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3127"/>
  <workbookPr defaultThemeVersion="166925"/>
  <mc:AlternateContent xmlns:mc="http://schemas.openxmlformats.org/markup-compatibility/2006">
    <mc:Choice Requires="x15">
      <x15ac:absPath xmlns:x15ac="http://schemas.microsoft.com/office/spreadsheetml/2010/11/ac" url="O:\SG_A_Legal_Cont\Documentos_de_trabajo\Backup cloud\Transparencia y Acceso a la Información pública\Índice de Transparencia - ITA\Matriz ITA 2020\Documentos para cargar 2020\"/>
    </mc:Choice>
  </mc:AlternateContent>
  <xr:revisionPtr revIDLastSave="0" documentId="8_{447A273D-FE51-489D-BD2E-DAB0BBF680A8}" xr6:coauthVersionLast="45" xr6:coauthVersionMax="45" xr10:uidLastSave="{00000000-0000-0000-0000-000000000000}"/>
  <bookViews>
    <workbookView xWindow="-120" yWindow="-120" windowWidth="29040" windowHeight="15840" tabRatio="850" firstSheet="1" activeTab="1"/>
  </bookViews>
  <sheets>
    <sheet name="festivos" sheetId="6" state="hidden" r:id="rId1"/>
    <sheet name="DERECHOS DE PETICIÓN " sheetId="9" r:id="rId2"/>
  </sheets>
  <definedNames>
    <definedName name="_xlnm._FilterDatabase" localSheetId="1" hidden="1">'DERECHOS DE PETICIÓN '!$A$1:$BG$3687</definedName>
  </definedNames>
  <calcPr calcId="191029"/>
  <pivotCaches>
    <pivotCache cacheId="0" r:id="rId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F4" i="9" l="1"/>
  <c r="BF2" i="9"/>
  <c r="BF3" i="9"/>
  <c r="BE4" i="9"/>
  <c r="BE2625" i="9"/>
  <c r="BE3687" i="9"/>
  <c r="BE1079" i="9"/>
  <c r="BE1078" i="9"/>
  <c r="BE1077" i="9"/>
  <c r="BE3686" i="9"/>
  <c r="BE3685" i="9"/>
  <c r="BE3684" i="9"/>
  <c r="BE1390" i="9"/>
  <c r="BE3683" i="9"/>
  <c r="BE3682" i="9"/>
  <c r="BE3681" i="9"/>
  <c r="BE2624" i="9"/>
  <c r="BE3680" i="9"/>
  <c r="BE3679" i="9"/>
  <c r="BE3678" i="9"/>
  <c r="BE3677" i="9"/>
  <c r="BE3676" i="9"/>
  <c r="BE3675" i="9"/>
  <c r="BE2623" i="9"/>
  <c r="BE3674" i="9"/>
  <c r="BE2622" i="9"/>
  <c r="BE3673" i="9"/>
  <c r="BE3672" i="9"/>
  <c r="BE2621" i="9"/>
  <c r="BE2620" i="9"/>
  <c r="BE2619" i="9"/>
  <c r="BE3671" i="9"/>
  <c r="BE3670" i="9"/>
  <c r="BE1389" i="9"/>
  <c r="BE1388" i="9"/>
  <c r="BE134" i="9"/>
  <c r="BE3669" i="9"/>
  <c r="BE3668" i="9"/>
  <c r="BE3667" i="9"/>
  <c r="BE2618" i="9"/>
  <c r="BE3666" i="9"/>
  <c r="BE2617" i="9"/>
  <c r="BE2616" i="9"/>
  <c r="BE3665" i="9"/>
  <c r="BE2615" i="9"/>
  <c r="BE3664" i="9"/>
  <c r="BE2614" i="9"/>
  <c r="BE3663" i="9"/>
  <c r="BE1387" i="9"/>
  <c r="BE3662" i="9"/>
  <c r="BE3661" i="9"/>
  <c r="BE3660" i="9"/>
  <c r="BE1386" i="9"/>
  <c r="BE1385" i="9"/>
  <c r="BE3659" i="9"/>
  <c r="BE2613" i="9"/>
  <c r="BE2612" i="9"/>
  <c r="BE2611" i="9"/>
  <c r="BE1076" i="9"/>
  <c r="BE3658" i="9"/>
  <c r="BE2610" i="9"/>
  <c r="BE2609" i="9"/>
  <c r="BE3657" i="9"/>
  <c r="BE3656" i="9"/>
  <c r="BE3655" i="9"/>
  <c r="BE3654" i="9"/>
  <c r="BE3653" i="9"/>
  <c r="BE3652" i="9"/>
  <c r="BE3651" i="9"/>
  <c r="BE3650" i="9"/>
  <c r="BE2608" i="9"/>
  <c r="BE2607" i="9"/>
  <c r="BE3649" i="9"/>
  <c r="BE2606" i="9"/>
  <c r="BE3648" i="9"/>
  <c r="BE3647" i="9"/>
  <c r="BE3646" i="9"/>
  <c r="BE2605" i="9"/>
  <c r="BE2604" i="9"/>
  <c r="BE2603" i="9"/>
  <c r="BE2602" i="9"/>
  <c r="BE3645" i="9"/>
  <c r="BE3644" i="9"/>
  <c r="BE2601" i="9"/>
  <c r="BE2600" i="9"/>
  <c r="BE2599" i="9"/>
  <c r="BE3643" i="9"/>
  <c r="BE3642" i="9"/>
  <c r="BE1384" i="9"/>
  <c r="BE1383" i="9"/>
  <c r="BE1382" i="9"/>
  <c r="BE1075" i="9"/>
  <c r="BE3641" i="9"/>
  <c r="BE3640" i="9"/>
  <c r="BE3639" i="9"/>
  <c r="BE3638" i="9"/>
  <c r="BE3637" i="9"/>
  <c r="BE3636" i="9"/>
  <c r="BE3635" i="9"/>
  <c r="BE3634" i="9"/>
  <c r="BE3633" i="9"/>
  <c r="BE3632" i="9"/>
  <c r="BE3631" i="9"/>
  <c r="BE3630" i="9"/>
  <c r="BE3629" i="9"/>
  <c r="BE3628" i="9"/>
  <c r="BE3627" i="9"/>
  <c r="BE3626" i="9"/>
  <c r="BE3625" i="9"/>
  <c r="BE3624" i="9"/>
  <c r="BE3623" i="9"/>
  <c r="BE3622" i="9"/>
  <c r="BE3621" i="9"/>
  <c r="BE2598" i="9"/>
  <c r="BE3620" i="9"/>
  <c r="BE2597" i="9"/>
  <c r="BE2596" i="9"/>
  <c r="BE378" i="9"/>
  <c r="BE3619" i="9"/>
  <c r="BE3618" i="9"/>
  <c r="BE3617" i="9"/>
  <c r="BE3616" i="9"/>
  <c r="BE3615" i="9"/>
  <c r="BE3614" i="9"/>
  <c r="BE3613" i="9"/>
  <c r="BE3612" i="9"/>
  <c r="BE3611" i="9"/>
  <c r="BE3610" i="9"/>
  <c r="BE3609" i="9"/>
  <c r="BE3608" i="9"/>
  <c r="BE3607" i="9"/>
  <c r="BE3606" i="9"/>
  <c r="BE3605" i="9"/>
  <c r="BE3604" i="9"/>
  <c r="BE3603" i="9"/>
  <c r="BE2595" i="9"/>
  <c r="BE3602" i="9"/>
  <c r="BE3601" i="9"/>
  <c r="BE3600" i="9"/>
  <c r="BE3599" i="9"/>
  <c r="BE2594" i="9"/>
  <c r="BE3598" i="9"/>
  <c r="BE3597" i="9"/>
  <c r="BE2593" i="9"/>
  <c r="BE3596" i="9"/>
  <c r="BE3595" i="9"/>
  <c r="BE3594" i="9"/>
  <c r="BE1074" i="9"/>
  <c r="BE1073" i="9"/>
  <c r="BE3593" i="9"/>
  <c r="BE3592" i="9"/>
  <c r="BE3591" i="9"/>
  <c r="BE3590" i="9"/>
  <c r="BE3589" i="9"/>
  <c r="BE2592" i="9"/>
  <c r="BE2591" i="9"/>
  <c r="BE2590" i="9"/>
  <c r="BE3588" i="9"/>
  <c r="BE2589" i="9"/>
  <c r="BE2588" i="9"/>
  <c r="BE3587" i="9"/>
  <c r="BE3586" i="9"/>
  <c r="BE3585" i="9"/>
  <c r="BE3584" i="9"/>
  <c r="BE3583" i="9"/>
  <c r="BE3582" i="9"/>
  <c r="BE2587" i="9"/>
  <c r="BE2586" i="9"/>
  <c r="BE3581" i="9"/>
  <c r="BE3580" i="9"/>
  <c r="BE3579" i="9"/>
  <c r="BE3578" i="9"/>
  <c r="BE3577" i="9"/>
  <c r="BE3576" i="9"/>
  <c r="BE3575" i="9"/>
  <c r="BE1381" i="9"/>
  <c r="BE3574" i="9"/>
  <c r="BE3573" i="9"/>
  <c r="BE3572" i="9"/>
  <c r="BE3571" i="9"/>
  <c r="BE3570" i="9"/>
  <c r="BE3569" i="9"/>
  <c r="BE3568" i="9"/>
  <c r="BE3567" i="9"/>
  <c r="BE3566" i="9"/>
  <c r="BE3565" i="9"/>
  <c r="BE3564" i="9"/>
  <c r="BE3563" i="9"/>
  <c r="BE3562" i="9"/>
  <c r="BE3561" i="9"/>
  <c r="BE3560" i="9"/>
  <c r="BE3559" i="9"/>
  <c r="BE2585" i="9"/>
  <c r="BE3558" i="9"/>
  <c r="BE3557" i="9"/>
  <c r="BE3556" i="9"/>
  <c r="BE1380" i="9"/>
  <c r="BE1379" i="9"/>
  <c r="BE1378" i="9"/>
  <c r="BE1377" i="9"/>
  <c r="BE3555" i="9"/>
  <c r="BE3554" i="9"/>
  <c r="BE1376" i="9"/>
  <c r="BE1375" i="9"/>
  <c r="BE2584" i="9"/>
  <c r="BE2583" i="9"/>
  <c r="BE3553" i="9"/>
  <c r="BE2582" i="9"/>
  <c r="BE56" i="9"/>
  <c r="BE2581" i="9"/>
  <c r="BE3552" i="9"/>
  <c r="BE3551" i="9"/>
  <c r="BE3550" i="9"/>
  <c r="BE3549" i="9"/>
  <c r="BE2580" i="9"/>
  <c r="BE3548" i="9"/>
  <c r="BE2579" i="9"/>
  <c r="BE2578" i="9"/>
  <c r="BE1072" i="9"/>
  <c r="BE3547" i="9"/>
  <c r="BE3546" i="9"/>
  <c r="BE3545" i="9"/>
  <c r="BE3544" i="9"/>
  <c r="BE2577" i="9"/>
  <c r="BE3543" i="9"/>
  <c r="BE3542" i="9"/>
  <c r="BE3541" i="9"/>
  <c r="BE3540" i="9"/>
  <c r="BE3539" i="9"/>
  <c r="BE2576" i="9"/>
  <c r="BE2575" i="9"/>
  <c r="BE3538" i="9"/>
  <c r="BE2574" i="9"/>
  <c r="BE3537" i="9"/>
  <c r="BE2573" i="9"/>
  <c r="BE2572" i="9"/>
  <c r="BE33" i="9"/>
  <c r="BE2571" i="9"/>
  <c r="BE2570" i="9"/>
  <c r="BE2569" i="9"/>
  <c r="BE3536" i="9"/>
  <c r="BE1374" i="9"/>
  <c r="BE3535" i="9"/>
  <c r="BE2568" i="9"/>
  <c r="BE2567" i="9"/>
  <c r="BE2566" i="9"/>
  <c r="BE3534" i="9"/>
  <c r="BE3533" i="9"/>
  <c r="BE3532" i="9"/>
  <c r="BE2565" i="9"/>
  <c r="BE2564" i="9"/>
  <c r="BE2563" i="9"/>
  <c r="BE3531" i="9"/>
  <c r="BE3530" i="9"/>
  <c r="BE3529" i="9"/>
  <c r="BE3528" i="9"/>
  <c r="BE1373" i="9"/>
  <c r="BE3527" i="9"/>
  <c r="BE1372" i="9"/>
  <c r="BE3526" i="9"/>
  <c r="BE2562" i="9"/>
  <c r="BE742" i="9"/>
  <c r="BE3525" i="9"/>
  <c r="BE3524" i="9"/>
  <c r="BE3523" i="9"/>
  <c r="BE3522" i="9"/>
  <c r="BE3521" i="9"/>
  <c r="BE3520" i="9"/>
  <c r="BE3519" i="9"/>
  <c r="BE2561" i="9"/>
  <c r="BE2560" i="9"/>
  <c r="BE2559" i="9"/>
  <c r="BE2558" i="9"/>
  <c r="BE2557" i="9"/>
  <c r="BE2556" i="9"/>
  <c r="BE3518" i="9"/>
  <c r="BE3517" i="9"/>
  <c r="BE3516" i="9"/>
  <c r="BE3515" i="9"/>
  <c r="BE3514" i="9"/>
  <c r="BE3513" i="9"/>
  <c r="BE2555" i="9"/>
  <c r="BE2554" i="9"/>
  <c r="BE2553" i="9"/>
  <c r="BE3512" i="9"/>
  <c r="BE1746" i="9"/>
  <c r="BE2552" i="9"/>
  <c r="BE2551" i="9"/>
  <c r="BE2550" i="9"/>
  <c r="BE3511" i="9"/>
  <c r="BE2549" i="9"/>
  <c r="BE3510" i="9"/>
  <c r="BE3509" i="9"/>
  <c r="BE2548" i="9"/>
  <c r="BE2547" i="9"/>
  <c r="BE2546" i="9"/>
  <c r="BE2545" i="9"/>
  <c r="BE339" i="9"/>
  <c r="BE1371" i="9"/>
  <c r="BE3508" i="9"/>
  <c r="BE3507" i="9"/>
  <c r="BE3506" i="9"/>
  <c r="BE3505" i="9"/>
  <c r="BE3504" i="9"/>
  <c r="BE2544" i="9"/>
  <c r="BE3503" i="9"/>
  <c r="BE3502" i="9"/>
  <c r="BE3501" i="9"/>
  <c r="BE3500" i="9"/>
  <c r="BE2543" i="9"/>
  <c r="BE2542" i="9"/>
  <c r="BE3499" i="9"/>
  <c r="BE3498" i="9"/>
  <c r="BE3497" i="9"/>
  <c r="BE3496" i="9"/>
  <c r="BE270" i="9"/>
  <c r="BE269" i="9"/>
  <c r="BE3495" i="9"/>
  <c r="BE2541" i="9"/>
  <c r="BE2540" i="9"/>
  <c r="BE2539" i="9"/>
  <c r="BE2538" i="9"/>
  <c r="BE3494" i="9"/>
  <c r="BE3493" i="9"/>
  <c r="BE3492" i="9"/>
  <c r="BE2537" i="9"/>
  <c r="BE2536" i="9"/>
  <c r="BE3491" i="9"/>
  <c r="BE3490" i="9"/>
  <c r="BE3489" i="9"/>
  <c r="BE3488" i="9"/>
  <c r="BE3487" i="9"/>
  <c r="BE3486" i="9"/>
  <c r="BE2535" i="9"/>
  <c r="BE3485" i="9"/>
  <c r="BE3484" i="9"/>
  <c r="BE876" i="9"/>
  <c r="BE3483" i="9"/>
  <c r="BE2534" i="9"/>
  <c r="BE3482" i="9"/>
  <c r="BE2533" i="9"/>
  <c r="BE3481" i="9"/>
  <c r="BE103" i="9"/>
  <c r="BE3480" i="9"/>
  <c r="BE3479" i="9"/>
  <c r="BE3478" i="9"/>
  <c r="BE1370" i="9"/>
  <c r="BE3477" i="9"/>
  <c r="BE3476" i="9"/>
  <c r="BE3475" i="9"/>
  <c r="BE3474" i="9"/>
  <c r="BE3473" i="9"/>
  <c r="BE3472" i="9"/>
  <c r="BE2532" i="9"/>
  <c r="BE2531" i="9"/>
  <c r="BE2530" i="9"/>
  <c r="BE2529" i="9"/>
  <c r="BE3471" i="9"/>
  <c r="BE3470" i="9"/>
  <c r="BE3469" i="9"/>
  <c r="BE2528" i="9"/>
  <c r="BE3468" i="9"/>
  <c r="BE2527" i="9"/>
  <c r="BE3467" i="9"/>
  <c r="BE3466" i="9"/>
  <c r="BE3465" i="9"/>
  <c r="BE3464" i="9"/>
  <c r="BE3463" i="9"/>
  <c r="BE3462" i="9"/>
  <c r="BE3461" i="9"/>
  <c r="BE2526" i="9"/>
  <c r="BE3460" i="9"/>
  <c r="BE3459" i="9"/>
  <c r="BE3458" i="9"/>
  <c r="BE3457" i="9"/>
  <c r="BE3456" i="9"/>
  <c r="BE1369" i="9"/>
  <c r="BE3455" i="9"/>
  <c r="BE3454" i="9"/>
  <c r="BE2525" i="9"/>
  <c r="BE2524" i="9"/>
  <c r="BE3453" i="9"/>
  <c r="BE3452" i="9"/>
  <c r="BE3451" i="9"/>
  <c r="BE3450" i="9"/>
  <c r="BE3449" i="9"/>
  <c r="BE3448" i="9"/>
  <c r="BE3447" i="9"/>
  <c r="BE3446" i="9"/>
  <c r="BE3445" i="9"/>
  <c r="BE3444" i="9"/>
  <c r="BE3443" i="9"/>
  <c r="BE3442" i="9"/>
  <c r="BE3441" i="9"/>
  <c r="BE3440" i="9"/>
  <c r="BE300" i="9"/>
  <c r="BE1368" i="9"/>
  <c r="BE3439" i="9"/>
  <c r="BE1367" i="9"/>
  <c r="BE3438" i="9"/>
  <c r="BE121" i="9"/>
  <c r="BE2523" i="9"/>
  <c r="BE120" i="9"/>
  <c r="BE3437" i="9"/>
  <c r="BE3436" i="9"/>
  <c r="BE3435" i="9"/>
  <c r="BE3434" i="9"/>
  <c r="BE3433" i="9"/>
  <c r="BE3432" i="9"/>
  <c r="BE2522" i="9"/>
  <c r="BE3431" i="9"/>
  <c r="BE3430" i="9"/>
  <c r="BE3429" i="9"/>
  <c r="BE3428" i="9"/>
  <c r="BE2521" i="9"/>
  <c r="BE3427" i="9"/>
  <c r="BE3426" i="9"/>
  <c r="BE3425" i="9"/>
  <c r="BE3424" i="9"/>
  <c r="BE3423" i="9"/>
  <c r="BE1071" i="9"/>
  <c r="BE66" i="9"/>
  <c r="BE1070" i="9"/>
  <c r="BE1069" i="9"/>
  <c r="BE1068" i="9"/>
  <c r="BE3422" i="9"/>
  <c r="BE2520" i="9"/>
  <c r="BE3421" i="9"/>
  <c r="BE875" i="9"/>
  <c r="BE3420" i="9"/>
  <c r="BE3419" i="9"/>
  <c r="BE3418" i="9"/>
  <c r="BE3417" i="9"/>
  <c r="BE3416" i="9"/>
  <c r="BE3415" i="9"/>
  <c r="BE3414" i="9"/>
  <c r="BE3413" i="9"/>
  <c r="BE3412" i="9"/>
  <c r="BE3411" i="9"/>
  <c r="BE2519" i="9"/>
  <c r="BE2518" i="9"/>
  <c r="BE2517" i="9"/>
  <c r="BE2516" i="9"/>
  <c r="BE2515" i="9"/>
  <c r="BE2514" i="9"/>
  <c r="BE3410" i="9"/>
  <c r="BE3409" i="9"/>
  <c r="BE3408" i="9"/>
  <c r="BE3407" i="9"/>
  <c r="BE3406" i="9"/>
  <c r="BE3405" i="9"/>
  <c r="BE3404" i="9"/>
  <c r="BE37" i="9"/>
  <c r="BE3403" i="9"/>
  <c r="BE2513" i="9"/>
  <c r="BE3402" i="9"/>
  <c r="BE3401" i="9"/>
  <c r="BE3400" i="9"/>
  <c r="BE1745" i="9"/>
  <c r="BE1744" i="9"/>
  <c r="BE3399" i="9"/>
  <c r="BE3398" i="9"/>
  <c r="BE3397" i="9"/>
  <c r="BE3396" i="9"/>
  <c r="BE2512" i="9"/>
  <c r="BE2511" i="9"/>
  <c r="BE3395" i="9"/>
  <c r="BE2510" i="9"/>
  <c r="BE2509" i="9"/>
  <c r="BE3394" i="9"/>
  <c r="BE2508" i="9"/>
  <c r="BE3393" i="9"/>
  <c r="BE3392" i="9"/>
  <c r="BE3391" i="9"/>
  <c r="BE3390" i="9"/>
  <c r="BE1366" i="9"/>
  <c r="BE148" i="9"/>
  <c r="BE3389" i="9"/>
  <c r="BE3388" i="9"/>
  <c r="BE3387" i="9"/>
  <c r="BE3386" i="9"/>
  <c r="BE3385" i="9"/>
  <c r="BE3384" i="9"/>
  <c r="BE2507" i="9"/>
  <c r="BE2506" i="9"/>
  <c r="BE38" i="9"/>
  <c r="BE3383" i="9"/>
  <c r="BE3382" i="9"/>
  <c r="BE3381" i="9"/>
  <c r="BE3380" i="9"/>
  <c r="BE3379" i="9"/>
  <c r="BE3378" i="9"/>
  <c r="BE3377" i="9"/>
  <c r="BE3376" i="9"/>
  <c r="BE3375" i="9"/>
  <c r="BE2505" i="9"/>
  <c r="BE2504" i="9"/>
  <c r="BE2503" i="9"/>
  <c r="BE2502" i="9"/>
  <c r="BE2501" i="9"/>
  <c r="BE2500" i="9"/>
  <c r="BE2499" i="9"/>
  <c r="BE3374" i="9"/>
  <c r="BE1743" i="9"/>
  <c r="BE3373" i="9"/>
  <c r="BE3372" i="9"/>
  <c r="BE3371" i="9"/>
  <c r="BE3370" i="9"/>
  <c r="BE3369" i="9"/>
  <c r="BE3368" i="9"/>
  <c r="BE2498" i="9"/>
  <c r="BE3367" i="9"/>
  <c r="BE1067" i="9"/>
  <c r="BE2497" i="9"/>
  <c r="BE3366" i="9"/>
  <c r="BE3365" i="9"/>
  <c r="BE3364" i="9"/>
  <c r="BE3363" i="9"/>
  <c r="BE3362" i="9"/>
  <c r="BE3361" i="9"/>
  <c r="BE3360" i="9"/>
  <c r="BE2496" i="9"/>
  <c r="BE3359" i="9"/>
  <c r="BE1742" i="9"/>
  <c r="BE3358" i="9"/>
  <c r="BE119" i="9"/>
  <c r="BE3357" i="9"/>
  <c r="BE3356" i="9"/>
  <c r="BE3355" i="9"/>
  <c r="BE3354" i="9"/>
  <c r="BE3353" i="9"/>
  <c r="BE741" i="9"/>
  <c r="BE268" i="9"/>
  <c r="BE3352" i="9"/>
  <c r="BE2495" i="9"/>
  <c r="BE2494" i="9"/>
  <c r="BE2493" i="9"/>
  <c r="BE2492" i="9"/>
  <c r="BE2491" i="9"/>
  <c r="BE3351" i="9"/>
  <c r="BE1365" i="9"/>
  <c r="BE299" i="9"/>
  <c r="BE1364" i="9"/>
  <c r="BE72" i="9"/>
  <c r="BE1363" i="9"/>
  <c r="BE3350" i="9"/>
  <c r="BE3349" i="9"/>
  <c r="BE2490" i="9"/>
  <c r="BE27" i="9"/>
  <c r="BE3348" i="9"/>
  <c r="BE874" i="9"/>
  <c r="BE3347" i="9"/>
  <c r="BE26" i="9"/>
  <c r="BE3346" i="9"/>
  <c r="BE3345" i="9"/>
  <c r="BE32" i="9"/>
  <c r="BE2489" i="9"/>
  <c r="BE2488" i="9"/>
  <c r="BE3344" i="9"/>
  <c r="BE2487" i="9"/>
  <c r="BE2486" i="9"/>
  <c r="BE3343" i="9"/>
  <c r="BE3342" i="9"/>
  <c r="BE3341" i="9"/>
  <c r="BE2485" i="9"/>
  <c r="BE1362" i="9"/>
  <c r="BE1361" i="9"/>
  <c r="BE1360" i="9"/>
  <c r="BE1359" i="9"/>
  <c r="BE1358" i="9"/>
  <c r="BE1357" i="9"/>
  <c r="BE3340" i="9"/>
  <c r="BE3339" i="9"/>
  <c r="BE3338" i="9"/>
  <c r="BE3337" i="9"/>
  <c r="BE3336" i="9"/>
  <c r="BE2484" i="9"/>
  <c r="BE2483" i="9"/>
  <c r="BE3335" i="9"/>
  <c r="BE3334" i="9"/>
  <c r="BE3333" i="9"/>
  <c r="BE3332" i="9"/>
  <c r="BE3331" i="9"/>
  <c r="BE24" i="9"/>
  <c r="BE2482" i="9"/>
  <c r="BE23" i="9"/>
  <c r="BE22" i="9"/>
  <c r="BE21" i="9"/>
  <c r="BE2481" i="9"/>
  <c r="BE2480" i="9"/>
  <c r="BE3330" i="9"/>
  <c r="BE3329" i="9"/>
  <c r="BE3328" i="9"/>
  <c r="BE3327" i="9"/>
  <c r="BE2479" i="9"/>
  <c r="BE3326" i="9"/>
  <c r="BE3325" i="9"/>
  <c r="BE3324" i="9"/>
  <c r="BE3323" i="9"/>
  <c r="BE1356" i="9"/>
  <c r="BE740" i="9"/>
  <c r="BE2478" i="9"/>
  <c r="BE2477" i="9"/>
  <c r="BE3322" i="9"/>
  <c r="BE3321" i="9"/>
  <c r="BE3320" i="9"/>
  <c r="BE3319" i="9"/>
  <c r="BE2476" i="9"/>
  <c r="BE3318" i="9"/>
  <c r="BE3317" i="9"/>
  <c r="BE2475" i="9"/>
  <c r="BE2474" i="9"/>
  <c r="BE2473" i="9"/>
  <c r="BE3316" i="9"/>
  <c r="BE3315" i="9"/>
  <c r="BE3314" i="9"/>
  <c r="BE3313" i="9"/>
  <c r="BE2472" i="9"/>
  <c r="BE2471" i="9"/>
  <c r="BE2470" i="9"/>
  <c r="BE3312" i="9"/>
  <c r="BE2469" i="9"/>
  <c r="BE3311" i="9"/>
  <c r="BE2468" i="9"/>
  <c r="BE3310" i="9"/>
  <c r="BE1066" i="9"/>
  <c r="BE1065" i="9"/>
  <c r="BE1064" i="9"/>
  <c r="BE1063" i="9"/>
  <c r="BE3309" i="9"/>
  <c r="BE3308" i="9"/>
  <c r="BE3307" i="9"/>
  <c r="BE3306" i="9"/>
  <c r="BE3305" i="9"/>
  <c r="BE267" i="9"/>
  <c r="BE3304" i="9"/>
  <c r="BE3303" i="9"/>
  <c r="BE3302" i="9"/>
  <c r="BE338" i="9"/>
  <c r="BE2467" i="9"/>
  <c r="BE2466" i="9"/>
  <c r="BE2465" i="9"/>
  <c r="BE1741" i="9"/>
  <c r="BE2464" i="9"/>
  <c r="BE492" i="9"/>
  <c r="BE3301" i="9"/>
  <c r="BE426" i="9"/>
  <c r="BE1740" i="9"/>
  <c r="BE3300" i="9"/>
  <c r="BE3299" i="9"/>
  <c r="BE3298" i="9"/>
  <c r="BE3297" i="9"/>
  <c r="BE183" i="9"/>
  <c r="BE1062" i="9"/>
  <c r="BE3296" i="9"/>
  <c r="BE3295" i="9"/>
  <c r="BE3294" i="9"/>
  <c r="BE3293" i="9"/>
  <c r="BE3292" i="9"/>
  <c r="BE3291" i="9"/>
  <c r="BE3290" i="9"/>
  <c r="BE3289" i="9"/>
  <c r="BE3288" i="9"/>
  <c r="BE2463" i="9"/>
  <c r="BE3287" i="9"/>
  <c r="BE2462" i="9"/>
  <c r="BE3286" i="9"/>
  <c r="BE1739" i="9"/>
  <c r="BE3285" i="9"/>
  <c r="BE3284" i="9"/>
  <c r="BE3283" i="9"/>
  <c r="BE3282" i="9"/>
  <c r="BE3281" i="9"/>
  <c r="BE2461" i="9"/>
  <c r="BE2460" i="9"/>
  <c r="BE2459" i="9"/>
  <c r="BE2458" i="9"/>
  <c r="BE2457" i="9"/>
  <c r="BE491" i="9"/>
  <c r="BE1061" i="9"/>
  <c r="BE1060" i="9"/>
  <c r="BE1059" i="9"/>
  <c r="BE2456" i="9"/>
  <c r="BE2455" i="9"/>
  <c r="BE3280" i="9"/>
  <c r="BE2454" i="9"/>
  <c r="BE2453" i="9"/>
  <c r="BE2452" i="9"/>
  <c r="BE2451" i="9"/>
  <c r="BE2450" i="9"/>
  <c r="BE2449" i="9"/>
  <c r="BE1738" i="9"/>
  <c r="BE3279" i="9"/>
  <c r="BE1355" i="9"/>
  <c r="BE3278" i="9"/>
  <c r="BE2448" i="9"/>
  <c r="BE1737" i="9"/>
  <c r="BE1736" i="9"/>
  <c r="BE3277" i="9"/>
  <c r="BE1354" i="9"/>
  <c r="BE1353" i="9"/>
  <c r="BE1352" i="9"/>
  <c r="BE3276" i="9"/>
  <c r="BE3275" i="9"/>
  <c r="BE3274" i="9"/>
  <c r="BE1058" i="9"/>
  <c r="BE3273" i="9"/>
  <c r="BE1057" i="9"/>
  <c r="BE3272" i="9"/>
  <c r="BE3271" i="9"/>
  <c r="BE1056" i="9"/>
  <c r="BE873" i="9"/>
  <c r="BE102" i="9"/>
  <c r="BE3270" i="9"/>
  <c r="BE872" i="9"/>
  <c r="BE871" i="9"/>
  <c r="BE870" i="9"/>
  <c r="BE739" i="9"/>
  <c r="BE738" i="9"/>
  <c r="BE737" i="9"/>
  <c r="BE3269" i="9"/>
  <c r="BE660" i="9"/>
  <c r="BE659" i="9"/>
  <c r="BE298" i="9"/>
  <c r="BE3268" i="9"/>
  <c r="BE3267" i="9"/>
  <c r="BE572" i="9"/>
  <c r="BE571" i="9"/>
  <c r="BE570" i="9"/>
  <c r="BE71" i="9"/>
  <c r="BE6" i="9"/>
  <c r="BE3266" i="9"/>
  <c r="BE569" i="9"/>
  <c r="BE568" i="9"/>
  <c r="BE490" i="9"/>
  <c r="BE2447" i="9"/>
  <c r="BE3265" i="9"/>
  <c r="BE736" i="9"/>
  <c r="BE489" i="9"/>
  <c r="BE2446" i="9"/>
  <c r="BE488" i="9"/>
  <c r="BE658" i="9"/>
  <c r="BE657" i="9"/>
  <c r="BE567" i="9"/>
  <c r="BE3264" i="9"/>
  <c r="BE566" i="9"/>
  <c r="BE425" i="9"/>
  <c r="BE424" i="9"/>
  <c r="BE565" i="9"/>
  <c r="BE3263" i="9"/>
  <c r="BE101" i="9"/>
  <c r="BE3262" i="9"/>
  <c r="BE487" i="9"/>
  <c r="BE486" i="9"/>
  <c r="BE3261" i="9"/>
  <c r="BE3260" i="9"/>
  <c r="BE3259" i="9"/>
  <c r="BE49" i="9"/>
  <c r="BE1351" i="9"/>
  <c r="BE1350" i="9"/>
  <c r="BE1349" i="9"/>
  <c r="BE1348" i="9"/>
  <c r="BE1347" i="9"/>
  <c r="BE1346" i="9"/>
  <c r="BE656" i="9"/>
  <c r="BE735" i="9"/>
  <c r="BE1345" i="9"/>
  <c r="BE1344" i="9"/>
  <c r="BE2445" i="9"/>
  <c r="BE1055" i="9"/>
  <c r="BE2444" i="9"/>
  <c r="BE3258" i="9"/>
  <c r="BE2443" i="9"/>
  <c r="BE3257" i="9"/>
  <c r="BE118" i="9"/>
  <c r="BE3256" i="9"/>
  <c r="BE2442" i="9"/>
  <c r="BE2441" i="9"/>
  <c r="BE3255" i="9"/>
  <c r="BE3254" i="9"/>
  <c r="BE3253" i="9"/>
  <c r="BE3252" i="9"/>
  <c r="BE3251" i="9"/>
  <c r="BE3250" i="9"/>
  <c r="BE3249" i="9"/>
  <c r="BE3248" i="9"/>
  <c r="BE2440" i="9"/>
  <c r="BE2439" i="9"/>
  <c r="BE2438" i="9"/>
  <c r="BE2437" i="9"/>
  <c r="BE485" i="9"/>
  <c r="BE655" i="9"/>
  <c r="BE3247" i="9"/>
  <c r="BE3246" i="9"/>
  <c r="BE3245" i="9"/>
  <c r="BE654" i="9"/>
  <c r="BE1054" i="9"/>
  <c r="BE1053" i="9"/>
  <c r="BE1343" i="9"/>
  <c r="BE423" i="9"/>
  <c r="BE377" i="9"/>
  <c r="BE1052" i="9"/>
  <c r="BE1051" i="9"/>
  <c r="BE1050" i="9"/>
  <c r="BE1049" i="9"/>
  <c r="BE1048" i="9"/>
  <c r="BE869" i="9"/>
  <c r="BE3244" i="9"/>
  <c r="BE868" i="9"/>
  <c r="BE867" i="9"/>
  <c r="BE3243" i="9"/>
  <c r="BE564" i="9"/>
  <c r="BE3242" i="9"/>
  <c r="BE734" i="9"/>
  <c r="BE733" i="9"/>
  <c r="BE3241" i="9"/>
  <c r="BE732" i="9"/>
  <c r="BE1735" i="9"/>
  <c r="BE236" i="9"/>
  <c r="BE3240" i="9"/>
  <c r="BE1342" i="9"/>
  <c r="BE205" i="9"/>
  <c r="BE3239" i="9"/>
  <c r="BE1341" i="9"/>
  <c r="BE167" i="9"/>
  <c r="BE337" i="9"/>
  <c r="BE3238" i="9"/>
  <c r="BE3237" i="9"/>
  <c r="BE376" i="9"/>
  <c r="BE3236" i="9"/>
  <c r="BE336" i="9"/>
  <c r="BE335" i="9"/>
  <c r="BE3235" i="9"/>
  <c r="BE1734" i="9"/>
  <c r="BE3234" i="9"/>
  <c r="BE3233" i="9"/>
  <c r="BE1733" i="9"/>
  <c r="BE2436" i="9"/>
  <c r="BE3232" i="9"/>
  <c r="BE3231" i="9"/>
  <c r="BE1732" i="9"/>
  <c r="BE1731" i="9"/>
  <c r="BE1730" i="9"/>
  <c r="BE1340" i="9"/>
  <c r="BE1339" i="9"/>
  <c r="BE266" i="9"/>
  <c r="BE1338" i="9"/>
  <c r="BE3230" i="9"/>
  <c r="BE3229" i="9"/>
  <c r="BE866" i="9"/>
  <c r="BE865" i="9"/>
  <c r="BE864" i="9"/>
  <c r="BE1047" i="9"/>
  <c r="BE863" i="9"/>
  <c r="BE1046" i="9"/>
  <c r="BE1045" i="9"/>
  <c r="BE3228" i="9"/>
  <c r="BE1044" i="9"/>
  <c r="BE166" i="9"/>
  <c r="BE133" i="9"/>
  <c r="BE3227" i="9"/>
  <c r="BE1043" i="9"/>
  <c r="BE1042" i="9"/>
  <c r="BE3226" i="9"/>
  <c r="BE3225" i="9"/>
  <c r="BE731" i="9"/>
  <c r="BE3224" i="9"/>
  <c r="BE3223" i="9"/>
  <c r="BE2435" i="9"/>
  <c r="BE3222" i="9"/>
  <c r="BE422" i="9"/>
  <c r="BE3221" i="9"/>
  <c r="BE653" i="9"/>
  <c r="BE3220" i="9"/>
  <c r="BE421" i="9"/>
  <c r="BE3219" i="9"/>
  <c r="BE652" i="9"/>
  <c r="BE3218" i="9"/>
  <c r="BE3217" i="9"/>
  <c r="BE2434" i="9"/>
  <c r="BE3216" i="9"/>
  <c r="BE3215" i="9"/>
  <c r="BE730" i="9"/>
  <c r="BE2433" i="9"/>
  <c r="BE3214" i="9"/>
  <c r="BE2432" i="9"/>
  <c r="BE2431" i="9"/>
  <c r="BE2430" i="9"/>
  <c r="BE2429" i="9"/>
  <c r="BE3213" i="9"/>
  <c r="BE3212" i="9"/>
  <c r="BE2428" i="9"/>
  <c r="BE3211" i="9"/>
  <c r="BE2427" i="9"/>
  <c r="BE2426" i="9"/>
  <c r="BE3210" i="9"/>
  <c r="BE3209" i="9"/>
  <c r="BE3208" i="9"/>
  <c r="BE729" i="9"/>
  <c r="BE728" i="9"/>
  <c r="BE727" i="9"/>
  <c r="BE265" i="9"/>
  <c r="BE563" i="9"/>
  <c r="BE651" i="9"/>
  <c r="BE1729" i="9"/>
  <c r="BE53" i="9"/>
  <c r="BE650" i="9"/>
  <c r="BE3207" i="9"/>
  <c r="BE165" i="9"/>
  <c r="BE1041" i="9"/>
  <c r="BE3206" i="9"/>
  <c r="BE3205" i="9"/>
  <c r="BE3204" i="9"/>
  <c r="BE2425" i="9"/>
  <c r="BE2424" i="9"/>
  <c r="BE2423" i="9"/>
  <c r="BE3203" i="9"/>
  <c r="BE2422" i="9"/>
  <c r="BE3202" i="9"/>
  <c r="BE1728" i="9"/>
  <c r="BE1727" i="9"/>
  <c r="BE3201" i="9"/>
  <c r="BE3200" i="9"/>
  <c r="BE3199" i="9"/>
  <c r="BE3198" i="9"/>
  <c r="BE44" i="9"/>
  <c r="BE3197" i="9"/>
  <c r="BE2421" i="9"/>
  <c r="BE3196" i="9"/>
  <c r="BE1040" i="9"/>
  <c r="BE562" i="9"/>
  <c r="BE2420" i="9"/>
  <c r="BE62" i="9"/>
  <c r="BE2419" i="9"/>
  <c r="BE2418" i="9"/>
  <c r="BE1039" i="9"/>
  <c r="BE1038" i="9"/>
  <c r="BE3195" i="9"/>
  <c r="BE1337" i="9"/>
  <c r="BE1037" i="9"/>
  <c r="BE3194" i="9"/>
  <c r="BE3193" i="9"/>
  <c r="BE3192" i="9"/>
  <c r="BE3191" i="9"/>
  <c r="BE3190" i="9"/>
  <c r="BE2417" i="9"/>
  <c r="BE3189" i="9"/>
  <c r="BE3188" i="9"/>
  <c r="BE3187" i="9"/>
  <c r="BE3186" i="9"/>
  <c r="BE3185" i="9"/>
  <c r="BE3184" i="9"/>
  <c r="BE3183" i="9"/>
  <c r="BE3182" i="9"/>
  <c r="BE3181" i="9"/>
  <c r="BE3180" i="9"/>
  <c r="BE3179" i="9"/>
  <c r="BE3178" i="9"/>
  <c r="BE3177" i="9"/>
  <c r="BE2416" i="9"/>
  <c r="BE3176" i="9"/>
  <c r="BE3175" i="9"/>
  <c r="BE3174" i="9"/>
  <c r="BE3173" i="9"/>
  <c r="BE3172" i="9"/>
  <c r="BE3171" i="9"/>
  <c r="BE3170" i="9"/>
  <c r="BE132" i="9"/>
  <c r="BE3169" i="9"/>
  <c r="BE3168" i="9"/>
  <c r="BE3167" i="9"/>
  <c r="BE3166" i="9"/>
  <c r="BE3165" i="9"/>
  <c r="BE3164" i="9"/>
  <c r="BE3163" i="9"/>
  <c r="BE3162" i="9"/>
  <c r="BE3161" i="9"/>
  <c r="BE3160" i="9"/>
  <c r="BE3159" i="9"/>
  <c r="BE2415" i="9"/>
  <c r="BE2414" i="9"/>
  <c r="BE2413" i="9"/>
  <c r="BE3158" i="9"/>
  <c r="BE3157" i="9"/>
  <c r="BE3156" i="9"/>
  <c r="BE3155" i="9"/>
  <c r="BE3154" i="9"/>
  <c r="BE3153" i="9"/>
  <c r="BE3152" i="9"/>
  <c r="BE3151" i="9"/>
  <c r="BE182" i="9"/>
  <c r="BE3150" i="9"/>
  <c r="BE1726" i="9"/>
  <c r="BE2412" i="9"/>
  <c r="BE3149" i="9"/>
  <c r="BE2411" i="9"/>
  <c r="BE862" i="9"/>
  <c r="BE3148" i="9"/>
  <c r="BE3147" i="9"/>
  <c r="BE1725" i="9"/>
  <c r="BE3146" i="9"/>
  <c r="BE3145" i="9"/>
  <c r="BE1724" i="9"/>
  <c r="BE147" i="9"/>
  <c r="BE204" i="9"/>
  <c r="BE2410" i="9"/>
  <c r="BE3144" i="9"/>
  <c r="BE2409" i="9"/>
  <c r="BE1723" i="9"/>
  <c r="BE1722" i="9"/>
  <c r="BE1721" i="9"/>
  <c r="BE1336" i="9"/>
  <c r="BE1335" i="9"/>
  <c r="BE1334" i="9"/>
  <c r="BE1720" i="9"/>
  <c r="BE1333" i="9"/>
  <c r="BE1332" i="9"/>
  <c r="BE1331" i="9"/>
  <c r="BE3143" i="9"/>
  <c r="BE1330" i="9"/>
  <c r="BE1329" i="9"/>
  <c r="BE3142" i="9"/>
  <c r="BE35" i="9"/>
  <c r="BE1328" i="9"/>
  <c r="BE726" i="9"/>
  <c r="BE725" i="9"/>
  <c r="BE3141" i="9"/>
  <c r="BE861" i="9"/>
  <c r="BE1327" i="9"/>
  <c r="BE860" i="9"/>
  <c r="BE164" i="9"/>
  <c r="BE859" i="9"/>
  <c r="BE1326" i="9"/>
  <c r="BE3140" i="9"/>
  <c r="BE3139" i="9"/>
  <c r="BE1036" i="9"/>
  <c r="BE1035" i="9"/>
  <c r="BE1034" i="9"/>
  <c r="BE3138" i="9"/>
  <c r="BE1033" i="9"/>
  <c r="BE2408" i="9"/>
  <c r="BE25" i="9"/>
  <c r="BE3137" i="9"/>
  <c r="BE3136" i="9"/>
  <c r="BE3135" i="9"/>
  <c r="BE724" i="9"/>
  <c r="BE3134" i="9"/>
  <c r="BE723" i="9"/>
  <c r="BE2407" i="9"/>
  <c r="BE3133" i="9"/>
  <c r="BE3132" i="9"/>
  <c r="BE2406" i="9"/>
  <c r="BE2405" i="9"/>
  <c r="BE3131" i="9"/>
  <c r="BE3130" i="9"/>
  <c r="AW3130" i="9"/>
  <c r="BE3129" i="9"/>
  <c r="BE2404" i="9"/>
  <c r="BE2403" i="9"/>
  <c r="BE2402" i="9"/>
  <c r="BE1325" i="9"/>
  <c r="BE1032" i="9"/>
  <c r="BE1031" i="9"/>
  <c r="BE3128" i="9"/>
  <c r="BE3127" i="9"/>
  <c r="BE3126" i="9"/>
  <c r="BE3125" i="9"/>
  <c r="BE3124" i="9"/>
  <c r="BE2401" i="9"/>
  <c r="BE2400" i="9"/>
  <c r="BE2399" i="9"/>
  <c r="BE3123" i="9"/>
  <c r="BE3122" i="9"/>
  <c r="BE3121" i="9"/>
  <c r="BE3120" i="9"/>
  <c r="BE2398" i="9"/>
  <c r="BE3119" i="9"/>
  <c r="BE2397" i="9"/>
  <c r="BE1719" i="9"/>
  <c r="BE2396" i="9"/>
  <c r="BE3118" i="9"/>
  <c r="BE3117" i="9"/>
  <c r="BE1324" i="9"/>
  <c r="BE1323" i="9"/>
  <c r="BE1322" i="9"/>
  <c r="BE1321" i="9"/>
  <c r="BE3116" i="9"/>
  <c r="BE1030" i="9"/>
  <c r="BE722" i="9"/>
  <c r="BE146" i="9"/>
  <c r="BE3115" i="9"/>
  <c r="BE2395" i="9"/>
  <c r="BE2394" i="9"/>
  <c r="BE2393" i="9"/>
  <c r="BE163" i="9"/>
  <c r="BE65" i="9"/>
  <c r="BE858" i="9"/>
  <c r="BE721" i="9"/>
  <c r="BE14" i="9"/>
  <c r="BE2392" i="9"/>
  <c r="BE2391" i="9"/>
  <c r="BE3114" i="9"/>
  <c r="BE3113" i="9"/>
  <c r="BE2390" i="9"/>
  <c r="BE2389" i="9"/>
  <c r="BE3112" i="9"/>
  <c r="BE2388" i="9"/>
  <c r="BE2387" i="9"/>
  <c r="BE2386" i="9"/>
  <c r="BE3111" i="9"/>
  <c r="BE2385" i="9"/>
  <c r="BE1718" i="9"/>
  <c r="BE1717" i="9"/>
  <c r="BE3110" i="9"/>
  <c r="BE12" i="9"/>
  <c r="BE1716" i="9"/>
  <c r="BE1715" i="9"/>
  <c r="BE5" i="9"/>
  <c r="BE3109" i="9"/>
  <c r="BE3108" i="9"/>
  <c r="BE3107" i="9"/>
  <c r="BE3106" i="9"/>
  <c r="BE2384" i="9"/>
  <c r="BE1029" i="9"/>
  <c r="BE1028" i="9"/>
  <c r="BE2383" i="9"/>
  <c r="BE297" i="9"/>
  <c r="BE1714" i="9"/>
  <c r="BE3105" i="9"/>
  <c r="BE2382" i="9"/>
  <c r="BE3104" i="9"/>
  <c r="BE3103" i="9"/>
  <c r="BE3102" i="9"/>
  <c r="BE2381" i="9"/>
  <c r="BE2380" i="9"/>
  <c r="BE2379" i="9"/>
  <c r="BE235" i="9"/>
  <c r="BE3101" i="9"/>
  <c r="BE1320" i="9"/>
  <c r="BE3100" i="9"/>
  <c r="BE3099" i="9"/>
  <c r="BE3098" i="9"/>
  <c r="BE3097" i="9"/>
  <c r="BE857" i="9"/>
  <c r="BE856" i="9"/>
  <c r="BE3096" i="9"/>
  <c r="BE3095" i="9"/>
  <c r="BE3094" i="9"/>
  <c r="BE3093" i="9"/>
  <c r="BE2378" i="9"/>
  <c r="BE3092" i="9"/>
  <c r="BE3091" i="9"/>
  <c r="BE3090" i="9"/>
  <c r="BE3089" i="9"/>
  <c r="BE11" i="9"/>
  <c r="BE3088" i="9"/>
  <c r="BE10" i="9"/>
  <c r="BE3087" i="9"/>
  <c r="BE3086" i="9"/>
  <c r="BE3085" i="9"/>
  <c r="BE3084" i="9"/>
  <c r="BE2377" i="9"/>
  <c r="BE649" i="9"/>
  <c r="BE3083" i="9"/>
  <c r="BE3082" i="9"/>
  <c r="BE8" i="9"/>
  <c r="BE3081" i="9"/>
  <c r="BE3080" i="9"/>
  <c r="BE420" i="9"/>
  <c r="BE2376" i="9"/>
  <c r="BE3079" i="9"/>
  <c r="BE3078" i="9"/>
  <c r="BE3077" i="9"/>
  <c r="BE2375" i="9"/>
  <c r="BE3076" i="9"/>
  <c r="BE2374" i="9"/>
  <c r="BE3075" i="9"/>
  <c r="BE2373" i="9"/>
  <c r="BE2372" i="9"/>
  <c r="BE2371" i="9"/>
  <c r="BE3074" i="9"/>
  <c r="BE2370" i="9"/>
  <c r="BE3073" i="9"/>
  <c r="BE7" i="9"/>
  <c r="BE3072" i="9"/>
  <c r="BE3071" i="9"/>
  <c r="BE648" i="9"/>
  <c r="BE3070" i="9"/>
  <c r="BE3069" i="9"/>
  <c r="BE3068" i="9"/>
  <c r="BE2369" i="9"/>
  <c r="BE3067" i="9"/>
  <c r="BE2368" i="9"/>
  <c r="BE3066" i="9"/>
  <c r="BE1713" i="9"/>
  <c r="BE3065" i="9"/>
  <c r="BE3064" i="9"/>
  <c r="BE3063" i="9"/>
  <c r="BE3062" i="9"/>
  <c r="BE2367" i="9"/>
  <c r="BE3061" i="9"/>
  <c r="BE3060" i="9"/>
  <c r="BE3059" i="9"/>
  <c r="BE3058" i="9"/>
  <c r="BE2366" i="9"/>
  <c r="BE3057" i="9"/>
  <c r="BE3056" i="9"/>
  <c r="BE3055" i="9"/>
  <c r="BE3054" i="9"/>
  <c r="BE3053" i="9"/>
  <c r="BE3052" i="9"/>
  <c r="BE3051" i="9"/>
  <c r="BE3050" i="9"/>
  <c r="BE3049" i="9"/>
  <c r="BE2365" i="9"/>
  <c r="BE3048" i="9"/>
  <c r="BE3047" i="9"/>
  <c r="BE3046" i="9"/>
  <c r="BE3045" i="9"/>
  <c r="BE1319" i="9"/>
  <c r="BE1318" i="9"/>
  <c r="BE720" i="9"/>
  <c r="BE3044" i="9"/>
  <c r="BE3043" i="9"/>
  <c r="BE3042" i="9"/>
  <c r="BE3041" i="9"/>
  <c r="BE2364" i="9"/>
  <c r="BE3040" i="9"/>
  <c r="BE3039" i="9"/>
  <c r="BE2363" i="9"/>
  <c r="BE3038" i="9"/>
  <c r="BE3037" i="9"/>
  <c r="BE3036" i="9"/>
  <c r="BE3035" i="9"/>
  <c r="BE3034" i="9"/>
  <c r="BE3033" i="9"/>
  <c r="BE3032" i="9"/>
  <c r="BE2362" i="9"/>
  <c r="BE2361" i="9"/>
  <c r="BE2360" i="9"/>
  <c r="BE2359" i="9"/>
  <c r="BE1317" i="9"/>
  <c r="BE3031" i="9"/>
  <c r="BE296" i="9"/>
  <c r="BE181" i="9"/>
  <c r="BE162" i="9"/>
  <c r="BE3030" i="9"/>
  <c r="BE1027" i="9"/>
  <c r="BE1026" i="9"/>
  <c r="BE855" i="9"/>
  <c r="BE1712" i="9"/>
  <c r="BE1711" i="9"/>
  <c r="BE1710" i="9"/>
  <c r="BE1709" i="9"/>
  <c r="BE3029" i="9"/>
  <c r="BE203" i="9"/>
  <c r="BE131" i="9"/>
  <c r="BE2358" i="9"/>
  <c r="BE3028" i="9"/>
  <c r="BE3027" i="9"/>
  <c r="BE3026" i="9"/>
  <c r="BE3025" i="9"/>
  <c r="BE3024" i="9"/>
  <c r="BE77" i="9"/>
  <c r="BE3023" i="9"/>
  <c r="BE3022" i="9"/>
  <c r="BE3021" i="9"/>
  <c r="BE3020" i="9"/>
  <c r="BE3019" i="9"/>
  <c r="BE3018" i="9"/>
  <c r="BE3017" i="9"/>
  <c r="BE3016" i="9"/>
  <c r="BE3015" i="9"/>
  <c r="BE3014" i="9"/>
  <c r="BE3013" i="9"/>
  <c r="BE3012" i="9"/>
  <c r="BE3011" i="9"/>
  <c r="BE3010" i="9"/>
  <c r="BE3009" i="9"/>
  <c r="BE3008" i="9"/>
  <c r="BE3007" i="9"/>
  <c r="BE3006" i="9"/>
  <c r="BE2357" i="9"/>
  <c r="BE2356" i="9"/>
  <c r="BE2355" i="9"/>
  <c r="BE2354" i="9"/>
  <c r="BE3005" i="9"/>
  <c r="BE334" i="9"/>
  <c r="BE3004" i="9"/>
  <c r="BE3003" i="9"/>
  <c r="BE3002" i="9"/>
  <c r="BE3001" i="9"/>
  <c r="BE3000" i="9"/>
  <c r="BE647" i="9"/>
  <c r="BE117" i="9"/>
  <c r="BE2999" i="9"/>
  <c r="BE2353" i="9"/>
  <c r="BE2998" i="9"/>
  <c r="BE333" i="9"/>
  <c r="BE484" i="9"/>
  <c r="BE1316" i="9"/>
  <c r="BE2352" i="9"/>
  <c r="BE2997" i="9"/>
  <c r="BE55" i="9"/>
  <c r="BE2996" i="9"/>
  <c r="BE2995" i="9"/>
  <c r="BE2994" i="9"/>
  <c r="BE1315" i="9"/>
  <c r="BE2993" i="9"/>
  <c r="BE2351" i="9"/>
  <c r="BE1314" i="9"/>
  <c r="BE2350" i="9"/>
  <c r="BE2992" i="9"/>
  <c r="BE2349" i="9"/>
  <c r="BE1708" i="9"/>
  <c r="BE2348" i="9"/>
  <c r="BE2347" i="9"/>
  <c r="BE1313" i="9"/>
  <c r="BE646" i="9"/>
  <c r="BE2991" i="9"/>
  <c r="BE2346" i="9"/>
  <c r="BE2345" i="9"/>
  <c r="BE2990" i="9"/>
  <c r="BE2989" i="9"/>
  <c r="BE2988" i="9"/>
  <c r="BE41" i="9"/>
  <c r="BE2344" i="9"/>
  <c r="BE2343" i="9"/>
  <c r="BE2342" i="9"/>
  <c r="BE2341" i="9"/>
  <c r="BE2987" i="9"/>
  <c r="BE130" i="9"/>
  <c r="BE2986" i="9"/>
  <c r="BE2985" i="9"/>
  <c r="BE1312" i="9"/>
  <c r="BE2984" i="9"/>
  <c r="BE2983" i="9"/>
  <c r="BE2982" i="9"/>
  <c r="BE2340" i="9"/>
  <c r="BE2981" i="9"/>
  <c r="BE645" i="9"/>
  <c r="BE2339" i="9"/>
  <c r="BE2980" i="9"/>
  <c r="BE2979" i="9"/>
  <c r="BE2978" i="9"/>
  <c r="BE2338" i="9"/>
  <c r="BE2977" i="9"/>
  <c r="BE2337" i="9"/>
  <c r="BE2976" i="9"/>
  <c r="BE2975" i="9"/>
  <c r="BE2336" i="9"/>
  <c r="BE2335" i="9"/>
  <c r="BE2334" i="9"/>
  <c r="BE2974" i="9"/>
  <c r="BE2333" i="9"/>
  <c r="BE2332" i="9"/>
  <c r="BE2973" i="9"/>
  <c r="BE2972" i="9"/>
  <c r="BE2971" i="9"/>
  <c r="BE1025" i="9"/>
  <c r="BE2970" i="9"/>
  <c r="BE2331" i="9"/>
  <c r="BE2330" i="9"/>
  <c r="BE854" i="9"/>
  <c r="BE332" i="9"/>
  <c r="BE2329" i="9"/>
  <c r="BE2969" i="9"/>
  <c r="BE2328" i="9"/>
  <c r="BE29" i="9"/>
  <c r="BE644" i="9"/>
  <c r="BE2968" i="9"/>
  <c r="BE129" i="9"/>
  <c r="BE2327" i="9"/>
  <c r="BE1311" i="9"/>
  <c r="BE86" i="9"/>
  <c r="BE1707" i="9"/>
  <c r="BE1310" i="9"/>
  <c r="BE1309" i="9"/>
  <c r="BE719" i="9"/>
  <c r="BE1308" i="9"/>
  <c r="BE643" i="9"/>
  <c r="BE2967" i="9"/>
  <c r="BE85" i="9"/>
  <c r="BE561" i="9"/>
  <c r="BE483" i="9"/>
  <c r="BE482" i="9"/>
  <c r="BE481" i="9"/>
  <c r="BE375" i="9"/>
  <c r="BE1307" i="9"/>
  <c r="BE2326" i="9"/>
  <c r="BE2966" i="9"/>
  <c r="BE2325" i="9"/>
  <c r="BE2324" i="9"/>
  <c r="BE2323" i="9"/>
  <c r="BE2322" i="9"/>
  <c r="BE1024" i="9"/>
  <c r="BE560" i="9"/>
  <c r="BE2965" i="9"/>
  <c r="BE2964" i="9"/>
  <c r="BE331" i="9"/>
  <c r="BE2963" i="9"/>
  <c r="BE2962" i="9"/>
  <c r="BE2321" i="9"/>
  <c r="BE1023" i="9"/>
  <c r="BE1706" i="9"/>
  <c r="BE718" i="9"/>
  <c r="BE2320" i="9"/>
  <c r="BE717" i="9"/>
  <c r="BE642" i="9"/>
  <c r="BE641" i="9"/>
  <c r="BE640" i="9"/>
  <c r="BE2319" i="9"/>
  <c r="BE716" i="9"/>
  <c r="BE2318" i="9"/>
  <c r="BE1705" i="9"/>
  <c r="BE295" i="9"/>
  <c r="BE639" i="9"/>
  <c r="BE1022" i="9"/>
  <c r="BE419" i="9"/>
  <c r="BE2961" i="9"/>
  <c r="BE853" i="9"/>
  <c r="BE2960" i="9"/>
  <c r="BE2317" i="9"/>
  <c r="BE330" i="9"/>
  <c r="BE329" i="9"/>
  <c r="BE2959" i="9"/>
  <c r="BE2316" i="9"/>
  <c r="BE2958" i="9"/>
  <c r="BE161" i="9"/>
  <c r="BE2957" i="9"/>
  <c r="BE18" i="9"/>
  <c r="BE2956" i="9"/>
  <c r="BE100" i="9"/>
  <c r="BE2315" i="9"/>
  <c r="BE2955" i="9"/>
  <c r="BE2314" i="9"/>
  <c r="BE2313" i="9"/>
  <c r="BE116" i="9"/>
  <c r="BE180" i="9"/>
  <c r="BE1306" i="9"/>
  <c r="BE1305" i="9"/>
  <c r="BE1304" i="9"/>
  <c r="BE852" i="9"/>
  <c r="BE851" i="9"/>
  <c r="BE2954" i="9"/>
  <c r="BE1021" i="9"/>
  <c r="BE1020" i="9"/>
  <c r="BE1019" i="9"/>
  <c r="BE850" i="9"/>
  <c r="BE2312" i="9"/>
  <c r="BE2953" i="9"/>
  <c r="BE2952" i="9"/>
  <c r="BE2951" i="9"/>
  <c r="BE2950" i="9"/>
  <c r="BE1303" i="9"/>
  <c r="BE374" i="9"/>
  <c r="BE373" i="9"/>
  <c r="BE638" i="9"/>
  <c r="BE715" i="9"/>
  <c r="BE1704" i="9"/>
  <c r="BE2949" i="9"/>
  <c r="BE2311" i="9"/>
  <c r="BE264" i="9"/>
  <c r="BE2948" i="9"/>
  <c r="BE263" i="9"/>
  <c r="BE2310" i="9"/>
  <c r="BE115" i="9"/>
  <c r="BE179" i="9"/>
  <c r="BE1302" i="9"/>
  <c r="BE849" i="9"/>
  <c r="BE848" i="9"/>
  <c r="BE2947" i="9"/>
  <c r="BE9" i="9"/>
  <c r="BE2946" i="9"/>
  <c r="BE2309" i="9"/>
  <c r="BE372" i="9"/>
  <c r="BE2308" i="9"/>
  <c r="BE145" i="9"/>
  <c r="BE1703" i="9"/>
  <c r="BE1702" i="9"/>
  <c r="BE2307" i="9"/>
  <c r="BE2945" i="9"/>
  <c r="BE2944" i="9"/>
  <c r="BE2943" i="9"/>
  <c r="BE2306" i="9"/>
  <c r="BE2942" i="9"/>
  <c r="BE2305" i="9"/>
  <c r="BE2304" i="9"/>
  <c r="BE1301" i="9"/>
  <c r="BE847" i="9"/>
  <c r="BE1701" i="9"/>
  <c r="BE1300" i="9"/>
  <c r="BE1018" i="9"/>
  <c r="BE2303" i="9"/>
  <c r="BE2302" i="9"/>
  <c r="BE2941" i="9"/>
  <c r="BE114" i="9"/>
  <c r="BE76" i="9"/>
  <c r="BF2193" i="9"/>
  <c r="BE294" i="9"/>
  <c r="BF2192" i="9"/>
  <c r="BE2301" i="9"/>
  <c r="BF2191" i="9"/>
  <c r="BE3" i="9"/>
  <c r="BF2190" i="9"/>
  <c r="BG2190" i="9"/>
  <c r="BE178" i="9"/>
  <c r="BF2189" i="9"/>
  <c r="BG2189" i="9"/>
  <c r="BE293" i="9"/>
  <c r="BF2188" i="9"/>
  <c r="BG2188" i="9"/>
  <c r="BE559" i="9"/>
  <c r="BF2187" i="9"/>
  <c r="BG2187" i="9"/>
  <c r="BE234" i="9"/>
  <c r="BF2186" i="9"/>
  <c r="BG2186" i="9"/>
  <c r="BE1700" i="9"/>
  <c r="BG2185" i="9"/>
  <c r="BF2185" i="9"/>
  <c r="BE1699" i="9"/>
  <c r="BF2184" i="9"/>
  <c r="BG2184" i="9"/>
  <c r="BE1698" i="9"/>
  <c r="BF2183" i="9"/>
  <c r="BG2183" i="9"/>
  <c r="BE846" i="9"/>
  <c r="BF2182" i="9"/>
  <c r="BG2182" i="9"/>
  <c r="BE845" i="9"/>
  <c r="BF2181" i="9"/>
  <c r="BG2181" i="9"/>
  <c r="BE262" i="9"/>
  <c r="BF2180" i="9"/>
  <c r="BG2180" i="9"/>
  <c r="BE261" i="9"/>
  <c r="BF2179" i="9"/>
  <c r="BG2179" i="9"/>
  <c r="BE260" i="9"/>
  <c r="BF2178" i="9"/>
  <c r="BG2178" i="9"/>
  <c r="BE259" i="9"/>
  <c r="BF2177" i="9"/>
  <c r="BG2177" i="9"/>
  <c r="BE258" i="9"/>
  <c r="BF2176" i="9"/>
  <c r="BG2176" i="9"/>
  <c r="BE1017" i="9"/>
  <c r="BF2175" i="9"/>
  <c r="BG2175" i="9"/>
  <c r="BE1697" i="9"/>
  <c r="BF2174" i="9"/>
  <c r="BG2174" i="9"/>
  <c r="BE2940" i="9"/>
  <c r="BF2173" i="9"/>
  <c r="BG2173" i="9"/>
  <c r="BE2300" i="9"/>
  <c r="BF2172" i="9"/>
  <c r="BG2172" i="9"/>
  <c r="BE1696" i="9"/>
  <c r="BF2171" i="9"/>
  <c r="BG2171" i="9"/>
  <c r="BE1299" i="9"/>
  <c r="BF2170" i="9"/>
  <c r="BG2170" i="9"/>
  <c r="BE113" i="9"/>
  <c r="BF2169" i="9"/>
  <c r="BG2169" i="9"/>
  <c r="BE112" i="9"/>
  <c r="BF2168" i="9"/>
  <c r="BG2168" i="9"/>
  <c r="BE844" i="9"/>
  <c r="BF2167" i="9"/>
  <c r="BG2167" i="9"/>
  <c r="BE111" i="9"/>
  <c r="BF2166" i="9"/>
  <c r="BG2166" i="9"/>
  <c r="BE110" i="9"/>
  <c r="BF2165" i="9"/>
  <c r="BG2165" i="9"/>
  <c r="BE109" i="9"/>
  <c r="BF2164" i="9"/>
  <c r="BG2164" i="9"/>
  <c r="BE108" i="9"/>
  <c r="BF2163" i="9"/>
  <c r="BG2163" i="9"/>
  <c r="BE1298" i="9"/>
  <c r="BF2162" i="9"/>
  <c r="BG2162" i="9"/>
  <c r="BE480" i="9"/>
  <c r="BF2161" i="9"/>
  <c r="BG2161" i="9"/>
  <c r="BE1297" i="9"/>
  <c r="BF2160" i="9"/>
  <c r="BG2160" i="9"/>
  <c r="BE1296" i="9"/>
  <c r="BF2159" i="9"/>
  <c r="BG2159" i="9"/>
  <c r="BE2939" i="9"/>
  <c r="BF2158" i="9"/>
  <c r="BG2158" i="9"/>
  <c r="BE1016" i="9"/>
  <c r="BF2157" i="9"/>
  <c r="BG2157" i="9"/>
  <c r="BE1015" i="9"/>
  <c r="BF2156" i="9"/>
  <c r="BG2156" i="9"/>
  <c r="BE1014" i="9"/>
  <c r="BF2155" i="9"/>
  <c r="BG2155" i="9"/>
  <c r="BE2299" i="9"/>
  <c r="BF2154" i="9"/>
  <c r="BG2154" i="9"/>
  <c r="BE328" i="9"/>
  <c r="BF2153" i="9"/>
  <c r="BG2153" i="9"/>
  <c r="BE1013" i="9"/>
  <c r="BF2152" i="9"/>
  <c r="BG2152" i="9"/>
  <c r="BE1012" i="9"/>
  <c r="BF2151" i="9"/>
  <c r="BG2151" i="9"/>
  <c r="BE1011" i="9"/>
  <c r="BF2150" i="9"/>
  <c r="BG2150" i="9"/>
  <c r="BE1010" i="9"/>
  <c r="BF2149" i="9"/>
  <c r="BG2149" i="9"/>
  <c r="BE1295" i="9"/>
  <c r="BF2148" i="9"/>
  <c r="BG2148" i="9"/>
  <c r="BE1294" i="9"/>
  <c r="BF2147" i="9"/>
  <c r="BG2147" i="9"/>
  <c r="BE2298" i="9"/>
  <c r="BF2146" i="9"/>
  <c r="BG2146" i="9"/>
  <c r="BE2297" i="9"/>
  <c r="BF2145" i="9"/>
  <c r="BG2145" i="9"/>
  <c r="BE2296" i="9"/>
  <c r="BF2144" i="9"/>
  <c r="BG2144" i="9"/>
  <c r="BE1695" i="9"/>
  <c r="BF2143" i="9"/>
  <c r="BG2143" i="9"/>
  <c r="BE1293" i="9"/>
  <c r="BF2142" i="9"/>
  <c r="BG2142" i="9"/>
  <c r="BE2938" i="9"/>
  <c r="BF2141" i="9"/>
  <c r="BG2141" i="9"/>
  <c r="BE1009" i="9"/>
  <c r="BF2140" i="9"/>
  <c r="BG2140" i="9"/>
  <c r="BE843" i="9"/>
  <c r="BF2139" i="9"/>
  <c r="BG2139" i="9"/>
  <c r="BE1694" i="9"/>
  <c r="BF2138" i="9"/>
  <c r="BG2138" i="9"/>
  <c r="BE2295" i="9"/>
  <c r="BF2137" i="9"/>
  <c r="BG2137" i="9"/>
  <c r="BE2294" i="9"/>
  <c r="BF2136" i="9"/>
  <c r="BG2136" i="9"/>
  <c r="BE2937" i="9"/>
  <c r="BF2135" i="9"/>
  <c r="BG2135" i="9"/>
  <c r="BE1292" i="9"/>
  <c r="BF2134" i="9"/>
  <c r="BG2134" i="9"/>
  <c r="BE292" i="9"/>
  <c r="BF2133" i="9"/>
  <c r="BG2133" i="9"/>
  <c r="BE842" i="9"/>
  <c r="BF2132" i="9"/>
  <c r="BG2132" i="9"/>
  <c r="BE1291" i="9"/>
  <c r="BF2131" i="9"/>
  <c r="BG2131" i="9"/>
  <c r="BE1290" i="9"/>
  <c r="BF2130" i="9"/>
  <c r="BG2130" i="9"/>
  <c r="BE1289" i="9"/>
  <c r="BF2129" i="9"/>
  <c r="BG2129" i="9"/>
  <c r="BE1693" i="9"/>
  <c r="BF2128" i="9"/>
  <c r="BG2128" i="9"/>
  <c r="BE2293" i="9"/>
  <c r="BF2127" i="9"/>
  <c r="BG2127" i="9"/>
  <c r="BE1692" i="9"/>
  <c r="BF2126" i="9"/>
  <c r="BG2126" i="9"/>
  <c r="BE2292" i="9"/>
  <c r="BF2125" i="9"/>
  <c r="BG2125" i="9"/>
  <c r="BE2291" i="9"/>
  <c r="BF2124" i="9"/>
  <c r="BG2124" i="9"/>
  <c r="BE1691" i="9"/>
  <c r="BF2123" i="9"/>
  <c r="BG2123" i="9"/>
  <c r="BE1690" i="9"/>
  <c r="BF2122" i="9"/>
  <c r="BG2122" i="9"/>
  <c r="BE1689" i="9"/>
  <c r="BF2121" i="9"/>
  <c r="BG2121" i="9"/>
  <c r="BE1688" i="9"/>
  <c r="BF2120" i="9"/>
  <c r="BG2120" i="9"/>
  <c r="BE2290" i="9"/>
  <c r="BF2119" i="9"/>
  <c r="BG2119" i="9"/>
  <c r="BE2289" i="9"/>
  <c r="BF2118" i="9"/>
  <c r="BG2118" i="9"/>
  <c r="BE2288" i="9"/>
  <c r="BF2117" i="9"/>
  <c r="BG2117" i="9"/>
  <c r="BE2287" i="9"/>
  <c r="BF2116" i="9"/>
  <c r="BG2116" i="9"/>
  <c r="BE841" i="9"/>
  <c r="BF2115" i="9"/>
  <c r="BG2115" i="9"/>
  <c r="BE840" i="9"/>
  <c r="BF2114" i="9"/>
  <c r="BG2114" i="9"/>
  <c r="BE1008" i="9"/>
  <c r="BF2113" i="9"/>
  <c r="BG2113" i="9"/>
  <c r="BE1288" i="9"/>
  <c r="BF2112" i="9"/>
  <c r="BG2112" i="9"/>
  <c r="BE714" i="9"/>
  <c r="BF2111" i="9"/>
  <c r="BG2111" i="9"/>
  <c r="BE839" i="9"/>
  <c r="BF2110" i="9"/>
  <c r="BG2110" i="9"/>
  <c r="BE2286" i="9"/>
  <c r="BF2109" i="9"/>
  <c r="BG2109" i="9"/>
  <c r="BE1007" i="9"/>
  <c r="BF2108" i="9"/>
  <c r="BG2108" i="9"/>
  <c r="BE2285" i="9"/>
  <c r="BF2107" i="9"/>
  <c r="BG2107" i="9"/>
  <c r="BE2284" i="9"/>
  <c r="BF2106" i="9"/>
  <c r="BG2106" i="9"/>
  <c r="BE2936" i="9"/>
  <c r="BF2105" i="9"/>
  <c r="BG2105" i="9"/>
  <c r="BE838" i="9"/>
  <c r="BF2104" i="9"/>
  <c r="BG2104" i="9"/>
  <c r="BE1687" i="9"/>
  <c r="BF2103" i="9"/>
  <c r="BG2103" i="9"/>
  <c r="BE1686" i="9"/>
  <c r="BF2102" i="9"/>
  <c r="BG2102" i="9"/>
  <c r="BE2935" i="9"/>
  <c r="BF2101" i="9"/>
  <c r="BG2101" i="9"/>
  <c r="BE637" i="9"/>
  <c r="BF2100" i="9"/>
  <c r="BG2100" i="9"/>
  <c r="BE2283" i="9"/>
  <c r="BF2099" i="9"/>
  <c r="BG2099" i="9"/>
  <c r="BE2934" i="9"/>
  <c r="BF2098" i="9"/>
  <c r="BG2098" i="9"/>
  <c r="BE2933" i="9"/>
  <c r="BF2097" i="9"/>
  <c r="BG2097" i="9"/>
  <c r="BE2282" i="9"/>
  <c r="BF2096" i="9"/>
  <c r="BG2096" i="9"/>
  <c r="BE144" i="9"/>
  <c r="BF2095" i="9"/>
  <c r="BG2095" i="9"/>
  <c r="BE1287" i="9"/>
  <c r="BF2094" i="9"/>
  <c r="BG2094" i="9"/>
  <c r="BE1685" i="9"/>
  <c r="BF2093" i="9"/>
  <c r="BG2093" i="9"/>
  <c r="BE2281" i="9"/>
  <c r="BF2092" i="9"/>
  <c r="BG2092" i="9"/>
  <c r="BE1684" i="9"/>
  <c r="BF2091" i="9"/>
  <c r="BG2091" i="9"/>
  <c r="BE558" i="9"/>
  <c r="BF2090" i="9"/>
  <c r="BG2090" i="9"/>
  <c r="BE2932" i="9"/>
  <c r="BF2089" i="9"/>
  <c r="BG2089" i="9"/>
  <c r="BE2280" i="9"/>
  <c r="BF2088" i="9"/>
  <c r="BG2088" i="9"/>
  <c r="BE479" i="9"/>
  <c r="BF2087" i="9"/>
  <c r="BG2087" i="9"/>
  <c r="BE2279" i="9"/>
  <c r="BF2086" i="9"/>
  <c r="BG2086" i="9"/>
  <c r="BE2278" i="9"/>
  <c r="BF2085" i="9"/>
  <c r="BG2085" i="9"/>
  <c r="BE2277" i="9"/>
  <c r="BF2084" i="9"/>
  <c r="BG2084" i="9"/>
  <c r="BE1683" i="9"/>
  <c r="BF2083" i="9"/>
  <c r="BG2083" i="9"/>
  <c r="BE233" i="9"/>
  <c r="BF2082" i="9"/>
  <c r="BG2082" i="9"/>
  <c r="BE557" i="9"/>
  <c r="BF2081" i="9"/>
  <c r="BG2081" i="9"/>
  <c r="BE2276" i="9"/>
  <c r="BG2080" i="9"/>
  <c r="BF2080" i="9"/>
  <c r="BE1682" i="9"/>
  <c r="BF2079" i="9"/>
  <c r="BG2079" i="9"/>
  <c r="BE1681" i="9"/>
  <c r="BF2078" i="9"/>
  <c r="BG2078" i="9"/>
  <c r="BE2275" i="9"/>
  <c r="BF2077" i="9"/>
  <c r="BG2077" i="9"/>
  <c r="BE1680" i="9"/>
  <c r="BF2076" i="9"/>
  <c r="BG2076" i="9"/>
  <c r="BE2274" i="9"/>
  <c r="BF2075" i="9"/>
  <c r="BG2075" i="9"/>
  <c r="BE2273" i="9"/>
  <c r="BF2074" i="9"/>
  <c r="BG2074" i="9"/>
  <c r="BE2931" i="9"/>
  <c r="BF2073" i="9"/>
  <c r="BG2073" i="9"/>
  <c r="BE1286" i="9"/>
  <c r="BF2072" i="9"/>
  <c r="BG2072" i="9"/>
  <c r="BE2272" i="9"/>
  <c r="BF2071" i="9"/>
  <c r="BG2071" i="9"/>
  <c r="BE2271" i="9"/>
  <c r="BF2070" i="9"/>
  <c r="BG2070" i="9"/>
  <c r="BE556" i="9"/>
  <c r="BF2069" i="9"/>
  <c r="BG2069" i="9"/>
  <c r="BE1679" i="9"/>
  <c r="BF2068" i="9"/>
  <c r="BG2068" i="9"/>
  <c r="BE837" i="9"/>
  <c r="BF2067" i="9"/>
  <c r="BG2067" i="9"/>
  <c r="BE1678" i="9"/>
  <c r="BF2066" i="9"/>
  <c r="BG2066" i="9"/>
  <c r="BE2930" i="9"/>
  <c r="BF2065" i="9"/>
  <c r="BG2065" i="9"/>
  <c r="BE2270" i="9"/>
  <c r="BF2064" i="9"/>
  <c r="BG2064" i="9"/>
  <c r="BE2269" i="9"/>
  <c r="BF2063" i="9"/>
  <c r="BG2063" i="9"/>
  <c r="BE257" i="9"/>
  <c r="BF2062" i="9"/>
  <c r="BG2062" i="9"/>
  <c r="BE2268" i="9"/>
  <c r="BF2061" i="9"/>
  <c r="BG2061" i="9"/>
  <c r="BE2267" i="9"/>
  <c r="BF2060" i="9"/>
  <c r="BG2060" i="9"/>
  <c r="BE2266" i="9"/>
  <c r="BF2059" i="9"/>
  <c r="BG2059" i="9"/>
  <c r="BE2265" i="9"/>
  <c r="BF2058" i="9"/>
  <c r="BG2058" i="9"/>
  <c r="BE2264" i="9"/>
  <c r="BF2057" i="9"/>
  <c r="BG2057" i="9"/>
  <c r="BE1677" i="9"/>
  <c r="BF2056" i="9"/>
  <c r="BG2056" i="9"/>
  <c r="BE2929" i="9"/>
  <c r="BF2055" i="9"/>
  <c r="BG2055" i="9"/>
  <c r="BE2263" i="9"/>
  <c r="BF2054" i="9"/>
  <c r="BG2054" i="9"/>
  <c r="BE2262" i="9"/>
  <c r="BF2053" i="9"/>
  <c r="BG2053" i="9"/>
  <c r="BE2261" i="9"/>
  <c r="BF2052" i="9"/>
  <c r="BG2052" i="9"/>
  <c r="BE1006" i="9"/>
  <c r="BF2051" i="9"/>
  <c r="BG2051" i="9"/>
  <c r="BE1676" i="9"/>
  <c r="BF2050" i="9"/>
  <c r="BG2050" i="9"/>
  <c r="BE1675" i="9"/>
  <c r="BF2049" i="9"/>
  <c r="BG2049" i="9"/>
  <c r="BE2928" i="9"/>
  <c r="BF2048" i="9"/>
  <c r="BG2048" i="9"/>
  <c r="BE2260" i="9"/>
  <c r="BF2047" i="9"/>
  <c r="BG2047" i="9"/>
  <c r="BE2259" i="9"/>
  <c r="BF2046" i="9"/>
  <c r="BG2046" i="9"/>
  <c r="BE636" i="9"/>
  <c r="BF2045" i="9"/>
  <c r="BG2045" i="9"/>
  <c r="BE232" i="9"/>
  <c r="BF2044" i="9"/>
  <c r="BG2044" i="9"/>
  <c r="BE2258" i="9"/>
  <c r="BF2043" i="9"/>
  <c r="BG2043" i="9"/>
  <c r="BE2257" i="9"/>
  <c r="BF2042" i="9"/>
  <c r="BG2042" i="9"/>
  <c r="BE2927" i="9"/>
  <c r="BF2041" i="9"/>
  <c r="BG2041" i="9"/>
  <c r="BE2256" i="9"/>
  <c r="BF2040" i="9"/>
  <c r="BG2040" i="9"/>
  <c r="BE2255" i="9"/>
  <c r="BF2039" i="9"/>
  <c r="BG2039" i="9"/>
  <c r="BE2254" i="9"/>
  <c r="BF2038" i="9"/>
  <c r="BG2038" i="9"/>
  <c r="BE2926" i="9"/>
  <c r="BF2037" i="9"/>
  <c r="BG2037" i="9"/>
  <c r="BE2925" i="9"/>
  <c r="BF2036" i="9"/>
  <c r="BG2036" i="9"/>
  <c r="BE2924" i="9"/>
  <c r="BF2035" i="9"/>
  <c r="BG2035" i="9"/>
  <c r="BE2923" i="9"/>
  <c r="BF2034" i="9"/>
  <c r="BG2034" i="9"/>
  <c r="BE2253" i="9"/>
  <c r="BF2033" i="9"/>
  <c r="BG2033" i="9"/>
  <c r="BE1674" i="9"/>
  <c r="BF2032" i="9"/>
  <c r="BG2032" i="9"/>
  <c r="BE1673" i="9"/>
  <c r="BF2031" i="9"/>
  <c r="BG2031" i="9"/>
  <c r="BE1285" i="9"/>
  <c r="BF2030" i="9"/>
  <c r="BG2030" i="9"/>
  <c r="BE1672" i="9"/>
  <c r="BF2029" i="9"/>
  <c r="BG2029" i="9"/>
  <c r="BE2252" i="9"/>
  <c r="BF2028" i="9"/>
  <c r="BG2028" i="9"/>
  <c r="BE2922" i="9"/>
  <c r="BF2027" i="9"/>
  <c r="BG2027" i="9"/>
  <c r="BE2921" i="9"/>
  <c r="BF2026" i="9"/>
  <c r="BG2026" i="9"/>
  <c r="BE2920" i="9"/>
  <c r="BF2025" i="9"/>
  <c r="BG2025" i="9"/>
  <c r="BE2919" i="9"/>
  <c r="BF2024" i="9"/>
  <c r="BG2024" i="9"/>
  <c r="BE2918" i="9"/>
  <c r="BF2023" i="9"/>
  <c r="BG2023" i="9"/>
  <c r="BE2917" i="9"/>
  <c r="BF2022" i="9"/>
  <c r="BG2022" i="9"/>
  <c r="BE2251" i="9"/>
  <c r="BF2021" i="9"/>
  <c r="BG2021" i="9"/>
  <c r="BE128" i="9"/>
  <c r="BF2020" i="9"/>
  <c r="BG2020" i="9"/>
  <c r="BE2916" i="9"/>
  <c r="BF2019" i="9"/>
  <c r="BG2019" i="9"/>
  <c r="BE2915" i="9"/>
  <c r="BF2018" i="9"/>
  <c r="BG2018" i="9"/>
  <c r="BE2914" i="9"/>
  <c r="BF2017" i="9"/>
  <c r="BG2017" i="9"/>
  <c r="BE2913" i="9"/>
  <c r="BF2016" i="9"/>
  <c r="BG2016" i="9"/>
  <c r="BE2912" i="9"/>
  <c r="BF2015" i="9"/>
  <c r="BG2015" i="9"/>
  <c r="BE2250" i="9"/>
  <c r="BF2014" i="9"/>
  <c r="BG2014" i="9"/>
  <c r="BE2249" i="9"/>
  <c r="BF2013" i="9"/>
  <c r="BG2013" i="9"/>
  <c r="BE2248" i="9"/>
  <c r="BF2012" i="9"/>
  <c r="BG2012" i="9"/>
  <c r="BE1284" i="9"/>
  <c r="BF2011" i="9"/>
  <c r="BG2011" i="9"/>
  <c r="BE1283" i="9"/>
  <c r="BF2010" i="9"/>
  <c r="BG2010" i="9"/>
  <c r="BE1671" i="9"/>
  <c r="BF2009" i="9"/>
  <c r="BG2009" i="9"/>
  <c r="BE1670" i="9"/>
  <c r="BF2008" i="9"/>
  <c r="BG2008" i="9"/>
  <c r="BE2247" i="9"/>
  <c r="BF2007" i="9"/>
  <c r="BG2007" i="9"/>
  <c r="BE2246" i="9"/>
  <c r="BF2006" i="9"/>
  <c r="BG2006" i="9"/>
  <c r="BE2245" i="9"/>
  <c r="BF2005" i="9"/>
  <c r="BG2005" i="9"/>
  <c r="BE2244" i="9"/>
  <c r="BF2004" i="9"/>
  <c r="BG2004" i="9"/>
  <c r="BE1005" i="9"/>
  <c r="BF2003" i="9"/>
  <c r="BG2003" i="9"/>
  <c r="BE1282" i="9"/>
  <c r="BF2002" i="9"/>
  <c r="BG2002" i="9"/>
  <c r="BE1281" i="9"/>
  <c r="BF2001" i="9"/>
  <c r="BG2001" i="9"/>
  <c r="BE1004" i="9"/>
  <c r="BF2000" i="9"/>
  <c r="BG2000" i="9"/>
  <c r="BE1003" i="9"/>
  <c r="BF1999" i="9"/>
  <c r="BG1999" i="9"/>
  <c r="BE1669" i="9"/>
  <c r="BF1998" i="9"/>
  <c r="BG1998" i="9"/>
  <c r="BE1668" i="9"/>
  <c r="BF1997" i="9"/>
  <c r="BG1997" i="9"/>
  <c r="BE836" i="9"/>
  <c r="BF1996" i="9"/>
  <c r="BG1996" i="9"/>
  <c r="BE1667" i="9"/>
  <c r="BF1995" i="9"/>
  <c r="BG1995" i="9"/>
  <c r="BE1666" i="9"/>
  <c r="BF1994" i="9"/>
  <c r="BG1994" i="9"/>
  <c r="BE1665" i="9"/>
  <c r="BF1993" i="9"/>
  <c r="BG1993" i="9"/>
  <c r="BE2243" i="9"/>
  <c r="BF1992" i="9"/>
  <c r="BG1992" i="9"/>
  <c r="BE2242" i="9"/>
  <c r="BF1991" i="9"/>
  <c r="BG1991" i="9"/>
  <c r="BE2241" i="9"/>
  <c r="BF1990" i="9"/>
  <c r="BG1990" i="9"/>
  <c r="BE2911" i="9"/>
  <c r="BF1989" i="9"/>
  <c r="BG1989" i="9"/>
  <c r="BE2910" i="9"/>
  <c r="BF1988" i="9"/>
  <c r="BG1988" i="9"/>
  <c r="BE2909" i="9"/>
  <c r="BF1987" i="9"/>
  <c r="BG1987" i="9"/>
  <c r="BE2908" i="9"/>
  <c r="BF1986" i="9"/>
  <c r="BG1986" i="9"/>
  <c r="BE2907" i="9"/>
  <c r="BF1985" i="9"/>
  <c r="BG1985" i="9"/>
  <c r="BE2906" i="9"/>
  <c r="BF1984" i="9"/>
  <c r="BG1984" i="9"/>
  <c r="BE2905" i="9"/>
  <c r="BF1983" i="9"/>
  <c r="BG1983" i="9"/>
  <c r="BE2904" i="9"/>
  <c r="BF1982" i="9"/>
  <c r="BG1982" i="9"/>
  <c r="BE2240" i="9"/>
  <c r="BF1981" i="9"/>
  <c r="BG1981" i="9"/>
  <c r="BE555" i="9"/>
  <c r="BF1980" i="9"/>
  <c r="BG1980" i="9"/>
  <c r="BE2903" i="9"/>
  <c r="BF1979" i="9"/>
  <c r="BG1979" i="9"/>
  <c r="BE2902" i="9"/>
  <c r="BF1978" i="9"/>
  <c r="BG1978" i="9"/>
  <c r="BE2901" i="9"/>
  <c r="BF1977" i="9"/>
  <c r="BG1977" i="9"/>
  <c r="BE2900" i="9"/>
  <c r="BF1976" i="9"/>
  <c r="BG1976" i="9"/>
  <c r="BE2239" i="9"/>
  <c r="BF1975" i="9"/>
  <c r="BG1975" i="9"/>
  <c r="BE2899" i="9"/>
  <c r="BF1974" i="9"/>
  <c r="BG1974" i="9"/>
  <c r="BE2238" i="9"/>
  <c r="BF1973" i="9"/>
  <c r="BG1973" i="9"/>
  <c r="BE2237" i="9"/>
  <c r="BF1972" i="9"/>
  <c r="BG1972" i="9"/>
  <c r="BE2236" i="9"/>
  <c r="BF1971" i="9"/>
  <c r="BG1971" i="9"/>
  <c r="BE1002" i="9"/>
  <c r="BF1970" i="9"/>
  <c r="BG1970" i="9"/>
  <c r="BE2235" i="9"/>
  <c r="BF1969" i="9"/>
  <c r="BG1969" i="9"/>
  <c r="BE2234" i="9"/>
  <c r="BF1968" i="9"/>
  <c r="BG1968" i="9"/>
  <c r="BE835" i="9"/>
  <c r="BF1967" i="9"/>
  <c r="BG1967" i="9"/>
  <c r="BE2898" i="9"/>
  <c r="BF1966" i="9"/>
  <c r="BG1966" i="9"/>
  <c r="BE2897" i="9"/>
  <c r="BF1965" i="9"/>
  <c r="BG1965" i="9"/>
  <c r="BE2233" i="9"/>
  <c r="BF1964" i="9"/>
  <c r="BG1964" i="9"/>
  <c r="BE2896" i="9"/>
  <c r="BF1963" i="9"/>
  <c r="BG1963" i="9"/>
  <c r="BE834" i="9"/>
  <c r="BF1962" i="9"/>
  <c r="BG1962" i="9"/>
  <c r="BE2232" i="9"/>
  <c r="BF1961" i="9"/>
  <c r="BG1961" i="9"/>
  <c r="BE2231" i="9"/>
  <c r="BF1960" i="9"/>
  <c r="BG1960" i="9"/>
  <c r="BE2895" i="9"/>
  <c r="BF1959" i="9"/>
  <c r="BG1959" i="9"/>
  <c r="BE2894" i="9"/>
  <c r="BF1958" i="9"/>
  <c r="BG1958" i="9"/>
  <c r="BE2893" i="9"/>
  <c r="BF1957" i="9"/>
  <c r="BG1957" i="9"/>
  <c r="BE2230" i="9"/>
  <c r="BF1956" i="9"/>
  <c r="BG1956" i="9"/>
  <c r="BE2229" i="9"/>
  <c r="BF1955" i="9"/>
  <c r="BG1955" i="9"/>
  <c r="BE256" i="9"/>
  <c r="BF1954" i="9"/>
  <c r="BG1954" i="9"/>
  <c r="BE2892" i="9"/>
  <c r="BF1953" i="9"/>
  <c r="BG1953" i="9"/>
  <c r="BE2891" i="9"/>
  <c r="BF1952" i="9"/>
  <c r="BG1952" i="9"/>
  <c r="BE554" i="9"/>
  <c r="BF1951" i="9"/>
  <c r="BG1951" i="9"/>
  <c r="BE1664" i="9"/>
  <c r="BF1950" i="9"/>
  <c r="BG1950" i="9"/>
  <c r="BE1663" i="9"/>
  <c r="BF1949" i="9"/>
  <c r="BG1949" i="9"/>
  <c r="BE1662" i="9"/>
  <c r="BF1948" i="9"/>
  <c r="BG1948" i="9"/>
  <c r="BE1661" i="9"/>
  <c r="BF1947" i="9"/>
  <c r="BG1947" i="9"/>
  <c r="BE1660" i="9"/>
  <c r="BF1946" i="9"/>
  <c r="BG1946" i="9"/>
  <c r="BE1659" i="9"/>
  <c r="BF1945" i="9"/>
  <c r="BG1945" i="9"/>
  <c r="BE2228" i="9"/>
  <c r="BF1944" i="9"/>
  <c r="BG1944" i="9"/>
  <c r="BE2890" i="9"/>
  <c r="BF1943" i="9"/>
  <c r="BG1943" i="9"/>
  <c r="BE2227" i="9"/>
  <c r="BF1942" i="9"/>
  <c r="BG1942" i="9"/>
  <c r="BE2889" i="9"/>
  <c r="BF1941" i="9"/>
  <c r="BG1941" i="9"/>
  <c r="BE1280" i="9"/>
  <c r="BF1940" i="9"/>
  <c r="BG1940" i="9"/>
  <c r="BE1001" i="9"/>
  <c r="BF1939" i="9"/>
  <c r="BG1939" i="9"/>
  <c r="BE2888" i="9"/>
  <c r="BF1938" i="9"/>
  <c r="BG1938" i="9"/>
  <c r="BE2226" i="9"/>
  <c r="BF1937" i="9"/>
  <c r="BG1937" i="9"/>
  <c r="BE2225" i="9"/>
  <c r="BF1936" i="9"/>
  <c r="BG1936" i="9"/>
  <c r="BE2224" i="9"/>
  <c r="BF1935" i="9"/>
  <c r="BG1935" i="9"/>
  <c r="BE1279" i="9"/>
  <c r="BF1934" i="9"/>
  <c r="BG1934" i="9"/>
  <c r="BE1658" i="9"/>
  <c r="BF1933" i="9"/>
  <c r="BG1933" i="9"/>
  <c r="BE1278" i="9"/>
  <c r="BF1932" i="9"/>
  <c r="BG1932" i="9"/>
  <c r="BE1277" i="9"/>
  <c r="BF1931" i="9"/>
  <c r="BG1931" i="9"/>
  <c r="BE1276" i="9"/>
  <c r="BF1930" i="9"/>
  <c r="BG1930" i="9"/>
  <c r="BE1657" i="9"/>
  <c r="BF1929" i="9"/>
  <c r="BG1929" i="9"/>
  <c r="BE1656" i="9"/>
  <c r="BF1928" i="9"/>
  <c r="BG1928" i="9"/>
  <c r="BE1655" i="9"/>
  <c r="BF1927" i="9"/>
  <c r="BG1927" i="9"/>
  <c r="BE1654" i="9"/>
  <c r="BF1926" i="9"/>
  <c r="BG1926" i="9"/>
  <c r="BE1653" i="9"/>
  <c r="BF1925" i="9"/>
  <c r="BG1925" i="9"/>
  <c r="BE1652" i="9"/>
  <c r="BF1924" i="9"/>
  <c r="BG1924" i="9"/>
  <c r="BE1275" i="9"/>
  <c r="BF1923" i="9"/>
  <c r="BG1923" i="9"/>
  <c r="BE291" i="9"/>
  <c r="BF1922" i="9"/>
  <c r="BG1922" i="9"/>
  <c r="BE713" i="9"/>
  <c r="BF1921" i="9"/>
  <c r="BG1921" i="9"/>
  <c r="BE1000" i="9"/>
  <c r="BF1920" i="9"/>
  <c r="BG1920" i="9"/>
  <c r="BE999" i="9"/>
  <c r="BF1919" i="9"/>
  <c r="BG1919" i="9"/>
  <c r="BE1274" i="9"/>
  <c r="BF1918" i="9"/>
  <c r="BG1918" i="9"/>
  <c r="BE998" i="9"/>
  <c r="BF1917" i="9"/>
  <c r="BG1917" i="9"/>
  <c r="BE1273" i="9"/>
  <c r="BF1916" i="9"/>
  <c r="BG1916" i="9"/>
  <c r="BE1272" i="9"/>
  <c r="BF1915" i="9"/>
  <c r="BG1915" i="9"/>
  <c r="BE1651" i="9"/>
  <c r="BF1914" i="9"/>
  <c r="BG1914" i="9"/>
  <c r="BE997" i="9"/>
  <c r="BF1913" i="9"/>
  <c r="BG1913" i="9"/>
  <c r="BE2887" i="9"/>
  <c r="BF1912" i="9"/>
  <c r="BG1912" i="9"/>
  <c r="BE833" i="9"/>
  <c r="BF1911" i="9"/>
  <c r="BG1911" i="9"/>
  <c r="BE832" i="9"/>
  <c r="BF1910" i="9"/>
  <c r="BG1910" i="9"/>
  <c r="BE1650" i="9"/>
  <c r="BF1909" i="9"/>
  <c r="BG1909" i="9"/>
  <c r="BE996" i="9"/>
  <c r="BF1908" i="9"/>
  <c r="BG1908" i="9"/>
  <c r="BE1271" i="9"/>
  <c r="BF1907" i="9"/>
  <c r="BG1907" i="9"/>
  <c r="BE712" i="9"/>
  <c r="BF1906" i="9"/>
  <c r="BG1906" i="9"/>
  <c r="BE711" i="9"/>
  <c r="BF1905" i="9"/>
  <c r="BG1905" i="9"/>
  <c r="BE143" i="9"/>
  <c r="BF1904" i="9"/>
  <c r="BG1904" i="9"/>
  <c r="BE995" i="9"/>
  <c r="BF1903" i="9"/>
  <c r="BG1903" i="9"/>
  <c r="BE994" i="9"/>
  <c r="BF1902" i="9"/>
  <c r="BG1902" i="9"/>
  <c r="BE1270" i="9"/>
  <c r="BF1901" i="9"/>
  <c r="BG1901" i="9"/>
  <c r="BE2886" i="9"/>
  <c r="BF1900" i="9"/>
  <c r="BG1900" i="9"/>
  <c r="BE993" i="9"/>
  <c r="BF1899" i="9"/>
  <c r="BG1899" i="9"/>
  <c r="BE992" i="9"/>
  <c r="BF1898" i="9"/>
  <c r="BG1898" i="9"/>
  <c r="BE991" i="9"/>
  <c r="BF1897" i="9"/>
  <c r="BG1897" i="9"/>
  <c r="BE990" i="9"/>
  <c r="BF1896" i="9"/>
  <c r="BG1896" i="9"/>
  <c r="BE2223" i="9"/>
  <c r="BF1895" i="9"/>
  <c r="BG1895" i="9"/>
  <c r="BE831" i="9"/>
  <c r="BF1894" i="9"/>
  <c r="BG1894" i="9"/>
  <c r="BE371" i="9"/>
  <c r="BF1893" i="9"/>
  <c r="BG1893" i="9"/>
  <c r="BE2222" i="9"/>
  <c r="BF1892" i="9"/>
  <c r="BG1892" i="9"/>
  <c r="BE478" i="9"/>
  <c r="BF1891" i="9"/>
  <c r="BG1891" i="9"/>
  <c r="BE1649" i="9"/>
  <c r="BF1890" i="9"/>
  <c r="BG1890" i="9"/>
  <c r="BE2221" i="9"/>
  <c r="BF1889" i="9"/>
  <c r="BG1889" i="9"/>
  <c r="BE2220" i="9"/>
  <c r="BF1888" i="9"/>
  <c r="BG1888" i="9"/>
  <c r="BE2219" i="9"/>
  <c r="BF1887" i="9"/>
  <c r="BG1887" i="9"/>
  <c r="BE2218" i="9"/>
  <c r="BF1886" i="9"/>
  <c r="BG1886" i="9"/>
  <c r="BE830" i="9"/>
  <c r="BF1885" i="9"/>
  <c r="BG1885" i="9"/>
  <c r="BE1648" i="9"/>
  <c r="BF1884" i="9"/>
  <c r="BG1884" i="9"/>
  <c r="BE2217" i="9"/>
  <c r="BF1883" i="9"/>
  <c r="BG1883" i="9"/>
  <c r="BE2216" i="9"/>
  <c r="BF1882" i="9"/>
  <c r="BG1882" i="9"/>
  <c r="BE2885" i="9"/>
  <c r="BF1881" i="9"/>
  <c r="BG1881" i="9"/>
  <c r="BE2884" i="9"/>
  <c r="BF1880" i="9"/>
  <c r="BG1880" i="9"/>
  <c r="BE2883" i="9"/>
  <c r="BF1879" i="9"/>
  <c r="BG1879" i="9"/>
  <c r="BE1269" i="9"/>
  <c r="BF1878" i="9"/>
  <c r="BG1878" i="9"/>
  <c r="BE1647" i="9"/>
  <c r="BF1877" i="9"/>
  <c r="BG1877" i="9"/>
  <c r="BE989" i="9"/>
  <c r="BF1876" i="9"/>
  <c r="BG1876" i="9"/>
  <c r="BE988" i="9"/>
  <c r="BF1875" i="9"/>
  <c r="BG1875" i="9"/>
  <c r="BE1646" i="9"/>
  <c r="BF1874" i="9"/>
  <c r="BG1874" i="9"/>
  <c r="BE2882" i="9"/>
  <c r="BF1873" i="9"/>
  <c r="BG1873" i="9"/>
  <c r="BE987" i="9"/>
  <c r="BF1872" i="9"/>
  <c r="BG1872" i="9"/>
  <c r="BE553" i="9"/>
  <c r="BF1871" i="9"/>
  <c r="BG1871" i="9"/>
  <c r="BE2215" i="9"/>
  <c r="BF1870" i="9"/>
  <c r="BG1870" i="9"/>
  <c r="BE2214" i="9"/>
  <c r="BF1869" i="9"/>
  <c r="BG1869" i="9"/>
  <c r="BE1645" i="9"/>
  <c r="BF1868" i="9"/>
  <c r="BG1868" i="9"/>
  <c r="BE829" i="9"/>
  <c r="BF1867" i="9"/>
  <c r="BG1867" i="9"/>
  <c r="BE2213" i="9"/>
  <c r="BF1866" i="9"/>
  <c r="BG1866" i="9"/>
  <c r="BE2212" i="9"/>
  <c r="BF1865" i="9"/>
  <c r="BG1865" i="9"/>
  <c r="BE2211" i="9"/>
  <c r="BF1864" i="9"/>
  <c r="BG1864" i="9"/>
  <c r="BE2881" i="9"/>
  <c r="BF1863" i="9"/>
  <c r="BG1863" i="9"/>
  <c r="BE2880" i="9"/>
  <c r="BF1862" i="9"/>
  <c r="BG1862" i="9"/>
  <c r="BE828" i="9"/>
  <c r="BF1861" i="9"/>
  <c r="BG1861" i="9"/>
  <c r="BE1268" i="9"/>
  <c r="BF1860" i="9"/>
  <c r="BG1860" i="9"/>
  <c r="BE290" i="9"/>
  <c r="BF1859" i="9"/>
  <c r="BG1859" i="9"/>
  <c r="BE1267" i="9"/>
  <c r="BF1858" i="9"/>
  <c r="BG1858" i="9"/>
  <c r="BE710" i="9"/>
  <c r="BF1857" i="9"/>
  <c r="BG1857" i="9"/>
  <c r="BE1644" i="9"/>
  <c r="BF1856" i="9"/>
  <c r="BG1856" i="9"/>
  <c r="BE2210" i="9"/>
  <c r="BF1855" i="9"/>
  <c r="BG1855" i="9"/>
  <c r="BE1643" i="9"/>
  <c r="BF1854" i="9"/>
  <c r="BG1854" i="9"/>
  <c r="BE552" i="9"/>
  <c r="BF1853" i="9"/>
  <c r="BG1853" i="9"/>
  <c r="BE289" i="9"/>
  <c r="BF1852" i="9"/>
  <c r="BG1852" i="9"/>
  <c r="BE551" i="9"/>
  <c r="BF1851" i="9"/>
  <c r="BG1851" i="9"/>
  <c r="BE2879" i="9"/>
  <c r="BF1850" i="9"/>
  <c r="BG1850" i="9"/>
  <c r="BE2209" i="9"/>
  <c r="BF1849" i="9"/>
  <c r="BG1849" i="9"/>
  <c r="BE2208" i="9"/>
  <c r="BF1848" i="9"/>
  <c r="BG1848" i="9"/>
  <c r="BE1266" i="9"/>
  <c r="BF1847" i="9"/>
  <c r="BG1847" i="9"/>
  <c r="BE1265" i="9"/>
  <c r="BF1846" i="9"/>
  <c r="BG1846" i="9"/>
  <c r="BE1264" i="9"/>
  <c r="BF1845" i="9"/>
  <c r="BG1845" i="9"/>
  <c r="BE2207" i="9"/>
  <c r="BF1844" i="9"/>
  <c r="BG1844" i="9"/>
  <c r="BE827" i="9"/>
  <c r="BF1843" i="9"/>
  <c r="BG1843" i="9"/>
  <c r="BE2206" i="9"/>
  <c r="BF1842" i="9"/>
  <c r="BG1842" i="9"/>
  <c r="BE2205" i="9"/>
  <c r="BF1841" i="9"/>
  <c r="BG1841" i="9"/>
  <c r="BE327" i="9"/>
  <c r="BF1840" i="9"/>
  <c r="BG1840" i="9"/>
  <c r="BE826" i="9"/>
  <c r="BF1839" i="9"/>
  <c r="BG1839" i="9"/>
  <c r="BE986" i="9"/>
  <c r="BF1838" i="9"/>
  <c r="BG1838" i="9"/>
  <c r="BE2204" i="9"/>
  <c r="BF1837" i="9"/>
  <c r="BG1837" i="9"/>
  <c r="BE2203" i="9"/>
  <c r="BF1836" i="9"/>
  <c r="BG1836" i="9"/>
  <c r="BE288" i="9"/>
  <c r="BF1835" i="9"/>
  <c r="BG1835" i="9"/>
  <c r="BE2878" i="9"/>
  <c r="BF1834" i="9"/>
  <c r="BG1834" i="9"/>
  <c r="BE1642" i="9"/>
  <c r="BF1833" i="9"/>
  <c r="BG1833" i="9"/>
  <c r="BE2877" i="9"/>
  <c r="BF1832" i="9"/>
  <c r="BG1832" i="9"/>
  <c r="BE2876" i="9"/>
  <c r="BF1831" i="9"/>
  <c r="BG1831" i="9"/>
  <c r="BE1263" i="9"/>
  <c r="BF1830" i="9"/>
  <c r="BG1830" i="9"/>
  <c r="BE1262" i="9"/>
  <c r="BF1829" i="9"/>
  <c r="BG1829" i="9"/>
  <c r="BE2875" i="9"/>
  <c r="BF1828" i="9"/>
  <c r="BG1828" i="9"/>
  <c r="BE1641" i="9"/>
  <c r="BF1827" i="9"/>
  <c r="BG1827" i="9"/>
  <c r="BE1640" i="9"/>
  <c r="BF1826" i="9"/>
  <c r="BG1826" i="9"/>
  <c r="BE2874" i="9"/>
  <c r="BF1825" i="9"/>
  <c r="BG1825" i="9"/>
  <c r="BE2873" i="9"/>
  <c r="BF1824" i="9"/>
  <c r="BG1824" i="9"/>
  <c r="BE2872" i="9"/>
  <c r="BF1823" i="9"/>
  <c r="BG1823" i="9"/>
  <c r="BE1639" i="9"/>
  <c r="BF1822" i="9"/>
  <c r="BG1822" i="9"/>
  <c r="BE1261" i="9"/>
  <c r="BF1821" i="9"/>
  <c r="BG1821" i="9"/>
  <c r="BE1260" i="9"/>
  <c r="BF1820" i="9"/>
  <c r="BG1820" i="9"/>
  <c r="BE1638" i="9"/>
  <c r="BF1819" i="9"/>
  <c r="BG1819" i="9"/>
  <c r="BE1637" i="9"/>
  <c r="BF1818" i="9"/>
  <c r="BG1818" i="9"/>
  <c r="BE1636" i="9"/>
  <c r="BF1817" i="9"/>
  <c r="BG1817" i="9"/>
  <c r="BE84" i="9"/>
  <c r="BF1816" i="9"/>
  <c r="BG1816" i="9"/>
  <c r="BE1635" i="9"/>
  <c r="BF1815" i="9"/>
  <c r="BG1815" i="9"/>
  <c r="BE1634" i="9"/>
  <c r="BF1814" i="9"/>
  <c r="BG1814" i="9"/>
  <c r="BE1633" i="9"/>
  <c r="BF1813" i="9"/>
  <c r="BG1813" i="9"/>
  <c r="BE1632" i="9"/>
  <c r="BF1812" i="9"/>
  <c r="BG1812" i="9"/>
  <c r="BE1631" i="9"/>
  <c r="BF1811" i="9"/>
  <c r="BG1811" i="9"/>
  <c r="BE2202" i="9"/>
  <c r="BF1810" i="9"/>
  <c r="BG1810" i="9"/>
  <c r="BE1630" i="9"/>
  <c r="BF1809" i="9"/>
  <c r="BG1809" i="9"/>
  <c r="BE177" i="9"/>
  <c r="BF1808" i="9"/>
  <c r="BG1808" i="9"/>
  <c r="BE176" i="9"/>
  <c r="BF1807" i="9"/>
  <c r="BG1807" i="9"/>
  <c r="BE1629" i="9"/>
  <c r="BF1806" i="9"/>
  <c r="BG1806" i="9"/>
  <c r="BE1628" i="9"/>
  <c r="BF1805" i="9"/>
  <c r="BG1805" i="9"/>
  <c r="BE1627" i="9"/>
  <c r="BF1804" i="9"/>
  <c r="BG1804" i="9"/>
  <c r="BE2201" i="9"/>
  <c r="BF1803" i="9"/>
  <c r="BG1803" i="9"/>
  <c r="BE985" i="9"/>
  <c r="BF1802" i="9"/>
  <c r="BG1802" i="9"/>
  <c r="BE2200" i="9"/>
  <c r="BF1801" i="9"/>
  <c r="BG1801" i="9"/>
  <c r="BE1626" i="9"/>
  <c r="BF1800" i="9"/>
  <c r="BG1800" i="9"/>
  <c r="BE2199" i="9"/>
  <c r="BF1799" i="9"/>
  <c r="BG1799" i="9"/>
  <c r="BE2871" i="9"/>
  <c r="BF1798" i="9"/>
  <c r="BG1798" i="9"/>
  <c r="BE1625" i="9"/>
  <c r="BF1797" i="9"/>
  <c r="BG1797" i="9"/>
  <c r="BE1624" i="9"/>
  <c r="BF1796" i="9"/>
  <c r="BG1796" i="9"/>
  <c r="BE2870" i="9"/>
  <c r="BF1795" i="9"/>
  <c r="BG1795" i="9"/>
  <c r="BE1623" i="9"/>
  <c r="BF1794" i="9"/>
  <c r="BG1794" i="9"/>
  <c r="BE825" i="9"/>
  <c r="BF1793" i="9"/>
  <c r="BG1793" i="9"/>
  <c r="BE709" i="9"/>
  <c r="BF1792" i="9"/>
  <c r="BG1792" i="9"/>
  <c r="BE824" i="9"/>
  <c r="BF1791" i="9"/>
  <c r="BG1791" i="9"/>
  <c r="BE1622" i="9"/>
  <c r="BF1790" i="9"/>
  <c r="BG1790" i="9"/>
  <c r="BE1621" i="9"/>
  <c r="BF1789" i="9"/>
  <c r="BG1789" i="9"/>
  <c r="BE1620" i="9"/>
  <c r="BF1788" i="9"/>
  <c r="BG1788" i="9"/>
  <c r="BE1259" i="9"/>
  <c r="BF1787" i="9"/>
  <c r="BG1787" i="9"/>
  <c r="BE1258" i="9"/>
  <c r="BF1786" i="9"/>
  <c r="BG1786" i="9"/>
  <c r="BE1257" i="9"/>
  <c r="BF1785" i="9"/>
  <c r="BG1785" i="9"/>
  <c r="BE1256" i="9"/>
  <c r="BF1784" i="9"/>
  <c r="BG1784" i="9"/>
  <c r="BE1255" i="9"/>
  <c r="BF1783" i="9"/>
  <c r="BG1783" i="9"/>
  <c r="BE1254" i="9"/>
  <c r="BF1782" i="9"/>
  <c r="BG1782" i="9"/>
  <c r="BE1253" i="9"/>
  <c r="BF1781" i="9"/>
  <c r="BG1781" i="9"/>
  <c r="BE2869" i="9"/>
  <c r="BF1780" i="9"/>
  <c r="BG1780" i="9"/>
  <c r="BE160" i="9"/>
  <c r="BF1779" i="9"/>
  <c r="BG1779" i="9"/>
  <c r="BE231" i="9"/>
  <c r="BF1778" i="9"/>
  <c r="BG1778" i="9"/>
  <c r="BE2198" i="9"/>
  <c r="BF1777" i="9"/>
  <c r="BG1777" i="9"/>
  <c r="BE2197" i="9"/>
  <c r="BF1776" i="9"/>
  <c r="BG1776" i="9"/>
  <c r="BE2196" i="9"/>
  <c r="BF1775" i="9"/>
  <c r="BG1775" i="9"/>
  <c r="BE2195" i="9"/>
  <c r="BF1774" i="9"/>
  <c r="BG1774" i="9"/>
  <c r="BE2868" i="9"/>
  <c r="BF1773" i="9"/>
  <c r="BG1773" i="9"/>
  <c r="BE370" i="9"/>
  <c r="BF1772" i="9"/>
  <c r="BG1772" i="9"/>
  <c r="BE2867" i="9"/>
  <c r="BF1771" i="9"/>
  <c r="BG1771" i="9"/>
  <c r="BE2866" i="9"/>
  <c r="BF1770" i="9"/>
  <c r="BG1770" i="9"/>
  <c r="BE2194" i="9"/>
  <c r="BF1769" i="9"/>
  <c r="BG1769" i="9"/>
  <c r="BE1252" i="9"/>
  <c r="BF1768" i="9"/>
  <c r="BG1768" i="9"/>
  <c r="BE635" i="9"/>
  <c r="BF1767" i="9"/>
  <c r="BG1767" i="9"/>
  <c r="BE477" i="9"/>
  <c r="BF1766" i="9"/>
  <c r="BG1766" i="9"/>
  <c r="BE2865" i="9"/>
  <c r="BF1765" i="9"/>
  <c r="BG1765" i="9"/>
  <c r="BE1619" i="9"/>
  <c r="BF1764" i="9"/>
  <c r="BG1764" i="9"/>
  <c r="BE1618" i="9"/>
  <c r="BF1763" i="9"/>
  <c r="BG1763" i="9"/>
  <c r="BE1617" i="9"/>
  <c r="BF1762" i="9"/>
  <c r="BG1762" i="9"/>
  <c r="BE1616" i="9"/>
  <c r="BF1761" i="9"/>
  <c r="BG1761" i="9"/>
  <c r="BE2864" i="9"/>
  <c r="BF1760" i="9"/>
  <c r="BG1760" i="9"/>
  <c r="BE369" i="9"/>
  <c r="BF1759" i="9"/>
  <c r="BG1759" i="9"/>
  <c r="BE326" i="9"/>
  <c r="BF1758" i="9"/>
  <c r="BG1758" i="9"/>
  <c r="BE984" i="9"/>
  <c r="BF1757" i="9"/>
  <c r="BG1757" i="9"/>
  <c r="BE983" i="9"/>
  <c r="BF1756" i="9"/>
  <c r="BG1756" i="9"/>
  <c r="BE1251" i="9"/>
  <c r="BF1755" i="9"/>
  <c r="BG1755" i="9"/>
  <c r="BE2193" i="9"/>
  <c r="BF1754" i="9"/>
  <c r="BG1754" i="9"/>
  <c r="BE2192" i="9"/>
  <c r="BF1753" i="9"/>
  <c r="BG1753" i="9"/>
  <c r="BE2191" i="9"/>
  <c r="BF1752" i="9"/>
  <c r="BG1752" i="9"/>
  <c r="BE1615" i="9"/>
  <c r="BF1751" i="9"/>
  <c r="BG1751" i="9"/>
  <c r="BE368" i="9"/>
  <c r="BF1750" i="9"/>
  <c r="BG1750" i="9"/>
  <c r="BE982" i="9"/>
  <c r="BF1749" i="9"/>
  <c r="BG1749" i="9"/>
  <c r="BE1614" i="9"/>
  <c r="BF1748" i="9"/>
  <c r="BG1748" i="9"/>
  <c r="BE1613" i="9"/>
  <c r="BF1747" i="9"/>
  <c r="BG1747" i="9"/>
  <c r="BE1612" i="9"/>
  <c r="BF1746" i="9"/>
  <c r="BG1746" i="9"/>
  <c r="BE1611" i="9"/>
  <c r="BF1745" i="9"/>
  <c r="BG1745" i="9"/>
  <c r="BE2190" i="9"/>
  <c r="BF1744" i="9"/>
  <c r="BG1744" i="9"/>
  <c r="BE2189" i="9"/>
  <c r="BF1743" i="9"/>
  <c r="BG1743" i="9"/>
  <c r="BE2188" i="9"/>
  <c r="BF1742" i="9"/>
  <c r="BG1742" i="9"/>
  <c r="BE2187" i="9"/>
  <c r="BF1741" i="9"/>
  <c r="BG1741" i="9"/>
  <c r="BE2186" i="9"/>
  <c r="BF1740" i="9"/>
  <c r="BG1740" i="9"/>
  <c r="BE2185" i="9"/>
  <c r="BF1739" i="9"/>
  <c r="BG1739" i="9"/>
  <c r="BE2184" i="9"/>
  <c r="BF1738" i="9"/>
  <c r="BG1738" i="9"/>
  <c r="BE1250" i="9"/>
  <c r="BF1737" i="9"/>
  <c r="BG1737" i="9"/>
  <c r="BE107" i="9"/>
  <c r="BF1736" i="9"/>
  <c r="BG1736" i="9"/>
  <c r="BE106" i="9"/>
  <c r="BF1735" i="9"/>
  <c r="BG1735" i="9"/>
  <c r="BE1610" i="9"/>
  <c r="BF1734" i="9"/>
  <c r="BG1734" i="9"/>
  <c r="BE2863" i="9"/>
  <c r="BF1733" i="9"/>
  <c r="BG1733" i="9"/>
  <c r="BE325" i="9"/>
  <c r="BF1732" i="9"/>
  <c r="BG1732" i="9"/>
  <c r="BE981" i="9"/>
  <c r="BF1731" i="9"/>
  <c r="BG1731" i="9"/>
  <c r="BE634" i="9"/>
  <c r="BF1730" i="9"/>
  <c r="BG1730" i="9"/>
  <c r="BE1609" i="9"/>
  <c r="BF1729" i="9"/>
  <c r="BG1729" i="9"/>
  <c r="BE2183" i="9"/>
  <c r="BF1728" i="9"/>
  <c r="BG1728" i="9"/>
  <c r="BE2862" i="9"/>
  <c r="BF1727" i="9"/>
  <c r="BG1727" i="9"/>
  <c r="BE2182" i="9"/>
  <c r="BF1726" i="9"/>
  <c r="BG1726" i="9"/>
  <c r="BE2181" i="9"/>
  <c r="BF1725" i="9"/>
  <c r="BG1725" i="9"/>
  <c r="BE2180" i="9"/>
  <c r="BF1724" i="9"/>
  <c r="BG1724" i="9"/>
  <c r="BE1249" i="9"/>
  <c r="BF1723" i="9"/>
  <c r="BG1723" i="9"/>
  <c r="BE823" i="9"/>
  <c r="BF1722" i="9"/>
  <c r="BG1722" i="9"/>
  <c r="BE2861" i="9"/>
  <c r="BF1721" i="9"/>
  <c r="BG1721" i="9"/>
  <c r="BE2860" i="9"/>
  <c r="BF1720" i="9"/>
  <c r="BG1720" i="9"/>
  <c r="BE2859" i="9"/>
  <c r="BF1719" i="9"/>
  <c r="BG1719" i="9"/>
  <c r="BE2858" i="9"/>
  <c r="BF1718" i="9"/>
  <c r="BG1718" i="9"/>
  <c r="BE2179" i="9"/>
  <c r="BF1717" i="9"/>
  <c r="BG1717" i="9"/>
  <c r="BE2178" i="9"/>
  <c r="BF1716" i="9"/>
  <c r="BG1716" i="9"/>
  <c r="BE980" i="9"/>
  <c r="BF1715" i="9"/>
  <c r="BG1715" i="9"/>
  <c r="BE979" i="9"/>
  <c r="BF1714" i="9"/>
  <c r="BG1714" i="9"/>
  <c r="BE1248" i="9"/>
  <c r="BF1713" i="9"/>
  <c r="BG1713" i="9"/>
  <c r="BE1247" i="9"/>
  <c r="BF1712" i="9"/>
  <c r="BG1712" i="9"/>
  <c r="BE2177" i="9"/>
  <c r="BF1711" i="9"/>
  <c r="BG1711" i="9"/>
  <c r="BE2857" i="9"/>
  <c r="BF1710" i="9"/>
  <c r="BG1710" i="9"/>
  <c r="BE633" i="9"/>
  <c r="BF1709" i="9"/>
  <c r="BG1709" i="9"/>
  <c r="BE978" i="9"/>
  <c r="BF1708" i="9"/>
  <c r="BG1708" i="9"/>
  <c r="BE2176" i="9"/>
  <c r="BF1707" i="9"/>
  <c r="BG1707" i="9"/>
  <c r="BE2175" i="9"/>
  <c r="BF1706" i="9"/>
  <c r="BG1706" i="9"/>
  <c r="BE2174" i="9"/>
  <c r="BF1705" i="9"/>
  <c r="BG1705" i="9"/>
  <c r="BE2856" i="9"/>
  <c r="BF1704" i="9"/>
  <c r="BG1704" i="9"/>
  <c r="BE2855" i="9"/>
  <c r="BF1703" i="9"/>
  <c r="BG1703" i="9"/>
  <c r="BE2854" i="9"/>
  <c r="BF1702" i="9"/>
  <c r="BG1702" i="9"/>
  <c r="BE2173" i="9"/>
  <c r="BF1701" i="9"/>
  <c r="BG1701" i="9"/>
  <c r="BE2172" i="9"/>
  <c r="BF1700" i="9"/>
  <c r="BG1700" i="9"/>
  <c r="BE977" i="9"/>
  <c r="BF1699" i="9"/>
  <c r="BG1699" i="9"/>
  <c r="BE2853" i="9"/>
  <c r="BF1698" i="9"/>
  <c r="BG1698" i="9"/>
  <c r="BE2171" i="9"/>
  <c r="BF1697" i="9"/>
  <c r="BG1697" i="9"/>
  <c r="BE2170" i="9"/>
  <c r="BF1696" i="9"/>
  <c r="BG1696" i="9"/>
  <c r="BE476" i="9"/>
  <c r="BF1695" i="9"/>
  <c r="BG1695" i="9"/>
  <c r="BE475" i="9"/>
  <c r="BF1694" i="9"/>
  <c r="BG1694" i="9"/>
  <c r="BE1608" i="9"/>
  <c r="BF1693" i="9"/>
  <c r="BG1693" i="9"/>
  <c r="BE2169" i="9"/>
  <c r="BF1692" i="9"/>
  <c r="BG1692" i="9"/>
  <c r="BE2168" i="9"/>
  <c r="BF1691" i="9"/>
  <c r="BG1691" i="9"/>
  <c r="BE2852" i="9"/>
  <c r="BF1690" i="9"/>
  <c r="BG1690" i="9"/>
  <c r="BE2851" i="9"/>
  <c r="BF1689" i="9"/>
  <c r="BG1689" i="9"/>
  <c r="BE2850" i="9"/>
  <c r="BF1688" i="9"/>
  <c r="BG1688" i="9"/>
  <c r="BE632" i="9"/>
  <c r="BF1687" i="9"/>
  <c r="BG1687" i="9"/>
  <c r="BE2849" i="9"/>
  <c r="BF1686" i="9"/>
  <c r="BG1686" i="9"/>
  <c r="BE1246" i="9"/>
  <c r="BF1685" i="9"/>
  <c r="BG1685" i="9"/>
  <c r="BE2848" i="9"/>
  <c r="BF1684" i="9"/>
  <c r="BG1684" i="9"/>
  <c r="BE2167" i="9"/>
  <c r="BF1683" i="9"/>
  <c r="BG1683" i="9"/>
  <c r="BE2166" i="9"/>
  <c r="BF1682" i="9"/>
  <c r="BG1682" i="9"/>
  <c r="BE1245" i="9"/>
  <c r="BF1681" i="9"/>
  <c r="BG1681" i="9"/>
  <c r="BE2165" i="9"/>
  <c r="BF1680" i="9"/>
  <c r="BG1680" i="9"/>
  <c r="BE175" i="9"/>
  <c r="BF1679" i="9"/>
  <c r="BG1679" i="9"/>
  <c r="BE367" i="9"/>
  <c r="BF1678" i="9"/>
  <c r="BG1678" i="9"/>
  <c r="BE2164" i="9"/>
  <c r="BF1677" i="9"/>
  <c r="BG1677" i="9"/>
  <c r="BE822" i="9"/>
  <c r="BF1676" i="9"/>
  <c r="BG1676" i="9"/>
  <c r="BE1607" i="9"/>
  <c r="BF1675" i="9"/>
  <c r="BG1675" i="9"/>
  <c r="BE2163" i="9"/>
  <c r="BF1674" i="9"/>
  <c r="BG1674" i="9"/>
  <c r="BE1606" i="9"/>
  <c r="BF1673" i="9"/>
  <c r="BG1673" i="9"/>
  <c r="BE2162" i="9"/>
  <c r="BF1672" i="9"/>
  <c r="BG1672" i="9"/>
  <c r="BE2847" i="9"/>
  <c r="BF1671" i="9"/>
  <c r="BG1671" i="9"/>
  <c r="BE2161" i="9"/>
  <c r="BF1670" i="9"/>
  <c r="BG1670" i="9"/>
  <c r="BE2160" i="9"/>
  <c r="BF1669" i="9"/>
  <c r="BG1669" i="9"/>
  <c r="BE2159" i="9"/>
  <c r="BF1668" i="9"/>
  <c r="BG1668" i="9"/>
  <c r="BE2158" i="9"/>
  <c r="BF1667" i="9"/>
  <c r="BG1667" i="9"/>
  <c r="BE2157" i="9"/>
  <c r="BF1666" i="9"/>
  <c r="BG1666" i="9"/>
  <c r="BE2156" i="9"/>
  <c r="BF1665" i="9"/>
  <c r="BG1665" i="9"/>
  <c r="BE2155" i="9"/>
  <c r="BF1664" i="9"/>
  <c r="BG1664" i="9"/>
  <c r="BE1605" i="9"/>
  <c r="BF1663" i="9"/>
  <c r="BG1663" i="9"/>
  <c r="BE976" i="9"/>
  <c r="BF1662" i="9"/>
  <c r="BG1662" i="9"/>
  <c r="BE1604" i="9"/>
  <c r="BF1661" i="9"/>
  <c r="BG1661" i="9"/>
  <c r="BE1603" i="9"/>
  <c r="BF1660" i="9"/>
  <c r="BG1660" i="9"/>
  <c r="BE2154" i="9"/>
  <c r="BF1659" i="9"/>
  <c r="BG1659" i="9"/>
  <c r="BE2153" i="9"/>
  <c r="BF1658" i="9"/>
  <c r="BG1658" i="9"/>
  <c r="BE366" i="9"/>
  <c r="BF1657" i="9"/>
  <c r="BG1657" i="9"/>
  <c r="BE2846" i="9"/>
  <c r="BF1656" i="9"/>
  <c r="BG1656" i="9"/>
  <c r="BE2845" i="9"/>
  <c r="BF1655" i="9"/>
  <c r="BG1655" i="9"/>
  <c r="BE2844" i="9"/>
  <c r="BF1654" i="9"/>
  <c r="BG1654" i="9"/>
  <c r="BE2152" i="9"/>
  <c r="BF1653" i="9"/>
  <c r="BG1653" i="9"/>
  <c r="BE2151" i="9"/>
  <c r="BF1652" i="9"/>
  <c r="BG1652" i="9"/>
  <c r="BE418" i="9"/>
  <c r="BF1651" i="9"/>
  <c r="BG1651" i="9"/>
  <c r="BE2150" i="9"/>
  <c r="BF1650" i="9"/>
  <c r="BG1650" i="9"/>
  <c r="BE1602" i="9"/>
  <c r="BF1649" i="9"/>
  <c r="BG1649" i="9"/>
  <c r="BE2843" i="9"/>
  <c r="BF1648" i="9"/>
  <c r="BG1648" i="9"/>
  <c r="BE1601" i="9"/>
  <c r="BF1647" i="9"/>
  <c r="BG1647" i="9"/>
  <c r="BE2149" i="9"/>
  <c r="BF1646" i="9"/>
  <c r="BG1646" i="9"/>
  <c r="BE2148" i="9"/>
  <c r="BF1645" i="9"/>
  <c r="BG1645" i="9"/>
  <c r="BE2842" i="9"/>
  <c r="BF1644" i="9"/>
  <c r="BG1644" i="9"/>
  <c r="BE550" i="9"/>
  <c r="BF1643" i="9"/>
  <c r="BG1643" i="9"/>
  <c r="BE2841" i="9"/>
  <c r="BF1642" i="9"/>
  <c r="BG1642" i="9"/>
  <c r="BE975" i="9"/>
  <c r="AH975" i="9"/>
  <c r="BF1641" i="9"/>
  <c r="BG1641" i="9"/>
  <c r="BE2840" i="9"/>
  <c r="BF1640" i="9"/>
  <c r="BG1640" i="9"/>
  <c r="BE2147" i="9"/>
  <c r="BF1639" i="9"/>
  <c r="BG1639" i="9"/>
  <c r="BE2146" i="9"/>
  <c r="BF1638" i="9"/>
  <c r="BG1638" i="9"/>
  <c r="BE2145" i="9"/>
  <c r="BF1637" i="9"/>
  <c r="BG1637" i="9"/>
  <c r="BE2144" i="9"/>
  <c r="BF1636" i="9"/>
  <c r="BG1636" i="9"/>
  <c r="BE631" i="9"/>
  <c r="BF1635" i="9"/>
  <c r="BG1635" i="9"/>
  <c r="BE2839" i="9"/>
  <c r="BF1634" i="9"/>
  <c r="BG1634" i="9"/>
  <c r="BE1600" i="9"/>
  <c r="BF1633" i="9"/>
  <c r="BG1633" i="9"/>
  <c r="BE1244" i="9"/>
  <c r="BF1632" i="9"/>
  <c r="BG1632" i="9"/>
  <c r="BE2143" i="9"/>
  <c r="BF1631" i="9"/>
  <c r="BG1631" i="9"/>
  <c r="BE1599" i="9"/>
  <c r="BF1630" i="9"/>
  <c r="BG1630" i="9"/>
  <c r="BE1243" i="9"/>
  <c r="BF1629" i="9"/>
  <c r="BG1629" i="9"/>
  <c r="BE2838" i="9"/>
  <c r="BF1628" i="9"/>
  <c r="BG1628" i="9"/>
  <c r="BE821" i="9"/>
  <c r="BF1627" i="9"/>
  <c r="BG1627" i="9"/>
  <c r="BE2837" i="9"/>
  <c r="BF1626" i="9"/>
  <c r="BG1626" i="9"/>
  <c r="BE2142" i="9"/>
  <c r="BF1625" i="9"/>
  <c r="BG1625" i="9"/>
  <c r="BE2141" i="9"/>
  <c r="BF1624" i="9"/>
  <c r="BG1624" i="9"/>
  <c r="BE2140" i="9"/>
  <c r="BF1623" i="9"/>
  <c r="BG1623" i="9"/>
  <c r="BE2139" i="9"/>
  <c r="BF1622" i="9"/>
  <c r="BG1622" i="9"/>
  <c r="BE2836" i="9"/>
  <c r="BF1621" i="9"/>
  <c r="BG1621" i="9"/>
  <c r="BE2835" i="9"/>
  <c r="BF1620" i="9"/>
  <c r="BG1620" i="9"/>
  <c r="BE2834" i="9"/>
  <c r="BF1619" i="9"/>
  <c r="BG1619" i="9"/>
  <c r="BE2833" i="9"/>
  <c r="BF1618" i="9"/>
  <c r="BG1618" i="9"/>
  <c r="BE2832" i="9"/>
  <c r="BF1617" i="9"/>
  <c r="BG1617" i="9"/>
  <c r="BE2831" i="9"/>
  <c r="BF1616" i="9"/>
  <c r="BG1616" i="9"/>
  <c r="BE2138" i="9"/>
  <c r="BF1615" i="9"/>
  <c r="BG1615" i="9"/>
  <c r="BE2137" i="9"/>
  <c r="BF1614" i="9"/>
  <c r="BG1614" i="9"/>
  <c r="BE2136" i="9"/>
  <c r="BF1613" i="9"/>
  <c r="BG1613" i="9"/>
  <c r="BE1598" i="9"/>
  <c r="BF1612" i="9"/>
  <c r="BG1612" i="9"/>
  <c r="BE1597" i="9"/>
  <c r="BF1611" i="9"/>
  <c r="BG1611" i="9"/>
  <c r="BE1596" i="9"/>
  <c r="BF1610" i="9"/>
  <c r="BG1610" i="9"/>
  <c r="BE2135" i="9"/>
  <c r="BF1609" i="9"/>
  <c r="BG1609" i="9"/>
  <c r="BE2134" i="9"/>
  <c r="BF1608" i="9"/>
  <c r="BG1608" i="9"/>
  <c r="BE1595" i="9"/>
  <c r="BF1607" i="9"/>
  <c r="BG1607" i="9"/>
  <c r="BE1242" i="9"/>
  <c r="BF1606" i="9"/>
  <c r="BG1606" i="9"/>
  <c r="BE1594" i="9"/>
  <c r="BF1605" i="9"/>
  <c r="BG1605" i="9"/>
  <c r="BE974" i="9"/>
  <c r="BF1604" i="9"/>
  <c r="BG1604" i="9"/>
  <c r="BE1593" i="9"/>
  <c r="BF1603" i="9"/>
  <c r="BG1603" i="9"/>
  <c r="BE1241" i="9"/>
  <c r="BF1602" i="9"/>
  <c r="BG1602" i="9"/>
  <c r="BE1240" i="9"/>
  <c r="BF1601" i="9"/>
  <c r="BG1601" i="9"/>
  <c r="BE549" i="9"/>
  <c r="BF1600" i="9"/>
  <c r="BG1600" i="9"/>
  <c r="BE83" i="9"/>
  <c r="BF1599" i="9"/>
  <c r="BG1599" i="9"/>
  <c r="BE630" i="9"/>
  <c r="BF1598" i="9"/>
  <c r="BG1598" i="9"/>
  <c r="BE2830" i="9"/>
  <c r="BF1597" i="9"/>
  <c r="BG1597" i="9"/>
  <c r="BE820" i="9"/>
  <c r="BF1596" i="9"/>
  <c r="BG1596" i="9"/>
  <c r="BE2133" i="9"/>
  <c r="BF1595" i="9"/>
  <c r="BG1595" i="9"/>
  <c r="BE2132" i="9"/>
  <c r="BF1594" i="9"/>
  <c r="BG1594" i="9"/>
  <c r="BE548" i="9"/>
  <c r="BF1593" i="9"/>
  <c r="BG1593" i="9"/>
  <c r="BE1239" i="9"/>
  <c r="BF1592" i="9"/>
  <c r="BG1592" i="9"/>
  <c r="BE973" i="9"/>
  <c r="BF1591" i="9"/>
  <c r="BG1591" i="9"/>
  <c r="BE2829" i="9"/>
  <c r="BF1590" i="9"/>
  <c r="BG1590" i="9"/>
  <c r="BE2828" i="9"/>
  <c r="BF1589" i="9"/>
  <c r="BG1589" i="9"/>
  <c r="BE2827" i="9"/>
  <c r="BF1588" i="9"/>
  <c r="BG1588" i="9"/>
  <c r="BE1238" i="9"/>
  <c r="BF1587" i="9"/>
  <c r="BG1587" i="9"/>
  <c r="BE2131" i="9"/>
  <c r="BF1586" i="9"/>
  <c r="BG1586" i="9"/>
  <c r="BE972" i="9"/>
  <c r="BF1585" i="9"/>
  <c r="BG1585" i="9"/>
  <c r="BE971" i="9"/>
  <c r="BF1584" i="9"/>
  <c r="BG1584" i="9"/>
  <c r="BE2130" i="9"/>
  <c r="BF1583" i="9"/>
  <c r="BG1583" i="9"/>
  <c r="BE1237" i="9"/>
  <c r="BF1582" i="9"/>
  <c r="BG1582" i="9"/>
  <c r="BE1236" i="9"/>
  <c r="BF1581" i="9"/>
  <c r="BG1581" i="9"/>
  <c r="BE1592" i="9"/>
  <c r="BF1580" i="9"/>
  <c r="BG1580" i="9"/>
  <c r="BE2129" i="9"/>
  <c r="BF1579" i="9"/>
  <c r="BG1579" i="9"/>
  <c r="BE2128" i="9"/>
  <c r="BF1578" i="9"/>
  <c r="BG1578" i="9"/>
  <c r="BE2826" i="9"/>
  <c r="BF1577" i="9"/>
  <c r="BG1577" i="9"/>
  <c r="BE2825" i="9"/>
  <c r="BF1576" i="9"/>
  <c r="BG1576" i="9"/>
  <c r="BE2127" i="9"/>
  <c r="BF1575" i="9"/>
  <c r="BG1575" i="9"/>
  <c r="BE2126" i="9"/>
  <c r="BF1574" i="9"/>
  <c r="BG1574" i="9"/>
  <c r="BE2125" i="9"/>
  <c r="BF1573" i="9"/>
  <c r="BG1573" i="9"/>
  <c r="BE2124" i="9"/>
  <c r="BF1572" i="9"/>
  <c r="BG1572" i="9"/>
  <c r="BE2123" i="9"/>
  <c r="BF1571" i="9"/>
  <c r="BG1571" i="9"/>
  <c r="BE970" i="9"/>
  <c r="BF1570" i="9"/>
  <c r="BG1570" i="9"/>
  <c r="BE2824" i="9"/>
  <c r="BF1569" i="9"/>
  <c r="BG1569" i="9"/>
  <c r="BE629" i="9"/>
  <c r="BF1568" i="9"/>
  <c r="BG1568" i="9"/>
  <c r="BE474" i="9"/>
  <c r="BF1567" i="9"/>
  <c r="BG1567" i="9"/>
  <c r="BE547" i="9"/>
  <c r="BF1566" i="9"/>
  <c r="BG1566" i="9"/>
  <c r="BE473" i="9"/>
  <c r="BF1565" i="9"/>
  <c r="BG1565" i="9"/>
  <c r="BE2122" i="9"/>
  <c r="BF1564" i="9"/>
  <c r="BG1564" i="9"/>
  <c r="BE2121" i="9"/>
  <c r="BF1563" i="9"/>
  <c r="BG1563" i="9"/>
  <c r="BE2120" i="9"/>
  <c r="BF1562" i="9"/>
  <c r="BG1562" i="9"/>
  <c r="BE2119" i="9"/>
  <c r="BF1561" i="9"/>
  <c r="BG1561" i="9"/>
  <c r="BE2823" i="9"/>
  <c r="BF1560" i="9"/>
  <c r="BG1560" i="9"/>
  <c r="BE1591" i="9"/>
  <c r="BF1559" i="9"/>
  <c r="BG1559" i="9"/>
  <c r="BE2118" i="9"/>
  <c r="BF1558" i="9"/>
  <c r="BG1558" i="9"/>
  <c r="BE708" i="9"/>
  <c r="BF1557" i="9"/>
  <c r="BG1557" i="9"/>
  <c r="BE2822" i="9"/>
  <c r="BF1556" i="9"/>
  <c r="BG1556" i="9"/>
  <c r="BE2821" i="9"/>
  <c r="BF1555" i="9"/>
  <c r="BG1555" i="9"/>
  <c r="BE2820" i="9"/>
  <c r="BF1554" i="9"/>
  <c r="BG1554" i="9"/>
  <c r="BE2117" i="9"/>
  <c r="BF1553" i="9"/>
  <c r="BG1553" i="9"/>
  <c r="BE2116" i="9"/>
  <c r="BF1552" i="9"/>
  <c r="BG1552" i="9"/>
  <c r="BE2115" i="9"/>
  <c r="BF1551" i="9"/>
  <c r="BG1551" i="9"/>
  <c r="BE2114" i="9"/>
  <c r="BF1550" i="9"/>
  <c r="BG1550" i="9"/>
  <c r="BE2113" i="9"/>
  <c r="BF1549" i="9"/>
  <c r="BG1549" i="9"/>
  <c r="BE2112" i="9"/>
  <c r="BF1548" i="9"/>
  <c r="BG1548" i="9"/>
  <c r="BE2111" i="9"/>
  <c r="BF1547" i="9"/>
  <c r="BG1547" i="9"/>
  <c r="BE2110" i="9"/>
  <c r="BF1546" i="9"/>
  <c r="BG1546" i="9"/>
  <c r="BE2109" i="9"/>
  <c r="BF1545" i="9"/>
  <c r="BG1545" i="9"/>
  <c r="BE2819" i="9"/>
  <c r="BF1544" i="9"/>
  <c r="BG1544" i="9"/>
  <c r="BE2108" i="9"/>
  <c r="BF1543" i="9"/>
  <c r="BG1543" i="9"/>
  <c r="BE2107" i="9"/>
  <c r="BF1542" i="9"/>
  <c r="BG1542" i="9"/>
  <c r="BE1590" i="9"/>
  <c r="BF1541" i="9"/>
  <c r="BG1541" i="9"/>
  <c r="BE2106" i="9"/>
  <c r="BF1540" i="9"/>
  <c r="BG1540" i="9"/>
  <c r="BE1235" i="9"/>
  <c r="BF1539" i="9"/>
  <c r="BG1539" i="9"/>
  <c r="BE2105" i="9"/>
  <c r="BF1538" i="9"/>
  <c r="BG1538" i="9"/>
  <c r="BE2104" i="9"/>
  <c r="BF1537" i="9"/>
  <c r="BG1537" i="9"/>
  <c r="BE2103" i="9"/>
  <c r="BF1536" i="9"/>
  <c r="BG1536" i="9"/>
  <c r="BE2818" i="9"/>
  <c r="BF1535" i="9"/>
  <c r="BG1535" i="9"/>
  <c r="BE127" i="9"/>
  <c r="BF1534" i="9"/>
  <c r="BG1534" i="9"/>
  <c r="BE2102" i="9"/>
  <c r="BF1533" i="9"/>
  <c r="BG1533" i="9"/>
  <c r="BE2101" i="9"/>
  <c r="BF1532" i="9"/>
  <c r="BG1532" i="9"/>
  <c r="BE2100" i="9"/>
  <c r="BF1531" i="9"/>
  <c r="BG1531" i="9"/>
  <c r="BE2817" i="9"/>
  <c r="BF1530" i="9"/>
  <c r="BG1530" i="9"/>
  <c r="BE2816" i="9"/>
  <c r="BF1529" i="9"/>
  <c r="BG1529" i="9"/>
  <c r="BE969" i="9"/>
  <c r="BF1528" i="9"/>
  <c r="BG1528" i="9"/>
  <c r="BE417" i="9"/>
  <c r="BF1527" i="9"/>
  <c r="BG1527" i="9"/>
  <c r="BE416" i="9"/>
  <c r="BF1526" i="9"/>
  <c r="BG1526" i="9"/>
  <c r="BE546" i="9"/>
  <c r="BF1525" i="9"/>
  <c r="BG1525" i="9"/>
  <c r="BE2815" i="9"/>
  <c r="BF1524" i="9"/>
  <c r="BG1524" i="9"/>
  <c r="BE1589" i="9"/>
  <c r="BF1523" i="9"/>
  <c r="BG1523" i="9"/>
  <c r="BE707" i="9"/>
  <c r="BF1522" i="9"/>
  <c r="BG1522" i="9"/>
  <c r="BE1234" i="9"/>
  <c r="BF1521" i="9"/>
  <c r="BG1521" i="9"/>
  <c r="BE1588" i="9"/>
  <c r="BF1520" i="9"/>
  <c r="BG1520" i="9"/>
  <c r="BE2099" i="9"/>
  <c r="BF1519" i="9"/>
  <c r="BG1519" i="9"/>
  <c r="BE2098" i="9"/>
  <c r="BF1518" i="9"/>
  <c r="BG1518" i="9"/>
  <c r="BE2097" i="9"/>
  <c r="BF1517" i="9"/>
  <c r="BG1517" i="9"/>
  <c r="BE2096" i="9"/>
  <c r="BF1516" i="9"/>
  <c r="BG1516" i="9"/>
  <c r="BE2095" i="9"/>
  <c r="BF1515" i="9"/>
  <c r="BG1515" i="9"/>
  <c r="BE2094" i="9"/>
  <c r="BF1514" i="9"/>
  <c r="BG1514" i="9"/>
  <c r="BE2093" i="9"/>
  <c r="BF1513" i="9"/>
  <c r="BG1513" i="9"/>
  <c r="BE706" i="9"/>
  <c r="BF1512" i="9"/>
  <c r="BG1512" i="9"/>
  <c r="BE415" i="9"/>
  <c r="BF1511" i="9"/>
  <c r="BG1511" i="9"/>
  <c r="BE2814" i="9"/>
  <c r="BF1510" i="9"/>
  <c r="BG1510" i="9"/>
  <c r="BE2092" i="9"/>
  <c r="BF1509" i="9"/>
  <c r="BG1509" i="9"/>
  <c r="BE705" i="9"/>
  <c r="BF1508" i="9"/>
  <c r="BG1508" i="9"/>
  <c r="BE968" i="9"/>
  <c r="BF1507" i="9"/>
  <c r="BG1507" i="9"/>
  <c r="BE2813" i="9"/>
  <c r="BF1506" i="9"/>
  <c r="BG1506" i="9"/>
  <c r="BE2091" i="9"/>
  <c r="BF1505" i="9"/>
  <c r="BG1505" i="9"/>
  <c r="BE472" i="9"/>
  <c r="BF1504" i="9"/>
  <c r="BG1504" i="9"/>
  <c r="BE1587" i="9"/>
  <c r="BF1503" i="9"/>
  <c r="BG1503" i="9"/>
  <c r="BE2090" i="9"/>
  <c r="BF1502" i="9"/>
  <c r="BG1502" i="9"/>
  <c r="BE1586" i="9"/>
  <c r="BF1501" i="9"/>
  <c r="BG1501" i="9"/>
  <c r="BE2089" i="9"/>
  <c r="BF1500" i="9"/>
  <c r="BG1500" i="9"/>
  <c r="BE1585" i="9"/>
  <c r="BF1499" i="9"/>
  <c r="BG1499" i="9"/>
  <c r="BE628" i="9"/>
  <c r="BF1498" i="9"/>
  <c r="BG1498" i="9"/>
  <c r="BE2812" i="9"/>
  <c r="BF1497" i="9"/>
  <c r="BG1497" i="9"/>
  <c r="BE1233" i="9"/>
  <c r="BF1496" i="9"/>
  <c r="BG1496" i="9"/>
  <c r="BE2088" i="9"/>
  <c r="BF1495" i="9"/>
  <c r="BG1495" i="9"/>
  <c r="BE2087" i="9"/>
  <c r="BF1494" i="9"/>
  <c r="BG1494" i="9"/>
  <c r="BE2086" i="9"/>
  <c r="BF1493" i="9"/>
  <c r="BG1493" i="9"/>
  <c r="BE2085" i="9"/>
  <c r="BF1492" i="9"/>
  <c r="BG1492" i="9"/>
  <c r="BE2084" i="9"/>
  <c r="BF1491" i="9"/>
  <c r="BG1491" i="9"/>
  <c r="BE2083" i="9"/>
  <c r="AH2083" i="9"/>
  <c r="BF1490" i="9"/>
  <c r="BG1490" i="9"/>
  <c r="BE2082" i="9"/>
  <c r="BF1489" i="9"/>
  <c r="BG1489" i="9"/>
  <c r="BE2081" i="9"/>
  <c r="BF1488" i="9"/>
  <c r="BG1488" i="9"/>
  <c r="BE2080" i="9"/>
  <c r="BF1487" i="9"/>
  <c r="BG1487" i="9"/>
  <c r="BE2811" i="9"/>
  <c r="BF1486" i="9"/>
  <c r="BG1486" i="9"/>
  <c r="BE2810" i="9"/>
  <c r="BF1485" i="9"/>
  <c r="BG1485" i="9"/>
  <c r="BE967" i="9"/>
  <c r="BF1484" i="9"/>
  <c r="BG1484" i="9"/>
  <c r="BE2809" i="9"/>
  <c r="BF1483" i="9"/>
  <c r="BG1483" i="9"/>
  <c r="BE2808" i="9"/>
  <c r="BF1482" i="9"/>
  <c r="BG1482" i="9"/>
  <c r="BE2807" i="9"/>
  <c r="BF1481" i="9"/>
  <c r="BG1481" i="9"/>
  <c r="BE2806" i="9"/>
  <c r="BF1480" i="9"/>
  <c r="BG1480" i="9"/>
  <c r="BE2805" i="9"/>
  <c r="BF1479" i="9"/>
  <c r="BG1479" i="9"/>
  <c r="BE2804" i="9"/>
  <c r="BF1478" i="9"/>
  <c r="BG1478" i="9"/>
  <c r="BE2803" i="9"/>
  <c r="BF1477" i="9"/>
  <c r="BG1477" i="9"/>
  <c r="BE2802" i="9"/>
  <c r="BF1476" i="9"/>
  <c r="BG1476" i="9"/>
  <c r="BE2801" i="9"/>
  <c r="BF1475" i="9"/>
  <c r="BG1475" i="9"/>
  <c r="BE704" i="9"/>
  <c r="BF1474" i="9"/>
  <c r="BG1474" i="9"/>
  <c r="BE1584" i="9"/>
  <c r="BF1473" i="9"/>
  <c r="BG1473" i="9"/>
  <c r="BE1232" i="9"/>
  <c r="BF1472" i="9"/>
  <c r="BG1472" i="9"/>
  <c r="BE1583" i="9"/>
  <c r="BF1471" i="9"/>
  <c r="BG1471" i="9"/>
  <c r="BE2079" i="9"/>
  <c r="BF1470" i="9"/>
  <c r="BG1470" i="9"/>
  <c r="BE2800" i="9"/>
  <c r="BF1469" i="9"/>
  <c r="BG1469" i="9"/>
  <c r="BE2799" i="9"/>
  <c r="BF1468" i="9"/>
  <c r="BG1468" i="9"/>
  <c r="BE2798" i="9"/>
  <c r="BF1467" i="9"/>
  <c r="BG1467" i="9"/>
  <c r="BE2797" i="9"/>
  <c r="BF1466" i="9"/>
  <c r="BG1466" i="9"/>
  <c r="BE365" i="9"/>
  <c r="BF1465" i="9"/>
  <c r="BG1465" i="9"/>
  <c r="BE819" i="9"/>
  <c r="BF1464" i="9"/>
  <c r="BG1464" i="9"/>
  <c r="BE2796" i="9"/>
  <c r="BF1463" i="9"/>
  <c r="BG1463" i="9"/>
  <c r="BE2795" i="9"/>
  <c r="BF1462" i="9"/>
  <c r="BG1462" i="9"/>
  <c r="BE2794" i="9"/>
  <c r="BF1461" i="9"/>
  <c r="BG1461" i="9"/>
  <c r="BE364" i="9"/>
  <c r="BF1460" i="9"/>
  <c r="BG1460" i="9"/>
  <c r="BE2793" i="9"/>
  <c r="BF1459" i="9"/>
  <c r="BG1459" i="9"/>
  <c r="BE1582" i="9"/>
  <c r="BF1458" i="9"/>
  <c r="BG1458" i="9"/>
  <c r="BE2792" i="9"/>
  <c r="BF1457" i="9"/>
  <c r="BG1457" i="9"/>
  <c r="BE2791" i="9"/>
  <c r="BF1456" i="9"/>
  <c r="BG1456" i="9"/>
  <c r="BE2790" i="9"/>
  <c r="BF1455" i="9"/>
  <c r="BG1455" i="9"/>
  <c r="BE2789" i="9"/>
  <c r="BF1454" i="9"/>
  <c r="BG1454" i="9"/>
  <c r="BE1581" i="9"/>
  <c r="BF1453" i="9"/>
  <c r="BG1453" i="9"/>
  <c r="BE414" i="9"/>
  <c r="BF1452" i="9"/>
  <c r="BG1452" i="9"/>
  <c r="BE966" i="9"/>
  <c r="BF1451" i="9"/>
  <c r="BG1451" i="9"/>
  <c r="BE703" i="9"/>
  <c r="BF1450" i="9"/>
  <c r="BG1450" i="9"/>
  <c r="BE2078" i="9"/>
  <c r="BF1449" i="9"/>
  <c r="BG1449" i="9"/>
  <c r="BE2077" i="9"/>
  <c r="BF1448" i="9"/>
  <c r="BG1448" i="9"/>
  <c r="BE627" i="9"/>
  <c r="BF1447" i="9"/>
  <c r="BG1447" i="9"/>
  <c r="BE2076" i="9"/>
  <c r="BF1446" i="9"/>
  <c r="BG1446" i="9"/>
  <c r="BE2788" i="9"/>
  <c r="BF1445" i="9"/>
  <c r="BG1445" i="9"/>
  <c r="BE2787" i="9"/>
  <c r="BF1444" i="9"/>
  <c r="BG1444" i="9"/>
  <c r="BE2786" i="9"/>
  <c r="BF1443" i="9"/>
  <c r="BG1443" i="9"/>
  <c r="BE965" i="9"/>
  <c r="BF1442" i="9"/>
  <c r="BG1442" i="9"/>
  <c r="BE2785" i="9"/>
  <c r="BF1441" i="9"/>
  <c r="BG1441" i="9"/>
  <c r="BE2075" i="9"/>
  <c r="BF1440" i="9"/>
  <c r="BG1440" i="9"/>
  <c r="BE964" i="9"/>
  <c r="BF1439" i="9"/>
  <c r="BG1439" i="9"/>
  <c r="BE963" i="9"/>
  <c r="BF1438" i="9"/>
  <c r="BG1438" i="9"/>
  <c r="BE962" i="9"/>
  <c r="BF1437" i="9"/>
  <c r="BG1437" i="9"/>
  <c r="BE961" i="9"/>
  <c r="BF1436" i="9"/>
  <c r="BG1436" i="9"/>
  <c r="BE1231" i="9"/>
  <c r="BF1435" i="9"/>
  <c r="BG1435" i="9"/>
  <c r="BE2074" i="9"/>
  <c r="BF1434" i="9"/>
  <c r="BG1434" i="9"/>
  <c r="BE2073" i="9"/>
  <c r="BF1433" i="9"/>
  <c r="BG1433" i="9"/>
  <c r="BE2784" i="9"/>
  <c r="BF1432" i="9"/>
  <c r="BG1432" i="9"/>
  <c r="BE2072" i="9"/>
  <c r="BF1431" i="9"/>
  <c r="BG1431" i="9"/>
  <c r="BE2783" i="9"/>
  <c r="BF1430" i="9"/>
  <c r="BG1430" i="9"/>
  <c r="BE2782" i="9"/>
  <c r="BF1429" i="9"/>
  <c r="BG1429" i="9"/>
  <c r="BE2781" i="9"/>
  <c r="BF1428" i="9"/>
  <c r="BG1428" i="9"/>
  <c r="BE2780" i="9"/>
  <c r="BF1427" i="9"/>
  <c r="BG1427" i="9"/>
  <c r="BE2779" i="9"/>
  <c r="BF1426" i="9"/>
  <c r="BG1426" i="9"/>
  <c r="BE2778" i="9"/>
  <c r="BF1425" i="9"/>
  <c r="BG1425" i="9"/>
  <c r="BE818" i="9"/>
  <c r="BF1424" i="9"/>
  <c r="BG1424" i="9"/>
  <c r="BE2777" i="9"/>
  <c r="BF1423" i="9"/>
  <c r="BG1423" i="9"/>
  <c r="BE2776" i="9"/>
  <c r="BF1422" i="9"/>
  <c r="BG1422" i="9"/>
  <c r="BE1580" i="9"/>
  <c r="BF1421" i="9"/>
  <c r="BG1421" i="9"/>
  <c r="BE2071" i="9"/>
  <c r="BF1420" i="9"/>
  <c r="BG1420" i="9"/>
  <c r="BE2070" i="9"/>
  <c r="BF1419" i="9"/>
  <c r="BG1419" i="9"/>
  <c r="BE960" i="9"/>
  <c r="BF1418" i="9"/>
  <c r="BG1418" i="9"/>
  <c r="BE2775" i="9"/>
  <c r="BF1417" i="9"/>
  <c r="BG1417" i="9"/>
  <c r="BE2069" i="9"/>
  <c r="BF1416" i="9"/>
  <c r="BG1416" i="9"/>
  <c r="BE2068" i="9"/>
  <c r="BF1415" i="9"/>
  <c r="BG1415" i="9"/>
  <c r="BE2774" i="9"/>
  <c r="BF1414" i="9"/>
  <c r="BG1414" i="9"/>
  <c r="BE2773" i="9"/>
  <c r="BF1413" i="9"/>
  <c r="BG1413" i="9"/>
  <c r="BE2772" i="9"/>
  <c r="BF1412" i="9"/>
  <c r="BG1412" i="9"/>
  <c r="BE2067" i="9"/>
  <c r="BF1411" i="9"/>
  <c r="BG1411" i="9"/>
  <c r="BE2066" i="9"/>
  <c r="BF1410" i="9"/>
  <c r="BG1410" i="9"/>
  <c r="BE2065" i="9"/>
  <c r="BF1409" i="9"/>
  <c r="BG1409" i="9"/>
  <c r="BE2064" i="9"/>
  <c r="BF1408" i="9"/>
  <c r="BG1408" i="9"/>
  <c r="BE2771" i="9"/>
  <c r="BF1407" i="9"/>
  <c r="BG1407" i="9"/>
  <c r="BE2770" i="9"/>
  <c r="BF1406" i="9"/>
  <c r="BG1406" i="9"/>
  <c r="BE2063" i="9"/>
  <c r="BF1405" i="9"/>
  <c r="BG1405" i="9"/>
  <c r="BE817" i="9"/>
  <c r="BF1404" i="9"/>
  <c r="BG1404" i="9"/>
  <c r="BE471" i="9"/>
  <c r="BF1403" i="9"/>
  <c r="BG1403" i="9"/>
  <c r="BE2062" i="9"/>
  <c r="BF1402" i="9"/>
  <c r="BG1402" i="9"/>
  <c r="BE2061" i="9"/>
  <c r="BF1401" i="9"/>
  <c r="BG1401" i="9"/>
  <c r="BE1230" i="9"/>
  <c r="BF1400" i="9"/>
  <c r="BG1400" i="9"/>
  <c r="BE2060" i="9"/>
  <c r="BF1399" i="9"/>
  <c r="BG1399" i="9"/>
  <c r="BE2059" i="9"/>
  <c r="BF1398" i="9"/>
  <c r="BG1398" i="9"/>
  <c r="BE1229" i="9"/>
  <c r="BF1397" i="9"/>
  <c r="BG1397" i="9"/>
  <c r="BE1228" i="9"/>
  <c r="BF1396" i="9"/>
  <c r="BG1396" i="9"/>
  <c r="BE2058" i="9"/>
  <c r="BF1395" i="9"/>
  <c r="BG1395" i="9"/>
  <c r="BE2057" i="9"/>
  <c r="BF1394" i="9"/>
  <c r="BG1394" i="9"/>
  <c r="BE470" i="9"/>
  <c r="BF1393" i="9"/>
  <c r="BG1393" i="9"/>
  <c r="BE2056" i="9"/>
  <c r="BF1392" i="9"/>
  <c r="BG1392" i="9"/>
  <c r="BE413" i="9"/>
  <c r="BF1391" i="9"/>
  <c r="BG1391" i="9"/>
  <c r="BE2055" i="9"/>
  <c r="BF1390" i="9"/>
  <c r="BG1390" i="9"/>
  <c r="BE2769" i="9"/>
  <c r="BF1389" i="9"/>
  <c r="BG1389" i="9"/>
  <c r="BE2768" i="9"/>
  <c r="BF1388" i="9"/>
  <c r="BG1388" i="9"/>
  <c r="BE2054" i="9"/>
  <c r="BF1387" i="9"/>
  <c r="BG1387" i="9"/>
  <c r="BE2767" i="9"/>
  <c r="BF1386" i="9"/>
  <c r="BG1386" i="9"/>
  <c r="BE2766" i="9"/>
  <c r="BF1385" i="9"/>
  <c r="BG1385" i="9"/>
  <c r="BE2765" i="9"/>
  <c r="BF1384" i="9"/>
  <c r="BG1384" i="9"/>
  <c r="BE2053" i="9"/>
  <c r="BF1383" i="9"/>
  <c r="BG1383" i="9"/>
  <c r="BE1227" i="9"/>
  <c r="BF1382" i="9"/>
  <c r="BG1382" i="9"/>
  <c r="BE2052" i="9"/>
  <c r="BF1381" i="9"/>
  <c r="BG1381" i="9"/>
  <c r="BE2051" i="9"/>
  <c r="BF1380" i="9"/>
  <c r="BG1380" i="9"/>
  <c r="BE126" i="9"/>
  <c r="BF1379" i="9"/>
  <c r="BG1379" i="9"/>
  <c r="BE363" i="9"/>
  <c r="BF1378" i="9"/>
  <c r="BG1378" i="9"/>
  <c r="BE2050" i="9"/>
  <c r="BF1377" i="9"/>
  <c r="BG1377" i="9"/>
  <c r="BE2049" i="9"/>
  <c r="BF1376" i="9"/>
  <c r="BG1376" i="9"/>
  <c r="BE816" i="9"/>
  <c r="BF1375" i="9"/>
  <c r="BG1375" i="9"/>
  <c r="BE2048" i="9"/>
  <c r="BF1374" i="9"/>
  <c r="BG1374" i="9"/>
  <c r="BE1579" i="9"/>
  <c r="BF1373" i="9"/>
  <c r="BG1373" i="9"/>
  <c r="BE1578" i="9"/>
  <c r="BF1372" i="9"/>
  <c r="BG1372" i="9"/>
  <c r="BE1577" i="9"/>
  <c r="BF1371" i="9"/>
  <c r="BG1371" i="9"/>
  <c r="BE1576" i="9"/>
  <c r="BF1370" i="9"/>
  <c r="BG1370" i="9"/>
  <c r="BE2047" i="9"/>
  <c r="BF1369" i="9"/>
  <c r="BG1369" i="9"/>
  <c r="BE2046" i="9"/>
  <c r="BF1368" i="9"/>
  <c r="BG1368" i="9"/>
  <c r="BE2045" i="9"/>
  <c r="BF1367" i="9"/>
  <c r="BG1367" i="9"/>
  <c r="BE287" i="9"/>
  <c r="BF1366" i="9"/>
  <c r="BG1366" i="9"/>
  <c r="BE2044" i="9"/>
  <c r="BF1365" i="9"/>
  <c r="BG1365" i="9"/>
  <c r="BE2764" i="9"/>
  <c r="BF1364" i="9"/>
  <c r="BG1364" i="9"/>
  <c r="BE1226" i="9"/>
  <c r="BF1363" i="9"/>
  <c r="BG1363" i="9"/>
  <c r="BE1225" i="9"/>
  <c r="BF1362" i="9"/>
  <c r="BG1362" i="9"/>
  <c r="BE2043" i="9"/>
  <c r="BF1361" i="9"/>
  <c r="BG1361" i="9"/>
  <c r="BE2042" i="9"/>
  <c r="BF1360" i="9"/>
  <c r="BG1360" i="9"/>
  <c r="BE2041" i="9"/>
  <c r="BF1359" i="9"/>
  <c r="BG1359" i="9"/>
  <c r="BE2040" i="9"/>
  <c r="BF1358" i="9"/>
  <c r="BG1358" i="9"/>
  <c r="BE2039" i="9"/>
  <c r="BF1357" i="9"/>
  <c r="BG1357" i="9"/>
  <c r="BE1224" i="9"/>
  <c r="BF1356" i="9"/>
  <c r="BG1356" i="9"/>
  <c r="BE1575" i="9"/>
  <c r="BF1355" i="9"/>
  <c r="BG1355" i="9"/>
  <c r="BE1574" i="9"/>
  <c r="BF1354" i="9"/>
  <c r="BG1354" i="9"/>
  <c r="BE2038" i="9"/>
  <c r="BF1353" i="9"/>
  <c r="BG1353" i="9"/>
  <c r="BE2763" i="9"/>
  <c r="BF1352" i="9"/>
  <c r="BG1352" i="9"/>
  <c r="BE2762" i="9"/>
  <c r="BF1351" i="9"/>
  <c r="BG1351" i="9"/>
  <c r="BE469" i="9"/>
  <c r="BF1350" i="9"/>
  <c r="BG1350" i="9"/>
  <c r="BE1573" i="9"/>
  <c r="BF1349" i="9"/>
  <c r="BG1349" i="9"/>
  <c r="BE1572" i="9"/>
  <c r="BF1348" i="9"/>
  <c r="BG1348" i="9"/>
  <c r="BE1571" i="9"/>
  <c r="BF1347" i="9"/>
  <c r="BG1347" i="9"/>
  <c r="BE1570" i="9"/>
  <c r="BF1346" i="9"/>
  <c r="BG1346" i="9"/>
  <c r="BE1569" i="9"/>
  <c r="BF1345" i="9"/>
  <c r="BG1345" i="9"/>
  <c r="BE1568" i="9"/>
  <c r="BF1344" i="9"/>
  <c r="BG1344" i="9"/>
  <c r="BE1567" i="9"/>
  <c r="BF1343" i="9"/>
  <c r="BG1343" i="9"/>
  <c r="BE412" i="9"/>
  <c r="BF1342" i="9"/>
  <c r="BG1342" i="9"/>
  <c r="BE1566" i="9"/>
  <c r="BF1341" i="9"/>
  <c r="BG1341" i="9"/>
  <c r="BE2761" i="9"/>
  <c r="BF1340" i="9"/>
  <c r="BG1340" i="9"/>
  <c r="BE2760" i="9"/>
  <c r="BF1339" i="9"/>
  <c r="BG1339" i="9"/>
  <c r="BE2759" i="9"/>
  <c r="BF1338" i="9"/>
  <c r="BG1338" i="9"/>
  <c r="BE2758" i="9"/>
  <c r="BF1337" i="9"/>
  <c r="BG1337" i="9"/>
  <c r="BE2757" i="9"/>
  <c r="BF1336" i="9"/>
  <c r="BG1336" i="9"/>
  <c r="BE959" i="9"/>
  <c r="BF1335" i="9"/>
  <c r="BG1335" i="9"/>
  <c r="BE2037" i="9"/>
  <c r="BF1334" i="9"/>
  <c r="BG1334" i="9"/>
  <c r="BE362" i="9"/>
  <c r="BF1333" i="9"/>
  <c r="BG1333" i="9"/>
  <c r="BE2036" i="9"/>
  <c r="BF1332" i="9"/>
  <c r="BG1332" i="9"/>
  <c r="BE2035" i="9"/>
  <c r="BF1331" i="9"/>
  <c r="BG1331" i="9"/>
  <c r="BE361" i="9"/>
  <c r="BF1330" i="9"/>
  <c r="BG1330" i="9"/>
  <c r="BE958" i="9"/>
  <c r="BF1329" i="9"/>
  <c r="BG1329" i="9"/>
  <c r="BE2034" i="9"/>
  <c r="BF1328" i="9"/>
  <c r="BG1328" i="9"/>
  <c r="BE2033" i="9"/>
  <c r="BF1327" i="9"/>
  <c r="BG1327" i="9"/>
  <c r="BE1565" i="9"/>
  <c r="BF1326" i="9"/>
  <c r="BG1326" i="9"/>
  <c r="BE324" i="9"/>
  <c r="BF1325" i="9"/>
  <c r="BG1325" i="9"/>
  <c r="BE957" i="9"/>
  <c r="BF1324" i="9"/>
  <c r="BG1324" i="9"/>
  <c r="BE43" i="9"/>
  <c r="BF1323" i="9"/>
  <c r="BG1323" i="9"/>
  <c r="BE2756" i="9"/>
  <c r="BF1322" i="9"/>
  <c r="BG1322" i="9"/>
  <c r="BE2755" i="9"/>
  <c r="BF1321" i="9"/>
  <c r="BG1321" i="9"/>
  <c r="BE2032" i="9"/>
  <c r="BF1320" i="9"/>
  <c r="BG1320" i="9"/>
  <c r="BE2031" i="9"/>
  <c r="BF1319" i="9"/>
  <c r="BG1319" i="9"/>
  <c r="BE1223" i="9"/>
  <c r="BF1318" i="9"/>
  <c r="BG1318" i="9"/>
  <c r="BE1222" i="9"/>
  <c r="BF1317" i="9"/>
  <c r="BG1317" i="9"/>
  <c r="BE956" i="9"/>
  <c r="BF1316" i="9"/>
  <c r="BG1316" i="9"/>
  <c r="BE2030" i="9"/>
  <c r="BF1315" i="9"/>
  <c r="BG1315" i="9"/>
  <c r="BE2754" i="9"/>
  <c r="BF1314" i="9"/>
  <c r="BG1314" i="9"/>
  <c r="BE2029" i="9"/>
  <c r="BF1313" i="9"/>
  <c r="BG1313" i="9"/>
  <c r="BE468" i="9"/>
  <c r="BF1312" i="9"/>
  <c r="BG1312" i="9"/>
  <c r="BE626" i="9"/>
  <c r="BF1311" i="9"/>
  <c r="BG1311" i="9"/>
  <c r="BE702" i="9"/>
  <c r="BF1310" i="9"/>
  <c r="BG1310" i="9"/>
  <c r="BE255" i="9"/>
  <c r="BF1309" i="9"/>
  <c r="BG1309" i="9"/>
  <c r="BE2753" i="9"/>
  <c r="BF1308" i="9"/>
  <c r="BG1308" i="9"/>
  <c r="BE2752" i="9"/>
  <c r="BF1307" i="9"/>
  <c r="BG1307" i="9"/>
  <c r="BE2751" i="9"/>
  <c r="BF1306" i="9"/>
  <c r="BG1306" i="9"/>
  <c r="BE2750" i="9"/>
  <c r="BF1305" i="9"/>
  <c r="BG1305" i="9"/>
  <c r="BE701" i="9"/>
  <c r="BF1304" i="9"/>
  <c r="BG1304" i="9"/>
  <c r="BE411" i="9"/>
  <c r="BF1303" i="9"/>
  <c r="BG1303" i="9"/>
  <c r="BE2028" i="9"/>
  <c r="BF1302" i="9"/>
  <c r="BG1302" i="9"/>
  <c r="BE2027" i="9"/>
  <c r="BF1301" i="9"/>
  <c r="BG1301" i="9"/>
  <c r="BE2749" i="9"/>
  <c r="BF1300" i="9"/>
  <c r="BG1300" i="9"/>
  <c r="BE2748" i="9"/>
  <c r="BF1299" i="9"/>
  <c r="BG1299" i="9"/>
  <c r="BE2026" i="9"/>
  <c r="BF1298" i="9"/>
  <c r="BG1298" i="9"/>
  <c r="BE2025" i="9"/>
  <c r="BF1297" i="9"/>
  <c r="BG1297" i="9"/>
  <c r="BE2747" i="9"/>
  <c r="BF1296" i="9"/>
  <c r="BG1296" i="9"/>
  <c r="BE815" i="9"/>
  <c r="BF1295" i="9"/>
  <c r="BG1295" i="9"/>
  <c r="BE2746" i="9"/>
  <c r="BF1294" i="9"/>
  <c r="BG1294" i="9"/>
  <c r="BE2024" i="9"/>
  <c r="BF1293" i="9"/>
  <c r="BG1293" i="9"/>
  <c r="BE700" i="9"/>
  <c r="BF1292" i="9"/>
  <c r="BG1292" i="9"/>
  <c r="BE545" i="9"/>
  <c r="BF1291" i="9"/>
  <c r="BG1291" i="9"/>
  <c r="BE2745" i="9"/>
  <c r="BF1290" i="9"/>
  <c r="BG1290" i="9"/>
  <c r="BE2023" i="9"/>
  <c r="BF1289" i="9"/>
  <c r="BG1289" i="9"/>
  <c r="BE254" i="9"/>
  <c r="BF1288" i="9"/>
  <c r="BG1288" i="9"/>
  <c r="BE2744" i="9"/>
  <c r="BF1287" i="9"/>
  <c r="BG1287" i="9"/>
  <c r="BE2743" i="9"/>
  <c r="BF1286" i="9"/>
  <c r="BG1286" i="9"/>
  <c r="BE2742" i="9"/>
  <c r="BF1285" i="9"/>
  <c r="BG1285" i="9"/>
  <c r="BE1564" i="9"/>
  <c r="BF1284" i="9"/>
  <c r="BG1284" i="9"/>
  <c r="BE2022" i="9"/>
  <c r="BF1283" i="9"/>
  <c r="BG1283" i="9"/>
  <c r="BE2741" i="9"/>
  <c r="BF1282" i="9"/>
  <c r="BG1282" i="9"/>
  <c r="BE2740" i="9"/>
  <c r="BF1281" i="9"/>
  <c r="BG1281" i="9"/>
  <c r="BE2021" i="9"/>
  <c r="BF1280" i="9"/>
  <c r="BG1280" i="9"/>
  <c r="BE2020" i="9"/>
  <c r="BF1279" i="9"/>
  <c r="BG1279" i="9"/>
  <c r="BE2739" i="9"/>
  <c r="BF1278" i="9"/>
  <c r="BG1278" i="9"/>
  <c r="BE2738" i="9"/>
  <c r="BF1277" i="9"/>
  <c r="BG1277" i="9"/>
  <c r="BE814" i="9"/>
  <c r="BF1276" i="9"/>
  <c r="BG1276" i="9"/>
  <c r="BE2019" i="9"/>
  <c r="BF1275" i="9"/>
  <c r="BG1275" i="9"/>
  <c r="BE2737" i="9"/>
  <c r="BF1274" i="9"/>
  <c r="BG1274" i="9"/>
  <c r="BE2018" i="9"/>
  <c r="BF1273" i="9"/>
  <c r="BG1273" i="9"/>
  <c r="BE2017" i="9"/>
  <c r="BF1272" i="9"/>
  <c r="BG1272" i="9"/>
  <c r="BE2016" i="9"/>
  <c r="BF1271" i="9"/>
  <c r="BG1271" i="9"/>
  <c r="BE2015" i="9"/>
  <c r="BF1270" i="9"/>
  <c r="BG1270" i="9"/>
  <c r="BE1221" i="9"/>
  <c r="BF1269" i="9"/>
  <c r="BG1269" i="9"/>
  <c r="BE467" i="9"/>
  <c r="BF1268" i="9"/>
  <c r="BG1268" i="9"/>
  <c r="BE2736" i="9"/>
  <c r="BF1267" i="9"/>
  <c r="BG1267" i="9"/>
  <c r="BE1563" i="9"/>
  <c r="BF1266" i="9"/>
  <c r="BG1266" i="9"/>
  <c r="BE1220" i="9"/>
  <c r="BF1265" i="9"/>
  <c r="BG1265" i="9"/>
  <c r="BE2735" i="9"/>
  <c r="BF1264" i="9"/>
  <c r="BG1264" i="9"/>
  <c r="BE1219" i="9"/>
  <c r="BF1263" i="9"/>
  <c r="BG1263" i="9"/>
  <c r="BE955" i="9"/>
  <c r="BF1262" i="9"/>
  <c r="BG1262" i="9"/>
  <c r="BE2014" i="9"/>
  <c r="BF1261" i="9"/>
  <c r="BG1261" i="9"/>
  <c r="BE2013" i="9"/>
  <c r="BF1260" i="9"/>
  <c r="BG1260" i="9"/>
  <c r="BE2012" i="9"/>
  <c r="BF1259" i="9"/>
  <c r="BG1259" i="9"/>
  <c r="BE2011" i="9"/>
  <c r="BF1258" i="9"/>
  <c r="BG1258" i="9"/>
  <c r="BE2010" i="9"/>
  <c r="BF1257" i="9"/>
  <c r="BG1257" i="9"/>
  <c r="BE2009" i="9"/>
  <c r="BF1256" i="9"/>
  <c r="BG1256" i="9"/>
  <c r="BE466" i="9"/>
  <c r="BF1255" i="9"/>
  <c r="BG1255" i="9"/>
  <c r="BE2008" i="9"/>
  <c r="BF1254" i="9"/>
  <c r="BG1254" i="9"/>
  <c r="BE2007" i="9"/>
  <c r="BF1253" i="9"/>
  <c r="BG1253" i="9"/>
  <c r="BE2006" i="9"/>
  <c r="BF1252" i="9"/>
  <c r="BG1252" i="9"/>
  <c r="BE2005" i="9"/>
  <c r="BF1251" i="9"/>
  <c r="BG1251" i="9"/>
  <c r="BE2004" i="9"/>
  <c r="BF1250" i="9"/>
  <c r="BG1250" i="9"/>
  <c r="BE2734" i="9"/>
  <c r="BF1249" i="9"/>
  <c r="BG1249" i="9"/>
  <c r="BE2733" i="9"/>
  <c r="BF1248" i="9"/>
  <c r="BG1248" i="9"/>
  <c r="BE2003" i="9"/>
  <c r="BF1247" i="9"/>
  <c r="BG1247" i="9"/>
  <c r="BE2732" i="9"/>
  <c r="BF1246" i="9"/>
  <c r="BG1246" i="9"/>
  <c r="BE1562" i="9"/>
  <c r="BF1245" i="9"/>
  <c r="BG1245" i="9"/>
  <c r="BE2731" i="9"/>
  <c r="BF1244" i="9"/>
  <c r="BG1244" i="9"/>
  <c r="BE2730" i="9"/>
  <c r="BF1243" i="9"/>
  <c r="BG1243" i="9"/>
  <c r="BE2729" i="9"/>
  <c r="BF1242" i="9"/>
  <c r="BG1242" i="9"/>
  <c r="BE159" i="9"/>
  <c r="BF1241" i="9"/>
  <c r="BG1241" i="9"/>
  <c r="BE2728" i="9"/>
  <c r="BF1240" i="9"/>
  <c r="BG1240" i="9"/>
  <c r="BE2727" i="9"/>
  <c r="BF1239" i="9"/>
  <c r="BG1239" i="9"/>
  <c r="BE2726" i="9"/>
  <c r="BF1238" i="9"/>
  <c r="BG1238" i="9"/>
  <c r="BE2725" i="9"/>
  <c r="BF1237" i="9"/>
  <c r="BG1237" i="9"/>
  <c r="BE2002" i="9"/>
  <c r="BF1236" i="9"/>
  <c r="BG1236" i="9"/>
  <c r="BE2001" i="9"/>
  <c r="BF1235" i="9"/>
  <c r="BG1235" i="9"/>
  <c r="BE2000" i="9"/>
  <c r="BF1234" i="9"/>
  <c r="BG1234" i="9"/>
  <c r="BE1999" i="9"/>
  <c r="BF1233" i="9"/>
  <c r="BG1233" i="9"/>
  <c r="BE1998" i="9"/>
  <c r="BF1232" i="9"/>
  <c r="BG1232" i="9"/>
  <c r="BE1997" i="9"/>
  <c r="BF1231" i="9"/>
  <c r="BG1231" i="9"/>
  <c r="BE2724" i="9"/>
  <c r="BF1230" i="9"/>
  <c r="BG1230" i="9"/>
  <c r="BE625" i="9"/>
  <c r="BF1229" i="9"/>
  <c r="BG1229" i="9"/>
  <c r="BE158" i="9"/>
  <c r="BF1228" i="9"/>
  <c r="BG1228" i="9"/>
  <c r="BE544" i="9"/>
  <c r="BF1227" i="9"/>
  <c r="BG1227" i="9"/>
  <c r="BE954" i="9"/>
  <c r="BF1226" i="9"/>
  <c r="BG1226" i="9"/>
  <c r="BE1996" i="9"/>
  <c r="BF1225" i="9"/>
  <c r="BG1225" i="9"/>
  <c r="BE2723" i="9"/>
  <c r="BF1224" i="9"/>
  <c r="BG1224" i="9"/>
  <c r="BE1995" i="9"/>
  <c r="BF1223" i="9"/>
  <c r="BG1223" i="9"/>
  <c r="BE2722" i="9"/>
  <c r="BF1222" i="9"/>
  <c r="BG1222" i="9"/>
  <c r="BE1994" i="9"/>
  <c r="BF1221" i="9"/>
  <c r="BG1221" i="9"/>
  <c r="BE2721" i="9"/>
  <c r="BF1220" i="9"/>
  <c r="BG1220" i="9"/>
  <c r="BE2720" i="9"/>
  <c r="BF1219" i="9"/>
  <c r="BG1219" i="9"/>
  <c r="BE1993" i="9"/>
  <c r="BF1218" i="9"/>
  <c r="BG1218" i="9"/>
  <c r="BE624" i="9"/>
  <c r="BF1217" i="9"/>
  <c r="BG1217" i="9"/>
  <c r="BE1218" i="9"/>
  <c r="BF1216" i="9"/>
  <c r="BG1216" i="9"/>
  <c r="BE1561" i="9"/>
  <c r="BF1215" i="9"/>
  <c r="BG1215" i="9"/>
  <c r="BE1560" i="9"/>
  <c r="BF1214" i="9"/>
  <c r="BG1214" i="9"/>
  <c r="BE1559" i="9"/>
  <c r="BF1213" i="9"/>
  <c r="BG1213" i="9"/>
  <c r="BE1992" i="9"/>
  <c r="BF1212" i="9"/>
  <c r="BG1212" i="9"/>
  <c r="BE1991" i="9"/>
  <c r="BF1211" i="9"/>
  <c r="BG1211" i="9"/>
  <c r="BE1558" i="9"/>
  <c r="BF1210" i="9"/>
  <c r="BG1210" i="9"/>
  <c r="BE1557" i="9"/>
  <c r="BF1209" i="9"/>
  <c r="BG1209" i="9"/>
  <c r="BE1990" i="9"/>
  <c r="BF1208" i="9"/>
  <c r="BG1208" i="9"/>
  <c r="BE1989" i="9"/>
  <c r="BF1207" i="9"/>
  <c r="BG1207" i="9"/>
  <c r="BE1988" i="9"/>
  <c r="BF1206" i="9"/>
  <c r="BG1206" i="9"/>
  <c r="BE202" i="9"/>
  <c r="BF1205" i="9"/>
  <c r="BG1205" i="9"/>
  <c r="BE1987" i="9"/>
  <c r="BF1204" i="9"/>
  <c r="BG1204" i="9"/>
  <c r="BE1986" i="9"/>
  <c r="BF1203" i="9"/>
  <c r="BG1203" i="9"/>
  <c r="BE1985" i="9"/>
  <c r="BF1202" i="9"/>
  <c r="BG1202" i="9"/>
  <c r="BE1984" i="9"/>
  <c r="BF1201" i="9"/>
  <c r="BG1201" i="9"/>
  <c r="BE1983" i="9"/>
  <c r="BF1200" i="9"/>
  <c r="BG1200" i="9"/>
  <c r="BE1982" i="9"/>
  <c r="BF1199" i="9"/>
  <c r="BG1199" i="9"/>
  <c r="BE813" i="9"/>
  <c r="BF1198" i="9"/>
  <c r="BG1198" i="9"/>
  <c r="BE465" i="9"/>
  <c r="BF1197" i="9"/>
  <c r="BG1197" i="9"/>
  <c r="BE1981" i="9"/>
  <c r="BF1196" i="9"/>
  <c r="BG1196" i="9"/>
  <c r="BE1980" i="9"/>
  <c r="BF1195" i="9"/>
  <c r="BG1195" i="9"/>
  <c r="BE1979" i="9"/>
  <c r="BF1194" i="9"/>
  <c r="BG1194" i="9"/>
  <c r="BE953" i="9"/>
  <c r="BF1193" i="9"/>
  <c r="BG1193" i="9"/>
  <c r="BE1556" i="9"/>
  <c r="BF1192" i="9"/>
  <c r="BG1192" i="9"/>
  <c r="BE1555" i="9"/>
  <c r="BF1191" i="9"/>
  <c r="BG1191" i="9"/>
  <c r="BE1554" i="9"/>
  <c r="BF1190" i="9"/>
  <c r="BG1190" i="9"/>
  <c r="BE1553" i="9"/>
  <c r="BF1189" i="9"/>
  <c r="BG1189" i="9"/>
  <c r="BE1552" i="9"/>
  <c r="BF1188" i="9"/>
  <c r="BG1188" i="9"/>
  <c r="BE1217" i="9"/>
  <c r="BF1187" i="9"/>
  <c r="BG1187" i="9"/>
  <c r="BE410" i="9"/>
  <c r="BF1186" i="9"/>
  <c r="BG1186" i="9"/>
  <c r="BE1551" i="9"/>
  <c r="BF1185" i="9"/>
  <c r="BG1185" i="9"/>
  <c r="BE1550" i="9"/>
  <c r="BF1184" i="9"/>
  <c r="BG1184" i="9"/>
  <c r="BE1549" i="9"/>
  <c r="BF1183" i="9"/>
  <c r="BG1183" i="9"/>
  <c r="BE1548" i="9"/>
  <c r="BF1182" i="9"/>
  <c r="BG1182" i="9"/>
  <c r="BE1547" i="9"/>
  <c r="BF1181" i="9"/>
  <c r="BG1181" i="9"/>
  <c r="BE623" i="9"/>
  <c r="BF1180" i="9"/>
  <c r="BG1180" i="9"/>
  <c r="BE360" i="9"/>
  <c r="BF1179" i="9"/>
  <c r="BG1179" i="9"/>
  <c r="BE464" i="9"/>
  <c r="BF1178" i="9"/>
  <c r="BG1178" i="9"/>
  <c r="BE952" i="9"/>
  <c r="BF1177" i="9"/>
  <c r="BG1177" i="9"/>
  <c r="BE1978" i="9"/>
  <c r="BF1176" i="9"/>
  <c r="BG1176" i="9"/>
  <c r="BE2719" i="9"/>
  <c r="BF1175" i="9"/>
  <c r="BG1175" i="9"/>
  <c r="BE1977" i="9"/>
  <c r="BF1174" i="9"/>
  <c r="BG1174" i="9"/>
  <c r="BE2718" i="9"/>
  <c r="BF1173" i="9"/>
  <c r="BG1173" i="9"/>
  <c r="BE2717" i="9"/>
  <c r="BF1172" i="9"/>
  <c r="BG1172" i="9"/>
  <c r="BE1976" i="9"/>
  <c r="BF1171" i="9"/>
  <c r="BG1171" i="9"/>
  <c r="BE951" i="9"/>
  <c r="BF1170" i="9"/>
  <c r="BG1170" i="9"/>
  <c r="BE1975" i="9"/>
  <c r="BF1169" i="9"/>
  <c r="BG1169" i="9"/>
  <c r="BE543" i="9"/>
  <c r="BF1168" i="9"/>
  <c r="BG1168" i="9"/>
  <c r="BE1974" i="9"/>
  <c r="BF1167" i="9"/>
  <c r="BG1167" i="9"/>
  <c r="BE2716" i="9"/>
  <c r="BF1166" i="9"/>
  <c r="BG1166" i="9"/>
  <c r="BE2715" i="9"/>
  <c r="BF1165" i="9"/>
  <c r="BG1165" i="9"/>
  <c r="BE2714" i="9"/>
  <c r="BF1164" i="9"/>
  <c r="BG1164" i="9"/>
  <c r="BE323" i="9"/>
  <c r="BF1163" i="9"/>
  <c r="BG1163" i="9"/>
  <c r="BE1973" i="9"/>
  <c r="BF1162" i="9"/>
  <c r="BG1162" i="9"/>
  <c r="BE1972" i="9"/>
  <c r="BF1161" i="9"/>
  <c r="BG1161" i="9"/>
  <c r="BE1971" i="9"/>
  <c r="BF1160" i="9"/>
  <c r="BG1160" i="9"/>
  <c r="BE1546" i="9"/>
  <c r="BF1159" i="9"/>
  <c r="BG1159" i="9"/>
  <c r="BE2713" i="9"/>
  <c r="BF1158" i="9"/>
  <c r="BG1158" i="9"/>
  <c r="BE64" i="9"/>
  <c r="BF1157" i="9"/>
  <c r="BG1157" i="9"/>
  <c r="BE1970" i="9"/>
  <c r="BF1156" i="9"/>
  <c r="BG1156" i="9"/>
  <c r="BE1969" i="9"/>
  <c r="BF1155" i="9"/>
  <c r="BG1155" i="9"/>
  <c r="BE1968" i="9"/>
  <c r="BF1154" i="9"/>
  <c r="BG1154" i="9"/>
  <c r="BE99" i="9"/>
  <c r="BF1153" i="9"/>
  <c r="BG1153" i="9"/>
  <c r="BE2712" i="9"/>
  <c r="BF1152" i="9"/>
  <c r="BG1152" i="9"/>
  <c r="BE2711" i="9"/>
  <c r="BF1151" i="9"/>
  <c r="BG1151" i="9"/>
  <c r="BE253" i="9"/>
  <c r="BF1150" i="9"/>
  <c r="BG1150" i="9"/>
  <c r="BE812" i="9"/>
  <c r="BF1149" i="9"/>
  <c r="BG1149" i="9"/>
  <c r="BE1545" i="9"/>
  <c r="BF1148" i="9"/>
  <c r="BG1148" i="9"/>
  <c r="BE1544" i="9"/>
  <c r="BF1147" i="9"/>
  <c r="BG1147" i="9"/>
  <c r="BE1543" i="9"/>
  <c r="BF1146" i="9"/>
  <c r="BG1146" i="9"/>
  <c r="BE2710" i="9"/>
  <c r="BF1145" i="9"/>
  <c r="BG1145" i="9"/>
  <c r="BE409" i="9"/>
  <c r="BF1144" i="9"/>
  <c r="BG1144" i="9"/>
  <c r="BE61" i="9"/>
  <c r="BF1143" i="9"/>
  <c r="BG1143" i="9"/>
  <c r="BE1967" i="9"/>
  <c r="BF1142" i="9"/>
  <c r="BG1142" i="9"/>
  <c r="BE359" i="9"/>
  <c r="BF1141" i="9"/>
  <c r="BG1141" i="9"/>
  <c r="BE91" i="9"/>
  <c r="BF1140" i="9"/>
  <c r="BG1140" i="9"/>
  <c r="BE230" i="9"/>
  <c r="BF1139" i="9"/>
  <c r="BG1139" i="9"/>
  <c r="BE811" i="9"/>
  <c r="BF1138" i="9"/>
  <c r="BG1138" i="9"/>
  <c r="BE2709" i="9"/>
  <c r="BF1137" i="9"/>
  <c r="BG1137" i="9"/>
  <c r="BE1542" i="9"/>
  <c r="BF1136" i="9"/>
  <c r="BG1136" i="9"/>
  <c r="BE408" i="9"/>
  <c r="BF1135" i="9"/>
  <c r="BG1135" i="9"/>
  <c r="BE1966" i="9"/>
  <c r="BF1134" i="9"/>
  <c r="BG1134" i="9"/>
  <c r="BE2708" i="9"/>
  <c r="BF1133" i="9"/>
  <c r="BG1133" i="9"/>
  <c r="BE286" i="9"/>
  <c r="BF1132" i="9"/>
  <c r="BG1132" i="9"/>
  <c r="BE810" i="9"/>
  <c r="BF1131" i="9"/>
  <c r="BG1131" i="9"/>
  <c r="BE950" i="9"/>
  <c r="BF1130" i="9"/>
  <c r="BG1130" i="9"/>
  <c r="BE1216" i="9"/>
  <c r="BF1129" i="9"/>
  <c r="BG1129" i="9"/>
  <c r="BE1541" i="9"/>
  <c r="BF1128" i="9"/>
  <c r="BG1128" i="9"/>
  <c r="BE1540" i="9"/>
  <c r="BF1127" i="9"/>
  <c r="BG1127" i="9"/>
  <c r="BE1539" i="9"/>
  <c r="BF1126" i="9"/>
  <c r="BG1126" i="9"/>
  <c r="BE1538" i="9"/>
  <c r="BF1125" i="9"/>
  <c r="BG1125" i="9"/>
  <c r="BE229" i="9"/>
  <c r="BF1124" i="9"/>
  <c r="BG1124" i="9"/>
  <c r="BE542" i="9"/>
  <c r="BF1123" i="9"/>
  <c r="BG1123" i="9"/>
  <c r="BE1537" i="9"/>
  <c r="BF1122" i="9"/>
  <c r="BG1122" i="9"/>
  <c r="BE1536" i="9"/>
  <c r="BF1121" i="9"/>
  <c r="BG1121" i="9"/>
  <c r="BE1535" i="9"/>
  <c r="BF1120" i="9"/>
  <c r="BG1120" i="9"/>
  <c r="BE1215" i="9"/>
  <c r="BF1119" i="9"/>
  <c r="BG1119" i="9"/>
  <c r="BE1214" i="9"/>
  <c r="BF1118" i="9"/>
  <c r="BG1118" i="9"/>
  <c r="BE1213" i="9"/>
  <c r="BF1117" i="9"/>
  <c r="BG1117" i="9"/>
  <c r="BE322" i="9"/>
  <c r="BF1116" i="9"/>
  <c r="BG1116" i="9"/>
  <c r="BE321" i="9"/>
  <c r="BF1115" i="9"/>
  <c r="BG1115" i="9"/>
  <c r="BE1965" i="9"/>
  <c r="BF1114" i="9"/>
  <c r="BG1114" i="9"/>
  <c r="BE2707" i="9"/>
  <c r="BF1113" i="9"/>
  <c r="BG1113" i="9"/>
  <c r="BE463" i="9"/>
  <c r="BF1112" i="9"/>
  <c r="BG1112" i="9"/>
  <c r="BE285" i="9"/>
  <c r="BF1111" i="9"/>
  <c r="BG1111" i="9"/>
  <c r="BE1964" i="9"/>
  <c r="BF1110" i="9"/>
  <c r="BG1110" i="9"/>
  <c r="BE1963" i="9"/>
  <c r="BF1109" i="9"/>
  <c r="BG1109" i="9"/>
  <c r="BE1962" i="9"/>
  <c r="BF1108" i="9"/>
  <c r="BG1108" i="9"/>
  <c r="BE358" i="9"/>
  <c r="BF1107" i="9"/>
  <c r="BG1107" i="9"/>
  <c r="BE1961" i="9"/>
  <c r="BF1106" i="9"/>
  <c r="BG1106" i="9"/>
  <c r="BE1534" i="9"/>
  <c r="BF1105" i="9"/>
  <c r="BG1105" i="9"/>
  <c r="BE1533" i="9"/>
  <c r="BF1104" i="9"/>
  <c r="BG1104" i="9"/>
  <c r="BE90" i="9"/>
  <c r="BF1103" i="9"/>
  <c r="BG1103" i="9"/>
  <c r="BE1532" i="9"/>
  <c r="BF1102" i="9"/>
  <c r="BG1102" i="9"/>
  <c r="BE1531" i="9"/>
  <c r="BF1101" i="9"/>
  <c r="BG1101" i="9"/>
  <c r="BE1960" i="9"/>
  <c r="BF1100" i="9"/>
  <c r="BG1100" i="9"/>
  <c r="BE1959" i="9"/>
  <c r="BF1099" i="9"/>
  <c r="BG1099" i="9"/>
  <c r="BE1530" i="9"/>
  <c r="BF1098" i="9"/>
  <c r="BG1098" i="9"/>
  <c r="BE1958" i="9"/>
  <c r="BF1097" i="9"/>
  <c r="BG1097" i="9"/>
  <c r="BE2706" i="9"/>
  <c r="BF1096" i="9"/>
  <c r="BG1096" i="9"/>
  <c r="BE2705" i="9"/>
  <c r="BF1095" i="9"/>
  <c r="BG1095" i="9"/>
  <c r="BE1529" i="9"/>
  <c r="BF1094" i="9"/>
  <c r="BG1094" i="9"/>
  <c r="BE2704" i="9"/>
  <c r="BF1093" i="9"/>
  <c r="BG1093" i="9"/>
  <c r="BE2703" i="9"/>
  <c r="BF1092" i="9"/>
  <c r="BG1092" i="9"/>
  <c r="BE2702" i="9"/>
  <c r="BF1091" i="9"/>
  <c r="BG1091" i="9"/>
  <c r="BE2701" i="9"/>
  <c r="BF1090" i="9"/>
  <c r="BG1090" i="9"/>
  <c r="BE2700" i="9"/>
  <c r="BF1089" i="9"/>
  <c r="BG1089" i="9"/>
  <c r="BE2699" i="9"/>
  <c r="BF1088" i="9"/>
  <c r="BG1088" i="9"/>
  <c r="BE2698" i="9"/>
  <c r="BF1087" i="9"/>
  <c r="BG1087" i="9"/>
  <c r="BE2697" i="9"/>
  <c r="BF1086" i="9"/>
  <c r="BG1086" i="9"/>
  <c r="BE2696" i="9"/>
  <c r="BF1085" i="9"/>
  <c r="BG1085" i="9"/>
  <c r="BE2695" i="9"/>
  <c r="BF1084" i="9"/>
  <c r="BG1084" i="9"/>
  <c r="BE949" i="9"/>
  <c r="BF1083" i="9"/>
  <c r="BG1083" i="9"/>
  <c r="BE948" i="9"/>
  <c r="BF1082" i="9"/>
  <c r="BG1082" i="9"/>
  <c r="BE2694" i="9"/>
  <c r="BF1081" i="9"/>
  <c r="BG1081" i="9"/>
  <c r="BE2693" i="9"/>
  <c r="BF1080" i="9"/>
  <c r="BG1080" i="9"/>
  <c r="BE2692" i="9"/>
  <c r="BF1079" i="9"/>
  <c r="BG1079" i="9"/>
  <c r="BE699" i="9"/>
  <c r="BF1078" i="9"/>
  <c r="BG1078" i="9"/>
  <c r="BE1957" i="9"/>
  <c r="BF1077" i="9"/>
  <c r="BG1077" i="9"/>
  <c r="BE1956" i="9"/>
  <c r="BF1076" i="9"/>
  <c r="BG1076" i="9"/>
  <c r="BE357" i="9"/>
  <c r="BF1075" i="9"/>
  <c r="BG1075" i="9"/>
  <c r="BE1955" i="9"/>
  <c r="BF1074" i="9"/>
  <c r="BG1074" i="9"/>
  <c r="BE1954" i="9"/>
  <c r="BF1073" i="9"/>
  <c r="BG1073" i="9"/>
  <c r="BE1953" i="9"/>
  <c r="BF1072" i="9"/>
  <c r="BG1072" i="9"/>
  <c r="BE1952" i="9"/>
  <c r="BG1071" i="9"/>
  <c r="BE201" i="9"/>
  <c r="BF1070" i="9"/>
  <c r="BG1070" i="9"/>
  <c r="BE2691" i="9"/>
  <c r="BF1069" i="9"/>
  <c r="BG1069" i="9"/>
  <c r="BE1951" i="9"/>
  <c r="BF1068" i="9"/>
  <c r="BG1068" i="9"/>
  <c r="BE2690" i="9"/>
  <c r="BF1067" i="9"/>
  <c r="BG1067" i="9"/>
  <c r="BE947" i="9"/>
  <c r="BF1066" i="9"/>
  <c r="BG1066" i="9"/>
  <c r="BE1212" i="9"/>
  <c r="BF1065" i="9"/>
  <c r="BG1065" i="9"/>
  <c r="BE2689" i="9"/>
  <c r="BF1064" i="9"/>
  <c r="BG1064" i="9"/>
  <c r="BE1211" i="9"/>
  <c r="BF1063" i="9"/>
  <c r="BG1063" i="9"/>
  <c r="BE1210" i="9"/>
  <c r="BF1062" i="9"/>
  <c r="BG1062" i="9"/>
  <c r="BE1209" i="9"/>
  <c r="BF1061" i="9"/>
  <c r="BG1061" i="9"/>
  <c r="BE1528" i="9"/>
  <c r="BF1060" i="9"/>
  <c r="BG1060" i="9"/>
  <c r="BE622" i="9"/>
  <c r="BF1059" i="9"/>
  <c r="BG1059" i="9"/>
  <c r="BE1527" i="9"/>
  <c r="BF1058" i="9"/>
  <c r="BG1058" i="9"/>
  <c r="BE809" i="9"/>
  <c r="BF1057" i="9"/>
  <c r="BG1057" i="9"/>
  <c r="BE284" i="9"/>
  <c r="BF1056" i="9"/>
  <c r="BG1056" i="9"/>
  <c r="BE1208" i="9"/>
  <c r="BF1055" i="9"/>
  <c r="BG1055" i="9"/>
  <c r="BE1207" i="9"/>
  <c r="BF1054" i="9"/>
  <c r="BG1054" i="9"/>
  <c r="BE808" i="9"/>
  <c r="BF1053" i="9"/>
  <c r="BG1053" i="9"/>
  <c r="BE1206" i="9"/>
  <c r="BF1052" i="9"/>
  <c r="BG1052" i="9"/>
  <c r="BE462" i="9"/>
  <c r="BF1051" i="9"/>
  <c r="BG1051" i="9"/>
  <c r="BE946" i="9"/>
  <c r="BF1050" i="9"/>
  <c r="BG1050" i="9"/>
  <c r="BE1950" i="9"/>
  <c r="BF1049" i="9"/>
  <c r="BG1049" i="9"/>
  <c r="BE252" i="9"/>
  <c r="BF1048" i="9"/>
  <c r="BG1048" i="9"/>
  <c r="BE1949" i="9"/>
  <c r="BF1047" i="9"/>
  <c r="BG1047" i="9"/>
  <c r="BE461" i="9"/>
  <c r="BF1046" i="9"/>
  <c r="BG1046" i="9"/>
  <c r="BE945" i="9"/>
  <c r="BF1045" i="9"/>
  <c r="BG1045" i="9"/>
  <c r="BE1205" i="9"/>
  <c r="BF1044" i="9"/>
  <c r="BG1044" i="9"/>
  <c r="BE1948" i="9"/>
  <c r="BF1043" i="9"/>
  <c r="BG1043" i="9"/>
  <c r="BE944" i="9"/>
  <c r="BF1042" i="9"/>
  <c r="BG1042" i="9"/>
  <c r="BE1947" i="9"/>
  <c r="BF1041" i="9"/>
  <c r="BG1041" i="9"/>
  <c r="BE460" i="9"/>
  <c r="BF1040" i="9"/>
  <c r="BG1040" i="9"/>
  <c r="BE698" i="9"/>
  <c r="BF1039" i="9"/>
  <c r="BG1039" i="9"/>
  <c r="BE142" i="9"/>
  <c r="BF1038" i="9"/>
  <c r="BG1038" i="9"/>
  <c r="BE1526" i="9"/>
  <c r="BF1037" i="9"/>
  <c r="BG1037" i="9"/>
  <c r="BE1525" i="9"/>
  <c r="BF1036" i="9"/>
  <c r="BG1036" i="9"/>
  <c r="BE1946" i="9"/>
  <c r="BF1035" i="9"/>
  <c r="BG1035" i="9"/>
  <c r="BE1945" i="9"/>
  <c r="BF1034" i="9"/>
  <c r="BG1034" i="9"/>
  <c r="BE943" i="9"/>
  <c r="BF1033" i="9"/>
  <c r="BG1033" i="9"/>
  <c r="BE1524" i="9"/>
  <c r="BF1032" i="9"/>
  <c r="BG1032" i="9"/>
  <c r="BE1523" i="9"/>
  <c r="BF1031" i="9"/>
  <c r="BG1031" i="9"/>
  <c r="BE1522" i="9"/>
  <c r="BF1030" i="9"/>
  <c r="BG1030" i="9"/>
  <c r="BE125" i="9"/>
  <c r="BF1029" i="9"/>
  <c r="BG1029" i="9"/>
  <c r="BE1944" i="9"/>
  <c r="BF1028" i="9"/>
  <c r="BG1028" i="9"/>
  <c r="BE1943" i="9"/>
  <c r="BF1027" i="9"/>
  <c r="BG1027" i="9"/>
  <c r="BE1204" i="9"/>
  <c r="BF1026" i="9"/>
  <c r="BG1026" i="9"/>
  <c r="BE807" i="9"/>
  <c r="BF1025" i="9"/>
  <c r="BG1025" i="9"/>
  <c r="BE806" i="9"/>
  <c r="BF1024" i="9"/>
  <c r="BG1024" i="9"/>
  <c r="BE805" i="9"/>
  <c r="BF1023" i="9"/>
  <c r="BG1023" i="9"/>
  <c r="BE459" i="9"/>
  <c r="BF1022" i="9"/>
  <c r="BG1022" i="9"/>
  <c r="BE1942" i="9"/>
  <c r="BF1021" i="9"/>
  <c r="BG1021" i="9"/>
  <c r="BE1941" i="9"/>
  <c r="BF1020" i="9"/>
  <c r="BG1020" i="9"/>
  <c r="BE1521" i="9"/>
  <c r="BF1019" i="9"/>
  <c r="BG1019" i="9"/>
  <c r="BE1940" i="9"/>
  <c r="BF1018" i="9"/>
  <c r="BG1018" i="9"/>
  <c r="BE1939" i="9"/>
  <c r="BF1017" i="9"/>
  <c r="BG1017" i="9"/>
  <c r="BE804" i="9"/>
  <c r="BF1016" i="9"/>
  <c r="BG1016" i="9"/>
  <c r="BE320" i="9"/>
  <c r="BF1015" i="9"/>
  <c r="BG1015" i="9"/>
  <c r="BE283" i="9"/>
  <c r="BF1014" i="9"/>
  <c r="BG1014" i="9"/>
  <c r="BE407" i="9"/>
  <c r="BF1013" i="9"/>
  <c r="BG1013" i="9"/>
  <c r="BE282" i="9"/>
  <c r="BF1012" i="9"/>
  <c r="BG1012" i="9"/>
  <c r="BE803" i="9"/>
  <c r="BF1011" i="9"/>
  <c r="BG1011" i="9"/>
  <c r="BE942" i="9"/>
  <c r="BF1010" i="9"/>
  <c r="BG1010" i="9"/>
  <c r="BE941" i="9"/>
  <c r="BF1009" i="9"/>
  <c r="BG1009" i="9"/>
  <c r="BE1203" i="9"/>
  <c r="BF1008" i="9"/>
  <c r="BG1008" i="9"/>
  <c r="BE458" i="9"/>
  <c r="BF1007" i="9"/>
  <c r="BG1007" i="9"/>
  <c r="BE940" i="9"/>
  <c r="BF1006" i="9"/>
  <c r="BG1006" i="9"/>
  <c r="BE1202" i="9"/>
  <c r="BF1005" i="9"/>
  <c r="BG1005" i="9"/>
  <c r="BE541" i="9"/>
  <c r="BF1004" i="9"/>
  <c r="BG1004" i="9"/>
  <c r="BE1201" i="9"/>
  <c r="BF1003" i="9"/>
  <c r="BG1003" i="9"/>
  <c r="BE1200" i="9"/>
  <c r="BF1002" i="9"/>
  <c r="BG1002" i="9"/>
  <c r="BE1199" i="9"/>
  <c r="BF1001" i="9"/>
  <c r="BG1001" i="9"/>
  <c r="BE939" i="9"/>
  <c r="BF1000" i="9"/>
  <c r="BG1000" i="9"/>
  <c r="BE251" i="9"/>
  <c r="BF999" i="9"/>
  <c r="BG999" i="9"/>
  <c r="BE697" i="9"/>
  <c r="BF998" i="9"/>
  <c r="BG998" i="9"/>
  <c r="BE938" i="9"/>
  <c r="BF997" i="9"/>
  <c r="BG997" i="9"/>
  <c r="BE141" i="9"/>
  <c r="BF996" i="9"/>
  <c r="BG996" i="9"/>
  <c r="BE802" i="9"/>
  <c r="BF995" i="9"/>
  <c r="BG995" i="9"/>
  <c r="BE1198" i="9"/>
  <c r="BF994" i="9"/>
  <c r="BG994" i="9"/>
  <c r="BE1197" i="9"/>
  <c r="BF993" i="9"/>
  <c r="BG993" i="9"/>
  <c r="BE319" i="9"/>
  <c r="BF992" i="9"/>
  <c r="BG992" i="9"/>
  <c r="BE1196" i="9"/>
  <c r="BF991" i="9"/>
  <c r="BG991" i="9"/>
  <c r="BE356" i="9"/>
  <c r="BF990" i="9"/>
  <c r="BG990" i="9"/>
  <c r="BE228" i="9"/>
  <c r="BF989" i="9"/>
  <c r="BG989" i="9"/>
  <c r="BE1195" i="9"/>
  <c r="BF988" i="9"/>
  <c r="BG988" i="9"/>
  <c r="BE696" i="9"/>
  <c r="BF987" i="9"/>
  <c r="BG987" i="9"/>
  <c r="BE2688" i="9"/>
  <c r="BF986" i="9"/>
  <c r="BG986" i="9"/>
  <c r="BE1938" i="9"/>
  <c r="BF985" i="9"/>
  <c r="BG985" i="9"/>
  <c r="BE801" i="9"/>
  <c r="BF984" i="9"/>
  <c r="BG984" i="9"/>
  <c r="BE695" i="9"/>
  <c r="BF983" i="9"/>
  <c r="BG983" i="9"/>
  <c r="BE694" i="9"/>
  <c r="BF982" i="9"/>
  <c r="BG982" i="9"/>
  <c r="BE355" i="9"/>
  <c r="BF981" i="9"/>
  <c r="BG981" i="9"/>
  <c r="BE1520" i="9"/>
  <c r="BF980" i="9"/>
  <c r="BG980" i="9"/>
  <c r="BE1519" i="9"/>
  <c r="BF979" i="9"/>
  <c r="BG979" i="9"/>
  <c r="BE2687" i="9"/>
  <c r="BF978" i="9"/>
  <c r="BG978" i="9"/>
  <c r="BE1194" i="9"/>
  <c r="BF977" i="9"/>
  <c r="BG977" i="9"/>
  <c r="BE1193" i="9"/>
  <c r="BF976" i="9"/>
  <c r="BG976" i="9"/>
  <c r="BE1192" i="9"/>
  <c r="BF975" i="9"/>
  <c r="BG975" i="9"/>
  <c r="BE1937" i="9"/>
  <c r="BF974" i="9"/>
  <c r="BG974" i="9"/>
  <c r="BE1936" i="9"/>
  <c r="BF973" i="9"/>
  <c r="BG973" i="9"/>
  <c r="BE1935" i="9"/>
  <c r="BG972" i="9"/>
  <c r="BE200" i="9"/>
  <c r="BF971" i="9"/>
  <c r="BG971" i="9"/>
  <c r="BE1518" i="9"/>
  <c r="BF970" i="9"/>
  <c r="BG970" i="9"/>
  <c r="BE1517" i="9"/>
  <c r="BF969" i="9"/>
  <c r="BG969" i="9"/>
  <c r="BE1516" i="9"/>
  <c r="BF968" i="9"/>
  <c r="BG968" i="9"/>
  <c r="BE1515" i="9"/>
  <c r="BF967" i="9"/>
  <c r="BG967" i="9"/>
  <c r="BE406" i="9"/>
  <c r="BF966" i="9"/>
  <c r="BG966" i="9"/>
  <c r="BE800" i="9"/>
  <c r="BF965" i="9"/>
  <c r="BG965" i="9"/>
  <c r="BE693" i="9"/>
  <c r="BF964" i="9"/>
  <c r="BG964" i="9"/>
  <c r="BE250" i="9"/>
  <c r="BF963" i="9"/>
  <c r="BG963" i="9"/>
  <c r="BE457" i="9"/>
  <c r="BF962" i="9"/>
  <c r="BG962" i="9"/>
  <c r="BE621" i="9"/>
  <c r="BF961" i="9"/>
  <c r="BG961" i="9"/>
  <c r="BE227" i="9"/>
  <c r="BF960" i="9"/>
  <c r="BG960" i="9"/>
  <c r="BE692" i="9"/>
  <c r="BF959" i="9"/>
  <c r="BG959" i="9"/>
  <c r="BE691" i="9"/>
  <c r="BF958" i="9"/>
  <c r="BG958" i="9"/>
  <c r="BE799" i="9"/>
  <c r="BF957" i="9"/>
  <c r="BG957" i="9"/>
  <c r="BE798" i="9"/>
  <c r="BF956" i="9"/>
  <c r="BG956" i="9"/>
  <c r="BE226" i="9"/>
  <c r="BF955" i="9"/>
  <c r="BG955" i="9"/>
  <c r="BE98" i="9"/>
  <c r="BF954" i="9"/>
  <c r="BG954" i="9"/>
  <c r="BE1191" i="9"/>
  <c r="BF953" i="9"/>
  <c r="BG953" i="9"/>
  <c r="BE620" i="9"/>
  <c r="BF952" i="9"/>
  <c r="BG952" i="9"/>
  <c r="BE797" i="9"/>
  <c r="BF951" i="9"/>
  <c r="BG951" i="9"/>
  <c r="BE690" i="9"/>
  <c r="BF950" i="9"/>
  <c r="BG950" i="9"/>
  <c r="BE249" i="9"/>
  <c r="BF949" i="9"/>
  <c r="BG949" i="9"/>
  <c r="BE689" i="9"/>
  <c r="BF948" i="9"/>
  <c r="BG948" i="9"/>
  <c r="BE619" i="9"/>
  <c r="BF947" i="9"/>
  <c r="BG947" i="9"/>
  <c r="BE937" i="9"/>
  <c r="BF946" i="9"/>
  <c r="BG946" i="9"/>
  <c r="BE618" i="9"/>
  <c r="BF945" i="9"/>
  <c r="BG945" i="9"/>
  <c r="BE617" i="9"/>
  <c r="BF944" i="9"/>
  <c r="BG944" i="9"/>
  <c r="BE616" i="9"/>
  <c r="BF943" i="9"/>
  <c r="BG943" i="9"/>
  <c r="BE796" i="9"/>
  <c r="BF942" i="9"/>
  <c r="BG942" i="9"/>
  <c r="BE795" i="9"/>
  <c r="BF941" i="9"/>
  <c r="BG941" i="9"/>
  <c r="BE1514" i="9"/>
  <c r="BF940" i="9"/>
  <c r="BG940" i="9"/>
  <c r="BE615" i="9"/>
  <c r="BF939" i="9"/>
  <c r="BG939" i="9"/>
  <c r="BE540" i="9"/>
  <c r="BF938" i="9"/>
  <c r="BG938" i="9"/>
  <c r="BE614" i="9"/>
  <c r="BF937" i="9"/>
  <c r="BG937" i="9"/>
  <c r="BE105" i="9"/>
  <c r="BF936" i="9"/>
  <c r="BG936" i="9"/>
  <c r="BE613" i="9"/>
  <c r="BF935" i="9"/>
  <c r="BG935" i="9"/>
  <c r="BE456" i="9"/>
  <c r="BF934" i="9"/>
  <c r="BG934" i="9"/>
  <c r="BE612" i="9"/>
  <c r="BF933" i="9"/>
  <c r="BG933" i="9"/>
  <c r="BE455" i="9"/>
  <c r="BF932" i="9"/>
  <c r="BG932" i="9"/>
  <c r="BE611" i="9"/>
  <c r="BF931" i="9"/>
  <c r="BG931" i="9"/>
  <c r="BE454" i="9"/>
  <c r="BF930" i="9"/>
  <c r="BG930" i="9"/>
  <c r="BE610" i="9"/>
  <c r="BF929" i="9"/>
  <c r="BG929" i="9"/>
  <c r="BE609" i="9"/>
  <c r="BF928" i="9"/>
  <c r="BG928" i="9"/>
  <c r="BE608" i="9"/>
  <c r="BF927" i="9"/>
  <c r="BG927" i="9"/>
  <c r="BE453" i="9"/>
  <c r="BF926" i="9"/>
  <c r="BG926" i="9"/>
  <c r="BE688" i="9"/>
  <c r="BF925" i="9"/>
  <c r="BG925" i="9"/>
  <c r="BE687" i="9"/>
  <c r="BF924" i="9"/>
  <c r="BG924" i="9"/>
  <c r="BE686" i="9"/>
  <c r="BF923" i="9"/>
  <c r="BG923" i="9"/>
  <c r="BE1190" i="9"/>
  <c r="BF922" i="9"/>
  <c r="BG922" i="9"/>
  <c r="BE607" i="9"/>
  <c r="BF921" i="9"/>
  <c r="BG921" i="9"/>
  <c r="BE1934" i="9"/>
  <c r="BF920" i="9"/>
  <c r="BG920" i="9"/>
  <c r="BE157" i="9"/>
  <c r="BF919" i="9"/>
  <c r="BG919" i="9"/>
  <c r="BE156" i="9"/>
  <c r="BF918" i="9"/>
  <c r="BG918" i="9"/>
  <c r="BE539" i="9"/>
  <c r="BF917" i="9"/>
  <c r="BG917" i="9"/>
  <c r="BE794" i="9"/>
  <c r="BF916" i="9"/>
  <c r="BG916" i="9"/>
  <c r="BE538" i="9"/>
  <c r="BF915" i="9"/>
  <c r="BG915" i="9"/>
  <c r="BE1933" i="9"/>
  <c r="BF914" i="9"/>
  <c r="BG914" i="9"/>
  <c r="BE1932" i="9"/>
  <c r="BF913" i="9"/>
  <c r="BG913" i="9"/>
  <c r="BE452" i="9"/>
  <c r="BF912" i="9"/>
  <c r="BG912" i="9"/>
  <c r="BE140" i="9"/>
  <c r="BF911" i="9"/>
  <c r="BG911" i="9"/>
  <c r="BE1931" i="9"/>
  <c r="BF910" i="9"/>
  <c r="BG910" i="9"/>
  <c r="BE1930" i="9"/>
  <c r="BF909" i="9"/>
  <c r="BG909" i="9"/>
  <c r="BE318" i="9"/>
  <c r="BF908" i="9"/>
  <c r="BG908" i="9"/>
  <c r="BE225" i="9"/>
  <c r="BF907" i="9"/>
  <c r="BG907" i="9"/>
  <c r="BE1189" i="9"/>
  <c r="BF906" i="9"/>
  <c r="BG906" i="9"/>
  <c r="BE936" i="9"/>
  <c r="BF905" i="9"/>
  <c r="BG905" i="9"/>
  <c r="BE1513" i="9"/>
  <c r="BF904" i="9"/>
  <c r="BG904" i="9"/>
  <c r="BE224" i="9"/>
  <c r="BF903" i="9"/>
  <c r="BG903" i="9"/>
  <c r="BE1929" i="9"/>
  <c r="BF902" i="9"/>
  <c r="BG902" i="9"/>
  <c r="BE1928" i="9"/>
  <c r="BF901" i="9"/>
  <c r="BG901" i="9"/>
  <c r="BE248" i="9"/>
  <c r="BF900" i="9"/>
  <c r="BG900" i="9"/>
  <c r="BE1512" i="9"/>
  <c r="BF899" i="9"/>
  <c r="BG899" i="9"/>
  <c r="BE247" i="9"/>
  <c r="BF898" i="9"/>
  <c r="BG898" i="9"/>
  <c r="BE57" i="9"/>
  <c r="BF897" i="9"/>
  <c r="BG897" i="9"/>
  <c r="BE606" i="9"/>
  <c r="BF896" i="9"/>
  <c r="BG896" i="9"/>
  <c r="BE1511" i="9"/>
  <c r="BF895" i="9"/>
  <c r="BG895" i="9"/>
  <c r="BE935" i="9"/>
  <c r="BF894" i="9"/>
  <c r="BG894" i="9"/>
  <c r="BE1188" i="9"/>
  <c r="BF893" i="9"/>
  <c r="BG893" i="9"/>
  <c r="BE934" i="9"/>
  <c r="BF892" i="9"/>
  <c r="BG892" i="9"/>
  <c r="BE223" i="9"/>
  <c r="BF891" i="9"/>
  <c r="BG891" i="9"/>
  <c r="BE222" i="9"/>
  <c r="BF890" i="9"/>
  <c r="BG890" i="9"/>
  <c r="BE221" i="9"/>
  <c r="BF889" i="9"/>
  <c r="BG889" i="9"/>
  <c r="BE220" i="9"/>
  <c r="BF888" i="9"/>
  <c r="BG888" i="9"/>
  <c r="BE219" i="9"/>
  <c r="BF887" i="9"/>
  <c r="BG887" i="9"/>
  <c r="BE1927" i="9"/>
  <c r="BF886" i="9"/>
  <c r="BG886" i="9"/>
  <c r="BE1926" i="9"/>
  <c r="BF885" i="9"/>
  <c r="BG885" i="9"/>
  <c r="BE1925" i="9"/>
  <c r="BF884" i="9"/>
  <c r="BG884" i="9"/>
  <c r="BE1924" i="9"/>
  <c r="BF883" i="9"/>
  <c r="BG883" i="9"/>
  <c r="BE1923" i="9"/>
  <c r="BF882" i="9"/>
  <c r="BG882" i="9"/>
  <c r="BE218" i="9"/>
  <c r="BF881" i="9"/>
  <c r="BG881" i="9"/>
  <c r="BE97" i="9"/>
  <c r="BF880" i="9"/>
  <c r="BG880" i="9"/>
  <c r="BE82" i="9"/>
  <c r="BF879" i="9"/>
  <c r="BG879" i="9"/>
  <c r="BE2686" i="9"/>
  <c r="BF878" i="9"/>
  <c r="BG878" i="9"/>
  <c r="BE1922" i="9"/>
  <c r="BG877" i="9"/>
  <c r="BE199" i="9"/>
  <c r="BG876" i="9"/>
  <c r="BE198" i="9"/>
  <c r="BG875" i="9"/>
  <c r="BE197" i="9"/>
  <c r="BF874" i="9"/>
  <c r="BG874" i="9"/>
  <c r="BE1921" i="9"/>
  <c r="BF873" i="9"/>
  <c r="BG873" i="9"/>
  <c r="BE1920" i="9"/>
  <c r="BG872" i="9"/>
  <c r="BE196" i="9"/>
  <c r="BF871" i="9"/>
  <c r="BG871" i="9"/>
  <c r="BE1919" i="9"/>
  <c r="BF870" i="9"/>
  <c r="BG870" i="9"/>
  <c r="BE89" i="9"/>
  <c r="BF869" i="9"/>
  <c r="BG869" i="9"/>
  <c r="BE933" i="9"/>
  <c r="BF868" i="9"/>
  <c r="BG868" i="9"/>
  <c r="BE1187" i="9"/>
  <c r="BF867" i="9"/>
  <c r="BG867" i="9"/>
  <c r="BE1186" i="9"/>
  <c r="BF866" i="9"/>
  <c r="BG866" i="9"/>
  <c r="BE1185" i="9"/>
  <c r="BF865" i="9"/>
  <c r="BG865" i="9"/>
  <c r="BE1184" i="9"/>
  <c r="BF864" i="9"/>
  <c r="BG864" i="9"/>
  <c r="BE174" i="9"/>
  <c r="BF863" i="9"/>
  <c r="BG863" i="9"/>
  <c r="BE685" i="9"/>
  <c r="BF862" i="9"/>
  <c r="BG862" i="9"/>
  <c r="BE1510" i="9"/>
  <c r="BF861" i="9"/>
  <c r="BG861" i="9"/>
  <c r="BE451" i="9"/>
  <c r="BF860" i="9"/>
  <c r="BG860" i="9"/>
  <c r="BE1183" i="9"/>
  <c r="BF859" i="9"/>
  <c r="BG859" i="9"/>
  <c r="BE1182" i="9"/>
  <c r="BF858" i="9"/>
  <c r="BG858" i="9"/>
  <c r="BE155" i="9"/>
  <c r="BF857" i="9"/>
  <c r="BG857" i="9"/>
  <c r="BE154" i="9"/>
  <c r="BF856" i="9"/>
  <c r="BG856" i="9"/>
  <c r="BE153" i="9"/>
  <c r="BF855" i="9"/>
  <c r="BG855" i="9"/>
  <c r="BE1181" i="9"/>
  <c r="BF854" i="9"/>
  <c r="BG854" i="9"/>
  <c r="BE152" i="9"/>
  <c r="BF853" i="9"/>
  <c r="BG853" i="9"/>
  <c r="BE932" i="9"/>
  <c r="BF852" i="9"/>
  <c r="BG852" i="9"/>
  <c r="BE537" i="9"/>
  <c r="BF851" i="9"/>
  <c r="BG851" i="9"/>
  <c r="BE354" i="9"/>
  <c r="BF850" i="9"/>
  <c r="BG850" i="9"/>
  <c r="BE931" i="9"/>
  <c r="BF849" i="9"/>
  <c r="BG849" i="9"/>
  <c r="BE353" i="9"/>
  <c r="BF848" i="9"/>
  <c r="BG848" i="9"/>
  <c r="BE405" i="9"/>
  <c r="BF847" i="9"/>
  <c r="BG847" i="9"/>
  <c r="BE930" i="9"/>
  <c r="BF846" i="9"/>
  <c r="BG846" i="9"/>
  <c r="BE929" i="9"/>
  <c r="BF845" i="9"/>
  <c r="BG845" i="9"/>
  <c r="BE928" i="9"/>
  <c r="BF844" i="9"/>
  <c r="BG844" i="9"/>
  <c r="BE927" i="9"/>
  <c r="BF843" i="9"/>
  <c r="BG843" i="9"/>
  <c r="BE60" i="9"/>
  <c r="BF842" i="9"/>
  <c r="BG842" i="9"/>
  <c r="BE1180" i="9"/>
  <c r="BF841" i="9"/>
  <c r="BG841" i="9"/>
  <c r="BE317" i="9"/>
  <c r="BF840" i="9"/>
  <c r="BG840" i="9"/>
  <c r="BE1179" i="9"/>
  <c r="BF839" i="9"/>
  <c r="BG839" i="9"/>
  <c r="BE124" i="9"/>
  <c r="BF838" i="9"/>
  <c r="BG838" i="9"/>
  <c r="BE1178" i="9"/>
  <c r="BG837" i="9"/>
  <c r="BE195" i="9"/>
  <c r="BF836" i="9"/>
  <c r="BG836" i="9"/>
  <c r="BE793" i="9"/>
  <c r="BF835" i="9"/>
  <c r="BG835" i="9"/>
  <c r="BE792" i="9"/>
  <c r="BF834" i="9"/>
  <c r="BG834" i="9"/>
  <c r="BE791" i="9"/>
  <c r="BF833" i="9"/>
  <c r="BG833" i="9"/>
  <c r="BE790" i="9"/>
  <c r="BF832" i="9"/>
  <c r="BG832" i="9"/>
  <c r="BE1918" i="9"/>
  <c r="BF831" i="9"/>
  <c r="BG831" i="9"/>
  <c r="BE684" i="9"/>
  <c r="BF830" i="9"/>
  <c r="BG830" i="9"/>
  <c r="BE404" i="9"/>
  <c r="BF829" i="9"/>
  <c r="BG829" i="9"/>
  <c r="BE75" i="9"/>
  <c r="BF828" i="9"/>
  <c r="BG828" i="9"/>
  <c r="BE536" i="9"/>
  <c r="BF827" i="9"/>
  <c r="BG827" i="9"/>
  <c r="BE605" i="9"/>
  <c r="BF826" i="9"/>
  <c r="BG826" i="9"/>
  <c r="BE1177" i="9"/>
  <c r="BF825" i="9"/>
  <c r="BG825" i="9"/>
  <c r="BE1176" i="9"/>
  <c r="BF824" i="9"/>
  <c r="BG824" i="9"/>
  <c r="BE403" i="9"/>
  <c r="BF823" i="9"/>
  <c r="BG823" i="9"/>
  <c r="BE604" i="9"/>
  <c r="BF822" i="9"/>
  <c r="BG822" i="9"/>
  <c r="BE603" i="9"/>
  <c r="BF821" i="9"/>
  <c r="BG821" i="9"/>
  <c r="BE602" i="9"/>
  <c r="BF820" i="9"/>
  <c r="BG820" i="9"/>
  <c r="BE601" i="9"/>
  <c r="BF819" i="9"/>
  <c r="BG819" i="9"/>
  <c r="BE600" i="9"/>
  <c r="BF818" i="9"/>
  <c r="BG818" i="9"/>
  <c r="BE599" i="9"/>
  <c r="BF817" i="9"/>
  <c r="BG817" i="9"/>
  <c r="BE52" i="9"/>
  <c r="BF816" i="9"/>
  <c r="BG816" i="9"/>
  <c r="BE535" i="9"/>
  <c r="BF815" i="9"/>
  <c r="BG815" i="9"/>
  <c r="BE534" i="9"/>
  <c r="BF814" i="9"/>
  <c r="BG814" i="9"/>
  <c r="BE533" i="9"/>
  <c r="BF813" i="9"/>
  <c r="BG813" i="9"/>
  <c r="BE1917" i="9"/>
  <c r="BF812" i="9"/>
  <c r="BG812" i="9"/>
  <c r="BE683" i="9"/>
  <c r="BF811" i="9"/>
  <c r="BG811" i="9"/>
  <c r="BE532" i="9"/>
  <c r="BF810" i="9"/>
  <c r="BG810" i="9"/>
  <c r="BE531" i="9"/>
  <c r="BF809" i="9"/>
  <c r="BG809" i="9"/>
  <c r="BE530" i="9"/>
  <c r="BF808" i="9"/>
  <c r="BG808" i="9"/>
  <c r="BE529" i="9"/>
  <c r="BF807" i="9"/>
  <c r="BG807" i="9"/>
  <c r="BE528" i="9"/>
  <c r="BF806" i="9"/>
  <c r="BG806" i="9"/>
  <c r="BE527" i="9"/>
  <c r="BF805" i="9"/>
  <c r="BG805" i="9"/>
  <c r="BE526" i="9"/>
  <c r="BF804" i="9"/>
  <c r="BG804" i="9"/>
  <c r="BE525" i="9"/>
  <c r="BF803" i="9"/>
  <c r="BG803" i="9"/>
  <c r="BE524" i="9"/>
  <c r="BF802" i="9"/>
  <c r="BG802" i="9"/>
  <c r="BE926" i="9"/>
  <c r="BF801" i="9"/>
  <c r="BG801" i="9"/>
  <c r="BE925" i="9"/>
  <c r="BF800" i="9"/>
  <c r="BG800" i="9"/>
  <c r="BE1916" i="9"/>
  <c r="BF799" i="9"/>
  <c r="BG799" i="9"/>
  <c r="BE523" i="9"/>
  <c r="BF798" i="9"/>
  <c r="BG798" i="9"/>
  <c r="BE450" i="9"/>
  <c r="BF797" i="9"/>
  <c r="BG797" i="9"/>
  <c r="BE449" i="9"/>
  <c r="BF796" i="9"/>
  <c r="BG796" i="9"/>
  <c r="BE402" i="9"/>
  <c r="BF795" i="9"/>
  <c r="BG795" i="9"/>
  <c r="BE1175" i="9"/>
  <c r="BF794" i="9"/>
  <c r="BG794" i="9"/>
  <c r="BE1174" i="9"/>
  <c r="BF793" i="9"/>
  <c r="BG793" i="9"/>
  <c r="BE1173" i="9"/>
  <c r="BF792" i="9"/>
  <c r="BG792" i="9"/>
  <c r="BE1172" i="9"/>
  <c r="BF791" i="9"/>
  <c r="BG791" i="9"/>
  <c r="BE1171" i="9"/>
  <c r="BF790" i="9"/>
  <c r="BG790" i="9"/>
  <c r="BE1170" i="9"/>
  <c r="BF789" i="9"/>
  <c r="BG789" i="9"/>
  <c r="BE448" i="9"/>
  <c r="BF788" i="9"/>
  <c r="BG788" i="9"/>
  <c r="BE447" i="9"/>
  <c r="BF787" i="9"/>
  <c r="BG787" i="9"/>
  <c r="BE1169" i="9"/>
  <c r="BF786" i="9"/>
  <c r="BG786" i="9"/>
  <c r="BE924" i="9"/>
  <c r="BF785" i="9"/>
  <c r="BG785" i="9"/>
  <c r="BE446" i="9"/>
  <c r="BF784" i="9"/>
  <c r="BG784" i="9"/>
  <c r="BE445" i="9"/>
  <c r="BF783" i="9"/>
  <c r="BG783" i="9"/>
  <c r="BE401" i="9"/>
  <c r="BF782" i="9"/>
  <c r="BG782" i="9"/>
  <c r="BE400" i="9"/>
  <c r="BF781" i="9"/>
  <c r="BG781" i="9"/>
  <c r="BE399" i="9"/>
  <c r="BF780" i="9"/>
  <c r="BG780" i="9"/>
  <c r="BE1509" i="9"/>
  <c r="BF779" i="9"/>
  <c r="BG779" i="9"/>
  <c r="BE1508" i="9"/>
  <c r="BF778" i="9"/>
  <c r="BG778" i="9"/>
  <c r="BE1507" i="9"/>
  <c r="BF777" i="9"/>
  <c r="BG777" i="9"/>
  <c r="BE1506" i="9"/>
  <c r="BF776" i="9"/>
  <c r="BG776" i="9"/>
  <c r="BE1505" i="9"/>
  <c r="BF775" i="9"/>
  <c r="BG775" i="9"/>
  <c r="BE1504" i="9"/>
  <c r="BF774" i="9"/>
  <c r="BG774" i="9"/>
  <c r="BE1503" i="9"/>
  <c r="BF773" i="9"/>
  <c r="BG773" i="9"/>
  <c r="BE1502" i="9"/>
  <c r="BF772" i="9"/>
  <c r="BG772" i="9"/>
  <c r="BE398" i="9"/>
  <c r="BF771" i="9"/>
  <c r="BG771" i="9"/>
  <c r="BE397" i="9"/>
  <c r="BF770" i="9"/>
  <c r="BG770" i="9"/>
  <c r="BE923" i="9"/>
  <c r="BF769" i="9"/>
  <c r="BG769" i="9"/>
  <c r="BE1501" i="9"/>
  <c r="BF768" i="9"/>
  <c r="BG768" i="9"/>
  <c r="BE1500" i="9"/>
  <c r="BF767" i="9"/>
  <c r="BG767" i="9"/>
  <c r="BE1499" i="9"/>
  <c r="BF766" i="9"/>
  <c r="BG766" i="9"/>
  <c r="BE1498" i="9"/>
  <c r="BF765" i="9"/>
  <c r="BG765" i="9"/>
  <c r="BE1497" i="9"/>
  <c r="BF764" i="9"/>
  <c r="BG764" i="9"/>
  <c r="BE1496" i="9"/>
  <c r="BF763" i="9"/>
  <c r="BG763" i="9"/>
  <c r="BE1495" i="9"/>
  <c r="BF762" i="9"/>
  <c r="BG762" i="9"/>
  <c r="BE1494" i="9"/>
  <c r="BF761" i="9"/>
  <c r="BG761" i="9"/>
  <c r="BE396" i="9"/>
  <c r="BF760" i="9"/>
  <c r="BG760" i="9"/>
  <c r="BE395" i="9"/>
  <c r="BF759" i="9"/>
  <c r="BG759" i="9"/>
  <c r="BE1915" i="9"/>
  <c r="BF758" i="9"/>
  <c r="BG758" i="9"/>
  <c r="BE394" i="9"/>
  <c r="BF757" i="9"/>
  <c r="BG757" i="9"/>
  <c r="BE393" i="9"/>
  <c r="BF756" i="9"/>
  <c r="BG756" i="9"/>
  <c r="BE392" i="9"/>
  <c r="BF755" i="9"/>
  <c r="BG755" i="9"/>
  <c r="BE391" i="9"/>
  <c r="BF754" i="9"/>
  <c r="BG754" i="9"/>
  <c r="BE2685" i="9"/>
  <c r="BF753" i="9"/>
  <c r="BG753" i="9"/>
  <c r="BE1493" i="9"/>
  <c r="BF752" i="9"/>
  <c r="BG752" i="9"/>
  <c r="BE390" i="9"/>
  <c r="BF751" i="9"/>
  <c r="BG751" i="9"/>
  <c r="BE2684" i="9"/>
  <c r="BF750" i="9"/>
  <c r="BG750" i="9"/>
  <c r="BE2683" i="9"/>
  <c r="BF749" i="9"/>
  <c r="BG749" i="9"/>
  <c r="BE2682" i="9"/>
  <c r="BF748" i="9"/>
  <c r="BG748" i="9"/>
  <c r="BE682" i="9"/>
  <c r="BF747" i="9"/>
  <c r="BG747" i="9"/>
  <c r="BE316" i="9"/>
  <c r="BF746" i="9"/>
  <c r="BG746" i="9"/>
  <c r="BE315" i="9"/>
  <c r="BF745" i="9"/>
  <c r="BG745" i="9"/>
  <c r="BE681" i="9"/>
  <c r="BF744" i="9"/>
  <c r="BG744" i="9"/>
  <c r="BE1168" i="9"/>
  <c r="BF743" i="9"/>
  <c r="BG743" i="9"/>
  <c r="BE1167" i="9"/>
  <c r="BF742" i="9"/>
  <c r="BG742" i="9"/>
  <c r="BE81" i="9"/>
  <c r="BF741" i="9"/>
  <c r="BG741" i="9"/>
  <c r="BE1166" i="9"/>
  <c r="BF740" i="9"/>
  <c r="BG740" i="9"/>
  <c r="BE1165" i="9"/>
  <c r="BF739" i="9"/>
  <c r="BG739" i="9"/>
  <c r="BE314" i="9"/>
  <c r="BF738" i="9"/>
  <c r="BG738" i="9"/>
  <c r="BE313" i="9"/>
  <c r="BF737" i="9"/>
  <c r="BG737" i="9"/>
  <c r="BE312" i="9"/>
  <c r="BF736" i="9"/>
  <c r="BG736" i="9"/>
  <c r="BE311" i="9"/>
  <c r="BF735" i="9"/>
  <c r="BG735" i="9"/>
  <c r="BE598" i="9"/>
  <c r="BF734" i="9"/>
  <c r="BG734" i="9"/>
  <c r="BE310" i="9"/>
  <c r="BF733" i="9"/>
  <c r="BG733" i="9"/>
  <c r="BE139" i="9"/>
  <c r="BF732" i="9"/>
  <c r="BG732" i="9"/>
  <c r="BE217" i="9"/>
  <c r="BF731" i="9"/>
  <c r="BG731" i="9"/>
  <c r="BE246" i="9"/>
  <c r="BF730" i="9"/>
  <c r="BG730" i="9"/>
  <c r="BE216" i="9"/>
  <c r="BF729" i="9"/>
  <c r="BG729" i="9"/>
  <c r="BE215" i="9"/>
  <c r="BF728" i="9"/>
  <c r="BG728" i="9"/>
  <c r="BE214" i="9"/>
  <c r="BF727" i="9"/>
  <c r="BG727" i="9"/>
  <c r="BE789" i="9"/>
  <c r="BF726" i="9"/>
  <c r="BG726" i="9"/>
  <c r="BE213" i="9"/>
  <c r="BF725" i="9"/>
  <c r="BG725" i="9"/>
  <c r="BE212" i="9"/>
  <c r="BF724" i="9"/>
  <c r="BG724" i="9"/>
  <c r="BE211" i="9"/>
  <c r="BF723" i="9"/>
  <c r="BG723" i="9"/>
  <c r="BE210" i="9"/>
  <c r="BF722" i="9"/>
  <c r="BG722" i="9"/>
  <c r="BE40" i="9"/>
  <c r="BG721" i="9"/>
  <c r="BE173" i="9"/>
  <c r="BG720" i="9"/>
  <c r="BE194" i="9"/>
  <c r="BG719" i="9"/>
  <c r="BE193" i="9"/>
  <c r="BG718" i="9"/>
  <c r="BE192" i="9"/>
  <c r="BG717" i="9"/>
  <c r="BE191" i="9"/>
  <c r="BG716" i="9"/>
  <c r="BE190" i="9"/>
  <c r="BF715" i="9"/>
  <c r="BG715" i="9"/>
  <c r="BE2681" i="9"/>
  <c r="BF714" i="9"/>
  <c r="BG714" i="9"/>
  <c r="BE209" i="9"/>
  <c r="BF713" i="9"/>
  <c r="BG713" i="9"/>
  <c r="BE2680" i="9"/>
  <c r="BG712" i="9"/>
  <c r="BE189" i="9"/>
  <c r="BG711" i="9"/>
  <c r="BE188" i="9"/>
  <c r="BG710" i="9"/>
  <c r="BE187" i="9"/>
  <c r="BG709" i="9"/>
  <c r="BE186" i="9"/>
  <c r="BF708" i="9"/>
  <c r="BG708" i="9"/>
  <c r="BE1914" i="9"/>
  <c r="BF707" i="9"/>
  <c r="BG707" i="9"/>
  <c r="BE1913" i="9"/>
  <c r="BF706" i="9"/>
  <c r="BG706" i="9"/>
  <c r="BE172" i="9"/>
  <c r="BF705" i="9"/>
  <c r="BG705" i="9"/>
  <c r="BE2679" i="9"/>
  <c r="BF704" i="9"/>
  <c r="BG704" i="9"/>
  <c r="BE171" i="9"/>
  <c r="BF703" i="9"/>
  <c r="BG703" i="9"/>
  <c r="BE170" i="9"/>
  <c r="BF702" i="9"/>
  <c r="BG702" i="9"/>
  <c r="BE1492" i="9"/>
  <c r="BF701" i="9"/>
  <c r="BG701" i="9"/>
  <c r="BE1491" i="9"/>
  <c r="BF700" i="9"/>
  <c r="BG700" i="9"/>
  <c r="BE1490" i="9"/>
  <c r="BF699" i="9"/>
  <c r="BG699" i="9"/>
  <c r="BE1489" i="9"/>
  <c r="BF698" i="9"/>
  <c r="BG698" i="9"/>
  <c r="BE1488" i="9"/>
  <c r="BF697" i="9"/>
  <c r="BG697" i="9"/>
  <c r="BE522" i="9"/>
  <c r="BF696" i="9"/>
  <c r="BG696" i="9"/>
  <c r="BE521" i="9"/>
  <c r="BF695" i="9"/>
  <c r="BG695" i="9"/>
  <c r="BE138" i="9"/>
  <c r="BF694" i="9"/>
  <c r="BG694" i="9"/>
  <c r="BE1487" i="9"/>
  <c r="BF693" i="9"/>
  <c r="BG693" i="9"/>
  <c r="BE1486" i="9"/>
  <c r="BF692" i="9"/>
  <c r="BG692" i="9"/>
  <c r="BE151" i="9"/>
  <c r="BF691" i="9"/>
  <c r="BG691" i="9"/>
  <c r="BE1912" i="9"/>
  <c r="BF690" i="9"/>
  <c r="BG690" i="9"/>
  <c r="BE1164" i="9"/>
  <c r="BF689" i="9"/>
  <c r="BG689" i="9"/>
  <c r="BE1163" i="9"/>
  <c r="BF688" i="9"/>
  <c r="BG688" i="9"/>
  <c r="BE137" i="9"/>
  <c r="BF687" i="9"/>
  <c r="BG687" i="9"/>
  <c r="BE1911" i="9"/>
  <c r="BF686" i="9"/>
  <c r="BG686" i="9"/>
  <c r="BE444" i="9"/>
  <c r="BF685" i="9"/>
  <c r="BG685" i="9"/>
  <c r="BE680" i="9"/>
  <c r="BF684" i="9"/>
  <c r="BG684" i="9"/>
  <c r="BE1162" i="9"/>
  <c r="BF683" i="9"/>
  <c r="BG683" i="9"/>
  <c r="BE922" i="9"/>
  <c r="BF682" i="9"/>
  <c r="BG682" i="9"/>
  <c r="BE281" i="9"/>
  <c r="BF681" i="9"/>
  <c r="BG681" i="9"/>
  <c r="BE520" i="9"/>
  <c r="BF680" i="9"/>
  <c r="BG680" i="9"/>
  <c r="BE788" i="9"/>
  <c r="BF679" i="9"/>
  <c r="BG679" i="9"/>
  <c r="BE679" i="9"/>
  <c r="BF678" i="9"/>
  <c r="BG678" i="9"/>
  <c r="BE787" i="9"/>
  <c r="BF677" i="9"/>
  <c r="BG677" i="9"/>
  <c r="BE786" i="9"/>
  <c r="BF676" i="9"/>
  <c r="BG676" i="9"/>
  <c r="BE785" i="9"/>
  <c r="BF675" i="9"/>
  <c r="BG675" i="9"/>
  <c r="BE784" i="9"/>
  <c r="BF674" i="9"/>
  <c r="BG674" i="9"/>
  <c r="BE783" i="9"/>
  <c r="BF673" i="9"/>
  <c r="BG673" i="9"/>
  <c r="BE921" i="9"/>
  <c r="BF672" i="9"/>
  <c r="BG672" i="9"/>
  <c r="BE782" i="9"/>
  <c r="BF671" i="9"/>
  <c r="BG671" i="9"/>
  <c r="BE920" i="9"/>
  <c r="BF670" i="9"/>
  <c r="BG670" i="9"/>
  <c r="BE1910" i="9"/>
  <c r="BF669" i="9"/>
  <c r="BG669" i="9"/>
  <c r="BE1909" i="9"/>
  <c r="BF668" i="9"/>
  <c r="BG668" i="9"/>
  <c r="BE1908" i="9"/>
  <c r="BF667" i="9"/>
  <c r="BG667" i="9"/>
  <c r="BE1907" i="9"/>
  <c r="BF666" i="9"/>
  <c r="BG666" i="9"/>
  <c r="BE1906" i="9"/>
  <c r="BF665" i="9"/>
  <c r="BG665" i="9"/>
  <c r="BE678" i="9"/>
  <c r="BF664" i="9"/>
  <c r="BG664" i="9"/>
  <c r="BE677" i="9"/>
  <c r="BF663" i="9"/>
  <c r="BG663" i="9"/>
  <c r="BE80" i="9"/>
  <c r="BF662" i="9"/>
  <c r="BG662" i="9"/>
  <c r="BE2678" i="9"/>
  <c r="BF661" i="9"/>
  <c r="BG661" i="9"/>
  <c r="BE2677" i="9"/>
  <c r="BF660" i="9"/>
  <c r="BG660" i="9"/>
  <c r="BE309" i="9"/>
  <c r="BF659" i="9"/>
  <c r="BG659" i="9"/>
  <c r="BE2676" i="9"/>
  <c r="BF658" i="9"/>
  <c r="BG658" i="9"/>
  <c r="BE2675" i="9"/>
  <c r="BF657" i="9"/>
  <c r="BG657" i="9"/>
  <c r="BE74" i="9"/>
  <c r="BF656" i="9"/>
  <c r="BG656" i="9"/>
  <c r="BE352" i="9"/>
  <c r="BF655" i="9"/>
  <c r="BG655" i="9"/>
  <c r="BE70" i="9"/>
  <c r="BF654" i="9"/>
  <c r="BG654" i="9"/>
  <c r="BE69" i="9"/>
  <c r="BF653" i="9"/>
  <c r="BG653" i="9"/>
  <c r="BE597" i="9"/>
  <c r="BF652" i="9"/>
  <c r="BG652" i="9"/>
  <c r="BE596" i="9"/>
  <c r="BF651" i="9"/>
  <c r="BG651" i="9"/>
  <c r="BE1905" i="9"/>
  <c r="BF650" i="9"/>
  <c r="BG650" i="9"/>
  <c r="BE595" i="9"/>
  <c r="BF649" i="9"/>
  <c r="BG649" i="9"/>
  <c r="BE594" i="9"/>
  <c r="BF648" i="9"/>
  <c r="BG648" i="9"/>
  <c r="BE1904" i="9"/>
  <c r="BF647" i="9"/>
  <c r="BG647" i="9"/>
  <c r="BE1903" i="9"/>
  <c r="BF646" i="9"/>
  <c r="BG646" i="9"/>
  <c r="BE519" i="9"/>
  <c r="BF645" i="9"/>
  <c r="BG645" i="9"/>
  <c r="BE1902" i="9"/>
  <c r="BF644" i="9"/>
  <c r="BG644" i="9"/>
  <c r="BE1901" i="9"/>
  <c r="BF643" i="9"/>
  <c r="BG643" i="9"/>
  <c r="BE1485" i="9"/>
  <c r="BF642" i="9"/>
  <c r="BG642" i="9"/>
  <c r="BE518" i="9"/>
  <c r="BF641" i="9"/>
  <c r="BG641" i="9"/>
  <c r="BE517" i="9"/>
  <c r="BF640" i="9"/>
  <c r="BG640" i="9"/>
  <c r="BE443" i="9"/>
  <c r="BF639" i="9"/>
  <c r="BG639" i="9"/>
  <c r="BE516" i="9"/>
  <c r="BG638" i="9"/>
  <c r="BE169" i="9"/>
  <c r="BF637" i="9"/>
  <c r="BG637" i="9"/>
  <c r="BE1900" i="9"/>
  <c r="BF636" i="9"/>
  <c r="BG636" i="9"/>
  <c r="BE1899" i="9"/>
  <c r="BF635" i="9"/>
  <c r="BG635" i="9"/>
  <c r="BE1898" i="9"/>
  <c r="BF634" i="9"/>
  <c r="BG634" i="9"/>
  <c r="BE515" i="9"/>
  <c r="BF633" i="9"/>
  <c r="BG633" i="9"/>
  <c r="BE1897" i="9"/>
  <c r="BF632" i="9"/>
  <c r="BG632" i="9"/>
  <c r="BE2674" i="9"/>
  <c r="BF631" i="9"/>
  <c r="BG631" i="9"/>
  <c r="BE47" i="9"/>
  <c r="BF630" i="9"/>
  <c r="BG630" i="9"/>
  <c r="BE1484" i="9"/>
  <c r="BF629" i="9"/>
  <c r="BG629" i="9"/>
  <c r="BE59" i="9"/>
  <c r="BF628" i="9"/>
  <c r="BG628" i="9"/>
  <c r="BE442" i="9"/>
  <c r="BF627" i="9"/>
  <c r="BG627" i="9"/>
  <c r="BE441" i="9"/>
  <c r="BF626" i="9"/>
  <c r="BG626" i="9"/>
  <c r="BE1896" i="9"/>
  <c r="BF625" i="9"/>
  <c r="BG625" i="9"/>
  <c r="BE1895" i="9"/>
  <c r="BF624" i="9"/>
  <c r="BG624" i="9"/>
  <c r="BE440" i="9"/>
  <c r="BF623" i="9"/>
  <c r="BG623" i="9"/>
  <c r="BE439" i="9"/>
  <c r="BF622" i="9"/>
  <c r="BG622" i="9"/>
  <c r="BE781" i="9"/>
  <c r="BF621" i="9"/>
  <c r="BG621" i="9"/>
  <c r="BE1483" i="9"/>
  <c r="BG620" i="9"/>
  <c r="BE150" i="9"/>
  <c r="BF619" i="9"/>
  <c r="BG619" i="9"/>
  <c r="BE1894" i="9"/>
  <c r="BF618" i="9"/>
  <c r="BG618" i="9"/>
  <c r="BE1893" i="9"/>
  <c r="BF617" i="9"/>
  <c r="BG617" i="9"/>
  <c r="BE1161" i="9"/>
  <c r="BF616" i="9"/>
  <c r="BG616" i="9"/>
  <c r="BE1892" i="9"/>
  <c r="BF615" i="9"/>
  <c r="BG615" i="9"/>
  <c r="BE1482" i="9"/>
  <c r="BF614" i="9"/>
  <c r="BG614" i="9"/>
  <c r="BE136" i="9"/>
  <c r="BF613" i="9"/>
  <c r="BG613" i="9"/>
  <c r="BE135" i="9"/>
  <c r="BF612" i="9"/>
  <c r="BG612" i="9"/>
  <c r="BE1481" i="9"/>
  <c r="BF611" i="9"/>
  <c r="BG611" i="9"/>
  <c r="BE1891" i="9"/>
  <c r="BF610" i="9"/>
  <c r="BG610" i="9"/>
  <c r="BE123" i="9"/>
  <c r="BF609" i="9"/>
  <c r="BG609" i="9"/>
  <c r="BE1480" i="9"/>
  <c r="BF608" i="9"/>
  <c r="BG608" i="9"/>
  <c r="BE1479" i="9"/>
  <c r="BF607" i="9"/>
  <c r="BG607" i="9"/>
  <c r="BE1478" i="9"/>
  <c r="BF606" i="9"/>
  <c r="BG606" i="9"/>
  <c r="BE122" i="9"/>
  <c r="BF605" i="9"/>
  <c r="BG605" i="9"/>
  <c r="BE17" i="9"/>
  <c r="BF604" i="9"/>
  <c r="BG604" i="9"/>
  <c r="BE16" i="9"/>
  <c r="BF603" i="9"/>
  <c r="BG603" i="9"/>
  <c r="BE1477" i="9"/>
  <c r="BF602" i="9"/>
  <c r="BG602" i="9"/>
  <c r="BE1160" i="9"/>
  <c r="BF601" i="9"/>
  <c r="BG601" i="9"/>
  <c r="BE1890" i="9"/>
  <c r="BF600" i="9"/>
  <c r="BG600" i="9"/>
  <c r="BE104" i="9"/>
  <c r="BF599" i="9"/>
  <c r="BG599" i="9"/>
  <c r="BE919" i="9"/>
  <c r="BF598" i="9"/>
  <c r="BG598" i="9"/>
  <c r="BE514" i="9"/>
  <c r="BF597" i="9"/>
  <c r="BG597" i="9"/>
  <c r="BE308" i="9"/>
  <c r="BF596" i="9"/>
  <c r="BG596" i="9"/>
  <c r="BE1889" i="9"/>
  <c r="BF595" i="9"/>
  <c r="BG595" i="9"/>
  <c r="BE1476" i="9"/>
  <c r="BF594" i="9"/>
  <c r="BG594" i="9"/>
  <c r="BE1475" i="9"/>
  <c r="BF593" i="9"/>
  <c r="BG593" i="9"/>
  <c r="BE1474" i="9"/>
  <c r="BF592" i="9"/>
  <c r="BG592" i="9"/>
  <c r="BE245" i="9"/>
  <c r="BF591" i="9"/>
  <c r="BG591" i="9"/>
  <c r="BE1888" i="9"/>
  <c r="BF590" i="9"/>
  <c r="BG590" i="9"/>
  <c r="BE1887" i="9"/>
  <c r="BF589" i="9"/>
  <c r="BG589" i="9"/>
  <c r="BE96" i="9"/>
  <c r="BF588" i="9"/>
  <c r="BG588" i="9"/>
  <c r="BE95" i="9"/>
  <c r="BF587" i="9"/>
  <c r="BG587" i="9"/>
  <c r="BE94" i="9"/>
  <c r="BF586" i="9"/>
  <c r="BG586" i="9"/>
  <c r="BE2673" i="9"/>
  <c r="BF585" i="9"/>
  <c r="BG585" i="9"/>
  <c r="BE1473" i="9"/>
  <c r="BF584" i="9"/>
  <c r="BG584" i="9"/>
  <c r="BE2672" i="9"/>
  <c r="BF583" i="9"/>
  <c r="BG583" i="9"/>
  <c r="BE1886" i="9"/>
  <c r="BF582" i="9"/>
  <c r="BG582" i="9"/>
  <c r="BE88" i="9"/>
  <c r="BF581" i="9"/>
  <c r="BG581" i="9"/>
  <c r="BE1885" i="9"/>
  <c r="BF580" i="9"/>
  <c r="BG580" i="9"/>
  <c r="BE87" i="9"/>
  <c r="BF579" i="9"/>
  <c r="BG579" i="9"/>
  <c r="BE1159" i="9"/>
  <c r="BF578" i="9"/>
  <c r="BG578" i="9"/>
  <c r="BE780" i="9"/>
  <c r="BF577" i="9"/>
  <c r="BG577" i="9"/>
  <c r="BE2671" i="9"/>
  <c r="BF576" i="9"/>
  <c r="BG576" i="9"/>
  <c r="BE351" i="9"/>
  <c r="BF575" i="9"/>
  <c r="BG575" i="9"/>
  <c r="BE1158" i="9"/>
  <c r="BF574" i="9"/>
  <c r="BG574" i="9"/>
  <c r="BE244" i="9"/>
  <c r="BF573" i="9"/>
  <c r="BG573" i="9"/>
  <c r="BE39" i="9"/>
  <c r="BF572" i="9"/>
  <c r="BG572" i="9"/>
  <c r="BE1884" i="9"/>
  <c r="BF571" i="9"/>
  <c r="BG571" i="9"/>
  <c r="BE1883" i="9"/>
  <c r="BF570" i="9"/>
  <c r="BG570" i="9"/>
  <c r="BE1882" i="9"/>
  <c r="BF569" i="9"/>
  <c r="BG569" i="9"/>
  <c r="BE918" i="9"/>
  <c r="BF568" i="9"/>
  <c r="BG568" i="9"/>
  <c r="BE438" i="9"/>
  <c r="BF567" i="9"/>
  <c r="BG567" i="9"/>
  <c r="BE79" i="9"/>
  <c r="BF566" i="9"/>
  <c r="BG566" i="9"/>
  <c r="BE1881" i="9"/>
  <c r="BF565" i="9"/>
  <c r="BG565" i="9"/>
  <c r="BE1880" i="9"/>
  <c r="BF564" i="9"/>
  <c r="BG564" i="9"/>
  <c r="BE1879" i="9"/>
  <c r="BF563" i="9"/>
  <c r="BG563" i="9"/>
  <c r="BE2670" i="9"/>
  <c r="BF562" i="9"/>
  <c r="BG562" i="9"/>
  <c r="BE1878" i="9"/>
  <c r="BF561" i="9"/>
  <c r="BG561" i="9"/>
  <c r="BE1877" i="9"/>
  <c r="BF560" i="9"/>
  <c r="BG560" i="9"/>
  <c r="BE1876" i="9"/>
  <c r="BF559" i="9"/>
  <c r="BG559" i="9"/>
  <c r="BE1875" i="9"/>
  <c r="BF558" i="9"/>
  <c r="BG558" i="9"/>
  <c r="BE1874" i="9"/>
  <c r="BF557" i="9"/>
  <c r="BG557" i="9"/>
  <c r="BE2669" i="9"/>
  <c r="BF556" i="9"/>
  <c r="BG556" i="9"/>
  <c r="BE2668" i="9"/>
  <c r="BF555" i="9"/>
  <c r="BG555" i="9"/>
  <c r="BE779" i="9"/>
  <c r="BF554" i="9"/>
  <c r="BG554" i="9"/>
  <c r="BE2667" i="9"/>
  <c r="BF553" i="9"/>
  <c r="BG553" i="9"/>
  <c r="BE73" i="9"/>
  <c r="BF552" i="9"/>
  <c r="BG552" i="9"/>
  <c r="BE676" i="9"/>
  <c r="BF551" i="9"/>
  <c r="BG551" i="9"/>
  <c r="BE1873" i="9"/>
  <c r="BF550" i="9"/>
  <c r="BG550" i="9"/>
  <c r="BE1872" i="9"/>
  <c r="BF549" i="9"/>
  <c r="BG549" i="9"/>
  <c r="BE280" i="9"/>
  <c r="BG548" i="9"/>
  <c r="BE168" i="9"/>
  <c r="BF547" i="9"/>
  <c r="BG547" i="9"/>
  <c r="BE1472" i="9"/>
  <c r="BF546" i="9"/>
  <c r="BG546" i="9"/>
  <c r="BE675" i="9"/>
  <c r="BF545" i="9"/>
  <c r="BG545" i="9"/>
  <c r="BE68" i="9"/>
  <c r="BF544" i="9"/>
  <c r="BG544" i="9"/>
  <c r="BE42" i="9"/>
  <c r="BF543" i="9"/>
  <c r="BG543" i="9"/>
  <c r="BE2666" i="9"/>
  <c r="BF542" i="9"/>
  <c r="BG542" i="9"/>
  <c r="BE1871" i="9"/>
  <c r="BF541" i="9"/>
  <c r="BG541" i="9"/>
  <c r="BE2665" i="9"/>
  <c r="BF540" i="9"/>
  <c r="BG540" i="9"/>
  <c r="BE593" i="9"/>
  <c r="BF539" i="9"/>
  <c r="BG539" i="9"/>
  <c r="BE1870" i="9"/>
  <c r="BF538" i="9"/>
  <c r="BG538" i="9"/>
  <c r="BE63" i="9"/>
  <c r="BF537" i="9"/>
  <c r="BG537" i="9"/>
  <c r="BE513" i="9"/>
  <c r="BF536" i="9"/>
  <c r="BG536" i="9"/>
  <c r="BE1869" i="9"/>
  <c r="BF535" i="9"/>
  <c r="BG535" i="9"/>
  <c r="BE917" i="9"/>
  <c r="BF534" i="9"/>
  <c r="BG534" i="9"/>
  <c r="BE916" i="9"/>
  <c r="BF533" i="9"/>
  <c r="BG533" i="9"/>
  <c r="BE437" i="9"/>
  <c r="BF532" i="9"/>
  <c r="BG532" i="9"/>
  <c r="BE279" i="9"/>
  <c r="BF531" i="9"/>
  <c r="BG531" i="9"/>
  <c r="BE1868" i="9"/>
  <c r="BF530" i="9"/>
  <c r="BG530" i="9"/>
  <c r="BE436" i="9"/>
  <c r="BF529" i="9"/>
  <c r="BG529" i="9"/>
  <c r="BE389" i="9"/>
  <c r="BF528" i="9"/>
  <c r="BG528" i="9"/>
  <c r="BE1157" i="9"/>
  <c r="BF527" i="9"/>
  <c r="BG527" i="9"/>
  <c r="BE350" i="9"/>
  <c r="BF526" i="9"/>
  <c r="BG526" i="9"/>
  <c r="BE1471" i="9"/>
  <c r="BF525" i="9"/>
  <c r="BG525" i="9"/>
  <c r="BE915" i="9"/>
  <c r="BF524" i="9"/>
  <c r="BG524" i="9"/>
  <c r="BE778" i="9"/>
  <c r="BF523" i="9"/>
  <c r="BG523" i="9"/>
  <c r="BE1156" i="9"/>
  <c r="BF522" i="9"/>
  <c r="BG522" i="9"/>
  <c r="BE51" i="9"/>
  <c r="BF521" i="9"/>
  <c r="BG521" i="9"/>
  <c r="BE1155" i="9"/>
  <c r="BF520" i="9"/>
  <c r="BG520" i="9"/>
  <c r="BE243" i="9"/>
  <c r="BF519" i="9"/>
  <c r="BG519" i="9"/>
  <c r="BE1154" i="9"/>
  <c r="BF518" i="9"/>
  <c r="BG518" i="9"/>
  <c r="BE1867" i="9"/>
  <c r="BF517" i="9"/>
  <c r="BG517" i="9"/>
  <c r="BE1866" i="9"/>
  <c r="BF516" i="9"/>
  <c r="BG516" i="9"/>
  <c r="BE1153" i="9"/>
  <c r="BF515" i="9"/>
  <c r="BG515" i="9"/>
  <c r="BE914" i="9"/>
  <c r="BF514" i="9"/>
  <c r="BG514" i="9"/>
  <c r="BE913" i="9"/>
  <c r="BF513" i="9"/>
  <c r="BG513" i="9"/>
  <c r="BE1470" i="9"/>
  <c r="BF512" i="9"/>
  <c r="BG512" i="9"/>
  <c r="BE1469" i="9"/>
  <c r="BF511" i="9"/>
  <c r="BG511" i="9"/>
  <c r="BE1468" i="9"/>
  <c r="BF510" i="9"/>
  <c r="BG510" i="9"/>
  <c r="BE48" i="9"/>
  <c r="BF509" i="9"/>
  <c r="BG509" i="9"/>
  <c r="BE912" i="9"/>
  <c r="BF508" i="9"/>
  <c r="BG508" i="9"/>
  <c r="BE78" i="9"/>
  <c r="BF507" i="9"/>
  <c r="BG507" i="9"/>
  <c r="BE911" i="9"/>
  <c r="BF506" i="9"/>
  <c r="BG506" i="9"/>
  <c r="BE46" i="9"/>
  <c r="BF505" i="9"/>
  <c r="BG505" i="9"/>
  <c r="BE45" i="9"/>
  <c r="BF504" i="9"/>
  <c r="BG504" i="9"/>
  <c r="BE1152" i="9"/>
  <c r="BF503" i="9"/>
  <c r="BG503" i="9"/>
  <c r="BE1151" i="9"/>
  <c r="BF502" i="9"/>
  <c r="BG502" i="9"/>
  <c r="BE1150" i="9"/>
  <c r="BF501" i="9"/>
  <c r="BG501" i="9"/>
  <c r="BE1149" i="9"/>
  <c r="BF500" i="9"/>
  <c r="BG500" i="9"/>
  <c r="BE592" i="9"/>
  <c r="BF499" i="9"/>
  <c r="BG499" i="9"/>
  <c r="BE278" i="9"/>
  <c r="BF498" i="9"/>
  <c r="BG498" i="9"/>
  <c r="BE1148" i="9"/>
  <c r="BF497" i="9"/>
  <c r="BG497" i="9"/>
  <c r="BE777" i="9"/>
  <c r="BF496" i="9"/>
  <c r="BG496" i="9"/>
  <c r="BE1147" i="9"/>
  <c r="BF495" i="9"/>
  <c r="BG495" i="9"/>
  <c r="BE1146" i="9"/>
  <c r="BF494" i="9"/>
  <c r="BG494" i="9"/>
  <c r="BE1145" i="9"/>
  <c r="BF493" i="9"/>
  <c r="BG493" i="9"/>
  <c r="BE1144" i="9"/>
  <c r="BF492" i="9"/>
  <c r="BG492" i="9"/>
  <c r="BE1143" i="9"/>
  <c r="BF491" i="9"/>
  <c r="BG491" i="9"/>
  <c r="BE1142" i="9"/>
  <c r="BF490" i="9"/>
  <c r="BG490" i="9"/>
  <c r="BE1141" i="9"/>
  <c r="BF489" i="9"/>
  <c r="BG489" i="9"/>
  <c r="BE1140" i="9"/>
  <c r="BF488" i="9"/>
  <c r="BG488" i="9"/>
  <c r="BE1139" i="9"/>
  <c r="BF487" i="9"/>
  <c r="BG487" i="9"/>
  <c r="BE1138" i="9"/>
  <c r="BF486" i="9"/>
  <c r="BG486" i="9"/>
  <c r="BE776" i="9"/>
  <c r="BF485" i="9"/>
  <c r="BG485" i="9"/>
  <c r="BE775" i="9"/>
  <c r="BF484" i="9"/>
  <c r="BG484" i="9"/>
  <c r="BE1137" i="9"/>
  <c r="BF483" i="9"/>
  <c r="BG483" i="9"/>
  <c r="BE1865" i="9"/>
  <c r="BF482" i="9"/>
  <c r="BG482" i="9"/>
  <c r="BE674" i="9"/>
  <c r="BF481" i="9"/>
  <c r="BG481" i="9"/>
  <c r="BE1467" i="9"/>
  <c r="BF480" i="9"/>
  <c r="BG480" i="9"/>
  <c r="BE673" i="9"/>
  <c r="BF479" i="9"/>
  <c r="BG479" i="9"/>
  <c r="BE1864" i="9"/>
  <c r="BF478" i="9"/>
  <c r="BG478" i="9"/>
  <c r="BE1863" i="9"/>
  <c r="BF477" i="9"/>
  <c r="BG477" i="9"/>
  <c r="BE1862" i="9"/>
  <c r="BF476" i="9"/>
  <c r="BG476" i="9"/>
  <c r="BE1861" i="9"/>
  <c r="BF475" i="9"/>
  <c r="BG475" i="9"/>
  <c r="BE1860" i="9"/>
  <c r="BF474" i="9"/>
  <c r="BG474" i="9"/>
  <c r="BE1859" i="9"/>
  <c r="BF473" i="9"/>
  <c r="BG473" i="9"/>
  <c r="BE1858" i="9"/>
  <c r="BF472" i="9"/>
  <c r="BG472" i="9"/>
  <c r="BE1857" i="9"/>
  <c r="BF471" i="9"/>
  <c r="BG471" i="9"/>
  <c r="BE1856" i="9"/>
  <c r="BF470" i="9"/>
  <c r="BG470" i="9"/>
  <c r="BE1855" i="9"/>
  <c r="BF469" i="9"/>
  <c r="BG469" i="9"/>
  <c r="BE1854" i="9"/>
  <c r="BF468" i="9"/>
  <c r="BG468" i="9"/>
  <c r="BE1853" i="9"/>
  <c r="BF467" i="9"/>
  <c r="BG467" i="9"/>
  <c r="BE1852" i="9"/>
  <c r="BF466" i="9"/>
  <c r="BG466" i="9"/>
  <c r="BE1851" i="9"/>
  <c r="BF465" i="9"/>
  <c r="BG465" i="9"/>
  <c r="BE242" i="9"/>
  <c r="BF464" i="9"/>
  <c r="BG464" i="9"/>
  <c r="BE1850" i="9"/>
  <c r="BF463" i="9"/>
  <c r="BG463" i="9"/>
  <c r="BE1849" i="9"/>
  <c r="BF462" i="9"/>
  <c r="BG462" i="9"/>
  <c r="BE1848" i="9"/>
  <c r="BF461" i="9"/>
  <c r="BG461" i="9"/>
  <c r="BE1847" i="9"/>
  <c r="BF460" i="9"/>
  <c r="BG460" i="9"/>
  <c r="BE1846" i="9"/>
  <c r="BF459" i="9"/>
  <c r="BG459" i="9"/>
  <c r="BE1845" i="9"/>
  <c r="BF458" i="9"/>
  <c r="BG458" i="9"/>
  <c r="BE1844" i="9"/>
  <c r="BF457" i="9"/>
  <c r="BG457" i="9"/>
  <c r="BE1843" i="9"/>
  <c r="BF456" i="9"/>
  <c r="BG456" i="9"/>
  <c r="BE1136" i="9"/>
  <c r="BF455" i="9"/>
  <c r="BG455" i="9"/>
  <c r="BE910" i="9"/>
  <c r="BF454" i="9"/>
  <c r="BG454" i="9"/>
  <c r="BE909" i="9"/>
  <c r="BF453" i="9"/>
  <c r="BG453" i="9"/>
  <c r="BE1842" i="9"/>
  <c r="BF452" i="9"/>
  <c r="BG452" i="9"/>
  <c r="BE908" i="9"/>
  <c r="BF451" i="9"/>
  <c r="BG451" i="9"/>
  <c r="BE591" i="9"/>
  <c r="BF450" i="9"/>
  <c r="BG450" i="9"/>
  <c r="BE590" i="9"/>
  <c r="BF449" i="9"/>
  <c r="BG449" i="9"/>
  <c r="BE589" i="9"/>
  <c r="BF448" i="9"/>
  <c r="BG448" i="9"/>
  <c r="BE1135" i="9"/>
  <c r="BF447" i="9"/>
  <c r="BG447" i="9"/>
  <c r="BE2664" i="9"/>
  <c r="BF446" i="9"/>
  <c r="BG446" i="9"/>
  <c r="BE1134" i="9"/>
  <c r="BF445" i="9"/>
  <c r="BG445" i="9"/>
  <c r="BE512" i="9"/>
  <c r="BF444" i="9"/>
  <c r="BG444" i="9"/>
  <c r="BE511" i="9"/>
  <c r="BF443" i="9"/>
  <c r="BG443" i="9"/>
  <c r="BE1466" i="9"/>
  <c r="BF442" i="9"/>
  <c r="BG442" i="9"/>
  <c r="BE1465" i="9"/>
  <c r="BF441" i="9"/>
  <c r="BG441" i="9"/>
  <c r="BE510" i="9"/>
  <c r="BF440" i="9"/>
  <c r="BG440" i="9"/>
  <c r="BE1841" i="9"/>
  <c r="BF439" i="9"/>
  <c r="BG439" i="9"/>
  <c r="BE1840" i="9"/>
  <c r="BF438" i="9"/>
  <c r="BG438" i="9"/>
  <c r="BE1133" i="9"/>
  <c r="BF437" i="9"/>
  <c r="BG437" i="9"/>
  <c r="BE1132" i="9"/>
  <c r="BF436" i="9"/>
  <c r="BG436" i="9"/>
  <c r="BE1464" i="9"/>
  <c r="BF435" i="9"/>
  <c r="BG435" i="9"/>
  <c r="BE1463" i="9"/>
  <c r="BF434" i="9"/>
  <c r="BG434" i="9"/>
  <c r="BE1839" i="9"/>
  <c r="BF433" i="9"/>
  <c r="BG433" i="9"/>
  <c r="BE349" i="9"/>
  <c r="BF432" i="9"/>
  <c r="BG432" i="9"/>
  <c r="BE1131" i="9"/>
  <c r="BF431" i="9"/>
  <c r="BG431" i="9"/>
  <c r="BE1462" i="9"/>
  <c r="BF430" i="9"/>
  <c r="BG430" i="9"/>
  <c r="BE1461" i="9"/>
  <c r="BF429" i="9"/>
  <c r="BG429" i="9"/>
  <c r="BE1460" i="9"/>
  <c r="BF428" i="9"/>
  <c r="BG428" i="9"/>
  <c r="BE1459" i="9"/>
  <c r="BF427" i="9"/>
  <c r="BG427" i="9"/>
  <c r="BE1458" i="9"/>
  <c r="BF426" i="9"/>
  <c r="BG426" i="9"/>
  <c r="BE1838" i="9"/>
  <c r="BF425" i="9"/>
  <c r="BG425" i="9"/>
  <c r="BE1837" i="9"/>
  <c r="BF424" i="9"/>
  <c r="BG424" i="9"/>
  <c r="BE907" i="9"/>
  <c r="BF423" i="9"/>
  <c r="BG423" i="9"/>
  <c r="BE1836" i="9"/>
  <c r="BF422" i="9"/>
  <c r="BG422" i="9"/>
  <c r="BE1835" i="9"/>
  <c r="BF421" i="9"/>
  <c r="BG421" i="9"/>
  <c r="BE1834" i="9"/>
  <c r="BF420" i="9"/>
  <c r="BG420" i="9"/>
  <c r="BE1833" i="9"/>
  <c r="BF419" i="9"/>
  <c r="BG419" i="9"/>
  <c r="BE774" i="9"/>
  <c r="BF418" i="9"/>
  <c r="BG418" i="9"/>
  <c r="BE1832" i="9"/>
  <c r="BF417" i="9"/>
  <c r="BG417" i="9"/>
  <c r="BE1831" i="9"/>
  <c r="BF416" i="9"/>
  <c r="BG416" i="9"/>
  <c r="BE1830" i="9"/>
  <c r="BF415" i="9"/>
  <c r="BG415" i="9"/>
  <c r="BE1829" i="9"/>
  <c r="BF414" i="9"/>
  <c r="BG414" i="9"/>
  <c r="BE1828" i="9"/>
  <c r="BF413" i="9"/>
  <c r="BG413" i="9"/>
  <c r="BE1827" i="9"/>
  <c r="BF412" i="9"/>
  <c r="BG412" i="9"/>
  <c r="BE1457" i="9"/>
  <c r="BF411" i="9"/>
  <c r="BG411" i="9"/>
  <c r="BE1826" i="9"/>
  <c r="BF410" i="9"/>
  <c r="BG410" i="9"/>
  <c r="BE1825" i="9"/>
  <c r="BF409" i="9"/>
  <c r="BG409" i="9"/>
  <c r="BE1824" i="9"/>
  <c r="BF408" i="9"/>
  <c r="BG408" i="9"/>
  <c r="BE1823" i="9"/>
  <c r="BF407" i="9"/>
  <c r="BG407" i="9"/>
  <c r="BE1822" i="9"/>
  <c r="BF406" i="9"/>
  <c r="BG406" i="9"/>
  <c r="BE1821" i="9"/>
  <c r="BF405" i="9"/>
  <c r="BG405" i="9"/>
  <c r="BE1820" i="9"/>
  <c r="BF404" i="9"/>
  <c r="BG404" i="9"/>
  <c r="BE1819" i="9"/>
  <c r="BF403" i="9"/>
  <c r="BG403" i="9"/>
  <c r="BE1818" i="9"/>
  <c r="BF402" i="9"/>
  <c r="BG402" i="9"/>
  <c r="BE1817" i="9"/>
  <c r="BF401" i="9"/>
  <c r="BG401" i="9"/>
  <c r="BE2663" i="9"/>
  <c r="BF400" i="9"/>
  <c r="BG400" i="9"/>
  <c r="BE2662" i="9"/>
  <c r="BF399" i="9"/>
  <c r="BG399" i="9"/>
  <c r="BE1816" i="9"/>
  <c r="BF398" i="9"/>
  <c r="BG398" i="9"/>
  <c r="BE1815" i="9"/>
  <c r="BF397" i="9"/>
  <c r="BG397" i="9"/>
  <c r="BE1814" i="9"/>
  <c r="BF396" i="9"/>
  <c r="BG396" i="9"/>
  <c r="BE1130" i="9"/>
  <c r="BF395" i="9"/>
  <c r="BG395" i="9"/>
  <c r="BE1813" i="9"/>
  <c r="BF394" i="9"/>
  <c r="BG394" i="9"/>
  <c r="BE906" i="9"/>
  <c r="BF393" i="9"/>
  <c r="BG393" i="9"/>
  <c r="BE2661" i="9"/>
  <c r="BF392" i="9"/>
  <c r="BG392" i="9"/>
  <c r="BE1129" i="9"/>
  <c r="BF391" i="9"/>
  <c r="BG391" i="9"/>
  <c r="BE1812" i="9"/>
  <c r="BF390" i="9"/>
  <c r="BG390" i="9"/>
  <c r="BE1811" i="9"/>
  <c r="BF389" i="9"/>
  <c r="BG389" i="9"/>
  <c r="BE1810" i="9"/>
  <c r="BF388" i="9"/>
  <c r="BG388" i="9"/>
  <c r="BE1809" i="9"/>
  <c r="BF387" i="9"/>
  <c r="BG387" i="9"/>
  <c r="BE1808" i="9"/>
  <c r="BF386" i="9"/>
  <c r="BG386" i="9"/>
  <c r="BE1807" i="9"/>
  <c r="BF385" i="9"/>
  <c r="BG385" i="9"/>
  <c r="BE1456" i="9"/>
  <c r="BF384" i="9"/>
  <c r="BG384" i="9"/>
  <c r="BE1455" i="9"/>
  <c r="BF383" i="9"/>
  <c r="BG383" i="9"/>
  <c r="BE672" i="9"/>
  <c r="BG382" i="9"/>
  <c r="BE185" i="9"/>
  <c r="BF381" i="9"/>
  <c r="BG381" i="9"/>
  <c r="BE1806" i="9"/>
  <c r="BF380" i="9"/>
  <c r="BG380" i="9"/>
  <c r="BE1128" i="9"/>
  <c r="BF379" i="9"/>
  <c r="BG379" i="9"/>
  <c r="BE1454" i="9"/>
  <c r="BF378" i="9"/>
  <c r="BG378" i="9"/>
  <c r="BE2660" i="9"/>
  <c r="BF377" i="9"/>
  <c r="BG377" i="9"/>
  <c r="BE2659" i="9"/>
  <c r="BF376" i="9"/>
  <c r="BG376" i="9"/>
  <c r="BE1453" i="9"/>
  <c r="BF375" i="9"/>
  <c r="BG375" i="9"/>
  <c r="BE388" i="9"/>
  <c r="BF374" i="9"/>
  <c r="BG374" i="9"/>
  <c r="BE773" i="9"/>
  <c r="BF373" i="9"/>
  <c r="BG373" i="9"/>
  <c r="BE905" i="9"/>
  <c r="BF372" i="9"/>
  <c r="BG372" i="9"/>
  <c r="BE1452" i="9"/>
  <c r="BF371" i="9"/>
  <c r="BG371" i="9"/>
  <c r="BE1451" i="9"/>
  <c r="BF370" i="9"/>
  <c r="BG370" i="9"/>
  <c r="BE1450" i="9"/>
  <c r="BF369" i="9"/>
  <c r="BG369" i="9"/>
  <c r="BE1449" i="9"/>
  <c r="BF368" i="9"/>
  <c r="BG368" i="9"/>
  <c r="BE1448" i="9"/>
  <c r="BF367" i="9"/>
  <c r="BG367" i="9"/>
  <c r="BE1127" i="9"/>
  <c r="BF366" i="9"/>
  <c r="BG366" i="9"/>
  <c r="BE904" i="9"/>
  <c r="BF365" i="9"/>
  <c r="BG365" i="9"/>
  <c r="BE903" i="9"/>
  <c r="BF364" i="9"/>
  <c r="BG364" i="9"/>
  <c r="BE1447" i="9"/>
  <c r="BF363" i="9"/>
  <c r="BG363" i="9"/>
  <c r="BE1126" i="9"/>
  <c r="BF362" i="9"/>
  <c r="BG362" i="9"/>
  <c r="BE1125" i="9"/>
  <c r="BF361" i="9"/>
  <c r="BG361" i="9"/>
  <c r="BE1124" i="9"/>
  <c r="BF360" i="9"/>
  <c r="BG360" i="9"/>
  <c r="BE36" i="9"/>
  <c r="BF359" i="9"/>
  <c r="BG359" i="9"/>
  <c r="BE1123" i="9"/>
  <c r="BF358" i="9"/>
  <c r="BG358" i="9"/>
  <c r="BE772" i="9"/>
  <c r="BF357" i="9"/>
  <c r="BG357" i="9"/>
  <c r="BE771" i="9"/>
  <c r="BF356" i="9"/>
  <c r="BG356" i="9"/>
  <c r="BE1446" i="9"/>
  <c r="BF355" i="9"/>
  <c r="BG355" i="9"/>
  <c r="BE1122" i="9"/>
  <c r="BF354" i="9"/>
  <c r="BG354" i="9"/>
  <c r="BE1121" i="9"/>
  <c r="BF353" i="9"/>
  <c r="BG353" i="9"/>
  <c r="BE902" i="9"/>
  <c r="BF352" i="9"/>
  <c r="BG352" i="9"/>
  <c r="BE1120" i="9"/>
  <c r="BF351" i="9"/>
  <c r="BG351" i="9"/>
  <c r="BE1119" i="9"/>
  <c r="BF350" i="9"/>
  <c r="BG350" i="9"/>
  <c r="BE1118" i="9"/>
  <c r="BF349" i="9"/>
  <c r="BG349" i="9"/>
  <c r="BE1805" i="9"/>
  <c r="BF348" i="9"/>
  <c r="BG348" i="9"/>
  <c r="BE1804" i="9"/>
  <c r="BF347" i="9"/>
  <c r="BG347" i="9"/>
  <c r="BE588" i="9"/>
  <c r="BF346" i="9"/>
  <c r="BG346" i="9"/>
  <c r="BE1803" i="9"/>
  <c r="BF345" i="9"/>
  <c r="BG345" i="9"/>
  <c r="BE1802" i="9"/>
  <c r="BF344" i="9"/>
  <c r="BG344" i="9"/>
  <c r="BE587" i="9"/>
  <c r="BF343" i="9"/>
  <c r="BG343" i="9"/>
  <c r="BE1801" i="9"/>
  <c r="BF342" i="9"/>
  <c r="BG342" i="9"/>
  <c r="BE1445" i="9"/>
  <c r="BF341" i="9"/>
  <c r="BG341" i="9"/>
  <c r="BE1444" i="9"/>
  <c r="BF340" i="9"/>
  <c r="BG340" i="9"/>
  <c r="BE1800" i="9"/>
  <c r="BF339" i="9"/>
  <c r="BG339" i="9"/>
  <c r="BE1799" i="9"/>
  <c r="BF338" i="9"/>
  <c r="BG338" i="9"/>
  <c r="BE1798" i="9"/>
  <c r="BF337" i="9"/>
  <c r="BG337" i="9"/>
  <c r="BE1797" i="9"/>
  <c r="BF336" i="9"/>
  <c r="BG336" i="9"/>
  <c r="BE1796" i="9"/>
  <c r="BF335" i="9"/>
  <c r="BG335" i="9"/>
  <c r="BE1795" i="9"/>
  <c r="BF334" i="9"/>
  <c r="BG334" i="9"/>
  <c r="BE1794" i="9"/>
  <c r="BF333" i="9"/>
  <c r="BG333" i="9"/>
  <c r="BE1117" i="9"/>
  <c r="BF332" i="9"/>
  <c r="BG332" i="9"/>
  <c r="BE435" i="9"/>
  <c r="BF331" i="9"/>
  <c r="BG331" i="9"/>
  <c r="BE1116" i="9"/>
  <c r="BF330" i="9"/>
  <c r="BG330" i="9"/>
  <c r="BE1115" i="9"/>
  <c r="BF329" i="9"/>
  <c r="BG329" i="9"/>
  <c r="BE1114" i="9"/>
  <c r="BF328" i="9"/>
  <c r="BG328" i="9"/>
  <c r="BE1113" i="9"/>
  <c r="BF327" i="9"/>
  <c r="BG327" i="9"/>
  <c r="BE1443" i="9"/>
  <c r="BF326" i="9"/>
  <c r="BG326" i="9"/>
  <c r="BE348" i="9"/>
  <c r="BF325" i="9"/>
  <c r="BG325" i="9"/>
  <c r="BE2658" i="9"/>
  <c r="BF324" i="9"/>
  <c r="BG324" i="9"/>
  <c r="BE1442" i="9"/>
  <c r="BF323" i="9"/>
  <c r="BG323" i="9"/>
  <c r="BE2657" i="9"/>
  <c r="BF322" i="9"/>
  <c r="BG322" i="9"/>
  <c r="BE2656" i="9"/>
  <c r="BF321" i="9"/>
  <c r="BG321" i="9"/>
  <c r="BE347" i="9"/>
  <c r="BF320" i="9"/>
  <c r="BG320" i="9"/>
  <c r="BE2655" i="9"/>
  <c r="BF319" i="9"/>
  <c r="BG319" i="9"/>
  <c r="BE1441" i="9"/>
  <c r="BF318" i="9"/>
  <c r="BG318" i="9"/>
  <c r="BE1440" i="9"/>
  <c r="BF317" i="9"/>
  <c r="BG317" i="9"/>
  <c r="BE1439" i="9"/>
  <c r="BF316" i="9"/>
  <c r="BG316" i="9"/>
  <c r="BE1112" i="9"/>
  <c r="BF315" i="9"/>
  <c r="BG315" i="9"/>
  <c r="BE770" i="9"/>
  <c r="BF314" i="9"/>
  <c r="BG314" i="9"/>
  <c r="BE307" i="9"/>
  <c r="BF313" i="9"/>
  <c r="BG313" i="9"/>
  <c r="BE306" i="9"/>
  <c r="BF312" i="9"/>
  <c r="BG312" i="9"/>
  <c r="BE1438" i="9"/>
  <c r="BF311" i="9"/>
  <c r="BG311" i="9"/>
  <c r="BE1437" i="9"/>
  <c r="BF310" i="9"/>
  <c r="BG310" i="9"/>
  <c r="BE1111" i="9"/>
  <c r="BF309" i="9"/>
  <c r="BG309" i="9"/>
  <c r="BE901" i="9"/>
  <c r="BF308" i="9"/>
  <c r="BG308" i="9"/>
  <c r="BE241" i="9"/>
  <c r="BF307" i="9"/>
  <c r="BG307" i="9"/>
  <c r="BE586" i="9"/>
  <c r="BF306" i="9"/>
  <c r="BG306" i="9"/>
  <c r="BE769" i="9"/>
  <c r="BF305" i="9"/>
  <c r="BG305" i="9"/>
  <c r="BE768" i="9"/>
  <c r="BF304" i="9"/>
  <c r="BG304" i="9"/>
  <c r="BE346" i="9"/>
  <c r="BF303" i="9"/>
  <c r="BG303" i="9"/>
  <c r="BE767" i="9"/>
  <c r="BF302" i="9"/>
  <c r="BG302" i="9"/>
  <c r="BE900" i="9"/>
  <c r="BF301" i="9"/>
  <c r="BG301" i="9"/>
  <c r="BE899" i="9"/>
  <c r="BF300" i="9"/>
  <c r="BG300" i="9"/>
  <c r="BE1793" i="9"/>
  <c r="BF299" i="9"/>
  <c r="BG299" i="9"/>
  <c r="BE898" i="9"/>
  <c r="BF298" i="9"/>
  <c r="BG298" i="9"/>
  <c r="BE897" i="9"/>
  <c r="BF297" i="9"/>
  <c r="BG297" i="9"/>
  <c r="BE509" i="9"/>
  <c r="BF296" i="9"/>
  <c r="BG296" i="9"/>
  <c r="BE208" i="9"/>
  <c r="BF295" i="9"/>
  <c r="BG295" i="9"/>
  <c r="BE1436" i="9"/>
  <c r="BF294" i="9"/>
  <c r="BG294" i="9"/>
  <c r="BE766" i="9"/>
  <c r="BF293" i="9"/>
  <c r="BG293" i="9"/>
  <c r="BE896" i="9"/>
  <c r="BF292" i="9"/>
  <c r="BG292" i="9"/>
  <c r="BE1110" i="9"/>
  <c r="BF291" i="9"/>
  <c r="BG291" i="9"/>
  <c r="BE1109" i="9"/>
  <c r="BF290" i="9"/>
  <c r="BG290" i="9"/>
  <c r="BE1435" i="9"/>
  <c r="BF289" i="9"/>
  <c r="BG289" i="9"/>
  <c r="BE508" i="9"/>
  <c r="BF288" i="9"/>
  <c r="BG288" i="9"/>
  <c r="BE1434" i="9"/>
  <c r="BF287" i="9"/>
  <c r="BG287" i="9"/>
  <c r="BE1433" i="9"/>
  <c r="BF286" i="9"/>
  <c r="BG286" i="9"/>
  <c r="BE1432" i="9"/>
  <c r="BF285" i="9"/>
  <c r="BG285" i="9"/>
  <c r="BE1431" i="9"/>
  <c r="BF284" i="9"/>
  <c r="BG284" i="9"/>
  <c r="BE2654" i="9"/>
  <c r="BF283" i="9"/>
  <c r="BG283" i="9"/>
  <c r="BE507" i="9"/>
  <c r="BF282" i="9"/>
  <c r="BG282" i="9"/>
  <c r="BE434" i="9"/>
  <c r="BF281" i="9"/>
  <c r="BG281" i="9"/>
  <c r="BE1108" i="9"/>
  <c r="BF280" i="9"/>
  <c r="BG280" i="9"/>
  <c r="BE895" i="9"/>
  <c r="BF279" i="9"/>
  <c r="BG279" i="9"/>
  <c r="BE1107" i="9"/>
  <c r="BF278" i="9"/>
  <c r="BG278" i="9"/>
  <c r="BE894" i="9"/>
  <c r="BF277" i="9"/>
  <c r="BG277" i="9"/>
  <c r="BE1106" i="9"/>
  <c r="BF276" i="9"/>
  <c r="BG276" i="9"/>
  <c r="BE1105" i="9"/>
  <c r="BF275" i="9"/>
  <c r="BG275" i="9"/>
  <c r="BE585" i="9"/>
  <c r="BF274" i="9"/>
  <c r="BG274" i="9"/>
  <c r="BE584" i="9"/>
  <c r="BF273" i="9"/>
  <c r="BG273" i="9"/>
  <c r="BE583" i="9"/>
  <c r="BF272" i="9"/>
  <c r="BG272" i="9"/>
  <c r="BE2653" i="9"/>
  <c r="BF271" i="9"/>
  <c r="BG271" i="9"/>
  <c r="BE1104" i="9"/>
  <c r="BF270" i="9"/>
  <c r="BG270" i="9"/>
  <c r="BE31" i="9"/>
  <c r="BF269" i="9"/>
  <c r="BG269" i="9"/>
  <c r="BE1103" i="9"/>
  <c r="BF268" i="9"/>
  <c r="BG268" i="9"/>
  <c r="BE1102" i="9"/>
  <c r="BF267" i="9"/>
  <c r="BG267" i="9"/>
  <c r="BE1792" i="9"/>
  <c r="BF266" i="9"/>
  <c r="BG266" i="9"/>
  <c r="BE1791" i="9"/>
  <c r="BF265" i="9"/>
  <c r="BG265" i="9"/>
  <c r="BE387" i="9"/>
  <c r="BF264" i="9"/>
  <c r="BG264" i="9"/>
  <c r="BE893" i="9"/>
  <c r="BF263" i="9"/>
  <c r="BG263" i="9"/>
  <c r="BE892" i="9"/>
  <c r="BF262" i="9"/>
  <c r="BG262" i="9"/>
  <c r="BE19" i="9"/>
  <c r="BF261" i="9"/>
  <c r="BG261" i="9"/>
  <c r="BE1430" i="9"/>
  <c r="BF260" i="9"/>
  <c r="BG260" i="9"/>
  <c r="BE1429" i="9"/>
  <c r="BF259" i="9"/>
  <c r="BG259" i="9"/>
  <c r="BE345" i="9"/>
  <c r="BF258" i="9"/>
  <c r="BG258" i="9"/>
  <c r="BE1790" i="9"/>
  <c r="BF257" i="9"/>
  <c r="BG257" i="9"/>
  <c r="BE344" i="9"/>
  <c r="BF256" i="9"/>
  <c r="BG256" i="9"/>
  <c r="BE433" i="9"/>
  <c r="BF255" i="9"/>
  <c r="BG255" i="9"/>
  <c r="BE1428" i="9"/>
  <c r="BF254" i="9"/>
  <c r="BG254" i="9"/>
  <c r="BE1427" i="9"/>
  <c r="BF253" i="9"/>
  <c r="BG253" i="9"/>
  <c r="BE671" i="9"/>
  <c r="BF252" i="9"/>
  <c r="BG252" i="9"/>
  <c r="BE1789" i="9"/>
  <c r="BF251" i="9"/>
  <c r="BG251" i="9"/>
  <c r="BE1426" i="9"/>
  <c r="BF250" i="9"/>
  <c r="BG250" i="9"/>
  <c r="BE1425" i="9"/>
  <c r="BF249" i="9"/>
  <c r="BG249" i="9"/>
  <c r="BE1424" i="9"/>
  <c r="BF248" i="9"/>
  <c r="BG248" i="9"/>
  <c r="BE386" i="9"/>
  <c r="BF247" i="9"/>
  <c r="BG247" i="9"/>
  <c r="BE385" i="9"/>
  <c r="BF246" i="9"/>
  <c r="BG246" i="9"/>
  <c r="BE384" i="9"/>
  <c r="BF245" i="9"/>
  <c r="BG245" i="9"/>
  <c r="BE1423" i="9"/>
  <c r="BF244" i="9"/>
  <c r="BG244" i="9"/>
  <c r="BE343" i="9"/>
  <c r="BF243" i="9"/>
  <c r="BG243" i="9"/>
  <c r="BE34" i="9"/>
  <c r="BF242" i="9"/>
  <c r="BG242" i="9"/>
  <c r="BE1422" i="9"/>
  <c r="BF241" i="9"/>
  <c r="BG241" i="9"/>
  <c r="BE1101" i="9"/>
  <c r="BF240" i="9"/>
  <c r="BG240" i="9"/>
  <c r="BE305" i="9"/>
  <c r="BF239" i="9"/>
  <c r="BG239" i="9"/>
  <c r="BE304" i="9"/>
  <c r="BF238" i="9"/>
  <c r="BG238" i="9"/>
  <c r="BE1100" i="9"/>
  <c r="BF237" i="9"/>
  <c r="BG237" i="9"/>
  <c r="BE1099" i="9"/>
  <c r="BF236" i="9"/>
  <c r="BG236" i="9"/>
  <c r="BE1098" i="9"/>
  <c r="BF235" i="9"/>
  <c r="BG235" i="9"/>
  <c r="BE1097" i="9"/>
  <c r="BF234" i="9"/>
  <c r="BG234" i="9"/>
  <c r="BE1096" i="9"/>
  <c r="BF233" i="9"/>
  <c r="BG233" i="9"/>
  <c r="BE277" i="9"/>
  <c r="BF232" i="9"/>
  <c r="BG232" i="9"/>
  <c r="BE1788" i="9"/>
  <c r="BF231" i="9"/>
  <c r="BG231" i="9"/>
  <c r="BE891" i="9"/>
  <c r="BF230" i="9"/>
  <c r="BG230" i="9"/>
  <c r="BE765" i="9"/>
  <c r="BF229" i="9"/>
  <c r="BG229" i="9"/>
  <c r="BE276" i="9"/>
  <c r="BF228" i="9"/>
  <c r="BG228" i="9"/>
  <c r="BE275" i="9"/>
  <c r="BF227" i="9"/>
  <c r="BG227" i="9"/>
  <c r="BE582" i="9"/>
  <c r="BF226" i="9"/>
  <c r="BG226" i="9"/>
  <c r="BE240" i="9"/>
  <c r="BF225" i="9"/>
  <c r="BG225" i="9"/>
  <c r="BE239" i="9"/>
  <c r="BF224" i="9"/>
  <c r="BG224" i="9"/>
  <c r="BE764" i="9"/>
  <c r="BF223" i="9"/>
  <c r="BG223" i="9"/>
  <c r="BE763" i="9"/>
  <c r="BF222" i="9"/>
  <c r="BG222" i="9"/>
  <c r="BE1421" i="9"/>
  <c r="BF221" i="9"/>
  <c r="BG221" i="9"/>
  <c r="BE383" i="9"/>
  <c r="BF220" i="9"/>
  <c r="BG220" i="9"/>
  <c r="BE1095" i="9"/>
  <c r="BF219" i="9"/>
  <c r="BG219" i="9"/>
  <c r="BE1094" i="9"/>
  <c r="BF218" i="9"/>
  <c r="BG218" i="9"/>
  <c r="BE207" i="9"/>
  <c r="BF217" i="9"/>
  <c r="BG217" i="9"/>
  <c r="BE2652" i="9"/>
  <c r="BF216" i="9"/>
  <c r="BG216" i="9"/>
  <c r="BE1093" i="9"/>
  <c r="BF215" i="9"/>
  <c r="BG215" i="9"/>
  <c r="BE2651" i="9"/>
  <c r="BF214" i="9"/>
  <c r="BG214" i="9"/>
  <c r="BE13" i="9"/>
  <c r="BF213" i="9"/>
  <c r="BG213" i="9"/>
  <c r="BE581" i="9"/>
  <c r="BF212" i="9"/>
  <c r="BG212" i="9"/>
  <c r="BE1092" i="9"/>
  <c r="BF211" i="9"/>
  <c r="BG211" i="9"/>
  <c r="BE1420" i="9"/>
  <c r="BF210" i="9"/>
  <c r="BG210" i="9"/>
  <c r="BE890" i="9"/>
  <c r="BF209" i="9"/>
  <c r="BG209" i="9"/>
  <c r="BE1787" i="9"/>
  <c r="BF208" i="9"/>
  <c r="BG208" i="9"/>
  <c r="BE1786" i="9"/>
  <c r="BF207" i="9"/>
  <c r="BG207" i="9"/>
  <c r="BE1785" i="9"/>
  <c r="BF206" i="9"/>
  <c r="BG206" i="9"/>
  <c r="BE1784" i="9"/>
  <c r="BF205" i="9"/>
  <c r="BG205" i="9"/>
  <c r="BE432" i="9"/>
  <c r="BF204" i="9"/>
  <c r="BG204" i="9"/>
  <c r="BE1419" i="9"/>
  <c r="BF203" i="9"/>
  <c r="BG203" i="9"/>
  <c r="BE1418" i="9"/>
  <c r="BF202" i="9"/>
  <c r="BG202" i="9"/>
  <c r="BE1417" i="9"/>
  <c r="BF201" i="9"/>
  <c r="BG201" i="9"/>
  <c r="BE1416" i="9"/>
  <c r="BF200" i="9"/>
  <c r="BG200" i="9"/>
  <c r="BE762" i="9"/>
  <c r="BF199" i="9"/>
  <c r="BG199" i="9"/>
  <c r="BE1091" i="9"/>
  <c r="BF198" i="9"/>
  <c r="BG198" i="9"/>
  <c r="BE2650" i="9"/>
  <c r="BF197" i="9"/>
  <c r="BG197" i="9"/>
  <c r="BE1090" i="9"/>
  <c r="BF196" i="9"/>
  <c r="BG196" i="9"/>
  <c r="BE149" i="9"/>
  <c r="BF195" i="9"/>
  <c r="BG195" i="9"/>
  <c r="BE1089" i="9"/>
  <c r="BF194" i="9"/>
  <c r="BG194" i="9"/>
  <c r="BE670" i="9"/>
  <c r="BF193" i="9"/>
  <c r="BG193" i="9"/>
  <c r="BE1088" i="9"/>
  <c r="BF192" i="9"/>
  <c r="BG192" i="9"/>
  <c r="BE1087" i="9"/>
  <c r="BF191" i="9"/>
  <c r="BG191" i="9"/>
  <c r="BE1086" i="9"/>
  <c r="BF190" i="9"/>
  <c r="BG190" i="9"/>
  <c r="BE1085" i="9"/>
  <c r="BF189" i="9"/>
  <c r="BG189" i="9"/>
  <c r="BE889" i="9"/>
  <c r="BF188" i="9"/>
  <c r="BG188" i="9"/>
  <c r="BE888" i="9"/>
  <c r="BF187" i="9"/>
  <c r="BG187" i="9"/>
  <c r="BE887" i="9"/>
  <c r="BF186" i="9"/>
  <c r="BG186" i="9"/>
  <c r="BE1783" i="9"/>
  <c r="BF185" i="9"/>
  <c r="BG185" i="9"/>
  <c r="BE1782" i="9"/>
  <c r="BF184" i="9"/>
  <c r="BG184" i="9"/>
  <c r="BE1781" i="9"/>
  <c r="BF183" i="9"/>
  <c r="BG183" i="9"/>
  <c r="BE1780" i="9"/>
  <c r="BF182" i="9"/>
  <c r="BG182" i="9"/>
  <c r="BE1779" i="9"/>
  <c r="BF181" i="9"/>
  <c r="BG181" i="9"/>
  <c r="BE886" i="9"/>
  <c r="BF180" i="9"/>
  <c r="BG180" i="9"/>
  <c r="BE885" i="9"/>
  <c r="BF179" i="9"/>
  <c r="BG179" i="9"/>
  <c r="BE884" i="9"/>
  <c r="BF178" i="9"/>
  <c r="BG178" i="9"/>
  <c r="BE506" i="9"/>
  <c r="BF177" i="9"/>
  <c r="BG177" i="9"/>
  <c r="BE761" i="9"/>
  <c r="BF176" i="9"/>
  <c r="BG176" i="9"/>
  <c r="BE760" i="9"/>
  <c r="BF175" i="9"/>
  <c r="BG175" i="9"/>
  <c r="BE759" i="9"/>
  <c r="BF174" i="9"/>
  <c r="BG174" i="9"/>
  <c r="BE758" i="9"/>
  <c r="BF173" i="9"/>
  <c r="BG173" i="9"/>
  <c r="BE1415" i="9"/>
  <c r="BF172" i="9"/>
  <c r="BG172" i="9"/>
  <c r="BE757" i="9"/>
  <c r="BF171" i="9"/>
  <c r="BG171" i="9"/>
  <c r="BE756" i="9"/>
  <c r="BF170" i="9"/>
  <c r="BG170" i="9"/>
  <c r="BE755" i="9"/>
  <c r="BF169" i="9"/>
  <c r="BG169" i="9"/>
  <c r="BE754" i="9"/>
  <c r="BF168" i="9"/>
  <c r="BG168" i="9"/>
  <c r="BE1414" i="9"/>
  <c r="BF167" i="9"/>
  <c r="BG167" i="9"/>
  <c r="BE753" i="9"/>
  <c r="BF166" i="9"/>
  <c r="BG166" i="9"/>
  <c r="BE2649" i="9"/>
  <c r="BF165" i="9"/>
  <c r="BG165" i="9"/>
  <c r="BE58" i="9"/>
  <c r="BF164" i="9"/>
  <c r="BG164" i="9"/>
  <c r="BE752" i="9"/>
  <c r="BF163" i="9"/>
  <c r="BG163" i="9"/>
  <c r="BE238" i="9"/>
  <c r="BF162" i="9"/>
  <c r="BG162" i="9"/>
  <c r="BE431" i="9"/>
  <c r="BF161" i="9"/>
  <c r="BG161" i="9"/>
  <c r="BE430" i="9"/>
  <c r="BF160" i="9"/>
  <c r="BG160" i="9"/>
  <c r="BE2648" i="9"/>
  <c r="BF159" i="9"/>
  <c r="BG159" i="9"/>
  <c r="BE1413" i="9"/>
  <c r="BF158" i="9"/>
  <c r="BG158" i="9"/>
  <c r="BE669" i="9"/>
  <c r="BF157" i="9"/>
  <c r="BG157" i="9"/>
  <c r="BE50" i="9"/>
  <c r="BF156" i="9"/>
  <c r="BG156" i="9"/>
  <c r="BE668" i="9"/>
  <c r="BF155" i="9"/>
  <c r="BG155" i="9"/>
  <c r="BE93" i="9"/>
  <c r="BF154" i="9"/>
  <c r="BG154" i="9"/>
  <c r="BE92" i="9"/>
  <c r="BF153" i="9"/>
  <c r="BG153" i="9"/>
  <c r="BE580" i="9"/>
  <c r="BF152" i="9"/>
  <c r="BG152" i="9"/>
  <c r="BE883" i="9"/>
  <c r="BF151" i="9"/>
  <c r="BG151" i="9"/>
  <c r="BE882" i="9"/>
  <c r="BF150" i="9"/>
  <c r="BG150" i="9"/>
  <c r="BE881" i="9"/>
  <c r="BF149" i="9"/>
  <c r="BG149" i="9"/>
  <c r="BE751" i="9"/>
  <c r="BF148" i="9"/>
  <c r="BG148" i="9"/>
  <c r="BE750" i="9"/>
  <c r="BF147" i="9"/>
  <c r="BG147" i="9"/>
  <c r="BE749" i="9"/>
  <c r="BF146" i="9"/>
  <c r="BG146" i="9"/>
  <c r="BE1778" i="9"/>
  <c r="BF145" i="9"/>
  <c r="BG145" i="9"/>
  <c r="BE1777" i="9"/>
  <c r="BF144" i="9"/>
  <c r="BG144" i="9"/>
  <c r="BE1776" i="9"/>
  <c r="BF143" i="9"/>
  <c r="BG143" i="9"/>
  <c r="BE1775" i="9"/>
  <c r="BF142" i="9"/>
  <c r="BG142" i="9"/>
  <c r="BE505" i="9"/>
  <c r="BF141" i="9"/>
  <c r="BG141" i="9"/>
  <c r="BE748" i="9"/>
  <c r="BF140" i="9"/>
  <c r="BG140" i="9"/>
  <c r="BE504" i="9"/>
  <c r="BF139" i="9"/>
  <c r="BG139" i="9"/>
  <c r="BE667" i="9"/>
  <c r="BF138" i="9"/>
  <c r="BG138" i="9"/>
  <c r="BE666" i="9"/>
  <c r="BF137" i="9"/>
  <c r="BG137" i="9"/>
  <c r="BE665" i="9"/>
  <c r="BF136" i="9"/>
  <c r="BG136" i="9"/>
  <c r="BE664" i="9"/>
  <c r="BF135" i="9"/>
  <c r="BG135" i="9"/>
  <c r="BE663" i="9"/>
  <c r="BF134" i="9"/>
  <c r="BG134" i="9"/>
  <c r="BE662" i="9"/>
  <c r="BF133" i="9"/>
  <c r="BG133" i="9"/>
  <c r="BE2647" i="9"/>
  <c r="BF132" i="9"/>
  <c r="BG132" i="9"/>
  <c r="BE579" i="9"/>
  <c r="BF131" i="9"/>
  <c r="BG131" i="9"/>
  <c r="BE578" i="9"/>
  <c r="BF130" i="9"/>
  <c r="BG130" i="9"/>
  <c r="BE577" i="9"/>
  <c r="BF129" i="9"/>
  <c r="BG129" i="9"/>
  <c r="BE1774" i="9"/>
  <c r="BF128" i="9"/>
  <c r="BG128" i="9"/>
  <c r="BE576" i="9"/>
  <c r="BF127" i="9"/>
  <c r="BG127" i="9"/>
  <c r="BE575" i="9"/>
  <c r="BF126" i="9"/>
  <c r="BG126" i="9"/>
  <c r="BE574" i="9"/>
  <c r="BF125" i="9"/>
  <c r="BG125" i="9"/>
  <c r="BE503" i="9"/>
  <c r="BF124" i="9"/>
  <c r="BG124" i="9"/>
  <c r="BE502" i="9"/>
  <c r="BF123" i="9"/>
  <c r="BG123" i="9"/>
  <c r="BE501" i="9"/>
  <c r="BF122" i="9"/>
  <c r="BG122" i="9"/>
  <c r="BE500" i="9"/>
  <c r="BF121" i="9"/>
  <c r="BG121" i="9"/>
  <c r="BE499" i="9"/>
  <c r="BF120" i="9"/>
  <c r="BG120" i="9"/>
  <c r="BE498" i="9"/>
  <c r="BF119" i="9"/>
  <c r="BG119" i="9"/>
  <c r="BE497" i="9"/>
  <c r="BF118" i="9"/>
  <c r="BG118" i="9"/>
  <c r="BE1412" i="9"/>
  <c r="BF117" i="9"/>
  <c r="BG117" i="9"/>
  <c r="BE496" i="9"/>
  <c r="BF116" i="9"/>
  <c r="BG116" i="9"/>
  <c r="BE495" i="9"/>
  <c r="BF115" i="9"/>
  <c r="BG115" i="9"/>
  <c r="BE1773" i="9"/>
  <c r="BF114" i="9"/>
  <c r="BG114" i="9"/>
  <c r="BE494" i="9"/>
  <c r="BF113" i="9"/>
  <c r="BG113" i="9"/>
  <c r="BE303" i="9"/>
  <c r="BF112" i="9"/>
  <c r="BG112" i="9"/>
  <c r="BE429" i="9"/>
  <c r="BF111" i="9"/>
  <c r="BG111" i="9"/>
  <c r="BE1411" i="9"/>
  <c r="BF110" i="9"/>
  <c r="BG110" i="9"/>
  <c r="BE1410" i="9"/>
  <c r="BF109" i="9"/>
  <c r="BG109" i="9"/>
  <c r="BE1772" i="9"/>
  <c r="BF108" i="9"/>
  <c r="BG108" i="9"/>
  <c r="BE1771" i="9"/>
  <c r="BF107" i="9"/>
  <c r="BG107" i="9"/>
  <c r="BE2646" i="9"/>
  <c r="BF106" i="9"/>
  <c r="BG106" i="9"/>
  <c r="BE2645" i="9"/>
  <c r="BF105" i="9"/>
  <c r="BG105" i="9"/>
  <c r="BE1409" i="9"/>
  <c r="BF104" i="9"/>
  <c r="BG104" i="9"/>
  <c r="BE15" i="9"/>
  <c r="BF103" i="9"/>
  <c r="BG103" i="9"/>
  <c r="BE382" i="9"/>
  <c r="BF102" i="9"/>
  <c r="BG102" i="9"/>
  <c r="BE1408" i="9"/>
  <c r="BF101" i="9"/>
  <c r="BG101" i="9"/>
  <c r="BE381" i="9"/>
  <c r="BF100" i="9"/>
  <c r="BG100" i="9"/>
  <c r="BE1407" i="9"/>
  <c r="BF99" i="9"/>
  <c r="BG99" i="9"/>
  <c r="BE1406" i="9"/>
  <c r="BF98" i="9"/>
  <c r="BG98" i="9"/>
  <c r="BE1405" i="9"/>
  <c r="BF97" i="9"/>
  <c r="BG97" i="9"/>
  <c r="BE1404" i="9"/>
  <c r="BF96" i="9"/>
  <c r="BG96" i="9"/>
  <c r="BE1403" i="9"/>
  <c r="BF95" i="9"/>
  <c r="BG95" i="9"/>
  <c r="BE2644" i="9"/>
  <c r="BF94" i="9"/>
  <c r="BG94" i="9"/>
  <c r="BE2643" i="9"/>
  <c r="BF93" i="9"/>
  <c r="BG93" i="9"/>
  <c r="BE1402" i="9"/>
  <c r="BF92" i="9"/>
  <c r="BG92" i="9"/>
  <c r="BE2642" i="9"/>
  <c r="BF91" i="9"/>
  <c r="BG91" i="9"/>
  <c r="BE342" i="9"/>
  <c r="BF90" i="9"/>
  <c r="BG90" i="9"/>
  <c r="BE341" i="9"/>
  <c r="BF89" i="9"/>
  <c r="BG89" i="9"/>
  <c r="BE880" i="9"/>
  <c r="BF88" i="9"/>
  <c r="BG88" i="9"/>
  <c r="BE1770" i="9"/>
  <c r="BF87" i="9"/>
  <c r="BG87" i="9"/>
  <c r="BE1769" i="9"/>
  <c r="BF86" i="9"/>
  <c r="BG86" i="9"/>
  <c r="BE1768" i="9"/>
  <c r="BF85" i="9"/>
  <c r="BG85" i="9"/>
  <c r="BE1401" i="9"/>
  <c r="BF84" i="9"/>
  <c r="BG84" i="9"/>
  <c r="BE1400" i="9"/>
  <c r="BF83" i="9"/>
  <c r="BG83" i="9"/>
  <c r="BE1767" i="9"/>
  <c r="BF82" i="9"/>
  <c r="BG82" i="9"/>
  <c r="BE1766" i="9"/>
  <c r="BF81" i="9"/>
  <c r="BG81" i="9"/>
  <c r="BE2641" i="9"/>
  <c r="BF80" i="9"/>
  <c r="BG80" i="9"/>
  <c r="BE1399" i="9"/>
  <c r="BF79" i="9"/>
  <c r="BG79" i="9"/>
  <c r="BE1765" i="9"/>
  <c r="BF78" i="9"/>
  <c r="BG78" i="9"/>
  <c r="BE1084" i="9"/>
  <c r="BF77" i="9"/>
  <c r="BG77" i="9"/>
  <c r="BE1764" i="9"/>
  <c r="BF76" i="9"/>
  <c r="BG76" i="9"/>
  <c r="BE1398" i="9"/>
  <c r="BF75" i="9"/>
  <c r="BG75" i="9"/>
  <c r="BE274" i="9"/>
  <c r="BF74" i="9"/>
  <c r="BG74" i="9"/>
  <c r="BE2640" i="9"/>
  <c r="BF73" i="9"/>
  <c r="BG73" i="9"/>
  <c r="BE1763" i="9"/>
  <c r="BF72" i="9"/>
  <c r="BG72" i="9"/>
  <c r="BE273" i="9"/>
  <c r="BF71" i="9"/>
  <c r="BG71" i="9"/>
  <c r="BE1397" i="9"/>
  <c r="BF70" i="9"/>
  <c r="BG70" i="9"/>
  <c r="BE747" i="9"/>
  <c r="BF69" i="9"/>
  <c r="BG69" i="9"/>
  <c r="BE879" i="9"/>
  <c r="BF68" i="9"/>
  <c r="BG68" i="9"/>
  <c r="BE1762" i="9"/>
  <c r="BF67" i="9"/>
  <c r="BG67" i="9"/>
  <c r="BE1761" i="9"/>
  <c r="BF66" i="9"/>
  <c r="BG66" i="9"/>
  <c r="BE54" i="9"/>
  <c r="BF65" i="9"/>
  <c r="BG65" i="9"/>
  <c r="BE1760" i="9"/>
  <c r="BF64" i="9"/>
  <c r="BG64" i="9"/>
  <c r="BE1396" i="9"/>
  <c r="BF63" i="9"/>
  <c r="BG63" i="9"/>
  <c r="BE1759" i="9"/>
  <c r="BF62" i="9"/>
  <c r="BG62" i="9"/>
  <c r="BE2639" i="9"/>
  <c r="BF61" i="9"/>
  <c r="BG61" i="9"/>
  <c r="BE1083" i="9"/>
  <c r="BF60" i="9"/>
  <c r="BG60" i="9"/>
  <c r="BE2638" i="9"/>
  <c r="BF59" i="9"/>
  <c r="BG59" i="9"/>
  <c r="BE340" i="9"/>
  <c r="BF58" i="9"/>
  <c r="BG58" i="9"/>
  <c r="BE2637" i="9"/>
  <c r="BF57" i="9"/>
  <c r="BG57" i="9"/>
  <c r="BE2636" i="9"/>
  <c r="BF56" i="9"/>
  <c r="BG56" i="9"/>
  <c r="BE2635" i="9"/>
  <c r="BF55" i="9"/>
  <c r="BG55" i="9"/>
  <c r="BE2634" i="9"/>
  <c r="BF54" i="9"/>
  <c r="BG54" i="9"/>
  <c r="BE746" i="9"/>
  <c r="BF53" i="9"/>
  <c r="BG53" i="9"/>
  <c r="BE2633" i="9"/>
  <c r="BF52" i="9"/>
  <c r="BG52" i="9"/>
  <c r="BE1082" i="9"/>
  <c r="BF51" i="9"/>
  <c r="BG51" i="9"/>
  <c r="BE1758" i="9"/>
  <c r="BF50" i="9"/>
  <c r="BG50" i="9"/>
  <c r="BE1757" i="9"/>
  <c r="BF49" i="9"/>
  <c r="BG49" i="9"/>
  <c r="BE1756" i="9"/>
  <c r="BF48" i="9"/>
  <c r="BG48" i="9"/>
  <c r="BE1755" i="9"/>
  <c r="BF47" i="9"/>
  <c r="BG47" i="9"/>
  <c r="BE1754" i="9"/>
  <c r="BF46" i="9"/>
  <c r="BG46" i="9"/>
  <c r="BE1753" i="9"/>
  <c r="BF45" i="9"/>
  <c r="BG45" i="9"/>
  <c r="BE2632" i="9"/>
  <c r="BF44" i="9"/>
  <c r="BG44" i="9"/>
  <c r="BE1752" i="9"/>
  <c r="BF43" i="9"/>
  <c r="BG43" i="9"/>
  <c r="BE1751" i="9"/>
  <c r="BF42" i="9"/>
  <c r="BG42" i="9"/>
  <c r="BE2631" i="9"/>
  <c r="BF41" i="9"/>
  <c r="BG41" i="9"/>
  <c r="BE2630" i="9"/>
  <c r="BF40" i="9"/>
  <c r="BG40" i="9"/>
  <c r="BE745" i="9"/>
  <c r="BF39" i="9"/>
  <c r="BG39" i="9"/>
  <c r="BE744" i="9"/>
  <c r="BF38" i="9"/>
  <c r="BG38" i="9"/>
  <c r="BE878" i="9"/>
  <c r="BF37" i="9"/>
  <c r="BG37" i="9"/>
  <c r="BE1395" i="9"/>
  <c r="BF36" i="9"/>
  <c r="BG36" i="9"/>
  <c r="BE20" i="9"/>
  <c r="BF35" i="9"/>
  <c r="BG35" i="9"/>
  <c r="BE2629" i="9"/>
  <c r="BF34" i="9"/>
  <c r="BG34" i="9"/>
  <c r="BE30" i="9"/>
  <c r="BF33" i="9"/>
  <c r="BG33" i="9"/>
  <c r="BE1081" i="9"/>
  <c r="BF32" i="9"/>
  <c r="BG32" i="9"/>
  <c r="BE1750" i="9"/>
  <c r="BF31" i="9"/>
  <c r="BG31" i="9"/>
  <c r="BE2628" i="9"/>
  <c r="BF30" i="9"/>
  <c r="BG30" i="9"/>
  <c r="BE1749" i="9"/>
  <c r="BF29" i="9"/>
  <c r="BG29" i="9"/>
  <c r="BE573" i="9"/>
  <c r="BF28" i="9"/>
  <c r="BG28" i="9"/>
  <c r="BE302" i="9"/>
  <c r="BF27" i="9"/>
  <c r="BG27" i="9"/>
  <c r="BE493" i="9"/>
  <c r="BF26" i="9"/>
  <c r="BG26" i="9"/>
  <c r="BE380" i="9"/>
  <c r="BF25" i="9"/>
  <c r="BG25" i="9"/>
  <c r="BE743" i="9"/>
  <c r="BF24" i="9"/>
  <c r="BG24" i="9"/>
  <c r="BE877" i="9"/>
  <c r="BF23" i="9"/>
  <c r="BG23" i="9"/>
  <c r="BE379" i="9"/>
  <c r="BF22" i="9"/>
  <c r="BG22" i="9"/>
  <c r="BE237" i="9"/>
  <c r="BF21" i="9"/>
  <c r="BG21" i="9"/>
  <c r="BE1394" i="9"/>
  <c r="BF20" i="9"/>
  <c r="BG20" i="9"/>
  <c r="BE1748" i="9"/>
  <c r="BF19" i="9"/>
  <c r="BG19" i="9"/>
  <c r="BE1393" i="9"/>
  <c r="BF18" i="9"/>
  <c r="BG18" i="9"/>
  <c r="BE272" i="9"/>
  <c r="BF17" i="9"/>
  <c r="BG17" i="9"/>
  <c r="BE2627" i="9"/>
  <c r="BF16" i="9"/>
  <c r="BG16" i="9"/>
  <c r="BE661" i="9"/>
  <c r="BF15" i="9"/>
  <c r="BG15" i="9"/>
  <c r="BE1747" i="9"/>
  <c r="BF14" i="9"/>
  <c r="BG14" i="9"/>
  <c r="BE271" i="9"/>
  <c r="BF13" i="9"/>
  <c r="BG13" i="9"/>
  <c r="BE1392" i="9"/>
  <c r="BF12" i="9"/>
  <c r="BG12" i="9"/>
  <c r="BE67" i="9"/>
  <c r="BF11" i="9"/>
  <c r="BG11" i="9"/>
  <c r="BE1391" i="9"/>
  <c r="BF10" i="9"/>
  <c r="BG10" i="9"/>
  <c r="BE428" i="9"/>
  <c r="BF9" i="9"/>
  <c r="BG9" i="9"/>
  <c r="BE1080" i="9"/>
  <c r="BF8" i="9"/>
  <c r="BG8" i="9"/>
  <c r="BE2626" i="9"/>
  <c r="BF7" i="9"/>
  <c r="BG7" i="9"/>
  <c r="BE206" i="9"/>
  <c r="BF6" i="9"/>
  <c r="BG6" i="9"/>
  <c r="BE301" i="9"/>
  <c r="BF5" i="9"/>
  <c r="BG5" i="9"/>
  <c r="BE427" i="9"/>
  <c r="BE28" i="9"/>
  <c r="BE184" i="9"/>
  <c r="BE2" i="9"/>
</calcChain>
</file>

<file path=xl/sharedStrings.xml><?xml version="1.0" encoding="utf-8"?>
<sst xmlns="http://schemas.openxmlformats.org/spreadsheetml/2006/main" count="132740" uniqueCount="14506">
  <si>
    <t>cod_tiponc</t>
  </si>
  <si>
    <t>Consecutivo</t>
  </si>
  <si>
    <t>fecha_Registro</t>
  </si>
  <si>
    <t>descripcion</t>
  </si>
  <si>
    <t>estado</t>
  </si>
  <si>
    <t>usuario_creador</t>
  </si>
  <si>
    <t>observacion</t>
  </si>
  <si>
    <t>codsedeDatNocfm</t>
  </si>
  <si>
    <t>Fecha_RegistroUsu</t>
  </si>
  <si>
    <t>Ind_tarea</t>
  </si>
  <si>
    <t>UsuarioOriginario</t>
  </si>
  <si>
    <t>AreaOrigina</t>
  </si>
  <si>
    <t>SeccionOrigina</t>
  </si>
  <si>
    <t>EstadoUsu</t>
  </si>
  <si>
    <t>ObsUsu</t>
  </si>
  <si>
    <t>IndtareaAsig</t>
  </si>
  <si>
    <t>UsuarioAsignado</t>
  </si>
  <si>
    <t>AreaAsig</t>
  </si>
  <si>
    <t>SeccionAsig</t>
  </si>
  <si>
    <t>FecRegDat</t>
  </si>
  <si>
    <t>EstadoDat</t>
  </si>
  <si>
    <t>RegistroAfectado</t>
  </si>
  <si>
    <t>Inscrito</t>
  </si>
  <si>
    <t>num_radicacion</t>
  </si>
  <si>
    <t>num_inscripcion</t>
  </si>
  <si>
    <t>fecha_inscripcion</t>
  </si>
  <si>
    <t>cod_libro</t>
  </si>
  <si>
    <t>cod_grupo</t>
  </si>
  <si>
    <t>cod_acto</t>
  </si>
  <si>
    <t>codtipoId</t>
  </si>
  <si>
    <t>numIdContacto</t>
  </si>
  <si>
    <t>nomContacto</t>
  </si>
  <si>
    <t>telContacto</t>
  </si>
  <si>
    <t>emailContacto</t>
  </si>
  <si>
    <t>codPresentacionDat</t>
  </si>
  <si>
    <t>TelCOntactoDatDatAdd</t>
  </si>
  <si>
    <t>CategoriaError</t>
  </si>
  <si>
    <t>TipoError</t>
  </si>
  <si>
    <t>ProcesoAfectado</t>
  </si>
  <si>
    <t>ServicioAfectado</t>
  </si>
  <si>
    <t>Area</t>
  </si>
  <si>
    <t>Seccion</t>
  </si>
  <si>
    <t>descripcionSolucion</t>
  </si>
  <si>
    <t>UsuarioSoluciona</t>
  </si>
  <si>
    <t>EstadoSolucion</t>
  </si>
  <si>
    <t>UsuCreadorSolucion</t>
  </si>
  <si>
    <t>fechaCreacionSolucion</t>
  </si>
  <si>
    <t>fechaUltimaSolucion</t>
  </si>
  <si>
    <t>ObservacionSolucion</t>
  </si>
  <si>
    <t>IndEjecutoriada</t>
  </si>
  <si>
    <t>FecOrigenError</t>
  </si>
  <si>
    <t>IndProcede</t>
  </si>
  <si>
    <t>Categoria</t>
  </si>
  <si>
    <t>IndAccionCorrectiva</t>
  </si>
  <si>
    <t>Fecha_solucion</t>
  </si>
  <si>
    <t>Fecha_Final</t>
  </si>
  <si>
    <t>A</t>
  </si>
  <si>
    <t>MVELASCO</t>
  </si>
  <si>
    <t xml:space="preserve"> </t>
  </si>
  <si>
    <t>Principal</t>
  </si>
  <si>
    <t>Origino</t>
  </si>
  <si>
    <t>SINIDENT</t>
  </si>
  <si>
    <t>Gestion Integral</t>
  </si>
  <si>
    <t>Tecnologia</t>
  </si>
  <si>
    <t>Finalizado</t>
  </si>
  <si>
    <t>Asignado a</t>
  </si>
  <si>
    <t>JCERON</t>
  </si>
  <si>
    <t>Registros Pub y Redes Emp</t>
  </si>
  <si>
    <t>Back (Registro)</t>
  </si>
  <si>
    <t>ESAL</t>
  </si>
  <si>
    <t>2 Del tramite del documento</t>
  </si>
  <si>
    <t>DOCUMENTO MAL ARCHIVADO O NO ARCHIVADO</t>
  </si>
  <si>
    <t>Registros Publicos y Redes Emp</t>
  </si>
  <si>
    <t>Inscripción</t>
  </si>
  <si>
    <t>.</t>
  </si>
  <si>
    <t>N</t>
  </si>
  <si>
    <t>S</t>
  </si>
  <si>
    <t>XFIGUERO</t>
  </si>
  <si>
    <t>NRESPONS</t>
  </si>
  <si>
    <t>LKVARGAS</t>
  </si>
  <si>
    <t>Back Correcciones Registro</t>
  </si>
  <si>
    <t>PROPONENTES</t>
  </si>
  <si>
    <t>CAMBIAR_INACTIVAR INDICADOR O ESTADO</t>
  </si>
  <si>
    <t>Proponentes (inscripción, renovación, modif)</t>
  </si>
  <si>
    <t>MERCANTIL</t>
  </si>
  <si>
    <t>MCARVAJA</t>
  </si>
  <si>
    <t>OTRCAMAR</t>
  </si>
  <si>
    <t>RUE</t>
  </si>
  <si>
    <t>DIGITACION EN EL NOMBRE DEL PROPIETARIO, ESTABLECIMIENTO O RAZON SOCIAL</t>
  </si>
  <si>
    <t>Matricula o Constitución</t>
  </si>
  <si>
    <t>HMURIEL</t>
  </si>
  <si>
    <t>Obrero</t>
  </si>
  <si>
    <t>FECHA DE RENOVACION (errada_ desactualizada_sin fecha)</t>
  </si>
  <si>
    <t>Renovación</t>
  </si>
  <si>
    <t>SIBARGUE</t>
  </si>
  <si>
    <t>AROSERO</t>
  </si>
  <si>
    <t>Front (Cajas)</t>
  </si>
  <si>
    <t>NumConsecutivo</t>
  </si>
  <si>
    <t>LARTUNDU</t>
  </si>
  <si>
    <t>Derecho de peticion</t>
  </si>
  <si>
    <t>EN COMUNICACION DEL DIA 12122018 CON OFICIO 203800-04-02-28DE LA FISCALIA GENERAL DE LA NACION FISCALIA 28 SECCIONAL CALI SOLICITAN REMITIR COPIAS DE LOS DOCUMENTOS DE APERTURA DE LA MATRICULA MERCANTIL 588619-1 A NOMBRE DE LA SRA. MARIA ELENA MARTINEZ DE ACOSTA IDENTIFICADA CON CC. NO. 30713319, IGUALMENTE INDICAR SI EXISTEN LOS ORIGINALES DE LOS DCTOS Y ESPECIFICAMENTE SI CONTIENEN FIRMAS Y HUELLAS DACTILARES DE LA SOLICITANTE.</t>
  </si>
  <si>
    <t>JCMARIN</t>
  </si>
  <si>
    <t>SORTIZ</t>
  </si>
  <si>
    <t>Sin Identificación</t>
  </si>
  <si>
    <t>EDGAR AURELIO LEON PATIÑO</t>
  </si>
  <si>
    <t>6204100 ex1085</t>
  </si>
  <si>
    <t>3 Peticiones</t>
  </si>
  <si>
    <t>P-SOLICITA CERTIFICADOS O COPIAS</t>
  </si>
  <si>
    <t>03-01-2019:ESTA A LA ESPERA DE LA REVISION Y APROBACION DE LA RESPUESTA DE LA DOCTORA CLAUDIA BOTERO. 09-01-2019: LA DOCTORA CLAUDIA BOTERO ENVIA LA RESPUESTA CON LAS CORRECCIONES: 20-0005 SANTIAGO DE CALI, 3 DE ENERO DE 2019 SEÑOR EDGAR AURELIO LEÓN PPATIÑO FISCAL 28 SECCIONAL FISCALÍA GENERAL DE LA NACIÓN EDIFICIO CONQUISTADORES, AVENIDA ROOSEVELT NO. 38 -32 PISO 2 SANTIAGO DE CALI ASUNTO: INFORMACIÓN MEDIANTE OFICIO NO. DSFC-203800-04-02 28 DE FECHA 12 DE DICIEMBRE DE 2018, RECIBIDO EN ESTA CÁMARA DE COMERCIO EL 2 DE ENERO DE 2019, NOS SOLICITÓ: "COPIA DE LOS DOCUMENTOS SOPORTES, CON LOS CUALES SE ABRIÓ LA MATRICULA MERCANTIL NÚMERO 588619-1 A NOMBRE DE LA SEÑORA MARÍA ELENA MARTÍNEZ DE ACOSTA, IDENTIFICADA CON LA CÉDULA 30713319. IGUALMENTE INDICARÁ SI EXISTEN LOS ORIGINALES DE LOS DOCUMENTOS Y ESPECÍFICAMENTE SI CONTIENEN FIRMAS Y HUELLAS DACTILARES DE LA SOLICITANTE, MISMOS QUE SE REQUIEREN PARA SOMETERLOS A GRAFOLOGÍA, ANTE LA NEGACIÓN QUE HACE LA DENUNCIANTE DE SU AUTENT</t>
  </si>
  <si>
    <t>Interés general y particular</t>
  </si>
  <si>
    <t>JNARANJO</t>
  </si>
  <si>
    <t>EN COMUNICACION DEL DIA 27122018 LA SRA. MAGDALENA RUBIANO PARDO Y EL SR. ORLANDO CHAPARRO G. SOLICITAN RETIRAR COMO SOCIA Y COMO MIEMBRO DE LA JUNTA DIRECTIVA DE LA SOCIEDAD WORL WORKING COMERCIALIZADORA INTERNACIONALS A NIT NO. 805023286-9 DE LA SRA. MAGDALENA RUBIANO PARDO IDENTIFICADA CON CC. NO. 51688462, SEGUN COMUNICACIONES SOSTENIDAS CON LA DRA. ALEXANDRA MUÑOZ YUNDA, DOCUMENTO REGISTRADO EN LA CAMARA DE COMERCIO DE BOGOTA EL DIA 18122018 Y EL CUAL FUE DEVUELTO CON LA RADICACION NO. 20182171186 Y RECIBO NO. 1118156976.</t>
  </si>
  <si>
    <t>ORLANDO CHAPARRO G.</t>
  </si>
  <si>
    <t>chaparrorlando2009@hotmail.com</t>
  </si>
  <si>
    <t>P-SOLICITA INFORMACION DE TRAMITES DE CCC</t>
  </si>
  <si>
    <t>SANTIAGO DE CALI, 9 DE ENERO DE 2019 SEÑORES MAGADALENA RUBIANO PARDO Y ORLANDO CHAPARRO G. MAGDALENA_RUBIANO2012@HOTMAIL.COM - CHAPARRORLANDO2009@HOTMAIL.COM CIUDAD RECIBA UN CORDIAL SALUDO, MEDIANTE ESCRITO DEL 27 DE DICIEMBRE DE 2018 RECIBIDO EN ESTA CÁMARA DE COMERCIO EL 2 DE ENERO DE 2019, INFORMÓ: TRÁMITE DE RETIRO COMO SOCIA Y MIEMBRO DE JUNTA DIRECTIVA DE MI ESPOSA MAGDALENA RUBIANO PARDO CC 51.688.462 DE LA SOCIEDAD WORL WORKING COMERCIALIZADORA INTERNACIONAL S.A. -NIT 805023286-9, LA CUAL NO FUE ATENDIDA EN SU MOMENTO POR LA MENCIONADA SOCIEDAD, RAZÓN POR LA CUAL POR CORREO CERTIFICADO ENVIAMOS NUEVAMENTE CARTA DE FECHA 30 DE NOVIEMBRE DE 2018 OFICIALIZANDO EL RETIRO DE LA MENCIONADA SOCIEDAD A LA ÚLTIMA DIRECCIÓN REGISTRADA EN EL AÑO 2002 CON RECIBO 99047688 DE FECHA 18 DE DICIEMBRE DE 2018; EL TRAMITE ANTERIOR HA SIDO TRAMITADO EN LA CÁMARA DE COMERCIO DE BOGOTÁ OFICINA DE CEDRITOS EL 04 DE DICIEMBRE DE 2018 RUE 20182171186, Y RECIBO DE PAGO 1118156976 POR VALOR DE $148.750</t>
  </si>
  <si>
    <t>SJARAMIL</t>
  </si>
  <si>
    <t>HSARRIA</t>
  </si>
  <si>
    <t>Unicentro web</t>
  </si>
  <si>
    <t>LLOPEZ</t>
  </si>
  <si>
    <t>CRAYO</t>
  </si>
  <si>
    <t>RECEPCIONÓ DCTO. CON INFORMACION INCOMPLETA O ERRADA</t>
  </si>
  <si>
    <t>JSALAZAR</t>
  </si>
  <si>
    <t>DCISNERO</t>
  </si>
  <si>
    <t>DIGITACION DOMICILIO</t>
  </si>
  <si>
    <t>Inscripción VI y XV</t>
  </si>
  <si>
    <t>WBURBANO</t>
  </si>
  <si>
    <t>LNDELGAD</t>
  </si>
  <si>
    <t>Reclamo</t>
  </si>
  <si>
    <t>LA SEÑORA ELVIA INDICA QUE COMPRO UN CERTIFICADO DE EXISTENCIA DE LA EMPRESA IDENTIFICADA CON NIT 900111451 XTREME GARD LTDA Y VERIFICA QUE EL CAPITAL SE ENCUENTRA INCORRECTO. ELLA INDICA QUE RADICO EL TRAMITE CON EL NÚMERO DE RADICADO 20180569994. EL CAPITAL CORRECTO ES TOTAL DE CUOTAS SON 500.000 Y CADA UNA TIENE UN VALOR NOMINAL DE $1.000 ES DECIR QUE EL TOTAL EN DINERO SON $500.000.000. PERO EL CERTIFICADO QUE DESCARGO HOY ESTA GENERANDO 500.000.000.000</t>
  </si>
  <si>
    <t>KGIRALDO</t>
  </si>
  <si>
    <t>AGALVEZ</t>
  </si>
  <si>
    <t>Juridica</t>
  </si>
  <si>
    <t>ELVIA NARVAEZ HINESTROZA</t>
  </si>
  <si>
    <t>contabilidad@xgsoluciones.com</t>
  </si>
  <si>
    <t>Telefónica</t>
  </si>
  <si>
    <t>DIGITACION DATOS DEL CAPITAL Y PATRIMONIO</t>
  </si>
  <si>
    <t>BAJO LA INSCRIPCION 20987 DEL 31-12-2018 SE REGISTRÓ AUMENTO CAPITAL SOCIAL. 02-01-2019: BUENA TARDE, DEBE CERTIFICARSE TAL COMO APARECE EN LA HOJA 26 (ACTA ACLARATORIA). AGALVEZ LKVARGAS: DE ACUERDO A RESPUESTA DEL ABOGADO, MODIFICO EL CAPITAL SOCIAL DE: 500.000.000.000 POR: 500.000.000. EL NUMERO DE CUOTAS DE: 500.000.000 POR: 500.000. YA QUE SON FRACIONARIOS Y/O DECIMALES. KLOS ULTIMOS 3 NUMEROS DEL VALOR DE APORTES DE CADA SOCIO. LLAMO AL USUARIO Y LE INDICO LA ACTUALIZACION REALIZADA. H: 03:08 F: 02-01-2018</t>
  </si>
  <si>
    <t>EN COMUNICACION DEL DIA 18122018 CON OFICIO 12525 DE LA FISCALIA GENERAL DE LA NACION, FISCALI 17 LOCAL, EDA IBAGUE, ENVIADO A LA CAMARA DE COMERCIO DE BOGOTA Y REMITIDOA LA CAMARA DE COMERCIO DE CALI EL DIA 28122018 RECIBIDO EL 02012019, CON RADICACION NO. 20180569673 POR TRASLADO POR COMPETENCIAS: DON DE SOLICITAN EXPEDIR CERTIFICADO DE EXISTENCIA Y REPRESENTACION LEGAL DEL ESTABLECIMIENTO DENOMINADO BM TRAVEL CON NIT NO. 16008062 PARA APORTARLO A PROCESO INVESTIGATIVO.</t>
  </si>
  <si>
    <t>NELSON ENRIQUE HERNANDEZ VANEGAS</t>
  </si>
  <si>
    <t>2708102 ex212</t>
  </si>
  <si>
    <t>nelsone.hernandez@fiscalia.gov.co</t>
  </si>
  <si>
    <t>20-0001 SANTIAGO DE CALI, 2 DE ENERO DE 2019 SEÑORES FISCALIA GENERAL DE LA NACION ATENCIÓN: NELSON ENRIQUE HERNANDEZ VANEGAS TÉCNICO INVESTIGADOR I NELSONE.HERNANDEZ@FISCALIA.GOV.CO IBAGUÉ CORDIAL SALUDO, DAMOS RESPUESTA A SU OFICIO CON RAD. 730016099093201801745 DE FECHA 18 DE DICIEMBRE DE 2018, RECIBIDO POR ESTA ENTIDAD EL 2 DE ENERO DE 2018, EN EL QUE SOLICITA "APORTAR Y ALLEGAR EL CERTIFICADO DE EXISTENCIA Y REPRESENTACIÓN LEGAL DEL ESTABLECIMIENTO BM TRAVEL NIT 16008062 (¿).". LE INFORMAMOS QUE BAJO EL NOMBRE DE BM TRAVEL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t>
  </si>
  <si>
    <t>AMUNOZY</t>
  </si>
  <si>
    <t>Unicentro</t>
  </si>
  <si>
    <t>JCAMACHO</t>
  </si>
  <si>
    <t>DIGITACION/GRABACION DATOS ADICIONALES DE LA INSCRIPCION O DOCUMENTO</t>
  </si>
  <si>
    <t>CARANGO</t>
  </si>
  <si>
    <t xml:space="preserve">EN COMUNICACION DEL DIA 27122018 CON OFICIO 135-23-04 DE LA CONTRALORIA DEPTAL DEL VALLE DEL CAUCA, SOLICITAN INFORMAR SI SE ENCUIENTRAN REGISTRADOS BAJO QUE MATRICULAS LAS PERSONAS RELACIONADAS (EN LISTA LARGA) EN LA CAMARA DE COMERCIO: 29116381 YENNIFER PAOLA HERRERA VELASCO 31860430 STELLA TAFUR GUERRERO 94401985 JUSTINO ANDRES ERAZO PERLAZA 16672652 CARLOS ALBERTO RODRIGUEZ 70826644 GUILLERMO LEON GIRALDO GARCIA 14576314 FEDERICO MORENO VELASQUEZ 16357458 WILSON ESCOBAR BOLAÑOS </t>
  </si>
  <si>
    <t>MARITZA PADILLA PEREZ</t>
  </si>
  <si>
    <t>contactenos@contraloriavalledelcauca.gov.co</t>
  </si>
  <si>
    <t>20-0002 SANTIAGO DE CALI, 2 DE ENERO DE 2019 SEÑORES CONTRALORIA DEPARTAMENTAL DEL VALLE DEL CAUCA ATENCIÓN: MARITZA PADILLA PEREZ PROFESIONAL UNIVERSITARIA CONTACTENOS@CONTRALORIAVALLEDELCAUCA.GOV.CO SANTIAGO DE CALI CORDIAL SALUDO, DAMOS RESPUESTA A SU OFICIO NO. 135-23-04 Y RADICADO 6411 DEL 27 DE DICIEMBRE DE 2018, RECIBIDA POR ESTA ENTIDAD EL 2 DE ENERO DE 2019, EN EL QUE SOLICITA "A SU DESPACHO INFORMAR SI SE ENCUENTRAN REGISTRADAS Y BAJO QUE MATRICULAS LAS PERSONAS RELACIONADAS EN EL CUADRO ANEXO (¿)". LE INFORMAMOS QUE BAJO LOS NOMBRES MENCIONADAS EN SU OFICIO FIGURAN INSCRITAS LAS SIGUIENTES PERSONAS: "	HERRERA VELASCO JENNIFER PAOLA MATRÍCULA 691009-1 "	TAFUR GUERRERO STELLA MATRÍCULA 276160-1 "	ERAZO PERLAZA JUSTIN ANDRES MATRÍCULA 1001366-1 "	RODRIGUEZ PERDOMO CARLOS ALBERTO MATRÍCULA 316114-1 "	GIRALDO GARCIA GUILLERMO LEON MATRÍCULA 437315-1 "	MORENO VELASQUEZ FEDERICO MATRÍCULA 709470-1 "	ESCOBAR BOLANOS WILSON MATRÍCULA 561166-1 LOS DEMÁS NO FIGURAN INSCRITO</t>
  </si>
  <si>
    <t>GISALAZA</t>
  </si>
  <si>
    <t>EL CLIENTE SOLICITA QUE POR FAVOR SE CORRIJA EL CERTIFICADO DE EXISTENCIA DEBIDO A QUE EN EL INSCRITO 206674-16 APARACE COMO REVISOR FISCAL LA EMPRESA NESTOR TORO PARRA &amp; ASOCIADOS S.A.S. Y EN EL ACTA 52 DE 2017 CON INSCRIPCION 15817-15818 SE HIZO EL CAMBIO DE REVISOR FISCAL QUEDANDO BIVIANA GIRALDO GALVIS.POR FAVOR CORREGIR.SE DEBE REPONER UN CERTIFICADO.GRACIAS</t>
  </si>
  <si>
    <t>MVILORIA</t>
  </si>
  <si>
    <t>DIANA MARCELA GONZALEZ</t>
  </si>
  <si>
    <t>direccionlogistica@transportesmega.com</t>
  </si>
  <si>
    <t>Presencial Verbal</t>
  </si>
  <si>
    <t>INACTIVAR NOMBRAMIENTOS</t>
  </si>
  <si>
    <t>.BAJO LA INSCRIPCION 15818 DEL 10-10-2017 SE REGISTRÓ NOMBRAMIENTO REVISOR FISCAL PRINCIPAL, PARA LO CUAL EN EL DOCUMENTO REGISTRADO SE REPORTA, PROCEDO A INACTIVAR EL NOMBRAMIENTO DE LA FIRMA NESTOR TORO PARRA &amp; ASOCIADOS S.A.S. NOMBRADA COMO REVISOR FISCAL, DEJANDO SOLO EL NOMBRAMIENTO DE LA SRA. BIVIANA GIRALDO.- "EN SU MOMENTO NO SE INACTIVÓ NOMBRAMIENTO DE FIRMA." LLAMO AL USUARIO Y LE INDICO LA ACTUALIZACION REALIZADA. H:03:25 F: 02-01-2019</t>
  </si>
  <si>
    <t>LA SEÑORA OLGA SOLICITO AUMENTO DEL CAPITAL SUSCRITO Y PAGADO A 8,732,000.00 POR CAPITALIZACIÓN Y EVIDENCIA EN UN CERTIFICADO QUE EXPIDIÓ EL DÍA DE HOY SOLO MODIFICARON EL CAPITAL PAGADO Y NO EL SUSCRITO DESEA SE REALICE LA VERIFICACION Y RESPECTIVA CORRECCIÓN DE MANERA URGENTE. SE SOLICITA DEVOLUCIÓN DE CERTIFICADO</t>
  </si>
  <si>
    <t>NPCHACON</t>
  </si>
  <si>
    <t>OLGA LIGIA PERLAZA</t>
  </si>
  <si>
    <t>olga@siena.com.co</t>
  </si>
  <si>
    <t>RECLAMO PROCEDE: CON LA INSCRIPCION 20874 DEL 28-12-2018 CORRESPONDIENTE AL REGISTRO DE AUMENTO CAPITAL PAGADO Y AUMENTO CAPITAL SUSCRITO. SE MODIFICA EL CAPITAL SUSCRITO Y PAGADO DE: 7.887.000 POR: 8732000, QUEDANDO SOLO LA ACTUALIZACION PARA EL CAPITAL PAGADO Y NO PARA EL SUSCRITO, PARA LO CUAL LO MODIFICO EN DATOS ADICIONALES DE DICHA INSCRIPCION. LLAMO AL USUARIO Y LE INDICO LA ACTUALIZACION REALIZADA H: 04:27 F: 02-01-2019</t>
  </si>
  <si>
    <t xml:space="preserve">EN COMUNICACION DEL DIA 24122018 CON OFICIO 1945 DEL JUZGADO 70 PENAL MUNICIPAL BOGOTA, ENVIADO A LA CAMARA DE COMERCIO DE BOGOTA Y REMITIDO A LA CAMARA DE COMERCIO DE CALI EL DIA 28122018 RECIBIDO EL 02012019 CON RADICACION NO. 20180569687 POR TRASLADO POR COMPETENCIAS, SOLICITAN EXPEDIR CERTIFICADO DE EXISTENCIA Y REPRESETNACION LEGAL DE LA ENTIDAD EPS COOMEVA POR INCIDENTE DE DESACATO EN ACCION DE TUTELA 2018-00207 </t>
  </si>
  <si>
    <t>LINA MARIA SEGURA RODRIGUEZ</t>
  </si>
  <si>
    <t>j70pmgbt@cendoj.ramajudicial.gov.co</t>
  </si>
  <si>
    <t>20-0003 SANTIAGO DE CALI, 3 DE ENERO DE 2019 SEÑORES JUZGADO 70 PENAL MUNICIPAL CON FUNCION DE CONTROL DE GARANTIAS ATENCIÓN: LINA MARIA SEGURA RODRIGUEZ OFICIAL MAYOR J70PMGBT@CENDOJ.RAMAJUDICIAL.GOV.CO BOGOTÁ CORDIAL SALUDO, DAMOS RESPUESTA A SU OFICIO NO. 1945 E INCIDENTE DE DESACATO NO. 2018-00207 DE FECHA 24 DE DICIEMBRE DE 2018, RECIBIDO POR ESTA ENTIDAD EL 2 DE ENERO DE 2019, EN EL QUE SOLICITA "QUE SE EXPIDA Y REMITA A ESTE JUZGADO, EL CERTIFICADO DE EXISTENCIA Y REPRESENTACIÓN LEGAL DE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t>
  </si>
  <si>
    <t xml:space="preserve">CLIENTE INDICA QUE COMPRO UN CERTIFICADO CON EL CÓDIGO DE VERIFICACIÓN 08190WA2DE EN EL CUAL SE OBSERVA QUE EL NOMBRAMIENTO ESTA DE MANERA ERRADA YA QUE LA EMPRESA TLAR S.A.S NOMBRO A LA EMPRESA ICAMP SAS CON EL NIT 890.310.183-9 COMO GERENTE GENERAL DE LA EMPRESA EN REEMPLAZO DE LA SEÑORA NORA ANTONIA VERGARA HORMAZA Y OBSERVA QUE ESTE NOMBRAMIENTO NO SE REALIZÓ. CLIENTE INDICA QUE REQUIERE REPOSICIÓN DE CERTIFICADO COMPRADO QUE CONTIENE EL ERROR, Y ADICIONAL SOLICITA SE LE COMUNIQUE CUANDO ESTE SEA CORREGIDO. </t>
  </si>
  <si>
    <t>XRIVERA</t>
  </si>
  <si>
    <t>DIANA DIAZ</t>
  </si>
  <si>
    <t>JURIDICOCALI@TODELAR.COM</t>
  </si>
  <si>
    <t>DIGITACION DIGNATARIOS, SOCIOS O NOMBRADOS</t>
  </si>
  <si>
    <t>.RECLAMO PROCEDE: CON LA INSCRIPCION 20971 DEL 31-12-2018 CORRESPONDIENTE AL REGISTRO DE NOMBRAMIENTO REPRESENTANTE LEGAL PRINCIPAL. INACTIVO EL NOMBRAMIENTO DE LA SRA. NORA VERGARA CON C,C, 31901483 E INGR ESO EL NOMBRAMIENTO COMO GERENTE GENERAL A LA SOCIEDAD ICAMP S.A.S. CON NIT: 890310183-9. LLAMO AL USUARIO Y LE INDICO LA ACTUALIZACION REALIZADA H: 05:00 F: 02-01-2019.</t>
  </si>
  <si>
    <t>SANTIAGO DE CALI, ENERO 02 DE 2019 SEÑORES CAMARA DE COMERCIO DE CALI E.S.M REFERENCIA: DERECHO DE PETICION SOLICITUD DE INSCRIPCION DE ANOTACION EN EL REGISTRO MERCANTIL Y/O EN LUGAR QUE SE CONSIDERE NECESARIO DE LA SOCIEDAD JYF INGENIERIAS S.A.S POR MOTIVO DE DENUNCIA PENAL VIGENTE: FRAUDE PROCESAL ART. 453 C.P YO JUAN FELIPE AYALA ESPINOZA IDENTIFICADO CON CEDULA DE CIUDADANIA NUMERO 14.465.207 DE CALI, CON DOMICILIO EN LA CARRERA 48A NO. 12 B - 55 APARTAMENTO 203 A, BARRIO PANAMERICANO. EN LA ACTUALIDAD PERTENEZCO A LA JUNTA DIRECTIVA DE LA SOCIEDAD JYF INGENIERIAS S.A.S NUMERO DE NIT. 900.446.749-9EN CALIDAD DE SUPLENTE EL DIA 20 DE NOVIEMBRE DEL 2018 INSTAURE UNA DENUNCIA PENAL: FRAUDE PROCESAL, EN CONTRA DEL SEÑOR JOSE JONATHAN CASTAÑEDA ORBES, IDENTIFICADO CON CEDULA DE CIUDADANIA NO. 16.379.622 DE CALI, QUIEN ACTUALMENTE ES EL REPRESENTANTE LEGAL DE LA SOCIEDAD JYF INGENIERIAS S.A.S, DANDO CUMPLIMIENTO AL PRINCIPIO DE PUBLIDAD SOLICITO LA INSCRIPCION DE LA ANTERIOR DENUNCIA PENAL EN EL REGISTRO MERCANTIL DE LA SOCIEDAD Y/O EN LUGAR QUE CORRESPONDA: CON EL FIN DE QUE AQUELLOS INTERESADOS EN REALIZAR UN CONTRATO DE PRESTACION DE SERVICIOS CON DICHA SOCIEDAD TENGAN EL CONOCIMIENTO DE LA INVESTIGACION PENAL QUE SE ADELANTA EN CONTRA DEL REPRESENTANTE LEGAL. ADJUNTO COPIA DE LA DENUNCIA. ESPERO CONTAR DE MANERA OPORTUNA CON SU COLABORACION DE LO CONTRARIO INICIARE ACCIONES LEGALES. CORDIALMENTE, JUAN FELIPE AYALA ESPINOSA C.C 14.465.207 CELULAR 314 3222514 E-MAIL JUANFELAYA@HOTMAIL.COM</t>
  </si>
  <si>
    <t>DCOLLAZO</t>
  </si>
  <si>
    <t>JUAN FELIPE AYALA ESPINOSA</t>
  </si>
  <si>
    <t>juanfelaya@hotmail.com</t>
  </si>
  <si>
    <t>Presencial con Carta</t>
  </si>
  <si>
    <t xml:space="preserve">SANTIAGO DE CALI, 3 DE ENERO DE 2019 SEÑOR JUAN FELIPE AYALA ESPINOSA CARRERA 48A NO. 12B 55 APTO 203A CORREO ELECTRÓNICO JUANFELAYA@HOTMAIL.COM LA CIUDAD CORDIAL SALUDO, MEDIANTE ESCRITO DE FECHA 02 DE ENERO DE 2019, RECIBIDO EN ESTA CÁMARA DE COMERCIO EN LA MISMA FECHA, SOLICITÓ: DANDO CUMPLIMIENTO AL PRINCIPIO DE PUBLICIDAD SOLICITO LA INSCRIPCIÓN DE LA ANTERIOR DENUNCIA PENAL EN EL REGISTRO MERCANTIL DE LA SOCIEDAD Y/O EN EL LUGAR QUE CORRESPONDA: CON EL FIN DE QUE AQUELLOS INTERESADOS EN REALIZAR UN CONTRATO DE PRESTACIÓN DE SERVICIOS CON DICHA SOCIEDAD TENGAN EL CONOCIMIENTO DE LA INVESTIGACIÓN PENAL QUE SE ADELANTA EN CONTRA DEL REPRESENTANTE LEGAL.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t>
  </si>
  <si>
    <t>PÉSIMA ATENCIÓN. ESTO ES UNA REPETICIÓN DE LA REPETICIÓN. ME VAN PASANDO A VARIAS PARTES Y HAY QUE DILIGENCIAR LA MISMA INFORMACIÓN PARA QUE FINALMENTE SALGAN CON EL MISMO CUENTO DE SIEMPRE... SE CAYO EL SISTEMA ETC ES MEJOR QUE HASTA QUE NO CUENTEN CON LA TECNOLOGIA ADECUADA NO HAGAN PERDER TIEMPO Y DIGAN ..DIRIJANSE A UNA DE NUESTRAS OFICINAS A RENOVAR</t>
  </si>
  <si>
    <t>Secretaria General</t>
  </si>
  <si>
    <t>Servicio al Cliente</t>
  </si>
  <si>
    <t>Calidad_Registro</t>
  </si>
  <si>
    <t>JUAN MANUEL PEÑA SANCHEZ</t>
  </si>
  <si>
    <t>juanmanuelpena@yahoo.com</t>
  </si>
  <si>
    <t>E-mail</t>
  </si>
  <si>
    <t>1 De prestación del servicio</t>
  </si>
  <si>
    <t>LENTITUD EN SISTEMAS DE INFORMACION</t>
  </si>
  <si>
    <t>EL USUARIO SR. JUAN MANUEL PEÑA SE QUEJA DE HABER RECIBIDO UNA PÉSIMA ATENCIÓN. QUE ES LA REPETICION DE LA REPETIDERA, LO PASAN A VARIAS PARTES Y SE DILIGENCIA LA MISMA INFORMACION PARA QUE AL FINAL SALGAN CON EL CUENTO DE SIEMPRE... SE CAYO EL SISTEMA ETC... ES MEJOR QUE HASTA QUE NO CUENTEN CON LA TECNOLOGIA ADECUADA NO HAGAN PERDER EL TIEMPO Y DIGAN ... DIRIJASE A UNA DE NUESTRAS OFICINAS A RENOVAR. RESPUESTA AL USUARIO: 03012018 809.35 AM) SE REALIZO UNA LLAMADA AL CEL DE CONTACTO SIN OBTENER ERESPUESTA... SE VA A BUZON ... EL DIA 08012019 (9:10 AM) SE REALIZA LA SEGUNDA LLAMADA NO SE OBTUVO RESPUESTA... EL DIA 09012019 (12:30 PM) SE ENVIA UN EMAIL PARA HACER CONTACTO CON EL USUARIO. AL DIA DE HOY, COMO NO SE HA OBTENIDO NINGUNA RESPUESTA DEL USUARIO SE CIERRA EL CASO...</t>
  </si>
  <si>
    <t xml:space="preserve"> LA SEÑORA ESPERANZA SOLICITO AUMENTO DEL CAPITAL SUSCRITO Y PAGADO A 5,000,000,000.00 Y EVIDENCIA EN UN CERTIFICADO QUE EXPIDIÓ EL DÍA DE HOY NO SE REALIZO LA MODIFICACION DESEA SE REALICE LA VERIFICACIÓN Y RESPECTIVA CORRECCIÓN DE MANERA URGENTE. SE SOLICITA DEVOLUCIÓN DE CERTIFICADO</t>
  </si>
  <si>
    <t>LCASTRO</t>
  </si>
  <si>
    <t>ESPERANZA MENESES</t>
  </si>
  <si>
    <t>contabilidad@recuperarips.com</t>
  </si>
  <si>
    <t>RECLAMO PROCEDE: CON LA INSCRIPCION 20941 DEL 31-12-2018 CORRESPONDIENTE AL REGISTRO DE AUMENTO CAPITAL PAGADO Y AUMENTO CAPITAL PAGADO, MODIFICO EL CAPITAL SUSCRITO Y PAGADO INGRESADO POR LA AUXILIAR, DE: 1,241,843,000. POR: 5000000000 Y NUMERO DE ACCIONES DE CAPITAL SUSCRITO Y PAGADO DE: 1,241,843,000 POR:5.000.000. LLAMO AL USUARIO Y LE INDICO LA ACTUALIZACION REALIZADA H: 05:15 F: 02-01-2019.</t>
  </si>
  <si>
    <t>5 No aplica/No procede</t>
  </si>
  <si>
    <t>NO APLICA/NO PROCEDE</t>
  </si>
  <si>
    <t>No aplica</t>
  </si>
  <si>
    <t>FAVELASC</t>
  </si>
  <si>
    <t>MCARTAGE</t>
  </si>
  <si>
    <t>CLIENTE INDICA QUE COMPRO UN CERTIFICADO CON EL CÓDIGO DE VERIFICACIÓN 0818LHX1QW EN EL CUAL SE OBSERVA QUE EL NOMBRAMIENTO DE LA JUNTA DIRECTIVA ESTA DE MANERA ERRADA YA QUE LA EMPRESA GASES DE OCCIDENTE S.A. EMPRESA DE SERVICIOS PUBLICOS NOMBRO A AQUILES MERCADO GONZALES EN EL SEGUNDO RENGLON DE LOS SUPLENTES Y SE OBSERVA QUE ESTE NOMBRAMIENTO NO SE REALIZÓ PUES LA PERSONA NO REGISTRA Y FUERA DE ELLO APARECE OTRA PERSONA. CLIENTE INDICA QUE REQUIERE REPOSICIÓN DE CERTIFICADO COMPRADO QUE CONTIENE EL ERROR, Y ADICIONAL SOLICITA SE LE COMUNIQUE CUANDO ESTE SEA CORREGIDO. SE VERIFICA EN EXPEDIENTES PUBLICOS</t>
  </si>
  <si>
    <t>BMONTES</t>
  </si>
  <si>
    <t>ALEJANDRO FERNANDEZ</t>
  </si>
  <si>
    <t>ALEJANDROF@CDO.COM.CO</t>
  </si>
  <si>
    <t>ACTO NO INSCRITO</t>
  </si>
  <si>
    <t>PROCEDE EL RECLAMO,SE DEBE ADICIONAR EL ACTO NOMBRAMIENTO MIEMBRO SUPLENTE DE LA JUNTA DIRECTIVA Y REMPLAZAR EL SEGUNDO RENGLÓN QUE ACTUALMENTE ESTA EDUARDO ROSADO FERNANDEZ DE CASTRO, POR EL SEÑOR AQUILES MERCADO GONZALEZ CC. 3.745.379. SE DEBE REPONER EL CERTIFICADO .. SE PROYECTA RESOLUCIÓN- SE REGISTRA LA RESOLUCIÓN NO.1 QUE ADICIONA EL ACTO RAD. 20190009114. FAVOR CORREGIR EL REGISTRO Y REPONER CERTIFICADO LKVARGAS 11-01-2019: DE ACUERDO A RESOLUCION REGISTRADA MEDIANTE INSCRIPCION 373 DEL 10-01-2019, ADICIONO EN LA INSCRIPCION 18241 DEL 14-11-2018 EL ACTO NOMBRAMIENTO MIEMBRO(S) SUPLENTE(S) JUNTA DIRECTIVA, ADICIONALMENTE, INACTIVO EL NOMBRAMIENTO DEL SR. EDUARDO ROSADO CON C.C.8734447 E INGRESO AL SR. AQUILES MERCADO GONZALEZ CON C.C. 3745379. LLAMO AL USUARIO SIN OBTENER RESPUESTA H: 05:11 F: 11-01-2019 ASIGNO PQR A JENIFER CERON PARA LA MODIFICACION DE LA ETIQUETA EN DOCUNET EN DICHA INSCRIPCION.***************PENDIENTE ETIQUETA POR FIRMA Y DIGITALIZACION **************</t>
  </si>
  <si>
    <t>ZMOLINA</t>
  </si>
  <si>
    <t>ACTIVAR_INHABILITAR INSCRIPCION</t>
  </si>
  <si>
    <t>MGARZON</t>
  </si>
  <si>
    <t>CONCEPTO ERRADO</t>
  </si>
  <si>
    <t>EL INTERESADO NO ELIMINARON LA JUNTA DIRECTIVA CON LA REFORMA DE ESTATUTOS EL 26 DE DICIEMBRE 2018 CON LA RADICACION 20180566830 CON LA MATRICULA 861977-16</t>
  </si>
  <si>
    <t>DAVID GOMEZ</t>
  </si>
  <si>
    <t>pezcolombiaexpess@gmail.com</t>
  </si>
  <si>
    <t>NO SOLICITO CORREGIR/GRABAR/ACTUALIZAR/ RETIRAR INFORMACION</t>
  </si>
  <si>
    <t>RECLAMO PROCEDE. DE ACUERDO A INSCRIPCION 20597 DEL 26-12-2018, SE TITULÓ REFORMA TOTAL ESTATUTOS, INGRESADO CON LA RADICACION 20180566830, EN EL DOCUMENTO ARCHIVADO SE EVIDENCIA NOTA POR PARTE DEL ABOGADO INDICANDO QUE DE ACUERDO A LOS NUEVOS ESTATUTOS SE DEBE RETIRAR LA JUNTA DIRECTIVA, SIN EMBARGO NO SE SOLICITÓ DICHO RETIRO, POR LO ANTERIOR, PROCEDO A INACTIVAR LOS NOMBRAMIENTOS DE LA JUNTA DIRECTIVA PRINCIPAL Y SUPLENTE, NOMBRADOS CON INSCRIPCION 552 DEL 18-01-2013- LLAMO AL USUARIO Y SE ENCUENTRA EN BUZON DE MENSAJES. H: 12:40 F: 04-01-2019 LLAMO NUEVAMENTE H: 03:16 F: 04-01-2019, SIN OBTENER RESPUESTA. SE ENVIA CORREO ELECTRONICO AL DESTINATARIO PEZCOLOMBIAEXPESS@GMAIL.COM. ENVIO: VIERNES 04/01/2019 03:19 P.M.</t>
  </si>
  <si>
    <t>ERROR EN LOS DATOS DE LA INSCRIPCION 3896 EL ORIGEN DE LA ESCRITURA ES NOTARIA TERCERA DE IBAGUE Y NO DE CALI</t>
  </si>
  <si>
    <t>ABEDOYA</t>
  </si>
  <si>
    <t>LUIS EMILIO BUENO</t>
  </si>
  <si>
    <t>hurval@live.com</t>
  </si>
  <si>
    <t>RECLAMO PROCEDE. SE MODIFICA EN DATOS DEL DOCUMENTO LA ESCRITURA 3896 EL ORIGEN DE LA ESCRITURA POR NOTARIA TERCERA DE IBAGUE Y NO DE CALI. INSCRIPCION 20841 DEL 28-12-2018 CORRESPONDIENTE AL REGISTRO DE CESION CUOTAS O INTERES SOCIAL. USUARIO ESPERA RESPUESTA INMEDIATA SEDE PRINICPAL.</t>
  </si>
  <si>
    <t>CLIENTE INDICA QUE COMPRO UN CERTIFICADO CON EL CÓDIGO DE VERIFICACIÓN 0818Q7Z4CZ Y OBSERVA QUE EN LA PÁGINA 2 EN EL TÍTULO TÉRMINO DE DURACIÓN INDICA QUE VIGENCIA:26 DE AGOSTO DEL AÑO 2039 CUANDO EN LA REFORMA DE LOS ESTATUTOS INDICARON QUE LA VIGENCIA ERA INDEFINIDA, SOLICITA SE CORRIJA LA INFORMACIÓN. LA SEÑORA MARTHA SOLICITA QUE CUANDO SE REALICE EL CAMBIO POR FAVOR SE COMUNIQUEN CON ELLA Y LE INFORMEN.</t>
  </si>
  <si>
    <t>MARTHA LILIANA HERRERA</t>
  </si>
  <si>
    <t>herrera_marli@hotmail.com</t>
  </si>
  <si>
    <t>LKVARGAS: ASIGNO PQR A ABOGADA ANGELA MARQUEZ ENERO 4 /19: SE PROCEDE A VERIFICAR LA INSCRIPCION Y SE EVIDENCIA QUE EL USUARIO SOLICITO EN EL FORMATO DE SOLICITUD DE INSCRIPCION SOLO EL REGISTRO DE LA REFORMA AL OBJETO SOCIAL Y NO LA MODIFICACION DEL TERMINO DE DURACION. ME COMUNIQUE CON LA USUARIA Y LE INFORME QUE ANTE LO SUCEDIDO DEBIA PRESENTAR OTRO EJEMPLAR DEL ACTA 6 Y SOLICITAR EL REGISTRO DE LA MODIFICACION AL TERMINO DE DURACION Y CANCELAR LOS DERECHOS CORRESPONDIENTES. EL RECLAMO NO PROCEDE.</t>
  </si>
  <si>
    <t>RESPPROC</t>
  </si>
  <si>
    <t>Back_Trabajos especiales</t>
  </si>
  <si>
    <t>EN COMUNICACION DEL DIA 28122018 CON OFICIO TRD:132 DEL MINTICS SOLICITAN COPIA DEL EXPEDIENTE DEL PROCESO DE LIQUIDACION DE LA SOCIEDAD TAX LOS AMIGOS LTDA CON NIT NO. 805010236-4.</t>
  </si>
  <si>
    <t>JOHN ALEXANDER ROJAS CHAPARRO</t>
  </si>
  <si>
    <t>jrojas@mintic.gov.co</t>
  </si>
  <si>
    <t xml:space="preserve">20-0004 SANTIAGO DE CALI, 3 DE ENERO DE 2019 SEÑORES MINISTERIO DE TECNOLOGIAS DE LA INFORMACION Y LAS COMUNICACIONES ATENCIÓN: JOHN ALEXANDER ROJAS CHAPARRO ABOGADO CONTRATISTA OFICINA ASESORA JURIDICA JROJASC@MINTIC.GOV.CO BOGOTÁ D.C. CORDIAL SALUDO, DAMOS RESPUESTA A SU OFICIO CON REGISTRO NO. 1259922 DE FECHA 28 DE DICIEMBRE DE 2018, RECIBIDO POR ESTA ENTIDAD EL 27 DE DICIEMBRE DE 2018, EN EL QUE SOLICITA: "SE EXPIDA COPIA DIGITAL O MAGNÉTICA EN FORMATO PDF DE TODO EL EXPEDIENTE DEL PROCESO DE LIQUIDACIÓN DE LA SOCIEDAD TAX LOS AMIGOS LTDA. CON NIT 805010236-4.(¿)". ADJUNTO ENVIAMOS ENLACE PARA LA DESCARGA DEL EXPEDIENTE DE LA EMPRESA TAX LOS AMIGOS LTDA IDENTIFICADA CON NIT NO. 	805.010.236-4. HTTPS://WWW.DROPBOX.COM/SH/4SPWIPJPS4Z9GYI/AADVOV1U04PN2PCT53SGSU3-A?DL=0 (EL ENLACE ESTÁ DISPONIBLE 5 DÍAS HÁBILES) NO OBSTANTE LO ANTERIOR, ES IMPORTANTE TENER EN CUENTA QUE EL ARTÍCULO 15 DEL DECRETO 019 DE 2012 DETERMINÓ QUE "LAS ENTIDADES PÚBLICAS Y LAS PRIVADAS QUE CUMPLAN </t>
  </si>
  <si>
    <t>EL DIA 28 DE DICIEMBRE REALIZARON LA REMOSION AL CARGO DEL SEÑOR JOSE OVER GIRALDO OROZCO, CEDULA #14965152, MIEMBRO JUNTA DIRECTIVA CUARTO RENGLON PRINCIPAL, EN EL SISTEMA QUEDO FINALIZADO CON RADICADO 20180569327, SE REALIZO EL 31 DE DICIEMBRE EL NOMBRAMIENTO DE LA SEÑORA MONICA DUQUE FRANCO CEDULA # 66853228 COMO MIEMBRO JUNTA DIRECTIVA CUARTO RENGLON PRINCIPAL, EL DIA 3 DE ENERO 2019 REALIZARON LA DESCARGA DEL CERTIFICADO DE EXISTENCIA Y REPRESENCIAL INDICA QUE APARECEN LAS 2 PERSONAS COMO MIEMBRO JUNTA DIRECTIVA CUARTO RENGLON PRINCIPAL, SE SOLICITA LA CORRECCION.</t>
  </si>
  <si>
    <t>JREYES</t>
  </si>
  <si>
    <t>ANDRES FRANCO</t>
  </si>
  <si>
    <t>seguros@correvalle.com</t>
  </si>
  <si>
    <t>RECLAMO PROCEDE, INSCRIPCION 20920 DEL 31-12-2018, SE REGISTRÓ NOMBRAMIENTO DE CUARTO RENGLON PRINCIPAL, INACTIVO EL NOMBRAMIENTO DEL SR. JOSE OVER GIRALDO NOMBRADO COMO MIEMBRO PRINCIPAL JUNTA DIRECTIVA RENGLON 4. YA QUE SE ENCUENTRA NOMBRADA LA SRA. MONICA DUQUE. LLAMO AL USUARIO Y LE INDICO LA ACTUALIZACION REALIZADA. H: 11:09 F: 04-01-2019.</t>
  </si>
  <si>
    <t>ACTO, FECHA O LIBRO ERRADO</t>
  </si>
  <si>
    <t>CORREGIR EN EL CERTIFICADO NIT DEBE DE SER TRAMITE ANTE LA DIAN , PORQUE EN EL CERTIFICADO SOLICITADO SALE NIT EN TRAMITE Y POR ESTE MOTIVO LA DIAN NO HACE EL TRAMITE</t>
  </si>
  <si>
    <t>HSALAZAR</t>
  </si>
  <si>
    <t>Front (Información telefonica)</t>
  </si>
  <si>
    <t>RAMIRO MELENDEZ LOPEZ</t>
  </si>
  <si>
    <t>INICIALMENTE, SE VALIDA QUE EL TRAMITE ESTA FINALIZADO, NO SE SOLICITÓ INACTIVAR INDICADOR EN TRAMITE DE RUT, POR LO CUAL AUN FIGURA EN TRAMITE EN EL CERTIFICADO DE EXISTENCIA Y REPRESENTACION DE LA SOCIEDAD. SE VALIDA DATOS INGRESADOS POR LA AUXILIAR, SE VUELVE A ENVIAR SOLICITUD DE RUT POR MUISCA, Y SE LE ASIGNA NIT A LA ENTIDAD CON MATRICULA 1036083. USUARIO SE DIRIGIÓ A SEDE PRINCIPAL.</t>
  </si>
  <si>
    <t>MDUQUE</t>
  </si>
  <si>
    <t>Salas Multiples</t>
  </si>
  <si>
    <t>EN COMUNICACION DEL DIA 14122018 CON OFICIO 00067 DE LA FISCALIA GENERAL DE LA NACION, FISCALIA 29 ESPECIALIZADA CONTRA EL NARCOTRAFICO, SOLICITA EXPEDIR CERTIFICADO DE EXISTENCIA Y REPRESENTACION LEGAL DE LA SOCIEDAD SOL GAS PACIFICO CON NIT NO. 900045888-1 DE IGUAL MANERA TODA LA INFORMACION QUE REPOSE EN SUS BASES DE DATOS SOBRE SUCURSALES Y MODIFICACIONES A LOS REGISTROS DE CAMARA DE COMERCIO DESDE EL AÑO 2009.</t>
  </si>
  <si>
    <t>JULIO CESAR RINCON ARIAS</t>
  </si>
  <si>
    <t>4446677 ex3704</t>
  </si>
  <si>
    <t>julrinco@fiscalia.gov.co</t>
  </si>
  <si>
    <t>20-0009 SANTIAGO DE CALI, 4 DE ENERO DE 2019 SEÑORES FISCALIA GENERAL DE LA NACION ATENCIÓN: JULIO CESAR RINCO ARIAS POLICÍA JUDICIAL GRUPO DE APOYO REGIONAL MEDELLÍN DIRECCIÓN ESPECIALIZADA CONTRA EL NARCOTRÁFICO JULRINCO@FISCALIA.GOV.CO MEDELLÍN CORDIAL SALUDO, DAMOS RESPUESTA A SU OFICIO NO. 20100-02-20140-00067 NUNC 110016000098200980120 DE FECHA 14 DE DICIEMBRE DE 2018, RECIBIDO POR ESTA ENTIDAD EL 3 DE ENERO DE 2018, EN EL QUE SOLICITA "LOS CERTIFICADOS DE EXISTENCIA Y REPRESENTACIÓN LEGAL DE LA EMPRESA SOL GAS PACIFICO CON NIT 900.045.888-1. DE IGUAL MANERA TODA LA INFORMACIÓN QUE REPOSE EN SUS BASES DE DATOS SOBRE SUCURSALES Y MODIFICACIONES A LOS REGISTROS DE CÁMARA DE COMERCIO (¿).".LE INFORMAMOS QUE EN LA CÁMARA DE COMERCIO DE CALI FIGURA LA EMPRESA GRUPO EMPRESARIAL SOLGAS DEL PACIFICO S.A. IDENTIFICADA CON NIT NO. 900.045.888-1 CON MATRÍCULA NO. 669423-4 Y NO LA EMPRESA SOL GAS DEL PACIFICO, ADJUNTAMOS CERTIFICADO ESPECIAL DE REPRESENTANTES LEGALES, MIEMBROS DE JU</t>
  </si>
  <si>
    <t>EN COMUNICACION DEL DIA 18122018 CON OFICIO 638 DE LA FISCALIA GENERAL DE LA NACION FISCALIA 167 LOCAL MEDELLIN, SOLICITAN INFORMACION DE LA SOCIEDAD PROMOTORA COLOMBIANA DE INVERSIONES Y NEGOCIOS S A. SI FIGURA ACTIVA EN CASO NEGATIVO, SE REQUIERE EL NOMBRE Y DIRECCION DE LA ENTIDAD A LA QUE LE PASO LA CARTERA DE ESTA.</t>
  </si>
  <si>
    <t>GLORIA MABEL NARANJO ALZATE</t>
  </si>
  <si>
    <t>5115511 EX8821</t>
  </si>
  <si>
    <t>20-0007 SANTIAGO DE CALI, 4 DE ENERO DE 2019 SEÑORES FISCALIA GENERAL DE LA NACION ATENCIÓN: GLORIA MABEL NARANJO ALZATE ASISTENTE DE FISCAL II CARRERA 50 NO. 54 - 18 PISO 8 OFICINA 821-831 TORRE DIPLOMÁTICA MEDELLÍN CORDIAL SALUDO, DAMOS RESPUESTA A SU OFICIO NO. 638 CON SOLICITUD INFORMACIÓN 050016000206201241484 INT 81 DE FECHA 18 DE DICIEMBRE DE 2018, RECIBIDO POR ESTA ENTIDAD EL 3 DE ENERO DE 2018, EN EL QUE SOLICITA "SI LA EMPRESA PROMOTORA COLOMBIANA DE INVERSIONES S.A. (COINVERSIONES) LES FIGURA ACTIVA, EN CASO NEGATIVO, SE REQUIERE EL NOMBRE Y DIRECCIÓN DE LA ENTIDAD A LA QUE PASO LA CARTERA DE ESTA (¿).". ADJUNTO ENVIAMOS CERTIFICADO DE EXISTENCIA Y REPRESENTACIÓN LEGAL DE LA EMPRESA PROMOTORA COLOMBIANA DE INVERSIONES Y NEGOCIOS S A. IDENTIFICADA CON NIT NO. 805.002.574-5. NO OBSTANTE LO ANTERIOR, ES IMPORTANTE TENER EN CUENTA QUE EL ARTÍCULO 15 DEL DECRETO 019 DE 2012 DETERMINÓ QUE "LAS ENTIDADES PÚBLICAS Y LAS PRIVADAS QUE CUMPLAN FUNCIONES PÚBLICAS O PRESTEN SER</t>
  </si>
  <si>
    <t>EN COMUNICACION DEL DIA 27122018 CON OFICIO 20380-01-02-34-13883 DE LA FISCALIA GENERAL DE LA NACION, FISCALIA 34 SECCIONAL DE ADMON PUBLICA, SOLICITAN CERTIFICADO DE EXISTENCIA Y REPRESENTACION LEGAL DE LA SOCIEDAD CARPAS EL TIGRE LTDA CON NIT NO. 805010947-2.</t>
  </si>
  <si>
    <t>ANA BEIBA RODRIGUEZ MENDEZ</t>
  </si>
  <si>
    <t>3927900 ex1321</t>
  </si>
  <si>
    <t>ana.rodriguez@fiscalia.gov.co</t>
  </si>
  <si>
    <t xml:space="preserve">20-0008 SANTIAGO DE CALI, 4 DE ENERO DE 2019 SEÑORES FISCALIA GENERAL DE LA NACION ATENCIÓN: ANA BEIBA RODRIGUEZ MENDEZ ASISTENTE DE FISCAL III FISCALÍA 34 SECCIONAL DE ADMINISTRACIÓN PÚBLICA ANA.RODRIGUEZM@FISCALIA.GOV.CO SANTIAGO DE CALI CORDIAL SALUDO, DAMOS RESPUESTA A SU OFICIO NO. 20380-01-02-34-13883 Y RADICACIÓN 7600160001992001803576 DE FECHA 27 DE DICIEMBRE DE 2018, RECIBIDO POR ESTA ENTIDAD EL 3 DE ENERO DE 2018, EN EL QUE SOLICITA "SE ORDENE A QUIEN CORRESPONDA ENVÍE A LA MAYOR BREVEDAD POSIBLE EL CERTIFICADO DE EXISTENCIA Y REPRESENTACIÓN DE SOCIEDAD CARPAS EL TIGRE LTDA NIT 805010947-2 (¿).". ADJUNTO ENVIAMOS CERTIFICADO DE EXISTENCIA Y REPRESENTACIÓN LEGAL DE LA EMPRESA CARPAS EL TIGRE LIMITADA IDENTIFICADA CON NIT NO. 805.010.947-2 NO OBSTANTE LO ANTERIOR, ES IMPORTANTE TENER EN CUENTA QUE EL ARTÍCULO 15 DEL DECRETO 019 DE 2012 DETERMINÓ QUE "LAS ENTIDADES PÚBLICAS Y LAS PRIVADAS QUE CUMPLAN FUNCIONES PÚBLICAS O PRESTEN SERVICIOS PÚBLICOS PUEDEN CONECTARSE </t>
  </si>
  <si>
    <t>EN COMUNICACION DEL DIA 03012019, EL SR. ELMER ARANZAZU LOAIZA IDENTIFICADO CON CC. NO. 10139412, SOLICITA SE LE EXPIDA UN CERTIFICADO EN EL CUAL SE DIGA QUE NO SE ENCUENTGRA A SU NOMBRE, NINGUN REGISTRO MERCANTIL COMO COMERCIANTE NI TAMPOCO ESTABLECIMENTOS DE COMERCIO YA QUE SE ENCUENTRA RECLUIDO EN LA CARCEL DE JAMUNDI VALLE Y ES REQUISITO PARA PODER DEMOSTRAR LA INSOLVENCIA ECONOMICA.</t>
  </si>
  <si>
    <t>MMONTERO</t>
  </si>
  <si>
    <t>ELMER ARANZAZU LOAIZA</t>
  </si>
  <si>
    <t>Correo Postal</t>
  </si>
  <si>
    <t>SANTIAGO DE CALI, 4 DE ENERO DE 2019 SEÑOR ELMER ARANZAZU LOAIZA C.C. 10139412 NUI 209329 BLQ 3 PATIO 4- A COMPLEJO PENITENCIARIO Y CARCELARIO DE JAMUNDÍ JAMUNDÍ - VALLE CORDIAL SALUDO, MEDIANTE ESCRITO DE DICIEMBRE DE 2018, RADICADO EN ESTA ENTIDAD EL 03 DE ENERO DE 2019, EN EL CUAL NOS SOLICITÓ "(¿) SE ME EXPIDA INFORMACIÓN DE NO POSEER BIENES COMERCIALES, NI LABORALES,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t>
  </si>
  <si>
    <t>EN COMUNICACION DEL DIA 10122018, EL SR. MILLER OSWALDO ROA OREJUELA IDENTIFICADO CON CC. NO. 79780786, SOLICITA SE LE EXPIDA UN CERTIFICADO EN EL CUAL SE DIGA QUE NO SE ENCUENTGRA A SU NOMBRE, NINGUN REGISTRO MERCANTIL COMO COMERCIANTE NI TAMPOCO ESTABLECIMENTOS DE COMERCIO YA QUE SE ENCUENTRA RECLUIDO EN LA CARCEL DE JAMUNDI VALLE Y ES REQUISITO PARA PODER DEMOSTRAR LA INSOLVENCIA ECONOMICA.</t>
  </si>
  <si>
    <t>MILLER OSWALDO ROA OREJUELA</t>
  </si>
  <si>
    <t>SANTIAGO DE CALI, 04 DE ENERO DE 2019 SEÑOR MILLER OSWALDO ROA ORJUELA C.C. 79780786 TD 7307 NUI 832894 BLQ 3 PATIO 5-B COMPLEJO PENITENCIARIO Y CARCELARIO DE JAMUNDÍ JAMUNDÍ - VALLE CORDIAL SALUDO, MEDIANTE ESCRITO DEL 10 DE DICIEMBRE DE 2018, RADICADO EN ESTA ENTIDAD EL 3 DE ENERO DE 2019, EN EL CUAL NOS SOLICITÓ "(¿) COMPROBAR QUE NO TENGO NINGUNA PROPIEDAD O CUENTAS BANCARIAS A MI CUENTA O NOMBRE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t>
  </si>
  <si>
    <t>LDIAZ</t>
  </si>
  <si>
    <t>Activo</t>
  </si>
  <si>
    <t>EN COMUNICACION DEL DIA 30122018 CON OFICIO 20480-02-0000 DE LA FISCALIA GENERAL DE LA NACION FISCALIA 13 LOCAL DE MANIZALEZ, ENVIADO A LA CAMRA DE COMERCIO DE MANIZALEZ Y REMITIDO A LA CAMARA DE COMERCIO DE CALI EL DIA 02012019, RECIBIDO EL DIA 03012019, SOLICITAN CERTIFICADO DE EXISTENCIA Y REPRESENTACION LEGAL DE LA SOCIEDAD DUROELECTRO JAMINDI MATRICULA NO. 973988.</t>
  </si>
  <si>
    <t>ALEJANDRO ALZATE</t>
  </si>
  <si>
    <t>alejandro.alzate@fiscalia.gov.co</t>
  </si>
  <si>
    <t>20-0006 SANTIAGO DE CALI, 4 DE ENERO DE 2019 SEÑORES FISCALIA GENERAL DE LA NACION ATENCIÓN: ALEJANDRO ALZATE DOMINGUEZ TÉCNICO INVESTIGADOR II CTI ALEJANDRO.ALZATE@FISCALIA.GOV.CO MANIZALES CORDIAL SALUDO, DAMOS RESPUESTA A SU OFICIO NO. 20480-02-000 CON NÚMERO ÚNICO DE NOTICIA CRIMINAL: 730016099093201707964 DE FECHA 30 DE DICIEMBRE DE 2018, RECIBIDO POR ESTA ENTIDAD EL 2 DE ENERO DE 2018, EN EL QUE SOLICITA "ORDENE A QUIEN CORRESPONDA, REALIZAR CONSULTA EN LA BASE DE DATOS SOBRE LA EMPRESA DUROELECTRO JAMUNDI CON MATRÍCULA 973988 (¿).". ADJUNTO ENVIAMOS CERTIFICADO DE CANCELACIÓN DEL ESTABLECIMIENTO DE COMERCIO DUROELECTRO JAMUNDI IDENTIFICADO CON MATRÍCULA 973988-2 Y CERTIFICADO DE EXISTENCIA Y REPRESENTACIÓN LEGAL DE LA EMPRESA DUROHIERROS S.A.S. IDENTIFICADA CON NIT NO. 800.253.335-1. NO OBSTANTE LO ANTERIOR, ES IMPORTANTE TENER EN CUENTA QUE EL ARTÍCULO 15 DEL DECRETO 019 DE 2012 DETERMINÓ QUE "LAS ENTIDADES PÚBLICAS Y LAS PRIVADAS QUE CUMPLAN FUNCIONES PÚBLICAS O PR</t>
  </si>
  <si>
    <t>Resuelto al Usuario</t>
  </si>
  <si>
    <t>INCUMPLIMIENTO DE PROCEDIMIENTO O REQUISITO</t>
  </si>
  <si>
    <t>JSANDOVA</t>
  </si>
  <si>
    <t>Presencial Buzón</t>
  </si>
  <si>
    <t>INSCRIBIO DCTO CON INFORM. O REQUISITO ERRADOS O INCOMPLETOS</t>
  </si>
  <si>
    <t>AMARQUEZ</t>
  </si>
  <si>
    <t>EL DIA 4 DE DICIEMBRE REALIZARON EL NOMBRAMIENTO REPRESENTANTE LEGAL LA SEÑORA YEIMY GABRIELA BRAVO DIAZ IDENTIFICADA CON CEDULA #1130613835, EL DIA 3 ENERO REALIZARON LA DESCARGA CERTIFICADO DE EXISTENCIA Y REPRESENTACION LEGAL Y SE ENTERARON QUE EL NOMBRE Y LA CEDULA DE LA NUEVA REPRESENTANTE LEGAL QUEDO MAL DIGITADO, YEIMI GABRIELA BRAVO DIAZC.C # 1130513835, SE SOLICITA QUE POR FAVOR SEA CORREGIDO Y SE REMPLACE EL CERTIFICADO. SE VERIFICA EN EXPEDIENTES PUBLICOS.</t>
  </si>
  <si>
    <t>LIZETH RODRIGUEZ</t>
  </si>
  <si>
    <t>contadoragrupocorservi@gmail.com</t>
  </si>
  <si>
    <t>RECLAMO PROCEDE. BAJO LA INSCRIPCION 19841 DEL 12-12-2018 SE REGISTRÓ NOMBRAMIENTO REPRESENTANTE LEGAL, MODIFICO EL NUMERO DE IDENTIFICACION DE: 1130513835 POR: 1130613835 Y EL PRIMER NOMBRE YEIMI POR: YEIMY. YEIMY GABRIELA BRAVO DIAZ. LLAMO AL USUARIO Y LE INDICO LA ACTUALIZACION REALIZADA H:10:15 F:04-01-2019.</t>
  </si>
  <si>
    <t>CBOTERO</t>
  </si>
  <si>
    <t>LPRADO</t>
  </si>
  <si>
    <t xml:space="preserve">1022 SEÑORES CAMARA DE COMERCIO DE CALI CALLE 8 A. NO. 3-14 - CALI, VALLE - CALI ASUNTO:RADICACIÓN: 19-1144--1 TRÁMITE: 90 EVENTO: 303 ACTUACIÓN:475 RESPETADOS SEÑORES: CAMARA DE COMERCIO DE CALI ESTA ENTIDAD RECIBIÓ LA COMUNICACIÓN RADICADA CON EL NÚMERO DE LA REFERENCIA, MEDIANTE LA CUAL SE FORMULA UNA QUEJA CONTRA ESA CÁMARA DE COMERCIO, DE LA CUAL ADJUNTO COPIA. SOBRE EL PARTICULAR Y EN DESARROLLO DE LO PREVISTO EN EL NUMERAL 3 DEL ARTÍCULO 10 DEL DECRETO 4886 DE 2011, EN CONCORDANCIA CON EL ARTÍCULO 87 DEL CÓDIGO DE COMERCIO, DAMOS TRASLADO DE LA MENCIONADA QUEJA, CON EL PROPÓSITO DE QUE ESA ENTIDAD DE RESPUESTA DIRECTA AL PETICIONARIO, EN FORMA PRECISA Y CLARA, INDICANDO LOS FUNDAMENTOS LEGALES O ESTATUTARIOS EN QUE SOPORTE LO EXPUESTO Y ADJUNTANDO LOS DOCUMENTOS EN QUE APOYA SUS AFIRMACIONES. COPIA DE LA RESPUESTA ENVIADA AL PETICIONARIO, DEBERÁ REMITIRSE A ESTA SUPERINTENDENCIA, MEDIANTE COMUNICACIÓN DIRIGIDA AL COORDINADOR DEL GRUPO DE TRABAJO DE VIGILANCIA A LAS CÁMARAS DE COMERCIO Y A LOS COMERCIANTES DE LA DIRECCIÓN DE CÁMARAS DE COMERCIO, CITANDO EL NÚMERO DE RADICACIÓN 19 - 1144, EN UN PLAZO DE CINCO DÍAS HÁBILES, CONTADOS A PARTIR DE LA FECHA DE LA PRESENTE COMUNICACIÓN. .... </t>
  </si>
  <si>
    <t>GISELLE PINTO BENAVIDES</t>
  </si>
  <si>
    <t>gis_pinto_b@hotmail.com</t>
  </si>
  <si>
    <t>P-SOLICITA INFORMACION QUE NO COMPETE A CCC</t>
  </si>
  <si>
    <t xml:space="preserve">SANTIAGO DE CALI, 4 DE ENERO DE 2019 SEÑORA GISELLE PINTO BENAVIDES GIS_PINTO_B@HOTMAIL.COM LA CIUDAD CORDIAL SALUDO, MEDIANTE OFICIO CON RADICACIÓN NO. 19-1144-1 DEL 3 DE ENERO DE 2019, RECIBIDO EN ESTA ENTIDAD EN LA MISMA FECHA, LA SUPERINTENDENCIA DE INDUSTRIA Y COMERCIO NOS REMITIÓ SU QUEJA PRESENTADA CONTRA LA CÁMARA DE COMERCIO DE CALI, EN LA QUE MANIFIESTA QUE "EN EL MES DE OCTUBRE 30 DE 2018 REPORTE ANTE EL BANCO FALABELLA QUE HABÍAN HECHO DOS COMPRAS CON MI TARJETA DE CRÉDITO POR VALORES DE $637,451 Y $266.731 , ADJUNTO EL RADICADO DEL BANCO DONDE ME INFORMAN QUE ME DARÁN RESPUESTA EL 28 DE DICIEMBRE, LUEGO EL 29 DE DICIEMBRE ME INFORMAN QUE ME DARÍAN RESPUESTA EL 2 DE ENERO DE 2019 , PERO AL DÍA DE HOY NO HE RECIBIDO RESPUESTA POR PARTE DEL BANCO, PERO SI SE EVIDENCIA QUE EN EL EXTRACTO DE ESTE MES SE COBRAN LOS VALORES QUE NUNCA FUERON REALIZADOS POR MI, EXIJO QUE ME SEA DEVUELTO EL DINERO ASI COMO LOS INTERESES DEL MISMO, JUNTO CON UNA MULTA AL BANCO POR LA FALTA DE </t>
  </si>
  <si>
    <t>CMARTINE</t>
  </si>
  <si>
    <t>AMUNOZ</t>
  </si>
  <si>
    <t>EN EL CERTIFICADO DE LA ENTIDAD 19210 FALTA LA SIGLA DEL ASOMUCAF_CAS, LA CUAL APARCE EN EL DOCUMENTO DE CONSTITUCION PAGINA 12</t>
  </si>
  <si>
    <t>RECLAMO PROCEDE. ADICIONO LA SIGLA: ASOMUCAF-CAS EN EL INSCRITO 19210-50. DE ACUERDO A COMO SE REPORTA EN EL DOCUMENTO PRIVADO DE CONSTITUCION. SE ACTIVA LA RADICACION PARA VALIDAR LA INFORMACION INGRESADA POR LA AUXILIAR, Y NO SE INGRESÓ ESE DATO. LLAMO AL USUARIO A LA LINEA REPORTADA EN NUESTROS REGISTROS, 3175377017, LE INDICO A LA REPRESENTANTE LEGAL, MARIA MERCEDES VALENCIA LA ACTUALIZACION REALIZADA. H:03:07 F: 04-01-2019.</t>
  </si>
  <si>
    <t>FAULESTI</t>
  </si>
  <si>
    <t>IROMERO</t>
  </si>
  <si>
    <t>INSCRIPCION A MATRICULA ERRADA</t>
  </si>
  <si>
    <t>PGUARGUA</t>
  </si>
  <si>
    <t>RLOPEZ</t>
  </si>
  <si>
    <t>SE COMUNICA LA SEÑORA ALEJANDRA RAMIREZ INDICA TIENE UN TRÁMITE EN DEVOLUCIÓN CON EL RADICADO 20190003617 E INDICA QUE TIENE UN CERTIFICADO DEL DÍA 28/12/2018 DONDE EL VALOR NOMINAL ES DE 1000 Y LAS ACCIONES DE 1.000.000 SE VERIFICA EN EL SIRP " NUMERO DE ACCIONES CAPITAL SUSCRITO Y PAGADO 10,000.00 " Y " VALOR NOMINAL 1,000.00 " SE VERIFICA CON EL SEÑOR HENRRY SALAZAR CON UN CERTIFICADO ACTUAL LA INFORMACIÓN FINANCIERA ESTA CORRECTA PERO EN EL SIRP NO. SE SOLICITA LA VALIDACIÓN Y CORRECCIÓN Y QUE EL TRAMITE CONTINÚE SU CURSO YA QUE INDICA QUE NO ES ERROR DE ELLOS.</t>
  </si>
  <si>
    <t>ALEJANDRA RAMIREZ</t>
  </si>
  <si>
    <t>4359900 ext 103</t>
  </si>
  <si>
    <t>a.ramirez@dimel-ingenieria.com</t>
  </si>
  <si>
    <t>RECLAMO PROCEDE. INACTIVO LOS DATOS ADICIONALES DE LA INSCRIPCION 9905 DEL 11-08-2011 CORRESPONDIENTE AL ACTO CONSTITUCION, PARA EFECTOS DE QUE NO FIGURE EN EL CERTIFICADO DE EXISTENCIA Y REPRESENTACION LEGAL, DADO A QUE LA SOCIEDAD PRESENTÓ CAMBIO DE DOMICILIO A OTRA CAMARA Y LUEGO SE VOLVIO A REGISTRAR EN ESTA CAMARA, CARGANDO TODO LOS DATOS INICIALES. LLAMO AL USUARIO Y LE INDICO LA ACTUALIZACION REALIZADA. H: 09:49 F: 08-01-2019</t>
  </si>
  <si>
    <t>FAVOR ASOCIAR LA MATRICULA 1036330-2 A LA MATRICULA 1023579-1 POR QUE LA ASOCIARON A UNA CANCELADA</t>
  </si>
  <si>
    <t>AMALFI MOSQUERA</t>
  </si>
  <si>
    <t>ERROR EN EL LIGUE DE LOS INSCRITOS-NO LIGÓ</t>
  </si>
  <si>
    <t xml:space="preserve">RECLAMO PROCEDE. ASOCIO AL ESTABLECIMIENTO DE COMERCIO 1036330-2 EL PROPIETARIO CON MATRICULA ACTIVA 1023579-1. USUARIO ESPERA RESPUESTA INMEDIATA SEDE OBRERO. </t>
  </si>
  <si>
    <t xml:space="preserve">SE COMUNICA LA SEÑORA MARTHA IZQUIERDO INDICANDO QUE INGRESO TRAMITE DE LIQUIDACIÓN Y DISOLUCIÓN CON NUMERO DE RADICADO 20180539981, Y REALIZA CONSULTA DE ESTADO DEL TRAMITE Y ESTA FINALIZADO, SE REALIZA LA CONSULTA EN EL SIRP Y APARECE EL INDICADOR QUE QUEDO LIQUIDADA EL 20 DE DICIEMBRE DE 2018, PERO EN EL ESTADO AUN APARECE COMO ACTIVA. SOLICITA SE VERIFIQUE LA INFORMACIÓN Y SE ACTUALICE EL ESTADO DE LA EMPRESA. </t>
  </si>
  <si>
    <t>MARTHA  IZQUIERDO</t>
  </si>
  <si>
    <t>Marthaizquierdo1@hotmail.com</t>
  </si>
  <si>
    <t>.RECLAMO PROCEDE. INSCRITO: 8602-50. SE ACTIVA LA RADICACION 20190004478 PARA VALIDAR LOS DATOS INGRESADOS POR LA AUXILIAR, FALTANDO POR GRABAR EL CAMPO DE ESTADO. ADICIONO EN DATOS ADICIONALES DEL ACTO LIQUIDACION, EL 0, PARA CAMBIAR EL ESTADO DEL INSCRITO DE ACTIVO POR CANCELADO. ACTUALIZO EN EL RUES EL INSCRITO. LLAMO AL USUARIO Y LE INDICO LA ACTUALIZACION REALIZADA H:10:39 F: 08-01-2019</t>
  </si>
  <si>
    <t>FAVOR CORREGIR EL NOMBRE DEL REPRESENTANTE LEGAL LO GRABARON COMO DAVID ALEJANDRO OSPINA OSPINA Y EL CORRECTO ES FABIAN ANDRES VAELCIA CC 1062275050 CON LA MATRICULA 863207-16 CON RADICACION 20190002067</t>
  </si>
  <si>
    <t>DUBERNEY CASTAÑO</t>
  </si>
  <si>
    <t>RECLAMO PROCEDE. INACTIVO EL NOMBRAMIENTO DEL REPRESENTANTE LEGAL - GERENTE, EL SR. DAVID OSPINA INGRESADO CON INSCRIPCION 74 DEL 03-01-2019 E INGRESO AL SR. FABIAN VALENCIA CON C.C. 1062275050 COMO SE EVIDENCIA EL NOMBRAMIENTO EN EL ACTA REGISTRADA. LLAMO AL USUARIO Y LE INDICO LA ACTUALIZACION REALIZADA. H: 11:14 F: 08-01-2019.</t>
  </si>
  <si>
    <t>EN COMUNICACION DEL DIA 20122018 CON OFICIO 2018EE0156240 DE LA CONTRALORIA GENERAL DE LA REPUBLICA GERENCIA DPTAL DEL VALLE DEL CAUCA RECIBIDO EL DIA 08012019, SOLICITAN INFORMAR SI LAS ENTIDADES Y PERSONAS NATURALES RELACIONADAS EN EL OFICIO ADJUNTO SE ENCUENTRAN REGISTRADAS EN LA CAMARA DE COMERCIO DE CALI COMO COMERCIANTES Y SI POSEEN ESTABLECIMIENTOS A SU NOMBRE.</t>
  </si>
  <si>
    <t>MARIA LILIANA VIVAS PAZ</t>
  </si>
  <si>
    <t xml:space="preserve"> contactenos@contraloriavalledelcauca.gov.co</t>
  </si>
  <si>
    <t xml:space="preserve">20-0011 SANTIAGO DE CALI, 8 DE ENERO DE 2019 SEÑORES CONTRALORIA GENERAL DE LA REPUBLICA ATENCIÓN: MARIA LILIANA VIVAS PAZ CONTRALORA PROVINCIAL - PONENTE YANETH.CADENA@CONTRALORIA.GOV.CO SANTIAGO DE CALI CORDIAL SALUDO, DAMOS RESPUESTA A SU OFICIO NO. 2018EE0156240 DEL 20 DE DICIEMBRE DE 2018, RECIBIDA POR ESTA ENTIDAD EL 8 DE ENERO DE 2019, EN EL QUE SOLICITA "INFORMAR SI LOS SEÑORES QUE SE RELACIONAN A CONTINUACIÓN APARECEN EN SU BASE DE DATOS CON ESTABLECIMIENTOS DE COMERCIO A SU NOMBRE (¿)". LE INFORMAMOS QUE BAJO LOS NOMBRES MENCIONADOS EN SU OFICIO NO FIGURA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t>
  </si>
  <si>
    <t>SE ACERCA USUARIA CON TURNO DE PQR, LA SRA. ANA CLAVER CABRERA MUÑOZ, CON INSCRITO 1033083-1, QUIEN MANIFIESTA INCONFORMIDAD CON EL PROCESO DE TRASPASO DE ESTABLECIMINETO CON INSCRITO 992188-2, REALIZADO EL 31/10/2018 CON RADICACION 20180502761, DICIENDO EN PROPIAS PALABRAS: "AL REALIZAR EL TRASPASO NO HICIERON LA MODIFICACION DE LOS DATOS DE CORREO Y TELEFONO DENTRO DEL MISMO PROCESO, YA QUE A MI PARECER DEBERIA REALIZARSE EN EL MISMO TRAMITE". SE LE EXPLICO AL USUARIO QUE ESTE PROCESO SE REALIZA A PARTE, POR QUE GENERA DOS ACTOS DE REGISTRO DIFERENTES (TRASPASO Y MODIFICACION DE DATOS) Y CON DIFERENTES FORMATOS, PERO ELLA INSISTE EN SU INCONFORMIDAD.</t>
  </si>
  <si>
    <t>AGONZALE</t>
  </si>
  <si>
    <t>ANA CLAVER CABRERA MUÑOZ</t>
  </si>
  <si>
    <t>anacabrera_82@hotmail.com</t>
  </si>
  <si>
    <t>SE VALIDA EN INSCRIPCIONES Y SE EVIDENCIA QUE SE INSCRIBIO BAJO LA INSCRIPCION 702 DEL 08-01-2019 A LAS 11:13 :21, CON RADICADO 20190004666 LAS MODIFICACIONES PERTINENTES. SE CONTACTÓ AL USUARIO, SE ACLARÓ EL MOTIVO POR EL CUAL SE REALIZÓ EL COBRO DE MODIFICACIÓN DE DATOS DEL ESTABLECIMIENTO. EL USUARIO MANIFIESTA NO ESTAR DE ACUERDO EN TENER QUE PAGAR POR ACTUALIZAR INFORMACIÓN. 09-01-2019. WBURBANO</t>
  </si>
  <si>
    <t>REVISANDO LOS FORMULARIOS DE RENOVACION REGISTRADO EL 04 ENERO 2018 CON EL INSCRITO 1031880 JEFFERSON MANCILLA ORTEGA LA PERSONA REALIZO CAMBIO DE CORREO ELECTRONICO EL CUAL EN EL CERTIFICADO SE OBSERVO EL CAMBIO. POR FAVOR REVISAR YA QUE LA RENOVACION SE REALIZO CON FORMULARIO WEB</t>
  </si>
  <si>
    <t>JEFFERSON MANCILLA ORTEGA</t>
  </si>
  <si>
    <t>jeffersonmancilla118@gmail.com</t>
  </si>
  <si>
    <t>NO ACTUALIZÓ INFORMACION</t>
  </si>
  <si>
    <t>.RECLAMO PROCEDE. MODIFICO EL CORREO ELECTRONICO COMERCIAL Y DE NOTIFICACION JUDICIAL DE: LOBONEGRO2014@HOTMAIL.COM POR; JEFFERSONMANCILLA118@GMAIL.COM COMO SE REPORTA EN EL FORMULARIO RUES DE RENOVACION. USUARIO ESPERA RESPUESTA INMEDIATA SEDE PRINCIPAL.</t>
  </si>
  <si>
    <t>CATEGORIA TIPO DE EMPRESA ERRADA</t>
  </si>
  <si>
    <t>CAGUDELO</t>
  </si>
  <si>
    <t>cgr@contraloria.gov.co</t>
  </si>
  <si>
    <t>JMENDEZ</t>
  </si>
  <si>
    <t>DOCUMENTO MAL INDEXADO</t>
  </si>
  <si>
    <t>DMENDOZA</t>
  </si>
  <si>
    <t>HPALACIO</t>
  </si>
  <si>
    <t>Back (Digitalizacion)</t>
  </si>
  <si>
    <t>X</t>
  </si>
  <si>
    <t>EL SEÑOR JANG INFORMA QUE REALIZO LA RENOVACION DEL AÑO 2018 DESDE IBAGUE CON NUC 20190014830 PERO SE EVIDENCIA EN EL SISTEMA APARECE RENOVADO AL AÑO 2018 LA PERSONA NATURAL Y EL ESTABLECIMIENTO EL AÑO 2017. SE SOLICITA REVISAR LOS RECIBOS DE PAGO QUE TRAMITO A TRAVEZ DE LA CAMARA DE COMERCIO DE IBAGUE. EN EL SIR EL NUMERO DE RADICADO ES 20190004890 VLIDAD LA INFORMACION HENRY SALAZAR</t>
  </si>
  <si>
    <t>MOSQUERA PERTUZ JANG JOSE</t>
  </si>
  <si>
    <t>jjmp-2006@hotmail.com</t>
  </si>
  <si>
    <t>PENDIENTE CONSULTA CON CBOTERO. ENVIO CORREO ELECTRONICO. LUNES 14/01/2019 10:22 A.M. DE ACUERDO A INSTRUCCION POR DRA. CLAUDIA BOTERO MENCIONANDO LO SIGUIENTE:... DE ACUERDO CON LO ANTERIOR, EL TRÁMITE SE DEBÍA HABER DEVUELTO A LA CÁMARA DE COMERCIO DE IBAGUÉ PARA QUE HICIERAN LA LIQUIDACIÓN Y ASOCIACIÓN DE MATRÍCULAS EN FORMA CORRECTA. RECOMIENDO VALIDAR SI A ESTA FECHA ES POSIBLE DEVOLVER EL TRÁMITE A TRAVÉS DEL RUES, INDICANDO LAS INCONSISTENCIAS PRESENTADAS. OBVIAMENTE LA AUXILIAR BACK TENDRÍA QUE HACER UN PQR PARA QUE SE REVERSEN LOS DATOS QUE SE ACTUALIZARON EN EL SISTEMA. LA AUXILIAR DE RUES, CON CONFECAMARAS, MODIFICARON EL ESTADO DEL TRAMITE A 5, LA AUXILIAR DE REGISTRO REALIZÓ DEVOLUCION DEL TRAMITE, MODIFICO LAS FECHAS DE RENOVACION AL AÑO 2017. ADICIONO EL TELEFONO FIJO 6954496 Y NRO. DE TRABAJADORES 1, COMO SE REPORTÓ EN EL TRAMITE DE MATRICULA. ACTUALIZO MATRICULA EN RUES. LLAMO AL USUARIO Y EL TELEFONO REPORTADO 3123783735 ESTA FUERA DE SERVICIO. ENVIO CORREO ELECTRO</t>
  </si>
  <si>
    <t>NO APARECE EN EL CERTIFICADO DE EXISTENCIA Y REPRESENTACION LEGAL EL TIPO DE SOCIEDAD SAS EN LA RAZON SOCIAL DE LA EMPRESA RECUPERACION DE MEMORIA INSTITUCIONAL.</t>
  </si>
  <si>
    <t>LILIANA SAUCEDO</t>
  </si>
  <si>
    <t>memoria.institucional@hotmail.com</t>
  </si>
  <si>
    <t>CONSULTADO CON REVISION JURIDICA. RECLAMO PROCEDE. SE MODIFICA LA RAZON SOCIAL DE: RECUPERACION DE MEMORIA INSTITUCIONAL POR: RECUPERACION DE MEMORIA INSTITUCIONAL S.A.S. A LA MATRICULA 1025867. LO ANTERIOR, DADO A QUE SE REVISA EL DOCUMENTO DE LA CAMARA DE ORIGEN Y EN LOS ESTATUTOS ARTICULO PRIMERO, SE REPORTA LA RAZON SOCIAL CON EL SAS. NO HAY RESPONSABLE DADO A QUE EN EL CERTIFICADO DE LA OTRA CAMARA ADJUNTO EN EL TRAMITE DE CAMBIO DE DOMICILIO, FIGURA SIN EL SAS. USUARIO ESPERA RESPUESTA INMEDIATA DESE PRINCIPAL.</t>
  </si>
  <si>
    <t>LA SEÑORA LEIDY JOHANA PERAFAN MENESES, SE COMUNICA POR MEDIO DE CHAT INDICANDO QUE ELLA RADICO LA SOLICITUD DE CAMBIO DE RAZÓN SOCIAL, DE LA SOCIEDAD INN GROUP INNOVACION INTERACTIVA S.A.S, CON EL RADICADO 20180390239 A LA NUEVA RAZÓN SOCIAL CREATIVE MARKETING STUDIO S.A.S. Y EN SISTEMA NO APARECE DICHO CAMBIO HASTA LA FECHA A PESAR DE QUE EN EL FORMATO DE SOLICITUD DE INSCRIPCION SOLICITO DICHO REGISTRO, CLIENTE REQUIERE QUE CORRIJAN EL CAMBIO.</t>
  </si>
  <si>
    <t>LEIDY JOHANA PERAFAN MENESES</t>
  </si>
  <si>
    <t>tata86_8@outlook.es</t>
  </si>
  <si>
    <t>RECLAMO PROCEDE. EL ABOGADO DEL REGISTRO INSCRIBIO BAJO LA INSCRIPCION 14892 DEL 03-09-2018, SE ACTIVA LA RADICACION 20180390239 PARA VERIFICAR LOS DATOS INGRESADOS POR LA AUXILIAR DEL REGISTRO Y NO GRABÓ DATOS ADICIONALES DE LA INSCRIPCION. POR LO ANTERIOR, MODIFICO LA RAZON SOCIAL DE: INN GROUP INNOVACION INTERACTIVA S.A.S POR: CREATIVE MARKETING STUDIO S.A.S. SE VUELVE A CAMBIAR ESTADO DE LA RADICACION A REGISTRADA. LLAMO AL USUARIO H: 04:18 F: 09-01-2019 Y ME RECEPCIONA LA LLAMADA LA SRA. YURI ANDREA AGUDELO, A QUIEN LE INDICO LA ACTUALIZACION REALIZADA H: 04:26 F: 09-01-2019</t>
  </si>
  <si>
    <t>KCRUZ</t>
  </si>
  <si>
    <t>Agua Blanca</t>
  </si>
  <si>
    <t>FAVOR MODIFICAR NOMBRE DE ESTABLECIMIENTO POR: A MERENDAR MAT 1031655 - 2 RAD 20190005252</t>
  </si>
  <si>
    <t>MODIFICO EL NOMBRE DEL ESTABLECIMIENTO DE COMERCIO 1031655-2 DE: A MERENDAS POR: A MERENDAR. SE VALIDA CON DOCUMENTO PRIVADO REGISTRADO. NO HAY RESPONSABLE DADO A QUE EL DILIGENCIAMIENTO NO ES MUY LEGIBLE.</t>
  </si>
  <si>
    <t>EL SEÑOR DIEGO RAMIREZ REP LEGAL DEL INSCRITO 2616 ASOCIACION FUNDAPAZ DEL VALLE DEL CAUCA HACE RECLAMO DEBIDO A QUE LA DIRECCION ESTA ERRADA YA QUE EN SU FORMULARIO DE RENOVACION APARACE CRA 4A SUR 10C - 40 Y QUEDO SOLO CRA 4 ES DECIR FALTO LA A ADEMAS NO SE CAMBIO LA JUNTA DIRECTIVA PRESENTADA EN EL ACTA NUMERO 7 FAVOR VERIFICAR...GRACIAS</t>
  </si>
  <si>
    <t>FMOLINA</t>
  </si>
  <si>
    <t>Jamundi</t>
  </si>
  <si>
    <t>DIEGO RAMIREZ</t>
  </si>
  <si>
    <t>RECLAMO PROCEDE. SE VALIDA EL FORMULARIO DE RENOVACION AÑO 2017 Y SE EVIDENCIA LA DIRECCION COMERCIAL Y JUDIDICAL REPORTADA. PROCEDO A MODIFICAR DICHAS DIRECCIONES DE: CRA 4 SUR NRO. 10 C - 40 POR: CRA 4 A SUR NRO. 10 C - 40. BAJO LA INSCRIPCION 3955 DEL 27-12-2018 SE TITULO ENTRE TANTO EL NOMBRAMIENTO DE MIEMBROS JUNTA DIRECTIVA, INACTIVO LOS NOMBRAMIENTOS REALIZADOS EN EL MOMENTO DE LA CONSTITUCION CORRESPONDIENTE AL REGISTRO DE LA CONSTITUCION. POR LO CUAL, INGRESO LOS NOMBRAMIENTOS DE LOS SRES. PRIMER RENGLON DIEGO RAMIREZ ANDRADE C.C.16651418. SEGUNDO RENGLON MARIA ORFILIA SUAREZ QUIÑONES C.C.29398754 TERCER RENGLON MARIA VICTORIA SANTAMARIA SUAREZ C.C.31448628 CUARTO RENGLON WILSON LEON LUCUMI C.C.16823348 QUINTO RENGLON DIEGO MAURICIO HERRERA RIVERA C.C.16744428 REPRESENTANTE LEGAL-PRESIDENTE DIEGO RAMIREZ ANDRADE C.C.16651418 VICEPRESIDENTE MARIA ORFILIA SUAREZ QUIÑONES C.C.29398754 LLAMO AL USUARIO Y LE INDICO LA ACTUALIZACION REALIZADA H: 05:48 F: 09-01-2019.</t>
  </si>
  <si>
    <t>HAY DOS ORIGINARIOS. JENNY CAMACHO (NOMBRAMIENTOS JUNTA DIRECTIVA) Y GISEL SALAZAR (DIRECCIONES)</t>
  </si>
  <si>
    <t>BUENAS TARDES AGRADEZCO A USTEDES POR FAVOR ME INSTRUYAN QUE DEBO DE HACER CON EL TEMA QUE LES VOY A EXPONER: LA EMPRESA ES LIMITADA Y ESTA CONSTITUIDA POR 2 SOCIOS UNO DE ELLOS ES EL SUGERENTE Y SOCIO PERO EL RENUNCIO AL CARGO Y A LA EMPRESA COMO DEBO PROCEDER PARA SACARLO DE LA CÁMARA DE COMERCIO Y COMO DEBO HACER CON LA EMPRESA . PUEDE SER LIMITADA CON UN SOLO SOCIO. DEBO PASARME A SAS DE ANTEMANO LES DOY MIS AGRADECIMIENTOS CORDIALMENTE, ALBA MILENA ATOY MOVIL 3175161412</t>
  </si>
  <si>
    <t>ALBA MILENA ATOY</t>
  </si>
  <si>
    <t>atoyama@hotmail.es</t>
  </si>
  <si>
    <t>SANTIAGO DE CALI, 15 DE ENERO DE 2019 SEÑORA, ALBA MILENA ATOY ATOYAMA@HOTMAIL.ES CIUDAD RECIBA UN CORDIAL SALUDO, MEDIANTE CORREO ELECTRÓNICO DE FECHA 9 DE ENERO DE 2019, DIRIGIDO A ESTA CÁMARA DE COMERCIO, SOLICITÓ; ¿LA EMPRESA ES LIMITADA Y ESTÁ CONSTITUIDA POR 2 SOCIOS UNO DE ELLOS ES EL SUGERENTE Y SOCIO PERO EL RENUNCIO AL CARGO Y A LA EMPRESA COMO DEBO PROCEDER PARA SACARLO DE LA CÁMARA DE COMERCIO Y COMO DEBO HACER CON LA EMPRESA PUEDE SER LIMITADA CON UN SOLO SOCIO DEBO PASARME A SAS¿.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t>
  </si>
  <si>
    <t>VCARDENA</t>
  </si>
  <si>
    <t>POR FAVOR VERIFICAR DEL CERTIFICADO DE LA EMPRESA RK INVESTORS S.A.S. INSCRITO 981117 LOS CAPITALES EL USUARIO RECLAMA QUE EL VALOR NOMINAL DEL CAPITAL AUTORIZADO ES DE $ 1.000.000, EN EL CAPITAL SUSCRITO Y PAGADO EL NUMERO DE ACCIONES ES 1.000 Y EL VALOR NOMINAL DE CADA ACCION ES DE $ 1.000.000. GRACIAS.</t>
  </si>
  <si>
    <t>ROCIO PUENTES GUTIERREZ</t>
  </si>
  <si>
    <t>rociopuentesg@gmail.com</t>
  </si>
  <si>
    <t>RECLAMO PROCEDE. BAJO LA INSCRIPCION 20470 DEL 21-12-2018 SE REGISTRÓ EL AUMENTO DE CAPITAL PAGADO Y SUSCRITO, SE EVIDENCIA EN EL EXPEDIENTE DE LA MATRICULA EN MENCION (981117), QUE EL ABOGADO DEL REGISTRO DEJÓ NOTA DE COMO SE DEBE CERTIFICAR DICHOS AUMENTOS, POR LO CUAL MODIFICO EN DATOS ADICIONALES DE LA INDICADA INSCRIPCION, EL NUMERO DE ACCIONES SUSCRITAS Y PAGADAS DE: 1.000.000 POR: 1.000 Y EL VALOR NOMINAL DE:1.000 POR: 1.000.000, COMO LO INDICÓ EL ABOGADO EN LA NOTA. LLAMO AL USUARIO Y LE INDICO LA ACTUALIZACION REALIZADA H: 10:01 F: 10-01-2019</t>
  </si>
  <si>
    <t>HMARIN</t>
  </si>
  <si>
    <t>DIGITACION EN LA DIRECCION COMERCIAL, JUDICIAL O DEL ESTABLECIMIENTO</t>
  </si>
  <si>
    <t>BUENOS DIAS, POR FAVOR EN EL INSCRITO 808226 - 16 KYNTOX S.A.S. CORREGIR EL NUMERO DE CEDULA DEL REPRESENTANTE LEGAL HENRY ECHEVERRY CRUZ, DEBIDO A QUE EN ESTE MOMENTO SE ESTA CERTIFICANDO COMO NÚMERO DE CEDULA 16971946 SIENDO LO CORRECTO 14971946 TAL COMO SE EVIDENCIA EN LA FOTOCOPIA DE CEDULA QUE ADJUNTARON PARA EL TRAMITE EL PASADO 11 DE DICIEMBRE. REEMPLAZAR UN CERIFICADO. MUCHAS GRACIAS</t>
  </si>
  <si>
    <t>MMONTILL</t>
  </si>
  <si>
    <t>FREIDER GARCIA MEJIA</t>
  </si>
  <si>
    <t>RECLAMO PROCEDE PERO NO HAY REEMPLAZO DE CERTIFICADOS, DADO A QUE ES UN ERROR INDUCIDO, SE REPORTÓ EN EL ACTA DE NOMBRAMIENTO EL NUMERO DE IDENTIFICACION ERRADA. SE REALIZA MODIFICACION TENIENDO EN CUENTA QUE EN EL DOCUMENTO SE ADJUNTÓ FOTOCOPIA DE CEDULA DEL NOMBRADO. MODIFICO EL NUMERO DE IDENTIFICACION DEL REPRESENTANTE LEGAL DE: 16971946 POR: 14971946 COMO SE EVIDENCIA EN LA FOTOCOPIA DE CEDULA ADJUNTA EN EL TRAMITE DE NOMBRAMIENTO DE REPRESENTANTE LEGAL, REGISTRADO MEDIANTE INSCRIPCION 19722 DEL 11-12-2018. USUARIO ESPERA RESPUESTA INMEDIATA SEDE PRINCIPAL. NO HAY RESPONSABLE POR LO ANTES MENCIONADO(ERROR INDUCIDO)</t>
  </si>
  <si>
    <t>EL SEÑOR JUAN CAMILO SOTO OSPINA C.C.1144081930 PRESENTA RECLAMO PORQUE EN EL INSCRITO 988100-16 PROGRESSUS VITAE S.A.S NIT.901088345-2 EL NUMERO DE ACCIONES DEL CAPITAL AUTORIZADO SEGUN EL DOCUMENTO DE CONSTITUCION SON 50.000.000 Y EN EL CERTIFICADO FIGURAN 50.000.</t>
  </si>
  <si>
    <t>LMUNOZ</t>
  </si>
  <si>
    <t>JUAN CAMILO SOTO OSPINA</t>
  </si>
  <si>
    <t>juan.soto@progressus.com.co</t>
  </si>
  <si>
    <t>.RECLAMO PROCEDE. MODIFICO EN DATOS ADICIONALES DE LA INSCRIPCION 10062 DEL 087-06-2017 CORRESPONDIENTE AL ACTO DE CONSTITUCION, EL NUMERO DE ACCIONES DEL CAPITAL AUTORIZADO DE: 50.000 POR: 50.000.000 COMO SE REPORTA EN EL DOCUMENTO PRIVADO DE CONSTITUCION. LLAMO AL USUARIO Y LE INDICO A LA SRA. MARIA ROSA, ASISTENTE DEL SR. JUAN CAMILO, QUIEN ME RECEPCIONA LA LLAMADA, LE INDICO LA RESPUESTA DADA A LA SOLICITUD. H: 10:44 F: 10-01-2019</t>
  </si>
  <si>
    <t>NO ASOCIO IMAGEN</t>
  </si>
  <si>
    <t>EL CLIENTE SOLICITA QUE POR FAVOR SEA CORREGIDO LA CEDULA DEL REPRESENTANTE LEGAL PRINCIPAL DEL INSCRITO 1035516-16 SIENDO EL CORRECTO 31.992.274.AL IGUAL QUE EL NOMBRE SIENDO EL CORREDO PAULA ISABEL DEL PILAR BUSTOS RUBIO.GRACIAS. SE DEBE REPONER UN CERTIFICADO</t>
  </si>
  <si>
    <t>PAULA ISABEL DEL PILAR BUSTOS RUBIO</t>
  </si>
  <si>
    <t>paulaisabelbr2@gmail.com</t>
  </si>
  <si>
    <t>NO SE REEMPLAZAN CERTIFICADOS. (ERROR EN EL ACTA). MODIFICO EL NUMERO DE C.C. DE: 31992272 POR: 31992274 A LA NOMBRADA COMO REPRESENTANTE LEGAL. PAULA ISABEL DEL PILAR BUSTOS RUBIO . SE REALIZA MODIFICACION TENIENDO EN CUENTA QUE EN EL TRAMITE SE ADJUNTO FOTOPIA DE CEDULA. LLAMO AL USUARIO Y NO HAY RESPUESTA. H: 05:46 F: 10-01-2019, LLAÑO NUEVAMENTE AL USUARIO Y LE INDICO LA ACTUALIZACION REALIZADA. H: 09:46 F: 11-01-2019.</t>
  </si>
  <si>
    <t>ECUARTAS</t>
  </si>
  <si>
    <t>LA SEÑORA SANDRA MILENA ARBOLEDA OSORNO REPRESENTANTE LEGAL DE LA SOCIEDAD BEKIMET SOLUCIONES S.A.S CON NUMERO DE MATRICULA 1036194-16, SOLICITA SE CORRIGA EL NUMERO DE CEDULA, TANTO AL REPRESENTANTE LEGAL Y A LA SITUACIÓN DE CONTROL, EL NUMERO DE CEDULA CORRECTA ES 1.037.604.327.</t>
  </si>
  <si>
    <t>CVASQUEZ</t>
  </si>
  <si>
    <t>SANDRA MILENA ARBOLEDA OSORNO</t>
  </si>
  <si>
    <t>bekimetsas@gmail.com</t>
  </si>
  <si>
    <t>CONSULTADO CON LA DRA. CLAUDIA BOTERO PARA RESPUESTA. DE ACUERDO A LO INDICADO, MODIFICO EL NUMERO DE IDENTIFICACION DE: 10307604327 POR: 1037604327 A LA SRA. SANDRA MILENA ARBOLEDA OSORNO, INGRESADA COMO ACCIONISTA, REPRESENTANTE LEGAL Y CONTROLANTE DE LA SITUACION DE CONTROL INSCRITA. MODIFICACION REALIZADA, TENIENDO EN CUENTA QUE SE ADJUNTÓ LA FOTOCOPIA DE IDENTIFICACION DEL NOMBRADO. NO HAY REEMPLAZOS DE CERTIFICADOS, YA QUE ES ERROR DE DIGITACION POR PARTE DEL USUARIO.</t>
  </si>
  <si>
    <t>LMORENO</t>
  </si>
  <si>
    <t>SE COMUNICA EL SEÑOR JESUS ESCOBAR INDICA REGISTRO SU MATRICULA COMO PERSONA NATURAL Y TIENE UN CERTIFICADO CON EL CODIGO 0819HQK372, INDICA NO ESTA DE ACUERDO CON LA INFORMACIÓN DE SU ACTIVIDAD ECONÓMICA YA QUE EN EL CERTIFICADO APARECE "ACTIVIDAD PRINCIPAL L6820 ACTIVIDADES INMOBILIARIAS REALIZADAS A CAMBIO DE UNA RETRIBUCIÓN O POR CONTRATA " SE VERIFICA EN EL SIRP Y SE CONFIRMA QUE ES LA ACTIVIDAD QUE ESCOGIÓ, USUARIO INDICA QUE EN EL FORMULARIO RUES REDACTO EXACTAMENTE COMO QUIERE QUE SE VEA EN SU CERTIFICADO " ADMINISTRACIÓN INMOBILIARIA DE ARRENDAMIENTOS, AVALUOS, COMPRE Y VENTA DE INMUEBLES DE TERCEROS Y PROPIOS, CONSULTORIAS Y CAPACITACIÓN EN ÁREAS FINANCIERAS, JURÍDICAS INMOBILIARIAS, ADMINISTRACIÓN DE PROPIEDAD HORIZONTAL, DE JUNTAS DE ACCION COMUNAL DE VIVIENDA COMUNITARIA DIRECTAMENTE Y A TRAVEZ DE TERCEROS SUBCONTRATADOS" SE INFORMA EL CERTIFICADO ESTA CORRECTO USUARIO NO ACEPTA Y MANIFIESTA SU INCONFORMIDAD, SE SOLICITA LA VERIFICACIÓN Y RESPUESTA A USUARIO.</t>
  </si>
  <si>
    <t>JESUS GERARDO ESCOBAR BOLAÑOS</t>
  </si>
  <si>
    <t>inmoescobar33@gmail.com</t>
  </si>
  <si>
    <t>.RECLAMO NO PROCEDE. DE ACUERDO A LA ESTRUCTURACION DEL CERTIFICADO, LO QUE SE CERTIFICA A LA FECHA ES LA ACTIVIDAD ECONOMICA (CODIGO CIIU) Y LA DESCRIPCION DE DICHA ACTIVIDAD DE ACUERDO A LA CLASIFICACION INDUSTRIAL DEL DANE. NO SE CERTIFICA LA DESCRIPCION REPORTADA POR EL USUARIO, SOLO SE REFLEJA EN LA CONSULTA GENERICA DE SIRP. LLAMO AL USUARIO Y LE INDICO EL NO PROCEDER DE SU SOLICITUD. H: 11:34 F: 14-01-2019</t>
  </si>
  <si>
    <t>EN COMUNICACION DEL DIA 10012019 CON OFICIO S-2019-29.25 DE LA POLICIA NACIONAL, SECCIONAL SANTIAGO DE CALI, SOLICITAN INFORMACION DE EL SR. JORGE LUIS MEDINA CHICA IDENTIFICADO CON CC. NO. 16480891, SI SE ENCUENTRA REGISTRADO EN CAMARA DE COMERCIO DE CALI COMO COMERCIANTE Y SI POSEE ESTABLECIMIENTOS DE COMERCIO O EMPRESAS A SU NOMBRE.</t>
  </si>
  <si>
    <t>JHESENYA BRIGITTE MUÑOZ MARTINEZ</t>
  </si>
  <si>
    <t>jhesenya.muñoz6493@correo.policia.gov.co</t>
  </si>
  <si>
    <t>20-0014 SANTIAGO DE CALI, 11 DE ENERO DE 2019 SEÑORES MINISTERIO DE DEFENSA NACIONAL POLICIA NACIONAL ATENCIÓN: PATRULLERA JHESENYA BRIGITTE MUÑOZ MARTINEZ INVESTIGADOR CRIMINAL UNIDAD DE INVESTIGATIVA PACIFICO JHESENYA.MUNOZ6493@CORREO.POLICIA.GOV.CO SANTIAGO DE CALI CORDIAL SALUDO, DAMOS RESPUESTA A SU OFICIO S-2019- /SUBIN-GRUIJ-29.25 DE FECHA 10 DE ENERO DE 2019, RECIBIDO POR ESTA ENTIDAD EL 11 DE ENERO DE 2019, EN EL QUE NOS SOLICITA "SUMINISTRAR A ESTA UNIDAD DE POLICÍA JUDICIAL CERTIFICADOS DE LOS ESTABLECIMIENTOS DE COMERCIO Y/O RAZÓN SOCIAL QUE FIGUREN A NOMBRE DEL SEÑOR QUE RELACIONO A CONTINUACIÓN ASÍ: "	JORGE LUIS MEDINA CHICA CC 16.480.891(¿)". LE INFORMAMOS QUE BAJO EL NOMBRE DE JORGE LUIS MEDINA CHICA IDENTIFICADO CON CÉDULA DE CIUDADANÍA NO. 16.480.891 FIGURA CANCELADA BAJO EL NÚMERO NO. 948142-1 EN LA CÁMARA DE COMERCIO DE CALI NO OBSTANTE LO ANTERIOR, ES IMPORTANTE TENER EN CUENTA QUE EL ARTÍCULO 15 DEL DECRETO 019 DE 2012 DETERMINÓ QUE "LAS ENTIDADES PÚB</t>
  </si>
  <si>
    <t>FCAJAS</t>
  </si>
  <si>
    <t>CJORDAN</t>
  </si>
  <si>
    <t>HCHAGUEN</t>
  </si>
  <si>
    <t>EACOSTA</t>
  </si>
  <si>
    <t>NGRISALE</t>
  </si>
  <si>
    <t>JGARCIA</t>
  </si>
  <si>
    <t>Certificación</t>
  </si>
  <si>
    <t>EN COMUNICACION DEL DIA 09012019 CON OFICIO OT 17668-17669- 17667 DE LA FISCALIA GENERAL DE LA NACION, FISCALIA 256 UNIDAD DE JUSTICIA TRANSICIONAL GRUPO BIENES, SOLICITAN INFORMAR RESPECTO DE LAS SOCIEDADES COMERCIALES Y REGISTROS MERCANTILES QUE POSEAN LAS PERSONAS RELACIONADAS A CONTINUACION: CC. NO. 12266903 HAROLD YESID RODRIGUEZ MONDRAGON CC. NO. 83040768 GERMAN ALBERTO RODRIGUEZ MONDRAGON CC. NO. 1077845811 YINETH PAOLA VANEGAS LOPEZ CC. NO. 36273537 MARIA ENELIA MONDRAGON</t>
  </si>
  <si>
    <t>OLGA TERESA GARCIA TELLEZ</t>
  </si>
  <si>
    <t>olga.garcia@fiscalia.gov.co</t>
  </si>
  <si>
    <t>20-0014 SANTIAGO DE CALI, 11 DE ENERO DE 2019 SEÑORES FISCALIA GENERAL DE LA NACION ATENCIÓN: OLGA TERESA GARCIA TELLEZ PROFESIONAL INVESTIGADOR I OLGA.GARCIA@FISCALIA.GOV.CO BOGOTÁ D.C. CORDIAL SALUDO, DAMOS RESPUESTA A SU OFICIO NO. DE FECHA 12 DE DICIEMBRE DE 2018, RECIBIDO POR ESTA ENTIDAD EL 11 DE ENERO DE 2018, EN EL QUE SOLICITA "INFORMAR RESPECTO A LA SOCIEDADES COMERCIALES, REGISTRO MERCANTILES Y PROPIEDAD INDUSTRIAL QUE FIGUREN REGISTRADOS EN ESA PRESTIGIOSA ENTIDAD(¿).". LE INFORMAMOS QUE BAJO LOS NOMBRES MENCIONADOS EN SU OFICIO NO FIGURAN INSCRITOS COMO COMERCIANTES, NI APARECEN EN SOCIEDADES INSCRITAS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t>
  </si>
  <si>
    <t>EN COMUNICACION DEL DIA 09012019 CON OFICIO S-2018-00018 DE LA POLICIA NACIONAL SECCIONAL CALI EN COORDINACION CON LA FISCALIA 25 ESPECIALIZADA, SOLICITAN INFORMAR RESPECTO DE LOS ESTABLECIMIENTOS DE COMERCIO QUE REGISTREN A NOMBRE DE LAS PERSONAS RELACIONADAS A CONTINUACION: CC. NO. 1143841375 DEYBI FERNANDO OCORO BOLAÑOS CC. NO. 1144172812 JORGE LEYNNIS MARIN AREVALO CC. NO. 1148207972 DAVID FERNANDO TORIJANO JIMENEZ</t>
  </si>
  <si>
    <t>RONNY ALEXANDER ALZATE URBANO</t>
  </si>
  <si>
    <t>ubic2.cali@gmail.com</t>
  </si>
  <si>
    <t>20-0015 SANTIAGO DE CALI, 11 DE ENERO DE 2019 SEÑORES MINISTERIO DE DEFENSA NACIONAL POLICIA NACIONAL ATENCIÓN: PATRULLERO RONNY ALEXANDER ALZATE URBANO INVESTIGADOR UBIC2-MECAL UNIPOL COMISIÓN UBIC2.CALI@GMAIL.COM SANTIAGO DE CALI CORDIAL SALUDO, DAMOS RESPUESTA A SU OFICIO S-2018-00018 UNIPOL-UNCRI2-29.25 DE FECHA 9 DE ENERO DE 2019, RECIBIDO POR ESTA ENTIDAD EL 11 DE ENERO DE 2019, EN EL QUE NOS SOLICITA "INFORMACIÓN RESPECTO DE ESTABLECIMIENTO DE COMERCIO QUE REGISTREN A NOMBRE DE LAS SIGUIENTE PERSONAS QUE SE RELACIONAN (¿)". LE INFORMAMOS QUE BAJO LOS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t>
  </si>
  <si>
    <t>HOREJUEL</t>
  </si>
  <si>
    <t>EL SEÑOR SANTIAGO LONDOÑO DE LA EMPRESA 1025730-16 PRESENTO UN NOMBRAMIENTO EL 22 DE NOVIEMBRE POR LA APLICACION DE SERVICIOS VIRTULES NOMBRAMIENTOS, EN SU MOMENTO PRESENTO REQUERIMIENTO PARA EL TRAMITE, VINO A LA CAMARA EL 7 DE DICIEMBRE PORQUE NO LE DEJA INGRESAR LAS CORRECCIONES, SE LE INDICO QUE SE ENVIARA CORREO A AJOJOA@CCC.ORG.CO EL CUAL ENVIO CON LA SIGUIENTE INFORMACION: BUENAS NOCHES, EL PASADO 22 DE NOVIEMBRE DE 2018 INICIÉ UN TRÁMITE DE INSCRIPCIÓN DE NOMBRAMIENTOS A TRAVÉS DE LOS SERVICIOS VIRTUALES DE LA CÁMARA DE COMERCIO DE CALI. TODOS LOS PASOS FUERON COMPLETADOS HASTA SU FINALIZACIÓN Y SE REALIZÓ EL PAGO TAMBIÉN DE MANERA VIRTUAL. EN NINGÚN MOMENTO RECIBÍ NINGÚN TIPO DE COMUNICACIÓN NI AVISO (COMO SI LOS HE RECIBIDO EN OTRAS OPORTUNIDADES, TANTO AL CORREO ELECTRÓNICO COMO MENSAJE DE TEXTO), EN DONDE SE INDICARA QUE EL NOMBRAMIENTO NO HABÍA SIDO EFECTIVO, POR LO CUAL ASUMÍ QUE SE ENCONTRABA EN FIRME. FUE TAN SÓLO EN EL MOMENTO DE COMPRAR UN NUEVO CERTIFICADO DE EXISTENCIA Y REPRESENTACIÓN LEGAL CUANDO ME DI CUENTA QUE DICHO NOMBRAMIENTO NO HABÍA SIDO REGISTRADO. AL REVISAR NUEVAMENTE EN LA PLATAFORMA EL POR QUÉ NO SE HABÍA VISTO REFLEJADO EL NOMBRAMIENTO, ME DOY CUENTA QUE EL ESTADO DEL TRÁMITE SE ENCUENTRA CON UN REQUERIMIENTO. EL REQUERIMIENTO CONSISTE EN MODIFICAR EL NOMBRE DEL CARGO, PUES EL QUE FUE SELECCIONADO NO SE ENCUENTRA REGISTRADO EN LA CÁMARA DE COMERCIO PARA LA EMPRESA. POR TAL RAZÓN SE DEBE MODIFICAR DIRECTOR OPERATIVO Y CAMBIARLO POR REPRESENTANTE LEGAL SUPLENTE. SIN EMBARGO, AL INGRESAR EN LA OPCIÓN DE EDITAR TRÁMITE TAN SÓLO ME PERMITE MODIFICAR NOMBRES, NÚMERO DE CÉDULA, FECHA DE EXPEDICIÓN DEL DOCUMENTO, PERO NO PERMITE MODIFICAR EL NOMBRE DEL CARGO INICIALMENTE SELECCIONADO, QUE ES LA RAZÓN POR LA CUAL EL TRÁMITE NO HA PODIDO SER FINALIZADO. EL DÍA DE HOY ME ACERQUÉ A LA SEDE DE LA CCC EN UNICENTRO Y ME INFORMARON QUE NO ES POSIBLE RADICAR LA SOLICITUD DE MANERA FÍSICA NI INICIAR UN NUEVO TRÁMITE VIRTUAL PUES NO</t>
  </si>
  <si>
    <t>SANTIAGO LONDOÑO</t>
  </si>
  <si>
    <t>santiago.londono@admos.com.co</t>
  </si>
  <si>
    <t>FALLA EN SERVICIOS VIRTUALES</t>
  </si>
  <si>
    <t>SE HARÁ LA DEVOLUCIÓN DEL DINERO POR CAJA MENOR Y MEMORANDO PARA CONTABILIDAD. HENRY SARRIA SE COMUNICARÁ CON EL CLIENTE PARA INFORMARLE QUE SE ACERQUE A LA SEDE UNICENTRO PARA LA DEVOLUCIÓN.</t>
  </si>
  <si>
    <t>favor completar datos del originario</t>
  </si>
  <si>
    <t>EN COMUNICACION DEL DIA 09012019 DEL JUZGADO 20 PENAL MUNICIPAL DE BOGOTA, ENVIADO A LA CAMARA DE COMERCIO DE BOGOTA Y REMITIDO A LA CAMARA DE COMERCIO DE CALI EL DIA 10012019, RECIBIDO EL DIA 11012019 CON RADICACION NO. 20190007704 POR TRASLADO POR COMPETENCIAS, SOLICITAN EXPEDIR CERTIFICADO DE EXISTENCIA Y REPRESSENTACION LEGAL DE LA ENTIDAD EPS COOMEVA POR INCIDENTE DE DESACATO EN ACCION DE TUTELA 2018-145.</t>
  </si>
  <si>
    <t>LUISA FERNANDA TELLEZ MAYOR</t>
  </si>
  <si>
    <t>j02pmgbt@cendoj.ramajudicial.gov.co</t>
  </si>
  <si>
    <t>20-0013 SANTIAGO DE CALI, 11 DE ENERO DE 2019 SEÑORES JUZGADO VEINTE PENAL MUNICIPAL CON FUNCIONES DE GARANTIAS ATENCIÓN: LUISA FERNANDA TELLEZ OFICIAL MAYOR J20PMGBT@CENDOJ.RAMAJUDICIAL.GOV.CO BOGOTÁ CORDIAL SALUDO, DAMOS RESPUESTA A SU OFICIO CON TUTELA NO. 2018-145 DE FECHA 9 DE ENERO DE 2019, RECIBIDO POR ESTA ENTIDAD EL 11 DE ENERO DE 2019, EN EL QUE SOLICITA "EL CERTIFICADO DE EXISTENCIA Y REPRESENTACIÓN LEGAL DE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t>
  </si>
  <si>
    <t>HTRUJILL</t>
  </si>
  <si>
    <t>LA SRA CLAUDIA MARCELA GARZON BERNAL GERENTE DE SEGUROS PATRIMONIALES DE ASEGURADORA SOLIDARIA DE COLOMBIA FORMULA EL SIGUIENTE DERECHO DE PETICION: LISTADO DE LOS GRUPOS EMPRESARIALES (MATRIZ Y SUBORDINADA) QUE SE ENCUENTREN REGISTRADOS A LA FECHA EN NUESTRA ESTIDAD,DE CONFORMIDAD CON LO DISPUESTO EN EL ARTICULO 28 DE LA LEY 222 DE 1995.</t>
  </si>
  <si>
    <t>ATABARES</t>
  </si>
  <si>
    <t>LRODRIGU</t>
  </si>
  <si>
    <t>Asuntos Legales y Contratacion</t>
  </si>
  <si>
    <t>CLAUDIA MARCELA GARZON BERNAL</t>
  </si>
  <si>
    <t>clgarzon@solidaria.com.co</t>
  </si>
  <si>
    <t>P-SOLICITA INFORMACION PÚBLICA</t>
  </si>
  <si>
    <t xml:space="preserve"> DE: ASUNTOSLEGALES@CCC.ORG.CO &lt;ASUNTOSLEGALES@CCC.ORG.CO&gt; ENVIADO EL: JUEVES, 17 DE ENERO DE 2019 10:29 A.M. PARA: CLGARZON@SOLIDARIA.COM.CO; EMORENO@SOLIDARIA.COM.CO CC: ASUNTOSLEGALES@CCC.ORG.CO ASUNTO: RESPUESTA A PQR ASEGURADORA SOLIDARIA DE COLOMBIA SANTIAGO DE CALI, 14 DE ENERO DE 2019 SEÑORES ASEGURADORA SOLIDARIA DE COLOMBIA ATENCIÓN CLAUDIA MARCELA GARZÓN BERNAL GERENTE DE SEGUROS PATRIMONIALES CLGARZON@SOLIDARIA.COM.CO EMORENO@SOLIDARIA.COM.CO ASUNTO: RESPUESTA A DERECHO DE PETICIÓN RESPETADOS SEÑORES, MEDIANTE ESCRITO DE FECHA 4 DE ENERO DE 2019, RECIBIDO EN ESTA ENTIDAD EL DÍA 9 DE ENERO DEL MISMO AÑO, SOLICITÓ: "UN LISTADO DE LOS GRUPOS EMPRESARIALES (MATRIZ Y SUBORDINADAS) QUE SE ENCUENTREN REGISTRADOS A LA FECHA ANTE SU ENTIDAD, DE CONFORMIDAD CON LO DISPUESTO EN EL ARTÍCULO 28 DE LA LEY 222 DE 1995; RAZÓN POR LA CUAL PROCEDEMOS A TRAVÉS DEL PRESENTE ESCRITO A DAR RESPUESTA EN LOS SIGUIENTES TÉRMINOS: SEA LO PRIMERO INDICAR QUE, LA CÁMARA DE COMERCIO DE C</t>
  </si>
  <si>
    <t>CORREGIR EL NOMBRE DEL REPRESENTANTE LEGAL SUPLENTE LO GRABARON COMO DANIEL Y EL NOMBRE CORRECTO ES DANIELA CON LA MATRICULA 929976-16 Y LA RADICACION 20180566468</t>
  </si>
  <si>
    <t>ROLANDO JARME</t>
  </si>
  <si>
    <t>elrolo1555@hotmail.com</t>
  </si>
  <si>
    <t>POR FAVOR MODIFICAR EL NOMBRE TAL COMO APARECE EN LA CEDULA QUE SE ADJUNTÓ. AGALVEZ LKVARGAS: MODIFICO EL PRIMER NOMBRE DE LA NOMBRADA COMO REPRESENTANTE LEGAL SUPLENTE DE: DANIEL POR: DANIELA DE ACUERDO A INDICACIONES JURIDICAS. LLAMO AL USUARIO Y LE INDICO LA ACTUALIZACION REALIZADA H: 04:47 F: 11-01-2019</t>
  </si>
  <si>
    <t>EN COMUNICACION DEL DIA 21122018 CON OFICIO 20520-02-01-01-8599 DE LA FISCALIA QUINTA DELEGADA ANTE JUECES PENALES DEL CIRCUITO ESPECIALIZADO DE NEIVA, ENVIADO A LA CAMARA DE COMERCIO DE NEIVA Y REMITIDO A LA CAMARA DE COMERCIO DE CALI EL DIA 27122018 CON RADICACION NO. 20190008819 POR TRASLADO POR COMPETENCIAS Y RECIBIDO EL DIA 11012019, SOLICITAN INFORMAR SI LAS PEROSNAS RELACIONADAS EN EL OFICIO ESTAN REGISTRADAS EN LA CAMARA DE COMERCIO DE CALI COMO COMERCIANTES Y SI POSEEN ESTABLECIMIENTOS DE COMERCIO A SU NOMBRE O SI SON ACCIONISTAS, SOCIOS O REPRESENTANTES LEGALES DE ALGUNA ENTIDAD.</t>
  </si>
  <si>
    <t>MARIA EDIME NUPAN CAICEDO</t>
  </si>
  <si>
    <t>8716512 ex106</t>
  </si>
  <si>
    <t>maria.nupan@fiscalia.gov.co</t>
  </si>
  <si>
    <t>20-0017 SANTIAGO DE CALI, 11 DE ENERO DE 2019 SEÑORES FISCALIA GENERAL DE LA NACION ATENCIÓN: MARIA EDIME NUPAN CAICEDO TÉCNICO INVESTIGADOR II MARIA.NUPAN@FISCALIA.GOV.CO NEIVA CORDIAL SALUDO, DAMOS RESPUESTA A SU OFICIO NO. 20520-02-01-01-8599 DE FECHA 21 DE DICIEMBRE DE 2018, RECIBIDO POR ESTA ENTIDAD EL 11 DE ENERO DE 2018, EN EL QUE SOLICITA "SE SIRVA INFORMAR LOS BIENES Y/O REGISTROS QUE PRESENTEN LOS SEÑORES DESDE EL AÑO 2002 AL 2006 (¿).". LE INFORMAMOS QUE BAJO LOS NOMBRES MENCIONADOS EN SU OFICIO NO FIGURAN INSCRITOS COMO COMERCIANTES, NI REPRESENTANTES LEGALES DE ALGUNA SOCIEDAD, NI APARECEN EN ESTABLECIMIENTOS DE COMERCIO INSCRITAS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t>
  </si>
  <si>
    <t>SE PROCEDA A ELIMINAR DEL REGISTRO UNICO EMPRESARIAL,EL REGISTRO MERCANTIL DE LA EMPRESA DENOMINADA DON J..J- Y GUAPACHA,YA QUE DICHA MATRICULA NO SE HA RENOVADO DURANTE UN LAPSO SUPERIOR A LOS 5 AÑOS.</t>
  </si>
  <si>
    <t>JULIO CESAR QUINTERO BATERO</t>
  </si>
  <si>
    <t>doloryllantomilitar@outlook.com</t>
  </si>
  <si>
    <t>SANTIAGO DE CALI, 16 DE ENERO DE 2019 SEÑOR JULIO CESAR QUINTERO BATERO DOLORYLLANTOMILITAR@OUTLOOK.COM CIUDAD RECIBA UN CORDIAL SALUDO, MEDIANTE ESCRITO DE FECHA 10 DE ENERO DE 2019, RECIBIDO EN ESTA CÁMARA DE COMERCIO EL 11 DE ENERO DEL PRESENTA AÑO, SOLICITA ¿PRIMERO. SE PROCEDA A ELIMINAR DEL REGISTRO ÚNICO EMPRESARIAL, EL REGISTRO MERCANTIL DE LA DE LA EMPRESA DENOMINADA J.J Y GUPACHA, YA QUE DICHA MATRICULA NO SE HA RENOVADO DURANTE UN LAPSO SUPERIOR A LOS 5 AÑOS. SEGUNDO.SE ME EXPIDA CERTIFICACIÓN DE LA EMPRESA DENOMINADA COMERCIALIZADORA DON J.J Y GUAPACHA, UBICADA EN LA CARRERA 42 NRO. 44-34 DEL BARRIO LA UNIÓN PRIMER PISO EN LA CUAL SE ESPECIFIQUE DE MANERA CLARA, PRECISA Y CONCISA, LA INEXISTENCIA DE DICHO ESTABLECIMIENTO DE COMERCIO, TENIENDO EN CUENTA QUE ESTA MATRICULA FUE OBJETO DE EMBARGO POR PARTE DEL JUZGADO 11 CIVIL MUNICIPAL DE ESTA CIUDAD, MEDIDA CAUTELAR QUE UTILIZO LA CÁMARA DE COMERCIO DE ESTA CIUDAD, PARA IMPEDIR SU DISOLUCIÓN Y TERMINACIÓN DE LA CITADA ACTIVID</t>
  </si>
  <si>
    <t>poliarquia@hotmail.com</t>
  </si>
  <si>
    <t>DEMORA TIEMPO DE ESPERA</t>
  </si>
  <si>
    <t>EN COMUNICACION DEL DIA 11012019 CON OFICIO NO. 73 DEL JUZGADO TERCERO PENAL MUNICIPAL DE B/VENTURA, SOLICITAN EXPEDIR CERTIFICADO DE EXISTENCIA Y REPRESENTACION LEGAL DE LA ENTIDAD MEDIMAS EPS SAS NIT NO. 901097473-5. NO TIENE ESTABLECIMIENTOS REGISTRADOS EN CALI.</t>
  </si>
  <si>
    <t>JAIRO ZUÑIGA PIAMBA</t>
  </si>
  <si>
    <t>j03pmgbuenaventura@cendoj.ramajudicial.gov.co</t>
  </si>
  <si>
    <t>20-0016 SANTIAGO DE CALI, 11 DE ENERO DE 2019 SEÑORES JUZGADO TERCERO PENAL MUNICIPAL CON FUNCION DE CONTROL DE GARANTIAS ATENCIÓN: JAIRO ZUÑIGA PIAMBA JUEZ J03PMGBUENAVENTURA@CENDOJ.RAMAJUDICIAL.GOV.CO BUENAVENTURA CORDIAL SALUDO, DAMOS RESPUESTA A SU OFICIO NO. 73 CON RAD. 76109 40 88 003-2016-00032-00 DE FECHA 11 DE ENERO DE 2019, RECIBIDO POR ESTA ENTIDAD EL MISMO DÍA, EN EL QUE SOLICITA "CERTIFICADO DE EXISTENCIA Y REPRESENTACIÓN DE MEDIMAS EPS S.A.S IDENTIFICADA CON EL NIT NO. 901.097.473-5 (¿)". LE INFORMAMOS QUE LA ENTIDAD MEDIMAS EPS S.A.S. IDENTIFICADA CON NIT NO. 901.097.473-5 NO FIGURA INSCRITA EN LA CÁMARA DE COMERCIO DE CALI, PERO SI FIGURA EN LA CÁMARA DE COMERCIO DE BOGOTÁ.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t>
  </si>
  <si>
    <t>EL CLIENTE MANIFIESTA QUE EN LA REFORMA SOLICITADA POR ACTA 05 DEL 2018 INSCRIPCIÓN 20976 SOLICIITARON CAMBIAR EL CARGO DE GERENTE POR EL DE REPRESENTANTE LEGAL SEGUN ARTICULO 13 DE DICHA REFORMA, TIENE PARA REEMPLAZAR 1 CERTIFICADO Y SOLICITA SE NOTIFIQUE POR CORREO ELECTRONICO LA RESPUESTA.</t>
  </si>
  <si>
    <t>MARGOTH DEL CARMEN PINZA JOJOA</t>
  </si>
  <si>
    <t>juridica1@vallesaludips.com</t>
  </si>
  <si>
    <t>RECLAMO NO PROCEDE. .INSCRIPCION 20977 DEL 31-12-2018 SE TITULÓ REFORMA PARCIAL ESTATUTOS Y REFORMA OBJETO SOCIAL, DESPUES DE VALIDAR LA INFORMACION, SE REFLEJA QUE SE REALIZÓ REGISTRO DE NOMBRAMIENTO MEDIANTE ACTA 04 REGISTRADA BAJO INSCRIPCION 20506 DEL 24-12-2018, DONDE SE NOMBRO COMO GERENTE A LA SRA. DIANA PATRICIA GARZON. LLAMO AL USUARIO Y LE INDICO QUE MEDIANTE REFORMA AL ARTICULO DE REPRESENTACION LEGAL NO SE CAMBIAN CARGOS, SE DEBE REALIZAR UN NUEVO NOMBRAMIENTO PARA PODER CAMBIAR EL CARGO DE GERENTE POR REPRESENTANTE LEGAL. LO ANTERIOR, DE ACUERDO A LA DIRECTRIZ JURIDICA QUE SE HA INFORMADO. H:08:46 F: 14-01-2019</t>
  </si>
  <si>
    <t xml:space="preserve">FAVOR VERIFICAR EL DOCUMENTO EL DIA 13 DIC DEL 2018 REALIZARON UN AUMENTO DE CAPITAL SUSCRITO Y PAGADO Y PRIMA EN COLOCACION DE ACCIONES DE LA SOCIEDAD SIXCO S.A.S. NIT: 901234223 - 9, MAT: 1035059 - 16 EN EL CUAL CUANDO SE EXPIDE UNA CERTIFICADO SE ENCUENTRA UN ERROR EN EL CAPITAL SUSCRITO POR VALOR DE $ 287.211.200 Y EL CORRECTO ES $2.000.000 NUMERO DE ACCIONES 287.211.200 Y EL CORRECTO ES $2.000.000, IGUAL PASA CON EL CAPITAL PAGADO. VERIFICAR EL DOCUMENTO GRACIAS. </t>
  </si>
  <si>
    <t>MARIA CRISTINA TOVAR DUQUE</t>
  </si>
  <si>
    <t>juandpatino@hotmail.com</t>
  </si>
  <si>
    <t>RECLAMO PROCEDE, MODIIFCO EN DATOS ADICIONALES DE LA INSCRIPCION 19949 DEL 17-12-2018 CORRESPONDIENTE AL REGISTRO DE AUMENTO CAPITAL PAGADO Y AUMENTO CAPITAL SUSCRITO, EL VALOR DEL CAPITAL SUSCRITO Y PAGADO DE: 287,211,200.POR: 2.000.000 Y EL NUMERO DE ACCIONES DE AMBOS CAPITALES DE: 287,211,200.POR: 2.000.000. USUARIO ESPERA RESPUESTA INMEDIATA SEDE PRINCIPAL.</t>
  </si>
  <si>
    <t>EL CLIENTE SOLICITA QUE SE MODIFIQUE SU PRIMER APELLIDO, TODA VEZ QUE EN LOS CERTIFICACOS APARECE COMO "DDRANGUET", SIENDO LA FORMA CORRECTA "DRANGUET". SE VERIFICA EN EL DOCUMENTO DE CONSTITUCIÓN DE LA SOCIEDAD CANNABISWELL S.A.S., QUE APARECE SIEMPRE CON UNA SOLA "D" INICIAL.</t>
  </si>
  <si>
    <t>FDOJARAM</t>
  </si>
  <si>
    <t>JIMMY DDRANGUET RODRIGUEZ</t>
  </si>
  <si>
    <t>cannabiswell@gmail.com</t>
  </si>
  <si>
    <t>RECLAMO PROCEDE. MODIFICO EL PRIMER APELLIDO DEL REPRESENTANTE LEGAL SUPLENTE DE:DRANGUET POR: DRANGUET, C.C. 1234189398 COMO SE REPORTA EN EL ACTA DE NOMBRAMIENTO Y FOTOCOPIA DE IDENTIFICACION ADJUNTA EN EL TRÁMITE DE CONSTITUCION. USUARIO ESPERA RESPUESTA INMEDIATA SEDE UNICENTRO.</t>
  </si>
  <si>
    <t>EL DIA 9 DE ENERO REALIZARON LA AMPLIACION DE LA FECHA DE VENCIMIENTO DE LA EMPRESA, INDICANDO EN EL ACTA QUE LA EMPRESA TENDRIA UNA FECHA DE VENCIMIENTO EN EL 2030, EL VIERNES 11 DE ENERO SE DIERON CUENTA QUE LA FECHA DE VENCIEMIENTO QUEDO EN 2029, SOLICITA SE CORRIJA Y VALIDE LA INFORMACION. SE VERIFICA EN EXPEDIENTES PÚBLICOS</t>
  </si>
  <si>
    <t>DIEGO FERNANDO PEÑA</t>
  </si>
  <si>
    <t>diegop.ocampo@hotmail.com</t>
  </si>
  <si>
    <t>BAJO LA INSCRIPCION 428 DEL 11-01-2019 SE REGISTRÓ PRORROGA TERMINO DE DURACION, PARA LO CUAL EN LA ESCRITURA 4631 PUNTO 4 DE LA MISMA, AL FINALIZAR DICHO PUNTO DETERMINAN QUE LA VIGENCIA SERA DEL 21-03-2030, POR LO CUAL SE MODIFICA DICHA VIGENCIA DE: 21/03/2029 POR: 21/03/2030. LLAMO AL USUARIO H:11:06 F: 14-01-2019. Y LE INDICO A LA SRA.KATHERIN GIRALDO, QUIEN ME RECEPCIONA LA LLAMADA, LA ACTUALIZACION REALIZADA. DADO A QUE EL SR. DIEGO PEÑA SE ENCUENTRA FUERA, REGRESA MAÑANA.</t>
  </si>
  <si>
    <t>EN COMUNICACION DEL DIA 04012019 CON OFICIO 0741-12442019 DE LA CVC SECCIONAL BUGA, RECOBIDO EL DIA 14012019, SOLICITAN CERTIFICADO DE EXISTENCIA Y REPRESETNACION LEGAL DE LA SOCIEDAD INVERSIONES AGROCAÑA SAS NIT NO. 900508367-4.</t>
  </si>
  <si>
    <t>MARIA FERNANDA VICTORIA ARIAS</t>
  </si>
  <si>
    <t>atencionalusuario@cvc.gov.co</t>
  </si>
  <si>
    <t>20-0019 SANTIAGO DE CALI, 15 DE ENERO DE 2019 SEÑORES CORPORACION AUTONOMA REGIONAL DEL VALLE DEL CAUCA ATENCIÓN: MARIA FERNANDA VICTORIA ARIAS DIRECTORA TERRITORIAL DAR CENTRO SUR ATENCIONALUSUARIO@CVC.GOV.CO GUADALAJARA CORDIAL SALUDO, DAMOS RESPUESTA A SU OFICIO NO. 0741-12442019 DE FECHA 4 DE ENERO DE 2019, RECIBIDO POR ESTA ENTIDAD EL 14 DE ENERO DE 2019, EN EL QUE SOLICITA: "PARA QUE REMITA EL CERTIFICADO DE EXISTENCIA Y REPRESENTACIÓN DE INVERSIONES AGROCAÑA S.A. O INVERSIONES AGROCAÑA SAS IDENTIFICADA CON NIT 900.508.367-4.(¿)". LE INFORMAMOS QUE BAJO EL NOMBRE DE INVERSIONES AGROCAÑA S.A.S. IDENTIFICADO CON NIT NO. 900.508.367-4 FIGURA INSCRITA EN LA CÁMARA DE COMERCIO DE CALI CON LA MATRÍCULA 839278-16. NO OBSTANTE LO ANTERIOR, ES IMPORTANTE TENER EN CUENTA QUE EL ARTÍCULO 15 DEL DECRETO 019 DE 2012 DETERMINÓ QUE "LAS ENTIDADES PÚBLICAS Y LAS PRIVADAS QUE CUMPLAN FUNCIONES PÚBLICAS O PRESTEN SERVICIOS PÚBLICOS PUEDEN CONECTARSE GRATUITAMENTE A LOS REGISTROS PÚBLICO</t>
  </si>
  <si>
    <t>EN COMUNICACION DEL DIA 10012019 CON OFICIO PDMO 0078 DE LA PROCURADURIA GENERAL DE LA NACION SECCIONAL BOGOTA, RECIBIDO EL 14012019 EN CALI, SOLICITAN EXPEDIR CERTIFICADO DE EXISTENCIA Y REPRESENTACION LEGAL Y BALANCE DE LA SOCIEDAD FERROCARRIL DEL PACIFICO SAS</t>
  </si>
  <si>
    <t>HECTOR HERNANDO MERENO MORA</t>
  </si>
  <si>
    <t>5878750 ex11329</t>
  </si>
  <si>
    <t>hhmoreno@procuraduria,gov,co</t>
  </si>
  <si>
    <t>20-0023 SANTIAGO DE CALI, 16 DE ENERO DE 2019 SEÑORES PROCURADURIA GENERAL DE LA NACION ATENCIÓN: HECTOR HERNANDO MORENO MORA OPERADOR DISCIPLINARIO HHMORENO@PROCURADURIA.GOV.CO BOGOTÁ D.C. CORDIAL SALUDO, DAMOS RESPUESTA A SU OFICIO PDMP NO. 0078 DE FECHA 10 DE ENERO DE 2019, RECIBIDO POR ESTA ENTIDAD EL 14 DE ENERO DE 2019, EN EL QUE SOLICITA: "ALLEGAR LA SIGUIENTE INFORMACIÓN Y DOCUMENTACIÓN, PREFERIBLEMENTE EN MEDIO MAGNÉTICO, DEBIDAMENTE ORDENADA Y COMPROBANDO QUE SEA LEGIBLE:: 1.	SE REMITA A ESTE DESPACHO, CERTIFICADO DE EXISTENCIA Y REPRESENTACIÓN LEGAL, CAPITAL, BALANCE DE LA ENTIDADES TALLER DE FERROCARRIL DE ANTIOQUIA LTDA, FENDWICK COLOMBIA S.A.S. Y FERROCARRIL DEL PACIFICO S.A.S. 2.	CERTIFICACIÓN SOBRE CESIONES DE PROPIEDAD O ACCIONES DE FENDWICK COLOMBIA S.A.S Y FERROCARRIL DEL PACIFICO S.A.S.(¿)". DANDO RESPUESTA A SU SOLICITUD, ADJUNTAMOS CERTIFICADO DE EXISTENCIA Y REPRESENTACIÓN LEGAL DE LA EMPRESA FERROCARRIL DEL PACIFICO S.A.S. IDENTIFICADA CON NIT NO. 90</t>
  </si>
  <si>
    <t>NO CREO CONCEPTO</t>
  </si>
  <si>
    <t>ABELTRAN</t>
  </si>
  <si>
    <t>FAVOR CORREGITR EL APELLIDO DEL REPRENENTANTE LEGAL DE LA SOCIEDAD 1004784- 16, EL NOMBRE CORRECTO ES JONATHAN PATIÑO CAICEDO</t>
  </si>
  <si>
    <t>JONATHAN PATIÑO</t>
  </si>
  <si>
    <t>RECLAMO PROCEDE. RETIRO EL APELLIDO PATIÑO DUPLICADO EN EL NOMBRAMIENTO DE REPRESENTANTE LEGAL, EL SR. JONATHAN PATIÑO CAICEDO. USUARIO ESPERA RESPUESTA INMEDIATA</t>
  </si>
  <si>
    <t>HECTOR HERNANDO MORENO MORA</t>
  </si>
  <si>
    <t>hhmoreno@procuraduria.gov.co</t>
  </si>
  <si>
    <t>EN COMUNICACION DEL DIA 14012019 CON OFICIO 0033 DEL JUZGADO SEXTO PENAL MUNICIPAL DE MEDELLIN, SOLICITAN INFORMAR EL NOMBRE DEL REPRESENTANTE LEGAL DE LA ENTIDAD EPS COOMEVA A NIVEL NACIONAL Y LA REGIONAL MEDELLIN, POR INCIDENTE DE DESACATO EN ACCION DE TUTELA 2018-00363.</t>
  </si>
  <si>
    <t>ELIANA ARANGO SALAZAR</t>
  </si>
  <si>
    <t>j06pmpadmed@gmail.com</t>
  </si>
  <si>
    <t>20-0020 SANTIAGO DE CALI, 15 DE ENERO DE 2019 SEÑORES JUZGADO SEXTO PENAL MUNICIPAL PARA ADOLESCENTES CON FUNCION DE CONTROL DE GARANTIAS ATENCIÓN: ELIANA ARANGO SALAZAR OFICIAL MAYOR JUZGADO06PMPADEMED@GMAIL.COM MEDELLÍN CORDIAL SALUDO, DAMOS RESPUESTA A SU OFICIO CON TUTELA NO. 0033 DE FECHA 14 DE ENERO DE 2019, RECIBIDO POR ESTA ENTIDAD EL MISMO DÍA, EN EL QUE SOLICITA "EL NOMBRE DEL REPRESENTANTE LEGAL ACTUAL DE LA EPS COOMEVA A NIVEL NACIONAL Y A NIVEL REGIONAL EN MEDELLÍN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t>
  </si>
  <si>
    <t>SOLICITO EL RETIRO DE LA BASE DE DATOS DE LA SR MAURICIO GOMEZ MATALLANA CC 19.138.838 DEBIDO QUE LE NOTIFICAN A LOS SIGUIENTES DATOS NUMERO TELEFONICO 3163876136 Y EL CORREO ELECTRONICO MAGOMEZMA@HOTMAIL.COM DE LOS TRAMITES DE LA EMRESA DONDE FUE REPRESENTANTE LEGAL AMANECER MEDICO S.A CON MATRICULA MERCANTIL 513284-4 Y REGISTRO 45411 DE PROPONENTE. SOLICITO QUE NO ME LLEGUE MAS INFORMACION DE ESTA EMPRESA.</t>
  </si>
  <si>
    <t>VARISTI</t>
  </si>
  <si>
    <t>MAURICIO GOMEZ MATALLANA</t>
  </si>
  <si>
    <t>magomezma@hotmail.com</t>
  </si>
  <si>
    <t>PROTECCION DATOS PERSONALES</t>
  </si>
  <si>
    <t xml:space="preserve">DE: ASUNTOS LEGALES &lt;ASUNTOSLEGALES@CCC.ORG.CO&gt; ENVIADO EL: LUNES, 28 DE ENERO DE 2019 01:53 P.M. PARA: MAGOMEZMA@HOTMAIL.COM ASUNTO: RESPUESTA PQR 2019000258 IMPORTANCIA: ALTA SANTIAGO DE CALI, ENERO DE 2019 SEÑOR MAURICIO GÓMEZ MATALLANA MAGOMEZMA@HOTMAIL.COM ASUNTO : RESPUESTA PQR 2019000258 CORDIAL SALUDO, DE ACUERDO CON LA SOLICITUD HECHA POR USTED DE MANERA PRESENCIAL EN LA SEDE UNICENTRO DE LA CÁMARA DE COMERCIO DE CALI EL DÍA 14 DE ENERO DE 2019, EN EL CUAL SOLICITA EL RETIRO DE LA BASE DE DATOS DEL NÚMERO CELULAR 3163876136 Y LA DIRECCIÓN DE CORREO ELECTRÓNICO MAGOMEZMA@HOTMAIL.COM DE LOS TRÁMITES DE LA EMPRESA DONDE ERA REPRESENTANTE LEGAL, NOS PERMITIMOS INDICARLE LO SIGUIENTE: EL NUMERO CELULAR 3163876136, AL CUAL LA CÁMARA DE COMERCIO LE ENVÍA INFORMACIÓN RELACIONADA Y EN CUMPLIMIENTO DE UNA FUNCIÓN LEGAL CONSAGRADA EN EL CÓDIGO DE COMERCIO SOBRE LA ADMINISTRACIÓN Y MANEJO DEL REGISTRO MERCANTIL, APARECE COMO DATO DE CONTACTO EN EL REGISTRO MERCANTIL DE LA </t>
  </si>
  <si>
    <t>SE COMUNICA LA SEÑORA LUZ ADRIANA HERNANDEZ INDICA RADICO LA CONSTITUCIONAL DE LA SOCIEDAD 10/01/2019 YA ESTA EN FINALIZADO COMPRA UN CERTIFICADO Y DETECTA QUE HAY UNA INCONSISTENCIA CON LA DISTRIBUCIÓN DEL CAPITAL YA QUE EL ACTA DICE QUE EL CAPITAL AUTORIZADO ES DE $20.000.000 ACCIONES 20.000 Y VALOR NOMINAL 1.000 - Y EL CAPITAL SUSCRITO Y PAGADO ESTA EN $10.000.000 ACCIONES 10.000 Y VALOR NOMINAL 1.000. EL CERTIFICADO INFORMA QUE LOS 3 CAPITALES ESTÁN EN 10 MILLONES SE VERIFICA EN EL SIRP ESTA POR 10 MILLONES Y EN CONSULTA DE EXPEDIENTE EN EL ACTA ESTA CORRECTO ( CAPITAL AUTORIZADO 20.000.000 - CAPITAL SUSCRITO 10.000.000 Y PAGADO 10.000.000) . SE SOLICITA LA VERIFICACIÓN Y CORRECCIÓN. SE VALIDA POR EXPEDIENTES PÚBLICOS</t>
  </si>
  <si>
    <t>LUZ ADRIANA HERNANDEZ</t>
  </si>
  <si>
    <t>cabagrosas@gmail.com</t>
  </si>
  <si>
    <t>RECLAMO PROCEDE. BAJO LA INSCRIPCION 366 DEL 10-01-2019 SE TITULÓ CONSTITUCION, NOMBRAMIENTO REPRESENTANTE LEGAL PRINCIPAL Y SUPLENTE. EN EL ARTICULO 5 DE LOS ESTATUTOS, SE REPORTA UN CAPITAL AUTORIZADO DE 20.000.000 NUMERO DE ACCIONES 20.000 Y VALOR NOMINAL 1.000. POR LO CUAL PROCEDO A MODIFICAR EL CAPITAL AUTORIZADO DE 10,000,000 POR LO ANTES MENCIONADO, JUNTO CON EL NUMERO DE ACCIONES DEL CAPITAL AUTORIZADO. LLAMO AL USUARIO Y NO HAY RESPUESTA H: 08:51 F: 15-01-2019. LLAMO NUEVAMENTE Y LE INDICO A LA SRA. LUZ LA ACTUALIZACION REALIZADA. H: 09:39 F: 15-01-2019.</t>
  </si>
  <si>
    <t>DIGITACION DEL TEXTO</t>
  </si>
  <si>
    <t>SOLICITO SU VALIOSA COLABORACION CERTIFICADO DE CAMARA Y COMERCIO DE LA AGENCIA CREDITOS CREDIAVAL.</t>
  </si>
  <si>
    <t>FISCALIA GENERAL DE LA NACION</t>
  </si>
  <si>
    <t>patricia.rengifo@fiscalia.gov.co</t>
  </si>
  <si>
    <t>20-0021 SANTIAGO DE CALI, 16 DE ENERO DE 2019 SEÑORES FISCALIA GENERAL DE LA NACION ATENCIÓN: PATRICIA EUGENIA RENGIFO MOLANO TÉCNICO INVESTIGADOR IV PATRICIA.RENGIFO@FISCALIA.GOV.CO SANTIAGO DE CALI CORDIAL SALUDO, DAMOS RESPUESTA A SU OFICIO NO. 20380-02-004- DE FECHA 15 DE ENERO DE 2019, RECIBIDO POR ESTA ENTIDAD EL 15 DE ENERO DE 2018, EN EL QUE SOLICITA "EN EL SENTIDO DE ENVIAR CERTIFICADO DE CÁMARA DE COMERCIO DE LA AGENCIA "CREDITOS CREDIVAL" (¿).". LE INFORMAMOS QUE BAJO EL NOMBRE DE CREDITOS CREDIVAL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t>
  </si>
  <si>
    <t>SOLICITO SU VALIOSA COLABORACION EN EL SENTIDO DE ENVIAR CERTIFICADO DE CAMARA Y COMERCIO DE LAS EMPRESA QUACK STUDY.</t>
  </si>
  <si>
    <t>20-0022 SANTIAGO DE CALI, 16 DE ENERO DE 2019 SEÑORES FISCALIA GENERAL DE LA NACION ATENCIÓN: PATRICIA EUGENIA RENGIFO MOLANO TÉCNICO INVESTIGADOR IV PATRICIA.RENGIFO@FISCALIA.GOV.CO SANTIAGO DE CALI CORDIAL SALUDO, DAMOS RESPUESTA A SU OFICIO NO. 20380-02-004- DE FECHA 14 DE ENERO DE 2019, RECIBIDO POR ESTA ENTIDAD EL 15 DE ENERO DE 2018, EN EL QUE SOLICITA "EN EL SENTIDO DE ENVIAR CERTIFICADO DE CÁMARA Y COMERCIO DE LAS EMPRESAS "QUACK STUDY" " (¿).". ADJUNTO LE ENVIAMOS CERTIFICADO DE EXISTENCIA Y REPRESENTACIÓN LEGAL DE QUACK STUDY COLOMBIA S.A.S IDENTIFICADA CON NIT NO. 900.974.248-3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t>
  </si>
  <si>
    <t>MBASTIDA</t>
  </si>
  <si>
    <t xml:space="preserve">BUENOS TARDES ME PERMITO SOLICITARLE ME COLABORE CON EL CERTIFICADO DE CAMARA DE COMERCIO, DEBIDO A QUE LO COMPRE Y NO APARECE LA REFERENCIA LE REMITO EL SOPORTE DE PAGO MARIA DEL PILAR CADENA DIAZ 40078907 NIT A COMPRAR 805.018.788-4 HACIENDA LAS CABAÑAS ATE MARIA DEL PILAR 3208709619 REFERENCIA DE PAGO 14477937 LA TRANSACCIÓN 8037FDB3-56F3-4005-922A-F32D76D1AFBD REALIZADA EN HTTP://WWW.CCC.ORG.CO , FUE APROBADA . </t>
  </si>
  <si>
    <t>PROVEEDO</t>
  </si>
  <si>
    <t>MARIA DEL PILAR CADENA DIAZ</t>
  </si>
  <si>
    <t>mariadelpilarcd20@outlook.com</t>
  </si>
  <si>
    <t>NO SE ENVIÓ NOTIFICACION</t>
  </si>
  <si>
    <t>20190125-JSANTACRUZ- SE ENVIO CORREO A TERSOREIA CON LOS CASOS QUE NO HAN REPORTADO PARGO EN EL SIRP Y SI LOS TIENE APROBADO EL PROVEEDOR DE PAGOS: PQRS 'NUMERO DE PEDIDO 2019000277--&gt; 14477937 20190201-SE RECIBA AUTORIZACIÓN DE TESORIA PARA PROCESAR LOS PEDIDOS DE CERTIFICADOS SE PROCESAN LOS PEDIDOS/NUMEROS DE REFERENCIA, SE ENVIA CORREO AL USUARIO 05/02/2019 LA REFERENCIA DE PAGO 14477937 AUN NO PERMITE VISUALIZAR INFORMACIÓN DEL CERTIFICADO 06022019: SE PROCESO LA INFORMACION EL DIA 05/02/2019 16:02:07 CALL CENTER - POR FAVOR VERIFICAR CON EL USUARIO 07/02/2019 SE VERIFICA EN EL SISTEMA Y EL CERTIFICADO YA APARECE QUE FUE DESCARGADO, SE LE ENVÍA AL CORREO REPORTADO EL CERTIFICADO EN PDF, EL MENSAJE SALE DESDE CAMARADECOMERCIODECALI@CCC.ORG.CO PARA MARIADELPILARCD20@OUTLOOK.COM ASUNTO. RESPUESTA SOLICITUD 2019000277 BUENAS TARDES SEÑORA MARIA DEPILAR CADENA DÍAZ POR MEDIO DEL PRESENTE NOS DIRIGIMOS A USTED PARA MOSTRAR NUESTRAS MÁS SINCERAS DISCULPAS POR LOS INCONVE</t>
  </si>
  <si>
    <t>JSANTACR</t>
  </si>
  <si>
    <t>MMAFLA</t>
  </si>
  <si>
    <t xml:space="preserve">SEÑORES CAMARA DE COMERCIO DE CALI BUWENAS TARDES, ENVIO COPIA DE LA TRANSACIÓN APROBADA PARA LA COMPRA DE UN CERTIFICADO ELECTRÓNICO Y AÚN NO HE PODIDO BAJARLO A MI COMPUTADORA. POR FAVOR ME EXPLICAN QUE DEBO HACER PARA REALIZAR DICHA ACCIÓN. DE: SERVICIOPSE@ACHCOLOMBIA.COM.CO ENVIADO: MARTES, 15 DE ENERO DE 2019 12:28 P. M. PARA: MARUJA54@YAHOO.COM ASUNTO: CONFIRMACIÓN TRANSACCIÓN PSE - CUS 404288293 CON MUCHO GUSTO, LA REFERENCIA DE PAGO ES 14480025, EL NIT 890326115 Y ESTE ES EL MISMO COREO. </t>
  </si>
  <si>
    <t>MARIA COY</t>
  </si>
  <si>
    <t>maruja54@yahoo.com</t>
  </si>
  <si>
    <t>20190125-JSANTACRUZ- SE ENVIO CORREO A TERSOREIA CON LOS CASOS QUE NO HAN REPORTADO PARGO EN EL SIRP Y SI LOS TIENE APROBADO EL PROVEEDOR DE PAGOS: PQRS 'NUMERO DE PEDIDO 2019000277--&gt; 14492549 2019000281--&gt; 14480025 2019000360--&gt; 14488378 2019000362--&gt; 14486602 20190131- SE PROCESO ESTE PEDIDO: 14480025 CALL CENTER: VALIDAR CON EL USUARIO 31/01/2019 SE ENVÍA CORREO ELECTRÓNICO A LA SEÑORA MARIA COY AL CORREO ELECTRÓNICO MARUJA54@YAHOO.COM, DESDE REQUISITOSYTARIFAS@CCC.ORG.CO JUE 31/01/2019 01:02 P.M. BUENAS TARDES SEÑORA MARIA COY CORDIAL SALUDO POR MEDIO DEL PRESENTE NOS DIRIGIMOS A USTED PARA MOSTRAR NUESTRAS MÁS SINCERAS DISCULPAS POR LOS INCONVENIENTES OCASIONADOS AL MOMENTO DESCARGAR EL CERTIFICADO COMPRADO. REALIZANDO LA REVISIÓN EN NUESTRO PORTAL SE EVIDENCIA QUE EL CERTIFICADO YA FUE DESCARGADO. SIN EMBARGO ADJUNTO A ESTE CORREO ELECTRÓNICO ENCONTRARA EL CERTIFICADO SOLICITADO YA QUE NUESTRA INTENCIÓN ES BRINDARLE UN SERVICIO EXTRAORDINARIO. REITERAMOS NUES</t>
  </si>
  <si>
    <t>EL USUARIO MANIFIESTA QUE LA DIRECCION DEL ESTABLECIMIENTO "GREEN E.D.S. PASOANCHO" CON MATRICULA 840798-2 ESTÁ ERRADA, DE ACUERDO AL FORMULARIO DE RENOVACION PRESENTADO EL AÑO PASADO EL 27 DE MARZO DE 2018 RADICACION 20180168756, LA DIRECCION CORRECTA ES CALLE 13 # 77-25 REPONER CERTIFICADO.</t>
  </si>
  <si>
    <t>IADER TAMAYO</t>
  </si>
  <si>
    <t>greensas@hotmail.com</t>
  </si>
  <si>
    <t>.RECLAMO PROCEDE. SE EVIDENCIA EN EL ANEXO 1 ARCHIVADO (FORMULARIO DE RENOVACION), QUE EL USUARIO REPORTÓ CALLE 13 Y SE LE CERTIFICA CALLE 73. POR LO ANTERIOR, PROCEDO A MODIFICAR LA DIRECCION COMERCIAL Y DE NOTIFICAICON JUDICIAL DE: CL 73 NRO 77-25 POR: CL 13 NRO. 77 - 25. LLAMO AL USUARIO Y LE INDICO AL USUARIO LA MODIFICACION REALIZADA H: 04:35 F: 15-01-2019.</t>
  </si>
  <si>
    <t>Yumbo</t>
  </si>
  <si>
    <t>EN COMUNICACION DEL DIA 15012019 EL SR. JENS KRISTOFFER MESA DISHINGTON IDENTIFICADO CON CC. NO. 10082328, SOLICITA MEDIANTE DERECHO DE PETICION, EL ABTENERSE DE RENOVAR EL ESTABLECIMIENTO DE COMERCIO DENOMINADO CASA DE FUNERALES LA PAZ CON MATRICULA NO. 555902-2 EL CUAL PERTENECE A LA SOCIEDAD CASA DE FUNERALES LA PAZ SAS IDENTIFICADA CON NIT NO. 901096434-3, YA QUE EN LA DIRECCION DONDE FIGURA REGISTRADO Y DEL CUAL SOY PROPIETARIO DEL INMUEBLE NO FIGURA NINGUN ESTABLECIMIENTO DE COMERCIO, LA DIRECCION ES AV. 4 NTE NO. 5 N - 25.</t>
  </si>
  <si>
    <t>JENS KRISTOFFER MESA DISHINGTON</t>
  </si>
  <si>
    <t>jkmesa@yahoo.com</t>
  </si>
  <si>
    <t xml:space="preserve">RESUELTO Y ENVIADO A LA DRA. MAYRA BASTIDAS EL 18 DE ENERO DE 2019. RESPUESTA ENVIADA A SANDRA ORTIZ PARA ENTREGA AL CLIENTE 21-01-2019. 20- 0040 SANTIAGO DE CALI, 21 DE ENERO DE 2019 SEÑOR JENS KRISTOFFER MESA DISHINGTON CARRERA 9A # 91-10 APARTAMENTO 102, EDIFICIO CALLE 91 CORREO ELECTRÓNICO: JKMESA@YAHOO.COM BOGOTÁ D.C. CORDIAL SALUDO, MEDIANTE ESCRITO DE FECHA 15 DE ENERO DE 2019, RECIBIDO Y RADICADO EN ESTA CÁMARA DE COMERCIO EL MISMO DÍA, SOLICITA LO SIGUIENTE: "REITERO NUEVAMENTE, SE ABSTENGAN DE REGISTRAR O RENOVAR LA MATRÍCULA MERCANTIL NO. 555902-2, QUE CORRESPONDE AL ESTABLECIMIENTO DE COMERCIO "CASA DE FUNERALES LA PAZ", DE PROPIEDAD DE LA SOCIEDAD CASA DE FUNERALES LA PAZ S.A.S., SOCIEDAD IDENTIFICADA CON EL NÚMERO DE IDENTIFICACIÓN TRIBUTARIA (NIT) 901.096.434-3; Y/O CUALQUIER OTRA SOLICITUD, UTILIZANDO LA DIRECCIÓN AVENIDA 4N NRO. 5 N 25 DE LA CIUDAD DE CALI, Y QUE NO CUENTE CON LOS SOPORTES NECESARIOS PARA ELLO". AL RESPECTO, LE INFORMAMOS QUE LAS CÁMARAS DE </t>
  </si>
  <si>
    <t>EN COMUNICACION DEL DIA 14012019 CON OFICIO 057 DEL JUZGADO CATORCE PENAL MUNICIPAL DE SANTIAGO DE CALI, SOLICITAN EXPEDIR CERTIFICADO DE EXISTENCIA Y REOPRESENTACION LEGAL DE LA ENTIDAD CRUZ BLANCA EPS PARA DETERMINAR LA PERSONA ENCARGADA DE DAR CUMPLIMIENTO AL FALLO DE TUTELA POR INCIDENTE DE DESACATO EN ACCION DE TUTELA 2018-00183.</t>
  </si>
  <si>
    <t>ANA MARIA HORTA LOZADA</t>
  </si>
  <si>
    <t>8986868 EX6142</t>
  </si>
  <si>
    <t>20-0024 SANTIAGO DE CALI, 16 DE ENERO DE 2019 SEÑORES JUZGADO CATORCE PENAL MUNICIPAL CON FUNCION DE CONTROL DE GARANTIAS ATENCIÓN: ANA MARIA HORTA LOSADA SECRETARIA PALACIO DE JUSTICIA PEDRO ELÍAS SERRANO ABADÍA PISO 15 SANTIAGO DE CALI CORDIAL SALUDO, DAMOS RESPUESTA A SU OFICIO NO. 057 Y RADICADO NO. 2018-00183 DE FECHA 14 DE ENERO DE 2019, RECIBIDO POR ESTA ENTIDAD EL 16 DE ENERO DE 2019, EN EL QUE SOLICITA "SE SIRVA EXPEDIR CERTIFICADO DE EXISTENCIA Y REPRESENTACIÓN LEGAL DE CRUZ BLANCA EPS (¿)". LE INFORMAMOS QUE BAJO EL NOMBRE DE CRUZ BLANCA ENTIDAD PROMOTORA DE SALUD S.A. IDENTIFICADA CON NIT NO. 830.009.783-0 (PRINCIPAL) FIGURA INSCRITA EN LA CÁMARA DE COMERCIO DE BOGOTÁ; EN LA CÁMARA DE COMERCIO DE CALI FIGURA LOS SIGUIENTES ESTABLECIMIENTOS DE COMERCIO: "	CENTRO MEDICO FAMILIAR LA FLORA CRUZ BLANCA EPS S.A. "	CENTRO ODONTOLOGICO FAMILIAR VERSALLES CRUZ BLANCA E.P.S. "	CENTRO MEDICO FAMILIAR PASO ANCHO CRUZ BLANCA E.P.S. S.A. "	CRUZ BLANCA E P S S.A CALI NO OBSTA</t>
  </si>
  <si>
    <t xml:space="preserve">SE REQUIERE RETIRAR Y ANULAR DEL SIRP EL INSCRITO # 1072588 DE ESTABLECIMIENTO, CON FECHA 10-01-2020, LIBRO 15 INSCRITO 1402, YA QUE POR HOMONIMIA SE REALIZÓ DEVOLUCIÓN. </t>
  </si>
  <si>
    <t>LYNDSAY GOMEZ PADILLA</t>
  </si>
  <si>
    <t>lyndsaygomezpadilla@gmail.com</t>
  </si>
  <si>
    <t>RECLAMO PROCEDE. SE REVISA Y EXISTE NOTA POR EL ABOGADO DEL REGISTRO, INDICANDO QUE SE TOME EL NOMBRAMIENTO DEL REVISOR FISCAL DE ACUERDO AL ACTA 006. POR LO ANTERIOR, INGRESO LOS NOMBRAMIENTOS DE LA JUNTA DIRECTIVA (DOCUMENTO: ACTA NÚMERO 005 DEL 15 DE AGOSTO DE 2018, ORIGEN: ASAMBLEA DE ACCIONISTAS, INSCRIPCION: 15 DE AGOSTO DE 2018 NÚMERO 02394905 DEL LIBRO IX SRES: PRINCIPALES (MARIBEL HINOJOSA BONILLA C.C: 49.783.848, BETTY MONTENEGRO C.C.: 31.884.643 - 8 Y CAMILO NEIRA C.C.: 6.333.447 - 8), Y SUPLENTES: JOHN JAIRO ROJAS ACEVEDO C.C: 1.052.383.465, GABRIEL GONZALEZ PALOMINO C.C.: 16704767 Y MARIA CLAUDIA LOPEZ C.C.: 1113628200 Y REVISOR FISCAL (ACTA NÚMERO 006 DEL 02 DE OCTUBRE DE 2018, ORIGEN: ASAMBLEA DE ACCIONISTAS, INSCRIPCION: 15 DE NOVIEMBRE DE 2018 NÚMERO 02394906 DEL LIBRO IX, REVISOR FISCAL PRINCIPAL NESTOR TORO PARRA &amp; ASOCIADOS S.A.S. NIT: 900105465 - 8). LLAMO AL USUARIO Y NO HAY RESPUESTA H: 04:21 F: 21-01-2019. 23-01-2019 H: 07:50AM,. EL USUARIO SE PRESENTA A LA S</t>
  </si>
  <si>
    <t>HAY DOS RESPONSABLE, LA AUXILIAR NO CERTIFICÓ LA REVISORIA FISCAL Y LA ABOGADA NO INDICÓ NOMBRAMIENTO DE JUNTA DIRECTIVA.-</t>
  </si>
  <si>
    <t>EN COMUNICACION DEL DIA 15012019 CON OFICIO FGN-DECC-GPJA-13 DE LA FIASCALIA GENERAL DE LA NACION, POLICIA JUDICIAL ANTICORRUPCION DE LA DIRECCION ESPECIALIZADA, SOLICITAN CERTIFICADO DE EXISTENCIA Y REPRESETNACION LEGAL DE LA SOCIEDAD EMPRESA DE RECURSOS TECNOLOGICOS S A ESP E R T S A E S P NIT NO. 800135729-2 ESPECIALMENTE DEL AÑO 2016, DONDE APAREZCAN: NOBRE DE LA EMPRESA, NIT, DOMICILIO, TELEFONO, EMAIL, MATRICULA, REPRESENTANTES LEGALES, REVISORES FISCALES, JUNTA DIRECTIVA, CAPITALES OBJETO SOCIAL, ACTIVIDAD PRINCIPAL Y CERTIFICACIONES.</t>
  </si>
  <si>
    <t>PEDRO PABLO JIMENEZ AFRICANO</t>
  </si>
  <si>
    <t>pedro.jimenez@fiscalia.gov.co</t>
  </si>
  <si>
    <t>PENDIENTE DE LA GENERACION DEL CERTIFICADO ESPECIAL 20190015332 MCARVAJAL. 20-0036 SANTIAGO DE CALI, 18 DE ENERO DE 2019 SEÑORES FISCALIA GENERAL DE LA NACION ATENCIÓN: PEDRO PABLO JIMENEZ AFRICANO TÉCNICO INVESTIGADOR II PEDRO.JIMENEZ@FISCALIA.GOV.CO BOGOTÁ D.C. CORDIAL SALUDO, DAMOS RESPUESTA A SU OFICIO NO. FGN-DECC-GPJA-13 CON CASO 110016000101201700184-FISCAL 92 DECC DE FECHA 15 DE ENERO DE 2019, RECIBIDO POR ESTA ENTIDAD EL 16 DE ENERO DE 2019, EN EL QUE SOLICITA "COPIA DEL CERTIFICADO DE EXISTENCIA Y REPRESENTACIÓN DE LA FIRMA ERT - EMPRESA DE RECURSOS TECNOLÓGICOS S.A. ESP - E.R.T.S.A. ESP - NIT 800135729-2, ESPECÍFICAMENTE DE LA VIGENCIA DEL AÑO 2016, EN EL QUE APAREZCAN LOS DATOS PARA ESA ÉPOCA DEL NOMBRE DE LA EMPRESA; NIT; DOMICILIO; TELÉGONO; EMAIL, MATRÍCULA; REPRESENTANTE(S) LEGAL; GERENTE(S); REVISOR(S) FISCAL; JUNTA DIRECTIVA; SOCIOS O ASOCIADOS; CAPITAL AUTORIZADO; CAPITAL SUSCRITO; CAPITAL PAGADO; ACTIVO TOTAL; OBJETO SOCIAL; ACTIVIDAD PRINCIPAL; ACTIVIDAD SE</t>
  </si>
  <si>
    <t>SEÑORES: CÁMARA DE COMERCIO DECALI E. S. D. REF: DERECHO DE PETICION FABIAN GARCIA RIOS, PERSONA MAYOR DE EDAD, IDENTIFICADA CON LA CEDULA DE CIUDADANÍA NO. 16.694.142 DE CALI, ACTUANDO EN MI CONDICIÓN DE REPRESENTANTE LEGAL DE LA FIRMA GARCIA RIOS CONSTRUCTORES 6S.A., SOCIEDAD IDENTIFICADA CON NIT. 800.093.266-2, POR MEDIO DEL PRESENTE ESCRITO Y DE LA FORMA MÁS RESPETUOSA MANIFESTÓ QUE ME DIRIJO A USTEDES PARA SOLICITAR LO SIGUIENTE: 1.- QUE EN EL REGISTRO ÚNICO DE PROPONENTES DE LA FIRMA BAJO MI REPRESENTACIÓN	APARECE RELACIONADA UNA ANOTACIÓN QUE INDICA QUE SE REGISTRÓ EN CONTRA DE GARCIA RIOS CONSTRUCTORES S.A. UNA PRESUNTA IMPOSICIÓN DE SANCIÓN POR UN APARENTE INCUMPLIMIENTO CONTRACTUAL,	INFORMACIÓN ÉSTA RADICADA POR LA ALCALDÍA	DEL MUNICIPIO DE CHIRIGUANA (CESAR). 2.- QUELA INFORMACIÓN REGISTRADA TIENE LAS SIGUIENTES CARACTERÍSTICAS: NUMERO DE REGISTRO:54710 FECHA DE REGISTRO: 16/01/2014 NUMERO DE CONTRATO AFECTADO: 004 ENTIDAD QUE REPORTA: MUNICIPIO DE CHIRIGUANA ACTO ADMINISTRATIVO QUELA IMPUSO: 393 DEL 25/07/2013 FECHA DE EJECUTORIA:25/07/2013 LA SANCION ES INCUMPLIMIENTO: NO 3.- QUE DE CONFORMIDAD AL SEGUNDO INCISO DEL LITERAL I) DEL NUMERAL 1 DEL ARTÍCULO 8 DE LA LEY 80 DE 1993 LAS SANCIONES INSCRITAS POR ENTIDADES ESTATALES EN CASOS COMO EL QUE NOS OCUPA SE EXTENDERÁN EN EL REGISTRO POR UN TÉRMINO DE 5 AÑOS CONTADOS A PARTIR DE LA FECHA DE EJECUTORIA QUE DECLARO LA CADUCIDAD O EL INCUMPLIMIENTO QUE DIO LUGAR A LA SANCIÓN Y POSTERIOR INSCRIPCIÓN. "ARTÍCULO 8".- DE LAS INHABILIDADES E INCOMPATIBILIDADES PARA CONTRATAR: 1. SON INHÁBILES PARA PARTICIPAR EN LICITACIONES O CONCURSOS Y PARA CELEBRAR CONTRATOS CON LAS ENTIDADES ESTATALES: C) QUIENES DIERON LUGAR A LA DECLARATORIA DE CADUCIDAD D) (QUIENES EN SENTENCIA JUDICIAL HAYAN SIDO CONDENADOS A LA PENA ACCESORIA DE INTERDICCIÓN DE DERECHOS Y FUNCIONES PÚBLICAS) Y QUIENES HAYAN SIDO SANCIONADOS DISCIPLINARIAMENTE CON DESTITUCIÓN. EL TEXTO SUBRAYADO FUE DECLARADO EXEQUIBLE POR LA CORTE CONSTITUCIO</t>
  </si>
  <si>
    <t>GARCIA RIOS CONSTRUCTORES S.A.</t>
  </si>
  <si>
    <t>garo12356@yahoo.com</t>
  </si>
  <si>
    <t>RECIBIDO DEL ABOGADO EL 31-01-2019 SE ENVÍA PARA RESPUESTA A USUARIO EL 01-02-2019 CASO QUE REQUIRIÓ AYUDA DE SISTEMAS SANTIAGO DE CALI, 01 DE FEBRERO DE 2019 SENOR: FABIAN GARCIA RIOS CALLE 6N NO. 2N -36 OFICINA 516 GARO12356@YAHOO.COM VICECOMERCIAL@ROCALESYCONCRETOS.COM LA CIUDAD RECIBA UN CORDIAL SALUDO, MEDIANTE ESCRITO CON FECHA 16 DE ENERO DE 2018, RECIBIDO EN ESTA CAMARA DE COMERCIO EL DIA 16 DE ENERO DE 2019, SOLICITO; ¿¿1- DE CONFORMIDAD A LO ANTERIORMENTE EXPLICADO RESPETUOSAMENTE SOLICITO SE ORDENE A QUIEN CORRESPONDA PROCEDA A LEVANTAR LA INSCRIPCION DE SANCION OBJETO DE ESTA PETICION. 2- QUE UNA VEZ REALIZADA ESTA ACTIVIDAD SE ME INFORME POR VIA ESCRITA EL QUE SE DIO TRAMITE A MI PETICION ALLEGANDO UN RUP DE ESTA COMPANIA DONDE SE VERIFIQUE EL LEVANTAMIENTO DE LA MEDIDA DE SANCION¿H. AL RESPECTO LE INFORMAMOS QUE LAS CAMARAS DE COMERCIO DEBEN CENIRSE A LO ESTRICTAMENTE CONSAGRADO EN EL ORDENAMIENTO JURIDICO Y POR TANTO SOLO PUEDEN HACER LO QUE LA LEY LAS FACULTA, DE TAL MA</t>
  </si>
  <si>
    <t>Inscripción Libros de comercio</t>
  </si>
  <si>
    <t>EN COMUNICACION DEL DIA 15012019 CON OFICIO 00053 DEL JUZGADO NOVENO CIVIL MUNICIPAL DE NEIVA, SOLICITA EXPEDIR CERTIFICADO DE EXISTENCIA Y REPRESETNACION LEGAL DE LA ENTIDAD EPS COOMEVA POR INCIDENTE DE DESACATO EN ACCION DE TUTELA 2018-00907</t>
  </si>
  <si>
    <t>JHULLY PAULYN DE LOS RIOS FIFIE</t>
  </si>
  <si>
    <t>cmpl09nei@cendoj.ramajudicial.gov.co</t>
  </si>
  <si>
    <t>20-0025 SANTIAGO DE CALI, 17 DE ENERO DE 2019 SEÑORES JUZGADO NOVENO CIVIL MUNICIPAL DE NEIVA ATENCIÓN: JHULLY PAULYN DE LOS RIOS FIFÉ SUSTANCIADORA CMPL09NEI@CENDOJ.RAMAJUDICIAL.GOV.CO NEIVA CORDIAL SALUDO, DAMOS RESPUESTA A SU OFICIO NO. 00053 E INCIDENTE DE DESACATO NO. 2018-00907 DE FECHA 15 DE ENERO DE 2019, RECIBIDO POR ESTA ENTIDAD EL 16 DE ENERO DE 2019, EN EL QUE SOLICITA "EL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t>
  </si>
  <si>
    <t>DERECHO DE PETICION DEL SR JOSE AURELIO CAICEDO LUNA REPRESENTANTE LEGAL DE LA SOCIEDAD CENTRO DE DIAGNOSTICO AUTOMOTOR AUTOLISTO DEL VALLE SAS NIT 900.281.812-3 COMPANIA INSCRITA Y AFILIADA A LA CCC. SOLICITA PARA FINES DE ANALISIS DE IMPACTO COMERCIAL QUE LA CCC LE INFORME CUANTAS SOCIEDADES, NOMBRES Y DOMILICIOS DE LAS MISMAS FUERON MATRICULADOS COMO CENTROS DE DIAGNOSTICO AUTOMOTOR, EN EL PERIODO COMPRENDIDO DEL 02 DE ENERO AL 31 DE DICIEMBRE DEL AÑO 2018</t>
  </si>
  <si>
    <t>LROJAS</t>
  </si>
  <si>
    <t>JOSE AURELIO CAICEDO LUNA</t>
  </si>
  <si>
    <t>gerenciaautolisto@gmail.com;cdaautolisto@hotmail.c</t>
  </si>
  <si>
    <t>SIN DATOS EN SOLUCION</t>
  </si>
  <si>
    <t>EN LA CERTIFICACION DE LOS ORGANOS DE ADMINISTRACION LA SOCIA GESTORA JULIANA MARIA VELASCO SAAVEDRA APARECE SIN NUMERO DE CEDULA. FAVOR REVISAR.</t>
  </si>
  <si>
    <t>GERSAIN VALENCIA</t>
  </si>
  <si>
    <t>SE REVISA EL DOCUMENTO REGISTRADO PERO NO EVIDENCIO NUMERO DE IDENTIFICACION DE LA SOCIA GESTORA EN MENCION, POR LO CUAL ASIGNO PQR A ABO. QUE REALIZÓ EL REGISTRO FVELASCO. EL RECLAMO NO PROCEDE POR CUANTO EN EL DOCUMENTO (ESCRITURA PÚBLICA) NO SE INDICÓ LA IDENTIFICACIÓN DE LA SOCIA GESTORA. SI EL CLIENTE DESEA QUE EN EL DOCUMENTO APAREZCA LA IDENTIFICACIÓN, DEBERÁN ACLARAR LA ESCRITURA EN DICHO SENTIDO. LKVARGAS H:10:42 F: 22-01-2019. LLAMO AL USUARIO Y ME RECEPCIONA LA LLAMADA CON LA SRA. LUZ DARY GOMEZ (CONTADORA), A QUIEN LE INDICO EL NO PROCEDER DE LA SOLICITUD EXPONIENDOLE LA RESPUESTA DADA POR EL ABOGADO DEL REGISTRO.</t>
  </si>
  <si>
    <t>SOLICITA PARA FINES DE ANALISIS DE IMPACTO COMERCIAL QUE LA CAMARA DE COMERCIO LE INFORME CUANTAS SOCIEDADES, NOMBRES Y DOMICILIOS DE LA MISMAS FUERON MATRICULADAS COMO CENTROS DE DIAGNOSTICO AUTOMOTOR EN EL PERIODO COMPRENDIDO DEL 02 DE ENERO AL 31 DE DICIEMBRE DEL AÑO 2018.</t>
  </si>
  <si>
    <t>gerenciaautolisto@gmail.com</t>
  </si>
  <si>
    <t>SANTIAGO DE CALI, 8 DE NOVIEMBRE 2018 SEÑORA MARLENE COBO YEPES ANENCO@HOTMAIL.COM CEL:3136430133 ASUNTO: RESPUESTA PQRS 20188010384 CORDIAL SALUDO, EN ATENCIÓN AL DERECHO DE PETICIÓN PRESENTADO POR USTED EL 29 DE OCTUBRE DE 2018, EN EL CUAL SOLICITA ACOMPAÑAMIENTO A LOS PROCESOS IRREGULARES QUE HA EMPRENDIDO LA ALCALDÍA, PRETENDIENDO CERRAR SUS ESTABLECIMIENTOS SIN LA PRESENCIA DE REPRESENTANTES DE LA PERSONERÍA MUNICIPAL Y A LA VEZ INDICA QUE LAS AUTORIDADES MUNICIPALES HAN INCUMPLIDO UNA SERIE DE OBLIGACIONES, NOS PERMITIMOS INFORMARLE LO SIGUIENTE: LAS CÁMARAS DE COMERCIO DEBEN CEÑIRSE A LO ESTRICTAMENTE CONSAGRADO EN EL ORDENAMIENTO JURÍDICO Y, POR TANTO, SOLO PUEDEN HACER LO QUE LA LEY LES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
  </si>
  <si>
    <t>ERROR LIQUIDACION</t>
  </si>
  <si>
    <t>INGRESAR LOS NUMEROS DE TELEFONOS 3182359884 Y 3420546 LOS CUALES NO QUEDARON REGISTRADOS EN EL SIRP Y ESTAN EN EL FORMULARIO DE MATRICULA FISICO Y EL CORREO ELECTRONICO QUEDO ERRADO SIENDO EL CORRECTO PROXIMAPARADAEXPERIENCIAS@GMAIL.COM COMO ESTA EN EL RUT. MATRICULA 1037412-16 NIT 901.244.397-4</t>
  </si>
  <si>
    <t>MAIRA ALEJANDRA VICTORIA</t>
  </si>
  <si>
    <t>proximapara</t>
  </si>
  <si>
    <t>DIGITACION OTROS DATOS DEL FORMULARIO (CAE-ANEXOS CCC-DIAN-PROPON)</t>
  </si>
  <si>
    <t>RECLAMO PROCEDE. ADICIONO LOS TELEFONOS 3182359884 Y 0323420546 REPORTADOS EN EL FORMULARIO DE MATRICULA. MODIFICO EL CORREO ELECTRONICO DE: PROXIMAPARALAEXPERIENCIAS@GMAIL.COM POR: PROXIMAPARADAEXPERIENCIAS@GMAIL. MODIFICACIONES REALIZADAS EN DATOS COMERCIAL Y JUDICIAL. MATRICULA: 1037412. LLAMO AL USUARIO SIN OBTENER RESPUESTA H:03:38 F: 18-01-2019 LLAMO NUEVAMENTE AL USUARIO H:08:48 F: 22-01-2019 INDICANDOLE EL PROCEDER DE LA SOLICITUD. REEMPLAZO DE CERTIFICADO</t>
  </si>
  <si>
    <t>DESDE EL MES DE OCTUBRE NOS ENCONTRAMOS LLEVANDO A CABO LA ELABORACION DEL PLAN TURISTICO DEL MUNICIPIO DE DAGUA DE CONFORMIDAD AL CONTRATO DE CONSULTORIA N. CC-473 DE 2018 SUSCRITO CON EL MUNICIPIO DE DAGUA Y TENIENDO EN CUENTA QUE USTEDES CUMPLEN CON LA FUNCION JURIDICA DELEGADA POR EL ESTADO DE REGISTRAR LAS EMPRESAS EXISTENTES EN ESTE MUNICIPIO, AL IGUAL QUE DE LLEVAR LOS REGISTROS DE EMPRESAS Y PROFESIONALES INDEPENDIENTES INTERESADOS EN CONTRATAR CON EL ESTADO, EL DE LAS ENTIDADES PRIVADAS SIN ANIMO DE LUCRO Y EL DE LAS EMPRESAS DEL SECTOR TURISMO (REGISTRO NACIONAL DE TURISMO), POR LO TANTO SOLICITO SE ME INFORME Y PROPORCIONE LO SIGUIENTE: 1. BASE DE DATOS DE ESTABLECIMIENTOS REGISTRADOS DEDICADOS A LA PRESTACION DEL SERVICIO DE ALOJAMIENTO, HOSPEDAJE, RECREACION Y TURISMO EN EL MUNICIPIO DE DAGUA. 2. INFORMACION DE LAS EMPRESAS, ESTABLECIMINTOS O PERSONAS DEL MUNICIPIO DE DAGUA DEDICADAS A LAS DIFERENTES ACTIVIDADES TURISTICAS QUE CUENTEN CON EL REGISTRO NACIONAL DE TURISMO. 3. HAN REALIZADO CON EL MUNICIPIO DE DAGUA O CON OTRAS ENTIDADES PUBLICAS O PRIVADAS CHARLAS, CAPACITACIONES, ASESORIAS Y ACOMPAÑAMIENTO EN TEMAS TURISTICOS. 4. VIABILIDAD PARA ACOMPAÑAMIENTO EN CHARLAS O CAPACITACIONES A LOS PRESTADORES Y OPERADORES TURISTICOS PARA INCENTIVAR LA LEGALIZACION DE SUS ACTIVIDADES Y OBTENER EL RNT A TRAVES DE LA ALCALDIA MUNICIPAL. 5. EXISTE ALGUN CRONOGRAMA DE CHARLAS, CAPACITACIONES, CURSOS ENTRE OTROS, QUE SE ESTEN DICTANDO EN SU SEDE EN CALI REALACIONOS CON EL FORTALECIMEINTO, PROMOCION Y NORMATIVIDAD TURISTICA. 6. CUAL SERIA SU PROPUESTA PARA SER TENIDA EN CUENTA E INCLUIDA EN EL PLAN TURISTICO DEL MUNICIPIO CON EL FIN DE FORTALECER EL MISMO. 7. NOMBRE, APELLIDO Y DATOS DEL CONTACTO DE DICHA ENTIDAD CON QUIEN PODAMOS ACORDAR UNA CITA PARA TRATAR TEMAS RELACIONADOS CON EL TURISMO EN DAGUA.</t>
  </si>
  <si>
    <t>Nit</t>
  </si>
  <si>
    <t>JOSE WILMAN HUGUITA MURILLO</t>
  </si>
  <si>
    <t>programaedupar@yahoo.es</t>
  </si>
  <si>
    <t>P-SOLICITA INFORMACION LEGAL DE CCC</t>
  </si>
  <si>
    <t>18-01-2019: SE ENVIA LA PROYECCION DE LA RESPUESTA A LA DOCTORA CLAUDIA BOTERO. SEÑOR JOSE WILMAN HIGUITA MURILLO REPRESENTANTE LEGAL EDUCACIÓN PARA LA PARTICIPACIÓN Y LA CONVIVENCIA CIUDADANA PROGRAMAEDUPAR@YAHOO.ES DAGUA CORDIAL SALUDO, DAMOS RESPUESTA A SU COMUNICACIÓN DE FECHA 6 DE NOVIEMBRE DE 2018, RECIBIDA POR ESTA ENTIDAD EL DÍA 16 DE ENERO DE 2019, EN LA QUE SOLICITA: ¿SE ME INFORME Y PROPORCIONE LO SIGUIENTE: 1. BASE DE DATOS DE ESTABLECIMIENTOS REGISTRADOS DEDICADOS A LA PRESTACIÓN DEL SERVICIO DE ALOJAMIENTO, HOSPEDAJE, RECREACIÓN Y TURISMO EN EL MUNICIPIO DE DAGUA. 2. INFORMACIÓN DE LAS EMPRESAS, ESTABLECIMIENTOS O PERSONAS DEL MUNICIPIO DE DAGUA DEDICADAS A LAS DIFERENTES ACTIVIDADES TURÍSTICAS QUE CUENTEN CON EL REGISTRO NACIONAL DE TURISMO. 3. HAN REALIZADO CON EL MUNICIPIO DE DAGUA O CON OTRAS ENTIDADES PÚBLICAS O PRIVADAS CHARLAS, CAPACITACIONES, ASESORÍA Y ACOMPAÑAMIENTO EN TEMAS TURÍSTICOS. 4. VIABILIDAD PARA ACOMPAÑAMIENTO EN CHARLAS O CAPACITACIONES A LOS PRESTADO</t>
  </si>
  <si>
    <t>SANTIAGO DE CALI, 15 DE ENERO DE 2019 SEÑORES CAMARA DE COMERCIO DE CALI SANTIAGO DE CALI ASUNTO : MJ CALERO Y CIA S.C.A NIT 900395716-4 REGISTRO DE LA ADJUDICACION DEL REMANENTE PATRIMONIAL YO, GLORIA AMPARO CARVAJAL CARVAJAL, IDENTIFICADA CON LA CEDULA DE CIUDADANIA NO. 66.921.707 EXPEDIDA EN CALI, EL 31 DE MARZO DE 1993, OBRANDO COMO APODERADA ESPECIAL PARA EL REGISTRO DE LA DISOLUCION Y LIQUIDACION DE LA SOCIEDAD, MEDIANTE PODER OTORGADO POR LA SEÑORA MARIANA DE JESUS CALERO CAMPO, EN SU CALIDAD DE REPRESENTANTE LEGAL DE LA MISMA SOCIEDAD, CON TODO RESPETO, SOLICITO REVISAR EL REGISTRO EFECTUADO DEL ACTA 8 QUE RECOGE LAS DECISIONES DEL UNICO SOCIO DE LA SOCIEDAD, EN SU CALIDAD DE SOCIO GESTOR Y UNICO TITULAR DE LA TOTALIDAD DE LAS ACCIONES QUE LA SOCIEDAD TIENE EN CIRCULACION, SEÑORA MARIANA DE JESUS CALERO CAMPO, ATENDIENDO LAS SGTES CIRCUNSTANCIAS: 1, EL 10 DE LOS PRESENTE MES Y AÑO, PRESENTE PARA SU CORRESPONDIENTE REGISTRO COPIA DEL ACTA 8 YA MENCIONADA, QUE CONTIENE LA DISOLUCION ANTICIPADA DE LA SOCIEDAD Y LA ADJUDICACION DE REMANENTES A LA UNICA SOCIA TITULAR DE LAS ACCIONES QUE LA SOCIEDAD TIENE EN CIRCULACION QUEDANDO ASI LIQUIDADO EL PATRIMONIO DE LA SOCIEDAD. EN ESE MOMENTO LA CAMARA DE COMERCIO EFECTUO DE COBRO DE LOS VALORES CORREPONDIENTE A LOS DOS ACTOS QUE DEBIAN REGISTRARSE, ES DECIR LA DISOLUCION Y LIQUIDACION FINAL DE LA SOCIEDAD, LOS CUALES FUERON PAGADOS. 2. EL 11 DE ENERO DE ESTE AÑO, LA DIVISION JURIDICA Y DE REGISTRO PRODUJO LA DEVOLUCION DEL REGISTRO POR CUANTO SE COBRO UN VALOR QUE NO DEBIA PAGARSE Y TENIA QUE SER RECLAMADO ANTES DE PROCEDER A LA INSCRIPCION. DICHO VALOR FUE DEVUELTO Y RECIBIDO POR NOSOTROS Y SE PROCEDE A INGRESAR NUEVAMENTE EL ACTA 8 PARA SU REGISTRO. 3. EL 14 DE ENERO DE ESTE AÑO, LA DIVISION JURIDICA Y DE REGISTRO PRODUJO LA DEVOLUCION DEL REGISTRO POR CUANTO "EL DOCUMENTO NO CONTIENE ACTOS SUJETOS A REGISTRO (...)" Y EXPRESA ADEMAS "DE ACUERDO A LO ANTERIOR, SE PROCEDE A DEVOLVER EL TRAMITE, TENGA EN CUENTA Q</t>
  </si>
  <si>
    <t>GLORIA AMPARO CARVAJAL CARVAJAL</t>
  </si>
  <si>
    <t>albertoriosospina@gmail.com</t>
  </si>
  <si>
    <t>.RECLAMO PROCEDE. MODIFICO ESTADO DE ACTIVA POR CANCELADA AL ESTADO DE LA MATRICULA 805246. LO ANTERIOR, DADO A QUE EL ABOGADO DEL REGISTRO INSCRIBIO LIQUIDACION, Y OPERATIVAMENTE, SI DICHO ACTO NO CAMBIA EL ESTADO DEL INSCRITO,. SE DEBE SOLICITAR POR MEDIO DE PQR EL CAMBIO DE ESTADO A CANCELADO POR SER UNA SOCIEDAD CIVIL, NO SE INSCRIBE CANCELACION MATRICULA. USUARIO SE DIRIGIO A LA SEDE DE UNICENTRO.</t>
  </si>
  <si>
    <t xml:space="preserve">EN COMUNICACION DEL DIA 16012019 CON OFICIO 0054 DEL JUZGADO PRIMERO CIVIL MUNICIPAL DE CALARCA QUINDIO, SOLICITAN CERTIFICADO DE EXISTENCIA Y REPRESENTACION LEGAL DE LA ENTIDAD "ASOCIACION ADELANTE COLOMBIA - AVANTI COLOMBIA" IDENTIFICADA CON NIT NO. 900106828-2. </t>
  </si>
  <si>
    <t>LUCELLY ZULUAGA AGUILAR</t>
  </si>
  <si>
    <t>j01cmpalcalarca@cendoj.ramajudicial.gov.co</t>
  </si>
  <si>
    <t>20-0026 SANTIAGO DE CALI, 17 DE ENERO DE 2019 SEÑORES JUZGADO PRIMERO CIVIL MUNICIPAL CALARCÁ QUINDIO ATENCIÓN: LUCELLY ZULUAGA AGUILAR SECRETARIA J01CMPALCALARCA@CENDOJ.RAMAJUDICIAL.GOV.CO CALARCÁ - QUINDÍO CORDIAL SALUDO, DAMOS RESPUESTA A SU OFICIO NO. 054 Y ACCIÓN DE TUTELA NO. 2019-00006-00 DE FECHA 16 DE ENERO DE 2019, RECIBIDO POR ESTA ENTIDAD EL MISMO DÍA, EN EL QUE SOLICITA "SE SIRVA REMITIR CERTIFICADO DE EXISTENCIA Y REPRESENTACIÓN LEGAL DE LA ASOCIACIÓN ADELANTE COLOMBIA "AVANTI COLOMBIA" IDENTIFICADA CON NIT-900.106.828-2 (¿)". ADJUNTO ENVIAMOS CERTIFICADO DE EXISTENCIA Y REPRESENTACIÓN LEGAL DE LA ASOCIACION ADELANTE COLOMBIA CON SIGLA AVANTI COLOMBIA IDENTIFICADA CON NIT 900.106.828-2.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t>
  </si>
  <si>
    <t>POR FAVOR AL INSCRITO 1009952-1 CORREGIRLE EL NIT DEBIDO A QUE ESTA DIFERENTE AL RUT QUE APORTARON PARA EL TRAMITE.EL CORRECTO ES 29181435-1.GRACIAS</t>
  </si>
  <si>
    <t>CLAUDIA BOLAÑOS NAVIA</t>
  </si>
  <si>
    <t>clao1981@outlook.com</t>
  </si>
  <si>
    <t>DIGITACION NÚMERO,DIGITO VERIF O TIPO DE IDENTIFICACION</t>
  </si>
  <si>
    <t>RECLAMO PROCEDE. MODIFICO EL NIT DE 29181436 POR:29181435 A LA MATRICULA MERCANTIL 1009952-1. LLAMO AL USUARIO SIN OBTENER RESPUESTAH: 03:22 F: 18-01-2019. LLAMO NUEVAMENTE AL USUARIO SIN OBTENER RESPUESTA. H: 08:49 F: 22-01-2019. ENVIO CORREO ELECTRONICO CON SU NOTIFICACION. DESTINATARIO : CLAO1981@OUTLOOK.COM. MARTES 22/01/2019 08:56 A.M.</t>
  </si>
  <si>
    <t>CLIENTE INDICA QUE VALIDA QUE EL NOMBRE DE LA SOCIEDAD QUE TRANSFORMARON DE LTDA A SAS, QUEDO DE MANERA ERRADA PUES NO ES CEXPROM DIESEL TREGEHETTI S.A.S. SI NO CEXPROM DIESEL TREGHETTI S.A.S. CLIENTE REQUIERE SE LE CORRIJA LO MÁS PRONTO POSIBLE PUES NO HA PODIDO REALIZAR UN TRAMITE ANTE LA DIAN CON URGENCIA, Y QUE SE LE COMUNIQUE CUANDO ESTE SEA CORREGIDO</t>
  </si>
  <si>
    <t>CARLOS MARIO UGHETTI CORRALES</t>
  </si>
  <si>
    <t>cexprom@live.com</t>
  </si>
  <si>
    <t>ASIGNO PQR A ABOGADO DEL REGISTRO DADO A QUE SE EVIDENCIA EN EL ARTICULO 1 QUE SE REPORTA LA RAZON SOCIAL COMO SE CERTIFICA ACTUALMENTE, SIN EMBARGO EN PARTES DE LA ESCRITURA SE MENCIONA LA RAZON SOCIAL CON H INTERMEDIA. SE ASIGNA PQR A ABOGADA BMONTES. NO PROCEDE EL RECLAMO LA RAZÓN SOCIAL SE ESTÁ CERTIFICANDO COMO LO INDICA EL CLIENTE EN EL ARTÍCULO 1 DE LOS ESTATUTOS DE TRANSFORMACIÓN CEXPROM DIESEL TREGEHETTI S.A.S. LKVARGAS : LLAMO AL USUARIO SIN OBTENER RESPUESTA H: 09:32 F: 22-01-2019 LKVARGAS: LLAMO AL USUARIO Y LE INDICO EL NO PROCEDER DE LA SOLICITUD, EL USUARIO INDICA QUE ELLOS ESTAN GENERANDO ACTA ACLARATORIA PARA DICHA MODIFICACION. H: 10:10 F: 24-01-2019</t>
  </si>
  <si>
    <t>EN COMUNICACION DEL DIA 14012019 CON OFICIO 0034 DEL JUZGADO SEXTO PENAL MUNICIPAL MEDELLIN, ENVIADO A LA CAMARA DE COMERCIO DE MEDELLIN Y REMITIDO A LA CAMARA DE COMERCIO DE CALI EL DIA 16012019 CON RADICACION NO. 20190015805 POR TRASLADO POR COMPETENCIAS, SOLICITAN INFORMAR EL NOMBRE DEL REPRESENTANTE LEGAL DE LA ENTIDAD COOMEVA EPS A NIVEL NACIONAL Y REGIONAL EN MEDELLIN, POR INCIDENTE DE DESACATO EN ACCION DE TUTELA 2018-00363.</t>
  </si>
  <si>
    <t>20-0026 SANTIAGO DE CALI, 17 DE ENERO DE 2019 SEÑORES JUZGADO SEXTO PENAL MUNICIPAL PARA ADOLESCENTES CON FUNCION DE CONTROL DE GARANTIAS ATENCIÓN: ELIANA ARANGO SALAZAR OFICIAL MAYOR JUZGADO06PMPADEMED@GMAIL.COM MEDELLÍN CORDIAL SALUDO, DAMOS RESPUESTA A SU OFICIO NO. 0034 Y DESACATO DE TUTELA NO. 2018-00363 DE FECHA 14 DE ENERO DE 2019, RECIBIDO POR ESTA ENTIDAD EL 16 DE ENERO DE 2019, EN EL QUE SOLICITA "EL NOMBRE DEL REPRESENTANTE LEGAL ACTUAL DE LA EPS COOMEVA A NIVEL NACIONAL Y A NIVEL REGIONAL EN MEDELLÍN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t>
  </si>
  <si>
    <t xml:space="preserve">EN COMUNICACION DEL DIA 10012019 CON OFICIO S-2019-002656 DE LA POLICIA NACIONAL INTERPOL BOGOTA, ENVIADO AL A CAMARA DE COMERCIO DE BOGOTA Y REMITIDO A LA CAMARA DE COMERCIO DE CALI EL DIA 16012019 CON RADICACION NO. 20190016408 POR TRASLADO POR COMPETENCIAS DONDE SOLICITAN INFORMAR SI LAS PERSONAS TRELACIONADAS EN EL DCTO ADJUNTO SE ENCUENTRAN REGISTRADAS EN LA CAMARA DE COMERCIO COMO COMERCIANTES Y SI POSEEN ESTABLÑECIMIENTOS DE COMERCIO A SU NOMBRE O SI SON SOCIOS, ACCIONISTAS O REPRESENTANTES LEGALES DE ALGUNA ENTIDAD. ESTAS TRES ESTAN EN CALI Y SE ENCUENTRAN CANCELADAS. CC. NO. 94516676 ANDRES FELIPE GUTIERREZ MEJIA CC. NO. 31572685 LINA FERNANDA VELEZ BOTERO CC. NO. 14838010 CARLOS NEIDER RODRIGUEZ </t>
  </si>
  <si>
    <t>JORGE JOHAN CASTRO INFANTE</t>
  </si>
  <si>
    <t>5159700 EX30478</t>
  </si>
  <si>
    <t>jorge.castroacorreo.policia.gov.co</t>
  </si>
  <si>
    <t>SE CREA UNA SOLICITUD DE SERVICIO PARA LA GENERACION DE LOS CERTIFICADOS ESPECIALES.(20190018018). 20-0039 SANTIAGO DE CALI, 21 DE ENERO DE 2019 SEÑORES MINISTERIO DE DEFENSA NACIONAL POLICIA NACIONAL ATENCIÓN: PATRULLERO JORGE JOHAN CASTRO INFANTE INVESTIGADOR CRIMINAL GRUPO INVESTIGATIVO EXTINCIÓN DE DERECHO DE DOMINIO JORGE.CASTROI@CORREO.POLICIA.GOV.CO BOGOTÁ D.C. CORDIAL SALUDO, DAMOS RESPUESTA A SU OFICIO NO. S-2019-002656 FECHA 9 DE ENERO DE 2019, RECIBIDO POR ESTA ENTIDAD EL 17 DE ENERO DE 2019, EN EL QUE NOS SOLICITA "LOS CERTIFICADOS DE REGISTRO MERCANTIL EXISTENCIA Y REPRESENTACIÓN LEGAL O INSCRIPCIÓN DE DOCUMENTOS DE ESTABLECIMIENTOS DE COMERCIO, EMPRESAS Y/O SOCIEDADES, DONDE FIGUREN O HAYAN SIDO REGISTRADOS COMO SOCIOS Y/O ACCIONISTAS, MIEMBROS DE JUNTA DIRECTIVA, REPRESENTANTES LEGALES O PROPIETARIOS (¿)". ADJUNTO ENVIAMOS CERTIFICADO DE CANCELACIÓN DE LA EMPRESA C.I. YAKKO EXPORT LTDA IDENTIFICADA CON NIT NO. 805.026.302-2, CERTIFICADO DE EXISTENCIA Y REPRESENTACI</t>
  </si>
  <si>
    <t>EN COMUNICACION DEL DIA 10012019 CON OFICIO 0079 DE LA PROCURADURIA GENERAL DE LA NACION SECCIONAL BOGOTA, ENVIADO A LA CAMARA DE COMERCIO DE BOGOTA Y REMITIDO A LA CAMARA DE COMERCIO DE CALI EL DIA 16012019 CON RADICACION NO. 20190016420 POR TRASLADO POR COMPETENCIAS, SOLICITAN EXPEDIR CERTIFICADO DE EXISTENCIA Y REPRESETNACION LEGAL, Y BALANCE DE LA SOCIEDAD FERROCARRIL DEL PACIFICO: Y CERTIFICADO DE CESION DE PROPIEDAD. ESTA MISMA SOLICITUD LLEGO EN DIAS PASADOS CON OFICIO 0078 EL DIA 14012019. RADICACION NO. 20190012608</t>
  </si>
  <si>
    <t>5878750 EX11329</t>
  </si>
  <si>
    <t>20-0027 SANTIAGO DE CALI, 17 DE ENERO DE 2019 SEÑORES PROCURADURIA GENERAL DE LA NACION ATENCIÓN: HECTOR HERNANDO MORENO MORA OPERADOR DISCIPLINARIO HHMORENO@PROCURADURIA.GOV.CO BOGOTÁ D.C. CORDIAL SALUDO, DAMOS RESPUESTA A SU OFICIO PDMP NO. 0079 DE FECHA 10 DE ENERO DE 2019, RECIBIDO POR ESTA ENTIDAD EL 16 DE ENERO DE 2019, EN EL QUE SOLICITA: "ALLEGAR LA SIGUIENTE INFORMACIÓN Y DOCUMENTACIÓN, PREFERIBLEMENTE EN MEDIO MAGNÉTICO, DEBIDAMENTE ORDENADA Y COMPROBANDO QUE SEA LEGIBLE: 1.	SE REMITA A ESTE DESPACHO, CERTIFICADO DE EXISTENCIA Y REPRESENTACIÓN LEGAL, CAPITAL, BALANCE DE LA ENTIDADES TALLER DE FERROCARRIL DE ANTIOQUIA LTDA, FENDWICK COLOMBIA S.A.S. Y FERROCARRIL DEL PACIFICO S.A.S. 2.	CERTIFICACIÓN SOBRE CESIONES DE PROPIEDAD O ACCIONES DE FENDWICK COLOMBIA S.A.S Y FERROCARRIL DEL PACIFICO S.A.S.(¿)". DANDO RESPUESTA A SU SOLICITUD, ADJUNTAMOS CERTIFICADO DE EXISTENCIA Y REPRESENTACIÓN LEGAL DE LA EMPRESA FERROCARRIL DEL PACIFICO S.A.S. IDENTIFICADA CON NIT NO. 900</t>
  </si>
  <si>
    <t xml:space="preserve">BUENAS TARDES, SE ACERCA USUARIO CON TURNO DE PQR, EL SR. JUAN DAVID ESTRADA HERNANDEZ CON C.C. 1144070460, EN REPRESENTACION DE LA SOCIEDAD "ECOUNION S.A.S." CON NUMERO DE INSCRITO 1033816-16 QUIEN MANIEFIESTA EN PROPIAS PALABRAS: "EL DIA 09 DE NOVIEMBRE DE 2018 CONSTITUIMOS LA SOCIEDAD EN MENSION Y AL GENERAR CERTIFICADOS ME DI CUENTA QUE "TROCARON LOS CARGOS CREADOS EN LOS ESTATUTOS" DEBIENDO QUEDAR YO EN EL CARGO DE GERENTE Y DE SUBGERENTE EL SR. CARLOS MARIO ESTRADA CURA, TAL COMO APARECE EN EL DOCUMENTO. POR LO TANTO SOLICITO LA CORRECCION DEL CERTIFICADO LO MAS PRONTO POSIBLE PARA REALIZAR OTROS TRAMITES EN SU DEBIDA FORMA" GRACIAS. </t>
  </si>
  <si>
    <t>JUAN DAVID ESTRADA HERNANDEZ</t>
  </si>
  <si>
    <t>juandah1994@hotmail.com</t>
  </si>
  <si>
    <t>CARGO DIFERENTE AL DEL DOCUMENTO</t>
  </si>
  <si>
    <t>RECLAMO PROCEDE. MODIFICO LOS NOMBRAMIENTOS DE GERENTE Y SUBGERENTE, DADO A QUE LA AUXILIAR NOMBRÓ AL SR. CARLOS MARIO ESTRADA COMO GERENTE Y AL SR. JUAN DAVID ESTRADA COMO SUGERENTE, SIENDO LO CORRECTO EL SR. CARLOS CON CARGO DE SUBGERENTE Y JUAN DAVID CON GERETE, TAL COMO SE REPORTA EN EL ACTA DE NOMBRAMIENTO DE LA CONSTITUCION. LLAMO AL USUARIO SIN OBTENER RESPUESTA H: 09:30 F: 22-01-2019. LLAMO NUEVAMENTE AL USUARIO Y NO HAY RESPUESTA. H: 10:11 F: 24-01-2019. SE ENVIA CORREO DE NOTIFICACION AL DESTINATARIO JUANDAH1994@HOTMAIL.COM RPOST. JUEVES 24/01/2019 10:18 A.M.</t>
  </si>
  <si>
    <t>EN COMUNICACION DEL DIA 14012019 CON OFICIO S-2019-000014 DE LA POLICIA NACIONAL INTERPOL - SECCIONAL BOGOTA, ENVIADO A LA CAMARA DE COMERCIO DE BOGOTA Y REMITIDO A LA CAMARA DE COMERCIO DE CALI EL DIA 16012019 CON RADICACION NO. 20190016433 POR TRASLADO POR COMPETENCIAS, SOLICITANDO CERTIFICADO DE EXISTENCIA DE LA ENTIDAD SERVISONY Y QUIEN ES SU PROPIETARIO.</t>
  </si>
  <si>
    <t>JOSE JONATHAN VELANDIA NOSSA</t>
  </si>
  <si>
    <t>jonat.velandia@correo.policia.gov.co</t>
  </si>
  <si>
    <t>20-0029 SANTIAGO DE CALI, 18 DE ENERO DE 2019 SEÑORES MINISTERIO DE DEFENSA NACIONAL POLICIA NACIONAL ATENCIÓN: SUBINTENDENTE JOSE JONATHAN VELANDIA NOSSA INVESTIGADOR CRIMINAL SIJIN BOGOTÁ JONAT.VELANDIA@CORREO.POLICIA.GOV.CO BOGOTÁ D.C. CORDIAL SALUDO, DAMOS RESPUESTA A SU OFICIO S-2019 000014/SUBIN - GRUIJ-29 FECHA 14 DE ENERO DE 2019, RECIBIDO POR ESTA ENTIDAD EL 16 DE ENERO DE 2019, EN EL QUE NOS SOLICITA "SE APORTE LOS CERTIFICADOS DE EXISTENCIA Y REPRESENTACIÓN LEGAL DE LAS EMPRESAS SERVISONY Y APORTAR QUIEN ES SU REPRESENTANTE LEGAL (¿)". LE INFORMAMOS QUE BAJO EL NOMBRE DE SERVISONY FIGURA INSCRITO EN LA CÁMARA DE COMERCIO DE CALI BAJO LA MATRÍCULA 647167-2 Y SI ESTADO EN CANCELADO.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t>
  </si>
  <si>
    <t>EN COMUNICACION DEL DIA 10012019 CON OFICIO 0077 DE LA PROCURADURIA GENERAL DE LA NACION SECCIONAL BOGOTA, ENVIADO A LA CAMARA DE COMERCIO DE BOGOTA Y REMITIDO A LA CAMARA DE COMERCIO DE CALI EL DIA 16012019 CON RADICACION NO. 20190016961 POR TRASLADO POR COMPETENCIAS, SOLICITAN EXPEDIR CERTIFICADO DE EXISTENCIA Y REPRESETNACION LEGAL DE LA SOCIEDAD FERROCARRIL DEL PACIFICO S A S, CERTIFICADO DE CESION DE PROPIEDAD O ACCIONES.</t>
  </si>
  <si>
    <t>20-0028 SANTIAGO DE CALI, 17 DE ENERO DE 2019 SEÑORES PROCURADURIA GENERAL DE LA NACION ATENCIÓN: HECTOR HERNANDO MORENO MORA OPERADOR DISCIPLINARIO HHMORENO@PROCURADURIA.GOV.CO BOGOTÁ D.C. CORDIAL SALUDO, DAMOS RESPUESTA A SU OFICIO PDMP NO. 0077 DE FECHA 10 DE ENERO DE 2019, RECIBIDO POR ESTA ENTIDAD EL 17 DE ENERO DE 2019, EN EL QUE SOLICITA: "ALLEGAR LA SIGUIENTE INFORMACIÓN Y DOCUMENTACIÓN, PREFERIBLEMENTE EN MEDIO MAGNÉTICO, DEBIDAMENTE ORDENADA Y COMPROBANDO QUE SEA LEGIBLE:: 1.	SE REMITA A ESTE DESPACHO, CERTIFICADO DE EXISTENCIA Y REPRESENTACIÓN LEGAL, CAPITAL, BALANCE DE LA ENTIDADES TALLER DE FERROCARRIL DE ANTIOQUIA LTDA, FENDWICK COLOMBIA S.A.S. Y FERROCARRIL DEL PACIFICO S.A.S. 2.	CERTIFICACIÓN SOBRE CESIONES DE PROPIEDAD O ACCIONES DE FENDWICK COLOMBIA S.A.S Y FERROCARRIL DEL PACIFICO S.A.S.(¿)". DANDO RESPUESTA A SU SOLICITUD, ADJUNTAMOS CERTIFICADO DE EXISTENCIA Y REPRESENTACIÓN LEGAL DE LA EMPRESA FERROCARRIL DEL PACIFICO S.A.S. IDENTIFICADA CON NIT NO. 90</t>
  </si>
  <si>
    <t>EN EL CERTIFICADO APARECE MAL EL NOMBRE DEL REPRESENTANTE LEGAL SUPLENTE, EL NOMBRE CORRECTO ES: JHOAN DAVID TORREZ VILLOTA</t>
  </si>
  <si>
    <t>JHOAN DAVID TORREZ</t>
  </si>
  <si>
    <t>RECLAMO PROCEDE. MODIFICO EL PRIMER APELLIDO DEL NOMBRADO COMO REPRESENTANTE LEGAL SUPLENTE DE: TORRES POR TORREZ COMO FIGURA EN EL NOMBRAMIENTO. LLAMO AL USUARIO SIN OBTENER RESPUESTA H: 9:28 F: 22-01-2019. LLAMO AL USUARIO Y LE INDICO LA ACTUALIZACION REALIZADA. H: 10:02 F: 22-01-2019,</t>
  </si>
  <si>
    <t>DIGITACION DE ACTIVOS O INFORMACION FINANCIERA</t>
  </si>
  <si>
    <t>EL DIA 14 DE ENERO REALIZARON REFORMA DE ESTATUTOS POR MEDIO DE ESCRITURA PÚBLICA CON NUMERO DE RADICADO 20190011303, PERO EL DIA 16 DE ENERO CUANDO DESCARGARON UN CERTIFICADO DE EXISTENCIA Y REPRESENTACION LEGAL VISUALIZARON QUE LA REFORMA APARECIA REALIZADA POR MEDIO DE ACTA. SE SOLICITA VALIDE LA INFORMACION Y SEA CORREGIDA. ADEMAS SOLICITA LA DEVLUCIÓN DEL CERTIFICADO PAGADO</t>
  </si>
  <si>
    <t>DIANA FERNANDA SANCHEZ</t>
  </si>
  <si>
    <t>6914000 EXT 224</t>
  </si>
  <si>
    <t>DIANA.SANCHEZ@SMURFITKAPPA.COM.CO</t>
  </si>
  <si>
    <t>RECLAMO PROCEDE. LOS DATOS SON ESCRITURA PÚBLICA NO.5126 DEL 21 DE DICIEMBRE DE 2018 DE LA NOTARIA TERCERA DE CALI. RETIRAR LOS DATOS DEL ACTA. REEEMPLAZAR CERTIFICADO. LKVARGAS: DE ACUERDO A RESPUESTA POR PARTE DE LA ABOGADO, PROCEDO A MODIFICAR EN DATOS DEL DOCUMENTO DE LA INSCRIPCION 538 DEL 14-01-2019, EL TIPO Y FECHA DEL DOCUMENTO DE: ACTA DEL 20-11-2018 POR: ESCRITURA PÚBLICA NO.5126 DEL 21 DE DICIEMBRE DE 2018 DE LA NOTARIA TERCERA DE CALI. LLAMO AL USUARIO Y LE INDICO LA ACTUALIZACION REALIZADA H: 10:38 F: 24-01-2019</t>
  </si>
  <si>
    <t>POR FAVOR CORREGIR EL NOMBRE DE LA NOTARIA TODA VEZ QUE EN EL DOCUMENTO PRESENTADO MENCIONA QUE ES LA NOTARIA TERCERA Y EN EL CERTIFICADO SE OBSERVA NOTARIA OCTAVA PODER INSCRITO 14-01-2019 NO INSCRIPCION 5 MT 742169 VERGARA LOPEZ S.A.</t>
  </si>
  <si>
    <t>MILANGELA CASTAÑEDA HENAO</t>
  </si>
  <si>
    <t>milangelach@yahoo.es</t>
  </si>
  <si>
    <t xml:space="preserve">BUEN DÍA, SOLICITUD REALIZADA. IROMERO. EL ABOGADO MODIFICA EN LA INSCRIPCION 5 DEL 14-01-2019 CORRESPONDIENTE AL ACTO OTORGAMIENTO PODER GENERAL, EN DATOS DEL DOCUMENTO EL DETORIGEN DE NOTARIA OCTAVA POR NOTARIA TERCERA, COMO SE REPORTA EN EL DOCUMENTO REGISTRADO. LKVARGAS. USUARIO ESPERA RESPUESTA INMEDIATA SEDE PRINCIPAL. </t>
  </si>
  <si>
    <t>EN COMUNICACION DEL DIA 14012019 CON OFICIO 7689.......00527 DE LA POLICIA NACIONAL SECCIONAL YUMBO, SOLICITAN REMITIR A ESA UNIDAD EL CERTIFICADO DE EXISTENCIA Y REPRESETNACION LEGAL DE LA ENTIDAD EMPRESA GAS PAIS.</t>
  </si>
  <si>
    <t>PT CARLOS ALBERTO POPO CARABALI</t>
  </si>
  <si>
    <t>carlos.popo@correo.policia.gov.co</t>
  </si>
  <si>
    <t>20-0033 SANTIAGO DE CALI, 18 DE ENERO DE 2019 SEÑORES MINISTERIO DE DEFENSA NACIONAL POLICIA NACIONAL ATENCIÓN: PATRULLERO CARLOS ALBERTO POPO CARABALI INVESTIGADOR CRIMINAL CARLOS.POPO@CORREO.POLICIA.GOV.CO YUMBO CORDIAL SALUDO, DAMOS RESPUESTA A SU OFICIO CON RADICADO NO. 768926000190214-00527 FECHA 14 DE ENERO DE 2019, RECIBIDO POR ESTA ENTIDAD EL 17 DE ENERO DE 2019, EN EL QUE NOS SOLICITA "EN EL SENTIDO DE APORTAR A ESTA UNIDAD BÁSICA DE INVESTIGACIÓN CRIMINAL DE YUMBO, NOS APORTE EL CERTIFICADO DE CÁMARA Y COMERCIO DE LA EMPRESA GAS PAIS (¿)". LE INFORMAMOS QUE BAJO EL NOMBRE DE LA EMPRESA GAS PAIS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t>
  </si>
  <si>
    <t>EN COMUNICACION DEL DIA 17012019 CON OFICIO 109 DEL JUZGADO CUARTO DE PEQUEÑAS CAUSAS CALI, SOLICITAN EXPEDIR CERTIFICADO DE EXISTENCIA Y REPRESETNACION LEGAL DE LA EMPRESA EFICACIA S.A. IDENTIFICADA CON NIT NO. 800137960-7 POT INCIDENTE DE DESACATO 2018-00743</t>
  </si>
  <si>
    <t>CAROLINA VANESSA GOMEZ CARDENAS</t>
  </si>
  <si>
    <t>j04pccmcali@cendoj.ramajudicial.gov.co</t>
  </si>
  <si>
    <t>20-0034 SANTIAGO DE CALI, 18 DE ENERO DE 2019 SEÑORES JUZGADO CUARTO DE PEQUEÑAS CAUSAS Y COMPETENCIA MULTIPLE ATENCIÓN: CAROLINA VANESSA GOMEZ CARDENAS SECRETARIA J04PCCMCALI@CENDOJ.RAMAJUDICIAL.GOV.CO SANTIAGO DE CALI CORDIAL SALUDO, DAMOS RESPUESTA A SU OFICIO NO. 109 Y RADICACIÓN NO. 76001-41-89-004-2018-00743-00 DE FECHA 15 DE ENERO DE 2019, RECIBIDO POR ESTA ENTIDAD EL 17 DE ENERO DE 2019, EN EL QUE SOLICITA "EL CERTIFICADO DE EXISTENCIA Y REPRESENTACIÓN LEGAL DE LA ENTIDAD EFICACIA S.A. NIT 800.137.960-7 (¿). ADJUNTO ENVIAMOS CERTIFICADO DE EXISTENCIA Y REPRESENTACIÓN LEGAL DE EFICACIA S.A IDENTIFICADA CON NIT 800.137.960-7.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t>
  </si>
  <si>
    <t>ASUNTO: LA CONVOCATORIA A LA REUNION NO FUE REALIZADA POR LA PERSONA COMPETENTE PARA ELLO, PUES DE ACUERDO CON LO ESTABLECIDO EN EL ARTICULO 22 DE LOS ESTATUTOS, ES LA JUNTA DIRECTIVA QUIEN DEBE CONVOCAR A LAS REUNIONES ORDINARIAS DE LA ASAMBLEA. EN ATENCION AL ASUNTO, COMO REPRESENTANTE LEGAL DEL ACUEDUCTO DE BITACO EN SUS SIGLAS ASCABI, SOLICITO A USTEDES MUY RESPETUOSAMENTE ABSTENERSE DE REALIZAR ALGUN TRAMITE DE INSCRIPCION DE CAMARA DE COMERCIO DE NUEVA JUNTA DIRECTIVA, TODA VEZ QUE SE ENCUENTRA VICIADO POR LO EXPUESTO EN OFICIO ADJUNTO</t>
  </si>
  <si>
    <t>HERNAN ALONSO PERCY GARRIDO</t>
  </si>
  <si>
    <t>hernanpercy580@hotmail.com</t>
  </si>
  <si>
    <t>SANTIAGO DE CALI, 21 DE ENERO DE 2019 SEÑOR HERNAN ALONSO PERCY GARRIDO PRESIDENTE ASCABI ASCABITACO@HOTMAIL.COM LA CUMBRE RECIBA UN CORDIAL SALUDO, MEDIANTE ESCRITO DE FECHA 17 DE ENERO DE 2019, RECIBIDO EN ESTA CÁMARA DE COMERCIO EN LA MISMA FECHA, INFORMA LO SIGUIENTE: ¿EN ATENCIÓN AT DOCUMENTO CON NUMERO DE RADICACIÓN 20190013372 DE LA CÁMARA DE COMERCIO DE CALI, DEVUELTO EL DÍA DE AYER POR ESA ENTIDAD POR EL NO CUMPLIMIENTO A LO ESTABLECIDO EN LA NORMA, SEGÚN ASUNTO; ME PERMITO HACER LA SIGUIENTE APRECIACIÓN, ASÍ: 1. EN EFECTO NO HUBO CITACIÓN A CONVOCATORIA POR PARTE DEL PRESIDENTE DE LA JUNTA DIRECTIVA DEL ACUEDUCTO DE LA ASOCIACIÓN COMUNITARIA ADMINISTRADORA ACUEDUCTO DE BITACO, TAL COMO LO ESTABLECE LOS ESTATUTOS VIGENTES PARA LA REUNIÓN DEL DÍA 12 DE ENERO DEL AÑO EN CURSO, TODA VEZ QUE FUE UNA JUNTA ILEGITIMA AH DOC (EN LOS ESTATUTOS VIGENTES NO EXISTE EN NINGÚN ARTICULO CONSTITUCIÓN DE JUNTA AH DOC) QUE SE HIZO CONSTITUIR DE UNA MANERA IRRESPONSABLE E ILEGAL EN UNA ASAMBLEA</t>
  </si>
  <si>
    <t>EN COMUNICACION DEL DIA 08012019 DEL SR. JORGE MANZANO PERNIA IDENTIFICADO CON CC. NO. 1113658540 DE CALI, SOLICITA INFORMAR SI EL SE ENCUENTRA REGISTRADO EN LA CAMARA DE CMOERCIO DE CALI COMO COMERCIANTE Y SI POSEE ESTABLECMIENTOS DE COMERCIO A SU NOMBRE PARA PRESENTARLO ANTE EL JUEZ.</t>
  </si>
  <si>
    <t>JORGE MANZANO PERNIA</t>
  </si>
  <si>
    <t>SANTIAGO DE CALI, 27 DE DICIEMBRE DE 2018 SEÑOR JORGE ARMANDO MANZANO PERNIA C.C. 1113658540 NUI 16565 TD 9454 BLQ 3 PATIO 8-A COMPLEJO PENITENCIARIO Y CARCELARIO DE POPAYÁN SAN ISIDRO POPAYÁN - CAUCA CORDIAL SALUDO, MEDIANTE ESCRITO DEL 08 DE ENERO DE 2019, RADICADO EN ESTA ENTIDAD EL 17 DE ENERO DE 2019, EN EL CUAL NOS SOLICITÓ "INFORMACIÓN SOBRE DE QUE SI A MI NOMBRE EN LOS SISTEMAS DE SU ENTIDAD EXISTEN CUENTAS BANCARIAS VIGENTES O SI ALGUNA VEZ HE TENIDO CUENTAS BANCARIAS".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t>
  </si>
  <si>
    <t>EN COMUNICACION DEL DIA 14012019 CON OFICIO T-0002 DEL JUZGADO DIECIOCHO MUNICIPAL DE PEQUEÑAS CAUSAS BOGOTA, ENVIADO A LA CAMARA DE COMERCIO DE BOGOTA Y REMITIDO A LA CAMARA DE COMERCIO DE CALI EL DIA 17012019 CON RADICACION NO. 20190017844 POR TRASLADO POR COMPETENCIAS, SOLICITAN EXPEDIR CERTIFICADO DE EXISTENCIA Y REPRESETNACION LEGAL DE LA ENTIDAD EPS COOMEVA POR INCIDENTE DE DESACATO 2018-00879.</t>
  </si>
  <si>
    <t>JOHANA CASALLAS RUBIANO</t>
  </si>
  <si>
    <t>jpeqemul18@notoficacionesrj.gov.co</t>
  </si>
  <si>
    <t>20-0031 SANTIAGO DE CALI, 18 DE ENERO DE 2019 SEÑORES JUZGADO DIECIOCHO MUNICIPAL DE PEQUEÑAS CAUSAS Y COMPETENCIAS MULTIPLES DE BOGOTÁ D.C. ATENCIÓN: JOHANNA CASALLAS RUBIANO SECRETARIA JPEQCMUL18BRA@NOTIFICACIONESRJ.GOV.CO BOGOTÁ D.C. CORDIAL SALUDO, DAMOS RESPUESTA A SU OFICIO NO. T-002 E INCIDENTE DE DESACATO NO. 2018-00879 DE FECHA 14 DE ENERO DE 2019, RECIBIDO POR ESTA ENTIDAD EL 17 DE ENERO DE 2019, EN EL QUE SOLICITA "EL CERTIFICADO DE EXISTENCIA Y REPRESENTACIÓN LEGAL DE COOMEVA E.P.S. EN EL CUAL ACREDITE EL NOMBRE E IDENTIFICACIÓN TANTO DE REPRESENTACIÓN LEGAL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t>
  </si>
  <si>
    <t>EN COMUNICACION DEL DIA 14012019 CON OFICIO 006 DEL JUZGADO 19 PENAL DEL CIRCUITO DE BOGOTA, ENVIADO A LA CAMARA DE COMERCIO DE BOGOTA Y REMITIDO A LA CAMARA DE COMERCIO DE CALI EL DIA 17012019 CON RADICACION NO. 20190017825 POR TRASLADO POR COMPETENCIAS, SOLICITAN EXPEDIR CERTIFICADO DE EXISTENCIA Y REPRESENTACION LEGAL DE LA ENTIDAD EPS COOMEVA POR INCIDNETE DE DESACATO EN ACCION DE TUTELA 2017-192</t>
  </si>
  <si>
    <t>ADRIANA LIZETH DOMINGUEZ JAIMES</t>
  </si>
  <si>
    <t>j19pccbt@cendoj.ramajudicial.gov.co</t>
  </si>
  <si>
    <t>20-0030 SANTIAGO DE CALI, 18 DE ENERO DE 2019 SEÑORES JUZGADO JUZGADOS 19 PENAL DEL CIRCUITO CON FUNCION DE CONOCIMIENTO ATENCIÓN: ADRIANA LIZETH DOMIMGUEZ JAIMES SECRETARIA J19PCCBT@CENDOJ.RAMAJUDICIAL.GOV.CO BOGOTÁ D.C. CORDIAL SALUDO, DAMOS RESPUESTA A SU OFICIO NO. 006 Y TUTELA NO. 2017-192 DE FECHA 14 DE ENERO DE 2019, RECIBIDO POR ESTA ENTIDAD EL 17 DE ENERO DE 2019, EN EL QUE SOLICITA "SE ALLEGUE CERTIFICADO DE EXISTENCIA Y REPRESENTACIÓN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t>
  </si>
  <si>
    <t>EN COMUNICACION DEL DIA 14012019 CON OFICIO 0041 DEL JUZGADO 55 PENAL MUNICIPAL BOGOTA, ENVIADO A LA CAMARA DE COMERCIO DE BOGOTA Y REMITIDO A LA CAMARA DE COMERCIO DE CALI EL DIA 17012019 CON RADICACION NO. 20190017857 POR TRASLADO POR COMPETENCIAS, SOLICITAN EXPEDIR CERTIFICADO DE EXISTENCIA Y REPRESENTACION LEGAL DE LA SOCIEDAD GMTM SAS NIT NO. 900880175 POR INCIDENTE DE DESACATO 2018-174.</t>
  </si>
  <si>
    <t>LINA MARCELA REY LEIVA</t>
  </si>
  <si>
    <t>j55pmgbt@cendoj.ramajudicial.gov.co</t>
  </si>
  <si>
    <t>20-0032 SANTIAGO DE CALI, 18 DE ENERO DE 2019 SEÑORES JUZGADO CINCUENTA Y CINCO (55) PENAL MUNICIPAL CON FUNCION DE CONTROL DE GARANTIAS DE BOGOTÁ ATENCIÓN: LINA MARCELA REY LEYVA SECRETARIA J55PMGBT@CENDOJ.RAMAJUDICIAL.GOV.CO BOGOTÁ D.C. CORDIAL SALUDO, DAMOS RESPUESTA A SU OFICIO NO. 041 Y ACCIÓN DE TUTELA NO. 0174-2018 DE FECHA 14 DE ENERO DE 2019, RECIBIDO POR ESTA ENTIDAD EL 17 DE ENERO DE 2019, EN EL QUE SOLICITA "REMITA COPIA DEL CERTIFICADO DE EXISTENCIA Y REPRESENTACIÓN LEGAL DE LA SOCIEDAD GMTM S.A.S (¿). ADJUNTO ENVIAMOS CERTIFICADO DE EXISTENCIA Y REPRESENTACIÓN LEGAL DE GMTM S.A.S IDENTIFICADA CON NIT 900.880.175-1.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t>
  </si>
  <si>
    <t>EN COMUNICACION DEL DIA 14012019 CON OFICIO AUTO INTERLOCUTORIO NO. 13 DEL JUZGADO PROMISCUO MUNICIPAL DE LA UNION VALLE, ENVIADO A LA CAMARA DE COMERCIO DE BOGOTA Y REMITIDO A LA CAMARA DE COMERCIO DE CALI EL DIA 17012019 CON RADICACION NO. 20190017864 POR TRASLADO POR COMPETENCIAS, SOLICITAN INFORMAR EL NOMBRE DEL REPRESENTANTE LEGAL DE LA ENTIDAD EPS COOMEVA POR INCIDENTE DE DESACATO 2018-00424-00</t>
  </si>
  <si>
    <t>ANDRES FELIPE VALENCIA SERNA</t>
  </si>
  <si>
    <t>18-01-2018:SE ENVIA A CONSULTA RUE PORQUE NO HAY UNA DIRECCION O UN CORREO ELECTRONICO PARA ENVIAR LA RESPUESTA. 20-0041 SANTIAGO DE CALI, 22 DE ENERO DE 2019 SEÑORES JUZGADO PROMISCUO MUNICIPAL ATENCIÓN: ANDRES FELIPE VALENCIA SERNA JUEZ JPRMPALAUNIONCA@CENDOJ.RAMAJUDICIAL.GOV.CO JUZGADOPROMISCUOLAUNION@HOTMAIL.COM LA UNIÓN CORDIAL SALUDO, DAMOS RESPUESTA A SU OFICIO AUTO INTERLOCUTORIO NO. 013 Y RADICACIÓN NO. 76-400-40-89-001-2018-00424-00 DE FECHA 14 DE ENERO DE 2019, RECIBIDO POR ESTA ENTIDAD EL 17 DE ENERO DE 2019, EN EL QUE SOLICITA "SE SIRVA APORTAR INFORMACIÓN SOBRE EL O LOS REPRESENTANTES LEGALES DE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t>
  </si>
  <si>
    <t>EL SEÑOR BRAYAN PLAZAS INDICA QUE REALIZO UNA COMPRA DE CERTIFICADO CON NUMERO DE REFERENCIA 14488378 EL DIA 17 DE ENERO DEL 2019 PERO NO LE HA LLEGADO EL CODIGO DE DESCARGA DEL CERTIFICADO. SE VALIDA CON EL NUMERO DE REFERENCIA EN EL SIRP PERO NO ARROJA RESULTADOS A PESAR DE QUE LA TRANSACCIÓN SE ENCUENTRA APROBADA. EL ENVIA EL SIGUIENTE COMPROBANTE: "HOLA BRAYAN PLAZAS, LA TRANSACCIÓN 984C0674-3506-4C7B-B02F-D2CC72B177E6 REALIZADA EN HTTP://WWW.CCC.ORG.CO , FUE APROBADA".</t>
  </si>
  <si>
    <t>BRAYAN PLAZAS</t>
  </si>
  <si>
    <t>plazasb8902@gmail.com</t>
  </si>
  <si>
    <t xml:space="preserve">20190125-JSANTACRUZ- SE ENVIO CORREO A TERSOREIA CON LOS CASOS QUE NO HAN REPORTADO PARGO EN EL SIRP Y SI LOS TIENE APROBADO EL PROVEEDOR DE PAGOS: PQRS 'NUMERO DE PEDIDO 2019000277--&gt; 14492549 2019000281--&gt; 14480025 2019000360--&gt; 14488378 2019000362--&gt; 14486602 20190201-SE RECIBA AUTORIZACIÓN DE TESORIA PARA PROCESAR LOS PEDIDOS DE CERTIFICADOS SE PROCESAN LOS PEDIDOS/NUMEROS DE REFERENCIA, SE ENVIA CORREO AL USUARIO CALL CENTER - POR FAVOR VERIFICAR CON EL USUARIO 04/02/2019 SE ENVIO RESPUESTA AL CLIENTE A TRAVÉS DE CORREO ELECTRÓNICO DESDE REQUISITOSYTARIFAS@CCC.ORG.CO PARA PLAZASB8902@GMAIL.COM A LAS 04:24 PM BUENAS TARDES SEÑOR BRAYAN PLAZAS CORDIAL SALUDO POR MEDIO DEL PRESENTE NOS DIRIGIMOS A USTED PARA MOSTRAR NUESTRAS MÁS SINCERAS DISCULPAS POR LOS INCONVENIENTES OCASIONADOS AL MOMENTO DESCARGAR EL CERTIFICADO COMPRADO. A CONTINUACIÓN, LE INDICAMOS QUE EL CÓDIGO DE DESCARGA DE SU CERTIFICADO ES 2048895 Y SE COMPRÓ CON EL NÚMERO DE IDENTIFICACIÓN 1130603736 </t>
  </si>
  <si>
    <t>EL SEÑOR BRAYAN PLAZAS INDICA QUE REALIZO UNA COMPRA DE CERTIFICADO CON NUMERO DE REFERENCIA 14486602 EL DIA 17 DE ENERO DEL 2019 PERO NO LE HA LLEGADO EL CODIGO DE DESCARGA DEL CERTIFICADO. SE VALIDA CON EL NUMERO DE REFERENCIA EN EL SIRP PERO NO ARROJA RESULTADOS A PESAR DE QUE LA TRANSACCIÓN SE ENCUENTRA APROBADA. EL ENVIA EL SIGUIENTE COMPROBANTE: "HOLA BRAYAN PLAZAS, LA TRANSACCIÓN 957EC7FD-FA62-4AC8-B930-5BC9E03E22A7 REALIZADA EN HTTP://WWW.CCC.ORG.CO , FUE APROBADA"</t>
  </si>
  <si>
    <t>20190125-JSANTACRUZ- SE ENVIO CORREO A TERSOREIA CON LOS CASOS QUE NO HAN REPORTADO PARGO EN EL SIRP Y SI LOS TIENE APROBADO EL PROVEEDOR DE PAGOS: PQRS 'NUMERO DE PEDIDO 2019000277--&gt; 14492549 2019000281--&gt; 14480025 2019000360--&gt; 14488378 2019000362--&gt; 14486602 20190201-SE RECIBA AUTORIZACIÓN DE TESORIA PARA PROCESAR LOS PEDIDOS DE CERTIFICADOS SE PROCESAN LOS PEDIDOS/NUMEROS DE REFERENCIA, SE ENVIA CORREO AL USUARIO CALL CENTER - POR FAVOR VERIFICAR CON EL USUARIO 04/02/2019 SE ENVIÓ RESPUESTA AL CLIENTE A TRAVÉS DE CORREO ELECTRÓNICO DESDE REQUISITOSYTARIFAS@CCC.ORG.CO PARA PLAZASB8902@GMAIL.COM A LAS 04:27 PM BUENAS TARDES SEÑOR BRAYAN PLAZAS CORDIAL SALUDO POR MEDIO DEL PRESENTE NOS DIRIGIMOS A USTED PARA MOSTRAR NUESTRAS MÁS SINCERAS DISCULPAS POR LOS INCONVENIENTES OCASIONADOS AL MOMENTO DESCARGAR EL CERTIFICADO COMPRADO. A CONTINUACIÓN, LE INDICAMOS QUE EL CÓDIGO DE DESCARGA DE SU CERTIFICADO ES 2047826 Y SE COMPRÓ CON EL NÚMERO DE IDENTIFICACIÓN 1130603736 P</t>
  </si>
  <si>
    <t>EN COMUNICACION DEL DIA 10012019 MEDIANTE RADICADO 19-1555-1-0 DE LA SUPERINTENDENCIA DE INSDUTRIA Y COMERCIO NO REMITREN POR TRASLADO POR COMPETENCIAS DERECHO DE PETICION INTERPUESTO POR EL SR. DANIEL IBAÑEZ MUÑOZ IDENTIFICADO CON CC. NO. 16668351 DE CALI. PARA DAR TRAMITE.</t>
  </si>
  <si>
    <t xml:space="preserve"> DANIEL IBAÑEZ MUÑOZ</t>
  </si>
  <si>
    <t>RESPUESTA ENVIADA PARA DESPACHO A USUARIO 24-01-209 20-0062 SANTIAGO DE CALI, 23 DE ENERO DE 2019 SEÑOR DANIEL IBAÑEZ MUÑOZ CONDOMINIO CHORRO DE PLATA CASA 102 PANCE, LA VORÁGINE LA CIUDAD CORDIAL SALUDO, MEDIANTE ESCRITO DEL 02 DE ENERO DE 2019 RADICADO EN LA SUPERINTENDENCIA DE INDUSTRIA Y COMERCIO, REMITIDO A ESTA CÁMARA EL 10 DE ENERO DE 2019, POR CONSIDERARLO DE NUESTRA COMPETENCIA, INFORMÓ: "(¿) 6. EN MI DERECHO FUNDAMENTAL A LA DEBIDA DEFENSA, O CONTESTACIÓN A ESTOS ACTOS ADMINISTRATIVOS, POR LO CUAL NO TENGO NOTIFICACIÓN PERSONAL, ACUDO AL ORGANISMO DE LA CONTRALORÍA GENERAL DE SANTIAGO DE CALI PARA QUE POR INTERMEDIO DE ESTA ENTIDAD, SE ME CONCEDA EL DERECHO A LA ACLARACIÓN EN EL DEBIDO PROCESO ANTE LA DOCTORA PAULA ANDREA LOAIZA PARA QUE SE ME PRESENTE ESA DOCUMENTACIÓN DE RECIBIDO DE MI PUÑO Y LETRA CON FECHA DE NOVIEMBRE 21 DEL AÑO 2018 CON DOCUMENTO JURÍDICO DE DERECHO DE PETICIÓN Y A LA FECHA DE HOY, ENERO 02 DEL AÑO 2019, SIGO SIN LA RESPUESTA REQUERIDA, EN UN SI</t>
  </si>
  <si>
    <t>EN CONSECUENCIA LE SOLICITO INFORMARME: 1.CUALES SON LOS REQUISITOS Y TRÁMITES QUE DEBEN AGOTAR LAS PESONAS NATURALES VINCULADAS CON LA EMPRESA RED DE SERVICIOS DE COLOMBIA S.A. -REDCOLSA, EN SU CALIDAD DE VENDEDORES DE JUEGO DE SUERTE Y AZAR PARA INSCRIBIRSE EN EL RUE?. 2. CUAL ES EL VALOR QUE DEBE DE PAGR CADA PERSONA NATURAL DEDICADA A LA VENTA DE JUEGOS DE SUERTE Y AZAR POR LA INSCRIPCIÓN EN EL RUE?. 3. CUAL ES EL FUNDAMENTO JURIDICO DEL PRECIO (SI LO HUBIERE) DE LA INSCRIPCIÓN, RENOVACIÓN Y CANCELACION EN EL RUES A LA LIZ DEL INSCISO 4 DEL ARTICULO 166 DEL DECRETO LEY 019 DE 2012, DEL ARTICULO 60 DE LA LEY 643 DE 2001 EN ARMONIA CON LO DISPUESTO POR EL ARTICULO 841 DE LA CONSTITUCION POLITICA DE COLOMBIA?.</t>
  </si>
  <si>
    <t>NESTOR MARINO VATIDAS ALZATE</t>
  </si>
  <si>
    <t>internesticor@hotmail.com</t>
  </si>
  <si>
    <t>RESPUESTA ENVIADA PARA DESPACHO A USUARIO 25-01-2019 SANTIAGO DE CALI, 25 DE ENERO DE 2019 SEÑOR NESTOR MARINO BASTIDAS ÁLZATE ABOGADO CARRERA 3 NO. 12-40 OFICINA 905 CENTRO FINANCIERO LA ERMITA CORREO ELECTRÓNICO INTERNESTICOR@HOTMAIL.COM LA CIUDAD CORDIAL SALUDO, MEDIANTE ESCRITO DE FECHA 17 DE ENERO DE 2019, RECIBIDO EN ESTA CÁMARA DE COMERCIO EL DÍA 18 DE ENERO DE LA MISMA ANUALIDAD, SOLICITÓ: 1. ¿¿CUÁLES SON LOS REQUISITOS Y TRÁMITES QUE DEBEN AGOTAR LAS PERSONAS NATURALES VINCULADAS CON LA EMPRESA RED DE SERVICIOS DE COLOMBIA S.A.- REDCOLSA, EN SU CALIDAD DE VENDEDORES DE JUEGOS DE SUERTE Y AZAR PARA INSCRIBIRSE EN EL RUE?. 2. ¿CUÁL ES EL VALOR QUE DEBE PAGAR CADA PERSONA NATURAL DEDICADA A LA VENTA DE JUEGOS DE SUERTE Y AZAR POR LA INSCRIPCIÓN EN EL RUE?. 3. ¿CUÁL ES EL FUNDAMENTO JURÍDICO DEL PRECIO (SI LO HUBIERE) DE LA INSCRIPCIÓN, RENOVACIÓN Y CANCELACIÓN EN EL RUE A LA LUZ DEL INCISO 4 DEL ARTÍCULO 166 DEL DECRETO LEY 019 DE 2012, DEL ARTÍCULO 60 DE LA LEY 643 DE 2001 EN AR</t>
  </si>
  <si>
    <t>LA SEÑORA LUZ ADRIANA VARGAS INDICA QUE REALIZO UNA COMPRA DE CERTIFICADO CON NUMERO DE CUS 405381190 EL DIA 17 DE ENERO DEL 2019 PERO NO LE HA LLEGADO EL CODIGO DE DESCARGA DEL CERTIFICADO. SE VALIDA CON LOS DATOS DEL COMPRADOR EN LA SESION DE CONSULTA DE CERTIFICADOS DE NUESTRA PAGINA WEB PERO NO ARROJA INFORMACIÓN. SOLICITA SE INDIQUE EL CÓDIGO DE DESCARGA</t>
  </si>
  <si>
    <t>LUZ ADRIANA VARGAS CH</t>
  </si>
  <si>
    <t>luzadricv71@hotmail.com</t>
  </si>
  <si>
    <t>20190128-JSANTACRUZ- CON LA INFORMACION RECIBIDA SE REVISO LA INFORMACION QUE SE HA ENVIADO AL COREO: LUZADRICV71@HOTMAIL.COM FECHA DE LA ULTIMA COMPRA: 14/01/2019 09:15:19 A.M. NUMERO DE REFERENCIA: 14474628 CALL CENTER: OIR FAVIR VALIDAR CON EL USUARIO 30/01/2019 ANTES DE LLAMAR AL CLIENTE SE VALIDA EN LA PÁGINA DE PAYU HTTPS://WWW.PAYULATAM.COM/CO/COMPRADORES/ EN LA OPCIÓN NÚMERO DE TRANSACCIÓN O REFERENCIA DE PAGO, CON LA REFERENCIA DE PAGO SUMINISTRADA POR TECNOLOGÍA 14474628 Y EL CUS QUE ARROJA LA PLATAFORMA NO COINCIDE CON EL QUE INFORMA EL CLIENTE. CUS QUE INFORMA EL CLIENTE: 405381190 CUS QUE ARROJA LA PLATAFORMA CON LA REFERENCIA SUMINISTRADA POR TECNOLOGÍA: 403704211 31/01/2019 SE LLAMA A LA SEÑORA LUZ ADRIANA VARGAS CH AL NÚMERO DE TELÉFONO 8882196 ID 1-1548943539.130962, SE VALIDA CON ELLA, SOBRE LA SOLICITUD Y LA SEÑORA INFORMA QUE ELLA YA LOGRO DESCARGAR EL CERTIFICADO. SE CIERRA PQR</t>
  </si>
  <si>
    <t>EL INSCRITO 12932 MANIFIESTA QUE MEDIANTE EL ACTA 4 INSCRIPCIÓN 26 DEL 10 DE ENERO DE 2019, SOLICITA CAMBIO DE REPRESENTACIÓN LEGAL Y JUNTA DIRECTIVA DE ACUERDO A LOS CARGOS CREADOS EN LOS MISMOS ESTATUTOS. POR FAVOR VALIDAR EL CAMBIO DE LA REPRESENTACIÓN LEGAL DEBIDO A QUE SE CERTIFICA AL REPRESENTANTE LEGAL ANTERIOR. SE LE EXPLICA QUE SON DOS ORGANOS DIFERENTES R.LEGAL Y JUNTA DIRECTIVA Y EL MANIFIESTA QUE SE BASARON EN LOS ESTATUTOS. POR FAVOR DAR RESPUESTA JURIDICA AL USUARIO.</t>
  </si>
  <si>
    <t>JOBEL ABEL CUERO RIASCOS</t>
  </si>
  <si>
    <t>jacuero436@gmail.com</t>
  </si>
  <si>
    <t>INSCRIPCION 26 DEL 10-01-2019(NOMBRAMIENTO MIEMBROS JUNTA DIRECTIVA Y NOMBRAMIENTO REPRESENTANTE LEGAL SUPLENTE) ASIGNO PQR A ABOGADO FABIAN VELASCO, POR FAVOR LLAMAR AL USUARIO. EL RECLAMO NO PROCEDE, YA SE LE EXPLICÓ AL CLIENTE QUE DE CONFORMIDAD CON EL ESTATUTO SOCIAL LA ASAMBLEA ELIGE LA JUNTA DIRECTIVA, PERO ES FACULTAD EXCLUSIVA DE LA JUNTA DIRECTIVA DESIGNAR EL CARGO DE REPRESENTANTE LEGAL QUE HACE PARTE DE LA MISMA JUNTA DIRECTIVA. POR LO ANTERIOR Y AL HABER PRESENTADO UN ACTA DE ASAMBLEA, SOLO PROCEDE LA INSCRIPCIÓN DE LA NUEVA JUNTA DIRECTIVA Y DEL REPRESENTANTE LEGAL SUPLENTE, QUIEN ES EL VICEPRESIDENTE Y SI ES ELEGIDO POR LA ASAMBLEA.</t>
  </si>
  <si>
    <t>EN COMUNICACION DEL DIA 16012019 CON OFICIO 0088 DEL JUZGADO SEXTO PENAL MUNICIAPL MEDELLIN, SOLICITAN INFORMAR EL NOMBRE DEL REPRESENTATE LEGAL DE LA ENTIDAD EPS SURA DEBIDO A QUE SE ADELANTA UN INCIDENTE DE DESACATO NO. 2018-00372.</t>
  </si>
  <si>
    <t>GLORIA ELIZABETH ARANGO BUILES</t>
  </si>
  <si>
    <t>juzgado06pmpamed@gmail.com</t>
  </si>
  <si>
    <t>20-0035 SANTIAGO DE CALI, 18 DE ENERO DE 2019 SEÑORES JUZGADO SEXTO PENAL MUNICIPAL PARA ADOLESCENTES CON FUNCION DE CONTROL DE GARANTIAS ATENCIÓN: GLORIA ELIZABETH ARANGO BUILES OFICIAL MAYOR JUZGADO06PMPADEMED@GMAIL.COM MEDELLÍN CORDIAL SALUDO, DAMOS RESPUESTA A SU OFICIO NO. 0088 E INCIDENTE DE DESACATO NO. 2018-00372 DE FECHA 16 DE ENERO DE 2019, RECIBIDO POR ESTA ENTIDAD EL 18 DE ENERO DE 2019, EN EL QUE SOLICITA "EL NOMBRE DEL REPRESENTANTE LEGAL ACTUAL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t>
  </si>
  <si>
    <t>EN COMUNICACION DEL DIA 16012019 CON OFICIO GDHE DE LA FISCALIA GENERAL DE LA NACION CTI CALI, SOLICITAN SE EXPIDA CERTIFICADO DE LA INMOBILIARIA ACORRAJES.</t>
  </si>
  <si>
    <t>LUZ MARINA MORENO Z.</t>
  </si>
  <si>
    <t>luzm.morenoz@fiscalia.gov.co</t>
  </si>
  <si>
    <t>20-0043 SANTIAGO DE CALI, 22 DE ENERO DE 2019 SEÑORES FISCALIA GENERAL DE LA NACION ATENCIÓN: LUZ MARINA MORENO Z. TÉCNICO INVESTIGADOR II LUZM.MORENOZ@FISCALIA.GOV.CO BOGOTÁ D.C. CORDIAL SALUDO, DAMOS RESPUESTA A SU OFICIO GDHE- DE FECHA 16 DE ENERO DE 2019, RECIBIDO POR ESTA ENTIDAD EL 18 DE ENERO DE 2019, EN EL QUE SOLICITA "SE ALLEGUEN EL CERTIFICADO DE EXISTENCIA Y REPRESENTACIÓN DE LA INMOBILIARIA ACORRAJES O COMO FIGURE EN EL CONTRATO DE ARRENDAMIENTO ANTE EL EDIFICIO CENTENARIO" (¿).". LE INFORMAMOS QUE BAJO EL NOMBRE DE ACORRAJES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t>
  </si>
  <si>
    <t>CREACION DE CARGO</t>
  </si>
  <si>
    <t>EL CLIENTE SOLICITA QUE POR FAVOR AL INSCRITO 1037170-16 SE LE MODIFIQUE EL DOCUMENTO DE IDENTIFICACION DEL REPRESENTANTE LEGAL POR CUANTO ES CEDULA DE EXTRANJERIA Y NO CEDULA DE CIUDADANIA</t>
  </si>
  <si>
    <t>SEBASTIAN ANGEL DECOUD</t>
  </si>
  <si>
    <t>sebadecoud@hotmail.com</t>
  </si>
  <si>
    <t>RECLAMO PROCEDE. MODIFICO EL TIPO ID DEL REPRESENTANTE LEGAL DECOUD SEBASTIAN ANGEL DE: C.C. 387189 POR: C.E NRO. 387189. MATRICULA: 1037170. USUARIO ESPERA RESPUESTA INMEDIATA SEDE PRINCIPAL.</t>
  </si>
  <si>
    <t>EN COMUNICACION DEL DIA 17012019 CON OFICIO 19-0035 DEL JUZGADO 52 CIVIL MUNICIPAL BOGOTA, ENVIADO A L ACAMARA DE COMERCIO DE BOGOTA Y REMITIDO A LA CAMARA DE COMERCIO DE CALI EL DIA 18012019 CON RADICACION NO. 20190019777 POR TRASLADO POR COMPETENCIAS, DONDE SOLICITAN EXPEDIR CERTIFICADO DE EXISTENCIA Y REPRESENTACION LEGAL DE LA SOCIEDAD BANCO DE OCCIDENTE S A DONDE SE INFORME EL NOMBRE DEL REPRESENTANTE LEGAL, SU NO. DE IDENTIFICACION Y SU DIRECCION DE NOTIFICACION JUDICIAL.</t>
  </si>
  <si>
    <t>RAFAEL CARRILLO HINOJOSA</t>
  </si>
  <si>
    <t>20-0037 SANTIAGO DE CALI, 18 DE ENERO DE 2019 SEÑORES JUZGADO CINCUENTA Y DOS CIVIL MUNICIPAL DE BOGOTÁ ATENCIÓN: RAFAEL CARRILLO HINOJOSA SECRETARIO CMPL52BT@CENDOJ.RAMAJUDICIAL.GOV.CO BOGOTÁ D.C. CORDIAL SALUDO, DAMOS RESPUESTA A SU OFICIO NO. 019-0035 E INCIDENTE DE DESACATO NO. 2018-1158 DE FECHA 17 DE ENERO DE 2019, RECIBIDO POR ESTA ENTIDAD EL 18 DE ENERO DE 2019, EN EL QUE SOLICITA "EL CERTIFICADO DE EXISTENCIA Y REPRESENTACIÓN LEGAL DEL BANCO DE OCCIDENTE, EN EL CUAL ACREDITE EL NOMBRE E IDENTIFICACIÓN DE SU REPRESENTACIÓN LEGAL, Y EL LUGAR DONDE RECIBEN NOTIFICACIONES JUDICIALES (¿). ADJUNTO ENVIAMOS CERTIFICADO DE EXISTENCIA Y REPRESENTACIÓN LEGAL DE BANCO DE OCCIDENTE IDENTIFICADO CON NIT 890.300.279-4. NO OBSTANTE LO ANTERIOR, ES IMPORTANTE TENER EN CUENTA QUE EL ARTÍCULO 15 DEL DECRETO 019 DE 2012 DETERMINÓ QUE "LAS ENTIDADES PÚBLICAS Y LAS PRIVADAS QUE CUMPLAN FUNCIONES PÚBLICAS O PRESTEN SERVICIOS PÚBLICOS PUEDEN CONECTARSE GRATUITAMENTE A LOS REGISTROS PÚB</t>
  </si>
  <si>
    <t xml:space="preserve">EL SEÑOR CESAR GUTIEREZ INDICA QUE ADQUIRIÓ UN CERTIFICADO DE CAMARA DE LA EMPRESA DITEC INGENIERIA DE DISEÑO INDUSTRIAL S.A.S , VERIFICA QUE EL APELLIDO DEL REPRESENTANTE LEGAL SUPLENTE TIENE UN ERROR EN EL APELLIDO QUE SE RREPITE APARECE COMO HUGO AGUIRRE AGUIRRE IDROBO Y LA FORMA CORRECTA ES HUGO AGUIRRE IDROBO, SE CONSULTA EN EL SIRP Y EN EL EXPEDIENTE Y APARECE DE FORMA CORRECTA. SOLICITA SE REALICE LA VALIDACIÓN Y LA RESPECTIVA CORRECCIÓN </t>
  </si>
  <si>
    <t>CESAR GUTIEREZ</t>
  </si>
  <si>
    <t>cesar.gut83@hotmail.com</t>
  </si>
  <si>
    <t>RECLAMO PROCEDE. RETIRO DEL CAMPO NOMBRE 2 EL APELLIDO INGRESADO POR LA AUXILIAR AGUIRRE. QUEDANDO EL NOMBRAMIENTO DEL SUPLENTE CON NOMBRE HUGO AGUIRRE IDROBO CON C.C. 94.516.552. LLAMO AL USUARIO Y LE INDICO LA ACTUALIZACION REALIZADA H: 09:24 F: 22-01-2019</t>
  </si>
  <si>
    <t>EN COMUNICACION DEL DIA 17012019 CON OFICIO RADICADO CRE030048553 DEL JUZGADO SETENTA Y UNO CIVIL MUNICIPAL DE BOGOTA, ENVIADO A LA CAMARA DE COMERCIO DE BOGOTA Y REMITIDO A LA CAMARA DE COMERCIO DE CALI EL DIA 18012019 CON RADICACION NO. 20190019863 POR TRASLADO POR COMPETENCIAS, SOLICITAN EXPEDIR CERTIFICADO DE EXISTENCIA Y REPRESENTACION LEGAL DE LA ENTIDAD EPS COOMEVA POR INCIDENTE DE DESACATO EN ACCION DE TUTELA 2007-00947.</t>
  </si>
  <si>
    <t>FRANCY MILENA RODRIGUEZ PIÑEROS</t>
  </si>
  <si>
    <t>cmpl71bt@cendoj.ramajudicial.gov.co</t>
  </si>
  <si>
    <t>20-0038 SANTIAGO DE CALI, 18 DE ENERO DE 2019 SEÑORES JUZGADO SETENTA Y UNO CIVIL MUNICIPAL DE BOGOTÁ ATENCIÓN: FRANCY MILENA RODRIGUEZ PIÑEROS SECRETARIA CMPL71BT@CENDOJ.RAMAJUDICIAL.GOV.CO BOGOTÁ D.C. CORDIAL SALUDO, DAMOS RESPUESTA A SU OFICIO DE INCIDENTE DE DESACATO NO. 2007-00947 DE FECHA 17 DE ENERO DE 2019, RECIBIDO POR ESTA ENTIDAD EL 18 DE ENERO DE 2019, EN EL QUE SOLICITA "EL CERTIFICADO DE EXISTENCIA Y REPRESENTACIÓN LEGAL DE LA ACCIONADA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t>
  </si>
  <si>
    <t>EN COMUNICACION DEL DIA 18012019 CON RADICADO 2019-00001 DE LA EMPRESA RISK GROUP SAS, SOLICITA COPIAS DE LOS DOCUMENTOS DE CONSTITUCION Y MODIFICACIONES DE LA EMPRESA TECNOINCOL SAS CON NIT NO. 900825227-0.</t>
  </si>
  <si>
    <t>MARIA ELENA ALVAREZ MUNERA</t>
  </si>
  <si>
    <t>confiabilidad@riskgroup.com.co</t>
  </si>
  <si>
    <t>20-0045 SANTIAGO DE CALI, 22 DE ENERO DE 2019 SEÑOR SILVIA ELENA MOLINA CARDONA REPRESENTANTE LEGAL RISK GROUP CONFIABILIDAD@RISKGROUP.COM.CO ENVIGADO RECIBA UN CORDIAL SALUDO, MEDIANTE ESCRITO DE FECHA 18 DE ENERO DE 2019, RECIBIDO EN ESTA CÁMARA DE COMERCIO EL MISMO DÍA, SOLICITA: ¿COPIA DE LOS DOCUMENTOS DE CONSTITUCIÓN Y MODIFICACIONES REALIZADAS A LA EMPRESA TECNOINCOL NIT 900825227-0, TALES COMO ACTAS, FORMULARIOS, SOCIOS Y ADEMÁS INFORMACIÓN QUE REPOSE EN LA CARPETA DE LA EMPRESA QUE SON PÚBLICOS EN EL REGISTRO DE COMERCIANTE¿.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TIENE PARA DISPONER QUE UN DETER</t>
  </si>
  <si>
    <t>EN COMUNICACION DEL DIA 15012019 CON OFICIO 0026 DEL JUZGADO SEPTIMO CIVIL MUNICIPAL DE IBAGUE, ENVIADO A LA CAMARA DE COMERCIO DE IBAGUE Y REMITIDO A LA CAMARA DE COMERCIO DE CALI EL DIA 18012019 CON RADICACION NO. 20190020280 POR TRASLADO POR COMPETENCIAS, SOLICITAN EXPEDIR CERTIFICADO DE EXISTENCIA Y REPRESENTACION LEGAL DE LA ENTIDAD EPS COOMEVA POR INCIDENTE DE DESACATO 2018-569.</t>
  </si>
  <si>
    <t>AMANDA FLORIAN POLANIA</t>
  </si>
  <si>
    <t xml:space="preserve">20-0044 SANTIAGO DE CALI, 22 DE ENERO DE 2019 SEÑORES JUZGADO SEPTIMO CIVIL MUNICIPAL ATENCIÓN: AMANDA FLORIAN POLANIA SECRETARIO J07CMPALIBA@CENDOJRAMAJUDICIAL.GOV.CO JUZGADOSEPTIMOCIVIL@HOTMAIL.COM IBAGUÉ - TOLIMA CORDIAL SALUDO, DAMOS RESPUESTA A SU OFICIO NO. 00026 Y RADICACIÓN NO. 2018-569 DE FECHA 15 DE ENERO DE 2019, RECIBIDO POR ESTA ENTIDAD EL 18 DE ENERO DE 2019, EN EL QUE SOLICITA "CERTIFICADO DE EXISTENCIA Y REPRESENTACION, EN EL QUE CONSTE EL NOMBRE Y NÚMERO DE CEDULA DEL ACTUAL REPRESENTANTE LEGAL DE LA ENTIDAD ACCIONADA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t>
  </si>
  <si>
    <t>CLIENTE INDICA QUE VALIDA EN CERTIFICADO DE EXISTENCIA Y REPRESENTACIÓN LEGAL DE LA EMPRESA OH LALA GROUP S.A.S. QUE EL SEGUNDO SUPLENTE DEL REPRESENTANTE LEGAL LA SEÑORA LINDA MICHELL MONTES GÓMEZ CON CÉDULA: 1.151.953.005 NO REGISTRA NOMBRADA: PERO EN LA CONSTITUCIÓN CON NÚMERO DE RADICADO 20190002581 SI SE REALIZA SU NOMBRAMIENTO. CLIENTE REQUIERE QUE SE CORRIJA Y SE LE NOTIFIQUE CUANDO SE HAYA REALIZADO.</t>
  </si>
  <si>
    <t>PAOLA ANDREA HERNANDEZ MORALES</t>
  </si>
  <si>
    <t>paola18_hernandez@outlook.com</t>
  </si>
  <si>
    <t>ENERO 22 DE 2019: SE PROCEDE A VERIFICAR EL DOCUMENTO DE CONSTITUCION Y LA INSCRIPCION Y SE EVIDENCIA QUE EN TAL DOCUMENTO EFECTIVAMENTE SI NOMBRARON AL SEGUNDO REPRESENTANTE LEGAL SUPLENTE Y PESE A QUE SE TITULO EL ACTO, EN EL CERTIFICADO NO ESTÁ SALIENDO TAL NOMBRAMIENTO. EL RECLAMO PROCEDE PARA LA AUXILIAR QUE GRABO DICHO TRAMITE. SE HABLO TELEFONICAMENTE CON LA USUARIA A QUIEN SE LE EXPLICO LO SUCEDIDO. LKVARGAS: DE ACUERDO A LO ANTERIOR, INGRESO EL NOMBRAMIENTO DE LA SRA. LINDA MICHELL MONTES GOMEZ C.C 1151953005 COMO SEGUNDA REPRESENTANTE LEGAL SUPLENTE. LLAMO AL USUARIO Y LE INDICO LA ACTUALIZACION REALIZADA H: 09:24 F: 23-01-2019</t>
  </si>
  <si>
    <t>LA SEÑORA ANDREA SOLICITA SE REALICE CORRECCIÓN DE LA FECHA DEL ACTA DE LIQUIDACIÓN YA QUE EL ACTA ES DEL 3 DE SEPTIEMBRE DEL 2018 Y EN EL CERTIFICADO REGISTRA 3 DE SEPTIEMBRE DEL 2016. TAMBIÉN SOLICITA SE LE REINTEGRE EL CERTIFICADO.</t>
  </si>
  <si>
    <t>ANDREA FORERO</t>
  </si>
  <si>
    <t>informacion@corazonyaorta.com</t>
  </si>
  <si>
    <t>RECLAMO PROCEDE. EL AÑO CORRECTO DEL ACTA 26 EN LA DISOLUCIÓN Y LIQUIDACIÓN ES 2018. 03 DE SEPTIEMBRE DE 2018. DE ACUERDO A RESPUESTA DE ABOGADO, MODIFICO EN LAS INSCIRPCIONES 65018 DEL 04-10-2018 (CANCELACION MATRICULA SOCIEDAD) 16372 DEL 04-10-2018 (LIQUIDACION), 16371 DEL 04-10-2018 (DISOLUCION). EN DATOS DEL DOCUMENTO LA FECHA DEL ACTA DE:03-09-2016 POR: 03-09-2018. LLAMO AL USUARIO Y LE INDICO LA ACTUALIZACION REALZIADA H: 12:21 F: 22-01-2019</t>
  </si>
  <si>
    <t xml:space="preserve">BUEN DÍA EL CLIENTE INDICA QUE SE REGISTRÓ LA REFORMA A SUS ESTATUTOS EN LA CUAL SE CAMBIÓ LA RAZÓN SOCIAL QUEDANDO LA SOCIEDAD SIN SIGLA, SIN EMBARGO, EN EL CERTIFICADO CONTINÚA APARECIENDO LA SIGLA. POR LO CUAL, SOLICITA SE ACTUALICE DICHA INFORMACIÓN YSE GENERE UN NUEVO CERTIFICADO CON LA CORRECCIÓN SIN COSTO, PUES FUE UN ERROR DE CÁMARA. NOTA. EL ERRO NO ES DEL ABOGADO QUE REGISTRÓ SI NO DE LA AUXILIAR QUE RELIZÓ LA MODIFICACIÓN EN EL CERTIFICADO. </t>
  </si>
  <si>
    <t>6914000. EXT. 2</t>
  </si>
  <si>
    <t>RECLAMO PROCEDE. SE VALIDA EN LA ESCRITURA REGISTRADA, QUE EN EL ARTICULO 1 REPORTAN LA RAZON SOCIAL SIN SIGLA. POR LO ANTERIOR, PROCEDO A RETIRAR LA SIGLA TRANS-BOSNAL S.A. MATRICULA: 154657 LLAMO AL USUARIO Y LE INDICO LA ACTUALIZACION REALIZADA H: 08:35 F: 22-01-2019. REEMPLAZO DE CERTIFICADO.</t>
  </si>
  <si>
    <t>NO ESTÁ PARAMETRIZADO EN EL SISTEMA</t>
  </si>
  <si>
    <t>LA SOCIEDAD CONSTRUCCIONES CIVILES E INMOBILIARIA REY CONSCIVREY SAS TIENE COMO REPRESENTANTE LEGAL Y REPRESENTANTEL LEGAL SUPLENTE A LA SEÑORA HEIDY JOHANA NARANJO ORTIZ, Y SOLO DEBE DE QUEDAR LA SEÑORA HEIDY JOHANA NARANJO COMO REPRESENTANTEL LEGAL, NO HAY SUPLENTE. MATRICULA 987660-16 NIT 901.085.798-1</t>
  </si>
  <si>
    <t>HEIDY JOHANA NARANJO ORTIZ</t>
  </si>
  <si>
    <t>johanaranjo89@gmail.com</t>
  </si>
  <si>
    <t xml:space="preserve">ASIGNO PQR A ABO CAE(IROMERO) 22/01/2019: BUEN DÍA EL RECLAMO NO PROECEDE. SI EL CLIENTE DESEA QUE LA SEÑORA HEIDY JOHANA NARANJO ORTIZ SEA REMOVIDA DEL CARGO DE REPRESENTANTE LEGAL SUPLENTE DEBE APAORTAR ACTA DE ASAMBLEA GENERAL DE ACCIONISTAS EN LA CUAL LA REMUEVAN DE DICHO CARGO, PUES SU NOMBRAMIENTO DE REPRESENTANTE LEGAL SUPLENTE VIENE DESDE EL DOCUMENTO DE CONSTITUCIÓN INSCRITO MEDIANTE EL NO. 9816 DEL 01/06/2017. ADICIONALMENTE, LA SEÑORA LEIDY FUE NOMBRADA COMO REPRESENTANTE LEGAL PRINCIPAL MEDIANTE EL ACTA 02 DEL 09/01/2019 INSCRITA MEDIANTE EL NO. 627 DEL 16 DE ENERO DE 2019. IROMERO. NOTA: SE CONTACTO AL USUARIO VÍA TELEFÓNICA Y SE LE INFORMÓ SOBRE LA NO PROCEDENCIA DE SU RECLAMO. </t>
  </si>
  <si>
    <t>EN COMUNICACION DE DIA 18012019 CON OFICIO 0088 DEL JUZGADO SEGUNDO CIVIL MUNICIPAL DE NEIVA, EXPEDIR CERTIFICADO DE EXISTENCIOA Y REPRESENTACION LEGAL DE LA SOCIEDAD SUMMAR PROCESOS SAS NIT NO. 800125313 - 1 Y MATRICULA NO. 286652-16 POR INCIDENTE DE DESACATO EN ACCION DE TUTELA.</t>
  </si>
  <si>
    <t>SHEILA LISETH FIERRO ARDILA</t>
  </si>
  <si>
    <t>cmpl02nei@cendoj.ramajudicial.gov.co</t>
  </si>
  <si>
    <t>20-0048 SANTIAGO DE CALI, 23 DE ENERO DE 2019 SEÑORES JUZGADO SEGUNDO CIVIL MUNICIPAL DE NEIVA ATENCIÓN: SHEILA LISETH FIERRO ARDILA SECRETARIA CMPL02NEI@CENDOJ.RAMAJUDICIAL.GOV.CO NEIVA CORDIAL SALUDO, DAMOS RESPUESTA A SU OFICIO NO. 0088 Y RADICADO NO. 41-001-40-22-002-2018-00951-00- DE FECHA 18 DE ENERO DE 2019, RECIBIDO POR ESTA ENTIDAD EL 21 DE ENERO DE 2019, EN EL QUE SOLICITA "ALLEGUE A ESTE DESPACHO JUDICIAL CERTIFICADO DE EXISTENCIA Y REPRESENTACIÓN DE SUMMAR PROCESOS SAS NIT NO. 286.652 (¿)". ADJUNTO ENVIAMOS CERTIFICADO DE EXISTENCIA Y REPRESENTACIÓN LEGAL DE LA EMPRESA SUMMAR PROCESOS S.A.S. IDENTIFICADA CON NIT NO. 800.125.313-1.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t>
  </si>
  <si>
    <t>BUENA TARDE, FAVOR CORREGIR EN EL INSCRITO 151888-6, EL CARGO DE LA SEÑORA BETSY GUIZZELLE ALARCON GONZALEZ, PUES EN EL ACTA DONDE LA NOMBRAN, SE REFIEREN AL CARGO DE REVISOR FISCAL Y NO DE LIQUIDADOR PRINCIPAL COMO QUEDO REGISTRADO. VALIDAR Y CORREGIR.</t>
  </si>
  <si>
    <t>JOHAN DAVID CABALLERO ROJAS</t>
  </si>
  <si>
    <t>inversionesrodriguezyrodriguezcia@hotmail.com</t>
  </si>
  <si>
    <t>RECLAMO PROCEDE. MODIFICO EN VINCULOS, EL NOMBRAMIENTO DE LA SRA. BETSY DE LIQUIDADOR PRINCIPAL POR REVISOR FISCAL PRINCIPAL. NOMBRADA CON INSCRIPCION 46 DEL 03-01-2019 GURPO 22 ACTO 69. LLAMO AL USUARIO Y LE INDICO LA ACTUALIZACION REALIZADO H: 09:59 F: 22-01-2019</t>
  </si>
  <si>
    <t>EN COMUNICACION DE DIA 15012019 CON OFICIO 0053 DEL JUZGADO NOVENO CIVIL MUNICIPAL DE NEIVA, EXPEDIR CERTIFICADO DE EXISTENCIA Y REPRESENTACION LEGAL DE LA ENTIDAD EPS COOMEVA POR INCIDENTE DE DESACATO 2018-00907.</t>
  </si>
  <si>
    <t>20-0047 SANTIAGO DE CALI, 22 DE ENERO DE 2019 SEÑORES JUZGADO NOVENO CIVIL MUNICIPAL DE NEIVA ATENCIÓN: YHULLY PAULYN DE LOS RIOS FIFÉ SUSTANCIADORA CMPL09NEI@CENDOJ.RAMAJUDICIAL.GOV.CO NEIVA CORDIAL SALUDO, DAMOS RESPUESTA A SU OFICIO NO. 0053 Y RADICACIÓN NO. 2018-00907 DE FECHA 15 DE ENERO DE 2019, RECIBIDO POR ESTA ENTIDAD EL 21 DE ENERO DE 2019, EN EL QUE SOLICITA "REMITA EL CERTIFICADO DE EXISTENCIA Y REPRESENTACIÓN LEGAL DE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t>
  </si>
  <si>
    <t>EN COMUNICACION DE DIA 16012019 CON OFICIO 0712-43862019 DE LA CVC, SOLICITAN EXPEDIR CERTIFICADO DE EXISTENCIA Y REPRESENTACION LEGAL DE LA SOCIEDAD INVERSIONES PALATINO SA NIT NO. 891902002-9 POR INFRACCION A LA NORMATIVIDAD AMBIENTAL EN MATWERIA DEL RECURSO AGUA.</t>
  </si>
  <si>
    <t>WILSON ANDRES MONDRAGON</t>
  </si>
  <si>
    <t>atencionalusuario@cvc.org.co</t>
  </si>
  <si>
    <t>20-0049 SANTIAGO DE CALI, 23 DE ENERO DE 2019 SEÑORES CORPORACION AUTONOMA REGIONAL DEL VALLE DEL CAUCA ATENCIÓN: WILSON ANDRES MONDRAGON TÉCNICO ADMINISTRATIVO DIRECCIÓN AMBIENTAL REGIONAL SUROCCIDENTE ATENCIONALUSUARIO@CVC.GOV.CO SANTIAGO DE CALI CORDIAL SALUDO, DAMOS RESPUESTA A SU OFICIO NO. 0712-43862019 DE FECHA 16 DE ENERO DE 2019, RECIBIDO POR ESTA ENTIDAD EL 21 DE ENERO DE 2019, EN EL QUE SOLICITA: "SE SIRVA ALLEGAR CERTIFICADO ACTUALIZADO DE EXISTENCIA Y REPRESENTACIÓN LEGAL DE LA SOCIEDAD INVERSIONES PALATINO S.A. IDENTIFICADA CON NIT: 891.902.002-9.(¿)". LE INFORMAMOS QUE BAJO EL NOMBRE DE INVERSIONES PALATINO S A IDENTIFICADO CON NIT NO. 891.902.002-9 FIGURA INSCRITA EN LA CÁMARA DE COMERCIO DE CALI CON LA MATRÍCULA 160902-4. NO OBSTANTE LO ANTERIOR, ES IMPORTANTE TENER EN CUENTA QUE EL ARTÍCULO 15 DEL DECRETO 019 DE 2012 DETERMINÓ QUE "LAS ENTIDADES PÚBLICAS Y LAS PRIVADAS QUE CUMPLAN FUNCIONES PÚBLICAS O PRESTEN SERVICIOS PÚBLICOS PUEDEN CONECTARSE GRATUITAME</t>
  </si>
  <si>
    <t>EN COMUNICACION DE DIA 16012019 CON OFICIO 2019EE0003173 DE LA CONTRALORIA GENERAL DE LA REPUBLICA SECCIONAL CALI, SOLICITAN EXPEDIR CERTIFICADO DEL ESTABLECIMIENTO DE COMERCIO DENOMINADO MADERAS CLARO CON MATRICULA NO. 255682-2 ÑPROPIETARIO EL SR. JORGE ELIECER ARAGON MAFLA IDENTIFIACDO CON CC. NO. 16821363 Y MAT. NO. 255681-1.</t>
  </si>
  <si>
    <t>CLARA INES BOLAÑOS CORREDOR</t>
  </si>
  <si>
    <t>20-0051 SANTIAGO DE CALI, 23 DE ENERO DE 2019 SEÑORES CLARA INES BOLAÑOS CORREDOR PROFESIONAL UNIVERSITARIO CALLE 23 A NORTE NO. 3 - 95 PISOS 4 A 10 EDIFICIO SAN PAOLO SANTIAGO DE CALI CORDIAL SALUDO DAMOS RESPUESTA A SU OFICIO NO. 2019EE0003173 Y PROCESO DE COBRO COACTIVO NO. 662 DE FECHA 16 DE ENERO DE 2019, RECIBIDO POR ESTA ENTIDAD EL 21 DE ENERO DE 2019, EN EL QUE SOLICITA: " ME PERMITO COMUNICAR QUE ESTA GERENCIA DEPARTAMENTAL DEL VALLE DEL CAUCA DE LA CONTRALORÍA GENERAL DE LA REPÚBLICA, DENTRO DEL EXPEDIENTE DE COBRO COACTIVO N° 662 QUE SE TRAMITA EN CONTRA DEL SEÑOR JORGE ELIECER ARAGÓN MAFLA, IDENTIFICADO CON CÉDULA DE CIUDADANÍA N°16.821.363, SE DECRETÓ EL EMBARGO DE UN ESTABLECIMIENTO DE COMERCIO DENOMINADO MADERAS CLARO, UBICADO EN LA CARRERA 10 N° 8-53 MUNICIPIO DE JAMUNDÍ-VALLE MATRICULA MERCANTIL N°255681-01. EN ATENCIÓN A QUE SE REALIZÓ UNA VISITA Y SE VERIFICÓ QUE EN ESA DIRECCIÓN NO EXISTE ESTE ESTABLECIMIENTO DE COMERCIO, PORQUE EXISTE ES OTRO ESTABLE</t>
  </si>
  <si>
    <t>EN COMUNICACION DE DIA 16012019 CON OFICIO 760016....2-11621 DE LA POLICIA NACIONAL SECCIONAL YUMBO, SOLICITAN EXPEDIR CERTIFICADO DE EXISTENCIA Y REPRESENTACION LEGAL DE LA SOCIEDAD GUTIERREZ E HIJOS Y CIA S EN C CON NIT NO. 805015199- 2 POR EL DELITO DE FRAUDE PROCESAL.</t>
  </si>
  <si>
    <t>PT. CARLOS ALBERTO POPO CARABALI</t>
  </si>
  <si>
    <t>20-0052 SANTIAGO DE CALI, 23 DE ENERO DE 2019 SEÑORES MINISTERIO DE DEFENSA NACIONAL POLICIA NACIONAL ATENCIÓN: PATRULLERO CARLOS ALBERTO POPO CARABALI INVESTIGADOR CRIMINAL GRUPO INVESTIGATIVO EXTINCIÓN DE DERECHO DE DOMINIO CARLOS.POPO@CORREO.POLICIA.GOV.CO YUMBO CORDIAL SALUDO, DAMOS RESPUESTA A SU OFICIO CON RADICADO NO. 7600160001932012-11621 DE FECHA 16 DE ENERO DE 2019, RECIBIDO POR ESTA ENTIDAD EL 21 DE ENERO DE 2019, EN EL QUE NOS SOLICITA "NOS APORTE EL CERTIFICADO DE EXISTENCIA Y REPRESENTACIÓN VIGENTE DE LA SOCIEDAD GUTIERREZ E HIJOS Y CIA S.EN C (¿)". LE INFORMAMOS QUE BAJO EL NOMBRE DE GUTIERREZ E HIJOS Y CIA S. EN C. IDENTIFICADO CON NIT NO. 805.015.199-2 SE ENCUENTRA INSCRITA EN LA CÁMARA DE COMERCIO DE CALI BAJO LA MATRICULA NO. 522603-6. NO OBSTANTE LO ANTERIOR, ES IMPORTANTE TENER EN CUENTA QUE EL ARTÍCULO 15 DEL DECRETO 019 DE 2012 DETERMINÓ QUE "LAS ENTIDADES PÚBLICAS Y LAS PRIVADAS QUE CUMPLAN FUNCIONES PÚBLICAS O PRESTEN SERVICIOS PÚBLICOS PUEDEN CONECT</t>
  </si>
  <si>
    <t>SANTIAGO DE CALI, 21 DE ENERO DE 2019 ASUNTO: DERECHO DE PETICION ... CON EL ANIMO DE CERTIFICAR ANTE LAS ENTIDADES CORRESPONDIENTES, LA CESACION DE MI RESPONSABILIDAD PENAL, CON BASE EN EL INCISO IV DE SENTENCIA DE LA CORTE CONSTITUCIONAL CITADA ANTERIORMENTE, SOLICITO SE ASIENTE LA RENUNCIA A LA REPRESENTACION LEGAL COMO SUPLENTE DE LA SOCIEDAD "EXPERT INFORMATION SAS", POR HABER PASADO MAS DE 30 DIAS DESDE EL MOMENTO DE LA RADICACION DE MI RENINCIA AL CARGO ANTE LA CAMARA DE COMERCIO DE CALI, AUN SI LOS ORGANOS COMPETENTES DE LA SOCIEDAD NO HAYAN ACEPTADO LA RENUNCIA. .... DANIEL DARIO DUARTE DELGADO</t>
  </si>
  <si>
    <t>DANIEL DARIO DUARTE DELGADO</t>
  </si>
  <si>
    <t>danieldarioduartedelgado@gmail.com</t>
  </si>
  <si>
    <t xml:space="preserve">RESPUESTA ENVIADA A SANDRA ORTIZ PARA ENVIO AL CLIENTE 03-02-2019 SANTIAGO DE CALI, 03 DE FEBRERO DE 2019 SEÑOR: DANIEL DARIO DUARTE DELGADO CALLE 18 NO. 66-67 PORTALES DEL VIENTO APTO 719 CORREO ELECTRÓNICO: DANIELDARIODUARTEDELGADO@GMAIL.COM LA CIUDAD CORDIAL SALUDO, MEDIANTE ESCRITO DE FECHA 21 DE ENERO DE 2019, RECIBIDO Y RADICADO EN ESTA CÁMARA DE COMERCIO EL MISMO DÍA, SOLICITÓ; "CON EL ÁNIMO DE CERTIFICAR, ANTE LAS ENTIDADES CORRESPONDIENTES, LA CESARON DE MI RESPONSABILIDAD PENAL, CON BASE EN EL INCISO "IV" DE LA SENTENCIA DE LA CORTE CONSTITUCIONAL CITADA ANTERIORMENTE, SOLICITO SE ASIENTE LA RENUNCIA A AL REPRESENTACIÓN LEGAL COMO SUPLENTE DE LA SOCIEDAD EXPERT INFORMATION SAS, POR HABER PASADO MÁS DE TREINTA (30) DÍAS DESDE EL MOMENTO DE LA RADICACIÓN DE LA RENUNCIA AL CARGO ANTE LA CÁMARA DE COMERCIO DE CALI, AÚN SI LOS ÓRGANOS COMPETENTES DE LA SOCIEDAD NO HAYAN ACEPTADO LA RENUNCIA (¿)". AL RESPECTO, LE INFORMAMOS QUE LAS CÁMARAS DE COMERCIO DEBEN CEÑIRSE A LO </t>
  </si>
  <si>
    <t xml:space="preserve">SE PRESENTA EL SEÑOR ORLANDO MARTIN RUIZ ACOSTA EN CALIDAD DE REPRESENTANTE LEGAL DE LA SOCIEDAD PLANTPHARMA LIMITADA, INDICANDO QUE SE PRESENTO OFICIO DE DESEMBARGO N° 1060, EN EL CUAL SE SOLICITA DESEMBARGO, AL VALIDAR SOLO SE EVIDENCIA EL DESEMBARGO EN EL ESTABLECIMIENTO MAS NO EN LA SOCIEDAD. </t>
  </si>
  <si>
    <t>ORLANDO MARTIN RUIZ ACOSTA</t>
  </si>
  <si>
    <t>orlandoruiza@hotmail.com</t>
  </si>
  <si>
    <t xml:space="preserve">22/01/2018: BUEN DÍA, EL RECLAMO PROCEDE SE DEBE CREAR UNA NUEVA RADICACIÓN Y ASOCIARLA A LA MATRÍCULA DE LA SOCIEDAD (569579-3) CON LAS IMÁGENES DE LA RADICACIÓN 20180464728. IROMERO. LKVARGAS: CREO SOLICITUD DE SERVICIO 20190024200 POR CONCEPTO DE EMBARGO/DESEMBARGO A LA MATRICULA MERCANTIL 569579. ENVIO CORREO PARA SU DIGITALIZACION. MARTES 22/01/2019 11:23 A.M. SE CONSULTA LA RADICACION CREADA POR TRAZABILIDAD, Y EL TRAMITE SE ENCUENTRA FINALIZADO, POR LO CUAL, LLAMO AL USUARIO INDICANDOLE EL PROCEDER DE SU SOLICITUD Y LA ACTUALIZACION REALIZADA EN EL CERTIFICADO. H:09:21 F: 23-01-2019 </t>
  </si>
  <si>
    <t>ASUNTO: TRASLADO POR COMPETENCIA COMUNICADO ID CONTACTO 31914 EL ARTICULO 21 DE LA LEY 1755 DE 2015, ESTABLECE: FUNCIONARIO SIN COMPETENCIA . SI LA AUTORIDAD A QUIEN SE DIRIGE LA PETICION NO ES LA COMPETENTE, SE INFORMARA DE INMEDIATO AL INTERESADO SI ESTE ACTUA VERBALMENTE, O DENTRO DE LOS CINCO (5) DIAS SIGUIENTES AL DE LA RECEPCION, SI OBRO POR ESCRITO. DENTRO DEL TERMINO SEÑALADO REMITIRA LA PETICION AL COMPETENTE Y ENVIARA COPIA DEL OFICIO REMISORIO AL PETICIONARIO O EN CASO DE NO EXISTIR FUNCIONARIO COMPETENTE ASI SO LO COMUNICARA. LOS TERMINOS PARA DECIDIR O RESPONDER SE CONTARAN A PARTIR DEL DIA SIGUIENTE A LA RECEPCION DE LA PETICION POR AUTORIDAD COMPETENTE. EN VIRTUD DE LA NORMA ANTERIOR, DE MANERA ATENTA, REMITO SOLICITUD REDICADA POR LA SEÑORA ISABEL CRISTINA ALZATE CORTES EN REPRESENTACION DE LA EMPRESA TATE TOURS PARAPENTE Y TURISMO CALI, MEDIANTE LA CUAL SOLICITA ACUERDO DE PAGO PARA EFECTOS DE CANCELAR EL SALARIO MINIMO LEGAL MENSUAL VIGENET CON LA FINALIDAD DE ACTUALIZAR EL REGISTRO NACIONAL DE TURISMO, PARA SU CONOCIMIENTO Y FINES PERTINENTES.</t>
  </si>
  <si>
    <t>TODOS</t>
  </si>
  <si>
    <t>ALEXANDRA OYUELA MANCERA</t>
  </si>
  <si>
    <t>DERECHO DE PETICIÓN RESUELTO Y ENVIADO AL USUARIO EL 24 DE ENERO DE 2019 Y ENVIADO EL MISMO DÍA: 20-0062 SANTIAGO DE CALI, 23 DE ENERO DE 2019 SEÑORA ALEXANDRA OYUELA MANCERA CALLE 28 # 13A - 24 EDIFICIO MUSEO DEL PARQUE, PISO 8 BOGOTÁ D.C. CORDIAL SALUDO, MEDIANTE ESCRITO DEL 16 DE ENERO DE 2019, RADICADO EN LAS INSTALACIONES DE LA CÁMARA DE COMERCIO DE CALI EL DÍA 18 DEL MISMO MES, REMITIDO A NUESTRA ENTIDAD DANDO CUMPLIMIENTO AL ARTÍCULO 21 DE LA LEY 1755 DE 2015, NOS COMUNICA ACERCA DE UNA SOLICITUD REALIZADA POR LA SEÑORA ISABEL CRISTINA ALZATE CORTES EN REPRESENTACIÓN DE LA EMPRESA TATE TOURS PARAPENTE Y TURISMO CALI, LA CUAL CONSISTE EN LO SIGUIENTE: "SOLICITA ACUERDO DE PAGO PARA EFECTOS DE CANCELAR EL SALARIO MÍNIMO LEGAL MENSUAL VIGENTE CON LA FINALIDAD DE ACTUALIZAR EL REGISTRO NACIONAL DE TURISMO" AL RESPECTO, LE INFORMAMOS QUE LAS CÁMARAS DE COMERCIO DEBEN CEÑIRSE A LO ESTRICTAMENTE CONSAGRADO EN EL ORDENAMIENTO JURÍDICO Y, POR LO TANTO, SOLO PUEDEN HACER LO QUE LA</t>
  </si>
  <si>
    <t>SE CANCELO MATRICULA DE PERSONA NATURAL POR ACTIVOS DE $20.000.000 Y AL GENERAR EL CERTIFICADO SOLO APARECEN $2.000.000 MATRICULA 1037803-1 Y 1037813-1</t>
  </si>
  <si>
    <t>JAIME ALARCON</t>
  </si>
  <si>
    <t>alarcol@hotmail.com</t>
  </si>
  <si>
    <t>RECLAMO PROCEDE. MODIFICO LA INFORMACION FINANCIERA (ACTIVO Y PASIVA) EL VALOR DE 2.000.000 POR: 20.000.000 COMO SE EVIDENCIA EN LOS FORMULARIOS DE MATRICULA PARA LOS INSCRITOS 1037803 Y 1037813. USUARIO ESPERA RESPUESTA INMEDIATA SEDE PRINCIPAL.</t>
  </si>
  <si>
    <t>EN COMUNICACION DEL DIA 12122018 CON OFICIO 7309 DE LA OFICINA DE APOYO PARA LOS JUZGADOS CIVILES DEL CIRCUITO DE EJECUCION DE SENTENCIAS DE CALI, SOLICITAN EXPEDIR COPIA DEL OFICIO 1117 DEL 15 MAYO DE 2018 EN ARAS DE ESTABLECER LA SITUACION PRESETNADA EN EL PRESENTE ASUNTO.</t>
  </si>
  <si>
    <t>CARMEN EMILIA RIVERA GARCIA</t>
  </si>
  <si>
    <t>secoecccali@cendoj.ramajudicial.gov.co</t>
  </si>
  <si>
    <t>20-0053 SANTIAGO DE CALI, 23 DE ENERO DE 2019 SEÑORES OFICINA DE APOYO PARA LOS JUZGADOS CIVILES DEL CIRCUITO DE EJECUCION DE SETENCIAS DE CALI ATENCIÓN: CARMEN EMILIA RIVERA GARCIA PROFESIONAL UNIVERSITARIO SECOECCCALI@CENDOJ.RAMAJUDICIAL.GOV.CO SANTIAGO DE CALI CORDIAL SALUDO, DAMOS RESPUESTA A SU OFICIO NO. 7309 Y RADICACIÓN NO. 76001-31-03-016-2018-00142 DE FECHA 12 DE DICIEMBRE DE 2018, RECIBIDO POR ESTA ENTIDAD EL 21 DE ENERO DE 2019, EN EL QUE SOLICITA "A LA CÁMARA DE COMERCIO PARA QUE ALLEGUE COPIA DEL OFICIO 1117 DE 15 DE MAYO DE 2018 (¿)". ADJUNTO ENVIAMOS COPIA DEL OFICIO NO. 1117 DE 15 DE MAYO 2018 INSCRITO BAJO LAS SIGUIENTES MATRICULAS DE ESTABLECIMIENTOS DE COMERCIO: MATRICULA 		NOMBRE DEL ESTABLECIMIENTO			NUM. INSCRIPCIÓN 		FECHA DE INSCRIPCIÓN 170112-2		GRUPO DEL VALLE S.A.				2743			11/09/2018 788088-2		GRUPOTEX CORP SAS				2744			11/09/2018 823302-2		TUBOS INDUSTRIALES Y SUELAS S.A.S		2745			11/09/2018 NO OBSTANTE LO ANTERIOR, ES IMPORTANTE TENER EN C</t>
  </si>
  <si>
    <t>P-SOLICITA ANULAR O SUSPENDER REGISTRO O TRAMITE DE CCC</t>
  </si>
  <si>
    <t>EN COMUNICACION DEL DIA 15012019 CON OFICIO 0054 DEL JUZGADO NOVENO CIVIL MUNUCIPAL DE NEIVA, ENVIADO A LA CAMARA DE COMERCIO DE NEIVA Y REMITIDO A LA CAMARA DE COMERCIO DE CALI EL DIA 21012019 CON RADICACION NO. 20190018161 POR TRASLADO POR COMPETENCIAS, SOLICITAN EXPEDIR CERTIFICADO DE EXISTENCIA Y REPRESETNACION LEGAL DE LA ENTIDAD EPS COOMEVA POR INCIDENTE DE DESACATO 2018-00907.</t>
  </si>
  <si>
    <t>20-0042 SANTIAGO DE CALI, 22 DE ENERO DE 2019 SEÑORES JUZGADO NOVENO CIVIL MUNICIPAL DE NEIVA ATENCIÓN: YHULLY PAULYN DE LOS RIOS FIFÉ SUSTANCIADORA CMPL09NEI@CENDOJ.RAMAJUDICIAL.GOV.CO NEIVA CORDIAL SALUDO, DAMOS RESPUESTA A SU OFICIO NO. 00054 Y RADICACIÓN NO. 2018-00907 DE FECHA 15 DE ENERO DE 2019, RECIBIDO POR ESTA ENTIDAD EL 17 DE ENERO DE 2019, EN EL QUE SOLICITA "REMITA EL CERTIFICADO DE EXISTENCIA Y REPRESENTACIÓN LEGAL DE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t>
  </si>
  <si>
    <t>EN COMUNICACION DEL DIA 16012019 CON OFICIO 1439-T DEL JUZGADO SETENTA Y DOS CIVIL MUNICIPAL BOGOTA, ENVIADO A LA CAMARA DE COMERCIO DE BOGOTA Y REMITIDO A LA CAMARA DE COMERCIO DE CALI EL DIA 21012019 CON RAD. 20190021895 POR TRASLADO POR COMPETENCIAS, SOLICITAN EXPEDIR CERTIFICADO DE EXISTENCIA Y REPRESENTACION LEGAL DE LA ENTIDAD EPS COOMEVA.</t>
  </si>
  <si>
    <t>ROSA LILIANA TORRES BOTERO</t>
  </si>
  <si>
    <t>cmpl72bt@cendoj.ramajudicial.gov.co</t>
  </si>
  <si>
    <t>20-0046 SANTIAGO DE CALI, 22 DE ENERO DE 2019 SEÑORES JUZGADO SETENTA Y DOS CIVIL MUNICIPAL CONVERTIDO TRANSITORIAMENTE EN EL JUZGADO 54 DE PEQUEÑAS CAUSAS ATENCIÓN: ROSA LILIANA TORRES BOTERO SECRETARIA CMPL72BT@CENDOJRAMAJUDICIAL.GOV.CO BOGOTÁ D.C. CORDIAL SALUDO, DAMOS RESPUESTA A SU OFICIO NO. 1439-T Y TUTELAS NO. 110014003072201701081 DE FECHA 16 DE ENERO DE 2019, RECIBIDO POR ESTA ENTIDAD EL 21 DE ENERO DE 2019, EN EL QUE SOLICITA " PARA QUE A LLEGUE A ESTE DESPACHO JUDICIAL EL CERTIFICADO DE EXISTENCIA Y REPRESENTACIÓN DE LA ACCIONADA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t>
  </si>
  <si>
    <t>EN EL CERTIFICADO DE EXISTENCIA NO SALE EL NRO NI LA FECHA DEL ACTA CON LA CUAL PRESENTARON LA DISOLUCION DE LA SOCIEDAD SF FORMAS PARA CONSTRUCAO CIVIL LTDA.. MATRICULA 991100-8 NIT 900.957.808-6</t>
  </si>
  <si>
    <t>JOSE OSWALDO RUIZ</t>
  </si>
  <si>
    <t>jovivruiz?4yahoo.es</t>
  </si>
  <si>
    <t xml:space="preserve">ASIGNO PQR A ABOGADO CAE (IROMERO) 22/01/2019. BUEN DÍA EL RECLAMO PROCEDE SE DEBE ADICIONAR EN LAS INSCRIPCIONES 2679 Y 2680 DEL 13/12/2018 LA SIGUIENTE INFORMACIÓN: ACTA 06 DEL 29/11/2018 DE LA JUNTA DE SOICOS (ORIGEN 16 - DET. ORIGEN 22). IROMERO. LKVARGAS: REALIZO LO ANTERIOR MENCIONADO. LLAMO AL USUARIO Y LE INDICO LA ACTUALIZACION REALIZADA H 10:33 F: 22-01-2019 </t>
  </si>
  <si>
    <t>EN COMUNICACION DEL DIA 21012019 EN CARTA ENVIADA DE LA POLICIA NACIONAL, SOLICITAN EXPEDIR CERTIFICADO DE EXISTENCIA Y REPRESETNACION LEGAL DE LA AGENCIA DE VIAJES ATREVETE A SER SAS UBICADA EN LA CRA 3 NO. 11 - 32 EDIFICIO ZACCOUR DE CALI, POR EL DELITO DE ESTAFA.</t>
  </si>
  <si>
    <t>PT LUIS FERNANDO OROZCO</t>
  </si>
  <si>
    <t>mecal.sijin-uinfi@policia.gov.co</t>
  </si>
  <si>
    <t xml:space="preserve">20-0055 SANTIAGO DE CALI, 23 DE ENERO DE 2019 SEÑORES MINISTERIO DE DEFENSA NACIONAL POLICIA NACIONAL ATENCIÓN: PATRULLERO LUIS FERNANDO OROZCO INVESTIGADOR CRIMINAL FISCALÍA 42 LOCAL MECAL.SIJIN-UINFI@POLICIA.GOV.CO YUMBO CORDIAL SALUDO, DAMOS RESPUESTA A SU OFICIO BAJO LA NOTICIA CRIMINAL 7600160001932017 42212 DE FECHA 21 DE ENERO DE 2019, RECIBIDO POR ESTA ENTIDAD EL 22 DE ENERO DE 2019, EN EL QUE NOS SOLICITA "SUMINISTRE CERTIFICADO DE CÁMARA DE COMERCIO DE LA AGENCIA DE VIAJES ATREVETE A SER S.A.S UBICADA EN LA CARRERA 3N° 11-32 OFICINA 306 EDIFICIO ZACCOUR (¿)". ADJUNTO LE ENVIAMOS CERTIFICADO DE EXISTENCIA Y REPRESENTACIÓN LEGAL DE LA EMPRESA ATREVETE A SER S.A.S IDENTIFICADA CON NIT NO. 900.090.256-8. NO OBSTANTE LO ANTERIOR, ES IMPORTANTE TENER EN CUENTA QUE EL ARTÍCULO 15 DEL DECRETO 019 DE 2012 DETERMINÓ QUE "LAS ENTIDADES PÚBLICAS Y LAS PRIVADAS QUE CUMPLAN FUNCIONES PÚBLICAS O PRESTEN SERVICIOS PÚBLICOS PUEDEN CONECTARSE GRATUITAMENTE A LOS REGISTROS PÚBLICOS </t>
  </si>
  <si>
    <t>EN COMUNICACION DEL DIA 21012019 EN CARTA DE LA POLICIA NACIONAL, SOLICITAN EXPEDIR CERTIFICADO DEL ESTABLECIMIENTO DE COMERCIO DENOMINADO SHALON SPORT UBICADO EN LA CRA 72 NO. 1 A - 31 POR EL DELITO DE HURTO CALIFICADO. MATRICULA MERCANTIL 987532-2</t>
  </si>
  <si>
    <t>PT WILSON FERNANDO ROJAS</t>
  </si>
  <si>
    <t>mecal.sijin-uinfi@policic.gov.co</t>
  </si>
  <si>
    <t>20-0056 SANTIAGO DE CALI, 23 DE ENERO DE 2019 SEÑORES MINISTERIO DE DEFENSA NACIONAL POLICIA NACIONAL ATENCIÓN: PATRULLERO WILSON FERNANDO ROJAS INVESTIGADOR CRIMINAL FISCALÍA 163 SECCIONAL MECAL.SIJIN-UINFI@POLICIA.GOV.CO SANTIAGO DE CALI CORDIAL SALUDO, DAMOS RESPUESTA A SU OFICIO BAJO LA NOTICIA CRIMINAL 7600160001932018 21959 DE FECHA 21 DE ENERO DE 2019, RECIBIDO POR ESTA ENTIDAD EL 22 DE ENERO DE 2019, EN EL QUE NOS SOLICITA "SUMINISTRE CERTIFICADO DE CÁMARA DE COMERCIO DEL ESTABLECIMIENTO DE COMERCIO SHALON SPORT UBICADO EN LA CARRERA 72 N| 1A - 31(¿)". ADJUNTO ENVIAMOS CERTIFICADO DEL ESTABLECIMIENTO DE COMERCIO SHALON SPORT CON MATRICULA NO. 987532-2.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t>
  </si>
  <si>
    <t>EN COMUNICACION DEL DIA 21012019 CON OFICIO S-2019-SUBIN-UBIC-29.25 DE LA POOLICIA NACIONAL DE COLOMBIA, SOLICITAN INFORMAR SI LAS PERSONAS RELACIONADAS A CONTINUACION SE ENCUENTRAN REGISTRADAS EN LA CAMARA DE COMERCIO COMO COMERCIANTES Y SI POSEEN ESTABLECIMIENTOS DE COMERCIO A SU NOMBRE O SI ESTAN RELACIONADOS COMO SOCIOS O ACCIONISTAS DE ALGUNA SOCIEDADMERCANTIL O ESAL. EN CASO AFIRMATIVO ENVIAR CERTIFICADOS CORRESPONDIENTES.</t>
  </si>
  <si>
    <t>INT. PABLO JULIO GOMEZ GOMEZ</t>
  </si>
  <si>
    <t>pablo.gomez6556@correo.policia.gov.co</t>
  </si>
  <si>
    <t>20-0057 SANTIAGO DE CALI, 24 DE ENERO DE 2019 SEÑORES MINISTERIO DE DEFENSA NACIONAL POLICIA NACIONAL ATENCIÓN: INTENDENTE PABLO JULIO GOMEZ GÓMEZ FUNCIONARIO UNIDAD BÁSICA DE INVESTIGACIÓN CRIMINAL DIRAN REGI4 PABLO.GOMEZ6556@CORREO.POLICIA.GOV.CO TULUÁ CORDIAL SALUDO, DAMOS RESPUESTA A SU OFICIO NO. S-2019 /SUBIN-UBIC-29.25 DE FECHA 21 DE ENERO DE 2019, RECIBIDO POR ESTA ENTIDAD EL 22 DE ENERO DE 2019, EN EL QUE NOS SOLICITA "SI LAS PERSONAS QUE MÁS ADELANTE SE RELACIONAN HACEN PARTE DE ALGUNA ASOCIACIÓN, CORPORACIÓN, FUNDACIÓN, SOCIEDAD, EMPRESA UNIPERSONAL Y/O ESTABLECIMIENTO DE COMERCIO, EN CASO AFIRMATIVO, ALLEGAR CERTIFICADOS DE EXISTENCIA Y REPRESENTACIÓN LEGAL, MATRICULA MERCANTIL SEGÚN CORRESPONDA (¿)". LE INFORMAMOS QUE EL SEÑOR DIEGO FERNANDO CARDONA LOZANO IDENTIFICADO CON CÉDULA DE CIUDADANÍA NO. 94.446.918 FIGURA EN LA EMPRESA DIECAR S.A.S IDENTIFICADA CON NIT NO. 901.106.099-3 COMO SOCIO, TAMBIÉN FIGURO COMO COMERCIANTE DESDE 28 DE FEBRERO DE 2012 Y FUE CANCELADO</t>
  </si>
  <si>
    <t>LA SEÑORA MARCELA MONTENEGRO DESEA SE REALICE VERIFICACIÓN DEL NOMBRAMIENTO DE REVISOR FISCAL Y SUPLENTE YA QUE INFORMA QUE ESTÁN ERRADOS, INFORMA QUE EL DÍA 16 DE ENERO RADICO 2 DOCUMENTOS DE NOMBRAMIENTO DE FIRMA DE REVISORÍA FISCAL CON SUS REVISORES QUE SON ALFREDO DAVID BERDUGO COMO REVISOR FISCAL PRINCIPAL Y SUPLENTE DE REVISOR KATHERINE BENITEZ LAVERDE, DICE SE HIZO CORRECCIÓN Y RADICO OTRO TRAMITE LA ATENDIO JORGE LUIS MENDEZ 20190016256.</t>
  </si>
  <si>
    <t>MARCELA MONTENEGRO</t>
  </si>
  <si>
    <t>5553405 ext 139</t>
  </si>
  <si>
    <t>contabilidad@laarboleda.edu.co</t>
  </si>
  <si>
    <t>SE ASIGNA PQR A ABOGADO DEL REGISTRO, HAY DOS DOCUMENTOS PRIVADOS DE LA FIRMA, UNO DEL 23-07-2018 Y OTRO DEL 07-12-2018, PRIMERO SE INSCRIBIO EL DE DICIEMBRE Y POSTERIOR EL DE JULIO, CERTIFICANDOSE LOS REVISORES FISCALES DE ACUERDO A ESE DOCUMENTO, SIN EMBARGO, USUARIO INDICA QUE DEBE QUEDAR COMO SUPLENTE LA SRA KATHERINE Y EN EL ULTIMO DOCUMENTO NO LA MENCIONAN. QUEDO ATENTA. LKVARGAS BUEN DÍA, EL RECLAMO PROCEDE. EFECTIVAMENTE EL CLIENTE PRESENTÓ DOS DOCUMENTOS MEDIANTE LOS CUALES LA FIRMA ELEGIDA DESIGNABA LOS REVISORES FISCALES, EN EL PRIMERO, SEGÚN EL ORDEN CRÓNOLOGICO DE LOS DOCUMENTOS DESIGNAN DOS PERSONAS, Y EN EL SEGUNDO DESIGNAN EL REEMPLAZO DEL PRINCIPAL, QUEDANDO COMO REVISORES FISCALES EL PRINCIPAL DESIGNADO EN EL DOCUMENHTO DE FECHA 7 DE DICIEMBRE DE 2018, Y EL SUPLENTE DESIGNADO EN EL DOCUMENTO DE FECHA 23 DE JULIO DE 2018. SI BIEN ES CIERTO LA REDACCIÓN DEL RECLAMO NO ES MUY CLARA EN CUANTO A QUE EN EL SEGUNDO DOCUMENTO SE DESIGNÓ EL REEMPLAZO DEL PRINCIPAL Y SUPLENT</t>
  </si>
  <si>
    <t>ERROR EN EL SEGUNDO APELLIDO DEL REPRESENTANTE LEGAL CEBALLO EL CORRECTO ES CEBALLOS C.C. 1130603973</t>
  </si>
  <si>
    <t>JOEL MAURICIO ABRIL CEBALLOS</t>
  </si>
  <si>
    <t>asysgasdelpacifico@gmail.com</t>
  </si>
  <si>
    <t>RECLAMO PROCEDE. MODIFICO EL SEGUNDO APELLIDO DEL REPRESENTANTE LEGAL DE: CEBALLO POR CEBALLOS. COMO SE INDICA EN EL ACTA DE NOMBRAMIENTO DEL DOUMENTO DE CONSTITUCION. USUARIO ESPERA RESPUESTA INMEDIATA SEDE PRINCIPAL.</t>
  </si>
  <si>
    <t>EL DÍA 18 DE ENERO RADICARON UNA SOLICITUD PARA LIQUIDAR LA SOCIEDAD CON NÚMERO DE RADICADO 20190019695 Y EL 21 ENERO EL TRÁMITE SE ENCUENTRA FINALIZADO CON NÚMERO DE INSCRITO 8551 Y AL VERIFICAR DE MANERA INTERNA PODEMOS VALIDAR QUE EN LOS INDICADORES APARECE LIQUIDADA Y SU ESTADO ES ACTIVA. SE PIDE VALIDE Y ACTUALICE LA INFORMACIÓN.</t>
  </si>
  <si>
    <t>MONICA BAUTISTA</t>
  </si>
  <si>
    <t>asist.adm.pscali@gmail.com</t>
  </si>
  <si>
    <t xml:space="preserve">RECLAMO PROCEDE. MODIFICO ESTADO DE ACTIVA POR CANCELADA AL INSCRITO 8551. ACTIVO LA RADICACION 20190019695 PARA VALIDAR LA INFORMACION GRABADA POR LA AUXILAIR DEL REGISTRO Y NO SE ALIMENTO EL 0 EN EL CAMPO DE ESTADO (DATO ADICIONAL ACTO LIQUIDACION). ACTUALIZO INSCRITO EN RUES. LLAMO AL USUARIO SIN OBTENER RESPUESTA. H: 12:39 F: 22-01-2019. LLAMO NUEVAMENTE AL USUARIO Y LE INDICO LA ACTUALIZACION REALIZADA. H: 11:01 F: 24-01-2019. REEMPLAZO DE CERTIFICADO. </t>
  </si>
  <si>
    <t>EL USUARIO RECLAMA QUE EN LOS CERTIFICADOS NO LA CONSTITUCION Y SUS REFORMAS COMO EL CAMBIO DE DOMICILIO POR FAVOR VERIFICAR Y CORREGIR, REPONER 2 CERTIFICADOS.</t>
  </si>
  <si>
    <t>JOSE OWALDO RUIZ ORTIZ</t>
  </si>
  <si>
    <t>jorvivruiz@yahoo.es</t>
  </si>
  <si>
    <t>RECLAMO PROCEDE. SE REGISTRÓ LA DISOLUCION DE LA SOCIEDAD, SIN EMBARGO, LA AUXILIAR NO TRASLADÓ EL OBJETO SOCIAL NI EL CERTIFICA TEXTO DE CONSTITUCION CONTENIDO EN EL CERTIFICA 30 AL 95. USUARIO ESPERA RESPUESTA INMEDIATA SEDE UNICENTRO.</t>
  </si>
  <si>
    <t>ADICIONAR NIT O DIGITO DE VERIFICACIÓN</t>
  </si>
  <si>
    <t>EN COMUNICACION DEL DIA 18012019 CON OFICIO 20380-01-02-81-034 DE LA FISCALIA GENERAL DE LA NACION FISCALIA 81 SECCIONAL DE CALI, SOLICITAN EXPEDIR CERTIFICADO DE EXISTENCIA Y REPRESENTACION LEGAL D ELA EMPRESA EXXONMOBIL DE COLOMBIA S A. POR FALSEDAD EN DOCUMENTO PRIVADO.</t>
  </si>
  <si>
    <t>HAROLD PATIÑO ESPINOSA</t>
  </si>
  <si>
    <t>3927900 ex1806</t>
  </si>
  <si>
    <t>harold.patino@fiscalia.gov.co</t>
  </si>
  <si>
    <t xml:space="preserve">20-0060 SANTIAGO DE CALI, 24 DE ENERO DE 2019 SEÑORES FISCALIA GENERAL DE LA NACION ATENCIÓN: HAROLD PATIÑO ESPINOSA ASISTENTE DE FISCAL III CON FUNCIONES DE POLICÍA JUDICIAL HAROL.PATINO@FISCALIA.GOV.CO SANTIAGO DE CALI CORDIAL SALUDO, DAMOS RESPUESTA A SU OFICIO NO. 20380-01-02-81-034 SPOA 760016000199201400290 DE FECHA 18 DE ENERO DE 2019, RECIBIDO POR ESTA ENTIDAD EL 22 DE ENERO DE 2019, EN EL QUE SOLICITA "SE SIRVAN REMITIR A ESTA AGENCIA FISCAL CERTIFICADO DE EXISTENCIA Y REPRESENTACIÓN LEGAL DE LA SOCIEDAD EXXONMOBIL DE COLOMBIA S.A. (¿).". ADJUNTO ENVIAMOS CERTIFICADO DEL ESTABLECIMIENTO DE COMERCIO EXXONMOBIL DE COLOMBIA S.A. IDENTIFICADO CON MATRICULA NO. 5874-2.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t>
  </si>
  <si>
    <t>EL SEÑOR JOSE EDUARDO RODRIGUEZ MANZANO REPRESENTANTE LEGAL DEL INSCRITO 1037594 - 16 EDICIONES ALIANZA XAMUNDI S.A.S. HACE RECLAMO DEBIDO A QUE EN LOS CARGOS DE REPRESENTACION LEGAL QUEDARON ERRADOS EL PRINCIPAL APARECE COMO SUPLENTE Y EL SUPLENTE CON PRINCIPAL FAVOR VERIFICAR...GRACIAS...</t>
  </si>
  <si>
    <t>JOSE EDUARDO RODRIGUEZ</t>
  </si>
  <si>
    <t>RECLAMO PROCEDE. MODIFICO LOS NOMBRAMIENTOS DE LOS SRES. JOSE EDUARDO RODRIGUEZ DE SUPLENTE POR GERENTE Y EL SR. REINALDO GONZALEZ DE GERENTE POR SUPLENTE. COMO SE REPORTA EN EL ARTICULO DECIMO TERCERO DE LOS ESTATUTOS DE CONSTITUCION. LLAMO AL USUARIO SIN OBTENER RESPUESTA H:08:12 F: 23-01-2019. LLAMO AL USUARIO Y LE INDICO LA ACTUALIZACION REALIZADA. H: 09-55 F: 24-01-2019,. EL USUARIO ME INDICA QUE DESEA LIQUIDAR LA SOCIEDAD A LO QUE LE RESPONDO QUE DEBE PRESENTAR ACTA DE DISOLUCION Y LIQUIDACION JUNTO CON EL VALOR CORRESPONDIENTE A ELLO. SE LE INDICA QUE SE PUEDE DIRIGIR A LA SEDE DE CAMARA Y TOMAR TURNO DE ASESORIA JURIDICA.</t>
  </si>
  <si>
    <t>EN COMUNICACION DEL DIA 10012019 CON OFICIO 760016....402232 DE LA FISCALIA GENERAL DE LA NACION FISCALIA 37 LOCAL CALI, SOLICITAN EXPEDIR CERTIFICADO DE EXISTENCIA TY REPRESENTACION LEGAL DE LAS SOCIEDADES RELACIONADAS A CONTINUCAION: CONSULTORES SAS, SOCIAL GRUPO CRECER SAS, PROYECTOS Y OBRAS CONSTRUYENDO FUTURO Y CORPORACION PROVENIR. POR EL DELITO DE ABUSO DE CONFIANZA.</t>
  </si>
  <si>
    <t>ANGELA MARIA ARIAS GOMEZ</t>
  </si>
  <si>
    <t>6204400 EX1828</t>
  </si>
  <si>
    <t xml:space="preserve">20-0061 SANTIAGO DE CALI, 24 DE ENERO DE 2019 SEÑORES FISCALIA GENERAL DE LA NACION ATENCIÓN: ANGELA MARIA ARIAS GÓMEZ ASISTENTE DE FISCAL 37 LOCAL DELEGADA ANTE LOS JUECES PENALES MUNICIPALES CALLE 10 NO. 6 - 25 EDIFICIO TELECOM PISO 8 FISCALÍA 37 SANTIAGO DE CALI CORDIAL SALUDO, DAMOS RESPUESTA A SU OFICIO BAJO RADICACIÓN 760016000199201402232 DE FECHA 10 DE ENERO DE 2019, RECIBIDO POR ESTA ENTIDAD EL 22 DE ENERO DE 2019, EN EL QUE SOLICITA "CERTIFICADO SOBRE LA EXISTENCIA Y REPRESENTACIÓN DE LAS ENTIDADES EMPRESARIALES CONSULTORES SAS, SOCIAL GRUPO CRECER SAS, PROYECTOS Y OBRAS CONSTRUYENDO FUTURO Y CORPORACION PORVENIR. (¿).". ADJUNTO ENVIAMOS CERTIFICADO DE EXISTENCIA Y REPRESENTACIÓN LEGAL CORPORACION PORVENIR IDENTIFICADO CON NIT NO. 900.064.084-8 Y DE LA EMPRESA SOCIAL GRUPO CRECER S.A.S IDENTIFICADO CON NIT NO. 900.655.849-1. NO OBSTANTE LO ANTERIOR, ES IMPORTANTE TENER EN CUENTA QUE EL ARTÍCULO 15 DEL DECRETO 019 DE 2012 DETERMINÓ QUE "LAS ENTIDADES PÚBLICAS Y LAS </t>
  </si>
  <si>
    <t>CALI, ENERO 15 DE 2019 SEÑORES CAMARA DE COMERCIO CIUDAD ASUNTO. SOLICITUD SALDAR CUENTAS A NOMBREDE COMERCO INTERNACIONAL SAS NIT 900243140-0. ROSARIO ARBELAEZ DE RENGIFO CC 28508658 PARA LOS FINES Y TRAMITES LEGALES, ANEXO EL CERTIFICADO DE DEFUNCION DE LA SEÑORA. ROSARIO ARBELAEZ DE RENGIFO, CEDULA 28.508.658, QUIEN FALLECIO EL PASADO 28 DE SEPTIEMBRE DE 2018, Y QUIEN FIGURABA COMO REPRESENTANTE LEGAL DE LA SOCIEDAD COMERCO INTERNACIONAL SAS, CON NOT 900243140-0, EMPRESA QUE DESDE HACE MAS DE 3 AÑOS SE ENCUENTRA INACTIVA POR ENFERMEDAD PROLONGADA DE MI SEÑORA MADRE. ANEXO. CERTIFICADO DE DEFUNCION COPIA DE CEDULA DE CIUDADANIA ATENTAMENTE LUIS ERNESTO RENGIFO ARBELAEZ CC 16673305</t>
  </si>
  <si>
    <t>LUIS ERNESTO RENGIFO ARBELAEZ</t>
  </si>
  <si>
    <t>GERENCIACOMERCO@HOTMAIL.COM</t>
  </si>
  <si>
    <t>SANTIAGO DE CALI, 05 DE FEBRERO DE 2019 SEÑOR LUIS ERNESTO RENGIFO ARBELAEZ COMERCO INTERNACIONAL S.A.S CALLE 24 NO. 3 ¿ 18 GERENCIACOMERCO@HOTMAIL.COM LA CIUDAD CORDIAL SALUDO, MEDIANTE ESCRITO DE FECHA 15 DE ENERO DE 2019, RECIBIDO Y RADICADO EN ESTA CÁMARA DE COMERCIO EL DÍA 22 DE ENERO DE LA MISMA ANUALIDAD, EN DONDE NOS SOLICITA SALDAR CUENTAS A NOMBRE DE LA SOCIEDAD COMERCO INTERNACIONAL S.A.S, NIT 900243140-0, SEÑALANDO ADEMÁS LO SIGUIENTE: ¿¿ PARA LOS FINES Y TRÁMITES LEGALES, ANEXO EL CERTIFICADO DE DEFUNCIÓN DE LA SEÑORA. ROSARIO ARBELEZ DE RENGIFO, CEDULA 28.508.658, QUIEN FALLECIÓ EL PASADO 28 DE SEPTIEMBRE DE 2018, Y QUIEN FIGURABA COMO REPRESENTANTE LEGAL DE LA SOCIEDAD COMERCO INTERNACIONAL SAS, CON NIT 900243140-0, EMPRESA QUE DESDE HACE MÁS DE 3 AÑOS SE ENCUENTRA INACTIVA POR ENFERMEDAD PROLONGADA DE MI SEÑORA MADRE. ANEXO. CERTIFICADO DE DEFUNCIÓN COPIA CÉDULA DE CIUDADANÍA¿. AL RESPECTO LE INFORMAMOS QUE LAS CÁMARAS DE COMERCIO DEBEN CEÑIRSE A LO ESTRICTAMENTE CONSAG</t>
  </si>
  <si>
    <t>EN COMUNICACION DEL DIA 21012019 CON OFICIO 20380-02-GIAFDIJ-0026 Y OT 17195 DE LA FISCALIA GENERAL DE LA NACION FISCALIA 77 SECCIONAL CALI, SOLICITAN EXPEDIR CERTIFICADO DE EXISTENCIA Y REPRESETNACION LEGAL DE LA ENTIDAD CREDI OSKAR POR EL DELITO DE FALSEDAD EN DOCUMENTO PRIVADO.</t>
  </si>
  <si>
    <t>SONIA AMPARO GUERRERO JIMENEZ</t>
  </si>
  <si>
    <t>3927900 ext1906</t>
  </si>
  <si>
    <t>sonia.guerrero@fiscalia.gov.co</t>
  </si>
  <si>
    <t>20-0066 SANTIAGO DE CALI, 25 DE ENERO DE 2019 SEÑORES FISCALIA GENERAL DE LA NACION ATENCIÓN: SONNIA AMPARO GUERRERO JIMENEZ PROFESIONAL DE GESTION II CUERPO TÉCNICO DE INVESTIGACIÓN SECCIONAL CALI SONIA.GUERRERO@FISCALIA.GOV.CO SANTIAGO DE CALI CORDIAL SALUDO, DAMOS RESPUESTA A SU OFICIO NO. 20380-2-GIAFDIJ-0026 Y ÚNICO DE INVESTIGACIÓN NO. 760016099165201804392 DE FECHA 21 DE ENERO DE 2019, RECIBIDO POR ESTA ENTIDAD EL 23 DE ENERO DE 2019, EN EL QUE SOLICITA "CERTIFICADO DE EXISTENCIA DE LA EMPRESA CREDIOSKAR CON INFORMACIÓN ACTUALIZADA DE UBICACIÓN, REPRESENTANTE LEGAL ACTIVIDAD COMERCIAL.(¿).". ADJUNTAMOS CERTIFICADO DE LA PERSONA TORO LOAIZA OSCAR ALBERTO IDENTIFICADA CON CÉDULA DE CIUDADANÍA NO. 94255183-6 EL CUAL TIENE REGISTRADO UN ESTABLECIMIENTO DE COMERCIO CREDI OSKAR CON MATRÍCULA 401186-2. NO OBSTANTE LO ANTERIOR, ES IMPORTANTE TENER EN CUENTA QUE EL ARTÍCULO 15 DEL DECRETO 019 DE 2012 DETERMINÓ QUE "LAS ENTIDADES PÚBLICAS Y LAS PRIVADAS QUE CUMPLAN FUNCIONES PÚBL</t>
  </si>
  <si>
    <t>EN COMUNICACION DEL DIA 14012019 CON OFICIO 170-69 DE LA FISCALIA GENERAL DE LA NACION FISCALIA 170 DELEGADA ANTE JUECES DEL CIRCUITO, ENVIADO A LA CAMARA DE COMERCIO DE BOGOTA Y REMITIDOA LA CAMARA DE COMERCIO DE CALI EL DIA 22012019 CON RADICACION NO. 20190024038 POR TRASLADO POR COMPETENCIAS, SILICITAN EXPEDIR CERTIFICADO DE EXISTENCIA Y REPRESENTACION LEGAL DE LA SOCIEDAD CIVILEC LTDA</t>
  </si>
  <si>
    <t>CLARA FERNANDA DUQUE CIFUENTES</t>
  </si>
  <si>
    <t>6876120 EXT1186</t>
  </si>
  <si>
    <t>20-0058 SANTIAGO DE CALI, 24 DE ENERO DE 2019 SEÑORES FISCALIA GENERAL DE LA NACION ATENCIÓN: CLARA FERNANDA DUQUE CIFUENTES FISCAL 170 DELEGADA ANTE JUECES DEL CIRCUITO CARRERA 33 NO. 18 - 33 EDIFICIO MANUEL GAONA BLOQUE C PISO 2 BOGOTÁ D.C. CORDIAL SALUDO, DAMOS RESPUESTA A SU OFICIO NO. 170-69 CON REFERENCIA 11001610369420800494 DE FECHA 14 DE ENERO DE 2019, RECIBIDO POR ESTA ENTIDAD EL 22 DE ENERO DE 2019, EN EL QUE SOLICITA "EL CERTIFICADO DE EXISTENCIA Y REPRESENTACION DE LA EMPRESA CIVILEC LTDA" (¿).". ADJUNTO ENVIAMOS CERTIFICADO DE EXISTENCIA Y REPRESENTACIÓN LEGAL DE LA EMPRESA CIVILEC LTDA IDENTIFICADA CON NIT NO. 805.007.958-2.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t>
  </si>
  <si>
    <t>EN COMUNICACION DEL DIA 18012019 CON OFICIO 2019-0027 DEL JUZGADO SEGUNDO DE PEQUEÑAS CAUSAS DE VILLAVICENCIO META, ENVIADO A LA CAMARA DE COMERCIO DE VILLAVICENCIO Y REMITIDO A LA CAMARA DE COMERCIO DE CALI EL DIA 22012019 CON RADICACION NO. 20190024583 POR TRASLADO POR COMPETENCIAS, SOLICITAN EXPEDIR CERTIFICADO DE EXISTENCIA Y REPRESENTACION LEGAL DE LA SOCIEDAD FAMISANAR EPS POR ACCION DE TUTELA NO. 2019-00017-00.</t>
  </si>
  <si>
    <t>ROSMIRA MORENO ARAGON</t>
  </si>
  <si>
    <t>j02pccmvillavicencio@cendoj.ramajudicial.gov.co</t>
  </si>
  <si>
    <t>20-0059 SANTIAGO DE CALI, 24 DE ENERO DE 2019 SEÑORES JUZGADO SEGUNDO DE PEQUEÑAS CAUSAS Y COMPETENCIA MULTIPLE - SECCIONAL VILLAVICENCIO ATENCIÓN: ROSMIRA MORENO ARAGON NOTIFICADORA J02PCCMVILLAVICENCIO@CENDOJ.RAMAJUDICIAL.GOV.CO VILLAVICENCIO CORDIAL SALUDO, DAMOS RESPUESTA A SU OFICIO NO. 054 Y RADICADO PROCESO ACCIÓN DE TUTELA NO. 50001-41-89-002-2019-00017-00 DE FECHA 18 DE ENERO DE 2019, RECIBIDO POR ESTA ENTIDAD EL 22 DE ENERO DE 2019, EN EL QUE SOLICITA "COPIA DEL CERTIFICADO DE EXISTENCIA Y REPRESENTACIÓN LEGAL DE LA EPS DEMANDADA, Y VÍNCULOS O DE LO CONTRARIO AUTORICEN (¿)". LE INFORMAMOS QUE BAJO EL NOMBRE DE EPS FAMISANAR NO FIGURA INSCRITA EN LA CÁMARA DE COMERCIO DE CALI SINO EN LA CÁMARA DE COMERCIO DE BOGOTÁ. NO OBSTANTE LO ANTERIOR, ES IMPORTANTE TENER EN CUENTA QUE EL ARTÍCULO 15 DEL DECRETO 019 DE 2012 DETERMINÓ QUE "LAS ENTIDADES PÚBLICAS Y LAS PRIVADAS QUE CUMPLAN FUNCIONES PÚBLICAS O PRESTEN SERVICIOS PÚBLICOS PUEDEN CONECTARSE GRATUITAMENTE A LOS REGIS</t>
  </si>
  <si>
    <t xml:space="preserve">SANTIAGO DE CALI, ENERO 21 DE 2019 SEÑORES CAMARA DE COMERCIO DE CALI DERECHO DE PETICION ART 23 DE LA CONSTITUCION NACIONAL HECHOS 1. SOLICITE ANTE ESA ENTIDAD LA EXPEDICION DE UN CERTIFICADO DE EXISTENCIA Y REPRESENTACION DE LA ASOCIACION PROFAMILIA LAS GRANJAS, PARA PRESENTARLO ANTE EL JUZGADO 22 CIVIL MUNICIPAL DE CALI PARA TRAMITAR PROCESO DE PRESCRIPCION ADQUISITIVA DE DOMINIO. 2. ME FUE COMUNICADO POR TELEFONO QUE NO LO PODIAN EXPEDIR POR QUE LA CAMARA DE COMERCIO NO LO HACIA CUANDO SE TRATABA DE NO EXISTENCIA DE UNA SOCIEDAD DE PERSONA JURIDICA. 3. LA ENTIDAD DE LA CUAL SOLICITO LA CERTIFICACION ESTUVO REGISTRADA EN LA GOBERNACION DEL VALLE Y ESTA MANIFIESTA QUE HASTA DETERMINADA FECHA SE HACIA ALLI Y QUE YA ES EN LA CAMARA DE COMERCIO. 4. LA ASOCIACION NUNCA SE REGISTRO EN LA CAMARA DE COMERCIO, PORQUE ANTERIORMENTE LO SOLICITE Y ME EXPIDIERON UNO MANIFESTANDO QUE NO SE ENCUENTRA REGISTRADO, ESTOY ANEXANDO COPIA DE LO MANIFESTADO. 5. EL JUZGADO ME SOLICITA ACTUALIZAR EL CERTIFICADO EXPEDIDO POR USTEDES Y ES POR ESO QUE ACUDO A USTEDES POR MEDIO DE ESTA PETICION, AIDE PRADO MANRIQUE C.C 31.261.584 CALI </t>
  </si>
  <si>
    <t>AIDE PRADO MANRIQUE</t>
  </si>
  <si>
    <t>aidepradom@hotmail.com</t>
  </si>
  <si>
    <t>SANTIAGO DE CALI, 29 DE ENERO DE 2019 SEÑORA AIDE PRADO MANRIQUE CALLE 11A NO. 65-A-43 AIDEPRADOM@HOTMAIL.COM LA CIUDAD CORDIAL SALUDO, MEDIANTE ESCRITO DEL 21 DE ENERO DE 2019 RECIBIDO, REMITIDO A ESTA CÁMARA EL 23 DE ENERO DEL MISMO AÑO, SOLICITÓ: ¿(¿) SE EXPIDA CERTIFICADO DE EXISTENCIA Y REPRESENTACIÓN DE LA ASOCIACIÓN PROFAMILIA ¿LAS GRANJAS¿ DE ESTA CIUDAD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NO OBSTANTE, DADA SU NATURALEZA PRIVADA LAS CÁMARAS D</t>
  </si>
  <si>
    <t>EN COMUNICACION DEL DIA 17012019 CON OFICIO T-0042 DEL JUZGADO PRIMERO PROMISCUO MUNICIPAL DE LA TEBAIDA QUINDIO, ENVIADO A LA CAMARA DE COMERCIO DE BOGOTA Y REMITIO A LA CAMARA DE COMERCIO DE CALI EL DIA 22012019 CON RADICACION NO. 20190024741 POR TRASLADO POR COMPETENCIAS, SOLICITAN EXPEDIR CERTIFIADO DE EXISTENCIA Y REPRESENTACION LEGAL DE LA ENTIDAD EPS COOMEVA SEDE PPAL Y DE LA REGIONAL QUINDIO POR INCIDENTE DE DESACATO EN ACCION DE TUTELA 2018-00223.</t>
  </si>
  <si>
    <t>HELMAN JOAQUIN MARTINEZ REYES</t>
  </si>
  <si>
    <t>j01prmpalteba@cendoj.ramajudicial.gov.co</t>
  </si>
  <si>
    <t>20-0064 SANTIAGO DE CALI, 25 DE ENERO DE 2019 SEÑORES JUZGADO PRIMERO PROMISCUO MUNICIPAL ATENCIÓN: HELMAN JOAQUIN MARTINEZ REYES ESCRIBIENTE J01PRMPALTEBA@CENDOJ.RAMAJUDICIAL.GOV.CO LA TEBAIDA QUINDÍO CORDIAL SALUDO, DAMOS RESPUESTA A SU OFICIO NO. T-0042 DE FECHA 17 DE ENERO DE 2019, RECIBIDO POR ESTA ENTIDAD EL 22 DE ENERO DE 2019, EN EL QUE SOLICITA "EXPEDIR EL CERTIFICADO DE EXISTENCIA Y REPRESENTACIÓN LEGAL DE ESA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t>
  </si>
  <si>
    <t>EN COMUNICACION DEL DIA 17012019 CON OFICIO 067 DEL JUZGADO SETENTA Y SEIS PENAL MUNICIPAL BOGOTA, ENVIADO A LA CAMARA DE COMERCIO DE BOGOTA Y REMITIDO A LA CAMARA DE COMERCIO DE CALI EL DIA 22012019 CON RADICACION NO. 20190024751 POR TRASLADO POR COMPETENCIAS, SOLICITAN EXPEDIR CERTIFICADO DE EXISTENCIA Y REPRESETNACIO LEGAL DE LA ENTIDAD EPS COOMEVA POR INCIDENTE DE DESACATO EN ACCION DE TUTELA 2018-009.</t>
  </si>
  <si>
    <t>NATALY DELGADO HERRERA</t>
  </si>
  <si>
    <t>j76pmgbt@cendoj.ramajudicial.gov.co</t>
  </si>
  <si>
    <t>20-0065 SANTIAGO DE CALI, 25 DE ENERO DE 2019 SEÑORES JUZGADO PRIMERO PROMISCUO MUNICIPAL ATENCIÓN: NATALY DELGADO HERRERA OFICIAL MAYOR J76PMGBT@CENDOJ.RAMAJUDICIAL.GOV.CO BOGOTÁ D.C. CORDIAL SALUDO, DAMOS RESPUESTA A SU OFICIO NO. 067 E INCIDENTE DESACATO NO. 2018-009 DE FECHA 17 DE ENERO DE 2019, RECIBIDO POR ESTA ENTIDAD EL 22 DE ENERO DE 2019, EN EL QUE SOLICITA "SE SIRVA ENVIAR EL CERTIFICADO DE EXISTENCIA Y REPRESENTACIÓN DE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t>
  </si>
  <si>
    <t>EN COMUNICACION DEL DIA 22012019 CON OFICIO 009 DEL JUZGADO NOVENO ADMTIVO ORAL DEL CIRCUITO DE CALI, SOLICITAN EXPEDIR CERTIFICADO DE EXISTENCIA Y REPRESETNACION LEGAL DE LA SOCIEDAD BUENAVISTA CONSTRUCTORA Y PROMOTORA S.A. CON NIT NO. 805029384-1.</t>
  </si>
  <si>
    <t>ADRIANA GIRALDO VILLA</t>
  </si>
  <si>
    <t>adm09cali@cendoj.ramajudicial.gov.co</t>
  </si>
  <si>
    <t>20-0067 SANTIAGO DE CALI, 25 DE ENERO DE 2019 SEÑORES JUZGADO NOVENO ADMINISTRATIVO ORAL DEL CIRCUITO DE CALI ATENCIÓN: ADRIANA GIRALDO VILLA SECRETARIA ADM09CALI@CENDOJ.RAMAJUDICIAL.GOV.CO SANTIAGO DE CALI. CORDIAL SALUDO, DAMOS RESPUESTA A SU OFICIO NO. 009 Y RADICADO NO. 76001-33-33-009-2018-00308-00 DE FECHA 22 DE ENERO DE 2019, RECIBIDO POR ESTA ENTIDAD EL 23 DE ENERO DE 2019, EN EL QUE SOLICITA "COPIA DEL CERTIFICADO DE EXISTENCIA Y REPRESENTACIÓN LEGAL DE LA SOCIEDAD BUENAVISTA CONSTRUCTORA Y PROMOTORA S.A. (¿)". ADJUNTO ENVIAMOS CERTIFICADO DE EXISTENCIA Y REPRESENTACIÓN LEGAL DE LA EMPRESA BUENAVISTA CONSTRUCTORA Y PROMOTORA S.A.S. IDENTIFICADA CON NIT NO. 805.029.384-1.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t>
  </si>
  <si>
    <t>EL CLIENTE SOLICITA QUE AL INSCRITO 182529-3(LIQUIDADA) SE LE CORRIJA EL DIGITO DE VERIFICACION DEL NIT DEBIDO A QUE NO LO TIENE.LO CORRECTO ES QUE APAREZCA SEGUN LO CONSULTADO EN LA DIAN 890328179-8,GRACIAS.SE DEBE REPONER UN CERTIFICADO</t>
  </si>
  <si>
    <t>YBERNE ANTONIO VILLAVICENCIO CADAVID</t>
  </si>
  <si>
    <t>djiber55@hotmail.com</t>
  </si>
  <si>
    <t>RECLAMO PROCEDE. ADICIONO EL DIGITO DE VERIFICACION 8 A LA MATRICULA CANCELADA 182529. SE VALIDA CON LA PAG. DE LA DIAN.</t>
  </si>
  <si>
    <t>LA SOCIEDAD G.C. ASOCIADOS S.A.S SOLICITA QUE LA RAZON SOCIAL SALGA EN EL CERTIFICADO SIN LAS COMILLAS, DEBIDO A QUE YA HABIAN REGISTRADO LA OTRA SOCIEDAD G.C INGENIEROS S.A.S NIT. 890.309.118-8 CON COMILLAS Y LA CCC LA REGISTRO SIN LAS COMILLAS. MATRICULA 198629-16 NIT 800011216-3</t>
  </si>
  <si>
    <t>JESUS MOSQUERA</t>
  </si>
  <si>
    <t>monica.echeverry@gcingenieros.com.co</t>
  </si>
  <si>
    <t>RECLAMO PROCEDE. RETIRO LAS COMILLAS GRABADAS EN LA RAZON SOCIAL G.C. ASOCIADOS S.A.S. CON MATRICULA MERCANTIL 198629. INSCRIPCION 19958 DEL 14-12-2018</t>
  </si>
  <si>
    <t>EN COMUNICACION DEL DIA 22012019 CON OFICIO 0176 REMITIDO POR EMAIL A CONTACTO CCC, DEL JUZGADO NOVENO CIVIL MUNICIPAL DE NEIVA, SOLICITA EXPEDIR CERTIFICADO DE EXISTENCIA Y REPRESENTACION LEGAL DE LA ENTIDAD EPS COOMEVA DE LA PRINCIPAL Y DE LA REGIONAL HUILA, POR INCIDENTE DE DESACATO EN ACCION DE TUTELA 2018-00721-01</t>
  </si>
  <si>
    <t>cmpl09@cendoj.ramajudicial.gov.co</t>
  </si>
  <si>
    <t>20-0068 SANTIAGO DE CALI, 25 DE ENERO DE 2019 SEÑORES JUZGADO NOVENO CIVIL MUNICIPAL DE NEIVA ATENCIÓN: JHULLY PAULYN DE LOS RIOS FIFÉ SUSTANCIADORA CMPL09NEI@CENDOJ.RAMAJUDICIAL.GOV.CO NEIVA CORDIAL SALUDO, DAMOS RESPUESTA A SU OFICIO NO. 0176 Y RADICADO NO. 2018-00721-01 DE FECHA 22 DE ENERO DE 2019, RECIBIDO POR ESTA ENTIDAD EL 23 DE ENERO DE 2019, EN EL QUE SOLICITA "REMITA EL CERTIFICADO DE EXISTENCIA Y REPRESENTACIÓN LEGAL DE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t>
  </si>
  <si>
    <t>EN COMUNICACION DEL DIA 14012019 CON OFICIO S-2019 000010/ SUBIN-GRUIJ-29 DE LA POLICIA NACIONAL SECCIONAL BOGOTA, SOLICITAN EXPEDIR CERTIFICADO DE EXISTENCIA Y REPRESENTACION LEGAL DE LAS SOCIEDADES: NIT 830124236-5 PREMIUM FILTERS SAS NIT 900055089-6 BPM ANDINA LTDA</t>
  </si>
  <si>
    <t>S.INT JOSE JONATHAN VELANDIA NOSSA</t>
  </si>
  <si>
    <t>jonat.velandia@correo,policia.gov.co</t>
  </si>
  <si>
    <t>20-0075 SANTIAGO DE CALI, 29 DE ENERO DE 2019 SEÑORES MINISTERIO DE DEFENSA NACIONAL POLICIA NACIONAL ATENCIÓN: SUBINTENDENTE JOSE JONATHAN VELANDIA NOSSA INVESTIGADOR CRIMINAL SIJIN- BOGOTÁ JONAT.VELANDIA@CORREO.POLICIA.GOV.CO BOGOTÁ D.C. CORDIAL SALUDO, DAMOS RESPUESTA A SU OFICIO NO. S-2019 000010/SUBIN-GRUIJ-29 DE FECHA 14 DE ENERO DE 2019, RECIBIDO POR ESTA ENTIDAD EL 23 DE ENERO DE 2019, EN EL QUE NOS SOLICITA "SE APORTE CERTIFICADO DE EXISTENCIA Y REPRESENTACIÓN LEGAL DE LAS EMPRESAS PREMIUN FILTERS SAS NIT: 830.124.236-5 Y BPM ANDINA LTDA NIT: 900.055.089-6 (¿)". LE INFORMAMOS QUE LAS EMPRESAS MENCIONADAS EN SU OFICIO NO FIGURAN INSCRITAS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t>
  </si>
  <si>
    <t>EN COMUNICACION DEL DIA 22012019 CON OFICIO 20187190009551 DE LA FISCALIA GENERAL DE LA NACION CON OT 1017 FISCALIA 26 SECCIONAL BOGOTA, ENVIADO EL 10102018 POR LA SRA. MAGDA AREVALO BENAVIDEZ, SOLICITAN INFORMACION DE LAS SEÑORAS: CC. NO. 66987141 ANA MILENA GALLO AMARILES CC. NO. 31915158 PIEDAD CONSTANZA VALENCIA BARDALES SI ESTAN REGISTRADAS COMO COMERCIANTES, SI POSEEN ESTABLECIMIENTOS A SU NOMBRE O SI FIGURAN COMO REPRESENTANTES LEGALES DE ALGUNA SOCIEDAD.</t>
  </si>
  <si>
    <t>MAGDA AREVALO BENAVIDEZ</t>
  </si>
  <si>
    <t>4088000 ext3434</t>
  </si>
  <si>
    <t>magda.arevalo@fiscalia.gov.co</t>
  </si>
  <si>
    <t>20-0076 SANTIAGO DE CALI, 28 DE ENERO DE 2019 SEÑORES FISCALIA GENERAL DE LA NACION ATENCIÓN: MAGDA AREVALO BENAVIDES TÉCNICO INVESTIGADOR II MAGDA.AREVALO@FISCALIA.GOV.CO BOGOTÁ D.C. CORDIAL SALUDO, DAMOS RESPUESTA A SU CORREO ELECTRÓNICO CON OFICIO NO. 20187190009551 DE FECHA 10 DE OCTUBRE DE 2018, RECIBIDO POR ESTA ENTIDAD EL 23 DE ENERO DE 2019, EN EL QUE NOS SOLICITA "CERTIFICADOS DE REGISTRO MERCANTIL, EXISTENCIA Y REPRESENTACIÓN LEGAL O INSCRIPCIÓN DE DOCUMENTOS DE LOS ESTABLECIMIENTOS DE COMERCIO, EMPRESAS Y/O SOCIEDADES A NIVEL NACIONAL, DONDE FIGURE REGISTRADO COMO SOCIO O ACCIONISTAS, MIEMBROS DE JUNTA DIRECTIVA, REPRESENTANTE LEGAL O PROPIETARIO (¿)". NUEVAMENTE ADJUNTAMOS LOS SIGUIENTES CERTIFICADOS DE LAS EMPRESAS DONDE FIGURAN LAS PERSONAS MENCIONADAS EN SU OFICIO: CÉDULA 	NOMBRE 	INSCRITO	EMPRESA	CARGO	ESTADO 66.987.141 	ANA MILENA GALLO 	512827-14	S.S. SERVICOMERCIO EAT	SOCIO	ACTIVA 				DIRECTOR EJECUTIVO	 		249-50	COOPERATIVA DE TRABAJADORES DE LA INDUSTRIA GA</t>
  </si>
  <si>
    <t>ADQUIRIÓ UN CERTIFICADO, CODIGO 20190027050 YA QUE REALIZARON UNA REFORMA EN LA CONSTITUCION, CAMBIO DE RAZON SOCIAL Y REGISTRA COMO JARAMILLO MORA CONTRUCTORA S.A. Y LA RAZON SOCIAL CORRECTA ES JARAMILLO MORA CONSTRUCTORA S.A. SE VALIDA EN CONSULTA DE EXPEDIENTES EL ACTA Y EFECTIVAMENTE REGISTRA LA S EN LA PALABRA CONSTRUCTORA.</t>
  </si>
  <si>
    <t>MELISSA OCAMPO PEREZ</t>
  </si>
  <si>
    <t>6851717 ext 105</t>
  </si>
  <si>
    <t>mocampo@jaramillomora.com</t>
  </si>
  <si>
    <t>RECLAMO PROCEDE. MODIFICO LA RAZON SOCIAL DE: JARAMILLO MORA CONTRUCTORA S.A. POR: JARAMILLO MORA CONSTRUCTORA S.A. A LA MATRICULA 502455. LO ANTERIOR, DE ACUERDO A LO REPORTADO EN EL ARTICULO SEGUNDO DE LA ESCRITURA REGISTRADA. LLAMO AL USUARIO Y LE INDICO A LA SRA. MELISSA LA ACTUALIZACION REALIZADA H: 09:00 F: 24-01-2019</t>
  </si>
  <si>
    <t>DESCRIPCIÓN DE LA SOLICITUD: EL 22 DE ENERO REALIZARON LA CONSTITUCION DE LA SOCIEDAD COMERCIALIZADORA MAYLÚ S.A.S. DEJANDO REGISTRADO EN LOS ESTATUTOS EL CORREO ELECTRONICO COMAYLÚ@HOTMAIL.COM, EL DIA 23 DE ENERO AL VERIFICAR LA INFORMACION EN EL CERTIFICADO EXISTENCIA Y REPRESENTACIO LEGAL, Y EL EL RUT, VISUALIZARON QUE EL CORREO ELECTRONICO QUEDO MAL DIGITADO CAMAYLU@HOTMAIL.COM, SE SOLICITA CORREGIR Y VERIFICAR LA INFORMACION.</t>
  </si>
  <si>
    <t>LIBARDO PORRAS</t>
  </si>
  <si>
    <t>COMAYLÚ@HOTMAIL.COM</t>
  </si>
  <si>
    <t>RECLAMO NO PROCEDE. LO ANTERIOR DADO A QUE SE EVIDENCIA EN EL FORMATO PRE RUT Y FORMULARIOS DE MATRICULA QUE SE REPORTA EL CORREO ELECTRONICO CAMAYLU@HOTMAIL.COM, FORMULARIO EL CUAL EL USUARIO FIRMA DANDO CERTEZA DE LA INFORMACION SUMINSTRADA. ESTE DATO BASICO NO SE TOMA DE LOS ESTATUTOS. SE CONSULTA RESPUESTA CON EL ABOGADO CAE (IGNACIO ROMERO). LLAMO AL USUARIO Y LE INDICO AL SR. LIBARDO EL NO PROCEDER DE LA SOLICITUD. H: 09:50 F: 24-01-2019</t>
  </si>
  <si>
    <t>EN COMUNICACION DEL DIA 21012019 CON OFICIO 0167 DEL JUZGADO SEGUNDO PENAL DEL CIRCUITO DE CUCUTA, SOLICITAN EXPEDIR CERTIFICADO DE EXISTENCIA Y REPRESETNACION LEGAL DE LA ENTIDAD EPS COOMEVA POR INCIDENTE DE DESACATO EN ACCION DE TUTELA 2018-00057-00.</t>
  </si>
  <si>
    <t>DANIEL JOSE COLLAZOS SALCEDO</t>
  </si>
  <si>
    <t>5728551 ext102</t>
  </si>
  <si>
    <t>j02pctoudocuc@cendoj.ramajudicial.gov.co</t>
  </si>
  <si>
    <t>20-0069 SANTIAGO DE CALI, 25 DE ENERO DE 2019 SEÑORES JUZGADO SEGUNDO PENAL DEL CIRCUITO PARA ADOLESCENTES CON FUNCION DE CONOCIMIENTO CUCUTA - NORTE DE SANTADER ATENCIÓN: DANIEL JOSE COLLAZOS SALCEDO SECRETARIO CSJADOCUC@NOTIFICACIONESRJ.GOV.CO SAN JOSE DE CÚCUTA CORDIAL SALUDO, DAMOS RESPUESTA A SU OFICIO NO. 0167 Y ACCIÓN DE TUTELA NO. 54-001-31-18-002-2018-00057-00 DE FECHA 21 DE ENERO DE 2019, RECIBIDO POR ESTA ENTIDAD EL 23 DE ENERO DE 2019, EN EL QUE SOLICITA "PARA QUE SE EXPIDA CERTIFICADO DE EXISTENCIA Y REPRESENTACIÓN LEGAL DE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t>
  </si>
  <si>
    <t xml:space="preserve">EN COMUNICACION DEL DIA 23012019 CON DOCUMENTO REMITIDO A CONTACTO CCC POR PARTE DE LA FISCALIA GENERAL DE LA NACION FISCALIA 51 BOGOTA, SOLICITAN EXPEDIR CERTIFICADOS DE EXISTENCIA Y REPRESENTACION LEGAL DE: MAT 578471 JAIRO MARQUEZ SERNA COMERCIALIZADORA MARSE MAT 616301 FRANCIA SANCHEZ ESCOBAR J A M SPORT MAT 380017 MADERAS CAMACHO VELASCO S DE H - FRANKLIN CAMACHO VELASQUEZ </t>
  </si>
  <si>
    <t>JORGE ENRIQUE MALDONADO CAMARGO</t>
  </si>
  <si>
    <t>4088000 ext1448</t>
  </si>
  <si>
    <t>jorge.maldonado@fiscalia.gov.co</t>
  </si>
  <si>
    <t>20-0077 SANTIAGO DE CALI, 29 DE ENERO DE 2019 SEÑORES FISCALIA GENERAL DE LA NACION ATENCIÓN: JORGE ENRIQUE MALDONADO CAMARGO ASISTENTE DE FISCAL II - FISCALÍA 51 JORGE.MALDONADO@FISCALIA.GOV.CO BOGOTÁ D.C. CORDIAL SALUDO, DAMOS RESPUESTA A SU OFICIO BAJO LA RADICACIÓN NO.5198E.D. DE FECHA 23 DE ENERO DE 2019, RECIBIDO POR ESTA ENTIDAD EL MISMO DÍA, EN EL QUE SOLICITA "CERTIFICADOS DE EXISTENCIA Y REPRESENTACIÓN LEGAL DE LAS SIGUIENTES SOCIEDADES (¿).". ADJUNTAMOS CERTIFICADO DE CANCELACIÓN DE: "	MARQUEZ SERNA JAIRO "	SANCHEZ ESCOBAR FRANCIA CERTIFICADO DE SOCIEDAD DE HECHO DE "	MADERAS CAMACHO VELASCO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t>
  </si>
  <si>
    <t>EN COMUNICACION DEL DIA 22012019 CON RADICADO 020380...0900 DE LA SOCIEDAD PORVENIR S A, MANIFIESTAN QUE EL PASADO 22 DE ENERO DE 2019 SOLICITARON CERTIFICADOS DE 20 EMPRESAS POR VENTANILLA DENTRO DE LAS CUALES ESTABAN LAS SIGUIENTES PERSONAS: 12981600-1 BURBANO TIMARAN ALVARO SAMUEL 31232573-7 VILLAREAL HERRADA MARIA EUGENIA DE LOS CUALES NO SE EMITIERON CERTIFICADOS, POR LO ANTERIOR SOLICITAN EXPEDIR LOS RESPECTIVOS CERTIFICADOS, DE LO CONTRARIO, SE LES INFORME LA RAZON POR LA CUAL NO PUEDEN SER EXPEDIDOS.</t>
  </si>
  <si>
    <t>JHONATAN DAVID RAMIREZ BORJA</t>
  </si>
  <si>
    <t>RESPUESTA ENVIADA PARA DESPACHO A USUARIO 25-01-2019 20-0063 SANTIAGO DE CALI, 25 DE ENERO DE 2019 SEÑOR, JOHNATÁN DAVID RAMIREZ BORJA ABOGADO DIRECCIÓN DE PROCESOS DE COBRO- REGIONAL SUR SOCIEDAD ADMINISTRADORA DE PENSIONES Y CESANTÍAS PORVENIR S.A. CALLE 21 NORTE NO. 6N-14, PISO 5, EDIFICIO PORVENIR LA CIUDAD CORDIAL SALUDO, MEDIANTE ESCRITO DEL 22 DE ENERO DE 2019, RADICADO EN ESTA CÁMARA DE COMERCIO EL 24 DE ENERO DE 2019, SOLICITÓ "(¿) EXPEDIR LOS CERTIFICADOS DE EXISTENCIA Y REPRESENTACIÓN LEGAL O CERTIFICACIÓN DE NO REGISTRO DE LAS ENTIDADES ARRIBA INDICADAS, DE NO SER POSIBLE, NOS INFORMEN LA RAZÓN POR LA CUAL NO SE EXPIDIERON LOS CERTIFICADOS DE EXISTENCIA Y REPRESENTACIÓN DE LAS EMPRESAS MENCIONADAS, (¿)". AL RESPECTO, LE INFORMAMOS QUE LAS CÁMARAS DE COMERCIO DEBEN CEÑIRSE A LO ESTRICTAMENTE CONSAGRADO EN EL ORDENAMIENTO JURÍDICO Y, POR TANTO, SOLO PUEDEN HACER LO QUE LA LEY LAS FACULTA, DE TAL MANERA QUE EL ARTÍCULO 86 DEL CÓDIGO DE COMERCIO Y EL ARTÍCULO 2.2.2.38</t>
  </si>
  <si>
    <t>EN COMUNICACION DEL DIA 14012019 CON OFICIO S-2019-SUBIN-GRUIJ-25.10 DE LA POLICIA NACIONAL DE COLOMBIA , SOLICITAN INFORMAR SI LAS PERSONA RELACIONADAS EN DCTO ADJUNTO ESTAN REGISTRADAS EN SU ENTIDAD Y SI POSEEN ESTABLECIMIENTOS DE COMERCIO A SU NOMBRE. (VER LISTADO)</t>
  </si>
  <si>
    <t>PT JUAN CAMILO MORENO CRUZ</t>
  </si>
  <si>
    <t>yonathan.pacheco2068@correo.policia.gov.co</t>
  </si>
  <si>
    <t>20-0078 SANTIAGO DE CALI, 29 DE ENERO DE 2019 SEÑORES MINISTERIO DE DEFENSA NACIONAL POLICIA NACIONAL ATENCIÓN: PATRULLERO JUAN CAMILO MORENO CRUZ INVESTIGADOR CRIMINAL JUAN.MORENO2219@CORREO.POLICIA.GOV.CO SANTIAGO DE CALI CORDIAL SALUDO, DAMOS RESPUESTA A SU OFICIO NO. S-2019 /SUBIN-GRUIJ-25.10 DE FECHA 14 DE ENERO DE 2019, RECIBIDO POR ESTA ENTIDAD EL 24 DE ENERO DE 2019, EN EL QUE NOS SOLICITA "CONSULTAR EN SUS BASES DE DATOS SI ENCUENTRAN ESTABLECIMIENTOS COMERCIAL REGISTRADOS A LAS PERSONAS QUE A CONTINUACIÓN (¿)". LE INFORMAMOS LAS SIGUIENTES PERSONAS FIGURAN EN LA CÁMARA DE COMERCIO DE CALI: "	HURTADO CASTRO DAVINSON ANILO "	BEDOYA ORDOÑEZ BRYAN MATEO LOS DEMÁS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t>
  </si>
  <si>
    <t>EN COMUINICACION DEL DIA 23012019 CON OFICIO S-2019-01369-SUBIN-GRUIJ-25.10 DE LA POLICIA NACIONAL DE COLOMBIA, SECCIONAL CALI, SOLICITAN INFORMAR SI LAS PERSONAS RELACIONADAS EN DCTO ADJUNTO SE ENCUENTRAN REGISTRADOS EN LA CAMARA DE COMERCIO COMO COMERCIANTES Y SI POSEEN ESTABLECIMIENTOS DE COMERCIO A SU NOMBRE. POR CONCIERTO PARA DELINQUIR.</t>
  </si>
  <si>
    <t>PT. ERIKA BOHORQUEZ LASERNA</t>
  </si>
  <si>
    <t>erika.bohorquez3404@correo.policia.gov.co</t>
  </si>
  <si>
    <t>20-0079 SANTIAGO DE CALI, 29 DE ENERO DE 2019 SEÑORES MINISTERIO DE DEFENSA NACIONAL POLICIA NACIONAL ATENCIÓN: PATRULLERO ERIKA BOHORQUEZ LASERNA INVESTIGADOR CRIMINAL ERIKA.BOHORQUEZ3404@CORREO.POLICIA.GOV.CO SANTIAGO DE CALI CORDIAL SALUDO, DAMOS RESPUESTA A SU OFICIO NO. S-2019-01369 /SUBIN-GRUIJ-25.10 DE FECHA 23 DE ENERO DE 2019, RECIBIDO POR ESTA ENTIDAD EL 24 DE ENERO DE 2019, EN EL QUE NOS SOLICITA "CONSULTAR EN SUS BASES DE DATOS SI ENCUENTRAN ESTABLECIMIENTOS COMERCIAL REGISTRADOS A LAS PERSONAS QUE A CONTINUACIÓN (¿)". LE INFORMAMOS QUE LAS PERSONAS MENCIONADAS EN SU OFICIO NO FIGURAN INSCRITAS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
  </si>
  <si>
    <t>VERIFICAR EL NOMBRE DEL ESTABLECIMIENTO DE LA MATRICULA 765197-2 MERCATODO LA ESMERALDA Y SE CAMBIO EL NOMBRE CON LA RADICACION 20160152401 A VARIEDADES Y MISCELANEA LA ESMERALDA SE RENOVO POR AL AÑO 2018 CON ESTOS DATOS Y EL CERTIFICADO SALE CON EL NOMBRE ANTERIOR EN LA CONSULTA GENERICA APARECE COMO MERCATODO LA ESMERALDA</t>
  </si>
  <si>
    <t>FERNANDO CORRALES</t>
  </si>
  <si>
    <t>RECLAMO PROCEDE. MODIFICO EL NOMBRE DEL ESTABLECIMIENTO DE COMERCIO CON MATRICULA MERCANTIL 765197 DE: MERCATODO LA ESMERALDA POR: VARIEDADES Y MISCELANEA LA ESMERALDA. SE REGISTRO EL 09-03-2016 BAJO LA INSCRIPCION 12091 EL CAMBIO DE NOMBRE. SE EVIDENCIA EN LA AUDITORIA QUE SE DESAJUSTO EL NOMBRE EL 06-12-2018 H: 10:07:18, POR USUARIO AMRAMIRE (PROCESOS). LLAMO AL USUARIO Y LE INDICO LA ACTUALIZACION REALIZADA. H: 11:36 F: 24-01-2019.</t>
  </si>
  <si>
    <t>EL SEÑOR LUIS OMAR FINDO SOLICITA CERTIFICADO NO FIGURA PARA LA CC:1143975817, A NOMBRE DE ANDERSON BARBOSA PRIVADO DE LA LIBERTAD, SE GENERA RADICADO 20190028765</t>
  </si>
  <si>
    <t>Cédula</t>
  </si>
  <si>
    <t>LUIS FINDO</t>
  </si>
  <si>
    <t>SANTIAGO DE CALI, 25 DE ENERO DE 2019 SEÑOR LUIS OMAR FINDO CRA 26 B1 NRO. 78 - 29 LA CUIDAD CORDIAL SALUDO, MEDIANTE SOLICITUD VERBAL REALIZADA EL 24 DE ENERO DE 2019, EN EL CUAL NOS SOLICITÓ "CERTIFICADO NO FIGURA".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SUJETARSE CON RIGOR A LOS PRECISOS TÉRMINOS QUE ESTABLECE LA LEY. POR TAL MOTIVO TODOS LOS TRÁMITES SOLO PUEDEN TENER LUGAR EN</t>
  </si>
  <si>
    <t>LA USUARIA MANIFIESTA QUE EL FUNCIONARIO DE CAMARA DE COMERCIO EN EL MOMENTO DE DILIGENCIAR LOS FORMULARIOS DE MATRICULA DE LA SEÑORA "ESCARRIA VALENCIA DIANA LORENA" LE DILIGENCIARON ERRADAMENTE EL CODIGO DE LA ACTIVIDAD 4711 Y EL CORRECTO ES EL 4771 QUE CORRESPONDE AL COMERCIO DE PRENDAS DE VESTIR COMO SE PUEDE EVIDENCIAR EN EL TRASPASO QUE LE HICIERON ESE MISMO DIA CON LA RADICACION 20190016395, LA USUARIA SOLICITA CORREGIR Y REEMPLAZAR UN CERTIFICADO.</t>
  </si>
  <si>
    <t>LUIS JAVIER RIVAS</t>
  </si>
  <si>
    <t>javieli79@gmail.com</t>
  </si>
  <si>
    <t>RECLAMO NO PROCEDE. LO ANTERIOR DADO A QUE SE TOMA LOS DATOS BASICOS DEL FORMULARIO DE MATRICULA, SIENDO ESTE FIRMADO POR EL USUARIO, DANDO FE DE QUE LO CONTENIDO EN DICHO FORMULARIO ES CORRECTO. INDICANDO LA ACTIVIDAD ECONOMICA 4711 LLAMO AL USUARIO Y LE INDICO EL NO PROCEDER DE LA SOLICITUD. H: 02:17 F: 24-01-2019. EL SR. LUIS JAVIER RIVAS, NO CONFORME INDICA QUE RADICARÁ DERECHO DE PETICION.</t>
  </si>
  <si>
    <t>SE COMUNICA LA SEÑORA DAYANA GONZALEZ INDICANDO RADICO LA DOCUMENTACIÓN PARA LA CONSTITUCIÓN DE LA SOCIEDAD SAS CON EL RADICADO 20190019855 EL DÍA 18/01/2018 Y DESEA SABER EL ESTADO DEL TRAMITE, SE VERIFICA EN LA PAGINA WWW.CCC.ORG.CO CONSULTA DEL ESTADO DE TRÁMITES ESTA EN PROCESO Y EN APLICATIVO DOCUNET " 20190019855 DERECHOS DE MATRICULA (10) DEVOLUCIÓN PRINCIPAL DUPPAL P 18-01-2019 12:43:53 " . SE SOLICITA LA VERIFICACIÓN Y CORRECCIÓN EN LA PAGINA PARA QUE USUARIA PUEDE REALIZAR LAS CORRECCIONES NECESARIAS PARA SU TRAMITE.</t>
  </si>
  <si>
    <t>DAYANA GONZALEZ</t>
  </si>
  <si>
    <t>gontry@outlook.com</t>
  </si>
  <si>
    <t>ASIGNO PQR A ABO. FABIAN VELASCO DADO A QUE LA RADICACION ESTA 20190019855 ACTIVA Y EN DOCUNET EN DEVOLUCION. EL DOCUMENTO FUE ENVIADO A DEVOLUCIÓN POR ERROR, Y NO QUEDÓ REGISTRADO. EL DÍA DE HOY SE REGISTRA. LLAMO AL USUARIO SIN OBTENER RESPUESTA H: 08:13 F: 25-01-2019. LLAMO NUEVAMENTE AL USUARIO Y LE INDICO LO SUCEDIDO (TRAMITE EN PROCESO). H: 08:58 F: 25-01-2018</t>
  </si>
  <si>
    <t>ADQUIRIÓ UN CERTIFICADO, CON CÓDIGO 0818CV2K8WT6 , LA SEÑORA AITZA MENESES AUXILIAR JURIDICA INFORMA REALIZARON TRAMITE DE DESEMBARGO CON RADICACION 20190018858 EL 18 ENERO PERO NO FUE BORRADO YA QUE A TRAVES DE UN CERTIFICADO CON CODIGO 0818CV2K8WT6 EN LA PAGINA 31 SIGUE EL EMBARGO CON LA EMPRESA PRODEX OFICIO 3111.</t>
  </si>
  <si>
    <t>AITZA MENESES</t>
  </si>
  <si>
    <t>4881414 ext 871</t>
  </si>
  <si>
    <t>apoyojuridico@la14.com</t>
  </si>
  <si>
    <t>ASIGNO PQR A ABOGADO DEL REGISTRO. DESPUES DE REVISAR LA DOCUMENTACIÓN DE LA MATRÍCULA DEL ESTABLECIMIENTO Y EL OFICIO CITADO POR LA PERSONA QUE REALIZA EL RECLAMO Y AL REVISAR EL CERTIFICADO DEXISTENCIA Y REPRESENTACIÓN SE EVIDENCIA QUE FUE LEVANTADA LA MEDIDA CUATELAR ORDENADA EN EL OFICIO 3721 POR LO CUAL NO PROCEDE EL RECLAMO. LKVARGAS: LLAMO AL USUARIO Y LE INDICO EL NO PROCEDER DE LA SOLICITUD, USUARIO INDICA QUE COMPRARÁ CERTIFICADO DE EXISTENCIA Y REPRESENTACION LEGAL PARA VALIDAR INFORMACION. H: 11:07 F: 29-01-2019</t>
  </si>
  <si>
    <t>completar el orginario.</t>
  </si>
  <si>
    <t>EN COMUNICACION DEL DIA 24012019 CON OFICIO 20151-2-0068 DE LA FISCALIA GENERAL DE LA NACION FESICALIA 14 ESPECIALIZADADE LA DECVDH, SOLICITAN EXPEDIR DERTIFICADOS DE LAS PERSONAS NATURALES Y JURIDICAS Y COPIAS DE LOS DOCUMENTOS DE APERTURA DE LAS PERSONAS RELACIONADAS EN DOCUMENTO ADJUNTO. CC. NO. 31290483 NANCY MARIA GRANADA CHAVEZ NIT NO. 900657461-7 C. I. BUSINESS GROUP VEGA GRANADA SAS</t>
  </si>
  <si>
    <t>MARGARITA MARIA MARIN RESTREPO</t>
  </si>
  <si>
    <t>6204400 ext1231</t>
  </si>
  <si>
    <t>margmari@fiscalia.gov.co</t>
  </si>
  <si>
    <t>20-0080 SANTIAGO DE CALI, 04 DE FEBRERO DE 2019 SEÑORES FISCALIA GENERAL DE LA NACION ATENCIÓN: MARGARITA MARIA MARINRESTREPO 	TÉCNICO INVESTIGADOR GELVIS ANDRES GUERRA CASTILLA S.I. INVESTIGADOR MARG.MARI@FISCALIA.GOV.CO SANTIAGO DE CALI CORDIAL SALUDO, DAMOS RESPUESTA A SU OFICIO NO. 20151-2-0068 Y SPOA 110016099034201800103 DE FECHA 24 DE ENERO DE 2019, RECIBIDO POR ESTA ENTIDAD EL 24 DE ENERO DE 2019, EN EL QUE SOLICITA "LA INFORMACIÓN QUE SE POSEA EN LAS CARPETAS DE REGISTRO DE COMERCIANTES QUE SE TENGA EN SUS ARCHIVOS DE LAS PERSONAS NATURALES Y JURÍDICAS QUE SE RELACIONAN (¿).". ADJUNTAMOS ENVIAMOS EL SIGUIENTE ENLACE DONDE APARECE COPIA DEL EXPEDIENTE Y CERTIFICADO DE CANCELACIÓN DE GRANADA CHAVES NANCY MARIA Y CERTIFICADO DE EXISTENCIA Y REPRESENTACIÓN LEGAL DE C.I BUSINESS GROUP VEGA GRANADA S.A.S. HTTPS://WWW.DROPBOX.COM/SH/1O3ICBO8HKAMTJE/AABCGXCBHJAHGDRLOPHKDID6A?DL=0 NO OBSTANTE LO ANTERIOR, ES IMPORTANTE TENER EN CUENTA QUE EL ARTÍCULO 15 DEL DECRETO 019 DE 2</t>
  </si>
  <si>
    <t>EN COMUNICACION DEL DIA 17012019 CON OFICIO T-0043 DEL JUZGADO PRIMERO PROMISCUO MUNICIPAL DE LA TEBAIDA, ENVIADO A LA CAMARA DE COMERCIO DE ARMENIA Y REMITIDOA LA CAMARA DE COMERCIO DE CALI EL DIA 23012019 CON RADICACION 20190028546 POR TRASLADO POR COMPETENCIAS, SOLICITAN EXPEDIR CERTIFICADO DE EXISTENCIA Y REPRESETNACION LEGAL DE LA ENTIDAD EPS COOMEVA POR INCIDENTE DE DESACATO EN ACCION DE TUTELA 2018-00223.</t>
  </si>
  <si>
    <t>20-0070 SANTIAGO DE CALI, 25 DE ENERO DE 2019 SEÑORES JUZGADO PRIMERO PROMISCUO MUNICIPAL ATENCIÓN: HELMAN JOAQUIN MARTINEZ REYES ESCRIBIENTE J01PRMPALTEBA@CENDOJ.RAMAJUDICIAL.GOV.CO LA TEBAIDA QUINDÍO CORDIAL SALUDO, DAMOS RESPUESTA A SU OFICIO NO. T-0043 DE FECHA 17 DE ENERO DE 2019, RECIBIDO POR ESTA ENTIDAD EL 24 DE ENERO DE 2019, EN EL QUE SOLICITA "EXPEDIR EL CERTIFICADO DE EXISTENCIA Y REPRESENTACIÓN LEGAL DE ESA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t>
  </si>
  <si>
    <t>EN COMUNICACION DEL DIA 21012019 CON OFICIO 018 DEL JUZGADO SESENTA Y DOS CIVIL MUNICIPAL DE BOGOTA, ENVIADO A LA CAMARA DE COMERCIO DE BOGOTA Y REMITIDO A LA CAMARA DE COMERCIO DE CALI EL DIA 24012019 CON RADICACION NO. 20190028659 POR TRASLADO POR COMPETENCIAS, SOLICITAN EXPEDIR CERTIFICADO DE EXISTENCIA Y REPRESETNACIO LEGAL DE LAS ENTIDADES QUE APARECEN RELACIONADAS EN EL OFICIO: EPS COOMEVA Y SINERGIA GLOBAL EN SALUD SAS. POR INCIDENTE DE DESACATO EN ACCION DE TUTELA 2019-00019-00</t>
  </si>
  <si>
    <t>NUBIA ACEVEDO JAIMES</t>
  </si>
  <si>
    <t>cmpl62bt@cendoj.ramajudicial.gov.co</t>
  </si>
  <si>
    <t>20-0071 SANTIAGO DE CALI, 25 DE ENERO DE 2019 SEÑORES JUZGADO SETENTA Y DOS CIVIL MUNICIPAL DE BOGOTÁ ATENCIÓN: NUBIA ACEVEDO JAIMES SECRETARIA CMPL62BT@CENDOJ.RAMAJUDICIAL.GOV.CO BOGOTÁ D.C. CORDIAL SALUDO, DAMOS RESPUESTA A SU OFICIO NO. 018 DE FECHA 21 DE ENERO DE 2019, RECIBIDO POR ESTA ENTIDAD EL 24 DE ENERO DE 2019, EN EL QUE SOLICITA "ALLÉGUESE COPIA DEL CERTIFICADO DE EXISTENCIA Y REPRESENTACIÓN LEGAL ACREDITANDO LA CALIDAD EN QUE ACTÚA QUIEN SUSCRIBA LA CONTESTACIÓN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t>
  </si>
  <si>
    <t>POR FAVOR CORREGIR EL NOMBRE DE LA PERSONA NATURAL SIENDO EL CORRECTO SEBASTIAN COMO ESTA EN LA CEDULA APORTADA EN LA MATRICULA. MATRICULA 1000293-1 C.C 1144075802</t>
  </si>
  <si>
    <t>SEBASTIAN JIMENEZ LOPEZ</t>
  </si>
  <si>
    <t>sejimenezlopez@outlook.com</t>
  </si>
  <si>
    <t>RECLAMO PROCEDE. MODIFICO EL NOMBRE DE: SEBASTIA POR SEBASTIAN, COMO SE INDICA EN LA FOTOCOPIA DE C.C. ADJUNTA. MATRICULA 1000293-1. USUARIO ESPERA RESPUESTA INMEDIATA SEDE UNICENTRO.</t>
  </si>
  <si>
    <t xml:space="preserve">MODIFICAR LOS ACTOS MODIFICACIONES COMERCIANTE POR CANCELACIÓN MATRÍCULA DE LA PERSONA NATURAL Y DEL ESTABLECIMIENTO DE COMERCIO. RADICACIÓN 20190029100 </t>
  </si>
  <si>
    <t>MODIFICO EN LA RADICACION 20190029100 LOS CONCEPTOS DE MODIFICACION POR CANCELACION MATRICULA. TRAMITE WEB</t>
  </si>
  <si>
    <t>LA SEÑORA YAMILETH SE COMUNICA ESPECIFICANDO QUE ADQUIRIO UN CERTIFICADO EL DÍA 19 DE ENERO CON DIGITO DE VERIFICACIÓN 0819TD8OVK Y AL VALIDAR SE DA CUENTA QUE HAY UNA INCONSISTENCIA EN LOS CAPITALES SUSCRITO Y PAGADO. ESTOS DEBEN APARECER CON $601.000.000 PERO EN EL CERTIFICADO REGISTRA 1.000.000. EL AUMENTO DE CAPITAL FUE REALIZADO EN EL ACTA #7 DEL DÍA 20 DE DICIEMBRE DE 2012. SE PIDE VERIFIQUE LA INFORMACION, SE ACTUALICE Y REEMPLACE EL CERTIFICADO</t>
  </si>
  <si>
    <t>YAMILETH BELTRAN LOPEZ</t>
  </si>
  <si>
    <t>3087392 EXT 108</t>
  </si>
  <si>
    <t>YABELO79@HOTMAIL.COM</t>
  </si>
  <si>
    <t>ENERO 25 DE 2019: SE PROCEDIO A VERIFICAR LA INSCRIPCION Y SE EVIDENCIA QUE PARA EL AUMENTO DEL CAPITAL SOLO PRESENTARON EL ACTA PARA INSCRIBIR EL AUMENTO DEL CAPITAL AUTORIZADO, EL CUAL FUE EL ACTO QUE SE INSCRIBIO Y ESTA CORRECTO. SIN EMBARGO, EN EL RECIBO DE PAGO CONSTA EL COBRO DEL AUMENTO DEL CAPITAL SUSCRITO Y PAGADO, PERO ESTE NO SE INSCRIBIO AL PARECER, POR NO HABER PRESENTADO LA CERTIFICACIÓN DEL CONTADOR PUBLICO. ANTE LO SUCEDIDO SE LE INFORMO A LA USUARIA QUE PRESENTE LOS RECIBOS DE PAGO ORIGINALES Y SOLICITE LA DEVOLUCION DEL DINERO CORRESPONDIENTE AL AUMENTO DEL CAPITAL SUSCRITO Y PAGADO Y POSTERIORMENTE RADIQUE LA CERTIFICACION DEL CONTADOR DONDE CONSTE EL AUMENTO DEL CAPITAL SUSCRITO Y PAGADO Y PAGUE LOS DERECHOS CORRESPONDIENTES PARA PROCEDER CON LA INSCRIPCION.</t>
  </si>
  <si>
    <t>FAVOR CORREGIR EL OBJETO SOCIAL DE LA EMPRESA 1038636-16 LA QUE SE ESTA CERTIFICANDO NO CORRESPONDE A LA QUE APARECE EN KLOS ESTATUTOS EN SU ARTICULO SEXTO.</t>
  </si>
  <si>
    <t>ERNESTO GONZALEZ</t>
  </si>
  <si>
    <t>javiercontino12@hotmail.com</t>
  </si>
  <si>
    <t>RECLAMO PROCEDE. SE RETIRA EL OBJETO SOCIAL INGRESADO Y SE INCLUYE OBJETO SOCIAL REPORTADO EN EL ARTICULO SEXTO DE LOS ESTATUTOS. DOCUMENTO DE CONSTITUCION REGISTRADO. USUARIO ESPERA RESPUESTA INMEDIATA SEDE UNICENTRO.</t>
  </si>
  <si>
    <t>EN COMUNICACION DEL DIA 21012019 CON OFICIO 0128 DE LA FISCALIA GENERAL DE LA NACION FISCALIA 177 PATRIMONIO ECONOMICO, ENVIADO A LA CAMARA DE COMERCIO DE BOGOTA Y REMITIDO A LA CAMARA DE COMERCIO DE CALI CON RADICACION NO. 20190029590 POR TRASLADO POR COMPETENCIAS, SOLICITAN EXPEDIR CERTIFIACDO DE EXISTENCIA Y REPRESETNACION LEGAL DE LAS ENTIDADES: EMPRESA DE TRANSPORTES LOS CRISTALES LTDA NIT NO. 805026469-3 SERVITURES DEL VALLE NIT NO. 40188608-0</t>
  </si>
  <si>
    <t>FLOR ALBA PLAZA CH.</t>
  </si>
  <si>
    <t>flor.plaza@fiscalia.gov.co</t>
  </si>
  <si>
    <t>20-0081 SANTIAGO DE CALI, 30 DE ENERO DE 2019 SEÑORES FISCALIA GENERAL DE LA NACION ATENCIÓN: FLOR ALBA PLAZA CH. ADMINISTRACIÓN PÚBLICA FLOR.PLAZA@FISCALIA.GOV.CO BOGOTÁ D.C. CORDIAL SALUDO, DAMOS RESPUESTA A SU OFICIO NO. 0128 Y PROCESO NO. 110016000050201900898 DE FECHA 21 DE ENERO DE 2019, RECIBIDO POR ESTA ENTIDAD EL 24 DE ENERO DE 2019, EN EL QUE SOLICITA "SE SIRVA INFORMAR SI REGISTRA EN LA BASE DE DATOS CERTIFICADO DE EXISTENCIA Y REPRESENTACIÓN LEGAL A NOMBRE DE LAS SIGUIENTES EMPRESAS COOTAXTUCAR (CONDUCTORES DE CARTAGENA) NIT. 806005321-6 EMPRESA DE TRANSPORTE LOS CRISTALES LTDA NIT. 805026469-3 SERVITURES DEL VALLE NIT. 40188608-0 A NOMBRE DE BUITRAGO PEREZ ANDREA (¿).". ADJUNTAMOS CERTIFICADO DE EXISTENCIA Y REPRESENTACIÓN LEGAL DE LA EMPRESA DE TRANSPORTES LOS CRISTALES LTDA IDENTIFICADA CON NIT NO. 805026469-3 Y CERTIFICADO DE CANCELACIÓN DE BUITRAGO PEREZ ANDREA IDENTIFICADA CON CÉDULA DE CIUDADANÍA NO. 40.188.608. LOS DEMÁS NO FIGURAN INSCRITOS EN LA CÁMA</t>
  </si>
  <si>
    <t>EN COMINICACION DEL DIA 23012019 CON OFICIO RAD. CRE030048892 DEL JUZGADO SETENTA Y SEIS PENAL MUNICIPAL SECCIONAL BOGOTA, ENVIADO A LA CAMARA DE COMERCIO DE BOGOTA Y REMITIDO A LA CAMARA DE COMERCIO DE CALI EL DIA 24012019 CON OFICIO 20190029593 POR TRASLADO POR COMPETENCIAS, SOLICITAN EXPEDIR CERTIFICADO DE EXISTENCIA Y REPRESETNACION LEGAL DE LA ENTIDAD EPS COOMEVA POR INCIDENTE DE DESACATO EN ACCION DE TUTELA 2018-009.</t>
  </si>
  <si>
    <t>20-0072 SANTIAGO DE CALI, 29 DE ENERO DE 2019 SEÑORES JUZGADO SETENTA Y SEIS PENAL MUNICIPAL CON FUNCION DE CONTROL DE GARANTIAS ATENCIÓN: NATALY DELGADO HERRERA OFICIAL MAYOR J76PMGBT@CENDOJ.RAMAJUDICIAL.GOV.CO BOGOTÁ D.C. CORDIAL SALUDO, DAMOS RESPUESTA A SU OFICIO DE INCIDENTE DESACATO NO. 2018-009 DE FECHA 23 DE ENERO DE 2019, RECIBIDO POR ESTA ENTIDAD EL 24 DE ENERO DE 2019, EN EL QUE SOLICITA "SE SIRVAN ENVIAR EL CERTIFICADO DE EXISTENCIA Y REPRESENTACIÓN DE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t>
  </si>
  <si>
    <t>EL CONTROLANTE DE LA SOCIEDAD TRAVELEANDO S.A.S ESTA ERRADO, ESTA SALIENDO EN EL CERTIFICADO OTRA SOCIEDAD CARIBBEAN MARINE SURVEYORS &amp; CONSULTING S.A.S. MATRICULA 1038634-16 NIT 901.247.846-3</t>
  </si>
  <si>
    <t>HERNEY SERNA OROZCO</t>
  </si>
  <si>
    <t>herney.serna@hotmail.com</t>
  </si>
  <si>
    <t>.RECLAMO PROCEDE. MODIFICO EL NOMBRE DE LA SUBORDINADA EN LA SITUACION DE CONTROL(CERTIFICA 186), DE: CARIBBEAN MARINE SURVEYORD &amp; CONSULTING S.A.S. POR: TRAVELEANDO S.A.S. LLAMO AL USUARIO Y LE INDICO LA ACTUALIZACION H: 10:02 F: 31-01-2019</t>
  </si>
  <si>
    <t>se asigna el dia de hoy 31-01-2019, el pqr en mi lista de trabajo.</t>
  </si>
  <si>
    <t xml:space="preserve">CLIENTE INDICA VALIDA EN CERTIFICADO DE EXISTENCIA Y REPRESENTACIÓN LEGAL CON CÓDIGO DE VERIFICACIÓN 0818E4DDFI, QUE EL APELLIDO DEL NOMBRADO COMO GERENTE ESTÁ DE MANERA ERRADA, PUES SU NOMBRE COMPLETO ES EFREN YORDY TORRE ROJASN TAL COMO SE MANIFIESTA EN LA DOCUMENTACIÓN APORTADA EN CONSTITUCIÓN, CLIENTE REQUIERE SE CORRIJA Y SE LE INFORME CUANDO HAYA SIDO SOLVENTADO EL ERROR DEL APELLIDO. SE VALIDA INFORMACIÓN EN CONSULTA DE EXPEDIENTES. </t>
  </si>
  <si>
    <t>JUAN CAMILO ROJAS GRANADA</t>
  </si>
  <si>
    <t>grdecolombia@gmail.com</t>
  </si>
  <si>
    <t>RECLAMO PROCEDE. MODIFICO EL PRIMER APELLIDO DEL REPRESENTANTE LEGAL (GERENTE) DE: TORRES POR: TORRE EFREN YORDY TORRE ROJAS, COMO SE REPORTA EN EL DOCUMENTO DE CONSTITUCION. MATRICULA: 1033203. LLAMO AL USUARIO Y LE INDICO LA ACTUALIZACION REALIZADA. H: 10:39 F:28-01-2019</t>
  </si>
  <si>
    <t>SE COMUNICA LA REPRESENTANTE LEGAL LA SEÑORA CLAUDIA JIMENEZ, INFORMAN ADQUIRIO UN CERTIFICADO Y EVIDENCIA QUE HAY UN ERROR DE DIGITACIÓN EN EL NÚMERO DE CÉDULA DEL REP LEGAL SE CONSULTA EN EL SIRP Y SE EVIDENCIA QUE APARECE EL NÚMERO DE CÉDULA 66048032, AL CONSULTAR EN EL EXPEDIENTE APARECE EL NÚMERO CORRECTO DE LA CÉDULA EL NÚMERO 66848032</t>
  </si>
  <si>
    <t>CLAUDIA JIMENEZ</t>
  </si>
  <si>
    <t>cjimenez0472@hotmail.com</t>
  </si>
  <si>
    <t>RECLAMO PROCEDE. MODIFICO EL NUMERO DE IDENTIFICACION DE LA SOCIA CAPITALISTA Y REPRESENTANTE LEGAL SRA. CLAUDIA XIMENA JIMENEZ GUERRA DE: 66048032 POR: 66848032. USUARIO SE DIRIGE A LA SEDE PRINCIPAL H: 08:07 F: 28-01-2019</t>
  </si>
  <si>
    <t>ELIANA BURGOS</t>
  </si>
  <si>
    <t>jcuarez@gmail.com</t>
  </si>
  <si>
    <t>EN COMUNICACION DEL DIA 23012019 CON OFICIO 055 DEL JUZGADO PENAL DEL CIRCUITO PARA ADOLECENTES PASTO, SOLICITAN EXPEDIR CERTIFICADO DE EXISTENCIA Y REPRESENTACION LEGAL DE LA ENTIDAD NUEVA EPS S.A. POR ACCION DE TUTELA 2018-00044-00.</t>
  </si>
  <si>
    <t>JOSE FERNANDO ROSALES</t>
  </si>
  <si>
    <t>20-0083 SANTIAGO DE CALI, 30 DE ENERO DE 2019 SEÑORES JUZGADO PENAL DEL CIRCUITO PARA ADOLESCENTES CON FUNCION DE CONOCIMIENTO ATENCIÓN: JOSE FERNANDO ROSALES SECRETARIO CALLE 20 NO. 7 - 06 OFICINA 201 - PARQUE BOLIVAR SAN JUAN DE PASTO CORDIAL SALUDO, DAMOS RESPUESTA A SU OFICIO NO. 0055 Y ACCIÓN DE TUTELA NO. 2018-00044-00 DE FECHA 23 DE ENERO DE 2019, RECIBIDO POR ESTA ENTIDAD EL 25 DE ENERO DE 2019, EN EL QUE SOLICITA "A QUIEN CORRESPONDA EXPIDA Y REMITA CON DESTINO A ESTE DESPACHO JUDICIAL, EL CERTIFICADO DE EXISTENCIA Y REPRESENTACIÓN, CORRESPONDE A LA NUEVA E.PS. (¿)". LE INFORMAMOS QUE BAJO EL NOMBRE DE LA NUEVA EMPRESA PROMOTORA DE SALUD S.A. IDENTIFICADA CON NIT NO. 900156264-2 FIGURA INSCRITOS LOS SIGUIENTES ESTABLECIMIENTOS DE COMERCIO EN LA CÁMARA DE COMERCIO DE CALI: "	NUEVA EPS S.A. MATRÍCULA 754337-2 "	NUEVA E P S S.A. MATRÍCULA 747610-2 "	NUEVA EPS S.A. MATRÍCULA 747208-2 "	NUEVA EPS S.A. MATRÍCULA 753746-2 LA EMPRESA NUEVA EMPRESA PROMOTORA DE SALUD S.A. ID</t>
  </si>
  <si>
    <t>EN COMUNICACION DEL DIA 23012019 CON OFICIO 065 DEL JUZGADO PENAL DEL CIRCUITO PARA ADOLECENTES PASTO, SOLICITAN EXPEDIR CERTIFICADO DE EXISTENCIA Y REPRESENTACION LEGAL DE LA ENTIDAD NUEVA EPS S.A. POR ACCION DE TUTELA 2018-00270-00.</t>
  </si>
  <si>
    <t>20-0084 SANTIAGO DE CALI, 30 DE ENERO DE 2019 SEÑORES JUZGADO PENAL DEL CIRCUITO PARA ADOLESCENTES CON FUNCION DE CONOCIMIENTO ATENCIÓN: JOSE FERNANDO ROSALES SECRETARIO CALLE 20 NO. 7 - 06 OFICINA 201 - PARQUE BOLÍVAR SAN JUAN DE PASTO CORDIAL SALUDO, DAMOS RESPUESTA A SU OFICIO NO. 0065 DE FECHA 23 DE ENERO DE 2019, RECIBIDO POR ESTA ENTIDAD EL 25 DE ENERO DE 2019, EN EL QUE SOLICITA "A QUIEN CORRESPONDA EXPIDA Y REMITA CON DESTINO A ESTE DESPACHO JUDICIAL, EL CERTIFICADO DE EXISTENCIA Y REPRESENTACIÓN, CORRESPONDIENTE A LA NUEVA E.PS. (¿)".LE INFORMAMOS QUE BAJO EL NOMBRE DE LA NUEVA EMPRESA PROMOTORA DE SALUD S.A. IDENTIFICADA CON NIT NO. 900156264-2 FIGURA INSCRITOS LOS SIGUIENTES ESTABLECIMIENTOS DE COMERCIO EN LA CÁMARA DE COMERCIO DE CALI: "	NUEVA EPS S.A. MATRÍCULA 754337-2 "	NUEVA E P S S.A. MATRÍCULA 747610-2 "	NUEVA EPS S.A. MATRÍCULA 747208-2 "	NUEVA EPS S.A. MATRÍCULA 753746-2 LA EMPRESA NUEVA EMPRESA PROMOTORA DE SALUD S.A. IDENTIFICADA CON NIT NO. 900.156.264 -</t>
  </si>
  <si>
    <t>EN COMUNICACION DEL DIA 23012019 CON OFICIO 201941.....001731 DE LA ALCALDIA DE SANTIAGO DE CALI, DONDE SOLICITAN SE RADIQUE EL ACTO SANCIONATORIO POR INCUMPLIMIENTO EN CONTRATO DE OBRA PUBLICA A LAS SOCIEDADES RELACIONADAS A CONTINUACION: NIT NO. 900129676-9 T.L INGEAMBIENTE S.A.S. NIT NO. 900595482-4 ESDRAS MD INGENIERIA SAS NIT NO. 900446102-2 PROCONSA INGENIERIA S.A.S.</t>
  </si>
  <si>
    <t>ALEJANDRO ARIAS PEREZ</t>
  </si>
  <si>
    <t>20-0087 SANTIAGO DE CALI, 30 DE ENERO DE 2019 SEÑOR ALEJANDRO ARIAS PEREZ DIRECTOR TÉCNICO UNIDAD ADMINISTRATIVA ESPECIAL DE SERVICIOS PÚBLICOS MUNICIPALES CENTRO CULTURAL ANTIGUA FES - SALÓN TALLER DE LA CIUDAD CIUDAD CORDIAL SALUDO, DAMOS RESPUESTA A SU OFICIO CON RADICADO NO. 201941820100001731 Y TRD NO. 4182.010.13.1.971.000173 DE FECHA 23 DE ENERO DE 2019, RECIBIDO EN ESTA ENTIDAD EL 25 DE ENERO DEL MISMO AÑO, EN EL QUE SOLICITA: "SE REMITEN LOS ACTOS ADMINISTRATIVOS EN FIRME, DEL PROCESO SANCIONATORIO ADELANTADO A: 1.	TL INGEAMBIENTE SAS, REPRESENTADA LEGALMENTE POR ANDRES FELIPE OSPINA GALINDO, NIT 900.129.676-9. 2.	ESDRAS INGENERIA SAS REPRESENTADA LEGALMENTE POR CRISTIAN CAMILO MORENO HERRERA, NIT 900.595.482-4. 3.	PROCONSA INGENERIA SAS, REPRESENTADA LEGALMENTE POR CLAUDIA PEÑA SANCHEZ NIT 900.446102-2. LO ANTERIOR OCURRIDO DURANTE LA EJECUCIÓN DEL CONTRATO DE OBRA PÚBLICA NO. 0130-18-12-1458 DE 2017, SUSCRITO ENTRE EL MUNICIPIO DE SANTIAGO DE CALI Y EL CONSORCI</t>
  </si>
  <si>
    <t>EN COMUNICACION DEL DIA 05122018 CON OFICIO 7075 DEL JUZGADO OCTAVO CIVIL DEL CIRCUITO BUCARAMANGA, SOLICITAN SE INFORMEN LAS RAZONES POR LAS CUALES NO SE HA ATENDIDO LA OPRDEN IMPARTIDA POR ESTE DESPACHO COMUNICADA EN OFICIO 5886 DEL 05102018 RECIBIDA EL 18102018 DONDE SE ORDENA EL EMBARGO DE LOS ESTABLECIMEINTOS DE COMERCIO DE LA ENTIDAD EPS COOMEVA S A EN CALI (VER COPIA DEL OFICIO ADJUNTO).</t>
  </si>
  <si>
    <t>LAURA CONSTANZA RODRIGUEZ DELGADO</t>
  </si>
  <si>
    <t>20-0082 SANTIAGO DE CALI, 30 DE ENERO DE 2019 DOCTORA: LAURA CONSTANZA RODRIGUEZ DELGADO SECRETARIA JUZGADO OCTAVO CIVIL DEL CIRCUITO CALLE 35 NO 11 - 12 PISO 3 PALACIO DE JUSTICIA, OFICINA 309 BUCARAMANGA - SANTANDER CORDIAL SALUDO, MEDIANTE OFICIO NO 7075 DE FECHA 5 DE DICIEMBRE 2018 EMANADO DEL JUZGADO OCTAVO CIVIL DEL CIRCUITO DE BUCARAMANGA Y RECIBIDO POR ESTA CÁMARA DE COMERCIO EL DÍA 25 DE ENERO DE 2019, SOLICITÓ: "COMEDIDAMENTE ME PERMITO COMUNICAR QUE ESTE DESPACHO MEDIANTE AUTO DEL 5 DE DICIEMBRE DE 2018, DICTADO DENTRO DEL PROCESO DE LA REFERENCIA, ORDENÓ REQUERIR A DICHA ENTIDAD PARA QUE INDIQUE DENTRO DEL TÉRMINO DE CINCO (5) CONTADOS A PARTIR DE LA FECHA EN QUE SE RECIBA LA PRESENTE COMUNICACIÓN, LAS RAZONES POR LAS CUALES NO HA ATENDIDO LA ORDEN IMPARTIDA POR ESTE DESPACHO, COMUNICADA MEDIANTE OFICIO NO. 5886 DEL 5 DE OCTUBRE DE 2018 Y RECIBIDA POR USTEDES EL 18 DE LOS MISMOS MES Y AÑO, DEL CUAL SE ANEXA COPIA DE UN (1) FOLIO." AL RESPECTO, LE INFORMAMOS QU</t>
  </si>
  <si>
    <t>EN COMUNICACION DEL DIA 22012019 CON RADICADO 2019-707-001485-1 DE LA AGENCIA NACIONAL DE INFRAESTRUCTURA ANI, SOLICITAN INSCRIBIR LA COMFIRMACION DEL ACTO SANCIONATORIO A LA SOCIEDAD FERROCARRIL DEL PACIFICO S A S Y LAS ASEGURADORAS CHUBB COLOMBIA COMPAÑIA DE SEGUROS S A Y SEGUROS DEL ESTADO S A, DE ACUERDO A LA RESOLUCION 0822 DEL 17 DE MAYO DE 2018 LA CUAL FUE COMFIRMADA POR LA RESOLUCION 1284 DE 18 DE JULIO DE 2018. SE ADJUNTA MEDIO MAGNETICO.</t>
  </si>
  <si>
    <t>CLAUDIA JULIANA FERRO RODRIGUEZ</t>
  </si>
  <si>
    <t>20-0087 SANTIAGO DE CALI, 30 DE ENERO DE 2019 SEÑORA CLAUDIA JULIANA FERRO RODRIGUEZ COORDINADORA GIT SANCIONATORIOS VICEPRESIDENCIA JURÍDICA AVENIDA CALLE 24A NRO. 59 -42 TORRE 4 PISO 2 BOGOTÁ D.C. CORDIAL SALUDO, DAMOS RESPUESTA A SU OFICIO CON RADICADO DE SALIDA NO. 2019-707-001485-1 DE FECHA 22 DE ENERO DE 2019, RECIBIDO EN ESTA ENTIDAD EL 25 DE ENERO DEL MISMO AÑO, EN EL QUE SOLICITA "COMUNICA CONTENIDO DE LA RESOLUCIÓN NO. 1284 DEL 18 DE JULIO DE 2018"POR MEDIO DE LA CUAL SE RESUELVEN LOS RECURSOS DE REPOSICIÓN INTERPUESTOS POR LA SOCIEDAD FERROCARRIL DEL PACIFICO S.A.S Y LAS ASEGURADORAS CHUBB COLOMBIA COMPAÑÍA DE SEGUROS S.A. Y SEGUROS DEL ESTADO S.A. EN CONTRA DE LA RESOLUCIÓN NO. 0822 DEL 17 DE MAYO DEL 2018 (¿)". AL RESPECTO, LE INFORMAMOS QUE LAS CÁMARAS DE COMERCIO DEBEN CEÑIRSE A LO ESTRICTAMENTE CONSAGRADO EN EL ORDENAMIENTO JURÍDICO Y, POR LO TANTO, SOLO PUEDEN HACER LO QUE LA LEY LAS FACULTA, DE TAL MANERA QUE EL ARTÍCULO 86 DEL CÓDIGO DE COMERCIO Y EL A</t>
  </si>
  <si>
    <t xml:space="preserve">EN DIAS PASADOS EL SR. CARLOS GUTIERREZ REPRESENTANTE LEGAL DE LA SOCIEDAD INTERCARGO DOMICILIADA EN LA CIUDAD DE MEDELLIN QUIEN ESTA REALIZANDO UN TRAMITE ANTE LA SIC PARA REGISTRAR LA MARCA PERO LE RESPONDIERON QUE EXISTIA UNA SOCIEDAD CON EL MISMO NOMBRE EN CALI Y POR ESO NO LA PUEDEN REGISTRAR PUES ES MAS ANTIGUA QUE LA QUE EL REPRESENTA, SOLICITO MEDIANTE UN RECLAMO QUE CANCELEMOS LA MATRICULA MERCANTIL LA SOCIEDAD QUE TIENE EL MISMO NOMBRE PERO COMO "E. U." MAT. NO. 313076, UBICADA EN LA CIUDAD DE CALI. ESTA SOCIEDAD SE ENCUENTRA EN DISOLUCION PERO NO ESTA LIQUIDADA AUN, SE LE EXPLICO EL PROCEDIMIENTO QUE DEBE REALIZAR LA UNICA PROPIETARIA DE LA SOCIEDAD PARA EFECTOS DE LA LIQUIDACION Y CANCELACION DEL REGISTRO MERCANTIL. EL SR. GUTIERREZ SE CONTACTO CON EL REPRESENTANTE LEGAL SUPLENTE QUE FIGURA EN LA SOCIEDAD (SR. JAIRO PERLAZA JURADO) Y EL DIJO QUE ESTABA FACULTADO PARA REALIZAR LOS TRAMITES, SE LE INDICO QUE VINIERA A LA CAMARA DE COMERCIO DE CALI PARA EXPLICARLE EL PROCEDIMIENTO PARA TAL EFECTO. HAN PASADO VARIOS DIAS Y EL SR. GUTIERREZ INSISTE EN QUE LA CAMARA DE COMERCIO DE CALI DEBE CANCELAR LA MARTICULA A LO CUAL SE LE EXPLICO QUE LA CAMARA NO PUEDE OBRAR DE OFICIO PARA ESE TRAMITE. LA ULTIMA COMUNICACION QUE ME ENVIO AL EMAIL ME DICE LO SGTE: "POR FAVOR REQUERIMOS DE SU GESTIÓN CON ESTE CASO, LAS PERSONA QUE APARACE COMO REPRESENTANTE LEGAL JAIRO PERLAZA JURADO CC. NO. 6341027 DICE QUE ESA EMPRESA YA NO ESTA Y QUE SE LIQUIDO: DESDE MI CONOCIMIENTO TE DIJE QUE ESE SEÑOR PUEDE ACTUAR PARA CERRAR LOS PENDIENTES QUE USTEDES TENGAN O EN SU DEFECTO USTEDES TAMBIEN LO PUEDEN HACER CON EL RECLAMO QUE LES ESTOY PRESENTANDO POR FAVOR TU GESTION EN ESTE CASO YA QUE ESTO NOS ESTA PERJUDICANDO Y DEBEMOS SOLUCIONARLO CONJUNTAMENTE" SE CONSULTO CON LA DRA. CLAUDIA BOTERO AL RESPECTO Y DECIDIO QUE DOCUMENTARA ESTE COMUNICADO COMO DERECHO DE PETICION PARA DARLE RESPUESTA DESDE EL AREA JURIDICA. </t>
  </si>
  <si>
    <t>CARLOS GUTIERREZ</t>
  </si>
  <si>
    <t>carlos.gutierrez@intercargo.co</t>
  </si>
  <si>
    <t>SANTIAGO DE CALI, 4 DE FEBRERO DE 2019 SEÑOR CARLOS GUTIÉRREZ AGUILAR CARLOS.GUTIERREZ@INTERCARGO.CO CARRERA 42 NO. 3 SUR 81 TORRE 1 PISO 15 MEDELLÍN RECIBA UN CORDIAL SALUDO, MEDIANTE CORREO ELECTRÓNICO DE FECHA 24 DE ENERO DE 2019, DIRIGIDO A ESTA CÁMARA DE COMERCIO, MANIFIESTA LO SIGUIENTE ¿LAS PERSONA QUE APARECE COMO REPRESENTANTE LEGAL JAIRO PERLAZA JURADO CC. NO. 6341027 DICE QUE ESA EMPRESA YA NO ESTA Y QUE SE LIQUIDO Y HABLA HASTA QUE LA SEÑORA QUE APARECE COMO REPRESENTANTE LEGAL ESTA MUERTA; DESDE MI CONOCIMIENTO TE DIJE QUE ESE SEÑOR PUEDE ACTUAR PARA CERRAR LOS PENDIENTES QUE USTEDES TENGAN O EN SU DEFECTO USTEDES TAMBIÉN LO PUEDEN HACER CON EL RECLAMO QUE LES ESTOY PRESENTANDO POR FAVOR TU GESTIÓN EN ESTE CASO YA QUE ESTO NOS ESTA PERJUDICANDO Y DEBEMOS SOLUCIONARLO CONJUNTAMENTE (¿)¿. ADICIONALMENTE, MEDIANTE COMUNICACIÓN TELEFÓNICA ACLARÓ SU PETICIÓN INDICANDO QUE DESEA QUE ¿CANCELEMOS LA MATRICULA MERCANTIL DE LA SOCIEDAD QUE TIENE QUE TIENE EL MISMO NOMBRE PERO COMO ¿</t>
  </si>
  <si>
    <t xml:space="preserve">EN EL CERTIFICADO DE EXISTENCIA Y PRESENTACION LEGAL PRESENTA INCONSISTENCIA :EN EL PODERREGISTRADO 24 AGOSTO DE 2017 APARECE UN ERROR EN LA RAZON SOCIAL LA CUAL LA EMPRESA ES PROMOCALI S.A ESP Y ESTA COMO E.S.R. EL AÑO QUE PRESENTARON EL DOCUMENTO PRIVADO DEL SITUACION DE CONTROL APARECE ERRADA EL 19 DICIEMBRE DEL 2019 Y EL CORRECTO ES 2018. EN EL PRESUPUESTO DE CONTROL APARECE EN LETRA EL NUEVE POR CIENTO Y EN LETRAS APARECE EL (99.00%) DE PARTICIPACION Y ADICIONAL FALTO EL NOMBRE COMPLETO DE LA SOCIEDAD EN EL MISMO PARRAFO. Y LA DENOMINACION ERRADA E.S.R Y LA CORRECTA ES E.S.P </t>
  </si>
  <si>
    <t>JHON MEJIA</t>
  </si>
  <si>
    <t>4877070- 103</t>
  </si>
  <si>
    <t>asisger@promoambientalvalle.com</t>
  </si>
  <si>
    <t>RECLAMO PROCEDE. MODIFICO EN EL CERTIFICA TEXTO DE SITUACION DE CONTROL, REGISTRADA CON INSCRIPCION 64 DEL 03-01-2019, EL PRESUPUESTO DE CONTROL COMO SE REPORTA EN EL DOCUMENTO PRIVADO ARCHIVADO, JUNTO CON EL AÑO DEL DOCUMENTO PRIVADO SIENDO 19-12-2018 Y NO 2019 COMO SE GRABÓ. ADICIONALMENTE, MODIFICO EN EL PODER REGISTRADO CON INSCRIPCION 142 DEL 24-08-2017 EN LA RAZON SOCIAL DEL PUNTO 1, DE: E.S.R POR: E.S.P LLAMO AL USUARIO Y LE INDICO LA ACTUALIZACION H: 12:13 F: 28-01-2019</t>
  </si>
  <si>
    <t>EN COMUNICACION DEL DIA 24012019 CON RAD. CRE030049118 DEL JUZGADO SEGUNDO PENAL MUNICIPAL MANIZALEZ, ENVIADO A LA CAMARA DE COMERCIO DE BOGOTA Y REMITIDO A LA CAMARA DE COMERCIODE CALI EL DIA 25012019 CON RADICACION NO. 20190030728 POR TRASLADO POR COMPETENCIAS, SOLICITAN EXPEDIR CERTIFICADO DE EXISTENCIA Y REPRESENTACION LEGAL DE LA ENTIDAD EPS COOMEVA POR DESACATO A FALLO DE TUTELA 2018-215.</t>
  </si>
  <si>
    <t>ALEXANDRA IBAÑEZ MANRIQUE</t>
  </si>
  <si>
    <t>pmcon02ma@cendoj.ramajudicial.gov.co</t>
  </si>
  <si>
    <t xml:space="preserve">20-0073 SANTIAGO DE CALI, 29 DE ENERO DE 2019 SEÑORES JUZGADO SEGUNDO PENAL MUNICIPAL FUNCION CONOCIMIENTO PMCON02MA@CENDOJ.RAMAJUDICIAL.GOV.CO MANIZALES CORDIAL SALUDO, DAMOS RESPUESTA A SU OFICIO AL FALLO DE TUTELA RAD. NO. 2018-215 DE FECHA 24 DE ENERO DE 2019, RECIBIDO POR ESTA ENTIDAD EL 25 DE ENERO DE 2019, EN EL QUE SOLICITA "CERTIFICADO DE EXISTENCIA Y REPRESENTACION DE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t>
  </si>
  <si>
    <t>EL DIA 15 DE ENERO SE RADICO LA DOCUMENTACION PARA CONSTITUIR LA SOCIEDAD LC 360 SAS, EL DIA 21 DE ENERO REALIZACION LA COMPRA DEL PRIMER CERTIFICADO Y VISUALIZARON QUE NO SE REGISTRABAN LOS NOMBRADOS, LA SEÑORA GABRIELA CECILIA LUCIUS ZERPA IDENTIFICADA CON PASAPORTE 144930458 GERENTE Y REPRESENTANTE LEGAL Y EL SEÑOR JOSE LUIS CUAREZ VILORIA IDENTIFICADO CON PASAPORTE 141267355 SUPLENTE DEL GERENTE, INDICANDO QUE EN EL MOMENTO DE LA CONSTITUCION FUERON NOMBRADOS, SE SOLICITA CORRIJA DE MANERA URGENTE YA QUE LOS SOCIOS ESTAN REALIZANDO UN PROCESO DE SOLICITUD DE VISAS, Y SE ENCUENTRAN ESTANCADOS DEBIDO A ESTE INCONVENIENTE, SE SOLICITA LA DEVOLUCION DEL CERTIFICADO QUE YA SE ADQUIRIO.</t>
  </si>
  <si>
    <t>RECLAMO PROCEDE. MODIFICO EN VINCULOS, LOS NOMBRAMIENTOS DEL GERENTE Y SUPLENTE, ASOCIADOS A LA INSCRIPCION RETIRADA 695 DEL 16-01-2019, MODIFICANDOLA POR LA INSCRIPCION 810 DEL 18-01-2019. LLAMO AL USUARIO Y LE INDICO LA ACTUALIZACION REALIZADA H: 11:18 F: 28-01-2019. MATRICULA: 1037765,. RESPONSABLE SIN IDENTIFICAR, DADO A QUE AL MOMENTO DE QUE SE RETIRÓ LAS ANTERIORES INSCRIPCIONES NO SE MENCIONÓ QUE LA INFORMACION ESTABA GRABADA POR LA AUXILIAR, DE IGUAL MANERA, AL FINALIZAR EL TRAMITE CON LA NUEVA INSCRIPCION LA AUXILIAR NO VALIDO EL MODELO DEL CERTIFICADO QUE DICHOS NOMBRAMIENTOS NO FIGURARAN. (2 RESPONSABLES).</t>
  </si>
  <si>
    <t>EL EMPRESARIO XX SOLICITO UNA MENTORIA Y LLEGÓ TARDE 1 HORA DESPUES Y EL CUPO SE LE ASIGNO.....</t>
  </si>
  <si>
    <t>CTABORDA</t>
  </si>
  <si>
    <t>Mejoramiento de Procesos</t>
  </si>
  <si>
    <t>NO APLICA</t>
  </si>
  <si>
    <t>XXXXXXXXXX</t>
  </si>
  <si>
    <t>SSS@GMAIL.COM</t>
  </si>
  <si>
    <t>SE ANULA PORQUE FUE USADO PARA CAPACITACION DE INDUCCION PORQUE NO TENIA A MANO LA CLAVE DE SIRP PRUEBAS.</t>
  </si>
  <si>
    <t>SOLICITO REGISTRO DE CAMARA DE COMERCIO DONDE RESALTEN O APAREZCA LOS MEDIOS DE CONTACTO VIA CORREO ELECTRONICO EMPRESARIAL DIRECCION FISICA Y NUMEROS TELEFONICOS DE CONTACTO. SOLICITUD DE CERTIFICADO DE LA INACTIVIDAD COMERCIAL DESDE EL AÑO 2010 HASTA LA FECHA ACTUAL. SOLICITUD DE CONFIRMACION SI ESTE ES EL CORREO EMPRESARIL REGISTRO ANTE LA CAMARA DE COMERCIO MYCDECOLOMBIA@YAHOO.COM Y HASTA LA FECHA ACTUAL SIGUE SIENDO EL UNICO CORREO Y MEDIO DE CONTACTO VIA ELECTRONICA DE LA EMPRESA MVC DE COLOMBIA LTDA NIT 900061228-8</t>
  </si>
  <si>
    <t>ELIZABETH CASTILLO</t>
  </si>
  <si>
    <t>mujeresempoderadas10@gmail.com</t>
  </si>
  <si>
    <t xml:space="preserve">SANTIAGO DE CALI, 5 DE FEBRERO DE 2019 SEÑORA KAREN ELIZABETH CASTILLO REPRESENTANTE LEGAL MVC DE COLOMBIA LIMITADA MUJERESEMPODERADAS10@GMAIL.COM BOGOTÁ D.C. RECIBA UN CORDIAL SALUDO, MEDIANTE ESCRITO DE FECHA 8 DE ENERO DE 2019, RECIBIDO EN ESTA CÁMARA DE COMERCIO EL 28 DE ENERO DE 2019, SOLICITA: ¿(¿) - REGISTRO DE CAMARA DE COMERCIO DONDE RESALTEN O APAREZCA LOS MEDIOS DE CONTACTO VIA CORREO ELECTRONICO EMPRESARIAL DIRECCION FISICA Y NÚMEROS TELEFÓNICOS DE CONTACTO. - SOLICITUD DE CERTIFICADO DE LA INACTIVIDAD COMERCIAL DESDE EN AÑO 2010 HASTA LA FECHA ACTUAL. - SOLICITUD DE CONFIRMACIÓN SI ESTE ES EL CORREO EMPRESARIAL REGISTRADO ANTE LA CAMARA DE COMERCIO MVCDECOLOMBIA@YAHOO.COM Y HASTA LA FECHA ACTUAL SIGUE SIENDO EL ÚNICO CORREO Y MEDIO DE CONTACTO VIA ELECTRÓNICA DE LA EMPRESA MVC DE COLOMBIA LTDA NIT 900061228-8 (¿)¿. AL RESPECTO, LE INFORMAMOS QUE LAS CÁMARAS DE COMERCIO DEBEN CEÑIRSE A LO ESTRICTAMENTE CONSAGRADO EN EL ORDENAMIENTO JURÍDICO Y POR TANTO SOLO PUEDEN HACER LO </t>
  </si>
  <si>
    <t xml:space="preserve">EL CLIENTE SOLICITA VALIDAR LA INFORMACIÓN DE LA FECHA DE RENOVACIÓN EN EL 2018 DE LA MATRÍCULA 999581, TODA VEZ QUE A LA FECHA NO APARECE. EL PAGO SE HIZO EL 6 DE FEBRERO/2018 BAJO RADICACIÓN 20180048862. FAVOR TENER EN CUENTA QUE EL TRÁMITE FUE REQUERIDO EN SU MOMENTO. </t>
  </si>
  <si>
    <t>FREDY DELGADO</t>
  </si>
  <si>
    <t>freddydelgado84@hotmail.com</t>
  </si>
  <si>
    <t>RECLAMO PROCEDE. MODIFICO ESTADO DE ACTIVA POR INACTIVA A LA FECHA RENOVACION 23/10/2017 Y ACTIVO FECHA RENOVACION 06/02/2018. A LAS MATRRICULAS 999581 Y 999582. AL REINGRESO DE LA RENOVACION LA AUXILIAR NO SOLICITO ACTUALIZACION DE FECHAS. USUARIO ESPERA RESPUESTA INMEDIATA SEDE UNICENTRO.</t>
  </si>
  <si>
    <t>EN COMUNICACION DEL DIA 18122018 EN CARTA DEL SR. JOSELERTON HENAO IDENTIFICADO CON CC. NO. 1087547460, SOLICITA INFORMAR SI SE ENCVUENTRA REGISTRADO EN LA CAMARA DE COMERCIO COMO COMERCIANTE Y SI POSEE ESTABLECIMIENTOS DE COMERCIO A SU NOMBRE PARA EFECTOS DE DEMOSTRAR INSOLVENCIA ECONOMICA PARA OBTENER BENEFICIO ADMINISTRATIVO.</t>
  </si>
  <si>
    <t>JOSELERTON HENAO</t>
  </si>
  <si>
    <t>SANTIAGO DE CALI, 29 DE ENERO DE 2019 SEÑOR JOSE DE JESUS LEITON HENAO C.C. 1087547460 NUI 208779 TD 2223 BLQ 3 PATIO 4-A COMPLEJO PENITENCIARIO Y CARCELARIO DE JAMUNDÍ JAMUNDÍ CORDIAL SALUDO, MEDIANTE ESCRITO DEL 18 DE DICIEMBRE DE 2018, RADICADO EN ESTA ENTIDAD EL 28 DE ENERO DE 2019, EN EL CUAL NOS SOLICITÓ "DOCUMENTO DONDE YO DEMUESTRE INSOLVENCIA ECONÓMICA ESTO CON EL FIN DE SOLICITARLE UN BENEFICIO ADMINISTRATIVO¿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t>
  </si>
  <si>
    <t>EN COMUNICACION DEL DIA 18122018 EN CARTA DEL SR. JAMES PILLIMUE ULCHUR IDENTIFICADO CON CC. NO. 10755425, SOLICITA INFORMAR SI SE ENCVUENTRA REGISTRADO EN LA CAMARA DE COMERCIO COMO COMERCIANTE Y SI POSEE ESTABLECIMIENTOS DE COMERCIO A SU NOMBRE PARA EFECTOS DE DEMOSTRAR INSOLVENCIA ECONOMICA PARA OBTENER BENEFICIO ADMINISTRATIVO.</t>
  </si>
  <si>
    <t>JAMES PILLIMUE ULCHUR</t>
  </si>
  <si>
    <t>SANTIAGO DE CALI, 29 DE ENERO DE 2019 SEÑOR JAMES PILLIMUE ULCHUR C.C. 10755425 NUI 769497 TD 5252 BLQ 3 PATIO 2-A COMPLEJO PENITENCIARIO Y CARCELARIO DE JAMUNDÍ JAMUNDÍ CORDIAL SALUDO, MEDIANTE ESCRITO DEL 3 DE ENERO DE 2019, RADICADO EN ESTA ENTIDAD EL 28 DE ENERO DE 2019, EN EL CUAL NOS SOLICITÓ "CONSTANCIA DE MI SITUACIÓN JURÍDICA COMO REQUISITO PARA INSOLVENCIA ECONÓMICA¿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t>
  </si>
  <si>
    <t>EN COMUNICACION DEL DIA 18122018 EN CARTA DEL SR. JESID RICO MURUEL IDENTIFICADO CON CC. NO. 16693008, SOLICITA INFORMAR SI SE ENCUENTRA REGISTRADO EN LA CAMARA DE COMERCIO COMO COMERCIANTE Y SI POSEE ESTABLECIMIENTOS DE COMERCIO A SU NOMBRE PARA EFECTOS DE DEMOSTRAR INSOLVENCIA ECONOMICA PARA OBTENER BENEFICIO ADMINISTRATIVO.</t>
  </si>
  <si>
    <t>JESID RICO MURUEL</t>
  </si>
  <si>
    <t>SANTIAGO DE CALI, 28 DE ENERO DE 2019 SEÑOR YESID RICO MURIEL CC 16693008 NUI 766941 TD 6386 BLOQUE 3 PATIO 3-A COMPLEJO PENITENCIARIO Y CARCELARIO DE JAMUNDÍ JAMUNDÍ - VALLE CORDIAL SALUDO, MEDIANTE ESCRITO DEL 11 DE ENERO DE 2019 RADICADO EN ESTA ENTIDAD EL 28 DE ENERO DE 2019, EN EL CUAL NOS SOLICITA "CERTIFICACIÓN DE QUE A MI NOMBRE E IDENTIFICACIÓN, SÍ O NO, APARECE REGISTRADO EN LA BASE DE DATOS DE LA ENTIDAD, ALGUNA CLASE DE COMERCIO, COMO ALMACÉN, MISCELÁNEA, TIENDA, SUPERMERCADOS, U OTRA CLASE DE NEGOCIO¿"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t>
  </si>
  <si>
    <t>EN COMUNICACION DEL DIA 18122018 EN CARTA DEL SR. MARTHA YEDNY NOVOA IDENTIFICADO CON CC. NO. 66849737, SOLICITA INFORMAR SI SE ENCUENTRA REGISTRADO EN LA CAMARA DE COMERCIO COMO COMERCIANTE Y SI POSEE ESTABLECIMIENTOS DE COMERCIO A SU NOMBRE PARA EFECTOS DE DEMOSTRAR INSOLVENCIA ECONOMICA PARA OBTENER BENEFICIO ADMINISTRATIVO.</t>
  </si>
  <si>
    <t xml:space="preserve"> MARTHA YEDNY NOVOA</t>
  </si>
  <si>
    <t>SANTIAGO DE CALI, 29 DE ENERO DE 2019 SEÑORA MARTHA YEDNY NOVOA C.C. 66849737 TD 3380 NUI 879226 COMPLEJO PENITENCIARIO Y CARCELARIO DE JAMUNDÍ JAMUNDÍ - VALLE CORDIAL SALUDO, MEDIANTE ESCRITO DE DICIEMBRE DE 2018, RADICADO EN ESTA ENTIDAD EL 28 DE ENERO DE 2019, EN EL CUAL NOS SOLICITÓ "POR ESCRITO QUE SE DEMUESTRE COMO CONSTANCIA, QUE YO NO TENGO O POSEO ALGÚN BIEN INMUEBLE O ALGO PARECIDO¿".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t>
  </si>
  <si>
    <t>ERROR EN LOS MIEMBROS DE LA JUNTA DIRECTIVA EN LOS RENGLONES QUINTO Y SEXTO Y NO DEBE APARECER EL SEPTIMO RENGLON</t>
  </si>
  <si>
    <t>CATIER MERIET RODRIGUEZ</t>
  </si>
  <si>
    <t>calenaeducacionambiental@gmail.com</t>
  </si>
  <si>
    <t>RECLAMO PROCEDE. RETIRO EL NOMBRAMIENTO DEL SR. JHON MURCIA EN 7 RENGLON, C.C. 94536738, IVAN FIGUEROA C.C. 94499333 RENGLON 5, JACKELINE DIAZ RENGLON 6. INGRESO NOMBRAMIENTO DE LOS SRES. NILDA AMELIA QUINTERO CORTE C.C. 31883500 6 RENGLON, ANDRES VERA 5 RENGLON, SARA MINOTTA 4 RENGLON Y JONATHAN RODRIGUEZ 3 RENGLON. INSCRITO 19036-50. USUARIO ESPERA RESPUESTA INMEDIATA SEDE PRINCIPAL.</t>
  </si>
  <si>
    <t>EN COMUNICACION DEL DIA 23012019 CON OFICIO 2019EE0005849 DE LA CONTRALORIA GENERAL DE LA REPUBLICA SECCIONAL VIJES, SOLICITAN INFORMAR SI LAS PERSONAS RELACIONADAS EN EL OFICIO SE ENCUENTRAN REGISTRADAS EN LA CAMARA DE COMERCIO DE CALI COMO COMERCIANTES Y SI POSEEN ESTABLECIMIENTOS DE COMERCIO A SU NOMBRE, DE SER ASI EMITIR CERTIFICADOS CORRESPONDIENTES.</t>
  </si>
  <si>
    <t>LIGIA STELLA CHAVES ORTIZ</t>
  </si>
  <si>
    <t>argenides.mendoza@contraloria.gov.co</t>
  </si>
  <si>
    <t>20-0085 SANTIAGO DE CALI, 30 DE ENERO DE 2019 SEÑORES CONTRALORIA GENERAL DE LA REPUBLICA ATENCIÓN: LIGIA STELLA CHAVES ORTIZ CONTRALORA PROVINCIAL - PONENTE ARGENIDES.MENDOZA@CONTRALORIA.GOV.CO SANTIAGO DE CALI CORDIAL SALUDO, DAMOS RESPUESTA A SU OFICIO NO. 2019EE0005849 DEL 23 DE ENERO DEL 2019, RECIBIDA POR ESTA ENTIDAD EL 28 DE ENERO DE 2019, EN EL QUE SOLICITA "INFORMAR SI LOS SEÑORES QUE SE RELACIONAN A CONTINUACIÓN APARECEN EN SU BASE DE DATOS CON ESTABLECIMIENTOS DE COMERCIO A SU NOMBRE (¿)". LE INFORMAMOS QUE BAJO LOS NOMBRES MENCIONADOS EN SU OFICIO NO FIGURA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t>
  </si>
  <si>
    <t>POR FAVOR CORREGIR LOS NOMBRAMIENTO DE LA JUNTA DIRECTIVA DE LA ASOCIACION DE PADRES DE FAMILIA DEL COLEGIO SAN ANTONIO MARIA CLARET CALI ASOFAMILIA CLARET LOS CUALES ESTAN ERRADOS PORQUE INGRESARON LOS DEL COMITE DE VEEDURIA Y DEBEN SER LOS 7 PRINCIPALES Y 3 SUPLENTES DE LA JUNTA DIRECTIVA COMO ESTAN EN EL ACTA NO. 98 DEL 30 NOVIEMBRE DE 2018. INSCRITO 2719 NIT 800.048.845</t>
  </si>
  <si>
    <t>ELIZABETH JOVEN MEDINA</t>
  </si>
  <si>
    <t>asofamiliaclaret@hotmail.com</t>
  </si>
  <si>
    <t>RECLAMO PROCEDE. INSCRIPCION 3871 DEL 20-12-2018 (NOMBRAMIENTO MIEMBROS JUNTA DIRECTIVA), SE EVIDENCIA EN LA PAG 19 DEL ACTA 98 ARCHIVADA EN DOCUNET. PROCEDO A RETIRAR LOS NOMBRAMIENTOS INGRESADOS E INGRESO POR VINCULOS A LOS SRES. NAZLI QUINTATA (1), HELENA CABANA (3), WILLIAM MARIN(4), OLGA PALACIOS(5), KRISTY RODRIGUEZ(6), ANGELA ROJAS(7) Y COMO SUPLENTES: MARTHA DUERTE (1), ALIZ RODRIGUEZ(2), ALFREDO LOPEZ(3). NO SE INGRESA EL NOMBRAMIENTO DE LA SRA. LINDA TERESA CARRERO DE ACUERDO A LO INDICADO POR EL ABOGADO FABIAN VELASCO POR NOTA EN EL TRAMITE. LLAMO AL USUARIO Y LE INDICO LA ACTUALIZACION REALIZADA H: 09:27 F: 29-01-2019</t>
  </si>
  <si>
    <t>EN COMUNICACION DEL DIA 21012019 CON OFICIO 192004200 DEL MINISTERIO DE LAS TECNOLOGIAS Y COMUNICACIONES MINTICS, SOLICITAN EXPEDIR COPIA DIGITAL O MAGNETICA EN FORMATO PDF DEL EXPEDIENTE DE PROCESO DE LIQUIDACION DE LA SOCIEDAD SUPERENVIOS SAS NIT NO. 900489067-7.</t>
  </si>
  <si>
    <t>JHON ALEXANDER ROJAS CHAPARRO</t>
  </si>
  <si>
    <t>20-0086 SANTIAGO DE CALI, 31 DE ENERO DE 2019 SEÑORES MINISTERIO DE TECNOLOGIAS DE LA INFORMACION Y LAS COMUNICACIONES ATENCIÓN: JOHN ALEXANDER ROJAS CHAPARRO ABOGADO CONTRATISTA OFICINA ASESORA JURÍDICA JROJASC@MINTIC.GOV.CO BOGOTÁ D.C. CORDIAL SALUDO, DAMOS RESPUESTA A SU OFICIO CON REGISTRO NO. 192004200 DE FECHA 21 DE ENERO DE 2018, RECIBIDO POR ESTA ENTIDAD EL 28 DE ENERO DE 2019, EN EL QUE SOLICITA: "SE EXPIDA COPIA DIGITAL O MAGNÉTICA EN FORMATO PDF DE TODO EL EXPEDIENTE DEL PROCESO DE LIQUIDACIÓN DE LA SOCIEDAD SUPERENVIOS S.A.S. CON NIT 900489067-7.(¿)". ADJUNTO ENVIAMOS ENLACE PARA LA DESCARGA DEL EXPEDIENTE DE LA EMPRESA SUPERENVIOS S A S CON NIT NO. 900.489.067-7. HTTPS://WWW.DROPBOX.COM/SH/ZBMZ4PKINK0B60F/AADHKMDNTIZQZBPEWUSQIGUMA?DL=0 (EL ENLACE ESTÁ DISPONIBLE 5 DÍAS HÁBILES) NO OBSTANTE LO ANTERIOR, ES IMPORTANTE TENER EN CUENTA QUE EL ARTÍCULO 15 DEL DECRETO 019 DE 2012 DETERMINÓ QUE "LAS ENTIDADES PÚBLICAS Y LAS PRIVADAS QUE CUMPLAN FUNCIONES PÚBLICAS O PR</t>
  </si>
  <si>
    <t>EN COMUNICACION DEL DIA 23012019 CON OFICIO 0040 DEL JUZGADO 2 DE PEQUEÑAS CAUSAS DE SOACHA, ENVIADO A LA CAMARA DE COMERCIO DE BOGOTA Y REMITIDO A LA CAMARA DE COMERCVIO DE CALI EL DIA 28012019 CON RADICACION NO. 20190033376 POR TRASLADO POR COMPETENCIAS, SOLICITAN INFORMAR EL NOMNRE DEL REPRESETNATE LE GAL DE LA ENTIDAD EPS COOMEVA POR INCIDENTE DE DESACATO EN ACCION DE TUTELA NO. 2575441890002-2018-0008-00.</t>
  </si>
  <si>
    <t>SANTIAGO ANDRES RAMIREZ BONILLA</t>
  </si>
  <si>
    <t>j02pccmsoacha@cendoj.ramajudicial.gov.co</t>
  </si>
  <si>
    <t>20-0074 SANTIAGO DE CALI, 29 DE ENERO DE 2019 SEÑORES JUZGADO SEGUNDO DE PEQUEÑAS CAUSAS Y COMPETENCIA MULTIPLE DE SOACHA ATENCIÓN: SANTIAGO ANDRES RAMIREZ BONILLA SECRETARIO J02PCCMSOACHA@CENDOJ.RAMAJUDICIAL.GOV.CO SOACHA CORDIAL SALUDO, DAMOS RESPUESTA A SU OFICIO NO. 0040 E INCIDENTE DE DESACATO NO. 257544189002-2018-008-0DE FECHA 24 DE ENERO DE 2019, RECIBIDO POR ESTA ENTIDAD EL 25 DE ENERO DE 2019, EN EL QUE SOLICITA "PARA QUE INDIQUE A ESTE DESPACHO, QUIEN FUNGE COMO ACTUAL REPRESENTANTE LEGAL DE COOMEVA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t>
  </si>
  <si>
    <t>A LA SOCIEDAD BIOCULTURA S.A.S., INSCRITO NO. 806793, NIT 900403518, SOCIEDAD QUE A LA FECHA YA SE ENCUENTRA CANCELADO SU REGISTRO, FAVOR CORREGIR LA INSCRIPCION 14486 DEL 31 AGOSTO 2019 LIQUIDACION DE LA SOCIEDAD, EN CUANTO QUE COLOCARON EL NUMERO DE LA ESCRITURA PUBLICA 5213 SIENDO LO CORRECTO 2513 TAL Y COMO REPOSA EN EL DOCUMENTO DE REGISTRO</t>
  </si>
  <si>
    <t>ANA MARIA VELEZ VERGARA</t>
  </si>
  <si>
    <t>admon.biocultura@gmail.com</t>
  </si>
  <si>
    <t>ASIGNO PQR A ABOGADO DEL REGISTRO. PROCEDE EL RECLAMO , FAVOR CORREGIR EL NUMERO DE LA ESCRITURA PUBLICA POR : 2513 LKVARGAS: MODIFICO EN LA INSCRIPCION 14486 DEL 31-08-2018 (LIQUIDACION) EN DATOS DEL DOCUMENTO, EL NUMERO DE LA ESCRITURA DE:5213 POR: 2513. MATRICULA: 806793. LLAMO AL USUARIO Y ME RECEPCIONA LA LLAMADA EL SR. JULIO CESAR USUGA... A QUIEN LE INDICO LA ACTUALIZACION REALIZADA. H: 11:24 F: 29-01-2019 ASIGNO PQR A SANDRA ORTIZ PARA MODIFICAR EN DOCUNET, EN DICHA INSCRIPCION, EL NOMBRE DEL DOCUMENTO POR ESCRITURA 2513. 04-02-2019: SE MODIFICA EL NOMBRE DE ESCRITURA 5213 POR 2513 A LA INSCRIPCION 14486 DE FECHA 31-08-2018</t>
  </si>
  <si>
    <t>CERTIFICADO DE CAMARA DE COMERCIO DE LA RAZON DNOMINADA LA MARAVILLA S.A CON EL FIN DE IDENTIFICAR DIRECCION COMERCIAL, REPRESENTANTE LEGALES Y SU OBJETO SOCIAL</t>
  </si>
  <si>
    <t>4088000 ext 124</t>
  </si>
  <si>
    <t>jhon.benavides@fiscalia.gov.co</t>
  </si>
  <si>
    <t>20-0088 SANTIAGO DE CALI, 31 DE ENERO DE 2019 SEÑORES FISCALIA GENERAL DE LA NACION ATENCIÓN: JOHN JAIRO BENAVIDES ALFONSO TÉCNICO INVESTIGADOR II JHON.BENAVIDES@FISCALIA.GOV.CO BOGOTÁ D.C. CORDIAL SALUDO, DAMOS RESPUESTA A SU CORREO ELECTRÓNICO DE FECHA 28 DE ENERO DE 2019, RECIBIDO POR ESTA ENTIDAD EL 29 DE ENERO DE 2019, EN EL QUE SOLICITA "EL CERTIFICADO DE CÁMARA DE COMERCIO DE LA RAZON SOCIAL DENOMINADA LA MARAVILLA S.A. - NIT 890305571-3. (¿)." ADJUNTAMOS ENVIAMOS CERTIFICADO DE EXISTENCIA Y REPRESENTACIÓN LEGAL DE LA EMPRESA LA MARAVILLA S A IDENTIFICADA CON CÉDULA DE CIUDADANÍA NO. 890.305.571-3.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t>
  </si>
  <si>
    <t>VERIFICAR EL DOCUMENTO DE CONSTITUCION ESCRITURA NRO. 3700, DE LA SOCIEDAD NAVIA BIUTRAGO &amp; CIA S EN C EN LIQUIDACION MAT: 87652 - 6 ARTICULO DECIMO TERCERO DONDE FIGURA EL SEÑOR JAIME NAVIA HERNANDEZ EN CALIDAD DE SUBGERENTE O SUPLENTE DEL GERENTE Y A SU VEZ EL ARTICULO DECIMO CUARTO EN DONDE ÑLA PERSONA PODRA CELEBRAR O EJECUTAR LIBREMENTE, LA PERSONA ADQUIERE UNA CERTIFICADO EN DONDE NO FIGURA EL TEXTO ANTERIOR. GRACIAS.</t>
  </si>
  <si>
    <t>PARA DAR RESPUESTA A LA PETICION DEL USUARIO, SE PROCEDE A TRASLADAR DEL CERTIFICA 30(EXISTENCIA) AL CERTIFICA 95(EN DISOLUCION), EL ARTICULO "LA REPRESENTACION DE LA SOCIEDAD Y LA ADMINISTRACION DE SUS BIENES Y NEGOCIOS, ESTAN A CARGO DEL GESTOR DEL GESTOR, SENOR ALVARO NAVIA HERNANDEZ, EN CALIDAD DE GERENTE PRINCIPAL Y DEL DOCTOR JAIME NAVIA HERNANDEZ, EN CALIDAD DE SUBGERENTE O SUPLENTE DEL GERENTE, PARA TODOS LOS CASOS DE FALTA, IMPEDIMENTO O INCOMPATIBILIDAD DEL GERENTE PRINCIPAL.", LO ANTERIOR, TENIENDO EN CUENTA QUE ESTE TIPO SOCIETARIO NO TIENE NOMBRAMIENTOS DE REPRESENTACION LEGAL, Y TEXTUALMENTE SE INDICA QUE EL SUPLENTE ES EL SEÑOR JAIME. USUARIO ESPERA RESPUESTA INMEDIATA SEDE PRINCIPAL.</t>
  </si>
  <si>
    <t>DE MANERA ATENTA SOLICITO INFORME DENTRO DEL TERMINO DE TRES DIAS HABILES SIGUIENTES AL RECIBO DE ESTE OFICIO, EL NOMBRE Y NUMERO DE DOCUMENTO DE IDENTIFICACION DEL REPRESENTANTE LEGAL NACIONAL O GERENTE DE COOMEVA EPS</t>
  </si>
  <si>
    <t>JUZGADO DOCE PENAL MUNICIPAL CON FUNCION DE  BUCAR</t>
  </si>
  <si>
    <t>j12pmgbuc@cendoj.ramajudicial.gov.co</t>
  </si>
  <si>
    <t>20-0089 SANTIAGO DE CALI, 31 DE ENERO DE 2019 SEÑORES JUZGADO DOCE PENAL MUNICIPAL CON FUNCION DE CONTROL DE GARANTIAS DE BUCARAMANGA ATENCIÓN: NELSON FERNANDO SERRANO OFICIAL MAYOR J12PMGBUC@CENDOJ.RAMAJUDICIAL.GOV.CO BUCARAMANGA CORDIAL SALUDO, DAMOS RESPUESTA A SU OFICIO NO. 0037 Y DESACATO TUTELA NO. 2017-00272 DE FECHA 17 DE ENERO DE 2019, RECIBIDO POR ESTA ENTIDAD EL 29 DE ENERO DE 2019, EN EL QUE SOLICITA "EL NOMBRE Y NÚMERO DE DOCUMENTO DE IDENTIFICACIÓN DEL REPRESENTANTE LEGAL NACIONAL O GERENTE GENERAL DE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t>
  </si>
  <si>
    <t>INFORMAR SI LA SEÑORA PAOLA ANDREA RIVERA ESCOBAR CON CC 31481399 TIENE O HA TENIDO ALGUN REGISTRO MERCANTIL, DE SER ASI, DESDE QUE FECHA SE EXPIDIO. EN CASO DE QUE HAYA O TENGA REGISTRO MERCANTIL LA ANTES MENCIONADA, REMITIR COPIA DEL CERTIFICADO DE REGISTRO MERCANTIL</t>
  </si>
  <si>
    <t>jorge.agudelo@fiscalia.gov.co</t>
  </si>
  <si>
    <t>20-0090 SANTIAGO DE CALI, 31 DE ENERO DE 2019 SEÑORES FISCALIA GENERAL DE LA NACION ATENCIÓN: JORGE IVAN AGUDELO MARIN ASISTENTE DE FISCAL 171 SECCIONAL UNIDAD DE JUICIOS DE CALI - VALLE JORGEI.AGUDELO@FISCALIA.GOV.CO SANTIAGO DE CALI CORDIAL SALUDO, DAMOS RESPUESTA A SU OFICIO NO. DS-06-21-SSFSC-00039-00746-F-171 DE FECHA 24 DE ENERO DE 2019, RECIBIDO POR ESTA ENTIDAD EL 29 DE ENERO DE 2019, EN EL QUE SOLICITA "QUIEN CORRESPONDA REMITIR A ESTE DESPACHO JUDICIAL LOS SIGUIENTES REQUERIMIENTOS: "	INFORMAR SI LA SEÑORA PAOLA ANDREA RIVERA ESCOBAR CON C.C. 31.481.399 TIENE O HA TENIDO ALGÚN REGISTRO MERCANTIL, DE SER ASÍ, DESDE QUE FECHA SE EXPIDIÓ (¿)." LE INFORMAMOS QUE BAJO EL NOMBRE DE PAOLA ANDREA RIVERA ESCOBAR IDENTIFICADA CON CÉDULA DE CIUDADANÍA NO. 31.481.399 NO FIGURA INSCRITA EN LA CÁMARA DE COMERCIO DE CALI. NO OBSTANTE LO ANTERIOR, ES IMPORTANTE TENER EN CUENTA QUE EL ARTÍCULO 15 DEL DECRETO 019 DE 2012 DETERMINÓ QUE "LAS ENTIDADES PÚBLICAS Y LAS PRIVADAS QUE CUMP</t>
  </si>
  <si>
    <t>SE COMUNICA LA SEÑORA MARIA RIVERA EN REPRESENTACIÓN DE LA MATRICULA PERSONA NATURAL DEL SEÑOR WILLIAN DE JESUS CC 79440632 INFORMANDO QUE ELLOS REALIZARON EL TRÁMITE DE CAMBIO DE DOMICILIO COMO PERSONA NATURAL DEL ORIENTE ANTIOQUEÑO A LA CIUDAD DE CALI CON NÚMERO ÚNICO DE CONSULTA 20181283361, PERO AL REALIZAR EL TRASLADO DE LA PERSONA NATURAL NO ASOCIARON EL ESTABLECIMIENTO DE COMERCIO. EL ESTABLECIMIENTO ESTÁ ASOCIADO A LA RESEÑA. SE SOLICITA QUE QUEDE ASOCIADO A LA MATRICULA COMO PERSONA NATURAL.</t>
  </si>
  <si>
    <t>WILLIAM DE JESUS BALBIN ALVAREZ</t>
  </si>
  <si>
    <t>contacto@equicarga.com.co</t>
  </si>
  <si>
    <t>RECLAMO PROCEDE. SE REGISTRÓ BAJO LA INSCRIPCION 50693 DEL 18-07-2018 EL CAMBIO DE DOMICILIO, MATRICULA 1023266-1. ASOCIO COMO PROPIETARIO DEL ESTABLECIMIENTO DE COMERCIO 1021701-2 POR LA MATRICULA 1023266, ADICIONALMENTE, MODIFICO LA CATEGORIA DE ESTABLECIMIENTO FORANEO POR LOCAL. A LA RESEÑA CREADA CON NUM CONSECUTIVO 1094977, RETIRO EL NUMERO DE IDENTIFICACION PARA EFECTOS DE QUE NO FIGURE EN CONSULTA GENERICA. LLAMO AL USUARIO Y ME RECEPCIONA LA LLAMADA LA SRA. MARIA CAMILA RIVERA, ASISTENTE DEL COMERCIANTE, A QUIEN LE INDICO LA ACTUALIZACION REALIZADA. H: 11:39 F: 29-01-2019</t>
  </si>
  <si>
    <t>LA SEÑORA LUZ HELENA INDICA HICIERON UN TRÁMITE DE NOMBRAMIENTO DE REVISOR FISCAL DESIGNADOS POR UNA FIRMA, AL VERIFICAR QUE EL TRAMITE YA ESTABA FINALIZADO ELLA ADQUIERE EL CERTIFICADO PARA VALIDAR LA INFORMACIÓN, Y PUDO DARSE CUENTA QUE EL NÚMERO DE CÉDULA DE LA SEÑORA ANGIE VANESSA SUAREZ HENAO QUEDÓ 115194456 Y EN REALIDAD ES 1151944456. DESEA SE VERIFIQUE, VALIDE Y REEMPLACE EL CERTIFICADO.</t>
  </si>
  <si>
    <t>LUZ ELENA USETA</t>
  </si>
  <si>
    <t>4431780 Bogotá</t>
  </si>
  <si>
    <t>luzh@mclabogados.com</t>
  </si>
  <si>
    <t>.RECLAMO PROCEDE. INSCRIPCION 1318 DEL 25-01-2019 (DESIGNACION REVISOR FISCAL PRINCIPAL Y SUPLENTE), MODIFICO EL NUMERO DE IDENTIFICACION DE LA REVISORA FISCAL SUPLENTE DE: 115194456 POR: 1151944456. LLAMO AL USUARIO Y LE INDICO LA ACTUALIZACION REALIZADA H: 12:23 F: 29-01-2019. LA SRA. INDICA QUE DESEA EL REEMPLAZO DEL CERTIFICADO COMPRADO CON RADICADO 20190032370 RECIBO 6999051, AL CORREO ELECTRONICO DADO A QUE SE ENCUENTRA FUERA DE LA CIUDAD. POR LO ANTERIOR, CREO SOLICITUD DE SERVICIO 20190035215 POR CONCEPTO DE CERTIFICADO DE EXISTENCIA Y REPRESENTACION A LA MATRICULA 392333,. ENVIO A SANDRA ORTIZ PARA LA GENERACION DEL CERTIFICADO Y ENVIO AL CORREO REPORTADO. ENVIO CORREO AL DESTINATARIO: 'LUZH@MCLABOGADOS.COM.RPOST.ORG'. MARTES 29/01/2019 03:19 P.M.</t>
  </si>
  <si>
    <t xml:space="preserve">BUEN DÍA EL USUARIO INDICA QUE SÓLO SOLICITÓ INSCRIBIR LA ADJUDICACIÓN DE CUOTAS POR SUCESIÓN, PERO AL MOMENTO DE SOLICITAR EL CERTIFICADO VERIFICA QUE LE SUPRIMIERON A LA RAZON SOCIAL LA EXPRESIÓN "EN LIQUIDACIÓN". ADICIONALMENTE, NO SE EVIDENCIA EL OBJETO SOCIAL, IGUALMENTE NO APARECE SU NOMBRAMIENTO COMO LIQUIDADOR DE LA SOCIEDAD, POR LO CUAL SOLICITA SE HAGA LA CORRECCIÓN PERTIENENTE DEL CERTIFICADO COMO FIGURABA ANTES. Y LE REINTEGREN EL CERTIFICADO CORRECCIÓN. NOTA. SE VERIFICA LA INSCRIPCIÓN Y ESTA OK, EL ERROR FUE DE LA PERSONA QUE MODIFICÓ EL CERTIFICADO, GRACIAS. </t>
  </si>
  <si>
    <t>ARTURO BORRERO GONZÁLEZ</t>
  </si>
  <si>
    <t xml:space="preserve">SE VALIDA INFORMACION Y SE EVIDENCIA QUE LA SOCIEDAD ESTÁ EN ESTADO DE LIQUIDACION, FIGURANDO DICHOS NOMBRAMIENTOS DE LIQUIDADOR. </t>
  </si>
  <si>
    <t>EL ERROR RADICA, EN QUE DE ACUERDO A LA SOLICITUD ANTERIOR (2019000593), DONDE SE PIDIO REVISAR EL CERTIFICA DE ADJUDICACION NO AUTOMATICO EN 95, PARA DICHA SOLICITUD SE REALIZARON PRUEBAS EN EL CERTIFICA 30 Y 95, EN DICHO PROCESO NO SE ACTUALIZÓ NUEVAMENTE EL ESTADO EN LIQUIDACION.</t>
  </si>
  <si>
    <t xml:space="preserve"> LA SEÑORA GLORIA TORO, SE COMUNICA POR MEDIO DE CHAT INFORMANDO QUE LA EMPRESA EVAL TRANSPORTE Y TURISMO PROFESIONAL S.A.S. EN EL ACTA 001 DE CONSTITUCIÓN DE LA SOCIEDAD - PÁGINA 13. REALIZARON EL NOMBRAMIENTO DEL REPRESENTANTE LEGAL PRINCIPAL Y SUPLENTE, PERO QUE AL GENERAR UN CERTIFICADO NO APARECE EL NOMBRAMIENTO DEL SUPLENTE. ADICIONALMENTE LA EMPRESA TIENE LA SIGLA EVAL SAS, Y ESTÁ NO APARECE TAMPOCO RELACIONADA EN EL CERTIFICADO DE EXISTENCIA Y REPRESENTACIÓN LEGAL. CLIENTE SOLICITA REPOSICIÓN DEL CERTIFICADO.</t>
  </si>
  <si>
    <t>GLORIA TORO</t>
  </si>
  <si>
    <t>glolutosa@gmail.com</t>
  </si>
  <si>
    <t xml:space="preserve">ASIGNO PQR A ABOGADO DEL REGISTRO (MBASTIDAS) -SE REVISO EL DOCUMENTO DE CONSTITUCION Y NO SE EVIDENCIO EL NOMBRAMIENTO DEL REPRESENTANTE LEGAL SUPLENTE, POR TANTO, NO PROCEDE EL RECLAMO FRENTE A ESTO SE LLAMO A LA SRA. GLORIA A QUIENSE LE INDICO EL PROCEDIMIENTO PARA REALIZAR UN NOMBRAMIENTO DE REPRESENTNE LEGAL SUPLENTE - RESPECTO DE LA SIGLA SI HAY ERROR EN GRABACION, FAVOR REALIZAR LOS AJUSTES CORRESPONDIENTES. LKVARGAS: ADICIONO A LA MATRICULA MERCANTIL LA SIGLA EVAL SAS. LLAMO AL USUARIO INDICANDO LA ACTUALIZACION REALIZADA. H: 05:44 F: 29-01-2019 </t>
  </si>
  <si>
    <t>ERROR EN EL CERTIFICA DE LA CONSTITUCION, LA SOCIEDAD FUE INSCRITA POR ESCRITURA PUBLICA 5150 Y EN EL CERTIFICADO DICE QUE FUE POR DOCUMENTO PRIVADO</t>
  </si>
  <si>
    <t>XIMENA RIOS</t>
  </si>
  <si>
    <t>pizzasalerno@hotmail.com</t>
  </si>
  <si>
    <t>ASIGNO PQR AL ABOGADO DEL REGISTRO. (CARANGO)+2019000632 EFECTIVAMENTE LO TITULE COMO DOCUMENTO PRIVADO SIENDO LO CORRECTO ESCRITURA PUBLICA 5150 NOTARIA OCTAVA DEL CIRCUITO DE CALI. LKVARGAS: MODIFICO EN LA INSCRIPCION 1213 DEL 24-01-2019 (CONSTITUCION) EN DATOS DEL DOCUMENTO DE: DOCUMENTO PRIVADO POR: ESCRITURA NRO. 5150, NOTARIAS, NOTARIA OCTAVA. ASIGNO PQR A SANDRA ORTIZ PARA MODIFICAR EN EL EXPEDIENTE (DOCUNET) EL NOMBRE DEL DOCUMENTO DE DOCUMENTO PRIVADO POR LO ANTES MENCIONADO. 30-01-2019: A LA MATRICULA 1038822 -16 SE CAMBIO EL NOMBRE Y EL TIPO DE NOMBRE A LA INSCRIPCION 1213 DEL 24/01/2019 DE DOCUMENTOPRIVADO POR ESCRITURA 5150.</t>
  </si>
  <si>
    <t>CERTIFICADO DE EXISTENCIA Y REPRESENTACION LEGAL DE LA SOCIEDAD EXXONMOBIL DE COLOMBIA S.A. REGIONAL SUROCCIDENTE PARA EL AÑO 2009: ESTO POR CUANTO CON LA DILIGENCIA QUE SE LES AGRADECE, NOS FUE REMITIDO A TRAVES DE NUESTRO CORREO INSTITUCIONAL UN CERTIFICADO DE SUCURSALES COLOMBIANA, PERO ALLI NO FIGURA QUEIN PARA EL AÑO 2009 ERA EL REPRESENTANTE LEGAL DE ESA SOCIEDAD, Y POR TAL RAZON SE INSISTE EN LA REMISION DEL CORRESPONDIENTE CERTIFICADO DE EXISTENCIA Y REPRESENTACION LEGAL EN EL CUAL SE PUEDA ADVERTIR ESTE ASPECTO.</t>
  </si>
  <si>
    <t>PENDIENTE: RESPUESTA DE AUXILIAR 20-0114 SANTIAGO DE CALI, 05 DE FEBRERO DE 2019 SEÑORES FISCALIA GENERAL DE LA NACIÓN ATENCIÓN: HAROLD PATIÑO ESPINOSA ASISTENTE DE FISCAL III CON FUNCIONES DE POLICÍA JUDICIAL FISCALÍA 81 SECCIONAL ¿ UNIDAD DE PATRIMONIO ECONÓMICO SECCIONAL DE CALI HAROL.PATINO@FISCALIA.GOV.CO SANTIAGO DE CALI CORDIAL SALUDO, DAMOS RESPUESTA A SU OFICIO NO. 20380-01-02-81-018 SPOA 760016000199201400290 DE FECHA 25 DE ENERO DE 2019, RECIBIDO EN ESTA ENTIDAD EL 29 DE ENERO DE 2019, EN EL QUE SOLICITA ¿SE SIRVAN REMITIR A ESTA AGENCIA FISCAL CERTIFICADO DE EXISTENCIA Y REPRESENTACIÓN LEGAL DE LA SOCIEDAD EXXONMOBIL DE COLOMBIA S.A. REGIONAL SUROCCIDENTE PARA EL AÑO 2009 (¿).¿. DE ACUERDO CON SU SOLICITUD, LE ENVIAMOS LOS SIGUIENTES CERTIFICADOS: ¿ CERTIFICADO DE EXISTENCIA Y REPRESENTACIÓN LEGAL DE LA SUCURSAL DE EXXONMOBIL DE COLOMBIA S.A. IDENTIFICADA CON MATRÍCULA MERCANTIL NO. 5874-2. ¿ CERTIFICADO DE MATRÍCULA DE LA AGENCIA EXXONMOBIL DE COLOMBIA S.A. IDENTIFICADA CO</t>
  </si>
  <si>
    <t>FAVOR CORREGIR LA DIRECCION COMERICIAL Y DE NOTIFICACION DE LA EMPRESA MATRICULA 185727-16 LA DIRECCION ES CALLE 18 # 36-17 DE ACUERDO AL ABOGADO CUANDO SE INSCRIBE EL CAMBIO DE DOMICILIO SE MODIFICAN ESTAS DIRECCIONES,</t>
  </si>
  <si>
    <t>LEYDY HERRERA</t>
  </si>
  <si>
    <t>leidyyaya@hotmail.com</t>
  </si>
  <si>
    <t>RECLAMO PROCEDE. SE MODIFICA EL DOMICILIO POR YUMBO, Y LA DIRECCION COMERCIAL. LO ANTERIOR, TENIENDO EN CUENTA LA DIRECTRIZ JURIDICA A LA FECHA, DE QUE EL ABOGADO NO INSCRIBE CAMBIO DE DIRECCION COMERCIOAL-TELEFONO.... RESPONSABLE SIN IDENTIFICAR, DADO A QUE EL ABOGADO DEBE DEJAR NOTA A LA AUXILIAR DE REALIZAR DICHA MODIFICACIONES, PERO A LA FECHA NO ESTA ESTIPULADO QUE SERIA EL ABOGADO EL RESPONSABLE SI NO SE REALIZA DICHA ACTUALIZACION. TEMA DE CONSULTA CON LA DRA,. CLAUDIA BOTERO.</t>
  </si>
  <si>
    <t>Back (SEC)</t>
  </si>
  <si>
    <t>COMEDIDAMENTE SOLICITO A USTED SE SIRVA ORDENAR A QUIEN CORRESPONDA EXPEDIR CON DESTINO A ESTE GRUPO INVESTIGATIVO LOS SIGUIENTES DOCUMENTOS: 1. COPIA EN MEDIO MAGNETICO DEL DOCUMENTO PRIVADO DE CONSTITUCION, LAS ACTAS DE ASAMBLEA GENERAL DE ACCIONISTAS Y ASAMBLEA EXTRAORDINARIA DE ACCIONISTAS, LOS SOPORTES DEL ACTA DE ASAMBLEA EXTRAORDINARIA DE ACCIONISTAS QUE ORDENO LA DISOLUCION Y LIQUIDACION DE LA SOCIEDAD CONSTRUCTORA E INMOBILIARIA SAS IDENTIFICADA CON NIT 900386297 MARCANTIL MERCANTIL 802402-16 Y DE SU ESTABLECIMIENTO DE COMERCIO CON MATRICULA 802403-2. 2. EN MEDIO MAGNETICO O DIGITAL EL DOCUMENTO PRIVADO DE CONSTITUCION DE LA SOCIEDAD ECOLOGY INMOBILIARIA SAS IDENTIFICADA CON NIT 900985767 MATRICULA MERCANTIL 958382-16. 3. EN MEDIO MAGNETICO O DIGITAL EL DOCUMENTO PRIVADO DE CONSTITUCION DE LA SOCIEDAD ASESORIAS E INVERSIONES SEA SAS IDENTIFICADA CON NIT 900993544-1 MATRICULA MERCANTIL 960892-16. LO ANTERIOR PARA QUE OBRE COMO EVIDENCIA EN LA NOTICIA CRIMINAL DEL ASUNTO, ORDENADO POR LA FISCALIA 25 ESPECIALIZADA DE CALI. ENVIAR RESPUESTA AL CORREO ALVEIRO.SUAREZ@FISCALIA.GOV.CO</t>
  </si>
  <si>
    <t>ESTE OFICIO NO FUE DIGITALIZADO. 20-0095 SANTIAGO DE CALI, 1 DE FEBRERO DE 2019 SEÑORES FISCALIA GENERAL DE LA NACION ATENCIÓN: ALVEIRO SUAREZ MEDINA TÉCNICO INVESTIGADOR IV ALVEIRO.SUAREZ@FISCALIA.GOV.CO SANTIAGO DE CALI CORDIAL SALUDO, DAMOS RESPUESTA A SU OFICIO NO. 20380-2-GAFE-036 DE FECHA 22 DE ENERO DE 2019, RECIBIDO POR ESTA ENTIDAD EL 29 DE ENERO DE 2019, EN EL QUE SOLICITA "SE SIRVA ORDENAR A QUIEN CORRESPONDA EXPEDIR CON DESTINO A ESTE GRUPO INVESTIGATIVO LOS SIGUIENTES DOCUMENTOS: "	COPIA EN MEDIO MAGNÉTICO DEL DOCUMENTO PRIVADO DE CONSTITUCIÓN, LAS ACTAS DE ASAMBLEA GENERAL DE ACCIONISTAS Y ASAMBLEA EXTRAORDINARIA DE ACCIONISTAS, LOS SOPORTES DEL ACTA DE ASAMBLEA EXTRAORDINARIA DE ACCIONISTA QUE ORDENO LA DISOLUCION Y LIQUIDACION DE LA SOCIEDAD CONSTRUCTORA E INMOBILIARIA S.A.S IDENTIFICADA CON NIT NO. 900.386.297 MATRICULA MERCANTIL NO. 802402-16 Y DE SU ESTABLECIMIENTO DE COMERCIO CON MATRICULA NO. 802403-2 (¿)." ADJUNTO ENVIAMOS COPIA DEL DOCUMENTO DE DISOLUCIÓ</t>
  </si>
  <si>
    <t>Esta respuesta se envio la respuesta el dia 1 de febrero del 2019 al correo electronico alveiro.suarez@fiscalia.gov.co.rpost.org.</t>
  </si>
  <si>
    <t>EL SEÑOR CAMILO CARRIZOSA SE COMUNICA VIA CHAT INFORMANDO QUE GENERO UN CERTIFICADO DE LA EMPRESA SUMMIT CALI 1 SAS, Y EN EL CETIFICADO APARECE MAL REGISTRADO EL MONTO DEL CAPITAL AUTORIZADO EN DIEZ MILLONES DE PESOS (10.000.000) Y EN EL DOCUMENTO DE CONSTITUCIÓN DE LA SOCIEDAD - PÁGINA 6 ESTA DESCRITO EL VALOR DE $10.000.000.000, CLIENTE SOLICITA SE CORRIJA LA INFORMACIÓN Y REPOSICIÓN DEL CERTIFICADO.</t>
  </si>
  <si>
    <t>CAMILO CARRIZOSA FRANKY</t>
  </si>
  <si>
    <t>camilo@carrizosaconsultores.com</t>
  </si>
  <si>
    <t>RECLAMO PROCEDE. MODIFICO EN LA INSCRIPCION 1030 DEL 22-01-2019, EN DATOS ADICIONALES EL CAPITAL AUTORIZADO DE: 10,000,000 POR: 10000000000 Y SU NUMERO DE ACCIONES DE: 10000 POR: 10000000. MATRICULA: 1038479-16. LLAMO AL USUARIO SIN OBTENER RESPUESTA H: 05:10 F: 29-01-2019. LLAMO NUEVAMENTE AL USUARIO SIN OBTENER RESPUESTA H: 09:00 F: 30-01-2019. SE ENVIA CORREO ELECTRONICO AL DESTINATARIO CAMILO@CARRIZOSACONSULTORES.COM.RPOST.ORG, MIÉRCOLES 30/01/2019 11:51 A.M.</t>
  </si>
  <si>
    <t>REALIZARON UN TRÁMITE CON NUMERO DE RADICADO 20190024011 SOLICITANDO UNA REFORMA ESTATUTARIA SOBRE EL CAMBIO DEL OBJETO SOCIAL, RAZÓN SOCIAL Y ACTIVIDADES ECONÓMICAS, VALIDANDO CON EL NÚMERO DE VERIFICACIÓN DEL CERTIFICADO 0819B6ESGL SE EVIDENCIA EL CAMBIO DE LAS ACTIVIDADES NO SE REALIZÓ DEBEN QUEDAR LAS ACTIVIDADES 4330 Y 4390 RESPECTIVAMENTE. SE PIDE VERIFIQUE, VALIDE, ACTUALICE Y REEMPLACE CERTIFICADO. SE VALIDA EN CONSULTA EXPEDIENTES PUBLICOS</t>
  </si>
  <si>
    <t>lizrodcoordinadorablindem@gmail.com</t>
  </si>
  <si>
    <t>RECLAMO NO PROCEDE. BAJO LA INSCRIPCION 4626 DEL 25-01-2019 SE REGISTRÓ MODIFICACION ACTIVIDAD COMERCIAL, PARA LO CUAL EL FORMATO DE NOVEDADES REPORTA CAMBIO DE ACTIVIDAD ECONOMICA, DILIGENCIANDO LAS ACTIVIDADES 7020 Y 7010, COMO SE ESTÁ CERTIFICANDO ACTUALMENTE. LLAMO AL USUARIO Y LE INDICO EL NO PROCEDER DE SU SOLICITUD. SE LE INDICA QUE SI DESEA MODIFICAR SE DEBE PRESENTAR SOLICITUD CON SU COBRO CORRESPONDIENTE, SI SE DESEA PRESENTAR EL ACTA DONDE MENCIONA LA ACTUALIZACION DE ACTIVIDADES. H: 09:49 F: 30-01-2019.</t>
  </si>
  <si>
    <t>DE MANERA MAS ATENTA Y RESPETUOSA ME PERMITO SOLICITARLES, ORDENAR A QUIEN CORRESPONDA CONSULTAR EN SUS BASES DE DATOS SI SE ENCUENTRAN ESTABLECIMENTOS COMERCIALES REGISTRADOS A LAS PERSONAS QUE SE RELACIONAN A CONTINUACION: ARLEY DUVAN PEREA CABEZAS C.C. 1143985025, LEIDY VANESSA HITAZ ZAPATA C.C. 1151946295, JORDAN ANDRES ESTUPIÑAN C.C. 1087800314, DANA VALERIA CORTES ZAPATA C.C. 1192784647. LO ANTERIOR PARA SER ANEXADO A LA INVESTIGACION QUE SE ADELANTA EN CORDINACION CON LA FISCALIA 07 ESPECIALIZADA BAJO NUNC 76001600019920148-03584 POR EL DELITO DE CONCIERTO PARA DELINQUIR CON FINES DE HOMINIDIO. FAVOR REMITIR RESPUESTA AL CORREO JUAN.MORENO2219@CORREO.POLICIA.GOV.CO, TELEFONO DEL FUNCIONARIO 3222815914</t>
  </si>
  <si>
    <t>PATRULLERO JUAN CAMILO MORENO CRUZ</t>
  </si>
  <si>
    <t>JUAN.MORENO2219@CORREO.POLICIA.GOV.CO</t>
  </si>
  <si>
    <t>20-0098 SANTIAGO DE CALI, 1 DE FEBRERO DE 2019 SEÑORES MINISTERIO DE DEFENSA NACIONAL POLICIA NACIONAL ATENCIÓN: PATRULLERO JUAN CAMILO MORENO CRUZ INVESTIGADOR CRIMINAL JUAN.MORENO2219@CORREO.POLICIA.GOV.CO SANTIAGO DE CALI CORDIAL SALUDO, DAMOS RESPUESTA A SU OFICIO NO. S-2019- /SUBIN-GRUIJ-25.10 DE FECHA 28 DE ENERO DE 2019, RECIBIDO POR ESTA ENTIDAD EL 29 DE ENERO DE 2019, EN EL QUE NOS SOLICITA EN SUS BASES DE DATOS SI ENCUENTRAN ESTABLECIMIENTOS COMERCIALES REGISTRADOS A LAS PERSONAS QUE A CONTINUACIÓN SE RELACIONAN ASI: (¿)". LE INFORMAMOS QUE LAS PERSONAS MENCIONADAS EN SU OFICIO NO FIGURAN INSCRITAS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t>
  </si>
  <si>
    <t>La respuesta a este derecho de peticion se envio al correo electronico juan.moreno2219@correo.policia.gov.co.rpost.org el dia 1 de febrero del 2019.</t>
  </si>
  <si>
    <t>EN COMUNICACION DEL DIA 24012019 CON RAD. NO. CRE030049040 MISION DE TRABAJO 3164, DE LA FISCALIA GENERAL DE LA NACION DIRECCION ESPECIALIZADA CONTRA EL LAVADO DE ACTIVOS, SOLICITAN INFORMAR SI LA PERSONA RELACIONADA A CONTINUACION SE ENCUENTRA REGISTRADO EN CAMARA DE COMERCIO COMO COMERCIANTE Y SI POSEE ESTABLECIENTOS DE COMERCIO A SU NOMBRE O SI FIGURA COMO REP LEGAL SOCIO O ACCIONISTA O MIENBRO DE JUNTA EN ALGUNA SOCIEDAD, ANEXAR COPIA DE LOS DOCUMENTOS INSCRITO EN EL REGISTRO MERCANTIL: ESTEBAN ASPRILLA VANEGAS CC. NO. 16510125 . MAT 969576 - 1</t>
  </si>
  <si>
    <t>DARWIN ERNESTO SARMIENTO</t>
  </si>
  <si>
    <t>5702000 ex3270</t>
  </si>
  <si>
    <t>darwin.sarmiento@fiscalia.gov.co</t>
  </si>
  <si>
    <t>20-0091 SANTIAGO DE CALI, 31 DE ENERO DE 2019 SEÑORES FISCALIA GENERAL DE LA NACION ATENCIÓN: DARWIN ERNESTO SARMIENTO TÉCNICO INVESTIGADOR II DARWIN.SARMIENTO@FISCALIA.GOV.CO BOGOTÁ D.C. CORDIAL SALUDO, DAMOS RESPUESTA A SU OFICIO DE MISIÓN DE TRABAJO NO. 3164 Y NUIC: 110016000096201600408 SIN FECHA, RECIBIDO POR ESTA ENTIDAD EL 31 DE ENERO DE 2019, EN EL QUE SOLICITA "DETERMINAR SI APARECE REGISTRADO COMO ACCIONISTA, REPRESENTANTE LEGAL O MIEMBRO DIRECTIVO DE EMPRESAS, SOCIEDADES O SI FIGURA INSCRITO COMO COMERCIANTE CON O SIN ESTABLECIMIENTO DE COMERCIO.(¿)." LE INFORMAMOS QUE BAJO EL NOMBRE DE ESTEBAN ASPRILLA VANEGAS IDENTIFICADO CON CÉDULA DE CIUDADANÍA NO. 16.510.125 FIGURA EN LAS SIGUIENTES EMPRESAS: MATRICULA	EMPRESA	CARGO 905399-16	IMPORTADORA Y COMERCIALIZADORA JISARA S.A.S	REPRESENTANTE LEGAL 		SOCIO 921889-16	GELEX GESTION EMPRESARIAL Y LOGISTICA EXTERIOR S.A.S.	REPRESENTANTE LEGAL 		SOCIO 994656-16	DISTRIBUCIONES E IMPORTACIONES JS S.A.S	REPRESENTANTE LEGAL 		S</t>
  </si>
  <si>
    <t xml:space="preserve">EN COMUNICACION DEL DIA 25012019 CON OFICIO CRE030049292 DE LA FISCALIA GENERAL DE LA NACION FISCALIA 28 SECCIONAL ADMON PUBLICA BOGOTA, ENVIADO A LA CAMARA DE COMERCIO DE BOGOTA Y REMITIDO A LA CAMARA DE COMERCIO DE CALI EL DIA 29012019 CON RADICACION NO. 20190035122 POR TRASLADO POR COMPETENCIAS, SOLICITAN EXPEDIR CERTIFICADO DE EXISTENCIA Y REPRESETNACION LEGAL DE LA SOCIEDAD UNIPAPEL S A </t>
  </si>
  <si>
    <t>CLAUDIA PATRICIA MACHADO</t>
  </si>
  <si>
    <t>4088000 EX2197</t>
  </si>
  <si>
    <t>claudia.machado@fiscalia.gov.co</t>
  </si>
  <si>
    <t>RADICACION: 20190035122 Y 20190040153. 20-0344 SANTIAGO DE CALI, 14 DE MARZO DE 2019 SEÑORES FISCALIA GENERAL DE LA NACION ATENCIÓN: CLAUDIA PATRICIA MACHADO INVESTIGADOR C.T.I. - UNIDAD DE ADMINISTRACIÓN PÚBLICA CLAUDIA.MACHADO@FISCALIA.GOV.CO BOGOTÁ D.C. CORDIAL SALUDO, DAMOS RESPUESTA A SU OFICIO FGN-SSPJCTIBOG-GIDCLAP-186 CON RADICADO: 110016000049201406150 DE FECHA 24 DE ENERO DE 2019, EN EL QUE SOLICITA "SUMINISTRAR CERTIFICADO DE EXISTENCIA Y REPRESENTACIÓN LEGAL DE LA SIGUIENTE COMPAÑÍA, EN DONDE SE DENOTE QUIEN ES EL REPRESENTANTE LEGAL PARA EL AÑO 2013: UNIPAPEL S.A. (¿). ADJUNTO ENVIAMOS CERTIFICADO ESPECIAL DE LA EMPRESA UNIPAPEL S.A. IDENTIFICADA CON NIT NO. 890.301.701-6.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t>
  </si>
  <si>
    <t>Este oficio llego por el RUES con la radicacion 20190035122 de fecha 29/01/2019 12:06:20 y se creo una solicitud de recibo por cuanto en el oficio solicitaban certificado especial y quedo con la radicacion 20190040153 de fecha 31/01/2019 04:42:18 con los conceptos de PQRS y Certificado especial, pero hasta la fecha no se digitalizo la mencionada radicacion (20190040153) . Por lo anterior se da respuesta en esta fecha.</t>
  </si>
  <si>
    <t>EN COMUNICACION DEL DIA 23010019 CON OFICIO 0049 DEL JUZGADO 10 PENAL MUNICIPAL BOGOTA, ENVIADO A LA CAMARA DE COMERCIO DE BOGOTA Y REMITIDO A LA CAMARA DE COMERCIO DE CALI EL DIA 29012019 CON RADICACION NO. 20190035774 POR TRASLADO POR COMPETENCIAS, SOLICITAN EXPEDIR CERTIFICADOS DE LAS ENTIDADES MEDIMAS EPS Y COOMEVA EPS.POR INCIDENTE DE DESACATO EN ACCION DE TUTELA 2017-095</t>
  </si>
  <si>
    <t>EVELY PAOLA VELOSA</t>
  </si>
  <si>
    <t>j10pmcbt@cendoj.ramajudicial.gov.co</t>
  </si>
  <si>
    <t>20-0092 SANTIAGO DE CALI, 31 DE ENERO DE 2019 SEÑORES JUZGADO 10 PENAL MUNICIPAL CON FUNCIONES DE CONOCIMIENTO DE BOGOTÁ ATENCIÓN: EVELY PAOLA VELOSA ESCRIBIENTE J10PMCBT@CENDOJ.RAMAJUDICIAL.GOV.CO BOGOTÁ D.C. CORDIAL SALUDO, DAMOS RESPUESTA A SU OFICIO NO. 0049 E INCIDENTE DE DESACATO NO. 095-2017 DE FECHA 23 DE ENERO DE 2019, RECIBIDO POR ESTA ENTIDAD EL 29 DE ENERO DE 2019, EN EL QUE SOLICITA "UN CERTIFICADO DE EXISTENCIA Y REPRESENTACIÓN LEGAL DE LA EPS MEDIMAS Y COOMEVA (¿)". ADJUNTO ENVIAMOS CERTIFICADO DE EXISTENCIA Y REPRESENTACIÓN LEGAL DE LA EMPRESA COOMEVA ENTIDAD PROMOTORA DE SALUD S A IDENTIFICADA CON NIT NO. 805.000.427-1, CON RELACIÓN A LA EMPRESA MEDIMAS EPS S.A.S. FIGURA INSCRITO EN LA CÁMARA DE COMERCIO DE BOGOTÁ NO OBSTANTE LO ANTERIOR, ES IMPORTANTE TENER EN CUENTA QUE EL ARTÍCULO 15 DEL DECRETO 019 DE 2012 DETERMINÓ QUE "LAS ENTIDADES PÚBLICAS Y LAS PRIVADAS QUE CUMPLAN FUNCIONES PÚBLICAS O PRESTEN SERVICIOS PÚBLICOS PUEDEN CONECTARSE GRATUITAMENTE A</t>
  </si>
  <si>
    <t>EN COMUNICACION DEL DIA 22012019 CON OFICIO 20197190000231 DE LA FISCALIA GENERAL DE LA NACION FISCALIA VEINTISIETE SECCIONAL DE LA DIRECCION ESPECIALIZADA CONTRA VIOLACION A DERECHOS HUMANOS- PROPIEDAD INTELECTUAL, ENVIADO A LA CAMARA DE COMERCIO DE MONTERIA Y REMITIDO A LA CAMARA DE COMERCIO DE CALI EL DIA 29012019 CON RADICACION 20190036038 POR TRASLADO POR COMPETENCIAS, SOLICITAN EXPEDIR CERTIFICADO DE EXISTENCIA Y REPRESENTACION LEGAL DE LA ENTIDAD FUNDACION AMIGOS DE LA SALUD CALLE 28 NO. 11 - 62, DESDE EL AÑO 2013 A LA FECHA.</t>
  </si>
  <si>
    <t>JAVIER MAURICIO DUQUE VASQUEZ</t>
  </si>
  <si>
    <t>javier.duque@fiscalia.gov.co</t>
  </si>
  <si>
    <t>20-0097 SANTIAGO DE CALI, 1 DE FEBRERO DE 2019 SEÑORES FISCALIA GENERAL DE LA NACION ATENCIÓN: JAVIER MAURICIO DUQUE VASQUEZ TÉCNICO INVESTIGADOR III JAVIER.DUQUE@FISCALIA.GOV.CO BOGOTÁ D.C. CORDIAL SALUDO, DAMOS RESPUESTA A SU OFICIO CON RADICADO NO. 20197190000231 DE FECHA 22 DE ENERO DE 2019, RECIBIDO POR ESTA ENTIDAD EL 29 DE ENERO DE 2019, EN EL QUE SOLICITA "CERTIFICADOS DE EXISTENCIA Y REPRESENTACIÓN LEGAL EN LOS CUALES SE ESPECIFIQUE PROPIETARIO Y/O REPRESENTANTE LEGAL EN LOS CUALES SE ESPECIFIQUE PROPIETARIO Y/O REPRESENTANTE LEGAL DESDE ENERO DE 2.013 A LA FECHA (¿)." ADJUNTO ENVIAMOS CERTIFICADO ESPECIAL DE LA FUNDACION AMIGOS DE LA SALUD AMISALUD IDENTIFICADO CON NIT NO. 805.026.188-9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
  </si>
  <si>
    <t>EN COMUNICACION DEL DIA 22012019 EL SR. WILLIAM VICTORIA CASTRILLON IDENTIFICADDO CON CC. NO. 15955868 SOLICITA SE INFORME SI SE ENCUENTRA REGISTRADO EN CAMARA DE COMERCIO COMO COMERCIANTE Y SI POSEE ESTABLECIMENTOS DE COMERCIO A SU NOMBRE, PARA DEMOSTRAR INSOLVENCIA ECONOMICA.</t>
  </si>
  <si>
    <t>WILLIAM VICTORIA COSTRILLON</t>
  </si>
  <si>
    <t>SANTIAGO DE CALI, 30 DE ENERO DE 2019 SEÑOR WILLIAM VICTORIA CASTRILLON C.C. 15955868 TD 5541 PATIO 3- A COMPLEJO PENITENCIARIO Y CARCELARIO DE JAMUNDÍ JAMUNDÍ - VALLE CORDIAL SALUDO, MEDIANTE ESCRITO DEL 22 DE ENERO DE 2019, RADICADO EN ESTA ENTIDAD EL 30 DE ENERO DE 2019, EN EL CUAL NOS SOLICITÓ "HACERME LLEGAR PAZ Y SALVO DE DISOLVENCIA ECONÓMICA¿".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t>
  </si>
  <si>
    <t>SOLICITUD DE INFORMACION PROCESO ARBITRAL ENTRE LA SOCIEDAD AGROPECUARIA CUENCA SA SOCIEDAD CIVIL Y ALEJANDRO DELIMA BOHMER QUE FINALIZÓ CON LAUDO DEL 25 DE NOVIEMBRE DE 2011, SOLICITA OTORGAR COPIA AUTENTICA DEL EXPEDIENTE Y SE INFORME SOBRE DIFERENTES ASPECTOS Y ETAPAS DEL LAUDO ARBITRAL. SE RECIBE OFICIO.</t>
  </si>
  <si>
    <t>JAVELEZM</t>
  </si>
  <si>
    <t>FGARCIA</t>
  </si>
  <si>
    <t>Fortalecimiento Empresarial</t>
  </si>
  <si>
    <t>Centro de Conciliacion y Arbitraje</t>
  </si>
  <si>
    <t>JAIME ANGEL LONDOÑO</t>
  </si>
  <si>
    <t>info@angel-asesores.com</t>
  </si>
  <si>
    <t>Conciliacion y Arbitraje</t>
  </si>
  <si>
    <t>Arbitraje</t>
  </si>
  <si>
    <t>SE DA RESPUESTA POR MEDIO DE DOCUMENTO ESCRITO EL DIA 12 DE FEBRERO DE 2012, EN COMUNICADO POR MEDIO DEL CUAL SE DA RESPUESTA A LOS INTERROGANTES SOLICITANDOS POR EL PETICIONARIO, RELACIONADOS A: - EXPEDICIÓN COPIA AUTENTICA DEL PROCESO - INFORMACIÓN RELACIONADA A LA NORMATIVIDAD APLICABLE EN EL PROCESO ARBITRAL - TIPO DE PROCESO ARBITRAL - DESIGNACIÓN DE LOS ÁRBITROS - CUANTÍA ESTABLECIDA - REFORMA Y LAUDO ARBITRAL - FIJACIÓN DE HONORARIOS - -</t>
  </si>
  <si>
    <t xml:space="preserve">JUAN CARLOS LONDOÑO MEDELLIN, MAYOR DE EDAD, DOMICILIADO Y RESIDENTE EN CALI, IDENTIFICADO CON LA CEDULA DE CIUDADANIA NUMERO 16704515 DE CALI(VALLE), EN SU CALIDAD DE SEGUNDO DIRECTOR ADMINISTRATIVO SUPLENTE DE LA CAJA DE COMPESACION FAMILIAR DEL VALLE DEL CAUCA COMFENALCO VALLE DELAGENTE, IDENTIFICADA CON EL NIT NO. 890303093-5, CORPORACION DE DERECHO PRIVADO SIN ANIMO DE LUCRO, CON FUNCIONES DE SEGURIDAD SOCIAL, ON PERSONERIA JURIDICA RECONOCIDA POR EL MINISTERIO DE JUSTICIA, MEDIANTE RESOLUCION NO 0419 DEL 13 DE FEBRERO DE 1958, POR MEDIO DEL PRESENTE ME PERMITO SOLICITAR A ESTA ENTIDAD SE SIRVA AUTORIZAR LA CANCELACION DE LA MATRICULA DEL CENTRO RECREACIONAL Y VACACIONAL YANACONAS DE CALI DE PROPIEDAD DE MI REPRESENTADA QUE FUERA REGISTRADO ANTE LA CAMARA DE COMERCIO DE CALI ERRADAMENTE COMO UN ESTABLECIMIENTO DE COMERCIO SIN SERLO. LA ANTERIOR SOLICITUD SE ELEVA, TODA VEZ QUE TENIENDO EN CUENTA LA NATURALEZ JURIDICA Y ALCANCE DE LAS FUNCIONES QUE DESEMPEÑA COMFENALCO VALLE DELAGENTE COMO CAJA DE COMPESACION FAMILIAR NO ESTAMOS CIRCUNSCRITOS A ACTUACIONES DE INDOLE COMERCIAL, SIENDO ESTE CENTRO RECREACIONAL Y VACACIONAL UTILIZADO EXCLUSIVAMENTE PARA DAR CUMPLIMIENTO A UNO DE LOS PROGRAMAS SOCIALES DE NUESTRA CAJA DE COMPESACION FAMILIAR QUE LO SACA DE CUALQUIER NATURALEZA MERCANTIL. </t>
  </si>
  <si>
    <t>JUAN CARLOS LONDOÑO MEDELLIN</t>
  </si>
  <si>
    <t>www.comfenalcovalle.com.co</t>
  </si>
  <si>
    <t xml:space="preserve">20-0112 SANTIAGO DE CALI, 4 DE FEBRERO DE 2019 SEÑOR JUAN CARLOS LONDOÑO MEDELLIN DIRECTOR DE SERVICIOS SOCIALES Y RELACIONES CORPORATIVAS CAJA DE COMPENSACION FAMILIAR DEL VALLE DEL CAUCA COMFENALCO VALLE DELAGENTE CALI RECIBA UN CORDIAL SALUDO, MEDIANTE ESCRITO DEL 29 DE ENERO DE 2019, RECIBIDO EN ESTA CÁMARA DE COMERCIO EL 30 DE ENERO DE 2019 SOLICITÓ: "(¿) POR MEDIO DEL PRESENTE ESCRITO ME PERMITO SOLICITAR A ESTA ENTIDAD SE SIRVA AUTORIZAR LA CANCELACIÓN DE LA MATRÍCULA MERCANTIL DEL CENTRO RECREACIONAL Y VACACIONAL YANACONAS DE CALI DE PROPIEDAD DE MI REPRESENTADA QUE FUERA REGISTRADO ANTE LA CÁMARA DE COMERCIO DE CALI ERRADAMENTE COMO UN ESTABLECIMIENTO DE COMERCIO SIN SERLO".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t>
  </si>
  <si>
    <t>ADQUIRIÓ UN CERTIFICADO, CON CODIGO 0819P13WS2, YA QUE REALIZO EL NOMBRAMIENTO DEL REVISOR FISCAL Y REPRESENTANTE LEGAL CON ACTA 009 CON FECHA DEL 21 DE MARZO DEL 2019 Y LA RADICA EN LA CAMARA DE COMERCIO SEDE UNICENTRO EL DIA 24 DE ENERO DEL 2019, SE LA RADICARON Y FINALIZARON PROCESO CON ESA FECHA DE ACTA, SIN VALIDAR QUE LA FECHA ESTABA ERRADA, SOLICITA QUE EL ACTA QUEDE CON LA FECHA DE 21 DE ENERO O LE DEVUELVAN EL TRAMITE. Y REMPLACE EL CERTIFICADO</t>
  </si>
  <si>
    <t>JOSE DOMINGO</t>
  </si>
  <si>
    <t>jdomingohr@hotmail.com</t>
  </si>
  <si>
    <t>SE CONTACTO AL CLIENTE A QUIEN SE LE MANIFESTO QUE PARA LA CORRECCION DE DICHA FECHA, Y DADA LA URGENCIA QUE TENIA, ERA NECESARIO EL REGISTRO DE UN ACTA ACLARATORIA AL ACTA 009. POR LO ANTERIOR, EL SR. JOSE DOMINGO SE PRESENTO A LA SEDE PRINCIPAL A REALIZAR EL TRAMITE CORRESPONDIENTE, EL CUAL FUE RECEPCIONADO BAJO EL RAD 20190045847 DE ESA FORMA NO ES POCEDENTE EL RECLAMO PARA CORREGIR LA INFORMACION CERTIFICADA.</t>
  </si>
  <si>
    <t xml:space="preserve">SOLICITUD DE ENTREVISTA PROCESO ARBITRAL AL DIRECTOR DEL CENTRO DE CONCILIACION CON EL FIN DE LLEVAR A CABO LA DEFENSA DEL DR RODRIGO PALAU ERAZO RELACIONADO CON LA INVESTIGACION SURTIDA ENTRE LA FISCALIA RELACIONADA CON EL TRIBUNAL ARBITRAL DE SOCIEDAD AGROPECUARIA SA SOCIEDAD CIVIL Y ALEJANDRO DELIMA BOMHER. RECIBIDO OFICIO </t>
  </si>
  <si>
    <t xml:space="preserve">SE DA RESPUESTA FISICA Y VÍA CORREO ELCETRÓNICO EL DÍA 19 DE FEBRERO DE 2019: SANTIAGO DE CALI, 19 DE FEBRERO DE 2019 SEÑOR JAIME ANGEL LONDOÑO CARRERA 4 NO. 10-44 OFICINA 412 EDIFICIO PLAZA DE CAYCEDO INFO@ANGEL-ASESORES.COM CALI - COLOMBIA ASUNTO:		RESPUESTA A SU DERECHO DE PETICIÓN CORDIAL SALUDO. EN ATENCIÓN AL DERECHO DE PETICIÓN RADICADO POR USTED EL DÍA 29 DE ENERO DE 2019, EN EL CUAL SOLICITA FECHA Y HORA PARA REALIZARLE A LA DIRECTORA DEL CENTRO DE CONCILIACIÓN, ARBITRAJE Y AMIGABLE COMPOSICIÓN DE ESTA ENTIDAD, O LA PERSONA QUE ESTA DESIGNE, UNA ENTREVISTA SOBRE LOS HECHOS INVESTIGADOS DENTRO DEL PROCESO QUE SE ADELANTA EN CONTRA DEL DOCTOR RODRIGO PALAU ERAZO, LA NORMATIVIDAD APLICABLE AL CENTRO, LA MANERA EN QUE SE TRAMITAN LOS PROCESOS ARBITRALES, DESIGNACIÓN DE ÁRBITROS Y REMUNERACIÓN, ENTRE OTROS TEMAS; NOS PERMITIMOS DAR RESPUESTA EN LOS SIGUIENTES TÉRMINOS: EL CENTRO DE CONCILIACIÓN, ARBITRAJE Y AMIGABLE COMPOSICIÓN DE LA CÁMARA DE COMERCIO DE CALI, POR POLÍTICAS Y </t>
  </si>
  <si>
    <t>Sobre Consultas</t>
  </si>
  <si>
    <t>SOLICITAN CERTIFICAR EL NOMBRAMIENTO DEL SEGUNDO SUPLENTE DEL GERENTE EL SR CARLOS ALBETO MILLAN CASTAÑO YA QUE SE OMITIO CERTIFICAR DICHO NOMBRAMIENTO EL CUAL SE ENCUENTRA REALIZADO EN LA ESCRITURA DE CONSTITUCION.</t>
  </si>
  <si>
    <t>JIMENA RIOS</t>
  </si>
  <si>
    <t>carloyusti_asesor@hotmail.com</t>
  </si>
  <si>
    <t>RECLAMO PROCEDE. ADICIONO EL NOMBRAMIENTO DEL SR. CARLOS ALBERTO MILLAN CASTAÑO CON C..C 16659474 COMO SEGUNDO SUPLENTE DEL GERENTE GENERAL, COMO SE REPORTA EN EL DOCUMENTO DE CONSTITUCION DICHO NOMBRAMIENTO, EL ABOGADO TITULÓ NOMBRAMIENTO SUPLENTE, ACTO POR EL CUAL LA AUXILIAR DEBIO INGRESAR LOS REPRESENTANTES LEGALES QUE SE INDICARAN. USUARIO ESPERO RESPUESTA INMEDIATA SEDE PRINCIPAL.</t>
  </si>
  <si>
    <t xml:space="preserve">31/01/2019: EL USUARIO MANIFIEIESTA QUE EN EL CERTIFICADO NO SE EVIDENCIA EL NOMBRAMIENTO DEL SEGUNDO SUPLENTE DEL REPRESENTANTE LEGAL. ADEMÁS, INDICA QUE EN EL CERTIFICADO DE EXISTENCIA EN LAS FACULTADES Y LIMITACIONES DEL REPRESENTANTE LEGAL EN EL PRIMER PÁRRAFO APARECEN LAS FACULTADES DEL SEGUNDO SUPLENTE DEL REPRESENTANTE LEGAL, POR LO CUAL, SEÑALA QUE PRIMERO SE DEBEN CERTIFICAR LAS FUNCIONES DEL GERENTE GENERAL Y GERENTE GENERAL SUPLENTE QUE SE ENCUENTERAN EN EL SEGUNDO PÁRRAFO DEL CERTIFICADO Y POSTERIROMENTEM, CERTIFICAR LAS FACULTADES DEL SEGUNDO SUPLENTEDEL GERENTE, ADICIONANDOLE ESA PALBRA. GRACIAS </t>
  </si>
  <si>
    <t>CÉDULA</t>
  </si>
  <si>
    <t>carlosyusti_asesor@hotmail.com</t>
  </si>
  <si>
    <t xml:space="preserve">ASIGNO PQR A ABOGADO DEL REGISTRO. (CARANGO). EN EL CARGO CREADO (SEGUNDO SUPLENTE DEL GERENTE GENERAL) ESTA INMERSA LA REPRESENTACION LEGAL EN FAVOR CERTIFICAR. PARA EL SEGUNDO PUNTO EN EL ANEXO # 2 DE LA CIRCULAR UNICA DE LA SIC INDICA QUE PARA LOS CERTIFICADOS SE DEDERA CERTIFICAR LOS "NOMBRAMIENTOS DE REPRESENTANTES LEGALES, INDICANDO EL DOCUMENTO DE IDENTIFICACIÓN" Y LAS "FACULTADES DE LOS REPRESENTANTES LEGALES, INCLUYENDO LAS LIMITACIONES.". DE ACUERDO A LO ANTERIOR SI CERTIFICAMOS A LOS REPRESENTANTES LEGALES EN ORDEN (GERENTE GENERAL-GERENTE GENERAL SUPLENTE-SEGUNDO SUPLENTE DEL GERENTE GENERAL) DE ESA MANERA DEBEMOS CERTIFICAR SUS FUNCIONES. PRIMERO: FUNCIONES ELGERENTE GENERAL Y EL GERENTE GENERA SUPLENTE: SON UNOS MANDATARIOS ....... SEGUNDO: FUNCIONES DEL SEGUNDO SUPLENTE DEL GERENTE GENERAL: TENDRA LOS SIGUIENTES ....... LKVARGAS: DE ACUERDO A LO ANTERIOR, ADICIONO EN EL CERTIFICA "FACULTADES Y LIMITACIONES DEL REPRESENTATE LEGAL, LO SIGUIENTE: FUNCIONES DEL SEGUNDO </t>
  </si>
  <si>
    <t>no hay responsable dado a que la adicion del texto"funciones del segundo suplente del gerente" es a peticion del usuario para que dihas funciones no queden en el aire. en cuanto a los nombramientos, con anterioridad se habia documentado el reclamo para que figure dicho nombramiento y se asigno como responsable la auxiliar de registro.</t>
  </si>
  <si>
    <t>BUENAS TARDES, USUARIO SOLICITA SE CORRIGA EL DOMICILIO DEL PROPIETARIO DEL ESTABLECIMIENTO QUE ESTA SALIENDO EN EL CERTIFICADO DE MATRICULA DE ESTABLECIMIENTO EL CUAL SALE DE LA SIGUIENTE MANERA: DOMICILIO: JAMUNDI VALLE, EL CUAL DEBE SER CALI VALLE. MATRICULA COMERCIANTE NRO. 779742 - 1 MATRICULA ESTABLECIMEINTO: 779743 - 2 GRACIAS.</t>
  </si>
  <si>
    <t>MAURICIO CELYS GROSSO</t>
  </si>
  <si>
    <t>autosdelvalle-@hotmail.com</t>
  </si>
  <si>
    <t>31/01/2019: BUEN DIA EL RECLAMO NO PROCEDE, SE EVIDENCIA QUE EN EL FORMULARIO DE RENOVACIÓN DE FECHA 02/02/2015 SE HIZO EL CAMBIO DE CIUDAD DE JAMUNDÍ A CALI EN LA MATRÍCULA DE LA PERSONA NATURAL Y DEL ESTABLECIMIENTO DE COMERCIO, PERO ESTA MODIFICACIÓN NO SE GENERA EN EL SISTEMA, PUES AL SER UNA CAMBIO DE DOMICILIO EL INTERESADO DEBERÁ APORTAR LA SOLICITUD FORMAL MEDIANTE ESCRITO O DILIGENCIAR EL FORMULARIO DE REPORTE DE NOVEDADES REMITIDO A LA CÁMARA DE COMERCIO EN EL CUAL INDIQUE QUE EL DOMICILIO DE LA PERSONA NATURAL Y DEL ESTABLECIMIENTO DE COMERCIO SERÁ LA CIUDAD DE CALI INDICANDO LOS NUEVOS DATOS DE DIRECCIÓN Y TELÉFONO DEL NUEVO DOMICILIO, PREVIO PAGO DE $ 11.600 POR CADA MATRÍCULA. NOTA: SE INTENTÓ CONTACTAR AL USUARIO AL NÚMERO TELEFÓNICO SEÑALADO EN EL RECLAMO PERO NO FUE POSIBLE. IROMERO. LKVARGAS: 2.1.5.1. SOBRE LA INSCRIPCIÓN DEL CAMBIO DE DOMICILIO DEL COMERCIANTE - EN LOS CAMBIOS DE DOMICILIO DE LAS PERSONAS NATURALES, LA CÁMARA DE COMERCIO DE ORIGEN INSCRIBIRÁ EN E</t>
  </si>
  <si>
    <t>LA SRA. JAQUELINE MARTINEZ SOLICITA QUE NO APAREZCA EN NUESTRO SISTEMA (NI SIQUIERA EN TRÁMITE), REGISTRO DE QUE EN UNA OPORTUNIDAD SE HIZO MATRÍCULA DE LA HIJA, DEBIDO A QUE NO LE DIERON DATAFONO POR SER MENOR DE EDAD, RAZÓN POR LA CUAL EL DINERO DE LA MATRÍCULA LE FUE DEVUELTO. NOMBRE DE LA HIJA: MARIA FERNANDA MOTTA MARTINEZ - TI 10101477221 - RAD. 20180202046.</t>
  </si>
  <si>
    <t>JACQUELINE MARTINEZ GUERRERO</t>
  </si>
  <si>
    <t>calzadopiedeoro@hotmail.com</t>
  </si>
  <si>
    <t>SE CONSULTA Y SE EVIDENCIA QUE SE INGRESÓ TRAMITE CON RADICACION 20180199157 05-04-2018, TRAMITE EL CUAL SE DEVOLVIÓ. POR LO ANTERIOR, MODIFICO ESTADO EN TRAMITE POR NO ASIGNADO RETIRADO AL NUM CONSECUTIVO 1084353, POSTERIORMENTE, ANULO DICHO NUM CONSECUTIVO. LLAMO AL USUARIO SIN OBTENER RESPUESTA H: 06:15 F: 30-01-2019. LLAMO AL USUARIO NUEVAMENTE Y LE INDICO LA ACTUALIZAVION REALIZADA H: 10:12 F: 31-01-2019, ME INDICA QUE LE ENVIE CORREO ELECTRONICO CON LA RESPUESTA. SE ENVIA AL DESTINATARIO CALZADOPIEDEORO@HOTMAIL.COM.RPOST.ORG : JUEVES 31/01/2019 10:27 A.M.</t>
  </si>
  <si>
    <t>EN COMUNICACION DEL DIA 25012019 CON OFICIO CRE 030049299 DEL JUZGADO 16 CIVIL MUNICIPAL SECCIONAL MEDELLIN, ENVIADO A LA CAMARA DE COMERCIO DE BOGOTA Y REMITIDO A LA CAMARA DE COMERCIO DE CALI EL DIA 30012019 CON RADICACION NO. 20190038007 POR TRASLADO POR COMPETENCIAS, SOLICITAN INFORMACION REFERENTE A: CORREO DE NOTIFICACION JUDICIAL, REPRESENTANTE LEGAL QUE APAREZCAN EN LA SOCIEDAD SINERGIA EN SALUD SAS NIT NO. 900363673-9 EN RELACION CON ACCION DE TUTELA 2019-75.</t>
  </si>
  <si>
    <t>DIANA CAROLINA PELAEZ GUTIERREZ</t>
  </si>
  <si>
    <t>cmpl16med@cendoj.ramajudicial.gov.co</t>
  </si>
  <si>
    <t>20-0100 SANTIAGO DE CALI, 01 DE FEBRERO DE 2019 SEÑORES JUZGADO 16 CIVIL MUNICIPAL - SECCIONAL MEDELLIN ATENCIÓN: DIANA CAROLINA PELAEZ GUTIERREZ SECRETARIA CMPL16MED@CENDOJ.RAMAJUDICIAL.GOV.CO MEDELLÍN CORDIAL SALUDO, DAMOS RESPUESTA A SU CORREO ELECTRÓNICO DE FECHA 25 DE ENERO DE 2019, RECIBIDO POR ESTA ENTIDAD EL 30 DE ENERO DE 2019, EN EL QUE SOLICITA "INFORMACIÓN SOBRE CORREO DE NOTIFICACIÓN JUDICIAL Y NOMBRE DE REPRESENTANTE LEGAL, QUE REPOSA EN LOS CERTIFICADOS DE EXISTENCIA Y REPRESENTACIÓN DE LAS SIGUIENTES SOCIEDADES (¿)".ADJUNTO ENVIAMOS CERTIFICADO DE EXISTENCIA Y REPRESENTACIÓN LEGAL DE LA EMPRESA SINERGIA GLOBAL EN SALUD SAS IDENTIFICADA CON NIT NO. 900.363.673-9 LAS DEMÁS EMPRESAS NO FIGURAN INSCRITAS EN LA CÁMARA DE COMERCIO DE CALI. NO OBSTANTE LO ANTERIOR, ES IMPORTANTE TENER EN CUENTA QUE EL ARTÍCULO 15 DEL DECRETO 019 DE 2012 DETERMINÓ QUE "LAS ENTIDADES PÚBLICAS Y LAS PRIVADAS QUE CUMPLAN FUNCIONES PÚBLICAS O PRESTEN SERVICIOS PÚBLICOS PUEDEN CONECTAR</t>
  </si>
  <si>
    <t>LA USUARIA MANIFIESTA QUE EL DIA 05-10-2018 BAJO LA RAD. 20180400350, SE PRETENDIA CAMBIAR LA ACTIVIDAD CIIU POSICION 3 POR 4663 LA CUAL FUE CORRECTAMENTE CAMBIADA, PERO NO SE QUERIA CAMBIAR LA POSICION 1 Y 2 LAS CUALES FUERON BORRADAS POR EL USUARIO INTERNO DE CAMARA POR FAVOR VERIFICAR Y CORREGIR, REPONER 1 CERTIFICADO SI ES DEL CASO.</t>
  </si>
  <si>
    <t>MERLYN ALONSO REY</t>
  </si>
  <si>
    <t>origen.arq.admon@gmail.com</t>
  </si>
  <si>
    <t>DIGITACION EN LA ACTIVIDAD COMERCIAL</t>
  </si>
  <si>
    <t>BAJO LA INSCRIPCION 65246 DEL 05-10-2018 ( MODIFICACION ACTIVIDAD COMERCIAL), MATRICULA: 1006149, SE EVIDENCIA EN EL FORMATO DE NOVEDADES QUE SE SOLICITÓ CAMBIO DE ACTIVIDAD ECONOMICA UBICADA EN EL ORDEN 3, POR LO ANTERIOR, ADICIONO LAS ACTIVIDADES ECONOMICAS REPORTADAS EN EL FORMULARIO DE MATRICULA Y EN LA MODIFICACION REALIZADA CON INSCRIPCION 45838 DEL 22-06-2018, DONDE ELIMINÓ LA ACTIVIDAD ECONOMICA 7020, QUEDANDO CON LAS ACTIVIDADES ECONOMICAS: 7110, 4111, 4663 Y 6810 EN SU ORDEN RESPECTIVAMENTE. USUARIO ESPERA RESPUESTA INMEDIATA SEDE UNICENTRO</t>
  </si>
  <si>
    <t>EN COMUNICACION DEL DIA 23012019 CON RAD. CRE030049073 DE LA POLICIA NACIONAL DE COLOMBIA DIRECCION DE INVESTIGACION CRIMINAL INTERPOL, ENVIADOA LA CAMARA DE COMERCIO DE BOGOTA Y REMITIDO A LA CAMARA DE COMERCIO DE CALI EL DIA 30012019 CON RADICACION NO. 20190038211 POR TRASLADO POR COMPETENCIAS, SOLICITAN INFORMAR SI LAS PERSONAS RELACIONADAS EN OFICIO ADJUNTO, CON EL FIN DE CONOCER TIENEN ALGUN REGISTRO COMO COMERCIANTES Y SI POSEEN ESTABLECIMIENTOS DE COMERCIO A SU NOMBRE.</t>
  </si>
  <si>
    <t>YEISON JAVIER SALCEDO PACACIRA</t>
  </si>
  <si>
    <t>5159750 ex31211</t>
  </si>
  <si>
    <t>yeison.salcedo1553@correo.policia.gov.co</t>
  </si>
  <si>
    <t>20-0107 SANTIAGO DE CALI, 2 DE FEBRERO DE 2019 SEÑORES MINISTERIO DE DEFENSA NACIONAL POLICIA NACIONAL ATENCIÓN: PATRULLERO YEISON DE JESUS CASTILLO FRANCO INVESTIGADOR CRIMINAL UNIDAD RESTITUCIÓN DE TIERRA SIJIN-DICAR YEISON.SALCEDO1553@CORREO.POLICIA.GOV.CO MONTERÍA CORDIAL SALUDO, DAMOS RESPUESTA A SU OFICIO NO. S-2019- /SUBIN-GRUIJ-29.25 DE FECHA 23 DE ENERO DE 2019, RECIBIDO POR ESTA ENTIDAD EL 31 DE ENERO DE 2019, EN EL QUE NOS SOLICITA "ALLEGAR COPIA DE: CERTIFICADOS DE CÁMARA Y COMERCIO, COMO LO SON CERTIFICADO DE EXISTENCIA Y REPRESENTACIÓN LEGAL Y/O REGISTRO MERCANTIL Y SUS ACTUALIZACIONES DE TODOS LOS ESTABLECIMIENTOS COMERCIALES O SOCIEDADES, (¿)". LE INFORMAMOS QUE BAJO LOS NOMBRES MENCIONADOS EN SU OFICIO NO FIGURAN COMO COMERCIANTES INSCRITOS EN LA CÁMARA DE COMERCIO DE CALI NO OBSTANTE LO ANTERIOR, ES IMPORTANTE TENER EN CUENTA QUE EL ARTÍCULO 15 DEL DECRETO 019 DE 2012 DETERMINÓ QUE "LAS ENTIDADES PÚBLICAS Y LAS PRIVADAS QUE CUMPLAN FUNCIONES PÚBLICAS O PRES</t>
  </si>
  <si>
    <t>se envia respuesta al correo electronico yeison.salcedo1553@correo.policia.gov.co.rpost.org el dia sábado 02/02/2019 10:37 a.m.</t>
  </si>
  <si>
    <t>EN COMUNICACION DEL DIA 29012019 CON OFICIO S-2019-164AREIN-SIPOL-29.25 DE LA POLICICA NACIONAL ESTACION FRAY DAMIAN CALI, SOLICITAN EXPEDIR CERTIFICADO DE MATRICULA DEL SR. JULIAN ALBERTO MARIN GOMEZ IDENTIFICADO CON CC. NO. 94505366.</t>
  </si>
  <si>
    <t>TE. RICARDO BELLO</t>
  </si>
  <si>
    <t>diran.gruin-gcal@policia.gov.co</t>
  </si>
  <si>
    <t>SE GENERO EL CERTIFCADO DE MATRICULA 973379-1 Y SE ENTREGO DE INMEDIATO CON LA RADICACION 20190038976</t>
  </si>
  <si>
    <t xml:space="preserve"> LA SRA LORENA INDICA QUE NECESITA QUE SE LE CAMBIE EL APELLIDO QUE QUEDO MAL ESCRITO,SE DIO CUENTA POR MEDIO DE LA COMPRA DE UN CERTIFICADO DE EXISTENCIA Y REPRESENTACION LEGAL, SOLICITA DE MANERA URGENTE EL CAMBIO, LA SRA SE LLAMA DEISY LORENA NOVOA COLLAZOS Y EL APELLIDO NOVOA QUEDO NOVIA, POR FAVOR CORREGIR Y ENVIAR EL CERTIFICADO URGENTE CELULAR: 3118029395-3147585645</t>
  </si>
  <si>
    <t>DEISY LORENA NOVOA COLLAZOS</t>
  </si>
  <si>
    <t>justonovoaa@hotmail.com</t>
  </si>
  <si>
    <t>.RECLAMO PROCEDE. MODIFICO EL PRIMER APELLIDO DEL SUPLENTE DE REPRESENTANTE LEGAL , LA SRA. DEISY LORENA DE: NOVIA POR NOVOA. C.C. 1112495008 COMO SE RE¿PORTA EN EL DOCUMENTO DE CONSTITUCION Y COPIA ADJUNTA EN EL TRAMITE. USUARIO NO CONTESTA H: 03:05 F: 31-01-2019. USUARIO NO CONTESTA H: 11:13 F: 01-02-2019, SE LLAMA NUEVAMENTE, SIN OBTENER RESPUESTA, SE ENVIA CORREO ELECTRONICO AL DESTINATARIO 'JUSTONOVOAA@HOTMAIL.COM.RPOST.ORG'.. MARTES 05/02/2019 11:01 A.M.</t>
  </si>
  <si>
    <t>ERROR EN EL NOMBRE DEL REPRESENTANTE LEGAL SUPLENTE EL SEÑOR DIEGO ALEJANDRO DOMINGUEZ QUESADA EL CORRECTO ES DIEGO ALEJANDRO ALVAREZ CARO</t>
  </si>
  <si>
    <t>JUAN DAVID CARVAJAL</t>
  </si>
  <si>
    <t>eydgroup7@gmail.com</t>
  </si>
  <si>
    <t>RECLAMO PROCEDE. MODIFICO LOS APELLIDOS DEL REPRESENTANTE LEGAL SUPLENTE DE: DOMINGUEZ QUEDASA POR: ALVAREZ CARO, JUNTO CON EL NOMBRE DE ALEJANRO POR ALEJANDRO. USUARIO SE DIRIGE A LA SEDE PRINCIPAL</t>
  </si>
  <si>
    <t xml:space="preserve">EL NRO. DE CEDULA DE LA REPRESENTANTE LEGAL SUPLENTE DE LA SOCIEDAD VIRAL COMUNICACIONES S.A.S, QUEDO ERRADO SIENDO EL CORRECTO 1.143.840.641 DE CALI MATRICULA 1038682-16 </t>
  </si>
  <si>
    <t>YINETH MURILLO QUINTANA</t>
  </si>
  <si>
    <t>henryraul1@gmail.com</t>
  </si>
  <si>
    <t xml:space="preserve">RECLAMO PROCEDE. MODIFICO EN NUMERO DE IDENTIFICACION DEL REPRESENTANTE LEGAL SUPLENTE DE: 114384641 POR: 1143840641, MURILLO QUINTANA YINETH. USUARIO ESPERA RESPUESTA INMEDIATA SEDE UNICENTRO. </t>
  </si>
  <si>
    <t>EN COMUNICACION DEL DIA 31012019 CON OFICIO S-2019-014 AREIN-SIPOL-29.25 DE LA POLICIA NACIONAL DE COLOMBIA, SOLICITAN USUARIO Y CONTRASEÑA PARA CONSULTAR EN LA PAGINA DEL RUES.</t>
  </si>
  <si>
    <t>CT CESAR ANDRES VALERO DIAZ</t>
  </si>
  <si>
    <t>20-0103 SANTIAGO DE CALI, 2 DE FEBRERO DE 2019 SEÑORES MINISTERIO DE DEFENSA NACIONAL POLICIA NACIONAL ATENCIÓN: CAPITÁN CESAR ANDRES VALERO DIAZ FUNCIONARIO POLICÍA NACIONAL DIRAN.GRUIN-GCAL@POLICIA.GOV.CO SANTIAGO DE CALI CORDIAL SALUDO, DAMOS RESPUESTA A SU OFICIO NO. S-2019-014 AREIN-SIPOL-29.25 DE FECHA 31 DE ENERO DE 2019, RECIBIDO POR ESTA ENTIDAD EL 31 DE ENERO DE 2019, EN EL QUE NOS SOLICITA "A ESTA ENTIDAD TENGAN A BIEN AUTORIZAR LA ASIGNACIÓN DE UN USUARIO Y CONTRASEÑA A ESTA UNIDAD POLICIAL, PARA CONSULTA DE BASE DE DATOS DEL REGISTRO MERCANTIL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LES COMPETEN, LAS CUALES HAN SIDO SEÑALADAS POR EL LEGISLADOR CON BASE EN LA FACULTAD QUE TIENE PA</t>
  </si>
  <si>
    <t>EN COMUNICACION DEL DIA 11012019 EL SR. ALEXANDER MORA DURAN IDENTIFICADO CON CC. NO. 71749512, SOLICITA SE INFORME SI SE ENCUENTRA REGISTRADO EN LA CAMARA DE COMERCIO DE CALI COMO COMERCIANTE Y SI POSEE ESTABLECIMIENTOS DE COMERCIO A SU NOMBRE PARA EFECTOS DE DEMOSTRAR INSOLVENCIA ECONOMICA.</t>
  </si>
  <si>
    <t>ALEXANDER MORA DURAN</t>
  </si>
  <si>
    <t>SANTIAGO DE CALI, 04 DE FEBRERO DE 2019 SEÑOR ALEXANDER MORA DURAN CC 71749512 TD 5024 NUI 362934 BLQ 3 PATIO 1B COMPLEJO PENITENCIARIO Y CARCELARIO DE JAMUNDÍ JAMUNDÍ- VALLE CORDIAL SALUDO, MEDIANTE ESCRITO DEL 11 DE ENERO DE 2019 RADICADO EN ESTA ENTIDAD EL 31 DE ENERO DE 2019, EN EL CUAL NOS SOLICITA "SOLICITO UNA CONSTANCIA DE MI SITUACIÓN JURÍDICA CON ESTA DEPENDENCIA, COMO REQUISITO PARA INSOLVENCIA ECONÓMICA..."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t>
  </si>
  <si>
    <t>EN COMUNICACION DEL DIA 14012019 PENDIENTE 43826 DEL CONSEJO DE ESTADO SALA DE LO CONTENCIOSO ADMTIVO SECCION TERCERA, SOLICITAN CERTIFICADO DE EXISTENCIA Y REPRESETNACION LEGAL DE LA ENTIDAD COOPERATIVA MULTIACTIVA DE APORTE Y CREDITO SOLIDARIOS, ASI COMO LA COPIA DE INSCRIPCION DE LA ESCRITURA 3138 DE 14122005</t>
  </si>
  <si>
    <t>MARIA ISABEL FEULLET GUERRERO</t>
  </si>
  <si>
    <t>3506700 ex2235</t>
  </si>
  <si>
    <t>ces3secr@consejoestado.ramajudicial.gov.co</t>
  </si>
  <si>
    <t>20-0105 SANTIAGO DE CALI, 02 DE FEBRERO DE 2019 SEÑORES CONSEJO DE ESTADO SALA DE LO CONTENCIOS ADMINISTRATIVO SECCION TERCERA ATENCIÓN: MARIA ISABEL FEULLET GUERRERO SECRETARIA CES3SECR@CONSEJOESTADO.RAMAJUDICIAL.GOV.CO BOGOTÁ D.C. CORDIAL SALUDO, DAMOS RESPUESTA A SU OFICIO NO. 43826 (76001233400020090051701) CON RADICADO NO. A-2018-0013-0 DE FECHA 14DE ENERO DE 2019, RECIBIDO POR ESTA ENTIDAD EL 31 DE ENERO DE 2019, EN EL QUE SOLICITA "COPIA SIMPLE DE LA MENCIONADA PROVIDENCIA DONDE SE SOLICITA SE ALLEGUE EL CERTIFICADO DE EXISTENCIA Y REPRESENTACIÓN VIGENTE DE LA COOPERATIVA MULTIACTIVA DE APORTE Y CRÉDITO SOLIDARIOS, ASÍ COMO LA COPIA DE INSCRIPCIÓN DE LA ESCRITURA 3138 DE 14 DE DICIEMBRE DE 2004, LA CUAL FUE REALIZADA EN EL LIBRO I, NÚMERO 125, EL 20 DE ENERO DE 2005 (¿)".ADJUNTO ENVIAMOS CERTIFICADO DE EXISTENCIA Y REPRESENTACIÓN LEGAL DE LA COOPERATIVA MULTIACTIVA DE APORTE Y CREDITO SOLIDARIOS IDENTIFICADA CON NIT NO. 890304581 Y COPIA DE LA ESCRITURA NO. 3138 INSCRI</t>
  </si>
  <si>
    <t>EN COMUNICACION DEL DIA 24012019 CON OFICIO 20380-01-02-34-0817 DE LA FISCALIA GENERAL DE LA NACION FISCALIA 34 SECCIONAL CALI , SOLICITAN INFORMAR SI EL SR. CARLOS ANDRES RODRIGUEZ CARVAJAL IDENTIFICADO CON CC. NO. 94432870 SE ENCUENTRA REGISTRADO EN LA CAMARA DE COMERCIO DE CALI COMO COMERCIANTE Y SI ES POSITIVO EXPEDIR CERTIFICADO QUE ASI LO ACREDITE.</t>
  </si>
  <si>
    <t>ana.rodriguezm@fiscalia.gov.co</t>
  </si>
  <si>
    <t xml:space="preserve">20-0104 SANTIAGO DE CALI, 2 DE FEBRERO DE 2019 SEÑORES FISCALIA GENERAL DE LA NACION ATENCIÓN: ANA BEIBA RODRIQUEZ MENDEZ ASISTENTE DE FISCAL III ANA.RODRIGUEZM@FISCALIA.GOV.CO SANTIAGO DE CALI CORDIAL SALUDO, DAMOS RESPUESTA A SU OFICIO NO. 20380-01-02-34-0817 DE FECHA 24 DE ENERO DE 2019, RECIBIDO POR ESTA ENTIDAD EL 31 DE ENERO DE 2019, EN EL QUE SOLICITA "SI A NOMBRE DEL SEÑOR CARLOS ANDRES RODRIGUEZ CARVAJAL, IDENTIFICADO CON LA CEDULA DE CIUDADANÍA NRO. 94432870, SE ENCUENTRA REGISTRADA ALGUNA MATRICULA MERCANTIL (¿)." LE INFORMAMOS QUE BAJO EL NOMBRE DE CARLOS ANDRES RODRIGUEZ CARVAJAL IDENTIFICADO CON CÉDULA DE CIUDADANÍA NO. 94.432.870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t>
  </si>
  <si>
    <t>EN COMUNICACION DEL DIA 24012019 CON OFICIO NO. 127 DEL JUZGADO 64 PENAL MUNICIPAL CONTROL DE GARANTIAS DE BOGOTA, ENVIADO A LA CAMARA DE COMERCIO DE BOGOTA Y REMITIDO A LA CAMARA DE COMERCIO DE CALI EL DIA 31012019 CON RADICACION NO. 20190038691 POR TRASLADO POR COMPETENCIAS, SOLICITAN EXPEDIR CERTIFICADO DE EXISTENCIA Y REPRESENTACION LEGAL DE LA ENTIDAD EPS COOMEVA POR INCIDENTE DE DESACATO EN ACCION DE TUTELA 2018-0209.</t>
  </si>
  <si>
    <t>SONIA CASTAÑEDA CAMPOS</t>
  </si>
  <si>
    <t>juzgado64pmg@gmail.com</t>
  </si>
  <si>
    <t>20-0101 SANTIAGO DE CALI, 01 DE FEBRERO DE 2019 SEÑORES JUZGADO 64 PENAL MUNICIPAL CON FUNCION DE CONTROL DE GARANTIAS ATENCIÓN: SONIA CASTEÑEDA CAMPOS SECRETARIA J64PMGBT@CENDOJ.RAMAJUDICIAL.GOV.CO JUZGADOS64PMG@GMAIL.COM BOGOTÁ D.C. CORDIAL SALUDO, DAMOS RESPUESTA A SU OFICIO NO. 127 Y TUTELA NO. 2018-0209 DE FECHA 24 DE ENERO DE 2019, RECIBIDO POR ESTA ENTIDAD EL 31 DE ENERO DE 2019, EN EL QUE SOLICITA "EXPIDA CERTIFICADO DE EXISTENCIA Y REPRESENTACIÓN LEGAL DE EPS COOMEVA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t>
  </si>
  <si>
    <t>EN COMUNICACION DEL DIA 222012019 CON OFICIO T-0072 DEL JUZGADO PRIMERO PROMISCUO MUNICIPAL DE LA TEBAIDA QUINDIO, ENVIADO A LA CAMARA DE COMERCIO DE BOGOTA Y REMITIDO A LA CAMARA DE COMERCIO DE CALI EL DIA 31012019 CON RADICACION NO. 20190038703 POR TRASLADO POR COMPETENCIAS, SOLICITAN EXPEDIR CERTIFICADO DE EXISTENCIA Y REPRESETNACION LEGAL DE LA ENTIDAD EPS COOMEVA A NIVEL NACIONAL Y REGIONAL QUINDIO POR INCIDENTE DE DESACATO EN ACCION DE TUTELA 2018-00158.</t>
  </si>
  <si>
    <t>20-0102 SANTIAGO DE CALI, 01 DE FEBRERO DE 2019 SEÑORES JUZGADO PRIMERO PROMISCUO MUNICIPAL ATENCIÓN: HELMAN JOAQUIN MARTINEZ REYES ESCRIBIENTE J01PRMPALTEBA@CENDOJ.RAMAJUDICIAL.GOV.CO LA TEBAIDA CORDIAL SALUDO, DAMOS RESPUESTA A SU OFICIO NO. T-0072 Y TUTELA NO. 2018-00158 DE FECHA 22 DE ENERO DE 2019, RECIBIDO POR ESTA ENTIDAD EL 31 DE ENERO DE 2019, EN EL QUE SOLICITA "EXPEDIR EL CERTIFICADO DE EXISTENCIA Y REPRESENTACIÓN LEGAL DE ESA EPS NIT. 805000427-1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t>
  </si>
  <si>
    <t>EL SR. ZUÑIGA SOLIS FLEYDER YESID C.C.1143991821 SOLICITA CERTIFICACION SOBRE NO REGISTRO COMO PERSONA NATURAL Y ESTABLECIMIENTO DE COMERCIO PARA DEMOSTRAR INSOLVENCIA ECONOMICA.</t>
  </si>
  <si>
    <t>FLEYDER YESID ZUÑIGA SOLIS</t>
  </si>
  <si>
    <t>angieyuliethruiz07@gmail.com</t>
  </si>
  <si>
    <t>SANTIAGO DE CALI, 04 DE FEBRERO DE 2019 SEÑOR FLEYDER YESID ZUÑIGA SOLIS CC 1143991821 TD 195-473 NUI 1018447 PATIO 5 COMPLEJO PENITENCIARIO Y CARCELARIO DE VILLAHERMOSA LA CIUDAD CORDIAL SALUDO, MEDIANTE ESCRITO RADICADO EN ESTA ENTIDAD EL 31 DE ENERO DE 2019, EN EL CUAL NOS SOLICITA "SOLICITO SI EN SU BASE DE DATOS APARECEN LOTES, TERRENOS O PARECIDOS A MI NOMBRE Y/O PROPIETARIOS DE LOS MISMOS ESTO CON EL FIN DE DEMOSTRAR INSOLVENCIA ECONÓMICA..."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t>
  </si>
  <si>
    <t>SANTIAGO DE CALI, ENERO 30 DE 2019 SOLICITO MUY COMEDIDAMENTE INFORMAR SI LA SIGUIENTE PERSONA EN LA ACTUALIDAD APARECE EN SUS REGISTROS COMO PROPIETARIO DE UN ESTABLECIMIENTO DE COMERCIO, CON EL FIN DE ADELANTAR TRAMITES EN EL JUZGADO TERCERO DE FAMILIA DE CALI SEGUN RADICACION NRO. 2018-422 PARA EL PROCESO DE INTERDICCION. HUGO ALBERTO VALENCIA RODRIGUEZ CC. 16. 725.640</t>
  </si>
  <si>
    <t>GLORIA AMPARO HURTADO PERDOMO</t>
  </si>
  <si>
    <t>gloriahurtado26@yahoo.com</t>
  </si>
  <si>
    <t>20-0106 SANTIAGO DE CALI, 04 DE FEBRERO DE 2019 SEÑORA GLORIA AMPARO HURTADO PERDOMO GLORIAHURTADO26@YAHOO.COM LA CIUDAD CORDIAL SALUDO; MEDIANTE ESCRITO DE FECHA DE 30 DE ENERO DE 2019, RECIBIDO EN ESTA ENTIDAD EL 31 DE ENERO DEL MISMO AÑO, EN LA QUE SOLICITA: ¿INFORMAR SI LA SIGUIENTE PERSONA EN LA ACTUALIDAD APARECE EN SUS REGISTRO COMO PROPIETARIO DE UN ESTABLECIMIENTO DE COMERCIO, CON EL FIN DE ADELANTAR TRAMITES EN EL JUZGADO TERCERO DE FAMILIA DE CALI SEGÚN RADICACIÓN NO. 2018-422 PARA EL PROCESO DE INTERDICCIÓN. HUGO ALBERTO VALENCIA RODRIGUEZ CC: NO. 16.725.640¿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t>
  </si>
  <si>
    <t>MARIA DEL PILAR ACEVEDO EN COMUNICACION DEL DIA 29012019 CON OFICIO CRE030049451 DEL JUZGADO 01 PENAL MUNICIPAL FUNCION DE CONOCIMIENTO MANIZALEZ, ENVIADO A LA CAMARA DE COMERCIO DE BOGOTA Y REMITIDO A LA CAMARA DE COMERCVIO DE CALI EL DIA 30012019 CON RADICACION NO. 20190036974 POR TRASLADO POR COMPETENCIAS, SOLICITAN EXPEDIR CERTIFICADO DE EXISTENCIA Y REPRESENTACION LEGAL DE LA ENTIDAD EPS COOMEVA POR INCIDENTE DE DESACATO EN ACCION DE TUTELA.</t>
  </si>
  <si>
    <t>MARIA DEL PILAR ACEVEDO</t>
  </si>
  <si>
    <t>pmcon01ma@cendoj.ramajudicial.gov.co</t>
  </si>
  <si>
    <t>20-0099 SANTIAGO DE CALI, 01 DE FEBRERO DE 2019 SEÑORES JUZGADO PRIMERO PENAL MUNICIPAL FUNCION CONOCIMIENTO ATENCIÓN: MARIA DEL PILAR ACEVEDO SECRETARIA PMCON01MA@CENDOJ.RAMAJUDICIAL.GOV.CO MANIZALES CORDIAL SALUDO, DAMOS RESPUESTA A SU CORREO ELECTRÓNICO DE FECHA 29 DE ENERO DE 2019, RECIBIDO POR ESTA ENTIDAD EL 30 DE ENERO DE 2019, EN EL QUE SOLICITA "CERTIFICADO DE EXISTENCIA Y REPRESENTACIÓN DE LA ENTIDAD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t>
  </si>
  <si>
    <t>EN COMUNICACION DEL DIA 24012019 CON OFICIO CRE020049317 DEL JUZGADO PROMISCUO MUNICIAPL DE LA UNION VALLE, ENVIADOA LA CAMARA DE COMERCIO DE BOGOTA Y REMITIDO A LA CAMARA DE COMERCIO DE CALI EL DIA 30012019 CON RADICACION NO. 20190038725 POR TRASLADO POR COMPETENCIAS, SOLICITAN EXPEDIR CERTIFICADO DE EXISTENCIA Y REPRESENTACION LEGAL DE LA ENTIDAD EPS COOMEVA POR INCIDNETE DE DESACATO EN 2018-00423-00.</t>
  </si>
  <si>
    <t>jprmpalaunionca?4cendoj.ramajudicial.gov.co</t>
  </si>
  <si>
    <t>20-0123 SANTIAGO DE CALI, 07 DE FEBRERO DE 2019 SEÑORES JUZGADO QUINTO CIVIL MUNICIPAL DE SINCELEJO SUCRE ATENCIÓN: ROSA CRISTINA RAMOS SUAREZ SECRETARIA CMPALO5SINC@CENDOJ.RAMAJUDICIAL.GOV.CO SINCELEJO CORDIAL SALUDO, DAMOS RESPUESTA A SU OFICIO NO. 0080-2018-00487-04 ID CON RADICACIÓN NO. 2018-004870-00 DE FECHA 29 DE ENERO DE 2019, RECIBIDO POR ESTA ENTIDAD EL 6 DE FEBRERO DE 2019, EN EL QUE SOLICITA "ENVÍE EL CERTIFICADO DE EXISTENCIA Y REPRESENTACIÓN LEGAL DE LA INCIDENTADA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t>
  </si>
  <si>
    <t>EN COMUNICACION DEL DIA 30012019 CON OFICIO 155 DEL JUZGADO SEGUNDO DE PEQUEÑAS CAUSAS Y COMPETENCIA MULTIPLE, ENVIADO A LA CAMARA DE COMERCIO DE VILLAVICENCIO Y REMITIDO ALA CAMARA DE COMERCIO DE CALI EL DIA 31012019 CON RADICACION NO. 20190039260 POR TRASLADO POR COMPETENCIAS , SOLICITAN EXPEDIR CERTIFICADO DE EXISTENCIA Y REPRESENTACION LEGAL DE LA ENTIDAD EPS COOMEVA POR INCIDENTE DE DESACATO EN ACCION DE TUTELA 2017-00247-00.</t>
  </si>
  <si>
    <t>TATIANA DEL PILAR UMAÑA GOMEZ</t>
  </si>
  <si>
    <t>20-0094 SANTIAGO DE CALI, 31 DE ENERO DE 2019 SEÑORES JUZGADO SEGUNDO DE PEQUEÑAS CAUSAS Y COMPETENCIA MULTIPLE - SECCIONAL VILLAVICENCIO ATENCIÓN: TATIANA DEL PILAR UMAÑA GOMEZ JUEZ J02PCCMVILLAVICENCIO@CENDOJ.RAMAJUDICIAL.GOV.CO VILLAVICENCIO CORDIAL SALUDO, DAMOS RESPUESTA A SU OFICIO NO. 0155 Y RADICADO PROCESO ACCIÓN DE TUTELA NO. 50001-41-89-002-2017-00247-00 DE FECHA 25 DE ENERO DE 2019, RECIBIDO POR ESTA ENTIDAD EL 31 DE ENERO DE 2019, EN EL QUE SOLICITA "CERTIFICADO DE EXISTENCIA Y REPRESENTACIÓN LEGAL DE COOMEVA EPS, CON EL FIN DE VERIFICAR QUE EL SANCIONADO POR DESACATO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t>
  </si>
  <si>
    <t>LA SEÑORA MARIA DEL ROSARIO GARCIA MANIFIESTA QUE HAY ERROR EN EL NÚMERO DE IDENTIFICACIÓN DE LOS SOCIOS GESTORES DE LA SOCIEDAD CASA VALLI &amp; CIA S.C.A. INSCRITOS BAJO LA INSCRIPCIÓN NO 1526 D FECHA 30/01/2019 INSCRITO 61701 RADICACIÓN 20190030888</t>
  </si>
  <si>
    <t>MARIA DEL ROSARIO GARCIA</t>
  </si>
  <si>
    <t>maria.garciac@carvajal.com</t>
  </si>
  <si>
    <t>RECLAMO PROCEDE. MODIFICO EL NUMERO DE IDENTIFICACION DE LOS SOCIOS GESTORES ALFREDO CARVAJAL SINISTERRA DE: 15.823.584 POR: C.C. 2437531 Y EMMA VALLI DE CARVAJAL DE: 14181590 POR: C.C 29092948, CERTIFICA TEXTO (SOCIO GESTOR). MATRICULA: 61701-7. LLAMO AL USUARIO Y LE INDICO LA ACTUALIZACION REALIZADA. H: 12:01 F: 04-02-2019</t>
  </si>
  <si>
    <t>AHURTADO</t>
  </si>
  <si>
    <t>EN COMUNICACION DEL DIA 22012019 EL SR. JORGE ELIECER ESPINOZA GUERRERO SOLICITA QUE SE LE INFORME SI EN COLOMBIA EXISTE UNA EMPRESA QUE TENGA EL MISMO OBJETO SOCIAL DE LA EMPRESA GREEN PATCHER COLOMBIA Y SI EN COLOMBIA EXISTE OTRA EMPRESA QUE HAYA REGISTRADO UNA MAQUINA QUE TENGA LAS MISMAS CARACTERISTICAS DE LA MAQUINA TAPAHUECOS QUE APORTABA LA EMPRESA GREEN PATCHER COLOMBIA.</t>
  </si>
  <si>
    <t>JORGE ELIECER ESPINOZA GUERRERO</t>
  </si>
  <si>
    <t>jespinosa@jaimelombana.com</t>
  </si>
  <si>
    <t>SANTIAGO DE CALI, 6 DE FEBRERO DE 2019 SEÑOR, JORGE ELIECER ESPINOSA GUERRERO CALLE 100 NO. 8ª - 55, TORRE C, OFICINA 803, EDIFICIO WORD TRADE CENTER JESPINOSA@JAIMELOMBANA.COM BOGOTÁ D.C. MEDIANTE COMUNICACIÓN ESCRITA DE FECHA 22 DE ENERO DE 2019, ENVIADA A LA CÁMARA DE COMERCIO DE BOGOTÁ, Y REMITIDA A NUESTRA ENTIDAD A TRAVÉS DEL RUES, DANDO CUMPLIMIENTO AL ARTÍCULO 21 DEL CÓDIGO DE PROCEDIMIENTO ADMINISTRATIVO Y DE LO CONTENCIOSO ADMINISTRATIVO, SOLICITÓ, "(¿) 1. SÍRVASE BRINDAR INFORMACIÓN SI EN COLOMBIA EXISTE UNA EMPRESA QUE TENGA EL MISMO OBJETO SOCIAL DE LA EMPRESA GREEN PATCHER COLOMBIA. 2. SÍRVASE BRINDAR INFORMACIÓN SI EN COLOMBIA EXISTE OTRA EMPRESA QUE HAYA REGISTRADO UNA MÁQUINA QUE TENGA LAS MISMAS CARACTERÍSTICAS DE LA MAQUINA TAPA HUECOS QUE APORTABA LA EMPRESA GREEN PATCHER COLOMBIA. AL RESPECTO, LE INFORMAMOS QUE LAS CÁMARAS DE COMERCIO DEBEN CEÑIRSE A LO ESTRICTAMENTE CONSAGRADO EN EL ORDENAMIENTO JURÍDICO Y, POR LO TANTO, SOLO PUEDEN HACER LO QUE LA LEY LAS F</t>
  </si>
  <si>
    <t>EN COMUNICACION DEL DIA 31012019 CON OFICIO 135-23.04 DE LA CONTRALORIA DEPARTAMENTAL DEL VALLE DEL CAUCA, SOLICITAN INFORMAR SI LAS PERSONAS RELACIONADAS (EN LISTA LARGA) SE ENCUENTRAN REGISTRADASD EN LA CAMARA DE COMERCIO DE CALI COMO COMERCIANTES Y ASI POSEEN ESTABLECIMIENTOS DE COMERCIO A SU NOMBRE, EN CASO POSITIVO EXPEDIR CERTIFICADOS CORRESPONDIENTES.</t>
  </si>
  <si>
    <t>MARIA ELVA BLANDON ALZATE</t>
  </si>
  <si>
    <t xml:space="preserve">20-0108 SANTIAGO DE CALI, 02 DE FEBRERO DE 2019 SEÑORES CONTRALORIA GENERAL DE LA REPUBLICA ATENCIÓN: MARIA ELVA BLANCO ALZATE PROFESIONAL UNIVERSITARIA CONTACTENOS@CONTRALORIAVALLEDELCAUCA.GOV.CO SANTIAGO DE CALI CORDIAL SALUDO, DAMOS RESPUESTA A SU OFICIO CON RADICADO NO. 428 DE FECHA 31 DE ENERO DEL 2019, RECIBIDA POR ESTA ENTIDAD 1 DE FEBRERO DE 2019, EN EL QUE SOLICITA "INFORMAR SI SE ENCUENTRAN REGISTRADOS EN LOS ARCHIVOS SISTEMATIZADOS DE ESA ENTIDAD LA (S) PERSONA (S) QUE SE RELACIONAN EN LA SIGUIENTE LISTA COMO BIENES CUYA POSESIÓN Y PROPIEDAD OSTENTEN Y QUE PUEDAN SER OBJETO DE MEDIDAS CAUTELARES (¿)".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t>
  </si>
  <si>
    <t>EN LOS INSCRITOS 1039667-1 Y 1039668-2 ADICIONAR LA ACTIVIDAD 4721 PORQUE POR UN ERROR INVOLUNTARIO NO SE GRABO. SE DEBE REEMPLAZAR UN CERTIFICADO.</t>
  </si>
  <si>
    <t>EFREN CEBALLOS</t>
  </si>
  <si>
    <t>efren.ceballos@hotmail.com</t>
  </si>
  <si>
    <t>RECLAMO PROCEDE. ADICIONO LA ACTIVIDAD ECONOMICA 4721 EN ORDEN 2, COMO SE EVIDENCIA EN EL FORMULARIO DE MATRICULA DE PERSONA NATURAL Y ESTABLECIMIENTO DE COMERCIO. MATRICULAS: 1039667-1 Y 1039668-2. LLAMO AL USUARIO SIN OBTENER RESPUESTA H: 10:18 F: 04-02-2019. SE ENVIA CORREO ELECTRONICO DE NOTIFICACION AL DESTINATARIO EFREN.CEBALLOS@HOTMAIL.COM.RPOST.ORG , LUNES 04/02/2019 10:25 A.M.</t>
  </si>
  <si>
    <t>EN COMUNICACION DEL DIA 31012019 VIA EMAIL, EL JUZGADO 31 CIVIL MUNICIPAL SECCIONAL CALI, SOLICITA SE LE ASIGNE UN USUARIO Y CONTRASEÑA PARA CONSULTAR Y SOLICITAR CERTIFICADOS POR LA PAGINA RUES.</t>
  </si>
  <si>
    <t>FERNANDO A. BASTIDAS ARDILA</t>
  </si>
  <si>
    <t>8986868 ex5312</t>
  </si>
  <si>
    <t>j31cmcali@cendoj.ramajudicial,gov,co</t>
  </si>
  <si>
    <t>20-0109 SANTIAGO DE CALI, 2 DE FEBRERO DE 2019 SEÑORES JUZGADO 31 CIVIL MUNICIPAL - SECCIONAL CALI ATENCIÓN: FERNANDO A. BASTIDAS ARDILA ASISTENTE JUDICIAL J31CMCALI@CENDOJ.RAMAJUDICIAL.GOV.CO SANTIAGO DE CALI CORDIAL SALUDO, DAMOS RESPUESTA A SU CORREO ELECTRÓNICO DE FECHA 31 DE ENERO DE 2019, RECIBIDO POR ESTA ENTIDAD MISMO DÍA, EN EL QUE NOS SOLICITA "OTORGARME ACCESO PRIVADO A LA PÁGINA DE LA RUES PARA DESCARGAR UN CERTIFICADO DE COMERCIO, AL CORREO A VINCULAR ES J31CMCALI@CENDOJ.RAMAJUDICIAL.GOV.CO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t>
  </si>
  <si>
    <t>LA SRA. MONICA GAITAN COMO REPRESENTANTE LEGAL DE LA SOCIEDAD PANELTECHOS MG S.A.S. CON NIT.900713953-9 INSCRITO 895620-16 PRESENTA RECLAMO PORQUE CON LA RAD.20170488401 PAGO UN AUMENTO DE CAPITAL SUSCRITO Y PAGADO POR $278.000.000 Y POR ERROR EN LA CERTIFICACIÓN POR PARTE DE LA CONTADORA QUEDÓ COMO SI HUBIERA AUMENTADO $200.000.000 ES DECIR QUEDANDO EN $278.000.000 PERO SEGUN EL ACTA 08 ERA AUMENTAR DE 200.000.000 A 478.000.000 ES DECIR 278.000.000 MAS COMO LE COBRARON EL IMPUESTO DE REGISTRO PERO EN EL CERTIFICADO FIGURA CAPITAL SUSCRITO Y PAGADO 278.000.000 SOLICITA LA CORRECCION DEL CERTIFICADO O LA DEVOLUCIÓN DEL DINERO POR AL AUMENTO QUE NO SE APLICO.</t>
  </si>
  <si>
    <t>MONICA GAITAN</t>
  </si>
  <si>
    <t>gerencia@paneltechosmg.com.co</t>
  </si>
  <si>
    <t xml:space="preserve">ASIGNO PQR AL ABOGADO DEL REGISTRO (WBURBANO). ES PROCEDENTE EL RECLAMO CON RESPECTO A DEVOLUCIÓN DE DINEROS POR MAYOR VALOR PAGADO. 01-02-2019. LKVARGAS: LLAMO AL USUARIO Y LE INDICO RESPUESTA JURIDICA. H: 10:05 F: 04-02-2019 </t>
  </si>
  <si>
    <t>EN COMUNICACION DEL DIA 22012019 CON OFICIO 0200 DEL JUZGADO SEXTO PENAL MUNICIPAL MEDELLIN, SOLICITAN INFORMAR EL NOMBRE DEL REPRESENTANTE LEGAL DE LA EPS SURA POR UN INCIDENTE DE ESACATO DE LA EPS COOMEVA POR FALLO A FAVOR DEL SR. PASCUAL RAMON ARISTIZABAL.</t>
  </si>
  <si>
    <t>GLORIA ELIZABETH ARANGO</t>
  </si>
  <si>
    <t>juzgado06pmpademed@gmail.com</t>
  </si>
  <si>
    <t>20-0110 SANTIAGO DE CALI, 02 DE FEBRERO DE 2019 SEÑORES JUZGADO SEXTO PENAL MUNICIPAL PARA ADOLESCENTES CON FUNCION DE CONTROL DE GARANTIAS ATENCIÓN: GLORIA ELIZABETH ARANGO BUILES OFICIAL MAYOR JUZGADO06PMPADEMED@GMAIL.COM MEDELLÍN CORDIAL SALUDO, DAMOS RESPUESTA A SU OFICIO NO. 0200 E INCIDENTE DE DESACATO NO. 2018-00366 DE FECHA 22 DE ENERO DE 2019, RECIBIDO POR ESTA ENTIDAD EL 1 DE FEBRERO DE 2019, EN EL QUE SOLICITA "EL NOMBRE DEL REPRESENTANTE LEGAL ACTUAL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t>
  </si>
  <si>
    <t>EN COMUNICACION DEL DIA 26122018 MEDIANTE CARTA, EL SR. CAR,LOS MARTIN ACOSTA ROMO IDENTIFIACSDO CON CC. NO. 98145384, SOLICITA SE INFORME SI SE ENCUENTRA REGISTRADO EN LA CAMARA DE COMERCIO DE CALI COMO COMERCIANTE Y SI ¿POESEE ESTABLECIMEITNSO DE COMERCIOA SU NOMBRE PARA DEMOSTRAR CALIDAD DE INSOLVENCIA.</t>
  </si>
  <si>
    <t>CARLOS MARTIN ACOSTA ROMO</t>
  </si>
  <si>
    <t>20-0312 SANTIAGO DE CALI, 04 DE FEBRERO DE 2019 SEÑOR CARLOS MARTIN ACOSTA ROMO CC 98145384 TD 6719 NUI: 69692 BLQ 3 PATIO 5-B COMPLEJO PENITENCIARIO Y CARCELARIO DE JAMUNDÍ JAMUNDÍ- VALLE CORDIAL SALUDO, MEDIANTE ESCRITO DEL 26 DE DICIEMBRE DE 2018 RADICADO EN ESTA ENTIDAD EL 01 DE FEBRERO DE 2019, EN EL CUAL NOS SOLICITÓ "EXPEDIR UN CERTIFICADO DE INSOLVENCIA ECONÓMICA QUE NO POSEO NEGOCIO ALGÚN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t>
  </si>
  <si>
    <t>EN COMUNICACION DEL DIA 25012019 MEDIANTE CARTA, EL SR. JHON EIDER ORTEGA CASANOVA IDENTIFIACSDO CON CC. NO. 16379156, SOLICITA SE INFORME SI SE ENCUENTRA REGISTRADO EN LA CAMARA DE COMERCIO DE CALI COMO COMERCIANTE Y SI ¿POESEE ESTABLECIMEITNSO DE COMERCIOA SU NOMBRE PARA DEMOSTRAR CALIDAD DE INSOLVENCIA.</t>
  </si>
  <si>
    <t xml:space="preserve"> JHON EIDER ORTEGA CASANOVA</t>
  </si>
  <si>
    <t>20-0313 SANTIAGO DE CALI, 04 DE FEBRERO DE 2019 SEÑOR JOHN HEIDER ORTEGA CASANOVA CC 16379156 TD 6603 NUI: 801432 BLQ 3 PABELLON: 2 - B COMPLEJO PENITENCIARIO Y CARCELARIO DE JAMUNDÍ JAMUNDÍ- VALLE CORDIAL SALUDO, MEDIANTE ESCRITO DEL 25 DE ENERO DE 2019 RADICADO EN ESTA ENTIDAD EL 01 DE FEBRERO DE 2019, EN EL CUAL NOS SOLICITÓ "EXPIDA INFORMACIÓN DE NO POSEER BIENES COMERCIALES, INDUSTRIALES, NI LABORALES NI OTROS".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t>
  </si>
  <si>
    <t>EN COMUNICACION DEL DIA 26122018 MEDIANTE CARTA, EL SR. JHON JAIRO TROCHEZ IDENTIFIACSDO CON CC. NO. 94496751, SOLICITA SE INFORME SI SE ENCUENTRA REGISTRADO EN LA CAMARA DE COMERCIO DE CALI COMO COMERCIANTE Y SI ¿POESEE ESTABLECIMEITNSO DE COMERCIOA SU NOMBRE PARA DEMOSTRAR CALIDAD DE INSOLVENCIA.</t>
  </si>
  <si>
    <t>JHON JAIRO TROCHEZ</t>
  </si>
  <si>
    <t>20-0314 SANTIAGO DE CALI, 04 DE FEBRERO DE 2019 SEÑOR JOHN JAIRO TROCHEZ CC 94496751 TD 7334 NUI: 984641 BLQ 3 PATIO. 5 - B BLOQUE 3 MEXICO COMPLEJO PENITENCIARIO Y CARCELARIO DE JAMUNDÍ JAMUNDÍ- VALLE CORDIAL SALUDO, MEDIANTE ESCRITO DEL 25 DE ENERO DE 2019 RADICADO EN ESTA ENTIDAD EL 01 DE FEBRERO DE 2019, EN EL CUAL NOS SOLICITÓ "COMPROBAR QUE NO TENGO NINGUNA PROPIEDAD NI CUENTAS BANCARIAS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t>
  </si>
  <si>
    <t>EN COMUNICACION DEL DIA 26122018 MEDIANTE CARTA, EL SR. JUAN CARLOS MAYORGA OSORIO IDENTIFIACSDO CON CC. NO. 16748381, SOLICITA SE INFORME SI SE ENCUENTRA REGISTRADO EN LA CAMARA DE COMERCIO DE CALI COMO COMERCIANTE Y SI ¿POESEE ESTABLECIMEITNSO DE COMERCIOA SU NOMBRE PARA DEMOSTRAR CALIDAD DE INSOLVENCIA.</t>
  </si>
  <si>
    <t>JUAN CARLOS MAYORGA OSORIO</t>
  </si>
  <si>
    <t xml:space="preserve">20-0315 SANTIAGO DE CALI, 04 DE FEBRERO DE 2019 SEÑOR JUAN CARLOS MAYORGA OSORIO CC 16748381 TD 6973 PATIO: 1 CÁRCEL SAN ISIDRO KILÓMETRO 3 VÍA VEREDA LAS GUACAS POPAYÁN - CAUCA CORDIAL SALUDO, MEDIANTE ESCRITO DEL 28 DE ENERO DE 2019 RADICADO EN ESTA ENTIDAD EL 01 DE FEBRERO DE 2019, EN EL CUAL NOS SOLICITÓ "PROPORCIONAR DE FORMA ESCRITA, ESPECIFICA Y DETALLADA, SI A MI NOMBRE ESTÁ REGISTRADO ALGÚN TIPO DE MATRÍCULA O CUALQUIER TIPO DE ACTIVIDAD COMERCIAL"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t>
  </si>
  <si>
    <t>EN COMUNICACION DEL DIA 26122018 MEDIANTE CARTA, EL SR. WILSON GONZALEZ IDENTIFIACSDO CON CC. NO. 1113645822, SOLICITA SE INFORME SI SE ENCUENTRA REGISTRADO EN LA CAMARA DE COMERCIO DE CALI COMO COMERCIANTE Y SI POESEE ESTABLECIMIENTO DE COMERCIO A SU NOMBRE PARA DEMOSTRAR CALIDAD DE INSOLVENCIA.</t>
  </si>
  <si>
    <t>WILSON GONZALEZ</t>
  </si>
  <si>
    <t>20-0315 SANTIAGO DE CALI, 04 DE FEBRERO DE 2019 SEÑOR WILSON GONZALEZ CC 1113645822 TD 8114 PATIO: 12 COMPLEJO PENITENCIARIO Y CARCELARIO POPAYÁN - CAUCA CORDIAL SALUDO, MEDIANTE ESCRITO DEL 28 DE ENERO DE 2019 RADICADO EN ESTA ENTIDAD EL 01 DE FEBRERO DE 2019, EN EL CUAL NOS SOLICITÓ "MOSTRAR QUE NO POSEO VIENES EN LA ACTUALIDAD"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SUJETARSE</t>
  </si>
  <si>
    <t>EN COMUNICACION DEL DIA 25012019 CON OFICIO 0712-75502019 DE LA CVC, SOLICITAN EXPEDIR CERTIFICADOS DE EXISTENCIA Y REPRESENTACION LEGAL DE LA SOCIEDAD Y DEL ESTABLECIMIENTO DE COMERCIO RELACIOANDOS EN EL OFICIO PARA PROCEDIMEINTO SANCIONATORIO: MAT 863475-16 HOTELES Y ENTRETENIMIENTO S A S MAT 865872- 2 LAGO GRANDE HOTEL Y CENTRO DE CONVENCIONES SUN VILLAGE RESORT CLUB .. NO ESTA REGISTRADO</t>
  </si>
  <si>
    <t>20-0111 SANTIAGO DE CALI, 02 DE FEBRERO DE 2019 SEÑORES CORPORACION AUTONOMA REGIONAL DEL VALLE DEL CAUCA ATENCIÓN: WILSON ANDRES MONDRAGON TÉCNICO ADMINISTRATIVO DIRECCIÓN AMBIENTAL REGIONAL SUROCCIDENTE ATENCIONALUSUARIO@CVC.GOV.CO SANTIAGO DE CALI CORDIAL SALUDO, DAMOS RESPUESTA A SU OFICIO NO. 0712-7550209 DE FECHA 25 DE ENERO DE 2019, RECIBIDO POR ESTA ENTIDAD EL 1 DE FEBRERO DE 2019, EN EL QUE SOLICITA: "SE SIRVA ALLEGAR CERTIFICADO ACTUALIZADO DE EXISTENCIA Y REPRESENTACIÓN LEGAL DE HOTELES Y ENTRETENIMIENTO S.A.S Y. LAGOGRANDE HOTEL, RESORT Y CENTRO DE CONVENCIONES (¿)". LE INFORMAMOS QUE BAJO EL NOMBRE DE HOTELES Y ENTRETENIMIENTO S.A.S. IDENTIFICADO CON NIT NO. 900590431-6 TIENE UN ESTABLECIMIENTO DE COMERCIO DENOMINADO LAGOGRANDE HOTEL, RESORT Y CENTRO DE CONVENCIONES INSCRITO BAJO LA MATRÍCULA 865872-2 LOS CUALES FIGURAN INSCRITOS EN LA CÁMARA DE COMERCIO DE CALI. NO OBSTANTE LO ANTERIOR, ES IMPORTANTE TENER EN CUENTA QUE EL ARTÍCULO 15 DEL DECRETO 019 DE 2012 D</t>
  </si>
  <si>
    <t>EN EL INSCRITO 963231-16 NO APARECE EL REPRESENTATE LEGARL SUPLENTE. FAVOR REVISAR</t>
  </si>
  <si>
    <t>LUIS FERNANDO CALDERON</t>
  </si>
  <si>
    <t>RECLAMO PROCEDE. EL ABOGADO DE REGISTRO MEDIANTE LA INSCRIPCION 12999 DEL 19-08-2016, SE TITULÓ ACTO DE NOMBRAMIENTO DE REPRESENTANTE LEGAL SUPLENTE Y LA AUXILIAR DE REGISTRO NO LO INGRESÓ POR VINCULOS. PROCEDO A ADICIONAR EL NOMBRAMIENTO DEL SR. ANDRES FELIPE RAMIREZ CALDERON CON C.C. 1113637569 CON CARGO PRIMER REPRESENTANTE LEGAL SUPLENTE, COMO SE REPORTA EN EL ACTA DE NOMBRAMIENTO (DOCUMENTO PRIVADO DE CONSTITUCION). LLAMO AL USUARIO SIN OBTENER RESPUESTA H:03:52 F: 01-02-2019 LLAMO NUEVAMENTE AL USUARIO SIN OBTENER RESPUESTA H: 09:52 F: 04-02-2019. 05-02-2019 H: 03:35, LLAMO AL USUARIO Y NO HAY RESPUESTA H: 03:35 F: 05-02-2019, SE DEJA MENSAJE DE VOZ.</t>
  </si>
  <si>
    <t>DRENDON</t>
  </si>
  <si>
    <t>EN COMUNICACION DEL DIA 31012019 CON OFICIO NO. S-2019-09810/29.5 DE LA POLICIA NACIONAL DE COLOMBIA SECCIONAL CALI, SOLICITAN INFORMAR SI LA SRA NEYDA CECILIA RUBIO RODRIGUEZ IDENTIFICADA CON CC. NO. 566729 SE ENCUENTRA REGISTRADA EN LA CAMARA DE COMERCIO DE CALI COMO COMERCIANTE Y SI POSEE ESTABLECIMIENTOS DE COMERCIO A SU NOMBRE, SI ES POSITIVO FAVOR EXPEDIR CERTIFICADO CORRESPONDIENTE.</t>
  </si>
  <si>
    <t>PT JORGE ARMANDO MARIN LONDOÑO</t>
  </si>
  <si>
    <t>jorge.marin2544@correo.policia.gov.co</t>
  </si>
  <si>
    <t>20-0116 SANTIAGO DE CALI, 5 DE FEBRERO DE 2019 SEÑORES MINISTERIO DE DEFENSA NACIONAL POLICIA NACIONAL ATENCIÓN: PATRULLERO JORGE ARMANDO MARIN LONDOÑO INVESTIGADOR CRIMINAL UBIC-SEPRO-MECAL JORGE.MARIN2544@CORREO.POLICIA.GOV.CO SANTIAGO DE CALI CORDIAL SALUDO, DAMOS RESPUESTA A SU OFICIO NO. S-2019- 09810/UBIC-SEPRO-29.5 DE FECHA 31 DE ENERO DE 2019, RECIBIDO POR ESTA ENTIDAD EL 1 DE FEBRERO DE 2019, EN EL QUE NOS SOLICITA "SEA SUMINISTRADO COPIA DE CERTIFICADO DE MATRÍCULA MERCANTIL, Y DEMÁS INFORMACIÓN QUE PUEDAN APORTAR PARA BUEN TÉRMINO DEL DESARROLLO DE ESTA INVESTIGACIÓN, INMUEBLES (S) Y PERSONA (S) QUE A CONTINUACIÓN SE RELACIONA ASÍ: "	AVENIDA 3 NORTE # 37N - 20 BARRIO LA FLORA O PRADOS DEL NORTE, CALI-VALLE "	NEYDA CECILIA RUBIO RODRIGUEZ C.C. 51.667297 (¿)". LE INFORMAMOS QUE BAJO EL NOMBRE DE RUBIO RODRIGUEZ NEYDA CECILIA IDENTIFICADA CON CÉDULA DE CIUDADANÍA NO. 51.667.297 FIGURA INSCRITA EN LA CÁMARA DE COMERCIO DE CALI BAJO LA MATRÍCULA 947457-1. NO OBSTANTE L</t>
  </si>
  <si>
    <t>JSALAS</t>
  </si>
  <si>
    <t>DEMORA EN EL SERVICIO HORARIO DEL MEDIO DIA SI ES FLUIDO EL PUBLICO DEBEN SABER QUE DEBEN DEJAR BUEN PERSONAL PARA ATENDER 1 HORA PARA UN TURNO O CAMBIAR EL HORARIO.</t>
  </si>
  <si>
    <t>ROBERT GAVIRIA</t>
  </si>
  <si>
    <t>Todos en General de la CCC</t>
  </si>
  <si>
    <t>EL SR. ROBERT GAVIRIA RECLAMA POR LA DEMOR AEN EL SERVICIO AL MEDIO DIA EN LA SEDE OBRERO QUE SE DEBERIA TENER EN CUENTA EL TENER BUNE PERSONAL PARA ATENDER LOS TURNOS O CAMBIAR DE HORARIO. RESPUESTA AL USUARIO: EL 04022019 (2:30 PM) SE REALIZA LLAMADA AL NUMERO DE CONTACTO PERO NO HUBO RESPUESTA. EL DIA 05022019 (8:30 AM) SE REALIZA SEGUNDA LLAMADA AL NUMERO DE CONTACTO SE VA A BUZON. EL DIA 08022019 (11:30 AM) SE REALIZA TERCERA LLAMADA NO HUBO RESPUESTA.. SE CIERRA EL CASO YA QUE EL USUARIO NUNCA RESPONDIO A NUESTRAS LLAMADAS...</t>
  </si>
  <si>
    <t>SE CIERRA EL CASO YA QUE EL USUARIO NUNCA RESPONDIO A NUESTRAS LLAMADAS...</t>
  </si>
  <si>
    <t>EN COMUNICACION DEL DIA 01022019 VIA EMAIL, EL SR. MARIO DUQUE MONSALVE IDENTIFICADO CON CC. NO. 70068965 SOLICITA SE LE HAGA LLEGAR COPIA DEL DOCUMENTO INSCRITO EL 20 DE NOV. DE 2018 EN EL LIBRO IX BAJO EL NUMERO 18526.</t>
  </si>
  <si>
    <t>MARIO DUQUE MONSALVE</t>
  </si>
  <si>
    <t>madumove@gmail.com</t>
  </si>
  <si>
    <t>SANTIAGO DE CALI, 06 DE FEBRERO DE 2019 SEÑOR MARIO DUQE MONSALVE MADUMOVE@GMAIL.COM LA CIUDAD DANDO RESPUESTA A SU CORREO ELECTRÓNICO DE FECHA 01 DE FEBRERO DE 2019, RECIBIDO EN ESTA ENTIDAD EL MISMO DÍA, EN EL QUE SOLICITA ¿ME HAGAN LLEGAR COPIA DEL DOCUMENTO INSCRITO EL 20 DE NOVIEMBRE DE 2018 EN EL LIBRO IX BAJO EL NÚMERO 18526¿.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DANDO RESPUESTA A SU SOLICITUD LE INFORMAMOS QUE BAJO LA INSCRIPCIÓN NO. 18526 DEL 20 DE NOV</t>
  </si>
  <si>
    <t>FAVOR CORREGIR LA DIRECCION DEL ESTABLECIMIENTO CON MATRICULA 1036010-2 YA QUE EN EL FORMATO DE NOVEDADES LA NOMENCLATURA ES 90 - 77 Y LO GRABARON 99 - 77</t>
  </si>
  <si>
    <t>PAOLA ANDREA BETANCURT CASTAÑO</t>
  </si>
  <si>
    <t>paola_betancourt@coopservir.com</t>
  </si>
  <si>
    <t>RECLAMO PROCEDE. MODIFICO LA DIRECCION COMERCIAL DEL ESTABLECIMIENTO DE COMERCIO CON MATRICULA: 1036010 DE: CL. 48 NO. 99 - 77 LOCAL 4 POR: CL. 48 NO. 90 - 77 LOCAL 4. USUARIO SE ENCUENTRA EN LA SEDE PRINCIPAL ESPERANDO RESPUESTA INMEDIATA.</t>
  </si>
  <si>
    <t>FPAYANC</t>
  </si>
  <si>
    <t>garconstrucciones@hotmail.com</t>
  </si>
  <si>
    <t xml:space="preserve">EL 31 DE ENERO REALIZO LA COMPRA DE UN CERTIFICADO, AL CORREO SOLO LE LLEGO LA NOTIFICACION DEL PAGO, SE VALIDO INFORMACION POR CONSULTA DE CERTIFICADO Y NO SE PUDO OBTENER RESULTADO, SE VALIDO EN EL SIRP Y NO HAY CODIGO DE SOLICITUD, CLIENTE REFIERE QUE NECESITA URGENTE EL CERTIFICADO, SE SOLICITA VALIDAR POR QUE NO HA LLEGADO CODIGO AL CORREO. REFERENCIA DE PAGO: 14531060 </t>
  </si>
  <si>
    <t>Tesoreria</t>
  </si>
  <si>
    <t>MONICA ZUÑIGA</t>
  </si>
  <si>
    <t>mopa.zuniga@gmail.com</t>
  </si>
  <si>
    <t xml:space="preserve">20190205-JSANTACRUZ- SE ENVIO CORREO A TERSOREIA CON LOS CASOS QUE NO HAN REPORTADO PARGO EN EL SIRP Y SI LOS TIENE APROBADO EL PROVEEDOR DE PAGOS: 05/02/2019 LA REFERENCIA DE PAGO 14531060 AUN NO PERMITE VISUALIZAR INFORMACIÓN DEL CERTIFICADO 06022019-SE RELIZO EL PROCESO A LAS 05/02/2019 16:02:10 CALL CENTER LLAMAR AL USUARIO 07/02/2019 SE LLAMA A LA SEÑORA MONICA ZUÑIGA AL NÚMERO DE TELÉFONO 3176349688 ID: 1-1549556959.245819, SE LE INFORMA QUE EL CERTIFICADO QUE ADQUIRIÓ YA SE ENCUENTRA DISPONIBLE EN LA PÁGINA, SE LE INFORMA CÓDIGO DE SOLICITUD 2071616 Y EL NÚMERO DE NIT DEL COMPARADOR 900537046, PARA QUE PUEDA REALIZAR LA DESCARGA, SE LE INFORMA QUE SI EL CERTIFICADO NO ES DESCARGADO CADUCA Y QUE INDEPENDIENTE DE LA FECHA DE LA DESCARGA QUEDA CON LA FECHA DE LA COMPRA. SE CIERRA PQR </t>
  </si>
  <si>
    <t>BUENOS DIAS POR FAVOR CORREGIR EL NOMBRE DEL SUPLENTE DE LA MATRICULA 894550-15G.S CONECTIONS S.A.S EL NOMBRE CORRECTO ES JOSE REINALDO SANCHEZ MAYOR CC 14207459 MUCHAS GRACIAS</t>
  </si>
  <si>
    <t>JOSE REINALDO SANCHEZ MAYOR</t>
  </si>
  <si>
    <t>ojoyuso@gmail.com</t>
  </si>
  <si>
    <t>NO HAY REEMPLAZO DE CERTIFICADOS. MODIFICO EL NOMBRE DEL NOMBRADO COMO SUPLENTE DEL REPRESENTANTE LEGAL, EL SR. JOSE REINALDO SANCHEZ MAYOR CON C.C. 14.207.459 DE: REYNALDO POR REINALDO. USUARIO ESPERA RESPUESTA INMEDIATA SEDE UNICENTRO. DADO A QUE EN EL ACTA DEL NOMBRAMIENTO SE DIGITÓ ERRADAMENTE, SE REALIZA MODIFICACION TENIENDO EN CUENTA QUE SE ADJUNTÓ LA FOTOCOPIA DE C.C. EN EL TRAMITE.</t>
  </si>
  <si>
    <t>POR ACTA 001 SE REALIZO REFORMA DE ESTATUTOS DE RETIRAR EL MIENBRO SUPLENTE DE LA JUNTA DIRECTIVA, PERO AUN APARECE EN EL CERTIFICADO Y EN LA CONFORMACION DE LA JUNTA DIRECTIVA.</t>
  </si>
  <si>
    <t>EDGAR EDMUNDO ROSERO</t>
  </si>
  <si>
    <t xml:space="preserve">ASIGNO PQR A ABOGADA DEL REGISTRO (MCARTAGENA) EL RECLAMO PROCEDE, EN VIRTUD DE LA REFORMA SE DEBE RETIRAR EL MIEMBRO SUPLENTE DE JUNTA DIRECTIVA Y MODIFICAR EL TEXTO, LO CUAL YA SE REALIZÓ. DE ACUERDO A LO ANTERIOR, SE INACTIVÓ EL NOMBRAMIENTO SUPLENTE DE JUNTA DIRECTIVA. USUARIO SE DIRIGE A SEDE PRINCIPAL. </t>
  </si>
  <si>
    <t>se asigna como originario el abogado del registro,. dado a que no se evidencia nota por parte del abogado indicando que se debe retirar dicho nombramiento.</t>
  </si>
  <si>
    <t>LA SOCIEDAD AUDITORIAS CONSULTORIAS Y SERVICIOS S.A.S REALIZO UN CAMBIO DE DOMICILIO DE PASTO A CALI, PERO EN EL CERTIFICADO DE EXISTENCIA NO SALE LA SIGLA AUDAMA SAS, POR FAVOR REVISAR MATRICULA 1021373-16 NIT 900.712.287</t>
  </si>
  <si>
    <t>FAIZULY CERON</t>
  </si>
  <si>
    <t>faizulycm@gmail.com</t>
  </si>
  <si>
    <t xml:space="preserve">RECLAMO PROCEDE. ADICIONO EN LA RAZON SOCIAL DE LA MATRICULA 1021373-16, LA SIGLA: AUDAMA SAS. LLAMO AL USUARIO Y LE INDICO LA ACTUALIZACION REALIZADA H: 12:20 F: 04-02-2019 ASIGNO PQR A JENIFER CERON PARA MODIFICAR EN LA INSCRIPCION 11395 DEL 28-06-2018 EL NOMBRE DEL DOCUMENTO ARCHIVADO DE: FORMULARIO POR: DOCUMENTO PRIVADO. EN LA CARPETA 1021373 CAMBIE NOMBRE POR DOCUMENTO PRIVADO. </t>
  </si>
  <si>
    <t>BUENOS DIAS, FAVOR VERIFICAR EN LA SOCIEDAD "INGENIERIA ESPECIALIZADA EN EQUIPOS MEDICOS BETEL SAS" CON INSCRITO 591964-16 LA PARTE DE NOMBRAMIENTOS, YA QUE CON LA RADICACION 20130429557 DEL 04/07/2013, SE SOLICITO LA TRANSFORMACION DE LA SOCIEDAD DE E.U. A S.A.S. DONDE QUEDO LA SRA. BEATRIZ ELENA RUANO DURAN CON CC 30322113 NOMBRADA COMO REP. LEGAL DE LA EMPRESA, PERO A LA FECHA APARECE TAMBIEN EL ANTERIOR REP. LEGAL CON EL MISMO CARGO, EL SR. WILLIAM RODRIGUEZ MORENO CON CC 94378474, TANTO EN LA CONSULTA RIRP COMO EN CAJAS WEB CONSULTAS. EL USUARIO QUIEN SE ENCUENTRA PRESENTE SOLICITA QUE ESTO SEA CORREGIDO. GRACIAS.</t>
  </si>
  <si>
    <t>BEATRIZ ELENA RUANO DURAN</t>
  </si>
  <si>
    <t>beteleu@hotmail.com</t>
  </si>
  <si>
    <t>INSCRIPCION 7940 DEL 10-07-2013 (NOMBRAMIENTO REPRESENTANTE LEGAL), INACTIVO POR VINCULOS EL NOMBRAMIENTO DEL SR. WILLIAM RODRIGUEZ, NOMBRADO CON INSCRIPCION 14407 DEL 30-08-2002, DICHO NOMBRAMIENTO SOLO SE VE REFLEJADO EN CONSULTA GENERICA Y NO EN EL CERTIFICADO DE EXISTENCIA Y REPRESENTACION LEGAL. LLAMO AL USUARIO SIN OBTENER RESPUESTA. H: 11: 17 F: 05-02-2019. LLAMO NUEVAMENTE. SIN OBTENER RESPUESTA H: 03:32 F: 05-02-2019</t>
  </si>
  <si>
    <t>auxiliar de registro quien trabajo el nombramiento posterior no inactivó el nombramiento ingresado mediante inscripcion 14407 del 30-08-2002-</t>
  </si>
  <si>
    <t>EL SEÑOR JOSE GARCIA INDICA QUE EN EL CERTIFICADO DE EXISTENCIA Y REPRESENTACION LEGAL NO LE REGISTRA EL TERMINO DE DURACION DE LA EMPRESA. SOLICITA DE MANERA URGENTE UNA SOLUCION YA QUE TIENE UN TRAMITE FRENADO POR PARTE DEL BANCO</t>
  </si>
  <si>
    <t>FUNRETIR</t>
  </si>
  <si>
    <t>JOSE GARCIA</t>
  </si>
  <si>
    <t>josegarcia@tutores.com.co</t>
  </si>
  <si>
    <t>RECLAMO PROCEDE. ADICIONO EN EL CERTIFICA TEXTO (192) VIGENCIA TEXTO, LA VIGENCIA INDEFINIDA COMO SE REPORTÓ EN EL ARTICULO 4 DE LOS ESTATUTOS DE CONSTITUCION. HASTA LA FECHA NO SE HA REPORTADO MODIFICACIONES A ESTE ARTICULO. LLAMO AL USUARIO Y LE INDICO LA ACTUALIZACION REALIZADA H: 03:08 F: 04-02-2019</t>
  </si>
  <si>
    <t>EN COMUNICACION DEL DIA 28012019 CON OFICIO CRE020049309 DEL JUZGADO PROMISCUO MUNICIAPL DE LA UNION VALLE, ENVIADO A LA CAMARA DE COMERCIO DE BOGOTA Y REMITIDO A LA CAMARA DE COMERCIO DE CALI EL DIA 31012019 CON RADICACION NO. 20190039246 POR TRASLADO POR COMPETENCIAS, SOLICITAN EXPEDIR CERTIFICADO DE EXISTENCIA Y REPRESENTACION LEGAL DE LA ENTIDAD EPS COOMEVA POR INCIDNETE DE DESACATO EN 2018-00426-00.</t>
  </si>
  <si>
    <t>jprmpalaunionca@cendoj.ramajudicial.gov.co</t>
  </si>
  <si>
    <t>20-0113 SANTIAGO DE CALI, 05 DE FEBRERO DE 2019 SEÑORES JUZGADO PROMISCUO MUNICIPAL ATENCIÓN: ANDRES FELIPE VALENCIA SERNA JUEZ JPRMPALAUNIONCA@CENDOJ.RAMAJUDICIAL.GOV.CO LA UNIÓN CORDIAL SALUDO, DAMOS RESPUESTA A SU OFICIO AUTO INTERLOCUTORIO NO. 95 Y RADICACIÓN NO. 76-400-40-89-001-2018-00426-00 DE FECHA 22 DE ENERO DE 2019, RECIBIDO POR ESTA ENTIDAD EL 31 DE ENERO DE 2019, EN EL QUE SOLICITA "SE SIRVA APORTAR INFORMACIÓN SOBRE EL O LOS REPRESENTANTES LEGALES DE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t>
  </si>
  <si>
    <t>LA SEÑORA LUCIA LOPEZ INFORMA QUE REALIZARON LA APERTURA DE UNA AGENCIA Y LE DIGITARON EL CORREO ELECTRONICO DE MANERA ERRADA, LA SEÑORA SOLICITA QUE SE CORRIJA LA INFORMACIÓN YA QUE QUEDO MAL ESCRITO ,INDICA QUE ES RAYA PISO Y LO ESCRIBIERON RAYA AL MEDIO.</t>
  </si>
  <si>
    <t>LUCIA LOPEZ</t>
  </si>
  <si>
    <t>leonora_castano@ajg.com</t>
  </si>
  <si>
    <t>DIGITACION EN LA DIRECCION ELECTRONICA</t>
  </si>
  <si>
    <t xml:space="preserve">MODIFICO EL GUION MEDIO POR BAJO, CONTENIDO EN EL CORREO ELECTRONICO COMERCIAL: LEONORA_CASTANO@AJG.COM. MATRICULA 1039742. </t>
  </si>
  <si>
    <t>NO HAY RESPONSABLE DADO A QUE EL DILIGENCIAMIENTO DEL GUION DENTRO DEL CAMPO DE CORREO, NO FUE MUY CLARO, TIENDE A CONFUNDIR.</t>
  </si>
  <si>
    <t>EN COMUNICACION DEL DIA 24012019 CON OFICIO CRE030049131 DE LA FISCALIA GENRAL DEL AL NACION FISCALIA 01 EDA, ENVIADO A LA CAMARA DE COMERCIO DE BOGOTA Y REMITIDO A LA CAMARA DE CMERCIO DE CALI EL DIA 01022019 POR TRASLADO POR COMPETENCIAS, SOLICITAN EXPEDIR CERTIFICADOS DE LAS SOCIEDADES RELACIONADAS EN OFICIO: NIT 805028602 - 6 COOPERATIVA DE SERVICIO S DE OCCIDENTE COOPEOCCIDENTE</t>
  </si>
  <si>
    <t>DANIEL FRANCISCO RODRIGUEZ</t>
  </si>
  <si>
    <t>5893360 ex2084</t>
  </si>
  <si>
    <t>danielf.rodriguez@fiscalia.gov.co</t>
  </si>
  <si>
    <t>20-0117 SANTIAGO DE CALI, 7 DE FEBRERO DE 2019 SEÑORES FISCALIA GENERAL DE LA NACION ATENCIÓN: DANIEL FRANCISCO RODRIGUEZ TÉCNICO INVESTIGADOR I DANIELF.RODRIGUEZ@FISCALIA.GOV.CO BOGOTÁ D.C. CORDIAL SALUDO, DAMOS RESPUESTA A SU OFICIO CON PROCESO NO. 110016099071201800028 DE FECHA 24 DE ENERO DE 2019, RECIBIDO POR ESTA ENTIDAD EL 4 DE FEBRERO DE 2019, EN EL QUE SOLICITA "LA INFORMACIÓN DEL CERTIFICADO HISTÓRICO DE TODAS LAS MODIFICACIONES, REFORMAS Y NOMBRAMIENTOS Y DEMÁS ACTOS SUJETOS A REGISTRO POR DICHO ENTE CAMERAL (¿)." ADJUNTO ENVIAMOS CERTIFICADO DE EXISTENCIA Y REPRESENTACIÓN LEGAL DE LA COOPERATIVA DE SERVICIOS DE OCCIDENTE IDENTIFICADA CON NIT NO. 805028602-6 Y ENLACE DONDE PUEDE DESCARGAR EL EXPEDIENTE DE LA MENCIONADA ENTIDAD. HTTPS://WWW.DROPBOX.COM/SH/2UTI1AVSI825R58/AADZ7GYQM0Z62A8P3MZJY4RIA?DL=0 (ENLACE ESTARÁ DISPONIBLE 3 DÍAS HÁBILES SIGUIENTES) NO OBSTANTE LO ANTERIOR, ES IMPORTANTE TENER EN CUENTA QUE EL ARTÍCULO 15 DEL DECRETO 019 DE 2012 DETERMINÓ QUE "LAS</t>
  </si>
  <si>
    <t>EN COMUNICACION DEL DIA 23012019 CON OFICIO 0168 DE LA FISCALIA GENRAL DEL AL NACION FISCALIA 291 LOCAL BOGOTA DC, ENVIADO A LA CAMARA DE COMERCIO DE BOGOTA Y REMITIDO A LA CAMARA DE CMERCIO DE CALI EL DIA 01022019 POR TRASLADO POR COMPETENCIAS, SOLICITAN INFORMAR SI LAS PERSONAS RELACIONADAS EN EL OFICIO (LISTA LARGA) SE ENCUENTRAN REGISTRADAS COMO COMERCIANTES Y SI POSEEN ESTABLECIMIENTOS DE COMERCIO A SU NOMBRE EXPEDIR CERTIFICADOS SI ES EL CASO.</t>
  </si>
  <si>
    <t>MARIA DEL CARMEN TREJOS DIAZ</t>
  </si>
  <si>
    <t>6894444 EX1600</t>
  </si>
  <si>
    <t>maria.trejos@fiscalia.gov.co</t>
  </si>
  <si>
    <t>20-0119 SANTIAGO DE CALI, 7 DE FEBRERO DE 2019 SEÑORES FISCALIA GENERAL DE LA NACION ATENCIÓN: MARIA DEL CARMEN TREJOS DIAZ TÉCNICO INVESTIGADOR I MARIA.TREJOS@FISCALIA.GOV.CO BOGOTÁ D.C. CORDIAL SALUDO, DAMOS RESPUESTA A SU OFICIO NO. 0168 DE FECHA 23 DE ENERO DE 2019, RECIBIDO POR ESTA ENTIDAD EL 1 DE FEBRERO DE 2019, EN EL QUE SOLICITA "SE ADELANTE EN LA BASE DE DATOS DE CÁMARA Y COMERCIO, CON EL FIN DE ESTABLECER SI LAS PERSONAS QUE SE RELACIONAN A CONTINUACIÓN REGISTRAN TRAMITE EN LA EMPRESA A NIVEL NACIONAL (¿)." LE INFORMAMOS QUE BAJO LOS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t>
  </si>
  <si>
    <t>EN COMUNICACION DEL DIA 28012019 CON OFICIO 63 DEL JUZGADO 10 PENAL MUNICIPAL BOGOTA DC, ENVIADO A LA CAMARA DE COMERCIO DE BOGOTA Y REMITIDO A LA CAMARA DE COMERCIO DE CALI EL DIA 01022019 CON RADICACION NO. 20190042029 POR TRASLADO POR COMEPTENCIAS, SOLICITAN EXPEDIR DE CARACTER URGENTE CERTIFICADO DE EXISTENCIA Y REPRESENTACION LEGAL DE LA ENTIDAD EPS COOMEVA POR INCIDNETE DE DESACATO 091-2015.</t>
  </si>
  <si>
    <t>MARIA FERNANDA FRANCO R.</t>
  </si>
  <si>
    <t>20-0115 SANTIAGO DE CALI, 05 DE FEBRERO DE 2019 SEÑORES JUZGADO DIEZ PENAL MUNICIPAL CON FUNCIONES DE CONOCIMIENTO DE BOGOTÁ ATENCIÓN: MARIA FERNANDA FRANCO R. OFICIAL MAYOR J10PMCBT@CENDOJ.RAMAJUDICIAL.GOV.CO BOGOTÁ D.C. CORDIAL SALUDO, DAMOS RESPUESTA A SU OFICIO NO. 63 E INCIDENTE DE DESACATO NO. 091-2015 DE FECHA 28 DE ENERO DE 2019, RECIBIDO POR ESTA ENTIDAD EL 01 DE FEBRERO DE 2019, EN EL QUE SOLICITA "SE SIRVAN REMITIR CON CARÁCTER URGENTE UN CERTIFICADO DE EXISTENCIA Y REPRESENTACIÓN LEGAL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t>
  </si>
  <si>
    <t>SEGUN LA USUARIA DICE QUE EN LA REFORMA ANTERIOR SE REALIZO LA INCLUSION DE LA SIGLA Y NO FUE TENIDA EN CUENTA POR FAVOR VERIFICAR Y CORREGIR.</t>
  </si>
  <si>
    <t>YINNY TATIANA IBARRA OSPINA</t>
  </si>
  <si>
    <t>juridico@skandiamayorista.com</t>
  </si>
  <si>
    <t>RECLAMO PROCEDE. MEDIANTE LA INSCRIPCION 1417 DEL 28-01-2019, SE REGISTRÓ CAMBIO DE RAZON SOCIAL, AL MOMENTO DE GRABAR LA NUEVA RAZON SOCIAL, NO SE ACTUALIZÓ LA SIGLA, POR LO ANTERIOR, PROCEDO A MODIFICAR LA SIGLA DE: INMEDICAL. SAS POR: LEGENDARY HC S.A.S. EN LA MATRICULA 968653-16. COMO SE REPORTA EN EL ACTA 003 REGISTRADA. LLAMO AL USUARIO Y LE INDICO LA ACTUALIZACION REALIZADA H: 04:30 F: 04-02-2019</t>
  </si>
  <si>
    <t>1. SIRVASE CERTIFICAR, SI EN EL REGISTRO UNICO DE PROPONENTES - CAPITULO DE EXPERIENCIA - EL CONSECUTIVO NUMERO 71, CONFORME A LOS DOCUMENTOS APORTADOS PARA REALIZAR EL REGISTRO , OBEDECEN AL CONTRATO NO. 387 DE 2017 SUSCRITO ENTRE LA SECRETARIA DE EDUCACION MUNICIPAL DE SANTIAGO DE CALI Y PACIFIC INTERNACIONAL. 2. SIRVASE CERTIFICAR, SI EN EL REGISTRO UNICO PROPONENTES-CAPITULO DE EXPERIENCIA-EL CONSECUTIVO NUMERO 72, CONFORME A LOS DOCUMENTOS APORTADOS PARA REALIZAR EL REGISTRO, OBEDECEN AL CONTARTO NO 889 DE 2017 SUSCRITO ENTRE LA SECRETARIA DE EDUCACION MUNICIPAL DE SANTIAGO DE CALI Y PACIFIC INTERNACIONAL. 3. SIRVASE ENTREGAR A MI COSTA, COPIA SIMPLE DE LOS DOCUMENTOS ENTREGADOS PARA REALIZAR EL REGISTRO DEL CONTRATO EN EL REGISTRO UNICO DE PROPONENTES CON EL CONSECUTIVO NUMERO 71Y72</t>
  </si>
  <si>
    <t>SANTIAGO DE CALI, 11 DE FEBRERO DE 2019 SEÑORA MARIA CONCEPCION SERNA GARCERA REPRESENTANTE LEGAL FUNDACIÓN PACIFIC INTENATIONAL CALLE 15 NO. 23-147 LA CIUDAD CORDIAL SALUDO, MEDIANTE ESCRITO DE FECHA 4 DE FEBRERO DE 2019, RECIBIDO EN ESTA ENTIDAD EN LA MISMA FECHA SOLICITÓ "CERTIFICACIÓN INSCRIPCIONES AL REGISTRO ÚNICO DE PROPONENTES DE LA FUNDACIÓN PACIFIC INTERNATIONAL, IDENTIFICADA CON NIT NO 805027861-2.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t>
  </si>
  <si>
    <t>EN COMUNICACION DEL DIA 31012019 CON OFICIO 0208-J2 DEL JUZGADO SEGUNDO PENAL DEL CIRCUITO BOGOTA DC, EXPEDIR CERTIFICADO DE EXISTENCIA Y REPRESETNACIO LEGAL DE LA ENTIDAD BISUO ROPA SPORT CON MAT NO.L 576854 DE PROPIEDAD DE LA SRA. SANCHEZ ARCE MONICA CON MAT NO. 484757-1</t>
  </si>
  <si>
    <t>LISETH TORRES FRANCO</t>
  </si>
  <si>
    <t xml:space="preserve">20-0118 SANTIAGO DE CALI, 07 DE FEBRERO DE 2019 SEÑORES CENTRO DE SERVICIOS ADMINISTRATIVOS JUZGADO SEGUNDO PENAL DEL CIRCUITO ESPECCIALIZADO DE EXTINCION DE DOMINIO DE BOGOTÁ ATENCIÓN: LISETH TORRES FRANCO ESCRIBIENTE CALLE 31 NO. 6 - 20 PISO 1 BOGOTÁ D.C. CORDIAL SALUDO, DAMOS RESPUESTA A SU OFICIO NO. 0208-J2 Y RADICADO 2018-032-2 (RAD. 341E.D. FIS 19 ESP. ED) DE FECHA 31 DE ENERO DE 2019, RECIBIDO POR ESTA ENTIDAD EL 4 DE FEBRERO DE 2019, EN EL QUE SOLICITA "SE ALLEGUE A ESTE DESPACHO JUDICIAL EN EL TÉRMINO DE CINCO (5) DÍAS, LA MATRICULA MERCANTIL NO. 484757-1 CORRESPONDIENTE AL ESTABLECIMIENTO DE COMERCIO BISUO ROPA SPORT (¿)". ADJUNTO ENVIAMOS CERTIFICADO DE MATRÍCULA DE LA SEÑORA MONICA SANCHEZ ARCE IDENTIFICADA CON CÉDULA DE CIUDADANÍA NO. 66.829.582 CON MATRÍCULA 484757-1, EL CUAL TIENE UN ESTABLECIMIENTO DE COMERCIO LLAMADO BISUO ROPA SPORT INSCRITO BAJO LA MATRÍCULA 576854-2. NO OBSTANTE LO ANTERIOR, ES IMPORTANTE TENER EN CUENTA QUE EL ARTÍCULO 15 DEL DECRETO 019 </t>
  </si>
  <si>
    <t>CORDIAL SALUDO. LOS TRES PRIMEROS MESES SE TIENE PARA EL PAGO DE CÁMARA Y COMERCIO. LOS MINI EMPRESARIOS TENEMOS MUCHOS IMPUESTOS POR PAGAR, ADEMÁS GUSTARÍA SABER ESE IMPUESTO (RENOVACIÓN) A DÓNDE VA? QUIENES SE BENEFICIAN? PORQUE LOS USUARIOS SIEMPRE TENEMOS QUE PAGAR CUANDO UDS HACEN SEMINARIOS. GRACIAS POR SU ATENCIÓN</t>
  </si>
  <si>
    <t>LAURA MORENO</t>
  </si>
  <si>
    <t>LORIMOR322@YAHOO.COM</t>
  </si>
  <si>
    <t>SE REMITIÓ RESPUESTA ALPETICIONARIO Y REMITIÓ POR COMPETENCIA A LA GOBERNACIÓN. SANTIAGO DE CALI, 15 DE FEBRERO DE 2019 SEÑORA LAURA MORENO LORIMOR322@YAHOO.COM LA CIUDAD CORDIAL SALUDO, MEDIANTE CORREO ELECTRÓNICO DIRIGIDO A LA CÁMARA DE COMERCIO DE CALI EL 2 DE FEBRERO DE 201, DONDE SEÑALA LO SIGUIENTE ¿LOS TRES PRIMEROS MESES SE TIENE PARA EL PAGO DE CÁMARA Y COMERCIO. LOS MINI EMPRESARIOS TENEMOS MUCHOS IMPUESTOS POR PAGAR, ADEMÁS GUSTARÍA SABER ESE IMPUESTO DÓNDE VA? QUIENES SE BENEFICIAN? PORQUE LOS USUARIOS SIEMPRE TENEMOS QUE PAGAR CUANDO UDS HACEN SEMINARIOS¿.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t>
  </si>
  <si>
    <t>la respuesta se envia la respuesta al correo electronico 'lorimor322@yahoo.com.rpost.org' el dia 18 de febrero del 2019</t>
  </si>
  <si>
    <t>LA SEÑORA KATHERIN SE COMUNICA INDICANDO QUE REALIZARON LA RADICACIÓN DE UNA REVOCATORIA DE PODER CON NÚMERO 20190033057, QUE APARECE FINALIZADO EL TRÁMITE EN EL SISTEMA, PERO EL DÍA DE HOY EXPIDIERON CERTIFICADO DE EXISTENCIA Y REPRESENTACIÓN LEGAL Y NO APARECE AUN REMOVIDO EL PODER, POR TAL MOTIVO SOLICITA LA CORRECCIÓN DE LA INFORMACIÓN Y REPOSICIÓN DEL CERTIFICADO.</t>
  </si>
  <si>
    <t>KATHERIN CAPACHO</t>
  </si>
  <si>
    <t>6578757 - Bogot</t>
  </si>
  <si>
    <t>hk.capacho@nh-hotels.com</t>
  </si>
  <si>
    <t>PROCEDE: SE DEBEN REMOVER LOS APODERADOS QUE ESTAN CON LA ESCRITURA 1157 -1470. DE ACUERDO A LO ANTERIOR, RETIRO EL PODER CERTIFICADO CON ESCRITURA PUBLICA NRO. 1157, LLAMO AL USAURIO SIN OBTENER RESPUESTA H: 12:45 F: 11-02-2019</t>
  </si>
  <si>
    <t>no hay responsable dado a que en el documento archivado no se evidencia nota por parte del abogado del registro indicandole a la auxiliar de que se debe retirar las dos escrituras ni tampoco por parte de la auxiliar enviando consulta al abogado.</t>
  </si>
  <si>
    <t>EN COMUNICACION DEL DIA 04022019 CON OFICIO 20380-2-23933-G.I.A.U.H.E. DE LA FISCALIA GENERAL DE LA NACION, FISCALIA 77 LOCAL CALI, SOLICITAN INFORMAR EL NOMBRE DE LOS REPRESETANTES LEGALES DE LA EMPRESA: INVEREHESA S A, REMITIR DOCUMENTACION EXISTENTE QUE REPOSE EN LOS ARCHIVOS.</t>
  </si>
  <si>
    <t>MARIA SHIRLEY RAMOS ANTURY</t>
  </si>
  <si>
    <t>6204400 ex1639</t>
  </si>
  <si>
    <t>maria.ramos@fiscalia.gov.co</t>
  </si>
  <si>
    <t>20-0125 SANTIAGO DE CALI, 7 DE FEBRERO DE 2019 SEÑORES FISCALIA GENERAL DE LA NACION ATENCIÓN: MARIA SHIRLEY RAMOS ANTURY TÉCNICO INVESTIGADOR II MARIA.RAMOS@FISCALIA.GOV.CO SANTIAGO DE CALI CORDIAL SALUDO, DAMOS RESPUESTA A SU OFICIO NO. 20380-2-23933-G.I.A.U.H.E. DE FECHA 4 DE FEBRERO DE 2019, RECIBIDO POR ESTA ENTIDAD EL MISMO DÍA, EN EL QUE SOLICITA "SUMINISTRAR INFORMACIÓN ACERCA DE QUIÉN O QUIÉNES SON LOS REPRESENTANTES LEGALES DE LA FIRMA INVEREHESA S.A. UBICADA EN ESTA CIUDAD (¿)." LE INFORMAMOS QUE BAJO EL NOMBRE DE INVEREHESA S.A.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t>
  </si>
  <si>
    <t>DOCUMENTO REMITIDO POR EL SEÑOR RIGOBERTO BACCA A LA SUPERINTENDENCIA DE SALUD, SOLICITANDO ACLARACIÓN POR AUMENTO EN LA CUOTA DE LA PÓLIZA DEL PLAN COMPLEMENTARIO DE SALUD FAMILIAR.</t>
  </si>
  <si>
    <t>ECOLLAZOS</t>
  </si>
  <si>
    <t>RIGOBERTO BACCA</t>
  </si>
  <si>
    <t>baccarigoberto@gmail.com</t>
  </si>
  <si>
    <t xml:space="preserve">DE: ASUNTOS LEGALES CÁMARA DE COMERCIO DE CALI &lt;ASUNTOSLEGALES@CCC.ORG.CO&gt; ENVIADO EL: MIÉRCOLES, 20 DE FEBRERO DE 2019 11:05 A.M. PARA: BACCARIGOBERTO@GMAIL.COM ASUNTO: RESPUESTA PQR 2019000890 MUY BUENOS DÍAS, SEÑOR RIGOBERTO BACCA. DE LA MANERA MÁS ATENTA NOS PERMITIMOS REMITIR LA RESPUESTA A SU DERECHO DE PETICIÓN. CÁMARA DE COMERCIO DE CALI </t>
  </si>
  <si>
    <t>EN COMUNICACION DEL DIA 04022019 ENVIDO POR EMAIL LA SRA. MARIA DEL PILAR MARTINEZ BARCENAS DE LA EMPRESA SINCRONIA SAS NIT NO. 900302387-6 MANIFIESTA LO SIGUIENTE: RECIBI UNA INVITACION UNA CHARLA DE ACTUALIZACION DEL RUP, PARA EL DIA 19 DE FEBRERO. NO PUEDO ASISTIR. LLAME PARA SOLICITAR ME INDIQUEN SI EN DICHA CHARLA SE NOTIFICAN CAMBIOS A TENER EN CUENTA O SI ES SOLO DE ORIENTACION. NO ES CLARO PARA LOS FUNCIONARIOS. ME INFORMARON ES FRECUENTE PUBLICAR LAS CHARLAS DIAS DESPUES Y QUE LAS REVISARA. TAMBIEN RECIBI UNA INVITACION PARA RENOVAR A TIEMPO LOS REGISTROS Y NO DEJARLOS PARA ULTIMA HORA. SEGUN LO QNTERIOR NO ES COHERENTE ESPERAR LAS PUBLICACIONES DE LA CHARLA PARA CONOCER SI TIENE O NO CAMBIOS A TENER EN CUENTA AL MOMENTO DE RENOVAR EL RUP. TAMPOCO ES COHERENTE ENVIARLO Y EXPONERME A QUE LO DEVUELVAN POR DESCONOCER LA INFORMACIONQUE DEBO TENER PARA LA RENOVACION. SOLICITO ME INFORMEN DE MANERA CERTERA, SI HAY CAMBIOS QUE DEBO TENER EN CUENTA PARA DILIGENCIAR EL RUP Y CUALES SON, DEBE EXISTIR UN REGISTRO PUBLICO DE ELLOS, O SI ES SOLO DE ORIENTACION LA CHARLA PREVISTA.GRACIAS.</t>
  </si>
  <si>
    <t>MARIA DEL PILAR MARTINEZ BARCENAS</t>
  </si>
  <si>
    <t>soncronia.s.a.s?4gmail.com</t>
  </si>
  <si>
    <t>FALTA INFORMACION</t>
  </si>
  <si>
    <t>LA SRA. MARIA DEL PILAR MARTINEZ HACE UNA SOLICITUD DE INFORMACION REFERENTE A UNA CHARLA SOBRE RUP PARA EL DIA 19 DE FEB. A LA CUAL ELLA NO PODRA ASISTIR, LLAMA AL CALLCENTER Y PIDE QUE LE EXPLIQUEN A QUE SE REFIERE LA CHARLA PERO NO LE SUPIERON DAR RESPUESTA A ESA COMUNICACION ENVIADA POR AFILIADOS@CCC.ORG.CO. EN AFILIADOS TMPOCO SABIAN DE LA COMUNICACION. RESPUESTA AL CLIENTE: EL DIA 05022019 SE EFECTUA UNA LLAMADA AL CEL DE CONTACTO DE LA SRA. MARIA DEL PILAR MARTINEZ DE LA EMPRESA SINCRONIA SAS Y SE LE INFORMA QUE LA CHARLA ES REFERENTE A LA ACTUALIZACION DEL APLICATIVO PARA QUE SEA MAS AMIGABLE Y FACIL DE ENTENDER PARA EL USUARIO. QUE LA NORMATIVIDAD DEL RUP SIGUE SIENDO LA MISMA NO SE HA MODIFICADO RESPECTO DE LA LEY. Y QUEDAMOS ATENTOS A CUALQUIER INQUIETUD QUE ELLA TENGA.</t>
  </si>
  <si>
    <t>SE RETROLAIMENTO A AFILIADOS Y AL CALL CENTER PARA QUE TENGAN ACTUALIZADA ESA INFORAMACION Y SE LE COMENTO A OSCAR PINEDA PARA QUE LE ENVIARA INFORMACION A LA USUARIA RESPECTO DE LA SOLICITUD.</t>
  </si>
  <si>
    <t>POR ACTA 17 SE REALIZO NOMBRAMIENTO DE JUNTA DIRECTIVA, EL NOMBRE DE UNO DE LOS MIEMBROS DE JUNTA ESTA MAL ESCRITO. EL NOMBRE CORRECTO ES WENDY CARABALI ABONCE C.C. 1.126.809.880</t>
  </si>
  <si>
    <t>CARLOS DAVID DIAZ</t>
  </si>
  <si>
    <t xml:space="preserve">RECLAMO PROCEDE. INSCRIPCION 19646 DEL 10-12-2018 (NOMBRAMIENTO MIEMBROS JUNTA DIRECTIVA), MATRICULA: 818086. MODIFICO ELSEGUNDO APELLIDO DEL MIEMBRO PRINCIPAL JUNTA DIRECTIVA, RENGLON 2 DE: BRONCE POR: ABONCE. LLAMO AL USUARIO Y ME RECEPCIONA LA LLAMADA LA SRA. JENI ALEJANDRA MUÑOZ, A QUIEN LE INDICO LA ACTUALIZACION REALIZADA. F: 05-02-2019 H: 04-04PM </t>
  </si>
  <si>
    <t>BUENOS DIAS, EL USUARIO SOLICITA SE CORRIGA EL SEGUNDO APELLIDO QUE QUEDO MAL DIGITADO POR EL CAJERO, NO ES CASTILO, ES CASTILLO MATRICULA NRO. 1039966 GRACIAS.</t>
  </si>
  <si>
    <t>MARIA CRISTINA QUESADA CASTILLO</t>
  </si>
  <si>
    <t>mariacristinaquesada@gmail.com</t>
  </si>
  <si>
    <t>RECLAMO PROCEDE. MODIFICO EL SEGUNDO APELLIDO DEL COMERCIANTE CON MATRICULA MERCANTIL 1039966 DE: CASTILO POR: CASTILLO. SE REALIZA MODIFICACION, TENIENDO EN CUENTA QUE SE ADJUNTÓ FOTOPIA DE CEDULA. LLAMO AL USUARIO Y LE INDICO LA ACTUALIZACION REALIZADA H: 03:28 F: 05-02-2019</t>
  </si>
  <si>
    <t>SE ASIGNA COMO ORIGINARIO A LA AUXILIAR DE REGISTRO, DE ACUERDO A PROCEDIMIENTO DEBE SOLICITAR CORREGIR ERROR.</t>
  </si>
  <si>
    <t>COMO PARTE DE LA INICIATIVA DE DATOS DEL GOBIERNO DE COLOMBIA Y ENMARCADOS EN LA ESTRATEGIA DE GOBIERNO EN LÍNEA Y EN LA LEY 1712 DE 2014 (LEY DE TRANSPARENCIA Y ACCESO A LA INFORMACIÓN), EL MINISTERIO TIC HA PUESTO A DISPOSICIÓN DE CIUDADANOS Y ENTIDADES LA PLATAFORMA DE DATOS ABIERTOS WWW.DATOS.GOV.CO DESDE EL MES DE JULIO DE 2016 SE HICIERON MEJORAS SIGNIFICATIVAS A ESTA SOLUCIÓN QUE ACTUALMENTE TIENE MÁS DE 3.900 CONJUNTOS DE DATOS Y 900 ENTIDADES PUBLICANDO INFORMACIÓN. ESTA NUEVA PLATAFORMA, FACILITA LA GESTIÓN Y PUBLICACIÓN DE DATOS, BRINDA HERRAMIENTAS PARA LA VISUALIZACIÓN Y CUENTA CON UN ESPACIO PARA QUE LOS CIUDADANOS IDENTIFIQUEN INFORMACIÓN PÚBLICA QUE SE REQUIERE QUE SEA DISPUESTA EN FORMATOS ABIERTOS. A TRAVÉS DE NUESTRA PLATAFORMA UN CIUDADANO PRESENTÓ UNA SOLICITUD DE ACCESO A LA INFORMACIÓN PÚBLICA, MEDIANTE LA CUAL SOLICITÓ ACCESO A LOS SIGUIENTES CONJUNTOS DE DATOS: MUY BUENOS DÍAS RECIBAN UN CORDIAL SALUDO POR MEDIO DE LA PRESENTE ME PERMITO SOLICITAR DE SU VALIOSA COLABORACIÓN PARA QUE SE ESTUDIE LA POSIBILIDAD DE SOLICITAR A LA OFICINA DE SISTEMAS DE LA CÁMARA DE COMERCIO DEL VALLE DEL CAUCA , PUBLICAR LA BASE DE DATOS DE EMPRESAS Y ESTABLECIMIENTOS DE COMERCIO, PERTENECIENTE A LA CÁMARA DE COMERCIO DE CALI. ANEXO COPIA DE LA SOLICITUD DEL CIUDADANO. DE CONFORMIDAD CON EL PRINCIPIO DE CALIDAD DE LA INFORMACIÓN CONSAGRADO EN EL ARTÍCULO 3 DE LA LEY 1712 DE 2014 SE SOLICITA QUE LA INFORMACIÓN PÚBLICA SOLICITADA SE SUMINISTRE DE FORMA COMPLETA, EN UN FORMATO ACCESIBLE, REUTILIZABLE Y PROCESABLE. EL MOTIVO DE NUESTRO CONTACTO ES SABER CÓMO PODEMOS ACOMPAÑARLO PARA DARLE RESPUESTA AL CIUDADANO Y DISPONER EN EL CORTO PLAZO ESA INFORMACIÓN EN NUESTRO PORTAL. NUESTRO OBJETIVO ES INCENTIVAR NO SOLO LA PUBLICACIÓN DE DATOS SINO TAMBIÉN EL USO POR PARTE DE TERCEROS Y DE AHÍ LA IMPORTANCIA DE ATENDER EL REQUERIMIENTO DE NUESTROS USUARIOS. CON ESTO, ADEMÁS, DAMOS CUMPLIMIENTO A LO ESTABLECIDO EN LA MENCIONADA LEY. QUEDAMOS ATENTOS A CUALQUIER INQUIETUD O R</t>
  </si>
  <si>
    <t>MINISTERIO DE TECNOLOGÍAS DE LA INFORMACIÓN Y LAS</t>
  </si>
  <si>
    <t>soporteccc@mintic.gov.co.</t>
  </si>
  <si>
    <t>INFORMACION POR LEY DE TRANSPARENCIA</t>
  </si>
  <si>
    <t xml:space="preserve"> DE: ASUNTOS LEGALES CÁMARA DE COMERCIO DE CALI &lt;ASUNTOSLEGALES@CCC.ORG.CO&gt; ENVIADO EL: LUNES, 25 DE FEBRERO DE 2019 04:25 P.M. PARA: DATOSABIERTOS@MINTIC.GOV.CO ASUNTO: RESPUESTA DERECHO DE PETICIÓN NO. 2019000901 MUY BUENAS TARDES, SEÑORES MINISTERIO DE TECNOLOGIAS DE LA INFORMACION Y LAS COMUNICACIONES DE LA MANERA MÁS ATENTA NOS PERMITIMOS REMITIR LA RESPUESTA A SU DERECHO DE PETICIÓN. CÁMARA DE COMERCIO DE CALI </t>
  </si>
  <si>
    <t>POR ACTA 3 SE REALIZO EL CAMBIO DE DOMICILIO DE LA ENTIDAD Y EKL REGISTRO AUN APARECE LA CUMBRE-VALLE</t>
  </si>
  <si>
    <t>SANDRA MILENA PINEDA</t>
  </si>
  <si>
    <t>INSCRIPCION 118 DEL 29-01-2019. (CAMBIO DE DOMICILIO). EL RECLAMO NO PROCEDE POR CUANTO EN LA REFORMA DE ESTATUTOS TAN SOLO SE APROBÓ EL CAMBIO DE DOMICILIO, MÁS NO DE DIRECCIONES. EL CLIENTE DEBERÁ SOLICITAR EL CAMBIO DE DIRECCIONES Y TELÉFONOS, LOS CUALES DEBERÁN SER LOS DE CALI. EN EL CERTIFICADO SE EVIDENCIA EL CAMBIO DE DOMICILIO, QUE FUE LO SOLICITADO, PERO CONTINÚAN LAS DIRECCIONES DE LA CUMBRE POR QUE EN EL DOCUMENTO NO SE INDICARON LAS NUEVAS EN LA CIUDAD DE CALI (DIRECCIÓN DE DOMICILIO, DE NOTIFICACIÓN JUDICIAL Y TELÉFONOS). GRACIAS, LKVARGAS H: 04:31 F: 06-02-2019. LLAMO AL USUARIO Y LE INDICO CÓMO PROCEDER SI SE DESEA CAMBIAR EL DOMICILIO DE ACUERDO A LO INDICADO POR EL ABOGADO, LA SRA. ME INDICA QUE ESTAN EN EL PROCESO DE RENOVACION Y NO LES PERMITE CAMBIAR EL MUNICIPIO, DE ACUERDO A LO ANTERIOR, LE INDICO QUE SE ACERQUE A UNA DEE LAS CCC, PARA DILIGENCIAR FORMULARIO DE RENOVACION, CONTACTARSE AL MOMENTO DE DILIGENCIAR FORMULARIO EN CAJA.</t>
  </si>
  <si>
    <t xml:space="preserve">LA SEÑORA DIANA PATRICIA BRAVO PINEDA, SE COMUNICA POR QUE REALIZO LA RENOVACIÓN MERCANTIL EL 2 DE FEBRERO DE 2019 ADQUIRIÓ UN CERTIFICADO Y APARECE SIN RENOVAR, SOLICITA SE VERIFIQUE Y SE ACTUALICE EL REGISTRO Y SE REMPLACE EL CERTIFICADO NÚMERO DE LA TRANSACCIÓN: 213831476 SE VALIDA CON LA TRANSACCIÓN EN LA PÁGINA DE PAYU Y APARECE LA TRANSACCIÓN APROBADA </t>
  </si>
  <si>
    <t>DIANA PATRICIA  BRAVO PINEDA</t>
  </si>
  <si>
    <t>dianitab_22@hotmail.com</t>
  </si>
  <si>
    <t>SE REVISO LA SOLICITUD Y SE DIO SOLUCION EN EL MOMENTO VALIDANDO LA FECHA DE RENOVACION CON EL PAGO REALIZADO A TRAVÉS DEL PROVEEDOR DE PAGO. CALL CENTER: POR FAVOR VALIDAR SI EL CLIENTE HA PRESENTADO ALGUNA NOVEDAD DESDEPUES DE LA SOLUCION DADA. 13/05/2019 SE LE ASIGNA A SERVICIO AL CLIENTE 14/05/2019 SE REALIZA LLAMADA A LA SEÑORA DIANA PATRICIA BRAVO PINEDA AL NÚMERO DE TELÉFONO REPORTADO 3156164043, ID 1-1557843191.148962 CON EL FIN DE VALIDAR SI HA PRESENTADO ALGUNA NOVEDAD DESDE PUES DE LA SOLUCIÓN DADA., LA SEÑORA INFORMA QUE TODO FUE SOLUCIONADO, SE CIERRA PQR.</t>
  </si>
  <si>
    <t>GAMOLINA</t>
  </si>
  <si>
    <t>EN COMUNICACION DEL DIA 31012019 CON OFICIO 20380-01-02-92-1087 DE LA FISCALIA GENERAL DE LA NACION FISCALIA 92 SECCIONAL DE ADMON PUBLICA DE CALI, SOLICITAN EXPEDIR CERTIFICADO DE EXISTENCIA Y REPRESENTACION LEGAL DE LA SOCIEDAD CORPORACION SOCIEDAD DE MEJORAS PUBLICAS.</t>
  </si>
  <si>
    <t>PAOLA ANDREA MARTINEZ GOMEZ</t>
  </si>
  <si>
    <t>3927900 ex1317</t>
  </si>
  <si>
    <t>paola.martinezg@fiscalia.gov.co</t>
  </si>
  <si>
    <t>20-0128 SANTIAGO DE CALI, 7 DE FEBRERO DE 2019 SEÑORES FISCALIA GENERAL DE LA NACION ATENCIÓN: PAOLA ANDREA MARTINEZ GOMEZ ASISTENTE FISCALÍA 92 SECCIONAL DE ADMINISTRACIÓN PÚBLICA DE CALI PAOLA.MARTINEZG@FISCALIA.GOV.CO SANTIAGO DE CALI CORDIAL SALUDO, DAMOS RESPUESTA A SU OFICIO NO. 20380-01-02-92-1087 CON SPOA NO. 760016000199201700365 DE FECHA 31 DE ENERO DE 2019, RECIBIDO POR ESTA ENTIDAD EL 5 DE FEBRERO DE 2019, EN EL QUE SOLICITA "SE SIRVA ALLEGAR LOS CERTIFICADOS DE EXISTENCIA Y REPRESENTACIÓN LEGAL DE LA CORPORACION SOCIEDAD DE MEJORAS PÚBLICAS (¿)." ADJUNTAMOS ENVIAMOS CERTIFICADO DE EXISTENCIA Y REPRESENTACIÓN LEGAL DE LA EMPRESA CORPORACION SOCIEDAD DE MEJORAS PUBLICAS DE CALI IDENTIFICADA CON CÉDULA DE CIUDADANÍA NO. 890.399.043-9. NO OBSTANTE LO ANTERIOR, ES IMPORTANTE TENER EN CUENTA QUE EL ARTÍCULO 15 DEL DECRETO 019 DE 2012 DETERMINÓ QUE "LAS ENTIDADES PÚBLICAS Y LAS PRIVADAS QUE CUMPLAN FUNCIONES PÚBLICAS O PRESTEN SERVICIOS PÚBLICOS PUEDEN CONECTARSE GRAT</t>
  </si>
  <si>
    <t xml:space="preserve">SOLICITO DE MANERA MUY RESPETUOSA Y POR MEDIO DE DERECHO DE PETICIÓN FUNDAMENTADO EN EL ARTICULO 23 DE LA CONSTITUCIÓN POLÍTICA DE COLOMBIA A CAMARA Y COMERCIO DE CALI EXPIDAN UNA CERTIFICACIÓN DE LA NO EXISTENCIA DE LA EMPRESA ALEXMATTI SAS, PARA SEGUIR CON EL PROCESOS DE LA PENSION DE VEJEZ DE MI MANDANTE PRUEBAS 1. COPIA DE CEDULA DEL ACTOR 2. COPIA DE LOS APGOS PILA 3. COPIA DE DERECHO DE PETICIÓN DEL 10 EENERO ANTA LA FIDUAGRARIA 4. COPIA DE LA HISTORIA LABORAL ACTUALIZADA A 09 DE ENEO 2019 ATENTAMENTE GISELL TABARES SANCHEZ CC 38671643 TP 302057 DE CSJ </t>
  </si>
  <si>
    <t>GISSEL TABARES SANCHEZ</t>
  </si>
  <si>
    <t>luisferpensiones@gmail.com</t>
  </si>
  <si>
    <t>SANTIAGO DE CALI, 08 DE FEBRERO DE 2019 SEÑORA GISELL TABARES SANCHEZ CARRERA 5 NO.10-63 OFICINA 720 EDIFICIO COLSEGUROS LUISFERPENSIONES@GMAIL.COM LA CIUDAD CORDIAL SALUDO, MEDIANTE ESCRITO RADICADO EN ESTA CÁMARA DE COMERCIO EL 5 DE FEBRERO DE 2019, SOLICITÓ: ¿(¿) EXPIDAN UNA CERTIFICACIÓN DE LA NO EXISTENCIA DE LA EMPRESA ALEXMATTI SAS, PARA SEGUIR CON EL PROCESO DE LA PENSIÓN DE VEJEZ DE MI MANDANTE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EN LO QUE RESPECTA AL REGISTRO MERCA</t>
  </si>
  <si>
    <t>EN COMUNICACION DEL DIA 22012019 CON OFICIO NO. 0199 DEL JUZGADO SEXTO PENAL MUNICIPAL MEDELLIN, ENVIADO A LA CAMARA DE COMERCIO DE MEDELLIN Y REMITIDO A LA CAMARA DE COMERCIO DE CALI EL DIA 05022019 CON RADICACION NO. 20190045133 POR TRASLADO POR COMPETENCIAS, SOLICITAN INFORMAR A ESE DESPACHO EL NOMBRE DEL REPRESENTATE LEGAL DE LA ENTIDAD EPS COOMEVA POR INCIDENTE DE DESACATO EN ACCION DE TUTELA 2018-00366</t>
  </si>
  <si>
    <t>20-0120 SANTIAGO DE CALI, 07 DE FEBRERO DE 2019 SEÑORES JUZGADO SEXTO PENAL MUNICIPAL PARA ADOLESCENTES CON FUNCION DE CONTROL DE GARANTIAS ATENCIÓN: GLORIA ELIZABETH ARANGO BUILES OFICIAL MAYOR JUZGADO06PMPADEMED@GMAIL.COM MEDELLÍN CORDIAL SALUDO, DAMOS RESPUESTA A SU OFICIO NO. 0199 E INCIDENTE DE DESACATO NO. 2018-00366 DE FECHA 22 DE ENERO DE 2019, RECIBIDO POR ESTA ENTIDAD EL 5 DE FEBRERO DE 2019, EN EL QUE SOLICITA "EL NOMBRE DEL REPRESENTANTE LEGAL ACTUAL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t>
  </si>
  <si>
    <t>FAVOR REVISAR SE PRESENTO CAMBIO DE NOMBRE DE SOCIEDAD CON RADICACION 20190036199 MATRICULA 900789 - 16 EL NOMBRE CORRECTO ES ELEMED S.A.S FAVOR REVISAR Y CORREGIR</t>
  </si>
  <si>
    <t>JAIME ALBERTO ALARCON LONDOÑO</t>
  </si>
  <si>
    <t xml:space="preserve">RECLAMO PROCEDE. INSCRIPCION 1515 DEL 30-01-2019 (CAMBIO DE RAZON SOCIAL), MODIFICO LA RAZON SOCIAL DE: ELEMEND S.A.S POR: ELEMED S.A.S. COMO SE REPORTA EN EL PUNTO 4, DEL ACTA 08 REGISTRADA. ADICIONALMENTE, SE MODIFICA LA RAZON SOCIAL EN EL PROPONENTE 115931. USUARIO ESPERA RESPUESTA INMEDIATA SEDE PRINCIPAL. </t>
  </si>
  <si>
    <t>EN COMUNICACION DEL DIA 22012019 CON OFICIO NO. 0198 DEL JUZGADO SEXTO PENAL MUNICIPAL MEDELLIN, ENVIADO A LA CAMARA DE COMERCIO DE MEDELLIN Y REMITIDO A LA CAMARA DE COMERCIO DE CALI EL DIA 05022019 CON RADICACION NO. 20190045142 POR TRASLADO POR COMPETENCIAS, SOLICITAN INFORMAR A ESE DESPACHO EL NOMBRE DEL REPRESENTATE LEGAL DE LA ENTIDAD EPS COOMEVA POR INCIDENTE DE DESACATO EN ACCION DE TUTELA 2018-00366</t>
  </si>
  <si>
    <t>20-0121 SANTIAGO DE CALI, 07 DE FEBRERO DE 2019 SEÑORES JUZGADO SEXTO PENAL MUNICIPAL PARA ADOLESCENTES CON FUNCION DE CONTROL DE GARANTIAS ATENCIÓN: GLORIA ELIZABETH ARANGO BUILES OFICIAL MAYOR JUZGADO06PMPADEMED@GMAIL.COM MEDELLÍN CORDIAL SALUDO, DAMOS RESPUESTA A SU OFICIO NO. 0198 E INCIDENTE DE DESACATO NO. 2018-00372 DE FECHA 16 DE ENERO DE 2019, RECIBIDO POR ESTA ENTIDAD EL 5 DE FEBRERO DE 2019, EN EL QUE SOLICITA "EL NOMBRE DEL REPRESENTANTE LEGAL ACTUAL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t>
  </si>
  <si>
    <t>EN COMUNICACION DEL DIA 30012019 CON OFICIO CRE 030049601 OT 2269 DE LA FISCALIA GENERAL DE LA NACION FISCALIA PRIMERA DESTACADA ANTE EL CTI, ENVIADO A LA CAMARA DE COMERCIO DE BOGOTA Y REMITIDO A LA CAMARA DE COMERCIO DE CALI EL DIA 05022019 POR TRALSADO POR COMPETENCIAS, SOLICITAN EXPEDIR CERTIFICADO DE EXISTENCIA Y REPRESENTACION LEGAL DE LA ENTIDAD LA MARAVILLA S A NIT NO. 890305571-3</t>
  </si>
  <si>
    <t>JHON JAIRO BENAVIDEZ ALFONSO</t>
  </si>
  <si>
    <t>5702000 ex2822</t>
  </si>
  <si>
    <t>jhon.benavidez@fiscalia.gov.co</t>
  </si>
  <si>
    <t>20-0127 SANTIAGO DE CALI, 7 DE FEBRERO DE 2019 SEÑORES FISCALIA GENERAL DE LA NACION ATENCIÓN: JOHN JAIRO BENAVIDES ALFONSO TÉCNICO INVESTIGADOR II JHON.BENAVIDES@FISCALIA.GOV.CO BOGOTÁ D.C. CORDIAL SALUDO, DAMOS RESPUESTA A SU OFICIO CON NUNC 110016001297201700007 O.T. 2269 SIN FECHA, RECIBIDO POR ESTA ENTIDAD EL 7 DE FEBRERO DE 2019, EN EL QUE SOLICITA "EL CERTIFICADO DE CÁMARA DE COMERCIO DE LA RAZÓN SOCIAL DENOMINADA LA MARAVILLA S.A. - NIT 890305571-3. (¿)." ADJUNTAMOS ENVIAMOS CERTIFICADO DE EXISTENCIA Y REPRESENTACIÓN LEGAL DE LA EMPRESA LA MARAVILLA S A IDENTIFICADA CON CÉDULA DE CIUDADANÍA NO. 890.305.571-3.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t>
  </si>
  <si>
    <t>EN COMUNICACION DEL DIA 04022019 CON OFICIO NUNC. 0500....44470 DE LA FISCALIA GENERAL DE LA NACION FISCALIA 01 BOGOTA, SOLICITAN COPIA DE LAS CARPETAS QUE REPOSAN EN LA ENTIDAD DE LAS SIGUIENTES PERSONAS JURIDICAS: MAT 547298-15 NIT NO. 805018236-0 ALMACEN MUNDO FERRETERO E.U. POR EL DELITO DE HURTO POR MEDIOS INFORMATICOS.</t>
  </si>
  <si>
    <t>ALEXANDER CACAIS UMBARILA</t>
  </si>
  <si>
    <t>alexander.cacais@fiscalia.gov.co</t>
  </si>
  <si>
    <t xml:space="preserve">20-0126 SANTIAGO DE CALI, 8 DE FEBRERO DE 2019 SEÑORES FISCALIA GENERAL DE LA NACION ATENCIÓN: ALEXANDER CACAIS UMBARILA TÉCNICO INVESTIGADOR CTI ALEXANDER.CACAIS@FISCALIA.GOV.CO BOGOTÁ D.C. CORDIAL SALUDO, DAMOS RESPUESTA A SU OFICIO CON NUNC. 050016000206200944470. DE FECHA 4 DE FEBRERO DE 2019, RECIBIDO POR ESTA ENTIDAD EL 6 DE FEBRERO DE 2019, EN EL QUE SOLICITA "REALIZAR LA BÚSQUEDA SELECTIVA EN BASE DE DATOS Y ENTREGAR A ESTE DESPACHO JUDICIAL LA COPIA DE LAS CARPETA QUE REPOSAN EN SU ENTIDAD DE LAS SIGUIENTES EMPRESAS CON SUS RESPECTIVOS NIT (¿)." ADJUNTO ENVIAMOS ENLACE PARA LA DESCARGA DE LA CARPETA DE LA EMPRESA ALMACEN MUNDO FERRETERO E.U. IDENTIFICADA CON NIT 805.018.236-0. CON RELACIÓN A LA EMPRESA DEJA VU INFORMATICO LTDA NO SE ENCUENTRA INSCRITA EN LA CÁMARA DE COMERCIO DE CALI. HTTPS://WWW.DROPBOX.COM/SH/JLP6E2DJKLSZPOU/AAAJHAQN4TKVCDAXYAZKFD1LA?DL=0 NO OBSTANTE LO ANTERIOR, ES IMPORTANTE TENER EN CUENTA QUE EL ARTÍCULO 15 DEL DECRETO 019 DE 2012 DETERMINÓ QUE </t>
  </si>
  <si>
    <t>LA USUARIA MANIFIESTA QUE SU RENOVACION LA HICIERON EL DIA 28 DE MARZO DE 2018, Y EL TRAMITE FUE DEVUELTO Y QUE NO SE LE NOTIFICO NI AL CORREO NI AL CELULAR, DEBIDO A ESO PODRIA PERDER EL BENEFICIO TRIBUTARIO DEL DESMONTE GRADUAL DEL IMPUESTO DE RENTA Y COMPLEMENTARIOS, DEBIDO A QUE LA LEY 1429 EXIGE QUE EL REGISTRO MERCANTIL SEA RENOVADO ANTES DEL 31 DE MARZO. POR LO ANTERIORMENTE EXPUESTO SOLICITO QUE ME CERTIFIQUE QUE LA CAMARA DE COMERCIO DE LA EMPRESA CON NIT 900972049 FUE RENOVADA A LA FECHA DEL DIA DEL PAGO CON RAD 20180175409. GRACIAS.</t>
  </si>
  <si>
    <t>MARIA LUCENA BEDOYA SALAMANCA</t>
  </si>
  <si>
    <t>marialucenab@hotmail.com</t>
  </si>
  <si>
    <t>P-CORREGIR INFORMACION DEL REGISTRO</t>
  </si>
  <si>
    <t>11/02/2019: BUEN DÍA, ESTE ES UN DERECHO DE PETICIÓN, SE ENVIÓ CORREO A JGARCIA PARA QUE MODIFIQUE EL TIPO DE SOLICITUD A DERECHO DE PETICIÓN. SE REMITIÓ RESPUESTA A MBASTIDAS PARA SU REVISIÓN. IROMERO. SE ENVIA A SANDRA ORTIZ PARA ENTREGA DE RESPUESTA AL CLIENTE 13-02-2019</t>
  </si>
  <si>
    <t>por favor documentar la respuesta dada al cliente</t>
  </si>
  <si>
    <t>SE COMUNICA LA SEÑORA CLAUDIA ADQUIRIÓ UN CERTIFICADO EL DÍA 05/02/2019 PARA VALIDAR LA EXISTENCIA DE NUEVO ESTABLECIMIENTO EN CUAL SE EVIDENCIO QUE SE DIGITO MAL EL NOMBRE, SE CONFIRMAN EN CONSULTA DE EXPEDIENTE Y EN EL FORMULARIO SE SOLICITÓ QUE SE MATRICULA CON EL NOMBRE DE DIXPLANET, PERO EN LA MATRICULA QUEDO CON EL NOMBRE DE PIXPLANET SAS(1039555) SOLICITA CORRECCIÓN Y REMPLAZO DEL CERTIFICADO</t>
  </si>
  <si>
    <t>CLAUDIA LA ROTTA</t>
  </si>
  <si>
    <t>6681142 ext 122</t>
  </si>
  <si>
    <t>contabilidad@upsyredes.com.co</t>
  </si>
  <si>
    <t>RECLAMO PROCEDE. SE MODIFICA EL NOMBRE DEL ESTABLECIMIENTO DE COMERCIO DE: PIXPLANET SAS POR: DIXPLANET SAS COMO SE REPORTA EN EL FORMATO CAE Y FORMULARIO DE MATRICULA. MATRICULA: 1039555-2. LLAMO AL USUARIO Y LE INDICO LA ACTUALIZACION REALIZADA H: 12:25 F: 07-02-2019 SE ASIGNA PQR A JCERON PARA MODIFICAR DICHA ETIQUETA.CAMBIE ETIQUETA INSCRIPCION 5577 DEL 30 ENERO DE 2019 LIBRO XV.</t>
  </si>
  <si>
    <t>CREO INSCRITO, RADICACIÓN POR ERROR/CREO CONCEPTO O RADICACIÓN DE MAS</t>
  </si>
  <si>
    <t>EN COMUNICACION DEL DIA 31012019 CON OFICIO 076 DE LA FISCALIA GENERAL DE LA NACION FISCALIA 143 LOCLA DE BOGOTA DC, ENVIADO A LA CAMARA DE COMERCIO DE BOGOTA Y REMITIDO A LA CAMARA DE COMERCIO DE CALI EL DIA 05022019 CON RADICACION NO. 20190046743 POR TRASLADO POR COMPETENCIAS, SOLICITN INFORMAR SI EL SR. MARLON GIOVANNI CALDERON GODOI IFDENTEIFICADO CON CE 354424 SE ENCUENTRA REGISTRADO COMO COMERCIANTE Y SI POSEE ESTABLECIMEINTOS DE COMERCIO A SU NOMBRE O SI FIGURA REGISTRADO COMO SOCIO O ACCIONISTA EN ALGUNA SOCIEDAD A NIVEL NACIONAL.</t>
  </si>
  <si>
    <t>LILIANA PADUA RUIZ</t>
  </si>
  <si>
    <t>liliana.prada@fiscalia.gov.co</t>
  </si>
  <si>
    <t>20-0129 SANTIAGO DE CALI, 7 DE FEBRERO DE 2019 SEÑORES FISCALIA GENERAL DE LA NACION ATENCIÓN: LILIANA PÁDUA RUIZ TÉCNICO INVESTIGADOR I LILIANA.PRADA@FISCALIA.GOV.CO BOGOTÁ D.C. CORDIAL SALUDO, DAMOS RESPUESTA A SU OFICIO NO. 076 Y PROCESO NO. 110016000049201609860 DE FECHA 31 DE ENERO DE 2019, RECIBIDO POR ESTA ENTIDAD EL 7 DE FEBRERO DE 2019, EN EL QUE SOLICITA "SE SIRVA INFORMAR A LA MAYOR BREVEDAD POSIBLE LA RAZÓN SOCIAL DE LAS EMPRESAS A NIVEL NACIONAL EN LAS CUALES SE ENCUENTRE REGISTRADO COMO REPRESENTANTE LEGAL O SOCIO EL CIUDADANO MARLON GIOVANNI CALDERON GODY, IDENTIFICADO CON LA C.E. NO. 354424 (¿)." LE INFORMAMOS QUE BAJO EL NOMBRE DE MARLON GIOVANNI CALDERON GODY IDENTIFICADO CON CÉDULA DE EXTRANJERÍA NO. 354424 NO FIGURA INSCRITO COMO COMERCIANTE NI PERTENECE COMO SOCIO DE ALGUNA EMPRESA INSCRITA EN LA CÁMARA DE COMERCIO DE CALI. NO OBSTANTE LO ANTERIOR, ES IMPORTANTE TENER EN CUENTA QUE EL ARTÍCULO 15 DEL DECRETO 019 DE 2012 DETERMINÓ QUE "LAS ENTIDADES PÚBL</t>
  </si>
  <si>
    <t>SE PRESENTA LA SEÑORA LIGIA STELLA GONZALEZ SANCHEZ, SOLICITANDO SE REALICE LA CORRECION EN EL NOMBRAMIENTO DEL DIRECTOR EJECUTIVO EL CUAL FUE REALIZADO CON EL ACTA 005 DE MARZO 26 DE 2018 Y AL MOMENTO DE GENERAR EL CERTIFICADO DICHO NOMBRAMIENTO NO SE ESTA CERTIFICANDO. POR FAVOR REEMPLAZAR CERTIFICADO</t>
  </si>
  <si>
    <t>LIGIA STELLA GONZALEZ SANCHEZ</t>
  </si>
  <si>
    <t>stellajuezdepaz@hotmail.com</t>
  </si>
  <si>
    <t>.RECLAMO PROCEDE. MEDIANTE INSCRIPCION 105 Y 106 ABOGADO DEL REGISTRO TITULÓ (NOMBRAMIENTO REPRESENTANTE LEGAL Y NOMBRAMIENTO JUNTA DIRECTIVA), INSCRITO: 4689-50, EXISTE NOTA POR PARTE DEL ABOGADO INDICANDOLE A LA AUXILIAR LO SIGUIENTE: " EL REPRESENTANTE LEGAL ES EL DIRECTOR EJECUTIVO. FAVOR ACTUALIZAR CERTIFICADO, SE RETIRA QUIEN FIGURA COMO PRESIDENTE Y VICEPRESIDENTE. IROMERO " POR LO ANTERIOR, PROCEDO A INACTIVAR EL NOMBRAMIENTO DEL VICEPRESIDENTE DIEGO ALEJANDRO LOAIZA C.C. 16631031 NOMBRADO CON INSCRIPCION 3244 DEL 13-11-2013, INACTIVO EL NOMBRAMIENTO DE ARLEY POLANCO COMO REPRESENTANTE LEGAL E INGRESO A LA SRA. LIGIA STELLA GONZALEZ SANCHEZ CON C.C.31233534 COMO DIRECTORA EJECUTIVA. USUARIO ESPERA RESPUESTA EN SEDE PRINCIPAL (CAE) H: 11:39 F: 06-02-2019</t>
  </si>
  <si>
    <t xml:space="preserve"> LA SEÑORA HEIDY INFORMA QUE REALIZO UNA REFORMA POR TRASLADO DE YUMBO A CALI REGISTRADA 30 ENERO DESCARGO EL CERTIFICADO PERO LA UBICACIÓN DE DATOS GENERALES NO APARECEN ACTUALIZADAS SE VERIFICA CON EL NO. RAD .20190037263 APARECE FINALIZADO, SOLICITA CORREGIR LA INFORMACIÓN Y REMPLAZAR EL CERTIFICADO, SE VALIDA CON HENRY SALAZAR</t>
  </si>
  <si>
    <t>HEIDY CHINGUAD</t>
  </si>
  <si>
    <t>info@mscbikes.com.co</t>
  </si>
  <si>
    <t>RECLAMO PROCEDE. DE ACUERDO A DIRECTRIZ JURIDICA, AL REPORTARSE LA NUEVA DIRECCION COMERCIAL EN EL ACTA DE CAMBIO DE DOMICILIO, LA AUXILIAR DEBE INGRESAR POR MODIFICACIONES FORMULARIOS Y ACTUALIZAR DICHA DIRECCION COMERCIAL, INSCRIPCION 1553 DEL 30-01-2019 (CAMBIO DE DOMICILIO), . POR LO ANTERIOR MODIFICO LA DIRECCION COMERCIAL DE: CRA. 38 15 181 POR: CRA 85A NRO. 15-60. MUNICIPIO CALI. MATRICULA: 853402. LLAMO AL USUARIO Y LE INDICO LA ACTUALIZACION REALIZADA H: 12:38 F: 07-02-2019</t>
  </si>
  <si>
    <t>LA DIRECCION DEL ESTABLECIMIENTO ESTA ERRADA, FAVOR CORREGIR. LA DIRECCION CORRECTA ES: CRA 5 NRO 13 68 LC 1090</t>
  </si>
  <si>
    <t>CAMILA ROMAN</t>
  </si>
  <si>
    <t>RECLAMO PROCEDE. MODIIFCO LA DIRECCION COMERCIAL DEL ESTABLECIMIENTO DE COMERCIO CON MATRICULA 1040150 DE: CRA 5 NRO 13 68 LC 1019 CENTRO POR: CRA 5 NRO 13 - 68 LOCAL 1090 LLAMO AL USUARIO Y LE INDICO LA ACTUALIZACION REALIZADA H: 02:48 F: 07-02-2019</t>
  </si>
  <si>
    <t>EN COMUNICACION DEL DIA 29012019 CON OFICIO 0079-2018-00390-04 DEL JUZGADO QUINTO CIVIL MUNICIPAL DE SINCELEJO, SOLICITAN EXPEDIR CERTIFICASDO DE EXISTENCIA Y REPRESENTACION LEGAL D ELA ENTIDAD EPS COOMEVA POR INCIDENTE DE DESACATO 2018-00390-00.</t>
  </si>
  <si>
    <t>ROSA CRISTINA RAMOS SUAREZ</t>
  </si>
  <si>
    <t>2754780 ex1008</t>
  </si>
  <si>
    <t>cmpalo5sinc@cendoj.ramajudicial.gov.co</t>
  </si>
  <si>
    <t>20-0122 SANTIAGO DE CALI, 07 DE FEBRERO DE 2019 SEÑORES JUZGADO QUINTO CIVIL MUNICIPAL DE SINCELEJO SUCRE ATENCIÓN: ROSA CRISTINA RAMOS SUAREZ SECRETARIA CMPALO5SINC@CENDOJ.RAMAJUDICIAL.GOV.CO SINCELEJO CORDIAL SALUDO, DAMOS RESPUESTA A SU OFICIO NO. 0079-2018-00390-04 ID CON RADICACIÓN NO. 2018-00390-00 DE FECHA 29 DE ENERO DE 2019, RECIBIDO POR ESTA ENTIDAD EL 6 DE FEBRERO DE 2019, EN EL QUE SOLICITA "ENVÍE EL CERTIFICADO DE EXISTENCIA Y REPRESENTACIÓN LEGAL DE LA INCIDENTADA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
  </si>
  <si>
    <t xml:space="preserve">FAVOR VERIFICAR EN EL INSCRITO NO. 341244 - 1 RAMIREZ AMAYA ELSY BEATRIZ, MODIDICAR LA FECHA DE RENOVACION AL 2018 MUCHAS GRACIAS. </t>
  </si>
  <si>
    <t>RECLAMO PROCEDE. MODIFICO LA FECHA RENOVACION POR INACTIVA 03/03/2016 Y LA FECHA POR ACTIVA 22-03-2018 A INSCRITO 341244-1 Y 341245-2. AL REINGRESO DEL TRAMITE DE RENOVACION, EN SU MOMENTO NO SOLICITARON ACTUALIZACION DE FECHAS. USUARIO ESPERA RESPUESTA SEDE PRINCIPAL.</t>
  </si>
  <si>
    <t>EN COMUNICACION DEL DIA 29012019 CON OFICIO 0079-2018-00487-04 DEL JUZGADO QUINTO CIVIL MUNICIPAL DE SINCELEJO, SOLICITAN EXPEDIR CERTIFICASDO DE EXISTENCIA Y REPRESENTACION LEGAL D ELA ENTIDAD EPS COOMEVA POR INCIDENTE DE DESACATO 2018-00487-00.</t>
  </si>
  <si>
    <t>cnplo5sinc@cendoj.ramajudicial.gov.co</t>
  </si>
  <si>
    <t>MORTIZ</t>
  </si>
  <si>
    <t>EN COMUNICACION DEL DIA 29012019 CON OFICIO 0079-2018-00809-04 DEL JUZGADO QUINTO CIVIL MUNICIPAL DE SINCELEJO, SOLICITAN EXPEDIR CERTIFICASDO DE EXISTENCIA Y REPRESENTACION LEGAL D ELA ENTIDAD EPS COOMEVA POR INCIDENTE DE DESACATO 2018-00809-00.</t>
  </si>
  <si>
    <t>2754780 ex 1008</t>
  </si>
  <si>
    <t>20-0124 SANTIAGO DE CALI, 07 DE FEBRERO DE 2019 SEÑORES JUZGADO QUINTO CIVIL MUNICIPAL DE SINCELEJO SUCRE ATENCIÓN: ROSA CRISTINA RAMOS SUAREZ SECRETARIA CMPALO5SINC@CENDOJ.RAMAJUDICIAL.GOV.CO SINCELEJO CORDIAL SALUDO, DAMOS RESPUESTA A SU OFICIO NO. 0078-2018-00809-04 ID CON RADICACIÓN NO. 2018-00809-04 DE FECHA 29 DE ENERO DE 2019, RECIBIDO POR ESTA ENTIDAD EL 6 DE FEBRERO DE 2019, EN EL QUE SOLICITA "ENVÍE EL CERTIFICADO DE EXISTENCIA Y REPRESENTACIÓN LEGAL DE LA INCIDENTADA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
  </si>
  <si>
    <t>INFORMACION MAL REPORTADA POR EL USUARIO</t>
  </si>
  <si>
    <t>EN COMUNICACION DE DIA 05022019 CON OFICIO 20197790007921 DE LA FISCALIA GENERAL DE LA NACION FISCALIA SEXTA SECCIONAL BOGOTA, SOLICITAN SUMINISTRAR CERTIFICADO ESPECIAL HISTORICO DE REPRESENTACION LEGAL, JUNTA DIRECTIVA, CONSEJO DE ADMONY REVISORIA FISCAL DE LAS SOCIEDADES: ACCION SOCIEDAD FIDUCIARIA NIT NO. 800155413-6, INVERS. ARANGO ACOSTA NIT NO. 900230554-1, MEP COPNSULTORES SAS NIT NO. 900802802-7 E INVERS. 88 SAS NIT NO. 900735922-5.</t>
  </si>
  <si>
    <t>JORGE HUMBERTO BARRAGAN SUAREZ</t>
  </si>
  <si>
    <t>5702000 ex4468</t>
  </si>
  <si>
    <t>jorge.barragan@fiscalia.gov.co</t>
  </si>
  <si>
    <t>20-0135 SANTIAGO DE CALI, 8 DE FEBRERO DE 2019 SEÑORES FISCALIA GENERAL DE LA NACION ATENCIÓN: JORGE HUMBERTO BARRAGAN SUAREZ TÉCNICO INVESTIGADOR I DIRECCIÓN ESPECIALIZADA DE INVESTIGACIONES FINANCIERAS JORGE.BARRAGAN@FISCALIA.GOV.CO BOGOTÁ D.C. CORDIAL SALUDO, DAMOS RESPUESTA A SU OFICIO NO. DEIF-20230 Y RADICADO NO. 20197790007921 DE FECHA 5 DE FEBRERO DE 2019, RECIBIDO POR ESTA ENTIDAD EL 6 DE FEBRERO DE 2019, EN EL QUE SOLICITA "SUMINISTRAR EL CERTIFICADO ESPECIAL HISTÓRICO DE REPRESENTACIÓN LEGAL, JUNTA DIRECTIVA, CONSEJO DE ADMINISTRACIÓN Y/O REVISORÍA FISCAL, SEGÚN EL CASO, JUNTO CON LOS SOPORTES CORRESPONDIENTES EN MEDIO DIGITAL QUE SIRVIERON DE BASE A LAS CIRCUNSTANCIAS QUE ALLÍ SE CERTIFICAN, CARPETAS COMERCIALES, CERTIFICADO DE MATRÍCULA MERCANTIL Y CERTIFICADOS TEXTUALES DE INSCRIPCIÓN DE ACTOS, CONTRATOS Y DOCUMENTOS SUJETOS A REGISTRO Y ESTADOS FINANCIEROS DEPOSITADOS DE LAS EMPRESAS ANTES CITAS(¿)." ADJUNTO ENVIAMOS CERTIFICADOS ESPECIALES Y ENLACE PARA LA DESCAR</t>
  </si>
  <si>
    <t>CORREGIR LA FECHA DEL DOCUMENTO PRIVADO DE CONSTITUCION Y DOCUMENTO DE NOMBRAMIENTO DE REPRESENTANTES LEGALES 30 DE ENERO DE 2019 Y NO 30 DE DICIEMBRE DE 2019</t>
  </si>
  <si>
    <t>CRISTIAN ANDRES CAICEDO</t>
  </si>
  <si>
    <t>ELECTRICOSJC_@HOTMAIL.COM</t>
  </si>
  <si>
    <t>SE MODIFICA EN DATOS DEL DOCUMENTO LA FECHA DEL DOCUMENTO DE: 30-12-2019 POR: 30-01-2019, EN LA INSCRIPCION 1603 DEL 31-01-2019 COMO SE REPORTA EN EL DOCUMENTO DE CONSTITUCION. USUARIO ESPERA RESPUESTA INMEDIATA SEDE PRINCIPAL.</t>
  </si>
  <si>
    <t>LA SRA JOHANA VALDEZ INFORMA QUE EN EL ACTA DE CONSTITUCION SE REALIZÓ NOMBRAMINETO DE REPRESENTANTE LEGAL AL SR ERNESTO REYES MANCILLA CON CC 16749359 LA CUAL NO REGISTRA EN EL CERTIFICADO DE EXISTENCIA Y REPRESENTACION LEGAL POR FAVOR DAR UNA SOLUCION DE MANERA URGENTE Y REMPLAZAR EL CERTIFICADO</t>
  </si>
  <si>
    <t>MARIA JOHANA VALDEZ</t>
  </si>
  <si>
    <t>johannavaldes0910@gmail.com</t>
  </si>
  <si>
    <t>RECLAMO PROCEDE. SE EVIDENCIA LA PAG. 11 DE LOS ESTATUTOS, SE REPORTA COMO DIRECTOR UNA PERSONA DIFERENTE AL PRESIDENTE DE LA JUNTA DIRECTIVA, Y EN ESTATUTOS, ENTRE LAS FUNCIONES DEL PRESIDENTE NO ESTA SER REPRESENTANTE LEGAL, DE ACUERDO A LO ANTERIOR, REITO EL NOMBRAMIENTO DEL SEÑOR MARIA JOHANNA VALDES CORNERO CON C..C 1130673763, ADICIONO EL NOMBRAMIENTO DEL SR. ERNESTO REYES MANCILLA CON C.C. 16749359 COMO REPRESENTANTE LEGAL. LLAMO AL USUARIO Y LE INDICO LA ACTUALIZACION REALIZADA. H: 03:43 F: 07-02-2019</t>
  </si>
  <si>
    <t>No tiene</t>
  </si>
  <si>
    <t>bienestarlife2@gmail.com</t>
  </si>
  <si>
    <t>EN COMUNICACION DEL DIA 06022019 CON OFICIO 20460-02-168 DE LA FISCALIA GENERAL DE LA NACION FISCALIA 4 DELEGADA TRIBUNAL SUPERIOR DE IBAGUE, SOLICITA SUMINISTRAR A ESA DEPENDENCIA, GRUPO INVESTIGATIVO ADMINISTRACION PUBLICA CTI IBAGUE, COPIA DE LA CARPETA COMERCIAL DE LAS SIGUIENTES SOCIEDADES: BANCO DE OCCIDENTE S A NIT NO. 890300279-4 Y ROY ALPHA S A NIT NO. 890301868-7 DE CARACTER URGENTE.</t>
  </si>
  <si>
    <t>NELLY FERNANDA GUZMAN MONTEALEGRE</t>
  </si>
  <si>
    <t>nelly.guzman@fiscalia.gov.co</t>
  </si>
  <si>
    <t xml:space="preserve">20-0130 SANTIAGO DE CALI, 7 DE FEBRERO DE 2019 SEÑORES FISCALIA GENERAL DE LA NACION ATENCIÓN: NELLY FERNANDA GUZMAN MONTEALEGRE TÉCNICO INVESTIGADOR I CTI NELLY.GUZMAN@FISCALIA.GOV.CO CARRERA 5 NO. 19 - 55 PISO 2 IBAGUÉ CORDIAL SALUDO, DAMOS RESPUESTA A SU OFICIO NO. 20460-02-168 Y NUNC. 730016000000201600120 DE FECHA 6 DE FEBRERO DE 2019, RECIBIDO POR ESTA ENTIDAD EL 6 DE FEBRERO DE 2019, EN EL QUE SOLICITA "SUMINISTRAR A ESA DEPENDENCIA, GRUPO INVESTIGATIVO ADMINISTRACIÓN PÚBLICA CTI DE IBAGUE, COPIA DE LA CARPETA COMERCIAL DE LAS SIGUIENTES PERSONA JURÍDICAS: BANCO DE OCCIDENTE ROY ALPHA S.A. (¿)." ADJUNTO ENVIAMOS EL SIGUIENTE ENLACE PARA LA DESCARGA DE LAS CARPETAS DE LAS EMPRESAS BANCO DE OCCIDENTE IDENTIFICADA CON NIT 890300279-4 Y ROY ALPHA S.A. IDENTIFICADA CON NIT NO. 890301868-7 INSCRITA EN LA CÁMARA DE COMERCIO DE CALI. (ENLACE ESTARÁ DISPONIBLE DURANTE 3 DÍAS HÁBILES ) HTTPS://WWW.DROPBOX.COM/SH/VCIKCUHO8VS54OD/AABE9OGEGDWYZOOU8QS0JY7VA?DL=0 (BANCO DE OCCIDENTE </t>
  </si>
  <si>
    <t>EL SR JOHN JAIRO ACUÑA CHAVEZ PRESENTA RECLAMO DEBIDO A QUE NO SE ESTA CERTIFICANDO LOS CAPITALES AUTORIZADO, SUSCRITO Y PAGADO: SOLICITA LA REVISION Y QUE ESTA INFORMACIÓN SEA AGREGADA AL CERTIFICADO DE EXISTENCIA Y REPRESENTACION LEGAL. POR FAVOR REPONER CERTIFICADO</t>
  </si>
  <si>
    <t>JOHN JAIRO ACUÑA CHAVEZ</t>
  </si>
  <si>
    <t>RECLAMO PROCEDE. NO SE EVIDENCIA CAPITALES EN LA MATRICULA 1034858-16, ADICIONO EN DATOS ADICIONALES DE LA INSCRIPCION 18882 DEL 27-11-2018 (CONSTITUCION), CAPITAL AUTORIZADO, SUSCRITO Y PAGADO POR VALOR DE 10.000.000, NUMERO DE ACCIONES AUTORIZADAS, SUSCRITAS Y PAGADAS POR VALOR DE 1.000 Y VALOR NOMINAL POR VALOR DE 10.000, COMO SE REPORTA EN EL ARTICULO SEPTIMO DE LOS ESTATUTOS. USUARIO ESPERA RESPUESTA INMEDIATA SEDE PRINCIPAL.</t>
  </si>
  <si>
    <t>LA DIRECCION DEL EST,CIO AMBULANCIAS CONTACTO DE VIDA S.A.S QUEDO ERRADO SIENDO CORRECTA CALLE 68 NO. 5 - 49. MATRICULA 875710-2 NIT 900.632.663-1</t>
  </si>
  <si>
    <t>VICTOR MARIO GARCES</t>
  </si>
  <si>
    <t>cvida02@hotmail.com</t>
  </si>
  <si>
    <t>RECLAMO PROCEDE. INSCRIPCION 1343 DEL 10-01-2019 (CAMBIO DE DIRECCION, TELEFONO, APARTADO AEREO, TELEFAX, FAX, E-MAIL), MODIFICO LA DIRECCION COMERCIAL DE: -CALLE 38 NRO 5 49 POR: CALLE 68 NRO 5 - 49. LLAMO AL USUARIO Y ME RECEPCIONA LA LLAMADA EL SR. ANDRES GARCES, A QUIEN LE INDICO LA ACTUALIZACION REALIZADA H: 04:50 F: 07-02-2019.</t>
  </si>
  <si>
    <t>EN COMUINICACION DEL DIA 05022019 EL SR. JULIAN TORRES PAZ IDENTIFICADO CON CC. NO. 1130642414, MEDIANTE DE RECHO DE PETICION, SOLICITA QUE SE LE EXPIDAN A FAVOR DEL JUZGADO SEGUNDO CIVIL DEL CIRCUITO DE PALMIRA VALLE, CERTIFICADOS DONDE CONSTE QUE NO EXISTEN REGISTRRADAS LAS EMPRESAS QUE SE RELACIONAN A CONTINUACION: EXPLOTACIONES MEANICAS S.A. METALURGICOS SAN PANCRACIO LTDA CARBONARI HERMANOS LTDA RIVERA Y GUTIERREZ LTDA, LEON CORKIDE &amp; CIA LTDA INDUSTRIAS NORTH DE COLOMBIA LTDA ESCOBAR V. CIA LTDA ESMALTES CORONA LTDA</t>
  </si>
  <si>
    <t>ROBERT JULIAN TORRES PAZ</t>
  </si>
  <si>
    <t>dianamarcela408@hotmail.com</t>
  </si>
  <si>
    <t>SANTIAGO DE CALI, 08 DE FEBRERO DE 2018 SEÑORES CÁMARA DE COMERCIO DE PALMIRA CALLE 28 30-15, RUEPALMIRA@CCPALMIRA.ORG.CO PALMIRA CORDIAL SALUDO, MEDIANTE COMUNICACIÓN ESCRITA DE FECHA 5 DE FEBRERO DE 2019, LA CUAL FUE RECIBIDA EN SUS OFICINAS EN LA MISMA FECHA, LES FUE SOLICITADO "SE EXPIDA DOCUMENTO A FAVOR DEL JUZGADO SEGUNDO CIVIL DEL CIRCUITO DE PALMIRA, VALLE, DONDE CONSTE QUE NO EXISTE LAS EMPRESAS: EXPLOTACIONES MEANICAS S.A. METALURGICOS SAN PANCRACIO LTDA CARBONARI HERMANOS LTDA RIVERA Y GUTIERREZ LTDA, LEON CORKIDE &amp; CIA LTDA INDUSTRIAS NORTH DE COLOMBIA LTDA ESCOBAR V. CIA LTDA ESMALTES CORONA LTDA EN ARAS DE FACILITAR LA MATERIALIZACIÓN DE LOS DERECHOS DEL SOLICITANTE, Y EN ACTUACIÓN DE LOS PRINCIPIOS DE EFICACIA Y CELERIDAD CON LA QUE DEBEN ACTUAR LAS ENTIDADES QUE TIENEN A SU CARGO LOS REGISTROS PÚBLICOS, PROCEDIMOS A REALIZAR LA RESPECTIVA CONSULTA EN NUESTROS REGISTROS DEL ÚNICO DATO SUMINISTRADO EN EL ESCRITO Y QUE CORRESPONDE A LAS RAZONES SOCIALES ARRIBA C</t>
  </si>
  <si>
    <t>SOLICITUD POR OFICIO # 162 RAD 2018-00692 SOLICITA CONCEDER AL JUZGADO LA FACULTAD DE SUBCOMISIONAR PARA LA RESTITUCION DE INMUEBLE ARRENDADO. ANEXA OFICIO.</t>
  </si>
  <si>
    <t>MPGARCIA</t>
  </si>
  <si>
    <t>JUZGADO 2 CIVIL MUNICIPAL</t>
  </si>
  <si>
    <t>Conciliación</t>
  </si>
  <si>
    <t>SE ENVIA OFICIO DE REPUESTA AL JUZGADO DE FECHA 18 DE FEBRERO DE 2019. MENCIONANDO : " POR MEDIO DEL PRESENTE ESCRITO, ME PERMITO DAR RESPUESTA AL OFICIO NO.162 RECIBIDO POR ESTA ENTIDAD EL PASADO 7 DE FEBRERO DE 2019 EN LOS SIGUIENTES TÉRMINOS: LA FACULTAD DE COMISIONAR RESIDE DE FORMA EXCLUSIVA, SEGÚN LO DISPUESTO EN EL ARTÍCULO 69 DE LA LEY 446 DE 1998, EN LA AUTORIDAD JUDICIAL, QUIEN DEBERÁ ACTUAR EN CONCORDANCIA CON LO DISPUESTO EN EL ARTÍCULO 38 SS. DEL CÓDIGO GENERAL DEL PROCESO. POR OTRO LADO, LOS CENTROS DE CONCILIACIÓN SON LOS ENCARGADOS DE SOLICITAR A LA AUTORIDAD JUDICIAL QUE COMISIONE AL ALCALDE PARA REALIZAR LA DILIGENCIA DE ENTREGA DE UN BIEN ARRENDADO, CUANDO EXISTA INCUMPLIMIENTO DE UN ACTA DE CONCILIACIÓN, TAL Y COMO LO REALIZO EN EL CASO QUE NOS OCUPA EL CENTRO DE CONCILIACIÓN Y ARBITRAJE DE LA CÁMARA DE COMERCIO DE CALI, MEDIANTE REMISIÓN A SU DESPACHO DE ACTA DE INCUMPLIMIENTO DEL 6 DE NOVIEMBRE DEL 2018. POR LO TANTO, NO SERÍA POSIBLE CONCEDER LA FACULTAD EXPRESA</t>
  </si>
  <si>
    <t>SOLICITA TOMAR MEDIDAS POR LA PRESUNTA VIOLACION AL PRINCIPIO DE CONFIDENCIALIDAD QUE RIGE LA CONCILIACION POR PARTE DE LA CONCILIADORA LUZ ELENA VARGAS, POR HABER ENTREGADO UN DOCUMENTO QUE HACIA PARTE DEL EXPEDIENTE 7395 A UN TERCERO. PRESENTA CARTA DE SOLICITUD RADICADA EL 11 DE FEBRERO DE 2019</t>
  </si>
  <si>
    <t>CARLOS EDUARDO PAZ GOMEZ</t>
  </si>
  <si>
    <t>capaz@outlook.com</t>
  </si>
  <si>
    <t>P-INCONVENIENTES CON EL SERVICIO</t>
  </si>
  <si>
    <t>SE DIÓ RESPUESTA AL USUARIO MEDIANTE ESCRUITO DE FECHA 18 DE FEBRERO EN LOS SGT TRMINOS : " POR MEDIO DE LA PRESENTE, DAMOS RESPUESTA A LA COMUNICACIÓN REMITIDA POR USTED A ESTA CÁMARA DE COMERCIO, DE FECHA 11 DE FEBRERO DEL AÑO EN CURSO, ALUSIVA AL TEMA DE LA REFERENCIA. REVISANDO EL EXPEDIENTE Y CON BASE EN EL INFORME REALIZADO POR LA DRA. LUZ ELENA VARGAS, QUIEN OBRÓ EN CALIDAD DE CONCILIADORA EN DICHO TRÁMITE, SE OBSERVÓ LO SIGUIENTE: 1. EN LA SOLICITUD DE CONCILIACIÓN PRESENTADA POR USTED EL 1 DE JUNIO DE 2018, REPORTÓ COMO DIRECCIONES DEL SOLICITADO CONSTRUCTORA SINTAGMA S.A.S., PARA EFECTOS DE NOTIFICACIONES, LAS SIGUIENTES: CARRERA 103 NRO. 16-180, CASA 3, SANTIAGO DE CALI Y CORREO ELECTRÓNICO: ASJUCOM@GMAIL.COM. (FOLIO 8) 2. TENIENDO EN CUENTA LO ANTERIOR, LA CONCILIADORA PROCEDIÓ A CITAR A LA PARTE SOLICITADA EN LA DIRECCIÓN FÍSICA SUMINISTRADA POR USTED, COMO SE EVIDENCIA EN LA CERTIFICACIÓN EXPEDIDA POR LA MENSAJERÍA ENVÍA. (FOLIO 11). 3. EL 19 DE JUNIO DEL AÑO EN MENC</t>
  </si>
  <si>
    <t>SOLICITA COPIA AUTENTICA DEL AUTO DE FIJACION DE HONORARIOS COMO PERITO EN EL TRIBUNAL DE COREMA SAS CONTRA MAFRE SEGUROS GENERALES. RECIBE COMUNICACION POR CARTA RADICADA EL 7 DE FEBRERO DE 2019</t>
  </si>
  <si>
    <t>CARLOS ALBERTO MEDRANO</t>
  </si>
  <si>
    <t>gerencia@enfriar.com.co</t>
  </si>
  <si>
    <t>SE DIO RESPUESTA AL PETICIONARIO EL DIA 14 DE FEBRERO DEL 2019, EN DONDE SE REMITIÓ COPIA DEL ACTA SOLICITADA, CORRESPONDIENTE A LA FIJACIÓN DE HONORARIOS DEL PERITO DESIGNADO, INGENIERO CARLOS ALBERTO MEDRANO.</t>
  </si>
  <si>
    <t>EL SR. CARLOS HEBERTH JARAMILLO ARENAS IDENTIFADO CON C.C NO. 16.357.461 EXP EN TULUA HACE EL RECLAMO QUE EN EL MOMENTO DE SOLICITAR EL CERTIFICADO DE EXISTENCIA DE LA FUNDACION DENOMINADA FUNDACIÓN PARA LA EDUCACIÓN Y SERVICIO SKOOL CON INSCRITO 19279-50 NO LE APARECE LA SIGLA, DOCUMENTO QUE FUE REGISTRADO EL DIA 29 DE ENERO DE 2019 CON RAD 20190024139 INSC 122. TAMBIEN EN LA PARTE DE QUIEN EJERCE CONTROL Y VIGILANCIA SOBRE LA ENTIDAD APARECE QUE NO TIENE</t>
  </si>
  <si>
    <t>CARLOS HEBERTH JARAMILLO (MIEMBRRO J D)</t>
  </si>
  <si>
    <t>carlos@vallvision.com</t>
  </si>
  <si>
    <t>RECLAMO PROCEDE. ADICIONO LA SIGLA FUNDACION SKOOL Y LA ENTIDAD DE CONTROL: GOBERNACION DEL VALLE, COMO SE REPORTA EN EL ARTICULO 1 DE LOS ESTATUTOS Y EL ANEXO 5 DE ENTIDADES SIN ANIMO DE LUCRO EN EL DOCUMENTO DE CONSTITUCION REGISTRADO. USUARIO ESPERA RESPUESTA SEDE PRINCIPAL.</t>
  </si>
  <si>
    <t>SOLICITO EL FAVOR DE MODIFICAR EL CERTIFICADO QUE SOLICITE EN LA VENTANILLA 13 LE INDIQUE EL NIT DE LA SOCIEDAD 900432887-4 Y LE DIJE QUE NECESITABA CERTIFICADO DE EXISTENCIA Y REPRESENTACION LEGAL, PERO ME DIO UN CERTIFICADO DE AGENCIA POR EL MISMO VALOR, CUANDO LE INDIQUE QUE HABIA ERROR ME DIJO QUE NO HABIA NADA QUE HACER. SE REEMPLAZA CERTIFICADO, CAMBIE EL TIPO DEL CERTIFICADO, CAMBIE EL ESTADO, EL INDICADOR DE IMPRESIÓN Y EL INSCRITO DE 834360-2 POR 928150-3 EL CORRECTO PARA GENERARLO NUEVAMENTE.</t>
  </si>
  <si>
    <t>COBRO A MATRÍCULA ERRADA_COBRO ERRADO</t>
  </si>
  <si>
    <t>SOLICITUD SOLUCIONADA EN EL CAR: "SE REEMPLAZA CERTIFICADO, CAMBIE EL TIPO DEL CERTIFICADO, CAMBIE EL ESTADO, EL INDICADOR DE IMPRESIÓN Y EL INSCRITO DE 834360-2 POR 928150-3 EL CORRECTO PARA GENERARLO NUEVAMENTE" USUARIO ESPERA RESPUESTA INMEDIATA SEDE PRINCIPAL.</t>
  </si>
  <si>
    <t>EN COMUNICACION DEL DIA 05022019 CON OFICIO 20380-02-008 DE LA FISCALIA GENERAL DE LA NACION, FISCALIA 26 LOCAL CALI, SOLICITAN EXPEDIR CERTIFICADO DE EXISTENCIA Y REPRESETNACION LEGAL DE LA SOCIEDAD CONEXION CORPORATIVA SAS CON NIT NO. 900439019-1 POR EL DELITO DE HURTO.</t>
  </si>
  <si>
    <t>PATRICIA EUGENIA RENGIFO MOLANO</t>
  </si>
  <si>
    <t>6204100 ex1643</t>
  </si>
  <si>
    <t>20-0131 SANTIAGO DE CALI, 7 DE FEBRERO DE 2019 SEÑORES FISCALIA GENERAL DE LA NACION ATENCIÓN: PATRICIA EUGENIA RENGIFO MOLANO TÉCNICO INVESTIGADOR IV PATRICIA.RENGIFO@FISCALIA.GOV.CO SANTIAGO DE CALI CORDIAL SALUDO, DAMOS RESPUESTA A SU OFICIO NO. 20380-02-008- Y RADICADO 20006104654201801213 DE FECHA 5 DE FEBRERO DE 2019, RECIBIDO POR ESTA ENTIDAD EL 7 DE FEBRERO DE 2019, EN EL QUE SOLICITA "EN EL SENTIDO DE ENVIAR CERTIFICADO DE CÁMARA Y COMERCIO DE LA EMPRESA "CONEXIÓN COORPORATIVA SAS" CON NIT 900439019-1(¿)." ADJUNTO ENVIAMOS EL CERTIFICADO DE EXISTENCIA Y REPRESENTACIÓN LEGAL DE LA EMPRESA CONEXION CORPORATIVA CALI S.A.S. IDENTIFICADA CON NIT NO. 900439019-1.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t>
  </si>
  <si>
    <t>EN COMUNICACION DEL DIA 04022019 CON OFICIO 180 DEL JUZGADO CATORCE PENAL MUNICIPAL CALI , SOLICITAN EXPEDIR CERTIFICADO DE EXISTENCIA Y REPRESETNACION LEGAL DE LA ENTIDAD CRUZ BLANCA EPS POR INCIDENTE DE DESACATO 2005-00258</t>
  </si>
  <si>
    <t>DIEGO ALBERTO FLOREZ CHARA</t>
  </si>
  <si>
    <t xml:space="preserve">20-0132 SANTIAGO DE CALI, 07 DE FEBRERO DE 2019 SEÑORES JUZGADO CATORCE PENAL MUNICIPAL CON FUNCION DE CONTROL DE GARANTIAS DE SANTIAGO DE CALI ATENCIÓN: DIEGO ALBERTO FLOREZ CHARA JUEZ PALACIO DE JUSTICIA PEDRO ELÍAS SERRANO SANTIAGO DE CALI CORDIAL SALUDO, DAMOS RESPUESTA A SU OFICIO NO. 180 CON RADICACIÓN NO. 2005-00258 DE FECHA 4 DE FEBRERO DE 2019, RECIBIDO POR ESTA ENTIDAD EL 7 DE FEBRERO DE 2019, EN EL QUE SOLICITA "A EXPEDIR EL CERTIFICADO DE EXISTENCIA Y REPRESENTACIÓN DE LA CRUZ BLANCA EPS, A EFECTOS DE QUE HAGA PARTE DEL INCIDENTE DE DESACATO DE LA REFERENCIA (¿). LE INFORMAMOS QUE LA EMPRESA CRUZ BLANCA ENTIDAD PROMOTORA DE SALUD S.A. IDENTIFICADA CON NIT NO. 830.009.783-0 SU PRINCIPAL FIGURA INSCRITA EN LA CÁMARA DE COMERCIO DE BOGOTÁ, EN LA CÁMARA DE COMERCIO DE CALI FIGURA INSCRITAS LOS SIGUIENTES ESTABLECIMIENTOS DE COMERCIO: "	CENTRO MEDICO FAMILIAR LA FLORA CRUZ BLANCA EPS S.A. MATRICULA NO. 458954-2 "	CENTRO ODONTOLÓGICO FAMILIAR VERSALLES CRUZ BLANCA </t>
  </si>
  <si>
    <t>EN COMUNICACION DEL DIA 06022019 CON OFICIO S-2019-014380-SUBIN/GRUIJ-29 DE LA POLICIA NACIONAL SECCIONAL CALI, SOLICITAN SEAN APORTADOS LOS CERTIFICADOS DE LOS ESTABLECIMIENTOS DE COMERCIO: GENIUS MAC UBICADO EN LA CRA 85 C NO. 16 - 09 OFICINA 301 MACFIX UBICADO EN LA CALLE 1 NO. 180 - 00</t>
  </si>
  <si>
    <t>FRANKLIN URIEL MENDEZ</t>
  </si>
  <si>
    <t>mecal.sijin-eshuc@policia.gov.co</t>
  </si>
  <si>
    <t>20-0133 SANTIAGO DE CALI, 7 DE FEBRERO DE 2019 SEÑORES MINISTERIO DE DEFENSA NACIONAL POLICIA NACIONAL ATENCIÓN: SUBINTENDENTE FRANKLIN URIEL MENDEZ INVESTIGADOR CRIMINAL SIJIN - MECAL MECAL.SIJIN-ESHUC@POLICIA.GOV.CO SANTIAGO DE CALI CORDIAL SALUDO, DAMOS RESPUESTA A SU OFICIO NO. S-2019- 014380/SUBIN -GRUIJ 29 DE FECHA 6 DE FEBRERO DE 2019, RECIBIDO POR ESTA ENTIDAD EL 7 DE FEBRERO DE 2019, EN EL QUE NOS SOLICITA "SEAN APORTADAS LAS CERTIFICACIONES COMERCIALES (PROPIETARIOS U REPRESENTANTE LEGAL, DIRECCIONES, ETC) DE LOS ESTABLECIMIENTOS DE COMERCIO QUE CONTINUACIÓN SE RELACIONAN ASÍ: "	GENIUS MAC UBICADO EN LA CARRERA 85C NO. 16-09 OFICINA 301 "	MACFIX UBICADO EN LA CALLE 18 NO. 180-00 (¿)". LE INFORMAMOS QUE BAJO EL NOMBRE DE GENIUS MAC FIGURA INSCRITO BAJO LA MATRICULA NO. 979225-2 EL CUAL ES PROPIETARIO EL SEÑOR JUAN CAMILO SANCHEZ MONTOYA IDENTIFICADO CON CÉDULA DE CIUDADANÍA NO. 1.130.588.793 Y CON EL NOMBRE DE MACFIX FIGURA TAMBIÉN INSCRITO BAJO LA MATRICULA NO. 9</t>
  </si>
  <si>
    <t>SE COMUNICA LA SEÑORA LILIANA GUEVARA INDICANDO QUE EL LUNES 04/02/2019 SOLICITARON LA MODIFICACIÓN DE LOS TELÉFONOS DE LA EMPRESA EN LA INFORMACIÓN DEL COMERCIANTE Y NOTIFICACIÓN JUDICIAL ( 3088124 - 3122822189 DEJANDO EL TELÉFONO "3" EN BLANCO )SE VERIFICA CON EL RADICADO 20190044054 ESTA EN ESTADO FINALIZADO, COMPRA UN CERTIFICADO Y EVIDENCIA QUE EL CAMPO DEL TELÉFONO "3" TIENE EL NUMERO "3153667302 " Y ESTE NUMERO YA NO PERTENECE A LA EMPRESA. SE SOLICITA LA CORRECCIÓN Y VERIFICACIÓN EN EL SISTEMA, ADEMAS QUE SE REPONER EL CERTIFICADO QUE COMPRO.</t>
  </si>
  <si>
    <t>LILIANA GUEVARA</t>
  </si>
  <si>
    <t>soporte@jikkosoftware.com</t>
  </si>
  <si>
    <t>RECLAMO PROCEDE. RETIRO EL TELEFONO 3, NRO. 3153667302 COMERCIAL Y JUDICIAL, MATRICULA: 908445 RADICACION: 20190044054 INSCRIPCION 6433 Y 6434 DEL 04-02-2019. LLAMO AL USUARIO Y LE INDICO LA ACTUALIZACION REALIZADA H: 05:01 F: 07-02-2019</t>
  </si>
  <si>
    <t>EN LA SOCIEDAD GONZALEZ CANABAL &amp; CIA. S. C. S. LA SOCIA FABIOLA GONZALEZ CANABAL APARECE SIN NUMERO DE CEDULA. FAVOR REVISAR</t>
  </si>
  <si>
    <t>MARIA DEYANIRA GONZALEZ</t>
  </si>
  <si>
    <t>DE ACUERDO A LA REVISION, SE EVIDENCIA QUE EL ARTICULO REFORMADO A LOS SOCIOS GESTORES, CORRESPONDEN A FECHAS DE INSCRIPCION 09-10-1979 Y 17-12-2004, EN LOS CUALES SON INSCRIPCIONES RECUPERADAS POR SISTEMAS, Y EN LA ESCRITURA CUANDO SE HACE MENCION AL ARTICULO DE SOCIOS GESTORES NO SE REPORTA LOS NUMEROS DE IDENTIFICACION, SIN EMBARGO EN TODO EL CONTENIDO DE LA ESCRITURA Y EN LAS FIRMAS SE PUEDE EVIDENCIAR DICHO DATO. POR LO ANTERIOR, PROCEDO A ADICIONAR A LAS SOCIAS GESTORAS:DEBORA ELDA GONZALEZ CANABAL EL NUMERO DE IDENTIFICACION 29083401 Y A LA SRA. MARIA DEYANIRA GONZALEZ CANABAL CON C.C. NRO.38442672 EN EL CERTIFICA TEXTO 24(SOCIO GESTOR). A LA SOCIA COMANDITARIA FABIOLA GRABO LA C.C. 38965540 REPORTADA EN EL ARTICUO 12 DE LA ESCRITURA PÚBLICA 2284, REGISTRADA CON INSCRIPCION 34597(CONSTITUCION). LLAMO AL USUARIO Y LE INDICO A LA SRA. MARIA LA ACTUALIZACION REALIZADA. H: 08:35 F: 08-02-2019 ASIGNO PQR A JENIFER CERON PARA MODIFICAR EN DOCUNET LAS INSCRIPCIONES Y TIPO DE DOCUMEN</t>
  </si>
  <si>
    <t>SOLICITA EXPEDIR CERTIFICADO EN QUE CONSTE QUE LA SOCIEDAD SUCESORES DE IGNACIO MARTINEZ V. LTDA. NO SE ENCUENTRA INSCRITA DE EN ESTA ENTIDAD. LO ANTERIOR TENENIENDO EN CUENTA QUE SE HAN CONSULTADO LOS DIFERENTES LIBROS, AUN CONSULTADO LOS DIFERENTES LIBROS , AUN LOS ARCHIVOS HISTORICOS DE LA ENTIDAD , SIN QUE SE HAYA OBTENIDO RESPUESTA POSITIVA EN CUATO A LA INSCRIPCION, DESDE AHORA SOLICITO EXPEDIR A MI COSTA , CERTIFICADO DE EXISTENCIA Y REPRESENTACION LEGAL DE DICHA SOCIEDAD.</t>
  </si>
  <si>
    <t>LADY ROCIO OSORIO SOTO</t>
  </si>
  <si>
    <t>ladyosorioabogada@hotmail.com</t>
  </si>
  <si>
    <t>RESPUESTA ENVIADA PARA DESPACHO A USUARIO 2019-02-14 SANTIAGO DE CALI, 14 DE FEBRERO DE 2019 SEÑORA LADY ROCIO OSORIO SOTO LADYOSORIOABOGADA@HOTMAIL.COM CALLE 9C NO. 50-16 APTO 802 A LA CIUDAD RECIBA UN CORDIAL SALUDO, MEDIANTE ESCRITO DE FECHA 6 DE FEBRERO DE 2019, RECIBIDO EN ESTA CÁMARA DE COMERCIO EL 7 DE FEBRERO DE LA MISMA ANUALIDAD, SOLICITÓ ¿SE SIRVAN EXPEDIR A MI COSTA, CERTIFICACIÓN EN LA QUE CONSTE QUE LA SOCIEDAD SOCIEDAD SUCESORES DE IGNACIO MARTINEZ V. LTDA., NO SE ENCUENTRA INSCRITA EN ESTA ENTIDAD. (¿,) NO OBSTANTE ENCONTRARSE EN ESTA BÚSQUEDA INSCRIPCIÓN, DESDE AHORA SOLICITO EXPEDIR A MI COSTA, CERTIFICADO DE EXISTENCIA Y REPRESENTACIÓN LEGAL DE DICHA SOCIEDAD¿. 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t>
  </si>
  <si>
    <t>La respuesta fue enviada el dia 14 de febrero del 2019 al correo electronico ladyosorioabogada@hotmail.com.rpost.org</t>
  </si>
  <si>
    <t>CLIENTE INDICA QUE COMPRO UN CERTIFICADO ELECTRÓNICO CON CODIGO 0819E8O8Q2 PARA VALIDAR EL CAMBIO QUE REALIZO EN LA REFORMA DE LOS ESTATUTOS CON RESPECTO A LAS FACULTADES DEL REPRESENTANTE LEGAL CON RADICADO 20190047944 EL CUAL SE ENCUENTRA FINALIZADO , PERO VALIDA QUE EL CAMBIO NO SE REALIZO. INDICA SE COMUNIQUEN A LA LINEA 3156074082 CUANDO SE HAYA SOLUCIONADO Y SE REMPLACE EL CERTIFICADO SE VALIDA POR EXPEDIENTES PÚBLICOS</t>
  </si>
  <si>
    <t>MERY QUICENO RAMIREZ</t>
  </si>
  <si>
    <t>mquiceno@qmoasociados.com</t>
  </si>
  <si>
    <t>DESPUES DE HABLAR TELEFONICAMENTE CON LA SRA. MERY QUICENO, ME INFORMA QUE SU RECLAMO RADICA EN QUE NO SE ACTUALIZÓ EL LITERAL H DE LAS FUNCIONES DE LA ASAMBLEA QUE FIGURA DENTRO DEL MODULO DE FACULTADES Y LIMITACIONES DEL REPRESENTANTE LEGAL, POR LO ANTERIOR, LE INDICO QUE EL RECLAMO NO PROCEDE DADO A QUE DICHO LITERAL ESTA CONTENIDO EN EL ARTICULO 16 DE LOS ESTATUTOS Y EL ACTA REGISTRADA SOLO SE SOLICITÓ REFORMAR EL ARTICULO 24(CUANTÍA) CORRESPONDIENTE A LAS FUNCIONES DE REPRESENTANTE LEGAL. SI SU DESEO ES MODIFICAR DICHA CUANTÍA EN ESE LITERAL SE DEBIO REPORTAR LA MODIFICACION DE ESE ARTICULO EN EL MISMO REGISTRO, AHORA SI SU DESEO ES MODIFICARLA, SE DEBE MODIFICAR DICHO ARTICULO Y PAGAR LOS DERECHOS CORRESPONDIENTES.- H: 08:57 F: 08-02-2019</t>
  </si>
  <si>
    <t>EN COMUNICACION DEL DIA 19122018 CON OFICIO NO. 1463 DEL JUZGADO TRECE ADMTIVO ORAL DEL CIRCUITO DE CALI, SOLICITAN COPIA DEL CERTIFICADO DE EXISTENCIA Y REPRESENTACION LEGAL DE LA SOCIEDAD CLINICA SANTIAGO DE CALI. NIT 890330348.</t>
  </si>
  <si>
    <t>JOBATHAN HERNANDO GOMEZ HOYOS</t>
  </si>
  <si>
    <t>20-0141 SANTIAGO DE CALI, 12 DE FEBRERO DE 2019 SEÑORES JUZGADO TRECE ADMINISTRATIVO ORAL DEL CIRCUITO DE CALI ATENCIÓN: JONATHAN HERNANDO GOMEZ HOYOS SECRETARIO CARRERA 5 NO. 12 - 42 EDIFICIO BANCO DE OCCIDENTE PISO5 SANTIAGO DE CALI CORDIAL SALUDO, DAMOS RESPUESTA A SU OFICIO NO. 1463 CON EXPEDIENTE NO. 2015-00443 DE FECHA 19 DE DICIEMBRE DE 2018, RECIBIDO POR ESTA ENTIDAD EL 7 DE FEBRERO DE 2019, EN EL QUE SOLICITA "COPIA DE LA CERTIFICACIÓN DE EXISTENCIA Y REPRESENTACIÓN JURÍDICA DE LA SOCIEDAD CLÍNICA SANTIAGO DE CALI (¿). ADJUNTO ENVIAMOS CERTIFICADO DE EXISTENCIA Y REPRESENTACIÓN LEGAL DE LA SOCIEDAD CLINICA SANTIAGO DE CALI S A IDENTIFICADO CON NIT NO. 890.330.348-2.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t>
  </si>
  <si>
    <t>EN COMUNICACION DEL DIA 31012019 CON OFICIO 57 DEL JUZGADO PRIMERO LABORAL DEL CIRCUITO DE CALI, SOLICITAN INFORMAR QUIEN ES EL AGENTE LIQUIDADOR DE LA SOCIEDAD GONZALES VALENCIA &amp;CIA EN LIQUIDACION.</t>
  </si>
  <si>
    <t>ELSA YOLANDA MANZANO URBANO</t>
  </si>
  <si>
    <t>20-0142 SANTIAGO DE CALI, 12 DE FEBRERO DE 2019 SEÑORES JUZGADO PRIMERO LABORAL DEL CIRCUITO ATENCIÓN: ELSA YOLANDA MANZANO URBANO SECRETARIA CARRERA 10 NO. 12 - 15 PISO 8 SANTIAGO DE CALI CORDIAL SALUDO, DAMOS RESPUESTA A SU OFICIO NO. 57 Y NUMERO NO. 48 DE FECHA 31 DE ENERO DE 2019, RECIBIDO POR ESTA ENTIDAD EL 7 DE FEBRERO DE 2019, EN EL QUE SOLICITA "REQUERIR A LA CÁMARA DE COMECIO DE CALI, PARA QUE INFORME QUIEN ES EL AGENTE LIQUIDADOR DE LA SOCIEDAD GONZALES VALENCIA &amp; CIA EN LIQUIDACION" (¿). ADJUNTO ENVIAMOS CERTIFICADO DE EXISTENCIA Y REPRESENTACIÓN LEGAL DE LA EMPRESA GONZALEZ VALENCIA &amp; CIA S EN C IDENTIFICADO CON NIT NO. 890.325.495-7.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t>
  </si>
  <si>
    <t>EN COMUNICACION DEL DIA 31012019 CON RADICADO 454708 DE LA GOBERNACION DEL VALLE, SECRETARIA DE AMBIENTE, AGRICULTURA Y PESCA, SOLICITAN INFORMAR SOBRE ASOCIACIONES AGROPECUARIAS, AGRAINDUSTRIALESY AMBIENTALES EN LOS MUNICIPIOS DE SANTIAGO DE CALI Y JAMUNDI.</t>
  </si>
  <si>
    <t>RUBIELA GONZALEZ RODRIGUEZ</t>
  </si>
  <si>
    <t>agricultura?4valledelcauca.gov.co</t>
  </si>
  <si>
    <t>P-SOLICITA LISTADO O INFORMACION DE INSCRITOS</t>
  </si>
  <si>
    <t>20-0175 SANTIAGO DE CALI, 20 DE FEBRERO DE 2019 SEÑORES DEPARTAMENTO DEL VALLE DEL CAUCA GOBERNACION ATENCIÓN: RUBIELA GONZALEZ RODRIGUEZ SECRETARIA DE AMBIENTE AGRICULTURA Y PESCA AGRICULTURA@VALLEDELCAUCA.GOV.CO SANTIAGO DE CALI CORDIAL SALUDO, DAMOS RESPUESTA A SU OFICIO 1.34052 - 454708 DE FECHA 31 DE ENERO DE 2019, RECIBIDO EN ESTA ENTIDAD EL 7 DE FEBRERO DE 2019, EN EL QUE SOLICITA "INFORMACIÓN REFERENTE A LISTADO DE LAS ASOCIACIONES Y ORGANIZACIONES DEL SECTOR AGROPECUARIO, AGROINDUSTRIAL Y AMBIENTAL, QUE SE ENCUENTRAN INSCRITAS Y QUE CORRESPONDEN AL MUNICIPIO DE SANTIAGO DE CALI Y JAMUNDÍ - DEPARTAMENTO DEL VALLE DEL CAUCA.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t>
  </si>
  <si>
    <t>LA SRA. LINA MARIA INFORMA QUE TIENE UN CERTIFICADO DE LA EMPRESA CAFE MULATO ORGANICO S.A.S. QUE FUE EXPEDIDO EL DIA 17 DE ENERO EN EL CUAL NO APARECEN REGISTRADOS QUIENES SON LOS REPRESENTANTE LEGALES . SE SOLICITA LA VERIFICACION Y RESPECTIVA CORRECCION Y DEVOLUCION DEL CERTIFICADO</t>
  </si>
  <si>
    <t>LINA MARIA AVILA VIDALES</t>
  </si>
  <si>
    <t>linam.avila@coimpuestos.com</t>
  </si>
  <si>
    <t>EL RECLAMO NO PROCEDE. EL TRAMITE DE NOMBRAMIENTOS SE REGISTRÓ EL 29/01/2019 02:53:11, PARA LO CUAL DESDE ESA FECHA FIGURAN LOS REPRESENTANTES LEGALES EN DICHO CERTIFICADO. EL CERTIFICADO FUE COMPRADO ANTES DEL TAMITE. LA SOCIEDAD SE ENCONTRABA EN LIQUIDACION Y SU REACTIVACION SE EFECTUO EL 14-01-2019 LLAMO AL USUARIO Y LE INDICO EL NO PROCEDER DE LA SOLICITUD.</t>
  </si>
  <si>
    <t>BUEN DIA, FAVOR CAMBIAR EL NOMBRE DEL ESTABLECIMIENTO AL INSCRITO 945149-2 COMO SE REALIZO EN LA MODIFICACION CON LA RADICACION 20190046877 YA QUE NO QUEDO GRABADO, MUCHAS GRACIAS</t>
  </si>
  <si>
    <t>YURANI PILLAMUE MARROQUIN</t>
  </si>
  <si>
    <t>YURANI 75@GMAIL.COM</t>
  </si>
  <si>
    <t xml:space="preserve">ASIGNO PQR A ABOGADO CAE (MBASTIDAS). .INSCRIPCION 6904 Y 6905 DEL 06-02-2019 ( MODIFICACION DATOS COMERCIANTE Y CAMBIO DE DIRECCION, TELEFONO, APARTADO AEREO, TELEFAX, FAX, E-MAIL) PROCEDE EL RECLAMO, ES NECESARIO REALIZAR LA RESOLUCION CORRESPONDIENTE PARA ADICIONAR EL ACTO DE "CAMBIO NOMBRE" SE ESPERA HASTA EL DIA LUNES PARA LA CORRESPONDIENTE FIRMA DE LA DRA. CLAUDIA BOTERO. BAJO RESOLUCION NO 8 DEL 12-02-2019 FUE INSCRITA LA RESOLUCION POR LA CUAL SE MODIFICO EL REGISTRO. FAVOR MODIFICAR EL CAMBIO DE NOMBRE DEL ESTABLECIMIENTO DE CONFORMIDAD CON LOS DOCUMENTOS PRESENTADOS. 18-02-2019 LKVARGAS: DE ACUERDO A INSCRIPCION 8956 DEL 15-02-2019 (RESOLUCION 8 DEL 12-02-2019), ADICIONO EN LA INSWCRIPCION 6904 DEL 06-02-2019 EL ACTO CAMBIO DE NOMBRE, MODIFICO EL NOMBRE DEL ESTABLECIMIENTO DE: DEPOSITO DE MATERIALES Y CHATARRERIA GUACANDA POR: CHATARRERIA HERYU, COMO SE REPORTA EN EL FORMATO DE NOVEDADES. LLAMO AL USUARIO SIN OBTENER RESPUESTA. H: 02:32 F: 18-02-2019. LLAMO NUEVAMENTE </t>
  </si>
  <si>
    <t xml:space="preserve"> LA SEÑORA AYDEE MARIA AMAGUAÑA CHAMORRO, SOLICITA SEA CORREGIDO EL NOMBRE DEL ESTABLECIMIENTO, DEBIDO A QUE EN EL REPORTE DE NOVEDADES PRESENTADO EL DIA 07 DE FEBRERO DEL 2019, EL CAMBIO DE NOMBRE SOLICITADO FUE AYDEE AMAGUAÑA Y EN ESTE MOMENTO ESTA GRABADO CON EL NOMBRE DE AIDEE AMAGUAÑA. </t>
  </si>
  <si>
    <t>AYDEE MARIA AMAGUAÑA CHAMORRO</t>
  </si>
  <si>
    <t>afranioperez@hotmail.com</t>
  </si>
  <si>
    <t>MODIFIQUE NOMBRE DEL ESTABLECIMIENTO DE COMERCIO POR AYDEE AMAGUAÑA. USUARIO ESPERA RESPUESTA INMEDIATA SEDE PRINCIPAL.</t>
  </si>
  <si>
    <t>EN COMUNICCION DEL DIA 01022019 CON OFICIO 472 DEL JUZGADO 33 DE EJECUCION DE PENAS BOGOTA, ENVIADO A LA CAMARA DE COMERCIO DE BOGOTA Y REMITIDO A LA CAMARA DE COMERCIO DE CALI EL DIA 07022019 CON RADICACION NO. 20190050237 POR TRASLADO POR COMPETENCIAS, SOLICITAN INFORMAR SI FIGURAN REGISTRADOS EN ESTA ENTIDAD ALGUN ESTABLECIMIENTO DE COMERCIO DE PROPIEDAD DE AL SR. ERIS GIOVANNY GARCIA NOSSA IDENTIFICADO CON CC. NO. 80227271.</t>
  </si>
  <si>
    <t>LIGIA MERCEDEZ MORA MORA</t>
  </si>
  <si>
    <t>20-0136 SANTIAGO DE CALI, 12 DE FEBRERO DE 2019 SEÑORES CENTRO DE SERVICIOS ADMINISTRATIVOS JUZGADOS 003 DE EJECUCCION DE PENAS ATENCIÓN: LIGIA MERCEDES MORA MORA ESCRIBIENTE CALLE 11 NO. 9 A - 24 BOGOTÁ D.C. CORDIAL SALUDO, DAMOS RESPUESTA A SU OFICIO NO. 472 CON ÚNICO RADICACIÓN: 110013104038200900030 DE FECHA 1 DE FEBRERO DE 2019, RECIBIDO POR ESTA ENTIDAD EL 8 DE FEBRERO DE 2019, EN EL QUE SOLICITA "INFORMAR SI ALLÍ FIGURA(N) MATRICULADO(S) ALGÚN(OS) ESTABLECIMIENTO(S) COMERCIAL(ES) DE PROPIEDAD DEL(LOS) CONDENADO(A)(S) ERIS GIOVANNY GARCIA NOSSA C.C. NO. 80227271 (¿). ADJUNTO ENVIAMOS CERTIFICADO DE MATRÍCULA DE GARCIA NOSSA ERIS GIOVANNY IDENTIFICADO CON CÉDULA DE CIUDADANÍA NO. 80.227.271.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t>
  </si>
  <si>
    <t>SE PRESENTA EL SR. CRISTIAN MUÑOZ, REPRESENTANTE LEGAL DE LA SOCIEDAD VITALANIMAL SAS CON NIT 900880143 - 4, INDICADO QUE NO SE REALIZÓ EL CAMBIO DE DIRECCIÓN JUDICIAL COMO LA SOLICITO, SIENDO LA MISMA DEL DOMICILIO PRINCIPAL. MAT 934223 - 16 RAD 20190050947</t>
  </si>
  <si>
    <t>.RECLAMO PROCEDE. MODICO LA DIRECCION JUDICIAL DEL ESTABLECIMIENTO DE COMERCIO DE:--CARRERA 92 A NRO 48 BIS 11 POR: --CARRERA 92 NRO 48 BIS 11, COMO SE REPORTA EN EL FORMATO DE NOVEDADES REGISTRADO, SIENDO LA MISMA DIRECCION GRABADA EN EL CAMPO COMERCIAL. MATRICULA: 934223 USUARIO ESPERA RESPUESTA INMEDIATA SEDE UNICENTRO.</t>
  </si>
  <si>
    <t>LA SEÑORA INDICA QUE COMPRO UN CERTIFICADO EL DIA 08 DE FEBRERO DEL 2019 A LAS 11:46 AM CON NUMERO DE REFERENCIA DE PAGO 14554725 EN ESTADO APROBADO PERO INDICA QUE NO LE HA LLEGADO EL CODIGO PARA DESCARGAR EL CERTIFICADO. SE VALIDA EN EL SIRP CON EL NUMERO DE REFERENCIA Y NO REGISTRA RESULTADOS.</t>
  </si>
  <si>
    <t>INGRID JOHANNA GUERRERO</t>
  </si>
  <si>
    <t>impuestos@colgasdeoccidente.com.co</t>
  </si>
  <si>
    <t>SE REVISA CON EL AREA DE TESORIA PARA DARLE SOLUCION. SE VALIDO LA INFORMACION Y CON LA APROBACION DE TESORIA SE PROCEDE A SOLUCIONAR LA SOLICITUD, DEBIDO A QUE ESTE PAGO NO ESTABA REPORTADO EN EL SIRP. EL CERTIFICADO SE GENERO A FECHA DE HOY: 13/05/2019 CALL CENTER: POR FAVOR VALIDAR CON EL USUARIO 14/05/2019 SE LE ENVÍA CERTIFICADO EN ARCHIVO PDF, AL CORREO IMPUESTOS@COLGASDEOCCIDENTE.COM.CO REPORTADO EN LA SOLICITUD YA QUE NO REPORTA NÚMERO DE TELÉFONO, DESDE CAMARADECOMERCIODECALI@CCC.ORG.CO BUENOS DÍAS SEÑORA INGRID JOHANNA GUERRERO POR MEDIO DEL PRESENTE NOS DIRIGIMOS A USTED PARA MOSTRAR NUESTRAS MÁS SINCERAS DISCULPAS POR LOS INCONVENIENTES OCASIONADOS AL MOMENTO REALIZAR LA DESCARGA DEL CERTIFICADO ELECTRÓNICO QUE ADQUIRIÓ Y POR LA RESPUESTA TARDÍA A LA SOLICITUD 2019001078. NUESTRA INTENCIÓN ES BRINDARLE UN SERVICIO EXTRAORDINARIO, PERO ESTAMOS CONSCIENTES QUE HEMOS DETECTADO OPORTUNIDADES DE MEJORA, EN LAS CUALES ESTAMOS TRABAJANDO PARA MEJORAR Y BRINDAR UN SERVICIO QU</t>
  </si>
  <si>
    <t>EL SR. LUIS ANDRES BORRERO PRESENTA RECLAMO PORQUE EN EL INSCRITO 628502-16 PRESENTARON EL ACTA 3 DEL 11 DE ENERO DE 2019 Y NOMBRARON A LA SRA. GLORIA PALACIOS LOZANO C.C.31192373 COMO REPRESENTANTE LEGAL DE LA SOCIEDAD Y EL PRIMER APELLIDO QUEDO ERRADO ES PALACIOS Y NO PALACIO. CON LA RAD.20190050389 TIENE DOS CERTIFICADOS PARA REEMPLAZAR.</t>
  </si>
  <si>
    <t>LUIS ANDRES BORRERO</t>
  </si>
  <si>
    <t>andres1012@hotmail.com</t>
  </si>
  <si>
    <t>RECLAMO PROCEDE. MODIFICO EL PRIMER APELLIDO DEL REPRESENTANTE LEGAL DE: PALACIO POR: PALACIOS. GLORIA PALACIOS LOZANO CON C.C. 31192371. LLAMO AL USUARIO Y LE INDICO LA ACTUALIZACION REALIZADA H: 04:41 F: 08-02-2019</t>
  </si>
  <si>
    <t>EN COMUNICACION DEL DIA 04022019 CON OFICIO 116 DEL JUZGADO 21 PENAL MUNICIPAL DE BOGOTA, ENVIADO A LA CAMARA DE COMERCIOD E BOGOTA Y REMITIDO A LA CAMARA DE COMERCIO DE CALI EL DIA 07022019 CON RADICACION NO. 20190050719 POR TRASLADO POR COMPETENCIAS, SOLICITAN INFORMAR QUIEN ES EL REPRESENTANTE LEGAL DE LA ENTIDAD EPS COOMEVA POR INCIDENTE DE DESACATO 2018-0235</t>
  </si>
  <si>
    <t>LINDA JULIETH BERNAL ZABALA</t>
  </si>
  <si>
    <t>j21pmgbt@cendoj.ramajudicial.gov.co</t>
  </si>
  <si>
    <t xml:space="preserve"> 20-0137 SANTIAGO DE CALI, 15 DE FEBRERO DE 2019 SEÑORES JUZGADO 21 PENAL MUNICIPAL CON FUNCION CONTROL DE GARANTIAS ATENCIÓN: LINDA JULIET BERNAL ZABALA SECRETARIA J21PMGBT@CENDOJ.RAMAJUDICIAL.GOV.CO BOGOTÁ D.C. CORDIAL SALUDO, DAMOS RESPUESTA A SU OFICIO NO. 116 E INCIDENTE DE DESACATO NO. 2018-0235 DE FECHA 4 DE FEBRERO DE 2019, RECIBIDO POR ESTA ENTIDAD EL 11 DE FEBRERO DE 2019, EN EL QUE SOLICITA "INFORME A ESTE DESPACHO QUIENES EL REPRESENTANTE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
  </si>
  <si>
    <t>EN COMUNICACION DEL DIA 31012019 CON OFICIO CRE030049953 DEL JUZGADO TREINTA Y SIETE PENAL MUNICIPAL BOGOTA, ENVIADO A LA CAMARA DE COMERCIO DE BOGOTA Y REMITIDO AL A CAMARA DE COMERCIO DE CALI EL DIA 07022019 CON RADICACION NO. 20190050729 POR TRASLADO POR COMPETENCIAS, SOLICITAN EXPEDIR CERTIFICADO DE EXISTENCIA Y REPRESENTACION LEGAL DE LA ENTIDAD EPS COOMEVA POR INCIDENTE DE DESACATO EN ACCION DE TUTELA 2018-0145.</t>
  </si>
  <si>
    <t>GEORGINA BAYONA PEREZ</t>
  </si>
  <si>
    <t>20-0138 SANTIAGO DE CALI, 15 DE FEBRERO DE 2019 SEÑORES JUZGADO TREINTA Y SIETE (37) PENAL MUNICIPAL CON FUNCION DE CONOCIMIENTO ATENCIÓN: GEORGINA BAYONA PEREZ OFICIAL MAYOR J37PMCBT@CENDOJ.RAMAJUDICIAL.GOV.CO BOGOTÁ D.C. CORDIAL SALUDO, DAMOS RESPUESTA A SU OFICIO CON INCIDENTE DE DESACATO TUTELA NO. 2018-0145 DE FECHA 31 DE ENERO DE 2019, RECIBIDO POR ESTA ENTIDAD EL 11 DE FEBRERO DE 2019, EN EL QUE SOLICITA "INFORMAR A ESTE DESPACHO JUDICIAL QUIEN FUNGE U OSTENTA LA CALIDAD DE REPRESENTANTE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t>
  </si>
  <si>
    <t>EL SEÑOR JOHN JAIRO ACOSTA PRESENTA RECLAMO PORQUE DESDE QUE SE CONSTITUYO EN EL INSCRITO 971644-16 REPORTO EN LOS ESTATUTOS Y EN LOS FORMULARIOS LA SIGLA ASE&amp;M S.A.S. Y AHORA QUE VA A RENOVAR SE DA CUENTA QUE TIENE ESTE ERROR.</t>
  </si>
  <si>
    <t>JOHN JAIRO ACOSTA</t>
  </si>
  <si>
    <t>jhonacos.6@hotmail.com</t>
  </si>
  <si>
    <t>RECLAMO PROCEDE. INSCRIPCION 18063 (CONSTITUCION) MATRICULA: 971644 -16, ADICIONO LA SIGLA ASE&amp;M S.A.S COMO SE REPORTA EN EL ARTICULO 1 DE LOS ESTATUTOS. LLAMO AL USUARIO Y LE INDICO LA ACTUALIZACION REALIZADA H: 04:57 F: 08-02-2019</t>
  </si>
  <si>
    <t>MODIFICAR DATOS POR CAMBIOS EN LINEAMIENTOS</t>
  </si>
  <si>
    <t>EN COMUNICACION DEL DIA 06022019 CON OFICIO 0095 DE LA DIAN, SOLICITAN EXPEDIR CERTIFICADO DE EXISTENCIA Y REPRESENTACION LEGAL DE LA SOCIEDAD ALIMENTOS DEL VLLE S A NIT NO. 890110964</t>
  </si>
  <si>
    <t>GLORIA ESPERANZA BOLAÑOS ROJAS</t>
  </si>
  <si>
    <t>20-0146 SANTIAGO DE CALI, 14 DE FEBRERO DE 2019 SEÑORES DIRECCION DE IMPUESTOS Y ADUANAS NACIONALES - DIAN ATENCIÓN: GLORIA ESPERANZA BOLAÑOS ROJAS JEFE GRUPO INTERNO DE TRABAJO CONTROL CAMBIARIO DIVISIÓN DE GESTIÓN DE COBRANZAS CARRERA 3 NO. 10 - 60 PISO 6 EDIFICIO DIAN SANTIAGO DE CALI CORDIAL SALUDO, DAMOS RESPUESTA A SU OFICIO 188238423456-0095 FECHA 6 DE FEBRERO DE 2019, RECIBIDO POR ESTA ENTIDAD EL 8 DE FEBRERO DE 2019, EN EL QUE SOLICITA EN EL QUE SOLICITA "COPIA ACTUALIZADA DEL CERTIFICADO DE EXISTENCIA Y REPRESENTACIÓN LEGAL DE LA EMPRESA ALIMENTOS DEL VALLE S.A. IDENTIFICADA CON NIT 890.110.964 (¿)". ADJUNTO ENVIAMOS EL CERTIFICADO DE CANCELACIÓN POR CAMBIO DE DOMICILIO DE LA EMPRESA ALIMENTOS DEL VALLE S.A. IDENTIFICADA CON NIT NO. 890.110.964-6. ADICIONALMENTE, LES COMUNICAMOS QUE EL ARTÍCULO 15 DEL DECRETO 019 DE 2012 DETERMINÓ QUE "LAS ENTIDADES PÚBLICAS Y LAS PRIVADAS QUE CUMPLAN FUNCIONES PÚBLICAS O PRESTEN SERVICIOS PÚBLICOS PUEDEN CONECTARSE GRATUITAMENTE</t>
  </si>
  <si>
    <t>se envia respuesta el dia 11 de febrero del 2019</t>
  </si>
  <si>
    <t>EN COMUNICACION DEL DIA 29012019 CON OFICIO 20590-01-02-F21S-0105 DE LA FISCALIA GENERAL DE LA NACION FISCALIA 21 SECCIONAL BUGA, SOLICITA SE EXPIDA CETIFICADO DE EXISTENCIA Y REPRESEDNTACION LEGAL D ELA EMPRESA ELSA DORRONSORO TENORIO &amp; CIA S EN C. MAT NO. 322984-10</t>
  </si>
  <si>
    <t>JULIAN DAVID ALVAREZ GIRALDO</t>
  </si>
  <si>
    <t>2376800 EX1316</t>
  </si>
  <si>
    <t xml:space="preserve">20-0147 SANTIAGO DE CALI, 14 DE FEBRERO DE 2019 SEÑORES FISCALIA GENERAL DE LA NACION ATENCIÓN: JULIAN DAVID ALVAREZ GIRALDO ASISTENTE DE FISCAL II FISCALÍA 21 SECCIONAL F021APUBUG@FISCALIA.GOV.CO JULIAN.ALVAREZ@FISCALIA.GOV.CO GUADALAJARA DE BUGA CORDIAL SALUDO, DAMOS RESPUESTA A SU OFICIO 20590-01-02-F21S-0105 SPOA NO. 761116000247201900055 DE FECHA 29 DE ENERO DE 2019, RECIBIDO POR ESTA ENTIDAD EL 11 DE FEBRERO DE 2019, EN EL QUE SOLICITA "CERTIFICADO DE EXISTENCIA Y REPRESENTACIÓN DE LA SOCIEDAD ELSA DORRONSO TENORIO &amp; CIA. S EN C, CON NÚMERO DE INSCRIPCIÓN DE MATRÍCULA 322984-10 (¿)." ADJUNTO ENVIAMOS CERTIFICADO DE EXISTENCIA Y REPRESENTACIÓN LEGAL DE LA EMPRESA ELSA DORRONSORO TENORIO Y CIA S. EN C. SOCIEDAD CIVIL IDENTIFICADA CON NIT NO. 800.174.852-7. NO OBSTANTE LO ANTERIOR, ES IMPORTANTE TENER EN CUENTA QUE EL ARTÍCULO 15 DEL DECRETO 019 DE 2012 DETERMINÓ QUE "LAS ENTIDADES PÚBLICAS Y LAS PRIVADAS QUE CUMPLAN FUNCIONES PÚBLICAS O PRESTEN SERVICIOS PÚBLICOS PUEDEN </t>
  </si>
  <si>
    <t>se envia respuesta el dia 14 de febrero del 2019 al correo electronico f021apubug@fiscalia.gov.co.rpost.org; julian.alvarez@fiscalia.gov.co.rpost.org.</t>
  </si>
  <si>
    <t>SE SOLICITARON DOS CERTIFICADOS DE CAMARA DE COMERCIO PARA LAS CAMARAS DE COMERCIO DE NEIVA (RECIBO 7016223) Y SANTA ROSA DE CABAL (RECIBO7016232), EL CLIENTE INDICA QUE ESTOS RECIBOS NO LE SIRVEN PARA FORMALIZAR LOS PAGOS PORQUE NO CUMPLE CON LOS REQUISITOS PARA SER DOCUMENTO EQUIVALENTE COMO POR EJEMPLO: DIRECCION,NOMBRE DE LA CAMARA CORRESPONDIENTE, NIT, DIRECCION Y EL ANOTACION DE DOCUMENTO EQUIVALENTE.</t>
  </si>
  <si>
    <t>Front (Entrega Dctos-Pqrs)</t>
  </si>
  <si>
    <t>MSUAZA</t>
  </si>
  <si>
    <t>Contabilidad y Presupuesto</t>
  </si>
  <si>
    <t>DIEGO BOTINA</t>
  </si>
  <si>
    <t>diegobotina@orozcoasociados.com.co</t>
  </si>
  <si>
    <t>EL DÍA 18 DE FEBRERO/2019 SE ENVIÓ CORREO AL SEÑOR BOTINA INDICANDO QUE NUESTRO RECIBO CUMPLE CON LOS REQUISITOS DE DOCUMENTO EQUIVALENTE A LA FACTURA DE ACUERDO CON LO ESTABLECIDO EN EL ARTICULO 17 DEL DECRETO 1001 DE 1997, TAL COMO SE INDICA EN LA PARTE INFERIOR DEL RECIBO. ADICIONALMENTE SE LE ACLARÓ QUE PARA TODOS LOS EFECTOS EL VENDEDOR DEL SERVICIO ES LA CAMARA DE COMERCIO DE CALI</t>
  </si>
  <si>
    <t>EN LA SOCIEDAD 1040364 SE REALIZO EL NOMBRAMIENTOS DE REPRESENTANTE LEGAL Y NOMBRAMIENTO DE REVISOR FISCAL, EN LOS ESTATUTOS, SIN EMBARGO NO SE ESTA CERTIFIANDO ESTE ULTIMO QUE APARECE EN LA PAGINA 12 DE LOS ESTATUTOS.</t>
  </si>
  <si>
    <t>SANDRA MARLENY COBO SALAZAR</t>
  </si>
  <si>
    <t>sandracobocali@gmail.com</t>
  </si>
  <si>
    <t>ASIGNO PQR A ABOGADO DEL REGISTRO (WBURBANO) EL RECLAMO PROCEDE, POR FAVOR ADICIONAR EL ACTO NOMBRAMIENTO DE REVISOR FISCAL 12-02-2018: DE ACUERDO AL RESUELVE DE LA RESOLUCION NRO. 07 EXPEDIDA DE ESTA CAMARA, ADICIONO EL ACTO NOMBRAMIENTO REVISOR FISCAL PRINCIPAL EN LA INSCRIPCION 1971 DEL 06-02-2019, ADICIONALMENTE, ADICIONO POR VINCULOS EL NOMBRAMIENTO DEL SR. NESTOR LOPEZ RAMIREZ C.C. 14444984. SE CREA SOLICITUD DE SERVICIO 20190058476 PARA LA GENERACION DEL CERTIFICADO Y ENVIA VIA CORREO.</t>
  </si>
  <si>
    <t>EL DIA 11022019 EL SR. HAROLD MAURICIO AVILA PERILLA IDENTIFICADO CON CC. NO. 1130605750 EN COMUNICACION VIA EMAIL. ENVIADA A LA SUPERFINANCIERA DE COLOMBIA, SOLICITA SE LE INFORME O SE LE DE UNA GUIA DE COMO PROCEDER A INSCRIBIR LA EM¿PRESA Y TODO LO QUE NECESITA PARA EL FUNCIONAMIENTO.</t>
  </si>
  <si>
    <t>HAROLD MAURICIO AVILA PERILLA</t>
  </si>
  <si>
    <t>hmauricioavila@gmail.com</t>
  </si>
  <si>
    <t xml:space="preserve">EL SR. HAROLD MAURICIO AVILA ENVIO COMUNICACION A LA SUPERFINANCIERA SOLICITANDO SE LE DE INFORMACION DE COMO CONSTITUR UNA EMPRESA Y TODO LO NECESARIO PARA EL FUNCIONAMINETO. RESPUESTA AL USUARIO: 11022019 A LA S10:00 AM SE EFECTUA LLAMADA AL NUMERO DE CONTACTO PERO NO ESTA EN FUNCIONAMIENTO. SE ENVIA MENSAJE EMAIL PARA LOGRAR CONTACTARLO. MUY BUEN DÍA ..SR. HAROLD.. HEMOS RECIBIDO UN COMUNICADO DE LA SUPERFINANCIERA DE COLOMBIA EL CUAL USTED HA REMITIDO EN DÍAS PASADOS A ESA ENTIDAD, SOLICITANDO SE LE INFORME SOBRE CÓMO PROCEDER A INSCRIBIR LA EMPRESA Y TODO LO NECESARIO PARA EL FUNCIONAMIENTO. HEMOS INTENTADO COMUNICARNOS CON USTED AL NÚMERO DE TELÉFONO QUE DEJO COMO CONTACTO PERO NO HA SIDO POSIBLE PUES PARECE ESTAR FUERA DE SERVICIO. QUISIÉRAMOS QUE NOS FACILITARA UN NUMERO ADICIONAL, FIJO O CELULAR, PARA PODERLE ASESORAR EN ESE TRÁMITE. QUEDO ATENTO A SU INFORMACIÓN PARA PODERNOS COMUNICAR CON USTED. CORDIAL SALUDO, </t>
  </si>
  <si>
    <t>EN COMUNICACION DEL DIA 23012019 CON OFICIO OT 4028 CRE030049859 DE LA FISCALIA GENERAL DE LA NACION POLICIA JUDICIAL ESPECIALIZADA EN EXTINCION DE DOMINIO, SOLICITAN EXPEDIR CERTIFICADOS DE CAMARA DE COMERCIO DE LAS SOCIEDADES QUE A NIVEL NACIONAL CONFORMEN PARTE LAS PERSONAS RELACIONADAS EN LISTA LARGA.</t>
  </si>
  <si>
    <t>WILLIAM ANDRES TOBON OSPINA</t>
  </si>
  <si>
    <t>william.tobon@fiscalia.gov.co</t>
  </si>
  <si>
    <t>20-0144 SANTIAGO DE CALI, 13 DE FEBRERO DE 2019 SEÑORES FISCALIA GENERAL DE LA NACION ATENCIÓN: WILLIAM ANDRES TOBON OSPINA TÉCNICO INVESTIGADOR I POLICÍA JUDICIAL ESPECIALIZADA DE EXTINCIÓN DEL DERECHO DE DOMINIO WILLIAM.TOBON@FISCALIA.GOV.CO BOGOTÁ D.C. CORDIAL SALUDO, DAMOS RESPUESTA A SU OFICIO CON RADICADO NO. 20197840004231 Y PROCESO NO. 110016099068201613729 DE FECHA 23 DE ENERO DE 2019, RECIBIDO POR ESTA ENTIDAD EL 11 DE FEBRERO DE 2019, EN EL QUE SOLICITA "CON EL OBJETO DE QUE ME SUMINISTRE CERTIFICADOS DE CÁMARA Y COMERCIO DE LAS SOCIEDADES A NIVEL NACIONAL EN LAS QUE FORMEN PARTE LAS PERSONAS QUE SE RELACIONA (¿)." LE INFORMAMOS QUE BAJO LOS NOMBRES MENCIONADOS EN SU OFICIO NO FIGURAN INSCRITOS COMERCIANTES NI PERTENECEN A SOCIEDADES INSCRITAS EN LA CÁMARA DE COMERCIO DE CALI. NO OBSTANTE LO ANTERIOR, ES IMPORTANTE TENER EN CUENTA QUE EL ARTÍCULO 15 DEL DECRETO 019 DE 2012 DETERMINÓ QUE "LAS ENTIDADES PÚBLICAS Y LAS PRIVADAS QUE CUMPLAN FUNCIONES PÚBLICAS O PRESTE</t>
  </si>
  <si>
    <t>se envia la respuesta el dia 13 de febrero del 2019 al correo electronico william.tobon@fiscalia.gov.co.rpost.org.</t>
  </si>
  <si>
    <t>EL SR PABLO ANDRES LOPERA LEDESMA SOLICITA LA CORRECION DEL NUMERO DE IDENTIFICACION QUE EN ESTE MOMENTO SE ESTA CERTIFICANDO PARA EL REPRESENTANTE LEGAL, DEBIDO A QUE EN EL EXPEDIENTE FIGURA LA FOTOCOPIA DEL DOCUMENTO DE IDENTIDAD. EL NUMERO DE IDENTIFICACION QUE ESTA EN EL CERTIFICADO EN ESTE MOMENTO ES 9439840 Y EL NUMERO CORRECTO ES 94396840. POR FAVOR CORREGIR Y REEMPLAZAR CERTIFICADO</t>
  </si>
  <si>
    <t>PABLO ANDRES LOPERA LEDESMA</t>
  </si>
  <si>
    <t>comercial@lamaleta.co</t>
  </si>
  <si>
    <t>MODIFIQUE EL NUMERO DE CEDULA DEL SEÑOR PABLO ANDRES LOPERA DE 9439840 POR 94396840 YA QUE HUBO UN ERROR DE DIGITACION</t>
  </si>
  <si>
    <t>SE MATRICULO ESTABLECIMEINTO DE COMERCIO Y CUANDO SE SOLICITA EL CERTIFICADO NO APARECE MATRICULA 1040548-2</t>
  </si>
  <si>
    <t>FABIO ALEXANDER JIMENEZ</t>
  </si>
  <si>
    <t>maisalex316@hotmail.com</t>
  </si>
  <si>
    <t>EL ESTABLECIMIENTO FUE ASOCIADO A LA MATRICULA 687081 LA CUAL SE ENCONTRABA EN ESTADO CANCELADO, POR TAL MOTIVO ASOCIE EL INSCRITO 1040548 A LA MATRICULA 1033229 LA CUAL SE ENCUENTRA EN ESTADO ACTIVO. HUBO ERROR DE PARTE DEL CAJERO AL MOMENTO DE REALIZAR EL COBRO Y ERROR POR PARTE DE LA AUXILIAR AL REALIZAR LA MATRICULA Y NO VERIFICAR LA INFORMACION.</t>
  </si>
  <si>
    <t>EN COMUNICACION DEL DIA 11022019 VIA EMAIL, CON OFICIO 0507 DEL CONSEJO SECCIONAL DE LA JUDICATURA DEL VALLE DEL CAUCA SALA JURISDICCIONAL DISCIPLINARIA, SOLICITAN SE EXPIDA Y ALLEGUE, EL CERTIFICADO DE EXISTENCIA Y REPRESETNACIO LEGAL DE LA OCIEDAD HIACEROS LTDA, COMO PRUBABA DENTRO DE PROCESO DISCIPLINARIO. HACER LLEGAR EL CERTIFICADO ANTES DEL 4 DE MARZO DE 2019.</t>
  </si>
  <si>
    <t>DIANA MARCELA MEDINA BONILLA</t>
  </si>
  <si>
    <t>ssdisvalle@cendoj.ramajudicial.gov.co</t>
  </si>
  <si>
    <t>20-0148 SANTIAGO DE CALI, 14 DE FEBRERO DE 2019 SEÑORES CONSEJO SECCIONAL DE LA JUDICATURA DEL VALLE DEL CAUCA SALA JURISDICCIONAL DISCIPLINARIA ATENCIÓN: DIANA MARCELA MEDINA BONILLA OFICIAL MAYOR SSDISVALLE@CENDOJ.RAMAJUDICIAL.GOV.CO SANTIAGO DE CALI CORDIAL SALUDO, DAMOS RESPUESTA A SU OFICIO NO. A-0507 Y DISCIPLINARIO NO. 2014-02045 DE FECHA 31 DE ENERO DE 2019, RECIBIDO POR ESTA ENTIDAD EL 11 DE FEBRERO DE 2019, EN EL QUE SOLICITA "REMITIR QUE REMITA EL CERTIFICADO DE EXISTENCIA DE LA SOCIEDAD HIACEROS LIMITADA " (¿). ADJUNTO ENVIAMOS CERTIFICADO DE EXISTENCIA Y REPRESENTACIÓN LEGAL DE LA EMPRESA HIACEROS LIMITADA IDENTIFICADO CON NIT NO. 800.174.133-1.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t>
  </si>
  <si>
    <t>se envia respuesta al correo electronico ssdisvalle@cendoj.ramajudicial.gov.co.rpost.org el dia 14 de febrero del 2019.</t>
  </si>
  <si>
    <t>EN COMUNICACION DEL DIA 06022019 CON OFICIO 206 DEL JUZGADO CATORCE PENAL MUNICIPAL DE SANTIAGO DE CALI, SOLICITAN EXPEDIR CERTIFICADO DE EXISTENCIA Y REPRESENTACION LEGAL DE LA ENTIDAD COMFENALCO VALLE EPS, DONDE SE DETERMINE LA PERSONA ENCARGADA DE DAR CUMPLIMIENTO A UN FALLO Y SU DOMICILIO CONTRACTUAL</t>
  </si>
  <si>
    <t>20-0149 SANTIAGO DE CALI, 20 DE FEBRERO DE 2019 SEÑORES JUZGADO CATORCE PENAL MUNICIPAL CON FUNCION DE CONTROL DE GARANTIAS DE SANTIAGO DE CALI ATENCIÓN: ANA MARIA HORTA LOSADA SECRETARIA PALACIO DE JUSTICIA PEDRO ELÍAS SERRANO PISO 15 J14PMCALI@CENDOJ.RAMAJUDICIAL.GOV.CO SANTIAGO DE CALI CORDIAL SALUDO, DAMOS RESPUESTA A SU OFICIO NO. 206 Y RADICADO NO. 2013-0035 DE FECHA 6 DE FEBRERO DE 2019, RECIBIDO POR ESTA ENTIDAD EL 11 DE FEBRERO DE 2019, EN EL QUE SOLICITA "PARA QUE ALLEGUE EL CERTIFICADO DE EXISTENCIA Y REPRESENTACIÓN DE COMFENALCO VALLE EPS, " (¿).UNA VEZ VERIFICADO EN NUESTRO REGISTROS Y EN EL REGISTRO ÚNICO EMPRESARIAL SOCIAL RUES, LE INFORMAMOS QUE BAJO EL NOMBRE COMFENALCO VALLE EPS NO FIGURA INSCRITA EN LA CÁMARA DE COMERCIO DE CALI; PERO SI FIGURA INSCRITA LA CAJA DE COMPENSACIÓN FAMILIAR DEL VALLE DEL CAUCA COMFENALCO VALLE DE LA GENTE CON SU ESTABLECIMIENTO DE COMERCIO CENTRO RECREACIONAL Y VACACIONAL YANACONAS IDENTIFICADO CON NIT NO. 890.303.093-5. NO OBSTA</t>
  </si>
  <si>
    <t>Se envia respuesta al correo electronico j14pmcali@cendoj.ramajudicial.gov.co.rpost.org el 20 de febrero del 2019</t>
  </si>
  <si>
    <t>EN COMUNICACION DEL DIA 07022019 CON OFICIO 4161.2.030.2019 DE LA INSPECCION DE POLICIA ESPECIAL BARRIO MANZANARES, SOLICITAN EXPEDIR CERTIFICADO DE EXISTENCIA Y REPRESENTACION LEGAL DE LA SOCIEDAD ORGANIZAR BIENES SAS</t>
  </si>
  <si>
    <t>INES JUDITH ORTIZ GIRALDO</t>
  </si>
  <si>
    <t xml:space="preserve">SANTIAGO DE CALI, 18 DE FEBRERO DE 2019 SEÑORES SECRETARIA DE SEGURIDAD Y JUSTICIA INSPECCION DE POLICIA ESPECIAL ATENCIÓN: INES JUDITH ORTIZ GIRALDO INSPECTORA JUDICHEORTIZ@HOTMAIL.COM SANTIAGO DE CALI CORDIAL SALUDO, DAMOS RESPUESTA A SU OFICIO NO. 4161.2.030-2019 DE FECHA 7 DE FEBRERO DE 2019 RECIBIDO POR ESTA ENTIDAD EL 11 DE FEBRERO DEL 2019, EN EL QUE SOLICITA "NUEVAMENTE LA EXPEDICIÓN DEL CERTIFICADO DE ASISTENCIA DE ORGANIZAR BIENES S.AS. (¿)". DE ACUERDO CON LA CONVERSACIÓN TELEFÓNICA CON EL SEÑOR HAROLD DIAZ, SE REENVÍA NUEVAMENTE AL CORREO ELECTRÓNICO HDIAZ_RODRIGUEZ@HOTMAIL.COM LA RESPUESTA QUE SE ENVIÓ EL 22 DE NOVIEMBRE DEL 2018 AL CORREO ELECTRÓNICO JUDICHEORTIZ@HOTMAIL.COM, EL CUAL SE ADJUNTABA EL CERTIFICADO DE EXISTENCIA Y REPRESENTACIÓN LEGAL DE LA EMPRESA ORGANIZAR BIENES S.A.S. IDENTIFICADA CON NIT NO. 900.481.555-3. CUALQUIER INQUIETUD CON GUSTO SERÁ ATENDIDA. </t>
  </si>
  <si>
    <t>SE SOLICITO CERTIFICADO ESPECIAL PARA LOS CAMBIOS DE NOMBRE DEL ESTABLECIMIENTO CON MATRICULA 912482-2 DESDE EL AÑO 2014 HASTA EL AÑO 2017 Y SE CERTIFICARON HASTA EL AÑO 2018, ESTA INFORMACION NO LA NESECITO POR TAL MOTIVO REQUIERO SE CAMBIE EL CERTIFICADO</t>
  </si>
  <si>
    <t>MELVA LUCIA CAMARGO DURAN</t>
  </si>
  <si>
    <t>melvalucia1@gmail.com</t>
  </si>
  <si>
    <t>RETIRO/CAMBIO INFORMACION ERRADA QUE AFECTA EL CERTIFICADO</t>
  </si>
  <si>
    <t>RECLAMO PROCEDE. SE LE INDICA A LA EXPEDIDORA QUE TRABAJÓ EL TRAMITE (EACOSTA) PARA SU ENVIO, SE GENERA NUEVAMENTE RETIRANDO LAS INSCRIPCIONES EFECTUADAS EN EL AÑO 2018. SE ENVIA VIA CORREO A HSARRIA PARA SU ENTREGA. USUARIO ESPERA RESPUESTA INMEDIATA SEDE UNICENTRO.</t>
  </si>
  <si>
    <t>EN COMUNICACION DEL DIA 04022019 CON OFICIO 0070 DEL JUZGADO 80 PENAL MUNICIPAL CONTROL GARANTIAS DE BOGOTA DC, SOLIOCITAN EXPEDIR CERTIFICADO DE EXISTENCIA Y REPRESENTACION LEGAL DE LA ENTIDAD COOMEVA EPS POR INCIEDENTE DE DESACATO.</t>
  </si>
  <si>
    <t>MARIBEL CONCEPCION CORREA RODRIGUEZ</t>
  </si>
  <si>
    <t>j80pmgbt@cendoj.ramajudicial.gov.co</t>
  </si>
  <si>
    <t>20-0139 SANTIAGO DE CALI, 15 DE FEBRERO DE 2019 SEÑORES JUZGADO 80 PENAL MUNICIPAL CON FUNCION DE CONTROL DE GARANTIAS ATENCIÓN: MARIBEL CONCEPCION CORREA RODRIGUEZ JUEZ J80PMGBT@CENDOJ.RAMAJUDICIAL.GOV.CO BOGOTÁ D.C. CORDIAL SALUDO, DAMOS RESPUESTA A SU OFICIO NO. 0070 CON INCIDENTE DE DESACATO NO. 1100140880802015-6734 00 DE FECHA 4 DE FEBRERO DE 2019, RECIBIDO POR ESTA ENTIDAD EL 11 DE FEBRERO DE 2019, EN EL QUE SOLICITA "SE EXPIDA A ESTE DESPACHO JUDICIAL COPIA DE LA CÁMARA DE COMERCIO ACTUALIZADA DONDE CONSTE LOS DATOS DEL ACTUAL REPRESENTANTE LEGAL Y/O QUIEN HAGA SUS VECES DE LA ENTIDAD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t>
  </si>
  <si>
    <t xml:space="preserve">LA SEÑORA LUZ CASAS SOLICITA SE REALICE CORRECCION EN EL CERTIFICADO DE EXISTENCIA Y REPRESENTACION LEGAL Y QUE SE LE REPONGA YA QUE EXISTE UN ERROR EN EL PAGINA 5 EN LOS NOMBRAMIENTOS APARECE ACTA NÚMERO 35 DEL 28 DE DICIEMBRE DE 2019 Y LO CORRECTO ES ACTA NÚMERO 35 DEL 28 DE DICIEMBRE DE 2018. RADICADO 20190035725 CERTIFICADO EN LINEA RADICADO 20190038644-PRI CODIGO VALIDACION 0819AUKO4G SE VALIDÓ POR EXPEDIENTES PÚBLICOS </t>
  </si>
  <si>
    <t>LUZ BIBIANA CASAS</t>
  </si>
  <si>
    <t>6341500 EXT 177</t>
  </si>
  <si>
    <t>bibiana.casas@bakermckenzie.com</t>
  </si>
  <si>
    <t>RECLAMO PROCEDE. SE EVIDENCIA EN EL ACTA 35 REGISTRADA Y ARCHIVADA EN DOCUNET, SIENDO LO CORRECTO ACTA 35 DEL 28-12-2018. MODIFICO FECHA DEL DOCUMENTO DE: 28-12-2019 POR: 28-12-2018 LLAMO AL USUARIO SIN OBTENER RESPUESTA H: 03:48 F: 11-02-2019, SE ENVIA CORREO ELECTRONICO AL DESTINATARIO BIBIANA.CASAS@BAKERMCKENZIE.COM.RPOST.ORG. LUNES 11/02/2019 03:54 P.M.</t>
  </si>
  <si>
    <t>SEÑORA TATIANA SE COMUNICA INDICANDO ADQUIRIO EL DÍA 19-NOV-2018 UN CUPO DE CERTIFICADOS EN EL MOMENTO DE SU MATRICULA Y HOY QUE REQUIERE UNO SE COMUNICA Y AL VERIFICAR DE MANERA INTERNA NO SE EVIDENCIA QUE SE HALLA ASOCIADO EL CÓDIGO DE DESCARGA. SOLICITA SE VALIDE Y ACTUALICE LA INFORMACIÓN, PARA DESCARGAR CERTIFICADOS A TRAVÉS DE LA PÁGINA WEB</t>
  </si>
  <si>
    <t>CLOPEZ</t>
  </si>
  <si>
    <t>LARA ANGEL KELLY TATIANA</t>
  </si>
  <si>
    <t>tatylarax@hotmail.com</t>
  </si>
  <si>
    <t>EL PROCESO SE REALIZO EL DIA 19/11/2018 4:58:00 P. M. CUANDO SE PAGO EL SERVICIO, SE ASIGNO EL CODIGO DE ACCESO, SE VALIDO EL SALDO ACTUAL Y ES DE 4 CERTIFICADOS. LA FECHA DE ULTIMO CONSUMO: 13/02/2019 10:18:59 A. M. 14/05/2019 SE VALIDA EN EL SIRP CON EL NÚMERO DE CEDULA 67031456 DE LA SEÑORA LARA ANGEL KELLY TATIANA.(INSCRITO 1034365), LUEGO CON EL NÚMERO DE RADICADO 20180523112,SE PROCEDE A BUSCAR LA REFERENCIA 14319341, SE VALIDA POR INFORMACIÓN DE CORREOS CON ESTA REFERENCIA Y NO HAY CÓDIGOS ASIGNADOS A LA MATRICULA, NO SE LLAMA AL CLIENTE YA QUE NO HAY SOLUCIÓN PARA LA SOLICITUD. SE LE ASIGNA NUEVAMENTE AL ÁREA DE TECNOLOGÍA LA INFORMACIÓN ESTABA COMPLETA, SE VALIDO LA INFORMACIÓN DEL CORREO QUE NO SE HABÍA ENVIADO , Y SE ENVÍO EL CORREO. 15/05/2019 SE LLAMA A LA SEÑORA KELLY TATIANA LARA ANGEL PARA DAR RESPUESTA A LA SOLICITUD 2019001136, AL NÚMERO DE TELÉFONO REPORTADO EN LA SOLICITUD 3136638260 ID 1-1557948285.157456, TOMA LA LLAMADA LA SEÑORA PATRICIA CARABALI, E INFO</t>
  </si>
  <si>
    <t>EL SR JONATHAN PLAZA BAHOS IDENTIFICADO CON C.C NO. 14.696.445 EXP EN PALMIRA HACE EL RECLAMO QUE EN EL CERTIFICADO DE EXISTENCIA DE LA CORPORACION DE ARBITROS Y JUECES DEPORTIVOS DEL VALLE DELCAUCA CON INSCRITO 19186-50 LE APARECE MAL EL NRO. DE CEDULA DEL REPRESENTANTE LEGAL EL MENCIONA QUE SU NUMERO CORRECTO ES 14.696.445 Y EL ERROR ESTA EN 14.966.445 DCTO PRIVADO QUE FUE REGISTRADO EL 30 DE OCTUBRE DE 2018 INSC 3672 LIBRO I RAD 20180524102</t>
  </si>
  <si>
    <t>JONATHAN  PLAZA</t>
  </si>
  <si>
    <t>manijotaplaza@gmail.com</t>
  </si>
  <si>
    <t>MODIFICO EL NUMERO DE IDENTIFICACION DEL REPRESENTANTE LEGAL Y MIEMBRO DE JUNTA DIRECTIVA SR. JONATHAN PLAZA BAHOS DE: 14966445 POR: 14696445. NO HAY REEMPLAZO DE CERTIFICADOS DADO A QUE EN EL DOCUMENTO SE REPORTÓ C..C ERRADA, SE REALIZA MODIFICACION TENIENDO EN CUENTA QUE EN EL TRAMITE SE ADJUNTO FOTOCOPIA DE IDENTIFICACION. USUARIO ESPERA RESPUESTA INMEDIATA SEDE PRINCIPAL.</t>
  </si>
  <si>
    <t>se reporta al el numero en el acta, se realiza modificacion teniendo en cuenta que adjuntaron fotocopia de c.c.</t>
  </si>
  <si>
    <t>EN COMUNICACION DEL DIA 04022019 LA SRA. LEYDI ALEJANDRA MUÑOZ BERMUDEZ IDENTIFICDA CON CC. NO. 1130592953, SOLICITA SE LE INFORME SI SE ENCUENTRA REGISTRADA EN LA CAMARA DE COMERCIO DE CALI COMO COMERCIANTE Y SI POSEE ESTABLECIMIENTOS DE COMERCIO A SU NOMBRE, LO NECESITA PARA ANEXOS JURIDICOS .</t>
  </si>
  <si>
    <t>LEYDI ALEJANDRA MUÑOZ BERMUDEZ</t>
  </si>
  <si>
    <t>SANTIAGO DE CALI, 12 DE FEBRERO DE 2019 SEÑOR LEIDY ALEJANDRA MUÑOZ BERMUDEZ CC 1130592953 NIU 984394 TD 4914 BLOQUE 4 PATIO 1B COMPLEJO PENITENCIARIO Y CARCELARIO DE JAMUNDÍ JAMUNDÍ- VALLE CORDIAL SALUDO, MEDIANTE ESCRITO DEL 4 DE FEBRERO DE 2019 RADICADO EN ESTA ENTIDAD EL 11 DE FEBRERO DE 2019, EN EL CUAL NOS SOLICITA "POR ESCRITO QUE SE DEMUESTRE COMO CONSTANCIA QUE YO NO TENGO O POSEO ALGÚN BIEN INMUEBLE O ALGO PARECIDO..."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t>
  </si>
  <si>
    <t>LA SEÑORA JANETH ADQUIRIO UN CERTIFICADO PREPAGO EL DIA DE HOY 11 DE FEBRERO DE 2019 CON CODIGO 0819CDGOUEPU, AL MOMENTO DE GENERAR EL CERTIFICADO APARECE LA ANOTACION EN EL SISTEMA QUE INFORMA NO SE ENCONTRARON CERTIFICADOS PARA DESCARGAR CON EL CÓDIGO INGRESADO SE VERIFICA EN DESCARGAS Y NO HAY DESCARGAS, SE VERIFICA POR CONSULTA CON EL CODIGO Y APARECE LA COMPRA PERO POR VER DETALLE TAMPOCO PERMITE LA IMPRESION DEL CERTIFICADO YA QUE APARECE LA SIGUIENTE INFORMACION NO SE ENCONTRARON CERTIFICADOS DE LA SOLICITUD REFERENCIA DE PAGO 14557809 USUARIO:1 39325952 NOMBRES:DORY ELENA MURILLO MEJIA EMAIL:ELPERGAMINOPAPELERIA@GMAIL.COM TEL:2887286 ESTADO:4</t>
  </si>
  <si>
    <t>JANETH SALAS</t>
  </si>
  <si>
    <t>elpergaminopapeleria@gmail.com</t>
  </si>
  <si>
    <t xml:space="preserve">SE REVISO EN SU MOMENTO LA SOLICITUD EL USUARIO IMPRIMIO EL CERTIFICADO EL DIA 11/02/2019 9:17:21 A. M. EN LA SEDE PRINCIPAL, TENIA UN SALDO DE 1 CERTIFICADO. 14/05/2019 SE LLAMA A LA SEÑORA JANETH SALAS AL NÚMERO DE TELÉFONO 3007462367 REPORTADO EN LA SOLICITUD ID: 1-1557848854.149608, SE LE INFORMA QUE EL SEC, SOLO CONTABA CON UN CUPO Y ESTE FUE GENERADO EN LA SEDE DE JAMUNDÍ EL 11 DE FEBRERO DE 2019 A LAS 2:43 DE LA TARDE, LA SEÑORA INFORMA QUE EFECTIVAMENTE ELLA ENVIÓ A LA SEDE POR EL CERTIFICADO Y LO TIENEN EN FÍSICO. SE CIERRA PQR. </t>
  </si>
  <si>
    <t>EN COMUNICACION DEL DIA 01022019 CON OFICIO DECLA-JP-1004 CRE030049819 DE LA FISCALIA GENERAL DE LA NACION, FISCALIA 36 CONTRA LAVADO DE ACTIVOS, ENVIADO A LA CAMARA DE COMERCIO DE BOGOTA Y REMITIDO LA CAMARA DE COMERCIO DE CALI EL DIA 08022019 CON RADICACION NO. 20190052229 POR TRASLADO POR COMPETENCIAS, SOLICITAN INFORMACION QUE SE TENGA CON RELACION A LAS PEROSNAS QUE SE ENCUENTRAN EN EL LISTADO DEL OFICIO.</t>
  </si>
  <si>
    <t>JAVIER OSWALDO PEÑA TORRES</t>
  </si>
  <si>
    <t>4088000 ex2031</t>
  </si>
  <si>
    <t>javiero.pena@fiscalia.gov.co</t>
  </si>
  <si>
    <t xml:space="preserve">20-0143 SANTIAGO DE CALI, 13 DE FEBRERO DE 2019 SEÑORES FISCALIA GENERAL DE LA NACION ATENCIÓN: JAVIER OSWALDO PEÑA TORRES PROFESIONAL INVESTIGADOR I DIRECCIÓN ESPECIALIZADA CONTRA EL LAVADO DE ACTIVOS JAVIERO.PENA@FISCALIA.GOV.CO BOGOTÁ D.C. CORDIAL SALUDO, DAMOS RESPUESTA A SU OFICIO NO. DECLA-JP-1004 Y RADICADO NO. 110016000050201802417 DE FECHA 1 DE FEBRERO DE 2019, RECIBIDO POR ESTA ENTIDAD EL 8 DE FEBRERO DE 2019, EN EL QUE SOLICITA "LA INFORMACIÓN QUE REPOSE EN LA ENTIDAD Y QUE TENGAN RELACIÓN CON LAS PERSONAS QUE SE LISTAN A CONTINUACIÓN, CON EL FIN DE DAR CUMPLIMIENTO A LA ORDEN DE POLICÍA JUDICIAL (¿)." ADJUNTO ENVIAMOS CERTIFICADOS DE MATRÍCULA DE ESMERALDA CADAVID HERNANDEZ IDENTIFICADA CON CÉDULA DE CIUDADANÍA NO. 29.363.636 Y CERTIFICADO DE CANCELACIÓN DE MARIA PATRICIA SILVA BETANCOURT IDENTIFICADO CON CÉDULA DE CIUDADANÍA NO. 31.935.714, LOS DEMÁS NO FIGURAN INSCRITOS EN LA CÁMARA DE COMERCIO DE CALI. NO OBSTANTE LO ANTERIOR, ES IMPORTANTE TENER EN CUENTA QUE </t>
  </si>
  <si>
    <t>se envia respuesta al correo electronico javiero.pena@fiscalia.gov.co.rpost.org del dia 13 de febrero del 2019</t>
  </si>
  <si>
    <t>EN COMUNICACION DEL DIA 11022019 CON OFICIO 2019-0009 DEL JUZGADO 23 PENAL MUNICIPAL FUNCION DE CONOCIMIENTO - SECCIONAL BOGOTA, SOLICITAN COMEDIDAMENTE EXPEDIR, DE CARACTER URGENTE, CERTIFICADO DE EXISTENCIA Y REPRESENTACION LEGAL DE LA ENTIDAD EPS COOMEVA POR ACCION DE TUTELA 2019-0009</t>
  </si>
  <si>
    <t>FREDDY ENRIQUE SAENZ SIERRA</t>
  </si>
  <si>
    <t>j23pmcbt@cendoj.ramajudicial.go v.co</t>
  </si>
  <si>
    <t>20-0140 SANTIAGO DE CALI, 15 DE FEBRERO DE 2019 SEÑORES JUZGADO VEINTITRES PENAL MUNICIPAL CON FUNCIONES DE CONOCIMIENTO ATENCIÓN: FREDDY ENRIQUE SAENZ SIERRA SECRETARIO J23PMCBT@CENDOJ.RAMAJUDICIAL.GOV.CO BOGOTÁ D.C. CORDIAL SALUDO, DAMOS RESPUESTA A SU OFICIO CON ACCIÓN DE TUTELA NO. 2019-0009 DE FECHA 11 DE FEBRERO DE 2019, RECIBIDO POR ESTA ENTIDAD EL 12 DE FEBRERO DE 2019, EN EL QUE SOLICITA "REMITIR CON CARÁCTER URGENTE, EL CERTIFICADO DE EXISTENCIA Y REPRESENTACIÓN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t>
  </si>
  <si>
    <t xml:space="preserve">SE ACERCA USUARIO CON TURNO DE PQR, LA SRA. CLAUDIA PATRICIA SERRANO BERMUDEZ, GERENTE DE LA SOCIEDAD AGROESENCIAL S.A.S. CON NUMERO DE INSCRITO 1039832-16, QUIEN MANIFIESTA EN PROPIAS PALABRAS: "EL 01/02/2019 PRESENTE LOS DOCUMENTOS PARA CONSTITUIR LA SOCIEDAD EN MENSION, PERO CUANDO COMPRE LOS CERTIFICADOS DESPUES DE FINALIZARSE ESTE PROCESO, ME DI CUENTA QUE LA SIGLA QUEDO MAL ESCRITA COMO "AGOESENCIAL", DEBIENDO SER "AGROESENCIAL". SOLICITO PORFAVOR SEA CORREGIDO A LA MAYOR BREVEDAD POSIBLE Y ME REIMPRIMAN LOS CERTIFICADOS QUE COMPRE, YA QUE REQUIERO PRESENTAR ESTOS DOCUMENTOS PARA TRAMITES IMPORTANTES." LA RADICACION DEL TRAMITE FUE 20190041415 DEL 01 DE FEBRERO 2019. </t>
  </si>
  <si>
    <t>CLAUDIA PATRICIA SERRANO BERMUDEZ</t>
  </si>
  <si>
    <t>ecopete@gmail.com</t>
  </si>
  <si>
    <t>.RECLAMO PROCEDE. MODIFICO LA SIGLA DE LA SOCIEDAD CON MATRICULA 1039832-16 DE: AGOESENCIAL S.A.S POR: AGROESENCIAL S.A.S USUARIO ESPERA RESPUESTA INMEDIATA SEDE UNICENTRO.</t>
  </si>
  <si>
    <t>SE COMUNICA EL SEÑOR EDWIN CABEZAS INDICANDO QUE MEDIANTE UN CERTIFICADO SE DA CUENTA QUE NO APARECE EL SEGUNDO REPRESENTANTE LEGAL SUPLENTE, SE VALIDA POR CONSULTA DE EXPEDIENTES Y SI SE ENCUENTRA NOMBRADO (EL SEÑOR EDWIN DUVAN CABEZAS). TAMBIEN SE DA CUENTA QUE EL REPRESENTANTE LEGAL PRINCIPAL, EL SEÑOR WILSON CABEZAS CORTES, APARECE COMO "WLSON CABEZAS" OMITIENDO LA LETRA I, EL SEÑOR EDWIN SOLICITA QUE SE CORRIJAN AMBOS ERRORES Y QUE SE REPONGA EL CERTIFICADO.</t>
  </si>
  <si>
    <t>EDWIN DUVAN CABEZAS</t>
  </si>
  <si>
    <t>edwin389@hotmail.com</t>
  </si>
  <si>
    <t>RECLAMO PROCEDE. MODIFICO EL PRIMER NOMBRE DEL REPRESENTANTE LEGAL DE: WLSON POR: WILSON, ADICIONO POR VINCULOS EL NOMBRAMIENTO DEL SR. EDWIN DUVAN CABEZAS COMO REPRESENTANTE LEGAL SUPLENTE. LLAMO AL USUARIO Y LE INDICO LA ACTUALIZACION. H: 09:45 F: 12-02-2019</t>
  </si>
  <si>
    <t>JMHENAO</t>
  </si>
  <si>
    <t>EN COMUNICACION DEL DIA 01022019 CON OFICIO S-2019-29.25 DE LA POLICIA NACIONAL DE COLOMBIA INTERPOL, ENVIADO A LA CAMARA DE COMERCIO DE BOGOTAY REMITIDO A LA CAMARA DE COMERCIO DE CALI EL DIA 11022019 CON RADICACION NO. 20190055825 POR TRASLADO POR COMPETENCIAS, SOLICITAN SE INFORME SI LAS PERSONAS RELACIONADAS EN EL OFICIO (LISTA LARGA) SE ENCUENTRAN REGISTRADAS EN DICHA ENTIDAD COMO COMERCIANTES Y SI POSSEEN ESTABLECIMIENTOS DE COMERCIO A SU NOMBRE, EN CASO AFIRMATIVO FAVOR EXPEDIR CERTIFICADOS CORRESPONDIENTES. 1130615235 PABLO DAVID SAAVEDRA PERDOMO MAT 728287-1 CANCELADA</t>
  </si>
  <si>
    <t>JOSE HERRERA VARGAS</t>
  </si>
  <si>
    <t>israel.herrera@correo.policia.gov.co</t>
  </si>
  <si>
    <t>20-0151 SANTIAGO DE CALI, 15 DE FEBRERO DE 2019 SEÑORES MINISTERIO DE DEFENSA NACIONAL POLICIA NACIONAL ATENCIÓN: SUBINTENDENTE JOSE HERRERA VARGAS INVESTIGADOR CRIMINAL UNIDAD EXTINCIÓN DE DOMINIO DIRAN ISRAEL.HERRERA@CORREO.POLICIA.GOV.CO BOGOTÁ D.C. CORDIAL SALUDO, DAMOS RESPUESTA A SU OFICIO NO. S-2019- /SUBIN -GRUIJ 29.25 DE FECHA 1 DE FEBRERO DE 2019, RECIBIDO POR ESTA ENTIDAD EL 12 DE FEBRERO DE 2019, EN EL QUE NOS SOLICITA "COPIA DE CERTIFICADO DE CÁMARA Y COMERCIO, COMO LO SON CERTIFICADOS DE EXISTENCIA Y REPRESENTACIÓN LEGAL Y/O REGISTRO MERCANTIL Y SUS ACTUALIZACIONES DE TODOS LOS ESTABLECIMIENTOS COMERCIALES O SOCIEDADES (¿)". LE INFORMAMOS QUE BAJO LOS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t>
  </si>
  <si>
    <t xml:space="preserve">BUENOS DÍAS SRA. LUZ AMPARO. UN CLIENTE NOS SOLICITÓ LA CERTIFICACIÓN DE LA POLÍTICA DE PRIVACIDAD Y PROTECCIÓN DE DATOS PERSONALES Y ME DICEN QUE LA CÁMARA DE COMERCIO ES QUIEN EXPIDE DICHA CERTIFICACIÓN, POR FAVOR ME CONFIRMA CUAL ES EL TRAMITE PARA SOLICITARLA, A CONTINUACIÓN LE RELACIONO LOS DATOS DE LA COMPAÑÍA RAZÓN SOCIAL: SIPCOMMB SAS ESP NIT. 890.324.052-3 AGRADEZCO SU ATENCIÓN Y QUEDO ATENTA A SU RESPUESTA. CORDIALMENTE, MARTHA AMAYA ASISTENTE ADMINISTRATIVA SIPCOMMB SAS ESP TEL: 4898900 EXT.101 EMAIL: MJAMAYA@SIPCOMMB.COM HTTPS://SIPCOMMB.WIXSITE.COM/SIPCOMMB </t>
  </si>
  <si>
    <t>SIPCOMMB S.A.S.</t>
  </si>
  <si>
    <t>4898900 EXT 101</t>
  </si>
  <si>
    <t>MJAMAYA@SIPCOMMB.COM</t>
  </si>
  <si>
    <t xml:space="preserve">DE: ASUNTOS LEGALES CÁMARA DE COMERCIO DE CALI ENVIADO EL: JUEVES, 14 DE FEBRERO DE 2019 02:30 P.M. PARA: MJAMAYA@SIPCOMMB.COM ASUNTO: RESPUESTA PQR 2019001161 MUY BUENAS TARDES, SEÑORA MARTHA AMAYA. DE LA MANERA MÁS ATENTA NOS PERMITIMOS REMITIR LA RESPUESTA A SU DERECHO DE PETICIÓN. CÁMARA DE COMERCIO DE CALI </t>
  </si>
  <si>
    <t>EN COMUNICACION DEL DIA 12022019 CON OFICIO 20380-01-02-25 DE LA FISCALIA GENERAL DE LA NACION, FISCALIA 25 SECCIONAL DE ADMON PUBLICA CALI, SOLICITAN DE CARACTER URGENTE COPIA DE LA INFORMACION SOBRE LA EMPRESA TRANSPORTE SANTAMARIA, PARA QUE OBRE DENTRO DE LA INVESTIGACION POR FRAUDE PROCESAL.</t>
  </si>
  <si>
    <t>JORGE ARMANDO PIAY BOCANEGRA</t>
  </si>
  <si>
    <t>3927900 ex1800</t>
  </si>
  <si>
    <t>jorge.piay1904@correo.policia.gov.co</t>
  </si>
  <si>
    <t>20-0154 SANTIAGO DE CALI, 15 DE FEBRERO DE 2019 SEÑORES FISCALIA GENERAL DE LA NACION ATENCIÓN: PATRULLERO JORGE ARMANDO PIAY BOCANEGRA INVESTIGADOR CRIMINAL SIHIN-MECAL JORGE.PIAY1904@CORREO.POLICIA.GOV.CO SANTIAGO DE CALI CORDIAL SALUDO, DAMOS RESPUESTA A SU OFICIO NO. 20380-01-02-25 Y SOLICITUD DE INFORMACIÓN NO. 760016000199201817269 DE FECHA 12 DE FEBRERO DE 2019, RECIBIDO POR ESTA ENTIDAD EL MISMO DÍA, EN EL QUE SOLICITA "COPIA DE INFORMACIÓN SOBRE LA EMPRESA TRANSPORTE SANTAMARIA, REPRESENTANTE LEGAL Y DEMÁS DAOS QUE CON LLEVE A LA UBICACIÓN DE LOS MISMOS (¿)." LE INFORMAMOS QUE BAJO EL NOMBRE DE TRANSPORTE SANTAMARIA SAS IDENTIFICADA CON NIT NO. 901.232.090-7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t>
  </si>
  <si>
    <t>BUEN DIA, LA EMPRESA COLGAS DE OCCIDENTE CON NUMERO DE NIT 890310688 REALIZO LA COMPRA DE UN CERTIFICADO ELECTRONICO POR EL VALOR DE 5800 EL DIA 8 DE FEBRERO DEL 2019 PERO NO LE LLEGO EL NUMERO PARA LA IMPRESION DEL MISMO, EL NUMERO DE REFERENCIA ES 14554725. GRACIAS</t>
  </si>
  <si>
    <t>ALIRIO ARGOTE</t>
  </si>
  <si>
    <t>CERTIFICADO NO IMPRESO</t>
  </si>
  <si>
    <t>SE CONTACTO AL USUARIO PARA GENERAR EL CERTIFICADO.</t>
  </si>
  <si>
    <t>EN COMUNICACION DEL DIA 01022019 DE LA FISCALIA GENERAL DE LA NACION FISCALIA 152 SECCIONAL PRADERA, SOLICITAN SE INFORME SI EL SR. WILLIAM ANTONIO RODAS CORTEZ IDENTIFICADO CON CC. NO. 16780355 SE ENCUENTRA REGISTRADO EN ES ENTIDAD COMO COMERCIANTE Y TODA LA INFORMACION QUE SE TENGA SOBRE EL INVESTIGADO.</t>
  </si>
  <si>
    <t>EDWARD CASTILLO BENITEZ</t>
  </si>
  <si>
    <t>20-0155 SANTIAGO DE CALI, 15 DE FEBRERO DE 2019 SEÑORES FISCALIA GENERAL DE LA NACION ATENCIÓN: EDWARD CASTILLO BENITEZ INVESTIGADOR SIJIN COMISIÓN PRADERA CARRERA 11 NO. 6 - 46 PRADERA - VALLE CORDIAL SALUDO, DAMOS RESPUESTA A SU OFICIO CON INVESTIGACIÓN NO. 65636000183201300260 DE FECHA 1 DE FEBRERO DE 2019, RECIBIDO POR ESTA ENTIDAD EL 12 DE FEBRERO DE 2019, EN EL QUE SOLICITA "TODO REGISTRO DE MATRICULAS MERCANTILES QUE LAS BASES DE DATOS DE ESE ENTE ESTAAL EXISTAN SOBRE LA PERSON QUE A CONTINUACION SE FILIA (POSITIVO APORTAR CERTIFICADOS) (¿)." LE INFORMAMOS QUE BAJO EL NOMBRE DE WILLIAN ANTONIO RODAS CORTEZ IDENTIFICADO CON CÉDULA DE CIUDADANÍA NO. 16.780.355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t>
  </si>
  <si>
    <t>EN COMUNICACION DE DIA 11022019 CON OFICIO S-2019-29.25 DE LA POLICIA NACIONAL DE COLOMBIA SECCIONAL CALI, SOLICITAN INFORMAR SI LOS SEÑORES :WVISTON ALEXIS CAICEDO LASTRE CON CC. NO. 1143948004 Y EL SR. JOSE EDUARDO VALENCIA CACERES CON CC. NO. 1130661320 SE ENCUENTRAN REGISTRADOS EN ESA ENTIDAD.</t>
  </si>
  <si>
    <t>EYDER ALBERETO RIZO AGUIRRE</t>
  </si>
  <si>
    <t>eyder.rizo@correo.policia.gov.co</t>
  </si>
  <si>
    <t>20-0156 SANTIAGO DE CALI, 15 DE FEBRERO DE 2019 SEÑORES MINISTERIO DE DEFENSA NACIONAL POLICIA NACIONAL ATENCIÓN: SUBINTENDENTE EYDER ALBERETO RIZO AGUIRRE INVESTIGADOR CRIMINAL G-4 SIJIN MECAL EYDER.RIZO@CORREO.POLICIA.GOV.CO SANTIAGO DE CALI CORDIAL SALUDO, DAMOS RESPUESTA A SU OFICIO NO. S-2019- /SUBINB-GRUIJ 29.25 DE FECHA 11 DE FEBRERO DE 2019, RECIBIDO POR ESTA ENTIDAD EL 12 DE FEBRERO DE 2019, EN EL QUE NOS SOLICITA "INFORMACIÓN ACERCA DE EMPRESAS O NEGOCIOS COMERCIALES QUE PUEDAN REGISTRAR A NOMBRE DE LAS PERSONAS QUE SE RELACIONAN A CONTINUACIÓN (¿)". LE INFORMAMOS QUE BAJO LOS NOMBRES WVISTON ALEXIS CAICEDO LASTRE IDENTIFICADO CON CÉDULA DE CIUDADANÍA NO. 1.143.948.004 Y JOSE EDUARDO VALENCIA CACERES IDENTIFICADO CON CÉDULA DE CIUDADANÍA NO. 1.130.661.320 NO FIGURAN COMO INSCRITOS EN LA CÁMARA DE COMERCIO DE CALI. NO OBSTANTE LO ANTERIOR, ES IMPORTANTE TENER EN CUENTA QUE EL ARTÍCULO 15 DEL DECRETO 019 DE 2012 DETERMINÓ QUE "LAS ENTIDADES PÚBLICAS Y LAS PRIVADAS QUE</t>
  </si>
  <si>
    <t>EN COMUNICACION DEL DIA 06022019 CON OFICIO 032 DEL JUZGADO PRIMERO PENAL MUNICIPAL CONTROL DE GARANTIAS BOGOTA DC, ENVIADO A LA CAMARA DE COMERCIO DE BOGOTA Y REMITIDO A LA CAMARA DE COMERCIO DE CALI EL DIA 12022019 CON RADICACION NO. 20190056486 POR TRASLADO POR COMPETENCIAS, SOLICITAN EXPEDIR CERTIFICADO DE EXISTENCIA Y REPRESENTACION LEGAL DE LA ENTIDAD EPS COOMEVA POR INCIDENTE DE DESACATO EN ACCION DE TUTELA NO. 203-0056.</t>
  </si>
  <si>
    <t>JAIME ANDRES BERNAL LAMPREA</t>
  </si>
  <si>
    <t>j01pmgbt@cendoj.ramajudicial.gov.co</t>
  </si>
  <si>
    <t>20-0152 SANTIAGO DE CALI, 15 DE FEBRERO DE 2019 SEÑORES JUZGADO PRIMERO PENAL MUNICIPAL CON FUNCIONES DE CONTROL DE GARANITAS ATENCIÓN: JAIME ANDRES BERNAL LAMPREA SECRETARIO J01PMGBT@CENDOJ.RAMAJUDICIAL.GOV.CO BOGOTÁ D.C. CORDIAL SALUDO, DAMOS RESPUESTA A SU OFICIO NO. 032 E INCIDENTE DESACATO AT NO. 2013-0056 DE FECHA 6 DE FEBRERO DE 2019, RECIBIDO POR ESTA ENTIDAD EL 12 DE FEBRERO DE 2019, EN EL QUE SOLICITA "COPIA DEL CERTIFICADO DE CONSTITUCIÓN Y REPRESENTACIÓN LEGAL DE LA ENTIDAD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t>
  </si>
  <si>
    <t>se envia respuesta el dia 15 de febrero del 2019 al correo electronico j01pmgbt@cendoj.ramajudicial.gov.co.rpost.org</t>
  </si>
  <si>
    <t xml:space="preserve">EN COMUNICACION DEL DIA 07022019 CON OFICIO S-2019-017657-25.32 DE LA PLICIA NACIONAL INTERPOL SECCIONAL BOGOTA, ENVIADO A LA CAMARA DE COMERCIO DE BOGOTA Y REMITIDO A LA CAMAR DE COMERCIO DE CALI EL DIA 12022019 CON RADICACION NO. 20190056511, POR TRASLADO POR COMPETENCIAS, SOLICITAN SE INFORME SI LAS PERSONAS RELACIONADAS EN EL OFICIO (LISTA LARGA) SE ENCUENTRAN REGISTRADOS EN ESA ENTIDAD COMO COMERCIANTES Y SI POSEEN A SU NOMBRE ESTABLECIMIENTOS, O SI SON SOCIOS, ACCIONISTAS O ESTAN EN JUNTA DIRECTIVA DE ALGUNA SOCIEDAD. </t>
  </si>
  <si>
    <t>JOAN RICARDO VARGAS MANRIQUE</t>
  </si>
  <si>
    <t>5159700 ex30469</t>
  </si>
  <si>
    <t>joan.vargas2692@correo.policia.gov.co</t>
  </si>
  <si>
    <t xml:space="preserve">20-0153 SANTIAGO DE CALI, 15 DE FEBRERO DE 2019 SEÑORES MINISTERIO DE DEFENSA NACIONAL POLICIA NACIONAL ATENCIÓN: SUBINTENDENTE JOAN RICARDO VARGAS MANRIQUE INVESTIGADOR GRUPO INVESTIGATIVO EXTINCIÓN DEL DERECHO DE DOMINIO JOAN.VARGAS2692@CORREO.POLICIA.GOV.CO BOGOTÁ D.C. CORDIAL SALUDO, DAMOS RESPUESTA A SU OFICIO NO. S-2019-017657 /JINJU-GRIED-25.32 DE FECHA 7 DE FEBRERO DE 2019, RECIBIDO POR ESTA ENTIDAD EL 12 DE FEBRERO DE 2019, EN EL QUE NOS SOLICITA "INFORMACIÓN DE LOS CERTIFICADOS DE REGISTROS MERCANTILES, EXISTENCIA Y REPRESENTACIÓN LEGAL O INSCRIPCIÓN DE LOS DOCUMENTOS DE LOS ESTABLECIMIENTOS DE COMERCIO, EMPRESAS Y/O SOCIEDADES, DONDE ESTÉN O HAYAN ESTADO REGISTRADOS COMO SOCIO O ACCIONISTAS (¿)". LE INFORMAMOS QUE BAJO LOS NOMBRES MENCIONADOS EN SU OFICIO NO FIGURAN COMO COMERCIANTES, NI SOCIOS O ACCIONISTAS, MIEMBROS DE JUNTA DIRECTIVA, REPRESENTANTES LEGALES O PROPIETARIOS INSCRITOS EN LA CÁMARA DE COMERCIO DE CALI. NO OBSTANTE LO ANTERIOR, ES IMPORTANTE TENER EN </t>
  </si>
  <si>
    <t>se envia respuesta al correo electronico joan.vargas2692@correo.policia.gov.co.rpost.org el dia 15 de febrero del 2019.</t>
  </si>
  <si>
    <t>EN COMUNICACION DEL DIA 24012019 RECIBIDO EL 12022019 CON OFICIO 161 DEL JUZGADO QUINTO PENAL PARA ADOLECENTES CON FUNCION CONTROL DE GARANTIAS, SOLICITAN EXPEDIR CERTIFICADO DE EXISTENCIA Y REPRESENTACION LEGAL DE LA SOCIEDAD CREDIVALORES - CREDISERVICIOS S A S CON NIT NO. 805025964-3 PARA TRAMITE EN DEASACATO RADICACDO NO. 2019-00017-00</t>
  </si>
  <si>
    <t>MIGUEL FERNANDO MARIN RAMOS</t>
  </si>
  <si>
    <t xml:space="preserve">20-0158 SANTIAGO DE CALI, 15 DE FEBRERO DE 2019 SEÑORES JUZGADO QUINTO PENAL PARA ADOLESCENTES CON FUNCION DE CONTROL DE GARANTIAS ATENCIÓN: MIGUEL FERNANDO MARIN RAMOS SECRETARIO AVENIDA 5C NORTE NO. 24 N - 38 PISO 3 SANTIAGO DE CALI CORDIAL SALUDO, DAMOS RESPUESTA A SU OFICIO NO. 161 DE FECHA 24 DE ENERO DE 2019, RECIBIDO POR ESTA ENTIDAD EL 12 DE FEBRERO DE 2019, EN EL QUE SOLICITA "CERTIFICACIÓN DE EXISTENCIA Y REPRESENTACIÓN DE LA EMPRESA CREDISERVICIOS-CREDIVALRES S.A.S. (¿). ADJUNTO ENVIAMOS CERTIFICADO DE DE CANCELACIÓN POR CAMBIO DE DOMICILIO DE LA EMPRESA CREDIVALORES - CREDISERVICIOS S.A.S. IDENTIFICADA CON NIT 805.025.964-3.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t>
  </si>
  <si>
    <t>EL SEÑOR ARMANDO SE COMUNICA MANIFESTANDO RADICO UNA SOLICITUD PARA LA ATUALIZACIÓN FINANCIERA CON NÚMERO DE RADICADO 20190056027, PARA HACER EL PROCESO DEL RUP, AL ESTAR EN ESTE PROCESO SE PUEDE DAR CUENTA QUE ESTA ACTUALIZACIÓN NO SE REALIZO, DEBIDO A QUE EL ACTIVO CORRIENTE: 10.714.604 Y APARECE ESTE VALOR 8.543.604. ASÍ MISMO CON LOS DEMÁS DATOS NO CORRIENTE 2.050.000 PASIVO CORRIENTE 890.000 PATRIMONIO 10.000.000 TOTAL PATRIMONIO 11.874.604. SE PIDE VERIFIQUE Y ACTUALICE LA INFORMACIÓN</t>
  </si>
  <si>
    <t>ARMANDO LOPEZ SOLANO</t>
  </si>
  <si>
    <t>argusinterventorias@hotmail.com</t>
  </si>
  <si>
    <t>MODIFICO EL AÑO A MODIFICAR EN LA PESTAÑA DE INFORMACION FINANCIERA GRABADA POR LA AUXILIAR, DE 2018 POR: 2019. LLAMO AL USUARIO Y LE INDICO LA ACTUALIZACION REALIZADA. H: 03:40 F: 12-02-2019 INSCRITO 947188-16, MODIFICO EN LA INSCRIPCION 7997 DEL 12-02-2019 EL ACTO DE: MODIFICACION ACTIVOS VINCULADOS POR: MODIFICACION INFORMACION FINANCIERA. ASIGNO PQR A JENIFER CERON PARA MODIFICAR ETIQUETA ARCHIVADA PENDIENTE DE LA FIRMA DE LA DOCTORA CLAUDIA MILENA BOTERO A LA MATRICULA 947188-16 EN LA INSCRIPCION 7997 DEL LIBRO XV DE FECHA 12-02-2019 SE CAMBIA LA ETIQUETA</t>
  </si>
  <si>
    <t>LA SEÑORA ANGELA SALAZAR INFORMA QUE EL NOMBRE DEL DEL COMERCIANTE SE ENCUENTRA MAL DIGITADO, EN EL REGISTRO APARECE COMO JOREGE EDUARDO VALENCIA TORRES, SE VALIDA EN LA CONSULTA DE EXPEDIENTE SE IDENTIFICA QUE LA SOLICITUD LA REALIZARON CON EL NOMBRE "JORGE"SOLICTA QUE SE CORRIJA LA INFORMACIÓN.</t>
  </si>
  <si>
    <t>JORGE EDUARDO VALENCIA TORRES</t>
  </si>
  <si>
    <t>jorgeeduardovalencia@hotmail.com</t>
  </si>
  <si>
    <t xml:space="preserve">RECLAMO PROCEDE. MODIFICO EL PRIMER NOMBE DEL COMERCIANTE CON MATRICULA 1019909 DE: JOREGE POR: JORGE. C.C 6227671. SE REALIZA MODIFICACION , TENIENDO EN CUENTA QUE SE ADJUNTÓ FOTOCOPIA DE C.C. EN EL TRAMITE. LLAMO AL USUARIO Y LE INDICO LA ACTUALIZACION H: 05:10 F: 12-02-2019, </t>
  </si>
  <si>
    <t>SE ASIGNA AUXILAIR DEL REGISTRO DADO A QUE POR PROCEDIMIENTO, EL ULTIMO FILTRO DE VERIFICACION LO REALIZA LA AUXILIAR.</t>
  </si>
  <si>
    <t>EL CORREO ELECTRONICO DE LA PERSONA NATURAL, NOTIFICACION JUDICIAL, Y EL NOMBRE DEL EST.CIO ESTA ERRADO, SIENDO EL CORRECTO DALYFRANCOVASCO@HOTMAIL.COM Y GOLDEN BALLOON COMO ESTA EN EL FORMULARIO DE MATRICULA. MATRICULA PN. 1039996-1 Y 1039997-2</t>
  </si>
  <si>
    <t>DALY YULIANA FRANCO VASCO</t>
  </si>
  <si>
    <t>dalyfrancovasco@hotmail.com</t>
  </si>
  <si>
    <t>RECLAMO PROCEDE. MODIFICO EL CORREO ELECTRONICO DE: SARLYFRANCOVASCO@HOTMAIL.COM POR: DALYFRANCOVASCO@HOTMAIL.COM, IGUALMENTE, MODIFICO EL NOMBRE DE ESTABLECIMIENTO DE COMERCIO DE: GOLDEN BALLON POR: GOLDEN BALLOON. LLAMO AL USUARIO SIN OBTENER RESPUESTA. H: 11:01 F: 13-02-2019. LLAMO NUEVAMENTE Y LE INDICO LA ACTUALIZACION REALIZADA. H: 03:22 F: 13-02-2019</t>
  </si>
  <si>
    <t>EN COMUNICACION DEL DIA 29012019 EL SR. WILDER GUSTAVO RODRIGUEZ LOPEZ IDENTIFICADO CON CC. NO. 12449932, SOLICITA INFORMACION REFERENTE A SI EL SE ENCUWENTRA REGISTRADO EN LA CAMARA DE COMERCIO DE CALI CON ALGUNA ACTIVIDAD MERCANTIL Y SI POSEE ESTABLECIMEITNOS DE COMERCIO O ALGUN TIPO DE EMPRESAS A SU NOMBRE.</t>
  </si>
  <si>
    <t>WILDER GUSTAVO RODRIGUEZ LOPEZ</t>
  </si>
  <si>
    <t>7310332/34</t>
  </si>
  <si>
    <t>SANTIAGO DE CALI, 18 DE FEBRERO DE 2018 SEÑOR WILDER GUSTAVO RODRIGUEZ LOPEZ C.C. 12449932 TD 9778 PABELLÓN 7 ESTABLECIMIENTO PENITENCIARIO Y CARCELARIO ALTA SEGURIDAD KM 17 VÍA TUNJA - PAIPA VEREDA SAN MARTÍN COMBITA - BOYACÁ CORDIAL SALUDO, MEDIANTE SOLICITUD ESCRITA RADICADA INICIALMENTE EN LA CÁMARA DE COMERCIO DE BOGOTÁ EL 12 DE FEBRERO DE 2019, LA CUAL FUE REMITIDA POSTERIORMENTE A LA CÁMARA DE COMERCIO DE CALI, A TRAVÉS DE LA CUAL SEÑOR WILDER GUSTAVO RODRIGUEZ LOPEZ SOLICITÓ: "(¿) CONSTANCIA ESCRITA Y CERTIFICADO QUE DETALLE Y DESCRIBA CON PUNTUALIDAD QUE CLASE, CÓDIGO O REGISTRO MERCANTIL TENGO COMO COMERCIANTE, ASÍ MISMO REQUIERO SABER QUÉ TIPO DE NEGOCIO, EMPRESA Y/O AC COMERCIAL APARECE REGISTRADA A MI NOMBRE EN TODAS SUS BASES DE DATOS EN TODO EL TERRITORIO NACIONAL, CON ÉNFASIS EN LA CIUDAD DE SANTA MARTA" AL RESPECTO, LE INFORMAMOS QUE LAS CÁMARAS DE COMERCIO DEBEN CEÑIRSE A LO ESTRICTAMENTE CONSAGRADO EN EL ORDENAMIENTO JURÍDICO Y, POR LO TANTO, SOLO PUEDEN HACER LO QU</t>
  </si>
  <si>
    <t>SOLICITA COPIA SIMPLE EN MEDIO FISICO Y/O DIGITAL DE LAUDOS PROFERIDOS EN EL CENTRO ENTRE LOS AÑOS 2010 Y 2017 RELACIONADO CON CONTROVERSIAS DE CONTRATOS CELEBRADOS CON ENTIDADES ESTATALES. REMITE CARTA RADICADA CON FECHA 12 DE FEBRERO DE 2019</t>
  </si>
  <si>
    <t>FRANCISCO JAVIER ARIAS BENAVIDEZ</t>
  </si>
  <si>
    <t>franariasbe@gmail.com</t>
  </si>
  <si>
    <t>SE LE DIO RESPUESTA AL PETICIONARIO EN TÉRMINO (26/02/2019) ENTREGANDOLE EL LISTADO Y LA INFORMACIÓN DE LOS LAUDOS ARBITRALES PROFERIDOS EN EL CENTRO EN LA MATERIA SOLICITADA POR EL, ADEMÁS DE INDICARLE LA RUTA PARA QUE PROCEDIERA CON LA DESCARGA DE LOS MIOS, LOS CUALES SE ENCUENTRAN EN LA PAGINA WEB DE LA CCC, PARA SU CONSULTA.</t>
  </si>
  <si>
    <t>EN COMUNICACION DEL DIA 07022019 CON OFICIO 414/19 DEL JUZGADO 22 CIVIL MUNICIPAL DE BOGOTA DC, ENVIADO A LA CAMARA DE COMERCIO DE BOGOTA Y REMITIDO A LA CAMARA DE COMERCIO DE CALI EL DIA 12022019 CON RADICACION NO 20190057651 POR TRASLADO POR COMPETENCIAS, SOLICITAN INFORMAR EL NOMBRE, CARGO E IDENTIFICACION DE QUIEN OSTENTA EL CARGO DE REPRESENTANTE LEGAL DE LA SOCIEDAD OCUPAR TEMPORALES POR INCIDENTE DE DESACATO EN ACCION DE TUTELA 11001400302220180018800.</t>
  </si>
  <si>
    <t>DAVID ANTONIO GONZALEZ RUBIO</t>
  </si>
  <si>
    <t>cmpl22bt@cendoj.ramajudicial.gov.co</t>
  </si>
  <si>
    <t>20-0157 SANTIAGO DE CALI, 15 DE FEBRERO DE 2019 SEÑORES JUZGADO VEINTIDOS CIVIL MUNICIPAL DE BOGOTÁ ATENCIÓN: DAVID ANTONIO GONZALEZ RUBIO BREAKEY SECRETARIO CMPL22BT@CENDOJ.RAMAJUDICIAL.GOV.CO BOGOTÁ D.C. CORDIAL SALUDO, DAMOS RESPUESTA A SU OFICIO NO. 414/19 E INCIDENTE DESACATO ACCIÓN DE TUTELA NO. 11001400302220180018800 DE FECHA 7 DE FEBRERO DE 2019, RECIBIDO POR ESTA ENTIDAD EL 13 DE FEBRERO DE 2019, EN EL QUE SOLICITA "INFORMEN A ESTE DESPACHO EL NOMBRE, CARGO E IDENTIFICACIÓN DE QUIEN OSTENTA LA CALIDAD DE REPRESENTANTE LEGAL DE OCUPAR TEMPORALES (¿). ADJUNTO ENVIAMOS CERTIFICADO DE EXISTENCIA Y REPRESENTACIÓN LEGAL DE OCUPAR TEMPORALES S.A. IDENTIFICADA CON NIT 800.106.404-0.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t>
  </si>
  <si>
    <t>se envia respuesta al correo electronico cmpl22bt@cendoj.ramajudicial.gov.co.rpost.org el dia 15 de febrero del 2019</t>
  </si>
  <si>
    <t>SE COMUNICA LA SEÑORA JOHANA VARGA INDICANDO QUE REGISTRARON UN NOMBRAMIENTO DE UN REVISOR FISCAL, EL SEÑOR EDISON PANTALEON ARQUEZ, PRESENTANDO LA RENUNCIA DEL REVISOR FISCAL ANTERIOR, EL SEÑOR FREDDY NORBERTO SUAREZ, Y LA DE LA REVISORA FISCAL SUPLENTE, LA SEÑORA FE ISABEL AVILA MARTINEZ. AL COMPRAR UN CERTIFICADO SE DAN CUENTA QUE AUN SIGUE ESTANDO LA SEÑORA FE ISABEL AVILA MARTINEZ, INDICAN QUE SE CORRIJA YA QUE EL UNICO REVISOR FISCAL DE LA EMPRESA ES EL SEÑOR EDISON PANTALEON ARQUEZ. ADEMAS DESEA QUE LE REPONGAN EL CERTIFICADO.</t>
  </si>
  <si>
    <t>JOHANA VARGAS</t>
  </si>
  <si>
    <t>(1) 8051780</t>
  </si>
  <si>
    <t>contabilidad@grupogenera.co</t>
  </si>
  <si>
    <t>ASIGNO PQR A ABOGADA DEL REGISTRO (AMUNOZY) EL RECLAMO NO PROCEDE. SE INGRESO TRAMITE ÚNICAMENTE POR CONCEPTO DE NOMBRAMIENTO DESDE LA CAMARA DE COMERCIO DE BOGOTÁ. PARA LA REMOCIÓN DEL REVISOR FISCAL SUPLENTE DEBERÁ INGRESAR LA SOLICITUD DE REMOCIÓN CON EL PAGO CORRESPONDIENTE A LA REMOCIÓN POR $157.300. LOS ACTOS DE NOMBRAMIENTO Y REMOCIÓN SON DISTINTOS, DEBE PAGARSE POR CADA ACTO. ME COMUNIQUÉ CON LA SRA. JOHANA VARGAS A QUIEN LE BRINDE LA INFORMACIÓN CORRESPONDIENTE.</t>
  </si>
  <si>
    <t>FAVOR REVISAR EL NUMERO DE IDENTIFICACION DEL SEÑOR RODRIGO ARBELAEZ LOPEZ QUE FUE NOMBRADO COMO REPRESENTANTE LEGAL CON LA RADICACION # 20190050210 MT: 951181-16, YA QUE EN SEGUN REVISION EN EL DOCUMENTO DE NOMBRAMIENTO RELACIONARON MAL EL NUMERO DE CEDULA PERO EN LA COPIA DE LA CEDULA QUE APORTAN SE VE CLARAMENTE EL NUMERO DE INDENTICACION CC. 94.486.861 Y FUE GRAVADO CC. 94.486.961. SU COLABORACION REVISANDO SI PROCEDE EL RECLAMO. MIL GRACIAS.</t>
  </si>
  <si>
    <t>RODIRGO ARBELAEZ LOPEZ</t>
  </si>
  <si>
    <t>.MODIFICO EL NUMERO DE IDENTIFICACION DEL REPRESENTANTE LEGAL ARBELAEZ LOPEZ RODRIGO DE: 94486961 POR: 94486861, DADO A QUE SE ADJUNTÓ FOTOCOPIA DE IDENTIFICACION EN EL TRAMITE. . USUARIO ESPERA RESPUESTA INMEDIATA SEDE PRINCIPAL.</t>
  </si>
  <si>
    <t>ERROR INDUCIDO YA QUE EXISTE EROR DE DIGITACION EN EL ACTA DE NOMBRAMIENTO</t>
  </si>
  <si>
    <t>YMUNOZ</t>
  </si>
  <si>
    <t>EN COMUNICACION DEL DIA 06022019 CON OFICIO S-2019-018135/3.1 DE LA POLICIA NACIONAL DE COLOMBIA SECCIONAL BOGOTA DC, ENVIADO A LA CAMARA DE COMERCIO DE BOGOTA Y REMITIDO A LA CAMARA DE COMERCIO DE CALI EL DIA 13022019 CON RADICACION NO. 20190058797 POR TRASLADO POR COMPETENCIAS, SOLICITAN INFORMAR SI LAS PERSONAS RELACIONADAS EN EL OFICIO ESTAN REGISTRADAS EN LA CAMARA DE COMERCIO O SI TIENEN ALGUN VINCULO CON SOCIEDADES COMO SOCIOS O ACCIONISTAS, MIEMBROS DE JUNMTA DIRECTIVA, REPRESENTANTES LEGALES O PROPIETARIOS</t>
  </si>
  <si>
    <t>JEISSON STIVENS GOMEZ CUELLAR</t>
  </si>
  <si>
    <t>5159700 ex30478</t>
  </si>
  <si>
    <t>jeisson.gomez@correo.policia.gov.co</t>
  </si>
  <si>
    <t>20-0160 SANTIAGO DE CALI, 15 DE FEBRERO DE 2019 SEÑORES MINISTERIO DE DEFENSA NACIONAL POLICIA NACIONAL ATENCIÓN: SUBTENIENTE JEISSON STIVENS GOMEZ CUELLAR INVESTIGADOR CRIMINAL GRUPO INVESTIGATIVO EXTINCIÓN DEL DERECHO DE DOMINIO JEISSON.GOMEZ@CORREO.POLICIA.GOV.CO BOGOTÁ D.C. CORDIAL SALUDO, DAMOS RESPUESTA A SU OFICIO NO. S-2019-018135 /JINJU-GRIED-3.1 DE FECHA 6 DE FEBRERO DE 2019, RECIBIDO POR ESTA ENTIDAD EL 13 DE FEBRERO DE 2019, EN EL QUE NOS SOLICITA "LOS CERTIFICADOS DE REGISTRO MERCANTIL EXISTENCIA Y REPRESENTACIÓN LEGAL INSCRIPCIÓN DE DOCUMENTOS DE ESTABLECIMIENTOS DE COMERCIO, EMPRESAS Y/O SOCIEDADES, DONDE FIGUREN O HAYAN SIDO REGISTRADOS (¿)". LE INFORMAMOS QUE LAS PERSONAS MENCIONADAS EN SU OFICIO FIGURAN EN LAS SIGUIENTES EMPRESAS: NO. CÉDULA	NOMBRE	MATRICULA	EMPRESA 	CARGO	ESTADO 94.526.712 	SANDINO OROZCO FELIX GERMAN	523254-1	-	COMERCIANTE	CANCELADO 		2902403-3	INVERSIONES LOS GEMELOS LTDA	SOCIO	ACTIVO 16.512.398 	SINISTERRA PEÑALOZA CARLOS ALBERTO	752858-</t>
  </si>
  <si>
    <t xml:space="preserve">EN COMUNICACION DEL DIA 04022019 CON OFICIO 0500...44470 DE LA FISCALIA GENERAL DE LA NACION, ENVIADO A LA CAMARA DE COMERCIO DE TULUA Y REMITIDO A LA CAMARA DE COMERCIO DE CAL EL DIA 13022019 CON RADICACION NO. 20190059041 POR TRASLADO POR COMPETENCIAS, SOLICITAN INFORMACION DE LA EMPRESA ALMACEN MUNDO FERRETERO NIT NO. 805018236. (TERCERA VEZ QUE ENTRA) YA SE HA REGISTRADO CON RAD. 20190048757 Y 20190054866 Y PQR NO. 2019000935 </t>
  </si>
  <si>
    <t>BUENA TARDE, FAVOR CAMBIAR LA DIRECCION DEL INSCRITO 804571-2 COMO SE DILIGENCIO EN EL FORMULARIO DE RENOVACION: CLL. 15 NO. 23-10, MUCHAS GRACIAS</t>
  </si>
  <si>
    <t>CLAUDIA PABON</t>
  </si>
  <si>
    <t>claudia.pabon@dihego.com</t>
  </si>
  <si>
    <t>.RECLAMO PROCEDE. MODIFICO LA DIRECCION DE: CALLE 19 NRO 23 10 POR: CALLE 15 NRO 23 10 . MATRICULA 804571. USUARIO ESPERA RESPUESTA INMEDIATA SEDE YUMBO.</t>
  </si>
  <si>
    <t>FAVOR REGRESAR LA FECHA DE RENOVACION A 2018 LA EMPRESA CON MATRICULA 925296 Y 925297 PORQUE SE RENOVO POR SOLICITUD</t>
  </si>
  <si>
    <t>MODIFICO ESTADO POR RETIRADA A LA FECHA DE PAGO RENOVACION 13/02/2019, MATRICULAS: 925296 Y 925297</t>
  </si>
  <si>
    <t xml:space="preserve">EN COMUNICACION DEL DIA 11022019 CON RADICCIO 1.120.40.30-37-455112 DE LA GOBERNACION DEL VALLE DEL CAUCA HACIENDA DPTAL, SOLICITA INFORMAR A ESA DEPENDENCIA EN MEDIO M&lt;GNETICO O FISICO, QUE SE REFIARE A : - RELACION A LA FERCHA DE LOS ESTABLECIMIENTOS DE COMERCIO CON ACTIVIDAD ECONOMICA CODIGO CIIU 5512 SERVICIO DE ALOJAMIENTO TRNSITORIO O TEMPORAL EJEMPLO: MOTELES, AMOBLADOS, RESIDENCIAS, Y AFINES REGISTRADOS EN EL DPTO DEL VALLE DEL CAUCA. - RELACION DE LOS ESTABLECIMIENTOS DE COMERCIO CON ACTIVIDAD ECONOMICA CODIGO CIIU 4731 COMERCIO AL POR MENOR DE COMBUSTIBLES PARA AUTOMOTORES REGISTRADOS EN EL DPTO DEL VALLE DEL CAUCA. </t>
  </si>
  <si>
    <t>LILIANA RODRIGUEZ RENGIFO</t>
  </si>
  <si>
    <t xml:space="preserve">20-0193 SANTIAGO DE CALI, 27 DE FEBRERO DE 2019 SEÑORES GOBERNACION DEL VALLE DEL CAUCA ATENCIÓN: LILIANA RODRIGUEZ RENGIFO SUBGERENTE GESTIÓN DE FISCALIZACIÓN PALACIO DE SAN FRANCISCO - CARRERA 6 CALLE 9 Y 10 PISO 1 SANTIAGO DE CALI CORDIAL SALUDO, DAMOS RESPUESTA A SU OFICIO 1.120.40.30-37-455112 DE FECHA 11 DE FEBRERO DE 2019, RECIBIDO EN ESTA ENTIDAD EL 15 DE FEBRERO DE 2019, EN EL QUE SOLICITA "ENVIAR A ESTA DEPENDENCIA LA SIGUIENTE INFORMACIÓN EN MEDIO FÍSICO Y MAGNÉTICO: "	RELACIÓN A LA FECHA DE LOS ESTABLECIMIENTOS COMERCIALES CUYA ACTIVIDAD ECONÓMICA CONSISTA EN PRESTAR SERVICIOS DE ALOJAMIENTO TRANSITORIO O TEMPORAL COMO MOTELES, AMOBLADOS, RESIDENCIAS Y AFINES, REGISTRADOS EN LOS MUNICIPIOS DEL DEPARTAMENTO DEL VALLE DEL CAUCA, CÓDIGO CIIU 5512 "	RELACIÓN DE LAS ESTACIONES DE SERVICIO CUYA ACTIVIDAD ECONÓMICA CONSISTA EN EL COMERCIO AL POR MENOR DE COMBUSTIBLE PARA AUTOMOTORES, REGISTRADOS EN LOS MUNICIPIOS DEL DEPARTAMENTO DEL VALLE DEL CAUCA CIIU 4731 (¿)". AL </t>
  </si>
  <si>
    <t>POPAYÁN, FEBRERO 12 DE 2019. SEÑORES: OFICINA JURÍDICA CÁMARA DE COMERCIO DE CALI. ESD. RECIBAN EN NOMBRE DE LA ASOCIACIÓN DE MÉDICOS VETERINARIOS DEDICADOS A LA CLÍNICA Y CIRUGÍA DE PEQUEÑOS ANIMALES-VEPA CAUCA, FILIAL DE VEPA COLOMBIA INSCRITA EN ESA CÁMARA, UN CORDIAL SALUDO. COMEDIDAMENTE NOS PERMITIMOS SOLICITARLES EN EJERCICIO DEL CONSTITUCIONAL DERECHO DE PETICIÓN, Y ANTE DIRECTRIZ EMANADA DE LA OFICINA JURÍDICA DE LA GOBERNACIÓN DEL VALLE QUE AL FINAL DE ESTE TEXTO ANEXAMOS, SE SIRVAN DAR CONCEPTO SOBRE LA IMPROCEDENCIA EN LA INSCRIPCIÓN ANTE ESA CÁMARA, DE UNA JUNTA DIRECTIVA ELEGIDA PARA EL PERÍODO2019-2020, POR CONVOCATORIA DE UNA JUNTA DIRECTIVA QUE FENECIÓ SU PERÍODO EL 31 DE DICIEMBRE DE 2018. LA ELECTA JUNTA DIRECTIVA PARA EL PERÍODO 2019-2020 DEBIÓ REALIZARSE A MÁS TARDAR EL 31 DE DICIEMBRE DE 2018 Y TOMAR POSESIÓN EN ENERO DE 2019, EVENTO QUE NO OCURRIÓ. NUNCA DEBIÓ SER CONVOCADA ESA ELECCIÓN POR UNA JUNTA DIRECTIVA CADUCA Y PARA REALIZAR EL ACTO DE ELECCIÓN EN UN TÉRMINO EXTEMPORÁNEO. ADICIONALMENTE, ESA MISMA JUNTA DIRECTIVA QUE EXPIRÓ EL 31 DE DICIEMBRE DE 2018 ¿ORDENÓ GASTO¿ DENTRO DE UN PERIODO POSTERIOR AJENO PARA LA CUAL FUE ELEGIDA. SOLICITAMOS DE MANERA MUY COMEDIDA Y RESPETUOSA, SU PRONUNCIAMIENTO ACERCA DE LA IMPROCEDENCIA DE ESA INSCRIPCIÓN DE ESA JUNTA DIRECTIVA PARA EL PERÍODO 2019-2020, BAJO LAS CLARAS CIRCUNSTANCIAS DESCRITAS EN EL PRESENTE OFICIO. ATENTAMENTE. WILLIAM CASTRILLÓN ORREGO. PRESIDENTE VEPA CAUCA CC N°: 68787082 DE MONTERÍA. NOTIFICACIÓN: CORREO: CAUCA@VEPA.COM.CO- CARRERA 6 #: 6N-39 POPAYÁN ¿ CAUCA.</t>
  </si>
  <si>
    <t>WILLIAM CASTRILLÓN ORREGO</t>
  </si>
  <si>
    <t>CAUCA@VEPA.COM.CO</t>
  </si>
  <si>
    <t>SANTIAGO DE CALI, 25 DE FEBRERO DE 2019 SEÑOR WILLIAM CASTRILLON ORREGO CAUCA@VEPA.COM.CO POPAYÁN RECIBA UN CORDIAL SALUDO, MEDIANTE ESCRITO DE FECHA 12 DE FEBRERO DE 2019, RECIBIDO EN ESTA CÁMARA DE COMERCIO EL 13 DE FEBRERO DEL PRESENTE AÑO, SOLICITA: ¿COMEDIDAMENTE NOS PERMITIMOS SOLICITARLES EN EJERCICIO DEL CONSTITUCIONAL DERECHO DE PETICIÓN, Y ANTE DIRECTRIZ EMANADA DE LA OFICINA JURÍDICA DE LA GOBERNACIÓN DEL VALLE QUE AL FINAL DE ESTE TEXTO ANEXAMOS, SE SIRVAN DAR CONCEPTO SOBRE LA IMPROCEDENCIA EN LA INSCRIPCIÓN ANTE ESA CÁMARA, DE UNA JUNTA DIRECTIVA ELEGIDA PARA EL PERÍODO2019-2020, POR CONVOCATORIA DE UNA JUNTA DIRECTIVA QUE FENECIÓ SU PERÍODO EL 31 DE DICIEMBRE DE 2018. LA ELECTA JUNTA DIRECTIVA PARA EL PERÍODO 2019-2020 DEBIÓ REALIZARSE A MÁS TARDAR EL 31 DE DICIEMBRE DE 2018 Y TOMAR POSESIÓN EN ENERO DE 2019, EVENTO QUE NO OCURRIÓ. NUNCA DEBIÓ SER CONVOCADA ESA ELECCIÓN POR UNA JUNTA DIRECTIVA CADUCA Y PARA REALIZAR EL ACTO DE ELECCIÓN EN UN TÉRMINO EXTEMPORÁNEO. ADICION</t>
  </si>
  <si>
    <t>se envia la respuesta el dia 27 de febrero del 2019</t>
  </si>
  <si>
    <t>EN COMUNICACION DEL DIA 06022019 DE LA FISCALIA GENERAL DE LA NACION, FISCALIA 87 SECCIONAL CALI, SOLICITAN CERTIFICADO DE EXISTENCIA Y REPRESENTACION LEGAL DE LA SOCIEDAD CELERAK SAS NIT NO. 900595871-6 Y DE LA SOCIEDAD OMNIA SAS NIT NO. 901143594.</t>
  </si>
  <si>
    <t>LUIS FERNANDO MARTINEZ AGUDELO</t>
  </si>
  <si>
    <t>3927900 ex1821</t>
  </si>
  <si>
    <t>luis.martineza@fisclia.gov.co</t>
  </si>
  <si>
    <t>20-0163 SANTIAGO DE CALI, 15 DE FEBRERO DE 2019 SEÑORES FISCALIA GENERAL DE LA NACION ATENCIÓN: LUIS FERNANDO MARTINEZ AGUDELO FISCAL 87 SECCIONAL LUIS.MARTINEZA@FISCALIA.GOV.CO SANTIAGO DE CALI CORDIAL SALUDO, DAMOS RESPUESTA A SU OFICIO NO. 760016000199201804115 DE FECHA 6 DE FEBRERO DE 2019, RECIBIDO POR ESTA ENTIDAD EL 13 DE FEBRERO DE 2019, EN EL QUE SOLICITA "CERTIFICADO DE EXISTENCIA Y REPRESENTACIÓN DE LA RAZÓN SOCIAL CELERAK S.A.S. CON NUMERO DE NIT 900595871-6 (¿)." ADJUNTO ENVIAMOS CERTIFICADO DE EXISTENCIA Y REPRESENTACIÓN LEGAL DE CELERAK S.A.S. IDENTIFICADA CON NIT 900.595.871-6 Y OMNIA GRUPO SAS IDENTIFICADA CON NIT NO. 901.143.594-5.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t>
  </si>
  <si>
    <t>ANA MARIA ARIAS FERNANDEZ</t>
  </si>
  <si>
    <t>a.arias@joyland.com.co</t>
  </si>
  <si>
    <t>CREAR SOLICITUD PARA DEVOLUCIONES ANTIGUAS</t>
  </si>
  <si>
    <t xml:space="preserve">EN COMUNICACION DEL DIA 12012019 CON OFICIO 189 DEL JUZGADO 5 PENAL PARA ADOLECENTES CONTROL DE GARANTIAS CALI, SOLICITAN EXPEDIR CERTIFICADO DE EXISTENCIA Y REPRESENTACION LEGAL DE LA SIGUIENTE SOCIEDAD: PROMOCIONES TEMPORALES S A. CALI SUC FORANEA 525424-2 (CANCELADA), (576101-4 PPAL BOGOTA ACTIVA) </t>
  </si>
  <si>
    <t>j5padocgcali@cendoj.ramajudicial.gov.co</t>
  </si>
  <si>
    <t>20-0164 SANTIAGO DE CALI, 18 DE FEBRERO DE 2019 SEÑORES JUZGADO QUINTO PENAL PARA ADOLESCENTES CON FUNCIONES DE CONTROL DE GARANTIAS ATENCIÓN: MIGUEL FERNANDO MARIN RAMOS SECRETARIO J5PADOCGCALI@CENDOJ.RAMAJUDICIAL.GOV.CO SANTIAGO DE CALI CORDIAL SALUDO, DAMOS RESPUESTA A SU OFICIO NO. 189 Y ACCIÓN DE TUTELA NO. 2018-00258-00 DE FECHA 12 DE ENERO DE 2019, RECIBIDO POR ESTA ENTIDAD EL 14 DE FEBRERO DE 2019, EN EL QUE SOLICITA "REMITA CERTIFICADO DE EXISTENCIA Y REPRESENTACIÓN, SI LO HAY , DE LA EMPRESA PROMOCIONES TEMPORALES S.A. (¿). ADJUNTO ENVIAMOS CERTIFICADO DE CANCELACIÓN DE LA EMPRESA PROMOCIONES TEMPORALES PROTEMPORE S A IDENTIFICADA CON MATRICULA NO. 525424-2.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t>
  </si>
  <si>
    <t>EN COMUNICACION DEL DIA 12022019 CON OFICIO S-2019-S/N/SUBIN/GRUIJ-26.2 DE LA POLICIA NACIONAL DE COLOMBIA SECCIONAL PALMIRA VALLE, SOLICITAN EXPEDIR CERTIFICADO DE LA MATRICULA 1002529 QUE PERTENECE AL SR. ALEXANDER LOPEZ MORENO IDENTIFICADO CON CC. NO. 16750082.</t>
  </si>
  <si>
    <t>JULIAN ESTEBAN GRAJALES CASTAÑO</t>
  </si>
  <si>
    <t>esteban.grajales@correo.policia.gov.co</t>
  </si>
  <si>
    <t xml:space="preserve">20-0165 SANTIAGO DE CALI, 18 DE FEBRERO DE 2019 SEÑORES MINISTERIO DE DEFENSA NACIONAL POLICIA NACIONAL ATENCIÓN: SUBINTENDENTE JULIAN ESTEBAN GRAJALES CASTAÑO INVESTIGADOR CRIMINAL SIJIN VALLE ESTEBAN.GRAJALES@CORREO.POLICIA.GOV.CO PALMIRA CORDIAL SALUDO, DAMOS RESPUESTA A SU OFICIO NO. S-2019-S/N /SUBIN-GRUIJ 26.2 DE FECHA 12 DE FEBRERO DE 2019, RECIBIDO POR ESTA ENTIDAD EL 14 DE FEBRERO DE 2019, EN EL QUE NOS SOLICITA "SU VALIOSA COLABORACIÓN EN EL SENTIDO DE AUTORIZAR A QUIEN CORRESPONDA PARA QUE ME SEA SUMINISTRADO COPIA DEL CERTIFICADO DE EXISTENCIA Y REPRESENTACIÓN LEGAL DEL ESTABLECIMIENTOS DE COMERCIO Y/O SOCIEDADES CON NÚMERO DE MATRÍCULA 1002529 (¿)". ADJUNTAMOS CERTIFICADO DE MATRÍCULA DE LOPEZ MORENO ALEXANDER IDENTIFICADO CON CÉDULA DE CIUDADANÍA NO. 16.750.082. NO OBSTANTE LO ANTERIOR, ES IMPORTANTE TENER EN CUENTA QUE EL ARTÍCULO 15 DEL DECRETO 019 DE 2012 DETERMINÓ QUE "LAS ENTIDADES PÚBLICAS Y LAS PRIVADAS QUE CUMPLAN FUNCIONES PÚBLICAS O PRESTEN SERVICIOS </t>
  </si>
  <si>
    <t>EN COMUNICACION DEL DIA 05022019 EL SEÑOR PEDRO MONTEROSA NADAL IDENTIFICADO CON CC. NO. 71982649 SOLICITA SE LE INFORME SI SE ENCUENTRA REGISTRADO EN LA CAMARA DE COMERCIO DE CALI COMO COMERCIANTE Y SI POSEE ESTABLECIMIENTO DE COMERCIO A SU NOMBRE.</t>
  </si>
  <si>
    <t>PEDRO MONTEROSA NADAL</t>
  </si>
  <si>
    <t>SANTIAGO DE CALI, 15 DE FEBRERO DE 2019 SEÑOR PEDRO MONTERROSA NADAL CC 71982649 NIU 22523 TD 306 BLOQUE 3 PATIO 2B COMPLEJO PENITENCIARIO Y CARCELARIO DE JAMUNDÍ JAMUNDÍ- VALLE CORDIAL SALUDO, MEDIANTE ESCRITO DEL 5 DE FEBRERO DE 2019 RADICADO EN ESTA ENTIDAD EL 13 DE FEBRERO DE 2019, EN EL CUAL NOS SOLICITA "CONSTANCIA DE QUE NO POSEO NINGUNA CLASE DE BIENES A MI NOMBRE YA QUE TENGO QUE PAGAR UNA MULTA MUY ALTA Y NO TENGO COMO PAGARLA..."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t>
  </si>
  <si>
    <t>MIMUNOZ</t>
  </si>
  <si>
    <t>EL SEÑOR LUIS EDUARDO OSORIO OTALORA SOLICITA SE REALICEN CORRECIONES EN EL MONTO DE LOS CAPITALES AUTORIZADO, SUSCRITO Y PAGADO YA QUE EN ESTE MOMENTO EL VALOR PARA DICHOS CAPITALES ESTA EN 1.000.000 Y EL VALOR CORRECTO, Y QUE ESTA EN LOS ESTATUTOS ES DE 10.000.000, TAMBIEN SOLICITA QUE SE REALICE CORRECCION EN LOS DATOS DE LA REPRESENTACION LEGAL DEBIDO A QUE EN ESTE MOMENTO ESTA APARACIENDO EL SR JOSE LUIS MAYA USUBILLAGA CON CC 16693051 Y EL CORRECTO, Y QUE ESTA EN LOS ESTATUTOS ES LUIS EDUARDO OSORIO OTALORA IDENTIFICADO CON CC 16.927357. REEMPLAZAR CERTIFICADO. GRACIAS</t>
  </si>
  <si>
    <t>LUIS EDUARDO OSORIO OTALORA</t>
  </si>
  <si>
    <t>luiseosorioo@gmail.com</t>
  </si>
  <si>
    <t>RECLAMO PROCEDE. SE ACTIVA LA RADICACION DEL TRAMITE 20190036216 PARA SU CORRECCION DE INFORMACION, OBJETO SOCIAL, FACULTADES, REPRESENTACION, REPRESENTANTE LEGAL. MODIFICO EL CAPITAL AUTORIZADO SUSCRITO Y PAGADO POR 10.000.000 NUMERO DE ACCIONES 10000 VALOR NOMINAL 1000 USUARIO ESPERA RESPUESTA INMEDIATA SEDE PRINCIPAL.</t>
  </si>
  <si>
    <t>EN COMUNICACION DEL DIA 05022019 EL SEÑOR ORFILIO GONZALEZ IDENTIFICADO CON CC. NO. 12903168 SOLICITA SE LE INFORME SI SE ENCUENTRA REGISTRADO EN LA CAMARA DE COMERCIO DE CALI COMO COMERCIANTE Y SI POSEE ESTABLECIMIENTO DE COMERCIO A SU NOMBRE.</t>
  </si>
  <si>
    <t>ORFILIO GONZALEZ</t>
  </si>
  <si>
    <t>SE RESPONDIÓ CON EL PQR 2019001323 EL 22-02-2019 MVELASCO</t>
  </si>
  <si>
    <t>EN COMUNICACION DEL DIA 11022019 CON OFICIO S2019 2-.25 DE LA POLICIA NACIONAL DE COLOMBIA SECCIONAL CALI, SOLICITAN INFORMACION QUE SE POSEA DEL SR. KEVIN ANDRES BENAVIDEZ PINO IDENTIFICDO CON CC. NO. 1107087850.</t>
  </si>
  <si>
    <t>CARLOS ENRIQUE VASQUEZ HOYOS</t>
  </si>
  <si>
    <t>3250454 ex6413</t>
  </si>
  <si>
    <t>enrrique.vasquez@correo.policia.gov.co</t>
  </si>
  <si>
    <t>20-0167 SANTIAGO DE CALI, 18 DE FEBRERO DE 2019 SEÑORES MINISTERIO DE DEFENSA NACIONAL POLICIA NACIONAL ATENCIÓN: PATRULLERO CARLOS ENRIQUE VASQUEZ HOYOS INVESTIGADOR CRIMINAL ENRRIQUE.VASQUEZ@CORREO.POLICIA.GOV.CO SANTIAGO DE CALI CORDIAL SALUDO, DAMOS RESPUESTA A SU OFICIO NO. S-2019-/SIJIN-GRUIJ-29.25 DE FECHA 11 DE FEBRERO DE 2019, RECIBIDO POR ESTA ENTIDAD EL 14 DE FEBRERO DE 2019, EN EL QUE NOS SOLICITA "EN EL SENTIDO DE SUMINISTRAR INFORMACIÓN QUE POSEAN DEL SEÑOR KEVIN ANDRES BENAVIDEZ PINO IDENTIFICADO CON CÉDULA DE CIUDADANÍA NUMERO 1.107.087.850(¿)". LE INFORMAMOS QUE BAJO EL NOMBRE DE KEVIN ANDRES BENAVIDEZ PINO IDENTIFICADO CON CÉDULA DE CIUDADANÍA NO. 1.107.087.850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t>
  </si>
  <si>
    <t>LA INFORMACION FINANCIERA DEL REGISTRO DE PROPONENTE QUEDO CON CORTE AL 21 DE AGOSTO DE 2018 LA CUAL ESTA ERRADA, SIENDO LA CORRECTA CON CORTE DEL 31 DE DICIEMBRE DE 2018. PROPONENTE 121371</t>
  </si>
  <si>
    <t>FHANOR HUMBERTO MAZUERA GONZALEZ</t>
  </si>
  <si>
    <t>phanorh@hotmail.com</t>
  </si>
  <si>
    <t xml:space="preserve">SE ENVIA CORREO A ING. ADRIANA HURTADO PARA SU REVISION. DE ACUERDO A RESPUESTA ENVIADA POR ING. ADRIANA VIA CORREO ELECTRONICO: MIÉRCOLES 20/02/2019 11:51 A.M.: BUENOS DÍAS.. EL PROBLEMA CON ESTE RECLAMO ES QUE EL PROPO RENOVO EN ENERO Y NO LE MARCARON EL CRITERIO DE QUE MODIFICA LA INFORMACIÓN FINANCIERA.. (ABOGADO) POR LO TANTO NO PASO LA INFORMACIÓN .. SE FINALIZA SOLICITUD. USUARIO SE DIRIJE A SEDE UNICENTRO. </t>
  </si>
  <si>
    <t>EN COMUNICACION DEL DIA 13022019 EL JUZGADO 16 CIVIL MUNICIPAL SECCIONAL MEDELLIN, ENVIADO VIA E-MAIL, SOLICITAN INFORMAR SOBRE EL CORREO DE NOTIFICACION JUDICIAL Y NOMBRE DEL REPRESENTANTE LEGAL DE LA SOCIEDAD MAPER SA.</t>
  </si>
  <si>
    <t>20-0168 SANTIAGO DE CALI, 18 DE FEBRERO DE 2019 SEÑORES JUZGADO 16 CIVIL MUNICIPAL - SECCIONAL MEDELLIN ATENCIÓN: DIANA CAROLINA PELAEZ GUTIERREZ SECRETARIA CMPL16MED@CENDOJ.RAMAJUDICIAL.GOV.CO MEDELLÍN CORDIAL SALUDO, DAMOS RESPUESTA A SU CORREO ELECTRÓNICO DE FECHA 13 DE FEBRERO DE 2019, RECIBIDO POR ESTA ENTIDAD EL 14 FEBRERO DE 2019, EN EL QUE SOLICITA "INFORMACIÓN SOBRE CORREO DE NOTIFICACIÓN JUDICIAL Y NOMBRE DE REPRESENTANTE LEGAL, QUE REPOSA EN LOS CERTIFICADOS DE EXISTENCIA Y REPRESENTACIÓN DE LAS SIGUIENTES SOCIEDADES (¿)".ADJUNTO ENVIAMOS CERTIFICADO DE EXISTENCIA Y REPRESENTACIÓN LEGAL DE LA EMPRESA COMERCIALIZADORA MAPER S.A.S. IDENTIFICADA CON NIT NO. 900.366.807-2.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t>
  </si>
  <si>
    <t>EN COMUNICACION DEL DIA 06022019 CON OFICIO S-2019-25.10 DE LA POLICIA NACIONAL SECCIONAL MANIZALEZ, ENVIADO A LA CAMARA DE COMERCIO DE, MANIZALEZ Y REMITIDO A LA CAMARA DE COMERCIO DE CALI EL DIA 13022019 CON RADICACION NO. 20190058757 POR TRASLADO POR COMPETENCIAS. SOLICITAN REVISAR EN LAS BASES DE DATOS QUE POSEA LA ENTIDAD SI REGISTRAN ALGUNA EMPRESA O ESTABLECIMIENTO DE COMERCIO A NIVEL LOCAL Y NACIONAL LAS PERSONAS RELACIONADAS EN EL OFICIO. DE SER POSITIVO EXPEDIR CERTIFICADOS CORRESPONDIENTES.</t>
  </si>
  <si>
    <t>JOSE OSVALDO CARDONA GARCIA</t>
  </si>
  <si>
    <t>oval.cardona@correo.policia.gov.co</t>
  </si>
  <si>
    <t>20-0159 SANTIAGO DE CALI, 15 DE FEBRERO DE 2019 SEÑORES MINISTERIO DE DEFENSA NACIONAL POLICIA NACIONAL ATENCIÓN: PATRULLERO JOSE OSVALDO CARDONA GARCIA INVESTIGADOR CRIMINAL OSVAL.CARDONA@CORREO.POLICIA.GOV.CO JUAN.OSORIO3456@CORREO.POLICIA.GOV.CO MANIZALES CORDIAL SALUDO, DAMOS RESPUESTA A SU OFICIO NO. S-2019- /SIBINB-GRUIJ 25.10 DE FECHA 6 DE FEBRERO DE 2019, RECIBIDO POR ESTA ENTIDAD EL 14 DE FEBRERO DE 2019, EN EL QUE NOS SOLICITA "CONSULTAR EN SUS DE BASES DE DATOS SI LAS PERSONAS QUE A CONTINUACIÓN RELACIONO REGISTRAN ALGUNA EMPRESA O ESTABLECIMIENTO DE COMERCIO EN ESTA CIUDAD O A NIVEL NACIONAL (¿)". LE INFORMAMOS QUE BAJO LOS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t>
  </si>
  <si>
    <t>EN COMUNICACION DEL DIA 11022019 CON OFICIO 351 DEL JUZGADO SEXTO CIVIL MUNICIPAL DE NEIVA, ENVIADO A LA CAMARA DE COMERCIO DE NEIVA Y REMITIDO A LA CAMARA DE COMERCIO DE CALI EL DIA 13022019 CON RADICACION NO. 20190059373 POR TRASLADO POR COMPETENCIAS, SOLICITN EXPEDIR CERTIFICADO DE EXISTENCIA Y REPRESETNACION LEGAL DE LA ENTIDD EPS COOMEVA POR INCIDENTE DE DESACATO EN ACCION DE TUTELA.</t>
  </si>
  <si>
    <t>GINA CATHERINE PARAMO BERNAL</t>
  </si>
  <si>
    <t>jcmpal06nva@notificacionesrj.gov.co</t>
  </si>
  <si>
    <t xml:space="preserve">20-0161 SANTIAGO DE CALI, 15 DE FEBRERO DE 2019 SEÑORES JUZGADO SEXTO CIVIL MUNICIPAL DE NEIVA ATENCIÓN: GINA CATHERINE PARAMO BERNAL SECRETARIA JCMPAL06NVA@NOTIFICACIONESRJ.GOV.CO NEIVA CORDIAL SALUDO, DAMOS RESPUESTA A SU OFICIO NO. 351 Y RAD NO. 410014003006201800326-00 DE FECHA 11 DE FEBRERO DE 2019, RECIBIDO POR ESTA ENTIDAD EL 14 DE FEBRERO DE 2019, EN EL QUE SOLICITA "ALLEGAR A ESTE JUZGADO EL CERTIFICADO DE EXISTENCIA Y REPRESENTACIÓN LEGAL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t>
  </si>
  <si>
    <t>FAVOR CERTIFICARME QUE LA SOCIEDAD EDIME SEGURIDAD LTDA NO APARECE REGISTRADA EN LA CAMARA DE COMERCIO DE CALI. EL SEÑOR RECLAMA LA CARTA EN LA SEDE PRINCIPAL.</t>
  </si>
  <si>
    <t>EMIRO CRESPO CALERO</t>
  </si>
  <si>
    <t>emirocres19@yahoo.es</t>
  </si>
  <si>
    <t>20-0219 SANTIAGO DE CALI, 01 DE MARZO DE 2019 SEÑOR EMIRO CREPO CALERO CALLE 12 N NO. 9 A 36 EDIFICIO ANCARA APTO 601 EMIROCRES19@YAHOO.ES LA CIUDAD RECIBA UN CORDIAL SALUDO, MEDIANTE SOLICITUD VERBAL REALIZADA EL DÍA 14 DE FEBRERO DEL 2019 EN NUESTRA ENTIDAD, SOLICITÓ; "FAVOR CERTIFICARME QUE LA SOCIEDAD EDIME SEGURIDAD LTDA NO APARECE REGISTRADA EN LA CÁMARA DE COMERCIO DE CALI."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REVI</t>
  </si>
  <si>
    <t>LA SEÑORA JULIANA VALENCIA INFORMA ADQUIRIERON UN CERTIFICADO DONDE EVIDENCIA QUE EN LA INSCRIPCION DEL ESTABLECIMIENTO DE COMERCIO QUE SOLICITARON EL 21 DE ENERO LA DIRECCION SE ENCUENTRA ERRADA, SOLICITA SE VERIFIQUE Y CORRIJA LA DIRECCION Y REMPLACE EL CERTIFICADO.</t>
  </si>
  <si>
    <t>JULIANA VALENCIA</t>
  </si>
  <si>
    <t>3248444 ext 129</t>
  </si>
  <si>
    <t>juliana.valencia@evedisa.com.co</t>
  </si>
  <si>
    <t xml:space="preserve"> AL VERIFICAR LA INFORMACION REPORTADA EN EL FORMULARIO, SE EVIDENCIA QUE EN EL CAMPO DE DIRECCION COMERCIAL SE REPORTÓ DOS DIRECCIONES, ASIGNO PQR A ABOGADO CAE PARA SU REVISION Y DIRECTRIZ DE COMO PROCEDER. (MBASTIDAS) REVISADO LA DIRECCION QUE FIGURA EN LOS FORMULARIOS RUES, EFECTIVAMENTE SE EVIDENCIA UN ERROR, SIENDO LA DIRECCION CORRECTA: CRA 80 # 13-261 Y AL 13 B # 78-30 CC. E40-P41 AHORA BIEN, SI BIEN ES CIERTO SE REPORTARON 2 DIRECCIONES COMERCIALES, ES NECESARIO CONTINUAR CERTIFICANDO ASÍ HASTA CUANDO SOLICITEN LA MODIFICACION O RENOVACION. LKVARGAS: TENIENDO EN CUENTA LO INDICADO POR EL ABOGADO, MODIFICO LA DIRECCION COMERCIAL DE: -CRA 80 # 13-261 Y AL 13 B # 78-30 CC. E41-P41 POR: -CRA 80 # 13-261 / CL 13 B # 78-30 LC. E40-P41. LLAMO AL USUARIO Y LE INDICO LA ACTUALIZACION REALIZADA H: 11:56 F: 19-02-2019.</t>
  </si>
  <si>
    <t>EN COMUNICCION DEL DIA 05012019 CON OFICIO TRD 2019-162.17.7.67 DE SECRETARIA DE PLANEACION DE PALMIRA, ENVIADO A LA CAMARA DE COMERCIO DE PLAMIRA Y REMITIDO A LA CAMARA DE COMERCIO DE CALI EL DIA 1402019 CON RADICACION NO. 20190060368 POR TRASLADO POR COMPETENCIAS, SOLICITAN EXPEDIR CERTIFICADOS DE EXISTENCIA Y REPRESENTACION LEGAL DE LAS SIGUIENTES SOCIEDADES: AGRICOLA BARILOCHE S A NIT NO. 805017568-4 MAT 535047-4</t>
  </si>
  <si>
    <t>LUIS CARLOS CADENA RODRIGUEZ</t>
  </si>
  <si>
    <t xml:space="preserve">20-0162 SANTIAGO DE CALI, 15 DE FEBRERO DE 2019 SEÑORES ALCALDIA MUNICIPAL DE PALMIRA ATENCIÓN: LUIS CARLOS CADENA RODRIGUEZ SUBSECRETARIO DE PLANEACIÓN TERRITORIAL DE PALMIRA CALLE 30 NO. 29 -39 CENTRO ADMINISTRATIVO MUNICIPAL DE PALMIRA PALMIRA CORDIAL SALUDO, DAMOS RESPUESTA A SU OFICIO TRD: 2019-162.17.7.67 DE FECHA 5 DE ENERO DE 2019, RECIBIDO POR ESTA ENTIDAD EL 14 DE FEBRERO DE 2019, EN EL QUE SOLICITA: "COPIAS DEL CERTIFICADO DE EXISTENCIA Y REPRESENTACION DE LAS SIGUIENTES PERSONAS JURÍDICAS (¿)". LE INFORMAMOS QUE BAJO EL NOMBRE DE AGRICOLA BARILOCHE S A IDENTIFICADO CON NIT NO. 805.017.568-4 FIGURA INSCRITA BAJO NO. 535047-4 EN LA CÁMARA DE COMERCIO DE CALI, LOS DEMÁS NO FIGURAN INSCRITOS.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t>
  </si>
  <si>
    <t xml:space="preserve">LA SEÑORA JULIET PERDOMO MANIFIESTA QUE LA CEDULA DE LA REPRESENTANTE LEGAL DE LA EMPRESA CITRICOS DE LA MONTAÑA ISABELLA RESTREPO MARULANDA, ESTA INCORRECTA, VERIFICO LA INFORMACION Y EN EL FORMULARIO DE CUMPLIMIENTO DE LOS REQUISITOS DE EMPRESA JOVEN EN LA PARTE DONDE RELACIONAN A LOS SOCIOS HAY UN NUMERO DE CEDULA Y EN LA FIRMA HAY OTRO. NUMERO DE CEDULA INCORRECTO 1120101254 NUMERO DE CEDULA CORRECTO 1112101254 </t>
  </si>
  <si>
    <t>JULIET PERDOMO</t>
  </si>
  <si>
    <t>perdomojuliet@gmail.com</t>
  </si>
  <si>
    <t>NO HAY REEMPLAZO DE CERTIFICADOS. MODIFICO EL NUMERO DE IDENTIFICACION DEL REPRESENTANTE LEGAL, LA SRA. ISABELLA RESTREPO DE: 1120101254 POR: 1112101254. ERROR INDUCIDO YA QUE EN EL ACTA EL USUARIO REPORTO MAL DICHO NUMERO, SE REALIZA MODIFICACION TENIENDO EN CUENTA QUE SE ADJUNTO LA C.C. LLAMO AL USUARIO SIN OBTENER RESPUESTA H: 02:44 F: 14-02-2019. LLAMO NUEVAMENTE EL DIA DE HOY (19-02-2019 H: 11:57), Y LE INDICO LA ACTUALIZACION REALIZADA.</t>
  </si>
  <si>
    <t>LA SEÑORA LOLA BARCO SE COMUNICA POR MEDIO DE CHAT INDICANDO QUE REALIZO UN TRÁMITE CON EL RADICADO 20190054133, EN EL SISTEMA APARECE FINALIZADO, PERO AL DESCARGAR UN CERTIFICADO DE EXISTENCIA Y REPRESENTACIÓN LEGAL DE LA EMPRESA CON NÚMERO DE VERIFICACIÓN 0819GV1XYQ, SE VALIDA QUE NO APARECEN LAS MODIFICACIONES, EL CLIENTE REQUIERE QUE SE REALICE LA CORRECCIÓN EN EL SISTEMA Y REPOSICIÓN DEL CERTIFICADO.</t>
  </si>
  <si>
    <t>LOLA FRANCOISE RHOMANDT BARCO</t>
  </si>
  <si>
    <t>comercial-cali@sumoto.com.co - lolyrhomandt@gmail.</t>
  </si>
  <si>
    <t>BAJO LA RADICACION 20190054133 SE REGISTRÓ REMOCION REVISOR FISCAL PRINCIPAL(INSCRIPCION 2197 DEL 11-02-2019), DISOLUCION (INSCRIPCION 2198 DEL 11-02-2019), NOMBRAMIENTO DE LIQUIDADOR (2199 DEL 11-02-2019), SE EVIDENCIA EN EL CERTIFICADO QUE LOS TRES ACTOS REGISTRADOS FUERON EFECTUADOS, EL ESTADO DE LA MATRICULA EN LIQUIDACION, EL NOMBRAMIENTO DEL LIQUIDADOR Y LA REMOCION DEL REVISOR FISCAL. +++VALIDAR CON EL USUARIO LA FECHA EN LA QUE EXPIDIO DICHO CERTIFICADO, NO SE ES POSIBLE CONTACTAR AL USUARIO, A LAS LINEAS TELEFONICAS REPORTADAS. SE OPTA POR FIINALIZAR PQR YA QUE NO SE PUDO HABLAR CON EL USUARIO PARA PREGUNTARLE EN QUE RADICABA DICHA SOLICITUD. SE ENVIA CORREO ELECTRONICO</t>
  </si>
  <si>
    <t>LA SEÑORA MARIA LUVIDIA EXPRESA QUE SU NOMBRE ESTA MAL ESCRITO VERIFICAR EL ACTA 21 DONDE SE HACEN LOS NOMBRAMIENTOS DE LA JUNTA. EL NOMBRE ES MARIA LUVIDIA SANCHEZ URIBE, GRACIAS.</t>
  </si>
  <si>
    <t>MARIA LUVIDIA SANCHEZ URIBE</t>
  </si>
  <si>
    <t>luvidusa@hotmail.com</t>
  </si>
  <si>
    <t>.MODIFICO EL SEGUNDO NOMBRE DEL PRESIDENTE DE: LUDIVIA POR: LUVIDIA. USUARIO ESPERA RESPUESTA INMEDIATA SEDE PRINCIPAL.</t>
  </si>
  <si>
    <t>BUENA TARDE, FAVOR REVISAR EN LA RADICACION 20190039759 EN LA CUAL EL INSCRITO 3860-50 PRESENTARON DOS ACTAS LA 35 Y LA 138 EN LA CUAL REALIZARON UN NOMBRAMIENTO DE CONSEJO DIRECTIVO EN LA CUAL INICIA CON LA SEÑORA ELOISA GARZON SALAZAR PERO EN EL CERTIFICADO SALE ELLA EN EL SEXTO RENGLON Y DEBE SER LA PRIMERA, FAVOR REVISAR EL ORDEN Y LAS PERSONAS QUE NOMBRARON EN EL CONSEJO. MUCHAS GRACIAS</t>
  </si>
  <si>
    <t>EFREN FIGUEROA GALEANO</t>
  </si>
  <si>
    <t>melkefren@gmail.com</t>
  </si>
  <si>
    <t>ASIGNO PQR A ABOGADA CAE (MBASTIDAS) MEDIANTE EL ACTA 35, SE EVIDENCIA QUE EN ELLA UNICAMENTE SOLICITAN Y APRUEBAN EN EL PUNTO 4 DEL ACTA, EL NOMBRAMIENTO DEL 6TO RENGLON DEL CONSEJO, POR TANTO EN VIRTUD DE LO ANTERIOR SE CERTIFICA A LA SRA ELOISA GARZON EN EL SEXTO RENGLON QUE REEMPLAZA A LA SRA. CLARA INES QUIÑONES OSPINA QUE OCUPABA DICHO RENGLÓN. NO PROCEDE EL RECLAMO, YA QUE NO LE ES POSIBLE A LA CCC REALIZAR DE OFICIO EL CAMBIO DEL ORDEN DE LOS MIEMBROS, DEBEMOS RESPETAR EL ORDEN QUE VIENE DADO EN EL NOMBRAMIENTO. 19-02-2019 H:11:46, SE CONTACTA AL USUARIO INDICANDOLE EL NO PROCEDER DE SU SOLICITUD, NO CONFORME LE TRANSFIERO LA LLAMADA A LA ABOGADA MBASTIDAS PARA SU EXPLICACION.</t>
  </si>
  <si>
    <t>EN COMUNICACION DEL DIA 08022019 CON RADICADO NO. 20197080103311 DE LA CANCILLERIA COLOMBIANA MIGRACION COLOMBIA, RECIBIDA EL 14022019, SOLICITAN LA RELACION DE LOS ESTABLECIMIENTOS DE ALOJAMIENTO Y HOSPEDAJE (RAZON SOCIAL Y NUMERO DE NIT) REGISTRADOS EN LA JURISDICCION DE LA CAMARA DE COMERCIO DE CALI ESTO PARA ESTABLECER EL CUMPLIMIENTO DE LA NORMATIVIDAD MIGRATORIA. (BASE DE DATOS).</t>
  </si>
  <si>
    <t>LAURENT AMPARO LOAIZA RUIZ</t>
  </si>
  <si>
    <t>correo@migracioncolombia.gov.co</t>
  </si>
  <si>
    <t>27-02-2019:PENDIENTE DE REVISAR LA RESPUESTA LA DOCTORA CLAUDIA BOTERO. 20-0212 SANTIAGO DE CALI, 1 DE MARZO DE 2019 SEÑORES MINISTERIO DE RELACIONES EXTERIORES MIGRACIÓN ATENCIÓN: LAURENT AMPARO LOAIZA RUIZ DIRECTORA REGIONAL OCCIDENTE CORREO@MIGRACIONCOLOMBIA.GOV.CO BOGOTÁ D.C. CORDIAL SALUDO, DAMOS RESPUESTA A SU OFICIO NO. 20197080103311 DE FECHA 8 DE FEBRERO DE 2019, RECIBIDO EN ESTA ENTIDAD EL 14 DE FEBRERO DE 2019, EN EL QUE SOLICITA "ENVIARNOS UNA RELACIÓN DE LOS ESTABLECIMIENTOS DE ALOJAMIENTO Y HOSPEDAJE (RAZÓN SOCIAL Y NUMERO DE NIT), REGISTRADOS EN LA JURISDICCIÓN DE SU COMPETENCIA; TODA VEZ QUE LA ENTIDAD A SU CARGO ES LA ENCARGADA DE EFECTUAR EL REGISTRO NACIONAL DE TURISMO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t>
  </si>
  <si>
    <t>-EN COMUNICACION DEL DIA 11022019 CON RADICADO S-2019-012714-/SUBIN-GRUIJ-29.25 DE MLA POLICIA NACIONAL SECCIONAL BOGOTA, ENVIADO A LA CAMARA DE COMERCIO DE BOGOTA Y REMITIDO A LA CAMARA DE COMERCIO DE CALI EL DIA 14022019 CON RADICACION NO. 20190061445 POR TRASLADO POR COMPETENCIAS, SOLICITAN INFORMAR SI LAS PERSONAS RELACIONADAS EN EL OFICIO ESTAN O FIGURAN INSCRITOS CON ALGUN TIPO DE SOCIEDAD O CON ESTABLECIMIENTOS EN EL REGISTRO MERCANTIL A NIVEL NACIONAL, EN CASO AFIRMATIVO ALLEGAR ERTIFICADOS CORRESPONDIENTES. JOAQUIN CHANG RENDON CC. NO. 16504800.</t>
  </si>
  <si>
    <t>PT JIMMY DAMIAN BASTIDAS BUITRON</t>
  </si>
  <si>
    <t>5169750 ex31211</t>
  </si>
  <si>
    <t>jimmy.bastidas2132@correo.policia.gov.co</t>
  </si>
  <si>
    <t xml:space="preserve">20-0166 SANTIAGO DE CALI, 18 DE FEBRERO DE 2019 SEÑORES MINISTERIO DE DEFENSA NACIONAL POLICIA NACIONAL ATENCIÓN: PATRULLERO JIMMY DAMIAN BASTIDAS BUITRON INVESTIGADOR CRIMINAL UNIDAD EXTINCIÓN DE DOMINIO DIRAN JIMMY.BASTIDAS2132@CORREO.POLICIA.GOV.CO BOGOTÁ D.C. CORDIAL SALUDO, DAMOS RESPUESTA A SU OFICIO NO. S-2019-012714- /SUBIN-GRUIJ 29.25 DE FECHA 11 DE FEBRERO DE 2019, RECIBIDO POR ESTA ENTIDAD EL 14 DE FEBRERO DE 2019, EN EL QUE NOS SOLICITA "INFORMACIÓN COMERCIAL DE PROPIETARIOS A NIVEL PAÍS CON EL FIN DE ESTABLECER SI LA(S) PERSONA(S) NATURALES RELACIONADA(S) EN ESTA SOLICITUD, FIGURAN INSCRITOS CON ALGÚN TIPO DE SOCIEDAD Y/O ESTABLECIMIENTO DE COMERCIO, EN CASO AFIRMATIVO ALLEGAR COPIA DE CERTIFICADO DE EXISTENCIA Y REPRESENTACIÓN LEGAL Y/O REGISTRO MERCANTIL Y SUS ACTUALIZACIONES DE TODO LOS ESTABLECIMIENTOS COMERCIALES O SOCIEDADES (¿)". LE INFORMAMOS QUE BAJO EL NOMBRE DE JOAQUIN CHANG RENDON IDENTIFICADO CON CÉDULA DE CIUDADANÍA NO. 16.504.800 NO FIGURA INSCRITA </t>
  </si>
  <si>
    <t>LA FISCALIA SOLICITA CERTIFICADO DE EXISTENCIA Y REPRESENTACION DE LA EMPRESA INVERSIONES TRADE AND BUSINESS S.A.S. SE HIZO LA BUSQUEDA PERO LA EMPRESA NO FIGURA REGISTRADA EN CALI, NI POR EL RUES.</t>
  </si>
  <si>
    <t>JCARDONA</t>
  </si>
  <si>
    <t>LUCANO DEVIA QUIÑONES</t>
  </si>
  <si>
    <t>www.fiscalia.gov.co</t>
  </si>
  <si>
    <t>20-0169 SANTIAGO DE CALI, 18 DE FEBRERO DE 2019 SEÑORES FISCALIA GENERAL DE LA NACION ATENCIÓN: LUCANO DEVIA QUIÑONES TÉCNICO INVESTIGADOR II CALLE 8 NO. 6 -25 PRIMER PISO YUMBO CORDIAL SALUDO, DAMOS RESPUESTA A SU OFICIO CON NUNC NO. 768926000190201802268 DE FECHA 14 DE FEBRERO DE 2019, RECIBIDO POR ESTA ENTIDAD EL 15 DE FEBRERO DE 2019, EN EL QUE SOLICITA "EL CERTIFICADO DE EXISTENCIA Y REPRESENTACIÓN DE LA EMPRESA INVERSIONES TRADES AND BUSINESS S.A.S., NIT 900.265.891 (¿)." ADJUNTO ENVIAMOS CERTIFICADO DE EXISTENCIA Y REPRESENTACIÓN LEGAL DE INVERSIONES TRADE &amp; BUSINESS S.A.S. IDENTIFICADA CON NIT 900.265.891-8.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t>
  </si>
  <si>
    <t>SOLICITA COPIAS AUTENTICAS DE LA TOTALIDAD DE LOS EXPEDIENTES DE LOS PROCESOS ARBITRALES: BLANCO Y NEGRO CONTRA METROCALI SA Y HIT MASIVO CONTRA METROCALI. REMITE CARTA RADICADA EL 13 DE FEBRERODE 2019</t>
  </si>
  <si>
    <t>JORGE ENRIQUE SANTOS RODRIGUEZ</t>
  </si>
  <si>
    <t>jorge.santos@santosrodriguez.co</t>
  </si>
  <si>
    <t>EL DERECHO DE PETICIÓN FUE CONTESTADO EN TÉRMINO (27/02/2019), MANIFESTANDO QUE SE LE HARÍA ENTREGA DE LAS COPIAS SOLICITADAS DEL TRIBUNAL DE BLANCO Y NEGO MASIVO S.A. VS METRO CALI. NO OBSTANTE, NO SERÍAN ENTREGADAS LAS DE TRIBUNAL DE GIT MASIVO S.A. VS METRO CALI S.A., PUES EN UN PROCESO QUE ACTUALMENTE SE ENCUENTRA EN TRÁMITE DE RECURSO DE ANULACIÓN POR PARTE DEL CONSEJO DE ESTADO</t>
  </si>
  <si>
    <t>LA USUARIA MANIFIESTA QUE EN EL CERTIFICADO EN LA SECCION DE ORGANOS DE ADMINISTRACION O GOBIERNO: EN EL SEGUNDO PARRAFO QUE DICE: JUNTA DIRECTIVA. SE COMPONDRA DE 11 MIEMBROS PRINCIPALES CON VOY Y VOTOS, 2 SUPLENTES NUMERICOS DE SE DESIGNARAN PARA EL DESEMPEÑO DE LOS SIGUIENTES CARGOS..... VERIFICAR Y RETIRAR DEL CERTIFICADO</t>
  </si>
  <si>
    <t>LUZ MARIA VELEZ MOSQUERA</t>
  </si>
  <si>
    <t>mariavelez1985@hotmail.com</t>
  </si>
  <si>
    <t>NO PROCEDE POR CUANTO NO SE REGISTRO LA REFORMA Y LA AUXILIAR SOLO PUEDE MODIFICAR SI TIENE UNA REFORMA</t>
  </si>
  <si>
    <t>SOLICITAN UN CERTIFICADO DE EXISTENCIA Y REPRESENTACIÓN LEGAL DE LA EMPRESA HERMES AGILITY S.A.S. Y EVIDENCIAN QUE EL NUMERO DE OFICINA RECIEN MODIFICADO ESTA ERRADO, EL CORRECTO ES OF. - 1728, FAVOR REVISAR PARE REALIZAR LA CORRECCION DEL CASO.</t>
  </si>
  <si>
    <t>HGOMEZ</t>
  </si>
  <si>
    <t>WILLIAM SARRIA</t>
  </si>
  <si>
    <t>hermesagilitysas@gmail.com</t>
  </si>
  <si>
    <t>A LA SOCIEDAD HERMES AGILITY S.A.S. MODIFIQUE LA DIRECCION DE NOTIFICACION JUDICIAL DE -CRA 9 NRO 9 - 49 OF 1729 EDIF ARISTI POR -CRA 9 NRO 9 - 49 OF 1728 EDIF ARISTI</t>
  </si>
  <si>
    <t>SE PRESENTA EL SEÑOR ROLANDO ANDRES CARDENAS TORRES REPRESANTE LEGAL DE LA SOCIEDAD, QUIEN INDICA QUE EL VALOR DEL APORTE DEL SOCIO FABIAN OLAH MONTOYA NO CORRESPONDE A $ 110.250.000 SIENDO LO CORRECTO $ 10.500.000. MAT 1041474 -3 RAD. 20190055517</t>
  </si>
  <si>
    <t>MODIFIQUE EL CAPITAL DEL SOCIO FABIAN OLAH MONTOYA DE 110.250.000 POR 10.500.000</t>
  </si>
  <si>
    <t>COLOCAR INDICADOR/RETIRAR INDICADOR</t>
  </si>
  <si>
    <t>EL CAPITAL PAGADO CORRECTO ES DE $ 20.800.000 PERO EN EL CERTIFICADO SALE EN $ 9.900.000 SEGUN CERTIFICACION REGISTRADA EL 25 DE ENERO DE 2019 FAVOR REVISAR MATRICULA 833341-16 RAD 20190031233</t>
  </si>
  <si>
    <t>JULIO ROMERO</t>
  </si>
  <si>
    <t>bochika@une.net.co</t>
  </si>
  <si>
    <t>MODIFIQUE EL CAPITAL PAGADO DE 9.900.000 POR 20.800.000</t>
  </si>
  <si>
    <t>EN COMUNICACION DEL DIA 28012019 CON OFICIO 316 DEL JUZGADO CUARENTA CIVIL MUNICIPAL DE ORALIDAD DE BOGOTA, ENVIADO A LA CAMARA DE COMERCIO DE BOGOTA Y REMITIDO A LA CAMARA DE COMERCIO DE CALI EL DIA 15022019 CON RADICACION NO. 20190064535 POR TRASLADO POR COMPETENCIAS, SOLICITAN EXPEDIR CERTIFICADO DE EXISTENCIA Y REPRESENTACION LEGAL DE LA ENTIDAD EPS COOMEVA POR INCIDENTE DE DESACATO EN ACCION DE TUTELA 2018-1381.</t>
  </si>
  <si>
    <t>ERICA PAOLA PALACIOS NARANJO</t>
  </si>
  <si>
    <t>cmpl40bt@cendoj.ramajudicial.gov.co</t>
  </si>
  <si>
    <t>20-0176 SANTIAGO DE CALI, 21 DE FEBRERO DE 2019 SEÑORES JUZGADO CUARENTA CIVIL MUNICIPAL DE ORALIDAD DE BOGOTÁ ATENCIÓN: ERICA PAOLA PALACIOS NARANJO SECRETARIA CMPL40BT@CENDOJ.RAMAJUDICIAL.GOV.CO BOGOTÁ D.C. CORDIAL SALUDO, DAMOS RESPUESTA A SU OFICIO NO. 316 Y RADICADO NO. 2018-1381 DE FECHA 28 DE ENERO DE 2019, RECIBIDO POR ESTA ENTIDAD EL 15 DE FEBRERO DE 2019, EN EL QUE SOLICITA "ALLEGUE A ESTE DESPACHO UN EJEMPLAR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t>
  </si>
  <si>
    <t>CLIENTE SE PRESENTA A LA SEDE PRINCIPAL CLL 8 #3 14 PARA UN TEMA DE RENOVACIÓN DE MATRICULA Y RNT SOLICITO AMABLEMENTE A LA GUARDA QUE SE ENCONTRABA EN EL PISO 1 EL ACCESO AL BAÑO INDICA QUE LA GUARDA SE NEGO A PERMITIRLES EL ACCESO, CLIENTE PRESENTA MUCHA MOLESTIA POR ESTO PUES INDICA QUE TIENE EN CONOCIMIENTO QUE ESTOS LUGARES LE DEBEN DE PERMITIR EL ACCESO AL PÚBLICO CON EL FIN DE EVITAR HACER NECESIDADES EN LAS CALLES.</t>
  </si>
  <si>
    <t>JAIRO ADALBERTO CACERES CASTILLO</t>
  </si>
  <si>
    <t>heanayjairomarketing@gmail.com</t>
  </si>
  <si>
    <t>EL SR JAIRO CACERES HACE RECLAMO POR LA NO PRSTCION DEL BAÑO. RESPUESTA AL USUARIO: EL DIA 20022019 A LAS 12:56 PM SE REALIZA UNA LLAMADA AL NUMERO DE TEL DE CONTACTO Y SE VA A BUZON.SE ENVIA MENSAJE EMAIL AL CORREO ELECTRONICO PARA DARLE RESPUESTA AL USUARIO. BUENA TARDE, SR(A). JAIRO ADALBERTO CACERES LA CÁMARA DE COMERCIO DE CALI, EN RESPUESTA A SU SOLICITUD, LE INFORMA QUE EN RELACIÓN A LA SOLICITUD DE BAÑOS PÚBLICOS: LA NORMA CONTEMPLA QUE LOS ESTABLECIMIENTOS DE COMERCIO ABIERTOS AL PÚBLICO TIENEN LA OBLIGACIÓN DE PONER A DISPOSICIÓN LOS SANITARIOS PARA QUE LAS PERSONAS LOS UTILICEN SIN NECESIDAD DE GENERAR ALGÚN CONSUMO. ART. 88 CÓDIGO NACIONAL DE POLICÍA Y CONVIVENCIA. TEXTUALMENTE LA NORMA DICE: "ES OBLIGACIÓN DE TODOS Y CADA UNO DE LOS ESTABLECIMIENTOS DE COMERCIO ABIERTOS AL PÚBLICO, PRESTAR EL SERVICIO DE BAÑO A: NIÑOS, MUJERES EN EVIDENTE ESTADO DE EMBARAZO Y ADULTOS DE LA TERCERA EDAD CUANDO ASÍ LO SOLICITEN, SIN IMPORTAR QUE LOS MISMOS SEAN SUS CLIENTES O NO". D</t>
  </si>
  <si>
    <t>EN COMUNICACION DEL DIA 12022019 CON OFICIO 92 DEL JUZGADO 42 PENAL MUNICIPAL CONTROL DE GARANTIAS BOGOTA, ENVIADO A LA CAMARA DE COMERCIO DE BOGOTA Y REMITIDO A LA CAMARA DE COMERCIO DE CLI EL DIA 15022019 CON RADICACION NO. 20190064545 POR TRASLADO POR COMPETENCIAS, SOLICITAN EXPEDIR CERTIFICADO DE EXISTENCIA Y REPRESENTACION LEGAL DE LA ENTIDAD EPS COOMEVA POR INCIDENTE DE DESACTO EN ACCION DE TUTELA 2018-0032.</t>
  </si>
  <si>
    <t>AMANDA LILIA CLAVIJO ORTIZ</t>
  </si>
  <si>
    <t>j42pmgbt@cendoj.ramajudicial.gov.co</t>
  </si>
  <si>
    <t xml:space="preserve"> 20-0177 SANTIAGO DE CALI, 21 DE FEBRERO DE 2019 SEÑORES JUZGADO 42 PENAL MUNICIPAL CON FUNCION DE CONTROL DE GARANTIAS ATENCIÓN: AMANDA LILIA CLAVIJO ORTIZ SECRETARIA J42PMGBT@CENDOJ.RAMAJUDICIAL.GOV.CO BOGOTÁ D.C. CORDIAL SALUDO, DAMOS RESPUESTA A SU OFICIO NO. 0092 Y ACCIÓN DE TUTELA NO. 2018-0032 DE FECHA 12 DE FEBRERO DE 2019, RECIBIDO POR ESTA ENTIDAD EL 15 DE FEBRERO DE 2019, EN EL QUE SOLICITA "ENVIAR DE MANERA INMEDIATA EL CERTIFICADO DE CONSTITUCIÓN, EXISTENCIA Y REPRESENTACIÓN LEGAL DE LA EMPRESA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t>
  </si>
  <si>
    <t>EN COMUNICACION DEL DIA 08022019 CON RADICACION NO. CRE030050635 DE LA FISALIA GENERAL DE LA NACION, FISCALIA 166 SECCIONAL BOGOTA, ENVIADO A LA CAMARA DE COMERCIO DE BOGOTA Y REMITIDO A LA CAMARA DE COMERCIO DE CALI EL DIA 15022019 CON RADICACION NO. 20190064626 POR TRASLADO POR COMPETENCIAS, DONDE SOLICITAN INFORMAR SI EL SR. GUSTAVO DANIEL GUTIERREZ BRIDA IDENTIFICADO CON CC. NO. 94313870, SE ENCUENTRA REGISTRADO EN ESTA ENTIDAD O SI TIENE PARTICIPACION COMO SOCIO O ACCIONISTA EN ALGUNA SOCIEDAD DE SU JURISDICCION, PERIODO SOLICITADO DE LA INFORMACION ENERO 1 DEL 2011 AL 31 DE DICIEMBRE DE 2016.</t>
  </si>
  <si>
    <t>JUAN CARLOS RICO</t>
  </si>
  <si>
    <t>juan.rico@correo.policia.gov.co</t>
  </si>
  <si>
    <t>SE REALIZA UNA NUEVA SOLICITUD Y SE DARA RESPUESTA CON LA RADICACION 20190073763 27-02-2019PENDIENTE DE REVISAR LA RESPUESTA LA DOCTORA CLAUDIA BOTERO 20-0211 SANTIAGO DE CALI, 1 DE MARZO DE 2019 SEÑORES FISCALIA GENERAL DE LA NACION ATENCIÓN: INTENDENTE JUAN CARLOS RICO INVESTIGADOR CRIMINAL JUAN.RICO@CORREO.POLICIA.GOV.CO BOGOTÁ D.C. CORDIAL SALUDO, DAMOS RESPUESTA A SU OFICIO CON NUNC 110016000050201903691 DE FECHA 8 DE FEBRERO DE 2019, RECIBIDO POR ESTA ENTIDAD EL 15 DE FEBRERO DE 2019, EN EL QUE SOLICITA "LA INFORMACIÓN Y DOCUMENTACIÓN, EN REFERENCIA A LA INVESTIGACIÓN QUE SE ADELANTA POR LOS HECHOS DENUNCIADOS, PARA LO CUAL SE REQUIERE QUE LA ENTIDAD SUMINISTRE. "	INDICAR EL REGISTRO COMERCIA A NOMBRE DE GUSTAVO DANIEL GUTIERREZ BRIDA C.C. 94313870 O TENGA PARTICIPACION; FAVOR ANEXAR CERTIFICACION DE CONSTITUCION Y GERENCIA DE LAS SOCIEDADES DONDE APAREZACA INSCIRTO, REGISTRADO O CUALQUIER TITUTLO QUE TENGA PARTICIPACION, YA SEA COMO SOCIO, GESTOR, ACCIONISTA U OTRO, DIC</t>
  </si>
  <si>
    <t>EN COMUNICACION DEL DIA 13022019 CON OFICIO 465 DEL JUZGADO SEGUNRDO PENAL MUNICIPAL POPAYAN, SOLICITAN EXPEDIR CERTIFICADO DE EXISTENCIA Y REPRESENTACION LEGAL DE LA ENTIDAD EPS COOMEVA POR INCIDENTE DE DESACATO EN ACCION DE TUTELA 2017-00257-00</t>
  </si>
  <si>
    <t>NATHALIA GONZALEZ OBANDO</t>
  </si>
  <si>
    <t>j02pmpayan@cendoj.ramajudicial.gov.co</t>
  </si>
  <si>
    <t>20-0170 SANTIAGO DE CALI, 18 DE FEBRERO DE 2019 SEÑORES JUZGADO SEGUNDO PENAL MUNICIPAL CON FUNCIONES DE CONOCIEMIENTO ATENCIÓN: NATHALIA GONZALEZ OBANDO OFICIAL MAYOR J02PMPAYAN@CENDOJ.RAMAJUDICIAL.GOV.CO POPAYÁN - CAUCA CORDIAL SALUDO, DAMOS RESPUESTA A SU OFICIO NO. 00465 Y RADICACIÓN NO. 2017-00257-00 DE FECHA 13 DE FEBRERO DE 2019, RECIBIDO POR ESTA ENTIDAD EL 18 DE FEBRERO DE 2019, EN EL QUE SOLICITA "REMITA A ESTE DEPENDENCIA JUDICIAL EL CERTIFICADO DE EXISTENCIA Y REPRESENTACIÓN LEGAL DE COOMEVA EPS S.A.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t>
  </si>
  <si>
    <t>EN COMUNICACION DEL DIA 13022019 CON OFICIO 466 DEL JUZGADO SEGUNDO PENAL MUNICIPAL POPAYAN, SOLICITAN EXPEDIR CERTIFICADO DE EXISTENCIA Y REPRESENTACION LEGAL DE LA ENTIDAD EPS COOMEVA POR INCIDENTE DE DESACATO EN ACCION DE TUTELA 2018-00465-00</t>
  </si>
  <si>
    <t>20-0171 SANTIAGO DE CALI, 18 DE FEBRERO DE 2019 SEÑORES JUZGADO SEGUNDO PENAL MUNICIPAL CON FUNCIONES DE CONOCIEMIENTO ATENCIÓN: NATHALIA GONZALEZ OBANDO OFICIAL MAYOR J02PMPAYAN@CENDOJ.RAMAJUDICIAL.GOV.CO POPAYÁN - CAUCA CORDIAL SALUDO, DAMOS RESPUESTA A SU OFICIO NO. 00466 Y RADICACIÓN NO. 2018-00465-00 DE FECHA 13 DE FEBRERO DE 2019, RECIBIDO POR ESTA ENTIDAD EL 18 DE FEBRERO DE 2019, EN EL QUE SOLICITA "REMITA A ESTE DEPENDENCIA JUDICIAL EL CERTIFICADO DE EXISTENCIA Y REPRESENTACIÓN LEGAL DE COOMEVA EPS S.A.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t>
  </si>
  <si>
    <t>POR FAVOR VERIFICAR EL APELLIDO DEL USUARIO EN LA MATRICULA QUEDO ERRADO INSCRITO NRO. 1003322 POVEDA OVIEDO RUTH MATILDE, GRACIAS.</t>
  </si>
  <si>
    <t>POVEDA OVIEDA RUTH MATILDE</t>
  </si>
  <si>
    <t>matildepoveda@gmail.com</t>
  </si>
  <si>
    <t>MODIFICO EL SEGUNDO APELLIDO DEL COMERCIANTE CON MATRICULA 1003322 DE:OVIEDO POR: OVIEDO. SE REALIZA MODIFICACION TENIENDO EN CUENTA QUE SE ADJUNTO LA FOTOCOPIA DE CEDULA. NO HAY REEMPLAZO DE CERTIFICADOS. USUARIO ESPERA RESPUESTA INMEDIATA SEDE PRINCIPAL.</t>
  </si>
  <si>
    <t>EN COMUNICACION DEL DIA 11022019 CON OFICIO 2019EE0013016 DE LA CONTRALORIA GENERAL DE LA REPUBLICA GERENCIA DPTAL DE NARIÑO, SOLICITAN INFORMAR SI LAS PERSONAS RELACIONADAS EN EL OFICIO SE ENCUENTRAN REGISTRADOS EN LA CAMARA DE COMERCIO Y SI POSEEN ESTABLECIMIENTOS A SU NMOMBRE EXPEDIR CERTIFICADO SEGUN CORRESPONDA.</t>
  </si>
  <si>
    <t>LILIANA DEL PILAR CABRERA ESTUPIÑAN</t>
  </si>
  <si>
    <t>20-0179 SANTIAGO DE CALI, 21 DE FEBRERO DE 2019 SEÑORES CONTRALORIA GENERAL DE LA REPUBLICA ATENCIÓN: LILIANA DEL PILAR CABRERA ESTUPIÑAN SECRETARIA COMÚN GERENCIA DEPARTAMENTAL DE NARIÑO LILIANA.CABRERA@CONTRALORIA.GOV.CO CGR@CONTRALORIA.GOV.CO SAN JUAN DE PASTO CORDIAL SALUDO, DAMOS RESPUESTA A SU OFICIO CON RADICADO NO. 2019EE0013016 DE FECHA 11 DE FEBRERO DEL 2019, RECIBIDA POR ESTA ENTIDAD 18 DE FEBRERO DE 2019, EN EL QUE SOLICITA "CERTIFICAR LA INFORMACIÓN DE LOS ESTABLECIMIENTOS MERCANTILES QUE SE ENCUENTREN REGISTRADOS A ESA ENTIDAD; A NOMBRE DE LAS PERSONAS NATURALES Y JURÍDICAS QUE SE RELACIONAN A CONTINUACIÓN (¿)". LE INFORMAMOS QUE BAJO EL NOMBRE DE ESCOBAR JARAMILLO LUIS ALFONSO IDENTIFICADA CON CÉDULA DE CIUDADANÍA NO. 12.917.365 FIGURO INSCRITO BAJO LA MATRICULA NO. 594341-1, LOS DEMÁS NO FIGURAN INSCRITOS EN LA CÁMARA DE COMERCIO DE CALI. NO OBSTANTE LO ANTERIOR, ES IMPORTANTE TENER EN CUENTA QUE EL ARTÍCULO 15 DEL DECRETO 019 DE 2012 DETERMINÓ QUE "LAS ENTI</t>
  </si>
  <si>
    <t>EN COMUNICACION DEL DIA 08022019 CON OFICIO 2019EE0012898 DE LA CONTRALORIA GENERAL DE LA REPUBLICA GERENCIA DPTAL DE NARIÑO, SOLICITAN INFORMAR SI LAS PERSONAS RELACIONADAS EN EL OFICIO SE ENCUENTRAN REGISTRADOS EN LA CAMARA DE COMERCIO Y SI POSEEN ESTABLECIMIENTOS A SU NMOMBRE EXPEDIR CERTIFICADO SEGUN CORRESPONDA.</t>
  </si>
  <si>
    <t>20-0184 SANTIAGO DE CALI, 21 DE FEBRERO DE 2019 SEÑORES CONTRALORIA GENERAL DE LA REPUBLICA ATENCIÓN: LILIANA DEL PILAR CABRERA ESTUPIÑAN SECRETARIA COMÚN GERENCIA DEPARTAMENTAL DE NARIÑO LILIANA.CABRERA@CONTRALORIA.GOV.CO CGR@CONTRALORIA.GOV.CO SAN JUAN DE PASTO CORDIAL SALUDO, DAMOS RESPUESTA A SU OFICIO CON RADICADO NO. 2019EE0012898 DE FECHA 8 DE FEBRERO DEL 2019, RECIBIDA POR ESTA ENTIDAD 18 DE FEBRERO DE 2019, EN EL QUE SOLICITA "CERTIFICAR LA INFORMACIÓN DE LOS ESTABLECIMIENTOS MERCANTILES QUE SE ENCUENTREN REGISTRADOS A ESA ENTIDAD; A NOMBRE DE LAS PERSONAS NATURALES Y JURÍDICAS QUE SE RELACIONAN A CONTINUACIÓN RAYDA LUCERO CUERO MONTAÑO DOCUMENTO DE IDENTIDAD 29.122.495 (¿)". LE INFORMAMOS QUE BAJO EL NOMBRE RAYDA LUCERO CUERI MONTAÑO IDENTIFICADA CON CÉDULA DE CIUDADANÍA NO. 29.122.495 NO FIGURA INSCRITA EN LA CÁMARA DE COMERCIO DE CALI. NO OBSTANTE LO ANTERIOR, ES IMPORTANTE TENER EN CUENTA QUE EL ARTÍCULO 15 DEL DECRETO 019 DE 2012 DETERMINÓ QUE "LAS ENTIDADES PÚ</t>
  </si>
  <si>
    <t>EL SEÑOR JUAN PABLO MUÑOZ TOBAR MANIFIESTA QUE A SU CORREO LLEGÓ UN REPORTE DE DEVOLUCIÓN DE UNA CARTA DE RENUNCIA LA CUAL NO FUE INSCRITA, AL VALIDAR LAS IMAGENES SE EVIDENCIA QUE LA CARTA Y DEMÁS DOCUMETNOS APORTADOS NO TIENEN RELACIÓN CON LA EMPRESA ECOSTEEL SAS, SE RELACIONAN CON LA EMPRESA INVERPUNTO DEL VALLE SAS, MOTIVO POR EL CUAL EL USUARIO MANIFIESTA UNA RESPUESTA POR ESCRITO EN CUANTO A QUE EN LA EMPRESA ECOSTEEL NO SE HAN MODIFICADO SUS REGISTROS.</t>
  </si>
  <si>
    <t>JUAN PABLO MUÑOZ TOBAR</t>
  </si>
  <si>
    <t>JPMUNOZ2012@GMAIL.COM</t>
  </si>
  <si>
    <t>SE CONTACTÓ AL SEÑOR JUAN PABLO MUÑOZ QUIEN CONFIRMÓ QUE LA RESPUESTA DE LA CÁMARA DE COMERCIO LE HABÍA LLEGADO APROXIMADAMENTE DOS SEMANAS DESPUÉS DE HABER RADIADO LA SOLICITUD, ES DECIR, SE DIÓ RESPUESTA AL USUARIO PERO SE OLVIDÓ DAR FINALIZADO EN EL APLICATIVO. 22-04-2019</t>
  </si>
  <si>
    <t>EL DIA 16 DE ENERO REALIZARON EL REGISTRO DEL LIBRO DE GRABAMEN DE ACCIONES Y EL LIBRO DE REGISTRO POR 500 HOJAS, HABIAN UNAS HOJAS FALTANTES QUE SON DESDE LA 0028-207 HASTA 0028-226. INDICA QUE LAS HOJAS DESDE ANTES DE SER REGISTRADAS QUEDARON MAL ENUMERADAS (LAS HOJAS SON: 0027-0028-0029) Y SE DIERON CUENTA CUANDO EL LIBRO LLEGO A MEDELLIN, QUE ES DONDE SE HACE LA IMPRESION, ADEMAS INDICAN QUE HABIA UNA HOJA REPETIDA 0028-087. EL DIA VIERNES SE ACERCO EL MENSAJERO PRESENTANDO ESTA HOJA YA QUE NO SE HABIA REGISTRADO CON NUMERACION 0028-308 Y LE BRINDARON LA SIGUIENTE INFORMACION: LE INDICARON QUE DEBIA ENTABLAR EL DENUNCIO Y ADJUNTARLO AL LIBRO POR QUE EN LA CAMARA NO PODIA VOLVER A SELLAR LAS HOJAS. CLIENTE INDICA QUE EN EL MOMENTO DE REGISTRAR LOS LIBROS EL FUNCIONARIO DEBIO REVISAR LAS HOJAS Y CERCIORARSE DE QUE ESTAN BIEN ENUMERADAS PARA PROCEDER O EN CASO CONTRARIO REALIZAR LA RESPECTIVA DEVOLUCION, LA PERSONA INDICA QUE ESTOS LIBROS SE NECESITAN DE MANERA URGENTE.</t>
  </si>
  <si>
    <t>LAURA ANDREA ARIAS PALACIO</t>
  </si>
  <si>
    <t>6914000 ext 236</t>
  </si>
  <si>
    <t>laura.arias@smurfitkappa.com.co</t>
  </si>
  <si>
    <t>CORRECCION POR SOLICITUD ILEGIBLE O INCOMPLETA</t>
  </si>
  <si>
    <t>EL USUARIO RECLAMA POR QUE SE GENERARON EL LA SOLICITUD DE LIBROS UNA HOJA DOBLE LA NUMERO 028-087, QUEDARON MAL ENUMERADAS LAS HOJAS 0027-0028-0029 Y QUE FALTARON LOS NUMEROS DESDE 0028-207 HASTA 0028-226. SE CONSULTO CON EL COORDINADOR DE LA SEDE UNICENTRO SR,. HENRY SARRIA PARA SABER QUE PASO CON LA EXPEDICION DE LOS LIBROS. DICE QUE SE EFECTUO EN LA SEDE PPAL.. SE COMFIRMA CON MARY ORTIZ QUE LA EXPEDICION D ELOS LIBROS SE REALIZO EN LA SEDE PPAL.. QUE LAS HOJAS QUE SE REGISTRARON FUERON HOJAS QUE LA EMPRESA ENVIO Y NO LAS QUE SE VENDEN EN LA CAMARA. SE LE CONSULTO A LA INGENIERA ABAD YPARA DARLE MANEJO A DICHO TRAMITE Y PODERLE SOLUCIONAR EL INCONVENIENTE AL USUARIO... SE REALIZO UNA LLAMADA AL NUMERO DE CONTACTO Y SE HABLO CON LA SRA. LAURA ANDREA ARIAS PALACIO QUIEN FUE LA ENCARGADA DEL TRAMITE Y NOS MANIFIESTA QUE YA LE DIERON SOLUCION DE OTRA MANERA YA QUE NECESITABAN DE CARACTER URGENTE ESAS HOJAS.., SE LE OFRECE DISCULPAS POR EL INCONVENIENTE PRESENTADO. Y SE RETROALIMENTA A</t>
  </si>
  <si>
    <t>SE RETROALIMENTO AL FUNCIONARIO QUE REGISTRA Y ENTREGA LOS LIBROS PARA EVITAR QUE SE VUELVA A PRESENTAR EL MISMO ERROR.</t>
  </si>
  <si>
    <t>EN COMUNICACION DEL 13 DE FEBRERO DEL 2019 CON OFICIO 600 DE LA BENEFICENCIA DEL VALLE DEL CAUCA EICE, SOLICITAN INFORMAR SI LAS PERSONAS RELACIONADAS EN EL OFICIO POSEEN EMPRESAS O ESTABLECIMIENTOS DE COMERCIO REGISTRADOS A SU NOMBRE. LUIS ANGEL BALANTA INESTROZA CC NO. 798993 CANCELADA MAT 388249 DURFARY RIVERA ORDOÑEZ CC NO. 66967349 ACTIVA MAT 672910</t>
  </si>
  <si>
    <t>VIVIAN ECHEVERRY HENAO</t>
  </si>
  <si>
    <t>gerencia@loteriadelvalle.com</t>
  </si>
  <si>
    <t>20-0185 SANTIAGO DE CALI, 21 DE FEBRERO DE 2019 SEÑORES BENEFICIENCIA DEL VALLE ATENCIÓN: VIVIAN ECHEVERRY HENAO DIRECTORA ADMINISTRATIVA GERENCIA@LOTERIADELVALLE.COM SANTIAGO DE CALI CORDIAL SALUDO, DAMOS RESPUESTA A SU OFICIO NO. 600 INFORMACIÓN DE PROCESOS DE COBRO COACTIVO DE FECHA 13 DE FEBRERO DE 2019, RECIBIDO POR ESTA ENTIDAD EL 18 DE FEBRERO DE 2019, EN EL QUE SOLICITA: " INFORMAR A ESTA OFICINA SI LAS SIGUIENTES PERSONAS NATURALES POSEEN EMPRESAS Y/O ESTABLECIMIENTO DE COMERCIO A SU NOMBRE, (¿)". LE INFORMAMOS QUE BAJO LOS NOMBRE DE BALANTA HINESTROZA LUIS ANGEL IDENTIFICADO CON CÉDULA DE CIUDADANÍA NO. 798993 FIGURO INSCRITO BAJO LA MATRÍCULA 388249-1 Y EL NOMBRE DE RIVERA ORDONEZ DURFARY IDENTIFICADO CON CÉDULA DE CIUDADANÍA NO. 66.967.349 FIGURA INSCRITA BAJO LA MATRICULA NO. 672910 - 1, LOS DEMÁS NO FIGURAN INSCRITOS EN LA CÁMARA DE COMERCIO DE CALI. NO OBSTANTE LO ANTERIOR, ES IMPORTANTE TENER EN CUENTA QUE EL ARTÍCULO 15 DEL DECRETO 019 DE 2012 DETERMINÓ QUE "</t>
  </si>
  <si>
    <t>EN COMUNICACION DEL DIA 11022019 RECIBIDO EL 15022019, EL SR. JOSE ARISTIDES ZAPATA HERNANDEZ IDENTIFICADO CON CC. NO. 91180439 SOLICITA SE INFORME SI SE ENCUENTRA REGISTRADO EN ESTA ENTIDAD COMO COMERCIANTE Y SI POSEE ESTABLECIMIENTOS DE COMERCIO A SU NOMBRE.</t>
  </si>
  <si>
    <t>JOSE ARISTIDES ZAPATA HERNANDEZ</t>
  </si>
  <si>
    <t>SANTIAGO DE CALI, 18 DE FEBRERO DE 2019 SEÑOR JOSE ARISTIDEZ ZAPATA HERNANDEZ CC 91180439 TD 10160 PATIO 1 CÁRCEL SAN ISIDRO POPAYÁN - CAUCA CORDIAL SALUDO, MEDIANTE ESCRITO DEL 4 DE FEBRERO DE 2019 RADICADO EN ESTA ENTIDAD EL 11 DE FEBRERO DE 2019, EN EL CUAL NOS SOLICITA "CERTIFICADO PARA TRÁMITE JUDICIAL Y SI EN BASE DE DATOS ALGÚN ESTABLECIMIENTO A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t>
  </si>
  <si>
    <t>EN COMUNICACION DEL DIA 15022019 CON OFICIO 336 DEL JUZGADO SEXTO PENAL MUNICIPAL ADOLECENTESCONTROL DE GARANTIAS MEDELLIN, RECIBIDA EL 18012019, SOLICITAN INFORMAR EL NOMBRE DEL REPRESENTANTE LEGAL A NIVEL NACIONAL Y REGIONAL MEDELLIN DE LA ENTIDAD EPS COOMEVA POR INCIDENTE DE DESACATO 2018-00375.</t>
  </si>
  <si>
    <t>ALEJANDRA ESCOBAR GOMEZ</t>
  </si>
  <si>
    <t xml:space="preserve">SE ENVIA LA RESPUESTA EL 19 DE FEBRERO DEL 2019. 20-0172 SANTIAGO DE CALI, 19 DE FEBRERO DE 2019 SEÑORES JUZGADO SEXTO PENAL MUNICIPAL PARA ADOLESCENTES CON FUNCION DE CONTROL DE GARANTIAS ATENCIÓN: OFICIAL MAYOR JUZGADO06PMPADEMED@GMAIL.COM MEDELLÍN CORDIAL SALUDO, DAMOS RESPUESTA A SU OFICIO NO. 336 E INCIDENTE DE DESACATO NO. 2018-00375 DE FECHA 15 DE FEBRERO DE 2019, RECIBIDO POR ESTA ENTIDAD EL 18 DE FEBRERO DE 2019, EN EL QUE SOLICITA "EL NOMBRE DEL REPRESENTANTE LEGAL ACTUAL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t>
  </si>
  <si>
    <t>EN COMUNICACION DEL DIA 13022019 CON OFICIO 336 DEL JUZGADO SEXTO PENAL MUNICIPAL ADOLECENTESCONTROL DE GARANTIAS MEDELLIN, RECIBIDA EL 18012019, SOLICITAN INFORMAR EL NOMBRE DEL REPRESENTANTE LEGAL A NIVEL NACIONAL Y REGIONAL MEDELLIN DE LA ENTIDAD EPS COOMEVA POR INCIDENTE DE DESACATO 2018-00375.</t>
  </si>
  <si>
    <t xml:space="preserve">LA RESPUESTA SE ENVIA EL 19 DE FEBRERO 2019 20-0173 SANTIAGO DE CALI, 19 DE FEBRERO DE 2019 SEÑORES JUZGADO SEXTO PENAL MUNICIPAL PARA ADOLESCENTES CON FUNCION DE CONTROL DE GARANTIAS ATENCIÓN: ALEJANDRA ESCOBAR GOMEZ SECRETARIA JUZGADO06PMPADEMED@GMAIL.COM MEDELLÍN CORDIAL SALUDO, DAMOS RESPUESTA A SU OFICIO NO. 330 E INCIDENTE DE DESACATO NO. 2018-00273 DE FECHA 13 DE FEBRERO DE 2019, RECIBIDO POR ESTA ENTIDAD EL 18 DE FEBRERO DE 2019, EN EL QUE SOLICITA "EL NOMBRE DEL REPRESENTANTE LEGAL ACTUAL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t>
  </si>
  <si>
    <t>EN COMUNI9CACION DEL DIA 15022019 RECIBIDA EL 18022019 CON OFICIO 275 DEL JUZGADO NOVENO PENAL MUPAL BOGOTA, SOLICITAN EXPEDIR CERTIFICADO DE EXISTENCIA Y REPRESENTACION LEGAL DE LA ENTIDAD EPS COOMEVA POR ACCION DE TUTELA NO 2017-0023.</t>
  </si>
  <si>
    <t>ALEXANDRA AREVALO VALDES</t>
  </si>
  <si>
    <t>CALLE 16 NO. 7 - 39 PISO 7 BOGOTA</t>
  </si>
  <si>
    <t>LA RESPUESTA FUE ENVIADA EL 19 DE FEBRERO DEL 2019 20-0174 SANTIAGO DE CALI, 19 DE FEBRERO DE 2019 SEÑORES JUZGADO NOVENO PENAL MUNICIPAL CON FUNCIONES DE CONOCIMIENTO DE BOGOTÁ ATENCIÓN: ALEXANDRA AREVALO VALDES SECRETARIA J09PMCBT@CENDOJ.RAMAJUDICIAL.GOV.CO BOGOTÁ D.C. CORDIAL SALUDO, DAMOS RESPUESTA A SU OFICIO NO. 0275 Y ACCIÓN DE TUTELA NO. 2017-0023 DE FECHA 15 DE FEBRERO DE 2019, RECIBIDO POR ESTA ENTIDAD EL 18 DE FEBRERO DE 2019, EN EL QUE SOLICITA "ALLEGUE A ESTE DESPACHO POR DUPLICADO, COPIA DEL CERTIFICADO DE EXISTENCIA Y REPRESENTACIÓN LEGAL ACTUALIZADO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t>
  </si>
  <si>
    <t xml:space="preserve">LA SEÑORA ADRINA INDICA COMPRO UN CERTIFICADO CON CÓDIGO DE VERIFICACIÓN 08194QCYD5 Y SE DA CUENTA QUE EL NÚMERO DE LA CEDULA DEL SEÑOR AIMER ANUAR GUERRERO BUESAQUILLO APARECE 940071809 Y DEBE SER 94071809, SE PIDE VERIFIQUE, ACTUALICE LA INFORMACIÓN Y REEMPLACE EL CERTIFICADO. SE VERIFICA POR CONSULTA DE EXPEDIENTES DE MANERA VIRTUAL. </t>
  </si>
  <si>
    <t>ADRIANA MARÍA BONILLA MERA</t>
  </si>
  <si>
    <t>adrianambonilla@cemcop.net</t>
  </si>
  <si>
    <t>RECLAMO PROCEDE. MODIFICO EL NUMERO DE IDENTIFICACION DE C.C. 940071809 POR: AL REPRESENTANTE LEGAL AIMER ANUAR GUERRERO, COMO SE REPORTA EN EL ACTA DE NOMBRAMIENTO Y FOTOCOPIA DE C.C. LLAMO AL USUARIO Y LE INDICO EL PROCEDER DE LA SOLICITUD. H: 03:04 F: 19-02-2019</t>
  </si>
  <si>
    <t>LA REPRESENTANTE LEGAL MANIFIESTA QUE EN EL CERTIFICADO A PARECE ERRADAMENTE EL # DE CEDULA 21.370.614 Y EL CORRECTO ES # 24.370.614, DE ACUERDO AL DOCUMENTO DE CONSTITUCION Y A LA COPIA DE CEDULA, SOLICITA REEMPLAZAR UN CERTIFICADO.</t>
  </si>
  <si>
    <t>DIANA MARIA NIETO</t>
  </si>
  <si>
    <t>metasuarez@outlook.com</t>
  </si>
  <si>
    <t>RECLAMO PROCEDE. MODIFICO EL NUMERO DE IDENTIFICACION DEL REPRESENTANTE LEGAL DE: 21370614 POR: 24370614 DIANA MARIA NIETO RIOS. LLAMO AL USUARIO Y LE INDICO LA ACTUALIZACION REALIZADA. H: 03:58 F: 19-02-2019</t>
  </si>
  <si>
    <t>EN COMUNICACION DEL DIA 23012019 EL SEÑOR ORFILIO GONZALEZ SOLICITA SE INFORME SI SE ENCUENTRA REGISTRADO EN ESTA ENTIDAD COMO COMERCIANTE Y SI POSEE ESTABLECIMIENTOS DE COMERCIO A SU NOMBRE.</t>
  </si>
  <si>
    <t>SANTIAGO DE CALI, 21 DE FEBRERO DE 2019 SEÑOR ORFILIO GONZALEZ CC 12903168 TD 3556 NUI 797146 PATIO 3A BLOQUE 3 COMPLEJO PENITENCIARIO Y CARCELARIO DE JAMUNDÍ JAMUNDÍ- VALLE CORDIAL SALUDO, MEDIANTE ESCRITO DEL 23 DE FEBRERO DE 2019 RADICADO EN ESTA ENTIDAD EL 13 DE FEBRERO DE 2019, EN EL CUAL NOS SOLICITA "EXPEDIRME A MI COSTA, CERTIFICADO DE NI ENCONTRARME REGISTRADO COMO COMERCIANTE ANTE USTEDES, NI COMO PERSONA NATURAL NI FORMAR PARTE DE PERSONA JURÍDICA ALGUNA LO CUAL REQUIERO PARA FINES LEGALES QUE ME INTERESAN."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t>
  </si>
  <si>
    <t>ES QUE UDS NO TIENEN NINGÚN SENTIDO DE APOYO POR EL EMPRESARIO INNOVADOR Y ESPERÓ SER LA PRIMERA EMPRESA VALLECAUCA A EN SERVICIOS PETROLEROS, SIN EL APOYO DEL EMPRESARIADO VALLECAUCANO QUE SÓLO SABE COMER VALLUNO, TIERRA DE ENVIDIOSOS Y COPIADORES DE EMPRESAS BOYANTES. LA PEREZA DE UDS LOS QUE NO DUERMEN PENSANDO EN COMO ROBAR AL OTRO DÍA EL ERARIO SIN AYUDAR AL PUEBLO, IMPLICA QUE LA SIC Y IDA SOLO SON UNOS ACAPARADORES DE SUELDOS CON LA PLATA DE LOS INDUSTRIALES. Y ME SALUDA AL DR LENGUA QUE SÍ SUPO SERVIR AL AGRICULTOR COLOMBIANO EN CRESEMILLAS, APRÉNDALE ANTES DE ACOSAR AL INNOVADOR O ID QUE CONVERTIR EL PETRÓLEO Y LOS HIDROCARBUROS EN AGUA ES MUY FÁCIL Y BARATO EN EN ESTE PAÍS. Y SINCERAMENTE LES TENGO TANTA PEREZA Y MIEDO QUE NO ME ATREVO A PATENTAR MIS FÓRMULAS ANTE SU GREMIO BURÓCRATA Y POCO SERVIDOR. PREGUNTEN ASESOREN Y AYUDEN, Y SÍ PAGO QUE BENEFICIOS TENGO POR LOS BENEFICIOS DE MI EMPRESA A LA COMUNIDAD. NADA MI PLATA PARA BURÓCRATA BUROCRACIA BARATA, CANCELELA QUE YO LA RECUPERO CON TUTELAS Y EMPEZANDO DE CERO. MUESTRAN EL HAMBRE, EN VEZ DE PREGUNTARLE AL ASOCIADO IDIOTA QUE PORQ NO LES HA PAGADO.</t>
  </si>
  <si>
    <t>CARLOS ALBERTO JARAMILLO OSORIO</t>
  </si>
  <si>
    <t>microbioticos.eu@hotmail.com</t>
  </si>
  <si>
    <t>EL SR. RECLAMA POR QUE LA CAMARA DDE COMERCIO NO TIENE SENTIDO DE APOYO AL EMPRESARIO INNOVADOR. QUE LA PEREZA DE LA CAMARA PENSANDO EN COMO ROBAR AL OTRO DIA EL ERARIO SIN YUDAR AL PUEBLO. QUE LA SIC Y EL IDA SON ACAPARADORES DE SUELDOS. QUE LE DA MIEDO DE ATREVERSE A PATENTAR LAS FORMULAS ANTE UN GREMIO BUROCRATA Y POCO SERVIDOR. QUE LE CANCELEN LA MATRICULA QUE EL LA RECUPERA A PUNTO DE TUTELAS. MUESTRAN EL HAMBRE PREGUNTANDOLE AL ASOCIADO PORQUE NO HAN PAGADO LA RENOVACION. RESPUESTA AL USUARIO: 25022019 (807 AM) SE REALIZA UNA LLAMADA AL NUMERO DE CONTACTO SIN OBTENER RESPUESTA. 01032019 (7:42 AM) SE REALIZA LA SEGUNDA LLAMADA SE VA A BUZON... SE ENVIA UN EMAIL PARA ESTABLECER CONTACTO CON EL USUARIO..EL 05032019 (8:00 AM) SE EFECTUA LA TERCERA LLAMADA Y EL SR. DICE QUE NO QUIERA SABER NADA DE LA CAMARA DE COMERCIO. SE EXPRESO DE MANERA MUY DESOBLIGANTE CON PALABRAS SOECES RESPECTO A NOSOTROS.. QUE NO SE LE VOLVIERA A LLAMAR ... LE OFRECI DISCULPAS POR EL INCONVENIENTE QUE TUVO Y</t>
  </si>
  <si>
    <t>LA DIRECCION DEL ESTABLECIMIENTO DE COMERCIO QUEDO INCOMPLETA CONFORME A LA SOLICITUD DE INFORME DE NOVEDADES SIENDO LA CORRECTA GLORIETA CL 2 NO. 22 - 175 C.C. ALFAGUARA LOCAL INTERIOR SUPERMERCADO LA 14. MATRICULA 936251-2</t>
  </si>
  <si>
    <t>DE ACUERDO A LA REVISION REALIZADA EN AUDITORIA Y EN EL CERTIFICADO ENVIADO POR PARTE DEL USUARIO AL CORREO ELECTRONICO, EL RECLAMO NO PROCEDE, DADO A QUE LA FECHA DE EXPEDICION DEL CERTIFICADO FUE DEL MIERCOLES 30 DE ENERO DEL 2019 Y LA MODIFICACION DE DIRECCIONES SE EFECTUO EL 14-02-2019. POR LO ANTERIOR, LLAMO AL USUARIO Y LE INDICO EL NO PROCEDER DE LA SOLICITUD Y LE INDICO QUE A LA FECHA YA SE ENCUENTRA ACTUALIZADA DICHA INFORMACION. H: 05:04 F: 19-02-2019</t>
  </si>
  <si>
    <t>EN COMUNICACION DEL DIA 15 -02-2019 OFICIO 932 DE LA DIAN SOLICITO EXPEDIR CERTIFICADOS ESPECIALES ESPECIFICANDO QUIENE SHAN SIDO LOS REPRESENTANTES LEGALES DESDE EL AÑO INDICADO Y DCTO DE IDENTIFICACION.</t>
  </si>
  <si>
    <t>LTRONCOS</t>
  </si>
  <si>
    <t>20-0181 SANTIAGO DE CALI, 21 DE FEBRERO DE 2019 SEÑORES DIRECCION DE IMPUESTOS Y ADUANAS NACIONALES - DIAN ATENCIÓN: MARIA MARCELA FERNANDEZ DELGADO JEFE GRUPO INTERNO DE TRABAJO PERSUASIVA I DIVISIÓN DE GESTIÓN DE COBRANZAS OLIZCANOM@DIAN.GOV.CO AAGUDELOJ@DIAN.GOV.CO SANTIAGO DE CALI CORDIAL SALUDO, DAMOS RESPUESTA A SU OFICIO 105244440 - 2 000932 00002569 FECHA 15 DE FEBRERO DE 2019, RECIBIDO POR ESTA ENTIDAD EL 18 DE FEBRERO DE 2019, EN EL QUE SOLICITA EN EL QUE SOLICITA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TRES (3) CERTIFICADOS ESPECIALES DE LAS SIGUIENTES EMPRESAS: NIT	MATRICULA	RAZÓN SOCIAL 800.074.188-5	247473-4	AM</t>
  </si>
  <si>
    <t>SE COMUNICA LA SEÑORA LUZ AMPARO RODRIGUEZ INDICANDO QUE MEDIANTE UN CERTIFICADO SE DA CUENTA QUE EL NOMBRE DE LA REPRESENTANTE LEGAL APARECE COMO "BLANCA MEJIA MUÑOZ", AL IGUAL QUE EN EL SISTEMA. CUANDO EN REALIDAD ES "BIANCA MEJIA MUÑOZ " SE VALIDA POR CONSULTA DE EXPEDIENTES Y EN ACTA DE CONSTITUCION SE INDICA QUE ES "BIANCA MEJIA MUÑOZ". LA SEÑORA LUZ PIDE QUE POR FAVOR SE CORRIJA Y SE REPONGA EL CERTIFICADO. SE VALIDA POR EXPEDIENTES VIRTUALES</t>
  </si>
  <si>
    <t>LUZ AMPARO RODRIGUEZ SERMA</t>
  </si>
  <si>
    <t>luzarodriguez1992@gmail.com</t>
  </si>
  <si>
    <t>RECLAMO PROCEDE. MODIFICO EL PRIMER NOMBRE DEL REPRESENTANTE LEGAL DE: BLANCA POR BIANCA. LLAMO USUARIO Y LE INDICO LA ACTUALIZACION REALIZADA. H: 04:43 F: 19-02-2019.</t>
  </si>
  <si>
    <t>EN COMUNICACION DEL DIA 15-02-2019 DEL OFICIO 933 DE LA DIAN SOLICITAN EXPEDIR CERTIFICADOS ESPECIALES DONDE INDIQUEN LOS REPRESENTANTES LEGALES DESDE EL AÑO INDICADO Y SU DCTO DE IDENTIDAD.</t>
  </si>
  <si>
    <t xml:space="preserve">20-0192 SANTIAGO DE CALI, 22 DE FEBRERO DE 2019 SEÑORES DIRECCION DE IMPUESTOS Y ADUANAS NACIONALES - DIAN ATENCIÓN: MARIA MARCELA FERNANDEZ DELGADO JEFE GRUPO INTERNO DE TRABAJO PERSUASIVA I DIVISIÓN DE GESTIÓN DE COBRANZAS OLIZCANOM@DIAN.GOV.CO AAGUDELOJ@DIAN.GOV.CO SANTIAGO DE CALI CORDIAL SALUDO, DAMOS RESPUESTA A SU OFICIO 105244440 - 2 000933 00002490 FECHA 15 DE FEBRERO DE 2019, RECIBIDO POR ESTA ENTIDAD EL 18 DE FEBRERO DE 2019, EN EL QUE SOLICITA EN EL QUE SOLICITA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DIEZ (10) CERTIFICADOS ESPECIALES DE LAS SIGUIENTES EMPRESAS: NIT	MATRICULA	RAZÓN SOCIAL 900.522.954-6	844683-16	</t>
  </si>
  <si>
    <t>EN COMUNICACION DEL DIA 15-02-2019 OFICIO 935 DE LA DIAN SOLICITAN EXPEDIR CERTIFICADOS ESPECIALES DONDE INDIQUEN QUIENES HAN SIDO LOS REPRESENTANTES LEGALES DESDE EL AÑO INDICADO CON SU DCTO DE IDENTIDAD.</t>
  </si>
  <si>
    <t>20-0182 SANTIAGO DE CALI, 21 DE FEBRERO DE 2019 SEÑORES DIRECCION DE IMPUESTOS Y ADUANAS NACIONALES - DIAN ATENCIÓN: MARIA MARCELA FERNANDEZ DELGADO JEFE GRUPO INTERNO DE TRABAJO PERSUASIVA I DIVISIÓN DE GESTIÓN DE COBRANZAS OLIZCANOM@DIAN.GOV.CO AAGUDELOJ@DIAN.GOV.CO SANTIAGO DE CALI CORDIAL SALUDO, DAMOS RESPUESTA A SU OFICIO 105244440 - 2 000935 00002491 FECHA 15 DE FEBRERO DE 2019, RECIBIDO POR ESTA ENTIDAD EL 18 DE FEBRERO DE 2019, EN EL QUE SOLICITA EN EL QUE SOLICITA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NUEVE (9) CERTIFICADOS ESPECIALES DE LAS SIGUIENTES EMPRESAS: NIT	MATRICULA	RAZÓN SOCIAL 900.448.016-6	821747-16</t>
  </si>
  <si>
    <t>EN COMUNICACION DEL DIA 15-02-2019 OFICIO 937 DE LA DIAN SOLICITAN EXPEDIR CERTIFICADOS ESPECIALES DONDE INDIQUENQUIENES HAN SIDO LOS REPRESENTANTES LEGALES DESDE EL AÑO INDICADO Y SU DCTO DE IDENTIDAD.</t>
  </si>
  <si>
    <t>20-0189 SANTIAGO DE CALI, 22 DE FEBRERO DE 2019 SEÑORES DIRECCION DE IMPUESTOS Y ADUANAS NACIONALES - DIAN ATENCIÓN: MARIA MARCELA FERNANDEZ DELGADO JEFE GRUPO INTERNO DE TRABAJO PERSUASIVA I DIVISIÓN DE GESTIÓN DE COBRANZAS OLIZCANOM@DIAN.GOV.CO AAGUDELOJ@DIAN.GOV.CO SANTIAGO DE CALI CORDIAL SALUDO, DAMOS RESPUESTA A SU OFICIO 105244440 000937 00002492 FECHA 15 DE FEBRERO DE 2019, RECIBIDO POR ESTA ENTIDAD EL 18 DE FEBRERO DE 2019, EN EL QUE SOLICITA EN EL QUE SOLICITA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OCHO (8) CERTIFICADOS ESPECIALES DE LAS SIGUIENTES EMPRESAS: NIT	MATRICULA	RAZÓN SOCIAL 900340299-8	784157-16	LOS ASO</t>
  </si>
  <si>
    <t>EN COMUNICACION DEL DIA 15-02-2019 OFICIO 936 DE LA DIAN SOLICITAN EXPEDIR CERTIFICADOS ESPECIALESESPECIFICANDO LOS REPRESENTEANTES LEGALES DESDE EL AÑO INDICADO CON SU DCTO DE IDENTIDAD.</t>
  </si>
  <si>
    <t>20-0180 SANTIAGO DE CALI, 21 DE FEBRERO DE 2019 SEÑORES DIRECCION DE IMPUESTOS Y ADUANAS NACIONALES - DIAN ATENCIÓN: MARIA MARCELA FERNANDEZ DELGADO JEFE GRUPO INTERNO DE TRABAJO PERSUASIVA I DIVISIÓN DE GESTIÓN DE COBRANZAS OLIZCANOM@DIAN.GOV.CO AAGUDELOJ@DIAN.GOV.CO SANTIAGO DE CALI CORDIAL SALUDO, DAMOS RESPUESTA A SU OFICIO 105244440 - 2 000936 00002568 FECHA 15 DE FEBRERO DE 2019, RECIBIDO POR ESTA ENTIDAD EL 18 DE FEBRERO DE 2019, EN EL QUE SOLICITA EN EL QUE SOLICITA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SIETE (7) CERTIFICADOS ESPECIALES DE LAS SIGUIENTES EMPRESAS: NIT	MATRICULA	RAZÓN SOCIAL 900.021.401-5	657376-16	C</t>
  </si>
  <si>
    <t>LA SEÑORA CONSTANZA ESPINOSA RECLAMA POR QUE EL SERVICIO DE BAÑO ES OBLIGACION DE QUE TODOS LOS ESTABLECIMIENTOS PUBLICOS CUENTEN CON ESTE SERVICIO</t>
  </si>
  <si>
    <t>CONSTANZA ESPINOZA</t>
  </si>
  <si>
    <t>constanzaespinoza@yahoo.com</t>
  </si>
  <si>
    <t xml:space="preserve">LA SRA. CONSTANZA ESPINOZA RECLAMA POR QUE NO SE LE PRESTO EL BAÑO, EL SERVICIO PUBLICO DE BAÑO ES OBLIGACION DE TODOS LOS ESTABLECIMIENTOS PUBLICOS CUENTEN CON ESTE SERVICIO. RESPUESTA AL USUARIO: SE REALIZA LLAMADA AL NUMERO DE CONTACTO Y SE ENVIA UN EMAIL AL CORREO ELECTRONICO REPORTADO. BUENA TARDE, SR(A). CONSTANZA. LA CÁMARA DE COMERCIO DE CALI, EN RESPUESTA A SU SOLICITUD, LE INFORMA QUE EN RELACIÓN A LA SOLICITUD DE BAÑOS PÚBLICOS: LA NORMA CONTEMPLA QUE LOS ESTABLECIMIENTOS DE COMERCIO ABIERTOS AL PÚBLICO TIENEN LA OBLIGACIÓN DE PONER A DISPOSICIÓN LOS SANITARIOS PARA QUE LAS PERSONAS LOS UTILICEN SIN NECESIDAD DE GENERAR ALGÚN CONSUMO. ART. 88 CÓDIGO NACIONAL DE POLICÍA Y CONVIVENCIA. TEXTUALMENTE LA NORMA DICE: "ES OBLIGACIÓN DE TODOS Y CADA UNO DE LOS ESTABLECIMIENTOS DE COMERCIO ABIERTOS AL PÚBLICO, PRESTAR EL SERVICIO DE BAÑO A: NIÑOS, MUJERES EN EVIDENTE ESTADO DE EMBARAZO Y ADULTOS DE LA TERCERA EDAD CUANDO ASÍ LO SOLICITEN, SIN IMPORTAR QUE LOS MISMOS SEAN SUS </t>
  </si>
  <si>
    <t>PRIMERO: SI A NOMBRE DEL SEÑOR ORLANDO GREGORIO PLAZA ACEVEDO, Y QUIEN EN VIDA SE IDENTIFICABA CON LA CEDULA DE EXTRANJERIA 246.659, FIGURA O FIGURADO EN LOS ULTIMOS AÑOS ALGUN ESTABLECIMIENTO DE COMERCIO A SU NOMBRE O ES SOCIO DENTRO DE ALGUNA ENTIDAD INSCRITA EN LA CAMRA DE COMERCIO O DE LA CUAL USTEDE TENGAN INFORMACION. SEGUNDO: SI A NOMBRE DE LA SEÑORA MARTHA LUCIA OROZCO HOYOS IDENTIFICADA CON LA CEDULA DE CIUDADANIA #38.553.596 EXPEDIDA EN CALI, FIGURA O FIGURADO EN LOS ULTIMOS AÑOS ALGUN ESTABLECIMIENTO DE COMERCIO A SU NOMBRE O ES SOCIO DENTRO DE ALGUNA ENTIDAD INSCRITA EN LA CAMARA DE COMERCIO O DE LA CUAL USTEDES TENGAN INFORMACION.</t>
  </si>
  <si>
    <t>JACQUELINE CUELLAR TRUJILLO</t>
  </si>
  <si>
    <t>salomon.info1@gmail.com</t>
  </si>
  <si>
    <t>20-0194 SANTIAGO DE CALI, 26 DE FEBRERO DE 2019 SEÑORA JACQUELINE CUELLAR TRUJILLO SALOMON.INFO1@GMAIL.COM LA CIUDAD CORDIAL SALUDO; MEDIANTE ESCRITO SIN FECHA, RECIBIDO EN ESTA ENTIDAD EL 18 DE FEBRERO DEL MISMO AÑO, EN LA QUE SOLICITA: ¿(¿) PRIMERO: SI A NOMBRE DEL SEÑOR ORLANDO GREGORIO PLAZA ACEVEDO, QUIEN EN VIDA SE IDENTIFICABA CON LA CÉDULA DE EXTRANJERÍA #246.659, FIGURA O FIGURADO EN LOS ÚLTIMOS AÑOS ALGÚN ESTABLECIMIENTO DE COMERCIO A SU NOMBRE O ES SOCIO DENTRO DE ALGUNA ENTIDAD INSCRITA EN LA CÁMARA DE COMERCIO O DE LA CUAL USTEDES TENGAN INFORMACIÓN. SEGUNDA: SI A NOMBRE DE LA SEÑORA MARTHA LUCIA OROZCO HOYOS IDENTIFICADA CON LA CÉDULA DE CIUDADANÍA # 38.553.596 EXPEDIDA EN CALI, FIGURA O FIGURADO EN LOS ÚLTIMOS AÑOS ALGÚN ESTABLECIMIENTO DE COMERCIO A SU NOMBRE O ES SOCIO DENTRO DE ALGUNA ENTIDAD INSCRITA EN LA CÁMARA DE COMERCIO O DE LA CUAL USTEDES TENGAN INFORMACIÓN (¿) AL RESPECTO LE INFORMAMOS QUE LAS CÁMARAS DE COMERCIO DEBEN CEÑIRSE A LO ESTRICTAMENTE CONSAGRADO EN</t>
  </si>
  <si>
    <t>Se envia respuesta al correo electronico 'salomon.info1@gmail.com.rpost.org' el dia 26 de febrero del 2019</t>
  </si>
  <si>
    <t>EN COMUNICACION DEL DIA 15022019 CON RADICACION NO. 0001094 DE COMFENALCO VALLE, SOLICITAN MEDIANTE DERECHO DE PETICION SE PROCEDA A PERMITIR EL REGISTRO Y/O ATUALIZACION PARA EL AÑO 2019 DEL RNT DEL CENTRO RECREACIONAL Y VACACIONAL YANACONAS.</t>
  </si>
  <si>
    <t>DER DE PETICION COMFENALCO RNT. SE ENVIA A SANDRA ORTIZ RESPUESTA AL CLIENTE 28-02-2019 SANTIAGO DE CALI, 28 DE FEBRERO DE 2019 SEÑOR JUAN CARLOS LONDOÑO MEDELLIN DIRECTOR DE SERVICIOS SOCIALES Y RELACIONES CORPORATIVAS CAJA DE COMPENSACION FAMILIAR DEL VALLE DEL CAUCA COMFENALCO VALLE DELAGENTE CALI RECIBA UN CORDIAL SALUDO, MEDIANTE ESCRITO DEL 15 DE FEBRERO DE 2019, RECIBIDO EN ESTA CÁMARA DE COMERCIO EL 18 DE FEBRERO DE 2019 SOLICITÓ: "SE PROCEDA A PERMITIR EL REGISTRO Y/O ACTUALIZACIÓN PARA EL AÑO 2019 DEL REGISTRO NACIONAL DE TURISMO DE NUESTRO CENTRO RECREACIONAL Y VACACIONAL YANACONAS A TRAVÉS DEL CUAL LA CAJA DE COMPENSACION COMFENALCO VALLE DELAGENTE CUMPLE CON SU PROGRAMA DE RECREACIONAL SOCIAL DIRIGIDO A SUS TRABAJADORES Y SUS FAMILIAS COMO PAGO DEL SUBSIDIO FAMILIA EN ESPECIE". AL RESPECTO LE INFORMAMOS QUE LAS CÁMARAS DE COMERCIO DEBEN CEÑIRSE A LO ESTRICTAMENTE CONSAGRADO EN EL ORDENAMIENTO JURÍDICO Y POR TANTO SOLO PUEDEN HACER LO QUE LA LEY LAS FACULTA, DE TAL</t>
  </si>
  <si>
    <t>ELSEÑOR HECTOR FABIO VALENCIA VALENCIA C.C.80222444 SOLICITA MEDIANTE DERECHO DE PETICION ACLARAR POR ESCRITO SI UNA PERSONA NATURAL EN SU CALIDAD DE INGENIERO CIVIL, ESTA OBLIGADO A CONSTITUIR UNA MATRICULA MERCANTIL. LA PETICION ANTERIOR ESTA FUNDAMENTADA EN LAS SIGUIENTES RAZONES: HE VISTO EN LA MAYORIA DE LOS PROCESOS DE CONTRATACION QUE SE PUBLICAN EN LA PAGINA DE CONTRATACION PUBLICA SECOP I, QUE EXIGEN REGISTRO MERCANTIL A LOS OFERENTES QUE QUIERAN PRESENTARSE COMO PERSONA NATURAL: REQUISITO QUE DESHABILITA A LOS QUE TENGAMOS LA INTENCION DE HACERLO SOLO POR LA CARACTERISTICA MISMA DE NUESTRA PROFESION, EN MI CASO INGENIERIA CIVIL</t>
  </si>
  <si>
    <t>HECTOR FABIO VALENCIA VALENCIA</t>
  </si>
  <si>
    <t>fabiosold@gmail.com</t>
  </si>
  <si>
    <t>RESPUESTA ENVIADA PARA DESPACHO A USUARIO. SANTIAGO DE CALI, 28 DE FEBRERO DE 2019 SEÑOR HECTOR FABIO VALENCIA VALENCIA CARRERA 53 NO. 13A-155 APARTAMENTO 102 G UNIDAD EL SAMÁN TELÉFONO CELULAR 3162826154 FABIOSOLD@GMAIL.COM LA CIUDAD CORDIAL SALUDO, MEDIANTE COMUNICACIÓN ESCRITA DE FECHA 19 DE FEBRERO DE 2019, RECIBIDO EN ESTA CÁMARA DE COMERCIO EN LA MISMA FECHA, SOLICITÓ: ¿ACLARAR MEDIANTE UN ESCRITO SI UNA PERSONA NATURAL EN SU CALIDAD DE INGENIERO CIVIL, ESTÁ OBLIGADO A CONSTITUIR UNA MATRICULA MERCANTIL¿.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t>
  </si>
  <si>
    <t>LA SEÑORA JOHANA ORREGO INDICA QUE SE ENCUENTRA REALIZANDO LA RENOVACIÓN EN LÍNEA DE LA MATRICULA MERCANTIL DE LA EMPRESA CONSTRU-LOFTS SOCIEDAD POR ACCIONES SIMPLIFICADA REGISTRADA BAJO EL NUMERO DE NIT 805027097, PERO AL INGRESAR EL USUARIO Y LA CONTRASEÑA DEL SEÑOR ANDRES FELIPE IRAGORRI LOZANO NO LE APARECE EL CÓDIGO ÚNICO DE FORMULARIO PARA FIRMAR. AL VALIDAR LA INFORMACIÓN SE VERIFICA QUE LA CEDULA DEL SUBGERENTE ANDRES FELIPE IRAGORRI LOZANO EN EL SIRP SE ENCUENTRA ERRADA. APARECE EL NUMERO 94522184 PERO EL CORRECTO ES 94552184. SOLICITA VALIDAR LA INFORMACION PARA CONTINUAR CON EL TRAMITE DE RENOVACION</t>
  </si>
  <si>
    <t>JOHANA ORREGO</t>
  </si>
  <si>
    <t>GRUPOSICOLH@GMAIL.COM</t>
  </si>
  <si>
    <t xml:space="preserve">ASIGNO PQR A ABOGADO CAE (WBURBANO) EL RECLAMO NO PROCEDE MEDIANTE ACTA 6 DE LA JUNTA DIRECTIVA DE FECHA 18 DE ABRIL DE 2005 SE APROBÓ EL NOMBRAMIENTO DEL REPRESENTANTE LEGAL SUPLENTE SEÑOR ANDRES FELIPE IRAGORRI LOZANO, Y MEDIANTE ESA ACTA SE INDICÓ QUE EL NÚMERO DE CÉDULA ERA 94.522.184. ES IMPORTANTE ACLARAR QUE EL NÚMERO SE TOMÓ DEL ACTA PORQUE ESE ES EL DOCUMENTO QUE SE REGISTRA. LKVARGAS: LLAMO AL USUARIO Y LE INDICO EL NO PROCEDER DE LA SOLICITUD H: 10:47 F: 19-02-2019, SE LE INDICA QUE PUEDE TRAMITAR DOCUMENTO ACLARANDO DICHO NUMERO DE IDENTIFICACION. </t>
  </si>
  <si>
    <t>AL MOMENTO DE REALIZAR LA RENOVACION DE LA MATRICULA DEL ESTABLECIMIENTO DE COMERCIO EL GUAYABO CAFE, SE REGISTRARON LA ACTIVIDAD 5611, AL MOMENTO DE SOLICITAR UN CERTIFICADO EVIDENCIO QUE HAY DOS ACTIVIDADES ECONOMICAS REGISTRADAS 5611 Y 5630,SOLICITA QUE SOLO LE REGISTREN LA ACTIVIDAD 5611 PUES LA 5630 NO FUE REPORTADA AL MOMENTO DE REALIZAR LA RENOVACION Y SE REPONGA EL CERTIFICADO. SE VALIDA EN EXPEDIENTES PÚBLICOS</t>
  </si>
  <si>
    <t>LUZ JENNY TRUJILLO PEÑA</t>
  </si>
  <si>
    <t>luzyenny@hotmail.com</t>
  </si>
  <si>
    <t>.RECLAMO PROCEDE. RETIRO LA ACTIVIDAD ECONOMICA 5630 EN LA MATRICULA 932180-2. QUEDANDO COMO ACTIVIDAD PRNCIPAL 5611. LLAMO AL USUARIO SIN OBTENER RESPUESTA H: 03:24 F: 19-02-2019</t>
  </si>
  <si>
    <t>EN COMUNICACION DEL DIA 13022019 EL SR. NOLVERTO ANTONIO RESTREPO IDENTIFICADO CON CC. NO. (NO REPORTA) SOLICITA SE INFORME SI SE ENCUENTRA REGISTRADO EN ESTA ENTIDAD Y SI POSEE ESTABLECIMIENTOS DE COMERCIO A SU NOMBRE.</t>
  </si>
  <si>
    <t>NOLVERTO ANTONIO RESTREPO</t>
  </si>
  <si>
    <t>SANTIAGO DE CALI, 19 DE FEBRERO DE 2019 SEÑOR NOLVERTO ANTONIO RESTREPO TD 5206 NUI 863216 PATIO 1A BLOQUE 2 ESPAÑA COMPLEJO PENITENCIARIO Y CARCELARIO DE JAMUNDÍ JAMUNDÍ - VALLE CORDIAL SALUDO, MEDIANTE ESCRITO DEL 25 DE ABRIL DE 2017 RADICADO EN ESTA ENTIDAD EL 10 DE MAYO DE 2017, EN EL CUAL NOS SOLICITA "COLABORACIÓN PARA QUE POR FAVOR ME ENVÍEN POR ESCRITO CERTIFICADO QUE DEMUESTRE COMO CONSTANCIA QUE EN ESTA DEPENDENCIA YO TENGO NINGUNA INMUEBLE O ALGO SIMILAR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t>
  </si>
  <si>
    <t>EL REPRESENTANTE LEGAL MANIFIESTA QUE EN EL CERTIFICADO DE LA SOCIEDAD APARECE ERRADAMENTE EL VALOR DELOS ACTIVOS $15.000.000 Y LO CORRECTO ES $250.000.000 DE ACUERDO A LOS FORMULARIOS Y A LA TARIFA DE RENOVACION DEL 2018, SOLICITA REPONER UN CERTIFCADO</t>
  </si>
  <si>
    <t>JORGE ROJAS</t>
  </si>
  <si>
    <t>sopetrans@hotmail.com</t>
  </si>
  <si>
    <t>RECLAMO PROCEDE. SE VERIFICA LA TARIFA COBRADA POR EL USUARIO, Y CORRESPONDE A 250.000.000, SE EVIDENCIA EN EL FORMATO RUES DILIGENCIADO Y SE REFLEJA LOS VALORES DE ACTIVO Y PASIVO POR VALR DE 250.000.000. SE MODIFICA EN LA VENTANA DE INFORMACION FINANCIERA EL ACTIVO CORRIENTE Y EL PATRIMONIO NETO DE 15.000.000 POR: 250.000.000. MATRICULA: 856840, USUARIO ESPERA RESPUESTA INMEDIATA SEDE OBRERO.</t>
  </si>
  <si>
    <t>EN COMUNICACION DEL DIA 12022019 LA SEÑORITA MARQUIN YURANI PORTILLA LOPEZ IDENTIFICADA CON CC NO. 1130660567 SOLICITA SE INFORME SI ESTA REGISTRADA EN EST ENTIDAD COMO COMERCIANTE Y SI POSEE ESTABLECIMIENTOS DE COMERCIO A SU NOMBRE. FAVOR REVISAR DOCUNET YA QUE TENIA UN OFICIO PTE DE PROHIBICION DE ENAJENACION DE BIENES, A ELLA NO LE CANCELARON LA MATRICULA PERO AL ESTABLECIMIENTO SI.</t>
  </si>
  <si>
    <t>MARQUIN YURANI POTYILLA LOPEZ</t>
  </si>
  <si>
    <t>SANTIAGO DE CALI, 21 DE FEBRERO DE 2019 SEÑOR MARQUIN YURANY PORTILLA LOPEZ CC 1130660567 TD 2702 NUI 839840 BLOQUE 4 PABELLON 4B MATERNAS RECLUSIÓN DE MUJERES DE JAMUNDÍ JAMUNDÍ - VALLE CORDIAL SALUDO, MEDIANTE ESCRITO DEL 12DE FEBRERO DE 2019 RADICADO EN ESTA ENTIDAD EL 18 DE FEBRERO DE 2019, EN EL CUAL NOS SOLICITA "¿UN REGISTRO QUE CONSTE QUE YO NO TENGO NI CASA NI NEGOCIO A MI NOMBRE YA QUE EL JUZGADO QUE TIENE MI CASO ME PIDIÓ ESTE REQUISITO PARA TENER ALGÚN BENEFICIO¿."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t>
  </si>
  <si>
    <t>LA SRA JACKELYN LISSET FLOREZ CABRERA IDENTIFICADA CON C.C NO 40.078.545 DE FLORENCIA REPRESENTANTE LEGAL DE LA SOCIEDAD ADMINISTRACION DE PROPIEDAD HORIZONTAL, INMOBILIARIA, ASESORIAS Y CONSULTORIAS S.A.S CON INSCRITO 1041313-16 MENCIONA QUE CUANDO SE LE GENERÓ EL RUT NO LE SALIÓ LA SIGLA APHIA S.A.S. Y EN EL CERTIFICADO DE EXISTENCIA. DCTO QUE FUE REGISTRADO EL 14 DE FEBRERO DE 2019 RAD 20190060435</t>
  </si>
  <si>
    <t>JACKELYN LISSET FLOREZ</t>
  </si>
  <si>
    <t>aphia.co@gmail.com</t>
  </si>
  <si>
    <t>AL INSCRITO 1041313 ADICIONE LA SIGLA APHIA S.A.S</t>
  </si>
  <si>
    <t>EN COMUNICACION DEL DIA 08022019 CON OFICIO 0079 DEL JUZGADO 12 PENAL MUNICIPAL CONTROL DE GARANTIAS B/MANGA, SOLICITAN EL NOMBRE Y EL NO. DE CC DEL REPRESENTANTE LEGAL DE LA ENTIDAD EPS COOMEVA POR INCIDENTE DE DESACATO EN ACCION DE TUTELA 2017-00272.</t>
  </si>
  <si>
    <t>LEIDY PAOLA LEON TARAZONA</t>
  </si>
  <si>
    <t>j12pmgbu@cendoj.ramajudicial.gov.co</t>
  </si>
  <si>
    <t>20-0188 SANTIAGO DE CALI, 21 DE FEBRERO DE 2019 SEÑORES JUZGADO DOCE PENAL MUNICIPAL CON FUNCION DE CONTROL DE GARANTIAS DE BUCARAMANGA ATENCIÓN: LEIDY PAOLA LEON TARAZONA SECRETARIA J12PMGBUC@CENDOJ.RAMAJUDICIAL.GOV.CO BUCARAMANGA CORDIAL SALUDO, DAMOS RESPUESTA A SU OFICIO NO. 0079 Y DESACATO DE TUTELA 2017-00272 DE FECHA 8 DE FEBRERO DE 2019, RECIBIDO POR ESTA ENTIDAD EL 19 DE FEBRERO DE 2019, EN EL QUE SOLICITA "EL NOMBRE Y NÚMERO DE DOCUMENTOS DE IDENTIFICACIÓN DEL REPRESENTANTE LEGAL NACIONAL O GERENTE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t>
  </si>
  <si>
    <t>EN COMUNICACION DEL DIA 08022019 CON OFICIO 0814 DEL JUZGADO 11 CIVIL MUNICIPAL B/MANGA, SOLICITAN EXPEDIR CERTIFICDO DE EXISTENCIA Y REPRESENTACION LEGAL DE LA ENTIDAD EPS COOMEVA POR INCIDENTE DE DESACATO EN ACCION DE TUTELA 2019-800.</t>
  </si>
  <si>
    <t>JUAN SEBASTIAN AMAYA PATIÑO</t>
  </si>
  <si>
    <t>6520043 EX4111</t>
  </si>
  <si>
    <t>20-0188 SANTIAGO DE CALI, 21 DE FEBRERO DE 2019 SEÑORES JUZGADO ONCE CIVIL MUNICIPAL DE BUCARAMANGA ATENCIÓN: JUAN SEBASTIAN AMAYA PATIÑO SECRETARIO JUZGADO11CMBUC@CENDOJ.RAMAJUDICIAL.GOV.CO BUCARAMANGA CORDIAL SALUDO, DAMOS RESPUESTA A SU OFICIO NO. 0814 Y ACCIÓN DE TUTELA 2019-800 DE FECHA 15 DE FEBRERO DE 2019, RECIBIDO POR ESTA ENTIDAD EL 19 DE FEBRERO DE 2019, EN EL QUE SOLICITA "REMITA A ESTE DESPACHO COPIA ÍNTEGRA DEL CERTIFICADO DE EXISTENCIA Y REPRESENTACIÓN LEGAL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t>
  </si>
  <si>
    <t>EN COMUNICACION DEL DIA 06022019 CON CODIGO TRD: 120 DEL DPTO DEL META, MUNICIPIO DE PUERTO RICO - SECRETARIA DE HACIENDA MUPAL, ENVIADA LA CAMARA DE COMERCIO DE VILLAVICENCIO Y REMITIDO A LA CAMARA DE COMERCIO DE CALI EL DIA 08022019 CON RADICACION NO. 20190065671 POR TRASLADO POR COMPETENCIAS, SOLICITAN INFORMAR SI LAS PERSONAS RELACIONADAS EN EL OFICIO SE ENCUENTRAN REGISTRADAS EN ESTA ENTIDAD Y SI POSEEN ESTABLECIMIENTOS O SOCIEADES A SU NOMBRE.</t>
  </si>
  <si>
    <t>HERNAN FERNANDO PEREZ RIOS</t>
  </si>
  <si>
    <t>hacienda@puertorico-meta.gov.co</t>
  </si>
  <si>
    <t xml:space="preserve">20-0178 SANTIAGO DE CALI, 21 DE FEBRERO DE 2019 SEÑORES DEPARTAMENTO DEL META MUNICIPIO DEL PUERTO RICO ATENCIÓN: HERNAN FERNANDO PEREZ RIOS SECRETARIO DE HACIENDA HACIENDA@PUERTORICO-META.GOV.CO PUERTO RICO CORDIAL SALUDO, DAMOS RESPUESTA A SU OFICIO CON RAD: 1900023110188 DE FECHA 6 DE FEBRERO DE 2019, RECIBIDO POR ESTA ENTIDAD EL 19 DE FEBRERO DE 2019, EN EL QUE SOLICITA: " (¿) CERTIFICADO DE CONSTITUCIÓN, EXISTENCIA Y REPRESENTACIÓN LEGAL DE LA SOCIEDAD COPIA DEL ACTA DE LIQUIDACIÓN DE LA SOCIEDAD NOMBRE Y DIRECCIÓN DE LOS ESTABLECIMIENTOS DE COMERCIO EN LOS CUALES APAREZCA COMO PROPIETARIO (¿)". LE INFORMAMOS QUE BAJO EL NOMBRE DE RODRIGUEZ AYA JEDELMINE IDENTIFICADO CON CÉDULA DE CIUDADANÍA NO. 41.564.944 FIGURÓ INSCRITA BAJO NO. 510385 - 1 Y PERTENECE COMO MIEMBRO DE JUNTA DIRECTIVA DE LA FUNDACION SALUD CRISTIANA IDENTIFICADA CON NIT NO. 805.023.836-1EN LA CÁMARA DE COMERCIO DE CALI, LOS DEMÁS NO FIGURAN INSCRITOS. NO OBSTANTE LO ANTERIOR, ES IMPORTANTE TENER EN </t>
  </si>
  <si>
    <t>EL DIA MARTES 18 DE FEBRERO RADICARON DOCUMENTACION PARA NOMBRAR NUEVO REPRESENTANTE LEGAL CON NUMERO DE RADICADO 20190067132 , LA PERSONA NOMBRADA SE LLAMA MAURICIO GUTIERREZ RUIZ IDENTIFICADO CON CEDULA #79780353 DE BOGOTA. EL DIA DE HOY 19 DE FEBRERO VALIDO POR MEDIO DEL PORTAL Y EL TRAMITE APARECIA FINALIZADO, DESCARGO UN CERTIFICADO EXISTENCIA Y REPRESENTACION LEGAL Y SE DIO CUENTA DE QUE AUN ESTABA NOMBRADO EL SEÑOR ALAIN GUTIERREZ PIEDRAHITA IDENTIFICADO CON CEDULA # 79128451 DE BOGOTA, SE SOLICITA CORRIGA LA INFORMACION Y DEVUELVAN EL CERTIFICADO GENERADO.</t>
  </si>
  <si>
    <t>FRANCIA HELENA GONZALEZ DONCEL</t>
  </si>
  <si>
    <t>4872021 EXT 112</t>
  </si>
  <si>
    <t>FGONZALEZ@COINTRA.COM.CO</t>
  </si>
  <si>
    <t>INACTIVE AL SRA ALAIN COMO REPRESENTANTE LEGAL E INCLUI AL SR. MAURICIO GUTIERREZ</t>
  </si>
  <si>
    <t>EN COMUNICACION DEL DIA 14022019 CON OFICIO PROCESO OJ-CC-039-2018 DE LA UNIVERSIDAD TECNOLOGICA DE PEREIRA, SOLICITAN EXPEDIR CERTIFICDO DE EXISTENCIA Y REPRESENTACION LEGAL, COPIA DEL REGISTRO MERCANTIL, NOMBRE Y DIRECCION DE LSO ESTABLECIMIENTOS DE COMERCIO QUE APAREZCAN A SU NOMBRE, INDICAR EL NUMERO DE ACCIONES QUE POSSE SU VALOR O PORCENTAJE, CAPITAL SUSCRITO Y PAGADO.</t>
  </si>
  <si>
    <t>MARIA TERESA VELEZ ANGEL</t>
  </si>
  <si>
    <t>juan.alvarez4@utp.edu.co</t>
  </si>
  <si>
    <t>20-0201 SANTIAGO DE CALI, 26 DE FEBRERO DEL 2019 SENORES UNIVERSIDAD TECNOLOGICA DE PEREIRA ATENCION: MARIA TERESA VELEZ ANGEL JEFE OFICINA JURIDICA JUAN.ALVAREZ4@UTP.EDU.CO PEREIRA RECIBA UN CORDIAL SALUDO, EN ATENCION A SU OFICIO CON PROCESO OJ-CC-039-2018 DE FECHA 14 DE FEBRERO DE 2019, RECIBIDO EN ESTA CAMARA DE COMERCIO EL 19 DE FEBRERO DE 2019, EN LA QUE SOLICITA: ¡§ENVIAR DE CARACTER URGENTE A ESTA OFICINA: ¿H CERTIFICADO DE CONSTITUCION, EXISTENCIA Y REPRESENTACION LEGAL DE LA SOCIEDAD ¿H COPIA DEL ACTA DE LIQUIDACION DE LA SOCIEDAD (SI ES EL CASO) ¿H NOMBRE Y DIRECCION DE LOS ESTABLECIMIENTOS DE COMERCIO EN LOS CUALES APAREZCA COMO PROPIETARIO. ¿H INDIQUE EL NUMERO DE ACCIONES QUE POSEE, SU VALOR O EL PORCENTAJE DE PARTICIPACION SI SE TRATA DE UNA SOCIEDAD LIMITADA, JUNTO CON EL CAPITAL SUSCRITO Y EL CAPITAL PAGADO. ¿H COPIA DEL REGISTRO MERCANTIL (¡K) AL RESPECTO, LE INFORMAMOS QUE LAS CAMARAS DE COMERCIO DEBEN CENIRSE A LO ESTRICTAMENTE CONSAGRADO EN EL ORDENAMIENTO JURIDICO</t>
  </si>
  <si>
    <t>se envio respuesta al correo electronico 'juan.alvarez4@utp.edu.co.rpost.org' el dia 26-02-2019</t>
  </si>
  <si>
    <t>EN COMUNICACION DEL DIA 13022019 CON OFICIO 124 DEL JUZGADO 45 PENAL MUNICIPAL CONTROL DE GARANTIAS BOGOTA, SOLICITA EXPEDIR CERTIFICADO DE EXISTENCIA Y REPRESETNACION LEGAL DE LA ENTIDAD EPS COOMEVA POR INCIDENTE DE DDESACATO 2018-220.</t>
  </si>
  <si>
    <t>MYRIAM ROA MARTINEZ</t>
  </si>
  <si>
    <t>j45pmgbt@cendoj.ramajudicial.gov.co</t>
  </si>
  <si>
    <t>20-0177 SANTIAGO DE CALI, 21 DE FEBRERO DE 2019 SEÑORES JUZGADO CUARENTA Y CINCO PENAL MUNICIPAL CON FUNCION DE CONTROL DE GARANTIAS DE BOGOTÁ ATENCIÓN: MYRIAM ROA MARTINEZ OFICIAL MAYOR J45PMGBT@CENDOJ.RAMAJUDICIAL.GOV.CO BOGOTÁ D.C. CORDIAL SALUDO, DAMOS RESPUESTA A SU OFICIO NO. 124 E INCIDENTE DESACATO NO. 2018-220 DE FECHA 13 DE FEBRERO DE 2019, RECIBIDO POR ESTA ENTIDAD EL 15 DE FEBRERO DE 2019, EN EL QUE SOLICITA "EXPEDIR CERTIFICADO DE EXISTENCIA Y REPRESENTACIÓN LEGAL ACTUALIZADO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t>
  </si>
  <si>
    <t>EN COMUNICACION DEL DIA 14022019 CON OFICIO S-2019 /GAULA- UNINC-41.10 DE LA POLICIA NACIONAL DE COLOMBIA SECCIONAL BOGOTA, ENVIADO A LA CMARA DE COMERCIO DE BOGOTA Y REMITIDO A LA CMARA DE COMERCIO DE CALI EL DIA 18022019 CON RADICACION NO. 20190066842 POR TRASLADO POR COMPETENCIAS, SOLICITAN INFORMAR SI LA SRA. CLAUDIA MILENA RAMIREZ RIVERA IDENTIFICADA CON CC. NO. 66856411 SE ENCUENTRA REGISTRADA EN ESA ENTIDAD ASI COMO LOS ESTABLECIMIENTOS O SOCIEDADES DONDE ELLA FIGURE: SI ES POSITIVO, FAVOR EXPEDIR CERTIFICADOS CORRESPONDIENTES. MAT 647087 CALI CANCELADA LEY 1727</t>
  </si>
  <si>
    <t>JHON EDIRSON OREJUELA MORENO</t>
  </si>
  <si>
    <t>diase.gabog@policia.gov.co</t>
  </si>
  <si>
    <t>20-0190 SANTIAGO DE CALI, 22 DE FEBRERO DE 2019 SEÑORES MINISTERIO DE DEFENSA NACIONAL POLICIA NACIONAL ATENCIÓN: INTENDENTE JHONN EDIRSON ORJUELA MORENO INVESTIGADOR CRIMINAL GAULA BOGOTÁ JHONN.ORJUELA@CORREO.POLICIA.GOV.CO BOGOTÁ CORDIAL SALUDO, DAMOS RESPUESTA A SU OFICIO NO. S-2019-/GAULA-UNINC-41.10 DE FECHA 14 DE FEBRERO DE 2019, RECIBIDO POR ESTA ENTIDAD EL 19 DE FEBRERO DE 2019, EN EL QUE NOS SOLICITA "INFORMAR O DAR A CONOCER SI HAY REGISTROS O INFORMACIÓN DE LAS PERSONAS QUE SE RELACIONAN A CONTINUACIÓN (¿)". LE INFORMAMOS QUE BAJO EL NOMBRE DE CLAUDIA MILENA RAMIREZ RIVERA IDENTIFICADO CON CÉDULA DE CIUDADANÍA NO. 66.856.411 FIGURO INSCRITA BAJO LA MATRICULA NO. 647087 -1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t>
  </si>
  <si>
    <t>DOCUMENTO O INFORMACION NO DISPONIBLE</t>
  </si>
  <si>
    <t>EN COMUNICACION DEL DIA 12022019 CON OT GPAI-NO. 5366 DNAPJE DE LA FISCALI GENERAL DE LA NACION FISCALI 3, DIRECCION GENERAL DE ARTICULACION DE POLICIA JUDICIAL ESPECIALIZADA, ENVIADO A LA CAMARA DE COMERCIO DE BOGOTA Y REMITIDA A LA CAMARA DE COMERCIO DE CALI EL DIA 18022019 CON RADICACION NO. 20190066865 POR TRASLADO POR COMPETENCIAS, SOLICITAN INFORMAR SI LAS PERSONAS RELACIONADAS EN EL OFICIO SE ENCUENTRAN REGISTRADAS EN ESA ENTIDAD, SI POSEEN ESTABLECIMIENTOS DE COMERCIO, SI FIGURAN COMO SOCIOS O ACCIONISTAS EN SOCIEDADES, SU HISTORIAL COMPLETO DESDE SU REGISTRO ASI COMO COPIAS DE LAS MODIFICACIONES ESTATUTOS, NOMBRAMIENTO, REFORMAS INFDICANDO LAS RESPECTIVAS FECHAS.</t>
  </si>
  <si>
    <t>MARIA TRINIDAD CASTRO JIMENEZ</t>
  </si>
  <si>
    <t>mariat.castro@fiscalia.gov.co</t>
  </si>
  <si>
    <t>20-0191 SANTIAGO DE CALI, 22 DE FEBRERO DE 2019 SEÑORES FISCALIA GENERAL DE LA NACION ATENCIÓN: MARIA TRINIDAD CASTRO JIMENEZ 	TÉCNICO INVESTIGADOR II. 	LUZ MARINA VENEGAS PASTOR 	TÉCNICO INVESTIGADOR II MARIAT.CASTRO@FISCALIA.GOV.CO LUZ.VANEGAS@FISCALIA.GOV.CO BOGOTÁ D.C. CORDIAL SALUDO, DAMOS RESPUESTA A SU OFICIO CON ORDEN DE TRABAJO GPAI-NO. 5366-DNAPJE DE FECHA 12 DE FEBRERO DE 2019, RECIBIDO POR ESTA ENTIDAD EL 19 DE FEBRERO DE 2019, EN EL QUE SOLICITA "ALLEGAR EL CERTIFICADO DE EXISTENCIA Y REPRESENTACIÓN LEGAL ASÍ COMO EL HISTORIAL COMPLETO DESDE SU REGISTRO INCLUYENDO ASÍ TODAS SUS MODIFICACIONES AL OBJETO SOCIAL REPRESENTANTE LEGALES, FUNDADORES Y SOCIOS CON INDICACIÓN DE LAS RESPECTIVAS FECHA Y ESTATUTOS DE LAS EMPRESAS QUE LES FIGUREN A LOS MENCIONADOS (¿)." ADJUNTO ENVIAMOS CERTIFICADO DE MATRÍCULA DE ARRIGUI JIMENEZ JOSE ALBEIRO IDENTIFICADO CON CÉDULA 1.024.503.606, LOS DEMÁS NO FIGURAN INSCRITOS COMO COMERCIANTES NI PERTENECEN A SOCIEDADES INSCRITAS EN LA CÁMARA</t>
  </si>
  <si>
    <t>EN COMUNICCION DEL DIA 11022019 CON OFICIO S-2019-SUBIN-GRUIJ-29.25 RADICADO 2018-00233 E.D. DE LA POLCICIA NACIONAL DE COLOMBIA SECCIONAL BOGOTA, ENVIADO A LA CMARA DE COMERCIO DE BOGOTA Y REMITIDO A LACAMARA DE COMERCIO DE CALI EL DIA 18022019 CON RADICACION NO. 20190068017 POR TRASLADO POR COMPETENCIAS, SOLICITAN INFORMACION COMERCIAL DE PROPIETARIOS A NIVEL PAIS SI LAS PERSONAS RELACIONADAS EN EL OFICIO (LISTA LARGA), SI FIGUIRAN REGISTRADOS COMO COMERCIANTES Y SI POSEEN SOCIEDADES O ESTABLECIMIENTOS DE COMERCIO A SU NOMBRE, ALLEGAR CERTIFICADOS CORRESPONDIENTES Y SUS ACTUALIZACIONES.</t>
  </si>
  <si>
    <t>20-0195 SANTIAGO DE CALI, 25 DE FEBRERO DE 2019 SEÑORES MINISTERIO DE DEFENSA NACIONAL POLICIA NACIONAL ATENCIÓN: SUBINTENDENTE JOSE HERRERA VARGAS INVESTIGADOR CRIMINAL UNIDAD EXTINCIÓN DE DOMINIO DIRAN ISABEL.HERRERA@CORREO.POLICIA.GOV.CO BOGOTÁ CORDIAL SALUDO, DAMOS RESPUESTA A SU OFICIO NO. S-2019-/SUBIN-GRUIJ-29.25 Y RADICADO 2018-00233. E.D. DE FECHA 11 DE FEBRERO DE 2019, RECIBIDO POR ESTA ENTIDAD EL 19 DE FEBRERO DE 2019, EN EL QUE NOS SOLICITA "INFORMACIÓN COMERCIAL DE PROPIETARIOS A NIVEL PAÍS, CON EL FIN DE ESTABLECER SI LA(S) PERSONA(S) NATURALES RELACIONADA(S) (¿)". LE INFORMAMOS QUE BAJO LOS NOMBRES MENCIONADOS EN SU OFICIO NO FIGURA INSCRITOS COMO COMERCIANTES NI PERTENECEN A SOCIEDADES INSCRITAS EN LA CÁMARA DE COMERCIO DE CALI. NO OBSTANTE LO ANTERIOR, ES IMPORTANTE TENER EN CUENTA QUE EL ARTÍCULO 15 DEL DECRETO 019 DE 2012 DETERMINÓ QUE "LAS ENTIDADES PÚBLICAS Y LAS PRIVADAS QUE CUMPLAN FUNCIONES PÚBLICAS O PRESTEN SERVICIOS PÚBLICOS PUEDEN CONECTARSE GRATUIT</t>
  </si>
  <si>
    <t>EN LA MATRICULA 699751-6 , SE REACTIVO Y PAGO HASTA EL AÑO 2015, Y LOS SIGUIENTES NO LOS HIZO PORQUE ESTABA EN DISOLUCION, FAVOR MODIFICAR LA FECHA AL 31 DE DICIEMBRE DE 2018, GRACIAS</t>
  </si>
  <si>
    <t>A LA MATRICULA 699751-6 CREE LA FECHA DE RENOVACION 31/12/2018</t>
  </si>
  <si>
    <t>EN COMUNICACION DEL DIA 14022019 CON OFICIO 000331 DE LA FISCALIA GENERAL DE LA NACION FISCALIA DELEGADA ANTE LA CORTE SUPREMA DE JUSTICIA, ENVIADA A LA CAMARA DE COMERCIO DE IBAGUE Y REMITIDA A LA CAMARA DE COMERCIO DE CALI EL DIA 19022019 CON RADICCION NO. 20190068553 POR TRASLADO POR COMPETENCIAS, SOLICITAN INFORMAR SI EL SR. PONPILIO DE JESUS AVENDAÑO IDENTIFICADO CON CC. NO. 3469601 SE ENCUENTRA REGISTRADO EN ESA ENTIDAD COMO COMERCIANTE, REPRESENTANTE LEGAL O SOCIO DE ALGUNA EMPRESA A NIVEL NACIONAL. REGISTRA EN CC CUCUTA CON MAT NO.42653 CANCELADA</t>
  </si>
  <si>
    <t>MISAEL ALDANA RAMIREZ</t>
  </si>
  <si>
    <t>misael.aldana@fiscalia,gov.co</t>
  </si>
  <si>
    <t>20-0200 SANTIAGO DE CALI, 26 DE FEBRERO DE 2019 SEÑORES FISCALIA GENERAL DE LA NACION ATENCIÓN: MISAEL ALDANA RAMIREZ TÉCNICO INVESTIGADOR II. MISAEL.ALDANA@FISCALIA.GOV.CO BOGOTÁ D.C. CORDIAL SALUDO, DAMOS RESPUESTA A SU OFICIO NO. 000331 CON REFERENCIA ÚNICA INSTANCIA 37445 DE FECHA 14 DE FEBRERO DE 2019, RECIBIDO POR ESTA ENTIDAD EL 19 DE FEBRERO DE 2019, EN EL QUE SOLICITA "SUMINISTRAR INFORMACIÓN DE REGISTRO DONDE FIGURE COMO REPRESENTANTE LEGAL O SOCIO DE ALGUNA EMPRESA, A NIVEL NACIONAL, EL SEÑOR POMPILIO DE JESUS AVENDANO LOPERA (¿)." LE INFORMAMOS QUE BAJO EL NOMBRE DE POMPILIO DE JESUS AVENDAÑO LOPERA IDENTIFICADO CON CÉDULA DE CIUDADANÍA NO. 3.469.601 NO FIGURA INSCRITO COMO COMERCIANTE NI PERTENECE COMO REPRESENTANTE LEGAL O SOCIO DE ALGUNA EMPRESA INSCRITA EN LA CÁMARA DE COMERCIO DE CALI. NO OBSTANTE LO ANTERIOR, ES IMPORTANTE TENER EN CUENTA QUE EL ARTÍCULO 15 DEL DECRETO 019 DE 2012 DETERMINÓ QUE "LAS ENTIDADES PÚBLICAS Y LAS PRIVADAS QUE CUMPLAN FUNCIONES PÚBLI</t>
  </si>
  <si>
    <t>EN COMUNICACION DEL DIA 13022019 CON OFICIO 329 DEL JUZGADO SEXTO PENAL MUNICIAPL ADOLECENTES CONTROL DE GARANTIAS MEDELLIN, ENVIADO A LA CAMARA DE COMERCIO DE MEDELLIN Y REMITIDO A LA CAMARA DE COMERCIO DE CALI EL DIA 19022019 CON RADICACION NO. 20190069192 POR TRASLADO POR COMPETENCIAS, SOLICITAN INFORMAR EL NOMBRE DEL REPRESENTATE LEGAL DE LA ENTIDAD EPS COOMEVA A NIVEL NACIONAL Y LA REGIONAL MEDELLIN POR INCIDENTE DE DESACATO 2018-00273.</t>
  </si>
  <si>
    <t>20-0187 SANTIAGO DE CALI, 21 DE FEBRERO DE 2019 SEÑORES JUZGADO SEXTO PENAL MUNICIPAL PARA ADOLESCENTES CON FUNCION DE CONTROL DE GARANTIAS ATENCIÓN: ALEJANDRA ESCOBAR GOMEZ SECRETARIA JUZGADO06PMPADEMED@GMAIL.COM MEDELLÍN CORDIAL SALUDO, DAMOS RESPUESTA A SU OFICIO NO. 329 E INCIDENTE DE DESACATO NO. 2018-00273 DE FECHA 13 DE FEBRERO DE 2019, RECIBIDO POR ESTA ENTIDAD EL 19 DE FEBRERO DE 2019, EN EL QUE SOLICITA "EL NOMBRE DEL REPRESENTANTE LEGAL ACTUAL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t>
  </si>
  <si>
    <t>LA SRA IRIMA MENESES INDICA QUE AL REALIZO TRASLADO DE CAMBIO DE DOMICILIO DE MEDELLIN A CALI DE LA EMPRESA LA CUAL ES UNA EPSAL Y TIENE EL INDICADOR DE SER VIGILADOS POR EL MINISTERIO DE PROTECCION SOCIAL.CUANDO SE REALIZA EL CAMBIO AL COMPRAR UN CERTIFICADO DE EXISTENCIA Y REPRESENTACION LEGAL VERIFICA QUE NO APARECE EL INDICADOR QUE ES UNA EPSAL Y QUE NO TIENE EL INDICADOR QUE ES VIGILADOA POR EL MINISTERIO DE PROTECCION SOCIAL. SOLICITA POR FAVOR CORREGIR DE MANERA URGENTE Y SE REMPLACE EL CERTIFICADO. SE VALIDA INFORMACIÓN CON HENRY SALAZAR</t>
  </si>
  <si>
    <t>IRIMA MENESES</t>
  </si>
  <si>
    <t>RECLAMO PROCEDE. SE VALIDA CREACION DE LA ENTIDAD QUE EJERCE CONTROL Y VIGILANCIA EN EL LISTADO CREADO EN SIRP CON LA DRA. CLAUDIA BOTERO PARA SU POSTERIOR GRABACION. LKVARGAS 21-02-2019. ADICIONO EN ENTIDAD QUE EJERCE CONTROL Y VIGILANCIA EL MINISTERIO DE PROTECCION SOCIAL EN EL INSCRITO 19284-50. LLAMO AL USUARIO SIN OBTENER RESPUESTA H: 03:20 F: 21-02-2019. SE ENVIA CORREO AL DESTINATARIO JOHANNAVALDES0910@GMAIL.COM PARA SU NOTIFICACION.</t>
  </si>
  <si>
    <t>EN COMUNICCION DEL DIA 14022019 RECIDIDA EL 19022019 CON RADICADO NO. 201941520100038061 DE LA ALCALDIA DE SANTIAGO DE CALI, SOLICITAN BASE DE DATOS DE LOS PARQUEADEROS FUERA DE VIA EN LA CIUDAD.</t>
  </si>
  <si>
    <t>JUAN CARLOS OROBIO QUIÑONES</t>
  </si>
  <si>
    <t xml:space="preserve"> 20-0224 SANTIAGO DE CALI, 1 DE MARZO DE 2019 SEÑORES ALCALDIA DE SANTIAGO DE CALI SECRETARIA DE MOVILIDAD ATENCIÓN: JUAN CARLOS OROBIO QUIÑONES SECRETARIO DE DESPACHO SECRETARIO DE MOVILIDAD CARRERA 3 NO. 56 - 90 SANTIAGO DE CALI CORDIAL SALUDO, DAMOS RESPUESTA A SU OFICIO CON RADICADO 201941520100038061 Y TRD 4152.010.10.1.853.003806 DE FECHA 14 DE FEBRERO DE 2019, RECIBIDO EN ESTA ENTIDAD EL 19 DE FEBRERO DE 2019, EN EL QUE SOLICITA "LA BASE DE DATOS REGISTRADA, CIIU, POR ACTIVIDAD ECONÓMICA PARQUEADEROS FUERA DE VÍA EN LA CIUDAD, PARA INICIAR EL PROCESO IMPLEMENTACIÓN DEL COBRO POR CONTRIBUCIÓN ESTABLECIDO EN EL MISMO.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t>
  </si>
  <si>
    <t>EN COMUNICCION DEL DIA 18022019 RECIDIDA EL 19022019 CON RADICADO NO. 20191000051991 DE LA ALCALDIA DE YUMBO, SOLICITAN BASE DE DATOS DE LOS PRESTADORES DE SERVICIO DE SALUD EN LA CIUDAD DE YUMBO.</t>
  </si>
  <si>
    <t>LORENA PAOLA PEÑA RENDON</t>
  </si>
  <si>
    <t>alcaldeyumbo@yumbo.gov.co</t>
  </si>
  <si>
    <t xml:space="preserve"> 20-0225 SANTIAGO DE CALI, 1 DE MARZO DE 2019 SEÑORES ALCALDIA DE YUMBO ATENCIÓN: LORENA PAOLA PEÑA RENDON SECRETARIA LOCAL DE SALUD MUNICIPAL ALCALDEYUMBO@YUMBO.GOV.CO YUMBO CORDIAL SALUDO, DAMOS RESPUESTA A SU OFICIO 160.29 151 DE FECHA 18 DE FEBRERO DE 2019, RECIBIDO EN ESTA ENTIDAD EL 19 DE FEBRERO DE 2019, EN EL QUE SOLICITA "LA BASE DE DATOS DE LOS PRESTADORES DE SERVICIOS DE SALUD DEL MUNICIPIO DE YUMBO, QUIENES SE ENCUENTRAN REGISTRADOS EN SU INSTITUCIÓN, CON EL FIN DE DAR APOYO A CENSO POR PARTE DE ESTA SECRETARIA Y VERIFICAR DESDE LA COMPETENCIA DE VIGILANCIA E INSPECCIÓN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t>
  </si>
  <si>
    <t>EN COMUNICACION DEL DIA 31012019 CON OFICIO 0507 DEL CONSEJO SECCIONAL DE LA JUDICATURA DEL VALLE DEL CAUCA SALA JURISDICCIONAL DISCIPLINARIA, RECIBIDO EL 08022019, SOLICITAN SE LES EXPIDA EL CERTIFICADO DE EXISTENCIA Y REPRESENTACION LEGAL DE LA SOCIEDAD HIACEROS LTDA</t>
  </si>
  <si>
    <t>8980800 ex8330</t>
  </si>
  <si>
    <t>20-0202 SANTIAGO DE CALI, 26 DE FEBRERO DE 2019 SEÑORES CONSEJO SECCIONAL DE LA JUDICATURA DEL VALLE DEL CAUCA SALA JURISDICCIONAL DISCIPLINARIA ATENCIÓN: DIANA MARCELA MEDINA BONILLA OFICIAL MAYOR SSDISVALLE@CENDOJ.RAMAJUDICIAL.GOV.CO SANTIAGO DE CALI CORDIAL SALUDO, DAMOS RESPUESTA A SU OFICIO NO. A-0507 Y DISCIPLINARIO NO. 2014-02045 DE FECHA 31 DE ENERO DE 2019, RECIBIDO POR ESTA ENTIDAD EL 20 DE FEBRERO DE 2019, EN EL QUE SOLICITA "REMITIR EL CERTIFICADO DE EXISTENCIA DE LA SOCIEDAD HIACEROS LIMITADA(¿). ADJUNTO ENVIAMOS CERTIFICADO DE EXISTENCIA Y REPRESENTACIÓN LEGAL DE HIACEROS LIMITADA IDENTIFICADA CON NIT 800.174.133-1.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t>
  </si>
  <si>
    <t>EN COMUNICACION DEL DIA 13022019 CON OFICIO 1515 DEL JUZGADO PRIMERO PENAL MUNICIPAL FUNCIONES DE CONOCIMIENTO PALMIRA, SOLICITAN EXPEDIR CERTIFICADO DE EXISTENCIA Y REPRESENTACION LEGAL DE LA ENTIDAD EPS ASMETSALUD SAS, ASMEDTSALUD SAS. NOTA: LA SOCIEDAD ESTA EN BOGOTA ESTA ACTIVA Y SE LLAMA: ASMED SALUD SAS NIT 900767027-5 MAT 2495134</t>
  </si>
  <si>
    <t>ALEXANDRA ESCANDON BUITRAGO</t>
  </si>
  <si>
    <t>2660200 ex7146</t>
  </si>
  <si>
    <t>j01pmcpal@cendoj.ramajudicial.gov.co</t>
  </si>
  <si>
    <t xml:space="preserve">20-0203 SANTIAGO DE CALI, 26 DE FEBRERO DE 2019 SEÑORES JUZGADO PRIMERO PENAL MUNICIPAL CON FUNCIONES DE CONOCIMIENTO DE PALMIRA ATENCIÓN: ALEXANDRA ESCANDON BUITRAGO SECRETARIA J01PMCPAL@CENDOJ.RAMAJUDICIAL.GOV.CO PALMIRA CORDIAL SALUDO, DAMOS RESPUESTA A SU OFICIO NO. 1515 E INCIDENTE DESACATO NO. 76-520-40-09-001-2014-00220-00 DE FECHA 13 DE FEBRERO DE 2019, RECIBIDO POR ESTA ENTIDAD EL 20 DE FEBRERO DE 2019, EN EL QUE SOLICITA "CERTIFICADO DE EXISTENCIA Y REPRESENTACIÓN LEGAL DE LA EPS ASMEDTSALUD, (¿). LE INFORMAMOS QUE BAJO EL NOMBRE DE ASMEDTSALUD SAS NO FIGURA INSCRITA EN LA CÁMARA DE COMERCIO DE CALI, PERO SI FIGURA EN LA CÁMARA DE COMERCIO DE BOGOTÁ.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t>
  </si>
  <si>
    <t>EN COMUNICACION DEL OFICIO 001065 DEL DIA 19-02-2019 DE LA DIAN SOLICITAN EXPEDIR CERTIFICADOS ESPECIALES DE LOS REPRESENTANTES LEGALES DESDE EL AÑO INDICADO CON SU DCT DE IDENTIDAD.</t>
  </si>
  <si>
    <t>20-0183 SANTIAGO DE CALI, 21 DE FEBRERO DE 2019 SEÑORES DIRECCION DE IMPUESTOS Y ADUANAS NACIONALES - DIAN ATENCIÓN: MARIA MARCELA FERNANDEZ DELGADO JEFE GRUPO INTERNO DE TRABAJO PERSUASIVA I DIVISIÓN DE GESTIÓN DE COBRANZAS OLIZCANOM@DIAN.GOV.CO AAGUDELOJ@DIAN.GOV.CO SANTIAGO DE CALI CORDIAL SALUDO, DAMOS RESPUESTA A SU OFICIO 105244440 - 2 001065 00002770 FECHA 19 DE FEBRERO DE 2019, RECIBIDO POR ESTA ENTIDAD EL 20 DE FEBRERO DE 2019, EN EL QUE SOLICITA EN EL QUE SOLICITA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CINCO (5) CERTIFICADOS ESPECIALES DE LAS SIGUIENTES EMPRESAS: NIT	MATRICULA	RAZÓN SOCIAL 890.324.721-2	129608-3	M</t>
  </si>
  <si>
    <t>EL VIERNES 15 DE FEBRERO DE 2019 SE SOLICITO ASESORIA JURIDICA PARA RADICAR UN DOCUMENTO, NOS LA SUMINSTRO EL ABOGADO IGNACIO ROMERO, QUIEN REVISO Y MANIFESTO QUE ESTABA BIEN, QUE SE PODIA RADICAR, SE HIZO ASI Y EL DIA 18 SE DEVOLVIO DICIENDO QUE ESTABA MAL, NUESTRA QUEJA ES QUE NO SE JUSTIFICA QUE SE PIDA CITA CON ASESORIA JURIDICA PARA HACER TODO BIEN Y CUMPLIR CON LOS REQUERIMIENTOS Y DESPUES DE HABER APROBADO EL DOCUMENTO Y RADICARLO POR EL USUARIO SE NOS DEVUELVE DICIENDO TODO LO CONTRARIO DE LO QUE DIJO EL ABOGADO IGNACIO ROMERO. NO ES BUENO QUE EN LA CAMARA DE COMERCIO SE PRESENTEN ESTE TIPO DE ANOMALIAS E INCONGRUENCIAS QUE OBVIAMENTE AFECTAN CONSIDERABLEMENTE AL CLIENTE.</t>
  </si>
  <si>
    <t>MICHAEL ARROYO MARTINEZ - CONASELID</t>
  </si>
  <si>
    <t>michael.conasa@gmail.com</t>
  </si>
  <si>
    <t>06/03/2018: BUENA TARDE, EL RECLAMO NO PROCEDE. SE DIÓ RESPUESTA AL USUARIO Y SE LE MANIESTÓ QUE EL DÍA DE LA ASESORÍA SÓLO SOLICITO INFORMACIÓN RESPECTO DEL ACTO A INSCRIBIR Y NO DEL DOCUMENTO. ADICIONALMENTE, DADA SU INCONFORMIDAD FRENTE A LA DEVOLUCIÓN CON RADICACIÓN 20190069306, SE ESCALÓ EL TEMA AL JEFE JURÍDICO DE REGISTRO DOCTORA CLAUDIA BOTERO Y SE PROCEDIÓ A REGISTRAR EL DOCUMENTO, EL MISMO DÍA DEL REGISTRO SE LE INFORMÓ AL USUARIO SOBRE DICHO TRÁMITE. IROMERO.</t>
  </si>
  <si>
    <t>se transfiere al area juridica para su revision y ontestacion Por favor categorizar y dar respuesta hasrta que sea solucionado por el responsable. porque en error indican que no aplica, si en realidad no aplica indicar en la descripcion de la solucion que no aplica. gracias</t>
  </si>
  <si>
    <t>EN COMUNICCION DEL DIA 08022019 CON OFICIO DS-06-SSFSC-FS-143-0555 DE LA FISCALIA GENERAL DE LA NACION FISCALIA 143 SECCIONAL PALMIRA, RECIBIDO EL 18022019, SOLICITAN EXPEDRI CERTIFICADO DE EXISTENCIA Y REPRESENTACION LEGAL DEL ASOCIEDAD IN BOND GEMA SAS. NOTA: LA SOCIEDAD ESTA EN BOGOTA, ESTA ACTIVA NIT NO. 860502105-1 MAT NO. 155779-16</t>
  </si>
  <si>
    <t>HERNANDO DELGADO REY</t>
  </si>
  <si>
    <t>2624500 ex105</t>
  </si>
  <si>
    <t>luish.delgado@fiscalia.gov.co</t>
  </si>
  <si>
    <t>20-0204 SANTIAGO DE CALI, 26 DE FEBRERO DE 2019 SEÑORES FISCALIA GENERAL DE LA NACION ATENCIÓN: HERNANDO DELGADO REY TÉCNICO II FISCALÍA SECCIONAL 143 LUISH.DELGADO@FISCALIA.GOV.CO PALMIRA CORDIAL SALUDO, DAMOS RESPUESTA A SU OFICIO NO. DS-06-SSFSC-FS-143-0555 Y SPOA 760016107100201700016 DE FECHA 8 DE FEBRERO DE 2019, RECIBIDO POR ESTA ENTIDAD EL 20 DE FEBRERO DE 2019, EN EL QUE SOLICITA "SE SUMINISTRE EL CERTIFICADO DE EXISTENCIA DE LA EMPRESA COMERCIAL IN BOND GEMA S.A.S. DETERMINADO SU ACTUAL REPRESENTANTE LEGAL(¿)." LE INFORMAMOS QUE BAJO EL NOMBRE DE IN BOND GEMA S A S IDENTIFICADO CON NIT NO. 860.502.105-1 NO FIGURA INSCRITA EN LA CÁMARA DE COMERCIO DE CALI, PERO SI FIGURA EN LA CÁMARA DE COMERCIO DE BOGOTÁ. NO OBSTANTE LO ANTERIOR, ES IMPORTANTE TENER EN CUENTA QUE EL ARTÍCULO 15 DEL DECRETO 019 DE 2012 DETERMINÓ QUE "LAS ENTIDADES PÚBLICAS Y LAS PRIVADAS QUE CUMPLAN FUNCIONES PÚBLICAS O PRESTEN SERVICIOS PÚBLICOS PUEDEN CONECTARSE GRATUITAMENTE A LOS REGISTROS PÚBLIC</t>
  </si>
  <si>
    <t>INADECUADA ACTITUD Y RESPUESTA EN ATENCIÓN DE LA SEÑORA FRANCIA AULESTIA HOLGUIN. SEDE: UNICENTRO FECHA: FEBRERO 1/2019</t>
  </si>
  <si>
    <t>LAURA MEJIA</t>
  </si>
  <si>
    <t>lamepo@yahoo.com</t>
  </si>
  <si>
    <t>ATENCION /POCA AMABILIDAD</t>
  </si>
  <si>
    <t>Todos los de Registro</t>
  </si>
  <si>
    <t>INADECUADA ACTITUD Y RESPUESTA EN LA ATENCION DE LA SEÑORA FRANCIA AULESTIA HOLGUIN. RESPUESTA AL USUARIO: 01032019 (9:38 AM) SE EFECTUA UNA LLAMADA AL CELULAR DE CONTACTO Y LA SEÑORA LAURA MEJIA MANIFIESTA QUE LA FUNCIONARIA EN UNA ACTITUD POCO PROFESIONAL Y DE MUY MAL GUSTO LA HIZO SENTIR POCO INTELIGENTE Y CON FRASES IRONICAS QUE LE HICIERON SENTIR MAL. SE LE OFRECEN EXCUSAS POR PARTE DE LA CMARA DE COMERCIO DE CALI POR EL MOMENTO INCOMODO QUE PASO , Y SE LE AGRADECE POR EL COMENTARIO YA QUE ESTO NOS MOTIVA A REVISAR LOS PROCESOS PARA QUE EL USUARIO RECIBA UN SERVICIO EXTRAORDINARIO Y SE LE REITERA QUE LOS USUARIOS SON MUY IMPORTANTES PARA LA CAMARA.</t>
  </si>
  <si>
    <t>se comunicac al coordinador de la sede y al corrodinador de los caes para que se retroalimente a los compañeros y no se cometan esos errores en el servicio de atencion al usuario.</t>
  </si>
  <si>
    <t>EN COMUNICACION DEL DIA 19022019 CON OFICIO NO. 00206 DEL JUZGADO SEXTO DE PEQUEÑAS CAUSAS CALI, SOLICITAN INFORMAR SI LA RAZON SOCIAL CREDITOS FAVE SE ENCUENTRA REGISTRADA EN ESTA ENTIDAD, FAVOR EXPEDIR CERTIFICADO CORRESPONDIENTE SI ES POSITIVA LA CONSULTA. E INFORMAR EL NOMBRE DEL REPRESENTANTE LEGAL.</t>
  </si>
  <si>
    <t>ROMAN CAMILO SANTACRUZ CONTRERAS</t>
  </si>
  <si>
    <t>j06pccmcali@cendoj.ramajudicial.gov.co</t>
  </si>
  <si>
    <t>20-0205 SANTIAGO DE CALI, 26 DE FEBRERO DE 2019 SEÑORES JUZGADO SEXTO DE PEQUEÑAS CAUSAS Y COMPETENCIA MULTIPLE CASA DE JUSTICIA ATENCIÓN: ROMAN CAMILO SANTACRUZ CONTRERAS SECRETARIO J06PCCMCALI@CENDOJ.RAMAJUDICIAL.GOV.CO SANTIAGO DE CALI CORDIAL SALUDO, DAMOS RESPUESTA A SU OFICIO NO. 00206 Y RADICACIÓN NO. 2018-00515-00 DE FECHA 19 DE FEBRERO DE 2019, RECIBIDO POR ESTA ENTIDAD EL 20 DE FEBRERO DE 2019, EN EL QUE SOLICITA "SE SIRVA CERTIFICAR SI LA ENTIDAD CRÉDITOS FAVE, PRESENTA MATRICULA MERCANTIL REGISTRADA EN SUS DEPENDENCIAS, CASO EN EL CUAL SE LE SOLICITA SE SIRVA ACREDITAR A ESTA AGENCIA JUDICIAL QUIENES FUNGEN COMO REPRESENTANTES LEGALES DE ESTA ENTIDAD (¿). LE INFORMAMOS QUE BAJO EL NOMBRE DE CREDITOS FAVE NO FIGURA INSCRITA EN LA CÁMARA DE COMERCIO DE CALI. NO OBSTANTE LO ANTERIOR, ES IMPORTANTE TENER EN CUENTA QUE EL ARTÍCULO 15 DEL DECRETO 019 DE 2012 DETERMINÓ QUE "LAS ENTIDADES PÚBLICAS Y LAS PRIVADAS QUE CUMPLAN FUNCIONES PÚBLICAS O PRESTEN SERVICIOS PÚBLICOS</t>
  </si>
  <si>
    <t>EN COMUNICACION DEL DIA 19022019 CON OFICIO DECC-PJ 0205 DE LA FISCALIA GENERAL DE LA NACION, FISCALIA 51 ESPECIALIZADA CONTRA LA CORRUPCION SOLICITAN APORTAR TODA LA INFORMACION QUE SE TENGA EN LOS ARCHIVOS DE LA SOCIEDAD DICONSULTORIA S.A.NIT NO. 800003776-2 DE CARACTER URGENTE</t>
  </si>
  <si>
    <t>FERNANDO ALONSO CASTEBLANCO PINEDA</t>
  </si>
  <si>
    <t>4088000 ex3440</t>
  </si>
  <si>
    <t>fernando.castelblanco@fiscalia.gov.co</t>
  </si>
  <si>
    <t>20-0206 SANTIAGO DE CALI, 27 DE FEBRERO DE 2019 SEÑORES FISCALIA GENERAL DE LA NACION ATENCIÓN: FERNANDO ALONSO CASTELBLANCO PINEDA INVESTIGADOR COMISIONADO - DIRECCIÓN ESPECIALIZADA CONTRA LA CORRUPCIÓN FERNANDO.CASTELBLANCO@FISCALIA.GOV.CO BOGOTÁ D.C. CORDIAL SALUDO, DAMOS RESPUESTA A SU OFICIO DECC-PJ NO.0205 Y NUNC 110016000101201800023 DE FECHA 19 DE FEBRERO DE 2019, RECIBIDO POR ESTA ENTIDAD EL 20 DE FEBRERO DE 2019, EN EL QUE SOLICITA "OBTENER TODA LA INFORMACIÓN DE CONSTITUCIÓN, ACTAS DE LAS JUNTAS DIRECTIVAS O DE SOCIOS, ESCRITURAS, MOVIMIENTOS ACCIONARIOS, DE PARTICIPACIÓN, MODIFICACIONES Y TODA LA INFORMACIÓN HISTÓRICA DE LAS PERSONAS JURÍDICAS Y CONSULTA (¿)." ADJUNTO ENVIAMOS EL SIGUIENTE ENLACE CON EL EXPEDIENTE Y CERTIFICADO DE EXISTENCIA Y REPRESENTACIÓN LEGAL DE DICONSULTORIA S.A. IDENTIFICADA CON NIT NO. 800.003.776-2. HTTPS://DRIVE.GOOGLE.COM/DRIVE/FOLDERS/105T2D4AVO-ZINSULTYKRWUFKIA4P41K7?USP=SHARING (ENLACE ESTARÁ DISPONIBLE 3 DÍAS HÁBILES) NO OBSTANTE LO</t>
  </si>
  <si>
    <t>EN COMUNICACION DEL DIA 07022019 CON OFICIO S-2019-/013344 SUBUIN-UBIC-29 DE LA POLICIA NACIONAL DE COLOMBIA SECCIONAL BOYACA, RECIBIDO EL 18022019, SOLICITAN ESTABLECER SI EL CIUDADANO: SR. PEDRO JOSE VELASCO IDENTIFICDO CON CC. NO. 6473724 SE ENCUENTRA REGISTRADO EN ESTA ENTIDAD Y SI EXISTE ALGUNA INFORMACION PARA LOGRAR SU UBICACION.</t>
  </si>
  <si>
    <t>PT EINER CAMILO MUÑOZ</t>
  </si>
  <si>
    <t>einer.muñoz1182@correo.policia.gov.co</t>
  </si>
  <si>
    <t>20-0207 SANTIAGO DE CALI, 27 DE FEBRERO DE 2019 SEÑORES MINISTERIO DE DEFENSA NACIONAL POLICIA NACIONAL ATENCIÓN: PATRULLERO EINER CAMILO MUÑOZ INVESTIGADOR SIJIN SANTANA EINER.MUNOZ1182@CORREO.POLICIA.GOV.CO BOGOTÁ CORDIAL SALUDO, DAMOS RESPUESTA A SU OFICIO NO. S-2019-/013344 SUBIN-SUBIN-29 DE FECHA 7 DE FEBRERO DE 2019, RECIBIDO POR ESTA ENTIDAD EL 20 DE FEBRERO DE 2019, EN EL QUE NOS SOLICITA "SEA VERIFICADOS SUS ARCHIVOS Y BASES DE DATOS, A FIN DE ESTABLECER SI EL CIUDADANO MÁS ADELANTE RELACIONADO, LE FIGURAN ALGÚN REGISTRO PÚBLICO Y/O MERCANTIL, O ALGÚN REGISTRO O INFORMACIÓN QUE SEA ÚTIL PARA LOGRAR LA UBICACIÓN DE ESTA PERSONA (¿)". LE INFORMAMOS QUE BAJO EL NOMBRE PEDRO JOSE VELASCO IDENTIFICADO CON CÉDULA DE CIUDADANÍA NO. 6.473.724 NO FIGURA INSCRITO COMO COMERCIANTES EN LA CÁMARA DE COMERCIO DE CALI. NO OBSTANTE LO ANTERIOR, ES IMPORTANTE TENER EN CUENTA QUE EL ARTÍCULO 15 DEL DECRETO 019 DE 2012 DETERMINÓ QUE "LAS ENTIDADES PÚBLICAS Y LAS PRIVADAS QUE CUMPLAN FUN</t>
  </si>
  <si>
    <t>se envia al correo electronico 'einer.munoz1182@correo.policia.gov.co.rpost.org' el dia 27 de febrero del 2019.</t>
  </si>
  <si>
    <t>EN COMUNICACION DEL DIA 18022019 CON OFICIO S-2019- SUBUIN-GRUIJ-29 DE LA POLICIA NACIONAL DE COLOMBIA SECCIONAL CALI, SOLICITAN ONTENER INFORMACION DE LOS SRES: CAMILO ALDEMAR CHINGAL PANTOJA IDENTIFICDO CON CC. NO. 1143929731 DARWIN NELSO CANAMEJOY IDENTIFICDO CON CC. NO. 98367967 SE ENCUENTRAN REGISTRADOS EN ESTA ENTIDAD Y SI EXISTE ALGUNA INFORMACION DE SU ACTIVIDAD COMERCIAL QUE REGISTREN A SU NOMBRE. ESTA SOLICITUD ES EMANADA DE LA FISCALIA 13 ESPECIALIZADA DE CALI</t>
  </si>
  <si>
    <t>PT JOHN JULIO VEGA IGUA</t>
  </si>
  <si>
    <t>3250454 ex6410</t>
  </si>
  <si>
    <t>jhon.vega7878@correo.policia.gov.co</t>
  </si>
  <si>
    <t>20-0208 SANTIAGO DE CALI, 27 DE FEBRERO DE 2019 SEÑORES MINISTERIO DE DEFENSA NACIONAL POLICIA NACIONAL ATENCIÓN: PATRULLERO JOHN JULIO VEGA IGUA INVESTIGADOR CRIMINAL - SIJIN - MECAL JULIAN.LOZANO5790@CORREO.POLICIA.GOV.CO JHON.VEGA7878@CORREO.POLICIA.GOV.CO SANTIAGO DE CALI CORDIAL SALUDO, DAMOS RESPUESTA A SU OFICIO NO. S-2019-/ SUBIN-GRUIJ 29.25 DE FECHA 18 DE FEBRERO DE 2019, RECIBIDO POR ESTA ENTIDAD EL 20 DE FEBRERO DE 2019, EN EL QUE NOS SOLICITA "INFORMACIÓN DE LAS PERSONAS QUE MÁS ADELANTE SE RELACIONAN, EN CUANTO ALGÚN TIPO DE ACTIVIDAD COMERCIAL QUE LE REGISTREN A SUS NOMBRES Y CON EL FIN DE DICHA INFORMACIÓN SER ANEXADA A ESTE PROCESO INVESTIGATIVO PARA LOS FINES PERTINENTES (¿)". LE INFORMAMOS QUE BAJO LOS NOMBRES DE CAMILO ALDEMAR CHINGAL PANTOJA IDENTIFICADO CON CÉDULA DE CIUDADANÍA NO. 1.143.929.731 Y DARWIN NELSO CANAMEJOY IDENTIFICADO CON CÉDULA DE CIUDADANÍA NO. 98.367.967 NO FIGURAN INSCRITOS COMO COMERCIANTES EN LA CÁMARA DE COMERCIO DE CALI. NO OBSTANTE</t>
  </si>
  <si>
    <t>EN COMUNICACION DEL DIA 12022019 CON OFICIO S-2019- 022501/AICOR-GRULA-25.10 DE LA POLICIA NACIONAL DE COLOMBIA SECCIONAL BOGOTA, SOLICITAN ONTENER INFORMAR SI LAS PERSONAS RELACIONADAS EN EL OFICIO SE ENCUENTRAN REGISTRADOS EN ESTA ENTIDAD Y SI EXISTE ALGUNA INFORMACION DE SU ACTIVIDAD COMERCIAL QUE REGISTREN A SU NOMBRE, O ESTABLECIMIENTOS DE COMERCIO. FAVOR EMITIR CERTIFICADOS CORRESPONDIENTES. ESTA SOLICITUD ES EMANADA DE LA FISCALIA 38 ESPECIALIZADA CONTRA LAVADO DE ACTIVOS APOYADA POR EL JUZGADO 40 MUNICIPAL CONTROL DE GARANTIAS BOGOTA DC.</t>
  </si>
  <si>
    <t>PT JOAQUIJN HERNANDO MORENO REY</t>
  </si>
  <si>
    <t>5159700 EX30479</t>
  </si>
  <si>
    <t>joaquin.moreno2227@correo.policia.gov.co</t>
  </si>
  <si>
    <t>20-0209 SANTIAGO DE CALI, 27 DE FEBRERO DE 2019 SEÑORES MINISTERIO DE DEFENSA NACIONAL POLICIA NACIONAL ATENCIÓN: PATRULLERO JOAQUIN HERNANDO MORENO REY INVESTIGADOR GRUPO INVESTIGATIVO LAVADOS DE ACTIVOS JOAQUIN.MORENO2227@CORREO.POLICIA.GOV.CO BOGOTÁ D.C. CORDIAL SALUDO, DAMOS RESPUESTA A SU OFICIO NO. S-2019-022501/ AICOR -GRULA-25.10 DE FECHA 12 DE FEBRERO DE 2019, RECIBIDO POR ESTA ENTIDAD EL 20 DE FEBRERO DE 2019, EN EL QUE NOS SOLICITA "LLEGAR A ESTE GRUPO DE POLICÍA JUDICIAL, COPIA ÍNTEGRA DE LOS EXPEDIENTES MERCANTILES DE LAS PERSONAS NATURALES Y JURÍDICAS RELACIONADAS A CONTINUACIÓN (¿)". LE INFORMAMOS QUE LAS SIGUIENTES PERSONAS FIGURAN INSCRITAS EN LA CÁMARA DE COMERCIO DE CALI, LOS DEMÁS NO FIGURAN INSCRITOS: NIT	RAZÓN SOCIAL	ESTADO 900.454.002-2	C.I. ENMANUEL GOLD SAS	ACTIVO 900.341.531-7	INVERSIONES IRCA C.I. S.A.S	ACTIVO 900.777.904-2	COMERCIALIZADORA DE METALES J&amp;M S.A.S	ACTIVO 1107051192	LASSO CANAVAL JULIAN ALFONSO	ACTIVO 16883025	SALAMANCA CARRILLO EUSEBIO</t>
  </si>
  <si>
    <t>CLIENTE INDICA QUE COMPRO UN CERTIFICADO ELECTRONICO CON CODIGO DE VERIFICACION 0819PH6MSH PARA VALIDAR EL TRAMITE DEL NOMBRAMIENTO QUE REALIZO Y YA SE ENCUENTRA FINALIZADO CON RADICADO 20190062839, PERO VALIDAN QUE LA INFORMACION ESTA INCORRECTA YA QUE NOMBRARON DE PRESIDENTE AL SR FABIAN BARONA GONZALEZ Y VICEPRESIDENTE AL SR. DIEGO ALDANA Y EN EL CERTIFICADO ESTA DE LA SGTE MANERA: PRESIDENTE AL SR JORGE ARCESIO DIAZ RUBIO Y VICEPRESIDENTE AL SR. FABIAN BARONA GONZALEZ, POR LO CUAL REQUIEREN SE VALIDE QUE INCONVENIENTE HAY EN EL CERTIFICADO YA QUE ESTA INFORMACION FUE CONSIGNADA EN EL ACTA DE NOMBRAMIENTO. INDICA SE COMUNIQUEN A LA LINEA 3166286633 CUANDO SE HAYA SOLUCIONADO YA QUE REQUIEREN EL CERTIFICADO CON LA INFORMACION ACTUALIZADA Y SE REMPLACE EL CERTIFICADO</t>
  </si>
  <si>
    <t>LILIANA YEPES VEGA</t>
  </si>
  <si>
    <t>liyeve@yahoo.es</t>
  </si>
  <si>
    <t>ASIGNO PQR A ABOGADO DEL REGISTRO (CJORDAN) PARA SU REVISION, NO HAY ACTO DE REPRESENTANTES INSCRITOS. 21-02-2019, HORA 9:08 AM: SE LE INFORMA TELEFÓNICAMENTE A LA SEÑORA LILIANA YEPES QUE DE ACEURDO AL PARÁGRAFO DEL ARTÍCULO 22 DE LOS ESTATUTOS VIGENTES (ACTA 011-04 DE 2004) SE ESTABLECE LO SIGUIENTE: "PARÁGRAFO 1O: LOS MIEMROS DEL CONSEJO DIRECTIVO SE REUNIRÁ, EN FECHA Y LUGAR QUE ELLOS DETERMINEN CON EL OBJETO DE ELEGIR A SU VEZ LOS DIGNATARIOS QUE SERÁN: UN PRESIDENTE, UN VICE-PRESIDENTE Y SIETE (7) VOCALES CON SUS RESPECTIVOS SUPLENTES, UN SECRETARIO EJECUTIVO Y UN TESORERO, TAMBIÉN SE NOMBRARÁ EN LA SESIÓN LOS MIEMBROS DE LOS ORGANISMOS ASESORES." LA SEÑORA LILIANA ME SOLICITA DAR ESTA EXPLICACIÓN A LA SELIRA AIDA ELENA CORDOBA (SECRETARIA EJECUTIVA), NÚMERO CELULAR 3188279439 (LLAMADA QUE REALIZARÉ EN EL TRANSCURSO DE LA MAÑANA).</t>
  </si>
  <si>
    <t>DENUNCIA CIUDADANA DE MEDICAMENTOS</t>
  </si>
  <si>
    <t>JARENAS</t>
  </si>
  <si>
    <t>JHON V. RIVERA</t>
  </si>
  <si>
    <t>johnVrivera@aol.com</t>
  </si>
  <si>
    <t>DE CONFORMIDAD CON LO ORDENADO POR EL JUZGADO SEXTO CIVIL MUNICIPAL DE EJECUCIÓN DE SENTENCIAS DE CALI - VALLE, OFICIO DE TUTELA T-19-03396 DEL 14 DE FEBRERO DE 2019 Y EL OFICIO DEL MUNICIPIO DE CHIRIGUANÁ DE LA MISMA FECHA, PROCEDER A LEVANTAR LA SANCIÓN POR INCUMPLIMIENTO DEL CONTRATO 004 DE 2010 RESOLUCIÓN 393 DEL 25 DE JULIO DE 2013, QUE CONSTA EN EL CERTIFICADO DEL RUP DE LA SOCIEDAD GARCIA RIOS CONSTRUCTORES S.A. ADJUNTAR LOS DOCUMENTOS AL EXPEDIENTE DEL PROPONENTE</t>
  </si>
  <si>
    <t>20-02-2019: AL INSCRITO DE PROPONENTES NO. 13748 SE ADICIONA LOS DOCUMENTOS DE LA SETENCIA Y EL OFICIO DEL MUNICIPIO DE CHIRIGUANÁ COMO PROVIDENCIA JUDICIAL CON INSCRIPCION 0 DEL LIBRO 0 DE FECHA 20-02-2019. SANTIAGO DE CALI, 27 DE FEBRERO DE 2019 DOCTOR EDUARDO EMILIO ESQUIVEL LÓPEZ ALCALDE MUNICIPAL MUNICIPIO DE CHIRIGUANÁ CALLE 7 5-40 CALLE BOLÍVAR CORREO ELECTRÓNICO ALCALDIA@CHIRIGUANA-CESAR.GOV.CO CHIRIGUANÁ - CESAR CORDIAL SALUDO, EN ATENCIÓN A SU ESCRITO RECIBIDO EN ESTA CÁMARA DE COMERCIO EL 18 DE FEBRERO DE 2019, MEDIANTE EL CUAL SOLICITÓ: ¿(¿) SE PROCEDA DE MANERA INMEDIATA AL LEVANTAMIENTO DE LA SANCIÓN POR INCUMPLIMIENTO DEL CONTRATO NO 004 DEL 2010, SUSCRITO POR LA UNIÓN TEMPORAL CHIRIGUANA 2009, (¿)¿. AL RESPECTO, LE INFORMAMOS QUE LAS CÁMARAS DE COMERCIO DEBEN CEÑIRSE A LO ESTRICTAMENTE CONSAGRADO EN EL ORDENAMIENTO JURÍDICO Y, POR LO TANTO, SOLO PUEDEN HACER LO QUE LA LEY LAS FACULTA, DE TAL MANERA QUE EL ARTÍCULO 86 DEL CÓDIGO DE COMERCIO Y EL ARTÍCULO 2.2.2.38.1.4. DE</t>
  </si>
  <si>
    <t xml:space="preserve">DE: PAULA ANDREA LARGO PELAEZ &lt;PALARGO@SENA.EDU.CO&gt; ENVIADO EL: MARTES, 05 DE FEBRERO DE 2019 09:02 A.M. PARA: CIELO MARTINEZ MAYA &lt;CMARTINE@CCC.ORG.CO&gt; ASUNTO: SENA MESA SECTORIAL PRODUCCIÓN DE BEBIDAS SEGÚN CONVERSACIÓN TELEFÓNICA EN EL DÍA DE AYER, ESTOY AL PENDIENTE DE LA FAVORABLE RESPUESTA POR PARTE DE LOS INTEGRANTES DEL COMITÉ DE DECISIONES DE LA CÁMARA DE COMERCIO DE CALI, PARA APOYARNOS EN NUESTRO PROYECTO DE FORMALIZACIÓN EN COMPETENCIAS LABORALES. ADEMÁS, ESTOY PENDIENTE DE LA INFORMACIÓN SOBRE EMPRESAS DEL SECTOR CON LOS SIGUIENTES NOMBRES: GRUPO DESCRIPCIÒN 110 ELABORACIÓN DE BEBIDAS CLASE DESCRIPCIÒN 1101 DESTILACIÓN, RECTIFICACIÓN Y MEZCLA DE BEBIDAS ALCOHÓLICAS 1102 ELABORACIÓN DE BEBIDAS FERMENTADAS NO DESTILADAS 1103 PRODUCCIÓN DE MALTA, ELABORACIÓN DE CERVEZAS Y OTRAS BEBIDAS MALTEADAS 1104 ELABORACIÓN DE BEBIDAS NO ALCOHÓLICAS, PRODUCCIÓN DE AGUAS MINERALES Y OTRAS AGUAS EMBOTELLADAS. </t>
  </si>
  <si>
    <t>PAULA ANDREA LARGO PELAEZ</t>
  </si>
  <si>
    <t>4315800 Ext. 24</t>
  </si>
  <si>
    <t>palargo@sena.edu.co</t>
  </si>
  <si>
    <t xml:space="preserve">20-0329 SANTIAGO DE CALI, 11 DE MARZO DE 2019 SEÑORES SERVICIO NACIONAL DE APRENDIZAJE SENA ATENCIÓN: PAOLA ANDREA LARGO PELAEZ PROFESIONAL 02 - CENTRO DISEÑO TECNOLÓGICO INDUSTRIAL PALARGO@SENA.GOV.CO SANTIAGO DE CALI CORDIAL SALUDO, DAMOS RESPUESTA A SU CORREO ELECTRÓNICO DE FECHA 5 DE FEBRERO DE 2019, RECIBIDO EN ESTA ENTIDAD EL 20 DE FEBRERO DE 2019, EN LA QUE: "SEGÚN CONVERSACIÓN TELEFÓNICA EN EL DÍA DE AYER, ESTOY AL PENDIENTE DE LA FAVORABLE RESPUESTA POR PARTE DE LOS INTEGRANTES DEL COMITÉ DE DECISIONES DE LA CÁMARA DE COMERCIO DE CALI, PARA APOYARNOS EN NUESTRO PROYECTO DE FORMALIZACIÓN EN COMPETENCIAS LABORALES. ADEMÁS, ESTOY PENDIENTE DE LA INFORMACIÓN SOBRE EMPRESAS DEL SECTOR CON LOS SIGUIENTES NOMBRES: GRUPO		DESCRIPCIÒN 110			ELABORACIÓN DE BEBIDAS CLASE			DESCRIPCIÒN 1101			DESTILACIÓN, RECTIFICACIÓN Y MEZCLA DE BEBIDAS ALCOHÓLICAS 1102			ELABORACIÓN DE BEBIDAS FERMENTADAS NO DESTILADAS 1103			PRODUCCIÓN DE MALTA, ELABORACIÓN DE CERVEZAS Y OTRAS BEBIDAS </t>
  </si>
  <si>
    <t>CON LA RAD.20190053856 EN EL INSCRITO 80791-16 EN LA SOCIEDAD INVERSIONES GARCIA S.A.S SOLICITARON CAMBIO DE REVISOR FISCAL PRINCIPAL JUAN SEBASTIAN SANCHEZ BRAVO C.C. 1144030821 PERO EN EL CERTIFICADO SIGUE SALIENDO COMO SUPLENTE, EL CLIENTE MANIFIESTA QUE SOLO QUEDA CON PRINCIPAL. TIENEN UN CERTIFICADO FISICO PARA REEMPLAZAR.</t>
  </si>
  <si>
    <t>MERY CAICEDO</t>
  </si>
  <si>
    <t>francoasesores@francoasesores.co</t>
  </si>
  <si>
    <t>RECLAMO PROCEDE. MODIFICO EL CARGODE REVISOR FISCAL SUPLENTE POR REVISOR FISCAL PRINCIPAL AL NOMBRAMIENTO DEL SR. JUAN SEBASTIAN SANCHEZ CON C.C. 31918276, E INACTIVO EL NOMBRAMIENTO DE LA SRA. MASRGARITA SALAZAR ESQUIVEL CON C.C. 31918276. COMO REVISORA FISCAL PRINCIPAL. LLAMO AL USUARIO Y LE INDICO LA ACTUALIZACION REALIZADA H: 11:08 F: 22-02-2019</t>
  </si>
  <si>
    <t>YBENITEZ</t>
  </si>
  <si>
    <t>EN EL INSCRITO 16525-2 CON EL OFICIO 475 DE MARZO 18 1998 SOLICITARON LEVANTAR LA DEMANDA DEL OFICIO 1343 DE OCT 12 1992 NIT: 890100577 AEROVIAS DEL CONTINENTE AMERICANO S.A. AVIANCA Y SE PRESENTÓ PARA REALIZAR LA CANCELACIÓN DEL ESTABLECIMIENTO Y NO LE PERMITIERON POR LA DEMANDA. POR FAVOR REVISAR.</t>
  </si>
  <si>
    <t>CAMILO ANDRES VARGAS</t>
  </si>
  <si>
    <t>camiloandres.vargas@avianca.com</t>
  </si>
  <si>
    <t>PARA VALIDAR INFORMACION, GENERO CERTIFICADO DE MATRICULA DEL ESTABLECIMIENTO CON NRO.16525-2, EN DICHO CERTIFICADO NO FIGURA CERTIFICANDOSE EMBARGO O DEMANDA ALGUNA. AL REVISAR LAS INSCRIPCIONES SE ENCUENTRAN REGISTRADAS LAS INSCRIPCIONES 6061 DEL 13-11-1992 Y POSTERIORMENTE LA INSCRIPCION 986 DEL 29-04-1998 DONDE SE REGISTRO EL LEVANTAMIENTO DEL OFICIO NRO. 1343 DEL 21 DEL OCTUBRE DE 1992.ANTERIOR REGISTRADO Y ARCHIVADO EN DOCUNET. POR LO ANTERIOR, INACTIVO INDICADOR DE DEMANDA EN LA MATRICULA 16525-2 LLAMO AL USUARIO Y LE INDICO LA ACTUALIZACION REALIZADA. H: 11:07 F: 27-02-2019. SE LE INFORMA QUE SI EL INTERES ES CANCELAR LA MATRICULAMERCANTIL, DEBE RENOVAR LA MATRICULA CORRESPONDIENTE AL AÑO 2018.</t>
  </si>
  <si>
    <t>SE ACERCA USUARIOCON TURNO DE PQR, EL SR. EVER EDUARDO ESCOBAR CORREA, REPRESENTANTE LEGAL DE LA EMPRESA "GRUPO DE CONSULTORIA Y ASESORIA INTEGRAL SAS", CON INSCRITO 547212-16 Y CON INDICADOR DE "AFILIADO", QUIEN RECLAMA QUE HUBO UN ERROR GENERADO EN LA CERTIFICACION GENERADA LUEGO DEL TRAMITE DE REFORMA DEL OBJETO SOCIAL QUE REALIZO EL 4/12/2017 CON LA RADICACION 20170521377. INDICANDO EN PROPIAS PALABRAS: "EL DIA 4 DE DICIEMBRE DE 2017 REALICE UNA REFORMA A LOS ESTATUTOS PARA CAMBIAR EL OBJETO SOCIAL DE MI EMPRESA CON EL ACTA N°2 DEL 22/11/2017, PERO ME DOY CUENTA EN UN CERTIFICADO QUE SAQUE HACE UNAS SEMANAS QUE "EL OBJETO SOCIAL APARCE ERRADO", YA QUE SE DESCRIBE 2 VECES, (EL ANTERIOR Y EL NUEVO). SOLICITO QUE PORFAVOR SEA VERIFICADO Y CORREGIDO ESTE TEMA YA QUE LO REQUIERO DE MANERA URGENTE". DE ESTA MANERA EL USUARIO SOLICITA LA CORRECCION DEL CERTIFICA Y LA GENERACION DEL CERTIFICADO QUE COMPRO. GRACIAS.</t>
  </si>
  <si>
    <t>EVER EDUARDO ESCOBAR CORREA</t>
  </si>
  <si>
    <t>escobarcorrea62@gmail.com</t>
  </si>
  <si>
    <t>SE EVIDENCIA QUE EN EL CERTIFICA 95 FIGURABA CERTIFICA DE OBJETO SOCIAL INGRESADO EN SU MOMENTO CUANDO LA SOCIEDAD ESTABA EN DISOLUCION, AL REACTIVARSE, NO SE ELIMINÓ EL OBJETO EN ESTE Y SE PASÓ AL 30, FIGURANDO EN AMBOS ESTADOS (DISOLUCION Y EXISTENCIA). USUARIO SE DIRIGIO A SEDE UNICENTRO.</t>
  </si>
  <si>
    <t>FTRUJILL</t>
  </si>
  <si>
    <t>BUENA TARDE, LA ALCALDIA DE YUMBO SOLICITA CERTIFICADO DE LA EMPRESA CAR INDUSTRIAS DE YUMBO S.A.S CON NIT 900.917.525</t>
  </si>
  <si>
    <t>ALCALDIA MUNICIPAL DE YUMBO</t>
  </si>
  <si>
    <t>diciplinario@yumbo.gov.co</t>
  </si>
  <si>
    <t>20-0214 SANTIAGO DE CALI, 27 DE FEBRERO DE 2019 SEÑORES ALCALDIA MUNICIPAL DE YUMBO ATENCIÓN: SALUA SUSANA KARDUSS ARANGO JEFE DE OFICINA DISCIPLINARIO@YUMBO.GOV.CO YUMBO CORDIAL SALUDO, DAMOS RESPUESTA A SU OFICIO NO. 201910000060221 Y PROCESO NO. 029, FOLIA 17, LIBRO 16 DE FECHA 21 DE FEBRERO DE 2019, RECIBIDO POR ESTA ENTIDAD EL 21 DE FEBRERO DE 2019, EN EL QUE SOLICITA: "LA EXPEDICIÓN Y/O OBTENCIÓN DEL CERTIFICADO DE LA CÁMARA DE COMERCIO DE LA EMPRESA DE TRANSPORTE CAR INDUSTRIAS DE YUMBO S.A.S CON NIT 900.917.525-6 (¿)". ADJUNTAMOS CERTIFICADO DE EXISTENCIA Y REPRESENTACIÓN LEGAL DE LA EMPRESA CAR INDUSTRIAS DE YUMBO S. A. S. IDENTIFICADO CON NIT NO. 900.917.525-6.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t>
  </si>
  <si>
    <t>INFORMAR AL DESPACHO SI ALLI APARECE REGISTRADA LA EMPRESA SOLUCIONES DE APOYO TEMPORAL NIT 900850817 FAVOR INDICAR DIRECCION Y TELEFONO DONDE SE PUEDA UBICAR</t>
  </si>
  <si>
    <t>HENRY ALBERTO RIOS</t>
  </si>
  <si>
    <t>4446677 ext 234</t>
  </si>
  <si>
    <t>henry.rios@fiscalia.gov.co</t>
  </si>
  <si>
    <t>20-0251 SANTIAGO DE CALI, 26 DE FEBRERO DE 2019 SEÑORES FISCALIA GENERAL DE LA NACION ATENCIÓN: HENRY ALBERTO RIOS ORTEGA 	ASISTENTE DE FISCAL II HENRY.RIOS@FISCALIA.GOV.CO MEDELLIN - ANTIOQUIA CORDIAL SALUDO, DAMOS RESPUESTA A SU OFICIO 324 F-111 DE FECHA 14 DE FEBRERO DE 2019, RECIBIDO POR ESTA ENTIDAD EL 21 DE FEBRERO DE 2019, EN EL QUE SOLICITA "SI ALLÍ APARECE REGISTRADA LA EMPRESA SOLUCIONES DE APOYO TEMPORAL, CON NIT. 900.850.817(¿)." ADJUNTO ENVIAMOS CERTIFICADO DE EXISTENCIA Y REPRESENTACIÓN LEGAL DE LA EMPRESA SOLUCIONES DE APOYO TEMPORAL S.A.S. IDENTIFICADA CON NIT. NO. 900.850.817-1.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t>
  </si>
  <si>
    <t>EN EL CERTIFICADO DEL INSCRITO 4763-50 SIGUE APARECIENDO EL SEÑOR JAIME COLMENARES CORZO, PERSONA QUE DEBIÓ SER RETIRADA TODA VEZ QUE MEDIANTE ACTA DEL 23 DE OCTUBRE DE 2018 SE NOMBRÓ EN SU REEMPLAZO A LA SEÑORA ANGELA MARIA LUKAUSKIS IGLESIAS. SE COMPRÓ UN CERTIFICADO EL CUAL SE DEBE REEMPLAZAR.</t>
  </si>
  <si>
    <t>SANDRA MILENA GONZALEZ</t>
  </si>
  <si>
    <t>333 60 00  Ext.</t>
  </si>
  <si>
    <t>RECLAMO PROCEDE. SE ADICIONO EN RENGLON 10 A LA SRA. ANGELA MARIA LUKAUSKIS IGLESIAS, Y NO SE RETIRÓ AL SEÑOR JAIME COLMENARES CORZO. POR LO ANTERIOR, RETIRO EL NOMBRAMIENTO DE LA SRA ANGELA DEL RENGLON 10 Y AL SR. JAIME EN EL SEXTO E INGRESO A ANGELA EN REEMPLAZO DE JAIME. LLAMO AL USUARIO Y LE INDICO LA ACTUALIZACION REALIZADA. H: 08:23 F: 27-02-2019</t>
  </si>
  <si>
    <t>LA SEÑORA GLORA IZQUIERDO LOPEZ, SOLICITA SE REALICE LA CORRECION DEL SEGUNDO APELLIDO DEL REPRESENTANTE LEGAL SUPLENTE, EN ESTE MOMENTO FIGURA COMO NUBIA ERSI JARAMILLO DEDON Y LO CORRECTO ES NUBIA ERSI JARAMILLO BEDON, NOMBRAMIENTO QUE FUE REGISTRADO CON EL ACTO NRO 2 EL 5 DE DICIEMBRE DE 2017. GRACIAS</t>
  </si>
  <si>
    <t>GLORA IZQUIERDO LOPEZ</t>
  </si>
  <si>
    <t>gizquierdo@casellafoods.org</t>
  </si>
  <si>
    <t>RECLAMO PROCEDE. MODIFICO EL SEGUNDO APELLIDO DEL REPRESENTANTE LEGAL SUPLENTE DE: DEDON POR BEDON. USUARIO ESPERA RESPUESTA INMEDIATA SEDE PRINCIPAL</t>
  </si>
  <si>
    <t>TENIENDO EN CUENTA LA ORDEN A POLICIA JUDICIAL DE FECHA 06-02-2019 EMANADA POR EL DESPACJO FISCAL 32 DE DIRECCION ESPECIALIZADA DE LAVADO DE ACTIVOS, EN CUMPLIMIENTO AL LIETRAL 2 DE LA ORDEN EN MENCION, SOLICITO SE SUMINISTRE AL SUSCRITO FUNCIONARIO DE LA POLICIA JUDICIAL, COPIA AUTENTICA DE LAS CARPETAS HISTORICAS, DE LAS PERSONAS JURIDICAS AGROPECUARIA DE PONDEROSA LIMITADA NIT 800165331-3. EN CASO DE QUE LA RESPUESTA VAYA A SER ENVIADA MEDIANTE CORREO ELECTRONICO, SE SOLICITA SE LLEGUE A MI CUENTA INSTITUCIONAL KAREN.RAMIREZ3476@CORREO.POLICIA.GOV.CO, DE OTRO LADO DE SER ENVIADA MEDIANTE CORREO CERTIFICADO PODRA LLEGAR A LA DIRECCION CALLE 33 B # 36 105 EDIFCIO ENTRE RIOS DE LA FISCALIA GENERAL DE LA NACION BARRIO BARZAL VILLAVICENCIO META.</t>
  </si>
  <si>
    <t>KAREN TATIANA RAMIREZ PARRA</t>
  </si>
  <si>
    <t>karen.ramriez3476@correo.policia.gov.co</t>
  </si>
  <si>
    <t>20-0252 SANTIAGO DE CALI, 26 DE FEBRERO DE 2019 SEÑORES MINISTERIO DE DEFENSA NACIONAL POLICIA NACIONAL ATENCIÓN: PATRULLERA KAREN TATIANA RAMIREZ PARRA INVESTIGADOR COMISIÓN INVESTIGATIVA CONTRA EL LAVADO DE ACTIVOS Y FINANCIACIÓN DEL TERRORISMO NO. 7 KAREN.RAMIREZ3476@CORREO.POLICIA.GOV.CO VILLAVICENCIO - META CORDIAL SALUDO, DAMOS RESPUESTA A SU OFICIO NO. S-2019-024585 DE FECHA 20 DE FEBRERO DE 2019, RECIBIDO POR ESTA ENTIDAD EL 22 DE FEBRERO DE 2019, EN EL QUE NOS SOLICITA "SUMINISTRA AL SUSCRITO FUNCIONARIO DE POLICÍA JUDICIAL, COPIA AUTENTICA DE LAS CARPETAS HISTÓRICAS, DE LAS PERSONAS JURÍDICAS, QUE SE RELACIONEN A CONTINUACIÓN: "	AGROPECUARIA DE PONDEROSA LIMITADA NIT NO. 800.165.331-3 ADJUNTO ENVIAMOS ENLACE PARA LA DESCARGA DEL EXPEDIENTE DE LA EMPRESA AGROPECUARIA DE PONDEROSA LIMITADA IDENTIFICADO CON NIT. NO. 800.165.331-3 EL CUAL FIGURÓ BAJO LA MATRICULA NO. 315488 -3 INSCRITA EN LA CÁMARA DE COMERCIO DE CALI. HTTPS://WWW.DROPBOX.COM/SH/SYRJAD4XOVS78W8/AABLGGYNQQMUU5N7</t>
  </si>
  <si>
    <t xml:space="preserve"> SOLICITO REALIZAR BUSQUEDA SELECTIVA EN LA BASE DE DATOS DE ESA ENTIDAD PARA OBETENER, RECOLECTAR Y ASEGURAR DE FORMA FISICA LOS SIGUIENTES DOCUMENTOS, CARPETAS DE LAS EMPRESAS JURIDICAS RELACIONADAS DONDE SE RELACIONE DOCUMENTOS DE LAS EMPRESAS, RELACIONES DE SOCIOS, CAPITAL APORTADO AL MOMENTO DE CONSTITUCION Y DEMAS DOCUMENTOS QUE REGISTREN COPIA DE LA CARPETA HISTORICA DE LAS SOCIEDADES COMERCIALES DESDE EL AÑO 2010 AL 2019. PABLO ANDRES DURAN RAVE IDENTIFICACION 16510124 MARGARITA MARIA DURAN RAVE IDENTIFICACION 31589645 MANUEL FELIPE DURAN RAVE IDENTIFICACION 16514772 DIANA MILENA HOLGUIN AGUDELO IDENTIFICADA 29122000 CARLOS FERNANDO SOTO MARULANDA IDENTIFICADA 94431028 ALFONSO ELKENAN MURCIA ARCHBOLD IDENTIFICADO 80436453 JHON BAYRO NAVARRO GAVIRIA IDENTIFICADO 15485044 WILLINGTON PLATYONERO RIASCOS IDENTIFICADO 16512847 ALVARO CASTRILLON GAVIRIA IDENTIFICADO 9763746 JORGE OLMEDO CASTRILLON GAVIRIA IDENTIFICADO 10027509 JORGE IVAN GOMEZ GIRALDO IDENTIFICADO 16498860 HARRY ZARKAR TORRES IDENTIFICADO 72193355 ENVIAR RESPUESTA A LA CRA 1 D 1 # 54-61 APTO 402 BLOQUE 18 UNIDAD RESIDENCIAL ENCINAR D1 CALI O AL CORREO FANOR.RAMIREZ@CORREO.POLICIA.GOV.CO</t>
  </si>
  <si>
    <t>FANOR RAMIREZ GARCIA</t>
  </si>
  <si>
    <t>FANOR.RAMIREZ@CORREO.POLICIA.GOV.CO</t>
  </si>
  <si>
    <t>20-0253 SANTIAGO DE CALI, 26 DE FEBRERO DE 2019 SEÑORES MINISTERIO DE DEFENSA NACIONAL POLICIA NACIONAL ATENCIÓN: PATRULLERO FANOR RAMIREZ GARCIA INVESTIGADOR CRIMINAL GRUPO LAVADO DE ACTIVOS FANOR.RAMIREZ@CORREO.POLICIA.GOV.CO SANTIAGO DE CALI CORDIAL SALUDO, DAMOS RESPUESTA A SU OFICIO S-2019-025033/AICOR-GRULA-25.10 DE FECHA 21 DE FEBRERO DE 2019, RECIBIDO POR ESTA ENTIDAD EL 22 DE FEBRERO DE 2019 EN EL QUE NOS SOLICITA "REALIZAR BÚSQUEDA SELECTIVA EN LAS BASES DE DATOS DE ESA ENTIDAD PARA OBTENER, RECOLECTAR Y ASEGURAR DE FORMA FÍSICA LOS SIGUIENTES DOCUMENTOS, CARPETAS DE LAS EMPRESAS JURÍDICAS RELACIONADAS DONDE SE RELACIONE DOCUMENTOS DE LAS EMPRESAS, RELACIONES DE SOCIOS, CAPITAL APORTADO AL MOMENTO DE CONSTITUCIÓN Y DEMÁS DOCUMENTOS QUE REGISTREN "COPIA DE LA CARPETA HISTÓRICA DE LAS SOCIEDADES COMERCIALES QUE SE RELACIONAN A CONTINUACIÓN" DESDE EL AÑO 2010 AL 2019" NOMBRES Y APELLIDOS	IDENTIFICACIÓN PABLO ANDRES DURAN RAVE	16.510.124 MARGARITA MARIA DURAN RAVE	31.589.645 M</t>
  </si>
  <si>
    <t>REFERENCIA: SOLICITUD DE INFORMACION RADICACION 823936-28. CONFORME AL ASUNTO EN REFERENCIA Y ATENDIENDO ORDEN DE POLICIA JUDICIAL DONDE DEBO HACER AMPLIACION Y ACLARACION A INFORME DE FECHA 22 DE OCTUBRE DE 2014, ME PERMITO SOLICITARLES SE SIRVAN INFORMAR SI EN LA CARPETA DE LA EMPRESA CENTRALES DE TRANSPORTE SA NIT 890303422-5 MATRICULA 4585-4 EXISTE ESTATUTOS MANUALES O REGLAMENTOS DESDE EL AÑO 2003 CASO AFIRMATIVO EXPEDIR COPIA DE LOS MISMOS. ASI MISMO EXPEDIR CERTIFICADO DE EXISTENCIA Y REPRESENTACION DE LA EMPRESA CENTRALES DE TRASPORTE SA DESDE EL AÑO 2003 A 2009. IGUALMENTE INFORMAR QUIEN ERA EL REPRESENTANTE LEGAL PARA EL PERIODO COMPRENDIDO DEL 2003 AL 2009 DE LA MENCIONADA EMPRESA COMO FUE NOMBRADO Y CUALES ERAN SUS FUNCIONES. LO ANTERIOR PARA QUE HAGA PARTE DE LA INVESTIGACION QUE CURSA EN LA FISCALIA 28 SECCIONAL DENTRO DEL RADICADO 823936-28</t>
  </si>
  <si>
    <t>MARIA DEL CARMEN GIRALDO CALDERON</t>
  </si>
  <si>
    <t xml:space="preserve">20-0216 SANTIAGO DE CALI, 27 DE FEBRERO DE 2019 SEÑORES FISCALIA GENERAL DE LA NACION ATENCIÓN: MARIA DEL CARMEN GIRALDO CALDERON PROFESIONAL DE GESTIÓN II C.T.I. MARIA.GIRALDO@FISCALIA.GOV.CO SANTIAGO DE CALI CORDIAL SALUDO, DAMOS RESPUESTA A SU SOLICITUD DE INFORMACIÓN CON RADICADO 823936-8 DE FECHA 22 DE FEBRERO DE 2019, RECIBIDO POR ESTA ENTIDAD EL MISMO DÍA, EN EL QUE SOLICITA "SE SIRVAN INFORMAR SI EN LA CARPETA DE LA EMPRESA CENTRALES DE TRANSPORTES S.A., CON NIT 890303422-5 Y MATRICULA NO. 4585-4 EXISTE ESTATUTOS, MANUALES O REGLAMENTOS DESDE EL AÑO 2003 CASO AFIRMATIVO EXPEDIR COPIA DE LOS MISMOS (¿)." ADJUNTO ENVIAMOS CERTIFICADO ESPECIAL DE LA EMPRESA CENTRALES DE TRANSPORTES S.A IDENTIFICADA CON NIT NO. 890.303.422-5 Y ENLACE PARA LA DESCARGA DEL EXPEDIENTE DE LA MENCIONADA EMPRESA. HTTPS://DRIVE.GOOGLE.COM/DRIVE/FOLDERS/1EIFDNJYROHIYFTGPOMLQIXSESY9IWKDW?USP=SHARING (ENLACE ESTARÁ DISPONIBLE 3 DÍAS HÁBILES) NO OBSTANTE LO ANTERIOR, ES IMPORTANTE TENER EN CUENTA QUE </t>
  </si>
  <si>
    <t>Se envia respuesta al correo electronico 'maria.giraldo@fiscalia.gov.co.rpost.org' el dia miércoles 27/02/2019 04:17 p.m.</t>
  </si>
  <si>
    <t>POR MEDIO DE LA PRESENTE ME PERMITO REMITIRLE EL AUTO DE SUSTANCIACION EMITIDO EN LA FECHA, DENTRO DEL INCIDENTE DE DESACATO DE LA REFERENCIA, PARA QUE DE MANERA INMEDIATA PROCEDA A REMITIR EL CERTIFICADO DE EXISTENCIA Y REPRESENTACION LEGAL DE CRUZ BLANCA EPS</t>
  </si>
  <si>
    <t>ANA VICTORIA LOSADA</t>
  </si>
  <si>
    <t>8986868 ext6142</t>
  </si>
  <si>
    <t>20-0254 SANTIAGO DE CALI, 26 DE FEBRERO DE 2019 SEÑORES JUZGADO CATORCE PENAL MUNICIPAL CON FUNCION DE CONTROL DE GARANTIAS ATENCIÓN: ANA MARIA HORTA LOSADA SECRETARIA PALACIO DE JUSTICIA PEDRO ELÍAS SERRANO ABADÍA PISO 15 SANTIAGO DE CALI CORDIAL SALUDO, DAMOS RESPUESTA A SU OFICIO NO. 295 Y RADICADO NO. 2018-00183 DE FECHA 15 DE FEBRERO DE 2019, RECIBIDO POR ESTA ENTIDAD EL 22 DE FEBRERO DE 2019, EN EL QUE SOLICITA "SE SIRVA EXPEDIR CERTIFICADO DE EXISTENCIA Y REPRESENTACIÓN LEGAL DE CRUZ BLANCA EPS (¿)". LE INFORMAMOS QUE BAJO EL NOMBRE DE CRUZ BLANCA ENTIDAD PROMOTORA DE SALUD S.A. IDENTIFICADA CON NIT NO. 830.009.783-0 (PRINCIPAL) FIGURA INSCRITA EN LA CÁMARA DE COMERCIO DE BOGOTÁ; EN LA CÁMARA DE COMERCIO DE CALI FIGURA LOS SIGUIENTES ESTABLECIMIENTOS DE COMERCIO: "	CENTRO MEDICO FAMILIAR LA FLORA CRUZ BLANCA EPS S.A. "	CENTRO ODONTOLOGICO FAMILIAR VERSALLES CRUZ BLANCA E.P.S. "	CENTRO MEDICO FAMILIAR PASO ANCHO CRUZ BLANCA E.P.S. S.A. "	CRUZ BLANCA E P S S.A CALI N</t>
  </si>
  <si>
    <t>Se envia respuesta al correo electronico j14pmcali@hotmail.com.rpost.org el dia miércoles 27/02/2019 02:21 p.m.</t>
  </si>
  <si>
    <t>COMUNICACION RADICADA EN ESTA ENTIDAD CON EL NUMERO CRE030050552 RESPETADA DOCTORA VELASQUEZ. HEMOS RECIBIDO LA COMUNICACION DE LA REFERENCIA POR PARTE DEL SEÑOR MARIO ERNESTO GOMEZ MELO POR MEDIO DEL CUAL SOLICITA. 1. SUMINISTRAR LA INFORMACION FINANCIERA DE LA SOCIEDAD HACIENDA CAMPESTRE LAS CABAÑAS NIT 805018788-4 CON LA CUAL FUE RENOVADA LA MATRICULA MERCANTIL PARA EL AÑO 2017 Y 2018. 2. SUMINISTRAR LOS ESTADOS FINANCIEROS QUE HAYAN SIDO REGISTRADOS POR LA SOCIEDAD HACIENDA CAMPESTRE LAS CABAÑAS NIT 805018788-4 PARA LOS ULTIMOS DOS PERIODOS. EN CUMPLIMIENTO DE LO ESTABLECIDO EN EL ARTICULO 21 DEL CODIGO DE PROCEDIMIENTO ADMISNITRATIVO Y DE LO CONTENCIOSO ADMISNITRATIVO, SE REMITE LA PETICION DE LA REFERENCIA RADICADO EN ESTA CAMARA DE COMERCIO, TENIENDO EN CUENTA EL DOMICILIO DE LA SOCIEDAD.</t>
  </si>
  <si>
    <t>VICTORIA VALDERRAMA RIOS</t>
  </si>
  <si>
    <t>20-0217 SANTIAGO DE CALI, 28 DE FEBRERO DE 2019 SEÑOR MARIO ERNESTO GOMEZ MELO DEPOSITARIO PROVISIONAL ¿ REP. LEGAL DEPOSITARIOHACIENDACALI2018@YAHOO.COM BOGOTÁ D.C. RECIBA UN CORDIAL SALUDO, MEDIANTE ESCRITO DE FECHA 23 DE ENERO DE 2019, RECIBIDO EN ESTA CÁMARA DE COMERCIO EL 22 DE FEBRERO DE 2019, SOLICITA: ¿EMITIR INFORMACIÓN FINANCIERA DE LA SOCIEDAD HACIENDA CAMPESTRE LA CABAÑAS, IDENTIFICADA CON EL NIT 805.018.788-4 CON LA CUAL FUE RENOVADA LA MATRICULA MERCANTIL PARA EL AÑO 2017 Y 2018, Y A SU VEZ REMITIR LOS ESTADOS FINANCIEROS QUE HAYAN SIDO REGISTRADOS POR LA SOCIEDAD HACIENDA CAMPESTRE LAS CABAÑAS, IDENTIFICADA CON EL NIT 805.018.788-4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LAS FUNCIONES QUE LE</t>
  </si>
  <si>
    <t>Se envia respuesta al correo electronico 'depositariohaciendacali2018@yahoo.com.rpost.org' con fecha del 28-02-2019</t>
  </si>
  <si>
    <t>PPACHON</t>
  </si>
  <si>
    <t>EL USUARIO SE ACERCO INDICANDO QUE NO SE LE REALIZO LA ACTUALIZACION DE LA DIRECCION PRINCIPAL EN EL MOMENTO SE HACER EL TRAMITE DE LA RENOVACION DE LA RENOVACION, SE EVIDENCIO EL ERROR EN EL MOMENTO DE COMPRAR UN CERTIFICADO.</t>
  </si>
  <si>
    <t>.RECLAMO PROCEDE. MODIFICO LA DIRECCION DE: -CRA 1 A 1 # 70 C 1 - 30 BLOQUE 236 APTO 101 POR: CL 71 NRO 1 A - 13 BL 240 AP 102 EN LA MATRICULA 810880-1. USUARIO ESPERA RESPUESTA INMEDIATA SEDE OBRERO.</t>
  </si>
  <si>
    <t xml:space="preserve">MEDIANTE CORREO ELECTRICO SE RECEPCIONO LA SIGUIENTE SOLICITUD DE RECLAMO (JUEVES 21/02/2019 04:44 P.M.): ATENTAMENTE, LE SALUDO Y ME PERMITO INFORMAR QUE EN EL ACTO DE CONSTITUCIÓN DE LA SOCIEDAD KILONOVA S. A. S. SE PRESENTA ERROR EL NÚMERO DE IDENTIFICACIÓN DEL SR JOAQUIN LLANO CARVAJAL, EL CUAL SE ENCUENTRA EN EL "ARTÍCULO 39. NOMBRAMIENTOS" ADICIONALMENTE NO PERMITE GENERAR EL RESPECTIVO RUT, PORQUE NO SE ENCUENTRAN VINCULADAS LAS CÉDULAS DE LOS REPRESENTANTES LEGALES CON EL NIT NO. 901250299-5. AGRADEZCO SU AMABLE ATENCIÓN AL PRESENTE. </t>
  </si>
  <si>
    <t>MARÍA DEL ROSARIO GARCÍA C.</t>
  </si>
  <si>
    <t>6675011 20328</t>
  </si>
  <si>
    <t>RECLAMO PROCEDE. MODIFICO EL NUMERO DE IDENTIFICACION DEL REPRESENTANTE LEGAL, EL SR.JOAQUIN LLANO CARVAJAL DE: 15584834 POR: 16584834,. COMO SE REPORTA EN EL DOCUMENTO REGISTRADO. SE ENVIA CORREO DE NOTIFICACION AL DESTINATARIO MARIA.GARCIAC@CARVAJAL.COM. SANTIAGO DE CALI, 22 DE FEBRERO DE 2019 SEÑOR(A) MARIA DEL ROSARIO GARCIA CALI (VALLE) REFERENCIA: RECLAMO NO. 2019001514 MATRICULA MERCANTIL 1039696-16 DE ACUERDO CON LA RECEPCIÓN DEL RECLAMO NRO. 2019001514, EN EL CUAL USTED SOLICITÓ LA CORRECCIÓN EN EL NÚMERO DE IDENTIFICACIÓN DEL REPRESENTANTE LEGAL, EL SR. JOAQUÍN LLANO CARVAJAL IDENTIFICADO CON CÉDULA DE CIUDADANÍA NÚMERO 16584834, SE CONCLUYÓ QUE EL RECLAMO PROCEDE. POR LO ANTERIOR, ADJUNTAMOS CERTIFICADO DE EXISTENCIA Y REPRESENTACIÓN LEGAL DE LA MENCIONADA SOCIEDAD. FAVOR DIRIGIRSE CON EL CERTIFICADO A LAS INSTALACIONES DE LA DIAN, PARA LA ACTUALIZACIÓN CORRESPONDIENTE. EN CASO DE ALGUNA INQUIETUD, PUEDE COMUNICARSE CON LISETH KARINA VARGAS AL TELÉFONO NO. 8861300 EX</t>
  </si>
  <si>
    <t>ERROR EN LA DIRECCION DEL ESTABLECIMIENTO DE COMERCIO MATRICULA 1014541-2</t>
  </si>
  <si>
    <t>LUIS FERNANDO VARGAS</t>
  </si>
  <si>
    <t>MULTISISTEMASMD@GMAIL.COM</t>
  </si>
  <si>
    <t>RECLAMO PROCEDE. MODIFICO LA DIRECCION COMERCIAL DEL ESTABLEICMIENTO DE COMERCIO DE: -CALLE 73 NRO 3 AN 27 POR: DG 30 NRO. 35 - 31 EN LA MATRICULA: 1014541. USUARIO ESPERA RESPUESTA INMEDIATA SEDE PRINCIPAL.</t>
  </si>
  <si>
    <t>EN COMUNICACION DEL DIA 12022019 CON OFICIO DS-06-26-1-EDA, SOLICITAN SE LES EXPIDAN CERTIFICADOS DE ESTABLECIMIENTOS CON NUMERO DE DIRECCIONES ALGUNOS SIN NOMBRE. DE UNA LISTA DE 13 DIRECCIONES.</t>
  </si>
  <si>
    <t>SORAYA FERNANDEZ</t>
  </si>
  <si>
    <t>6204100 ex1041</t>
  </si>
  <si>
    <t>20-0267 SANTIAGO DE CALI, 27 DE FEBRERO DE 2019 SEÑORES FISCALIA GENERAL DE LA NACION ATENCIÓN: SORAYA FERNANDEZ TÉCNICO INVESTIGADOR II AVENIDA ROOSVELT NO. 38 - 32 PISO 2 ED. CONQUISTADORES CALI CORDIAL SALUDO, DAMOS RESPUESTA A SU OFICIO NO. DS-06-26-1 EDA CON SOLICITUD INFORMACIÓN 760016000000201701000 DE FECHA 12 DE FEBRERO DE 2019, RECIBIDO POR ESTA ENTIDAD EL 25 DE FEBRERO DE 2019, EN EL QUE SOLICITA "¿EL REGISTRO DE CÁMARA Y COMERCIO DE LOS SIGUIENTES LOCALES COMERCIALES UBICADOS EN LA CIUDAD DE CALI V." 1.- LOCAL DE RAZÓN SOCIAL "LLANTAS JOHANY", UBICADO EN LA CALLE 20NO. 17-49 2.- LOCAL DE RAZÓN SOCIAL INTER RAPIDÍSIMO UBICADO EN LA CARRERA 19 NO. 17-333 3.- LOCAL UBICADO EN LA CARRERA 19 NO. 16ª -84 4.- LOCAL DE RAZÓN SOCIAL "GLOBO PINTURAS" UBICADO EN LA CARRERA 15 NO. 16ª -02 5.- LOCAL DE RAZÓN SOCIAL "PINTU ESPECIAL" UBICADO EN LA CARRERA 15 NO. 16ª -16 6.- LOCAL UBICADO EN LA CALLE 17 NO. 15-553 7.- LOCAL UBICADO EN LA CALLE 17 NO. 16-17 8.- LOCAL UBICADO EN LA CALLE 17</t>
  </si>
  <si>
    <t>EN COMUNICACION DEL DIA 18022019 CON OFICIO S-2019-/SUBIN-GRUIJ 29.25 DE LA POLICIA NACIONAL DE COLOMBIA, SECCIONAL CALI, SOLICITAN INFORMACION DE LOS SEÑORES: CAMILO ALDEMAR CHINGAL PANTOJA CC. NO. 1.107.516.789 DARWIN NELSO CANAMEJOY CC. NO. 98.367.967</t>
  </si>
  <si>
    <t>JOHN JULIO VEGA IGUA</t>
  </si>
  <si>
    <t>20-0255 SANTIAGO DE CALI, 27 DE FEBRERO DE 2019 SEÑORES MINISTERIO DE DEFENSA NACIONAL POLICIA NACIONAL ATENCIÓN: PATRULLERO JOHN JULIO VEGA IGUA INVESTIGADOR CRIMINAL - SIJIN-MECAL JHON.VEGA7878@CORREO.POLICIA.GOV.CO SANTIAGO DE CALI CORDIAL SALUDO, DAMOS RESPUESTA A SU OFICIO S-2019-/SUBIN - GRUIJ 29.25 DE FECHA 18 DE FEBRERO DE 2019, RECIBIDO POR ESTA ENTIDAD EL 25 DE FEBRERO DE 2019 EN EL QUE NOS SOLICITA "OBTENER INFORMACIÓN DE LAS PERSONAS QUE MÁS ADELANTE SE RELACIONAN, EN CUANTO ALGÚN TIPO DE ACTIVIDAD COMERCIAL QUE LE REGISTREN A SUS NOMBRES Y CON EL FIN DE DICHA INFORMACIÓN SER ANEXADA A ESTE PROCESO INVESTIGATIVO PARA LOS FINES PERTINENTES QUE ESTIME EL DESPACHO FISCAL. NOMBRES Y APELLIDOS	CEDULA DE CIUDADANÍA CAMILO ALDEMAR CHINGAL PANTOJA	1.107.516.789 DARWIN NELSO CANAMEJOY	98.367.967 LAS PERSONAS ANTES RELACIONADAS NO FIGURAN INSCRITOS EN LA CÁMARA DE COMERCIO DE CALI. NO OBSTANTE LO ANTERIOR, ES IMPORTANTE TENER EN CUENTA QUE EL ARTÍCULO 15 DEL DECRETO 019 DE 2012 DE</t>
  </si>
  <si>
    <t>POR MEDIO DE LA PRESENTE NOS DIRIGIMOS A USTEDES CON EL FIN DE DAR RESPUESTA AL COMUNICADO CON FECHA DEL 11 DE FEBRERO DONDE NOS INFORMAN LA PERDIDAD DE CALIDAD DE AFILIADO DEBIDO A QUE NO SE RENOVO A TIEMPO LA MATRICULA 179546 CORRESPONDIENTE A LA AGENCIA DE LA CIUDAD DE ARMENIA, CON RELACION A LO MENCIONADO ANTERIOMENTE NOS PERMITIMOS ACLARA LO SIGUIENTE. EL TRAMITE PARA LA RENOVACION DE LA CAMARA DE COMERCIO DE LA AGENCIA DE ARMENIA SE REALIZO EL DIA LUNES 26 DE MARZO DEL AÑO 2018 EN LA CAMARA DE COMERCIO DE LA CIUDAD DE CALI COMO SE PUEDE VALIDAR EN EL DOCUMENTO ADJUNTO, SIN EMBARGO, UNA VEZ RADICADO EL TRAMITE DE RENOVACION DE LA MATRICULA, EL DIA VIERNES (FESTIVO) 30 DE MARZO DE L AÑO 2018 MEDIANTE CORREO ELECTRONICO RECIBIMOS UN COMUNICADO DE LA CAMARA DE COMERCIO DE ARMENIA DONDE NOS NOTIFICARON LA DEVOLUCION DEL TRAMITE. EN ESTE ORDEN DE IDEAS, NO ES ACERTADO Y POR DEMAS LOGICO QUE ANDINA DE SEGURIDAD DEL VALLE LTDA DEBA SOBRELLAVAR Y TOLERAR LAS CONSECUENCIAS DE HABERNOS COMUNICADO DE MANERA INHABIL LA DEVOLUCION DEL TRAMITE DE RENOVACION DE MATRICULA DE LA AGENCIA ARMENIA, PUESTO QUE DEBE QUEDAR DESDE ESTE MOMENTO, QUE LA ORGANICACION SI REALIZO LA RENOVACION DE MATRICULA MERCANTIL DENTRO DEL TERMINO LEGAL Y NO PESTERIOR A EL. DE SUERTE LO ANTERIOR, SI HACEMOS UNA REMISION EXPRESA A LOS ARTICULOS 12 Y 13 D ELA LEY 1727 DE 2014, ES CLARO QUE ANDINA DE SEGURIDAD DEL VALLE LTDA NO DEBERIA SER DESAFILIADA DE LA CAMARA DE COMERCIO DE CALI, PESTO QUE DE ACUERDO CON LOS REQUISITOS ESTABLECIDOS PARA SERLOS CONSAGRADOS EN EL ARTICULO 12 DE LAY 1727 DE 2017, ESTA ORGANIZACION LAS CUMPLE A CABALIDAD ANTES Y DESPUES DE LA RENOVACION DE LA MATRICULA MERCANTIL DE LA AGENCIA ARMENIA. DE IGUAL FORMA, DENTRO DEL ARTICULO 13 DE LA REFERIDA LEY, SE ESTABLECE QUE LAS CAMARAS DE COMERCIO DEBERAN ABSTENERSE DE AFILIAR O DEBERAN CANCELAS LA AFILIACION DE LA PERSONA NATURAL O JURIDICA, CUANDO CONOZCAN QUE NO CUMPLEN O HA DEJADO DE CUMPLIR ALGUNO DE LOS REQUISITOS ESTABLECIDOS E</t>
  </si>
  <si>
    <t>Fidelizacion de RP</t>
  </si>
  <si>
    <t>OPINEDA</t>
  </si>
  <si>
    <t>FANY MERCEDES ASTORQUIZA CHAVEZ</t>
  </si>
  <si>
    <t>Fidelización</t>
  </si>
  <si>
    <t>DAMOS RESPUESTA A SU SOLICITUD DE REVISIÓN SOBRE LA DECISIÓN DE DESAFILIACIÓN DE LA SOCIEDAD ANDINA DE SEGURIDAD DEL VALLE LTDA, RECIBIDA EN ESTA ENTIDAD EL 22 DE FEBRERO DEL PRESENTE AÑO. AL RESPECTO, ES IMPORTANTE INDICAR QUE EL ARTÍCULO 14 DE LA LEY 1727 DE 2014 ESTABLECE QUE LA CALIDAD DE AFILIADO SE PERDERÁ, ENTRE OTRAS CAUSALES, "POR INCUMPLIMIENTO DE CUALQUIERA DE LOS REQUISITOS Y DEBERES ESTABLECIDOS PARA CONSERVAR LA CALIDAD DE AFILIADO". ASIMISMO, EL ARTÍCULO 12 DE LA CITADA LEY QUE MODIFICÓ EL ARTÍCULO 92 DEL CÓDIGO DE COMERCIO, SEÑALA QUE, PARA MANTENER LA CONDICIÓN DE AFILIADO, EL COMERCIANTE DEBERÁ CONTINUAR CUMPLIENDO LOS REQUISITOS DISPUESTOS EN ESA NORMA, DENTRO DE LOS CUALES SE ENCUENTRA LA RENOVACIÓN OPORTUNA DE LA MATRÍCULA MERCANTIL EN CADA PERIODO, ES DECIR, DENTRO DE LOS TRES PRIMEROS MESES DE CADA AÑO, COMO LO DISPONE EL ARTÍCULO 33 DEL CÓDIGO DE COMERCIO. EN EL CASO PUNTUAL DE LA SOCIEDAD ANDINA DE SEGURIDAD DEL VALLE LTDA, IDENTIFICADA CON NIT 890333105-3</t>
  </si>
  <si>
    <t>EN COMUNICACION DEL DIA 19022019 CON OFICIO 2019EE0017037 DE LA CONTRALORIA GENERAL DE LA REPUBLICA GERENCIA DPTAL DEL VALLE, SOLICITAN INFORMACION DE LAS PERSONAS RELACIONADAS A CONTINUACION APARECEN REGISTRADOS EN NUESTRAS BASES DE DATOS: CC. NO. 16723502 MARIO HERNAN COLORADO CC. NO. 16799565 JOSE DARWIN LENIS MEJIA NIT NO. 805018374-9 FUNDACION NORMA RIVAS TENORIO FAVOR EXPEDIR CERTIFICADOS CORRESPONDIENTES EN CASO POSITIVO.</t>
  </si>
  <si>
    <t>LIGIA STELLA CHAVEZ ORTIZ</t>
  </si>
  <si>
    <t>20-0256 SANTIAGO DE CALI, 27 DE FEBRERO DE 2019 SEÑORES CONTRALORIA GENERAL DE LA REPUBLICA ATENCIÓN: LIGIA STELLA CHAVES ORTIZ CONTRALORA PROVINCIAL PONENTE LIGIA.CHAVES@CONTRALORIA.GOV.CO SANTIAGO DE CALI CORDIAL SALUDO, DAMOS RESPUESTA A SU OFICIO CON RADICADO NO. 2019EE0017037 DE FECHA 19 DE FEBRERO DEL 2019, RECIBIDA POR ESTA ENTIDAD 25 DE FEBRERO DE 2019, EN EL QUE SOLICITA "INFORMAR SI LOS SEÑORES QUE SE RELACIONAN A CONTINUACIÓN APARECEN EN SU BASE DE DATOS CON ESTABLECIMIENTOS DE COMERCIO A SU NOMBRE. EN CASO AFIRMATIVO, POR FAVOR ENVIAR EL REGISTRO COMERCIAL, DONDE APAREZCAN LAS CARACTERÍSTICAS CORRESPONDIENTES Y DIRECCIÓN ALLÍ REGISTRADA." NÚMERO DE IDENTIFICACIÓN	NOMBRES Y APELLIDOS C.C. N° 16.723.502	MARIO HERNAN COLORADO C.C. N° 16.799.565	JOSE DARWIN LENIS MEJIA NIT. N° 805.018.374-9	FUNDACIÓN NORMA RIVAS TENORIO LE INFORMAMOS QUE BAJO EL NOMBRE MARIO HERNAN COLORADO IDENTIFICADO CON CEDULA DE CIUDADANÍA NO. 16.723.502 NO FIGURA INSCRITO EN NUESTRA BASE DE DATOS, CON RE</t>
  </si>
  <si>
    <t>EN COMUNICACION DEL DIA 21022019 CON OFICIO 430 DEL JUZGADO CATORCE PENAL MUNICIPAL CONTROL DE GARANTIAS CALI SOLICITAN EXPEDIR CERTIFICADO DE EXISTENCIA Y REPRESENTACION LEGAL DE LA ENTIDAD CRUZ BLANCA EPS POR INCIDENTE DE DESACATO 2005-00258.</t>
  </si>
  <si>
    <t>j14pmcali@hotmail.com</t>
  </si>
  <si>
    <t>20-0265 SANTIAGO DE CALI, 27 DE FEBRERO DE 2019 SEÑORES JUZGADO CATORCE PENAL MUNICIPAL CON FUNCION DE CONTROL DE GARANTIAS ATENCIÓN: ANA MARIA HORTA LOSADA SECRETARIA PALACIO DE JUSTICIA PEDRO ELÍAS SERRANO ABADÍA PISO 15 SANTIAGO DE CALI CORDIAL SALUDO, DAMOS RESPUESTA A SU OFICIO NO. 430 Y RADICADO NO. 2005-00258 DE FECHA 21 DE FEBRERO DE 2019, RECIBIDO POR ESTA ENTIDAD EL 25 DE FEBRERO DE 2019, EN EL QUE SOLICITA "SE SIRVA EXPEDIR CERTIFICADO DE EXISTENCIA Y REPRESENTACIÓN LEGAL DE CRUZ BLANCA EPS (¿)". LE INFORMAMOS QUE BAJO EL NOMBRE DE CRUZ BLANCA ENTIDAD PROMOTORA DE SALUD S.A. IDENTIFICADA CON NIT NO. 830.009.783-0 (PRINCIPAL) FIGURA INSCRITA EN LA CÁMARA DE COMERCIO DE BOGOTÁ; EN LA CÁMARA DE COMERCIO DE CALI FIGURA LOS SIGUIENTES ESTABLECIMIENTOS DE COMERCIO: "	CENTRO MEDICO FAMILIAR LA FLORA CRUZ BLANCA EPS S.A. "	CENTRO ODONTOLOGICO FAMILIAR VERSALLES CRUZ BLANCA E.P.S. "	CENTRO MEDICO FAMILIAR PASO ANCHO CRUZ BLANCA E.P.S. S.A. "	CRUZ BLANCA E P S S.A CALI NO OBSTANTE</t>
  </si>
  <si>
    <t>LA SRA ANA LUCIA CAICEDO, SOLICITA SE COLOQUE EN EL CERTIFICADO NIT. DEBE SER TRAMITADO ANTE LA DIAN, YA QUE EN ESTE MOMENTO EN CERTIFICADO ESTA COMO NO HA SIDO REPORTADO Y ESTO HA GENERADO QUE NO PUEDA TRAMITAR EL NUMERO DE IDENTIFICACION DE LA ASOCIACION ANTE DICHA ENTIDAD, REEMPLAZAR EL CERTIFICADO. GRACIAS</t>
  </si>
  <si>
    <t>ANA LUCIA CAICEDO</t>
  </si>
  <si>
    <t>analuc1944@gmail.com</t>
  </si>
  <si>
    <t>RECLAMO NO PROCEDE. SE EVIDENCIO LA FECHA DE INSCRIPCION DEL INSCRITO Y ES 06-MAR-2001, PARA LA FECHA, SE INDICABA QUE EL NIT NO HA SIDO REPORTADO, SIN EMBARGO, COLOCO INDICADOR EN TRAMITE E INACTIVO PARA QUE EL SISTEMA TRAIGA EL INDICADOR DEBE SER TRAMITADO ANTE LA DIAN, PERO NO FIGURA ACTUALIZADO EN EL SIRP. POR LO ANTERIOR LA SOLICITUD NO PROCEDE. USUARIO ESPERA RESPUESTA INMEDIATA SEDE PRINCIPAL.</t>
  </si>
  <si>
    <t>EN COMUNICACION DEL DIA 18022019 CON OFICIO 0641 DEL JUZGADO 7 CIVIL MUNICIPAL IBAGUE, ENVIADO A LA CAMARA DE COMERCIO DE IBAGUE Y REMITIDO A LA CAMARA DE COMECIO DE CALI EL DIA 2002019 CON RADICACION NO. 20190070893 POR TRASLADO POR COMPETENCIAS, SOLICITAN EXPEDIR CERTIFICADO DE EXISTENCIA Y REPRESENTACION LEGAL DE LA ENTIDAD EPS COOMEVA POR INCIDENTE DE DESACATO 2015-410.</t>
  </si>
  <si>
    <t>20-0196 SANTIAGO DE CALI, 25 DE FEBRERO DE 2019 SEÑORES JUZGADO SEPTIMO CIVIL MUNICIPAL ATENCIÓN: AMANDA FLORIAN POLANIA SECRETARIO J07CMPALIBA@CENDOJRAMAJUDICIAL.GOV.CO JUZGADOSEPTIMOCIVIL@HOTMAIL.COM IBAGUÉ - TOLIMA CORDIAL SALUDO, DAMOS RESPUESTA A SU OFICIO NO. 00641 Y RADICADO NO. 2015-410 DE FECHA 18 DE FEBRERO DE 2019, RECIBIDO POR ESTA ENTIDAD EL 25 DE FEBRERO DE 2019, EN EL QUE SOLICITA "CERTIFICADO DE EXISTENCIA Y REPRESENTACION, EN EL CONSTE EL NOMBRE Y NÚMERO DE CEDULA DEL ACTUAL REPRESENTANTE LEGAL DE LA ENTIDAD ACCIONADA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t>
  </si>
  <si>
    <t>EN COMUNICACION DEL DIA 15022019 CON OFICIO 335 DEL JUZGADO SEXTO PENAL MUNICIPAL ADOLECENTES CONTROL DE GARANTIAS MEDELLIN, ENVIADO A LA CAMARA DE COMERCIO DE MEDELLIN Y REMITIDO A LA CAMARA DE COMERCIO DE CALI EL DIA 20022019 CON RADICACION NO. 20190071272 POR TRASLADO POR COMPETENCIAS, SOLICITAN EXPEDIR CERTIFICADO DE EXISTENCIA Y REPRESENTACION LEGAL DE LA ENTIDAD EPS COOMEVA POR INCIDENTE DE DESACATO 2018-00375.</t>
  </si>
  <si>
    <t>20-0197 SANTIAGO DE CALI, 25 DE FEBRERO DE 2019 SEÑORES JUZGADO SEXTO PENAL MUNICIPAL PARA ADOLESCENTES CON FUNCION DE CONTROL DE GARANTIAS ATENCIÓN: ALEJANDRA ESCOBAR GOMEZ SECRETARIA JUZGADO06PMPADEMED@GMAIL.COM MEDELLÍN CORDIAL SALUDO, DAMOS RESPUESTA A SU OFICIO NO. 335 E INCIDENTE DE DESACATO NO. 2018-00375 DE FECHA 15 DE FEBRERO DE 2019, RECIBIDO POR ESTA ENTIDAD EL 19 DE FEBRERO DE 2019, EN EL QUE SOLICITA "EL NOMBRE DEL REPRESENTANTE LEGAL ACTUAL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t>
  </si>
  <si>
    <t>Se envia respuesta al correo electronico'juzgado06pmpademed@gmail.com.rpost.org' el dia lunes 25/02/2019 04:34 p.m.</t>
  </si>
  <si>
    <t>EN COMUNICACION DEL DIA 19022019 CON OFICIO CRE030051011 DEL JUZGADO SESENTA Y SIETE CIVIL MUNICIPAL BOGOTA, ENVIADO A LA CAMARA DE COMERCIO DE BOGOTA Y REMITIDO A LA CAMARA DE COMERCIO DE CALI EL DIA 20022019 CON RADICACION NO. 20190071468 POR TRASLADO POR COMPETENCIAS, SOLICITAN EXPEDIR CERTIFICADO DE EXISTENCIA Y REPRESENTACION LEGAL DE LA ENTIDAD EPS COOMEVA.</t>
  </si>
  <si>
    <t>DAVID PACHECO</t>
  </si>
  <si>
    <t>20-0198 SANTIAGO DE CALI, 25 DE FEBRERO DE 2019 SEÑORES JUZGADO SESENTA Y SIETE CIVIL MUNICIPAL DE BOGOTÁ ATENCIÓN: DAVID PACHECO SECRETARIO JUZGADO67CMBTA@HOTMAIL.ES CMPL67BT@CENDOJ.RAMAJUDICIAL.GOV.CO BOGOTÁ D.C. CORDIAL SALUDO, DAMOS RESPUESTA A SU CORREO ELECTRÓNICO DE FECHA 19 DE FEBRERO DE 2019, RECIBIDO POR ESTA ENTIDAD EL 25 DE FEBRERO DE 2019, EN EL QUE SOLICITA "CERTIFICADO DE EXISTENCIA Y REPRESENTACIÓN LEGAL DE LAS SIGUIENTES ENTIDADES: CRUZ BLANCA E.P.S SANITAS E.P.S CAFESALUD E.P.S MEDIMAS E.P.S. FAMISANAR E.P.S SALUD TOTAL E.P.S PROTECCION S.A SURAMERICANA E.P.S ALIANZ SALUD E.P.S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
  </si>
  <si>
    <t>EN COMUNICACION DEL DIA 19022019 CON OFICIO CRE030051011 DEL JUZGADO OCHENTA Y TRES CIVIL MUNICIPAL BOGOTA, ENVIADO A LA CAMARA DE COMERCIO DE BOGOTA Y REMITIDO A LA CAMARA DE COMERCIO DE CALI EL DIA 20022019 CON RADICACION NO. 20190071532 POR TRASLADO POR COMPETENCIAS, SOLICITAN EXPEDIR CERTIFICADO DE EXISTENCIA Y REPRESENTACION LEGAL DE LA ENTIDAD EPS COOMEVA POR INCIDENTE DE DESACATO 2018-0826</t>
  </si>
  <si>
    <t>MAYRA CASTILLA HERRRERA</t>
  </si>
  <si>
    <t>cmpl83bt@cendoj.ramajudicial.gov.co</t>
  </si>
  <si>
    <t xml:space="preserve">20-0199 SANTIAGO DE CALI, 25 DE FEBRERO DE 2019 SEÑORES JUZGADO OCHENTA Y TRES CIVIL MUNICIPAL DE BOGOTÁ ATENCIÓN: PAOLA RODRIGUEZ ASISTENTE JUDICIAL CMPL83BT@CENDOJ.RAMAJUDICIAL.GOV.CO BOGOTÁ D.C. CORDIAL SALUDO, DAMOS RESPUESTA A SU OFICIO E INCIDENTE DE DESACATO NO. 2018-0826 DE FECHA 18 DE FEBRERO DE 2019, RECIBIDO POR ESTA ENTIDAD EL 25 DE FEBRERO DE 2019, EN EL QUE SOLICITA "REMITIR CON DESTINO A ESTE ESTRADO JUDICIAL EL CERTIFICADO DE EXISTENCIA Y REPRESENTACIÓN LEGAL DE COOMEVA MEDICINA PREPAGADA (¿). ADJUNTO ENVIAMOS CERTIFICADO DE EXISTENCIA Y REPRESENTACIÓN LEGAL DE COOMEVA MEDICINA PREPAGADA S.A. IDENTIFICADA CON NIT 805.009.741-0.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t>
  </si>
  <si>
    <t>EN COMUNICCION DEL DIA 18022019 CON OFICIO RAD. 20197840007391 DE LA FISCALIA GENERAL DE LA NACION, FISCALIA 41 EXTINCION DE DOMINIO, ENVIADO A LA CAMARA DE COMERCIO DE BOGOTA Y REMITIDO A LA CAMARA DE COMERCIO DE CALI EL DIA 20022019 CON RADICACION NO. 20190071822 POR TRASLADO POR COMPETENCIAS, SOLICITAN INFORMAR SI LAS PERSONAS RELACIONADAS EN EL OFICIO APARECEN COMO SOCIOS, ACCIONISTAS, REPRESENTANTES LEGALES DE ALGUNA ENTIDAD O SOCIEDAD QUE FIGUREN A SU NOMBRE.</t>
  </si>
  <si>
    <t>FABIO ALEXANDER HINESTROZA MELO</t>
  </si>
  <si>
    <t>fabio.hinestroza@fiscalia.gov.co</t>
  </si>
  <si>
    <t>20-0210 SANTIAGO DE CALI, 27 DE FEBRERO DE 2019 SEÑORES FISCALIA GENERAL DE LA NACION ATENCIÓN: FABIO ALEXANDER HINESTROZA TÉCNICO INVESTIGADOR I FABIO.HINESTROZA@FISCALIA.GOV.CO BOGOTÁ D.C. CORDIAL SALUDO, DAMOS RESPUESTA A SU OFICIO CON RADICADO NO. 20197840007391 DE FECHA 18 DE FEBRERO DE 2019, RECIBIDO POR ESTA ENTIDAD EL 25 DE FEBRERO DE 2019, EN EL QUE SOLICITA "DONDE APAREZCAN COMO, SOCIOS, REPRESENTANTES LEGALES, ACCIONISTAS Y DEMÁS INFORMACIÓN QUE REPOSE EN SUS BASES DE DATOS SUMINISTRANDO LOS CERTIFICADOS DE EXISTENCIA Y REPRESENTACIÓN LEGAL DONDE FIGUREN LAS SIGUIENTES PERSONAS NATURALES Y JURÍDICAS (¿)." LE INFORMAMOS QUE BAJO LOS NOMBRES MENCIONADOS EN SU OFICIO NO FIGURAN INSCRITOS COMO COMERCIANTES, NI PERTENECEN COMO SOCIOS, REPRESENTANTES LEGALES, ACCIONISTAS DE ALGUNA EMPRESA INSCRITA EN LA CÁMARA DE COMERCIO DE CALI. NO OBSTANTE LO ANTERIOR, ES IMPORTANTE TENER EN CUENTA QUE EL ARTÍCULO 15 DEL DECRETO 019 DE 2012 DETERMINÓ QUE "LAS ENTIDADES PÚBLICAS Y LAS PR</t>
  </si>
  <si>
    <t>FAVOR ACTUALIZAR LA FECHA DE LA RENOVACION DE LA MATRICULA 1034669-16, EFECTUO CAMBIO DE DOMICILIO DE BOGOTA A CALI EN NOVIEMBRE DEL 2018 CON INSCRITO NUMERO 18730, Y FAVOR REEMPLAZAR CERTIFICADO CON RADICACION 20190076432, GRACIAS..</t>
  </si>
  <si>
    <t>ALVARO JAVIER AGUILAR</t>
  </si>
  <si>
    <t xml:space="preserve"> CON INSCRIPCION 18730 DEL 23-11-2018, SE REGISTRÓ CAMBIO DE DOMICILIO, EN EL EXPEDIENTE DE DOCUNET, SE EVIDENCIA EL FORMULARIO DE RENOVACION AÑO 2018 (PAG 2), SIN EMBARGO, EN EL CERTIFICADO DE EXISTENCIA DE LA CAMARA DE ORIGEN FIGURA RENOVADO AL 23-AGO-2016. AL VALIDAR CON LA AUXILIAR RUES, ME INDICA QUE EL RECIBO CON RADICADO 20180528441 COBRADO EN ESTA CÁMARA, POR CONCEPTO DE DIF MAT REN IMP REGISTRO, CORRESPONDE AL COBRO DE RENOVACION DE LOS AÑOS 2017 Y 2018 REPORTADOS EN LA PAG 2 Y 3. DE ACUERDO A LO ANTERIOR, INACTIVO FECHA RENOVACION 23-08-2016 Y ACTIVO FECHA RENOVACION 23/11/2018 INGRESADA EN EL SISTEMA.- CREO FECHA DE PAGO DE RENOVACION 23-11-2018 YA QUE EL SISTEMA NO PERMITE CREAR LA FECHA 22-11-201. NO SE DEJÓ REPORTE DE DATOS DEL SOLICITANTE.</t>
  </si>
  <si>
    <t>EN COMUNICACION DEL DIA 20022019 CON O T 041 RADICACION CRE030051035 DE LA FISCALIA GENERAL DE LA NACION, ENVIADO A LA CAMARA DE COMERCIO DE BOGOTA Y REMITIDO AL A CAMARA DE COMERCIO DE CALI EL DIA 21022019 CON RADICACION NO. 20190075269 POR TRASLADO POR COMPETENCIAS, SOLICITAN INFORMACION DE SI EL SR. RICHAR ALFONSO AGUILAR VILLA FUNGIO COMO SOCIO O ACCIONISTA, COMO REPRESENTANTE LEGAL, GERENTE, DIRECTOR, MIENBRO DE JUNTA DIRECTIVA O ADMINISTRADOR DE ALGUNA ENTIDAD REGISTRADA A NIVEL NACIONAL. EN CASO AFIRMATIVO SE RECAUDARA TODA LA INFORMACION RELACIONADA CON LA PERSONA JURIDICA.</t>
  </si>
  <si>
    <t>JANETH GONZALEZ</t>
  </si>
  <si>
    <t>mariaj.gonzalez@fiscalia.gov.co</t>
  </si>
  <si>
    <t>20-0213 SANTIAGO DE CALI, 27 DE FEBRERO DE 2019 SEÑORES FISCALIA GENERAL DE LA NACION ATENCIÓN: JANETH GONZALEZ INVESTIGADORA COMISIONADA MARIAJ.GONZALEZ@FISCALIA.GOV.CO BOGOTÁ D.C. CORDIAL SALUDO, DAMOS RESPUESTA A SU OFICIO NO. 000361 DE FECHA 19 DE FEBRERO DE 2019, RECIBIDO POR ESTA ENTIDAD EL 25 DE FEBRERO DE 2019, EN EL QUE SOLICITA "ESTABLECER SI ENTRE LOS AÑOS 2012 A2018, RICHAR ALFONSO AGUILAR VILLA FUNGIÓ COMO SOCIO O ACCIONISTA DE SOCIEDADES LEGALMENTE CONSTITUIDAS EN COLOMBIA, O COMO REPRESENTANTE LEGAL, GERENTE, DIRECTOR, MIEMBRO DE JUNTAS DIRECTIVAS O ADMINISTRADOR, O FIGURA COMO TAL EN LA ACTUALIDAD (¿)." LE INFORMAMOS QUE BAJO EL NOMBRE DE RICHAR ALFONSO AGUILAR VILLA IDENTIFICADO CON CÉDULA DE CIUDADANÍA NO. 80.031.743 NO FIGURA INSCRITO COMO COMERCIANTE, NI HA PERTENECIDO COMO SOCIO O ACCIONISTA, REPRESENTANTE LEGAL, GERENTE, DIRECTOR, MIEMBRO DE JUNTAS DIRECTIVAS O ADMINISTRADOR DE ALGUNA EMPRESA INSCRITA EN LA CÁMARA DE COMERCIO CALI. NO OBSTANTE LO ANTERIOR</t>
  </si>
  <si>
    <t>EN COMUNICACION DEL DIA 15022019 EL SR. ARLEIDIS DE JESUS LOTERO PEÑA IDENTIFICADO CON CC. NO. 1058818509 DE NEIR CALDAS, SOLICITA SE LE INFORME SI APARACE REGISTRADO EN ESTA ENTIDAD COMO COMERCIANTE (PERSONA NATURAL O JURIDICA) Y SI POSEE ESTABLECIMIENTOS DE COMERCIO A SU NOMBRE</t>
  </si>
  <si>
    <t>ARLEIDES DE JESUS LOTERO PEÑA</t>
  </si>
  <si>
    <t>SANTIAGO DE CALI, 25 DE FEBRERO DE 2019 SEÑOR ARLEIDES DE JESUS LOTERO PEÑA CC 1058818509 COMPLEJO CARCELARIO Y PENITENCIARIO DE PICALEÑA IBAGUÉ - TOLIMA CORDIAL SALUDO, MEDIANTE ESCRITO RADICADO EN ESTA ENTIDAD EL 20 DE FEBRERO DE 2019, EN EL CUAL NOS SOLICITA "¿MUY RESPETUOSAMENTE SE CERTIFIQUEN LOS ESTABLECIMIENTOS DE COMERCIO QUE FIGUREN A MI NOMBRE COMO PERSONA NATURAL Y/O PERSONAS JURÍDICAS A NIVEL NACIONAL..."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t>
  </si>
  <si>
    <t>EN COMUNICACION DEL DIA 20022019 CON OFICIO 2018-945 DEL JUZGADO 24 CIVIL MUNICIPAL BOGOTA, ENVIADO A LA CAMARA DE COMERCIO DE BOGOTA Y REMITIDO A LA CAMARA DE COMECIO DE CALI EL DIA 2102019 CON RADICACION NO. 20190075333 POR TRASLADO POR COMPETENCIAS, SOLICITAN EXPEDIR CERTIFICADO DE EXISTENCIA Y REPRESENTACION LEGAL DE LA ENTIDAD EPS COOMEVA POR INCIDENTE DE DESACATO 2018-945.</t>
  </si>
  <si>
    <t>EDISON ALIRIO BERNAL SAAVEDRA</t>
  </si>
  <si>
    <t>cmpl24bt@cendoj.ramajudicial.gov.co</t>
  </si>
  <si>
    <t>20-0215 SANTIAGO DE CALI, 27 DE FEBRERO DE 2019 SEÑORES JUZGADO VEINTICUATRO CIVIL MUNICIPAL ATENCIÓN: EDISON ALIRIO BERNANL SAAVEDRA SECRETARIO CMPL24BT@CENDOJ.RAMAJUDICIAL.GOV.CO BOGOTÁ D.C. CORDIAL SALUDO, DAMOS RESPUESTA A SU CORREO ELECTRÓNICO DE FECHA 20 DE FEBRERO DE 2019, RECIBIDO POR ESTA ENTIDAD EL 25 DE FEBRERO DE 2019, EN EL QUE SOLICITA "REMITA CERTIFICADO DE EXISTENCIA Y REPRESENTACIÓN LEGAL VIGENTE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t>
  </si>
  <si>
    <t>Se envia la respuesta al correo electronico 'cmpl24bt@cendoj.ramajudicial.gov.co.rpost.org' el día miércoles 27/02/2019 02:57 p.m.</t>
  </si>
  <si>
    <t>EN COMUNICACION DEL DIA 25022019 CON OFICIO S-2018-000140 UNIPOL-UNCRI-2-29.25 DE LA POLICIA NACIONAL SECCIONAL CALI, OT 26.515 DE LA FISCALIA 16 SECCIONAL HURTOS, OFICIO 20380-2-04225, SOLICITAN EXPEDIR CERTIFICADOS DE EXISTENCIA Y REPRESENTACION LEGAL O REGISTRO MERCANTIL, SEGUN CORREESPONDA, DE LAS PERSONAS RELACIONADAS EN EL OFICIO:</t>
  </si>
  <si>
    <t>ronny.alzate@correo.policia.gov.co</t>
  </si>
  <si>
    <t>20-0257 SANTIAGO DE CALI, 27 DE FEBRERO DE 2019 SEÑORES MINISTERIO DE DEFENSA NACIONAL POLICIA NACIONAL ATENCIÓN: PATRULLERO RONNY ALEXANDER ALZATE URBANO INVESTIGADOR UBIC2 - MECAL UNIPOL RONNY.ALZATE@CORREO.POLICIA.GOOV.CO SANTIAGO DE CALI CORDIAL SALUDO, DAMOS RESPUESTA A SU OFICIO S-2018-000140 UNIPOL - UNCRI 2-29.25 DE FECHA 25 DE FEBRERO DE 2019, RECIBIDO POR ESTA ENTIDAD EL 25 DE FEBRERO DE 2019 EN EL QUE NOS SOLICITA "INFORMACIÓN DE ESTABLECIMIENTOS DE COMERCIO NOMBRE Y MATRÍCULA MERCANTIL DE PERSONA NATURAL O JURÍDICA QUE SE RELACIONAN ASÍ: NOMBRES Y APELLIDOS	CEDULA DE CIUDADANÍA DEYBI FERNANDO OCORO BOLAÑOS	1.143.841.375 JORGE LEYNNIS MARIN AREVALO	1.144.172.812 DAVID FERNANDO TORIJANO JIMENEZ	1.148.207.972 JEFRI CAMILO TOBAR NOVOA	1.107.525.281 JAIRO ESTIVEN VALENCIA RUIZ	1.107.104.619 DIEGO FERNANDO CARVAJAL RENTERIA	99.021.906.383 LAS PERSONAS ANTES RELACIONADAS NO FIGURAN INSCRITOS EN LA CÁMARA DE COMERCIO DE CALI. NO OBSTANTE LO ANTERIOR, ES IMPORTANTE TENER EN CUENTA</t>
  </si>
  <si>
    <t>EN COMUNICACION DEL DIA 22022019 CON OFICIO 20380-2-04225 DE LA FISCALIA GENERAL DE LA NACION FISCALIA 16 SECCIONAL HURTOS, SOLICITAN EXPEDIR CERTIFICADOS DE LAS PEROSNAS RELACIONADAS EN EL OFICIO: BLANCA NIDIA CARDONA GAVIRIA CC. NO. 67005258 WILSON ESTUPIÑAN CRUZ CC. NO. 6162749 CEDEINVERS NIT NO. 900637035 BLANCA CARDONA ASESORIA JURIDICA E INMOVBILIARIA SAS</t>
  </si>
  <si>
    <t>EDGAR DIDACIO BETANCOURT OCAMPO</t>
  </si>
  <si>
    <t>6204400 EX1630</t>
  </si>
  <si>
    <t>edgar.betancourt@fiscalia.gov.co</t>
  </si>
  <si>
    <t xml:space="preserve">20-0266 SANTIAGO DE CALI, 27 DE FEBRERO DE 2019 SEÑORES FISCALIA GENERAL DE LA NACION ATENCIÓN: EDGAR DIDACIO BETANCOURT OCAMPO ASISTENTE DE FISCAL II - CÓDIGO 2470 EDGAR.BETANCOURT@FISCALIA.GOV.CO CALLE 10 NRO 6-25 PISO 6 CALI CORDIAL SALUDO, DAMOS RESPUESTA A SU OFICIO NO. 20380-2-04225 CON SOLICITUD INFORMACIÓN 760016099165201804225 DE FECHA 22 DE FEBRERO DE 2019, RECIBIDO POR ESTA ENTIDAD EL 25 DE FEBRERO DE 2019, EN EL QUE SOLICITA "¿SE SIRVA ORDENAR A QUIEN CORRESPONDA, APORTE AL SUSCRITO INVESTIGADOR DEL CASO, CERTIFICADO DE EXISTENCIA Y REPRESENTACIÓN LEGAL DE LAS SIGUIENTES EMPRESAS Y PERSONAS NATURALES RELACIONADAS:" BLANCA NIDIA CARDONA GAVIRIA C.C. 67.005.258 WILSON ESTUPIÑAN CRUZ C.C. 6.162.749 CEDEINVERS NIT. 900637035 BLANCA CARDONA ASESORIA JURIDICA E INMOBILIARIA S.A.S. NIT. 900637035-7 ADJUNTO ENVIAMOS CERTIFICADO DE EXISTENCIA Y REPRESENTACIÓN LEGAL DE LA EMPRESA CEDEINVERS. IDENTIFICADA CON NIT NO. 900.637.035 - 7 Y CERTIFICADO PERSONA NATURAL DEL SEÑOR WILSON </t>
  </si>
  <si>
    <t xml:space="preserve">EN COMUNICACION DEL DIA 20022019 CON RADICADO 20195040135241 DE CANCEILLERIA COLOMBIANA MIGRACION COLOMBIA, SOLICITAN INFORMACION DE LA SOCIEDAD: SMARTCOM COMUNICATE, SI SE ENCUENTRA REGISTRADO EN ESTA CAMARA, QUIEN ES SU REPRESENTANTE LEGAL Y SU OBJETO SOCIAL. </t>
  </si>
  <si>
    <t>PAMELA ADRIANA DAZA PULIDO</t>
  </si>
  <si>
    <t>6055454 EX5158</t>
  </si>
  <si>
    <t xml:space="preserve">20-0268 SANTIAGO DE CALI, 27 DE FEBRERO DE 2019 SEÑORES MIGRACIÓN INSTITUTO DE RELACIONES EXTERIORES ATENCIÓN: PAMELA ADRIANA DAZA PULIDO 	OFICIAL DE MIGRACIÓN - GRUPO GAOPJ ATENCIÓN: ADONIO DAZA VELANDIA 	OFICIAL DE MIGRACIÓN - GRUPO GAOPJ PAMELA.DAZA@MIGRACIONCOLOMBIA.GOV.CO BOGOTÁ D.C CORDIAL SALUDO, DAMOS RESPUESTA A SU RADICADO NO. 20195040135241, DE FECHA 20 DE FEBRERO DE 2019, RECIBIDO POR ESTA ENTIDAD EL 25 DE FEBRERO DE 2019, EN EL QUE SOLICITA: "SUMINISTRAR SI LA EMPRESA CUYA RAZÓN SOCIAL ES "SMARTCOM COMUNICATE" ESTÁ REGISTRADA Y QUIEN ES SU REPRESENTANTE LEGAL Y OBJETO SOCIAL. LE INFORMAMOS QUE LA EMPRESA SMARTCOM COMUNICATE ACTUALMENTE NO SE ENCUENTRA REGISTRADA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t>
  </si>
  <si>
    <t>MARIA MARCELA FERNANDEZ DELGADO</t>
  </si>
  <si>
    <t>EN COMUNICACION DEL DIA 18022019 CON OFICIO 0743-9562019-2 DE LA CVC BUGA, SOLICITA CERTIFICADO DE EXISTENCIA Y REPRESENTACION LEGAL DE LA SOCIEDAD VILLA DE LEYVA SAS NIT NO. 900258118-3 SI SE ENCUENTRA REGISTRADA EN ESA CAMARA DE COMERCIO.</t>
  </si>
  <si>
    <t xml:space="preserve">20-0269 SANTIAGO DE CALI, 02 DE FEBRERO DE 2019 SEÑORES CORPORACION AUTONOMA REGIONAL DEL VALLE DEL CAUCA ATENCIÓN: MARIA FERNANDA VICTORIA ARIAS DIRECTORA TERRITORIAL DIRECCIÓN AMBIENTAL REGIONAL CENTRO SUR ATENCIONALUSUARIO@CVC.GOV.CO BUGA - VALLE CORDIAL SALUDO, DAMOS RESPUESTA A SU OFICIO NO. 0743-9562019-2 DE FECHA 18 DE FEBRERO DE 2019, RECIBIDO POR ESTA ENTIDAD EL 25 DE FEBRERO DE 2019, EN EL QUE SOLICITA: "POR FAVOR ALLEGUE EN FORMA OPORTUNA EL CERTIFICADO DE EXISTENCIA Y REPRESENTACIÓN DE LA SOCIEDAD VILLA DE LEYVA S.A.S. NIT. 900.258.118-3, (¿)" LE INFORMAMOS QUE LA EMPRESA DE NOMBRE VILLA DE LEYVA S.A.S. IDENTIFICADA CON EL NIT. 900.258.118-3 SE ENCUENTRA INSCRITO EN LA CÁMARA DE COMERCIO DE CALI BAJO EL NÚMERO DE MATRÍCULA MERCANTIL NO. 754212-16 EN ESTADO ACTIVO. NO OBSTANTE LO ANTERIOR, ES IMPORTANTE TENER EN CUENTA QUE EL ARTÍCULO 15 DEL DECRETO 019 DE 2012 DETERMINÓ QUE "LAS ENTIDADES PÚBLICAS Y LAS PRIVADAS QUE CUMPLAN FUNCIONES PÚBLICAS O PRESTEN SERVICIOS PÚBLICOS </t>
  </si>
  <si>
    <t>EN COMUNICACION DEL DIA 20022019 CON OFICIO NO. 20195400017041 DE LA FISCALIA 34 DEEDD, SOLICITAN EXPEDIR CERTIFICADOS DE EXISTENCIA Y REPRESENTACION LEGAL Y DE LOS ESTABLECIMIENTOS RELACIONADOS EN EL OFICIO ADJUNTO.</t>
  </si>
  <si>
    <t>MIGUEL ANGEL MORA</t>
  </si>
  <si>
    <t>5702000 ex1894</t>
  </si>
  <si>
    <t xml:space="preserve">20-0270 SANTIAGO DE CALI, 28 DE FEBRERO DE 2019 SEÑORES FISCALIA GENERAL DE LA NACION ATENCIÓN: MIGUEL ANGEL MORA ASISTENTE DE FISCAL I DIAGONAL 22B NO. 52-01 BLOQUE F PISO 4 BOGOTÁ D.C CORDIAL SALUDO, DAMOS RESPUESTA A SU OFICIO NO. DEEDD-20220 CON SOLICITUD INFORMACIÓN 20185400011661 DE FECHA 07 DE FEBRERO DE 2019, RECIBIDO POR ESTA ENTIDAD EL 25 DE FEBRERO DE 2019, EN EL QUE SOLICITA "¿SIRVAN REMITIR CON DESTINO AL RADICADO LA REFERENCIA CERTIFICADO DE EXISTENCIA Y REPRESENTACIÓN LEGAL DE LAS SOCIEDAD RELACIONADAS, ASÍ MISMO COPIA DE LA MATRÍCULA MERCANTIL DE LOS ESTABLECIMIENTOS DE COMERCIO DESCRITOS." 1	SOCIEDAD	MATRÍCULA NO. 694842-03	SOCIEDAD SERVIGRUAS DEL PACÍFICO 2	SOCIEDAD	MATRICULA NO. 578194-3	SOCIEDAD COMERCIALIZADORA LA COSTA LTDA 3	ESTABLECIMIENTO DE COMERCIO	MATRICULA NO. 501584-1	SIN NOMBRE 4	ESTABLECIMIENTO DE COMERCIO	MATRICULA NO. 568971	INDUSTRIAS DISTRIBUCIONES NAUTICAS S. DE H. 5	ESTABLECIMIENTO DE COMERCIO	MATRICULA NO. 694843-2	SERVIGRUAS DEL PACIFICO Y CIA </t>
  </si>
  <si>
    <t>CON LA RADICACION 20190072737 DE LA MATRICULA DE LA SOCIEDAD 944119 SE SOLICITO EL NOMBRAMIENTO DEL REPRESENTANTE LEGAL Y TODAVIA APARECE LA PERSONA QUE SE SOLICITO REMOVER. SOLICITO CERTIFICADO POR INTERNET Y SOLICITA SE LE ENTREGUE EL CORREGIDO.</t>
  </si>
  <si>
    <t xml:space="preserve">RECLAMO PROCEDE. INACTIVO EL NOMBRAMIENTO DEL REPRESENTANTE LEGAL EL SR. NICOLAS VELEZ RESTREPO E INGRESO A LA SRA. ISABEL CRISTINA GARCES RAMIREZ CON C.C. 52894753, COMO REPRESENTANTE LEGAL, COMO SE REPORTA EN EL ACTA 02 REGISTRADA. QUEDANDO LA SRA. COMO SUPLENTE Y REPRESENTANTE LEGAL, DADO A QUE NO SE INSCRIBIO REMOCION. SE LE INFORMA A LA AUXILIAR CAE QUE ATENDIO AL SEÑOR, DADO A QUE NO SE DEJÓ DATOS DE CONTACTO EN EL PQR. USUARIO SE DIRIGIO A LA SEDE UNICENTRO. </t>
  </si>
  <si>
    <t>LA SEÑORA ANA MILENA CARDONA MANIFIESTA QUE COMPRO UN CERTIFICADO DE EXISTENCIA DE LA EMPRESA AMBULANCIAS SANTA RITA S.A.S. EL DÍA 21 DE FEBRERO CON EL NÚMERO DE REFERENCIA DE PAGO 14611064, VALIDANDO EN NUESTRO SISTEMA DE MANERA INTERNA NO APARECE ASOCIADO EL CÓDIGO DE DESCARGA, CLIENTE SOLICITA LA REPOSICIÓN DEL CERTIFICADO.</t>
  </si>
  <si>
    <t xml:space="preserve">ANA MILENA CARDONA	</t>
  </si>
  <si>
    <t xml:space="preserve">4853838	</t>
  </si>
  <si>
    <t>administracion@ambulanciassantarita.com</t>
  </si>
  <si>
    <t>SE REVISA CON EL AREA DE TESORIA PARA DARLE SOLUCION. SE VALIDO LA INFORMACOION Y CON LA APROBACION DE TESORIA SE PROCEDE A SOLUCIONAR LA SOLICITUD, DEBEIDO A QUE ESTE PAGO NO ESTABA REPORTADO EN EL SIRP. EL CERTIFICADO SE GENERO A FECHA DE HOY: 13/05/2019 CALL CENTER: POR FAVOR VALIDAR CON EL USUARIO 14/05/2019 SE LE ENVÍA CERTIFICADO EN ARCHIVO PDF, AL CORREO ADMINISTRACION@AMBULANCIASSANTARITA.COM REPORTADO EN LA SOLICITUD, PARA NO GENERAR MOLESTIA EN EL CLIENTE YA QUE ESTA SOLICITUD SE RADICO DESDE EL 25/02/2019 14:52:38 BUENOS DÍAS SEÑORA ANA MILENA CARDONA	 POR MEDIO DEL PRESENTE NOS DIRIGIMOS A USTED PARA MOSTRAR NUESTRAS MÁS SINCERAS DISCULPAS POR LOS INCONVENIENTES OCASIONADOS AL MOMENTO REALIZAR LA DESCARGA DEL CERTIFICADO ELECTRÓNICO QUE ADQUIRIÓ A TRAVÉS DE NUESTRO PORTAL Y POR LA RESPUESTA TARDÍA A LA SOLICITUD 2019001573. NUESTRA INTENCIÓN ES BRINDARLE UN SERVICIO EXTRAORDINARIO, PERO ESTAMOS CONSCIENTES QUE HEMOS DETECTADO OPORTUNIDADES DE MEJORA, EN LAS CUALES ESTAM</t>
  </si>
  <si>
    <t xml:space="preserve">EL SR STWE YESID MALDONADO, SOLICITA LA CORRECION DE LA DIRECCION COMERCIAL DE LA SOCIEDAD LA CUAL FUE MODIFICADA EL DIA 11 DE ENERO DEL PRESENTE AÑO MEDIANTE REPORTE DE NOVEDAD CON INSCRICIPCION 1666 DE ESE MISMO DIA. LA DIRECCION QUE SE ESTA CERTIFICANDO EN ESTE MOMENTO ES: CL 23 D NORTE # 5 C - 56 CU 702 ED COOMEVA. LA DIRECCION CORRECTA ES: CL 23 D N NRO 5 C N 56 EDIF CONSULTORIO 702 COOMEVA </t>
  </si>
  <si>
    <t xml:space="preserve">STWE YESID MALDONADO MALDONADO	</t>
  </si>
  <si>
    <t>hogarmedicodelvalle@hotmail.com</t>
  </si>
  <si>
    <t>RECLAMO PROCEDE. MODIFICO LA DIRECCION COMERCIAL DE: -CL 23 D NORTE # 5 C - 56 CU 702 ED COOMEVA POR: -CL 23 D N # 5 CN- 56 CS 702 ED COOMEVA. MATRICULA: 806889 USUARIO ESPERA RESPUESTA INMEDIATA SEDE PRINCIPAL.</t>
  </si>
  <si>
    <t>EN EL CERTIFICADO DE EXISTENCIA Y REPRESENTACION LEGAL ESTA SALIENDO COMO REPRESENTANTE LEGAL SUPLENTE LA SEÑORA LUZ STELLA QUINTERO CARVAJAL, C.C 31.522.074 LA CUAL FUE REMOVIDA DEL CARGO POR MEDIO ACTA NO. 02 DE FEBRERO 11 DE 2019. MATRICULA ESAL 16753-50 NIT 900.775.440-8</t>
  </si>
  <si>
    <t>YENNY XIMENA TRIVIÑO</t>
  </si>
  <si>
    <t>funfasemillas@hotmail.com</t>
  </si>
  <si>
    <t>ASIGNO PQR PARA SU REVISION, ABOGADO DEL REGISTRO (CJORDAN). 27-02-2019: SE PROYECTARÁ RESOLUCIÓN PARA ADICIONAR EL ACTO DE REMOCIÓN REPRESENTANTE LEGAL SUPLENTE. 05/03/2019: CONFORME AL RECLAMO Y VALIDANDO LOS ESTATUTOS SE DEBIÓ TITULAR LA REMOCIÓN DEL REPRESENTANTE LEGAL SUPLENTE. SE PROYECTA RESOLUCIÓN PARA ADICIONAR EL ACTO REMOCIÓN REPRESENTANTE LEGAL SUPLENTE Y SE ENVÍA POR MAIL A CLAUDIA BOTERO PARA SU REVISIÓN Y APROBACIÓN. CBOTERO: ENVIÉ RESOLUCIÓN A CIELO MARTÍNEZ PARA FIRMA DE LA DRA. ANA. 12/03/2019: MEDIANTE RESOLUCIÓN NO. 19 DEL 11 DE MARZO DE 2019 DE LA CÁMARA DE COMERCIO SE RESUELVE: PRIMERO.- ADICIONAR EL ACTO "REMOCIÓN REPRESENTANTE LEGAL SUPLENTE" A LA INSCRIPCIÓN NO. 253 DEL 14 DE FEBRERO DE 2019 DEL LIBRO I DEL REGISTRO DE ENTIDADES SIN ÁNIMO DE LUCRO, EN EL INSCRITO NO. 16753-50 DE LA ENTIDAD FUNDACIÓN FAMILIA SEMILLAS DE ESPERANZA, CONENIDO EN EL ACTA NO. 002 DEL 11 DE FEBRERO DE 2019 DEL CONSEJO DE FUNDADORES. LKVARGAS: 13-03-2019:: DE ACUERDO A RESOLUCION EX</t>
  </si>
  <si>
    <t>CLIENTE INDICA QUE COMPRO UN CERTIFICADO CON EL CÓDIGO DE VERIFICACIÓN 0819WU62A1 Y OBSERVA QUE EN CERTIFICADO NO ESTÁ EL CAMBIO DEL AUMENTO DE CAPITAL AUTORIZADO, QUE LA EMPRESA REALIZO EN DICIEMBRE EN LA FECHA 21/12/2018 CON RADICADO 20180564200 NO HA SIDO EFECTUADO. CLIENTE REQUIERE QUE SE CORRIJA LA INFORMACIÓN DEL CAPITAL AUTORIZADO, SUSCRITO Y PAGADO YA QUE DEBEN QUEDAR EN 120.000.000, POR FAVOR REMPLAZAR EL CERTIFICADO</t>
  </si>
  <si>
    <t>MARIA FERNANDA GIRALDO</t>
  </si>
  <si>
    <t>contabilidadesoutsourcing@gmail.com</t>
  </si>
  <si>
    <t>ASIGNO PQR A ABOGADO CAE (WBURBANO) INSCRIPCION 20422 DEL 21-12-2018. REALICÉ MODIFICACION DEL CAPITAL PAGADO POR 120.000.000 COMO FIGURABA EN EL ACTA, SIN EMBARGO AL GENERAR EL CERTIFICADO, SE VALIDA QUE EL CAPITAL SUSCRITO Y PAGADO NO ES CONCECUENTE CON EL NUEVO VALOR NOMINAL. QUEDO ATENTA. 01-03-2019, DE ACUERDO A LO INDICADO POR EL ABOGADO CAE, INDICA QUE LA INSCRIPCION ES PROCEDENTE Y ES EL USUARIO QUE DEBE PRESENTAR MODIFICACIONES AL CAPITAL SUSCRITO Y PAGADO PARA QUE SEA ACORDE CON EL VALOR NOMINAL. LLAMO AL USUARIO Y ME RECEPCIONA LA LLAMADA LA SRA. VANESSA VANEGAS, A QUIEN LE INDICO LA ACTUALIZACION REALIZADA. H: 02:55 F: 01-03-2019</t>
  </si>
  <si>
    <t>LA SRA MARIA INES ARENAS CEDEÑO, SOLICITA QUE SE ADICIONE LA ACTIVIDAD 8121 AL INSCRITO 1009813 DEBIDO A QUE AL MOMENTO DE DILIGENCIAR EL DOCUMENTO ELLA LO AGREGO, ASEGURA QUE COMO EVIDENCIA ESTA QUE DICHA ACTIVIDAD SE ENCUENTRE EN EL ESTABLECIMIENTO MATRICULA 1009814 Y PARA AMBAS MATRICULAS SE COLOCO LA MISMA INFORMACION, ADICIONALMENTE EXPRESA SU INCORFOMIDAD PORQUE SE LE REALIZO EL EL COBRO DEL SERVICIO ESPECIAL DE CERTIFICADOS, NO ADICIONO LA ACTIVIDAD Y EL SISTEMA PERMITIO QUE SE REALIZARA EL PAGO DE LA RENOVACION DE LA MATRICULA 1009813 DOS VECES. ELLA FUE LA PERSONA ENCARGADA DE DILIGENCIAR LOS FORMULARIOS Y REALIZAR EL RESPECTIVO PAGO.</t>
  </si>
  <si>
    <t>MARIA INES ARENAS CEDEÑO</t>
  </si>
  <si>
    <t>alexdoce12@gmail.com</t>
  </si>
  <si>
    <t>RECLAMO NO PROCEDE. DE ACUERDO A PANTALLAZO ENVIADO POR SISTEMAS, SE VALIDA QUE DEL PAQUTETE ADQUIRIDO, EL USUARIO YA HA DESCARGADO 1 CERTIFICADO DE LOS OCHO. LLAMO AL USUARIO Y LE INDICO RESPUESTA, QUIEN INDICA QUE EL SISTEMA TIENE MUCHAS FALENCIAS, YA QUE ELLA EN EL PROCESO MARCÓ QUE NO,.. Y AUN EL SISTEMA SE LO COBRÓ, ANTERIORMENTE LE HABIA COBRADO DOBLE LOS DERECHOS DE RENOVACION, Y LE TOCÓ ACERCARSE A LA SEDE PRESENCIALMENTE. H: 08:50 F: 21-03-2019.</t>
  </si>
  <si>
    <t>AL ESTABLECIMIENTO 1008922 NO LE HAN HECHO LA MODIFICACIÓN DEL CAMBIO DE NOMBRE YA QUE REGISTRA CON EL NOMBRE RESTAURANTE Y ASADERO LA MAGISTRAL PERO CON EL NUMERO DE RADICADO 20190075745 SE LE CAMBIO EL NOMBRE A PANADERIA Y PASTELERIA SAMPRISTI</t>
  </si>
  <si>
    <t>GIRALDO GONZALEZ GERARDO ADOLFO</t>
  </si>
  <si>
    <t>alfonsovillavicencio@hotmail.com</t>
  </si>
  <si>
    <t>ASIGNO PQR A ABO DEL REGISTRO (BMONTES) PROCEDE EL RECLAMO, SE LE LLAMO AL CLIENTE INDICANDOLE QUE PROCEDÍA Y QUE SE HARÍA LA RESOLUCIÓN CORRESPONDIENTE. MANIFESTANDO QUE NECESITABA LA MODIFICACIÓN CON URGENCIA INDICANDO QUE REGISTRARIA LA MODIFICACIÓN DEL NOMBRE. LA NUEVA SOLICITUD SE INGRESÓ CON LA RAD.20190109120 CON LA QUE SE REGISTRÓ LA MODIFICACIÓN DEL NOMBRE DEL ESTABLECIMIENTO. POR LO ANTERIOR NO SE HACE LA RESOLUCIÓN CORRESPONDIENTE .</t>
  </si>
  <si>
    <t>BUENOS DIAS POR FAVOR CORREGIR EL NUMERO DE CEDULA DEL INSCRITO 1035066 CAMPO JIMENEZ WILLIAMS JAMES, DEBIDO A QUE EN ESTE MOMENTO SE ESTA CERTIFICANDO COMO NUMERO DE CEDULA 1107055371, SIENDO LO CORRECTO 1107055374 TAL COMO APARECE EN LA FOTOCOPIA DE CEDULA ADJUNTA AL TRAMITE DE MATRICULA CON NUMERO DE INSCRIPCION 74323, MUCHAS GRACIAS</t>
  </si>
  <si>
    <t>WILLIAMS JAMES CAMPO JIMENES</t>
  </si>
  <si>
    <t>william.campo.jimenes@gmail.com</t>
  </si>
  <si>
    <t>NO HAY REEMPLAZO DE CERTIFICADOS. MODIFICO EL NUMERO DE IDENTIFICACION DEL COMERCIANTE DE: 1107055371 POR: 1107055374 COMO SE EVIDENCIA EN LA FOTOCOPIA DE CEDULA ADJUNTA EN EL TRAMITE.</t>
  </si>
  <si>
    <t>de acuerdo a procedimiento no se realizó control de auxiliar de grabacion.</t>
  </si>
  <si>
    <t>VMOSQUER</t>
  </si>
  <si>
    <t xml:space="preserve">1.QUE SE ACEPTE ANTE USTEDES ESTE INSCRITO COMO CONSTANCIA DE LA FECHA DESDE LA CUAL NO EJERZO FUNCION DE REVISORA FISCAL DE ESAS EMPRESAS. 2. COMEDIDAMENTE SOLICITO A USTEDES COMPULSAR OFICIOS A LAS EMPRESAS ANTES SEÑALADAS SOLICITANDO INFORMACION PUNTUAL Y PRECISA DE LA FECHA EN QUE TERMINO MI GESTION COMO REVISORA FISCAL. ANEXOS COPIA CONSULTA RELACION DE TERCERO CON EMPRESAS DECLARACION EXTRAPROCESAL ANTE NOTARIO </t>
  </si>
  <si>
    <t>BERTHA ELENA BOLAÑOS RESTREPO</t>
  </si>
  <si>
    <t>bertha.helen@hotmail.com</t>
  </si>
  <si>
    <t>SE ENVIO RESPUESTA PARA REMITIR AL PETICIONARIO. MARZO11 DE 2019. SANTIAGO DE CALI, 8 DE MARZO DE 2019 SEÑORA BERTHA ELENA BOLAÑOS RESTREPO TRANSVERSAL 2ª A NO. 74 ¿ BIS 95 COLINAS DEL SUR BERTHA.HELEN@HOTMAIL.COM LA CIUDAD CORDIAL SALUDO, MEDIANTE ESCRITO DE FECHA 25 DE FEBRERO DE 2019, RECIBIDO Y RADICADO EN ESTA CÁMARA DE COMERCIO EL DÍA 26 DE FEBRERO DE LA MISMA ANUALIDAD, EN DONDE NOS SOLICITA: ¿¿ QUE SE ACEPTE ANTE USTEDES ESTE ESCRITO COMO CONSTANCIA DE LA FECHA DESDE LA CUAL NO EJERZO FUNCIÓN DE REVISORA FISCAL DE ESAS EMPRESAS. COMEDIDAMENTE SOLICITO A USTEDES COMPULSAR OFICIOS A LAS EMPRESAS ANTES SEÑALADAS SOLICITANDO INFORMACIÓN PUNTAL Y PRECISA DE LA FECHA EN QUE TERMINO MI GESTIÓN COMO REVISORA FISCAL¿. AL RESPECTO LE INFORMAMOS QUE LAS CÁMARAS DE COMERCIO DEBEN CEÑIRSE A LO ESTRICTAMENTE CONSAGRADO EN EL ORDENAMIENTO JURÍDICO Y POR TANTO SOLO PUEDEN HACER LO QUE LA LEY LAS FACULTA, DE TAL MANERA QUE EL ARTÍCULO 86 DEL CÓDIGO DE COMERCIO Y EL ARTÍCULO 2.2.2.38.1.4 DEL DEC</t>
  </si>
  <si>
    <t>COMEDIDAMENTE SOLICITO SE CORRIJA A LA MATRICULA NRO.1022433 EL APELLIDO DE LA SOLICITANTE YA QUE POR ERROR SE DIGITO MARINEZ SIENDO MARTINEZ RADICACION 20180331918 GRACIAS</t>
  </si>
  <si>
    <t>KAROL BRIGITTE ESPINOSA MARTINEZ</t>
  </si>
  <si>
    <t>MODIFICO EL SEGUNDO APELLIDO DEL COMERCIANTE CON MATRICULA MERCANTIL 1022433-1. DE: MARTINEZ POR: MARTINEZ. RADICACION: 20180331918 LLAMO AL USUARIO Y LE INDICO LA ACTUALIZACION REALIZADA. H: 02:24 F: 27-02-2019</t>
  </si>
  <si>
    <t>SOLICITO A LA CÁMARA DE COMERCIO DE CALI, COPIA DE LA TOTALIDAD DEL EXPEDIENTE COMERCIAL A NOMBRE DE ISSASM MOHAMAD OSMAN, IDENTIFICADO CON CÉDULA DE EXTRANJERÍA NRO. 297259, QUIEN TENÍA EL ESTABLECIMIENTO CON MATRÍCULA 454735.</t>
  </si>
  <si>
    <t>MARTHA LILIA GODOY C. - FISCALIA GRAL DE LA NACION</t>
  </si>
  <si>
    <t>(1) 5702000</t>
  </si>
  <si>
    <t>martha.godoy@fiscalia.gov.co</t>
  </si>
  <si>
    <t>20-0271 SANTIAGO DE CALI, 28 DE FEBRERO DE 2019 SEÑORES FISCALIA GENERAL DE LA NACION ATENCIÓN: MARTHA LILIA GODOY C 	ASISTENTE TRECE DECLA DIAGONAL 22B NO. 52-01 BLOQUE F PISO 1 BOGOTÁ D.C. CORDIAL SALUDO, DAMOS RESPUESTA A SU OFICIO NO. 060/2019 DE FECHA 25 DE FEBRERO DE 2019, RECIBIDO POR ESTA ENTIDAD EL 26 DE FEBRERO DE 2019, EN EL QUE NOS SOLICITA "COPIA DE LA TOTALIDAD DEL EXPEDIENTE COMERCIAL RADICADO EN DICHO REGISTRO A NOMBRE DE ISSAM MOHAMAD OSMAN CEDULA DE EXTRANJERÍA NO. 297.259. QUIEN TENÍA EL ESTABLECIMIENTO DE COMERCIO MATRICULA N°. 454735: "	ISSAM MOHAMAD OSMAN C.E. NO. 297.259 ADJUNTO ENVIAMOS EXPEDIENTE DE ISSAM MOHAMAD OSMAN IDENTIFICADO CON C.E. NO. 297.259 CON MATRÍCULA MERCANTIL NO. 297259-1 ACTUALMENTE INSCRITO EN LA CÁMARA DE COMERCIO DE CALI NO OBSTANTE LO ANTERIOR, ES IMPORTANTE TENER EN CUENTA QUE EL ARTÍCULO 15 DEL DECRETO 019 DE 2012 DETERMINÓ QUE "LAS ENTIDADES PÚBLICAS Y LAS PRIVADAS QUE CUMPLAN FUNCIONES PÚBLICAS O PRESTEN SERVICIOS PÚBLICOS PUEDEN CONEC</t>
  </si>
  <si>
    <t>POR FAVOR A EL ACTA 02 REGISTRADA EL 19-12-18, LIBRO IX # INSCRIP:20260, SOCIEDAD INSUMOS TECNOLOGICOS LTDA, CON NIT 900012834, CORREGIR EL CERTIFICA EN EL CUAL APARECE ACTA NUMERO 009.</t>
  </si>
  <si>
    <t>ALIRIO A GIRALDO</t>
  </si>
  <si>
    <t>revisorfiscal@maravilla.com.co</t>
  </si>
  <si>
    <t>EL RECLAMO PROCEDE. CORREGIR EL CERTIFICA EL NÚMERO DEL ACTA ES LA 2. EN LA INSCRIPCIÓN 20260. LKVARGAS: MODIFICO EN DATOS DEL DOCUMENTO EL ACTA DE 009 POR 2. LLAMO AL USUARIO Y LE INDICO LA ACTUALIZACION REALIZADA H: 03:23 F: 27-02-2019. RECEPCIONA LA LLAMADA LA SRA. DIANA MONROY. ASIGNO PQR A JCERON PARA SU CORRECCION EN LAS INSCRIPCIONES 20260 Y 76999 DEL 19-12-2018 EL TIPO DE DOCUMENTO POR ACTA 2. CORREGI NOMBRE DEL DOCUMENTO POR ACTA 2.</t>
  </si>
  <si>
    <t>SE COMUNICA LA SEÑORA ALEJANDRA PADILLA INDICANDO QUE DESEA REVOCAR EL APODERADO DEL ESTABLECIMIENTO EN CALI. INDICA QUE UN CERTIFICADO QUE COMPRÓ APARECE EL SEÑOR JULIAN OSPINA QUIEN SERÁ REVOCADO, SE VALIDA EN EL SISTEMA Y APARECEN 3 PERSONAS DIFERENTES AL SEÑOR JULIAN, LO CUAL LA SEÑORA ALEJANDRA INDICA QUE YA FUERON REVOCADOS Y SOLO DEBE DE APARECER EL SEÑOR JULIAN, EN EL CERTIFICADO LA INFORMACIÓN APARECE DE MANERA CORRECTA, SE SOLICITA POR FAVOR QUE SE CORRIJA ESTA INFORMACIÓN EN EL SIRP EN LA PESTAÑA DE NOMBRAMIENTOS.</t>
  </si>
  <si>
    <t>ALEJANDRA PADILLA</t>
  </si>
  <si>
    <t>9277270/2541000</t>
  </si>
  <si>
    <t>mpinilla@lozanovila.com</t>
  </si>
  <si>
    <t xml:space="preserve">INACTIVO EL VINCULO DEL APODERADO ANA MARIA GUTIERREZ, COMO APODERADO. E INGRESO AL SR. JULIAN ANTONIO PINTO OSPINA, CC. 94489370, SIENDO EL APODERADO VIGENTE SIN SER REMOVIDO. SE VALIDA INFORMACION EN INSCRIPCIONES. </t>
  </si>
  <si>
    <t>SE REQUIERE A LA CAMARA DE COMERCIO DE CALI PARA QUE DESNTRO DEL TERMINO DE UN DIA SIGUIENTE A LA NOTIFICACION DE ESTA PROVIDENCIA ALLEGUE A ESTE DESPACHO JUDICIAL CERTIFICADO DE EXISTENCIA Y REPRESENTANCION DE COOMEVA EPS.</t>
  </si>
  <si>
    <t>DIANA CAROLINA POLANCO CORREA</t>
  </si>
  <si>
    <t>20-0264 SANTIAGO DE CALI, 27 DE FEBRERO DE 2019 SEÑORES JUZGADO SEGUNDO CIVIL MUNICIPAL DE NEIVA ATENCIÓN: DIANA CAROLINA POLANCO CORREA SECRETARIA CMPL02NEI@CENDOJ.RAMAJUDICIAL.GOV.CO NEIVA - HUILA CORDIAL SALUDO, DAMOS RESPUESTA A SU OFICIO NO. 0366 DE FECHA 20 DE FEBRERO DE 2019, RECIBIDO POR ESTA ENTIDAD EL 26 DE FEBRERO DE 2019, EN EL QUE SOLICITA "PARA QUE SE EXPIDA CERTIFICADO DE EXISTENCIA Y REPRESENTACIÓN LEGAL DE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t>
  </si>
  <si>
    <t>20-0263 SANTIAGO DE CALI, 27 DE FEBRERO DE 2019 SEÑORES JUZGADO SEGUNDO CIVIL MUNICIPAL DE NEIVA ATENCIÓN: DIANA CAROLINA POLANCO CORREA SECRETARIA CMPL02NEI@CENDOJ.RAMAJUDICIAL.GOV.CO NEIVA - HUILA CORDIAL SALUDO, DAMOS RESPUESTA A SU OFICIO NO. 0362 DE FECHA 20 DE FEBRERO DE 2019, RECIBIDO POR ESTA ENTIDAD EL 26 DE FEBRERO DE 2019, EN EL QUE SOLICITA "PARA QUE SE EXPIDA CERTIFICADO DE EXISTENCIA Y REPRESENTACIÓN LEGAL DE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t>
  </si>
  <si>
    <t>LEIDY JOHANNA ROJAS VARGAS</t>
  </si>
  <si>
    <t>20-0262 SANTIAGO DE CALI, 27 DE FEBRERO DE 2019 SEÑORES JUZGADO SEGUNDO CIVIL MUNICIPAL DE NEIVA ATENCIÓN: LEIDY JOHANNA ROJAS VARGAS JUEZ CMPL02NEI@CENDOJ.RAMAJUDICIAL.GOV.CO NEIVA - HUILA CORDIAL SALUDO, DAMOS RESPUESTA A SU RADICADO NO. 41001-40-22-002-2014-00402-00 DE FECHA 19 DE FEBRERO DE 2019, RECIBIDO POR ESTA ENTIDAD EL 26 DE FEBRERO DE 2019, EN EL QUE SOLICITA "PARA QUE SE EXPIDA CERTIFICADO DE EXISTENCIA Y REPRESENTACIÓN LEGAL DE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t>
  </si>
  <si>
    <t>SE REQUIERE A LA CAMARA DE COMERCIO DE CALI PARA QUE DESNTRO DEL TERMINO DE UN DIA SIGUIENTE A LA NOTIFICACION DE ESTA PROVIDENCIA ALLEGUE A ESTE DESPACHO JUDICIAL CERTIFICADO DE EXISTENCIA Y REPRESENTANCION DE COOMEVA EPS</t>
  </si>
  <si>
    <t>20-0261 SANTIAGO DE CALI, 27 DE FEBRERO DE 2019 SEÑORES JUZGADO SEGUNDO CIVIL MUNICIPAL DE NEIVA ATENCIÓN: DIANA CAROLINA POLANCO CORREA SECRETARIO CMPL02NEI@CENDOJ.RAMAJUDICIAL.GOV.CO NEIVA - HUILA CORDIAL SALUDO, DAMOS RESPUESTA A SU OFICIO NO. 0361 DE FECHA 20 DE FEBRERO DE 2019, RECIBIDO POR ESTA ENTIDAD EL 26 DE FEBRERO DE 2019, EN EL QUE SOLICITA "PARA QUE SE EXPIDA CERTIFICADO DE EXISTENCIA Y REPRESENTACIÓN LEGAL DE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t>
  </si>
  <si>
    <t>20-0260 SANTIAGO DE CALI, 27 DE FEBRERO DE 2019 SEÑORES JUZGADO SEGUNDO CIVIL MUNICIPAL DE NEIVA ATENCIÓN: DIANA CAROLINA POLANCO CORREA SECRETARIO CMPL02NEI@CENDOJ.RAMAJUDICIAL.GOV.CO NEIVA - HUILA CORDIAL SALUDO, DAMOS RESPUESTA A SU OFICIO NO. 0365 DE FECHA 20 DE FEBRERO DE 2019, RECIBIDO POR ESTA ENTIDAD EL 26 DE FEBRERO DE 2019, EN EL QUE SOLICITA "PARA QUE SE EXPIDA CERTIFICADO DE EXISTENCIA Y REPRESENTACIÓN LEGAL DE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t>
  </si>
  <si>
    <t>.20-0259 SANTIAGO DE CALI, 27 DE FEBRERO DE 2019 SEÑORES JUZGADO SEGUNDO CIVIL MUNICIPAL DE NEIVA ATENCIÓN: DIANA CAROLINA POLANCO CORREA SECRETARIO CMPL02NEI@CENDOJ.RAMAJUDICIAL.GOV.CO NEIVA - HUILA CORDIAL SALUDO, DAMOS RESPUESTA A SU OFICIO NO. 0363 DE FECHA 20 DE FEBRERO DE 2019, RECIBIDO POR ESTA ENTIDAD EL 26 DE FEBRERO DE 2019, EN EL QUE SOLICITA "PARA QUE SE EXPIDA CERTIFICADO DE EXISTENCIA Y REPRESENTACIÓN LEGAL DE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t>
  </si>
  <si>
    <t>20-0258 SANTIAGO DE CALI, 27 DE FEBRERO DE 2019 SEÑORES JUZGADO SEGUNDO CIVIL MUNICIPAL DE NEIVA ATENCIÓN: DIANA CAROLINA POLANCO CORREA SECRETARIO CMPL02NEI@CENDOJ.RAMAJUDICIAL.GOV.CO NEIVA - HUILA CORDIAL SALUDO, DAMOS RESPUESTA A SU OFICIO NO. 0360 DE FECHA 20 DE FEBRERO DE 2019, RECIBIDO POR ESTA ENTIDAD EL 26 DE FEBRERO DE 2019, EN EL QUE SOLICITA "PARA QUE SE EXPIDA CERTIFICADO DE EXISTENCIA Y REPRESENTACIÓN LEGAL DE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t>
  </si>
  <si>
    <t>EN COMUNICACIÓN DEL DÍA 26 DE FEBRERO/2019, LA FISCALIA SOLICITA CERTIFICADOS DE EXISTENCIA Y REPRESENTACIÓN DE LAS SIGUIENTES SOCIEDADES: - ESTACION DE SERVICIO CORABASTOS, MATRÍCULA 670439, BOGOTÁ - DISTRIMOTORS DEL LLANO LTDA, MATRÍCULA 144246, NIT 900095255 - 3, VILLAVICENCIO DE PROPIEDAD DE GILBERTO GARAVITO AYALA, PARA PROSEGUIR CON LA INVESTIGACIÓN RADICADA BAJO EL NRO. 4459 E.D.</t>
  </si>
  <si>
    <t>4088000 - 1448</t>
  </si>
  <si>
    <t xml:space="preserve">20-0272 SANTIAGO DE CALI, 28 DE FEBRERO DE 2019 SEÑORES FISCALIA GENERAL DE LA NACION ATENCIÓN: JORGE ENRIQUE MALDONADO CAMARGO ASISTENTE DE FISCAL II - FISCALÍA 51 CARRERA 28 NO. 18-64 ANTIGUO DAS PALOQUEMAO PISO 5 BOGOTÁ D.C. CORDIAL SALUDO, DE COMUNICACIÓN VÍA CORREO ELECTRÓNICO DAMOS RESPUESTA A SU RADICADO NO. 4459 E.D. DE FECHA 26 DE FEBRERO DE 2019, RECIBIDO POR ESTA ENTIDAD EL 26 DE FEBRERO DE 2019, EN EL QUE NOS SOLICITA "¿SIRVAN REMITIR A ESTE DESPACHO LOS CERTIFICADOS DE EXISTENCIA Y REPRESENTACIÓN LEGAL DE LAS SIGUIENTES SOCIEDAD (¿)" MATRÍULA	CIUDAD	PROPIETARIO	ANOTACIÓN 1670439	ESTABLECIMIENTO DE COMERCIO ESTACIÓN DE SERVICIO TERPEL CORABASTOS, CARRERA 86 NO. 42F-18 SUR INTERIOR 2 DE BOGOTÁ.	GILBERTO GARAVITO AYALA	DEL 5 DE FEBRERO DE 2007, CON ACTIVOS VINCULADOS AL ESTABLECIMIENTO 144246 NIT. 0900952255-3	DIRECCIÓN COMERCIAL CARRERA 33 NO. 26-81 VILLAVICENCIO	GARAVITO AYALA GILBERTO	CUOTAS SOCIALES DEL SEÑOR GILBERTO GARAVITO AYALA EN LA SOCIEDAD DISTRIMOTORS DEL LLANO </t>
  </si>
  <si>
    <t>EL DIA 22 DE FEB. DE 2019 ESTUBIMOS CON MI SEÑO SACANDO CAMARA DE COMERCIO. ELLA TENIA UNA NECESIDAD DE ENTRAR AL BAÑO, Y EN ESTE SITIO NO HUBO COMO ENTRAR A UN BAÑO. ESTE SITIO ES UN ESPACIO PUBLICO Y NO CUENTA CON BAÑO.</t>
  </si>
  <si>
    <t>JOSE BOTERO</t>
  </si>
  <si>
    <t>boterowillian@gmail.com</t>
  </si>
  <si>
    <t>EL SR. JOSE BOTERO RECLAMA PORQUE EN DIAS PASADOS ESTUVO CON LA SEÑORA EN LA SEDE DE OBRERO Y NO PUDO TENER ACCESO AL BAÑO PUBLICO. RESPUESTA AL USUARIO: 01032019 (9:04 AM) SE EFECTUO UNA LLAMADA AL NUMERO DE CONTACTO DEL USUARIO Y SE LE EXPLICO QUE DEACUERDO AL ART 88 DEL CODIGO DE POLICIA Y CONVIVENCIA CUAL ES EL MOTIVO DE PRESTAR EL SERVICIO DE BAÑO. ADICIONALMENTE SE LE ENVIO UN EMAIL PARA COMPLEMENTAR LA RESPUESTA. BUENA TARDE, SR(A). JOSE BOTERO¿. LA CÁMARA DE COMERCIO DE CALI, EN RESPUESTA A SU SOLICITUD, LE INFORMA QUE EN RELACIÓN A LA SOLICITUD DE BAÑOS PÚBLICOS: LA NORMA CONTEMPLA QUE LOS ESTABLECIMIENTOS DE COMERCIO ABIERTOS AL PÚBLICO TIENEN LA OBLIGACIÓN DE PONER A DISPOSICIÓN LOS SANITARIOS PARA QUE LAS PERSONAS LOS UTILICEN SIN NECESIDAD DE GENERAR ALGÚN CONSUMO. ART. 88 CÓDIGO NACIONAL DE POLICÍA Y CONVIVENCIA. TEXTUALMENTE LA NORMA DICE: "ES OBLIGACIÓN DE TODOS Y CADA UNO DE LOS ESTABLECIMIENTOS DE COMERCIO ABIERTOS AL PÚBLICO, PRESTAR EL SERVICIO DE BAÑO A: N</t>
  </si>
  <si>
    <t>EL COLMO QUE UN LUGAR PUBLICO COMO C C C NO TENGA BAÑO DISPONIBLE</t>
  </si>
  <si>
    <t>EL USUARIO RECLAMA POR QUE EN UN SITIO PUBLICO NO SE TENGA BAÑO DISPONIBLE. RESPUESTA AL USUARIO: 04032019 (9:58 AM) SE REALIZA LLAMADA AL NUMERO DE CEL DE CONTACTO.. BUENA DIA, SR. JAVUER LOAIZA LE OFRECEMOS DISCULPS POR EL INCONVENIENTE LA CÁMARA DE COMERCIO DE CALI, EN RESPUESTA A SU SOLICITUD, LE INFORMA QUE EN RELACIÓN A LA SOLICITUD DE BAÑOS PÚBLICOS: LA NORMA CONTEMPLA QUE LOS ESTABLECIMIENTOS DE COMERCIO ABIERTOS AL PÚBLICO TIENEN LA OBLIGACIÓN DE PONER A DISPOSICIÓN LOS SANITARIOS PARA QUE LAS PERSONAS LOS UTILICEN SIN NECESIDAD DE GENERAR ALGÚN CONSUMO. ART. 88 CÓDIGO NACIONAL DE POLICÍA Y CONVIVENCIA. TEXTUALMENTE LA NORMA DICE: "ES OBLIGACIÓN DE TODOS Y CADA UNO DE LOS ESTABLECIMIENTOS DE COMERCIO ABIERTOS AL PÚBLICO, PRESTAR EL SERVICIO DE BAÑO A: NIÑOS, MUJERES EN EVIDENTE ESTADO DE EMBARAZO Y ADULTOS DE LA TERCERA EDAD CUANDO ASÍ LO SOLICITEN, SIN IMPORTAR QUE LOS MISMOS SEAN SUS CLIENTES O NO". DE TAL MANERA QUE AQUELLAS PERSONAS QUE SOLICITAN EL USO DE BAÑO SE</t>
  </si>
  <si>
    <t>se retroaliemto con el coordinador cae de la sede para que se le de instruccion a los compañeros de ser mas cautos con el manejo del tema del baño publico.</t>
  </si>
  <si>
    <t>EL SEÑOR JAIME PULGARIN INFORMA QUE AL MOMENTO DE LA CONSTITUCIÓN INDICARON QUE EL CAPITAL PAGADO ERA DE 10.000 INDICA QUE ADQUIRIÓ UN CERTIFICADO Y EN EL REGISTRA DE UN 1 PESO, SOLICTA SE VERIFIQUE Y REMPLACE EL CERTIFICADO.</t>
  </si>
  <si>
    <t>JAIME HOYOS PULGARIN</t>
  </si>
  <si>
    <t>recepcion@grupoincon.com</t>
  </si>
  <si>
    <t xml:space="preserve">RECLAMO PROCEDE. EN EL ARTICULO 6 DE LOS ESTATUTOS, DOCUMENTO ARCHIVADO SE REFLEJA EN LA PAG. 3, QUE SE REPORTA UN CAPITAL PAGADO DE 10.000. POR LO ANTERIOR, MODIFICO EN DATOS ADICIONALES DE LA INSCRIPCION 6203 DEL 20-05-2011, (CONSTITUCION), EL CAPITAL PAGADO 1 DE: POR: 10.000 Y NUMERO DE ACCIONES DE 10.000 POR 1. LLAMO AL USUARIO Y LE INDICO AL SR. JHON JAIME HOYOS, LA ACTUALIZACION REALIZADA. H: 03:36 F: 27-02-2019 </t>
  </si>
  <si>
    <t>FAVOR VERIFICAR EL INSCRITO: 19288-50 AZIENDE COLOMBIA, EL DIA 22/02/2019 REALIZARON UNA REFORMA DE LA NATURALEZA DE LA ENTIDAD DE FUNDACION POR CORPORACION, EL CERTIDICADO EXPEDIDO SALIO CON UN ERROR, EN EL CAPITULO DEL OBJETO SOCIAL PUNTO # 4. GRACIAS</t>
  </si>
  <si>
    <t>MODIFICO EN EL PUNTO 4 DEL OBJETO SOCIAL DEL INSCRITO 19288-50, LA PALABRA FUNDACION POR CORPORACION. DADO A QUE SE REGISTRÓ CAMBIO DE RAZON SOCIAL Y CAMBIO DE NATURALEZA BAJO LA INSCRIPCION 353 DEL 26-02-2019 LIBRO I. DICHAS MODIFICACIONES SE REALIZARON POR AUTORIZACION DE LA JEFE JURIDICA CLAUDIA BOTERO AL ESTUDIAR EL DOCUMENTO INGRESADO, PUES SE INDICÓ POR PARTE DEL USUARIO, EN EL ACTA MODICAR LA PALABRA FUNDACION POR CORPORACION EN LOS ARTICULOS DE LOS ESTATUTOS, EN EL QUE SE MENCIONABA. USUARIO SE DIRIGE A SEDE UNICENTRO.</t>
  </si>
  <si>
    <t>SE PRESENTA LA SRA. GLORIA INES CANO RESTREPO, REPRESENTANTE LEGAL DE LA SOCIEDAD TRANSPORTE MAQUINARIA &amp; EQUIPOS S.A.S., QUIEN INDICA QUE LA FECHA DEL ACTA N°3 ES INCORRECTA. AL VALIDAR LA INFORMACIÓN EN EL EXPEDIENTE LA FECHA CORRECTA ES 30 NOV DE 2018. MAT 939677 - 16 RAD 20190018859</t>
  </si>
  <si>
    <t>GLORIA INES CANO RESTREPO</t>
  </si>
  <si>
    <t>gloriaicanor1964@yahoo.com</t>
  </si>
  <si>
    <t>RECLAMO PROCEDE. MODIFICO EN DATOS DEL DOCUMENTO ACTA 3, INSCRIPCION 1285 DEL 25-01-2019 (NOMBRAMIENTO LIQUIDADOR) E INSCRIPCION 1284 (DISOLUCION), LA FECHA DEL ACTA DE 30-11-2019 POR: 30-1-2018, COMO SE EVIDENCIA EN EL ACTA ARCHIVADA EN DOCUNET. LLAMO AL USUARIO SIN OBTENER RESPUESTA H: 10:36 F: 28-02-2019. LLAMO AL USUARIO NUEVAMENTE Y LE INDICO LA ACTUALIZACION REALIZADA. H: 11:02 F: 01-03-2019</t>
  </si>
  <si>
    <t>CON LA MATRICULA 1042142-16 SE REALIZÓ LA INSCRIPCIÓN DE LA SOCIEDAD AGENCIA REAL STATE S.A.S. LOS FORMULARIOS INDICAN LA DENOMINACIÓN SOCIAL COMO AGENCIA REAL STATE S.A.S (SIN LA "E" ANTES DE LA "S" Y EL ACTO DE CONSTITUCIÓN LA INDICA COMO AGENCIA REAL ESTATE S.A.S. EL USUARIO RECLAMA QUE AL NOMBRE DE LA SOCIEDAD LE FALTA LA "E". ESTA EN CONSULTA CON CLAUDIA BOTERO PARA QUE INQUE COMO SERA EL PROCEDER.</t>
  </si>
  <si>
    <t>SARA LOPEZ</t>
  </si>
  <si>
    <t>info@nki.com.co</t>
  </si>
  <si>
    <t>MODIFICO LA RAZON SOCIAL DE: AGENCIA REAL STATE S.A.S POR: AGENCIA REAL ESTATE S.A.S. MATRICULA 1042142-16. LLAMO AL USUARIO Y LE INDICO LA ACTUALIZACION H: 04: 34 F: 27-02-2019</t>
  </si>
  <si>
    <t>EL ABOGADO NO SOLCIITÓ EN SU MOMENTO CORRECCION.</t>
  </si>
  <si>
    <t>EN COMUNICACION CON EL OFICIO 0012 DEL 25 -02-2019 DE LA DIAN DONDE SOLICITAN EXPEDIR LOS CERTIFICADOS DE EXISTENCIA Y REPRESENTACION LEGAL ESPECIFICANDO REPRESESENTANTES LEGALES DESDE EL AÑO INDICADO CON SU RESPECTIVO DCTO DE IDENTIDA.</t>
  </si>
  <si>
    <t>20-0222 SANTIAGO DE CALI, 1 DE MARZO DE 2019 SEÑORES DIRECCION DE IMPUESTOS Y ADUANAS NACIONALES - DIAN ATENCIÓN: MARIA MARCELA FERNANDEZ DELGADO JEFE GRUPO INTERNO DE TRABAJO PERSUASIVA I DIVISIÓN DE GESTIÓN DE COBRANZAS OLIZCANOM@DIAN.GOV.CO AAGUDELOJ@DIAN.GOV.CO SANTIAGO DE CALI CORDIAL SALUDO, DAMOS RESPUESTA A SU OFICIO 105244440 - 2 001202 00003111 FECHA 25 DE FEBRERO DE 2019, RECIBIDO POR ESTA ENTIDAD EL 27 DE FEBRERO DE 2019, EN EL QUE SOLICITA EN EL QUE SOLICITA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UN CERTIFICADO ESPECIAL DE LA SIGUIENTE EMPRESA: NIT	MATRICULA	RAZÓN SOCIAL 900.473.797-5	830870-16	THE COFFEE HOUSE COMPANY S.A</t>
  </si>
  <si>
    <t>BUENOS DIAS POR FAVOR CORREGIR EL NOMBRE DE LA ACCIONISTA MATRICULA 1042064-16 EL CORRECTO ES MAYERLYN MUÑOZ YUZUNGUAIRA CC 1144151668 MUCHAS GRACIAS</t>
  </si>
  <si>
    <t>MAYERLYN MUÑOZ</t>
  </si>
  <si>
    <t>yimmymuoz@hotmail.com</t>
  </si>
  <si>
    <t>MODIFICO EL NOMBRE DEL REPRESENTANTE LEGAL SUPLENTE DE: MAYERLIN MUÑOZ POR: MAYERLYN MUÑOZ C.C. 1144151668. NO HAY REEMPLAZO DE CERTIFICADOS. ERROR INDUCIDO, EN EL DOCUMENTO PRIVADO EL USUARIO DIGITÓ EL NOMBRE ERRADO, SE REALIZA MODIFICACION TENIENDO EN CUENTA QUE EN EL TRAMITE SE ADJUNTÓ FOTOCOPIA DE IDENTIFICACION Y VALIDACION SIPREF. USUARIO ESPERA RESPUESTA INMEDIATA SEDE UNICENTRO.</t>
  </si>
  <si>
    <t>CLIENTE REALIZO COMPRA DE CERTIFICADO DE LA EMPRESA CON CÓDIGO DE VERIFICACIÓN 0819RXVHI0 , Y VALIDA QUE EL NÚMERO TELEFÓNICO 3 DE LA EMPRESA QUE SE SOLICITO QUE FUERA ELIMINADO DE LOS DATOS COMERCIALES Y JUDICIALES TODAVÍA REGISTRA. CLIENTE REQUIERE QUE SE LE REALICE CORRECCIÓN ELIMINÁNDOLO DE ACUERDO A LO SOLICITADO Y SOLICITA QUE SE LE HAGA DEVOLUCIÓN DE CERTIFICADO</t>
  </si>
  <si>
    <t>YINETH BENITEZ RIOS</t>
  </si>
  <si>
    <t>YINETHBENITEZR@HOTMAIL.COM</t>
  </si>
  <si>
    <t>.RECLAMO PROCEDE. SE EVIDENCIA QUE SE INDICÓ EN LA SOLICITUD DE INSCRIPCION ADJUNTA EN EL TRAMITE, QUE SE SOLICITÓ ELIMINAR NUMERO TELEFONICO. POR LO ANTERIOR, ELIMINO EL NUMERO CELULAR 3116055514 UBICADO EN EL CAMPO 3 COMERCIAL Y JUDICIAL. LLAMO AL USUARIO Y LE INDICO LA ACTUALIZACION H: 12:17 F: 28-02-2019. INDICA QUE SE ENVIE REEMPLAZO AL CORREO ELECTRONICO. YINETHBENITEZR@HOTMAIL.COM.</t>
  </si>
  <si>
    <t>SE PRESENTA LA SRA. ALEXANDRA FERNANDEZ, REPRESENTANTE LEGAL DE LA SOCIEDAD ROFER MOTORS S.A.S., QUIEN INDICA QUE EL REPRESENTANTE LEGAL SUPLENTE NO ES EL SR. GABRIEL FELIPE ROMERO FERNANDEZ. AL REVISAR EN EL EXPEDIENTE SE EVIDENCIA QUE ES EL SR. GABRIEL JOSE ROMERO GONZALEZ CON C.C. 73.120.613 ES QUIEN FIGURA COMO SUPLENTE. MAT 1042024 - 16 RAD 20190067184</t>
  </si>
  <si>
    <t>ALEXANDRA PATRICIA FERNANDEZ VALMACEDA</t>
  </si>
  <si>
    <t>rofermotors@gmail.com</t>
  </si>
  <si>
    <t>RECLAMO PROCEDE. MODIFICO EL NOMBRAMIENTO DEL REPRESENTANTE LEGAL POR EL SR. GABRIEL JOSE ROMERO GONZALEZ CON C.C. 73.120.613 COMO SE REPORTA EN EL ACTA DE NOMBRAMIENTO. USAURIO SE DIRIGIO A LA SEDE UNICENTRO.</t>
  </si>
  <si>
    <t>EN COMUNICACION DEL 26 DE FEBRERO/2019 CON NRO. DE NOTICIA CRIMINAL 760016000196201785451 DE LA UNIDAD DE DELITOS QUERELLABLES DE LA DIRECCIÓN SECCIONAL DE FISCALÍAS DE CALI, SOLICITAN INFORMACIÓN SOBRE LA DIRECCIÓN Y EL TELÉFONO DEL SEÑOR LUIS EDUARDO MEDINA RUIZ, IDENTIFICADO CON CC 14605297, EN CASO DE ESTAR REGISTRADO EN LA CÁMARA DE COMERCIO DE CALI</t>
  </si>
  <si>
    <t>ROBINZON FRANCO DORADO</t>
  </si>
  <si>
    <t>6204100 ex 1089</t>
  </si>
  <si>
    <t>mfrancod1@hotmail.com</t>
  </si>
  <si>
    <t>20-0218 SANTIAGO DE CALI, 27 DE FEBRERO DE 2019 SEÑORES FISCALIA GENERAL DE LA NACION ATENCIÓN: ROBINZON FRANCO DORADO AGENTE DE TRÁNSITO PROGRAMAS METODOLÓGICOS DE INVESTIGACIÓN DE DELITOS CULPOSOS INVESTIGADOR FISCALÍA 60 LOCAL DE INVESTIGACIÓN Y DE JUICIO MFRANCOD1@HOTMAIL.COM SANTIAGO DE CALI CORDIAL SALUDO, DAMOS RESPUESTA A SU OFICIO CON NOTICIA CRIMINAL 760016000196201785451 DE ORDEN JUDICIAL 4042799 DE FECHA 26 DE FEBRERO DE 2019, RECIBIDO POR ESTA ENTIDAD EL 27 DE FEBRERO DE 2019, EN EL QUE SOLICITA "LA INFORMACIÓN CORRESPONDIENTE A LA DIRECCIÓN Y TELÉFONO, ASÍ COMO LAS EMPRESAS REGISTRADAS A SU NOMBRE DEL SEÑOR LUIS EDUARDO MEDINA RUIZ IDENTIFICADO CON LA CEDULA DE CIUDADANÍA 14.605.297 (¿)." LE INFORMAMOS QUE BAJO EL NOMBRE DE LUIS EDUARDO MEDINA RUIZ IDENTIFICADO CON CÉDULA DE CIUDADANÍA NO. 14.605.297 NO FIGURA INSCRITO EN LA CÁMARA DE COMERCIO DE CALI. NO OBSTANTE LO ANTERIOR, ES IMPORTANTE TENER EN CUENTA QUE EL ARTÍCULO 15 DEL DECRETO 019 DE 2012 DETERMINÓ QUE</t>
  </si>
  <si>
    <t xml:space="preserve"> OFICIO NO.20380-01-02-92-2370. SEÑORES: CAMARA DE COMERCIO DE CALI. CONTACTO@CCC.ORG.CO E.S.D ASUNTO: SOLICITUD DE INFORMACIÓN URGENTE. CORDIAL SALUDO. DE LA MANERA MÁS ATENTA Y EN ATENCIÓN A LA ORDEN IMPARTIDA POR EL SEÑOR FISCAL, ME PERMITO SOLICITARLES COMEDIDAMENTE, SE SIRVA INFORMARNOS CUANTAS ALIANZAS, AGREMIACIONES O ASOCIACIONES DE USUARIOS, APARECEN REGISTRADAS EN EL HOSPITAL UNIVERSITARIO DEL VALLE EVARISTO GARCIA E.S.E, EN CUYO EVENTO NOS INDICARA EL NOMBRE O REPRESENTANTE LEGAL DE CADA UNA DE ELLAS, COMO ESTÁN CONFORMADAS Y EL DOMICILIO DE LA MISMA. LO ANTERIOR PARA QUE OBRE DENTRO DE LA INVESTIGACIÓN QUE ADELANTA ESTE DESPACHO, AGRADEZCO DE ANTEMANO SU AMABLE COLABORACIÓN, TODO CON EL FIN DE BRINDAR CELERIDAD Y EFICIENCIA EN EL DESARROLLO DE LA ADMINISTRACIÓN DE JUSTICIA. </t>
  </si>
  <si>
    <t>20-0297 SANTIAGO DE CALI, 8 DE MARZO DE 2019 SEÑORES FISCALIA GENERAL DE LA NACION ATENCIÓN: PAOLA ANDREA MARTINEZ GOMEZ ASISTENTE FISCALÍA 92 SECCIONAL DE ADMINISTRACIÓN PÚBLICA DE CALI PAOLA.MARTINEZG@FISCALIA.GOV.CO SANTIAGO DE CALI CORDIAL SALUDO, DAMOS RESPUESTA A SU OFICIO NO. OFICIO NO.20380-01-02-92-2370 DE FECHA 25 DE FEBRERO DE 2019, RECIBIDO POR ESTA ENTIDAD EL MISMO DÍA, EN EL QUE SOLICITA "SE SIRVA INFORMARNOS CUANTAS ALIANZAS, AGREMIACIONES O ASOCIACIONES DE USUARIOS, APARECEN REGISTRADAS EN EL HOSPITAL UNIVERSITARIO DEL VALLE EVARISTO GARCIA E.S.E, EN CUYO EVENTO NOS INDICARA EL NOMBRE O REPRESENTANTE LEGAL DE CADA UNA DE ELLAS, COMO ESTÁN CONFORMADAS Y EL DOMICILIO DE LA MISMA (¿). DE ACUERDO A LA CONVERSACIÓN TELEFÓNICA CON LA FUNCIONARIA PAOLA ANDREA, SE REMITE LA SIGUIENTE INFORMACIÓN EN ARCHIVO EXCEL CON LOS SIGUIENTES PUNTOS: "	REPORTE DE LAS ENTIDADES SIN ÁNIMO DE LUCRO QUE CORRESPONDAN A ASOCIACIONES DE USUARIOS DEL HOSPITAL UNIVERSITARIO DEL VALLE EVA</t>
  </si>
  <si>
    <t xml:space="preserve">EN COMUNICACIÓN DEL DÍA 27 DE FEBRERO/2019, CON NRO. DE NOTICIA CRIMINAL 7600160001992018-03584 DE LA DIRECCIÓN DE INVESTIGACIÓN CRIMINAL E INTERPOL SECCIONAL DE INVESTIGACIÓN CRIMINAL MECAL DE LA POLICIA NACIONAL, SE SOLICITAN LOS DATOS BIOGRÁFICOS DEL ESTABLECIMIENTO COMERCIAL RICO MARISCO CON MATRÍCULA 950846 DEL SR. DAVINSON ANILO HURTADO CASTRO, IDENTIFICADO CON C.C. 1.086.046.809. </t>
  </si>
  <si>
    <t>JUAN CAMILO MORENO CRUZ</t>
  </si>
  <si>
    <t>20-0220 SANTIAGO DE CALI, 28 DE FEBRERO DE 2019 SEÑORES MINISTERIO DE DEFENSA NACIONAL POLICIA NACIONAL ATENCIÓN: PATRULLERO JUAN CAMILO MORENO CRUZ INVESTIGADOR CRIMINAL YONATHAN.PACHECO2068@CORREO.POLICIA.GOV.CO SANTIAGO DE CALI CORDIAL SALUDO, DAMOS RESPUESTA A SU OFICIO NO. S-2019-/ SUBIN-GRUIJ 25.10 DE FECHA 27 DE FEBRERO DE 2019, RECIBIDO POR ESTA ENTIDAD EL MISMO DÍA, EN EL QUE NOS SOLICITA "CONSULTAR EN SU BASE DE DATOS, LOS DATOS BIOGRÁFICOS DEL ESTABLECIMIENTO COMERCIAL DE RAZÓN SOCIAL RICO MARISCO CON NÚMERO DE MATRÍCULA MERCANTIL 000950846, EL CUAL ES PROPIETARIO EL SEÑOR HURTADO CASTRO DAVINSON ANILO IDENTIFICADO CON C.C. 1.086.046.809 (¿)". ADJUNTO ENVIAMOS CERTIFICADO DE MATRÍCULA DEL SEÑOR HURTADO CASTRO DAVINSON ANILO IDENTIFICADO CON CÉDULA DE CIUDADANÍA NO. 1.086.046.809. NO OBSTANTE LO ANTERIOR, ES IMPORTANTE TENER EN CUENTA QUE EL ARTÍCULO 15 DEL DECRETO 019 DE 2012 DETERMINÓ QUE "LAS ENTIDADES PÚBLICAS Y LAS PRIVADAS QUE CUMPLAN FUNCIONES PÚBLICAS O PRE</t>
  </si>
  <si>
    <t xml:space="preserve">EN COMUNICACIÓN DEL DÍA 19 DE FEBRERO/2018 CON OFICIO 080 DE LA FISCALÍA GENERAL DE LA NACIÓN, SE SOLICITA EXPEDIR CERTIFICACIÓN SOBRE SI APARECE ALGÚN REGISTRO DE JUAN PABLO PEÑA HERNADEZ IDENTIFICADO CON C.C. 76326327 COMO MATRICULADO EN LA CÁMARA DE COMERCIO DE CALI. </t>
  </si>
  <si>
    <t>ALFARO GARCIA CABEZAS</t>
  </si>
  <si>
    <t>alfaro.garcia@fiscalia.gov.o</t>
  </si>
  <si>
    <t>20-0221 SANTIAGO DE CALI, 28 DE FEBRERO DE 2019 SEÑORES FISCALIA GENERAL DE LA NACION ATENCIÓN: ALFARO GARCIA CABEZAS ASISTENTE DE FISCAL I ALFARO.GARCIA@FISCALIA.GOV.CO BOLÍVAR - CAUCA CORDIAL SALUDO, DAMOS RESPUESTA A SU OFICIO NO. DS.20.420-01-04-01-FOO1LBO OFICIO 080 Y REFERENCIA 191006000610201800029 DE FECHA 19 DE FEBRERO DE 2019, RECIBIDO POR ESTA ENTIDAD EL 27 DE FEBRERO DE 2019, EN EL QUE SOLICITA "EXPEDIR CERTIFICACIÓN SOBRE SI EN CABEZA DEL SEÑOR JUAN PABLO PEÑA HERNANDEZ, IDENTIFICADO CON LA CÉDULA DE CIUDADANÍA NÚMERO 76326327 APARECE REGISTRADO COMO DUEÑO DE ALGÚN TIPO DE ALMACÉN O LOCAL COMERCIAL. (¿)." ADJUNTO ENVIAMOS CERTIFICADO DE MATRÍCULA DE PEÑA HERNANDEZ JUAN PABLO IDENTIFICADO CON CÉDULA DE CIUDADANÍA NO. 76.326.327. NO OBSTANTE LO ANTERIOR, ES IMPORTANTE TENER EN CUENTA QUE EL ARTÍCULO 15 DEL DECRETO 019 DE 2012 DETERMINÓ QUE "LAS ENTIDADES PÚBLICAS Y LAS PRIVADAS QUE CUMPLAN FUNCIONES PÚBLICAS O PRESTEN SERVICIOS PÚBLICOS PUEDEN CONECTARSE GRATUITAME</t>
  </si>
  <si>
    <t>LA SRA. XIMENA ORTIZ HURTADO, IDENTIFICADA CON CC 1.130.679.146 EN NOMBRE DE LA COMPAÑIA CHEMIE COLOMBIANA LTDA (NIT. 900.436.308), SOLICITA INFORMACIÓN SOBRE UN SUPUESTO PAGO REALIZADO POR YICETH SALCEDO RODRIGUEZ (CC 66.772.258), QUIEN EN SU MOMENTO ERA FUNCIONARIA DE LA EMPRESA, PARA EL AUMENTO DE CAPITAL SOCIAL PAGADO Y NOMBRAMIENTO DE REVISOR FISCAL POR UN VALOR DE $7'892.550 EN LA SEDE DEL BARRIO OBRERO. DEBIDO QUE EN UN CERTIFICADO NO APARECIERON REGISTRADOS LOS ACTOS, HICIERON LA VALIDACIÓN EN LA SEDE OBRERO, DONDE LES INFORMARON QUE NI EL PAGO NI LAS ACTAS ESTABAN REGISTRADAS Y QUE EL NRO. DE RADICACIÓN 2018090610062 NO CORRESPONDÍA A LA NUMERACIÓN EMITIDA POR LA ENTIDAD. POR LO ANTERIOR, SOLICITAN: 1. REVISIÓN DEL PAGO Y LA AUDITORÍA DEL RECIBO NRO. 6226713 CON NRO. DE RADICACIÓN 2018090610062. 2. VALIDACIÓN DEL REGISTRO ANTE LA CÁMARA DE LAS ACTAS NOS. 19 Y 20 POR CONCEPTO DE INCREMENTO DE CAPITAL. 3. SOLICITUD DE LA REVISIÓN DE LAS CÁMARAS DE SEGURIDAD DEL DÍA 6 DE SEPTIEMBRE DEL 2018 A LAS 13:16 PM, PARA VERIFICACIÓN DE LA TRANSACCIÓN.</t>
  </si>
  <si>
    <t>XIMENA ORTIZ HURTADO</t>
  </si>
  <si>
    <t>xortiz@chemiesa.com</t>
  </si>
  <si>
    <t>SE ENVIA A SANDRA ORTIZ PARA ENVIO DE RESPUESTA AL CLIENTE 06-03-2019. SANTIAGO DE CALI, 05 DE MARZO DE 2019 SEÑORA XIMENA ORTIZ HURTADO CALLE 15 # 22 ¿ 207 OF 12B YUMBO, TERMINAL LOGÍSTICO VALLE DEL PACÍFICO CORREO ELECTRÓNICO: XORTIZ@CHEMIESA.COM YUMBO CORDIAL SALUDO, MEDIANTE ESCRITO DE FECHA 27 DE FEBRERO DE 2019 RECIBIDO, REMITIDO A ESTA CÁMARA DE COMERCIO EL MISMO DÍA, SOLICITÓ: ¿1. SOLICITO POR FAVOR LA REVISIÓN DEL PAGO Y LA AUDITORIA DEL RECIBO NO R-6226713 CON NUMERO DE RADICACIÓN: 2018090610062. 2. VALIDACIÓN DEL REGISTRO ANTE LA CÁMARA DE LAS ACTAS NO 19 Y 20 POR CONCEPTO DE INCREMENTO DE CAPITAL. 3. SOLICITUD DE LA REVISIÓN DE LAS CÁMARAS DE SEGURIDAD DEL DÍA 06 DE SEPTIEMBRE DE 2018 A LAS 13:16 PM, PARA VERIFICACIÓN DE LA TRANSACCIÓN (¿)¿. AL RESPECTO, LE INFORMAMOS QUE LAS CÁMARAS DE COMERCIO DEBEN CEÑIRSE A LO ESTRICTAMENTE CONSAGRADO EN EL ORDENAMIENTO JURÍDICO Y, POR TANTO, SOLO PUEDEN HACER LO QUE LA LEY LAS FACULTA, DE TAL MANERA QUE EL ARTÍCULO 86 DEL CÓDIGO DE CO</t>
  </si>
  <si>
    <t>Se envia respuesta al correo electronico 'xortiz@chemiesa.com.rpost.org' el dia 6 de marzo del 2018.</t>
  </si>
  <si>
    <t xml:space="preserve">EN COMUNICADO DEL DÁ 27 DE FEBRERO/2019, DE LA FISCALÍA GENERAL DE LA NACIÓN Y SEGÚN ORDEN A POLICIA JUDICIAL 130016001128201804212, SOLICITAN LA CARPETA MERCANTIL DE LA SOCIEDAD DUMIAN MEDICAL SAS NIT. 805.027.743-1. </t>
  </si>
  <si>
    <t>NURY OSPINA MERCHAN</t>
  </si>
  <si>
    <t>1-5702000  4154</t>
  </si>
  <si>
    <t>nury.ospina@fiscalia.gov.co</t>
  </si>
  <si>
    <t xml:space="preserve">20-0226 SANTIAGO DE CALI, 1 DE MARZO DE 2019 SEÑORES FISCALIA GENERAL DE LA NACION ATENCIÓN: NURY OSPINA MERCHAN TÉCNICO INVESTIGADOR II NURY.OSPINA@FISCALIA.GOV.CO BOGOTÁ CORDIAL SALUDO, DAMOS RESPUESTA A SU CORREO ELECTRÓNICO DE FECHA 27 DE FEBRERO DE 2019, RECIBIDO POR ESTA ENTIDAD EL 28 DE FEBRERO DE 2019, EN EL QUE SOLICITA "LA CARPETA MERCANTIL DE LA SOCIEDAD DUMIAN MEDICAL SAS NIT 805.027.743-1 (¿)." ADJUNTO ENVIAMOS ENLACE PARA LA DESCARGA DEL EXPEDIENTE DE LA EMPRESA DUMIAN MEDICAL S.A.S. IDENTIFICADO CON NIT NO. 805.027.743-1. HTTPS://DRIVE.GOOGLE.COM/DRIVE/FOLDERS/1LEDCKGPLOXYBOUJVVA61S24IAERAH0JN?USP=SHARING (ENLACE ESTARÁ DISPONIBLES 3 DÍAS HÁBILES)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t>
  </si>
  <si>
    <t>LA SEÑORA DIANA GARCIA ME NIEGA LA ATENCIÓN SABIENDO QUE SON LAS 4:59 Y ELLA ME HABLA EN UN TONO DE DISGUSTO POR SER YO EL ULTIMO CLIENTE Y ME RECHAZA TODAS LAS PREGUNTAS QUE LE HAGO. SEDE: UNICENTRO FECHA: 21/02/2019</t>
  </si>
  <si>
    <t>ANDRES FELIPE TRUJILLO</t>
  </si>
  <si>
    <t>aftrujilloasesor@gmail.com</t>
  </si>
  <si>
    <t xml:space="preserve">EL SR. ANDRES TRUJILLO RECLAMA POR QUE SE LE NEGO LA ATENCION ESTANDO DENTOR DEL HORARIO DE ATENCION Y QUE LA ASESORA LE HABLO EN TONO DE DISGUSTO POR SER EL ULTIMO CLIENTE Y QUE LE RECHAZARON LAS PREGUNTAS QUE EL HIZO. RESPUESTA AL USUARIO 05032019 (5:05 PM) SE REALIZA LLAMADA AL NUMERO DE CONTACTO PERO NO HUBO RESPUESTA. SE INDAGO CON EL COORDINADOR DE LA SEDE UNICENTRO Y SE ESTABLECIO QUE EVIDENTEMENTE EL SR. LLEGO ANTES DE LAS 5 PM Y SE UBICO EN LA SALA DEL CAE A REALIZAR LLAMADAS Y CHAT Y SE LE ACERCARON PARA CONSULTAR SOBRE QUE TRAMITE QUE IBAN A REALIZAR PERO EL SR. NO DIO RESPUESTA A LA PREGUNTA. LUEGO EL COORDINADOR SE LES ACERCO Y REPITIO LA PREGUNTA A LO CUAL EL SR. MANIFESTO QUE ERAN MUY ACOSADORES , YA PASABAN LAS 5 Y 30 PM Y SE LE ATENDIO A LOS REQUERIMIENTOS QUE EL SR. SOLICITO. SE HABLO CON EL SR. VIA TELEFONICA, SE LE OFRECIERON DISCULPAS POR EL INCONVENIENTE Y SE RETROALIMETARA CON EL COORDINADOR DE LA SEDE Y CON EL FUNCIONARIO PARA QUE ESTO NO SE VUELVA A REPETIR. </t>
  </si>
  <si>
    <t>NO ENTIENDO COMO DESPUES DE PAGAR PARA TENER CERTIFICADOS EN LINEA, PRIMERO SE VENCE EL CODIGO LUEGO ES CASI IMPOSIBLE UTILIZAR UNA PLATAFORMA TOTALMENTE INOPERANTE Y POR ULTIMO LLEGO A LA OFICINA Y ME PIDEN EL RECIBO DE PAGO. SEDE: UNICENTRO</t>
  </si>
  <si>
    <t>FUNDACION SEMILLA</t>
  </si>
  <si>
    <t>14ever.cedeno@gmail.com</t>
  </si>
  <si>
    <t>SEGUN LA DOCUMENTACION SE ASUME QUE EL PROBLEMA FUE SOLUCIONADO EN LA SEDE DE UNICENTRO. EL CORREO 14EVER.CEDENO@GMAIL.COM NO APARECE REGISTRADO EN NINGUNA COMPRA DE CERTIFICADOS. 1605/2019 DADO QUE ESTA SOLICITUD INGRESO EN EL MES DE FEBRERO, LA RESPUESTA DEL ÁREA DE TECNOLOGÍA "SEGUN LA DOCUMENTACION SE ASUME QUE EL PROBLEMA FUE SOLUCIONADO EN LA SEDE DE UNICENTRO.EL CORREO 14EVER.CEDENO@GMAIL.COM NO APARECE REGISTRADO EN NINGUNA COMPRA DE CERTIFICADOS." Y NO HAY UN CONTACTO ESPECÍFICO POR QUIEN PREGUNTAR EN LA FUNDACIÓN SEMILLAS, ADICIONAL EL NÚMERO QUE SE REPORTO ES EL INSTITUCIONAL, NO ES POSIBLE ESTABLECER CONTACTO CON LA PERSONA QUE RADICO LA SOLICITUD, CON LA AUTORIZACIÓN DE CAROLINA LOPEZ DEL ÁREA DE SERVICIO AL CLIENTE, SE PROCEDE A REALIZAR CIERRE DEL PQR.</t>
  </si>
  <si>
    <t>BUEN DIA, SU COLABORACION VERIFICANDO EL VALOR DE LAS CUOTAS DEL SEÑOR JULIO CESAR OBANDO CHAVEZ Y NORA HELENA RIANI DE LA CRUZ, YA QUE ESTA CON $ 1.300 CUANDO DEBERIA SER $ 1.300.000 IGUAL QUE LOS DEMAS SOCIOS, AL SUMAR LOS VALORES DA UN CAPITAL DE $ 22.100.000 TOMANDO TODOS LOS VALORES COMO $ 1.300.000, EN EL CERTIFICADO DE EXISTYENCIA Y REPRESENTACION LEGAL Y EN SIRP SE REFLEJA INFORMACION ERRADA. NIT: 805010859-2 MATRICULA: 484907-3 RAZON SOCIAL: UNIDAD DE VACUNACION CENTRO MEDICO IMBANACO LIMITADA EN LIQUIDACION. SU COLABORACION CON EL RECLAMO DEL USUARIO. MIL GRACIAS</t>
  </si>
  <si>
    <t>GUSTAVO ADOLFO GONZALEZ LOZANO</t>
  </si>
  <si>
    <t>GERENCIA@ASESORESTRIBUTARIOSEU.COM</t>
  </si>
  <si>
    <t>RECLAMO PROCEDE. MODIFICO EN DATOS DEL VINCULO DE LOS SRES. JULIO CESAR OBANDO Y SRA. POR DE CUOTAS DE 100 POR 100.000 Y EL TOTAL DE CAPITAL DE 1300 POR 1.30.000. COMO SE REPORTA EN EL DOCUMENTO REGISTRADO. LLAMO AL USUARIO Y LE INDICO LA ACTUALIZACION REALIZADA H: 05:18 F: 18-03-2018</t>
  </si>
  <si>
    <t>EN COMUNICACIÓN DEL DÍA 19 DE FEBRERO/2019 DE LA FISCALÍA GENERAL DE LA NACIÓN CON OFICIO NRO. 20560-01-01-58-0102, SOLICITAN INFORMACIÓN SOBRE SI EL SR. JAIME HERNANDO GOMEZ SINISTERRA IDENTIFICADO CON CC 1.112.223.924 SE ENCUENTRA REGISTRADA EN LA CÁMARA DE COMERCIO DE CALI COMO PROPIETARIO DE ALGÚN ESTABLECIMIENTO O HACIENDO PARTE DE ALGUNA SOCIEDAD.</t>
  </si>
  <si>
    <t>MARIA NATALIA CUALTAN ORTIZ</t>
  </si>
  <si>
    <t>ana.revelo@fiscalia.gov.co</t>
  </si>
  <si>
    <t>20-0223 SANTIAGO DE CALI, 1 DE MARZO DE 2019 SEÑORES FISCALIA GENERAL DE LA NACION ATENCIÓN: MARIA NATALIA CUALTAN ORTIZ ASISTENTE AD HONOREM - FISCALÍA 58 LOCAL ANA.REVELO@FISCALIA.GOV.CO ANA.FAJARDOM@FISCALIA.GOV.CO SAN JUAN DE PASTO CORDIAL SALUDO, DAMOS RESPUESTA A SU OFICIO NO. 20560-01-01-58-0102 DE FECHA 19 DE FEBRERO DE 2019, RECIBIDO POR ESTA ENTIDAD EL 27 DE FEBRERO DE 2019, EN EL QUE SOLICITA "SE SIRVA INFORMAR SI EL SEÑOR JAIME HERNANDO GOMEZ SINISTERRA, IDENTIFICADO CON LA CÉDULA DE CIUDADANÍA NO. 1.112.223.924, SE ENCUENTRA O NO REGISTRADO COMO PROPIETARIO DE ALGÚN ESTABLECIMIENTO COMERCIAL O HACE PARTE DE ALGÚN TIPO DE SOCIEDAD (¿)." ADJUNTO ENVIAMOS CERTIFICADO DE MATRÍCULA DE GOMEZ SINISTERRA JAIME HERNANDO IDENTIFICADO CON CÉDULA DE CIUDADANÍA NO. 1.112.223.924. NO OBSTANTE LO ANTERIOR, ES IMPORTANTE TENER EN CUENTA QUE EL ARTÍCULO 15 DEL DECRETO 019 DE 2012 DETERMINÓ QUE "LAS ENTIDADES PÚBLICAS Y LAS PRIVADAS QUE CUMPLAN FUNCIONES PÚBLICAS O PRESTEN SERVIC</t>
  </si>
  <si>
    <t>DEMASIADA LENTITUD EN EL SERVICIO DE EXPEDICIÓN DE CERTIFICADOS. HACER INDUCCIÓN PARA TODOS LOS DE LAS CAJAS EN UN MOMENTO Y FECHA ES MUY COMPLICADO.</t>
  </si>
  <si>
    <t>DIEGO AYALA</t>
  </si>
  <si>
    <t>drfeaco2@hotmail.com</t>
  </si>
  <si>
    <t>EL USUARIO RECLAMA POR QUE EL SERVICIO DE EXPEDICION DE CERTIFICADOS EN LA FILA ES MUY LENTO. RESPUESTA AL USUARIO: 05032019 (12:05 PM) SE REALIZA LLAMADA AL NUMERO DE CEL DE CONTACTO. SR. DIEGO AYALA. MUY BUENA TARDE. LE HEMOS LLAMADO AL NUMERO DE CELULAR QUE USTED MUY AMABLEMENTE NOS DEJÓ COMO CONTACTO PARA: PRIMERO AGRADECERLE POR SU COMENTARIO YA QUE NOS MOTIVA PARA SEGUIR OFRECIENDO UN SERVICIO QUE USTEDES COMO USUARIOS PERCIBAN COMO EXTRAORDINARIO, Y SEGUNDO PARA INVITARLO A QUE UTILICE NUESTROS SERVICIOS VIRTUALES A TRAVES DE LA PAGINA WWW.CCC.ORG.CO EN EL LINK HTTPS://SERVICIOS.CCC.ORG.CO/CERTIFICADOELECTRONICO/08/INICIO PARA QUE PUEDA REALIZAR LA COMPRA DE CERTIFICADOS DE UNA MANERA MAS AGIL Y SEGURA SIN TENER QUE HACER FILAS. ESPERAMOS TENER EL GUSTO DE VOLVERLO A ATENDER EN CUALQUIERA DE NUESTRAS SEDES HTTP://WWW.CCC.ORG.CO/SEDES/</t>
  </si>
  <si>
    <t>LA ASESORÍA BRINDADA EN EL CENTRO DE CRECIMIENTO EMPRESARIAL NO CORRESPONDÍA A LA NECESIDAD DE INFORMACIÓN EXPUESTA. LA ACTIVIDAD 7020 NO REQUIERE REGISTRO MERCANTIL COMO LES HABÍAN INDICADO, POR LO QUE PERDIMOS TIEMPO.</t>
  </si>
  <si>
    <t>ASANCHEZ</t>
  </si>
  <si>
    <t>Crecimiento Empresarial</t>
  </si>
  <si>
    <t>JULIANA ROA TREJOS</t>
  </si>
  <si>
    <t>juliana.roa.trejos@gmail.com</t>
  </si>
  <si>
    <t>INFORMACION ERRADA</t>
  </si>
  <si>
    <t>Crecimiento_consultoria</t>
  </si>
  <si>
    <t>LA USUARIA EL DÍA DE LA ATENCIÓN 06 DE FEBRERO DE 2019 SE LE INFORMÓ LOS REQUERIMIENTOS PARA HACER EL REGISTRO MERCANTIL PARA UNA PERSONA NATURAL, ESE DÍA NO PUDO REALIZAR EL REGISTRO POR SER UNA PROFESIÓN LIBERAL MOTIVO POR EL CUAL DESDE EL CENTRO DE CRECIMIENTO SE LE GESTIONO UN ESPACIO PARA EL DÍA 08 DE FEBRERO CON UN ASESOR QUE LE EXPLICARA QUÉ ACTIVIDAD DE LA QUE LA USUARIA DESCRIBÍA PODÍA REGISTRAR. ESE DÍA LA SEÑORA FERNANDA TREJOS Y SU HIJA JULIANA ROA TREJOS REALIZARON EL REGISTRO MERCANTIL</t>
  </si>
  <si>
    <t>LOS CHICOS DEL CALL CENTER SON AMABLES, PERO LES FALTA ENTRENAMIENTO Y RESOLVER LAS DUDAS. LA PÁGINA NO ES AMIGABLE, NO TIENE AYUDAS.</t>
  </si>
  <si>
    <t>FREDY GUALI RUBIO</t>
  </si>
  <si>
    <t xml:space="preserve">SOLICITUD DEL CLIENTE:"LOS CHICOS DEL CALL CENTER SON AMABLES, PERO LES FALTA ENTRENAMIENTO Y RESOLVER LAS DUDAS. LA PÁGINA NO ES AMIGABLE, NO TIENE AYUDAS." 12/03/2019 SE REALIZA LLAMADA AL SEÑOR FREDY GUALI RUBIO AL NÚMERO DE TELÉFONO CELULAR 3108755621 EL CUAL REPORTO EN EL PQR 	ID 1-1552426781.425925, CON EL FIN DE IDENTIFICAR QUÉ OPORTUNIDAD DE MEJORAS DETECTO EN NUESTROS SERVICIOS. NO CONTESTA LA LÍNEA TELEFÓNICA. 12/03/2019 SE REALIZA LLAMADA AL SEÑOR FREDY GUALI RUBIO AL NÚMERO DE TELÉFONO CELULAR 3108755621 EL CUAL REPORTO EN EL PQR ID: 1-1552427097.425937, LA PERSONA QUE TOMA LA LLAMADA INFORMA QUE ESTOY EQUIVOCADA. 12/03/2019 SE REALIZA LLAMADA AL SEÑOR FREDY GUALI RUBIO AL NÚMERO DE TELÉFONO CELULAR 3114898548 EL CUAL REPORTO EN LLAMADA AL CALL CENTER ID: 1-1552427596.425979, ATIENDE LA LLAMADA EL SEÑOR FREDY GUALI RUBIO, SE LE INFORMA QUE EL MOTIVO DE LA LLAMADA ES POR LA SOLICITUD QUE RADICO DONDE INFORMABA "LOS CHICOS DEL CALL CENTER SON AMABLES, PERO LES FALTA </t>
  </si>
  <si>
    <t xml:space="preserve">EN COMUNICACIÓN DEL DÍA 28 DE FEBRERO DE 2019 CON CON OFICIO NRO. S-2019-0242739 / SUBIN-GRUIJ 29 DE LA POLICIA NACIONAL, SOLICITAN SEAN APORTADAS LAS CERTIFICACIONES COMERCIALES (PROPIETARIOS O REPRESENTANTE LEGAL, DIRECCIONES, ETC.) DE LOS ESTABLECIMIENTOS DE COMERCIO RELACIONADOS A CONTINUACIÓN: - LOCAL NO. 5 DE DE RAZÓN SOCIAL PS2, UBICADO EN LA CRA. 5 # 15 - 70 CENTRO COMERCIAL EL DIAMANTE 1 - LOCAL COMERCIAL NO. 237 UBICADO EN LA CARRERA 16 # 5 - 56 CENTRO COMERCIAL EL DIAMANTE 2 - LOCAL NO. 33 DE RAZÓN SOCIAL ANDREYCELL UBICADO EN LA CALLE 16 # 5 -56 CENTRO COMERCIAL EL DIAMANTE 2 </t>
  </si>
  <si>
    <t>DIBIER MUÑOZ FAJARDO</t>
  </si>
  <si>
    <t>dibier.munoz2685@correo.policia.gov.co</t>
  </si>
  <si>
    <t>20-0228 SANTIAGO DE CALI, 5 DE MARZO DE 2019 SEÑORES MINISTERIO DE DEFENSA NACIONAL POLICIA NACIONAL ATENCIÓN: PATRULLERO MUÑOZ FAJARDO DIBIER INVESTIGADOR CRIMINAL SIJIN- MECAL DIBIER.MUNOZ2685@CORREO.POLICIA.GOV.CO SANTIAGO DE CALI CORDIAL SALUDO, DAMOS RESPUESTA A SU OFICIO NO. S-2019-024739/ SUBIN-GRUIJ 25.10 DE FECHA 28 DE FEBRERO DE 2019, RECIBIDO POR ESTA ENTIDAD EL MISMO DÍA, EN EL QUE NOS SOLICITA "SEAN APORTADAS LAS CERTIFICACIONES COMERCIALES (PROPIETARIOS U REPRESENTANTE LEGAL, DIRECCIONES, ETC) DE LOS ESTABLECIMIENTOS DE COMERCIO QUE A CONTINUACIÓN SE RELACIÓN ASÍ: "	LOCAL NO. 5 DE RAZÓN SOCIAL PS 2 UBICADO EN LA CARRERA 5 NO. 15 70 CENTRO COMERCIAL EL DIAMANTE 1 "	LOCAL COMERCIAL NO.37 UBICADO EN LA CARRERA 16 NO. 5 - 56 CENTRO COMERCIAL EL DIAMANTE 2 "	LOCAL NO. 33 DE RAZÓN SOCIAL ANDREYCELL UBICADO EN LA CALLE 16 NO. 5 - 56 CENTRO COMERCIAL EL DIAMANTE 2(¿)". PARA DAR RESPUESTA A SU SOLICITUD LE INFORMAMOS ES NECESARIO PRECISAR QUE NO ES POSIBLE DETERMINAR CO</t>
  </si>
  <si>
    <t xml:space="preserve">LA SRA ANGELA GUERRERO INDICA QUE SE REALIZO UN NOMBRAMIENTO DE MIEMBRO DE JUNTA DIRECTIVA DEL SR EDUARDO JOSE TORRES CUELLAR REEMPLAZANDO AL SR DIEGO FERNANDO GAONA DOMINGUEZ LA, ADQUIRIO UN CERTIFICADO Y SE DIO CUENTA QUE SOLO SE REALIXO EL NOMBRAMIENTO PERO NO SE RETIRO AL SR DIEGO FERNANDO GAONA. POR FAVOR SOLICITO LA CORRECCION Y REMPLAZO DEL CERTIFICADO. SE VALIDÓ CON EL SEÑOR HENRY SALAZAR </t>
  </si>
  <si>
    <t>ANGELA GUERRERO</t>
  </si>
  <si>
    <t>elpequenomundo@live.com</t>
  </si>
  <si>
    <t>MARZO 4 /19: SE PROCEDE A VERIFICAR LA INSCRIPCION Y SE OBSERVA QUE ESTÁ CORRECTA PUES SE TITULO NOMBRAMIENTO MIEMBRO PRINCIPAL CONSEJO DIRECTIVO. EL ARTICULO 8 DE LOS ESTATUTOS ESTABLECE QUE EL PRIMER RENGLON DEL CONSEJO DIRECTIVO LO OCUPA EL REPRESENTANTE LEGAL DE LA COOPERATIVA, Y QUE TAL CONSEJO ESTA INTEGRADO POR 3 MIEMBROS PRINCIPALES. SIN EMBARGO, LA AUXILIAR PUSO COMO CUARTO RENGLON PRINCIPAL AL SEÑOR EDUARDO JOSE TORRES, LO CUAL NO ES CORRECTO PUES EL CONSEJO NO TIENE UN CUARTO RENGLON. LO CORRECTO ERA REEMPLAZAR AL SEÑOR DIEGLO FERNANDO GAONA POR EL SEÑOR EDUARDO JOSE TORRES. POR LO ANTERIOR, DEBE CORREGIRSE EL CERTIFICADO, ELIMINANDO EL CUARTO RENGLON Y COLOCÁNDOLO COMO PRIMER RENGLON, POR LAS RAZONES INDICADAS ANTERIORMENTE. DE IGUAL MANERA SE DEBE PROCEDER A REEMPLAZAR EL CERTIFICADO. LKVARGAS: INACTIVO EL NOMBRAMIENTO DEL SR. DIEGO FERNANDO GAONA COMO MIEMBRO PRINCIPAL JUNTA DIRECTIVA 1 RENGLON Y MODIFICO EL RENGLON DE 4 POR 1 DEL NOMBRAMIENTO DEL SR. SERGIO EDUARD</t>
  </si>
  <si>
    <t>BUENAS TARDES, POR FAVOR PARA EL INSCRITO 937390 EMOLIENTES DE COLOMBIA S.A.S CERTIFICAR LA SIGLA EMOLICOL S.A.S COMO FIGURA EN EL ARTICULO 2 DE LOS ESTATUTOS Y EN LOS FORMULARIOS DE MATRICULA CON INSCRIPCION 20662 Y 133199, MUCHAS GRACIAS</t>
  </si>
  <si>
    <t>EDNA LORENA RENGIFO</t>
  </si>
  <si>
    <t>emolicolsas@gmail.com</t>
  </si>
  <si>
    <t>RECLAMO PROCEDE. SE EVIDENCIA EN EL ARTICULO 2 DE LOS ESTATUTOS, QUE SE REPORTA LA SIGLA EMOLICOL S.A.S. POR LO ANTERIOR, PROCEDO A ADICIONAR DICHA SIGLA EN LA MATRICULA 937390-16. LLAMO AL USUARIO Y LE INDICO LA ACTUALIZACION REALIZADA H: 11:38 F: 01-03-2019</t>
  </si>
  <si>
    <t xml:space="preserve">EN COMUNICACIÓN DEL DÍA 11 DE FEBRERO/2019 CON OFICIO EXTERNO P.R.F. 010-2019 DE LA CONTRALORÍA DEPARTAMENTAL DE NARIÑO, SOLICITAN INFORMACIÓN SOBRE SI EL SR. FRANCO M. VILLOTA CORAL IDENTIFICADO CON C.C. 12.973.955 TIENE ALGÚN ESTABLECIMIENTO A SU NOMBRE O APARECE HACIENDO PARTE DE ALGUNA PERSONA JURÍDICA QUE SE ENCUENTRE REGISTRADA EN LA CÁMARA DE COMERCIO DE CALI. </t>
  </si>
  <si>
    <t>ROCIO ORTIZ ROSERO</t>
  </si>
  <si>
    <t>7227661 - 109</t>
  </si>
  <si>
    <t>responsabilidadfiscal@contraloria-narino.gov.co</t>
  </si>
  <si>
    <t>20-0230 SANTIAGO DE CALI, 5 DE MARZO DE 2019 SEÑORES CONTRALORIA GENERAL DE LA REPUBLICA ATENCIÓN: ROCIO ORTIZ ROSERO SECRETARIA RESPONSABILIDADFISCAL@CONTRALORIA-NARINO.GOV.CO SAN JUAN DE PASTO CORDIAL SALUDO, DAMOS RESPUESTA A SU OFICIO CDN-500-32-0119 Y SOLICITUD DE BIENES P.R.F. 010-2019 DE FECHA 11 DE FEBRERO DEL 2019, RECIBIDA POR ESTA ENTIDAD 28 DE FEBRERO DE 2019, EN EL QUE SOLICITA "CERTIFIQUE SOBRE LOS ESTABLECIMIENTOS DE COMERCIO QUE APAREZCAN A NOMBRE DE A LA SEÑORA: FRANCO M. VILLOTA CORAL IDENTIFICADO CON CEDULA DE CIUDADANÍA NÚMERO 12.973.955 DE PASTO (NARIÑO) (¿)". LE INFORMAMOS QUE BAJO EL NOMBRE DE FRANCO M. VILLOTA CORAL IDENTIFICADO CON CÉDULA DE CIUDADANÍA NO. 12.973.955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t>
  </si>
  <si>
    <t xml:space="preserve">EN COMUNICACIÓN DEL DÍA 12 DE FEBRERO/2019 CON OFICIO EXTERNO P.R.F. 011-2019 DE LA CONTRALORÍA DEPARTAMENTAL DE NARIÑO, SOLICITAN INFORMACIÓN SOBRE SI EL SR.FLORENTINO SUAREZ ORTIZ IDENTIFICADO CON C.C. 12.814.129 TIENE ALGÚN ESTABLECIMIENTO A SU NOMBRE O APARECE HACIENDO PARTE DE ALGUNA PERSONA JURÍDICA QUE SE ENCUENTRE REGISTRADA EN LA CÁMARA DE COMERCIO DE CALI. </t>
  </si>
  <si>
    <t>.20-0231 SANTIAGO DE CALI, 5 DE MARZO DE 2019 SEÑORES CONTRALORIA GENERAL DE LA REPUBLICA ATENCIÓN: ROCIO ORTIZ ROSERO SECRETARIA RESPONSABILIDADFISCAL@CONTRALORIA-NARINO.GOV.CO SAN JUAN DE PASTO CORDIAL SALUDO, DAMOS RESPUESTA A SU OFICIO CDN-500-32-0134 Y SOLICITUD DE BIENES P.R.F. 011-2019 DE FECHA 11 DE FEBRERO DEL 2019, RECIBIDA POR ESTA ENTIDAD 28 DE FEBRERO DE 2019, EN EL QUE SOLICITA "CERTIFIQUE SOBRE LOS ESTABLECIMIENTOS DE COMERCIO QUE APAREZCAN A NOMBRE DE A LA SEÑORA: FLORENTINO SUAREZ ORTIZ IDENTIFICADO CON CEDULA DE CIUDADANÍA NÚMERO 12.814.129 DE LA UNIÓN - NARIÑO (¿)". LE INFORMAMOS QUE BAJO EL NOMBRE DE FLORENTINO SUAREZ ORTIZ IDENTIFICADO CON CÉDULA DE CIUDADANÍA NO. 12.814.129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
  </si>
  <si>
    <t>SE COMUNICA EL SEÑOR RENE MUÑOZ INDICANDO QUE MEDIANTE UN CERTIFICADO SE DA CUENTA QUE AÚN APARECE EL CARGO DE REPRESENTANTE LEGAL SUPLENTE, CUANDO EL MEDIANTE UNA REFORMA DE ESTATUOS EL DIA 22 DE FEBRERO REALIZÓ LA REMOCIÓN DEL CARGO. EL SEÑOR RENE PIDE QUE POR FAVOR SE CORRIJA ESTE Y SE LE REPONGA EL CERTIFICADO</t>
  </si>
  <si>
    <t>FERNANDO RENE MUÑOZ</t>
  </si>
  <si>
    <t>fernandoredima@hotmail.com</t>
  </si>
  <si>
    <t>MARZO 4 /19: SE PROCEDE A VERIFICAR LA INSCRIPCION Y SE EVIDENCIA QUE ESTA BIEN REALIZADA, SIN EMBARGO, EN EL CERTIFICADO AUN APARECE EL REPRESENTANTE LEGAL SUPLENTE. POR LO TANTO, PROCEDE EL RECLAMO. POR FAVOR RETIRAR DEL CERTIFICADO A QUIEN OCUPA ACTUALMENTE EL CARGO DE REPRESENTANTE LEGAL SUPLENTE, PUES EN VIRTUD DE LA REFORMA, DICHO CARGO DESAPARECIÓ. LKVARGAS: DE ACUERDO A RESPUESTA DADO POR LA ABOGADA, PROCEDO A INACTIVAR EL NOMBRAMIENTO DEL SR. JUAN CAMILO MEJIA CON C.C 102082319 COMO SUPLENTE DEL REPRESENTANTE LEGAL. NOMBRADO CON INSCRIPCION 11234 DEL 26-06-2018. LLAMO AL USUARIO SIN OBETNER RESPUESTA, H: 08:59 F: 04-03-2019 SE ENVIA CORREO ELECTRONICO AL DESTINATATARIO. FERNANDOREDIMA@HOTMAIL.COM</t>
  </si>
  <si>
    <t>abogada no dejó nota a auxiliar solicitando retirar nombramiento, de acuerdo a procedimiento establecido.</t>
  </si>
  <si>
    <t>NO COLOCO INDICADOR Y/O NO CAMBIO INDICADOR</t>
  </si>
  <si>
    <t>EL SR. HECTOR FLOREZ ORDOÑEZ IDENTIFICADO CON C.C NO. 16.593.188 EXP EN CALI EN CALIDAD DE REPRESENTANTE LEGAL DE LA SOCIEDAD INDU SERVICIOS HECO SAS INSCRITO 1012853-16 HACE EL RECLAMO QUE EN EL CERTIFICADO DE EXISTENCIA SE REFLEJA UN ERROR EN LA PARTE DE DATOS GENERALES, MENCIONA QUE DIJO QUE SE LE ANEXARA EL TELEFONO NO. 2, PERO LE ELIMINARON EL TELEFONO 1 QUE ES EL FIJO, TANTO EN LA PRINCIPAL COMO LA NOTIFICACIÓN JUDICIAL, DCTO. QUE FUÉ REGISTRADO EL DIA 28 DE FEBRERO DE 2019 Y CON RESPECTO AL CAPITAL AUTORIZADO SALE QUE SON $ 20.000.000 SIENDO LO CORRECTO $ 100.000.000 RAD 20190077519</t>
  </si>
  <si>
    <t>HECTOR FLOREZ ORDOÑEZ</t>
  </si>
  <si>
    <t>induservicioshecosas@gmail.com</t>
  </si>
  <si>
    <t>RECLAMO PROCEDE. MODIFICO EN DATOS ADICIONALES DE LA INSCRIPCION 3398 DEL 28-02-2019 (AUMENTO CAPIRAL AUTORIZADO), EL VALOR DE CAPITAL DE: 20.000.000 POR: 100.000.000 Y NUMERO DE ACCIONES DE: 20.000 POR: 100.000 Y VALOR NOMINAL 1.000. ADICIONO EN EL CAMPO 1 EL TELEFONO 3729401. EL USUARIO ESPERA RESPUESTA INMEDIATA SEDE PRINCIPAL.</t>
  </si>
  <si>
    <t>EN COMUNICACIÓN DEL DÍA 25 DE FEBRERO DEL 2019, CON OFICIO GCIA-EXT-200-168-2019 DEL E.S.E. HOSPITAL DIVINO NIÑO DE GUADALAJARA DE BUGA, SOLICITAN INFORMACIÓN SOBRE EL CERTIFICADO DE LIQUIDACIÓN DE CALISALUD EPS, ADEMAS DE QUE SE LES CERTIFIQUE EN QUE PERÍODOS EXISTIÓ Y CUANDO SE CANCELÓ EL NIT DE CALI SALUD EPS.</t>
  </si>
  <si>
    <t>RICARDO ALBERTO PERAZA SUAREZ</t>
  </si>
  <si>
    <t>20-0234 SANTIAGO DE CALI, 6 DE MARZO DE 2019 SEÑOR RICARDO ALBERTO PERAZA SUAREZ GERENTE (E) E.S.E. HOSPITAL DIVINO NIÑO CARRERA 15 NO. 26 - 50 BUGA - VALLE RECIBA UN CORDIAL SALUDO, MEDIANTE ESCRITO DEL 25 DE FEBRERO DE 2019, RECIBIDO EN ESTA CÁMARA DE COMERCIO EL 28 DE FEBRERO DE 2019 SOLICITÓ: "INFORMACIÓN SOBRE EL CERTIFICADO DE LIQUIDACIÓN DE CALISALUD EPS, LA INFORMACIÓN QUE REQUERIMOS OBEDECE A QUE LA E.S.E. HOSPITAL DIVINO NIÑO DE BUGA, TIENE INTERÉS DIRECTO EN LO ACONTECIDO CON DICHA ENTIDAD POR SER ACREEDOR DE ESTA Y LO QUE BUSCA CON ESTO ES ADELANTAR LAS ACCIONES DE RIGOR CONTRA DICHA ENTIDAD. DE IGUAL MANERA SOLICITAMOS MUY COMEDIDAMENTE SE NOS CERTIFIQUE EN QUE PERIODOS EXISTIÓ Y CUANDO SE CANCELÓ EL NIT DE CALI SALUD EPS." AL RESPECTO, LE INFORMAMOS QUE LAS CÁMARAS DE COMERCIO DEBEN CEÑIRSE A LO ESTRICTAMENTE CONSAGRADO EN EL ORDENAMIENTO JURÍDICO Y, POR LO TANTO, SÓLO PUEDEN HACER LO QUE LA LEY LAS FACULTA, DE TAL MANERA QUE EL ARTÍCULO 86 DEL CÓDIGO DE COM</t>
  </si>
  <si>
    <t>EN COMUNICACIÓN DEL DÍA 19 DE FEBRERO DE 2019, CON P.R.F. 012-2019 DE LA CONTRALORÍA DEPARTAMENTAL DE NARIÑO, SOLICITAN INFORMACIÓN SOBRE SI LA SRA. NANCY DEL SOCORRO FLOREZ CABRERA IDENTIFICADA CON C.C. 59.814.404 TIENE ESTABLECIMIENTOS A SU NOMBRE O APARECE HACIENDO PARTE DE CUALQUIER CLASE DE PERSONA JURÍDICA DE DERECHO PRIVADO CON ÁNIMO DE LUCRO, QUE SE ENCUENTRE REGISTRADA EN LA CÁMARA DE COMERCIO DE CALI.</t>
  </si>
  <si>
    <t>7227661 ex 109</t>
  </si>
  <si>
    <t xml:space="preserve">20-0236 SANTIAGO DE CALI, 5 DE MARZO DE 2019 SEÑORES CONTRALORIA GENERAL DE LA REPUBLICA ATENCIÓN: ROCIO ORTIZ ROSERO SECRETARIA RESPONSABILIDADFISCAL@CONTRALORIA-NARINO.GOV.CO SAN JUAN DE PASTO CORDIAL SALUDO, DAMOS RESPUESTA A SU OFICIO CDN-500-32-0155 Y SOLICITUD DE BIENES P.R.F. 012-2019 DE FECHA 11 DE FEBRERO DEL 2019, RECIBIDA POR ESTA ENTIDAD 28 DE FEBRERO DE 2019, EN EL QUE SOLICITA "CERTIFIQUE SOBRE LOS ESTABLECIMIENTOS DE COMERCIO QUE APAREZCAN A NOMBRE DE A LA SEÑORA: NANCY DEL SOCORRO FLOREZ CABRERA IDENTIFICADA CON CEDULA DE CIUDADANÍA NÚMERO 59.814.404 EN CONDICIÓN DE GERENTE DE LA ESE (¿)". LE INFORMAMOS QUE BAJO EL NOMBRE DE NANCY DEL SOCORRO FLOREZ CABRERA IDENTIFICADO CON CÉDULA DE CIUDADANÍA NO. 59.814.404 NO FIGURA INSCRITO EN LA CÁMARA DE COMERCIO DE CALI. NO OBSTANTE LO ANTERIOR, ES IMPORTANTE TENER EN CUENTA QUE EL ARTÍCULO 15 DEL DECRETO 019 DE 2012 DETERMINÓ QUE "LAS ENTIDADES PÚBLICAS Y LAS PRIVADAS QUE CUMPLAN FUNCIONES PÚBLICAS O PRESTEN SERVICIOS </t>
  </si>
  <si>
    <t>MEDIANTE COMUNICACION ENVIADA A LA EMPRESA POLLOS EL BUCANERO S.A. EN DONDE SE INFORMA LA DESAFILIACION DE LA SOCIEDAD POR NO HABER RENOVADO LA MATRICULA MERCANTIL DEL ESTABLECIMIENTO DE COMERCIO 47468 DE POLLOS EL BUCANERO S.A. NIT. 800197463 - 4. POR MEDIO DE LA PRESENTE SOLICITAMOS LA REVISION DE LA DESAFILIACION YA QUE LA EMPRESA SI CUMPLIO CON EL REQUISITO DE RENOVACION DE LA MATRICULA MERCANTIL MENCIONADA , Y QUE ELLO SE PRUEBA CON LOS COMPROBANTES DE PAGO QUE SE ADJUNTA. ES PERTINENTE ACLARAR QUE AL MOMENTO DE REALIZAR LA RENOVACION DE LA MATRICULA MERCANTIL 47468 EN MARZO 16 DE 2018, EL CAJERO DE LA CAMARA DE COMERCIO COMETIO INVOLUNTARIAMENTE UN ERROR AL DIGITAR EL RECIBO DE PAGO, INDICADO QUE LA RENOVACION SE REALIZABA SOBRE LA MATRICULA MERCANTIL 47471, MISMA QUE YA SE HABIA REALIZADO ,ES DECIR, SE PAGO DOBLEMENTE SOBRE LA MATRICULA 47471. SI EMBARGO, DESPUES DE REVISAR EL TEMA Y TRAS COMUNICACION CON LA CAMARA DE COMERCIO, ESTE ERROR FUE CORREGIDO Y FUE EXPEDIDO EL 26 DE JULIO DE 2018 EL RECIBO PARA LA RENOVACION DE LA MATRICULA MERCANTIL 47468. POR LO ANTERIOR , SOLICITAMOS AMABLEMENTE SE REVISE EL CASO DE DESAFILIACION DE LA EMPRESA POLLOS EL BUCANERO S.A. Y SE RETIFIQUE LA INFORMACION EN EL REGISTRO UNICO EMPRESARIAL Y SOCIAL (RUES).</t>
  </si>
  <si>
    <t>FELIPE ARIAS</t>
  </si>
  <si>
    <t>ESTA SOLICITUD FUE RADICADA EN FISICO EN LA OFICINA DE CORRESPONDENCIA EL DIA 28 DE FEBRERO DE 2019 Y FUE RESPONDIDA POR LA GERENCIA DE FIDELIZACIÓN CON CARTA FIRMADA EL 05-DE MARZO DE 2019 Y ENTREGADA EL 06-03-2019.</t>
  </si>
  <si>
    <t>reclamo atendido por la gerente de fidelización por favor completar los datos del originario.</t>
  </si>
  <si>
    <t>EN COMUNICACIÓN DEL DÍA 19 DE FEBRERO DE 2019, CON P.R.F. 013-2019 DE LA CONTRALORÍA DEPARTAMENTAL DE NARIÑO, SOLICITAN INFORMACIÓN SOBRE SI LA SRA. NANCY DEL SOCORRO FLOREZ CABRERA IDENTIFICADA CON C.C. 59.814.404 TIENE ESTABLECIMIENTOS A SU NOMBRE O APARECE HACIENDO PARTE DE CUALQUIER CLASE DE PERSONA JURÍDICA DE DERECHO PRIVADO CON ÁNIMO DE LUCRO, QUE SE ENCUENTRE REGISTRADA EN LA CÁMARA DE COMERCIO DE CALI.</t>
  </si>
  <si>
    <t xml:space="preserve">20-0237 SANTIAGO DE CALI, 5 DE MARZO DE 2019 SEÑORES CONTRALORIA GENERAL DE LA REPUBLICA ATENCIÓN: ROCIO ORTIZ ROSERO SECRETARIA RESPONSABILIDADFISCAL@CONTRALORIA-NARINO.GOV.CO SAN JUAN DE PASTO CORDIAL SALUDO, DAMOS RESPUESTA A SU OFICIO CDN-500-32-0168 Y SOLICITUD DE BIENES P.R.F. 013-2019 DE FECHA 19 DE FEBRERO DEL 2019, RECIBIDA POR ESTA ENTIDAD 28 DE FEBRERO DE 2019, EN EL QUE SOLICITA "CERTIFIQUE SOBRE LOS ESTABLECIMIENTOS DE COMERCIO QUE APAREZCAN A NOMBRE DE A LA SEÑORA: NANCY DEL SOCORRO FLOREZ CABRERA IDENTIFICADA CON CEDULA DE CIUDADANÍA NÚMERO 59.814.404 EN CONDICIÓN DE GERENTE DE LA ESE (¿)". LE INFORMAMOS QUE BAJO EL NOMBRE DE NANCY DEL SOCORRO FLOREZ CABRERA IDENTIFICADO CON CÉDULA DE CIUDADANÍA NO. 59.814.404 NO FIGURA INSCRITO EN LA CÁMARA DE COMERCIO DE CALI. NO OBSTANTE LO ANTERIOR, ES IMPORTANTE TENER EN CUENTA QUE EL ARTÍCULO 15 DEL DECRETO 019 DE 2012 DETERMINÓ QUE "LAS ENTIDADES PÚBLICAS Y LAS PRIVADAS QUE CUMPLAN FUNCIONES PÚBLICAS O PRESTEN SERVICIOS </t>
  </si>
  <si>
    <t>SE COMUNICA LA SEÑORA ESTEFANIA DOMINGUEZ INDICA RENOVÓ EL RUP DESDE EL 12 DE FEBRERO DEL 2019 CON NÚMERO DE RADICADO 20190053724, SE VALIDA EN EL SIRP Y ESTÁ EN FIRME DESDE EL 26/02/2019. LA SEÑORA COMPRA UN CERTIFICADO DE PROPONENTES EL DÍA DE HOY Y EVIDENCIA QUE APARECE LA INFORMACIÓN FINANCIERA DEL AÑO 2017 Y NO LA DEL AÑO 2018 CUANDO LA RENOVACIÓN DEL REGISTRO MERCANTIL LA REALIZO EN 30/01/2019. SOLICITA SE REALICE CORRECCIÓN Y SE REPONGA EL CERTIFICADO COMPRADO.</t>
  </si>
  <si>
    <t>ESTEFANIA DOMINGUEZ</t>
  </si>
  <si>
    <t>administracion@colombiasolutions.com</t>
  </si>
  <si>
    <t>SE ENVIA CORREO A ING. ADRIANA CON COPIA A ANA MARIA, PARA SU VALIDACION. 20-03-2019 LKVARGAS: DE ACUERDO A RESPUESTA DADA POR LA ING. ADRIANA HURTADO (SISTEMAS) VÍA EMAIL, SE REVISA LA SOLICITUD Y NO SE MARCÓ LA ACTUALIZACION PARA LA INFORMACION FINANCIERA, POR LO CUAL NO ACTUALIZÓ. LLAMO AL USUARIO Y LE INDICO LA ACTUALIZACION REALIZADA H: 08:38 F: 21-03-2019</t>
  </si>
  <si>
    <t>CLIENTE REALIZO COMPRA DE CERTIFICADO DE LA EMPRESA CON CÓDIGO DE VERIFICACIÓN 0819FLQPA1 , Y VALIDA QUE LA REFORMA A LOS ESTATUTOS Y DEL OBJETO SOCIAL NO FUE REALIZADA DE ACUERDO A LO SOLICITADO EN EL ACTA #32 CON NÚMERO DE RADICADO 20190084686, DONDE SE SOLICITÓ REFORMAR EL ARTÍCULO CUARTO DEL ESTATUTO SOCIAL, INICIANDO DESDE EL PUNTO A) HASTA EL PUNTO K) Y EN DONDE INDICA LA SESIÓN DE: EN DESARROLLO DEL OBJETO SOCIAL LA SOCIEDAD PODRÁ: DESDE EL PUNTO A) HASTA LA I). CLIENTE SOLICITA SE CORRIJA LO MÁS PRONTO POSIBLE Y SOLICITA QUE SE LE HAGA REINTEGRO DE CERTIFICADO.</t>
  </si>
  <si>
    <t>VIVIANA LOPEZ</t>
  </si>
  <si>
    <t>ASISTENTE_CALI@LABORFINANCIERA.COM</t>
  </si>
  <si>
    <t xml:space="preserve">RECLAMO PROCEDE. INSCRIPCION 3348 DEL 27-02-2019 (REFORMA OBJETO SOCIAL), MATRICULA 571928- 16. NO SE ACTUALIZÓ EL OBJETO SOCIAL, POR LO ANTERIOR, PROCEDO A MODIFICAR EL OBJETO SOCIAL DE ACUERDO A COMO SE REPORTA EN EL ACTA 32 REGISTRADA. LLAMO AL USUARIO SIN OBTENER RESPUESTA H: 10:30 F: 04-03-2019. </t>
  </si>
  <si>
    <t>MVELASQU</t>
  </si>
  <si>
    <t>LA SRA. THALIA ORTEGA MARTINEZ C.C.1144063160 PRESENTA RECLAMO PORQUE EN EL CERTIFICADO FIGURA THALIA ORTAGA MARTINEZ POR FAVOR CORREGIR EL PRIMER APELLIDO ARTAGA POR ORTEGA.</t>
  </si>
  <si>
    <t>THALIA ORTEGA MARTINEZ</t>
  </si>
  <si>
    <t>thaliapetrocol@gmail.com</t>
  </si>
  <si>
    <t>RECLAMO PROCEDE. MODIFICO EL PRIMER APELLIDO DEL REPRESENTANTE LEGAL DE: ORTAGA POR ORTEGA, COMO SE EVIDENCIA EN EL NOMBRAMIENTO DE ACTA, SIENDO LO CORRECTO THALIA ORTEGA MARTINEZ C.C. 1144063160. LLAMO AL USUARIO Y ME RECEPCIONA LA LLAMADA LA SRA. YARA MARTINEZ- A QUIEN LE INDICO EL PROCEDER DE LA SOLICITUD. H: 12:33 F: 01-03-2019</t>
  </si>
  <si>
    <t>CLIENTE INDICA REALIZARON CONSTITUCION Y TRAMITARON EL PRE-RUT CON CAMARA DE COMERCIO DE CALI RADICADO 20190045060, PERO LA DIAN NO LE ASIGNADO EL NIT YA QUE LA RAZON SOCIAL SE ENCUENTRA ACTIVA CON ESTA ENTIDAD. LA DIAN LE SOLICITO CAMBIAR LA RAZON SOCIAL EN CCC. CLIENTE NO ESTA A DISPUESTO A PAGAR EL VALOR DE LA REFORMA DEL CAMBIO DE RAZON SOCIAL CON CCC YA QUE MANIFIESTA QUE LA CULPA ES DE LA CAMARA DE COMERCIO DE CALI PORQUE LE DEJARON CONSTITUIR LA EMPRESA Y TRAMITAR EL PRE-RUT SIN VERIFICAR SI EL NOMBRE ESTABA ACTIVO, POR LO CUAL REQUIERE SE VALIDE EL INCONVENIENTE. INDICA SE COMUNIQUEN A LA LINEA 3207261189 CUANDO SE HAYA ACLARADO LA SITUACIÓN.</t>
  </si>
  <si>
    <t>GERMÁN ALONSO HERRERA</t>
  </si>
  <si>
    <t>regionalcali@lactodeliciaslaantioquena.com</t>
  </si>
  <si>
    <t>MARZO 12 /19: SE PROCEDE A VERIFICAR LA INSCRIPCION DE LA CONSTITUCION Y SE EVIDENCIA QUE NO EXISTE HOMONIMIA PUES LA SOCIEDAD QUE FIGURABA INSCRITA EN MEDELLIN, ESTÁ LIQUIDADA. AL COMUNICARME CON EL USUARIO, ÉL MANIFIESTA QUE ANTE LA DIAN, DICHA SOCIEDAD ESTA ACTIVA Y QUE POR ESA RAZON NO LE PUEDEN TRAMITAR EL NIT, A LO CUAL SE LE EXPLICA QUE ES UN TEMA QUE DEBE SOLUCIONAR CON LA DIAN, PUES ESA SOCIEDAD ESTA LIQUIDADA Y SU MATRICULA CANCELADA. SE LE RECOMIENDA ACUDIR NUEVAMENTE A LA DIAN, O EN SU DEFECTO EFECTUAR UNA REFORMA ESTATUTARIA PARA EL CAMBIO DE RAZON SOCIAL. EL RECLAMO NO PROCEDE</t>
  </si>
  <si>
    <t>EL INSCRITO 9866 SE PRESENTA MANIFESTANDO QUE CON ACTA 044 DE 2018 CON FECHA DEL 19 DE SEPTIEMBRE DE 2018, CON INSCRIPCION 39 DEL 08 DE FEBRERO DE 2019, SOLICITÓ CAMBIO DE JUNTA DIRECTIVA Y REPRESENTACION LEGAL. SEGUN CAPITULO VI ARTICULO 48 PARAGRAFO, PERO MENCIONA QUE NO LE APARECE EL NOMBAMIENTO DEL REPRESENTANTE LEGAL PRESIDENTE: MARINO VIVEROS Y VICEPRESIDENTE HENRY TRUJILLO CEDEÑO. POR FAVOR INFORMAR AL CLIENTE SI PROCEDE SU RECLAMO.</t>
  </si>
  <si>
    <t>MARINO VIVEROS</t>
  </si>
  <si>
    <t>asociacionafal@hotmail.com</t>
  </si>
  <si>
    <t>ASIGNO PQR A ABOGADA DEL REGISTRO (CJORDAN). 04/03/2018: 6:39 P.M. LLAMÉ EN VARIAS OPORTUNIDADES Y NO CONTESTAN. SE DEJA MENSAJE DE VOZ PARA QUE DEVUELVAN LA LLAMADA. 05-03-2019, HORA 1:53 PM.-RECLAMO NO PROCEDE: SE LE EXPLICÓ A LA SEÑORA ANA MILENA MATEUS LAS REFORMAS QUE HAN REALIZADO RESPECTO DEL ARTÍCULO 48 DE LOS ESTATUTOS, MEDIANTE ACTA NO. 41 DEL 2016 REFORMA EL ARTÍCULO 48 ELIMINANDO EL PARÁGRAFO AL QUE HACEN MENCIÓN EN EL RECLAMO Y QUEDANDO EN ESTE, ASÍ MISMO MEDIANTE ACTA 42 DE 2017 EN SU ARTÍCULO 58 SE ESTABLECE QUE LA JUNTA DIRECTIVA ELIGE ENTRE SUS MIEMBROS AL PRESIDENTE, VICEPRESIDENTE, SECRETARIO, TESORERO Y DIRECTORES DE COMITÉS. LA SEÑORA ANA MILENA SOLICITA LE INDQUE CÓMO SE PUEDEN OBTENER COPIAS DE LAS REFORMAS Y SE LE EXPLICA.</t>
  </si>
  <si>
    <t>EN COMUNICACION DEL DIA 25022019 CON OFICIO 586 DEL JUZGADO SEXTO VICIL MUNICIPAL DE NEIVA, ENVIADO A LA CAMARA DE COMERCIO DE NEIVA Y REMITIDO A LA CAMARA DE COMERCIO DE CALI EL DIA 28022019 CON RADICACION NO. 20190080705 POR TRASLADO POR COMPETENCIAS, SOLICITAN EXPEDIR CERTIFICADO DE EXISTENCIA Y REPRESENTACION LEGAL DE LA ENTIDAD EPS COOMEVA POR INCIDENTE DE DESACATO EN ACCION DE TUTELA 410014003006201900048-00</t>
  </si>
  <si>
    <t>jcmpal06nva@noticicacionesrj,gov,co</t>
  </si>
  <si>
    <t>20-0227 SANTIAGO DE CALI, 5 DE MARZO DE 2019 SEÑORES JUZGADO SEXTO CIVIL MUNICIPAL DE NEIVA ATENCIÓN: GINA CATHERINE PARAMO BERNAL SECRETARIA JCMPAL06NVA@NOTIFICACIONESRJ.GOV.CO NEIVA CORDIAL SALUDO, DAMOS RESPUESTA A SU OFICIO CON RAD. 410014003006201900048-00 DE FECHA 25 DE FEBRERO DE 2019, RECIBIDO POR ESTA ENTIDAD EL 1 DE MARZO DE 2019, EN EL QUE SOLICITA "EL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t>
  </si>
  <si>
    <t>EN COMUNICACION DEL DIA 22022019 CON OFICIO 009-269 DEL JUZGADO NOVENO PENAL MUNICIPAL CONTROL DE GARANTIAS SECCIONAL BOGOTA, ENVIADO A LA CAMARA DE COMERCIO DE BOGOTA Y REMITIDO A LA CAMARA DE COMERCIO DE CALI EL DIA 28022019 CON RADICACION NO. 20190089182 POR TRASLADO POR COMPETENCIAS, SOLICITAN INFORMAR SI LA SOCIEDAD FAHESO SAS SE ENCUENTRA REGISTRADO COMO EN ESTA CAMARA Y SI ES PROPIETARIO DE ESTABLECIMIENTO DE COMERCIO A SU NOMBRE. EXPEDIR CERTIFICADO DE EXISTENCIA Y REPRESENTACION LEGAL SI ES EL CASO.</t>
  </si>
  <si>
    <t>LUIS GONZALO ZANABRIA MONROY</t>
  </si>
  <si>
    <t>j09pmgbt@cendoj.ramajudicial.gov.co</t>
  </si>
  <si>
    <t>20-0235 SANTIAGO DE CALI, 5 DE MARZO DE 2019 SEÑORES JUZGADO 9 PENAL MUNICIPAL FUNCION CONTROL DE GARANTIAS - SECCIONAL BOGOTÁ ATENCIÓN: LUZ GONZALO SANABRIA MONROY JUEZ J09PMGBT@CENDOJ.RAMAJUDICIAL.GOV.CO BOGOTÁ D.C. CORDIAL SALUDO, DAMOS RESPUESTA A SU OFICIO NO. 009/269 Y TUTELA NO. 2019-00015 DE FECHA 22 DE FEBRERO DE 2019, RECIBIDO POR ESTA ENTIDAD EL 1 DE MARZO DE 2019, EN EL QUE SOLICITA "OFICIARLE A FIN QUE ALLEGUE EL CERTIFICADO DE EXISTENCIA Y REPRESENTACIÓN LEGAL DE: 1.	UNIÓN TEMPORAL EDIVIAL FAHESO - 19 2.	EDIVIAL S.A. 3.	FAHESO S.A.S.(¿). ADJUNTO ENVIAMOS CERTIFICADO DE EXISTENCIA Y REPRESENTACIÓN LEGAL DE FABIO HERNAN SOTO CANIZALES SAS IDENTIFICADA CON NIT 900.806.535-3, LOS DEMÁS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
  </si>
  <si>
    <t>se envia respuesta al correo electronico 'j09pmgbt@cendoj.ramajudicial.gov.co.rpost.org' el dia 5 de marzo del 2019.</t>
  </si>
  <si>
    <t>LA UTILIDAD / PERDIDA OPERACIONAL QUEDO ERRADA EN LA INFORMACION FINANCIERA SIENDO LA CORRECTA 1.862.710 COMO LO REPORTARON EN LA MODIFICACION DE LA INFORMACION FINANCIERA EL 25 DE FEBRERO DE 2019. MATRICULA 886844-3 NIT 900678284-1 LA SOCIEDAD ESTA PRESENTANDO EL REGISTRO DE PROPONENTES Y EL ABOGADO LO DEVOLVIO POR ESE ERROR DE CCC.</t>
  </si>
  <si>
    <t>CARLOS ANDRES CORDOBA</t>
  </si>
  <si>
    <t>solucionestecnologicasaya@hotmail.com</t>
  </si>
  <si>
    <t>.RECLAMO PROCEDE. MEDIANTE INSCRIPCION 11134 DEL 26-02-2019 (MODIFICACION INFORMACION FINANCIERA), SE SOLICITA MODIFICACION DE INFORMACION FINANCIERA, PARA LO CUAL SE GRABÓ ERRADAMENTE EL VALOR DE LA CUENTA UTILIDAD OPERACIONAL, MODIFICO DICHO VALOR DE: 1.812.710 POR: 1.862.710. LLAMO AL USUARIO Y ME RECEPCIONA LA LLAMADA LA SRA. ANA YADIRA GONZALES, A QUIEN LE INFORMO LA ACTUALIZACION. H: 10:50 F: 04-03-2019</t>
  </si>
  <si>
    <t>CLIENTE INDICA QUE COMPRO UN CERTIFICADO ELECTRÓNICO CON CÓDIGO DE VERIFICACIÓN 08196FVRG5 PARA VALIDAR LA INFORMACIÓN DE LA EMPRESA, PERO VERIFICAN QUE LA INFORMACIÓN DE LA DIRECCIÓN ESTA INCORRECTA, YA QUE EN LA CONSTITUCIÓN EN EL FORMULARIO RUES REGISTRARON CARR PANAMERICANA 3 150 YA QUE CORRESPONDE A UNA CARRETERA Y LA REGISTRARON CARRERA PANAMERICANA 3 - 150. INDICA SE COMUNIQUEN A LA LÍNEA 3017332935 CUANDO SE HAYA SOLVENTADO YA QUE REQUIEREN EL CERTIFICADO CON ESA INFORMACIÓN.</t>
  </si>
  <si>
    <t>BIBIANA CASAS</t>
  </si>
  <si>
    <t>6341500 ext1772</t>
  </si>
  <si>
    <t>MODIFICO LA DIRECCION COMERCIAL Y JUDICIAL DE LA MATRICULA 1041879-16, DE: -CARRERA PANAMERICANA 3 - 150 POR: -CARR PANAMERICANA 3 - 150. LLAMO AL USUARIO Y LE INDICO LA ACTUALIZACION REALIZADA. H: 11: 42 F:04-03-2019</t>
  </si>
  <si>
    <t>NO HAY RESPONSABLE YA QUE SE REFLEJA EN EL REPORTE DEL USUARIO CARR, Y LA AUXILIAR AL INTERPRETAR LO DILIGENCIADO COLOCA CRA, TIENDE AL ERROR.</t>
  </si>
  <si>
    <t>EN COMUNICACION DEL DIA 25022019 CON RADICADO 0203802031322800 DE LA SOCIEDAD PROVENIR S A, SOLICITAN EXPEDIR CERTIFICADO DE LA SRA. ANA HOLENA ESPEJO LOPEZ IDENTIFICADA CON CC. NO. 66717611 YA QUE EN DIAS PASADOS LO HABIAN SOLICITADO Y NO SE LE FUE EXPEDIDO.</t>
  </si>
  <si>
    <t>JOHNATAN DAVID RAMIREZ BORJA</t>
  </si>
  <si>
    <t>06/03/2019: SE REMITIÓ RESPUESTA A AMARQUEZ PARA SU REVISIÓN. IROMERO. 06/03/2019: SE ENVIO RESPUESTA A SORTIZ PARA DESPACHAR EL CORREO. 20-0247 SANTIAGO DE CALI, 06 DE MARZO DE 2019 DOCTOR, JOHNATAN DAVID BORJA ABOGADO DIRECCIÓN DE PROCESOS DE COBRO - REGIONAL SUR SOCIEDAD ADMINISTRADORA DE FONDOS DE PENSIONES Y CESANTÍAS PORVENIR S.A. CALLE 21N NO. 6N-14, PISO 5, EDIFICIO PORVENIR LA CIUDAD. RECIBA UN CORDIAL SALUDO, MEDIANTE ESCRITO DE FECHA 28 DE FEBRERO DE 2019, RECIBIDO EN ESTA CÁMARA DE COMERCIO EL DÍA 01 DE MARZO DEL PRESENTE AÑO, SOLICITÓ, "SE SIRVA EXPEDIR EL CERTIFICADO DE EXISTENCIA Y REPRESENTACIÓN LEGAL O CERTIFICACIÓN DE NO REGISTRO DE LA ENTIDAD ARRIBA INDICADA, DE NO SER POSIBLE, NOS INFORMEN LA RAZÓN POR LA CUAL NO SE EXPIDIÓ EL CERTIFICADO DE EXISTENCIA Y REPRESENTACIÓN LEGAL DE LA EMPRESA MENCIONADA, ES DE VITAL IMPORTANCIA, OBTENER EL CERTIFICADO DE LA ENTIDAD EN REFERENCIA, PARA LA GESTIÓN QUE ADELANTAMOS". AL RESPECTO, LE INFORMAMOS QUE LAS CÁMARAS D</t>
  </si>
  <si>
    <t>Se envia el mismo día la respuesta por correo postal.</t>
  </si>
  <si>
    <t>EN COMUNICACION DEL DIA 27022019 CON RADICADO 7600160001992018-04498 DE LA FISCALIA GENERAL DE LA NACION FISCALIA87 SECCIONAL CALI, SOLICITAN EXPEDIR CERTIFICADO DE EXISTENCIA Y REPRESENTACION LEGAL DE LA FUNDACION EDUCATIVA DESEPAZ. EXISTEN 2 REGISTROS CANCELADOS CON EL MISMO NOMBRE: MAT 517569-2 CANCELADA POR LEY 1429 MAT 834061-2 CANCELADA</t>
  </si>
  <si>
    <t>ROBERTH ESTIVEN CHAPARRO PESCA</t>
  </si>
  <si>
    <t>20-0241 SANTIAGO DE CALI, 6 DE MARZO DE 2019 SEÑORES FISCALIA GENERAL DE LA NACION ATENCIÓN: PATRULLERO ROBERTH ESTIVEN CHAPARRO PESCA INVESTIGADOR CRIMINAL CALLE 10 NO. 5 - 77 EDIFICIO CENTRO DE NEGOCIOS SAN FRANCISCO PISO 14 OFICINA 14 -03 SANTIAGO DE CALI CORDIAL SALUDO, DAMOS RESPUESTA A SU OFICIO CON RADICACIÓN 7600160001992018-04498 DE FECHA 27 DE FEBRERO DE 2019, RECIBIDO POR ESTA ENTIDAD EL 1 DE MARZO DE 2019, EN EL QUE SOLICITA "EN EL SENTIDO DE REMITIR AL DESPACHO FISCAL EL CERTIFICADO DE EXISTENCIA Y REPRESENTACIÓN LEGAL A NOMBRE DE LA FUNDACION EDUCATIVA DESEPAZ (¿)." ADJUNTO ENVIAMOS DOS (2) CERTIFICADOS DE CANCELACIÓN DE LA FUNDACION EDUCATIVA DESEPAZ CON LOS INSCRITOS 834061-2 Y 517569-2.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t>
  </si>
  <si>
    <t>EN COMUNICACION DEL DIA 01032019 EL SR. OCTAVIO RESTREPO CASTAÑO IDENTIFICADO CON CC NO. 9890301 POR MEDIO DE DERECHO DE PETICION SOLICITA QUE SE LE CERTIFIQUE LA REMOCION DEL CARGO DE DEPOSITARIO, LIQUIDADOR O APODERADO DE LA SOCIEDAD CONSORCIO AGROGANADERO DEL QUINDIO Y DEL VALLE DEL CAUCA S A NIT NO. 805028295-8 YA QUE SE TIENE EL REGISTRO DE LA RESOLUCIO NUMERO 1196 QUE A SI LO CERTIFICA Y QUE SE REALICE LA RESPECTIVA CORRECCION DE DIGITACION DEBIDO A QUE LA VERDADERA INSCRIPCION DE LA RESOLUCION NUMERO 1196 SE REALIZO EL 2 DE ENERO DEL AÑO 2018.</t>
  </si>
  <si>
    <t>OCTAVIO RESTREPO CASTAÑO</t>
  </si>
  <si>
    <t>octaviorestrepo@gmail.com</t>
  </si>
  <si>
    <t>SE ENVIO RESPUESTA PARA EL CLIENTE EL 04-03-2019 SE DEJA CONSTANCIA QUE HOY FUE RADICADOA MI BANDEJA YA QUE POR ERROR SE HABIA COLOCADO ANGELA MARQUEZ SANTIAGO DE CALI, 04 DE MARZO DE 2019 SEÑOR: OCTAVIO RESTREPO CASTAÑO CARRERA 8 NO 23-09 OFICINA 603 EDIFICIO CÁMARA DE COMERCIO CORREO ELECTRÓNICO: OCTAVIORESTREPO@GMAIL.COM MARCOARENAS.ABOGADO@GMAIL.COM LA CIUDAD CORDIAL SALUDO, MEDIANTE ESCRITO SIN FECHA, RECIBIDO Y RADICADO EN ESTA CÁMARA DE COMERCIO EL DÍA 01 DE MARZO DE 2019, SOLICITÓ; ¿PRIMERO: SOLICITO DE MANERA RESPETUOSA QUE DEBIDO A QUE SE TIENE EL REGISTRO DE LA RESOLUCIÓN NÚMERO 1196 QUE CERTIFICA MI REMOCIÓN DEL CARGO DE DEPOSITARIO Y/O LIQUIDADOR, O APODERAO DE LAS SOCIEDAD, SE PROCEDA A BORRAR MI NOMBRE DEL CERTIFICADO DE EXISTENCIA DE LA SOCIEDAD CONSORCIO AGROGANADERO DEL QUINDIO Y DEL VALLE DEL CAUCA SA. CON NIT 805.028.295-8 EN EL ACÁPITE DE ¿NOMBRAMIENTO (S) REPRESENTANTE LEGAL¿ SEGUNDO: SE REALICE LA RESPECTIVA CORRECCIÓN DE DIGITACIÓN, PUESTO QUE LA VERDADERA INSC</t>
  </si>
  <si>
    <t>LA CLIENTE RECLAMA PORQUE HABIENDO RENOVADO SU MATRÍCULA EL DÍA 6 DE FEBRERO /2019 Y COLOCADO EL CÓDIGO 4771 COMO ACTIVIDAD ECONÓMICA PRINCIPAL DEL PROPIETARIO, CUANDO DESCARGÓ UN CERTIFICADO EL DÍA 12 DE FEBRERO, APARECE COMO ACTIVIDAD ECONÓMICA PRINCIPAL LA 4711, QUE ES DE TIENDAS. NOTA: LOS CÓDIGOS ESTÁN CORRECTOS EN LA SECCIÓN DEL ESTABLECIMIENTO. EN EL FORMULARIO DIGITALIZADO APARECE CORRECTAMENTE EL CÓDIGO 4771.</t>
  </si>
  <si>
    <t>MELISSA ROJAS ATEHORTUA</t>
  </si>
  <si>
    <t>melissarojasatehortua@gmail.com</t>
  </si>
  <si>
    <t>RECLAMO PROCEDE. RETIRO LA ACTIVIDAD ECONOMICA 4711 ORDEN 1 E INGRESO LA ACTIVIAD 4771 ORDEN 1. MATRICULA: 1027093-1. LLAMO AL USUARIO SIN OBETENER RESPUESTA. H: 12:19 F: 04-03-2019, SE DEJA BUZON DE VOZ</t>
  </si>
  <si>
    <t>CLIENTE INDICA QUE COMPRO UN CERTIFICADO ELECTRÓNICO CON CÓDIGO DE VERIFICACIÓN 0818C6N1QT36 PARA VALIDAR EL CAMBIO DE DIRECCIÓN REALIZADO CON RADICADO 20190085024. EVIDENCIAN QUE LA INFORMACIÓN LA REGISTRARON DE MANERA INCORRECTA PUESTO QUE LA DIRECCION INDICADA EN EL FORMULARIO ES CRA. 20H NRO. 14B 111 Y LE COLOCARON EN SU REGISTRO CRA. 20 NRO. 14B 111, POR LO CUAL REQUIEREN SE VALIDE LA INFORMACIÓN. INDICA SE COMUNIQUEN A LA LÍNEA 3122442259 CUANDO SE HAYA SOLUCIONADO EL INCONVENIENTE YA QUE REQUIEREN EL CERTIFICADO CON ESA INFORMACIÓN.</t>
  </si>
  <si>
    <t>EVELSY MURCIA</t>
  </si>
  <si>
    <t>contabilidad@transportesje.com</t>
  </si>
  <si>
    <t>RECLAMO PROCEDE. BAJO LAS INSCRIPCIONES 12041 Y 12042 DEL 28-02-2019 (CAMBIO DE DIRECCION, TELEFONO, APARTADO AEREO, TELEFAX, FAX, E-MAIL Y DIRECCION NOTIFICACION JUDICIAL), SE REPORTA NUEVAS DIRECCIONES, SE VALIDA CON LA GRABADA Y FALTÓ LA LETRA H, POR LO ANTERIOR MODIFICO LA DIRECCION COMERCIAL Y JUDICIAL DE: CRA. 20 NRO. 14 B - 111 POR: CRA. 20 H NRO. 14 B - 111. MATRICULAS: 67715- 677716-2 LLAMO AL USUARIO Y LE INDICO LA ACTUALIZACION REALIZADA H: 11:20 F: 04-03-2019,</t>
  </si>
  <si>
    <t>LA FISCALIA SOLICITA CERTIFICADOS DE LAS EMPRESAS GRUINFER S A NIT 830128768-1 MA 0313966 ESTA EMPRESA ES DE BOGOTA, Y SOLICITAN DE LA EMPRESA COMPAÑIA INDUSTRIAL DE COMPONENTES ELECTRICOS LTDA EL NIT DE ESTA EMPRESA ES 890325875-2 CANCELO EN EL AÑO 2008</t>
  </si>
  <si>
    <t>20-0242 SANTIAGO DE CALI, 6 DE MARZO DE 2019 SEÑORES FISCALIA GENERAL DE LA NACION ATENCIÓN: LUCANO DEVIA QUIÑONES TÉCNICO INVESTIGADOR II LUCANO.DEVIA@FISCALIA.GOV.CO YUMBO CORDIAL SALUDO, DAMOS RESPUESTA A SU OFICIO NO. 203080-02-UL YUM -095 CON NUNC 760016000199201201174 DE FECHA 1 DE MARZO DE 2019, RECIBIDO POR ESTA ENTIDAD EL 1 DE MARZO DE 2019, EN EL QUE SOLICITA "EL CERTIFICADO DE EXISTENCIA Y REPRESENTACIÓN DE: "	SOCIEDAD GRUINFER S.A. - NIT:830 128768 1 - MATRICULA MERCANTIL 0313966 "	GRUPO EMPRESARIAL FERRETERO S.A.- NIT: 830.1289768 (¿)." LE INFORMAMOS QUE BAJO LOS NOMBRES MENCIONADOS EN SU OFICIO NO FIGURAN INSCRITOS EN LA CÁMARA DE COMERCIO DE CALI. CON RELACIÓN A LA EMPRESA SOCIEDAD GRUINFER S.A. IDENTIFICADO CON NIT NO. 830.128.768 1 FIGURA INSCRITA EN LA CÁMARA DE COMERCIO DE BOGOTÁ. NO OBSTANTE LO ANTERIOR, ES IMPORTANTE TENER EN CUENTA QUE EL ARTÍCULO 15 DEL DECRETO 019 DE 2012 DETERMINÓ QUE "LAS ENTIDADES PÚBLICAS Y LAS PRIVADAS QUE CUMPLAN FUNCIONES PÚBLIC</t>
  </si>
  <si>
    <t xml:space="preserve">EL SEÑOR EL INDUSTRIAL LOAIZA GUTIERREZ, SOLICITA SE REALICE LA CORRECCION DEL CORREO ELECTRONICO PARA EL COMERCIANTE Y EL ESTABLECIMIENTO YA QUE EN EL ULTIMO REPORTE DE NOVEDAD PRESENTADO DICHO CORREO QUEDO MAL GRABADO, EN ESTE MOMENTO SE ESTA CERTIFICANDO: NOVEDADESEINDUSTRIAL50@HOTMAIL.COM Y LA DIRECCION ELECTRONICA CORRECTA ES NOVEDADESELINDUSTRIAL50@HOTMAIL.COM. GRACIAS </t>
  </si>
  <si>
    <t>EL INDUSTRIAL LOAIZA GUTIERREZ</t>
  </si>
  <si>
    <t>NOVEDADESELINDUSTRIAL50@HOTMAIL.COM</t>
  </si>
  <si>
    <t>RECLAMO PROCEDE. MODIFICO EL CORREO ELECTRONICO COMERCIAL Y JUDICIAL A LOS INSCRITOS 1042346 Y 1042345 DE:NOVEDADESEINDUSTRIAL50@HOTMAIL.COM POR: NOVEDADESELINDUSTRIAL50@HOTMAIL.COM. USUARIO ESPERA RESPUESTA INMEDIATA SEDE PRINCIPAL.</t>
  </si>
  <si>
    <t>EN COMUNICACION DEL DIA 17012019 CON OFICIO 838-19 DE LA FISCALIA 105 SECCIONAL BOGOTA, ENVIADO A LA CAMARA DE COMERCIO DE BOGOTA Y REMITIDO A LA CAMARA DE COMERCIO DE CALI EL DIA 01032019 POR TRASLADO POR COMPETENCIAS, SOLICITAN INFORMAR SI SE ENCUENTRAN REGISTRADAS EN LA BASE DE DATOS DE ESA ENTIDAD LA SEÑORA LUZ MARINA GAVIRIA VELASQUEZ IDENTIFICADA CON CC. NO. 34058010 Y EL SEÑOR ANDRES VALENTINO ,EZA ATENCIA IDENTIFICADO CON CC. NO. 1032395056. FAVOR EMITIR CERTIFICADO CORRESPONDIENTE.</t>
  </si>
  <si>
    <t>LUZ MERY MEDINA PRIETO</t>
  </si>
  <si>
    <t>luzm.medina@fiscalia.gov.co</t>
  </si>
  <si>
    <t>20-0239 SANTIAGO DE CALI, 6 DE MARZO DE 2019 SEÑORES FISCALIA GENERAL DE LA NACION ATENCIÓN: LUZ MERY MEDINA PRIETO PROFESIONAL DE GESTIÓN II LUZM.MEDINA@FISCALIA.GOV.CO BOGOTÁ D.C. CORDIAL SALUDO, DAMOS RESPUESTA A SU OFICIO NO. 838-19 CON PROCESO NO. 1100160000492010-02221 DE FECHA 17 DE ENERO DE 2019, RECIBIDO POR ESTA ENTIDAD EL 1 DE MARZO DE 2019, EN EL QUE SOLICITA "INFORMAR SI SE ENCUENTRAN REGISTRADAS EN LA BASE DE DATOS ALGÚN REGISTRO MERCANTIL A NIVEL NACIONAL DE LAS SIGUIENTES PERSONAS: LUZ MARINA GAVIRIA VELAZQUEZ IDENTIFICADO CON C.C. # 34.058.010 ANDRES VALENTINO MEZA ATENCIA C.C. #1032395056 (¿)." LE INFORMAMOS QUE BAJO LOS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t>
  </si>
  <si>
    <t>EN COMUNICACION DEL DIA 26022019 CON RADICADO DADEP 20191100028111 DE LA ALCALDIA MAYOR DE SANTAFE DE BOGOTA DC, ENVIADO A LA CAMARA DE COMERCIO DE BOGOTA Y REMITIDO A LA CAMARA DE COMERCIO DE CALI EL DIA 01032019 CON RADICACION NO. 20190091039 POR TRASLADO POR COMPETENCIAS, SOLICITAN EMITIR CERTIFICADOS DE EXISTENCIA Y REPRESENTACION LEGAL DE LAS ENTIDADES RELACIONADAS EN EL OFICIO. NIT 890300279 BANCO DE OCCIDENTE S A</t>
  </si>
  <si>
    <t>JANNETH CAICEDO CASANOVA</t>
  </si>
  <si>
    <t>20-0240 SANTIAGO DE CALI, 6 DE MARZO DE 2019 SEÑORES ALCALDIA MAYOR DE BOGOTÁ ATENCIÓN: JANNETH CAICEDO CASANOVA JEFE DE OFICINA ASESORA JURÍDICA CARRERA 30 NO. 25 - 90 PISO 15 BOGOTÁ D.C. CORDIAL SALUDO, DAMOS RESPUESTA A SU OFICIO CON RADICADO DADEP NO. 20191100028111 DE FECHA 22 DE FEBRERO DE 2019, RECIBIDO POR ESTA ENTIDAD EL 1 DE MARZO DE 2019, EN EL QUE SOLICITA: "SE NOS REMITA LOS SIGUIENTES CERTIFICADOS DE EXISTENCIA Y REPRESENTACIÓN: 1.	METROSUR LIMITADA EN LIQUIDACION, IDENTIFICA CON EL NIT 8000307885 2.	CORPORACION DE AHORRO Y VIVIENDA COLPATRIA -UPAC-COLPATRIA HOY BANCO COLPATRIA MULTIBANCA COLPATIRA S.A. (¿)". ADJUNTO ENVIAMOS CERTIFICADO DE EXISTENCIA Y REPRESENTACIÓN LEGAL DEL BANCO DE OCCIDENTE IDENTIFICADO CON NIT NO. 890.300.279-4, LOS DEMÁS NO FIGURAN INSCRITOS EN LA CÁMARA DE COMERCIO DE CALI. NO OBSTANTE LO ANTERIOR, ES IMPORTANTE TENER EN CUENTA QUE EL ARTÍCULO 15 DEL DECRETO 019 DE 2012 DETERMINÓ QUE "LAS ENTIDADES PÚBLICAS Y LAS PRIVADAS QUE CUMPLAN</t>
  </si>
  <si>
    <t>ERROR EN EL NUMERO DE CEDULA DEL SEÑOR ALEJANDRO LOPEZ SAAVEDRA 14968152 EL CORRECTO ES 14965152</t>
  </si>
  <si>
    <t>ALEJANDRO LOPEZ</t>
  </si>
  <si>
    <t>ombarrera@hotmail.com</t>
  </si>
  <si>
    <t>MODIFICO EL NUMERO DE IDENTIFICACION DEL REPRESENTANTE LEGAL EL SR. ALEJANDRO LOPEZ SAAVEDRA DE: 14968152 POR: 14695152. MATRICULA: 1042012-16. USUARIO ESPERA RESPUESTA INMEDIATA SEDE PRINCIPAL</t>
  </si>
  <si>
    <t>EN COMUNICACION DEL DIA 25022019 CON OFICIO 060/2019 DE LA FISCALIA GENERAL DE LA NACION, FISCALIA 13 DELEGADA, DIRECCION ESPECIALIZADA CONTRA LAVADO DE ACTIVOS, SOLICITAN INFORMACION DEL SR. ISSAM MOHAMAD OSMAN CE 297259 SI ESTA REGISTRADO COMO COMERCIANTE Y SI POSEE ESTABLECIMIENTO DE COMERCIO A SU NOMBRE. EXPEDIR CERTIFICADO SI ES EL CASO.</t>
  </si>
  <si>
    <t>MARTHA LILIA GODOY</t>
  </si>
  <si>
    <t>20-0245 SANTIAGO DE CALI, 6 DE MARZO DE 2019 SEÑORES FISCALIA GENERAL DE LA NACION ATENCIÓN: MARTHA LILIA GODOY C. ASISTENTE DESPACHO 13 DECLA MARTHA.GODY@FISCALIA.GOV.CO BOGOTÁ D.C. CORDIAL SALUDO, DAMOS RESPUESTA A SU OFICIO NO. 060/2019 CON RAD. 3943 (5282 SIJUF) DE FECHA 25 DE FEBRERO DE 2019, RECIBIDO POR ESTA ENTIDAD EL 4 DE MARZO DE 2019, EN EL QUE SOLICITA "COPIA DE LA TOTALIDAD DEL EXPEDIENTE COMERCIAL RADICADO EN DICHO REGISTRO A NOMBRE DE ISSAM MOHAMAD OSMAN CEDULA DE EXTRANJERIA NO. 297.259. QUIEN TENÍA EL ESTABLECIMIENTOS DE COMERCIO MATRICULA NO. 454735. (¿) ADJUNTO ENVIAMOS COPIA DEL EXPEDIENTE DE OSMAN ISSAM MOHAMMAD IDENTIFICADO CON CÉDULA DE EXTRANJERÍA NO. 297259 Y DEL ESTABLECIMIENTO DE COMERCIO ALMACEN EL CORO IDENTIFICADO CON MATRÍCULA 654736-2, ACTUALMENTE CANCELADOS. NO OBSTANTE LO ANTERIOR, ES IMPORTANTE TENER EN CUENTA QUE EL ARTÍCULO 15 DEL DECRETO 019 DE 2012 DETERMINÓ QUE "LAS ENTIDADES PÚBLICAS Y LAS PRIVADAS QUE CUMPLAN FUNCIONES PÚBLICAS O PRESTE</t>
  </si>
  <si>
    <t>EN COMUNICACION DEL DIA 25022019 CON OFICIO 0226-006-2016-00432-01 EN EL AUTO 138 DE FEB DE 2019 DE LA SALA LABORAL TRIBUNAL SUPERIOR SECCIONAL CALI, SOLICITAN I NFORMAR SI LA SOCIEDAD CENTEL S A, SE ENCUENTRA REGISTRADA EN ESTA ENTIDAD DE SER POSITIVA LA RESPUESTA EXPEDIR CERTIFICADO DE EXISTENCIA Y REPRESENTACION LEGAL.</t>
  </si>
  <si>
    <t>LIZ ANGELICA RADA GARCIA</t>
  </si>
  <si>
    <t>8980800 EX8102</t>
  </si>
  <si>
    <t>sslabcali@cendoj.ramajudicail.gov.co</t>
  </si>
  <si>
    <t xml:space="preserve">20-0246 SANTIAGO DE CALI, 6 DE MARZO DE 2019 SEÑORES TRIBUNAL SUPERIOR DEL DISTRITO JUDICIAL DE CALI SALA LABORAL ATENCIÓN: JESUS ANTONIO BALANTA GIL SECRETARIO SALA LABORAL SSLABCALI@CENDOJ.RAMAJUDICIAL.GOV.CO SANTIAGO DE CALI CORDIAL SALUDO, DAMOS RESPUESTA A SU OFICIO NO. 0226-006-2016-00432-01 DE FECHA 28 DE FEBRERO DE 2019, RECIBIDO POR ESTA ENTIDAD EL 4 DE MARZO DE 2019, EN EL QUE SOLICITA "SI EN SUS ARCHIVOS SE ENCUENTRA O SE ENCONTRÓ REGISTRADA O MATRICULADA LA SOCIEDAD, ESTABLECIMIENTO DE COMERCIO, AGENCIA Y/O CONSORCIO CENTEL S.A. DE SER ASÍ, REMITA COPIA DEL CERTIFICADO DE EXISTENCIA Y REPRESENTACIÓN. (¿). LE INFORMAMOS QUE BAJO EL NOMBRE DE CENTEL S.A. NO FIGURA INSCRITA EN LA CÁMARA DE COMERCIO DE CALI, SIN EMBARGO SI NOS SUMINISTRA INFORMACIÓN COMO EL NÚMERO DE MATRÍCULA O NÚMERO DE IDENTIFICACIÓN, PARA SÍ DAR UNA RESPUESTA MÁS EFECTIVA A SU SOLICITUD. NO OBSTANTE LO ANTERIOR, ES IMPORTANTE TENER EN CUENTA QUE EL ARTÍCULO 15 DEL DECRETO 019 DE 2012 DETERMINÓ </t>
  </si>
  <si>
    <t>EL USUARIO MANIFIESTA QUE EL NO PRETENDIA CANCELAR SU REGISTRO DE PERSONA NATURAL SINO QUE SOLO QUERIA REGISTRAR LA CANCELACION DEL ESTABLECIMIENTO, QUE EN EL FORMATO DE SOLICITUD EL CAJERO ADICIONO LA PALABRA PROPIETARIO Y QUE EN EL FORMATO DE CANCELACIÓN EL CAJERO INDICO LA MATRICULA DE LA PERSONA CUANDO ESO NO ERA LO QUE SE PRETENDIA, POR FAVOR VERIFICAR Y CORREGIR SI ES DEL CASO, DICEN QUE DIANA GARCIA ESTA DE TESTIGO QUE ELLA NO LES DIO EL NUMERO DE MATRICULA DE LA PERSONA SOLO LES INDICO DEL ESTABLECIMIENTO PUES ESA ERA LA PRETENCIÓN.</t>
  </si>
  <si>
    <t>OROZCO GOMEZ JOSE MIGUEL</t>
  </si>
  <si>
    <t>jose.25oroz@gmail.com</t>
  </si>
  <si>
    <t xml:space="preserve">ASIGNO PQR A QUIEN REGISTRO TRAMITE DE CANCELACION (JURIDICO), PARA SU REVISION. MMONTERO. UNA VEZ REVISADOS LOS DOCUMENTOS PRESENTADOS POR EL COMERCIENTE JOSE MIGUEL OROZCO GOMEZ, EL CUAL PRESENTA RECLAMO ASOCIADO A LA RAD 2019001846, DONDE INDICA "(¿) QUE EL NO PRETENDIA CANCELAR SU REGISTRO DE PERSONA NATURAL (¿)". SE PROCEDIO A REGISTRAR EN VIRTUD DEL PRINCIPIO DE ROGACION TAL Y COMO LO INDICA LA SOLICITUD DE INSCRIPCIÓN Y LOS DEMAS DOCUMENTOS ASOCIADOS AL TRAMITE, EL RECIBO DE CAJA, LA SOLICITUD DE INSCRIPCION Y EL FORMATO DE CANCELACION DE MATRICULA INDICAN LA VOLUNTAD DE CANCELAR LAS MATRICULAS AL SER DILIGENCIADOS Y FIRMADOS POR EL PROPIETARIO. CASO CONSULTADO CON LA DRA MARIA DEL ROSARIO. DONDE SE PROCEDE A REALIZAR REVOCATORIA DIRECTA DE LA CANCELACION DE LA MATRICULA MERCANTIL NRO 905723-1. 18-03-2019 LKVARGAS: MEDIANTE LA RESOLUCION NRO. 22 DEL 15-03-2019, SE REGISTRÓ PROVIDENCIA POR LA CUAL SE DECIDE REVOCAR UN REGISTRO, MODIFICO ESTADO DE ACTIVO POR RETIRADA A </t>
  </si>
  <si>
    <t>HOLA BUENAS TARDES POR FAVOR MODIFICAR EL NOMBRE DEL REPRESENTANTE LEGAL DE LA EMPRESA FINANCIEROS ESPECIALIZADOS DEL VALLE S.A.S. CON MATRICULA # 1042590 - 16 CON NIT 901259904 - 4 A RAZON QUE EL NOMBRE CORRECTO ES HERMAN DAVID YAGUE SANCHEZ. TAMBIEN POR FAVOR INCLUIR EN EL CERTIFICADO DE EXISTENCIA Y REPRESENTACION LEGAL LOS DATOS DE LOS TELEFONOS Y CORREO ELECTRONICO REPORTADO EN EL FORMULARIO DE MATRICULA MERCANTL MUCHAS GRACIAS</t>
  </si>
  <si>
    <t>HERMAN DAVID YAGUE SANCHEZ</t>
  </si>
  <si>
    <t>andresh1985@hotmail.com</t>
  </si>
  <si>
    <t>RECLAMO PROCEDE. ADICIONO INFORMACION DE DATOS BASICOS REPORTADOS EN EL FORMULARIO RUES DE MATRICULA TELEFONOS: 3445364 Y 3155821762. CORREO ELECTRONICO COMERCIAL Y JUDICIAL ANDRESH1985@HOTMAIL.COM. MODIFICO EL PRIMER NOMBRE DEL NOMBRE DE: HERNAN POR HERMAN. USUARIO ESPERA RESPUESTA INMEIDATA SEDE PRINCIPAL-</t>
  </si>
  <si>
    <t>BUENOS DÍAS SRA.: ANA TABARES AMABLEMENTE SOLICITAMOS A USTEDES UNA BASE DE DATOS CON LOS CORREOS ELECTRÓNICOS DE TODAS LAS ENTIDADES SIN ANIMO DE LUCRO (ESAL) PARA ENVIAR UNA INVITACIÓN POR PARTE DE LA DIAN: LA DIRECCIÓN SECCIONAL DE IMPUESTOS Y ADUANAS DE TULUÁ INVITA CAPACITACIÓN A ENTIDADES SIN ÁNIMO DE LUCRO - ESAL Y COOPERATIVAS FECHA: 08 DE MARZO DE 2019 LUGAR: AUDITORIO FACAEC - UNIDAD CENTRAL DEL VALLE - UCEVA CIUDAD: TULUÁ - VALLE DEL CAUCA HORA: 8:30 AM A 1:00 PM CORDIALMENTE: ANYELA GODOY BONILLA DIRECTORA SECCIONAL DE IMPUESTOS Y ADUANAS DE TULUÁ U.A.E. - DIRECCIÓN DE IMPUESTOS Y ADUANAS NACIONALES TEL.: (2)2317208 - EXT. 211001 CARRERA 26 NO. 27-82 PISO 4 TULUÁ - VALLE DEL CAUCA</t>
  </si>
  <si>
    <t>SILVIA LILIANA AGUIRRE CASTAÑO</t>
  </si>
  <si>
    <t>caguapacha@valledelcauca.gov.co</t>
  </si>
  <si>
    <t>20-0229 SANTIAGO DE CALI, 4 DE MARZO DE 2019 SEÑORES DIRECCIÓN SECCIONAL DE IMPUESTOS Y ADUANAS DE TULUÁ ATENCIÓN: SILVIA LILIANA AGUIRRE CASTAÑO JEFE DIVISIÓN DE GESTIÓN DE ASISTENCIA AL CLIENTE SAGUIRREC@DIAN.GOV.CO CAGUAPACHA@VALLEDELCAUCA.GOV.CO TULUÁ CORDIAL SALUDO, DAMOS RESPUESTA A SU CORREO ELECTRÓNICO DE FECHA 1 DE MARZO DE 2019, RECIBIDO EN ESTA ENTIDAD EL MISMO DÍA, EN EL QUE SOLICITA "UNA BASE DE DATOS CON LOS CORREOS ELECTRÓNICOS DE TODAS LAS ENTIDADES SIN ANIMO DE LUCRO (ESAL) PARA ENVIAR UNA INVITACIÓN POR PARTE DE LA DIAN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t>
  </si>
  <si>
    <t xml:space="preserve">CORDIAL SALUDO, DOCTORA CLAUDIA MILENA. VERIFICADA LA INFORMACIÓN QUE FIGURA EN LA CÁMARA DE COMERCIO DE CALI A TRAVÉS DE LA PÁGINA WEB DE LA ENTIDAD EN CONVENIO CON LA DIAN, DE MANERA RESPETUOSA Y COMEDIDA, ME PERMITO SOLICITAR SU COLABORACIÓN EN EL SENTIDO DE OBTENER COPIA DEL ACTA Nº 002 DE FECHA 27 DE FEBRERO DE 2018 INSCRITA EN ESTA ENTIDAD EL DÍA 28 DE FEBRERO 2018 BAJO LOS NÚMEROS 3068 Y 3069 DEL LIBRO IX, DONDE LA SOCIEDAD RIVAS Y RIVAS CONSTRUCCIONES S.A.S NIT 900.606.044. FUE DECLARADA DISUELTA, EN ESTADO DE LIQUIDACIÓN Y FINALMENTE LIQUIDADA. LO ANTERIOR, TENIENDO EN CUENTA QUE NO HA SIDO POSIBLE ACCEDER AL DOCUMENTO POR MEDIO DE LA CONSULTA, SIENDO NECESARIA PARA CONTINUAR CON LA INVESTIGACIÓN QUE SE ADELANTA EN ESTE DESPACHO A LA SOCIEDAD Y CON EL FIN DE IDENTIFICAR EL LIQUIDADOR, TODA VEZ QUE EN CERTIFICADO DE EXISTENCIA Y REPRESENTACIÓN LEGAL NO FIGURA LA INSCRIPCIÓN. </t>
  </si>
  <si>
    <t>ANA ROSA ORTIZ HURTADO</t>
  </si>
  <si>
    <t>aortizh@dian.gov.co</t>
  </si>
  <si>
    <t>SANTIAGO DE CALI, 4 DE MARZO DE 2019 SEÑORES DIAN ATENCIÓN: ANA ROSA ORTIZ HURTDADO LA CIUDAD DANDO RESPUESTA A SU CORREO ELECTRÓNICO DE FECHA 26 DE FEBRERO DE 2019, RECIBIDO EN ESTA ENTIDAD EL MISMO DÍA, EN EL QUE SOLICITA "EN EL SENTIDO DE OBTENER COPIA DEL ACTA Nº 002 DE FECHA 27 DE FEBRERO DE 2018 INSCRITA EN ESTA ENTIDAD EL DÍA 28 DE FEBRERO 2018 BAJO LOS NÚMEROS 3068 Y 3069 DEL LIBRO IX, DONDE LA SOCIEDAD RIVAS Y RIVAS CONSTRUCCIONES S.A.S NIT 900.606.044. FUE DECLARADA DISUELTA, EN ESTADO DE LIQUIDACIÓN Y FINALMENTE LIQUIDADA"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t>
  </si>
  <si>
    <t>SCASTRO</t>
  </si>
  <si>
    <t>EN COMUNICACION DEL DIA 27022019 CON OFICIO GJ7-397 DEL CENTRO DE SERVICIOS ADMINISTRATIVOS JUZGADOS EJECUCION DE PENAS Y MEDIDAS DE SEGURIDAD DE SANTIAGO DE CALI, DONDEL SOLICITAN, ACORDE A LO ORDENADO POR EL JUZGADO 07 DE EJECUCION DE PENAS, CERTIFICAR SI EL SR. JEFFERSON REDIN TITULAR DE LA CC. NO. 16944276 POSEE ESTABLECOMIENTOS DE COMERCIO A SU NOMBRE.</t>
  </si>
  <si>
    <t>JOSE GIOVANNY CARVAJAL MARIN</t>
  </si>
  <si>
    <t>20-0248 SANTIAGO DE CALI, 6 DE MARZO DE 2019 SEÑORES CENTRO DE SERVICIOS ADMINISTRATIVOS JUZGADOS EJECUCCION DE PENAS Y MEDIDAS DE SEGURIDAD ATENCIÓN: JOSE GIOVANNY CARVAJAL MARIN SECRETARIO CENTRO DE SERVICIOS ADMINISTRATIVOS PALACIO DE JUSTICIA - PRIMER PISO SANTIAGO DE CALI. CORDIAL SALUDO, DAMOS RESPUESTA A SU OFICIO NO. GJ7-397 DE FECHA 27 DE FEBRERO DE 2019, RECIBIDO POR ESTA ENTIDAD EL 4 DE MARZO DE 2019, EN EL QUE SOLICITA "CERTIFICAR, FORMA BREVE, SI EL SEÑOR (A) JEFERSON - REDIN TITULAR DE LA CÉDULA DE CIUDADANÍA NO. 16944276, POSEE ESTABLECIMIENTOS DE COMERCIO (¿). LE INFORMAMOS QUE BAJO EL NOMBRE DE JEFERSON REDIN IDENTIFICADO CON CÉDULA DE CIUDADANÍA NO. 16.944.276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t>
  </si>
  <si>
    <t>EN COMUNICACION DEL DIA 25022019 CON OFICIO 0196 DEL CONSEJO SUPERIOR DE LA JUDICATURA JUZGADOS DE BUCARAMANGA, JUZGADO 12 PENAL MUNICIPAL CONTROL DE GARANTIAS, SOLICITAN INFORMAR EL NOMBRE DEL REPRESENTANTE LEGAL DE LA ENTIDAD EPS COOMEVA POR INCIDENTE DE DESACATO EN ACCION DE TUTELA NO. 2007-0446</t>
  </si>
  <si>
    <t xml:space="preserve">20-0249 SANTIAGO DE CALI, 6 DE MARZO DE 2019 SEÑORES JUZGADO DOCE PENAL MUNICIPAL CON FUNCION DE CONTROL DE GARANTIAS DE BUCARAMANGA ATENCIÓN: LEIDY PAOLA LEON TARAZONA SECRETARIA J12PMGBUC@CENDOJ.RAMAJUDICIAL.GOV.CO BUCARAMANGA CORDIAL SALUDO, DAMOS RESPUESTA A SU OFICIO NO. 0196 Y DESACATO DE TUTELA 2007-0446 DE FECHA 25 DE FEBRERO DE 2019, RECIBIDO POR ESTA ENTIDAD EL 4 DE MARZO DE 2019, EN EL QUE SOLICITA "EL NOMBRE Y NÚMERO DE DOCUMENTOS DE IDENTIFICACIÓN DEL REPRESENTANTE LEGAL NACIONAL O GERENTE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t>
  </si>
  <si>
    <t>EN COMUNICACION DEL DIA 25022019 CON OFICIO 909004210 DE LA DIAN SECCIONAL B/VENTURA VALLE, SOLICITAN INFORMAR SI LA SOCIEDAD INSTITUTO TECNICO COMERCIAL PILOTO LTDA, INTECOP LTDA SE ENCUENTRA REGISTRADO EN ESA ENTIDAD Y SI POSEE ESTABLECIMIENTOS DE COMERCIO A SU NOMBRE.</t>
  </si>
  <si>
    <t>KENNY JOHANA VALENCIA PEREA</t>
  </si>
  <si>
    <t>20-0250 SANTIAGO DE CALI, 6 DE MARZO DE 2019 SEÑORES DIRECCION DE IMPUESTOS Y ADUANAS NACIONALES DE BUENAVENTURA ATENCIÓN: KENNY JOHANA VALENCIA PEREA FUNCIONARIO CALLE 3 NO. 2 - 16 BUENAVENTURA CORDIAL SALUDO, DAMOS RESPUESTA A SU OFICIO 909004210 FECHA 25 DE FEBRERO DE 2019, RECIBIDO POR ESTA ENTIDAD EL 4 DE MARZO DE 2019, EN EL QUE SOLICITA EN EL QUE SOLICITA "SI LAS PERSONAS O SOCIEDADES RELACIONADAS, FIGURAN EN ESA ENTIDAD REGISTRADAS COMO PROPIETARIOS DE ESTABLECIMIENTOS DE COMERCIO, EMPRESAS, ETC, EN CASO AFIRMATIVO, INDICAR NOMBRE, DIRECCIÓN, TELÉFONO E IDENTIFICACIÓN DEL REPRESENTANTE LEGAL (¿)". LE INFORMAMOS QUE BAJO EL NOMBRE DE INSTITUTO TECNICO COMERCIAL PILOTO LTDA INTECOP LTDA IDENTIFICADO CON NIT NO. 835.001.855-4 NO FIGURA INSCRITO EN LA CÁMARA DE COMERCIO DE CALI. NO OBSTANTE LO ANTERIOR, ES IMPORTANTE TENER EN CUENTA QUE EL ARTÍCULO 15 DEL DECRETO 019 DE 2012 DETERMINÓ QUE "LAS ENTIDADES PÚBLICAS Y LAS PRIVADAS QUE CUMPLAN FUNCIONES PÚBLICAS O PRESTEN SERVI</t>
  </si>
  <si>
    <t>EN COMUNICACION DEL DIA 21022019 CON OFICIO 20380-02-1292 DE LA FISCALIA GENERAL DE LA NACION CTI PALMIRA, ENVIADO A LA CAMARA DE COMERCIO DE PALMIRA Y REMITIDO LA CAMARA DE COMERCIO DE CALI EL DIA 01032019 RECIBIDO EL 04032019 CON RADICACION NO. 20190090135 POR TRASLADO POR COMPETENCIAS, SOLICITAN EXPEDIR CERTIFICADOS DE LAS ENTIDADES RELACIONADAS ASI: IMPACTO DIGITAL MAT NO. 544463 SERVIMANTENIMIENTO &amp; EQUIPOS DE OFICINA LTDA MAT. 671107</t>
  </si>
  <si>
    <t>NORMA CONSTANZA RODRIGUEZ CARDENAS</t>
  </si>
  <si>
    <t>norma.rodriguez@fiscalia.gov.co</t>
  </si>
  <si>
    <t>20-0238 SANTIAGO DE CALI, 6 DE MARZO DE 2019 SEÑORES FISCALIA GENERAL DE LA NACION ATENCIÓN: NORMA CONSTANZA RODRIGUEZ CARDENAS TÉCNICO INVESTIGADOR IV NORMA.RODRIGUEZ@FISCALIA.GOV.CO PALMIRA CORDIAL SALUDO, DAMOS RESPUESTA A SU OFICIO NO. 20380-02-1292 DE FECHA 21 DE FEBRERO DE 2019, RECIBIDO POR ESTA ENTIDAD EL 4 DE MARZO DE 2019, EN EL QUE SOLICITA "LOS CERTIFICADOS DE EXISTENCIA Y REPRESENTACIÓN DE LAS SIGUIENTES EMPRESAS CON RAZÓN SOCIAL: -IMPACTO DIGITAL; Y SERVIMANTENIMIENTO &amp; EQUIPOS DE OFICINA LTDA (¿)." ADJUNTO ENVIAMOS CERTIFICADO DE MATRÍCULA DEL ESTABLECIMIENTO DE COMERCIO IMPACTO DIGITAL IDENTIFICADO CON MATRÍCULA 544463-2 Y CERTIFICADO DE EXISTENCIA Y REPRESENTACIÓN LEGAL DE LA EMPRESA SERVIMANTENIMIENTO &amp; EQUIPOS DE OFICINA LTDA. IDENTIFICADA CON NIT NO. 900.049.525-1. NO OBSTANTE LO ANTERIOR, ES IMPORTANTE TENER EN CUENTA QUE EL ARTÍCULO 15 DEL DECRETO 019 DE 2012 DETERMINÓ QUE "LAS ENTIDADES PÚBLICAS Y LAS PRIVADAS QUE CUMPLAN FUNCIONES PÚBLICAS O PRESTEN SE</t>
  </si>
  <si>
    <t>EN COMUNICACION DEL DIA 27022019 CON OFICIO 175 DEL JUZGADO 62 CIVIL MUNICIPAL BOGOTA ENVIADO A LA CAMARA DE COMERCIO DE BOGOTA Y REMITIDO LA CAMARA DE COMERCIO DE CALI EL DIA 04032019 CON RADICACION NO. 20190095641 POR TRALSADO POR COMPETENCIAS, SOLICITAN EXPEDIR CERTIFICADO DE EXISTENCIA Y REPRESENTACION LEGAL DEL BANCO DE OCCIDENTE S A.</t>
  </si>
  <si>
    <t>OLGA SOFIA GONZALEZ BARAJAS</t>
  </si>
  <si>
    <t>20-0247 SANTIAGO DE CALI, 6 DE MARZO DE 2019 SEÑORES JUZGADO SESENTA Y DOS (62) CIVIL MUNICIPAL Y/O 44 DE PEQUEÑAS CAUSAS COMPETENCIA MULTIPLE DE BOGOTÁ ATENCIÓN: OLGA SOFIA GONZALEZ BARAJAS SECRETARIA CMPL62BT@CENDOJ.RAMAJUDICIAL.GOV.CO BOGOTÁ D.C. CORDIAL SALUDO, DAMOS RESPUESTA A SU OFICIO NO. 0175 DE FECHA 27 DE FEBRERO DE 2019, REMITIDO POR LA CÁMARA DE COMERCIO DE BOGOTÁ Y RECIBIDO POR ESTA ENTIDAD EL 4 DE MARZO DE 2019, EN EL QUE SOLICITA "PARA QUE DE FORMA INMEDIATA APORTEN EL CERTIFICADO DE EXISTENCIA Y REPRESENTACIÓN LEGAL DE LAS ACCIONADAS Y VINCULADAS, EN CUANTO LES COMPETA. (¿). ADJUNTO ENVIAMOS CERTIFICADO DE EXISTENCIA Y REPRESENTACIÓN LEGAL DEL BANCO DE OCCIDENTE IDENTIFICADO CON NIT NO. 890.300.279-4, LOS DEMÁS NO FIGURAN INSCRITOS EN LA CÁMARA DE COMERCIO DE CALI. NO OBSTANTE LO ANTERIOR, ES IMPORTANTE TENER EN CUENTA QUE EL ARTÍCULO 15 DEL DECRETO 019 DE 2012 DETERMINÓ QUE "LAS ENTIDADES PÚBLICAS Y LAS PRIVADAS QUE CUMPLAN FUNCIONES PÚBLICAS O PRESTEN SER</t>
  </si>
  <si>
    <t>MEIDNATE DERECHO DE PETICION DEL DIA 04032019 AL SEÑORA FLOR MARINA FORERO DE MORATO IDENTIFICAD CON CC. NO. 41670092 DE BOGOTA SOLICITA SE INFORME SI EL SR. JORGE LUIS MORATO FORERO IDENTIFICADO CON CC. NO. 19289714 DE BOGOTA SE ENCUENTRA REGISTRADO EN ESA ENTIDAD COMO COMERCIANTE Y SI POSEE ESTABLECIMEITNSO DE COMERCIO A SU NOMBRE.</t>
  </si>
  <si>
    <t>FLOR MARINA FORERO DE MORATO</t>
  </si>
  <si>
    <t>061 6602688</t>
  </si>
  <si>
    <t>DER DE PET. RESPUESTA PARA DESPACHO A USUARIO 06-03-2019. SANTIAGO DE CALI, 6 DE MARZO DE 2019 SEÑORA FLOR MARINA FORERO DE MORATO CARRERA 54 NO. 64A 45 TORRE 5 APARTAMENTO 303 FLORMARINAMORATO@GMAIL.COM BOGOTÁ. D. C. CORDIAL SALUDO, MEDIANTE ESCRITO DE FECHA FEBRERO DE 2019 RADICADO EN ESTA CÁMARA DE COMERCIO EL 4 DE MARZO DE 2019, SOLICITÓ: ¿(¿) CERTIFICACIÓN DONDE ESTA ENTIDAD INFORME SI EL SEÑOR JORGE LUIS MORATO FORERO IDENTIFICADO CON LA C.C. NO. 19.289714 DE BOGOTÁ, SE ENCUENTRA MATRICULADO COMO COMERCIANTE, O PROPIETARIO DE ESTABLECIMIENTOS DE COMERCIO¿.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t>
  </si>
  <si>
    <t>EL SEÑOR LUIS JARAMILLO CONTADOR DE LA SOCIEDAD TEATE COLOMBIA SAS SE COMUNICÓ CONMIGO PUES AL EFECTUAR LA CONSULTA DE LA ULTIMA INSCRIPCION OBSERVÓ QUE SE ESTA CERTIFICANDO DE FORMA ERRADA EL NUMERO DE ACCIONES SUSCRITAS Y PAGADAS DE LA SOCIEDAD. AL EFECTUAR LA REVISION DE LA INSCRIPCION Y EL CERTIFICADO, SE LOGRA EVIDENCIAR QUE EFECTIVAMENTE EXISTE UN ERROR EN EL CERTIFICADO TODA VEZ QUE, SEGÚN LA CERTIFICACIÓN DEL REVISOR FISCAL, EL NUMERO DE ACCIONES SUSCRITAS Y PAGADAS ES DE 2.222.222 Y NO 222.222 COMO SE ESTA CERTIFICANDO.</t>
  </si>
  <si>
    <t>LUIS JARAMILLO</t>
  </si>
  <si>
    <t>RECLAMO PROCEDE. MEDIANTE INSCRIPCION 3140 SE REALIZÓ AUMENTO DE CAPITAL SUSCRITO Y PAGADO, POR LO ANTERIOR Y VALIDANDO LA INFORMACION REPORTADA, MODIFICO EL CAPITAL SUSCRITO Y PAGADO DE: 222,222,000. POR: 2222222000 Y SUS ACCIONES DE: 222,222. POR: 2222222, COMO SE REPORTA EN EL DOCUMENTO PRIVADO REGISTRADO Y ARCHIVADO EN EL EXPEDIENTE. LLAMO AL USUARIO A LA LINEA REPORTADA, SIN EMBARGO LA PERSONA QUE RECEPCIONA LA LLAMADA INDICA QUE NO CONOCE A LA PERSONA NI TIENE CONOCIMIENTO DE LA SOCIEDAD, NO SE DEJÓ EN LA DOCUMENTACION CORREO ELECTRONICO PARA ENVIAR NOTIFICACION VIA EMAIL, LLAMO A LOS TELEFONOS REPORTADOS EN NUESTROS REGISTROS, SIN OBTENER RESPUESTA H: 11:35 F: 08-03-2019</t>
  </si>
  <si>
    <t xml:space="preserve">SANTIAGO DE CALI, MARZO 04 DE 2019 INGENIERA LINA ABAD GERENTE DE OPERACIONES ÁREA DE REGISTROS PÚBLICOS. CÁMARA DE COMERCIO DE CALI. ESTIMADA INGENIERA ABAD. ME PERMITO INFORMARLE, QUE ACTUALMENTE LA UNIVERSIDAD DEL VALLE SE ENCUENTRA REALIZANDO EL PROCESO DE ELECCIÓN DEL REPRESENTANTE DE LOS EGRESADOS AL CONSEJO SUPERIOR Y DE LOS CUERPOS COLEGIADOS. EN ESTE SENTIDO, Y CONOCIENDO EL APOYO QUE LA ORGANIZACIÓN QUE USTED REPRESENTA BRINDA A LA UNIVERSIDAD DEL VALLE, COMEDIDAMENTE SOLICITO SU VALIOSA COLABORACIÓN, PARA SUMINISTRAR LA INFORMACIÓN REFERENTE A LAS ASOCIACIONES Y/O ORGANIZACIONES DE EGRESADOS DE LA UNIVERSIDAD (CONTACTO,TELÉFONO, CORREO ELECTRÓNICO Y VERIFICACIÓN DE REGISTRO), QUE SE ENCUENTREN ACTUALMENTE REGISTRADAS Y VIGENTES EN SU BASE DE DATOS. AGRADEZCO SU AMABLE ATENCIÓN, QUEDO ATENTA A SUS COMENTARIOS. </t>
  </si>
  <si>
    <t>ALEXANDRA PEREZ QUINTERO</t>
  </si>
  <si>
    <t>3212100 ext. 22</t>
  </si>
  <si>
    <t>programa.egresados@correounivalle.edu.co</t>
  </si>
  <si>
    <t>05-03-2019: PENDIENTE DE LA RESPUESTA DE MARCO DUQUE 20-0333 SANTIAGO DE CALI, 12 DE MARZO DE 2019 SEÑORES UNIVERSIDAD DEL VALLE ATENCIÓN: ALEXANDRA PEREZ QUINTERO COORDINADORA PROGRAMA INSTITUCIONAL DE EGRESADOS PROGRAMA.EGRESADOS@CORREOUNIVALLE.EDU.CO SANTIAGO DE CALI CORDIAL SALUDO, DAMOS RESPUESTA A SU CORREO ELECTRÓNICO DE FECHA 4 DE MARZO DE 2019, RECIBIDO EN ESTA ENTIDAD EL MISMO DÍA, EN LA QUE SOLICITA: "SUMINISTRAR LA INFORMACIÓN REFERENTE A LAS ASOCIACIONES Y/O ORGANIZACIONES DE EGRESADOS DE LA UNIVERSIDAD (CONTACTO, TELÉFONO, CORREO ELECTRÓNICO Y VERIFICACIÓN DE REGISTRO), QUE SE ENCUENTREN ACTUALMENTE REGISTRADAS Y VIGENTES EN SU BASE DE DATOS.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t>
  </si>
  <si>
    <t>EL SEÑOR CARLOS EDUARDO CABRERA ANGULO SOLICITA UN CERTIFICADO DE EXONERACION A ESTAR INSCRITO EN LA CAMARA DE COMERCIO DE CALI DEL HOSPITAL SAN JUAN DE DIOS IDENTIFICADO CON NIT 890303841</t>
  </si>
  <si>
    <t>CARLOS EDUARDO CABRERA ANGULO</t>
  </si>
  <si>
    <t>4892222 EXT 205</t>
  </si>
  <si>
    <t>auxcontable.hsjd@hotmail.com</t>
  </si>
  <si>
    <t>CONTESTADO CON CARTA 20-0629 DEL 15 DE MARZO DE 2019, ASÍ: MEDIANTE ESCRITO DEL 8 DE MARZO DE 2019, SOLICITA A ESTA CÁMARA DE COMERCIO: "EXPEDIR CONSTANCIA A NOMBRE DE LA CORPORACION CAMINOS, IDENTIFICADA CON EL NIT 890308962, INFORMANDO QUE POR SER UNA ENTIDAD PRIVADA DEL SECTOR SALUD SIN ÁNIMO DE LUCRO ESTAMOS EXENTOS DE EFECTUAR LA INSCRIPCIÓN EN EL REGISTRO DE ENTIDADES PRIVADAS Y NO SE REQUIERE PERSONERÍA".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SOLICITUD PUNTUAL, ES PRECISO SEÑALAR QUE UNA VEZ VALIDADO EL REGISTRO DE ENTIDADES SIN ÁNIMO DE LUCRO QUE LLEVA ESTA CÁMARA DE COMERCIO, EVIDENCIAMOS QUE LA E</t>
  </si>
  <si>
    <t>EN COMUNICACION VIA EMAIL DEL DIA 05032019 EL JUZGADO 16 CIVIL MUNICIPAL DE CALI SOLICITA SE LE INFORME COMO PUEDEN CONSULTAR LOS REGISTROS DE CAMARA DE COMERCIO DE LAS ENTIDADES QUE ELLOS REQUIERAN JUDICIALMENTE. ASIGNACION DE USUARIO Y CONTRASEÑA COLSULTA RUES.</t>
  </si>
  <si>
    <t>j16cmcali@cendoj.ramajudicial.gov.co</t>
  </si>
  <si>
    <t>20-0275 SANTIAGO DE CALI, 7 DE MARZO DE 2019 SEÑORES JUZGADO 16 CIVIL MUNICIPAL J16CMCALI@CENDOJ.RAMAJUDICIAL.GOV.CO J16CMCALI@GMAIL.COM SANTIAGO DE CALI CORDIAL SALUDO, DAMOS RESPUESTA A CORREO ELECTRÓNICO DE FECHA 4 DE MARZO DE 2019, RECIBIDO POR ESTA ENTIDAD EL 5 DE MARZO DE 2019, EN EL QUE SOLICITA "COMO PODEMOS VER LA CÁMARA DE COMERCIO DE LAS ENTIDADES PARA REQUERIMIENTOS JUDICIALES CORREO J16CMCALI@CENDOJ.RAMAJUDICIAL.GOV.CO (¿). DANDO RESPUESTA A SU SOLICITUD LE INFORMAMOS QUE EN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t>
  </si>
  <si>
    <t>EN COMUNICACION DEL DIA 22022019 CON OFICIO 174 DEL JUZGADO PROMISCUO MUNICIPAL HISPANIA ANTIOQUIA, ENVIADOA LA CAMARA DE COMERCIO DE MEDELLIN Y REMITIDO A LA CAMARA DE COMERCIO DE CLI EL DIA 27022019 RECIBIDO EL DIA 05032019 POR TRASLADO POR COMPETENCIAS, SOLICITAN SE EXPIDA CERTRIFICADO DE EXISTENCIA Y REPRESENTACION LEGAL D ELA ENTIDAD EPS COOMEVA POR INCIDENTE DE DESACATO EN ACCION DE TUTELA 2019 00015 00</t>
  </si>
  <si>
    <t>MARIA ANTONIETA AGUDELO PULGARIN</t>
  </si>
  <si>
    <t>jprmpalhispania@cendoj.ramajudicial.gov.co</t>
  </si>
  <si>
    <t>20-0232 SANTIAGO DE CALI, 5 DE MARZO DE 2019 SEÑORES JUZGADO 01 PROMISCUO MUNICIPAL ATENCIÓN: MARIA ANTONIETA AGUDELO PULGARIN SECRETARIA JPRMPALHISPANIA@CENDOJ.RAMAJUDICIAL.GOV.CO MEDELLÍN CORDIAL SALUDO, DAMOS RESPUESTA A SU OFICIO NO. 174 CON RADICADO NO. 9356317 DE FECHA 22 DE FEBRERO DE 2019, RECIBIDO POR ESTA ENTIDAD EL 5 DE MARZO DE 2019, EN EL QUE SOLICITA "SE EXPIDA CON DESTINO A ESTE DESPACHO JUDICIAL, CERTIFICADO DE EXISTENCIA Y REPRESENTACIÓN LEGAL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t>
  </si>
  <si>
    <t>EN COMUNICACION DEL DIA 19022019 CON OFICIO 178 DEL JUZGADO PRIMERO PROMISCUO MUNICIPAL CONTROL DE GARANTIAS COPACABANA ANTIOQUIA, ENVIADO A LA CAMARA DE COMERCIO DE MEDELLIN Y REMITIDO A LA CAMARA DE COMERCIO DE CALI EL DIA 27022019 RECIBIDO EL 05032019 POR TRASLADO POR COMPETENCIAS, SOLICITNA EXPEDIR CERTIFICADO DE EXISTENCIA Y REPRESENTACION LEGAL DE LA ENTIDAD EPS COOMEVA POR INCIDENTE DE DESACATO EN ACCION DE TUTELA 2018-00264.</t>
  </si>
  <si>
    <t>DIANA PATRICIA JARAMILLO MOLINA</t>
  </si>
  <si>
    <t>promiscuocopacabana@gmail.com</t>
  </si>
  <si>
    <t>20-0233 SANTIAGO DE CALI, 5 DE MARZO DE 2019 SEÑORES JUZGADO PRIMERO PROMISCUO MUNICIPAL ORAL CON FUNCIONES DE CONTROL DE GARANTIAS - COPACABANA ATENCIÓN: DIANA PATRICIA JARAMILLO MOLINA SECRETARIA PROMISCUOCOPACABANA@GMAIL.COM J01PRMPALCTRLGCOPA@CENDOJ.RAMAJUDICIAL.GOV.CO MEDELLÍN CORDIAL SALUDO, DAMOS RESPUESTA A SU OFICIO NO. 0179 CON RADICADO NO. 2018-00264 DE FECHA 19 DE FEBRERO DE 2019, RECIBIDO POR ESTA ENTIDAD EL 5 DE MARZO DE 2019, EN EL QUE SOLICITA "OFICIARLES PARA QUE SE DESIGNE INDICAR LOS DATOS DEL REPRESENTACIÓN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t>
  </si>
  <si>
    <t>LA SEÑORA MARIA LUDIVIA SANCHEZ URIBE SOLICITA SE REALICEN LAS SIGUIENTES CORRECIONES AL NOMBREMIENTO DE JUNTA DIRECTIVA QUE REALIZO CON EL ACTA 221 EL DIA 21 DE ENERO, AL SUPLENTE NRO 3 EL SR LUIS EDUARDO GUTIERRES COLOCARON LA CEDULA ERRADA EN ESTE MOMENTO FIGURA EL NUMERO 2.625.666 Y EL CORRECTO ES 6.225.66 Y PARA EL SUPLENTE NRO 5 EL SR NELSON ECHEVERRI GOMEZ EL NOMBRE QUEDO MAL ESCRITO EN ESTE MOMENTO FIGURA NELSON ECHEVERRY, EN DICHA ACTA SE APORTARON LAS COPIAS DE LOS DOCUMENTO DE IDENTIDAD. POR FAVOR CORREGIR</t>
  </si>
  <si>
    <t xml:space="preserve">38964196	</t>
  </si>
  <si>
    <t>MARIA LUDIVIA SANCHEZ URIBE</t>
  </si>
  <si>
    <t>SE REALIZAN MODIFICACIONES PERO NO HAY REEMPLAZO DE CERTIFICADOS. TENIENDO EN CUENTA QUE EN EL TRAMITE SE ADJUNTÓ FOTOCOPIAS DE IDENTIFICACION. POR LO ANTERIOR, MODIFICO EL NUMERO DE IDENTIFICACION DE:2625666 POR: 6225666 AL SR. LUIS EDUARDO GUTIERREZ. MODIFICO EL PRIMER APELLIDO DEL SR. NELSON ECHEVERRI DE: NELSON ECHEVERRY POR: NELSON ECHEVERRI Y ADICIONO EL SEGUNDO APELLIDO GOMEZ. USUARIO ESPERA RESPUESTA INMEDIATA SEDE PRINCIPAL.</t>
  </si>
  <si>
    <t>REALIZARON LIQUIDACION DE LA EMPRESA EL 25 DE ENERO DE 2019 CON RADICADO 20190029012 PERO AUN REGISTRA ESTADO ACTIVA, FAVOR CAMBIAR EL ESTADO A CANCELADA.</t>
  </si>
  <si>
    <t>JACKELINE FAJARDO</t>
  </si>
  <si>
    <t>jakiri0216@gmail.com</t>
  </si>
  <si>
    <t>RECLAMO PROCEDE. ACTIVO LA RADICACION 20190029012 PARA VALIDAR LOS DATOS GRABADOS POR LA AUXILIAR, Y NO SE GRABÓ EL CAMPO DE ESTADO EN DATOS ADICIONALES DE LA INSCRIPCION. POR LO ANTERIOR, PROCEDO A ADICIONAR AL CAMPO ESTADO EL 0 PARA ACTIVAR EL ESTADO A CANCELADO ASIGNANDO FECHA DE CANCELACION. INSCRITO: 13490-50 LLAMO AL USUARIO Y LE INDICO LA ACTUALIZACION REALIZADA H: 11:10 F: 08-03-2019</t>
  </si>
  <si>
    <t>SE HIZO CAMBIO DE RAZON SOCIAL PERO AL EXPEDIR EL CERTIFICADO DE EXISTENCIA Y REPRESENTACION LEGAL EN EL CERTIFICA DE LA SITUACION DE CONTROL APARECE EL NOMBRE DE LA SUBORDINADA CON LA RAZON SOCIAL ANTERIOR. MATRICULA 1029051-16</t>
  </si>
  <si>
    <t>LUIS BENITEZ</t>
  </si>
  <si>
    <t>SISTECOL@OUTLOOK.COM</t>
  </si>
  <si>
    <t>RECLAMO NO PROCEDE. DE ACUERDO A LO HABLADO CON LA JEFE JURIDICA , DRA. CLAUDIA BOTERO, SE DEBE TRAMITAR LA MODIFICACION DE LA SITUACION DE CONTROL PARA LA ACTUALIZACION Y SU REGISTRO. USUARIO ESPERA RESPUESTA INMEDIATA SEDE PRINCIPAL.</t>
  </si>
  <si>
    <t>POR FAVOR VERIFICAR LA DIRECCION DEL ESTABLECIMIENTO CON MATRICULA 1043127-2 POR SOLICITUD DEL USUARIO HICIERON UMA MODIFICACION Y QUEDO ERRADA. GRACIAS</t>
  </si>
  <si>
    <t>DIANA LUCIA VILLA</t>
  </si>
  <si>
    <t>dianaasesoravilla@gmail.com</t>
  </si>
  <si>
    <t>MODIFICO LA DIRECCION COMERCIAL DEL ESTABLECIMIENTO DE COMERCIO DE: -CRA 15 NRO 71 A 05 DE: -CRA 15 NRO 71 A 05 POR: -CRA 15 NRO 71 A 105. MATRICULA: 1043127-2 MATRICULA: 1043127-2. USUARIO ESPERA RESPUESTA INMEDIATA SEDE PRINCIPAL</t>
  </si>
  <si>
    <t>EN COMUNICCION DEL DIA 29012019 CON OFICIO 0067 DEL JUZGADO 17 CIVIL MUNICIPAL DE ORALIDAD CALI VALLE SOLICITAN INFORMAR SI LAS PERSONAS RELACIONADAS EN EL OFICIO SE ENCUENTRAN REGISTRADAS COMO COMERCIANTES PARA EFECTOS DE LOCALIZRLOS Y NOTIFICARLOS.</t>
  </si>
  <si>
    <t>OSCAR ESTUPIÑAN</t>
  </si>
  <si>
    <t>20-0276 SANTIAGO DE CALI, 7 DE MARZO DE 2019 SEÑORES JUZGADO DIECISIETE CIVIL MUNICIPAL DE ORALIDAD ATENCIÓN: OSCAR ESTUPIÑAN EL SECRETARIO CALLE 23 AN NO. 2N - 43 SANTIAGO DE CALI CORDIAL SALUDO, DAMOS RESPUESTA A OFICIO CIRCULAR NO. 0067 DE FECHA 29 DE ENERO DE 2019, RECIBIDO POR ESTA ENTIDAD EL 5 DE MARZO DE 2019, EN EL QUE SOLICITA "SE SIRVAN SUMINISTRAR INFORMACIÓN QUE SIRVA PARA LOCALIZAR A LOS DEMANDADOS ISRAEL FERNANDO MUÑOZ GUERRERO IDENTIFICADO CON LA C.C. 16.686.213 Y JULIO CESAR MIRANDA MORENO IDENTIFICADO CON LA C.C. 94.312.683, CON EL FIN DE PODERLOS NOTIFICAR DEL MANDAMIENTO DE PAGO LIBRADO EN SU CONTRA DENTRO DE ESTE ASUNTO. (¿). LE INFORMAMOS QUE BAJO LOS NOMBRES MENCIONADOS EN SU OFICIO NO FIGURAN INSCRITOS COMO COMERCIANTES EN LA CÁMARA DE COMERCIO DE CALI. NO OBSTANTE LO ANTERIOR, ES IMPORTANTE TENER EN CUENTA QUE EL ARTÍCULO 15 DEL DECRETO 019 DE 2012 DETERMINÓ QUE "LAS ENTIDADES PÚBLICAS Y LAS PRIVADAS QUE CUMPLAN FUNCIONES PÚBLICAS O PRESTEN SERVICIOS PÚ</t>
  </si>
  <si>
    <t>EXPLICACIÓN DE LOS CRITERIOS APLICADOS PARA LA LIQUIDACIÓN DE REGISTRO DE CAPITALIZACIÓN E INTERESES DE LA SOCIEDAD VISTEX COLOMBIA S.A.S. NIT.900774785 MATRICULA 910657-16 RADICADOS 20190079842 Y 20190092347</t>
  </si>
  <si>
    <t>MAYRA JENNIFER MORALES TOBON</t>
  </si>
  <si>
    <t>jennifer.morales@vistex.com</t>
  </si>
  <si>
    <t>RESPUESTA ENVIADA PARA DESPACHO 06-03-2019 SANTIAGO DE CALI, 6 DE MARZO DE 2019 SEÑORA MAYRA JENNIFER MORALES TOBÓN JEFE DE RECURSOS HUMANOS &amp; FINANZAS VISTEX COLOMBIA S.A.S. AVENIDA 6 A NORTE NO. 25 AN-31 OFICINA 602 EDIFICIO BBVA JENNIFER.MORALES@VISTEX.COM LA CIUDAD CORDIAL SALUDO, MEDIANTE COMUNICACIÓN ESCRITA DE FECHA 5 DE MARZO DE 2019, RECIBIDA EN ESTA CÁMARA DE COMERCIO EN LA MISMA FECHA, SOLICITÓ: ¿(¿) SEAN AMPLIADOS LOS CRITERIOS APLICADOS (SOPORTE LEGAL) SOBRE LA LIQUIDACIÓN DEL TRÁMITE Y SUS RESPECTIVOS INTERESES¿.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t>
  </si>
  <si>
    <t>Se envia respuesta al correo electronico 'jennifer.morales@vistex.com.rpost.org' de fecha 6 de marzo del 2019.</t>
  </si>
  <si>
    <t>SE PRESENTA LA SEÑORA GLORIA AMPARO RIVERA LIQUIDADORA DE LA SOCIEDAD H LOZANO Y CIA S EN C, QUIEN SOLICITA LA CORRECCIÓN DEL NÚMERO DE NIT QUE LE FUE ASIGNADO, LA SEÑORA SE PRESENTÓ A LA DIAN PARA SOLICITAR EL CAMBIO PERO ELLOS INDICAN QUE ES CÁMARA DE COMERCIO QUIEN DEBE HACER LA MODIFICACIÓN, PARA DE ESTA MANERA ELLA PODER OBTENER ACTUALIZAR Y GENERAR UNA COPIA DEL RUT. SE ANEXA HISTORICO DEL RUT SUMINISTRADO POR LA DIAN Y CARTA DE SOLICITUD. MAT 133821 - 6</t>
  </si>
  <si>
    <t>GLORIA AMPARO RIVERA</t>
  </si>
  <si>
    <t>ENVIADO PARA RESPUESTA EL 06-03-2019. SANTIAGO DE CALI, 6 DE MARZO DE 2019 SEÑORA GLORIA AMPARO RIVERA PEREZ LIQUIDADORA H LOZANO Y CIA S EN C CARRERA 3 NO. 10-53 PISO 5 ISORU@HOTMAIL.COM LA CIUDAD CORDIAL SALUDO, MEDIANTE COMUNICACIÓN ESCRITA DE FECHA 5 DE MARZO DE 2019, RECIBIDA EN ESTA CÁMARA DE COMERCIO EN LA MISMA FECHA, SOLICITÓ: ¿(¿) SEA CORREGIDO EL NIT # 90.325.356 DE LA FIRMA H LOZANO Y CIA S EN C, POR EL # DE NIT 890.325.356,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t>
  </si>
  <si>
    <t>COLOCAR INDICADOR DE BENEFICIO DE LEY 1780 A LA MATRICULA 1043615-1 DE SASTOQUE CLAVIJO DIEGO FERNANDO LA PERSONA SE MATRICULO EN EL AÑO 2018 Y CAMBIO EL DOMICILIO A LA CIUDAD CALI PERO NO TIENE EL INDICADOR DEL BENEFICIO.</t>
  </si>
  <si>
    <t>ADICIONO EL INDICADOR BENEFICIO LEY 1780 A LA MATRICULA: 1043615-1. ENVIO CORREO A MARCO DUQUE Y ANA MARIA RAMIREZ PARA LA ADICION DE LA MATRICULA EN EL LISTADO DE BENEFICIARIOS DE LA LEY QUE SE MANEJA EN TECNOLOGIA. USUARIO ESPERA RESPUESTA INMEDIATA SEDE PRINCIPAL.</t>
  </si>
  <si>
    <t>EN EL INSCRITO 943110-1 LA SRA. SOBENNY MARIA BLANDON ROMAÑA PRESENTA RECLAMO PORQUE DESDE LA MATRÍCULA LE REGISTRARON EL APELLIDO BALNDON Y LO CORRECTO ES BLANDON. LA SRA. SOLICITA CORRECCION INMEDIATA PARA COMPRAR UN CERTIFICADO AHORA MISMO.</t>
  </si>
  <si>
    <t>SOBENNY MARIA  BLANDON ROMAÑA</t>
  </si>
  <si>
    <t>sobennyblandon@hotmail.com</t>
  </si>
  <si>
    <t>MODIFICO EL PRIMER NOMBRE DEL COMERCIANTE DE:BALNDON POR:BLANDON MATRICULA: 943110. SE REALIZA MODIFICACION TENIENDO EN CUENTA QUE EN EL TRAMITE DE MATRICULA SE ADJUNTÓ VALIDACION SIPREF (REGISTRADURIA). DE ACUERDO A PROCEDIMIENTO ESTABLECIDO, LA AUXILIAR QUIEN TRABAJÓ LA MATRICULA DEBIO SOLICITAR LA MODIFICACION DEL ERROR DEL CAJERO.</t>
  </si>
  <si>
    <t xml:space="preserve">BUENOS DÍAS: UNA EMPRESA DE SERVICIOS PÚBLICOS DOMICILIARIOS,NIEGA EL SUMINISTRO DE NOTAS DE LOS INFORMES FINANCIEROS, ARGUMENTANDO QUE ESTA INFORMACIÓN ESTÁ SUJETA A RESERVA SEGÚN EL CÓDIGO DE COMERCIO, VIOLANDO LA LEY 1712 DE 2014 DE TRANSPARENCIA Y DEL DERECHO AL ACCESO A LA INFORMACIÓN PÙBLICA Y LEY 850 DE VEEDURÍA CIUDADANA. PREGUNTO: EL CÓDIGO DE COMERCIO DEBE ESTAR EN CONCORDANCIA CON LAS LEYES DE LA REPÚBLICA, O ES TOTALMENTE INDEPENDIENTE? AGRADEZCO RESPUESTA POR ESTA MEDIO. ATENTAMENTE, TRINIDAD OVIEDO A. VOCAL DE CONTROL DE SERVICIOS PÚBLICOS </t>
  </si>
  <si>
    <t>TRINIDAD OVIEDO</t>
  </si>
  <si>
    <t>TRINYOVIEDOA@GMAIL.COM</t>
  </si>
  <si>
    <t>DE: ASUNTOS LEGALES CÁMARA DE COMERCIO DE CALI &lt;ASUNTOSLEGALES@CCC.ORG.CO&gt; ENVIADO EL: VIERNES, 22 DE MARZO DE 2019 05:05 P.M. PARA: TRINYOVIEDOA@GMAIL.COM CC: ASUNTOS LEGALES CÁMARA DE COMERCIO DE CALI &lt;ASUNTOSLEGALES@CCC.ORG.CO&gt; ASUNTO: RESPUESTA DERECHO DE PETICIÓN PQR 2019001925 EN ATENCIÓN AL DERECHO DE PETICIÓN PRESENTADO POR USTED EL 5 DE MARZO DE 2019, EN EL CUAL REALIZÓ LA SIGUIENTE PREGUNTA: "EL CÓDIGO DE COMERCIO DEBE ESTAR EN CONCORDANCIA CON LAS LEYES DE LA REPÚBLICA, O ES TOTALMENTE INDEPENDIENTE?", NOS PERMITIMOS INFORMARLE LO SIGUIENTE: LAS CÁMARAS DE COMERCIO DEBEN CEÑIRSE A LO ESTRICTAMENTE CONSAGRADO EN EL ORDENAMIENTO JURÍDICO Y, POR TANTO, SOLO PUEDEN HACER LO QUE LA LEY LES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t>
  </si>
  <si>
    <t>CLIENTE ESTA INTENTANDO HACER EL PROCESO DE RENOVACIÓN DE LA EMPRESA M.I. EGER Y CIA SCA CON INSCRITO 890595 EN LINEA, CUANDO INGRESA A FIRMAR CON EL USUARIO DE LA SEÑORA MARIA ISABEL EGER CARVAJAL LEIB LE APARECE EL SIGUIENTE MENSAJE: "SEÑOR USUARIO, EN EL MOMENTO USTED NO CUENTA CON FORMULARIOS PARA SER FIRMADOS". SE VALIDA EN EL SIRP Y SE NOTA QUE EN EL NÚMERO DE CÉDULA DE EXTRANJERÍA DE LA SEÑORA MARIA EGER HAY UNA E ANTES DEL NÚMERO 336991. LUEGO SE VALIDA EN DOCUNET Y NOS REGISTRA QUE EN LA ESCRITURA 180 RADICADA EL 13/02/2014 LA CEDULA SE ENCUENTRA COMO 336991 SIN LA E. SOLICITA SE REALICE PRONTA CORRECION PARA QUE CLIENTE PUEDA REALIZAR LA FIRMA DE DOCUMENTOS DE RENOVACIÓN.</t>
  </si>
  <si>
    <t>ANA MARIA HURTADO</t>
  </si>
  <si>
    <t>6675011 ext 203</t>
  </si>
  <si>
    <t>ana.hurtado@carvajal.com</t>
  </si>
  <si>
    <t>RECLAMO NO PROCEDE. SE EVIDENCIA EN LA PAG. 30 (DOCUNET) DE LA ESCRITURA 0117 REGISTRADA MEDIANTE LA INSCRIPCION 12 DEL 29-01-2014, SE REPORTÓ O ADJUNTÓ LA FOTOCOPIA DE IDENTIFICACION DE LA CEDULA DE EXTRANJERIA, REPORTANDO EL NUMERO E336991 DE LA SRA. MARIA ISABEL EGER CARVAJAL LEIB. USUARIO ESPERA RESPUESTA INMEDIATA VIA CALL CENTER.</t>
  </si>
  <si>
    <t>EN COMUNICACION DEL DIA 05032019 ENVIADO POR EMAIL A LA INGENIERA LINA ABAD EL DR. RODOLFO SAA CONSULTA QUE A LA SEÑORA JOHANNA GOMEZ GARCES IDENTIFICDA CON CC. NO. 66913158 LE SALIERON REPETIDOS VARIOS CERTIFICADOS POR EL SERVICIO ESPECIAL DE CERTIFICADOS SEGUN LO MANIFIESTA ALEJANDRO CEDEÑO QUIEN FUE LA PERSONA QUE LA ATENDIO EN EL TRAMITE. LOS CODIGOS DE VALIDACION SON: 0819GMHXQM 0819HCNUEW 0819AOE41U 0819YVFFSJ FAVOR VERIFICAR EL PORQUE SE GENRERARON DOBLES LOS CERTIFICADOS EN MENCION PARA QUE NO SE SIGAN PRESENTANDO ESOS ERRORES.</t>
  </si>
  <si>
    <t>RSAA</t>
  </si>
  <si>
    <t>Formalizacion de RP</t>
  </si>
  <si>
    <t>RODOLFO ARTURO SAA</t>
  </si>
  <si>
    <t>RSAA@CCC.ORG.CO</t>
  </si>
  <si>
    <t>FALLA EN EQUIPO</t>
  </si>
  <si>
    <t>PARA LA IMPRESION DE CERTIFICADOS SE PROCEDE A CONFIGURAR EQUIPOS DESTINADOS PARA ESE FIN, SE CONFIGURAN LAS IMPRESORAS Y LOS USUARIOS QUE VAN A REALIZAR ESTE PROCESO. EN CONVERSACION CON ALEJANDRO CEDEÑO EL DIA DE LA NOVEDAD, EL GENERO LA IMPRESION DE ESTOS CERTIFICADOS EN UN PC QUE NO TENIA LA CONFIGURACION PARA IMPRIMIR CERTIFICADOS, OCASIONANDO LO QUE SE DOCUMENTA EN EL PQRS, SE REALIZO VIA TELEFONICA LA RECOMENDACION A ALEJANDRO Y RODOLFO PARA QUE UTILICEN LOS EQUIPOS QUE SE REALIZARON PRUEBAS PARA LA IMPRESION DE CERTIFICADOS.</t>
  </si>
  <si>
    <t>LA SRA LUZ DERLY HERNANDEZ , SOLICITA SE REALICE LA CORRECCION DE LA INFORMACION QUE APARACE EN EL CERTIFICADO YA QUE EN ESTE MOMENTO LOS DATOS DE DIRECCION COMERCIAL, MUNICIPIO, TELEFONO COMERCIAL 1,2 Y 3 Y CORREO ELECTRONICO APARECEN COMO NO REPORTADO, POR FAVOR CORREGIR INDICANDO LA INFORMACION QUE SE CONSIGNO EN EL FOMRULARIO DE MATRICULA. REEMPLAZAR EL CERTIFICADO. GRACIAS</t>
  </si>
  <si>
    <t>LUZ DERLY HERNANDEZ</t>
  </si>
  <si>
    <t>ZONA28_CALI@COPSERVIR.COM</t>
  </si>
  <si>
    <t>RECLAMO PROCEDE. SE GRABA INFORMACION DE DATOS BASICOS EN LA MATRICULA 1040458-2. REPORTADA EN EL FORMULARIO DE MATRICULA. USUARIO ESPERA RESPUESTA INMDIATA SEDE PRINCIPAL</t>
  </si>
  <si>
    <t xml:space="preserve">EN COMUNICACION DEL DIA 27022019 CON OFICIO 000421 FGN DE LA FISCALIA DELEGADA ANTE LA C S J, ENVIADO A LA CAMARA DE COMERCIO DE BOGOTA Y REMITIDO A LA CAMARA DE COMERCIO DE CLI EL DIA 05032019 CON RADICCION NO. 20190097492 POR TRASLADO POR COMPETENCIAS, DONDE SOLICITAN INFORMAR SI SE ENCUENTRAN REGISTRADAS LA SIGUIENTES SOCIEDADES EN ESTA ENTIDAD: INDULUZ LTDA FUNDACION EDICOL FUNDACION ALPINA </t>
  </si>
  <si>
    <t>GLORIA PINEDA ROMERO</t>
  </si>
  <si>
    <t>gloria.pineda@fiscalia.gov.co</t>
  </si>
  <si>
    <t>20-0274 SANTIAGO DE CALI, 7 DE MARZO DE 2019 SEÑORES FISCALIA GENERAL DE LA NACION ATENCIÓN: GLORIA PINEDA ROMERO SERVIDOR DE POL. JUD. COMISIONADO CORTE SUPREMA DE JUSTICIA ASISTENTE DESPACHO 13 DECLA GLORIA.PINEDA@FISCALIA.GOV.CO BOGOTÁ D.C. CORDIAL SALUDO, DAMOS RESPUESTA A SU OFICIO NO. 000421 FGN CON RAD. 53.326 DE FECHA 27 DE FEBRERO DE 2019, RECIBIDO POR ESTA ENTIDAD EL 5 DE MARZO DE 2019, EN EL QUE SOLICITA "SUMINISTRAR LA INFORMACIÓN QUE APAREZCA REGISTRADA EN LA CARPETA OPERATIVA Y BASE DE DATOS ACERCA DE LAS SIGUIENTES PERSONAS JURÍDICAS, INDICANDO SOCIOS, APORTES, FECHA Y DEMÁS INFORMACIÓN QUE FIGURE ALLÍ. 1.	INDULUZ LTDA 2.	FUNDACION EDICOL 3.	FUNDACION ALPINA. (¿) ADJUNTO ENVIAMOS CERTIFICADO DE EXISTENCIA DE REPRESENTACIÓN LEGAL Y ENLACE CON COPIA DEL EXPEDIENTE DE LA FUNDACION EDIFICANDO COLOMBIANOS EDICOL IDENTIFICADO NIT NO. 900032390-1. LOS DEMÁS NO FIGURAN INSCRITOS EN LA CÁMARA DE COMERCIO DE CALI. HTTPS://DRIVE.GOOGLE.COM/DRIVE/FOLDERS/12HZAG0XGFF2WOFT</t>
  </si>
  <si>
    <t>SE HIZO MATRICULA Y SE SOLICITO TRAMITE DE RUT DE LA SEÑORA LOPEZ DIAZ ANGIE DANIELA MATRICULA 104364-1 PERO AL GENERAR EL CERTIFICADO DICE NIT EN TRAMITE</t>
  </si>
  <si>
    <t>ANGIE DANIELA LOPEZ DIAZ</t>
  </si>
  <si>
    <t>danyld653@gmail.com</t>
  </si>
  <si>
    <t>.LA AUXILIAR QUE TRABAJO EL TRAMITE ENVIÓ CARTA A CAJEROS PORQUE NO FUE EXITOSO EL PROCESO POR MUISCA.</t>
  </si>
  <si>
    <t xml:space="preserve">ME DIRIJO A USTED PARA SOLICITAR UNA CONSTANCIA DE AUTENTICIDAD DEL CERTIFICADO DE CAMARA DE COMERCIO CUYO CODIGO DE VERIFICACION ES 0818Z9CCW8, RADICACION 201801998778-PRI, EL CUAL FUE EXPEDIDO A NOMBRE DE CONSTRUCCIONES ARQUITECTONICAS INGENIERIA SAS REGISTRADA BAJO EL NIT 900395720-4 DE FECHA MIERCOLES 4 DE ABRIL DE 2018 A LAS 4:46 PM. </t>
  </si>
  <si>
    <t>DIEGO FDO REYES</t>
  </si>
  <si>
    <t>info@mfrproingelec.com</t>
  </si>
  <si>
    <t xml:space="preserve"> SANTIAGO DE CALI, 7 DE MARZO DE 2019 SEÑOR DIEGO FERNANDO REYES REPRESENTANTE LEGAL MFR PROYECTOS DE INGENIERIA ELECTRICA S.A.S CALI, VALLE CORDIAL SALUDO, MEDIANTE ESCRITO DE FECHA 01 DE MARZO DE 2019, RECIBIDO EN ESTA CÁMARA DE COMERCIO EL DÍA 6 DEL MISMO MES, NOS SOLICITA: "UNA CONSTANCIA DE AUTENTICIDAD DEL CERTIFICADO DE CÁMARA DE COMERCIO CUYO CÓDIGO DE VERIFICACIÓN ES 0818Z9CCW8, RADICACIÓN 20180198778-PRI, EL CUAL FUE EXPEDIDO A NOMBRE DE CONSTRUCCIONES ARQUITECTONICAS INGENIERIA SAS REGISTRADA BAJO EL NIT 900.395.720-4 DE FECHA MIERCOLES 4 DE ABRIL DE 2018 A LAS 4:46PM". AL RESPECTO, LE INFORMAMOS QUE LOS ENTES CAMERALES DEBEN CEÑIRSE A LO ESTRICTAMENTE CONSAGRADO EN EL ORDENAMIENTO JURÍDICO Y, POR LO TANTO, SOLO PUEDEN HACER LO QUE LA LEY LAS FACULTA, EL ARTÍCULO 86 DEL CÓDIGO DE COMERCIO Y EL ARTÍCULO 2.2.2.38.1.4 DEL DECRETO ÚNICO REGLAMENTARIO 1074 DE 2015, FIJAN LAS FUNCIONES QUE LES COMPETEN, LAS CUALES HAN SIDO PRECISADAS POR EL LEGISLADOR CON BASE EN LA FACULTA</t>
  </si>
  <si>
    <t>Se envia respuesta al correo electronico info@mfrmantenimientos.com el dia 7 de marzo del 2019.</t>
  </si>
  <si>
    <t>SOLICITO LA MODIFICACION DEL CAMBIO DE DIRECCION Y DOMICILIO DEL ESTABLECIMIENTO 911450-2 CON LA RADICACION 20190090294 SIN EMBARGO NO SE REALIZO EL CAMBIO DEL DOMICILIO DEL MISMO.</t>
  </si>
  <si>
    <t>DIEGO FERNANDO PALOMINO</t>
  </si>
  <si>
    <t>diegofercho2@hotmail.com</t>
  </si>
  <si>
    <t>RECLAMO NO PROCEDE. SE EVIDENCIA EN AUDITORIA QUE MMONTERO MODIFICÓ LOS DATOS EL DIA 04-03-2019 H: 11:30, CAMBIANDO TELEFONOS, DIRECCION Y DOMICILIO. SIN EMBARGO, FIGURA USUARIO DE CAJWEB EN FECHA 06-03-2019 A LAS 08:22, QUE MODIFICÓ ESOS DATOS ACTUALIZADOS. USUARIO SE DIRIGIÓ A SEDE UNICENTRO.</t>
  </si>
  <si>
    <t>OFICIO DE LA DIAN SOLICITANDO CERTIFICADO ESPECIAL DE REPRESENTANTES LEGALES DESDE LA CONSTITUCIÓN HASTA LA FECHA DE LA SOCIEDAD HEUREUX COL S.A NIT.900546985-8 MAT.999441-4</t>
  </si>
  <si>
    <t>DAYANA ANDREA QUINTERO GONZALEZ</t>
  </si>
  <si>
    <t>8980066ex955275</t>
  </si>
  <si>
    <t>dquinterog@dian.gov.co</t>
  </si>
  <si>
    <t>20-0279 SANTIAGO DE CALI, 7 DE MARZO DE 2019 SEÑORES DIRECCION DE IMPUESTOS Y ADUANAS NACIONALES - DIAN ATENCIÓN: DAYANA ANDREA QUINTERO GONZALEZ FUNCIONARIO GRUPO INTERNO DE TRABAJO DE COACTIVA I DIVISIÓN DE GESTIÓN DE COBRANZA DQUINTEROG@DIAN.GOV.CO SANTIAGO DE CALI CORDIAL SALUDO, DAMOS RESPUESTA A SU OFICIO 105244445-2 001231 FECHA 26 DE FEBRERO DE 2019, RECIBIDO POR ESTA ENTIDAD EL 6 DE MARZO DE 2019, EN EL QUE SOLICITA EN EL QUE SOLICITA "COPIA DE CERTIFICADO ESPECIAL DE LA CÁMARA DE COMERCIO CON EL HISTORIAL DE LOS REPRESENTANTES LEGALES REGISTRADOS DESDE INICIO DE SUS ACTIVIDADES Y REGISTRO EN LA UNIDAD ECONÓMICA Y COMERCIAL DEL ESTABLECIMIENTO DE COMERCIO DENOMINADO HEUREUX COL S.A. EN LIQUIDACION IDENTIFICADA CON NIT. NO. 900.546.985-8 CON MATRICULA MERCANTIL NÚMERO NO 999441-4 (¿)". ADJUNTO ENVIAMOS CERTIFICADO ESPECIAL DE LA EMPRESA HEUREUX COL S.A IDENTIFICADA CON NIT NO. 900.546.985-8. ADICIONALMENTE, LES COMUNICAMOS QUE EL ARTÍCULO 15 DEL DECRETO 019 DE 2012 D</t>
  </si>
  <si>
    <t>FALLA EN SIRP U OTRO SISTEMA DE INFORMACION</t>
  </si>
  <si>
    <t>EL USUARIO MANIFIESTA QUE EL DIA 21 DE FEBRERO 2019 REALIZARON UNA MODIFICACION DE CAMBIO DE DIRECCION, ACTIVIDAD ECONOMICA Y NOMBRE DEL ESTABLECIMIENTO, LA NOVEDAD DE CAMBIO DE NOMBRE DE ESTABLECIMIENTO NO FUE REALIZADA, POR FAVOR VERIFICAR RAD 20190075745 MATRICULA 1008922. GRACIAS.</t>
  </si>
  <si>
    <t>ALFONSO VILLAVICENCIO</t>
  </si>
  <si>
    <t xml:space="preserve">ASIGNO PQR A ABOGADA DEL REGISTRO (BMONTES). NO PROCEDE ESTE RECLAMO, TENIENDO EN CUENTA QUE YA SE HABÍA DOCUMENTADO POR LA MISMA RAZÓN CON EL PQR 1591 EL CUAL YA ESTÁ RESUELTO (EL CAMBIO DE NOMBRE SE REGISTRÓ CON LA RADICACIÓN 20190109120) </t>
  </si>
  <si>
    <t>EN COMUNICACION DEL DIA 05032019 CON OFICIO S-2019-02534 SIJIN-GRUIN DE LA POLICIA NACIONAL SECCIONAL CALI, SOLICITAN INFORMAR SI EL SR. WILSON ALEXANDER ZAMBRANO RAMOS IDENTIFICADO CON CC. NO. 1234198868, SE ENCUENTRA REGISTRADO EN ESTA ENTIDAD COMO COMERCIANTE Y SI POSEE ESTABLECIMIENTOS DE COMERCIO A SU NOMBRE. EXPEDIR CERTIFICADO SI ES EL CASO.</t>
  </si>
  <si>
    <t>DIEGO FERNANDO MURILLO MOSQUERA</t>
  </si>
  <si>
    <t>diego.murillo1322@correo.policia.gov.co</t>
  </si>
  <si>
    <t xml:space="preserve">20-0277 SANTIAGO DE CALI, 7 DE MARZO DE 2019 SEÑORES MINISTERIO DE DEFENSA NACIONAL POLICIA NACIONAL ATENCIÓN: PATRULLERO DIEGO FERNANDO MURILLO MOSQUERA INVESTIGADOR CRIMINAL SIJIN-MECAL DIEGO.MURILLO1322@CORREO.POLICIA.GOV.CO SANTIAGO DE CALI CORDIAL SALUDO, DAMOS RESPUESTA A SU OFICIO NO. S-2019-02534/ SIJIN-GRUIN 29 DE FECHA 5 DE MARZO DE 2019, RECIBIDO POR ESTA ENTIDAD EL 6 DE MARZO DE 2019, EN EL QUE NOS SOLICITA "COLABORACIÓN EN EL SENTIDO DE SUMINISTRAR AL SUSCRITO FUNCIONARIO DE POLICÍA JUDICIAL, INFORMACIÓN QUE OBRA EN SUS BASES DE DATOS FÍSICAS O MAGNÉTICAS QUE PERMITAN DETERMINAR QUE BIENES INMUEBLES, ESTABLECIMIENTO DE COMERCIO, O SOCIEDADES APARECEN A NOMBRE DEL SEÑOR QUE A CONTINUACIÓN RELACIONO IDENTIFICACION	NOMBRE Y APELLIDOS	ALIAS 1.234.198.868	WILSON ALEXANDER ZAMBRANO RAMOS	 (¿)". LE INFORMAMOS QUE BAJO EL NOMBRE DE WILSON ALEXANDER ZAMBRANO RAMOS IDENTIFICADO CON CÉDULA DE CIUDADANÍA NO. 1.234.198.868 NO FIGURA INSCRITO COMO COMERCIANTE EN LA CÁMARA </t>
  </si>
  <si>
    <t>EL SEÑOR NORBERTO ARANGO ARANGO REPRESENTANTE LEGAL DE LA SOCIEDAD SOCIEDAD COLEGIO ALEJANDRIA LTDA. INSCRITO 454681 - 3 HACE RECLAMO DEBIDO A QUE CON ESCRITURA NRO 135 REGISTRADA EL DIA 22 DE FEBRERO DE 2019 SOLICITO CAMBIO DE DOMICILIO A LA CIUDAD DE JAMUNDI Y CAMBIO DE DIRECCION Y NO ESTA REFLEJADO EN SU CERTIFICADO...AUN APARECE EN LA CIUDAD DE CALI..FAVOR VERIFICAR.</t>
  </si>
  <si>
    <t>NORBERTO ARANGO ARANGO</t>
  </si>
  <si>
    <t>.RECLAMO PROCEDE. EXISTE NOTA POR EL ABOGADO DEL REGISTRO INDICANDO QUE SE DEBE ACTUALIZAR LA INFORMACION DE DIRECCIONES Y DATOS BASICOS, SIN EMBARGO NO SE ACTUALIZÓ. POR LO ANTERIOR, MODIFICO LA DIRECCION COMERCIAL Y JUDICIAL DE: -CRA. 2A NRO. 12 - 67 (501) OESTE POR: KM 2 VÍA A POTRERITO 500 MTS VARIANTE PASO LA BOLSA, TELEFONICO 1 5551776 Y CORREO ELECTRONICO DE:NORBERTO@ALEJANDRIA.EDU.CO POR: REGISTROACADEMICO@ALEJANDRIA.EDU.CO. DATOS COMERCIALES Y JUDICIALES.LLAMO AL USUARIO Y LE INDICO LA ACTUALIZACION REALIZADA H: 11:52 F: 07-03-2019. LE INDICO AL SEÑOR, QUE NO HAN PRESENTADO TRAMITE DE RENOVACION INVITANDOLO A SU RENOVACION.</t>
  </si>
  <si>
    <t>EN COMUNICACION DEL DIA 04032019 CON OFICIO 203800-2-228 DE L FISCALIA GENERAL DE LA NACION FISCALIA 34 SECCIONAL CALI, SOLICITAN INFORMAR SI EL SR. CARLOS ALBERTO JIMENEZ BECERRA IDENTIFICADO CON CC. NO. 14876049 SE ENCUENTRA REGISTRADO COMO COMERCIANTE EN ESTA ENTIDAD.</t>
  </si>
  <si>
    <t>AMANDA LUCIA DELGADO DIAZ</t>
  </si>
  <si>
    <t>3927900 ex1920</t>
  </si>
  <si>
    <t>amanda.delgado@fiscalia.gov.co</t>
  </si>
  <si>
    <t>20-0278 SANTIAGO DE CALI, 7 DE MARZO DE 2019 SEÑORES FISCALIA GENERAL DE LA NACION ATENCIÓN: AMANDA LUCIA DELGADO DIAZ TÉCNICO INVESTIGADOR I AMANDA.DELGADO@FISCALIA.GOV.CO SANTIAGO DE CALI CORDIAL SALUDO, DAMOS RESPUESTA A SU OFICIO NO. 203800-2-228 Y SPOA 760016000199201102504 O.T 16665 DE FECHA 4 DE MARZO DE 2019, RECIBIDO POR ESTA ENTIDAD EL 6 DE MARZO DE 2019, EN EL QUE SOLICITA "SE SIRVAN APORTAR LOS DATOS BIOGRÁFICOS QUE PUEDA REGISTRAR EL SEÑOR CARLOS ALBERTO JIMENEZ BECERRA C.C 14.876.049 (¿). LE INFORMAMOS QUE BAJO EL NOMBRE DE CARLOS ALBERTO JIMENEZ BECERRA IDENTIFICADO CON CÉDULA DE CIUDADANÍA NO. 14.876.049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t>
  </si>
  <si>
    <t>EN COMUNICACION DEL DIA 26022019 CON OFICIO 20-52 458624 DE LA GOBERNACION DEL VALLE DEL CAUCA, POR SOLICITUD DEL MINCOMERCIO, SOLICITAN INFORME DETALLADO DEL REGISTRO REGIONAL MIPYMES NOVIEMBRE - DICIEMBRE DE 2018 PARA DARLE RESPUESTA AL OFICIO 2-2019-001656 DE MINCOMERCIO DEL 29012019.</t>
  </si>
  <si>
    <t>DENINSON MENDOZA RAMOS</t>
  </si>
  <si>
    <t>8900888 ex101</t>
  </si>
  <si>
    <t>sedec@valledelcauca.gov.co</t>
  </si>
  <si>
    <t>SANTIAGO DE CALI, 7 DE MARZO DE 2019 SEÑORES GOBERNACION DEL VALLE DEL CAUCA SECRETARÍA DE DESARROLLO ECONOMICO Y COMPETITIVIDAD ATENCIÓN: DOCTOR DENINSON MENDOZA RAMOS SECRETARIO SEDEC@VALLEDELCAUCA.GOV.CO DMENDOZA@VALLEDELCAUCA.GOV.CO SANTIAGO DE CALI ASUNTO: SOLICITUD INFORME DETALLADO DEL REGISTRO REGIONAL MIPYMES NOVIEMBRE - DICIEMBRE DE 2018; PARA DAR RESPUESTA AL OFICIO 2-2019-001656 SUSCRITO POR MINCOMERCIO Y RADICADO BAJO EL SADE # 1256322 DEL 12/02/2019 DAMOS RESPUESTA A OFICIO FO-M9-P302-V01 Y 1.330.20-52 - 458624 DE FECHA 26 DE FEBRERO DE 2019, RECIBIDO POR ESTA ENTIDAD EL 6 DE MARZO DE 2019, EN EL QUE SOLICITA "CON EL ENVÍO DE LOS DATOS CORRESPONDIENTES AL REGISTRO REGIONAL DE MIPYMES DE LOS MESES DE NOVIEMBRE Y DICIEMBRE DE 2018; EN LOS TÉRMINOS SOLICITADOS POR EL MINISTERIO DE COMERCIO, INDUSTRIA Y TURISMO "MIPYMES CREADAS O EXISTENTES EN LA REGIÓN, CON LA MAYOR CANTIDAD DE INFORMACIÓN DISPONIBLE" (¿). DANDO RESPUESTA A SU SOLICITUD, ADJUNTO ENVIAMOS DOS (2)</t>
  </si>
  <si>
    <t>EN COMUNICACION DEL DIA 06032019 EL SR. JHON JAIRO VARGAS BERMUDEZ IDENTIFICADO CON CC. NO. 16187088 SOLICITA SE INFORME SI EL SE ENCUENTRA REGISTRADO COMO COMERCIANTE EN LA CAMARA DE COMERCIO DE CALI.</t>
  </si>
  <si>
    <t>JHON JAIRO VARGAS BERMUDEZ</t>
  </si>
  <si>
    <t>SANTIAGO DE CALI, 07 DE MARZO DE 2019 SEÑOR JHON JAIRO VARGAS BERMUDEZ CC 16187088 NIU 131161 TD 5857 BLOQUE 2 PATIO 1A COMPLEJO PENITENCIARIO Y CARCELARIO DE JAMUNDÍ JAMUNDÍ- VALLE CORDIAL SALUDO, MEDIANTE ESCRITO DEL 4 DE FEBRERO DE 2019 RADICADO EN ESTA ENTIDAD EL 11 DE FEBRERO DE 2019, EN EL CUAL NOS SOLICITA "POR ESCRITO QUE SE DEMUESTRE COMO CONSTANCIA QUE YO NO TENGO O POSEO ALGÚN BIEN INMUEBLE O ALGO PARECIDO..."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t>
  </si>
  <si>
    <t xml:space="preserve">EN COMUNICACION DEL DIA 04032019 CON OFICIO 151 DEL JUZGADO PRIMERO LABORAL DEL CIRCUITO PALMIRA VALLE, SOLICITA EXPEDIR CERTIFICADOS DE EXSTENCIA Y REPRESENTACION LEGAL DE LAS ENTIDADES: COOPERATIVA DE TRABAJO ASOCIADO COEMPRESARIAL NIT NO. 900039895-7 COOPERATIVA DE TRABAJO ASOCIADO COOASOTSA NIT NO. 805019505 -1 </t>
  </si>
  <si>
    <t>INGRID YAMILE MURIEL AGUDELO</t>
  </si>
  <si>
    <t xml:space="preserve">20-0280 SANTIAGO DE CALI, 7 DE MARZO DE 2019 SEÑORES JUZGADO PRIMERO LABORAL DEL CIRCUITO ATENCIÓN: INGRID YAMILE MURIEL AGUDELO SECRETARIA CARRERA 29 NO. 22 - 43 PALMIRA CORDIAL SALUDO, DAMOS RESPUESTA A OFICIO NO. 151 DE FECHA 4 DE MARZO DE 2019, RECIBIDO POR ESTA ENTIDAD EL 6 DE MARZO DE 2019, EN EL QUE SOLICITA "REMITAN CON DESTINO A ESTE PROCESO, LOS CERTIFICADOS DE EXISTENCIA Y REPRESENTACIÓN LEGAL DE LAS ENTIDADES DENOMINADAS COOPERATIVA DE TRABAJO ASOCIADO COEMPRESARIAL IDENTIFICADA CON NIT: 900.039.895-7 Y COOPERATIVA DE TRABAJO ASOCIADO COOASOTASA CON NIT: 805019505 (¿). ADJUNTO ENVIAMOS CERTIFICADO DE CANCELACIÓN DE LA COOPERATIVA DE TRABAJO ASOCIADO UNIDAS CTA IDENTIFICADA CON NITY NO. 900.039.895-9 Y CERTIFICADO DE EXISTENCIA Y REPRESENTACIÓN LEGAL DE COOPERATIVA DE TRABAJO ASOCIADO DE TAXISTAS Y CONDUCTORES COOASOTASA IDENTIFICADO CON NIT NO. 805.019.505-1 NO OBSTANTE LO ANTERIOR, ES IMPORTANTE TENER EN CUENTA QUE EL ARTÍCULO 15 DEL DECRETO 019 DE 2012 DETERMINÓ </t>
  </si>
  <si>
    <t>EN COMUNICACION DEL DIA 06032019 CON OFICIO 58872-17 DE LA JUNTA CENTRAL DE CONTADORES, SOLICITAN EXPEDIR CERTIFICADOS HISTORICOS DE REVISORES FISCALES DELA SPERSONAS JURIDICAS RELACIONADEAS EN EL OFICO, DONDE FIGURE LA SRA. CONTADORA ERIKA MILENA CASTRO DE LOS RIOS IDENTIFICADA CON CC. NO. 59310412 Y TP 125627-T</t>
  </si>
  <si>
    <t>YENNY MILENA LAMUS JIMENEZ</t>
  </si>
  <si>
    <t>6444450 ex211</t>
  </si>
  <si>
    <t>secretariaparaasuntosdisciplinarios@jcc.gov.co</t>
  </si>
  <si>
    <t>06-03-2019: PENDIENTE DE RADICACION 20190103503 (LUZ EDNA ACOSTA) 20-0300 SANTIAGO DE CALI, 11 DE MARZO DE 2019 SEÑORES JUNTA CENTRAL DE CONTADORES ATENCIÓN: YENNY MILENA LEMUS JIMENEZ SECRETARIA PARA ASUNTOS DISCIPLINARIOS SECRETARIAPARAASUNTOSDISCIPLINARIOS@JCC.GOV.CO BOGOTÁ D.C. CORDIAL SALUDO, DAMOS RESPUESTA A SU OFICIO CON RADICADO NO. 58872.17 Y EXPEDIENTE DISCIPLINARIO NO. 2018-015 DE FECHA 6 DE MARZO DE 2019, RECIBIDO POR ESTA ENTIDAD EL MISMO DÍA, EN EL QUE SOLICITA: REMITA CON DESTINO A LA INVESTIGACIÓN DISCIPLINARIA QUE ACTUALMENTE SE ADELANTA EN ESTA ENTIDAD, CONTRA LA CONTADORA PÚBLICA ERIKA MILENA CASTRO DE LOS RIOS IDENTIFICADA CON C.C. 59.310.412 Y T.P 125627-T, LA SIGUIENTE INFORMACIÓN; SIN EMBARGO, EN CASO DE QUE NO REPOSEN EN SU PODER, FAVOR DAR APLICACIÓN AL ARTÍCULO 21 DE LA LEY 1755 DEL 30 DE JUNIO 2015, A LA PRESENTE SOLICITUD. COMO CONSECUENCIA DE LO ANTERIOR, SE OFICIA CON EL PROPÓSITO DE QUE SE REMITA LO SIGUIENTE: "	HISTÓRICO DE REVISORES FISCALES</t>
  </si>
  <si>
    <t>INFORMA QUE LE LLEGAN A DIARIO AL CORREO ELECTRONICO INFORMACION DE OTRAS EMPRESAS OFRECIENDO SUS SERVICIOS. EN PARTICUILAR LE LLEGAN DE LA EMPRESA ASESORIAS LEGALES UNIFICADA Y ESTOS LE INFORMARON QUE HABIAN COMPRADO UNA BASE DE DATOS EN LA CCC Y AHI ESTABA LA INFORMACION DE SU EMPRESA. EL SEÑOR ALVARO JOSE EXPRESA QUE EL EN NINGUN MOMENTO HA DADO AUTORIZACION A LA CCC PARA EL TRATAMIENTO DE SUS DATOS. LA PERSONA QUE ELEVO SU PETICION SE LLAMA ALVARO JOSE QUIÑONES POVEDA C.C. 10.536.987</t>
  </si>
  <si>
    <t>DNC CONSULTING</t>
  </si>
  <si>
    <t>CORPORATIVO@DNCLA.COM</t>
  </si>
  <si>
    <t xml:space="preserve">SANTIAGO DE CALI, 26 DE MARZO 2019 SEÑOR ALVARO JOSÉ QUIÑONES POVEDA CORPORATIVO@DNCLA.COM DNC CONSULTING S A S ASUNTO: RESPUESTA A DERECHO DE PETICIÓN N° 2019001979 CORDIAL SALUDO, DE ACUERDO CON EL DERECHO DE PETICIÓN PRESENTADO POR USTED EL 6 DE MARZO DE 2019, EN EL CUAL INFORMA QUE LE LLEGAN A DIARIO AL CORREO ELECTRÓNICO INFORMACIÓN DE OTRAS EMPRESAS OFRECIENDO SUS SERVICIOS, EN PARTICULAR DE LA EMPRESA ASESORÍAS LEGALES UNIFICADA Y ESTOS LE INFORMARON QUE HABÍAN COMPRADO UNA BASE DE DATOS DE LA CÁMARA DE COMERCIO Y USTED NO HA DADO EN NINGÚN MOMENTO AUTORIZACIÓN A LA CÁMARA DE COMERCIO PARA EL TRATAMIENTO DE DATOS PERSONALES, NOS PERMITIMOS DAR RESPUESTA EN LOS SIGUIENTES TÉRMINOS: LA INFORMACIÓN DEL REGISTRO MERCANTIL ES INFORMACIÓN DE CARÁCTER PÚBLICA, LO QUE SIGNIFICA QUE ESTÁ SOMETIDA AL RÉGIMEN DE PUBLICIDAD Y, EN CONSECUENCIA, LOS DATOS DE LAS EMPRESAS, EMPRESARIOS, SUS ACTOS, ENTRE OTROS, POR EXPRESA DISPOSICIÓN LEGAL, SON DATOS DE NATURALEZA PÚBLICA, LOS CUALES </t>
  </si>
  <si>
    <t>ENTE JURÍDICO ERRADO</t>
  </si>
  <si>
    <t>CLIENTE INDICA QUE COMPRO UN CERTIFICADO ELECTRÓNICO CON CÓDIGO DE VERIFICACIÓN 0819ONVD1M PARA VALIDAR EL VALOR NOMINAL DE LA ACCIONES, PERO VERIFICAN QUE LA INFORMACIÓN SE ENCUENTRA REGISTRADA DE MANERA INCORRECTA YA QUE EL VALOR NOMINAL QUE REGISTRARON EN EL ACTA DE CONSTITUCION ES DE $100.000 POR CADA ACCION Y LA INFORMACIÓN QUE APARECE EN EL CERTIFICADO ES $1.000.000 POR CADA ACCION. SOLICITA SE COMUNIQUEN A LA LINEA 3057721841 CUANDO SE HAYA CORREGIDO LA INFORMACIÓN YA QUE REQUIEREN EL CERTIFICADO CON ESA INFORMACIÓN.</t>
  </si>
  <si>
    <t>YURI GUTIERREZ</t>
  </si>
  <si>
    <t>cristinagutierrez86@hotmail.com</t>
  </si>
  <si>
    <t>RECLAMO PROCEDE. MODIFICO EN DATOS ADICIONALES DE LA INSCRIPCION 3560 DEL 01-03-2019 (CONSTITUCION) EL VALOR NOMINAL DE: 1.000.000 POR: 100.000 COMO SE REPORTA EN EL ARTICULO 5, 6 Y 7 DE LOS ESTATUTOS. (DOCUMENTO ARCHIVADO). LLAMO AL USUARIO Y LE INDICO LA ACTUALIZACION REALIZADA. H: 09:12 F: 08-03-2019</t>
  </si>
  <si>
    <t>EL SR. ARLEY QUIJANO LIZ RECLAMA PORQUE EN LOS CERTIFICADOS CONTINÚA APARECIENDO COMO SUPLENTE DEL GERENTE, LA SRA. ELIZABETH VINASCO ARANGO, TODA VEZ QUE EN ACTA NRO. 12 DE ENERO 19/20149, REGISTRADA EL 30 DE ENERO (INSCRIPCIÓN 1589), FUE NOMBRADA COMO SUPLENTE, LA SRA. ALEJANDRA QUIJANO NAVARRETE. ADICIONALMENTE, QUE APARECEN EN LOS CERTIFICADOS UNA SUPLENTE DEL GERENTE Y OTRA GERENTE SUPLENTE (NOMBRAMIENTO CORRECTO).</t>
  </si>
  <si>
    <t>ARLEY QUIJANO LIZ</t>
  </si>
  <si>
    <t>gerencia@prodg.co</t>
  </si>
  <si>
    <t>RECLAMO PROCEDE. INACTIVO EL NOMBRAMIENTO DE LA SRA. ELIZABETH VINASCO ARANCO CON C.C. 31967799 COMO SUPLENTE DEL GERENTE, YA QUE SE INGRESÓ EL NUEVO NOMBRAMIENTO PERO NO SE INACTIVÓ EL ANTERIOR, FIGURANDO EN EL CERTIFICADO DE EXISTENCIA Y REPRESENTACION AMBOS. LLAMO AL USUARIO Y LE INDICO LA ACTUALIZACION REALIZADA. H: 11:55 F: 08-03-2019</t>
  </si>
  <si>
    <t>EN COMUNICACION DEL DIA 26022019 CON OFICIO 149 DEL JUZGADO 72 CIVIL MUPAL SECCIONAL BOGOTA, ENVIADO A LA CAMARA DE COMERCIO DE BOGOTA Y REMITIDO A LA CAMARA DE COMERCIO DE CALI EL DIA 06032019 CON RADICACION NO. 20190102212 POR TRASLADO POR COMPETENCIAS, SOLICITAN EXPEDIR CERTIFICADO DE EXISTENCIA Y REPRESENTACION LEGAL DE LA ENTIDAD EPS COOMEVA POR INIDENTE DE DESACATO EN ACCION DE TUTELA NO. 2010-00318</t>
  </si>
  <si>
    <t>20-0273 SANTIAGO DE CALI, 6 DE MARZO DE 2019 SEÑORES JUZGADO 72 CIVIL MUNICIPAL - SECCIONAL BOGOTÁ ATENCIÓN: ROSA LILIANA TORRES BOTERO SECRETARIA CMPL72BT@CENDOJ.RAMAJUDICIAL.GOV.CO BOGOTÁ D.C. CORDIAL SALUDO, DAMOS RESPUESTA A SU OFICIO NO. 149 Y TUTELA 110014003072201000318 DE FECHA 4 DE MARZO DE 2019, RECIBIDO POR ESTA ENTIDAD EL 6 DE MARZO DE 2019, EN EL QUE SOLICITA "A FIN DE QUE ALLEGUE A ESTE DESPACHO JUDICIAL EL CERTIFICADO DE EXISTENCIA Y REPRESENTACIÓN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t>
  </si>
  <si>
    <t>LA SEÑORA LIDA SE COMUNICA INDICANDO SE HIZO UNA RADICACIÓN DE NOMBRAMIENTOS PARA JUNTA DIRECTIVA Y REVISOR FISCAL SUPLENTE, SE EFECTUO EL PROCESO, AL VERIFICAR CON ELLA DE MANERA INTERNA EL NOMBRE DEL REVISOR FISCAL SUPLENTE APARECE EL SEÑOR ANDRES DAVILA CESAR Y ELLA INDICA ES CESAR ANDRES DAVILA , SE VERIFICA POR CONSULTA DE EXPEDIENTES. SE PIDE VALIDE Y CORRIJA LA INFORMACIÓN</t>
  </si>
  <si>
    <t>LIDA CARMENZA GUZMAN MEDINA</t>
  </si>
  <si>
    <t>lguzman@transportescentrovalle.com</t>
  </si>
  <si>
    <t>RECLAMO PROCEDE. MEDIANTE LA INSCRIPCION 3853 DEL 06-03-2019 SE REGISTRO NOMBRAMIENTO REVISOR FISCAL SUPLENTE, SE VALIDA EL CERTIFICADO Y FIGURA EL SR. ANDRES DAVILA CESAR, POR LO ANTERIOR, MODIFICO EN CAMPOS CORRESPONDIENTES DE NOMBRES Y APELLIDOS DICHO NOMBRAMIENTO. LLAMO AL USUARIO Y LE INDICO LA ACTUALIZACION REALIZADA H: 04:06 F: 07-03-2019</t>
  </si>
  <si>
    <t>CLIENTE INDICA QUE RADICO ACTA NÚMERO 002 CON RADICADO 20190102366 EN EL CUAL SE AMPLIO LA VIGENCIA DE LA EMPRESA, CLIENTE REQUIERE QUE SE LE RETIRE LA NOTA DE ESTADO DE EN LIQUIDACIÓN, YA QUE REQUIERE REALIZAR LA RENOVACIÓN Y NO HA PODIDO REALIZARLA PORQUE EN EL SISTEMA LE SALE EL ANUNCIO DE QUE: EL INSCRITO SE ENCUENTRA DISUELTO O EN ESTADO DE LIQUIDACIÓN, LA RENOVACIÓN DEBE EFECTUARLA EN CUALQUIERA DE LAS SEDES DE LA C¿MARA DE COMERCIO. MAYOR INFORMACIÓN EN LA LINEA DE ATENCIÓN AL CLIENTE. SE SOLICITA RETIRAR INDICADOR.</t>
  </si>
  <si>
    <t>DIEGO FERNANDO GARCIA GIRALDO</t>
  </si>
  <si>
    <t>gruponexos@yahoo.com</t>
  </si>
  <si>
    <t>.RECLAMO PROCEDE. 956190-16. BAJO LA INSCRIPCION 3848 DEL 06-03-2019 SE REGISTRÓ PRORROGA TERMINO DE DURACION), MEDIANTE LA RADICACION: 20190102366. SE ACTIVA LA RADICACION Y SE EVIDENCIA QUE LA AUXILIAR OMITIO DILIGENCIAR EL CAMPO DE "EN LIQUIDACION", POR LO ANTERIOR LO DILIGENCIO, ADICIONALMENTE, TRASLADO EL OBJETO SOCIAL DEL CERTIFICA 95 AL 30. MODIFICO NUEVAMENTE EL ESTADO POR REGISTRADO A LA RADICACION 20190102366. LLAMO AL USUARIO Y LE INDICO LA ACTUALIZACION H: 05:46 F: 11-03-2019</t>
  </si>
  <si>
    <t>EL CLIENTE MANIFIESTA QUE EL NOMBRE DEL ESTABLECIMIENTO DE COMERCIO QUEDÓ ERRADO EN LA MTRICULA DEL 4 DE ENERO.2019 "TIENDA D 1 VALLE DEL LILI", EL NOMBRE CORRECTO ES "TIENDA D1 CALI VALLE DEL LILI" DE ACUERDO AL FORMULARIO PRESENTADO, REEMPLAZAR CERTIFICADO DEL ESTABLECIMIENTO.</t>
  </si>
  <si>
    <t>MILLER LOPEZ</t>
  </si>
  <si>
    <t>nancy.ricardo@koba-group.com</t>
  </si>
  <si>
    <t>RECLAMO PROCEDE. MODIFICO EL NOMBRE DEL ESTABLECIMIENTO DE COMERCIO CON MATRICULA: DE: TIENDA D 1 VALLE DEL LILI POR: TIENDA D1 CALI VALLE DEL LILI, COMO SE REPORTA EN EL FORMULARIO DE MATRICULA. SE LLAMA A LOS RTELEFONOS REPORTADOS PERO INDICAN DESCONOCER AL INTEREZADO. POR LO ANTERIOR ENVIO CORREO DE NOTIFICACION AL DESTINATARIO NANCY.RICARDO@KOBA-GROUP.COM</t>
  </si>
  <si>
    <t>FAVOR CORREGIR EL NOMBRE DEL REPRESENTANTE LEGAL SUPLENTE EN LA SOCIEDAD 1007262-16 EL NOMBRE CORRECTO DEACUERDO A LOS ESTATUTOS ES OLGA LUCY ARREDONDO GUARIN C.C 30.318.110</t>
  </si>
  <si>
    <t>OLGA LUCY ARRENDONDO GURIN</t>
  </si>
  <si>
    <t>SIMENSSPORT@HOTMAIL.COM</t>
  </si>
  <si>
    <t>.RECLAMO PROCEDE. MODIFICO EL NUMERO Y NOMBRE DE IDENTIFICACION DEL REPRESENTANTE LEGAL, LA SRA. OLGA LUCIA ARREDONDO MARIN DE: 38318110 POR: 30318110 Y SEGUNDO NOMBRE DE: LUCIA POR LUCY, SEGUNDO APELLIDO DE MARIN POR: GUARIN. USUARIO ESPERA RESPUESTA INMEDIATA SEDE UNICENTRO.</t>
  </si>
  <si>
    <t>SE PRESENTO OFICIO 5121 MEDIANTE EL CUAL SE DESEMBARGABA EL ESTABLECIMIENTO DE COMERCIO CON MATRICULA 346579-2 DEJANDO SIN EFECTO EL OFICIO 4517 PERO SE REGISTRO CON EL OFICIO 5121 UN NUEVO EMBARGO.</t>
  </si>
  <si>
    <t>FABIAN NAVARRO ZULUAGA</t>
  </si>
  <si>
    <t>ambientesyestructuras@gmail.com</t>
  </si>
  <si>
    <t>ASIGNO PQR A ABOGADO CAE( MCARTAGENA). INSCRIPCION 359 DEL 18-12-2017 RECLAMO PROCEDE POR INSCRIPCIÓN REALIZADA EL 18 DE DICIEMBRE DE 2017 POR EL ABOGADO ROBERT ROJAS, YA SE REALIZÓ LA RESOLUCIÓN PARA TRÁMITE PERTINENTE.- 14-03-2019, DE ACUERDO A RESOLUCION NRO. 21 REGISTRADA, MODIFICO EL ACTO DE EMBARGO POR DESEMBARGO EN LA INSCRIPCION 3259 DEL 18 DICIEMBRE 2017, JUNTO CON LOS DATOS ADICIONALES DEL ACTO. ADICIONALEMENTE INACTIVO INDICADOR EN DE EMBARGO A LA MATRICULA, QUEDANDO CON UN EMBARGO. USUARIO SE ACERCA HOY A LA SEDE PRINCIPAL.</t>
  </si>
  <si>
    <t>EN COMUNICACION DEL DIA 07032019 CON OFICIO T.R.D. 10.14.1.124 - 00260 DEL LA EMPRESA EMRU EIC, SOLICITAN INFORMAR DATOS DE LOS ESTABLECIMEITNSO COMERCIALES INSCRITOS EN LA CAMARA DE COMERCIO DE CALI CON VIGENCIA AL AÑO 2019 UBICADOS EN EL BARRIO SUCRE ENTRE LAS CARRERAS 8 Y 15 Y LAS CALLES 15 Y 21. ESTO CON BASE EN EL SENTIDO DE ADELANTAR ESTUDIOS REQUERIDOS PARA LA CONSTRUCCION DEL PLAN PARCIAL SUCRE 2.</t>
  </si>
  <si>
    <t>NELSON NOEL LONDOÑO PINTO</t>
  </si>
  <si>
    <t>6602560 EX107</t>
  </si>
  <si>
    <t>administracion@emru.gov.co</t>
  </si>
  <si>
    <t>08-03-2019: SE ENVIA CORREO ELECTRONICO A MARCO DUQUE PARA LA GENERACION DE LA BASE DE DATOS. 20-0341 SANTIAGO DE CALI, 13 DE MARZO DE 2019 SEÑORES EMPRESA MUNICIPAL DE RENOVACION URBANA EMRU ATENCIÓN: NELSON NOEL LONDOÑO PINTO GERENTE EMRU EIC ADMINISTRACION@EMRU.GOV.CO SANTIAGO DE CALI CORDIAL SALUDO, DAMOS RESPUESTA A SU OFICIO T.R.D. 10.14.1.124 NO. 00260 DE MARZO DE 2019, RECIBIDO EN ESTA ENTIDAD EL 7 DE MARZO DE 2019, EN EL QUE SOLICITA "BASE DE DATOS DE LOS ESTABLECIMIENTOS COMERCIALES INSCRITOS ANTE CÁMARA Y COMERCIO, VIGENTE AL AÑO 2019 UBICADOS DENTRO DEL BARRIO SUCRE, CONTENIDO AL NORTE POR LA CARRERA 8, AL SUR POR LA CARRERA 15, AL OCCIDENTE CON LA CALLE 15 Y AL ORIENTE CON LA CALLE 21 (¿)". AL RESPECTO, LE INFORMAMOS QUE LAS CÁMARAS DE COMERCIO DEBEN CEÑIRSE A LO ESTRICTAMENTE CONSAGRADO EN EL ORDENAMIENTO JURÍDICO Y, POR TANTO, SOLO PUEDEN HACER LO QUE LA LEY LAS FACULTA, DE TAL MANERA QUE EL ARTÍCULO 86 DEL CÓDIGO DE COMERCIO Y EL ARTÍCULO 2.2.2.38.1.4 DEL DE</t>
  </si>
  <si>
    <t>EN COMUNICCION DEL DIA 07032019 CON OFICIO 135-23.01 DE LA CONTRALORIA DPTAL DEL VALLE DEL CAUCA, SOLICITA INFORMAR SI SE ENCUENTRAN REGISTRADOS Y BAJO QUE MATRICULA MERCANTIL LAS SGTES PN: RAFAEL ANDRES QUINTERO CEBALLOS CC. NO. 94284684 MARIA CRISTINA JARAMILLO LEYVA CC. NO. 29811619 JORGE DIEGO TORO MOLINA CC. NO. 94287181</t>
  </si>
  <si>
    <t>NANCY STELLA MEJIA TASCON</t>
  </si>
  <si>
    <t>20-0284 SANTIAGO DE CALI, 8 DE MARZO DE 2019 SEÑORES CONTRALORIA DEPARTAMENTAL DEL VALLE DEL CAUCA ATENCIÓN: NANCY STELLA MEJIA TASCON PROFESIONAL UNIVERSITARIA CONTACTENOS@CONTRALORIAVALLEDELCAUCA.GOV.CO SANTIAGO DE CALI CORDIAL SALUDO, DAMOS RESPUESTA A SU OFICIO NO. 135-23.01 Y EXPEDIENTES NO. SOIF-041-2018 Y SOIF-042-2018 SIN FECHA, RECIBIDA POR ESTA ENTIDAD 7 DE MARZO DE 2019, EN EL QUE SOLICITA "INFORMAR SI SE ENCUENTRAN REGISTRADAS Y BAJO QUÉ MATRICULA LAS SIGUIENTES PERSONAS (¿)". LE INFORMAMOS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t>
  </si>
  <si>
    <t>SANTIAGO DE CALI, MARZO DE 2019 REF. SOLICITUD DE CORRECCION JESUS ORTIZ ARAQUE EN MI CALIDAD DE SOCIO GESTOR DE LA SOCIEDAD "ORTIZ FERNANDEZ Y CIA S EN C.S" IDENTIFICADA CON NIT. 900124477-7, ME PERMITO MANIFESTARLES QUE SE HA PRESENTADO SOLICITUD DE REACTIVACION DE LA SOCIEDAD, CELEBRADA MEDIANTE ACTA NO. 002 DEL 03-09-2018 Y REGISTRADA EL 14-02-2019 ACTA QUE FUE DEVUELTA EN VARIAS OCACIONES COMO CONSTA EN LOS ARCHIVOS DE ESTA EMPRESA, POR ESTA SITUACION LA SOCIA COMANDITARIA LA SRA. JASMIN FERNANDEZ ME AUTORIZO VERBALMENTE FIRMAR ESTA ACTA YA QUE NO SE ENCONTRABA DISPONIBLE PARA ELLO Y ASI SACAR ADELANTE LA SOCIEDAD POR TERCERAS PERSONAS ME HE DADO CUENTA QUE LA SEÑORA SE HA RETRACTADO DE ESTA DECISION HACIENDO INCURRIR EN UN ERROR. EN ARAS DE EVITAR SANCIONES MAS ADELANTE SOLICITO SE SIRVA DEJAR SIN EFECTO EL REGISTRO ANTERIOR DE LA JUNTA DE SOCIOS, LA CUAL FUE REGISTRADO EN EL LIBRO IX CON NUMERO 2464, DEJANDO EL ESTADO DE LA SOCIEDAD EN EL QUE SE ENCONTRABA ANTERIORMENTE. ATENTAMENTE, JESUS ORTIZ ARAQUE</t>
  </si>
  <si>
    <t>AB457314</t>
  </si>
  <si>
    <t>JESUS ORTIZ ARAQUE</t>
  </si>
  <si>
    <t>jogestion@yahoo.es</t>
  </si>
  <si>
    <t>RESPUESTA PARA DESPACHO A USUARIO 11-03-2019 SANTIAGO DE CALI, 11 DE MARZO DE 2019 SEÑOR JESUS ORTIZ ARAQUE SOCIO GESTOR ORTIZ FERNÁNDEZ Y CIA S EN C.S JOGESTION@YAHOO.ES LA CIUDAD CORDIAL SALUDO, MEDIANTE ESCRITO DE FECHA MARZO DE 2019, RECIBIDO EN ESTA CÁMARA DE COMERCIO EL DÍA 7 DE MARZO DE 2019, NOS SOLICITÓ: ¿(¿) SE SIRVA DEJAR SIN EFECTO EL REGISTRO ANTERIOR DE LA JUNTA DE SOCIOS, LA CUAL FUE REGISTRADO EN EL LIBRO IX CON NÚMERO 2464, DEJANDO EL ESTADO DE LA SOCIEDAD EN EL QUE SE ENCONTRABA ANTERIORMENTE¿. AL RESPECTO, LE INFORMAMOS QUE LOS ENTES CAMERALES DEBEN CEÑIRSE A LO ESTRICTAMENTE CONSAGRADO EN EL ORDENAMIENTO JURÍDICO Y, POR LO TANTO, SOLO PUEDEN HACER LO QUE LA LEY LAS FACULTA,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t>
  </si>
  <si>
    <t>se envia la respuesta al correo electronico 'jogestion@yahoo.es.rpost.org' el dia martes 12/03/2019 07:51 a.m.</t>
  </si>
  <si>
    <t xml:space="preserve">EN COMUNICCION DEL DIA 01032019 CON OFICIO 2019EE0022575 DE LA CONTRALORIA GENERAL DE LA REPUBLICA,GERENCIA DPTAL NARIÑO, SOLICITA INFORMAR SI SE ENCUENTRAN REGISTRADOS COMO COMERCIANTES Y SI POSEEN ESTABLECIMEITNSO DE COMERCIO Y BAJO QUE MATRICULA MERCANTIL LAS PERSONAS NATURALES Y JURIDICAS RELACIONADAS EN EL OFICIO. </t>
  </si>
  <si>
    <t>20-0285 SANTIAGO DE CALI, 8 DE MARZO DE 2019 SEÑORES CONTRALORIA GENERAL DE LA REPUBLICA ATENCIÓN: LILIANA DEL PILAR CABRERA ESTUPIÑAN SECRETARIA COMÚN GERENCIA DEPARTAMENTAL DE NARIÑO LILIANA.CABRERA@CONTRALORIA.GOV.CO CGR@CONTRALORIA.GOV.CO SAN JUAN DE PASTO CORDIAL SALUDO, DAMOS RESPUESTA A SU OFICIO CON RADICADO NO. 2019EE0022575DE FECHA 1 DE MARZO DE 2019, RECIBIDA POR ESTA ENTIDAD 7 DE MARZO DE 2019, EN EL QUE SOLICITA "CERTIFICAR LA INFORMACIÓN DE LOS ESTABLECIMIENTOS MERCANTILES QUE SE ENCUENTREN REGISTRADOS A ESA ENTIDAD; A NOMBRE DE LAS PERSONAS NATURALES Y JURÍDICAS QUE SE RELACIONAN A CONTINUACIÓN (¿)". LE INFORMAMOS QUE EN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
  </si>
  <si>
    <t>LA USUARIO COMPRO 2 CERTIFICADOS CUANDO LOS PRESENTO EN LA DIAN LE INDICA QUE EL CERTIFICADO EN SU ACTIVIDAD DICE SECUNDARIA CUANDO ES LA UNICA ACTIVIDAD QUE TIENE POR ENDE DEBE SER ACTIVIDAD PRIMARIA, RECUPERAR DOS CERTIFICADOS.</t>
  </si>
  <si>
    <t>.RECLAMO PROCEDE. MODIFICO EL ORDEN DE LA ACTIVIDAD ECONOMICA DE ORDEN 2 POR ORDEN 1. RENOVACION WEB, SISTEMAS LE ASIGNÓ ORDEN 2 SIENDO LA UNICA ACTIVIDAD ECONOMICA. USUARIO ESPERA RESPUESTA DE MANERA INMEDIATA</t>
  </si>
  <si>
    <t xml:space="preserve">EN COMUNICCION DEL DIA 04032019 CON OFICIO 20380-01-02-92-2632 DE LA FISCALIA GENERAL DE LA NACION, FISCALIA 92 SECCIONAL CALI SOLICITA INFORMAR SI SE ENCUENTRAN REGISTRADO COMO COMERCIANTE Y SI POSEE ESTABLECIMIENTO DE COMERCIO Y BAJO QUE MATRICULA MERCANTIL EL SEÑOR: JOSE FAUNER CARDONA JARAMILLO CC. NO. 94529829 </t>
  </si>
  <si>
    <t>3927900EX1317</t>
  </si>
  <si>
    <t>paola.martinez@fiscalia.gov.co</t>
  </si>
  <si>
    <t>20-0286 SANTIAGO DE CALI, 8 DE MARZO DE 2019 SEÑORES FISCALIA GENERAL DE LA NACION ATENCIÓN: PAOLA ANDREA MARTINEZ GOMEZ ASISTENTE FISCALÍA 92 SECCIONAL DE ADMINISTRACIÓN PÚBLICA DE CALI PAOLA.MARTINEZG@FISCALIA.GOV.CO SANTIAGO DE CALI CORDIAL SALUDO, DAMOS RESPUESTA A SU OFICIO NO. 20380-01-02-92-2632 DE FECHA 4 DE MARZO DE 2019, RECIBIDO POR ESTA ENTIDAD EL 7 DE MARZO DE 2019, EN EL QUE SOLICITA "INFORMARNOS SI A NOMBRE DEL SEÑOR JOSE FAUNER CARDONA JARAMILLO, IDENTIFICADO CON LA CEDULA DE CIUDADANÍA NO. 94.529.829, SE ENCUENTRAN REGISTRADOS ESTABLECIMIENTOS DE COMERCIO, EN CASO AFIRMATIVO SE SIRVA HACER EL ENVÍO DEL RESPECTIVO CERTIFICADOS DE EXISTENCIA Y REPRESENTACIÓN LEGAL (¿). ADJUNTO ENVIAMOS CERTIFICADO DE MATRÍCULA DE JOSE FAUNER CARDONA JARAMILLO IDENTIFICADO CON CÉDULA DE CIUDADANÍA NO. 94.529.829. NO OBSTANTE LO ANTERIOR, ES IMPORTANTE TENER EN CUENTA QUE EL ARTÍCULO 15 DEL DECRETO 019 DE 2012 DETERMINÓ QUE "LAS ENTIDADES PÚBLICAS Y LAS PRIVADAS QUE CUMPLAN FUNCI</t>
  </si>
  <si>
    <t>EN COMUNICCION DEL DIA 06032019 CON OFICIO 2019EE0024747 DE LA CONTRALORIA GENERAL DE LA REPUBLICA, SECCIONAL CALI SOLICITA INFORMAR SI SE ENCUENTRAN REGISTRADA LA SOCIEDAD DISICO S A NIT NO. 860074186-9 Y SI POSEE ESTABLECIMIENTO DE COMERCIO Y BAJO QUE MATRICULA MERCANTIL.</t>
  </si>
  <si>
    <t>AURA LORENA MESIAS TORRES</t>
  </si>
  <si>
    <t xml:space="preserve">20-0287 SANTIAGO DE CALI, 8 DE MARZO DE 2019 SEÑORES CONTRALORIA GENERAL DE LA REPUBLICA ATENCIÓN: AURA LORENA MESIAS TORRES PROFESIONAL SUSTANCIADOR G01 CALLE 23 A NORTE NO. 3 - 95 PISOS 4 A 10 EDIFICIO SAN PAOLO SANTIAGO DE CALI CORDIAL SALUDO, DAMOS RESPUESTA A SU OFICIO NO. 2019EE0024747 DE FECHA 6 DE MARZO DE 2019, RECIBIDA POR ESTA ENTIDAD 7 DE MARZO DE 2019, EN EL QUE SOLICITA "REMITIR A ESTE DESPACHO CON DESTINO A LA INDAGACIÓN PRELIMINAR DEL ASUNTO EL CERTIFICADO DE EXISTENCIA Y REPRESENTACIÓN LEGAL DE DISICO S.A., EMPRESA IDENTIFICADA CON EL NIT. 860.074.186-9 (¿)". LE INFORMAMOS QUE BAJO EL NOMBRE DE DISICO S A IDENTIFICADO CON NIT NO. 860.074.186-9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t>
  </si>
  <si>
    <t xml:space="preserve">SE ACERCA USUARIO CON TURNO DE PQR, EL SR. HAROLD ENRIQUE ROBERTO CISNEROS LORES CON C.C. 16826846, REGISTRADO EN LA CCC CON NUMERO DE INSCRITO 1035310-1, DESDE EL 04-DIC-2018 BAJO EL NUMERO DE RADICACION 20180542750 QUIEN DICE EN PROPIAS PALABRAS: "SOLICITO SEA CORREGIDO EL NUMERO DE NIT QUE REGISTRARON A MI NOMBRE, EL CUAL TIENE EL DIGITO DE VERIFICACION ERRADO COMO LO REGISTRARON EN EL MES DE DICIEMBRE, YA QUE EL NUMERO DE NIT CORRECTO ES 16826846-8, PERJUDICANDOME DE CIERTA FORMA PARA LOS TRAMITES QUE ESTOY REALIZANDO PARA PROCESOS DE LA EMPRESA, AGRADEZCO LA ATENCION QUE ME PUEDAN DAR A ESTE TEMA". </t>
  </si>
  <si>
    <t>HAROLD ENRIQUE ROBERTO CISNEROS LORES</t>
  </si>
  <si>
    <t>haroldcis@hotmail.com</t>
  </si>
  <si>
    <t>RECLAMO PROCEDE. SE VALIDA INFORMACION EN LA PLATAFORMA DE DIAN, MODIFICO EL DIGITO DE VERIFICACION DE 6 POR 8 AL COMERCIANTE CON MATRICULA 1035310-1, LLAMO AL USUARIO Y LE INDICO LA ACTUALIZACION REALIZADA H: 09:238 F: 11-03-2019</t>
  </si>
  <si>
    <t>EN COMUNICACION DEL DIA 01032019 CON OFICIO 156 DEL JUZGADO 55 PENAL MUNICIPAL CONTROL DE GARANTIAS, ENVIADO A LA CAMARA DE COMERCIO DE BOGOTA Y REMITIDO A LA CAMARA DE COMERCIO DE CALI EL DIA 06032019 CON RADICADO NO. 20190102232 POR TRASLADO POR COMPETENCIAS, SOLICITAN EXPEDIR CERTIFICADO DE EXISTENCIA Y REPRESENTCION LEGAL DE LA ENTIDAD EPS COOMEVA POR ACCION DE TUTELA 0202-2018</t>
  </si>
  <si>
    <t>MANUEL RODRIGUES CASTELBLANCO</t>
  </si>
  <si>
    <t xml:space="preserve">20-0281 SANTIAGO DE CALI, 7 DE MARZO DE 2019 SEÑORES JUZGADO CINCUENTA Y CINCO PENAL MUNICIPAL CON FUNCION DE CONTROL DE GARANTIAS ATENCIÓN: MANUEL RODRIGUEZ CASTELBLANCO SECRETARIA J55PMGBT@CENDOJ.RAMAJUDICIAL.GOV.CO BOGOTÁ D.C. CORDIAL SALUDO, DAMOS RESPUESTA A SU OFICIO NO. 156 Y ACCIÓN DE TUTELA NO. 0202-2018 DE FECHA 1 DE MARZO DE 2019, RECIBIDO POR ESTA ENTIDAD EL 7 DE MARZO DE 2019, EN EL QUE SOLICITA "REMITA COPIA DEL CERTIFICADO DE EXISTENCIA Y REPRESENTACIÓN LEGAL DE LA SOCIEDAD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t>
  </si>
  <si>
    <t>EN COMUNICACION DEL DIA 04032019 CON OFICIO 139 DEL JUZGADO 39 PENAL MUNICIPAL CONTROL DE GARANTIAS BOGOTA DC, ENVIADO A LA CAMARA DE COMERCIO DE BOGOTA Y REMITIDO A LA CAMARA DE COMERCIO DE CALI EL DIA 06032019 CON RADICADO NO. 20190103132 POR TRASLADO POR COMPETENCIAS, SOLICITAN INFORMAR EL NOMBRE DEL REPRESENTANTE LEGAL D ELA ENTIDAD EPS COOMEVA POR INCIDENTE DE DESACATO EN ACCION DE TUTELA 2018-0094.</t>
  </si>
  <si>
    <t>ANGIE NATALIA MEJIA LOZANO</t>
  </si>
  <si>
    <t>j39pmgbt@cendoj.ramajudicial.gov.co</t>
  </si>
  <si>
    <t>20-0282 SANTIAGO DE CALI, 7 DE MARZO DE 2019 SEÑORES JUZGADO 39 PENAL MUNICIPAL CON FUNCION DE CONTROL DE GARANTIAS ATENCIÓN: ANGIE NATALIA MEJIA LOZANO OFICIAL MAYOR J39PMGBT@CENDOJ.RAMAJUDICIAL.GOV.CO BOGOTÁ D.C. CORDIAL SALUDO, DAMOS RESPUESTA A SU OFICIO NO. 0139 DE FECHA 4 DE MARZO DE 2019, RECIBIDO POR ESTA ENTIDAD EL 7 DE MARZO DE 2019, EN EL QUE SOLICITA "INFORMEN A ESTE A ESTE JUZGADO QUIEN ES EL REPRESENTANTE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t>
  </si>
  <si>
    <t>EN COMUNICACION DEL DIA 04032019 CON OFICIO OT 3398 DE LA FISCALIA GENERAL DE LA NACION FISCALIA 20 ESPECIALIZADA DECLA, ENVIADO A LA CAMARA DE COMERCIO DE BOGOTA Y REMITIDO A LA CAMARA DE COMERCIO DE CALI EL DIA 07032019 CON RADICADO NO. 20190104493 POR TRASLADO POR COMPETENCIAS, SOLICITAN LA CARPETA COMERCIAL DE LA EMPRESA DULCE DEL VALLE SAS CON NIT NO. 900954070-4</t>
  </si>
  <si>
    <t>MARIA DEL ROSARIO REINA SERRATO</t>
  </si>
  <si>
    <t>5702000EX1403</t>
  </si>
  <si>
    <t>20-0283 SANTIAGO DE CALI, 7 DE MARZO DE 2019 SEÑORES FISCALIA GENERAL DE LA NACION ATENCIÓN: RONALD ANDRES CASTAÑO G. FUNCIONARIO DE POLICÍA JUDICIAL RONALD.CASTANO@FISCALIA.GOV.CO BOGOTÁ D.C. CORDIAL SALUDO, DAMOS RESPUESTA A SU OFICIO NO. 20195860010161 Y N.C. 110016000096201900006 OT. 3398 DE FECHA 4 DE MARZO DE 2019, RECIBIDO POR ESTA ENTIDAD EL 7 DE MARZO DE 2019, EN EL QUE SOLICITA "SEA SUMINISTRADA CARPETA COMERCIAL O HISTORIAL DE EXPEDIENTE COMERCIAL, RESPECTO DE LA EMPRESA DULCE VALLE S.A.S, IDENTIFICADA CON NIT 900.954.070 (¿). ADJUNTO ENVIAMOS CERTIFICADO DE EXISTENCIA Y REPRESENTACIÓN LEGAL Y ENLACE PARA LA DESCARGA DEL EXPEDIENTE DE LA EMPRESA IMPORTADORA Y COMERCIALIZADORA DULCE VALLE S.A.S. IDENTIFICADA CON NIT NO. 900.954.070-4. HTTPS://DRIVE.GOOGLE.COM/DRIVE/FOLDERS/1K112MLBLTOSWUBMZGJHRGNXUZFW29LUY?USP=SHARING (ENLACE DISPONIBLE 3 DÍAS HÁBILES). NO OBSTANTE LO ANTERIOR, ES IMPORTANTE TENER EN CUENTA QUE EL ARTÍCULO 15 DEL DECRETO 019 DE 2012 DETERMINÓ QUE "L</t>
  </si>
  <si>
    <t>SE ACERCA LA SRTA. YURI ALEJANDRA ZUÑIGA VICTORIA CON TURNO DE PQR, QUIEN HACE PARTE DE LA FUNDACION "FUNDEPROGRESO FUNDACION PARA EL DESARROLLO Y EL PROGRESO" SIN CARGO NOMBRADO, CON INSCRITO 11794-50 Y NUMERO DE NIT. 900365444-8 QUIEN MANIFIESTA BAJO SUS PROPIAS PALABRAS: "EXISTIO UN ERROR EN EL PROCESO DEL TRAMITE REGISTRADO DEL ACTA 001 CON NUMERO DE INSCRIPCION 233 DEL 13/02/2019, YA QUE EL CARGO DE DIRECTOR EJECUTIVO-REPRESENTANTE LEGAL SUPLENTE MEDIANTE LA REFORMA SE ELIMINO Y SE CREO EL CARGO DE VICEPRESIDENTE. POR LO TANTO SOLICITAMOS SEA CORREGIDO ESTA PARTE DEL TRAMITE EN EL CERTIFICADO DE EXISTENCIA Y REPRESENTACION LEGAL.</t>
  </si>
  <si>
    <t>YURI ALEJANDRA ZUÑIGA VICTORIA</t>
  </si>
  <si>
    <t>info@fundeprogreso.org</t>
  </si>
  <si>
    <t>ASIGNO PQR A ABOGADA DEL REGISTRO (AGALVEZ) INSCRIPCION 233 DEL 13-02-2019 ( NOMBRAMIENTO MIEMBROS JUNTA DIRECTIVA Y NOMBRAMIENTO REPRESENTANTE LEGAL PRINCIPAL) 12-03-2019: EL RECLAMO NO PROCEDE, CON EL ACTA 001 SE REFORMÓ EL ARTÍCULO 17 DE LA CONFORMACIÓN DE LA JUNTA DIRECTIVA, PERO NO SE MODIFICÓ EL ARTÍCULO QUE ESTIPULABA LAS FUNCIONES DE REPRESENTANTE LEGAL SUPLENTE DEL DIRECTOR EJECUTIVO, ADICIONALMENTE EN LA REFORMA APROBADA NO SE LE OTORGARON FUNCIONES DE REPRESENTANCIÓN LEGAL AL VICEPRESIDENTE, POR LO CUAL NO ES POSIBLE CERTIFICAR EL NOMBRADO EN ESTE CARGO COMO REPRESENTANTE LEGAL. ME COMUNIQUE CON LA SEÑORA YURI ALEJANDRA Y SE LE INDICARON LOS MOTIVOS POR LO CUALES NO PROCEDE EL RECLAMO. AGALVEZ</t>
  </si>
  <si>
    <t>EN COMUNICACION DEL DIA 27022019 CON OFICIO CDN-500-32-0223 DE LA CONTRALORIA DEPARTAMENTAL DE NARIÑO, SOLICITAN CERTIFICAR SOBRE LOS ESTABLECIMIENTOS DE COMERCIO QUE APAREZCAN A NOMBRE DE: CLEMENCIA POPAYAN GUERRERO CC. NO. 27203265 ALVARO SEBASTIAN CORDOBA PORTILLA CC NO. 87066136 CARLSO ENRIQUE CEBALLOS GARCIA CC. NO. 5268399</t>
  </si>
  <si>
    <t>7292958 ex109</t>
  </si>
  <si>
    <t>20-0288 SANTIAGO DE CALI, 8 DE MARZO DE 2019 SEÑORES CONTRALORIA DEPARTAMENTAL DE NARIÑO ATENCIÓN: ROCIO ORTIZ ROSERO SECRETARIA RESPONSABILIDADFISCAL@CONTRALORIA-NARINO.GOV.CO SAN JUAN DE PASTO CORDIAL SALUDO, DAMOS RESPUESTA A SU OFICIO CDN-500-32-0223 Y PROCESO DE RESPONSABILIDAD FISCAL NO. 015-2019 DE FECHA 27 DE FEBRERO DEL 2019, RECIBIDA POR ESTA ENTIDAD 7 DE FEBRERO DE 2019, EN EL QUE SOLICITA "CERTIFIQUE SOBRE LOS ESTABLECIMIENTOS DE COMERCIO QUE APAREZCAN A NOMBRE DE A LA SEÑORA: CLEMENCIA POPAYAN GUERRERO IDENTIFICADA CON CEDULA DE CIUDADANÍA NÚMERO 27.203.265, QUIEN FUNGÍA EL CARGO DE TESORERA PARA LA FECHA DE LOS HECHOS ALVARO SEBASTIAN CORDOBA PORTILLA IDENTIFICADO CON CEDULA DE CIUDADANÍA NÚMERO 87.066.136, EN CALIDAD DE AUXILIAR ADMINISTRATIVO E.S.E., PLANTA TEMPORAL DEL HOSPITAL UNIVERSITARIO DEPARTAMENTAL DE NARIÑO PARA LA OCURRENCIA DE LOS HECHOS (¿)". LE INFORMAMOS QUE BAJO LOS NOMBRES MENCIONADOS EN SU OFICIO NO FIGURAN INSCRITOS EN LA CÁMARA DE COMERCIO DE</t>
  </si>
  <si>
    <t xml:space="preserve">EN COMUNICACION DEL DIA 27022019 CON OFICIO CDN-500-32-0231 DE LA CONTRALORIA DEPARTAMENTAL DE NARIÑO, SOLICITAN CERTIFICAR SOBRE LOS ESTABLECIMIENTOS DE COMERCIO QUE APAREZCAN A NOMBRE DE: ELSA YANET MOSQUERA CABEZAS CC. NO. 66742110 TITO VALENCIA CIFUENTES CC NO.12799039 </t>
  </si>
  <si>
    <t>20-0289 SANTIAGO DE CALI, 8 DE MARZO DE 2019 SEÑORES CONTRALORIA DEPARTAMENTAL DE NARIÑO ATENCIÓN: ROCIO ORTIZ ROSERO SECRETARIA RESPONSABILIDADFISCAL@CONTRALORIA-NARINO.GOV.CO SAN JUAN DE PASTO CORDIAL SALUDO, DAMOS RESPUESTA A SU OFICIO CDN-500-32-0231 Y PROCESO DE RESPONSABILIDAD FISCAL NO. 001-2019 DE FECHA 28 DE FEBRERO DEL 2019, RECIBIDA POR ESTA ENTIDAD 7 DE FEBRERO DE 2019, EN EL QUE SOLICITA "CERTIFIQUE SOBRE LOS ESTABLECIMIENTOS DE COMERCIO QUE APAREZCAN A NOMBRE DE A LA SEÑORA: ELSA YANET MOSQUERA CABEZAS IDENTIFICADA CON CEDULA DE CIUDADANÍA NÚMERO 66.742.110 DE TUMACO, EN SU CONDICIÓN DE ALCALDESA MUNICIPAL DE OLAYA HERRERA (N) Y A SEÑOR: TITO VALENCIA CIFUENTES, IDENTIFICADO CON CEDULA DE CIUDADANÍA NÚMERO 12.799.039, EN CONDICIÓN DE TESORERO (¿)". LE INFORMAMOS QUE BAJO LOS NOMBRES MENCIONADOS EN SU OFICIO NO FIGURAN INSCRITOS COMO COMERCIANTES, NI COMO SOCIOS EN LA CÁMARA DE COMERCIO DE CALI. NO OBSTANTE LO ANTERIOR, ES IMPORTANTE TENER EN CUENTA QUE EL ARTÍCU</t>
  </si>
  <si>
    <t xml:space="preserve">EN COMUNICACION DEL DIA 27022019 CON OFICIO CDN-500-32-0239 DE LA CONTRALORIA DEPARTAMENTAL DE NARIÑO, SOLICITAN CERTIFICAR SOBRE LOS ESTABLECIMIENTOS DE COMERCIO QUE APAREZCAN A NOMBRE DE: CARLOS CECILIO CAICEDO CAICEDO CC. NO. 94412204 EDWIN EDUARDO ORTIZ SILVA CC NO. 12930520 </t>
  </si>
  <si>
    <t>20-0290 SANTIAGO DE CALI, 8 DE MARZO DE 2019 SEÑORES CONTRALORIA DEPARTAMENTAL DE NARIÑO ATENCIÓN: ROCIO ORTIZ ROSERO SECRETARIA RESPONSABILIDADFISCAL@CONTRALORIA-NARINO.GOV.CO SAN JUAN DE PASTO CORDIAL SALUDO, DAMOS RESPUESTA A SU OFICIO CDN-500-32-0239 Y PROCESO DE RESPONSABILIDAD FISCAL NO. 002-2019 DE FECHA 28 DE FEBRERO DEL 2019, RECIBIDA POR ESTA ENTIDAD 7 DE FEBRERO DE 2019, EN EL QUE SOLICITA "CERTIFIQUE SOBRE LOS ESTABLECIMIENTOS DE COMERCIO QUE APAREZCAN A NOMBRE DE A LA SEÑORA: CARLOS CECILIO CAICEDO CAICEDO IDENTIFICADA CON CEDULA DE CIUDADANÍA NÚMERO 94.412.204 EN SU CONDICIÓN DE GERENTE - E.S.E CENTRO DE SALUD NUESTRA SEÑORA DEL CARMEN - LA TOLA(N) Y A SEÑOR: EDWIN EDUARDO ORTIZ SILVIA, IDENTIFICADO CON CEDULA DE CIUDADANÍA NÚMERO 12.930.520, EN CONDICIÓN DE TESORERO (¿)". LE INFORMAMOS QUE BAJO LOS NOMBRES MENCIONADOS EN SU OFICIO NO FIGURAN INSCRITOS COMO COMERCIANTES, NI COMO SOCIOS EN LA CÁMARA DE COMERCIO DE CALI. NO OBSTANTE LO ANTERIOR, ES IMPORTANTE TENE</t>
  </si>
  <si>
    <t xml:space="preserve">EN COMUNICACION DEL DIA 28022019 CON OFICIO CDN-500-32-0247 DE LA CONTRALORIA DEPARTAMENTAL DE NARIÑO, SOLICITAN CERTIFICAR SOBRE LOS ESTABLECIMIENTOS DE COMERCIO QUE APAREZCAN A NOMBRE DE: LEONIDAS BOANERGE MONTENEGRO CASTILLO CC. NO. 5316442 </t>
  </si>
  <si>
    <t>20-0291 SANTIAGO DE CALI, 8 DE MARZO DE 2019 SEÑORES CONTRALORIA DEPARTAMENTAL DE NARIÑO ATENCIÓN: ROCIO ORTIZ ROSERO SECRETARIA RESPONSABILIDADFISCAL@CONTRALORIA-NARINO.GOV.CO SAN JUAN DE PASTO CORDIAL SALUDO, DAMOS RESPUESTA A SU OFICIO CDN-500-32-0247 Y PROCESO DE RESPONSABILIDAD FISCAL NO. 003-2019 DE FECHA 28 DE FEBRERO DEL 2019, RECIBIDA POR ESTA ENTIDAD 7 DE FEBRERO DE 2019, EN EL QUE SOLICITA "CERTIFIQUE SOBRE LOS ESTABLECIMIENTOS DE COMERCIO QUE APAREZCAN A NOMBRE DE A LA SEÑORA: LEONIDAS BOANERGE MONTENEGRO CASTILLO IDENTIFICADA CON CEDULA DE CIUDADANÍA NÚMERO 5.316.442 EXPEDIDA EN ROBERTI PAYAN (N), EN SU CALIDAD DE TESORERO MUNICIPAL DE BARBACOAS (¿)". LE INFORMAMOS QUE BAJO EL NOMBRE DE LEONIDAS BOANERGE MONTENEGRO CASTILLO IDENTIFICADA CÉDULA NO. 5.316.442 NO FIGURA INSCRITA COMO COMERCIANTE, NI COMO SOCIO EN LA CÁMARA DE COMERCIO DE CALI. NO OBSTANTE LO ANTERIOR, ES IMPORTANTE TENER EN CUENTA QUE EL ARTÍCULO 15 DEL DECRETO 019 DE 2012 DETERMINÓ QUE "LAS ENTIDAD</t>
  </si>
  <si>
    <t>EN COMUNICACION DEL DIA 28022019 CON OFICIO CDN-500-32-0256 DE LA CONTRALORIA DEPARTAMENTAL DE NARIÑO, SOLICITAN CERTIFICAR SOBRE LOS ESTABLECIMIENTOS DE COMERCIO QUE APAREZCAN A NOMBRE DE: JULIO CESAR RIVERA CORTES CC. NO. 12919004</t>
  </si>
  <si>
    <t>20-0292 SANTIAGO DE CALI, 8 DE MARZO DE 2019 SEÑORES CONTRALORIA DEPARTAMENTAL DE NARIÑO ATENCIÓN: ROCIO ORTIZ ROSERO SECRETARIA RESPONSABILIDADFISCAL@CONTRALORIA-NARINO.GOV.CO SAN JUAN DE PASTO CORDIAL SALUDO, DAMOS RESPUESTA A SU OFICIO CDN-500-32-0256 Y PROCESO DE RESPONSABILIDAD FISCAL NO. 004-2019 DE FECHA 28 DE FEBRERO DEL 2019, RECIBIDA POR ESTA ENTIDAD 7 DE FEBRERO DE 2019, EN EL QUE SOLICITA "CERTIFIQUE SOBRE LOS ESTABLECIMIENTOS DE COMERCIO QUE APAREZCAN A NOMBRE DE A LA SEÑORA: JULIO CESAR RIVERA CORTES IDENTIFICADA CON CEDULA DE CIUDADANÍA NÚMERO 12.919.004 EXPEDIDA EN TUMACO (N), EN SU CALIDAD DE ALCALDE MUNICIPAL DE TUMACO (N) (¿)". LE INFORMAMOS QUE BAJO EL NOMBRE DE JULIO CESAR RIVERA CORTES IDENTIFICADO CON CEDULA DE CIUDADANÍA NÚMERO 12.919.004 NO FIGURA INSCRITO COMO COMERCIANTE, NI COMO SOCIO EN LA CÁMARA DE COMERCIO DE CALI. NO OBSTANTE LO ANTERIOR, ES IMPORTANTE TENER EN CUENTA QUE EL ARTÍCULO 15 DEL DECRETO 019 DE 2012 DETERMINÓ QUE "LAS ENTIDADES PÚBLI</t>
  </si>
  <si>
    <t>EN COMUNICACION DEL DIA 28022019 CON OFICIO CDN-500-32-0264 DE LA CONTRALORIA DEPARTAMENTAL DE NARIÑO, SOLICITAN CERTIFICAR SOBRE LOS ESTABLECIMIENTOS DE COMERCIO QUE APAREZCAN A NOMBRE DE: ZULEIMA DEL CARMEN CORTES DODINO CC. NO. 51957375</t>
  </si>
  <si>
    <t>20-0293 SANTIAGO DE CALI, 8 DE MARZO DE 2019 SEÑORES CONTRALORIA DEPARTAMENTAL DE NARIÑO ATENCIÓN: ROCIO ORTIZ ROSERO SECRETARIA RESPONSABILIDADFISCAL@CONTRALORIA-NARINO.GOV.CO SAN JUAN DE PASTO CORDIAL SALUDO, DAMOS RESPUESTA A SU OFICIO CDN-500-32-0264 Y PROCESO DE RESPONSABILIDAD FISCAL NO. 064-2018 DE FECHA 28 DE FEBRERO DEL 2019, RECIBIDA POR ESTA ENTIDAD 7 DE FEBRERO DE 2019, EN EL QUE SOLICITA "CERTIFIQUE SOBRE LOS ESTABLECIMIENTOS DE COMERCIO QUE APAREZCAN A NOMBRE DE A LA SEÑORA: ZULEIMA DEL CARMEN CORTES DODINO IDENTIFICADA CON CEDULA DE CIUDADANÍA NÚMERO 51.957.375 EXPEDIDA EN SANTA MARTA, EN CALIDAD DE GERENTE - E.S.E - (¿)". LE INFORMAMOS QUE BAJO EL NOMBRE DE ZULEIMA DEL CARMEN CORTES DODINO IDENTIFICADA CON CEDULA DE CIUDADANÍA NÚMERO 51.957.375 NO FIGURA INSCRITO COMO COMERCIANTE, NI COMO SOCIO EN LA CÁMARA DE COMERCIO DE CALI. NO OBSTANTE LO ANTERIOR, ES IMPORTANTE TENER EN CUENTA QUE EL ARTÍCULO 15 DEL DECRETO 019 DE 2012 DETERMINÓ QUE "LAS ENTIDADES PÚBLICA</t>
  </si>
  <si>
    <t>20-0294 SANTIAGO DE CALI, 8 DE MARZO DE 2019 SEÑORES CONTRALORIA DEPARTAMENTAL DE NARIÑO ATENCIÓN: ROCIO ORTIZ ROSERO SECRETARIA RESPONSABILIDADFISCAL@CONTRALORIA-NARINO.GOV.CO SAN JUAN DE PASTO CORDIAL SALUDO, DAMOS RESPUESTA A SU OFICIO CDN-500-32-0272 Y PROCESO DE RESPONSABILIDAD FISCAL NO. 063-2018 DE FECHA 28 DE FEBRERO DEL 2019, RECIBIDA POR ESTA ENTIDAD 7 DE FEBRERO DE 2019, EN EL QUE SOLICITA "CERTIFIQUE SOBRE LOS ESTABLECIMIENTOS DE COMERCIO QUE APAREZCAN A NOMBRE DE A LA SEÑORA: ZULEIMA DEL CARMEN CORTES DODINO IDENTIFICADA CON CEDULA DE CIUDADANÍA NÚMERO 51.957.375 EXPEDIDA EN SANTA MARTA, EN CALIDAD DE GERENTE - E.S.E - (¿)". LE INFORMAMOS QUE BAJO EL NOMBRE DE ZULEIMA DEL CARMEN CORTES DODINO IDENTIFICADA CON CEDULA DE CIUDADANÍA NÚMERO 51.957.375 NO FIGURA INSCRITO COMO COMERCIANTE, NI COMO SOCIO EN LA CÁMARA DE COMERCIO DE CALI. NO OBSTANTE LO ANTERIOR, ES IMPORTANTE TENER EN CUENTA QUE EL ARTÍCULO 15 DEL DECRETO 019 DE 2012 DETERMINÓ QUE "LAS ENTIDADES PÚBLICA</t>
  </si>
  <si>
    <t>EN COMUNICACION DEL DIA 28022019 CON OFICIO CDN-500-32-0280 DE LA CONTRALORIA DEPARTAMENTAL DE NARIÑO, SOLICITAN CERTIFICAR SOBRE LOS ESTABLECIMIENTOS DE COMERCIO QUE APAREZCAN A NOMBRE DE: LIDIA REGINA ITRIA MARENGO CC. NO. 22609540</t>
  </si>
  <si>
    <t>20-0296 SANTIAGO DE CALI, 8 DE MARZO DE 2019 SEÑORES CONTRALORIA DEPARTAMENTAL DE NARIÑO ATENCIÓN: ROCIO ORTIZ ROSERO SECRETARIA RESPONSABILIDADFISCAL@CONTRALORIA-NARINO.GOV.CO SAN JUAN DE PASTO CORDIAL SALUDO, DAMOS RESPUESTA A SU OFICIO CDN-500-32-0280 Y PROCESO DE RESPONSABILIDAD FISCAL NO. 065-2018 DE FECHA 28 DE FEBRERO DEL 2019, RECIBIDA POR ESTA ENTIDAD 7 DE FEBRERO DE 2019, EN EL QUE SOLICITA "CERTIFIQUE SOBRE LOS ESTABLECIMIENTOS DE COMERCIO QUE APAREZCAN A NOMBRE DE A LA SEÑORA: LIDIA REGINA ITRIA MARENGO IDENTIFICADA CON CEDULA DE CIUDADANÍA NÚMERO 22.609.540 EN CALIDAD GERENTE -E.S.E-HOSPITAL SAGRADO DE JESUS MUNICIPIO DEL CHARCO - NARIÑO (¿)". LE INFORMAMOS QUE BAJO EL NOMBRE DE LIDIA REGINA ITRIA MARENGO IDENTIFICADA CON CEDULA DE CIUDADANÍA NÚMERO 22.609.540 NO FIGURA INSCRITO COMO COMERCIANTE, NI COMO SOCIO EN LA CÁMARA DE COMERCIO DE CALI. NO OBSTANTE LO ANTERIOR, ES IMPORTANTE TENER EN CUENTA QUE EL ARTÍCULO 15 DEL DECRETO 019 DE 2012 DETERMINÓ QUE "LAS ENTI</t>
  </si>
  <si>
    <t>SE COMUNICA LA SEÑORA LILBIA PINZON INDICANDO QUE MEDIANTE UN CERTIFICADO SE DIO CUENTA QUE SOLO APARECEN NOMBRADOS EL PRESIDENTE Y VICEPRESIDENTE. NO APARECEN LOS MIEMBROS DE LA JUNTA DIRECTIVA. SE VALIDA EN EL SIRP Y SI SE ENCUENTRAN NOMBRADOS. LA SEÑORA LILBIA SOLICITA QUE SE CORRIJA ESTO Y SE LE REPONGA EL CERTIFICADO</t>
  </si>
  <si>
    <t>LIBIA PINZON CAICEDO</t>
  </si>
  <si>
    <t>contabilidadanirvalle@gmail.com</t>
  </si>
  <si>
    <t>DESDE LA FECHA DE SU DOCUMENTACION, HE LLAMADO A LA LINEA CELULAR 3188665220 SIN RESPUESTA, LA LLAMADA PASA A BUZON DE MENSAJES. AL GENERAR EL MODELO DEL CERTIFICADO, FIGURA LOS NOMBRAMIENTOS DE LA JUNTA DIRECTIVA, SIN EMBARGO NO SE PUDO CONTACTAR AL USUARIO PARA PREGUNTARLE LA FECHA DE EXPEDICIÓN DEL CERTIFICADO QUE ADQUIRIERON PARA LA VALIDACION DE INFORMACION. H: 10:15 F: 21-03-2019. LO QUE EVIDENCIO ES QUE EN LA INSCRIPCION 423 DEL 07-03-2019 SE REGISTRÓ LA PRORROGA TERMINO DE DURACION, ESTANDO ANTERIORMENTE EN DISOLUCION 95( EN DICHO ESTADO NO FIGURA LA JUNTA DIRECTIVA), PERO YA SE ENCUENTRA EN TIPO DE CERTIFICADO 30.</t>
  </si>
  <si>
    <t>EN COMUNICACION DEL DIA 15022019 EL SR. ARLEIDES DE JESUS LOTERO PEÑA IDENTIFICDO CON CC. NO. 1058818509, ENVIADO A LA CAMARA DE COMERCIO DE BOGOTA Y REMITIDO A LA CAMARA DE COMERCIO DE CALI EL DIA 07032019 CON RADICACDO NO. 20190105977 POR TRASLADO POR COM¿PETENCIAS, SOLICITA SE LE CERTIFIQUE SI SE ENCUENTRA REGISTRADO EN LA CAMARA DE COMERCIO DE CALI COMO COMERCIANTE Y SI POSEE ESTABLECIMIENTOS DE COMERCIO A SU NOMBRE.</t>
  </si>
  <si>
    <t>RESPUESTA PARA DESPACHO A USUARIO 11.03-2019 SANTIAGO DE CALI, 11 DE MARZO DE 2019 SEÑOR ARLEIDES DE JESUS LOTERO PEÑA CARRERA 4 NO. 11-110 LOCAL 1 APARTADO POSTAL 003 IBAGUÉ-TOLIMA CORDIAL SALUDO, MEDIANTE ESCRITO RADICADO EN ESTA CÁMARA DE COMERCIO EL 7 DE MARZO DE 2019, SOLICITÓ: "(¿) SE CERTIFIQUEN LOS ESTABLECIMIENTOS DE COMERCIO QUE FIGURAN A MI NOMBRE COMO PERSONA NATURAL Y/O PERSONA JURÍDICA A NIVEL NACIONAL".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REVISADAS LAS FACUL</t>
  </si>
  <si>
    <t>LA SEÑORA DIANA ISABEL INDICA QUE ADQUIRIO UN CERTIFICADO Y AUN APARECE EL REVISOR FISCAL ANTERIOR , LO CUAL INDICA QUE EN DÍAS PREVIO REALIZO UN NOMBRAMIENTOS DE REVISOR FISCAL SUPLENTE Y AUN APARECE EL REVISOR FISCAL ANTIGUO LA PERSONA QUE DEBE DE ESTAR NOMBRADA ES LA SEÑORA ÁNGELA VICTORIA MOLANO ESPINOZA, SOLICITA QUE SE CORRIJA LA INFORMACIÓN Y SE REEMPLACE EL CERTIFICADO. SE VALIDA POR EXPEDIENTES PÚBLICOS RADICA PQR NHORA CHACON</t>
  </si>
  <si>
    <t>DIANA ISABEL MEZA.</t>
  </si>
  <si>
    <t>diana.mesa@rsmco.co</t>
  </si>
  <si>
    <t>RECLAMO PROCEDE. INACTIVO EL NOMBRAMIENTO DEL SR. WILLIAM GARCIA PEREZ COMO REVISOR FISCAL SUPLENTE Y ADICIONO A LA SRA. ANGELA VICTORIA MOLANO ESPINOSA CON C.C. 1061746101 COMO REVISOR FISCAL SUPLENTE CON INSCRIPCION 3623 DEL 04-03-2019. LLAMO AL USUARIO SIN OBTENER RESPUESTA H: 06:24 F: 12-03-2019</t>
  </si>
  <si>
    <t>SE COMUNICA EL SEÑOR JAIRO INDICANDO QUE MATRICULO UNA AGENCIA EL 22 DE FEBRERO EN LA CIUDAD DE YUMBO. MEDIANTE UN CERTIFICADO SE DA CUENTA QUE SE COLOCO LA ACTIVIDAD ECONOMICA PRINCIPAL COMO LA 4631, CUANDO EN EL RUES Y EL FORMULARIO CAE SE COLOCO LA 4632. SE VALIDA MEDIANTE CONSULTA DE EXPEDIENTES Y SE ENCUENTRA QUE ESTA LA 4632. EL SEÑOR JAIRO SOLICITA QUE SE CORRIJA ESTO Y SE LE REPONGA EL CERTIFICADO SE VALIDA EN EXPEDIENTES RADICA NHORA CHACON</t>
  </si>
  <si>
    <t>JAIRO IVAN TAMAYO</t>
  </si>
  <si>
    <t>(4)3137364</t>
  </si>
  <si>
    <t>tamayojairoi@une.net.co</t>
  </si>
  <si>
    <t>.RECLAMO PROCEDE. MODIFICO LA ACTIVIDAD ECONOMICA PRINCIPAL DE: 4631 POR: COMO SE REPORTA EN EL FORMULRIO DE MATRICULA. LLAMO AL USUARIO Y LE INDICO LA ACTUALIZACION REALIZADA H: 09: 16 F: 11-03-2019,. CREO SOLICITUD DE SERVICIO A LA MATRICULA 1042458 -2 POR CONCEPTO DE CERTIFICADOS, PARA EL ENVIO AL DESTINATARIO TAMAYOJAIROI@UNE.NET.CO LUNES 09:23 AM</t>
  </si>
  <si>
    <t>EN COMUNICACION DEL DIA 06032019 CON OFICIO 8455-81 DE LA FICALIA GENERAL DE LA NACION, FISCALIA 81 SECCIONAL CALI, SOLICITAN EL CERTIFICADO DE EXISTENCIA Y REPRESENTACION LEGAL DE LA ENTIDAD ARA LTDA PARA ANEXAR AL PROCESO POR EL DELITO DE ABUSO DE CONFIANZA CALIFICADO.</t>
  </si>
  <si>
    <t>JORGE ELY TELLEZ ARIZA</t>
  </si>
  <si>
    <t>3927900 EX1806</t>
  </si>
  <si>
    <t>20-0332 SANTIAGO DE CALI, 12 DE MARZO DE 2019 SEÑORES FISCALIA GENERAL DE LA NACION ATENCIÓN: JORGE ELY TELLEZ ARIZA POLICÍA JUDICIAL FISCALÍA 81 SECCIONAL JORGE.TELLEZ@CORREO.POLICIA.GOV.CO SANTIAGO DE CALI CORDIAL SALUDO, DAMOS RESPUESTA A SU OFICIO NO. OFICIO NO. 2018-03455-81 DE FECHA 6 DE MARZO DE 2019, RECIBIDO POR ESTA ENTIDAD EL 8 DE MARZO DE 2019, EN EL QUE SOLICITA "SU COLABORACIÓN PARA FACILITAR Y SEAN ENVIADOS A ESTE DESPACHO FISCAL EL CERTIFICADO DE EXISTENCIA Y REPRESENTACIÓN DE ARA LTDA. EN EL QUE SE INDIQUE SOCIOS, CAPITAL SOCIAL, APORTE DE CADA SOCIO, NOMBRE DEL GERENTE Y DEL SUPLENTE PARA FEBRERO/2015 (¿). ADJUNTO ENVIAMOS CERTIFICADO DE ESPECIAL DE LA EMPRESA ARA LTDA IDENTIFICADA CON NIT NO. 890.327.251-6 NO OBSTANTE LO ANTERIOR, ES IMPORTANTE TENER EN CUENTA QUE EL ARTÍCULO 15 DEL DECRETO 019 DE 2012 DETERMINÓ QUE "LAS ENTIDADES PÚBLICAS Y LAS PRIVADAS QUE CUMPLAN FUNCIONES PÚBLICAS O PRESTEN SERVICIOS PÚBLICOS PUEDEN CONECTARSE GRATUITAMENTE A LOS REGIS</t>
  </si>
  <si>
    <t>EN COMUNICACION DEL DIA 06032019 CON OFICIO 20380-01-02-36-2739 DE LA FISCALIA GENERAL DE LA NACION, FISCALIA 36 SECCIONAL CALI, SOLICITAN EXPEDIR CERTIFICADO DE EXISTENCIA Y REPRESENTACION LEGAL DE LA SOCIEDAD VITAL GREEN PRODUCTS SAS NIT NO. 900726547-8 IGUALMENTE COPIA DE LOS DOCUMENTOS APORTADOS PARA EL REGISTRO DEL ACTA NO. 5 DE JULIO 30 DE 2018 PARA NOMBRAMIENTO DE LA SRA. VANESSA VINASCO OCAMPO COMO REPRESENTANTE LEGAL DE LA SOCIEDAD.</t>
  </si>
  <si>
    <t>ESMERALDA NAVIA CERON</t>
  </si>
  <si>
    <t>3927900 ex1420</t>
  </si>
  <si>
    <t>olga.caicedo@fiscalia.gov.co</t>
  </si>
  <si>
    <t>20-0299 SANTIAGO DE CALI, 11 DE MARZO DE 2019 SEÑORES FISCALIA GENERAL DE LA NACION ATENCIÓN: ESMERALDA NAVIA CERON ASISTENTE FISCALÍA II OLGA.CAICEDO@FISCALIA.GOV.CO SANTIAGO DE CALI CORDIAL SALUDO, DAMOS RESPUESTA A SU OFICIO NO. OFICIO NO.20380-01-02-36-2739 DE FECHA 6 DE MARZO DE 2019, RECIBIDO POR ESTA ENTIDAD EL 8 DE MARZO DE 2019, EN EL QUE SOLICITA "REMITIR CERTIFICADO DE EXISTENCIA Y REPRESENTACIÓN DE LA EMPRESA VITAL GREEN PRODUCTS S.A.S. NIT 900726547-8. IGUALMENTE COPIA DE LOS DOCUMENTOS APORTADOS PARA EL REGISTRO DEL ACTA NO. 5 DE JULIO 30/18 EN LA QUE SE NOMBRA A VANESSA VINASCO OCAMPO COMO REPRESENTANTE LEGAL PRINCIPAL DE DICHA SOCIEDAD (¿). ADJUNTO ENVIAMOS CERTIFICADO DE EXISTENCIA Y REPRESENTACIÓN LEGAL DE LA EMPRESA VITAL GREEN PRODUCTS S.A.S. Y COPIA DEL ACTA NO. 5 BAJO LA INSCRIPCIÓN 1378 DE FECHA 22 DE AGOSTO DEL 2018 DEL LIBRO IX. NO OBSTANTE LO ANTERIOR, ES IMPORTANTE TENER EN CUENTA QUE EL ARTÍCULO 15 DEL DECRETO 019 DE 2012 DETERMINÓ QUE "LAS ENTIDAD</t>
  </si>
  <si>
    <t>EN COMUNICACION DEL DIA 08032019 EL SR. CARLOS ALBERTO GOMEZ CORDOBA IDENTIFICADO CON CC. NO. 76042102, SOLICITA SE INFORME SI SE ENCUENTRA REGISTRADO EN ESTA ENTIDAD COMO COMERCIANMTE Y SI POSEE ESTABLECIMEITNSO DE COMERCIO A SU NOMBRE. PARA DEMOSTRAR INSOLVENCIA ECONOMICA</t>
  </si>
  <si>
    <t>CARLOS ALBERTO GOMEZ CORDOBA</t>
  </si>
  <si>
    <t>SANTIAGO DE CALI, 11 DE MARZO DE 2019 SEÑOR CARLOS ALBERTO GOMEZ CORDOBA CC 76042102 NIU 779109 TD 3071 BLOQUE 2 PATIO 1A COMPLEJO PENITENCIARIO Y CARCELARIO DE JAMUNDÍ JAMUNDÍ- VALLE CORDIAL SALUDO, MEDIANTE ESCRITO, RADICADO EN ESTA ENTIDAD EL 8 DE MARZO DE 2019, EN EL CUAL NOS SOLICITA "CONSTANCIA QUE NO TENGO NI FIGURO EN LOS REGISTROS PÚBLICOS QUE LLEVA CÁMARA Y COMERCIO..."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t>
  </si>
  <si>
    <t>EN COMUNICACION DEL DIA 08032019 EL SR. WILSON PALOMEQUE CORDOBA IDENTIFICADO CON CC. NO. 11830315, SOLICITA SE INFORME SI SE ENCUENTRA REGISTRADO EN ESTA ENTIDAD COMO COMERCIANTE Y SI POSEE ESTABLECIMIENTOS DE COMERCIO A SU NOMBRE. PARA DEMOSTRAR INSOLVENCIA ECONOMICA</t>
  </si>
  <si>
    <t>WILSON PALOMEQUE CORDOBA</t>
  </si>
  <si>
    <t>SANTIAGO DE CALI, 11 DE MARZO DE 2019 SEÑOR WILSON PALOMEQUE CORDOBA CC 11830315 NIU 827330 TD 6044 BLOQUE 2 PATIO 1A COMPLEJO PENITENCIARIO Y CARCELARIO DE JAMUNDÍ JAMUNDÍ- VALLE CORDIAL SALUDO, MEDIANTE ESCRITO DEL 27 DE FEBRERO DE 2019 RADICADO EN ESTA ENTIDAD EL 8 DE MARZO DE 2019, EN EL CUAL NOS SOLICITA "SOLICITUD CONSTANCIA QUE NO FIGURO EN LOS REGISTROS PÚBLICOS QUE LLEVA CÁMARA DE COMERCIO DE CALI..."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t>
  </si>
  <si>
    <t>EN COMUNICACION DEL DIA 08032019 EL SR. ORLANDO MUÑOZ GAVIRIA IDENTIFICADO CON CC. NO. 94063572, SOLICITA SE INFORME SI SE ENCUENTRA REGISTRADO EN ESTA ENTIDAD COMO COMERCIANTE Y SI POSEE ESTABLECIMIENTOS DE COMERCIO A SU NOMBRE. PARA DEMOSTRAR INSOLVENCIA ECONOMICA</t>
  </si>
  <si>
    <t>ORLANDO MUÑOZ GAVIRIA</t>
  </si>
  <si>
    <t>SANTIAGO DE CALI, 11 DE MARZO DE 2019 SEÑOR ORLANDO MUÑOZ GAVIRIA CC 94063572 NIU 128780 TD 3517 PATIO 5B COMPLEJO PENITENCIARIO Y CARCELARIO DE JAMUNDÍ JAMUNDÍ- VALLE CORDIAL SALUDO, MEDIANTE ESCRITO, RADICADO EN ESTA ENTIDAD EL 8 DE MARZO DE 2019, EN EL CUAL NOS SOLICITA "CERTIFICADO QUE DEMUESTRE COMO CONSTANCIA QUE EN ESTA DEPENDENCIA YO NO TENGO NINGÚN BIEN INMUEBLE O ALGO SIMILAR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t>
  </si>
  <si>
    <t>EL SR HECTOR FABIO ARIAS, SOLICITA SE REALICE LA CORRECION EN LA EXPERIENCIA DEL RUP DEL CONTRATO NRO 1 DEBIDO A QUE EN LA CERTIFICACION EXPEDIDA POR EL CONTRATANTE EL VALOR DEL CONTRATO ES $441.756.456 Y NO DE 44.176.456 COMO ESTA EN LA CERTIFICACION GENERADA EN EL FORMULARIO, POR FAVOR CORREGIR Y REEMPLAZAR EL CERTIFICADO.</t>
  </si>
  <si>
    <t>HECTOR FABIO ARIAS</t>
  </si>
  <si>
    <t>harias56@gmail.com</t>
  </si>
  <si>
    <t>ASIGNO PQR Q QBOGADO DEL REGISTRO (CARANGO). SE HABLA CON EL SEÑOR HECTOR Y SE LE INDICA QUE PARA EL CASO DEL REGISTRO EXISTE LA POSIBILIDAD DE LA REVOCATORIA DIRECTA POR PARTE DEL REPRESENTANTE LEGAL O LA MOFIFICACION QUE TIENE UN COSTO DE 296.000. EL SEÑOR HECTOR INDICA QUE SOLICITARA LA MODIFICACION Y ADEMAS INCLUIRA UN CONTRATO.</t>
  </si>
  <si>
    <t>EN COMUNICACION DEL DIA 08032019 EL SR. JEFFERSON AGUIRRE VELEZ IDENTIFICADO CON CC. NO. 1107045131, SOLICITA SE INFORME SI SE ENCUENTRA REGISTRADO EN ESTA ENTIDAD COMO COMERCIANTE Y SI POSEE ESTABLECIMIENTOS DE COMERCIO A SU NOMBRE. PARA DEMOSTRAR INSOLVENCIA ECONOMICA</t>
  </si>
  <si>
    <t>JEFFERSON AGUIRRE VELEZ</t>
  </si>
  <si>
    <t>SANTIAGO DE CALI, 11 DE MARZO DE 2019 SEÑOR JEFFERSON AGUIRRE VELEZ CC 1107045131 NIU 940281 TD 6329 BLOQUE 3 PATIO 2A COMPLEJO PENITENCIARIO Y CARCELARIO DE JAMUNDÍ JAMUNDÍ- VALLE CORDIAL SALUDO, MEDIANTE ESCRITO DEL 28 DE FEBRERO DE 2019, RADICADO EN ESTA ENTIDAD EL 8 DE MARZO DE 2019, EN EL CUAL NOS SOLICITA "POR FAVOR ME CERTIFIQUEN QUE EN ESTA ENTIDAD NO CUENTO CON NINGÚN TIPO DE BIEN INMUEBLE YA QUE ME ES NECESARIO APORTAR LO ANTES..."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t>
  </si>
  <si>
    <t>EN COMUNICACION DEL DIA 08032019 EL SR. MAURICIO ANTONIO HERNANDEZ ZOTA IDENTIFICADO CON CC. NO. 94061563, SOLICITA SE INFORME SI SE ENCUENTRA REGISTRADO EN ESTA ENTIDAD COMO COMERCIANTE Y SI POSEE ESTABLECIMIENTOS DE COMERCIO A SU NOMBRE. PARA DEMOSTRAR INSOLVENCIA ECONOMICA</t>
  </si>
  <si>
    <t>MAURICIO ANTONIO HERNANDEZ ZOTA</t>
  </si>
  <si>
    <t>SANTIAGO DE CALI, 11 DE MARZO DE 2019 SEÑOR MAURICIO ANTONIO HERNANDEZ ZOTA CC 94061563 NIU 357983 TD 497 BLOQUE 3 PATIO 5B COMPLEJO PENITENCIARIO Y CARCELARIO DE JAMUNDÍ JAMUNDÍ- VALLE CORDIAL SALUDO, MEDIANTE ESCRITO DEL 1 DE MARZO DE 2019, RADICADO EN ESTA ENTIDAD EL 8 DE MARZO DE 2019, EN EL CUAL NOS SOLICITA "¿ ME SEA EXPEDIDO CERTIFICADO QUE DE CONSTANCIA QUE EN SUS REGISTROS NO HAY NEGOCIO ALGUNO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t>
  </si>
  <si>
    <t xml:space="preserve">EL CLIENTE QUINRAFF S.A.S CON MATRICULA 754204-16 EVIDENCIA EN EL CERTIFICADO QUE HAY UN ERROR EN LA DIRECCION , LA DIRECCION CORRECTA QUE DICE HABER REPORTADO ES CRA 25 A NRO 12 86 PARCELACION LA "Y" MUNICIPIO YUMBO , FAVOR REVISAR Y RECUPERAR CERTIFICADO SI ES EL CASO </t>
  </si>
  <si>
    <t>JUAN ANTONIO QUINTERO RAMIREZ</t>
  </si>
  <si>
    <t>juanantonioqr@gmail.com</t>
  </si>
  <si>
    <t>.SE LLAMA AL USUARIO Y QUEDA PENDIENTE EL ENVIO DEL CERTIFICADO POR PARTE DEL USUARIO, PARA VERIFICACION. PENDIENTE REVISION CON JEFE JURIDICA. ... EN REVISION CON TECNOLOGÍA. 19-03-2018: LKVARGAS: DE ACUERDO A ENVIO DEL CERTIFICADO EXPEDIDO POR LA CCC CON CODIGO DE VERIFICACION 0819A5LRB0 CON RADICACION: 20190042772 , SE REVISA EL CONTENIDO CON LA JEFE JURIDICA CLAUDIA BOTERO, DONDE SE DETERMINA QUE EL RECLAMO NO PROCEDE. YA QUE AL REVISAR EL CONTENIDO DEL CERTIFICADO, SE EVIDENCIA QUE SE REPORTÓ LA DIRECCION DE DOMICILIO PRINCIPAL : CRA 5 NRO 10-63 OF 211. MUNICIPIO CALI-VALLE, SE VERIFICA EN EL EXPEDIENTE Y NO FIGURA NINGUN DOCUMENTO REGISTRADO DONDE SE SOLICITÓ LA MODIFICACION DE DICHA DIRECCION, Y EN AUDITORIA NO FIGURA EN NINGUNA FECHA, QUE SE HAYA MODIFICADO DICHA DIRECCION. SE LE INDICA A LA FUNCIONARIA YAMILET VALDERRAMA LA RESPUESTA DADA AL PQR, YA QUE EL INTEREZADO ES AFILIADO Y ELLA CONTACTA AL USUARIO, HABLANDO CON LA SRA. LINA SALAS. CELULAR 6410072 - 3008436989.</t>
  </si>
  <si>
    <t>SIENDO CONSCIENTE DE LA S NORMAS LEGALES QUE ESTA ENTIDAD DEBE ACATAR Y TENENIENDO EN CUENTA LA NEGLIGENCIA DEL JUZGADO PRIMERO CIVIL MUNICIPAL EJECUCION DE SENTENCIAS DE ESTA CIUDAD, QUIEN NO HA PROCEDIDO A NOTIFICARLE A LA CAMARA DE COMERCIO LA SENTENCIA DEL DIA 07/03/2018, MEDIANTE LA CUAL SE ORDENA LA TERMINACION DEL PROCESO EJECUTIVO 2011-150, ¿POR EL PAGO TOTAL DE UNA OBLIGACION FICTICIA NO CONSENTIDA POR EL SUSCRITO , SENTENCIA MEDIANTE LA CUAL SE ORDENA EL LEVANTAMIENTO DE TODAS LAS MEDIDAS PERTENECIENTES A LA COMERCIALIZADORA DON J.J EMBARGO ORDENADO MEDIANTE OFICIO 1308 DEL 01/06/2011 LIBRADO POR EL JUZGADO 11 CIVIL MUNICIPAL DE ESTA CIUDAD , RAZON POR LA CUAL NUEVAMENTE DE MANERA RESPETUOSA SOLICITO PROCEDAN A ELIMINAR EL DEL RUES EL CITADO REGISTRO MERCANTIL , DE ACUERDO A LO ORDENADO EN EL ENE EL ARTICULO NUMERAL 1 DE LA LEY 1727 DEL 2015 Y EL CONCEPTO22016873/01-12/2018, TENIENDO EN CUENTA QUE ELSUSCRTIO DESDE ELE AO 2011, DEJO DE EJERCER LA ACTIVIDAD ECONOMICA REFERIDA EN DICHO REGISTRO MERCANTIL DEBIDO A LA QUIEBRA PROVOCADA POR LA ADMINISTRACION JUDICIAL Y DESDE EL AÑO 2008 NO SE RENUEVA DICAHA MATRICULA, PARA AFIANZAR MI SOLICITUD ANEXO EL RESPECTIVO OFICIO DE DESEMBARGO EXPEDIDO POR EL JUZGADO 1 CIVIL MUNICIPAL DE EJECUCION DE SENTENCIAS DE ESTA CIUDAD, DEJANDO ANOTACION DE LAS CAUSALES QUE PROVOCAN SU DEPURACION DEL REGISTRO UNICO MERCANTIL.</t>
  </si>
  <si>
    <t>coorporaciondignidadciudadana@hotmail.com</t>
  </si>
  <si>
    <t>ENVIADO PARA DESPACHO A USUARIO 14-03-2019. SANTIAGO DE CALI, 14 DE MARZO DE 2019 SEÑOR JULIO CESAR QUINTERO BATERO COORPORACIONDIGNIDADCIUDADANA@HOTMAIL.COM LA CIUDAD CORDIAL SALUDO, MEDIANTE ESCRITO DE FECHA 08 DE MARZO DE 2019, RECIBIDO EN ESTA CÁMARA DE COMERCIO EN LA MISMA FECHA, NOS SOLICITÓ: ¿(¿)PROCEDAN A ELIMINAR EL DEL (RUES) EL CITADO REGISTRO MERCANTIL , DE ACUERDO A LO ORDENADO EN EL ARTÍCULO 31 NUMERAL 1 DE LA LEY 1727 DEL 2015, Y EL CONCEPTO 22016873/01-12/2015, TENIENDO EN CUENTA QUE EL SUSCRITO DESDE EL AÑO 2011, DEJO DE EJERCER LA ACTIVIDAD ECONÓMICA REFERIDA EN DICHO REGISTRO MERCANTIL DEBIDO A LA QUIEBRA PROVOCADA POR LA ADMINISTRACIÓN JUDICIAL, Y DESDE EL AÑO 2008 NO SE RENUEVA DICHA MATRICULA MERCANTIL, (¿)¿. AL RESPECTO, LE INFORMAMOS QUE LOS ENTES CAMERALES DEBEN CEÑIRSE A LO ESTRICTAMENTE CONSAGRADO EN EL ORDENAMIENTO JURÍDICO Y, POR LO TANTO, SOLO PUEDEN HACER LO QUE LA LEY LAS FACULTA, EL ARTÍCULO 86 DEL CÓDIGO DE COMERCIO Y EL ARTÍCULO 2.2.2.38.1.4 DEL DECRE</t>
  </si>
  <si>
    <t xml:space="preserve">EN COMUNICACION DEL DIA 08032019 CON OFICIO S-2019-007295 DE LA POLICIA NACIONAL, SECCIONAL PEREIRA, SOLICITAN EXPEDIR CERTIFICADOS HISTORICOS DE EXISTENCIA Y REPRESENTACION LEGAL DE LAS SGTES SOCIEDADES Y PERSONAS NATURALES RELACIONADAS EN EL OFICIO. </t>
  </si>
  <si>
    <t>INT. LEVIS YAIR MORENO MENA</t>
  </si>
  <si>
    <t>levis.moreno1038?4correo.policia.gov.co</t>
  </si>
  <si>
    <t>20-0328 SANTIAGO DE CALI, 11 DE MARZO DE 2019 SEÑORES MINISTERIO DE DEFENSA NACIONAL POLICIA NACIONAL ATENCIÓN: INTENDENTE LEVIS YAIR MORENO MENA INVESTIGADOR CRIMINAL SIJIN-DICAR LEVIS.MORENO1038@CORREO.POLICIA.GOV.CO PEREIRA CORDIAL SALUDO, DAMOS RESPUESTA A SU OFICIO NO. S-2019-007295/ DICAR-ARCIN-29.25 DE FECHA 8 DE MARZO DE 2019, RECIBIDO POR ESTA ENTIDAD EL MISMO DÍA, EN EL QUE NOS SOLICITA "SUMINISTRAR INFORMACIÓN DESCRITAS EN EL PUNTO NO. 1 DE LA ORDEN A POLICÍA JUDICIAL ANEXA QUE TRATA DE REALIZAR INSPECCIÓN A LUGARES EN LA CÁMARA DE COMERCIO DE CALI, FIN DE ALLEGAR LOS HISTÓRICOS DE EXISTENCIA U REPRESENTACIÓN LEGAL DEL SIGUIENTE ESTABLECIMIENTO COMERCIAL ASÍ: "	ENMANUEL GOLD S.A.S "	IRCA C.I. S.A.S "	CAMILO ANDRES CAMACHO OBREGON "	EUSEBIO SALAMANCA CARRILLO "	MARLLURYLEMOS LOPEZ "	ÑAMBI S.A.S (¿)". ADJUNTO ENVIAMOS SEIS (6) CERTIFICADOS DE EXISTENCIA Y REPRESENTACIÓN LEGAL, DE MATRÍCULAS Y DE CANCELACIÓN Y DE LAS SIGUIENTES EMPRESAS: "	C.I. ENMANUEL GOLD SAS "	I</t>
  </si>
  <si>
    <t>EL 5 MARZO REALIZARON EL AUMENTO DE CAPITAL AUTORIZADO, SUSCRITO Y PAGADO EL TRAMITE QUEDO FINALIZADO CON EL RADICADO 20190095380 VALIDANDO LA INFORMACION CON UN CERTIFICADO DE EXISTENCIA Y REPRESENTACION LEGAL CON NUMERO 0819FO772T, VERIFICARON QUE LE AUMENTO DEL CAPITAL SUSCRITO QUEDO POR 1.500.000.000.00 Y EN EL DOCUMENTO ESTABA PÓR 2.000.000.000.00, SE SOLICITA VALIDAR LA INFORMACION Y HAGAN LA DEVOLUCION DEL CERTIFICADO.</t>
  </si>
  <si>
    <t>LINA MARIA AVILA</t>
  </si>
  <si>
    <t>linamavila@hotmail.com</t>
  </si>
  <si>
    <t>RECLAMO PROCEDE. ADICIONO EL VALOR DEL CAPITAL SUSCRITO POR 2.000.000.000 Y NUMERO DE ACCIONES DEL CAPITAL SUSCRITO POR: 2.000 LLAMO AL USUARIO Y LE INDICO LA ACTUALIZACION REALIZADA H: 06:03 F: 12-03-2019</t>
  </si>
  <si>
    <t>LA SRA. BLANCA ESNEDA BORJA ENRIQUEZ RECLAMA POR QUE SE LE EXPIDIO UN CERTIFICADO DEL ESTABLECIMIENTO RESTAURANTE LOS MELLIZOS CON MAT NO. 401929-2 Y EL QUE SE LE DEBIO EXPEDIR ERA EL DE RESTAURANTE Y PASTELERIA LOS MELLIZOS CON MAT NO. 84425-2 DEL PROPIETARIO LARRUE ALAIN PIERRE PARA EL PROCESO ANTE COLPENSIONES DE LA HISTORIA LABORAL. SE RECIBE EL CERTIF. ANTERIOR Y SE LE ENVIA POR DIGITALIZACION A LIZETH KARINA VARGAS PARA QUE LO REEMPLACE.</t>
  </si>
  <si>
    <t>BLANCA ESNEDA BORJA ENRIQUEZ</t>
  </si>
  <si>
    <t>.RECLAMO NO PROCEDE. SE EVIDENCIA LAS IMAGENES DE LA RADICACION 20190096025, LA RADICACION ESTA LIQUIDADA A LA MATRICULA 4019829-2 Y EN LA SOLICITUD DILIGENCIADA POR EL USUARIO INDICA LA RAZON SOCIAL RESTAURANTE LOS MELLIZOS CON MATRICUA 401959. USUARIO ESPERA RESPUESTA INMEDIATA SEDE PRINCIPAL</t>
  </si>
  <si>
    <t>BUEN DIA EL SEÑOR HECTOR FABIO PINEDA INSCRITO 1043945 HACE RECLAMO DEBIDO A QUE EN EL CERTIFICADO QUEDO ERRADO EL NIT ERA 16502505- 1 Y QUEDO 16502585- 1 FAVOR VERIFICAR...GRACIAS</t>
  </si>
  <si>
    <t>DPEREZ</t>
  </si>
  <si>
    <t>RECLAMO PROCEDE. MODIFICO EL NIT DEL COMERCIANTE CON MATRICULA 1043945-1 DE: 16502505 POR: 16502585. SE VALIDA INFORMACION EN LA PAG DE LA DIAN. LLAMO AL USUARIO SIN OBTENER RESPUESTA. H: 06:11 F: 12-03-2019</t>
  </si>
  <si>
    <t>EL USUARIO MANIFIESTA QUE NO LE ESTAN SALIENDO LOS CODIGOS DE LA CLASIFICACION DE BIENES OBRAS Y SERVICIOS EN EL CERTIFICADO DE PROPONENTE DEL CONTRATO 1 AL 33 POR FAVOR VERIFICAR Y REVISAR, REPONER CERTIFICADO DE PROPONENTES</t>
  </si>
  <si>
    <t xml:space="preserve">ESTRADA RAMIREZ ALEJANDRO	</t>
  </si>
  <si>
    <t>alestrar@hotmail.com</t>
  </si>
  <si>
    <t>ASIGNO PQR A ING. ADRIANA CON COPIA ANA MARIA RAMIREZ. 20-03-2019: LKVARGAS. DE ACUERDO A CORREO RECIBIDO POR LA ING. ADRIANA HURTADO, MARTES 19/03/2019 08:34 P.M. SE FINALIZA SOLICITUD. LLAMO AL USUARIO Y LE INDICO LA ACTUALIZACION REALIZADA. H: 04:50 F: 20-02-31</t>
  </si>
  <si>
    <t xml:space="preserve">EN COMUNICACION DEL DIA 05032019 CON OFICIO DESAJMAO19-720-5 DEL CONSEJO SUPERIOR DE LA JUDICATURA DIRECCION EJECUTIVA SECCIONAL DE ADMON JUDICIAL MANIZALEZ - CALDAS, ENVIADO A LA CAMARA DE COMERCIO DE MANIZALEZ Y REMITIDO A LA CAMARA DE COMERCIO DE CALI EL DIA 11032019 CON RADICADO NO. 20190111431 POR TRASLADO POR COMPETENCIAS, SOLICITAN SE EXPIDA CERTIFICADO DE LAS PERSONAS RELACIONADAS EN EL OFICIO (LISTA LARGA). SI POSEEN ESTABLECIMIENTOS DE COMERCIO A SU NOMBRE. </t>
  </si>
  <si>
    <t>IVAN FABRICIO CASTAÑO GAITAN</t>
  </si>
  <si>
    <t>cobcoama@cendoj.ramajudicial.gov.co</t>
  </si>
  <si>
    <t>20-0330 SANTIAGO DE CALI, 12 DE MARZO DE 2019 SEÑORES CONSEJO SUPERIOR DE LA JUDICATURA DIRECCIÓN EJECUTIVA SECCIONAL DE ADMINISTRACIÓN JUDICIAL ATENCIÓN: IVAN FABRICIO CASTAÑO GAITAN ABOGADO EJECUTOR COBRO COACTIVO COBCOAMA@CENDOJ.RAMAJUDICIAL.GOV.CO MANIZALES - CALDA CORDIAL SALUDO, DAMOS RESPUESTA A SU OFICIO DESAJMAO 19-720-5 DE 5 DE MARZO DE 2019, RECIBIDO POR ESTA ENTIDAD EL 11 DE MARZO DE 2019, EN EL QUE SOLICITA "LOS CERTIFICADOS QUE ACREDITEN LA PROPIEDAD DE BIENES (IN) MUEBLES A NIVEL NACIONAL QUE ACTUALMENTE SE ENCUENTREN EN CABEZA DE LAS SIGUIENTES PERSONAS (¿)".LE INFORMAMOS QUE BAJO LOS NOMBRES MENCIONADOS EN SU OFICIO NO FIGURAN INSCRITOS COMO COMERCIANTES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t>
  </si>
  <si>
    <t>EN COMUNICACION DEL DIA 06032019 CON OFICIO 2019-0204 DEL JUZGADO NOVENO PENAL MUNICIPAL FUNCION DE CONOCIMIENTO DE BOGOTA DC, ENVIADO A LA CAMARA DE COMERCIO DE BOGOTA Y REMITIDO A LA CAMARA DE COMERCIO DE CALI EL DIA 11032019 CON RADICADO NO. 20190112081 POR TRASLADO POR COMPETENCIAS, SOLICITAN EXPEDIR CERTIFICADO DE LA ENTIDAD EPS COOMEVA POR INCIDENTE DE DESACATO EN TUTELA 201-0204</t>
  </si>
  <si>
    <t>j09pmcbt@cendoj.ramajudicial.gov.co</t>
  </si>
  <si>
    <t>20-0331 SANTIAGO DE CALI, 12 DE MARZO DE 2019 SEÑORES JUZGADO NOVENO PENAL MUNICIPAL CON FUNCIONES DE CONOCIMIENTO DE BOGOTÁ ATENCIÓN: ALEXANDRA AREVALO VALDES SECRETARIA J09PMCBT@CENDOJ.RAMAJUDICIAL.GOV.CO BOGOTÁ D.C. CORDIAL SALUDO, DAMOS RESPUESTA A SU OFICIO NO. __ Y ACCIÓN DE TUTELA NO. 2018-0204 DE FECHA 6 DE MARZO DE 2019, RECIBIDO POR ESTA ENTIDAD EL 11 DE MARZO DE 2019, EN EL QUE SOLICITA "ALLEGUE A ESTE DESPACHO POR DUPLICADO, COPIA DEL CERTIFICADO DE EXISTENCIA Y REPRESENTACIÓN LEGAL ACTUALIZADO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t>
  </si>
  <si>
    <t>EN COMUNICACION DEL DIA 07032019 CON OFICIO S-2019-0067/DIJIN-GESIN DE LA POLICIA NACIONAL SECCIONAL BOGOTA DC, ENVIADO A LA CAMARA DE COMERCIO DE BOGOTA Y REMITIDO A LA CAMARA DE COMERCIO DE CALI EL DIA 11032019 CON RADICADO NO. 20190112114 POR TRASLADO POR COMPETENCIAS, SOLICITAN LA CARPETA COMERCIAL DE LA SOCIEDAD CRIADERO NUEVO AMANECER SAS NIT NO. 900842147-1 Y DEMAS INFORMACION GENERAL.</t>
  </si>
  <si>
    <t>PT FRANCISCO JAVIER MORALES MOLINA</t>
  </si>
  <si>
    <t>5159700 ex30515</t>
  </si>
  <si>
    <t>dijin.gesin-gr2@policia.gov.co</t>
  </si>
  <si>
    <t>20-0334 SANTIAGO DE CALI, 12 DE MARZO DE 2019 SEÑORES MINISTERIO DE DEFENSA NACIONAL POLICIA NACIONAL ATENCIÓN: PATRULLERO FRANCISCO JAVIER MORALES MOLINA INVESTIGADOR CRIMINAL GESIN-GRAOS DOS FRANCISCO.MORALES1940@CORREO.POLICIA.GOV.CO DIJIN.GESIN-GR2@POLICIA.GOV.CO BOGOTÁ D.C. CORDIAL SALUDO, DAMOS RESPUESTA A SU OFICIO NO. S-2019-0067/ DIJIN-GESIN DE FECHA 7 DE MARZO DE 2019, RECIBIDO POR ESTA ENTIDAD EL 11 DE MARZO DE 2019, EN EL QUE NOS SOLICITA "SE SIRVA REMITIR A ESTE GRUPO INVESTIGATIVO, LA CARPETA COMERCIAL DEL CRIADERO NUEVO AMANECER SAS CON NIT NO. 900.842.147-1 Y DEMÁS INFORMACIÓN GENERAL. (¿)". ADJUNTO ENVIAMOS COPIA DEL EXPEDIENTE DE LA EMPRESA CRIADERO NUEVO AMANECER SAS IDENTIFICADA CON NIT NO. 900.842.147-1. NO OBSTANTE LO ANTERIOR, ES IMPORTANTE TENER EN CUENTA QUE EL ARTÍCULO 15 DEL DECRETO 019 DE 2012 DETERMINÓ QUE "LAS ENTIDADES PÚBLICAS Y LAS PRIVADAS QUE CUMPLAN FUNCIONES PÚBLICAS O PRESTEN SERVICIOS PÚBLICOS PUEDEN CONECTARSE GRATUITAMENTE A LOS REGIS</t>
  </si>
  <si>
    <t xml:space="preserve">CORDIAL SALUDO, NECESITO CONTRATAR CON LA PERSONA JURIDICA DENOMINADO"COLEGIO JUECES DE PAZ DE SANTIAGO DE CALI - COLJUPAZ", PERO DEL CERTIFICADO DE EXISTENCIA Y REPRESENTACION LEGAL DE ENTIDAD SIN ANIMO DE LUCRO EXPEDIDO POR LA CAMARA DE COMERCIO DE CALI EL PASADO6 DE FEBRERO DE 2019, NO SE APRECIA POR NINGUN LADO, QUIEN ES EL REPRESENTANTE LEGAL DE DICHA ENTIDAD, O QUIEN ES EL PRESIDENTE DE COLJUPAZ, LO CUAL, POR REVISORIA FISCAL, NO ME PERMITE CONTRATAR ALGUNA CON DICHA ENTIDAD POR LA NOVEDAD ANTERIORMENTE CITADA. </t>
  </si>
  <si>
    <t>FERNANDO BALTAN PLATON</t>
  </si>
  <si>
    <t>ferplabal2010@hotmail.com</t>
  </si>
  <si>
    <t>ENVIADO PARA DESPACHO A USUARIO 14-03-2019 SANTIAGO DE CALI, 14 DE MARZO DE 2019 SEÑOR FERNANDO BALTAN PLATON CALLE 12 NO. 3 - 42 OFICINA 505 EDIFICIO CALLE REAL FERPLABAL2010@HOTMAIL.COM LA CIUDAD CORDIAL SALUDO, MEDIANTE ESCRITO DE FECHA 8 DE MARZO DE 2019 RADICADO EN ESTA CÁMARA DE COMERCIO EL 11 DE MARZO DE 2019, SOLICITÓ: ¿(¿) HACER LOS AJUSTES LEGALES A EFECTO DE DETERMINAR Y REGISTRAR EN LOS CERTIFICADOS DE EXISTENCIA Y REPRESENTACIÓN LEGAL, EL REPRESENTANTE LEGAL DE COLJUPAZ, TAL CUAL, COMO DEBE SER¿.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t>
  </si>
  <si>
    <t>EL SR. NESTOR RODRIGUEZ PRESENTA RECLAMO PORQUE EN EL INCRITO 177945-3 DE INDUSTRIAL GANADERA DEL PACIFICO LTDA INDUGANADERA LTDA COMPRO UN (1) CERTIFICADO PRESENCIAL Y EN LA FECHA DE MATRICULA LE FIGURA 22 DE JULIO DE 1916 Y LO CORRECTO ES 1986 COMO FIGURA EN EL CERTIFICA DE CONSTITUCIÓN. TIENE UN CERTIFICADO PARA REEMPLAZAR Y NECESITA CORRECCIÓN INMEDIATA PORQUE LO ESTAN ESPERANDO EN UNA NOTARIA PARA UN TRÁMTE DE CESION DE CUOTAS.</t>
  </si>
  <si>
    <t>NESTOR RODRIGUEZ</t>
  </si>
  <si>
    <t>bettyrodriro@hotmail.com</t>
  </si>
  <si>
    <t>RECLAMO PROCEDE. MODIFICO LA FECHA DE MATRICULA DE_ 22-07-1916 POR: 29-07-1986 DE ACUERDO A LA ETIQUETA REGISTRADA EN LA ESCRITURA 2785 (CCONSTITUCION). USUARIO ESPERA RESPUESTA INMEDIATA SEDE PRINCIPAL</t>
  </si>
  <si>
    <t>EN COMUNICACION DEL DIA 07032019 CON OFICIO S-2019-000064/SUBIN-GRUIJ-29 DE LA POLICIA NACIONAL SECCIONAL BOGOTA DC, ENVIADO A LA CAMARA DE COMERCIO DE BOGOTA Y REMITIDO A LA CAMARA DE COMERCIO DE CALI EL DIA 11032019 CON RADICADO NO. 20190112187 POR TRASLADO POR COMPETENCIAS, SOLICITAN SE APORTE EL CERTIFICADO DE EXISTENCIA Y REPRESENTACION LEGAL DE LA SOCIEDAD DISTRIBUIDORA LA FRONTERA.</t>
  </si>
  <si>
    <t>SUBINT. JOSE JONATHAN VELANDIA NOSSA</t>
  </si>
  <si>
    <t>20-0335 SANTIAGO DE CALI, 12 DE MARZO DE 2019 SEÑORES MINISTERIO DE DEFENSA NACIONAL POLICIA NACIONAL ATENCIÓN: SUBINTENDENTE JOSE JONATHAN VELANDIA NOSSA INVESTIGADOR CRIMINAL SIJIN- BOGOTÁ JONAT.VELANDIA@CORREO.POLICIA.GOV.CO BOGOTÁ D.C. CORDIAL SALUDO, DAMOS RESPUESTA A SU OFICIO NO. S-2019-000064/ SUBIN-GRUIJ-29 DE FECHA 7 DE MARZO DE 2019, RECIBIDO POR ESTA ENTIDAD EL 11 DE MARZO DE 2019, EN EL QUE NOS SOLICITA "SE APORTE LOS CERTIFICADOS DE EXISTENCIA Y REPRESENTACIÓN LEGAL DE LA SOCIEDAD DISTRIBUIDORA LA FRONTERA UBICADA EN LA CALLE 11 NO. 14 - 32 (¿)". ADJUNTO ENVIAMOS CERTIFICADO DE EXISTENCIA Y REPRESENTACIÓN LEGAL DE LA EMPRESA DISTRIBUIDORA LA FRONTERA LTDA IDENTIFICADA CON MATRICULA 147992-3. NO OBSTANTE LO ANTERIOR, ES IMPORTANTE TENER EN CUENTA QUE EL ARTÍCULO 15 DEL DECRETO 019 DE 2012 DETERMINÓ QUE "LAS ENTIDADES PÚBLICAS Y LAS PRIVADAS QUE CUMPLAN FUNCIONES PÚBLICAS O PRESTEN SERVICIOS PÚBLICOS PUEDEN CONECTARSE GRATUITAMENTE A LOS REGISTROS PÚBLICOS QUE LL</t>
  </si>
  <si>
    <t>EN COMUNICACION DEL DIA 05032019 CON OFICIO 2019EE0024281 DE LA CONTRALORIA GENERAL DE LA REPUBLICA GERENCIA DPTAL DE NARIÑO, SOLICITAN TODA LA INFORMACION QUE REPOSE EN LOS ARCHIVOS DEL REGISTRO UNICO EMPRESARIAL Y SOCIAL DE LOS SRÑORES: CARLOS ANDRES RUA LOPEZ CC NO. 1111766677 CONSTRUCCIONES MIYAN SAS NIT NO. 901029754-1</t>
  </si>
  <si>
    <t>20-0336 SANTIAGO DE CALI, 12 DE MARZO DE 2019 SEÑORES CONTRALORIA GENERAL DE LA REPUBLICA ATENCIÓN: LILIANA DEL PILAR CABRERA ESTUPIÑAN SECRETARIA COMÚN GERENCIA DEPARTAMENTAL DE NARIÑO LILIANA.CABRERA@CONTRALORIA.GOV.CO CGR@CONTRALORIA.GOV.CO SAN JUAN DE PASTO CORDIAL SALUDO, DAMOS RESPUESTA A SU OFICIO CON RADICADO NO. 2019EE0024281 DE FECHA 5 DE MARZO DE 2019, RECIBIDA POR ESTA ENTIDAD 11 DE MARZO DE 2019, EN EL QUE SOLICITA "A LA CÁMARA DE COMERCIO DE CALI - VALLE (¿), TODA LA INFORMACIÓN QUE OBRE EN EL REGISTRO ÚNICO EMPRESARIAL Y SOCIAL (RUES)1 DE LOS SEÑORES CARLOS ANDRES RUA LOPEZ, IDENTIFICADO CON LA C.C. 1.111.766.677 Y CONSTRUCCIONES MIYAN SAS IDENTIFICADA NIT 901029754-1, EDGAR ALEGRIA CARABALI (¿)". LE INFORMAMOS QUE EL OFICIO CON RADICADO 2018EE0145867 DE FECHA 28-11-2018, FUE RECIBIDO EN NUESTRA ENTIDAD EL 10 DE DICIEMBRE DEL 2018 Y SE DIO RESPUESTA EL DÍA MARTES 18 DE DICIEMBRE 2018 A LAS 10:05 A.M. AL CORREO ELECTRÓNICO LILIANA.CABRERA@CONTRALORIA.GOV.CO, E</t>
  </si>
  <si>
    <t>EN COMUNICACION DEL DIA 25022019 RECIBIDO EL 11 DE MARZO DE 2019 CON OFICIO 329/2018-00181 DEL JUZGADO SEXTO DE FAMILIA DE ORALIDAD CALI, SOLICITAN SE LES EXPIDA CERTIFICADO DE EXISTENCIA Y REPRESENTACION LEGAL DE LA EMPRESA ASESORIAS PARA A &amp; V DE PROPIEDAD DEL SR. HERNANDO PEREZ DEVIA CC. NO. 19058041. (REVISAR CON LA CEDULA)</t>
  </si>
  <si>
    <t>JOSE WILLIAM SALAZAR COBO</t>
  </si>
  <si>
    <t>20-0337 SANTIAGO DE CALI, 13 DE MARZO DE 2019 SEÑORES JUZGADO SEXTO DE FAMILIA DE ORALIDAD ATENCIÓN: JOSE WILLIAM SALAZAR COBO SECRETARIO J06FCCALI@CENDOJ.RAMAJUDICIAL.GOV.CO SANTIAGO DE CALI CORDIAL SALUDO, DAMOS RESPUESTA A SU OFICIO NO. 329/2018-00181 CON RADICADO NO. 2018-00181 DE FECHA 6 DE MARZO DE 2019, RECIBIDO POR ESTA ENTIDAD EL 11 DE MARZO DE 2019, EN EL QUE SOLICITA "A ESTE DESPACHO CERTIFICADO ACERCA DE LA EMPRESA ASESORÍAS PARA A &amp; V.;(¿). LE INFORMAMOS QUE BAJO EL NOMBRE DE ASESORIAS PARA A &amp; V NO FIGURA INSCRITA EN LA CÁMARA DE COMERCIO DE CALI. SE REALIZÓ LA CONSULTA CON EL NÚMERO DE IDENTIFICACIÓN NO. 19.058.041 ENCONTRADO QUE EL SEÑOR HERNANDO PEREZ DEVIA FIGURA INSCRITO BAJO LA MATRÍCULA 743125-1, EL CUAL TIENE UN ESTABLECIMIENTO DE COMERCIO DENOMINADO LOGISTICA APLICADA PARA A Y B HERNANDO PEREZ D BAJO LA MATRÍCULA 743126-2, SE ADJUNTA CERTIFICADO DE MATRÍCULA Y DEL ESTABLECIMIENTO DE COMERCIO MENCIONADO ANTERIORMENTE. NO OBSTANTE LO ANTERIOR, ES IMPORT</t>
  </si>
  <si>
    <t>EN COMUNICACION DEL DIA 06032019 CON OFICIO GJ3-390 DEL CENTRO DE SERVICIOS ADMTIVOS JUZGADOS DE EJECUCION DE PENAS Y MEDIDAS DE SEGURIDAD, SOLICITAN SE INFORME SI EL SR. NORBEY CORTES VAQUERO IDENTIFICADO CON CC. NO. 16714107 DE CALI SE ENCUENTRA REGISTRADO EN ESTA ENTIDAD Y SI POSEE ESTABLECIMEINTOS DE COMERCIO A SU NOMBRE.</t>
  </si>
  <si>
    <t>OSWALDO ARTURO MUÑOZ BURBANO</t>
  </si>
  <si>
    <t>20-0338 SANTIAGO DE CALI, 13 DE MARZO DE 2019 SEÑORES CENTRO DE SERVICIOS ADMINISTRATIVOS JUZGADOS EJECUCION DE PENAS Y MEDIDAS DE SEGURIDAD ATENCIÓN: OSWALDO ARTURO MUÑOZ BURBANO GRUPO DE APOYO PALACIO DE JUSTICIA - PRIMER PISO SANTIAGO DE CALI. CORDIAL SALUDO, DAMOS RESPUESTA A SU OFICIO NO. GJ3-390 DE RADICACIÓN: NI8336 (76001-31-04-003-1999-00237-00) DE FECHA 6 DE MARZO DE 2019, RECIBIDO POR ESTA ENTIDAD EL 11 DE MARZO DE 2019, EN EL QUE SOLICITA "SE SIRVA ENVIAR A ESTE DESPACHO JUDICIAL CERTIFICADOS SOBRE INMUEBLES, VEHÍCULOS AUTOMOTORES, ESTABLECIMIENTOS DE COMERCIO Y CUENTAS DE AHORRO Y/O CORRIENTES CUYO TITULAR SEA NORBEY - CORTES VAQUERO IDENTIFICADO CON CÉDULA DE CIUDADANÍA NO. 16.714.107 (¿). LE INFORMAMOS QUE BAJO EL NOMBRE DE NORBEY CORTES VAQUERO IDENTIFICADO CON CÉDULA DE CIUDADANÍA NO. 16.714.107 NO FIGURA INSCRITO EN LA CÁMARA DE COMERCIO DE CALI. NO OBSTANTE LO ANTERIOR, ES IMPORTANTE TENER EN CUENTA QUE EL ARTÍCULO 15 DEL DECRETO 019 DE 2012 DETERMINÓ QUE "L</t>
  </si>
  <si>
    <t>EN COMUNICACION DEL DIA 06032019 CON OFICIO 703 DEL JUZGADO TERCERO DE PEQUEÑAS CAUSAS Y COMPETENCIAS MULTIPLES DE NEIVA, SOLICITAN SE EXPIDA CERTIFICADO DE EXISTENCIA Y REPRESENTACION LEGAL DE LA ENTIDA MEDIMAS E P S.</t>
  </si>
  <si>
    <t>20-0339 SANTIAGO DE CALI, 13 DE MARZO DE 2019 SEÑORES JUZGADO TERCERO DE PEQUEÑAS CAUSAS Y COMPETENCIAS MULTIPLES DE NEIVA ATENCIÓN: GINA CATHERINE PARAMO BERNAL SECRETARIA JCMPAL06NVA@NOTIFICACIONESRJ.GOV.CO NEIVA CORDIAL SALUDO, DAMOS RESPUESTA A SU OFICIO CON RAD. 4100140030062019-00115-00 DE FECHA 6 DE MARZO DE 2019, RECIBIDO POR ESTA ENTIDAD EL 11 DE MARZO DE 2019, EN EL QUE SOLICITA "REMITIR A ESTE JUZGADO Y CON DESTINO A ESTE PROCESO, CERTIFICADO DE EXISTENCIA Y REPRESENTACIÓN LEGAL DEL MEDIMAS E.P.S. (¿). LE INFORMAMOS QUE LA EMPRESA MEDIMAS EPS S.A.S. NO FIGURA INSCRITA EN LA CÁMARA DE COMERCIO DE CALI, PERO SI FIGURA EN LA CÁMARA DE COMERCIO DE BOGOTÁ.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t>
  </si>
  <si>
    <t>EN COMUNICACION DEL DIA 06032019 CON OFICIO 0314 DEL CENTRO DE SERVICIOS ADMTIVOS DE LOS JUZGADOS DE EJECUCION DE PENAS Y MEDIDAS DE SEGURIDAD DE MEDELLIN, SOLICITAN SE INFORME SI EL SR. HURLEY HERNANDEZ BERRIO IDENTIFICADO CON CC. NO. 1123627183 SE ENCUENTRA REGISTRADO COMO COMERCIANTE O SI FIGURA SI FIGURA AFILIADO CON ALGUN TIPO DE MATRICULA O REGISTRO MERCANTIL EN ESTA ENTIDAD.</t>
  </si>
  <si>
    <t>MARIA PAOLA PEREZ BERMUDEZ</t>
  </si>
  <si>
    <t>20-0340 SANTIAGO DE CALI, 13 DE MARZO DE 2019 SEÑORES CENTRO DE SERVICIOS ADMINISTRATIVOS DE LOS JUZGADOS DE EJECUCIÓN DE PENAS Y MEDIDAS DE SEGURIDAD DE MEDELLÍN ATENCIÓN: MARIA PAOLA PEREZ BERMUDEZ ASISTENTE SOCIAL CARRERA 52 NO. 42 - 73 PALACIO DE JUSTICIA CENTRO ADMINISTRATIVO LA ALPUJARRA PISO 25 MEDELLÍN CORDIAL SALUDO, DAMOS RESPUESTA A SU OFICIO NO. 0314 CON RAD. 2016E1-05303 DE FECHA 6 DE MARZO DE 2019, RECIBIDO POR ESTA ENTIDAD EL 11 DE MARZO DE 2019, EN EL QUE SOLICITA "SI LA PERSONA RELACIONADA A CONTINUACIÓN APARECE COMO PROPIETARIA O AFILIADA CON ALGÚN TIPO DE MATRÍCULA O REGISTRO MERCANTIL EN DICHA ENTIDAD; EN CASO POSITIVO, ESPECIFICARLA, INDICANDO FECHA DE INGRESO, NOMBRE Y DIRECCIÓN DE LA EMPRESA O NEGOCIO, ASÍ COMO EL VALOR BASE DE LA EMPRESA O NEGOCIO REGISTRADO: HURLEY HERNÁNDEZ BERRÍO IDENTIFICADO CON CÉDULA NO. 1.123.627.183 (¿). LE INFORMAMOS QUE BAJO EL NOMBRE DE HURLEY HERNÁNDEZ BERRÍO IDENTIFICADO CON CÉDULA DE CIUDADANÍA NO. 1.123.627.183 NO FIG</t>
  </si>
  <si>
    <t>EN COMUNICACION DEL DIA 11032019 DE LA FISCALIA 135 LOCAL DE BOGOTA DC, SOLICITAN INFORMAR SI EL SR. JOSE ALBEI MANZANO SANCHEZ IDENTIFICADO CON CC. NO. 4407036 SE ENCUENTRA REGISTRADO EN ESTA ENTIDAD COMO COMERCIANTE Y SI ES POSITIVO ENVIAR CERTIFICADO CORRESPONDIENTE.</t>
  </si>
  <si>
    <t>YANETH TOVAR M.</t>
  </si>
  <si>
    <t>yaneth.tovar@fiscalia.gov.co</t>
  </si>
  <si>
    <t>20-0342 SANTIAGO DE CALI, 13 DE MARZO DE 2019 SEÑORES FISCALIA GENERAL DE LA NACION ATENCIÓN: YANETH TOVAR M. TÉCNICO DE INVESTIGACIÓN II YANETH.TOVAR@FISCALIA.GOV.CO BOGOTÁ D.C. CORDIAL SALUDO, DAMOS RESPUESTA A SU OFICIO CON NOTICIA CRIMINAL NO. 110016000020201802036 DE FECHA 11 DE MARZO DE 2019, RECIBIDO POR ESTA ENTIDAD EL MISMO DÍA, EN EL QUE SOLICITA "SI LA SIGUIENTE PERSONA Y/O DIRECCIONES REGISTRAN REPORTE DE REGISTRO MERCANTIL, EN CASO AFIRMATIVO ENVIAR EL CERTIFICADO CORRESPONDIENTE, ESTA INFORMACIÓN ES NECESARIA PARA CONTINUAR LA INVESTIGACIÓN POR EL DELITO DE INASISTENCIA ALIMENTARIA (¿). ADJUNTO ENVIAMOS CERTIFICADO DE MATRÍCULA DE JOSE ALBEY MANZANO SANCHEZ IDENTIFICADO CON CÉDULA DE CIUDADANÍA NO. 4.407.036 INSCRITO EN LA CÁMARA DE COMERCIO DE CALI. NO OBSTANTE LO ANTERIOR, ES IMPORTANTE TENER EN CUENTA QUE EL ARTÍCULO 15 DEL DECRETO 019 DE 2012 DETERMINÓ QUE "LAS ENTIDADES PÚBLICAS Y LAS PRIVADAS QUE CUMPLAN FUNCIONES PÚBLICAS O PRESTEN SERVICIOS PÚBLICOS PUEDE</t>
  </si>
  <si>
    <t>BUENOS DIAS, POR FAVOR CORREGIR EN EL INSCRITO 1043237 CONEXIONES ORTIZ SAS EL NÚMERO DE CÉDULA DE LA REPRESENTANTE DIANA VANESSA SOTO, DEBIDO A QUE EN ESTE MOMENTO SE ESTA CERTIFICANDO 1130269407, CUANDO LO CORRECTO ES 1130629407 TAL COMO LO INDICA LA FOTOCOPIA DE LA CEDULA QUE REPOSA CON EL TRAMITE DE LA CONSTITUCION, MUCHAS GRACIAS</t>
  </si>
  <si>
    <t>DIANA VANESSA SOTO</t>
  </si>
  <si>
    <t>conexionesortiz@gmail.com</t>
  </si>
  <si>
    <t>.MODIFICO EL NUMERO DE IDENTIFICACION DE LA REPRESENTANTE LEGAL DIANA VANESSA SOTO BEDOYA DE: 1130269407 POR: 1130629407 , COMO SE EVIDENCIA EN LA FOTOCOPIA DE CEDULA ADJUNTA EN LOS FORMULARIOS DE MATRICULA: 1043237. USUARIO ESPERA RESPUESTA INMEDIATA SEDE PRINCIPAL.</t>
  </si>
  <si>
    <t>EL USUARIO MANIFIESTA QUE EL NUMERO DE CEDULA DEL SEÑOR LUIS ANDRES MARCILLO RODRIGUEZ MIENBRO JUNTA DIRECTIVA SUPLENTE ESTA MAL INSCRITO EN EL EXPEDIENTE ESTA LA COPIA DE CEDULA, POR FAVOR VERIFICAR GRACIAS.</t>
  </si>
  <si>
    <t>GRACIELA GARCIA PAI</t>
  </si>
  <si>
    <t>gracegarcia1975@hotmail.com</t>
  </si>
  <si>
    <t>RECLAMO PROCEDE. MODIFICO EL NUMERO DE IDENTIFICACION DEL MIEMBRO SUPLENTE DE LA JUNTA DIRECTIVA, EL SR. LUIS ANDRES MARCILLO RODRIGUEZ DE: 1006842401 POR 1006842407, COMO SE REPORTA EN LA FOTOCOPIA DE CEDULA. INSCRITO 13286-50. USUARIO ESPERA RESPUESTA INMEDIATA SEDE PRINCIPAL.</t>
  </si>
  <si>
    <t>NO HAY RESPONSABLE DADO A QUE HUBO ERROR EN EL ACTA DE NOMBRAMIENTO.</t>
  </si>
  <si>
    <t>EL SUSCRITO, LUIS ALFONSO CANTILLO MONDRAGON, IDENTIFICADO CON CEDULA NO 14979476 DE CALI, EN MI CALIDAD DE REPRESENTANTE LEGAL- LIQUIDADOR, DE AGROGANADERA DEL VALLE DEL CAUCA S.A., EN LIQUIDACION, ATENTAMENTE ME PERMITO SOLICITARLES CONCEPTUAR SI UNA SOCIEDAD QUE HA INSCRITO EN EL REREGISTRO MERCANTIL, LA CUENTA FINAL DE LIQUIDADO, PUEDE MAS ADELANTE, CUANDO APAREZCAN NUEVOS BIENES DE LA SOCIEDAD, REABRIR EL REGISTRO MERCNTIL QUE TENIA, PARA LA CORRESPONDIENTE DISTRIBUCION DE ESOS NUEVOS REMANENTES. SI ES POSIBLE REABRIR LA SOCIEDAD, CUALES SERIAN LOS DERECHOS DE INSCRIPCION Y /O REAPERTURA QUE DEBERIA PAGAR A LA CAMARA DE COMERCIO?</t>
  </si>
  <si>
    <t>LUIS ALFONSO CANTILLO MONDRAGON</t>
  </si>
  <si>
    <t>agroganadera@agroganaderadelvalle.com.co</t>
  </si>
  <si>
    <t xml:space="preserve">ENVIADO PARA DESPACHO A USUARIO 14-03-2019. SANTIAGO DE CALI, 14 DE MARZO DE 2019 SEÑOR LUIS ALFONSO CANTILLO MONDRAGON REPRESENTANTE LEGAL- LIQUIDADOR AGROGANADERA@AGROGANADERADELVALLE.COM.CO CALLE 26N NO. 4N-25 LA CIUDAD CORDIAL SALUDO, MEDIANTE ESCRITO DE FECHA 11 DE MARZO DE 2019, RECIBIDO EN ESTA CÁMARA DE COMERCIO EL 12 DE MARZO DE 2019, NOS SOLICITÓ: ¿(¿) CONCEPTUAR SI UNA SOCIEDAD QUE HA INSCRITO EN EL REGISTRO MERCANTIL, LA CUENTA FINAL DE LIQUIDACIÓN, PUEDE MÁS ADELANTE, CUANDO APAREZCAN NUEVOS BIENES DE LA SOCIEDAD, REABRIR EL REGISTRO MERCANTIL QUE TENÍA, PARA LA CORRESPONDIENTE DISTRIBUCIÓN DE ESOS NUEVOS REMANENTES. SI ES POSIBLE REABRIR LA SOCIEDAD, CUÁLES SERÍAN LOS DERECHOS DE INSCRIPCIÓN Y/O REAPERTURA QUE DEBERÍA PAGAR A LA CÁMARA DE COMERCIO?¿. AL RESPECTO, LE INFORMAMOS QUE LOS ENTES CAMERALES DEBEN CEÑIRSE A LO ESTRICTAMENTE CONSAGRADO EN EL ORDENAMIENTO JURÍDICO Y, POR LO TANTO, SOLO PUEDEN HACER LO QUE LA LEY LAS FACULTA, EL ARTÍCULO 86 DEL CÓDIGO DE COMERCIO Y </t>
  </si>
  <si>
    <t>SE COMUNICA LA SEÑORA ROCIO POLANCO INDICA COMPRO UN CERTIFICADO PARA VERIFICAR TRAMITE DE REALIZADO POR CAMBIO DEL OBJETO SOCIAL CON EL RADICADO 20190096858 EN LA FECHA 07/03/2019 , IDENTIFICA ERRORES ORTOGRÁFICOS Y DE PUNTUACIÓN, SE VERIFICA EN CONSULTA DE EXPEDIENTES CON USUARIO Y SE IDENTIFICA EN EL ORDEN DEL DÍA PUNTO NUMERO 3. ADICIÓN AL OBJETO SOCIAL DISTRIBUCIONES AUTORIZADAS, ERRORES QUE SOLICITA QUE POR FAVOR SE CORRIJAN Y SOLICITA EL CERTIFICADO QUE COMPRO.</t>
  </si>
  <si>
    <t>ROCIO POLANCO</t>
  </si>
  <si>
    <t>adminstrativos@zeroriesgos.com</t>
  </si>
  <si>
    <t>RECLAMO PROCEDE. SE REVISA Y SE ENCUENTRA ERRORES DE ORTHOGRAFIA Y PUNTUACION, CONTENIDOS EN LA REFORMA DEL OBJETO SOCIAL. POR LO ANTERIOR, MODIFICO PALABRAS DENTRO DEL OBJETO SOCIAL, PUNTOS POR COMAS, COMAS POR PUNTOS. INTERNACIONAL POR INTERNATIONAL, FLEMAS POR DEMAS... COMO SE INDICA EN LA REFORMA REGISTRADA. LLAMO AL USUARIO Y LE INDICO LA ACTUALIZACION REALIZADA H: 09:37 F: 21-03-2019. INDICA QUE SE ENVIE AL CORREO EL CERTIFICADO COMO REEMPLAZO DEL DESCARGADO, SE VALIDA INFORMACION DE COMPRA POR MAESTRO ENVIO Y SE PROCEDE A CREAR SOLICITUD DE SERVICIO 20190157543 POR CONCEPTO DE CERTIFICADO A LA MATRICULA 1014057-16. ENVIO AL CORREO ADMINISTRATIVOS@ZERORIESGOS.COM</t>
  </si>
  <si>
    <t>CON CARTA PRESENTAN SOLICITUD DE CORRECCIÓN EN LA SOCIEDAD ROFREY SOCIEDAD LIMITADA NIT.890313004-2 MATRICULA 682812-3 PORQUE CON LA RAD.20150664987 EN LAS E.P.1527 Y 2075 REGISTRADAS AMBAS EL 09-10-2015 REALIZARON LA CESIÓN CON RESERVA DE USUFRUCTO Y REPRESENTACION DE 390 CUOTAS SOCIALES QUE PERTENECIERON A LA REPRESENTANTE LEGAL SEÑORA YOLANDA MARIA FREYTES DE ROMERO PERO AL REVISAR EN EL CERTIFICADO LA DISTRIBUCION EN CADA SOCIO SE ENCUENTRAN INCONSITENCIAS QUE SE EXPLICAN EN LA CARTA QUE SE ENVIA POR PATINAJE A LA ENCARGADA DE SOLUCIONAR PQRS.</t>
  </si>
  <si>
    <t>JUAN FELIPE URIBE ROMERO</t>
  </si>
  <si>
    <t>piedadgape@gmail.com</t>
  </si>
  <si>
    <t>19-03-2019: RECLAMO PROCEDE, SE DEBE CORREGIR EL CERTIFICA EN EL CUAL SE INDICA QUE LA SEÑORA YOLANDA MARIA FREYTES OSTENTARA DE MANERA VITALICIA EN TODOS LOS DERECHOS SOCIALES Y POLITICOS ASI COMO EL USUFRUCTO Y DERECHOS ECONOMICOS SOBRE 390 CUOTAS, INDICANDO DE MANERA CORRECTA EL NÚMERO DE CUOTAS DEL SEÑOR JOAQUIN FELIPE ROMERO Y LA SEÑORA VICTORIA ROMERO, ACTUALMENTE SE INDICA EL PRIMERO CON 5 CUOTAS Y LA SEGUNDA CON 30 CUOTAS, CUANDO EN LA ESCRITURA 2075 DEL 6 DE OCT DE 2015 (INSCRIPCIÓN 21149 DEL 09-10-2015, PAGINAS 5-6) SE INDICA QUE LA SEÑORA YOLANDA ROMERO Y EL SEÑOR JOAQUIN ROMEROCADA UNO DEBERÍA FIGURAR CON 55 CUOTAS, ASIMISMO SE DEBE ADICIONAR QUE EN PROINDIVISO PARA TODOS LOS SOCIOS 5 CUOTAS. AGALVEZ LKVARGAS: MODIFICO EN EL CERTIFICA TEXTO, EL NUMERO DE CUOTAS DEL SR. JOAQUIN POR 55 Y LA SRA. YOLANDA 55, PROINDIVISO PARA LOS SOCIOS POR PARTES IGUALES: 5 CUOTAS, COMO LO INDICA LA ABOGADA LLAMO AL USUARIO Y LE INDICO LA ACTUALIZACION REALIZADA H: 02:10 F: 19-03-2019</t>
  </si>
  <si>
    <t>no hay nota por el abogado.</t>
  </si>
  <si>
    <t>LA SRA ALEXANDRA PEÑA GOMEZ SOLICITA SE REALICE LA CORRECCION EN EL CERTIFICADO SOBRE LOS REPRESENTANTES LEGALES YA QUE SE REALIZO UNA MODIFICACION CON LA ACTA 02 EL DIA 8 DE MARZO DEL PRESENTE AÑO EN LA CUAL SE REALIZA NOMBRAMIENTO DE REPRESENTANTE LEGAL SUPLENTE DE LA SRA ALEJANDRA NAGLES BOGALLO Y AL COMPRAR EL CERTIFICADO ESTA PERSONA APARECE COMO REPRESENTANTE LEGAL Y NO COMO SE REALIZO EL NOMBRAMIENTO. POR FAVOR CORREGIR Y REEMPLAZAR EL CERTIFICADO. GRACIAS</t>
  </si>
  <si>
    <t>ALEXANDRA PEÑA GOMEZ</t>
  </si>
  <si>
    <t>abogada1992@outlok.es</t>
  </si>
  <si>
    <t>RECLAMO PROCEDE. MODIFICO EL NOMBRAMIENTO DE LA SRA ALEJANDRA NAGLES BOGALLO DE REPRESENTANTE LEGAL POR REPRESENTANTE LEGAL SUPLENTE. ADICIONO EL NOMBRAMIENTO DEL SR. MAXIME ALEXIS J DE MOOR CON PTTE NRO. EP148386 COMO REPRESENTANTE LEGAL, NOMBRADO BAJO LA INSCRIPCION 2595 DEL 15-02-2019. USUARIO ESPERA RESPUESTA INMEDIATA SEDE PRINCIPAL.</t>
  </si>
  <si>
    <t>BUEN DIA, FAVOR CAMBIAR EL DOMICILIO DE LOS INSCRITOS 991295 Y 991296 YA QUE EN LOS FORMULARIOS DE MATRICULA SE DILIGENCION CON DOMICILIO DE YUMBO Y ESTA CON MUNICIPIO DE CALI, MUCHAS GRACIAS</t>
  </si>
  <si>
    <t>ADRIANA RIOS</t>
  </si>
  <si>
    <t>migrupoempresarial3@hotmail.com</t>
  </si>
  <si>
    <t>RECLAMO PROCEDE. SE EVIDENCIA EN LA AUDITORIA DE LAS MATRICULAS: 991295 Y 991296, EN LA FECHA 31-10-2018 A LAS 07:58, QUE MEDIANTE EL TRAMITE DE MODIFICACION DE DIRECCIONES SE MODIFICÓ EL DOMICILIO DEL COMERCIANTE Y ESTABLEICMIENTO DE COMERCIO SIENDO LO CORRECTO YUMBO. MODIFICO EL DOMICILIO DE CALI POR YUMBO COMO SE EVIDENCIA EN EL EXPEDIENTE. USUARIO ESPERA RESPUESTA INMEDIATA SEDE YUMBO.</t>
  </si>
  <si>
    <t>FAVOR CORREGIR LOS APAELLIDOS DONDE CORRESPONDE EN LAS CASILLAS DE LA MATRICULA 790464-1, GRACIAS</t>
  </si>
  <si>
    <t>Camara movil</t>
  </si>
  <si>
    <t>MARTHA CECILIA MONTERO</t>
  </si>
  <si>
    <t>MODIFICO EN CAMPOS CORRESPONDIENTES DE NOMBRES Y APELLIDOS DEL COMERCIANTE MARTHA CECILIA MONTERO CON MATRICULA 790464. SE VALIDA EN EL EXPEDIENTE EN DOCUNET.</t>
  </si>
  <si>
    <t>EL USUARIO MANIFIESTA QUE EL 20 DE JUNIO DE 2016 REGISTRARON POR ESCRITURA PUBLICA N° 1270 DE JUNIO 13 2016 LA MODIFICACION DEL OBJETO SOCIAL DE LA SOCIEDAD NEGOCIOS CONTABLES LIMITADA CON NIT 890308005, SE EXPIDIO UN CERTIFICADO CON RAD 20160372561 Y EN EL APARECE EL OBJETO SOCIAL MODIFICADO POR LA ESCRITURA YA MENCIONADA, POSTERIORMENTE CUANDO SE PROCEDIO EL PAGO DE LA RENOVACION PARA EL AÑO 2018 EN ABRIL 18 2018 SE EXPIDE UN CERTIFICADO EN EL CUAL APARECE EL NUEVO OBJETO SOCIAL PERO INCLUYERON ADEMAS EL OBJETO SOCIAL ANTERIOR. POR LO ANTERIOR EL USUARIO SOLICITA COMEDIDAMENTE HACER LA CORRESPONDIENTE CORRECION DEL ERROR DONDE SE CERTIFIQUE SOLO LA MODIFICACION QUE SE HIZO POR ESCRITURA.</t>
  </si>
  <si>
    <t>MARIA ELENA GAMBOA DE ROSERO</t>
  </si>
  <si>
    <t>merosero@hotmail.com</t>
  </si>
  <si>
    <t xml:space="preserve">.RECLAMO PROCEDE. SE VALIDA Y SE ENCUENTRAN DOS OBJETOS SOCIAL, UNO EN EL CERTIFICA 30(EXISTENCIA) Y EL OTRO EN EL CERTIFICA 95 (DISOLUCION), POR LO ANTERIOR, PROCEDO A DEJAR EL OBJETO SOCIAL CON TENIDO EN EL CERTIFICA 95. COMO SE REPORTA EN LA ESCRITURA REGISTRADA NRO. 1270 DEL 13-06-2016 SE REALIZA VARIOS INTENTOS DE LLAMADAS PERO NO FUE POSIBLE LA COMUNICACION H: 1145 F: 18-03-2019 </t>
  </si>
  <si>
    <t>LA PERSONA INDICA QUE LE LLEGA INFORMACION DE LA CCC A SU TELEFONO Y NO TIENE RELACION ALGUNA</t>
  </si>
  <si>
    <t>JRIVEROS</t>
  </si>
  <si>
    <t>BLANCA VICTORIA SALAZAR GAEZ</t>
  </si>
  <si>
    <t>blancavictoriasalazar@gmail.com</t>
  </si>
  <si>
    <t>SANTIAGO DE CALI, 26 DE MARZO DE 2019 SEÑORA BLANCA VICTORIA SALAZAR GÁEZ BLANCAVICTORIASALAZAR@GMAIL.COM ASUNTO: RESPUESTA A DERECHO DE PETICIÓN CORDIAL SALUDO, DE ACUERDO CON LA PETICIÓN HECHA POR USTED VÍA CORREO ELECTRÓNICO DE FECHA 12 DE MARZO DE 2018, EN EL CUAL MANIFIESTA QUE A SU CELULAR 315-570-9649 "LLEGAN MENSAJES DE USTEDES DONDE ANUNCIAN COMPROMISOS PENDIENTES DE ESAS FUNDACIONES", NOS PERMITIMOS DAR RESPUESTA DENTRO DEL TÉRMINO LEGAL OPORTUNO EN LOS SIGUIENTES TÉRMINOS: EL NUMERO CELULAR 315-570-9649 AL CUAL LA CÁMARA DE COMERCIO ENVÍA INFORMACIÓN, APARECE REGISTRADO COMO DATO DE CONTACTO EN LA MATRICULA MERCANTIL NO. 9405 CORRESPONDIENTE A LA FUNDACIÓN MANOS ABIERTAS. ES IMPORTANTE ACLARAR QUE LA INFORMACIÓN DEL REGISTRO MERCANTIL ES INFORMACIÓN DE CARÁCTER PÚBLICO, LO QUE SIGNIFICA QUE ESTÁ SOMETIDA AL RÉGIMEN DE PUBLICIDAD Y, EN CONSECUENCIA, LOS DATOS DE LAS PERSONAS JURÍDICAS REGISTRADAS EN LA CÁMARA DE COMERCIO DE CALI, SUS REPRESENTANTES LEGALES Y SUS ACTOS, E</t>
  </si>
  <si>
    <t>SOLICITO ME CERTIFIQUE LA COSTUMBRE MERCANTIL REGISTRADA EN LA CCC, DENTRO DEL SECTOR COMERCIO INHERENTE AL COBRO DE PRIMA POR CESION DE LOCALES COMERCIALES Y SOBRE PAGO DE PRIMA POR CESION DE LOCAL DONDE OPERA UN ESTABLECIMIENTO DE COMERCIO.</t>
  </si>
  <si>
    <t>CAMILO JOSE VICTORIA CIFUENTES</t>
  </si>
  <si>
    <t>camivictoria89@hotmail.com</t>
  </si>
  <si>
    <t>Costumbre Mercantil</t>
  </si>
  <si>
    <t xml:space="preserve">DE: ASUNTOS LEGALES CÁMARA DE COMERCIO DE CALI &lt;ASUNTOSLEGALES@CCC.ORG.CO&gt; ENVIADO EL: VIERNES, 22 DE MARZO DE 2019 05:14 P.M. PARA: CAMIVICTORIA89@HOTMAIL.COM CC: ASUNTOS LEGALES CÁMARA DE COMERCIO DE CALI &lt;ASUNTOSLEGALES@CCC.ORG.CO&gt; ASUNTO: CERTIFICACIÓN COSTUMBRE MERCANTIL IMPORTANCIA: ALTA BUENAS TARDES, SR. CAMILO JOSÉ VICTORIA CIFUENTES. ADJUNTO REMITIMOS CERTIFICACIÓN DE COSTUMBRE MERCANTIL SOLICITADA. SALUDOS, </t>
  </si>
  <si>
    <t>FAVOR CORREGIR EL NUMERO DE CEDULA DEL REPRESENTANTE LEGAL DE LA SOCIEDAD 1044501-16 LA CORRECTA ES 79.418.772 COMO APARECE EN LOS ESTATUTOS</t>
  </si>
  <si>
    <t>RECLAMO PROCEDE. MODIFICO EL NUMERO DE IDENTIFICACION DEL REPRESENTANTE LEGAL GERMAN ALBERTO ARIAS HERNANDEZ DE: C.C. NRO. 79416772 POR: C.C. NRO. 79418772, COMO SE EVIDENCIA EN EL DOCUMENTO REGISTRADO. MATRICULA: 1044501. USUARIO ESPERA RESPUESTA INMEDIATA SEDE UNICENTRO.</t>
  </si>
  <si>
    <t xml:space="preserve">EN COMUNICACION DEL DIA 05032019 EL SEÑOR HERMI POVEDA TEJADA. CEDULA CC NO. 16459275 SOLICITA SE LE INFORME SI SE ENCUENTRA REGISTRADO COMO COMERCIANTE Y SI POSEE ESTABLECIMIENTOS DE COMERCIO A SU NOMBRE, ESTO PARA DEMOSTRAR SITUACION ECONOMICA DE INSOLVENCIA. </t>
  </si>
  <si>
    <t>HERMI POVEDA TEJADA</t>
  </si>
  <si>
    <t xml:space="preserve">SANTIAGO DE CALI, 13 DE MARZO DE 2019 SEÑOR HERMY POVEDA TEJADA CC 16459275 NIU 22336 TD 3374 BLOQUE 3 MÉXICO PATIO 1B COMPLEJO PENITENCIARIO Y CARCELARIO DE JAMUNDÍ JAMUNDÍ- VALLE CORDIAL SALUDO, MEDIANTE ESCRITO DEL 05 DE MARZO DE 2019, RADICADO EN ESTA ENTIDAD EL 12 DE MARZO DE 2019, EN EL CUAL NOS SOLICITA "UN CERTIFICADO DE QUE NO POSEO BIENES O NEGOCIOS Y RAÍCES,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RESPECTO DE LAS FACULTADES DE </t>
  </si>
  <si>
    <t>NO HAY PROCEDIMIENTO DEFINIDO O NO ES CLARO</t>
  </si>
  <si>
    <t>LA SRA. MARIA NUVIA RENGIFO CHAVACO PRESENTA RECLAMO PORQUE CON EL RAD.20190092330 PAGO LA RENOVACIÓN DEL AÑO 2019 DEL ESTABLECIMIENTO CAFETERIA SHALON CON MATRICULA 677438-2 PERO RECIBIO UNA LLAMADA PARA QUE SE PRESENTE A RENOVAR Y EN SIRP GENERICA FIGURA AL AÑO 2018</t>
  </si>
  <si>
    <t>MARIA NUVIA RENGIFO CHAVACO</t>
  </si>
  <si>
    <t>mnubia76@gmail.com</t>
  </si>
  <si>
    <t>RECLAMO NO PROCEDE. LA FECHA CORRECTA DE RENOVACION ES LA FECHA 31-12-2018, LO ANTERIOR DADO A QUE SE EVIDENCIA EN AUDITORIA, LAS FECHAS PAGADAS Y REGISTRADAS, LA ULTIMA FECHA DE PAGO RENOVACION SE EFECTUO EL 23-02-2017 PAGANDO EN ESTA EL AÑO RENOVACION CORRESPONDIENTE AL 2017- DE ELLO, NO SE A VUELTO A REGISTRAR NUEVO PAGO QUE EL EFECTUADO EL 01-03-2019, DONDE SE PAGÓ EL AÑO 31-12-2018, POR ERROR EL SISTEMA PERMITIÓ LIQUIDAR CON TARIFA DEL AÑO 2019, Y GENERAR FECHA 2019 AL FORMULARIO DE RENOVACION. ..... SE CONSULTA CASO CON MARCO ANTONIO DUQUE, QUIEN INDICA, QUE SE DEBE EFECTUAR COBRO CON TARIFA AÑO 2018 EN FORMATO DE AÑOS ANTERIORES POR CONCEPTO DE DIFERENCIA MATRICULA/RENOVACION/IMPUESTO DE REGISTRO, PUES LA LIQUIDADA FUE CON TARIFA DE 2019. LLAMO AL USUARIO.. EN VARIAS OCASIONES, PERO NO ES POSIBLE LA COMUNICACION TELEFONICA. H: 02:19 F: 22-03-2019</t>
  </si>
  <si>
    <t>EN COMUNICACION DEL DIA 11 DE MARZO DEL 2019, CON OFICIO 2019-000003 DEL JUZGADO 72 CIVIL MUNICIPAL O JUZGADO 54 DE PEQUEÑAS CAUSAS DE BOGOTA DISTRITO CAPITAL ENVIADO A LA CAMARA DE COMERCIO DE BOGOTA Y REMITIDO A LA CAMARA DE COMERCIO DE CALI EL DIA 12 DE MARZO DEL 2019 CON RADICADO NO. 20190118275 POR TRASLADO POR COMPETENCIAS, SOLICITAN EXPEDIR CERTIFICADO DE EXISTENCIA Y REPRESENTACION LEGAL DE LAS ENTIDAD EPS COOMEVA POR INCIDENTE DESACATO 2019-000003.</t>
  </si>
  <si>
    <t>20-0343 SANTIAGO DE CALI, 14 DE MARZO DE 2019 SEÑORES JUZGADO 72 CIVIL MUNICIPAL - SECCIONAL BOGOTÁ ATENCIÓN: ROSA LILIANA TORRES BOTERO SECRETARIA CMPL72BT@CENDOJ.RAMAJUDICIAL.GOV.CO BOGOTÁ D.C. CORDIAL SALUDO, DAMOS RESPUESTA A SU OFICIO NO. 173 Y TUTELA 110014003072201900003 DE FECHA 11 DE MARZO DE 2019, RECIBIDO POR ESTA ENTIDAD EL 12 DE MARZO DE 2019, EN EL QUE SOLICITA "A FIN DE QUE PROCEDA A REMITIR A ESTE DESPACHO JUDICIAL EL CERTIFICADO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t>
  </si>
  <si>
    <t>BUENOS DIAS, POR FAVOR EN EL INSCRITO LUIS ARIEL MARIN RAMIREZ CERTIFICAR LA FECHA DE CANCELACION DEL CONTRATO DE ARRENDAMIENTO CON INSCRIPCION 64 DEL LIBRO VI DEL ESTABLECIMIENTO CON INSCRITO 432739 PANADERIA LA NOVENA, DEBIDO A QUE EN EL INSCRITO 432739 EL 1 DE AGOSTO DE 2016 SE INSCRIBIO LA CANCELACION DE DICHO CONTRATO DE ARRENDAMIENTO</t>
  </si>
  <si>
    <t>HUMBERTO DUQUE OSORIO</t>
  </si>
  <si>
    <t>19-03-2019: EL RECLAMO PROCEDE, EL CONTRATO DE ARRENDAMIENTO QUE SE LE ESTA CERTIFICANDO AL SEÑOR LUIS ARIEL FUE CANCELADO MEDIANTE INSCRIPCIÓN 1980 DEL 30-08-2016 DEL LIBRO 6, EN LA MATRICULA DEL ESTABLECIMIENTO DE COMERCIO 432739-2. POR FAVOR RETIRAR ESTA ANOTACIÓN DEL CERTIFICADO DE LA PERSONA NATURAL (MATRICULA 943406-1) AGALVEZ LKVARGAS: RETIRO EL CERTIFICA DE ARRENDAMIENTO INCLUIDO POR SOLO TEXTO, CON INSCRIPCION 64 DEL 18-01-2016, A LA MATRICULA NRO. 943406 -1 DEL COMERCIANTE MARIN RAMIREZ LUIS ARIEL. LLAMO AL USUARIO SIN OBTENER RESPUESTA H: 12:19 F: 19-03-2019. APLICA REEMPLAZO DE CERTIFICADO.</t>
  </si>
  <si>
    <t>BUENOS DIAS. SE REGISTRO LA LIQUIDACION DE LA ESAL MATRICULA 1078 EL PASADO 11 DE MARZO DE 2019 Y EL ESTADO SIGUE ACTIVO. FAVOR REVISAR . EL CLIENTE ESPERA RESPUESTA</t>
  </si>
  <si>
    <t>.RECLAMO PROCEDE. MEDIANTE LA INSCRIPCION 443 DEL 11-03-2019 SE REGISTRÓ LA LIQUIDACION DE LA ASOCIACION, SE REALIZÓ REGISTRO SIN EMBARGO NO SE ACTUALIZÓ EL ESTADO DEL INSCRITO. ACTIVO LA RADICACION 20190110028 PARA VER SI EL CAMPO FUE ALIMENTADO CON 3L CERO (0), SIN EMBARGO NO HAY DATO GRABADO, POR LO ANTERIOR PROCEDO A ADICIONARLO Y A TERMINAR LA RADICACION. USUARIO ESPERA RESPUESTA INMEDIATA SEDE UNICENTRO.</t>
  </si>
  <si>
    <t>EL SEÑOR MIGUEL FRANCISCO PRADO IDENTIFICADO CON CEDULA DE CIUDADANIA NO. 16706042 ABOGADO DE LA EMPRESA PROMOVALLE S.A E.S.P CON NIT: 900235531 Y MATRICULA MERCANTIL NO. 746259, SOLICITA SE REVISE EL CERTIFICADO DE EXISTENCIA Y REPRESENTACION LEGAL YA QUE PRESENTA INFORMACION DOBLE SOBRE EL OBJETO SOCIAL, ES DECIR SE REPITE. SU COLABORACION.</t>
  </si>
  <si>
    <t xml:space="preserve">INSCRIPCION 7861 DEL 27-04-2018 (REFORMA OBJETO SOCIAL), IROMERO. 21/03/2019: BUEN DÍA EL RECLAMO NO PROCEDE, SE INSCRIBIÓ Y SE CERTIFICA EL OBJETO SOCIAL TAL CUAL COMO LO SEÑALÓ EL USUARIO EN LA ESCRITURA 0570 DEL 17 DE ABRIL DE 2018 (PUNTO 10 DEL ACTA) . EN LA CUAL CLARAMENTE SE INDICA: "EL ARTÍCULO CORRESPONDIENTE AL OBJETO DE LOS ESTATUTOS DE LA SOCIEDAD, EL CUAL, ADEMÁS DEL YA EXISTENTE SE AMPLIARÁ DE LA SIGUIENTE MANERA: (...)". IROMERO. NOTA: SE INTENTO CONTACTAR AL USUARIO AL NÚMERO 4877070 QUE REPORA EN NUESTROS REGISTROS PERO NO FUE POSIBLE. IROMEOR. </t>
  </si>
  <si>
    <t>EN INCRITO 1022059-1 EL NUMERO DE CEDULA ESTA ERRADO, FAVOR CORREGIR. NUMERO CORRECTO: 1.130.622.036</t>
  </si>
  <si>
    <t>JEAN PAUL TORRES</t>
  </si>
  <si>
    <t>RECLAMO PROCEDE. MODIFICO EL NUMERO DE IDENTIFICACION DEL COMERCIANTE DE 1130620036 POR: 1130622036 COMO SE REPORTA EN LA FOTOCOPIA DE CEDULA ADJUNTA EN EL TRAMITE. USUARIO ESPERA RESPUESTA INMEDIATA SEDE OBRERO.</t>
  </si>
  <si>
    <t>EN COMUNICACION DEL DIA 11032019 MEDIANTE DERECHO DE PETICION LA SEÑORA GLADIS SANTAMARIA DE REYES IDENTIFICADO CON CC 41397883 SOLICITA: RESPETUOSAMENTE INFORMAR TODO LO RELACIONADO CON EL PROCESO LIQUIDATORIO SOBRE LOS BIENES , APORTES, GANANCIALES DEL AÑO 2008 AL 2017, Y LA RESERVA OBLIGATORIA, AL NO SER MENCIONADAS NI ACLARADAS EN LAS ACTAS DE LIQUIDACION FINAL, DE LA EMPRESA CAPITAL BROKERS DE COL LTDA.</t>
  </si>
  <si>
    <t>GLADIS SANTAMARIA DE REYES</t>
  </si>
  <si>
    <t>geyars@hotmail.com</t>
  </si>
  <si>
    <t xml:space="preserve">ENVIADO PARA DESPACHO A USUARIO 14-03-2019. 20-0348 SANTIAGO DE CALI, 14 DE MARZO DE 2019 SEÑORA GLADYS SANTAMARÍA DE REYES APODERADA GEYARS@HOTMAIL.COM CARRERA 57 NO. 119A- 60 APARTAMENTO 1707 PROVENZA IMPERIAL- LAGOS DE CÓRDOBA BOGOTÁ D.C. MEDIANTE COMUNICACIÓN ESCRITA DE FECHA 11 DE MARZO DE 2019, RECIBIDA EN ESTA CÁMARA DE COMERCIO EL DÍA 13 DE MARZO DE 2019, SOLICITÓ: "PRIMERA: SE SOLICITA, MUY RESPETUOSAMENTE A SU DESPACHO, SE SIRVA CONTESTAR E INFORMAR TODO LO RELACIONADO CON EL PROCESO LIQUIDATORIO; SOBRE, LOS BIENES, APORTES, GANANCIALES DEL AÑO 2008 AL 2017, Y LA RESERVA OBLIGATORIA, AL NO SER MENCIONADAS NI ACLARADAS EN LAS ACTAS DE LIQUIDACIÓN FINAL, DE LA EMPRESA CAPITAL BROKERS DE COL LTDA, TENIENDO LOS DEMANDADOS CONOCIMIENTO DEL PROCESO ADELANTADO Y FALLADO EN SU CONTRA, DE HABER SIDO CONDENADA, AL PAGO DE LAS ACREENCIAS LABORALES. DEL DEMANDANTE DE LA REF. SEGUNDA: SOLICITO, SI EL LIQUIDADOR CUMPLIÓ CON EL REQUISITO DE DEJAR LA RESERVA OBLIGATORIA, PARA PAGAR, </t>
  </si>
  <si>
    <t>Se envia respuesta al coreo electronico 'geyars@hotmail.com.rpost.org' el dia viernes 15/03/2019 03:40 p.m.</t>
  </si>
  <si>
    <t>EN COMUNICACION DEL DIA 11032019 CON OFICIO 188 DEL JUZGADO TERCERO ADMINISTRATIVO ORAL DE CALI SOLICITAN EXPEDIR CERTIFICADO DE LA SOCIEDAD CHADANIA HOLDINGS SA</t>
  </si>
  <si>
    <t>ELIANA NINCO ESCOBAR</t>
  </si>
  <si>
    <t>20-0350 SANTIAGO DE CALI, 18 DE MARZO DE 2019 SEÑORES JUZGADO TERCERO ADMINISTRATIVO ORAL DE CALI ATENCIÓN: ELIANA NINCO ESCOBAR OFICIAL MAYOR CARRERA 5 NO. 12 - 42 PISO 7 EDIFICIO BANCO DE OCCIDENTE SANTIAGO DE CALI CORDIAL SALUDO, DAMOS RESPUESTA A SU OFICIO NO. 188 Y RADICACIÓN NO. 76001-33-33-003-2016-00233-00 DE FECHA 11 DE MARZO DE 2019, RECIBIDO POR ESTA ENTIDAD EL 13 DE MARZO DE 2019, EN EL QUE SOLICITA "SE SIRVA CERTIFICAR SI LA SOCIEDAD CHADANIA HOLDINGS S.A. HA SIDO REGISTRADA EN ESA ENTIDAD Y SI HA TENIDO REGISTRADOS ESTABLECIMIENTOS DE COMERCIO O AGENCIAS, O HA POSEÍDO MATRICULA MERCANTIL EN ESA CIUDAD (¿). LE INFORMAMOS QUE BAJO EL NOMBRE DE CHADANIA HOLDINGS S.A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t>
  </si>
  <si>
    <t>FAVOR LIGAR EL ESTABLECIMIENTO 670477 A LA MATRICULA 1041481-1</t>
  </si>
  <si>
    <t>ADRIANA LOPEZ REGISTRO</t>
  </si>
  <si>
    <t>alvarolopez444@outlook.es</t>
  </si>
  <si>
    <t>.ASOCIO LA MATRICULA 1041481-1 (ESTABLECIMIENTO DE COMERCIO) AL COMERCIANTE ACTIVO CON MATRICULA 1041481-1. ADICIONALMENTE, SE EVIDENCIA QUE EXISTE NUM CONSECUTIVO CREADO A LA COMERCIANTE CON ESTADO EN TRAMITE. NRO. 1079815, PROCESO A MODIFICAR DICHO ESTADO POR NO ASIGNADO RETIRADO Y A ANULARLO. FIGURANDO EN CONSULTA GENERICA LA MATRICULA CANCELADA Y LA MATRICULA ACTIVA. USUARIO ESPERA RESPUESTA INMEDIATA SEDE UNICENTRO.</t>
  </si>
  <si>
    <t xml:space="preserve">EN COMUNICADO RECIBIDO EL 06 DE MARZO DEL 2019 OFICIO NO. 0546 DEL 28022019 DEL JUZGADO SEGUNDO PENAL MUNICIPAL DE BELLO ANTIOQUIA. ENVIADO A LA CAMARA DE COMERCIO DE MEDELLIN Y REMITIDO A LA CAMARA DE COMERCIO DE CALI EL DIA 07032019 CON RADICACION 20190107729 POR TRASLADO POR COMPETENCIAS DONDE SOLCITAN NUMERO DE IDENTIFICADION Y NOMBRE COMPLETO DEL REPRESENTANTE LEGAL A LA FECHA, DE LA SOCIEDAD VISION &amp; MARKETING SAS NIT: 800144934 </t>
  </si>
  <si>
    <t>YULIANA ANDREA GAVIRIA ANGEL</t>
  </si>
  <si>
    <t>j02pembello@cendoj.ramajudicial.gov.co</t>
  </si>
  <si>
    <t xml:space="preserve">14-03-2019: INGRESA POR EL RUES CON LA RADICACION 20190107729 DE FECHA 7 DE MARZO DEL 2019, PERO SE CREA UNA SOLICITUD DE SERVICIO PARA LA GENERACION DEL CERTIFCADO QUEDANDO CON LA RADICACION 20190123969 DE FECHA 14-03-2019. 18-03-2019: PENDIENTE AL MOMENTO DE GENERAR CERTIFICADO VISION Y MARKETING S.A.S. CON RADICACION 20190124119. 20-0351 SANTIAGO DE CALI, 18 DE MARZO DE 2019 SEÑORES JUZGADO SEGUNDO PENAL MUNICIPAL DE BELLO ANTIOQUIA FUNCIONES DE CONTROL DE GARANTIAS Y CONOCIMIENTO ATENCIÓN: YULIANA ANDREA GAVIRIA ANGEL OFICIAL MAYOR J02PEMPBELLO@CENDOJ.RAMAJUDICIAL.GOV.CO BELLO - ANTIOQUIA CORDIAL SALUDO, DAMOS RESPUESTA A SU OFICIO NO. 0546 Y TUTELA NO. 2019-0007 DE FECHA 28 DE FEBRERO DE 2019, RECIBIDO POR ESTA ENTIDAD EL 14 DE MARZO DE 2019, EN EL QUE SOLICITA "NOMBRE COMPLETO DEL REPRESENTANTE LEGAL A LA FECHA DE VISION &amp; MARKETING S.A.S. Y NÚMERO DE IDENTIFICACIÓN (¿). ADJUNTO ENVIAMOS CERTIFICADO DE EXISTENCIA Y REPRESENTACIÓN LEGAL DE LA EMPRESA VISION Y MARKETING </t>
  </si>
  <si>
    <t xml:space="preserve">EN COMUNICADO RECIBIDO EL 18 DE FEBRERO DEL 2019 CON REFERENCIA NO. 30.14.03 R.F. 026-19 DE LA CONTRALORIA GENERAL DEL DEPARTAMENTO DEL GUAVIARE ENVIADO A LA CAMARA DE COMERCIO DE VILLAVICENCIO META Y REMITIDO A LA CAMARA DE COMERCIO DE CALI EL DIA 12032019 Y RECIBIDO EL 14032019 CON RADICACION 20190118602 POR TRASLADO POR COMPETENCIAS SOLICITAN INFORMAR SI LAS PERSONAS RELACIONADAS EN EL OFICIO ADJUNTO (LISTA LARGA) POSEEN VEHICULOS REGISTRADOS A SU NOMBRE. </t>
  </si>
  <si>
    <t>MYRTHIAN ADRIANA CUESTA HERNANDEZ</t>
  </si>
  <si>
    <t>control@contraloriaguaviare.gov.co</t>
  </si>
  <si>
    <t>20-0346 SANTIAGO DE CALI, 15 DE MARZO DE 2019 SEÑORES CONTRALORIA GENERAL DEL DEPARTAMENTO DEL GUAVIARE ATENCIÓN: MYRTHIAN ADRIANA CUESTA HERNANDEZ CONTRALORA AUXILIAR DE RESPONSABILIDAD FISCAL Y JURISDICCIÓN COACTIVA CONTROL@CONTRALORIAGUAVIARE.GOV.CO SAN JOSE DEL GUAVIARE CORDIAL SALUDO, DAMOS RESPUESTA A SU OFICIO 30.14.03-R.F.026-19 DE FECHA 18 DE FEBRERO DEL 2019, RECIBIDA POR ESTA ENTIDAD 14 DE MARZO DE 2019, EN EL QUE SOLICITA "INFORMAR A ESTE DESPACHO SI LAS SIGUIENTES PERSONA, APARECEN REGISTRADOS COMO PROPIETARIOS DE ALGÚN VEHÍCULO (¿)". LE INFORMAMOS QUE BAJO LOS NOMBRES MENCIONADOS EN SU OFICIO NO FIGURAN INSCRITOS COMO COMERCIANTES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t>
  </si>
  <si>
    <t>EN COMUNICADO DEL DIA 06032019 CON OFICIO 20330-01-072 F.139 DE LA FISCALIA GENERAL DE LA NACION FISCALIA 139 SECCIONAL DE BOGOTA ENVIADO A LA CAMARA DE COMERCIO DE BOGOTA Y REMITIDO A LA CAMARA DE COMERCIO DE CALI EL DIA 13032019 Y RECIBIDO EL DIA 14032019 CON RADICACION 20190119718 POR TRASLADO POR COMPETENCIAS SOLICITAN INFORMAR SI LA SOCIEDAD PRESTA AYUDA SAS CON NIT: 900940702-1 SE ENCUENTRA REGISTRADA EN ESTA CAMARA SI ES POSITIVA LA RESPUESTA FAVOR A LLEGAR CERTIFICADO DE EXISTENCIA.</t>
  </si>
  <si>
    <t>MARTA C GOMEZ CHARRY</t>
  </si>
  <si>
    <t xml:space="preserve">20-0347 SANTIAGO DE CALI, 15 DE MARZO DE 2019 SEÑORES FISCALIA GENERAL DE LA NACION ATENCIÓN: MARTA C. GOMEZ CHARRY ASISTENTE FISCAL - FISCALÍA 139 SECCIONAL CARRERA 33 NO. 18 - 33 BLOQUE C PISO 3 BOGOTÁ D.C. CORDIAL SALUDO, DAMOS RESPUESTA A SU OFICIO 20330-01-072 F.139 E INDAGACIÓN PRELIMINAR NO. 760016099165201813013 - INT-684 DE FECHA 6 DE MARZO DE 2019, RECIBIDO POR ESTA ENTIDAD EL 14 DE MARZO DE 2019, EN EL QUE SOLICITA " SE SIRVA INFORMAR SI LA EMPRESA "PRESTA AYUDA S.A.S" APARECE REGISTRADA EN ESTA CIUDAD, CON EL NIT -900940702-1 (¿)". ADJUNTO ENVIAMOS CERTIFICADO DE EXISTENCIA Y REPRESENTACIÓN LEGAL DE LA EMPRESA PRESTA AYUDA S.A.S. IDENTIFICADA CON NIT NO. 900.940.702-1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t>
  </si>
  <si>
    <t>INTENTÉ REALIZAR LA COMPRA DE UN CERTIFICADO DE REPRESENTACIÓN A TRAVÉS DE LA PÁGINA DE INTERNET Y SIEMPRE RECHAZÓ LA TRANSACCIÓN EN LA OPCIÓN PSE. EMPRESA DIMEF SAS NIT 900308141 - 9 SEDE: UNICENTRO FECHA: 13/03/2019</t>
  </si>
  <si>
    <t>NAYIBE CORREA ZAMBRANO</t>
  </si>
  <si>
    <t>controlinterno@dimef.co</t>
  </si>
  <si>
    <t>ANTECEDENTES. LA SEÑORA NAYIBE CORREA INTENTO REALIZAR LA COMPRA DE UN CERTIFICADO DE EXISTENCIA DE LA EMPRESA DIMEF S.A.S NIT 900308141-9, A TRAVES DE LA PAGINA DE INTERNET Y SIEMPRE SE LA RECHAZO EN LA OPCION PSE. SE PRESENTARON INCONVENIENTES EN EL SERVICIO DE PSE CON EL PROVEEDOR PAUY QUE FUERON SOLUCIONADOS A PARTIR DEL 18 DE MARZO DE 2019.</t>
  </si>
  <si>
    <t>EL SR. JOSE HERIBERTO RESTREPO CUELLAR C.C.6344674 MAT.907223-1 CON EL RAD.20180239904 REALIZÓ EL TRASPASO DEL ESTABLECIMIENTO QUE TENIA A SU NOMBRE, MARCO SI, EN CANCELAR LA MATRICULA Y LE COBRARON $10.900 POR LA CANCELACIÓN PERO LO ESTAN CONTACTANDO Y ENVIANDO MENSAJES PARA QUE RENUEVE Y EN LA CARPETA EL ACTO QUE FIGURA ES CANCELACION ESTABLECIMIENTO DE COMERCIO PERO CON MATRICULA 907223-1 DEL PROPIETARIO. SOLICITA CORRECCION URGENTE PARA QUE POR FAVOR NO LE LLEGUEN MAS MENSAJES SOBRE RENOVACIÓN.</t>
  </si>
  <si>
    <t>JOSE HERIBERTO RESTREPO CUELLAR</t>
  </si>
  <si>
    <t>consueloguzman9559@hotmail.com</t>
  </si>
  <si>
    <t>ASIGNO PQR A ABOGODA CAE (PROYECTAR RESOLUCION DEL PROCEDER DE LA SOLICITUD) 19-03-2019: SE ENVIA RESOLUCIÓN PARA REVISIÓN POR OTRA PARTE SE EVIDENCIA QUE HAY UN ERROR EN LA FECHA DEL DOCUMENTO SIENDO 30-ABRIL-2018 (INSCRIPCIÓN 36367 DEL 03 DE MAYO DE 2018 DEL LIBRO XV DE LA ABOGADA CGOMEZ). AGALVEZ 27-03-2019 LKVARGAS: DE ACUERDO AL RESUELVE DE LA RESOLUCION 23 DEL 19-03-2019, MODIFICO EL ACTO DE LA INSCRIPCION 36367 DEL 03-05-2019 DE CANCELACION ESTABLECIMIENTO DE COMRCIO POR CANCELACION MATRICULA PERSONA NATURAL. SE MODIFICA EL ESTADO DE LA MATRICULA 907223 A CANCELADO, FECHA CANCELACION 03-MAY-2018. ADICIONALMENTE, MODIFICO EN DATOS DEL DOCUMENTO DE LA INSCRIPCION LA FECHA DEL DOCUMENTO DE: 30-03-2018 POR: 30-04-2018. ACTUALIZO EL ESTADO DE LA MATRICULA EN LA PAG. DEL RUES. LLAMO AL USUARIO Y LE INDICO LA ACTUALIZACION REALIZADA H: 09:47 F: 27-03-2019</t>
  </si>
  <si>
    <t>TELEFONICAMENTE EL DIA DE HOY UN EMPEADO DE USTEDES POR EL NUMERO DE SERVICIO AL CLIENTE ASEGURÓ QUE PARA LA CANCELACION DE MATRICULA DEBIA, IMPRIMIR FORMULARIOS POR LA PAGINA Y QUE TAMBIEN PODIA HACER EL PAGO DE LA CANCELACION CON TARJETA DEBITO LO CUAL ERA FALSO, POR QUE TODO LO RECIBEN PARA PAGAR RENOVACION DE MATRICULA. LA PERSONA QUE NOS ATENDIÓ EN CAJA 03 FUE ADRIANA MUÑOZ PERO LA DE LA LINEA TELEFONICA NO QUEDAMOS CON EL NOMBRE, PERO EL REGISTRO DE LA LLAMADA QUEDÓ POR LOS TITULARES QUE VENDEN EL ESTABLECIMIENTO ASI ANA MILENA MARIN ALBAN 66.677.780-2 RODRIGO ABAD GIRALDO GIRALDO 3.493.892-9. EL DINERO CONFORME A LA BANCARIZACION QUE EXIGE EL GOBIERNO SE ENCUENTRA EN BANCOS Y NOS TOCÓ ACUDIR A UN PRESTAMO EN EFECTIVO PARA PODER REALIZAR EL PAGO A UDS. PONGANSE MAS DE ACUERDO EN ESTAS INFORMACIONES DE SUS MISMOS EMPLEADOS QUE LO QUE ACARREAN ES UN MAL ENTENDIDO Y DEMORA EN LOS TRAMITES, POR ENDE UNA MALA ATENCION AL CONTRIBUYENTE. ATTE. ANA MILENA MARIN ALBAN, RODRIGO ABAD GIRALDO</t>
  </si>
  <si>
    <t>ANA MILENA MARIN</t>
  </si>
  <si>
    <t>distriangulos@hotmail.com</t>
  </si>
  <si>
    <t xml:space="preserve">ANTECEDENTES. LA SRA. ANA MILENA MARIN CC 6667780 RECLAMA PORQUE AL HACER LA CONSULTA TELEFONICA AL CALL CENTER REFERENTE A LA CANCELACION DE LA MATRRICULA DE PN Y CONSTITUCION DE UNA PJ SE LE INDICO QUE SI PODIA CANCELAS CON TD PERO NO TC. LUEGO VINIERON A CAMARA Y LE ATENDIERON EN LA VENTANILLA 1 CON LUZ ESTLLA MUÑOZ Y SE LE DIO LA INFORMACION CORRESPONDIENTE A LOS TRAMITES QUE VENIAN A REALIZAR DONDE SE DIO CUENTA QUE LO QUE LE DIJERON EN EL CALL CENTER NO ERA LO MISMO QUE LE DIJERON EN VENTANILLA. QUE UNIFIQUEMOS LA INFORMACION PARA QUE SE DE UNA SOLA VERSION Y NO GENERE DEMORAS Y CONFUSION EN LOS TRAMITES POR UNA MALA INFORMACION AL USUARIO. RESPUESTA AL USUARIO. 15032019 (9:25 AM) SE EFECTUA UNA LLAMADA AL NUMERO DE CONTACTO. SE HABLO CON LA SEÑORA ANA MILENA MARIN SE LE CONSULTO REFERENTE A LO SUCEDIDO. EXPLICO LO QUE LE OCURRIO Y PIDE QUE SE UNIFIQUE LA INFORMACION PARA LOS USUARIOS Y NO SE GENERE DEMORA EN LOS TRAMITES. SE LE OFRECE DISCIULPAS POR EL INCONVENIENTE QUE SE LE </t>
  </si>
  <si>
    <t>EL 02 FEB DE 2018, SE CONSTITUYO LA SOCIEDAD DISTRIBUIDORA 2D S.A.S. EN LA CUAL EL SR. DIEGO ANDRES IDARRAGA ESPOSITO CON C.C. 1143840050, REPRESENTANTE LEGAL Y ACCIONISTA DEL 77% DE LAS ACCIONES, CUMPLIENDO CON LOS REQUISITOS PARA ACOGERSE AL BENEFICIO DE LA LEY 1780. EN EL MOMENTO DE LA CONSTITUCIÓN NO SE LE DIO EL BENEFICIO. CABE INDICAR QUE SE REALIZÓ TRASPASO DE ESTABLECIMIENTO PERO DE ACUERDO A LAS INSTRUCCIONES AL REALIZARSE TRASPASO SE PUEDE ACOGER A DICHO BENEFICIO. EL ESTABLECIMIENTO TIENE PENDIENTE POR RENOVAR DESDE EL AÑO 2018, EL DIA DE HOY 14/03/2019 ESTAN PRESENTANDO RENOVACIÓN PARA LA SOCIEDAD Y ESTABLECIMIENTO AL 2019.</t>
  </si>
  <si>
    <t>DIEGO ANDRES IDARRAGA ESPOSITO</t>
  </si>
  <si>
    <t>dai0913@gmail.com</t>
  </si>
  <si>
    <t>ASIGNO PQR A ABOGADO CAE (MCARTAGENA) RECLAMO PROCEDE, AL REVISAR LOS DOCUMENTOS DE MATRÍCULA Y RENOVACIÓN DE SOCIEDAD SE EVIDENCIA QUE SE CUMPLEN CON LOS BENEFICIOS DE LEY 1780. ADICIONALMENTE POR FAVOR COLOCAR INDICADOR DE BENEFICIARIO DE LEY, SE REALIZARON INTENTOS DE CONTACTO CON LA PERSONA INTERESADA PERO NO SE OBTUVO RESPUESTA. LKVARGAS: ADICIONO EL INDICADOR DE BENEFICIARIO LEY 1780. ADICIONALMENTE, ENVIO CORREO ELECTRONICO PARA LA ADICION DE LA MATRICULA EN EL LISTADO DE BENEFICIARIOS DE TECNOLOGÍA. LUNES 18/03/2019 09:36 A.M. LLAMO AL USUARIO Y LE INDICO LA ACTUALIZACION REALIZADA, INDICANDOLE PROCEDER CON LA SOLICITUD DE DEVOLUCION DE DINERO. H: 09:40 F: 18-03-2019</t>
  </si>
  <si>
    <t xml:space="preserve">BUENOS DÍAS SANDRA, ME INFORMARON QUE CONTIGO PODRÍA GESTIONAR UNA SOLICITUD DE NUESTRA GERENCIA PARA LA OBTENCIÓN DE LOS ESTADOS FINANCIEROS DEL 2017 DE LAS SIGUIENTES EMPRESAS: QUEDO MUY ATENTA DE TU VALIOSA COLABORACIÓN. PROSPECTO 	NIT IMBANACO (C. DE LA SALUD)	890.307.200-5 TC BUEN S.A. ( C. DE PUERTOS) 	800.084.048-5 AVILA &amp; MERINO ABOGADOS SAS	900908078 FURUKAWA COLOMBIA SAS 	900.644.261-7/900,631,191 EN BGTA APTAR 	900.512.969-3 COMPAÑÍA COLOMBIANA DE ESMALTES - GRUPO NORTH	890303335 MAINCO HEALTH CARE 	805.009.200 H &amp; B LABORATORIOS SAS	900,910,285-1 EXPRESS LUCK COLOMBIA S A S	901,108,023 NUTRIAVICOLA	891.301.549-6 SEGURIDAD ATLAS LTDA 	890.312.749-6 CARVAL 	890318919 MORPHO CARDS COLOMBIA 	900,386,417 GRUPO INDES 	860,518,994 CAICEDO CHAUX ABOGADOS SAS	900,546,531 </t>
  </si>
  <si>
    <t>DIANA C. RENGIFO HOFFMANN</t>
  </si>
  <si>
    <t>DRENGIFO@andi.com.co</t>
  </si>
  <si>
    <t>SE ENVIA CORREO ELECTRONICO A LOS 444 PARA LA SOLICITUD DE LOS FORMULARIOS DE RENOVACION DEL 2017 DE LAS MATRICULAS 776010-16 Y 85995-7. 14-03-2019: EL MISMO DIA SE ANEXA LOS FORMULARIOS AL EXPEDIENTE Y SE ENVIA LA RESPUESTA. BUENOS DÍAS DANDO RESPUESTA A SU SOLICITUD, ADJUNTO LE ENVIAMOS COPIA DE LOS SIGUIENTES FORMULARIOS DE RENOVACIÓN DEL AÑO 2017: "	CENTRO MEDICO IMBANACO DE CALI S.A. IDENTIFICADO CON NIT 890307200-5 "	AVILA &amp; MERINO ABOGADOS S.A.S. IDENTIFICADO CON NIT 900908078-7 "	MULTI OFICINAS DE COLOMBIA S.A.S. IDENTIFICADO CON NIT 900512969-3 (SE ENVÍA FORMULARIO DE RENOVACIÓN Y DEPÓSITOS DE ESTADOS FINANCIEROS DEL AÑO 2017) "	CAMARA REGIONAL DE LA CONSTRUCCION VALLE IDENTIFICADO CON NIT 890303335-2 "	MAINCO HEALTH CARE S.A.S. IDENTIFICADO CON NIT 805009200-8 "	H&amp;B LABORATORIOS S.A.S IDENTIFICADO CON NIT 900910285-1 "	SEGURIDAD ATLAS LTDA IDENTIFICADO CON NIT 890312749-6 "	IDEMIA COLOMBIA S.A.S. IDENTIFICADO CON NIT 900386417-9 "	INDES (ESTABLECIMIENTO DE COMERCIO) MATRÍCULA</t>
  </si>
  <si>
    <t>se envia respuesta al correo electronico 'DRENGIFO@andi.com.co.rpost.org' jueves 14/03/2019 11:22 a.m y jueves 14/03/2019 03:00 p.m.</t>
  </si>
  <si>
    <t>EN COMUNICACION DEL DIA 13032019 CON OFICIO URT-DTVC-00906 DE LA UNIDAD DE RESTITUCION DE TIERRAS SOLICITAN CERTIFICDOS DE EXISTENCIA Y REPRESENTACION LEGAL DE LAS SOCIEDADES RELACIONADAS EN EL DCTO.</t>
  </si>
  <si>
    <t>SANDRA PAOLA NIÑO NIÑO</t>
  </si>
  <si>
    <t>20-0352 SANTIAGO DE CALI, 18 DE MARZO DE 2019 SEÑORES UNIDAD DE RESTITUCION DE TIERRAS ATENCIÓN: SANDRA PAOLA NIÑO NIÑO DIRECTORA TERRITORIAL UNIDAD ADMINISTRATIVA ESPECIAL DE GESTIÓN DE RESTITUCIÓN DE TIERRAS TERRITORIAL VALLE - EJE CAFETERO LUISA.MARULANDA@RESTITUCIONDETIERRAS.GOV.CO SANTIAGO DE CALI CORDIAL SALUDO, DAMOS RESPUESTA A SU OFICIO NO. DTVC2-201900772 DE FECHA 13 DE MARZO DE 2019, RECIBIDO POR ESTA ENTIDAD EL 14 DE MARZO DE 2019, EN EL QUE SOLICITA: "SE PERMITE SOLICITAR DE MANERA RESPETUOSA LA SIGUIENTE INFORMACIÓN: 1.	CERTIFICADO MERCANTIL Y CERTIFICADO DE EXISTENCIA Y REPRESENTACIÓN DE LA SOCIEDAD COMERCIAL SOCIEDAD PORTUARIA REGIONAL DE BUENAVENTURA 800215775-5 2.	CERTIFICADO MERCANTIL Y CERTIFICADO DE EXISTENCIA Y REPRESENTACIÓN DE LA SOCIEDAD COMERCIAL SOCIEDAD PUERTO INDUSTRIAL AGUADULCE NIT 835000149-8. 3.	CERTIFICADO MERCANTIL Y CERTIFICADO DE EXISTENCIA Y REPRESENTACIÓN DE LA SOCIEDAD COMERCIAL INVERSIONES TOCAM S A S 4.	CERTIFICADO MERCANTIL Y CER</t>
  </si>
  <si>
    <t>EL SR. JESUS BERSAIN GUTIERREZ ZENTENO CON C.E.483634 COMO REPRESENTANTE LEGAL DE LA SOCIEDAD CHINA RAINBOW INTERNATIONAL INVESTMENT COLOMBIA SOCIEDAD POR ACCIONES SIMPLIFICADA CRIIC SAS NIT. 901249992-1 MAT. 1039554-16 PRESENTA RECLAMO PORQUE LA SIGLA SEGUN EL ARTICULO 2 DE LOS ESTATUTOS ES CRIIC SAS PERO EN EL CERTIFICADO LE FIGURA CRICC SAS SOLICITA CORRECCION INMEDIATA PORQUE VIAJA A CIUDAD DE MEXICO Y DEBE REALIZAR UNA DILIGENCIA EN EL BANCO Y EN LA DIAN. REQUIERE ADEMAS QUE SE LE REEMPLACE EL CERTIFICADO.</t>
  </si>
  <si>
    <t>JESUS BERSAIN GUTIERREZ SENTENO</t>
  </si>
  <si>
    <t>bersaing@gmail.com</t>
  </si>
  <si>
    <t>RECLAMO PROCEDE. MODIFICO LA SIGLA DE SOCIEDAD CON MATRICULA 1039554-16, DE: CRICC SAS POR: CRIIC SAS COMO SE REPORTA EN EL ARTICULO 2 DE LOS ESTATUTOS. USUARIO ESPERA RESPUESTA INMEDIATA SEDE PRINCIPAL.</t>
  </si>
  <si>
    <t>EN COMUNICACION DEL DIA 13032019 CON OFICIO S-2019-030718 SIJIN-GRUIN-29 DE LA POLCIA NACIONAL DE COLOMBIA SECCIONAL CALI, SOLICITAN INFORMAR SI EXISTIO PARA EL MES DE AGOSTO DE 2011 UN LOCAL COMERCIAL (ALMACEN DE VENTA DE ROPA DENOMINADO MUNDO LOCURA) UBICADO EN LA CALLE 72 NO. 1 F - 04 DEL BARRIO GAITAN, EN CASO AFIRMATIVO FAVOR EXPEDIR CERTIFICADO CORRESPONDIENTE A FIN DE OBTENER INFORMACION SOBRE EL PROPIETARIO.</t>
  </si>
  <si>
    <t>PT DIEGO FERNANDO MURILLO MOSQUERA</t>
  </si>
  <si>
    <t>20-0355 SANTIAGO DE CALI, 20 DE MARZO DE 2019 SEÑORES MINISTERIO DE DEFENSA NACIONAL POLICIA NACIONAL ATENCIÓN: PATRULLERO DIEGO FERNANDO MURILLO MOSQUERA INVESTIGADOR CRIMINAL SIJIN- MECAL DIEGO.MURILLO1322@CORREO.POLICIA.GOV.CO SANTIAGO DE CALI CORDIAL SALUDO, DAMOS RESPUESTA A SU OFICIO NO. S-2019-030718 SIJIN-GRUIN-29 DE FECHA 13 DE MARZO DE 2019, RECIBIDO POR ESTA ENTIDAD EL 14 DE MARZO DE 2019, EN EL QUE NOS SOLICITA "SUMINISTRAR AL SUSCRITO FUNCIONARIO DE POLICÍA JUDICIAL, INFORMACIÓN REFERENTE SI EXISTIÓ PARA EL MES DE AGOSTO 2011 UN LOCAL COMERCIAL (ALMACÉN DE VENTA DE ROPA DENOMINADO - MUNDO LOCURA) UBICADO EN LA CALLE 72 CON CARRERA 1F - 04 DEL BARRIO GAITÁN DE LA CIUDAD DE CALI. (¿)". AL RESPECTO, REVISADOS NUESTROS REGISTROS, LE INFORMAMOS QUE NO ENCONTRAMOS UN ESTABLECIMIENTO DE COMERCIO DENOMINADO MUNDO LOCURA UBICADO EN LA DIRECCIÓN CITADA EN SU OFICIO: CALLE 72 CON CARRERA 1 F-04. ENCONTRAMOS SÍ UN ESTABLECIMIENTO DE COMERCIO QUE EN SU MOMENTO FIGURÓ CON</t>
  </si>
  <si>
    <t>LA SRA OLGA PERLAZA DE MANERA PRESENCIAL EXPRESA QUE HEMOS VENIDO CERTIFICANDO DE MANERA ERRADA EN EL LITERAL B DEL PRESUPUESTO DE CONTROL DE LA SITUACIÓN DE CONTROLQUE EJERCE AMALFI SA SOBRE INVERSIONES VICENZA SAS TODA VEZ QUE INDICAMOS LA MATRIZ CONTROLADA CUANDO EN EL DOCUMENTO ALLEGADO SE INDICÓ LA MATRIZ CONTROLA, SOLICITA CORRECCIÓN PERTINENTE.</t>
  </si>
  <si>
    <t>OLGA PERLAZA</t>
  </si>
  <si>
    <t>MCARTAGENA: EL RECLAMO PROCEDE, AL REVISAR EL DOCUMENTO QUE APORTÓ EN SU MOMENTO PARA LA INSCRIPCIÓN DE SITUACIÓN DE CONTROL SE EVIDENCIA QUE SI HAY ERROR DE PARTE DE NOSOTROS AL MOMENTO DE DIGITAR EL DOCUMENTO. SE DEBE REALIZAR LA CORRECCIÓN PERTINENTE, EL CLIENTE ESTÁ INFORMADO DE LA SITUACIÓN. LKVARGAS: RECLAMO PROCEDE. MODIFICO EN EL CERTIFICA TEXTO DE LA SITUACION DE CONTROL, CON INSCRIPCION 1125 DEL 01-02-2012, CERTIFICA (186), LA PALABRA "CONTROLADA" POR 2CONTROLA" COMO SE EVIDENCIA EN EL DOCUMENTO PRIVADO REGISTRADO. LLAMO AL USUAJRIO Y LE INDICO LA ACTUALIZACION REALIZADA H: 09_50 F: 18-03-2019</t>
  </si>
  <si>
    <t>EN COMUNICACION DEL DIA 05032019 CON OFICIO 20590-01-01-01-161 DE LA FISCALIA GENERAL DE LA NACION, FISCAL PRIMERO LOCAL DE RIO FRIO, SOLICITA SE INFORME SI LA SRA. SHARON FILIGRANA SANTA IDENTIFICADA CON CC. NO. 1143848134 SE ENCUENTRA REGISTRADA EN ESTA CAMARA Y SI APARECEN ANOTACIONES COMO TITULAR O SOCIA DE ESTABLECIMIENTOS DE COMERCIO, EN CASO AFIRMATIVO EXPEDIR CERTIFICADO COERRESPONDIENTE.</t>
  </si>
  <si>
    <t>JUAN CARLOS QUIRAMA GARCIA</t>
  </si>
  <si>
    <t>juan.quirama@fiscalia.gov.co</t>
  </si>
  <si>
    <t>20-0353 SANTIAGO DE CALI, 18 DE MARZO DE 2019 SEÑORES FISCALIA GENERAL DE LA NACION ATENCIÓN: JUAN CARLOS QUIRAMA GARCIA FISCALÍA PRIMERO LOCAL JUAN.QUIRAMA@FISCALIA.GOV.CO RIOFRIO CORDIAL SALUDO, DAMOS RESPUESTA A SU OFICIO 20590-01-01-01-161 Y RADICADO BAJO SPOA 766166000184201700067 DE FECHA 5 DE MARZO DE 2019, RECIBIDO POR ESTA ENTIDAD EL 14 DE MARZO DE 2019, EN EL QUE SOLICITA " ORDENE A QUIEN CORRESPONDA INFORME A ESTE DESPACHO SI A NOMBRE DE LA SEÑORA SHARON FILIGRANA SANTA, IDENTIFICADA CON LA CÉDULA DE CIUDADANÍA 1.143.848.134 DE CALI VALLE, (¿)". LE INFORMAMOS QUE BAJO EL NOMBRE DE SHARON FILIGRANA SANTA IDENTIFICADA CON CÉDULA DE CIUDADANÍA NO. 1.143.848.134 NO FIGURA INSCRITA COMO COMERCIANTE, NI PERTENECE COMO SOCIA DE ALGÚN ESTABLECIMIENTO DE COMERCIO EN LA CÁMARA DE COMERCIO DE CALI. NO OBSTANTE LO ANTERIOR, ES IMPORTANTE TENER EN CUENTA QUE EL ARTÍCULO 15 DEL DECRETO 019 DE 2012 DETERMINÓ QUE "LAS ENTIDADES PÚBLICAS Y LAS PRIVADAS QUE CUMPLAN FUNCIONES PÚBLICAS</t>
  </si>
  <si>
    <t>LA SEÑORA GLORIA GARCES RECLAMA QUE QUEDO MAL SU NUMERO DE CEDULA INSCRITO 1043750 - 1 QUEDO 31 539 828 SIENDO EL CORRECTO 31 539 858 ALO CUAL ADJUNTO FOTOCOPIA DE LA CEDULA....FAVOR VERIFICAR....GRACIAS</t>
  </si>
  <si>
    <t>GLORIA M GARCES G</t>
  </si>
  <si>
    <t>MODIFICO EL NUMERO DE IDENTIFICACION DEL COMERCIANTE CON MATRICULA NRO.1043750-1 DE: 31539828 POR: 31539858. LO ANTERIOR, TENIENDO EN CUENTA QUE SE ADJUNTÓ FOTOCOPIA DE IDENTIFICACION. LLAMO AL USUARIO Y LE INDICO LA ACTUILIZACION REALIZADA H: 05:56 F: 18-03-2019</t>
  </si>
  <si>
    <t>JUDITH SALAZAR ARENAS CARGO : CONTADORA INFORMA QUE BAJO EL RADICADO 20190098548 SE SOLICITO LA ELIMINACION DE JUNTA DIRECTIVA, REMOCION Y NOMBRAMIENTO DE REPRESENTANTES LEGALES EL DIA 05/03/2019 Y A LA FECHA ESTE RADICADO ESTA FINALIZADO PERO OBSERVA EN UN CERTIFICADO QUE AUN CONTINÚAN APARECIENDO LOS NOMBRAMIENTOS A REMOVER SE SOLICITA LA VERIFICACIÓN, RESPECTIVA CORRECCIÓN Y REPOSICIÓN DEL CERTIFICADO. SE VALIDA POR EXPEDIENTES PÚBLICOS</t>
  </si>
  <si>
    <t>JUDITH SALAZAR ARENAS</t>
  </si>
  <si>
    <t>contabilidad@concali.net</t>
  </si>
  <si>
    <t>ASIGNO PQR A ABOGADO DEL REGISTRO. (WBURBANO) PROCEDE EL RECLAMO. SE DEBE INACTIVAR EL NOMBRAMIENTO DEL SEGUNDO SUPLENTE DEL GERENTE Y LA JUNTA DIRECTIVA (PRINCIPAL Y SUPLENTES). REEMPLAZAR CERTIFICADOS 19-03-2019 LKVARGAS: INACTIVO NOMBRAMIENTOS DE JUNTA DIRECTIVA, IGUALMENTE, EL NOMBRAMIENTO DEL SR. ALBERTO GIL MUNOZ COMO SEGUNDO SUPLENTE DEL GERENTE. LLAMO AL USUARIO Y LE INDICO LA ACTUALIZACION REALIZADA. H: 12:30 F: 19-03-2019</t>
  </si>
  <si>
    <t>no hay responsable, ya que la nota puesta por el abogado no es tan clara, para procedencia de retirar nombramientos de junta directiva.</t>
  </si>
  <si>
    <t>ASUNTO: DIFICULTAD PARA REALIZAR RENOVACIÓN DE REGISTRO NACIONAL DE TURISMO, POR ANOMALIA DE LA PLATAFORMA. YO, JOSE HERNAN BETANCOURT ARBELAEZ SOLICITO SE ME EXONERE DE CUALQUIER TIPO DE SANCIÓN EN CASO DE NO ALCANZAR A RENOVAR EL REGISTRO NACIONAL DE TURISMO DENTRO DEL TIEMPO ESTABLECIDO.</t>
  </si>
  <si>
    <t>JOSE HERNAN BETANCOURT ARBELAEZ</t>
  </si>
  <si>
    <t>inversionestequendama@hotmail.com</t>
  </si>
  <si>
    <t>RESPUESTA PARA USAURIO 19-03-2019. SANTIAGO DE CALI, 19 DE MARZO DE 2019 SEÑOR JOSE HERNÁN BETANCOURT ARBELÁEZ INVERSIONESTEQUENDAMA@HOTMAIL.COM CARRERA 40 NO. 5C-21 LA CIUDAD MEDIANTE ESCRITO DE FECHA 14 DE MARZO DE 2019 RECIBIDO EN ESTA CÁMARA DE COMERCIO EN LA MISMA FECHA, EN LA CUAL NOS SOLICITÓ: ¿SE ME EXONERE DE CUALQUIER TIPO DE SANCIÓN EN CASO DE NO ALCANZAR A RENOVAR EL REGISTRO NACIONAL DE TURISMO DENTRO DEL TIEMPO ESTABLECIDO¿.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t>
  </si>
  <si>
    <t>Se envia la respuesta al correo electronico 'inversionestequendama@hotmail.com.rpost.org' el dia martes 19/03/2019 10:00 a.m.</t>
  </si>
  <si>
    <t>5159700 ex30479</t>
  </si>
  <si>
    <t>EN COMUNICACION DEL DIA 07032019 CON OFICIO 291 DEL JUZGADO DECIMO LABORAL DEL CIRCUITO DE CALI SOLICITAN ALLEGAR A ESE DESPACHO CERTIFICADO DE EXISTENCIA Y REPRESENTACION LEGAL DE LAS ENTIDADES RELACIONADAS ASI: PALMIRA S A ESP BUGATEL S A ESP CAUCATEL S A ESP TELEFONOS DE CARTAGO S A ESP EMPRESA DE TELECOMUNICACIONES DE GIRARDOT S A ESP TRASTEL S A ESP</t>
  </si>
  <si>
    <t>MARIANA SERTUCHE VARELA</t>
  </si>
  <si>
    <t>j10lccali@cendoj.ramajudicial.gov.co</t>
  </si>
  <si>
    <t>20-0354 SANTIAGO DE CALI, 18 DE MARZO DE 2019 SEÑORES JUZGADO DECIMO LABORAL DEL CIRCUITO DE CALI ATENCIÓN: MARIANA SERTUCHE VARELA SECRETARIA J10LCCALI@CENDOJ.RAMAJUDICIAL.GOV.CO SANTIAGO DE CALI CORDIAL SALUDO, DAMOS RESPUESTA A SU OFICIO NO. 291 Y RADICADO NO. 76001-31-05-010-2014-00037-00 DE FECHA 7 DE MARZO DE 2019, RECIBIDO POR ESTA ENTIDAD EL 14 DE MARZO DE 2019, EN EL QUE SOLICITA "CERTIFICACIÓN DE EXISTENCIA Y REPRESENTACIÓN LEGAL DE LAS EMPRESA DENOMINADA PALMIRA S.A. E.S.P, BUGATEL S.A. E.S.P, CAUCATEL S.A. E.S.P TELEFONOS DE CARTAGO S.A. E.S.P, EMPRESA DE TELECOMUNICACIONES DE GIRARDOT S.A. E.S.P. Y TRASTEL S.A. E.S.P (¿). LE INFORMAMOS QUE EN LA CÁMARA DE COMERCIO DE CALI FIGURA INSCRITA LA EMPRESA PALMIRA S.A. IDENTIFICADA CON NIT NO. 800.029.156-9 Y NO PALMIRA S.A. E.S.P; LAS DEMÁS EMPRESAS FIGURAN EN LA SIGUIENTES CÁMARA DE COMERCIO "	BUGATEL S.A. E.S.P. NIT NO. 815000973 - 8 CÁMARA DE COMERCIO DE BUGA "	CAUCATEL S.A. E.S.P. NIT NO. 817001193 - 1 CÁMARA DE COM</t>
  </si>
  <si>
    <t>Se envia respuesta al correo electronico 'j10lccali@cendoj.ramajudicial.gov.co.rpost.org' el dia lunes 18/03/2019 11:50 a.m.</t>
  </si>
  <si>
    <t>BUEN DIA, FAVOR CAMBIAR LA CLASE DE LA PERSONA JURIDICA DEL INSCRITO 1653-50 POR: ASOCIACION CIVIL</t>
  </si>
  <si>
    <t>NELSY CARVAJAL</t>
  </si>
  <si>
    <t>orcanel@hotmail.com</t>
  </si>
  <si>
    <t>MODIFICO LA CLASE DE PERSONERIA JURIDICA DE JUNTA DE ACCION COMUNAL POR ASOCIACION CIVIL AL INSCRITO 1653-50. LO ANTERIOR DADO, A QUE POR MEDIO DEL TRAMITE DE RENOVACION, ESTE DATO NO SE ¿PUEDE ACTUALIZAR, SE REQUIERE REFORMA DE ESTATUTOS. SE EVIDENCIA EN EL EXPEDIENTE DEL INSCRITO, QUE SE REGISTRÓ ACTUALIZACION DE DATOS MODIFICANDO LA CLASE DE PERSONA JURIDICA DE JUNTA DE ACCION COMUNAL POR ASOCIACION CIVIL, Y AL REALIZAR COBRO DE RENOVACION EL SISTEMA PERMITIÓ MODIFICAR DICHO DATO. CAJERO INDICA QUE MODIFICARÁ FORMULARIOS CON LA INFORMACION CORRECTA SIENDO ASOCIACION CIVIL, COMO LO INDICA EL USUARIO EN ASESORIA.</t>
  </si>
  <si>
    <t>SE PRESENTA LA SRA. ALBANIS MARIA MURILLO LAGAREJO, QUIEN ES LA REPRESENTANTE LEGAL DE LA SOCIEDAD ALM CONSTRUCTORES &amp; ASOCIADOS S.A.S, INDICANDO QUE EL NÚMERO DE SU CÉDULA ES INCORRECTA, AL VERIFICAR EN EL EXPEDIENTE Y DOCUMENTO FISICO EL NÚMERO DE CÉDULA CORRECTO ES 43.202.131 MAT 1041956 - 16 RAD 20190061012</t>
  </si>
  <si>
    <t>RECLAMO PROCEDE. MODIFICO EL NUMERO DE C.C. DEL REPRESENTANTE LEGAL DE: 43202121 POR: 43.202.131 ALBANIS MARIA MURILLO LAGAREJO. COMO SE EVIDENCIA EN EL DOCUMENTO PRIVADO DE CONSTITUCION. USUARIO ESPERA RESPUESTA INMEDIATA SEDE UNICENTRO.</t>
  </si>
  <si>
    <t>LA SEÑORA DIANA GARCIA INFORMA QUE COMPRO UN CERTIFICADO Y EVIDENCIA QUE EL NOMBRE DEL ESTABLECIMIENTO SE ENCUENTRA MAL DIGITADO, EN EL REGISTRO APARECE COMO COMPETANCIA PLUS CALI, SE VALIDA EN LA CONSULTA DE EXPEDIENTE SE IDENTIFICA QUE LA SOLICITUD LA REALIZARON CON EL NOMBRE COMPETENCIA PLUS S.A.S. SOLICTA QUE SE CORRIJA LA INFORMACIÓN Y SE LE REEMPLACE EL CERTIFICADO CON EL NOMBRE CORREGIDO</t>
  </si>
  <si>
    <t>DIANA GARCIA</t>
  </si>
  <si>
    <t>diana.garcia@globalnews.com.co</t>
  </si>
  <si>
    <t>RECLAMO PROCEDE. MODIFICO LA RAZON SOCIAL DE: COMPETANCIA PLUS CALI POR: COMPETENCIA PLUS CALI COMO SE EVIDENCIA EN EL FORMULARIO DE MATRICULA, REGISTRADO CON INSCRIPCION 38718 DEL 25-04-2014. SE VALIDA CONSULTA EN PQR'S Y ABOGADA DEL REGISTRO DOCUMENTÓ EN SU MOMENTO PQR SOLIICTANDO LA ACTUALIZACION DEL NOMBRE, SIN EMBARGO EQUIBOCADAMENTE SE GRABÓ. LLAMO AL USUARIO Y LE INDICO LA ACTUALIZACION REALIZADA H: 06:17 F: 18-03-2019</t>
  </si>
  <si>
    <t>EN COMUNICACION DEL DIA 06032019 CON OFICIO 505 DEL JUZGADO 14 PENAL MUNICIPAL FUNCION CONTROL DE GARANTIAS CALI, RECIBIDO EL 15032019, SOLICITAN EXPEDIR CERTIFICADO DE EXISTENCIA Y REPRESENTACION LEGAL DE LA ENTIDAD EPS SANITAS POR INCIDETNE DE DESACATO EN ACCION DE TUTELA 2016-00015.</t>
  </si>
  <si>
    <t>8986868 ex6142</t>
  </si>
  <si>
    <t>j14pmcali@cendoj.ramajudicial.gov.co</t>
  </si>
  <si>
    <t>20-0382 SANTIAGO DE CALI, 20 DE MARZO DE 2019 SEÑORES JUZGADO CATORCE PENAL MUNICIPAL CON FUNCION DE CONTROL DE GARANTIAS DE SANTIAGO DE CALI ATENCIÓN: ANA MARIA HORTA LOSADA SECRETARIA PALACIO DE JUSTICIA PEDRO ELÍAS SERRANO PISO 15 J14PMCALI@CENDOJ.RAMAJUDICIAL.GOV.CO SANTIAGO DE CALI CORDIAL SALUDO, DAMOS RESPUESTA A SU OFICIO NO. 505 Y RADICADO NO. 2016-0015 DE FECHA 6 DE MARZO DE 2019, RECIBIDO POR ESTA ENTIDAD EL 15 DE FEBRERO DE 2019, EN EL QUE SOLICITA "DE MANERA INMEDIATA SE SIRVA EXPEDIR CERTIFICADO DE EXISTENCIA Y REPRESENTACIÓN LEGAL DE SANITAD EPS, PARA DE ESTA MANERA DETERMINAR LA PERSONA ENCARGAD DE DAR CUMPLIMIENTO AL FALLO DE TUTELA Y EL DOMICILIO CONTRACTUAL DE AQUELLA " (¿).UNA VEZ VERIFICADO EN NUESTRO REGISTROS Y EN EL REGISTRO ÚNICO EMPRESARIAL SOCIAL RUES, LE INFORMAMOS QUE BAJO EL NOMBRE DE ENTIDAD PROMOTORA DE SALUD SANITAS S A IDENTIFICADA CON NIT NO. 800.251.440-6 SU PRINCIPAL FIGURA INSCRITA EN LA CÁMARA DE COMERCIO DE BOGOTÁ, PERO SI FIGURA EN LA C</t>
  </si>
  <si>
    <t>BOGOTÁ, D.C., FEBRERO 21 DE 2019 DOCTOR JULIAN DOMINGUEZ RIVERA REFE: PETICION DE INFORMACION ARTICULO 258 DE LA LEY 5 DE 1992 EN USO DE LA FACULAD CONSTITUCIONAL PARA PEDIR INFORMACION Y EN EJERCICIO DE CONTROL POLITICO, ATENTAMENTE LE SOLICITO SE SIRVA ENVIARME DENTRO DEL LOS CINCOS (5) DÍAS, TERMINO CONCEDIDO POR EL ARTICULO 258 DE LA LEY 5 DE 1992, LA SIGUIENTE INFORMACION EN MEDIO IMPRESO Y VIOVIA ELECTRONICA AL CORREO MAURICIO.GOMEZ@SENADO.GOV.CO</t>
  </si>
  <si>
    <t>MAURICIO GOMEZ AMIN</t>
  </si>
  <si>
    <t>mauricio.gomez@senado.gov.co</t>
  </si>
  <si>
    <t>BUENAS TARDES DR. RODRIGO A CONTINUACIÓN, INDICAMOS EL NÚMERO DE MATRÍCULAS Y CONSTITUCIONES QUE HAN SIDO EFECTUADAS TOTALMENTE EN LÍNEA, A TRAVÉS DE LOS SERVICIOS VIRTUALES DE CONSTITUCIÓN S.A.S. E INSCRIPCIÓN DE ACTOS Y DOCUMENTOS, DE LA CÁMARA DE COMERCIO DE CALI: SERVICIO VIRTUAL: CONSTITUCIÓN SAS MES	AÑO 2018	AÑO 2019 ENERO	 	43 FEBRERO	 	44 MARZO	 	19 ABRIL	4	 MAYO	21	 JUNIO	19	 JULIO	12	 AGOSTO	29	 SEPTIEMBRE	28	 OCTUBRE	20	 NOVIEMBRE	22	 DICIEMBRE	13	 TOTAL GENERAL	168	106 SERVICIO VIRTUAL: INSCRIPCIÓN DE ACTOS Y DOCUMENTOS TRÁMITE	MES	AÑO 2016	AÑO 2017	AÑO 2018	AÑO 2019	TOTAL CONSTITUCIÓN DE PERSONAS JURÍDICAS	MARZO	 	1	 	 	1 	MAYO	 	 	1	 	1 	JULIO	 	1	 	 	1 	AGOSTO	 	 	1	 	1 	DICIEMBRE	 	1	1	 	2 MATRÍCULA DE PERSONA NATURAL	ENERO	 	 	1	 	1 	FEBRERO	 	 	 	2	2 	JULIO	 	 	1	 	1 	AGOSTO	1	 	 	 	1 	SEPTIEMBRE	 	 	1	 	1 TOTAL GENERAL	 	1	3	6	2	12 ES IMPORTANTE RESALTAR QUE ADEMÁS DE ESTOS SERVICIOS VIRTUALES, LA CÁMARA DE COMERCIO DE CALI CUENTA CON OTROS, TALES COM</t>
  </si>
  <si>
    <t>EL DIA DE AYER CON RADICACION2019016402 Y 2019016501 SE RENOVO LA MATRICULA 4804051 Y 909139-2 CANCELANDO LOS AÑOS DE RENOVACION 2018 Y 2019 POR VALOR DE $142800Y $179600 PARA REALIZAR EL TRAMITE SE COLOCO LA ACTIVIDAD 4761 EN EL COMERCIANTE Y ESTABLECIMIENTO POR QUE NO SE DEJABA COBRAR. EL DIA DE HOY ME LLEGA UN CORREO DONDE ME INDICAN QUE DEBO CANCELAR MI MATRICULA Y LA DE MI ESTABLECIMIENTO, SOLICITO SEAN CANCELADAS DICHAS MATRICULAS Y ME SEA REINTEGRADO EL DINERO CANCELADO POR DICHA RENOVACIONES. DEBIDO A QUE NO ESTOY REALIZANDO NINGUNA ACTIVIDAD MERCANTIL</t>
  </si>
  <si>
    <t>EDITH PEÑA LEAL</t>
  </si>
  <si>
    <t>edith87@hotmail.com</t>
  </si>
  <si>
    <t>18-03-2019 2:00PM: ME COMUNIQUE CON LA SEÑORA EDITH PEÑA Y SE LE INDICÓ QUE RECLAMO NO PROCEDE, AL MODIFICAR LA ACTIVIDAD PROCEDE LA RENOVACIÓN Y SI DESEA REALIZAR LA CANCELACIÓN DEBERÁ PAGAR EL VALOR QUE ORIGINA LA INSCRIPCIÓN. SI DICHA CANCELACIÓN SE REALIZAR ANTES DEL 01-04-2019 PODRÁ SOLICITAR LA DEVOLUCIÓN DE LOS VALORES PAGADOS POR LA RENOVACIÓN. AGALVEZ.</t>
  </si>
  <si>
    <t>EN COMUNICACION DEL DIA 06032019 CON OFICIO DCFC-DEEDD NO. 031-2019 DE LA FISCALIA GENERAL DE LA NACION, DIRECCION ESPECIALIZADA DE EXTINCION DE DOMINIO OT 4282 DEEDD, SOLICITAN ALLEGAR COPIA DE LA TOTALIDAD DE LA DOCUMENTACION SOPORTE Y EXISTENTE EN CARPETAS DE ARCHIVO Y CERTIFICADOS DE EXISTENCIA Y REPRESENTACION LEGAL DE LAS SOCIEDADES RELACIONADAS EN EL OFICIO. EMPRESA TRANSPORTADORA MEGA SAS NIT 891902339-5 MAT 67788 EMPRESA MARYLIN TASCON AGUIRRE &amp; CIA SAS NIT 800021416-2 MAT 206608 EMPRESA TRANSPORTADORA OCCIDENTAL DE CARGA SAS NIT 800211782-9 MAT 487898</t>
  </si>
  <si>
    <t>WILLIAM DE JESUS NUÑEZ ECHAVARRIA</t>
  </si>
  <si>
    <t>8208011 ex22</t>
  </si>
  <si>
    <t>william.nunez@fiscalia.gov.co</t>
  </si>
  <si>
    <t>20-0382 SANTIAGO DE CALI, 20 DE MARZO DE 2019 SEÑORES FISCALIA GENERAL DE LA NACION ATENCIÓN: WILLIAM DE JESUS NUÑEZ ECHAVARRIA TÉCNICO INVESTIGADOR II - PJ WILLIAM.NUNEZ@FISCALIA.GOV.CO POPAYÁN CORDIAL SALUDO, DAMOS RESPUESTA A SU OFICIO DCFC-DEEDD NO. 031-2019 CON REFERENCIA PROCESO 110016099068201800400 OT 4282-DEEDD DE FECHA 6 DE MARZO DE 2019, RECIBIDO POR ESTA ENTIDAD EL 15 DE MARZO DE 2019, EN EL QUE SOLICITA " 1.	COPIA DE LA TOTALIDAD DE LOS CERTIFICADOS DE EXISTENCIA Y REPRESENTACIÓN LEGAL DE LOS ESTABLECIMIENTOS COMERCIALES O EMPRESAS DENOMINADAS, ASÍ: ¢	EMPRESA TRANSPORTADORA MEGA S.A.S. NIT 891902339-5 ¢	EMPRESA MARYLIN TASCON AGUIRRE &amp; CÍA S.A.S. NIT 800021416-2 ¢	EMPRESA TRANSPORTADORA OCCIDENTAL DE CARGA S.A.S, NIT 800211782-9 ¢	EMPRESA INDUSTRIAS DE HARINAS TULUA S.A.S., NIT 800161538-2 (¿)". ADJUNTO ENVIAMOS CERTIFICADO DE EXISTENCIA Y REPRESENTACIÓN LEGAL DE LAS SIGUIENTES EMPRESAS: "	TRANSPORTES MEGA S A S IDENTIFICADA CON NIT NO. 891902339-5 "	MARILYN TA</t>
  </si>
  <si>
    <t>SE COMUNICA LA SEÑORA ELIANA DIAZ GONSALEZ INDICA ESTA INTENTANDO RENOVAR POR LA PAGINA DE CCC UNA SUCURSAL FORÁNEA QUE TIENE REGISTRADA EN CALI CON LA PRINCIPAL EN BOGOTA CON EL NIT : 830050590 - 9 , Y NO LE PERMITE REALIZAR EL TRAMITE POR QUE LE PARECE QUE ESTA EN LIQUIDACIÓN, INDICA YA REPORTO POR MEDIO DE UNA REFORMA LA AMPLIACIÓN DEL TIEMPO DE DURACIÓN DE LA PRINCIPAL CON EL RADICADO 20190117983 OTRAS REFORMAS/ACLARACIONES 12/03/2019 03:32:14 ESTA EN ESTADO REGISTRADO, SE VERIFICA EN SIRP REGISTRA FECHA VENCIMIENTO 31-DEC-2028 Y TIENE EL INDICADOR "EN LIQUIDACIÓN" , SE VERIFICA EN CONSULTA DE EXPEDIENTES EL ACTA EN EL ORDEN DEL DIA PUNTO NUMERO 2. REFORMA A LOS ESTATUTOS DE LA SOCIEDAD - AUMENTO DEL TERMINO DE DURACIÓN. SE SOLICITA EL RETIRO DEL INDICADOR CON EL FIN DE RENOVAR LA SUCURSAL EN LINEA. SE VALIDA POR EXPEDIENTES PÚBLICOS</t>
  </si>
  <si>
    <t>ELIANA DIAZ GONSALEZ</t>
  </si>
  <si>
    <t>eliana.diaz@jb-logistic.com</t>
  </si>
  <si>
    <t>INSCRIPCION 743 DEL 13-03-2019 (PRORROGA TERMINO DE DURACION), RADICACION: 20190117983. (LA PROPIETARIA CONTINUA EN LIQUIDACION. SE EVALUA LA SOLICITUD, Y LA AUDITORIA DE LA INFORMACION, EVIDENCIANDO QUE LA AUXILIAR QUE REALIZÓ EL REGISTRO SÍ ACTUALIZO LA INFORMACION PERTINENTE, SIN EMBARGO, EL SISTEMA NO LEVANTÓ EL INDICADOR EN LIQUIDACION DE LA SOCIEDAD MAMÁ, POR LO ANTERIOR, PROCEDO A INACTIVAR EL INDICADOR EN LIQUIDACION EN LA RESEÑA CON NRO. 504229. LLAMO AL USUARIO SIN OBTENER RESPUESTA. H: 09:25 F: 22-03-2019, SE DEJA BUZON DE MENSAJES.</t>
  </si>
  <si>
    <t>EN COMUNICACION DEL DIA 14032019, MEDIANTE DERECHO DE PETICION, LA SEÑORA CAROLINA BOTERO HOYOS IDENTIFICADA CON CC. NO. 51861036 SOLICITA SE INFORME SI EL SR. JUAN CARLOS ALONSO DE CELADA CORREA IDENTIFICADO CON CC. NO. 80409835 SE ENCUENTRA MATRICULADO COMO COMERCIANTE O COMO ACCIONISTA DENTRO DE ALGUNA SOCIEDAD O PROPIETARIO DE ESTABLECIMIENTOS DE COMERCIO A SU NOMBRE.</t>
  </si>
  <si>
    <t>CAROLINA BOTERO HOYOS</t>
  </si>
  <si>
    <t>carobotero77@gmail.com</t>
  </si>
  <si>
    <t>SANTIAGO DE CALI, 18 DE MARZO DE 2019 SEÑORA CAROLINA BOTERO HOYOS CAROBOTERO77@GMAIL.COM CARRERA 30 NO. 48 - 38 APARTAMENTO 903 BARRIO EL CAUDAL VILLAVICENCIO META CORDIAL SALUDO, MEDIANTE ESCRITO DE FECHA 14 DE MARZO DE 2019 RADICADO EN ESTA CÁMARA DE COMERCIO EL 15 DE MARZO DE 2019, SOLICITÓ: ¿(¿) CERTIFICACIÓN DONDE ESTA ENTIDAD INFORME SI EL SEÑOR JUAN CARLOS ALONSO DE CELADA CORREA IDENTIFICADO CON C.C. NO. 80.409.835 DE BOGOTÁ D.C. SE ENCUENTRA MATRICULADO COMO COMERCIANTE, REGISTRADO COMO ACCIONISTA DENTRO DE ALGUNA SOCIEDAD O PROPIETARIO DE ESTABLECIMIENTOS DE COMERCIO¿.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t>
  </si>
  <si>
    <t>se envia respuesta al correo electronico 'carobotero77@gmail.com.rpost.org' en dia jueves 21/03/2019 04:20 p.m.</t>
  </si>
  <si>
    <t>SEÑORES CAMARA DE COMERCIO DE CALI CORDIAL SALUDO POR FAVOR EXPLICARME LA RAZON O RAZONES DEL ALZA EN RENOVACION DE LA MATRICULA MERCANTIL AÑO 2019.</t>
  </si>
  <si>
    <t>MARIA DEL CARMEN VELEZ</t>
  </si>
  <si>
    <t>mariavelez12ago@hotmail.com</t>
  </si>
  <si>
    <t>ENVIADO PARA DESPACHO A USUARIO EL 15-03-2019. SANTIAGO DE CALI, 15 DE MARZO DE 2019 SEÑORA MARIA DEL CARMEN VELEZ MARIAVELEZ12AGO@HOTMAIL.COM LA CIUDAD CORDIAL SALUDO, MEDIANTE COMUNICACIÓN ESCRITA DE FECHA 5 DE MARZO DE 2019, RECIBIDA EN ESTA CÁMARA DE COMERCIO EN LA MISMA FECHA, SOLICITÓ: ¿(¿) EXPLICARME LA RAZÓN O RAZONES DEL ALZA EN RENOVACIÓN DE LA MATRICULA MERCANTIL AÑO 2019¿.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REVISADAS LAS FACULTADES DE LOS ENTE</t>
  </si>
  <si>
    <t>se envia respuesta al correo electronico 'mariavelez12ago@hotmail.com.rpost.org' el dia viernes 15/03/2019 04:10 p.m.</t>
  </si>
  <si>
    <t>BUENAS TARDES QUIERO PRESENTAR ANTE USTEDES LA SIGUIENTE QUEJA: SOY AFILIADA A LA CÁMARA HACE 19 AÑOS RENOVANDO SIEMPRE CON ANTERIORIDAD A LO ESTIPULADO, ANTES ERA EMPRESARIA EMPRENDEDORA Y ME DESVINCULARON SIN RAZÓN APARENTE YA QUE EL COMPORTAMIENTO DE MI EMPRESA ES EXCELENTE,.A NUESTRO CORREO NOS LLEGO UN CÓDIGO PARA IMPRIMIR CERTIFICADOS COMO PREMIO DE HABER RENOVADO A TIEMPO NINGUNO DE MIS EMPLEADOS PUDO HACERLO EN MI EMPRESA ENVIAMOS AL MENSAJERO A QUE EN LA CCC DEL CENTRO NOS COLABORARAN INDICÁNDOLE COMO SE HACIA, EL MENSAJERO FUE DEVUELTO CON LA FRASE ES MUY SENCILLO ALLÍ ESTA EXPLICADO , PORQUE ES URGENTE TENER EL CCC VIGENTE EL MENSAJERO SE DEVOLVIÓ NUEVAMENTE EN BICICLETA DESDE IMBANACO Y LA SEÑORITA QUE LO ATENDIÓ NO QUISO COLABORAR LE EL EMPLEADO QUISO CANCELAR UN CERTIFICADO PERO LE FALTABAN $100. Y L LA ASESORA QUE LE ESTABA ATENDIENDO NO QUISO SACÁRSELO Y LE CONTESTO QUE LO SACARA EN LA OFICINA CON EL CÓDIGO......YA ENVIÉ NUEVAMENTE EL EMPLEADO A CANCELAR EL CERTIFICADO, POR FAVOR SEÑORES CCC NO SEAN TAN POCO GENTILES CON LOS CLIENTES Y MAS CUANDO VEN UN MENSAJERO DECENTE, NO OTORGUEN BENEFICIOS QUE NO SON REALES Y NO CREO QUE LA CCC SE VAYA A QUEBRAR POR $100 QUE TAN DE MALA FE LA EMPLEADA.. NO SE TRATA DE DINERO ES DE ÉTICA AL CONTRIBUYENTE, PARA QUE SIRVE QUE SU DIRECTOR NOS ESTE LLAMANDO POR TELÉFONO PARA AGRADECER LA RENOVACIÓN A TIEMPO SI TIENEN EMPLEADOS TAN POCO COMPROMETIDOS CON USTEDES, ESPERO QUE HAGAN ALGO CON EL COMUNICADO QUE LES ESTOY ENVIANDO POR ESTA RAZÓN TAL VEZ CADA DÍA HAY MAS EMPRESAS FUERA DE SU GREMIO AHORA LO ENTIENDO UN POCO</t>
  </si>
  <si>
    <t>MARTHA LUCIA GUERRERO VARGAS</t>
  </si>
  <si>
    <t>gerencia@dimarmolgyg.com</t>
  </si>
  <si>
    <t xml:space="preserve">ANTECEDENTES LA SEÑORA DICE QUE FUE DESVINCULADA SIN RAZON APARENTEQUE LE LLEGO UN CORREO CON UN CODIGO PARA DESCARGAR CERTIFICADOS Y NINGUNO DE LOS EMPLEADOS PUDO HACERLO . ENVIO AL MENSAJERO PARA QUE LE EXPLICRAN EL PROCEDIMENTO DE DESCRGAR EL CERTIFICADO Y NO LE AYUDARON EN LA SEDE DEL CENTRO. NO APORTA EL NIT O LA MATRICULA DE LA SOCIEDAD EN CUESTION. RESPUESTA AL USUARIO: 20032019 (11.45 AM) SE REALIZA LLAMADA AL NUMERO DE TEL DE CONTACTO. LA SEÑORA MARTHA LUCIA GUERRERO MANIFIESTA QUE HAN SIDO VARIOS LOS INCONVENIENTES QUE HA TENIDO CON RESPECTO A EL SERVICIO DE LA CAMARA DE COMERCIO EN ESTA SEMANA YA QUE NO SE LE BRINDO LA AYUDA AL SR. MENSAJERO EN LA INFORMACION DE COMO DESCARGAR EL CERTIFICADO POR INTERNET, QUE MADO A PAGAR UN TRAMITE Y LO TUVIERON DESDE LAS 8 AM HASTA LAS 4 PM Y NO SE LE RECIBIO EL DINERO, Y UN RENOVACION DE OTRA SOCIEDAD QUE NO LE GENERO FORMULARIO Y NO SE LA RECIBIERON. SE LE OFRECIERON DISCULPAS POR EL INCONVENIENTE PRESENTADO SE PERSUADIO A LA SEÑORA DE </t>
  </si>
  <si>
    <t>SEÑORA JOHANA INFORMA REALIZA UN TRÁMITE DE CONSTITUCIÓN DE LA EMPRESA GIOBUENDIA EVENT PLANNERS S.A.S. EL DÍA 09-04-2018 BAJO NÚMERO DE RADICADO 20180125565, EN EL ACTA DE CONSTITUCIÓN SE INDICA QUE LA EMPRESA SE LLAMARA GIOBUENDIA EVENT PLANNERS S.A.S CON SIGLA: GIOBUENDIA SAS, PERO EL DÍA DE HOY VERIFICA UN CERTIFICADO Y NO APARECE REFLEJADO. SOLICITA CORRECCIÓN Y REPOSICIÓN DEL CERTIFICADO PAGADO</t>
  </si>
  <si>
    <t>JOHANA BUENDIA</t>
  </si>
  <si>
    <t>giobuendiaeventos@gmail.com</t>
  </si>
  <si>
    <t>.RECLAMO PROCEDE. ADICIONO A LA RAZON SOCIAL LA SIGLA: GIOBUENDIA S.A.S. COMO SE REPORTA EN EL ARTICULO 1 DE LOS ESTATUTOS. MATRICULA: 1013583-16 LLAMO AL USUARIO Y LE INDICO LA ACTUALIZACION REALIZADA H:: 06:24 F: 20-03-2019, SE CREA SOLICITUD DE SERVICIO 20190154853 A LA MATRICULA 1013583 POR CONCEPTO DE CERTIFICADO PARA EL ENVIO AL EMAIL: GIOBUENDIAEVENTOS@GMAIL.COM</t>
  </si>
  <si>
    <t>ERROR EN LA RAZON SOCIAL DE LA SOCIEDAD SISTEMAS EXPERTOS EN SALUD LATINOAMERICANA S.E.S MATRICULA 1016186-16 LA CORRECTA ES SISTEMAS EXPERTOS EN SALUD LATINOAMERICANA SES S.A.S</t>
  </si>
  <si>
    <t>FRANCISCO JAVIER IBAÑES PARRA</t>
  </si>
  <si>
    <t>contacto@seslatinoamerica.com</t>
  </si>
  <si>
    <t>RECLAMO PROCEDE. MODIFICO LA RAZON SOCIAL DE: SISTEMAS EXPERTOS EN SALUD LATINOAMERICANA S.E.S SAS POR: SISTEMAS EXPERTOS EN SALUD LATINOAMÉRICA SES S.A.S, COMO SE REPORTA EN EL DOCUMENTO ARCHIVADO. SE ENVIA CERTIFICADO AL CORREO ELECTRONICO.</t>
  </si>
  <si>
    <t>EN COMUNICACION DEL DIA 12032019 CON OFICIO RAD.201941310400031581 DE LA ALCALDIA DE SANTIAGO DE CALI, DPTO ADMTIVO DE HACIENDA, REMITE POR TRASLADO POR COMPETENCIAS, LA SOLICITUD DEL SR. ALFREDO ENRIQUE GONZALEZ ZAMORA DONDE PIDE SE CERTIFIQUE QUE EL SR. SR. ES ACCIONISTA DE LA EMPRESA CONMERCIALIZADORA LATAM SAS , COMLATAM SAS NIT NO. 901126733-0 Y EL CARGO DE VICEPRESIDENTE DE LA EMPRESA.</t>
  </si>
  <si>
    <t>ALFREDO ENRIQUE GONZALEZ ZAMORA</t>
  </si>
  <si>
    <t>a.gonzalez@comlatam.com</t>
  </si>
  <si>
    <t xml:space="preserve">20-0383 SANTIAGO DE CALI, 21 DE MARZO DE 2019 SEÑOR ALFREDO ENRIQUE GONZALEZ ZAMORA A.GONZALEZ@COMLATAM.COM RECIBA UN CORDIAL SALUDO, MEDIANTE ESCRITO DE FECHA 12 DE MARZO DE 2019, RECIBIDO EN ESTA CÁMARA DE COMERCIO EL DÍA 15 DE MARZO DEL PRESENTE AÑO, SOLICITÓ, ¿COPIA DEL CERTIFICADO DONDE CONSTA QUE SOY ACCIONISTA DE LA EMPRESA COMERCIALIZADORA LATAM S.A.S. COMLATAM SAS NIT 901.126.733-0 Y MI CARGO ES VICEPRESIDENTE DE LA EMPRESA. POR FAVOR ME PUEDEN INFORMAR EL PROCEDIMIENTO Y SI LO PUEDO SOLICITARLO ON LINE YA QUE ESTOY FUERA. CORREO A.GONZALEZ@COMLATAM.COM.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LAS FUNCIONES QUE LE COMPETEN A LA CÁMARA DE COMERCIO, LAS CUALES HAN SIDO SEÑALADAS POR EL LEGISLADOR </t>
  </si>
  <si>
    <t>Se envia respuesta al correo electronico 'a.gonzalez@comlatam.com.rpost.org' el dia jueves 21/03/2019 03:55 p.m.</t>
  </si>
  <si>
    <t>EN COMUNICACION DEL DIA 01032019 CON OFICIO 512 DEL JUZGADO 11 DE FAMILIA DE ORALIDAD DE CALI, SOLICITAN SE CERTIFIQUE SI APARECE REGISTRADO EL ESTABLECIMIENTO DE COMERCIO ESTETICA JULIANA CASTRO UBICADO EN LA AV. 9 NTE NO. 16 - 50 BARRIO GRANADA A NOMBRE DE LA SRA. JULIANA CASTRO IDENTIFICADA CON CC. NO. 1107608106. EN CASO POSITIVO EXPEDIR CERTIFICADO CORRESPONDIENTE.</t>
  </si>
  <si>
    <t>JOSE ALBEIRO RODRIGUEZ CORREA</t>
  </si>
  <si>
    <t>j11ccali@cendoj.ramajudicial.gov.co</t>
  </si>
  <si>
    <t>20-0383 SANTIAGO DE CALI, 21 DE MARZO DE 2019 SEÑORES JUZGADO ONCE DE FAMILIA DE ORALIDAD DE CALI ATENCIÓN: JOSE ALBEIRO RODRIGUEZ CORREA SECRETARIO J11FCCALI@CENDOJ.RAMAJUDICIAL.GOV.CO SANTIAGO DE CALI CORDIAL SALUDO, DAMOS RESPUESTA A SU OFICIO NO. 512 CON RADICACIÓN NO. 760001-31-10-011-2018-00083-00 DE FECHA 1 DE MARZO DE 2019, RECIBIDO POR ESTA ENTIDAD EL 15 DE MARZO DE 2019, EN EL QUE SOLICITA "SI APARECE REGISTRADO EL ESTABLECIMIENTO DE COMERCIO "ESTETICA JULIANA CASTRO" UBICADO EN LA AVENIDA 9ª NORTE NO. 15 - 50 BARRIO GRANADA DE ESTA CIUDAD, PRESUNTAMENTE NOMBRE DE LA SEÑORA JULIANA CASTRO IDENTIFICADA CON CEDULA DE CIUDADANÍA NO. 1.107.608.106 (¿). LE INFORMAMOS QUE BAJO EL NOMBRE DEL ESTABLECIMIENTO DE COMERCIO ESTETICA JULIANA CASTRO Y BAJO EL NOMBRE DE JULIANA CASTRO IDENTIFICADA CON CÉDULA DE CIUDADANÍA NO. 1.107.608.106 NO FIGURA INSCRITAS EN LA CÁMARA DE COMERCIO DE CALI. ES NECESARIO PRECISAR QUE NO ES POSIBLE DETERMINAR CON UNA NOMENCLATURA SI EN ELLA EX</t>
  </si>
  <si>
    <t>EN COMUNICACION DEL DIA 28022019 MEDIANTE DERECHO DE PETICION EL SR. ISMAEL LOPEZ SERNA IDENTIFICADO CON CC. NO. 76170155 SOLICITA SE INFORME SI SE ENCUENTRA REGISTRADO EN LA CAMARA DE COMERCIO COMO COMERCIANTE Y SI POSEE ESTABLECIMIENTOS DE COMERCIO A SU NOMBRE PARA DEMOSTRAR INSOLVENCIA ECONOMICA PARA OBTENER EL BENEFICIO DE LIBERTAD.</t>
  </si>
  <si>
    <t>ISMAEL LOPEZ SERNA</t>
  </si>
  <si>
    <t>SANTIAGO DE CALI, 18 DE MARZO DE 2019 SEÑOR ISMAEL LOPEZ SERNA CC 76170155 NIU 756728 TD 4076 BLOQUE 3 PATIO 3ª MÉXICO COMPLEJO PENITENCIARIO Y CARCELARIO DE JAMUNDÍ JAMUNDÍ- VALLE CORDIAL SALUDO, MEDIANTE ESCRITO DEL 28 DE FEBRERO DE 2019, RADICADO EN ESTA ENTIDAD EL 15 DE MARZO DE 2019, EN EL CUAL NOS SOLICITA "ME HAGAN EL FAVOR DE BRINDARME EL PAZ Y SALVO QUE REQUIERE EL ESTABLECIMIENTO PARA SOLICITAR MI LIBERTAD..."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t>
  </si>
  <si>
    <t>EN COMUNICACION DEL DIA 06032019 CON OFICIO RAD. 2019001902357158 DE LA FISCALIA GENERAL DE LA NACION, FISCALIA 177 SECCIONAL BOGOTA, ENVIADO A LA CAMARA DE COMERCIO DE BOGOTA Y REMITIDO A LA CAMARA DE COMERCIO DE CALI EL DIA 14032019 CON RADICADO 20190124665 POR TRASLADO POR COMPETENCIAS, SOLICITAN SE LES INFORME SI SE ENCUENTRA REGISTRADA EN ESTA ENTIDAD LA SEÑORA LINA CATERINE VARON IDENTIFICADA CON CC. NO. 43810755, COMO PERSONA NATURAL O JURIDICA CON ALGUNA ACTIVIDAD MERCANTIL DE SER POSITIVA FAVOR ALLEGAR LOS CERTIFICADOS CORRESPONDIENTES.</t>
  </si>
  <si>
    <t>SANDRA YESENIA NOGUERA BONILLA</t>
  </si>
  <si>
    <t>20-0379 SANTIAGO DE CALI, 20 DE MARZO DE 2019 SEÑORES FISCALIA GENERAL DE LA NACION ATENCIÓN: SANDRA YESENIA NOGUERA BONILLA FISCAL 177 SECCIONAL CARRERA 28ª NÚMERO 18A-67 PRIMER PISO BLOQUE C UNIDAD DE DELITOS CONTRA LA LIBERTAD Y FORMACIÓN SEXUAL BOGOTÁ D.C. CORDIAL SALUDO, DAMOS RESPUESTA A SU OFICIO CON RADICADO NO. 2019001902357159 Y OFICIO NO. 048 DE FECHA 6 DE MARZO DE 2019, RECIBIDO POR ESTA ENTIDAD EL 15 DE MARZO DE 2019, EN EL QUE SOLICITA "SE INFORME SI EN ESA ENTIDAD SE ENCUENTRA REGISTRADA LA SEÑORA LINA CATERINE VARON, IDENTIFICADA CON CEDULA DE CIUDADANÍA NÚMERO 43.810.755, PASAPORTE NÚMERO A0771814, COMO PERSONA NATURAL O JURÍDICA QUE EJERZA ALGUNA ACTIVIDAD MERCANTIL, (¿)". LE INFORMAMOS QUE BAJO EL NOMBRE DE LINA CATERINE VARON IDENTIFICADA CON CÉDULA DE CIUDADANÍA NO. 4.810.755 Y PASAPORTE NO. A0771814 NO FIGURA COMO COMERCIANTE, NI ES SOCIA DE ALGUNA SOCIEDAD MERCANTIL, NI ACCIONISTA, NI ADMINISTRADOR, NI GERENTE O REPRESENTANTE LEGAL INSCRITA EN LA CÁMARA D</t>
  </si>
  <si>
    <t>EN COMUNICACION DEL DIA 13032019 CON OFICIO 883/19 DEL JUZGADO 22 CIVIL MUNICIPAL DE BOGOTA, ENVIADO A LA CAMARA DE COMERCIO DE BOGOTA Y REMITIDOA LA CAMARA DE COMERCIO DE CALI EL DIA 14032019 CON RADICADO 20190125496 POR TRASLADO POR COMPETENCIAS, SOLICITAN EXPEDIR CERTIFICADO DE EXISTENCIA Y REPRESENTACION LEGAL DE LA ENTIDAD EPS COOMEVA POR INCIDENTE DE DESACATO EN ACCION DE TUTELA 11001400302220180054100.</t>
  </si>
  <si>
    <t>DAVID ANTONIO GONZALEZ RUBIO BREAKEY</t>
  </si>
  <si>
    <t>20-0384 SANTIAGO DE CALI, 21 DE MARZO DE 2019 SEÑORES JUZGADO VEINTIDOS CIVIL MUNICIPAL DE BOGOTÁ ATENCIÓN: DAVID ANTONIO GONZALEZ RUBIO BREAKEY SECRETARIO CMPL22BT@CENDOJ.RAMAJUDICIAL.GOV.CO BOGOTÁ D.C. CORDIAL SALUDO, DAMOS RESPUESTA A SU OFICIO NO. 883/19 E INCIDENTE DE DESACATO ACCIÓN DE TUTELA NO. 11001400302220180054100 DE FECHA 13 DE MARZO DE 2019, RECIBIDO POR ESTA ENTIDAD EL 15 DE MARZO DE 2019, EN EL QUE SOLICITA "CON EL FIN DE QUE INFORMEN A ESTE DESPACHO EL NOMBRE, CARGO E IDENTIFICACIÓN DE QUIEN OSTENTA LA CALIDAD DE REPRESENTANTE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t>
  </si>
  <si>
    <t>SE PRESENTA LA SRA. ROSA EDILMA VILLAN PERAFAN QUIEN ES LA REPRESENTANTE LEGAL DEL FONDO DE EMPLEADOS DEL COLEGIO CLARET, INDICANDO QUE PRESENTARON ACTA 01- 19 EL DIA 23 DE FEBRERO DE 2019, DONDE SOLICITAN NOMBRAMIENTO DE NUEVO GERENTE Y REPRESENTANTE LEGAL. ADICIONAL A ELLO LA SRA. MANIFIESTA QUE EN EL ACTA 23 DEL 16 DE FEBRERO DE 2019 SOLICITAN LA RENUNCIA DEL SR. MIGUEL ANGEL SUAZA CANO, EL CUAL CONTINUA FIGURANDO COMO GERENTE Y REPRESENTANTE LEGAL, ES DECIR EN EL CERTIFICADO FIGURAN DOS REPRESENTANTES.</t>
  </si>
  <si>
    <t>ROSA EDILMA VILLAN PERAFAN</t>
  </si>
  <si>
    <t>5552075 EXT 125</t>
  </si>
  <si>
    <t>fonclaret@hotmail.com</t>
  </si>
  <si>
    <t>RECLAMO PROCEDE. MODIFICO ESTADO DE ACTIVO POR INACTIVO EL NOMBRAMIENTO DEL REPRESENTANTE LEGAL, EL SR. MIGUEL ANGEL SUAZA CANO CON C.C. 12102693. FIGURANDO EL NOMBRAMIENTO DE LA SRA. ROSA EDILMA VILLAN COMO GERENTE Y REPRESENTANTE LEGAL. LLAMO AL USUARIO Y LE INDICO LA ACTUALIZACIÓN REALIZADA .H: 09:47 F: 22-03-2019,</t>
  </si>
  <si>
    <t>REALIZARON LA REFORMA DE AMPLIACION DE LA VIGENCIA DE LA SOCIEDAD 506595 AL DIA 20 DE FEBRERO DE 2038 Y SE COLOCO COMO FECHA DE VENCIMIENTO 20 DE FEBRERO D 2019.</t>
  </si>
  <si>
    <t>SONIA FABIOLA AMAYA MONTOYA</t>
  </si>
  <si>
    <t>sfamayam@gmail. com</t>
  </si>
  <si>
    <t>.RECLAMO PROCEDE. INSCRIPCION 2016 DEL 07-02-2019 (PRORROGA TERMINO DE DURACION) INACTIVO INDICADOR EN LIQUIDACION, MODIFICO LA FECHA DE VENCIMIENTO POR 20-02-2038 COMO SE REPORTA EN LA ESCRITURA PUBLICA REGISTRADA. MATRICULA: 506595</t>
  </si>
  <si>
    <t xml:space="preserve">SE COMUNICA EL SR. JAIRO IVAN TAMAYO E INFORMA QUE AL VERIFICAR EN CERTIFICADO SE EVIDENCIA QUE LA AGENCIA QUE HABIA SOLICITADO SER REGISTRADA ANTE CAMARA DE COMERCIO, FUE REGISTRADA DE MANERA ERRADA, PUES NO SE REGISTRÓ COMO SE ESPERABA (AGENCIA) SINO QUE SE REGISTRÓ COMO UN ESTABLECIMIENTO DE COMERCIO, ADEMÁS TAMBIEN NOTIFICA QUE LA DIRECCION LA REGISTRARON DE MANERA INCORRECTA (CRA 29 B NRO. 1D-28 PARQUE EMP. SERVICOMEX BOD. 1) Y LA CORRECTA ES CRA. 29 B NRO. 10 - 28 PARQUE EMP. SERVICOMEX BOD. 1. SE SOLICITA LA RESPECTIVA VERIFICACION, CORRECCION Y REPOSICION DEL CERTIFICADO. </t>
  </si>
  <si>
    <t>JAIRO IVAN TAMAYO RUIZ</t>
  </si>
  <si>
    <t>RECLAMO PROCEDE. MODIFICO LA CATEGORIA DE ESTABLECIMIENTO FORANEO POR AGENCIA FORANEA A LA MATRICULA 1042458-2, MODIFICO LA DIRECCION DE: CRA. 29 B NRO. 1 D- 28 PARQUE EMP. SERVICOMEX BOD. 1 POR: CRA. 29 B NRO. 10- 28 PARQUE EMP. SERVICOMEX BOD. 1. ADICIONALMENTE SE ACTUALIZA INFORMACION EN EL RUES. SE ENVIA CORREO CON CERTIFICADO</t>
  </si>
  <si>
    <t>FRANCIA ISABEL CASTAÑEDA SALAZAR PRESENTO CARTA DE RENUNCIA EN EL AÑO 2017 ANTE CÁMARA DE COMERCIO EN EL AÑO MAS NO EN LA EMPRESA A TRAVÉS DEL RADICADO 20170431081 EN DOCUNET APARECE EN ESTADO T Y EN CONSUNTA ESTADO DE TRAMITE APARECE FINALIZADO PERO AL CONSULTAR EL NIT DE LA EMPRESA 900416780 EN EL CERTIFICADO NO APARECE LA ANOTACION DE QUE PRESENTO LA RENUNCI AL CARGO .SE SOLICITA LA VERIFICACIÓN, RESPECTIVA CORRECCIÓN.</t>
  </si>
  <si>
    <t>FRANCIA ISABEL CASTAÑEDA SALAZAR</t>
  </si>
  <si>
    <t>6677118-14</t>
  </si>
  <si>
    <t>fracia.100@hotmail.com</t>
  </si>
  <si>
    <t>.RECLAMO PROCEDE. SE EVIDENCIA EN INSCRIPCIONES, QUE SE REGISTRÓ LA RENUNCIA CON INSCRIPCION 14857 DEL 20-09-2017, POSTERIORMENTE LA SOCIEDAD ENTRÓ EN ESTADO DE DISOLUCION POR LEY 1727, MOTIVO POR EL CUAL AL CAMBIO DEL ESTADO EN DISOLUCION, NO HABILITÓ EL CERTIFICA DE RENUNCIA QUE SE ENCUENTRA AUTOMATICO, POR LO ANTERIOR, DIGITO EL CERTIFICA Y LO INGRESO EN EL CERTIFICA "NO ENVIAN ACEPTACION" EN EL CERTIFICA 95(EN DISOLUCION)</t>
  </si>
  <si>
    <t>EN COMUNICACION DEL DIA 12032019 CON OFICIO 537 DEL JUZGADO SEXTO PENAL MUNICIPAL PARA ADOLECENTES FUNCION CONTROL DE GARANTIAS, SOLICITAN INFORMAR EL NOMBRE DEL REPRESENTANTE LEGAL A NOVEL NACIONAL Y A NIVEL REGIONAL EN MEDELLIN DE LA ENTIDAD EPS COOMEVA POR INCIDENTE DE DESACATO EN ACCION DE TUTELA 2019-00005.</t>
  </si>
  <si>
    <t>20-0385 SANTIAGO DE CALI, 21 DE MARZO DE 2019 SEÑORES JUZGADO SEXTO PENAL MUNICIPAL PARA ADOLESCENTES CON FUNCION DE CONTROL DE GARANTIAS ATENCIÓN: ALEJANDRA ESCOBAR GOMEZ SECRETARIA JUZGADO06PMPADEMED@GMAIL.COM MEDELLÍN CORDIAL SALUDO, DAMOS RESPUESTA A SU OFICIO NO. 537 E INCIDENTE DE DESACATO NO. 2019-00005 DE FECHA 12 DE MARZO DE 2019, RECIBIDO POR ESTA ENTIDAD EL 18 DE MARZO DE 2019, EN EL QUE SOLICITA "EL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t>
  </si>
  <si>
    <t>EN COMUNICACION DEL DIA 25022019 CON OFICIO 6000654200780351 DE LA FISCALIA GENERAL DE LA NACION FISCALIA 1 LOCAL DE MADRID CUNDINAMARCA, ENVIADOA LA CAMARA DE COMERCIO DE FACATATIVA Y REMITIDO A LA CAMARA DE COMERCIO DE CALI EL DIA 28022019 RECIBIDO EL 18032019, SOLICITAN INFORMAR SI EL SR. HUGO FERNANDO RIAÑO GUERRERO IDENTIFICADO CON CC. NO. 80429933, SE ENCUENTRA REGISTRADO COMO COMERCIANTE CON ESTABLECIMIENTOS DE COMERCIO A SU NOMBRE O SI SE ENCUENTRA COMO REPRESENTANTE LEGAL O SOCIO O ACCIONISTA DE ALGUNA EMPRESA.</t>
  </si>
  <si>
    <t>PT JORGE FLOREZ DURAN</t>
  </si>
  <si>
    <t>20-0356 SANTIAGO DE CALI, 19 DE MARZO DE 2019 SEÑORES FISCALIA GENERAL DE LA NACION ATENCIÓN: PT. JORGE FLOREZ DURAN INVESTIGADOR SIJIN FISCALÍA 01 LOCAL DE MADRID CARRERA 7 NO. 8 - 52 MADRID - CUNDINAMARCA CORDIAL SALUDO, DAMOS RESPUESTA A SU OFICIO NO. 6000654200780351 DE FECHA 25 DE FEBRERO DE 2019, RECIBIDO POR ESTA ENTIDAD EL 18 DE MARZO DE 2019, EN EL QUE SOLICITA "SE INFORME A LA MAYOR BREVEDAD SI SE ENCUENTRA ALGUNA EMPRESA Y/O SOCIEDAD COMERCIAL A NOMBRE DEL SEÑOR HUGO FERNANDO RIAÑO GUERRERO IDENTIFICADO CON CEDULA DE CIUDADANÍA 80429933, Y/O BAJO SU REPRESENTACIÓN LEGAL (¿)". LE INFORMAMOS QUE BAJO EL NOMBRE DE HUGO FERNANDO RIAÑO GUERRERO IDENTIFICADO CON CÉDULA DE CIUDADANÍA NO. 80.429.933 NO FIGURA INSCRITO COMO COMERCIANTE, NI PERTENECE COMO SOCIO DE ALGÚN ESTABLECIMIENTO DE COMERCIO EN LA CÁMARA DE COMERCIO DE CALI. NO OBSTANTE LO ANTERIOR, ES IMPORTANTE TENER EN CUENTA QUE EL ARTÍCULO 15 DEL DECRETO 019 DE 2012 DETERMINÓ QUE "LAS ENTIDADES PÚBLICAS Y LAS PRIVADA</t>
  </si>
  <si>
    <t>EN COMUNICACION DEL DIA 25022019 CON OFICIO 6000416201800044 DE LA FISCALIA GENERAL DE LA NACION FISCALIA 1 LOCAL DE MADRID CUNDINAMARCA, ENVIADO A LA CAMARA DE COMERCIO DE FACATATIVA Y REMITIDO A LA CAMARA DE COMERCIO DE CALI EL DIA 28022019 RECIBIDO EL 18032019, SOLICITAN INFORMAR SI EL SR. JORGE ALONSO BELTRAN MENDEZ IDENTIFICADO CON CC. NO. 79436919, SE ENCUENTRA REGISTRADO COMO COMERCIANTE CON ESTABLECIMIENTOS DE COMERCIO A SU NOMBRE O SI SE ENCUENTRA COMO REPRESENTANTE LEGAL O SOCIO O ACCIONISTA DE ALGUNA EMPRESA.</t>
  </si>
  <si>
    <t>20-0357 SANTIAGO DE CALI, 19 DE MARZO DE 2019 SEÑORES FISCALIA GENERAL DE LA NACION ATENCIÓN: PT. JORGE FLOREZ DURAN INVESTIGADOR SIJIN FISCALÍA 01 LOCAL DE MADRID CARRERA 7 NO. 8 - 52 MADRID - CUNDINAMARCA CORDIAL SALUDO, DAMOS RESPUESTA A SU OFICIO NO. 6000416201800044 DE FECHA 25 DE FEBRERO DE 2019, RECIBIDO POR ESTA ENTIDAD EL 18 DE MARZO DE 2019, EN EL QUE SOLICITA "SE INFORME A LA MAYOR BREVEDAD SI SE ENCUENTRA ALGUNA EMPRESA Y/O SOCIEDAD COMERCIAL A NOMBRE DEL SEÑOR JORGE ALONSO BELTRAN MENDEZ IDENTIFICADO CON CEDULA DE CIUDADANÍA 79436919, Y/O BAJO SU REPRESENTACIÓN LEGAL (¿)". LE INFORMAMOS QUE BAJO EL NOMBRE DE JORGE BELTRAN MENDEZ IDENTIFICADO CON CÉDULA DE CIUDADANÍA NO. 79.436.919 NO FIGURA INSCRITO COMO COMERCIANTE, NI PERTENECE COMO SOCIO DE ALGÚN ESTABLECIMIENTO DE COMERCIO EN LA CÁMARA DE COMERCIO DE CALI. NO OBSTANTE LO ANTERIOR, ES IMPORTANTE TENER EN CUENTA QUE EL ARTÍCULO 15 DEL DECRETO 019 DE 2012 DETERMINÓ QUE "LAS ENTIDADES PÚBLICAS Y LAS PRIVADAS QUE CUM</t>
  </si>
  <si>
    <t>EN COMUNICACION DEL DIA 25022019 CON OFICIO 6000381200781368 DE LA FISCALIA GENERAL DE LA NACION FISCALIA 1 LOCAL DE MADRID CUNDINAMARCA, ENVIADO A LA CAMARA DE COMERCIO DE FACATATIVA Y REMITIDO A LA CAMARA DE COMERCIO DE CALI EL DIA 28022019 RECIBIDO EL 18032019, SOLICITAN INFORMAR SI EL SR. RAMIRO CARRILLO ACUÑA IDENTIFICADO CON CC. NO. 80438952, SE ENCUENTRA REGISTRADO COMO COMERCIANTE CON ESTABLECIMIENTOS DE COMERCIO A SU NOMBRE O SI SE ENCUENTRA COMO REPRESENTANTE LEGAL O SOCIO O ACCIONISTA DE ALGUNA EMPRESA.</t>
  </si>
  <si>
    <t>20-0358 SANTIAGO DE CALI, 19 DE MARZO DE 2019 SEÑORES FISCALIA GENERAL DE LA NACION ATENCIÓN: PT. JORGE FLOREZ DURAN INVESTIGADOR SIJIN FISCALÍA 01 LOCAL DE MADRID CARRERA 7 NO. 8 - 52 MADRID - CUNDINAMARCA CORDIAL SALUDO, DAMOS RESPUESTA A SU OFICIO NO. 46000381200781368 DE FECHA 25 DE FEBRERO DE 2019, RECIBIDO POR ESTA ENTIDAD EL 18 DE MARZO DE 2019, EN EL QUE SOLICITA "SE INFORME A LA MAYOR BREVEDAD SI SE ENCUENTRA ALGUNA EMPRESA Y/O SOCIEDAD COMERCIAL A NOMBRE DEL SEÑOR RAMIRO CARRILLO ACUÑA IDENTIFICADO CON CEDULA DE CIUDADANÍA 80438952, Y/O BAJO SU REPRESENTACIÓN LEGAL (¿)". LE INFORMAMOS QUE BAJO EL NOMBRE DE RAMIRO CARRILLO ACUÑA IDENTIFICADO CON CÉDULA DE CIUDADANÍA NO. 80.438.952 NO FIGURA INSCRITO COMO COMERCIANTE, NI PERTENECE COMO SOCIO DE ALGÚN ESTABLECIMIENTO DE COMERCIO EN LA CÁMARA DE COMERCIO DE CALI. NO OBSTANTE LO ANTERIOR, ES IMPORTANTE TENER EN CUENTA QUE EL ARTÍCULO 15 DEL DECRETO 019 DE 2012 DETERMINÓ QUE "LAS ENTIDADES PÚBLICAS Y LAS PRIVADAS QUE CUMPLAN</t>
  </si>
  <si>
    <t>EN COMUNICACION DEL DIA 25022019 CON OFICIO 6000416201800195 DE LA FISCALIA GENERAL DE LA NACION FISCALIA 1 LOCAL DE MADRID CUNDINAMARCA, ENVIADO A LA CAMARA DE COMERCIO DE FACATATIVA Y REMITIDO A LA CAMARA DE COMERCIO DE CALI EL DIA 28022019 RECIBIDO EL 18032019, SOLICITAN INFORMAR SI EL SR. JOSE ANTONIO CAMARGO BOJACA IDENTIFICADO CON CC. NO. 804245152, SE ENCUENTRA REGISTRADO COMO COMERCIANTE CON ESTABLECIMIENTOS DE COMERCIO A SU NOMBRE O SI SE ENCUENTRA COMO REPRESENTANTE LEGAL O SOCIO O ACCIONISTA DE ALGUNA EMPRESA.</t>
  </si>
  <si>
    <t xml:space="preserve">20-0359 SANTIAGO DE CALI, 19 DE MARZO DE 2019 SEÑORES FISCALIA GENERAL DE LA NACION ATENCIÓN: PT. JORGE FLOREZ DURAN INVESTIGADOR SIJIN FISCALÍA 01 LOCAL DE MADRID CARRERA 7 NO. 8 - 52 MADRID - CUNDINAMARCA CORDIAL SALUDO, DAMOS RESPUESTA A SU OFICIO NO. 6000416201800195 DE FECHA 25 DE FEBRERO DE 2019, RECIBIDO POR ESTA ENTIDAD EL 18 DE MARZO DE 2019, EN EL QUE SOLICITA "SE INFORME A LA MAYOR BREVEDAD SI SE ENCUENTRA ALGUNA EMPRESA Y/O SOCIEDAD COMERCIAL A NOMBRE DEL SEÑOR JOSE ANTONIO CAMARGO BOJACA IDENTIFICADO CON CEDULA DE CIUDADANÍA 80427515, Y/O BAJO SU REPRESENTACIÓN LEGAL (¿)". LE INFORMAMOS QUE BAJO EL NOMBRE DE JOSE ANTONIO CAMARGO BOJACA IDENTIFICADO CON CÉDULA DE CIUDADANÍA NO. 80.427.515 NO FIGURA INSCRITO COMO COMERCIANTE, NI PERTENECE COMO SOCIO DE ALGÚN ESTABLECIMIENTO DE COMERCIO EN LA CÁMARA DE COMERCIO DE CALI. NO OBSTANTE LO ANTERIOR, ES IMPORTANTE TENER EN CUENTA QUE EL ARTÍCULO 15 DEL DECRETO 019 DE 2012 DETERMINÓ QUE "LAS ENTIDADES PÚBLICAS Y LAS PRIVADAS </t>
  </si>
  <si>
    <t>N COMUNICACION DEL DIA 25022019 CON OFICIO 6000416201800182 DE LA FISCALIA GENERAL DE LA NACION FISCALIA 1 LOCAL DE MADRID CUNDINAMARCA, ENVIADO A LA CAMARA DE COMERCIO DE FACATATIVA Y REMITIDO A LA CAMARA DE COMERCIO DE CALI EL DIA 28022019 RECIBIDO EL 18032019, SOLICITAN INFORMAR SI EL SR. CEDIEL ANTONIO OVIEDO CALDERON IDENTIFICADO CON CC. NO. 1106772487, SE ENCUENTRA REGISTRADO COMO COMERCIANTE CON ESTABLECIMIENTOS DE COMERCIO A SU NOMBRE O SI SE ENCUENTRA COMO REPRESENTANTE LEGAL O SOCIO O ACCIONISTA DE ALGUNA EMPRESA.</t>
  </si>
  <si>
    <t>20-0360 SANTIAGO DE CALI, 19 DE MARZO DE 2019 SEÑORES FISCALIA GENERAL DE LA NACION ATENCIÓN: PT. JORGE FLOREZ DURAN INVESTIGADOR SIJIN FISCALÍA 01 LOCAL DE MADRID CARRERA 7 NO. 8 - 52 MADRID - CUNDINAMARCA CORDIAL SALUDO, DAMOS RESPUESTA A SU OFICIO NO. 6000416201800182 DE FECHA 25 DE FEBRERO DE 2019, RECIBIDO POR ESTA ENTIDAD EL 18 DE MARZO DE 2019, EN EL QUE SOLICITA "SE INFORME A LA MAYOR BREVEDAD SI SE ENCUENTRA ALGUNA EMPRESA Y/O SOCIEDAD COMERCIAL A NOMBRE DEL SEÑOR CEDIEL ANTONIO OVIEDO CALDERON IDENTIFICADO CON CEDULA DE CIUDADANÍA 1106772487, Y/O BAJO SU REPRESENTACIÓN LEGAL (¿)". LE INFORMAMOS QUE BAJO EL NOMBRE DE CEDIEL ANTONIO OVIEDO CALDERON IDENTIFICADO CON CÉDULA DE CIUDADANÍA NO. 1.106.772.487 NO FIGURA INSCRITO COMO COMERCIANTE, NI PERTENECE COMO SOCIO DE ALGÚN ESTABLECIMIENTO DE COMERCIO EN LA CÁMARA DE COMERCIO DE CALI. NO OBSTANTE LO ANTERIOR, ES IMPORTANTE TENER EN CUENTA QUE EL ARTÍCULO 15 DEL DECRETO 019 DE 2012 DETERMINÓ QUE "LAS ENTIDADES PÚBLICAS Y LA</t>
  </si>
  <si>
    <t>EL SR JHONATAN STEEVEN MONTAÑO HURTADO IDENTIFICADO CON C.C # 14468410 EXP EN CALI INSCRITO 1040353-1 MENCIONA QUE SE LE DIGITÓ MAL EL DIGITO DE VERIFICACIÓN NIT DIAN EN ELCERTIFICADO APARECE 14468410-1 Y EL CORRECTO ES 14468410-7 MATRICULA FUE REGISTRADA EL 06 DE FEB DE 2019 CON RAD 20190048279</t>
  </si>
  <si>
    <t>JHONATAN MONTAÑO</t>
  </si>
  <si>
    <t>jsm23@hotmail.com</t>
  </si>
  <si>
    <t>RECLAMO PROCEDE. MODIFICO EL DIGITO VERIFICACION DE 1 POR 7 A LA MTRICULA 1040353-1. SE VALIDA LA INFORMACION EN LA PAGINA DE DIAN. LLAMO AL USUARIO SIN OBTENER RESPUESTA H: 02:35 F: 21-03-2019.</t>
  </si>
  <si>
    <t>QUEJA FORMAL SOBRE LA CALIDAD DEL SERVICIO, Y DE DOS FATALES ERRORES CONSECUTIVOS EN LA CERTIFICACIÓN Y REPRESENTACIÓN LEGAL EMPRESARIAL EL SR. LUIS ERNESTO GONZALEZ VALENCIA PRESENTA LA QUEJA PRESENCIAL PORQUE A TRAVES DE LA PAGINA POR PQR INGRESO LA MISMA QUEJA DESDE EL 22-02-2019 Y A LA FECHA NO LE HAN RESPONDIDO EL RECLAMO, LOS ERRORES YA FUERON CORREGIDOS ASUMIENDO EL COSTO DE LOS CAMBIOS EL MISMO, PERO SOLICITA QUE SE LE REVISE EL PROCEDIMIENTO Y VERIFICAR QUE PASA CON LAS QUEJAS QUE INGRESAN A TRAVES DE LA PAGINA QUE NO SE ESTAN RESPONDIENDO. DEJA CARTA FISICA PARA QUE LE RESPONDAN A LA DIRECCIÓN: CRA. 64 A NRO.11 A 31 B/ GRAN LIMONAR, CALI. O AL EMAIL: LEGOVIA@HOTMAIL.COM</t>
  </si>
  <si>
    <t>LUIS ERNESTO GONZALEZ V.</t>
  </si>
  <si>
    <t>legovia@hotmail.com</t>
  </si>
  <si>
    <t>ANTECEDENTES: EL SR. LUIS ERNESTO GONZALEZ PRESENTA UNA QUEJA FORMAL SOBRE LA CALIDAD DEL SERVICIO Y DOS ERRORES QUE CONSIDERA FATALES EN LA CERTIFICACION DE LAS DOS EMPRESAS QUE EL MANEJA. RESPUESTA AL USUARIO: 20032019 (11:50 AM) SE EFECTUA LLAMADA AL NUMERO DE TEL DE CONTACTO. EL SEÑOR LUIS GONZALEZ MANIFIESTA QUE SE HAN PRESENTADO YA 3 CASOS CON LAS EMPRESAS QUE EL MANEJA Y QUEDO DE ENVIARME EL DATO DE LA TERCERA EMPRESA PARA CONSTATAR EL ERROR. SE DA RESPUESTA ESCRITA A DERECHO DE PETICIÓN 2586</t>
  </si>
  <si>
    <t>EN COMUNICACION DEL DIA 21022019 CON OFICIO 10192101413 EXP NO 67535 DE LA CAR MADRID CUNDINAMARCA, ENVIADO A LA CAMARA DE COMERCIO DE FACATATIVA Y REMITIDO A LA CAMARA DE COMERCIO DE CALI EL DIA 28022019 RECIBIDO EL 18032019, SOLICITAN EXPEDIR CERTIFICADO DE EXISTENCIA Y REPRESENTACION LEGAL DE LAS SIGUIENTES SOCIEDADES: A Y H INGENIERIA CONSTRUCCIONES S A NIT NO. 900417565-5 BOGOTA ACTIVO MAT 2069063 AGREGADOS EL CARACOL S A S NIT NO. 900714607-1 CALI ACTIVO MAT 811346 HACIENDA EL CHORRO S A S NIT NO. 830140835-4 BOGOTA ACYIVO MAT 1377200</t>
  </si>
  <si>
    <t>CARLOS EDUARDO RODRIGUEZ SUAREZ</t>
  </si>
  <si>
    <t>20-0361 SANTIAGO DE CALI, 19 DE MARZO DE 2019 SEÑORES CORPORACION AUTONOMA REGIONAL CUNDINAMARCA - CAR ATENCIÓN: CARLOS EDUARDO RODRIGUEZ SUAREZ DIRECTOR REGIONAL SABANA OCCIDENTE SAU@CAR.GOV.CO FACATATIVÁ CORDIAL SALUDO, DAMOS RESPUESTA A SU OFICIO NO. 10192101413 Y EXPEDIENTE 67535 DE FECHA 21 DE FEBRERO DE 2019, RECIBIDO POR ESTA ENTIDAD EL 18 DE MARZO DE 2019, EN EL QUE SOLICITA: "SIRVAN EXPEDIR EL CERTIFICADO EXISTENCIA Y REPRESENTACIÓN LEGAL DE LAS SIGUIENTES SOCIEDADES: A &amp; H INGENIERIA Y CONSTRUCCIONES SAS, IDENTIFICADA CON NIT: 900.417.565-5 AGREGADOS EL CARACOL SAS, IDENTIFICADA CON NIT 900.714607-1 HACIENDA EL CHORRO S.A.S., IDENTIFICADA CON NIT: 900.714607-1 (¿)". LE INFORMAMOS QUE BAJO LOS NOMBRES MENCIONADOS EN SU OFICIO NO FIGURAN INSCRITOS EN LA CÁMARA DE COMERCIO DE CALI. NO OBSTANTE LO ANTERIOR, ES IMPORTANTE TENER EN CUENTA QUE EL ARTÍCULO 15 DEL DECRETO 019 DE 2012 DETERMINÓ QUE "LAS ENTIDADES PÚBLICAS Y LAS PRIVADAS QUE CUMPLAN FUNCIONES PÚBLICAS O PRE</t>
  </si>
  <si>
    <t xml:space="preserve">EN COMUNICACION DEL DIA 25022019 CON OFICIO 6000654200880161 DE LA FISCALIA GENERAL DE LA NACION FISCALIA 1 LOCAL DE MADRID CUNDINAMARCA, ENVIADO A LA CAMARA DE COMERCIO DE FACATATIVA Y REMITIDO A LA CAMARA DE COMERCIO DE CALI EL DIA 28022019 RECIBIDO EL 18032019, SOLICITAN INFORMAR SI EL SR. JORGE ENRIQUE VASQUEZ IDENTIFICADO CON CC. NO.11435140, SE ENCUENTRA REGISTRADO COMO COMERCIANTE CON ESTABLECIMIENTOS DE COMERCIO A SU NOMBRE O SI SE ENCUENTRA COMO REPRESENTANTE LEGAL O SOCIO O ACCIONISTA DE ALGUNA EMPRESA. </t>
  </si>
  <si>
    <t>20-0362 SANTIAGO DE CALI, 19 DE MARZO DE 2019 SEÑORES FISCALIA GENERAL DE LA NACION ATENCIÓN: PT. JORGE FLOREZ DURAN INVESTIGADOR SIJIN FISCALÍA 01 LOCAL DE MADRID CARRERA 7 NO. 8 - 52 MADRID - CUNDINAMARCA CORDIAL SALUDO, DAMOS RESPUESTA A SU OFICIO NO. 6000654200880161DE FECHA 25 DE FEBRERO DE 2019, RECIBIDO POR ESTA ENTIDAD EL 18 DE MARZO DE 2019, EN EL QUE SOLICITA "SE INFORME A LA MAYOR BREVEDAD SI SE ENCUENTRA ALGUNA EMPRESA Y/O SOCIEDAD COMERCIAL A NOMBRE DEL SEÑOR JORGE ENRIQUE VASQUEZ IDENTIFICADO CON CEDULA DE CIUDADANÍA 11435140, Y/O BAJO SU REPRESENTACIÓN LEGAL (¿)". LE INFORMAMOS QUE BAJO EL NOMBRE DE JORGE ENRIQUE VASQUEZ IDENTIFICADO CON CÉDULA DE CIUDADANÍA NO. 11.435.140 NO FIGURA INSCRITO COMO COMERCIANTE, NI PERTENECE COMO SOCIO DE ALGÚN ESTABLECIMIENTO DE COMERCIO EN LA CÁMARA DE COMERCIO DE CALI. NO OBSTANTE LO ANTERIOR, ES IMPORTANTE TENER EN CUENTA QUE EL ARTÍCULO 15 DEL DECRETO 019 DE 2012 DETERMINÓ QUE "LAS ENTIDADES PÚBLICAS Y LAS PRIVADAS QUE CUMPLAN F</t>
  </si>
  <si>
    <t xml:space="preserve">EN COMUNICACION DEL DIA 25022019 CON OFICIO 6000416201800897 DE LA FISCALIA GENERAL DE LA NACION FISCALIA 1 LOCAL DE MADRID CUNDINAMARCA, ENVIADO A LA CAMARA DE COMERCIO DE FACATATIVA Y REMITIDO A LA CAMARA DE COMERCIO DE CALI EL DIA 28022019 RECIBIDO EL 18032019, CON RADICADO NO. 20190193171 POR TRASLADO POR COMPETENCIAS, SOLICITAN INFORMAR SI LA SRA. JULIETH ADRIANA MEDINA CHACON IDENTIFICADA CON CC. NO. 1073157708, SE ENCUENTRA REGISTRADA COMO COMERCIANTE CON ESTABLECIMIENTOS DE COMERCIO A SU NOMBRE O SI SE ENCUENTRA COMO REPRESENTANTE LEGAL O SOCIO O ACCIONISTA DE ALGUNA EMPRESA. </t>
  </si>
  <si>
    <t xml:space="preserve">20-0363 SANTIAGO DE CALI, 19 DE MARZO DE 2019 SEÑORES FISCALIA GENERAL DE LA NACION ATENCIÓN: PT. JORGE FLOREZ DURAN INVESTIGADOR SIJIN FISCALÍA 01 LOCAL DE MADRID CARRERA 7 NO. 8 - 52 MADRID - CUNDINAMARCA CORDIAL SALUDO, DAMOS RESPUESTA A SU OFICIO NO. 6000416201800897 DE FECHA 25 DE FEBRERO DE 2019, RECIBIDO POR ESTA ENTIDAD EL 18 DE MARZO DE 2019, EN EL QUE SOLICITA "SE INFORME A LA MAYOR BREVEDAD SI SE ENCUENTRA ALGUNA EMPRESA Y/O SOCIEDAD COMERCIAL A NOMBRE DEL SEÑOR JULIETH ADRIANA MEDINA CHACON IDENTIFICADO CON CEDULA DE CIUDADANÍA 1073157708, Y/O BAJO SU REPRESENTACIÓN LEGAL (¿)". LE INFORMAMOS QUE BAJO EL NOMBRE DE JULIETH ADRIANA MEDINA CHACON IDENTIFICADO CON CÉDULA DE CIUDADANÍA NO. 1.073.157.708 NO FIGURA INSCRITO COMO COMERCIANTE, NI PERTENECE COMO SOCIO DE ALGÚN ESTABLECIMIENTO DE COMERCIO EN LA CÁMARA DE COMERCIO DE CALI. NO OBSTANTE LO ANTERIOR, ES IMPORTANTE TENER EN CUENTA QUE EL ARTÍCULO 15 DEL DECRETO 019 DE 2012 DETERMINÓ QUE "LAS ENTIDADES PÚBLICAS Y LAS </t>
  </si>
  <si>
    <t xml:space="preserve">160.29 YUMBO, 15 DE MARZO DEI 2019 SEÑORES: CÁMARA DE COMERCIO DE CALI SEDE YUMBO CRA 5 # 823, BI BELALCAZAR TEL. 669 1061 YUMBO- VALLE ASUNTO: SOLICITUD DE BASE DE DATOS. CORDIAL SALUDO, DE MANERA ATENTA, SOLICITO A USTEDES SUMINISTRAR VÍA CORREO (BRAYANOVISS80HOTMAIICOM, ALIMENTOSSALUDCYURNBO.GOV.CO ) LA BASE DE DATOS ACTUALIZADA DE LAS EMPRESAS Y ESTABLECIMIENTOS DE COMERCIO INSCRITAS EN EL MUNICIPIO DE YUMBO, </t>
  </si>
  <si>
    <t>brayanoviss80@hotmaiIcom</t>
  </si>
  <si>
    <t>18-03-2019: SE ENVIA CORREO ELECTRONICO A MARCO DUQUE PARA LA GENERACION DE LA BASE DE DATOS. 20-0453 SANTIAGO DE CALI, 2 DE ABRIL DE 2019 SEÑORES ALCALDIA DE YUMBO ATENCIÓN: LORENA PAOLA PEÑA RENDON SECRETARIA DE SALUD MUNICIPAL BRAYANOVISS80@HOTMAIL.COM ALIMENTOSSALUD@YUMBO.GOV.CO YUMBO CORDIAL SALUDO, DAMOS RESPUESTA A SU OFICIO 160.29 CON RADICADO 20191000102981 DEL 15 MARZO DE 2019, RECIBIDO EN ESTA ENTIDAD EL 18 DE MARZO DE 2019, EN EL QUE SOLICITA "SUMINISTRAR VÍA CORREO (BRAYANOVISS80@HOTMAIL.COM, ALIMENTOSSALUD@YUMBO.GOV.CO ) LA BASE DE DATOS ACTUALIZADA DE LAS EMPRESAS Y ESTABLECIMIENTOS DE COMERCIO INSCRITAS EN EL MUNICIPIO DE YUMBO.".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t>
  </si>
  <si>
    <t>EN COMUNICACION DEL DIA 25022019 CON OFICIO 6000416201800372 DE LA FISCALIA GENERAL DE LA NACION FISCALIA 1 LOCAL DE MADRID CUNDINAMARCA, ENVIADO A LA CAMARA DE COMERCIO DE FACATATIVA Y REMITIDO A LA CAMARA DE COMERCIO DE CALI EL DIA 28022019 RECIBIDO EL 18032019, CON RADICADO NO. 20190193171 POR TRASLADO POR COMPETENCIAS, SOLICITAN INFORMAR SI EL SR. EVER ANDRES JOAQUI ORDOÑEZ IDENTIFICADO CON CC. NO. 1013582389, SE ENCUENTRA REGISTRADO COMO COMERCIANTE CON ESTABLECIMIENTOS DE COMERCIO A SU NOMBRE O SI SE ENCUENTRA COMO REPRESENTANTE LEGAL O SOCIO O ACCIONISTA DE ALGUNA EMPRESA.</t>
  </si>
  <si>
    <t>20-0364 SANTIAGO DE CALI, 19 DE MARZO DE 2019 SEÑORES FISCALIA GENERAL DE LA NACION ATENCIÓN: PT. JORGE FLOREZ DURAN INVESTIGADOR SIJIN FISCALÍA 01 LOCAL DE MADRID CARRERA 7 NO. 8 - 52 MADRID - CUNDINAMARCA CORDIAL SALUDO, DAMOS RESPUESTA A SU OFICIO NO. 6000654201800372 DE FECHA 25 DE FEBRERO DE 2019, RECIBIDO POR ESTA ENTIDAD EL 18 DE MARZO DE 2019, EN EL QUE SOLICITA "SE INFORME A LA MAYOR BREVEDAD SI SE ENCUENTRA ALGUNA EMPRESA Y/O SOCIEDAD COMERCIAL A NOMBRE DEL SEÑOR EVER ANDRES JOAQUI ORDOÑEZ IDENTIFICADO CON CEDULA DE CIUDADANÍA 1013582389, Y/O BAJO SU REPRESENTACIÓN LEGAL (¿)". LE INFORMAMOS QUE BAJO EL NOMBRE DE EVER ANDRES JOAQUI ORDOÑEZ IDENTIFICADO CON CÉDULA DE CIUDADANÍA NO. 1.013.582.389 NO FIGURA INSCRITO COMO COMERCIANTE, NI PERTENECE COMO SOCIO DE ALGÚN ESTABLECIMIENTO DE COMERCIO EN LA CÁMARA DE COMERCIO DE CALI. NO OBSTANTE LO ANTERIOR, ES IMPORTANTE TENER EN CUENTA QUE EL ARTÍCULO 15 DEL DECRETO 019 DE 2012 DETERMINÓ QUE "LAS ENTIDADES PÚBLICAS Y LAS PRIVAD</t>
  </si>
  <si>
    <t>EN COMUNICACION DEL DIA 25022019 CON OFICIO 6000416201800030 DE LA FISCALIA GENERAL DE LA NACION FISCALIA 1 LOCAL DE MADRID CUNDINAMARCA, ENVIADO A LA CAMARA DE COMERCIO DE FACATATIVA Y REMITIDO A LA CAMARA DE COMERCIO DE CALI EL DIA 28022019 RECIBIDO EL 18032019, CON RADICADO NO. 20190193179 POR TRASLADO POR COMPETENCIAS, SOLICITAN INFORMAR SI EL SR. WILMAR MEDINA MORA IDENTIFICADO CON CC. NO. 1074185479, SE ENCUENTRA REGISTRADO COMO COMERCIANTE CON ESTABLECIMIENTOS DE COMERCIO A SU NOMBRE O SI SE ENCUENTRA COMO REPRESENTANTE LEGAL O SOCIO O ACCIONISTA DE ALGUNA EMPRESA.</t>
  </si>
  <si>
    <t>20-0365 SANTIAGO DE CALI, 19 DE MARZO DE 2019 SEÑORES FISCALIA GENERAL DE LA NACION ATENCIÓN: PT. JORGE FLOREZ DURAN INVESTIGADOR SIJIN FISCALÍA 01 LOCAL DE MADRID CARRERA 7 NO. 8 - 52 MADRID - CUNDINAMARCA CORDIAL SALUDO, DAMOS RESPUESTA A SU OFICIO NO. 6000416201800030 DE FECHA 25 DE FEBRERO DE 2019, RECIBIDO POR ESTA ENTIDAD EL 18 DE MARZO DE 2019, EN EL QUE SOLICITA "SE INFORME A LA MAYOR BREVEDAD SI SE ENCUENTRA ALGUNA EMPRESA Y/O SOCIEDAD COMERCIAL A NOMBRE DEL SEÑOR WILMAR MEDINA MORA IDENTIFICADO CON CEDULA DE CIUDADANÍA 1074185479, Y/O BAJO SU REPRESENTACIÓN LEGAL (¿)". LE INFORMAMOS QUE BAJO EL NOMBRE DE WILMAR MEDINA MORA IDENTIFICADO CON CÉDULA DE CIUDADANÍA NO. 1.074.185.479 NO FIGURA INSCRITO COMO COMERCIANTE, NI PERTENECE COMO SOCIO DE ALGÚN ESTABLECIMIENTO DE COMERCIO EN LA CÁMARA DE COMERCIO DE CALI. NO OBSTANTE LO ANTERIOR, ES IMPORTANTE TENER EN CUENTA QUE EL ARTÍCULO 15 DEL DECRETO 019 DE 2012 DETERMINÓ QUE "LAS ENTIDADES PÚBLICAS Y LAS PRIVADAS QUE CUMPLAN F</t>
  </si>
  <si>
    <t>EN COMUNICACION DEL DIA 25022019 CON OFICIO 6000416201800897 DE LA FISCALIA GENERAL DE LA NACION FISCALIA 1 LOCAL DE MADRID CUNDINAMARCA, ENVIADO A LA CAMARA DE COMERCIO DE FACATATIVA Y REMITIDO A LA CAMARA DE COMERCIO DE CALI EL DIA 28022019 RECIBIDO EL 18032019, CON RADICADO NO. 20190193180 POR TRASLADO POR COMPETENCIAS, SOLICITAN INFORMAR SI EL SR. LUIS CARLOS ARENAS CASTELLANOS IDENTIFICADO CON CC. NO. 1073157618, SE ENCUENTRA REGISTRADO COMO COMERCIANTE CON ESTABLECIMIENTOS DE COMERCIO A SU NOMBRE O SI SE ENCUENTRA COMO REPRESENTANTE LEGAL O SOCIO O ACCIONISTA DE ALGUNA EMPRESA.</t>
  </si>
  <si>
    <t xml:space="preserve">20-0366 SANTIAGO DE CALI, 19 DE MARZO DE 2019 SEÑORES FISCALIA GENERAL DE LA NACION ATENCIÓN: PT. JORGE FLOREZ DURAN INVESTIGADOR SIJIN FISCALÍA 01 LOCAL DE MADRID CARRERA 7 NO. 8 - 52 MADRID - CUNDINAMARCA CORDIAL SALUDO, DAMOS RESPUESTA A SU OFICIO NO. 306000416201800065 DE FECHA 25 DE FEBRERO DE 2019, RECIBIDO POR ESTA ENTIDAD EL 18 DE MARZO DE 2019, EN EL QUE SOLICITA "SE INFORME A LA MAYOR BREVEDAD SI SE ENCUENTRA ALGUNA EMPRESA Y/O SOCIEDAD COMERCIAL A NOMBRE DEL SEÑOR LUIS CARLOS ARENAS CASTELLANOS IDENTIFICADO CON CEDULA DE CIUDADANÍA 1073157618, Y/O BAJO SU REPRESENTACIÓN LEGAL (¿)". LE INFORMAMOS QUE BAJO EL NOMBRE DE LUIS CARLOS ARENAS CASTELLANOS IDENTIFICADO CON CÉDULA DE CIUDADANÍA NO. 1.073.157.618 NO FIGURA INSCRITO COMO COMERCIANTE, NI PERTENECE COMO SOCIO DE ALGÚN ESTABLECIMIENTO DE COMERCIO EN LA CÁMARA DE COMERCIO DE CALI. NO OBSTANTE LO ANTERIOR, ES IMPORTANTE TENER EN CUENTA QUE EL ARTÍCULO 15 DEL DECRETO 019 DE 2012 DETERMINÓ QUE "LAS ENTIDADES PÚBLICAS Y </t>
  </si>
  <si>
    <t xml:space="preserve">EN COMUNICACION DEL DIA 25022019 CON OFICIO 6000416201200228 DE LA FISCALIA GENERAL DE LA NACION FISCALIA 1 LOCAL DE MADRID CUNDINAMARCA, ENVIADO A LA CAMARA DE COMERCIO DE FACATATIVA Y REMITIDO A LA CAMARA DE COMERCIO DE CALI EL DIA 28022019 RECIBIDO EL 18032019, CON RADICADO NO. 20190193188 POR TRASLADO POR COMPETENCIAS, SOLICITAN INFORMAR SI EL SR. JHON EDUAR GOMEZ ARENAS IDENTIFICADO CON CC. NO. 1073150375, SE ENCUENTRA REGISTRADO COMO COMERCIANTE CON ESTABLECIMIENTOS DE COMERCIO A SU NOMBRE O SI SE ENCUENTRA COMO REPRESENTANTE LEGAL O SOCIO O ACCIONISTA DE ALGUNA EMPRESA. </t>
  </si>
  <si>
    <t>20-0367 SANTIAGO DE CALI, 19 DE MARZO DE 2019 SEÑORES FISCALIA GENERAL DE LA NACION ATENCIÓN: PT. JORGE FLOREZ DURAN INVESTIGADOR SIJIN FISCALÍA 01 LOCAL DE MADRID CARRERA 7 NO. 8 - 52 MADRID - CUNDINAMARCA CORDIAL SALUDO, DAMOS RESPUESTA A SU OFICIO NO. 306000654201200228 DE FECHA 25 DE FEBRERO DE 2019, RECIBIDO POR ESTA ENTIDAD EL 18 DE MARZO DE 2019, EN EL QUE SOLICITA "SE INFORME A LA MAYOR BREVEDAD SI SE ENCUENTRA ALGUNA EMPRESA Y/O SOCIEDAD COMERCIAL A NOMBRE DEL SEÑOR JHON EDUAR GOMEZ ARENAS IDENTIFICADO CON CEDULA DE CIUDADANÍA 1073150375, Y/O BAJO SU REPRESENTACIÓN LEGAL (¿)". LE INFORMAMOS QUE BAJO EL NOMBRE DE JHON EDUAR GOMEZ ARENAS IDENTIFICADO CON CÉDULA DE CIUDADANÍA NO. 1.073.150.375 NO FIGURA INSCRITO COMO COMERCIANTE, NI PERTENECE COMO SOCIO DE ALGÚN ESTABLECIMIENTO DE COMERCIO EN LA CÁMARA DE COMERCIO DE CALI. NO OBSTANTE LO ANTERIOR, ES IMPORTANTE TENER EN CUENTA QUE EL ARTÍCULO 15 DEL DECRETO 019 DE 2012 DETERMINÓ QUE "LAS ENTIDADES PÚBLICAS Y LAS PRIVADAS Q</t>
  </si>
  <si>
    <t>SE EVIDENCIA EN EL DOCUMENTO DE CONSTITUCIÓN QUE EL VALOR DEL CAPITAL AUTORIZADO, SUSCRITO Y PAGADO CORRESPONDE A $10.000.000 NO A $1.000.000 COMO SE ESTA CERTIFICANDO ACTUALMENTE EL SUSCRITO Y PAGADO.</t>
  </si>
  <si>
    <t>MARISOL RAMIREZ MUTIS</t>
  </si>
  <si>
    <t>naty-copias@hotmail.com</t>
  </si>
  <si>
    <t>18-03-2019: EL RECLAMO PROCEDE, SE REVISA EL DOCUMENTO DE CONSTITUCIÓN Y SE EVIDENCIA QUE EL CAPITAL SUSCRITO Y PAGADO ES DE $10.000.000 DIVIDIDO EN 1.000.000 DE ACCIONES, POR LO CUAL SE DEBE CORREGIR EL CERTIFICADO. AGALVEZ. LKVARGAS: RECLAMO PROCEDE. MODIFICO EN DATOS ADICIONALES DE LA INSCRIPCION 13285 DEL 15-11-2013, EL VALOR DEL CAPITAL SUSCRITO Y PAGADO POR: 10.000.000 Y NUMERO DE ACCIONES DE CAPITAL SUSCRITO Y PAGADO POR 1.000.000. LLAMO AL USUARIO Y LE INDICO LA ACTUALIZACION REALIZADA H: 12:39 F: 19-03-2019</t>
  </si>
  <si>
    <t>SOLICITA EL CAMBIO DE CONCILIADOR DESIGNADO EN EL EXPEDIENTE 7883, EL SOLICITANTE CONSIDERA QUE LA CONCILIADORA NO LES TRASMITE LA SEGURIDAD DEBIDA PARA ESTOS TRÁMITES. ENVIA COMUNICADO DE FECHA 18 DE MARZO DE 2019</t>
  </si>
  <si>
    <t>ANA MARIA COLMENAREZ PAREJA</t>
  </si>
  <si>
    <t>amkt.col@hotmail.com</t>
  </si>
  <si>
    <t>INCONFORMIDAD CON OPERADOR_CONFERENCISTA</t>
  </si>
  <si>
    <t>SE DIÓ INICIALMENTE RESPUESTA AL USUARIO EL DIA 21 DE MARZO, VIA CORREO ELECTRONICO EN LOS SGTS TERMINOS "RESPETADA SEÑORA ANA MARÍA, RECIBA UN CORDIAL SALUDO.DE ACUERDO A LA COMUNICACIÓN RADICADA POR USTED EN NUESTRAS INSTALACIONES, RESPECTO A LA SOLICITUD DE CAMBIO DE CONCILIADOR DEL EXPEDIENTE DE LA REFERENCIA, NOS PERMITIMOS MENCIONARLE LO SIGUIENTES : EN ARAS DE CUIDAR EL BUEN DESARROLLO DEL TRÁMITE Y LA OBJETIVIDAD QUE DEBE PREVALECER EN ESTE TIPO DE PROCEDIMIENTOS, EL CENTRO SE VE EN LA OBLIGACIÓN DE SUSPENDER LA AUDIENCIA PROGRAMADA PARA EL AUDIENCIA DE HOY 21 DE MARZO DE 2019 A LAS 2:30 PM, CON EL FIN DE SURTIR EL PROCEDIMIENTO ESTABLECIDO PARA ESTOS CASOS Y ESTUDIAR LA SOLICITUD ELEVADA POR USTED. UNA VEZ ANALIZADAS LAS POSIBLES ALTERNATIVAS Y POR SUPUESTO CONTAR CON LA ANUENCIA DE AMBAS PARTES EN VIRTUD DEL PRINCIPIO DE VOLUNTAD, DAREMOS A CONOCER A USTEDES LO CORRESPONDIENTE PARA DAR CONTINUIDAD AL TRÁMITE. DE ACUERDO A LO ANTERIOR, REPROGRAMAREMOS UNA NUEVA FECHA PA</t>
  </si>
  <si>
    <t xml:space="preserve">EN COMUNICACION DEL DIA 25022019 CON OFICIO 6000416201300516 DE LA FISCALIA GENERAL DE LA NACION FISCALIA 1 LOCAL DE MADRID CUNDINAMARCA, ENVIADO A LA CAMARA DE COMERCIO DE FACATATIVA Y REMITIDO A LA CAMARA DE COMERCIO DE CALI EL DIA 28022019 RECIBIDO EL 18032019, CON RADICADO NO. 20190093241 POR TRASLADO POR COMPETENCIAS, SOLICITAN INFORMAR SI EL SR. YEISON ALEXANDER JIMENEZ OVIEDO IDENTIFICADO CON CC. NO. 1073154298, SE ENCUENTRA REGISTRADO COMO COMERCIANTE CON ESTABLECIMIENTOS DE COMERCIO A SU NOMBRE O SI SE ENCUENTRA COMO REPRESENTANTE LEGAL O SOCIO O ACCIONISTA DE ALGUNA EMPRESA. </t>
  </si>
  <si>
    <t xml:space="preserve">20-0368 SANTIAGO DE CALI, 19 DE MARZO DE 2019 SEÑORES FISCALIA GENERAL DE LA NACION ATENCIÓN: PT. JORGE FLOREZ DURAN INVESTIGADOR SIJIN FISCALÍA 01 LOCAL DE MADRID CARRERA 7 NO. 8 - 52 MADRID - CUNDINAMARCA CORDIAL SALUDO, DAMOS RESPUESTA A SU OFICIO NO. 306000654201300516 DE FECHA 25 DE FEBRERO DE 2019, RECIBIDO POR ESTA ENTIDAD EL 18 DE MARZO DE 2019, EN EL QUE SOLICITA "SE INFORME A LA MAYOR BREVEDAD SI SE ENCUENTRA ALGUNA EMPRESA Y/O SOCIEDAD COMERCIAL A NOMBRE DEL SEÑOR YEISON ALEXANDER JIMENEZ OVIEDO IDENTIFICADO CON CEDULA DE CIUDADANÍA 1073154298, Y/O BAJO SU REPRESENTACIÓN LEGAL (¿)". LE INFORMAMOS QUE BAJO EL NOMBRE DE YEISON ALEXANDER JIMENEZ OVIEDO IDENTIFICADO CON CÉDULA DE CIUDADANÍA NO. 1.073.154.298 NO FIGURA INSCRITO COMO COMERCIANTE, NI PERTENECE COMO SOCIO DE ALGÚN ESTABLECIMIENTO DE COMERCIO EN LA CÁMARA DE COMERCIO DE CALI. NO OBSTANTE LO ANTERIOR, ES IMPORTANTE TENER EN CUENTA QUE EL ARTÍCULO 15 DEL DECRETO 019 DE 2012 DETERMINÓ QUE "LAS ENTIDADES PÚBLICAS </t>
  </si>
  <si>
    <t xml:space="preserve">EN COMUNICACION DEL DIA 25022019 CON OFICIO 6000416201800039 DE LA FISCALIA GENERAL DE LA NACION FISCALIA 1 LOCAL DE MADRID CUNDINAMARCA, ENVIADO A LA CAMARA DE COMERCIO DE FACATATIVA Y REMITIDO A LA CAMARA DE COMERCIO DE CALI EL DIA 28022019 RECIBIDO EL 18032019, CON RADICADO NO. 20190093242 POR TRASLADO POR COMPETENCIAS, SOLICITAN INFORMAR SI EL SR. WILSON ALEXANDER BELLO GUAMAN IDENTIFICADO CON CC. NO. 11442403, SE ENCUENTRA REGISTRADO COMO COMERCIANTE CON ESTABLECIMIENTOS DE COMERCIO A SU NOMBRE O SI SE ENCUENTRA COMO REPRESENTANTE LEGAL O SOCIO O ACCIONISTA DE ALGUNA EMPRESA. </t>
  </si>
  <si>
    <t>20-0369 SANTIAGO DE CALI, 19 DE MARZO DE 2019 SEÑORES FISCALIA GENERAL DE LA NACION ATENCIÓN: PT. JORGE FLOREZ DURAN INVESTIGADOR SIJIN FISCALÍA 01 LOCAL DE MADRID CARRERA 7 NO. 8 - 52 MADRID - CUNDINAMARCA CORDIAL SALUDO, DAMOS RESPUESTA A SU OFICIO NO. 306000654201800039 DE FECHA 25 DE FEBRERO DE 2019, RECIBIDO POR ESTA ENTIDAD EL 18 DE MARZO DE 2019, EN EL QUE SOLICITA "SE INFORME A LA MAYOR BREVEDAD SI SE ENCUENTRA ALGUNA EMPRESA Y/O SOCIEDAD COMERCIAL A NOMBRE DEL SEÑOR WILSON ALEXANDER BELLO GUAMAN IDENTIFICADO CON CEDULA DE CIUDADANÍA 11442403, Y/O BAJO SU REPRESENTACIÓN LEGAL (¿)". LE INFORMAMOS QUE BAJO EL NOMBRE DE WILSON ALEXANDER BELLO GUAMAN IDENTIFICADO CON CÉDULA DE CIUDADANÍA NO. 11.442.403 NO FIGURA INSCRITO COMO COMERCIANTE, NI PERTENECE COMO SOCIO DE ALGÚN ESTABLECIMIENTO DE COMERCIO EN LA CÁMARA DE COMERCIO DE CALI. NO OBSTANTE LO ANTERIOR, ES IMPORTANTE TENER EN CUENTA QUE EL ARTÍCULO 15 DEL DECRETO 019 DE 2012 DETERMINÓ QUE "LAS ENTIDADES PÚBLICAS Y LAS PRI</t>
  </si>
  <si>
    <t xml:space="preserve">EN COMUNICACION DEL DIA 25022019 CON OFICIO 6000405201300083 DE LA FISCALIA GENERAL DE LA NACION FISCALIA 1 LOCAL DE MADRID CUNDINAMARCA, ENVIADO A LA CAMARA DE COMERCIO DE FACATATIVA Y REMITIDO A LA CAMARA DE COMERCIO DE CALI EL DIA 28022019 RECIBIDO EL 18032019, CON RADICADO NO. 20190104293 POR TRASLADO POR COMPETENCIAS, SOLICITAN INFORMAR SI EL SR. DANIEL EDUARDO SILVA VILLALOBOS IDENTIFICADO CON CC. NO. 1077940000, SE ENCUENTRA REGISTRADO COMO COMERCIANTE CON ESTABLECIMIENTOS DE COMERCIO A SU NOMBRE O SI SE ENCUENTRA COMO REPRESENTANTE LEGAL O SOCIO O ACCIONISTA DE ALGUNA EMPRESA. </t>
  </si>
  <si>
    <t xml:space="preserve">20-0370 SANTIAGO DE CALI, 19 DE MARZO DE 2019 SEÑORES FISCALIA GENERAL DE LA NACION ATENCIÓN: PT. JORGE FLOREZ DURAN INVESTIGADOR SIJIN FISCALÍA 01 LOCAL DE MADRID CARRERA 7 NO. 8 - 52 MADRID - CUNDINAMARCA CORDIAL SALUDO, DAMOS RESPUESTA A SU OFICIO NO. 516000405201300083 DE FECHA 25 DE FEBRERO DE 2019, RECIBIDO POR ESTA ENTIDAD EL 18 DE MARZO DE 2019, EN EL QUE SOLICITA "SE INFORME A LA MAYOR BREVEDAD SI SE ENCUENTRA ALGUNA EMPRESA Y/O SOCIEDAD COMERCIAL A NOMBRE DEL SEÑOR DANIEL EDUARDO SILVA VILLALOBOS IDENTIFICADO CON CEDULA DE CIUDADANÍA 1077940000, Y/O BAJO SU REPRESENTACIÓN LEGAL (¿)". LE INFORMAMOS QUE BAJO EL NOMBRE DE DANIEL EDUARDO SILVA VILLALOBOS IDENTIFICADO CON CÉDULA DE CIUDADANÍA NO. 1.077.940.000 NO FIGURA INSCRITO COMO COMERCIANTE, NI PERTENECE COMO SOCIO DE ALGÚN ESTABLECIMIENTO DE COMERCIO EN LA CÁMARA DE COMERCIO DE CALI. NO OBSTANTE LO ANTERIOR, ES IMPORTANTE TENER EN CUENTA QUE EL ARTÍCULO 15 DEL DECRETO 019 DE 2012 DETERMINÓ QUE "LAS ENTIDADES PÚBLICAS </t>
  </si>
  <si>
    <t xml:space="preserve">EN COMUNICACION DEL DIA 25022019 CON OFICIO 6000654201200016 DE LA FISCALIA GENERAL DE LA NACION FISCALIA 1 LOCAL DE MADRID CUNDINAMARCA, ENVIADO A LA CAMARA DE COMERCIO DE FACATATIVA Y REMITIDO A LA CAMARA DE COMERCIO DE CALI EL DIA 28022019 RECIBIDO EL 18032019, CON RADICADO NO. 20190105260 POR TRASLADO POR COMPETENCIAS, SOLICITAN INFORMAR SI EL SR. JOSE WALTER GUALTEROS VILLAMIL IDENTIFICADO CON CC. NO. 80429491, SE ENCUENTRA REGISTRADO COMO COMERCIANTE CON ESTABLECIMIENTOS DE COMERCIO A SU NOMBRE O SI SE ENCUENTRA COMO REPRESENTANTE LEGAL O SOCIO O ACCIONISTA DE ALGUNA EMPRESA. </t>
  </si>
  <si>
    <t xml:space="preserve">20-0371 SANTIAGO DE CALI, 19 DE MARZO DE 2019 SEÑORES FISCALIA GENERAL DE LA NACION ATENCIÓN: PT. JORGE FLOREZ DURAN INVESTIGADOR SIJIN FISCALÍA 01 LOCAL DE MADRID CARRERA 7 NO. 8 - 52 MADRID - CUNDINAMARCA CORDIAL SALUDO, DAMOS RESPUESTA A SU OFICIO NO. 306000654201200016 DE FECHA 25 DE FEBRERO DE 2019, RECIBIDO POR ESTA ENTIDAD EL 18 DE MARZO DE 2019, EN EL QUE SOLICITA "SE INFORME A LA MAYOR BREVEDAD SI SE ENCUENTRA ALGUNA EMPRESA Y/O SOCIEDAD COMERCIAL A NOMBRE DEL SEÑOR JOSE WALTER GUALTEROS VILLAMIL IDENTIFICADO CON CEDULA DE CIUDADANÍA 80429491, Y/O BAJO SU REPRESENTACIÓN LEGAL (¿)". LE INFORMAMOS QUE BAJO EL NOMBRE DE JOSE WALTER GUALTEROS VILLAMIL IDENTIFICADO CON CÉDULA DE CIUDADANÍA NO. 80.429.8491 NO FIGURA INSCRITO COMO COMERCIANTE, NI PERTENECE COMO SOCIO DE ALGÚN ESTABLECIMIENTO DE COMERCIO EN LA CÁMARA DE COMERCIO DE CALI. NO OBSTANTE LO ANTERIOR, ES IMPORTANTE TENER EN CUENTA QUE EL ARTÍCULO 15 DEL DECRETO 019 DE 2012 DETERMINÓ QUE "LAS ENTIDADES PÚBLICAS Y LAS </t>
  </si>
  <si>
    <t>EN COMUNICACION DEL DIA 25022019 CON OFICIO 600041621300196 DE LA FISCALIA GENERAL DE LA NACION FISCALIA 1 LOCAL DE MADRID CUNDINAMARCA, ENVIADO A LA CAMARA DE COMERCIO DE FACATATIVA Y REMITIDO A LA CAMARA DE COMERCIO DE CALI EL DIA 28022019 RECIBIDO EL 18032019, CON RADICADO NO. 20190105262 POR TRASLADO POR COMPETENCIAS, SOLICITAN INFORMAR SI EL SR. HILMER YAIR CASTRO CARDENAS IDENTIFICADO CON CC. NO. 1073156164, SE ENCUENTRA REGISTRADO COMO COMERCIANTE CON ESTABLECIMIENTOS DE COMERCIO A SU NOMBRE O SI SE ENCUENTRA COMO REPRESENTANTE LEGAL O SOCIO O ACCIONISTA DE ALGUNA EMPRESA.</t>
  </si>
  <si>
    <t xml:space="preserve">20-0372 SANTIAGO DE CALI, 19 DE MARZO DE 2019 SEÑORES FISCALIA GENERAL DE LA NACION ATENCIÓN: PT. JORGE FLOREZ DURAN INVESTIGADOR SIJIN FISCALÍA 01 LOCAL DE MADRID CARRERA 7 NO. 8 - 52 MADRID - CUNDINAMARCA CORDIAL SALUDO, DAMOS RESPUESTA A SU OFICIO NO. 54306000416201300196 DE FECHA 25 DE FEBRERO DE 2019, RECIBIDO POR ESTA ENTIDAD EL 18 DE MARZO DE 2019, EN EL QUE SOLICITA "SE INFORME A LA MAYOR BREVEDAD SI SE ENCUENTRA ALGUNA EMPRESA Y/O SOCIEDAD COMERCIAL A NOMBRE DEL SEÑOR HILMER YAIR CASTRO CARDENAS IDENTIFICADO CON CEDULA DE CIUDADANÍA 1073156164, Y/O BAJO SU REPRESENTACIÓN LEGAL (¿)". LE INFORMAMOS QUE BAJO EL NOMBRE DE HILMER YAIR CASTRO CARDENAS IDENTIFICADO CON CÉDULA DE CIUDADANÍA NO. 1.073.156.164 NO FIGURA INSCRITO COMO COMERCIANTE, NI PERTENECE COMO SOCIO DE ALGÚN ESTABLECIMIENTO DE COMERCIO EN LA CÁMARA DE COMERCIO DE CALI. NO OBSTANTE LO ANTERIOR, ES IMPORTANTE TENER EN CUENTA QUE EL ARTÍCULO 15 DEL DECRETO 019 DE 2012 DETERMINÓ QUE "LAS ENTIDADES PÚBLICAS Y LAS </t>
  </si>
  <si>
    <t xml:space="preserve">EN COMUNICACION DEL DIA 25022019 CON OFICIO 6000654200880540 DE LA FISCALIA GENERAL DE LA NACION FISCALIA 1 LOCAL DE MADRID CUNDINAMARCA, ENVIADO A LA CAMARA DE COMERCIO DE FACATATIVA Y REMITIDO A LA CAMARA DE COMERCIO DE CALI EL DIA 28022019 RECIBIDO EL 18032019, CON RADICADO NO. 20190105284POR TRASLADO POR COMPETENCIAS, SOLICITAN INFORMAR SI EL SR. CARLOS ALBERTO SANCHEZ MATIZ IDENTIFICADO CON CC. NO. 1143675, SE ENCUENTRA REGISTRADO COMO COMERCIANTE CON ESTABLECIMIENTOS DE COMERCIO A SU NOMBRE O SI SE ENCUENTRA COMO REPRESENTANTE LEGAL O SOCIO O ACCIONISTA DE ALGUNA EMPRESA. </t>
  </si>
  <si>
    <t>20-0373 SANTIAGO DE CALI, 19 DE MARZO DE 2019 SEÑORES FISCALIA GENERAL DE LA NACION ATENCIÓN: PT. JORGE FLOREZ DURAN INVESTIGADOR SIJIN FISCALÍA 01 LOCAL DE MADRID CARRERA 7 NO. 8 - 52 MADRID - CUNDINAMARCA CORDIAL SALUDO, DAMOS RESPUESTA A SU OFICIO NO. 54306000654200880540 DE FECHA 25 DE FEBRERO DE 2019, RECIBIDO POR ESTA ENTIDAD EL 18 DE MARZO DE 2019, EN EL QUE SOLICITA "SE INFORME A LA MAYOR BREVEDAD SI SE ENCUENTRA ALGUNA EMPRESA Y/O SOCIEDAD COMERCIAL A NOMBRE DEL SEÑOR CARLOS ALBERTO SANCHEZ MATIZ IDENTIFICADO CON CEDULA DE CIUDADANÍA 1143675, Y/O BAJO SU REPRESENTACIÓN LEGAL (¿)". LE INFORMAMOS QUE BAJO EL NOMBRE DE CARLOS ALBERTO SANCHEZ MATIZ IDENTIFICADO CON CÉDULA DE CIUDADANÍA NO. 1.143.675 NO FIGURA INSCRITO COMO COMERCIANTE, NI PERTENECE COMO SOCIO DE ALGÚN ESTABLECIMIENTO DE COMERCIO EN LA CÁMARA DE COMERCIO DE CALI. NO OBSTANTE LO ANTERIOR, ES IMPORTANTE TENER EN CUENTA QUE EL ARTÍCULO 15 DEL DECRETO 019 DE 2012 DETERMINÓ QUE "LAS ENTIDADES PÚBLICAS Y LAS PRIVA</t>
  </si>
  <si>
    <t xml:space="preserve">EN COMUNICACION DEL DIA 25022019 CON OFICIO 6000654200880643 DE LA FISCALIA GENERAL DE LA NACION FISCALIA 1 LOCAL DE MADRID CUNDINAMARCA, ENVIADO A LA CAMARA DE COMERCIO DE FACATATIVA Y REMITIDO A LA CAMARA DE COMERCIO DE CALI EL DIA 28022019 RECIBIDO EL 18032019, CON RADICADO NO. 20190105285 POR TRASLADO POR COMPETENCIAS, SOLICITAN INFORMAR SI EL SR. GABRIEL HERNANDO DIAZ RODRIGUEZ IDENTIFICADO CON CC. NO. 11365204, SE ENCUENTRA REGISTRADO COMO COMERCIANTE CON ESTABLECIMIENTOS DE COMERCIO A SU NOMBRE O SI SE ENCUENTRA COMO REPRESENTANTE LEGAL O SOCIO O ACCIONISTA DE ALGUNA EMPRESA. </t>
  </si>
  <si>
    <t>20-0374 SANTIAGO DE CALI, 19 DE MARZO DE 2019 SEÑORES FISCALIA GENERAL DE LA NACION ATENCIÓN: PT. JORGE FLOREZ DURAN INVESTIGADOR SIJIN FISCALÍA 01 LOCAL DE MADRID CARRERA 7 NO. 8 - 52 MADRID - CUNDINAMARCA CORDIAL SALUDO, DAMOS RESPUESTA A SU OFICIO NO. 6000654200880643 DE FECHA 25 DE FEBRERO DE 2019, RECIBIDO POR ESTA ENTIDAD EL 18 DE MARZO DE 2019, EN EL QUE SOLICITA "SE INFORME A LA MAYOR BREVEDAD SI SE ENCUENTRA ALGUNA EMPRESA Y/O SOCIEDAD COMERCIAL A NOMBRE DEL SEÑOR GABRIEL HERNANDO DIAZ RODRIGUEZ IDENTIFICADO CON CEDULA DE CIUDADANÍA 11365204, Y/O BAJO SU REPRESENTACIÓN LEGAL (¿)". LE INFORMAMOS QUE BAJO EL NOMBRE DE GABRIEL HERNANDO DIAZ RODRIGUEZ IDENTIFICADO CON CÉDULA DE CIUDADANÍA NO. 11.365.204 NO FIGURA INSCRITO COMO COMERCIANTE, NI PERTENECE COMO SOCIO DE ALGÚN ESTABLECIMIENTO DE COMERCIO EN LA CÁMARA DE COMERCIO DE CALI. NO OBSTANTE LO ANTERIOR, ES IMPORTANTE TENER EN CUENTA QUE EL ARTÍCULO 15 DEL DECRETO 019 DE 2012 DETERMINÓ QUE "LAS ENTIDADES PÚBLICAS Y LAS P</t>
  </si>
  <si>
    <t>EN COMUNICACION DEL DIA 25022019 CON OFICIO 6000416201200251 DE LA FISCALIA GENERAL DE LA NACION FISCALIA 1 LOCAL DE MADRID CUNDINAMARCA, ENVIADO A LA CAMARA DE COMERCIO DE FACATATIVA Y REMITIDO A LA CAMARA DE COMERCIO DE CALI EL DIA 28022019 RECIBIDO EL 18032019, CON RADICADO NO. 20190110431 POR TRASLADO POR COMPETENCIAS, SOLICITAN INFORMAR SI EL SR. MIGUEL ENRIQUE BEJARANO GOMEZ IDENTIFICADO CON CC. NO. 11434789, SE ENCUENTRA REGISTRADO COMO COMERCIANTE CON ESTABLECIMIENTOS DE COMERCIO A SU NOMBRE O SI SE ENCUENTRA COMO REPRESENTANTE LEGAL O SOCIO O ACCIONISTA DE ALGUNA EMPRESA.</t>
  </si>
  <si>
    <t>20-0375 SANTIAGO DE CALI, 19 DE MARZO DE 2019 SEÑORES FISCALIA GENERAL DE LA NACION ATENCIÓN: PT. JORGE FLOREZ DURAN INVESTIGADOR SIJIN FISCALÍA 01 LOCAL DE MADRID CARRERA 7 NO. 8 - 52 MADRID - CUNDINAMARCA CORDIAL SALUDO, DAMOS RESPUESTA A SU OFICIO NO. 6000416201200251 DE FECHA 25 DE FEBRERO DE 2019, RECIBIDO POR ESTA ENTIDAD EL 18 DE MARZO DE 2019, EN EL QUE SOLICITA "SE INFORME A LA MAYOR BREVEDAD SI SE ENCUENTRA ALGUNA EMPRESA Y/O SOCIEDAD COMERCIAL A NOMBRE DEL SEÑOR MIGUEL ENRIQUE BEJARANO GOMEZ IDENTIFICADO CON CEDULA DE CIUDADANÍA 11434789, Y/O BAJO SU REPRESENTACIÓN LEGAL (¿)". LE INFORMAMOS QUE BAJO EL NOMBRE DE MIGUEL ENRIQUE BEJARANO GOMEZ IDENTIFICADO CON CÉDULA DE CIUDADANÍA NO. 11.434.789 NO FIGURA INSCRITO COMO COMERCIANTE, NI PERTENECE COMO SOCIO DE ALGÚN ESTABLECIMIENTO DE COMERCIO EN LA CÁMARA DE COMERCIO DE CALI. NO OBSTANTE LO ANTERIOR, ES IMPORTANTE TENER EN CUENTA QUE EL ARTÍCULO 15 DEL DECRETO 019 DE 2012 DETERMINÓ QUE "LAS ENTIDADES PÚBLICAS Y LAS PRIVA</t>
  </si>
  <si>
    <t xml:space="preserve">EN COMUNICACION DEL DIA 25022019 CON OFICIO 6000654200900140 DE LA FISCALIA GENERAL DE LA NACION FISCALIA 1 LOCAL DE MADRID CUNDINAMARCA, ENVIADO A LA CAMARA DE COMERCIO DE FACATATIVA Y REMITIDO A LA CAMARA DE COMERCIO DE CALI EL DIA 28022019 RECIBIDO EL 18032019, CON RADICADO NO. 20190110439 POR TRASLADO POR COMPETENCIAS, SOLICITAN INFORMAR SI EL SR. DIEGO ANDRES QUECANO ROSAS IDENTIFICADO CON CC. NO. 11366000, SE ENCUENTRA REGISTRADO COMO COMERCIANTE CON ESTABLECIMIENTOS DE COMERCIO A SU NOMBRE O SI SE ENCUENTRA COMO REPRESENTANTE LEGAL O SOCIO O ACCIONISTA DE ALGUNA EMPRESA. </t>
  </si>
  <si>
    <t>20-0376 SANTIAGO DE CALI, 19 DE MARZO DE 2019 SEÑORES FISCALIA GENERAL DE LA NACION ATENCIÓN: PT. JORGE FLOREZ DURAN INVESTIGADOR SIJIN FISCALÍA 01 LOCAL DE MADRID CARRERA 7 NO. 8 - 52 MADRID - CUNDINAMARCA CORDIAL SALUDO, DAMOS RESPUESTA A SU OFICIO NO. 54306000654200900140 DE FECHA 25 DE FEBRERO DE 2019, RECIBIDO POR ESTA ENTIDAD EL 18 DE MARZO DE 2019, EN EL QUE SOLICITA "SE INFORME A LA MAYOR BREVEDAD SI SE ENCUENTRA ALGUNA EMPRESA Y/O SOCIEDAD COMERCIAL A NOMBRE DEL SEÑOR DIEGO ANDRES QUECANO ROSAS IDENTIFICADO CON CEDULA DE CIUDADANÍA 11366000, Y/O BAJO SU REPRESENTACIÓN LEGAL (¿)". LE INFORMAMOS QUE BAJO EL NOMBRE DE DIEGO ANDRES QUECANO ROSAS IDENTIFICADO CON CÉDULA DE CIUDADANÍA NO. 11.366.000 NO FIGURA INSCRITO COMO COMERCIANTE, NI PERTENECE COMO SOCIO DE ALGÚN ESTABLECIMIENTO DE COMERCIO EN LA CÁMARA DE COMERCIO DE CALI. NO OBSTANTE LO ANTERIOR, ES IMPORTANTE TENER EN CUENTA QUE EL ARTÍCULO 15 DEL DECRETO 019 DE 2012 DETERMINÓ QUE "LAS ENTIDADES PÚBLICAS Y LAS PRIVADA</t>
  </si>
  <si>
    <t xml:space="preserve">EN COMUNICACION DEL DIA 25022019 CON OFICIO 6000654200780351 DE LA FISCALIA GENERAL DE LA NACION FISCALIA 1 LOCAL DE MADRID CUNDINAMARCA, ENVIADO A LA CAMARA DE COMERCIO DE FACATATIVA Y REMITIDO A LA CAMARA DE COMERCIO DE CALI EL DIA 28022019 RECIBIDO EL 18032019, CON RADICADO NO. 20190110450 POR TRASLADO POR COMPETENCIAS, SOLICITAN INFORMAR SI EL SR. HUGO FERNANDO RIAÑO GUERRERO IDENTIFICADO CON CC. NO. 80429933, SE ENCUENTRA REGISTRADO COMO COMERCIANTE CON ESTABLECIMIENTOS DE COMERCIO A SU NOMBRE O SI SE ENCUENTRA COMO REPRESENTANTE LEGAL O SOCIO O ACCIONISTA DE ALGUNA EMPRESA. </t>
  </si>
  <si>
    <t>EL PASADO 17 DE DICIEMBRE DE 2018, EN MI CALIDAD DE APODERADO GENERAL DE BRISTOL MYERS SQUIBB DE COLOMBIA S.A. SOLICITÉ EL REGISTRO DE LA ESCRITURA 2947 DEL 1 DE OCTUBRE DE 2018 DE LA NOTARIA 5 DE CALI, EL TRAMITE FUE RADICADO POR LA CAMARA CON EL NÚMERO 20180559179 Y EL REGISTRO FUE EXITOSO, PUES LA MENCIONADA ESCRITURA PUBLICA YA APARECE EN LISTADO DE REFORMAS. EMPERO, EN LOS CERTIFICADOS NO APARECE EVIDENCIADO EL NUEVO PARÁGRAFO QUE SE INCLUYÓ EN EL ARTICULO 40 DE LOS ESTATUTOS SOCIALES, QUE REZA TEXTUALMENTE. PARAGRAFO SEGUNDO- MANEJO DE CUENTAS CORRIENTES Y DE AHORROS PARA EL MANEJO DE CUENTAS CORRIENTES Y DE AHORROS CUYO TITULAR SEA LA SOCIEDAD Y TAXATIVAMENTE EN OPERACIONES DE MANTENIMIENTO DE LA CUENTA Y ENDEUDAMIENTO, SE REQUERIRÁ LA FIRMA CONJUNTA DE POR LO MENOS DOS DE LOS TRES REPRESENTANTES LEGALES DE LA MISMA. ESTA RESTRICCIÓN SOLAMENTE OPERARÁ PARA LOS ACTOS JURIDICOS AQUI ESPECIFICAMENTE SEÑALADOS</t>
  </si>
  <si>
    <t>RODRIGO AYERBE ARANGO</t>
  </si>
  <si>
    <t>rayerbejr@ayerbeabogados.com</t>
  </si>
  <si>
    <t>LKVARGAS: LKVARGAS: ADICIONO EL PARÁGRAFO SEGUNDO CONTENIDO EN EL ARTICULO 40 (FUNCIONES DEL DIRECTOR DE OPERACIONES) SANTIAGO DE CALI, 19 DE MARZO DE 2019 SEÑOR RODRIGO AYERBE ARANGO APODERADO GENERAL BRISTOL MYERS SQUIBB DE COLOMBIA S.A. RAYERBEJR@AYERBEABOGADOS.COM LA CIUDAD CORDIAL SALUDO, MEDIANTE ESCRITO DE FECHA 18 DE MARZO DE 2019, RECIBIDO EN ESTA CÁMARA DE COMERCIO EN LA MISMA FECHA, NOS SOLICITÓ: ¿(¿) QUE ESE NUEVO TEXTO, APAREZCA REFLEJADO EN LOS CERTIFICADOS ALUDIDOS QUE EN ADELANTE EMITA LA CÁMARA DE COMERCIO DEL DOMICILIO SOCIAL. YA LA ESCRITURA PÚBLICA CONTENTIVA DE LA REFORMA ESTATUTARIA FUE REGISTRADA, PERO SOLICITAMOS QUE EL CONTENIDO PERTINENTE TAMBIÉN SEA OPONIBLE A TERCEROS QUE CONSULTEN EL REGISTRO MERCANTIL A SU BUEN CARGO¿. AL RESPECTO, LE INFORMAMOS QUE LOS ENTES CAMERALES DEBEN CEÑIRSE A LO ESTRICTAMENTE CONSAGRADO EN EL ORDENAMIENTO JURÍDICO Y, POR LO TANTO, SOLO PUEDEN HACER LO QUE LA LEY LAS FACULTA, EL ARTÍCULO 86 DEL CÓDIGO DE COMERCIO Y EL ARTÍCULO 2.2.</t>
  </si>
  <si>
    <t>se envia respuesta al correo electronico 'rayerbejr@ayerbeabogados.com.rpost.org' el dia jueves 21/03/2019 04:02 p.m.</t>
  </si>
  <si>
    <t xml:space="preserve">EN COMUNICACION DEL DIA 12032019 CON OFICIO 222 DEL JUZGADO PRIOMISCUO MUNICIPAL DE HISPANIA ANTIOQUIA, ENVIADO A LA CAMARA DE COMERCIO DE MEDELLIN Y REMITIDO A LA CAMARA DE COMERCIO DE CALI EL DIA 13032019 RECIBIDO EL 18032019, CON RADICADO NO. 20190122224 POR TRASLADO POR COMPETENCIAS, SOLICITAN EXPEDIR CERTIFICADO DE EXISTENCIA Y REPRESENTACION LEGAL DE LA ENTIDAD IPS SINERGIA GLOBAL EN SALUD S A </t>
  </si>
  <si>
    <t>20-0378 SANTIAGO DE CALI, 19 DE MARZO DE 2019 SEÑORES JUZGADO PROMICUO MUNICIPAL ATENCIÓN: MARIA ANTONIETA AGUDELO PULGARIN SECRETARIA CARRERA 51 NO. 49 - 47 PISO 2 HISPANIA - ANTIOQUIA CORDIAL SALUDO, DAMOS RESPUESTA A SU OFICIO NO. 222 Y RADICADO NO. 053534089001 2019 00015 00 DE FECHA 12 DE MARZO DE 2019, RECIBIDO POR ESTA ENTIDAD EL 18 DE MARZO DE 2019, EN EL QUE SOLICITA "SE EXPIDA CON DESTINO A ESTE DESPACHO JUDICIAL, CERTIFICADO DE EXISTENCIA Y REPRESENTACIÓN LEGAL DE LA IPS SINERGIA GLOBAL EN SALUD S.A. (¿). LE INFORMACIÓN QUE BAJO EL NOMBRE DE IPS SINERGIA GLOBAL EN SALUD S.A. NO FIGURA INSCRITA, PERO SI FIGURA LA EMPRESA SINERGIA GLOBAL EN SALUD SAS IDENTIFICADA CON NIT NO. 900.363.673-9 EL CUAL SE ADJUNTA CERTIFICADO DE EXISTENCIA Y REPRESENTACIÓN LEGAL. NO OBSTANTE LO ANTERIOR, ES IMPORTANTE TENER EN CUENTA QUE EL ARTÍCULO 15 DEL DECRETO 019 DE 2012 DETERMINÓ QUE "LAS ENTIDADES PÚBLICAS Y LAS PRIVADAS QUE CUMPLAN FUNCIONES PÚBLICAS O PRESTEN SERVICIOS PÚBLICO</t>
  </si>
  <si>
    <t xml:space="preserve">BUENAS TARDES, POR FAVOR EN EL CERTIFICADO DE EXISTENCIA DEL INSCRITO 1034600 PROYECTOS VERANA VALLE DEL CAUCA SAS CORREGIR EL NUMERAL 3, DEBIDO A QUE EN ESTE MOMENTO SE ESTA CERTIFICANDO 3) PROMOCIONAR Y SCIALIZAR TECNOLOGIA EN EL TERRITORIO DEL VALLE DEL CAUCA, SIENDO LO CORRECTO 3) PROMOCIONAR Y SOCIALIZAR TECNOLOGIA EN EL TERRITORIO DEL VALLE DEL CAUCA, TAL COMO FIGURA EN EL DOCUMENTO DE CONSTITUCION, MUCHAS GRACIAS </t>
  </si>
  <si>
    <t>PAOLA ANDREA PINCHAO</t>
  </si>
  <si>
    <t>ppinchao@rgcia.com</t>
  </si>
  <si>
    <t>RECLAMO NO PROCEDE. SE GENERA EL CERTIFICADO PARA LA VISUALIZACION, Y SE ENCUENTRA EL OBJETO SOCIAL DE LA MATRICULA 1034600 CON LA PALABRA SOCIALIZAR BIEN DIGITADA, SE CONSULTA LA AUDITORIA, Y LA FECHA ULTIMA DE QUE SE TOCÓ EL CERTIFICA DE OBJETO FUE LA FECHA DE SU REALIZACION (23-11-2018),.. ME TRATÉ DE COMUNICAR CON EL INTEREZADO EN VARIAS OPORTUNIDADES PERO NO FUE POSIBLE LA CONTESTACION DE LA LLAMADA H: 02:46 F: 21-03-2019. VUELVO A COMUINICARME A LA LINEA Y NO HAY RESPUESTA H: 03:09 F: 21-03-2019.</t>
  </si>
  <si>
    <t>LA REACTIVACION DE LA SOCIEDAD FIDUCIARIA ALVARO VELEZ CALLE Y CIA LTDA, IDENTIFICADA NIT NO. 90.309.194 DE LA CAMARA DE COMERCIO DE CALI, CON FUNDAMENTO EN LO DISPUESTO POR EL ARTICULO 29 DE LA LEY 1429 DE 2010, DEBIDO A QUE EN EL TRAMITE DE LIQUIDACION DE LA RESPECTIVA SOCIEDAD, FUERON IGNORADOS CIERTOS DERECHOS Y BIENES QUE LE CORRESPONDEN</t>
  </si>
  <si>
    <t>ORLANDO LINEROS VELASCO</t>
  </si>
  <si>
    <t>lineros2013@yahoo.es</t>
  </si>
  <si>
    <t>RESPUESTA ENVIADA PARA DESPACHO A USUARIO 19-03-2019. SANTIAGO DE CALI, 19 DE MARZO DE 2019 SEÑOR ORLANDO LINEROS VELASCO APODERADO ESPECIAL LINEROS2013@YAHOO.ES AVENIDA SAN MARTIN NO. 9-145 OFICINA 1001 EDIFICIO NAUTILUS TRADE CENTER, SECTOR DE BOCAGRANDE CARTAGENA DE INDIAS D.T. Y C. CORDIAL SALUDO, MEDIANTE ESCRITO SIN FECHA, RECIBIDO EN ESTA CÁMARA DE COMERCIO EL 18 DE MARZO DE 2019, NOS SOLICITÓ: ¿LA REACTIVACIÓN DE LA SOCIEDAD FIDUCIARIA ALVARO VELEZ CALLE &amp; CIA. LTDA, IDENTIFICADA CON NIT NO. 90.309.194 DE LA CÁMARA DE COMERCIO DE CALI, CON FUNDAMENTO EN LOS DISPUESTO POR EL ARTÍCULO 29 DE LA LEY 1429 DE 2010, DEBIDO A QUE EN EL TRÁMITE DE LIQUIDACIÓN DE LA RESPECTIVA SOCIEDAD, FUERON IGNORADOS CIERTOS DERECHOS Y BIENES QUE LE CORRESPONDEN¿. AL RESPECTO, LE INFORMAMOS QUE LOS ENTES CAMERALES DEBEN CEÑIRSE A LO ESTRICTAMENTE CONSAGRADO EN EL ORDENAMIENTO JURÍDICO Y, POR LO TANTO, SOLO PUEDEN HACER LO QUE LA LEY LAS FACULTA, EL ARTÍCULO 86 DEL CÓDIGO DE COMERCIO Y EL ARTÍCULO 2.2.</t>
  </si>
  <si>
    <t>se envia respuesta al correo electronico 'lineros2013@yahoo.es.rpost.org' el dia jueves 21/03/2019 04:10 p.m.</t>
  </si>
  <si>
    <t xml:space="preserve">LA SEÑORA KATHERINE NOS INDICA ADQUIRIO UN CERTIFICADO Y SE DIO CUENTA QUE LA MODIFICACION QUE REALIZARON EN EL NOMBRE DEL ESTABLECIMINETO NO SE ENCUENTRA ACTUALIZADO SOLICYTA SE CORRIJA LA INFORMACION Y SE REPONGA EL CERTIFICADO. SE VALIDA POR EXPEDIENTES PÚBLICOS </t>
  </si>
  <si>
    <t>LUZ KATHERINE MAYA REY</t>
  </si>
  <si>
    <t>contabilidad@senda.com.co</t>
  </si>
  <si>
    <t>21-03-2019: RECLAMO PROCEDE, SE ENVIA RESOLUCIÓN PARA REVISIÓN, PARA ADICIONAR EL ACTO (INSCRIPCIÓN NÚMERO 15471 DEL LIBRO 15 DE FECHA 14-03-2019 REGISTRO DEL ABOGADO CARANGO) AGALVEZ. 27-03-2019 LKVARGAS: DE ACUERDO AL RESUELVE DE LA RESOLUCION 24 DEL 22-03-2019, ADICIONO EN LA INSCRIPCION 15471 DEL 14-03-2019 EL ACTO CAMBIO DE NOMBRE. ADICIONALMENTE, MODIFICO ELÑ NOMBRE DEL ESTABLECIMIENTO DE COMERCIO DE: SENDA NELLY ROJAS TALLER POR: SENDA NELLY ROJAS CENTRO CREATIVO Y DE DISEÑO, COMO SE REPORTÓ EN EL FORMATO. LLAMO AL USUARIO Y LE INDICO LA ACTUALIZACION REALIZADA H: 10:20 F: 27-03-2019 ASIGNO PQR A JENIFER CERON PARA MODIFICAR ETIQUETA EN DOCUNET.CAMBIÉ IMAGEN DE LA ETIQUETA DEL CAMBIO DE NOMBRE INSCRIPCION 15471 LIBRO XV.</t>
  </si>
  <si>
    <t>CORREGIR EL NOMBRE DE LA PERSONA NATURAL EL CUAL ES ANDRES FELIPE ROSERO BENAVIDES COMO ESTA EN LA CEDULA DE CIUDADANIA REPORTADA EN LA MATRICULA MERCANTIL. MATRICULA 921834-1 C.C 1.144.067.412</t>
  </si>
  <si>
    <t>ANDRES FELIPE ROSERO BENAVIDES</t>
  </si>
  <si>
    <t>felipe0117@gmail.com</t>
  </si>
  <si>
    <t>MODIFICO EL PRIMER NOMBRE DEL COMERCIANTE CON MATRICULA NRO. 921834 DE NADRE POR: ANDRES, COMO SE EVIDENCIA EN LA FOTOCOPIA DE C.C. ADJUNTA. USAURIO ESPERA RESPUESTA INMDIATA SEDE UNICENTRO.</t>
  </si>
  <si>
    <t>BUENA TARDE, FAVOR CAMBIAR EL NOMBRE DEL ESTABLECIMIENTO DEL INSCRITO 887473 A COMO SE REGISTRO EN EL FORMULARIO RUES ESTIBAS Y GUACALES SAS</t>
  </si>
  <si>
    <t>ACEDENO</t>
  </si>
  <si>
    <t>JORGE ROBLES</t>
  </si>
  <si>
    <t>estibasyhuacalesroble@emcali.net.co</t>
  </si>
  <si>
    <t>.RECLAMO PROCEDE. MODIFICO EL NOMBRE DEL ESTABLEICMIENTO CON MATRICULA DE: ESTIBAS Y GAUACALES SAS POR: ESTIBAS Y GUACALES SAS , COMO SE REPORTÓ EN EL MOMENTO DE MATRICULA. LLAMO AL USUARIO H: 03:30 F: 21-03-2019. Y ME RECEPCIONA LA LLAMADA LA SRA. ERIKA ROJAS, A QUIEN LE INDICO LA ACTUALIZACION REALIZADA .</t>
  </si>
  <si>
    <t>EN EL SIRP NO APARECE LA RENOVACION DE LA PERSONA NATURAL LA CUAL RENOVO EL 28 DE MARZO DE 2018 CON EL R,C 6667955 Y RAD 20180181804. MATRICULA 973339-1 C.C 1.144.070.946</t>
  </si>
  <si>
    <t>MAYRA ALEJANDRA AGUAS FLOREZ</t>
  </si>
  <si>
    <t>magua.shop.co@gmail.com</t>
  </si>
  <si>
    <t>RECLAMO PROCEDE. INACTIVO FECHA RENOVACION 11-01-2017 Y ACTIVO FECHA 28-03-2018. LO ANTERIOR, DADO A QUE SE REALIZÓ REQUERIMIENTO Y A SU REINGRESO NO SOLICITARON LA ACTUALIZACION DE FECHAS. USUARIO ESPERA RESPUESTA INMEDIATA SEDE UNICENTRO.</t>
  </si>
  <si>
    <t>EL SR. JORGE ALBERTO JURI PRESENTA RECLAMO PORQUE LAS MATRICULAS 1017822-2 Y 1024874-2 NO LE APARECEN AL REALIZAR LA RENOVACIÓN REVISANDO EN EL SIRP FIGURA LIGADO A UNA MATRICULA QUE YA FUE CANCELADA 702047-1 Y LO CORRECTO ES A LA MATRICULA 1016977-1 SOLILCITA CORRECCION URGENTE PARA CANCELAR UN ESTABLECIMIENTO Y RENOVAR EL OTRO.</t>
  </si>
  <si>
    <t>JORGE ALBERTO JURI CAMACHO</t>
  </si>
  <si>
    <t>jorgejuri23@hotmail.com</t>
  </si>
  <si>
    <t>RECLAMO PROCEDE. ASOCIO COMO PROPIETARIO DE LOS ESTABLEICMIENTOS CON MATRICULAS A LA MATRICULA ACTIVA DEL COMERCIANTE JURI CAMACHO JORGE ALBERTO C.C 6135769. MATRICULA: 1016977-1. LLAMO AL USUARIO Y LE INDICO A LA SRA. HERMINDA CAMACHO, YA QUE EL SR. JORGE ALBERTO NO RESPONDIO A LA LINEA CELULAR, SE LE INDICÓ A LA SRA, LA ACTUALIZACION REALIZADA H: 03:58 F: 21-03-2019</t>
  </si>
  <si>
    <t>BUENAS TARDES, COMEDIDAMENTE SOLICITO CORREGIR LA DIRECCION DE LA AGENCIA FORANEA CON MATRICULA NRO.517533 YA QUE AL MOMENTO DE GRABAR EL FORMULARIO QUEDO CON UN ERRO EL FORMULARIO INGRESO PARA RENOVACION EL 23/04/2018 SE GRABO COMO CALLE Y ES CARRERA GRACIAS</t>
  </si>
  <si>
    <t>EDUAR CASTAÑO</t>
  </si>
  <si>
    <t>-MODIFICO LA DIRECCION COMERCIAL DE: CL 34 NRO. 16 - 215 ACOPI YUMBO CALLEJON LOVE STORY POR: -CL 34 NRO. 16 - 215 ACOPI YUMBO CALLEJON LOVE STORY Y EL MUNICIPIO DE YUMBO POR CALI, COMO SE REPORTA EN EL FORMULARIO DE RENOVACION REGISTRADO. MATRICULA 517533. USUARIO SE DIRIGIÓ A SEDE OBRERO.</t>
  </si>
  <si>
    <t>LA SRTA GABRIELA ALVARADO IDENTIFICADA CON C.C NO. 66.925.182 EXP EN CALI HACE EL RECLAMO QUE EN EL MOMENTO DE SOLICITAR UN CERTIFICADO DE EXISTENCIA POR INTERNET DE LA SOCIEDAD SU DISTRIBUIDORA YVONNE S.A.S. INSCRITO 935977-16 NO SE LE REFLEJÓ EL AUMENTO DEL CAPITAL AUTORIZADO ACTA NRO. 03 QUE FUE REGISTRADA EL DIA 13 DE MARZO DE 2019 INSCRIP 4262 RAD 20190068041</t>
  </si>
  <si>
    <t>GABRIELA ALVARADO (ASISTENTE)</t>
  </si>
  <si>
    <t>gomezdelacruz.contabilidad1@gmail.com</t>
  </si>
  <si>
    <t>RECLAMO PROCEDE, EN EL ACTA PRESENTADA SE INDICA QUE EL CAPITAL AUTORIZADO QUEDA EN $300.000.000, PERO SE LE ESTA CERTIFICANDO $150.000.000 (EL ACTO SI SE REGISTRÓ). SE DEBE CORREGIR EL CAPITAL AUTORIZADO QUEDANDO EN $300.000.000 DIVIDIDO EN 60.000 ACCIONES CON VALOR NOMINAL DE $5.000. AGALVEZ LKVARGAS: DE ACUERDO A LO ANTERIOR PROCEDO A MODIFICAR EN DATOS ADICIONALES DE LA INSCRIPCION, EL VALOR DEL CAPITAL AUTORIZADO DE 150.000.000 POR 300.000.000 Y EL NUMERO DE ACCIONES POR VALOR DE 60.000. LLAMO AL USUARIO Y LE INDICO LA ACTUALIZACION REALIZADA. H: 05:33 F: 21-03-2019</t>
  </si>
  <si>
    <t>NO HAY NOTA POR EL ABOGADO, ACTA CONFUSA...</t>
  </si>
  <si>
    <t>EL SR. EYBAR EFREN ORTEGA GUTIERREZ PRESENTA RECLAMO PORQUE PRESENTO LA RESOLUCION 231 DEL 04-10-2018 INSCRITA EL 14-03-2019 EN LA SOCIEDAD TURBO TRANSPORTES AV S.A.S. MATRICULA 879258-16 EN LA CUAL LE OTORGAN LA HABILITACION A LA EMPRESA PARA OPERAR COMO EMPRESA DE TRANSPORTE PUBLICO TERRESTRE AUTOMOTOR DE TRANSPORTE DE CARGA Y EN EL CERTIFICADO LO REGISTRARON COMO TRANSPORTE ESPECIAL Y LAS EMPRESAS LO RECHAZAN PARA LABORAR CON ELLOS. EL CLIENTE SOLICITA SE LE REEMPLACE EL CERTIFICADO QUE COMPRO VIRTUALMENTE ENVIANDOLO AL CORREO QUE REPORTA.</t>
  </si>
  <si>
    <t>EYBAR EFREN ORTEGA</t>
  </si>
  <si>
    <t>turbotrans77@gmail.com</t>
  </si>
  <si>
    <t>.ASIGNO PQR A ABOGADO DEL REGISTRO (FVELASCO). BUENA TARDE, EL RECLAMO PROCEDE, TODAVEZ QUE EL ACTO QUE SE REGISTRÓ ES EL CORRECTO, PERO EN EL CERTIFICADO APARECE OTRA COSA Y DEBE MODIFICARSE CONFORME EL REGISTRO REALIZADO.GRACIAS, 28-03-2019 LKVARGAS: SE VALIDA LA INFORMACION CON LA DRA. CLAUDIA BOTERO(JEFE JURIDICA), DONDE SE EVIDENCIA QUE EN EL PROCESO DE AUTOMATIZACION DEL CERTIFICA DE LA HABILITACION DE LA ACTIVIDAD "TERRESTRE AUTOMOTOR", POR ERROR SE MODIFICÓ EL CERTIFICA DE CARGA YA PARAMETRIZADO. SE COMUNICA CON EL ING. JORGE, QUIEN EN EL TRANSCURSO DE LA SEMANA, MODIFICARÁ ALTERACIONES. LLAMO AL USUARIO PARA INDICARLE LA ESPERA EN LA SOLUCION DE LA PETICION, PERO NO HAY RESPUESTA H: 11:12 F: 28-03-2019 LLAMO NUEVAMENTE AL USUARIO PARA INDICARLE LAS ACTUALIZACIONES REALIZADAS, PERO NO HAY RESPUESTA. H: 11:20 F: 03-05-2019, ENVIO EMAIL AL DESTINATARIO: TURBOTRANS77@GMAIL.COM.RPOST.ORG.....VIERNES 03/05/2019 11:21 A.M. SANTIAGO DE CALI, 03 DE MAYO DE 2019 SEÑOR(A) EYBAR EF</t>
  </si>
  <si>
    <t>BUENA TARDE, FAVOR MODIFICAR EL NOMBRE DE LA PERSONA NOMBRADA EN LA JUNTA DIRECTIVA EN EL TERCER RENGLON DEL INSCRITO 18647-50, EL NOMBRE CORRECTO DE LA PERSONA ES LAURA SOFIA VASQUEZ SOLARTE CON CC 1118.311.674, GRACIAS</t>
  </si>
  <si>
    <t>DIANA ABADIA</t>
  </si>
  <si>
    <t>dianaabadialopez@yahoo.es</t>
  </si>
  <si>
    <t>RECLAMO PROCEDE. MODIFICO EL SEGUNDO APELLIDO DE LA SRA. LAURA SOFIA, NOMBRADA EN EL TERCER RENGLON JUNTA DIRECTIVA, DE: VELASQUEZ POR VASQUEZ. INSCRITO: 18647-50. LLAMO AL USUARIO Y LE INDICO LA ACTUALIZACION REALIZADA. H: 04:53 F: 21-03-2019</t>
  </si>
  <si>
    <t>LA CORPORACIÓN CAMINOS SOLICITA "EXPEDIR CONSTANCIA A NOMBRE DE LA CORPORACION CAMINOS, IDENTIFICADA CON EL NIT 890308962, INFORMANDO QUE POR SER UNA ENTIDAD PRIVADA DEL SECTOR SALUD SIN ÁNIMO DE LUCRO ESTAMOS EXENTOS DE EFECTUAR LA INSCRIPCIÓN EN EL REGISTRO DE ENTIDADES PRIVADAS Y NO SE REQUIERE PERSONERÍA".</t>
  </si>
  <si>
    <t>VICTORIA EUGENIA CORREA R.</t>
  </si>
  <si>
    <t>4435840-4489571</t>
  </si>
  <si>
    <t>corpcaminos@corporacioncaminos.org.</t>
  </si>
  <si>
    <t>CONTESTADO CON CARTA 20-0628 DEL 15 DE MARZO DE 2019, ASÍ: MEDIANTE PETICIÓN VERBAL DEL 5 DE MARZO DE 2019, SOLICITA A ESTA CÁMARA DE COMERCIO: "CERTIFICADO DE EXONERACIÓN A ESTAR INSCRITO EN LA CÁMARA DE COMERCIO DE CALI DEL HOSPITAL SAN JUAN DE DIOS IDENTIFICADO CON NIT 890303841".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SOLICITUD PUNTUAL, ES PRECISO SEÑALAR QUE UNA VEZ VALIDADO EL REGISTRO DE ENTIDADES SIN ÁNIMO DE LUCRO QUE LLEVA ESTA CÁMARA DE COMERCIO, EVIDENCIAMOS QUE LA ENTIDAD HOSPITAL SAN JUAN DE DIOS, IDENTIFICADO CON EL NIT 890303841, NO FIGURA EN DICHO REGISTRO. AHORA BIEN, ES POSIBLE QUE DE ACU</t>
  </si>
  <si>
    <t>SE SOLICITA EL RETIRO DE LA RADICACIÓN 20190139142 POR QUE SE TUVO QUE CANCELAR LA TRANCION PARA VOLVER A REALIZAR EL RECIBO DE PAGO YA QUE SALIO CON EL NIT ERRADO</t>
  </si>
  <si>
    <t>LA RADICACION 20190139142 NO ARROJA DATOS PARA SU RETIRO YA QUE SE ANULO EN TESORERIA (GLADIS BERMUDEZ)</t>
  </si>
  <si>
    <t>FAVOR REVISAR LA CLASE DE PERSONA JURIDICA DE LA ENTIDAD 646-50 DEBIDO A QUE ES UNA COOPERATIVA MULTIACTIVA DE AHORRO Y CREDITO Y NO COMO APRECE EN EL MOMENTO.</t>
  </si>
  <si>
    <t>JAIRO DE JESUS SUAREZ AGUDELO</t>
  </si>
  <si>
    <t>cootrafer@yahoo.com</t>
  </si>
  <si>
    <t>20-03-2019: SE VERIFICA CON LOS ESTATUTOS Y SE EVIDENCIA QUE SEÑALA QUE SU NATURALEZA ES COOPERATIVA MULTIACTIVA (INSCRIPCIÓN 405 DEL 02-05-2013 LIBRO 3 -PAG 36) AGALVEZ</t>
  </si>
  <si>
    <t>EN COMUNICACION DEL DIA 13032019 CON OFICIO 46590-16 DE LA JUNTA CENTRAL DE CONTADORES SOLICITAN EXPEDIR CERTIFICADOS HISTORICOS DE REVISORIA FISCAL Y COPIAS DE LAS ACTAS DE ELCCION Y ACEPTACION DE LA REVISORIA FISCAL DE LAS SIGUIENTES EMPRESAS: GARCES GIRALDO S A NIT NO. 890301326-7 K-LISTO PRODUCTOS ALIMENTICIOS S A S NIT NO. 800070221-2 POLITECNICON DEL VALLE S A NIT NO. 860066323-8 GRANJAS PARAISO SAS NIT NO. 890302046-4 AIRETECNICA S.A NIT NO. 890305636-3 EL RANCHO DE JONAS S A S NIT NO. 890321755-9 FILTROS Y FILTROS S A S NIT NO. 890322484-2 CAMPOFERT S A S NIT NO. 900347805-7</t>
  </si>
  <si>
    <t>YENNY MILENA LEMUS JIMENEZ</t>
  </si>
  <si>
    <t xml:space="preserve">20-0390 SANTIAGO DE CALI, 22 DE MARZO DE 2018 SEÑORES JUNTA CENTRAL DE CONTADORES ATENCIÓN: YENNY MILENA LEMUS JIMENEZ SECRETARIA PARA ASUNTOS DISCIPLINARIOS SECRETARIAPARAASUNTOSDISCIPLINARIOS@JCC.GOV.CO BOGOTÁ D.C. CORDIAL SALUDO, DAMOS RESPUESTA A SU OFICIO CON RADICADO NO. 46590.16 (EXPEDIENTE DISCIPLINARIO 2016-700) DE FECHA 13 DE MARZO DE 2018, RECIBIDO POR ESTA ENTIDAD EL 19 DE MARZO DE 2018, EN EL QUE SOLICITA "NUEVAMENTE ME PERMITO SOLICITAR SU AMABLE COLABORACIÓN, EN EL SENTIDO DE APORTAR CON DESTINO A LA INVESTIGACIÓN DISCIPLINARIA NO. 2016-700 QUE ACTUALMENTE SE ADELANTA EN ESTA ENTIDAD, CONTRA EL CONTADOR PÚBLICO JANNER ERNESTO CAJIAO, IDENTIFICADO CON CÉDULA DE CIUDADANÍA NO. 10.549.474 DE POPAYÁN, CAUCA Y TARJETA PROFESIONAL 49140T, LA SIGUIENTE INFORMACIÓN; SIN EMBARGO, EN CASO DE QUE NO RESPONSE EN SU PODER, FAVOR DAR APLICACIÓN AL ARTÍCULO 21 DE LA LEY 1755 DEL 30 DE JUNIO DE 2015, A LA PRESENTE SOLICITUD. "	CERTIFICADO HISTÓRICO DE REVISORES FISCALES DE </t>
  </si>
  <si>
    <t>EN COMUNICACION DEL DIA 12032019 CON OFICIO 4157 DEL JUZGADO SEGUNDO CIVIL MUNICIPAL DE NEIVA, SOLICITAN EXPEDIR CERTIFICADO DE EXISTENCIA Y REPRESENTACION LEGAL DE LA ENTIDAD EPS COOMEVA POR INCIDENTE DE DESACATO EN ACCION DE TUTELA 2016-0022-00.</t>
  </si>
  <si>
    <t>cmpl02nei?4cendoj.ramajudicial.gov.co</t>
  </si>
  <si>
    <t>20-0388 SANTIAGO DE CALI, 21 DE MARZO DE 2019 SEÑORES JUZGADO SEGUNDO CIVIL MUNICIPAL DE NEIVA ATENCIÓN: DIANA CAROLINA POLANCO CORREA SECRETARIA CMPL02NEI@CENDOJ.RAMAJUDICIAL.GOV.CO NEIVA CORDIAL SALUDO, DAMOS RESPUESTA A SU OFICIO NO. 4157 CON RADICADO NO. 2016-00229-00 DE FECHA 12 DE MARZO DE 2019, RECIBIDO POR ESTA ENTIDAD EL 19 DE MARZO DE 2019, EN EL QUE SOLICITA "ALLEGUE A ESTE DESPACHO JUDICIAL CERTIFICADO DE EXISTENCIA Y REPRESENTACIÓN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t>
  </si>
  <si>
    <t>se envia respuesta al correo electronico 'cmpl02nei@cendoj.ramajudicial.gov.co.rpost.org' el dia jueves 21/03/2019 06:06 p.m.</t>
  </si>
  <si>
    <t>EN COMUNICACION DEL DIA 05032019 CON OFICIO 174 DE LA FISCALIA GENERAL DE LA NACION, FISCALIA LOCAL EL TAMBO CAUCA, SOLICITAN INFORMAR SI EL SR. YEIVISON LLANTEN MAJIN IDENTIFICADO CON CC. NO. 14679600, SE ENCUENTRA REGISTRADO EN ESTA ENTIDAD COMO COMERCIANTE Y SI POSEE ESTABLECIMIENTOS DE COMERCIO A SU NOMBRE.</t>
  </si>
  <si>
    <t>ISABEL RENGIFO</t>
  </si>
  <si>
    <t>20-0392 SANTIAGO DE CALI, 22 DE MARZO DE 2019 SEÑORES FISCALIA GENERAL DE LA NACION ATENCIÓN: ISABEL RENGIFO FISCAL LOCAL EL TAMBO CAUCA CARRERA 4 NO. 3 - 50 BARRIO CENTRO - EL TAMBO - CAUCA CORDIAL SALUDO, DAMOS RESPUESTA A SU OFICIO NO. 174 CON RADICACIÓN NO. 192566107322201600091 INASISTENCIA ALIMENTARIA DE FECHA 5 DE MARZO DE 2019, RECIBIDO POR ESTA ENTIDAD EL 19 DE MARZO DE 2019, EN EL QUE SOLICITA "SI EL SEÑOR YEIVISON LLANTEN MAJIN, CON C.C. NO. 14.679.600 DE CALI APARECE REGISTRADO EN DICHA CÁMARA COMO PROPIETARIO DE EMPRESAS O LOCALES COMERCIALES, (¿)". LE INFORMAMOS QUE BAJO EL NOMBRE DE YEIVISON LLANTEN MAJIN IDENTIFICADO CON CÉDULA DE CIUDADANÍA NO. 14.679.600 NO FIGURA COMO COMERCIANTE, NI PERTENECE A NINGUNA EMPRESA INSCRITA EN LA CÁMARA DE COMERCIO DE CALI. NO OBSTANTE LO ANTERIOR, ES IMPORTANTE TENER EN CUENTA QUE EL ARTÍCULO 15 DEL DECRETO 019 DE 2012 DETERMINÓ QUE "LAS ENTIDADES PÚBLICAS Y LAS PRIVADAS QUE CUMPLAN FUNCIONES PÚBLICAS O PRESTEN SERVICIOS PÚBLI</t>
  </si>
  <si>
    <t>Se despaho por correo posta el 22 de marzo del 2019</t>
  </si>
  <si>
    <t>EN COMUNICACION DEL DIA 13032019 CON OFICIO 854 DEL JUZGADO TECERO DE PEQUEÑAS CAUSAS Y COMPETENCIAS MULTIPLES DE NEIVA, SOLICITAN EXPEDIR CERTIFICADO DE EXISTENCIA Y REPRESENTACION LEGAL DE LA ENTIDAD EPS MEDIMAS.</t>
  </si>
  <si>
    <t>20-0393 SANTIAGO DE CALI, 22 DE MARZO DE 2019 SEÑORES JUZGADO TERCERO DE PEQUEÑAS CAUSAS Y COMPETENCIAS MULTIPLES DE NEIVA ATENCIÓN: GINA CATHERINE PARAMO BERNAL SECRETARIA JCMPAL06NVA@NOTIFICACIONESRJ.GOV.CO NEIVA CORDIAL SALUDO, DAMOS RESPUESTA A SU OFICIO NO. 854 CON RAD. 4100140030062019-00111-00 DE FECHA 13 DE MARZO DE 2019, RECIBIDO POR ESTA ENTIDAD EL 19 DE MARZO DE 2019, EN EL QUE SOLICITA "REMITIR A ESTE JUZGADO Y CON DESTINO A ESTE PROCESO, CERTIFICADO DE EXISTENCIA Y REPRESENTACIÓN LEGAL DEL MEDIMAS E.P.S. (¿). LE INFORMAMOS QUE LA EMPRESA MEDIMAS EPS S.A.S. NO FIGURA INSCRITA EN LA CÁMARA DE COMERCIO DE CALI, PERO SI FIGURA EN LA CÁMARA DE COMERCIO DE BOGOTÁ.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t>
  </si>
  <si>
    <t>EN COMUNICACION DEL DIA 18032019 CON OFICIO REF 7600160001932018-03268 DE LA POLICIA NACIONAL DE COLOMBIA SECCIONAL CALI, INFORMACION DE LA SRA. CRISTINA ALVAREZ JIMENEZ IDENTIFICADA CON CC. NO. 38460822 SI ESTA REGISTRADA EN ESTA ENTIDAD. DE COMFORMIDAD CON LO SOLICITADO POR LA FISCALAI 86 SECCIONAL POR EL DELITO DE HURTO CALIFICADO.</t>
  </si>
  <si>
    <t>PT JORGE ENRIQUE JURADO</t>
  </si>
  <si>
    <t>3250454 ex6434</t>
  </si>
  <si>
    <t>rigoberto.anacona@correo.policia.gov.co</t>
  </si>
  <si>
    <t xml:space="preserve">20-0394 SANTIAGO DE CALI, 22 DE MARZO DE 2019 SEÑORES MINISTERIO DE DEFENSA NACIONAL POLICIA NACIONAL ATENCIÓN: PATRULLERO JURADO JORGE ENRIQUE INVESTIGADOR CRIMINAL SIJIN MECAL RIGOBERTO.ANACONA@CORREO.POLICIA.GOV.CO SANTIAGO DE CALI CORDIAL SALUDO, DAMOS RESPUESTA A SU OFICIO CON REFERENCIA NO. 7600160001932018-03268 DE FECHA 18 DE MARZO DE 2019, RECIBIDO POR ESTA ENTIDAD EL 19 DE MARZO DE 2019, EN EL QUE NOS SOLICITA "ALLEGAR DATOS BIOGRÁFICOS COMO SON DIRECCIÓN, TELÉFONOS, RAZÓN SOCIAL A SU NOMBRE ENTRE OTROS QUE REPOSAN EN SU BASE DE DATOS DEL SEÑOR (A): "	CRISTINA ALVAREZ JIMENEZ CEDULA NUMERO 38.460.822 (¿)". LE INFORMAMOS QUE BAJO EL NOMBRE DE CRISTINA ALVAREZ JIMENEZ CON CÉDULA DE CIUDADANÍA NO. 38.460.822 NO FIGURA INSCRITA EN LA CÁMARA DE COMERCIO DE CALI. NO OBSTANTE LO ANTERIOR, ES IMPORTANTE TENER EN CUENTA QUE EL ARTÍCULO 15 DEL DECRETO 019 DE 2012 DETERMINÓ QUE "LAS ENTIDADES PÚBLICAS Y LAS PRIVADAS QUE CUMPLAN FUNCIONES PÚBLICAS O PRESTEN SERVICIOS PÚBLICOS </t>
  </si>
  <si>
    <t>CRAMOS</t>
  </si>
  <si>
    <t>SOLICITA SE COMPLETE EL TEXTO EN EL CERTIFICADO DE LA ENTIDAD 552-50 DONDE SE CAMBIA DE NATURALEZA , QUE INDIQUE DE QUE TIPO DE ENTIDAD A LA DE ASOCIACION</t>
  </si>
  <si>
    <t>CARLOS ALBERTO MANCHOLA</t>
  </si>
  <si>
    <t>manchola_carlos@yahoo.com</t>
  </si>
  <si>
    <t>ADICIONO EN DATOS ADICIONALES DE LA INSCRIPCION 2104 DEL 15-05-2018, EN CAMPOS DE NATURALEZA ANTERIOR (ASOCIACION CIVIL) Y NATURALEZA ACTUAL (ASOCIACION GREMIAL). USUARIO ESPERA RESPUESTA INMEDIATA SEDE UNICENTRO.</t>
  </si>
  <si>
    <t>EN COMUNICACION DEL DIA 07032019 CON OFICIO CDN-500-32-0331 DE LA CONTRALORIA DEPARTAMENTAL DE NARIÑO, SOLICITA SE CERTIFIQUEN LOS ESTABLECIMIENTOS DE COMERCIO QUE APAREZCAN A NOMBRE DE: MANUELA ELIZABETH MONTENEGRO GUERRERO IDENTIFICADA CON CC. NO. 27321557</t>
  </si>
  <si>
    <t>7292956 EX109</t>
  </si>
  <si>
    <t>20-0395 SANTIAGO DE CALI, 22 DE MARZO DE 2019 SEÑORES CONTRALORIA DEPARTAMENTAL DE NARIÑO ATENCIÓN: ROCIO ORTIZ ROSERO SECRETARIA RESPONSABILIDADFISCAL@CONTRALORIA-NARINO.GOV.CO SAN JUAN DE PASTO CORDIAL SALUDO, DAMOS RESPUESTA A SU OFICIO CDN-500-32-0331 Y SOLICITUD INFORMACIÓN DE BIENES IP 044-2018 DE FECHA 7 DE MARZO DEL 2019, RECIBIDA POR ESTA ENTIDAD 19 DE MARZO DE 2019, EN EL QUE SOLICITA "CERTIFIQUE SOBRE LOS ESTABLECIMIENTOS DE COMERCIO QUE APAREZCAN A NOMBRE DE A LA SEÑORA: MANUELA ELIZABETH MONTENEGRO GUERRERO IDENTIFICADA CON CEDULA DE CIUDADANÍA NÚMERO 27.321.557 EN CALIDAD GERENTE -E.S.E-CENTRO DE SALUD SAN JUAN BOSCO (¿)". LE INFORMAMOS QUE BAJO EL NOMBRE DE MANUELA ELIZABETH MONTENEGRO GUERRERO IDENTIFICADA CON CEDULA DE CIUDADANÍA NÚMERO 27.321.557 NO FIGURA COMO COMERCIANTE, NI COMO SOCIO INSCRITA EN LA CÁMARA DE COMERCIO DE CALI. NO OBSTANTE LO ANTERIOR, ES IMPORTANTE TENER EN CUENTA QUE EL ARTÍCULO 15 DEL DECRETO 019 DE 2012 DETERMINÓ QUE "LAS ENTIDADES PÚB</t>
  </si>
  <si>
    <t>EN COMUNICACION DEL DIA 07032019 CON OFICIO CDN-500-32-0331 DE LA CONTRALORIA DEPARTAMENTAL DE NARIÑO, SOLICITA SE CERTIFIQUEN LOS ESTABLECIMIENTOS DE COMERCIO QUE APAREZCAN A NOMBRE DE: SULEIMAN DEL CARMEN CORTES DONINO IDENTIFICADA CON CC. NO. 51957375</t>
  </si>
  <si>
    <t>TEL 7292956 EX1</t>
  </si>
  <si>
    <t>20-0397 SANTIAGO DE CALI, 22 DE MARZO DE 2019 SEÑORES CONTRALORIA DEPARTAMENTAL DE NARIÑO ATENCIÓN: ROCIO ORTIZ ROSERO SECRETARIA RESPONSABILIDADFISCAL@CONTRALORIA-NARINO.GOV.CO SAN JUAN DE PASTO CORDIAL SALUDO, DAMOS RESPUESTA A SU OFICIO CDN-500-32-0347 Y SOLICITUD INFORMACIÓN DE BIENES IP 050-2018 DE FECHA 7 DE MARZO DEL 2019, RECIBIDA POR ESTA ENTIDAD 19 DE MARZO DE 2019, EN EL QUE SOLICITA "CERTIFIQUE SOBRE LOS ESTABLECIMIENTOS DE COMERCIO QUE APAREZCAN A NOMBRE DE A LA SEÑORA: SULEIMAN DEL CARMEN CORTES DODINO IDENTIFICADA CON CEDULA DE CIUDADANÍA NÚMERO 51.957.375 EN CALIDAD GERENTE -E.S.E-HOSTAL LORENCITA VILLEGAS DE SANTOS (¿)". LE INFORMAMOS QUE BAJO EL NOMBRE DE SULEIMAN DEL CARMEN CORTES DODINO IDENTIFICADA CON CEDULA DE CIUDADANÍA NÚMERO 51.957.375 NO FIGURA COMO COMERCIANTE, NI COMO SOCIO INSCRITA EN LA CÁMARA DE COMERCIO DE CALI. NO OBSTANTE LO ANTERIOR, ES IMPORTANTE TENER EN CUENTA QUE EL ARTÍCULO 15 DEL DECRETO 019 DE 2012 DETERMINÓ QUE "LAS ENTIDADES PÚBLIC</t>
  </si>
  <si>
    <t>EL USUARIO CONVOCANTE LUEGO DE CELEBRADA LA PRIMERA AUDIENCIA DE CONCILIACION, MANIFIESTA INCONFORMIDAD CON LA CONCILIADORA LIDA CRESPO RIOS Y SOLICITA EL CAMBIO DE LA MISMA. EMAIL DE MARZO 19 DE 2019.</t>
  </si>
  <si>
    <t>conciliadora Lida Crespo</t>
  </si>
  <si>
    <t>ALVARO ENRIQUE PALACIOS GUZMAN</t>
  </si>
  <si>
    <t>alvaropalacios4@hotmail.com</t>
  </si>
  <si>
    <t>DE ACUERDO A LA COMUNICACIÓN ENVIADA POR USTED, RESPECTO A LA SOLICITUD DE CAMBIO DE CONCILIADOR DEL EXPEDIENTE DE LA REFERENCIA, NOS PERMITIMOS MENCIONARLE QUE DAREMOS INICIO AL PROCEDIMIENTO ESTABLECIDO PARA ELLO EN ESTOS CASOS. UNA VEZ REVISADA LA SOLICITUD Y ANALIZADAS LAS POSIBLES ALTERNATIVAS, DAREMOS A CONOCER A USTEDES LO CORRESPONDIENTE PARA DAR CONTINUIDAD AL TRÁMITE. POSTERIOR A ELLO LUEGO DE REVISADA LA SOLICTUD Y ESCUCHADA LA CONCILIADORA, SE ENVIA RESPUESTA AL USUARIO, EL DIA 5 DE ABRIL DE 2019. RECIBA UN CORDIAL SALUDO. LUEGO DE REVISADA LA SOLICITUD CONTENIDA EN SU COMUNICACIÓN, ESTE CENTRO PROCEDIÓ A CUMPLIR CON EL PROCEDIMIENTO ESTABLECIDO PARA ESTE FIN, POR ELLO UNA VEZ ANALIZADOS LOS TÉRMINOS DE SU PETICIÓN PROCEDIMOS A PONER EN CONOCIMIENTO DE LA CONCILIADORA, QUIEN EN SU RESPUESTA MANIFIESTA ESTAR DE ACUERDO CON EL CAMBIO. POR LO ANTERIORMENTE MENCIONADO, PROCEDIMOS A NOMBRAR PARA LA AUDIENCIA DE CONCILIACIÓN PROGRAMADA PARA EL DÍA LUNES 4 DE ABRIL DE AÑO EN CUR</t>
  </si>
  <si>
    <t>EN COMUNICACION DEL DIA 07032019 CON OFICIO CDN-500-32-0355 DE LA CONTRALORIA DEPARTAMENTAL DE NARIÑO, SOLICITA SE CERTIFIQUEN LOS ESTABLECIMIENTOS DE COMERCIO QUE APAREZCAN A NOMBRE DE: SULEIMAN DEL CARMEN CPRTES DONINO CON CC. NO. 51957375 OSCAR TAPIE CUASPUD CON CC. NO. 87510803</t>
  </si>
  <si>
    <t>20-0398 SANTIAGO DE CALI, 22 DE MARZO DE 2019 SEÑORES CONTRALORIA DEPARTAMENTAL DE NARIÑO ATENCIÓN: ROCIO ORTIZ ROSERO SECRETARIA RESPONSABILIDADFISCAL@CONTRALORIA-NARINO.GOV.CO SAN JUAN DE PASTO CORDIAL SALUDO, DAMOS RESPUESTA A SU OFICIO CDN-500-32-0355 Y SOLICITUD INFORMACIÓN DE BIENES IP 052-2018 DE FECHA 7 DE MARZO DEL 2019, RECIBIDA POR ESTA ENTIDAD 19 DE MARZO DE 2019, EN EL QUE SOLICITA "CERTIFIQUE SOBRE LOS ESTABLECIMIENTOS DE COMERCIO QUE APAREZCAN A NOMBRE DE A LA SEÑORA: SULEIMAN DEL CARMEN CORTES DODINO IDENTIFICADA CON CEDULA DE CIUDADANÍA NÚMERO 51.957.375 EN CALIDAD GERENTE -E.S.E-HOSTAL LORENCITA VILLEGAS DE SANTOS (¿)". LE INFORMAMOS QUE BAJO EL NOMBRE DE SULEIMAN DEL CARMEN CORTES DODINO IDENTIFICADA CON CEDULA DE CIUDADANÍA NÚMERO 51.957.375 NO FIGURA COMO COMERCIANTE, NI COMO SOCIO INSCRITA EN LA CÁMARA DE COMERCIO DE CALI. NO OBSTANTE LO ANTERIOR, ES IMPORTANTE TENER EN CUENTA QUE EL ARTÍCULO 15 DEL DECRETO 019 DE 2012 DETERMINÓ QUE "LAS ENTIDADES PÚBLIC</t>
  </si>
  <si>
    <t>EN COMUNICACION DEL DIA 07032019 CON OFICIO CDN-500-32-0323 DE LA CONTRALORIA DEPARTAMENTAL DE NARIÑO, SOLICITA SE CERTIFIQUEN LOS ESTABLECIMIENTOS DE COMERCIO QUE APAREZCAN A NOMBRE DE: RAUL ANDRES ORBES CHAVES IDENTIFICADO CON CC. NO. 94535395</t>
  </si>
  <si>
    <t>20-0399 SANTIAGO DE CALI, 22 DE MARZO DE 2019 SEÑORES CONTRALORIA DEPARTAMENTAL DE NARIÑO ATENCIÓN: ROCIO ORTIZ ROSERO SECRETARIA RESPONSABILIDADFISCAL@CONTRALORIA-NARINO.GOV.CO SAN JUAN DE PASTO CORDIAL SALUDO, DAMOS RESPUESTA A SU OFICIO CDN-500-32-0323 Y SOLICITUD INFORMACIÓN DE BIENES IP 043-2018 DE FECHA 7 DE MARZO DEL 2019, RECIBIDA POR ESTA ENTIDAD 19 DE MARZO DE 2019, EN EL QUE SOLICITA "CERTIFIQUE SOBRE LOS ESTABLECIMIENTOS DE COMERCIO QUE APAREZCAN A NOMBRE DE A LA SEÑORA: RAUL ANDRÉS ORBES CHAVES IDENTIFICADA CON CEDULA DE CIUDADANÍA NÚMERO 94.535.395 EN CALIDAD GERENTE DE IPS MUNICIPAL DE IPIALES E.S.E (¿)". LE INFORMAMOS QUE BAJO EL NOMBRE DE RAUL ANDRÉS ORBES CAHVES IDENTIFICADO CON CEDULA DE CIUDADANÍA NÚMERO 94.535.395 NO FIGURA COMO COMERCIANTE, NI COMO SOCIO INSCRITA EN LA CÁMARA DE COMERCIO DE CALI. NO OBSTANTE LO ANTERIOR, ES IMPORTANTE TENER EN CUENTA QUE EL ARTÍCULO 15 DEL DECRETO 019 DE 2012 DETERMINÓ QUE "LAS ENTIDADES PÚBLICAS Y LAS PRIVADAS QUE CUMPL</t>
  </si>
  <si>
    <t xml:space="preserve">EN COMUNICACION DEL DIA 07032019 CON OFICIO CDN-500-32-0339 DE LA CONTRALORIA DEPARTAMENTAL DE NARIÑO, SOLICITA SE CERTIFIQUEN LOS ESTABLECIMIENTOS DE COMERCIO QUE APAREZCAN A NOMBRE DE: MARCO IDILIO TOBAR PRADO IDENTIFICADA CON CC. NO. 1085904203 </t>
  </si>
  <si>
    <t xml:space="preserve">20-0400 SANTIAGO DE CALI, 22 DE MARZO DE 2019 SEÑORES CONTRALORIA DEPARTAMENTAL DE NARIÑO ATENCIÓN: ROCIO ORTIZ ROSERO SECRETARIA RESPONSABILIDADFISCAL@CONTRALORIA-NARINO.GOV.CO SAN JUAN DE PASTO CORDIAL SALUDO, DAMOS RESPUESTA A SU OFICIO CDN-500-32-0339 Y SOLICITUD INFORMACIÓN DE BIENES IP 043-2018 DE FECHA 7 DE MARZO DEL 2019, RECIBIDA POR ESTA ENTIDAD 19 DE MARZO DE 2019, EN EL QUE SOLICITA "CERTIFIQUE SOBRE LOS ESTABLECIMIENTOS DE COMERCIO QUE APAREZCAN A NOMBRE DE A LA SEÑORA: MARCO IDILIO TOBAR PRADO IDENTIFICADA CON CEDULA DE CIUDADANÍA NÚMERO 1.085.904.203 EN CALIDAD GERENTE DE TESORERO MUNICIPAL DE LA ALCALDIA DEL MUNICIPIO DE IPIALES - NARIÑO (¿)". LE INFORMAMOS QUE BAJO EL NOMBRE DE MARCO IDILIO TOBAR PRADO IDENTIFICADO CON CEDULA DE CIUDADANÍA NÚMERO 1.085.904.203 NO FIGURA COMO COMERCIANTE, NI COMO SOCIO INSCRITA EN LA CÁMARA DE COMERCIO DE CALI. NO OBSTANTE LO ANTERIOR, ES IMPORTANTE TENER EN CUENTA QUE EL ARTÍCULO 15 DEL DECRETO 019 DE 2012 DETERMINÓ QUE "LAS </t>
  </si>
  <si>
    <t xml:space="preserve">EN COMUNICACION DEL DIA 07032019 CON OFICIO CDN-500-32-0388 DE LA CONTRALORIA DEPARTAMENTAL DE NARIÑO, SOLICITA SE CERTIFIQUEN LOS ESTABLECIMIENTOS DE COMERCIO QUE APAREZCAN A NOMBRE DE: ELSA YANETH MOSQUERA CABEZAS IDENTIFICADA CON CC. NO. 66742110 (TUMACO MAT 29309 ACTIVA) </t>
  </si>
  <si>
    <t>20-0401 SANTIAGO DE CALI, 22 DE MARZO DE 2019 SEÑORES CONTRALORIA DEPARTAMENTAL DE NARIÑO ATENCIÓN: ROCIO ORTIZ ROSERO SECRETARIA RESPONSABILIDADFISCAL@CONTRALORIA-NARINO.GOV.CO SAN JUAN DE PASTO CORDIAL SALUDO, DAMOS RESPUESTA A SU OFICIO CDN-500-32-0388 Y SOLICITUD INFORMACIÓN DE BIENES IP 053-2018 DE FECHA 7 DE MARZO DEL 2019, RECIBIDA POR ESTA ENTIDAD 19 DE MARZO DE 2019, EN EL QUE SOLICITA "CERTIFIQUE SOBRE LOS ESTABLECIMIENTOS DE COMERCIO QUE APAREZCAN A NOMBRE DE A LA SEÑORA: ELSA YANETH MOSQUERA CABEZAS IDENTIFICADA CON CEDULA DE CIUDADANÍA NÚMERO 66.742.110 EN CALIDAD ALCALDESA DEL MUNICIPIO DE OLAYA HERRERA - NARIÑO (¿)". LE INFORMAMOS QUE BAJO EL NOMBRE DE ELSA YANETH MOSQUERA CABEZAS IDENTIFICADO CON CEDULA DE CIUDADANÍA NÚMERO 66.742.110 NO FIGURA COMO COMERCIANTE, NI COMO SOCIO INSCRITA EN LA CÁMARA DE COMERCIO DE CALI. NO OBSTANTE LO ANTERIOR, ES IMPORTANTE TENER EN CUENTA QUE EL ARTÍCULO 15 DEL DECRETO 019 DE 2012 DETERMINÓ QUE "LAS ENTIDADES PÚBLICAS Y LAS PR</t>
  </si>
  <si>
    <t>EN COMUNICACION DEL DIA 07032019 CON OFICIO CDN-500-32-0363 DE LA CONTRALORIA DEPARTAMENTAL DE NARIÑO, SOLICITA SE CERTIFIQUEN LOS ESTABLECIMIENTOS DE COMERCIO QUE APAREZCAN A NOMBRE DE: MANUELA ELIZABETH MONTENEGRO GUERRERO IDENTIFICADA CON CC. NO. 27321557</t>
  </si>
  <si>
    <t>20-0396 SANTIAGO DE CALI, 22 DE MARZO DE 2019 SEÑORES CONTRALORIA DEPARTAMENTAL DE NARIÑO ATENCIÓN: ROCIO ORTIZ ROSERO SECRETARIA RESPONSABILIDADFISCAL@CONTRALORIA-NARINO.GOV.CO SAN JUAN DE PASTO CORDIAL SALUDO, DAMOS RESPUESTA A SU OFICIO CDN-500-32-0363 Y SOLICITUD INFORMACIÓN DE BIENES IP 046-2018 DE FECHA 7 DE MARZO DEL 2019, RECIBIDA POR ESTA ENTIDAD 19 DE MARZO DE 2019, EN EL QUE SOLICITA "CERTIFIQUE SOBRE LOS ESTABLECIMIENTOS DE COMERCIO QUE APAREZCAN A NOMBRE DE A LA SEÑORA: MANUELA ELIZABETH MONTENEGRO GUERRERO IDENTIFICADA CON CEDULA DE CIUDADANÍA NÚMERO 27.321.557 EN CALIDAD GERENTE -E.S.E-CENTRO DE SALUD SAN JUAN BOSCO (¿)". LE INFORMAMOS QUE BAJO EL NOMBRE DE MANUELA ELIZABETH MONTENEGRO GUERRERO IDENTIFICADA CON CEDULA DE CIUDADANÍA NÚMERO 27.321.557 NO FIGURA COMO COMERCIANTE, NI COMO SOCIO INSCRITA EN LA CÁMARA DE COMERCIO DE CALI. NO OBSTANTE LO ANTERIOR, ES IMPORTANTE TENER EN CUENTA QUE EL ARTÍCULO 15 DEL DECRETO 019 DE 2012 DETERMINÓ QUE "LAS ENTIDADES PÚB</t>
  </si>
  <si>
    <t xml:space="preserve">EN COMUNICACION DEL DIA 07032019 CON OFICIO CDN-500-32-0380 DE LA CONTRALORIA DEPARTAMENTAL DE NARIÑO, SOLICITA SE CERTIFIQUEN LOS ESTABLECIMIENTOS DE COMERCIO QUE APAREZCAN A NOMBRE DE: HUGO JAVIER REALPE ROSERO IDENTIFICADO CON CC. NO. 5253839 JOSE LIBARDO BENAVIDEZ TAPIA IDENTIFICADO CON CC. NO. 13008329 ANA LUCIA INAMPUES TORO IDENTIFICADO CON CC. NO. 67011281 </t>
  </si>
  <si>
    <t>20-0402 SANTIAGO DE CALI, 22 DE MARZO DE 2019 SEÑORES CONTRALORIA DEPARTAMENTAL DE NARIÑO ATENCIÓN: ROCIO ORTIZ ROSERO SECRETARIA RESPONSABILIDADFISCAL@CONTRALORIA-NARINO.GOV.CO SAN JUAN DE PASTO CORDIAL SALUDO, DAMOS RESPUESTA A SU OFICIO CDN-500-32-0380 Y SOLICITUD INFORMACIÓN DE BIENES IP 051-2018 DE FECHA 7 DE MARZO DEL 2019, RECIBIDA POR ESTA ENTIDAD 19 DE MARZO DE 2019, EN EL QUE SOLICITA "CERTIFIQUE SOBRE LOS ESTABLECIMIENTOS DE COMERCIO QUE APAREZCAN A NOMBRE DE A LA SEÑOR: HUGO JAVIER REALPE ROSERO IDENTIFICADA CON CEDULA DE CIUDADANÍA NÚMERO 5.253.839 EN CALIDAD ALCALDE PARA EL AÑO 2010 EN EL MUNICIPIO DE GUACHUCAL - NARIÑO AL SEÑOR: JOSE LIBARDO BENAVIDES TAPIA , IDENTIFICADO CON CEDULA DE CIUDADANÍA NUMERO:13.008.329 , EN CALIDAD DE ALCALDE PARA LOS AÑOS 2012-2015 EN EL MUNICIPIO DE GUACHUCAL - NARIÑO Y A LA SEÑORA: ANA LUCIA INAMPUES TORO, IDENTIFICADA CON CEDULA DE CIUDADANÍA NUMERO: 67.011.281, EN CALIDA DE ALCALDESA PARA LOS AÑOS 2016-2019 DEL MUNICIPIO DE GU</t>
  </si>
  <si>
    <t>EL SR. JOSE JAVIER MATEUS CASAÑAS PRESENTA RECLAMO PORQUE CON EL ACTA 01 REGISTRADA EL 15-03-2019 EN EL INCRITO 13010-50 REALIZARON NOMBRAMIENTO DE LA JUNTA DIRECTIVA Y POR ENDE RATIFICARON A LA VICEPRESIDENTE MARIA ELENA SARMIENTO PADILLA QUIEN FIGURA EN EL SEGUNDO RENGLON DE LA JUNTA PERO EN EL CERTIFICADO QUE COMPRARON EN LINEA FIGURA EL QUINTO RENGLON SUPLENTE COMO VICEPRESIDENTE PERO NO ES EL, VICEPRESIDENTE. EL SR. MATEUS SOLICITA QUE LE ENVIEN EL CERTIFICADO QUE LE DEBEN REEMPLAZAR AL CORREO LUZ.DA.MATEUS.C@GMAIL.COM</t>
  </si>
  <si>
    <t>JOSE JAVIER MATEUS</t>
  </si>
  <si>
    <t>luz.da.mateus.c@gmail.com</t>
  </si>
  <si>
    <t>.RECLAMO PROCEDE. ENTRE LOS NOMBRAMIENTOS REGISTRADOS CON LA INSCRIPCION 501 DEL 15-03-2019 SE REGISTRÓ NOMBRAMIENTO REPRESENTANTE LEGAL SUPLENTE, POR ERROR DE GRABACION SE INCLUYÓ COMO VICEPRESIDENTE NOMBRAMIENTO ERRADO, PROCEDO A INACTIVAR EL NOMBRAMIENTO DEL SR. IVAN SALAZAR CANDELO E INCLUYÓ EL NOMBRAMIENTO DE LA SRA. MARIA ELENA SARMIENTO CON C.C. 51685854 COMO VICEPRESIDENTE. USUARIO ESPERA RESPUESTA INMEDIATA SEDE PRINCIPAL.</t>
  </si>
  <si>
    <t>EN COMUNICACION DEL DIA 07032019 CON OFICIO CDN-500-32-0331 DE LA CONTRALORIA DEPARTAMENTAL DE NARIÑO, SOLICITA SE CERTIFIQUEN LOS ESTABLECIMIENTOS DE COMERCIO QUE APAREZCAN A NOMBRE DE: ELENA COLOMBIA CASTILLO RAMIREZ IDENTIFICADA CON CC. NO. 27404643</t>
  </si>
  <si>
    <t>20-0403 SANTIAGO DE CALI, 22 DE MARZO DE 2019 SEÑORES CONTRALORIA DEPARTAMENTAL DE NARIÑO ATENCIÓN: ROCIO ORTIZ ROSERO SECRETARIA RESPONSABILIDADFISCAL@CONTRALORIA-NARINO.GOV.CO SAN JUAN DE PASTO CORDIAL SALUDO, DAMOS RESPUESTA A SU OFICIO CDN-500-32-0372 Y SOLICITUD INFORMACIÓN DE BIENES IP 047-2018 DE FECHA 7 DE MARZO DEL 2019, RECIBIDA POR ESTA ENTIDAD 19 DE MARZO DE 2019, EN EL QUE SOLICITA "CERTIFIQUE SOBRE LOS ESTABLECIMIENTOS DE COMERCIO QUE APAREZCAN A NOMBRE DE A LA SEÑOR: ELENA COLOMBIA CASTILLO RAMIREZ IDENTIFICADA CON CEDULA DE CIUDADANÍA NÚMERO 27.404.643 EN CALIDAD GERENTE CENTRO DE SALUD NUESTRA SEÑORA DEL CARMEN S.E. (¿)". LE INFORMAMOS QUE BAJO EL NOMBRE DE ELENA COLOMBIA CASTILLO RAMIREZ IDENTIFICADO CON NIT NO. 27.404.643 NO FIGURA COMO COMERCIANTE, NI COMO SOCIO INSCRITA EN LA CÁMARA DE COMERCIO DE CALI. NO OBSTANTE LO ANTERIOR, ES IMPORTANTE TENER EN CUENTA QUE EL ARTÍCULO 15 DEL DECRETO 019 DE 2012 DETERMINÓ QUE "LAS ENTIDADES PÚBLICAS Y LAS PRIVADAS QU</t>
  </si>
  <si>
    <t xml:space="preserve">EN COMUNICACION DEL DIA 14032019 CON OFICIO 3464 DE LA FISCALIA GENERAL DE LA NACION FISCALIA 7 ESPECIALIZADA SECCIONAL CALI, SOLICITA INFORMAR SI EL SR. SANTIAGO ANDRES HERNANDEZ GARAVITO IDENTIFICADA CON CC. NO. 94503208 SE ENCUENTRA REGISTRADO EN ESTA ENTIDAD Y SI POSEE ESTABLECIMIENTOS DE COMERCIO QUE APAREZCAN A SU NOMBRE </t>
  </si>
  <si>
    <t>JHON ALEXANDER FALLA VARGAS</t>
  </si>
  <si>
    <t>jhon.falla1217@correo.policia.gov.co</t>
  </si>
  <si>
    <t>20-0404 SANTIAGO DE CALI, 22 DE MARZO DE 2019 SEÑORES FISCALIA GENERAL DE LA NACION ATENCIÓN: JHON ALEXANDER FALLA VARGAS INVESTIGADOR JUDICIAL FISCALÍA 07 ESPECIALIZADA JHON.FALLA1217@CORREO.POLICIA.GOV.CO SANTIAGO DE CALI CORDIAL SALUDO, DAMOS RESPUESTA A SU OFICIO NO. 3464 CON RADICADO PROCESO NÚMERO 760016000193201807924 DE FECHA 14 DE MARZO DE 2019, RECIBIDO POR ESTA ENTIDAD EL 19 DE MARZO DE 2019, EN EL QUE SOLICITA "SI EL SEÑOR SANTIAGO ANDRES HERNANDEZ GARAVITO CC. 94.503.208, FIGURA INSCRITO O REGISTRADO COMO COMERCIANTE INDEPENDIENTE, YA SEA PERSONA NATURAL O JURÍDICA, (¿)". LE INFORMAMOS QUE BAJO EL NOMBRE DE SANTIAGO ANDRES HERNANDEZ GARAVITO IDENTIFICADO CON CÉDULA DE CIUDADANÍA NO. 94.503.208 NO FIGURA COMO PERSONA NATURAL NI COMO PERSONA JURÍDICA, NI COMO ACCIONISTA DE ALGUNA EMPRESA INSCRITA EN LA CÁMARA DE COMERCIO DE CALI. NO OBSTANTE LO ANTERIOR, ES IMPORTANTE TENER EN CUENTA QUE EL ARTÍCULO 15 DEL DECRETO 019 DE 2012 DETERMINÓ QUE "LAS ENTIDADES PÚBLICAS</t>
  </si>
  <si>
    <t xml:space="preserve">MANIZALES, 18 DE MARZO DE 2019 SEÑORES CAMARA DE COMERCIO DE CALI CORDIAL SALUDO, MUY RESPETUOSAMENTE, ME PERMITO INFORMARLES UNA VEZ MAS, QUE DESDE OCTUBRE DE 2018 RENUNCIE AL CARGO DE SECRETARIA EJECUTIVA DE LA ASOCIACIÓN COLOMBIANA DE HISTORIA REGIONAL Y LOCAL, MATRICULADA EN LA CAMARA DE COMERCIO DE CALI CON EL: NIT: 900199145 DV: 9 EN TAL SENTIDO, EL CORREO MARGOTANDRADE4@YAHOO.ES NO PUEDE SER UTILIZADO PARA ENVIAR CORREOS DE LA CAMARA DE COMERCIO DE CALI BAJO EL PRETEXTO DE QUE LA ASOCIACIÓN LO REPORTO A ESA ENTIDAD: UNA VEZ HE INSISTIDO EN DIFERENTES COMUNICACIONES QUE DESDE OCTUBRE 2018 NO HAGO PARTE DE ESTA ASOCIACIÓN, NO SOY SU REPRESENTE LEGAL Y, NO PUEDO ASUMIR NINGUNA RESPONSABILIDAD EN SU NOMBRE. EL HECHO DE QUE LA ASOCIACIÓN NO REPORTE OTRO CORREO DIFERENTE AL MIO NO ME CORRESPONDE A MI DADO QUE NO HAGO PARTE DE LA ASOCIACIÓN: ESA ES UNA RESPONSABILIDAD DE LA ASOCIACIÓN Y ESTA EN SUS MANOS RESOLVERLAS NO EN LAS MÍA. IGUALMENTE, CONSIDERO INADMISIBLE QUE LA CAMARA DE COMERCIO DE CALI CONTINUÉ UTILIZANDO MI DIRECCIÓN ELECTRÓNICA CON EL ARGUMENTO DE QUE FUE REPORTADA POR LA ASOCIACIÓN Y NO TIENEN OTRA: PUES HACE PARTE DE LAS FUNCIONES DE LA CAMARA DE COMERCIO DE CALI RESOLVER ESTE TIPO DE SITUACIONES: PUES CUALQUIER CÁMARA DE COMERCIO DEL PAÍS SE RIGE POR UNA NORMATIVIDAD CLARA QUE HAY QUE APLICAR PARA ESTE CLASE DE SITUACIONES.MI RESPONSABILIDAD COMO CIUDADANA SE LIMITA A INFORMAR, ACLARAR ESTA SITUACIÓN FRENTE A LA CAMARA DE COMERCIO DE CALI COMO LO HE HECHO REITERADAS VECES Y, A RESPONSABILIZAR A DICHA INSTITUCIÓN DE LO QUE PUEDA SUCEDER EN RELACIÓN A LA MISMA. ATENTAMENTE, MARGOT ANDRADE CEDULA DE CIUDADANIA 30731654 DE PASTO-COLOMBIA TELEFONO: 3006837696 PROFESORA DE HISTORIA DE LA UNIVERSIDAD DE CALDAS- MANIZALES </t>
  </si>
  <si>
    <t>MARGOT ANDRADE</t>
  </si>
  <si>
    <t>margotandrade4@yahoo.es</t>
  </si>
  <si>
    <t>SANTIAGO DE CALI, 26 DE MARZO DE 2019 SEÑORA MARGOT ANDRADE MARGOTANDRADE4@YAHOO.ES ASUNTO: RESPUESTA A DERECHO DE PETICIÓN CORDIAL SALUDO, DE ACUERDO CON LA PETICIÓN HECHA POR USTED VÍA CORREO ELECTRÓNICO DE FECHA 18 DE MARZO DE 2019, EN EL CUAL MANIFIESTA QUE EL CORREO ELECTRÓNICO "MARGOTANDRADE4@YAHOO.ES NO PUEDE SER UTILIZADO PARA ENVIAR CORREOS DE LA CAMARA DE COMERCIO DE CALI BAJO EL PRETEXTO DE QUE LA ASOCIACIÓN LO REPORTO A ESA ENTIDAD", NOS PERMITIMOS DAR RESPUESTA DENTRO DEL TÉRMINO LEGAL OPORTUNO EN LOS SIGUIENTES TÉRMINOS: EL CORREO ELECTRÓNICO MARGOTANDRADE4@YAHOO.ES AL CUAL LA CÁMARA DE COMERCIO ENVÍA INFORMACIÓN, APARECE REGISTRADO COMO DATO DE CONTACTO EN LA MATRICULA MERCANTIL NO. 9659 CORRESPONDIENTE A LA ASOCIACIÓN COLOMBIANA DE HISTORIA REGIONAL Y LOCAL. ES IMPORTANTE ACLARAR QUE LA INFORMACIÓN DEL REGISTRO MERCANTIL ES INFORMACIÓN DE CARÁCTER PÚBLICO, LO QUE SIGNIFICA QUE ESTÁ SOMETIDA AL RÉGIMEN DE PUBLICIDAD Y, EN CONSECUENCIA, LOS DATOS DE LAS EMPRESAS, EM</t>
  </si>
  <si>
    <t>REASIGNADO POR LINA ROJAS EL 2 DE ABRIL</t>
  </si>
  <si>
    <t>SOLICITO SE ME EXPIDA UNA CONSTANCIA YN/ O CERTIFICACION DE NO EXISTENCIA, NO ESTA REGISTRADA LA FUNDACION "FUNDACION CIUDAD DE CALI", ANTE LA PRESENTE ENTIDAD.</t>
  </si>
  <si>
    <t>NURELBA GUERRERO BETANCOUR</t>
  </si>
  <si>
    <t>22-03-2019: SE ENVIA A WILLIAM BURBANO LA PROYECCION DE LA RESPUESTA AL DERECHO DE PETICION. 20-0405 SANTIAGO DE CALI, 27 DE MARZO DE 2019 SEÑORA NURELBA GUERRERO BETANCOURT ABOGADA CALLE 14 NO. 2 - 23 PISO 2 LA CIUDAD RECIBA UN CORDIAL SALUDO, MEDIANTE COMUNICACIÓN ESCRITA DE FECHA MARZO DEL 2019 RECIBIDA POR ESTA ENTIDAD 19 DE MARZO DE 2019, NOS SOLICITÓ: "- SE ME EXPIDA UNA CONSTANCIA Y/O CERTIFICACIÓN DE NO EXISTENCIA, NO ESTÁ REGISTRADA LA FUNDACIÓN "FUNDACION CIUDAD DE CALI", ANTE LA PRESENTE ENTIDAD".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 COMPETEN A LA CÁMARA DE COMERCIO, FUNCIONES QUE HAN SIDO SEÑALADAS POR EL LEGISLADOR CON BASE EN LA FACULTAD QUE TIENE PARA DISPONER</t>
  </si>
  <si>
    <t>EN COMUNICACION DEL DIA 15032019 CON OFICIO 489/2014-00265 DEL JUZGADO SEXTO DE FAMILIA DE ORALIDAD DE CALI, SOLICITAN CERTIFICADO DE EXISTENCIA Y REPRESENTACION LEGAL DE LA ENTIDAD VICKY NADER - PITACHIPS S A S.</t>
  </si>
  <si>
    <t>j06fccali@.cendoj.ramajudicial.gov.co</t>
  </si>
  <si>
    <t>20-0407 SANTIAGO DE CALI, 22 DE MARZO DE 2019 SEÑORES JUZGADO SEXTO DE FAMILIA DE ORALIDAD ATENCIÓN: JOSE WILLIAM SALAZAR COBO SECRETARIO J06FCCALI@CENDOJ.RAMAJUDICIAL.GOV.CO SANTIAGO DE CALI CORDIAL SALUDO, DAMOS RESPUESTA A SU OFICIO NO. 489/2014-00265 CON RADICADO 2014-00265 DE FECHA 15 DE MARZO DE 2019, RECIBIDO POR ESTA ENTIDAD EL 19 DE MARZO DE 2019, EN EL QUE SOLICITA "REMITAN CERTIFICADO EXISTENCIA Y REPRESENTACIÓN DE LA ENTIDAD INCIDENTADA VICKY NADER - PITACHIPS S.A.S; (¿). ADJUNTO ENVIAMOS CERTIFICADO DE EXISTENCIA Y REPRESENTACIÓN LEGAL DE LA EMPRESA VICKY NADER - PITACHIPS S.A.S IDENTIFICADA CON NIT NO. 900.721.033-1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t>
  </si>
  <si>
    <t>EN COMUNICACION DEL DIA 18032019 MEDIANTE DERECHO DE PETICION LA SEÑORA LUISA FERNANDA GOMEZ ZAPATA TECNICO EN CRIMINALISTICA G 15 DE LA DEFENSORIA DEL PUEBLO, SOLICITA SE EXPIDA CERTIFICADO DEL ESTABLECIMIENTO IDEA - DISEÑO Y PUBLICIDAD.</t>
  </si>
  <si>
    <t>LUISA FERNANDA GOMEZ ZAPATA</t>
  </si>
  <si>
    <t>8890014 ex3295</t>
  </si>
  <si>
    <t>luisagomez@defensoria.gov.co</t>
  </si>
  <si>
    <t>20-0408 SANTIAGO DE CALI, 23 DE MARZO DE 2019 SEÑORES DEFENSORIA DEL PUEBLO ATENCIÓN: LUISA FERNANDA GOMEZ ZAPATA TÉCNICO EN CRIMINALÍSTICA G 15 LUISAGOMEZ@DEFENSORIA.GOV.CO SANTIAGO DE CALI CORDIAL SALUDO, DAMOS RESPUESTA A SU OFICIO CON REFERENCIA: DERECHO DE PETICIÓN DE FECHA 18 DE FEBRERO DE 2019, RECIBIDO POR ESTA ENTIDAD EL 19 DE MARZO DE 2019, EN EL QUE SOLICITA: "EL CERTIFICADO DE EXISTENCIA Y REPRESENTACIÓN DEL ESTABLECIMIENTO COMERCIAL CON RAZÓN SOCIAL IDEA-DISEÑO Y PUBLICIDAD, UBICADA EN LA CALLE 21 NÚMERO 5-73 DEL BARRIO SAN NICOLÁS, QUE AL PARECER EL PROPIETARIO ES EL SEÑOR CHRISTIAN ANTONIO CASTAÑEDA VANEGAS, IDENTIFICADO CON LA C.C. NO. 1.143.829.767 (¿)". ADJUNTO ENVIAMOS CERTIFICADO DE MATRÍCULA DEL SEÑOR CHRISTIAN ANTONIO CASTAÑEDA VANEGAS IDENTIFICADO CON CÉDULA DE CIUDADANÍA NO. 1.143.829.767 Y CERTIFICADO DEL ESTABLECIMIENTO DE COMERCIO IDEA DISEÑO Y PUBLICIDAD CALI IDENTIFICADO CON MATRICULA NO. 889348-2. NO OBSTANTE LO ANTERIOR, ES IMPORTANTE TENER E</t>
  </si>
  <si>
    <t>CON EL ACTA 01 DE 17 DE DICIEMBRE DE 2018 SE REALIZO EL NOMBRAMIENTO DEL REPRESENTANTE LEGAL AMILCAR MARIN LOPEZ C.C 94402097 Y CONTINUA APARECIENDO EN EL CERTIFICADO LA REPRESNTANTE LEGAL ANTERIOR. EN LA MATRICULA 836607-16</t>
  </si>
  <si>
    <t>ALBA LUCIA PATIÑO</t>
  </si>
  <si>
    <t>biofitlaboratorios@hotmail.com</t>
  </si>
  <si>
    <t>.RECLAMO PROCEDE. RETIRO EL NOMBRAMIENTO COMO REPRESENTANTE LEGAL DE LA SRA. ALBA LUCIA MANRIQUE DE PATIÑO E INCLUYO AL SR. AMILCAR MARIN LOPEZ CON CC. 94402097, COMO REPRESENTANTE LEGAL CON INSCRIPCION 4484 DEL 15-03-2019. LLAMO AL USUARIO SIN OBETENER RESPUESTA, H: 09:07 F: 20-03-2019</t>
  </si>
  <si>
    <t>EN COMUNICACION DEL DIA 13032019 CON OFICIO 20380-2-05847 DE LA FISCALIA GENERAL DE LA NACION, FISCALIA 16 SECCIONAL UNIDAD DE HURTO Y ESTAFA SECCIONAL CALI, SOLICITAN EXPEDIR CERTIFICADOS CORRESPONDIENTES DE LAS SIGUIENTES PERSONAS NATURALES Y JURIDICAS: LINFER TECHNOLOGY SAS PAULA ANDREA VALENCIA VASQUEZ CC. NO. 1112769931 CRISTIAN EDUARDO VALENCIA VASQUEZ CC. NO. 14568886</t>
  </si>
  <si>
    <t>6204400 ex1630</t>
  </si>
  <si>
    <t>20-0409 SANTIAGO DE CALI, 23 DE MARZO DE 2019 SEÑORES FISCALIA GENERAL DE LA NACION ATENCIÓN: EDGAR DIDACIO BETANCOURT OCAMPO TÉCNICO INVESTIGADOR II EDGAR.BETANCOURT@FISCALIA.GOV.CO SANTIAGO DE CALI CORDIAL SALUDO, DAMOS RESPUESTA A SU OFICIO NO. 20380-2-05847 CON CASO 760016000193201705847 ORDEN DE TRABAJO NO. 26.509 DE FECHA 13 DE MARZO DE 2019, RECIBIDO POR ESTA ENTIDAD EL 19 DE MARZO DE 2019, EN EL QUE SOLICITA "SE SIRVA A QUIEN CORRESPONDA, APORTE AL SUSCRITO INVESTIGADOR DEL CASO, CERTIFICADO DE EXISTENCIA Y REPRESENTACIÓN LEGAL DE LAS SIGUIENTES EMPRESAS Y PERSONAS NATURALES RELACIONADAS: LINFER TECHNOLOGY S.A.S PAULA ANDREA VALENCIA VASQUEZ C.C. 1.112.769.931 CRISTIAN EDUARDO VALENCIA VASQUES C.C. 14.5683886 (¿)". ADJUNTO ENVIAMOS CERTIFICADO DE EXISTENCIA Y REPRESENTACIÓN LEGAL DE LA EMPRESA LINFER TECHNOLOGY S.A.S. IDENTIFICADA CON NIT NO. 900.419.015-5, LOS DEMÁS NO FIGURAN INSCRITOS EN LA CÁMARA DE COMERCIO DE CALI. NO OBSTANTE LO ANTERIOR, ES IMPORTANTE TENER</t>
  </si>
  <si>
    <t>EN COMUNICACION DEL DIA 15032019 CON OFICIO 2019EE0030002 DE LA CONTRALORIA GENERAL DE LA REPUBLICA GERENCIA DPTAL DEL CAUCA, SOLICITAN ESPEDIR CERTIFICADO DE EXISTENCI Y REPRESENTACION LEGAL DE LA SOCIEDAD FUNDACION PARA LA PROTECCION DEL MEDIO AMBIENTE PROAMVIVIR NIT 900082190-7.</t>
  </si>
  <si>
    <t>HERNEY LEONARDO LUCENA VALVERDE</t>
  </si>
  <si>
    <t>20-0411 SANTIAGO DE CALI, 23 DE MARZO DE 2019 SEÑORES CONTRALORIA GENERAL DE LA REPUBLICA ATENCIÓN: HERNEY LEONARDO LUCENA VALVERDE PRESIDENTE GERENCIA DEPARTAMENTAL GERENCIA DEPARTAMENTAL COLEGIADA CAUCA CGR@CONTRALORIA.GOV.CO SANDRA.MELLIZO@CONTRALORIA.GOV.CO CARRERA 7 NO. 1 N -66 EDIFICIO LOTERÍA DEL CAUCA PISO 3 POPAYÁN CORDIAL SALUDO, DAMOS RESPUESTA A SU OFICIO NO. 2019EE0030002 Y SOLICITUD PRF-2018-00791 DE FECHA 15 DE MARZO DEL 2019, RECIBIDA POR ESTA ENTIDAD 19 DE MARZO DE 2019, EN EL QUE SOLICITA "CERTIFICADO DE EXISTENCIA Y REPRESENTACIÓN DE LA FUNDACION PARA LA PROTECCION DEL MEDIO AMBIENTE "PROAMVIVIR", CON NIT: 900.082.190-7": LE INFORMAMOS QUE LOS OFICIOS CON RADICADO 2018EE0108994 DE FECHA 12 DE SEPTIEMBRE Y 2018EE0131944 DE FECHA 29 DE OCTUBRE DE 2018, FUE RECIBIDO EN NUESTRA ENTIDAD LOS DÍAS 14 DE SEPTIEMBRE Y 6 DE NOVIEMBRE DEL 2018 Y SE DIO RESPUESTA LOS DÍAS 17 DE SEPTIEMBRE Y 8 DE NOVIEMBRE 2018 A LA DIRECCIÓN CARRERA 7 NO. 1 N - 66 DE POPAYÁN, EN EL CUA</t>
  </si>
  <si>
    <t>EN COMUNICACION DEL DIA 18032019 CON OFICIO 2019EE00310031 DE LA CONTRALORIA GENERAL DE LA REPUBLICA GERENCIA DPTAL DEL CAUCA, SOLICITAN ESPEDIR CERTIFICADO DE EXISTENCI Y REPRESENTACION LEGAL DE LA SOCIEDAD FUNDACION PACIFIC INTERNATIONAL NIT 805027861 FUNDCION MANITAS LIMPIAS POR COLOMBIA NIT 900661273-4</t>
  </si>
  <si>
    <t>20-0411 SANTIAGO DE CALI, 23 DE MARZO DE 2019 SEÑORES CONTRALORIA GENERAL DE LA REPUBLICA ATENCIÓN: HERNEY LEONARDO LUCENA VALVERDE PRESIDENTE GERENCIA DEPARTAMENTAL GERENCIA DEPARTAMENTAL COLEGIADA CAUCA CGR@CONTRALORIA.GOV.CO SANDRA.MELLIZO@CONTRALORIA.GOV.CO CARRERA 7 NO. 1 N -66 EDIFICIO LOTERÍA DEL CAUCA PISO 3 POPAYÁN CORDIAL SALUDO, DAMOS RESPUESTA A SU OFICIO NO. 2019EE0030002 Y SOLICITUD PRF-2018-00791 DE FECHA 15 DE MARZO DEL 2019, RECIBIDA POR ESTA ENTIDAD 19 DE MARZO DE 2019, EN EL QUE SOLICITA "CERTIFICADO DE EXISTENCIA Y REPRESENTACIÓN DE LA FUNDACION PACIFIC INTERNATIONAL": DANDO RESPUESTA A SU OFICIO, LE ENVIAMOS CERTIFICADO DE EXISTENCIA Y REPRESENTACIÓN LEGAL DE LA FUNDACION PACIFIC INTERNATIONAL IDENTIFICADA CON NIT NO. 805027861-2 NO OBSTANTE LO ANTERIOR, ES IMPORTANTE TENER EN CUENTA QUE EL ARTÍCULO 15 DEL DECRETO 019 DE 2012 DETERMINÓ QUE "LAS ENTIDADES PÚBLICAS Y LAS PRIVADAS QUE CUMPLAN FUNCIONES PÚBLICAS O PRESTEN SERVICIOS PÚBLICOS PUEDEN CONECTARS</t>
  </si>
  <si>
    <t>EN COMUNICACION DEL DIA 18032019 CON OFICIO 2019EE0031100 DE LA CONTRALORIA GENERAL DE LA REPUBLICA GERENCIA DPTAL DEL CAUCA, SOLICITAN ESPEDIR CERTIFICADO DE EXISTENCI Y REPRESENTACION LEGAL DE LA SOCIEDAD FUNDACION DE PROFESIONALES UNIDOS PARA EL DESARROLLO SOCIAL EN COLOMBIA FUNPRODESCO NIT 900654655 FUNDCION CAMINO NUEVO NIT 900344436-9</t>
  </si>
  <si>
    <t xml:space="preserve">20-0412 SANTIAGO DE CALI, 23 DE MARZO DE 2019 SEÑORES CONTRALORIA GENERAL DE LA REPUBLICA ATENCIÓN: HERNEY LEONARDO LUCENA VALVERDE PRESIDENTE GERENCIA DEPARTAMENTAL GERENCIA DEPARTAMENTAL COLEGIADA CAUCA CGR@CONTRALORIA.GOV.CO SANDRA.MELLIZO@CONTRALORIA.GOV.CO CARRERA 7 NO. 1 N -66 EDIFICIO LOTERÍA DEL CAUCA PISO 3 POPAYÁN CORDIAL SALUDO, DAMOS RESPUESTA A SU OFICIO NO. 2019EE0030002 Y SOLICITUD PRF-2018-00791 DE FECHA 15 DE MARZO DEL 2019, RECIBIDA POR ESTA ENTIDAD 19 DE MARZO DE 2019, EN EL QUE SOLICITA "CERTIFICADO DE EXISTENCIA Y REPRESENTACIÓN DE LA FUNDACION PACIFIC INTERNATIONAL": LE INFORMAMOS QUE BAJO LOS NOMBRES MENCIONADAS EN SU OFICIO NO FIGURA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t>
  </si>
  <si>
    <t>LA FISCALÍA GENERAL DE LA NACIÓN SOLICITA DOCUMENTOS ORIGINALES DE LA SOCIEDAD CIZCO DISTRIBUIDORA MUNDIAL S.A.S., DEL ARCHIVO DE REGISTROS PÚBLICOS.</t>
  </si>
  <si>
    <t>RICARDO ROA DOMÍNGUEZ</t>
  </si>
  <si>
    <t>ricardo.roa@fiscalia.gov.co</t>
  </si>
  <si>
    <t>CONTESTADO CON CARTA 20-0630 DEL 21 DE MARZO DE 2019, ASÍ: MEDIANTE OFICIO NO. 20151-2-0391 DEL 18 DE MARZO DE 2019, RECIBIDO EN ESTA CÁMARA DE COMERCIO EL 19 DE MARZO DE 2019, NOS SOLICITA: "PRÉSTAMO DE DOCUMENTOS RELACIONADOS CON LA SOCIEDAD CIZCO DISTRIBUIDORA MUNDIAL S.A.S. CON NIT 900462301-9. LOS DOCUMENTOS QUE SE REQUIEREN SON: DOCUMENTOS DE CONSTITUCIÓN, ACTAS, DOCUMENTOS DE LIQUIDACIÓN, DOCUMENTOS DE PRESENTACIÓN DE BALANCES Y DEMÁS ARCHIVOS DONDE SE PUEDAN APRECIAR FIRMAS Y HUELLAS ORIGINALES DE: REPRESENTANTES LEGALES PRINCIPALES Y SUPLENTES, SOCIOS, CONTADORES Y LIQUIDADORES. ESTO CON EL FIN DE REALIZAR COTEJO DE HUELLAS¿". AL RESPECTO, ADJUNTO LE ENVIAMOS CON CARÁCTER DEVOLUTIVO LOS ORIGINALES DE LOS DOCUMENTOS SOLICITADOS QUE REPOSAN EN NUESTRO ARCHIVO DE REGISTROS PÚBLICOS, CORRESPONDIENTES A LA SOCIEDAD CIZCO DISTRIBUIDORA MUNDIAL S.A.S., CON MATRÍCULA MERCANTIL NO. 827106-16, ASÍ: (RELACIÓN DE DOCUMENTOS EN UN CUADRO). EN ESTOS TÉRMINOS DAMOS RESPUESTA A SU PETICIÓN, E</t>
  </si>
  <si>
    <t>EN COMUNICACION DEL DIA 04032019 CON OFICIO PSCJO-19-234 DEL CONSEJO SUPERIOR DE LA JUDICATURA BOGOTA, ENVIADO A LA CAMARA DE COMERCIO DE BOGOTA Y REMITIDO A LA CAMARA DE COMERCIO DE CALI EL DIA 19032019 POR TRASLADO POR COMPETENCIAS CON RADICACION NO. 20190142349, DONDE SOLICITAN POR OFICIO DE LA SAE DEL 27022019 NO. CS2019-004525 INFORMACION DE LOS BIENES, DERECHOS Y/O CONTRATOS REGISTRADOS A NOMBRE DE LAS ENTIDADES RELACIONADAS EN EL OFICIO (LISTA LARGA).</t>
  </si>
  <si>
    <t>JOSE MANUEL DANGOND MARTINEZ</t>
  </si>
  <si>
    <t>SANTIAGO DE CALI, 16 DE ABRIL DE 2019 SEÑOR GUSTAVO ALBERTO LATORRE CANO GERENTE DE SOCIEDADES EN LIQUIDACIÓN GLATORRE@SAESAS.GOV.CO CALLE 93B NO. 13-47 BOGOTÁ D.C. CORDIAL SALUDO, MEDIANTE OFICIO DE FECHA 18 DE MARZO DE 2019 RADICADO EN ESTA CÁMARA DE COMERCIO EL 19 DE MARZO DE 2019, LA CÁMARA DE COMERCIO DE BOGOTÁ NOS REMITIÓ, POR TRASLADO DE COMPETENCIA, SU COMUNICACIÓN DE FECHA 27 DE FEBRERO DE 2019 EN LA CUAL SOLICITÓ: ¿(¿) COLABORACIÓN CON EL FIN DE INFORMAR SI EN SUS SISTEMAS O BASES DE DATOS SE ENCUENTRAN REGISTRADOS O SE REGISTRARON CON ANTERIORIDAD BIENES, DERECHOS Y/O CONTRATOS A NOMBRE DE LAS SIGUIENTES SOCIEDADES: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t>
  </si>
  <si>
    <t>EN COMUNICACION DEL DIA 15032019 CON OFICIO 284 DEL JUZGADO 22 PENAL MUNICIPAL FUNCION DE CONOCIMIENTO DE BOGOTA, ENVIADO A LA CAMARA DE COMERCIO DE BOGOTA Y REMITIDO A LA CAMARA DE COMERCIO DE CALI EL DIA 19032019 CON RADICACION NO. 20190143749 POR TRASLADO POR COMPETENCIAS, DONDE SOLICITAN EXPEDIR Y REMITIR EL CERTIFICADO DE EXISTENCIA Y REPRESENTACION LEGAL DE LA SOCIEDAD SEGURIDAD ATLAS NIT NO. 890312749-6 POR INCIDENTE DE DESACATO NO. 2018-171.</t>
  </si>
  <si>
    <t>AURORA ALEXANDRA SANCHEZ TORRES</t>
  </si>
  <si>
    <t>j22pcmbt@cendoj.ramajudicial.gov.co</t>
  </si>
  <si>
    <t>20-0406 SANTIAGO DE CALI, 22 DE MARZO DE 2019 SEÑORES JUZGADO 22 PENAL MUNICIPAL CON FUNCION DE CONOCIMIENTO DE BOGOTÁ ATENCIÓN: AURORA ALEXANDRA SANCHEZ TORRES JUEZ J22PCMBT@CENDOJ.RAMAJUDICIAL.GOV.CO BOGOTÁ D.C. CORDIAL SALUDO, DAMOS RESPUESTA A SU OFICIO NO. 284 CON INCIDENTE DE DESACATO 2018-171 DE FECHA 15 DE MARZO DE 2019, RECIBIDO POR ESTA ENTIDAD EL 20 DE MARZO DE 2019, EN EL QUE SOLICITA "SE SIRVA ALLEGAR CERTIFICADO DE EXISTENCIA Y REPRESENTACIÓN DE SEGURIDAD ATLAS NIT 890.312.749-6 (¿). ADJUNTO ENVIAMOS CERTIFICADO DE EXISTENCIA Y REPRESENTACIÓN LEGAL DE LA EMPRESA SEGURIDAD ATLAS LTDA IDENTIFICADA CON NIT NO. 890.312.749-6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t>
  </si>
  <si>
    <t>se envia respuesta al correo electronico 'j22pcmbt@cendoj.ramajudicial.gov.co.rpost.org' el dia viernes 22/03/2019 06:32 p.m.</t>
  </si>
  <si>
    <t xml:space="preserve">SE COMUNICA LA SEÑORA VIVIAN EUGENIA INFORMANDO QUE AL MOMENTO DE IMPRIMIR UN CERTIFICADO ADQUIRIDO EL 20 DE MARZO DEL 2019, EL CUAL SE VE REFLEJADO UN ERROR CON EL MUNICIPIO, LA SEÑORA VIVAN EUGENIA , ANTERIORMENTE HABÍA EFECTUADO UN CAMBIO DE DOMICILIO QUE SE HABRÍA HECHO EFECTIVO CORRECTAMENTE LA COMPLICACIÓN SE ENCUENTRA EN QUE EL DOMICILIO SE ENCUENTRA REGISTRADO EN MUNICIPIO DE YUMBO CON LA DIRECCIÓN CRA 32 NO 9-71 BODEGA1 ACOPI- YUMBO, Y EL MUNICIPIO QUE APARECE EN LA CERTIFICACIÓN ES CALI, CORREGIR INFORMACION Y REMPLAZAR CERTIFICADO SE VALIDA CON HENRY SALAZAR TEL FIJO :4850576 CELULAR :3156129100 </t>
  </si>
  <si>
    <t>VIVIAN EUGENIA LERMAN</t>
  </si>
  <si>
    <t>contabilidadgruporentalift@gmail.com</t>
  </si>
  <si>
    <t>RECLAMO PROCEDE. MODIFICO LA DIRECCION COMERCIAL Y JUDICIAL DE LA MATRICULA 9000001 CRA 32 NRO. 9 - 71 BG 1 Y 2 ACOPI, MODIIFCO SU DOMICILIO DE CALI POR YUMBO. ABOGADO DEL REGISTR, DEJÓ NOTA A AUXILIAR INDICANDO QUE SE DEBE REALIZAR MODIFICACIONES. LLAMO AL USUARIO Y LE INDICO LA ACTUALIZACION REALIZADA H: 08:36 F: 21-03-2019</t>
  </si>
  <si>
    <t>EN COMUNICACION DEL DIA 22022019 RECIBIDO EL 18032019 MEDIANTE DERECHO DE PETICION EL SR. LUIS ERNESTO GONZALEZ SE QUEJA POR MALA INSCRIPCION DE INFORMACION EN EL CERTIFICADO DE EXISTENCIA Y REPRESENTACION LEGAL DE LA SOCIEDAD GESTION EMPRESARIAL SOLIDARIA SAS NIT 900041624. Y EN LA EMPRESA UNION COMERCIO E INDUSTRIA SAS / UCOMI SAS NIT 901247785.</t>
  </si>
  <si>
    <t>LUIS ERNESTO GONZLEZ VALENCIA</t>
  </si>
  <si>
    <t>RESPUESTA PARA USUARIO 26-03-2019. SANTIAGO DE CALI, 26 DE MARZO DE 2019 SEÑOR LUIS ERNESTO GONZALEZ VALENCIA LEGOVIA@HOTMAIL.COM CARRERA 64 A NO. 11A- 31 BARRIO GRAN LIMONAR LA CIUDAD CORDIAL SALUDO, MEDIANTE COMUNICACIÓN ESCRITA DE FECHA 22 DE FEBRERO DE 2019 RECIBIDA EN ESTA CÁMARA DE COMERCIO EL 18 DE MARZO DE 2019, LUEGO DE SEÑALAR LOS HECHOS RELACIONADOS CON DOS CASOS EN LOS CUALES FUERON EXPEDIDOS CERTIFICADOS CON INFORMACIÓN INCORRECTA POR PARTE DE ESTA ENTIDAD, NOS SOLICITÓ: ¿(¿) PROCEDA EN CONSECUENCIA, COMO DEBE SER DE AQUELLAS INSTITUCIONES QUE MANEJAN INFORMACIÓN PÚBLICO/ PRIVADA, Y DEN LA CORRESPONDIENTE EXPLICACIÓN Y ENMENDACIÓN DE SUS ERRORES PARA QUE A FUTURO NO SIGAN OCURRIENDO. (¿)¿. AL RESPECTO, LE INFORMAMOS QUE LOS ENTES CAMERALES DEBEN CEÑIRSE A LO ESTRICTAMENTE CONSAGRADO EN EL ORDENAMIENTO JURÍDICO Y, POR LO TANTO, SOLO PUEDEN HACER LO QUE LA LEY LAS FACULTA, EL ARTÍCULO 86 DEL CÓDIGO DE COMERCIO Y EL ARTÍCULO 2.2.2.38.1.4 DEL DECRETO ÚNICO REGLAMENTARIO 1074 D</t>
  </si>
  <si>
    <t>LA SRA CLAUDIA RENGIFO IDENTIFICADA CON C.C NO. 34.560.776 EXP POPAYAN HACE EL RECLAMO QUE EN EL MOMENTO DE SOLICITAR EL CERTIFICADO DE EXISTENCIA DE LA ASOCIACION COLOMBIANA DE CIENCIA Y TECNOLOGIA COSMETICA CAPITULO CALI ACCYTEC INSCRITO 1510-50 MENCIONA QUE EN EL SEGUNDO RENGLON DE LA JUNTA DIRECTIVA EL SR CARLOS ALBERTO MARTINEZ MEDRANO SE LE DIGITÓ MAL EL NO. DE LA CÉDULA 73.098.638 Y EL CORRECTO ES 73.098.838 ACTA QUE FUE REGISTRADA EL 13 DE MARZO DE 2019 INSCRIP 474 DEL LIBRO I RAD 20190118428</t>
  </si>
  <si>
    <t>CLAUDIA RENGIFO (ASISTENTE ADMTVA)</t>
  </si>
  <si>
    <t>accytec.cali@gmail.com</t>
  </si>
  <si>
    <t>RECLAMO PROCEDE. MODIFICO EL NUMERO DE IDENTIFICACION DEL NOMBRADO EN EL SEGUNDO RENGLON DE LA JUNTA DIRECTIVA DE: 73098638 POR: 73098838, COMO SE EVIDENCIA EN LA VALIDACION SIPREF ADJUNTA EN EL TRÁMITE, PAGINA SIGUIENTE DE LA FOTOCOPIA DE C.C. LLAMO AL USUARIO Y LE INDICO LA ACTUALIZACION REALIZADA. H: 05:59 F: 21-03-2019</t>
  </si>
  <si>
    <t>EN COMUNICACION DEL DIA 05032019 CON OFICIO DESAJMAO19-720-5 DEL CONSEJO SUPERIOR DE LA JUDICATURA SECCIONAL MANIZALEZ, ENVIADO A LA CAMARA DE COMERCIO DE MONTERIA Y REMITIDO A LA CAMARA DE COMERCIO DE CALI EL DIA 18032019 CON RADICACION NO. 20190139407 POR TRASLADO POR COMPETENCIAS, SOLICITAN REMITIR A ESE DESPACHO LOS CERTIFICADOS QUE ACREDITEN LA PROPIEDAD DE BIENES MUEBLES E INMUEBLES A NIVEL NACIONAL QUE SE ENCUENTREN ACTUALMENTE EN CABEZA DE LAS PERSONAS RELACIONADAS EN EL OFICIO (LISTA LARGA)</t>
  </si>
  <si>
    <t>20-0391 SANTIAGO DE CALI, 22 DE MARZO DE 2019 SEÑORES CONSEJO SUPERIOR DE LA JUDICATURA DIRECCIÓN EJECUTIVA SECCIONAL DE ADMINISTRACIÓN JUDICIAL ATENCIÓN: IVAN FABRICIO CASTAÑO GAITAN ABOGADO EJECUTOR COBRO COACTIVO COBCOAMA@CENDOJ.RAMAJUDICIAL.GOV.CO MANIZALES - CALDA CORDIAL SALUDO, DAMOS RESPUESTA A SU OFICIO DESAJMAO 19-720-5 DE 5 DE MARZO DE 2019, RECIBIDO POR ESTA ENTIDAD EL 20 DE MARZO DE 2019, EN EL QUE SOLICITA "LOS CERTIFICADOS QUE ACREDITEN LA PROPIEDAD DE BIENES (IN) MUEBLES A NIVEL NACIONAL QUE ACTUALMENTE SE ENCUENTREN EN CABEZA DE LAS SIGUIENTES PERSONAS (¿)".LE INFORMAMOS QUE BAJO LOS NOMBRES MENCIONADOS EN SU OFICIO NO FIGURAN INSCRITOS COMO COMERCIANTES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t>
  </si>
  <si>
    <t>BUENOS DIAS. LA REP LEGAL DE LA SOCIEDAD UNIVERSAL TRAVEL SAS NIT 901007449 INSCRITO 965180-16 ARGUMENTA QUE EL PASADO 8 DE MARZO AL ENCONTRARSE HACIENDO LA RENOVACION ON LINE .SE ENCONTRARON CON UN VALOR A PAGAR DIFERENTE POR LO CUAL LA CONTADORA DE DICHA EMPRESA SE REMITIO A LA LINEA DE ATENCION DE LA CCC PARA ACLARAR DICHO TEMA.ESTA PERSONA LLAMO DEL NUMERO 3147084325. FUE ATENDIDA TELEFONICAMENTE POR LA SRTA SAMIA PEÑA Y DE ACUERDO A LA ASESORIA DADA POR LA FUNCIONARIA DONDE ARGUMENTA QUE LA SOCIEDAD TIENE DOS ESTABLECIMIENTOS Y QUE SI QUERIAN CANCELAR UNO LO DEBIAN HACER ANTES DEL 31 DE MARZO. DADAS LAS INDICACIONES EL CLIENTE SE REMITIO A DILIGENCIAR LOS FORMULARIOS CORRESPONDIENTES Y REALIZAR LA RESPECTIVA CANCELACION DEL"SEGUNDO ESTABLECIMIENTO" PARA ASI RENOVAR SU REGISTRO MERCANTIL. LUEGO DE LA RENOVACION EL CLIENTE SOLICITA SU CONSTANCIA DE RENOVACION Y ES ALLI DONDE SE ENTERAN QUE SOLO EXISTIA UN ESTABLECIMIENTO EL CUAL HABIA SIDO CANCELADO,DADA LA SITUACION LA REP LEGAL SOLICITA ESCUCHAR LA LLAMADA TELEFONICA DONDE SE BRINDA LA ASESORIA PARA DICHO ESTABLECIMIENTO YA QUE SE VE AFECTADA FINANCIERAMENTE.</t>
  </si>
  <si>
    <t>NANCY ASTRID GIRALDO LOPEZ</t>
  </si>
  <si>
    <t>gerencia@universaltravelsas.com</t>
  </si>
  <si>
    <t>LA SEÑORA NANCY GIRALDO HACE UNA RECLAMACION EN REFERENCIA A UNA MALA ASESORIA CON RESPECTO A LA CANCELACION DE UN ESTABLECIMIENTO DE COMERCIO DE LA SOCIEDAD UNIVERSAL TRVEL SAS. RESPUESTA AL USUARIO: 23032019 (9:00 AM) SE REALIZA UNA LLAMADA AL NUMERO DE CEL DE CONTACTO Y SE HABLO CON LA SRA. NANCY PARA SABER QUE FUE LO QUE LE DIJERON EN LA ASESORIA DEL CALL CENTER. SE HABLO CON EL SR. HENRY SALAZAR Y DICE QUE LE ENVIEMOS A NPCHACON LA SOLICITUD DE LA SRA. PARA DETERMINAR LO QUE OCURRIO EN ESA ASESORIA. ELLA PIDE QUE SE VERIFIQUE LA LLAMADA... EL 23032019. SE CONSULTO CON EL SR. HENRY SALAZAR Y QUEDARON PENDIENTES DE ENVIAR EL AUDIO PARA SU VERIFICACION EL 27032019 SE VOLVIO A PREGUNTAR POR EL AUDIO Y QUE CAROLINA LOPEZ LO TIENE PARA REMITIRLO A MI CORREO. EL 08042019 SE VUELVE A PREGUNTAR POR EL AUDIO Y AUN NO LO HAN ENVIADO HENRY SALAZAR DICE QUE LLAMARA A CAROLINA PARA QUE LO ENVIE. EL DIA 09042019 LLEGO EL AUDIO Y SE ESCUCHO JUNTO CON LA INGENIERA LINA MARTINEZ Y SE PUDO EVIDEN</t>
  </si>
  <si>
    <t>SE CIERRA EL CASO Y QUE SE DETERMINO QUE NO HAY RESPONSABILIDAD DE PARTE DEL ASESOR EN LA CANCELACION DEL ESTABLECIMEINTO.</t>
  </si>
  <si>
    <t>SE COMUNICA LA SEÑORA ELEINA JIMENEZ INDICA ESTABLECE CONTACTO CON LA LINEA 8861300 EXT 419 Y LE CONTESTA EL SR. MIGUEL ANGEL MOLINA , MANIFIESTA ESTA INCONFORME CON LA LA ATENCIÓN DEL SR. MOLINA VIA TELEFÓNICA YA QUE LE CONTESTA " NO LA PUEDE ATENDER Y LE BRINDA EL NOMBRE DE MANERA IRÓNICA " USUARIA INDICA QUE TIENE UNA BUENA IMAGEN EN CUANTO A LA ATENCIÓN PRESENCIAL Y TELEFÓNICAMENTE, Y NO ESTA DE ACUERDO QUE PERSONAS QUE TRABAJAN PARA LA CCC DEJEN LA IMAGEN EN EL PISO.</t>
  </si>
  <si>
    <t>ELEINA JIMENEZ</t>
  </si>
  <si>
    <t>3330000EXT21094</t>
  </si>
  <si>
    <t>dorise_jimenez@coomeva.com.co</t>
  </si>
  <si>
    <t>SOLICITA QUE LE DEVUELVAN DOCUMENTO</t>
  </si>
  <si>
    <t>SE HABLO CON LA SEÑORA ELIANA, SE OFRECIO DISCULPAS DESDE EL AREA DE FORMALIZACION</t>
  </si>
  <si>
    <t>EL SEÑOR ESTA INCONFORME PORQUE INDICA : AVALANCHA DE EMAIL QUE LA CAMARA PONE CON SU RENOVACION Y REGISTRO DE ESTADOS FINANCIEROS ES UN ACOSO EMOCIONAL NO A DADO AUTORIZACION PARA QUE LE ENVIEN TODOS ESOS CORREOS ESTAN ATROPELLANDO SUS DERECHOS. ESTA QUEJA LA ESTA REALIZANDO DESDE HACE 3 AÑOS. GANS00@HOTMAIL.COM SE VALIDA CON HENRY SALAZAR</t>
  </si>
  <si>
    <t>GUSTAVO NAVARRETE</t>
  </si>
  <si>
    <t>gans00@hotmail.com</t>
  </si>
  <si>
    <t xml:space="preserve">EL SR. GUSTAVO NAVARRETE SE QUEJA DE LA CANTIDAD DE MENSAJES QUE SE LE ENVIAN AL EMAIL DE PARTE DE LA CAMARA PARA EL TRAMITE DE RENOVACION Y REGISTRO DE ESTADOS FINANCIEROS, MANIFIESTA QUE ES UN ACOSO EMOCIONAL Y QUE SE ESTAN ATROPELLANDO LOS DERECHOS, QUE DESDE HACE 3 AÑOS ESTA PASANDO LO MISMO. RESPUESTA AL USUARIO: 21032019 (10:30 AM) SE REALIZA LLAMADA AL NUMERO DE CONTACTO SIN OBTENER RESPUESTA SE VA A BUZON. SE PROCEDE A ENVIAR CORREO ELECTRONICO PARA ESTABLECER COMUNICACION CON EL SR. SR. GUSTAVO NAVARRETE... BUEN DIA, LA CAMARA DE COMERCIO DE CALI LE OFRECE EXCUSAS POR EL INCONVENIENTE QUE SE LE HA PRESENTADO REFERENTE A LOS AVISOS ENVIADOS VIA EMAIL, QUEREMOS COMUNICARLE QUE ESTO ESTA ENFOCADO COMO UNA CAMPAÑA MAS QUE COMO UN ACOSO, DEBIDO A QUE EN AÑOS ANTERIORES LOS COMERCIANTES NOS MANIFESTABAN QUE NO HABIA PUBLICIDAD EN CUANTO A LA RENOVACION DE LAS MATRICULAS YA QUE MUCHOS COMERCIANTES VENIAN RENOVANDO EN PERIODOS DIFERENTES A LOS QUE ESTAN ESTIPULADOS EN LA LEY, POR </t>
  </si>
  <si>
    <t>EN COMUNICACION DEL DIA 18032019 CON OFICIO 00032-13 DE LA FISCALIA GENERAL DE LA NACION, FISCALIA 14 SECCIONAL CALI, SOLICITAN INFORMACION DE LAS POSIBLES DIRECCIONES QUE REPOSEN EN ESTA ENTIDAD A NOMBRE DEL SR. ANDRES ANIBAL SINISTERRA PALACIOS IDENTIFICADO CON CC. NO. 1143981382. DE ACUERDO A ORDEN DE TRABAJO DEL JUZGADO 30 PENAL MUNICIPAL CALI POR EL DELITO DE HOMICIDIO Y OTROS.</t>
  </si>
  <si>
    <t>OSCAR ALBERTO GOMEZ NIÑO</t>
  </si>
  <si>
    <t>6204400 ex1437</t>
  </si>
  <si>
    <t>oscar.gomezn@fisclia.gov.co</t>
  </si>
  <si>
    <t>20-0414 SANTIAGO DE CALI, 23 DE MARZO DE 2019 SEÑORES FISCALIA GENERAL DE LA NACION ATENCIÓN: OSCAR ALBERTO GOMEZ NIÑO TÉCNICO INVESTIGADOR II OSCAR.GOMEZN@FISCALIA.GOV.CO SANTIAGO DE CALI CORDIAL SALUDO, DAMOS RESPUESTA A SU OFICIO NO. 00032-13 Y RADICADO SPOA # 760016000193201500032 DE FECHA 18 DE MARZO DE 2019, RECIBIDO POR ESTA ENTIDAD EL 20 DE MARZO DE 2019, EN EL QUE SOLICITA "OBTENER TODA LA INFORMACIÓN DE POSIBLES DIRECCIONES A NOMBRE DEL SEÑOR ANDRES ANIBAL SINISTERRA PALACIOS C.C 1.143.981.382 DE ACUERDO A ORDEN DE TRABAJO (¿)". LE INFORMAMOS QUE BAJO EL NOMBRE DE ANDRES ANIBAL SINISTERRA PALACIOS IDENTIFICADO CON CÉDULA DE CIUDADANÍA NO. 1.143.981.382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t>
  </si>
  <si>
    <t>SE COMUNICA LA SEÑORA YESICA BRITO PARA REALIZAR LA RENOVACIÓN DE LA MATRICULA. INDICA QUE LOS DATOS DEL REPRESENTANTE LEGAL (NÚMERO DE CÉDULA) NO LE ARROJAN RESULTADOS AL MOMENTO DE RECUPERAR EL USUARIO. SE VALIDA EN EL SIRP Y APARECE EL NÚMERO DE CÉDULA 16627043. LA SEÑORA YESICA INDICA QUE EL NÚMERO DE CÉDULA CORRECTO ES: 16267043. SE VALIDA POR CONSULTA DE EXPEDIENTES Y EFECTIVAMENTE ES 16267043. LA SEÑORA YESICA SOLICITA QUE SE CORRIJA ESTE NÚMERO DE CÉDULA.</t>
  </si>
  <si>
    <t>YESICA ALEXANDRA BENITO</t>
  </si>
  <si>
    <t>contabilidad1@scgasas.com</t>
  </si>
  <si>
    <t>SE GENERA EL CERTIFICADO DE EXISTENCIA Y REPRESENTACION LEGAL DE LA SOCIEDAD 1036887-16, SE VALIDA Y LA INFORMACION ESTA CORRECTA, SIN EMBARGO AL CONSULTAR EN GENERICA, SE TROCÓ UN NUMERO EN EL NUMERO DE IDENTIFICACION, POR LO ANTERIOR MODIFICO EL VINCULO DEL SR. EDINSON ZAPATA TORO DE: 16627043 POR: 16267043, COMO SE EVIDENCIA EN EL CERTIFICADO Y FOTOCOPIA DE C.C. REGISTRADO (CAMBIO DE DOMICILIO)</t>
  </si>
  <si>
    <t>EN COMUNICACION DEL DIA 11032019 CON OFICIO 20190 DE LA CONTRALORIA GENERAL DE LA REPUBLICA GERENCIA DTAL DE NARIÑO, SOLICITAN INFORMAR SI LAS PERSONAS RELACIONADAS EN EL OFICIO SE ENCUENTRAN REGISTRADAS EN CAMARA DE COMERCIO Y SI POSEEEN ESTABLECIMIENTOS DE COMERCIO A SU NOMBRE.</t>
  </si>
  <si>
    <t>20-0415 SANTIAGO DE CALI, 23 DE MARZO DE 2019 SEÑORES CONTRALORIA GENERAL DE LA REPUBLICA ATENCIÓN: LILIANA DEL PILAR CABRERA ESTUPIÑAN SECRETARIA COMÚN GERENCIA DEPARTAMENTAL DE NARIÑO LILIANA.CABRERA@CONTRALORIA.GOV.CO CGR@CONTRALORIA.GOV.CO SAN JUAN DE PASTO CORDIAL SALUDO, DAMOS RESPUESTA A SU OFICIO CON RADICADO NO. 2019EE0027404 Y PROCESO DE RESPONSABILIDAD FISCAL NO. 2018-00908 DE FECHA 11 DE MARZO DE 2019, RECIBIDA POR ESTA ENTIDAD 20 DE MARZO DE 2019, EN EL QUE SOLICITA "SI LAS PERSONAS QUE A CONTINUACIÓN SE RELACIONAN, POSEEN BIENES A SU NOMBRE, REGISTRAN RELACIÓN LABORAL O REGISTRAN DIRECCIÓN QUE PERMITA SU UBICACIÓN (¿)". LE INFORMAMOS QUE BAJO EL NOMBRE DE ESCOBAR JARAMILLO LUIS ALFONSO IDENTIFICADO CON CÉDULA DE CIUDADANÍA NO. 12.917.365 SE ENCUENTRA CANCELADO BAJO LA MATRICULA NO. 594341-1, LOS DEMÁS NO FIGURAN INSCRITOS EN LA CÁMARA DE COMERCIO DE CALI. NO OBSTANTE LO ANTERIOR, ES IMPORTANTE TENER EN CUENTA QUE EL ARTÍCULO 15 DEL DECRETO 019 DE 2012 DETERMIN</t>
  </si>
  <si>
    <t>EN COMUNICACION DEL DIA 19032019 CON OFICIO SPOA 760016000193201703932 DE LA FISCALIA GENERAL DE LA NACION, FISCAL 46 LOCAL UNIDAD DE HURTOS Y ESTAFAS, SOLICITAN DATOS BIOGRAFICOS ASI MISMO SI EL LOCAL UBICADO EN LA CALLE 6 CON 2 NORTE LOCAL 36, LOCAL 106 CC CAMPANARIO, APARECE A NOMBRE DE LA SRA. ERICA MILENA RAMIREZ MACHADO IDENTIFICADA CON CC. NO. 43621639</t>
  </si>
  <si>
    <t>MARIA DEL CARMEN RIVERA MUÑOZ</t>
  </si>
  <si>
    <t>mariad.rivera@fiscalia.gov.co</t>
  </si>
  <si>
    <t>20-0417 SANTIAGO DE CALI, 26 DE MARZO DE 2019 SEÑORES FISCALIA GENERAL DE LA NACION ATENCIÓN: MARIA DEL CARMEN RIVERA MUÑOZ TÉCNICO INVESTIGADOR II MARIAD.RIVERA@FISCALIA.GOV.CO SANTIAGO DE CALI CORDIAL SALUDO, DAMOS RESPUESTA A SU OFICIO SPOA NO. 760016000193201703932 CON ORDEN DE TRABAJO NO. 27326 DE FECHA 19 DE MARZO DE 2019, RECIBIDO POR ESTA ENTIDAD EL 20 DE MARZO DE 2019, EN EL QUE SOLICITA "SE SUMINISTRE DATOS BIOGRÁFICOS, ASÍ MISMO SI EL LOCAL UBICADO EN LA CALLE 6 NO. 2 NORTE, LOCAL 36 LOCAL 106, CENTRO PROFESIONAL Y COMERCIAL CAMPANARIO APARECE A NOMBRE DE LA INDICADA SEÑORA ERICA MILENA RAMIREZ MACHADO, IDENTIFICADA CON CÉDULA DE CIUDADANÍA NO. 43.621.639 (¿)". PARA DAR RESPUESTA A SU SOLICITUD LE INFORMAMOS ES NECESARIO PRECISAR QUE NO ES POSIBLE DETERMINAR CON UNA NOMENCLATURA SI EN ELLA EXISTE UN ESTABLECIMIENTO DE COMERCIO, LO ANTERIOR DADO QUE EXISTEN DIVERSOS DATOS ALFANUMÉRICOS CON LOS CUALES SE PUEDE LLEGAR A IDENTIFICAR UNA DIRECCIÓN, A MANERA DE EJEMPLO</t>
  </si>
  <si>
    <t>EL SR. LEONARDO FABIO ÑAÑEZ BENITEZ CON C.C.16758165 PRESENTA RECLAMO PORQUE EN LA SOCIEDAD KOREAREPUESTOS SAS CON MATRICULA 1045499-16 LE DIERON UNA CARTA PARA QUE SE DIRIGIERA A LA DIAN PARA TRAMITAR EL NIT PERO EN EL CERTIFICADO QUE LE ENTREGARON EN LA SEDE DEL OBRERO NO FIGURA EL COMO GERENTE GENERAL Y REPRESENTANTE LEGAL PRINCIPAL NI EL SR. JUAN DAVID TRONCOSO ÑAÑEZ C.C.1144126535 QUIEN FUE NOMBRADO COMO SUBGERENTE Y PRESENTANTE LEGAL SUPLENTE. TIENE UN CERTIFICADO PARA REEMPLAZAR Y REQUIERE CORRECCIÓN INMEDIATA PARA VOLVER A LA DIAN A QUE LE EXPIDAN EL RUT.</t>
  </si>
  <si>
    <t>LEONARDO FABIO ÑAÑEZ BENITEZ</t>
  </si>
  <si>
    <t>leonardo.nanez@hotmail.com</t>
  </si>
  <si>
    <t>RECLAMO PROCEDE. SE ADICIONA LOS NOMBRAMIENTOS DEL REPRESENTANTE LEGAL DE ACUERDO AL DOCUMENTO PRIVADO DE CONSTITUCION. USUARIO ESPERO RESPUESTA INMEDIDTA SEDE PRINCIPAL.</t>
  </si>
  <si>
    <t>EL SEÑOR JOSE ARNOBY CASTAÑO GOMEZ CC 16795469 REP LEGAL DE ASOCIACION AGROPECUARIA PROSPERANDO LA CLAVELLINA INSCRITO 18258 - 50 HACE RECLAMO DEBIDO A QUE SU NOMBRE ESTA ERRADO......ESTA EN EL CERTIFICADO COMO JOSE ARBONY CASTAÑO GOMEZ....OSEA ESTA ARBONY ...FAVOR VERIFICAR...GRACIAS</t>
  </si>
  <si>
    <t>RECLAMO PROCEDE. MODIFICO EL SEGUNDO NOMBRE DEL REPRESENTANTE LEGAL DE: ARBONY POR ARNOBY, COMO SE REPORTA EN LA FOTOCOPIA DE C.C. ADJUNTA EN EL TRAMITE. LLAMO AL USUARIO SIN OBTENER RESPUESTA H: 10:00 F: 22-03-2019. SE DEJA BUZON DE VOZ.</t>
  </si>
  <si>
    <t>RELIZANDO LA RENOVACION DE LA EMPRESA SE OBSERVA QUE EN EL ESTABLECIMIENTO GRAN OUTLET 6 CON NUMERO DE MATRICULA 1026490 EN LOS DATOS COMERCIALES EL MUNICPIO APARECE MUNICPIO ES CALI, SIENDO LO CORRECTO YUMBO, SE VALIDA POR CONSULTA EXPEDIENTES DE LA PAGINA CCC Y EL RUES DE MATRICULA ANEXO 1 DICE MUNICIPIO YUMBO, SE SOLICITA SE HAGA CORRECION DEL MUNICIPIO RADICADO 20180381761 .</t>
  </si>
  <si>
    <t>LUIS MIGUEL QUINTERO</t>
  </si>
  <si>
    <t>4893049 EXT 138</t>
  </si>
  <si>
    <t>obligaciones@spataro.com.co</t>
  </si>
  <si>
    <t>.RECLAMO PROCEDE. EN EL FORMULARIO DE MATRICULA SE REPORTÓ EL MUNICIPIO YUMBO, POR LO ANTERIOR PROCEDO A MODIFICAR EL MUNICIPIO COMERCIAL DE: CALI POR: YUMBO. LLAMO AL USUARIO Y LE INDICO LA ACTUALIZACION REALIZADA H: 09:33 F: 22-03-2019</t>
  </si>
  <si>
    <t>EN COMUNICCION DEL DIA 20032019 CON OFICIO 00004542 DE LA DIAN SECCIONAL CALI, SOLICITAN EXPEDIR CERTIFICADOS ESPECIALES DE REPRESENTACION LEGAL EN LAS FECHAS ESPECIFICADAS Y DE LAS SOCIEDADES RELACIONADAS EN EL OFICIO.</t>
  </si>
  <si>
    <t>olizcanom@dian.gov.co</t>
  </si>
  <si>
    <t>20-0418 SANTIAGO DE CALI, 26 DE MARZO DE 2019 SEÑORES DIRECCION DE IMPUESTOS Y ADUANAS NACIONALES - DIAN ATENCIÓN: MARIA MARCELA FERNANDEZ DELGADO JEFE GRUPO INTERNO DE TRABAJO PERSUASIVA I DIVISIÓN DE GESTIÓN DE COBRANZAS OLIZCANOM@DIAN.GOV.CO SANTIAGO DE CALI CORDIAL SALUDO, DAMOS RESPUESTA A SU OFICIO 105244440 - 2 001626 00004542 FECHA 20 DE MARZO DE 2019, RECIBIDO POR ESTA ENTIDAD EL MISMO DÍA, EN EL QUE SOLICITA EN EL QUE SOLICITA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OCHO (8) CERTIFICADOS ESPECIALES DE LAS SIGUIENTES EMPRESAS: NIT	MATRICULA	RAZÓN SOCIAL 900261963-1	755818-16	EXPORTEK SOLUTIONS S.A.S. 900517146-1	8427</t>
  </si>
  <si>
    <t>FAVOR CORREGIR EN EL CERTIFICADO DE LA MATRICULA 1022558-16 EL OBJETO SOCIAL DEBIDO A QUE SALE A DOBLE ESPACIO Y ESTA INCOMPLETO SOLO SALE HASTA EL PUNTO 3 Y TIENE SEIS PUNTOS, SOLO OCURRE CUANDO SE GENERA EL CERTIFICADO.</t>
  </si>
  <si>
    <t>KELLY DAYANA BUCHELLY</t>
  </si>
  <si>
    <t>kellybuchelly@gmail.com</t>
  </si>
  <si>
    <t>SE ELIMINA DEL CERTIFICADO DE OBJETO SOCIAL EL CARACTERE "TAB" INCLUIDO EN EL CONTENIDO DEL TEXTO. LLAMO AL USUARIO Y LE INDICO LA ACTUALIZACION REALIZADA. H: 05:43 F: 20-03-2019</t>
  </si>
  <si>
    <t>EN COMUNICACION DEL DIA 13032019 CON RADICADO 00-005787 DEL AREA METROPOLITANA DEL VALLE ABURRA, ENVIADO A LA CAMARA DE COMERCIO DE ABURRA SUR Y REMITIDO A LA CAMARA DE COMERCIO DE CALI EL DIA 19032019 CON RADICACION NO. 20190144956 POR TRASLADO POR COMPETENCIAS, SOLICITAN INFORMAR SI EN ESTA CAMARA DE COMERCIO APARECEN ESTABLECIMIENTOS DE COMERCIO A NOMBRE DEL SR. ELOY DE JESUS TAVERA CRESPO IDENTIFICADO CON CC. NO. 70042212.</t>
  </si>
  <si>
    <t>GABRIEL ANGEL ALVAREZ RUA</t>
  </si>
  <si>
    <t>3856000 ex127</t>
  </si>
  <si>
    <t>20-0410 SANTIAGO DE CALI, 23 DE MARZO DE 2019 SEÑORES AREA METROPOLITANA DEL VALLE DE ABURRA ATENCIÓN: GABRIEL ANGEL ALVAREZ RÚA ASESOR JURÍDICO ADMINISTRATIVO CALLE 53 NO. 40 A - 31 MEDELLÍN - ANTIOQUIA CORDIAL SALUDO, DAMOS RESPUESTA A SU OFICIO CON RADICADO NO. 00-005787 DE FECHA 13 DE MARZO DE 2019, RECIBIDO POR ESTA ENTIDAD EL 21 DE MARZO DE 2019, EN EL QUE SOLICITA: "SI EN DICHA CÁMARA DE COMERCIO APARECEN ESTABLECIMIENTOS DE COMERCIO A NOMBRE DEL SEÑOR ELOY DE JESÚS TAVERA CRESPO, IDENTIFICADO CON CÉDULA CON CÉDULA DE CIUDADANÍA NO. 70.042.212 (¿)". LE INFORMAMOS QUE BAJO EL NOMBRE DE ELOY DE JESÚS TAVERA CRESPO IDENTIFICADO CON CÉDULA DE CIUDADANÍA NO. 70.042.212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t>
  </si>
  <si>
    <t>se envia por correo posta el dia 26 de marzo del 2019</t>
  </si>
  <si>
    <t>EN COMUNICACION DEL DIA 12032019 CON OFICIO CRE030052615 DE LA FISCALIA GENERAL DE LA NACION, FISCALIA 36 ESPECIALIZADA CONTRA LAVADO DE ACTIVOS, ENVIADO A LA CAMARA DE COMERCIO DE BOGOTA Y REMITIDO A LA CAMARA DE COMERCIO DE CALI EL DIA 20032019 CON RADICACION NO. 20190150160 POR TRASLADO POR COMPETENCIAS, SOLICITAN INFORMACION DE LAS PERSONAS RELACIONADAS EN EL OFICIO (LISTA LARGA). 29363636 MAT 1003675 (ACTIVA) ESMERALDA CADAVID HERNANDEZ 31935714 MAT 348772 (CAQNCELADA) MARIA PATRICIA SILVA BETANCOURT</t>
  </si>
  <si>
    <t>4088000 EX2035</t>
  </si>
  <si>
    <t xml:space="preserve">20-0412 SANTIAGO DE CALI, 23 DE MARZO DE 2019 SEÑORES FISCALIA GENERAL DE LA NACION ATENCIÓN: JAVIER OSWALDO PEÑA TORRES DIRECCION ESPECIALIZADA CONTRA LAVADO DE ACTIVOS - DECLA JAVIERO.PENA@FISCALIA.GOV.CO BOGOTÁ D.C. CORDIAL SALUDO, DAMOS RESPUESTA A SU OFICIO DE SOLICITUD DE INFORMACIÓN RAD: 110016000050201802417 DE FECHA 12 DE MARZO DE 2019, RECIBIDO POR ESTA ENTIDAD EL 21 DE MARZO DE 2019, EN EL QUE SOLICITA "LA INFORMACIÓN QUE REPOSE EN LA ENTIDAD Y QUE TENGA RELACIÓN CON EL SIGUIENTE GRUPO DE PERSONAS , CON EL FIN DE DAR CUMPLIMIENTO A LA ORDEN DE POLICÍA JUDICIAL DE FECHA 11 DE MARZO DE 2019 Y OT 3436, EMITIDA POR EL DESPACHO DE LA FISCALÍA NO. 36 DE LA DIRECCIÓN ESPECIALIZADA CONTRA AL LAVADO DE ACTIVOS- DECLA (¿)". ADJUNTO ENVIAMOS CERTIFICADO DE MATRÍCULA DE CADAVID HERNANDEZ ESMERALDA IDENTIFICADA CON CÉDULA DE CIUDADANÍA NO. 29.363.636 Y CERTIFICADO DE CANCELACIÓN DE SILVA BETANCOURT MARIA PATRICIA IDENTIFICADA CON CÉDULA DE CIUDADANÍA NO. 31.935.714, LOS DEMÁS NO </t>
  </si>
  <si>
    <t>LA SRA. CONSUELO FERNANDEZ PRESENTA RECLAMO PORQUE CON LA RAD. 20180156955 REALIZO LA RENOVACIÓN DE LAS MATRÍCULAS 154891-1 Y 897906-2 PARA EL AÑO 2018 ESTE TRÁMITE FUE REQUERIDO VOLVIO A PRESENTARLO Y SOLO FIGURA AL 2018 LA PERSONA NATURAL PERO EL ESTABLECIMIENTO NO POR FAVOR REVISAR Y SOLICITA CORRECCION INMEDIATA PARA PODER RENOVAR 2019</t>
  </si>
  <si>
    <t>CONSUELO FERNANDEZ</t>
  </si>
  <si>
    <t>mariacfer@hotmail.es</t>
  </si>
  <si>
    <t>RECLAMO PROCEDE. SE EVIDENCIA QUE MEDIANTE EL PQR NRO. 2018004749, LA AUXILIAR SOLICITÓ A LA AUXILIAR DE CORRECCION ACTUALIZAR LAS FECHAS A LAS MATRICULAS 897906-2 Y 154891-1. SIN EMBARGO, DICHA ACTUALIZACION SOLO SE ACTUALIZÓ A LA PERSONA NATURAL, POR LO ANTERIOR, MODIFICO FECHA RENOVACION POR ACTIVA 26/03/2018 E INACTIVO FECHA RENOVACION 24/03/2017 AL INSCRITO 897906. USUARIO ESPERA RESPUESTA INMEDIATA SEDE PRINCIPAL.</t>
  </si>
  <si>
    <t>EN COMUNICACION DEL DIA 18032019 CON OFICIO 959-2018-2635-HERC DEL CONSEJO SECCIONAL DE LA JUDICATURA DE BOGOTA SALA JURISDICCIONAL DISCIPLINARIA, ENVIADO A LA CAMARA DE COMERCIO DE BOGOTA Y REMITIDO A LA CAMARA DE COMERCIO DE CALI EL DIA 20032019 CON RADICACION NO. 20190150274 POR TRASLADO POR COMPETENCIAS, SOLICITAN EXPEDIR CERTIFICADO DE EXISTENCIA Y REPRESENTACION LEGAL DE LAS SOCIEDADES: INVERSIONES ESTRATEGICAS SAS (EXISTE EN CALI MAT 324047 INVERSIONES ESTRATEGICAS SA ...ACTIVO) INVERSIONISTAS ESTRATEGICOS SAS (EXISTE EN BOGOTA MAT 2297802 ACTIVO)</t>
  </si>
  <si>
    <t>SANDRA LORENA PEÑA NAVARRO</t>
  </si>
  <si>
    <t>csjsdtopd01bta@cendoj.ramajudicial.gov.co</t>
  </si>
  <si>
    <t>20-0413 SANTIAGO DE CALI, 23 DE MARZO DE 2019 SEÑORES CONSEJO SECCIONAL DE LA JUDICATURA DE BOGOTÁ SALA JURISDICCIONAL DISCIPLINARIA ATENCIÓN: SANDRA LORENA PEÑA NAVARRO ESCRIBIENTE NOMINADO CSJSDTPD01BTA@CENDOJ.RAMAJUDICIAL.GOV.CO BOGOTÁ D.C. CORDIAL SALUDO, DAMOS RESPUESTA A SU OFICIO NO. 959-2018-2635-HERC Y PROCESO DISCIPLINARIO NO. 110011102000201802635 DE FECHA 18 DE MARZO DE 2019, RECIBIDO POR ESTA ENTIDAD EL 21 DE MARZO DE 2019, EN EL QUE SOLICITA "SE SIRVA REMITIR CERTIFICADO DE EXISTENCIA Y REPRESENTACIÓN LEGAL DE LAS EMPRESAS INVERSIONES ESTRATEGICAS S.A.S E INVERSIONISTAS ESTRATEGICOS S.A.S (¿). ADJUNTO ENVIAMOS CERTIFICADO DE EXISTENCIA Y REPRESENTACIÓN LEGAL DE LA EMPRESA INVERSIONES ESTRATEGICAS S.A. IDENTIFICADA CON NIT NO. 800.175.352-0, CON RELACIÓN A LA EMPRESA INVERSIONISTAS ESTRATEGICOS SAS NO FIGURA INSCRITA EN LA CÁMARA DE COMERCIO DE CALI. NO OBSTANTE LO ANTERIOR, ES IMPORTANTE TENER EN CUENTA QUE EL ARTÍCULO 15 DEL DECRETO 019 DE 2012 DETERMINÓ QU</t>
  </si>
  <si>
    <t>LA SRA. DANIELA SANCHEZ GUTIERREZ PRESENTA RECLAMO PORQUE EN EL INSCRITO 467-50 FUNDACIÓN PARA EL DESARROLLO INTEGRAL DEL PACIFICO CON EL RAD.20190151510 PRESENTARON NOMBRAMIENTO DEL CONSEJO DIRECTIVO 11 RENGLONES PERO SOLO FIGURAN 10 SE SALTARON EL TERCER RENGLON AL SR. ERNESTO DE LIMA LEFRANC C.C.2412815.</t>
  </si>
  <si>
    <t>DANIELA SANCHEZ GUTIERREZ</t>
  </si>
  <si>
    <t>daniela.sanchez@propacifico.org</t>
  </si>
  <si>
    <t>SE SOLICITA DOCUMENTO FISICO YA QUE EN DOCUNET NO SALE LA PAG. 22 -(NOMBRAMIENTOS). 26-03-2019: RECLAMO PROCEDE. SE EVIDENCIA EN EL DOCUMENTO FISICO, PUNTO 12 (ELECCION DEL CONSEJO DIRECTIVO) LOS 11 NOMBRAMIENTOS REPORTADOS. PARA LO CUAL PROCEDO A ADICIONAR EL VINCULO DEL SR. ERNESTO DE LIMA LEFRANC COMO MIEMBRO 3 RENGLON DEL CONSEJO DIRECTIVO. QUEDANDO EL CONSEJO DIRECTIVO CON 11 RENGLONES. LLAMO AL USUARIO SIN OBTENER RESPUESTA H: 06:15 F: 26-03-2019 ASIGNO PQR A JENIFER CERON PARA REEMPLAZAR HOJA EN BLANCO EN DOCUNET.* EN LA CARPETA 467-50 ADJUNTÉ IMAGEN AL ACTA 57</t>
  </si>
  <si>
    <t>EN COMUNICACION DEL DIA 26022019 CON OFICIO 760016008778201800039 DE LA FISCALIA GENERAL DE LA NACION, FISCALIA 162 SECCIONAL UNIDAD DELEGADA PARA EL CTI CALI, RECIBIDO EL DIA 21032019, SOLICITAN INFORMAR POR ESCRITO, LA EXISTENCIA DE LA EMPRESA JM ELECTRICISTAS REGISTRADA A NOMBRE DEL SR. MAURICIO GIRALDO IDALGO IDENTIFICADO CON CC. NO. 1130622191</t>
  </si>
  <si>
    <t>LLIGIA CATALINA GONZALEZ AGUDELO</t>
  </si>
  <si>
    <t>6204100 EX1045</t>
  </si>
  <si>
    <t>ligiac.gonzalez@fiscalia.gov.co</t>
  </si>
  <si>
    <t>20-0419 SANTIAGO DE CALI, 26 DE MARZO DE 2019 SEÑORES FISCALIA GENERAL DE LA NACION ATENCIÓN: LIGIA CATALINA GONZALEZ AGUDELO PROFESIONAL INVESTIGADOR I LIGIAC.GONZALEZ@FISCALIA.GOV.CO SANTIAGO DE CALI CORDIAL SALUDO, DAMOS RESPUESTA A SU OFICIO SPOA 760016008778201800039 DE FECHA 26 DE FEBRERO DE 2019, RECIBIDO POR ESTA ENTIDAD EL 21 DE MARZO DE 2019, EN EL QUE SOLICITA "A QUIEN CORRESPONDA REALIZAR VERIFICACIÓN EN SUS ARCHIVOS FÍSICOS O DIGITALES E INFORMAR MEDIANTE SUSTENTE ESCRITO LO SIGUIENTE: "	EXISTENCIA DE LA EMPRESA JM ELECTRICISTAS CON POSIBLE N.I.T 1.130.622.191-0 RÉGIMEN SIMPLIFICADO. "	EMPRESAS REGISTRADAS A NOMBRE DE MAURICIO GIRALDO HIDALGO IDENTIFICADO 1.130.622.191(¿)". ADJUNTO ENVIAMOS CERTIFICADO DEL ESTABLECIMIENTO DE COMERCIO J M ELECTRICISTAS IDENTIFICADO CON MATRÍCULA 966788-2 Y CERTIFICADO DE MATRÍCULA A NOMBRE GIRALDO HIDALGO MAURICIO IDENTIFICADO CON CÉDULA DE CIUDADANÍA NO. 1.130.622.191 DONDE FIGURA COMO COMERCIANTE. NO OBSTANTE LO ANTERIOR, ES IMP</t>
  </si>
  <si>
    <t>EL SEÑOR ALFONSO VALLEDJO SOTO C.C 94404459 REPRESENTANTE LEGAL DE LA EMPRESA 916697 SE REGISTRO PARA FIRMAR LA RENOVACION DE CAMARA DE COMERCIO Y CUANDO FUE A REALIZAR EL PAGO A TRAVES DE INTERNET LE SALIO UN MENSAJE QUE INDICABA QUE EL DOCUMENTO DE IDENTIFICACION NO PERTENCIA A ESA SOCIEDAD, DE LA QUE EL ES REPRESENTANTE LEGAL, SOLICITA SE LE ORGANICE ESTA SITUACION CON EL FIN DE PODER REALIZAR TRAMITES EN EL FUTURO POR INTERNET. LE TOCO PAGAR DE MANERA PRESCENCIAL.</t>
  </si>
  <si>
    <t>ALFONSO VALLEJOP SOTO</t>
  </si>
  <si>
    <t>alfonsovallejo10@gmail.com</t>
  </si>
  <si>
    <t>RECLAMO NO PROCEDE. SE EVIDENCIA QUE EL NOMBRAMIENTO ESTA BIEN .. CON SUS NOMBRES Y APELLIDOS, Y NUMERO DE IDENTIFICACION. AL CONSULTARLO CON EL FUNCIONARIO DE CÁMARA QUE DILIGENCIO LA SOLICITUD INDICA, QUE EL INCONVENIENTE ES DE USUARIO Y CONTRASEÑA WEB. CASO QUE SE ENVIA VIA EMAIL A JENIFER GARCIA Y ANA MARIA RAMIREZ.</t>
  </si>
  <si>
    <t>BUEN DIA, FAVOR CORREGIR EL NUMERO DE DOCUMENTO DE LA PERSONA LUZ DARY SARMIENTO TABARES DEL SEGUNDO RENGLON DE LA JUNTA DIRECTIVA DE DEL INSCRITO 19229-50 YA QUE EL NUMERO DE CEDULA ES 29.881.154. GRACIAS</t>
  </si>
  <si>
    <t>RUBEN DARIO MONROY</t>
  </si>
  <si>
    <t>rubenk15@hotmail.com</t>
  </si>
  <si>
    <t>RECLAMO PROCEDE. MODIFICO EL NUMERO DE IDENTIFICACION DE LA SRA. LUZ DARY SARMIENTO TABARES, SEGUNDO RENGLON DE LA JUNTA DIRECTIVA DE: 29861154 POR: 29881154. LLAMO AL USUARIO Y LE INDICO LA ACTUALIZACION REALIZADA H: 10:45 F: 22-03-2019</t>
  </si>
  <si>
    <t>EN COMUNICACION VIA E MAIL DEL DIA 21032019 (RIVERA12@HOTMAIL.COM), EL SR. JOSE FERNANDO RIVERA H. SOLICITA EL FAVOR DE BORRAR DE LA LUISTA DE CONTACTOS EL CORREO ELECTRONICO QUE FIGURA EN EL REGISTRO MERCANTIL DE LA MATRICULA 318119-1 QUE PERTENECE AL SR. GUSTAVO RIVERA CARVAJAL IDENTIFICADO CON CC. NO. 6433338 A QUIEN LE FIGURA REPORTADO ESE CONTACTO DE CORREO ELECTRONICO DESDE LA RENOVACION DE LA MATRICULA DE FECHA 04052015. EL SR. JOSE FERNANDO RIVERA H. DICE QUE ES CIUDADANO MEJICANO Y QUE VIVE EN MEJICO Y QUE NO TIENE NINGUNA RELACION CON LA CAMARA DE COMERCIO DE CALI.</t>
  </si>
  <si>
    <t>JOSE FERNANDO RIVERA H</t>
  </si>
  <si>
    <t>rivera12@hotmail.com</t>
  </si>
  <si>
    <t>DE: ASUNTOS LEGALES CÁMARA DE COMERCIO DE CALI &lt;ASUNTOSLEGALES@CCC.ORG.CO&gt; ENVIADO EL: MIÉRCOLES, 10 DE ABRIL DE 2019 04:40 P.M. PARA: RIVERA12@HOTMAIL.COM ASUNTO: RESPUESTA PQR GUSTAVO RIVERA CARVAJAL SEÑOR JOSE FERNANDO RIVERA RIVERA12@HOTMAIL.COM ASUNTO: RESPUESTA A DERECHO DE PETICIÓN CORDIAL SALUDO, DE ACUERDO CON LA PETICIÓN HECHA POR USTED VÍA CORREO ELECTRÓNICO DE FECHA 21 DE MARZO DE 2019, EN EL CUAL SOLICITA "BORRAR DE LA LISTA DE CONTACTOS EL CORREO ELECTRÓNICO QUE FIGURA EN EL REGISTRO MERCANTIL DE LA MATRÍCULA 318119-1 QUE PERTENECE AL SR GUSTAVO RIVERA CARVAJAL IDENTIFICADO CON CC NO.6433338", NOS PERMITIMOS DAR RESPUESTA DENTRO DEL TÉRMINO LEGAL OPORTUNO EN LOS SIGUIENTES TÉRMINOS: EL CORREO ELECTRÓNICO RIVERA12@HOTMAIL.COM AL CUAL LA CÁMARA DE COMERCIO ENVÍA INFORMACIÓN, APARECE REGISTRADO COMO DATO DE CONTACTO EN LA MATRICULA MERCANTIL NO. 318119-1 CORRESPONDIENTE AL SEÑOR GUSTAVO RIVERA CARVAJAL. ES IMPORTANTE ACLARAR QUE LA INFORMACIÓN DEL REGISTRO MERCANTIL E</t>
  </si>
  <si>
    <t>BUENOS DIAS LA SOC GANADERIA LA ESMERALDA L.V. S.A.S. INSCRITO 1025089 . SOLICITO CAMBIO DE DOMICILIO Y NO SE REALIZO ACTUALIZACION DE LAS DIRECCIONES. RADICACION 20190072175. MUCHAS GRACIAS</t>
  </si>
  <si>
    <t>LEIDY ROCIO VARGAS MORA</t>
  </si>
  <si>
    <t>leidyvargas05@yahoo.com</t>
  </si>
  <si>
    <t>RECLAMO PROCEDE. MODIFICO LA DIRECCION COMERCIAL POR: CORREGIMIENTO EL PIÑAL FINCA LA ESMERALDA MUNICIPIO DAGUA, COMO SE REPORTA EN EL ACTA NRO. 03 REGISTRADA MEDIANTE INSCRIPCION 2969 DEL 21-02-2019 LIBRO 9. ABOGADA DEL REGISTRO NO DEJÓ NOTA A LA AUXILIAR INDICANDOLE DICHA ACTUALIZACION. USUARIO ESPERA RESPUESTA INMEDIATA EN LA SEDE UNICENTRO H: 10:44 F: 21-03-2019</t>
  </si>
  <si>
    <t>SE EVIDENCIA EN EL SIRP QUE LA RESEÑA DE LA EMPRESA: GENTE MAYORISTA DE TURISMO SAS NIT 830035034 QUEDO REGISTRADA COMO GENTE MAYORISTA DE TURISMO S.A. LA SEÑORA LILIANA INFORMA QUE EL DOCUMENTO (ANEXO 1) QUE ENVIARON A LA CAMARA DE COMERCIO DE CALI PARA REGISTRO DEL ESTABLECIMIENTO TIENE COMO PROPIETARIO LA EMPRESA GENTE MAYORISTA DE TURISMO SAS SE SOLICITA LA VERIFICACION Y RESPECTIVA CORRECION</t>
  </si>
  <si>
    <t>LILIANA SANCHEZ</t>
  </si>
  <si>
    <t>lisangor@hotmail.com</t>
  </si>
  <si>
    <t>RECLAMO NO PROCEDE. SE EVIDENCIA EN CONSULTA, Y LA RESEÑA SE ENCUENTRA CREADA DESDE EL MOMENTO DE LA MATRICULA DE LA SUCURSAL QUE SE ENCUENTRA YA CANCELADA NRO. 615748-2, EN AQUELLA OCASION LA PROPIETARIA SE CONSTITUYÓ COM S.A, AL VALIDAR EN EL RUES EL CERTIFICADO DE EXISTENCIA, REALIZARON UNA TRANSFORMACION A S.A.S, PARA LO CUAL, SE DEBE INGRESAR DOCUMENTO SOLICITANDO QUE SE ACTUALICE LA RAZON SOCIAL DE LA ENTIDAD. LLAMO AL USUARIO Y ME RECIBE LA LLAMADA LA SRA. MARIELA MANRRIQUE, A QUIEN LE INDICO EL NO PROCEDER DE LA SOLICITUD Y LO QUE SE DEBE REALIZAR PARA LA ACTUALIZACION, PARA EFECTOS DE QUE FIGURE ARCHIVADO EN NUESTRO EXPEDIENTE DICHO DOCUMENTO. H: 11:02 F: 22-03-2019</t>
  </si>
  <si>
    <t>SOLICITO LA MODIFICACION DE LOS TELEFONOS DE DOMICILO PRINCIPAL Y NOTIFICACION JUDICIAL Y SALIERON ERRADOS LOS CORRECTOS SON 3192190950 Y 3142609768</t>
  </si>
  <si>
    <t>OSCAR JAVIER CARABALI LOAIZA</t>
  </si>
  <si>
    <t>servitecniok@hotmail.com</t>
  </si>
  <si>
    <t xml:space="preserve">RECLAMO PROCEDE PARCIALMENTE. MODIFICO EL TELEFONO 1 COMERCIAL DE: 319490950 POR: 3192190950. EL SEGUNDO NUMERO NO PROCEDE MODIFICACION ALGUNA YA QUE EL USUARIO EL EL MOMENTO DEL DILIGENCIAMIENTO DEL FORMATO REPORTO NUMERO 318.. LLAMO AL USUARIO H: 11:21 F: 22-03-2018, INDICANDOLE LA ACTUALIZACION SOLÓ AL TELEFONO 1 REPORTADO, SIN EMBARGO, EL INDICA QUE EL NUMERO DILIGENCIADO ES UN 314, QUE INCLUSO, EN LA ACTIVIDAD NRO. 3 A MODIFICAR, DILIGENCIÓ DE LA MISMA MANERA EL NUMERO 4 A COMO ESTA EN EL TELEFONO 2 Y DICHA ACTIVIDAD SE TOMÓ COMO 4652.. TENIENDO EN CUENTA LO MENCIONADO POR EL USUARIO, SE VUELVE A REVISAR EL FORMATO Y ES CIERTO LO QUE MENCIONA, POR LO ANTERIOR Y A SOLICITUD DEL RECLAMO, TENINEDO EN CUENTA QUE EL USUARIO ACLARA EL NUMERO REPORTADO, PROCEDO A MODIFICARLO. SIENDO 3142609768 </t>
  </si>
  <si>
    <t>tener en cuenta que la asignacion del reclamo en el campo de originario (auxiliar back) soló se tomá para el error del telefono 1.</t>
  </si>
  <si>
    <t>EN COMUNICACION DEL DIA 12032019 CON OFICIO 536 DEL JUZGADO SEXTO PENAL MUNICIPAL PARA ADOLECENTES FUNCION CONTROL DE GARANTIAS DE MEDELLIN, ENVIADO A LA CAMARA DE COMERCIO DE MEDELLIN Y REMITIDO A LA CAMARA DE COMERCIO DE CALI EL DIA 19032019 RECIBIDO EL 21032019 CON RADICACION NO. 20190145162 POR TRASLADO POR COMPETENCIAS, SOLICITAN EXPEDIR CERTIFICADO DE EXISTENCIA Y REPRESENTACION LEGAL DE LA ENTIDAD EPS COOMEVA POR INCIDNETE DE DESACATO 2019-00005.</t>
  </si>
  <si>
    <t>juzgado06pmpademed@</t>
  </si>
  <si>
    <t>20-0389 SANTIAGO DE CALI, 21 DE MARZO DE 2019 SEÑORES JUZGADO SEXTO PENAL MUNICIPAL PARA ADOLESCENTES CON FUNCION DE CONTROL DE GARANTIAS ATENCIÓN: ALEJANDRA ESCOBAR GOMEZ SECRETARIA JUZGADO06PMPADEMED@GMAIL.COM MEDELLÍN CORDIAL SALUDO, DAMOS RESPUESTA A SU OFICIO NO. 536 E INCIDENTE DE DESACATO NO. 2019-00005 DE FECHA 12 DE MARZO DE 2019, RECIBIDO POR ESTA ENTIDAD EL 18 DE MARZO DE 2019, EN EL QUE SOLICITA "EL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t>
  </si>
  <si>
    <t>Se envia respuesta al correo electronico 'juzgado06pmpademed@gmail.com.rpost.org' el dia jueves 21/03/2019 06:11 p.m.</t>
  </si>
  <si>
    <t>EN COMUNICACION DEL DIA 15032019 CON OFICIO 2019EE0031305 DE LA CONTRALORIA GENERAL DE LA REPUBLICA SECCIONAL BOGOTA, SOLICITAN BASE DE DATOS DEL SECTOR SOLIDARIO REPORTADA DURANTE EL AÑO 2018, QUE CONTENGA LOS CAMPOS RELACIONADOS EN EL OFICIO.</t>
  </si>
  <si>
    <t>MARIA CRISTINA QUINTERO QUINTERO</t>
  </si>
  <si>
    <t>aura.sanchez@contraloria.gov.co</t>
  </si>
  <si>
    <t xml:space="preserve">27-03-2019: SE ENVIA CORREO ELECTRONICO A MARCO DUQUE PARA LA GENERACION DE LA BASE DE DATOS: RADICACION: 20190161538. 20-0465 SANTIAGO DE CALI, 5 DE ABRIL DE 2019 SEÑORES CONTRALORIA GENERAL DE LA REPUBLICA ATENCIÓN: MARIA CRISTINA QUINTERO QUINTERO DIRECTORA DE VIGILANCIA FISCAL CONTRALORÍA DELEGADA PARA LA GESTIÓN PÚBLICA E INSTITUCIONES FINANCIERAS WILLIAN.TORRES@CONTRALORIA.GOV.CO AURA.SANCHEZ@CONTRALORIA.GOV.CO BOGOTÁ D.C. CORDIAL SALUDO, DAMOS RESPUESTA A SU OFICIO 2019EE0031305 DEL 15 MARZO DE 2019, RECIBIDO EN ESTA ENTIDAD EL 21 DE MARZO DE 2019, EN EL QUE SOLICITA "BASE DE DATOS DE LAS ENTIDADES DEL SECTOR SOLIDARIO DE LA INFORMACIÓN REPORTADA DURANTE EL AÑO 2018, QUE CONTENGA COMO MÍNIMO LOS SIGUIENTES CAMPOS: "	NIT "	NO. MATRICULA (0 INSCRIPCIÓN) "	FECHA DE INSCRIPCIÓN/MATRICULA "	ESTADO ACTUAL DE MATRICULA "	RAZÓN SOCIAL "	ACTIVIDAD ECONÓMICA "	FECHA DE CONSTITUCIÓN "	FECHA DE ÚLTIMA RENOVACIÓN "	FECHA DE CANCELACIÓN (EN CASO DE ESTARLO) "	CATEGORÍA "	TIPO </t>
  </si>
  <si>
    <t>EN COMUNICACION DEL DIA 13032019 CON OFICIO G-01-0191 DEL JUZGADO SEGUNDO CIVIL MUNICIPAL ARMENIA, SOLICITAN CERTIFICAR NOMBRE, DOCUMENTO DE IDENTIDADY PERIODO DURANTE EL CUAL HAN EJERCIDO LOS REPRESENTANTES LEGALES PRINCIPALES Y SUPLENTES DE LA SOCIEDAD ESTRUCTURAS Y TRANSPORTE DE MATERIALES MZ SAS NIT NO. 900945208-5.</t>
  </si>
  <si>
    <t>GLORIA ISABEL BERMUDEZ BENJUMEA</t>
  </si>
  <si>
    <t>j02cmpalarm@cendoj.ramajudicial.gov.co@</t>
  </si>
  <si>
    <t>20-0420 SANTIAGO DE CALI, 26 DE MARZO DE 2019 SEÑORES RAMA JUDICIAL DEL PODER PÚBLICO JUZGADO SEGUNDO CIVIL MUNICIPAL ATENCIÓN: GLORIA ISABEL BERMUDEZ BENJUMEDA SECRETARIA J02CMPALARM@CENDOJ.RAMAJUDICIAL.GOV.CO ARMENIA - QUINDÍO CORDIAL SALUDO, DAMOS RESPUESTA A SU OFICIO NO. G-01-0191 CON RADICADO NO. 63001400300220180055300 DE FECHA 13 DE MARZO DE 2019, RECIBIDO POR ESTA ENTIDAD EL 21 DE MARZO DE 2019, EN EL QUE SOLICITA "SE SIRVA CERTIFICAR NOMBRE, DOCUMENTO DE IDENTIDAD Y PERIODO DURANTE EL CUAL HA EJERCIDO LOS REPRESENTANTES LEGALES PRINCIPALES Y SUPLENTES DE ESTRUCTURAS Y TRANSPORTE DE MATERIALES MZ S.A.S (¿). ADJUNTO ENVIAMOS CERTIFICADO DE EXISTENCIA Y REPRESENTACIÓN LEGAL DE LA EMPRESA ESTRUCTURAS Y TRANSPORTE DE MATERIALES MZ S.A.S. IDENTIFICADA CON NIT NO. 900945208-5. NO OBSTANTE LO ANTERIOR, ES IMPORTANTE TENER EN CUENTA QUE EL ARTÍCULO 15 DEL DECRETO 019 DE 2012 DETERMINÓ QUE "LAS ENTIDADES PÚBLICAS Y LAS PRIVADAS QUE CUMPLAN FUNCIONES PÚBLICAS O PRESTEN SERVI</t>
  </si>
  <si>
    <t>LA SRA. YULY ANDREA SIERRA CIFUENTES PRESENTA RECLAMO PORQUE LE COBRARON 8 CERTIFICADOS CON LA RENOVACIÓN POR VALOR DE $23.200 Y LE ENTREGARON 1 CERTIFICADO PERO ELLA SOLICITA QUE LE DEVUELVAN EL DINERO DE LOS OTROS 7 $20.300 QUE NO NECESITA.</t>
  </si>
  <si>
    <t>YULY ANDREA SIERRA CIFUENTES</t>
  </si>
  <si>
    <t>bordadosinger@hotmail.com</t>
  </si>
  <si>
    <t>LA SRA. YULY SE QUEJA POR QUE SE LE DEJO EL SERVICIO ESPECIAL DE CERTIFICADOS CON LA RENOVACION SE LE ENTREGO UNCERTIFICADO Y NO QUIERE CONSERVAR EL SERVICIO. OPIDE LA DEVOLUCION DEL DINERO. RESPUESTA AL USUARIO: EL DIA 21032019 SE LE DEVOLVIO EL DINERO A LA USUARIO POR CAJA MENOR, Y SE LE ENTREGO EL FORMATO DE DEV. DE DINERO. PARA DILIGANCIAR COMO SOPORTE DEL TRAMITE DE DEVOLUCION, LE ATENDIO LA COMPAÑERA LUZ ESTELLA MUÑOZ QUIEN LE REALIZO TODO EL TRAMITE POR CAJA.</t>
  </si>
  <si>
    <t>EN COMUNICACION DEL DIA 20032019 MEDIANTE DERECHO DE PETICION LA SRA. DIANE MARIE CARCELLO IDENTIFICADA CON CE 268560, SOLICIT QUE SE RECTIFIQUE EL ERROR PRESENTADO EN EL AÑO 2018 CON RESPECTO AL RNT DONDE LA SRA MANIFIESTA HABER CANCELADO A TIEMPO APARECE SUSPENDIDO Y CON UNA MULTA, LA SRA APORTA COPIA DEL RECIBO DE PAGO OPORTUNAMENTE, PRUEBA DEL TRAMITE DE REGISTRO EN LA PAGINA DE RNT ACEPTADO.</t>
  </si>
  <si>
    <t>DIANE MARIE CARCELLO</t>
  </si>
  <si>
    <t>RESPUESTA ENVIADA PARA DESPACHO 27-03-2019. 20-0426 SANTIAGO DE CALI, 27 DE MARZO DE 2019 SEÑORA DIANE MARIE CARCELLO CALLE 3 NO. 27 - 87 BARRIO SAN FERNANDO LA CIUDAD MEDIANTE COMUNICACIÓN ESCRITA DE FECHA 20 DE MARZO DE 2019 RECIBIDA EN ESTA CÁMARA DE COMERCIO EL 21 DE MARZO DE 2019, EN LA CUAL SEÑALA UNA SERIE DE HECHOS RELACIONADOS CON LA ACTUALIZACIÓN DEL REGISTRO NACIONAL DE TURISMO DE HOSTAL SAN FERNANDO, PARA FINALMENTE SOLICITAR: "(¿) RECTIFIQUEN ESTE ERROR PARA PODER RENOVAR EL RNT ANTES DEL 1ERO DE ABRIL".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t>
  </si>
  <si>
    <t>ERROR REVISION/DEVOLUCION DOCUMENTOS</t>
  </si>
  <si>
    <t>FALLA AL GENERAR LA INFORMACION</t>
  </si>
  <si>
    <t>EN COMUNICACION DEL DIA 21032019 CON OFICIO S-2019- DIPRO-GSRPA 29.25 DE LA POLICIA NACIONAL SECCIONAL BOGOTA, SOLICITA INFORMACION Y CERTIFICADOS DE LAS EMPRESAS RELACIONADAS A CONTINUACION: C I DISEÑOS Y MODA INTERNACIONAL S A S INTERLOGISTICA DE VALORES LTDA</t>
  </si>
  <si>
    <t>TE. J. ALEJANDRO RUDA HERNANDEZ</t>
  </si>
  <si>
    <t>5159800 ex31505</t>
  </si>
  <si>
    <t>dipro.sijin-gru@policia.gov.co</t>
  </si>
  <si>
    <t>20-0422 SANTIAGO DE CALI, 27 DE MARZO DE 2019 SEÑORES MINISTERIO DE DEFENSA NACIONAL POLICIA NACIONAL ATENCIÓN: TENIENTE J. ALEJANDRO RUDA HERNANDEZ INVESTIGADOR CRIMINAL SIJIN - DIPRO DIPRO.SIJIN-GRU@POLICIA.GOV.CO BOGOTÁ D.C. CORDIAL SALUDO, DAMOS RESPUESTA A SU OFICIO NO. S-2019- /DIPRO -GSRPA 29.25 SIN FECHA Y PROCESO CON NÚMERO ÚNICO DE NOTICIA CRIMINAL 110016099034201800182, RECIBIDO POR ESTA ENTIDAD EL 22 DE MARZO DE 2019, EN EL QUE NOS SOLICITA "EN EL SENTIDO DE SUMINISTRAR A ESTA UNIDAD JUDICIAL, LOS CERTIFICADOS DE EXISTENCIA Y REPRESENTACIÓN LEGAL Y DEMÁS INFORMACIÓN QUE REPOSE EN SU BASE DE DATOS EN RELACIÓN A LAS EMPRESAS QUE SE RELACIONAN A CONTINUACIÓN: - C.I DISEÑO Y MODA INTERNACIONAL S.AS. - INTERLOGISTICA DE VALORES LTDA (¿)". ADJUNTO ENVIAMOS CERTIFICADO DE EXISTENCIA Y REPRESENTACIÓN LEGAL DE LA EMPRESA C.I. DISEÑO Y MODA INTERNACIONAL S.A.S. IDENTIFICADA CON NIT NO. 805.011.316-1 Y CERTIFICADO DE CANCELACIÓN DEL ESTABLECIMIENTO FORÁNEO INTERLOGISTICA DE VA</t>
  </si>
  <si>
    <t>Se envio respuesta al correo electronico 'dipro.sijin-gru@policia.gov.co.rpost.org' el dia miércoles 27/03/2019 01:11 p.m.</t>
  </si>
  <si>
    <t>EN COMUNICADO RECIBIDO EL 22032019 OFICIO N. 50000-760016000193201721763-73 POR LA FISCALIA 73 SECCIONAL DE LA UNIDAD DE PATRIMONIO ECONOMICO DE CALI, SOLICITAN REMITIR LOS ORIGINALES DEL ACTA N. 0011 DE FECHA 02052017 DE LA FUNDACION, PARA EL SERVICIO INTEGRAL COMUNITARIO FUNSEERVICOM NIT 901006062-2 Y CARTA CON FECHA 10 DE MAYO DE 2017 DONDE EL SEÑOR ANDRES FELIPE PINEDA SOLICITA LA CANCELACION DE LA INSCRIPCION CON OCASION DEL CAMBIO DE DOMICILIO.</t>
  </si>
  <si>
    <t>ALEXANDER IBAÑEZ CAMARGO</t>
  </si>
  <si>
    <t>3927900 EXT 190</t>
  </si>
  <si>
    <t>alexander.ibanez@fiscali.gov.co</t>
  </si>
  <si>
    <t>CONTESTADO CON CARTA 20-0631 DEL 26 DE MARZO DE 2019, ASÍ: MEDIANTE OFICIO NO. 50000-760016000193201721763-73 DEL 22 DE MARZO DE 2019, RECIBIDO EN ESTA CÁMARA DE COMERCIO EL MISMO DÍA, NOS SOLICITA: "REMITIR LOS ORIGINALES DEL ACTA NO 0011 DE FECHA 02/05/2017 DE LA FUNDACIÓN PARA EL SERVICIO INTEGRAL COMUNITARIO "FUNSEERVICOM" NIT 901006062-2 Y CARTA DE FECHA 10 DE MAYO DE 2017 DONDE EL SEÑOR ANDRÉS FELIPE PINEDA SOLICITA LA CANCELACIÓN DE LA INSCRIPCIÓN CON OCASIÓN DEL CAMBIO DE DOMICILIO". AL RESPECTO, ADJUNTO LE ENVIAMOS CON CARÁCTER DEVOLUTIVO LOS ORIGINALES DE LOS DOCUMENTOS SOLICITADOS QUE REPOSAN EN NUESTRO ARCHIVO DE REGISTROS PÚBLICOS, CORRESPONDIENTES A LA ENTIDAD FUNDACIÓN PARA EL SERVICIO INTEGRAL COMUNITARIO SIGLA: FUNSERVICOM, INSCRITO NO. 17938-50, ASÍ: (RELACIÓN DE DOCUMENTOS EN UN CUADRO). EN ESTOS TÉRMINOS DAMOS RESPUESTA A SU PETICIÓN, EN CUMPLIMIENTO DE LAS DISPOSICIONES LEGALES VIGENTES</t>
  </si>
  <si>
    <t>EL SR. LUIS EDUARDO TORRES PRESENTA RECLAMO PORQUE CON EL RAD.20190151249 SOLICITO EL CAMBIO DE LOS ACTIVOS LIQUIDADOS Y EL CAMBIO DE LA INFORMACION FINANCIERA PUES PASO DE ACTIVO TOTAL 25.000.000 A 50.000.000 PERO NO ACTUALIZARON LA INFORMACION FINANCIERA POR LO TANTO LE FIGURA EN EL CERTIFICADO ACTIVO TOTAL 25.000.000 Y EN GENERICA SI COBRARON Y CAMBIARON LOS ACTIVOS LIQUIDADOS. EL CLIENTE SOLICITA LE REVERSEN LA CANTIDAD DE CERTIFICADOS DEL SERVICIO ESPECIAL DE CERTIFICACIÓN PUES LOS HA CONSUMIDO Y ESTAN ERRADOS.</t>
  </si>
  <si>
    <t>LUIS EDUARDO TORRES</t>
  </si>
  <si>
    <t>sistecol@outlook.com</t>
  </si>
  <si>
    <t>AUXILIAR GRABÓ INFORMACION, SIN EMBARGO LA RENOVACION Y LA MODIFICACION INGRESARON EN EL MISMO MOMENTO, QUEDANDO PRIMERO LA VENTANA DE INFORMACION FINANACIERA EN DONDE SUS ACTIVOS SON DE 25.000.000. POR LO ANTERIOR, RETIRO LA INFORMACION FINANCIERA GRABADA POR LA AUXILIAR, Y VUELVO A INCLUIRLA EN INFORMACION FINANCIERA DONDE SUS ACTIVOS SON 50.000.000 Y UTILIDAD PERDIDA OPERACION 21.000.000. LLAMO AL USUARIO EN VARIOS INTENTOS, PERO NO FUE POSIBLE LA ATENCIÓN DE LA LLAMADA, DEJO MENSAJE DE VOZ. H: 02:09 F: 22-03-2019</t>
  </si>
  <si>
    <t>LA SRA. MIRIAM CABAL, SE QUEJA DE LA MALA ATENCION PRESTADA, EN EL MOMENTO EN QUE SE ACERCA A LA SEDE PRINCIPAL DE LA CCC, SIENDO AFILIADA, LA DIRIGIERON A REALIZAR FILA EN LA EXPEDICION DE CERTIFICADOS, SIN TENER EN CUENTA EL BENEFICIO QUE TIENE EN LA ATENCIÓN PREFERENCIAL, MOTIVO POR EL CUAL, VA A PROCEDER CON LA DESAFILIACION.</t>
  </si>
  <si>
    <t>MIRYAM CABAL</t>
  </si>
  <si>
    <t>azcarive@emcali.net.co</t>
  </si>
  <si>
    <t>LA SEÑORA MIRIAM CABAL SE QUEJA PORQUE SIENDO AFILIADA LA ENVIARON A LA FILA DE CERTIFICADOS PARA REALIZAR LA EXPEDICION DE UNO DE LOS QUE QUIENE DERECHO EN LA SEDE PPAL. POR TAL MOTIVO SE QUIERE DESAFILIAR. RESPUESTA AL USUARIO: 23032019 (11:38 AM) SE REALIZA UNA LLAMADA AL NUMERO DE TELEFONO DE LA EMRPESA PERO NO RESPONDIERON. 25032019 (8:00AM) SE REALIZA LA SEGUNDA LLAMADA NO HUBO CONTACTO. SE CIERRA EL CASO PUES LA SEÑORA NUNCA NOS RESPONDIO LAS LLAMADAS.</t>
  </si>
  <si>
    <t>TENIA REGISTRADA COMO ACTIVIDAD MERCANTIL EL CODIGO 8622 PARA LA MATRICULA 961624-1 Y 925323-2 PROFESION LIBRERAL, EL DIA DE HOY VENGO A REALIZAR LA RENOVACION DE LA MATRICULA MERCANTIL DEL AÑO 2017 PARA LUEGO PRESENTAR LA SOLICITUD DE CANCELACION. LA PERSONA QUE ME ELABORO EL FORMULARIO ME CAMBIO LA ACTIVIDAD POR LA 8299 Y AL SOLICITAR LA CANCELACION ME DICEN QUE COMO ES UNA ACTIVIDAD COMERCIAL DEBO PAGAR POR LA RENOVACION DEL AÑO 2018. FAVOR MODIFICAR LA ACTIVIDAD AL CODIGO DE PROFESION LIBERAL PARA NO PAGAR POR LA RENOVACION DEL AÑO 2018. ESTE CASO SE CONSULTO CON LA INGENIERA LINA ABAD Y AUTORIZO CAMBIAR A LA ACTIVIDAD ANTERIOR.</t>
  </si>
  <si>
    <t>EDNA JULIETH CERQUERA</t>
  </si>
  <si>
    <t>clinicaunicent1@outlook.com</t>
  </si>
  <si>
    <t>DE ACUERDO A LO INDICADO POR ARMANDO BEDOYA, AUTORIZACION DE ING. LINA ABAD, MODIFICO LA ACTIVIDAD ECONOMICA 8299 POR 8622 COMO SE SOLICITÓ.</t>
  </si>
  <si>
    <t>EL SEÑOR BLADIMIR JIMENEZ INDICA QUE COMPRO UN CERTIFICADO Y SE DIO CUENTA QUE LA CÉDULA DE UNO DE LOS INTEGRANTES DE LA JUNTA DIRECTIVA EL SEÑOR CESAR GARCIA GOMEZ ESTABA INCORRECTO CON EL NÚMERO 16769889 Y EL NÚMERO DE CÉDULA CORRECTO ES 16796889. SE VALIDE CORRIJA Y REEMPLACE EL CERTIFICADO</t>
  </si>
  <si>
    <t>BLADMIR JIMENEZ PUERTA</t>
  </si>
  <si>
    <t>gestionjuridica@jimezpuerta.com</t>
  </si>
  <si>
    <t>SE REALIZA MODIFICACION PERO NO HAY REEMPLAZO DE CERTIFICADOS YA QUE EN EL ACTA SE REPORTO C.C. ERRADA, MODIFICO EL NUMERO DE CEDULA DEL SR. CESAR GARCIA GOMEZ DE: 16769889 POR: 16796889, SE REVISA LA FOTOCOPIA DE CEDULA ADJUNTA. (ERROR EN UN NUMERO). LLAMO AL USUARIO Y LE INDICO LA ACTUALIZACION REALIZADA H: 04:50 F: 22-03-2019</t>
  </si>
  <si>
    <t>LA SEÑORA LINA MOSQUERA REALIZO RENOVACION EL 19/03/2019 11:04:29 Y ESE MISMO DIA COMPRO CERTIFICADO DE MANERA PRESENCIAL CON CÓDIGO DE VALIDACIÓN 08199B5042 CON FECHA DE EXPEDICIÓN: MARTES 19 MARZO 2019 12:07:52 PM, EN EL CUAL TIENE ERROR EN LOS ACTIVOS DEL INSCRITO 731240 APARECE DE $ 15.000.000 SIENDO LO CORRECTO $ 30.000.000 DESEA SE CORRIJA LA INFORMACION Y SE LE REPONGA EL CERTIFICADO</t>
  </si>
  <si>
    <t>LINA MOSQUERA</t>
  </si>
  <si>
    <t>marjhoriemoreno@outlook.com</t>
  </si>
  <si>
    <t>SE VALIDA LA INFORMACION, Y SE EVIDENCIA, QUE SE DILIGENCIARON FORMULARIOS WEB, PERO EL CAJERO LO COBRÓ DE MANERA FISICA, POR LO CUAL DICHA INFORMACION NO QUEDÓ ACTUALIZADA EN EL MOMENTO, EL DIA 20-03-2019 EL TRÁMITE FUE TERMINADO POR LA EXPEDIDORA. LLAMO AL USUARIO Y LE EXPLICO LO SUCEDIDO H: 05:15 F: 22-03-2019</t>
  </si>
  <si>
    <t>LA SRA. GILMA MOSQUERA TORRES PRESENTA SOLICITUD ESCRITA REFERENTE A: 1 SIRVANSE INDICAR EN QUE FECHA Y A TRAVES DE QUE AUTORIDAD, DESCRIBIENDO DIA MES Y AÑO CONOCIERON USTEDES QUE LA SOCIEDAD INMOBILIARIA U M V S.A. CONSTITUIDA MEDIANTE ESCRITURA PUBLICA 3210 DEL 20 DE JUNIO DE 1986 DE LA NOTARIA DECIMA DE CALI, INSCRITA EN LA CAMARA DE COMERCIO DE CALI EL 17 DE JULIO DE 1986 FUE INCLUIDA EN LA LILSTA CLINTON. 2. UNA VEZ CONOCIDA LA INFORMACIÓN DE LA INCLUSION DE LA SOCIEDAD INMOBILIARIA U M V S.A. EN LA MENCIONADA LISTA QUE ACCIONES ADELANTARON A ESTA SOCIEDAD.</t>
  </si>
  <si>
    <t>GILMA MOSQUERA TORRES</t>
  </si>
  <si>
    <t>gimosquera@gmail.com</t>
  </si>
  <si>
    <t xml:space="preserve">SANTIAGO DE CALI, 5 DE ABRIL DE 2019 SEÑORA GILMA MOSQUERA TORRES GIMOSQUERA@GMAIL.COM CARRERA 101 NO. 11-50 ASUNTO: RESPUESTA A DERECHO DE PETICIÓN NO. 2019002769 RESPETADO SEÑORA MOSQUERA: EN ATENCIÓN DE SU ESCRITO RADICADO EN ESTA ENTIDAD, EL DÍA 22 DE MARZO DE 2019, MEDIANTE EL CUAL SOLICITA: "SÍRVANSE INDICAR EN QUÉ FECHA Y A TRAVÉS DE QUÉ AUTORIDAD, DESCRIBIENDO DÍA MES Y AÑO, CONOCIERON USTEDES QUE LA SOCIEDAD INMOBILIARIA U.M.V.S.A. (¿) FUE INCLUIDA EN LA LISTA --SPECIALLY DESIGNATED NARCOTICS TRAFFIKERSE ELABORADO POR LA OFICINA DE CONTROL DE ACTIVOS EXTRANJEROS (OFAC)"; NOS PERMITIMOS DAR RESPUESTA EN LOS SIGUIENTES TÉRMINOS: SEA LO PRIMERO INDICAR QUE, LA CÁMARA DE COMERCIO DE CALI ES UNA ENTIDAD DEL ORDEN LEGAL CON PERSONERÍA JURÍDICA, DE NATURALEZA CORPORATIVA, GREMIAL, PRIVADA Y QUE EJERCE LAS FUNCIONES SEÑALADAS EN EL ARTÍCULO 86 DEL CÓDIGO DE COMERCIO Y LAS QUE LE FUERON DELEGADAS POR EL ESTADO MEDIANTE EL DECRETO ÚNICO REGLAMENTARIO NO. 1074 DE 2015, EN SUS </t>
  </si>
  <si>
    <t>EN COMUNICACION DEL DIA 20032019 CON OFICIO 20380-01-02-82-3467 DE LA FISCALIA GENERAL DE LA NACION, FISCALIA 82 UNIDAD DE DELITOS CONTRA LA ADMINISTRACION PUBLICA, SOLICITA INFORMAR SI LA SEÑORA SANDRA PATRICIA LOPEZ GUZMAN IDENTIFICADA CON CC. NO. 66860365, SE ENCUENTRA REGISTRADA COMO COMERCIANTE Y SI POSEE ESTABLECIMIENTOS DE COMERCIO A SU NOMBRE. EXPEDIR CERTIFICADO CORRESPONDIENTE</t>
  </si>
  <si>
    <t>DIEGO ALEJANDRO TAFUR VALENCIA</t>
  </si>
  <si>
    <t>3927900 EX 1329</t>
  </si>
  <si>
    <t xml:space="preserve">20-0423 SANTIAGO DE CALI, 26 DE MARZO DE 2019 SEÑORES FISCALIA GENERAL DE LA NACION ATENCIÓN: DIEGO ALEJANDRO TAFUR VALENCIA ASISTENTE FISCAL 82 SECCIONAL CALLE 10 NO. 5 - 77 EDIFICIO SAN FRANCISCO OFICINA 905 SANTIAGO DE CALI CORDIAL SALUDO, DAMOS RESPUESTA A SU OFICIO NO. 20380-01-02-82-3467 CON RADICADO 760016000199201900614 DE FECHA 20 DE MARZO DE 2019, RECIBIDO POR ESTA ENTIDAD EL 22 DE MARZO DE 2019, EN EL QUE SOLICITA "REMITIR CON DESTINO A ESTA FISCALÍA, A LA BREVEDAD POSIBLE, LA SIGUIENTE INFORMACIÓN: 1.	CERTIFICADO DE EXISTENCIA Y REPRESENTACIÓN LEGAL DE LA SOCIEDAD COMERCIAL O ESTABLECIMIENTO DE COMERCIO CON NÚMERO DE MATRÍCULA 0000641948 A NOMBRE DE LA SEÑORA LOPEZ GUZMAN SANDRA PATRICIA CC 66860365 (¿)". ADJUNTO ENVIAMOS CERTIFICADO DE MATRÍCULA A NOMBRE DE LOPEZ GUZMAN SANDRA PATRICIA IDENTIFICADA CON CÉDULA DE CIUDADANÍA NO. 66.860.365 Y CERTIFICADO DEL ESTABLECIMIENTO DE COMERCIO COMUNICACION VIRTUAL.COM IDENTIFICADO CON MATRICULA NO. 641948-2. NO OBSTANTE </t>
  </si>
  <si>
    <t>CORREGIR EL NOMBRE DEL EST.CIO EL CUAL QUEDO ERRADO SIENDO EL CORRECTO MANDALA-ACCESORIOS TECNOLOGICOS MATRICULA 792670-2 C.C 14.962.678</t>
  </si>
  <si>
    <t>DIEGO ORTEGA</t>
  </si>
  <si>
    <t>viasia.ortega@hotmail.com</t>
  </si>
  <si>
    <t>RECLAMO PROCEDE. MODIFICO EL NOMBRE DEL ESTABLECIMIENTO DE: MANCALA- ACCESORIOS TECNOLOGICOS POR: MANDALA- ACCESORIOS TECNOLOGICOS. MATRICULA: 792670-2 (INSCRIPCIO N DE CAMBIO DE NOMBRE). USUARIO ESPERA RESPUESTA INMEDIATA SEDE UNICENTRO.</t>
  </si>
  <si>
    <t>IMPUGNACION REGISTRO NUEVOS ESTATUTOS CLUB SOCIAL Y DEPORTIVO GOBERNACION DEL VALLE</t>
  </si>
  <si>
    <t>ROMULO RAMIREZ ANDRADE</t>
  </si>
  <si>
    <t>6200000ex1825</t>
  </si>
  <si>
    <t>rramirez@valledelcauca.gov.co</t>
  </si>
  <si>
    <t>ENVIADO PARA RESPUESTA A USUARIO 28-03-2019. SANTIAGO DE CALI, 28 DE MARZO DE 2019 SEÑOR, ROMULO RAMIREZ ANDRAADE AFILIADO CLUB SOCIAL Y DEPORTIVO GOBERNACIÓN DEL VALLE CARRERA 8 NO. 8-60 OFICINA 307 EDIFICIO SAN LUIS RRAMIREZ@VALLEDELCAUCA.GOV.CO LA CIUDAD CORDIAL SALUDO, MEDIANTE COMUNICACIÓN ESCRITA DE FECHA 20 DE MARZO DE 2019 RADICADA EN ESTA CÁMARA DE COMERCIO EL 22 DE MARZO DE 2019, LUEGO DE NARRAR UNA SERIE DE HECHOS EN RELACIÓN CON LA REFORMA A LOS ESTATUTOS DEL CLUB SOCIAL Y DEPORTIVO GOBERNACION DEL VALLE, NOS SOLICITÓ: ¿(¿) NO SE ACEPTE TAL MODIFICACIÓN¿.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CUALES HAN SIDO SEÑALADAS POR EL LEGISLADOR CON BASE EN LA FACULTAD</t>
  </si>
  <si>
    <t>se envia respuesta al correo electronico 'rramirez@valledelcauca.gov.co.rpost.org' el dia jueves 28/03/2019 04:42 p.m.</t>
  </si>
  <si>
    <t>EL SR. JOSE WILLIAM RAMIREZ APONTE PRESENTA DERECHO DE PETICION PARA SOLICITAR LA CANCELACION DEL REGISTRO MERCANITL A NOMBRE DE SERVICIOS DE INGENIERIA EMPRESARIAL DEL VALLE CON C.C.91159102-8 EN VIRTUD DE LO DISPUESTO EN EL INCISO SEGUNDO DEL NUMERAL 2.1.3.9 DEL CAPITULO II DEL TITULO VIII DE LA CIRCULAR UNICA DE LA SUPERINTENDENCIA DE INDUSTRIA Y COMERCIO. "LAS CAMARAS DE COMERCIO SE ABSTENDRAN DE MATRICULAR EN EL REGISTRO MERCANITL A LAS PERSONAS NATURALES QUE DESARROLLEN PROFESIONALMENTE Y DE MANERA EXCLUSIVA ALGUNA DE LAS ACTIVIDADES QUE LA LEY DEFINE COMO NO MERCANTILES"</t>
  </si>
  <si>
    <t>JOSE WILLIAM RAMIREZ APONTE</t>
  </si>
  <si>
    <t>mabri5@yahoo.com</t>
  </si>
  <si>
    <t>ENVIADO PARA RESPUESTA A USUARIO 29-03-2019. SANTIAGO DE CALI, 29 DE MARZO DE 2019 SEÑOR JOSE WILLIAM RAMIREZ APONTE MABRI5@YAHOO.COM LA CIUDAD CORDIAL SALUDO, DANDO ALCANCE A LA RESPUESTA EMITIDA POR ESTA CÁMARA DE COMERCIO EN RELACIÓN CON SU SOLICITUD: ¿(¿) LA CANCELACIÓN DEL REGISTRO MERCANTIL A NOMBRE DE SERVICIOS DE INGENIERIA EMPRESARIAL DEL VALLE, CON CÉDULA DE CIUDADANÍA NO. 91.159.102-8 DE FLORIDABLANCA (¿)¿. A LO YA INDICADO, DEBEMOS PRECISAR QUE PARA PROCEDER CON LA CANCELACIÓN DE LA MATRÍCULA DEL ESTABLECIMIENTO DE COMERCIO DENOMINADO SERVICIOS DE INGENIERIA EMPRESARIAL DEL VALLE, SE DEBEN CANCELAR LOS AÑOS PENDIENTES DE RENOVACIÓN ES DECIR HASTA EL MOMENTO EL AÑO 2018 Y, EN EL EVENTO EN QUE REALICE LA CANCELACIÓN DESPUÉS DEL PRIMERO DE ABRIL, TAMBIÉN HABRÁ LUGAR AL COBRO DE LA RENOVACIÓN POR EL AÑO 2019. LO ANTERIOR EN CUMPLIMIENTO DE LO REGLADO EN EL ARTÍCULO 2.2.2.38.6.5 SECCIÓN 6 CAPÍTULO 38 DEL DECRETO 1074 DE 2015, ¿POR MEDIO DEL CUAL SE EXPIDE EL DECRETO ÚNICO REGLAM</t>
  </si>
  <si>
    <t>Se envia respuesta al correo electronico 'mabri5@yahoo.com.rpost.org' el dia viernes 29/03/2019 05:16 p.m.</t>
  </si>
  <si>
    <t>BUEN DIA, FAVOR CORREGIR EN LA INFORMACION FINANCIERA DEL INSCRITO 1032569 EL NUMERO DE ACCIONES DEL CAPITAL SUSCRITO Y PAGADO YA QUE EN EL DOCUMENTO DE CONSTITUCION SE REALIZO CON UN NUMERO DE 1.000 ACCIONES Y EN LA INFIRMACION ESTA CON 50.000, FAVOR VALIDAR, GRACIAS</t>
  </si>
  <si>
    <t>ALVARO GUILLERMO VARGAS OLARTE</t>
  </si>
  <si>
    <t>roaltex@hotmail.com</t>
  </si>
  <si>
    <t>CORREGI EN EL INSCRITO 1032569 EL NUMERO DE ACCIONES DEL CAPITAL SUSCRITO Y PAGADO POR 1000 Y EL VALOR NOMINAL 50.000</t>
  </si>
  <si>
    <t>wgore65@gmail.com</t>
  </si>
  <si>
    <t xml:space="preserve">MUY BUENAS TARDES ESTIMADAS ANA MARIA LENGUA Y CIELO MARTINEZ, ME PERMITO COMUNICARME CON USTED POR ESTE MEDIO, DEBIDO A QUE ESTAMOS REALIZANDO UNA TAREA MUY IMPORTANTE CON TODAS LAS CÁMARAS DE COMERCIO DEL VALLE DEL CAUCA, DONDE PEDIMOS A USTEDES LA AYUDA PARA TENER LOS SIGUIENTES DATOS PARA VER COMO EL SECTOR DEL TURISMO SE HA COMPORTADO EN EL PERIODO DE GOBIERNO ENTRE EL 2015 Y 2019: - CREACIÓN Y FORMALIZACIÓN DE LAS EMPRESAS RELACIONADAS AL SECTOR TURISMO (HOTELES, RESTAURANTES, BARES, TRANSPORTE, OPERADORES, AGENCIAS DE VIAJES, GUÍAS TURÍSTICOS). ES DECIR CUÁNTAS EMPRESAS TUVIMOS EN EL 2015 Y CON CUANTAS CONTAMOS EN EL 2019 TENIENDO EN CUENTA QUE HAY PLAZO HASTA EL 31 DE MARZO PARA LA RENOVACIÓN DEL RNT. MUCHAS GRACIAS POR SU AYUDA, QUEDAMOS ATENTOS A LA RETROALIMENTACIÓN Y/O A CUALQUIER OBSERVACIÓN. </t>
  </si>
  <si>
    <t>SEBASTIÁN SOTO DELGADO</t>
  </si>
  <si>
    <t>sebasoto0989@gmail.com</t>
  </si>
  <si>
    <t xml:space="preserve">20-0416 SANTIAGO DE CALI, 23 DE MARZO DE 2019 SEÑORES SECRETARIA DE TURISMO PROYECTO SITUR VALLE GOBERNACIÓN DEL VALLE DEL CAUCA ATENCIÓN: SEBASTIÁN SOTO DELGADO SECRETARIA DE TURISMO PROYECTO SITUR VALLE SEBASOTO0989@GMAIL.COM SANTIAGO DE CALI CORDIAL SALUDO, DAMOS RESPUESTA A SU CORREO ELECTRÓNICO DE FECHA 11 MARZO DE 2019, RECIBIDO EN ESTA ENTIDAD EL MISMO DÍA, EN EL QUE SOLICITA "TENER LOS SIGUIENTES DATOS PARA VER COMO EL SECTOR DEL TURISMO SE HA COMPORTADO EN EL PERIODO DE GOBIERNO ENTRE EL 2015 Y 2019: - CREACIÓN Y FORMALIZACIÓN DE LAS EMPRESAS RELACIONADAS AL SECTOR TURISMO (HOTELES, RESTAURANTES, BARES, TRANSPORTE, OPERADORES, AGENCIAS DE VIAJES, GUÍAS TURÍSTICOS)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t>
  </si>
  <si>
    <t>Se envia respuesta al correo electronico 'sebasoto0989@gmail.com.rpost.org' el dia martes 26/03/2019 09:15 a.m.</t>
  </si>
  <si>
    <t>EN COMUNICACION DEL DIA 21032019 LA SEÑORITA MONICA OROZCO RESTREPO MEDIANTE CORREO ELECTRONICO SOLICITA SE DESVINCULE DEL REGISTRO MERCANTIL DEL SR. ALBERTO ANTONIO OROXCO ARAGON, SU EMAIL MONI-OROZCO05@HOTMAIL.COM, YA QUE DICE NO CONOCER NI TENER VINCULO ALGUNO CON EL MANSIONADO SR. YA QUE LE HAN ESTADO LLEGANDO CORREOS DE CAMARA INFORMANDOLE SOBRE TRAMITES QUE SE ESTAN REGISTRANDO.</t>
  </si>
  <si>
    <t>MONICA OROZCO RESTREPO</t>
  </si>
  <si>
    <t>moni-orozco05@hotmail.com</t>
  </si>
  <si>
    <t>SANTIAGO DE CALI, 10 DE ABRIL DE 2019 SEÑORA MÓNICA OROZCO RESTREPO MONI-OROZCO05@HOTMAIL.COM ASUNTO: RESPUESTA A PQR. 2019002832 CORDIAL SALUDO, DE ACUERDO CON LA PETICIÓN HECHA POR USTED VÍA CORREO ELECTRÓNICO DE FECHA 26 DE MARZO DE 2019, EN EL CUAL SOLICITA "SE DESVINCULE DEL REGISTRO MERCANTIL DEL SR. ALBERTO ANTONIO OROZCO ARAGÓN, EL CORREO ELECTRÓNICO MONI-OROZCO05@HOTMAIL.COM", NOS PERMITIMOS DAR RESPUESTA EN LOS SIGUIENTES TÉRMINOS: EL CORREO ELECTRÓNICO MONI-OROZCO05@HOTMAIL.COM AL CUAL LA CÁMARA DE COMERCIO ENVÍA INFORMACIÓN, APARECE REGISTRADO COMO DATO DE CONTACTO EN LA MATRICULA MERCANTIL NO. 932883 CORRESPONDIENTE A LA PERSONA NATURAL OROZCO ARAGÓN ALBERTO ANTONIO Y A LA MATRICULA MERCANTIL NO. 932884 CORRESPONDIENTE AL ESTABLECIMIENTO DE COMERCIO SERVICENTRO OSTERIZER. ES IMPORTANTE ACLARAR QUE LA INFORMACIÓN DEL REGISTRO MERCANTIL ES INFORMACIÓN DE CARÁCTER PÚBLICO, LO QUE SIGNIFICA QUE ESTÁ SOMETIDA AL RÉGIMEN DE PUBLICIDAD Y, EN CONSECUENCIA, LOS DATOS DE LAS EM</t>
  </si>
  <si>
    <t>EL SR. JUAN PABLO MARTINEZ DE LA EMPRESA BSN MEDICAL LTDA, COLOCA UNA QUEJA DEBIDO A QUE HA INTENTADO EN VARIAS OCASIONES REALIZAR UN TRAMITE DE INSCRIPCION DE NOMBRAMIENTOS VIRTUALES Y NO HA PODIDO CULMINAR CON EXITO ESTA OPERACION. Y ADEMAS DICE QUE LAS PERSONAS DEL CALL CENTER Y DEL CHAT NO DAN INFORMACION EN CUANTO AL COSTO DE ESTE TIPO DE TRAMITES Y TOCA DIRIGIRSE A LAS SEDES DE LA CAMARA PARA REALIZAR DICHA LIQUIDACION Y REGRESAR NUEVAMANTE PARA EFECTUAR EL PAGO.</t>
  </si>
  <si>
    <t>JUAN PABLO MARTINEZ</t>
  </si>
  <si>
    <t>juan.martinez3@essity.com</t>
  </si>
  <si>
    <t>NO HAY SERVICIO/NO ESTÁ DISPONIBLE</t>
  </si>
  <si>
    <t>ANTECEDENTES: EL SR. JUAN PABLO MARTINEZ DE LA EMPRESA BSN MEDICAL, SE QUEJA POR QUE NO HA PODIDO REALIZAR LA INSCRIPCION DEL NOMBRAMIENTO VIRTUALMENTE Y QUE NO RECIBE DEL CALL CENTER NI POR CHAT EL VR. DE LA LIQUIDACION DEL TRAMITE OCASIONANDOLE PERDIDA DE TIEMPO EN IR Y VENIR. RESPUESTA AL USUARIO. EL DIA 23032019 (8:30AM) SE REALIZA UNA LLAMADA AL NUMERO DE CONTACTO DE LA EMPRESA Y NO FUE POSIBLE CONTACTAR AL USUARIO. EL DIA 26032019 (8:30 AM) SE EFECTUA LA SEGUNDA LLAMADA Y CONTESTA EL SR. CARLOS DE RECEPCION Y PARA LA LLAMADA A LA EXT 217.. SE VA AL BUZON. SE PROCEDE A ENVIAR UN E-MAIL AL CORREO ELECTONICO DE CONTACTO. SR. JUAN PABLO MARTINEZ ¿ BUEN DÍA. LA CÁMARA DE COMERCIO DE CALI LE OFRECE EXCUSAS POR EL INCONVENIENTE OCURRIDO EN DÍAS PASADOS EN REFERENCIA A LA INSCRIPCIÓN DE NOMBRAMIENTOS VÍA VIRTUAL DEBIDO A FALLAS TÉCNICAS EN EL APLICATIVO, EL 10 DE ABRIL SE RESTABLECERÁ ESTE SERVICIO, POR EL MOMENTO SE PUEDEN REALIZAR ESTE TIPO DE TRÁMITES POR EL APLICATIVO DE "INSCRIPCIÓ</t>
  </si>
  <si>
    <t>EL INTERESADO SOLICITA QUE LE MODIFIQUEN LOS DATOS QUE APARACE EN EL CERTIFICADO DE CANCELACIÓN PORQUE NO CORRESPONDE AL ESTABLECIMIENTO QUE ESTA SOLICITANDO, SE EVIDENCIA QUE EL FORMULARIO FUE COBRADO POR SANANDRES PERO EL QUE ESTA ARCHIVADO CORRESPONDE A OTRO ESTABLECIMIENTO, SE ENVIA FISICO A DIGITALIZACIÓN PARA QUE MODIFIQUEN LA IMAGEN A YENNIFER CERON, Y LOS DATOS BASICOS.</t>
  </si>
  <si>
    <t>PENDIENTE FORMULARIOS POR LA CAMARA DE ORIGEN. AUXILIAR RUES (JOHANA SALAZAR). PENDIENTE RESPUESTA CON LA CC DE SAN ANDRES 28-03-2019 LKVARGAS: DESPUES DE LA RECEPCION DE LOS FORMULARIOS DE RENOVACION CORRESPONDIENTES A LA MATRICULA POR PARTE DE LA CAMARA DE ORIGEN, PROCEDO A MODIFICAR LA DIRECCION COMERCIAL DE: --AV 6TA BIS NRO 30 N 39 POR: AV. 6TA BIS NRO. 35 N - 25, TELEFONO 1 POR: 6604366, CORREO ELECTRONICO COMERCIAL POR: OUTCAL@AZULU.COM. NO HAY REPORTE DE TELEFONOS REPORTADOS EN LA DOCUMENTACION DEL PQR, LLAMO A LA LINEA QUE FIGURA EN EL REGISTRO 6604366, PERO NO HAY RESPUESTA H: 02:03 F: 28-03-2019. ASIGNO PQR A JENIFER CERON, PARA MODIFICAR LAS IMAGENES ARCHIVADAS POR ERROR EN SU MOMENTO, DEBIENDO SER REQUERIDAS. **ELIMINÉ FORMULARIO ARCHIVADO DEL 2018 QUE NO CORRESPONDÍA AL INSCRITO Y ARCHIVÉ EL QUE NOS ENVIÓ LA CCSAN ANDRES POR MEDIO DE JSALAZAR.** JCERON</t>
  </si>
  <si>
    <t>EL CLIENTE SOLICITA EL CAMBIO DEL NÚMERO DE INDENTIFICACION QUE APARECE EN EL CERTIFICADO ERRADA SEGUN ACTA 3 DE NOMBRAMIENTO DEL REPRESENTANTE LEGAL, LA CORRECTA ES 16.833.791 Y NO 16.893.791, GRACIAS.</t>
  </si>
  <si>
    <t>DIEGO ALBERTO ROMERO NIVIA</t>
  </si>
  <si>
    <t>diromero1@gmail.com</t>
  </si>
  <si>
    <t>MODIFICO EL NUMERO DE C.C. DEL REPRESENTANTE LEGAL Y MIEMBRO DE JUNTA DIRECTIVA, SR. DIEGO ALBERTO ROMERO NIVIA, DE: 16893791 POR 16833791, LO ANTERIOR, TENIENDO EN CUENTA QUE EN LA RELACION DEL CUADRO DE ACEPTACION SE REPORTA. USUARIO ESPERA RESPUESTA INMEDIATA SEDE PRINCIPAL..</t>
  </si>
  <si>
    <t>NO HAY RESPONSABLE YA QUE EN EL NOMBRAMIENTO SE DIGITÓ ERRADAMENTE POR PARTE DEL USUARIO.</t>
  </si>
  <si>
    <t>BUENAS TARDES POR FAVOR REVISAR EL CAPITAL SUSCRITO, AUTORIZADO Y PAGADO DE LA SOCIEDAD RODRIGO FONRODONA RIOS SAS NIT 800202429-5 MATRICULA 347141-16, YA QUE AL MOMENTO DE SOLICITAR EL TRASLADO DE DOMICILIO DE BOGOTA A LA CIUDAD DE CALI LA I INFORMACION DE DICHOS CAPITALES NO ESTA COMO SE DEJO DESDE BOGOTA. MUCHAS GRACIAS JOELCITO</t>
  </si>
  <si>
    <t>MARIA CAMILA FONRODONA</t>
  </si>
  <si>
    <t>rfonrodonariossas@gmail.com</t>
  </si>
  <si>
    <t>RECLAMO PROCEDE. SE EVIDENCIA EN EL CERTIFICADO DE LA CAMARA DE ORIGEN, EN LA PAG. 12 QUE SE REPORTA UN CAPITAL SUSCRITO Y PAGADO POR VALOR DE 100000002, NUMERO DE ACCIONES POR 100000002 Y VALOR NOMINAL DE 1 PESO.- INSCRIPCION 15596 DEL 20-09-2018 (CAMBIO DE DOMICILIO) MODIFICACION QUE SE REALIZA EN EL CERTIFICA TEXTO 193 (CAPITAL TEXTO) INGRESADO POR LA AUXILIAR. LLAMO AL USUARIO Y LE INDICO LA ACTUALIZACION REALIZADA. H: 04:33 F: 26-03-2019</t>
  </si>
  <si>
    <t xml:space="preserve">MEDIANTE LA ESCRITURA 865 DEL 08-03-2019 SE REALIZÓ EL CAMBIO DEL SOCIO GESTOR, QUEDANDO COMO UNICO SOCIO GESTOR EL SEÑOR HERMANN MORA, PERO AL VERIFICAR EL CERTIFICADO SE EVIDENCIA QUE NO SE REALIZÓ LA ACTUALIZACIÓN RESPECTO A LOS SOCIOS GESTORES. </t>
  </si>
  <si>
    <t>HERMANN MORA</t>
  </si>
  <si>
    <t>SE REVISA LA AUDITORIA, Y LO QUE SE EVIDENCIA ES QUE HAY DOS CERTIFICAS DE SOCIOS GESTORES, UNA EN EL CERTIFICA 30 Y OTRO EN EL 95, SIENDO EL DEL 95 EL CORRECTO, INGRESADO POR LA AUXILIAR. POR LO ANTERIOR, PROCEDO A RETIRAR DEL 30 EL CERTIFICA ERRADO . LLAMO AL USUARIO Y LE INDICO LA ACTUALIZACION REALIZADA A LA PERSONA QUE RECEPCIONA LA LLAMADA DEL TELEFONO FIJO. H:05:31 F:26-03-2019.</t>
  </si>
  <si>
    <t>EN COMUNICACION DEL DIA 19032019 CON OFICIO 15489-19 DE LA JUNTA CENTRAL DE CONTADORES, SOLICITAN CERTIFICADO HISTORICO DE REVISORIA FISCAL EN EL PERIODO COMPRENDIDO ENTRE EL 01 DE ENERO DE 2016 HASTA LA FECHA, EN LAS MATRICULAS MERCANTILES RELACIONADAS A CONTINUACION: MAT 618528 NIT 805028229 FABRICA DE TELAS ELASTICAS S A 581424 805022904 INTELECTO SOLUCIONES Y TECNOLOGIA S A S 131587 890325088 PANI S A S 21372 890308122 PLASTICOS JAHELLA S A 704153 900133246 RIVERA &amp; RIVERA ASESORES JURIDICOS EMPRESARIALES S A 39266 890311251 AGECOLDA S A 394797 800254610 AGENCIA DE ADUANAS AGECOLDEX S A NIVEL 1 658471 900023247 FABRIFARMA S A 406799 805001306 FARMASER S A 903342 810004060 INDUSERVI S A S 820121 900442584 LABORATORIO DENTAL LUIS MILANES S A S 627480 805029670 MEDIGEN S A S 474632 805009285 PRIMERAUTOS S A</t>
  </si>
  <si>
    <t>OSCAR EDUARDO FUENTES PEÑA</t>
  </si>
  <si>
    <t>inspeccion.vigilancia7@jcc.gov.co</t>
  </si>
  <si>
    <t>26-03-2019: PENDIENTE DE LA RADICACION 20190178386 01-04-2019:20-0436 SANTIAGO DE CALI, 1 DE ABRIL DE 2019 SEÑORES JUNTA CENTRAL DE CONTADORES ATENCIÓN: OSCAR EDUARDO FUENTES PEÑA DIRECTOR GENERAL UAE JUNTA CENTRAL DE CONTADORES INSPECCION.VIGILANCIA7@JCC.GOV.CO INSPECCION.VIGILANCIA33@JCC.GOV.CO BOGOTÁ D.C. CORDIAL SALUDO, DAMOS RESPUESTA A SU OFICIO CON NO. 15489.19 DE FECHA 19 DE MARZO DE 2019, RECIBIDO POR ESTA ENTIDAD EL DÍA 26 DE MARZO DE 2019, EN EL QUE SOLICITA: "(¿) CERTIFICADO HISTÓRICO ESPECIAL DE REVISOR FISCAL DE LAS SOCIEDADES QUE A CONTINUACIÓN SE RELACIONAN, EN EL QUE CONSTE LA RAZÓN O DENOMINACIÓN SOCIAL Y NIT DE LAS PERSONAS JURÍDICAS O NATURALES QUE PRESTAN O PRESTARON EL SERVICIO DE REVISORÍA FISCAL, DESDE EL 1 DE ENERO DE 2016 HASTA LA FECHA (¿) NO. 	PERSONA JURIDICA	IDENTIFICACION 1	FÁBRICA DE TELAS ELÁSTICAS S.A	805028229 2	INTELECTO SOLUCIONES Y TECNOLOGÍA S.A.S	805022904 3	PANI S.A.S.	890325088 4	PLÁSTICOS JAHELLA S.A.	890308122 5	RIVERA &amp; RIVERA AS</t>
  </si>
  <si>
    <t xml:space="preserve">EN COMUNICAION DEL DIA 11032019 CON OFICIO 0914 DEL CONSEJO DE ESTADO SECCION PRIMERA, SOLICITAN DAR RESPUESTA A LO SOLICITADO EN EL OFICIO 4669 DEL 20112018, REFERENTE A COPIA DEL LIBRO QUE CONTIENE LA LISTA DE SOCIOS DE LA EMPRESA ESPUMAS DEL VALLE S A NIT NO. 890320240-3. SE DOCUMENTO EL 03122018 CON EL PQR 11271 LO CONTESTO EL DR. WBURBANO. EL 03122018. </t>
  </si>
  <si>
    <t>PEDRO PABLO MUNEVAR ALBARRACIN</t>
  </si>
  <si>
    <t>3506700 EX2151</t>
  </si>
  <si>
    <t>20-0437 SANTIAGO DE CALI, 29 DE MARZO DE 2019 SEÑOR PEDRO PABLO MUNEVAR ALBARRACÍN SECRETARIO CONSEJO DE ESTADO CALLE 12 NO. 7-65 PRIMER PISO TELÉFONO: 3506700 EXTS. 2151, 2152, 2153 DIRECTO 5629052 PALACIO DE JUSTICIA BOGOTÁ D.C. MEDIANTE ESCRITO DE FECHA 11 DE MARZO DE 2018, RECIBIDO EN ESTA CÁMARA DE COMERCIO EL 26 DE MARZO DEL AÑO EN CURSO, SOLICITÓ; "(¿) SE SIRVA ALLEGAR CON DESTINO AL PROCESO DE LA REFERENCIA COPIA DEL LIBRO QUE CONTIENE LA LISTA DE SOCIOS DE LA EMPRESA ESPUMAS DEL VALLE S.A.;CON NIT:890320240-3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t>
  </si>
  <si>
    <t>EN COMUNICACION DEL DIA 21032019 CON OFICIO 135-23.01 DE LA CONTRALORIA DEPARTAMENTAS DEL VALLE DEL CAUCA, SOLICITAN INFORMAR SI SE ENCUENTRAN REGISTRADOS Y BAJO QUE NUMERO DE MATRICULA LAS SIGUIENTES PERSONAS NATURALES: CC NO. 94297037 YONK JAIRO TORRES CC NO. 14472697 HARRY MENA CAICEDO CC NO. 94282003 ARLEY DE JESUS VALENCIA ARBELAEZ CC NO. 6361936 JUAN CARLOS RAMIREZ PATIÑO (MAT 75664 TULUA ACTIVO)</t>
  </si>
  <si>
    <t>20-0424 SANTIAGO DE CALI, 27 DE MARZO DE 2019 SEÑORES CONTRALORIA DEPARTAMENTAL DEL VALLE DEL CAUCA ATENCIÓN: NANCY STELLA MEJIA TASCON PROFESIONAL UNIVERSITARIA CONTACTENOS@CONTRALORIAVALLEDELCAUCA.GOV.CO SANTIAGO DE CALI CORDIAL SALUDO, DAMOS RESPUESTA A SU OFICIO Y RADICADO NO. 1304 Y EXPEDIENTES NO. SOIF-002-2019 DE FECHA 21 DE MARZO DE 2019, RECIBIDA POR ESTA ENTIDAD 26 DE MARZO DE 2019, EN EL QUE SOLICITA "INFORMAR SI SE ENCUENTRAN REGISTRADAS Y BAJO QUÉ MATRICULA LAS SIGUIENTES PERSONAS YONK JAIRO TORRES, ALCALDE DEL MUNICIPIO DE CANDELARIA VALLE, IDENTIFICADO CON LA CEDULA DE CIUDADANÍA NO. 94.297.037 EXPEDIDA EN CALENDARÍA, VALLE HARRY MENA CAICEDO, SECRETARIO DE DESARROLLO SOCIAL Y PROGRAMAS ESPECIALES DEL MUNICIPIO DE CANDELARIA, VALLE, IDENTIFICADO CON LA CEDULA DE CIUDADANÍA NO. 14.472.697 EXPEDIDA EN BUENAVENTURA, VALLE (¿)". LE INFORMAMOS QUE BAJO LOS NOMBRES MENCIONADOS EN SU OFICIO NO FIGURAN INSCRITOS EN LA CÁMARA DE COMERCIO DE CALI LE INFORMAMOS QUE E</t>
  </si>
  <si>
    <t>FAVOR CORREGIR EL NOMBRE DEL REPRESENTANTE LEGAL DE LA MATRICULA 1020912 EL NOMBRE CORRECTO ES YISED LORENA LOBON C.C 31.582.671</t>
  </si>
  <si>
    <t>YISED LORENA LOBON</t>
  </si>
  <si>
    <t>.RECLAMO PROCEDE. SE MODIFICA EL PRIMER APELLIDO DEL REPRESENTANTE LEGAL DE: YESID POR YISED. LLAMO AL USUARIO Y LE INDICO LA ACTUALIZACION REALIZADA. H: 11:16 F: 27-03-2019</t>
  </si>
  <si>
    <t>SE REGISTRO LA LIQUIDACION SOCIEDAD PATRIMONIAL DE HECHO DEL SEÑOR LUIS ALIRIO GRIJALBA, SIN EMBARGO AL SOLCITAR EL CERTIFICADO NO SE EVIDENCIA DICHA INSCRIPCIÓN (INSCRIPCIÓN 1 DEL LIBRO 1 DEL 20-03-2019). MATRICULA: 405994-1</t>
  </si>
  <si>
    <t>ANTONIO TORRES PERLAZA</t>
  </si>
  <si>
    <t>SE CONSULTA INFORMACION, Y SE ENCONTRABA EN AJUSTE CON TECNOLOGÍA, CUANDO EL USUARIO SOLICITÓ EL CERTIFICADO, POR LO ANTERIOR LLAMO AL USUARIO Y LE EXPLICO LAS CAUSAS DEL ERORR, Y LE INDICO QUE SOLICITE EL REEMPLAZO DEL CERTIFICADO. H: 11:28 F: 27-03-2019. ACLARANDOLE QUE SÍ SOLICITA EL CERTIFICADO DE MATRICULA DEL ESTABLECIMIENTO FIGURARÁ LA COOPROPIEDAD CON LOS DOS PROPIETARIOS, Y SI COMPRA EL CERTIFICADO DEL COMERCIANTE FIGURARÁ EL CERTIFICA DE LA LIQUIDACION PATRIMONIAL.</t>
  </si>
  <si>
    <t xml:space="preserve">SANTIAGO DE CALI, 26 DE MARZO DE 2019 URGENTE DOCTOR ESTEBAN PIEDRAHITA URIBE PRESIDENTE CAMARA DE COMERCIO DE CALI CALLE 8 NO. 8 - 11 CALI ASUNTO: REQUERIMIENTO DE INFORMACIÓN DE IMPUESTO DE REGISTRO/ EXP. DVO484-2014 EN CONCORDANCIA CON LO DISPUESTO EN LOS ARTÍCULOS 651 Y 686 DEL ESTATUTO TRIBUTARIO NACIONAL Y ARTÍCULO 14 DE LA LEY 962 DE 2005, DE MANERA COMEDIDA LE SOLICITO POR SU INTERMEDIO DAR RESPUESTA A LOS SIGUIENTES PUNTOS: 1.	CONFIRMAR SI LA ESCRITURA PÚBLICA NO. 3765 DE DICIEMBRE 29 DE 2011 DE LA NOTARÍA QUINTA DEL CÍRCULO DE CALI SE ENCUENTRA REGISTRADA. 2.	EXPEDIR CERTIFICADO DE EXISTENCIA Y REPRESENTACIÓN LEGAL DE CÁMARA DE COMERCIO DE LA SOCIEDAD BLAMA S.A.S. 3.	CONFIRMAR SI EL RECIBO DE PAGO NO. R-3720846 DEL 13 DE MARZO DE 2012 CON NÚMERO DE RADICACIÓN 20120174059 FUE UTILIZADO PARA EL REGISTRO DEL DOCUMENTO. LA RESPUESTA DEBE SER ENVIADA DENTRO DE LOS QUINCE (15) DÍAS SIGUIENTES AL RECIBO DE ESTA COMUNICACIÓN CITANDO EL EXPEDIENTE DVO484-2014. LO ANTERIOR CON EL FIN DE APORTAR PRUEBAS AL EXPEDIENTE DEL PROGRAMA LIQUIDACIÓN Y DEVOLUCIONES DE LA UNIDAD ADMINISTRATIVA ESPECIAL DE IMPUESTOS, RENTAS Y GESTIÓN TRIBUTARIA. ATENTAMENTE, GLORIA PIEDAD ORDOÑEZ GALVIS SUBGERENTE DE LIQUIDACIÓN Y DEVOLUCIONES TRANSCRIPTOR: JOSÉ FERNANDO MORENO G. - PROFESIONAL UNIVERSITARIO C.C.:	 MARTHA ISABEL RAMÍREZ SALAMANCA - GERENTE UAE - CONTRIBUYENTE - EXPEDIENTE DVO484-2014 </t>
  </si>
  <si>
    <t>GLORIA PIEDAD ORDOÑEZ GALVIS</t>
  </si>
  <si>
    <t>Carrera  6 Calle  9 y 10</t>
  </si>
  <si>
    <t>26-03-2019: SE ENVIA LA PROYECCION DE LA RESPUESTA AL ABOGADO WILLIAM BURBANO. 20-0421 SANTIAGO DE CALI, 26 DE MARZO DE 2019 SEÑORES GOBERNACION VALLE DEL CAUCA UNIDAD ADMINISTRATIVA ESPECIAL DE IMPUESTOS, RENTAS Y GESTIÓN TRIBUTARIA ATENCIÓN: GLORIA PIEDAD ORDOÑEZ GALVIS SUBGERENTE DE LIQUIDACIÓN Y DEVOLUCIONES CARRERA 6 CALLE 9 Y 10 PISO 1 SANTIAGO DE CALI CORDIAL SALUDO, DAMOS RESPUESTA A SU OFICIO DE "REQUERIMIENTO DE INFORMACIÓN DE IMPUESTOS DE REGISTRO / EXP. DVO484-2014" DE FECHA 26 DE MARZO DE 2019, RADICADO EN ESTA CÁMARA DE COMERCIO EN LA MISMA FECHA, A TRAVÉS DEL CUAL SOLICITO: "1. CONFIRMAR SI LA ESCRITURA PUBLICA NO. 3765 DE DICIEMBRE 29 DE 2011 DE LA NOTARIA QUINTA DEL CIRCUITO DE CALI SE ENCUENTRA REGISTRADA. 2. EXPEDIR CERTIFICADO DE EXISTENCIA Y REPRESENTACIÓN LEGAL DE CÁMARA DE COMERCIO DE LA SOCIEDAD BLAMA S.A.S. 3. CONFIRMAR SI EL RECIBO DE PAGO NO. R-3720846 DEL 13 DE MARZO DE 2012 CON NÚMERO DE RADICACIÓN 20120174059 FUE UTILIZADO PARA EL REGISTRO DEL D</t>
  </si>
  <si>
    <t>Se envia por correo electronico</t>
  </si>
  <si>
    <t>CLIENTE INDICA QUE SOLICITÓ CAMBIO GERENTE SUPLENTE NOMBRE JUAN CARLOS VASQUES CAÑAS EL DIA 12-03-2019 CON NÚMERO RAD.20190142726 , ADQUIRIO UN CERTIFICADO Y EL NOMBRAMEINTO NO SE HA REALIZADO, SOLICITA SE CORRIJA LA INFORMACIÓN Y SE REMPLACE EL CERTIFICADO</t>
  </si>
  <si>
    <t>FRICO</t>
  </si>
  <si>
    <t>HILDA MARIA CAÑAS PANIAGUA</t>
  </si>
  <si>
    <t>hildacanas20@gmail.com</t>
  </si>
  <si>
    <t xml:space="preserve"> RECLAMO PROCEDE. RETIRO EL NOMBRAMIENTO DEL SR. JUAN CARLOS VASQUEZ VALDERRAMA CON C.C 94399612 E INCLUYO COMO GERENTE AL SR. JUAN CARLOS VASQUEZ CAÑAS CON C.C. 1107514403. LLAMO AL USUARIO Y LE INDICO LA ACTUALIZACION REALIZADA H: 11:59 F: 27-03-2019 </t>
  </si>
  <si>
    <t>POR FAVOR REVISAR LOS CAPITALES DE LA MATRICULA 1046188-16</t>
  </si>
  <si>
    <t>DANIEL ANDRES RENGIFO ANAYA</t>
  </si>
  <si>
    <t>tecnireparacionesyservicios@gmail.com</t>
  </si>
  <si>
    <t>MODIFICO EN DATOS ADICIONALES DE LA INSCRIPCION 4825 DEL 22-03-2019, EL VALOR DEL CAPITAL PAGADO DE 5.000 POR 5.000.000 COMO SE EVIDENCIA EN EL ARTICULO 7, DE LOS ESTATUTOS. USUARIO SE DIRIGE A SEDE PRINCIPAL</t>
  </si>
  <si>
    <t>EM COMUNICACION DEL DIA 26032019 MEDIANTE CORREO ELECTRONICO, EL SR. DANIEL FELIPE ORTIZ LASPRILLA IDENTIFICADO CON CC. NO. 1144126756 REPRSENTANTE LEGAL DE LA SOCIEDAD WWW.TUYO.CO SAS, MANIFIESTA QUE EL COSTO DE LA RENOVACION QUE PAGO ES DEMASIADO, CONSIDERANDO QUE LAS VENTAS REPORTADAS NO HAN SUPERADO LOS 10 MILLONES DE PESOS AL AÑO DURANTE ESTOS TRES AÑOS DE OPERACION. EL SR. CREE PERTINENTE QUE LA CAMARA DE COMERCIO DE CALI DEBERIAMOS MANEJAR UNA TARIFA PREFERENCIAL PARA CASOS COMO EL DEL EL.</t>
  </si>
  <si>
    <t>DANIEL FELIPE ORTIZ LASPRILLA</t>
  </si>
  <si>
    <t>info@guantesparabillar.com</t>
  </si>
  <si>
    <t xml:space="preserve">ENVIADO PARA RESPUESTA A USUARIO 29-03-2019. SANTIAGO DE CALI, 29 DE MARZO DE 2019 SEÑOR DANIEL FELIPE ORTIZ LASPRILLA INFO@GUANTESPARABILLAR.COM LA CIUDAD CORDIAL SALUDO, MEDIANTE COMUNICACIÓN ESCRITA DE FECHA 26 DE MARZO DE 2019, RECIBIDA EN ESTA CÁMARA DE COMERCIO EN LA MISMA FECHA, LUEGO DE RELATAR UNA SERIE DE HECHOS RELACIONADOS CON LAS VENTAS EN SU NEGOCIO, NOS SOLICITÓ: ¿(¿) DEBERÍAN MANEJAR UNA TARIFA PREFERENCIAL, PARA CASOS COMO EL MÍO¿.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t>
  </si>
  <si>
    <t>EL SR. CARLOS ENRIQUE VIVEROS ALVAREZ C.C.16732100 PRESENTA RECLAMO PORQUE EN EL INSCRITO 1046415-15 CENTRO DE DIAGNÓSTICO AUTOMOTOR LA 34 S.A.S FUE NOMBRADO COMO REPRESENTANTE LEGAL FIRMANDO FORMULARIO RUES, PRE-RUT Y CAE COMO REPRESENTANTE Y EN EL CERTIFICADO FIGURA EL ACCIONISTA COMO REPRESENTANTE LEGAL TIENE DOS CERTIFICADOS PARA REEMPLAZAR.</t>
  </si>
  <si>
    <t>CARLOS ENRIQUE VIVEROS ALVAREZ</t>
  </si>
  <si>
    <t>cdala34sas@gmail.com</t>
  </si>
  <si>
    <t>RECLAMO PROCEDE. RETIRO EL NOMBRAMIENTO DEL SR. JOHAN MICHELINO COMO REPRESENTANTE LEGAL E INCLUYO AL SR. CARLOS VIVEROS CON EL MISMO CARGO, DADO A QUE EN EL ACTA DE NOMBRAMIENTO SE REPORTA COMO REPRESENTANTE LEGAL AL SR, MENCIONADO. USUARIO SE DIRIGE A LA SEDE PRINCIPAL.</t>
  </si>
  <si>
    <t>EN COMUNICACION DEL DIA 26032019 CON OFICIO H A76B1150684403 DEL ICBF, SOLICITAN INFORMAR SI EL SR. MARIO MONTEALEGRE PINZON IDENTIFICADO CON CC. NO. 16649043 SE ENCUENTR REGISTRADO COMO COMERCIANTE EN ESTA ENTIDAD Y SI FIGURA COMO PROPIETARIO DE ALGUN ESTABLECIMIENTO DE COMERCIO, SI ES POSITIVO FAVOR EXPEDIR CERTIFICADO CORRESPONDIENTE.</t>
  </si>
  <si>
    <t>RICAURTE PALACIOS RIASCOS</t>
  </si>
  <si>
    <t>4882525 EX26401</t>
  </si>
  <si>
    <t>20-0425 SANTIAGO DE CALI, 27 DE MARZO DE 2019 SEÑORES INSTITUTO COLOMBIANO DE BIENESTAR FAMILIAR ATENCIÓN: RICAURTE PALACIOS RIASCOS DEFENSOR DE FAMILIA CARRERA 42 NO. 5C - 18 BARRIO TEQUENDAMA SANTIAGO DE CALI CORDIAL SALUDO, DAMOS RESPUESTA A SU OFICIO H.A. NO. 76B1150684403 DE FECHA 26 DE MARZO DE 2019, RECIBIDO POR ESTA ENTIDAD EL 27 DE MARZO DE 2019, EN EL QUE SOLICITA: "A QUIEN CORRESPONDA INFORMAR A ESTE DESPACHO SI EL SEÑOR MARIO MONTEALEGRE PINZON, IDENTIFICADO CON LA CÉDULA DE CIUDADANÍA NO. 16.649.043 EXPEDIDA EN CALI (V.) FIGURA COMO PROPIETARIO DE ESTABLECIMIENTO COMERCIAL, EN CASO AFIRMATIVO RUEGO A USTED, EXPEDIR COPIA DEL O DE LOS RESPECTIVOS CERTIFICADOS DE MATRÍCULA COMERCIAL, (¿)". LE INFORMAMOS QUE BAJO EL NOMBRE DE MARIO MONTEALEGRE PINZON IDENTIFICADO CON CÉDULA DE CIUDADANÍA NO. 16.649.043 Y SU ESTABLECIMIENTO DE COMERCIO INVERSIONES Y SOLUCIONES INVERSOL IDENTIFICADO CON MATRICULA NO. 631219-2 FIGURAN CANCELADOS/ DISUELTA POR EL ARTICULO 31DE LA LEY</t>
  </si>
  <si>
    <t>EL NOMBRE DEL REPRESENTANTE LEGAL SE ESTA CERTIFICADO DE MANERA INCORRECTA. ES LUIS CARLOS BIRTA</t>
  </si>
  <si>
    <t>ALEXANDER GARCIA</t>
  </si>
  <si>
    <t>alex.j@bdocol.com</t>
  </si>
  <si>
    <t>RECLAMO PROCEDE. INSCRIPCION 1457 DEL 29-01-2019 (NOMBRAMIENTO REPRESENTANTE LEGAL), MODIFICO EL APELLIDO DEL SR. LUIS CARLOS DE: BRITA POR BIRTA , COMO SE REPORTA EN EL ACTA DE NOMBRAMIENTO Y FOTOCOPIA DE IDENTIFICACION ADJUNTA. LLAMO AL USUARIO Y LE INDICO LA ACTUALIZACION REALIZADA H: 02:05 F:27-03-2019</t>
  </si>
  <si>
    <t>REFERENCIA: DERECHO DE PETICIÓN ARTICULO 23 DE LA C.N.C. CERTIFICACIÓN Y/O INFORMACIÓN DE UNION DE VIVIENDA VALLECAUCANA. SOLICITO SE ME EXPIDA UNA CONSTANCIA Y/O CERTIFICACIÓN DE UNIÓN DE VIVIENDA VALLECAUCANA ANTE LA PRESENTE ENTIDAD.</t>
  </si>
  <si>
    <t>NURELVA GUERRERO BETANCOURT</t>
  </si>
  <si>
    <t>28-03-2019: PENDIENTE DE LA REVISION DEL ABOGADO WILLIAM BURBANO. 20-0427 SANTIAGO DE CALI, 1 DE ABRIL DE 2019 SEÑORA NURELBA GUERRERO BETANCOURT ABOGADA CALLE 14 NO. 2 - 23 PISO 2 LA CIUDAD RECIBA UN CORDIAL SALUDO, MEDIANTE COMUNICACIÓN ESCRITA DE FECHA 27 MARZO DEL 2019 RECIBIDA POR ESTA ENTIDAD EL MISMO DÍA, NOS SOLICITÓ: "- SE ME EXPIDA UNA CONSTANCIA Y/O CERTIFICACIÓN DE LA EXISTENCIA DE UNION DE VIVIENDA VALLECAUCANA ANTE LA PRESENTE ENTIDAD".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 COMPETEN A LA CÁMARA DE COMERCIO, FUNCIONES QUE HAN SIDO SEÑALADAS POR EL LEGISLADOR CON BASE EN LA FACULTAD QUE TIENE PARA DISPONER QUE UN DETERMINADO SERVICIO O FUNCIÓN PÚBLICA SEA PRESTADO</t>
  </si>
  <si>
    <t>Se envia por correo postal</t>
  </si>
  <si>
    <t>EL SR. JUAN MANUEL ACERO CUASQUER C.C.16944959 PRESENTA RECLAMO PORQUE EN EL CERTIFICADO DE LA SOCIEDAD CONSULTING TECHNOLOGY JMAC S.A.S MATRICULA 993815-16 NO FIGURA LA SIGLA CONTECNOL S.A.S. QUE SE ENCUENTRA EN EL ART. 1 DE LOS ESTATUTOS.</t>
  </si>
  <si>
    <t>JUAN MANUEL ACERO CUASQUER</t>
  </si>
  <si>
    <t>jma_acero@hotmail.com</t>
  </si>
  <si>
    <t>RECLAMO PROCEDE. ADICIONO EN LA RAZON SOCIAL DE LA MATRICULA 993815, LA SIGLA: CONTECNOL S.A.S. COMO SE REPORTA EN EL ARTICULO 1 DE LOS ESTATUTOS. LLAMO AL USUARIO Y LE INDICO LA ACTUALIZACION REALIZADA. H: 05:24 F: 27-03-2019</t>
  </si>
  <si>
    <t>EN COMUNICACION DEL DIA 20032019 EL SR. HUGO HORACIO PALACIO PARRA IDENTIFICADO CON CC. NO. 94496904, SOLICITA INFORMAR SI EL SR. SE ENCUNTRA REGISTRADO EN ESTA CAMARA. CON EL FIN DE DETERMINAR SU INSOVENCIA ECONOMICA.</t>
  </si>
  <si>
    <t>HUGO HORACIO PALACIO PARRA</t>
  </si>
  <si>
    <t>SANTIAGO DE CALI, 27 DE MARZO DE 2019 SEÑOR HUGO HORACIO PALACIOS PARRA CC 94496904 NIU 23353 TD 691 BLOQUE 3 PATIO 1B MÉXICO COMPLEJO PENITENCIARIO Y CARCELARIO DE JAMUNDÍ JAMUNDÍ- VALLE CORDIAL SALUDO, MEDIANTE ESCRITO DEL 20 DE MARZO DE 2019, RADICADO EN ESTA ENTIDAD EL 27 DE MARZO DE 2019, EN EL CUAL NOS SOLICITA "UNA CONSTANCIA DE MI SITUACIÓN JURÍDICA, COMO REQUISITO PARA INSOLVENCIA ECONÓMICA."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t>
  </si>
  <si>
    <t>EN EL CERTIFICADO DE LA SOCIEDAD ACEITES Y GRANOS DE COLOMBIA S.A.S. NIT 901077741-9 ESTÁ ERRADO EL NÚMERO DE CÉDULA DEL SUBGERENTE DEIMER ALEXANDER BECERRA CAMARGO. EL NÚMERO CORRECTO ES 1090437081. SE DEBE REEMPLAZAR CERTIFICADO RADICACION 20190183749 DEL 27 DE MARZO DE 2019</t>
  </si>
  <si>
    <t>INGRID NUÑEZ</t>
  </si>
  <si>
    <t>RECLAMO PROCEDE. MODIFICO EL NUMERO DE C.C. DEL SUPLENTE DEIMER ALEXANDER BECERRA CAMARGO DE: 37391303 POR: 1090437081. INCLUIDO EN EL NOMBRAMIENTO SOLO TEXTO. ADICIONALMENTE, INGRESO POR VINCULOS LOS NOMBRAMIENTOS DEL GERENTE Y SUBGERENTE YA QUE NO FIGURAN EN CONSULTA GENERICA. INGRID JOHANNA NUÑEZ VERGELC.C. 37391303 . CREO SOLICITUD DE SERVICIO 20190186361 POR CONCEPTO DE CERTIFICADO A LA MATRICULA 1046237, PARA EL REEMPLAZO DEL CERTIFICADO. USUARIO ESPERA RESPUESTA INMEDIATA SEDE PRINCIPAL.</t>
  </si>
  <si>
    <t>CLIENTE INDICA QUE LA CÉDULA DEL REPRESENTANTE LEGAL ESTA INCORRECTO, IBAN A REALIZAR RENOVACIÓN EN LÍNEA Y NO LE PERMITE, LA CÉDULA CORRECTA ES 1053796488. SOLICITA SE CORRIJA LO MÁS PRONTO POSIBLE PUES PRESENTA MOLESTIA INDICANDO QUE ES ERROR DE CÁMARA DE COMERCIO.</t>
  </si>
  <si>
    <t>CLAUDIA GÓMEZ ARIAS</t>
  </si>
  <si>
    <t>claudiagomez04@gmail.com</t>
  </si>
  <si>
    <t>RECLAMO PROCEDE- MODIFICO EL NUMERO DE IDENTIFICACION DEL SR. FABIAN STEVEN PEREZ BLANCO DE: 1053798488 POR: 1053796488, NOMBRADO COMO REPRESENTANTE LEGAL. LLAMO AL USUARIO Y LE INDICO LA ACTUALIZACION REALIZADA H: 06:07 F: 27-03-2019</t>
  </si>
  <si>
    <t>EN COMUNICACION DEL DIA 18032019 CON OFICIO 364 DEL JUZGADO SEGUNDO CIVIL DEL CIRCUITO DE BUENAVENTURA, SOLICITAN EXPEDIR CERTIFICADO DE EXISTENCIA Y REPRESENTACION LEGAL DE LA SOCIEDAD QBE SEGUROS S A.</t>
  </si>
  <si>
    <t>MARIA EUGENIA RIASCOS BERMUDEZ</t>
  </si>
  <si>
    <t>j02ccbuenaventuracendoj.ramajudicial.gov.co</t>
  </si>
  <si>
    <t>20-0428 SANTIAGO DE CALI, 28 DE MARZO DE 2019 SEÑORES RAMA JUDICIAL DEL PODER PÚBLICO JUZGADO SEGUNDO CIVIL MUNICIPAL ATENCIÓN: MARIA EUGENIA RIASCOS BERMUDEZ SECRETARIA J02CCBUENAVENTURA@CENDOJ.RAMAJUDICIAL.GOV.CO BUENAVENTURA CORDIAL SALUDO, DAMOS RESPUESTA A SU OFICIO NO. 364 CON NO. 76-109-31-03-002-2015-00097-00 DE FECHA 18 DE MARZO DE 2019, RECIBIDO POR ESTA ENTIDAD EL 27 DE MARZO DE 2019, EN EL QUE SOLICITA "SE SIRVAN EXPEDIR CERTIFICADO DE REPRESENTACIÓN LEGAL DE LA SOCIEDAD QBE SEGUROS S.A. (¿). LE INFORMAMOS QUE LA EMPRESA QBE SEGUROS S.A. IDENTIFICADA CON NIT NO. 860.002.534-0 SU PRINCIPAL FIGURA INSCRITA EN LA CÁMARA DE COMERCIO DE BOGOTÁ, PERO SI FIGURA UNA SUCURSAL FORÁNEA DENOMINADA QBE SEGUROS S.A 2 IDENTIFICADA CON MATRÍCULA 911886-2. SE ADJUNTA CERTIFICADO. NO OBSTANTE LO ANTERIOR, ES IMPORTANTE TENER EN CUENTA QUE EL ARTÍCULO 15 DEL DECRETO 019 DE 2012 DETERMINÓ QUE "LAS ENTIDADES PÚBLICAS Y LAS PRIVADAS QUE CUMPLAN FUNCIONES PÚBLICAS O PRESTEN SERVICIOS</t>
  </si>
  <si>
    <t xml:space="preserve">BUENOS DÍAS, DE MANERA COMEDIDA SE SOLICITA SE ASIGNE UNA CLAVE DE RUES PARA CONSULTA DE CERTIFICADOS DE EXISTENCIA Y REPRESENTACIÓN LEGAL A MI NOMBRE. LO ANTERIOR POR CUANTO QUE LA CORPORACIÓN AUTÓNOMA REGIONAL DEL VALLE DEL CAUCA -CVC-, NIT 890399002-7, ENTIDAD PÚBLICA QUE ADELANTA PROCESOS DE COBRO COACTIVO EN CONTRA DE PERSONAS JURÍDICAS Y PRIVADAS, CONSTANTEMENTE REQUIERE EFECTUAR CONSULTAS A FIN DE CONTAR CON INFORMACIÓN SOBRE SUS DEUDORES. ESTA CLAVE ANTERIORMENTE HABÍA SIDO ASIGNADA A LA DRA. CLAUDIA VIVIANA GIL (CLAUDIA-VIVIANA.GIL@CVC.GOV.CO) QUIEN YA NO LABORA EN ESTA ENTIDAD. QUEDAMOS ATENTOS A SU RESPUESTA SOBRE EL PARTICULAR, MUCHAS GRACIAS </t>
  </si>
  <si>
    <t>PIEDAD VARGAS</t>
  </si>
  <si>
    <t>piedad.vargas@cvc.gov.co</t>
  </si>
  <si>
    <t>SANTIAGO DE CALI, 28 DE MARZO DE 2019 SEÑORES CORPORACION AUTONOMA REGIONAL DEL VALLE DEL CAUCA - CVC ATENCIÓN: PIEDAD VARGAS OFICINA ASESORA DE JURÍDICA SANTIAGO DE CALI CORDIAL SALUDO, DAMOS RESPUESTA A SU CORREO ELECTRÓNICO DE FECHA 27 DE MARZO DE 2019, RECIBIDO POR ESTA ENTIDAD EL MISMO DÍA, EN EL QUE SOLICITA "SE ASIGNE UNA CLAVE DE RUES PARA CONSULTA DE CERTIFICADOS DE EXISTENCIA Y REPRESENTACIÓN LEGAL A MI NOMBRE (¿)".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ESTABLEZCA EL REGLAMENTO. LA LECTURA D</t>
  </si>
  <si>
    <t>se envia la respuesta al correo electronico 'piedad.vargas@cvc.gov.co.rpost.org', 'jairo.espana@cvc.gov.co.rpost.org'; 'mario-andres.tascon@cvc.gov.co.rpost.org' el día jueves 28/03/2019 08:45 a.m.</t>
  </si>
  <si>
    <t>CLIENTE INDICA QUE AL REALIZAR LA RENOVACIÓN MERCANTIL DE MANERA VIRTUAL INGRESA NÚMERO DE CEDULA DE LA SRA. JANETH URIBE GONZÁLEZ (REPRESENTANTE LEGAL) Y VERIFICA QUE HAY UN ERROR EN UN NUMERO DE SU DOCUMENTO DE IDENTIFICACIÓN, PUES EL NÚMERO QUE REGISTRA ANTE LA CÁMARA DE COMERCIO ES 31836739 Y EL CORRECTO ES 31836729 POR LO CUAL REQUIERE QUE SE VALIDE ESTE INCONVENIENTE Y SE REALICE EL CAMBIO CORRECTO PUES EN LOS AÑOS ANTERIORES ESTE NÚMERO DE IDENTIFICACIÓN ESTABA BIEN REGISTRADO.</t>
  </si>
  <si>
    <t>JENNY OSORIO</t>
  </si>
  <si>
    <t>yennyosorio@asesoriasyfinanzas.com</t>
  </si>
  <si>
    <t>.RECLAMO PROCEDE. MODIFICO EL NUMERO DE IDENTIFICACION DEL PRESIDENTE DE LA FUNDACION, LA SRA. JANETH URIBE GONZALEZ DE: 31836739 POR: 31836729 NOMBRADA COMO REPRESENTANTE LGEAL Y MIEMBRO DE JUNTA DIRECTIVA. LLAMO AL USUARIO Y LE INDICO LA ACTUALIZACION REALIZADA H: 10:40 F: 28-03-2019</t>
  </si>
  <si>
    <t>EN COMUNICACION DEL DIA 27032019 EL SEÑOR DANIEL LOAIZA IDENTIFICADO CON CC. NO. 1128440247, MEDIANTE DERECHIO DE PETICION, SOLICITA SE LE INFORME SI LA EMPRESA TAX ORITO S A S CON NIT NO. 846000733-1 CON NUMERO DE MATRICULA 909858, TIENE REGISTRADO UN CONTRATO DE AGENCIA COMERCIAL.</t>
  </si>
  <si>
    <t>DANIEL LOAIZA</t>
  </si>
  <si>
    <t>daniel.loaiza@servintesa.com</t>
  </si>
  <si>
    <t>ENVIADO PARA RESPUESTA A USUARIO 01-04-2019. SANTIAGO DE CALI, 1 DE ABRIL DE 2019 SEÑOR DANIEL LOAIZA DANIEL.LOAIZA@SERVINTESA.COM MEDELLÍN- ANTIOQUIA CORDIAL SALUDO, MEDIANTE CORREO ELECTRÓNICO DE FECHA 27 DE MARZO DE 2019, RADICADO A TRAVÉS DE CONTACTO@CCC.ORG.CO, NOS SOLICITÓ: ¿SE E INFORME SI LA EMPRESA TAX ORITO S.A.S IDENTIFICADA CON NIT 846000733-1, MATRICULADA EN LA CÁMARA DE COMERCIO DE CALI EL DÍA 18 DE SEPTIEMBRE DE 2014 BAJO EL NÚMERO 909858, TIENE REGISTRADO EN EL LIBRO XII CONTRATOS DE AGENCIA COMERCIAL¿. AL RESPECTO, LE INFORMAMOS QUE LOS ENTES CAMERALES DEBEN CEÑIRSE A LO ESTRICTAMENTE CONSAGRADO EN EL ORDENAMIENTO JURÍDICO Y, POR LO TANTO, SOLO PUEDEN HACER LO QUE LA LEY LAS FACULTA,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t>
  </si>
  <si>
    <t>Se envia respuesta al correo electronico 'daniel.loaiza@servintesa.com.rpost.org' el dia lunes 01/04/2019 06:18 p.m.</t>
  </si>
  <si>
    <t>DERECHO DE PETICIÓN SOLICITAN ACTUALIZACIÓN DEL REGISTRO MERCANTIL DE HORACIO GUZMAN V.&amp; CIA.S.EN C. NIT.805024462-3 MATRICULA 592267-6 POR ADJUDICACIÓN DE ACTIVOS EN LIQUIDACIÓN DE ASISTIMOS Y RESPONDEMOS S.A.S. NIT.900377678-6 AUTORIZACIÓN ESPECIAL PARA LOS TRÁMITES Y DILIGENCIAS PERSONALES QUE PUEDAN SURGIR DEL PRESENTE PROCESO OTORGO PODER ESPECIAL A LA ABOGADA NINA AMPARO CUATIN PEÑA C.C. 31579170 T.P. 244411 DEL CONSEJO SUPERIOR DE LA JUDICATURA. PARA TODO LO RELACIONADO CON EL PRESENTE DERECHO DE PETICIÓN RECIBO NOTIFICACIONES EN LA CARRERA 100 NRO.11-90 OFICINA 708 TORRE VALLE DEL LILI, EDIFICIO HOLGUINES TRADE CENTER DE CALI, TELEFONOS 3153088, 3153089, CELULAR 3186961797 CORREO ELECTRÓNICO JUDICIAL@OROZCOASOCIADOS.COM.CO</t>
  </si>
  <si>
    <t>HORACIO GUZMAN VELASCO</t>
  </si>
  <si>
    <t>judicial@orozcoasociados.com.co</t>
  </si>
  <si>
    <t>SE ENVIO RESPUETA PARA EL CLEINTE EL 16-04-2019. SANTIAGO DE CALI, 16 DE ABRIL DE 2019 SENOR: HORACIO GUZMAN VELASCO REPRESENTANTE LEGAL HORACIO GUZMAN V.&amp; CIA.S.EN C. LIQUIDADOR PRINCIPAL ASISTIMOS Y RESPONDEMOS S.A.S. CARRERA 100 NO 11-90 OFICINA 708 TORRE VALLE DE LILI EDIFICIO HOGUINES TRADE CENTER DE CALI CORREO ELECTRONICO: JUDICIAL@OROZCOASOCIADOS.COM.CO CALI CORDIAL SALUDO, MEDIANTE COMUNICACION ESCRITA DE FECHA 20 DE MARZO DE 2019, RECIBIDA Y RADICADA EN ESTA CAMARA DE COMERCIO EL 28 DE MARZO DE 2019, SOLICITO: ¡§1.PETICIONES 1.1 PRINCIPAL ACTUALIZAR EL REGISTRO MERCANTIL DE HORARIO GUZMAN V. &amp; CIA S. EN C. NIT 805.024.462-3, ASI: A) CON EL CAMBIO DE SOCIOS COMANDITARIOS QUE SE ORIGINO POR LAS ADJUDICACIONES EFECTUADAS MEDIANTE ACTA NO 9 DE NOVIEMBRE 13 DE 2015, DE LIQUIDACION Y ADJUDICACION DE ACTIVOS Y PASIVOS DE ASISTIMOS Y RESPONDEMOS S.A.S (ANEXO NO 2) REGISTRADA EL 15 DE DICIEMBRE DE 2015, SIN EXIGIR EL PAGO DE IMPUESTO DE REGISTRO PUES LA OPERACION HACE PARTE DEL ACTO D</t>
  </si>
  <si>
    <t>LA SRA. SILVIA PATRICIA GRANJA BERNAL CON C.C.1144132047 PRESENTA RECLAMO PORQUE EN EL INSCRITO 888035-16 URBANIZADORA EL CARMEN SAS FIGURA COMO REPRESENTANTE LEGAL CON C.C.11441320473 SOBRA EL 3.</t>
  </si>
  <si>
    <t>SILVIA PATRICIA GRANJA BERNAL</t>
  </si>
  <si>
    <t>asesoriascontables.mnm@gmail.com</t>
  </si>
  <si>
    <t>RECLAMO PROCEDE. MODIFICO EL NUMERO DE C.C DE: 11441320473 POR: 1144132047 A LA REPRESENTANTE LEGAL SILVIA PATRICIA GRANJA BERNAL. LLAMO AL USUARIO Y LE INDICO LA ACTUALIZACION REALIZADA. H: 04:26 F: 28-03-2019</t>
  </si>
  <si>
    <t xml:space="preserve">LA SEÑORA ANDREA HURTADO, ABOGADA DEL CENTRO MEDICO IMBANACO, SOLICITA SE INDIQUE SI EN LA SOCIEDAD CENTRO MEDICO IMBANACO (MATRICULA 16025-4) EN LAS INSCRIPCIONES REALIZADAS, FIGURA EL REGISTRO DEL REGLAMENTO DE EMISIÓN DE ACCIONES EN EL AÑO 2018. ADICIONALMENTE INDICAR SI FIGURA INSCRITO AUMENTOS DE CAPITAL SUSCRITO Y PAGADO EN LOS AÑOS 2018 Y 2019 </t>
  </si>
  <si>
    <t>ANDREA HURTADO</t>
  </si>
  <si>
    <t>AHURTADO@IMBANACO.COM.CO</t>
  </si>
  <si>
    <t xml:space="preserve">RESPUESTA PARA USUARIO 29-03-2019 SANTIAGO DE CALI, 29 DE MARZO DE 2019 SEÑORA ANDREA HURTADO ABOGADA CENTRO MÉDICO IMBANACO DE CALI S.A. AHURTADO@IMBANACO.COM.CO LA CIUDAD CORDIAL SALUDO, MEDIANTE PETICIÓN VERBAL RADICADA EN ESTA CÁMARA DE COMERCIO EL 28 DE MARZO DE 2019, NOS SOLICITÓ: ¿(¿) SE INDIQUE SI EN LA SOCIEDAD CENTRO MEDICO IMBANACO (MATRÍCULA 16025-4) EN LAS INSCRIPCIONES REALIZADAS, FIGURA EL REGISTRO DEL REGLAMENTO DE EMISIÓN DE ACCIONES EN EL AÑO 2018¿. AL RESPECTO, LE INFORMAMOS QUE LOS ENTES CAMERALES DEBEN CEÑIRSE A LO ESTRICTAMENTE CONSAGRADO EN EL ORDENAMIENTO JURÍDICO Y, POR LO TANTO, SOLO PUEDEN HACER LO QUE LA LEY LAS FACULTA,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t>
  </si>
  <si>
    <t>Se envia la respuesta al correo electronico 'ahurtado@imbanaco.com.co.rpost.org' el dia viernes 29/03/2019 07:59 a.m.</t>
  </si>
  <si>
    <t>LA SEÑORA GLADYS SANCHEZ ISAZA IDENTIFICADA CON CEDULA DE CIUDADANIA N. 66827547 REPRESENTANTE LEGAL DE LA COOPERATIVA MULTIACTIVA FENIX CELTA NIT: 900721873 INSCRITO : 15247 , SOLICITA SE CORRIJA EN EL CERTIFICADO DE EXISTENCIA Y REPRESENTACION LEGAL, EL NUMERO DE CEDULA DE LA SEÑORA ROSARIO LOPEZ DE TORRES LA CUAL PERTENECE A LA JUNTA DIRECTIVA PRINCIPAL: EL NUMERO CORRECTO DE CEDULA ES EL 29085415, EN EL CERTIFICADO FIGURA CON EL 29085405. SE REVISO EN DOCUNET Y LA CEDULA ANEXA ESTA CORRECTAMENTE, IGUAL QUE EN LA RELACION DE LOS ASOCIADOS EN EL ACTA DE CONSTITUCION.</t>
  </si>
  <si>
    <t>GLADYS SANCHEZ ISAZA</t>
  </si>
  <si>
    <t>fenixcelta@yahoo.com</t>
  </si>
  <si>
    <t>RECLAMO PROCEDE. MODIFICO EL NUMERO DE C.C. DE LA SRA. ROSARIO LOPEZ DE TORRES DE: 29085405 POR: 29085415. USUARIO ESPERA RESPUESTA INMEDIATA SEDE PRINCIPAL.</t>
  </si>
  <si>
    <t>EL SEÑOR HORACIO SOLICITA SE REALICE CAMBIO DE NOMBRE DEL ESTABLECIMIENTO " CAR AUDIO CHEPE" A "RADIO CONTINENTE LA CASA DE LOS PARLANTES" YA QUE EN EL FORMATO DE TRASPASO LO INDICARON. 20190175101 SE VALIDA EN CONSULTA DE EXPEDIENTE DE LA PÁGINA CCC</t>
  </si>
  <si>
    <t>CAMARGO PEDRAZA JORGE HORACIO</t>
  </si>
  <si>
    <t>chepejj44@hotmail.com</t>
  </si>
  <si>
    <t>RECLAMO PROCEDE. MODIFICO EL NOMBRE DE: CAR AUDIO CHEPE POR: RADIO CONTINENTE LA CASA DE LOS PARLANTES. AUXILIAR NO ACTUALIZÓ INFORMACION. LLAMO AL USUARIO SIN OBTENER RESPUESTA. SE DEJA BUZON . ASIGNO PQR A JCERON PARA ETIQUETA**CAMBIÉ IMAGEN DE LA ETIQUETA INSCRIPCION 19070 LIBRO XV DEL 28 MARZO DE 2019</t>
  </si>
  <si>
    <t xml:space="preserve">EN COMUNICACION DEL DIA 23032019 CON OFICIO 2019-01-073645 DE LA SUPERINTENDENCIA DE SOCIEDADES, RECIBIDO EL 28032019, SOLICITAN COPIAS DE LOS DOCUMENTOS DE CONSTITUCION Y DE LAS ACTAS REGISTRADAS , PARA DETERMINAR SI SE CONFIGURAN SITUACIONES DE CONTROL O DE GRUPO EMPRESARIAL RESPECTO DE LAS SIGUIENTES SOCIEDADES: NIT 900497114 MAT 836729 EL AVION SAS NIT 900342731 MAT 901937 SCA EL PARAISO SAS NIT 817001051 MAT 843530 INGENIERIA Y DISTRIBUCION DE MATERIALES SAS NIT 900448503 MAT 789227 AGROPRIMAVERA S A S </t>
  </si>
  <si>
    <t>ANDRES MARTIN GAITAN ROZO</t>
  </si>
  <si>
    <t>webmaster@supersociedades.gov.co</t>
  </si>
  <si>
    <t>20-0438 SANTIAGO DE CALI, 1 DE ABRIL DE 2019 SEÑORES SUPERINTENDENCIA DE SOCIEDADES ATENCIÓN: ANDRES MARTIN GAITAN ROZO COORDINADOR GRUPO DE CONGLOMERADOS WEBMASTER@SUPERSOCIEDADES.GOV.CO HADITCC@SUPERSOCIEDADES.GOV.CO BOGOTÁ D.C. CORDIAL SALUDO, DAMOS RESPUESTA A SU OFICIO CON RADICADO NO. 2019-01-073645 CON CONSECUTIVO NO. 125-024789 DE FECHA 23 DE MARZO DE 2019, RECIBIDO POR ESTA ENTIDAD EL 28 DE MARZO DE 2019, EN EL QUE SOLICITA: "(¿) REMITAN A ESTE DESPACHO COPIA DEL DOCUMENTO DE CONSTITUCIÓN Y DE LAS ACTAS REGISTRADAS DE LAS MENCIONADAS SOCIEDADES. (¿)". A CONTINUACIÓN SE RELACIONAN LAS EMPRESAS INSCRITAS EN LA CÁMARA DE COMERCIO DE CALI CON SUS RESPECTIVOS LOS DOCUMENTOS DE CONSTITUCIÓN Y ACTAS INSCRITAS HASTA LA FECHA. MATRICULA 	RAZÓN SOCIAL	DOCUMENTOS (ACTAS NO.)	NUM. INSCRIPCIÓN	NOMBRE DEL ACTO	FECHA DE INSCRIPCIÓN	OBSERVACIÓN 836729-16	EL AVIÓN SAS	DOCUMENTO PRIVADO	1403	CONSTITUCIÓN	07/02/2012	NO HAN PRESENTADO A LA FECHA ACTAS 901937-16	SCA EL PARAISO SAS	-</t>
  </si>
  <si>
    <t>SOLICITUD DE LAUDOS REFERENTE A TEMAS DE INCUMPLIMIENTO ESCENCIAL O GRAVE COMO REQUISITO DE LA RESOLUCION DE LOS CONTRATOS EN INCUMPLIMIENTOS DE ACCION DE RESOLUCIÓN. LLEGÓ SOLICITUD CORREO</t>
  </si>
  <si>
    <t>SEBASTIAN VELASQUEZ HOYOS</t>
  </si>
  <si>
    <t>svhoyos@hotmail.com</t>
  </si>
  <si>
    <t xml:space="preserve">EN COMUNICACION VIA E-MAIL DEL DIA 28032019 EL SEÑOR FERNANDO SALAS MEDIANTE DERECHO DE PETICION SOLICITA EL FAVOR DE DAR DE BAJA MI CORREO ELECTRÓNICO DE TODOS LA LISTAS DE CORREO QUE UTILIZAN. YO NO PERTENEZCO A LA INSTITUCIÓN, NO ME HE INSCRITO NI SOLICITADO NINGUNA INFORMACIÓN. HE ENVIADO CORREO UN PAR DE VECES, USANDO EL MÉTODO PARA DES INSCRIBIR Y NADA FUNCIONA. NO QUIERO RECIBIR MÁS CORREO SPAM DE SU PARTE. </t>
  </si>
  <si>
    <t>FERNANDO SALAS</t>
  </si>
  <si>
    <t>fernando.salas20@gmail.com</t>
  </si>
  <si>
    <t xml:space="preserve">SANTIAGO DE CALI, 16 DE ABRIL DE 2019 SEÑOR FERNANDO SALAS FERNANDO.SALAS20@GMAIL.COM ASUNTO: RESPUESTA PQR. 2019003039 CORDIAL SALUDO, DE ACUERDO CON LA PETICIÓN HECHA POR USTED VÍA CORREO ELECTRÓNICO DE FECHA 28 DE MARZO DE 2019, EN EL CUAL SOLICITA"(¿) DAR DE BAJA MI CORREO ELECTRÓNICO DE TODOS LA LISTAS DE CORREO QUE UTILIZAN", NOS PERMITIMOS DAR RESPUESTA EN LOS SIGUIENTES TÉRMINOS: SEA LO PRIMERO ACLARAR QUE, LA CAMARA DE COMERCIO TIENE EL DEBER LEGAL DE CONSERVAR EN LA BASE DE DATOS DEL REGISTRO MERCANTIL LOS DATOS DE CONTACTO CORRESPONDIENTES A LAS EMPRESAS. LO ANTERIOR EN CONCORDANCIA CON EL ART 2.2.2.25.2.6. DEL DECRETO ÚNICO REGLAMENTARIO 1074 DE 2015 QUE INDICA QUE "LA SOLICITUD DE SUPRESIÓN DE LA INFORMACIÓN Y LA REVOCATORIA DE LA AUTORIZACIÓN NO PROCEDERÁN CUANDO EL TITULAR TENGA UN DEBER LEGAL O CONTRACTUAL DE PERMANECER EN LA BASE DE DATOS." AL REALIZAR LAS VALIDACIONES PERTINENTES, EL CORREO ELECTRÓNICO FERNANDO.SALAS20@GMAIL.COM, AL CUAL LA CÁMARA DE COMERCIO </t>
  </si>
  <si>
    <t>EN COMUNICACION DEL DIA 26032019 MEDIANTE DERECHO DE PETICION, EL SR. ALEXIS RIVERA CASTRO IDENTIFICADO CON CC. NO. 16736079, PRESENTA QUEJA FORMAL POR UNA MALA ATENCION POR PARTE DEL SISTEMA DE EMERGENCIAS DE LA CAMARA DE COMERCIO DE CALI, D LOS BRIGADISTAS Y DEL SERVICIO DE AREA PROTEGIDA SSI. POR MEDIO DEL CUAL RECIBIO ATENCION CON MEDICO.</t>
  </si>
  <si>
    <t>ALEXIS RIVERA CASTRO</t>
  </si>
  <si>
    <t>arivera@vallemulticolor.com</t>
  </si>
  <si>
    <t>Asesoria y acompañamiento juridico</t>
  </si>
  <si>
    <t xml:space="preserve"> DE: ASUNTOS LEGALES CÁMARA DE COMERCIO DE CALI &lt;ASUNTOSLEGALES@CCC.ORG.CO&gt; ENVIADO EL: LUNES, 15 DE ABRIL DE 2019 05:06 P.M. PARA: ARIVERA@VALLEMULTICOLOR.COM CC: ASUNTOS LEGALES CÁMARA DE COMERCIO DE CALI &lt;ASUNTOSLEGALES@CCC.ORG.CO&gt; ASUNTO: RESPUESTA A PQR 2019003041 ALEXIS RIVERA CASTRO PDF SANTIAGO DE CALI, 12 DE ABRIL DE 2019 SEÑOR ALEXIS RIVERA CASTRO ARIVERA@VALLEMULTICOLOR.COM CARRERA 10 NO. 13-149 ACOPI YUMBO - VALLE DEL CAUCA CORDIAL SALUDO. DE ANTEMANO AGRADECEMOS EL ENVÍO DE LA COMUNICACIÓN EN DONDE MANIFIESTA LOS HECHOS OCURRIDOS EL PASADO 20 DE MARZO EN LAS INSTALACIONES DE LA CÁMARA DE COMERCIO DE CALI. PARA NOSOTROS ES MUY IMPORTANTE CONOCER LAS OPINIONES, SUGERENCIAS Y RECLAMOS DE LOS EMPRESARIOS DE LA REGIÓN, PUES ESTO NOS PERMITE IDENTIFICAR OPORTUNIDADES DE MEJORA PARA BRINDAR UN MEJOR SERVICIO. DE ACUERDO CON SU QUEJA PRESENTADA EL 26 DE MARZO DE 2019, EN LA CUAL MANIFIESTA SU INCONFORMIDAD FRENTE A LA ATENCIÓN RECIBIDA POR PARTE DE LAS PERSONAS DE LA CÁM</t>
  </si>
  <si>
    <t>EN EL ACTA 01 CON LA RADICACION 20190081742 SE REALIZO EL COMBIO DE NOMBRE Y SIGLA DE LA SOCIEDAD CON MATRICULA 966694-16 PERO DEJARON LA SIGLA ANTERIOR.</t>
  </si>
  <si>
    <t>HURMBERTO DANILO SOLANO</t>
  </si>
  <si>
    <t>aimconstructores@gmail.com</t>
  </si>
  <si>
    <t>RECLAMO PROCEDE. MODIFICO EN LA RAZON SOCIAL DE LA MATRICULA 966694-16, LA SIGLA DE: EDIKO S.A.S POR: AIM CONSTRUCTORES S.A.S. COMO SE REPORTA EN EL ACTA 01 REGISTRADA. LLAMO AL USUARIO Y LE INDICO LA ACTUALIZACION REALIZADA H: 06:16 F: 28-03-2019</t>
  </si>
  <si>
    <t xml:space="preserve"> LA SEÑORA INDICA QUE REALIZO EL REGISTRO DE UNA SITUACIONES DE CONTROL DONDE SE MODIFICÓ RAZÓN SOCIAL Y EL PORCENTAJE DEL CONTROLANTE, ADQUIRIO UN CERTIFICADO Y LA INFORMACIÓN DEL PORCENTAJE NO SE MODIFICO, SE VERIFICA POR CONSULTA DE EXPEDIENTE Y EL DOCUMENTO CON EL QUE REALIZO SU TRÁMITE ESTÁ CORRECTO, SOLICITA SE VERIFIQUE, CORRIJA LA INFORMACIÓN Y SE REMPLACE EL CERTIFICADO .</t>
  </si>
  <si>
    <t>amalfisa@siena.com.co</t>
  </si>
  <si>
    <t>RECLAMO PROCEDE. MODIFICO EN EL CERTIFICA TEXTO DE SITUACION DE CONTROL EL EL PUNTO DE PRESUPUESTO, EL PORCENTAJE POR 100%, EN LA SITUACION DE CONTROL DE AMALFI CON INTERAMERICAN BUSINESS MANAGEMENT INC. LLAMO AL USUARIO Y LE INDICO LA ACTUALIZACION REALIZADA H: 06:51 F: 28-03-2019</t>
  </si>
  <si>
    <t>EN COMUNICACION DEL DIA 14032019 CON OFICIO S-2019-020797-SIJIN GRUIJ 25.10 DE LA POLICIA NACIONAL DE COLOMBIA, SECCIONAL SAN JOSE DE CUCUTA, SOLICITAN INFORMAR SI EL SR. ELKIN MARIÑO CELIS IDENTIFICADO CON CC NO. 1091809868 SE ENCUENTRA REGISTRADO EN ESTA CAMARA Y SI POSEE ESTABLECIMIENTOS O HACE PARTE DE UNA SOCIEDAD.</t>
  </si>
  <si>
    <t>DIEGO JHOAN RODRIGUEZ GOMEZ</t>
  </si>
  <si>
    <t>diego.rodriguez1893@correo.policia.gov.co</t>
  </si>
  <si>
    <t>20-0431 SANTIAGO DE CALI, 29 DE MARZO DE 2019 SEÑORES MINISTERIO DE DEFENSA NACIONAL POLICIA NACIONAL ATENCIÓN: PATRULLERO DIEGO JHOAN RODRIGUEZ GOMEZ POLICÍA JUDICIAL SIJIN DENOR DIEGO_RODRIGUEZ1893@CORREO.POLICIA.GOV.CO SAN JOSE DE CÚCUTA CORDIAL SALUDO, DAMOS RESPUESTA A SU OFICIO NO. S-2019-020797/SIJIN GRUIJ-25.10 DE FECHA 14 DE MARZO DE 2019, RECIBIDO POR ESTA ENTIDAD EL 28 DE MARZO DE 2019, EN EL QUE NOS SOLICITA "SE ORDENE A QUIEN CORRESPONDA ALLEGAR INFORMACIÓN RELACIONADA SI EL SEÑOR ELKIN MARIÑO CELIS IDENTIFICADO CON CEDULA DE CIUDADANÍA NO. 1.091.809.868, TIENE REGISTRO MERCANTIL, ASÍ MISMO SI HACE PARTE DE ALGUNA SOCIEDAD MIXTAS O PRIVADAS QUE POSEA COMO PERSONA NATURAL O JURÍDICA (¿)". LE INFORMAMOS QUE BAJO EL NOMBRE DE ELKIN MARIÑO CELIS IDENTIFICADA CÉDULA DE CIUDADANÍA NO. 1.091.809.868 NO FIGURA INSCRITO COMO COMERCIANTE NI COMO MIEMBRO DE ALGUNA EMPRESA INSCRITA EN LA CÁMARA DE COMERCIO DE CALI. NO OBSTANTE LO ANTERIOR, ES IMPORTANTE TENER EN CUENTA QU</t>
  </si>
  <si>
    <t>EL SEÑOR PABLO CESAR LEDESMA CEPEDA IDENTIFICADO CC. 1130595311, REPRESENTANTE LEGAL DE LA SOCIEDAD LEDESMA TECH S.A.S. NIT 900991942 INSCRITO 960431, SOLICITA SE LE REVISE EL BENEFICIO LEY 1780 PARA LA CONSTITUCION COMO PARA LA RENOVACION. LA NOTA CONTABLE 22311 FUE CREADA PARA EL BENEFICIO DE CONSTITUCION.</t>
  </si>
  <si>
    <t>PABLO CESAR LEDESMA CEPEDA</t>
  </si>
  <si>
    <t>ledesmatech.sas@gmail.com</t>
  </si>
  <si>
    <t xml:space="preserve">PROCEDE LA DEVOLUCIÓN DEL DINERO POR EL CONCEPTO DE MATRICULA Y RENOVACIÓN. AGALVEZ SE CREO NOTA CONTABLE 22311 Y 24276 CON RADICACION NO. 20160306663 Y 20170064692 POR CONCEPTO DE MATRICULA Y RENOVACION YA QUE EL USUARIO CUMPLIO CON LOS REQUISITOS DE LA LEY 1780 EN AMBOS CASOS.. SE AUTORIZA LA NOTA CONTABLE POR LA DRA. ALEJANDRA GALVEZ.. Y SE PROCEDE AL ENVIO A CONTABILIDAD PARA SU DESEMBOLSO </t>
  </si>
  <si>
    <t>EL SEÑOR JEAN CARLO RAMIREZ MUÑOZ REPRESENTANTE LEGAL SOLICITO EN LA RENOVACION CAMBIAR LA DIRECCIÓN COMERCIAL CALLE 24NORTE NRO 3AN-12 LOCAL 10 Y NO FUE CAMBIADA, AL IMPRIMIR EL CERTIFICADO SE DIO DE CUENTA QUE LA FUNCIONARIA NO HABIA ACTUALIZADO LA DIRECCIÓN, INDICA QUE NO ESTA DE ACUERDO QUE DEBE DE PAGAR POR EL CAMBIO DE DIRECCIÓN, POR NEGLIGENCIA DE TERCEROS CUANDO ESTO FUE NOTIFICADO EN EL MOMENTO DE HACER LA RENOVACIÓN. EL CLIENTE MANIFIESTA QUE ES BENEFICIARIO DEL FONDO EMPRENDER Y EL CERTIFICADO DE LA RENOVACIÓN LO NECESITA PARA RECIBIR UN DESEMBOLSO CON EL CAMBIO DE DIRECCIÓN: EL PQR¿S ESTA RESUELTO PORQUE EL SEÑOR NO TIENE MATRICULADO ESTABLECIMIENTO DE COMERCIO</t>
  </si>
  <si>
    <t>JEAN CARLO RAMIREZ MUÑOZ</t>
  </si>
  <si>
    <t>realmoda3d@gmail.com</t>
  </si>
  <si>
    <t>.SOLICITUD RESUELTA POR EL FUNCIONARIO DE CÁMARA (CAE) ATENCION AL USUARIO, DANDO LA ASESORIA INMEDIATA, SEDE PRINCIPAL. INDICANDO QUE NO PROCEDE LA SOLICITUD YA QUE LA SOCIEDAD NO CUENTA CON ESTABLEICMIENTOS DE COMERCIO REGISTRADOS.</t>
  </si>
  <si>
    <t>EN COMUNICACION DEL DIA 11032019 CON OFICIO S-2019-019544-SIJIN GRUIJ 25.10 DE LA POLICIA NACIONAL DE COLOMBIA, SECCIONAL SAN JOSE DE CUCUTA, ENVIADO A LA CAMARA DE COMERCIO DE CUCUTA Y REMITIDOA LA CAMARA DE COMERCIO DE CALI EL DIA 27032049 CON RADICACION NO. 20190168361 POR TRASLADO POR COMPETENCIAS, SOLICITAN INFORMAR SI EL SR. LUIS ANTONIO VARGAS BOTELLO IDENTIFICADO CON CC NO. 1093905054 SE ENCUENTRA REGISTRADO EN ESTA CAMARA Y SI POSEE ESTABLECIMIENTOS O HACE PARTE DE UNA SOCIEDAD.</t>
  </si>
  <si>
    <t xml:space="preserve">20-0432 SANTIAGO DE CALI, 29 DE MARZO DE 2019 SEÑORES MINISTERIO DE DEFENSA NACIONAL POLICIA NACIONAL ATENCIÓN: PATRULLERO DIEGO JHOAN RODRIGUEZ GOMEZ POLICÍA JUDICIAL SIJIN DENOR DIEGO.RODRIGUEZ1893@CORREO.POLICIA.GOV.CO SAN JOSE DE CÚCUTA CORDIAL SALUDO, DAMOS RESPUESTA A SU OFICIO NO. S-2019-019544/SIJIN GRUIJ-25.10 DE FECHA 11 DE MARZO DE 2019, RECIBIDO POR ESTA ENTIDAD EL 28 DE MARZO DE 2019, EN EL QUE NOS SOLICITA "SE ORDENE A QUIEN CORRESPONDA ALLEGAR INFORMACIÓN RELACIONADA SI EL SEÑOR LUIS ANTONIO VARGAS BOTELLO IDENTIFICADO CON CEDULA DE CIUDADANÍA NO. 1.093.905.054, TIENE REGISTRO MERCANTIL, ASÍ MISMO SI HACE PARTE DE ALGUNA SOCIEDAD MIXTAS O PRIVADAS QUE POSEA COMO PERSONA NATURAL O JURÍDICA (¿)". LE INFORMAMOS QUE BAJO EL NOMBRE DE LUIS ANTONIO VARGAS BOTELLO IDENTIFICADA CÉDULA DE CIUDADANÍA NO. 1.093.905.054 NO FIGURA INSCRITO COMO COMERCIANTE NI COMO MIEMBRO DE ALGUNA EMPRESA INSCRITA EN LA CÁMARA DE COMERCIO DE CALI. NO OBSTANTE LO ANTERIOR, ES IMPORTANTE </t>
  </si>
  <si>
    <t>EN COMUNICACION DEL DIA 15032019 CON OFICIO 20380-04-02-829046-50 DE LA FISCALIA GENERAL DE LA NACION FISCAL 50 SECCIONAL CALI, SOLICITAN REMITIR EL CERTIFICADO DE EXISTENCIA Y REPRESENTACION LEGAL DE LA SOCIEDAD RAPIDO OROZCO LTDA.</t>
  </si>
  <si>
    <t>SONIA DOMINGUEZ ZAPATA</t>
  </si>
  <si>
    <t>6204100 EX1081</t>
  </si>
  <si>
    <t>20-0439 SANTIAGO DE CALI, 1 DE ABRIL DE 2019 SEÑORES FISCALIA GENERAL DE LA NACION ATENCIÓN: SONIA DOMINGUEZ ZAPATA FISCALÍA 50 SECCIONAL AVENIDA ROOSEVELT NO. 38 - 32 SEGUNDO PISO SANTIAGO DE CALI CORDIAL SALUDO, DAMOS RESPUESTA A SU OFICIO NO. 20380-04-02-829046-50 CON RADICADO NO. 829046-50 DE FECHA 15 DE MARZO DE 2019, RECIBIDO POR ESTA ENTIDAD EL 28 DE MARZO DE 2019, EN EL QUE SOLICITA "REMITAN COPIA DEL CERTIFICADO DE EXISTENCIA DE LA EMPRESA RAPIDO OROZCO LTDA (¿)". ADJUNTO ENVIAMOS CERTIFICADO DE EXISTENCIA Y REPRESENTACIÓN LEGAL DE LA EMPRESA RAPIDO OROZCO LTDA IDENTIFICADA CON NIT NO. 890.311.885-5.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t>
  </si>
  <si>
    <t>EN COMUNICACION DEL DIA 28032019 CON RADICADO 2019-001 DE LA SOCIEDAD RISK GROUP LA SRA. SILVIA ELENA MOLINA CARDONA, SOLICITA COPIA DE LOS DOCUMENTOS DE CONSTITUCION Y MODIFICACIONES REALIZADAS A LA EMPRESA FORTOX S A NIT 860046201-2 Y DEMAS INFORMACION QUE REPOSE EN LA CARPETA DE LA SOCIEDAD.</t>
  </si>
  <si>
    <t>SILVIA ELENA MOLINA CARDONA</t>
  </si>
  <si>
    <t>comercial@riskgroup.com.co</t>
  </si>
  <si>
    <t>20-0440 SANTIAGO DE CALI, 2 DE ABRIL DE 2019 SEÑORA SILVIA ELENA MOLINA CARDONA REPRESENTANTE LEGAL RISK GROUP INTERNATIONAL S.A.S CARRERA 44 A NO. 38 A SUR ¿ 40 COMERCIAL@RISKGROUP.COM.CO ENVIGADO CORDIAL SALUDO, MEDIANTE COMUNICACIÓN ESCRITA DE FECHA 28 DE MARZO DE 2018, RECIBIDA EN ESTA CÁMARA DE COMERCIO EL 29 DE MARZO DE 2019, NOS SOLICITÓ: ¿(¿) COPIA DE LOS DOCUMENTOS DE CONSTITUCIÓN Y MODIFICACIONES REALIZADAS A LA EMPRESA FORTOX S.A NIT: 860046201-2 TALES COMO ACTAS, FORMULARIOS, SOCIOS Y DEMÁS INFORMACIÓN QUE REPOSE EN LA CARPETA DE LA EMPRESA QUE SON PÚBLICOS EN EL REGISTRO DE COMERCIANTE; ESTO TENIENDO EN CUENTA QUE FUIMOS CONTRATADOS CON EL FIN DE DESARROLLAR UNA DUE DILIGENCE¿.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t>
  </si>
  <si>
    <t>EN COMUNICACION DEL DIA 19032019 CON OFICIO 0515 DEL JUZGADO SESENTA Y TRES PENAL MUNICIPAL CON FUNCION CONTROL DE GARANTIAS, SOLICITA CERTIFICADO DE EXISTENCIA Y REPRESETNACION LEGAL DE LA SOCIEDAD ACCIONES Y SERVICIOS S A S CON EL FIN DE DETERMINAR LA REPRESENTACION LEGAL.</t>
  </si>
  <si>
    <t>SANDRA PATRICIA LEON OVALLE</t>
  </si>
  <si>
    <t>j63pmgbt@cendoj.ramajudicial.gov.co</t>
  </si>
  <si>
    <t>20-0433 SANTIAGO DE CALI, 29 DE MARZO DE 2019 SEÑORES JUZGADO SESENTA Y TRES (63) PENAL MUNICIPAL CON FUNCION DE CONTROL DE GARANTIAS JUZGADO SEGUNDO CIVIL MUNICIPAL ATENCIÓN: MARIA EUGENIA RIASCOS BERMUDEZ SECRETARIA J63PMGBT@CENDOJ.RAMAJUDICIAL.GOV.CO BOGOTÁ D.C. CORDIAL SALUDO, DAMOS RESPUESTA A SU OFICIO NO. 0515- Y ACCIÓN DE TUTELA 110014088-063-2019-00040 DE FECHA 19 DE MARZO DE 2019, RECIBIDO POR ESTA ENTIDAD EL 29 DE MARZO DE 2019, EN EL QUE SOLICITA "ESTABLECER QUIÉN ES EL REPRESENTANTE LEGAL DE ACCIONES Y SERVICIOS S.A.S., SE LE OFICIA CON EL FIN DE QUE PROPORCIONES A ESTE DESPACHO COPIA ACTUALIZADA DEL CERTIFICADO DE EXISTENCIA Y REPRESENTACIÓN LEGAL DE LA ENTIDAD ANTES ACCIONADA (¿). ADJUNTO ENVIAMOS CERTIFICADO DE EXISTENCIA Y REPRESENTANTE LEGAL DE LA EMPRESA ACCIONES Y SERVICIOS S.A.S. IDENTIFICADA CON NIT: 800.162.612-4. NO OBSTANTE LO ANTERIOR, ES IMPORTANTE TENER EN CUENTA QUE EL ARTÍCULO 15 DEL DECRETO 019 DE 2012 DETERMINÓ QUE "LAS ENTIDADES PÚBLICAS Y L</t>
  </si>
  <si>
    <t xml:space="preserve">EN COMUNICACION DEL DIA 11032019 CON OFICIO S-2019-003567/SUBGA-POJUD-29.54 DE LA POLICIA NAIONAL SECCIONAL BOGOTA, ENVIADO A LA CAMARA DE COMERCIO DE BOGOTA Y REMITIDO A LA CAMARA DE COMERCIO DE CALI EL DIA 26032019 CON RADICACION NO. 20190171807 POR TRASLADO POR COMPETENCIAS, SOLICITA LA COLABORACION DE SUMINISTRAR CERTIFICADO HISTORICO ESPECIAL DE EXISTENCIA Y REPRESENTACION LEGAL, REVISORIA FISCAL, CONTADORES, MIEMBROS DE JUNTA DIRECTIVA, SOCIOS, DOMICILIOS, TRANSFORMACIONES DE LA SOCIEDADES Y VIGENCIA RELACIONADA CON LAS SIGUIENTES PERSONAS NATURALES Y JURIDICAS: CC NO. 94502506 MAT 921624 MARLON SALAZAR TABORA CC NO. 31396530 MAT 846198 MIRIAM DEL SOCORRO TABORDA MONTOYA CC NO. 16919643 MAT 854249 ALBERT SALAZAR TABORDA CC NO. 38612423 MAT 935098 YAMILETH HURTADO CUERO NIT NO. 900735085-5 MAT 901068 LED COMUNICACIONES S A S </t>
  </si>
  <si>
    <t>PT BREITNER JOHAN TORRES NIETO</t>
  </si>
  <si>
    <t>breitner.torres3789@correo.policia.gov.co</t>
  </si>
  <si>
    <t>29-03-2019: PENDIENTE DE GENERAR LOS CERTIFICADOS ESPECIALES CON LA RADICACION 20190205630. 20-0441 SANTIAGO DE CALI, 1 DE ABRIL DE 2019 SEÑORES MINISTERIO DE DEFENSA NACIONAL POLICIA NACIONAL ATENCIÓN: PATRULLERO BREITNER JOHAN TORRES NIETO A INVESTIGADOR CRIMINAL POLFA BREITNER.TORRES3789@CORREO.POLICIA.GOV.CO BOGOTÁ D.C. CORDIAL SALUDO, DAMOS RESPUESTA A SU OFICIO NO. S-2019-00356/SUBGA-POJUD-29.54 DE FECHA 11 DE MARZO DE 2019, RECIBIDO POR ESTA ENTIDAD EL 29 DE MARZO DE 2019, EN EL QUE NOS SOLICITA "SUMINISTRAR CERTIFICADO HISTÓRICA ESPECIAL DE EXISTENCIA Y REPRESENTACIÓN LEGAL, REVISORÍA FISCAL, CONTADORES, MIEMBROS DE JUNTA DIRECTIVA, SOCIOS, DOMICILIOS, TRASFORMACIONES DE LAS SOCIEDADES Y VIGENCIA RELACIONADA CON LAS SIGUIENTES PERSONAS NATURALES Y JURÍDICAS: NO.	NOMBRES Y APELLIDOS	CC 1	MARLON SALAZAR TABORA	94.502.508 2	JOSÉ ANTONIO SALAZAR VÁSQUEZ	12.276.649 3	MIRIAM DEL SOCORRO TABORDA MONTOYA	31.396.530 4	ALBERT SALAZAR TABORDA	16.919.643 5	YAMILETH HURTADO CUERPO</t>
  </si>
  <si>
    <t>Se envia respuesta al correo electronico 'breitner.torres3789@correo.policia.gov.co.rpost.org' el dia lunes 01/04/2019 05:42 p.m.</t>
  </si>
  <si>
    <t xml:space="preserve">EN COMUNICACION DEL DIA 22032019 MEDIANTE CORREO VIA E-MAIL DEL JUZGADO 73 PENAL MUNICIPAL CON FUNCION CONTROL DE GARANTIAS BOGOTA, ENVIADO A LA CAMARA DE COMERCIO DE BOGOTA Y REMITIDO A LA CAMARA DE COMERCIO DE CALI EL DIA 26032019 CON RADICACION NO. 20190171926 POR TRASLADO POR COMPETENCIAS, SOLICITAN EXPEDIR CERTIFICADO DE EXISTENCIA Y REPRESENTACION LEGAL DE LAS ENTIDADES: MEDIMAS EPS CRUZ BLANCA EPS COOMEVA EPS IPS ESTUDIOS E INVERSIONES MEDICAS ASIMED S A SE REQUIEREN PARA TRAMITE DE INCIDENTE DE DESACATO. </t>
  </si>
  <si>
    <t>KATERINNE SOTOMONTE REYES</t>
  </si>
  <si>
    <t>j73pmgbt@cendoj.ramajudicial.gov.co</t>
  </si>
  <si>
    <t>20-0434 SANTIAGO DE CALI, 29 DE MARZO DE 2019 SEÑORES JUZGADO 73 PENAL MUNICIPAL FUNCION CONTROL DE GARANTIAS ATENCIÓN: KATERINNE SOTOMONTE REYES JUEZ J73PMGBT@CENDOJ.RAMAJUDICIAL.GOV.CO BOGOTÁ D.C. CORDIAL SALUDO, DAMOS RESPUESTA A SU CORREO ELECTRÓNICO DE FECHA 22 DE MARZO DE 2019, RECIBIDO POR ESTA ENTIDAD EL 29 DE MARZO DE 2019, EN EL QUE SOLICITA "REMITIR CERTIFICADO DE EXISTENCIA Y REPRESENTACIÓN LEGAL DE LAS ENTIDADES PROMOTORAS DE SALUD MEDIMAS EPS, CRUZ BLANCA EPS, COOMEVA EPS Y DE LA IPS ESTUDIOS E INVERSIONES MEDICAS ESIMED S.A. (¿). ADJUNTO ENVIAMOS CERTIFICADO DE EXISTENCIA Y REPRESENTANTE LEGAL DE COOMEVA ENTIDAD PROMOTORA DE SALUD S A IDENTIFICADA CON NIT: 805.000.427-1; LAS DEMÁS EMPRESAS FIGURAN EN LAS SIGUIENTES CÁMARAS DE COMERCIO: "	MEDIMAS EPS S.A.S. CÁMARA DE COMERCIO DE BOGOTÁ (PRINCIPAL) "	CRUZ BLANCA ENTIDAD PROMOTORA DE SALUD S A LA SOCIEDAD PODRÁ UTILIZAR LA SIGLA CRUZ BLANCA E.P.S. CÁMARA DE COMERCIO DE BOGOTÁ CON RELACIÓN A LA IPS ESTUDIOS E INVERS</t>
  </si>
  <si>
    <t>LA SRA. MERCEDES GOMEZ VELASQUEZ PRESENTA RECLAMO PORQUE EN EL INCRITO 464511-6 DE LA SOCIEDAD RIALS.EN C.S. EN LIQUIDACIÓN PRESENTARON LA EP.5322 INSCRITA EL 01-03-2019 EL NOMBRE CORRECTO ES MARIA LUCERO SALAZAR CASTILLO C.C.38860028 Y NO NORA SAENZ DE RIOS QUIEN YA ESTA FALLECIDA Y FUE LA PRIMERA ESPOSA DEL SR. ALFREDO JOSE RIOS AZCARATE. TIENE UN CERTIFICADO PARA REEMPLAZAR.</t>
  </si>
  <si>
    <t>MERCEDES GOMEZ VELASQUEZ</t>
  </si>
  <si>
    <t>mercedesgomezv_abogada@yahoo.com</t>
  </si>
  <si>
    <t>ASIGNO PQR A ABOGADA DEL REGISTRO RECLAMO PROCEDE. EN EL CERTIFICA DONDE SE MENCIONA LA INSCRIPCIÓN 3500 DEL 01/03/2019 DE LA LIQUIDACIÓN DE LA SOCIEDAD CONYUGAL SE INDICO DE FORMA ERRADA EL NOMBRE DE NORA SAENZ DE RIOS, SIENDO LO CORRECTO EL NOMBRE DE MARIA LUCERO SALAZAR CASTILLO. LKVARGAS: MODIFICO EN DATOS ADICIONALES DE LA INSRIPCION 3500 DEL 01-03-2019 (ADJUDICACION CUOTAS POR LIQUIDACION SOCIEDAD CONYUGAL), EL NOMBRE DE LA SRA. NORA SAENZ DE RIOS POR: MARIA LUCERO SALAZAR CASTILLO. LAMO AL USUARIO Y LE INDICO LA ACTUALIZACION REALIZADA H: 12:22 F: 01-04-2019.</t>
  </si>
  <si>
    <t>EN COMUNICACION DEL DIA 22032019 CON OFICIO 0521 DEL JUZGADO 24 CIVIL MUNICIPAL DE BOGOTA, ENVIADO A LA CAMARA DE COMERCIO DE BOGOTA Y REMITIDO A LA CAMARA DE COMERCIO DE CALI EL DIA 26032019 CON RADICACION NO. 20190171958 RECIBIDO EL 29032019 POR TRASLADO POR COMPETENCIAS, SOLICITAN EXPEDIR CERTIFICADO DE EXISTENCIA Y REPRESENTACION LEGAL DE LA ENTIDAD EPS COOMEVA POR INCIDENTE DE DESACATO 2016-294.</t>
  </si>
  <si>
    <t>20-0435 SANTIAGO DE CALI, 29 DE MARZO DE 2019 SEÑORES JUZGADO VEINTICUATRO CIVIL MUNICIPAL ATENCIÓN: EDISON ALIRIO BERNANL SAAVEDRA SECRETARIO CMPL24BT@CENDOJ.RAMAJUDICIAL.GOV.CO BOGOTÁ D.C. CORDIAL SALUDO, DAMOS RESPUESTA A SU CORREO ELECTRÓNICO CON OFICIO NO. 0521 DE FECHA 22 DE MARZO DE 2019, RECIBIDO POR ESTA ENTIDAD EL 29 DE MARZO DE 2019, EN EL QUE SOLICITA "REMITA CERTIFICADO DE EXISTENCIA Y REPRESENTACIÓN LEGAL VIGENTE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t>
  </si>
  <si>
    <t>AL INSCRITO 1030615 LE FALTA EL CAPITAL DE LA SOCIEDAD</t>
  </si>
  <si>
    <t>ANA MARIA LALINDE</t>
  </si>
  <si>
    <t>amlalinde@gmail.com</t>
  </si>
  <si>
    <t>RECLAMO PROCEDE- NO SE GRABARON DATOS DE CAPITAL AUTORIZADO, SUSCRITO Y PAGADO. PROCEDO A ADICIONAR EN LA INSCRIPCION 16329 DEL 04-10-2018(CONSTITUCION), LOS CAPITALES: AUTORIZADO: 2000000000 SUSCRITO: 300000000 PAGADO:75000000 NUMERO DE ACCIONES AUTORIZADO: 1.999.999 NUMERO DE ACCIONES SUSCRITO 99.999 NUMERO DE ACCIONES PAGADO: 24.999 VALOR NOMINAL 24.999. COMO SE REPORTA EN EL DOCUMENTO PRIVADO DE CONSTITUCION.</t>
  </si>
  <si>
    <t>LA SEÑORA MICHELLE NATALY LASSO DELGADO, PRESENTA RECLAMO DEBIDO A QUE NO FUE RENOVADA LA MATRÍCULA MERCANTIL 938296-2, RADICACIÓN 20180172823, CORRESPONDIENTE AL AÑO 2018. SE LE ENTREGÓ EN SU MOMENTO CERTIFICADO DE MATRÍCULA RENOVADO A 2018. REVISAR.</t>
  </si>
  <si>
    <t>MICHELLE NATALY LASSO DELGADO</t>
  </si>
  <si>
    <t>ALMASMAESTRAS@HOTMAIL.COM</t>
  </si>
  <si>
    <t>ACTIVO EN SIRP LA RADICACION 20180172823, SE DA RUTA DE DEVOLUCION A GRABACION QUEDANDO ARCHIVADA. MODIFICO ESTADO POR ACTIVA A LA FECHA RENOVACION 28/03/2018 E INACTIVO FECHA RENOVACION 31/03/2017. ASIGNO PQR A ABO. CLAUDIA BOTERO. HACER RESOLUCIÓN. 23-04-2019: LKVARGAS: MEDIANTE LA RESOLUCION 30 DEL 17-04-2019, SE REGISTRÓ PROVIDENCIA POR LA CUAL SE DECLARA SIN EFECTO UNA DECISION, RESOLUCION QUE SE ARCHIVA EN EL EXPEDIENTE DE LA MATRICULA EN MENCION.</t>
  </si>
  <si>
    <t>CAMBIAR LA FECHA DE LA RENOVACION AL 31 DE DICIEMBRE DE 2018 PARA LA MATRICULA 780508-16 DE LA SOCIEDAD LA TIERRASANTA SAS DEBIDO A QUE LA SOCIEDAD SE ENCONTRABA EN DISOLUCION EN EL AÑO 2015 Y REACTIVO EN EL AÑO 2019 Y AL HACER LA RENOVACION ESTA COBRANDO TODOS LOS AÑOS.</t>
  </si>
  <si>
    <t>A LA MATRICULA 780508 LE CREE FECHA DE RENOVACION 31/12/2018 YA QUE ESTUVO EN DISOLUCION</t>
  </si>
  <si>
    <t xml:space="preserve">EN COMUNICACION DEL DIA 22032019 CON OFICIO 20195400031561 DE LA FISCALIA GENERAL DE LA NACION, FISCALIA SEGUNDA DIRECCION ESPECIALIZADA DE EXTINCION Y DOMINIO BOGOTA, SOLICITAN EXPEDIR CERTIFICADOS DE: MAT 705450-1 GERARDO ABDRES PLAZA SALAS CC NO. 16535316 ( CANCELADA ) MAT 705451-2 MEGATRENS SISTEMAS. ( ACTIVA ) </t>
  </si>
  <si>
    <t>GIOVANNA HERNANDEZ</t>
  </si>
  <si>
    <t>5702000 EX1831</t>
  </si>
  <si>
    <t>20-0443 SANTIAGO DE CALI, 2 DE ABRIL DE 2019 SEÑORES FISCALIA GENERAL DE LA NACION ATENCIÓN: NOELVIA VACA OROZCO FISCALÍA 95 LOCAL GRUPO INVESTIGACIÓN Y JUICIO CALLE 6 NO. 38 - 32 EDIFICIO CONQUISTADORES PISO 2 OFICINA 95 SANTIAGO DE CALI CORDIAL SALUDO, DAMOS RESPUESTA A SU OFICIO NO. 20380-01-01-30-2016-016014 CON RADICADO NO. 760016000193201616014 DE FECHA 22 DE MARZO DE 2019, RECIBIDO POR ESTA ENTIDAD EL 31 DE MARZO DE 2019, EN EL QUE SOLICITA "SE SIRVA INFORMAR SI EL SEÑOR LUIS HERNANDO PINTO PARRA IDENTIFICADO CON CEDULA DE CIUDADANÍA 1.143.954.675, SE ENCUENTRA REGISTRADO COMO PROPIETARIO DE ALGÚN ESTABLECIMIENTO PÚBLICO (¿)". ADJUNTO ENVIAMOS CERTIFICADO DE MATRÍCULA DE LUIS HERNANDO PINTO PARRA IDENTIFICADO CON CÉDULA DE CIUDADANÍA NO. 1.143.954.675. NO OBSTANTE LO ANTERIOR, ES IMPORTANTE TENER EN CUENTA QUE EL ARTÍCULO 15 DEL DECRETO 019 DE 2012 DETERMINÓ QUE "LAS ENTIDADES PÚBLICAS Y LAS PRIVADAS QUE CUMPLAN FUNCIONES PÚBLICAS O PRESTEN SERVICIOS PÚBLICOS PUEDEN CONE</t>
  </si>
  <si>
    <t>EL SEÑOR JHON FREDY CASTAÑEDA CASTAÑEDA IDENTIFICADO CC 94447255 REPRESENTANTE LEGAL DE LA ENTIDAD SIN ANIMO DE LUCRO FUNDACION ARTISTICA Y CULTURAL COLOMBIA VIBRA NIT 900345440 INSCRITO 11731, SOLICITA SE REVISE LA DIRECCION PRINCIPAL Y LA DE NOTIFICACION YA QUE EN EL CERTIFICADO DE EXISTENCIA Y REPRESENTACION LEGAL NO REGISTRA NINGUNA INFORMACION. LA RENOVACION FUE RADICADA EL DIA 02 DE ENERO DEL 2019, SE REVISA EN DOCUNET Y EFECTIVAMENTE EL FORMULARIO NO ESPECIFICA NINGUNA INFORMACION, AUNQUE ES CLARO QUE LO IDEAL ERA REVISAR EL FORMULARIO ANTES DE FIRMAR, TAMBIEN ES CIERTO QUE EL SISTEMA NO DEBIO SEGUIR EL TRAMITE SIN EL DILIGENCIAMIENTO DE ESTE CAMPO. LA DIRECCION PRINCIPAL Y DE NOTIFICACION ES: CALLE 88 # 27F - 17 BARRIO ALFONSO BONILLA ARAGON</t>
  </si>
  <si>
    <t>JHON FREDY CASTAÑEDA CASTAÑEDA</t>
  </si>
  <si>
    <t>frecasta@yahoo.com.co</t>
  </si>
  <si>
    <t>GRABO LA DIRECCION CALLE 88 NRO 27 F - 17 EN DIRECCION COMERCIAL Y JUDICIAL DEL INSCRITO 11731-50, CON AYUDA DEL ING. JORGE SANTACRUZ, SE HABILITA EL CUF Y SE GRABA LAS DIRECCIONES, SE REIMPRIME EL FORMULARIO PARA SU FIRMA Y DIGITALIZACION. USUARIO ESPERA RESPUESTA INMEDIATA SEDE PRINCIPAL. ASIGNO PQR A JCERON PARA REEMPLAZAR LAS IMAGENES ARCHIVADAS. EN LA CARPETA 11731-50 CAMBIE FORMULARIO DE RENOVACIÓN DEL 2019.- JCERON</t>
  </si>
  <si>
    <t>EN COMUNICACION DEL DIA 22032019 CON OFICIO 20380-01-01-30-2016-016014 DE LA FISCALIA GENERAL DE LA NACION FISCALIA 95 LOCAL SECCIONAL CALI, SOLICITAN INFORMAR SI EL SR. LUIS HERNANDO PINTO PARRA IDENTIFICADO CON CC. NO. C SE ENCUENTRA REGISTRADO COMO COMERCIANTE O PROPIETARIO DE ALGUN ESTABLECIMIENTO COMERCIAL.</t>
  </si>
  <si>
    <t>NOELVIA VACA OROZCO</t>
  </si>
  <si>
    <t>6204100 EX1066</t>
  </si>
  <si>
    <t>EN COMUNICACION DEL DIA 27032019 CON OFICIO 2018-00269-81 DE LA FISCALIA GENERAL DE LA NACION, FISCALIA 81 SECCIONAL CALI, SOLICITAN ENVIAR COPIA AUTENTICA DEL ACTA DE JUNTA DIRECTIVA DE LA SOCIEDAD PROMOTORA ARG SAS DE FECHA 28 DE MARZO DE 2017 CON SUS ANEXOS.</t>
  </si>
  <si>
    <t>jorge.tellez@correo.policia.gov.co</t>
  </si>
  <si>
    <t>20-0444 SANTIAGO DE CALI, 2 DE ABRIL DE 2019 SEÑORES FISCALIA GENERAL DE LA NACION ATENCIÓN: JORGE ELY TELLEZ ARIZA POLICÍA JUDICIAL FISCALÍA 81 SECCIONAL JORGE.TELLEZ@CORREO.POLICIA.GOV.CO SANTIAGO DE CALI CORDIAL SALUDO, DAMOS RESPUESTA A SU OFICIO NO. 2018-00269-81 CON REFERENCIA NO. 2018-00269-81 DE FECHA 27 DE MARZO DE 2019, RECIBIDO POR ESTA ENTIDAD EL 31 DE MARZO DE 2019, EN EL QUE SOLICITA "SEAN ENVIADOS A ESTE DESPACHO FISCAL COPIA AUTENTICA DEL ACTA NO JUNTA DIRECTIVA DE LA SOCIEDAD PROMOTORA ARG SAS DE FECHA 28 DE MARZO DE 2017 JUNTO CON SUS ANEXOS (¿)". ADJUNTO ENVIAMOS COPIA DEL ACTA SIN NUMERO DE FECHA 28 DE MARZO DEL 2017, INSCRITA EN LA CÁMARA DE COMERCIO BAJO LA INSCRIPCIÓN 8436 DEL LIBRO 9 DE FECHA 9 DE SEPTIEMBRE DEL 2017. NO OBSTANTE LO ANTERIOR, ES IMPORTANTE TENER EN CUENTA QUE EL ARTÍCULO 15 DEL DECRETO 019 DE 2012 DETERMINÓ QUE "LAS ENTIDADES PÚBLICAS Y LAS PRIVADAS QUE CUMPLAN FUNCIONES PÚBLICAS O PRESTEN SERVICIOS PÚBLICOS PUEDEN CONECTARSE GRATUITA</t>
  </si>
  <si>
    <t>EN COMUNICACION DEL DIA 18032019 CON OFICIO 2019EE0031437 DE LA CONTRALORIA GENERAL DE LA REPUBLICA GERENCIA DPTAL DE NARIÑO, INFORMAR SI LA SRA. LIDIA REGINA UTRIA MARENGO IDENTIFICADA CON CC. NO. 22609540 SE ENCUENTRA REGISTRADA EN LA CAMARA DE COMERCIO DE CALI COMO COMERCIANTE SI POSEE BIENES A SU NOMBRE Y SI REGISTRAN ALGUNA DIRECCION PARA SU UBICACION.</t>
  </si>
  <si>
    <t>20-0445 SANTIAGO DE CALI, 2 DE ABRIL DE 2019 SEÑORES CONTRALORIA GENERAL DE LA REPUBLICA ATENCIÓN: LILIANA DEL PILAR CABRERA ESTUPIÑAN SECRETARIA COMÚN GERENCIA DEPARTAMENTAL DE NARIÑO CGR@CONTRALORIA.GOV.CO LILIANA.CABRERA@CONTRALORIA.GOV.CO SAN JUAN DE PASTO CORDIAL SALUDO, DAMOS RESPUESTA A SU OFICIO 2019EE0031437 Y PROCESO DE COBRO COACTIVO NO. 2018-0745(922) DE FECHA 18 DE MARZO DE 2019, RECIBIDA POR ESTA ENTIDAD 31 DE MARZO DE 2019, EN EL QUE SOLICITA "SI LAS PERSONAS QUE A CONTINUACIÓN SE RELACIONAN, POSEEN BIENES A SU NOMBRE, REGISTRAN RELACIÓN LABORAL O REGISTRAN DIRECCIÓN QUE PERMITA SU UBICACIÓN (¿)". LE INFORMAMOS QUE BAJO EL NOMBRE LIDIA REGINA UTRIA MARENGO IDENTIFICADO CON CÉDULA DE CIUDADANÍA NO. 22.609.540 NO FIGURA INSCRITA EN LA CÁMARA DE COMERCIO DE CALI. LE INFORMAMOS QUE EL ARTÍCULO 15 DEL DECRETO 019 DE 2012 DETERMINÓ QUE "LAS ENTIDADES PÚBLICAS Y LAS PRIVADAS QUE CUMPLAN FUNCIONES PÚBLICAS O PRESTEN SERVICIOS PÚBLICOS PUEDEN CONECTARSE GRATUITAMENTE</t>
  </si>
  <si>
    <t>EN COMUNICACION DEL DIA 18032019 CON OFICIO 2019EE0030677 DE LA CONTRALORIA GENERAL DE LA REPUBLICA GERENCIA DPTAL NARIÑO, SOLICITAN INFORMAR SI EL SR. EDWIN JAVIWER ORTIZ ORDOÑEZ IDENTIFICADO CON CC. NO. 13079363 SE ENCUENTRA REGISTRADO COMO COMERCIANTE, SI POSEE BIENES A SU NOMBRE Y LA DIRECCION QUE PERMITA SU UBICACION.</t>
  </si>
  <si>
    <t>20-0446 SANTIAGO DE CALI, 2 DE ABRIL DE 2019 SEÑORES CONTRALORIA GENERAL DE LA REPUBLICA ATENCIÓN: LILIANA DEL PILAR CABRERA ESTUPIÑAN SECRETARIA COMÚN GERENCIA DEPARTAMENTAL DE NARIÑO CGR@CONTRALORIA.GOV.CO LILIANA.CABRERA@CONTRALORIA.GOV.CO SAN JUAN DE PASTO CORDIAL SALUDO, DAMOS RESPUESTA A SU OFICIO 2019EE0030677 Y PROCESO DE COBRO COACTIVO NO. 2018-01202(921) DE FECHA 16 DE MARZO DE 2019, RECIBIDA POR ESTA ENTIDAD 31 DE MARZO DE 2019, EN EL QUE SOLICITA "SI LAS PERSONAS QUE A CONTINUACIÓN SE RELACIONAN, POSEEN BIENES A SU NOMBRE, REGISTRAN RELACIÓN LABORAL O REGISTRAN DIRECCIÓN QUE PERMITA SU UBICACIÓN (¿)". LE INFORMAMOS QUE BAJO EL NOMBRE EDWIN JAVIER ORTIZ ORDOÑEZ IDENTIFICADO CON CÉDULA DE CIUDADANÍA NO. 13.079.363 NO FIGURA INSCRITA EN LA CÁMARA DE COMERCIO DE CALI. LE INFORMAMOS QUE EL ARTÍCULO 15 DEL DECRETO 019 DE 2012 DETERMINÓ QUE "LAS ENTIDADES PÚBLICAS Y LAS PRIVADAS QUE CUMPLAN FUNCIONES PÚBLICAS O PRESTEN SERVICIOS PÚBLICOS PUEDEN CONECTARSE GRATUITAMENT</t>
  </si>
  <si>
    <t>EN COMUNICACION DEL DIA 28032019 EL SR. HAROLD FERNANDO CARDONA IDENTIFICADO CON CC. NO. 16943254 SOLCITA INFORMAR SI SE ENCUENTRA REGISTRADO EN ESTA ENTIDAD COMO COMERCIANTE Y SI POSEE ESTABLECIMIENTOS DE COMERCIO A SU NOMBRE PARA DEMOSTRAR LA SITUACION DE INSOLVENCIA ECONOMICA Y LOGRAR LA LIBERTAD CONDICIONAL.</t>
  </si>
  <si>
    <t>HAROLD FERNANDO CARDONA</t>
  </si>
  <si>
    <t>SANTIAGO DE CALI, 01 DE ABRIL DE 2019 SEÑOR HAROLD FERNANDO CARDONA A. CC 16943254 NIU 23083 TD 095 BLOQUE 3 MÉXICO PATIO 1B COMPLEJO PENITENCIARIO Y CARCELARIO DE JAMUNDÍ JAMUNDÍ- VALLE CORDIAL SALUDO, MEDIANTE ESCRITO DEL 15 DE MARZO DE 2019, RADICADO EN ESTA ENTIDAD EL 31 DE MARZO DE 2019, EN EL CUAL NOS SOLICITA "UN CERTIFICADO DE TENENCIA DE PROPIEDADES O NEGOCIOS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t>
  </si>
  <si>
    <t>EN COMUNICACION DEL DIA 29032019 CON OFICIO J3PMAFCGP 00527 DEL JUZGADO TERCERO PENAL MUNICIPAL PARA ADOLECENTES CON CONTROL DE GARANTIAS, SOLICITAN INFORMAR EL NOMBRE DEL REPRESENTANTE LEGAL DE LA ENTIDAD UNION TEMPORAL MAGISALUD 2 O EXPEDIR EL CERTIFICADO DE EXISTENCIA Y REPRESENTACION LEGAL DE DICHA ENTIDAD</t>
  </si>
  <si>
    <t>DIEGO PAULINO ALVAREZ</t>
  </si>
  <si>
    <t>j03pmagpasto@cendoj.ramajudicial.gov.co</t>
  </si>
  <si>
    <t xml:space="preserve">20-0447 SANTIAGO DE CALI, 2 DE ABRIL DE 2019 SEÑORES JUZGADO TERCERO PENAL MUNICIPAL PARA ADOLESCENTES, CON FUNCION DE CONTROL DE GARANTIAS DE PASTO ATENCIÓN: DIEGO PAULINO ALVAREZ SECRETARIO JUZGADO3PENALMPALADOLES@GMAIL.COM J03PMAGPASTO@CENDOJ.RAMAJUDICIAL.GOV.CO SAN JUAN DE PASTO CORDIAL SALUDO, DAMOS RESPUESTA A SU OFICIO NO. J3PMAFCGP 00527 DE FECHA 29 DE MARZO DE 2019, RECIBIDO POR ESTA ENTIDAD EL 31 DE MARZO DE 2019, EN EL QUE SOLICITA "SE REMITA COPIA DE CERTIFICADO DE EXISTENCIA Y REPRESENTACIÓN LEGAL DE LA UNION TEMPORAL MAGISALUD 2 (¿). LE INFORMAMOS QUE BAJO EL NOMBRE DE UNION TEMPORAL MAGISALUD 2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t>
  </si>
  <si>
    <t>EN EL CALL CENTER NOS INFORMARON QUE EL CAMBIO DE CIUDAD DE CALI A YUMBO LA PODIAMOS HACER JUNTO CON LA RENOVACIÓN SIN NECESIDAD DE PRESENTAR ACTA, PERDI LA VENIDA Y TIEMPO. SEDE: UNICENTRO FECHA: MARZO 15/2019</t>
  </si>
  <si>
    <t>MALORY LINARES REYES</t>
  </si>
  <si>
    <t>malorylinaresreyes@gmail.com</t>
  </si>
  <si>
    <t>ANTECEDENTES: LA SEÑORA MALORY LINARES MANIFIESTA QUE EL CALL CENTER LE INFORMARON QUE EL CAMBIO DE CIUDAD DE CALI A YUMBO SE PODIA HACER JUNTO CON LA RENOVACION SIN NECESIDAD DE PRESENTAR ACTA, PERDIO EL TIEMPO PORQUE NO SE LO RECIBIERON. RESPUESTA AL USUARIO: 02042019 (10:30 AM) SE REALIZA LLAMADA AL NUMERO DE CELULAR DE CONTACTO PERO NO HUBO RESPUESTA. SE DEJO MENSAJE EN BUZON DE VOZ. 05042019 (8:15 AM) SE REALIZA LA SEGUNDA LLAMADA...NO HUBO CONTESTACION POR PARTE DEL USUARIO... SE CIERRA EL CASO YA QUE NO SE OBTUVO NINGUN CONTACTO CON LA USUARIA.</t>
  </si>
  <si>
    <t>LA FISCALIA GENERAL DE LA NACION SOLICITA CERTIFICADO DE LA EMPRESA CABLE AMIGO YUMBO TV, SE REALIZA LA CONSULTA CORRESPONDIENTE SIN ARROJAR RESULTADOS.</t>
  </si>
  <si>
    <t xml:space="preserve"> FISCALIA GENERAL DE LA NACION</t>
  </si>
  <si>
    <t>20-0448 SANTIAGO DE CALI, 2 DE ABRIL DE 2019 SEÑORES FISCALIA GENERAL DE LA NACION ATENCIÓN: LUCANO DEVIA QUIÑONES TÉCNICO INVESTIGADOR II LUCANO.DEVIA@FISCALIA.GOV.CO YUMBO CORDIAL SALUDO, DAMOS RESPUESTA A SU OFICIO NO. 203080-02-UL YUM -153 CON NUNC 768926000190201801661 DE FECHA 27 DE MARZO DE 2019, RECIBIDO POR ESTA ENTIDAD EL 1 DE ABRIL DE 2019, EN EL QUE SOLICITA "EXPEDIR EL CERTIFICADO DE EXISTENCIA Y REPRESENTACIÓN DEL ESTABLECIMIENTO COMERCIAL QUE PRESTA SERVICIOS DE TELEVISIÓN POR CABLE, DENOMINADO CABLE AMIGO YUMBO TV, UBICADO EN LOS INMUEBLES DEMARCADOS SOBRE LA CARRERA 12 NO.11 - 53 Y EN LA CALLE 11 CON CRA 10 - ESQUINA DEL MUNICIPIO DE YUMBO VALLE. LE INFORMAMOS QUE BAJO EL NOMBRE DE CABLE AMIGO YUMBO TV NO FIGURA INSCRITA EN LA CÁMARA DE COMERCIO DE CALI, SIN EMBARGO SI FIGURA INSCRITA LA CORPORACION DE TELEVISION CABLE AMIGO YUMBO IDENTIFICADA CON NIT NO. 901.077.724-3 ADJUNTAMOS CERTIFICADO. NO OBSTANTE LO ANTERIOR, ES IMPORTANTE TENER EN CUENTA QUE EL ARTÍCU</t>
  </si>
  <si>
    <t>POR FAVOR VERIFICAR EL AÑO DE RENOVACION 2018, EL USUARIO VIENE A CANCELAR EL REGISTRO Y NO LE APARECE RENOVADO 2018, VERIFICANDO DOCUNET EL RENOVO EL AÑO 2018, GRACIAS.</t>
  </si>
  <si>
    <t>JOSE BERNARDO CHAUX</t>
  </si>
  <si>
    <t>mecanicaytratamiento@une.net.co</t>
  </si>
  <si>
    <t>TERMINO RADICACION SIN FINALIZAR TRAMITE</t>
  </si>
  <si>
    <t>INACTIVO FECHA RENOVACION 14/06/2017 Y ACTIVO FECHA 13/07/2018 A LAS MATRICULAS 822859 Y 822860, SE ARCHIVÓ EL TRAMITE Y LA AUXILIAR DE CORRECCION NO REALIZÓ MODIFICACION. SE PREGUNTARÁ A LA DRA. CLAUDIA BOTERO, EL PROCEDER DE LO SUCEDIDO, CUANDO LA AUXILIAR DE REGISTRO REVISA PERO LA AUXILIAR DE CORRECCION NO REALIZA MODIFICACION. USUARIO ESPERA RESPUESTA SEDE PRINCIPAL</t>
  </si>
  <si>
    <t>EN COMUNICACION DEL DIA 26032019 RECIBIDA EL 01042019 CON OFICIO SPOA 7600160001932018-12998 DE LA FISCALIA GENERAL DE LA NACION FISCALIA 52 LOCAL CALI, SOLICITAN INFORMAR SI LA SRA. LIVIS BIBIANA CUERO PRECIADO SE ENCUENTRA REGISTRADA EN ESTA ENTIDAD Y TODA LA INFORMACION QUE SE TENGA PARA SU UBICACION COMO DIRECCION TELEFONO CORREO ELECTRONICO Y DEMAS.</t>
  </si>
  <si>
    <t>PT EDWIN ORTIZ TAMAYO</t>
  </si>
  <si>
    <t>6204100 EX1011</t>
  </si>
  <si>
    <t>20-0449 SANTIAGO DE CALI, 2 DE ABRIL DE 2019 SEÑORES FISCALIA GENERAL DE LA NACION ATENCIÓN: PT.EDWIN ORTIZ TAMAYO INVESTIGADOR 52 LOCAL EDWIN.ORTIZ9446@CORREO.POLICIA.GOV.CO SANTIAGO DE CALI CORDIAL SALUDO, DAMOS RESPUESTA A SU OFICIO SPOA 7600160001932018-12998 DE FECHA 26 DE MARZO DE 2019, RECIBIDO POR ESTA ENTIDAD EL 1 DE ABRIL DE 2019, EN EL QUE SOLICITA "ENVIAR CON DESTINO A ESTE DESPACHO INFORMACIÓN SOBRE LOS PRODUCTOS DE TELEFONÍA QUE REPORTE LA SEÑORA LIVIS BIBIANA CUERO PRECIADO, IDENTIFICADA CON LA CEDULA DE CIUDADANÍA 1.087.111.206, ASÍ COMO TAMBIÉN LOS DATOS QUE APAREZCAN EN SUS BASES DE DATOS, TALES COMO DIRECCIÓN, TELÉFONO, CORREO ELECTRÓNICOS Y LAS DEMÁS QUE SIRVAN PARA SU UBICACIÓN(¿). LE INFORMAMOS QUE BAJO EL NOMBRE DE LIVIS BIBIANA CUERO PRECIADO IDENTIFICADO CON CÉDULA DE CIUDADANÍA NO. 1.087.111.206 NO FIGURA INSCRITO COMO COMERCIANTE EN LA CÁMARA DE COMERCIO DE CALI. NO OBSTANTE LO ANTERIOR, ES IMPORTANTE TENER EN CUENTA QUE EL ARTÍCULO 15 DEL DECRETO 01</t>
  </si>
  <si>
    <t xml:space="preserve">CLIENTE INDICA QUE RADICO DOCUMENTO DE FECHA AGOSTO 27 DE 2018, DONDE REPORTABAN SITUACIÓN DE CONTROL DE LA EMPRESA PLATINO TEXTIL SAS SE OBSERVA EN CERTIFICADO DE EXISTENCIA Y REPRESENTACIÓN LEGAL QUE EN LA HOJA 5 EN SITUACIÓN(ES) DE CONTROL- GRUPO EMPRESARIAL EL NIT DE LA EMPRESA ESTA ERRADO PUES DICE CONTROLADA: PALTINO TEXTIL S.A. NIT: 900617455-6 Y EL NIT CORRECTO ES 900617755-6, SE VALIDA INFORMACIÓN EN CERTIFICADO DE CÓDIGO DE VERIFICACIÓN 08192695YH CLIENTE SOLICITA SE CORRIJA LO MÁS PRONTO POSIBLE. </t>
  </si>
  <si>
    <t>ANA MARIA CAMPO CRESPO</t>
  </si>
  <si>
    <t>contabilidad2@grupoplatino.net</t>
  </si>
  <si>
    <t xml:space="preserve">RECLAMO PROCEDE. MODIFICO EN EL CERTIFICA TEXTO DE LA SITUACION DE CONTROL, EL NIT DE LA CONTROLADA DE: 900617455-6 POR: 900617755-6. ADICIONALMENTE, MODIFICO SU RAZON SOCIAL DENTRO DEL CERTIFICA SIENDO PLATINO Y NO PALTINO. LLAMO AL USUARIO Y LE INDICO LA ACTUALIZACION REALIZADA H: 05:40 F: 02-04-2019 </t>
  </si>
  <si>
    <t>LEVANTÓ PENDIENTE SIN TERMINAR GRABACION</t>
  </si>
  <si>
    <t>EN COMUNICACION DEL DIA 29032019 CON OFICIO 20193820020643 DE LA FUERZA AEREA COLOMBIANA BASE AEREA DE APIAY META, SOLICITAN INFORMACION DE LA SOCIEDAD DROSERVICIO LTDA EXPEDIR CERTIFICADO DE EXISTENCIA Y REPRESENTACION LEGAL DE DICHA ENTIDAD.</t>
  </si>
  <si>
    <t>BG CIRO HERNAN ESPINEL LUENGAS</t>
  </si>
  <si>
    <t xml:space="preserve">20-0463 SANTIAGO DE CALI, 4 DE ABRIL DE 2019 SEÑORES COMANDO GENERAL FUERZAS MILITARES ATENCIÓN: BRIGADIER GENERAL CIRO HERNAN ESPINEL LUENGAS COMANDANTE COMANDO AÉREO DE COMBATE NO. 2 KILÓMETRO 7 VÍA PUERTO LOPEZ, BASE AÉREA DE APIAY VILLAVICENCIO - META CORDIAL SALUDO, DAMOS RESPUESTA A SU OFICIO CON RADICADO NO. 20193820020643 /MDN-COGFM-COFAC-JEMFA-CACOM-2-SECON-DECON DE FECHA 29 DE MARZO DE 2019, RECIBIDO POR ESTA ENTIDAD EL 1 DE ABRIL DE 2019, EN EL QUE SOLICITA: "EL CERTIFICADO DE EXISTENCIA Y REPRESENTACIÓN LEGAL EXPEDIDO POR USTEDES CON RELACIÓN A LA EMPRESA DROSERVICIO LTDA, LO ANTERIOR PARA ESTABLECER EN QUE CIRCUNSTANCIA JURÍDICA SE ENCUENTRA ACTUALMENTE EN RELACIÓN A DEUDAS (¿)". ADJUNTO ENVIAMOS CERTIFICADO DE EXISTENCIA Y REPRESENTACIÓN LEGAL DE DROSERVICIO LTDA IDENTIFICADA CON NIT NO. 800.099.283-5. NO OBSTANTE LO ANTERIOR, ES IMPORTANTE TENER EN CUENTA QUE EL ARTÍCULO 15 DEL DECRETO 019 DE 2012 DETERMINÓ QUE "LAS ENTIDADES PÚBLICAS Y LAS PRIVADAS QUE CUMPLAN </t>
  </si>
  <si>
    <t>EN COMUNICACION DEL DIA 31032019 MEDIANTE COMUNICACION VIA E-MAILL LA SEÑORA DORIS CEDEÑO SOLICITA QUE NO SE LE ENVIEN MAS CORREOS ELECTONICOS EN REFERENCIA A LA RENOVACION YA QUE EL CORREO AL CUAL LE LLEGAN ESTOS, NO ESTA RELACIONADO CON NINGUNA EMPRESA YA QUE ES DE USO PERSONAL, QUE YA HA ENVIADO VARIOS CORREOS EXPLICANDO LA SITUACION Y NO SE LE HA DADO EL DEBIDO TRATAMIENTO AL RESPECTO.</t>
  </si>
  <si>
    <t>DORIS CEDEÑO</t>
  </si>
  <si>
    <t>cedenoyasociados@gmail.com</t>
  </si>
  <si>
    <t>SANTIAGO DE CALI, 10 DE ABRIL DE 2019 SEÑORA DORIS CEDEÑO CEDENOYASOCIADOS@GMAIL.COM ASUNTO: RESPUESTA A PQR. 2019003259 CORDIAL SALUDO, DE ACUERDO CON LA PETICIÓN HECHA POR USTED VÍA CORREO ELECTRÓNICO DE FECHA 29 DE MARZO DE 2019, EN EL CUAL MANIFIESTA "ESTIMADOS SEÑORES, DE QUÉ MANERA VAN A ENTENDER QUE NO SOY REPRESENTANTE DE ESTA EMPRESA, QUE ESTA DIRECCIÓN DE CORREO ELECTRÓNICO ES DE MI USO PERSONAL (¿) NO DESEO RECIBIR MÁS CORREOS DE ESTA INSTITUCIÓN", NOS PERMITIMOS DAR RESPUESTA EN LOS SIGUIENTES TÉRMINOS: EL CORREO ELECTRÓNICO CEDENOYASOCIADOS@GMAIL.COM AL CUAL LA CÁMARA DE COMERCIO ENVÍA INFORMACIÓN, APARECE REGISTRADO COMO DATO DE CONTACTO EN LA MATRICULA MERCANTIL NO. 1010395 CORRESPONDIENTE A LA PERSONA JURÍDICA COMERCIALIZADORA CEDEÑO &amp; ASOCIADOS S.A.S Y A LA MATRICULA MERCANTIL NO. 1020671 CORRESPONDIENTE AL ESTABLECIMIENTO DE COMERCIO COMERCIALIZADORA CEDEÑO. ES IMPORTANTE ACLARAR QUE LA INFORMACIÓN DEL REGISTRO MERCANTIL ES INFORMACIÓN DE CARÁCTER PÚBLICO, LO QUE</t>
  </si>
  <si>
    <t xml:space="preserve">ESTIMADOS, FAVOR SOLICITO DAR DE BAJA MI CORREO ELECTRÓNICO DE TODOS LA LISTAS DE CORREO QUE UTILIZAN. YO NO PERTENEZCO A LA INSTITUCIÓN, NO ME HE INSCRITO NI SOLICITADO NINGUNA INFORMACIÓN. HE ENVIADO CORREO UN PAR DE VECES, USADO EL MÉTODO PARA DES INSCRIBIR Y NADA FUNCIONA. NO QUIERO RECIBIR MÁS CORREO SPAM DE SU PARTE. ATTE </t>
  </si>
  <si>
    <t>SOLICITO COPIA DE LA NORMATIVIDAD MEDIANTE LA CUAL LA CÁMARA DE COMERCIO PARA LA REACTIVACIÓN DE UNA ENTIDAD SIN ÁNIMO DE LUCRO Y VENCIDO EL TÉRMINO DE CINCO AÑOS NO ADMITE LA PRESCRIPCIÓN DE LA DEUDA Y ADICIONALMENTE SOLICITO SE ME INFORME EN CASO DE PRESENTAR PROCESO ANTE EL JUZGADO LA CLASE Y TIPO DE PROCESO A PRESENTAR CON LA NORMATIVIDAD DE LEY CORRESPONDIENTE EN QUE SE SOPORTE, PARA QUE DECLARE LA PRESCRIPCIÓN DE LA DEUDA.</t>
  </si>
  <si>
    <t>HALA ELSAY YHOWDINELA VERANO</t>
  </si>
  <si>
    <t>HALAELSAYYHOWDINELAVERANO@GMAIL.COM</t>
  </si>
  <si>
    <t xml:space="preserve">RESPUESTA PARA USUARIO 05-04-2019. SANTIAGO DE CALI, 5 DE ABRIL DE 2019 SEÑOR, HALA ELSAY YHOWDINELA VERANO HALAELSAYYHOWDINELAVERANO@GMAIL.COM LA CIUDAD CORDIAL SALUDO, MEDIANTE PETICIÓN VERBAL RADICADA EN ESTA CÁMARA DE COMERCIO EL 1 DE ABRIL DE 2019, EN LA CUAL SOLICITO: ¿(¿) COPIA DE LA NORMATIVIDAD MEDIANTE LA CUAL LA CÁMARA DE COMERCIO PARA LA REACTIVACIÓN DE UNA ENTIDAD SIN ÁNIMO DE LUCRO Y VENCIDO EL TÉRMINO DE CINCO AÑOS NO ADMITE LA PRESCRIPCIÓN DE LA DEUDA Y ADICIONALMENTE SOLICITO SE ME INFORME EN CASO DE PRESENTAR PROCESO ANTE EL JUZGADO LA CLASE Y TIPO DE PROCESO A PRESENTAR CON LA NORMATIVIDAD DE LEY CORRESPONDIENTE EN QUE SE SOPORTE, PARA QUE DECLARE LA PRESCRIPCIÓN DE LA DEUDA. AL RESPECTO, LE INFORMAMOS QUE LOS ENTES CAMERALES DEBEN CEÑIRSE A LO ESTRICTAMENTE CONSAGRADO EN EL ORDENAMIENTO JURÍDICO Y, POR LO TANTO, SOLO PUEDEN HACER LO QUE LA LEY LAS FACULTA, EL ARTÍCULO 86 DEL CÓDIGO DE COMERCIO Y EL ARTÍCULO 2.2.2.38.1.4 DEL DECRETO ÚNICO REGLAMENTARIO 1074 DE 2015, </t>
  </si>
  <si>
    <t xml:space="preserve">CLIENTE INDICA QUE REALIZÓ TRAMITE DE CAMBIO DE NOMBRE PARA ESTABLECIMIENTO Y ESTE NO FUE CAMBIADO, PUES AL MOMENTO DE REALIZAR PROCESO DE RENOVACION, LA SRA. ANA SORAIDA VERIFICA QUE AUN SE ENCUENTRA EL NOMBRE ANTIGUO (FRUTERIA Y HELADERIA HELADA MADRINA) CUANDO DEBERIA SER (FAGAL, SOLUCIONES INTEGRALES) SE SOLICITA LA RESPECTIVA VERIFICACION Y CORRECCION DE ACUERDO A SU TRAMITE. </t>
  </si>
  <si>
    <t>ANA SORAIDA AGUDELO QUINTERO</t>
  </si>
  <si>
    <t>anasoraida582@gmail.com</t>
  </si>
  <si>
    <t>.ASIGNO PQR A ABOGADO DEL REGISTRO PARA SU REVISION EFECTIVAMENTE NO LO TITULE FAVOR CORREGIR LKVARGAS: PTE RESOLUCION SI PROCEDE LA RESOLUCION FUE ENVIADA A CLAUDIA PARA SU REVISION (02/04/2019). RESUELVE: PRIMERO.- ADICIONAR EL ACTO "CAMBIO DE NOMBRE" EN LA INSCRIPCIÓN NO. 19759 DEL 31 DE MARZO DE 2019 DEL LIBRO XV DEL REGISTRO MERCANTIL, EN LA MATRÍCULA MERCANTIL NO. 930035-2, DEL ESTABLECIMIENTO DE COMERCIO DENOMINADO FRUTERIA Y HELADERIA HELADA MADRINA POR FAGAL, SOLUCIONES INTEGRALES CONTENIDO EN EL DOCUMENTO PRIVADO DEL 22 DE MARZO DE 2019 SEGUNDO.- ORDENAR LA ACTUALIZACIÓN DE LOS DATOS EN EL REGISTRO MERCANTIL (17/04/2019). LKVARGAS: DE ACUERDO A RESOLUCION 28 DEL 11 DE ABRIL 2019, ADICIONO EL ACTO CAMBIO DE NOMBRE EN LA INSCRIPCION 16759 DEL 31-03-2019. ADICIONALMENTE, MODIFICO EL NOMBRE DEL ESTABLECIMIENTO DE COMERCIO DE: FRUTERIA Y HELADERIA HELADA MADRINA POR: FAGAL, SOLUCIONES INTEGRALES. LLAMO AL USUARIO SIN OBTENER RESPUESTA H: 02:40 F: 17-04-2019. ASIGNO PQR A JCE</t>
  </si>
  <si>
    <t>EN COMUNICACION DEL DIA 27032019 CON OFICIO 889 DEL JUZGADO PROMISCUO MUNICIPAL DE PENSILVANIA CALDAS, SOLICITAN EXPEDIR CERTIFICADO DE EXISTENCIA Y REPRESENTACION LEGAL DE LA ENTIDAD EPS COOMEVA POR INCIDENTE DE DESACATO EN ACCION DE TUTELA 2018-00199.</t>
  </si>
  <si>
    <t>CAMILO GUARIN OROZCO</t>
  </si>
  <si>
    <t>jprmpalpensil@cendoj.ramajudicial.gov.co</t>
  </si>
  <si>
    <t>20-0450 SANTIAGO DE CALI, 2 DE ABRIL DE 2019 SEÑORES JUZGADO PROMISCUO MUNICIPAL ATENCIÓN: CAMILO GUARIN OROZCO ESCRIBIENTE JPRMPALPENSIL@CENDOJ.RAMAJUDICIAL.GOV.CO PENSILVANIA - CALDAS CORDIAL SALUDO, DAMOS RESPUESTA A SU OFICIO NO. 889 DE FECHA 27 DE MARZO DE 2019, RECIBIDO POR ESTA ENTIDAD EL 1 DE ABRIL DE 2019, EN EL QUE SOLICITA "ALLEGUEN A ESTE DESPACHO JUDICIAL EL CERTIFICADO DE EXISTENCIA Y REPRESENTACIÓN LEGAL ACTUALIZADA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t>
  </si>
  <si>
    <t>BUENA TARDE, FAVOR CORREGIR EL APELLIDO DEL REPRESENTANTE LEGAL DEL INSCRITO 1046966-16 EL NOMBRE Y APELLIDO CORRECTO ES SHAOYI WU, MUCHAS GRACIAS</t>
  </si>
  <si>
    <t>SHAOYI WU</t>
  </si>
  <si>
    <t>datongmineracolsas@gmail.com</t>
  </si>
  <si>
    <t>.RECLAMO PROCEDE. MODIFICO EL APELLIDO DEL REPRESENTANTE LEGAL DE: WO POR WU... SIENDO LO CORRECTO SHAOYI WU, COMO SE REPORTA EN LA FOTOCOPIA DE IDENTIDAD ADJUNTA. ADICIONALMENTE, MODIFICO TAMBIEN EN EL CERTIFICA TEXTO DE LA SITUACION DE CONTROL. LLAMO AL USUARIO SIN OBTENER RESPUESTA H: 06:11 F: 01-04-2019, SWE DEJA BUZON</t>
  </si>
  <si>
    <t>EN COMUNICACION DEL DIA 27032019 CON NUMERO DE REGISTRO 192023688 DEL MINISTRERIO DE TECNOLOGIAS DE LA INFORMACION Y LAS COMUNICACIONES MINTICS, SOLICITAN EXPEDIR COPIA DIGITAL O MAGNETICA EN FORMATO PDF DE TODO EL EXPEDIENTE DEL PROCESO DE LIQUIDACION DE LA SOCIEDAD COMUNICACIONES REVIVIR EN CRISTO LTDA NIT NO. 8050220798-9 Y SU ESTABLECIMIENTO DE COMERCIO MATRICULA NO. 574203-2.</t>
  </si>
  <si>
    <t xml:space="preserve">20-0452 SANTIAGO DE CALI, 2 DE ABRIL DE 2019 SEÑORES MINISTERIO DE TECNOLIGIAS DE LA INFORMACION Y LAS COMUNICIACIONES ATENCIÓN: JOHN ALEXANDER ROJAS CHAPARRO ABOGADO CONTRATISTA OFICINA ASESORA JURÍDICA JROJASC@MINTC.GOV.CO BOGOTÁ D.C. CORDIAL SALUDO, DAMOS RESPUESTA A SU OFICIO CON REGISTRO NO. 192023688 DE FECHA 27 DE MARZO DE 2019, RECIBIDO POR ESTA ENTIDAD EL 1 DE ABRIL DE 2019, EN EL QUE SOLICITA: "SE EXPIDA COPIA DIGITAL O MAGNÉTICA EN FORMATO PDF DE TODO EL EXPEDIENTE DEL PROCESO DE LIQUIDACIÓN DE LA SOCIEDAD COMUNICACIONES REVIVIR EN CRISTO LTDA (¿)". ADJUNTO ENVIAMOS COPIA DEL EXPEDIENTE DE LA EMPRESA COMUNICACIONES REVIVIR EN CRISTO LIMITADA IDENTIFICADA CON NIT NO. 805.022.078-9 BAJO LA MATRÍCULA 574202-3. NO OBSTANTE LO ANTERIOR, ES IMPORTANTE TENER EN CUENTA QUE EL ARTÍCULO 15 DEL DECRETO 019 DE 2012 DETERMINÓ QUE "LAS ENTIDADES PÚBLICAS Y LAS PRIVADAS QUE CUMPLAN FUNCIONES PÚBLICAS O PRESTEN SERVICIOS PÚBLICOS PUEDEN CONECTARSE GRATUITAMENTE A LOS REGISTROS </t>
  </si>
  <si>
    <t>EN COMUNICACION DEL DIA 27032019 CON NUMERO DE REGISTRO 192023688 DEL MINISTRERIO DE TECNOLOGIAS DE LA INFORMACION Y LAS COMUNICACIONES MINTICS, SOLICITAN EXPEDIR COPIA DIGITAL O MAGNETICA EN FORMATO PDF DE TODO EL EXPEDIENTE DEL PROCESO DE LIQUIDACION DE LA SOCIEDAD ABRAHAM RODRIGUEZ CASTAÑO Y CIA S EN C S NIT NO. 805010836-3 Y SU ESTABLECIMIENTO DE COMERCIO MATRICULA NO. 453803-2.</t>
  </si>
  <si>
    <t>20-0464 SANTIAGO DE CALI, 4 DE ABRIL DE 2019 SEÑORES MINISTERIO DE TECNOLOGIAS DE LA INFORMACION Y LAS COMUNICACIONES ATENCIÓN: JOHN ALEXANDER ROJAS CHAPARRO ABOGADO CONTRATISTA OFICINA ASESORA JURÍDICA JROJASC@MINTC.GOV.CO BOGOTÁ D.C. CORDIAL SALUDO, DAMOS RESPUESTA A SU OFICIO CON REGISTRO NO. 192023689 DE FECHA 27 DE MARZO DE 2019, RECIBIDO POR ESTA ENTIDAD EL 1 DE ABRIL DE 2019, EN EL QUE SOLICITA: "SE EXPIDA COPIA DIGITAL O MAGNÉTICA EN FORMATO PDF DE TODO EL EXPEDIENTE DEL PROCESO DE LIQUIDACIÓN DE LA SOCIEDAD ABRAHAM RODRIGUEZ CASTAÑO Y CIA S EN CS CON NIT 805010836-3 (¿)". ADJUNTO ENVIAMOS EL SIGUIENTE ENLACE PARA LA DESCARGA DEL EXPEDIENTE DE LA EMPRESA ABRAHAM RODRIGUEZ CASTAÑO Y CIA SOCIEDAD EN COMANDITA SIMPLE IDENTIFICADA CON NIT NO. 805.010.836-3 CON SU ESTABLECIMIENTO DE COMERCIO. HTTPS://DRIVE.GOOGLE.COM/DRIVE/FOLDERS/1C9JBPATSA1I4XDHCM09CRTYZJECCSLJ4?USP=SHARING (DISPONIBLE 3 DÍAS HÁBILES) NO OBSTANTE LO ANTERIOR, ES IMPORTANTE TENER EN CUENTA QUE EL ARTÍC</t>
  </si>
  <si>
    <t>SOLICITA COPIAS DEL LAUDO EN DONDE INTERVINO EL DR JOSE RICARDO CAICEDO SOLICITANDO SE INDIQUE SI SE ENCUENTRA PROTOCOLIZADO POR ESCRITURA PÚBLICA O NO. SOLICITUD POR ESCRITO CON CARTA DEL 1 DE ABRIL DE 2019</t>
  </si>
  <si>
    <t>JORGE ERNESTO HOLGUIN</t>
  </si>
  <si>
    <t>jeholguin@chabogados.com.co</t>
  </si>
  <si>
    <t>SE DIO RESPUESTA A LA SOLICITUD DEL PETICIONARIO EL DIA 22/04/2019, INDICANDO LOS PROCESOS ARBITRALES DONDE INTERVINO EN DOCTOR JOSE RICARDO CAICEDO PEÑA, Y EN CUALES SE ENCUENTRABAN PROTOCOLIZADOS EN NOTARÍA.</t>
  </si>
  <si>
    <t>EN COMUNICACION DEL DIA 15032019 COPN RADICADO 20191000102981 DE LA ALCALDIA DE YUMBO, SOLICITAN BASE DE DATOS ACTUALIZADA DE LAS EMPRESAS Y ESTABLECIMIENTOS DE COMERCIO INSCRITAS EN EL MUNICIPIO DE YUMBO.</t>
  </si>
  <si>
    <t>20-0518 SANTIAGO DE CALI, 16 DE ABRIL DE 2019 SEÑORES ALCALDIA DE YUMBO ATENCIÓN: ELIANA MAYDE GUAMPE CHUARY PROFESIONAL ESPECIALIZADO ALCALDEYUMBO@YUMBO.GOV.CO YUMBO CORDIAL SALUDO, DAMOS RESPUESTA A SU OFICIO 104.2.-29 DEL 2 ABRIL DE 2019, RECIBIDO EN ESTA ENTIDAD EL MISMO DÍA, EN EL QUE SOLICITA "BASE DE DATOS DE LOS AÑOS 2017 Y 2018 DE LAS EMPRESAS ASENTADAS EN YUMBO CON LA SIGUIENTE INFORMACIÓN: - NIT - NOMBRE - SIGLA - DIRECCIÓN - TELÉFONOS - CORREO ELECTRÓNICO - SECTOR - DESCRIPCIÓN CIIU - REPRESENTANTE LEGAL - TAMAÑO - NÚMERO DE TRABAJADORES - ESTABLECIMIENTO - DESCRIPCIÓN SECTOR DEL ESTABLECIMIENTO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t>
  </si>
  <si>
    <t>LA USUARIA MANIFIESTA QUE EL DIA DE AYER GENERO EL PROCESO DE RENOCACIÓN DE PAGO EN LINEA Y ADJUNTADO TODOS LOS DOCUMETO Y REQUISITOS PERTINENTES PARA LA LEY 1780 Y EL APLICATIVO NO LE PERMITIO GENERAR EL PROCESO DE PAGO EN LINEA, NI PAGO EN BANCOS, REALIZO LA LLAMADA Y LE INDICARON QUE TENIA QUE TRAER DOCUMENTOS FISICOS PERO EN NINGUN MOMENTO LE ESPECIFICARON QUE TENIA QUE SER EN EL MISMO DIA, QUE ERA EL ULTIMO DIA. PARA OPTENER EL BENEFICIO, ADJUNTA DOCUMENTOS DE SOPORTES FORMATO PEDIDO, FORMULARIO CUF: RL0819573E, FORMATO LEY 1780, BALANCE, ESTADO DE RESULTADOS AL 31-12-218, COPIA TARJETA CP. Y COPIA CEDULA</t>
  </si>
  <si>
    <t>DIANA MARIBEL CHAMORRO ARGOTI</t>
  </si>
  <si>
    <t>dianachamorroa@hotmail.com</t>
  </si>
  <si>
    <t xml:space="preserve">ENVIADO PARA RESPUESTA A USUARIO 01-04-2019 SANTIAGO DE CALI, 5 DE ABRIL DE 2019 SEÑORA DIANA MARIBEL CHAMORRO ARGOTI DIANACHAMORRO@HOTMAIL,COM LA CIUDAD CORDIAL SALUDO, MEDIANTE PETICIÓN VERBAL RADICADA EN ESTA CÁMARA DE COMERCIO EL 2 DE ABRIL DE 2019, LUEGO DE RELATAR UNA SERIE DE HECHOS QUE IMPIDIERON REALIZAR LA RENOVACIÓN DE LA MATRÍCULA, EL SOLICITANTE MENCIONA QUE ¿REALIZÓ LA LLAMADA Y LE INDICARON QUE TENÍA QUE TRAER DOCUMENTOS FÍSICOS PERO EN NINGÚN MOMENTO LE ESPECIFICARON QUE TENÍA QUE SER EL MISMO DÍA¿.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t>
  </si>
  <si>
    <t>SOLICITA QUE POR FAVOR NO EL ENVIEN MAS MENSAJES</t>
  </si>
  <si>
    <t>ANA CECILIA VEGA</t>
  </si>
  <si>
    <t>aceveg@hotmail.com</t>
  </si>
  <si>
    <t>DE: ASUNTOS LEGALES CÁMARA DE COMERCIO DE CALI &lt;ASUNTOSLEGALES@CCC.ORG.CO&gt; ENVIADO EL: MIÉRCOLES, 17 DE ABRIL DE 2019 02:27 P.M. PARA: ACEVEG@HOTMAIL.COM CC: ASUNTOS LEGALES CÁMARA DE COMERCIO DE CALI &lt;ASUNTOSLEGALES@CCC.ORG.CO&gt; ASUNTO: RESPUESTA PQR 2019003310 BUENAS TARDES, SRA. ANA CECILIA VEGA ADJUNTO NOS PERMITIMOS ENVIAR RESPUESTA AL DERECHO DE PETICIÓN DEL ASUNTO. SALUDOS, SANTIAGO DE CALI, 16 DE ABRIL DE 2019 SEÑORA ANA CECILIA VEGA ACEVEG@HOTMAIL.COM ASUNTO: RESPUESTA A DERECHO DE PETICIÓN CORDIAL SALUDO, DE ACUERDO CON LA PETICIÓN HECHA POR USTED VÍA CORREO ELECTRÓNICO DE FECHA 29 DE MARZO DE 2019, EN EL CUAL SOLICITA "FAVOR NO ENVIAR MÁS MENSAJES", NOS PERMITIMOS DAR RESPUESTA DENTRO DEL TÉRMINO LEGAL OPORTUNO EN LOS SIGUIENTES TÉRMINOS: EL CORREO ELECTRÓNICO ACEVEG@HOTMAIL.COM AL CUAL LA CÁMARA DE COMERCIO ENVÍA INFORMACIÓN, APARECE REGISTRADO COMO DATO DE CONTACTO EN LA MATRICULA MERCANTIL NO. 707172 CORRESPONDIENTE A LA PERSONA NATURAL LUISA FERNANDA VEGA, A</t>
  </si>
  <si>
    <t>BUENOS DIAS POR FAVOR CANCELAR LA MATRICULA 886461-2 FUE CANCELADA CON LA RADICACION 20180279486 DESDE EL 29-05-2018 Y EN LA CONSULTA DEL SIR FIGURA TODAVIA ACTIVA</t>
  </si>
  <si>
    <t>LORENA GOMEZ SINISTERRA</t>
  </si>
  <si>
    <t>contabilidad@grama.com.co</t>
  </si>
  <si>
    <t>MATRICULA, SIN EMBARGO LA AUXILIAR NO ALIMENTÓ LOS DATOS ADICIONALES DEL ACTO, PROCEDO A DILIGENCIARLOS, MODIFICANDO SE ESTADO POR CANCELADO Y SU FECHA DE CANCELACION 30-MAY-2018, ADICIONALMENTE, SE ACTUALIZA EN LA PAG. DEL RUES. LLAMO AL USUARIO Y LE INDICO LA ACTUALIZACION REALIZADA H: 05:27 F: 02-04-2019</t>
  </si>
  <si>
    <t>FAVOR CORREGIR EL NOMBRE DEL ESTABLECIMIENTO CON MATRICULA 922799-2. EL NOMBRE CORRECTO ES SURPRISE CALI.</t>
  </si>
  <si>
    <t>JHON DAIRO GIRALDO CASTAÑO</t>
  </si>
  <si>
    <t>giraldo1127@hotmail.com</t>
  </si>
  <si>
    <t>.RECLAMO PROCEDE. MODIFICO EL NOMBRE DEL ESTABLECIMIENTO DE COMERCIO CON MATRICULA MERCANTIL 922799-2 DE: SURPRIESE CALI POR: SURPRISE CALI. (DOCUMENTO REGISTRADO). USUARIO ESPERA RESPUESTA INMEDIATA SEDE PRINCIPAL ASIGNO PQR A JCERON PARA SU GESTIÓN EN DOCUNET.**CAMBIE ETIQUETAS INSCRIPCION 19083-19084 LIBRO XV DEL 28 DE MARZO DE 2019</t>
  </si>
  <si>
    <t>SE PRESENTA LA EMPRESA TRANSPORTES CALICONFORT S.A.S. MATRICULA 571597, PRESENTA INCORFORMIDAD POR QUE REALIZA LA RENOVACION DEL RNT EL DIA 28 Y LE DEVUELVEN PORQUE NO HA PRESENTADO LA HABILITACION DEL MINISTERIO PARA TRANSPORTE ESPECIAL, ESTA NOTIFICACION LE LLEGA EL 1 DE ABRIL, DONDE LE INDICAN QUE FUE RECHAZADA, EL DIA 2 ABRIL LE INDICAN QUE EL REGISTRO SE ENCUENTRA SUSPENDIDO, NO ESTA DE ACUERDO PORQUE LA HABILITACION NUNCA SE HABIA SOLICITADO Y ADEMAS LA CAMARA NO LE INFORMO QUE DEBIA REGISTRARLA POR TENER ESTA ACTIVIDAD.</t>
  </si>
  <si>
    <t>JOSE MIGUEL CORTES SADOVNIK</t>
  </si>
  <si>
    <t>gerenciageneral@caliconfort.com</t>
  </si>
  <si>
    <t>ABRIL 12 /19: SE PROCEDE A REALIZAR LA VERIFICACION DEL TRAMITE Y SE OBSERVA QUE LA RENOVACION DEL RNT FUE RECHAZADA EN DEBIDA FORMA, PUES EL PRESTADOR NO CUMPLIO CON LOS REQUISITOS DE LEY, ENTRE LOS CUALES SE ENCUENTRA INSCRIBIR PREVIAMENTE LA RESOLUCION DE HABILITACION PARA EL SERVICIO DE TRANSPORTE ESPECIAL. AL QUEDAR EL RNT RECHAZADO EL SISTEMA CAMBIO SU ESTADO A SUSPENDIDO POR NO RENOVAR, POR LO TANTO DEBE PROCEDER CON EL PAGO DE LA MULTA. EL RECLAMO NO PROCEDE, SE INTENTO CONTACTAR AL USUARIO Y NO CONTESTA. USUARIO SE DIRIGIÓ A SEDE UNICENTRO Y SE LE INDICÓ RESPUESTA.</t>
  </si>
  <si>
    <t xml:space="preserve"> LA SEÑORA MADELEI DAZA SE COMUNICA INDICANDO EL DÍA 22 DE MARZO 2019, ADQUIRIO UN CERTIFICADO 0819VAPBKY, DONDE PUEDE VERIFICAR QUE LAS ACTIVIDADES ECONOMICAS 4690 DEBE SER LA CTIVIDAD PRIMARIA Y 4620 ACTIVA SECUNDARIA, Y NO COMO COMOS ESPECIFICA SEDUNDARIA 4690 Y OTRAS 4620. SE PIDE VERIFIQUE, ACTUALICE Y REEMPLACE EL CERTIFICADO. SE VALIDA CON HENRY SALAZAR</t>
  </si>
  <si>
    <t>MADELEI DAZA</t>
  </si>
  <si>
    <t>SE SOLICITA A TECNOLOGIA LOS FORMULARIOS DE RENOVACION AÑO 2019 PARAA VALIDACION. MARTES 02/04/2019 02:40 P.M. NRO. DEL CASO 11502 (SEBASTIAN VARGAS) AL VALIDAR LA INFORMACION, EL RECLAMO PROCEDE. MODIFICO EL ORDEN DE LAS ACTIVIDADES ECONOMICAS ASI: 4690 ORDEN 1Y 4620 ORDEN 2. LLAMO AL USUARIO Y LE INDICO LA ACTUALIZACION REALIZADA H: 06:01 F; 08-04-2019</t>
  </si>
  <si>
    <t>EN COMUNICACION DEL DIA 12032019 CON OFICIO 4135 DEL JUZGADO SEGUNDO CIVIL MUNICIPAL DE NEIVA, ENVIADO A LA CAMARA DE COMERCIO DE BOGOTA Y REMITIDO A LA CAMARA DE COMERCIO DE CALI EL DIA 19032019 CON RADICACION NO. 20190143714 POR TRASLADO POR COMPETENCIAS, SOLICITAN EXPEDIR CERTIFICADO DE EXISTENCIA Y REPRESENTACION LEGAL DE LA ENTIDAD EPS COOMEVA POR INCIDENTE DE DESACATO. RAD. 41001-40-03-002-2019-00065-00</t>
  </si>
  <si>
    <t>LEIDY JOHANNA ROJAS VRAGAS</t>
  </si>
  <si>
    <t>cmpl02nei@cendoj.ramajudicail.gov.co</t>
  </si>
  <si>
    <t>20-0451 SANTIAGO DE CALI, 2 DE ABRIL DE 2019 SEÑORES JUZGADO SEGUNDO CIVIL MUNICIPAL DE NEIVA ATENCIÓN: DIANA CAROLINA POLANCO CORREA SECRETARIA CMPL02NEI@CENDOJ.RAMAJUDICIAL.GOV.CO NEIVA CORDIAL SALUDO, DAMOS RESPUESTA A SU OFICIO NO. 4135 CON RADICADO NO. 41-001-40-03-002-2019-00065-00 DE FECHA 12 DE MARZO DE 2019, RECIBIDO POR ESTA ENTIDAD EL 19 DE MARZO DE 2019, EN EL QUE SOLICITA "ALLEGUE A ESTE DESPACHO JUDICIAL CERTIFICADO DE EXISTENCIA Y REPRESENTACIÓN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t>
  </si>
  <si>
    <t>EN COMUNICACION DEL DIA 25022019 CON OFICIO GAF-0302-2019 DE LA ALCALDIA MUNICIPAL DE DAGUA, SOLICITAN BASE DE DATOS DE LAS PERSONAS Y NEGOCIOS COMERCIALES REGISTRADOS EN LA CAMARA DE COMERCIO DE CALI CUYO DOMICILIO SEA EL MUNICIPIO DE DAGUA.</t>
  </si>
  <si>
    <t>LINA MARCELA MONTILLA URIBE</t>
  </si>
  <si>
    <t>contratacion@dagua-valle.gov.co</t>
  </si>
  <si>
    <t>20-0478 SANTIAGO DE CALI, 9 DE ABRIL DE 2019 SEÑORES ALCALDIA DE DAGUA GERENCIA ADMINISTRATIVA Y FINANCIERA ATENCIÓN: LINA MARCELA MONTILLA URIBE GERENTE ADMINISTRATIVA Y FINANCIERA CONTRATACION@DAGUA-VALLE.GOV.CO DAGUA CORDIAL SALUDO, DAMOS RESPUESTA A SU OFICIO GAF-0302-2019 DEL 25 FEBRERO DE 2019, RECIBIDO EN ESTA ENTIDAD EL 2 DE ABRIL DE 2019, EN EL QUE SOLICITA "LISTADO QUE INCLUYA, LAS PERSONAS Y NEGOCIOS COMERCIALES REGISTRADOS EN LA CÁMARA DE COMERCIO DE CALI, CUYO DOMICILIO SEA EN EL MUNICIPIO DE DAGUA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t>
  </si>
  <si>
    <t>EN COMUNICACION DEL DIA 01042019 CON OFICIO 4161-2-121-2019 DE LA ALCALDIA DE SANTIAGO DE CALI SECRETARIA DE SEGURIDAD Y JUSTICIA INSPECCION DE POLICIA BARRIO MANZANARES SOLICITAN EXPEDIR CERTIFICADO DE EXISTENCIA DEL CENTRO COMERCIAL MARCAS MALL.</t>
  </si>
  <si>
    <t>.20-0466 SANTIAGO DE CALI, 5 DE ABRIL DE 2019 SEÑORES SECRETARIA DE SEGURIDAD Y JUSTICIA INSPECCIÓN DE POLICÍA ESPECIAL ATENCIÓN: INES JUDITH ORTIZ GIRALDO INSPECTORA HDIAZ_RODRIGUEZ@HOTMAIL.COM JUDICHEORTIZ@HOTMAIL.COM CALLE 44 NO. 1H - 44 SANTIAGO DE CALI CORDIAL SALUDO, DAMOS RESPUESTA A SU OFICIO NO. 4161.2.121-2019 DE FECHA 1 ABRIL DE 2019, RECIBIDO POR ESTA ENTIDAD EL 2 DE ABRIL DE 2019, EN EL QUE SOLICITA: "LA EXPEDICIÓN DEL CERTIFICADO DE ASISTENCIA DE CENTRO COMERCIAL MARCAS MALL (¿)". LE INFORMAMOS QUE BAJO EL NOMBRE DE CENTRO COMERCIAL MARCAS MALL NO FIGURA INSCRITO, PERO SI FIGURA PROMOTORA MARCAS MALL CALI SAS IDENTIFICADO CON NIT NO. 900.690.712-1 EN LA CÁMARA DE COMERCIO DE CALI. ADJUNTAMOS CERTIFICADO. NO OBSTANTE LO ANTERIOR, ES IMPORTANTE TENER EN CUENTA QUE EL ARTÍCULO 15 DEL DECRETO 019 DE 2012 DETERMINÓ QUE "LAS ENTIDADES PÚBLICAS Y LAS PRIVADAS QUE CUMPLAN FUNCIONES PÚBLICAS O PRESTEN SERVICIOS PÚBLICOS PUEDEN CONECTARSE GRATUITAMENTE A LOS REGISTRO</t>
  </si>
  <si>
    <t xml:space="preserve">YO IVAN URIEL RIVAS IDENTIFICADO CON CEDULA 94.426.634 DE CALI VALLE Y DOMICILIADO EN LA CALLE 4 # 39-34 DE LA CIUDAD DE CALI, EN EJERCICIO DE PETICION QUE CONSAGRA EL ARTICULO 23 DE LA CONSTITUCION POLITICA DE COLOMBIA Y LAS DISPOSICIONES PERTINENTES DEL CODIGO DE PROCEDIMIENTO ADMINISTRATIVO Y DE LO CONTENCIOSO ADMINISTRATIVO, RESPETUOSAMENTE SOLICITO LO SIGUIENTE. LA CANCELACION DEL ESTABLECIMIENTO COMERCIAL "IVAN RIVAS SPORT" LA PETICION ANTERIOR ESTA FUNDAMENTADA EN LAS SIGUIENTES RAZONES: POR MOTIVO DE LOS LEVANTAMIENTOS DE LOS EMBARGOS Y LOS VENCIMIENTOS DE LOS TERMINOS PARA RENOVAR ESTABLECIDOS EN LA LEY 1727 DEL 2014, Y SE SOLICITA COMEDIDAMENTE PRONTA RESPUESTA, POR FAVOR ENVIAR RESPUESTA A ESTE DERECHO DE PETICION A LA DIRECCION QUE APARECE AL PIE DE MI FIRMA. DIRECCION: CLL 4 A # 39-34 DE CALI CELULAR: 3104003533 CORREO ELECTRONICO: MONA2809@LIVE.COM </t>
  </si>
  <si>
    <t>IVAN URIEL RIVAS</t>
  </si>
  <si>
    <t>mona2809@live.com</t>
  </si>
  <si>
    <t xml:space="preserve">RESPUESTA PARA ENVÍO A USUARIO 22-04-2019. SANTIAGO DE CALI, 22 DE ABRIL DE 2019 SEÑOR, IVAN URIEL RIVAS ARROYO CALLE 4 NO. 39-34 MONA2809@LIVE.COM LA CIUDAD MEDIANTE COMUNICACIÓN ESCRITA DE FECHA 2 DE ABRIL DE 2019 RADICADA EN ESTA CÁMARA DE COMERCIO EN LA MISMA FECHA, NOS SOLICITÓ: ¿LA CANCELACIÓN DEL ESTABLECIMIENTO COMERCIAL ¿IVAN RIVAS SPORT¿ (¿)¿. AL RESPECTO, LE INFORMAMOS QUE LOS ENTES CAMERALES DEBEN CEÑIRSE A LO ESTRICTAMENTE CONSAGRADO EN EL ORDENAMIENTO JURÍDICO Y, POR LO TANTO, SOLO PUEDEN HACER LO QUE LA LEY LAS FACULTA,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t>
  </si>
  <si>
    <t>EN COMUNICACION DEL DIA 11032019 CON OFICIO 20197840019361 DE LA FISCALIA GENERAL DE LA NACION FISCALIA 68 ESPECIALIZADA DEDD, SOLICITA ORDENAR A QUIEN CORRESPONDA REALIZAR BUSQUEDA A NIVEL NACIONAL CON EL FIN DE OBTENER DOCUMENTOS DE CONSTITUTCION O DE MATRICULA DE LAS PERSONAS RELACIONADAS EN EL OFICIO.</t>
  </si>
  <si>
    <t>DIANA C CONTRERAS GOMEZ</t>
  </si>
  <si>
    <t>4080000 ext5091</t>
  </si>
  <si>
    <t>diana.contreras@fiscalia.gov.co</t>
  </si>
  <si>
    <t>20-0454 SANTIAGO DE CALI, 3 DE ABRIL DE 2019 SEÑORES FISCALIA GENERAL DE LA NACION ATENCIÓN: DIANA C. CONTRERAS GÓMEZ TÉCNICO INVESTIGADOR I DIANA.CONTRERAS@FISCALIA.GOV.CO BOGOTÁ D.C. CORDIAL SALUDO, DAMOS RESPUESTA A SU OFICIO CON RADICADO NO. 20197840019361 DE FECHA 11 DE MARZO DE 2019, RECIBIDO POR ESTA ENTIDAD EL 2 DE ABRIL DE 2019, EN EL QUE SOLICITA "A QUIEN CORRESPONDA REALIZAR BÚSQUEDA A NIVEL NACIONAL CON EL FIN DE OBTENER DOCUMENTOS DE CONSTITUCIÓN, CONFORMACIÓN SOCIETARIA, DATOS DE SOCIOS, Y DEMÁS DOCUMENTOS REGISTRADOS TALES COMO: ESTABLECIMIENTOS DE COMERCIO, INSCRIPCIÓN DE SUCURSALES Y FILIALES Y SITUACIONES DE CONTROL O CONFORMACIÓN DE GRUPOS SOCIETARIOS (¿). LE INFORMAMOS QUE BAJO EL NOMBRE DE MIOCARDIO SAS FIGURA INSCRITO BAJO LA MATRÍCULA 886956-2 COMO SUCURSAL, ADJUNTAMOS EL SIGUIENTE ENLACE PARA LA DESCARGA DEL EXPEDIENTE; LOS DEMÁS EMPRESAS NO FIGURAN INSCRITAS EN LA CÁMARA DE COMERCIO DE CALI. HTTPS://DRIVE.GOOGLE.COM/DRIVE/FOLDERS/1PURMMBQEBZVC2ZJFQG8BX7</t>
  </si>
  <si>
    <t>EL SR VICTOR ANDRES BERMUDEZ GAITAN IDENTIFICADO CON C.C NO. 94.412.496 HACE SOLICITUD DERECHO DE PETICIÓN EL DÍA 02 DE ABRIL DE 2019, HA VENIDO HACIENDO UN TRAMITE ANTE LA CAMARA DE COMERCIO EN LA CUAL ME CONFIRMAN QUE NO HABIAN LEVANTADO EL EMBARGO DESDE EL 2012, PARA ESTE TRAMITE SE PRESENTARON DOS LEVANTAMIENTOS DEL DESEMBARGO Y EN EL CUAL NUNCA PROSPERÓ, DESDE FEBRERO DE 2019 HE QUERIDO CANCELAR ESA CAMARA DE COMERCIO PORQUE DESDE EL 2009 NO SE HA RENOVADO, LOS COLABORES ME NOTIFICAN QUE DEBO PAGAR TODOS ESTOS AÑOS PARA DAR TRAMITE DE CANCELACIÓN 2018, ERROR DEL FUNCIONARIO QUE ME LIQUIDÓ 2019, SABIENDO QUE SE IBA A CANCELAR ESA MATRICULA</t>
  </si>
  <si>
    <t>VICTOR ANDRES BERMUDEZ GAITAN</t>
  </si>
  <si>
    <t>apermenides@hotmail.com</t>
  </si>
  <si>
    <t>SANTIAGO DE CALI, 22 DE ABRIL DE 2019 SEÑOR VICTOR ANDRES BERMUDEZ GAITAN GERENCIA@EXTREMEWORD.COM.CO APARMENIDES@HOTMAIL.COM CIUDAD MEDIANTE ESCRITO DE FECHA 2 DE ABRIL DE 2019, RECIBIDO EN ESTA CÁMARA DE COMERCIO EN LA MISMA FECHA, SOLICITA ¿SOLICITO POR FAVOR EN QUE CORREO ME NOTIFICAN QUE ESTA SOLICITUD LA INFORMARON DE DEVOLUCIÓN DE ESTE RADICADO O QUE CELULAR INFORMAN DICHO TRÁMITE QUE HABÍAN DEVUELTO ESTE DOCUMENTO. SOLICITO POR FAVOR DAR POR TERMINADO ESTE TRÁMITE DE CANCELACIÓN DE CÁMARA DE COMERCIO DESDE EL 19 DE MARZO 12019.¿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t>
  </si>
  <si>
    <t>EN COMUNICACION DEL DIA 14032019 CON OFICIO 228 DEL JUZGADO PRIMERO DE FAMILIA DE CUCUTA, ENVIADO A LA CAMARA DE COMERCIO DE CUCUTA Y RENITIDO A LA CAMARA DE COMERCIO DE CALI EL DIA 22032019 RECIBIDO EL 01042019 CON RADICACION NO. 20190168415 POR TRASLADO POR COMPETENCIAS, SOLICITAN CERTIFICAR SI EL SR. JOSE HORACIO HERNANDEZ RUEDA IDENTIFICADO CON CC. NO. 19491455 ES PROPIETARIO DE ALGUN ESTABLECIMIENTOS DE COMERCIO Y/O ES COMERCIANTE.</t>
  </si>
  <si>
    <t>NEIRA MAGALY BUSTAMANTE VILLAMIZAR</t>
  </si>
  <si>
    <t>j01fctocuc@cendoj.ramajudicial.gov.co</t>
  </si>
  <si>
    <t>20-0455 SANTIAGO DE CALI, 3 DE ABRIL DE 2019 SEÑORES JUZGADO PRIMERO DE FAMILIA ATENCIÓN: NEIRA MAGALY BUSTAMANTE VILLAMIZAR SECRETARIA J01FCTOCUC@CENDOJ.RAMAJUDICIAL.GOV.CO CUCUTA CORDIAL SALUDO, DAMOS RESPUESTA A SU OFICIO NO. 0228 CON RADICADO NO. 5400 1311 0001 2018 00164 00 DE FECHA 14 DE MARZO DE 2019, RECIBIDO POR ESTA ENTIDAD EL 2 DE ABRIL DE 2019, EN EL QUE SOLICITA "CERTIFICAR SI EL SEÑOR JOSE HORACIO HERNANDEZ RUEDA C.C. # 19.491.455 ES PROPIETARIO DE ESTABLECIMIENTO DE COMERCIO Y/O COMERCIANTE. (¿). LE INFORMAMOS QUE BAJO EL NOMBRE DE JOSE HORACIO HERNANDEZ RUEDA IDENTIFICADO CON CÉDULA DE CIUDADANÍA NO. 19.491.455 NO FIGURA COMO PROPIETARIO DE ALGÚN ESTABLECIMIENTO DE COMERCIO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t>
  </si>
  <si>
    <t>EN COMUNICACION DEL DIA 02042019 VIA CORREO ELECTRONICO, ENVIADO A LA INGENIERA LINA ABAD, EL SR. JUAN FERNANDO GRACIANO IDENTIFICADO CON CC. NO. 16866779 COMERCIANTE MATRICULADO BAJO BENEFICIO DE LEY 1780 DIE ESTAR DISGUSTADO CON LA CAMARA DE COMERCIO POR QUE SE REGISTRO EL AÑO PASADO Y LE INFORMARON QUE PARA LA RENOVACION DEL 2019 TENIA EL BENEFICIO POR CONTINUAR SIENDO MENOR DE 35 AÑOS, RENOVO LA MATRICULA Y QUE PARA CONSERVAR LOS BENEFICIOS DEBIA PRESENTAR LOS ESTADO FINANCIEROS FIRMADOS POR CONTADOR INFORMACION QUE NUNCA LE HABIAN BRINDADO CON LO QUE CREE QUE ESA INFORMACION NO SE DA PARA QUE SE PAGUE LA TARIFA PLENA.</t>
  </si>
  <si>
    <t>JUAN FERNANDO GRACIANO</t>
  </si>
  <si>
    <t>graciano90210@gmail.com</t>
  </si>
  <si>
    <t xml:space="preserve">EL SR. JUAN FERNANDO GRACIANO CON CC NO. 16866779, SE MATRICULO BAJO LOS BENEFICIOS DE LA LEY 1780 Y DICE ESTAR DISGUSTADO POR QUE NO SE LE INFORMO QUE PARA CONSERVAR LOS BENEFICIOS EN RENOVACION DEBIA PRESENTAR ESTADOS FINANCIEROS FIRMADOS POR CONTADOR ARGUMENTA QUE ESTA INFORMACION NO SE DA PARA QUE SE PAGUE TARIFA PLENA. RESPUESTA AL USUARIO: EL 04042019 (8:45 AM) SE EFECTUO LLAMADA AL NUMERO FIJO DE CONTACTO.. NO HUBO RESPUESTA. EL 08042019 (7:55 AM) SE REALIZA LA SEGUNDA LLAMADA AL NUMERO DE CONTACTO NO HUBO RESPUESTA. EL 11042019 (12:30 M) SE EFECTUA LA TERCERA LLAMADA SIN OBTENER CONSTESTACION ALGUNA... SE LE SOLICITA A LA DRA. CLAUDIA BOTERO PARA QUE AYUDE CON LA RESPUESTA AL RECLAMO MEDIANTE CORREO ELECTRONICO YA QUE NO HUBO NINGUN CONTACTO CON EL USUARIO. SE LE INFORMA QUE SI SE LE INFORMO MEDIANTE EMAIL LA INFORMACION REFERENTE A LOS BENEFICIOS DE LEY 1780 EN RENOVACION Y LA DOCUMENTACION QUE DEBIA PRESENTAR PARA CONSERVARLOS. </t>
  </si>
  <si>
    <t>SE HIZO AVERIGUACION CON LA DRA. CLAUDIA BOTERO Y CON EL CALLCENTER Y SI SE LE ENVIO LA INFORMACION VIA EMAIL.</t>
  </si>
  <si>
    <t>EN COMUNICACION DEL DIA 14032019 OFICIO 0231 DEL JUZGADO PRIMERO DE FAMILIA DE CUCUTA, ENVIADO A LA CAMARA DE COMERCIO DE CUCUT Y REMITIDOA A LA CAARA DE COMERCIO DE CALI EL DIA 22032019 RECIBIDO EL 01042019 CON RADICACION NO. 20190168448 POR TRASLADO POR COMPETENCIAS, SOLICITAN INFORMAR SI EL SR. PABLO EMILIO CAICEDO FELIZOLA IDENTIFICADO CON CC. NO. 88256734 ES COMERCIANTE O SI ES PROPIETARIO DE ALGUN ESTABLECIMIENTO DE COMERCIO.</t>
  </si>
  <si>
    <t>20-0456 SANTIAGO DE CALI, 3 DE ABRIL DE 2019 SEÑORES JUZGADO PRIMERO DE FAMILIA ATENCIÓN: NEIRA MAGALY BUSTAMANTE VILLAMIZAR SECRETARIA J01FCTOCUC@CENDOJ.RAMAJUDICIAL.GOV.CO CÚCUTA CORDIAL SALUDO, DAMOS RESPUESTA A SU OFICIO NO. 0231 CON RADICADO NO. 5400 1311 0001 2019 00008 00 DE FECHA 14 DE MARZO DE 2019, RECIBIDO POR ESTA ENTIDAD EL 2 DE ABRIL DE 2019, EN EL QUE SOLICITA "CERTIFICAR SI EL SEÑOR PABLO EMILIO CAICEDO FELIZOLA C.C. # 88.256.734 ES PROPIETARIO DE ESTABLECIMIENTO DE COMERCIO Y/O COMERCIANTE. (¿). LE INFORMAMOS QUE BAJO EL NOMBRE DE PABLO EMILIO CAICEDO FELIZOLA IDENTIFICADO CON CÉDULA DE CIUDADANÍA NO. 88.256.734 NO FIGURA COMO PROPIETARIO DE ALGÚN ESTABLECIMIENTO DE COMERCIO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t>
  </si>
  <si>
    <t xml:space="preserve">ME PERMITO SOLICITAR DAR CUMPLIMIENTO A LO ORDENADO EN EL ACTA DE AUDIENCIA DE FECHA 14 DE MARZO DE 2019, EMITIDA POR EL JUEZ PENAL DIEZ Y OCHO CON FUNCIONES DE CONTROL DE GARANTIAS DE CALI- VALLE, DONDE ORDENA SE SUMINISTREN DATOS BIOGRAFICOS QUE OBREN EN EL REGISTRO MERCANTIL A NOMBRE DE LA SEÑORA LEYDI VIVIANA ROJAS SINISTERRA , IDENTIFICADA CON CÉDULA DE CIUDADANIA NRO. 1.114.874.4356, ASI MISMO, SE SERVIRA INFORMAR SI EN EL CENTRO COMERCIAL CENTENARIO DE ESTA CIUDAD, APARECE REGISTRADO ALGÚN ESTABLECIMIENTO DE COMERCIO A NOMBRE DE LA ANTES MENCIONADA. FAVOR ENVIAR RESPUESTA A LA CALLE 10 NRO. 6-25 PISO 6 DE ESTA CIUDAD O AL CORREO ELECTRONICO MARIAD.RIVERA@FISCALIA.GOV.CO. LO ANTERIOR SE REQUIERE CON CARACTER URGENTE, PARA QUE OBRE DENTRO DE LA INVESTIGACIÓN RELACIONADA EN LA REFERENCIA, ADELANTADA POR EL FISCAL 46 LOCAL UNIDAD DE HURTOS Y ESTAFAS DE ESTA CIUDAD, POR EL DELITO DE ESTAFA ART. 246 DEL C.P. </t>
  </si>
  <si>
    <t>MARIAD.RIVERA@FISCALIA.GOV.CO</t>
  </si>
  <si>
    <t>20-0467 SANTIAGO DE CALI, 5 DE ABRIL DE 2019 SEÑORES FISCALIA GENERAL DE LA NACION ATENCIÓN: MARIA DEL CARMEN RIVERA MUÑOZ TÉCNICO INVESTIGADOR I MARIAD.RIVERA@FISCALIA.GOV.CO SANTIAGO DE CALI CORDIAL SALUDO, DAMOS RESPUESTA A SU OFICIO CON SPOA NO. 760016000193201714262 Y ORDEN DE TRABAJO NO. 27335 DE FECHA 29 DE MARZO DE 2019, RECIBIDO POR ESTA ENTIDAD EL 3 DE ABRIL DE 2019, EN EL QUE SOLICITA "SUMINISTREN DATOS BIOGRÁFICOS QUE OBREN EN EL REGISTRO MERCANTIL A NOMBRE DE LA SEÑORA LEYDI VIVIANA ROJAS SINISTERRA, IDENTIFICADA CON CÉDULA DE CIUDADANÍA NO.1.114.874.436 (¿). LE INFORMAMOS QUE BAJO EL NOMBRE DE LEYDI VIVIANA ROJAS SINISTERRA IDENTIFICADA CON NIT NO. 1.114.874.436 NO FIGURA INSCRITA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t>
  </si>
  <si>
    <t>EN COMUNICACION DEL DIA 14032019 CON OFICIO 0086DE LA FISCALIA GENERAL DE LA NACION FISCALIA 11 DELEGADA ANTE JUECES PENALES DEL CIRCUITO DE BICARAMANGA, SOLICITAN EXPEDIR CERTIFICADO DE LA EMPRESA IMPORTADORA UNIVERSAL NIT NO. 6254160-4 SI LA MISMA SE ENCONTRABA VIGENTE DURANTE LOS AÑOS 2009 Y 2010 IGUALMENTE SI EL SR. BALMORE LASPRILLA RODRIGUEZ CON CC. NO. 6254160 TIENE ALGUN REGISTRO EN ESTA ENTIDAD.</t>
  </si>
  <si>
    <t>MARTHA LUCIA GARCIA MANTILLA</t>
  </si>
  <si>
    <t>6522222 EX2627</t>
  </si>
  <si>
    <t>marthal.garcia?4fiscalia.gov.co</t>
  </si>
  <si>
    <t xml:space="preserve">20-0457 SANTIAGO DE CALI, 3 DE ABRIL DE 2019 SEÑORES FISCALIA GENERAL DE LA NACION ATENCIÓN: MARTHA LUCIA GARCIA MANTILLA FISCAL ONCE DELEGADA ANTE LOS JUECES PENALES MARTHAL.GARCIA@FISCALIA.GOV.CO BUCARAMANGA CORDIAL SALUDO, DAMOS RESPUESTA A SU OFICIO NO. 0086 Y CUI 68.001.60.08828.2010.00016 DE FECHA 14 DE MARZO DE 2019, RECIBIDO POR ESTA ENTIDAD EL 3 DE ABRIL DE 2019, EN EL QUE SOLICITA "SE SIRVA ORDENAR A QUIEN CORRESPONDA REMITIR CERTIFICACIÓN DE EXISTENCIA Y REPRESENTACIÓN DE LA EMPRESA IMPORTADORA UNIVERSAL AL PARECER CON NIT 625160-4 RÉGIMEN COMÚN Y SI LA MISMA SE ENCONTRABA VIGENTE DURANTE LOS AÑOS 2009 Y 2010. SE INFORME IGUALMENTE, SI EL SEÑOR BALMORE LASPRILLA RODRIGUEZ CON C.C. # 6.254.160 APARECE EN ALGÚN REGISTRO ANTE DICHA ENTIDAD (¿). LE INFORMAMOS QUE BAJO EL NOMBRE DE IMPORTADORA UNIVERSAL LTDA IDENTIFICADO CON NIT NO. 800.148.927-0 FIGURA INSCRITO EN LA CÁMARA DE COMERCIO DE CALI BAJO LA MATRÍCULA 302646-3, CON RELACIÓN AL SEÑOR BALMORE LASPRILLA RODRIGUEZ </t>
  </si>
  <si>
    <t xml:space="preserve">BUEN DÍA. AGRADEZCO SU COMUNICACIÓN. A CONTINUACIÓN ESPECIFICO LOS DETALLES DE LA CONSULTA:EL CENTRO DE NEUROREHABILITACIÓN APAES ES UNA IPS DE CONSULTA AMBULATORIA Y DENTRO DE SUS SERVICIOS ESTA OFRECIENDO HOGAR DE PASO. ESTE ES UN SERVICIO DE ESTADÍA CORTA O PROLONGADA PARA PACIENTES QUE VIENEN DE OTRAS CIUDADES A REALIZARSE TRATAMIENTO MÉDICO EN DIFERENTES CLÍNICAS DE LA CIUDAD. LAS EPS NOS REMITEN A LOS PACIENTES Y ACUDIENTES QUE REQUIEREN LA ESTADÍA Y DURANTE LOS DÍAS INDICADOS SE PRESTA EL SERVICIO DE ALOJAMIENTO Y ALIMENTACIÓN. COMO REQUISITO DE CALIDAD, LA EPS NOS ESTA SOLICITANDO LA INSCRIPCIÓN AL REGISTRO NACIONAL DE TURISMO, PERO AL INGRESAR A LA PLATAFORMA NO SE ENCUENTRA UNA CATEGORÍA DE HOGAR DE PASO, POR ESTA RAZÓN SOLICITAMOS ORIENTACIÓN PARA SABER CUAL SERÍA LA CATEGORÍA ACORDE PARA REGISTRAR EL SERVICIO QUE PRESTAMOS. </t>
  </si>
  <si>
    <t>JOHANA GALLEGO</t>
  </si>
  <si>
    <t>calidadapaes@apaesvirtual.com</t>
  </si>
  <si>
    <t>SE HABLÓ CON LA SEÑORA JOHANA GALLEGO, SE LE INDICÓ LO REFERENTE A LA CATEGORIA DE ACUERDO CON LA ACTIVIDAD QUE SE REALIZA Y SE LE BRINDÓ LA ASESORÍA POR PARTE DE LA AUXILIAR LUCELLY, PARA EL TRÁMITE DE RNT. SE ENVIÓ RESPUESTA CON LOS REQUISITOS PARA EL TRÁMITE. SANTIAGO DE CALI, 12 DE ABRIL DE 2019 SEÑORA JOHANA GALLEGO CENTRO DE NEUROREHABILITACION APAES SAS CALIDADAPAES@APAESVIRTUAL.COM LA CIUDAD CORDIAL SALUDO, MEDIANTE CORREO ELECTRÓNICO DE 3 DE ABRIL DE 2019 DIRIGIDO A ESTA CÁMARA DE COMERCIO, SOLICITÓ ORIENTACIÓN REFERENTE AL REGISTRO NACIONAL DE TURISMO EL CENTRO DE NEUROREHABILITACIÓN APAES ES UNA IPS DE CONSULTA AMBULATORIA Y DENTRO DE SUS SERVICIOS ESTA OFRECIENDO HOGAR DE PASO. ESTE ES UN SERVICIO DE ESTADÍA CORTA O PROLONGADA PARA PACIENTES QUE VIENEN DE OTRAS CIUDADES A REALIZARSE TRATAMIENTO MÉDICO EN DIFERENTES CLÍNICAS DE LA CIUDAD. LAS EPS NOS REMITEN A LOS PACIENTES Y ACUDIENTES QUE REQUIEREN LA ESTADÍA Y DURANTE LOS DÍAS INDICADOS SE PRESTA EL SERVICIO DE ALOJAMIEN</t>
  </si>
  <si>
    <t>PETICIONES: 1. CORREGIR EL ACTO DE TRASPASO DE ESTABLECIMIENTO DE COMERCIO AC DISTRIBUCIONES ELECTRICAS CALI, CON MATRICULA 809105-2 MATRICULANDOLO COMO ASOCIADO AL NIT 901254982-6 DE DISTRIBUCIONES ELECTRICAS AC SAS, EMPRESA REGISTRADA EN LA CAMARA DE COMERCIO DE PASTO CON EL NUMERO DE MATRICULA 22140-1, NOS URGE TRAMITAR ESTE CAMBIO YA QUE DEBEMOS CUMPLIR CON NUESTRO DEBER DE RENOVAR. 2. REALIZAR EL CAMBIO DE NOMBRE SOLICITADO, SOBRE LA MATRICULA MERCANTIL 809105-2 DE AC DISTRIBUCIONES ELECTRICAS CALI A DISTRIBUCIONES ELECTRICAS AC CALI.</t>
  </si>
  <si>
    <t>ALVARO CARVAJAL NIÑO</t>
  </si>
  <si>
    <t>cristina@acdistribucioneselectricas.com</t>
  </si>
  <si>
    <t>RESUELTO Y ENVIADO AL USUARIO EL 22 DE ABRIL DE 2019. SANTIAGO DE CALI, 17 DE ABRIL DE 2019 SEÑOR ALVARO CARVAJAL NIÑO CRA. 4 # 22-36 CRISTINA@ACDISTRIBUCIONESELECTRICAS.COM LA CIUDAD MEDIANTE ESCRITO DE FECHA 2 DE ABRIL DE 2019, RECIBIDO EN ESTA CÁMARA DE COMERCIO EL MISMO DÍA, NOS COMUNICA ACERCA DE UN ERROR COMETIDO AL MOMENTO DE REGISTRAR EL TRASPASO DE UN ESTABLECIMIENTO DE COMERCIO DE SU PROPIEDAD Y SOLICITA: ¿(¿) 1. CORREGIR EL ACTO DE TRASPASO DE ESTABLECIMIENTO DE COMERCIO AC DISTRIBUCIONES ELECTRICAS CALI, CON MATRÍCULA 809105-2 MATRICULÁNDOLO COMO ASOCIADO AL NIT 901254982-6 DE DISTRIBUCIONES ELECTRICAS AC SAS, EMPRESA REGISTRADA EN LA CÁMARA DE COMERCIO DE PASTO CON EL NÚMERO DE MATRÍCULA 22140-1, NOS URGE TRAMITAR ESTE CAMBIO YA QUE DEBEMOS CUMPLIR CON NUESTRO DEBER DE RENOVAR. 2. REALIZAR EL CAMBIO DE NOMBRE SOLICITADO, SOBRE LA MATRÍCULA MERCANTIL NO.809105-2 DE AC DISTRIBUCIONES ELECTRICAS CALI A DISTRIBUCIONES ELECTRICAS AC CALI. (¿)¿. AL RESPECTO, LE INFORMAMOS QUE LA</t>
  </si>
  <si>
    <t>EN COMUNICACION DEL DIA 18032019 CON OFICIO 772 DEL JUZGADO CIVIL MUNICIPAL FUNZA C/MARCA, ENVIADO A LA CAMARA DE COMERCIO DE FACATATIVA Y REMITIDO A LA CAMARA DE COMERCIO DE CALI EL DIA 18032019 RECIBIDA EL 01042019 CON RADICACION NO. 20190168927 POR TRASLADO POR COMPETENCIAS, SOLCITAN INFORMAR SI TIENDA LA CABAÑA TIENE ALGUN REGISTRO EN ESTA ENTIDAD. EN CALI EXISTIO UN REGISTRO CON MATRICULA NO. 371393 CANCELADA EN EL 2009.</t>
  </si>
  <si>
    <t>HENRY LEON MONCADA</t>
  </si>
  <si>
    <t>20-045 SANTIAGO DE CALI, 4 DE ABRIL DE 2019 SEÑORES JUZGADO CIVIL MUNICIPAL ATENCIÓN: HENRY LEON MONCADA SECRETARIO CALLE 13 NO. 15 - 11 FUNZA - CUNDINAMARCA CORDIAL SALUDO, DAMOS RESPUESTA A SU OFICIO NO. 772 PROCESO VERBAL NÚMERO 201700084000 DE FECHA 18 DE MARZO DE 2019, RECIBIDO POR ESTA ENTIDAD EL 3 DE ABRIL DE 2019, EN EL QUE SOLICITA "SI DENTRO DE LA DOCUMENTAL OBRANTE EN DICHA ENTIDAD, SE ENCUENTRA CONSTANCIA DEL REGISTRO DE EXISTENCIA Y REPRESENTACIÓN DE CÁMARA DE COMERCIO DEL ESTABLECIMIENTO DENOMINADO "TIENDA - LA CABAÑA"(¿). LE INFORMAMOS QUE BAJO EL NOMBRE DE TIENDA - LA CABAÑA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t>
  </si>
  <si>
    <t>EN COMUNICACION DEL DIA 04032019 CON OFICIO S-2019-0245 - SIJIN.GRUIJ 29.25 DE LA POLICIA NACIONAL SECCIONAL MEDELLIN, ENVIADO A LA CAMARA DE COMERCIO DE ABURRA SUR Y REMITIDO A LA CAMARA DE COMERCIO DE CALI EL DIA 032019 RECIBIDA EL 20032019 CON RADICACION NO.20190169037 POR TRASLADO POR COMPETENCIAS, SOLCITAN INFORMAR SI EL SR. JESUS ALBERTO ALARCON OCAMPO IDENTIFICADO CON CC. NO. 71217512 SE ENCUENTRA REGISTRADO EN ESTA ENTIDAD COMO COMERCIANTE Y SI POSEE ESTABLECIMIENTOS DE COMERCIO A SU NOMBRE. 137028-1 ABURRA SUR ACTIVO.</t>
  </si>
  <si>
    <t>JONATHAN LOPREZ PAJOY</t>
  </si>
  <si>
    <t>jonathan.lopez4340@correo.policia.gov.co</t>
  </si>
  <si>
    <t>20-0459 SANTIAGO DE CALI, 4 DE ABRIL DE 2019 SEÑORES MINISTERIO DE DEFENSA NACIONAL POLICIA NACIONAL ATENCIÓN: PATRULLERO JONATHAN LOPEZ PAJOY INVESTIGADOR UNIDAD CONTRA EL CRIMEN ORGANIZADO SIJIN-MEVAL JONATHAN.LOPEZ4340@CORREO.POLICIA.GOV.CO MEDELLÍN CORDIAL SALUDO, DAMOS RESPUESTA A SU OFICIO NO. S-2019-245/SIJIN GRUIJ-29.25 DE FECHA 4 DE MARZO DE 2019, RECIBIDO POR ESTA ENTIDAD EL 4 DE ABRIL DE 2019, EN EL QUE NOS SOLICITA "REALIZAR LA CONSULTA EN SUS BASES DE DATOS CON EL FIN DE SUMINISTRAR A ESTE GRUPO DE POLICÍA JUDICIAL, COPIA DE LOS CERTIFICADOS DE REGISTRO MERCANTIL, EXISTENCIA Y REPRESENTACIÓN LEGAL O INSCRIPCIÓN DE DOCUMENTOS DE ESTABLECIMIENTOS DE COMERCIO, EMPRESAS Y/O SOCIEDADES, DONDE FIGUREN REGISTRADOS COMO SOCIOS O ACCIONISTAS, MIEMBROS DE JUNTA DIRECTIVA (¿)". LE INFORMAMOS QUE BAJO EL NOMBRE DE JESUS ALBERTO ALARCON OCAMPO IDENTIFICADO CÉDULA DE CIUDADANÍA NO. 71.217.512 NO FIGURA INSCRITO COMO COMERCIANTE NI COMO SOCIO O ACCIONISTA, NI MIEMBROS DE JUN</t>
  </si>
  <si>
    <t>EN COMUNICACION DEL DIA 22032019 CON OT 4440 RADICADO 9343 DE LA FISCALIA GENERAL DE LA NACION DIRECCION EDPECIALIZADA DE EXTINCION DE DOMINIO, ENVIADO A LA CAMARA DE COMERCIO DE BOGOTA Y REMITIDO A LA CAMARA DE COMERCIO DE CLI EL DIA 28032019 RECIBIDO EL 01042019 CON RADICACION NO. 20190201160 POR TRASLADO POR COMPETENCIAS, SOLICITAN INFORMAR SI LAS PERSONAS NATURALES Y JURIDICAS RELACIONADAS EN EL OFICIO SE ENCUENTRAN REGISTRADAS EN ESTA CAMARA. FAVOR EXPEDIR CERTIFICADO CORRESPONDIENTES DE SER AFIRMATIVA LA RESPUESTA.</t>
  </si>
  <si>
    <t>JOSE DOMINGO ROMERO HERRERA</t>
  </si>
  <si>
    <t>4088000 ex5004</t>
  </si>
  <si>
    <t>josed.romero@fiscalia.gov.co</t>
  </si>
  <si>
    <t>20-0462 SANTIAGO DE CALI, 4 DE ABRIL DE 2019 SEÑORES FISCALIA GENERAL DE LA NACION ATENCIÓN: JOSE DOMINGO ROMERO HERRERA TÉCNICO INVESTIGADOR I JOSED.ROMERO@FISCALIA.GOV.CO BOGOTÁ D.C. CORDIAL SALUDO, DAMOS RESPUESTA A SU OFICIO CON SOLICITUD DE INFORMACIÓN O.T. 4440 Y CON RADICADO NO. 9343 DE FECHA 22 DE MARZO DE 2019, RECIBIDO POR ESTA ENTIDAD EL 3 DE ABRIL DE 2019, EN EL QUE SOLICITA "SIRVAN ENVIAR CERTIFICADO DE EXISTENCIA Y REPRESENTACIÓN LEGAL A SOCIEDADES O ESTABLECIMIENTOS DE COMERCIO DE LAS PERSONAS QUE SE RELACIONA (¿). ADJUNTO ENVIAMOS CERTIFICADO DE EXISTENCIA Y REPRESENTACIÓN LEGAL DE LA EMPRESA INVERSIONES ARIO LIMITADA IDENTIFICADO CON NIT NO. 890.328.888-1 FIGURA INSCRITO BAJO LA MATRÍCULA NO. 160838-3, CON RELACIÓN A LAS DEMÁS PERSONAS MENCIONADAS EN SU OFICIO NO FIGURAN INSCRITAS EN LA CÁMARA DE COMERCIO DE CALI. NO OBSTANTE LO ANTERIOR, ES IMPORTANTE TENER EN CUENTA QUE EL ARTÍCULO 15 DEL DECRETO 019 DE 2012 DETERMINÓ QUE "LAS ENTIDADES PÚBLICAS Y LAS PRIV</t>
  </si>
  <si>
    <t>EL USUARIO MANIFIESTA QUE INGRESO SU RENOVACION RUES POR LA CAMARA DE COMERCIO PALMIRA CUANDO EXPIDEN EL CERTIFICADO LE REGISTRA UNA INFORMACION ERRADA, VERIFICANDO DOCUNET EL FORMULARIO QUE REGISTRA ES DE OTRA EMPRESA, SE COMUNICO CON PALMIRA Y QUEDARON DE ENVIAR LAS IMAGENES QUE CORRESPONDEN A LA AUXILIAR RUES. PORFAVOR VERIFICAR, GRACIAS. NIT 901194505 MAT 1021828.</t>
  </si>
  <si>
    <t>DIANA BASTIDAS MEJIA</t>
  </si>
  <si>
    <t>dianabastid@gmail.com</t>
  </si>
  <si>
    <t>RECLAMO PROCEDE. MODIFICO LA DIRECCION COMERCIAL Y JUDICIAL POR: CL 39 NRO 15 A 29, TELEFONO 1 : 3127682053, CORREO ELECTRONICO COMERCIAL Y JUDICIAL: INNOVARQCONSTRUCTORA@OUTLOOK.ES ACTIVIDADES ECONOMICAS POR: 7110 - 4111- 2511. GRUPO NIFF 3. ACTIVO CORRIENTE: 1500.000 PATRIMONIO NETO: 1.500.000, ESTADO DE RESULTADOS EN CEROS (0) NUMERO DE TRABAJADORES 0. SE REVISA LA MATRICULA 923032 Y SE ENCUENTRA CON INFORMACION CORRECTA, REPORTADA POR EL USUARIO EN LOS FORMULARIOS. USUARIO ESPERA RESPUESTA SEDE PRINCIPAL. ASIGNO PQR A JCERON PARA SU GESTION EN DOCUNET, REEMPLAZANDO IMAGENES ADJUNTAS EN EL CORREO ELECTRONICO EN EL EXPEDIENTE DE LA MATRICULA EN MENCION. EN LA CARPETA 1021828 CAMBIE LAS IMAGENES DEL FORMULARIO RENOVACION 2019 QUE NO CORRESPONDIAN AL INSCRITO.</t>
  </si>
  <si>
    <t>ERROR EN EL CORREO ELECTRONICO DE LA FUDNACION VICTORIA DE LA SANTISIMA TRINIDAD Y DIVINA PROVIDENCIA FUNDAVICTORIA INSCRITO 11395-50</t>
  </si>
  <si>
    <t>WILLIAM DE JESUS GOMEZ</t>
  </si>
  <si>
    <t>.RECLAMO PROCEDE. MODIFICO EL CORREO ELECTRONICO COMERCIAL Y JUDICIAL DEL INSCRITO 11395-50 DE: WJORGE@GMAIL.COM POR: WGORE65@GMAIL.COM, COMO SE REPORTÓ EN EL FORMULARIO DE MATRICULA. USUARIO ESPERA RESPUESTA INMEDIATA SEDE PRINCIPAL.</t>
  </si>
  <si>
    <t xml:space="preserve"> OSY BERNARDO FRANCISCO GONZALEZ LOURIDO C.C. 2428112 Y COMPAREZCO ANTE USTEDES EN MI CONDICION DE ACCIONISTA Y DE SOCIO GESTOR DE GONZALEZ CARVAJAL Y COMPAÑIA S.C.A., DE MATRICULA 21269-7 NIT 890307922-4, CON EL FIN DE SOLICITAR QUE SE ME INFORME SI EN LOS REGISTROS DE INSCRIPCIONES DE LA CAMARA DE COMERCIO DE CLAI APARECE CONSIGNADO QUE LA TAMBIEN SOCIA GESTORA LILIAM CARVAJAL GONZALEZ HUBIESE GRAVADO, ENAJENADO, CEDIDO O TRASPASADO O CUALQUIER TITULO EN PARTE O EN SU TOTALIDAD, LAS ACCIONES QUE EN NUMERO DE 3500 FIDURAN A SU NOMBRE EN EL ARTICULO 5 DEL CAPITULO SEGUNDO DE LOS ESTATUTOS DE LA SOCIEDAD CONTENIDOS EN LA ESC. 2497 DE AGOSTO 26 DE 2005. EN EL EVENTO DE UNA RESPUESTA AFIRMATIVA POR FAVOR EXPEDIR, A COSTA DE QUIEN SUSCRIBE, COPIA DEL DOCUMENTO EN QUE CONSTE TAL ACTO JURIDICO, PERO SI ESTA ACTUACION NO SE HALLA AL ALCANCE DE LA CAMARA, DEL MISMO MODO PIDO SE ME INDIQUE LA DEPENDENCIA A DONDE PUEDO ACUDIR CON LA FINALIDAD YA INDICADA.</t>
  </si>
  <si>
    <t>BERNARDO FRANCISCO GONZALEZ LOURIDO</t>
  </si>
  <si>
    <t xml:space="preserve">RESUELTO Y ENVIADO AL USURARIO EL 23 DE ABRIL DE 2019. 20-0537 SANTIAGO DE CALI, 17 DE ABRIL DE 2019 SEÑOR BERNARDO FRANCISCO GONZÁLEZ LOURIDO CALLE 6 OESTE # 4 OESTE - 210, EDIFICIO EL PORTÓN DE LA CEIBA, APTO 502 LA CIUDAD MEDIANTE ESCRITO RECIBIDO EN ESTA CÁMARA DE COMERCIO EL DÍA 3 DE ABRIL DE 2019, NOS SOLICITÓ; "(¿) QUE SE ME INFORME SI EN LOS REGISTROS DE INSCRIPCIONES DE LA CÁMARA DE COMERCIO DE CALI APARECE CONSIGNADO QUE LA TAMBIÉN SOCIA GESTORA LILIAM CARVAJAL DE GONZÁLEZ HUBIESE GRAVADO, ENAJENADO, CEDIDO O TRASPASADO A CUALQUIER TÍTULO EN PARTE O EN SU TOTALIDAD, LAS ACCIONES QUE EN NÚMERO DE 3.500 FIGURAN A SU NOMBRE EN EL ARTÍCULO 5° DEL CAPÍTULO SEGUNDO DE LOS ESTATUTOS DE LA SOCIEDAD CONTENIDOS EN LA ESCRITURA 2.497 DE AGOSTO 26 DE 2005 DE LA NOTARÍA CATORCE DEBIDAMENTE INSCRITA EN ESA CÁMARA EL 6 DE SEPTIEMBRE DE 2005 BAJO EL NÚMERO 9925 DEL LIBRO IX. EN EL EVENTO DE UNA RESPUESTA AFIRMATIVA POR FAVOR ME EXPIDEN, A COSTA DE QUIEN SUSCRIBE, COPIA DEL DOCUMENTO </t>
  </si>
  <si>
    <t>LA SRA. ERIKA FERNANDA GRANADA OCAMPO PRESENTA RECLAMO PORQUE CON EL RAD.20190094060 SOLICITO TRASPASO DEL ESTABLECIMIENTO DE COMERCIO GUARDERIA GERIATRICA QUE ES LA VIDA MAT.1034414-2 IGUALEMTE CANCELAR LA PERSONA NATURAL GRANADA OCAMPO ERIKA FERNANDA CON MATRICULA 1034413-1 EL NUEVO PROPIETARIO SEGUN EL FORMATO DE TRASPASO ES FUNDACIÓN GUARDERIA GERIATRICA QUE ES LA VIDA INSCRITO 19374-50 NIT. 901267888-8 PERO EN EL SIRP FIGURA FINALIZADO EL PENDIENTE PERO LOS CAMBIOS NO SE REALIZARON.</t>
  </si>
  <si>
    <t>RECLAMO PROCEDE. MODIFICO EN DATOS DE LA INSCRIPCION 916 DEL 31-03-2019, EL PROPIETARIO DEL ESTABLECIMIENTO DE COMERCIO CON MATRICULA DE: POR: 19374-50 FUNDACIÓN GUARDERIA GERIATRICA QUE ES LA VIDA (NUM CONSECUTIVO 1125212), Y LO LIGO POR FORMULARIO COMO PROPIETARIO. LLAMO AL USUARIO A LA LINEA TELEFONICA QUE SE ENCUENTRA EN NUESTROS REGISTROS, Y ME CONTESTA LA SRA. ERIKA GRANADA, A QUIEN LE INDICO EL PROCEDER DE SU SOLICITUD. H: 11: 48 F: 03-04-2019. REEMPLAZO DE CERTIFICADO. ASIGNO PQR A JENIFER CERON PARA MODIFICAR LA ETIQUETA EN DOCUNET.*CAMBIÉ ETIQUETA INSCRIPCION 916 DEL 31MARZO 2019 LIBRO VI.</t>
  </si>
  <si>
    <t xml:space="preserve">BUENOS DIAS, FAVOR VERIFICAR EN EL INSCRITO 1044222 -16 COSMOPOLITAN GROUP S.A.S. EL DIA 05/03/2019 REALIZARON UN LA CONSTITUCION DE LA SOCIEDAD, Y POR ERROR EN EL CAPITULO II, ARTICULO 5,6,7. DEL CAPITAL SE OBSERVA EL SUSCRITO Y PAGADO $2.000.000 NUMERO DE ACCIONES 2.000, VALOR NOMINAL $ 10.000. LO CORRECTO ES CAPITAL SUSCRITO Y PAGADO $20.000.000 </t>
  </si>
  <si>
    <t>RECLAMO PROCEDE. MODIFICO EN DATOS ADICIONALES DE LA INSCRIPCION 3903 DEL 07-03-2019 (CONSTITUCION), EL CAPITAL SUSCRITO Y PAGADO DE: 2.000.000 POR: 20.000.000, COMO SE REPORTÓ EN EL DOCUMENTO PRIVADO DE CONSTITUCION. USUARIO ESPERA RESPUESTA INMEDIATA SEDE PRINCIPAL.</t>
  </si>
  <si>
    <t>LA CLIENTE RECLAMA PORQUE HIZO EL TRÁMITE PARA CAMBIO DE NOMBRE DEL ESTABLECIMIENTO EL PASADO 29 DE MARZO (RAD. 20190169953), SIN EMBARGO EL NOMBRE QUEDÓ MAL ESCRITO, PUES SE LEE "BIENESTRAR" EN VEZ DE "BIENESTAR".</t>
  </si>
  <si>
    <t>MAGDALENI MENESES GARCIA</t>
  </si>
  <si>
    <t>bienestarhogargeriatrico@gmail.com</t>
  </si>
  <si>
    <t>RECLAMO PROCEDE. MODIFICO EL NOMBRE DEL ESTABLECIMIENTO CON MATRICULA 996253-2 DE: BIENESTRAR HOGAR GERIATRICO Y HOGAR DE PASO POR: BIENESTAR HOGAR GERIATRICO Y HOGAR DE PASO. USUARIO ESPERA RESPUESTA INMEDIATA SEDE UNICENTRO.</t>
  </si>
  <si>
    <t>NO SE REALIZARON LAS ACTUALIZACIONES CAMBIO DE RAZON SOCIAL, AUMENTO DE CAPITAL SUSCRITO Y PAGADO, CAMBIO DE REPRESENTANTE LEGAL POR FAVOR REVISAR NIT 900820992-4 AT&amp;D COMERCIALIZADORA S.A.S.</t>
  </si>
  <si>
    <t>CARLOS ALBERTO GARCIA</t>
  </si>
  <si>
    <t>valiente000@hotmail.com</t>
  </si>
  <si>
    <t xml:space="preserve">ASIGNO PQR A ABOGO.. DEL REGISTRO(IROMERO) 03/04/2019: BUENA TARDE, EL RECLAMO NO PROCEDE, PUES EN LA PÁGINA 20 DEL DOCUMENTO DIGITALIZADO EL ACCIONISTA ÚNICO SÓLO SOLICITO EL CAMBIO DE DOMICILIO DE ENVIGADO A CALI, NO EXISTE OTRA REFORMA ADICIONAL. POR OTRA PARTE SE VALIDA EL CERTIFICADO DE CANCELACIÓN Y NO ESTÁN LAS REFORMAS QUE SEÑALA EL USUARIO EN EL RECLAMO. SE CONTACTÓ AL USUARIO VÍA TERLEFÓNICA AL NÚMERO SEÑALADO EN EL RECLAMO PARA INFORMARLE LAS CAUSALES DE LA NO PROCEDENCIA DE SU RECLAMO PERO NO FUE POSIBLE. IROMERO. </t>
  </si>
  <si>
    <t>POR FAVOR MODIFICAR EL NÚMERO DE LA NOTARIA DE LA ESCRITURA 830 POR EL CORRECTO NO ES NOTARIA SEGUNDA SINO TERCERA INSCRIPCIÓN 5112 DEL 30 DE MARZO DE 2019. SE REEMPLAZA 8 CERTIFICADOS. SON AFILIADOS.</t>
  </si>
  <si>
    <t>CRISTIAN FERNANDO MURCIA</t>
  </si>
  <si>
    <t>benjamin_zamudio@finesa.com.co</t>
  </si>
  <si>
    <t>RECLAMO PROCEDE. MODIFICA EN LA INSCRIPCION 5112 DEL 30-03-2019 ( REFORMA PARCIAL ESTATUTOS), EN DATOS DEL DOCUMENTO, EL DETORIGEN DE NOTARIA SEGUNDA POR TERCERA. SE VALIDA EN EL EXPEDIENTE DE DOCUNET. USUARIO ESPERA RESPUESTA INMEDIATA SEDE PRINCIPAL.</t>
  </si>
  <si>
    <t>LA RAZON SOCIAL DE LA ASOCIACION ESTA INCOMPLETA SIENDO LA CORRECTA ASOCIACION DE ORGANIZACIONES COMUNITARIAS RURALES DEL CORREGIMIENTO DE VILLACARMELO Y LA CUENCA MELENDEZ OPERADOR AMBIENTAL MATRICULA 18607-50 NIT 901132037-7</t>
  </si>
  <si>
    <t>CARLOS AUGUSTO CASTAÑO</t>
  </si>
  <si>
    <t>cuencamelendezvive@gmail.com</t>
  </si>
  <si>
    <t>RECLAMO PROCEDE. SE REVISA Y EL NOMBRE FIGURA COMPLETO EN EL CAMPO DE NOMBRE DE LA ENTIDAD. POR SER UN NOMBRE TAN LARGO, CUANDO SE GENERA EL CERTIFICADO NO FIGURA EN SU TOTALIDAD. BORRO Y VUELVO A ESCRIBIR LA RAZON SOCIAL: ASOCIACION DE ORGANIZACIONES COMUNITARIAS RURALES DEL CORREGIMIENTO DE VILLACARMELO Y LA CUENCA MELENDEZ OPERADOR AMBIENTAL. LLAMO AL USUARIO Y ME RECIBE LA LLAMADA LA SRA. GLADIS ARROYO, A QUIEN LE INDICO LA ACTUALIZACION REALIZADA H: 04:18 F: 03-04-2019</t>
  </si>
  <si>
    <t>CLIENTE INDICA QUE COMPRO UN CERTIFICADO ELECTRÓNICO PARA VALIDAR EL NOMBRAMIENTO DEL REVISOR FISCAL SUPLENTE, PERO VERIFICAN QUE LA INFORMACIÓN SE ENCUENTRA REGISTRADA DE MANERA INCORRECTA YA QUE REGISTRAN DOS REVISORES FISCALES SUPLENTES ANGELA MOLANO Y WILLIAM GARCIA PEREZ, PERO EN EL NOMBRAMIENTO DE REVISOR FISCAL NOMBRARON A LA SRA ANGELA MOLANO EN REMPLAZO DEL SR WILLIAN GARCIA. SOLICITA SE REMPLACE EL CERTIFICADO Y SE COMUNIQUEN A LA LINEA 3155865808 CUANDO SE HAYA CORREGIDO LA INFORMACIÓN.</t>
  </si>
  <si>
    <t>ANGELA MOLANO</t>
  </si>
  <si>
    <t>angela.molano@rsmco.co</t>
  </si>
  <si>
    <t>RECLAMO PROCEDE. INACTIVO EL NOMBRAMIENTO DEL SR. WILLIAM GARCIA COMO REVISOR FISCAL SUPLENTE, NOMBRADO CON INSCRIPCION 2923 DEL 28-02-2017, QUEDANDO EL NOMBRAMIENTO DE LA SRA. ANGELA VICTORIA MOLANO. MATRICULA: 175601-16. LLAMO AL USUARIO Y LE INDICO A LA SRA. ANGELA EL PROCEDER DE LA SOLCIITUD, H: 04:30 F: 03-04-2019 ME INDICA QUE DESEA EL CERTIFICADO VIA EMAIL DADO A QUE EN VARIAS OCASIONES A TENIDO QUE DOCUMENTAR PQR POR OTRAS SOCIEDADES Y DIRIGIRSE A LA SEDE POR EL REEMPLAZO, POR LO ANTERIOR CREO SOLICITUD DE SERVICIO 20190239298 POR CONCEPTO DE CERTIFICADO A LA MATRICULA 175601-16. SE ENVIA CERTIFICADO VIA EMAIL</t>
  </si>
  <si>
    <t>LA SEÑORA DEISY LORENA MARIN LLANOS, SE COMUNICA CON NOSOTROS INDICANDO QUE HIZO LA RENOVACION DE LA MATRICULA MERCANTIL, ELLA EN EL FORMULARIO INDICO QUE SON CONTROLADOS POR LA SUPERSOLIDARIA, PERO EN EL CERTIFICADO NO APARECE, ELLA NECESITA QUE APAREZCA EN EL CERTIFICADO, FECHA RENOVACIÓN [ INTERNET ] 26-FEB-2019, RADICADO 20190083181 DE LA RENOVACION. REQUIERE QUE SE REMPLACE EL CERTIFICADO</t>
  </si>
  <si>
    <t>DEISY LORENA MARIN LLANOS</t>
  </si>
  <si>
    <t>5575925 ext 214</t>
  </si>
  <si>
    <t>lorena@servivir.coop - financiera@servivir.coop</t>
  </si>
  <si>
    <t xml:space="preserve">.SE ENVIA CORREO A TECNOLOGÍA SOLICITANDO FORMULARIO PARA VALDIACIÓN DE INFORMACIÓN RENOVACION POR INTERNET) CASO NRO. 11546 08-04-2019: AL VALIDAR EL FORMULARIO RUES, ENVIADO POR TECNOLOGÍA, QUE EL USUARIO REPORTÓ SUPERINTENDENCIA DE LA ECONOMIA SOLIDARIA, POR LO CUAL EL RECLAMO PROCEDE. MODIFICO LA ENTIDAD QUE EJERCE CONTROL Y VIGILANCIA DE: NO TIENE POR: SUPERINTENDENCIA DE LA ECONOMIA SOLIDARIA. LLAMO AL USUARIO Y LE INDICO LA ACTUALIZACION REALIZADA H: 10:34 F: 08-04-2019. SE VALIDA LA GENERACION DE CERTIFICADOS Y SE DEBE REEMPLAZAR YA QUE SE COMPRÓ UNO CON CODIGO DE VERIFICACION 0819VLXUJIV, POR LO ANTERIOR, CREO SOLICITUD DE SERVICIO 20190246055 POR CONCEPTO DE CERTIFICADO AL INSCRITO 405-50. Y ENVIO A LOS DESTINATARIO LORENA@SERVIVIR.COOP.RPOST.ORG Y FINANCIERA@SERVIVIR.COOP.RPOST.ORG. LUNES 08/04/2019 11:47 A.M. </t>
  </si>
  <si>
    <t>EN COMUNICACION DEL DIA 01032019CON OFICIO 20420-01-04-01-92 DE LA FISCALIA GENERAL DE LA NACION FICALIA 02 DELEGADA ANTE JUZGADO PROMISCUO MUNCIPAL DE MORALES CAUCA, SOLICITAN EXPEDIR CERTIFICACION DE LA MATRICULA DEL SR. HECTOR FAIO LEMOS CARVAJAL IDENTIFICADO CON CC. NO. 16776363. MAT 589347 CANCELADA CALI.</t>
  </si>
  <si>
    <t>DIANA MILENA CALDERON LOZANO</t>
  </si>
  <si>
    <t>20-0468 SANTIAGO DE CALI, 5 DE ABRIL DE 2019 SEÑORES FISCALIA GENERAL DE LA NACION ATENCIÓN: DIANA MILENA CALDERON LOZANO ASISTENTE DE FISCAL I FISCALÍA 02 DELEGADA ANTE EL JUZGADO PROMISCUO MUNICIPAL DE MORALES DIANA.CALDERON@FISCALIA.GOV.CO PIENDAMÓ - CAUCA CORDIAL SALUDO, DAMOS RESPUESTA A SU OFICIO NO. 20420-01-04-01-92 Y SPOA NO. 195486000630201400394 DE FECHA 1 DE MARZO DE 2019, RECIBIDO POR ESTA ENTIDAD EL 3 DE ABRIL DE 2019, EN EL QUE SOLICITA "SE SIRVAN ORDENAR A QUIEN CORRESPONDA, SE SIRVA EXPEDIR CERTIFICACION, DE LOS ESTABLECIMIENTOS DE COMERCIO Y/O SIMILARES, QUE FIGUREN REGISTRADOS A NOMBRE DE HECTOR FABIO LEMOS CARVAJAL, IDENTIFICADO CON LA CÉDULA DE CIUDADANÍA NO. 16.776.363 DE CALI (¿). ADJUNTO ENVIAMOS CERTIFICADO DE CANCELACIÓN DE LEMOS CARVAJAL HECTOR FABIO IDENTIFICADO CON CÉDULA DE CIUDADANÍA NO. 16.776.363. NO OBSTANTE LO ANTERIOR, ES IMPORTANTE TENER EN CUENTA QUE EL ARTÍCULO 15 DEL DECRETO 019 DE 2012 DETERMINÓ QUE "LAS ENTIDADES PÚBLICAS Y LAS PRIV</t>
  </si>
  <si>
    <t>EN COMUNICACION DEL DIA 01042019 CON OFICIO 20380-01-01-53-1998 DE LA FISCALIA GENERAL DE LOA NACION FISCALIA 53 LOCAL UNIDAD DE HURTO Y ESTAFA SECCIONAL CALI, SOLICITA REMITIR CERTIFICADO DE EXISTENCIA Y REPRESENTACION LEGAL DE LA SOCIEDAD MARVIS CONSTRUCTORA S.A.S. NIT NO. 900321035-1</t>
  </si>
  <si>
    <t>ANA MARIA CARDENAS CORTES</t>
  </si>
  <si>
    <t>6204100 ex1063</t>
  </si>
  <si>
    <t>ana-cardenas@fiscalia.gov.co</t>
  </si>
  <si>
    <t>20-0469 SANTIAGO DE CALI, 5 DE ABRIL DE 2019 SEÑORES FISCALIA GENERAL DE LA NACION ATENCIÓN: ANA MARIA CARDENAS CORTES ASISTENTE DE FISCAL III CON FUNCIONES DE POLICÍA JUDICIAL AMANDA.ZAPATA@FISCALIA.GOV.CO; ANA.CARDENAS@FISCALIA.GOV.CO SANTIAGO DE CALI CORDIAL SALUDO, DAMOS RESPUESTA A SU OFICIO NO. 20380-01-01-53-1998 Y CASO NO. 760016099165201817800 DE FECHA 1 DE ABRIL DE 2019, RECIBIDO POR ESTA ENTIDAD EL 3 DE ABRIL DE 2019, EN EL QUE SOLICITA "REMITIR EL CERTIFICADO DE EXISTENCIA Y REPRESENTACION LEGAL DE: "	MARVIS CONSTRUCTORA SAS - NIT. 900321035-1 (¿). ADJUNTO ENVIAMOS CERTIFICADO DE EXISTENCIA Y REPRESENTACIÓN LEGAL DE LA EMPRESA MARVIS CONSTRUCTORA S.A.S. IDENTIFICADA CON NIT NO. 900.321.035-1 NO OBSTANTE LO ANTERIOR, ES IMPORTANTE TENER EN CUENTA QUE EL ARTÍCULO 15 DEL DECRETO 019 DE 2012 DETERMINÓ QUE "LAS ENTIDADES PÚBLICAS Y LAS PRIVADAS QUE CUMPLAN FUNCIONES PÚBLICAS O PRESTEN SERVICIOS PÚBLICOS PUEDEN CONECTARSE GRATUITAMENTE A LOS REGISTROS PÚBLICOS QUE</t>
  </si>
  <si>
    <t>EN COMUNICACION DEL DIA 27032019 CON OFICIO 591 DEL JUZGADO 14 PENAL MUNICIPAL CALI, SOLICITAN EXPEDIR CERTIFICADO DE EXISTENCIA Y REPRESENTACION LEGAL DE LA ENTIDAD COOSALUD EPS.POR INCIDENTE DE DESACATO 2018-00047.</t>
  </si>
  <si>
    <t>20-0470 SANTIAGO DE CALI, 5 DE ABRIL DE 2019 SEÑORES JUZGADO CATORCE PENAL MUNICIPAL CON FUNCION DE CONTROL DE GARANTIAS DE SANTIAGO DE CALI ATENCIÓN: ANA MARIA HORTA LOSADA SECRETARIA PALACIO DE JUSTICIA PEDRO ELÍAS SERRANO PISO 15 J14PMCALI@CENDOJ.RAMAJUDICIAL.GOV.CO SANTIAGO DE CALI CORDIAL SALUDO, DAMOS RESPUESTA A SU OFICIO NO. 591 Y RADICADO NO. 2018-00047 DE FECHA 27 DE MARZO DE 2019, RECIBIDO POR ESTA ENTIDAD EL 3 DE ABRIL DE 2019, EN EL QUE SOLICITA "(¿) ALLEGUE EL CERTIFICADO DE EXISTENCIA Y REPRESENTACIÓN LEGAL DE COOSALUD EPS, A EFECTOS DE DETERMINAR LA PERSONA ENCARGADA DE DAR CUMPLIMIENTO AL FALLO DE TUTELA Y EL DOMICILIO CONTRACTUAL DE AQUELLA (¿)". UNA VEZ VERIFICADO EN NUESTRO REGISTROS Y EN EL REGISTRO ÚNICO EMPRESARIAL SOCIAL RUES, LE INFORMAMOS QUE BAJO EL NOMBRE DE COOSALUD EPS NO FIGURA INSCRITO EN LA CÁMARA DE COMERCIO DE CALI, PERO SI FIGURA COOSALUD ENTIDAD PROMOTORA DE SALUD S.A IDENTIFICADA CON NIT NO. 900.226.715 - 3 EN LA CÁMARA DE COMERCIO DE CARTA</t>
  </si>
  <si>
    <t>DIGITACIÓN NÚMERO DE TELÉFONO FIJO/CELULAR</t>
  </si>
  <si>
    <t>EN COMUNICACION DEL DIA 15032019 CON OFICIO S-2019-037369 /JINJU-GRIED 25.10 DE LA POLICIA NACIONAL SECCIONAL BOGOTA, ENVIADO A LA CAMARA DE COMERCIO DE BOGOTA Y REMITIDOA LA CAMARA DE COMERCIO DE CALI EL DIA 27032019 RECIBIDO EL 03042019 CON RADICACION NO. 20190181162 POR TRASLADO POR COMPETENCIAS, SOLICITA COLABORACION EN EL SENTIDO DE SUMINISTRAR INFORMACION REFERENTE A LAS PERSONAS NATURALES Y JURIDICAS RELACIONADAS EN EL DOCUMENTO ANEXO.</t>
  </si>
  <si>
    <t>ELBER MATEO LOPEZ HERRERA</t>
  </si>
  <si>
    <t>5159700 EX30469</t>
  </si>
  <si>
    <t>dijin.jinju-ed@policia.gov.co</t>
  </si>
  <si>
    <t>20-0460 SANTIAGO DE CALI, 4 DE ABRIL DE 2019 SEÑORES MINISTERIO DE DEFENSA NACIONAL POLICIA NACIONAL ATENCIÓN: PATRULLERO ELBER MATEO LOPEZ HERRERA INVESTIGADOR CRIMINAL GRUPO INVESTIGATIVO EXTINCIÓN DE DERECHO DE DOMINIO ELBER.LOPEZ@CORREO.POLICIA.GOV.CO BOGOTÁ D.C. CORDIAL SALUDO, DAMOS RESPUESTA A SU OFICIO NO. S-2019-037369/JINJU - GRIED -25.10 DE FECHA 15 DE MARZO DE 2019, RECIBIDO POR ESTA ENTIDAD EL 3 DE ABRIL DE 2019, EN EL QUE NOS SOLICITA "SUMINISTRAR A ESTE GRUPO DE POLICÍA JUDICIAL, INFORMACIÓN DE LOS CERTIFICADOS DE REGISTROS MERCANTILES, EXISTENCIA Y REPRESENTACIÓN LEGAL O INSCRIPCIÓN DE LOS DOCUMENTOS DE LOS ESTABLECIMIENTOS DE COMERCIO, EMPRESAS Y/O SOCIEDADES, DONDE ESTÉN O HAYAN ESTADO REGISTRADOS COMO SOCIOS O ACCIONISTAS, MIEMBROS DE JUNTA DIRECTIVA, REPRESENTANTE LEGAL O PROPIETARIOS (¿)". LE INFORMAMOS QUE LAS SIGUIENTES PERSONAS FIGURAN INSCRITAS EN LA CÁMARA DE COMERCIO DE CALI: "	GOMEZ COBO OSCAR JAVIER MATRICULA NO. 963667-1 ACTIVO "	JARAMILLO OBA</t>
  </si>
  <si>
    <t xml:space="preserve">SOMOS UNA EMPRESA LEGALMENTE CONSTITUIDA Y CONFORMADA POR UN EQUIPO INTERDISCIPLINARIO DE PROFESIONALES, DEDICADOS AL COMPAÑAMIENTO, ASESORIA Y GESTION DE TODOS LOS PROCESOS DE TRAMITES DE TURISMO COMO ES EL DIGILENCIAMIENTO O ACTUALIZACION DEL RNT Y LA IMPLEMENTACION DE LAS NORMAS TECNICAS SECTORIALES TURISTICAS HOTELERAS. EN ESE SENTIDO ACUDIMOS A USTEDES PARA SOLICITAR ORIENTACION EN ALGUNOS ASPECTOS, DE MANERA QUE PODAMOS OFRECER LA ADECUADA INFORMACION A LOS PRESTADORES DE SERVICIOS HOTELEROS DE FORMA QUE CONTRIBUYA A QUE AQUELLOS ESTABLECIMIENTOS QUE NO PUDIERON RENOVAR DENTRO DE LAS FECHAS ESTABLECIDAS POR EL GOBIERNO, PUEDAN HACERLO Y QUEDEN LEGALIZADOS LO ANTES POSIBLE. NUESTRAS DUDAS ESTAN BASADAS EN LOS SIGUIENTE: A PARTIR DEL 2 ABRIL LA PLATAFORMA NOS MUESTRA QUE HAY ALGUNOS ESTABLECIEMIENTOS QUE QUEDARON CANCELADOS POR NO RENOVAR. EN ESE SENTIDO QUISIERAMOS SABER SI ESE ESTADO IMPLICA ALGUN TIPO DE SANCION PARA EL ESTABLECIMIENTO HOTELERO Y CUAL ES. SEGUNDO. ES EL CASO DE QUE HOTELERO QUE QUEDO EN ESTADO CANCELADO POR NO RENOVAR , SI DESEA RENOVAR SU REGISTRO, COMO SERIA EL MECANISMO PARA HACERLO, YA QUE LA PLATAFORMA NO LA OPCION. DE IGUAL FORMA NOS GUSTARIA SABER CUAL ES EL PROCEDIMIENTO A SEGUIR PARA LOS ESTABLECIMIENTOS QUE LES LLEGO LA NOTIFICACION "CANCELACION POR CAMARA DE COMERCIO" PARA RENOVAR SU REGISTRO NACIONAL DE TURISMO. AGRADECEMOS SU VALIOSA Y OPRTUNA RESPUESTA, PARA ASI PODER DESPEJAR LAS DUDAS Y VACIOS D ELOS HOTELEROS QUE SE ENCUENTRAN EN ESE ESTADO Y TENER CLARO LOS PASOS A SEGUIR EN ESTE CASO. </t>
  </si>
  <si>
    <t>RITO ARIEL GOMEZ MARTINES</t>
  </si>
  <si>
    <t>www.sutramiteya.com</t>
  </si>
  <si>
    <t>RESPUESTA ENVIADA PARA EL CLIENTE 15-04-2019. SANTIAGO DE CALI, 15 DE ABRIL DE 2019 SEÑORES RITO ARIEL GÓMEZ MARTÍNEZ ADRIANA PATRICIA BORRERO INFO@SUTRAMITEYA.COM BUCARAMANGA, SANTANDER RECIBA UN CORDIAL SALUDO, MEDIANTE ESCRITO DEL 3 DE ABRIL DE 2019, RECIBIDO EN ESTA CÁMARA DE COMERCIO EL MISMO DÍA SOLICITÓ: ¿A PARTIR DEL 2 DE ABRIL LA PLATAFORMA NOS MUESTRA QUE HAY ALGUNOS ESTABLECIMIENTOS QUE QUEDARON CANCELADOS POR NO RENOVAR. EN ESE SENTIDO QUISIÉRAMOS SABER SI ESE ESTADO IMPLICA ALGÚN TIPO DE SANCIÓN PARA EL ESTABLECIMIENTO HOTELERO Y CUÁL ES. SEGUNDO. EN EL CASO DE QUE HOTELERO QUE QUEDÓ EN ESTADO CANCELADO POR NO RENOVAR, SI DESEA RENOVAR SU REGISTRO, CÓMO SERÍA EL MECANISMO PARA HACERLO, YA QUE LA PLATAFORMA NO LA OPCIÓN. DE IGUAL FORMA NOS GUSTARÍA SABER CUÁL ES EL PROCEDIMIENTO A SEGUIR PARA LOS ESTABLECIMIENTOS QUE LES LLEGÓ LA NOTIFICACIÓN ¿CANCELADOS POR CÁMARA DE COMERCIO¿ PARA RENOVAR SU REGISTRO NACIONAL DE TURISMO¿. AL RESPECTO LE INFORMAMOS QUE LAS CÁMARAS DE COMER</t>
  </si>
  <si>
    <t>LA SRA. NANCY OTALVARO PRESENTA RECLAMO PORQUE EN EL INSCRITO 134241-7 INVERSIONES RAMIREZ MONCALEANO Y CIA. S.C.A. CON EL ACTA 9 Y RADICADO 20190176836 REALIZARON NOMBRAMIENTO DE REVISOR FISCAL Y COMPRO UN CERTIFICADO Y NO FIGURA REGISTRADO. TIENE UN CERTIFICADO VIRTUAL PARA REEMPLAZAR.</t>
  </si>
  <si>
    <t>NANCY OTALVARO</t>
  </si>
  <si>
    <t>inversionesramirezmoncaleano@yahoo.com</t>
  </si>
  <si>
    <t>RECLAMO PROCEDE. CON INSCRIPCION 5119 DEL 30-03-2019 SE REGISTRÓ NOMBRAMIENTO REVISOR FISCAL PRINCIPAL, PROCEDO A ADICIONAR EN VINCULOS EL NOMBRAMIENTO DEL SR. MANUEL JOSE LONDOÑO VALENCIA CON C.C. 16358137 COMO REVISOR FISCAL PRINCIPAL. USUARIO ESPERA RESPUESTA INMEDIATA SEDE PRINCIPAL. CERTIFICADO POR REEMPLAZAR.</t>
  </si>
  <si>
    <t>EL SEÑOR JHONNY INDICA EL DÍA 21 DE MARZO RADICO UN TRÁMITE CON RADICADO 20190159725 SOLICITANDO UNA AMPLIACIÓN SOBRE EL OBJETO SOCIAL., Y RECIBIÓ RESPUESTA EL DÍA 2 DE ABRIL DONDE LE HACEN UNA DEVOLUCIÓN Y EL DÍA MIÉRCOLES 3 REINGRESO LA DOCUMENTACIÓN, NO ESTÁ DE ACUERDO CON EL TIEMPO DE RESPUESTA PARA HACER UNA MODIFICACIÓN DEL OBJETO SOCIAL, INDICA NO ES DISPENDIOSA, ESTO HACE QUE OTRO TIPO DE TRÁMITES QUE ELLOS DEBAN HACER ESTÉN BLOQUEADOS ANTE LAS ENTIDADES PERTINENTES.</t>
  </si>
  <si>
    <t>ALBERTO JHONNY LOPEZ RAMIREZ</t>
  </si>
  <si>
    <t>jolram5@hotmail.com</t>
  </si>
  <si>
    <t>EL SR. ALBERTO LOPEZ MANIFIESTA QUE NO ESTA DE ACUERDO CON EL TIEMPO DE RESPUESTA A LA SOLICITUD DE RADICACION DE UN DOCUMENTODE AMPKLIACION AL OBJETO SOCIAL LE DEVOLVIERON EL DOCUMENTO LO CORRIGIO Y AUN ESTA DEMORADO. RESPUESTA AL USUARIO: 09042019 (8:00 AM) SE REALIZA LLAMADA AL NUMERO DE CONTACTO NO HAY RESPUESTA DEL MISMO. SE ENVIA CORREO ELECTRONICO AL E MAIL DEL SR. SE LE OFRECIERON DISCULPAS POR EL INCONVENIENTE PRESENTADO SE LE EXPLICO EL MOTIVO DE LA DEMORA Y SE LE AGRADECIO POR EL COMENTARIO YA QUES ESTOS NOS MOTIVAN A MEJORAR Y A REVISAR LOS PROCESOS.</t>
  </si>
  <si>
    <t>EN COMUNICACION DEL DIA 03042019 LA SEÑORA ESTHER JULIA OCORO SOLICITA MEDIANTE ESTA PETICION SOLUCIONAR EL INCONVENEITE CAUSADO POR LA MALA ASESORIA QUE SE LE BRINDO POR LOS FUNCIONARIOS DEL CALL CENTER EN REFERENCIA AL TRAMITE DE RNT EN LA MATRICULA NO. 895482 DEL ESTABLECIMIENTO EL CUAL ELLA DICE HABER TRAMITADO OPORTUNAMENTE PERO QUE EL FUE IMPOSIBLE LOGRAR TERMINAR CON EXITO DEBIDO A INCONVENIENTES QUE SE LE PRESENTARON EN EL PROCESO DE LA RENOVACION EN EL APLICATIVO Y QUE POR INDICACIONES ERRADAS GENERARON LA SANCION.</t>
  </si>
  <si>
    <t>ESTHER JULIA OCORO</t>
  </si>
  <si>
    <t>hotellaprimera@hotmail.com</t>
  </si>
  <si>
    <t xml:space="preserve">SE ENVIO RESPUESTA AL CLIENTE EL 16 DE ABRIL DE 2019. SANTIAGO DE CALI, 16 DE ABRIL DE 2019 SEÑORA ESTHER JULIA OCORO HOTELAPRIMERA@HOTMAIL.COM CORDIAL SALUDO, MEDIANTE CORREO ELECTRÓNICO DE 3 DE ABRIL DE 2019 DIRIGIDO A ESTA CÁMARA DE COMERCIO, SOLICITÓ: ¿(¿) QUE MI CASO SEA EXAMINADO Y BUSQUEN LAS VECES QUE LLAME Y EXPRESE QUE NO ME ERA POSIBLE INGRESAR ALA PLATAFORMA Y QUE SEGUÍ TODOS LOS PASOS DICHOS POR ELLOS PERO QUE NO ME FUE POSIBLE PORQUE SENCILLAMENTE POR LA MALA INFORMACIÓN Y MALA ORIENTACIÓN ESTE PASANDO ESTO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t>
  </si>
  <si>
    <t>LA SEÑORA JULIETH SANDOVAL INFORMA QUE REALIZO UN CAMBIO DE DIRECCIÓN EL DÍA 12 DE FEBRERO DE 2019 CON NÚMERO DE RADICADO 20190057009, INFORMA QUE ADQUIRIÓ UN CERTIFICADO Y LA DIRECCIÓN QUE APARECE ES LA ANTIGUA, SOLICITA SE CORRIJA LA INFORMACIÓN URGENTE Y REMPLACE EL CERTIFICADO. DIRECCIÓN CORRECTA CARRERA 42 # 3 A 79 BARRIO EL LIDO</t>
  </si>
  <si>
    <t>JULIETH SANDOVAL</t>
  </si>
  <si>
    <t>contabilidad@cooadams.com.co</t>
  </si>
  <si>
    <t>PARA DAR SOLUCION A LA SOLICITUD SE SOLICITÓ ENVIO DE FORMULARIO AL INSCRITO 399-50. CASO NRO. 11557 08-04-2019, AL RECIBIR POR EL AREA DE TECNOLOGÍA EL FORMULARIO RUES DE RENOVACION, SE EVIDENCIA QUE EL USUARIO DILIGENCIO LA DIRECCION COMERCIAL Y JUDICIAL CALLE 66 NO. 1 N 87, VALIDANDO POR PENDIENTES SE EVIDENCIA QUE SE RADICÓ UNA MODIFICACION, SIENDO CAMBIO DE DATOS (DIRECCIONES, TELEFONOS, CORREO), EL 02-04-2019, TRÁMITE QUE A LA FECHA NO HA SIDO INSCRITO. LLAMO AL USUARIO Y LE INDICO EL NO PROCEDER DE SU SOLICITUD. H: 09:52 F: 08-04-2019</t>
  </si>
  <si>
    <t>EL DIA 28 DE MARZO DE 2019 A LAS 17:00 EL SEÑOR TULIO JARAMILLO CORREA SE PRESENTO A LA SEDE DE UNICENTRO A CANCELAR EL ESTABLECIMIENTO DE COMERCIO CON EL R.C 7137565 RAD 20190201182 Y SOLICITA QUE REVISEN LAS CAMARAS DEBIDO A QUIERE CONFIRMAR SI EL TENIA EN SU PODER LA TABLET MARCA AMAZON FIRE COLOR NEGRO CON CARTUCHERA VERDE O SE LE EXTRAVIO AQUI.</t>
  </si>
  <si>
    <t>Seguridad CCC</t>
  </si>
  <si>
    <t>ACALCETO</t>
  </si>
  <si>
    <t>TULIO JARAMILLO CORREA</t>
  </si>
  <si>
    <t>jaramillos01@hotmail.com</t>
  </si>
  <si>
    <t>Seguridad (CCC)</t>
  </si>
  <si>
    <t>Seguridad</t>
  </si>
  <si>
    <t>BUEN DÍA SR. JARAMILLO, DE LA MANERA MÁS ATENTA Y EN RESPUESTA A LA SOLICITUD REALIZADA POR USTED EN DÍAS ANTERIORES A TRAVÉS DE LA VENTANILLA DE PQR DE LA SEDE UNICENTRO, DONDE SOLICITABA VALIDAR A TRAVÉS DE LAS CÁMARAS DE SEGURIDAD LA PÉRDIDA DE SU TABLET DENTRO DE LA ENTIDAD; A LO QUE LE INFORMO QUE UNA VEZ REALIZADA LA VERIFICACIÓN SE LOGRÓ CONSTATAR QUE SIENDO LAS 18:10 DEL DÍA 28 DE MARZO USTED SE RETIRÓ DE LAS INSTALACIONES DE LA SEDE UNICENTRO LLEVANDO CONSIGO LA TABLET EN MENCIÓN. .</t>
  </si>
  <si>
    <t>Se llamó al celular al señor y manifestó que ya había encontrado la Tablet.</t>
  </si>
  <si>
    <t>EN EL SIRP APARECE EL NOMBRE DEL SEÑOR GIOVANNI MOSQUERA RAYO COMO REVISOR FISCAL PRINCIPAL , PERO MANIFIESTA QUE EL AÑO PASADO SOLICITARON EL NOMBRAMIENTO DE LA EMPRESA SERFICAL EN EL CARGO DE REVISOR FISCA, ESTA EMPRESA A SU VEZ NOMBRO A DORA PATRICIA CASTAÑO LONDOÑO Y HENRY LOPEZ VARGAS COMO REVISORES DESIGNADOS PARA FONDECOM, ESTE NOMBRAMIENTO YA APARECE REGISTRADO PERO EL PRIMERO, GIOVANNI MOSQUERA RAYO , AUN APARECE EN LOS CERTIFICADOS Y EN LOS REGISTROS, POR LO QUE SOLICITAN LA REMOCIÓN DE ESA PERSONA DE LOS REGISTROS DE CÁMARA DE COMERCIO PORQUE YA NO TIENEN NINGUNA RELACIÓN CON ÉL. *TEL FIJO: 5146161 EXT 77130 - 77149</t>
  </si>
  <si>
    <t>BERTHA LUCIA HERRERA BURBANO</t>
  </si>
  <si>
    <t>fundacion@fondecom.com.coop</t>
  </si>
  <si>
    <t>RECLAMO PROCEDE. MEDIANTE LA INSCRIPCION 2099 DEL 15-05-2018 (NOMBRAMIENTO REVISOR FISCAL), SE NOMBRÓ LA JUNTA DIRECTIVA Y NO SE INACTIVÓ EL NOMBRAMIENTO ANTERIOR, POR LO ANTERIOR INACTIVO EL NOMBRAMIENTO DEL SR. GIOVANNI MOSQUERA RAYO CON C.C. 16739734, NOMBRADO MEDIANTE INSCRIPCION 1319 DEL 06-05-2013. FIGURANDO LA FIRMA Y LAS DESIGNACIONES. LLAMO AL USUARIO Y ME RECIBE LA LLAMADA LA SRA. MARYURI ORDOÑEZ- A QUIEN LE INDICO LA ACTUALIZACIÓN REALIZADA H: 03:46 F: 04-04-2019</t>
  </si>
  <si>
    <t>LA FUNDACION TENIA REPORTADA LA DIRECCION DE NOTIFICACION JUDICIAL LA CALLE 14 # 41-12 CALI Y EL CORREO DE NOTIFICACION DIRECTORFUTUROSOCIAL@HOTMAIL.COM SE HIZO LA RENOVACION DEL INSCRITO 2756-50 EL 27 DE MARZO DE 2019 Y SE LE DIJO AL AUXILIAR QUE HIZO EL FORMULARIO QUE LOS DATOS ERAN LOS MISMOS Y HOY QUE SOLICITO LOS CERTIFICADOS APARECE OTROS DATOS.</t>
  </si>
  <si>
    <t>LEONARDO ADOLFO FILIGRANA</t>
  </si>
  <si>
    <t>fundacionfuturosocial@hotmail.com</t>
  </si>
  <si>
    <t>MODIFICO LA DIRECCION JUDICIAL POR: CL 14 NRO 41 12 Y EL CORREO ELECTRONICO JUDICIAL POR: DIRECTORFUTUROSOCIAL@HOTMAIL.COM AL INSCRITO. 2756-50, USUARIO ESPERA RESPUESTA INMEDIATA SEDE PRINCIPAL.</t>
  </si>
  <si>
    <t>error por parte de quien diligenció los formularios de renovacion, se revisa la auditoria y renovacion anterior.</t>
  </si>
  <si>
    <t>EN EL INSCRITO 19296 - 50 ASOCIACION VOLUNTARIADO MANOS LIMPIAS HACE RECLAMO DEBIDO A EN EL APELLIDO DE UNO DE SUS MIEMBROS DE JUNTA DIRECTIVA LA SEÑORA MARIA FERNANDA GRUESO MENDEZ QUEDO SU APELLIDO GRUESO CON S SIENDO LA FORMA CORRECTA CON Z SEGUN SU CEDULA Y SU CARTA DE ACEPTACION AL CARGO....FAVOR VERIFICAR...GRACIAS</t>
  </si>
  <si>
    <t>DORA ISABEL PERDOMO</t>
  </si>
  <si>
    <t xml:space="preserve"> RECLAMO PROCEDE. MODIFICO EL PRIMER APELLIDO DE LA SRA. MARIA FERNANDA GRUESO CON C.C. 1112474428 DE GRUESO POR GRUEZO, COMO SE EVIDENCIA EN LA FOTOCOPIA DE C.C. ADJUNTA EN EL TRAMITE. NO HAY REEMPLAZO DE CERTIFICADOS YA QUE EN EL ACTA DEL NOMBRAMIENTO EL USUARIO REPORTÓ EL APELLIDO CON S. LLAMO AL USUARIO Y LE INDICO LA ACTUALIZACION REALIZADA H: 02:13 F: 04-04-2019</t>
  </si>
  <si>
    <t>NO HAY RESPONSABLE DADO A QUE SE EVIDENCIA QUE EN LA DIGITACION DEL DOCUMENTO SE REPORT¿PO CON S.</t>
  </si>
  <si>
    <t>SE ACERCA USUARIO SOLICITANDO LA VALIDACION DE LA INFORMACION DE LA FUNDACION REGISTRADA CON SIGLA "FUHS" NUMERO DE INSCRITO 16135-50, CON LO CUAL INDICA QUE SE INGRESÓ UN TRAMITE DE "MODIFICACION DE LA INFORMACION FINANCIERA" QUE NO SE REALIZO COMO SE HABIA SOLICITADO EN EL FORMULARIO, DONDE EN EL ACTIVO CORRIENTE, TOTAL ACTIVOS POR VALOR DE 75.400.000 Y ESTADO DE RESULTADO SE MODIFICABAN EN EL INGRESO DE ACTIVIDAD ORDINARIA POR VALOR DE 75.400.000 Y LOS GASTOS OPERACIONALES POR VALOR DE 75.400.000, PERO EL REPORTE QUEDO FUE EN LOS INGRESOS DE ACTIVIDAD ORDINARIA, EN LA UTILIDAD OPERACIONAL Y LA UTILIDAD NETA. EL TRAMITE INGRESO CON LA RADICACION 20190153633 EL 20 DE MARZO DE 2019 Y SOLICITA LA MODIFICACION OPORTUNA PARA INGRESAR EL RUP.</t>
  </si>
  <si>
    <t>JORGE ELIECER MUÑOZ MUÑOZ</t>
  </si>
  <si>
    <t>univallejorge@gmail.com</t>
  </si>
  <si>
    <t>.INSCRIPCION 562 DEL 21-03-2019 ( MODIFICACION INFORMACION FINANCIERA), RECLAMO PROCEDE. ADICIONO EN EL CAMPO DE GASTOS OPERACIONALES EL VALOR DE 75.400.000 COMO EL EMPRESARIO LO REPORTÓ, Y BORRO LOS VALORES INGRESADOS EN UTILIDAD /PERDIDA OPERACIONAL Y RESULTADO DEL PERIODO. INSCRITO: 16135-50. USUARIO ESPERA RESPUESTA INMEDIATA SEDE UNICENTRO.</t>
  </si>
  <si>
    <t>EN COMUNICACION DEL DIA 27032019 CON OFICIO 58858.17 DE LA JUNTA CENTRAL DE CONTADORES BOGOTA DC, SOLICITAN ALLEGAR CERTIFICADO HISTORICO DE REVISORES FISCALES DE LA EMPRESAS RELACIONADAS A CONTINUACION: 1. NIT 815001802-1 MADERKIT SA 2. NIT 805019168-2 INVERGRUPO S A 3. NIT 890300918-2 SAGER S A 4. NIT 890326050-8 AGRICOLA HIMALAYA S A 5. NIT 890300510-1 COMPAÑIA COLOMBIANA DE ESMALTES S A 6. NIT 890301509-8 PLAZA DE TOROS DE CALI S A</t>
  </si>
  <si>
    <t>20-0480 SANTIAGO DE CALI, 10 DE ABRIL DE 2019 SEÑORES JUNTA CENTRAL DE CONTADORES ATENCIÓN: YENNY MILENA LEMUS JIMENEZ SECRETARIA PARA ASUNTOS DISCIPLINARIOS SECRETARIAPARAASUNTOSDISCIPLINARIOS@JCC.GOV.CO BOGOTÁ D.C. CORDIAL SALUDO, DAMOS RESPUESTA A SU OFICIO CON RADICADO NO. 58858.17 Y EXPEDIENTE DISCIPLINARIO 2018-036 DE FECHA 27 DE MARZO DE 2019, RECIBIDO POR ESTA ENTIDAD EL 4 DE ABRIL DE 2019, EN EL QUE SOLICITA "REMITA CON DESTINO A LA INVESTIGACIÓN DISCIPLINARIA QUE ACTUALMENTE SE ADELANTA EN ESTA ENTIDAD, CONTRA EL CONTADOR PÚBLICO CONSTANTINO CASTRO CATAÑO, IDENTIFICADO CON CÉDULA DE CIUDADANÍA NO. 16.215.812 Y TARJETA PROFESIONAL 33739-T, LA SIGUIENTE INFORMACIÓN; SIN EMBARGO, EN CASO DE QUE NO RESPONSE EN SU PODER, FAVOR DAR APLICACIÓN AL ARTÍCULO 21 DE LA LEY 1755 DEL 30 DE JUNIO DE 2015, A LA PRESENTE SOLICITUD. COMO CONSECUENCIA DE LO ANTERIOR, SE OFICIA, CON EL PROPÓSITO QUE REMITA LO SIGUIENTE: 1	HISTÓRICO DE REVISORES FISCALES DE LAS SOCIEDADES: (1)	MADER</t>
  </si>
  <si>
    <t>EN COMUNICACION DEL DIA 01042019 CON OFICIO 201904100017711 DE PARQUES NACIONALES NATURALES DE COLOMBIA, SOLICITA SE EXPIDAN CERTIFICADOS DE EXISTENCIA Y REPRESENTACION LEGAL DE LAS SOCIEDADES RELACIONADAS EN EL OFICIO. (LISTA LARGA).</t>
  </si>
  <si>
    <t>NORMA CONSTANZA NIÑO GALEANO</t>
  </si>
  <si>
    <t>3532400 EX3040</t>
  </si>
  <si>
    <t>20-0473 SANTIAGO DE CALI, 8 DE ABRIL DE 2019 SEÑORES PARQUE NACIONALES NATURALES DE COLOMBIA ATENCIÓN: NORMA CONSTANZA NIÑO GALEANO COORDINADORA GRUPO DE CONTROL DISCIPLINARIO INTERNO CALLE 74 NO. 11 - 81 PISO 2 BOGOTÁ D.C. CORDIAL SALUDO, DAMOS RESPUESTA A SU OFICIO CON RADICADO NO. 20194100017711 DE FECHA 1 DE ABRIL DE 2019, RECIBIDO POR ESTA ENTIDAD EL 4 DE ABRIL DE 2019, EN EL QUE SOLICITA: "REMITIR COPIAS DE LOS REGISTROS MERCANTILES DE CONSTITUCIÓN Y REPRESENTACIÓN LEGAL DE LAS ASOCIACIONES: (¿)". ADJUNTO LE ENVIAMOS SEIS (6) CERTIFICADOS DE EXISTENCIA Y REPRESENTACIÓN DE LAS SIGUIENTES EMPRESAS: "	FUNDACIÓN PARA LA INVESTIGACIÓN Y CONSERVACIÓN BIOLÓGICA MARINA ECOMARES "	FUNDACIÓN EPSA "	FUNDACIÓN AMATEA "	FUNDACIÓN AGUA VIVA FUNAGUA "	FUNDACIÓN YUBARTA "	FUNDACIÓN PARA LA ASISTENCIA SOCIAL LA RECUPERACIÓN AMBIENTAL Y LA UNIÓN DE LAS COMUNIDADES LOS DEMÁS MENCIONADOS EN SU OFICIO NO FIGURAN INSCRITOS EN LA CÁMARA DE COMERCIO DE CALI. NO OBSTANTE LO ANTERIOR, ES IMP</t>
  </si>
  <si>
    <t>EN COMUNICACION DEL DIA 26032019 EL SR. JEFFERSON HERRERA VALENCIA IDENTIFICADO CON CC NO. 1144157465 DE CALI, SOLICITA INFORMAR SI SE ENCUENTRA REGISTRADO EN LA CAMARA DE COMERCIO DE CALI COMO COMERCIANTE Y SI POSEE ESTABLECIMIENTOS DE COMERCIO A SU NOMBRE PARA DEMOSTRAR SU ESTADO DE INSOLVENCIA ECONOMICA.</t>
  </si>
  <si>
    <t>JEFFERSON HERRERA VALENCIA</t>
  </si>
  <si>
    <t>SANTIAGO DE CALI, 05 DE ABRIL DE 2019 SEÑOR JEFFERSON HERRERA VALENCIA CC 1144157465 TD 1317 BLOQUE 3 PABELLÓN 2A COMPLEJO PENITENCIARIO Y CARCELARIO DE JAMUNDÍ JAMUNDÍ- VALLE CORDIAL SALUDO, MEDIANTE ESCRITO DEL 26 DE MARZO DE 2019, RADICADO EN ESTA ENTIDAD EL 4 DE ABRIL DE 2019, EN EL CUAL NOS SOLICITA "POR FAVOR SE ME EXPIDA INFORMACIÓN DE NO POSEER BIENES COMERCIALES, NI INDUSTRIALES, NI OTROS DE CONFORMIDAD CON ART 1, 2 3, 4, 5, 13 Y 15 DE LA CONST POL ART 3 DEL C.C.A."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t>
  </si>
  <si>
    <t>DE MANERA ATENTA ME PERMITO SOLICITAR SE ORDENE A QUIEN CORRESPONDA INFORMEN A ESTA UNIDAD INVESTIGATIVA DE LA FISCALIA GENERAL DE LA NACION, CON SEDE EN CALI VALLE DEL CAUCA, INFORMACION QUE REPOSE EN LA BASE DE DATOS DE ESA ENTIDAD, DEL INDICIADO SEÑOR OSCAR DAVID BASTIDAS C.C. 1661067 SI REGISTRA PARTICIPACION MERCANTIL.</t>
  </si>
  <si>
    <t>LUZ MARINA MORENO</t>
  </si>
  <si>
    <t>6204400 ex 1638</t>
  </si>
  <si>
    <t xml:space="preserve">20-0474 SANTIAGO DE CALI, 9 DE ABRIL DE 2019 SEÑORES FISCALIA GENERAL DE LA NACION ATENCIÓN: LUZ MARINA MORENO Z. TÉCNICO INVESTIGADOR II LUZM.MORENOZ@FISCALIA.GOV.CO SANTIAGO DE CALI CORDIAL SALUDO, DAMOS RESPUESTA A SU OFICIO -GDHE- OT 27253 DE FECHA 1 DE ABRIL DE 2019, RECIBIDO POR ESTA ENTIDAD EL 4 DE ABRIL DE 2019, EN EL QUE SOLICITA "INFORMACIÓN QUE REPOSE EN LA BASE DE DATOS DE ESA ENTIDAD, DEL INDICADO SEÑOR OSCAR DAVID BASTIDAS IDENTIFICADO CON CC. 16.861.067, SI REGISTRA PARTICIPACIÓN MERCANTIL (¿). LE INFORMAMOS QUE BAJO EL NOMBRE DE OSCAR DAVID BASTIDAS IDENTIFICADO CON CÉDULA DE CIUDADANÍA NO. 16.861.067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t>
  </si>
  <si>
    <t>CORREGIR EL NOMBRE DE VICTOR ALFONSO GARCIA SARRIA DE LA JUNTA DIRECTIVA LO GRABARO VICTOR ALFONSO SARRIA Y NO LE INCLUYERON EL GARCIA MATRICULA 1045398-16</t>
  </si>
  <si>
    <t>VICTOR ALFONSO GARCIA SARRIA</t>
  </si>
  <si>
    <t>victorgs1186@gmail.com</t>
  </si>
  <si>
    <t>RECLAMO PROCEDE. ADICIONO EL PRIMER APELLIDO DEL SR. VICTOS ALFONSO, COMO SE REPORTÓ EN EL NOMBRAMIENTO. ADICIONALMENTE, LO MODIFICO EN EL CERTIFICADO TEXTO DE SITUACION DE CONTROL. USUARIO SE DIRIGE A SEDE OBRERO.</t>
  </si>
  <si>
    <t>LIDA MARYORY GOMEZ MORENO</t>
  </si>
  <si>
    <t>EL SR. JUAN CARLOS CANO PRESENTA RECLAMO PORQUE EN EL INSCRITO 61231-3 PRESENTO ACTUALIZACION DE LOS TELEFONOS PRINCIPAL Y DE NOTIFICACIÓN JUDICIAL QUEDANDO EN AMBAS PARTES IGUAL LOS TELEFONOS 1 Y 2 PERO SOLO LO DE NOTIFICACIÓN JUDICIAL ESTA CORRECTO. EL DE DOMICILIO PRINCIPAL EL ORDEN ES TELEFONO 6617373 , 6687379 Y 3173630048 EL 3104142613 SOBRA. TIENE UN CERTIFICADO PARA REEMPLAZAR.</t>
  </si>
  <si>
    <t>JUAN CARLOS CANO</t>
  </si>
  <si>
    <t>mercadeo@rayosxdeoccidente.com</t>
  </si>
  <si>
    <t>MODIFICO LOS TELEFONOS DE LA SIGUIENTE MANERA: TELEFONO 1:6617373 TELEFONO 2 :6687379 TELEFONO 3: 3173630048. USUARIO SE DIRIGE A SEDE PRINCIPAL POR CORRECCION.</t>
  </si>
  <si>
    <t>SE SOLICITO EL CAMBIO DE DOMICILO DE YUMBO A CALI EN LA MATRICULA 877462-16 Y EN LA DIRECCION DEL DOMICILIO PRINCIPAL SIGUE APARECIENDO YUMBO A PESAR DE QUE LA DIRECCION QUE APARECE ES DE CALI, NO SE DEJO MODIFICAR POR INTERNET.</t>
  </si>
  <si>
    <t>ISABEL CRISTINA HERRERA LOZADA</t>
  </si>
  <si>
    <t>isa2926@hotmail.com</t>
  </si>
  <si>
    <t>SE SOLICITA A TECNOLOGÍA LOS FORMULARIOS WEB PARA VALIDACION DE INFOMACION. MARTES 09/04/2019 09:47 A.M. LKVARGAS: MEDIANTE CAMBIO DE DOMICILIO REGISTRADO BAJO LA INSCRIPCION 18674 DEL 16-12-2016, SE REGISTRÓ ACTA DE CAMBIO DE DOMICILIO AL DOMICILIO CALI, Y A LA FECHA NO SE HA REPORTADO OTRO CAMBIO DE DOMICILIO. POR LO ANTERIOR, EL DOMICILIO PRINCIPAL DE DE LA SOCIEDAD DEBE SER CALI. PROCEDO A MODIFICAR DICHO MUNICIPIO DE DIRECCION. LLAMO AL USUARIO Y LE INDICO LA ACTUALIZACION.</t>
  </si>
  <si>
    <t>SE ASIGNA COMO RESPONSABLE A TECNOLOGÍA, YA QUE POSTERIOR AL DOMICILIO REGISTRADO, EN EL DILIGENCIAMIENTO DEL FORMULARIO RUES DE RENOVACION SE PERMITIÓ MODIFICAR EL MUNICIPIO PRINCIPAL, DEBIENDO REALIZAR EL CONTROL.</t>
  </si>
  <si>
    <t>EN COMUNICACION DEL DIA 04042019 CON OFICIO S-2019-004491 SUBGA-POJUD 29.54 DE LA POLICIA NACIONAL DE COLOMBIA SECIIONAL BOGOTA SOLICITAN SUMINISTRAR EL CERTIFICADO HISTORICO DE EXISTENCIA Y REPRESENTACION LEGAL, DE REVISORIA FISCVAL, MIEMBROS DE JUNTA DIRECTIVA, CONTADORES, SOCIOS, DOMICILIOS, TRANSFORMACIONES Y VIGENCIAS RELACIONADAS DE LA SOCIEDAD LLANTECAS S A S NIT NO. 800239064 MAT 834475</t>
  </si>
  <si>
    <t>BRAYAN FABIAN RODRIGUEZ GRANADOS</t>
  </si>
  <si>
    <t>brayan.rodriguez2996@correo.policis.gov.co</t>
  </si>
  <si>
    <t>20-0476 SANTIAGO DE CALI, 9 DE ABRIL DE 2019 SEÑORES MINISTERIO DE DEFENSA NACIONAL POLICIA NACIONAL ATENCIÓN: PATRULLERO BRAYAN FABIAN RODRIGUEZ GRANADOS INVESTIGADOR CRIMINAL POLFA BRAYAN.RODRIGUEZ2996@CORREO.POLICIA.GOV.CO BOGOTÁ D.C. CORDIAL SALUDO, DAMOS RESPUESTA A SU OFICIO NO. S-2019- 004491/SUBGA-POJUD-29.54 DE FECHA 4 DE ABRIL DE 2019, RECIBIDO POR ESTA ENTIDAD EL 5 DE ABRIL DE 2019, EN EL QUE NOS SOLICITA "A QUIEN CORRESPONDA SUMINISTRAR EL CERTIFICADO HISTÓRICO DE EXISTENCIA Y REPRESENTACIÓN LEGAL, REVISORÍA FISCAL, CONTADORES, MIEMBROS DE JUNTA DIRECTIVA, SOCIOS DOMICILIOS, TRANSFORMACIONES Y VIGENCIAS RELACIONADAS DE LA SOCIEDAD LLANTECAS SAS NIT 800.239.064 (¿)". LE INFORMAMOS QUE LA EMPRESA COMERCIALIZADORA INTERNACIONAL DE LLANTAS S.A. IDENTIFICADA CON NIT NO. 800.239.064-0 SU PRINCIPAL FIGURA INSCRITA EN LA CÁMARA DE COMERCIO DE MEDELLÍN, POR LO ANTERIOR PARA LA EXPEDICIÓN DEL CERTIFICADO HISTÓRICO DEBE SOLICITARLO EN LA MENCIONADA CÁMARA. SE ADJUNTA CERTIFIC</t>
  </si>
  <si>
    <t>EN COMUNICACION DEL DIA 19032019 CON OFICIO 0506 DEL JUZGADO SEGUNDO PROMISCUO DE FAMILIA DE TULUA VALLE, SOLICITAN INFORMAR A ESE DESPACHO SI SE PROCEDIO A REGISTRAR LA MEDIDA DECRETADA MEDIANTE OFICIO NO. 4782 DEL 16 DE OCTUBRE DE 2018.</t>
  </si>
  <si>
    <t>JORGE MAURICIO ARBELAEZ FLOREZ</t>
  </si>
  <si>
    <t>RESPUESTA ENVIADA AL USUARI EL 23 DE ABRIL DE 2019 ELIANA: ESTA RESPUESTA FUE ENVIADA A LA DIRECCIÓN, LO ENVIO SANDRA ORTIZ 20-0535 SANTIAGO DE CALI, 23 DE ABRIL DE 2019. SEÑORES, JUZGADO SEGUNDO PROMISCUO DE FAMILIA CALLE 26 CARRERA 27 ESQUINA. PALACIO DE JUSTICIA "LISANDRO MARTINEZ ZÚÑIGA" TEL.: 233 9602. FAX.: 233 9608 TULUÁ - VALLE DEL CAUCA. CORDIAL SALUDO, MEDIANTE OFICIO NO. 0506 DEL 19 DE MARZO DE 2019, RADICADO EN ESTA CÁMARA DE COMERCIO EL DÍA 05 DE ABRIL DEL MISMO AÑO, SEÑALÓ; "REQUERIR A LA CÁMARA DE COMERCIO DE CALI PARA QUE INFORME A ESTE DESPACHO SI PROCEDIÓ A REGISTRAR LA MEDIDA DECRETADA MEDIANTE OFICIO NO. 1482 DEL 16 DE OCTUBRE DE 2018".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t>
  </si>
  <si>
    <t>esta respuesta fue enviada a la dirección, lo envio Sandra Ortiz</t>
  </si>
  <si>
    <t>EN COMUNICACION DEL DIA 01042019 RECIBIDA EL 05042019 CON OFICIO 760016000199201803947 DE LA FISCALIA GENERAL DE LA NACION FISCALIA 89 SECCIONAL CALI, SOLICITAN COPIA DEL PROCESO DE EJECUCION DE GARANTIA RADICADO CON EL NUMERO 20151009000070400 DEL ASOCIEDAD MONTAJES Y MENTENIMIENTO SAS MAT 908002-16</t>
  </si>
  <si>
    <t>JOSE EMERSON MOSQUERA PALACIOS</t>
  </si>
  <si>
    <t>f07udecal@fiscalia.gov.co</t>
  </si>
  <si>
    <t>P-SOLICITA ACLARAR TRAMITE O PROCEDIMIENTO</t>
  </si>
  <si>
    <t>Garantias Mobiliarias</t>
  </si>
  <si>
    <t xml:space="preserve">SE DIO RESPUESTA EN LOS SGTS TERMINOS, EL DIA 9 DE ABRIL DE 20O19. SANTIAGO DE CALI, 9 DE ABRIL DE 2019 SEÑORES FISCALÍA GENERAL DE LA NACIÓN CORDIAL SALUDO, DE CONFORMIDAD CON SU SOLICITUD, POR MEDIO DE LA PRESENTE ME PERMITO DAR RESPUESTA A SU REQUERIMIENTO DE FECHA 5 DE ABRIL DE 2019 RECIBIDO POR ESTA ENTIDAD, REMITIENDO COPIA DEL EXPEDIENTE DEL PROCESO DE EJECUCIÓN ESPECIAL DE LA GARANTÍA MOBILIARIA IDENTIFICADO CON FOLIO ELECTRÓNICO 20151009000070400 ENTRE EL SEÑOR NELSON CRUZ GÓMEZ COMO ACREEDOR GARANTIZADO CONTRA LOS SEÑOR FABIO HERNEY VÉLEZ GIRALDO COMO DEUDOR GARANTE Y EL SEÑOR MANUEL LAHOZ CORDON COMO DEUDOR GARANTE, Y LA PERSONA JURÍDICA MONTAJES Y MANTENIMIENTO FAVE S.A.S., REPRESENTADA LEGALMENTE POR EL SEÑOR FABIO HERNEY VÉLEZ GIRALDO, EL CUAL CONSTA DE (125) FOLIOS. CORDIALMENTE, REPRESENTANTE LEGAL CCC </t>
  </si>
  <si>
    <t>POR INSTRUCCIONES DE LA DRA. CLAUDIA BOTERO, RETIRAR EL INDICADOR 64 AL INSCRITO 906339-16 YA QUE DEBIA ESTAR EN EL UNIVERSO DE DEPURACIÓN. AL VERIFICAR EL CERTIFICADO DE EXISTENCIA Y REPRESENTACIÓN LEGAL DE LA SOCIEDAD SE EVIDENCIA QUE NO FUE RENOVADA LA MATRÍCULA SEGÚN RADICACIÓN NO. 20190062134 DEL 14 DE FEBRERO DE 2019 Y APARECE LA NOTA DE DEPURACIÓN EN VIRTUD DE LO ESTABLECIDO EN EL ARTÍCULO 31 DE LA LEY 1727 DE 2014, POR LO TANTO, SOLICITA REVISAR YA QUE ESTA SITUACIÓN LE OCASIONA PERJUICIOS A LA EMPRESA POR UN TRÁMITE DE IMPORTACIÓN QUE ESTÁ REALIZANDO</t>
  </si>
  <si>
    <t>ANDRÉS FELIPE GUTIÉRREZ CARDONA</t>
  </si>
  <si>
    <t>.INACTIVO FECHA RENOVACION 05/08/2014 Y ACTIVO FECHA 14/02/2019, INACTIVO INDICADOR DE DEPURACIÓN. ACTIVO LA RADICACION 20190062134 Y SE DA RUTA A LA BANDEJA DE LA AUXILIAR PARA SU GRABACIÓN. ASIGNO PQR A ABO. CLAUDIA BOTERO, YA QUE REALIZARÁ REVOCATORIA A LA DEVOLUCIÓN REALIZADA. 23-04-2019 LKVARGAS: MEDIANTE LA RESOLUCION 31 DEL 17-04-2019, SE REGISTRÓ PROVIDENCIA POR LA CUAL SE DECLARA SIN EFECTO UNA DECISION, RESOLUCION QUE SE ARCHIVA EN EL EXPEDIENTE DE LA MATRICULA EN MENCION.</t>
  </si>
  <si>
    <t>POR SOLICITUD POR PARTE DEL SR. ORLANDO LINEROS VELASCO HACE UN DERECHO DE PETICIÓN DONDE SOLICITA A ESTA ENTIDAD, DADO QUE YA HAN PASADO LOS MESES QUE SEÑALA LA LEY, PARA PROCEDER A LA IMPUGNACION DEL ACTA, SE SIRVA INDICAR LO SIGUIENTE: NULIDAD DEL ACTA DE LIQUIDACIÓN. ANTE: A) QUE AUTORIDAD ADMINISTRATIVA O JUDICIAL, Y B) POR MEDIO DE QUE PROCEDIMIENTO, SE DEBE SOLICITAR LA NULIDAD ABSOLUTA DEL ACTA 02 DEL 21 DE JULIO DE 2014, INSCRITA EN LA CAMARA DE COMERCIO DE CALI EL DIA 31 DE JULIO DE 2014, SE LIQUIDÓ LA SOCIEDAD FIDUCIARIA ALVARO VELEZ CALLE Y CIA LTDA, LA CUAL SE ENCUENTRA EN NUESTRO PARECER, VICIADA DE NULIDAD, BAJO LAS CAUSALES DE: POR HABERSE ABROGADO UNA INDEBIDA REPRESENTACIÓN, CON VOZ Y VOTO DEL DERECHO ASIGNADO AL SOCIO MAYORITARIO (Q.E.P.D.) ALVARO VELE CALLE SIN TENER PARA ESTE MOMENTO AUTORIZACIÓN CORRESPONDIENTE DE LAS PERSONAS QUE TUVIESEN LA VOTACIÓN HEREDITARIA DEL MISMO. LA FALTA DE QUORUM DECISORIO. LA FALTA DE INFORMACIÓN DE DERECHOS Y OBLIGACIONES A CARGO, Y/O A FAVOR DE LA SOCIEDAD, PARA EL MOMENTO DE PROCEDER A DESARROLLAR Y APROBAR SU LIQUIDACIÓN .</t>
  </si>
  <si>
    <t>ORLANDO LINEROS VELASCO (ABOGADO)</t>
  </si>
  <si>
    <t>SANTIAGO DE CALI, 24 DE ABRIL DE 2019 DOCTOR ORLANDO LINEROS VELASCO LINEROS2013@YAHOO.ES CARTAGENA DE INDIAS D.T Y C. RECIBA UN CORDIAL SALUDO, MEDIANTE ESCRITO SIN FECHA, RECIBIDO EN ESTA CÁMARA DE COMERCIO EL DÍA 5 DE ABRIL DEL 2019, SOLICITÓ: ¿(¿) DE LA FORMA MÁS COMEDIDA SOLICITO A ESTA ENTIDAD, DADO QUE YA HAN PASADO LOS DOS (2) MESES QUE SEÑALA LA LEY, PARA PROCEDER A LA IMPUGNACIÓN DEL ACTA, SE SIRVA INDICAR LO SIGUIENTE: PRIMERO- NULIDAD DEL ACTA DE LIQUIDACIÓN. ¿ ANTE: A) QUÉ AUTORIDAD ADMINISTRATIVA O JUDICIAL, Y B) POR MEDIO DE QUÉ PROCEDIMIENTO, SE DEBE SOLICITAR LA NULIDAD ABSOLUTA DEL ACTA NO. 02 DEL 21 DE JULIO DE 2014, INSCRITA EN LA CÁMARA DE COMERCIO DE CALI EL DÍA 31 DE JULIO DE 2014, SE LIQUIDÓ LA SOCIEDAD FIDUCIARIA ALVARO VÉLEZ CALLE Y CÍA LTDA., LA CUAL SE ENCUENTRA EN NUESTRO PARECE VICIADA DE NULIDAD, BAJO LAS CAUSALES DE: (I) POR HABERSE ABROGADO UNA INDEBIDA REPRESENTACIÓN, CON VOZ Y VOTO DEL DERECHO ASIGNADO AL SOCIO MAYORITARIO (Q.E.P.D.) ALVARO VELEZ CALL</t>
  </si>
  <si>
    <t>EL SR. HERNANDO SOLICITA QUE EN EL CERTIFICADO LE APAREZCA LA FECHA DE MATRICULA DEL ESTABLECIMIENTO DE COMERCIO CON MATRICULA 1001008, YA QUE NO APARECE. SE SOLICITA LA VERIFICACION Y RESPECTIVA REPOSICION DEL CERTIFICADO DE MATRICULA COMO PERSONA NATURAL NOTA: SE VERIFICO EN EL CERTIFICADO DEL ESTABLECIMIENTO TAMPOCO APARECE LA FECHA DE MATRICULA.</t>
  </si>
  <si>
    <t>VALDERRAMA AGUIRRE HERNANDO EMILIO</t>
  </si>
  <si>
    <t>ceprodijamundi@hotmail.com</t>
  </si>
  <si>
    <t>AL REVISAR LA MATRICULA, SE EVIDENCIA QUE LA FECHA DE MATRICULA ES EL 14-11-2017 BAJO LA INSCRIPCION 71952, SE REVISA EN DOCUNET Y ES LA MISMA FECHA DEL RECIBO EN EL FORMULARIO DE MATRICULA, POR LO ANTERIOR, ACTIVO LA FECHA DE MATRICULA 14/11/2017 LA CUAL EN AUDITORIA SE ENCONTRABA INACTIVA E INACTIVO LA FECHA RENOVACION 14/11/2017 YA QUE EN CONSULTA SE EVIDENCIA 2 FECHAS SIENDO LA VIGENTE LA FECHA DEL 2-03-2019. LLAMO AL USUARIO Y LE INDICO EL PROCEDER DE LA SOLICITUD H: 09:55 F: 09-04-2019</t>
  </si>
  <si>
    <t>BUENAS TARDES. POR FAVOR CORREGIR INFORMACION DE LA DIRECCION DEL ESTABLECIMIENTO GOLDEN BRIDGE CORP SAS MATRICULA 1007456. YA QUE AL COMPRAR CERTIFICADO SALE CON LA ANTERIOR. MUCHAS GRACIAS</t>
  </si>
  <si>
    <t>NEIL HANS MARIN TINJACA</t>
  </si>
  <si>
    <t>diradmoncali@hotmail.com</t>
  </si>
  <si>
    <t>.MODIFICO LA DIRECCION COMERCIAL DE: -CALLE 26 NORTE NRO. 5AN 37/39 POR: CRA 44 NRO. 5 B - 43 /47, COMO SE REPORTA EN EL ANEXO 1, FORMULARIO DE RENOVACION, ADICIONALMENTE MODIFICO EL 1 TELEFONO DE: 3173729235 POR: 3173729238 YA QUE AL REVISAR EL FORMULARIO EL ULTIMO NUMERO ES UN 8. MATRICULA 1007456. LLAMO AL USUARIO Y NO OBTENGO RESPUESTA. H: 10:13 F: 09-04-2019, ,LLAMO NUEVAMENTE A LA LINEA FIJA Y ME RECIBE LA LLAMADA LA SRA. DIANA, ASISTENTE, A QUIEN LE INDICO LA ACTUALZACION REALIZADA.</t>
  </si>
  <si>
    <t>EN COMUNICACION DEL DIA 27032019 CON OFICIO 00099 DEL JUZGADO 3 PENAL MUNICIPAL PARA ADOLECENTES BOGOTA DC, ENVIADO A LA CAMARA DE COMERCIO DE BOGOTA Y REMITIDO A LA CAMARA DE COMERCIO DE CALI EL DIA 01042019 CON RADICACION NO. 20190233293 POR TRASLADO POR COMPETENCIAS, SOLICITAN SE EXPIDA CERTIFICADO DE EXISTENCIA Y REPRESENTACION LEGAL DE LA ENTIDAD EPS COOMEVA POR INCIDENTE DE DESACATO EN ACCION DE TUTELA 110014071003-2018-00184.</t>
  </si>
  <si>
    <t>SERGIO ANDRES GARCIA PALACIOS</t>
  </si>
  <si>
    <t>ado03garbt@cendoj.ramajudicial.gov.co</t>
  </si>
  <si>
    <t>20-0471 SANTIAGO DE CALI, 9 DE ABRIL DE 2019 SEÑORES JUZGADO TERCERO PENAL PARA ADOLESCENTES CON FUNCION DE CONTROL DE GARANTIAS BOGOTÁ ATENCIÓN: SERGIO ANDRES GARCIA PALACIOS OFICIO MAYOR ADO03GARBT@CENDOJ.RAMAJUDICIAL.GOV.CO BOGOTÁ D.C. CORDIAL SALUDO, DAMOS RESPUESTA A SU OFICIO NO. 00099 CON INCIDENTE DE DESACATO DENTRO DE LA ACCIÓN DE TUTELA NO. 110014071003-2018-00184 DE FECHA 27 DE MARZO DE 2019, RECIBIDO POR ESTA ENTIDAD EL 5 DE ABRIL DE 2019, EN EL QUE SOLICITA "ALLEGUE AL DESPACHO 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t>
  </si>
  <si>
    <t>EN COMUNICACION DEL DIA 28032019 CON OFICIO 1689 DEL JUZGADO CUARENTA CIVIL MUNICIPAL DE ORALIDAD BOGOTA, ENVIADO A LA CAMARA DE COMERCIO DE BOGOTA Y REMITIDO A LA CAMARA DE COMERCIO DE CALI EL DIA 01042019 CON RADICACION NO. 20190233386 POR TRASLADO POR COMPETENCIAS, SOLICITAN EXPEDIR CERTIFICADO DE EXISTENCIA Y REPRESENTACION LEGAL DE LA ENTIDAD EPS COOMEVA POR INCIDENTE DE DESACATO EN ACCION DE TUTELA 2018-0373.</t>
  </si>
  <si>
    <t>ERIKA PAOLA PALACIOS NARANJO</t>
  </si>
  <si>
    <t>20-0472 SANTIAGO DE CALI, 9 DE ABRIL DE 2019 SEÑORES JUZGADO CUARENTA CIVIL MUNICIPAL DE ORALIDAD DE BOGOTÁ ATENCIÓN: ERICA PAOLA PALACIOS NARANJO SECRETARIA CMPL40BT@CENDOJ.RAMAJUDICIAL.GOV.CO BOGOTÁ D.C. CORDIAL SALUDO, DAMOS RESPUESTA A SU OFICIO NO. 1690 Y RADICADO NO. 2018-0373 DE FECHA 28 DE MARZO DE 2019, RECIBIDO POR ESTA ENTIDAD EL 5 DE ABRIL DE 2019, EN EL QUE SOLICITA "ALLEGUE A ESTE DESPACHO UN EJEMPLAR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t>
  </si>
  <si>
    <t>EN COMUNICACION DEL DIA 01042019 CON OFICIO CRE030054127 SOLICITAN INFORMAR SI LAS EMPRESAS Y PERSONAS NATURALES RELACIONADAS EN EL OFICIO ESTAN REGISTRADAS (LISTA LARGA), DE SER POSITIVO EXPEDIR CERTIFICADO DE EXISTENCIA Y REPRESENTACION LEGAL, ESTADO DE LA INSCRIPCION, OBJETO SOCIAL, FUNCIONAMIENTO, SOCIOS, PROPIETARIOS ENTRE OTROS.</t>
  </si>
  <si>
    <t>ARLEY ESTEBAN MOLINA LEAL</t>
  </si>
  <si>
    <t>esteban.molina@correo.policia.gov.co</t>
  </si>
  <si>
    <t>20-0477 SANTIAGO DE CALI, 9 DE ABRIL DE 2019 SEÑORES MINISTERIO DE DEFENSA NACIONAL POLICIA NACIONAL ATENCIÓN: SUBINTENDENTE ARLEY ESTEBAN MOLINA LEAL INVESTIGADOR CRIMINAL SIJIN DIRAN ESTEBAN.MOLINA@CORREO.POLICIA.GOV.CO BOGOTÁ D.C. CORDIAL SALUDO, DAMOS RESPUESTA A SU OFICIO CON REFERENCIA 1100160000962018-80037 DE FECHA 1 DE ABRIL DE 2019, RECIBIDO POR ESTA ENTIDAD EL 5 DE ABRIL DE 2019, EN EL QUE NOS SOLICITA "VERIFICAR EN LAS CÁMARAS DE COMERCIO A NIVEL NACIONAL, LA EXISTENCIA Y REPRESENTACIÓN LEGAL DE LAS PERSONAS NATURALES Y EMPRESAS QUE RELACIONO A CONTINUACIÓN, ESTABLECER Y OBTENER CERTIFICADO DE REPRESENTACIÓN LEGAL, ESTADO DE LA INSCRIPCIÓN, OBJETO SOCIAL, FUNCIONAMIENTO, SOCIOS, PROPIETARIOS, ENTRE OTROS. (¿)". LE INFORMAMOS QUE BAJO EL NOMBRE DE ANGEL YEZID NARANJO CASTILLO IDENTIFICADO CON CÉDULA DE CIUDADANÍA NO. 79.500.507 FIGURA COMO ACCIONISTA DE LA EMPRESA RECURSOS NATURALES DEL CAUCA S.A.S. IDENTIFICADA CON NIT NO. 900.870.058-3 Y COMO REPRESENTANTE LEGAL D</t>
  </si>
  <si>
    <t>EN COMUNICACION DEL DIA 04042019 MEDIANTE DERECHO DE PETICION EL SR. CAMPO ELIAS IVIEDO SUARES IDENTIFICADO CON CC. NO. 16719798, SOLICITA SE LE CERTIFIQUE SI LAS ENTIDADES: NIT 805013955-5 CENTRO DE PROFESIONALES PARA LA DEFENSA JURIDICA DE LOS MIEMBROS DE LA FUERZA PUBLICA ACTIVOS Y RETIRADOS NIT 900737510-3 FONDO DE EMPLEADOS DE PROFESIONALES PARA LA DEFENSA JURIDICA DE LOS MIEMBROS DE LA FUERZAA PUBLICA . HAN REUNIDO Y CIMPLIDO CON LOS POSTULADOS DE LEY PARA OPERADORES DE LIBRANZA RUNEOL EN LOS AÑOS 2012 HASTA EL 2019</t>
  </si>
  <si>
    <t>CAMPO ELIAS IVIEDO SUARES</t>
  </si>
  <si>
    <t>campo.oviedo798@casur.gov.co</t>
  </si>
  <si>
    <t>SANTIAGO DE CALI, 29 DE ABRIL DE 2019 SEÑOR CAMPO ELIAS OVIEDO SUAREZ CAMPO.OVIDO798@CASUR.GOV.CO PRADERA ASUNTO: PRORROGA RESPUESTA A DERECHO DE PETICIÓN. ATENDIENDO LO DISPUESTO EN EL PARÁGRAFO DEL ARTÍCULO 14 DEL CPACA NOS PERMITIMOS INFORMARLE QUE, PARA DAR RESPUESTA A SU PETICIÓN, SE HIZO NECESARIO ELEVAR CONSULTA A CONFECAMARAS, ENTIDAD QUE ADMINISTRA LA PLATAFORMA DEL RUNEOL, POR LO ANTERIOR DEPENDEMOS DE DICHA RESPUESTA PARA ATENDER SU SOLICITUD. UNA VEZ OBTENGAMOS LA RESPUESTA POR PARTE DE CONFECAMARAS PROCEDEREMOS A RESOLVER SU PETICIÓN EN LOS TÉRMINOS ESTABLECIDOS EN EL ARTÍCULO ANTES MENCIONADO.</t>
  </si>
  <si>
    <t>EN OMUNICACION DEL DIA 03042019 CON OFICIO CRE030054279 DE LA POLICIA NACIONAL DE COLOMBIA SECCIONAL BOGOTA, ENVIADO A LA CAMARA DE COMERCIO DE BOGOTA Y REMITIDO A LA CAMARA DE COMERCIO DE CALI EL DIA 050422019 CON RADICACION NO. 20190243602 POR TRASLADO POR COMPETENCIAS, SOLICITAN INFORMAR SI LA EMPRESA AST COMERCIAL SAS NIT NO. 901125416 SE ENCUENTRA REGISTRADA EN LA CAMARA DE COMERCIO DE CALI, ENVIAR COPIA MAGNETICA DE LOS CERTIFICADOS DE EXISTENCIA Y REPRESETNACION LEGAL ASI COMO COPIA AUTENTICA U ORIGINALES DE LOS DOCUMENTOS DE CONSTITUCION, REFORMAS, ACTUALIZACION DE DATOS, ESTADOS FINANCIEROS Y DEMAS DOCUMENTOS QUE REPOSEN EN LA CARPETA.</t>
  </si>
  <si>
    <t>INT LUIS FERNANDO VILLA RAMIREZ</t>
  </si>
  <si>
    <t>luis.villa@correo.policia.gov.co</t>
  </si>
  <si>
    <t xml:space="preserve">20-0475 SANTIAGO DE CALI, 9 DE ABRIL DE 2019 SEÑORES MINISTERIO DE DEFENSA NACIONAL POLICIA NACIONAL ATENCIÓN: INTENDENTE LUIS FERNANDO VILLA RAMIREZ INVESTIGADOR CRIMINAL POLFA LUIS.VILLA@CORREO.POLICIA.GOV.CO BOGOTÁ D.C. CORDIAL SALUDO, DAMOS RESPUESTA A SU OFICIO NO. S-2019- /SUBGA-POJUD-29.54 SIN FECHA, RECIBIDO POR ESTA ENTIDAD EL 6 DE ABRIL DE 2019, EN EL QUE NOS SOLICITA "COPIA MAGNÉTICA DE LOS CERTIFICADOS DE MATRÍCULA MERCANTIL Y/O EXISTENCIA Y REPRESENTACIÓN LEGAL ACTUALIZADOS, COPIA AUTENTICA U ORIGINALES DE LOS DOCUMENTOS DE CONSTITUCIÓN, REFORMAS, ACTUALIZACIÓN DE DATOS, ESTADOS FINANCIEROS Y DEMÁS DOCUMENTOS (¿)". ADJUNTAMOS EL SIGUIENTE ENLACE PARA LA DESCARGA DEL EXPEDIENTE DE LA EMPRESA AST COMERCIAL SAS IDENTIFICADO CON NIT NO. 901.125.416-6 INSCRITA EN LA CÁMARA DE COMERCIO DE CALI. HTTPS://DRIVE.GOOGLE.COM/DRIVE/FOLDERS/1VVQS0K2-VRNKEI0HFJHESHV4TFMEYVRW?USP=SHARING (DISPONIBLE 3 DÍAS HÁBILES). NO OBSTANTE LO ANTERIOR, ES IMPORTANTE TENER EN CUENTA QUE </t>
  </si>
  <si>
    <t>HOLA BUENOS DIAS POR FAVOR REVISAR LA MATRICULA 1045390 - 16 CON NIT 901265704 - 2 INVERSIONES INTEGRALES INMOBILIARIAS S.A.S. A RAZON QUE SE DEBE CORREGIR EL NOMBRE DEL CONTROLANTE EL CUAL ES : LUIS EDUARDO GONZALEZ ROMERO. EL NOMBRE DEL REPRESENTANTE LEGAL PRINCIPAL EL CUAL ES : MILTON ANDRES DELGADO VEGA. GRACIAS POR LA ATENCION.</t>
  </si>
  <si>
    <t>RECLAMO PROCEDE, RETIRO EL NOMBRAMIENTO DEL SR. LUIS GONZALEZ CON C.C. 17013945 COMO REPRESENTANTE LEGAL E INCLUYO AL SR. MILTON ANDRES DELGADO VEGA CON C.C. 1144059853. MODIFICO EN EL CERTIFICA DE SITUACUION DE CONTROL EL CONTROLANTE LUIS EDUARDO GONZALEZ ROMERO C.C 17013945. USUARIO SE DIRIGE A SEDE PRINCIPAL.</t>
  </si>
  <si>
    <t>EL SEÑOR OLIMPO SE COMUNICA INDICANDO QUE EL DIA 07/12/2018 RADICARON UN ACTA DE NOMBRAMIENTO Y TRANSFORMACIÓN DE LA SOCIEDAD Y EL NOMBRAMIENTO DE REVISOR FISCAL. INFORMA QUE ADQUIRIO UN CERTIFICADO DONDE SE EVIDENCIA QUE EL NIT SE ENCUENTRA ERRADA, EL SIGUIENTE NIT DE LA SOCIEDAD ALPHA CONSULTORES GERENCIALES S.A.S. 805006648 -0 NO ES CORRECTO EL CORRECTO ES EL SIGUIENTE NIT 805004648 -0, CORREGIR INFORMACIÓN Y REMPLAZAR EL CERTIFICADO.</t>
  </si>
  <si>
    <t>OLIMPO CALAMBAS</t>
  </si>
  <si>
    <t>4416153 EXT 138</t>
  </si>
  <si>
    <t>asistentecontable@imagenesgraficas.com</t>
  </si>
  <si>
    <t>RECLAMO PROCEDE. MEDIANTE LA INSCRIPCION SE NOMBRÓ COMO SUPLENTE A LA FIRMA ALPHA CONSULTORES GERENCIALES SAS, QUIEN REPORTÓ EN EL NOMBRAMIENTO EL NIT:805004648-0. POR LO ANTERIOR PROCEDO A MODIFICARLO DE: 805006648 POR: 805004648-0. SE VALIDA EN LA PAG. DE LA DIAN. LLAMO AL USUARIO Y LE INDICO LA ACTUALIZACION REALIZADA A LA SRA. SHIRLEY RUBIO (CONTABILIDAD) H: 10:31 F: 09-04-2019</t>
  </si>
  <si>
    <t>SE COMUNICA LA SEÑORA STEFANY TANGARIFE INDICA SE COMUNICO EL PASADO 05/04/2019 , LE INFORMAN PUEDE RENOVAR RUP HASTA LAS 11:59 PM CON PAGO EN LINEA, EMPEZÓ EL DILIGENCIA MIENTO CON EL FORMATO CUF : PR0819CEDA , INDICA TERMINO EL FORMULARIO ANTES DE LAS 06:00 PM Y EL CORREO PARA FIRMAR EL CONTADOR Y RPL NO LE LLEGO A TIEMPO, SE OFRECIÓ DISCULPAS , USUARIA NO ACEPTA YA QUE INDICA POR ERROR DEL SISTEMA CON LA DEMORA DEL ENVIÓ DEL CORREO NO PUDO FIRMAR POR ENDE CESARON LOS EFECTOS DEL PROPONENTE, INDICA EL CORREO LLEGO MUY TARDE EL DEL CONTADOR EL VIERNES A LAS 10:11 PM Y EL DEL RPL LLEGO 08/04 A LA MADRUGADA. NO ESTÁ DE ACUERDO CON DICHO PROCESO YA QUE SE PERJUDICO LA EMPRESA. SE VALIDA CON HENRY SALAZAR A QUIEN SE DEBE DE RADICAR EL PQR, INFORMA QUE A ADRIANA HURTADO</t>
  </si>
  <si>
    <t>STEFANY  TANGARIFE</t>
  </si>
  <si>
    <t>3392027 EXT 113</t>
  </si>
  <si>
    <t>contabilidad.puritec@hotmail.com</t>
  </si>
  <si>
    <t>FALLA EN SERVICIO DE MENSAJE DE TEXTO</t>
  </si>
  <si>
    <t xml:space="preserve">AL CONSULTAR EN EL SISTEMA SE EVIDENCIA QUE EL CORREO FUE ENVIADO EL 05/04/2019 6:30:06 P. M. EL INCONVENIENTE QUE SE PRESENTO FUE CON EL PROVEEDOR DE CORREO LO QUE HIZO QUE NO LLEGARA ESE MISMO DIA SINO POSTERIOR. DE TODAS FORMAS EL USUARIO TIENE TIEMPO PARA HACER ESTE TRAMITE Y NO ESPERAR HASTA EL ULTIMO DIA PUES PUEDEN PRESENTARSE INCONVENIENTES. COMO UNA OPORTUNIDAD DE MEJORA SE VA A REVISAR LA APLICACION PARA QUE LA NOTIFICACION DEL PROCESO DE FIRMA DEPENDA DE UN CORREO SINO QUE SE HABILITE UNA VEZ TENGA TODO LISTO. 10/05/2019 SE LLAMA AL CLIENTE CON ID 1-1557523031.105555 EL DÍA 10/05/2019 SE LE INFORMA QUE EL ÁREA DE TECNOLOGÍA REALIZÓ LA RESPECTIVA VERIFICACIÓN Y AL CONSULTAR EN EL SISTEMA SE EVIDENCIA QUE EL CORREO FUE ENVIADO EL 05/04/2019 6:30:06 P. M. NOS INFORMAN QUE EL INCONVENIENTE QUE SE PRESENTO FUE CON EL PROVEEDOR DE CORREO LO QUE HIZO QUE NO LLEGARA ESE MISMO DÍA SINO POSTERIOR, ESTO OCURRE POR LA CONGESTIÓN QUE SE PRESENTA DADO A EL ALTO VOLUMEN DE TRÁMITES QUE </t>
  </si>
  <si>
    <t>LA SEÑORA ALVA ELCID FUNCIONARIA DE LA CAMARA DE COMERCIO DE MANIZALEZ INDICA QUE HUBO UN ERROR DE DIGITACION EN LA DIRECCION DEL ESTABLECIMIENTO DE COMERCIO LA CUAL LA CORRECTA -CRA 9 NRO 17-75 COMO INIDCA EL FORMULARIO DE LA MATRICULA Y NO -CRA 9 NRO 14 75 POR FAVOR COIRREGIR EL ERROR</t>
  </si>
  <si>
    <t>ALVA ELCID ACEVEDO</t>
  </si>
  <si>
    <t>PACAGUADA@CCM.ORG.CO</t>
  </si>
  <si>
    <t>RECLAMO PROCEDE. MODIFICO LA DIRECCION COMERCIAL DE: CRA 9 NRO 14 75 POR: CRA 9 NRO. 17 75 COMO SE REPORTA EN EL ANEXO 1, FORMULARIO DE MATRICULA DEL ESTABLECIMIENTO. LLAMO AL USUARIO SIN OBETENR RESPUESTA H: 04:40 F: 09-04-2019 ASIGNO PQR A JCERON PARA ARCHIVAR EN DOCUNET LOS FORMULARIOS CORRESPONDIENTES. ******ENVIÉ A FPAYAN FORMULARIO QUE ME COMPARTIÓ LKVARGAS POR MAIL, ESTÁ EN .DAT NO PUEDO DESCARGARLO Y ADEMAS LO NECESITO EN .TIF O PDF PARA PODER ARCHIVAR. MAYO 2- ARCHIVÉ IMAGENES DE LOS FORMULARIOS INSCRITOS 1046305-1045449, SOLO HABÍAN QUEDADO ARCHIVADAS LAS ETIQUETAS.</t>
  </si>
  <si>
    <t xml:space="preserve">LA SEÑORA LUZ DARY CIACEDO VERIFICO EN EL CERTIFICADO, LE QUEDO MAL INSCRITO LOS NOMBRAMIENTOS DE JUNTA DIRECTIVA PRINCIPAL , SUPLENTES Y UN SUPLENTE NO APARECE EN EL CERTIFICADO, SE VALDA POR CONSULTA DE EXPEDIENTES PAGINA CCC EL ACTA NUMERO 024 CON RADICADO 20180335756, SE SOLICITA SE REPONGA EL CERTIFICADO CODIGO DE VALIDACION DE CERTIFICADO 0819R3VEN0, EL ORDEN CORRECTO ES : JUNTA DIRECTIVA PRINCIPAL EDWIND SOLORZANO PRMER REGLON LUIS CARLOS VALENCIA SEGUNDO REGLON PEDRO ENRIQUE RIVAS TERCER RENGLON MANUEL ROBERTO CALDERON CUARTO RENGLON CAMILO ANDRES CIFUENTES QUINTO RENGLON SUPLENTES YULIANA OSPINA PRIMER REGLON LEIDY JOHANNA SALAZAR SEGUNDO RENGLON DANNY OLAYA TERCER RENGLON DIEGO LUIS OLAVE CUERTO RENGLON LORENA COLLAZOS QUINTO RENGLON SE VALIDA CON HENRY SALAZAR, CORREGIR INFORMACIÓN Y REMPLAZAR EL CERTIFICADO </t>
  </si>
  <si>
    <t>LUZ DARY CAICEDO</t>
  </si>
  <si>
    <t>ldc@siesa.com</t>
  </si>
  <si>
    <t>RECLAMO PROCEDE. RETIRO NOMBRAMIENTO DEL 2 RENGLON PRINCIPAL, LA SRA. LEIDY JOHANA SALAZAR CON C.C. 110703590, Y ADICIONO LOS NOMBRAMIENTOS DEL 2 RENGLON SUPLENTE DE JUNTA DIRECTIVA, LEIDY JOHANNA SALAZAR CON C..C 1107035690 Y 5 RENGLON SUPLENTE, LA SRA. LORENA COLLAZOS CN C.C. 31978657. NOMBRAMIENTOS REPORTADOS EN LA PAG. 9 DEL ACTA REGISTRADA. INSCRIPCION 548 DEL 16-07-2018. LLAMO AL USUARIO Y LE INDICO LA ACTUALIZACION REALIZADA. H: 11:38 F: 16-04-2019</t>
  </si>
  <si>
    <t>USUARIA MANIFIESTA QUE DE ACUERDO A ESCRITURA 690 DE FECHA 08-03-2019 REGISTRADA 27-03-2019 LIBRO IX, LA SOCIEDAD CON MATRICULA 959960-4, EN EL PUNTO QUINCUAGESIMA CUARTA NO SE TOMO EL PARAGRAGO EN EL CUAL MANIFIESTAN UN PERIODO INDEFINIDO EN LA ELECCION DE REPRESENTANTE LEGAL Y SUPLENTE, LO CUAL DESEA SE EVIDENCIE EN EL CERTIFICADO.</t>
  </si>
  <si>
    <t>MARTHA RAMIREZ</t>
  </si>
  <si>
    <t>ramirezisabel165@gmail.com</t>
  </si>
  <si>
    <t>INSCRIPCION 4988 DEL 27-03-2019 (REFORMA PARCIAL ESTATUTOS), AL REVISAR LA ESCRITURA REGISTRADA SE EVIDENCIA QUE SE ADICIONA EL PARAGRAFO EN EL QUE HACE ALUSION A UNA RESTRICCION AL TERMINO DE DURACION EL CUAL ES INDEFINIDO, AL REVISAR LA NUEVA ESTRUCTURA DEL CERTIFICADO(CONFECAMARAS), NO ESTÁ CONTEMPLADO EL TERMINO DE REPRESENTACION LEGAL. SE CONSULTA CON LA JEFE JURIDICA MARIA DEL ROSARIO VELASQUEZ, Y SE RETIRA DEL ARTICULO DICHO TERMINO QUEDANDO SOLO "LA SOCIEDAD TENDRÁ UN REPRESENTANTE LEGAL CON UN SUPLENTE DESIGNADO POR LA ASAMBLEA" EL USUARIO SE ACERCA A LA SEDE PRINCIPAL Y LA ASESORA LE INDICA LA ACTUALIZACION REALIZADA</t>
  </si>
  <si>
    <t>EL USUARIO MANIFIESTA QUE BAJO RAD. 20190172371 NO SE REALIZO EL CAMBIO DE NOMBRE DEL ESTABLECIMIENTO QUE ESTABA SOLICITANDO, POR FAVOR VERIFICAR Y CORREGIR.</t>
  </si>
  <si>
    <t>LASPRILLA CARLOS ANDRES</t>
  </si>
  <si>
    <t>carlosandreslasprilla76@gmail.com</t>
  </si>
  <si>
    <t>ASIGNO PQR A ABO. DEL REGISTRO (CARANGO) SI EEFCTIVAMENTE NO INSCRIBI EL CAMBIO DE NOMBRE PENDIENTE REALIZAR RESOLUCION SE REALIZA Y ENVIA RESOLUCION PARA REVISION Y APROBACION PARA CLAUDIA BOTERO (09-04/2019) RESUELVE: PRIMERO.- ADICIONAR EL ACTO "CAMBIO DE NOMBRE" EN LA INSCRIPCIÓN NO. 19683 DEL 31 DE MARZO DE 2019 DEL LIBRO XV DEL REGISTRO MERCANTIL, EN LA MATRÍCULA MERCANTIL NO. 1042501-2, DEL ESTABLECIMIENTO DE COMERCIO DENOMINADO SERVICIOS INTEGRALES DE LIMPIEZA PUREZA Y ARMONIA POR MASAJES SPA, CONTENIDO EN EL DOCUMENTO PRIVADO DEL 26 DE MARZO DE 2019 SEGUNDO.- ORDENAR LA ACTUALIZACIÓN DE LOS DATOS EN EL REGISTRO MERCANTIL (17/04/2019). LKVARGAS: DE ACUERDO A RESOLUCION 29 DEL 11 DE ABRIL 2019, ADICIONO EL ACTO CAMBIO DE NOMBRE EN LA INSCRIPCION 16759 DEL 31-03-2019. ADICIONALMENTE, MODIFICO EL NOMBRE DEL ESTABLECIMIENTO DE COMERCIO DE: SERVICIOS INTEGRALES DE LIMPIEZA PUREZA Y ARMONIA POR: MASAJES SPA. LLAMO AL USUARIO Y LE INDICO LA ACTUALIZACION REALIZADA. H: 02:50 F: 17</t>
  </si>
  <si>
    <t>EN COMUNICACION DEL DIA 08042019 CON OFICIO S-2019-012455 DE LA POLICIA NACIONAL DE COLOMBIA SECCIONAL PEREIRA, SOLICITAN FACILITAR TODA LA INFORMACION REGISTRADA EN LA BASE DE DATOS COPIA DE LAS ACTAS DE CONSTITUCION , ACTAS DE ASAMBLEA DE ACCIONISTAS Y LOS DOCUMENTOS DE SOPORTE DE APERTURA DE LAS SOCIEDADES REALCIONADAS EN EL OFICIO.</t>
  </si>
  <si>
    <t>INT LEVIS YAIR MORENO MENA</t>
  </si>
  <si>
    <t>levis.moreno1038@correo.policia.gov.co</t>
  </si>
  <si>
    <t>20-0483 SANTIAGO DE CALI, 10 DE ABRIL DE 2019 SEÑORES MINISTERIO DE DEFENSA NACIONAL POLICIA NACIONAL ATENCIÓN: INTENDENTE LEVIS YAIR MORENO MENA INVESTIGADOR CRIMINAL SIJIN-DICAR LEVIS.MORENO1038@CORREO.POLICIA.GOV.CO PEREIRA CORDIAL SALUDO, DAMOS RESPUESTA A SU OFICIO NO. S-2019-012455/ DICAR-ARCIN-29.25 DE FECHA 8 DE ABRIL DE 2019, RECIBIDO POR ESTA ENTIDAD EL MISMO DÍA, EN EL QUE NOS SOLICITA "TODA LA INFORMACIÓN REGISTRADA EN SU BASE DE DATOS, COPIA DE LAS ACTAS DE CONSTITUCIÓN, ACTAS DE ASAMBLEA DE ACCIONISTA Y LOS DOCUMENTOS SOPORTE DE LA APERTURA DE LAS SOCIEDADES Y/O ESTABLECIMIENTO DE COMERCIO QUE SE RELACIONA A CONTINUACIÓN: "	ENMANUEL GOLD S.A.S "	IRCA C.I. S.A.S "	CAMILO ANDRES CAMACHO OBREGON "	EUSEBIO SALAMANCA CARRILLO "	MARLLURYLEMOS LOPEZ "	ÑAMBI S.A.S (¿)". ADJUNTO ENVIAMOS EL SIGUIENTE ENLACE PARA LA DESCARGAR DE LOS EXPEDIENTES DE LAS EMPRESAS MENCIONADAS ANTERIORMENTE: HTTPS://DRIVE.GOOGLE.COM/DRIVE/FOLDERS/1L_ENXZAPREX936-GFYQXM1NBYFA7HS85?USP=SHARING</t>
  </si>
  <si>
    <t>EL USUARIO MANIFIESTA QUE NO SE LE ESTA CERTIFICANDO LA SECRETARIA, EL DIA 14 DE FEBRERO DEL 2019 SE REALIZO EL NOMBRAMIENTO DE LOS NUEVOS DIGNATARIOS DONDE SE RATIFICA EN SUS CARGOS AL REPRESENTANTE LEGAL Y SECRETARIA, POR FAVOR VERIFICAR, GRACIAS.</t>
  </si>
  <si>
    <t>LUIS AMERICO MOSQUERA MOSQUERA</t>
  </si>
  <si>
    <t>mosqueramosquera1923@gmail.com</t>
  </si>
  <si>
    <t>NO PROCEDE EL RECLAMO, YA QUE SEGUN EL PUNTO 3 DEL ACTA CLARAMENTE ESTAN SOLICITANDO LA ELECCION DE LA JUNTA DIRECTIVA, POR TANTO FUE REEMPLAZADA LA JUNTA DIRECTIVA EN SU INTEGRIDAD. DE CONFORMIDAD CON LO SOLICITADO. SE RECUERDA QUE EN EL REGISTRO NO SE INSCRIBEN LAS DESIGNACIONES (CARGOS) SOLO SE CERTIFICAN LOS RENGLONES QUE CONFORMA LA JUNTA DIRECTIVA. POR OTRO LADO, EL ART 18 DE SUS ESTATUTOS, LA JUNTA DIRECTIVA SOLO PODRA ESTAR INTEGRADA POR 3 MIEMBROS PRINCIPALES Y 3 SUPLENTES NUMERICOS, DE MANERA QUE NO ES POSIBLE NOMBRAR A OTRO INTEGRANTE PRINCIPAL ADICIONAL. FINALMENTE, SEGUN EL ART 29 DE SUS ESTATUTOS, EL REPRESENTANTE LEGAL ES EL DIRECTOR EJECUTIVO Y ES ELEGIDO POR LA JUNTA DIRECTIVA, POR TANTO TAMPOCO ES POSIBLE TENER EN CUENTA LA REELECCION QUE INDICAN EN EL ACTA, YA QUE LA ASAMBLEA NO PUEDE TOMAR TAL DECISION. SE LLAMO EN REPETIDAS OPORTUDIDADES AL TELEFONO DE CONTACTO, PERO NO RESPONDEN.</t>
  </si>
  <si>
    <t xml:space="preserve">EL NOMBRE DE LA SOCIEDAD QUEDO ERRADO INVERSIONES EPINOSA S.A.S, SIENDO EL CORRECTO INVERSIONES ESPINOSA S.A.S, POR FAVOR CORREGIR. MATRICULA 1044858-16 </t>
  </si>
  <si>
    <t>PABLO ESPINOSA</t>
  </si>
  <si>
    <t>pabloespinosamosquera@gmail.com</t>
  </si>
  <si>
    <t xml:space="preserve">RECLAMO PROCEDE. MODIFICO LA RAZON SOCIAL DE:INVERSIONES ESPINOSA S.A.S. POR: INVERSIONES ESPINOSA S.A.S., COMO SE REPORTÓ EN EL ARTICULO 1 DE LOS ESTATUTOS. LLAMO AL USUARIO SIN OBTENER RESPUESTA H: 11:01 F: 09-04-2019, SE ENVIA CORREO DE NOTIFICACION AL DESTINATARIO: PABLOESPINOSAMOSQUERA@GMAIL.COM: MARTES 09/04/2019 11:06 A.M. </t>
  </si>
  <si>
    <t>pqr recae sobre abogado del registro ya que no solicitó corregir la razon social.</t>
  </si>
  <si>
    <t>EN COMUNICACION DEL DIA 27032019 CON OFICIO 2019-143.19.2.237 DE LA SECRETARIA DE COBRO COACTIVO ALCALDIA MUNICIPAL DE PALMIRA, SOLICITAN INFORMAR EL ESTADO ACTUAL DEL PROCESO DE LA LIQUIDACION DE LA SOCIEDAD GIRALDO DUQUE S A HOY HEUREUX COL SA NIT 900546985-8 Y LA INFORMACION DE UBICACION DEL LIQUIDADOR SR. JOSUE DUQUE CEDEÑO. ENVIAR COPIA DEL ACTA Y CERTIFICADO RESPECTIVOS SEGUN DIRECTRIZ DE LA DRA. CLAUDIA BOTERO.</t>
  </si>
  <si>
    <t>DIOSELINA MANTILLA ARENAS</t>
  </si>
  <si>
    <t>20-0481 SANTIAGO DE CALI, 25 DE ABRIL DE 2019 SEÑORES ALCALDIA MUNICIPAL DE PALMIRA ATENCIÓN: DIOSELINA MANTILLA ARENAS SUBSECRETARIA DE COBRO COACTIVO CALLE 30 NO. 29 - 39 CENTRO ADMINISTRACIÓN MUNICIPAL DE PALMIRA - CAMP PALMIRA CORDIAL SALUDO, MEDIANTE OFICIO NO. 2019-143.19.2.237 DE FECHA 27 DE MARZO DE 2019, RECIBIDO POR ESTA CÁMARA DE COMERCIO EL 8 DE ABRIL DE 2019, EN EL QUE SOLICITA: "NOS INFORME EL ESTADO ACTUAL DEL PROCESO DE LIQUIDACIÓN DEL CONTRIBUYENTE EN REFERENCIA, SEGÚN EL CERTIFICADO DE CÁMARA SE REGISTRÓ POR MEDIO DE ESCRITURA NO. 2443 DE DICIEMBRE 14 DE 2017 DE LA NOTARIA 15 DE CALI; E INSCRITA EL 22 DE DICIEMBRE DE 2017, BAJO EL NÚMERO 19290 DEL LIBRO IX; LA SOCIEDAD FUE DECLARADA DISUELTA Y EN ESTADO DE LIQUIDACIÓN (¿)". AL RESPECTO, LE INFORMAMOS QUE LOS ENTES CAMERALES DEBEN CEÑIRSE A LO ESTRICTAMENTE CONSAGRADO EN EL ORDENAMIENTO JURÍDICO Y, POR LO TANTO, SOLO PUEDEN HACER LO QUE LA LEY LAS FACULTA, EL ARTÍCULO 86 DEL CÓDIGO DE COMERCIO Y EL ARTÍCULO</t>
  </si>
  <si>
    <t>ESTIMADA SEÑORES: MI NOMBRE ES CHRISTINE PFISTER, NACIONALIDAD ALEMANA, Y MI INTENCIÓN SERÁ ESTABLECER MI PROPIA EMPRESA ACÁ EN COLOMBIA, CALI EN EL TURISMO SOCIAL Y ECOLÓGICO.EL CONCEPTO SUMADO INCLUYE LOS SIGUIENTES PUNTOS: - AGENCIA DE TURISMO CON SEDE EN COLOMBIA, CALI PARA CLIENTES LLEGANDO DESDE ALEMANIA, AUSTRIA Y SUIZA A TRAVÉS DE UN SERVICIO DE PÁGINA WEB. EL VIAJE PUDE DURAR A PARTIR DE 14 DÍAS HASTA UN TIEMPO INDEFINIDO, DEPENDIENDO DE LA EXIGENCIA DEL TURISTA. APARTE, LA OFERTA TURÍSTICA ESTÁ PROMOCIONADA A TRAVÉS DE MÓDULOS DE VIAJE Y ESTANCIAS MÁS LARGAS, POR EJEMPLO EN UNA FINCA CAFETERA. - LOS VIAJES OFRECIDOS SERÁN POR UNA PARTE EJECUTADOS POR AGENCIAS LOCALES Y POR OTRA PARTE YO PERSONALMENTE ACOMPAÑARÉ LOS VIAJES JUNTO CON GUÍAS LOCALES. LE AGRADECERÍA SI PUDIERA RESPONDERME LAS SIGUIENTES PREGUNTAS EN CUANTO A MI CONCEPTO TURÍSTICO, CON MUCHO GUSTO EN UNA CITA PERSONAL: 1. QUÉ ELEMENTOS UNO TIENE QUE CONSIDERER CON UNA EMPRESA AUTÓNOMA ACÁ EN COLOMBIA, ESPECIALMENTE EN EL SECTOR TURÍSTICO? 2. CON CUANTO APROX. UNO TIENE QUE CALCULAR CON REFERENCIA A LOS COSTOS DE FUNDACIÓN DE LA EMPESA? 3. CUANTO TIEMPO SE TARDA APROX. HASTA QUE LA EMPRESA ESTÉ REGISTRADO OFICIALMENTE? 4. QUÉ TIPO DE SOCIEDADES SON COMUNES ACÁ EN COLOMBIA? 5. EL MANEJO DE IMPUESTOS PARA VIAJES. CUANTO ES EL PORCENTAJE DE IMPUESTOS PARA PERSONAS INDEPENDIENTES EN COLOMBIA? 6. CUALES TIPOS DE SEGUROS (POR EJEMPLO CONTRA ACCIDENTE DEL TRABAJO, PROTECCIÓN JURÍDICA, SEGURO PARA PERSONAS) SON USADOS COMO AGENCIAS DE TURISMO Y CUANTO APROX. UNO TIENE QUE CONTAR PARA LAS CUOTAS? ADEMÁS DE LOS PUNTOS MENCIONADOS, LE INFORMO QUE TENGO UNA FORMACIÓN PROFESIONAL DE SECRETARIA DE IDIOMAS (INGLÉS, ESPANOL Y FRANCÉS) Y UNA LICIENCIATURA EN ADMINISTRACIÓN INTERNACIONAL DE EMPRESAS CON EL ENFOQUE DE MERCADOS HISPÁNICOS. LE AGRADEZCO POR SU ATENCIÓN EN ESTA CONSULTA. ESTARÉ A SU DISPOSICIÓN PARA UNA CITA PERSONAL. SALUDOS CORDIALES, CHRISTINE PFISTER</t>
  </si>
  <si>
    <t>CHRISTINE PFISTER</t>
  </si>
  <si>
    <t>christine.pfister60@gmail.com</t>
  </si>
  <si>
    <t>SANTIAGO DE CALI, 2 DE MAYO DE 2019 SEÑORA CHRISTINE PFISTER CORREO ELECTRÓNICO: CHRISTINE.PFISTER60@GMAIL.COM RECIBA UN CORDIAL SALUDO, MEDIANTE CORREO ELECTRÓNICO CON FECHA 08 DE ABRIL DE 2019 SOLICITÓ; ¿(¿) RESPONDERME LAS SIGUIENTES PREGUNTAS EN CUANTO A MI CONCEPTO TURÍSTICO, CON MUCHO GUSTO EN UNA CITA PERSONAL: 1. QUÉ ELEMENTOS UNO TIENE QUE CONSIDERER CON UNA EMPRESA AUTÓNOMA ACÁ EN COLOMBIA, ESPECIALMENTE EN EL SECTOR TURÍSTICO? 2. CON CUANTO APROX. UNO TIENE QUE CALCULAR CON REFERENCIA A LOS COSTOS DE FUNDACIÓN DE LA EMPESA? 3. CUANTO TIEMPO SE TARDA APROX. HASTA QUE LA EMPRESA ESTÉ REGISTRADO OFICIALMENTE? 4. QUÉ TIPO DE SOCIEDADES SON COMUNES ACÁ EN COLOMBIA? 5. EL MANEJO DE IMPUESTOS PARA VIAJES. CUANTO ES EL PORCENTAJE DE IMPUESTOS PARA PERSONAS INDEPENDIENTES EN COLOMBIA? 6. CUALES TIPOS DE SEGUROS (POR EJEMPLO CONTRA ACCIDENTE DEL TRABAJO, PROTECCIÓN JURÍDICA, SEGURO PARA PERSONAS) SON USADOS COMO AGENCIAS DE TURISMO Y CUANTO APROX. UNO TIENE QUE CONTAR PARA LAS CUOTAS?</t>
  </si>
  <si>
    <t>EN COMUNICACION DEL DIA 02042019 CON OFICIO 23543-18 DE LA JUNTA CENTRAL DE CONTADORES BOGOTA DC, ENVIADO A LA CAMARA DE COMERCIO DE COMERCIO DE BOGOTA Y REMITIDO A LA CAMARA DE COMERCIO DE CALI EL DIA 08042019 CON RADICIACION NO. 20190246251 POR TRASLADO POR COMPETENCIAS, SOLCITAN EXPEDIR CERTIFICADO HISTORICO DE REVISORIA FISCAL DE LAS SOCIEDADES RELACIONADAS EN EL OFICIO DON DE FIGURE COMO CONTADOR O REVISOR FISCAL EL SR. HUGO ALFONSO ESTUPIÑAN MEJIA IDENTIFICADO CON CC. NO. 5638274 TP 7709-T</t>
  </si>
  <si>
    <t>6444450 EX211</t>
  </si>
  <si>
    <t>20-0479 SANTIAGO DE CALI, 10 DE ABRIL DE 2019 SEÑORES JUNTA CENTRAL DE CONTADORES ATENCIÓN: YENNY MILENA LEMUS JIMENEZ SECRETARIA PARA ASUNTOS DISCIPLINARIOS SECRETARIAPARAASUNTOSDISCIPLINARIOS@JCC.GOV.CO BOGOTÁ D.C. CORDIAL SALUDO, DAMOS RESPUESTA A SU OFICIO CON RADICADO NO. 23543.18 Y EXPEDIENTE DISCIPLINARIO 2018-489 DE FECHA 2 DE ABRIL DE 2018, RECIBIDO POR ESTA ENTIDAD EL 8 DE ABRIL DE 2019, EN EL QUE SOLICITA "REMITA CON DESTINO A LA INVESTIGACIÓN DISCIPLINARIA QUE ACTUALMENTE SE ADELANTA EN ESTA ENTIDAD, CONTRA EL CONTADOR PÚBLICO HUGO ALFONSO ESTUPIÑAN MEJIA, IDENTIFICADO CON CÉDULA DE CIUDADANÍA NO. 5.638.274 Y TARJETA PROFESIONAL 7709-T, LA SIGUIENTE INFORMACIÓN; SIN EMBARGO, EN CASO DE QUE NO RESPONSE EN SU PODER, FAVOR DAR APLICACIÓN AL ARTÍCULO 21 DE LA LEY 1755 DEL 30 DE JUNIO DE 2015, A LA PRESENTE SOLICITUD. COMO CONSECUENCIA DE LO ANTERIOR, SE OFICIA, CON EL PROPÓSITO QUE REMITA LO SIGUIENTE: 1.	HISTÓRICO DE REVISORES FISCALES DE LAS SOCIEDADES: (1)	INVE</t>
  </si>
  <si>
    <t>EN COMUNICACION DEL DIA 04032019 CON OFICIO 394 DEL JUZGADO PRIMERO DE EJECUCION DE PENAS Y MEDIDAS DE SEGURIDAD DE GUADUAS CUNDINAMARCA, RECIBIDO EL 08042019 SOLICITAN INFORMAR SI EL SR. YORDY ALEJANDRO RIVAS JIMENEZ IDENTIFICADO CON CC. NO. 1148448677, SE ENCUENTRA REGISTRADO EN ESTA ENTIDAD COMO COMERCIANTE.</t>
  </si>
  <si>
    <t>LINA ANDREA ROJAS SAENZ</t>
  </si>
  <si>
    <t>j01epmsguaduas@cendoj.ramajudicial.gov.co</t>
  </si>
  <si>
    <t xml:space="preserve">20-0483 SANTIAGO DE CALI, 10 DE ABRIL DE 2019 SEÑORES JUZGADO PRIMERO DE EJECUCION DE PENAS Y MEDIDAS DE SEGURIDAD DE GUADAS - CUNDINAMARCA ATENCIÓN: LINA ANDREA ROJAS SAENZ SECRETARIA J01EPMSGUADAS@CENDOJ.RAMAJUDICIAL.GOV.CO GUADAS - CUNDINAMARCA CORDIAL SALUDO, DAMOS RESPUESTA A SU OFICIO NO. 394 DE FECHA 04 DE MARZO DE 2019, RECIBIDO POR ESTA ENTIDAD EL 9 DE ABRIL DE 2019, EN EL QUE SOLICITA "SI EL SEÑOR YORDY ALEJANDRO RIVAS JIMENEZ IDENTIFICADO CON CÉDULA DE CIUDADANÍA NO. 1.148.448.677, SE ENCUENTRA REGISTRADO (¿). LE INFORMAMOS QUE BAJO EL NOMBRE DE YORDY ALEJANDRO RIVAS JIMENEZ IDENTIFICADO CON CÉDULA DE CIUDADANÍA NO. 1.148.448.677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t>
  </si>
  <si>
    <t>EN COMUNICACION DEL DIA 04042019 CON OFICIO 20590-02-0100 DE LA FISCALIA GENERAL DE LA NACION FISCALIA 53 SECCIONAL DE BUENAVENTURA, SOLICITAN CERTIFICAR LA INSCRIPCION DEL RUP Y ENVIAR EL CERTIFICADO CORRESPONDIENTECO LAS MODIFICACIONES DE LA EMPRESA CONFIABILIDAD INDUSTRIAL S A S NIT NO. 900488671-1</t>
  </si>
  <si>
    <t>ARLE PARRA PAREDES</t>
  </si>
  <si>
    <t>arle.parra@fiscalia.gov.co</t>
  </si>
  <si>
    <t>20-0504 SANTIAGO DE CALI, 12 DE ABRIL DE 2019 SEÑORES FISCALIA GENERAL DE LA NACION ATENCIÓN: ARLE PARRA PAREDES TÉCNICO INVESTIGADOR IV ARLE.PARRA@FISCALIA.GOV.CO BUENAVENTURA CORDIAL SALUDO, DAMOS RESPUESTA A SU OFICIO NO. 20590-02-0100 DE FECHA 4 DE ABRIL DE 2019, RECIBIDO POR ESTA ENTIDAD EL 9 DE ABRIL DE 2019, EN EL QUE SOLICITA "SE SIRVAN ORDENAR A QUIEN CORRESPONDA CERTIFICAR LA INSCRIPCIÓN EN EL RUP Y ENVIAR CERTIFICADO DE CÁMARA DE COMERCIO CON TODAS SUS MODIFICACIONES DE LA EMPRESA CONFIABILIDAD INDUSTRIAL S.A.S NIT 900.488671-1 (¿). AL RESPECTO, LE INFORMAMOS QUE LOS ENTES CAMERALES DEBEN CEÑIRSE A LO ESTRICTAMENTE CONSAGRADO EN EL ORDENAMIENTO JURÍDICO Y, POR LO TANTO, SOLO PUEDEN HACER LO QUE LA LEY LAS FACULTA, EL ARTÍCULO 86 DEL CÓDIGO DE COMERCIO Y EL ARTÍCULO 2.2.2.38.1.4 DEL DECRETO ÚNICO REGLAMENTARIO 1074 DE 2015, FIJAN LAS FUNCIONES QUE LES COMPETEN, LAS CUALES HAN SIDO PRECISADAS POR EL LEGISLADOR CON BASE EN LA FACULTAD QUE TIENE PARA DISPONER QUE U</t>
  </si>
  <si>
    <t>EN COMUNICACIO DEL DIA 02042019 CON OFICIO DE LA FISCALI GENERAL DE LA NACION FISCALIA 25 LOCAL CAVIF, SOLICITAN VERIFICAR SI EN LAS BASES DE DATOS DE LA CAMARA SI EL SR. JHON BREYNER ANGULO GUAZA IDENTIFICADO CON CC. NO. 1143959229 ESTA REGISTRADO COMO COMERCIANTE DE SER POSITIVO FAVOR SUMINSITRAR TODA LA INFORAMCION QUE POSEA EL SR. PARA SU UBICACION.</t>
  </si>
  <si>
    <t>RICARDO ANDRES GALVIS RESTREPO</t>
  </si>
  <si>
    <t>20-0485 SANTIAGO DE CALI, 10 DE ABRIL DE 2019 SEÑORES FISCALIA GENERAL DE LA NACION ATENCIÓN: RICARDO ANDRES GALVIS RESTREPO FISCALÍA 25 LOCAL CAVIF UNIDAD DE VIOLENCIA INTRAFAMILIAR DESPACHO FISCAL 25 LOCAL AVENIDA ROOSEVELT NO. 38 - 32 - EDIFICIO CONQUISTADORES PISO 1 SANTIAGO DE CALI CORDIAL SALUDO, DAMOS RESPUESTA A SU OFICIO DE FECHA 02 DE ABRIL DE 2019, RECIBIDO POR ESTA ENTIDAD EL 9 DE ABRIL DE 2019, EN EL QUE SOLICITA "A QUIEN CORRESPONDA VERIFICAR EN SUS BASES DE DATOS Y ARCHIVOS INFORMACIÓN Y DATOS DE UBICACIÓN, TALES COMO DIRECCIÓN DE RESIDENCIA, DIRECCIÓN SITIO DE TRABAJO, NÚMEROS TELEFÓNICOS O SIMILARES QUE LE REGISTREN AL SEÑOR JHON BREYNER ANGULO GUAZA IDENTIFICADO CON CÉDULA DE CIUDADANÍA NRO. 1.143.959.229 (¿). LE INFORMAMOS QUE BAJO EL NOMBRE DE JHON BREYNER ANGULO GUAZA IDENTIFICADO CON CÉDULA DE CIUDADANÍA NO. 1.143.959.229 NO FIGURA INSCRITO COMO COMERCIANTE EN LA CÁMARA DE COMERCIO DE CALI. NO OBSTANTE LO ANTERIOR, ES IMPORTANTE TENER EN CUENTA QUE EL ARTÍ</t>
  </si>
  <si>
    <t>EN COMUNICACION DEL DIA 05042019 CON OFICIO 4284 DEL JUZGADO SEGUNDO CIVIL MUNICIPAL DE NEIVA, SOLICITAN EXPEDIR EL CERTIFICADO DE EXISTENCIA Y REPRESENTACION LEGAL DE LA ENTIDAD EPS COOMEVA POR INCIDENTE DE DESACATO EN ACCION DE TUTELA 2018-00655-00</t>
  </si>
  <si>
    <t>20-0484 SANTIAGO DE CALI, 10 DE ABRIL DE 2019 SEÑORES JUZGADO SEGUNDO CIVIL MUNICIPAL DE NEIVA ATENCIÓN: DIANA CAROLINA POLANCO CORREA SECRETARIA CMPL02NEI@CENDOJ.RAMAJUDICIAL.GOV.CO NEIVA CORDIAL SALUDO, DAMOS RESPUESTA A SU OFICIO NO. 4284 CON RADICADO NO. 41-001-40-03-002-2018-00655-00 DE FECHA 5 DE ABRIL DE 2019, RECIBIDO POR ESTA ENTIDAD EL 9 DE ABRIL DE 2019, EN EL QUE SOLICITA "ALLEGUE A ESTE DESPACHO JUDICIAL CERTIFICADO DE EXISTENCIA Y REPRESENTACIÓN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t>
  </si>
  <si>
    <t>EN COMUNICAION DEL DIA 29032019 CON OFICIO SC-CRE657167 DE LA SECRETARIA DE HACIENDA DEPARTAMENTAL DE LA GOBERNACION DEL VALLE DEL CAUCA, SOLICITAN UNA BASE DE DATOS EN EXCEL DE LOS CENTROS DE DIAGNOSTICO AUTOMOTOR QUE SE ENCUENTRAN REGISTRADOS CON LA SIGUIENTE INFORMACION: NIT RAZON SOCIAL DIRECCION DE DOMICILIO DIR DE NOTIFICACION TELEFONO FIJO TELEFONO CELULAR CIUDAD Y DEPARTAMENTO DIRIGIR LA RESPUESTA A LA UNIDAD ADMINISTRATIVA ESPECIAL DE IMPUESTOS Y RENTAS Y GESTION TRIBUTARIA CRA 6 CALLE 9 Y 10 PISO 1 GOBERNACION DEL VALLE.</t>
  </si>
  <si>
    <t>6200000 EX1942</t>
  </si>
  <si>
    <t>10-04-2019: SE ENVIA CORREO ELECTRONICO A MARCO DUQUE PARA LA GENERACION DE LA BASE DE DATOS. 20-0531 SANTIAGO DE CALI, 22 DE ABRIL DE 2019 SEÑORES GOBERNACION VALLE DEL CAUCA ATENCIÓN: LILIANA RODRIGUEZ RENGIFO SUBGERENTE GESTIÓN DE FISCALIZACIÓN PALACIO DE SAN FRANCISCO - CARRERA 6 CALLE 9 Y 10 SANTIAGO DE CALI CORDIAL SALUDO, DAMOS RESPUESTA A SU OFICIO 1.120.40.30.52-462826 DEL 29 MARZO DE 2019, RECIBIDO EN ESTA ENTIDAD EL 9 DE ABRIL DE 2019, EN EL QUE SOLICITA "SUMINISTRAR A ESTA DEPENDENCIA LA BASE DE DATOS EN EXCEL DE LOS CENTROS DE DIAGNÓSTICO AUTOMOTOR QUE SU ENTIDAD TIENE REGISTRADOS, CON LA SIGUIENTE INFORMACIÓN. NIT; RAZÓN SOCIAL; DIRECCIÓN DE DOMICILIO Y/O NOTIFICACIÓN; TELÉFONO; CELULAR; CIUDAD Y DEPARTAMENTO. (¿)". AL RESPECTO, LE INFORMAMOS QUE LAS CÁMARAS DE COMERCIO DEBEN CEÑIRSE A LO ESTRICTAMENTE CONSAGRADO EN EL ORDENAMIENTO JURÍDICO Y, POR TANTO, SOLO PUEDEN HACER LO QUE LA LEY LAS FACULTA, DE TAL MANERA QUE EL ARTÍCULO 86 DEL CÓDIGO DE COMERCIO Y EL A</t>
  </si>
  <si>
    <t>EL SEÑOR MILER INFORMA QUE OBSERVA UN CERTIFICADO Y NO LE APARECE LA RESOLUCION DE HABILITACION DEL MINISTERIO DE TRANSPORTE. LA CUAL FUE ENVIADA DESDE EL MES DE AGOSTO DEL 2017. DE MANERA URGENTE SOLICITA EL TRAMITE YA QUE ESTAN EN UN PROCESO DE RENOVACION DEL RNT EN LA CIUDAD DE BOGOTA. SE VERIFICA EN EL SIR Y APARECE RADICADO EL TRAMITE DE LA RESOLUCION CON FECHA DEL 19 DE SEPTIEMBRE DE 2017 NUMERO RADICADO 20170429485, POR FAVOR REMPLAZAR EL CERTIFICADO SE VALIDA CON HENRY SALAZAR</t>
  </si>
  <si>
    <t>MILER ALBEIRO PABON NIÑO</t>
  </si>
  <si>
    <t>operacionesbogota18@gmail.com</t>
  </si>
  <si>
    <t>RECLAMO PROCEDE. SE EVIDENCIA QUE SE REGISTRÓ LA HABILITACION MEDIANTE INSCRIPCION 14802 DEL 19-09-2017, "PROVIDENCIA POR LA CUAL SE HABILITA A LA EMPRESA PARA PRESTAR EL SERVICIO PUBLICO DE TRANSPORTE TERRESTRE AUTOMOTOR ESPECIAL", PERO DICHA INFORMACION NO FIGURA EN EL CERTIFICADO A HOY, SE GENERA EL CERTIFICADO ANTERIOR, YA QUE LA INSCRIPCION SE REALIZÓ EN EL 2017 Y A LA FECHA NO SE HABIA DOCUMENTADO RECLAMO ALGUNO, SE EVIDENCIA QUE EN SU MOMENTO LA AUXILIAR SÍ INGRESO EL CERTIFICA MANUAL, Y POR EL PROCESO QUE ESTAN CORRIENDO DE AUTOMATIZACION DE LOS ACTOS (HABILITACION DE CARGA Y TERRESTRE), SE DEJÓ DE CERTIFICAR. PROCEDO A ADICIONAR EL CERTIFICA MANUAL EN EL MODULO DE HABILITACIONES DE LA MATRICULA 968531-16. LLAMO AL USUARIO Y LE INDICO LA ACTUALIZACION REALIZADA H: 02:33 F: 09-04-2019, INDICA QUE COMPRÓ CERTIFICADO VIA ELECTRONICA, SE VALIDA INFORMACION Y CREO SOLICITUD DE SERVICIO 20190249124 POR CONCEPTO DE CERTIFICADO A LA MATRICULA . ENVIO CERTIFICADO AL CORREO ELECTRONICO:</t>
  </si>
  <si>
    <t>EN COMUNICACION DEL DIA 03042019 CON OFICIO 23605-18 EXP 2018-486 DE LA JUNTA CENTRAL DE CONTADORES BOGOTA DC, SOLCITAN EMITIR CERTIFICADO HISTORICO DE REVISORES FISCALES DE LAS SOCIEDADES RELACIONADAS EN EL OFICIO. DONDE FIGURE EL SR. ANTONIO JESUS ESCOBAR HERRERA IDENTIFICADO CON CC. NO. 70414199 TP - 27473-T.</t>
  </si>
  <si>
    <t>20-0496 SANTIAGO DE CALI, 11 DE ABRIL DE 2019 SEÑORES JUNTA CENTRAL DE CONTADORES ATENCIÓN: YENNY MILENA LEMUS JIMENEZ SECRETARIA PARA ASUNTOS DISCIPLINARIOS SECRETARIAPARAASUNTOSDISCIPLINARIOS@JCC.GOV.CO BOGOTÁ D.C. CORDIAL SALUDO, DAMOS RESPUESTA A SU OFICIO CON RADICADO NO. 23605.18 Y EXPEDIENTE DISCIPLINARIO 2018-486 DE FECHA 3 DE ABRIL DE 2019, RECIBIDO POR ESTA ENTIDAD EL 9 DE ABRIL DE 2019, EN EL QUE SOLICITA "REMITA CON DESTINO A LA INVESTIGACIÓN DISCIPLINARIA QUE ACTUALMENTE SE ADELANTA EN ESTA ENTIDAD, CONTRA EL CONTADOR PÚBLICO ANTONIO JESUS ESCOBAR HERRERA, IDENTIFICADO CON CÉDULA DE CIUDADANÍA NO. 70.414.199 Y TARJETA PROFESIONAL 27473-T, LA SIGUIENTE INFORMACIÓN; SIN EMBARGO, EN CASO DE QUE NO RESPONSE EN SU PODER, FAVOR DAR APLICACIÓN AL ARTÍCULO 21 DE LA LEY 1755 DEL 30 DE JUNIO DE 2015, A LA PRESENTE SOLICITUD. COMO CONSECUENCIA DE LO ANTERIOR, SE OFICIA, CON EL PROPÓSITO QUE REMITA LO SIGUIENTE: 1	HISTÓRICO DE REVISORES FISCALES DE LAS SOCIEDADES: (1)	AG</t>
  </si>
  <si>
    <t>LA SEÑORA VIVIANA SE COMUNICA EL DIA 09/04/2019 E INDICANDO QUE EN LA RENOVACIÓN DE LA MATRICULA MERCANTIL REALIZO LA COMPRA DE CERTIFICADOS Y VALIDANDO EN EL SISTEMA SE OBSERVA QUE NO LE HAN GENERADO EL CÓDIGO PARA DESCARGAR LOS CERTIFICADOS ESPECIALES, SE VALIDA CON HENRY SALAZAR Y SE VERIFICA LA FACTURA DONDE SE EVIDENCIA QUE SI ADQUIRIÓ EL SEC, SOLICITA SE LE ASIGNE CÓDIGO PARA LA DESCARGA POR INTERNET.</t>
  </si>
  <si>
    <t>VIVIANA MONTAÑO</t>
  </si>
  <si>
    <t>6084848 E:22611</t>
  </si>
  <si>
    <t>Viviana.montano@listos.com.co</t>
  </si>
  <si>
    <t xml:space="preserve">SE REALIZO LA REVION DEL PAGO DEL SEC : NUMERO DE REFERENCIA 14829627 , NUMERO DE RECIBO: 7146278. SE PROCEDE A GENERAR LA INFORMACION PARA LA DESCARGA DE CERTIFICADOS. CALL CENTER: POR FAVOR VALIDARLO CON CON EL USUARIO 14/05/2019 SE LLAMA A LA SEÑORA VIVIANA MONTAÑO AL NÚMERO DE TELÉFONO 3148951378 REPORTADO EN LA SOLICITUD ID: 1-1557869468.152237, SE LE INFORMA QUE YA SE LE ASIGNÓ EL CÓDIGO PARA LA DESCARGA DE LOS CERTIFICADOS QUE ADQUIRIÓ EN LA RENOVACIÓN DE LA SOCIEDAD CONSTRUCTORA NODOS SAS, EL CUAL FUE ENVIADO AL CORREO ELECTRÓNICO CINDY.ECHEVERRY@LISTOS.COM.CO SE LE INFORMA EL CÓDIGO CUPO (SEC): 0819CM2C0DQT, SE LE PREGUNTA SI DESEA EL PASO A PASO PARA REALIZAR LA DESCARGA E INFORMA QUE YA LO CONOCE. SE CIERRA PQR </t>
  </si>
  <si>
    <t xml:space="preserve">EN COMUNICACION DEL DIA 03042019 CON OFICIO 23605-18 EXP 2018-482 DE LA JUNTA CENTRAL DE CONTADORES BOGOTA DC, SOLCITAN EMITIR CERTIFICADO HISTORICO DE REVISORES FISCALES DE LAS SOCIEDADES RELACIONADAS EN EL OFICIO. DONDE FIGURE EL SR. CARLOS ALBERTO ESTRADA LARGO IDENTIFICADO CON CC. NO. 16789339 TP - 58542-T. </t>
  </si>
  <si>
    <t>20-0517 SANTIAGO DE CALI, 16 DE ABRIL DE 2019 SEÑORES JUNTA CENTRAL DE CONTADORES ATENCIÓN: YENNY MILENA LEMUS JIMENEZ SECRETARIA PARA ASUNTOS DISCIPLINARIOS SECRETARIAPARAASUNTOSDISCIPLINARIOS@JCC.GOV.CO BOGOTÁ D.C. CORDIAL SALUDO, DAMOS RESPUESTA A SU OFICIO CON RADICADO NO. 23605.18 Y EXPEDIENTE DISCIPLINARIO 2018-482 DE FECHA 2 DE ABRIL DE 2019, RECIBIDO POR ESTA ENTIDAD EL 9 DE ABRIL DE 2019, EN EL QUE SOLICITA "REMITA CON DESTINO A LA INVESTIGACIÓN DISCIPLINARIA QUE ACTUALMENTE SE ADELANTA EN ESTA ENTIDAD, CONTRA EL CONTADOR PÚBLICO CARLOS ALBERTO ESTRADA LARGO, IDENTIFICADO CON CÉDULA DE CIUDADANÍA NO. 16.789.339 Y TARJETA PROFESIONAL 58542-T, LA SIGUIENTE INFORMACIÓN; SIN EMBARGO, EN CASO DE QUE NO RESPONSE EN SU PODER, FAVOR DAR APLICACIÓN AL ARTÍCULO 21 DE LA LEY 1755 DEL 30 DE JUNIO DE 2015, A LA PRESENTE SOLICITUD. COMO CONSECUENCIA DE LO ANTERIOR, SE OFICIA, CON EL PROPÓSITO QUE REMITA LO SIGUIENTE: 1	HISTÓRICO DE REVISORES FISCALES DE LAS SOCIEDADES: (1)	AGR</t>
  </si>
  <si>
    <t>EN COMUNICACION DEL DIA 03042019 CON OFICIO 59348-17 EXP 2018-024 DE LA JUNTA CENTRAL DE CONTADORES BOGOTA DC, SOLCITAN EMITIR CERTIFICADO HISTORICO DE REVISORES FISCALES DE LAS SOCIEDADES RELACIONADAS EN EL OFICIO. DONDE FIGURE LA SRA. XIOMARA CERTUCHE DUQUE IDENTIFICADA CON CC. NO. 1130614510 TP - 150902-T.</t>
  </si>
  <si>
    <t>20-0532 SANTIAGO DE CALI, 22 DE ABRIL DE 2019 SEÑORES JUNTA CENTRAL DE CONTADORES ATENCIÓN: YENNY MILENA LEMUS JIMENEZ SECRETARIA PARA ASUNTOS DISCIPLINARIOS SECRETARIAPARAASUNTOSDISCIPLINARIOS@JCC.GOV.CO BOGOTÁ D.C. CORDIAL SALUDO, DAMOS RESPUESTA A SU OFICIO CON RADICADO NO. 59348.17 Y EXPEDIENTE DISCIPLINARIO 2018-024 DE FECHA 3 DE ABRIL DE 2019, RECIBIDO POR ESTA ENTIDAD EL 9 DE ABRIL DE 2019, EN EL QUE SOLICITA "REMITA CON DESTINO A LA INVESTIGACIÓN DISCIPLINARIA QUE ACTUALMENTE SE ADELANTA EN ESTA ENTIDAD, CONTRA EL CONTADOR PÚBLICO XIOMARA CERTUCHE DUQUE, IDENTIFICADO CON CÉDULA DE CIUDADANÍA NO. 1.130.614.510 Y TARJETA PROFESIONAL 58542-T, LA SIGUIENTE INFORMACIÓN; SIN EMBARGO, EN CASO DE QUE NO RESPONSE EN SU PODER, FAVOR DAR APLICACIÓN AL ARTÍCULO 21 DE LA LEY 1755 DEL 30 DE JUNIO DE 2015, A LA PRESENTE SOLICITUD. COMO CONSECUENCIA DE LO ANTERIOR, SE OFICIA, CON EL PROPÓSITO QUE REMITA LO SIGUIENTE: 1	HISTÓRICO DE REVISORES FISCALES DE LAS SOCIEDADES: (1)	BIOTEC</t>
  </si>
  <si>
    <t>BUENOS DIAS, POR FAVOR CORREGIR EN EL INSCRITO 1047382- 2 GESTION Y CONTROL DEL RIESGO S.A.S. LA DIRECCION DEL ESTABLECIMIENTO, DEBIDO A QUE EL CLIENTE INFORMA QUE LA DIRECCIÓN CORRECTA ES CL 5D NRO 38A 35 CONSUL 634 TO 1 Y EN ESTE MOMENTO SE ESTA CERTIFICANDO CL 50 NRO 38A 35 CONSUL 634 TO 1, MUCHAS GRACIAS</t>
  </si>
  <si>
    <t>YULIANA CAROLINA HERNANDEZ</t>
  </si>
  <si>
    <t>karlozen@gmail.com</t>
  </si>
  <si>
    <t>MODIFICO A LA MATRICULA 1047382-2 LA DIRECCION COMERCIAL DE:-CL 50 NRO 38 A 35 CONSUL 634 TO 1 POR: -CL 5D NRO 38 A 35 CONSUL 634 TO 1, YA QUE EK USUARIO INDICA QUE ES D, NO HAY RESPONSABLE YA QUE LO DILIGENCIADO NO ES CLARO.</t>
  </si>
  <si>
    <t>EL USUARIO MANIFIESTA QUE EL LIQUIDADOR NO SE LE ESTA CERTIFICANDO POR FAVOR VERIFICAR, GRACIAS.</t>
  </si>
  <si>
    <t>GOUSSE GUERRERO</t>
  </si>
  <si>
    <t>nurelvaguerrero@hotmail.com</t>
  </si>
  <si>
    <t xml:space="preserve">RECLAMO PROCEDE. SE REGISTRÓ DICHO NOMBRAMIENTO EL 09-03-2009 BAJO LA INSCRIPCIÓN 503 Y EL 29-04-2017 ENTRÓ EN ESTADO DE DISOLUCIÓN POR LEY 1727 DEJÁNDOSE DE CERTIFICAR EL NOMBRAMIENTO. SE ENVIA CORREO NOTIFICANDO CASO (CBOTERO, MVELASQUEZ, MDUQUE, AMRAMIREZ, ) INGRESO POR TEXTO EL NOMBRAMIENTO DE LA SRA. NURELBA GUERRERO BETANCOURT CON C..C C.C.31839378 COMO AGENTE ESPECIAL LIQUIDADOR. DOCUMENTO: RESOLUCION NÚMERO 012 DEL 02 DE DICIEMBRE DE 2008, ORIGEN: COMISION PLAN DE TIERRAS CONCEJO MUNICIPAL, INSCRIPCION: 09 DE MARZO DE 2009 NÚMERO 503 DEL LIBRO I. EN EL CERTIFICA 116 (ESPECIAL NOMBRAMIENTO LIQUIDADOR) LLAMO AL USUARIO Y LE INDICO LA ACTUALIZACION REALIZADA H: 12:07 F: 09-04-2019 </t>
  </si>
  <si>
    <t>EL DIA 9 DE ABRIL DE 2019 DESCARGO UN CERTIFICADO DE EXISTENCIA Y REPRESENTACION LEGAL Y SE ENTERO QUE ESTABA NOMBRADO LA EMPRESA DAG INGENIERIA Y CONSTRUCCIONES METALICAS S.A.S CON NUMERO DE CEDULA 1.144.024.284, SE SOLICITA SE VALIDE LA INFORMACION YA QUE LA PERSONA NOMBRADA ES EL SEÑOR VICTOE DANIEL ARISTIZABAL Y NO LA EMPRESA Y SE HAGA LA DEVOLUCION DEL CERTIFICADO</t>
  </si>
  <si>
    <t>VICTOR DANIEL ARISTIZABAL GOMEZ</t>
  </si>
  <si>
    <t>daniel208k@hotmail.com</t>
  </si>
  <si>
    <t>RECLAMO PROCEDE. SE VALIDA EL DOCUMENTO REGISTARDO, MODIFICO EL REPRESENTANTE LEGAL Y SOCIEDAD DE: DAG INGENIERIA Y CONSTRUCCIONES METALICAS S.A.S POR EL SR. VICTOR DANIEL ARISTIZABAL GOMEZ CON C.C. 1144024284. ES DE ANOTAR, QUE SE ALTERÓ EL VINCULO EN LAS SOCIEDADES EN LAS QUE LA PERSONA FIGURA COMO REPRESENTANTE LEGAL 972979, 1014772, 1040531, DONDE SE ACTUALIZA LA INFORMACION. LLAMO AL USUARIO Y LE INDICO LA ACTUALIZACION REALIZADA.H: 04:53 F: 09-04-2019</t>
  </si>
  <si>
    <t>LA SRA. ISABEL CRISTINA GONZALEZ GRISALES C.C.1130632496 EN EJERCICIO DEL DERECHO DE PETICIÓN QUE CONSAGRA EL ARTICULO 23 DE LA CONSTITUCIÓN POLITICA DE COLOMBIA Y LAS DISPOSICIONES PERTINENTES DEL CODIGO DE PROCEDIMIENTO ADMINISTRATIVO Y DE LO CONTENCIOSO ADMINISTRATIVO, RESPETUOSAMENTE SOLICITO LO SIGUIENTE: SEA EXONERADA DE PAGAR LA RENOVACIÓN DEL AÑO 2019 DE LOS INSCRITOS 719731-1 Y 911620-2 DE GONZALEZ GRISALES ISABEL CRISTINA Y DEL ESTABLECIMIENTO DE COMERCIO DENOMINADO GELATO EXPRESS, LO ANTERIOR DEBIDO A: DESDE HACE DOS (2) AÑOS NO FUNCIONA Y EL DIA 29 DE MARZO DE 2019 ME DIRIGI A LA CAMARA DE COMERCIO DE CALI SEDE PRINCIPAL CON LA INTENCION DE CANCELAR DICHAS MATRÍCULAS Y POR LA COYNTURA DE LA RENOVACIÓN TENIA TURNO PARA RENOVAR Y NOS LLEVARON A UN GRUPO PARA EL PISO 7 EN EL AREA DE INNOVACIÓN LES INFORME QUE MI DESEO ERA PAGAR LOS AÑOS QUE DEBIA Y CANCELAR LAS MATRICULAS, POR LO CUAL LA PERSONA MUY AMABLE ME DILIGENCIO EL FORMULARIO Y ME INFORMO QUE PODIA RENOVAR HASTA EL AÑO 2018 Y A LA SIGUIENTE SEMANA REALIZARA EL PROCESO DE CANCELACIÓN DE LA MATRICULA, Y HOY 9 DE ABRIL ME DIRIJO A REALIZAR DICHA CANCELACION Y ME ENCUENTRO CON QUE DEBO RENOVAR EL AÑO 2019 PARA PODER CANCELAR LA PERSONA Y EL ESTABLECIMIENTO QUE DESDE HACE DOS AÑOS NO FUNCIONA. POR FAVOR RESPONDER A: EMAIL: ISABELITA87_1@HOTMAIL.COM</t>
  </si>
  <si>
    <t>ISABEL CRISTINA GONZALEZ GRISALES</t>
  </si>
  <si>
    <t>isabelita87_1@hotmail.com</t>
  </si>
  <si>
    <t>SE ENVIA RESPUETA AL CLEINTE 17-04-2019. SANTIAGO DE CALI, 17 DE ABRIL DE 2019 SEÑORA ISABEL CRISTINA GONZALEZ GRISALES ISABELITA87_1@HOTMAIL.COM LA CIUDAD CORDIAL SALUDO, MEDIANTE PETICIÓN VERBAL REALIZADA EL 09 DE ABRIL DE 2019 EN ESTA CÁMARA DE COMERCIO, SOLICITÓ: ¿(¿) SEA EXONERADA DE PAGAR LA RENOVACIÓN DEL AÑO 2019 DE LOS INSCRITOS 719731-1 Y 911620-2 DE GONZALEZ GRISALES ISABEL CRISTINA Y DEL ESTABLECIMIENTO DE COMERCIO DENOMINADO GELLATO EXPRESS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t>
  </si>
  <si>
    <t>CON TODA ATENCIÓN ME PERMITO SOLICITAR SE ALLEGUE A LA MAYOR BREVEDAD POSIBLE CERTIFICADO DE MATRÍCULA MERCANTIL Y COPIA AUTÉNTICA DE TODOS LOS DOCUMENTOS DE CONSTITUCIÓN, FORMULARIOS DE VINCULACIÓN, ACTUALIZACIÓN Y ESTADOS FINANCIEROS ETC, QUE HAGAN PARTE DEL EXPEDIENTE A NOMBRE DE LA SOCIEDAD O ESTABLECIMIENTO DE COMERCIO QUESADA AUTOMOTRIZ CALI MATRÍCULA MERCANTIL N° 842342- 2. LO ANTERIOR EN OBSERVANCIA A LO ORDENADO POR LA FISCALIA 34 ESPECIALIZADA ADSCRITA A LA DIRECCIÓN ESPECIALIZADA CONTRA LAVADO DE ACTIVOS DECLA, EN ÓRDENES A LA POLICÍA JUDICIAL DE FECHA 18-MAR-19. LAS CUALES SE ANEXAN NOTA: LAS COPIAS DEL EXPEDIENTE YA FUERON ENTREGADAS.</t>
  </si>
  <si>
    <t>LUIS FERNANDO GARZON SANCHEZ</t>
  </si>
  <si>
    <t>luis.garzon@fiscalia.gov.co</t>
  </si>
  <si>
    <t>20-0487 SANTIAGO DE CALI, 10 DE ABRIL DE 2019 SEÑORES FISCALIA GENERAL DE LA NACION ATENCIÓN: LUIS FERNANDO GARZON SANCHEZ TÉCNICO INVESTIGADOR IV CÓDIGO 5389 LUIS.GARZON@FISCALIA.GOV.CO SANTIAGO DE CALI CORDIAL SALUDO, DAMOS RESPUESTA A SU OFICIO NO. 162 DECOC-GAE-DEA-SIU-CALI DE FECHA 8 DE ABRIL DE 2019, RECIBIDO POR ESTA ENTIDAD EL 9 DE ABRIL DE 2019, EN EL QUE SOLICITA "CERTIFICADO DE MATRICULA MERCANTIL Y COPIA AUTENTICA DE TODOS LOS DOCUMENTOS DE CONSTITUCIÓN, FORMULARIOS DE VINCULACIÓN, ACTUALIZACIÓN Y ESTADOS FINANCIEROS ETC, QUE HAGAN PARTE DEL EXPEDIENTE A NOMBRE DE LA SOCIEDAD O ESTABLECIMIENTO DE COMERCIO QUESASA AUTOMOTRIZ CALI MATRICULA MERCANTIL NO. 842342-2 (¿). ADJUNTO ENVIAMOS CERTIFICADO DE CANCELACIÓN DEL SEÑOR QUEZADA BUENO JOSE DAVID IDENTIFICADO CON CÉDULA DE CIUDADANÍA NO. 94.537.673 Y DEL ESTABLECIMIENTO DE COMERCIO DENOMINADO QUESADA AUTOMOTRIZ CALI IDENTIFICADO CON MATRICULA NO. 842342-2. NO OBSTANTE LO ANTERIOR, ES IMPORTANTE TENER EN CUENTA QUE EL A</t>
  </si>
  <si>
    <t>EN COMUNICACION DEL DIA 08042019 CON OFICIO S-2019-S/N/SUBIN-GRUIJ 26.2 DE LA POLICIA NACIONAL DE COLOMBIA SECCIONAL PALMIRA, SOLICITAN EXPEDIR CERTIFICADO DE EXISTENCIA Y REPRESENTACION DE LA MATRICULA 66864 DEL SR. JOHN ARLEY DIAZ HERNANDEZ CON CC. NO. 18402876. Y DEL ESTABLECIMIENTO. (ESTA DOMICILIADO EN PALMIRA)</t>
  </si>
  <si>
    <t>GEORDANY GIRALDO ARENAS</t>
  </si>
  <si>
    <t>gerodany.giraldo3242@correo.policia.gov.co</t>
  </si>
  <si>
    <t>20-0488 SANTIAGO DE CALI, 10 DE ABRIL DE 2019 SEÑORES MINISTERIO DE DEFENSA NACIONAL POLICIA NACIONAL ATENCIÓN: PATRULLERO GEORDANY GIRALDO ARENAS INVESTIGADOR EXTINCIÓN DE DOMINIO SIJIN DEVAL GEORDANY.GIRALDO3242@CORREO.POLICIA.GOV.CO BOGOTÁ D.C. CORDIAL SALUDO, DAMOS RESPUESTA A SU OFICIO NO. S-2019- S/N/SUBIN-GRUIJ 26.2 DE FECHA 8 DE ABRIL DE 2019, RECIBIDO POR ESTA ENTIDAD EL 9 DE ABRIL DE 2019, EN EL QUE NOS SOLICITA "DE MANERA ATENTA Y RESPETUOSA ME PERMITO SOLICITAR SU VALIOSA COLABORACIÓN EN EL SENTIDO DE AUTORIZAR A QUIEN CORRESPONDA PARA QUE SEA SUMINISTRADO COPIA DEL CERTIFICADO DE EXISTENCIA Y REPRESENTACIÓN LEGAL DEL ESTABLECIMIENTO DE COMERCIO Y/O SOCIEDADES CON NÚMERO DE MATRÍCULA 99-864 Y EN EL CUAL APARECE EL CIUDADANO EL CUAL RELACIONO A CONTINUACIÓN JOHN ARLEY DÍAZ HERNÁNDEZ (¿)". LE INFORMAMOS QUE BAJO EL NOMBRE DE DIAZ HERNANDEZ JOHN ARLEY IDENTIFICADO CON CÉDULA DE CIUDADANÍA NO. 18.402.876 NO FIGURA INSCRITO EN LA CÁMARA DE COMERCIO DE CALI, PERO SI FI</t>
  </si>
  <si>
    <t>BUENAS TARDES, EL USUARIO SOLICITA SEA COREGIDO EL NUMERO DE CEDULA DEL DIRECTOR EJECUTIVO Y REPRESENTANTE LEGAL DEL INSCRITO NRO. 18857, EL CUAL ESTA MAL ESCRITO ASI 16.830.528 Y DEBE DE SER ASI 16.830.529, FAVOR REMITIRSE A LA FOTOCOPIA DE LA CEDULA QUE ESTA EN ELARCHIVO. GRACIAS</t>
  </si>
  <si>
    <t>JENNYFER DIAZ RODRIGUEZ</t>
  </si>
  <si>
    <t>fundacionproddisco@gmail.com</t>
  </si>
  <si>
    <t>RECLAMO PROCEDE. MODIFICO EL NUMERO DE C.C. DEL REPRESENTANTE LEGAL, EL SR. FABIAN DIAZ VALENCIA DE: 16830528 POR: 16830529 COMO SE REPORTA EN EL DOCUMENTO DE CONSTITUCION. LLAMO AL USUARIO Y LE INDICO LA ACTUALIZACION REALIZADA H: 04:21 F: 09-04-2019</t>
  </si>
  <si>
    <t>EN COMUNICACION DEL DIA 08042019 CON OFICIO S-2019-S/N/SUBIN-GRUIJ 26.2 DE LA POLICIA NACIONAL DE COLOMBIA SECCIONAL PALMIRA, SOLICITAN EXPEDIR CERTIFICADO DE EXISTENCIA Y REPRESENTACION DE LA MATRICULA 66864 DEL SR. JOHN HENRY MORENO CARDENAS CON CC. NO. 6391586 Y DEL ESTABLECIMIENTO. (ESTA DOMICILIADO EN PALMIRA)</t>
  </si>
  <si>
    <t>geordany.giraldo3242@correo.policia.gov.co</t>
  </si>
  <si>
    <t>20-0489 SANTIAGO DE CALI, 10 DE ABRIL DE 2019 SEÑORES MINISTERIO DE DEFENSA NACIONAL POLICIA NACIONAL ATENCIÓN: PATRULLERO GEORDANY GIRALDO ARENAS INVESTIGADOR EXTINCIÓN DE DOMINIO SIJIN DEVAL GEORDANY.GIRALDO3242@CORREO.POLICIA.GOV.CO BOGOTÁ D.C. CORDIAL SALUDO, DAMOS RESPUESTA A SU OFICIO NO. S-2019- S/N/SUBIN-GRUIJ 26.2 DE FECHA 8 DE ABRIL DE 2019, RECIBIDO POR ESTA ENTIDAD EL 9 DE ABRIL DE 2019, EN EL QUE NOS SOLICITA "DE MANERA ATENTA Y RESPETUOSA ME PERMITO SOLICITAR SU VALIOSA COLABORACIÓN EN EL SENTIDO DE AUTORIZAR A QUIEN CORRESPONDA PARA QUE SEA SUMINISTRADO COPIA DEL CERTIFICADO DE EXISTENCIA Y REPRESENTACIÓN LEGAL DEL ESTABLECIMIENTO DE COMERCIO Y/O SOCIEDADES CON NÚMERO DE MATRÍCULA 99-864 Y EN EL CUAL APARECE EL CIUDADANO EL CUAL RELACIONO A CONTINUACIÓN JOHN HENRY MORENO CÁRDENAS (¿)". LE INFORMAMOS QUE BAJO EL NOMBRE DE JOHN HENRY MORENO CARDENAS IDENTIFICADO CON CÉDULA DE CIUDADANÍA NO. 6.391586 NO FIGURA INSCRITO EN LA CÁMARA DE COMERCIO DE CALI, PERO SI FI</t>
  </si>
  <si>
    <t>EN COMUNICACION DEL DIA 05042019 CON OFICIO S-2019-S/N/SUBIN-GRUIJ 26.2 DE LA POLICIA NACIONAL DE COLOMBIA SECCIONAL PALMIRA, SOLICITAN EXPEDIR CERTIFICADO DE EXISTENCIA Y REPRESENTACION LEGAL Y DE LA MATRICULA DEL ESTABLECIMIENTO DE LA SOCIEDAD CON NIT NO. 890307352-6 (MATRICULADO EN CALI 16485 Y 16486)</t>
  </si>
  <si>
    <t>JULIAN ESTEBAN GRAJALES CASTÑO</t>
  </si>
  <si>
    <t>20-0490 SANTIAGO DE CALI, 11 DE ABRIL DE 2019 SEÑORES MINISTERIO DE DEFENSA NACIONAL POLICIA NACIONAL ATENCIÓN: SUBINTENDENTE JULIAN ESTEBAN GRAJALES CASTAÑO JEFE LÍNEA INVESTIGATIVA DE EXTINCIÓN DE DOMINIO SIJIN DEVAL ESTEBAN.GRAJALES@CORREO.POLICIA.GOV.CO PALMIRA CORDIAL SALUDO, DAMOS RESPUESTA A SU OFICIO NO. S-2019-S/N /SUBIN-GRUIJ 26.2 DE FECHA 5 ABRIL DE 2019, RECIBIDO POR ESTA ENTIDAD EL 9 DE ABRIL DE 2019, EN EL QUE NOS SOLICITA "EN EL SENTIDO DE AUTORIZAR A QUIEN CORRESPONDA PARA QUE ME SEA SUMINISTRADO COPIA DEL CERTIFICADO DE EXISTENCIA, REPRESENTACIÓN LEGAL DEL ESTABLECIMIENTO DE COMERCIO Y/O SOCIEDAD CON NÚMERO DE NIT 890.307.352-6 (¿)". LE INFORMAMOS QUE BAJO EL NIT NO. 890.307.352-6 PERTENECE A LA SOCIEDAD GRUPO EMPRESARIAL DE LA QUINTA S.A. MATRICULADO BAJO EL INSCRITO NO. 16485-4 DE LA CÁMARA DE COMERCIO DE CALI. NO OBSTANTE LO ANTERIOR, ES IMPORTANTE TENER EN CUENTA QUE EL ARTÍCULO 15 DEL DECRETO 019 DE 2012 DETERMINÓ QUE "LAS ENTIDADES PÚBLICAS Y LAS PRIVAD</t>
  </si>
  <si>
    <t>CALI, 8 DE ABRIL DE 2019. SEÑORES: CAMARA DE COMERCIO DE CALI REF. DERECHO DE PETICION URGENTE. SOLICITARLA ANULACION DEL NIT 901190067-5 CALI CONFORME LO ESTABLECE LA CONSTITUCIÓN POLÍTICA ART. 29, 9 Y SS. DEL C. C. A., Y DEMÁS DISPOSICIONES QUE LO REGULEN. HECHOS: 1. MARILUZ MORALES BENAVIDES, IDENTIFICADA CON CEDULA DE CIUDADANÍA NUMERO 52.835.260 EXPEDIDA EN BOGOTÁ - CUNDINAMARCA, QUEDE NOMBRADA EN DOCUMENTOS Y EN CÁMARA DE COMERCIO COMO REPRESENTANTE LEGAL. 2. EN EL MES DE JUNIO DEL 2018, NOS REUNIMOS 4 INTEGRANTES DE FAMILIA CON DOS SEÑORES QUE RESIDEN EN POPAYÁN AJENOS A NUESTRA FAMILIA, CON EL FIN DE FORMAR UNA SOCIEDAD S.A.S, LLAMADA "FLASHVISION S.A.S", SUPUESTAMENTE DEDICADA A LA PUBLICIDAD. 3. INTEGRANTES DE LA SOCIEDAD. SOMOS FAMILIA LOS SIGUIENTES: EDGAR ARMANDO ENRÍQUEZ PORTILLA, IDENTIFICADO CON CEDULA DE CIUDADANÍA N° 18.154.748 EXPEDIDA EN EL VALLE DE GUAMUEZ (PUTUMAYO, DAYANA MARCELA ENRÍQUEZ PORTILLA, IDENTIFICADA CON CEDULA DE CIUDADANÍA N° 1 .087.749657 EXPEDIDA EN POLICARPA NARIÑO, MARILUZ MORALES BENAVIDES, IDENTIFICADA CON CEDULA DE CIUDADANÍA N° 52.835 260 EXPEDIDA EN (BOGOTÁ), SONIA JANETH ENRIQUEZ PORTILLA, IDENTIFICADAS CON CEDULA DE CIUDADANÍA N° 59.835.205 EXPEDIDA EN PASTO (NARIÑO) DE NACIONALIDAD COLOMBIANOS, MAYORES DE EDAD. NO SON FAMILIA Y SON LOS ESTAFADORES, LOS SIGUIENTES: RAFAEL ALBERTO BURBANO DELGADO, IDENTIFICADO CON CEDULA DE CIUDADANÍA N 76.321.809 EXPEDIDA EN POPAYÁN, FERNANDO MONCADA ANCONA, IDENTIFICADO CON CEDULA DE CIUDADANÍA N° 76.324.563 EXPEDIDA EN POPAYÁN, MAYORES DE EDAD. 4. EL DÍA 19 DE JUNIO DEL 2018 SE MATRICULO EN CÁMARA DE COMERCIO DE CALI A LA MENCIONADA SOCIEDAD "LLAMADA "FLASHVISION S.A.S". 5. ABUSIVAMENTE LOS SEÑORES RAFAEL ALBERTO BURBANO DELGADO Y FERNANDO MONCADA ANCONA, HURTARON BIENES DEL APARTAMENTO DONDE SE LES DIO ESTADÍA GRATUITA, Y NO CONTENTOS CON ESO HURTARON EL DINERO Y BIENES DE LA SUPUESTA SOCIEDAD "FLASHVISION S.A.S". 6. EL DÍA 9 DE JULIO DEL 2018, PASADO ALGÚN TIEMPO DE LOS HECHOS DELIC</t>
  </si>
  <si>
    <t>MARILUZ MORALES</t>
  </si>
  <si>
    <t>mariluzmorales1981@gmail.com</t>
  </si>
  <si>
    <t>ENVIADO PARA RESPUESTA A USUARIO 29-04-2019. SANTIAGO DE CALI, 29 DE ABRIL DE 2019 SEÑORA, MARILUZ MORALES BENAVIDES CALLE 3ª NO. 92-32. APARTAMENTO 404, TORRE A. TEL.: (+57) 311 446 5967 MARILUZMORALES1981@GMAIL.COM; MARILUZMORALES1981@HOTMAIL.COM LA CIUDAD RECIBA UN CORDIAL SALUDO, MEDIANTE COMUNICACIÓN ESCRITA DE FECHA 8 DE ABRIL DE 2019, RECIBIDO EN ESTA CÁMARA DE COMERCIO EL DÍA 09 DE ABRIL DEL PRESENTE AÑO, SEÑALO: 1. ¿SOLICITAMOS DE MANERA CORDIAL A USTEDES AYUDARNOS A GENERAR UNA SALIDA PRONTA AL PROBLEMA DE TENER VIGENTE UNA SOCIEDAD EN LA QUE FUIMOS ESTAFADOS. Y PARA ELLOS PROPONEMOS LAS SIGUIENTES SOLUCIONES: A. SE DÉ POR ANULADA LA LLAMADA SOCIEDAD ¿FLASHVISIÓN S.A.S.¿ IDENTIFICADA CON NIT901190067-5, DESDE SUS INICIOS, COMO SI JAMÁS HUBIERA EXISTIDO, EN CASO DE NO SER POSIBLE ESTA OPCIÓN, ENTONCES, B. SE DÉ POR ANULADA O CANCELADA A PARTIR DE LA FECHA DE LA DENUNCIA ANTE LA FISCALIA GENERAL DE LA NACION, ES DECIR, DESDE EL 9 DE JULIO DEL 2018;DE MANERA QUE PODAMOS LIQUIDAR</t>
  </si>
  <si>
    <t>Se envia la respuesta al correo electronico mariluzmorales1981@gmail.com.rpost.org; mariluzmorales1981@hotmail.com.rpost.org el dia martes 30/04/2019 07:47 a.m.</t>
  </si>
  <si>
    <t xml:space="preserve">LA SEÑORA IVONNE INDICA PARA EL DÍA OCTUBRE 12 DE 2018, HICIERON UNA ACTUALIZACIÓN DE UN GRUPO EMPRESARIAL Y AL VERIFICAR EL CERTIFICADO SE DAN CUENTA QUE LA EMPRESA CON NIT 811021765 - 8, ESTÁ MAL EN EL CERTIFICADO, APARECE 811021465-8. SE PIDE SE CORRIJA Y ACTUALICE LA INFORMACIÓN, DE LAS EMPRESAS QUE HACEN PARTE DEL GRUPO Y SE REEMPLACE EL CERTIFICADO 800226363 800097402 800182021 890301463 </t>
  </si>
  <si>
    <t>IVONNE SANDOVAL RINCON</t>
  </si>
  <si>
    <t>6341500 EX 1771</t>
  </si>
  <si>
    <t>ivonne.sandoval@bakermckenzie.com</t>
  </si>
  <si>
    <t>.RECLAMO PROCEDE. MODIFICO EL NIT DE LA SOCIEDAD SUBORDINADA DE: 811021465-8 POR: 811021765-8, COMO SE REPORTA EN EL DOCUMENTO PRIVADO REGISTRADO. SE VALIDA NIT EN LA PAG. WEB. DE IGUAL MANERA A LAS MATRICULAS 364789 NIT: 800226363 , 266101 NIT: 800097402 , 325401 NIT: 800182021Y 5233 NIT: 890301463 , ACTUALIZO EN LOS CERTIFICAS TEXTO DE LA SITUACION DE CONTROL EL NIT. LLAMO AL USUARIO SIN OBTENER RESPUESTA : 12:13 F: 16-04-2019</t>
  </si>
  <si>
    <t xml:space="preserve"> EL SEÑOR SAMIR INFORMA QUE ADQUIRIÓ UN CERTIFICADO DONDE EVIDENCIA QUE NO ESTÁ RENOVADA SU MATRÍCULA INFORMA QUE REALIZO LA RENOVACIÓN DE MANERA VIRTUAL EN EL CUAL AÚN NO APARECE RENOVADA DESDE DÍA 31/03/2019 , CON REFERENCIA PAGO : 14852776 EN EL CUAL INDICA LA ACTUALIZACIÓN DEL MISMO Y REMPLAZAR EL CERTIFICADO SE VALIDA CON HENRY SALAZAR</t>
  </si>
  <si>
    <t>SAMIR  BEJARANO</t>
  </si>
  <si>
    <t>samabe32@hotmail.com</t>
  </si>
  <si>
    <t>MODIFICO ESTADO DE INACTIVA POR ACTIVA A LA FECHA RENOVACION 31/12/2018 E INACTIVO FECHA 29/03/2017, LO ANTE DICHO, DADO A QUE EL SISTEMA LIQUIDÓ A FECHA 2019 SIN HABER CANCELADO LOS DERECHOS DE RENOVACION DEL AÑO 2018. SE DEBE LIQUIDAR AÑO 2018, SE LLAMO AL USUARIO PERO NO FUE POSIBLE LA RECEPCION DE LA LLAMADA F: 25-04-2019 H: 03:59 -- RETIRO INDICADOR DE MODELO PARA QUE NO SE GENERE CERTIFICADOS---</t>
  </si>
  <si>
    <t xml:space="preserve">EL SEÑOR GONZALO MEJIA SE COMUNICA POR QUE LE HICIERON UNA LLAMADA YA QUE LE HACIA FALTA UN TRAMITE POR FINALIZAR EN LA RENOVACION, REALIZARON LA RENOVACION DE LA MATRICULA MERCANTIL DEL SEÑOR MEJIA PELAEZ JUAN CAMILO CON NUMERO DE MATRICULA 1011486-1 Y SU ESTABLECIMIENTO DE COMERCIO JOYERIA Y COMPRAVENTA EL DORADO CON NUMERO DE MATRICULA 856781-2, EL 28 MARZO DE 2019, SE EFECTUO EL PAGO DE AMBAS MATRICULAS EN LA SEDE PRINCIPAL, A LA FECHA SOLO ESTA RENOVADA LA MATRICULA COMO PERSONA NATURAL, Y EL ESTABLECIMIENTO NO ESTA RENOVADO, SE SOLICITA VALIDAR INFORMACION. NUMERO DEL RADICADO DEL REGISTRO AFECTADO:20190089504 - 20190089503 SE VALIDA CON HENRY SALAZAR </t>
  </si>
  <si>
    <t>LUIS GONZALO MEJIA</t>
  </si>
  <si>
    <t>luisgonz1962@hotmail.com</t>
  </si>
  <si>
    <t>RECLAMO NO PROCEDE. AL VALIDAR LA INFORMACION, SE INSCRIBIÓ EL TRASPASO DEL ESTABLECIMIENTO MEDIANTE INSCRIPCION 686 DEL 16-03-2018, EL ESTABLECIMIENTO NO HABIA RENOVADO AÑO 2018, Y MEDIANTE LA TRANSACCION DEL 28/02/2019 EL SISTEMA PERMITIÓ LIQUIDAR CON TARIFA DE 2019. SE DEBE EFECTUAR COBRO DE RENOVACION DEL AÑO 2018. LLAMO AL USUARIO PERO NO HAY RESPUESTA H: 04:02 F: 25-04-2019. SE DEBE RECIBIR COBRO DE RENOVACION DEL AÑO 2018 Y ADJUNTAR RECIBO Y ANEXO DE AÑO ANTERIOR A LA RENOVACION ARCHIVADA DEL AÑO 2019. --- SE RETIRA EL INDICADOR DE MODELO PARA LA GENERACION DE CERTIFICADOS----</t>
  </si>
  <si>
    <t>EN COMUNICACION DEL DIA 29032019 CON OFICIO J3PMAFCGP 00527 DEL JUZGADO TERCERO PENAL MUNICIPAL ADOLECENTES CONTROL DE GARANTIAS PASTO, SE INFORME ENCUANTO AL NOMBRE DEL REPRESENTANTE LEGAL DE LA SOCIEDAD UNION TEMPORAL MAGISALUD 2 PARA DAR CUMPLIMIENTO A ORDENES DE TUTELA E INCIDENTE DE DESACATO.</t>
  </si>
  <si>
    <t xml:space="preserve">20-0491 SANTIAGO DE CALI, 11 DE ABRIL DE 2019 SEÑORES JUZGADO TERCERO PENAL MUNICIPAL PARA ADOLESCENTES, CON FUNCION DE CONTROL DE GARANTIAS DE PASTO ATENCIÓN: DIEGO PAULINO ALVAREZ SECRETARIO JUZGADO3PENALMPALADOLES@GMAIL.COM J03PMAGPASTO@CENDOJ.RAMAJUDICIAL.GOV.CO SAN JUAN DE PASTO CORDIAL SALUDO, DAMOS RESPUESTA A SU OFICIO NO. J3PMAFCGP 00527CON RADICADO NO. 520014071003 2017-0042-00 DE FECHA 29 DE MARZO DE 2019, RECIBIDO POR ESTA ENTIDAD EL 9 DE ABRIL DE 2019, EN EL QUE SOLICITA "INFORMEN EL NOMBRE O EN LO POSIBLE REMITA COPIA DE CERTIFICACIÓN DE EXISTENCIA Y REPRESENTACIÓN LEGAL DE LA UNION TEMPORAL MAGISALUD 2, O SE COMUNIQUE SI ESTA UT AUN ES LA CONTRATADA (¿). LE INFORMAMOS QUE BAJO EL NOMBRE DE UNION TEMPORAL MAGISALUD 2 NO FIGURA INSCRITA EN LA CÁMARA DE COMERCIO DE CALI. NO OBSTANTE LO ANTERIOR, ES IMPORTANTE TENER EN CUENTA QUE EL ARTÍCULO 15 DEL DECRETO 019 DE 2012 DETERMINÓ QUE "LAS ENTIDADES PÚBLICAS Y LAS PRIVADAS QUE CUMPLAN FUNCIONES PÚBLICAS O PRESTEN </t>
  </si>
  <si>
    <t>SOLICITA LAUDOS ARBITRALES DE 2018 QUE INVOLUCRE AL MIO TRANSPORTE MASIVO. CORREO ELECTRONICO</t>
  </si>
  <si>
    <t>LSALCEDO</t>
  </si>
  <si>
    <t>SAMUEL F. AUDIVET</t>
  </si>
  <si>
    <t>samuel.audivet@sachicaabogados.com</t>
  </si>
  <si>
    <t>SE LE DIO RESPUESTA A LA SOLICITUD DEL PETICIONARIO, A TRAVÉS DE CORREO ELECTRÓNICO POR MEDIO DEL CUAL SE LE HIZO ENTREGA DE LA COPIA VIRTUAL DEL LAUDO ARBITRAL GIT MASIVO S.A. VS METRO CALI S.A., PROFERIDO EL 29 DE NOVIEMBRE DE 2018.</t>
  </si>
  <si>
    <t>SE COMUNICA LA SEÑORA ELIANA ECHEVERRY, INFORNA QUE EL 8 DE ABRIL REALIZARON EL TRÁMITE AUMENTO DE CAPITAL AUTORIZADO, SUSCRITO Y PAGADO, PERO VALIDANDO UN CERTIFICADO DEL DÍA DE 10 DE ABRIL CONFIRMAN QUE NO SE VE REFLEJADO EL CAMBIO, SE VALIDA EL ACTA EN EXPEDIENTES EN LA CUAL INFORMAN QUE EL CAPITAL AUTORIZADO SE AUMENTA EN ($1,500,000,000) Y LOS CAPITALES SUSCRITOS Y PAGADOS EN ($800,000,000) SOLICITA SE REALICE LA CORECCIÓN Y EL REMPLAZO DEL CERTIFICADO</t>
  </si>
  <si>
    <t>ELIANA ECHEVERY</t>
  </si>
  <si>
    <t>gerencia@ckcomercializadora.com</t>
  </si>
  <si>
    <t>.RECLAMO PROCEDE. MEDIANTE INSCRIPCION 5705 Y 5706 DEL 08-04-2019 SE REGISTRÓ AUMENTO DE CAPITAL SUSCRITO Y PAGADO, EN LA PAG. 10 DEL ACTA REGISTRADA (DOCUNET), MODIFICO EN DATOS ADICIONALES EL VALOR DEL CAPITAL AUTORIZADO DE: 100,000,000. POR: 1500000000, NRO. DE ACCIONES AUTORIZADAS DE: 20000 POR: 30000, VALOR NOMINAL DE: 5000 POR: 50000, CAPITAL SUSCRITO Y PAGADO DE: POR: 50,000,000 POR: 800.000.000, NRO DE ACCIONES SUSCRITAS Y PAGADAS POR: 16.000. LLAMO AL USUARIO Y LE INDICO LA ACTUALIZACION ACTUALIZADA H: 11:43 F: 10-04-2019</t>
  </si>
  <si>
    <t xml:space="preserve">CLIENTE PRESENTA MOLESTIA POR RADICADO DE TRAMITE 20190188307 , INDICA QUE ES NEGLIGENCIA Y FALTA DE RESPETO CON LOS CLIENTES, PUES YA SOBREPASARON LOS DIEZ DÍAS QUE TIENEN, QUE ES INJUSTO Y ARBITRARIO QUE SE TENGA QUE RENOVAR CADA AÑO, SIN HABER TENIDO NINGÚN CAMBIO, DONDE COBRAN POR TODO Y REALMENTE AL EMPRESARIO NO LE SIRVE DE NADA LA CÁMARA DE COMERCIO, ES SOLO UNA CARGA PARA MANTENER UNA BUROCRACIA PRIVADA QUE NO TRABAJA, ASÍ COMO COBRAN CONTRATEN MÁS ABOGADOS O PERSONAL PARA QUE CUMPLAN A SUS CLIENTES. EL RECLAMO ES POR LA NEGLIGENCIA MANIFIESTA, EN SU RESPUESTA CON LAS OBLIGACIONES DE EXPEDIR LA RENOVACIÓN Y REFORMAS EN EL TIEMPO JUSTO, QUE NO AFECTE LOS INTERESES DE LOS EMPRESARIOS, ASÍ COMO COBRAN POR TODO, QUE CONTRATEN MÁS PERSONAL, COMO ES EVIDENTE QUE LO NECESITAN, ASÍ SEA SUPERNUMERARIO POR OUTSOURCING, PORQUE AL PARECER SUS FUNCIONARIOS APRENDIERON EL RENDIMIENTO Y EFICIENCIA DEL SECTOR PÚBLICO. INDICA QUE NECESITAN URGENTE EL CERTIFICADO, QUE SIN LA MODIFICACIÓN EN EL NOMBRE DE LA GERENTE, SOLICITADA A TIEMPO Y CON TODO EL LLENO DE LOS REQUISITOS, NO SIRVE DE NADA PARA LOS EFECTOS CONTRACTUALES Y DE DESEMBOLSO DE RECURSOS INTERNACIONALES DE COOPERACIÓN, LOS CUALES ESTÁN PARA PERDERSE POR SU NEGLIGENCIA Y DECIDÍA, COMO YA SE LOS HE DICHO EN INNUMERABLES OCASIONES POR TELÉFONO, POR CHAT, EN LAS OFICINAS DE CCC. </t>
  </si>
  <si>
    <t>SIMON  MEJIA ARIAS</t>
  </si>
  <si>
    <t>pradoandina@gmail.com</t>
  </si>
  <si>
    <t>CLIENTE SE QUEJA DE QUE ES DEMASIADO TIEMPO PARA TERMINAR UN PROCESO FALTA DE RESPETO. ES INJUSTO Y ARBITRARIO QUE DEBA RENOVAR CADA AÑO SIN HABER TENMIDO NINGUN CAMBIO.SE COBRA POR TODO Y LA CAMARA DE COMERCIO NO LE SIRVE DE NADA AL EMPRESARIO. QUE ASI COMO SE COBRA QUE CONTRATEN MAS ABOGADOS O PERSONAL PARA QUE LE CUMPLAN A LOS CLIENTES. RESPUESTA AL USUARIO 11042019(8:30 AM) SE LLAMO AL NUMERO DE CONTACTO SIN RESPUESTA DEL USUARIO. SE ENVIO CORREO ELECTRONICO AL E-MAIL REPORTADO, SE OFRECIERON DISCULPAS Y SE LE DIO EXPLICACION DEL PORQUE SE DEMORO EL PROCESO DE INSCRIPCION DEL DOCUMENTO. SE LE AGRADECIO POR LAS OBSERVACIONES YA QUE ESTAS NOS PERMITEN REVISAR NUESTROS PROCESOS PARA MEJORAR.</t>
  </si>
  <si>
    <t>SE COMUNICA LA SEÑORA LILIANA OROZCO, INFORMA QUE ADQUIRIÓ UN CERTIFICADO Y EVIDENCIA QUE LOS CAPITALES ESTÁN ERRADOS, INDICA QUE CUANDO SE MATRICULARON REPORTARON UN CAPITAL PAGADO DE ($1.000.000) SE VALIDA EN EL SIRP Y APARECE QUE LA CIFRA DE $100.000, SE CONFRONTA LA INFORMACIÓN EN CONSULTA DE EXPEDIENTES Y REGISTRA EN EL ACTA QUE APROBARON LA CIFRA DE ($1.000.000), SOLICITA SE VERIFIQUE LA INFORMACIÓN Y REMPLACE EL CERTIFICADO.</t>
  </si>
  <si>
    <t>LILIANA OROZCO</t>
  </si>
  <si>
    <t>gerencia@t-recuperamos.com</t>
  </si>
  <si>
    <t xml:space="preserve">RECLAMO PROCEDE. INSCRIPCION 7649 DEL 24-04-2018 (CONSTITUCION), MODIFICO EN SUS DATOS ADICIONALES EL VALOR DEL CAPITAL PAGADO DE: 100.000 POR: 1.000.000 COMO SE REPORTA EN EL DOCUMENTO PRIVADO DE CONSTITUCION. LLAMO AL USUARIO Y LE INDICO LA ACTUALIZACION REALIZADA H: 10:16 F: 11-04-2019 </t>
  </si>
  <si>
    <t>EN COMUNICACION DEL DIA 27032019 CON OFICIO 20440-01-01-296-1109 DE LA FISCALIA GENERAL DE LA NACION FISCALIA 296 LOCAL DE ITAGUI ANTIOQUIA, ENVIADO A LA CAMARA DE COMERCIO DE ABURRA SUR Y REMITIDO A LA CAMARA DE COMERCIO DE CALI EL DIA 09042019 CON RADICACION NO. 20190248555 POR TRASLADO POR COMPETENCIAS, SOLICITAN EXPEDIR CERTIFICADO DE EXISTENCIA Y REPRESENTACION LEGAL DE LA SOCIEDAD: LESGO INTERNACIONAL DISTRIBUIDORA Y COMERCIALIZADORA DE CALZADO CON NIT NO. 900869230</t>
  </si>
  <si>
    <t>JHON JAIRO VELASQUEZ CANO</t>
  </si>
  <si>
    <t>3757830 ext7301</t>
  </si>
  <si>
    <t>jhonj.velasquez@fiscalia.gov.co</t>
  </si>
  <si>
    <t>20-0486 SANTIAGO DE CALI, 10 DE ABRIL DE 2019 SEÑORES FISCALIA GENERAL DE LA NACION ATENCIÓN: JHON JAIRO VELASQUEZ CANO ASISTENTE FISCALÍA 296 LOCAL CON FUNCIONES TRANSITORIAS DE POLICÍA JUDICIAL JHONJ.VELASQUEZ@FISCALIA.GOV.CO ITAGÜÍ CORDIAL SALUDO, DAMOS RESPUESTA A SU OFICIO NO. 20440-01-01-296-1109 Y SPOA 0526660002032012-01649 DE FECHA 27 DE MARZO DE 2019, RECIBIDO POR ESTA ENTIDAD EL 10 DE ABRIL DE 2019, EN EL QUE SOLICITA "CERTIFICADO DE EXISTENCIA Y REPRESENTACION LEGAL DE LA EMPRESA LESGO INTERNACIONAL DISTRIBUIDORA Y COMERCIALIZADORA DE CALZADO, CON NIT 900.869.230 Y DE LA CORRESPONDIENTE MATRICULA MERCANTIL (¿). ADJUNTO ENVIAMOS CERTIFICADO DE EXISTENCIA Y REPRESENTACIÓN LEGAL DE LA EMPRESA LESGO INNOVACION EMPRESARIAL S.A.S. IDENTIFICADA CON NIT NO. 900.869.230-2 NO OBSTANTE LO ANTERIOR, ES IMPORTANTE TENER EN CUENTA QUE EL ARTÍCULO 15 DEL DECRETO 019 DE 2012 DETERMINÓ QUE "LAS ENTIDADES PÚBLICAS Y LAS PRIVADAS QUE CUMPLAN FUNCIONES PÚBLICAS O PRESTEN SERVICIOS PÚBL</t>
  </si>
  <si>
    <t>EL USUARIO MANIFIESTA QUE CUANDO REALIZÓ LA RENOVACION DE LA MATRICULA MERCANTIL EL FUNCIONARIO DE CAMRA LE DILIGENCIÓ ERRADAMENTE EN EL ESTABLECIMIENTO CON MATRICULA 923869-2, LA CIUDAD DE CALI Y LO CORRECTO ES YUMBO COMO SE VE EN LOS DATOS DEL COMERCIANTE QUE APARECE LA CIUDAD DE YUMBO CON DIRECCION CLL 25 # 15 A -23 LA ESTANCIA YUMBO, SOLICITÓ UN CERTIFICADO.</t>
  </si>
  <si>
    <t>FRANCISCO ALBERTO VALENCIA</t>
  </si>
  <si>
    <t>fravaleq@gmail.com</t>
  </si>
  <si>
    <t>DE ACUERDO AL COMUNICADO JURIDICO DEL 30-10-2018, EN EL QUE SE MENCIONA... "EN EL TRAMITE DE RENOVACION SI ES POSIBLE MODIFICAR EL MUNICIPIO PRINCIPAL DE DIRECCION EN LOS ESTABLECIMIENTOS DE COMERCIO, SIEMPRE Y CUANDO CORRESPONDA A UN MUNICIPIO DE NUESTRA JURISDICCION".. PROCEDO A MODIFICAR EL DOMICILIO PRINCIPAL DEL ESTABLECIMIENTO DE COMERCIO NRO. 923869 DE CALI POR YUMBO, LO ANTERIOR, VALIDANDO QUE SE REPORTA LA MISMA DIRECCION PARA EL COMERCIANTE. LLAMO AL USUARIO Y LE INDICO LAS ACTUALIZACIONES REALIZADAS H: 12:39F: 10-04-2019</t>
  </si>
  <si>
    <t>EN COMUNICACION DEL DIA 08042019 CON OFICIO 00 DE LA GOBERNACION DEL VALLE DEL CAUCA, SOLICITAN UNA BASE DE DATOS DE LAS MIPYMES CREEADAS O EXISTENTES EN EL VALL DEL CAUCA DESDE ENERO A DICIEMBRE DE 2018.</t>
  </si>
  <si>
    <t>dmendoza@valledelcauca.gov.co</t>
  </si>
  <si>
    <t>SANTIAGO DE CALI, 11 DE ABRIL DE 2019 SEÑORES GOBERNACION DEL VALLE DEL CAUCA SECRETARÍA DE DESARROLLO ECONOMICO Y COMPETITIVIDAD ATENCIÓN: DOCTOR DENINSON MENDOZA RAMOS SECRETARIO DE DESARROLLO ECONÓMICO Y COMPETITIVIDAD DMENDOZA@VALLEDELCAUCA.GOV.CO VIVIENDA@VALLEDELCAUCA.GOV.CO SANTIAGO DE CALI ASUNTO: SOLICITUD REGISTRO REGIONAL MIPYMES CREADAS O EXISTENTES CON LA MAYOR INFORMACIÓN DISPONIBLE. DAMOS RESPUESTA A SU OFICIO DE FECHA 8 DE ABRIL DE 2019, RECIBIDO POR ESTA ENTIDAD EL 10 DE ABRIL DE 2019, EN EL QUE SOLICITA "LA INFORMACIÓN A ENTREGAR CONSAGRE EL REGISTRO DE MIPYMES CREADAS EN EL VALLE DEL CAUCA DESDE ENERO A DICIEMBRE DE 2018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t>
  </si>
  <si>
    <t>EL USUARIO MANIFIESTA QUE SE LE ESTA CERTIFICANDO LA ACTIVIDAD PRIMARIA 9499 COMO SECUNDARIA POR FAVOR VERIFICAR, GRACIAS.</t>
  </si>
  <si>
    <t>OLGA LUCIA FERNANDEZ</t>
  </si>
  <si>
    <t>uav@uav.org.co</t>
  </si>
  <si>
    <t>.RECLAMO PROCEDE. MODIFICO EL ORDEN DE LA ACTIVIDAD ECONOMICA 9499 DE 2 POR1, SIENDO LA UNICA ACTIVIDAD REGISTRADA. SE REVISA, Y SE REALIZÓ RENOVACION EN LINEA, EL SISTEMA LA TOMÓ COMO ORDEN 2, AL NO PASAR POR AUXILIAR NO SE REALIZÓ ACTUALIZACION MEDIANTE PQR. LLAMO AL USUARIO SIN OBTENER RESPUESTA H: 10:25 F: 11-04-2019</t>
  </si>
  <si>
    <t>EN COMUNICACION DEL DIA 18032019 ENVIADA A LA ALCALDIA MAYOR DE BOGOTA, TRASLADADA A LA CAMARA DE COMERCIO DE BOGOTA POR COMPETENCIA Y REMITIDA A LA CAMARA DE COMERCIO DE CALI EL DIA 04042019, LA SEÑORA DORA NELCY PEREZ SOLITA QUE SE LE EXPIDA UN CERTIFICADO DE EXISTENCIA Y REPRESENTACION LEGAL DE LA SOCIEDAD CLINICA DE OCCIDENTE S A NIT 890300513.</t>
  </si>
  <si>
    <t>DORA NELCY PEREZ</t>
  </si>
  <si>
    <t>doranelcyp@hotmail.com</t>
  </si>
  <si>
    <t>20-0494 SANTIAGO DE CALI, 16 DE ABRIL DE 2019 SEÑORA DORA NELCY PEREZ DORANELCYP@HOTMAIL.COM BOGOTÁ D.C. CORDIAL SALUDO; MEDIANTE ESCRITO DE FECHA DE 18 DE MARZO DE 2019, RECIBIDO EN ESTA ENTIDAD POR TRASLADO POR COMPETENCIA EL 10 DE ABRIL DE 2019, EN LA QUE SOLICITA: "CERTIFICADO DE EXISTENCIA Y REPRESENTACIÓN DE LA CLÍNICA DEL OCCIDENTE NIT 890.300.513 Y DE FAMISANAR CAFAM NIT 860.013.510-3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t>
  </si>
  <si>
    <t>EN COMUNICACION DEL DIA 05042019 CON OFICIO 20380-01-02-139-1397 DE LA FISCALIA GENERAL DE LA NACION FISCALIA 139 SECCIONAL YUMBO RECIBIDA EL 09042019, SOLICITAN ALLEGAR CERTIFICADO DE EXISTENCIA Y REPRESENTACION LEGAL DE LA SOCIEDAD COMBITEXTILES E HILOS S A S (SOCIEDAD RADICADA EN BOGOTA MAT NO. 2200350 ACTIVA)</t>
  </si>
  <si>
    <t>JHOAN MAURICIO JIMENEZ ZXAPATA</t>
  </si>
  <si>
    <t>jhoan.jimenez@fiscalia.gov.co</t>
  </si>
  <si>
    <t>20-0495 SANTIAGO DE CALI, 11 DE ABRIL DE 2019 SEÑORES FISCALIA GENERAL DE LA NACION ATENCIÓN: JHOAN MAURICIO JIMENEZ ZAPATA ASISTENTE DE FISCAL II FISCALÍA 139 SECCIONAL JHOAN.JIMENEZ@FISCALIA.GOV.CO YUMBO CORDIAL SALUDO, DAMOS RESPUESTA A SU OFICIO NO. 20380-01-02-139-1397 CON RADICADO NO. 7689260001902013-00508 DE FECHA 5 DE ABRIL DE 2019, RECIBIDO POR ESTA ENTIDAD EL 10 DE ABRIL DE 2019, EN EL QUE SOLICITA "SU VALIOSA COLABORACIÓN EN EL SENTIDO DE APORTAR A ESTE DESPACHO FISCAL, EL CERTIFICADO DE EXISTENCIA Y REPRESENTACIÓN DE LA FIRMA COMBITEXTILES E HILOS S.A.S(¿). LE INFORMAMOS QUE BAJO EL NOMBRE DE COMBITEXTILES E HIJOS S.A.S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t>
  </si>
  <si>
    <t xml:space="preserve">SE ACERCA CON TURNO DE PQR LA SRTA. DIANA VANNESA GIRALDO MOSQUERA EN CALIDAD DE REP. LEGAL SUPLENTE DE LA EMPRESA "BIOPRINT TIENDA TECNOLOGICA S.A.S." CON INSCRITO 1035335-16 QUIEN MANIFIESTA SU INCONFORMIDAD CON EL PROCESO DEL TRAMITE DE REFORMA POR AMPLIACION DEL OBJETO SOCIAL REGISTRADO CON RADICACION 20190225608 DEL 01/04/2019, QUIEN DICE EN PROPIAS PALABRAS: "EL TRAMITE QUE INGRESE EL 01 DE ABRIL DE 2019 ESTA MUY DEMORADO Y ESTO ME ESTA PERJUDICANDO YA QUE ESOY INCLUYENDOLE AL OBJETO SOCIAL LA ACTIVIDAD ADUANERA PARA SACAR UNA MERCANCIA RETENIDA EN LA DIAN LO QUE ME GENERA PAGOS EXCESIVOS DE LOGISTICA CON ESTA ENTIDAD, SOLICITO EL FAVOR DE QUE ME AGILICEN LA GESTION DE FINALIZAR EL TRAMITE LO MAS PRONTO POSIBLE YA QUE LLEVA MAS DE 7 DIAS HABILES Y REQUIERO TERMINAR MI PROCESO". </t>
  </si>
  <si>
    <t>DIANA VANNESA GIRALDO MOSQUERA</t>
  </si>
  <si>
    <t>vanessa.giraldo@bioprint.com.co</t>
  </si>
  <si>
    <t>LA SEÑORA DIANA GIRALDO MANIFIESTA INCONFORMIDAD POR EL PROCESO DEL TRAMITE DE REFORMA AL OBJETO SOCIAL YA QUE ESTA MUY DEMORADO EN SU FINALIZACION YA QUE TIENE UN PROCESO DE MERCANCIA RETENIDA EN LA DIAN Y GENERA PAGOS EXCESIVOS CON ESTA ENTIDADSOLICITA QUE SE LE AGILICE EL TRAMITE PARA TERMINAR EL RECLAMO DE LA MERCANCIA. RESPUESTA AL USUARIO 15042019(8:30 AM) SE LLAMO AL NUMERO DE CONTACTO SIN RESPUESTA DEL USUARIO. SE ENVIO CORREO ELECTRONICO AL E-MAIL REPORTADO, SE OFRECIERON DISCULPAS Y SE LE EXPLICO EL PORQUE LA DEMORA EL PROCESO DE INSCRIPCION DE LA RADICACION. SE LE AGRADECIO POR LAS OBSERVACIONES YA QUE ESTAS NOS PERMITEN REVISAR NUESTROS PROCESOS PARA MEJORAR.</t>
  </si>
  <si>
    <t>EN COMUNICACION DEL DIA 02042019 CON OFICIO 20380-01-02-25-428 DE LA FISCALIA GENERAL DE LA NACION FISCALIA 25 SECCIONAL DE CALI, SOLICITAN DE CARACTER URGENTE EXPEDIR CERTIFICADO DE EXISTENCIA Y REPRESENTACION LEGAL DE LA SOCIEDAD COOPERATIVA DE TRANSPORTADORES GRIS SAN FERNANDO, PARA QUE OBRE DENTRO DEL PROCESO DE INVESTIGACION DE ESTA FISCALIA.</t>
  </si>
  <si>
    <t>3927900 ext1800</t>
  </si>
  <si>
    <t>jorge.pay1904@fiscalia.gov.co</t>
  </si>
  <si>
    <t>20-0497 SANTIAGO DE CALI, 11 DE ABRIL DE 2019 SEÑORES FISCALIA GENERAL DE LA NACION ATENCIÓN: JORGE ARMANDO PIAY BOCANEGRA INVESTIGADOR CRIMINAL FISCALÍA 25 SECCIONAL ADMINISTRACIÓN PÚBLICA JORGE.PIAY1904@CORREO.POLICIA.GOV.CO SANTIAGO DE CALI CORDIAL SALUDO, DAMOS RESPUESTA A SU OFICIO NO. 20380-01-02-25 4128 CON RADICADO NO. 760016000193201808731 DE FECHA 2 DE ABRIL DE 2019, RECIBIDO POR ESTA ENTIDAD EL 10 DE ABRIL DE 2019, EN EL QUE SOLICITA "ORDENE A QUIEN CORRESPONDA, ENTREGUE A LA UNIDAD JUDICIAL COPIA DE CERTIFICADO DE EXISTENCIA Y DE DISOLUCIÓN Y LIQUIDACIÓN DE LA COOPERATIVA DE TRANSPORTADORES GRIS SAN FERNANDO (¿). ADJUNTO ENVIAMOS CERTIFICADO DE CANCELACIÓN DE LA EMPRESA COOPERATIVA DE TRANSPORTADORES GRIS SAN FERNANDO LTDA IDENTIFICADA CON NIT: 890.300.637-6. NO OBSTANTE LO ANTERIOR, ES IMPORTANTE TENER EN CUENTA QUE EL ARTÍCULO 15 DEL DECRETO 019 DE 2012 DETERMINÓ QUE "LAS ENTIDADES PÚBLICAS Y LAS PRIVADAS QUE CUMPLAN FUNCIONES PÚBLICAS O PRESTEN SERVICIOS PÚBLIC</t>
  </si>
  <si>
    <t>EN COMUNICACION DEL DIA 10042019 CON OFICIO 511 DEL JUZGADO PRIMERO PENAL MUNICIPAL DE SEVILLA, SOLICITA EXPEDIR CERTIFICADO DE EXISTENCIA Y REPRESENTACION LEGAL DE LA SOCIEDAD COSMITET LTDA - CORPORACION DE SERVICIOS MEDICOS INTERNACIONALES THEM &amp; CIA NIT NO. 830023202-1 (DOMICILIO EN BOGOTA MAT NO. 743902)</t>
  </si>
  <si>
    <t>ROSA MARIA LOPEZ OTALVARO</t>
  </si>
  <si>
    <t>j01pmsevilla@cendoj.ramajudicial.gov.co</t>
  </si>
  <si>
    <t>20-0498 SANTIAGO DE CALI, 11 DE ABRIL DE 2019 SEÑORES JUZGADO PRIMERO PENAL MUNICIPAL SEVILLA ATENCIÓN: ROSA MARIA LOPEZ OTALVARO SECRETARIA J01PMSEVILLA@CENDOJ.RAMAJUDICIAL.GOV.CO SEVILLA CORDIAL SALUDO, DAMOS RESPUESTA A SU OFICIO NO. 511 CON RADICADO NO. 2018-00001-01 DE FECHA 10 DE ABRIL DE 2019, RECIBIDO POR ESTA ENTIDAD EL 10 DE ABRIL DE 2019, EN EL QUE SOLICITA "SE SIRVA GENERAR Y REMITIR A ESTE DESPACHO, DENTRO DE UN TÉRMINO QUE NO SUPERE DOS (2) HÁBILES, EL CERTIFICADO DE EXISTENCIA Y REPRESENTACIÓN LEGAL DE LA EMPRESA COSMITET LTDA - CORPORACION DE SERVICIOS MEDICOS INTERNACIONALES THEM &amp;CIA CON DOMICILIO EN BOGOTÁ Y/O CALI, NIT 830023202-1 (¿). LE INFORMAMOS QUE LA SOCIEDAD COSMITET LTDA CORPORACION DE SERVICIOS MEDICOS INTERNACIONALES THEM Y CIA. LTDA. IDENTIFICADA CON NIT NO. 830.023.202-1 SU PRINCIPAL FIGURA INSCRITA EN LA CÁMARA DE COMERCIO DE BOGOTÁ Y EN LA CÁMARA DE COMERCIO DE CALI FIGURAN LOS SIGUIENTES ESTABLECIMIENTOS: "	CENTRO MEDICO COSMITET N0 5 MAT</t>
  </si>
  <si>
    <t>SE PRESENTO EL SR. JULIAN ALBERTO GARCES HOLGUIN, LIQUIDADOR DE LA SOCIEDAD GARCES HOLGUIN Y CIA S C S, INDICANDO QUE PRESENTÓ ACTA DE DISOLUCIÓN DE SOCIEDAD EL DIA 28 DE MARZO, EN EL CERTIFICADO FIGURA COMO FECHA DE DISOLUCIÓN EL 05 ABRIL DE 2019. AL VALIDAR EN EL EXPEDIENTE LA FECHA DE DISOLUCIÓN ES EL 22 DE MARZO DE 2019. MAT 204139 - 6 RAD 20190195143</t>
  </si>
  <si>
    <t>JULIAN ALBERTO GARCES HOLGUIN</t>
  </si>
  <si>
    <t>jgarces@javerianacali.edu.co</t>
  </si>
  <si>
    <t xml:space="preserve">RECLAMO NO PROCEDE, SE EVIDENCIA EL CERTIFICADO DE EXISTENCIA Y REPRESENTACION LEGAL, Y SE ESTÁ CERTIFICANDO CORRECTAMENTE, LA FECHA DEL ACTA E INSCRIPCION QUE SE REALIZÓ EN ESTA CÁMARA. ES DE ANOTAR, QUE QUE BAJO LA INSCRIPCION 5498 DEL 05-04-2019, SE REGISTRÓ LA DISOLUCION DE LA SOCIEDAD, RADICANDOSE EL DIA 28-03-2019, POR LO CUAL, LA MATRICULA PUEDE LIQUIDARSE SIN TENER QUE RENOVAR EL AÑO 2019. ME INTENTÉ COMUNICAR CON EL INTEREZADO, SIN EMBARGO NO HAY RESPUESTA H: 08:50 F: 23-04-2019, SE ENVIA CORREO ELECTRONICO DE NOTIFICACION. JGARCES@JAVERIANACALI.EDU.CO.RPOST.ORG </t>
  </si>
  <si>
    <t>REVISAR MATRICULA 11777-50 LA CUAL SEGUN ACTA 07 REGISTRADA EL 08-08-2018 LIBRO 1 INSCRP: 2901 SE DISUELVE LA ENTIDAD. LIQUIDA EN ACTA 08 REGISTRADA 03-10-2018 LIBRO 1 INSCRP: 3318, LO CUAL NO SE EVIDENCIA EN CAJAWEB O SIR.</t>
  </si>
  <si>
    <t>ELIZABETH CODOGNOTTO RUIZ</t>
  </si>
  <si>
    <t>corbienestar@hotmail.com</t>
  </si>
  <si>
    <t>RECLAMO PROCEDE. MEDIANTE INSCRIPCION 3318 DEL 03-10-2018, EL ABOGADO TITULÓ LA LIQUIDACION DE LA SOCIEDAD. ACTIVO LA RADICACION PARA VALIDAR QUE INCLUYÓ LA AUXILIAR, Y NO ALIMENTÓ LOS CAMPOS. PROCEDO A ADICIONAR EL 0 EN EL DATO ADICIONAL (CAMPO DE ESTADO) EN EL ACTO INSCRITO. LLAMO AL USUARIO Y LE INDICO LA ACTUALIZACION REALIZADA H: 04:03 F: 11-04-2019</t>
  </si>
  <si>
    <t>EL USUARIO MANIFIESTA QUE EL NUMERO DE LA CEDULA DEL REPRESENTANTE LEGAL ESTA MAL DIGITADO, POR FAVOR VERIFICAR SE PRESENTO COPIA DE CEDULA. GRACIAS.</t>
  </si>
  <si>
    <t>ELSA GLORIA GIL</t>
  </si>
  <si>
    <t>eio81@yahoo.com</t>
  </si>
  <si>
    <t>SE REALIZA MODIFICACION PERO NO HAY REEMPLAZO DE CERTIFICADOS. MODIFICO EL NUMERO DE C.C. DEL REPRESENTANTE LEGAL, LA SRA. EILEEN IRIZARRY DE: 38556038 POR 38556036, COMO SE EVIDENCIA EN LA FOTOCOPIA DE C.C. ADJUNTA. LLAMO AL USUARIO SIN OBETENER RESPUESTA. H: 05:02 F: 11-04-2019</t>
  </si>
  <si>
    <t>NO HAY RESPONSABLE DADO A QUE EN EL ACTA DE NOMBRAMIENTO SE REPORTÓ ERRADAMENTE. SE HACE MODIFICACION YA QUE ADJUNTARON FOTOCOPIA DE DOCUMENTO,.</t>
  </si>
  <si>
    <t xml:space="preserve">EN COMUNICACION DEL DIA 09042019 CON CARTA 22426 DE LA EMPRESA PORVENIR S A EL SR. GUSTAVO VILLEGAS YEPES ABOGADO EN REPRESENTACION DE LA SOCIEDAD EN MENCION, SOLICITA SE EXPIDAN LOS CERTIFICADOS DE: AVA SERVICIOS NIT NO. 517112003-9 (LA CC. NO EXISTE) SE CONSULTO POR EL NOMBRE Y LA MATRICULA ES 383266-2 ARANZAZU TORO JAIME NIT 19230802-6 ESTA PERSONA NO ESTA REGISTRADA EN NINGUNA CAMARA DE COMERCIO OREJUELA PEREZ ELIZABETH NIT 31918125-6. (MAT204756-1 SE ENCUENTRA CANCELADA) </t>
  </si>
  <si>
    <t>GUSTAVO VILLEGAS YEPES</t>
  </si>
  <si>
    <t xml:space="preserve">SANTIAGO DE CALI, 29 DE ABRIL DE 2019 SEÑOR GUSTAVO VILLEGAS YEPES ABOGADO DIRECCIÓN DE PROCESOS DE COBRO - REGIONAL SUR SOCIEDAD ADMINISTRADORA DE FONDOS DE PENSIONES Y CESANTÍAS PORVENIR S.A. CARRERA 21 NORTE 6N -14 PISO 5 EDIFICIO PORVENIR LA CIUDAD RECIBA UN CORDIAL SALUDO, MEDIANTE ESCRITO DEL 9 DE ABRIL DE 2019, RADICADO EN ESTA CÁMARA DE COMERCIO EL 10 DE ABRIL DEL MISMO AÑO, SOLICITÓ "(¿) EXPEDIR LOS CERTIFICADOS DE EXISTENCIA Y REPRESENTACIÓN LEGAL O CERTIFICACIÓN DE NO REGISTRO DE LAS ENTIDADES ARRIBA INDICADA, DE NO SER POSIBLE NOS INFORME LA RAZÓN POR LA CUAL NO SE EXPIDIERON LOS CERTIFICADOS DE EXISTENCIA Y REPRESENTACIÓN DE LAS EMPRESAS MENCIONADAS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t>
  </si>
  <si>
    <t xml:space="preserve">EN COMUNICACION DEL DIA 03042019 CON OFICIO 20193200198881 DE LA AGENCIA NACIONAL DE TIERRAS, SOLICITA INFORMACION DE LAS DIRECCIONES DE NOTIFICACION Y CORREO ELECTRONICO DE LAS SOCIEDADES: INVERSIONES EL OASIS LTDA NIT 805026220-7 </t>
  </si>
  <si>
    <t>ANDRES FELIPE GONZALEZ VESGA</t>
  </si>
  <si>
    <t>20-0501 SANTIAGO DE CALI, 12 DE ABRIL DE 2019 SEÑORES AGENCIA NACIONAL DE TIERRAS ATENCIÓN: ANDRES FELIPE GONZALEZ VESGA SUBDIRECTOR DE PROCESOS AGRARIOS Y GESTIÓN JURÍDICA (E) CALLE 43 NO. 57 - 41 BOGOTÁ D.C. CORDIAL SALUDO, DAMOS RESPUESTA A SU OFICIO NO. 20193200198881 DE FECHA 3 DE ABRIL DE 2019, RECIBIDO POR ESTA ENTIDAD EL 10 DE ABRIL DE 2019, EN EL QUE SOLICITA: "SE INFORME LA DIRECCIÓN DE NOTIFICACIÓN Y/O CORREO ELECTRÓNICO DE LAS SIGUIENTES PERSONAS JURÍDICAS CON EL FIN DE ADELANTAR CON ELLAS, (¿)". ADJUNTO ENVIAMOS CERTIFICADO DE EXISTENCIA Y REPRESENTACIÓN LEGAL DE LA EMPRESA INVERSIONES OASIS LIMITADA IDENTIFICADA CON NIT NO. 805.026.220-7, LAS DEMÁS EMPRESAS NO FIGURAN INSCRITAS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t>
  </si>
  <si>
    <t>EN COMUNICACION DEL DIA 07042019 CON OFICIO 135-23.01 DE LA CONTRALORIA DEPARTAMENTAL DEL VALLE DEL CAUCA SOLICITAN INFORMAR SI SE ENCUENTRAN REGISTRADAS Y BAJO QUE MATRICULA LAS SIGUIENTES PERSONAS: YONK JAIRO TORRES CC. NO. 94297037 HARRY MENA CAICEDO CC NO. 14472697 ARLEY DE JESUS VALENCIA ARBELAEZ CC. NO. 94282003 JUAN CARLOS RAMIREZ PATIÑO CC NO. 6361936</t>
  </si>
  <si>
    <t>20-0534 SANTIAGO DE CALI, 23 DE ABRIL DE 2019 SEÑORES CONTRALORIA DEPARTAMENTAL DEL VALLE DEL CAUCA ATENCIÓN: NANCY STELLA MEJIA TASCON PROFESIONAL UNIVERSITARIA CONTACTENOS@CONTRALORIAVALLEDELCAUCA.GOV.CO SANTIAGO DE CALI CORDIAL SALUDO, DAMOS RESPUESTA A SU OFICIO NO. 1691 Y EXPEDIENTES NO. SOIF-044-2019 DE FECHA 9 DE ABRIL DE 2019, RECIBIDA POR ESTA ENTIDAD 10 DE ABRIL DE 2019, EN EL QUE SOLICITA "INFORMAR SI SE ENCUENTRAN REGISTRADAS Y BAJO QUÉ MATRICULA LAS SIGUIENTES PERSONAS YONK JAIRO TORRES, ALCALDE DEL MUNICIPIO DE CANDELARIA, VALLE, IDENTIFICADO CON LA CEDULA DE CIUDADANÍA NO. 94.297.037 EXPEDIDA EN CANDELARIA, VALLE HARRY MENA CAICEDO, SECRETARIO DE DESARROLLO SOCIAL Y PROGRAMAS ESPECIALES DEL MUNICIPIO DE CANDELARIA, VALLE, IDENTIFICADO CON LA C.C. 14.472.697 EXPEDIDA EN BUENAVENTURA, VALLE ARLEY DE JESUS VALENCIA ARBELAEZ, IDENTIFICADO CON LA CEDULA DE CIUDADANÍA NO. 94.282.003 EXPEDIDA EN SEVILLA, VALLE, CON EL CARGO DE ASESOR JUAN CARLOS RAMIREZ PATIÑ</t>
  </si>
  <si>
    <t>MARIA CARMEN VELAZQUEZ ECHEVERRY SOLICITA FORMULAR SOLICITUD DE IMPUGNACION, DE LOS ACTOS APROBADOS EN LA ASAMBLEA GENERAL DE ARTESANOS DE LA LOMA DE LA CRUZ CON EL NIT 805023356 -6... SOLICITO LA SUSPENSION DE LOS EFECTOS DE LOS ACTOS IMPUGNADOS POR VIOLACION A LAS DISPOSICIONES INVOCADAS.</t>
  </si>
  <si>
    <t>MARIA CARMEN VELAZQUEZ</t>
  </si>
  <si>
    <t>kaysitor01@hotmail.com</t>
  </si>
  <si>
    <t>SE ENVIA RESPUESTA AL CLIENTE 11-04-2019. 20-0516 SANTIAGO DE CALI, 11 DE ABRIL DE 2019 SEÑORES: MARIA DEL CARMEN VELÁZQUEZ ECHEVERRY CARLOS BENAVIDES ÁLVARO CRESPO LINDA JULIANA MURILLO ANA BOLAÑOS EMILIO SALAZAR JASMIN ROMERO VALENCIA ASOCIACION DE ARTESANOS PERMANENTES DEL PARQUE ARTESANAL LOMA DE LA CRUZ CARRERA 23 A NO 1-75 BARRIO MIRAFLORES (CALLE MOCHA) CALI CORDIAL SALUDO, MEDIANTE COMUNICACIÓN ESCRITA SIN FECHA, RECIBIDA Y RADICADA EN ESTA CÁMARA DE COMERCIO EL 10 DE ABRIL DE 2019, SOLICITÓ: "CON BASE A LOS HECHOS NARRADO SOLICITAMOS, SOLICITO LA SUSPENSIÓN DE LOS EFECTOS DE LOS ACTOS IMPUGNADOS POR VIOLACIÓN A LAS DISPOSICIONES INVOCADAS"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t>
  </si>
  <si>
    <t xml:space="preserve">EN COMUNICACION DEL DIA 05042019 CON OFICIO 135-23.01 DE LA CONTRALORIA DEPARTAMENTAL DEL VALLE DEL CAUCA SOLICITAN INFORMAR SI SE ENCUENTRAN REGISTRADAS Y BAJO QUE MATRICULA LAS SIGUIENTES PERSONAS: MARIA VICTORIA MACHADO ANAYA CC. NO. 66838266 GUILLERMO SERRANO PLAZA CC NO. 16253020 </t>
  </si>
  <si>
    <t>20-0498 SANTIAGO DE CALI, 11 DE ABRIL DE 2019 SEÑORES CONTRALORIA DEPARTAMENTAL DEL VALLE DEL CAUCA ATENCIÓN: NANCY STELLA MEJIA TASCON PROFESIONAL UNIVERSITARIA CONTACTENOS@CONTRALORIAVALLEDELCAUCA.GOV.CO SANTIAGO DE CALI CORDIAL SALUDO, DAMOS RESPUESTA A SU OFICIO NO. 1606 Y EXPEDIENTES NO. SOIF-019-2019 DE FECHA 5 DE ABRIL DE 2019, RECIBIDA POR ESTA ENTIDAD 10 DE ABRIL DE 2019, EN EL QUE SOLICITA "INFORMAR SI SE ENCUENTRAN REGISTRADAS Y BAJO QUÉ MATRICULA LAS SIGUIENTES PERSONAS MARIA VICTORIA MACHADO ANAYA, SECRETARIA DE HACIENDA Y FINANZAS PUBLICAS DEL DEPARTAMENTO DEL VALLE DEL CAUCA, IDENTIFICADO CON LA CEDULA DE CIUDADANÍA NO. 66.838.266 EXPEDIDA EN CALI, VALLE DEL CAUCA GUILLERMO SERRANO PLAZA, SECRETARIO DEL DEPARTAMENTO ADMINISTRATIVO DE DESARROLLO INSTITUCIONAL DEL DEPARTAMENTO DEL VALLE DEL CAUCA, IDENTIFICADO CON LA CEDULA DE CIUDADANÍA NO. 16.253.020 EXPEDIDA EN PALMIRA (¿)". LE INFORMAMOS QUE BAJO LOS NOMBRES MENCIONADOS EN SU OFICIO NO FIGURAN INSCRITOS E</t>
  </si>
  <si>
    <t>CON ATENCIÓN ME PERMITO SOLICITAR SE ALLEGUE A LA MAYOR BREVEDAD POSIBLE CERTIFICADO DE MATRÍCULA MERCANTIL Y COPIA AUTÉNTICA DE TODOS LOS DOCUMENTOS DE CONSTITUCIÓN, FORMULARIOS DE VINCULACIÓN, ACTUALIZACIÓN Y ESTADOS FINANCIEROS ETC, QUE HAGAN PARTE DEL EXPEDIENTE A NOMBRE DE LA SOCIEDAD O ESTABLECIMIENTO DE COMERCIO QUESADA AUTOMOTRIZ COLOMBIA MATRÍCULA MERCANTIL N° 846177-2 Y QUESADA AUTOMOTRIZ COLOMBIA MATRÍCULA MERCANTIL 846176 - 16. LO ANTERIOR A LO ORDENADO POR LA FISCALIA 34 ESPECIALIZADA ADSCRITA A LA DIRECCIÓN ESPECIALIZADA CONTRA EL LAVADO DE ACTIVOS DECLA, EN ÓRDENES A LA POLICÍA JUDICIAL DE FECHA 18 MAR 19. NOTA: LAS COPIAS YA FUERON ENTREGADAS.</t>
  </si>
  <si>
    <t>LUIS FERNANDO GARZON</t>
  </si>
  <si>
    <t xml:space="preserve">20-0503 SANTIAGO DE CALI, 12 DE ABRIL DE 2019 SEÑORES FISCALIA GENERAL DE LA NACION ATENCIÓN: LUIS FERNANDO GARZON SANCHEZ TÉCNICO INVESTIGADOR IV CÓDIGO 5389 LUIS.GARZON@FISCALIA.GOV.CO SANTIAGO DE CALI CORDIAL SALUDO, DAMOS RESPUESTA A SU OFICIO NO. 166 DECOC-GAE-DEA-SIU-CALI DE FECHA 10 DE ABRIL DE 2019, RECIBIDO POR ESTA ENTIDAD EL MISMO DÍA, EN EL QUE SOLICITA "CERTIFICADO DE MATRICULA MERCANTIL Y COPIA AUTENTICA DE TODOS LOS DOCUMENTOS DE CONSTITUCIÓN, FORMULARIOS DE VINCULACIÓN, ACTUALIZACIÓN Y ESTADOS FINANCIEROS ETC., QUE HAGAN PARTE DEL EXPEDIENTE A NOMBRE DE LA SOCIEDAD O ESTABLECIMIENTO DE COMERCIO QUESADA AUTOMOTRIZ COLOMBIA MATRICULA MERCANTIL NO. 846177-2 Y QUESADA AUTOMOTRIZ COLOMBIA MATRICULA MERCANTIL NO. 846176-16 (¿). ADJUNTO ENVIAMOS CERTIFICADO DE EXISTENCIA Y REPRESENTACIÓN LEGAL DE LA EMPRESA QUESADA AUTOMOTRIZ COLOMBIA S.A.S IDENTIFICADO CON NIT NO. 900.527.365-0 Y DEL ESTABLECIMIENTO DE COMERCIO DENOMINADO QUESADA AUTOMOTRIZ COLOMBIA IDENTIFICADO CON </t>
  </si>
  <si>
    <t xml:space="preserve">EN COMUNICACION DEL DIA 05042019 CON OFICIO 135-23.01 DE LA CONTRALORIA DEPARTAMENTAL DEL VALLE DEL CAUCA SOLICITAN INFORMAR SI SE ENCUENTRAN REGISTRADAS Y BAJO QUE MATRICULA LAS SIGUIENTES PERSONAS: LINA MARIA VEGA GUERRERO CC. NO. 38670140 GUILLERMO ARBEY RODRIGUEZ BUITRAGO CC. NO. 6427524 </t>
  </si>
  <si>
    <t>20-0499 SANTIAGO DE CALI, 11 DE ABRIL DE 2019 SEÑORES CONTRALORIA DEPARTAMENTAL DEL VALLE DEL CAUCA ATENCIÓN: NANCY STELLA MEJIA TASCON PROFESIONAL UNIVERSITARIA CONTACTENOS@CONTRALORIAVALLEDELCAUCA.GOV.CO SANTIAGO DE CALI CORDIAL SALUDO, DAMOS RESPUESTA A SU OFICIO NO. 1699 Y EXPEDIENTES NO. SOIF-017-2019 DE FECHA 9 DE ABRIL DE 2019, RECIBIDA POR ESTA ENTIDAD 10 DE ABRIL DE 2019, EN EL QUE SOLICITA "INFORMAR SI SE ENCUENTRAN REGISTRADAS Y BAJO QUÉ MATRICULA LAS SIGUIENTES PERSONAS LINA MARIA VEGA GUERRERO, ALCALDESA DEL MUNICIPIO DE JAMUNDÍ, VALLE, IDENTIFICADO CON LA CEDULA DE CIUDADANÍA NO. 38.670.140 EXPEDIDA EN JAMUNDÍ, VALLE GUILLERMO ARBEY RODRIGUEZ BUITRAGO, GERENTE DE LA SOCIEDAD DE ACUEDUCTO Y ALCANTARILLADO DEL VALLE DEL CAUCA, IDENTIFICADO CON LA CEDULA DE CIUDADANÍA NO. 6.427.524 EXPEDIDA EN RIOFRIO (¿)". LE INFORMAMOS QUE BAJO EL NOMBRE DE RODRIGUEZ BUITRAGO GUILLERMO ARBEY IDENTIFICADO CON CÉDULA DE CIUDADANÍA NO. 6427524 SE ENCUENTRA CANCELADO, LOS DEMÁS N</t>
  </si>
  <si>
    <t xml:space="preserve">EN COMUNICACION DEL DIA 09042019 CON OFICIO 135-23.01 DE LA CONTRALORIA DEPARTAMENTAL DEL VALLE DEL CAUCA SOLICITAN INFORMAR SI SE ENCUENTRAN REGISTRADAS Y BAJO QUE MATRICULA LAS SIGUIENTES PERSONAS: YONK JAIRO TORRES CC. NO. 94297037 HARRY MENA CAICEDO CC. NO. 14472697 JHANCARLO VALENCIA GOMEZ CC. NO. 1113518945 </t>
  </si>
  <si>
    <t>20-0500 SANTIAGO DE CALI, 11 DE ABRIL DE 2019 SEÑORES CONTRALORIA DEPARTAMENTAL DEL VALLE DEL CAUCA ATENCIÓN: NANCY STELLA MEJIA TASCON PROFESIONAL UNIVERSITARIA CONTACTENOS@CONTRALORIAVALLEDELCAUCA.GOV.CO SANTIAGO DE CALI CORDIAL SALUDO, DAMOS RESPUESTA A SU OFICIO NO. 1694 Y EXPEDIENTES NO. SOIF-038-2019 DE FECHA 9 DE ABRIL DE 2019, RECIBIDA POR ESTA ENTIDAD 10 DE ABRIL DE 2019, EN EL QUE SOLICITA "INFORMAR SI SE ENCUENTRAN REGISTRADAS Y BAJO QUÉ MATRICULA LAS SIGUIENTES PERSONAS YONK JAIRO TORRES, ALCALDE DEL MUNICIPIO DE CANDELARIA, VALLE, IDENTIFICADO CON LA CEDULA DE CIUDADANÍA NO. 94.297.037 EXPEDIDA EN CANDELARIA, VALLE HARRY MENA CAICEDO SECRETARIO DE DESARROLLO SOCIAL Y PROGRAMAS ESPECIALES DEL MUNICIPIO DE CANDELARIA, VALLE, IDENTIFICADO CON LA CEDULA DE CIUDADANÍA NO. 14.472697 EXPEDIDA EN BUENAVENTURA (¿)". LE INFORMAMOS QUE BAJO LOS NOMBRES MENCIONADOS EN SU OFICIO NO FIGURAN INSCRITOS COMO COMERCIANTES EN LA CÁMARA DE COMERCIO DE CALI. NO OBSTANTE LO ANTER</t>
  </si>
  <si>
    <t>EN COMUNICACION DEL DIA 09042019 CON OFICIO 135-23.01 DE LA CONTRALORIA DEPARTAMENTAL DEL VALLE DEL CAUCA SOLICITAN INFORMAR SI SE ENCUENTRAN REGISTRADAS Y BAJO QUE MATRICULA LAS SIGUIENTES PERSONAS: YONK JAIRO TORRES CC. NO. 94297037 HARRY MENA CAICEDO CC. NO. 14472697 DIEGO JAVIER MONDRAGON MESA CC. NO. 94296226</t>
  </si>
  <si>
    <t>20-0509 SANTIAGO DE CALI, 13 DE ABRIL DE 2019 SEÑORES CONTRALORIA DEPARTAMENTAL DEL VALLE DEL CAUCA ATENCIÓN: NANCY STELLA MEJIA TASCON PROFESIONAL UNIVERSITARIA CONTACTENOS@CONTRALORIAVALLEDELCAUCA.GOV.CO SANTIAGO DE CALI CORDIAL SALUDO, DAMOS RESPUESTA A SU OFICIO NO. 1691 Y EXPEDIENTES NO. SOIF-044-2019 DE FECHA 9 DE ABRIL DE 2019, RECIBIDA POR ESTA ENTIDAD 10 DE ABRIL DE 2019, EN EL QUE SOLICITA "INFORMAR SI SE ENCUENTRAN REGISTRADAS Y BAJO QUÉ MATRICULA LAS SIGUIENTES PERSONAS YONK JAIRO TORRES, ALCALDE DEL MUNICIPIO DE CANDELARIA, VALLE, IDENTIFICADO CON LA CEDULA DE CIUDADANÍA NO. 94.297.037 EXPEDIDA EN CANDELARIA, VALLE JHANCARLO VALENCIA TORRES, EN CALIDAD DE CONTRATISTA, IDENTIFICADO CON LA C.C. 1.113.518.975 EXPEDIDA EN CANDELARIA, VALLE DIEGO JAVIER MONDRAGON MESA, SECRETARIO DE EDUCACION, CULTURA Y TURISMO DEL MUNICIPIO DE CANDELARIA, VALLE, IDENTIFICADO CON LA C.C. NO. 94.296.226 EXPEDIDA EN CANDELARIA (¿)". LE INFORMAMOS QUE BAJO LOS NOMBRES MENCIONADOS EN</t>
  </si>
  <si>
    <t>EN COMUNICACION DEL DIA 05042019 CON OFICIO S-2019 03458 DE LA POLICIA NACIONAL SECCIONAL CUCUTA, ENVIADO A LA CAMARA DE COMERCIO DE CUCUTA Y REMITIDO A LA CAMARA DE COMERCIO DE CALI EL DIA 10042019 CON RADICACION NO. 20190250030 POR TRASLADO POR COMPETENCIAS, SOLICITAN DE CA&lt;RACTER URGENTE, INFORMAR SI SE ENCUENTRAN REGISTRADOS LAS PERSONAS: CC. NO. 98650051 OMAR DARIO MENESES MADRID (MAT 213372 CUCUTA) CC. NO. 92641473 WILMER RAFAEL PEREZ CARDENAS (MAT 214461 CUCUTA) CC. NO. 2009294 JOSE ANTONIO APARICIO (MAT 223093 CUCUTA)</t>
  </si>
  <si>
    <t>DARWY FERNANDO TABORDA CALDERON</t>
  </si>
  <si>
    <t>darwy.taborda4197@correo.policia.gov.co</t>
  </si>
  <si>
    <t xml:space="preserve">20-0492 SANTIAGO DE CALI, 11 DE ABRIL DE 2019 SEÑORES MINISTERIO DE DEFENSA NACIONAL POLICIA NACIONAL ATENCIÓN: PATRULLERO DARWY FERNANDO TABORDA CALDERON INVESTIGADOR CRIMINAL SECCIONAL INVESTIGACIÓN CRIMINAL CÚCUTA DARWY.TABORDA4197@CORREO.POLICIA.GOV.CO SAN JOSE DE CÚCUTA CORDIAL SALUDO, DAMOS RESPUESTA A SU OFICIO NO. S-2019-03458 /SUBIN-GRUIJ 25.10 DE FECHA 5 ABRIL DE 2019, RECIBIDO POR ESTA ENTIDAD EL 9 DE ABRIL DE 2019, EN EL QUE NOS SOLICITA "A ESTE GRUPO DE POLICÍA JUDICIAL, LA INFORMACIÓN DE LAS RAZONES SOCIALES QUE SE ENCUENTRAN REGISTRADAS A LAS SIGUIENTES PERSONAS: NOMBRE Y APELLIDOS	CÉDULA DE CIUDADANIA OMAR DARIO MENESES MADRID	98.650.051 WILMER RAFAEL PEREZ CARDENAS	92.641.473 JOSE ANTONIO APARICIO	2.009.294 (¿)". LE INFORMAMOS QUE BAJO LOS NOMBRES MENCIONADOS EN SU OFICIO NO FIGURAN INSCRITOS COMO COMERCIANTES NI PERTENECEN A SOCIEDADES INSCRITAS EN LA CÁMARA DE COMERCIO DE CALI. NO OBSTANTE LO ANTERIOR, ES IMPORTANTE TENER EN CUENTA QUE EL ARTÍCULO 15 DEL </t>
  </si>
  <si>
    <t xml:space="preserve">EN COMUNICACION DEL DIA 01042019 CON OFICIO 032-967_PJDEVDH DE LA FISCALIA GENERAL DE LA NACION FISCALIA 3 DIRECCION ESPECIALIZADA CONTRA VIOLACIONES A LOS DERECHOS HUMANOS, ENVIADO A LA CAMARA DE COMERCIO DE VILLAVICENCIO Y REMITIDA A LA CAMARA DE COMERCIO DE CALI EL DIA 10042019 CON RADICACION NO. 20190250061 POR TRASLADO POR COMPETENCIAS, SOLICITAN CERTIFICADOS DE EXISTENCIA Y REPRESENTACION LEGAL DE LAS SOCIEDADES: NIT 900685106-6 UNION TEMPORAL ANDIRED CONECTIVIDAD NIT 860074671 ANDITEL SAS NIT 800152208-9 FUREL S A NIT 900482757-9 ELECTRICAS DE MEDELLIN COMERCIAL S A NIT 890309556 ACCION SAS (CALI MAT 29242 ACTIVA) </t>
  </si>
  <si>
    <t>DANIEL DE LOS ANGELES VEGA SANDOVAL</t>
  </si>
  <si>
    <t>6614430 ext127</t>
  </si>
  <si>
    <t>danivega@fiscalia.gov.co</t>
  </si>
  <si>
    <t>20-0493 SANTIAGO DE CALI, 11 DE ABRIL DE 2019 SEÑORES FISCALIA GENERAL DE LA NACION ATENCIÓN: DANIEL DE LOS ANGELES VEGA SANDOVAL TÉCNICO INVESTIGADOR IV PJDECVDH DANIVEGA@FISCALIA.GOV.CO VILLAVICENCIO CORDIAL SALUDO, DAMOS RESPUESTA A SU OFICIO NO. 032-967_PJDECVDH DE FECHA 1 DE ABRIL DE 2019, RECIBIDO POR ESTA ENTIDAD EL 10 DE ABRIL DE 2019, EN EL QUE SOLICITA "EN EL SENTIDO DE SERVIRSE AUTORIZAR A QUIEN CORRESPONDA, NOS ALLEGUE COPIA DEL CERTIFICADO DE REPRESENTACIÓN Y EXISTENCIA DE LAS SIGUIENTES EMPRESAS: 1.	UNION TEMPORAL ANDIRED CONECTIVIDAD NIT 900685106-6 2.	ANDITEL S.A.S CON NIT 860074671 3.	FUREL S.A. CON NIT 8001522089 4.	ELECTRICAS DE MEDELLIN COMERCIAL S.A. (EDEMCO S.A.) CON NIT 900482757-9 5.	ACCION S.A.S. CON NIT 890309556 (¿). ADJUNTO ENVIAMOS CERTIFICADO DE EXISTENCIA Y REPRESENTACIÓN LEGAL DE LA EMPRESA ACCION S.A.S. IDENTIFICADA CON NIT NO. 890.309.556-0 Y CERTIFICADO DEL ESTABLECIMIENTO DE COMERCIO FUREL CALI IDENTIFICADA CON MATRICULA NO. 999283-2, LOS DE</t>
  </si>
  <si>
    <t>EN COMUNICACION DEL DIA 08042019 CON OFICIO 170403-01637 DE LA AGENCIA DEL INSPECTOR GENERAL DE TRIBUTOS Y RENTAS BOGOTA DC, SOLICITAN EXPEDIR CERTIFICADO DE EXISTENCIA Y REPRESENTACION LEGAL DE LAS SOCIEDADES: NIT NO. 805028662-8 FARES INMOBILIARIA SAS (MAT 621126 ACTIVA) NIT NO. 901002837-5 NELATO SAS (MAT 963897 ACTIVA) NIT NO. 900130488-2 EQUIPOS DE PROTECCION INDIVIDUAL SAS (MAT 702514 ACTIVA) DE CARACTER URGENTE</t>
  </si>
  <si>
    <t>DIANA PATRICIA CAICEDO MORENO</t>
  </si>
  <si>
    <t>20-0510 SANTIAGO DE CALI, 13 DE ABRIL DE 2019 SEÑORES ITRC ATENCIÓN: DIANA PATRICIA CAICEDO MORENO ABOGADO DE POLICÍA JUDICIAL CALLE 93 B NO. 16 - 47 PISO 5 BOGOTÁ D.C. CORDIAL SALUDO, DAMOS RESPUESTA A SU OFICIO NO. 170403-01637, CON RADICACIÓN 2-2019-003261 Y EXPEDIENTE DISCIPLINARIO 1704-00-2018-102 DE FECHA 8 DE ABRIL DE 2019 RECIBIDO POR ESTA ENTIDAD EL 11 DE ABRIL DEL 2019, EN EL QUE SOLICITA "SE ALLEGUE CON DESTINO A LA PRESENTE CAUSA DISCIPLINARIA, EL CERTIFICADO DE EXISTENCIA Y REPRESENTACIÓN LEGAL DE LAS EMPRESAS RELACIONADAS A CONTINUACIÓN: FARES INMOBILIARIA SOCIEDAD POR ACCIONES SIMPLIFICADA NIT 805.028.662-8, DE CALI- VALLE DEL CAUCA NELATO SAS - NIT 901.002.837 DE CALI EQUIPOS DE PROTECCION INDIVIDUAL SAS, NIT NO. 900.130.488 DE CALI (¿)". LE INFORMAMOS QUE LAS EMPRESAS MENCIONADAS EN SU OFICIO FIGURAN INSCRITAS EN LA CÁMARA DE COMERCIO DE CALI. NO OBSTANTE LO ANTERIOR, ES IMPORTANTE TENER EN CUENTA QUE EL ARTÍCULO 15 DEL DECRETO 019 DE 2012 DETERMINÓ QUE</t>
  </si>
  <si>
    <t>EN COMUNICACION DEL DIA 05042019 CON OFICIO 170403-01604 DE LA AGENCIA DEL INSPECTOR GENERAL DE TRIBUTOS Y RENTAS BOGOTA DC, SOLICITAN EXPEDIR CERTIFICADO DE EXISTENCIA Y REPRESENTACION LEGAL DE LAS SOCIEDADES: NIT NO REGIASTRA FUNDACION NACIONAL PARA LA RECONSTRUCCION SOCIAL AMBIENTAL CULTURAL Y ECONOMIC DE LAS COMUNIDADES (MAT 1718 ACTIVA) DE CARACTER URGENTE</t>
  </si>
  <si>
    <t>20-0511 SANTIAGO DE CALI, 13 DE ABRIL DE 2019 SEÑORES ITRC ATENCIÓN: DIANA PATRICIA CAICEDO MORENO ABOGADO DE POLICÍA JUDICIAL CALLE 93 B NO. 16 - 47 PISO 5 BOGOTÁ D.C. CORDIAL SALUDO, DAMOS RESPUESTA A SU OFICIO NO. 170403-01604, CON RADICACIÓN 2-2019-003204 Y EXPEDIENTE DISCIPLINARIO 1704-00-2018-102 DE FECHA 5 DE ABRIL DE 2019 RECIBIDO POR ESTA ENTIDAD EL 11 DE ABRIL DEL 2019, EN EL QUE SOLICITA "SE ALLEGUE CON DESTINO A LA PRESENTE CAUSA DISCIPLINARIA, EL CERTIFICADO DE EXISTENCIA Y REPRESENTACIÓN LEGAL DE LA EMPRESA SIN ÁNIMO DE LUCRO DENOMINADA FUNDACION NACIONAL PARA LA RECONSTRUCCION SOCIAL AMBIENTAL CULTURA Y ECONOMICA DE LAS COMUNIDADES. (¿)". LE INFORMAMOS QUE LA FUNDACION NACIONAL PARA LA RECONSTRUCCION SOCIAL AMBIENTAL CULTURAL Y ECONOMICA DE LAS COMUNIDADES IDENTIFICADA BAJO EL INSCRITO NO. 1718-50 FIGURA INSCRITA EN LA CÁMARA DE COMERCIO DE CALI. NO OBSTANTE LO ANTERIOR, ES IMPORTANTE TENER EN CUENTA QUE EL ARTÍCULO 15 DEL DECRETO 019 DE 2012 DETERMINÓ QUE "L</t>
  </si>
  <si>
    <t>EN COMUNICACION DE,L DIA 10042019 CON OFICIO S-2019-002060-REGI4 DE LA POLICIA NACIONAL SECCIONAL CALI, SOLICITAN INFORMACION COMPLETA DE LAS PEROSNAS RELACIONADAS EN EL OFICIO COMO: CERTIFICADOS Y DOCUMENTOS DE MATRICULA DE: CC NO. 87066686 CESAR ANDRES PALERMO QUIÑONES (TUMACO MAT 14000 ACTIVO) CC NO. 1086044426 FAUSTO ALEXANDER SEGURA VASQUEZ (TUMACO MAT 25347 ACTIVO) CC NO. 79158570 FABRICIO JOSE ESCRUCERIA LLORENTE CC NO. 38604540 MARIA VICTORIA GRISALES COLLAZOS (TUMACO MAT 29862 ACTIVO) CC NO. 1004639340 MILLER CABEZAS MOSQUERA (TUMACO MAT 26204 ACTIVO) CC NO. 1010058976 EDWIN FERNANDO LAGAREJO QUIÑONES CC NO. 1086046142 WILLIAM ORTIZ PERLAZA</t>
  </si>
  <si>
    <t>PT NAREN YEFERSON MARTINEZ ORDOÑEZ</t>
  </si>
  <si>
    <t>naren.martinez3614@correo.policia.gov.co</t>
  </si>
  <si>
    <t>20-0512 SANTIAGO DE CALI, 13 DE ABRIL DE 2019 SEÑORES MINISTERIO DE DEFENSA NACIONAL POLICIA NACIONAL ATENCIÓN: PATRULLERO NAREN YEFERZON MARTINEZ ORDOÑEZ INVESTIGADOR CRIMINAL LAVADO DE ACTIVOS Y EXTINCIÓN DE DERECHO DE DOMINIO DICAR NAREN.MARTINEZ3614@CORREO.POLICIA.GOV.CO SANTIAGO DE CALI CORDIAL SALUDO, DAMOS RESPUESTA A SU OFICIO NO. S-2019-00200-REGI4 DE FECHA 10 DE ABRIL DE 2019, RECIBIDO POR ESTA ENTIDAD EL 11 DE ABRIL DE 2019, EN EL QUE NOS SOLICITA "EN EL SENTIDO DE SUMINISTRAR A ESTE GRUPO DE POLICÍA JUDICIAL, TODA LA INFORMACIÓN REGISTRADA EN SU BASE DE DATOS, COPIA DE LOS CERTIFICADOS DE EXISTENCIA Y REPRESENTACIÓN LEGAL, ACTAS DE CONSTITUCIÓN, ACTAS DE ASAMBLEA DE ACCIONISTAS Y LOS DOCUMENTOS SOPORTE DE LA APERTURA DE LAS SOCIEDADES Y/O ESTABLECIMIENTOS DE COMERCIO DE LAS PERSONAS NATURALES QUE SE RELACIONA A CONTINUACIÓN: (¿)". LE INFORMAMOS QUE BAJO LOS NOMBRES MENCIONADOS EN SU OFICIO NO FIGURAN INSCRITOS EN LA CÁMARA DE COMERCIO DE CALI. NO OBSTANTE LO ANTE</t>
  </si>
  <si>
    <t>ESTÁN REALIZANDO LA MATRÍCULA DE LOS VEHÍCULOS DE LA EMPRESA EN EL RUNT, Y LES HAN HECHO DEVOLUCIÓN DE LOS DOCUMENTOS POR QUE HAN APORTADO CERTIFICADOS DE EXISTENCIA Y REPRESENTACIÓN LEGAL Y EN ELLOS EL NIT APARECE SIN DÍGITO DE VERIFICACIÓN, SE SOLICITA VALIDE LA INFORMACIÓN Y REMPLACE EL CERTIFICADO. SE VALIDA CON HENRY SALAZAR</t>
  </si>
  <si>
    <t xml:space="preserve">KELLY ALVAREZ	</t>
  </si>
  <si>
    <t>sergio.castellanos@wmftg.com</t>
  </si>
  <si>
    <t>.RECLAMO PROCEDE. MODIFICO EL TIPO DE IDENTIFICACION DE 0 POR 2 SIENDO LO CORRECTO NIT. EN LA AUDITORIA DE INFORMACION REALIZADA A LA MATRICULA EN MENCION SE EVIDENCIA QUE LA AUXILIAR XRIVERA EL 19-02-2019 04:18:27, MODIFICA EL COD TIPO ID POR 0. LLAMO AL USUARIO Y LE INDICO LA ACTUALIZACION REALIZADA H: 03:43 F: 11-04-2019</t>
  </si>
  <si>
    <t>EN COMUNICACION DEL DIA 28032019 CON OFICIO 841 DE LA OFICINA DE APOYO PARA LOS JUZGADOS CIVILIES DE. CIRCUITO DE EJECUCION DE SENTENCIAS DE CALI, RCIBIDO EL DIA 11042019, SOLICITAN INFORMAR SI EL SR. JUAN JOSE CAMARGO BARRIOS OSTENTA LA CALIDAD DE COMERCIANTE.</t>
  </si>
  <si>
    <t>CARMEN EMILIA RIVERA GARCI</t>
  </si>
  <si>
    <t>secoecccali@cendoj ramajudicial.gov.co</t>
  </si>
  <si>
    <t>20-0513 SANTIAGO DE CALI, 13 DE ABRIL DE 2019 SEÑORES OFICINA DE APOYO PARA LOS JUZGADOS CIVILES DEL CIRCUITO DE EJECUCION DE SETENCIAS DE CALI ATENCIÓN: CARMEN EMILIA RIVERA GARCIA PROFESIONAL UNIVERSITARIO SECOECCCALI@CENDOJ.RAMAJUDICIAL.GOV.CO SANTIAGO DE CALI CORDIAL SALUDO, DAMOS RESPUESTA A SU OFICIO NO. 841 Y RADICACIÓN NO. 76001-31-03-006-2014-00204-00 DE FECHA 28 DE MARZO DE 2019, RECIBIDO POR ESTA ENTIDAD EL 11 DE ABRIL DE 2019, EN EL QUE SOLICITA "A FIN QUE SE SIRVA MANIFESTAR A ESTE DESPACHO SI EL DEMANDADO JUAN JOSÉ CAMARGO BARRIOS OSTENTA LA CALIDAD DE COMERCIANTE (¿). LE INFORMAMOS QUE BAJO EL NOMBRE DE JUAN JOSE CAMARGO BARRIOS IDENTIFICADO CON CÉDULA DE CIUDADANÍA NO. 1.107.058.673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t>
  </si>
  <si>
    <t xml:space="preserve"> EL 30 DE MARZO REALIZARON TRASPASO DE ESTABLECIMIENTO DE COMERCIO Y MATRICULA COMO PERSONA NATURAL A NOMBRE DEL SEÑOR RENDON SANCHEZ ROBEIRO, CON NUMERO DE CEDULA # 16674672, VALIDANDO LA INFORMACION POR LA PAGINA DEL RUES VISUALIZARON QUE EL NOMBRE DEL ESTABLECIMIENTO DE COMERCIO, TENIA EL MISMO NOMBRE DEMOS POLLO LA 70, QUE AL MOMENTO DE REALIZAR EL TRAMITE , EN EL DOCUMENTO DE TRASPASO DE ESTABLECIMIENTO INDICARON EL NUEVO NOMBRE ASADERO Y RESTAURANTE BIG POLLO 2, SE SOLICITA VALIDE LA INFORMACION Y SEA CORREGIDA. SE VALIDA POR EXPEDIENTES PÚBLICOS </t>
  </si>
  <si>
    <t xml:space="preserve">JENNIFER RENDON CASTAÑO	</t>
  </si>
  <si>
    <t>jereca_18@hotmail.com</t>
  </si>
  <si>
    <t>ASIGNO PQR AL ABOGADO DEL REGISTRO (CJORDAN) 11/04/2019 - 5:40 P.M: ME COMUNIQUÉ CON LA SEÑORA JENNIFER RENDÓN Y SE LE INFORMÓ QUE EL RECLAMO NO PROCEDE TODA VEZ QUE EN LA SOLICITUD DE INSCRIPCIÓN SOLAMENTE REQUIEREN SE INSCRIBA CANCELACIÓN-MATRÍCULA Y TRASPASO, ASÍ MISMO FUERON LOS COBROS REALIZADOS POR EL CAJERO. TAMBIÉN SE LE INFORMÓ DE LA ANOTACIÓN QUE REPOSA EN LA CARPETA DEL INSCRITO 1048055-1 "SE PROCEDE A INSCRIBIR CONFORME A LO REQUERIDO EN LA SOLICITUD DE INSCRIPCIÓN. SE INTENTÓ ESTABLECE COMUNICACIÓN CON LA PERSONA EN CARGADA DEL TRÁMITE PARA HACERLE LA OBSERVACIÓN DEL CAMBIO DE NOMBRE PERO NO FUE POSIBLE. GRACIAS"</t>
  </si>
  <si>
    <t>PRUEDA</t>
  </si>
  <si>
    <t>POR FAVOR REVISAR Y CORREGIR DE LA SOCIEDAD CON NIT 901238294-1 EL DOCUMENTO DE CONSTITUCION E.P 2647 DE 11-12-2018 EN LA CUAL OFICINA DE ORIGEN ES NOTARIA 14 DE CALI.</t>
  </si>
  <si>
    <t>ELVIRA VELASCO</t>
  </si>
  <si>
    <t>mevzea@gmail.com</t>
  </si>
  <si>
    <t>ABRIL 12 /19: SE PROCEDE A VERIFICAR EL NUMERO DE LA NOTARIA EN LA CUAL SE EXPIDIO LA ESCRITURA DE CONSTITUCION Y SE EVIDENCIA QUE ES LA 14 Y NO LA 4. POR FAVOR EFECTUAR LA CORRECCION. EL RECLAMO PROCEDE. LKVARGAS: MODIFICO EN LA INSCRIPCION 19882 DEL 13-12-2018, EL DETORIGEN, DE NOTARIA 4 POR NOTARIA 14. LLAMO AL USUARIO Y LE INDICO LA ACTUALIZACION REALIZADA. H: 09:04 F: 12-04-2019</t>
  </si>
  <si>
    <t>EN COMUNICACION DEL DIA 10042019 CON OFICIO 445 DEL JUZGADO SEXTO LABORAL DEL CIRCUITO DE CALI, SOLICITAN INFORMAR SI LAS ENTIDADES SANTILLANA IPS S A Y VIGIA COOPERATIVA DE TRABAJO ASOCIADO FUERON LIQUIDADAS.</t>
  </si>
  <si>
    <t>NANCY FLOREZ TRUJILLO</t>
  </si>
  <si>
    <t>j06lccali@cendoj.ramajudicial.gov.co</t>
  </si>
  <si>
    <t>20-0515 SANTIAGO DE CALI, 13 DE ABRIL DE 2019 SEÑORES JUZGADO SEXTO LABORAL DEL CIRCUITO DE CALI ATENCIÓN: NANCY FLOREZ TRUJILLO SECRETARIA J06LCCALI@CENDOJ.RAMAJUDICIAL.GOV.CO SANTIAGO DE CALI CORDIAL SALUDO, DAMOS RESPUESTA A SU OFICIO NO. 445 Y RADICACIÓN NO. 76001-3105-006-2019-00049-00 DE FECHA 10 DE ABRIL DE 2019, RECIBIDO POR ESTA ENTIDAD EL 11 DE ABRIL DE 2019, EN EL QUE SOLICITA "SI LAS ENTIDADES SANTILLANA IPS S.A. Y VIGIA COOPERATIVA DE TRABAJO ASOCIADO FUERON LIQUIDADAS (¿). ADJUNTO ENVIAMOS CERTIFICADO DE CANCELACIÓN DEL ESTABLECIMIENTO DE COMERCIO SERINSA SERVICIOS INTEGRALES EN SALUD SANTILLANA IPS IDENTIFICADA CON MATRÍCULA NO. 563613-2 Y CERTIFICADO DE EXISTENCIA Y REPRESENTACIÓN LEGAL DE VIGIA COOPERATIVA DE TRABAJO ASOCIADO IDENTIFICADA CON NIT NO. 805.023.114-0. NO OBSTANTE LO ANTERIOR, ES IMPORTANTE TENER EN CUENTA QUE EL ARTÍCULO 15 DEL DECRETO 019 DE 2012 DETERMINÓ QUE "LAS ENTIDADES PÚBLICAS Y LAS PRIVADAS QUE CUMPLAN FUNCIONES PÚBLICAS O PRESTEN S</t>
  </si>
  <si>
    <t>SOLICITO ME SEA EXPEDIDO CERTIFICACION O COPIA DEL ACTA DE LIQUIDACION Y/O DISOLUCION DE LA COOPERATIVA DE TRABAJADORES DEL MUNICIPIO DE CALI LTDA, DONDE CONSTE, FECHA DE LIQUIDACION, NOMBRE DEL LIQUIDADOR, REPRESENTANTE LEGAL, ENTRE OTROS.</t>
  </si>
  <si>
    <t>AYDA PATRICIA VASQUEZ MARIN</t>
  </si>
  <si>
    <t>abogayda@yahoo.es</t>
  </si>
  <si>
    <t>13-04-2019: SE ENVIA CORREO ELECTRONICO A LA ABOGADA MAYRA BASTIDAS PARA SU REVISION Y APROBACION DE LA RESPUESTA AL DERECHO DE PETICION. 20-0514 SANTIAGO DE CALI, 13 DE ABRIL DE 2019 SEÑORA AYDA PATRICIA VASQUEZ MARIN ABOGADA ABOGAYDA@YAHOO.ES SANTIAGO DE CALI CORDIAL SALUDO, MEDIANTE COMUNICACIÓN ESCRITA SIN FECHA, RECIBIDA EN ESTA CÁMARA DE COMERCIO EL 11 DE ABRIL DE 2019, NOS SOLICITÓ: ¿(¿) 1. SOLICITO ME SEA EXPEDIDA CERTIFICACIÓN O COPIA DEL ACTA DE LIQUIDACIÓN Y/O DISOLUCIÓN DE LA COOPERATIVA DE TRABAJADORES DEL MUNICIPIO DE CALI LTDA DONDE CONSTE, FECHA DE LIQUIDACIÓN, NOMBRE DEL LIQUIDADOR, REPRESENTANTE LEGAL, ETC. (¿)¿.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 COMPETEN A LA CÁ</t>
  </si>
  <si>
    <t>Se envia respuesta al correo electronico abogayda@yahoo.es.rpost.org el día miércoles 08/05/2019 04:05 p.m.</t>
  </si>
  <si>
    <t>EL USUARIO MANIFIESTA QUE EL NOMBRE DEL REPRESENTANTE LEGAL ESTA MAL ESCRITO PORFAVOR VERIFICAR, GRACIAS.</t>
  </si>
  <si>
    <t>GUSTAVO ADOLFO PEREZ ESPAÑA</t>
  </si>
  <si>
    <t>clinpharmasas@gmail.com</t>
  </si>
  <si>
    <t xml:space="preserve">RECLAMO PROCEDE. MODIFICO EL PRIMER NOMBRE DEL REPRESENTANTE LEGAL DE: POR: GUSTAVO. LLAMO AL USUARIO Y LE INDICO LA ACTUALIZACION REALIZADA H: 05:15 F: 11-04-2019 </t>
  </si>
  <si>
    <t>ASUNTO: SOLICITUD DE ACTUALIZACION CORREO ELECTRONICO PARA NOTIFICACIONES DE RNT. JUAN CARLOS LONDOÑE MEDELLIN C.C. 16704515 EN MI CALIDAD DE REPRESENTANTE LEGAL DE LA CAJA DE COMPENSACION FAMILIAR DEL VALLE DEL CAUCA COMFENALCO VALLE DELAGENTE, NIT 890303093-5 CORPORACION DE DERECHO PRIVADO SIN ANIMO DE LUCRO, CON FUNCIONES DE SEGURIDAD SOCIAL, CON PERSONERIA JURIDICA RECONOCIDA POR EL MINISTERIO DE JUSTICIA MEDIANTE RESOLUCION N. 0419 DEL 13 DE FEBRERO DE 1958, POR MEDIO DEL PRESENTE ESCRITO Y ATENDIENDO LAS FACULTADES OTORGADAS POR EL ARTICULO 23 DE LA CONSTITUCION NACIONAL, ME PERMITO SOLICITAR A USTEDES ACTUALIZAR EL CORREO ELECTRONICO EN EL RUES (REGISTRO UNICO EMPRESARIAL Y SOCIAL) Y QUE TODA NOTIFICACION CORRESPONDIENTE A INFORMACION DE RNT (REGISTRO NACIONAL DE TURISMO) LLEGUE A LOS SIGUIENTES CORREOS: GRICELDA CASTRILLON MUÑOZ GCASTRILLON@COMFENALCOVALLE.COM.CO YENNY PATRICIA LINARES DIAZ YPLINARES@COMFENALCOVALLE.COM.CO</t>
  </si>
  <si>
    <t>JUZN CARLOS LONDOÑO MEDELLIN</t>
  </si>
  <si>
    <t>ENVIADO PARA RESPUESTA A USUARIO. 20-0643 SANTIAGO DE CALI, 2 DE MAYO DE 2019 SEÑOR JUAN CARLOS LONDOÑO MEDELLIN REPRESENTANTE LEGAL CAJA DE COMPENSACION FAMILIAR DEL VALLE DEL CAUCA COMFENALCO VALLE DELAGENTE CALLE 5 NO. 6 - 63 LA CIUDAD RECIBA UN CORDIAL SALUDO, MEDIANTE COMUNICACIÓN ESCRITA DEL 10 DE ABRIL DE 2019, RECIBIDO EN ESTA CÁMARA DE COMERCIO EL 11 DE ABRIL DE 2019, NOS SOLICITÓ: "(¿) ACTUALIZAR EL CORREO ELECTRÓNICO EN EL RUES (REGISTRO ÚNICO EMPRESARIAL Y SOCIAL) Y QUE TODA NOTIFICACIÓN CORRESPONDIENTE A INFORMACIÓN DE RNT (REGISTRO NACIONAL DE TURISMO) LLEGUE A LOS SIGUIENTES CORREOS: GRICELDA CASTRILLON MUÑOZ GCASTRILLON@COMFENALCOVALLE.COM.CO YENNY PATRICIA LINARES DIAZ YPLINARES@COMFENALCOVALLE.COM.CO". AL RESPECTO LE INFORMAMOS QUE LAS CÁMARAS DE COMERCIO DEBEN CEÑIRSE A LO ESTRICTAMENTE CONSAGRADO EN EL ORDENAMIENTO JURÍDICO Y POR TANTO SOLO PUEDEN HACER LO QUE LA LEY LAS FACULTA, DE TAL MANERA QUE EL ARTÍCULO 86 DEL CÓDIGO DE COMERCIO Y EL ARTÍCULO 2.2.2</t>
  </si>
  <si>
    <t>CORREGIR EL NOMBRE DEL CONTROLANTE EN LA SITUACION DE CONTROL EL NOMBRE CORRECTO ES JAIR Y NO JAVIER MATRICULA 1047734-16 CON RADICACION 20190177707</t>
  </si>
  <si>
    <t>JAIR ZAPATA</t>
  </si>
  <si>
    <t>jacar95@hotmail.com</t>
  </si>
  <si>
    <t>RECLAMO PROCEDE. MODIFICO EN EL CERTIFICA TEXTO DE SITUACION DE CONTROL EL NOMBRE DEL CONTRLANTE DE: JAVIER POR JAIR. ADICIONALMENTE MODIFICO EN VINCULOS DICHO NOMBRE. LLAMO AL USUARIO Y LE INDICO LA ACTUALIZACION REALIZADA. H: 12:29 F: 16-04-2019</t>
  </si>
  <si>
    <t>LA SEÑORA MARCELA SE COMUNICA INDICANDO QUE REALIZÓ LA RENOVACIÓN EL DÍA 31 DE MARZO, DEL SEÑOR JHON EDUARD VARON ERAZO Y QUE EXPIDIÓ UN CERTIFICADO EN DONDE EVIDENCIO QUE NO ESTABA RENOVADA LA MATRICULA, PERO SUCEDE QUE EN EL APLICATIVO DE CÁMARA NO SE ACTUALIZO LA INFORMACIÓN. SE VALIDA CON EL NÚMERO DE REF DE PAGO 14869496 Y SE EVIDENCIA QUE SI ESTÁ APROBADA LA TRANSACCIÓN Y EL NÚMERO DE 20190223320 ESTÁ FINALIZADO EN ESTADO DE TRÁMITE, SOLICITA REPOSICIÓN DEL CERTIFICADO Y QUE ACTUALICEN LA INFORMACIÓN DE LA RENOVACIÓN MERCANTIL.</t>
  </si>
  <si>
    <t>MARCELA QUIROGA</t>
  </si>
  <si>
    <t>contadora1.indico@gmail.com</t>
  </si>
  <si>
    <t>SE SOLICITA FORMULARIOS A TECNOLOGIA PARA VALIDACION, DE LA SOLICITUD, 23-04-2019 LKVARGAS: AL VALIDAR EL FORMULARIO RUES Y ANEXO 1 DE RENOVACION, ENVIADO POR TECNOLOGÍA, SE EVIDENCIA QUE EL TRÁMITE REALIZADO CORRESPONDE AL PAGO DE RENOVACION AL AÑO 2018, ADICIONALMENTE SE VALIDA EN LA AUDITORIA DE FECHAS, QUE SE MATRICULÓ EL 08-07-2016, NO HAY REGISTRO DE PAGO DE RENOVACION DURANTE EL AÑO 2017, SIENDO EL 31-03-2018 CUANDO PAGA EL AÑO 2017, Y LA FECHA DE PAGO DEL 31-03-2019 CORRESPONDERIA AL AÑO DE RENOVACION 2018. LLAMO AL USUARIO Y LE INDICO TELEFONICAMENTE LO ANTE EXPUESTO, MENCIONANDOLE LAS FECHAS EN LAS QUE SE HAN EFECTUADO PAGOS EN LA MATRICULA. H: 03:06 F: 23-04-2019</t>
  </si>
  <si>
    <t>SE COMUNICA LA SEÑORA AURA, INDICANDO QUE ESTÁ INCONFORME CON LA ATENCIÓN RECIBIDA YA QUE LLEVA DESDE MARZO TRATANDO DE RADICAR UN ACTA CON CAMBIO DE DOMICILIO, EL DÍA 10 DE ABRIL SE COMUNICÓ SOLICITANDO EL CAMBIO DE DOMICILIO Y AUMENTO DE CAPITAL. LE INDICARON QUE LO PODIA HACER EN LA MISMA ACTA, PERO NO LE INDICARON QUE TENIA UN PRECIO ADICIONAL. APARTE INDICA QUE NO LE HAN SUMINISTRADO LA INFORMACIÓN DE MANERA CORRECTA NI TAMPOCO LE ACLARAN LA GLOSA DE DEVOLUCIÓN YA QUE EL ABOGADO NO CONTESTA.</t>
  </si>
  <si>
    <t>AURA MARIBEL CORREA CAICEDO</t>
  </si>
  <si>
    <t>admon@venfilingenieria.com</t>
  </si>
  <si>
    <t>DEMORA TIEMPO DE RESPUESTA</t>
  </si>
  <si>
    <t xml:space="preserve">LA SEÑORA RECLAMA POR QUE NO ENTIENDE LA DEVOLUCION DEL TRAMITE QUE ESTA TRATANDO DE REGISTRAR DESDE MARZO. QUE NO LE INDICARON QUE TENIA UN VALOR ADICIONAL, QUE NO LE HAN SUMINISTRADO LA INFORMACION DE MANERA CORRECTA Y QUE EL ABOGADO NO LE CONTESTA. EL 15042019 IGNACIO ROMERO EL DR. QUEDO DE LLAMAR A LA SEÑORA PARA ACLARARLE EL TRAMITE DE DEVOLUCION.. EL ABOGADO LE EXPLICO EL MOTIVO DE LA DEVOLUCION LE DIO CLARIDAD A LA GLOSA Y SE ÑE SOLVENTO LAS DUDAS QUE TENIA AL RESPECTO LA USUARIA. </t>
  </si>
  <si>
    <t>LA INCONFORMIDAD SE PRESENTA FRENTA RESPUESTA DE LA PETICION 2019003329, DEBIDO A QUE NO SE SOLICITO DENTRO DE LOS REQUERIMIENTOS, PARA EL REGISTRO DEL RNT EN LA APLICACION VIRTUAL LA HABILITACION DEL MINISTERIO, ADICIONAMENTE NO SE DIO TIEMPO PARA RESOLVER EL REQUERIMIENTO. EL CLIENTE MANIFIESTA QUE NUNCA EN 18 AÑOS DE LA EMPRESA SE LE HABIA SOLICITADO, NI TAMPOCO EN LAS ANTERIORES RENOVACIONES DE RNT, NI PARA EL REGISTRO DE PROPONENTES, NI MERCANTIL.</t>
  </si>
  <si>
    <t>JOSE MIGUEL CORTES SADONIK</t>
  </si>
  <si>
    <t>ESTE RECLAMO YA HABIA RESUELTO CON EL 3329 Y NO PROCEDE. SE LLAMO NUEVAMENTE AL USUARIO Y SE LE EXPLICO LA NO PROCEDENCIA DE SU INCONFORMIDAD.</t>
  </si>
  <si>
    <t>EN CUMPLIMIENTO D ELO DISPUESTO EN EL ARTICULO 5 DE LA LEY 222 DE 1995, ASI COMO LO ESTIPULADO EN EL ARTICULO 174 DEL CODIGO DE COMERCIO, QUE ESTABLECEN LA OBLIGACION DE INFORMAR A TODOS LOS ACREEDORES DE UNA SOCIEDAD INTERVINIENTE EN UNA ESCISION LOS TERMINOS DEL ACUERDO DE ESCISION, NOS PERMITIMOS INDICARLE POR ESTE MEDIO QUE LA SOCIEDAD INGENIO PICHICHI SA HA CELEBRADO UN ACUERDO DE ESCISION POR CREACION, EN VIRTUD DE LA CUAL INGENIO PICHICHI SA EN CALIDAD DE ESCINDENTE TRANSFERIRA PARTE DE SU PATRIMONIO PARA LA CREACION DE LA SOCIEDAD CLIP HOLDING SA, SOCIEDAD BENEFICIARIA, A SABER: 1. QUE LA CITADA SOCIEDAD HA CELEBRADO UN ACUERDO DE ESCISION, EL CUAL HA SIDO DEBIDAMENTE APROBADO POR LA ASAMBLEA DE ACCIONISTAS DE INGENIO PICHICHI SA, EN REUNION EXTRAORDINARIA LLEVADA A CABO EL DIA 29 DE MARZO DE 2019. ESTE ACUERDO DE ESCISION CONTIENE LOS TERMINOS Y CONDICIONES DEFINITIVAS EN QUE SE LLEVARA A CABO ESTA OPERACION Y SE LLEVE A CABO LA CREACION DE LA SOCIEDAD CLIP HOLDING SA SIN QUE SE REQUIERA DE NINGUNA APROBACION POSTERIOR POR PARTE DEL MAXIMO ORGANO SOCIAL DE INGENIO PICHICHI SA. 2. QUE, EN VIRTUD DEL ACUERDO DE ESCISION, LA SOCIEDAD INGENIO PICHICHI SA (UBICADA EN LA CALLE 36N # 6A - 65, WORLD TRADE CENTER CALI PACIFIC MALL PISO 13 OFICINA 1303 - 1304, CALI) TRANSFERIRA EN BLOQUE UN PARTE DE SU PATRIMONIO PARA LA CREACION DE LA SOCIEDAD CLIP HOLDING SA 3. QUE, A 28 DE FEBRERO DE 2019, EL CAPITAL SUSCRITO Y PAGADO DE LA SOCIEDAD ESCINDENTE, ASI COMO EL VALOR DE LOS ACTIVOS PASIVOS Y PATRIMONIOS DE LA MISMA ERA EL SIGUIENTE: INGENIO PICHICHI SA CAPITAL SUSCRITO Y PAGADO $27.699.977.460 REPRESENTADO EN $2.769.997.746 ACCIONES CON VALOR NOMINAL DE $10 CADA UNA. ACTIVOS $554.640.674.261 PASIVOS $237.990.512.372 PATRIMONIO $316.650.161.889 INGENIO PICHICHI SA, FUE VALORADO MEDIANTE EL METODO DE VALOR EN LIBROS, POR CUANTO LA DETERMINACION DEL PATRIMONIO DE LA COMPAÑIA (ACTIVOS MENOS PASIVOS), REFLEJA EL VALOR DE LA EMPRESA. EN CONSECUENCIA, LA RELACION DE INTERCAM</t>
  </si>
  <si>
    <t>ANDRES REBOLLEDO COBO</t>
  </si>
  <si>
    <t>PICHICHI@INGENIOPICHICHI.COM</t>
  </si>
  <si>
    <t>LA CAMARA DE COMERCIO NO TIENE LA CALIDAD DE ACREEDORA DE DICHA SOCIEDAD. NO SE DA RESPUESTA A LA CARTA REMITIDA POR LO ANTERIORMENTE INDICADO</t>
  </si>
  <si>
    <t>NESTOR MARINO BASTIDAS ALZATE, IDENTIFICADO CON CEDULA DE CIUDADANIA 763083571, LE SOLICITO SE SIRVA INFORMARMESI LA INSCRPCION O RENOVACION EN EL REGISTEO UNICO EMPRESARIAL Y SOCIAL RUE PARA LAS PERSONAS NATURALES Y JURIDICAS QUE EJERZAN LA ACTIVIDAD DE VENDEDORES DE JUEGOS DE SUERTE Y AZAR DE QUE TRATA LA LEY 643 DE 2001 TIENE ALGUN COSTO.</t>
  </si>
  <si>
    <t>NESTOR MARINO BASTIDAS</t>
  </si>
  <si>
    <t>secretaria_abogados@outlook.com</t>
  </si>
  <si>
    <t>RESUELTO Y ENVIADO AL CLIENTE EL 7 DE MAYO DE 2019. SANTIAGO DE CALI, 06 DE MAYO DE 2019 SEÑOR NÉSTOR M. BASTIDAS ALZATE CARRERA 3 # 12-40, OFICINA 905 DEL EDIFICIO CENTRO FINANCIERO LA ERMITA INTERNESTICOR@HOTMAIL.COM LA CIUDAD MEDIANTE ESCRITO DE FECHA 12 DE ABRIL DE 2019, RECIBIDO EN ESTA CÁMARA DE COMERCIO EL MISMO DÍA, NOS SOLICITÓ INFORMARLE; ¿(¿) SI LA INSCRIPCIÓN O RENOVACIÓN EN EL REGISTRO ÚNICO EMPRESARIAL Y SOCIAL (RUE) PARA LAS PERSONAS NATURALES Y JURÍDICAS QUE EJERZAN LA ACTIVIDAD DE VENDEDORES DE JUEGOS DE SUERTE Y AZAR DE QUE TRATA LA LEY 643 DE 2001 TIENE ALGÚN COSTO. EN CASO AFIRMATIVO, LE SOLICITO QUE ME INDIQUE CUAL ES LA TARIFA Y LA DISPOSICIÓN QUE LA FIJÓ. IGUALMENTE, EN CASO AFIRMATIVO A LA PRIMERA CONSULTA, LE SOLICITO QUE ME INDIQUE LA FORMA CORRECTA DE INTERPRETAR EL INCISO CUARTO DEL ARTÍCULO 166 DEL DECRETO LEY 019 DE 2012 QUE DISPUSO: ARTICULO 166. DEL REGISTRO ÚNICO EMPRESARIAL Y SOCIAL. (,,.) LOS DERECHOS POR LA PRESTACIÓN DE LOS SERVICIOS REGISTRALES SER</t>
  </si>
  <si>
    <t>se envia respuesta al correo electronico internesticor@hotmail.com.rpost.org el dia jueves 09/05/2019 10:46 a.m.</t>
  </si>
  <si>
    <t>EN COMUNICACION DEL DIA 21032019 CON OFICIO 0685 DEL JUZGADO 02 DE PEQUEÑAS CAUSAS COMPETENCIAS MULTIPLES DEL META, ENVIADO A LA CAMARA DE COMERCIO DE VILLAVICENCIO Y REMITIDO A LA CAMARA DE COMERCIO DE CALI EL DIA 28032019 CON RADICACION NO. 20190196564 RECIBIDO EL DIA 12042019 POR TRASLADO POR COMPETENCIAS, SOLICITAN EXPEDIR CERTIFICADO DE EXISTENCIAY REPRESENTACION LEGAL D ELA ENTIDAD EPS COOMEVA POR INCIDENTE DE DESACATO EN ACCION DE TUTELA 2019-0182</t>
  </si>
  <si>
    <t>j02pccmvillavivencio@cendoj.ramajudicial.gov.co</t>
  </si>
  <si>
    <t>20-0505 SANTIAGO DE CALI, 12 DE ABRIL DE 2019 SEÑORES JUZGADO SEGUNDO DE PEQUEÑAS CAUSAS Y COMPETENCIA MULTIPLE ATENCIÓN: TATIANA DEL PILAR UMAÑA GOMEZ JUEZA J02PCCMVILLAVICENCIO@CENDOJ.RAMAJUDICIAL.GOV.CO VILLAVICENCIO CORDIAL SALUDO, DAMOS RESPUESTA A SU OFICIO NO. 0685 CON RADICADO NO. 500014189002-2019-00165-00 DE FECHA 21 DE MARZO DE 2019, RECIBIDO POR ESTA ENTIDAD EL 9 DE ABRIL DE 2019, EN EL QUE SOLICITA "ALLEGAR COPIA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t>
  </si>
  <si>
    <t xml:space="preserve">SE ACERCA USUARIO CON TURNO DE PQR RECLAMANDO POR EL TRAMITE DE LA SOCIEDAD "ERGONOMIA TOTAL SAS" CON INSCRITO 839490-16 REALIZADO EL 04/04/2019 CON RADICACION 20190240947, QUIEN DICE EN PALABRAS PROPIAS: "EL TRAMITE ESTA MUY DEMORADO Y SE REALIZO DESDE EL 04 DE ABRIL, CON LO CUAL ME SIENTO MOLESTO YA QUE ME INFORMARON QUE SE DEMORABA DE 3 A 4 DIAS HABILES INICIALMENTE Y HOY ME DICEN QUE SE DEMORA MAS TIEMPO POR QUE TODAVIA ESTA EN PROCESO. SOLICITO QUE ME COLABOREN FINALIZANDOLO LO MAS PRONTO POSIBLE YA QUE NO HE PODIDO RECLAMAR UN DINERO A UNOS CLIENTES, PERJUDICANDOME DIRECTAMENTE." </t>
  </si>
  <si>
    <t>JUAN MANUEL PUERTA GRANADA</t>
  </si>
  <si>
    <t>ergonomiatotalcali@gmail.com</t>
  </si>
  <si>
    <t>EL SR JUAN MANUEL PUERTA RECLAMA POR EL TRAMITE DE LA SOCIEDAD ERGONOMIA TOTAL SAS QUIEN DICE QUE EL TRAMITE ESTA MUY DEMORADO LE DIJERON QUE SE DEMORABA DE 3 A 4 DIAS Y NO SE LE HA TERMINADO EL PROCESO DE RADICACION. RESPUESTA AL USUARIO: 16042019 ( 8:10 AM) SE REALIZA LLAMADA AL USUARIO AL NUMERO DE CONTACTO SE VA ABUZON. SE ENVIA E-MAIL A LA DIRECCION DE CORREO ELECTRONICO OFRCIENDO DISCULPAS POR EL INCONVENIENTE Y POR LA DEMORA, SE LE EXPICO EL MOTIVO DEL RETRASO Y SE LE AGRAECIO POR EL COMENTARIO YA QUE NOS AYUDAN A REVISAR LOS PROCESOS Y A MEJORARLOS.</t>
  </si>
  <si>
    <t xml:space="preserve">BUENAS TARDES, SOLICITAMOS NOS COLABOREN CON EL SIGUIENTE CASO: EL DÍA 14 DE MARZO DE 2019 SE REALIZÓ LA RENOVACIÓN DEL ESTABLECIMIENTO EDS TERPEL TEQUENDAMA CON MATRICULA 00573947, PERTENECIENTE A LA EMPRESA ORGANIZACIÓN TERPEL SA CON NIT 830095213 AL VERIFICAR LA MATRICULA EN EL RUE SE EVIDENCIA QUE ESTA MATRICULA SE CANCELÓ EL 22 DE FEBRERO DE 2019 Y POR TAL RAZÓN NO SE DEBÍA RENOVAR, SOLICITAMOS NOS INFORMEN COMO HACEMOS PARA LA DEVOLUCIÓN DEL PAGO REALIZADO POR RENOVACIÓN? </t>
  </si>
  <si>
    <t>MERY JANETH GUZMÁN JAIMES</t>
  </si>
  <si>
    <t>(1) 3267878</t>
  </si>
  <si>
    <t>mery.guzman@terpel.com</t>
  </si>
  <si>
    <t xml:space="preserve">RECLAMO PROCEDE. .SE INSCRIBIO LA CANCELACION EL 10438 DEL 22-02-2019, MATRICULA 573947. SE DEBE DEVOLVER RENOVACION. RETIRO FECHA DE RENOVACION Y FECHA DE PAGO RENOVACION 14/03/2019 Y 19/03/2019, Y ACTIVO FECHA RENOVACION 21/03/2018 A LA MATRICULA 573947, ASIGNO PQR A JCERON PARA RETIRAR DEL EXPEDIENTE LAS IMAGENES ARCHIVADAS Y COLOCAR EN LA BANDEJA DE LA AUXILIAR PARA SU DEVOLUCION. ELIMINÉ DEL EXPEDIENTE 573947 EL FORMULARIO DE RENOVACION RAD. 20190123780 Y ACTIVÉ EN LA BANDEJA DE YBENITEZ. </t>
  </si>
  <si>
    <t>EN COMUNICACION DEL DIA 03042019 CON OFICIO 0257 DEL JUZGADO PRIMERO PENAL MUNICIPAL FUNCION CONTROL DE GARANTIAS BOGOTA, ENVIADO A LA CAMARA DE COMERCIO DE BOGOTA Y REMITIDO A LA CAMARA DE COMERCIO DE CALI EL DIA 09042019 CON RADICACION NO. 20190249367 POR TRASLADO POR COMPETENCIAS, RECIBIDO EL DIA 12042019, SOLICITAN EXPEDIR CERTIFICADO DE EXISTENCIA Y REPRESENTACION LEGAL DE LA ENTIDAD EPS COOMEVA POR INCIDENTE DE DESACATO EN ACCION DE TUTELA 2013-0056.</t>
  </si>
  <si>
    <t>20-0506 SANTIAGO DE CALI, 12 DE ABRIL DE 2019 SEÑORES JUZGADO PRIMERO PENAL MUNICIPAL CON FUNCIONES DE CONTROL DE GARANTIAS ATENCIÓN: JAIME ANDRES BERNAL LAMPREA SECRETARIO J01PMGBT@CENDOJ.RAMAJUDICIAL.GOV.CO BOGOTÁ D.C. CORDIAL SALUDO, DAMOS RESPUESTA A SU OFICIO NO. 0257 CON REFERENCIA INCIDENTE DE DESACATO AT NO. 2013-0056 DE FECHA 3 ABRIL DE 2019, RECIBIDO POR ESTA ENTIDAD EL 12 DE ABRIL DE 2019, EN EL QUE SOLICITA "COPIA DEL CERTIFICADO DE CONSTITUCIÓN Y REPRESENTACIÓN LEGAL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t>
  </si>
  <si>
    <t>SOLICITA COPIA SIMPLE DE LA TOTALIDAD DE UN EXPEDIENTE DE CONCILIACIÓN. SOLICITUD CON CARTA DE 11 DE ABRIL DE 2019</t>
  </si>
  <si>
    <t>EDUARDO VARELA PEZZANO</t>
  </si>
  <si>
    <t>cavelier@caveliercom</t>
  </si>
  <si>
    <t>SE DIÓ RESPUESTA AL USUARIO EL DIA 30 DE ABRIL , EN LOS SGTS TERMINO: SANTIAGO DE CALI, ABRIL 30 DE 2019. DOCTOR EDUARDO VARELA PEZZANO CAVELIER ABOGADOS CAVELIER@CAVELIER.COM CORDIAL SALUDO. DE ACUERDO A LA SOLICITUD RADICADA EN NUESTRO CENTRO EN DÍAS ANTERIORES Y REVISANDO EL EXPEDIENTE DE LA REFERENCIA, NOS PERMITIMOS MENCIONARLE, QUE ES POSIBLE OTORGARLE COPIA DEL RESULTADO DEL TRÁMITE CONCILIATORIO( CONSTANCIA DE NO ACUERDO), LO ANTERIOR TENIENDO EN CUENTA LO MENCIONADO EN EL ARTÍCULO 2.2.4.2.7.1. DEL DECRETO 1069 DE 2015: ACTAS Y CONSTANCIAS :LAS ACTAS Y CONSTANCIAS DE LAS QUE TRATAN LOS ARTÍCULOS 1º Y 2º DE LA LEY 640 DE 2001 SON DOCUMENTOS PÚBLICOS Y POR TANTO HACEN FE DE SU OTORGAMIENTO, DE SU FECHA Y DE LAS DECLARACIONES QUE EN ELLOS HAGA EL CONCILIADOR QUE LAS FIRMA". POR LO ANTERIOR, ENVIAREMOS DE MANERA FÍSICA A LA DIRECCIÓN INDICADA COPIA DEL DOCUMENTO YA MENCIONADO. EN CUANTO A LA TOTALIDAD DEL EXPEDIENTE Y REVISANDO LAS PARTES INVOLUCRADAS DENTRO DEL MISMO, EVIDENCIAM</t>
  </si>
  <si>
    <t>EN COMUNICACION DEL DIA 20032019 CON OFICIO S-2018-02326 DE LA POLICIA NACIONAL SECCIONAL BOGOTA, ENVIADO A LA CAMARA DE COMERCIO DE BOGOTA Y REMITIDO A LA CAMARA DE COMERCIO DE CALI EL DIA 10042019 CON RADICACION NO. 20190251641 RECIBIDO EL DIA 12042019 POR TRASLADO POR COMPETENCIAS, SOLICITAN APORTAR LOS DATOS DE UBICACION DIRECCIONES, NUMEROS TELEFONICOS Y PROPIEDADES QUE REGISTREN EN SU BASE DE DATOS DE LAS PEROSNAS RELACIONADAS EN EL OFICIO: CC NO. 19419683 ALFONSO AMADO BERNAL (BOGOTA CANCELADA) CC NO. 20931306 DORA CABRA MOYA ( N E )</t>
  </si>
  <si>
    <t>PT DAIWIN RAMIRO SIBAJA CORREA</t>
  </si>
  <si>
    <t>daiwin.sibaja@correo.policia.gov.co</t>
  </si>
  <si>
    <t>20-0507 SANTIAGO DE CALI, 12 DE ABRIL DE 2019 SEÑORES MINISTERIO DE DEFENSA NACIONAL POLICIA NACIONAL ATENCIÓN: PATRULLERO DAIWIN RAMIRO SIBAJA CORREA INVESTIGADOR CRIMINAL SIJIN-BOGOTÁ DAIWIN.SIBAJA@CORREO.POLICIA.GOV.CO BOGOTÁ D.C. CORDIAL SALUDO, DAMOS RESPUESTA A SU OFICIO NO. S-2019-02326 / GRUIJ -SUBIN 38.12 DE FECHA 20 DE MARZO DE 2019, RECIBIDO POR ESTA ENTIDAD EL 12 DE ABRIL DE 2019, EN EL QUE NOS SOLICITA "SE SIRVA APORTARA A LA INVESTIGACIÓN LOS DATOS DE UBICACIÓN DIRECCIONES, NUMERO TELEFÓNICOS Y PROPIEDADES QUE REGISTRE EN SUS BASES DE DATOS A NIVEL NACIONAL LOS SEÑORES ALFONSO AMADO BERNAL IDENTIFICADO CON CÉDULA DE CIUDADANÍA NO. 19.419.683 Y DORA CABRA MOYA IDENTIFICADA CON CEDULA DE CIUDADANÍA NO. 20.931306. (¿)". LE INFORMAMOS QUE BAJO LOS NOMBRES MENCIONADOS EN SU OFICIO NO FIGURAN INSCRITOS EN LA CÁMARA DE COMERCIO DE CALI. NO OBSTANTE LO ANTERIOR, ES IMPORTANTE TENER EN CUENTA QUE EL ARTÍCULO 15 DEL DECRETO 019 DE 2012 DETERMINÓ QUE "LAS ENTIDADES PÚBLIC</t>
  </si>
  <si>
    <t>EN COMUNICACION DEL DIA 04042019 CON OFICIO 292 DEL JUZGADO 55 MUNICIPAL FUNCION CONTROL DE GERANTIAS BOGOTA, ENVIADO A LA CAMARA DE COMERCIO DE BOGOTA Y REMITIDO LA CAMARA DE COMERCIO DE CALI EL DIA 12042019, CON RADICACION NO. 20190255349 POR TRASLADO POR COMPETENCIAS, SOLICITAN EXPEDIR CERTIFICADO DE EXISTENCIA Y REPRESENTACION LEGAL DE LA ENTIDAD EPS COOMEVA Y ARL COLMENA POR INCIDENTE DE DESACATO EN ACCION DE TUTELA 2019-0024</t>
  </si>
  <si>
    <t>MANUEL RODRIGUEZ CASTELBLANCO</t>
  </si>
  <si>
    <t>20-0508 SANTIAGO DE CALI, 13 DE ABRIL DE 2019 SEÑORES JUZGADO 55 MUNICIPAL CON FUNCION DE CONTROL DE GARANTIAS ATENCIÓN: MANUEL RODRIGUEZ CASTELBLANCO SECRETARIO J55PMGBT@CENDOJ.RAMAJUDICIAL.GOV.CO BOGOTÁ D.C. CORDIAL SALUDO, DAMOS RESPUESTA A SU OFICIO NO. 292 CON ACCIÓN DE TUTELA NO. 2019-0024 DE FECHA 4 ABRIL DE 2019, RECIBIDO POR ESTA ENTIDAD EL 12 DE ABRIL DE 2019, EN EL QUE SOLICITA "COPIA DEL CERTIFICADO DE EXISTENCIA Y REPRESENTACIÓN LEGAL DE LA EPS COOMEVA Y ARL COLMENA(¿). ADJUNTO ENVIAMOS CERTIFICADO DE EXISTENCIA Y REPRESENTACIÓN LEGAL DE COOMEVA ENTIDAD PROMOTORA DE SALUD S A IDENTIFICADA CON NIT 805.000.427-5; CON RELACIÓN A LA EMPRESA ARL COLMENA FIGURA INSCRITA COMO COMPAÑIA DE SEGUROS DE VIDA COLMENA S.A.,TAMBIÉN PODRÁ ACTUAR BAJO LAS DENOMINACIONES COLMENA COMPAÑIA DE SEGUROS DE VIDA S.A. O RIESGOS LABORALES COLMENA S.A., COMPAÑIA DE SEGUROS DE VIDA IDENTIFICADO CON NIT NO. 800.226.175-3 EN LA CÁMARA DE COMERCIO DE BOGOTÁ (PRINCIPAL); PERO EN LA CÁMARA DE C</t>
  </si>
  <si>
    <t>EN COMUNICACION DEL DIA 04042019 CON OFICIO S-2019-004530 DELA POLICIA NACIONAL SECCIONAL BOGOTA, ENVIADO A LA CAMARA DE COMERCIO DE BOGOTA Y REMITIDO ALA CAMARA DE COMERCIODE CALI EL DIA 12042019 CON RADICACION NO. 20190255306 POR TRASLADO POR COMPETENCIAS, SOLICITA INFORMA SI LAS EMPRESAS RELACIONADAS EN EL OFICIO SE ENCUENTRAN REGISTRADAS, CON EL FIN DE OBTENER DOCUMENTOS ORIGINALES QUE REPOSEN EN LOS EXPEDIENTES DE SU ENTIDAD.</t>
  </si>
  <si>
    <t>PT LEIDY JOHANA CARDONA CARDONA</t>
  </si>
  <si>
    <t>leidy.cardonac@correo.policia.gov.co</t>
  </si>
  <si>
    <t>CONTESTADO CON CARTA 3.28.1-0642 DEL 7 DE MAYO DE 2019, ASÍ: MEDIANTE OFICIO NO. S-2019-004530/SUBGA-POJUD-29.54 DEL 4 DE ABRIL DE 2019, ENVIADO POR USTEDES A LA CÁMARA DE COMERCIO DE BOGOTÁ Y POR ÉSTA A LA CÁMARA DE COMERCIO DE CALI, SOLICITA: "OBTENER DOCUMENTOS ORIGINALES (CERTIFICADOS DE CÁMARA DE COMERCIO, DOCUMENTOS DE CONSTITUCIÓN), QUE REPOSAN EN LOS EXPEDIENTES DE LA CÁMARA DE COMERCIO DE BOGOTÁ, DE LAS SIGUIENTES EMPRESAS, ASÍ: COMERCIALIZADORA LUI FENPING, COMERCIALIZADORA LUI FENPING COLOMBIA S.A.S. NO 2. (¿)". AL RESPECTO, LE INFORMAMOS QUE EN LOS REGISTROS QUE LLEVA LA CÁMARA DE COMERCIO DE CALI NO FIGURAN EMPRESAS INSCRITAS CON LOS NOMBRES DE "COMERCIALIZADORA LUI FENPING" Y "COMERCIALIZADORA LUI FENPING COLOMBIA S.A.S. NO 2". FIGURÓ SÍ, MATRICULADO UN ESTABLECIMIENTO DE COMERCIO DENOMINADO COMERCIALIZADORA LIU FENPING, CON MATRÍCULA NO. 634613-2, DE PROPIEDAD DEL COMERCIANTE PERSONA NATURAL LIU FEN PING, CON MATRÍCULA NO. 634612-1, CUYAS MATRÍCULAS FUERON CANCELADAS POR</t>
  </si>
  <si>
    <t>EN COMUNICACION DEL DIA 11042019 CON OFICIO 2019-00529 DEL JUZGADO SEGUNDO PROMISCUO MUNICIPAL DE LA UNION NARIÑO, SOLICITAN EXPEDIR CERTIFICADO DE EXISTENCIA Y REPRESENTACION LEGAL DEL A ENTIDAD MEDIMAS EPS POR INCIDENTE DE DESACATO 2019-00132 EN ACCION DE TUTELA 2016-00023.</t>
  </si>
  <si>
    <t>ALBERTO JESUS ROSRO MEJIA</t>
  </si>
  <si>
    <t>20-0519 SANTIAGO DE CALI, 16 DE ABRIL DE 2019 SEÑORES JUZGADO SEGUNDO PROMISCUO MUNICIPAL LA UNION NARIÑO ATENCIÓN: ALBERTO JESUS ROSERO MEJIA SECRETARIO PALACIO DE JUSTICIA. LA UNIÓN NARIÑO CORDIAL SALUDO, DAMOS RESPUESTA A SU OFICIO NO. 2019-00529 CON INCIDENTE DESACATO 2019-00132 Y ACCIÓN DE TUTELA NO. 2016-00023 DE FECHA 11 DE ABRIL DE 2019, RECIBIDO POR ESTA ENTIDAD EL 15 DE ABRIL DE 2019, EN EL QUE SOLICITA "ALLEGUE CON DESTINO A ESTE TRÁMITE INCIDENTAL EL CERTIFICADO DE EXISTENCIA Y REPRESENTACIÓN LEGAL DE LA E.P.S MEDIMAS (¿). LE INFORMAMOS QUE LA EMPRESA MEDIMAS EPS S.A.S. IDENTIFICADA CON NIT NO. 901.097.473 - 5 NO FIGURA INSCRITA EN LA CÁMARA DE COMERCIO DE CALI, PERO FIGURA EN LA CÁMARA DE COMERCIO DE BOGOTÁ. NO OBSTANTE LO ANTERIOR, ES IMPORTANTE TENER EN CUENTA QUE EL ARTÍCULO 15 DEL DECRETO 019 DE 2012 DETERMINÓ QUE "LAS ENTIDADES PÚBLICAS Y LAS PRIVADAS QUE CUMPLAN FUNCIONES PÚBLICAS O PRESTEN SERVICIOS PÚBLICOS PUEDEN CONECTARSE GRATUITAMENTE A LOS REGIST</t>
  </si>
  <si>
    <t>MEDIANETE COMUNICACIÓN TELEFÓNICA QUE EN EL CERTIFICADO DE EXISTENCIA Y REPRESENTACIÓN LEGAL DE LA SOCIEDAD SUCESORES DE JOSE I. MALCA S.A.S CON MATRÍCULA 3834-16 SE ESTÁN CERTIFICANDO ERRADAMENTE A LOS TRES LIQUIDADORES, EL NOMBRAMIENTO DE LOS LIQUIDADORES SE REALIZÓ MEDIANTE ACTA 56 DEL 1 DE ABRIL DE 2019, AQUÍ SE NOMBRABA A ( JANETH MALCA - LEA MALCA Y SERGIO ALBERTO), INCLUSO SE APORTARON ESTAS CARTAS DE ACEPTACIÓN AL TRÁMITE CON LAS RESPECTIVAS COPIAS DE LOS DOCUMENTOS DE IDENTIFICACIÓN.</t>
  </si>
  <si>
    <t>CATALINA MENDOZA</t>
  </si>
  <si>
    <t>6410900 EXT 121</t>
  </si>
  <si>
    <t>cmendoza@hurtadogandini.com</t>
  </si>
  <si>
    <t>.RECLAMO PROCEDE. MEDIANTE INSCRIPCION 5934 DEL 10-04-2019 (9-22-79) SE REGISTRÓ EL NOMBRAMIENTO LIQUIDADOR PRINCIPAL, EN LA PAG. 16 DEL ACTA REGISTRADA SE EVIDENCIA DICHOS NOMBRAMIENTOS, LOS CUALES NO SON LOS QUE A LA FECHA ESTAMOS CERTIFICANDO. PROCEDO A RETIRAR E INCLUIR A LOS SRES: JANETH MALCA GOMEZ CC. 66999469 COMO PRIMER LIQUIDADOR, LEA MALCA GOMEZ CON C.C. 66947965, SERGIO ALBERTO LEDESMA SANDOVAL C.C. 6081447.</t>
  </si>
  <si>
    <t>EN COMUNICACION DEL DIA 11042019 CON OFICIO 2019-00525 DEL JUZGADO SEGUNDO PROMISCUO MUNICIPAL DE LA UNION NARIÑO, SOLICITAN EXPEDIR CERTIFICADO DE EXISTENCIA Y REPRESENTACION LEGAL DEL A ENTIDAD MEDIMAS EPS POR INCIDENTE DE DESACATO 2019-00110 EN ACCION DE TUTELA 2018-00243.</t>
  </si>
  <si>
    <t>ALBERTO JESUS ROSERO MEJIA</t>
  </si>
  <si>
    <t>20-0520 SANTIAGO DE CALI, 16 DE ABRIL DE 2019 SEÑORES JUZGADO SEGUNDO PROMISCUO MUNICIPAL LA UNION NARIÑO ATENCIÓN: ALBERTO JESUS ROSERO MEJIA SECRETARIO PALACIO DE JUSTICIA. LA UNIÓN NARIÑO CORDIAL SALUDO, DAMOS RESPUESTA A SU OFICIO NO. 2019-00525 CON INCIDENTE DESACATO 2019-00110 Y ACCIÓN DE TUTELA NO. 2018-00243 DE FECHA 11 DE ABRIL DE 2019, RECIBIDO POR ESTA ENTIDAD EL 15 DE ABRIL DE 2019, EN EL QUE SOLICITA "ALLEGUE CON DESTINO A ESTE TRÁMITE INCIDENTAL EL CERTIFICADO DE EXISTENCIA Y REPRESENTACIÓN LEGAL DE LA E.P.S MEDIMAS (¿). LE INFORMAMOS QUE LA EMPRESA MEDIMAS EPS S.A.S. IDENTIFICADA CON NIT NO. 901.097.473 - 5 NO FIGURA INSCRITA EN LA CÁMARA DE COMERCIO DE CALI, PERO FIGURA EN LA CÁMARA DE COMERCIO DE BOGOTÁ. NO OBSTANTE LO ANTERIOR, ES IMPORTANTE TENER EN CUENTA QUE EL ARTÍCULO 15 DEL DECRETO 019 DE 2012 DETERMINÓ QUE "LAS ENTIDADES PÚBLICAS Y LAS PRIVADAS QUE CUMPLAN FUNCIONES PÚBLICAS O PRESTEN SERVICIOS PÚBLICOS PUEDEN CONECTARSE GRATUITAMENTE A LOS REGIST</t>
  </si>
  <si>
    <t>EN COMUNICACION DEL DIA 09042019 CON OFICIO 202 DEL JUZGADO LABORAL DEL CIRCUITO PUERTO TEJADA CAUCA, RECIBIDO EL 12042019, SOLICITAN ENVIAR COPIA DEL DCTO PRIVADO DE FECHA 08 DE AGOSTO DE 2005 INSCRITO EL 22082005 CON EL NUMERO 3312 DEL LIBRO ICON EL QUE SE REALIZO EL NOMBRAMIENTO DEL SR. JULIAN ANDRES GOMEZ TEJADA IDENTIFICADO CON CC. NO1130627729. COMO GERENTE DE LA CCOPERATIVA DE TRABAJO ASOCIADO TECNICALI CON NIT NO. 900041620-7 DONDE CONTENGA DIRECION DEL DOMICILIO DEL MENSIONADO SR.</t>
  </si>
  <si>
    <t>EVER PIAMBA MONTERO</t>
  </si>
  <si>
    <t>jlabptotej@cendoj.ramajudicial.gov.co</t>
  </si>
  <si>
    <t>20-0521 SANTIAGO DE CALI, 16 DE ABRIL DE 2019 SEÑORES JUZGADO LABORAL DEL CIRCUITO PUERTO TEJADA ATENCIÓN: EVER PIAMBA MONTERO SECRETARIO JLABPTOTEJ@CENDOJ.RAMAJUDICIAL.GOV.CO PUERTO TEJADA CORDIAL SALUDO, DAMOS RESPUESTA A SU OFICIO NO. 202 Y RADICACIÓN NO. 195733105001-2017-00077-00 DE FECHA 9 DE ABRIL DE 2019, RECIBIDO POR ESTA ENTIDAD EL 15 DE ABRIL DE 2019, EN EL QUE SOLICITA "COPIA DEL DOCUMENTO PRIVADO DE FECHA 8 DE AGOSTO DE 2.005, INSCRITO A ESA CÁMARA EL 22 DEL MISMO MES Y AÑO BAJO EL NÚMERO 3312 DEL LIBRO I (¿). ADJUNTO ENVIAMOS COPIA DEL DOCUMENTO PRIVADO DE LA COOPERATIVA DE TRABAJO ASOCIADO TECNICALI IDENTIFICADO CON NIT NO. 900.041.620-7 INSCRITO EN LA CÁMARA DE COMERCIO DE CALI BAJO LA INSCRIPCIÓN 3312 DEL LIBRO I CON FECHA DE INSCRIPCIÓN 22 DE AGOSTO DEL 2005. NO OBSTANTE LO ANTERIOR, ES IMPORTANTE TENER EN CUENTA QUE EL ARTÍCULO 15 DEL DECRETO 019 DE 2012 DETERMINÓ QUE "LAS ENTIDADES PÚBLICAS Y LAS PRIVADAS QUE CUMPLAN FUNCIONES PÚBLICAS O PRESTEN SERVICI</t>
  </si>
  <si>
    <t>EN COMUNICACION DEL DIA 12042019 CON OFICIO S-2019-00355 DE LA POLICIA NACIONAL DE COLOMBIA SECCIONAL CALI, SOLICITAN INFORMAR SI LAS PERSONAS NATURALES Y JURIDICAS RELACIONADAS EN EL OFICIO SE ENCUENTRAN REGISTRADAS EN ESTA ENTIDAD, DE SER POSITIVO FAVOR EXPEDIR CERTIFICADOS CORRESPONDIENTES.</t>
  </si>
  <si>
    <t>PT EDWIN MANUEL GENES GARCES</t>
  </si>
  <si>
    <t>edwin.genes1163@correo.polocia.gov.co</t>
  </si>
  <si>
    <t>20-0522 SANTIAGO DE CALI, 17 DE ABRIL DE 2019 SEÑORES MINISTERIO DE DEFENSA NACIONAL POLICIA NACIONAL ATENCIÓN: PATRULLERO EDWIN MANUEL GENES GARCÉS INVESTIGADOR CRIMINAL POLFA - CALI EDWINGENES1163@CORREO.POLICIA.GOV.CO SANTIAGO DE CALI CORDIAL SALUDO, DAMOS RESPUESTA A SU OFICIO NO. S-2019-00355/SUBGA-POJUD-29.54 DE FECHA 12 DE ABRIL DE 2019, RECIBIDO POR ESTA ENTIDAD EL 15 DE ABRIL DE 2019, EN EL QUE NOS SOLICITA "LOS CERTIFICADOS DE EXISTENCIA Y REPRESENTACIÓN LEGAL, MODIFICACIONES, CAMBIOS O CORRECCIONES EN LA JUNTA DIRECTIVA DE TODAS LAS SOCIEDADES, AL IGUAL QUE LAS VINCULACIONES COMERCIALES CON OTRAS SOCIEDADES EN CALIDAD DE SOCIOS O REPRESENTANTES LEGALES DONDE SE ENCUENTRAN RELACIONADAS LAS SIGUIENTES PERSONAS NATURALES Y JURÍDICAS, ASÍ: PERSONAS NATURALES NOMBRES Y APELLIDOS	IDENTIFICACIÓN CARLOS ANDRES MARTINEZ VÁSQUEZ	1.130.631.603 HÉCTOR FABIO MARTINEZ SALGADO	16.603.177 HELMER IVÁN CULTIVA JIMÉNEZ	80.068.229 BRIGITTE ESPAÑA MELO	66.733.551 OMAR YESID MARTINE</t>
  </si>
  <si>
    <t>LA SEÑORA DAIDE LERMA SE COMUNICA EL DIA 15/04/2019 INFORMANDO QUE COMPRO UN CERTIFICADO DE PROPONENTES POR QUE YA SE ENCUENTRA FINALIZADO, SE VALIDA DE MANERA INTERNA Y SE OBSERVA QUE SE ENCUENTRA EN PROCESO, PERO EL VIERNES 12 DE ABRILCUMPLIO LOS 10 DIAS PARA ADQUIRIR FIRMEZA, SOLICITA SE VERIFIQUE Y FINALICE EL PROCESO QUE FALTA PARA QUE QUEDE EN FIRME Y SE REMPLACE EL CERTIFICADO. SE VALIDA CON HENRY SALAZAR Y ADRIANA HURTADO</t>
  </si>
  <si>
    <t>DAIDE LERMA</t>
  </si>
  <si>
    <t>contabilidad.bridge@gmail.com</t>
  </si>
  <si>
    <t>ASIGNO PQR A ING. ADRIANA. 23-04-2019 LKVARGAS: DE ACUERDO AL CORREO ELECTRONICO ENVIADO POR TECNOLOGÍA. CERRANDO EL CASO DOCUMENTADO A SISTEMAS LUNES 22/04/2019 09:27 P.M., SE FINALIZA SOLICITUD.</t>
  </si>
  <si>
    <t>EN COMUNICACION DEL DIA 03042019 EL SR. ALDAIR NUÑEZ TORDECILLA IDENTIFICADO CON CC. NO. 1028021025 SOLICITA SE LE INFORME SI ESTA REGISTRADO EN CAMARA DE COMERCIO DE CALI COMO COMERCIANTE Y SI POSEE ESTABLECIMIENTOS DE COMERCIO A SU NOMBRE CON EL FIN DE DEMOSTRAR INSOLVENCIA ECONOMICA.</t>
  </si>
  <si>
    <t>ALDAIR NUÑEZ TORDECILLA</t>
  </si>
  <si>
    <t xml:space="preserve">SANTIAGO DE CALI, 16 DE ABRIL DE 2019 SEÑOR ALDAIR NUÑEZ TORDECILLA CC 1028021025 TD 6922 NU. 794689 PABELLÓN 2A, BLOQUE 3 COJAM - JAMUNDÍ CORDIAL SALUDO, MEDIANTE ESCRITO DEL 03 DE ABRIL DE 2019 RADICADO EN ESTA ENTIDAD EL 12 DE ABRIL DE 2019, EN EL CUAL NOS SOLICITÓ "CERTIFIQUEN QUE EN ESTA ENTIDAD NO CUENTO CON NINGÚN TIPO DE BIEN INMUEBLE"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t>
  </si>
  <si>
    <t>EN COMUNICACION DEL DIA 03042019 EL SR. HECTOR FERNANDO GAMBOA IDENTIFICADO CON CC. NO. 16278177 SOLICITA SE LE INFORME SI ESTA REGISTRADO EN CAMARA DE COMERCIO DE CALI COMO COMERCIANTE Y SI POSEE ESTABLECIMIENTOS DE COMERCIO A SU NOMBRE CON EL FIN DE DEMOSTRAR INSOLVENCIA ECONOMICA.</t>
  </si>
  <si>
    <t>HECTOR FERNANDO GAMBOA</t>
  </si>
  <si>
    <t xml:space="preserve">SANTIAGO DE CALI, 16 DE ABRIL DE 2019 SEÑOR HECTOR FERNANDO GAMBOA CC 16278177 TD 0210 NUI. 366593 PABELLÓN 1-B MÍNIMA SEGURIDAD, BLOQUE 3 COJAM - JAMUNDÍ CORDIAL SALUDO, MEDIANTE ESCRITO DEL 02 DE ABRIL DE 2019 RADICADO EN ESTA ENTIDAD EL 15 DE ABRIL DE 2019, EN EL CUAL NOS SOLICITÓ "SE ME EXPIDA INFORMACIÓN DE NO POSEER BIENES COMERCIALES"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t>
  </si>
  <si>
    <t>EN COMUNICACION DEL DIA 03042019 EL SR. JUAN DAVID MOSQUERA FERNANDEZ IDENTIFICADO CON CC. NO. 1005092976 SOLICITA SE LE INFORME SI ESTA REGISTRADO EN CAMARA DE COMERCIO DE CALI COMO COMERCIANTE Y SI POSEE ESTABLECIMIENTOS DE COMERCIO A SU NOMBRE CON EL FIN DE DEMOSTRAR INSOLVENCIA ECONOMICA.</t>
  </si>
  <si>
    <t>JUAN DAVID MOSQUERA FERNANDEZ</t>
  </si>
  <si>
    <t xml:space="preserve">SANTIAGO DE CALI, 16 DE ABRIL DE 2019 SEÑOR JUAN DAVID MOSQUERA FERNANDEZ CC 1005092976 TD 7710 NUI. 807646 PATIO: 5 - B BLOQUE: 3 COJAM - JAMUNDÍ CORDIAL SALUDO, MEDIANTE ESCRITO DEL 05 DE ABRIL DE 2019 RADICADO EN ESTA ENTIDAD EL 15 DE ABRIL DE 2019, EN EL CUAL NOS SOLICITÓ "SE ME EXPIDA CERTIFICADO DONDE CONSTE QUE NO HAY LOCAL COMERCIAL O NEGOCIO ALGUNO A NIVEL NACIONAL, REGISTRADO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t>
  </si>
  <si>
    <t>EN COMUNICACION DEL DIA 10042019 ENVIADA POR EL SR. CARLOS GONZALEZ, A TRVES DE CONTACTO CCC. SOLICITA SE ATIENDA SU SOLICITUD. DICE QUE DESDE HACE 3 MESES LOS PAGOS VIRTUALES EN LA PAGINA PARA CERTIFICADOS Y OTROS TRAMITES NO LOS HA PODIDO REALIZAR PORQ PAYU LATAM LE ARROJA UN ERROR Y RECHAZO DE TRANSACCION CON EL CORREO CARLOS.GONZALEZ@SFCOLOMBIA.ORG. VINO A LA CCC Y LE DIJERON QUE ERA UN PROBLEMA DE PLATAFORMA DE PAGOS Q DEBIA CONTACTAR DIRECTAMENTE A PAYU, LOCUAL HIZO Y LE DIJERON QUE LA CCC DEBIA ENVIAR UNA SOLICITUD PARA QUE ELLOS LO RESUELVAN. ESPERA SE LE LOGRE AYUDAR CON ESTA SOLICITUD.</t>
  </si>
  <si>
    <t>CARLOS GONZALEZ</t>
  </si>
  <si>
    <t>carlos.gonzalez@sfcolombia.org</t>
  </si>
  <si>
    <t xml:space="preserve">ESTE CASO SE ESTA REVISANDO ENTRE EL AREA DE TESORIA Y EL PROVEEDOR DE PAGOS PAYU. </t>
  </si>
  <si>
    <t xml:space="preserve">Se le informa al cliente que debe validar con su banco la causal del rechazo, de acuerdo con la información suministrada por PAYU. Actualización de n.º de caso TCK1909753 - "RV: PANTALLAZO ERROR PARA PAGO POR INTERNET PAGINA CCC" Buenas tardes Queremos indicarte que la captura de pantalla relacionada no muestra error en PayU, directamente informa que la transacción fue rechazada, en este caso es necesario que se valide por el modulo de PayU si el rechazo es por el banco, en dicho caso indicar al cliente que valide con su entidad bancaria, o si es rechazo preventivo de PayU indicarnos los datos del cliente para validar con el área de seguridad </t>
  </si>
  <si>
    <t>EL SR PROSPERO CIFUENTES TASCON PRESENTA RECLAMO PORQUE EL NOMBRE ESTA DE FORMA INCORRECTA EN EL CERTIFICADO, EN ESTE MOMENTO ESTA COMO PROSPERO TASCON CIFUENTES Y EL CORRECTO ES PROSPERO ALFONSO CIFUENTES TASCON. TAMBIEN SOLICITA SE REALICE LA CORRECION EN LA CERTIFICACION DE LA REPRESENTACION LEGAL DEBIDO A QUE EN LOS ESTATUTOS SE INDICO QUE EL REPRESENTANTE LEGAL TENDRIA UN SUPLENTE Y AL CONSULTAR EL CERTIFICADO SOLO SE EVIDENCIA COMO REPRESENTANTE LEGAL AL SR PROSPERO, REEMPLAZAR CERTIFICADO GRACIAS</t>
  </si>
  <si>
    <t>PROSPERO ALFONSO CIFUENTES TASCON</t>
  </si>
  <si>
    <t>dariaorej@gmail.com</t>
  </si>
  <si>
    <t>.ASIGNO PQR A ABO. DE REGISTRO (WBURBANO) 2019-04-24 EL RECLAMO ES PROCEDENTE, ADICIONAR ACTO NOMBRAMIENTO REPRESENTANTE LEGAL SUPLENTE, SE ELEBORA RESOLUCIÓN. 06-05-2019 LKVARGAS: DE ACUERDO A RESOLUCION REGISTRADA, EXPEDIDA POR CCC, ADICIONO EL ACTO DE REPRESENTANTE LEGAL SUPLENTE, Y EL NOMBRAMIENTO DE LA SRA. FELEYDA CIFUENTES DE ZARATE CON C.C. 38854929. LLAMO AL USUARIO H: 12:25 F: 06-05-2019 SIN OBTENER RESPUESTA. ENVIO CORREO DE NOTIFICACION AL DESTINATARIO DARIAOREJ@GMAIL.COM.RPOST.ORG.</t>
  </si>
  <si>
    <t>EL USUARIO MANIFIESTA QUE NO SE LE ESTA CERTIFICANDO EL ORDEN DE LAS ACTIVIDADES PRINCIPAL, SECUNDARIA Y OTRAS ACTIVIDADES, VERIFICAR Y CORREGIR, GRACIAS.</t>
  </si>
  <si>
    <t>LEON SUAREZ CASTAÑO</t>
  </si>
  <si>
    <t>adpalmaseca@hotmail.com</t>
  </si>
  <si>
    <t>SE MODIFICA EL ORDEN DE LAS ACTIVIDADES ECONOMICAS ASI: 1921 ORDEN 1, 4661 ORDEN 2, 2011 ORDEN 3. LLAMO AL USUARIO Y LE INDICO LA ACTUALIZACIÓN H: 12:32 F: 22-04-2019</t>
  </si>
  <si>
    <t>LA USUARIA SRA. ADRIANA LORZA TORRES C.C. NO. 31928152 EN CALIDAD DE CONTADORA, MANIFIESTA QUE LA CAJERA YUDI TELLEZ EL DÍA 19 DE MARZO PRESENTO PARA SU REGISTRO LOS ESTADOS FINANCIEROS DE LAS SOCIEDADES PROCESOS Y SERVICIOS SA NIT 805.025.495-0 Y CORREA CHAPARRO SUCESORES S EN C S. CON NIT. 900.218.946-4, CON SUS CORRESPONDIENTES CARTAS REMISORIAS Y ANEXOS, PARA LO CUAL LA CAJERA LE DEVOLVIO ERRADAMENTE LOS DOCUMENTOS DE LA SOCIEDAD CORREA CHAPARRO DEJANDO LOS DE LA OTRA SOCIEDAD QUE EN SU MOMENTO NO CUMPLIA CON LAS NORMAS NIIF SEGUN LO INDICADO POR LA CAJERA, EL DÍA 26 MARZO NUEVAMENTE LA USUARIA SE ACERCA A REALIZAR LA CORRESPONDIENTE RADICACION DE LOS DEPOSITOS DE PROCESOS Y SERVICIOS, POR LO CUAL SE EVIDENCIA EN DOCUNET QUE AMBAS RADICACIONES QUEDAN REGISTRADAS CON LA MISMA INFORMACION Y LAS MISMAS IMAGENES QUEDANDO PENDIENTE REALMENTE LAS DE LA SOC. CORREA CHAPARRO QUE FUERAN DEVUELTAS POR LA CAJERA, SE SOLICITA SE CAMBIEN LAS IMAGENES DE LA RAD. 20190143843 A NOMBRE DE CORREA CHAPARRO SUCESORES S EN C. S. Y EL RECIBO.</t>
  </si>
  <si>
    <t>ADRIANA LORZA TORRES</t>
  </si>
  <si>
    <t xml:space="preserve">AL HABLAR TELEFONICAMENTE CON LA SRA. ME EXPLICA LO QUE REQUIERE, AL REVISAR EL EXPEDIENTE DE LA MATRICULA 598415, SE EVIDENCIA ARCHIVADOS LOS DOS DEPOSITOS DE ESTADOS FINANCIEROS (LAS MISMAS IMAGENES), LLEVADOS A LA MISMA MATRICULA CON DOBLE COBRO, AL LEER LA CARTA REPORTADA POR EL USUARIO, SE IDENTIFICA LAS DOS SOCIEDADES A REGISTRAR LOS ESTADOS FINANCIEROS, SIN EMBARGO EN LOS ADJUNTOS, SE EVIDENCIAN LOS ESTADOS FINANCIEROS DE LA SOCIEDAD DE PROCESOS Y NO DE CORREA CHAPARRO. LLAMO AL USUARIO PERO NO OBTENGO RESPUESTA H:02:50 F: 23-04-2019 SE REQUIERE QUE LA SRA. SE ACERQUE A REPORTAR LOS ESTADOS FINANCIEROS DE LA SOCIEDAD CHAPARRO PARA PODER MODIFICAR EN EL EXPEDIENTE SUS ESTADOS Y CERTIFICAR [(TESORERIA) MEDIANTE DOCUMENTO SUSCRITO POR TESORERIA QUE DICHO COBRO CORRESPONDIA A LA SOCIEDAD EN MENCIÓN. ENVIO CORREO SOLICITANDO A LA DRA. PAULA NOGUERA (TESORIA) EXPEDICION DE CERTIFICACION Y ENVIO AL AL CORREO : ALORZA@PROCESOSYSERVICIOS.COM.CO. LKVARGAS ASIGNO PQR A JENIFER CERON, </t>
  </si>
  <si>
    <t>P-INFORMA SOBRE EL ESTADO DEL NEGOCIO</t>
  </si>
  <si>
    <t>EN COMUNICACION DEL DIA 05042019 CON OFICIO 636 DEL JUZGADO 37 PENAL MUNICIPAL UNICO DE LEY 600 DE 2000 BOGOTA, SOLICITA EXPEDIR CERTIFICADO DE EXISTENCIA Y REPRESENTACION LEGAL DE LA ENTIDAD EPS COOMEVA POR INCIDENTE DE DESACATO EN ACCION DE TUTELA 2019-0045 CON CARACTER URGENTE.</t>
  </si>
  <si>
    <t>CARLOS JACINTO BARON CORREDOR</t>
  </si>
  <si>
    <t>j37pmpalbta@cendoj.ramajudicial.gov.co</t>
  </si>
  <si>
    <t>20-0523 SANTIAGO DE CALI, 17 DE ABRIL DE 2019 SEÑORES JUZGADO 37 PENAL MUNICIPAL ATENCIÓN: CARLOS JACINTO BARON CORREDOR SECRETARIO J37PMPALBTA@CENDOJ.RAMAJUDICIAL.GOV.CO BOGOTÁ D.C. CORDIAL SALUDO, DAMOS RESPUESTA A SU OFICIO NO. 636 Y ACCIÓN DE TUTELA NO. 2019-0045 DE FECHA 5 ABRIL DE 2019, RECIBIDO POR ESTA ENTIDAD EL 16 DE ABRIL DE 2019, EN EL QUE SOLICITA "SE SIRVA ORDENAR A QUIEN CORRESPONDA, SE ALLEGUE CON DESTINO A ESTE DESPACHO, EL CERTIFICADO DE REPRESENTACION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t>
  </si>
  <si>
    <t>EN COMUNICACION DEL DIA 09042019 DE LA FISCALIA GENERAL DE LA NACION, FISCALIA 25 LOCAL CAVIF CALI, SOLICITA INFORMAR SI EL SR. JORGE ENRIQUE CASTAÑO VILLEGAS IDENTIFICDO CON CC. NO. 94397175, SE ENCUENTRA REGISTRADO EN ESTA ENTIDAD COMO COMERCIANTE Y SI POSEE ESTABLECIMIENTOS DE COMERCIO A SU NOMBRE. CON CARACTER URGENTE.</t>
  </si>
  <si>
    <t>20-0524 SANTIAGO DE CALI, 17 DE ABRIL DE 2019 SEÑORES FISCALIA GENERAL DE LA NACION ATENCIÓN: RICARDO ANDRES GALVIS RESTREPO FISCALÍA 25 LOCAL CAVIF AVENIDA ROOSELT NO. 38 - 32 EDIFICIO CONQUISTADORES PISO 1 SANTIAGO DE CALI CORDIAL SALUDO, DAMOS RESPUESTA A SU OFICIO CON NOTICIA CRIMINAL NÚMERO 760016000193201600168 DE FECHA 9 DE ABRIL DE 2019, RECIBIDO POR ESTA ENTIDAD EL 16 DE ABRIL DE 2019, EN EL QUE SOLICITA "A QUIEN CORRESPONDA VERIFICAR EN SUS BASES DE DATOS Y ARCHIVOS SI REPOSA INFORMACIÓN DE NEGOCIOS Y DIRECCIONES DE LOS MISMOS, QUE LE REGISTREN AL SEÑOR JORGE ENRIQUE CASTAÑO VILLEGAS IDENTIFICADO CON CÉDULA DE CIUDADANÍA NRO. 94.397.175 (¿). LE INFORMAMOS QUE BAJO EL NOMBRE JORGE ENRIQUE CASTAÑO VILLEGAS IDENTIFICADO CON CÉDULA DE CIUDADANÍA NO. 94.397.175 NO FIGURA INSCRITO EN LA CÁMARA DE COMERCIO DE CALI. NO OBSTANTE LO ANTERIOR, ES IMPORTANTE TENER EN CUENTA QUE EL ARTÍCULO 15 DEL DECRETO 019 DE 2012 DETERMINÓ QUE "LAS ENTIDADES PÚBLICAS Y LAS PRIVADAS QUE CUMPLAN F</t>
  </si>
  <si>
    <t>EN COMUNICACION DEL DIA 09042019 DE LA FISCALIA GENERAL DE LA NACION, FISCALIA 25 LOCAL CAVIF CALI, SOLICITA INFORMAR SI EL SR. LUIS ALBERTO ORTIZ VASQUEZ IDENTIFICDO CON CC. NO. 19165349, SE ENCUENTRA REGISTRADO EN ESTA ENTIDAD COMO COMERCIANTE Y SI POSEE ESTABLECIMIENTOS DE COMERCIO A SU NOMBRE. CON CARACTER URGENTE.</t>
  </si>
  <si>
    <t>20-0525 SANTIAGO DE CALI, 17 DE ABRIL DE 2019 SEÑORES FISCALIA GENERAL DE LA NACION ATENCIÓN: RICARDO ANDRES GALVIS RESTREPO FISCALÍA 25 LOCAL CAVIF AVENIDA ROOSELT NO. 38 - 32 EDIFICIO CONQUISTADORES PISO 1 SANTIAGO DE CALI CORDIAL SALUDO, DAMOS RESPUESTA A SU OFICIO CON NOTICIA CRIMINAL NÚMERO 760016000193201518981 DE FECHA 9 DE ABRIL DE 2019, RECIBIDO POR ESTA ENTIDAD EL 16 DE ABRIL DE 2019, EN EL QUE SOLICITA "A QUIEN CORRESPONDA VERIFICAR EN SUS BASES DE DATOS Y ARCHIVOS SI REPOSA INFORMACIÓN DE NEGOCIOS Y DIRECCIONES DE LOS MISMOS, QUE LE REGISTREN AL SEÑOR LUIS ALBERTO ORTIZ VÁSQUEZ IDENTIFICADO CON CÉDULA DE CIUDADANÍA NRO. 19.165.349 (¿). LE INFORMAMOS QUE BAJO EL NOMBRE LUIS ALBERTO ORTIZ VÁSQUEZ IDENTIFICADO CON CÉDULA DE CIUDADANÍA NO. 19.165.349 NO FIGURA INSCRITO EN LA CÁMARA DE COMERCIO DE CALI. NO OBSTANTE LO ANTERIOR, ES IMPORTANTE TENER EN CUENTA QUE EL ARTÍCULO 15 DEL DECRETO 019 DE 2012 DETERMINÓ QUE "LAS ENTIDADES PÚBLICAS Y LAS PRIVADAS QUE CUMPLAN FUNCIONE</t>
  </si>
  <si>
    <t>EN COMUNICACION DEL DIA 09042019 DE LA FISCALIA GENERAL DE LA NACION, FISCALIA 25 LOCAL CAVIF CALI, SOLICITA INFORMAR SI EL SR. JAIR ARMERO CERON IDENTIFICDO CON CC. NO. 1130624877, SE ENCUENTRA REGISTRADO EN ESTA ENTIDAD COMO COMERCIANTE Y SI POSEE ESTABLECIMIENTOS DE COMERCIO A SU NOMBRE. CON CARACTER URGENTE.</t>
  </si>
  <si>
    <t xml:space="preserve">20-0526 SANTIAGO DE CALI, 17 DE ABRIL DE 2019 SEÑORES FISCALIA GENERAL DE LA NACION ATENCIÓN: RICARDO ANDRES GALVIS RESTREPO FISCALÍA 25 LOCAL CAVIF AVENIDA ROOSELT NO. 38 - 32 EDIFICIO CONQUISTADORES PISO 1 SANTIAGO DE CALI CORDIAL SALUDO, DAMOS RESPUESTA A SU OFICIO CON NOTICIA CRIMINAL NÚMERO 760016000679201700748 DE FECHA 9 DE ABRIL DE 2019, RECIBIDO POR ESTA ENTIDAD EL 16 DE ABRIL DE 2019, EN EL QUE SOLICITA "A QUIEN CORRESPONDA VERIFICAR EN SUS BASES DE DATOS Y ARCHIVOS SI REPOSA INFORMACIÓN DE NEGOCIOS Y DIRECCIONES DE LOS MISMOS, QUE LE REGISTREN AL SEÑOR JAIR ARMERO CERÓN IDENTIFICADO CON CÉDULA DE CIUDADANÍA NRO. 1.130.624.877 (¿). LE INFORMAMOS QUE BAJO EL NOMBRE JAIR ARMERO CERÓN IDENTIFICADO CON CÉDULA DE CIUDADANÍA NO. 1.130.624.877 NO FIGURA INSCRITO EN LA CÁMARA DE COMERCIO DE CALI. NO OBSTANTE LO ANTERIOR, ES IMPORTANTE TENER EN CUENTA QUE EL ARTÍCULO 15 DEL DECRETO 019 DE 2012 DETERMINÓ QUE "LAS ENTIDADES PÚBLICAS Y LAS PRIVADAS QUE CUMPLAN FUNCIONES PÚBLICAS O </t>
  </si>
  <si>
    <t>EN COMUNICACION DEL DIA 09042019 DE LA FISCALIA GENERAL DE LA NACION, FISCALIA 25 LOCAL CAVIF CALI, SOLICITA INFORMAR SI EL SR. ROBINSON ZAMORA ZAMORA IDENTIFICDO CON CC. NO. 6177263, SE ENCUENTRA REGISTRADO EN ESTA ENTIDAD COMO COMERCIANTE Y SI POSEE ESTABLECIMIENTOS DE COMERCIO A SU NOMBRE. CON CARACTER URGENTE.</t>
  </si>
  <si>
    <t>20-0527 SANTIAGO DE CALI, 17 DE ABRIL DE 2019 SEÑORES FISCALIA GENERAL DE LA NACION ATENCIÓN: RICARDO ANDRES GALVIS RESTREPO FISCALÍA 25 LOCAL CAVIF AVENIDA ROOSELT NO. 38 - 32 EDIFICIO CONQUISTADORES PISO 1 SANTIAGO DE CALI CORDIAL SALUDO, DAMOS RESPUESTA A SU OFICIO CON NOTICIA CRIMINAL NÚMERO 760016000679201403824 DE FECHA 9 DE ABRIL DE 2019, RECIBIDO POR ESTA ENTIDAD EL 16 DE ABRIL DE 2019, EN EL QUE SOLICITA "A QUIEN CORRESPONDA VERIFICAR EN SUS BASES DE DATOS Y ARCHIVOS SI REPOSA INFORMACIÓN DE NEGOCIOS Y DIRECCIONES DE LOS MISMOS, QUE LE REGISTREN AL SEÑOR ROBINSON ZAMORA ZAMORA IDENTIFICADO CON CÉDULA DE CIUDADANÍA NRO. 94.397.175 (¿). LE INFORMAMOS QUE BAJO EL NOMBRE ROBINSON ZAMORA ZAMORA IDENTIFICADO CON CÉDULA DE CIUDADANÍA NO. 6.177.263 NO FIGURA INSCRITO EN LA CÁMARA DE COMERCIO DE CALI. NO OBSTANTE LO ANTERIOR, ES IMPORTANTE TENER EN CUENTA QUE EL ARTÍCULO 15 DEL DECRETO 019 DE 2012 DETERMINÓ QUE "LAS ENTIDADES PÚBLICAS Y LAS PRIVADAS QUE CUMPLAN FUNCIONES PÚBLICAS</t>
  </si>
  <si>
    <t>EN COMUNICACION DEL DIA 09042019 DE LA FISCALIA GENERAL DE LA NACION, FISCALIA 25 LOCAL CAVIF CALI, SOLICITA INFORMAR SI EL SR. JAIME VIAFARA CORTES IDENTIFICDO CON CC. NO. 94496619, SE ENCUENTRA REGISTRADO EN ESTA ENTIDAD COMO COMERCIANTE Y SI POSEE ESTABLECIMIENTOS DE COMERCIO A SU NOMBRE. CON CARACTER URGENTE.</t>
  </si>
  <si>
    <t xml:space="preserve">20-0528 SANTIAGO DE CALI, 17 DE ABRIL DE 2019 SEÑORES FISCALIA GENERAL DE LA NACION ATENCIÓN: RICARDO ANDRES GALVIS RESTREPO FISCALÍA 25 LOCAL CAVIF AVENIDA ROOSELT NO. 38 - 32 EDIFICIO CONQUISTADORES PISO 1 SANTIAGO DE CALI CORDIAL SALUDO, DAMOS RESPUESTA A SU OFICIO CON NOTICIA CRIMINAL NÚMERO 760016000193201620136 DE FECHA 9 DE ABRIL DE 2019, RECIBIDO POR ESTA ENTIDAD EL 16 DE ABRIL DE 2019, EN EL QUE SOLICITA "A QUIEN CORRESPONDA VERIFICAR EN SUS BASES DE DATOS Y ARCHIVOS SI REPOSA INFORMACIÓN DE NEGOCIOS Y DIRECCIONES DE LOS MISMOS, QUE LE REGISTREN AL SEÑOR JAIME VIAFARA CORTES IDENTIFICADO CON CÉDULA DE CIUDADANÍA NRO. 94.496.619 (¿). LE INFORMAMOS QUE BAJO EL NOMBRE JAIME VIAFARA CORTES IDENTIFICADO CON CÉDULA DE CIUDADANÍA NO. 94.496.619 NO FIGURA INSCRITO EN LA CÁMARA DE COMERCIO DE CALI. NO OBSTANTE LO ANTERIOR, ES IMPORTANTE TENER EN CUENTA QUE EL ARTÍCULO 15 DEL DECRETO 019 DE 2012 DETERMINÓ QUE "LAS ENTIDADES PÚBLICAS Y LAS PRIVADAS QUE CUMPLAN FUNCIONES PÚBLICAS O </t>
  </si>
  <si>
    <t>EN COMUNICACION DEL DIA 09042019 DE LA FISCALIA GENERAL DE LA NACION, FISCALIA 25 LOCAL CAVIF CALI, SOLICITA INFORMAR SI LA SRA. LIDA NEFER DINAS CARVAJAL IDENTIFICDA CON CC. NO. 38689048, SE ENCUENTRA REGISTRADA EN ESTA ENTIDAD COMO COMERCIANTE Y SI POSEE ESTABLECIMIENTOS DE COMERCIO A SU NOMBRE. CON CARACTER URGENTE.</t>
  </si>
  <si>
    <t>20-0529 SANTIAGO DE CALI, 17 DE ABRIL DE 2019 SEÑORES FISCALIA GENERAL DE LA NACION ATENCIÓN: RICARDO ANDRES GALVIS RESTREPO FISCALÍA 25 LOCAL CAVIF AVENIDA ROOSELT NO. 38 - 32 EDIFICIO CONQUISTADORES PISO 1 SANTIAGO DE CALI CORDIAL SALUDO, DAMOS RESPUESTA A SU OFICIO CON NOTICIA CRIMINAL NÚMERO 760016000193201822880 DE FECHA 9 DE ABRIL DE 2019, RECIBIDO POR ESTA ENTIDAD EL 16 DE ABRIL DE 2019, EN EL QUE SOLICITA "A QUIEN CORRESPONDA VERIFICAR EN SUS BASES DE DATOS Y ARCHIVOS SI REPOSA INFORMACIÓN DE NEGOCIOS Y DIRECCIONES DE LOS MISMOS, QUE LE REGISTREN AL SEÑOR LIDA NEFER DINAS CARVAJAL IDENTIFICADO CON CÉDULA DE CIUDADANÍA NRO. 38.689.048 (¿). LE INFORMAMOS QUE BAJO EL NOMBRE LIDA NEFER DINAS CARVAJAL IDENTIFICADO CON CÉDULA DE CIUDADANÍA NO. 38.689.048 NO FIGURA INSCRITO EN LA CÁMARA DE COMERCIO DE CALI. NO OBSTANTE LO ANTERIOR, ES IMPORTANTE TENER EN CUENTA QUE EL ARTÍCULO 15 DEL DECRETO 019 DE 2012 DETERMINÓ QUE "LAS ENTIDADES PÚBLICAS Y LAS PRIVADAS QUE CUMPLAN FUNCIONES P</t>
  </si>
  <si>
    <t>EN COMUNICACION DEL DIA 09042019 DE LA FISCALIA GENERAL DE LA NACION, FISCALIA 25 LOCAL CAVIF CALI, SOLICITA INFORMAR SI EL SR. EDER LEANDRO VARGAS CHARA IDENTIFICDO CON CC. NO. 1113516206, SE ENCUENTRA REGISTRADO EN ESTA ENTIDAD COMO COMERCIANTE Y SI POSEE ESTABLECIMIENTOS DE COMERCIO A SU NOMBRE. CON CARACTER URGENTE.</t>
  </si>
  <si>
    <t>20-0530 SANTIAGO DE CALI, 17 DE ABRIL DE 2019 SEÑORES FISCALIA GENERAL DE LA NACION ATENCIÓN: RICARDO ANDRES GALVIS RESTREPO FISCALÍA 25 LOCAL CAVIF AVENIDA ROOSELT NO. 38 - 32 EDIFICIO CONQUISTADORES PISO 1 SANTIAGO DE CALI CORDIAL SALUDO, DAMOS RESPUESTA A SU OFICIO CON NOTICIA CRIMINAL NÚMERO 760016000193201822880 DE FECHA 9 DE ABRIL DE 2019, RECIBIDO POR ESTA ENTIDAD EL 16 DE ABRIL DE 2019, EN EL QUE SOLICITA "A QUIEN CORRESPONDA VERIFICAR EN SUS BASES DE DATOS Y ARCHIVOS SI REPOSA INFORMACIÓN DE NEGOCIOS Y DIRECCIONES DE LOS MISMOS, QUE LE REGISTREN AL SEÑOR EDER LEANDRO VARGAS CHARA IDENTIFICADO CON CÉDULA DE CIUDADANÍA NRO. 1.113.516.206 (¿). LE INFORMAMOS QUE BAJO EL NOMBRE EDER LEANDRO VARGAS CHARA IDENTIFICADO CON CÉDULA DE CIUDADANÍA NO. 1.113.516.206 NO FIGURA INSCRITO EN LA CÁMARA DE COMERCIO DE CALI. NO OBSTANTE LO ANTERIOR, ES IMPORTANTE TENER EN CUENTA QUE EL ARTÍCULO 15 DEL DECRETO 019 DE 2012 DETERMINÓ QUE "LAS ENTIDADES PÚBLICAS Y LAS PRIVADAS QUE CUMPLAN FUNCI</t>
  </si>
  <si>
    <t>EN COMUNICACION DEL DIA 08042019 CON OFICIO S 2019-006 DE LA POLICIA NACIONAL DE COLOMBIA SECCIONAL SUPIA CALDAS, SOLICITA EXPEDIR CERTIFICADO DE EXISTENCIA Y REPRESENTACION LEGAL DE LA ENTIDAD LOGYSTIC TRANSPORT SAS CON NIT NO. 900854275-8, PARA ADELANTAR PROCESO EN SU CONTRA.</t>
  </si>
  <si>
    <t>PT JAIME ANDRES DUQUE MORENO</t>
  </si>
  <si>
    <t>jaime.duque3460@correo.policia.gov.co</t>
  </si>
  <si>
    <t>20-0538 SANTIAGO DE CALI, 23 DE ABRIL DE 2019 SEÑORES MINISTERIO DE DEFENSA NACIONAL POLICIA NACIONAL ATENCIÓN: PATRULLERO JAIME ANDRES DUQUE MORENO INVESTIGADOR CRIMINAL JAIME.DUQUE3460@CORREO.POLICIA.GOV.CO SUPIA CORDIAL SALUDO, DAMOS RESPUESTA A SU OFICIO NO. S-2019-006/SUBIN-UBIC-25.10 DE FECHA 8 DE ABRIL DE 2019, RECIBIDO POR ESTA ENTIDAD EL 16 DE ABRIL DE 2019, EN EL QUE NOS SOLICITA "CERTIFICACIÓN DE EXISTENCIA DE REPRESENTACIÓN DE LA EMPRESA LOGYSTIC TRANSPORT S.A.S. CON NIT 900854275-8 (¿)". ADJUNTO LE ENVIAMOS CERTIFICADO DE EXISTENCIA Y REPRESENTACIÓN LEGAL DE LA EMPRESA LOGYSTICTRANSPOT S.A.S IDENTIFICADO CON NIT NO. 900.854.275-8.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t>
  </si>
  <si>
    <t xml:space="preserve">LA SOLICITANTE INFORMA QUE QUIERE INTERPONER UNA QUEJA CON RESPECTO AL SERVICIO PRESTADO EN LA SEDE EL BARRIO OBRERO, POR CUANTO MANIFIESTA QUE EL SERVICIO ES "PÉSIMO" QUE NO NOTA UN "COMPROMISO POR PARTE DE LOS FUNCIONARIOS" Y QUE CADA VEZ QUE VA A REALIZAR UN TRAMITE EL TIEMPO DE ESPERA PARA QUE LA ATIENDAN ES MUY ALTO. NO SUMINISTRA LOS NOMBRES DE LOS FUNCIONARIOS POR QUE DICE QUE LA QUEJA ES A NIVEL GENERAL. </t>
  </si>
  <si>
    <t>GLADYS VALENCIA PADILLA</t>
  </si>
  <si>
    <t>gvalencia1923@hotmail.com</t>
  </si>
  <si>
    <t>QUEJA DE SERVICIO OBRERO DE LA SEÑORA GLADYS VALENCIA PADILLA MANIFIESTA QUE ES PESIMO, QUE NO HAY COMPROMISO POR PARTE DE LOS FUNCIONARIOS Y QUE EL TIEMPO DE ESPERA EN UN TRAMITE ES DEMASIADO LARGO. RESPUESTA AL USUARIO: EL DIA 18042019 (8:25 AM) SE REALIZA LLAMADA AL NUMERO DE CONTACTO SE VA A BUZON. EL DIA 19042019 (1:20 PM) SE REALIZA LA SEGUNDA LLAMADA Y SE VA A BUZON. EL DIA 24042019 (1:34 PM) SE REALIZA LA TERCERA LLAMADA Y SE VA A BUZON. EL DIA 26042019 SE ENVIA UN CORREO ELECTRONICO AL EMAIL SE LE OFRECIERON DISCULPAS POR EL INCONVENIENTE PRESENTADO SE LE RETROALIMENTO AL COORDINADOR DE LA SEDE PARA QUE ESCALONE LA QUEJA CON LOS COMPAÑEROS DE LA SEDE Y SE MEJORE EN ESE ASPECTO DEBIDO A LA INCOMFORMIDAD QUE PRESENTO LA SEÑORA EN SU MOMENTO.</t>
  </si>
  <si>
    <t>EN COMUNICACION DEL DIA 12042019 CON OFICIO RADICADO 7600160001932011-07452 DE LA POLICIA NACIONAL SECCIONAL CALI, POR ORDEN DE POLICIA JUDICIAL EMANADA DE LA FISCALIA 70 SECCIONAL, SOLICITAN INFORMACION RELACIONADA CON EL SR. ALVARO CAICEDO CASTILLO IDENTIFICADO CON CC. NO. 94371121, SOLICITAN DATOS BIOGRAFICOS (DIRECCION, TELEFONO)</t>
  </si>
  <si>
    <t>JHONATAN ACOSTA AROCA</t>
  </si>
  <si>
    <t>jhonatan.acosta@correo.policia.gov.co</t>
  </si>
  <si>
    <t>20-0539 SANTIAGO DE CALI, 24 DE ABRIL DE 2019 SEÑORES MINISTERIO DE DEFENSA NACIONAL POLICIA NACIONAL ATENCIÓN: PATRULLERO JHONATAN ACOSTA AROCA INVESTIGADOR CRIMINAL SIJIN MECAL JHONATAN.ACOSTA@CORREO.POLICIA.GOV.CO SANTIAGO DE CALI CORDIAL SALUDO, DAMOS RESPUESTA A SU OFICIO CON RADICADO NO. 7600160001932011-07452 DE FECHA 12 DE ABRIL DE 2019, RECIBIDO POR ESTA ENTIDAD EL 16 DE ABRIL DE 2019, EN EL QUE NOS SOLICITA "LOS DATOS BIOGRÁFICOS TALES COMO (DIRECCIÓN DE RESIDENCIA, NÚMERO DE TELÉFONO FIJO Y CELULAR) QUE LE FIGUREN AL SEÑOR ALVARO CAICEDO CASTILLO, IDENTIFICADO CON CEDULA DE CIUDADANÍA NÚMERO 94.371.121(¿)". LE INFORMAMOS QUE BAJO EL NOMBRE DE ALVARO CAICEDO CASTILLO IDENTIFICADO CON CÉDULA DE CIUDADANÍA NO. 94.371.121 NO FIGURA INSCRITO COMO COMERCIANTE EN LA CÁMARA DE COMERCIO DE CALI. NO OBSTANTE LO ANTERIOR, ES IMPORTANTE TENER EN CUENTA QUE EL ARTÍCULO 15 DEL DECRETO 019 DE 2012 DETERMINÓ QUE "LAS ENTIDADES PÚBLICAS Y LAS PRIVADAS QUE CUMPLAN FUNCIONES PÚBLICAS</t>
  </si>
  <si>
    <t>EL SEÑOR JORGE SOLICITO CANCELACION DE ESTABLECIMIENTO FORANEO CON MATRÍCULA 997294 POR EL RUES Y TODAVIA FIGURA EL ESTABLECIMIENTO ACTIVO, SE VALIDA EN EL DOCUNET Y EN EL SIRP REGISTRA LA CANCELACION TERMINADA, RADICADO 20190194848. ADICIONAL INFORMA QUE EL ESTABLECIMIENTO CON MATRICULA 1048511, NO APARECE EN EL RÚES, SE VALIDA Y CON EL NÚMERO DE MATRÍCULA SI APARECE EN LE SIRP, PERO EL NÚMERO DE PROPIETARIO ES EL MISMO NÚMERO DE LA MATRÍCULA DEL ESTABLECIMIENTO, SE SOLICITA SE CAMBIE EL PROPIETARIO DEL ESTABLECIMIENTO DE COMERCIO EL CUAL ES MEDICAMENTOS POS S.A. CON NIT 811016426, Y SE REALICE LA ACTUALIZACIÓN DEL RUES. SE VALIDA INFORMACIÓN CON HENRY SALAZAR TEL (4) 3790002 EXT 121 MEDELLIN</t>
  </si>
  <si>
    <t>.RECLAMO PROCEDE. BAJO LA INSCRIPCION 21785 DEL 05-04-2019 SE REGISTRÓ LA CANCELACION AGENCIA DE LA MATRICULA 997294-2 Y NO SE ALIMENTÓ LOS DATOS ADICIONALES, POR LO ANTERIOR, PROCEDO A ADICIONAR FECHA CANCELACION, ESTADO POR CANCELADO. POR OTRA PARTE, ASIGNO COMO PROPIETARIA DEL ESTABLECIMIENTO DE COMERCIO CON MATRICULA NRO. 1048511 EL PROPIETARIO CON NIT: 811016426 NUM CONSECUTIVO DE RESEÑA: 732067 MEDICAMENTOS POS S.A. COMO SE REPORTA EN EL FORMULARIO DE MATRICULA . ADICIONALMENTE SE ACTUALIZA EN EL RUES. NO HAY RESPUESTA TELEFONICA H: 12:48 F: 22-04-2019</t>
  </si>
  <si>
    <t>EL USUARIO MANIFIESTA QUE EL CERTIFICA DE LOS NOMBRAMIENTOS DE LA JUNTA DE SOCIOS NO ESTAN EN ORDEN CRONOLOGICO, ACTA 14 - ACTA 66 - ACTA 97 POR FAVOR VERIFICAR, GRACIAS.</t>
  </si>
  <si>
    <t>CERTIFICADO DESCONFIGURADO</t>
  </si>
  <si>
    <t>SE TRASLADA CASO CON TECNOLOGÍA. 12-08-2019: SE FINALIZA SOLICITUD YA QUE DE ACUERDO A LA NUEVA ESTRUCTURA DESDE EL 02-07-2019, SE SOLUCIONA DICHO INCONVENIENTE, PUES A LA FECHA SE CERTIFICA DE MANERA CRONOLOGICA. POR LO ANTERIOR, SE FINALIZA SOLICITUD.</t>
  </si>
  <si>
    <t>BUENA TARDE LA SEÑORA VIVIANA PEREZ GOMEZ HACE RECLAMO DEBIADO A QUE EN EL INSCRITO 18659 - 50 ASOCIACION INTEGRAL DE AGRICULTORES DE LA VEREDA COMUNEROS EL NUMERO DE CEDULA DE LA SEÑORA NUBIA LORENA TROCHEZ TROCHEZ MIEMBRO DE JUNTA DIRECTIVA ESTA ERRADO EN LOS DOCUMENTOS QUE PRESENTARON COLOCARON CC 1112460956 SIENDO EL CORRECTO CC 1087989651 PARA LO CUAL SE ADJUNTO FOTOCOPIA DE CEDUAL EN LOS DOCUMENTOS..FAVOR VERIFICAR...GRACIAS...</t>
  </si>
  <si>
    <t>VIVIANA PEREZ GOMEZ</t>
  </si>
  <si>
    <t>ASIGNO PQR AL ABO. DEL REGISTRO (FVELASCO), LO ANTERIOR DADO A QUE EL NUMERO DE IDENTIFICACION CAMBIA EN SU TOTALIDAD. EL RECLAMO PROCEDE, SI APORTARON COPIA DE LA CÉDULA DEBE TOMARSE DEL DOCUMENTO, EL EEROR FUE MIO AL NO PONER LA NOTA A LA EXPEDIDORA. GRACIAS, LKVARGAS: MODIFICO EL NUMERO DE IDENTIFICACION DEL MIEMBRO JUNTA DIRECTIVA DE: 1112460956 POR: 1087989651 COMO SE REPORTA EN LA FOTOCOPIA DE CEDULA ADJUNTA EN EL TRÁMITE. NUBIA LORENA TROCHEZ TROCHEZ. LLAMO AL USUARI Y LE INDICO LA ACTUALIZACION REALIZADA H: 09:23 F: 23-04-2019</t>
  </si>
  <si>
    <t>EN COMUNICACION DEL DIA 10042019 ENVIADA A CONTACTO CCC, EL SR. JULIO CESAR DELGADO RIVERA, REQUIERE DE CARATER URGENTE SE DE LE CELERIDAD AL TRAMITE REGISTRADO EL DIA 5 DE ABRIL DE 2019 CON RADICACION NO. 20190242801 CORRESPONDIENTE AL CAMBIO DE CORREO ELECTRONICO DE LA EMPRESA PARA PODER REGIOSTRAR EL RNT, A LA CUAL AUN NO SE LA HA DADO TARMITE.</t>
  </si>
  <si>
    <t>JULIO CESAR DELGADO RIVERA</t>
  </si>
  <si>
    <t>ricatruht2007@hotmail.com</t>
  </si>
  <si>
    <t>DER DE PET EL RECLAMO NO PROCEDE, LA MODIFICACIÓN DEL CORREO ELECTRÓNICO FUE REALIZADA EL 17 DE ABRIL DE 2019 MEDIANTE INSCRIPCIÓN 24007 EN EL LIBRO XV.</t>
  </si>
  <si>
    <t>EN COMUNICACION DEL DIA 08042019 CON OFICIO S-2019-012676 DE LA POLICIA NACIONAL SECCIONAL BOGOTA, ENVIADO A LA CAMARA DE COMERCIO DE BOGOTA Y REMITIDO A LA CAMARA DE COMERCIO DE CALI EL DIA 12042019 CON RADICACION NO. 20190256091 RECIBIDA EL 16042019 POR TRASLADO POR COMPETENCIAS, SOLICITAN SEA ALLEGADOS LOS CERTIFICADOS CORRESPONDIENTES ASI COMO MATRICULAS DE PN, PJ Y ESTABLECIMIENTOS QUE FIGUREN EN SUS ARCHIVOS Y BASES DE DATOS RESPECTO DE LAS PERSONAS RELACIONADAS EN EL OFICIO. (LISTA LARGA)</t>
  </si>
  <si>
    <t>SINT JOAN LOAIZA FUENTES</t>
  </si>
  <si>
    <t>joan.loaiza@correo.policia.gov.co</t>
  </si>
  <si>
    <t>20-0536 SANTIAGO DE CALI, 23 DE ABRIL DE 2019 SEÑORES MINISTERIO DE DEFENSA NACIONAL POLICIA NACIONAL ATENCIÓN: SUBINTENDENTE JOAN LOAIZA FUENTES INVESTIGADOR CRIMINAL SIJIN DICAR JOAN.LOAIZA@CORREO.POLICIA.GOV.CO BOGOTÁ D.C. CORDIAL SALUDO, DAMOS RESPUESTA A SU OFICIO NO. S-2019-012676 DICAR-GRUIJ-3.1 DE FECHA 8 DE ABRIL DE 2019, RECIBIDO POR ESTA ENTIDAD EL 16 DE ABRIL DE 2019, EN EL QUE NOS SOLICITA "CERTIFICADOS DE EXISTENCIA Y REPRESENTACIÓN LEGAL, ASÍ COMO MATRICULA DE PERSONAS NATURALES Y ESTABLECIMIENTOS DE COMERCIO QUE LE FIGUREN EN SUS ARCHIVOS Y BASES DE DATOS, RESPECTO DE LAS SIGUIENTES RAZONES SOCIALES Y PERSONAS NATURALES (¿)". LE INFORMAMOS QUE LAS SIGUIENTES PERSONAS NATURALES Y PERSONAS JURÍDICAS FIGURAN INSCRITAS EN LA CÁMARA DE COMERCIO DE CALI: "	C.I. ENMANUEL GOLD SAS ACTIVO "	RAMIREZ MORA CARLOS ANDRES/C.A.R.M ACTIVO "	VALENCIA LEMOS JULIÁN CANCELADO "	LASSO CANAVAL JULIÁN ALFONSO ACTIVO "	LASSO CANAVAL ANDRES MAURICIO ACTIVO "	CARABALI CARABALI CARLOS AR</t>
  </si>
  <si>
    <t>EN COMUNICACION DEL DIA 09042019 CON OFICIO DCCO-20100 Y RADICADO 20197770001511 DE LA FISCLIA GENERAL DE LA NACION, FISCALIA 80 DE LEGADA BOGOTA DC, ENVIADA A LA CAMAR DE COMERCIODE BOGOTA Y REMITIDA A LA CAMARA DE COMERCIO DE CALI EL DIA 16042019 CON RADICACION NO. 20190258667 POR TRASLADO POR COMPETENCIAS, SOLICITAN ALLEGAR EL CERTIFICADO DE EXISTENCIA Y REPRESENTACION LEGAL DE LAS SOCIEDADES RELACIONADAS EN EL OFICIO (LISTA LARGA)</t>
  </si>
  <si>
    <t>MONICA NOVOA RESTREPO</t>
  </si>
  <si>
    <t>5702000 ex4549</t>
  </si>
  <si>
    <t>monica.novoa@fiscalia.gov.co</t>
  </si>
  <si>
    <t>20-0547 SANTIAGO DE CALI, 26 DE ABRIL DE 2019 SEÑORES FISCALIA GENERAL DE LA NACION ATENCIÓN: MONICA NOVOA RESTREPO 	TÉCNICO INVESTIGADOR IV 	LUIS GABRIEL MARTINEZ ABELLO 	TÉCNICO INVESTIGADOR II MONICA.NOVOA@FISCALIA.GOV.CO LUIS.MARTINEZ@FISCALIA.GOV.CO BOGOTÁ D.C. CORDIAL SALUDO, DAMOS RESPUESTA A SU OFICIO CON RADICADO NO. 20197770001511 Y OFICIO NO. DCCO-20100- DE FECHA 9 DE ABRIL DE 2019, RECIBIDO POR ESTA ENTIDAD EL 16 DE ABRIL DE 2019, EN EL QUE SOLICITA "ALLEGAR A ESTA INVESTIGACIÓN, MEDIANTE INSPECCIÓN JUDICIAL, EL CERTIFICADO DE EXISTENCIA Y REPRESENTACIÓN LEGAL E HISTÓRICO DE LAS SIGUIENTES EMPRESAS (¿). ADJUNTO ENVIAMOS CERTIFICADO DE EXISTENCIA Y REPRESENTACIÓN LEGAL DE LA EMPRESA SISTELEC LIMITADA IDENTIFICADA CON MATRICULA NO. 50807-3, LOS DEMÁS NO FIGURA INSCRITOS EN LA CÁMARA DE COMERCIO DE CALI. NO OBSTANTE LO ANTERIOR, ES IMPORTANTE TENER EN CUENTA QUE EL ARTÍCULO 15 DEL DECRETO 019 DE 2012 DETERMINÓ QUE "LAS ENTIDADES PÚBLICAS Y LAS PRIVADAS QUE CUMPLAN FUNCI</t>
  </si>
  <si>
    <t>EN COMUNICACION DEL DIA 12042019 CON OFICIO 502/19 DEL JUZGADO SEPTIMO PENAL MUNICIPAL CON FUNCIONES DE CONOCIMIENTO BOGOTA DC, ENVIADO A LA CAMARA DE COMERCIO DE BOGOTA Y REMITIDO A LA CAMARA DE COMERCIO DE CALI EL DIA 16042019 CON RADICACION NO. 20190258713 POR TRASLADO POR COMPETENCIAS, SOLICITAN EXPEDIR CERTIFICADO DE EXISTENCIA Y REPRESENTACION LEGAL DE LA ENTIDAD EPS COOMEVA POR INCIDENTE DE DESACATO EN ACCION DE TUTELA 1100140090072015-00165.</t>
  </si>
  <si>
    <t>EDWAR MAURICIO HIGUITA QUINTERO</t>
  </si>
  <si>
    <t>juz7pmc@gmail.com</t>
  </si>
  <si>
    <t>20-0544 SANTIAGO DE CALI, 25 DE ABRIL DE 2019 SEÑORES JUZGADO SEPTIMO PENAL MUNICIPAL CON FUNCIONES DE CONOCIMIENTO ATENCIÓN: EDWAR MAURICIO HIGUITA QUINTERO OFICIAL MAYOR JUZ7PMC@GMAIL.COM BOGOTÁ D.C. CORDIAL SALUDO, DAMOS RESPUESTA A SU OFICIO NO. 502/19 Y ACCIÓN DE TUTELA NO. 1100140090072015-00165 DE FECHA 12 ABRIL DE 2019, RECIBIDO POR ESTA ENTIDAD EL 16 DE ABRIL DE 2019, EN EL QUE SOLICITA "LOS DATOS DE IDENTIFICACIÓN Y UBICACIÓN DE LA PERSONA QUE FUNGE EN LA ACTUALIDAD COMO REPRESENTANTE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t>
  </si>
  <si>
    <t>HOLA BUENOS DIAS POR FAVOR INCLUIR LA SIGLA EN LA MATRICULA MERCANTIL 1048221-16 SERVICIOS, COMERCIALIZACIÓN Y MANTENIMIENTO ELÉCTRICO S.A.S. NIT 901274357 - 8 LA SIGLA ES : SERCOMELEC S.A.S</t>
  </si>
  <si>
    <t>JHON JAIRO CALERO BALCEROS</t>
  </si>
  <si>
    <t>instacalero@gmail.com</t>
  </si>
  <si>
    <t>.RECLAMO PROCEDE. SE EVIDENCIA EN EL ARTICULO 1 DE LOS ESTATUTOS REGISTRADOS, QUE SE REPORTA LA SIGLA: SERCOMELEC S.A.S. POR LO ANTERIOR PROCEDO A ADICIONARLA. LLAMO AL USUARIO Y LE INDICO LA ACTUALIZACION REALIZADA A LA PERSONA QUE RETOMA LA LLAMADA. H: 10:00 F: 17-04-2019</t>
  </si>
  <si>
    <t>EN LA MATRICULA 1043214-1 ESTA MAL EL NUEMRO DE CEDULA, LA PERSONA ADJUNTO COPIA DE LA MISMA. EL NUMERO CORRECTO ES : 1.115.077.384</t>
  </si>
  <si>
    <t xml:space="preserve"> RECLAMO PROCEDE. MODIFICO EL NUMERO DE C.C. DE: 111077384 POR: 1115077384, COMO SE EVIDENCIA EN LA FOTOCOPIA DE C.C. APORTADA EN EL TRAMITE DE MATRICULA. USUARIO ESPERA RESPUESTA INMEDIATA SEDE PRINCIPAL.</t>
  </si>
  <si>
    <t>EN COMUNICACION DEL DIA 01042019 CON OFICIO CRE030054127 DE LA POLICIA NACIONAL DE COLOMBIA SECCIONAL BOGOTA DC, ENVIADO A LACAMARA DE COMERCIO DE MONTERIA Y REMITIDO A LA CAMARA DE COMERCIO DE CALI EL DIA 12042019 CON RADICACION NO. 20190255225 POR TRASLADO POR COMPETENCIAS, SOLICITAN VERIFICAR A NIVEL NACIONAL LA EXISTENCIA DE LAS PERSONAS NATURALES Y JURIDICAS RELÑACIONADAS EN EL OFICIO PARA ESTABLECER Y OBTENER CERTIFICADOS CORRESPONDIENTES, ESTADO DE LA INSCRIPCION, OBJETO SOCIAL FUNCIONAMIENTO, SOCIOS PROPIETARIOSENTRE OTROS.</t>
  </si>
  <si>
    <t>SINT. ARLEY ESTEBAN MOLINA LEAL</t>
  </si>
  <si>
    <t>20-0533 SANTIAGO DE CALI, 23 DE ABRIL DE 2019 SEÑORES MINISTERIO DE DEFENSA NACIONAL POLICIA NACIONAL ATENCIÓN: SUBINTENDENTE ARLEY ESTEBAN MOLINA LEAL INVESTIGADOR CRIMINAL SIJIN DIRAN ESTEBAN.MOLINA@CORREO.POLICIA.GOV.CO BOGOTÁ D.C. CORDIAL SALUDO, DAMOS RESPUESTA A SU OFICIO CON REFERENCIA NO. 1100160000962018-80037 DE FECHA 1 DE ABRIL DE 2019, RECIBIDO POR ESTA ENTIDAD EL 17 DE ABRIL DE 2019, EN EL QUE NOS SOLICITA "(¿) 1.	VERIFICAR EN LAS CÁMARAS DE COMERCIO A NIVEL, LA EXISTENCIA Y REPRESENTACIÓN LEGAL DE LAS PERSONAS NATURALES Y EMPRESAS QUE RELACIONO A CONTINUACIÓN, ESTABLECER Y OBTENER CERTIFICADOS DE REPRESENTACIÓN LEGAL, ESTADO DE LA INSCRIPCIÓN, OBJETO SOCIAL, FUNCIONAMIENTO, SOCIOS, PROPIETARIOS, ENTRE OTROS. PERSONAS "	ANDREA CAROLINA GRANADA MILLAN C.C.1.221.715.383 "	ANGEL YESID NARANJO CASTILLO 		C.C. 79.500.507 "	NATHALIAPEÑA ESCOBAR			C.C. 1.144.152.767 "	NICOLAS FERNANDO NARANJO TRUJILLO	C.C. 80.031.509 "	EDILBERTO TORRES GRISALES		C.C. 94.262.833 "	JOSE F</t>
  </si>
  <si>
    <t>EN COMUNICACION DEL DIA 28012019 CON CARTA ENVIADA A LA CAMARA DE COMERCIO DE BOGOTA, A LA ALCALDIA MAYOR DE BOGOTA, A LAS CENTRALES DE RIESGO Y A LA SUPERINTENDENCIA DE INDUSTRIA Y COMERCIO COMO UNA QUEJA Y RECLAMO. EL SR. WILDER GUSTAVO RODRIGUEZ LOPEZ IDENTIFICADO CON CC. NO. 12449932, SOLICITA SE INFORME SI SE ENCUENTRA REGISTRADO EN ESTA ENTIDAD COMO COMERCIANTE Y SI POSEE ESTABLECIMIENTOS DE COMERCIO A SU NOMBRE PARA EFECTOS DE DEMOSTRAR INSOLVENCIA ECONOMICA. REGISTRADO EN SANTA MARTA MAT 115387 ACTIVA.</t>
  </si>
  <si>
    <t>SANTIAGO DE CALI, 22 DE ABRIL DE 2019 SEÑOR WILDER GUSTAVO RODRIGUEZ LOPEZ CC 12449933 TD 9778 PATIO 7 ESTABLECIMIENTO PENITENCIARIO DE ALTA Y MEDIANA SEGURIDAD, CARCELARIO DE ALTA SEGURIDAD COMBITA - BOYACÁ CORDIAL SALUDO, MEDIANTE ESCRITO DEL 28 DE ENERO DE 2019, RADICADO EN ESTA ENTIDAD EL 12 DE ABRIL DE 2019, EN EL CUAL NOS SOLICITA "¿SE ME OTORGUE O CONCEDA UNA CONSTANCIA ESCRITA QUE DETALLE Y DESCRIBA CON PUNTUALIDAD: QUE CLASE, CÓDIGO O REGISTRO MERCANTIL" TENGO COMO COMERCIANTE, ASÍ MISMO REQUIERO SABER QUÉ TIPO DE NEGOCIO, EMPRESA Y/O ACTIVIDAD COMERCIAL APARECE REGISTRADA A MI NOMBRE EN TODAS SUS BASES DE DATOS EN TODO EL TERRITORIO NACIONAL CON ÉNFASIS EN LA CÁMARA DE COMERCIO DE LA CIUDAD DE SANTA MARTA..." AL RESPECTO, LE INFORMAMOS QUE LAS CÁMARAS DE COMERCIO DEBEN CEÑIRSE A LO ESTRICTAMENTE CONSAGRADO EN EL ORDENAMIENTO JURÍDICO Y, POR LO TANTO, SOLO PUEDEN HACER LO QUE LA LEY LAS FACULTA, DE TAL MANERA QUE EL ARTÍCULO 86 DEL CÓDIGO DE COMERCIO Y EL ARTÍCULO 2.2.2.38.1</t>
  </si>
  <si>
    <t>EN COMUNICACION DEL DIA 03042019 CON OFICIO NO. 445 DEL JUZGADO DEIMO LBORAL DEL CIRCUITO DE CALI, SOLICITA APORTAR COPIA DE LA DOCUMENTACION SOPORTE DE LA INSCRIPCION DE LA SOCIEDAD SERVICIO VALOR AGREGADO CTA V A NIT NO. 805024111.</t>
  </si>
  <si>
    <t>20-0540 SANTIAGO DE CALI, 25 DE ABRIL DE 2019 SEÑORES JUZGADO DECIMO LABORAL DEL CIRCUITO ATENCIÓN: MARIANA SERTUCHE VARELA SECRETARIA J10LCCALI@CENDOJ.RAMAJUDICIAL.GOV.CO SANTIAGO DE CALI CORDIAL SALUDO, DAMOS RESPUESTA A SU OFICIO NO. 445 Y RADICACIÓN NO. 76001310501020130078600 DE FECHA 3 ABRIL DE 2019, RECIBIDO POR ESTA ENTIDAD EL 17 DE ABRIL DE 2019, EN EL QUE SOLICITA "APORTAR A ESTE DESPACHO COPIA DE TODA LA DOCUMENTACIÓN SOPORTE DE LA INSCRIPCIÓN DE LA SOCIEDAD SERVICIO VALOR AGREGADO C.T.A. V.A. NIT. 805024111 (¿). LE INFORMAMOS QUE BAJO EL NIT NO. 805.024.111 FIGURA INSCRITA LA COOPERATIVA DE TRABAJO ASOCIADO VALOR AGREGADO Y NO LA EMPRESA SERVICIO VALOR AGREGADO C.T.A. V.A. SE ADJUNTA CERTIFICADO DE EXISTENCIA Y REPRESENTACIÓN LEGAL Y EL EXPEDIENTE DE LA COOPERATIVA MENCIONADA ANTERIORMENTE. HTTPS://DRIVE.GOOGLE.COM/DRIVE/FOLDERS/16PB_Z2-LWJY017HSC1WRINJW-WYZPSET?USP=SHARING (ENLACE DISPONIBLE 3 DÍAS) NO OBSTANTE LO ANTERIOR, ES IMPORTANTE TENER EN CUENTA QUE EL AR</t>
  </si>
  <si>
    <t>LA SEÑORA MARIA ULDREY SANCHEZ DE LA FUNDACION CDI NIT NO. 900407673, RECLAMA POR QUE EL PASADO 26 DE MARZO DE 2019 PAGUE RENOVACIÓN DE REGISTRO DE PROPONENTES EL CUAL DEVOLVIERON POR DOS OBSERVACIÓN: UNO DE SUBSANAR Y EL OTRO NO PROCEDÍA POR MALA REVISIÓN DE CÁMARA DE COMERCIO. MI INCONFORMIDAD ES QUE UNA VEZ REALIZADAS LAS CORRECCIONES SOLICITADAS Y RADICADO NUEVAMENTE, LA CÁMARA DE COMERCIO REALIZA UN REPROCESO ASIGNANDO LA REVISIÓN A UNA NUEVA JURÍDICA, LO CUAL OCASIONA UNA DILACIÓN DE LOS TIEMPOS PARA LA FINALIZACION DEL TRAMITE, PRESENTÁNDOSE EN ALGUNAS OCASIONES NUEVAS CORRECCIONES, PERJUDICANDO A LA EMPRESA EN LOS PROCESOS DE CONTRATACIÓN ESTATAL. SE CONSULTO CON LA DRA. VELASQUEZ PARA LA ASIGNACION DE ESTE PQR.</t>
  </si>
  <si>
    <t>MARIA ULDREY SANCHEZ</t>
  </si>
  <si>
    <t>fundacioncdi@yahoo.es</t>
  </si>
  <si>
    <t>NO PROCEDE EL RECLAMO. EL TRÁMITE DE RENOVACIÓN SE ENCUENTRA REGISTRADO DESDE EL 12 DE ABRIL/2018 POR LA ABOGADA M.BASTIDAS. EL TRÁMITE PREVIO AL REGISTRO FUE REQUERIDO Y DEVUELTO PORQUE NO SE SUBSANARON LAS INCONSISTENCIA. SE LE EXPLICÓ A LA SEÑORA MARÍA SANCHEZ.</t>
  </si>
  <si>
    <t xml:space="preserve">EL SEÑOR JORGE EDUARDO LINCE DE LA SOCIEDAD MAR 10 S.A.S., GERENTE DE NEGOCIOS GOBIERNO, INDICA QUE LA SOCIEDAD CON MATRÍCULA 764993-16 RADICÓ EL 28 DE MARZO LA RENOVACIÓN DE LA MATRÍCULA MERCANTIL. POSTERIORMENTE EL 30 DE MARZO DE 2019 RADICÓ EL TRÁMITE DE RENOVACIÓN DEL RUP 88713, QUEDANDO INSCRITO EL 9 DE ABRIL DE 2019. EL 03 DE ABRIL DE 2019 SOLICITÓ LA MODIFICACIÓN DE INFORMACIÓN FINANCIERA EN MERCANTIL LA CUAL QUEDÓ INSCRITA EL 15 DE ABRIL. SEÑALA EL SEÑOR JORGE EDUARDO QUE DESPUÉS DE RADICAR LA SOLICITUD DE MODIFICACIÓN DE INFORMACIÓN EN MERCANTIL, CONSULTÓ EN LA CÁMARA DE COMERCIO SOBRE QUÉ PODÍA HACER FRENTE AL TRÁMITE DE PROPONENTES TENIENDO EN CUENTA QUE LA SOCIEDAD HABÍA SOLICITADO UNA MODIFICACIÓN DE LA INFORMACIÓN FINANCIERA, ANTE LO CUAL UN ASESOR DE LA SEDE PRINCIPAL LE INDICÓ QUE EN ESE CASO SE LE RECHAZARÍA EL TRÁMITE DE PROPONENTES Y QUE DESPUÉS DE ESO PODRÍA INGRESAR DE NUEVO EL TRÁMITE CON LA INFORMACIÓN FINANCIERA ACTUALIZADA. AL CONSTATAR EL CERTIFICADO DEL RUP OBSERVAN QUE QUEDÓ LA INFORMACIÓN FINANCIERA ANTERIOR A LA MODIFICACIÓN DE MERCANTIL. POR LO ANTERIOR, SOLICITA A LA CÁMARA DE COMERCIO SE REVISE ESTA SITUACIÓN Y LE INFORME QUÉ SE PUEDE PLANTEAR COMO SOLUCIÓN SIN ACUDIR A LA CANCELACIÓN DEL RUP. </t>
  </si>
  <si>
    <t>JORGE EDUARDO LINCE</t>
  </si>
  <si>
    <t>LINCE@MAR-10.NET</t>
  </si>
  <si>
    <t>SE REVISÓ EL TEMA CON MARÍA DEL ROSARIO VELÁSQUEZ Y NO PROCEDE EL RECLAMO. LOS TRÁMITES SE ATENDIERON EN ESTRICTO ORDEN CRONOLÓGICO COMO LO ESTABLECE LA CIRCULAR ÚNICA DE LA SIC. EL 24-04-2019 SE LE INFORMÓ AL SEÑOR JORGE EDUARDO LINCE E INDICÓ QUE PROCEDERÁ A CANCELAR EL RUP Y A SOLICITAR UNA NUEVA INSCRIPCIÓN.</t>
  </si>
  <si>
    <t>EN COMUNICACION DEL DIA 17042019 CON RADICADO 0203802031393900 DE PORVENIR S A, SOLICITA MEDIANTE DERECHO DE PETICION SE LE EXPIDAN CERTIFICADOS DE EXISTENCIA Y REPRESENTACION LEGAL DE LAS SOCIEDADES RELACIONADAS A CONTINUACION DEBIDO A QUE EN DIAS PASADOS SOLICITARON DICHOS CERTIFICADOS Y NO SALIERON: NIT 830018780-7 UNICIENCIA NIT 860020227-0 FONDO ROTATORIO DE LA POLICIA NIT 10524723-2 CALVACHE ROJAS OSCAR NOTA: NO ESTAN COMO COMERCIANTES EN CALI, APARECEN COMO PROPONENTES EN BOGOTA Y CAUCA RESPECTIVAMENTE.</t>
  </si>
  <si>
    <t>20-0541 SANTIAGO DE CALI, 26 DE ABRIL DE 2019 DOCTOR, GUSTAVO VILLEGAS YEPES ABOGADO DIRECCION DE PROCESOS DE COBRO ¡V REGIONAL SUR SOCIEDAD ADMINISTRADORA DE FONDOS DE PENSIONES Y CESANTIAS PORVENIR S.A. CALLE 21N NO. 6N-14, PISO 5, EDIFICIO PORVENIR LA CIUDAD. RECIBA UN CORDIAL SALUDO, MEDIANTE ESCRITO DE FECHA 17 ABRIL DE 2019, RECIBIDO EN ESTA CAMARA DE COMERCIO EL DIA 22 DE ABRIL DEL PRESENTE ANO, SOLICITO, ¡§SE SIRVA EXPEDIR EL CERTIFICADO DE EXISTENCIA Y REPRESENTACION LEGAL O DOCUMENTO QUE HAGA SUS VECES, DE LAS ENTIDADES ARRIBA INDICADAS¡¿. AL RESPECTO, LE INFORMAMOS QUE LAS CAMARAS DE COMERCIO DEBEN CENIRSE A LO ESTRICTAMENTE CONSAGRADO EN EL ORDENAMIENTO JURIDICO Y POR TANTO SOLO PUEDEN HACER LO QUE LA LEY LAS FACULTA, DE TAL MANERA QUE EL ARTICULO 86 DEL CODIGO DE COMERCIO Y EL ARTICULO 2.2.2.38.1.4 DEL DECRETO UNICO REGLAMENTARIO 1074 DE 2015, FIJAN LAS FUNCIONES QUE LE COMPETEN A LA CAMARA DE COMERCIO, LAS CUALES HAN SIDO SENALADAS POR EL LEGISLADOR CON BASE EN LA FACULTA</t>
  </si>
  <si>
    <t>EL SR. SEFERINO PEREA CORTEZ IDENTIFICADO CON C.C NO. 11.620.708 HACE UN DERECHO FUNDAMENTAL DE PETICIÓN AMPARADO BAJO EL ART 23 DE MANERA ATENTA Y RESPETUOSA SOLICITO DOCUMENTO DONDE CERTIFIQUE QUE NO TENGO NINGUN ESTABLECIMIENTO INSCRITO EN CAMARA DE COMERCIO PARA DILIGENCIA LIBERTAD INSOLVENCIA ECONOMICA. SEFERINO PEREA CORTEZ C.C 11.620.708 EXP PIZARRO CHOCO PABELLON 3-C BL 1 COMPLEJO JAMUNDI - VALLE</t>
  </si>
  <si>
    <t>FRANCIA ELENA LONGA</t>
  </si>
  <si>
    <t>SANTIAGO DE CALI, 23 DE ABRIL DE 2019 SEÑOR CEFERINO PEREA CORTEZ CC 11620708 NIU 68852 TD 100 BLOQUE 1 PABELLÓN 3-C COMPLEJO PENITENCIARIO Y CARCELARIO DE JAMUNDÍ JAMUNDÍ- VALLE CORDIAL SALUDO, MEDIANTE ESCRITO, RADICADO EN ESTA ENTIDAD EL 8 DE MARZO DE 2019, EN EL CUAL NOS SOLICITA "¿DOCUMENTO DONDE CERTIFIQUE QUE NO TENGO NINGÚN ESTABLECIMIENTO..."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t>
  </si>
  <si>
    <t>EN COMUNICACION DEL DIA 11042019 CON OFICIO 201941350300000241 DE LA ALCALDIA DE SANTIAGO DE CALI, SOLICITAN UNA BASE DE DATOS DE LAS EMPRESAS REGISTRADAS EN CALI QUE TENGAN E REGISTRO UNICO DE PROPONENTES.</t>
  </si>
  <si>
    <t>LUZ ADRIANA VASQUEZ TRUJILLO</t>
  </si>
  <si>
    <t>20-0581 SANTIAGO DE CALI, 6 DE MAYO DE 2019 SEÑORES ALCALDIA DE SANTIAGO DE CALI DEPARTAMENTO ADMINISTRATIVO DE CONTRATACION PÚBLICA ATENCIÓN: LUZ ADRIANA VASQUEZ TRUJILLO DIRECTOR DE DEPARTAMENTO ADMINISTRATIVO CENTRO ADMINISTRATIVO MUNICIPAL CAM TORRE ALCALDÍA PISO 15 SANTIAGO DE CALI CORDIAL SALUDO, DAMOS RESPUESTA A SU OFICIO CON RADICADO NO. 201941350300000241 DEL 11 DE ABRIL DE 2019, RECIBIDO EN ESTA ENTIDAD EL 22 DE ABRIL DE 2019, EN EL QUE SOLICITA " (¿) COLABORACIÓN PARA LA CONSTRUCCIÓN DEL DIRECTORIO DE PROVEEDORES DEL MUNICIPIO SUMINISTRANDO LA BASE DE DATOS AQUELLAS EMPRESAS DE SANTIAGO DE CALI QUE CUENTEN CON REGISTRO ÚNICO DE PROPONENTES (RUP) CON EL PROPÓSITO DE QUE LA ALCALDÍA PUEDA SOLICITAR COTIZACIONES, CONSULTAR E INTERCAMBIAR INFORMACIÓN SOBRE LAS NOVEDADES DEL MERCADO PARA MEJORAR LA IDENTIFICACIÓN DE LAS NECESIDADES DE COMPRA, ENTRE OTRAS CONSULTAS QUE CONTRIBUYAN CON LA CONTRATACIÓN PÚBLICA ". AL RESPECTO, LE INFORMAMOS QUE LAS CÁMARAS DE COMERCIO DE</t>
  </si>
  <si>
    <t>EN COMUNICACION DEL DIA 09042019 CON OFICIO 0526 DEL JUZGADO CUARTO PENAL MUNICIPAL CONTROL DE GARANTIAS BOGOTA DC, SOLICITA EXPEDIR CERTIFICADO DE EXISTENCIA Y REPRESENTACION LEGAL DE LA ENTIDAD EPS COOMEVA POR INCIDENTE DE DESACATO EN ACCION DE TUTELA NO. 110014088004201300073. EN EL TERMIO DE UN DIA PARA SU CONTESTACION.</t>
  </si>
  <si>
    <t>EDWARD ANDRES RODRIGUEZ BETANCOURT</t>
  </si>
  <si>
    <t>j04pmgbt@cendoj.ramajudicial.gov.co</t>
  </si>
  <si>
    <t>20-0543 SANTIAGO DE CALI, 25 DE ABRIL DE 2019 SEÑORES JUZGADO CUARTO PENAL MUNICIPAL CON FUNCION DE CONTROL DE GARANTIAS DE BOGOTÁ ATENCIÓN: EDWARD ANDRES RODRIGUEZ BETANCOURT OFICIAL MAYOR J04PMGBT@CENDOJ.RAMAJUDICIAL.GOV.CO BOGOTÁ D.C. CORDIAL SALUDO, DAMOS RESPUESTA A SU OFICIO NO. 0526 Y ACCIÓN DE TUTELA NO. 110014088004201300073 DE FECHA 9 ABRIL DE 2019, RECIBIDO POR ESTA ENTIDAD EL 22 DE ABRIL DE 2019, EN EL QUE SOLICITA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t>
  </si>
  <si>
    <t>EN COMUNICACION DEL DIA 12042019 CON OFICIO 0608 DEL JUZGADO DOCE PENAL MUNICIPAL CONTROL DE GARANTIAS BUCARAMANGA, SOLICITAN EXPEDIR CERTIFICADO DE EXISTENCIA Y REPRESENTACION LEGAL DE LA ENTIDAD EPS COOMEVA POR INCIDENTE DE DESACATO EN ACCION DE TUTELA 2019-00021. TRES DIAS PARA CONTESTACION.</t>
  </si>
  <si>
    <t>j12pmbuc@cendoj.ramajudicial.gov.co</t>
  </si>
  <si>
    <t>20-0542 SANTIAGO DE CALI, 25 DE ABRIL DE 2019 SEÑORES JUZGADO DOCE PENAL MUNICIPAL CON FUNCIONES DE CONTROL DE GARANTIAS DE BUCARAMANGA ATENCIÓN: LEIDY PAOLA LEON TARAZONA SECRETARIO J12PMGBUC@CENDOJ.RAMAJUDICIAL.GOV.CO BUCARAMANGA CORDIAL SALUDO, DAMOS RESPUESTA A SU OFICIO NO. 0608 Y DESACATO DE TUTELA NO. 2019-00021 DE FECHA 12 ABRIL DE 2019, RECIBIDO POR ESTA ENTIDAD EL 22 DE ABRIL DE 2019, EN EL QUE SOLICITA "EL NOMBRE Y NÚMERO DE DOCUMENTOS DE IDENTIFICACIÓN DEL REPRESENTANTE LEGAL NACIONAL O GERENTE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t>
  </si>
  <si>
    <t>EN COMUNICACION DEL DIA 12042019 MEDIANTE CARTA ENVIADA A CORRESPONDENCIA, EL SR. PABLO VLADIMIR POPO ARBOLEDA IDENTIFICADO CON CC. NO. 1107044122, SOLICITA SE LE INFORME SI SE ENCUENTRA REGISTRADO EN CAMARA DE COMERCIO COMO COMERCIANTE Y SI POSEE ESTABLECIMEITNSO DE COMERCIOA SU NOMBRE CON EL FIN DE DEMOSTRAR INSOLVENCIA ECONOMICA PARA BENEFICIO DE CASA POR CARCEL.</t>
  </si>
  <si>
    <t>PABLO VLADIMIR POPO ARBOLEDA</t>
  </si>
  <si>
    <t>SANTIAGO DE CALI, 23 DE ABRIL DE 2019 SEÑOR PABLO VLADIMIR POPO ARBOLEDA CC 1107044122 NIU 63503 TD 5100 BLOQUE 3 MÉXICO PATIO 5B COMPLEJO PENITENCIARIO Y CARCELARIO DE JAMUNDÍ JAMUNDÍ- VALLE CORDIAL SALUDO, MEDIANTE ESCRITO DEL 12 DE ABRIL DE 2019, RADICADO EN ESTA ENTIDAD EL 22 DE ABRIL DE 2019, EN EL CUAL NOS SOLICITA "¿CONSTANCIAS DE QUE YO NO TENGO NEGOCIOS NI HAGO PARTE DE ASOCIACIÓN DE EMPRESAS O ALGO POR EL ESTILO..."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t>
  </si>
  <si>
    <t>POR FAVOR REVISAR EL PROPONENTE MAT 93792 EN EL CERTIFICA 40 DE LA RENOVACION 2019, EL VALOR EXPRESADO EN S.M.L.V ESTA ERRADO, ESPERAN EL CERTIFICADO PARA PRESENTAR 23-04-2019</t>
  </si>
  <si>
    <t>DANIELA VARELA</t>
  </si>
  <si>
    <t>contabilidad@urbavial.com</t>
  </si>
  <si>
    <t>ASIGNO PQR A ING, ADRIANA SISTEMAS 23-04-2019, SOLICITUD ATENDIDA POR LA ING. ADRIANA HURTADO. USUARIO ESPERO RESPUESTA INMEDIATA SEDE PRINCIPAL</t>
  </si>
  <si>
    <t>EL SEÑOR JAIRO ALBERTO DORADO ZUNIGA IDENTIFICADO CON NUMERO DE CIUDADANIA 16616923, MIEMBRO DE LA JUNTA DIRECTIVA TERCER RENGLON DE LA FUNDACION FUNDACION IMAGEN LATINA NIT 805029034-7, SOLICITA SE LE CORRIJA EL NOMBRE EL APELLIDO DEL SEÑOR ANDRES FELIPE ARISTIZABAL DORADO: YA QUE EN EL CERTIFICADO DE EXISTENCIA Y REPRESENTACION LEGAL NO FIGURA COMO ARISTIZABAL SI NO RISTIZABAL, FAVOR REVISAR EL DOCUMENTO PRESENTADO EL DIA 11 DE ABRIL DEL 2019, ALLI RELACIONAN EL NOMBRE CORRECTO Y ADJUNTAN FOTOCOPIA DE CEDULA DEL SEÑOR. SU COLABORACION CORRIGIENDO EL APELLIDO DEL SEÑOR ANDRES FELIPE RISTIZABAL DORADO DE ACUERDO AL DOCUMENTO ANEXO DE INDENTIDAD.</t>
  </si>
  <si>
    <t>JAIRO ALBERTO DORADO ZUNIGA</t>
  </si>
  <si>
    <t>imagenlatina2005@yahoo.com</t>
  </si>
  <si>
    <t xml:space="preserve"> RECLAMO PROCEDE. MODIFICO EL APELLIDO DEL SR. ANDRES FELIPE, NOMBRADO COMO DIRECTOR Y MIEMBRO DE JUNTA DIRECTIVA DE RISTIZABAL POR ARISTIZABAL, COMO SE EVIDENCIA EN EL ACTA DE NOMBRAMIENTO Y FOTOCOPIA DE C.C. ADJUNTA EN EL TRÁMITE REGISTRADO. LLAMO AL USUARIO Y LE INDICO LA ACTUALIZACION REALIZADA H: 02:27 F: 23-04-2019 </t>
  </si>
  <si>
    <t xml:space="preserve">A TRAVÉS DE CORREO ELECTRÓNICO DEL 22/04/2019 LA SEÑORA KAREN MONTOYA, COORDINADORA ADMINISTRATIVA DE LA ENTIDAD CORPORACION TECNOCENTRO CULTURAL SOMOS PACIFICO CON INSCRITO 15824 LO SIGUIENTE: "ACABAMOS DE DESCARGAR LA CÁMARA DE COMERCIO ACTUALIZADA Y NO APARECE EL NOMBRAMIENTO DEL SEÑOR FERNANDO DÍAZ", ESTE NOMBRAMIENTO FUE REALIZADO A TRAVÉS DE LA RADICACIÓN 20190126337, EN DONDE SE SOLICITA LA INSCRIPCIÓN DE DOS (2) MIEMBROS SUPLENTES DEL CONSEJO DIRECTIVO EN EL INSCRITO 15824-50. HABÍAMOS PAGADO 3 CERTIFICADOS, HABÍAMOS UTILIZADO EL PRIMERO PARA TRAMITES DE LA ORGANIZACIÓN Y EL SEGUNDO LO DESCARGAMOS HOY, FUE EN EL QUE IDENTIFICAMOS QUE NO SE HABÍA REALIZADO EL AJUSTE, SÓLO APARECE EL NOMBRAMIENTO DE AURORA VERGARA Y EL DE FERNANDO DÍAZ NO SE VE REFLEJADO. </t>
  </si>
  <si>
    <t>KAREN MONTOYA RIOS</t>
  </si>
  <si>
    <t>karen.montoya@somospacifico.org</t>
  </si>
  <si>
    <t>RECLAMO PROCEDE. INACTIVO EL NOMBRAMIENTO DEL PRIMER RENGLON SUPLENTE DE LA JUNTA DIRECTIVA, LA SRA. KATIA ESTHER DEL CARMEN CON C.C. 38439356 E INCLUYO EL NOMBRAMIENTO DEL SR. FERNANDO DIAZ GUTIERREZ CON C.C 17446210. ADICIONALMENTE SE EVIDENCIA EN EL CERTIFICADO, QUE EL NOMBRAMIENTO DEL TERCER Y CUARTO RENGLON SUPLENTE SALE DISTORCIONADO DEL RESTO DE NOMBRAMIENTOS, AL VALIDAR LAS INSCRIPCION EL ACTO SELECCIONADO TIENE UN CODIGO DIFERENTE AUN SIENDO EL MISMO ACTO, PROCEDO A MODIFICARLO POR EL ACTO 56 PARA QUE EL CERTIFICADO FIGURE EN ORDEN LOS NOMBRAMIENTOS. LLAMO AL USUARIO Y LE INDICO LA ACTUALIZACION REALIZADA H: 12:36 F: 23-04-2019</t>
  </si>
  <si>
    <t>FAVOR CORREGIR LA SIGLA EN LA MATRICULA 1019052 LA CORRECTA ES DISDIGITAL COMO APARECE EN EL ARTICULO 4 DE LOS ESTATUTOS.</t>
  </si>
  <si>
    <t>LADY GISETHALDANA SALAZAR</t>
  </si>
  <si>
    <t>disdigitaloccidente@gmail.com</t>
  </si>
  <si>
    <t>RECLAMO PROCEDE. MODIFICO LA SIGLA DE: DISGITAL POR: DISDIGITAL. MATRICULA 1019052 USUARIO ESPERA RESPUESTA INMEDIATA SEDE UNICENTRO,</t>
  </si>
  <si>
    <t>LA SRA LILIA INFORMA QUE NO HA PODIDO GENERAR EL CERTIFICADO DE EXISTENCIA Y REPRESENTACION LEGAL DE LA EMPRESA . SE VERIFICA E INFORMA QUE TIENE UN TRAMITE PENDIENTE DE RENOVACION DEL RUP. LA SRA. LILIA INFORMA NO ESTAR DE ACUERDO CON LA CCC PORQUE NO LE PERMITE REALIZAR LA DESCARGA DEL CERTIFICADO QUE NECESITA URGENTE.</t>
  </si>
  <si>
    <t>LILIA MARINA QUINTERO ARIZA</t>
  </si>
  <si>
    <t>upsdeoccidente@hotmail.com</t>
  </si>
  <si>
    <t xml:space="preserve">ME CONTACTÉ TELEFÓNICAMENTE CON LA SRA. LILIA, INDICÁNDOLE COMEDIDAMENTE QUE VOLVIERA HACER EL INTENTO DE DESCARGAR EL CERTIFICADO DE EXISTENCIA Y REPRESENTACIÓN LEGAL, QUIEN DESPUÉS DE ESPERAR SU GESTIÓN, ME INFORMA QUE SÍ LA DEJÓ DESCARGAR. INTERNAMENTE SE EVIDENCIA, QUE EL PROPONENTE FUE ARCHIVADO (TERMINAR TRÁMITE) EL DÍA DE HOY, DEJANDO AMBAS MATRICULA/INSCRITO SIN PENDIENTE ALGUNO. LO ANTERIOR, COMPROBANDO QUE EFECTIVAMENTE EXISTE RELACIÓN ENTRE EL REGISTRO DE PROPONENTE Y EL MERCANTIL, NO DEJANDO GENERAR CERTIFICADOS. SE NOTIFICA A TECNOLOGÍA DEL CASO EN PARTICULAR. </t>
  </si>
  <si>
    <t>EL SR. RODRIGO CANDAMIL PRESENTA RECLAMO PORQUE EN EL INSCRITO 1040970-16 DE LA SOCIEDAD RAFAEL SAA VARONA S.A.S DIGITARON ERRADAMENTE LA C.C. 16608489 DEL SR. ALVARO JOSE SAA CASASFRANCO AL SR. JUAN CARLOS SAA CASASFRANCO Y LA CORRECTA ES 16657652 TIENE UN CERTIFICADO PARA REEMPLAZAR.</t>
  </si>
  <si>
    <t>RODRIGO CANDAMIL</t>
  </si>
  <si>
    <t>incubadoraasesltda@hotmail.com</t>
  </si>
  <si>
    <t>RECLAMO PROCEDE. MODIFICO LOS NOMBRAMIENTOS EN EL CERTIFICA TEXTO DE REOPRESENTANTE LEGAL Y EN VINCULOS A LOS SRES. JUAN CARLOS SAA CASASFRANCO 16657652 COMO GERENTE Y ALVARO JOSE SAA CASASFRANCO 16608489 COMO SUBGERENTE. USUARIO ESPERA RESPUESTA INMEDIATA SEDE PRINCIPAL.</t>
  </si>
  <si>
    <t>ASUNTO : DERECHO DE PETICION INFORMACION DE INTERES EDUCATIVO. YO, INGRID PAOLA DIAZ MEDINA, IDENTIFICADA CON C.C.1093754110 SOLICITA INFORMACION SOBRE LOS REQUISITOS Y PARAMETROS REQUERIDOS PARA LA CREACIÓN DE EMPRESA EN COLOMBIA, ASI COMO LOS DISTINTOS TIPOS DE SOCIEDADES EXISTENTES SEGUN EL CODIGO DE COMERCIO......</t>
  </si>
  <si>
    <t>INGRID PAOLA DIAZ MEDINA</t>
  </si>
  <si>
    <t>paoladiazlistos@gmail.com</t>
  </si>
  <si>
    <t>ENVIADO PARA RESPUESTA A USUARIO 03-05-2019. SANTIAGO DE CALI, 03 DE MAYO DE 2019 SEÑORA INGRID PAOLA DIAZ MEDINA CARRERA 10DNO. 14-57 PORTALES DE COMFANDI PAOLADIAZLISTOS@GMAIL.COM YUMBO CORDIAL SALUDO, MEDIANTE PETICIÓN ESCRITA REALIZADA EL 23 DE ABRIL DE 2019 EN ESTA CÁMARA DE COMERCIO, SOLICITÓ: ¿(¿) INFORMACIÓN SOBRE LOS REQUISITOS Y PARÁMETROS REQUERIDOS PARA LA CREACIÓN DE EMPRESA EN COLOMBIA, ASÍ COMO LOS DISTINTOS TIPOS DE SOCIEDADES EXISTENTE SEGÚN EL CÓDIGO DE COMERCIO DE COLOMBIA.¿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t>
  </si>
  <si>
    <t>Se envia respuesta al correo electronico paoladiazlistos@gmail.com.rpost.org el dia jueves 09/05/2019 08:53 a.m.</t>
  </si>
  <si>
    <t>EN COMUNICACION DEL DIA 22042019 CON OFICIO 00784 DE LA PROCURADURIA GENERAL DE LA NACION, DIRECCION NACIONAL DE INVESTIGACIONES ESPECIALES BOGOTA DC, SOLICITA INFORMAR SI LOS SEÑORES RELACIONADOS A CONTINUACION SE ENCUENTRAN REGISTRADIOS EN ESTA ENTIDAD COMO COMERCIANTES, PROPIETARIOS DE ESTABLECIMIENTOS DE COMERCIO, SOCIOS DE PERSONAS JURIDICAS U OTRA INDOLE ENTRE LOS AÑOS 2012 HASTA EL 2016. CC NO 78741717 BERNARDO MIGUEL ELIAS VIDAL (FIGURA EN MONTERIA COMO PROPONENTE 1479) CC NO 64703285 STEPHANY MORRIS OLIVARES ( N E ) CC NO 6639599 BERNARDO MIGUEL ELIAS NADER (FIGURA EN CARTAGENA COMO MERCANTIL CANCELADO) Y ( COMO PROPONENTE EN MONTERIA 132)</t>
  </si>
  <si>
    <t>ANGELICA MEDINA REYES</t>
  </si>
  <si>
    <t>5878750 ex12271</t>
  </si>
  <si>
    <t>amedina@procuraduria.gov.co</t>
  </si>
  <si>
    <t>20-0546 SANTIAGO DE CALI, 25 DE ABRIL DE 2019 SEÑORES PROCURADURIA GENERAL DE NACION ATENCIÓN: ANGELICA MEDINA REYES FUNCIONARIA ASIGNADA AMEDINA@PROCURADURIA.GOV.CO BOGOTÁ D.C. CORDIAL SALUDO, DAMOS RESPUESTA A SU OFICIO NO. DNIE 00784 DE FECHA 22 DE ABRIL DE 2019, RECIBIDO POR ESTA ENTIDAD EL 23 DE ABRIL DE 2019, EN EL QUE SOLICITA: "INFORMAR A ESTE DESPACHO, SI LOS SEÑORES BERNARDO MIGUEL ELIAS VIDAL, STEPHANY MORRIS OLIVARES Y BERNARDO MIGUEL ELIAS NADER IDENTIFICADOS CON LAS CÉDULAS DE CIUDADANÍA NO. 78.741.717, 64.703.285 Y 6.639.599 (¿)". LE INFORMAMOS QUE BAJO LOS NOMBRES MENCIONADOS EN SU OFICIO NO FIGURAN INSCRITOS COMO COMERCIANTES, NI COMO SOCIOS DE ALGUNA EMPRESA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t>
  </si>
  <si>
    <t>CORREGIR EL NUMERO DE CEDULA DEL INSCRITO CON MATRICULA 1048814-1 LO GRABARON CON LA CC 1086595573-4 Y EL CORRECTO ES 1086695573</t>
  </si>
  <si>
    <t>JUANITA GOMEZ GRAJALES</t>
  </si>
  <si>
    <t>miprincesa0712@hotmail.com</t>
  </si>
  <si>
    <t>MODIFICO EL NUMERO DE C.C. DEL COMERCIANTE CORRALES DELGADO JAIR HUMBERTO DE: 1086595573 POR: 1086695573. USUARIO ESPERA RESPUESTA INMEDIATA SEDE OBRERO.</t>
  </si>
  <si>
    <t>EN COMUNICACION DEL DIA 05042019 CON OFICIO S-2019 -004620 DE LA POLICIA NACIONAL SECCIONAL BOGOTA DC, DIRECCION DE GESTION DE POLICIA FISCAL Y ADUANERA, ENVIADO A LA CAMARA DE COMERCIO DE BOGOTA Y REMITIDO A LA CAMARA DE COMERCIO DE CALI EL DIA 23042019 CON RADICACION NO. 20190263765, POR TRASLADO POR COMPETENCIAS, CON EL FIN DE REALIZAR LA INSPECCION JUDICIAL, RECOLECTAR COPIA TODA LA DOCUMENTACION DEL HISTORICO DESDE SU CREACION HASTA LA ULTIMA MODIFICACION, ASI COMO LOS CAMBIOS DE DIRECCION Y TELEFONO, TENIENDO EN CUENTA CADA UNA DE LAS MODIFICACIONES QUE SE HAYAN REALIZADO EN ESTA ENTIDAD AL IGUAL QUE LA RELACION DE SOCIOS DE LAS PERSONAS NATURALES Y JURIDICAS RELACIONADAS EN EL OFICIO. CC. NO. 66733551 BRIGITTE ESPAÑA MELO (FIGURA EN BOGOTA CANELADO) CC NO. 1015469505 OMAR YESID MARTINEZ LADINO (N E) CC NO 79456548 FERNANDO JAIME CRISTANCHO GOMEZ (N E) CC NO 70351404 HECTOR MANUEL ARIAS GIRALDO (FIGURA EN CALI MAT 353036 ACTIVO) NIT NO 900978981-2 EXPO INVERCOL SAS (FIGURA EN BOGOTA MAT 2696674 ACTIVO) NIT NO 901007700-8 MADEIRA INT SAS (FIGURA EN BOGOTA MAT 2731473 ACTIVO)</t>
  </si>
  <si>
    <t>DONOBAN RICARDO FIGUEREDO PIRAGAUTA</t>
  </si>
  <si>
    <t>donoban.figueredo2053@correo.policia.gov.co</t>
  </si>
  <si>
    <t>20-0545 SANTIAGO DE CALI, 25 DE ABRIL DE 2019 SEÑORES MINISTERIO DE DEFENSA NACIONAL POLICIA NACIONAL ATENCIÓN: PATRULLERO DONOBAN RICARDO FIGUEREDO PIRAGAUTA INVESTIGADOR CRIMINAL POLFA DONOBAN.FIGUEREDO2053@CORREO.POLICIA.GOV.CO BOGOTÁ D.C. CORDIAL SALUDO, DAMOS RESPUESTA A SU OFICIO NO. S-2019-004620 /SUBGA-POJUD 29.54 CON NOTICIA CRIMINAL NO. 110016000096201800203 DE FECHA 5 DE ABRIL DE 2019, RECIBIDO POR ESTA ENTIDAD EL 23 DE ABRIL DE 2019, EN EL QUE NOS SOLICITA "RECOLECTAR TODA LA DOCUMENTACIÓN DEL HISTÓRICO DESDE SU CREACIÓN HASTA SU ÚLTIMA MODIFICACIÓN, ASÍ COMO CAMBIOS DE DIRECCIÓN Y TELÉFONO, TENIENDO EN CUENTA CADA UNA DE LAS MODIFICACIONES QUE SE HAYAN REALIZADO EN ESTA ENTIDAD (¿)". LE INFORMAMOS QUE BAJO LOS NOMBRES MENCIONADOS EN SU OFICIO NO FIGURAN INSCRITOS COMO COMERCIANTES EN LA CÁMARA DE COMERCIO DE CALI NO OBSTANTE LO ANTERIOR, ES IMPORTANTE TENER EN CUENTA QUE EL ARTÍCULO 15 DEL DECRETO 019 DE 2012 DETERMINÓ QUE "LAS ENTIDADES PÚBLICAS Y LAS PRIVADAS Q</t>
  </si>
  <si>
    <t>EL SR JORGE HERNAN NOREÑA ESPINOSA CON CC 2.875.499 DE BOGOTA SOLICITA SE LE INFORME QUE EMPRESAS PRESTADORAS DEL SERVICIO DE INTERNET Y TELEFONIA SE ENCONTRABAN PARA EL AÑO 2009 Y 2010 AFILIADAS A NUESTRA ENTIDAD COMO EMPRESAS DEBIDAMENTE LEGALIZADAS</t>
  </si>
  <si>
    <t>JORGE HERNAN NOREÑA ESPINOSA</t>
  </si>
  <si>
    <t>jorno1937@hotmail.com</t>
  </si>
  <si>
    <t>DE: ASUNTOS LEGALES CÁMARA DE COMERCIO DE CALI &lt;ASUNTOSLEGALES@CCC.ORG.CO&gt; ENVIADO EL: MARTES, 14 DE MAYO DE 2019 05:43 P.M. PARA: JURIDICA@IHCALI.COM CC: ASUNTOS LEGALES CÁMARA DE COMERCIO DE CALI &lt;ASUNTOSLEGALES@CCC.ORG.CO&gt; ASUNTO: RESPUESTA DERECHO DE PETICIÓN PQR 2019004592 BUENOS DÍAS, SR. DE ACUERDO CON LA PETICIÓN HECHA POR USTED VÍA CORREO ELECTRÓNICO DE FECHA 26 DE ABRIL DE 2019, EN EL CUAL SOLICITA "SEA RETIRADO DE TODOS SUS PORTALES MI INFORMACIÓN CONFIDENCIAL DE IDENTIFICACIÓN Y NOMBRE COMPLETO", NOS PERMITIMOS DAR RESPUESTA EN LOS SIGUIENTES TÉRMINOS: SU NOMBRE JORGE JUNIOR HERRERA GIRALDO Y NUMERO DE CEDULA 94.507.726, APARECEN COMO DATOS DE REPRESENTANTE LEGAL CORRESPONDIENTE AL NÚMERO DE MATRÍCULA 809412 CORRESPONDIENTE A LA RAZÓN SOCIAL IH ADMINISTRACIONES Y SEGUROS. ES IMPORTANTE ACLARAR QUE LA INFORMACIÓN DEL REGISTRO MERCANTIL ES INFORMACIÓN DE CARÁCTER PÚBLICO, LO QUE SIGNIFICA QUE ESTÁ SOMETIDA AL RÉGIMEN DE PUBLICIDAD Y, EN CONSECUENCIA, LOS DATOS DE LAS EM</t>
  </si>
  <si>
    <t xml:space="preserve">SE COMUNICA LA SEÑORA MARIA PAULA PERDIGON, INDICANDO QUE MEDIANTE UN CERTIFICADO SE DA CUENTA DE QUE EL ORDEN DE LAS ACTAS DE NOMBRAMIENTO DE LA PAGINA 7, ESTAN EN DESORDEN, SE VALIDA POR CONSULTA DE EXPEDIENTES Y SE VERIFICA LA INFORMACIÓN, LA SEÑORA MARIA PAULA, SOLICITA QUE SE CORRIJA LA INFORMACIÓN. SE VALIDA CON HENRY SALAZAR NOMBRE COMPLETO: MARIA PAULA PERDIGON ACERO CEDULA: 1020753440 CORREO: MPPERDIGON@RACAFE.COM TEL FIJO: 6118700 BOGOTA CELULAR: 3176364425 </t>
  </si>
  <si>
    <t>MARIA PAULA PERDIGON ACERO</t>
  </si>
  <si>
    <t>mpperdigon@racafe.com</t>
  </si>
  <si>
    <t>CASO ESCALADO CON TECNOLOGIA. 12-08-2019: SE FINALIZA SOLICITUD YA QUE DE ACUERDO A LA NUEVA ESTRUCTURA DESDE EL 02-07-2019, SE SOLUCIONA DICHO INCONVENIENTE, PUES A LA FECHA SE CERTIFICA DE MANERA CRONOLOGICA. POR LO ANTERIOR, SE FINALIZA SOLICITUD.</t>
  </si>
  <si>
    <t xml:space="preserve">LA SEÑORA LEIDY INFORMA QUE OBSERVANDO EN LA PLATAFORMA DEL RUES EVIDENCIA QUE LA AGENCIA QUE SOLICITO MATRICULAR BAJO NUC 20190658747 QUEDO REGISTRADA COMO ESTABLECIMIENTO Y NO COMO AGENCIA . SE VERIFICA EN EL SIRP APARECE NUMERO DE MATRICULA 1048837 CEDI AUDIFARMA CALI REGISTRADO COMO ESTABLECIMIENTO . SE SOLICITA LA VERIFICACION Y RESPECTIVA CORRECCION SE VALIDA EN CONSULTA DE EXPEDIENTES PÚBLICOS NOMBRE COMPLETO: LEIDY TATIANA BERNAL CEDULA: 1088016184 CORREO: LEIDY.BERNAL@AUDIFARMA.COM.CO TEL FIJO: 3137800 CELULAR: 3144278120 DIRECCION: CALLE 105 NRO. 14 - 140 </t>
  </si>
  <si>
    <t>LEIDY TATIANA BERNAL</t>
  </si>
  <si>
    <t>leidy.bernal@audifarma.com.co</t>
  </si>
  <si>
    <t>RECLAMO PROCEDE. MODIFICO LA CATEGORIA DE ESTABLECIMIENTO FORANEO POR AGENCIA FORANEA A LA MATRICULA NO. 1048837 -2. LLAMO AL USUARIO Y LE INDICO LA ACTUALIZACION REALIZADA H: 05:25 F: 24-04-2019</t>
  </si>
  <si>
    <t>TIPO DE REGISTRO ERRADO</t>
  </si>
  <si>
    <t>EN COMUNICACION DEL DIA 08042019 CON OFICIO 20380-01-01-30 2017-04746 DE LA FISCALIA GENENAL DE LA NACION, FISCALIA 95 LOCAL DE CALI, SOLICITAN INFORMAR SI EL SR. ARMANDO CATAMUSCAY GIRALDO IDENTIFICADO CON CC. NO. 14465354 SE ENCUENTRA REGISTRADO EN ESTA ENTIDAD COMO COMERCIANTE O PROPIETARIO DE ALGUN ESTABLECIMIENTO. NOTA: FIGURA REGISTRADO MATRICULA 759932 CANCELADO POR LEY 1727</t>
  </si>
  <si>
    <t>CLAUDIA MILENA ACEVEDO RAMIREZ</t>
  </si>
  <si>
    <t>20-0548 SANTIAGO DE CALI, 26 DE ABRIL DE 2019 SEÑORES FISCALIA GENERAL DE LA NACION ATENCIÓN: CLAUDIA MILENA ACEVEDO RAMIREZ ASISTENTE I CALLE 6 NO. 36 - 32 EDIFICIO CONQUISTADORES PISO 2 OFICINA 95 SANTIAGO DE CALI CORDIAL SALUDO, DAMOS RESPUESTA A SU OFICIO NO. 20380-01-01-30-2017-04746 DE FECHA 8 DE ABRIL DE 2019, RECIBIDO POR ESTA ENTIDAD EL 23 DE ABRIL DE 2019, EN EL QUE SOLICITA "SE SIRVAN INFORMAR SI EL SEÑOR DIDIER ARMANDO CATAMUSCAY GIRALDO IDENTIFICADO CON CEDULA DE CIUDADANÍA 14.465.354 (¿). ADJUNTO ENVIAMOS CERTIFICADO DE CANCELACIÓN DEL SEÑOR CATAMUSCAY GIRALDO DIDIER ARMANDO IDENTIFICADO CON CÉDULA DE CIUDADANÍA NO. 14.465.354.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t>
  </si>
  <si>
    <t>EN COMUNICACION DEL DIA 10042019 CON OFICIO 466 DEL JUZGADO NOVENO ADTIVO ORAL DEL IRCUITO DE CALI, SOLICITA CERTIFICADO DONDE INDIQUE QUE ESTABLECIMEINTOS DE COMERCIO APARECEN REGISTRADOS EN LA DIRECCION CRA 7 D BIS NO. 69 - 10 URBANIZACION FEPICOL LOTE 12 MANZANA C Y EN LA CRA 7 D BIS NO. 69 URBANIZAION FEPICOL LOTE 12 MANZANA C DE LA CIUDAD DE CALI PARA EL AÑO 2014.</t>
  </si>
  <si>
    <t>20-0549 SANTIAGO DE CALI, 26 DE ABRIL DE 2019 SEÑORES JUZGADO NOVENO ADMINISTRATIVO ORAL DEL CIRCUITO DE CALI ATENCIÓN: ADRIANA GIRALDO VILLA SECRETARIA ADM09CALI@CENDOJ.RAMAJUDICIAL.GOV.CO SANTIAGO DE CALI CORDIAL SALUDO, DAMOS RESPUESTA A SU OFICIO NO. 466 Y RADICADO NO. 76001-33-33-009-2016-00309-00 DE FECHA 10 ABRIL DE 2019, RECIBIDO POR ESTA ENTIDAD EL 23 DE ABRIL DE 2019, EN EL QUE SOLICITA "CERTIFICADO DONDE INDIQUE QUE ESTABLECIMIENTOS DE COMERCIOS APARECEN REGISTRADOS EN LOS INMUEBLES CUYA DIRECCIÓN ES CARRERA 7D BIS NO. 69-10, URBANIZACIÓN FEPICOL, LOTE 12, MANZANA C, DE LA CIUDAD DE CALI, Y EN LA CARRERA 7D BIS NO. 69, URBANIZACIÓN FEPICOL, LOTE 12, MANZANA C, DE LA CIUDAD DE CALI, PARA EL AÑO 2014 (¿). PARA DAR RESPUESTA A SU SOLICITUD LE INFORMAMOS ES NECESARIO PRECISAR QUE NO ES POSIBLE DETERMINAR CON UNA NOMENCLATURA SI EN ELLA EXISTE UN ESTABLECIMIENTO DE COMERCIO, LO ANTERIOR DADO QUE EXISTEN DIVERSOS DATOS ALFANUMÉRICOS CON LOS CUALES SE PUEDE LLEGAR A IDENTI</t>
  </si>
  <si>
    <t>EN COMINICACION DEL DIA 22042019 CON OFICIO 0936 DEL JUZGADO TERCERO DE PEQUEÑAS CAUSAS Y DE COMPETENCIA MULTIPLE DE CALI, SOLICITAN EXPEDIR CERTIFICADO DE EXISTENCIA Y REPRESENTACION LEGAL DE LA SOCIEDAD VELOPOSTAL S A S NIT 900955688-1 POR INCIDENTE DE DESACATO 2019-00124</t>
  </si>
  <si>
    <t>ANA CRISTINA GIRON CARDOZO</t>
  </si>
  <si>
    <t>j03pqccmcali@cendoj.ramajudicial.gov.co</t>
  </si>
  <si>
    <t>20-0550 SANTIAGO DE CALI, 26 DE ABRIL DE 2019 SEÑORES JUZGADO TERCERO DE PEQUEÑAS CAUSAS Y DE COMPETENCIAS MULTIPLE DE SANTIAGO DE CALI ATENCIÓN: ANA CRISTINA GIRON CARDOZO SECRETARIA J03PQCCMCALI@CENDOJ.RAMAJUDICIAL.GOV.CO SANTIAGO DE CALI CORDIAL SALUDO, DAMOS RESPUESTA A SU OFICIO NO. 0936 E INCIDENTE DESACATO RAD. 2019-00124 DE FECHA 22 ABRIL DE 2019, RECIBIDO POR ESTA ENTIDAD EL 24 DE ABRIL DE 2019, EN EL QUE SOLICITA "REMITA CON DESTINO A ESTE TRÁMITE CERTIFICADO DE CÁMARA Y COMERCIO DE LA EMPRESA VELOPOSTAL, IDENTIFICADO CON NIT. 900955688-1, IGUALMENTE INFORME EL ESTADO JURÍDICO DE LA REFERIDA EMPRESA Y CERTIFIQUE SI ACTUALMENTE SE ENCUENTRA EN ESTADO DE LIQUIDACIÓN (¿). LE INFORMAMOS QUE LA EMPRESA VELOPOSTAL S A S IDENTIFICADA CON NIT NO. 900.955.688-1 NO FIGURA INSCRITA EN LA CÁMARA DE COMERCIO DE CALI PERO SI FIGURA EN LA CÁMARA DE COMERCIO DE BOGOTÁ. NO OBSTANTE LO ANTERIOR, ES IMPORTANTE TENER EN CUENTA QUE EL ARTÍCULO 15 DEL DECRETO 019 DE 2012 DETERMINÓ QU</t>
  </si>
  <si>
    <t>EN COMINICACION DEL DIA 22042019 CON OFICIO 0937 DEL JUZGADO TERCERO DE PEQUEÑAS CAUSAS Y DE COMPETENCIA MULTIPLE DE CALI, SOLICITAN EXPEDIR CERTIFICADO DE EXISTENCIA Y REPRESENTACION LEGAL DE LA SOCIEDAD VELOPOSTAL S A S NIT 900955688-1 POR INCIDENTE DE DESACATO 2019-00124</t>
  </si>
  <si>
    <t>20-0551 SANTIAGO DE CALI, 26 DE ABRIL DE 2019 SEÑORES JUZGADO TERCERO DE PEQUEÑAS CAUSAS Y DE COMPETENCIAS MULTIPLE DE SANTIAGO DE CALI ATENCIÓN: ANA CRISTINA GIRON CARDOZO SECRETARIA J03PQCCMCALI@CENDOJ.RAMAJUDICIAL.GOV.CO SANTIAGO DE CALI CORDIAL SALUDO, DAMOS RESPUESTA A SU OFICIO NO. 0937 E INCIDENTE DESACATO RAD. 2019-00124 DE FECHA 22 ABRIL DE 2019, RECIBIDO POR ESTA ENTIDAD EL 24 DE ABRIL DE 2019, EN EL QUE SOLICITA "REMITA CON DESTINO A ESTE TRÁMITE CERTIFICADO DE CÁMARA Y COMERCIO DE LA EMPRESA VELOPOSTAL, IDENTIFICADO CON NIT. 900955688-1, IGUALMENTE INFORME EL ESTADO JURÍDICO DE LA REFERIDA EMPRESA Y CERTIFIQUE SI ACTUALMENTE SE ENCUENTRA EN ESTADO DE LIQUIDACIÓN (¿). LE INFORMAMOS QUE LA EMPRESA VELOPOSTAL S A S IDENTIFICADA CON NIT NO. 900.955.688-1 NO FIGURA INSCRITA EN LA CÁMARA DE COMERCIO DE CALI PERO SI FIGURA EN LA CÁMARA DE COMERCIO DE BOGOTÁ. NO OBSTANTE LO ANTERIOR, ES IMPORTANTE TENER EN CUENTA QUE EL ARTÍCULO 15 DEL DECRETO 019 DE 2012 DETERMINÓ QU</t>
  </si>
  <si>
    <t xml:space="preserve">EN COMINICACION DEL DIA 22042019 CON OFICIO 0938 DEL JUZGADO TERCERO DE PEQUEÑAS CAUSAS Y DE COMPETENCIA MULTIPLE DE CALI, SOLICITAN EXPEDIR CERTIFICADO DE EXISTENCIA Y REPRESENTACION LEGAL DE LA SOCIEDAD VELOPOSTAL S A S NIT 900955688-1 POR INCIDENTE DE DESACATO 2019-00124 </t>
  </si>
  <si>
    <t>20-0552 SANTIAGO DE CALI, 26 DE ABRIL DE 2019 SEÑORES JUZGADO TERCERO DE PEQUEÑAS CAUSAS Y DE COMPETENCIAS MULTIPLE DE SANTIAGO DE CALI ATENCIÓN: ANA CRISTINA GIRON CARDOZO SECRETARIA J03PQCCMCALI@CENDOJ.RAMAJUDICIAL.GOV.CO SANTIAGO DE CALI CORDIAL SALUDO, DAMOS RESPUESTA A SU OFICIO NO. 0938 E INCIDENTE DESACATO RAD. 2019-00124 DE FECHA 22 ABRIL DE 2019, RECIBIDO POR ESTA ENTIDAD EL 24 DE ABRIL DE 2019, EN EL QUE SOLICITA "REMITA CON DESTINO A ESTE TRÁMITE CERTIFICADO DE CÁMARA Y COMERCIO DE LA EMPRESA VELOPOSTAL, IDENTIFICADO CON NIT. 900955688-1, IGUALMENTE INFORME EL ESTADO JURÍDICO DE LA REFERIDA EMPRESA Y CERTIFIQUE SI ACTUALMENTE SE ENCUENTRA EN ESTADO DE LIQUIDACIÓN (¿). LE INFORMAMOS QUE LA EMPRESA VELOPOSTAL S A S IDENTIFICADA CON NIT NO. 900.955.688-1 NO FIGURA INSCRITA EN LA CÁMARA DE COMERCIO DE CALI PERO SI FIGURA EN LA CÁMARA DE COMERCIO DE BOGOTÁ. NO OBSTANTE LO ANTERIOR, ES IMPORTANTE TENER EN CUENTA QUE EL ARTÍCULO 15 DEL DECRETO 019 DE 2012 DETERMINÓ QU</t>
  </si>
  <si>
    <t xml:space="preserve">EN COMINICACION DEL DIA 22042019 CON OFICIO 0939 DEL JUZGADO TERCERO DE PEQUEÑAS CAUSAS Y DE COMPETENCIA MULTIPLE DE CALI, SOLICITAN EXPEDIR CERTIFICADO DE EXISTENCIA Y REPRESENTACION LEGAL DE LA SOCIEDAD VELOPOSTAL S A S NIT 900955688-1 POR INCIDENTE DE DESACATO 2019-00124 </t>
  </si>
  <si>
    <t>20-0553 SANTIAGO DE CALI, 26 DE ABRIL DE 2019 SEÑORES JUZGADO TERCERO DE PEQUEÑAS CAUSAS Y DE COMPETENCIAS MULTIPLE DE SANTIAGO DE CALI ATENCIÓN: ANA CRISTINA GIRON CARDOZO SECRETARIA J03PQCCMCALI@CENDOJ.RAMAJUDICIAL.GOV.CO SANTIAGO DE CALI CORDIAL SALUDO, DAMOS RESPUESTA A SU OFICIO NO. 0939 E INCIDENTE DESACATO RAD. 2019-00124 DE FECHA 22 ABRIL DE 2019, RECIBIDO POR ESTA ENTIDAD EL 24 DE ABRIL DE 2019, EN EL QUE SOLICITA "REMITA CON DESTINO A ESTE TRÁMITE CERTIFICADO DE CÁMARA Y COMERCIO DE LA EMPRESA VELOPOSTAL, IDENTIFICADO CON NIT. 900955688-1, IGUALMENTE INFORME EL ESTADO JURÍDICO DE LA REFERIDA EMPRESA Y CERTIFIQUE SI ACTUALMENTE SE ENCUENTRA EN ESTADO DE LIQUIDACIÓN (¿). LE INFORMAMOS QUE LA EMPRESA VELOPOSTAL S A S IDENTIFICADA CON NIT NO. 900.955.688-1 NO FIGURA INSCRITA EN LA CÁMARA DE COMERCIO DE CALI PERO SI FIGURA EN LA CÁMARA DE COMERCIO DE BOGOTÁ. NO OBSTANTE LO ANTERIOR, ES IMPORTANTE TENER EN CUENTA QUE EL ARTÍCULO 15 DEL DECRETO 019 DE 2012 DETERMINÓ QU</t>
  </si>
  <si>
    <t xml:space="preserve">CLIENTE INFORMA REALIZO CAMBIO EN LA JUNTA DIRECTIVA Y AL GENERAR EL CERTIFICADO CON EL CÓDIGO 081915UYZS LE REGISTRAN LAS ACTAS EN DESORDEN Y LOS AÑOS MENCIONÁNDOLO DE LA SIGUIENTE MANERA: DOCUMENTO: ACTA NÚMERO 23 DEL 27 DE FEBRERO DE 2017 ORIGEN: ASAMBLEA DE ACCIONISTAS INSCRIPCIÓN: 23 DE MAYO DE 2017 NÚMERO 9185 DEL LIBRO IX DOCUMENTO: ACTA NÚMERO 27 DEL 13 DE MARZO DE 2019 ORIGEN: ASAMBLEA GENERAL DE ACCIONISTAS INSCRIPCIÓN: 15 DE ABRIL DE 2019 NÚMERO 6225 DEL LIBRO IX DOCUMENTO: ACTA NÚMERO 26 DEL 01 DE MARZO DE 2018 ORIGEN: ASAMBLEA GENERAL DE ACCIONISTAS INSCRIPCIÓN: 25 DE ABRIL DE 2018 NÚMERO 7656 DEL LIBRO IX SOLICITA LE CORRIJAN EL ORDEN EN EL CUAL FUE INSCRITO CADA NOMBRAMIENTO DE JUNTA DIRECTIVA. SE VALIDA CON HENRY SALAZAR NOMBRE COMPLETO DEL SOLCITANTE: DENNIS GUANTIVA MUÑOZ CEDULA: 67023718 CORREO: CONTADOR@REPONER.COM.CO TEL FIJO: 4851822 CELULAR: 3163241459 </t>
  </si>
  <si>
    <t>DENNIS GUANTIVA MUÑOZ</t>
  </si>
  <si>
    <t>contador@reponer.com.co</t>
  </si>
  <si>
    <t>CASO EXPUESTO A TECNOLOGÍA. 12-08-2019: SE FINALIZA SOLICITUD YA QUE DE ACUERDO A LA NUEVA ESTRUCTURA DESDE EL 02-07-2019, SE SOLUCIONA DICHO INCONVENIENTE, PUES A LA FECHA SE CERTIFICA DE MANERA CRONOLOGICA. POR LO ANTERIOR, SE FINALIZA SOLICITUD.</t>
  </si>
  <si>
    <t>EN COMUNICACION DEL DIA 23042019 CON OFICIO 01584 DEL JUZGADO PROMISCUO MUNICIPAL DE BOLIVAR VALLE, SOLICITAN COPIA DEL CERTIFICADO DE EXISTENCIA Y REPRESENTACION LEGAL DE LA ENTIDAD EPS SERVICIO OCCIDENTAL DE SALUD - SOS EPS, POR INCIDENTE DE DESACATO EN TUTELA RADICACION 76-100-40-89-001-2019-00106-00.</t>
  </si>
  <si>
    <t>PAULA ANDREA RAMIREZ MARTINEZ</t>
  </si>
  <si>
    <t>j01pmpalbolivarvalle@cendoj.ramajudicial.gov.co</t>
  </si>
  <si>
    <t xml:space="preserve">20-0554 SANTIAGO DE CALI, 26 DE ABRIL DE 2019 SEÑORES JUZGADO PROMISCUO MUNICIPAL DE BOLIVAR, VALLE DEL CAUCA ATENCIÓN: PAULA ANDREA RAMIREZ MARTINEZ SECRETARIA J01PRMPALBOLIVARVALLE@CENDOJ.RAMAJUDICIAL.GOV.CO BOLÍVAR - VALLE DEL CAUCA CORDIAL SALUDO, DAMOS RESPUESTA A SU OFICIO NO. 01584 Y RADICACIÓN NO. 76-100-40-89-001-2019-00106-00 DE FECHA 23 ABRIL DE 2019, RECIBIDO POR ESTA ENTIDAD EL 24 DE ABRIL DE 2019, EN EL QUE SOLICITA "REMITAN COPIA DEL CERTIFICADO DE EXISTENCIA Y REPRESENTACIÓN DE LA EPS ACCIONADA (¿). ADJUNTO ENVIAMOS CERTIFICADO DE EXISTENCIA Y REPRESENTACIÓN LEGAL DE LA ENTIDAD PROMOTORA DE SALUD SERVICIO OCCIDENTAL DE SALUD S A SOS IDENTIFICADA CON NIT 805.001.157-2.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t>
  </si>
  <si>
    <t xml:space="preserve">EL SEÑOR JOHN INFORMA QUE NECESITABA CHATARRIZAR UN TAXI Y LE DIJERON QUE DEBÍA TENER RUT PARA LO CUAL SE DIRIGIO A LA DIAN PARA SOLICITARLO, EN ESA ENTIDAD, LE INDICARON QUE DEBÍA TRAMITARLO CON LA CÁMARA DE COMERCIO A LA CUAL SE DIRIGIÓ Y AHÍ SOLICITO EL RUT PERO POR MALA ASESORÍA Y DESCONOCIMIENTO TIENE REGISTRO MERCANTIL. LA CÁMARA DE COMERCIO LO LLAMO EL DÍA DE HOY PARA INFORMARLE QUE TIENE PENDIENTE REALIZAR EL PAGO DE LA RENOVACIÓN. INFORMA QUE NUNCA HA TENIDO NEGOCIO. DESEA QUE SE VERIFIQUE LA INCONFORMIDAD. YA QUE DEBIDO A LA SITUACIÓN ECONÓMICA NO TIENE COMO HACER EL PAGO DE LA RENOVACIÓN TENIENDO EN CUENTA QUE SON DOS AÑOS POR RENOVAR (2018 - 2019) SE VALIDA CON HENRY SALAZAR NOMBRE COMPLETO DEL CONTACTO: GRAJALES OSPINA JOHN JAIRO CEDULA: 16755567 CORREO: MIMAO1968@GMAIL.COM TEL FIJO: 4879097 CELULAR: 3004677978 </t>
  </si>
  <si>
    <t>GRAJALES OSPINA JOHN JAIRO</t>
  </si>
  <si>
    <t>mimao1968@gmail.com</t>
  </si>
  <si>
    <t>EL RECLAMO NO PROCEDE. EL COMERCIANTE ADQUIERE SU MATRICULA MERCANTIL EL 26-04-2017, POR MEDIO DEL FORMULARIO DE MATRICULA, FORMULARIO EL CUAL FIRMA DECLARANDO BAJO LA GRAVEDAD DE JURAMENTO LA INFORMACION REPORTADA. SE DEBE INDICAR AL USUARIO QUE SI DESEO ES DESISTIR DEL REGISTRO, TRAMITAR LA CANCELACION DE LA MATRICULA MERCANTIL, EFECTUANDO LOS PAGOS DE RENOVACION CAUSADOS, O TRAMITAR LA PERDIDA DE CALIDAD DE COMERCIANTE PARA QUE NO SE EFECTUEN FUTUROS COBROS POR DERECHOS DE RENOVACION. LLAMO AL USUARIO SIN OBTENER RESPUESTA... SE ENVIA CORREO ELECTRONICO DE NOTIFICACION AL DESTINATARIO MIMAO1968@GMAIL.COM.RPOST.ORG. LUNES 13/05/2019 10:18 A.M.</t>
  </si>
  <si>
    <t>EN COMUNICACION DEL DIA 23042019 CON OFICIO S-2019-SUBCO-GUTAH -1.10 DE LA POLICIA NACIONAL DE COLOMBIA SECCIONAL CALI, SOLICITAN VERIFICAR SI LAS PERSONAS RELACIONADAS EN EL OFICIO (LISTA LARGA 628) SE ENCUENTRAN REGISTRADAS EN CAMARA DE COMERCIO DE CALI.</t>
  </si>
  <si>
    <t>MY DIANA LINER ROJAS MONCADA</t>
  </si>
  <si>
    <t>mecal.gutah-hislab@policia .gov.co</t>
  </si>
  <si>
    <t>20-0567 SANTIAGO DE CALI, 2 DE MAYO DE 2019 SEÑORES MINISTERIO DE DEFENSA NACIONAL POLICIA NACIONAL ATENCIÓN: MAYOR DIANA LINER ROJAS MONCADA JEFE GRUPO TALENTO HUMANO MECAL MECAL.GUTAH-HISLAB@POLICIA.GOV.CO SANTIAGO DE CALI CORDIAL SALUDO, DAMOS RESPUESTA A SU OFICIO NO. S-2019-/SUBCO-GUTAH-1.10 DE FECHA 23 DE ABRIL DE 2019, RECIBIDO POR ESTA ENTIDAD EL 24 DE ABRIL DE 2019, EN EL QUE NOS SOLICITA "LA VERIFICACIÓN E INFORMACIÓN DE LA DECLARACIÓN JURAMENTADA DE BIENES, RENTAS Y ACTIVIDAD ECONÓMICA, DE UN PERSONAL UNIFORMADO ADSCRITO A LA POLICÍA METROPOLITANA DE CALI (¿)". LE INFORMAMOS QUE LAS SIGUIENTES PERSONAS NATURALES FIGURAN INSCRITAS EN LA CÁMARA DE COMERCIO DE CALI, LOS DEMÁS NO FIGURAN INSCRITOS: "	OLIVEROS RODRIGUEZ HUGO VICENTE CC. NO. 76284048		CANCELADO "	MONCADA HERNANDEZ FABIAN ALBERTO CC. NO. 16457526	CANCELADO "	RAMIREZ ALVARADO ALVARO JOSE CC. NO. 94397227		CANCELADO "	GAMBOA JIMENEZ DADUYN JOSE CC. NO.94544606		ACTIVO "	MERCADO FUENTES YEISON ANTONIO CC. NO.</t>
  </si>
  <si>
    <t>Se envia respuesta al correo electronico mecal.gutah-hislab@policia.gov.co.rpost.org el dia jueves 02/05/2019 02:44 p.m.</t>
  </si>
  <si>
    <t xml:space="preserve">LA SEÑORA LEIDY INFORMA QUE OBSERVA EN UN CERTIFICADO EL NOMBRE DE LA EMPRESA QUEDO MAL DIGITADO LO CORRECTO ES: R&amp;V CONSTRUCCIONES SAS Y LA CAMARA DE COMERCIO LO DIGITO CON UNA SOLA (C) R&amp;V CONSTRUCIONES SAS. SE VERIFICA EN CONSULTA DE EXPEDIENTES EN EL FORMULARIO RUT Y RUES QUEDO REGISTRADO COMO R&amp;V CONSTRUCIONES SAS, EN EL DOCUMENTO PRIVADO Y SOLICITUD DE INSCRIPCION SI ESTA ESCRITO COMO R&amp;V CONSTRUCCIONES SAS SE EL CLINETE SOLICITA SE REALICE LA RESPECTIVA VERIFICACION, CORRECION Y REPOSICION DEL CERTIFICADO. NOMBRE COMPLETO DEL SOLICTANTE: LEIDY VANESSA MAZUERA PADILLA CEDULA: 1144180326 CORREO: RYVCONSTRUCCIONESSAS2019@GMAIL.COM TEL FIJO: CELULAR: 3155406311 </t>
  </si>
  <si>
    <t>LEIDY VANESSA MAZUERA PADILLA</t>
  </si>
  <si>
    <t>ryvconstruccionessas2019@gmail.com</t>
  </si>
  <si>
    <t>RECLAMO PROCEDE. MODIFICO LA RAZON SOCAL DE LA MATRICULA 1040815 DE: R&amp;V CONSTRUCIONES SAS POR: R&amp;V CONSTRUCCIONES SAS, COMO SE REPORTA EN EL ARTICULO 1 DE LOS ESTATUTOS. LLAMO AL USUARIO SIN OBETENER RESPUESTA H: 02:45 F: 25-04-2019</t>
  </si>
  <si>
    <t>NO SOLICITÓ ACTUALIZACION, DE ACUERDO AL PROCEDIMIENTO, ABOGADO DEBE VALIDAR EL DATO EN MENCION ANTES DE SU REGISTRO</t>
  </si>
  <si>
    <t>EN EL INSCRITO 1016960-16 DE LA SOCIEDAD DISTRIBUIDORA ITHIEL S.A.S. RENOVARON EL 19-03-2019 Y EN EL CERTIFICADO NO FIGURA ACTUALIZADA LA DIRECCION QUE DEBE SER SEGUN EL FORMULARIO ARCHIVADO EN DOCUNET CALLE 11 # 1 - 07 OFICINAS 614 - 615 TIENE UN CERTIFICADO PARA REEMPLAZAR.</t>
  </si>
  <si>
    <t>KATHERINE TORO CASAÑAS</t>
  </si>
  <si>
    <t>kathetoro85@hotmail.com</t>
  </si>
  <si>
    <t>. RECLAMO PROCEDE. MODIFICO LA DIRECCION COMERCIAL Y JUDICIAL DE: -AV. 4 NORTE NRO. 7 N 46 C.CIAL CENTENARIO PISO 3 OF.335 LOCAL 8 POR: CL 11 NRO 1 -07 OF 614 - 615, CORREO ELECTRONICO DE: POR: DISTRIBUIDORA.ITHIEL.SAS@GMAIL.COM. LOS FORMULARIOS DE RENOVACION FUERON COBRADOS FISICOS Y LA AUXILIAR DE REGISTRO NO ACTUALIZÓ LO CORREGIDO ANTERIORMENTE. LLAMO AL USUARIO Y LE INDICO LA ACTUALIZACION REALIZADA. H: 02:57 H: 25-04-2019</t>
  </si>
  <si>
    <t>SANTIAGO DE CALI 24 DE ABRIL DEL 2019 SEÑORES CÁMARA DE COMERCIO DE CALI REFERENCIA: DERECHO DE PETICION JULIO CESAR QUINTERO BATERO, MAYOR DE EDAD, VECINO DE ESTA CIUDAD Y CON DIRECCIÓN PARA RECIBIR NOTIFICACIONES EN LA CARRERA 42 NRO. 44-34 DE ESTA CIUDAD Y CON NRO. TELEFÓNICO DE CONTACTO 3165346810, ACTUANDO EN MI NOMBRE Y REPRESENTACIÓN, MUY RESPETUOSAMENTE IMPETRO ANTE SU DESPACHO DERECHO DE PETICIÓN CONSAGRADO EN EL ARTÍCULO 23 DE LA CONSTITUCIÓN NACIONAL Y LA LEY 1755 DE 2015, CON EL OBJETO DE: SOLICITARLES PRIMERO: DE UNA MANERA MUY RESPETUOSA, LES SOLICITO LA DEPURACIÓN DEL (RUES) DE LA FUNDACIÓN ONG DOLOR Y LLANTO MILITAR, IDENTIFICADA CON EL NIT NO 900185824-0. ATENDIENDO LOS POSTULADOS DEL ART. 31 DE LA LEY 1727 DE JULIO 11 DE 2014, EN LA CUAL SE DISPUSO QUE LOS COMERCIANTES Y ENTES JURÍDICOS QUE LLEVEN MÁS DE 5 AÑOS SIN RENOVAR SU MATRÍCULA MERCANTIL, SOLO TENDRÁN PLAZO HASTA JULIO DE 2015 PARA PONERSE AL DÍA, PUES DE LO CONTRARIO A LAS SOCIEDADES LAS DECLARARÁN EN DISOLUCIÓN Y LIQUIDACIÓN, Y A LOS COMERCIANTES PERSONAS NATURALES LES CANCELARÁN SU MATRÍCULA MERCANTIL. ESTE MISMO TIPO DE DEPURACIÓN DE LOS INSCRITOS EN CÁMARAS DE COMERCIO YA SE HABÍA ORDENADO EN LA LEY 1429 DE 2010. ES DE ANOTAR QUE EL SUSCRITO, EN CALIDAD DE REPRESENTANTE LEGAL DE LA CITADA ENTIDAD, PRESENTO EL ACTA DE LIQUIDACIÓN, Y PAGO LOS EMOLUMENTOS ORDENADOS PARA DICHO, TRAMITE, EN LA SEDE DE LA CASONA DONDE, FUI ATENDIDO POR UNA FUNCIONARIA QUE INMEDIATAMENTE SIN TENER EN CUENTA LA CITADA LEY, ME EXIGIÓ QUE TENÍA QUE RENOVAR EJ REGISTRO MERCANTIL, PARA PODERLE DAR TRÁMITE A LA LIQUIDACIÓN DE LA ENTIDAD, CONTRADICIENDO LA LEY 1727 DE 2014 Y LA LEY 1429 DE 2010, Y LOS ARGUMENTOS DE UN FUNCIONARIO ADSCRITO A LA CÁMARA DE COMERCIO DE ESTA CIUDAD, SEDE UNICENTRO, QUIEN ME DIJO QUE SOLO DEBERÍA PAGAR LA SUMA DE $ 157.300 PESOS, DE ESTA MANERA SE HIZO EN A CASONA, AHORA EN SEDE SE NIEGAN A TRAMITAR LA LIQUIDACIÓN DE LA ENTIDAD CON EL ARGUMENTO, QUE DEBO PAGAR EL VALOR, DE LA RENOVACIÓN D</t>
  </si>
  <si>
    <t>cooporaciondignidadciudadana@hotmail.com</t>
  </si>
  <si>
    <t>ENVIADO PARA RESPUESTA A USUARIO 03-05-2019. SANTIAGO DE CALI, 03 DE MAYO DE 2019 SEÑOR, JULIO CESAR QUINTERO BATERO CALLE 4 NO. 39-34 CARRERA 42 NO. 44 34 COORPORACIONDIGNIDADCIUDADANA@HOTMAIL.COM LA CIUDAD MEDIANTE COMUNICACIÓN ESCRITA DE FECHA 24 DE ABRIL DE 2019 RADICADA EN ESTA CÁMARA DE COMERCIO EN LA MISMA FECHA, NOS SOLICITÓ: ¿LA DEPURACIÓN DEL (RUES) DE LA FUNDACION ONG DOLOR Y LLANTO MILITAR, IDENTIFICADA CON EL NIT NO 900185824-0, ATENDIENDO LOS POSTULADOS DEL ART. 31 DE LA LEY 1727 DE JULIO 11 DE 2014, (¿)¿. AL RESPECTO, LE INFORMAMOS QUE LOS ENTES CAMERALES DEBEN CEÑIRSE A LO ESTRICTAMENTE CONSAGRADO EN EL ORDENAMIENTO JURÍDICO Y, POR LO TANTO, SOLO PUEDEN HACER LO QUE LA LEY LAS FACULTA,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t>
  </si>
  <si>
    <t>Se envia respuesta al correo electronico coorporaciondignidadciudadana@hotmail.com.rpost.org el dia lunes 06/05/2019 06:36 p.m.</t>
  </si>
  <si>
    <t>EN COMUNICACION DEL DIA 05042019 EL SR. CRISTOBAL LAUREANO VARELA IDENTIFICADO CON CE NO. 539372 MUY RESPETUOSAMENTE SOLICITO A UD., SE SIRVAN ORDENAR A QUIEN CORRESPONDA CORREGIR A LA MAYOR BREVEDAD POSIBLE EL ERROR DE DIGITACIÓN COMETIDO AL MOMENTO DE REPORTAR EN MEDIOS MAGNÉTICOS PARA EL PERIODO 2017 LA CONSTITUCIÓN DE LA SOCIEDAD QUE REPRESENTO, CON BASE EN LOS SIGUIENTES: HECHOS: 1º.- LA SOCIEDAD CEMPRENDIZ S.A.S., SE CONSTITUYÓ POR DOCUMENTO PRIVADO DE FECHA MAYO 23 DE 2017, INSCRITO EL 01 DE JUNIO DE 2017 BAJO EL NÚMERO 9703 DEL LIBRO IX DE LA CÁMARA DE COMERCIO DE CALI. 2º.- EL CAPITAL SOCIAL CON EL QUE SE CONSTITUYÓ FUE DE LA SIGUIENTE MANERA: A).- EN SU ARTÍCULO 5º. DEL CAPITAL AUTORIZADO.- EL CAPITAL AUTORIZADO DE LA SOCIEDAD FUE DE DIEZ MILLONES DE PESOS ($ 10.000.000) DIVIDIDO EN QUINIENTAS (500) ACCIONES ORDINARIAS DE VALOR NOMINAL DE VEINTE MIL PESOS ($ 20.000) CADA UNA. B).- EN EL ARTÍCULO 6º. CAPITAL SUSCRITO.: DEL CAPITAL AUTORIZADO SE HA SUSCRITO LA CANTIDAD DE SEIS MILLONES DE PESOS ($ 6.000.000.OO) MONEDA LEGAL COLOMBIANA, CORRESPONDIENTE A TRESCIENTAS (300) ACCIONES DE VALOR NOMINAL DE VEINTE MIL PESOS ($ 20.000). C).- EN EL ARTÍCULO 7º. CAPITAL PAGADO.- EL CAPITAL PAGADO DE LA SOCIEDAD ES DE SEIS MILLONES DE PESOS ($ 6.000.000.OO) MONEDA LEGAL COLOMBIANA, CORRESPONDIENTE A TRESCIENTAS (300) ACCIONES DE VALOR NOMINAL DE VEINTE MIL PESOS ($ 20.000). 3.- LA SOCIEDAD SE ENCUENTRA DISUELTA Y EN ESTADO DE LIQUIDACIÓN POR LA DECLARATORIA DE DISOLUCIÓN QUE SE LLEVÓ A CABO MEDIANTE ACTA NO. 02 DEL 15 DE NOVIEMBRE DE 2018, LA CUAL FUE PRESENTADA PARA SU REGISTRO ANTE LA CÁMARA DE COMERCIO DEL DOMICILIO EL DÍA 26 DE MARZO DE 2019 Y DEBIDAMENTE REGISTRADA. 4.- LA CÁMARA DE COMERCIO DE CALI, AL MOMENTO DE REPORTAR A LA DIAN LA INFORMACIÓN EXÓGENA DEL AÑO 2017 CON CÓDIGO DE FORMATO # 1038 SE REPORTÓ LA COMPAÑÍA CON UN CAPITAL DE LA SOCIEDAD COMO CREADA EN CÁMARA COMERCIO POR LA SUMA DE $ 12.000.000. SIENDO QUE EL CAPITAL SUSCRITO Y PAGADO FUE DE $6.000.00</t>
  </si>
  <si>
    <t>CRISTOBAL LAUREANO VARELA</t>
  </si>
  <si>
    <t xml:space="preserve">SEÑOR, CRISTOBAL LAUREANO VARELA REPRESENTANTE LEGAL CEMPRENDIZ S.A.S. CORDIAL SALUDO, MEDIANTE CORREO ELECTRÓNICO DEL 5 DE ABRIL DE 2019, DIRIGIDO A ESTA CÁMARA DE COMERCIO, SOLICITÓ LA "CORRECCIÓN DE ERROR EN INFORMACIÓN EXÓGENA DEL AÑO 2017 CRISTOBAL LAUREANO VARELA (¿)". PARA EL CASO PUNTUAL, Y TENIENDO EN CUENTA QUE EN SU ESCRITO HACE REFERENCIA A UN ERROR EN EL REPORTE DE LA INFORMACIÓN EXÓGENA CORRESPONDIENTE AL AÑO 2017, QUE ESTA CÁMARA DE COMERCIO ENVIÓ A LA DIRECCIÓN DE IMPUESTOS Y ADUANAS NACIONALES- DIAN, CON RESPECTO AL CAPITAL DE LA SOCIEDAD, HEMOS PROCEDIDO A VERIFICAR DE MANERA DETALLADA SU CASO PARA DETERMINAR SU PROCEDENCIA Y DE SER EL CASO, REALIZAR LAS CORRECCIONES CORRESPONDIENTES AL MENCIONADO REPORTE. ASÍ LAS COSAS, AMPARADOS EN EL PARÁGRAFO DEL ARTÍCULO 14 DEL CÓDIGO DE PROCEDIMIENTO ADMINISTRATIVO Y DE LO CONTENCIOSO ADMINISTRATIVO, NOS PERMITIMOS INFORMARLE QUE PARA EL CASO CONCRETO ESTA CÁMARA DE COMERCIO HARÁ USO DEL TÉRMINO ADICIONAL ESTABLECIDO EN EL </t>
  </si>
  <si>
    <t xml:space="preserve">SIRVASE INFORMAR AL SUSCRITO APODERADO DE LA PARTE DEMANDADA LO SIGUIENTE: A) INFORMAR QUIEN FUNGIO COMO LIQUIDADOR DE LA SOCIEDAD DAN SOLUCIONES Y ADMISTRACIONES SAS CON NIT 900758319-2 B) INDICAR LOS NOMBRES DE LOS SOCIOS DE LA DAN SOLUCIONES Y ADMINISTRACIONES SAS CON NIT 900758319-2 </t>
  </si>
  <si>
    <t>JUAN JOSE LIZARRALDE</t>
  </si>
  <si>
    <t>notificaciones@londonouribeabogados.com</t>
  </si>
  <si>
    <t>09/05/2019: SE REMITIÓ RESPUESTA A MBASTIDAS PARA SU REVISIÓN. IROMERO. SE ENVIA CORREO PARA EL PETICIONARIO, CORREO 12-05-2019 SANTIAGO DE CALI, 13 DE MAYO DE 2019 SEÑOR, JUAN JOSÉ LIZARRALDE V. APODERADO JUDICIAL UNIDAD RESIDENCIAL SAMANES DE FONDICOM CARRERA 2 OESTE NO. 2-21, OFICINA 301, EDIFICIO DON JUAN, EL PEÑÓN CORREO ELECTRÓNICO: NOTIFICACIONES@LONDONOURIBEABOGADOS.COM CIUDAD RECIBA UN CORDIAL SALUDO, MEDIANTE ESCRITO DE ABRIL DE 2019, RECIBIDO EN ESTA CÁMARA DE COMERCIO EL DÍA 24 DE ABRIL DEL MISMO AÑO, SOLICITÓ: ¿A) INFORMAR QUIEN FUNGIÓ COMO LIQUIDADOR DE LA SOCIEDAD DAN SOLUCIONES Y ADMINISTRACIONES SAS CON NIT 900758319-2. B) INDICAR LOS NOMBRES DE LOS SOCIOS DE LA DAN SOLUCIONES Y ADMINISTRACIONES SAS CON NIT 900758319-2¿. AL RESPECTO LE INFORMAMOS QUE LAS CÁMARAS DE COMERCIO DEBEN CEÑIRSE A LO ESTRICTAMENTE CONSAGRADO EN EL ORDENAMIENTO JURÍDICO Y POR TANTO SOLO PUEDEN HACER LO QUE LA LEY LAS FACULTA, DE TAL MANERA QUE EL ARTÍCULO 86 DEL CÓDIGO DE COMERCIO Y EL ARTÍCULO</t>
  </si>
  <si>
    <t>Se envia respuesta al correo electronico notificaciones@londonouribeabogados.com.rpost.org el día lunes 13/05/2019 09:29 a.m.</t>
  </si>
  <si>
    <t>EL SR ALFREDO VELANDIA SOLICITA SE REALICE LA CORRECCION EN EL NOMBRAMIENTO DE LOS REPRESENTANTES LEGALES DEBIDO A QUE SE ESTAN CERTIFICANDO DE FORMA INCORRECTA, EL REPRESENTANTE LEGAL DEBERIA SER EL SR HARVEY ORLANDO BARON VELANDIA QUIEN EN ESTE MOMENTO FIGURA COMO REPRESENTANTE LEGAL SUPLENTE Y EL REPRESENTATE LEGAL SUPLENTE DEBERIA SER ALFREDO ALEJANDRO VELANDIA VIVAS QUIEN FIGURA COMO REPRESENTANTE LEGAL, POR FAVOR REEMPLAZAR CERTIFICADO.</t>
  </si>
  <si>
    <t>ALFREDO ALEJANDRO VELANDIA VIVAS</t>
  </si>
  <si>
    <t>alfredoavelandiav2017@gmail.com</t>
  </si>
  <si>
    <t xml:space="preserve"> RECLAMO PROCEDE. MODIFICO EN VINCULOS EL CARGO DE LOS NOMBRAMIENTOS DEL REPRESENTANTE LEGAL Y SUPLENTE DE LA SOCIEDAD CON MATRICULA MERCANTIL 1048802-16, SIENDO LO CORRECTO EL SR. HARVEY ORLANDO BARON COMO R.L Y ALFRESO VELANDIA COMO SUPLENTE USUARIO ESPERA RESPUESTA INMEDIATA SEDE PRINCIPAL.</t>
  </si>
  <si>
    <t>EL SR. ELIO GUERRA PRESENTA RECLAMO PORQUE EN EL INSCRITO 1047412-16 THE COFFEE LAB SAS NIT.901144544-1 NO LES PERMITE RENOVAR EN LINEA PORQUE NO FIGURAN EN LA BASE DE DATOS LOS REPRESENTANTES LEGALES MANUELA MEJIA SALAZAR C.C.1053772614 Y SUPLENTE MARIA CLEMENCIA SALAZAR ZULUAGA C.C.24322182. HUBO CAMBIO DE DOMICILIO DE MANIZALES A CALI.</t>
  </si>
  <si>
    <t>ELIO GUERRA</t>
  </si>
  <si>
    <t>gonchecampo@gmail.com</t>
  </si>
  <si>
    <t>RECLAMO PROCEDE. ADICIONO EN VINCULOS LOS NOMBRAMIENTOS FIGURADOS EN LA ACTUALIDAD EN EL CERTIFICADO DE EXISTENCIA Y REPRESENTACION LEGAL DE LA ENTIDAD, MANUELA MEJIA SALAZAR CON C.C. 1053772614 COMO REPRESENTANTE LEGAL Y MARIA CLEMENCIA SALAZAR ZULUAGA CON C.C. 24322182 COMO REPRESENTANTE LEGAL SUPLENTE. LLAMO AL USUARIO Y LE INDICO LA ACTUALIZACION REALIZADA H: 03:15 F: 25-04-2019</t>
  </si>
  <si>
    <t xml:space="preserve">LA SEÑORA ALINA INFORMA QUE DESEAN LE DEN RESPUESTA AL TRAMITE QUE SOLICITO DESDE EL DIA 11 DE ABRIL DEL 2019 EL CUAL NECESITA SE LE DE RESPUESTA LO MAS PRONTO POSIBLE.RADICADO 20190253117, SE LE INFORMA AL CLIENTE QUE DEBIDO AL GRAN VOLUMEN DE DOCUMENTACION QUE INGRESA A LA CAMARA DE COMERCIO FINALIZANDO EL MES DE MARZO E INICIOS DE ABRIL LOS TRAMITES SE DEMORAN MAS TIEMPO SE LE OFRECEN EXCUSAS POR LA DEMORA EN EL TRAMITE CLIENTE NO ACEPTA LA INFORMACION BRINDADA NOMBRE COMPLETO DEL SOLICTANTE: ALINA HLEAP BORRERO CEDULA: 31892971 CORREO: ALINAHLEP@GMAIL.COM TEL FIJO: 3045268 CELULAR: 3052484560 DIRECCION: AV 9 N NRO. 51 61 </t>
  </si>
  <si>
    <t>ALINA HLEAP BORRERO</t>
  </si>
  <si>
    <t>alinahlep@gmail.com</t>
  </si>
  <si>
    <t xml:space="preserve">LA SEÑORA ALINA SOLICITA SE LE DE CELERIDAD AL TRAMITE LO MAS PRONTO POSIBLE RAD. 20190253117 YA QE SE HA DEMORDO MUCHO. RESPUESTA AL USUARIO. EL CALL CENTER LE INFORMA AL USUARIO QUE DEBIDO AL GRAN VOLUMEN DE DOCUMENTACION RECIBIDA FINALIZANDO EL MES DE MARZO SE HAN PRESENTADO DEMORAS EN EL TIEMPO DE RESPUESTA DE LA RADICACION DE LOS DOCUMENTOS. EL DIA 26042019 SE LE OFRECIERON DISCULPAS POR ESTE MOTIVO, Y SE LE COMUNICA QUE YA SE LE ESTA DANDO CELERIDAD AL TRAMITE Y EN LAS HORAS DE LA TARDE SE LE INFORMA QUE YA ESTA TERMINADO EL PROCESO. </t>
  </si>
  <si>
    <t xml:space="preserve">LA SEÑORA ALINA INFORMA QUE EXIGE A LA CAMARA DE COMERCIO CUMPLIMIENTO CON LOS PLAZOS PACTADOS CUANDO SE HACE UN TRAMITE, POR EL CUAL SE ESTA PAGANDO UNA SUMA CONSIDEREBLE, NO ES CULPA DEL USUARIO QUE HAYA CONGESTION EN LA CAMARA DE COMERCIO POR LO CUAL LA CAMARA DE COMERCIO DEBE CONTRATAR MAS PERSONAL PARA CUMPLIRLE A LOS USUARIOS QUE SIEMPRE SON CUMPLIDOS CON LA CAMARA DE COMERCIO. REQUIERE URGENTE LA SOLUCION AL TRAMITE. RADICADO 20190253117 EL CLIENTE SOLICITA QUE SE RADIQUE OTRA SOLICITUD YA QUE DESEA AGREGAR MÁS INFORMACIÓN, POR TAL MOTIVO SE RADICÓ UNA NUEVA YA QUE LA ANTERIOR YA SE HABÍA GUARDADO. EL RADICADO ANTERIOR ES 22019004365 </t>
  </si>
  <si>
    <t>EL CALL CENTER GENERO DOBLEMENTE EL MISMO RECLAMO. SE LE INFORMA QUE YA ESTA TERMINADO EL PROCESO. NORA PATRICIA CHACON ENVIA ESTE E-MAIL EL DIA 25042019 BUENOS DÍAS SEÑOR JULIO CESAR MARÍN POR MEDIO DEL PRESENTE ME PERMITO INFORMARLE, QUE EL DÍA DE AYER SE LE RADICARON DOS (2) SOLICITUDES, PERO ES POR EL MISMO CASO Y DEL MISMO USUARIO, LO QUE SUCEDE ES QUE SE RADICO LA # 2019004365 Y CUANDO SE LE SUMINISTRO EL RADICADO AL CLIENTE, NUEVAMENTE SOLICITO QUE NECESITABA INGRESAR Y CAMBIAR INFORMACIÓN Y POR TAL MOTIVO SE RADICO LA #2 CON RADICADO 2019004368, PERO COMO LE INFORMABA CON ANTERIORIDAD SE TRATA DE LA MISMA QUEJA. SE RESPONDIO CON EL PQR 4365</t>
  </si>
  <si>
    <t>EL CLIENTE RECLAMA POR QUE EN ABRIL 10/2019 MODIFICÓ DIRECCIONES, CORREOS Y TELÉFONOS PRINCIPALES Y DE NOTIFICACIÓN DE LA SOCIEDAD CON LA RAD. 20190250019, SIN EMBARGO EL TELÉFONO 2 DE NOTIFICACIONES QUEDÓ MAL ESCRITO (31549115861), SIENDO EL CORRECTO 3154915861.</t>
  </si>
  <si>
    <t>HECTOR RAMIRO APRAEZ BURBANO</t>
  </si>
  <si>
    <t>eltriunfo2010@hotmail.com</t>
  </si>
  <si>
    <t>RECLAMO PROCEDE. MODIFICO EL NUMERO 2 JUDICIAL DE: 31549115861 POR: 3154915861 USUARIO ESPERA RESPUESTA INMEDIATA SEDE UNICENTRO.</t>
  </si>
  <si>
    <t xml:space="preserve">SE COMUNICA EL SEÑOR RODOLFO RUEDA INDICANDO QUE SE DISPUSO A REALIZAR LA RENOVACIÓN PERO NO PUDO REALIZARLO CON USUARIO Y CONTRASEÑA YA QUE APARECE COMO SI EL NO FUERA UN REPRESENTANTE LEGAL. SE VALIDA EN EL SISTEMA Y SOLO APARECE EL SEÑOR JAIRO PERDOMO OSPINA COMO "SOCIO GESTOR". SE VALIDA POR CONSULTA DE EXPEDIENTES Y EN LA CONSTIUCIÓN DE LA SOCIEDAD INDICARON QUE TANTO EL SEÑOR RODOLFO RUEDA OSPINA COMO EL SEÑOR JAIRO PERDOMO OSPINA SERÍAN LOS SOCIOS GESTORES DE LA COMPAÑÍA Y SE OBLIGABAN A ADMINISTRAR Y REPRESENTAR LA SOCIEDAD. EL SEÑOR RODOLFO SOLICITA QUE SE CORRIJA ESTA INFORMACIÓN PARA PODER REALIZAR LA RENOVACIÓN. NOMBRE COMPLETO: RODOLFO RUEDA OSPINA CC: 16586754 CORREO: RRUEDA@KEYNDEX.COM TEL FIJO: 3720055 CELULAR: 3155578530 </t>
  </si>
  <si>
    <t>RODOLFO RUEDA OSPINA</t>
  </si>
  <si>
    <t>rrueda@keyndex.com</t>
  </si>
  <si>
    <t>RECLAMO PROCEDE. ADICIONO EN VINCULOS, AL SOCIO GESTOR RODOLFO RUEDA OSPINA CON C.C. 16583754 COMO SOCIO GESTOR, NOMBRADO CON INSCRIPCION 3506 DEL 31-03-2008, SE REVISA EN EL CERTIFICADO Y FIGURA AMBOS NOMBRADOS EN EL CERTIFICA DE SOCIO GESTORES, SIN EMBARGO A LA FECHA NO SE ESTÁ CERTIFICANDO LOS NUMEROS DE IDENTIFICACION, PROCEDO A ADICIONAR LOS NUMEROS DE IDENTIFICACION EN DICHO CERTIFICA (SOCIO GESTOR #30). LLAMO AL USUARIO Y LE INDICO LA ACTUALIZACION REALIZADA H : 03:40 F: 25-04-2019</t>
  </si>
  <si>
    <t>EN COMUNICACION DEL DIA 24042019 CON OFICIO 464 DL JUZGADO SEGUNDO PENAL MUNICIPAL FUNCION CONTROL DE GARANTIAS BOGOTA DC, ENVIADO A LA CAMARA DE COMERCIO DE BOGOTA Y REMITIDO A LA CAMARA DE COMERCIO DE CALI CON RADICACION NO. 20190268047 POR TRASLADO POR COMPETENCIAS, SOLICITAN SE EXPIDA CERTIFICADO DE EXISTENCIA Y REPRESENTACION LEGAL DE LA ENTIDAD EPS COOMEVA POR INCIDENTE DE DESACATO EN ACCION DE TUTELA 02 2019 020</t>
  </si>
  <si>
    <t>LUIS GERARDO SAAVEDRA PAEZ</t>
  </si>
  <si>
    <t>20-0555 SANTIAGO DE CALI, 26 DE ABRIL DE 2019 SEÑORES JUZGADO SEGUNDO PENAL MUNICIPAL CON FUNCION DE CONTROL DE GARANTIAS ATENCIÓN: LUIS GERARDO SAAVEDRA PAEZ OFICIAL MAYOR J02PMGBT@CENDOJ.RAMAJUDICIAL.GOV.CO BOGOTÁ D.C. CORDIAL SALUDO, DAMOS RESPUESTA A SU OFICIO NO. 464 Y RADICACIÓN INCIDENTE DESACATO NO. 02 2019 020 DE FECHA 24 ABRIL DE 2019, RECIBIDO POR ESTA ENTIDAD EL 25 DE ABRIL DE 2019, EN EL QUE SOLICITA "COPIA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t>
  </si>
  <si>
    <t>EN COMUNICACION DEL DIA 11042019 CON OFICIO 372 DEL JUZGADO 22 PENAL MUNICIPAL CON FUNCION DE CONOCIMIENTO BOGOTA DC, ENVIADO A LA CAMARA DE COMERCIO DE BOGOTA Y REMITIDO A LA CAMARA DE COMERCIO DE CALI EL DIA 25042019 CON RADICACION NO. 20190268080 POR TRASLADO POR COMPETENCIAS, SOLICITAN INFORMAR EL NOMBRE DEL REPRESENTANTE LEGAL DE LA ENTIDAD EPS COOMEVA POR INCIDENTE DE DESACATO 2018-0150</t>
  </si>
  <si>
    <t>INFRID ELENA SANCHEZ CARVAJAL</t>
  </si>
  <si>
    <t>j22pmcbt@cendoj.ramajudicial.gov.co</t>
  </si>
  <si>
    <t>20-0556 SANTIAGO DE CALI, 26 DE ABRIL DE 2019 SEÑORES JUZGADO 22 PENAL MUNICIPAL CON FUNCIONES DE CONOCIMIENTO DE BOGOTÁ ATENCIÓN: INGRID ELENA SANCHEZ CARVAJAL SECRETARIA J22PMCBT@CENDOJ.RAMAJUDICIAL.GOV.CO BOGOTÁ D.C. CORDIAL SALUDO, DAMOS RESPUESTA A SU OFICIO NO. 372 E INCIDENTE DESACATO NO. 2018-0150 DE FECHA 11 ABRIL DE 2019, RECIBIDO POR ESTA ENTIDAD EL 25 DE ABRIL DE 2019, EN EL QUE SOLICITA "INFORMAR A ESTE DESPACHO QUE PERSONA FIGURA COMO REPRESENTANTE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t>
  </si>
  <si>
    <t>astudillo.cesar@hotmail.com</t>
  </si>
  <si>
    <t>SOLICITO INFORMACION A LA CAMARA DE COMERCIO QUE REVISEN BASE DE DATOS DE LAS EMPRESAS QUE RELACIONAN A CONTINUACION Y CERTIFIQUE SI EL SEÑOR JAIME LUIS GRUESO ANGULO IDENTIFICADO CON C.C. 16.739.911 SE ENCUENTRA VINCULADO COMO REPRESENTANTE LEGAL, SOCIO , MIEMBRO DE JUNTA DIRECTIVA O HACE PARTE DE LA SOCIEDAD. DENTRO DEL PROCESO QUE CURSA EN LA FISCALIA 13 ESPECIALIZADA.</t>
  </si>
  <si>
    <t>JAIME LUIS GRUESO ANGULO</t>
  </si>
  <si>
    <t xml:space="preserve">SE ENVIO RESPUESTA PARA EL CLIENTE CORREO DEL 08-05-2019. SANTIAGO DE CALI, 08 DE MAYO DE 2019 SEÑOR JAIME LUIS GRUESO ANGULO CARRERA 40 NO 32-04 HERNANGRUESOZ@HOTMAIL.COM YOSIVA1978@HOTMAIL.COM CIUDAD CORDIAL SALUDO, MEDIANTE ESCRITO SIN FECHA, RECIBIDO Y RADICADO EN ESTA CÁMARA DE COMERCIO EL DÍA 25 DE ABRIL DE 2019, SOLICITÓ; "(¿) 2. LA INFORMACIÓN QUE SOLICITO A LA CAMARA DE COMERCIO DE CALI, ES QUE REVISEN LA BASE DE DATOS DE LAS EMPRESAS QUE RELACIONO EN EL SIGUIENTE CUADRO, Y CERTIFIQUE SI EL SEÑOR JAIME LUIS GRUESO ÁNGULO IDENTIFICADO CON CEDULA DE CIUDADANÍA NO 13.739.911 DE CALI, SE ENCUENTRA VINCULADO COMO REPRESENTANTE LEGAL, SOCIO, MIEMBRO DE LA JUNTA DIRECTIVA O HACE PARTE DE LA CONSTITUCIÓN DE DICHA EMPRESAS O CON CUALQUIER OTRA EMPRESA REGISTRADA EN ESA ENTIDAD. (¿)" AL RESPECTO, LE INFORMAMOS QUE LAS CÁMARAS DE COMERCIO DEBEN CEÑIRSE A LO ESTRICTAMENTE CONSAGRADO EN EL ORDENAMIENTO JURÍDICO Y, POR LO TANTO, SOLO PUEDEN HACER LO QUE LA LEY LAS FACULTA, DE TAL </t>
  </si>
  <si>
    <t xml:space="preserve">se envia respuesta al correo electronico hernangruesoz@hotmail.com.rpost.org; yosiva1978@hotmail.com.rpost.org el dia jueves 09/05/2019 09:32 a.m. </t>
  </si>
  <si>
    <t>EN COMUNICACION DEL DIA 22042019 CON OFICIO 873 F 03 E DE LA FISCALIA GENERAL DE LA NACION SECCIONAL BICARAMANGA FISCALIA 03 UNIDAD DE ESTAFAS, SOLICITAN EXPEDIR CERTIFICADO DE EXISTENCIA Y REPRESENTACION LEGAL DE LA SOCIEDAD MANUFACTURAS ALIMENTICIAS COLOMBIANAS LTDA.</t>
  </si>
  <si>
    <t>ANA MARIA HENRIQUEZ GOMEZ</t>
  </si>
  <si>
    <t>6522222 EX2731</t>
  </si>
  <si>
    <t>anahenriquez@fiscalia.gov.co</t>
  </si>
  <si>
    <t>20-0561 SANTIAGO DE CALI, 29 DE ABRIL DE 2019 SEÑORES FISCALIA GENERAL DE LA NACION ATENCIÓN: ANA MARIA HENRIQUEZGOMEZ ASISTENTE DE FISCAL II ANA.HENRIQUEZ@FISCALIA.GOV.CO BUCARAMANGA CORDIAL SALUDO, DAMOS RESPUESTA A SU OFICIO NO. 873 F.03.E DE FECHA 12 DE ABRIL DE 2019, RECIBIDO POR ESTA ENTIDAD EL 25 DE ABRIL DE 2019, EN EL QUE SOLICITA "REMITA A ESTE DESPACHO, EL CERTIFICADO DE MATRÍCULA MERCANTIL Y CERTIFICADO DE EXISTENCIA Y REPRESENTACIÓN LEGAL DE LA MANUFACTURAS ALIMENTICIAS COLOMBIANAS LTDA (¿). ADJUNTO ENVIAMOS CERTIFICADO DE EXISTENCIA Y REPRESENTACIÓN LEGAL DE MANUFACTURAS ALIMENTICIAS COLOMBIANAS LIMITADA PRODUCTOS MAC IDENTIFICADA CON NIT NO. 890316938-1.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t>
  </si>
  <si>
    <t>Se envia respuesta al correo electronico ana.henriquez@fiscalia.gov.co.rpost.org el día lunes 29/04/2019 03:37 p.m.</t>
  </si>
  <si>
    <t>EN COMUNICACION DEL DIA 25042019 CON OFICIO 100 DE LA CONTRALORIA MUNICIPAL DE YUMBO, SOLICITAN BASE DE DATOS DE LAS EMPRESAS ASENTRADAS EN LA ZONA INDUSTRIAL DE YUMBO ESPECIFICANDO SU TIPO DE ATIVIDAD (INDUSTRIAL,COMERCIAL O DE SERVICIOS).</t>
  </si>
  <si>
    <t>JUAN CARLOS RENGIFO VELASCO</t>
  </si>
  <si>
    <t>contraloriayumbo@contraloriatumbo-valle.gov.co</t>
  </si>
  <si>
    <t xml:space="preserve">20-0645 SANTIAGO DE CALI, 9 DE MAYO DE 2019 SEÑORES CONTRALORIA MUNICIPAL DE YUMBO ATENCIÓN: JUAN CARLOS RENGIFO VELASCO CONTRALOR MUNICIPAL YUMBO CONTRALORIAYUMBO@CONTRALORIAYUMBO-VALLE.GOV.CO YUMBO CORDIAL SALUDO, DAMOS RESPUESTA A SU OFICIO CON RADICADO NO. 953 DEL 25 DE ABRIL DE 2019, RECIBIDO EN ESTA ENTIDAD EL 25 DE ABRIL DE 2019, EN EL QUE SOLICITA "EL SUMINISTRO DE LA ÚLTIMA INFORMACIÓN QUE SE TENGA ACTUALIZADA, REFERENTE A LA CANTIDAD DE EMPRESAS ASENTADAS EN LA ZONA INDUSTRIAL DE MUNICIPIO DE YUMBO, ESPECIFICANDO SU TIPO DE ACTIVIDAD (INDUSTRIAL, COMERCIAL, DE SERVICIOS U OTROS)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t>
  </si>
  <si>
    <t>Se envio correo electronico contraloriayumbo@contraloriayumbo-valle.gov.co.rpost.org el dia jueves 09/05/2019 04:09 p.m.</t>
  </si>
  <si>
    <t>25-04-2019 EL SEÑOR MAURICIO LONDOÑO URIBE CON CC. 18494966 SOLICITA SE EXPIDA A COSTA DEL INTERESADO CERTIFICADO DE EXISTENCIA Y REPRESENTACION LEGAL DE PARQUE LOGISTICO SERVICOMEX- PROPIEDAD HORIZONTAL, SE LE INDICA QUE NO SE EVIDENCIA INFORMACION(RUES) DE DICHA SOCIEDAD, SOLICTA POR FAVOR LE CONTESTES LA PETICION POR ESCRITO.</t>
  </si>
  <si>
    <t>MAURICIO LONDOÑO</t>
  </si>
  <si>
    <t>notificaciones@londonuribeabogados.com</t>
  </si>
  <si>
    <t>20-0570 SANTIAGO DE CALI, 8 DE MAYO DE 2019 SEÑOR MAURICIO LONDOÑO URIBE CRA. 2 OESTE NO. 2 ¿ 21 EL PEÑÓN NOTIFICACIONES@LONDONOURIBEABOGOADOS.COM CIUDAD RECIBA UN CORDIAL SALUDO, MEDIANTE SOLICITUD DE ABRIL DE 2019 EN NUESTRA ENTIDAD, SOLICITÓ; ¿(¿) SE SIRVA EXPEDIR A MI COSTA CERTIFICADO DE EXISTENCIA Y REPRESENTACIÓN LEGAL DEL PARQUE LOGISTICO SERVICOMEX ¿ PROPIEDAD HORIZONTAL (¿)¿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REVISADAS LA</t>
  </si>
  <si>
    <t>Se envio respuesta al correo electronico notificaciones@londonouribeabogoados.com.rpost.org el dia jueves 09/05/2019 10:33 a.m.</t>
  </si>
  <si>
    <t xml:space="preserve">SE COMUNICA LA CECILIA INDICANDO SOLICITARON UN ACTUALIZACIÓN DE DIRECCIÓN BAJO RADICADO 20190247367, AL VERIFICAR EN EL CERTIFICADO 08194NFGB5 SE DAN CUENTA QUE LA DIRECCIÓN QUE APARECE ES CRA. 2 OESTE NRO. 7 - 131 Y NO LA QUE ELLOS ESPECIFICARON CRA. 2 OESTE NRO. 7 - 131 APTO 401. SE PIDE VALIDE, ACTUALICE Y SE REEMPLACE EL CERTIFICADO NOMBRE COMPLETO: OLGA CECILIA OCHOA CEDULA: 31877795 CORREO: FUNDACIONVIDANIMAL.CALI@GMAIL.COM TEL FIJO: 8930672 - 8927325 CELULAR: 3003737655 </t>
  </si>
  <si>
    <t>OLGA CECILIA OCHOA</t>
  </si>
  <si>
    <t>fundacionvidanimal.cali@gmail.com</t>
  </si>
  <si>
    <t xml:space="preserve">RECLAMO NO PROCEDE. SE EVIDENCIA EN EL SISTEMA, QUE SE REALIZÓ TRAMITE DE RENOVACION EL 28-02-2019, POSTERIORMENTE EL 08-04-2019 PRESENTARON UNA MODIFICACION BAJO LA RADICACION 20190247367, EN EL CUAL REPORTARON LA DIRECCION QUE A HOY SE ESTA CERTIFICANDO. LLAMO AL USUARIO H: 08:16 F: 26-04-2019, 08/04/2019 04:38:10 Y NO ESTA DE ACUERDO CON LA SOLICITUD. SE HABLA CON EL COORDINADOR CAE, QUIEN BUSCA EL FISICO Y CONFRONTA CON LO DIGITALIZADO, DONDE SE EVIDENCIA QUE NO HAY ERROR ALGUNO. ES DE ANOTAR, QUE POSTERIOR A LA RENOVACION SE REALIZARON DOS MODIFICACIONES DE DIRECCIONES. </t>
  </si>
  <si>
    <t xml:space="preserve">LA SEÑORA DENNIS AL GENERAR UN CERTIFICADO Y SE VERIFICA QUE EN EL VINCULO DE ASOCIACION ESTA ERRADO YA QUE SE MODIFICO EN EL AÑO 2017 SEGUN ACTA 9 DE MARZO 25 DEL 2017 PAGINA 7, ARTICULO 5 QUEDANDO ASI "VINULO DE LA ASOCIACION. EL FONDO DE EMPLEADOS DE ANDINA DE SEGURIDAD DEL VALLE ESTARÁ CONSTITUIDO POR TRABAJADORES DIRECTOS, CONTRATADOS BAJO CUALQUIER MODALIDAD ( TRABAJO DEPENDIENTE, TRABAJO INDEPENDIENTE O TRABAJO ASOCIADO) AL SERVICIO DE LAS EMPRESAS: ANDINA DE SEGURIDAD DEL VALLE LTDA, DINAMICA LABORAL LTDA, SUS FILIALES, MATRICES O SUBSIDIARIAS.TAMBIÉN PODRAN SER ASOCIADOS, LOS TRABAJADORES DEL FONDO DE EMPLEADOS Y LOS PENSIONADOS QUE HUBIESEN TENIDO CALIDAD DE ASOCIADOS POR LO MENOS LOS 2 ULTIMOS AÑOS. " RADICADO 20170287499 Y ADEMAS EN EL CERTIFICADO LA JUNTA DIRECTIVA EL CUARTO RENGLON PRINCIPAL EL NOMBRE CORRECTO ES VIVIAN IDALMY VALLEJO CHAPUEL Y APARECE "VIVIAN ADALMY VALLEJO CHAPUEL" Y EN LOS SUPLENTES DE JUNTA DIRECTIVA EL TERCEF RENGLON EL NUMERO E CEDULA CORRECTO ES 38552805 Y APARECE "38522805" RADICADO 20190246371 CODIGO DE VERIFICACION DE CERTIFICADO 08194K32JZ, ADEMAS EN EL CERTIFICADO REGISTRA REVISOR FISCAL PRINCIPAL SERVICIOS ESPECIALIZADOS DE REVISORIA FISCAL Y AUDITORIA LTDA - SERFISCAL LTDA NIT.830051492-1 , Y LO CORRECTO ES REVISOR FISCAL FIRMA CODIGO DE VERIFICACION CON EL CUAL SE COMPARA EL CERTIFCIADO 0819AJU3YA. SE SOLICITA SE HAGA CORRECIÓN Y REPONER CERTIFICADO. DENNIS ESTER GOMEZ CASTILLO CC 66905402 CORREO GERENCIA@FONANDINA.COM TEL 4860202 EXT 121 -149 - 3168670806 DIRECCIÓN CALLE 47NORTE NUMERO 4BN-85 </t>
  </si>
  <si>
    <t>DENNIS ESTER GOMEZ CASTILLO</t>
  </si>
  <si>
    <t>4860202 ext 121</t>
  </si>
  <si>
    <t>gerencia@fonandina.com</t>
  </si>
  <si>
    <t>RECLAMO PROCEDE. SE VALIDA CON LAS REFORMAS REGISTRADAS HASTA EL MOMENTO DEL INSCRITO, Y SE EVIDENCIA QUE BAJO LA INSCRIPCION 766 DEL 16-05-2017 LIBRO 3, REFORMA PARCIAL ESTATUTO, SE MODIFICÓ EL ARTICULO 5 DEL VINCULO DE LA ENTIDAD. PROCEDO A MODIFICARLO DE ACUERDO A LO REPORTADO EN EL ACTA DE LA REFORMA. PROCEDE EN CUANTO A LA SOLICITUD DEL NOMBRE ERRADO DEL NOMBRAMIENTO DE LA SRA. VIVIAN YA QUE SE REPORTÓ VIVIAN IDALMY VALLEJO CHAPUEL, 29675821, Y SE CERTIFICA ADALMY. REALIZO MODIFICACION. EN CUANTO AL NOMBRAMIENTO DE LA SRA. YINET, DE 38522805 POR: 38552805 YISETH GARCIA QUINTERO, SE OBSERVA QUE EL ACTA DONDE REALIZAN NOMBRAMIENTO REPORTARON ERRADAMENTE EL NUMERO DE IDENTIFICACION, SIN EMBARGO SE REALIZA LA MODIFICACION TENIENDO EN CUENTA QUE SE ENCUENTRA ADJUNTA LA FOTOCOPIA DE CC. DEL NOMBRADO EN EL TRÁMITE. MODIFICO EN VINCULOS EL NOMBRAMIENTO DE REVISOR FISCAL, EL NOMBRAMIENTO DE LA FIRMA, MODIFICANDO SU CARGO POR REVISOR FISCAL FIRMA, Y SU ACTO POR DESIGNACION. LLAMO</t>
  </si>
  <si>
    <t>VARIOS ORIGINARIOS: YSANDOVAL (REFORMA), LCASTRO (NOMBRAMIENTOS DE REVISORES FISCALES Y JUNTA),</t>
  </si>
  <si>
    <t>BUEN DIA, FAVOR CORREGIR EL NOMBRE DE LA SIGLA DEL INSCRITO 998718-16 COMO APARECE EN SUS RESPECTIVOS ESTATUTOS Y FORMULARIOS DE MATRICULA, CUYA SIGLA CORRECTA ES SCSST S.A.S</t>
  </si>
  <si>
    <t>LILIANA ALEGRIA</t>
  </si>
  <si>
    <t>sociedadcolombianasst@gmail.com</t>
  </si>
  <si>
    <t>RECLAMO PROCEDE. MODIFICO LA SIGLA DE: SCSSTT POR: SCSST. MATRICULA 998718. USUARIO ESPERA RESPUESTA INMEDIATA SEDE YUMBO.</t>
  </si>
  <si>
    <t>EN COMUNICACION DEL DIA 26042019 CON OFICIO S-2019 SUBIN-UBIC JAMUNDI 29.25 DE LA POLICIA NACIONAL SECCIONAL JAMUNDI, SOLICITAN EXPEDIR CERTIFICADO DE EXISTENCIA Y REPRESENTACION LEGAL DE LA SOCIEDAD K SAS DISEÑOS Y ACABADOS SAS NIT NO. 900865897-6 MAT 924154 POR EL DELITO DE ESTAFA.</t>
  </si>
  <si>
    <t>PT JEFFERSON CORDOBA RENTERIA</t>
  </si>
  <si>
    <t>jefferson.cordoba5323@correo.policia.gov.co</t>
  </si>
  <si>
    <t>20-0557 SANTIAGO DE CALI, 26 DE ABRIL DE 2019 SEÑORES MINISTERIO DE DEFENSA NACIONAL POLICIA NACIONAL ATENCIÓN: PATRULLERO JEFFERSON CORDOBA RENTERIA INVESTIGADOR CRIMINAL DE LA UBIC DE JAMUNDÍ JEFFERSON.CORDOBA5323@CORREO.POLICIA.GOV.CO MECAL.SIJIN-JAMUNDI@CORREO.POLICIA.GOV.CO JAMUNDÍ CORDIAL SALUDO, DAMOS RESPUESTA A SU OFICIO NO. S-2019-/SUBIN JAMUNDI-29.25 Y RADICADO SPOA 7636460001772018-04174 DE FECHA 26 DE ABRIL DE 2019, RECIBIDO POR ESTA ENTIDAD EL 26 DE ABRIL DE 2019, EN EL QUE NOS SOLICITA "SUMINISTRAR CERTIFICADO DE CÁMARA Y COMERCIO CON LA INFORMACIÓN CORRESPONDIENTE DE LA EMPRESA CON RAZÓN SOCIAL KASAS DISEÑOS Y ACABADO S.A.S, CON NO. DE NIT 900865897-6 (¿)". LE INFORMAMOS QUE BAJO EL NIT NO. 900.865.897-6 FIGURA INSCRITA LA EMPRESA K SAS DISEÑO Y ACABADOS SAS MATRICULADO BAJO INSCRITO 924154-16 EN LA CÁMARA DE COMERCIO DE CALI. NO OBSTANTE LO ANTERIOR, ES IMPORTANTE TENER EN CUENTA QUE EL ARTÍCULO 15 DEL DECRETO 019 DE 2012 DETERMINÓ QUE "LAS ENTIDADES PÚBLIC</t>
  </si>
  <si>
    <t>SOLICITO ANULACION DEL REGISTRO MERCANTIL DE LA EMPRESA SERVI SALUD Y MAS SAS. LO ANTERIOR TENIENDO EN CUENTA QUE ESTA NUNCA DESARROLLO ACTIVIDAD ALGUNA.</t>
  </si>
  <si>
    <t>MAURICIO CORTES PARRA</t>
  </si>
  <si>
    <t>zeus.1921@outlook.com</t>
  </si>
  <si>
    <t>SANTIAGO DE CALI, 15 DE MAYO DE 2019 SEÑOR MAURICIO CORTES PARRA ZEUS.1921@OUTLOOK.COM CIUDAD RECIBA UN CORDIAL SALUDO, MEDIANTE ESCRITO DE FECHA 24 DE ABRIL DE 2019, RECIBIDO EN ESTA CÁMARA DE COMERCIO EL 26 DE ABRIL DE LA MISMA ANUALIDAD, SOLICITA LO SIGUIENTE ¿QUE SE ANULE EL REGISTRO MERCANTIL DE LA SOCIEDAD QUE CITO EN EL ASUNTO, LO ANTERIOR TENIENDO EN CUENTA QUE ESTA NUNCA DESARROLLO ACTIVIDAD ALGUNA NO SE FINIQUITARON LOS TRÁMITES DE SU CREACIÓN, E INTENTADO POR TODOS LOS MEDIOS HACER EL PAGO QUE DICE ESTA ENTIDAD TENGO QUE HACER PARA QUE DICHA ANULACIÓN SE LLEVE A CABO PERO NO HA SIDO POSIBLE, PORQUE LA EMPRESA NO TIENE RUT, ENTONCES ME MANDAN PARA LA DIRECCION DE IMPUESTOS Y ADUANAS NACIONALES, DONDE ME DICEN QUE NO HAY NINGÚN REPORTE Y QUE LA EMPRESA NO EXISTE, LLEVO VARIOS MESES TRATANDO DE SOLUCIONAR ESTA SITUACIÓN Y NO RECIBO MAS QUE CORREOS DE LA SUPERINTENDENCIA DE INDUSTRIA Y COMERCIO DICIENDO QUE ME VAN A SANCIONAR; ANTE LO CUAL ME DESESPERO PORQUE NO CREO HABER COMET</t>
  </si>
  <si>
    <t>Se envia respuesta al correo electronico zeus.1921@outlook.com.rpost.org el día miércoles 15/05/2019 09:02 a.m.</t>
  </si>
  <si>
    <t>EL SEÑOR PEDRO MARTIN REYES HACE RECLAMO DEBIDO A QUE REALIZO CAMBIO DE NOMBRE DEL ESTABLECIMIENTO DE COMERCIO INSCRITO 833837 - 2 Y QUEDO ERRADO FIGURA COMO SABOR MANCHERO SIENDO EL CORRECTO SABOR RANCHERO...FAVOR VERIFICAR ...GRACIAS...</t>
  </si>
  <si>
    <t>PEDRO MARTIN REYES</t>
  </si>
  <si>
    <t>SE REVISA LO REPORTADO Y REGISTRADO. MATRICULA: 833837. EL DOCUMENTO NO ES LEGIBLE. MODIFICO EL NOMBRE DEL ESTABLECIMIENTO DE: SABOR MANCHERO POR: SABOR RANCHERO USUARIO ESPERA RESPUESTA INMEDIATA SEDE JAMUNDI. ASIGNO PQR A JCERON PARA MODIFICAR ETIQUETA.*CAMBIÉ ETIQUETA INSCRIPCION 23666 LIBRO XV.</t>
  </si>
  <si>
    <t>EN COMUNICACION DEL DIA 25042019 DEL JUZGADO PROMISCUO MUNICIPAL DE SAN ALBERTO CESAR, ENVIADO POR CONTACTO CCC, SOLICITAN EXPEDIR CERTIFICADO DE EXISTENCIA Y REPRESENTACION LEGAL DE LA ENTIDAD COMPARTA EPS COOPERATIVA DE SALUD COMUNITARIA EPS SUBSIDIADA. POR INCIDENTE DE DESACATO 2017104089001-2019-00074-00. NOTA: ESTA ENTIDAD FIGURA EN BUCARAMANGA CON NIT NO. 804002105-0 E INSCRITO 511546</t>
  </si>
  <si>
    <t>YESID ALBERTO USTARIZ NAVARRO</t>
  </si>
  <si>
    <t>j01prmpalsanalberto@cendoj.ramajudicial.gov.co</t>
  </si>
  <si>
    <t>20-0558 SANTIAGO DE CALI, 26 DE ABRIL DE 2019 SEÑORES JUZGADO PROMISCUO MUNICIPAL SAN ALBERTO CESAR ATENCIÓN: YESID ALBERTO USTARIZ NAVARRO JUEZ J01PRMPALSANALBERTO@CENDOJ.RAMAJUDICIAL.GOV.CO SAN ALBERTO CESAR CORDIAL SALUDO, DAMOS RESPUESTA A SU OFICIO CON INCIDENTE DESACATO NO. 207104089001-2019-00074-00 DE FECHA 25 ABRIL DE 2019, RECIBIDO POR ESTA ENTIDAD EL 26 DE ABRIL DE 2019, EN EL QUE SOLICITA "REMITA AL ESTE JUZGADO EL CERTIFICADO DE EXISTENCIA Y REPRESENTACIÓN LEGAL DE LA COOPERATIVA DE SALUD COMUNITARIA EMPRESA PROMOTORA DE SALUD SUBSIDIADA "COMPARTA EPS-S (¿). LE INFORMAMOS QUE BAJO DE LA COOPERATIVA DE SALUD COMUNITARIA EMPRESA PROMOTORA DE SALUD SUBSIDIADA COMPARTA EPS-S IDENTIFICADA CON NIT NO. 804.002.105-0 NO FIGURA EN LA CÁMARA DE COMERCIO DE CALI PERO SI FIGURA EN LA CÁMARA DE COMERCIO DE BUCARAMANGA. NO OBSTANTE LO ANTERIOR, ES IMPORTANTE TENER EN CUENTA QUE EL ARTÍCULO 15 DEL DECRETO 019 DE 2012 DETERMINÓ QUE "LAS ENTIDADES PÚBLICAS Y LAS PRIVADAS QUE C</t>
  </si>
  <si>
    <t>EN COMUNICACION DEL DIA 23042019 CON OFICIO GJ3-1012 DEL JUZGADO 003 DE EJECUCION DE PENAS Y MEDIDAS DE SEGURIDAD LOCAL, SOLICITA COMEDIDAMENTE SE ENVIE A ESE DESPACHO CERTIFICADO DE ESTABLECIMIENTO DE COMERCIO DEL SEÑOR NESTOR HEYDER - NANGLES, IDENTIFICADO CON CC. NO. 16634590 DE CALI.</t>
  </si>
  <si>
    <t>20-0559 SANTIAGO DE CALI, 26 DE ABRIL DE 2019 SEÑORES CENTRO DE SERVICIOS ADMINISTRATIVOS JUZGADOS EJECUCCION DE PENAS Y MEDIDAS DE SEGURIDAD ATENCIÓN: OSWALDO ARTURO MUÑOZ BURBANO GRUPO DE APOYO PALACIO DE JUSTICIA - PRIMERO PISO SANTIAGO DE CALI CORDIAL SALUDO, DAMOS RESPUESTA A SU OFICIO NO. GJ13-1012 CON RADICADO 22407 (76001-31-04-020-2000-00319-00) DE FECHA 23 ABRIL DE 2019, RECIBIDO POR ESTA ENTIDAD EL 26 DE ABRIL DE 2019, EN EL QUE SOLICITA "SE SIRVA ENVIAR A ESTE DESPACHO JUDICIAL CERTIFICADOS SOBRE INMUEBLES, VEHÍCULOS AUTOMOTORES, ESTABLECIMIENTOS DE COMERCIO Y CUENTAS DE AHORROS Y/O CORRIENTES CUYO TITULAR SEA NESTOR HEYDER - NANGLES, IDENTIFICADO CON CEDULA DE CIUDADANÍA NO. 16.634.590 (¿). LE INFORMAMOS QUE BAJO EL NOMBRE DE NESTOR HEYDER NANGLES IDENTIFICADO CON CÉDULA DE CIUDADANÍA NO. 16.634.590 NO FIGURA INSCRITO COMO COMERCIANTE EN LA CÁMARA DE COMERCIO DE CALI. NO OBSTANTE LO ANTERIOR, ES IMPORTANTE TENER EN CUENTA QUE EL ARTÍCULO 15 DEL DECRETO 019 DE 201</t>
  </si>
  <si>
    <t xml:space="preserve">LA SEÑORA MELISSA INFORMA QUE SOLICITO EL NOMBRAMIENTO DEL NUEVO REPRESENTANTE LEGAL PRINCIPAL EL SEÑOR LUIS FERNANDO ARIAS AGUALIMPIA Y LA CÁMARA DE COMERCIO NO LE EFECTUÓ EL CAMBIO DE MANERA CORRECTA DEJANDO EN EL CARGO AL SEÑOR PEDRO ALEJANDRO MARTÍNEZ VILES. ESTA INFORMACIÓN LA OBSERVO EN UN CERTIFICADO DE EXISTENCIA Y REPRESENTACIÓN LEGAL QUE EXPIDIÓ EL DÍA DE HOY. SE SOLICITA LA VERIFICACIÓN Y RESPECTIVA CORRECCIÓN. RADICADO 20190239075 SE VALIDA EN EXPEDIENTES PÚBLICOS Y CON HENRY SALAZAR NOMBRE COMPLETO: MELISSA OCAMPO CEDULA: 1144041036 CORREO: MOCAMPO@JARAMILLOMORA.COM TEL FIJO: 3989898 CELULAR: 3147731117 DIRECCION: CL. 44A N NRO. 4 N 133 </t>
  </si>
  <si>
    <t>MELISSA OCAMPO</t>
  </si>
  <si>
    <t>RECLAMO PROCEDE. BAJO LA INSCRIPCION 6257 DEL 16-04-2019 SE REGISTRÓ NOMBRAMIENTO DE REPRESENTANTE LEGAL, INGRESANDO AL SR. PEDRO ALEJANDRO MARTINEZ SIENDO LO CORRECTO EL SR. LUIS FERNANDO ARIAS AGUALIMPIA CON CC. 16770809 COMO REPRESENTANTE LEGAL PRINCIPAL. PROCEDO A REALIZAR MODIFICACIONES EN VINCULOS, LLAMO AL USUARIO Y LE INDICO A LA SRA MELISA LA ACTUALIZACION REALIZADA. H: 04:48 F: 03-05-2019</t>
  </si>
  <si>
    <t>EN COMUNICACION DEL DIA 23042019 CON OFICIO GJ3-1022 DEL JUZGADO 003 DE EJECUCION DE PENAS Y MEDIDAS DE SEGURIDAD LOCAL, SOLICITA COMEDIDAMENTE SE ENVIE A ESE DESPACHO CERTIFICADO DE ESTABLECIMIENTO DE COMERCIO DEL SEÑOR VICTOR ALFONSO ZAPATA SANCHEZ, IDENTIFICADO CON CC. NO. 1130587579 DE CALI.</t>
  </si>
  <si>
    <t>20-0560 SANTIAGO DE CALI, 26 DE ABRIL DE 2019 SEÑORES CENTRO DE SERVICIOS ADMINISTRATIVOS JUZGADOS EJECUCCION DE PENAS Y MEDIDAS DE SEGURIDAD ATENCIÓN: OSWALDO ARTURO MUÑOZ BURBANO GRUPO DE APOYO PALACIO DE JUSTICIA - PRIMERO PISO SANTIAGO DE CALI CORDIAL SALUDO, DAMOS RESPUESTA A SU OFICIO NO. GJ13-1022 CON RADICADO 22407 (76001-31-04-004-2005-00090-00) DE FECHA 23 ABRIL DE 2019, RECIBIDO POR ESTA ENTIDAD EL 26 DE ABRIL DE 2019, EN EL QUE SOLICITA "SE SIRVA ENVIAR A ESTE DESPACHO JUDICIAL CERTIFICADOS SOBRE INMUEBLES, VEHÍCULOS AUTOMOTORES, ESTABLECIMIENTOS DE COMERCIO Y CUENTAS DE AHORROS Y/O CORRIENTES CUYO TITULAR SEA VICTOR ALFONSO ZAPATA SANCHEZ, IDENTIFICADO CON CEDULA DE CIUDADANÍA NO. 1.130.587.579 (¿). LE INFORMAMOS QUE BAJO EL NOMBRE DE VICTOR ALFONSO ZAPATA SANCHEZ IDENTIFICADO CON CÉDULA DE CIUDADANÍA NO. 1.130.587.579 NO FIGURA INSCRITO COMO COMERCIANTE EN LA CÁMARA DE COMERCIO DE CALI. NO OBSTANTE LO ANTERIOR, ES IMPORTANTE TENER EN CUENTA QUE EL ARTÍCULO 15 DE</t>
  </si>
  <si>
    <t xml:space="preserve">EL PAGO SE VE REFLEJADO EN EL CUARTO CICLO DE PAYU DÉBITO, DEL DÍA 14 DE MARZO DE 2019, PERO EL COMERCIANTE NO SE ENCUENTRA RENOVADO. EL PAGO NO SE REALIZÓ POR CÓDIGO DE BARRAS, POR LO TANTO CREO QUE NO HA QUEDADO REGISTRADO EN PARTIDA CONCILIATORIA </t>
  </si>
  <si>
    <t>JOHANNA OLAVE</t>
  </si>
  <si>
    <t>johannaog78@hotmail.com</t>
  </si>
  <si>
    <t xml:space="preserve">.LKVARGAS: MODIFICO FECHA RENOVACION Y FECHA DE PAGO DE RENOVACIOPN DE: 26-04-2019 A 14-03-2019 A LAS MATRCULAS: 786306 Y 786307- LO ANTERIOR, TENIENDO EN CUENTA LO SOLICITADO POR TECNOLOGÍA: DE: PAULA ANDREA NOGUERA SANDOVAL &lt;PNOGUERA@CCC.ORG.CO&gt; ENVIADO EL: VIERNES, 26 DE ABRIL DE 2019 08:42 A.M. PARA: 444@CCC.ORG.CO; YEFFERSON GIRON &lt;YGIRON@CCC.ORG.CO&gt;; MARCO ANTONIO DUQUE CAICEDO &lt;MDUQUE@CCC.ORG.CO&gt; CC: GLADYS BERMUDEZ ESCOBAR &lt;GBERMUDE@CCC.ORG.CO&gt; ASUNTO: RV: RENOVACION PENDIENTE DE ACTUALIZACIÓN BUENOS DÍAS POR FAVOR NOS APOYAN CON LA GENERACIÓN DEL CUF DEL PEDIDO #14719504 JOSE BEIMAR MUÑOZ COMETA, EL CLIENTE PAGO EL DÍA 14 DE MARZO DE 2019 PERO NO QUEDO RENOVADO DE ACUERDO CON EL CORREO QUE ENVÍA GLADYS BERMUDEZ, POR FAVOR UNA VEZ QUEDE RENOVADO0 DEBE MODIFICARSE LA FECHA DE RENOVACIÓN. </t>
  </si>
  <si>
    <t>POR FAVOR REVISAR Y CORREGIR LA FORMA DEL CERTIFICADO DE CUERPO COLEGIADO REGISTRADO MEDIANTE RADICACION 20190165391, INSCRITO 320-50, LIBRO III # INSC 169, ACTA # 51, LA FORMA DEL CERTIFICADO NO ES EL CORRECTO, SE ESTA CERTIFICANDO EL SEGUNDO SUPLENTE DEL SEGUNDO PRINCIPAL EN EL LISTADO DE PRINCIPALES. NO EN EL LISTADO SUPLENTES.</t>
  </si>
  <si>
    <t>EFRAIN ROPERO</t>
  </si>
  <si>
    <t>gerencia@cootraalival.com</t>
  </si>
  <si>
    <t>.RECLAMO PROCEDE. DE ACUERDO A DOCUMENTO REGISTRADO, SE EVIDENCIA QUE EL SR. JEFERSON ANDRES TORRE ES NOMBRADO COMO SEGUNDO RENGLON SUPLENTE DEL CONSEJO, SIN EMBARGO, SE INGRESÓ POR VINCULOS COMO PRINCIPAL.- REALIZO LA MODIFICACION DEL VINCULO DEL NOMBRAMIENTO DEL SEGUNDO RENGLON COMO PRINCIPAL LLAMO AL USUARIO Y LE INDICO LA ACTUALIZACION REALIZADA H: 04:58 F: 06-05-2019</t>
  </si>
  <si>
    <t>ERROR EN EL NOMBRE DEL REPRESENTANTE LEGAL EL SEÑOR MIGUEL ANGEL MOLINA SUAREZ EL CORRECTO ES MIGUEL ANGEL MOLINA MOLINA EN LA SOCIEDAD TEXTILES E INSUMOS MOLINA SAS MATRICULA 1047804-16</t>
  </si>
  <si>
    <t>LUIS ALBERTO REINEL SANCHEZ</t>
  </si>
  <si>
    <t>cpcontadores7@gmail.com</t>
  </si>
  <si>
    <t>RECLAMO PROCEDE. RETIRO EL NOMBRAMIENTO DEL SR. MIGUEL ANGEL MOLINA SUAREZ CON C.C. 1005830730 Y ADICIONO AL SR. MIGUEL ANGEL MOLINA MOLIN CON CC,. 15812431 USUARIO ESPERA RESPUESTA INMEDIATA SEDE PRINCIPAL. H: 12:32 F: 26-04-2019</t>
  </si>
  <si>
    <t>EN COMUNICACION DEL DIA 11042019 CON OFICIO 20194930005161 DEL COMANDO GENERAL DE LAS FUERZAS MILITARES DE COLOMBIA, SOLICITAN SE INCLUYA EN LA BASE DE DATOS DEL RUP LAS SANCIONES A NEXAS AL PRESENTE OFICIO RESPECTO DE LAS RELACIONES CONTRACTUALESDE ARRENDAMIENTO SUSCRITAS CON LA EMPRESA DROSERVICIO LTDA.</t>
  </si>
  <si>
    <t>TC GUSTAVO ADOLFO NAVARRO CARRASCAL</t>
  </si>
  <si>
    <t>20-0694 SANTIAGO DE CALI, 14 DE MAYO DE 2019 SEÑORES COMANDO GENERAL FUERZAS MILITARES TENIENTE CORONEL GUSTAVO ADOLFO NAVARRO CARRASCAL SEGUNDO COMANDANTE Y ORDENADOR DEL GASTO CAMAN (E) CARRERA 54 NO. 26 -25 BOGOTÁ D.C. CORDIAL SALUDO, DAMOS RESPUESTA A SU OFICIO CON RADICADO NO. 20194930005161 DE FECHA 11 DE ABRIL DE 2019, RECIBIDO EN ESTA ENTIDAD EL 26 DE ABRIL DEL MISMO AÑO, EN EL QUE SOLICITA "SE INCLUYA EN LA BASE DE DATOS DEL REGISTRO ÚNICO DE PROPONENTES LAS SANCIONES ANEXAS AL PRESENTE OFICIO RESPECTO DE DOS RELACIONES CONTRACTUALES DE ARRENDAMIENTO SUSCRITAS CON LA EMPRESA DROSERVICIO LTDA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t>
  </si>
  <si>
    <t>EN LA REACTIVACION DE LA SOCIEDAD SE PRESENTA VARIOS ACTOS QUE NO FUERON TENIDOS EN CUENTA EN LA MATRICULA CON LA RADICACION 20190243974 SE MODIFICO EL OBJETO SOCIAL, ADICIONO UN SUPLENTE DEL REPRESENTACION LEGAL Y CAMBIO DE NOMBRE DE LA SOCIEDAD.</t>
  </si>
  <si>
    <t>ALVARO GARCIA BOLAÑOS</t>
  </si>
  <si>
    <t>alvagabo@hotmail.com</t>
  </si>
  <si>
    <t>EL RECLAMO PROCEDE Y MEDIANTE RESOLUCIÓN 33 DEL 30 DE ABRIL DE 2019 SE DETERMINA ADICIONAR A LA INSCRIPCIÓN 6251 DEL LIBRO IX, REALIZADA EL 16 DE ABRIL DE 2019, LOS ACTOS DE CAMBIO DE RAZÓN SOCIAL, REFORMA OBJETO SOCIAL Y REFORMA PARCIAL DE ESTATUTOS. ADICIONO EN LA INSCRIPCION 6251 DEL 16-04-2019, LOS ACTOS DE: CAMBIO DE RAZON SOCIAL, REFORMA OBJETO SOCIAL Y REFORMA PARCIAL ESTATUTOS. MODIFICO LA RAZON SOCIAL POR: C.I. PYMEXPO SAS, MODIFICO EL OBJETO Y ARTICULO DE REPRESENTACION LEGAL DE LA MENCIONADA SOCIEDAD. LLAMO AL USUARIO Y LE INDICO LA ACTUALIZACION REALIZADA H: 03:20 F:03-05-2019, USUARIO MANIFIESTA ENVIO CREO SOLICITUD DE SERVICO POR CONCEPTO DE CERTIFICADO A LA MATRICULA 826971, POSTERIORMENTE SE GENERA EL CERTIFICADO PARA SU GESTION . SE ENVIA AL DESTINATARIO ALVAGABO@HOTMAIL.COM.RPOST.ORG ------ ASIGNO PQR A JCERON PARA MODIFICAR ETIQUETA ARCHIVADA.---------CAMBIÉ ETIQUETA INSCRIPCION 6251 EN LA CARPETA 826971</t>
  </si>
  <si>
    <t>BUENAS TARDES, EL SR. WILLIAN ANDRES CARACAS VIAFARA REPRESENTANTE LEGAL DE LA SOCIEDAD PACIFICO DEL PET S.A.S CON MATRICULA MERCANTIL # 1029364-16, SOLICITA SEA CORREGIDO SUS NOMBRES Y APELLIDOS, TAL CUAL COMO ESTAN EN SU DOCUMENTO DE IDENTIDAD EL CUAL FUE APORTADO EN EL ACTA 002 DONDE SE HACE SU NOMBRAMIENTO. GRACIAS</t>
  </si>
  <si>
    <t>WILLIAN ANDRES CARACAS VIAFARA</t>
  </si>
  <si>
    <t>wilcaracas29@gmail.com</t>
  </si>
  <si>
    <t>.RECLAMO PROCEDE. MODIFICO EL PRIMER APELLIDO DEL REPRESENTANTE LEGAL WILLIAN ANDRES CARACAS VIAFARA DE: CARLOS POR: CARACAS CON C.C. 1112464595. MATRICULA 1029364. USUARIO ESPERA RESPUESTA INMEDIATA SEDE YUMBO</t>
  </si>
  <si>
    <t xml:space="preserve">SE COMUNICA LA SEÑORA LILIANA OROZCO INDICANDO QUE MEDIANTE UN CERTIFICADO SE DIÓ CUENTA QUE NO APARECE LA INFORMACIÓN FINANCIERA DE LA EMPRESA (CAPITAL SUSCRITO, PAGADO Y AUTORIZADO), SE VALIDA EN EL SIRP Y EFECTIVAMENTE NO MUESTRA ESTA INFORMACIÓN. EN EL ACTA DE CONSTITUCIÓN A TRAVÉS DE CONSULTA DE EXPEDIENTES SE VALIDA QUE SI COLOCARON ESTA INFORMACIÓN. LA SEÑORA LILIANA SOLICITA QUE SE CORRIJA ESTA INFORMACIÓN. CÓDIGO DE VERIFICACIÓN DEL CERTIFICADO 08192O6LLD NOMBRE COMPLETO: LILIANA OROZCO CC: 38903032 CORREO: LMOROZCOB@GMAIL.COM TEL FIJO: 8880268 CELULAR: 3186156445 DIRECCION: CALLE 11 # 3-58 RADICADO: 20190237599 MATRICULA DEL REGISTRO AFECTADO: 1048436 </t>
  </si>
  <si>
    <t>LMOROZCOB@GMAIL.COM</t>
  </si>
  <si>
    <t>RECLAMO PROCEDE. ADICIONO EN DATOS ADICIONALES DE LA INSCRIPCION 6074 DEL 12-04-2019 (CONSTITUCION), EL CAPITAL AUTORIZADO POR VALOR DE 3.000.000, NUMERO DE ACCIONES 300. CAPITAL SUSCRITO Y PAGADO POR VALOR DE 1.000.000, NUMERO DE ACCIONES 100. VALOR NOMINAL PARA LOS 3 CAPITALES DE 10.000. LLAMO AL USUARIO Y LE INDICO LA ACTUALIZACION REALIZADA H: 03:30 F: 06-05-2019</t>
  </si>
  <si>
    <t>JULIO CESAR BEDOYA GARCIA, C.C. 14837312 EN CALIDAD DE REPRESENTANTE LEGAL DE LA EMPRESA TRANSPORTE RIO CAUCA SERVICIOS ESPECIALES CON NIT 805000313-0 POR MEDIO DEL PRESENTE ESCRITO Y HACIENDO USO DEL DERECHO DE PETICION CONSAGRADO EN EL ARTICULO 23 DE NUESTRA CONSTITUCION POLITICA Y CON EL LLENO DE LOS REQUISITOS DE LA LEY 1755 DE 2015, ME PERMITO SOLICITAR DE MANERA RESPECTUOSA SE ME SUMINISTRE LA INFORMACION CORRESPONDIENTE A LAS SIGUIENTES INTERROGANTES: 1. ¿QUIENES ESTAN EN LA OBLIGACION DE RADICAR LA RESOLUCION DE HABILITACION OTORGADAS POR EL MINISTERIO DE TRANSPORTE EN EL AÑO 2002 DE UNA EMPRESA DE TRANSPORTE ESPECIAL, EN REGISTRO MERCANTIL CORRESPONDIENTE? 2. DE NO RADICARSE LA RESOLUCION DE HABILITACION DE UNA EMPRESA DE TRANSPORTE ESPECIAL EN EL REGISTRO MERCANTIL CORRESPONDIENTE. ¿QUIEN DEBE ASUMIR LA MULTA A QUE HUBIERE LUGAR?</t>
  </si>
  <si>
    <t>JULIO CESAR BEDOYA GARCIA</t>
  </si>
  <si>
    <t>especialesriocauca@hotmail.es</t>
  </si>
  <si>
    <t>ENVIADO PARA RESPUESTA A USUARIO 12-05-2019. SANTIAGO DE CALI, 13 DE MAYO DE 2019 SEÑOR JULIO CESAR BEDOYA GARCÍA REPRESENTANTE LEGAL TRANSPORTES RIO CAUCA SERVICIOS ESPECIALES LTDA ESPECIALESRIOCAUCA@HOTMAIL.ES LA CIUDAD RECIBA UN CORDIAL SALUDO, MEDIANTE ESCRITO DEL 26 DE ABRIL DE 2019, RECIBIDO EN ESTA CÁMARA DE COMERCIO EN LA MISMA FECHA, NOS SOLICITÓ: ¿(¿) LA INFORMACIÓN CORRESPONDIENTE A LOS SIGUIENTES INTERROGANTES: 1. QUIÉNES ESTÁN EN LA OBLIGACIÓN DE RADICAR LA RESOLUCIÓN DE HABILITACIÓN OTORGADAS POR EL MINISTERIO DE TRANSPORTE EN EL AÑO 2002 DE UNA EMPRESA DE TRANSPORTE ESPECIAL, EN EL REGISTRO MERCANTIL CORRESPONDIENTE? 2. DE NO RADICARSE LA RESOLUCIÓN DE HABILITACIÓN DE UNA EMPRESA DE TRANSPORTE ESPECIAL EN EL REGISTRO MERCANTIL CORRESPONDIENTE. QUIÉN DEBE ASUMIR LA MULTA A QUE HUBIERE LUGAR? ¿. AL RESPECTO LE INFORMAMOS QUE LAS CÁMARAS DE COMERCIO DEBEN CEÑIRSE A LO ESTRICTAMENTE CONSAGRADO EN EL ORDENAMIENTO JURÍDICO Y POR TANTO SOLO PUEDEN HACER LO QUE LA LEY LAS FACULT</t>
  </si>
  <si>
    <t>Se envio respuesta al correo electronico especialesriocauca@hotmail.es.rpost.org el dia lunes 13/05/2019 09:22 a.m.</t>
  </si>
  <si>
    <t>EN COMUNICACION DEL DIA 23042019 CON OFICIO GJ3-1025 DEL JUZGADO 3 DE EJECUCION DE PENAS CALI, SOLICITAN EXPEDIR CERTIFICADO DE ESTABLECIMIENTOS DE COMERCIO DL SR. FRANCISCO ANTONIO CUESTA IDENTIFICADO CON CC NO. 4436911</t>
  </si>
  <si>
    <t xml:space="preserve">20-0571 SANTIAGO DE CALI, 6 DE MAYO DE 2019 SEÑORES CENTRO DE SERVICIOS ADMINISTRATIVOS JUZGADOS EJECUCCION DE PENAS Y MEDIDAS DE SEGURIDAD ATENCIÓN: OSWALDO ARTURO MUÑOZ BURBANO GRUPO DE APOYO PALACIO DE JUSTICIA - PRIMER PISO SANTIAGO DE CALI CORDIAL SALUDO, DAMOS RESPUESTA A SU OFICIO DE FECHA 23 DE ABRIL DE 2019, RECIBIDO POR ESTA ENTIDAD EL 26 DE ABRIL DE 2019, EN EL QUE SOLICITA "CERTIFICADOS SOBRE INMUEBLES, VEHÍCULOS AUTOMOTORES, ESTABLECIMIENTOS DE COMERCIO Y CUENTAS DE AHORRO Y/O CORRIENTES CUYO TITULAR SEA FRANCISCO ANTONIO - CUESTA IDENTIFICADO CON CEDULA DE CIUDADANÍA NO. 4.436.911 (¿). LE INFORMAMOS QUE BAJO EL NOMBRE DE FRANCISCO ANTONIO CUESTA IDENTIFICADO CON CEDULA DE CIUDADANÍA NO. 4.436.911 NO FIGURA INSCRITO COMO COMERCIANTE EN LA CÁMARA DE COMERCIO DE CALI. NO OBSTANTE LO ANTERIOR, ES IMPORTANTE TENER EN CUENTA QUE EL ARTÍCULO 15 DEL DECRETO 019 DE 2012 DETERMINÓ QUE "LAS ENTIDADES PÚBLICAS Y LAS PRIVADAS QUE CUMPLAN FUNCIONES PÚBLICAS O PRESTEN SERVICIOS </t>
  </si>
  <si>
    <t>ASUNTO: SOLICITUD PARA QUE SE ABSTENEGAN DE REGISTRAR LA JUNTA DIRECTIVA Y REVISOR FISCAL ELEGIDOS EN LA ASAMBLEA GENERAL ORDINARIA DE DELEGADOS DE FETRABUV REALIZADA EL DIA 30 DE MARZO DE 2019 EN LA SEDE SAN FERNANDO DE LA CIUDAD DE CALI. DE ACUERDO A LAS FACULTADES ATRIBUIDAS POR CONSTITUCIÓN Y LEY, EN ESPECIAL LAS CONTENIDAS EN EL CÓDIGO DE COMERCIO, SOLICITAMOS ABSTENERSE DE LA INSCRIPCIÓN DE LA NUEVA JUNTA DIRECTIVA Y REVISORÍA FISCAL ELEGIDOS COMO RESULTADO DE LA CELEBRACIÓN DE LA ASAMBLEA GENERAL ORDINARIA DE DELEGADOS DEL FONDO DE TRABAJADORES Y EMPLEADOS DE LA UNIVERSIDAD DEL VALLE - FETRABUV, CELEBRADA EL PASADO 30 DE MARZO DE 2019 EN CALI, EN LA SEDE DE SAN FERNANDO, PUES PARA LA CONVOCATORIA, REGLAMENTACIÓN Y REALIZACIÓN DE LA ASAMBLEA, FUERON VIOLADAS DISPOSICIONES LEGALES, ESTATUTARIOS Y REGLAMENTARIAS QUE ESTÁN SIENDO PUESTOS EN CONOCIMIENTO DE LA SUPERINTENDENCIA DE ECONOMÍA SOLIDARIA, A FIN DE SOLICITAR SE DECLARE SU INEFICACIA. CON LA ANTERIOR SOLICITUD, SE RECLAMA EL AMPARO DE LAS GARANTÍAS CONSTITUCIONALES, LEGALES Y ESTATUTARIAS QUE DEBEN GUIAR INSTITUCIONES COMO LA NUESTRA, A FIN DE PRESERVAR SU ESENCIA DEMOCRÁTICA, PARTICIPATIVA, AUTOGESTIÓN Y AUTOCONTROL PARA TODOS LOS ASOCIADOS Y DUEÑOS DE LA EMPRESA SOLIDARIA. COMO COMITÉ DE CONTROL SOCIAL (CCS EN ADELANTE) EN EJERCICIO HASTA LA REALIZACIÓN DE LA ASAMBLEA Y EN DEFENSA DEL INTERÉS GENERAL ENCOMENDADO, ELEVAMOS ANTE USTEDES ESTA SOLICITUD RESPETUOSA, HASTA TANTO LA SUPERSOLIDARIA DICTAMINE SOBRE LA SOLICITUD DE INEFICACIA DEL PROCEDIMIENTO Y LOS ACTOS QUE ESTÁN SIENDO PUESTOS EN SU CONOCIMIENTO. FETRABUV ES UNA ENTIDAD QUE POR SU NIVEL DE OPERACIONES SE ENCUENTRA EN EL NIVEL MÁS ALTO DE SUPERVISIÓN, HACIENDO MÁS IMPERATIVO EL CUMPLIMIENTO IRRESTRICTO DE LAS NORMAS QUE LO RIGEN, MAS AUN CUANDO PARA SU FUNCIONAMIENTO COMO EMPRESA SOLIDARIA, LA LEY LE HA OTORGADO LA FACULTAD DE AUTOCONTROL. LOS HECHOS EN QUE SE BASA ESTA SOLICITUD ESTÁN RESUMIDOS EN LO SIGUIENTE: HECHOS 1. MEDIANTE RESOLUCIÓN</t>
  </si>
  <si>
    <t>HEBER REYES</t>
  </si>
  <si>
    <t>every3@hotmail.com</t>
  </si>
  <si>
    <t>RESUELTO Y ENVAIDO AL USUARIO EL VIERNES 17 DE MAYO DE 2019. SANTIAGO DE CALI, 17 DE MAYO DE 2019 SEÑOR HEBER REYES CRA 23 D # 10A-76 BARRIO JUNÍN EVEREY3@HOTMAIL.COM LA CIUDAD RECIBA UN CORDIAL SALUDO, MEDIANTE ESCRITO DE FECHA 25 DE ABRIL DE 2019, RECIBIDO EN ESTA CÁMARA DE COMERCIO EL DÍA 26 DEL MIMO MES, NOS SOLICITA: "ABSTENERSE DE LA INSCRIPCIÓN DE LA NUEVA JUNTA DIRECTIVA Y REVISORÍA FISCAL ELEGIDOS COMO RESULTADO DE LA CELEBRACIÓN DE LA ASAMBLEA GENERAL ORDINARIA DE DELEGADOS DEL FONDO DE TRABAJADORES Y EMPLEADOS DE LA UNIVERSIDAD DEL VALLE - FETRABUV, CELEBRADA EL PASADO 30 DE MARZO DE 2019 EN CALI, EN LA SEDE DE SAN FERNANDO, PUES PARA LA CONVOCATORIA, REGLAMENTACIÓN Y REALIZACIÓN DE LA ASAMBLEA, FUERON VIOLADAS DISPOSICIONES LEGALES, ESTATUTARIOS Y REGLAMENTARIAS QUE ESTÁN PUESTOS EN CONOCIMIENTO DE LA SUPERINTENDENCIA DE ECONOMÍA SOLIDARIA, A FIN; DE SOLICITAR SE DECLARE SU INEFICACIA." EN PRIMER LUGAR, ES PERTINENTE ACLARAR QUE LAS CÁMARA DE COMERCIO SON INSTITUCION</t>
  </si>
  <si>
    <t>Se envia respuesta al correo electronico everey3@hotmail.com.rpost.biz el dia martes 21/05/2019 09:56 a.m. ya que el abogado no habia enviado el documento de respuesta.</t>
  </si>
  <si>
    <t xml:space="preserve">SE COMUNICA LA SEÑORA DIANA PERAZA INDICANDO QUE MEDIANTE UN CERTIFICADO SE DIÓ CUENTA QUE EL ESTABLECIMIENTO DE COMERCIO UBICADO EN CALI ESTÁ CON EL CORREO CONTABUILIDAD@SERVIMETERS.COM CUANDO EN REALIDAD ES CONTABILIDAD@SERVIMETERS.COM. SE VALIDA A TRAVÉS DE CONSULTA DE EXPEDIENTES Y SE VERIFICA QUE ELLOS COLOCARON EL CORREO CONTABILIDAD@SERVIMETERS.COM EN EL FORMULARIO RUES DE RENOVACIÓN. LA SEÑORA DIANA SOLICITA QUE SE MODIFIQUE ESTA INFORMACIÓN Y SE REPONGA EL CERTIFICADO NOMBRE COMPLETO: DIANA PERAZA CEDULA: 1014197462 CORREO: CONTABILIDAD@SERVIMETERS.COM TEL FIJO: (1) 2100833 CELULAR: 3123228397 </t>
  </si>
  <si>
    <t>DIANA PERAZA</t>
  </si>
  <si>
    <t>(1) 2100833</t>
  </si>
  <si>
    <t>contabilidad@servimeters.com</t>
  </si>
  <si>
    <t>ECLAMO PROCEDE. MODIFICO EL CORREO ELECTRONICO COMERCIAL Y JUDICIAL DE: CONTABUILIDAD@SERVIMETERS.COM POR: CONTABILIDAD@SERVIMETERS.COM, COMO SE EVIDENCIA EN EL FORMULARIO DE RENOVACION ARCHIVADO. LLAMO AL USUARIO Y LE INDICO LA ACTUALIZACION REALIZADA A LA PERSONA QUE ME RECEPCIONA LA LLAMADA H: 05:17 F: 29-04-2019</t>
  </si>
  <si>
    <t xml:space="preserve">SOLICITA INFORMACIÓN SOBRE LOS TÉRMINOS EN LOS CUALES NO SE LE HA DADO RESPUESTA A SU RENOVACION DE RUP QUIERE SABER LAS CAUSAS EXACTAS POR LAS CUALES AÚN NO SE LA HA DADO TRAMITE A SU SOLICITUD, MANIFIESTA ESTAR SIENDO PERJUDICADO DEBIDO A LA CONDUCTA DE LA CÁMARA DE COMERCIO DE CALI. SE LE INFORMARON LOS TÉRMINOS DE RESPUESTA Y LEGALES PARA RESPUESTA AL TRÁMITE SOLICITADO, ADEMÁS DE LAS CAUSAS DE CONGESTIÓN PRESENTADAS POR LA RENOVACIÓN DE MATRÍCULAS, PERO SOSTIENE SU SOLICITUD DE OBTENER UNA RESPUESTA OFICIAL DE CÁMARA DE COMERCIO NOMBRE: JAIRO ROSERO NARVAEZ C.C. 16769054 NIT 805029261 NOBRE FUNDACION AGUA VIVA FUNAGUA TLEFONO 3153960159 TELEFONO 2 5578780 EMAL. JROSERO69@GMAIL.COM </t>
  </si>
  <si>
    <t>JAIRO ROSERO NARVAEZ</t>
  </si>
  <si>
    <t xml:space="preserve"> jrosero69@gmail.com</t>
  </si>
  <si>
    <t xml:space="preserve">EL USUARIO RECLAMA POR LA DEMORA EN LA RESPUESTA AL TRAMITE DE REGISTRO DEL PROPONENTE QUIERE SABER LAS CAUSAS POR LAS CUALES AUN NO SE LE HA DADO RESPUESTA A SU SOPLICITUD. QUE SE SIENTE PERJUDICADO DEBIDO A LA CONDUCTA DE LA CAMARA DE COMERCIO. EN EL CALL CENTER SE LE EXPLICARON LOS MOTIVOS PERO EL USUARIO INSISTE EN UNA RESPUESTA OFICIAL POR PARTE DE LA CAMARA. EL RECLAMO NO PROCEDE TODA VEZ QUE LA INSCRIPCION SE REALIZÓ A TIEMPO, SE CONTACTÓ AL CLIENTE Y SE LE EXPLICÓ LA SITACUIÓN. -MARIA ISABEL CARTAGENA </t>
  </si>
  <si>
    <t>EN COMUNICACION DEL DIA 23042019 CON OFICIO CRE050055584 DE LA ALCALDIA MUNICIPAL DE TOCANCIPA ENVIADA AL ACAMARA DE COMERCIO DE BOGOTA Y REMITIDO A LA CAMARA DE COMERCIO DE CALI EL DIA 26042019 CON RADICACION NO. 20190271421 POR TRASLADO POR COMPETENCIAS, SOLICITAN EXPEDIR CERTIFICADOS DE EXISTENCIA Y REPRESENTACION LEGAL Y DE MATRICULAS DE LAS PERSONAS JURIDICAS Y NATURALES RELACIONADAS EN EL OFICIO.</t>
  </si>
  <si>
    <t>WALFRANDO FORERO BEJARANO</t>
  </si>
  <si>
    <t>RADICACION:20190271421 CERT. 20-0568 SANTIAGO DE CALI, 2 DE MAYO DE 2019 SEÑORES ALCALDIA MUNICIPAL DE TOCANCIPA ATENCIÓN: WALFRANDO ADOLFO FORERO BEJARANO ALCALDE MUNICIPAL DE TOCANCIPÁ CALLE 11 NO. 6 - 12 ZIPAQUIRÁ CORDIAL SALUDO, DAMOS RESPUESTA A SU OFICIO DE FECHA 23 DE ABRIL DE 2019, RECIBIDO POR ESTA ENTIDAD EL 29 DE ABRIL DE 2019, EN EL QUE SOLICITA "LAS SIGUIENTES CERTIFICACIONES DE EXISTENCIA Y REPRESENTACIÓN LEGAL QUE A CONTINUACIÓN SE RELACIONAN (¿). ADJUNTO ENVIAMOS CERTIFICADO DE EXISTENCIA Y REPRESENTACIÓN LEGAL DE INVERSANTAMONICA S.A IDENTIFICADA CON NIT 805.012.526-4, LOS DEMÁS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t>
  </si>
  <si>
    <t>Se envia respuesta fisica</t>
  </si>
  <si>
    <t>VERIFICAR LOS NOMBRAMIENTOS DE COOTRANSANTAHELENA INSCRITO 11636-50 CON LA RADICACION 20190242638 EL USUARIO MANIFIESTA QUE EL PRESIDENTE DEL CONSEJO DE ADMINISTACION ES EL MISMO REPRESENTATE LEGAL PIDE CERTIFICADO DEL NOMBRAMIENTO REALIZADO EL 05 DE ABRIL CON LA RADICACION ANTERIOR Y SALE OTRA PERSONA COMO REP LEGAL</t>
  </si>
  <si>
    <t>DIEGO OCAMPO</t>
  </si>
  <si>
    <t xml:space="preserve">cootransantahelena2019@hotmail.com	</t>
  </si>
  <si>
    <t xml:space="preserve">ASIGNO PQR AL ABO. DEL REGISTRO PARA SU REVISION (WBURBANO) DE CONFORMIDAD CON EL ARTÍCULO 82 DE LOS ESTATUTOS SE ESTABLECE QUE LA COMPETENCIA PARA NOMBRAR AL PRESIDENTE ES DEL CONSEJO DE ADMINISTRACIÓN Y NO DE LA ASAMBLEA GENERAL. EL ACTA PRESENTADA CON LA RADICACIÓN 20190242638 CORRESPONDE AL ACTA 21 DE ASAMBLEA GENERAL MEDIANTE LA CUAL SE APROBÓ EL NOMBRAMIENTO DEL CONSEJO DE ADMINISTRACIÓN. DE CONFORMIDAD CON LO PLANTEADO PREVIAMENTE, EL RECLAMO NO PROCEDE. PARA PROCEDER CON AL INSCRIPCIÓN DEL PRESIDENTE DEBERÁ: 1- APORTAR ACTA DEL CONSEJO DE ADMINISTRACIÓN EN LA QUE SE APRUEBA LA DESIGNACIÓN, 2- CANCELAR LOS DERECHOS DE INSCRIPCIÓN, 3- APORTAR CONSTANCIA DE ACEPTACIÓN, 4- APORTAR CONSTANCIA DEL NÚMERO DE CÉDULA Y FECHA DE EXPEDICIÓN DE LA MISMA POR PARTE DE LA PERSONA NOMBRADA. LKVARGAS: SE ENVIA CORREO DE NOTIFICACION AL DESTINATARIO COOTRANSANTAHELENA2019@HOTMAIL.COM.RPOST.ORG, CON RESPUESTA DADA POR EL USUARIO. </t>
  </si>
  <si>
    <t>EN COMUNICACION DEL DIA 05042018 CON OFICIO 100-UFSF-02 DE LA FISCALIA GENERAL DE LA NACION, UNIDAD DE FISCALIA SECCIONAL II DE FACATATIVA C/MARCA ENVIADO A LA CAMARA DE COMERCIO DE FACATATIVA Y REMITIDO A LA CAMARA DE COMERCIO DE CALI EL DIA 11042019 CON RADICACION NO. 20190257144, POR TRASLADO POR COMPETENCIAS, SOLICITAN EXPEDIR CERTIFICADO DE EXISTENCIA Y REPRESENTACION LEGAL DE LA SOCIEDAD BIOLOGOS DEL ORIENTE SAS DE PROPIEDAD DEL SR. JAIME ADRIANO OSPINA. NOTA: LA SOCIEDAD ESTA RADICADA EN: BUCARAMANGA MAT 127882, NIT 900062750 - 6, ACTIVO, SIN RENOVAR 2019</t>
  </si>
  <si>
    <t>JUAN GUILLERMO ARISTIZABAL BECERRA</t>
  </si>
  <si>
    <t>juan.aristizabal@fiscalia.gov.co</t>
  </si>
  <si>
    <t>20-0564 SANTIAGO DE CALI, 30 DE ABRIL DE 2019 SEÑORES FISCALIA GENERAL DE LA NACION ATENCIÓN: JUAN GUILLERMO ARISTIZABAL BECERRA ASISTENTE DE FISCAL II JUAN.ARISTIZABAL@FISCALIA.GOV.CO FACATATIVÁ CORDIAL SALUDO, DAMOS RESPUESTA A SU OFICIO NO. 100-UFSF-02 DE FECHA 5 DE ABRIL DE 2019, RECIBIDO POR ESTA ENTIDAD EL 29 DE ABRIL DE 2019, EN EL QUE SOLICITA "CERTIFICADO DE EXISTENCIA Y REPRESENTACION DE LA EMPRESA DENOMINADA BIOLOGICOS DEL ORIENTE S.A.S (¿). LE INFORMAMOS QUE BAJO EL NOMBRE DE BIOLOGICOS DEL ORIENTE S.A.S IDENTIFICADA CON NIT NO. 900.062.750-6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t>
  </si>
  <si>
    <t>EN COMUNICACION DEL DIA 23042019 MEDIANTE COMUNICADO VIA E-MAIL RADICADO CRE030055530. ENVIADO POR EL JUZGADO SEGUNDO PENAL DEL CIRCUITO DE ARMENIA , ENVIADO A LA CAMARA DE COMERCIO DE BOGOTA Y REMITIDO A LA CAMARA DE COMERIO DE CALI EL DIA 24042019, CON RADICCION NO. 20190266920, POR TRASLADO POR COMPETENCIAS SOLICITAN CERTIFICADO DE EXISTENCIA Y REPRESENTCION LEGAL DE LA ENTIDAD EPS COOMEVA POR INCIDENTE DE DESACATO 2017-00201-02.</t>
  </si>
  <si>
    <t>GONZALO BARBOSA GONGORA</t>
  </si>
  <si>
    <t>gonzalobg2006@msn.com</t>
  </si>
  <si>
    <t>20-0565 SANTIAGO DE CALI, 2 DE MAYO DE 2019 SEÑORES JUZGADO SEGUNDO PENAL CIRCUITO ATENCIÓN: GONZALO BARBOSA GÓNGORA OFICIAL MAYOR GONZALOBG2006@MSN.COM BOGOTÁ D.C. CORDIAL SALUDO, DAMOS RESPUESTA A SU CORREO ELECTRÓNICO Y CON EL RADICADO 2017-00201.02 DE FECHA 23 DE ABRIL DE 2019, RECIBIDO POR ESTA ENTIDAD EL 29 DE ABRIL DE 2019, EN EL QUE SOLICITA "CERTIFICADO DE EXISTENCIA Y REPRESENTACION LEGAL Y/O INSCRIPCION DE DOCUMENTOS DE LA SOCIEDAD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t>
  </si>
  <si>
    <t>Se envia respuesta al correo electronico gonzalobg2006@msn.com.rpost.org el día jueves 02/05/2019 11:50 a.m.</t>
  </si>
  <si>
    <t>EN COMUNICACION DEL DIA 22042019 LA SEÑORA NATALIA MUÑOZ RECLAMA EN REFERNECIA A: ES PERTINENTE EDUCAR AL SERVICIO DE SEGURIDAD FRENTE A LA IGUALDAD DE DERECHOS EN EL USO PUBLICO DEL ESPACIO FUERA DE LA CCC. UN AUTOMOVIL Y UNA BICICLETA TIENEN LAS MISMAS RESPONSABILIDADES Y DEBERIAN O NO REPRESENTAR EL MISMO RIESGO DE SEGURIDAD, PERO AL PARECER UNA BICICLETA AFEA MAS UN ESPACIO QUE ES PUBLICO NO PRIVADO QUE UN AUTOMOVIL QUE OBSTACULIZA LA RAMPA DE ACCESO PARA PERSONAS EN SITUCION DE DISCAPACIDAD.</t>
  </si>
  <si>
    <t>NATHALIA MUÑOZ BALLESTEROS</t>
  </si>
  <si>
    <t>munoznathalia@yahoo.com</t>
  </si>
  <si>
    <t>LA USUARIA RECLAMA POR QUE DEBE HABER IGUALDAD DE DERECHOS QUE TIENEN LOS CICLISTAS CON LOS VEHICULOS Q ES PERTINENTE EDUCAR A LOS GUARDAS EN RELACION A ESE TEMA DE USO DEL ESPACIO PUBLICO PARA AMBOS VEHICULOS. ESTE PQR LO RESPONDIO EL INGENIERO ALONSO CALCETO. SE ENVIO MAIL CON RESPUESTA A LA PERSONA, EL CUAL REPOSA EN LOS ARCHIVOS DE SEGURIDAD.</t>
  </si>
  <si>
    <t>Mail de respuesta queda en el archivo de seguridad de la CCC.</t>
  </si>
  <si>
    <t>EN COMUNICACION DEL DIA 24042019 CON OFICIO 1583 DEL JUZGADO TERCERO PENAL MUNICIPAL GIRARDOT, SOLICITAN SE INFORME EL NOMBRE DE LOS REPRESENTATES LEGALES ACTUALES DE LAS ENTIDADES RELACIONADAS EN EL DCTO.</t>
  </si>
  <si>
    <t>CLAUDIA ISABEL RONCANCIO LOPEZ</t>
  </si>
  <si>
    <t>j03pmpalgir@cendoj.ramajudicial.gov.co</t>
  </si>
  <si>
    <t>20-0575 SANTIAGO DE CALI, 14 DE MAYO DE 2019 SEÑORES JUZGADO TERCERO PENAL MUNICIPAL ATENCIÓN: CLAUDIA ISABEL RONCANCIO LOPEZ JUEZ J03PMPALGIR@CENDOJ.RAMAJUDICIAL.GOV.CO GIRARDOT - CUNDINAMARCA CORDIAL SALUDO, DAMOS RESPUESTA A SU OFICIO NO. 1583 Y CON INCIDENTE DE DESACATO 2018-045 - 2018-025 Y 2018-033 Y ACCIÓN DE TUTELA 2011-20 DE FECHA 24 DE ABRIL DE 2019, RECIBIDO POR ESTA ENTIDAD EL 29 DE ABRIL DEL 2019, EN EL QUE SOLICITA "SE SIRVA INFORMAR DE MANERA INMEDIATA QUIENES SON LOS ACTUALES REPRESENTANTES LEGALES DE: TRANSTEL INTERMEDIA S.A., EMPRESA DE SERVICIOS PUBLICOS UNITEL S.A., CABLEVISION S.A.S. Y EMPRESA DE SERVICIOS PUBLICOS TELEPALMIRA S.A. (¿). ADJUNTO ENVIAMOS CERTIFICADO DE EXISTENCIA Y REPRESENTACIÓN LEGAL DE LAS SIGUIENTES EMPRESAS: "	UNITEL S.A. EMPRESA DE SERVICIOS PUBLICOS, UNITEL S.A. E.S.P. "	TRANSTEL INTERMEDIA S.A. E.S.P "	EMPRESA DE TELEFONOS DE PALMIRA SA EMPRESA DE SERVICIOS PUBLICOS, TELEPALMIRA S.A. E.S.P. "	CABLEVISION S.A.S. E.S.P. NO OBST</t>
  </si>
  <si>
    <t>SOLICITO EL SUSTENTO LEGAL DEL POR QUÉ EN LA RAZÓN SOCIAL DE LA ORGANIZACIÓN CORPORACION HOTELERA Y TURISTICA JORGE ELKIN OSPINA SE LE ADICIONÓ LA FRASE "EN LIQUIDACIÓN".</t>
  </si>
  <si>
    <t>HALA ELSAY YHOWDYNELA VERANO</t>
  </si>
  <si>
    <t>halaelsayyhowdynelaverano@gmail.com</t>
  </si>
  <si>
    <t>SE ENVIO RESPUESTA PARA EL CLIENTE CORREO 14-05-2019. SANTIAGO DE CALI, 14 DE MAYO DE 2019 SENORES: HALA ELSAY YHOWDYNELA VERANO CORREO ELECTRONICO: HALAELSAYYHOWDYNELAVERANO@GMAIL.COM LA CIUDAD RECIBA UN CORDIAL SALUDO, MEDIANTE PETICION VERBAL PRESENTADA EL 29 DE ABRIL DE 2019 ANTE ESTA CAMARA DE COMERCIO Y RADICADA EL MISMO DIA, SE SOLICITO; ¿¿EL SUSTENTO LEGAL DEL POR QUE EN LA RAZON SOCIAL DE LA CORPORACION HOTELERA Y TURISTICA JORGE ELKIN OSPINA SE LE ADICIONO LA FRASE EN LIQUIDACION¿C¿¿ AL RESPECTO LE INFORMAMOS QUE LAS CAMARAS DE COMERCIO DEBEN CENIRSE A LO ESTRICTAMENTE CONSAGRADO EN EL ORDENAMIENTO JURIDICO Y POR TANTO SOLO PUEDEN HACER LO QUE LA LEY LAS FACULTA, DE TAL MANERA QUE EL ARTICULO 86 DEL CODIGO DE COMERCIO Y EL ARTICULO 2.2.2.38.1.4 DEL DECRETO UNICO REGLAMENTARIO 1074 DE 2015, FIJAN CUALES SON LAS FUNCIONES QUE LE COMPETEN A LA CAMARA DE COMERCIO, FUNCIONES QUE HAN SIDO SENALADAS POR EL LEGISLADOR CON BASE EN LA FACULTAD QUE TIENE PARA DISPONER QUE UN DETERMINADO</t>
  </si>
  <si>
    <t>Se envia respuesta al correo electronico halaelsayyhowdynelaverano@gmail.com.rpost.org el dia miércoles 15/05/2019 09:05 a.m.</t>
  </si>
  <si>
    <t>LA SEÑORA JULIANA INFORMA QUE OBSERVA EN EL CERTIFICADO EL NOMBRE DEL ESTABLECIMIENTO NO ES EL CORRECTO YA QUE LE APARECE DROGUERIA EVEDISA 03 Y EL NOMBRE CORRECTO ES DROGUERIA EVEDISA CALI 03 EL DIA 23 DE JULIO DEL 2018 POR RUES DESDE CAMARA DE COMERCIO DE PEREIRA SOLICITARON CAMBIO DE DIRECCION Y NO CAMBIO DE NOMBRE. CLIENTE INFORMA QUE SI TENIAN ESE ERROR DEBIERON INFORMARLE EN ESO MOMENTO SE VERIFICA EN CONSULTA DE EXPEDIENTES EN UN FORMULARIO DE LA CAMARA DE COMERCIO DE PEREIRA SOLICITARON EL CAMBIO DE DIRECCION PERO EL NOMBRE DEL ESTABLECIMIENTO QUE ALLI REPORTARON ES DISTINTO DEL QUE LA SEÑORA JULIANA INFORMA. SE SOLICITA LA VERIFICACION Y REPOSICION DEL CERTIFICADO SI APLICA LA CORRECION. SE VALIDA CON HENRY SALAZAR</t>
  </si>
  <si>
    <t>JULIANA VALENCIA MARIN</t>
  </si>
  <si>
    <t>3248444ext 129</t>
  </si>
  <si>
    <t>NO PROCEDE EL RECLAMO PORQUE EL ABOGADO TOMA LA MODIFICACIÓN CON LOS NUEVOS DATOS QUE REPORTA ASIGNO PQR A ABOGADA CAE PARA SU GESTION (BMONTES): EL CLIENTE EN EL FORMATO QUE DILIGENCIÓ. (EL CLIENTE EN EL FORMATO NO MARCO CON X LO QUE REQUERÍA), EN LOS DATOS DEL ESTABLECIMIENTO EL CLIENTE INDICA EL NUEVO NOMBRE Y LA NUEVA DIRECCIÓN, POR LO CUAL EL ABOGADO REGISTRA LA MODIFICACIONES. EL LLENO O DILIGENCIAMEINTO DE LOS NUEVOS DATOS SE TOMA COMO LA SOLICITUD DE REGISTRO. SI REQUIERE EL CAMBIO DEL NOMBRE DEBERÁ SOLICITAR Y CANCELAR EL VALOR CORRESPONDIENTE POR LA MODIFICACIÓN. BMONTES</t>
  </si>
  <si>
    <t>EN COMUNICACION DEL DIA 26042019 CON OFICIO 0910 DEL JUZGADO CUARTO LABORAL DEL CIRCUITO MONTERIA, SOLICITAN EXPEDIR CERTIFICDO DE EXISTENCIA Y REPRESENTACION LEGAL DE LA SOCIEDAD ICOTEC OCCIDENTE SAS</t>
  </si>
  <si>
    <t xml:space="preserve">20-0576 SANTIAGO DE CALI, 6 DE MAYO DE 2019 SEÑORES JUZGADO CUARTO LABORAL DEL CIRCUITO MONTERIA - CORDOBA ATENCIÓN: JULIO CARLOS SALLEG CABARGAS SECRETARIO J04LCMON@CENDOJ.RAMAJUDICIAL.GOV.CO MONTERÍA CORDIAL SALUDO, DAMOS RESPUESTA A SU OFICIO NO. 0910 Y CON RADICADO NO. 23-001-31-05-004-2017-00016-02 DE FECHA 26 DE ABRIL DE 2019, RECIBIDO POR ESTA ENTIDAD EL MISMO DÍA, EN EL QUE SOLICITA "CERTIFICADO DE EXISTENCIA Y REPRESENTACIÓN LEGAL DE LAS EMPRESAS ICOTE COLOMBIA S.A.S. E ICOTEC OCCIDENTE S.A.S. (¿). LE INFORMAMOS QUE BAJO EL NOMBRE DE ICOTEC COLOMBIA S.A.S. E ICOTEC OCCIDENTE S.A.S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t>
  </si>
  <si>
    <t>EN COMUNICACION DEL DIA 23042019 CON OFICIO 20590-2-OT.17337 DE LA FISCALIA GENRAL DE LA NACION FISCALIA 57 SECCIONAL CARTAGO VALLE, SOLICITA INFORMAR SI NORMAN DAGNOY SOLIS OROBIO SE ENCUENTRA REGISTRADO EN CAMARA DE COMERCIO CON CC. NO. 6253670.</t>
  </si>
  <si>
    <t>LILIANA BURGOS RUBIO</t>
  </si>
  <si>
    <t>20-0577 SANTIAGO DE CALI, 06 DE MAYO DE 2019 SEÑORES FISCALIA GENERAL DE LA NACION ATENCIÓN: LILIANA BURGOS RUBIO TÉCNICO INVESTIGADOR II CARRERA 5 NO. 12ª - 25 SEGUNDO PISO CARTAGO CORDIAL SALUDO, DAMOS RESPUESTA A SU OFICIO NO. 20590-2-OT-17357 DE FECHA 23 DE ABRIL DE 2019, RECIBIDO POR ESTA ENTIDAD EL 29 DE ABRIL DE 2019, EN EL QUE SOLICITA "SI LA PERSONA QUE A CONTINUACIÓN SE RELACIONA FIGURA COMO PROPIETARIA (O) DE ESTABLECIMIENTO COMERCIAL ALGUNO O REPRESENTANTE LEGAL DE ALGUNA EMPRESA (¿). ADJUNTO ENVIAMOS CERTIFICADO DE MATRÍCULA DE SOLIS OROBIO NORMAN DAGNOY IDENTIFICADO CON CÉDULA DE CIUDADANÍA NO. 6.253.670.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t>
  </si>
  <si>
    <t>EN COMUNICACION DEL DIA 23042019 CON OFICIO 20590-2-OT.17346 DE LA FISCALIA GENRAL DE LA NACION FISCALIA 57 SECCIONAL CARTAGO VALLE, SOLICITA INFORMAR SI FABIO HUMBERTO JIMENEZ SE ENCUENTRA REGISTRADO EN CAMARA DE COMERCIO CON CC. NO. 18612008.</t>
  </si>
  <si>
    <t>LILIANA BUIRGOS RUBIO</t>
  </si>
  <si>
    <t>20-0578 SANTIAGO DE CALI, 06 DE MAYO DE 2019 SEÑORES FISCALIA GENERAL DE LA NACION ATENCIÓN: LILIANA BURGOS RUBIO TÉCNICO INVESTIGADOR II CARRERA 5 NO. 12ª - 25 SEGUNDO PISO CARTAGO CORDIAL SALUDO, DAMOS RESPUESTA A SU OFICIO NO. 20590-2-OT-17346 Y SPOA RAD. 761476000171201900478 DE FECHA 23 DE ABRIL DE 2019, RECIBIDO POR ESTA ENTIDAD EL 29 DE ABRIL DE 2019, EN EL QUE SOLICITA "SI LA PERSONA QUE A CONTINUACIÓN SE RELACIONA FIGURA COMO PROPIETARIA (O) DE ESTABLECIMIENTO COMERCIAL ALGUNO O REPRESENTANTE LEGAL DE ALGUNA EMPRESA (¿). ADJUNTO ENVIAMOS CERTIFICADO DE CANCELACIÓN DE JIMENEZ ZULETA FABIO HUMBERTO IDENTIFICADO CON CÉDULA DE CIUDADANÍA NO. 18.612.008.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t>
  </si>
  <si>
    <t>EN COMUNICACION DEL DIA 26042019 CON OFICIO 002103 DE LA DIAN SECCIONAL CALI, SOLICITA SE LES EXPIDAN CERTIFICADOS DE EXISTENCIA Y REPRESENTACION LEGAL DE LAS ENTIDADDES RELACIONADAS EN EL OFICIO (LISTA LARGA) PARA DENUNCIA PENAL POR OMISION DE AGENTE RETENEDOR</t>
  </si>
  <si>
    <t>MARA MARCELA FERNANDEZ DELGADO</t>
  </si>
  <si>
    <t>20-0654 SANTIAGO DE CALI, 10 DE MAYO DE 2019 SEÑORES DIRECCION DE IMPUESTOS Y ADUANAS NACIONALES - DIAN ATENCIÓN: MARIA MARCELA FERNANDEZ DELGADO JEFE GRUPO INTERNO DE TRABAJO PERSUASIVA I DIVISIÓN DE GESTIÓN DE COBRANZAS OLIZCANOM@DIAN.GOV.CO SANTIAGO DE CALI CORDIAL SALUDO, DAMOS RESPUESTA A SU OFICIO 105244440-2 002103 FECHA 26 DE ABRIL DE 2019, RECIBIDO POR ESTA ENTIDAD EL MISMO DÍA, EN EL QUE SOLICITA EN EL QUE SOLICITA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ONCE (11) CERTIFICADOS ESPECIALES DE LAS SIGUIENTES EMPRESAS: NIT	MATRICULA	RAZÓN SOCIAL 900.340.299	784157-16	LOS ASADOS DE SEGUNDO S.A.S 901.048.011	973615-16	COR</t>
  </si>
  <si>
    <t>Se envia respuesta al correo electronico olizcanom@dian.gov.co.rpost.org el día viernes 10/05/2019 12:26 p.m.</t>
  </si>
  <si>
    <t xml:space="preserve">INVOCO ART 23 CP. COLOMBIA VIOLACION LEY HABEAS DATA NUMERAL 3 Y 4 DE LA LEY ESTATUTARIA 1581 DE 2012. SOLICITO LA SUPRESION PUBLICA EN LOS PORTALES RUES Y CAMARAS DE COMERCIO DEL PAIS DE LA SIGUIENTE INFORMACION. NOMBRE COMPLETO: JORGE JUNIOR HERRERA GIRALDO CEDULA: 94507726 ESTA INFORMACION SIN AUTORIZACION ESTA SIENDO VISUALIZADA DE MANERA PUBLICA EN EL PORTAL RUES Y NI LA CAMARA DE COMERCIO NI SUS FILIALES TIENEN AUTORIZACION ESCRITA NI CONSENTIMIENTO PREVIO PARA "HACER PUBLICA" ESTE INFORMACION. ESTO HA CAUSADO AMENAZAS CONTRA MI VIDA, SEGUIMIENTOS ILEGALES Y EXTORISION TELEFONICA. COMO CIUDADANO EXIGO DENTRO DEL TERMINO OTORGADADO POR LA LEY SEA RETIRADO DE TODOS SUS PORTALES MI INFORMACION CONFIDENCIAL DE IDENTIFICACION Y NOMBRE COMPLETO. YA QUE MIS DERECHOS FUNDAMENTALES ART. 21 CP A LA HONRA Y BUEN NOMBRE SE ESTAN VIENDO AFECTADOS DE MANERA DIRECTA CUASANDOME UN GRAVE DETRIMENTO PATRIMONIAL. ME HE VISTO OBLIGADO A ACUDIR A LA FISCALIA GENERAL DE LA NACION PARA QUE ME BRINDE ORDEN DE PROTECCION. LA CAMARA DE COMERCIO DE CALI ES LA DIRECTA RESPONSABLE DE PUBLICAR ESTA INFORMACION PARA ACCESO EN EL INTERNET Y FIGURA DE MANERA PUBLICA. SITUACION QUE VULNERA TODOS MIS DECRECHOS CONSTITUCIONALES FUNDAMENTALES. RECIBIRE NOTIFICACIONES ELETRONICAS EN JURIDICA@IHCALI.COM O POR CORREO POSTAL EN LA CRA 5 #44-55 CALI VALLE TEL 375-6681 (ESTOY SEGURO QUE ESTA EXTRALIMITACION DE SUS FUNCIONES ACARREARA UNA SANCION EJEMPLARIZANTE DE LA SIC. YA QUE EL TRATAMIENTO DE DATOS PERSONALES EN COLOMBIA ESTA DEBIDAMENTE REGLAMENTADO) DE USTEDES FIRMA ELECTRONICA CON GEOLOCALIZACION JORGE HERRERA EMPRESARIO Y CIUDADANO AFECTADO. JORGE HERRERA DEPARTAMENTO JURÍDICO IH ADMINISTRACIONES &amp; SEGUROS TEL: +57 (2) 375-6681 EMAIL: JURIDICA@IHCALI.COM WEB: HTTP://IHCALI.COM </t>
  </si>
  <si>
    <t>JORGE JUNIOR HERRERA GIRALDO</t>
  </si>
  <si>
    <t>JURIDICA@IHCALI.COM</t>
  </si>
  <si>
    <t>SANTIAGO DE CALI, 14 DE MARZO DE 2019 SEÑOR JORGE JUNIOR HERRERA GIRALDO JURIDICA@IHCALI.COM ASUNTO: RESPUESTA A PQR. 2019004592 CORDIAL SALUDO, DE ACUERDO CON LA PETICIÓN HECHA POR USTED VÍA CORREO ELECTRÓNICO DE FECHA 26 DE ABRIL DE 2019, EN EL CUAL SOLICITA "SEA RETIRADO DE TODOS SUS PORTALES MI INFORMACIÓN CONFIDENCIAL DE IDENTIFICACIÓN Y NOMBRE COMPLETO", NOS PERMITIMOS DAR RESPUESTA EN LOS SIGUIENTES TÉRMINOS: SU NOMBRE JORGE JUNIOR HERRERA GIRALDO Y NUMERO DE CEDULA 94.507.726, APARECEN COMO DATOS DE REPRESENTANTE LEGAL CORRESPONDIENTE AL NÚMERO DE MATRÍCULA 809412 CORRESPONDIENTE A LA RAZÓN SOCIAL IH ADMINISTRACIONES Y SEGUROS. ES IMPORTANTE ACLARAR QUE LA INFORMACIÓN DEL REGISTRO MERCANTIL ES INFORMACIÓN DE CARÁCTER PÚBLICO, LO QUE SIGNIFICA QUE ESTÁ SOMETIDA AL RÉGIMEN DE PUBLICIDAD Y, EN CONSECUENCIA, LOS DATOS DE LAS EMPRESAS, EMPRESARIOS Y SUS ACTOS, ENTRE OTROS, POR EXPRESA DISPOSICIÓN LEGAL, PUEDEN SER OBJETO DE CONSULTA DEL PÚBLICO. DE CONFORMIDAD CON LO ANTERIOR,</t>
  </si>
  <si>
    <t>EL SR PABLO MAURICIO PINO MONTENEGRO SOLICITA SE REALICE LA CORRECION DEL NUMERO DE DOCUMENTO DE IDENTIDAD DEL REPRESENTANTE LEGAL PRINCIPAL Y SUPLENTE YA QUE EN ESTE MOMENTO SE ESTA CERTIFICANDO DE FORMA INCORRECTA. EL NUMERO DE DOCUMENTO PARA EL REPRESENTANTE LEGAL ES: 1.038.801.889 Y PARA EL SUPLENTE ES: 1.143.824.736, POR FAVOR REEMPLAZAR EL CERTIFICADO</t>
  </si>
  <si>
    <t>PABLO MAURICIO PINO MONTENEGRO</t>
  </si>
  <si>
    <t>mauropino17@gmail.com</t>
  </si>
  <si>
    <t>RECLAMO PROCEDE. MODIFICO EL NUMERO DE CEDULA DEL SR. GUSTAVO ALBERTO ÑAÑEZ TOBAR POR C.C. 1143824736 Y EL SR. PABLO MAURICIO PINO MONTENEGRO POR C.C. 1038801889. USUARIO ESPERA RESPUESTA INMEDIATA SEDE PRINCIPAL.</t>
  </si>
  <si>
    <t xml:space="preserve">BUENOS DÍAS SEÑORA CLAUDIA MILENA BOTERO GIRALDO EL PRESENTE CORREO ES PARA PREGUNTAR SI RECIBIERON LA SOLICITUD DE INFORMACIÓN ENVIADA EL 14 DE FEBRERO DEL PRESENTE AÑO DONDE SE SOLICITA SI ES POSIBLE QUE NOS PUEDAN COMPARTIR LA BASE DE DATOS QUE CONSIGNEN LOS PRESTADORES DE SERVICIOS TURÍSTICOS Y SU ESTADO FRENTE AL RNT ACTUALMENTE, INCLUYENDO LA COLUMNA DE CAPACIDAD (# HABITACIONES Y #CAMAS PARA ESTABLECIMIENTOS DE ALOJAMIENTO). </t>
  </si>
  <si>
    <t>DIANA MARIA ORTIZ TELA</t>
  </si>
  <si>
    <t>diana.ortiz.yela@cali.gov.co</t>
  </si>
  <si>
    <t xml:space="preserve">20-0562 SANTIAGO DE CALI, 30 DE ABRIL DE 2019 SEÑORES ALCALDIA DE SANTIAGO DE CALI SECRETARIA DE TURISMO ATENCIÓN: DIANA MARIA ORTIZ TELA MONITOREO DEL SECTOR TURÍSTICO DIANA.ORTIZ.YELA@CALI.GOV.CO SANTIAGO DE CALI CORDIAL SALUDO, DAMOS RESPUESTA A SU CORREO ELECTRÓNICO DE FECHA 25 DE ABRIL DE 2019, RECIBIDO EN ESTA ENTIDAD EL MISMO DÍA, EN EL QUE SOLICITA "BASE DE DATOS QUE CONSIGNEN LOS PRESTADORES DE SERVICIOS TURÍSTICOS Y SU ESTADO FRENTE AL RNT ACTUALMENTE, INCLUYENDO LA COLUMNA DE CAPACIDAD (# HABITACIONES Y #CAMAS PARA ESTABLECIMIENTOS DE ALOJAMIENTO).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t>
  </si>
  <si>
    <t>Se envia respuesta al correo electronico diana.ortiz.yela@cali.gov.co.rpost.org el dia martes 30/04/2019 11:05 a.m.</t>
  </si>
  <si>
    <t>FAVOR CORREGIR LOS CODIGOS DE LAS ACTIVIDADES ECONOMICAS DEL INSCRITO 7972-50, YA QUE CON LA RADICACIÓN 20190257199 SOLICITARON EL CAMBIO DE LA 4645 POR LA 6190, SIN ELIMINAR LOS OTROS 3 CODIGOS QUE YA TENIA INSCRITOS. FAVOR VALIDAR Y CORREGIR</t>
  </si>
  <si>
    <t>asesoriasleb964@gmail.com</t>
  </si>
  <si>
    <t>MODIFICO EL ORDEN DE LAS ACTIVIDADES ECONOMICAS ASI: 4663 ORDEN 1, 4530 ORDEN 2, 4669 ORDEN 3, 6190 ORDEN 4. INSCRIPCION 7972-50. USUARIO ESPERA RESPUESTA INMEDIATA SEDE PRINCIPAL. EVIDENCIO QUE LOS DOCUMENTOS ARCHIVADOS NO CONTIENEN ETIQUETAS NI INDICES DE INSCRIPCION /FECHA INSCRIPCION, SE VALIDA INSCRIPCIONES Y NO SE REGISTRÓ EL TRÁMITE, SIENDO LA AUXILIAR QUIEN ARCHIVA SIN MODIFICACION ALGUNA. SE CONSULTA EL CASO CON LA DRA. CLAUDIA JURIDICA (CBOTERO) QUIEN INDICA QUE ES PROCEDENTE QUE SE INSCRIBA A LA FECHA EL DOCUMENTO, YA QUE SE OMITIÓ SU GESTIÓN. SE REQUIERE ADICIONALMENTE, RETIRAR DEL EXPEDIENTE EL DOCUMENTO PRIVADO ARCHIVADO SIN INDICES. PARA SU POSTERIOR ARCHIVO CON ETIQUETA CORRESPONDIENTE ASIGNO PQR A SORTIZ PARA HABILITAR EN DOCUNET LA RADICACION 20190257199 EN LA BANDEJA DE LA AUXILIAR, QUIEN DARÁ RUTA REVISION JURIDICA PARA SU INSCRIPCION. 02-05-2019: SE ACTIVA NUEVAMENTE LA RADICACION 20190257199 EN LA BANDEJA DE LA AUXILIAR Y SE RETIRA LAS IMAGENES CON FECHA 23 DE</t>
  </si>
  <si>
    <t xml:space="preserve">SE COMUNICA LA SEÑORA ALBA STELLA MARIN, INDICANDO QUE HIZO UNA MODIFICACION DE UNA DIRECCION, DESDE EL DIA 15 DE ABRIL DE 2019, DIRECCION CARRERA 8 # 34-20 OFICINA 203, PERO EL DIA DE HOY ABRIL 30 DE 2019, IMPRIMIO UN CERTIFICADO DE CÁMARA DE COMERCIO Y APARECE CON LA DIRECCION CL. 7 NO. 354 - 29 OF. 203, EL CUAL ELLA NO TIENE CONOCIMEINTO DE ESTA, LA SEÑORA MUY DISGUSTADA INDICA QUE POR UN ERROR HUMANO NO SE PUEDE PERJUDICAR, YA QUE EL CAMBIO LO HIZO PORQUE NECESITA HACER UN TRAMITE POR EL BANCO, SOLICITA SE CORRIJA URGENTE Y SE REMPLACE EL CERTIFICADO NOMBRE COMPLETO: ALBA STELLA MARIN CEDULA: 31.528.822 DE JAMUNDI CORREO: SIST.TRESERVAS@GMAIL.COM TEL FIJO: CELULAR: 3142762631 - 3124418638 DIRECCION: CARRERA 8 # 34-20 OFICINA 203 </t>
  </si>
  <si>
    <t>ALBA STELLA MARIN</t>
  </si>
  <si>
    <t>sist.treservas@gmail.com</t>
  </si>
  <si>
    <t>RECLAMO PROCEDE. MODIFICO LA DIRECCION COMERCIAL Y DE NOTIFICACION JUDICIAL DE: -CL. 7 NO. 354 - 29 OF. 203 POR: CL 8 NRO. 34 - 29 OF 20, COMO SE REPORTA EN EL FORMATO REGIOSTRADO. LLAMO AL USUARIO SIN OBTENER RESPUESTA H: 04:30 F: 06-05-2019- ENVIO CORREO ELECTRONICO DE NOTIFICACION AL DESTINATARIO: SIST.TRESERVAS@GMAIL.COM.RPOST.ORG. LUNES 06/05/2019 04:36 P.M.</t>
  </si>
  <si>
    <t>ASUNTO: DERECHO DE PETICION ARTICULO 23 DE LA CONSTITUCION NACIONAL DE COLOMBIA. CORDIAL SALUDO EN MI CONDICION DE ABOGADA DE LA ENTIDAD FUNDACION PILSEN WELLNESS CENTER COLOMBIA ME PERMITO HACER LA SIGUIENTE PETICION: SE ME INFORME LA FECHA EN QUE FUE REGISTRADA Y CANCELADA ANTE LA CAMARA DE COMERCIO DE CALI LA ENTIDAD Y MEDIANTE QUE DOCUMENTO Y/O LA RAZON O MOTIVO.</t>
  </si>
  <si>
    <t>NURELBA GUERRERO BETANCOURT</t>
  </si>
  <si>
    <t xml:space="preserve">SE ENVIÓ RESPUESTA MAYO 21/2019 20-0734 SANTIAGO DE CALI, 20 DE MAYO DE 2019 SEÑORA NURELBA GUERRERO BETANCOURT CALLE 14 NO. 2- 23 PISO 2 TELÉFONO 8880733 - 8880552 LA CIUDAD CORDIAL SALUDO, MEDIANTE ESCRITO DE FECHA 30 DE ABRIL DE 2019, RECIBIDO Y RADICADO EN ESTA CÁMARA DE COMERCIO EN LA MISMA FECHA, EN DONDE NOS SOLICITA: "¿ SE ME INFORME LA FECHA EN QUE FUE REGISTRADA Y CANCELADA ANTE LA CÁMARA DE COMERCIO DE CALI LA ENTIDAD FUNDACIÓN PILSEN WELLNESS CENTER - COLOMBIA, Y MEDIANTE QUE DOCUMENTO Y/ LA RAZÓN O MOTIVO.".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
  </si>
  <si>
    <t>REVISAR LA FECHA DE RENOVACION DEL PROPONENTE, YA QUE APARECE EN EL CERTIFICADO 29 DE ABRIL 2019 Y EL PAGO SE REALIZO EL 04 ABRIL 2019 CON RADICACION 20190238604</t>
  </si>
  <si>
    <t>EDGAR ALBERTO CADAVID</t>
  </si>
  <si>
    <t>RECLAMO NO PROCEDE. SE REVISA CASO CON LA JEFE JURIDICA (CBOTERO), QUIEN EXPIDE UNA CERTIFICACION PARA EL INTEREZADO, DADO A QUE LA FECHA QUE FIGURA EN EL CERTIFICADO ES LA FECHA QUE SE REGISTRÓ EL TRAMITE, SU FECHA DE INGRESO FUE EL 03-04-2019. CERTIFICACION QUE CONTIENE LO SIGUIENTE: SANTIAGO DE CALI, 30 DE ABRIL DE 2019 SEÑOR EDGAR ALBERTO CADAVID CARDONA LA CIUDAD CORDIAL SALUDO, MEDIANTE PETICIÓN VERBAL DEL 30 DE ABRIL DE 2019, SOLICITA "REVISAR LA FECHA DE RENOVACIÓN DEL PROPONENTE EDGAR ALBERTO CADAVID CARDONA, YA QUE APARECE EN EL CERTIFICADO 29 DE ABRIL DE 2019 Y EL PAGO SE REALIZÓ EL 04 DE ABRIL DE 2019 CON RADICACIÓN NO. 20190238603". AL RESPECTO, LE INFORMAMOS QUE LOS ENTES CAMERALES DEBEN CEÑIRSE A LO ESTRICTAMENTE CONSAGRADO EN EL ORDENAMIENTO JURÍDICO Y, POR LO TANTO, SOLO PUEDEN HACER LO QUE LA LEY LAS FACULTA, EL ARTÍCULO 86 DEL CÓDIGO DE COMERCIO Y EL ARTÍCULO 2.2.2.38.1.4 DEL DECRETO ÚNICO REGLAMENTARIO 1074 DE 2015, FIJAN LAS FUNCIONES QUE LES COMPETEN, LAS CUAL</t>
  </si>
  <si>
    <t>SOLICITUD COPIA LAUDO ARBITRAL HIT MASIVO S.A CONTRA METROCALI SA. SOLICITUD CON CORREO</t>
  </si>
  <si>
    <t>GERARDO RAMIREZ ARREDONDO</t>
  </si>
  <si>
    <t>juridica2@amco.gov.co</t>
  </si>
  <si>
    <t>SE LE DIO RESPUESTA AL PETICIONARIO REMITIENDO DE FORMA VIRTUAL LA COPIA DEL LAUDO ARBITRAL DE GIT MASIVO S.A. VS METRO CALI S.A., PROFERIDO EL DIA 29 DE NOVIEMBRE DE 2018, EL CUAL FUE SOLICITADO POR EL.</t>
  </si>
  <si>
    <t>EL SR WILLIAM TEJADA SOLICITA SE REALICE LA CORRECION EN EL CERTIFICADO DE EXISTENCIA Y REPRESENTACION LEGAL EN EL PODER REGISTRADO EL 22 DE ABRIL DEL PRESENTE AÑOS YA QUE EN EL CERTIFICA DE PODERES APARECE EL NUMERO DE CEDULA DEL SR FABIAN OSORIO FLOREZ ES 46.256.503 PERO AL CONSULTAR EL DOCUMENTO REGISTRADO FIGURA EL NUMERO 16.265.503, POR FAVOR REEMPLAZAR EL CERTIFICADO. GRACIAS</t>
  </si>
  <si>
    <t>WILLIAN TEJADA</t>
  </si>
  <si>
    <t>cesar.hernandez@clinicaofta.com</t>
  </si>
  <si>
    <t>RECLAMO PROCEDE. MODIFICO EL NUMERO DE C..C DE 46265503 POR: 16.265.503 AL SR. FABIAN OSORIO FLOREZ, EN EL CERTIFICA TEXTO DE PODERES, INSCRIPCION 50 DEL 22-04-2019. USUARIO ESPERA RESPUESTA INMEDIATA SEDE PRINCIPAL.</t>
  </si>
  <si>
    <t>FAVOR CORREGIR EL MUNICIPIO ES YUMBO NO CALI LA MATRICULA 368123-2</t>
  </si>
  <si>
    <t>RECLAMO PROCEDE. MODIFICO EL DOMICILIO PRINCIPAL DEL ESTABLECIMIENTO DE COMERCIO NRO. 368123-2 DE CALI POR YUMBO. USUARIO ESPERA RESPUESTA INMEDIATA SEDE PRINCIPAL.</t>
  </si>
  <si>
    <t>EN COMUNICACION DEL DIA 29042019 CON OFICIO S-2019-00018-DIJIN-GESIN DE LA POLICIA NACIONAL SECCIONAL CALI, DONDE SOLICITAN SUMINISTRAR A ESA UNIDAD INVESTIGATIVA LOS CERTIFICADOS CORRESPONDIENTES, DE LOS COMERCIANTES Y ESTABLECIMIENTOS DE COMERCIO, RELACIONADOS EN EL OFICIO. (LISTA LARGA)</t>
  </si>
  <si>
    <t>PT GUILLERMO EDUARDO JIMENEZ RENGIFO</t>
  </si>
  <si>
    <t>guillermo.jimenez @correo.policia.gov.co</t>
  </si>
  <si>
    <t xml:space="preserve">20-0585 SANTIAGO DE CALI, 6 DE MAYO DE 2019 SEÑORES MINISTERIO DE DEFENSA NACIONAL POLICIA NACIONAL ATENCIÓN: PATRULLERO GUILLERMO EDUARDO JIMENEZ RENGIFO INVESTIGADOR CRIMINAL GUILLERMO.JIMENEZ@CORREO.POLICIA.GOV.CO SANTIAGO DE CALI CORDIAL SALUDO, DAMOS RESPUESTA A SU OFICIO NO. S-2019-00018/DIJIN-GESIN DE FECHA 29 DE ABRIL DE 2019, RECIBIDO POR ESTA ENTIDAD EL 2 DE MAYO DE 2019, EN EL QUE NOS SOLICITA "SUMINISTRE A ESTA UNIDAD DE INVESTIGACIÓN CRIMINAL, LOS CERTIFICADOS DE EXISTENCIA Y REPRESENTACIÓN LEGAL, DE LOS ESTABLECIMIENTO DE COMERCIO, REGISTRADOS A NOMBRE DE CADA UNA DE LOS PERSONAS QUE SE RELACIONAN A CONTINUACIÓN (¿)". LE INFORMAMOS QUE LAS SIGUIENTES PERSONAS NATURALES FIGURAN INSCRITAS EN LA CÁMARA DE COMERCIO DE CALI, LOS DEMÁS NO FIGURAN INSCRITOS: "	JARAMILLO CASTRO ALEJANDRO VIDAL CC. NO. 16.288.715 	ACTIVO "	GIRALDO SERRANO DANILO JULIAN CC. NO. 14.898.360		CANCELADO "	PELAEZ CANTOR ORLANDO CC. NO. 1.143.824.123		CANCELADO "	LONDONO CASTRO JUAN CARLOS CC. </t>
  </si>
  <si>
    <t>EN COMUNICACION DEL DIA 12042019 CON OFICIO 135-23.04 DE LA CONTRALORIA DEPARTAMENTAL DEL VALLE DEL CAUCA, SOLICITAN INFORMAR SI LAS PERSONAS RELACIONADAS EN EL OFICIO (LISTA LARGA) SE ENCUENTRAN REGISTRADAS Y BAJO QUE MATRICULA EN ESTA ENTIDAD.</t>
  </si>
  <si>
    <t>20-0664 SANTIAGO DE CALI, 10 DE MAYO DE 2019 SEÑORES CONTRALORIA DEPARTAMENTAL DEL VALLE DEL CAUCA ATENCIÓN: MARITZA PADILLA PEREZ PROFESIONAL UNIVERSITARIA CONTACTENOS@CONTRALORIAVALLEDELCAUCA.GOV.CO SANTIAGO DE CALI CORDIAL SALUDO, DAMOS RESPUESTA A SU OFICIO NO. 135-23.04 DEL 12 DE ABRIL DE 2019, RECIBIDA POR ESTA ENTIDAD EL 2 DE MAYO DE 2019, EN EL QUE SOLICITA "A SU DESPACHO INFORMAR SI SE ENCUENTRAN REGISTRADAS Y BAJO QUE MATRICULAS LAS PERSONAS RELACIONADAS EN EL CUADRO ANEXO (¿)". LE INFORMAMOS QUE BAJO LOS NOMBRES MENCIONADAS EN SU OFICIO FIGURAN INSCRITAS LAS SIGUIENTES PERSONAS: "	EDUARDO GIRONZA LOZANO MATRÍCULA 813814-1 ESTADO ACTIVA "	EDUARDO ERNESTO CALDERON MATRÍCULA 989565-1 ESTADO CANCELADA "	GLADYZ PORRAS ESPINOSA MATRÍCULA 543070-1 ESTADO CANCELADA "	JUSTINO ANDRES ERAZO PERLAZA MATRÍCULA 1001366-1 ESTADO ACTIVA "	CARLOS ALBERTO OYOLA MATRÍCULA 632365-1ESTADO CANCELADA "	CARLOS ALBERTO RODRIGUEZ MATRÍCULA 316114-1 ESTADO CANCELADA "	GUILLERMO LEÓN GIRALDO GARC</t>
  </si>
  <si>
    <t>EN COMUNICACION DEL DIA 24042019 CON OFICIO 1404-J4 DEL JUZGADO 004 DE EJECUCION DE PENAS Y MEDIDAS DE SEGURIDAD LOCAL CALI, SOLICITAN CERTIFICAR SI EL SR. JAVIER ANDRES RAMIREZ ARCOS IDENTIFICADO CON CC. NO. 94556498, POSEE ESTABLECIMIENTOS DE COMERCIO A SU NOMBRE.</t>
  </si>
  <si>
    <t>ANDRES PIEDRAHITA QUINTERO</t>
  </si>
  <si>
    <t>8986868 ex2080</t>
  </si>
  <si>
    <t>20-0586 SANTIAGO DE CALI, 6 DE MAYO DE 2019 SEÑORES CENTRO DE SERVICIOS ADMINISTRATIVOS JUZGADOS EJECUCCION DE PENAS Y MEDIDAS DE SEGURIDAD ATENCIÓN: ANDRES PIEDRAHITA QUINTERO GRUPO DE APOYO - JUZGADO 4 EPMS PALACIO DE JUSTICIA - PEDRO ELÍAS SERRANO ABADÍA CARRERA 10 NO. 12 - 15 TORRE B - PRIMERO PISO SANTIAGO DE CALI CORDIAL SALUDO, DAMOS RESPUESTA A SU OFICIO NO. 1404-J4 CON RADICADO NI6628 (76001-60-00-193-2009-26801-00) DE FECHA 24 ABRIL DE 2019, RECIBIDO POR ESTA ENTIDAD EL 2 DE MAYO DE 2019, EN EL QUE SOLICITA "CERTIFICAR EN FORMA BREVE, SI EL SEÑOR (A) JAVIER ANDRES RAMIREZ ARCOS TITULAR DE LA CÉDULA DE CIUDADANÍA NO. 94.556.498, POSEE ESTABLECIMIENTOS DE COMERCIO (¿). LE INFORMAMOS QUE BAJO EL NOMBRE DE JAVIER ANDRES RAMIREZ ARCOS IDENTIFICADO CON CÉDULA DE CIUDADANÍA NO. 94.556.498 NO FIGURA INSCRITO COMO COMERCIANTE EN LA CÁMARA DE COMERCIO DE CALI. NO OBSTANTE LO ANTERIOR, ES IMPORTANTE TENER EN CUENTA QUE EL ARTÍCULO 15 DEL DECRETO 019 DE 2012 DETERMINÓ QUE "LA</t>
  </si>
  <si>
    <t xml:space="preserve">LA SOLICITANTE MANIFIESTA SU INCONFORMIDAD PUES SU RUP AÚN NO APARECE EN FIRME, MANIFIESTA QUE LE INFORMARON DE MANERA PRESENCIAL QUE FUE PUBLICADO EL DÍA VIERNES 12 DE ABRIL, EN EL SIRP APARECE PUBLICADO EL DÍA SÁBADO 13 DE ABRIL, CON CUALQUIERA DE LAS DOS FECHAS EL DÉCIMO DÍA HÁBIL ES EL 30 DE ABRIL, POR LO CUAL DESEA SABER POR QUÉ MOTIVO AÚN NO ESTÁ EN FIRME. LE MANIFIESTO SOBRE LOS TÉRMINOS Y TRATO DE EXPLICARLE SOBRE LA SITUACIÓN PERO MANIFIESTA SU INCONFORMIDAD Y DESEA QUE ESTO QUEDE RESUELTO LO MÁS RÁPIDO POSIBLE. SE VALIDA CON HENRY SALAZAR NOMBRE COMPLETO: 		STEPAHNIA ARRECHEA CEDULA: 				1144073278	 CORREO:				AUXILIAR.JURIDICA@FUNDACIONUNIVALLE.ORG TEL FIJO: 				8861300		 CELULAR: 				3233785643 </t>
  </si>
  <si>
    <t xml:space="preserve">1144073278	</t>
  </si>
  <si>
    <t>STEPAHNIA ARRECHEA</t>
  </si>
  <si>
    <t>auxiliar.juridica@fundacionunivalle.org</t>
  </si>
  <si>
    <t>HABLAR CON USUARIO YA QUE SE ENCUENTRA EN FIRME. (06-05-2019). LA FECHA DE INSCRIPCION DEL PROPONENTE FUE EL 12-04-2019 SU PUBLICACION EL DIA 13-04-2019 SIENDO DIA SABADO, POR LO ANTERIOR, PARA EL DIA MIERCOLES 1 DE MAYO DEBERIA ESTAR EN FIRME. A LA FECHA DE LA DOCUMENTACION AUN NO SE ENCUENTRA EN FIRME. LLAMO AL USUARIO SIN OBTENER RESPUESTA H: 11:11 F: 30-05-2019, ENVIO CORREO AL DESTINATARIO 'AUXILIAR.JURIDICA@FUNDACIONUNIVALLE.ORG.RPOST.BIZ'. JUEVES 30/05/2019 11:24 A.M.</t>
  </si>
  <si>
    <t>EN COMUNICACION DEL DIA 22042019 DE LA FISCALIA GENERAL DE LA NACION FISCALIA 25 LOCAL, SOLICITAN INFORMAR SI EL SR. EMIRO VELASQUEZ CAMPO IDENTIFICADO CON CC .NO. 10720405, SE ENCUENTRA REGISTRADO EN ESTA ENTIDAD.</t>
  </si>
  <si>
    <t>20-0587 SANTIAGO DE CALI, 06 DE MAYO DE 2019 SEÑORES FISCALIA GENERAL DE LA NACION ATENCIÓN: RICARDO ANDRES GALVIS RESTREPO FISCAL 25 LOCAL CAVIF AVENIDA ROOSVELT NO. 38 -32 EDIFICIO CONQUISTADORES PISO 1 SANTIAGO DE CALI CORDIAL SALUDO, DAMOS RESPUESTA A SU OFICIO CON NOTICIA CRIMINAL 760016000679201500455 DE FECHA 22 DE ABRIL DE 2019, RECIBIDO POR ESTA ENTIDAD EL 2 DE MAYO DE 2019, EN EL QUE SOLICITA "VERIFICAR EN SUS BASES DE DATOS Y ARCHIVOS SI REPOSA INFORMACIÓN DE NEGOCIOS Y DIRECCIONES DE LOS MISMOS, QUE LE REGISTREN AL SEÑOR EMIRO VELASQUEZ CAMPO IDENTIFICADO CON CÉDULA DE CIUDADANÍA NRO. 10.720.405 (¿). ADJUNTO ENVIAMOS CERTIFICADO DE CANCELACIÓN DE VELASQUEZ CAMPO EMIRO IDENTIFICADO CON CÉDULA DE CIUDADANÍA NO. 10.720.405. NO OBSTANTE LO ANTERIOR, ES IMPORTANTE TENER EN CUENTA QUE EL ARTÍCULO 15 DEL DECRETO 019 DE 2012 DETERMINÓ QUE "LAS ENTIDADES PÚBLICAS Y LAS PRIVADAS QUE CUMPLAN FUNCIONES PÚBLICAS O PRESTEN SERVICIOS PÚBLICOS PUEDEN CONECTARSE GRATUITAMENTE A LOS</t>
  </si>
  <si>
    <t>EN EL CERTIFICADO DE EXISTENCIA NO APARECE EL UNICO SOCIO CONSTITUYENTE COMO CONTROLANTE EN LA CERTIFICACION DE LA SITUACION DE CONTROL. FAVOR REVISAR</t>
  </si>
  <si>
    <t>ANGELICA AMAYA CASSINO</t>
  </si>
  <si>
    <t xml:space="preserve">SE TRATA DE UN ACCIONISTA ÚNICO CONTROLANTE, SE DEBE CORREGIR EL NOMBRE DEL CONTROLANTE EN EL CERTIFICADO POR HECTOR BERNARDO GARCÍA ARCE.( VER ESTATUTOS) . LA SEÑORA PAOLA DILIGENCIA FORMATO EN CALIDAD DE APODERA. FAVOR CORREGIR CERTIFICADO. LKVARGAS: MODIFICO LOS DATOS DEL CONTROLANTE EN LA SITUACION DE CONTROL EN LA MATRICULA: DE: PAULA ANDREA GARCIA OROZCO POR: HECTOR BERNARDO GARCIA ARCE C.C. 16700563. ACTIVIDAD: FABRICA DE ZAPATO (CONSULTADO CON LA ABOGADA DEL REGISTRO), LLAMO AL USUARIO Y LE INDICO LA ACTUALIZACION REALIZADA H: 10:07 F: 13-05-2019, </t>
  </si>
  <si>
    <t>no hay originario ya que el formato presentado y archivado, reportaron los datos de la apoderada.</t>
  </si>
  <si>
    <t xml:space="preserve">USUARIO SOLICITA QUE FIGURE EN EL CERTIFICADO, LAS FACULTADES DEL REPRESENTANTE LEGAL SUPLENTE COMO FIGURAN EN LOS ESTATUTOS EN EL ARTICULO VIGESIMO </t>
  </si>
  <si>
    <t>MIGUEL ANGEL AROCA</t>
  </si>
  <si>
    <t>miguelaroca79@gmail.com</t>
  </si>
  <si>
    <t>.RECLAMO ¿PROCEDE. PROCEDO A ADICIONAR EL ARTICULO VIGESIMO CORRESPONDIENTE A LAS FACULTADES DEL REPRESENTANTE LEGAL SUPLENTE, CONTENIDO EN LOS ESTATUTOS ARCHIVADOS. (CERTIFICA TEXTO FACULTADES Y LIMITACIONES DEL REPRESENTANTE LEGAL) USUARIO ESPERA RESPUESTA INMEDIATA SEDE PRINCIPAL.</t>
  </si>
  <si>
    <t>EN COMUNICACION DEL DIA 23042019 DE LA FISCALIA GENERAL DE LA NACION FISCALIA 25 LOCAL, SOLICITAN INFORMAR SI EL SR. JOSE URIEL AREVALO GALEANO IDENTIFICADO CON CC .NO. 4523676, SE ENCUENTRA REGISTRADO EN ESTA ENTIDAD.</t>
  </si>
  <si>
    <t>20-0588 SANTIAGO DE CALI, 06 DE MAYO DE 2019 SEÑORES FISCALIA GENERAL DE LA NACION ATENCIÓN: RICARDO ANDRES GALVIS RESTREPO FISCAL 25 LOCAL CAVIF AVENIDA ROOSVELT NO. 38 -32 EDIFICIO CONQUISTADORES PISO 1 SANTIAGO DE CALI CORDIAL SALUDO, DAMOS RESPUESTA A SU OFICIO CON NOTICIA CRIMINAL 760016000193201812416 DE FECHA 23 DE ABRIL DE 2019, RECIBIDO POR ESTA ENTIDAD EL 2 DE MAYO DE 2019, EN EL QUE SOLICITA "VERIFICAR EN SUS BASES DE DATOS Y ARCHIVOS SI REPOSA INFORMACIÓN DE NEGOCIOS Y DIRECCIONES DE LOS MISMOS, QUE LE REGISTREN AL SEÑOR JOSE URIEL AREVALO GALEANO IDENTIFICADO CON CÉDULA DE CIUDADANÍA NRO. 4.523.676 (¿). LE INFORMAMOS QUE BAJO EL NOMBRE DE JOSE URIEL AREVALO GALEANO IDENTIFICADO CON CÉDULA DE CIUDADANÍA NO. 4.523.676 NO FIGURA INSCRITO EN LA CÁMARA DE COMERCIO DE CALI. NO OBSTANTE LO ANTERIOR, ES IMPORTANTE TENER EN CUENTA QUE EL ARTÍCULO 15 DEL DECRETO 019 DE 2012 DETERMINÓ QUE "LAS ENTIDADES PÚBLICAS Y LAS PRIVADAS QUE CUMPLAN FUNCIONES PÚBLICAS O PRESTEN SERVICIOS</t>
  </si>
  <si>
    <t>EN COMUNICACION DEL DIA 30042019 CON OFICIO 5186 DEL JUZGADO SEGUNDO PENAL MUNICIPAL PARA ADOLECENTES FUNCION CONTROL DE GARANTIAS POPAYAN, SOLICITAN CERTIFICADO DE EXISTENCIA Y REPRESENTACION LEGAL DE LA ENTIDAD EPS COOMEVA POR ACCION DE TUTELA 19001-40-71-002-2019-00033-00</t>
  </si>
  <si>
    <t>EDWIN QUIÑONES BENAVIDEZ</t>
  </si>
  <si>
    <t>20-0589 SANTIAGO DE CALI, 06 DE MAYO DEL 2019 SEÑORES SISTEMA DE RESPONSABILIDAD PENAL PARA ADOLESCENTES CENTRO DE SERVICIOS JUDICIALES ATENCIÓN: EDWIN QUIÑONEZ BENAVIDES CENTRO DE SERVICIOS JUDICIALES SRPA CALLE 5 A NO. 1 - 11 LOMA DE CARTAGENA POPAYÁN CORDIAL SALUDO, DAMOS RESPUESTA A SU OFICIO NO. 5186, TUTELA NO. 19001-40-71-002-2019-00033-00 DE FECHA 30 DE ABRIL DE 2019, RECIBIDO POR ESTA ENTIDAD EL 2 DE MAYO DE 2019, EN EL QUE SOLICITA "EL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t>
  </si>
  <si>
    <t>EN COMUNICACION DEL DIA 22042019 MEDIANTE CARTA, EL SR. LUIS ALBERTO MENA HINESTROZA IDENTIFIACDO CON CC NO. 89002795 SOLICITA SE LE INFORME SI SE ENCUENTRA REGISTRADO EN LA CCC. COMO COMERCIANTE Y SI POSEE ESTABLECIMIENTOS DE COMERCIO A SU NOMBRE, PARA DEMOSTRAR INSOLVENCIA ECONOMICA ENTE EL JUEZ.</t>
  </si>
  <si>
    <t>LUIS ALBERTO MENA HINESTROZA</t>
  </si>
  <si>
    <t xml:space="preserve">SANTIAGO DE CALI, 06 DE MAYO DE 2019 SEÑOR LUIS ALBEIRO MENA HINESTROZA CC 89002795 TD 7443 NU. 88515 PATIO: 2B BLOQUE: 2B ESPAÑA COJAM - JAMUNDÍ CORDIAL SALUDO, MEDIANTE ESCRITO DEL 22 DE ABRIL DE 2019 RADICADO EN ESTA ENTIDAD EL 30 DE ABRIL DE 2019, EN EL CUAL NOS SOLICITÓ "UNA SUSTENTACIÓN QUE NO CUENTO Y NO TENGO PROPIEDADES O UNA RAZÓN SOCIAL"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t>
  </si>
  <si>
    <t>SANTIAGO DE CALI, 07 DE MAYO DE 2019 SEÑOR SILVIO VILLANUEVA OCHOA CC 16267671 TD 3758 NUI. 804680 BLOQUE 3. PATIO. 3 B COJAM - JAMUNDÍ	 CORDIAL SALUDO, MEDIANTE ESCRITO DEL 22 DE ABRIL DE 2019 RADICADO EN ESTA ENTIDAD EL 23 DE ABRIL DE 2019, EN EL CUAL NOS SOLICITÓ "LA EXPEDICIÓN DE UNA CERTIFICACIÓN DE QUE A MI NOMBRE Y DOCUMENTO DE IDENTIFICACIÓN APARECE REGISTRADOS, LOCAL COMERCIAL, ALMACENES, SUPERMERCADOS O CUALQUIER CLASE DE ACTIVIDAD DE COMERCIO"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t>
  </si>
  <si>
    <t>PESIMO SERVICIO DE LA SEÑORA VENTANILLA 6 (RUBBY LOPEZ)</t>
  </si>
  <si>
    <t>NAIRO CAÑAS</t>
  </si>
  <si>
    <t>EL SR. NAIRO CAÑAS MANIFIESTA QUE OBTUVO UN MAL SERVICIO DE PARTE DE LA FUNCIONARIA RUBBY LOPEZ. EL 06052019 (3:55 PM) SE REALIZA LLAMADA SE VA A BUZON. EL 07052019 (12:20 PM) SEGUNDA LLAMADA SIN ONTENER RESPUESTA. EL 13052019 SE REALIZA LA TERCERA LLAMADA Y NO SE LOGRO COMUNICCION CON EL USUARIO... POR TAL MOTIVO SE CIERRA EL CASO</t>
  </si>
  <si>
    <t>EL DIGITURNO EXISTE PARA LLEVAR UN ORDEN, NO ES POSIBLE ESPERAR 4 TURNOS QUE LLEGARON DESPUES Y LA RESPUESTA QUE DAN ES QUE SE ESCOGEN LOS MAS DEMORADOS.</t>
  </si>
  <si>
    <t>DIEGO PINO</t>
  </si>
  <si>
    <t>dfmartinez@hotmail.es</t>
  </si>
  <si>
    <t>EL SEÑOR DIEGO PINO RECLAMA PORQUE LLEVA VARIOS TURNOS QUE HAN ENTRADO DESPUES DE EL Y NO SE VE UN ORDEN DE LLAMADO Y QUE LE RESPONDIERON QUE SE ESCOGIAN LOS MAS DEMORADOS. RESPUESTA AL USUARIO.EL 06052019 (3:30 PM) SE REALIZA LLAMADA AL NUMERO DE CONTACTO SIN OBTENER RESPUESTA SE VA A BUZON. 07052019 (12.40 PM) SE REALIZA SEGUNDO LLAMADO Y SE VA A BUZON... SE ENVIA EMAIL AL CONTACTO EXPLICANDOLE EL PROCESO DEL DIGITURNO SE LE OFRECEN EXCUSAS POR EL RETRASO Y LA INCOMODIDAD SE LE AGRADECE POR EL COMENTARIO YA QUE ESTOS NOS PERMITEN REVISAR LOS PROCESOS EN PROCURA DE MEJORARLOSCONTINUAMENTE Y PODER OFRECER UN SERVICIO EXTRAORDINARIO.</t>
  </si>
  <si>
    <t>EN LA MATRICULA 354826-16 SE SOLICITO TRANSFORMACION, CAMBIO DE NOMBRE DEL ESTABLECIMIENTO Y CAMBIO DEL GERENTE SUPLENTE. PERO EL CAMBIO DEL GERENTE SUPLENTE NO APARECE EN EL CERTIFICADO</t>
  </si>
  <si>
    <t>FRANK TRIVIÑO CASTAÑEDA</t>
  </si>
  <si>
    <t>ASIGNO PQR A ABO. DEL REGISTRO (FABIAN VELASCO) EL RECLAMO PROCEDE Y DEBEMOS INCLUIR EL ACTO DE NOMBRAMIENTO DE REPRESENTANTE LEGAL SUPLENTE (9-22-89). PENDIENTE RESOLUCION LKVARGAS 12-06-2019, MEDIANTE LA RESOLUCION EXPEDIDA POR ESTA CAMARA NRO. 50 DEL 31-05-2019, REGISTRADA CON INSCRIPCION 10664 DEL 11-06-2019, ADICIONO EN LA INSCRIPCION 8085 DEL 30-04-2019, EL ACTO NOMBRAMIENTO DE REPRESENTANTE LEGAL SUPLENTE, POSTERIORMENTE, INACTIVO EL NOMBRAMIENTO DEL SR. CARLOS DOMINGUEZ E INGRESO EL VINCULO DE LA SRA. CLAUDIA MILENA HOYOS GASCA CON C.C 66904236 COMO SUPLENTE DEL GERENTE. LLAMO AL USUARIO Y LE INDICO LA ACTUALIZACION REALIZADA H: 08:04 F: 12-06-2019.</t>
  </si>
  <si>
    <t>EL SR GUILLERMO GARCIA LONDOÑO, SOLICITA SE REALICE LA CORRECION EN EL NOMBRAMIENTO DE REPRESENTANTE LEGAL DEBIDO A QUE ESTA PERSONA FUE CAMBIADA CON EL ACTA 6 QUE TIENE FECHA DE INSCRIPCION 2019-04-23 Y EN ESTE MOMENTO NO FIGURA LA MODIFICACION REALIZADA CON ESE DOCUMENTO. LA PERSONA NOMBRADA ES EL SR CRISTHIAN MARTINEZ RUIZ IDENTIFICADO CON CC 1.107.048.772, REEMPLAZAR CERTIFICADO. GRACIAS</t>
  </si>
  <si>
    <t>GUILLERMO GARCIA LONDOÑO</t>
  </si>
  <si>
    <t>guillermotell25@hotmail.com</t>
  </si>
  <si>
    <t>RECLAMO PROCEDE. SE REGISTRÓ MEDIANTE INSCRIPCION 6577 DEL 23-04-2019 EL NOMBRAMIENTO REPRESENTANTE LEGAL, PERO NO FIGURA EL NOMBRADO. PROCEDO A INACTIVAR EL NOMBRAMIENTO DEL SR. GUILLERMO GARCIA COMO REPRESENTANTE LEGAL E INGRESO AL SR. CRISTHIAN MARTINEZ RUIZ CON C.C. 1107048772 COMO REPRESENTANTE LEGAL. USUARIO ESPERA RESPUESTA INMEDIATA SEDE PRINCIPAL.</t>
  </si>
  <si>
    <t>A PETICION DEL INTERESADO SE SOLICITA QUE LA CAMARA DE COMERCIO CERTIFIQUE QUE POR SER UN ENTIDAD DEDICADA A PRESTAR SERVICIOS DE EDUCACIÓN FORMAL Y NO FORMAL Y EN INSTITUCIONES DE UTILIDAD COMUN QUE PRESTEN SERVICIO DE BIENESTAR FAMILIAR.</t>
  </si>
  <si>
    <t>LUIS EDUARDO SOTO</t>
  </si>
  <si>
    <t>luissoto921@hotmail.com</t>
  </si>
  <si>
    <t xml:space="preserve">CONTESTADO CON CARTA 3.8.1-0644 DEL 21 DE MAYO DE 2019, ASÍ: MEDIANTE PETICIÓN VERBAL DEL 2 DE MAYO DE 2019, SOLICITA A ESTA CÁMARA DE COMERCIO "QUE LA CÁMARA DE COMERCIO CERTIFIQUE QUE POR SER UNA ENTIDAD DEDICADA A PRESTAR SERVICIOS DE EDUCACIÓN FORMAL Y NO FORMAL Y EN INSTITUCIONES DE UTILIDAD COMÚN QUE PRESTEN SERVICIOS DE BIENESTAR FAMILIAR".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SOLICITUD PUNTUAL, ES PRECISO SEÑALAR QUE UNA VEZ VALIDADO EL REGISTRO DE ENTIDADES SIN ÁNIMO DE LUCRO QUE LLEVA ESTA CÁMARA DE COMERCIO, EVIDENCIAMOS QUE LA ENTIDAD ASOCIACIÓN COLOMBIANA DE DESARROLLO COMUNITARIO, NO FIGURA </t>
  </si>
  <si>
    <t>EN COMUNICACION DEL DIA ABRIL DE 2019 EL SR. JOSE ORLES MANCILLA IDENTIFICADO CON CC NO. 1130647026 SOLICITA SE LE INFORME SI SE ENCUENTRA REGISTRADO COMO COEMRCIANTE Y SI POSEE ESTABLECIMIENTOS A SU NOMBRE PARA DEMOSTRAR INSOLVENCIA ECONOMICA ANTE EL JUEZ DE EJECUCION DE PENAS.</t>
  </si>
  <si>
    <t>JOSE ARLES MANCILLA</t>
  </si>
  <si>
    <t xml:space="preserve">SANTIAGO DE CALI, 07 DE MAYO DE 2019 SEÑOR JOSE ORLES MANCILLA CC 1130647026 TD 4992 NUI. 362030 PATIO: 4 - A BLOQUE: 3 MÉXICO KM 2.7 VÍA BUCAS DEL PALO COJAM - JAMUNDÍ CORDIAL SALUDO, MEDIANTE ESCRITO DEL 02 DE MAYO DE 2019 RADICADO EN ESTA ENTIDAD EL 02 DE MAYO DE 2019, EN EL CUAL NOS SOLICITÓ "SOLICITO A USTEDES VERIFICAR QUE EN SU BASE DE DATOS ME ENCUENTRO CON ALGÚN PRODUCTO, BIEN O SERVICIO, PARA CONSTATAR MI INSOLVENCIA ECONÓMICA"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t>
  </si>
  <si>
    <t>EN COMUNICACION DEL DIA 22042019 EL SR. JORGE LUIS JARAMILLO MURILLO IDENTIFICADO CON CC. NO. 1088246097 SOLICITA SE LE INFORME SI SE ENCUENTRA REGISTRADO COMO COMERCIANTE Y SI POSEE ESTABLECIMIENTOS DE COMERCIO A SU NOMBRE PARA DEMOSTRAR INSOLVENCIA ECONOMICA ANTE EL JUEZ DE EJECUCION DE PENAS.</t>
  </si>
  <si>
    <t>JORGE LUIS JARAMILLO MURILLO</t>
  </si>
  <si>
    <t>SANTIAGO DE CALI, 07 DE MAYO DE 2019 SEÑOR JORGE LUIS JARAMILLO MURILLO CC 1088246097 TD 8388 NUI. 798538 PATIO: 4 - B BLOQUE: 1 COJAM - JAMUNDÍ CORDIAL SALUDO, MEDIANTE ESCRITO DEL 22 DE ABRIL DE 2019 RADICADO EN ESTA ENTIDAD EL 30 DE ABRIL DE 2019, EN EL CUAL NOS SOLICITÓ "EXPEDIR CERTIFICADOS QUE DEN VERACIDAD QUE NO SOY PROPIETARIO DE NINGÚN LOCAL COMERCIAL NI FIGURO EN LA BASE DE DATOS DE SU ENTIDAD"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t>
  </si>
  <si>
    <t>EN COMUNICACION DEL DIA 26042019 CON OFICIO 8482 DE LA DIRECCION DE FISCALIZACION Y GESTION DE INGRESOS DE LA GOBERNACION DE RISARALDA, SOLICITAN EXPEDIR CERTIFICADO DE EL SR. PEDRO VILLEGAS AMEZQUITA IDENTIFICADO CON CC. NO. 16325728.</t>
  </si>
  <si>
    <t>MARIA CATALINA CORREA HERNANDEZ</t>
  </si>
  <si>
    <t>20-0640 SANTIAGO DE CALI, 26 DE FEBRERO DE 2019 SEÑORES GOBERNACION DE RISARALDA ATENCIÓN: MARIA CATALINA CORREA HERNANDEZ DIRECTOR(A) ADMINISTRATIVO (A) GRADO 07 PEREIRA - RISARALDA CORDIAL SALUDO, DAMOS RESPUESTA A SU OFICIO 000606-8482 DE FECHA 26 DE ABRIL DE 2019, RECIBIDO POR ESTA ENTIDAD EL 2 DE MAYO DE 2019, EN EL QUE SOLICITA "EXPEDIR CERTIFICADO DE EXISTENCIA Y REPRESENTACIÓN DE VILLEGAS AMEZQUITA PEDRO, QUIEN APARECE CON NIT NO 16.325.728-1(¿).". LE INFORMAMOS QUE BAJO EL NOMBRE DE VILLEGAS AMEZQUITA PEDRO QUIEN APARECE CON NIT NO 16.325.728-1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t>
  </si>
  <si>
    <t>EN COMUNICACION DEL DIA 17042019 MEDIANTE DERECHO DE PETICION LA SEÑORA ADRIANA PATRICIA CARDOSO DAVILA IDENTIFICADA CON CC. NO. 66834931 SOLICITA SE CERTIFIQUE SI LOS SEÑORES: MAURICIO RAFAEL GOMEZ ANGARITA IDENTIFICADO CON CC. NO. 79156453 Y LA SEÑORA AURA STELLA MUÑOZ VALDERRAMA IDENTIFICADA CON LA CC. NO. 31171818 SE ENCUENTRAN REGISTRADOS COMO COMERCIANTES Y SI POSEEN ESTABLECIMIENTOS DE COMERCIO A SU NOMBRE. MAT 826428 CANCELADA MAURICIO GOMEZ MAT 963275 ACTIVA AURA MUÑOZ</t>
  </si>
  <si>
    <t>ADRIANA PATRICIA CARDOZO DAVILA</t>
  </si>
  <si>
    <t>adriana_cardosodavila@hotmail.com</t>
  </si>
  <si>
    <t>20-0644 SANTIAGO DE CALI, 9 DE MAYO DE 2019 DOCTORA ADRIANA PATRICIA CARDOSO DAVILA ADRIANA_CARDOSODAVILA@HOTMAIL.COM CIUDAD RECIBA UN CORDIAL SALUDO: MEDIANTE ESCRITO DE FECHA 17 DE ABRIL DE 2019, RECIBIDO EN ESTA ENTIDAD EL 2 DE MAYO DEL PRESENTE AÑO, SOLICITA: ¿(¿) ¿QUE SE ME INFORME SI LOS SEÑORES MAURICIO RAFAEL GOMEZ ANGARITA, IDENTIFICADO CON LA CEDULA DE CIUDADANÍA NO. 79.156.453 Y LA SEÑORA AURA ESTELLA MUÑOZ VALDERRAMA, IDENTIFICADA CON LA CEDULA DE CIUDADANÍA NO. 31.171.818, SE ENCUENTRAN REGISTRADOS EN LA CÁMARA DE COMERCIO DE CALI, YA SEA COMO COMERCIANTES INSCRITOS COMO PERSONA NATURAL, O SON SOCIOS DE ALGUNA PERSONA JURÍDICA INSCRITA.¿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t>
  </si>
  <si>
    <t>Se envia respuesta al correo electronico adriana_cardosodavila@hotmail.com.rpost.org el dia viernes 10/05/2019 11:17 a.m.</t>
  </si>
  <si>
    <t>EN COMUNICACION DEL DIA 01052019 CON OFICIO S-2019-SUGA-POJUD-29.54 DE LA POLICIA NACIONAL SECCIONAL CALI, SOLICITAN EXPEDIR CERTIFICADOS HISTORICOS REPRESENTACION LEGAL REVISORIA FISCAL MIEMBRIOS DE JUNTADIRECTIVA SICIOS DOMICILIO Y TRANSFORMACIONES DE LAS PERSONAS RELACIONADAS EN EL OFICIO.</t>
  </si>
  <si>
    <t>PT BREITNER JOHAN TORRES NIETO.</t>
  </si>
  <si>
    <t>20-0682 SANTIAGO DE CALI, 14 DE MAYO DE 2019 SEÑORES MINISTERIO DE DEFENSA NACIONAL POLICIA NACIONAL ATENCIÓN: PATRULLERO BREITNER JOHAN TORRES NIETO A INVESTIGADOR CRIMINAL POLFA BREITNER.TORRES3789@CORREO.POLICIA.GOV.CO BOGOTÁ D.C. CORDIAL SALUDO, DAMOS RESPUESTA A SU OFICIO NO. S-2019-/SUBGA-POJUD-29.54 DE FECHA 1 DE MAYO DE 2019, RECIBIDO POR ESTA ENTIDAD EL 2 DE MAYO DE 2019, EN EL QUE NOS SOLICITA "SUMINISTRAR COPIA DEL CERTIFICADO HISTÓRICO ESPECIAL DE EXISTENCIA Y REPRESENTACIÓN LEGAL, REVISORÍA FISCAL, CONTADORES, MIEMBROS DE JUNTA DIRECTIVA, SOCIOS, DOMICILIOS, TRASFORMACIONES DE LAS SOCIEDADES Y VIGENCIA (¿)": ADJUNTO ENVIAMOS CERTIFICADOS ESPECIAL DE LAS SIGUIENTES EMPRESAS: "	DINAMICA IMPORT S.A.S NIT: 901.094.208-6 "	GROUP SAIYA S.A.S NIT 901.116.213-1 "	JACURA IMPORTACIONES NIT NO. 901.209.648-1 "	IMPORTACIONES DE OCCIDENTE GROUP NIT NO. 901.023.695-6 "	CUSTOM ALLIANCE GROUP S.A.S. NIT NO. 901.152.031-9 "	ATICTEX BUSSINES S.A.S NIT NO. 900.499.874-7 "	BUSINES</t>
  </si>
  <si>
    <t>se envia respuesta al correo electronico breitner.torres3789@correo.policia.gov.co.rpost.org el dia martes 14/05/2019 02:02 p.m.</t>
  </si>
  <si>
    <t>SE PRESENTO SOLICITUD PARA CAMBIAR EL CORREO DE NOTIFICACION JUDICIAL COLCA-NOTIFICACIONES@COLPAL.COM APARECE QUE YA QUEDO INSCRITO PERO AL PEDIR EL CERTIFICADO NO SALE. FAVOR LLAVAR AL CLIENTE CUANDO ESTE CORREGIDO.</t>
  </si>
  <si>
    <t>FABIO ARICAPA</t>
  </si>
  <si>
    <t>colca-notificaciones@colpal.com</t>
  </si>
  <si>
    <t>DICHA INFORMACION NO FIGURA EN EL CERTIFICADO ACTUALMENTE. PARAMETRIZACION CON TECNOLOGIA. LKVARGAS_ 30-05-2019: EL USUARIO SE ACERCA A LA SEDE PRINCIPAL POR INFORMACION DE LA SOLICITUD DOCUMENTADA, AL VER QUE NO HAY RESPUESTA POR TECNOLOGÍA, ADICIONO EL CERTIFICA TEXTO DE CONSTITUCION EL CERTIFICA TEXTO, SIN EMBARGO EN CAJAS INDICAN QUE NO ES VIABLE. SE SIGUE EN ESPERA. LLAMO AL USUARIO SIN OBTENER RESPUESTA H: 08:40 F: 04-06-2019. 13-06-2019: EL DIA DE HOY SE PRESENTA A LA SEDE PRINCIPAL EL INTEREZADO, A QUIEN SE LE INDICA EN LA ASESORIA (VCARDENAS) EL PANTALLAZO DE CÓMO SE CERTIFICARÁ EL CORREO DE NOTIFICACION JUDICIAL, HASTA TANTO SE DE UNA RESPUESTA DEL AREA DE TECNOLOGÍA. EL INTEREZADO ESTA A GUSTO CON LA CERTIFICACION, Y SE LE GENERA CERTIFICADO EN REEMPLAZO DEL GENERADO. H: 11:30 F: 13-06-2019</t>
  </si>
  <si>
    <t>n</t>
  </si>
  <si>
    <t>EN COMUNICACION DEL DIA 25042019 CON OFICIO S-2019-056541 AICORGRULA-25.10 DE L POLICIA NACIONAL SECCIONAL BOGOTA, EXPEDIR DERTIFICADO DE EXISTENCIA Y REPRESENTACION LEGAL ASI COMO ACTAS INSCRITAS DOCUMENTO DE CONSTITUCION Y DEMAS, QUE REPOSEN EN LA CARPETA DE LA SOCIEDAD: INVERSIONES IRCA C I S A S NIT NO. 900341531-7</t>
  </si>
  <si>
    <t>TE LUDY MARCELA ROA ROJAS</t>
  </si>
  <si>
    <t>dijin.adesp-gedla@policia.gov.co</t>
  </si>
  <si>
    <t>20-0641 SANTIAGO DE CALI, 9 DE MAYO DE 2019 SEÑORES MINISTERIO DE DEFENSA NACIONAL POLICIA NACIONAL ATENCIÓN: TENIENTE LUDDY MARCELA ROA ROJAS INVESTIGADOR CRIMINAL GRUPO LAVADO DE ACTIVOS LUDDY.ROA@CORREO.POLICIA.GOV.CO BOGOTÁ D.C. CORDIAL SALUDO, DAMOS RESPUESTA A SU OFICIO NO. S-2019- 056541 / AICOR - GRULA - 25.10 CON FECHA 25 DE ABRIL DE 2019 Y NÚMERO ÚNICO DE NOTICIA CRIMINAL 110016000096201900011, RECIBIDO POR ESTA ENTIDAD EL 2 DE MAYO DE 2019, EN EL QUE NOS SOLICITA "EN EL SENTIDO DE APORTAR INFORMACIÓN RESPECTO DEL CERTIFICADO DE CONSTITUCIÓN Y REPRESENTACIÓN LEGAL, ASÍ COMO LAS ACTAS DE JUNTA DIRECTIVA INSCRITAS EN LA CREACIÓN DE LA EMPRESA Y DOCUMENTOS QUE REPOSEN EN LA CARPETA DE LA EMPRESA QUE A CONTINUACIÓN SE RELACIONA: INVERSIONES IRCA C.I S.A.S. NIT. 900341531-7 ADJUNTO ENVIAMOS ENLACE CON EL EXPEDIENTE DE DE LA EMPRESA INVERSIONES IRCA C.I S.A.S. IDENTIFICADA CON NIT NO. 900341531-7 IDENTIFICADO CON MATRÍCULA 920781-16. HTTPS://DRIVE.GOOGLE.COM/DRIVE/FOLDERS/1OWB_K</t>
  </si>
  <si>
    <t xml:space="preserve">SE ACERCA USUARIO CON TURNO DE PQR LA SRA. MARIA DEL PILAR LONDOÑO GIRALDO EN CALIDAD DE GERENTE DE LA SOCIEDAD "GIRALDO Y LONDONO LIMITADA" CON INSCRITO 107382-3, QUIEN MANIFIESTA EN PROPIAS PALABRAS: "SE EQUIVOCARON EL LA GRABACION DEL CORREO ELECTRONICO DE LA SOCIEDAD EN TRAMITE CON LA MODIFICACION DE DATOS REALIZADO EL 08/04/2013 CON RADICACION 20130279180, CON LO CUAL SOLICITO SEA CORREGIDO, YA QUE PUSIERON JULI6L85@HOTMAIL.COM Y LA FORMA CORRECTA ES JULIGL85@HOTMAIL.COM" </t>
  </si>
  <si>
    <t>MARIA DEL PILAR LONDONO GIRALDO</t>
  </si>
  <si>
    <t>juligl85@hotmail.com</t>
  </si>
  <si>
    <t>.RECLAMO PROCEDE. MODIFICO EL CORREO COMERCIAL DE: JULI6185@HOTMAIL.COM POR: JULIGL85@HOTMAIL.COM. LLAMO AL USUARIO SIN OBETENER RESPUESTA H: 05:23 FF: 06-05-2019. ENVIO CORREO DE NOTIFICACION AL DESTINATARIO: LUNES 06/05/2019 05:23 P.M. LUNES 06/05/2019 05:23 P.M.</t>
  </si>
  <si>
    <t>EL USUARIO MANIFIESTA QUE EL NUMERO DE IDENTIFICACION DEL REVISOR FISCAL JOSE LUIS ERASO VIVANCO CON CEDULA NUMERO 16932975 ASIGNADO POR LA REVISORIA FISCAL ESTA MAL DIGITADO, POR FAVOR REVISAR, GRACIAS.</t>
  </si>
  <si>
    <t>EDGAR ALFREDO FLOR LONDOÑO</t>
  </si>
  <si>
    <t>eaflor@valledelcauca.gov.co</t>
  </si>
  <si>
    <t>.SE REALIZA MODIFICACION TENIENDO EN CUENTA QUE SE ADJUNTO FOTOCOPIA DE IDENTIFICACION DEL NOMBRADO, NO HAY REEMPLAZO DE CERTIFICADOS PUES EN EL ACTA DONDE REALIZAN EL NOMBRAMIENTO ESTÁ ERRADO. MODIFICO EL NUMERO DE IDENTIFICACION DE: 16392975 POR: 16932975, AL NOMBRADO COMO REVISOR FISCAL PRINCIPAL, EL SR. JOSE LUIS ERAZO. LLAMO AL USUARIO Y LE INDICO LA ACTUALIZACION REALIZADA H: 05:44 F: 04-05-2019</t>
  </si>
  <si>
    <t>LA SOCIEDAD MEDITRAUMA SAS CON MAT:517929 - 16 INICIALMENTE RELIZARON EL PAGO DE LA INFORMACION FINANCIERA EL DIA 04/04/2019, EL DIA 16/04/2019 QUEDA FINALIZADO LA MODIFICACION FINANCIERA, LA RENOVACION DE REGISTRO DE PROPONENTE SE REALIZO EL DIA 05/04/2019EL CUAL SE REALIZARON EL PRIMER REQUERIMIENTO FUE EL 24/04/2019EL CUAL INDICA QUE EXISTE DIFERENCIA EN LA INFORMACION CONSIGNADA EN EL FORMULARIO Y LA DOCUMENTACION PRESENTADA, LA SRA MAGDA YULIETH BERMUDEZ MARIN CC 42.106.239 EL DIA 25/04/2019 HORA APROXIMADA 10:00 AM, INGRESA A LA PLATAFORMA A REALIZAR PROCEDIMIENTO DE LA "ACTUALIZAR INFORMACION FINANCIERA" CON LA AYUDA DE LA SRA KELLY JULIANA BARELA ASESORA CALL CENTER DE NUESTRA ENTIDAD, EL CUAL LA SRA MAGDA BERMUDEZ ASEGURA A VER OPRIMIDO EL BOTON "ACTUALIZAR INFORMACION FINANCIERA"Y VERIFICAR LA INFORMACION CORRECTA, Y FINALIZA ADJUNTANDO LOS DOCUMENTOS Y FIRMADO VIRTUALMENTE Y CUANDO ENVIA EL DOCUMENTO Y ES RECIBIDO POR LA ABOGADA ANGELA MARQUEZ ES CUAL 30/04/2019 LE REALIZA LA DEVOLUCION DE PLANO INDICANDO QUE NO ESTA ACTUALIZADA LA INFORMACION FINANCIERA. CUF:PR0819LN8I RAD:20190244216 SE REQUIERE CON PRONTITUD POR TEMA DE LICITACION DE LA EMPRESA SE SUBSANE ESTA SITUACION. AGRADECIENDO SU COLABORACION</t>
  </si>
  <si>
    <t>MAGDA YULIETH BERMUDEZ MARIN</t>
  </si>
  <si>
    <t>yuliethb2@hotmail.com</t>
  </si>
  <si>
    <t>MAYO 3 /19: SE HABLO CON LA SEÑORA MAGDA JULIETH A QUIEN SE LE EXPLICO QUE LOS MOTIVOS DE REQUERIMIENTO PERSISTIERON Y QUE DEBIDO A ELLO SE EFECTUO LA DEVOLUCION DE PLANO DEL TRAMITE. DE IGUAL MANERA SE LE INDICO QUE EL TRAMITE A SEGUIR ES DE INSCRIPCION. EL RECLAMO NO PROCEDE.</t>
  </si>
  <si>
    <t>POR FAVOR REVISA Y CORREGIR, EN ACTA PRESENTADA EL 10-04-2019, REINGRESO 30-04-2019, REGISTADA EL 02-05-2019 # 8224 LIBRO IX, ANEXARON COPIA CC NOMBRADO, SE CERTIFICO CON ERROR GERENTE SUPLENTE.</t>
  </si>
  <si>
    <t>HERNANDO SALAZAR</t>
  </si>
  <si>
    <t>hdosashi@yahoo.com</t>
  </si>
  <si>
    <t xml:space="preserve">MODIFICO EL APELLIDO DEL SUPLENTE DE: NG SHOI POR: NG CHOI C.C. 94320300, COMO SE REPORTA EN LA FOTOCOPIA DE C.C. ADJUNTA. LLAMO AL USUARIO Y LE INDICO LA ACTUALIZACION REALIZADA H: 06:31 F: 07-05-2019 </t>
  </si>
  <si>
    <t xml:space="preserve">MANIFIESTA QUE LA EMPRESA REALIZÓ LA RENOVACIÓN DE MATRÍCULA MERCANTIL PARA EL AÑO 2019 Y NO SE ENCUENTRA RENOVADA, SE VALIDA INTERNAMENTE Y EL PROCESO YA SE ENCUENTRA FINALIZADO CON EL NÚMERO DE RADIACIÓN 20190196199, PERO AUN EN EL SIRP LOS ESTABLECIMIENTOS DE COMERCIO QUE PERTENECEN A LA EMPRESA NO APARECEN RENOVADOS. SOLICITA SE VALIDE LA INFORMACIÓN Y ACTUALICE. SE VALIDA CON HENRY SALAZAR NOMBRE COMPLETO: 				KATY PARRA	 CEDULA: 						 CORREO:						REPRESENTANTELEGAL@SAFERBO.COM TEL FIJO: 						3695959 CELULAR: 						3178233748 DIRECCION	:					 CRA. 34 10 410 </t>
  </si>
  <si>
    <t>KATY PARRA</t>
  </si>
  <si>
    <t>representantelegal@saferbo.com</t>
  </si>
  <si>
    <t>.RECLAMO PROCEDE. AL REINGRESO DE LA SOLICITUD NO SE SOLICITÓ ACTUALIZAR FECHAS AL 2019. POR LO ANTERIOR, PROCEDO A INACTIVAR LA FECHA RENOVACION DEL AÑO 2018 Y ACTIVAR FECHA RENOVACION AÑO 2019 A LOS INSCRITOS 92811-2, 496639-2, 607708-2, 608736-2, 633175-2, TRAMITES INGRESADOS BAJO LA RADICACION 20190196199. POSTERIORMENTE. ACTUALIZO DICHAS MATRICULAS EN LA PAG. DEL RUES. LLAMO AL USUARIO Y LE INDICO LA ACTUALIZACION REALIZADA H: 04:18 F: 08-05-2019</t>
  </si>
  <si>
    <t>EL SEÑOR RIGOBERTO BUITRAGO INSCRITO 1038817 - 1 Y 966158 - 2 HACE RECLAMO DEBIDO A QUE SOLICITO CAMBIO DE DOMICILIO , DIRECCION ,CORREOS Y TELEFONOS PARA EL Y SU ESTABLECIMIENTO PERO SOLO CAMBIARON EN EL Y NO EN EL ESTABLECIMIENTO FAVOR VERIFICAR.....GRACIAS.</t>
  </si>
  <si>
    <t>RIGOBERTO BUITRAGO</t>
  </si>
  <si>
    <t>.RECLAMO PROCEDE. MODIFICO LA DIRECCION COMERCIAL POR: CALLE 9 B NRO. 53 A SUR 89 TELEFONO 1: 2886593 TELEFONO 2: 3126394777 USUARIO ESPERO RESPUESTA INEMDIATA SEDE JAMUNDI.</t>
  </si>
  <si>
    <t>CLIENTE COMPRA CERTIFICADO EL DÍA DE HOY 06/05/2019 CON EL CÓDIGO DE VERIFICACIÓN 0819SCYWJO. Y VALIDA QUE LA REVISORA FISCAL PRINCIPAL: MARIA DEL PILAR MONTENEGRO PALADINES FECHA CON FECHA NOMBRAMIENTO: 04/10/2018 BAJO RADICADO 20180437998 NO REGISTRA EN EL CERTIFICADO. CLIENTE REQUIERE CON URGENCIA SEA CORREGIDO EL CERTIFICADO Y SOLICITA REPOSICIÓN DEL MISMO.</t>
  </si>
  <si>
    <t>MARIA DEL PILAR MONTENEGRO PALADINES</t>
  </si>
  <si>
    <t>4022222 EXT 213</t>
  </si>
  <si>
    <t>con@autama.com.co</t>
  </si>
  <si>
    <t>RECLAMO PROCEDE. BAJO LA INSCRIPCION 16350 DEL 04-10-2018 SE REGISTRÓ NOMBRAMIENTO DE REVISOR FISCAL PRINCIPAL, CON ACTA 002-2018, EN DONDE REPORTAN A LA SRA. MARIA DEL PILAR MONTENEGRO PALADINES CON C.C. 29939383, Y AL GENERAR EL CERTIFICADO NO FIGURA DICHO NOMBRAMIENTO. PROCEDO A ADICIONARLO EN VINCULOS. AL REVISAR LA AUDITORIA DE NOMBRAMIENTOS, SE EVIDENCIA QUE EL 02-05-2019 H: 12:47:47 SE INACTIVÓ EL VINCULO DE ESE NOMBRAMIENTO, SIENDO LA AUXILIAR QUIEN TRABAJA EL TRAMITE DEL NOMBRAMIENTO DE LIQUIDADOR. LLAMO AL USUARIO Y LE INDICO LA ACTUALIZACION. DESEA QUE SE ENVIE AL CORREO ELECTRONICO EL CERTIFICADO COMO REEMPLAZO. CREO SOLICITUD DE SERVICIO 20190289023 POR CONCEPTO DE CERTIFICADO A LA MATRICULA 494966- ENVIO CORREO AL DESTINATARIO: CON@AUTAMA.COM.CO.RPOST.ORG. VIERNES 10/05/2019 10:57 A.M</t>
  </si>
  <si>
    <t>CLIENTE INDICA QUE VALIDA POR MEDIO DEL CERTIFICADO QUE LA JUNTA DIRECTIVA LA REGISTRARON MAL, PUES APARECE EN EL OCTAVO RENGLÓN 2 SUPLENTES (SANTIAGO CABAL GONZALEZ Y JORGE ALEJANDRO OGLIASTRI MENDIETA) CUANDO EL SEÑOR SANTIAGO CABAL GONZALES, PERTENECE ES AL NOVENO RENGLÓN. SOLICITA SE MODIFIQUE LA INFORMACIÓN.</t>
  </si>
  <si>
    <t>GLORIA CABRERA</t>
  </si>
  <si>
    <t>gloria .cabrera@riopaila-castilla.com</t>
  </si>
  <si>
    <t xml:space="preserve">RECLAMO PROCEDE. MODIFICO EN DATOS DEL VINCULO DEL SR. SANTIAGO CABAL EL RENGLON DE 8 POR 9 COMO SE REPORTA EN LA PAG. 14 DEL ACTA REGISTRADA. INSCRIPCION 8073 DEL 29-04-2019. LLAMO AL USUARIO Y LE INDICO LA ACTUALIZACION REALIZADA H: 05:06 F: 08-05-2019 </t>
  </si>
  <si>
    <t xml:space="preserve">CORREGIR EL NRO DE NIT DE LA SOCIEDAD CARDONA &amp; ASOCIADOS ASESORIAS INTEGRALES S.A.S. LA CUAL ES LA REVISORA FISCAL DE LA SOCIEDAD GARCES Y GOMEZ INGENIEROS S.A.S CON NIT 800.159.441-0 EL NIT CORRECTO ES 900.320.189-0 DE CARDONA &amp; ASOCIADOS ASESORIAS INTEGRALES S.A.S </t>
  </si>
  <si>
    <t>DARWIN AUGUSTO APONTE CABRERA</t>
  </si>
  <si>
    <t>darwinaponte@garcesygomez.com</t>
  </si>
  <si>
    <t>.RECLAMO PROCEDE. NOMBRAMIENTO DEL AÑO 2015. MODIFICO EL NIT DE :9003201890-0 POR: 900320189-0 A LA SOCIEDAD NOMBRADA COMO REVISOR FISCAL FIRMA: CARDONA &amp; ASOCIADOS ASESORIAS INTEGRALES S.A.S. USUARIO ESPERA RESPUESTA INMEDIATA SEDE UNICENTRO.</t>
  </si>
  <si>
    <t xml:space="preserve">ERROR EN EL NUMERO DE CEDULA DE MARIA FANNY RAMIREZ GOMEZ 31223674 LA CORRECTA ES 21223674 REPRESENTANTE LEGAL SUPLENTE DE LA SOCIEDAD CLIMATEC SOLUCIONES SAS MATRICULA 1047748-16 </t>
  </si>
  <si>
    <t>NESTOR TROCHEZ</t>
  </si>
  <si>
    <t>ventas.climatec@outlook.com</t>
  </si>
  <si>
    <t>.RECLAMO PROCEDE. MODIFICO EL NUMERO DE IDENTIFICACION DEL REPRESENTANTE LEGAL SUPLENTE, LA SRA.MARIA FANNY RAMIREZ GOMEZ DE: C.C. NRO. 31223674POR: 21223674, SE REPORTA EN EL ACTA DE NOMBRAMIENTO Y FOTOCOPIA DE .C.C. MATRICULA 1047748 USUARIO ESPERA RESPUESTA INMEDIATA SEDE PRINCIPAL.</t>
  </si>
  <si>
    <t>NO SALE EL ENTE JURIDICO S.A.S, EN EL REGISTRO. NIT 901.269.032 1 MATRICULA 1046672-16</t>
  </si>
  <si>
    <t>LUSI FRANCISCO FRANCO</t>
  </si>
  <si>
    <t>franber63@hotmail.com</t>
  </si>
  <si>
    <t>RECLAMO NO PROCEDE. SE EVIDENCIA EN EL DOCUMENTO PRIVADO ARCHIVADO, EN EL ARTICULO 2 DE LOS ESTATUTOS QUE SE REPORTA SIN EL S.A.S. LLAMO AL USUARIO SIN OBTENER RESPUESTA. SE ENVIA NOTIFICACION AL CORREO ELECTRONICO FRANBER63@HOTMAIL.COM.RPOST.ORG. JUEVES 09/05/2019 02:18 P.M.</t>
  </si>
  <si>
    <t>EL DIA 4 DE ABRIL SE PRESENTO DE MANERA VITUAL EL PROPONENTE 118850 CON LA RADICAICION 20190241744 Y FUE REQUERIDO EL 17 DE ABRIL, HOY 3 DE MAYO FUE DEVUELTO EL TRAMITE SEGUN LA GLOSA DEL ABOGADO ESTA INCOMPLETA LA INFORMACION FINANCIERA EN LOS ITEMS PATRIMONIO Y PASIVO MAS PATRIMONIO, SOLICITO SE REALICE UNA VERIFICACION EN LA PLATAFORMA DE LOS DOCUMENTOS ENVIADOS TODA VEZ QUE ESTOS SEGUN LA ABOGADA NO SE VISUALIZARON COMPLETAMENTE Y POR ELLO FUE DEVUELTO MI TRAMITE, TENGO LA PRUEBA DE QUE EL DOCUMENTO ADUNTADO ES VALIDADO POR EL SISTEMA DE LA CAMARA EL CUAL LO DESCARGA CON EL SIGUIENTE NOMBRE DEL ARCHIVO 5_2_PR0819DP97.PDF ESTE ARCHIVO TIENE DOS HOJAS DE LAS CUALES EL ABOGADO NO VE LA SEGUNDA IMAGEN Y POR ELLO DEVUELVE. SOLICITO NO SEA DEVUELTO EL TRAMITE SI NO QUE SEA REGISTRADO, DEBIDO QUE ES UNA FALLA DE SU SISTEMA EL CUAL NO PUEDE PERJUDICAR MI REGISTRO.</t>
  </si>
  <si>
    <t>JULIETH HOYOS VERA</t>
  </si>
  <si>
    <t>j.hoyosg@hotmail.com</t>
  </si>
  <si>
    <t>FALLA EN DOCUNET</t>
  </si>
  <si>
    <t>SE CONSULTAN LAS IMAGENES DE LA TRANSACCION Y SE ENVIAN X CORREO PARA SU REVISION SE LE HABILITO EL ACCESO A LAS IMAGENES QUE ADJUNTA EL PROPONENTE EN EL TRAMITE A LOS USUARIOS MAYRA MONTILLA Y ANA MARIA RAMIREZ EL RECLAMO PROCEDE, TODA VEZ QUE EL APLICATIVO NO CARGO EL ESTADO DE SITUACIÓN FINANCIERO COMPLETO. ESTÁ PENDIENTE DE RESOLUCIÓN PARA CAMBIAR ESTADO Y LEVANTAR INSCRIPCIÓN. MIC</t>
  </si>
  <si>
    <t>EN COMUNICACION DEL DIA 25042019 CON OFICIO 416 DE LA FISCALIA GENERAL DE LA NACION FISCALIA PRIMERA LOCAL DE FACATATIVA, ENVIADO A LA CAMARA DE COMERCIO DE FACATATIVA Y REMITIDO A LA CAMARA DE COMERCIO DE CALI EL DIA 26042019 RECIBIDO EL 03052019 CON RADICACION NO. 20190272271 POR TRASLADO POR COMPETENCIAS, SOLICITAN SE EXPIDA CERTIFICADO DE MATRICULA DEL SR. JOSE ALEXANDER TORRES CARRILLO IDENTIFICADO CON CC. NO. 11448393 SI ESTA REGISTRADO EN ESTA ENTIDAD COMO COMERCIANTE.</t>
  </si>
  <si>
    <t>RUTH LUCENA VARGAS OLARTE</t>
  </si>
  <si>
    <t>ruth.vargas@fiscalia.gov.co</t>
  </si>
  <si>
    <t>.20-0572 SANTIAGO DE CALI, 06 DE MAYO DE 2019 SEÑORES FISCALIA GENERAL DE LA NACION ATENCIÓN: RUTH LUCENA VARGAS OLARTE TÉCNICO INVESTIGADOR I RUTH.VARGAS@FISCALIA.GOV.CO FACATATIVÁ CORDIAL SALUDO, DAMOS RESPUESTA A SU OFICIO NO. DSCTICA NO. 416 DE FECHA 25 DE ABRIL DE 2019, RECIBIDO POR ESTA ENTIDAD EL 4 DE MAYO DE 2019, EN EL QUE SOLICITA "SI EL SEÑOR JOSÉ ALEXANDER TORRES CARRILLO, IDENTIFICADO CON LA C.C. NO. 11.448.393, SE ENCUENTRA INSCRITO COMO PROPIETARIO DE ALGÚN ESTABLECIMIENTO DE COMERCIO (¿). LE INFORMAMOS QUE BAJO EL NOMBRE DE JOSE ALEXANDER TORRES CARRILLO IDENTIFICADO CON CÉDULA DE CIUDADANÍA NO. 11.448.393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t>
  </si>
  <si>
    <t>EN COMUNICACION DEL DIA 24042019 CON OFICIO 0806 DEL JUZGADO SEXTO PENAL MUNICIPAL PARA ADOLECNETES FUNCION CONTROL DE GARANTIAS, ENVIADO A LA CAMARA DE COMERCIO DE MEDELLIN Y REMITIDO A LA CAMARA DE COMERCIO DE CALI EL DIA 29042019 RECIBIDO EL 03052019 CON RADICACION NO. 20190274156, POR TRASLADO POR COMPETENCIAS, SOLICITAN EXPEDIR CERTIFICADO DE EXISTENCIA Y REPRESENTACION LEGAL DE LA ENTIDAD EPS COOMEVA POR INCIDENTE DE DESACATO RDO. 2019-00066.</t>
  </si>
  <si>
    <t xml:space="preserve">20-0573 SANTIAGO DE CALI, 6 DE MAYO DE 2019 SEÑORES JUZGADO SEXTO PENAL MUNICIPAL PARA ADOLESCENTES CON FUNCION DE CONTROL DE GARANTIAS ATENCIÓN: GLORIA ELIZABETH ARANGO BUILES OFICIAL MAYOR JUZGADO06PMPADEMED@GMAIL.COM MEDELLIN CORDIAL SALUDO, DAMOS RESPUESTA A SU OFICIO NO. 0806 Y CON RADICADO 2019-00066 DE FECHA 24 DE ABRIL DE 2019, RECIBIDO POR ESTA ENTIDAD EL 4 DE MAYO DE 2019, EN EL QUE SOLICITA "INFORMEN A ESTE DESPACHO EL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t>
  </si>
  <si>
    <t>EN COMUNICACION DEL DIA 24042019 CON OFICIO 0792 DEL JUZGADO SEXTO PENAL MUNICIPAL PARA ADOLECNETES FUNCION CONTROL DE GARANTIAS, ENVIADO A LA CAMARA DE COMERCIO DE MEDELLIN Y REMITIDO A LA CAMARA DE COMERCIO DE CALI EL DIA 29042019 RECIBIDO EL 03052019 CON RADICACION NO. 20190274156, POR TRASLADO POR COMPETENCIAS, SOLICITAN EXPEDIR CERTIFICADO DE EXISTENCIA Y REPRESENTACION LEGAL DE LA ENTIDAD EPS COOMEVA POR INCIDENTE DE DESACATO RDO. 2019-00066.</t>
  </si>
  <si>
    <t xml:space="preserve">20-0574 SANTIAGO DE CALI, 6 DE MAYO DE 2019 SEÑORES JUZGADO SEXTO PENAL MUNICIPAL PARA ADOLESCENTES CON FUNCION DE CONTROL DE GARANTIAS ATENCIÓN: GLORIA ELIZABETH ARANGO BUILES OFICIAL MAYOR JUZGADO06PMPADEMED@GMAIL.COM MEDELLIN CORDIAL SALUDO, DAMOS RESPUESTA A SU OFICIO NO. 0792 Y CON RADICADO 2019-00066 DE FECHA 24 DE ABRIL DE 2019, RECIBIDO POR ESTA ENTIDAD EL 4 DE MAYO DE 2019, EN EL QUE SOLICITA "INFORMEN A ESTE DESPACHO EL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t>
  </si>
  <si>
    <t>Se envia al correo electronico juzgado06pmpademed@gmail.com.rpost.org el dia lunes 06/05/2019 10:54 a.m.</t>
  </si>
  <si>
    <t>EN COMUNICACION DEL DIA 24042019 CON OFICIO 006-03-01 0437 DE LA CONTRALORIA GENERAL DEL DEPARTAMENTO DE CORDOBA, ENVIADO A LA CAMARA DE COMERCIO DE MONTERIA Y REMITIDO A LA CAMARA DE COMERCIO DE CALI EL DIA 29042019 RECIBIDO EL 03052019 CON RADICACION NO. 20190274207, POR TRASLADO POR COMPETENCIAS, SOLICITAN INFORMAR SI LAS PERSONAS RELACIONADAS EN EL OFICIO SE ENCUENTRAN REGISTRADAS COMO COMERCIANTES Y SI POSEEN ESTABLÑECIMIENTOS DE COMERCIO A SU NOMBRE. FAVOR EXPEDIR CERTIFICADO CORRESPONDIENTE..</t>
  </si>
  <si>
    <t>ELISA ESPITIA SIERRA</t>
  </si>
  <si>
    <t>contralor@contraloriadecordiba.gov.co</t>
  </si>
  <si>
    <t>20-0609 SANTIAGO DE CALI, 8 DE MAYO DE 2019 SEÑORES CONTRALORIA GENERAL DE LA REPUBLICA ATENCIÓN: ELISA ESPITIA SIERRA CONTRALOR@CONTRALORIADECORDOBA.GOV.CO MONTERÍA - CÓRDOBA CORDIAL SALUDO, DAMOS RESPUESTA A SU OFICIO CON RADICADO NO. 006-03-01 0437 DE FECHA 02 DE ABRIL DEL 2019, RECIBIDA POR ESTA ENTIDAD 29 DE ABRIL DE 2019, EN EL QUE SOLICITA "EXPIDA CONSTANCIA SI LAS PERSONAS QUE A CONTINUACIÓN SE RELACIONAN TIENE MATRICULADOS Y REGISTRADOS BIENES DE SU PROPIEDAD ESTABLECIMIENTOS COMERCIALES EN CASO POSITIVO ENVIAR CARACTERÍSTICAS DE LOS MISMOS E IDENTIFICAR CADA UNO DE ELLOS. LE INFORMAMOS QUE LOS NOMBRES QUE SE ENCUENTRAN RELACIONADOS EN EL OFICIO CON RADICADO NO. 006-03-01 0437 NO SE ENCUENTRAN REGISTRADOS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t>
  </si>
  <si>
    <t>EN COMUNICACION DEL DIA 30042019 CON OFICIO 0792 DEL JUZGADO SEXTO PENAL MUNICIPAL PARA ADOLECNETES FUNCION CONTROL DE GARANTIAS, ENVIADO A LA CAMARA DE COMERCIO DE MEDELLIN Y REMITIDO A LA CAMARA DE COMERCIO DE CALI EL DIA 29042019 RECIBIDO EL 03052019 CON RADICACION NO. 20190274526, POR TRASLADO POR COMPETENCIAS, SOLICITAN EXPEDIR CERTIFICADO DE EXISTENCIA Y REPRESENTACION LEGAL DE LA ENTIDAD EPS COOMEVA POR INCIDENTE DE DESACATO RDO. 2019-00066.</t>
  </si>
  <si>
    <t>20-0579 SANTIAGO DE CALI, 6 DE MAYO DE 2019 SEÑORES JUZGADO SEPTIMO CIVIL MUNICIPAL ATENCIÓN: AMANDA FLORIAN POLANIA SECRETARIO J07CMPALIBA@CENDOJRAMAJUDICIAL.GOV.CO JUZGADOSEPTIMOCIVIL@HOTMAIL.COM IBAGUÉ - TOLIMA CORDIAL SALUDO, DAMOS RESPUESTA A SU OFICIO NO. 1523 Y RADICACIÓN NO. 2015-410 DE FECHA 22 DE ABRIL DE 2019, RECIBIDO POR ESTA ENTIDAD EL 4 DE MAYO DE 2019, EN EL QUE SOLICITA "CERTIFICADO DE EXISTENCIA Y REPRESENTACION, EN EL QUE CONSTE EL NOMBRE Y NÚMERO DE CEDULA DEL ACTUAL REPRESENTANTE LEGAL DE LA ENTIDAD ACCIONADA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t>
  </si>
  <si>
    <t xml:space="preserve">EN COMUNICACION DEL DIA 26042019 CON OFICIO 422 DE LA FISCALIA GENERAL DE LA NACION FISCALIA PRIMERA LOCAL DE FACATATIVA, ENVIADO A LA CAMARA DE COMERCIO DE FACATATIVA Y REMITIDO A LA CAMARA DE COMERCIO DE CALI EL DIA 26042019 RECIBIDO EL 03052019 CON RADICACION NO. 20190275800 POR TRASLADO POR COMPETENCIAS, SOLICITAN SE EXPIDA CERTIFICADO DE MATRICULA DEL SR. RICARDO NOCUA TALERO IDENTIFICADO CON CC. NO. 3004746 SI ESTA REGISTRADO EN ESTA ENTIDAD COMO COMERCIANTE. </t>
  </si>
  <si>
    <t>20-0579 SANTIAGO DE CALI, 06 DE MAYO DE 2019 SEÑORES FISCALIA GENERAL DE LA NACION ATENCIÓN: RUTH LUCENA VARGAS OLARTE TÉCNICO INVESTIGADOR I RUTH.VARGAS@FISCALIA.GOV.CO FACATATIVÁ CORDIAL SALUDO, DAMOS RESPUESTA A SU OFICIO NO. DSCTICA NO. 422 Y NUNC 25269610139020180049- OT 10.821 DE FECHA 26 DE ABRIL DE 2019, RECIBIDO POR ESTA ENTIDAD EL 4 DE MAYO DE 2019, EN EL QUE SOLICITA "SI EL SEÑOR RICARDO NOCUA TALERO, IDENTIFICADO CON LA C.C. NO. 3.044.746, SE ENCUENTRA INSCRITO COMO PROPIETARIO DE ALGÚN ESTABLECIMIENTO DE COMERCIO (¿). LE INFORMAMOS QUE BAJO EL NOMBRE DE RICARDO NOCUA TALERO IDENTIFICADO CON CÉDULA DE CIUDADANÍA NO. 3.004.746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t>
  </si>
  <si>
    <t>Se envia respuesta al correo electronico ruth.vargas@fiscalia.gov.co.rpost.org el dia lunes 06/05/2019 02:14 p.m.</t>
  </si>
  <si>
    <t xml:space="preserve">EN COMUNICACION DEL DIA 29042019 CON OFICIO 427 DE LA FISCALIA GENERAL DE LA NACION FISCALIA PRIMERA LOCAL DE FACATATIVA, ENVIADO A LA CAMARA DE COMERCIO DE FACATATIVA Y REMITIDO A LA CAMARA DE COMERCIO DE CALI EL DIA 29042019 RECIBIDO EL 03052019 CON RADICACION NO. 20190275896 POR TRASLADO POR COMPETENCIAS, SOLICITAN SE EXPIDA CERTIFICADO DE MATRICULA DEL SR. JOSE TIMOTEO CRISTANCHO MARTINEZ IDENTIFICADO CON CC. NO. 80403439 SI ESTA REGISTRADO EN ESTA ENTIDAD COMO COMERCIANTE. </t>
  </si>
  <si>
    <t xml:space="preserve">20-0580 SANTIAGO DE CALI, 06 DE MAYO DE 2019 SEÑORES FISCALIA GENERAL DE LA NACION ATENCIÓN: RUTH LUCENA VARGAS OLARTE TÉCNICO INVESTIGADOR I RUTH.VARGAS@FISCALIA.GOV.CO FACATATIVÁ CORDIAL SALUDO, DAMOS RESPUESTA A SU OFICIO NO. DSCTICA NO. 427 Y NUNC 256626101347201700007- OT 10828 DE FECHA 26 DE ABRIL DE 2019, RECIBIDO POR ESTA ENTIDAD EL 4 DE MAYO DE 2019, EN EL QUE SOLICITA "SI EL SEÑOR JOSE TIMOTEO CRISTANCHO MARTINEZ, IDENTIFICADO CON LA C.C. NO. 80.403.439, SE ENCUENTRA INSCRITO COMO PROPIETARIO DE ALGÚN ESTABLECIMIENTO DE COMERCIO (¿). LE INFORMAMOS QUE BAJO EL NOMBRE DE JOSE TIMOTEO CRISTANCHO MARTINEZ, IDENTIFICADO CON CÉDULA DE CIUDADANÍA NO. 80.403.439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t>
  </si>
  <si>
    <t>Se envia respuesta al correo electronico ruth.vargas@fiscalia.gov.co.rpost.org el día lunes 06/05/2019 02:00 p.m.</t>
  </si>
  <si>
    <t>EN COMUNICACION DEL DIA 30042019 CON OFICIO 019-1562 DEL JUZGADO CINCUENTA Y DOS CIVIL MUNICIPAL DE BOGOTA, ENVIADO A LA CAMARA DE COMERCIO DE BOGOTA Y REMITIDO A LA CAMARA DE COMERCIO DE CALI EL DIA 30042019 RECIBIDO EL 03052019 CON RADICACION NO. 20190276896, POR TRASLADO POR COMPETENCIAS, SOLICITAN EXPEDIR CERTIFICADO DE EXISTENCIA Y REPRESENTACION LEGAL DE LA ENTIDAD EPS COOMEVA POR INCIDENTE DE DESACATO RDO. 2019-157.</t>
  </si>
  <si>
    <t>20-0582 SANTIAGO DE CALI, 6 DE MAYO DE 2019 SEÑORES JUZGADO CINCUENTA Y DOS MUNICIPAL DE BOGOTÁ ATENCIÓN: RAFAEL CARRILLO HINOJOSA SECRETARIO CMPL52BT@CENDOJRAMAJUDICIAL.GOV.CO BOGOTÁ D.C. CORDIAL SALUDO, DAMOS RESPUESTA A SU OFICIO NO. 019-1562 E INCIDENTE DE DESACATO NO. 2019-157 DE FECHA 25 DE ABRIL DE 2019, RECIBIDO POR ESTA ENTIDAD EL 4 DE MAYO DE 2019, EN EL QUE SOLICITA "COPIA DEL CERTIFICADO DE EXISTENCIA Y REPRESENTACIÓN LEGAL DE COOMEVA EPS, EN EL CUAL SE ACREDITE EL NOMBRE E IDENTIFICACIÓN DE SU REPRESENTANTE LEGAL, Y EL DONDE RECIBEN NOTIFICACIONES JUDICIALES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t>
  </si>
  <si>
    <t>Se envia respuesta al correo electronico cmpl52bt@cendojramajudicial.gov.co.rpost.org el día lunes 06/05/2019 03:12 p.m.</t>
  </si>
  <si>
    <t>EN COMUNICACION DEL DIA 25042019 CON OFICIO 783DEL JUZGADO VEINTICUATRO CIVIL MUNICIPAL DE BOGOTA, ENVIADO A LA CAMARA DE COMERCIO DE BOGOTA Y REMITIDO A LA CAMARA DE COMERCIO DE CALI EL DIA 30042019 RECIBIDO EL 03052019 CON RADICACION NO. 20190276909, POR TRASLADO POR COMPETENCIAS, SOLICITAN EXPEDIR CERTIFICADO DE EXISTENCIA Y REPRESENTACION LEGAL DE LA ENTIDAD EPS COOMEVA POR INCIDENTE DE DESACATO RDO. 2016-0294.</t>
  </si>
  <si>
    <t>20-0583 SANTIAGO DE CALI, 06 DE MAYO DEL 2019 SEÑORES JUZGADO VEINTICUATRO CIVIL MUNICIPAL ATENCIÓN: EDISON ALIRIO BERNANL SAAVEDRA SECRETARIO CMPL24BT@CENDOJ.RAMAJUDICIAL.GOV.CO BOGOTÁ D.C. CORDIAL SALUDO, DAMOS RESPUESTA A SU CORREO ELECTRÓNICO CON OFICIO NO. 783 DE FECHA 26 DE ABRIL DE 2019, RECIBIDO POR ESTA ENTIDAD EL 4 DE MAYO DE 2019, EN EL QUE SOLICITA "REMITA CERTIFICADO DE EXISTENCIA Y REPRESENTACIÓN LEGAL VIGENTE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t>
  </si>
  <si>
    <t>Se envia respuesta al correo electronico cmpl24bt@cendoj.ramajudicial.gov.co.rpost.org el día lunes 06/05/2019 03:34 p.m.</t>
  </si>
  <si>
    <t>EN CARTA DEL DIA 07042019 ENVIADA A LA CAMARA DE COMERCIO DE BOGOTA Y REMITIDA A LA CAMARA DE COMERCIO DE CALI EL DIA 30042019 RECIBIDA EL 03052019, CON RADICACION NO. 20190277265 POR TRASLADO POR COMPETENCIAS, EL SR. LEONARDO MESA PERILLA IDENTIFICADO CON CC. NO. 6111925, SOLICITAN SE LE INFORME SI SE ENCUENTRA REGISTRADO COMO COMERCIANTE Y SI POSEE ESTABLECIMIENTOS DE COMERCIO A SU NOMBRE ESTO ES PARA DEMOSTRAR CALIDAD DE INSOLVENCIA ECONOMICA ANTE EL JUZ DE EJECUCION DE PENAS.</t>
  </si>
  <si>
    <t>LEONARDO MESA PERILLA</t>
  </si>
  <si>
    <t>SANTIAGO DE CALI, 07 DE MAYO DE 2019 SEÑOR LEONARDO MESA PERILLA CC 6111925 TD 3774 PATIO: 7 MEDIANA KM. 3.5 CAMBAO - FINCA LA ESPERANZA GUADUAS - CUNDINAMARCA CORDIAL SALUDO, MEDIANTE ESCRITO DEL 02 DE ABRIL DE 2019 RADICADO EN ESTA ENTIDAD EL 30 DE ABRIL DE 2019, EN EL CUAL NOS SOLICITÓ "¿SE EXPIDA A MI NOMBRE UNA INSOLVENCIA ECONÓMICA A NIVEL NACIONAL PARA DEMOSTRAR QUE NO EXISTE NINGUNA CLASE DE PROPIEDAD, VEHÍCULO, NEGOCIO O INMUEBLE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t>
  </si>
  <si>
    <t>EN COMUNICACION DEL DIA 30042019 CON OFICIO 464 DEL JUZGADO SEGUNDO PENAL MUNICIPAL PARA ADOLECNETES FUNCION CONTROL DE GARANTIAS BOGOTA, ENVIADO A LA CAMARA DE COMERCIO DE BOGOTA Y REMITIDO A LA CAMARA DE COMERCIO DE CALI EL DIA 02052019 RECIBIDO EL 03052019 CON RADICACION NO. 20190278128, POR TRASLADO POR COMPETENCIAS, SOLICITAN EXPEDIR CERTIFICADO DE EXISTENCIA Y REPRESENTACION LEGAL DE LA ENTIDAD EPS COOMEVA POR INCIDENTE DE DESACATO RDO. 2019-020.</t>
  </si>
  <si>
    <t>20-0590 SANTIAGO DE CALI, 06 DE MAYO DEL 2019 SEÑORES JUZGADO 2 PENAL MUNICIPAL CON FUNCION DE CONTROL DE GARANTIAS ATENCIÓN: LUIS GERARDO SAAVEDRA PAEZ OFICIAL MAYOR J02PMGBT@CENDOJ.RAMAJUDICIAL.GOV.CO BOGOTÁ D.C. CORDIAL SALUDO, DAMOS RESPUESTA A SU OFICIO NO. 464 INCIDENTE DESACATO NO. 02 2019 020 DE FECHA 24 DE ABRIL DE 2019, RECIBIDO POR ESTA ENTIDAD EL 4 DE MAYO DE 2019, EN EL QUE SOLICITA "COPIA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t>
  </si>
  <si>
    <t>Se envia respuesta al correo electronico j02pmgbt@cendoj.ramajudicial.gov.co.rpost.org el día lunes 06/05/2019 06:18 p.m.</t>
  </si>
  <si>
    <t>EN COMUNICACION DEL DIA 30032019 CON OFICIO S-2019 SUBIN-UBIC 38.10 DE LA POLICIA NACIONAL SECCIONAL PACHO C/MARCA, ENVIADO A LA CAMARA DE COMERCIO DE FACATATIVA Y REMITIDO A LA CAMARA DE COMERCIO DE CALI EL DIA 02042019 RECIBIDA EL 03052019 CON RADICACION NO. 20190279025 POR TRASLADO POR COMPETENCIAS, SOLICITAN INFORMAR SI LA SEÑORA ROSA EKLVIA JIMENEZ RINCON IDENTIFICADA CON CC. NO. 52600005 SE ENCUENTRA REGISTRADA COMO COMERCIANTE Y SI POSEE ESTABLECIMIENTOS DE COMERCIO A SU NOMBRE. EXPEDIR CERTIFIADO CORRESPONDIENTE</t>
  </si>
  <si>
    <t>JHIMY ALEXANDER OBREGOSO ROMERO</t>
  </si>
  <si>
    <t>carlos.quintero1860@correo.policia.gov.co</t>
  </si>
  <si>
    <t>20-0591 SANTIAGO DE CALI, 6 DE MAYO DE 2019 SEÑORES MINISTERIO DE DEFENSA NACIONAL POLICIA NACIONAL ATENCIÓN: SUBINTENDENTE JHIMY ALEXANDER OBREGOSO ROMERO INVESTIGADOR CRIMINOLÓGICO CARLOS.QUINTERO1860@CORREO.POLICIA.GOV.CO PACHO CUNDINAMARCA CORDIAL SALUDO, DAMOS RESPUESTA A SU OFICIO NO. S-2019-/SUBIN UBIC 38.10 DE FECHA 30 DE MARZO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ROSA ELVIA JIMENEZ RINCON IDENTIFICADA CON CÉDULA DE CIUDADANÍA NO. 52.600.005 NO FIGURA INSCRITA EN LA CÁMARA DE COMERCIO DE CALI. NO OBSTANTE LO ANTERIOR, ES IMPORTANTE TENER EN CUENTA QUE EL ARTÍCULO 15 DEL DECRETO 019 DE 2012 DETERMINÓ QUE "LAS ENTIDADES PÚBLICAS Y LAS PRIVADAS QUE CUMPLAN FUNCIONES PÚBLICAS O PRESTEN</t>
  </si>
  <si>
    <t>Se envia respuesta al correo electronico carlos.quintero1860@correo.policia.gov.co.rpost.org el día lunes 06/05/2019 06:28 p.m.</t>
  </si>
  <si>
    <t>EN COMUNICACION DEL DIA 30032019 CON OFICIO S-2019 SUBIN-UBIC 38.10 DE LA POLICIA NACIONAL SECCIONAL PACHO C/MARCA, ENVIADO A LA CAMARA DE COMERCIO DE FACATATIVA Y REMITIDO A LA CAMARA DE COMERCIO DE CALI EL DIA 02042019 RECIBIDA EL 03052019 CON RADICACION NO. 20190279034 POR TRASLADO POR COMPETENCIAS, SOLICITAN INFORMAR SI EL SEÑOR FREDY QUINTERO ORJUELA IDENTIFICADO CON CC. NO. 79865421 SE ENCUENTRA REGISTRADA COMO COMERCIANTE Y SI POSEE ESTABLECIMIENTOS DE COMERCIO A SU NOMBRE. EXPEDIR CERTIFIADO CORRESPONDIENTE</t>
  </si>
  <si>
    <t>20-0610 SANTIAGO DE CALI, 8 DE MAYO DE 2019 SEÑORES MINISTERIO DE DEFENSA NACIONAL POLICIA NACIONAL ATENCIÓN: SUBINTENDENTE JHIMY ALEXANDER OBREGOSO ROMERO INVESTIGADOR CRIMINOLÓGICO CARLOS.QUINTERO1860@CORREO.POLICIA.GOV.CO PACHO CUNDINAMARCA CORDIAL SALUDO, DAMOS RESPUESTA A SU OFICIO NO. S-2019-/SUBIN UBIC 38.10 Y SOLICITUD DE INFORMACIÓN 255136108014201080037 DE FECHA 30 DE MARZO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FREDY ALBERTO ORJUELA IDENTIFICADA CON CÉDULA DE CIUDADANÍA NO. 79.865.532 NO FIGURA INSCRITA EN LA CÁMARA DE COMERCIO DE CALI. NO OBSTANTE LO ANTERIOR, ES IMPORTANTE TENER EN CUENTA QUE EL ARTÍCULO 15 DEL DECRETO 019 DE 2012 DETERMINÓ QUE "LAS ENTIDADES PÚBLICAS Y LAS PRIVADAS QU</t>
  </si>
  <si>
    <t>EN COMUNICACION DEL DIA 30032019 CON OFICIO S-2019 SUBIN-UBIC 38.10 DE LA POLICIA NACIONAL SECCIONAL PACHO C/MARCA, ENVIADO A LA CAMARA DE COMERCIO DE FACATATIVA Y REMITIDO A LA CAMARA DE COMERCIO DE CALI EL DIA 02042019 RECIBIDA EL 03052019 CON RADICACION NO. 20190279035 POR TRASLADO POR COMPETENCIAS, SOLICITAN INFORMAR SI EL SEÑOR HECTOR GUSTAVO GONZALEZ IDENTIFICADO CON CC. NO. 11521157 SE ENCUENTRA REGISTRADA COMO COMERCIANTE Y SI POSEE ESTABLECIMIENTOS DE COMERCIO A SU NOMBRE. EXPEDIR CERTIFIADO CORRESPONDIENTE</t>
  </si>
  <si>
    <t xml:space="preserve">20-0611 SANTIAGO DE CALI, 8 DE MAYO DE 2019 SEÑORES MINISTERIO DE DEFENSA NACIONAL POLICIA NACIONAL ATENCIÓN: SUBINTENDENTE JHIMY ALEXANDER OBREGOSO ROMERO INVESTIGADOR CRIMINOLÓGICO CARLOS.QUINTERO1860@CORREO.POLICIA.GOV.CO PACHO CUNDINAMARCA CORDIAL SALUDO, DAMOS RESPUESTA A SU OFICIO NO. S-2019-/SUBIN UBIC 38.10 Y SOLICITUD DE INFORMACIÓN 252586108014201680316 DE FECHA 30 DE MARZO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HECTOR GUSTAVO GONZALEZ IDENTIFICADO CON CÉDULA DE CIUDADANÍA NO. 11.521.157 NO FIGURA INSCRITA EN LA CÁMARA DE COMERCIO DE CALI. NO OBSTANTE LO ANTERIOR, ES IMPORTANTE TENER EN CUENTA QUE EL ARTÍCULO 15 DEL DECRETO 019 DE 2012 DETERMINÓ QUE "LAS ENTIDADES PÚBLICAS Y LAS PRIVADAS </t>
  </si>
  <si>
    <t>EN COMUNICACION DEL DIA 30032019 CON OFICIO S-2019 SUBIN-UBIC 38.10 DE LA POLICIA NACIONAL SECCIONAL PACHO C/MARCA, ENVIADO A LA CAMARA DE COMERCIO DE FACATATIVA Y REMITIDO A LA CAMARA DE COMERCIO DE CALI EL DIA 02042019 RECIBIDA EL 03052019 CON RADICACION NO. 20190279036 POR TRASLADO POR COMPETENCIAS, SOLICITAN INFORMAR SI EL SEÑOR JOSE VICENTE GARZON HUERTAS IDENTIFICADO CON CC. NO. 3007046 SE ENCUENTRA REGISTRADA COMO COMERCIANTE Y SI POSEE ESTABLECIMIENTOS DE COMERCIO A SU NOMBRE. EXPEDIR CERTIFIADO CORRESPONDIENTE</t>
  </si>
  <si>
    <t>JHIMY ALEXANDER OBRAGOSO ROMERO</t>
  </si>
  <si>
    <t>20-0612 SANTIAGO DE CALI, 8 DE MAYO DE 2019 SEÑORES MINISTERIO DE DEFENSA NACIONAL POLICIA NACIONAL ATENCIÓN: SUBINTENDENTE JHIMY ALEXANDER OBREGOSO ROMERO INVESTIGADOR CRIMINOLÓGICO CARLOS.QUINTERO1860@CORREO.POLICIA.GOV.CO PACHO CUNDINAMARCA CORDIAL SALUDO, DAMOS RESPUESTA A SU OFICIO NO. S-2019-/SUBIN UBIC 38.10 Y SOLICITUD DE INFORMACIÓN 252586101379201680010 DE FECHA 30 DE MARZO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JOSE VICENTE GARZON HUERTAS IDENTIFICADO CON CÉDULA DE CIUDADANÍA NO. 3.007.046 NO FIGURA INSCRITA EN LA CÁMARA DE COMERCIO DE CALI. NO OBSTANTE LO ANTERIOR, ES IMPORTANTE TENER EN CUENTA QUE EL ARTÍCULO 15 DEL DECRETO 019 DE 2012 DETERMINÓ QUE "LAS ENTIDADES PÚBLICAS Y LAS PRIVAD</t>
  </si>
  <si>
    <t>EN COMUNICACION DEL DIA 30032019 CON OFICIO S-2019 SUBIN-UBIC 38.10 DE LA POLICIA NACIONAL SECCIONAL PACHO C/MARCA, ENVIADO A LA CAMARA DE COMERCIO DE FACATATIVA Y REMITIDO A LA CAMARA DE COMERCIO DE CALI EL DIA 02042019 RECIBIDA EL 03052019 CON RADICACION NO. 20190279042 POR TRASLADO POR COMPETENCIAS, SOLICITAN INFORMAR SI EL SEÑOR JOSE WILLIAM NINO TAFUR IDENTIFICADO CON CC. NO. 80128710 SE ENCUENTRA REGISTRADA COMO COMERCIANTE Y SI POSEE ESTABLECIMIENTOS DE COMERCIO A SU NOMBRE. EXPEDIR CERTIFIADO CORRESPONDIENTE</t>
  </si>
  <si>
    <t>OSCAR JULIAN RODRIGUEZ SANCHEZ</t>
  </si>
  <si>
    <t>20-0613 SANTIAGO DE CALI, 8 DE MAYO DE 2019 SEÑORES MINISTERIO DE DEFENSA NACIONAL POLICIA NACIONAL ATENCIÓN: PATRULLERO OSCAR JULIAN RODRIGUEZ SANCHEZ INVESTIGADOR CRIMINAL SIJIN - DECUN CARLOS.QUINTERO1860@CORREO.POLICIA.GOV.CO PACHO CUNDINAMARCA CORDIAL SALUDO, DAMOS RESPUESTA A SU OFICIO NO. S-2019-/SUBIN UBIC 38.10 Y SOLICITUD DE INFORMACIÓN 255136108014201480327 DE FECHA 30 DE MARZO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JOSE WILLIAN NINO TAFUR IDENTIFICADO CON CÉDULA DE CIUDADANÍA NO. 80.128.710 NO FIGURA INSCRITA EN LA CÁMARA DE COMERCIO DE CALI. NO OBSTANTE LO ANTERIOR, ES IMPORTANTE TENER EN CUENTA QUE EL ARTÍCULO 15 DEL DECRETO 019 DE 2012 DETERMINÓ QUE "LAS ENTIDADES PÚBLICAS Y LAS PRIVA</t>
  </si>
  <si>
    <t>EN COMUNICACION DEL DIA 30032019 CON OFICIO S-2019 SUBIN-UBIC 38.10 DE LA POLICIA NACIONAL SECCIONAL PACHO C/MARCA, ENVIADO A LA CAMARA DE COMERCIO DE FACATATIVA Y REMITIDO A LA CAMARA DE COMERCIO DE CALI EL DIA 02042019 RECIBIDA EL 03052019 CON RADICACION NO. 20190279049 POR TRASLADO POR COMPETENCIAS, SOLICITAN INFORMAR SI EL SEÑOR FRANKLIN LEONARDO BRITTO MELO IDENTIFICADO CON CC. NO. 1073600199 SE ENCUENTRA REGISTRADO COMO COMERCIANTE Y SI POSEE ESTABLECIMIENTOS DE COMERCIO A SU NOMBRE. EXPEDIR CERTIFIADO CORRESPONDIENTE</t>
  </si>
  <si>
    <t xml:space="preserve">20-0614 SANTIAGO DE CALI, 8 DE MAYO DE 2019 SEÑORES MINISTERIO DE DEFENSA NACIONAL POLICIA NACIONAL ATENCIÓN: PATRULLERO EDWARD SISA ORTIZ INVESTIGADOR CRIMINAL UBIC PACHO CARLOS.QUINTERO1860@CORREO.POLICIA.GOV.CO PACHO CUNDINAMARCA CORDIAL SALUDO, DAMOS RESPUESTA A SU OFICIO NO. S-2019-0015/SUBIN UBIC 38.10 Y SOLICITUD DE INFORMACIÓN 255136108014201480463 DE FECHA 30 DE MARZO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FRANKLIN LEONARDO BRITO MELO IDENTIFICADO CON CÉDULA DE CIUDADANÍA NO. 1.073.600.199 NO FIGURA INSCRITA EN LA CÁMARA DE COMERCIO DE CALI. NO OBSTANTE LO ANTERIOR, ES IMPORTANTE TENER EN CUENTA QUE EL ARTÍCULO 15 DEL DECRETO 019 DE 2012 DETERMINÓ QUE "LAS ENTIDADES PÚBLICAS Y LAS PRIVADAS </t>
  </si>
  <si>
    <t>EN COMUNICACION DEL DIA 29032019 CON OFICIO S-2019 SUBIN-UBIC 38.10 DE LA POLICIA NACIONAL SECCIONAL PACHO C/MARCA, ENVIADO A LA CAMARA DE COMERCIO DE FACATATIVA Y REMITIDO A LA CAMARA DE COMERCIO DE CALI EL DIA 02042019 RECIBIDA EL 03052019 CON RADICACION NO. 20190279081 POR TRASLADO POR COMPETENCIAS, SOLICITAN INFORMAR SI EL SEÑOR JOHANY NICOLAS LOPEZ CABRERA IDENTIFICADO CON CC. NO. 11523911 SE ENCUENTRA REGISTRADO COMO COMERCIANTE Y SI POSEE ESTABLECIMIENTOS DE COMERCIO A SU NOMBRE. EXPEDIR CERTIFIADO CORRESPONDIENTE</t>
  </si>
  <si>
    <t>HECTOR ALONSO PEDRAZA ROJAS</t>
  </si>
  <si>
    <t>decun.s-megro@policia.gov.co</t>
  </si>
  <si>
    <t>20-0615 SANTIAGO DE CALI, 8 DE MAYO DE 2019 SEÑORES MINISTERIO DE DEFENSA NACIONAL POLICIA NACIONAL ATENCIÓN: PATRULLERO HECTOR ALFONSO PEDRAZA ROJAS INVESTIGADOR CRIMINAL DECUN.S-RNEGRO@POLICIA.GOV.CO PACHO CUNDINAMARCA CORDIAL SALUDO, DAMOS RESPUESTA A SU OFICIO NO. S-2019-N/A /SUBIN UBIC 38.10 Y NUNC 255136108014201280546 DE FECHA 29 DE MARZO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JOHANY NICOLAS LOPEZ CABRERA IDENTIFICADO CON CÉDULA DE CIUDADANÍA NO. 1.1523.911 NO FIGURA INSCRITA EN LA CÁMARA DE COMERCIO DE CALI. NO OBSTANTE LO ANTERIOR, ES IMPORTANTE TENER EN CUENTA QUE EL ARTÍCULO 15 DEL DECRETO 019 DE 2012 DETERMINÓ QUE "LAS ENTIDADES PÚBLICAS Y LAS PRIVADAS QUE CUMPLAN FUNCIONES PÚBLICAS O P</t>
  </si>
  <si>
    <t>EN COMUNICACION DEL DIA 31032019 CON OFICIO S-2019 SUBIN-UBIC 38.10 DE LA POLICIA NACIONAL SECCIONAL PACHO C/MARCA, ENVIADO A LA CAMARA DE COMERCIO DE FACATATIVA Y REMITIDO A LA CAMARA DE COMERCIO DE CALI EL DIA 02042019 RECIBIDA EL 03052019 CON RADICACION NO. 20190279083 POR TRASLADO POR COMPETENCIAS, SOLICITAN INFORMAR SI EL SEÑOR JOSE GREGORIO VASTO GONZALEZ IDENTIFICADO CON CC. NO. 80502374 SE ENCUENTRA REGISTRADO COMO COMERCIANTE Y SI POSEE ESTABLECIMIENTOS DE COMERCIO A SU NOMBRE. EXPEDIR CERTIFIADO CORRESPONDIENTE</t>
  </si>
  <si>
    <t>20-0616 SANTIAGO DE CALI, 8 DE MAYO DE 2019 SEÑORES MINISTERIO DE DEFENSA NACIONAL POLICIA NACIONAL ATENCIÓN: PATRULLERO OSCAR JULIAN RODRIGUEZ SANCHEZ INVESTIGADOR CRIMINAL SIJIN-DECUN CARLOS.QUINTERO1860@CORREO.POLICIA.GOV.CO DECUN.S-RNEGRO@POLICIA.GOV.CO PACHO CUNDINAMARCA CORDIAL SALUDO, DAMOS RESPUESTA A SU OFICIO NO. S-2019-N/A /SUBIN UBIC 38.10 Y SOLICITUD DE INFORMACIÓN 255136000393200880124 DE FECHA 31 DE MARZO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JOSE GREGORIO VASTO GONZALEZ IDENTIFICADO CON CÉDULA DE CIUDADANÍA NO. 80.502.374 NO FIGURA INSCRITA EN LA CÁMARA DE COMERCIO DE CALI. NO OBSTANTE LO ANTERIOR, ES IMPORTANTE TENER EN CUENTA QUE EL ARTÍCULO 15 DEL DECRETO 019 DE 2012 DETERMINÓ Q</t>
  </si>
  <si>
    <t>EN COMUNICACION DEL DIA 29032019 CON OFICIO S-2019 SUBIN-UBIC 25.10 DE LA POLICIA NACIONAL SECCIONAL PACHO C/MARCA, ENVIADO A LA CAMARA DE COMERCIO DE FACATATIVA Y REMITIDO A LA CAMARA DE COMERCIO DE CALI EL DIA 02042019 RECIBIDA EL 03052019 CON RADICACION NO. 20190279086 POR TRASLADO POR COMPETENCIAS, SOLICITAN INFORMAR SI EL SEÑOR JOSE NIVARDO QUIROGA IDENTIFICADO CON CC. NO. 1076716096 SE ENCUENTRA REGISTRADO COMO COMERCIANTE Y SI POSEE ESTABLECIMIENTOS DE COMERCIO A SU NOMBRE. EXPEDIR CERTIFIADO CORRESPONDIENTE NOTA FIGURA CON UNA MATRICULA CANCELADA 79468 DE FACATATIVA CANCELADA</t>
  </si>
  <si>
    <t>20-0617 SANTIAGO DE CALI, 8 DE MAYO DE 2019 SEÑORES MINISTERIO DE DEFENSA NACIONAL POLICIA NACIONAL ATENCIÓN: PATRULLERO HECTOR ALFONSO PEDRAZA ROJAS INVESTIGADOR CRIMINAL DECUN.S-RNEGRO@POLICIA.GOV.CO PACHO CUNDINAMARCA CORDIAL SALUDO, DAMOS RESPUESTA A SU OFICIO NO. S-2019-N/A /SUBIN UBIC 38.10 Y NUNC 258716101375201580013 DE FECHA 29 DE MARZO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JOSE NIVARDO QUIROGA IDENTIFICADO CON CÉDULA DE CIUDADANÍA NO. 1.076.716.096 NO FIGURA INSCRITA EN LA CÁMARA DE COMERCIO DE CALI. NO OBSTANTE LO ANTERIOR, ES IMPORTANTE TENER EN CUENTA QUE EL ARTÍCULO 15 DEL DECRETO 019 DE 2012 DETERMINÓ QUE "LAS ENTIDADES PÚBLICAS Y LAS PRIVADAS QUE CUMPLAN FUNCIONES PÚBLICAS O PRESTE</t>
  </si>
  <si>
    <t>EN COMUNICACION DEL DIA 08042019 CON OFICIO S-2019-07334 DE LA POLICIA NACIONAL SECCIONAL CALI, SOLICITAN INFORMAR SI EL SR. JAIRO RUIZ GAMBO IDENTIFICADO CON CC. NO. 7490350 SE ENCUENTRA REGISTRADO COMO COMERCIANTE Y SI POSEE ESTABLECIMIENTOS DE COMERCIO A SU NOMBRE. EX¿PEDIR CERTIFICADO CORRESPONDIENTE.</t>
  </si>
  <si>
    <t>LUIS FERNANDO RINCON GIRON</t>
  </si>
  <si>
    <t>luis.rincon1251@correo.policia.gov.co</t>
  </si>
  <si>
    <t xml:space="preserve">20-0663 SANTIAGO DE CALI, 09 DE MAYO DE 2019 SEÑORES FISCALIA GENERAL DE LA NACION ATENCIÓN: LUIS FERNANDO RINCON GIRON INVESTIGADOR CRIMINAL SIJIN MECAL I LUIS.RINCON1251@CORREO.POLICIA.GOV.CO SANTIAGO DE CALI CORDIAL SALUDO, DAMOS RESPUESTA A SU OFICIO NO. S-2019-07334/SUBIN-GRUIJ 25.10 DE FECHA 08 DE ABRIL DE 2019, RECIBIDO POR ESTA ENTIDAD EL 3 DE MAYO DE 2019, EN EL QUE SOLICITA "¿A ESE ORGANISMO APORTE INFORMACIÓN SI EL SEÑOR JAIRO RUIZ GAMBOA C.C. 7.490.350 SE ENCUENTRA REGISTRADO COMO PROPIETARIO DE ALGUNA CLASE DE ESTABLECIMIENTO COMERCIAL PÚBLICO O PRIVADO. LE INFORMAMOS QUE BAJO EL NOMBRE DE JAIRO RUIZ GAMBOA, IDENTIFICADO CON LA C.C. NO. 7.490.350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t>
  </si>
  <si>
    <t>EN COMUNICACION DEL DIA 03052019 CON OFICIO T 0607/2019 DEL JUZGADO 57 CIVIL MUNICIPAL DE ORALIDAD BOGOTA, SOLICITAN INFORMAR EL NOMBRE DEL REPRESENTANTE LEGAL DE LA ENTIDAD OCUPAR TEMPORALES S A NIT NO. 800106404-0 POR INCIDENTE DE DESACATO NO. 110014003057 20190017200</t>
  </si>
  <si>
    <t>CLAUDIA ESPERANZA NOVA BARRETO</t>
  </si>
  <si>
    <t>cmpl57bt@cendoj.ramajudicial.gov.co</t>
  </si>
  <si>
    <t>20-0646 SANTIAGO DE CALI, 09 DE MAYO DEL 2019 SEÑORES JUZGADO CINCUENTA Y SIETE CIVIL MUNICIPAL DE ORALIDAD ATENCIÓN: CLAUDIA ESPERANZA NOVA BARRETO SECRETARIA CMPL57BT@CENDOJ.RAMAJUDICIAL.GOV.CO BOGOTÁ D.C. CORDIAL SALUDO, DAMOS RESPUESTA A SU OFICIO NO. T 0607/2019 INCIDENTE DESACATO NO. 11001400305720190017200 DE FECHA 2 DE MAYO DE 2019, RECIBIDO POR ESTA ENTIDAD EL 3 DE MAYO DE 2019, EN EL QUE SOLICITA "QUIEN FUNGE EN CALIDAD DE REPRESENTANTE LEGAL DE OCUPAR TEMPORALES S.A. NIT. 800106404-0 (¿). ADJUNTO ENVIAMOS CERTIFICADO DE EXISTENCIA Y REPRESENTACIÓN LEGAL DE OCUPAR TEMPORALES S.A. IDENTIFICADA CON NIT 800.106.404-0.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
  </si>
  <si>
    <t>Se envia cmpl57bt@cendoj.ramajudicial.gov.co.rpost.org el día jueves 09/05/2019 01:44 p.m.</t>
  </si>
  <si>
    <t xml:space="preserve">EN COMUNICACION DEL DIA 29042019 CON OFICIO 20380-01-02-92-4866 DE LA FISCALIA GENERAL DE LA NACION, FISCALIA 92 SECCIONAL DE ADMINISTRACION PUBLICA DE CALI, SOLICITA COPIA DE LOS SIGUIENTES DOCUMENTOS DE LA SOCIEDAD PLAZA DE TOROS DE CALI S A NIT NO. 890301509-8: -ACTA DE ASAMBLEA DE ACCIONISTAS CELEBRADA EL DIA 14 MARZO DE 2012 -ACTA ASAMBLEA EXTRAORDINARIA CELEBRADA EL 16 ENERO DE 2013 DONDE FUE APROBADA LA VENTA DEL AREA APROX. DE 36.000 METROS CUADRADOS PARA CONSTRUCCION DE UN COMERCIO -EL NOMBRE DE LOS MIEMBROS DE LA JUNTA DIRECTIVA DE LA SOCIEDAD PLAZA DE TOROS DE CALI PARA LOS AÑOS 2012 Y 2013 Y QUIENES REPRESENTARON AL MUNICIPIO, LA GOBERNACION, INFIVALLE Y EMSIRVA PARA LA MISMA EPOCA </t>
  </si>
  <si>
    <t>20-0649 SANTIAGO DE CALI, 09 DE MAYO DE 2019 SEÑORES FISCALIA GENERAL DE LA NACION ATENCIÓN: PAOLA ANDREA MARTINEZ GOMEZ ASISTENTE FISCALÍA 92 SECCIONAL DE ADMINISTRACIÓN PÚBLICA DE CALI PAOLA.MARTINEZG@FISCALIA.GOV.CO SANTIAGO DE CALI CORDIAL SALUDO, DAMOS RESPUESTA A SU OFICIO NO. 20380-01-02-92-4866 Y SPOA NO. 760016000199201803017 DE FECHA 29 DE ABRIL DE 2019, RECIBIDO POR ESTA ENTIDAD EL 3 DE MAYO DE 2019, EN EL QUE SOLICITA "ALLEGARNOS COPIA DE LOS DOCUMENTOS QUE SE RELACIONAN A CONTINUACIÓN, CORRESPONDIENTES A LA PLAZA DE TOROS DE CALI S.A. NIT NO. 890.301.509-8 (¿). ADJUNTO ENVIAMOS CERTIFICADO ESPECIAL DE LA EMPRESA PLAZA DE TOROS DE CALI S. A. IDENTIFICADA CON NIT NO. 890.301.509-8 Y COPIA DEL ACTA 54 DE FECHA 14 DE MARZO DEL 2012 REGISTRADA BAJO LA INSCRIPCIÓN NO. 5210 DE FECHA 27 DE ABRIL DEL 2012. CON RELACIÓN AL ACTA DE ASAMBLEA EXTRAORDINARIA DE FECHA 16 DE ENERO DE 2013 NO SE ENCUENTRA REGISTRADA EN LA CÁMARA DE COMERCIO DE CALI. NO OBSTANTE LO ANTERIOR, ES IMP</t>
  </si>
  <si>
    <t>Se envia respuesta paola.martinezg@fiscalia.gov.co.rpost.org el día jueves 09/05/2019 03:56 p.m.</t>
  </si>
  <si>
    <t xml:space="preserve">LA SEÑORA LINA SE COMUNICA INDICANDO QUE DESDE EL DÍA 25 DE ABRIL RADICARON 20190268412 UN TRÁMITE DE NOMBRAMIENTO DE REVISOR FISCAL Y HASTA LA FECHA NO HA OBTENIDO RESPUESTA, INDICA SU INCONFORMIDAD PORQUE DEBIDO A ESTO TIENEN UN TRAMITE PENDIENTE ANTE OTRA ENTIDAD Y LOS VAN A EMBARGAR DEBIDO A ELLO. SE INDICAN LOS TIEMPO DE RESPUESTA QUE SE ESTÁN MANEJANDO EN ESTE MOMENTO, PERO AUN ASI,INSISTE EN RADICAR LA SOLICITUD </t>
  </si>
  <si>
    <t>LINA MARÍA OLAYA GOMEZ</t>
  </si>
  <si>
    <t>7433072 BOGOTÁ</t>
  </si>
  <si>
    <t>lina.olaya@anscolombia.co</t>
  </si>
  <si>
    <t xml:space="preserve">LA SRA. LINA OLYA RECLAMA POR EL TIEMPO DE RESPUESTA QUE ESTA DEMORADO Y QUE INSCRICIO UN DOCUMENTO Y NO SE LE HA DADO REPUESTA A LA SOLICITUD. RESPUESTA AL USUARIO: EL DIA 9052019 (11:50 AM) SE REALIZA LLAMADA AL NUMERO DE CEL DE CONTACTO YA QUE EL NUMERO FIJO ES DE BOGOTA. SE VA A BUZON... EL DIA 13052019 (9:50 AM) SE REALIZA LA SEGUNDA LLAMADA SE VA A BUZON.. SE ENVIA CORREO ELECTRONICO AL CONTACTO HACIENDO CLARIDAD AL RESPECTO DEL TRAMITE SOLICITADO. BUEN DIA SRA. LINA MARIA OLAYA... LA CAMARA DE COMERCIO DE CALI, LE OFRECE EXCUSAS POR EL RETRASO EN SU SOLICITUN DE INSCRIPCION CON RADICACION NO. 20190268412 LA CUAL SE ENCUENTRA EN REVISION POR EL ABOGADO.. QUEREMOS INFORMARLE QUE SU SOLICITUD YA FUE TERMINADA Y PUEDE SOLICITAR EL CERTIFIADO PARA HACER CONSTANCIA DEL REGISTRO. </t>
  </si>
  <si>
    <t>tramite finalizado</t>
  </si>
  <si>
    <t xml:space="preserve"> LA SOLICITANTE RADICO UNA SOLICITUD DE MODIFICACIÓN DE INFORMACIÓN FINANCIERA EL DÍA 04 DE ABRIL DE 2019, PARA DOS ESTABLECIMIENTOS, ESTOS DEBÍAN QUEDAR CON LOS SIGUIENTES ACTIVOS VINCULADOS 14937864 	$ 1,446,569,000 335130	$ 100 PERO LA INFORMACIÓN FUE REGISTRADA DE LA SIGUIENTE MANERA 14937864 	$ 1,446,569,000 335130	$ 1,446,569,000 MOTIVO POR EL CUAL LA SEÑORA STEPHANIA SOLICITA LA CORRECCIÓN DE LA INFORMACIÓN FINANCIERA DE ACUERDO A SU SOLICITUD DEL 04 DE ABRIL DE 2019 SE VALIDA CON HENRY SALAZAR </t>
  </si>
  <si>
    <t>STEPHANIA COLINIA HERNADEZ</t>
  </si>
  <si>
    <t>.RECLAMO PROCEDE. SE INSCRIBIO MODIFICACION DE INFORMACION FINANCIERA BAJO LA INSCRIPCION 23771 DEL 16-04-2019, MATRICULA 335130-2, SE EVIDENCIA EN EL FORMATO DE NOVEDADES ARCHIVADO, QUE SE REPORTÓ PARA DICHA MATRICULA LOS ACTIVOS VINCULADOS POR VALOR DE 100. Y PARA LA MATRICULA 963772-2 LOS ACTIVOS VINCULADOS DE 1446568900, Y LA AUXILIAR DE REGISTRO GRABÓ EL MISMO VALOR SOBRE LA MATRICULA 335130-2. PROCEDO A REALIZAR MODIFICACIONES (MODIFICAR LOS ACTIVOS POR VALOR DE 100). LLAMO AL USAURIO Y LE INDICO LA ACTUALIZACION REALIZADA. H: 03:08 F: 09-05-2019</t>
  </si>
  <si>
    <t>EN COMUNICACION DEL DIA 30032019 CON OFICIO S-2019 SUBIN-UBIC 38.10 DE LA POLICIA NACIONAL SECCIONAL PACHO C/MARCA, ENVIADO A LA CAMARA DE COMERCIO DE FACATATIVA Y REMITIDO A LA CAMARA DE COMERCIO DE CALI EL DIA 02042019 RECIBIDA EL 03052019 CON RADICACION NO. 201902790108 POR TRASLADO POR COMPETENCIAS, SOLICITAN INFORMAR SI EL SEÑOR CARLOS ARTURO ALVAREZ BUSTOS IDENTIFICADO CON CC. NO. 11524015 SE ENCUENTRA REGISTRADO COMO COMERCIANTE Y SI POSEE ESTABLECIMIENTOS DE COMERCIO A SU NOMBRE. EXPEDIR CERTIFIADO CORRESPONDIENTE. FIGURA REGISTRADO EN FACATATIVA MAT 43207 CANCELADA</t>
  </si>
  <si>
    <t>20-0618 SANTIAGO DE CALI, 8 DE MAYO DE 2019 SEÑORES MINISTERIO DE DEFENSA NACIONAL POLICIA NACIONAL ATENCIÓN: PATRULLERO HECTOR ALFONSO PEDRAZA ROJAS INVESTIGADOR CRIMINAL DECUN.S-RNEGRO@POLICIA.GOV.CO PACHO CUNDINAMARCA CORDIAL SALUDO, DAMOS RESPUESTA A SU OFICIO NO. S-2019-N/A /SUBIN UBIC 38.10 Y NUNC 255136108014201680308 DE FECHA 30 DE MARZO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CARLOS ARTURO ALVAREZ BUSTOS IDENTIFICADO CON CÉDULA DE CIUDADANÍA NO. 11.524.015 NO FIGURA INSCRITA EN LA CÁMARA DE COMERCIO DE CALI. NO OBSTANTE LO ANTERIOR, ES IMPORTANTE TENER EN CUENTA QUE EL ARTÍCULO 15 DEL DECRETO 019 DE 2012 DETERMINÓ QUE "LAS ENTIDADES PÚBLICAS Y LAS PRIVADAS QUE CUMPLAN FUNCIONES PÚBLICAS O P</t>
  </si>
  <si>
    <t xml:space="preserve">EN COMUNICACION DEL DIA 30032019 CON OFICIO S-2019 SUBIN-UBIC 38.10 DE LA POLICIA NACIONAL SECCIONAL PACHO C/MARCA, ENVIADO A LA CAMARA DE COMERCIO DE FACATATIVA Y REMITIDO A LA CAMARA DE COMERCIO DE CALI EL DIA 02042019 RECIBIDA EL 03052019 CON RADICACION NO. 20190279112 POR TRASLADO POR COMPETENCIAS, SOLICITAN INFORMAR SI EL SEÑOR SEBASTIAN FERNEY MURCIA ROMERO IDENTIFICADO CON CC. NO. 1073606895 SE ENCUENTRA REGISTRADO COMO COMERCIANTE Y SI POSEE ESTABLECIMIENTOS DE COMERCIO A SU NOMBRE. EXPEDIR CERTIFIADO CORRESPONDIENTE. </t>
  </si>
  <si>
    <t>EDWARD SISA ORTIZ</t>
  </si>
  <si>
    <t>20-0619 SANTIAGO DE CALI, 8 DE MAYO DE 2019 SEÑORES MINISTERIO DE DEFENSA NACIONAL POLICIA NACIONAL ATENCIÓN: PATRULLERO EDWARD SISA ORTIZ INVESTIGADOR CRIMINAL UBIC PACHO CARLOS.QUINTERO1860@CORREO.POLICIA.GOV.CO PACHO CUNDINAMARCA CORDIAL SALUDO, DAMOS RESPUESTA A SU OFICIO NO. S-2019-0011/SUBIN UBIC 38.10 Y SOLICITUD DE INFORMACIÓN 255136108014201680109 DE FECHA 30 DE MARZO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SEBASTIAN FERNEY MURCIA ROMERO IDENTIFICADO CON CÉDULA DE CIUDADANÍA NO. 1.073.606.895 NO FIGURA INSCRITA EN LA CÁMARA DE COMERCIO DE CALI. NO OBSTANTE LO ANTERIOR, ES IMPORTANTE TENER EN CUENTA QUE EL ARTÍCULO 15 DEL DECRETO 019 DE 2012 DETERMINÓ QUE "LAS ENTIDADES PÚBLICAS Y LAS PRIVADA</t>
  </si>
  <si>
    <t xml:space="preserve">EN COMUNICACION DEL DIA 30032019 CON OFICIO S-2019 SUBIN-UBIC 25.10 DE LA POLICIA NACIONAL SECCIONAL PACHO C/MARCA, ENVIADO A LA CAMARA DE COMERCIO DE FACATATIVA Y REMITIDO A LA CAMARA DE COMERCIO DE CALI EL DIA 02042019 RECIBIDA EL 03052019 CON RADICACION NO. 201902790138 POR TRASLADO POR COMPETENCIAS, SOLICITAN INFORMAR SI EL SEÑOR WILLIAM GERMAN GONZALES SIERRA IDENTIFICADO CON CC. NO. 11523211 SE ENCUENTRA REGISTRADO COMO COMERCIANTE Y SI POSEE ESTABLECIMIENTOS DE COMERCIO A SU NOMBRE. EXPEDIR CERTIFIADO CORRESPONDIENTE. </t>
  </si>
  <si>
    <t>JESUS ANDRES MEJIA SERNA</t>
  </si>
  <si>
    <t>20-0620 SANTIAGO DE CALI, 8 DE MAYO DE 2019 SEÑORES MINISTERIO DE DEFENSA NACIONAL POLICIA NACIONAL ATENCIÓN: PATRULLERO JESUS ANDRES MEJIA SERNA INVESTIGADOR CRIMINAL DECUN.S-RNEGRO@POLICIA.GOV.CO PACHO CUNDINAMARCA CORDIAL SALUDO, DAMOS RESPUESTA A SU OFICIO NO. S-2019-N/A /SUBIN UBIC 38.10 Y NUNC 255136108014201580058 DE FECHA 30 DE MARZO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WILLIAM GERMAN GONZALEZ SIERRA IDENTIFICADO CON CÉDULA DE CIUDADANÍA NO. 11.523.211 NO FIGURA INSCRITA EN LA CÁMARA DE COMERCIO DE CALI. NO OBSTANTE LO ANTERIOR, ES IMPORTANTE TENER EN CUENTA QUE EL ARTÍCULO 15 DEL DECRETO 019 DE 2012 DETERMINÓ QUE "LAS ENTIDADES PÚBLICAS Y LAS PRIVADAS QUE CUMPLAN FUNCIONES PÚBLICAS O PRE</t>
  </si>
  <si>
    <t xml:space="preserve">EN COMUNICACION DEL DIA 30032019 CON OFICIO S-2019 SUBIN-UBIC 38.10 DE LA POLICIA NACIONAL SECCIONAL PACHO C/MARCA, ENVIADO A LA CAMARA DE COMERCIO DE FACATATIVA Y REMITIDO A LA CAMARA DE COMERCIO DE CALI EL DIA 02042019 RECIBIDA EL 03052019 CON RADICACION NO. 20190279049 POR TRASLADO POR COMPETENCIAS, SOLICITAN INFORMAR SI EL SEÑOR CRISTO HERNANDEZ MEDINA IDENTIFICADO CON CC. NO. 79798027 SE ENCUENTRA REGISTRADO COMO COMERCIANTE Y SI POSEE ESTABLECIMIENTOS DE COMERCIO A SU NOMBRE. EXPEDIR CERTIFIADO CORRESPONDIENTE. FIGURA REGISTRADO EN FACATATIVA MAT 39010 CANCELADA </t>
  </si>
  <si>
    <t>HEIGER SAMER VEGA FORERO</t>
  </si>
  <si>
    <t>20-0621 SANTIAGO DE CALI, 8 DE MAYO DE 2019 SEÑORES MINISTERIO DE DEFENSA NACIONAL POLICIA NACIONAL ATENCIÓN: PATRULLERO HEIGER SAMER VEGA FORERO INVESTIGADOR CRIMINAL SIJIN DECUN DECUN.S-RNEGRO@POLICIA.GOV.CO PACHO CUNDINAMARCA CORDIAL SALUDO, DAMOS RESPUESTA A SU OFICIO NO. S-2019-/SUBIN UBIC 38.10 Y SOLICITUD DE INFORMACIÓN 255136108014201480150 DE FECHA 30 DE MARZO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CRISTO HERNANDEZ MEDINA IDENTIFICADO CON CÉDULA DE CIUDADANÍA NO. 79.798.027 NO FIGURA INSCRITA EN LA CÁMARA DE COMERCIO DE CALI. NO OBSTANTE LO ANTERIOR, ES IMPORTANTE TENER EN CUENTA QUE EL ARTÍCULO 15 DEL DECRETO 019 DE 2012 DETERMINÓ QUE "LAS ENTIDADES PÚBLICAS Y LAS PRIVADAS QUE CUMPLAN FUNC</t>
  </si>
  <si>
    <t xml:space="preserve">EN COMUNICACION DEL DIA 30032019 CON OFICIO S-2019 SUBIN-UBIC 38.10 DE LA POLICIA NACIONAL SECCIONAL PACHO C/MARCA, ENVIADO A LA CAMARA DE COMERCIO DE FACATATIVA Y REMITIDO A LA CAMARA DE COMERCIO DE CALI EL DIA 02042019 RECIBIDA EL 03052019 CON RADICACION NO. 20190279049 POR TRASLADO POR COMPETENCIAS, SOLICITAN INFORMAR SI EL SEÑOR OMAR CAMILO CARRILLO MARROQUIN IDENTIFICADO CON CC. NO. 1023937235 SE ENCUENTRA REGISTRADO COMO COMERCIANTE Y SI POSEE ESTABLECIMIENTOS DE COMERCIO A SU NOMBRE. EXPEDIR CERTIFIADO CORRESPONDIENTE. </t>
  </si>
  <si>
    <t>20-0622 SANTIAGO DE CALI, 8 DE MAYO DE 2019 SEÑORES MINISTERIO DE DEFENSA NACIONAL POLICIA NACIONAL ATENCIÓN: PATRULLERO EDWARD SISA ORTIZ INVESTIGADOR CRIMINAL UBIC PACHO CARLOS.QUINTERO1860@CORREO.POLICIA.GOV.CO DECUN.S-RNEGRO@POLICIA.GOV.CO PACHO CUNDINAMARCA CORDIAL SALUDO, DAMOS RESPUESTA A SU OFICIO NO. S-2019-0016/SUBIN UBIC 38.10 Y SOLICITUD DE INFORMACIÓN 255136108014201580124 DE FECHA 30 DE MARZO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OMAR CAMILO CARRILLO MARROQUIN IDENTIFICADO CON CÉDULA DE CIUDADANÍA NO. 1.023.937.235 NO FIGURA INSCRITA EN LA CÁMARA DE COMERCIO DE CALI. NO OBSTANTE LO ANTERIOR, ES IMPORTANTE TENER EN CUENTA QUE EL ARTÍCULO 15 DEL DECRETO 019 DE 2012 DETERMINÓ QUE "LAS E</t>
  </si>
  <si>
    <t xml:space="preserve">EN COMUNICACION DEL DIA 31032019 CON OFICIO S-2019 SUBIN-UBIC 25.10 DE LA POLICIA NACIONAL SECCIONAL PACHO C/MARCA, ENVIADO A LA CAMARA DE COMERCIO DE FACATATIVA Y REMITIDO A LA CAMARA DE COMERCIO DE CALI EL DIA 02042019 RECIBIDA EL 03052019 CON RADICACION NO. 20190279146 POR TRASLADO POR COMPETENCIAS, SOLICITAN INFORMAR SI EL SEÑOR SERVIO TULIO GONZALEZ GACHA IDENTIFICADO CON CC. NO. 11518050 SE ENCUENTRA REGISTRADO COMO COMERCIANTE Y SI POSEE ESTABLECIMIENTOS DE COMERCIO A SU NOMBRE. EXPEDIR CERTIFIADO CORRESPONDIENTE. FIGURA REGISTRADO EN BOGOTA MAT 951420 CANCELADA </t>
  </si>
  <si>
    <t>20-0623 SANTIAGO DE CALI, 8 DE MAYO DE 2019 SEÑORES MINISTERIO DE DEFENSA NACIONAL POLICIA NACIONAL ATENCIÓN: PATRULLERO JESUS ANDRES MEJIA SERNA INVESTIGADOR CRIMINAL DECUN.S-RNEGRO@POLICIA.GOV.CO PACHO CUNDINAMARCA CORDIAL SALUDO, DAMOS RESPUESTA A SU OFICIO NO. S-2019-N/A /SUBIN UBIC 38.10 Y NUNC 255136108014201580193 DE FECHA 31 DE MARZO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SIERVO GONZALEZ GACHA IDENTIFICADO CON CÉDULA DE CIUDADANÍA NO. 11.518.050 NO FIGURA INSCRITA EN LA CÁMARA DE COMERCIO DE CALI. NO OBSTANTE LO ANTERIOR, ES IMPORTANTE TENER EN CUENTA QUE EL ARTÍCULO 15 DEL DECRETO 019 DE 2012 DETERMINÓ QUE "LAS ENTIDADES PÚBLICAS Y LAS PRIVADAS QUE CUMPLAN FUNCIONES PÚBLICAS O PRESTEN SERV</t>
  </si>
  <si>
    <t xml:space="preserve">EN COMUNICACION DEL DIA 29032019 CON OFICIO S-2019 SUBIN-UBIC 25.10 DE LA POLICIA NACIONAL SECCIONAL PACHO C/MARCA, ENVIADO A LA CAMARA DE COMERCIO DE FACATATIVA Y REMITIDO A LA CAMARA DE COMERCIO DE CALI EL DIA 02042019 RECIBIDA EL 03052019 CON RADICACION NO. 201902790150 POR TRASLADO POR COMPETENCIAS, SOLICITAN INFORMAR SI EL SEÑOR JAVIER RODRIGUEZ PALACIOS IDENTIFICADO CON CC. NO. 11346434 SE ENCUENTRA REGISTRADO COMO COMERCIANTE Y SI POSEE ESTABLECIMIENTOS DE COMERCIO A SU NOMBRE. EXPEDIR CERTIFIADO CORRESPONDIENTE. </t>
  </si>
  <si>
    <t>HECTOR ALFONSO PEDRAZA ROJAS</t>
  </si>
  <si>
    <t>20-0624 SANTIAGO DE CALI, 8 DE MAYO DE 2019 SEÑORES MINISTERIO DE DEFENSA NACIONAL POLICIA NACIONAL ATENCIÓN: PATRULLERO HECTOR ALFONSO PEDRAZA ROJAS INVESTIGADOR CRIMINAL DECUN.S-RNEGRO@POLICIA.GOV.CO PACHO CUNDINAMARCA CORDIAL SALUDO, DAMOS RESPUESTA A SU OFICIO NO. S-2019-N/A /SUBIN UBIC 38.10 Y NUNC 255136108014201080118 DE FECHA 29 DE MARZO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JAVIER RODRIGUEZ PALACIOS IDENTIFICADO CON CÉDULA DE CIUDADANÍA NO. 11.346.434 NO FIGURA INSCRITA EN LA CÁMARA DE COMERCIO DE CALI. NO OBSTANTE LO ANTERIOR, ES IMPORTANTE TENER EN CUENTA QUE EL ARTÍCULO 15 DEL DECRETO 019 DE 2012 DETERMINÓ QUE "LAS ENTIDADES PÚBLICAS Y LAS PRIVADAS QUE CUMPLAN FUNCIONES PÚBLICAS O PRES</t>
  </si>
  <si>
    <t xml:space="preserve">LA SEÑORA LUZ MODIFICO INFORMACION FINANCIERA EN MERCANTIL, PARA ACTUALIZAR EL RUP YA QUE SE NECUENTRA REQUERIDO, VALIDANDO EL FOMULARIO RUP PR0819HV2I OBSERVA QUE EL CAMPO DE PASIVO CORRIENTE, PASIVO TOTAL Y PATRIMONIO NETO ESTAN MAL, APARECE LO SIGUIENTE : PASIVO CORRIENTE: 162,591,844, PASIVO TOTAL : 164,551,979 Y PATRIMONIO NETO: 0. Y LO QUE INGRESARON EN LA ACTUALIZACION ES, PASIVO CORRIENTE: 0, PASIVO TOTAL : 1.960.135 Y PATRIMONIO NETO: 162.591.844., SE VALIDA EN LA INFORMACIÓN MERCANTIL Y NO SE REALIZO EL CAMBIO SOLICITADO.EL CLIENTE SOLCITA QUE SE REALICE LA ACTUALIZACION YA QUE REQUIERE RADICAR EL TRAMITE DE PROPONENTES. SE VALIDA EN EXPEDIENTES PÚBLICOS </t>
  </si>
  <si>
    <t>LUZ MARY  VIAFARA</t>
  </si>
  <si>
    <t>fundacionpazfuturo@gmail.com</t>
  </si>
  <si>
    <t>RECLAMO PROCEDE. SE INSCRIBIO MODIFICACION DE INFORMACION FINANCIERA BAJO LA INSCRIPCION 1459 DEL 02-05-2019, POR LO CUAL SE GRABO ERRADAMENTE LOS VALORES EN EL CAMPO DE PASIVO + PATRIMONIO. SIENDO LO CORRECTO ASI: PASIVO CORRIENTE: 1.960.135 PASIVO NO CORRIENTE: 0 PASIVO TOTAL: 1.960.135 PATRIMONIO NETO: 162.591.844 PASIVO + PATRIMONIO: 164.551.979 BALANCE SOCIAL: 162.591.844 LLAMO AL USUARIO Y LA LINEA SE ENCUENTRA SUSPENDIDA, ENVIO CORREO ELECTRONICO DE NOTIFICACION FUNDACIONPAZFUTURO@GMAIL.COM.RPOST.ORG. JUEVES 09/05/2019 03:55 P.M.</t>
  </si>
  <si>
    <t xml:space="preserve">EN COMUNICACION DEL DIA 01042019 CON OFICIO S-2019 SUBIN-UBIC 38.10 DE LA POLICIA NACIONAL SECCIONAL PACHO C/MARCA, ENVIADO A LA CAMARA DE COMERCIO DE FACATATIVA Y REMITIDO A LA CAMARA DE COMERCIO DE CALI EL DIA 02042019 RECIBIDA EL 03052019 CON RADICACION NO. 20190279155 POR TRASLADO POR COMPETENCIAS, SOLICITAN INFORMAR SI EL SEÑOR LUIS FERNANDO ROMERO PINZON IDENTIFICADO CON CC. NO. 80373602 SE ENCUENTRA REGISTRADO COMO COMERCIANTE Y SI POSEE ESTABLECIMIENTOS DE COMERCIO A SU NOMBRE. EXPEDIR CERTIFIADO CORRESPONDIENTE. </t>
  </si>
  <si>
    <t>JESUS PARRA CARRILLO</t>
  </si>
  <si>
    <t>20-0625 SANTIAGO DE CALI, 8 DE MAYO DE 2019 SEÑORES MINISTERIO DE DEFENSA NACIONAL POLICIA NACIONAL ATENCIÓN: PATRULLERO JESUS PARRA CARRILLO INVESTIGADOR CRIMINAL UBIC PACHO CARLOS.QUINTERO1860@CORREO.POLICIA.GOV.CO DECUN.S-RNEGRO@POLICIA.GOV.CO PACHO CUNDINAMARCA CORDIAL SALUDO, DAMOS RESPUESTA A SU OFICIO NO. S-2019-051234/SUBIN UBIC 38.10 Y SOLICITUD DE INFORMACIÓN 252586101379200980051 DE FECHA 1 DE ABRIL DE 2019, RECIBIDO POR ESTA ENTIDAD EL 4 DE MAYO DE 2019, EN EL QUE NOS SOLICITA "SEA VERIFICADO EN SU BASE DE DATOS SI LA PERSONA QUE SE RELACIONA A CONTINUACIÓN, SE ENCUENTRA MATRICULADO EN ESA CÁMARA DE COMERCIO, EN CASO DE SER AFIRMATIVO APORTAR COPIA DE ESTOS REGISTROS A ESTA UNIDAD (¿)". LE INFORMAMOS QUE BAJO EL NOMBRE DE LUIS FERNADO ROMERO PINZON IDENTIFICADO CON CÉDULA DE CIUDADANÍA NO. 80.373.602 NO FIGURA INSCRITA EN LA CÁMARA DE COMERCIO DE CALI. NO OBSTANTE LO ANTERIOR, ES IMPORTANTE TENER EN CUENTA QUE EL ARTÍCULO 15 DEL DECRETO 019 DE 2012 DETERMINÓ QUE "LAS ENTI</t>
  </si>
  <si>
    <t>BUENA TARDE, FISCALIA SOLICITA CERTIFICADO A NOMBRE DE LILIANA CARDONA BURBANO CON CC 31474600, SE REALIZA CERTIFICADO DE CANCELACION YA QUE LA PERSONA Y EL ESTABLECIMIENTO SE ENCUENTRA EN ESE ESTADO.</t>
  </si>
  <si>
    <t>marco.pino@fiscalia.gov.co</t>
  </si>
  <si>
    <t>20-0653 SANTIAGO DE CALI, 10 DE MAYO DE 2019 SEÑORES FISCALIA GENERAL DE LA NACION ATENCIÓN: MARCO TULIO PINO ZEA FISCAL 75 LOCAL MARCO.PINO@FISCALIA.GOV.CO YUMBO CORDIAL SALUDO, DAMOS RESPUESTA A SU OFICIO NO. 20380-01-02-75-01688 DE FECHA 6 DE MAYO DE 2019, RECIBIDO POR ESTA ENTIDAD EL MISMO DÍA, EN EL QUE SOLICITA "SE SIRVA INFORMAR SI LA FIRMA MATRICULADA BAJO EL NOMBRE COLONOS TOUR EXCURSIONES, CON NIT: 31474600-6, DONDE LA REPRESENTANTE LEGAL ES LA SEÑORA LILIANA CARDONA BURBANO IDENTIFICADA CON LA CÉDULA DE CIUDADANÍA NO. 31474600 (¿). LE INFORMAMOS QUE BAJO EL NIT NO. 31.474.600-6 ESTUVO INSCRITA LA SEÑORA LILIANA ARDONA BURBANO BAJO LA MATRICULA NO. 955751-1, SIN EMBARGO, SU MATRÍCULA SE ENCUENTRA CANCELADA DESDE EL 24 DE ABRIL DEL 2019 Y TAMBIÉN TUVO ESTABLECIMIENTO DE COMERCIO DENOMINADO COLONOS TOUR EXCURSIONES BAJO LA MATRÍCULA 846567-2 ACTUALMENTE SU ESTADO ES CANCELADO DESDE 24 DE ABRIL DEL 2019. ADJUNTAMOS CERTIFICADO DE CANCELACIÓN DE LA PERSONA Y SU ESTABLEC</t>
  </si>
  <si>
    <t>Se envia respuesta al correo electronico marco.pino@fiscalia.gov.co.rpost.org el día viernes 10/05/2019 12:02 p.m.</t>
  </si>
  <si>
    <t>EN COMUNICACION DEL DIA 29042019 CON OFICIO 0496-2019 DEL JUZGADO SEGUNDO PENAL MUNICIPAL PARA ADOLECENTES CON FUNCION CONTROL DE GARANTIAS YOPAL, ENVIADO A LA CAMARA DE COMERCIO DE CASANARE Y REMITIDO A LA CAMARA DE COMERCIO DE CALI EL DIA 03052019 CON RADICACION NO. 20190280979 POR TRASLAPDO POR COMPETENCIAS, SOLICITAN EXPEDIR CERTIFICADO DE EXISTENCIA Y REPRESENTACION LEGAL DE LA ENTIDAD EPS COOMEVA POR INCIDENTE DE DESACATO 2018-00488-00.</t>
  </si>
  <si>
    <t>JAVIER FRANCISCO FAJARDO MONROY</t>
  </si>
  <si>
    <t>j02pmpaladoyopal@cendoj.ramajudicial.gov.co</t>
  </si>
  <si>
    <t>20-0584 SANTIAGO DE CALI, 06 DE MAYO DEL 2019 SEÑORES JUZGADO SEGUNDO PENAL MUNICIPAL PARA ADOLESCENTES CON FUNCION DE CONTROL DE GARANTIAS ATENCIÓN: JAVIER FRANCISCO FAJARDO MONROY OFICIAL MAYOR J02PMPALADOYOPAL@CENDOJ.RAMAJUDICIAL.GOV.CO YOPAL - CASANARE CORDIAL SALUDO, DAMOS RESPUESTA A SU OFICIO DE TUTELA NO. 0496-2019 DE FECHA 29 DE ABRIL DE 2019, RECIBIDO POR ESTA ENTIDAD EL 6 DE MAYO DE 2019, EN EL QUE SOLICITA "CERTIFICADO VIGENTE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t>
  </si>
  <si>
    <t>Se envia respuesta al j02pmpaladoyopal@cendoj.ramajudicial.gov.co.rpost.org el día lunes 06/05/2019 03:59 p.m.</t>
  </si>
  <si>
    <t>EN COMUNICACION DEL DIA 25042019 CON OFICIO S-2019 SUBIN/GRUIJ-29 DE LA POLICIA NACIONAL SECCIONAL BOGOTA DC, ENVIADO A A LA CAMARA DE COMERCIO DE BOGOTA Y REMITIDO A LA CAMARA DE COMERCIO DE CALI EL DIA 06052019 CON RADICACION NO. 20190282251 POR TRASLADO POR COMPDETENCIAS, SOLICITA ALLEGAR LA DOCUMENTACION EN ORIGINAL DE LA EMPRESA CONFENALCOL CON NIT NO. 900348649-0 EL NIT REPORTADO 900348649-0, EN EL OFICIO, FIGURA A NOMBRE D UNA ENTIDAD REGISTRADA EN LA CAMARA DE COMERCIO DE BOGOTA LLAMADA LUIS ANDRES ROJAS MORA S.A.S. CANCELADA POR CAMBIO DE DOMICILIO A BUCARAMANGA Y SE ENCUENTRA ACTIVA. EL NOMBRE CONFENALCOL NO ESTA REGISTRADO EN NINGUNA CAMARA A NIVEL NACIONAL.</t>
  </si>
  <si>
    <t>PT BELTRAN PUERTO KEIVIN ANTHONY</t>
  </si>
  <si>
    <t>keivin.beltran4693@correo.policia.gov.co</t>
  </si>
  <si>
    <t>20-0650 SANTIAGO DE CALI, 9 DE MAYO DE 2019 SEÑORES MINISTERIO DE DEFENSA NACIONAL POLICIA NACIONAL ATENCIÓN: PATRULLERO BELTRAN PUERTO KEIVIN ANTHONY INVESTIGADOR CRIMINAL SIJIN/MEBOG KEIVIN.BELTRAN4693@CORREO.POLICIA.GOV.CO BOGOTÁ D.C. CORDIAL SALUDO, DAMOS RESPUESTA A SU OFICIO NO. S-2019-/SUBIN-GRUIJ-29 Y RADICADO NO. 110016000050201717149 DE FECHA 25 DE ABRIL DE 2019, RECIBIDO POR ESTA ENTIDAD EL 6 DE MAYO DE 2019, EN EL QUE NOS SOLICITA "ALLEGAR LA DOCUMENTACION EN ORIGINAL DE LA EMPRESA CON RAZON SOCIAL CONFENALCOL CON NIT 900348649-0, LA ACTA DE REUNION SUBDIRECCION DE REPARACION COLECTIVA Y ACTA CONFORMACION DEL COMITÉ TECNICO DE SEGUIMIENTO (¿)". LE INFORMAMOS QUE BAJO EL NIT NO. 900.348.649-0 FIGURA LA EMPRESA LUIS ANDRES ROJAS MORA S.A.S EN LA CÁMARA DE COMERCIO DE BUCARAMANGA: BAJO EL NOMBRE CONFENALCOL NO FIGURA INSCRITA EN NINGUNA CÁMARA DE COMERCIO. NO OBSTANTE LO ANTERIOR, ES IMPORTANTE TENER EN CUENTA QUE EL ARTÍCULO 15 DEL DECRETO 019 DE 2012 DETERMINÓ QUE "L</t>
  </si>
  <si>
    <t>Se envia respuesta al correo electronico keivin.beltran4693@correo.policia.gov.co.rpost.org el día jueves 09/05/2019 04:48 p.m.</t>
  </si>
  <si>
    <t>EN COMUNICACION DEL DIA 29042019 CON OFICIO 01674 DEL JUZGADO PROMISCUO MUNICIPAL DE BOLIVAR VALLE, SOLIITAN EXPEDIR CERTIFICADO DE EXISTENCIA Y REPRESENTACION LEGAL DE LA ENTIDAD EPS COOMEVA POR INCIDENTE DE DESACATO EN ACCION DE TUTELA 2019-000027-00</t>
  </si>
  <si>
    <t>j01prmpalbolivarvalle@cendoj.ramajudicial.gov.co</t>
  </si>
  <si>
    <t>20-0656 SANTIAGO DE CALI, 10 DE MAYO DEL 2019 SEÑORES JUZGADO PROMISCUO MUNICIPAL DE BOLIVAR, VALLE DEL CAUCA ATENCIÓN: PAULA ANDREA RAMIREZ MARTINEZ SECRETARIA J01PRMPALBOLIVARVALLE@CENDOJ.RAMAJUDICIAL.GOV.CO BOLÍVAR VALLE DEL CAUCA CORDIAL SALUDO, DAMOS RESPUESTA A SU OFICIO TUTELA NO. 01674 CON RADICACIÓN 76-100-40-89-001-2019-00027 DE FECHA 29 DE ABRIL DE 2019, RECIBIDO POR ESTA ENTIDAD EL 7 DE MAYO DE 2019, EN EL QUE SOLICITA "REMITA COPIA DEL CERTIFICADO EXISTENCIA Y REPRESENTACIÓN DEL ACCIONADO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t>
  </si>
  <si>
    <t>Se envia respuesta j01prmpalbolivarvalle@cendoj.ramajudicial.gov.co.rpost.org el día viernes 10/05/2019 02:56 p.m.</t>
  </si>
  <si>
    <t>EN COMUNICACION DEL DIA 02052049 CON OFICIO 1519 DEL JUZGADO TERCERO DE PEQUEÑAS CAUSAS Y COMPETENCIAS M,ULÑTIPLES DE NEIVA, SOLICITAN EXEDIR CERTIFICADO DE EXISTENCIA Y REPRESENTACION LEGAL D ELA ENTIDAD EPS MEDIMAS POR INCIDENTE DE DESACATO EN ACCION DE TUTELA 2017-00674-00</t>
  </si>
  <si>
    <t>20-0665 SANTIAGO DE CALI, 10 DE MAYO DE 2019 SEÑORES JUZGADO TERCERO DE PEQUEÑAS CAUSAS Y COMPETENCIAS MULTIPLES DE NEIVA ATENCIÓN: GINA CATHERINE PARAMO BERNAL SECRETARIA JCMPAL06NVA@NOTIFICACIONESRJ.GOV.CO NEIVA CORDIAL SALUDO, DAMOS RESPUESTA A SU OFICIO NO. 1519 CON RAD. 4100140030062017-00674-00 DE FECHA 2 DE MAYO DE 2019, RECIBIDO POR ESTA ENTIDAD EL 7 DE MAYO DE 2019, EN EL QUE SOLICITA "REMITIR A ESTE JUZGADO Y CON DESTINO A ESTE PROCESO, CERTIFICADO DE EXISTENCIA Y REPRESENTACIÓN LEGAL DEL MEDIMAS E.P.S. (¿). LE INFORMAMOS QUE LA EMPRESA MEDIMAS EPS S.A.S. NO FIGURA INSCRITA EN LA CÁMARA DE COMERCIO DE CALI, PERO SI FIGURA EN LA CÁMARA DE COMERCIO DE BOGOTÁ.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t>
  </si>
  <si>
    <t>Se envia respuesta al correo electronico jcmpal06nva@notificacionesrj.gov.co.rpost.org el día viernes 10/05/2019 04:42 p.m.</t>
  </si>
  <si>
    <t>EN COMUNICACION DEL DIA 30042019 CON OFICIO PEED RAD. 20197840034591 DE LA FISCALIA GENERAL DE LA NACION, FISCALIA 16 ESPECIALIZADA DE EXTINCION DE DOMINIO, SOLICITAN ALLEGAR TODA LA INFORMACION QUE REPOSE EN SUS REGISTROS, CERTIFICADOS DE EXISTENCIA Y DE REGISTRO MERCANTIL, ESCRITURAS DE CONSTITUCION, ESTABLECIMIENTOS DE COMERCIO, PARTICIPACION ACCIONARIA Y JUNTA DIRECTIVA DE LAS PERSONAS RELACIONADAS ASI: -TRANSPORTES Y SERVICIOS ESPECIALIZADOS DE COLOMBIA SAS NIT 900469233-8 MAT 910682 CALI ACTIVO - JHON WILMAR RINCON MORENO CC NO. 12798351 (N E)</t>
  </si>
  <si>
    <t>EDGAR PAREDES BURBANO</t>
  </si>
  <si>
    <t>4088000 ex3736</t>
  </si>
  <si>
    <t>edgar.paredes@fiscalia.gov.co</t>
  </si>
  <si>
    <t>20-0676 SANTIAGO DE CALI, 10 DE MAYO DE 2019 SEÑORES FISCALIA GENERAL DE LA NACION ATENCIÓN: EDGAR PAREDES BURBANO TÉCNICO INVESTIGADOR II EDGAR.PAREDES@FISCALIA.GOV.CO BOGOTÁ D.C. CORDIAL SALUDO, DAMOS RESPUESTA A SU OFICIO NO. RADICADO 20197840034591 DE FECHA 30 DE ABRIL DE 2019, RECIBIDO POR ESTA ENTIDAD EL 7 DE MAYO DE 2019, EN EL QUE SOLICITA "... CON LA MAYOR BREVEDAD POSIBLE TODA LA INFORMACIÓN QUE APAREZCA REGISTRADA EN SUS ARCHIVOS COMO CERTIFICADOS DE EXISTENCIA Y REPRESENTACIÓN LEGAL, CERTIFICADOS DE REGISTRO MERCANTIL Y ESCRITURAS DE CONSTITUCIÓN, ASÍ COMO DE SOCIEDADES Y ESTABLECIMIENTOS DE COMERCIO, PARTICIPACIÓN ACCIONARIA Y EN JUNTAS DIRECTIVAS EN CABEZA DE LAS SIGUIENTES PERSONAS NATURALES Y/O JURÍDICAS, ASÍ: ADJUNTO ENVIAMOS CERTIFICADO DE EXISTENCIA Y REPRESENTACIÓN LEGAL DE TRANSPORTES Y SERVICIOS ESPECIALIZADOS DE COLOMBIA S.A.S. NIT. 900469233-8 INSCRITO CON LA MATRÍCULA NO. 910682-16 NO OBSTANTE LO ANTERIOR, ES IMPORTANTE TENER EN CUENTA QUE EL ARTÍCULO 15 DEL D</t>
  </si>
  <si>
    <t>LA SEÑORA FERNANDA INDICA QUE RADICO UN TRÁMITE DE CAMBIO DE DIRECCIÓN DE LA PRINCIPAL Y ESTABLECIMIENTO DE COMERCIO CON NUMERO DE RADICADO 20190257734 E INFORMA QUE COMPRO UN CERTIFICADO Y LA DIRECCIÓN DEL ESTABLECIMIENTO NO SE LA CAMBIARON, SOLICITA SE VALIDE LA INFORMACION Y SE REMPLACE EL CERTIFICADO. SE VALIDA POR EXPEDIENTES PÚBLICOS.</t>
  </si>
  <si>
    <t>FERNANDA LOAIZA</t>
  </si>
  <si>
    <t>RECLAMO PROCEDE. BAJO LA INSCRIPCION 34988 DEL 29-04-2019 SE REGISTRO CAMBIO DE DIRECCION, NO SE REALIZARON MODIFICACIONES A LA DIRECCION, PROCEDO A MODIFICAR LA DIRECCION COMERCIAL DE: -CL. 7 NO. 354 - 29 OF. 203 POR: CLL 8 NRO. 34 - 29 OF 203, EN CUANTO AL TELEFONO 1, EL QUE A LA FECHA SE CERTIFICA ES EL REPORTADO POR EL USUARIO ENE LE FORMATO DE NOVEDADES ARCHIVADO EN EL EXPEDIENTE. LLAMO AL USUARIO Y LE INDICO LA ACTUALIZACION REALIZADA.</t>
  </si>
  <si>
    <t>EN CARTA DEL DIA 29042019 EL SR. ERWIN ALONSO MEJIA GONZALEZ IDENTIFICADO CON CC. NO. 16941801, SOLICITA SE LE INFORME SI SE ENCUENTRA REGISTRADO COMO COMERCIANTE Y SI POSEE ESTABLECIMIENTOS DE COMERCIO A SU NOMBRE PAR DEMOSTRAR INSOLVENCIA ECONOMICA PARA ACCEDER A LOS BENEFICIOS ADMINISTRATIVOS ANTE EL JUAZ DE EJECUCION DE PENAS.</t>
  </si>
  <si>
    <t>ERWIN ALONSO MEJIA GONZALEZ</t>
  </si>
  <si>
    <t xml:space="preserve">SANTIAGO DE CALI, 10 DE MAYO DE 2019 SEÑOR ERWIN ALONSO MEJIA GONZALEZ CC 16941801 TD 4992 PABELLÓN 1 PENITENCIARIA NACIONAL SAN ISIDRO POPAYÁN - CAUCA CORDIAL SALUDO, MEDIANTE ESCRITO DEL 29 DE ABRIL DE 2019, RADICADO EN ESTA ENTIDAD EL 7 DE MAYO DE 2019, EN EL CUAL NOS SOLICITA "INFORME SI EN SU BASE DE DATOS APARECE REGISTRADO MI NOMBRE Y N° DE CÉDULA,..."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t>
  </si>
  <si>
    <t>EN COMUNICACION DEL DIA 29042019 CON OFICIO 0742-33819-2019-2 DE LA CVC SECCIONAL BUGA, SOLICITA ALLEGAR DE FOMRA OPORTUNA EL CERTIFICADO DE EXISTENCIA Y REPRESENTACION LEGAL DE LA SOCIEDAD INGENIO LA CABAÑA NIT NO. 891501133-4</t>
  </si>
  <si>
    <t>20-0666 SANTIAGO DE CALI, 10 DE MAYO DE 2019 SEÑORES CORPORACION AUTONOMA REGIONAL DEL VALLE DEL CAUCA ATENCIÓN: MARIA FERNANDA VICTORIA ARIAS DIRECTORA TERRITORIAL ATENCIONALUSUARIO@CVC.GOV.CO SANTIAGO DE CALI CORDIAL SALUDO, DAMOS RESPUESTA A SU OFICIO NO. 0742-33819-2019-2 DE FECHA 29 DE ABRIL DE 2019, RECIBIDO POR ESTA ENTIDAD EL 7 DE MAYO DE 2019, EN EL QUE SOLICITA: "ALLEGUE EN FORMA OPORTUNA EL CERTIFICADO DE EXISTENCIA Y REPRESENTACIÓN DE LA SOCIEDAD INGENIO LA CABAÑA, NIT 8915011334, (¿)". ADJUNTO ENVIAMOS CERTIFICADO DE CANCELACIÓN DE LA EMPRESA INGENIO LA CABANA S A IDENTIFICADO CON NIT NO. 891.501.133.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t>
  </si>
  <si>
    <t>Se envia respuesta al correo electronico atencionalusuario@cvc.gov.co.rpost.org el día viernes 10/05/2019 05:00 p.m.</t>
  </si>
  <si>
    <t>EN COMUNICACION DEL DIA 01042019 CON OFICIO 2-3735 DE LA OFICINA DE APOYO PARA LOS JUZGADOPS DE FAMILIA DE EJECUCION DE SENTENCIAS DE BOGOTA DC. SOLICITA INFORMAR SE EL SR. SAM MUSA ZAHRA IDENTIFICADO CON C. E. NO. 360093 SE ENCUENTRA REGISTRADO COMO COMERCIANTE Y SI POSEE ESTABLECIMIENTOS DE COMERCIO A SU NOMBRE O SI POSEE PARTICIPACION ACCIONARIA EN ALGUNA SICIEDAD.</t>
  </si>
  <si>
    <t>JENNIFER ANDREA CARDONA TELLES</t>
  </si>
  <si>
    <t>20-0696 SANTIAGO DE CALI, 15 DE MAYO DEL 2019 SEÑORES RAMA JUDICIAL DEL PODER PÚBLICO OFICINA DE APOYO PARA LOS JUZGADOS DE FAMILIA DE EJECUCION DE SETENCIAS DE BOGOTÁ ATENCIÓN: JENNIFER ANDREA CARDONA TELLES PROFESIONAL UNIVERSITARIA CALLE 11 NO. 9 - 28/30 PISO 4 EDIFICIO VIRREY TORRE SUR BOGOTÁ D.C. CORDIAL SALUDO, DAMOS RESPUESTA A SU OFICIO NO. 2-3735 Y EJECUCIÓN DE ALIMENTOS (J9°) NO. 2016-0675 DE FECHA 01 DE ABRIL DE 2019, RECIBIDO POR ESTA ENTIDAD EL 7 DE MAYO DE 2019, EN EL QUE SOLICITA "SE SIRVA INFORMAR SI EL DEMANDADO (A) SAM MUSA ZAHRAN IDENTIFICADO (A) CON CÉDULA DE EXTRANJERÍA NO. 360.093 (¿). LE INFORMAMOS QUE BAJO EL NOMBRE DE SAM MUSA ZAHARAN IDENTIFICADO CON CÉDULA DE EXTRANJERÍA NO. 360.093 NO FIGURA INSCRITO COMO COMERCIANTE, NI TIENE PARTICIPACIÓN ACCIONARIA EN SOCIEDADES INSCRITAS EN LA CÁMARA DE COMERCIO DE CALI. NO OBSTANTE LO ANTERIOR, ES IMPORTANTE TENER EN CUENTA QUE EL ARTÍCULO 15 DEL DECRETO 019 DE 2012 DETERMINÓ QUE "LAS ENTIDADES PÚBLICAS Y LAS P</t>
  </si>
  <si>
    <t>EN COMUNICACION DEL DIA 02052019 CON OFICIO 2037002 DE LA FISCALIA GENERAL DE LA NACION FISCALIA LOCAL NO. 1 DE FACATATIVA, ENVIADO A LA CAMARA DE COMERCIO DE FACATATIVA Y REMITIDO A LA CAMARA DE COMERCIO DE CALI EN DIA 02052019 RECIBIDO EL 06052019 CON RADICACION NO. 20190280751, POR TRASLADO POR COMPETENCIAS, SOLICITAN INFORMAR SI EL SR. LUIS ERNESTO KANDLAR COLINA CON CC. NO. 8486535 FIGURA INSCRTIO COMO COMERCIANTE Y SI POSEE ESTABLECIMIENTOS DE COMERCIO A SU NOMBRE.</t>
  </si>
  <si>
    <t>OSCAR MAURICIO SANCHEZ ALDANA</t>
  </si>
  <si>
    <t>oscar.sanchez@fiscalia.gov.co</t>
  </si>
  <si>
    <t>20-0642 SANTIAGO DE CALI, 09 DE MAYO DE 2019 SEÑORES FISCALIA GENERAL DE LA NACION ATENCIÓN: OSCAR MAURICIO SANCHEZ ALDANA TÉCNICO CRIMINALÍSTICO II OSCAR.SANCHEZ@FISCALIA.GOV.CO FACATATIVÁ - CUNDINAMARCA CORDIAL SALUDO, DAMOS RESPUESTA A SU OFICIO NO. CTI-F NO. 2037002 CON NUNC 252696101390201801272 DE FECHA 2 DE MAYO DE 2019, RECIBIDO POR ESTA ENTIDAD EL 3 DE MAYO DE 2019, EN EL QUE SOLICITA "EN EL SENTIDO DE INFORMAR SI EL SEÑOR LUIS ERNESTO KANDLAR COLINA, IDENTIFICADO CON CÉDULA DE CIUDADANÍA NÚMERO 8486535, APARECE INSCRITO COMO PROPIETARIO O SOCIO DE ALGUNA SOCIEDAD COMERCIAL, EN CASO AFIRMATIVO REMITIR COPIA DE CERTIFICADO CORRESPONDIENTE. LE INFORMAMOS QUE BAJO EL NOMBRE DE LUIS ERNESTO KANDLAR COLINA, IDENTIFICADO CON CÉDULA DE CIUDADANÍA NÚMERO 8486535 NO FIGURA INSCRITO EN LA CÁMARA DE COMERCIO DE CALI. NO OBSTANTE LO ANTERIOR, ES IMPORTANTE TENER EN CUENTA QUE EL ARTÍCULO 15 DEL DECRETO 019 DE 2012 DETERMINÓ QUE "LAS ENTIDADES PÚBLICAS Y LAS PRIVADAS QUE CUMPLAN FUNCIONE</t>
  </si>
  <si>
    <t>EN COMUNICACION DEL DIA 30042019 CON OFICIO 432 DE LA FISALIA GENERAL DE LA NACION CTI SECCIONAL FACATATIVA, ENVIADO A LA CAMARA DE COMERCIO DE FACATATIVA Y REMITIDO A LA CAMARA DE COMERCIO DE CALI EL DIA 30042019 CON RADICACION NO. 20190281063 RECIBIDA EL 06052019 POR TRASLADO POR COMPETENCIAS, SOLICITAN INFORMAR SI EL SR. EDIXON VICENTE DIAZ ALFONSO IDENTIFICADO CON CC. NO. 11447419 SE ENCUENTRA RGEGISTRADO COMO COMERCIANTE Y SI POSEE ESTABLECIMIENTOS DE COMERCIO A SU NONBRE.</t>
  </si>
  <si>
    <t>20-0647 SANTIAGO DE CALI, 09 DE MAYO DE 2019 SEÑORES FISCALIA GENERAL DE LA NACION ATENCIÓN: RUTH LUCENA VARGAS OLARTE TÉCNICO INVESTIGADOR I RUTH.VARGAS@FISCALIA.GOV.CO FACATATIVÁ CORDIAL SALUDO, DAMOS RESPUESTA A SU OFICIO NO. 432 CON NUNC 252696099075201800600 DE FECHA 30 DE ABRIL DE 2019, RECIBIDO POR ESTA ENTIDAD EL 3 DE MAYO DE 2019, EN EL QUE SOLICITA "SE SIRVA INFORMAR CON DESTINO A ESTA UNIDAD DE POLICÍA JUDICIAL CTI- UBICADA EN LA CALLE 13 NO. 8-20 BARRIO COPIHUE MUNICIPIO FACATATIVÁ CUNDINAMARCA O PARA MAYOR AGILIDAD A TRAVÉS DEL CORREO ELECTRÓNICO RUTH.VARGAS@FISCALIA.GOV.CO, SI EL SEÑOR EDIXON VICENTE DIAZ ALFONSO, IDENTIFICADO CON LA C.C. NO. 11.447.419, SE ENCUENTRA INSCRITO COMO PROPIETARIO DE ALGÚN ESTABLECIMIENTO DE COMERCIO: EN CASO AFIRMATIVO SE SIRVA ALLEGAR REGISTRO MERCANTIL. LE INFORMAMOS QUE BAJO EL NOMBRE DE EDIXON VICENTE DIAZ ALFONSO, IDENTIFICADO CON LA C.C. NO. 11.447.419 NO FIGURA INSCRITO EN LA CÁMARA DE COMERCIO DE CALI. NO OBSTANTE LO ANTERIOR, ES IMP</t>
  </si>
  <si>
    <t>EN COMUNICACION DEL DIA 29042019 CON OFICIO CRE030056054 DEL JUZGADO 18 CIVIL MUNICIPAL DE BOGOTA, ENVIADO A LA CAMARA DE COMERCIO DE BOGOTA Y REMITIDO A LA CAMARA DE COMERCIO DE CALI EL DIA 03052019 RECIBIDO EL 06052019 CON RADICACION NO. 20190281295 POR TRASLADO POR COMPETENCIAS, SOLICITAN ENVIAR CERTIFICADO DE EXISTENCIA Y REPRESENTACION LEGAL DE LA ENTIDAD EPS COOMEVA POR INCIDENTE DE DESACATO.</t>
  </si>
  <si>
    <t>LUISA FERNANDA LOZANO LINARES</t>
  </si>
  <si>
    <t>cmpl18bt@cendoj.ramajudicial.gov.co</t>
  </si>
  <si>
    <t>20-0648 SANTIAGO DE CALI, 9 DE MAYO DE 2019 SEÑORES JUZGADO DIECIOCHO CIVIL MUNICIPAL DE BOGOTA D.C. ATENCIÓN: LUISA FERNANDA LOZANO LINARES SECRETARIA CMPL18BT@CENDOJ.RAMAJUDICIAL.GOV.CO BOGOTÁ D.C. CORDIAL SALUDO, DAMOS RESPUESTA A SU OFICIO NO. CRE030056054 CON FECHA 29 DE ABRIL DE 2019, Y RECIBIDO POR ESTA ENTIDAD EL 3 DE MAYO DE 2019, EN EL QUE NOS SOLICITA "COPIA DEL CERTIFICADO DE EXISTENCIA Y REPRESENTACIÓN LEGAL DE LA ENTIDAD COOMEVA EPS,(..) ADJUNTO ENVIAMOS CERTIFICADO DE EXISTENCIA Y REPRESENTACIÓN LEGAL DE LA ENTIDAD COOMEVA EPS CON MATRÍCULA MERCANTIL 399293-4.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t>
  </si>
  <si>
    <t>LA SEÑORA KELLY INFORMA QUE EL DIA 28/03/2019 SOLICITO LA INSCRIPCION DE UN ESTABLECIMIENTO DE COMERCIO EL CUAL QUEDO FINALIZADO LUEGO EL DIA 22 DE ABRIL EXPIDIO UN CERTIFICADO DEL ESTABLECIMIENTO Y LE APARECE SIN LA DIRECCION NI TELEFONOS. SE EVIDENCIA EN EL SIRP CON NUMERO RADICADO 20190190044 INSCRIPCION DEL ESTABLECIMIENTO ARTEMISA # 10 FINALIZADO DESDE EL DIA 28/03/2019 NO APARECEN LA DIRECCION COMERCIAL NI TELEFONOS SE SOLICITA LA VERIFICACION, RESPECTIVA CORRECION Y REPOSICION DEL CERTIFICADO. SE VALIDA EN EXPEDIENTES PÚBLICOS</t>
  </si>
  <si>
    <t>KELLY ROSERO</t>
  </si>
  <si>
    <t>4855722 ext 20</t>
  </si>
  <si>
    <t>contabilidad@artemisa.com.co</t>
  </si>
  <si>
    <t>RECLAMO PROCEDE. ADICIONO LA DIRECCION COMERCIAL CL 16 A NRO. 124 - 285 TELEFONO 1: 4855722, DIRECCION JUDICIAL: AV ROOSEVELT NRO. 25 - 68, EMAIL COMERCIAL Y JUDICIAL : CONTABILIDAD@ARTEMISA.COM.CO, COMO SE REPORTA EN EL FORMULARIO DE MATRICULA. LLAMO AL USUARIO Y LE INDICO LA ACTUALIZACION REALIZADA H: 02:35 F: 09-05-2019</t>
  </si>
  <si>
    <t xml:space="preserve">LA SOLICITANTE MANIFIESTA QUE EN EL CERTIFICADO DE EXISTENCIA Y REPRESENTACIÓN DE LA EMPRESA FOCUS PHARMACEUTICAL S.A.S NIT 900104555 DONDE APARECEN LAS EMPRESAS QUE SON CONTROLADAS POR LA EMPRESA ABBOTT LABORATORIOS EXPEDIDO POR LA CÁMARA DE COMERCIO DE CALI, EL NIT DE LA EMPRESA ST. JUDE MEDICAL COLOMBIA LTDA ES INCORRECTO PUES APARECE 811021465 CUANDO EL CORRECTO ES EL 811021765. SE VALIDA EN EXPEDIENTES PÚBLICOS Y EL QUE APARECE EN EL DOCUMENTO DE SITUACIÓN DE CONTROL ES 811021765, SOLICITA SE CORRIJA Y REMPLACE EL CERTIFICADO NOMBRE COMPLETO: 		IVONNE SANDOVAL RINCON		 CEDULA: 				52980332 CORREO:				IVONNE.SANDOVAL@BAKERMCKENZIE.COM TEL FIJO: 				6341500 EXT 1771 CELULAR: 						 DIRECCION:			AVENIDA CALLE 82 NO. 10 - 62 PISO 5, BOGOTA </t>
  </si>
  <si>
    <t xml:space="preserve">IVONNE SANDOVAL RINCON		</t>
  </si>
  <si>
    <t>6341500 ext 177</t>
  </si>
  <si>
    <t>.RECLAMO PROCEDE. MODIFICO EN EL CERTIFICA DE GRUPO EMPRESARIAL, EL NIT DE: 811.021.465-8 POR: 811021765-8 DE LA SUBORDINADA ST. JUDE MEDICAL COLOMBIA LTDA, COMO SE REPORTÓ EN EL DOCUMENTO REGISTRADO. (INSCRIPCION 16713 DEL 11-10-2018) LLAMO AL USUARIO, DONDE ME CONTESTA LA OPERADORA, LE INDICO LA PERSONA A SOLICITAR, PASANDO A BUZON DE VOZ LA LLAMADA. DEBIDO A LO NO RESPUESTA., DEJO MENSAJE DE VOZ H: 11:51 F: 13-05-2019-</t>
  </si>
  <si>
    <t>EN COMUNICACION DEL DIA 26042019 CON OFICIO 0302 DEL JUZGADO SESENTA Y DOS CIVIL MUNICIPAL BOGOTA DC, ENVIADO A LA CAMARA DE COMERCIO DE BOGPTA Y REMITIDO A LA CAMARA DE COMERCIO DE CALI EL DIA 03052019 RECIBIDO EL 06052019 CON RADICACION NO. 20190281306 POT TRASLADO POR COMPETENCIAS, SOICITAN EXPEDIR CERTIFICADO DE EXISTENCIA Y REPRESENTACION LEGAL DE LA ENTIDAD EPS COOMEVA POR ACCION DE TUTELA 2019 0060900</t>
  </si>
  <si>
    <t>20-0660 SANTIAGO DE CALI, 9 DE MAYO DE 2019 SEÑORES JUZGADO SESENTA Y DOS (62) CIVIL MUNICIPAL ATENCIÓN: OLGA SOFIA GONZALEZ BARAJAS SECRETARIA CMPL62BT@CENDOJ.RAMAJUDICIAL.GOV.CO BOGOTÁ D.C. CORDIAL SALUDO, DAMOS RESPUESTA A SU OFICIO NO. CRE030055934 CON FECHA 29 DE ABRIL DE 2019, Y RECIBIDO POR ESTA ENTIDAD EL 3 DE MAYO DE 2019, EN EL QUE NOS SOLICITA "COPIA DEL CERTIFICADO DE EXISTENCIA Y REPRESENTACIÓN LEGAL DE LA ENTIDAD COOMEVA EPS,(..) ADJUNTO ENVIAMOS CERTIFICADO DE EXISTENCIA Y REPRESENTACIÓN LEGAL DE LA ENTIDAD COOMEVA EPS, E INFORMAMOS QUE POSITIVA COMPAÑÍA DE SEGUROS S.A., FAMISANAR EPS Y JUNTA REGIONAL DE CALIFICACION DE INVALIDEZ DE BOGOTA Y CUNDINAMARCA, MINISTERIO DE SALUD Y PROTECCION SOCIAL, SUPERINTENDENCIA DE SALUD Y SUPERINTENDENCIA FINANCIERA DE COLOMBIA NO SE ENCUENTRAN INSCRITAS EN LA CÁMARA DE COMERCIO DE CALI NO OBSTANTE LO ANTERIOR, ES IMPORTANTE TENER EN CUENTA QUE EL ARTÍCULO 15 DEL DECRETO 019 DE 2012 DETERMINÓ QUE "LAS ENTIDADES PÚBLICAS Y LAS PRIVADAS</t>
  </si>
  <si>
    <t>EN COMUNICACION DEL DIA 29042019 CON OFICIO 546-19 DEL JUZGADO SEPTIMO PENAL MUNICIPAL DE BOGOTA DC, ENVIADO A LA CAMARA DE COMERCIO DE BOGOTA Y REMITIDOA ALA CAMARA DE COMERCIO DE CALI EL DIA 03052019 RECIBIDO EL 06052019 CON RADICACION NO. 20190281319 POR TRASLADO POR COMPETENCIAS, SOLICITA EXPEDIR CERTIFICADO DE EXISTENCIA Y REPRESENTACION LEGAL DE LA ENTIDAD EPS COOMEVA POR INCIDENTE DE DESAATO EN ACCION DE TUTELA 2019-00030.</t>
  </si>
  <si>
    <t>EDWARD MAURICIO HIGUITA QUINTERO</t>
  </si>
  <si>
    <t>juz7pcm@gmail.com</t>
  </si>
  <si>
    <t>20-0661 SANTIAGO DE CALI, 9 DE MAYO DE 2019 SEÑORES JUZGADO SÉPTIMO (7) PENAL MUNICIPAL CON FUNCIONES DE CONOCIMIENTO ATENCIÓN: EDWAR MAURICIO HIGUITA MAYOR OFICIAL MAYOR JUZ7PMC@GMAIL.COM BOGOTÁ D.C. CORDIAL SALUDO, DAMOS RESPUESTA A SU OFICIO NO. 546/19 CON FECHA 29 DE ABRIL DE 2019, Y RECIBIDO POR ESTA ENTIDAD EL 3 DE MAYO DE 2019, EN EL QUE NOS SOLICITA "INFORME A ESTE DESPACHO LOS DATOS DE IDENTIFICACIÓN Y UBICACIÓN DE LA PERSONA QUE FUNGE EN LA ACTUALIDAD COMO REPRESENTANTE LEGAL DE COOMEVA EPS. ADJUNTO ENVIAMOS CERTIFICADO DE EXISTENCIA Y REPRESENTACIÓN LEGAL DE LA ENTIDAD COOMEVA EPS, CON MATRÍCULA MERCANTIL 399293-4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t>
  </si>
  <si>
    <t>EN COMUNICACION DE DIA 30042019 ON OFICIO 050-2019 DEL JUZGADO 08 PENAL MUNICIPAL CON FUNCION CONTROL DE GARANTIAS BOGOTA DC, ENVIADO A LA CAMARA DE COMERCIO DE BOGOTA Y REMITIDO A LA CAMARA DE COMERCIO DE CALI EL DIA 03052019 RECIBIDO EL 06052019 CON RADICACION NO. 20190281324 POR TRASLADO POR COMPETENCIAS, SOLICITAN EXPEDIR CERTIFICADO DE EXISTENCIA Y REPRESENTACION LEGAL DE LA ENTIDAD EPS COOMEVA POR INCIDENTE DE DESACATO EN ACCION DE TUTELA 2019-00050-00</t>
  </si>
  <si>
    <t>RICARDO A. GARCIA BOHORQUEZ</t>
  </si>
  <si>
    <t>J08PMGBT@CENDOJ.RAMAJUDICIAL.GOV.CO</t>
  </si>
  <si>
    <t>20-0662 SANTIAGO DE CALI, 9 DE MAYO DE 2019 SEÑORES JUZGADO OCTAVO (8) PENAL MUNICIPAL CON FUNCIONES CONTROL GARANTÍAS ATENCIÓN: RICARDO A. GARCÍA BOHORQUEZ SUSTANCIADOR/OFICIAL MAYOR JJ08PMGBT@CENDOJ.RAMAJUDICIAL.GOV.CO BOGOTÁ D.C. CORDIAL SALUDO, DAMOS RESPUESTA A SU OFICIO NO. 050-2019-J8PMCG CON FECHA 30 DE ABRIL DE 2019, Y RECIBIDO POR ESTA ENTIDAD EL 3 DE MAYO DE 2019, EN EL QUE NOS SOLICITA "SE SIRVA REMITIR A ESTE DESPACHO JUDICIAL Y CON DIRECCIÓN A ESTE RADICADO, EN EL MÁXIMO E IMPRORROGABLE DE CUARENTA Y OCHO (48) HORAS, COPIA DE CERTIFICADO DE EXISTENCIA Y REPRESENTACIÓN LEGAL DE LA ENTIDAD PROMOTORA DE SALUD - COOMEVA EPS. ADJUNTO ENVIAMOS CERTIFICADO DE EXISTENCIA Y REPRESENTACIÓN LEGAL DE LA ENTIDAD COOMEVA EPS, CON MATRÍCULA MERCANTIL 399293-4 NO OBSTANTE LO ANTERIOR, ES IMPORTANTE TENER EN CUENTA QUE EL ARTÍCULO 15 DEL DECRETO 019 DE 2012 DETERMINÓ QUE "LAS ENTIDADES PÚBLICAS Y LAS PRIVADAS QUE CUMPLAN FUNCIONES PÚBLICAS O PRESTEN SERVICIOS PÚBLICOS PUEDEN CONECTARSE G</t>
  </si>
  <si>
    <t xml:space="preserve"> SE COMUNICA EL SEÑOR CARLOS EDUARDO CABRERA SOLICITANDO UN CERTIFICANDO DE EXONERACIÓN YA QUE NO ESTÁN OBLIGADOS A ESTAR REGISTRADOS EN CÁMARA</t>
  </si>
  <si>
    <t>CARLOS EDUARDO CABRERA</t>
  </si>
  <si>
    <t>489222 EXT 205</t>
  </si>
  <si>
    <t>CONTESTADO CON CARTA 3.8.1-0643 DEL 10 DE MAYO DE 2019, ASÍ: MEDIANTE PETICIÓN VERBAL DEL 7 DE MAYO DE 2019, SOLICITA A ESTA CÁMARA DE COMERCIO: "CERTIFICADO DE EXONERACIÓN YA QUE NO ESTÁN OBLIGADOS A ESTAR REGISTRADOS EN CÁMARA".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SOLICITUD PUNTUAL, ES PRECISO SEÑALAR QUE UNA VEZ VALIDADO EL REGISTRO DE ENTIDADES SIN ÁNIMO DE LUCRO QUE LLEVA ESTA CÁMARA DE COMERCIO, EVIDENCIAMOS QUE LA ENTIDAD HOSPITAL SAN JUAN DE DIOS, IDENTIFICADO CON EL NIT 890303841, NO FIGURA EN DICHO REGISTRO. AHORA BIEN, ES POSIBLE QUE DE ACUERDO AL OBJETO SOCIAL DE LA ENTIDAD, ESTA SE ENCUENTRE</t>
  </si>
  <si>
    <t>SE ACERCA USUARIO, EL SR. CESAR QUINTERO TOVAR EN CALIDAD DE REPRESENTANTE LEGAL DE LA SOCIEDAD QUINTERO TOVAR S.A.S. CON NUMERO DE INSCRITO 328549-16 SOLICITANDO LA RENOVACION DEL ULTIMO AÑO 2019 POSTERIOR A LA REACTIVACION PRESENTADA CON LA RADICACION 20190172005 DEL 26/03/2019, PERO AL MOMENTO DE LIQUIDARLE EL PROCESO DE RENOVACION, EL SISTEMA LE COBRA DESDE EL AÑO 2013 HASTA LA FECHA SIENDO QUE ESTE PERIODO SE ENCONTRABA DISUELTA. EL USUARIO SOLICITA SEA CORREGIDO ESTE PROBLEMA DEL SISTEMA PARA PODER PAGAR LA RENOVACION DEL AÑO 2019.</t>
  </si>
  <si>
    <t>CESAR QUINTERO TOVAR</t>
  </si>
  <si>
    <t>cequint@hotmail.com</t>
  </si>
  <si>
    <t>AL REVISAR EL CASO, SE EVIDENCIA QUE LA SOCIEDAD PRESENTABA FECHA DE VENCIMIENTO 06-11-2012, EL CUAL ENTRÓ EN ESTADO DE DISOLUCION POR VENCIMIENTO DE SU TERMINO, SE REGISTRÓ LA REACTIVACION EL 31-03-2019 BAJO LA INSCRIPCION 5141. LA MATRICULA EFECTUO EL PAGO DE AÑOS ANTERIORES 2011 Y 2012 EL 26-03-201, BAJO LA RADICACION 20190171883. EL CAJERO EN EL MOMENTO EN QUE EL USUARIO SE ACERQUE A LA CAJA A CANCELAR EL AÑO 2019, DEBE SOLICITAR LA MODIFICACION DE FECHAS DE TAL MANERA QUE EL SISTEMA PERMITA EFECTUAR LIQUIDACION DEL AÑO EN MENCION.- LLAMO AL USUARIO Y LE INDICO EL PROCEDIMIENTO A SEGUIR. H: 02:01 F: 09-05-2019.</t>
  </si>
  <si>
    <t>EN COMUNICACION DEL DIA 03052019 CON OFICIO OT 23561 DE LA FISCALIA GENERAL DE LA NACION, FISCALIA 9 ESPECIALIZADA TULUA, ENVIADO A LA CAMARA DE COMERCIO DE CALI EL DIA 06052019 CON RADICACION NO. 20190282268 POR TRASLADO POR COMPETENCIAS, SOLICITAN INFORMAR EL NOMBRE DEL REPRESENTANTE LEGAL DE LA SOCIEDAD GENTE DEL CAMPO... GENTE DEL CAMPO SAS NIT NO. 900485770- MAT 833563-16</t>
  </si>
  <si>
    <t>CARLOS HERNAN HERRERA JARAMILLO</t>
  </si>
  <si>
    <t>20-0651 SANTIAGO DE CALI, 09 DE MAYO DE 2019 SEÑORES FISCALIA GENERAL DE LA NACION ATENCIÓN: CARLOS HERNAN HERRERA JARAMILLO TÉCNICO INVESTIGADOR II CAHERRER@FISCALIA.GOV.CO BUGA CORDIAL SALUDO, DAMOS RESPUESTA A SU OFICIO NO. FGN.DECOC 20120-00282 DE FECHA 3 DE MAYO DE 2019, RECIBIDO POR ESTA ENTIDAD EL 7 DE MAYO DE 2019, EN EL QUE SOLICITA "COPIA DEL CERTIFICADO DE CÁMARA DE COMERCIO Y REGISTROS MERCANTILES EN SU HABER A NOMBRE DE GENTE DEL CAMPO (¿). ADJUNTO ENVIAMOS CERTIFICADO DE EXISTENCIA Y REPRESENTACIÓN LEGAL DE GENTE DEL CAMPO SAS IDENTIFICADA CON NIT NO. 900.485.770-9.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
  </si>
  <si>
    <t>Se envia respuesta al correo electronico caherrer@fiscalia.gov.co.rpost.org el dia jueves 09/05/2019 05:09 p.m.</t>
  </si>
  <si>
    <t>EN COMUNICACION DEL DIA 07052019 CON OFICIO 5436 DEL CENTRO DE SERVICIOS JUDICIALES DE POPAYAN, SOLICITAN EXPEDIR CERTIFICADO DE EXISTENCIA Y REPRESENTACION LEGAL DE LA ENTIDAD EPS COOMEVA POR INCIDENTE DE DESACATO EN ACION DE TUTELA 2019-00047</t>
  </si>
  <si>
    <t>LUIS CARLOS BOTINA ACHURY</t>
  </si>
  <si>
    <t>j02mectlgcau@cendoj.ramajudicial.gov.co</t>
  </si>
  <si>
    <t>20-0657 SANTIAGO DE CALI, 10 DE MAYO DEL 2019 SEÑORES SISTEMA DE RESPONSABILIDAD PENAL PARA ADOLESCENTES CENTRO DE SERVICIOS JUDICIALES ATENCIÓN: LUIS CARLOS BOTINA ACHURY CENTRO DE SERVICIOS JUDICIALES SRPA CSERJMECAU@CENDOJ.RAMAJUDICIAL.GOV.CO J02MECTLGCAU@CENDOJ.RAMAJUDICIAL.GOV.CO POPAYÁN CORDIAL SALUDO, DAMOS RESPUESTA A SU OFICIO NO. 5436, TUTELA NO. 19001-40-71-002-2019-00047-00 DE FECHA 7 DE MAYO DE 2019, RECIBIDO POR ESTA ENTIDAD EL MISMO DÍA, EN EL QUE SOLICITA "A LA CÁMARA DE COMERCIO DEL VALLE, 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t>
  </si>
  <si>
    <t>Se envia respuesta al correo electronicos cserjmecau@cendoj.ramajudicial.gov.co.rpost.org; j02mectlgcau@cendoj.ramajudicial.gov.co.rpost.org el día martes 14/05/2019 05:37 p.m.</t>
  </si>
  <si>
    <t>EN COMUNICACION ENVIADA A CONTACTO CCC LA SEÑORA OLGA PATRICIA GUERRERO CLADERON REP. LEGAL DE LA SOCIEDAD MULTIACOOP. EN CONVERSACION SOSTENIDA CON EL SR. CRISTIAN ROJAS DEL CALL CENTER, SOLICITO LA REVISION DEL ESTADO DEL RUNEOL DEBIDO A QUE E 28 DE MARZO REALIZO EL PROCESO Y DICE QUE NO SE LE NOTIFICO NINGUNA DEVOLUCION. POSTERIORMENTE ENVIA AL CORREO DE CONTACTO COPIA DE LOS DOCUMENTOS PARA LA REVISION.</t>
  </si>
  <si>
    <t>OLGA PATRICIA GUERRERO CLADERON</t>
  </si>
  <si>
    <t>8858590 ex102</t>
  </si>
  <si>
    <t>gerencia@multiacoop.com</t>
  </si>
  <si>
    <t>FALLA EN PROCESO CON OTRAS ENTIDADES</t>
  </si>
  <si>
    <t>LA SRA. OLGA PATRICIA GUERRERO RECLAMA POR UN PROCESO QUE REALIZO DEL RUNEOL Y NO SE LE NOTIFICO DE NINGUNA DEVOLUCION HABLO CON EL SR. CRISTIAN ROJAS DEL CALLCENTER. RESPUESTA AL USUARIO: EL SR. CRISTIAN ROJAS LE INDICO EL PROCESO QUE DEBIA REALIZAR PARA SUBSANAR EL INCONVENIENTE Y CAMBIAR EL RECIBO INICIAL POR EL DE UNA INSCRIPCION. CORROBORO EL SR. HENRY SALAZAR ESTE COMUNICADO, Y YA SE SOLUCIONO ESTE TRAMITE CON EL USUARIO.</t>
  </si>
  <si>
    <t>se cierra este proceso ya se le indico a la sra. y se soluciono por parte del usuario.</t>
  </si>
  <si>
    <t>SE ACERCA USUARIA LA SRA. SOL INGRID RODRIGUEZ GONZALEZ EN CALIDAD DE REPRESENTANTE LEGAL DE LA SOCIEDAD "COLOMBIANA DE SERVICIOS INTEGRALES IRG S.A.S." SOLICITANDO LA CORRECCION DE LA RAZON SOCIAL DE LA EMPRESA YA QUE EN EL MOMENTO DE LA GRABACION QUEDO COMO "COLOMBINA....." Y NO COMO "COLOMBIANA.....", EL USUARIO REQUIERE URGENCIA CON LA MODIFICACION YA QUE INFORMA QUE TIENE TRAMITES PENDIENTES CON LA PRESENTACION DEL CERTIFICADO DE FORMA CORRECTA.</t>
  </si>
  <si>
    <t>SOL INGRID RODRIGUEZ GONZALEZ</t>
  </si>
  <si>
    <t>representacionesirg@gmail.com</t>
  </si>
  <si>
    <t>RECLAMO PROCEDE. SE EVIDENCIA EN EL ARTICULO 1 DE LOS ESTATUTOS, QUE USUARIO REPORTA LA RAZON SOCIAL "COLOMBIANA DE SERVICIOS INTEGRALES IRG SAS. POR LO ANTERIOR, MODIFICO DE LA RAZON SOCIAL LA PALABRA COLOMBINA POR COLOMBIANA. USUARIO ESPERA RESPUESTA INMEDIATA SEDE UNICENTRO.</t>
  </si>
  <si>
    <t>SE ASIGNA AL JURIDICO, YA QUE DE ACUERDO A PROCEDIMIENTO ES QUIEN DEBE VALIDAR LOS DATOS DE LA ENTIDAD A INSCRIBIR.</t>
  </si>
  <si>
    <t xml:space="preserve"> LA SEÑORA NICOL INDICA QUE LA DIRECCION COMERCIAL REPORTADA EN LA RENOVACION ATRAVES DE VENTANILLA RUES DE BOGOTA PARA CALI ES AVENIDA 9A NORTE # 9 Y LA QUE FIGURA EN EL CERTIFICADO ES CALLE 8 4 16 PISO 2 SE VALIDA INFORMACIÓN CON CERTIFICADO CON CODIGO DE VALIDACION 081994IUAQ, CLIENTE SOLCITA SE RELICE CAMBIO, SE VALIDO POR CONSULTA DE EXPEDIENTES PAGINA CCC.</t>
  </si>
  <si>
    <t>NICOL GAVIRIA</t>
  </si>
  <si>
    <t>593 1990</t>
  </si>
  <si>
    <t>edwin.garay@iq-online.com</t>
  </si>
  <si>
    <t>.RECLAMO PROCEDE. MODIFICO LA DIRECCION COMERCIAL DE: -CALLE 8 4 16 PISO 2 POR: AV 9 A NORTE NRO. 9 COMO SE REPORTA EN EL FORMULARIO DE RENOVACION ARCHIVADO. LLAMO AL USUARIO Y LE INDICO LA ACTUALIZACION REALIZADA H: 04:52 F: 09-05-2019</t>
  </si>
  <si>
    <t xml:space="preserve">POR MEDIO DE ESTE DOCUMENTO SOLICITO A USTEDES EXPIDAN UN COMUNICADO EN EL QUE CONSTE QUE LA COMPAÑÍA OPEN GROUP SAS IDENTIFICADA CON NIT 900249043-1 SE ENCUENTRA EN EL PROCESO DE REVISIÓN DE LA INSCRIPCIÓN DEL REGISTRO DE PROPONENTES. </t>
  </si>
  <si>
    <t>MANUEL FERNANDO APONTE</t>
  </si>
  <si>
    <t>administrativo@opengroupsa.com</t>
  </si>
  <si>
    <t>RESPUESTA ENVIADA A USUARIO 08/05/2019. SANTIAGO DE CALI, 8 DE MAYO DE 2019 SEÑOR: MANUEL FERNANDO APONTE AVENIDA 8 NORTE NO. 23-89 ADMINISTRATIVO@OPENGROUPSA.COM LA CIUDAD RECIBA UN CORDIAL SALUDO, MEDIANTE COMUNICACIÓN ESCRITA DE FECHA 8 DE MAYO DE 2018, RECIBIDA EN ESTA CÁMARA DE COMERCIO EN LA MISMA FECHA, NOS SOLICITÓ: ¿EXPIDAN UN COMUNICADO EN EL QUE CONSTE QUE LA COMPAÑÍA OPEN GROUP SAS IDENTIFICADA CON NIT 900249043-1 SE ENCUENTRA EN PROCESO DE REVISIÓN DE LA INSCRIPCIÓN DEL REGISTRO DE PROPONENTES¿.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t>
  </si>
  <si>
    <t>Se envia respuesta al correo electronico administrativo@opengroupsa.com.rpost.org el día miércoles 08/05/2019 03:54 p.m.</t>
  </si>
  <si>
    <t>EN COMUNICACION DEL DIA 07052019 EL SEÑOR JEHIFER STIK QUINTERO BUITRAGO IDENTIFICADO CON CC 1088263817, SOLICITA SE LE INFORME SI SE ENCUENTR A REGISTRADO COMO COMERCIANTE Y SI POSEE ESTABLECIMIENTOS DE COMERCIO A SU NOMBRE, ESTO CON EL FIN DE DEMOSTRAR INSOLVENCIA ECONOMICA ANTE EL JUEZ DE GARANTIAS.</t>
  </si>
  <si>
    <t>JEHIFER STIK QUINTERO BUITRAGO</t>
  </si>
  <si>
    <t>SANTIAGO DE CALI, 09 DE MAYO DE 2019 SEÑORA JEHIFFER STIK QUINTERO BUITRAGO CC 1088263817 TD: 7464 NUI: 991400 PABELLON: 2B EDIFICIO: BRASIL COJAM - JAMUNDÍ CORDIAL SALUDO, MEDIANTE ESCRITO DEL 07 DE MAYO 2019 RADICADO EN ESTA ENTIDAD EL 08 DE MAYO 2019, EN EL CUAL NOS SOLICITÓ "¿ME SEA ENVIADO UN CERTIFICADO DONDE CONSTE QUE YO NO POSEO NINGÚN BIEN INMUEBLE EN ESTA ENTIDAD"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t>
  </si>
  <si>
    <t>EN COMUNICACION DEL DIA 03052019 EL SEÑOR JOSE GUSTAVO CARVAJAL ESCOBAR IDENTIFICADO CON CC 94454513, SOLICITA SE LE INFORME SI SE ENCUENTRA REGISTRADO COMO COMERCIANTE Y SI POSEE ESTABLECIMIENTOS DE COMERCIO A SU NOMBRE, ESTO CON EL FIN DE DEMOSTRAR INSOLVENCIA ECONOMICA ANTE EL JUEZ DE GARANTIAS.</t>
  </si>
  <si>
    <t>JOSE GUSTAVO CARVAJAL ESCOBAR</t>
  </si>
  <si>
    <t xml:space="preserve">SANTIAGO DE CALI, 14 DE MAYO DE 2019 SEÑOR JOSE GUSTAVO CARVAJAL ESCOBAR CC 94454513 TD: 7617 NUI: 910636 PATIO: 5B BLOQUE: 3 MÉXICO COJAM - JAMUNDÍ CORDIAL SALUDO, MEDIANTE ESCRITO DEL 03 DE MAYO DE 2019 RADICADO EN ESTA ENTIDAD EL 07 DE MAYO DE 2019, EN EL CUAL NOS SOLICITÓ "(¿) NECESITO CERTIFICAR QUE NO TENGO NINGUNA PROPIEDAD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t>
  </si>
  <si>
    <t xml:space="preserve"> EL SEÑOR JUAN PABLO MOSQUERA SE COMUNICA POR MEDIO DE CHAT INDICANDO QUE ESTÁ MAL REGISTRADO EL NOMBRE DEL GERENTE SUPLENTE ANA KNORPEL TRAYLEIZER DE KREISBERGER REGISTRADO EN LA CÁMARA, EL NOMBRE CORRECTO ES ANA KNORPEL DE KREISBERGER, SOLICITA CORRECCIÓN Y ELIMINACIÓN DEL APELLIDO "TRAYLEIZER", ADICIONALMENTE REPOSICIÓN DEL CERTIFICADO Y QUE SE COMUNIQUEN CON EL A LA LINEA INDICADA</t>
  </si>
  <si>
    <t>JUAN PABLO MOSQUERA IDARRAGA</t>
  </si>
  <si>
    <t>N/A</t>
  </si>
  <si>
    <t>juanpablomosquera@francomurgueitio.com</t>
  </si>
  <si>
    <t>RECLAMO PROCEDE. RETIRO EL APELLIDO "TRAYLEIZER" DEL NOMBRAMIENTO DEL PRIMER SUPLENTE DEL GERENTE. SIENDO LO CORRECTO ANA KNORPEL DE KREISBERGER C.C. 31223292, COMO SE EVIDENCIA EN LA FOTOCOPIA DE C.C. ADJUNTA Y ACTA DE NOMBRAMIENTO. LLAMO AL USUARIO Y LE INDICO LA ACTUALIZACION REALIZADA H: 10:37 F: 10-05-2019</t>
  </si>
  <si>
    <t>EN COMUNICACION DEL DIA 03052019 EL SEÑOR DOGOBARDO COLLAZOS SAA IDENTIFICADO CON CC 6248974, SOLICITA SE LE INFORME SI SE ENCUENTRA REGISTRADO COMO COMERCIANTE Y SI POSEE ESTABLECIMIENTOS DE COMERCIO A SU NOMBRE, ESTO CON EL FIN DE DEMOSTRAR INSOLVENCIA ECONOMICA ANTE EL JUEZ DE GARANTIAS.</t>
  </si>
  <si>
    <t>DOGOBARDO COLLAZOS SAA</t>
  </si>
  <si>
    <t xml:space="preserve">SANTIAGO DE CALI, 14 DE MAYO DE 2019 SEÑOR DAGOBARDO COLLAZOS SAA CC 6248974 TD 2801 NUI. 356737 BLOQUE 3. PATIO. 1-A MÉXICO MÍNIMA COJAM - JAMUNDÍ	 CORDIAL SALUDO, MEDIANTE ESCRITO DEL 29 DE ABRIL DE 2019 RADICADO EN ESTA ENTIDAD EL 03 DE MAYO DE 2019, EN EL CUAL NOS SOLICITÓ "(¿) UNA CONSTANCIA DE MI SITUACIÓN JURÍDICA PARA SABER SI TENGO ALGUNA DEUDA O ESTABLECIMIENTO DE COMERCIO."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t>
  </si>
  <si>
    <t>EN COMUNICACION DEL DIA 03052019 SIN OFICIO, DE LA FIACALIA GENERAL DE LA NACION, FISCALIA 25 LOCAL CAVIF CALI, SOLICITAN INFORMAR SI EL SR. DANTE LIGER OSORIO IDENTIFICADO CON CC. NO. 1130671176 SE ENCUENTRA REGISTRADO COMO COMERCIANTE Y SI POSEE ESTABLECIMIENTOS DE COMERCIO A SU NOMBRE PARA ADELANTAR INVESTIGACION POR EL DELITO DE VIOLENCIA INTRAFAMILIAR.</t>
  </si>
  <si>
    <t>20-0677 SANTIAGO DE CALI, 14 DE MAYO DE 2019 SEÑORES FISCALIA GENERAL DE LA NACION ATENCIÓN: RICARDO ANDRES GALVIS RESTREPO FISCAL 25 LOCAL CAVIF AVENIDA ROOSVELT NO. 38 - 32 EDIFICIO CONQUISTADORES PISO I SANTIAGO DE CALI CORDIAL SALUDO, DAMOS RESPUESTA A SU OFICIO CON NOTICIA CRIMINAL NO. 76001600013201732884 DE FECHA 3 DE MAYO DE 2019, RECIBIDO POR ESTA ENTIDAD EL 8 DE MAYO DE 2019, EN EL QUE SOLICITA "A QUIEN CORRESPONDA VERIFICAR EN SUS BASES DE DATOS Y ARCHIVOS SI REPOSA INFORMACIÓN DE NEGOCIOS Y DIRECCIONES DE LOS MISMO, QUE LE REGISTREN AL SEÑOR DANTE LIGER OSORIO IDENTIFICADO CON CÉDULA DE CIUDADANÍA NO. 1.130.671.176 (¿). LE INFORMAMOS QUE BAJO EL NOMBRE DE DANTE LIGER OSORIO IDENTIFICADO CON CÉDULA DE CIUDADANÍA NO. 1.130.671.176 NO FIGURA INSCRITO COMO COMERCIANTE EN LA CÁMARA DE COMERCIO DE CALI. NO OBSTANTE LO ANTERIOR, ES IMPORTANTE TENER EN CUENTA QUE EL ARTÍCULO 15 DEL DECRETO 019 DE 2012 DETERMINÓ QUE "LAS ENTIDADES PÚBLICAS Y LAS PRIVADAS QUE CUMPLAN FUNCIONE</t>
  </si>
  <si>
    <t>FAVOR CORREGIR EL NUMERO DE CEDULA DEL REVISOR FISCAL PRINCIPAL DEL INSCRITO 987274-16. EL NUMERO CORRECTO ES 93396478 TAL Y COMO APARECE EN LA COPIA DE LA CEDULA QUE SE ANEXO EN SU NOMBRAMIENTO EN EL ACTA 8 RADICADA EL 30/05/2017</t>
  </si>
  <si>
    <t>JAYDER CASTILLO URBANO</t>
  </si>
  <si>
    <t>impuesto.carvajal@carvajal.com</t>
  </si>
  <si>
    <t xml:space="preserve">13-09-2018 SE REGISTRÓ NOMBRAMIENTO DE REPRESENTANTE LEGAL RADICACION: 20180400286, MODIFICO EL NUMERO DE IDENTIFICACION DEL SR. ROGER DELGADO VIVAS, DE: 94396478 POR: C..C 93396478 . USUARIO ESPERA RESPUESTA INMEDIATA SEDE PRINCIPAL </t>
  </si>
  <si>
    <t>EN COMUNICACION DEL DIA 03052019 SIN OFICIO, DE LA FIACALIA GENERAL DE LA NACION, FISCALIA 25 LOCAL CAVIF CALI, SOLICITAN INFORMAR SI EL SR. LUIS CARLOS PINO ZUÑIGA IDENTIFICADO CON CC. NO. 1130587894 SE ENCUENTRA REGISTRADO COMO COMERCIANTE Y SI POSEE ESTABLECIMIENTOS DE COMERCIO A SU NOMBRE PARA ADELANTAR INVESTIGACION POR EL DELITO DE VIOLENCIA INTRAFAMILIAR.</t>
  </si>
  <si>
    <t>20-0678 SANTIAGO DE CALI, 14 DE MAYO DE 2019 SEÑORES FISCALIA GENERAL DE LA NACION ATENCIÓN: RICARDO ANDRES GALVIS RESTREPO FISCAL 25 LOCAL CAVIF AVENIDA ROOSVELT NO. 38 - 32 EDIFICIO CONQUISTADORES PISO I SANTIAGO DE CALI CORDIAL SALUDO, DAMOS RESPUESTA A SU OFICIO CON NOTICIA CRIMINAL NO. 760016000193201625356 DE FECHA 3 DE MAYO DE 2019, RECIBIDO POR ESTA ENTIDAD EL 8 DE MAYO DE 2019, EN EL QUE SOLICITA "A QUIEN CORRESPONDA VERIFICAR EN SUS BASES DE DATOS Y ARCHIVOS SI REPOSA INFORMACIÓN DE NEGOCIOS Y DIRECCIONES DE LOS MISMO, QUE LE REGISTREN AL SEÑOR LUIS CARLOS PINO ZUÑIGA IDENTIFICADO CON CÉDULA DE CIUDADANÍA NO. 1.130.587.894 (¿). LE INFORMAMOS QUE BAJO EL NOMBRE DE LUIS CARLOS PINO ZUÑIGA IDENTIFICADO CON CÉDULA DE CIUDADANÍA NO. 1.130.587.894 NO FIGURA INSCRITO COMO COMERCIANTE EN LA CÁMARA DE COMERCIO DE CALI. NO OBSTANTE LO ANTERIOR, ES IMPORTANTE TENER EN CUENTA QUE EL ARTÍCULO 15 DEL DECRETO 019 DE 2012 DETERMINÓ QUE "LAS ENTIDADES PÚBLICAS Y LAS PRIVADAS QUE CUMPL</t>
  </si>
  <si>
    <t>EN COMUNICACION DEL DIA 03052019 SIN OFICIO, DE LA FIACALIA GENERAL DE LA NACION, FISCALIA 25 LOCAL CAVIF CALI, SOLICITAN INFORMAR SI LA SRA. SOLANYI SALINAS SALAZAR IDENTIFICADO CON CC. NO. 1143966304 SE ENCUENTRA REGISTRADA COMO COMERCIANTE Y SI POSEE ESTABLECIMIENTOS DE COMERCIO A SU NOMBRE PARA ADELANTAR INVESTIGACION POR EL DELITO DE VIOLENCIA INTRAFAMILIAR.</t>
  </si>
  <si>
    <t>20-0679 SANTIAGO DE CALI, 14 DE MAYO DE 2019 SEÑORES FISCALIA GENERAL DE LA NACION ATENCIÓN: RICARDO ANDRES GALVIS RESTREPO FISCAL 25 LOCAL CAVIF AVENIDA ROOSVELT NO. 38 - 32 EDIFICIO CONQUISTADORES PISO I SANTIAGO DE CALI CORDIAL SALUDO, DAMOS RESPUESTA A SU OFICIO CON NOTICIA CRIMINAL NO. 760016000197201800690 DE FECHA 3 DE MAYO DE 2019, RECIBIDO POR ESTA ENTIDAD EL 8 DE MAYO DE 2019, EN EL QUE SOLICITA "A QUIEN CORRESPONDA VERIFICAR EN SUS BASES DE DATOS Y ARCHIVOS SI REPOSA INFORMACIÓN DE NEGOCIOS Y DIRECCIONES DE LOS MISMO, QUE LE REGISTREN AL SEÑOR SOLANYI SALINAS SALAZAR IDENTIFICADO CON CÉDULA DE CIUDADANÍA NO. 1.143.966.304 (¿). LE INFORMAMOS QUE BAJO EL NOMBRE DE SOLANYI SALINAS SALAZAR IDENTIFICADA CON CÉDULA DE CIUDADANÍA NO. 1.143.966.304 NO FIGURA INSCRITA COMO COMERCIANTE EN LA CÁMARA DE COMERCIO DE CALI. NO OBSTANTE LO ANTERIOR, ES IMPORTANTE TENER EN CUENTA QUE EL ARTÍCULO 15 DEL DECRETO 019 DE 2012 DETERMINÓ QUE "LAS ENTIDADES PÚBLICAS Y LAS PRIVADAS QUE CUMPL</t>
  </si>
  <si>
    <t>EN COMUNICACION DEL DIA 30042019 CON OFICIO 791 DEL JUZGADO PRIMERO DE FAMILIA DE ORALIDAD CALI, SOLICITAN CERTIFICADO MERCANTIL DEL COMERCIANTE JOSE EDUARDO RICARDO IDENTIFIACDO CON CC. NO. 11317168 Y DE LOS ESTABLECIMIENTOS REGISTRADOS A SU NOMBRE...</t>
  </si>
  <si>
    <t>JHONIER ROJAS SANCHEZ</t>
  </si>
  <si>
    <t>j01fccali@cendoj.ramajudicial.gov.co</t>
  </si>
  <si>
    <t>20-0697 SANTIAGO DE CALI, 15 DE MAYO DEL 2019 SEÑORES JUZGADO PRIMERO DE FAMILIA DE ORALIDAD ATENCIÓN: JHONIER ROJAS SANCHEZ SECRETARIO J01FCCALI@CENDOJ.RAMAJUDICIAL.GOV.CO SANTIAGO DE CALI CORDIAL SALUDO, DAMOS RESPUESTA A SU OFICIO NO. 791 Y RADICADO NO. 76-001-31-10-001-2017-00447-00 DE FECHA 30 DE ABRIL DE 2019, RECIBIDO POR ESTA ENTIDAD EL 8 DE MAYO DE 2019, EN EL QUE SOLICITA "EL EXPEDIENTE EL CERTIFICADO DE CÁMARA Y COMERCIO QUE HACE RELACIÓN AL ESTABLECIMIENTO DE COMERCIO REGISTRADO POR JOSE EDUARDO RICARDO CON CEDULA DE CIUDADANÍA NO. 11.317.168 (¿). ADJUNTO ENVIAMOS CERTIFICADO DE MATRÍCULA DE JOSE EDUARDO RICARDO IDENTIFICADO CON CÉDULA DE CIUDADANÍA NO. 11.317.168.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t>
  </si>
  <si>
    <t>EN COMUNICACION DEL DIA 07052019 CON OFICIO 5447 CENTRO DE SERVICIOS JUDICIALES RESPONSABILIDAD PENAL PARA ADOLECENTES JUZGADO SEGUNDO PENAL MUNICIPAL PAR ADOLECENTES POPAYAN, SOLICITAN CERTIFICADO DE EXISTENCIA Y REPRESENTACION LEGAL DE LA ENTIDAD EPS COOMEVA POR INCIDENTE DE DESACATO EN ACCION DE TUTELA 2019-00043-00.</t>
  </si>
  <si>
    <t>20-0659 SANTIAGO DE CALI, 10 DE MAYO DEL 2019 SEÑORES SISTEMA DE RESPONSABILIDAD PENAL PARA ADOLESCENTES CENTRO DE SERVICIOS JUDICIALES ATENCIÓN: EDWIN QUIÑONEZ BENAVIDES CENTRO DE SERVICIOS JUDICIALES SRPA CSERJMECAU@CENDOJ.RAMAJUDICIAL.GOV.CO J02MECTLGCAU@CENDOJ.RAMAJUDICIAL.GOV.CO POPAYÁN CORDIAL SALUDO, DAMOS RESPUESTA A SU OFICIO NO. 5447 TUTELA NO. 19001-40-71-002-2019-00043-00 DE FECHA 7 DE MAYO DE 2019, RECIBIDO POR ESTA ENTIDAD EL 8 DE MAYO DE 2019, EN EL QUE SOLICITA "EL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t>
  </si>
  <si>
    <t>Se envia respuesta al correo electronicos cserjmecau@cendoj.ramajudicial.gov.co.rpost.org; j02mectlgcau@cendoj.ramajudicial.gov.co.rpost.org el día viernes 10/05/2019 04:14 p.m.</t>
  </si>
  <si>
    <t>EN COMUNICACION DEL DIA 07052019 CON OFICIO 1363 DEL JUZGADO ONCE CIVIL MUNICIPAL DE ORALIDAD CALI, SOLICITAN SE CERTIFIQUE LA COMPOSICION ACCIONARIA Y LOS MIEMBROS DEL ORGANO SOCIAL DE LA SOCIEDAD GENTEEFICIENTE EST SAS NIT NO. 900757236-5. POR INCIDENTE DE DESACATO EN TUTELA 2019-00034-00</t>
  </si>
  <si>
    <t>GUIMAR ARLEX GONGORA AMARILES</t>
  </si>
  <si>
    <t>j11cmcali@cendoj.ramajudicial.gov.co</t>
  </si>
  <si>
    <t>20-0693 SANTIAGO DE CALI, 14 DE MAYO DEL 2019 SEÑORES JUZGADO ONCE CIVIL MUNICIPAL DE ORALIDAD ATENCIÓN GUIMAR ARLEX GONGORA AMARILES SECRETARIO CORREO ELECTRÓNICO: J11CMCALI@CENDOJ.RAMAJUDICIAL.GOV.CO SANTIAGO DE CALI CORDIAL SALUDO, DAMOS RESPUESTA A SU OFICIO NO. 1363 DEL ASUNTO TUTELA-INCIDENTE DE DESACATO, CON RADICADO NO. 760014003011-2019-00034-00 DE FECHA 7 DE MAYO DE 2019, RECIBIDO POR ESTA ENTIDAD EL 8 DE MAYO DE 2019, EN EL QUE SOLICITA ¿CERTIFIQUEN LA COMPOSICIÓN ACCIONARIA DE LA EMPRESA Y LOS MIEMBROS DEL MENCIONADO ÓRGANO SOCIAL. ADVIRTIENDO QUE TAL INFORMACIÓN ES PARA FINES JUDICIALES.¿ AL RESPECTO, DE CONFORMIDAD CON EL ARTÍCULO 26 DEL CÓDIGO DE COMERCIO, ES IMPORTANTE PRECISAR QUE EN EL REGISTRO MERCANTIL QUE LLEVAN LAS CÁMARAS DE COMERCIO, SÓLO SE HARÁN LAS INSCRIPCIONES DE: ¿(...) LOS ACTOS, LIBROS Y DOCUMENTOS RESPECTO DE LOS CUALES LE LEY EXIGIERE ESA FORMALIDAD (¿)¿. POR TANTO, DEBE ACLARARSE QUE LAS SOCIEDADES POR ACCIONES, COMO ES EL CASO DE LA SOCIEDAD GENTEFIC</t>
  </si>
  <si>
    <t>Se envia respuesta al correo electronico j11cmcali@cendoj.ramajudicial.gov.co.rpost.biz el día viernes 17/05/2019 05:03 p.m.</t>
  </si>
  <si>
    <t>EN COMUNICACION DEL DIA 07052019 CON OFICIO 1364 DEL JUZGADO ONCE CIVIL MUNICIPAL DE ORALIDAD CALI, SOLICITAN SE CERTIFIQUE LA COMPOSICION ACCIONARIA Y LOS MIEMBROS DEL ORGANO SOCIAL DE LA SOCIEDAD GENTEEFICIENTE EST SAS NIT NO. 900757236-5. POR INCIDENTE DE DESACATO EN TUTELA 2019-00034-00</t>
  </si>
  <si>
    <t>j11cmcali@cendoj.ramajudicil.gov.co</t>
  </si>
  <si>
    <t>20-0718 SANTIAGO DE CALI, 17 DE MAYO DEL 2019 SEÑORES JUZGADO ONCE CIVIL MUNICIPAL DE ORALIDAD ATENCIÓN GUIMAR ARLEX GONGORA AMARILES SECRETARIO CORREO ELECTRÓNICO: J11CMCALI@CENDOJ.RAMAJUDICIAL.GOV.CO SANTIAGO DE CALI CORDIAL SALUDO, DAMOS RESPUESTA A SU OFICIO NO. 1364 DEL ASUNTO TUTELA-INCIDENTE DE DESACATO, CON RADICADO NO. 760014003011-2019-00034-00 DE FECHA 7 DE MAYO DE 2019, RECIBIDO POR ESTA ENTIDAD EL 8 DE MAYO DE 2019, EN EL QUE SOLICITA ¿CERTIFIQUEN LA COMPOSICIÓN ACCIONARIA DE LA EMPRESA Y LOS MIEMBROS DEL MENCIONADO ÓRGANO SOCIAL. ADVIRTIENDO QUE TAL INFORMACIÓN ES PARA FINES JUDICIALES.¿ AL RESPECTO, DE CONFORMIDAD CON EL ARTÍCULO 26 DEL CÓDIGO DE COMERCIO, ES IMPORTANTE PRECISAR QUE EN EL REGISTRO MERCANTIL QUE LLEVAN LAS CÁMARAS DE COMERCIO, SÓLO SE HARÁN LAS INSCRIPCIONES DE: ¿(...) LOS ACTOS, LIBROS Y DOCUMENTOS RESPECTO DE LOS CUALES LE LEY EXIGIERE ESA FORMALIDAD (¿)¿. POR TANTO, DEBE ACLARARSE QUE LAS SOCIEDADES POR ACCIONES, COMO ES EL CASO DE LA SOCIEDAD GENTEFIC</t>
  </si>
  <si>
    <t>Se envio respuesta al correo electrobico j11cmcali@cendoj.ramajudicial.gov.co.rpost.biz el día viernes 17/05/2019 05:10 p.m.</t>
  </si>
  <si>
    <t>EN COMUNICACION DEL DIA 07052019 CON OFICIO 1365 DEL JUZGADO ONCE CIVIL MUNICIPAL DE ORALIDAD CALI, SOLICITAN SE CERTIFIQUE LA COMPOSICION ACCIONARIA Y LOS MIEMBROS DEL ORGANO SOCIAL DE LA SOCIEDAD GENTEEFICIENTE EST SAS NIT NO. 900757236-5. POR INCIDENTE DE DESACATO EN TUTELA 2019-00034-00</t>
  </si>
  <si>
    <t>20-0719 SANTIAGO DE CALI, 17 DE MAYO DEL 2019 SEÑORES JUZGADO ONCE CIVIL MUNICIPAL DE ORALIDAD ATENCIÓN GUIMAR ARLEX GONGORA AMARILES SECRETARIO CORREO ELECTRÓNICO: J11CMCALI@CENDOJ.RAMAJUDICIAL.GOV.CO SANTIAGO DE CALI CORDIAL SALUDO, DAMOS RESPUESTA A SU OFICIO NO. 1365 DEL ASUNTO TUTELA-INCIDENTE DE DESACATO, CON RADICADO NO. 760014003011-2019-00034-00 DE FECHA 7 DE MAYO DE 2019, RECIBIDO POR ESTA ENTIDAD EL 8 DE MAYO DE 2019, EN EL QUE SOLICITA ¿CERTIFIQUEN LA COMPOSICIÓN ACCIONARIA DE LA EMPRESA Y LOS MIEMBROS DEL MENCIONADO ÓRGANO SOCIAL. ADVIRTIENDO QUE TAL INFORMACIÓN ES PARA FINES JUDICIALES.¿ AL RESPECTO, DE CONFORMIDAD CON EL ARTÍCULO 26 DEL CÓDIGO DE COMERCIO, ES IMPORTANTE PRECISAR QUE EN EL REGISTRO MERCANTIL QUE LLEVAN LAS CÁMARAS DE COMERCIO, SÓLO SE HARÁN LAS INSCRIPCIONES DE: ¿(...) LOS ACTOS, LIBROS Y DOCUMENTOS RESPECTO DE LOS CUALES LE LEY EXIGIERE ESA FORMALIDAD (¿)¿. POR TANTO, DEBE ACLARARSE QUE LAS SOCIEDADES POR ACCIONES, COMO ES EL CASO DE LA SOCIEDAD GENTEFIC</t>
  </si>
  <si>
    <t>Se envia respuesta al correo electronico j11cmcali@cendoj.ramajudicial.gov.co.rpost.biz el día viernes 17/05/2019 05:15 p.m.</t>
  </si>
  <si>
    <t>EN COMUNICACION DEL DIA 02052019 CON OFICIO RAD. 20190710041851 DE LA GOBERNACION DEL ATLANTICO, SOLCIITAN ALLEGAR CERTIFICADO DE EXISTENCIA Y REPRESENTACION LEGAL DE LA SOCIEDAD COMPAÑIA VINICOLA NACIONAL LTDA NIT NO. 800216130-1</t>
  </si>
  <si>
    <t>DARLING ISAZIGA ANGEL</t>
  </si>
  <si>
    <t>20-0680 SANTIAGO DE CALI, 14 DE MAYO DE 2019 SEÑORES GOBERNACION DEL ATLANTICO ATENCIÓN: DARLING ISAZIGA ANGEL SUBSECRETARIA DE RENTAS DEPARTAMENTAL (E) CALLE 40 CRA. 45 Y 46 BARRANQUILLA CORDIAL SALUDO, DAMOS RESPUESTA A SU OFICIO CON RADICADO NO. 20190710041851 DE FECHA 2 DE MAYO DE 2019, RECIBIDO POR ESTA ENTIDAD EL 8 DE MAYO DE 2019, EN EL QUE SOLICITA: "SUMINISTRAR A ESTE DESPACHO CERTIFICADO DE EXISTENCIA Y REPRESENTACIÓN LEGAL DEL CONTRIBUYENTE COMPAÑÍA VINICOLA NACIONAL LIMITADA CON NIT 800216130-1 (¿)". ADJUNTO ENVIAMOS CERTIFICADO DE CANCELACIÓN DE LA EMPRESA COMPANIA VINICOLA NACIONAL LIMITADA IDENTIFICADO CON NIT NO. 800.216.130-1.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
  </si>
  <si>
    <t>EN COMUNICACION DEL DIA 02052019 CON OFICIO RAD. 11-62983-45-3 DE LA SUPERINTENDENCIA DE INDUSTRIA Y COMERCIO, SOLICITAN INFORMAR EL ESTADO ACTUAL DE LA SOCIEDAD COLREENCAUCHES LTDA NIT NO. 900129263, PARA PROCESO COACTIVO</t>
  </si>
  <si>
    <t>ALBA LUCRECIA FLOREZ CORONEL</t>
  </si>
  <si>
    <t>contactenos@sic.gov.co</t>
  </si>
  <si>
    <t>14-05-2019: SE ENVIA CORREO ELECTRONICO A LA ABOGADA ANGELA MARQUEZ PARA SU REVISION Y APROBACION. 20-0681 SANTIAGO DE CALI, 20 DE MAYO DE 2019 SEÑORES SUPERINTENDENCIA DE INDUSTRIA Y COMERCIO ATENCIÓN: DOCTORA ALBA LUCRECIA FLOREZ CORONEL COORDINADORA DEL GRUPO DE TRABAJO DE COBRO COACTIVO CARRERA 13 NO. 27 - 00 PISOS 2, 3 4, 5, 7 Y 10 CONTACTENOS@SIC.ORG.CO BOGOTÁ D.C. ASUNTO: 	RADICACIÓN: 11-62983- -45-3 		TRÁMITE:	207 		EVENTO:	307 		ACTUACIÓN: 	330 		FOLIOS:	1 RECIBA UN CORDIAL SALUDO, MEDIANTE ESCRITO DE FECHA 5 MAYO DE 2019, RECIBIDO EN ESTA CÁMARA DE COMERCIO EL DÍA 8 DE MAYO DEL PRESENTE AÑO, SOLICITÓ, "(¿) NOS INFORME EL ESTADO ACTUAL DE LA SOCIEDAD COLREENCAUCHES LTDA IDENTIFICADA CON NIT 900.129.263 TODA VEZ QUE REVISADAS NUESTRAS BASES DE DATOS SE EVIDENCIA QUE EN EL CERTIFICADO DE EXISTENCIA Y REPRESENTACIÓN LEGAL LA SOCIEDAD MENCIONADA SE ENCUENTRA EN ESTADO DE LIQUIDACIÓN DESDE EL 20 DE FEBRERO DE 2012 Y A LA FECHA NO SE TIENE CERTEZA DE QUE DICHA SOCIEDAD SAN</t>
  </si>
  <si>
    <t>EN COMUNICACION DEL DIA 30042019 LA SOCIEDAD PAPELERIA CATI LTDA SOLICITA MUY RESPETUOSAMENTE LA COLABORACION EN EL TRAMITE DE RENOVACION DEL R U P TODA VES QUE SE SIENTEN PERJUDICADOS POR LA SITUACION EN QUE SE ENCUENTRA EL TRAMITE DE REGISTRO DE RUP A LA FECHA CON LA RADICACION NO. 20190244967A Y LA FECHA DE HOY NO H SIDO PUBLICADA SU RENOVACION EN EL RUES DE LAS CAMARA DE COMERCIO. SOLICITA CELERIDAD EN EL TRAMITE.</t>
  </si>
  <si>
    <t>CARLOS JULIO CASTRILLON TRUJILLO</t>
  </si>
  <si>
    <t>gerencia@papeleriacati.com</t>
  </si>
  <si>
    <t>SANTIAGO DE CALI, 10 DE MAYO DE 2019 SEÑOR CARLOS JULIO CASTRILLON TRUJILLO GERENCIA@PAPELERIACATI.COM CIUDAD RECIBA UN CORDIAL SALUDO, MEDIANTE PETICIÓN ESCRITA DE FECHA 30 DE ABRIL DE 2019 RADICADA EN ESTA CÁMARA DE COMERCIO EL DÍA 8 DE MAYO DE 2019, SOLICITÓ: ¿(¿) DE SU COLABORACIÓN EN EL TRÁMITE DE RENOVACIÓN DEL REGISTRO ÚNICO DE PROPONENTES, TODA VEZ, QUE NOS ESTAMOS VIENDO NOTABLEMENTE PERJUDICADOS POR LA YA MENCIONADA SITUACIÓN Y QUE ESPERAMOS SEA RESULTA LO MÁS PRONTO POSIBLE¿.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t>
  </si>
  <si>
    <t>ERROR EN EL NOMBRE DEL REPRESENTANTE LEGAL DE LA SOCIEDAD 1048000-16 EL NOMBRE CORRECTO ES ANDRES FELIPE BERNAL OBREGON C.C 1130677706</t>
  </si>
  <si>
    <t>ANDRES FELIPE BERNAL OBREGON</t>
  </si>
  <si>
    <t>info@macfixshop.com</t>
  </si>
  <si>
    <t>RECLAMO PROCEDE..MODIFICO EL PRIMER APELLIDO DE REPRESENTANTE LEGAL PRINCIPAL, EL SR. ANDRES FELIPE DE BERNAN POR BERNAL, COMO SE REPORTA EN LA FOTOCOPIA DE C.C. ADJUNTA EN EL TRAMITE. USUARIO ESPERA RESPUESTA INMEDIATA SEDE UNICENTRO.</t>
  </si>
  <si>
    <t>EN COMUNICACION DEL DIA 26042019 EL SR. EDER CORREA CORREA IDENTIFICADO CON CC. NO. 1028027142, SOLICITA SE LE INFORME SI SE ENCUENTRA REGISTRADO COMO COMERCIANTE Y SI POSEE ESTABLECIMIENTOS DE COMERCIO A SU NOMBRE. ESTO PARA DEMOSTRAR INSOLVENCIA ECONOMICA</t>
  </si>
  <si>
    <t>EDER CORREA CORREA</t>
  </si>
  <si>
    <t>SANTIAGO DE CALI, 09 DE MAYO DE 2019 SEÑOR EDER CORREA CORREA CC 1028027142 PABELLÓN OPCIÓN DE LA CÁRCEL DISTRITAL DE VARONES Y ANEXO DE MUJERES CARRERA 8 NO. 1C-50 SUR BOGOTÁ D.C CORDIAL SALUDO, MEDIANTE ESCRITO DEL 26 DE ABRIL DE 2019 RADICADO EN ESTA ENTIDAD EL 07 DE MAYO DE 2019, EN EL CUAL NOS SOLICITÓ "(¿) ME BRINDEN INFORMACIÓN SOBRE SI APARECEN A MI NOMBRE LOCALES COMERCIALES EN BOGOTÁ Y/O A NIVEL NACIONAL EN SUS ARCHIVOS Y BASES DE DATOS".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t>
  </si>
  <si>
    <t>EN COMUNICACION DEL DIA 30042019 CON OFICIO S-2019-057426 JINJU-GRIED 25.10 DE LA POLICIA NACIONAL SECCIONAL BOGOTA, ENVIADO A LA CAMARA DE COMERCIO DE BOGOTA Y REMITIDO A LA CAMARA DE COMERCIO DE CALI EL DIA 07052019 CON RADICACION NO. 20190284872 POR TRASLADO POR COMPETENCIAS, SOLICITAN SUMINISTRAR LOS CERTIFICADOS DE REGISTRO MERCANTIL Y DE EXISTENCIA Y REPRESENTACION LEGAL DE LAS PERSONAS RELACIONADAS EN EL OFICIO, INSCRIPCION DE ESTABLECIMIENTOS, EMPRESAS Y/O SOCIEDADES DONDE FIGUREN O HAYAN SIDO REGISTRADOS COMO SOCIOS O ACCIONISTAS MIEMBROS DE JUNTA DIRECTIVA REPRESENTANTES LEGALES O PROPIETARIOS.</t>
  </si>
  <si>
    <t>PT ANDERSON ARTURO HERRERA MARTINEZ</t>
  </si>
  <si>
    <t>anders.herrera@correo.policia.gov.co</t>
  </si>
  <si>
    <t>20-0703 SANTIAGO DE CALI, 16 DE MAYO DE 2019 SEÑORES MINISTERIO DE DEFENSA NACIONAL POLICIA NACIONAL ATENCIÓN: PATRULLERO ANDERSON ARTURO HERRERA MARTINEZ INVESTIGADOR CRIMINAL GRUPO INVESTIGATIVO EXTINCIÓN DEL DERECHO DE DOMINIO ANDERS.HERRERA@CORREO.POLICIA.GOV.CO BOGOTÁ D.C. CORDIAL SALUDO, DAMOS RESPUESTA A SU OFICIO NO. S-2019-057426/JINJU-GRIED 25.10 DE FECHA 30 DE ABRIL DE 2019, RECIBIDO POR ESTA ENTIDAD EL 8 DE MAYO DE 2019, EN EL QUE NOS SOLICITA "LOS CERTIFICADOS DE REGISTRO MERCANTIL, EXISTENCIA Y REPRESENTACIÓN LEGAL O INSCRIPCIÓN DE DOCUMENTOS DE ESTABLECIMIENTOS DE COMERCIO, EMPRESAS Y/O SOCIEDADES DONDE FIGUREN O HAYAN SIDO REGISTRADO COMO SOCIOS Y/O ACCIONISTAS, MIEMBROS DE JUNTA DIRECTIVA, REPRESENTANTES LEGALES O PROPIETARIOS (¿)" A CONTINUACIÓN, ADJUNTAMOS EL SIGUIENTE CUADRO CON LA RELACIÓN DE LAS PERSONAS MENCIONADAS EN SU OFICIO, DONDE FIGURAN COMO COMERCIANTES, SOCIOS, REPRESENTANTES LEGALES Y MIEMBROS DE JUNTA DIRECTIVA DE LAS EMPRESAS INSCRITAS EN L</t>
  </si>
  <si>
    <t>Se envia respuesta al correo electonico anders.herrera@correo.policia.gov.co.rpost.org el día jueves 16/05/2019 12:14 p.m.</t>
  </si>
  <si>
    <t>EL USUARIO MANIFIESTA QUE POR DOCUMENTO PRIVADO EL 22 DE ABRIL DE 2019 SE REGISTRO LA RENUNCIA AL CARGO DE LA JUNTA DIRECTIVA DEL SEÑOR CARLOS ALBERTO GUERRERO ECHEVERRY COMO SUPLENTE, EL NOMBRE QUEDO MAL ESCRITO, INSCRIBIERON EL NOMBRE DEL PRINCIPAL PRIMER RENGLON,POR FAVOR VERIFICAR, GRACIAS.</t>
  </si>
  <si>
    <t>CARLOS ALBERTO GUERRERO DUQUE</t>
  </si>
  <si>
    <t>carlosaguerrero@hotmail.com</t>
  </si>
  <si>
    <t>RECLAMO PROCEDE. DE ACUERDO A LO CONSULTADO CON LA ABOGADA DE REGISTRO Y EL DOCUMENTO ARCHIVADO, LA RENUNCIA CORRESPONDE AL SR. CARLOS ALBERTO GUERRERO DUQUE COMO SUPLENTE DEL REPRESENTANTE LEGAL Y 1 RENGLON PRINCIPAL, JUNTA DIRECTIVA Y EL SR. CARLOS ALBERTO GUERRERO ECHEVEERY COMO PRIMER RENGLON SUPLENTE DE JUNTA DIRECTIVA. PROCEDO A MODIFICAR EN DATOS ADICIONALES DE LA INSCRIPCION 6440 DEL 22-04-2019 EL CAMPO "PRIMER RENGLON PRINCIPAL DE JUNTA DIRECTIVA Y EN LA INSCRIPCION 6441 DEL 22-04-2019 EN EL CAMPO DE CARGO " PRIMER RENGLON SUPLENTE DE JUNTA DIRECTIVA . LLAMO AL USUARIO Y LE INDICO LA ACTUALIZACION REALIZADA H: 10-05-2019 F: 10-05-2019</t>
  </si>
  <si>
    <t>EN COMUNICACION DEL DIA 03052019 CON OFICIO S-2019-06092-167SUBIN-GRUIJ-25.10 DE LA POLICIA NACIONAL SECCIONAL NEIVA, ENVIADO A LA CAMARA DE COMERCIO DE NEIVA Y REMITIDO A LA CAMARA DE COMERCIO DE CALI EL DIA 06052019 CON RADICACION NO. 20190282440 POR TRASLADO POR COMPETENCIAS ,SOLICITAN SUMINISTRAR INFORMACION DEL SEÑOR LEONEL CAICEDO ARIAS IDENTIFICADO CON CC. NO. 16720683. FIGURA QUE ESTUVO REGISTRADO EN CCC CON MATRICULA 361958 CANCELADA</t>
  </si>
  <si>
    <t>PT CARLOS ANDRES DUARTE POLANIA</t>
  </si>
  <si>
    <t>carlos.duarte@correo.policia</t>
  </si>
  <si>
    <t>20-0652 SANTIAGO DE CALI, 9 DE MAYO DE 2019 SEÑORES MINISTERIO DE DEFENSA NACIONAL POLICIA NACIONAL ATENCIÓN: PATRULLERO CARLOS ANDRES DUARTE POLANIA INVESTIGADOR CRIMINAL CARLOS.DUARTE3305@CORREO.POLICIA.GOV.CO NEIVA CORDIAL SALUDO, DAMOS RESPUESTA A SU OFICIO NO. S-2019-06092/SUBIN-GRUIJ-25.10 Y RADICADO NO. 41-001-60-00586-2014-06092-00 DE FECHA 3 DE MAYO DE 2019, RECIBIDO POR ESTA ENTIDAD EL 8 DE MAYO DE 2019, EN EL QUE NOS SOLICITA "SUMINISTREN INFORMACIÓN DEL SEÑOR LEONEL CAICEDO ARIAS IDENTIFICADO CON CEDULA DE CIUDADANÍA NO. 16.720.683 EN CASO AFIRMATIVO SE APORTEN LAS DIRECCIONES DE RESIDENCIA Y/O LABORAL, LOS NUMERO DE ABONADOS TELEFÓNICOS FIJOS (¿)". LE INFORMAMOS QUE BAJO NOMBRE DE ARIAS CAICEDO LEONEL IDENTIFICADO CON CÉDULA DE CIUDADANÍA NO. 16.720.683 FIGURO BAJO LA MATRÍCULA 361958-1 Y SU ESTADO ES CANCELADO. NO OBSTANTE LO ANTERIOR, ES IMPORTANTE TENER EN CUENTA QUE EL ARTÍCULO 15 DEL DECRETO 019 DE 2012 DETERMINÓ QUE "LAS ENTIDADES PÚBLICAS Y LAS PRIVADAS QU</t>
  </si>
  <si>
    <t>Se envia respuesta al correo electronico carlos.duarte3305@correo.policia.gov.co.rpost.org el día jueves 09/05/2019 05:26 p.m.</t>
  </si>
  <si>
    <t>EN COMUNICACION DEL DIA 03052019 CON OFICIO 524 RAD. 131-29.07 DE LA CONTRALORIA MUNICIPAL DE TULUA, ENVIADO A LA CAMARA DE COMERCIO DE TULUA Y REMITIDO A LA CAMARA DE COMERCIO DE CALI EL DIA 06052019 CON RADICCION NO. 20190283850 POR TRASLADO POR COMPETENCIAS, SOLICITA SUMINISTRAR DE CARCTER URGENTE LA DIRECCION DE DOMICILIO QUE SE TENGA DE LAS PERSONAS: - CC NO. 16287959 DIEGO FERNANDO ARIAS SOLARTE (MAT 611065 CALI ACTIVO) - CC NO. 31793421 CLAUDIA PATRICIA VICTORIA CASTAÑEDA (NO FIGURA)</t>
  </si>
  <si>
    <t>LAURA NATALIA GIL NIÑO</t>
  </si>
  <si>
    <t>info@contraloiratulua.gov.co</t>
  </si>
  <si>
    <t>20-0655 SANTIAGO DE CALI, 10 DE MAYO DE 2019 SEÑORES CONTRALORIA MUNICIPAL DE TULUA ATENCIÓN: LAURA NATALIA GIL NIÑO JEFE OFICINA ASESORA JURÍDICA Y DE PROCESOS INFO@CONTRALORIATULUA.GOV.CO TULUÁ CORDIAL SALUDO, DAMOS RESPUESTA A SU OFICIO NO. 131-29.07 DE FECHA 3 DE MAYO DE 2019, RECIBIDA POR ESTA ENTIDAD 8 DE MAYO DE 2019, EN EL QUE SOLICITA "NOS SUMINISTREN A LA MAYOR BREVEDAD, LA ÚLTIMA DIRECCIÓN DEL DOMICILIO QUE REPOSA EN SUS ARCHIVOS DE LAS SIGUIENTES PERSONA: DIEGO FERNANDO ARIAS SOLARTE, IDENTIFICADO CON LA CEDULA DE CIUDADANÍA NO. 16.287.959 DE CALI CLAUDIA PATRICIA VICTORIA CASTAÑEDA, IDENTIFICADO CON LA CÉDULA DE CIUDADANÍA NO. 31.793.421 DE TULUÁ (¿) LE INFORMAMOS QUE BAJO EL NOMBRE DE DIEGO FERNANDO ARIAS SOLARTE IDENTIFICADO CON CÉDULA DE CIUDADANÍA NO. 16.287.959 FIGURA INSCRITA EN LA CÁMARA DE COMERCIO DE CALI BAJO LA MATRICULA NO. 611065-1 Y SU ESTADO ES ACTIVO, CON RELACIÓN A LA SEÑORA CLAUDIA PATRICIA VICTORIA CASTAÑEDA IDENTIFICADA CON CÉDULA DE CIUDA</t>
  </si>
  <si>
    <t>Se envia respuesta al correo electronico info@contraloriatulua.gov.co.rpost.org el día viernes 10/05/2019 12:42 p.m.</t>
  </si>
  <si>
    <t>EN COMUNICACION DE DIA 07052019 CON OFICIO 347 DEL JUZGADO 72 CIVIL MUNICIPAL BOGOTA DC, ENVIADO A LA CAMARA DE COMERCIO DE BOGOTA Y REMITIDO A LA CAMARA DE COMERCIO DE CALI EL DIA 08052019 CON RADICACION NO. 20190286558 POR TRASLADO POR COMPETENCIAS, SOLIOCITAN EXPEDIR CERTIFICADO DE EXISTENCIA Y REPRESENTACION LEGAL DE LA ENTIDAD EPS COOMEVA POR INCIDENTE DE DESACATO EN ACCION DE TUTELA 110014003072201600804.</t>
  </si>
  <si>
    <t>20-0658 SANTIAGO DE CALI, 10 DE MAYO DE 2019 SEÑORES JUZGADO 72 CIVIL MUNICIPAL - SECCIONAL BOGOTÁ ATENCIÓN: ROSA LILIANA TORRES BOTERO SECRETARIA CMPL72BT@CENDOJ.RAMAJUDICIAL.GOV.CO BOGOTÁ D.C. CORDIAL SALUDO, DAMOS RESPUESTA A SU OFICIO NO. 347 Y TUTELA 110014003072201600804 DE FECHA 7 DE MAYO DE 2019, RECIBIDO POR ESTA ENTIDAD EL 8 DE MAYO DE 2019, EN EL QUE SOLICITA "A FIN DE QUE ALLEGUE A ESTE DESPACHO JUDICIAL EL CERTIFICADO DE EXISTENCIA Y REPRESENTACIÓN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t>
  </si>
  <si>
    <t>SE REASIGNA EL DIA 19/06/2019 A SANDRA ORTIZ YA QUE POR ERROR SE LO ASIGNARON A XIOMARA RIVERA. La respuesta fue enviada al correo electronico cmpl72bt@cendoj.ramajudicial.gov.co.rpost.org el día viernes 10/05/2019 04:04 p.m. Sandra Ortiz</t>
  </si>
  <si>
    <t>EN COPMUNICACION DEL DIA 08052019 CON OFICIO 20530-02-1020 DE LA FISCALIA GENERAL DE LA NACION FISCALIA 10 SECCIONAL QUIBDO, SOLICITA EXPEDIR LOS SIGUIENTES DOCUMENTOS DE LA EMPRESA ESCANOGRAFIA DE OCCIDENTE LIMITADA NIT 800128889-3 MAT MERCANTIL 288811. CERTIFICADO DE EXISTENCIA Y REPRESENTACION LEGAL COPIA DEL ULTIMO FORMULARIO DE RENOVACION COPIA ACTA DE CONSTITUCION RELACION DE LOS SOCIOS COPIAS DE ACTAS DE NOMBRAMIENTOS DE REP. LEGALES.</t>
  </si>
  <si>
    <t>HERNANDO PORTILLA</t>
  </si>
  <si>
    <t>hernando.potilla@fiscalia.gov.co</t>
  </si>
  <si>
    <t>20-0683 SANTIAGO DE CALI, 14 DE MAYO DE 2019 SEÑORES FISCALIA GENERAL DE LA NACION ATENCIÓN: HERNANDO PORTILLA PROFESIONAL DE GESTIÓN II HERNANDO.PORTILLA@FISCALIA.GOV.CO QUIBDÓ CORDIAL SALUDO, DAMOS RESPUESTA A SU OFICIO 20530-02-1020 DE FECHA 8 DE MAYO DE 2019, RECIBIDO POR ESTA ENTIDAD EL 9 DE MAYO DE 2019, EN EL QUE SOLICITA "EXPEDIR LOS SIGUIENTES DOCUMENTOS DE LE EMPRESA ESCANOGRAFÍA DE OCCIDENTE LIMITADA, CON NIT 800.128.889-3 Y MATRICULA NO. 288811: 1.	CERTIFICADO DE EXISTENCIA Y REPRESENTACIÓN LEGA 2.	COPIA DEL ULTIMO FORMULARIO DE RENOVACIÓN 3.	COPIA DEL ACTA DE CONSTITUCIÓN 4.	RELACIÓN DE LOS SOCIOS 5.	COPIA DEL ACTA O DE LAS ACTA DE NOMBRAMIENTO DEL REPRESENTANTE LEGAL (¿). ADJUNTO ENVIAMOS CERTIFICADO DE CANCELACIÓN Y LOS SIGUIENTES DOCUMENTOS DE LA EMPRESA ESCANOGRAFIA DE OCCIDENTE LIMITADA IDENTIFICADA CON NIT NO. 800.0128.889-3: "	FORMULARIO DE RENOVACIÓN DEL AÑO 2005 "	ESCRITURA 1925 DONDE SE CONSTITUYÓ LA SOCIEDAD Y LA RELACIÓN DE LOS SOCIOS "	ACTA 010/096</t>
  </si>
  <si>
    <t>Se envia respuesta al correo electronico hernando.portilla@fiscalia.gov.co.rpost.org el dia martes 14/05/2019 02:18 p.m.</t>
  </si>
  <si>
    <t xml:space="preserve">EN COPMUNICACION DEL DIA 08052019 CON OFICIO 20530-02-1018 DE LA FISCALIA GENERAL DE LA NACION FISCALIA 10 SECCIONAL QUIBDO, SOLICITA EXPEDIR LOS SIGUIENTES DOCUMENTOS DE LA EMPRESA FUNDACION CIRENA NIT 800030338-4. CERTIFICADO DE EXISTENCIA Y REPRESENTACION LEGAL COPIA DEL ULTIMO FORMULARIO DE RENOVACION COPIA ACTA DE CONSTITUCION RELACION DE LOS SOCIOS COPIAS DE ACTAS DE NOMBRAMIENTOS DE REP. LEGALES. GRACIAS. </t>
  </si>
  <si>
    <t>hernando.portilla@fiscalia.gov.co</t>
  </si>
  <si>
    <t>20-0684 SANTIAGO DE CALI, 14 DE MAYO DE 2019 SEÑORES FISCALIA GENERAL DE LA NACION ATENCIÓN: HERNANDO PORTILLA PROFESIONAL DE GESTIÓN II HERNANDO.PORTILLA@FISCALIA.GOV.CO QUIBDÓ CORDIAL SALUDO, DAMOS RESPUESTA A SU OFICIO 20530-02-1018 DE FECHA 8 DE MAYO DE 2019, RECIBIDO POR ESTA ENTIDAD EL 9 DE MAYO DE 2019, EN EL QUE SOLICITA "EXPEDIR LOS SIGUIENTES DOCUMENTOS DE LE EMPRESA FUNDACIÓN CIRENA, CON NIT 800.030.338-4 1.	CERTIFICADO DE EXISTENCIA Y REPRESENTACIÓN LEGA 2.	COPIA DEL ULTIMO FORMULARIO DE RENOVACIÓN 3.	COPIA DEL ACTA DE CONSTITUCIÓN 4.	RELACIÓN DE LOS SOCIOS 5.	COPIA DEL ACTA O DE LAS ACTA DE NOMBRAMIENTO DEL REPRESENTANTE LEGAL (¿). LE INFORMAMOS QUE BAJO EL NOMBRE DE LA FUNDACION CIRENA IDENTIFICADA CON NIT NO. 800.030.338-4 NO FIGURA INSCRITA EN LA CÁMARA DE COMERCIO DE CALI. NO OBSTANTE LO ANTERIOR, ES IMPORTANTE TENER EN CUENTA QUE EL ARTÍCULO 15 DEL DECRETO 019 DE 2012 DETERMINÓ QUE "LAS ENTIDADES PÚBLICAS Y LAS PRIVADAS QUE CUMPLAN FUNCIONES PÚBLICAS O</t>
  </si>
  <si>
    <t>Se envia respuesta al correo electronico hernando.portilla@fiscalia.gov.co.rpost.org el día martes 14/05/2019 02:23 p.m.</t>
  </si>
  <si>
    <t>EN COMUNICACION DEL DIA 06052019 CON OFICIO 1112 DEL JUZGADO 14 PENAL MUNICIPAL FUNCION CONTROL DE GARANTIAS CALI, SOLICITAN EXPEDIR CERTIFICADO DE LA EMPRESA CALZADO D¿SACCONI POR INCIDENTE DE DESACATO 2017-00093 EN FALLO DE TUTELA 052 DEL JUZGADO 4TO PENAL DEL CIRCUITO.</t>
  </si>
  <si>
    <t>20-0685 SANTIAGO DE CALI, 14 DE MAYO DE 2019 SEÑORES JUZGADO CATORCE PENAL MUNICIPAL CON FUNCION DE CONTROL DE GARANTIAS DE SANTIAGO DE CALI ATENCIÓN: ANA MARIA HORTA LOSADA SECRETARIA PALACIO DE JUSTICIA PEDRO ELÍAS SERRANO PISO 15 J14PMCALI@CENDOJ.RAMAJUDICIAL.GOV.CO SANTIAGO DE CALI CORDIAL SALUDO, DAMOS RESPUESTA A SU OFICIO NO. 1112 Y RADICADO NO. 2017-00093 DE FECHA 6 DE MAYO DE 2019, RECIBIDO POR ESTA ENTIDAD EL 9 DE MAYO DE 2019, EN EL QUE SOLICITA "(¿) ALLEGUE EL CERTIFICADO DE EXISTENCIA Y REPRESENTACIÓN LEGAL DE CALZADO D SACCONI (¿)". ADJUNTO ENVIAMOS CERTIFICADO DE EXISTENCIA Y REPRESENTACIÓN LEGAL DE LA EMPRESA FABRICA DE CALZADO D¿SACCONI S.A.S. IDENTIFICADO CON NIT NO. 900.786549-9.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t>
  </si>
  <si>
    <t>Se envia respuesta al correo electronicoj14pmcali@cendoj.ramajudicial.gov.co.rpost.org el día martes 14/05/2019 02:38 p.m.</t>
  </si>
  <si>
    <t>EN SOLICITUD VERVAL MEDIANTE DERECHO DE PETICION EL SR. ALVARO PIO RAFFO IDENTIFICADO CON CC. NO. 79143310, SOLICITA SE LE INFORME SI LAS SIGUIENTES ENTIDADES APARECEN INSCRITAS EN EL REGISTRO MERCANTIL DE ESTA CAMARA DE COMERCIO: - OBRA VOCACIONAL FRANCISCANA - ASOCIACION PRIVADA DE FIELES ERALDOS DEL EVANGELIO - HERMANITAS DE LOS POBRES - FRATERNIDAD DE LA DIVINA PROVIDENCIA - INSTITUTO DE NIÑOS CIEGOS Y SORDOS.</t>
  </si>
  <si>
    <t xml:space="preserve"> ALVARO PIO RAFFO</t>
  </si>
  <si>
    <t>raffo@raffopalauabogados.com</t>
  </si>
  <si>
    <t>10/05/2019: SE ASIGNO RESPUESTA A MBASTIDAS PARA SU REVISIÓN. IROMERO. SE ENVIO RESPUESTA AL PETICIONARIO CORREO 10-05-2019 SANTIAGO DE CALI, 10 DE MAYO DE 2019 SEÑOR, ALVARO PIO RAFFO AVENIDA 6 A BIS NO. 35N ¿ 100, OFICINA 303. CORREO ELECTRÓNICO: RAFFO@RAFFOPALAUABOGADOS.COM CIUDAD RECIBA UN CORDIAL SALUDO, MEDIANTE SOLICITUD VERBAL PRESENTADA EL DÍA 09 DE MAYO DE 2019 Y RADICADA EL MISMO DÍA SOLICITÓ: ¿SOLICITA SE LE INFORME SI LAS SIGUIENTES ENTIDADES APARECEN INSCRITAS EN EL REGISTRO MERCANTIL DE ESTA CÁMARA DE COMERCIO: -OBRA VOCACIONAL FRANCISCANA -ASOCIACIÓN PRIVADA DE FIELES ERALDOS DEL EVANGELIO -HERMANITAS DE LOS POBRES -FRATERNIDAD DE LA DIVINA PROVIDENCIA -INSTITUTO DE NIÑOS CIEGOS Y SORDOS¿.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t>
  </si>
  <si>
    <t>Se envia correo electronico raffo@raffopalauabogados.com.rpost.org el día viernes 10/05/2019 11:06 a.m.</t>
  </si>
  <si>
    <t>FAVOR CORREGIR EL SEGUNDO NOMBRE DEL REPRESENTANTE LEGAL DEL INSCRITO 1047041-16. SE LE GRABÓ EL SEGUNDO NOMBRE GEOVANNI Y EL CORRECTO ES GIOVANNI, TAL COMO APARECE EN EL DOCUMENTO DE CONSTITUCION.</t>
  </si>
  <si>
    <t>JOSE GIOVANNI RIOJAS</t>
  </si>
  <si>
    <t>josegiovannirojas23@hotmail.com</t>
  </si>
  <si>
    <t>RECLAMO PROCEDE. MODIFICO EL SEGUNDO NOMBRE DEL REPRESENTANTE LEGAL DE: GEOVANNI POR: GIOVANNI, JOSE GIOVANNI ROJAS OSPINA, CON C.C. 94536629. SE EVIDENCIA EN EL ACTA DE NOMBRAMIENTO REGISTRADA. USUARIO ESPERO REPSUESTA INMEDIATA SEDE PRINCIPAL.</t>
  </si>
  <si>
    <t>EL SEÑOR JORGE IVÁN, SOLICITA INFORMACIÓN SOBRE EL TRÁMITE DE RADICACIÓN 20190261712, CONSTITUCIÓN DE UNA SOCIEDAD, ÉL INFORMA QUE HACE MÁS DE 15 DÍAS RADICO EL TRÁMITE Y AÚN SE ENCUENTRA EN PROCESO, MANIFIESTA SU INCONFORMIDAD E INFORMA QUE ANTES NO SE EL TIEMPO DE RESPUESTA ERA MÁS CORTO. SE INFORMA QUE DEBIDO A LA CONGESTIÓN PRESENTADA EN LA ÉPOCA DE RENOVACIÓN MUCHOS TRAMITES ESTÁN TARDANDO MÁS DEL TIEMPO NORMAL DE RESPUESTA DE CÁMARA DE COMERCIO, INDICA QUE SE HAN PERDIDO MUCHOS NEGOCIOS POR FALTA DE DICHO DOCUMENTO, MANIFIESTA QUE NECESITA QUE LE INFORMEN CUANTO TIEMPO LE FALTA, EN QUE PROCESO ESTA O QUE ABOGADO LO TIENE, AFIRMA QUE DESEA RADICAR UNA QUEJA, LE MANIFIESTO NUEVAMENTE LOS MOTIVOS DE LA DEMORA PERO INSISTE EN SU SOLICITUD DE PQR</t>
  </si>
  <si>
    <t>JORGE IVAN CARRILLO</t>
  </si>
  <si>
    <t>gabbyseguros@hotmail.com</t>
  </si>
  <si>
    <t xml:space="preserve">EL SR. JORGE CARRILLO RECLAMA POR QUE NO SE LE HA TERMINADO EL PROCESO DE INSCRIPCION A LA RADICACION NO. 20190261712. QEU ANTES ERA MAS RAPIDO. EL DIA 09052019 EL CALL CENTER LE EXPLICA EL PROQUE DE LA DEMORA EN LA RADICACION PERO MANIFIESTA SU INCOMFORMIDAD Y SOLICITA SE LE INFORME CUANTO MAS SE DEMORARA EL TRAMITE. EL DIA 15052019 (8:32 AM) SE REALIZA LLAMADA AL SR. JORGE Y SE LE INDICA QUE EL TRAMITE QUE TENIA PENDIENTE YA FUE TERMINADO EN EL PROCESO Y PUEDE SOLICITAR CERTIFICADO CUANDO LO NECESITE. </t>
  </si>
  <si>
    <t>LA SRA GINNA IVONNE MOSQUERA NIÑO, PRESENTA RECLAMO FRENTE A LA DEVOLUCION SOBRE EL TRAMITE DE LA RENOVACION DE LA MATRICULA MERCANTIL DEBIDO A QUE LE MANIFESTARON QUE AL NO APORTAR LA DOCUMENTACION NECESARIA PARA ACREDITAR LOS BENEFICIOS DE LA LEY 1780 DEBIA CANCELAR EL VALOR CORRESPONDIENTE A LA RENOVACION DE LA MATRICULA DEL COMERCIANTE, A LO CUAL ELLA MANIFIESTA QUE SE ACERCO A REALIZAR LA RENOVACION EN LA SEDE PRINCIPAL Y PRESENTO TODA LA DOCUMENTACION PERO EL AUXILIAR YURI KATHERINE ORTEGA LE INDICO QUE DICHOS SOPORTES NO ERAN NECESARIOS PARA PRESENTAR EL TRAMITE DE LA RENOVACION. LA SRA INDICA QUE EL ERROR FUE DE LA PERSONA QUE RECIBIO EL TRAMITE POR LO CUAL NO LE PARECE QUE TENGA QUE CANCELAR EL DINERO INDICADO</t>
  </si>
  <si>
    <t>GINNA IVONNE MOSQUERA NIÑO</t>
  </si>
  <si>
    <t>accesoriosmedellin2@hotmail.com</t>
  </si>
  <si>
    <t>ASIGNO PQR ABO. CAE (CJORDAN) 15/05/2019: SE HABLÓ CON LA SEÑORA GINNA IVONNE MOSQUERA TELEFÓNICAMENTE INDICANDOLE LOS PROCEDIMIENTO ESTABLECIDOS POR LA SUPERTINTENDENCIA DE INDUSTRIA Y COMERCIO A TRAVÉS DE LA CIRCULAR RESPECTO DE LOS TIEMPOS QUE SE HAN DETERMINADO PARA LOS REQUERIMIENTO Y LOS DESISTIMIENTOS. ADICIONALMENTE SE LE HIZO ENFASIS EN EL DECRETO 639 DE 2017 RESPECTO DE LOS REQUISITOS PARA LA CONSERVACIÓN DE LOS BENEFICIOS DE LA LEY 1780. LA SEÑORA ME INDICÓ QUE ENTONCES PROCEDERÁ CON EL PAGO DE LA RENOVACIÓN DEL COMERCIANTE AUNQUE MANIFIESTA QUE EL CONTADOR ES LA PERSONA QUE INSITÍA EN DECIR QUE TODA LA DOCUMENTACIÓN FUE PRESENTADA.</t>
  </si>
  <si>
    <t xml:space="preserve">SE COMUNICA EL SEÑOR JAIME RESTREPO INDICANDO QUE RADICÓ UNA CONSTITUCIÓN DE UNA SAS EL DÍA 23 DE ABRIL. CUANDO SE DIRIGIÓ A LA SEDE A LLEVAR LOS DOCUMENTOS LE INDICARON QUE ERAN 5 DÍAS HÁBILES, LUEGO DE LOS 5 DÍAS HÁBILES SE VOLVIÓ A COMUNICAR PREGUNTANDO QUE HABÍA PASADO CON EL TRÁMITE. SE LE INDICO QUE LA CÁMARA ESTÁ PRESENTANDO CIERTOS ATRASOS POR LA CANTIDAD DE TRÁMITES INGRESADOS, QUE DEBÍA ESTAR VALIDANDO LA OTRA SEMANA. AL DÍA DE HOY 09 DE MAYO EL TRÁMITE SIGUE EN PROCESO, EL SEÑOR JAIME SE VUELVE A COMUNICAR Y SE LE INDICA QUE DEBE ESTAR VALIDANDO LA PRÓXIMA SEMANA, YA QUE SE LE OFRECE EXCUSAS POR LA CANTIDAD DE TIEMPO QUE LLEVA EL TRÁMITE PERO QUE POR LOS MOTIVOS QUE SE LE INDICABA DE LA CANTIDAD DE TRÁMITES QUE HAN INGRESADO, SIGUE EN REVISIÓN JURÍDICA POR PARTE DEL ABOGADO. EL SEÑOR JAIME INDICA QUE SEA COLOCAR UNA QUEJA, INDICANDO EXPRESAMENTE QUE: "ESTÁ DEMORADO POR RAZONES AJENAS A MI REQUERIMIENTO LAS CUALES DEBEN PROVEER USTEDES COMO ENTIDAD Y LOS REGISTROS NO SE DEBEN VER AFECTADOS POR FALTA DE PLANIFICACIÓN DE PARTE DE LA CCC". NOMBRE COMPLETO: JAIME ANDRÉS RESTREPO ARIAS CEDULA: 1151940170 CORREO: RESTREPOA03@GMAIL.COM TEL FIJO: 6648018 CELULAR: 3008063851 DIRECCION: CLL 12 B # 40A 38 RADICADO 20190264961 </t>
  </si>
  <si>
    <t>JAIME ANDRÉS RESTREPO ARIAS</t>
  </si>
  <si>
    <t>restrepoa03@gmail.com</t>
  </si>
  <si>
    <t>EL SR. JAIME ANDRES RESTREPO RECLAMA POR QUE NO SE LE HA TERMINADO EL PROCESO DE INSCRIPCION A LA RADICACION NO. 20190264961. QEU ANTES ERA MAS RAPIDO. EL DIA 09052019 EL CALL CENTER LE EXPLICA EL PROQUE DE LA DEMORA EN LA RADICACION PERO MANIFIESTA SU INCOMFORMIDAD Y SOLICITA SE LE INFORME CUANTO MAS SE DEMORARA EL TRAMITE. EL 15052019 (8:45 AM) SE LE INFORMA AL SR. ANDRES RESTREPO QUE LA RADIACION QUE TENIA EN PRECESO YA FINALIZO Y FUE RADICADO... QUE PUEDE SOLICITAR EL CERTIFICADO CUANDO LO NECESITE.</t>
  </si>
  <si>
    <t>LA SEÑORA DIANA GAVIRIA INFORMA QUE HIZO UNA MODIFICACION DE LA UTILIDAD OPERACIONAL, PERO REVISNDO LOS DOCUMENTOS SE DIO CUENTA QUE EN LOS GASTOS OPERACIONALES EL VALOR REAL ES 535,366,479.00 Y EL VALOR QUE APARECE EN EL REGISTRO ES 535,366,749.00, APARTE DE ESO EN LA UTILIDAD OPERACIONAL EL VALOR APARACE EN POSITVO Y EL REAL ES EN NEGATIVO, SE VALIDO LA INFROMACION EN CONSULTA DE EXPEDIENTES, LA SEÑORA INDICA QUE HASTA EL DIA DE MAÑANA TIENE PLAZO PARA INGRESAR NUEVAMENTE LA MODIFACION DEL RUP, Y QUE NO SE PUEDE VER AFECTADA POR ERROR DE LA CAMARA DE COEMRCIO POR LO CUAL REQUIERE SE LE DE RESPUESTA DE MANERA URGENTE</t>
  </si>
  <si>
    <t>DIANA DAMARIS GAVIRIA MEDINA</t>
  </si>
  <si>
    <t>diana.gaviria@osso.org.co</t>
  </si>
  <si>
    <t>LLAMO AL USUARIO PARA CONSULTARLE SOBRE LA SOLICITUD, PUESTO QUE AL REALIZAR LA REVISION LOS VALORES ESTAN CORRECTOS EN CONSULTA, ME INDICA QUE EL MISMO DIA SE ACERCÓ A LA SEDE PRINCIPAL PARA SU CORRECCION, LA CUAL LA ATENDIERON EN EL CAE Y REALIZO INGRESO DEL TRAMITE. H: 11:27 F: 10-05-2019</t>
  </si>
  <si>
    <t>EL DIA 09052019 LA SEÑORA PATRICIA COLLAZOS M RECLAMA POR TENER A DISPOSICION SERVICIO DE BAÑO EN CAE DEL SEGUNDO PISO, TENIENDO EN CUENTA LOS TIEMPOS DE ATENSION, EL FLUJO DE PERSONAS Y LA URGENCIA DE LAS NECESIDADES FISICAS.</t>
  </si>
  <si>
    <t>PATRICIA COLLAZOS M</t>
  </si>
  <si>
    <t>pacollazos@hotmail.com</t>
  </si>
  <si>
    <t xml:space="preserve">LA SEÑORA PATRICIA COLLAZOS M RECLAMA POR NO PRESTAR EL SERVICIO DE BAÑO. RESPUESTA AL USUARIO: SE REALIZA LLAMADA TELEFONICA AL NUMERO DE CONTACTO. 09052019 (03:14PM) SE LE INFORMA A LA SEÑORA QUE DE ACUERDO AL CODIGO DE POLICIA EL SERVICIO DE BAÑO SE PRESTARA CON RELACION AL ARTICULO # 88 LA CÁMARA DE COMERCIO DE CALI, EN RESPUESTA A SU SOLICITUD, LE INFORMA QUE EN RELACIÓN A LA SOLICITUD DE BAÑOS PÚBLICOS: LA NORMA CONTEMPLA QUE LOS ESTABLECIMIENTOS DE COMERCIO ABIERTOS AL PÚBLICO TIENEN LA OBLIGACIÓN DE PONER A DISPOSICIÓN LOS SANITARIOS PARA QUE LAS PERSONAS LOS UTILICEN SIN NECESIDAD DE GENERAR ALGÚN CONSUMO. ART. 88 CÓDIGO NACIONAL DE POLICÍA Y CONVIVENCIA. TEXTUALMENTE LA NORMA DICE: "ES OBLIGACIÓN DE TODOS Y CADA UNO DE LOS ESTABLECIMIENTOS DE COMERCIO ABIERTOS AL PÚBLICO, PRESTAR EL SERVICIO DE BAÑO A: NIÑOS, MUJERES EN EVIDENTE ESTADO DE EMBARAZO Y ADULTOS DE LA TERCERA EDAD CUANDO ASÍ LO SOLICITEN, SIN IMPORTAR QUE LOS MISMOS SEAN SUS CLIENTES O NO". DE TAL MANERA </t>
  </si>
  <si>
    <t xml:space="preserve">ESTA EN EL PROCESO DE RENOVACION DE RUP, Y REALIZARON MODIFICACION EN LA INFORMACION FINANCIERA CON RADICADO 20190286625, EL TRAMITE QUEDO FINALIZADO, CUANDO INGRESO A SUBSANAR EL RUP, EL BALANCE SOCIAL ESTABA EN 0, SE SOLICITA VALIDE LA INFORMACION Y SE HAGA LA CORECCION LO MAS PRONTO POSIBLE YA QUE SE LE TERMINA EL TIEMPO PARA PODER CORREGIR EL RUP 20190244709. NOMBRE COMPLETO: LUZ MARY VIAFARA ORTEGA CEDULA: 31968986		 CORREO:LUZMARYVIAFARA@HOTMAIL.COM TEL FIJO: 8816771-8816042 CELULAR: 3154231296 DIRECCION: CALLE 8 # 6 - 79 OFIC 302 </t>
  </si>
  <si>
    <t>LUZ MARY VIAFARA ORTEGA</t>
  </si>
  <si>
    <t>LUZMARYVIAFARA@HOTMAIL.COM</t>
  </si>
  <si>
    <t>RECLAMO PROCEDE. ADICIONO EN LA CUENTA DE BALANCE SOCIAL EL VALOR DE: 0 POR: 509044499, COMO SE REPORTA EN EL DOCUMENTO PRIVADO. LLAMO AL USUARIO Y LE INDICO LA ACTUALIZACION REALIZADA H: 05:08 F: 09-05-2019</t>
  </si>
  <si>
    <t>EN COMUNICAION DEL DIA 07052019 CON OFICIO RAD. 7600160001992018-04115 DE LA FISCALIA GENERAL DE LA NACION, FISCALIA 87 SECCIONAL CALI, SOLICITAN EXPEDIR CERTIFICADO DE EXISTENCIA Y REPRESENTACION LEGAL DE LAS SOCIEDADES - CELERAK SAS NIT 900595871-6 MAT NO. 865146 - OMNIA (NIT 901143594 - 5 MAT NO. 1003367 FIGURA EN CALI UNA EMPRESA CON ESTOS DATOS) OMNIA SAS</t>
  </si>
  <si>
    <t>ROBERTH STIVEN CHAPARRO PESCA</t>
  </si>
  <si>
    <t>20-0686 SANTIAGO DE CALI, 14 DE MAYO DE 2019 SEÑORES FISCALIA GENERAL DE LA NACION ATENCIÓN: PATRULLERO ROBERTH ESTIVEN CHAPARRO PESCA INVESTIGADOR CRIMINAL CALLE 10 NO. 5 - 77 EDIFICIO CENTRO DE NEGOCIOS SAN FRANCISCO PISO 14 OFICINA 14-03 SANTIAGO DE CALI CORDIAL SALUDO, DAMOS RESPUESTA A SU OFICIO CON RADICADO 7600160001992018-04115 DE FECHA 7 DE MAYO DE 2019, RECIBIDO POR ESTA ENTIDAD EL 9 DE MAYO DE 2019, EN EL QUE SOLICITA "REMITIR AL DESPACHO FISCAL LOS CERTIFICADO DE EXISTENCIA Y REPRESENTACIÓN LEGAL A NOMBRE DE LA SOCIEDAD CELERAK S.A.S. Y DE LA SOCIEDAD OMNIA (¿). ADJUNTO ENVIAMOS CERTIFICADO DE EXISTENCIA Y REPRESENTACIÓN LEGAL DE LAS EMPRESAS CELERAK S.A.S IDENTIFICADA CON NIT NO. 900.595.871-6 Y DE LA EMPRESA OMNIA GROUP SAS IDENTIFICADA CON NIT NO. 901.143.594-5. NO OBSTANTE LO ANTERIOR, ES IMPORTANTE TENER EN CUENTA QUE EL ARTÍCULO 15 DEL DECRETO 019 DE 2012 DETERMINÓ QUE "LAS ENTIDADES PÚBLICAS Y LAS PRIVADAS QUE CUMPLAN FUNCIONES PÚBLICAS O PRESTEN SERVICIOS PÚ</t>
  </si>
  <si>
    <t xml:space="preserve">EN COMUNICAION DEL DIA 30042019 CON OFICIO 20380-01-01-36-875 RAD. 760016000193201704649 DE LA FISCALIA GENERAL DE LA NACION, FISCALIA 36 LOCAL CALI, SOLICITAN INFORMAR SI EL SR. JUAN PABLO ZAPATA GIRALDO IDENTIFICADO CON CC. NO. 1062276543 ES PROPIETARIO DEL ESTABLECIMIENTO DE COMERCIO DENOMINADO JUANCHO CLUB </t>
  </si>
  <si>
    <t>NELLY AMPARO RUIZ CARDENAS</t>
  </si>
  <si>
    <t>6204100 ex1007</t>
  </si>
  <si>
    <t>nelly.ruiz@fiscalia.gov.co</t>
  </si>
  <si>
    <t>20-0698 SANTIAGO DE CALI, 15 DE MAYO DE 2019 SEÑORES FISCALIA GENERAL DE LA NACION ATENCIÓN: NELLY AMPARO RUIZ CARDENAS ASISTENTE DE FISCALÍA 36 LOCAL NELLY.RUIZ@FISCALIA.GOV.CO SANTIAGO DE CALI CORDIAL SALUDO, DAMOS RESPUESTA A SU OFICIO NO. 20380-01-01-36-875 Y RADICACIÓN NO. 760016000193201704649 DE FECHA 30 DE ABRIL DE 2019, RECIBIDO POR ESTA ENTIDAD EL 9 DE MAYO DE 2019, EN EL QUE SOLICITA "SI EN SUS BASES DE DATOS APARECE REGISTRADO EL ESTABLECIMIENTO COMERCIAL DENOMINADO JUANCHO CLUB, A NOMBRE DEL SEÑOR JUAN PABLO ZAPATA GIRALDO IDENTIFICADO CON LA CEDULA NO. 1.062.276.543 (¿). LE INFORMAMOS QUE BAJO EL NOMBRE DE JUAN PLABLO ZAPATA GIRALDO IDENTIFICADO CON CÉDULA DE CIUDADANÍA NO. 1.062.276.543 Y JUANCHO CLUB NO FIGURAN INSCRITOS COMO COMERCIANTE NI ESTABLECIMIENTO DE COMERCIO EN LA CÁMARA DE COMERCIO DE CALI. NO OBSTANTE LO ANTERIOR, ES IMPORTANTE TENER EN CUENTA QUE EL ARTÍCULO 15 DEL DECRETO 019 DE 2012 DETERMINÓ QUE "LAS ENTIDADES PÚBLICAS Y LAS PRIVADAS QUE CUMPLA</t>
  </si>
  <si>
    <t>EN COMUNICACION DEL DIA 07052019 CON OFICIO GE 050.35 DE LA EMPRESA ASEO PEREIRA, SOLICITA LA RELACION DE LAS PERSONAS NATURALES Y JURIDICAS QUE SE ENCUENTRAN INSCRITAS EN EL REGISTRO UNICO DE PROVEEDORES VIGENTE CON EL FIN DE ADELANTAR PROCESOS CONTRACTUALES EN NUESTRA ENTIDAD.</t>
  </si>
  <si>
    <t>MANUEL JOSE GOMEZ ROBLEDO</t>
  </si>
  <si>
    <t>info@aseopereira.gov.co</t>
  </si>
  <si>
    <t>16-05-2019: SE ENVIA CORREO ELECTRONICO A MARCO DUQUE PARA LA GENERACION DE LA BASE DE DATOS. 20-0746 SANTIAGO DE CALI, 23 DE MAYO DE 2019 SEÑORES ASEOPEREIRA SOLUCIONES AMBIENTALES INTEGRALES ATENCIÓN: MANUEL JOSÉ GOMEZ ROBLEDO GERENTE INFO@ASEOPEREIRA.GOV.CO PEREIRA CORDIAL SALUDO, DAMOS RESPUESTA A SU OFICIO GE 050.35 Y CON CONSECUTIVO D-1506 DEL 7 DE MAYO DE 2019, RECIBIDO EN ESTA ENTIDAD EL 9 DE MAYO DE 2019, EN EL QUE SOLICITA "LA RELACIÓN DE LAS PERSONAS NATURALES Y JURÍDICAS QUE SE ENCUENTRE INSCRITAS EN EL REGISTRO ÚNICO DE PROVEEDORES VIGENTE, CON EL FIN DE ADELANTAR PROCESOS CONTRACTUALES EN NUESTRA ENTIDAD".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t>
  </si>
  <si>
    <t>Se envia respuesta al correo electronico info@aseopereira.gov.co.rpost.biz el día jueves 23/05/2019 04:38 p.m.</t>
  </si>
  <si>
    <t>EN COMUNICACION ESCRITA DEL DIA 02052019 EL SR. CARLOS ANDRES MURILLO IDENTIFICADO CON CC NO. 1130595128 SOLICITA SE LE INFORME SI SE ENCUENTRA REGISTRADO COMO COMERCIANTE Y SI POSEE ESTABLECIMIENTOS DE COMERCIO A SU NOMBRE PARA DEMOSTRAR INSOLVENCIA ECONOMICA ANTE EL JUZGADO SEXTO DE EJECUICION DE PENAS</t>
  </si>
  <si>
    <t>CARLOS ANDRES MURILLO</t>
  </si>
  <si>
    <t>SANTIAGO DE CALI, 14 DE MAYO DE 2019 SEÑOR CARLOS ANDRES MURILLO CC 1130595128 TD: 632 NUI: 358898 BLOQUE 3. PABELLÓN: 2 - A COJAM - JAMUNDÍ	 CORDIAL SALUDO, MEDIANTE ESCRITO DEL 02 DE MAYO DE 2019 RADICADO EN ESTA ENTIDAD EL 09 DE MAYO DE 2019, EN EL CUAL NOS SOLICITÓ "(¿) SE ME EXPIDA INFORMACIÓN DE NO POSEER BIENES COMERCIALES."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SUJETARSE</t>
  </si>
  <si>
    <t>EN COMUNICACION ESCRITA DEL DIA 02052019 EL SR. CRISTIAN JAIR ACOSTA ROMERO IDENTIFICADO CON CC NO. 1130945511 SOLICITA SE LE INFORME SI SE ENCUENTRA REGISTRADO COMO COMERCIANTE Y SI POSEE ESTABLECIMIENTOS DE COMERCIO A SU NOMBRE PARA DEMOSTRAR INSOLVENCIA ECONOMICA ANTE EL JUZGADO SEPTIMO DE EJECUICION DE PENAS</t>
  </si>
  <si>
    <t>CRISTIAN JAIR ACOSTA ROMERO</t>
  </si>
  <si>
    <t xml:space="preserve">SANTIAGO DE CALI, 14 DE MAYO DE 2019 SEÑOR CHRISTIAN JAHIR ACOSTA ROMERO CC 1130945511 TD: 6122 NUI: 923022 BLOQUE 3. PABELLÓN: 2 - A MEDIANA SEGURIDAD COJAM - JAMUNDÍ	 CORDIAL SALUDO, MEDIANTE ESCRITO DEL 02 DE MAYO DE 2019 RADICADO EN ESTA ENTIDAD EL 09 DE MAYO DE 2019, EN EL CUAL NOS SOLICITÓ "(¿) SE ME EXPIDA INFORMACIÓN DE NO POSEER BIENES COMERCIALES, NI INDUSTRIALES, NI OTROS."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t>
  </si>
  <si>
    <t>EN COMUNICACION DEL DIA 232042019 CON OFICIO 00784 DE LA DIRECCION NACIONAL DE IVESTIGACIONES RECIBIDA POR CONTACTO CCC EL DIA 09052019, SOLICITAN INFORMAR SIO LAS PERSONAS RELACIONADAS EN EL OFICIO SE ENCUENTRAN REGISTRADAS EN ESTA CAMARA COMO COMERCIANTES SOCIOS PROPIETARIOS DE ESTABLECIMIENTOS U OTRA INDOLE DURANTE LOS AÑOS 2012 HASTA EL 2016</t>
  </si>
  <si>
    <t>587875 EX12271</t>
  </si>
  <si>
    <t xml:space="preserve">20-0699 SANTIAGO DE CALI, 15 DE MAYO DE 2019 SEÑORES PROCURADURIA GENERAL DE LA NACION ATENCIÓN: ANGELICA MEDINA REYES FUNCIONARIA ASIGNADA AMEDINA@PROCURADURIA.GOV.CO BOGOTÁ D.C. CORDIAL SALUDO, DAMOS RESPUESTA A SU OFICIO NO. DNIE 00784 DE FECHA 22 DE ABRIL DE 2019, RECIBIDO POR ESTA ENTIDAD EL 9 DE MAYO DE 2019, EN EL QUE SOLICITA: "ORDENAR A QUIEN CORRESPONDA INFORMAR A ESTE DESPACHO, SI LOS SEÑORES BERNARDO MIGUEL ELIAS VIDAL, STEPHANY MORRIS OLIVARES Y BERNARDO MIGUEK ELIAS NADER IDENTIFICADOS CON CÉDULA DE CIUDADANÍA NO. 78.741.717, 64.703.285 Y 6.639.599 RESPECTIVAMENTE, FIGURAN O HAN FIGURADO INSCRITOS SEA COMO SOCIOS DE PERSONAS JURÍDICAS, PROPIETARIOS DE ESTABLECIMIENTOS DE COMERCIO U OTRA ÍNDOLE DURANTE LOS AÑOS 2012, 2013, 2014, 2015 Y 2016 (¿)". LE INFORMAMOS QUE BAJO LOS NOMBRES DE BERNARDO MIGUEL ELIAS VIDAL IDENTIFICADO CON CÉDULA DE CIUDADANÍA NO. 78.741.717, STEPHANY MORRIS OLIVARES IDENTIFICADO CON CÉDULA DE CIUDADANÍA NO. 64.703.285 Y BERNARDO MIGUEK ELIAS </t>
  </si>
  <si>
    <t>Se envia respuesta al correo electronico amedina@procuraduria.gov.co.rpost.org el día miércoles 15/05/2019 12:32 p.m.</t>
  </si>
  <si>
    <t>EN COMUNICACION DEL DIA 08052019 EL SR. JOSE RAMON DIAZ HERNANDEZ IDENTIFICDO CON CC. NO. 7706353 INVESTIGADOR DE LA DEFENSA, SOLICITA CERTIFICADO DE EXISTENCIA Y REPRESENTACION LEGAL DE LA SOCIEDAD GESTION ADMINISTRATIVA NISI SAS DE COLOMBIA NIT NO. 900552253-1 INFORMAR EL NUMERO DE SOCIOS, INFORMACION INTEGRAL DEL REPRESENTANTE LEGAL Y CUENTAS BANCARIAS.</t>
  </si>
  <si>
    <t>JOSE RAMON DIAZ HERNANDEZ</t>
  </si>
  <si>
    <t>joradi77@hotmail.com</t>
  </si>
  <si>
    <t>SE ENVIA RESPUESTA AL CLIENTE CORREO 20-05-2019. SANTIAGO DE CALI, 20 DE MAYO DE 2019 SENOR: JOSE RAMON DIAZ HERNANDEZ AUXILIAR DE LA JUSTICIA ¡V INVESTIGADOR DE LA DEFENSA CONSEJO SECCIONAL DE LA JUDICATURA CORREO ELECTRONICO: JORADI77@HOTMAIL.COM SANTIAGO DE CALI CORDIAL SALUDO, DAMOS RESPUESTA A SU OFICIO DE FECHA 08 DE MAYO DE 2019, RECIBIDO Y RADICADO POR ESTA ENTIDAD EL 8 DE MAYO DE 2019, EN EL QUE SOLICITA: ¡§SOLICITUD. ¿H CERTIFICADO DE CAMARA DE COMERCIO, DE LA EMPRESA GESTION ADMINSITRATIVA NISI S.A.S DE COLOMBIA. NIT. 900552253-1 ¿H NUMERO DE SOCIOS ¿H INFORMACION INTEGRAL DE LA REPRESENTACION LEGAL ¿H CUENTAS BANCARIAS¡¿ AL RESPECTO, DE CONFORMIDAD CON EL ARTICULO 26 DEL CODIGO DE COMERCIO, ES IMPORTANTE PRECISAR QUE EN EL REGISTRO MERCANTIL QUE LLEVAN LAS CAMARAS DE COMERCIO, SOLO SE HARAN LAS INSCRIPCIONES DE: ¡§(...) LOS ACTOS, LIBROS Y DOCUMENTOS RESPECTO DE LOS CUALES LE LEY EXIGIERE ESA FORMALIDAD (¡K)¡¿. POR TANTO, DEBE ACLARARSE QUE LAS SOCIEDADES POR ACCIONES, COMO</t>
  </si>
  <si>
    <t>Se envia respuesta al correo electronico joradi77@hotmail.com.rpost.biz el dia martes 21/05/2019 07:46 a.m.</t>
  </si>
  <si>
    <t xml:space="preserve">EL SEÑOR DIEGO MARTÍNEZ DESEA REALIZAR QUEJA POR DEMORA EN TRÁMITE DE AUMENTO DE CAPITAL CON NUMERO DE RADICADO 20190278242 EL DÍA 2 DE MAYO, EN VENTANILLA EL CAJERO LE INDICO QUE EL TRÁMITE SE DEMORABA 5 DÍAS HÁBILES, ESTÁ TENIENDO GRANDES PERJUICIOS ECONÓMICOS YA QUE NECESITA QUE LA INFORMACIÓN APAREZCA EN EL CERTIFICADO DE EXISTENCIA Y REPRESENTACIÓN LEGAL PARA ENVIARLO A ESTADOS UNIDOS POR MOTIVO DE NEGOCIO SOLICITA SE DÉ PRONTA REPUESTA DE MANERA URGENTE. SE LE INFORMA AL CLIENTE EL MOTIVO Y LOS TIEMPOS DE RESPUESTA QUE SE ESTÁN MANEJANDO EN ESTE MOMENTO, PERO NO ESTÁ DE ACUERDO E INSISTE EN RADICAR LA QUEJA </t>
  </si>
  <si>
    <t>DIEGO FERNANDO MARTINEZ NIÑO</t>
  </si>
  <si>
    <t>gerencia@multimarket.com.co</t>
  </si>
  <si>
    <t>EL SR. JAIME ANDRES RESTREPO RECLAMA POR QUE NO SE LE HA TERMINADO EL PROCESO DE INSCRIPCION A LA RADICACION NO. 20190264961. QEU ANTES ERA MAS RAPIDO. EL DIA 09052019 EL CALL CENTER LE EXPLICA EL PROQUE DE LA DEMORA EN LA RADICACION PERO MANIFIESTA SU INCOMFORMIDAD Y SOLICITA SE LE INFORME CUANTO MAS SE DEMORARA EL TRAMITE. EL DIA 15082019 SE LE INFORMO AL SR. QUE EL DOCUMENTO ESTA REQUERIDO PARA QUE LO RECOGIERA YA QUE LA CERTIFICACION DE AUMENTO DE K SUSCRITO NO INDICO LA FECHA DE VENCIMIENTO DEL PLAZO DE SUSCRIPCION DE LAS ACCIONES PAARA SU CORRECCION. YA RECOGIO EL DOCUMENTO PARA CORRECCION.</t>
  </si>
  <si>
    <t>EL DIA 03052019 EN COMUNICACION ENVIADA A CONTACTO CCC, LA SEÑORA MARIA POLICARPA GOMEZ INDENTIFICADA CON CC 38985876 SOLICITA SE MODIFIQUE LA DIRECCION DE CORREO ELECTRONICO DEL ESTABLECIMIENTO DE COMERCIO DENOMINADO MISCELANEA LA CASCADA MT 847755 YA QUE LE ESTAN LLEGANDO COMUNICADOS DE CAMARA Y ELLA NO TIENE NINGUNA RELACION CON ESE ESTABLECIMIENTO.</t>
  </si>
  <si>
    <t>LA SEÑORA MARIA POLICARPA GOMEZ, , MANIFIESTA QUE LE ESTA LLEGANDO COMUNICADOS DE CAMARA A SU CORREO PERSONAL YA QUE ELLA NO TIENE NINGUNA RELACION CON EL ESTABLECIMIENTO MISCELANEA LA CASCADA MT 847755-2. RESPUESTA AL USUARIO: 10052018 (12:03M) SE VERIFICO QUE LA MATRICULA A LA CUAL HACE MENCION ESTUVIESE RENOVADA Y QUE EL CORREO ELECTRONICO SE CAMBIARA POR EL CORRECTO. SE LLAMO A LA SEÑORA AL NUMERO DE CONTACTO Y SE LE INFORMO QUE EL PROPIETARIO DEL ESTABLECIMIENTO EN MENCION YA RENOVO Y MODIFICO LA INFORMACION DEL EMAIL.</t>
  </si>
  <si>
    <t>LA EMPRESA COMERCIALIZADORA CARDONA ASOCIADOS NIT 900430130 REALIZO RENOVACION DEL RUP VIRTUAL,LE REQUIRIERON Y LA SOCIEDAD SOLUCIONO EL REQUERIMIENTO POR INTERNET , POSTERIORMENTE LE LLEGA NOTIFICACION DE DOCUMENTO DEVUELTO Y EL CLIENTE MANIFIESTA QUE LOS DOCUMENTOS SE SE SOLICITAN EN LA DEVOLUCION SI SE INGRESARON EN LA PLATAFORMA PARA EL REINGRESO VIRTUAL, FAVOR REVISAR SI PROCEDE</t>
  </si>
  <si>
    <t>FLOR ALBA ROMERO</t>
  </si>
  <si>
    <t xml:space="preserve">.ASIGNO PQR A ABO. DEL REGISTRO (MBASTIDAS), E ING. ADRIANA HURTADO PARA REVISION. ENVIO CORREO VIERNES 10/05/2019 12:46 P.M. (AMRAMIREZ Y MBASTIDAS) RESPUSTA: NO PROCEDE EL RECLAMO, YA QUE SE VOLVIERON A REVISAR LAS IMAGENES ENVIADAS POR SISTEMAS Y SE EVIDENCIA QUE AL REINGRESO DEL TRAMITE (03-05-2019) EL PROPONENTE NO DIGITALIZO EL ESTADO DE LA SITUACION FINANCIERA SE VALIDA INFORMACION CON TECNOLOGÍA.- </t>
  </si>
  <si>
    <t>EN EL INSCRITO 806338-16 SE REALIZO CAMBIO DE REPRESENTANTE LEGAL POR ACTA 002 Y AUN APARECE EL NOMBRE ANTERIOR. FAVOR REVISAR</t>
  </si>
  <si>
    <t>CARLOS ANTONIO ARISTIZABAL</t>
  </si>
  <si>
    <t>RECLAMO PROCEDE. BAJO LA INSCRIPCION 5566 DEL 05-04-2019, SE TITULÓ NOMBRAMIENTO DE REPRESENTANTE LEGAL, EN EL CUAL SE REPORTA AL SR. CARLOS ANTONIO ARISTIZABAL IDARRAGA COMO REPRESENTANTE LEGAL C.C. 1144196611. RETIRO EL NOMBRAMIENTO DEL SR. ALEXANDER MAZABEL MARIN C..C 11441966 MATRICULA: 806338-16 USUARIO ESPERA RESPUESTA INMEDIATA SEDE PRINCIPAL.</t>
  </si>
  <si>
    <t>SOLICITUD DE CELERIDAD EN EL TRAMITE CON RAD 20190280681 DE CONFORMIDAD CON LOS TERMINOS DE CALIDAD.</t>
  </si>
  <si>
    <t>CARLOS ALBERTO ROSERO CAPOTE</t>
  </si>
  <si>
    <t>tbstbs93@hotmail.com</t>
  </si>
  <si>
    <t>DEMORA EN ATENCIÓN DE REPROCESOS</t>
  </si>
  <si>
    <t>RESPUESTA AL USUARIO: EL DIA 14052019 SE CONTACTA AL USUARIO VIA TELEFONICA PERO NO SE LOGRA ENTABLAR COMUNICACION. EL DIA 19052019, SE TRATA DE UBICAR EL USUARIO VIA TELEFONICA Y NO SE OBTIENE RESPUESTA. RESPUESTA AL USUARIO: 24052019 SE ENVIA CORREO ELECTRONICO, INFORMANDO EL REGISTRO DEL TRAMITE. BUENA TARDE, SR. CARLOS ALBERTO ROSERO CAPOTE OFRECEMOS EXCUSAS POR EL INCONVENIENTE PRESENTADO CON SU TRAMITE DE REGISTRO, CON LA RADICACION N. 20190280681, SE REVISO NUEVAMENTE CON EL ABOGADO QUE TIENE EL TRAMITE Y SE VERIFICO INFORMACION APORTADA POR USTED . EL ABOGADO QUE ESTABA ENCARGADO DE DARLE TRAMITE A ESTA RADICACION YA LO FINALIZO. RESPUESTA AL USUARIO: 24052019- SE CONTACTO EL USUARIO VIA TELEFONICA Y SE LE INFORMO QUE EL TRAMITE YA HABIA SIDO REGISTRADO. CÓDIGO DE PROCEDIMIENTO ADMINISTRATIVO Y DE LO CONTENCIOSO ADMINISTRATIVO ARTÍCULO 14. TÉRMINOS PARA RESOLVER LAS DISTINTAS MODALIDADES DE PETICIONES SALVO NORMA LEGAL ESPECIAL Y SO PENA DE SANCIÓN DISCIPLINARIA, TODA</t>
  </si>
  <si>
    <t>SOLICITAMOS QUE LA CAMARA DE COMERCIO DE CALI, NOS ACTUALICE LOS ESTATUTOS URGENTEMENTE PARA OPDER PRESENTAR EL CERTIFICADO DE CAMARA DE COMERCIO AL BANCO DE OCCIDENTE Y ASI NOS LOGREN DESEMBOLSAR EL CREDITO PRE-APROBADO Y PODER SEGUIR TRABAJANDO, DE NUESTRA EMPRESA DEPENDEN 13 FAMILIAS</t>
  </si>
  <si>
    <t>SANDRA JANETH CLAROS ZAMBRANO</t>
  </si>
  <si>
    <t>MULTIPAPELLTDA@HOTMAIL.COM</t>
  </si>
  <si>
    <t>SANTIAGO DE CALI, 24 DE MAYO DE 2019 SEÑORA SANDRA JANETH CLAROS ZAMBRANO REPRESENTANTE LEGAL COMERCIALIZADORA MULTIPAPEL LTDA MULTIPAPELLTDA@HOTMAIL.COM CIUDAD RECIBA UN CORDIAL SALUDO, MEDIANTE ESCRITO DEL 10 DE MAYO DE 2019, RECIBIDO EN ESTA CÁMARA DE COMERCIO EN LA MISMA FECHA, SOLICITÓ ¿(¿) NOS ACTUALICE LOS ESTATUTOS URGENTEMENTE PARA PODER PRESENTAR EL CERTIFICADO DE CÁMARA DE COMERCIO AL BANCO DE OCCIDENTE Y ASÍ NOS LOGREN DESEMBOLSAR EL CRÉDITO PRE-APROBADO Y PODER SEGUIR TRABAJANDO, DE NUESTRA EMPRESA DEPENDEN 13 FAMILIAS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t>
  </si>
  <si>
    <t>Se envia respuesta al correo electronico multipapelltda@hotmail.com.rpost.biz el día viernes 24/05/2019 09:56 a.m.</t>
  </si>
  <si>
    <t>NO ES POSIBLE QUE LOS TURNOS NO SEAN POR ORDEN DE LLEGADA, SI NO EN DESORDEN MUY DISGUSTO.</t>
  </si>
  <si>
    <t>CARLOS ARDILA / CIMIVET SAS</t>
  </si>
  <si>
    <t>EL SR. CARLOS ARDILA MANIFIESTA ESTAR DISGUSTADO POR EL DESORDEN DE LOS TURNOS YA QYE NO SON EN ORDEN DE LLEGADA. RESSPUESTA AL USUARIO: 14052019 (8:27 AM) SE LE REALIZA LLAMADA EL SR. Y SE LE EXPLICA EL PROCESO DE ENTRADA DE LOS TURNOS EN EL SISTEMA YA QUE NO SON POR ORDEN DE LLEGADA SI NO POR EL TIPO DE SERVICIO Y QUE ALGUNOS SON UN POCO MAS DEMORADOS QUE OTRROS POR LA COMPLEJIDAD DEL TRAMITE O LA ASESORIA QUE REQUIEREN. SE LE OFRECEN DISCULPAS Y SE LE AGRADECE POR EL COMENTARIO YA QUE ESE NOS MOTIVA A REVISAR LOS PROCESOS Y A BUSCAR EL MAJORAMEINTO CONTINUO Y BRINDAR UN SERVICIO QUE SE PERCIBA COMO EXTRAORDINARIO.</t>
  </si>
  <si>
    <t>LA SEÑORITA LEYTTY LORENA PREGUNTA QUE DEBE HACER SI APARECE COMO CANCELADA EN LA CAMARA DE COMERCIO DE CALI?</t>
  </si>
  <si>
    <t>LEYTTY LORENA VEGA HERRERA</t>
  </si>
  <si>
    <t>vegaleittylorena@</t>
  </si>
  <si>
    <t>LA SEÑORITA LEYTTY VEGA PREGUNTA QUE DEBE HACER SI ESTA CANCELADA SU MATRICULA MERCNATIL? RESPUESTA AL USUARIO: 08052019 ( 8:30 AM) SE REALIZA LLAMADA AL USUARIO SE LE CONSULTO QUE QUERIA HACER SABIENDO QUE ESTABA CANCELADA LA MATRICULA, DICE QUE DESEA REACTIVARSE, SE LOE INDICO QUE NO SE PUEDE REACTIVAR SI NO QUE DEBE MATRICULARSE NUEVAMENTE A LO CUAL ELLA MANIFIESTA QUE VENDRA A REALIZAR DE NUEVO EL REGISTRO MERCANTIL YA QUE TIENE UN NEGOCIO NUEVAMENTE Y QUE LO QUIERE REGISTRAR YA QUE LA LEY 1727 SE LO CANCELO POR LLEVAR MAS DE 5 AÑOS SIN REPORTAR MOVIMIENTOS.</t>
  </si>
  <si>
    <t>la señorita se volvio a matricular</t>
  </si>
  <si>
    <t>INDEPENDIENTEMENTE QUE EXISTA UNA LEY QUE AMPARA EL TIEMPO DE RESPUESTA DE UN ABOGADO (RESPUESTA QUE RECIBI HOY EN CCC) EL DIA 11 DE ABRIL ME DIJERON QUE TARDABA 3 DIAS, HOY 7 DIAS HABILES 0 15 CALENDARIO. SEDE: UNICENTRO FECHA: 25/04/2019</t>
  </si>
  <si>
    <t>PEDRO RODRIGUEZ</t>
  </si>
  <si>
    <t>rodriguezs.pedroa@gmail.com</t>
  </si>
  <si>
    <t>EL SR. PEDRO RODRIGUEZ MANIFIESTA INCOMFORMIDAD POR EL TIEMPO DE RESPUESTA Y LA INFORMACION QUE SE LE DIO REFERENTE AL TRAMITE DE CONSTITUCION DE LA SOCIEDAD. RESPUESTA AL USUARIO: EL SR. MANIFIESTA QUE SE DEBE DAR UNA INFORMACION CONCRETA REFERENTE A LOS PROCESOS DE TRAMITE DE LOS DOCUMENTOS REGISTRADOS EN CUANTO AL TIEMPO QUE SE TIENE PARA DAR RESPUESTA POR PARTE DEL ABOGADO. SE LE OFRECEN EXCUSAS POR LA DEMORA EN EL TIEMPO DE RESPUESTA DEL TRAMITE CON RADICACION NO. 20190253113, SE LE EXPLICAN LOS MOTIVOS POR LOS CUALES SE DEMORO MAS DEL TIEMPO NORMAL QUE SE TIENE PARA REVISAR Y DARLE TRAMITE A LAS REVISIONES DEL ABOGADO, SE LE INDICA QUE LOS TRAMITES QUE INGRESAN A LA CAMARA DE COMERCIO SE TOMAN COMO UN DERECHO DE PETICION Y QUE SE TIENEN POR NORMATIVIDAD DEIZ DIAS PARA CONTESTAR O 15 PARA REQUERIR O DEVOLVER, PERO QUE LA PROMESA DE SERVICIO ES DE 2 DIAS HABILES PERO QUE TUVIMOS UNA SITUACION ESPECIAL Y POR TAL MOTIVO SE ALARGARON LOS TIEMPOS. SE LE INFORMO QUE EL TRAMITE YA EST</t>
  </si>
  <si>
    <t>ME ATENDIO EL SR. DE LA VENTANILLA 9, ME DIJO QUE LA ASESORA JURÍDICA ME ATENDIA Y ELLA ME DIJO QUE ENTRARA A LA PÁGINA WWW.CAMARADECOMERCIO.COM Y NO ME DIJO QUE PARA INSCRIBIRME EN RUNEOL DEBIA PAGAR ESE DIA EL REGISTRO ESTO OCURRIO HACE 12 DIAS. QUIENES ME ATENDIERON NO SABEN DAR RAZÓN. SEDE: UNICENTRO FECHA: 24/04/2019</t>
  </si>
  <si>
    <t>PEDRO YAÑEZ</t>
  </si>
  <si>
    <t>yanezpedro@hotmail.com</t>
  </si>
  <si>
    <t>MAL ASESORAMIENTO EN EL DILIGENCIAMIENTO DE DATOS</t>
  </si>
  <si>
    <t xml:space="preserve">EL SR. PEDRO RECLAMA PORQUE LAS PERSONAS QUE LE ATENDIERON NO SABEN DAR RAZON. EL SR. DE LA CASILLA 9 LE DIJO Q LA ASESORA JURIDICA LO ATENDERIA, Y ELLA LE DIJO QUE ENTRARA EN LA PAGINA WWW.CCC.ORG.CO Y NO LE DIJO QUE DEBIA INSCRIBIRSE EN EL RUNEOL Y PAGAR ESE DIA EL REGISTRO Y ESO FUE HACE 12 DIAS. RESPUESTA AL USUARIO: SE HABLO CON EL SR. PARA CONOCER LO SUCEDIDO SE LE EXPLICO EL PROCESO DE INSCRIPCION EN LA PAGINA PARA EL RUNEOL. SE LE OFRECIERON EXCISAS POR LA MOLESTIA OCURRIDA Y SE LE AGRADECIO POR EL COMENTARIO EL CUAL NOS PERMITE REVISAR LOS PROCESOS PARA MEJORARLOS. </t>
  </si>
  <si>
    <t>EN COMUNICACION DEL DIA 07052019 ENVIADO A CONTACTO CCC, LA SEÑORA NINFA MARGARITA GRECCO VERJEL CON CC. NO. 31901430 MANIFIESTA QUE COMPRO ELECTRONICAMENTE Y PAGO POR PSE EL CERTIFICADO DE EXISTENCIA DE LA SOCIEDAD TRANSPORTES FENIX S A NIT NO. 805023122 Y NO HA PODIDO DESCARGAR EL CERTIFICADO PORQUE LE PIDE EL NUMERO DE SOLICITUD Y LA IDENTIFICACION ENVIASDOS AL E MAIL PERO QUE NUNCA LE LLEGO.</t>
  </si>
  <si>
    <t>NINFA MARGARITA GRECCO VERJEL</t>
  </si>
  <si>
    <t>greco@une.net.co</t>
  </si>
  <si>
    <t>EL CORREO AL USAURIO SE ENVIO EL DIA 07/05/2019 11:32:09 CON EL NUMERO DE REFERENCIA: 15001219 CALL CENTER: POR FAVOR VALIDARLO CON CON EL USUARIO 13/05/2019 SE REALIZA LLAMADA A LA SEÑORA NINFA MARGARITA GRECCO VERJEL, AL NÚMERO DE TELÉFONO 3154760627 ID DE LA LLAMADA 1-1557761826.123285, SE LE INFORMA AL CLIENTE LA RESPUESTA POR PARTE DEL ÁREA DE TECNOLOGÍA Y SE LE PREGUNTA SI DESEA QUE SE LE SUMINISTRE LOS DATOS PARA LA DESCARGA DEL CERTIFICADO, LA SEÑORA INFORMA QUE ES ABOGADA Y ELLA NECESITABA URGENTE EL CERTIFICADO PARA UN TRÁMITE ANTE EL JUZGADO, LA SEÑORA ASEGURA QUE EL CÓDIGO NO LE LLEGO EL DÍA 7 DE MAYO, COMO NOSOTROS LE INFORMAMOS, LE TOCO EL 8 DE MAYO ENVIAR A ALGUIEN QUE COMPRARA EL CERTIFICADO DE MANERA PRESENCIAL Y CUANDO YA HABÍA REALIZADO EL TRAMITE LE LLEGO EL CÓDIGO DEL CERTIFICADO, INFORMA QUE ELLA NO LO QUISO DESCARGAR YA QUE NO LO NECESITABA, MANIFIESTA QUE EL SERVICIO NO CUMPLIÓ VIRTUAL QUE CUANTA LA CCC, NO LE SIRVIÓ YA QUE EL CÓDIGO NO LLEGO DE MANERA OPORTUNA</t>
  </si>
  <si>
    <t>EN COMUNICACION DEL DIA 08052019 CON OFICIO 135-23.01 RADICADO 2198 DE LA CONTRALORIA DEPARTAMENTAL DEL VALLE DEL CAUCA, SOLICITAN INFORMAR SI SE ENCUENTRAN REGISTRADAS LAS SIGUIENTES PERSONAS Y BAJO QUE MATRICULAS: YONK JAIRO TORRES CC NO. 94297037 N E DIEGO JAVIER MONDRAGON MESA CC NO. 94297037 N E WILSON SUAREZ BETANCOUR CC NO. 16264708 (PALMIRA CANCELADO) BEATRIZ EUGENIA RENTERIA CC NO. 38866516 (BOGOTA CANCELADO)</t>
  </si>
  <si>
    <t>NANCY STELALA MEJIA TASCON</t>
  </si>
  <si>
    <t>20-0700 SANTIAGO DE CALI, 16 MAYO DE 2019 SEÑORES CONTRALORIA DEPARTAMENTAL DEL VALLE DEL CAUCA ATENCIÓN: NANCY STELLA MEJIA TASCON PROFESIONAL UNIVERSITARIA CONTACTENOS@CONTRALORIAVALLEDELCAUCA.GOV.CO SANTIAGO DE CALI CORDIAL SALUDO, DAMOS RESPUESTA A SU OFICIO NO. 2198 Y EXPEDIENTES NO. SOIF-033-2019 Y SOIF-060-2019 DE FECHA 8 DE MAYO DE 2019, RECIBIDA POR ESTA ENTIDAD 10 DE MAYO DE 2019, EN EL QUE SOLICITA "INFORMAR SI SE ENCUENTRAN REGISTRADAS Y BAJO QUÉ MATRICULA LAS SIGUIENTES PERSONAS YONK JAIRO TORRES, ALCALDE DEL MUNICIPIO DE CANDELARIA, VALLE, IDENTIFICADO CON LA CEDULA DE CIUDADANÍA NO. 94.297.037 EXPEDIDA EN CANDELARIA, VALLE DIEGO JAVIER MONDRAGON MESA, SECRETARIO DE EDUCACIÓN, CULTURA Y TURISMO DEL MUNICIPIO DE CANDELARIA, VALLE, IDENTIFICADO CON LA C.C. 94.297.037 EXPEDIDA EN CANDELARIA, VALLE WILSON SUAREZ BETANCOUR, SECRETARIO DE INFRAESTRUCTURA Y VALORIZACIÓN DEL MUNICIPIO DE CANDELARIA, VALLE IDENTIFICADO CON LA CEDULA DE CIUDADANÍA NO. 16.264.708.</t>
  </si>
  <si>
    <t>Se envia respuesta al correo electronico contactenos@contraloriavalledelcauca.gov.co.rpost.org el día jueves 16/05/2019 04:00 p.m.</t>
  </si>
  <si>
    <t>DE MANERA COMEDIDA SOLICITAMOS SE NOS INDIQUE QUE LAS PERSONAS RELACIONADAS A CONTINUACION POR SER PROSESIONES LIBERALES NO ESTAN OBLIGADOS A REGISTRARSE EN CAMARA DE COMERCIO: HABIB SALIM BARHOUM FARAI C.C 16.784.447 ODONTOLOGO SAAD SALIM BARHOUM FARAI C.C 16.751.398 MEDICO. SE SOLICITA SE LES NOTIFIQUE POR SEPARADO A LOS SIGUIENTES CORREOS DRSAADBARHOUM@HOTMAIL.COM ORTOHABA@HOMTAIL.COM</t>
  </si>
  <si>
    <t>HABIB SALIM BARHOUM FARAI</t>
  </si>
  <si>
    <t>ortohaba@homtail.com</t>
  </si>
  <si>
    <t>SANTIAGO DE CALI, 14 DE MAYO DE 2019 SEÑOR SAAD SALIM BARHOUM FARAI SANTIAGO DE CALI ASUNTO: DERECHO DE PETICIÓN EN ATENCIÓN A SU SOLICITUD, MUY COMEDIDAMENTE LE INFORMAMOS QUE DE ACUERDO A LO DISPUESTO POR EL ARTÍCULO 23 DEL CÓDIGO DE COMERCIO, "LA PRESTACIÓN DE SERVICIOS INHERENTES A LAS PROFESIONES LIBERALES", ENTRE LAS CUALES SE ENCUENTRA LA DE MÉDICO,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CUAL ESTARÁ OBLIGADO A MATRICULARSE EN EL</t>
  </si>
  <si>
    <t xml:space="preserve">LA SEÑORA LIDA MARYURY GOMEZ MORENO SOLICITA UN CERTIFICADO. SE CONSULTO CON LA DOCTORA CLAUDIA BOTERO Y SE LE VA A CONTESTAR CON CARTA DIRIGIDA A LA DIAN. HAY ROVIDENCIA POR LA CUAL SE DESIDE REVOCAR UN REGISTRO. NO SE EXPIDE CERTIFICADO. LA SEÑORA NECESITA MODIFICAR EL RUT ANTE LA DIAN. ENVIAR CARTA AL CORREO DEL USUARIO EL DÍA 14 DE MAYO LIDAGOMEZ28@HOTMAIL.COM </t>
  </si>
  <si>
    <t>lidagomez28@hotmail.com</t>
  </si>
  <si>
    <t xml:space="preserve"> 20-0689 SANTIAGO DE CALI, 14 DE MAYO DE 2019 SEÑORES DIAN CALLE 11 NO. 3 - 18 LA CIUDAD CORDIAL SALUDO, EN RELACIÓN CON LA MATRÍCULA MERCANTIL NO. 1047490-1 ASIGNADA EL 04 DE ABRIL DE 2019 A LA SEÑORA LIDA MARYORY GOMEZ MORENO IDENTIFICADA CON CÉDULA DE CIUDADANÍA NO. 67005898, NOS PERMITIMOS INFORMARLES LO SIGUIENTE: 1.	EL 04 DE ABRIL DE 2019, LA SEÑORA LIDA MARYORY GOMEZ MORENO IDENTIFICADA CON LA CÉDULA DE CIUDADANÍA NO. 67.005.898, SOLICITÓ ANTE LA CÁMARA DE COMERCIO DE CALI SU MATRÍCULA COMO PERSONA NATURAL Y DEL ESTABLECIMIENTO DE COMERCIO DENOMINADO TESCOM TECNOLOGÍA SEGURIDAD Y COMUNICACIONES, TRÁMITE QUE FUE RADICADO CON EL NO. 20190241954 2.	LA CÁMARA DE COMERCIO ASIGNÓ LA MATRÍCULA MERCANTIL NO. 1047490-1 A LA SEÑORA LIDA MARYORY GOMEZ MORENO, SEGÚN INSCRIPCIÓN NO. 21342 DEL 04 DE ABRIL DE 2019 DEL LIBRO XV DEL REGISTRO MERCANTIL Y LA MATRÍCULA NO. 1047491-2 AL ESTABLECIMIENTO DE COMERCIO DENOMINADO TESCOM TECNOLOGÍA SEGURIDAD Y COMUNICACIONES, SEGÚN INSCRIPCIÓN </t>
  </si>
  <si>
    <t>Se envia respuesta al correo electronico lidagomez28@hotmail.com.rpost.org el día martes 14/05/2019 06:05 p.m.</t>
  </si>
  <si>
    <t>EN COMUNICACION DEL DIA 30042019 CON MT 3598 REF. 110016000096200800306 DE LA FISCALIA GENERAL DE LA NACION, FISCALIA 22 DECLA, SOLICITAN INFORMAR SI EL SR. JOSE EDUARDO MENESES GARCIA IDENTIFICADO CON CC. NO. 6223245 FIGURA REGISTRADO COMO COMERCIANTE, SOCIO, ACCIONISTA, REP. LEGAL (PPAL O SUPLENTE), MIEMBRO DE JUNTA DIRECTIVA (PPAL O SUPLENTE), CONTADOR O REVISOR FISCAL DE PERSONA JURIDICA ALGUNA. EXPEDIR CERTIFICADO CORRESPONDIENTE. FIGURA CANCELADO EN CALI CON MAT NO. 650498-1</t>
  </si>
  <si>
    <t>JHON DARIO PATIÑO BERNAL</t>
  </si>
  <si>
    <t>jhon.patiño@fiscalia.gov.co</t>
  </si>
  <si>
    <t>20-0695 SANTIAGO DE CALI, 15 DE MAYO DE 2019 SEÑORES FISCALIA GENERAL DE LA NACION ATENCIÓN: JOHN DARIO PATIÑO BERNAL TÉCNICO INVESTIGADOR I JOHN.PATINO@FISCALIA.GOV.CO BOGOTÁ D.C. CORDIAL SALUDO, DAMOS RESPUESTA A SU OFICIO CON REFERENCIA: N.C.: 110016000096200800306 M.T.3598 DE FECHA 30 DE ABRIL DE 2019, RECIBIDO POR ESTA ENTIDAD EL 13 DE MAYO DE 2019, EN EL QUE SOLICITA "ESTABLECER SI LA PERSONA QUE SE RELACIONA A CONTINUACIÓN SE ENCUENTRA RELACIONADA COMO COMERCIANTE, SOCIO, ACCIONISTA, REPRESENTANTE LEGAL (PRINCIPALES O SEGUNDARIOS), MIEMBROS DE JUNTA DIRECTIVA, (PRINCIPAL O SEGUNDARIO), CONTADOR O REVISOR FISCAL DE PERSONA JURÍDICA ALGUNA, (¿). LE INFORMAMOS QUE BAJO EL NOMBRE JOSE EDUARDO MENESES GARCIA IDENTIFICADO CON CÉDULA DE CIUDADANÍA NO. 6.223.245 NO FIGURA INSCRITO COMO COMERCIANTE NI COMO SOCIO, NI ACCIONISTA, NI REPRESENTANTE LEGAL, NI MIEMBRO DE JUNTA DIRECTIVA, NI CONTADOR O REVISOR FISCAL DE ALGUNA EMPRESA INSCRITA EN LA CÁMARA DE COMERCIO DE CALI. NO OBST</t>
  </si>
  <si>
    <t>EN OMUNICACION DEL DIA 08052019 CON OFICIO 0322 DEL JUZGADO 42 PENAL MUNICIPAL CONTROL DE GARANTIAS, ENVIADO A LA CAMARA DE COMERCIO DE BOGOTA Y REMITIDO A LA CAMARA DE COMERCIO DE CALI EL DIA 10052019 CON RADICACION NO. 20190290197 SOLCIITAN EXPEDIR CERTIFICADO DE EXISTENCIA Y REPRESENTACION LEGAL DE LA ENTIDAD EPS COOMEVA POR INCIDENTE DE DESACATO EN ACCION DE TUTELA 2018-0134</t>
  </si>
  <si>
    <t>20-0687 SANTIAGO DE CALI, 14 DE MAYO DE 2019 SEÑORES JUZGADO 42 PENAL MUNICIPAL CON FUNCION DE CONTROL DE GARANTIAS ATENCIÓN: AMANDA LILIA CLAVIJO ORTIZ SECRETARIA J42PMGBT@CENDOJ.RAMAJUDICIAL.GOV.CO BOGOTÁ D.C. CORDIAL SALUDO, DAMOS RESPUESTA A SU OFICIO NO. 0322 Y ACCIÓN DE TUTELA NO. 2018-0134 DE FECHA 8 DE MAYO DE 2019, RECIBIDO POR ESTA ENTIDAD EL XX DE XXXX DE 2019, EN EL QUE SOLICITA "ENVIAR DE MANERA INMEDIATA EL CERTIFICADO DE CONSTITUCIÓN, EXISTENCIA Y REPRESENTACIÓN LEGAL DE LA EMPRESA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t>
  </si>
  <si>
    <t>Se envia respuesta al correo electronico j42pmgbt@cendoj.ramajudicial.gov.co.rpost.org el día martes 14/05/2019 03:24 p.m.</t>
  </si>
  <si>
    <t>EN COMUNICACION DEL DIA 06052019, CON OFICIO # 2089 DEL JUZGADO CUARENTA CIVIL MUNICIPAL DE ORALIDAD DE BOGOTA D.C, ENVIADO A LA CAMRA DE COMERCIO DE BOGOTA Y REMITIDO A LA CAMARA DE COMERCIO DE CALI EL DIA 10052019 CON RADICACION 20190290203, POR TRASLADO POR COMPETENCIAS, SOLICITAN EXPEDIR CERTIFICADO DE EXISTENCIA Y REPRESENTACION LEGAL DE LA ENTIDAD, EPS COOMEVA POR INCIDENTE DESACATO EN ACCION DE TUTELA 2018-1381.</t>
  </si>
  <si>
    <t>20-0688 SANTIAGO DE CALI, 14 DE MAYO DE 2019 SEÑORES JUZGADO CUARENTA CIVIL MUNICIPAL DE ORALIDAD DE BOGOTÁ ATENCIÓN: ERICA PAOLA PALACIOS NARANJO SECRETARIA CMPL40BT@CENDOJ.RAMAJUDICIAL.GOV.CO BOGOTÁ D.C. CORDIAL SALUDO, DAMOS RESPUESTA A SU OFICIO NO. 2090 Y RADICADO NO. 2018-1381 DE FECHA 6 DE MAYO DE 2019, RECIBIDO POR ESTA ENTIDAD EL XXX DE XXXX DE 2019, EN EL QUE SOLICITA "ALLEGUE A ESTE DESPACHO UN EJEMPLAR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t>
  </si>
  <si>
    <t>Se envia respuesta al correo electronico cmpl40bt@cendoj.ramajudicial.gov.co.rpost.org el día martes 14/05/2019 03:28 p.m.</t>
  </si>
  <si>
    <t>LA USUARIA MANIFIESTA QUE EN EL TRAMITE DE RAD. 20190241914 DE LA SOCIEDAD SSI SOLUCIONES Y SUMINISTROS PARA INGENIERIAS S.A.S. QUE SE REALIZO EL 04-04-2019 A LAS 4:45 PM SOLICITARON LA RENOVACIÓN WEB PROPONENTES Y LA C.C.C. EL 22-04-2019 SOLICITO EL REQUERIMIENTO INDICANDO QUE DEBIAN ADJUNTAR LAS NOTAS, Y LA USUARIA REALIZO LA CORRECCIÓN PERTINENTE EL 06-05-2019, POSTERIORMENTE LA C.C.C. LE REALIZA LA DEVOLUCIÓN INDICANDO QUE FALTABA ADICIONAR TODOS LOS ESTADOS FINANANCIEROS LOS CUALES YA SE HABIAN ADJUNTADO DESDE LA PRIMERA VEZ, TENGAN EN CUAENTA QUE SIEMPRE HEMOS ESTADO RENOVANDO A TIEMPO DURANTE LOS ULTIMOS 4 AÑOR, TENER ENCUENTA QUE USTEDES OFRECEN ESTE SERVICIO Y DEBERIA DE GARANTIZAR LOS PROCEDIMIENTOS, SI POR CIRCUNSTANCIAS DEL APLICATIVO SE BORRAN ESTOS SOPORTES EL APLICATIVO DEBERIA AVISAR. POR FAVOR VERIFICAR Y CORREGIR SI ES DEL CASO.</t>
  </si>
  <si>
    <t>LILIANA PATRICIA QUISCUALTUD ESTRADA</t>
  </si>
  <si>
    <t>contabilidad@ssi.com.co</t>
  </si>
  <si>
    <t>EL RECLAMO NO PROCEDE. EFECTUADA LA REVISIÓN A LOS ARCHIVOS QUE FUERON FIRMADOS ELECTRÓNICAMENTE AL FINALIZAR SU TRÁMITE WEB, SE ENCUENTRA QUE: PRIMERO, EL DÍA 4 DE ABRIL DE 2019, SE ADJUNTO LOS ESTADOS FINANCIEROS, LA CERTIFICACIÓN DE ACREDITACIÓN DE LA INFORMACIÓN FINANCIERA, LA CERTIFICACIÓN DE NO VIGILADOS POR LA SUPERINTENDENCIA DE SOCIEDADES SEGUNDO, EL DÍA 6 DE MAYO DE 2019, SE ADJUNTO LA CERTIFICACIÓN DE NO VIGILADOS POR LA SUPERSOCIEDADES, LA CERTIFICACIÓN ACREDITACIÓN DE LA INFORMACIÓN FINANCIERA Y NOTAS EXPLICATIVAS A LOS ESTADOS FINANCIEROS, OMITIENDO LOS ESTADOS FINANCIEROS. AHORA BIEN, EL SISTEMA EN LA CAPACIDAD FINANCIERA LE OFRECE LA OPCIÓN DE VALIDAR LOS ADJUNTOS COMO SON EL ESTADO DE RESULTADOS Y ESTADO DE SITUACIÓN FINANCIERA A LO CUAL EL PROPONENTE DEBE PROCEDER A EFECTUAR. ME COMUNIQUE CON LA SEÑORA LILIANA QUISCUALTUD A QUIEN LE BRINDE LA INFORMAICÓN CORRESPONDIENTE, INDICANDOLE QUE EFECTIVAMENTE NO SUBIÓ TODOS LOS SOPORTES AL TRÁMITE Y COMO SU TRÁMITE HABÍA</t>
  </si>
  <si>
    <t xml:space="preserve">LA SEÑORA ISABEL INFORMA QUE REALIZARON LA INSCRIPCIÓN DE UN ESTABLECIMIENTO DE COMERCIO CON EL NOMBRE DE BRAKOIL Y LO REGISTRARON CON UN NOMBRE ERRADO COMO BRAKOLL SE SOLICITA SE CORRIJA LA INFORMACIÓN. SE CONSULTA EN EXPEDIENTES PÚBLICOS </t>
  </si>
  <si>
    <t>MARIA ISABEL GONZÁLEZ</t>
  </si>
  <si>
    <t>contabilidad@brakodistribuciones.com.co</t>
  </si>
  <si>
    <t>MEDIANTE LA INSCRIPCION INSCRIPCION 36843 DEL 13-05-2019 SE REGISTRÓ ESTABLECIMIENTO DE COMERCIO BAJO EL NOMBRE BRAKOLL, AL REVISAR EL EXPEDIENTE, SE OBSERVA EN EL FORMULARIO DE OTRAS ENTIDADES (CAE) EL NOMBRE BRAKOIL, SE REALIZA LA MODIFICACION TENIENDO EN CUENTA LA VALIDACION EN SU TOTALIDAD CON LOS DOCUMENTOS ADJUNTOS AL TRAMITE, YA QUE EN EL FORMULARIO DE MATRICULA NO ES MUY LEGIBLE LA LETRA I. SE REALIZA ANTES DE LA MODIFICACION LA CONSULTA DE HOMONOMIA. LLAMO AL USUARIO Y LE INDICO LA ACTUALIZACION REALIZADA. H: 12:12 F: 13-05-2019 ASIGNO PQR A JCERON PARA MODIFICACION DE ETIQUETA.*CAMBIE IMAGEN DE LA ETIQUETA INSCRIPCION 36843 LIBRO XV.</t>
  </si>
  <si>
    <t>EN COMUNICACION DEL DIA 06052019 EL SEÑOR WILSON ALFONSO ANDRADE IDENTIFICADO CON CC 16474829, SOLICITA SE EXPLIQUE CON FUNDAMENTO EL POR QUE LA CAMARA DE COMERCIO DE CALI ASEVERA DE QUE EL CENTRO DE DIAGNOSTICO AUTOMOTOR DEL VALLE LIMITADA ES UNA EMPRESA DE ECONOMIA MIXTA Y NO UNA EMPRESA COMERCIAL DEL ESTADO DEL ORDEN NACIONAL, DE ACUERDO A LA NORMATIVIDAD AQUI PREVIAMENTE EXPUESTA, Y SOBRE TODO QUE SU CAPITAL ES TOTALMENTE PUBLICO COMO SE PUEDE CORROBORAR CON LOS ENTES QUE CONFORMAN LA SOCIEDAD.</t>
  </si>
  <si>
    <t>WILSON ALFONSO ANDRADE</t>
  </si>
  <si>
    <t>wilson_22andrade@hotmail.com</t>
  </si>
  <si>
    <t>RESUELTO ENVIADO AL CLIENTE EL 30 DE MAYO DE 2019. LLEGA EL CORREO ELECTRONICO EN LAS HORAS DE LA TARDE CON LA RESPUESTA FUE DEL DIA 31 DE MAYO DEL 2019 AL SORTIZ@CCC.ORG.CO Y SE ENVIA LA RESPUESTA EL DIA 4 DE JUNIO DEL 2019. SANTIAGO DE CALI, 29 DE MAYO DE 2019 SEÑOR WILSON ALFONSO ANDRADE CALLE 26B NO. 33B-50 BARRIO EL JARDÍN WILSON_22ANDRADE@HOTMAIL.COM LA CIUDAD MEDIANTE ESCRITO DE FECHA 6 DE MAYO DE 2019, RECIBIDO EN ESTA CÁMARA DE COMERCIO EL DÍA 10 DEL MISMO MES, NOS SOLICITÓ INFORMARLE: EN QUÉ SE FUNDAMENTA LA CÁMARA DE COMERCIO PARA ASEVERAR DE QUE EL CENTRO DE DIAGNOSTICO AUTOMOTOR DEL VALLE LIMITADA ES UNA EMPRESA DE ECONOMIA MIXTA Y NO UNA EMPRESA COMERCIAL DEL ESTADO DEL ORDEN NACIONAL DE ACUERDO A LA NORMATIVIDAD AQUÍ PREVIAMENTE EXPUESTA, Y SOBRETODO QUE SU CAPITAL ES TOTALMENTE PÚBLICO COMO SE PUEDE CORROBORAR CON LOS ENTES QUE CONFORMAN LA SOCIEDAD. AL RESPECTO, LE INFORMAMOS QUE LAS CÁMARAS DE COMERCIO DEBEN CEÑIRSE A LO ESTRICTAMENTE CONSAGRADO EN EL ORDENAMIENTO J</t>
  </si>
  <si>
    <t>Se envia respuesta al correo electronico wilson_22andrade@hotmail.com.rpost.biz el día martes 04/06/2019 10:16 a.m.</t>
  </si>
  <si>
    <t>EL SEÑOR JULIAN CAICEDO LOPEZ PRESENTA RECLAMO POR DEMORA EN EL TRÁMITE REALIZADO EL DIA 06-05-2019 RAD.20190282810 SE SOLICITO LA CONSTITUCION DE LA SOCIEDAD GARCIA &amp; CAICEDO ABOGADOS SAS, PUES ANTERIORMENTE SE DEMORABAN 48 HORAS Y HOY ESTAN INFORMANDO QUE CONSULTE EN LA PAGINA PUESTO QUE ES UNA PETICIÓN Y POR LEY ESTE SERIA EL PLAZO PERO DENTRO DE LOS TERMINOS DE CALIDAD SON DOS DIAS, ESTA SITUACION LE ESTA ACARREANDO PERJUICIOS YA QUE NO SE PUEDEN FIRMAR CONTRATOS CON VARIAS ENTIDADES. SOLICITO PRONTA RESPUESTA AL TRAMITE.</t>
  </si>
  <si>
    <t>JULIAN CAICEDO LOPEZ</t>
  </si>
  <si>
    <t>gerenciacaicedoyocampo@gmail.com</t>
  </si>
  <si>
    <t>EL SR. JULIAN CAICEDO RECLAMA POR DEMORA EN EL TRAMITE REALIZADO EL 06052019 CON RADICACION NO. 20190282810 CONSTITUCION DE LA SOCIEDAD, QUE NTES SE DEMORABAN 48 HORAS Y QUE EL DIA DE HOY SE LE INFORMA QUE ESTE CONSULTANDO LA PAGINA YA QUE ES UNA PETICION Y QUE EL PLAZO ESTA DENTRO DE LOS TERMINOS DE LEY, ESTA SIRTUACION ESTA ACARREANDO PERJUICIOS PORQUE NO SE PUEDEN FORMAR CONTRATOS Y SOLICITA PRONTA RESPUESTA. RESPUESTA AL USUARIO: 14052019 (4:50PM) SE AVISA AL USUARIO DE LA DEVOLUCION DEL TRAMITE PARA RECLAMARLO. EL 15052019 EL USUARIO RECLAMA EL DCTO DEVUELTO EL 17052019 SE REINGRESA EL DCTO CORREGIDO Y SE LE INDICA AL USUARIO QUE DEBE ESTAR VERIFICANDO EN LA PAGINA RESPETO AL ESTADO DEL TRAMITE. BUEN DIA, SR. JULIAN CAICEDO OFRECEMOS EXCUSAS POR EL INCONVENIENTE PRESENTADO CON SU TRAMITE DE REGISTRO, CON LA RADICACION N. 20190282810, SE REVISO NUEVAMENTE CON EL ABOGADO QUE TIENE EL TRAMITE Y SE VERIFICO INFORMACION APORTADA POR USTED . YA EL ABOGADO SE ESTA ENCARGANDO DE DARLE</t>
  </si>
  <si>
    <t>EL SEÑOR IVAN MESSORI PEREZ IDENTIFICADO CON CC 791711, REPRESENTANTE LEGAL DE LA SOCIEDAD CMC PROYECTOS S.A.S. NIT 901150849-7 MATRICULA 1046862, SOLICITA PRORROGA DE UN MES PARA CULMINAR LOS TRAMITES DE RENOVACION YA REALIZADOS CON RADICACION # 20190224234, YA QUE FUE REQUERIDO POR AUSENCIA DE FACULTADES OTORGADAS AL APODERADO, MANIFIESTA QUE SE ENCUENTRA FUERA DEL PAIS, POR LO TANTO NO HA PODIDO ENVIAR OTRO PODER MAS AMPLIO YA QUE EL CONSULADO DE COLOMBIA EN VENEZUELA SE ENCUENTRA CERRADO Y NO SE SABE AUN CUANDO HAY ATENCION. EL SEÑOR REGRESARA A FINALES DEL MES DE MAYO O PRINCIPIOS DE JUNIO PARA SUBSANAR EL REQUERIMIENTO. DE ANTE MANO AGRADECE LA COLABORACION QUE SE LE PUEDA BRINDAR.</t>
  </si>
  <si>
    <t>IVAN MESSORI PEREZ</t>
  </si>
  <si>
    <t>EL SEÑOR IVAN MESSORI PEREZ REPRESENTANTE LEGAL DE LA SOCIEDAD CMC PROYECTOS S.A.S. NIT: 901150849, SOLICITA PRORROGA PARA SUBSANAR EL REQUERIMIENTO DE LA RADICACION 20190224234, YA QUE EL CONSULADO DE VENEZUELA NO ESTA PRESTANDO EL SERVICIO, POR LO TANTO NO ES POSIBLE MODIFICAR EL PODER CON LAS FACULTADES PARA FIRMAR FORMULARIO DE RENOVACION. RESPUESTA AL USUARIO: 14052019 11:22AM SE REALIZA LA 1RA LLAMADA SIN OBETENER RESPUESTA. 17052019 10:00AM SE REALIZA LA 2DA LLAMADA Y NOS INFORMAN QUE EL SR. IVAN MESSORI NO SE ENCUENTRA EN EL PAIS Y QUE POR ESO SOLICITAN LA PRORROGA PARA PODER SUBDSANAR EL REQUERIMIENTO. 22052019 08:13AM SE REALIZA LA TERCERA LLAMADA NO SE OBTIENE RESPUESTA Y SE DEJA MENSAJE EN EL BUZON DE VOZ. EL DIA 27052019 EL DOCUMENTO ES DEVUELTO EN FISICO AL USUARIO PARA CONTINUAR EL DEBIDO TRAMITE DE RENOVACION Y SUBSANAR EL REQUERIMIENTO HECHO POR EL ABOGADO.</t>
  </si>
  <si>
    <t>LA SEÑORA BEATRIZ ELENA NARANJO RESTREPO IDENTIFICADA CON CC 42099160 MIEMBRO DE LA JUNTA DIRECTIVA DE LA SOCIEDAD FONSECA SANCLEMENTE CORREDORES DE SEGUROS S.A. NIT 890311270 MT 39714, SOLICITA DAR PRIORIDAD AL TRAMITE CON RADICACION # 20190275553 EL CUAL CORRESPONDE A REPORTE DE NOVEDADES FINANCIERA Y AUN SE ENCUENTRA EN PROCESO TODA VEZ QUE DE ESTO DEPENDE DAR CONTINUIDAD AL PROCESO DE PROPONENTES.</t>
  </si>
  <si>
    <t>BEATRIZ ELENA NARANJO RESTREPO</t>
  </si>
  <si>
    <t>administrativo@fscorredores.com</t>
  </si>
  <si>
    <t>BUEN DIA, SR. BEATRIZ ELENA NARANJO RESTREPO. OFRECEMOS EXCUSAS POR EL INCONVENIENTE PRESENTADO CON SU TRAMITE DE REGISTRO, CON LA RADICACION N. 20190275553, SE REVISO NUEVAMENTE CON EL ABOGADO QUE TIENIA EL TRAMITE EL CUAL YA FUE TERMINADO Y FINALIZADO. YA EL ABOGADO SE ENCARGO DE DARLE TRAMITE A ESTA RADICACION. 20190275553 RESPUESTA AL USUARIO: 16052019- SE ENVIO CORREO ELECTRONIO, SE TRATO DE CONTACTAR AL USUARIO Y NO FUE POSIBLE LA COMUNICACION: SE ENVIA EMAIL AL CONTACTO PARA DARLE RESPUESTA A LA SOLICITUD. CÓDIGO DE PROCEDIMIENTO ADMINISTRATIVO Y DE LO CONTENCIOSO ADMINISTRATIVO ARTÍCULO 14.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t>
  </si>
  <si>
    <t>VIVIANA MARTINEZ</t>
  </si>
  <si>
    <t xml:space="preserve">SE COMUNICA LA SEÑORA LILIBETH MENDOZA INDICANDO QUE INGRESÓ UN ACTA EL DÍA 22 DE MARZO REFORMANDO LOS ESTATUTOS Y NOMBRANDO JUNTA DIRECTIVA. EL NOMBRAMIENTO DE LA JUNTA DIRECTIVA SI SE REALIZÓ PERO LA REFORMA A LOS ESTATUTOS CON LOS ARTÍCULOS 11, 12, 18, 40, 60, 61, 68 Y 69 NO SE REGISTRÓ. LA SEÑORA LILIBETH SE DA CUENTA MEDIANTE UN CERTIFICADO QUE NO APARECEN ESTAS REFORMAS. SE VALIDA POR CONSULTA DE EXPEDIENTES Y SI APARECEN AMBOS TRÁMITES CORRECTAMENTE INGRESADOS, TANTO LA REFORMA COMO EL NOMBRAMIENTO, PERO EN EL CERTIFICADO CON EL CÓDIGO DE VERIFICACIÓN: 08190XGPNZ NO APARECE. LA SEÑORA LILIBETH SOLICITA QUE SE CORRIJA ESTA INFORMACIÓN. SE VALIDA CON HENRI SALAZAR </t>
  </si>
  <si>
    <t>LILIBETH MENDOZA</t>
  </si>
  <si>
    <t>contabilidad@coopunidosjgb.com</t>
  </si>
  <si>
    <t>RECLAMO NO PROCEDE. MEDIANTE LA INSCRIPCION 131 DEL 28-03-2019, SE REGISTRÓ REFORMA PARCIAL ESTATUTOS, Y LAS ACTUALIZACIONES SE ENCUENTRAN REALIZADAS. MEDIANTE ACTA EL DÍA 22 DE MARZO, MODIFICARON LOS ARTÍCULOS 11 (CALIDAD DE ASOCIADOS), 12 (REQUISITOS DE ADMISION), 18 (DESVINCULACION DE LA ENTIDAD EMPLEADORA), 40 (CLASES DE ASAMBLEA ), 60 (FUNCIONES DE LA ASAMBLEA, DONDE SE EVIDENCIA LA ACTUALIZACION EN LA PAG. 6 DEL CERTIFICADO), 61 (CONSEJO DE ADMINISTRACION), 68 (FUNCIONES DEL CONSEJO Y 69 (GERENTE Y REPRESENTANTE LEGAL, MODIFICACIONES EFECTUADAS EN LA PAG. 5 ). LLAMO AL USUARIO Y LE INDICO EL NO PROCEDER DE SU SOLICITUD, Y LE DOY CLARIDAD DE QUE LOS ARTICULOS 11, 12, 18 Y 40 NO SE CERTIFICAN. H: 03:30 F: 27-05-2019</t>
  </si>
  <si>
    <t>EL DIA 06052019 LA SEÑORA LINA FERNANDA MUÑOZ HOLGUIN IDENTIFICADA CC. 1144056271 SEGUNDO SUPLENTE DEL GERENTE DE LA SOCIEDAD COLOMBIANA DE PROTECCION VIGILANCIA Y SERVICIOS PROVISER LTDA NIT 800149933 MT 303046, SOLICITA DE MANERA EXPLICITA Y RESPETUOSA, QUE SE INFORME AL 06052019 QUIEN O QUIENES OSTENTAN LA CALIDAD DE REPRESENTANTE LEGAL MEDIANTE PODER O DELEGACION, DE LA SOCIEDAD ACOSTAS &amp; CIA. S.EN C.S. NIT 800206436.</t>
  </si>
  <si>
    <t>LINA FERNANDA MUÑOZ HOLGUIN</t>
  </si>
  <si>
    <t>ajuridico@proviserltda.com</t>
  </si>
  <si>
    <t xml:space="preserve">20190293042 SE ENVIÓ RESPUESTA. SANTIAGO DE CALI, 31 DE MAYO DE 2019 SEÑORA LINA FERNANDA MUÑOZ HOLGUIN REPRESENTANTE LEGAL SUPLENTE COLOMBIANA DE PROTECCION VIGILANCIA Y SERVICIOS PROVISER LTDA CORREO ELECTRÓNICO: AJURIDICO@PROVISERLTDA.COM LA CIUDAD CORDIAL SALUDO, MEDIANTE ESCRITO DE FECHA 06 DE MAYO DE 2019, RECIBIDO EN ESTA CÁMARA DE COMERCIO EL DÍA 13 DE MAYO DEL MISMO AÑO, NOS SOLICITA ¿¿MANIFESTAR DE MANERA EXPLÍCITA Y EXACTA, A LA FECHA, ES DECIR, AL 06 DE MAYO DE 2019, QUIEN O QUIENES OSTENTAN LA CALIDAD DE REPRESENTANTE LEGAL DE LA SOCIEDAD ACOSTAS Y CIA S EN CS, IDENTIFICADA CON EL NÚMERO DE NIT 800206436-5. SE SOLICITA INFORMAR DE MANERA CLARA IGUALMENTE, QUIENES OSTENTAN LA CALIDAD DE REPRESENTANTE LEGAL MEDIANTE PODER O DELEGACIÓN EN DICHA COMPAÑÍA...¿ AL RESPECTO, LE INFORMAMOS QUE LAS CÁMARAS DE COMERCIO DEBEN CEÑIRSE A LO ESTRICTAMENTE CONSAGRADO EN EL ORDENAMIENTO JURÍDICO Y POR TANTO SOLO PUEDEN HACER LO QUE LA LEY LAS FACULTA, DE TAL MANERA QUE EL ARTÍCULO 86 DEL </t>
  </si>
  <si>
    <t>Se envia respuesta al correo electronico ajuridico@proviserltda.com.rpost.biz el día martes 04/06/2019 04:52 p.m.</t>
  </si>
  <si>
    <t>YESID SOLARTE CASTAÑO</t>
  </si>
  <si>
    <t>EL SEÑOR JOSE WILMAN HIGUITA MURILLO IDENTIFICADO CON CC 16451232, MANIFIESTA FRUSTACION Y MOLESTIA POR QUE LA CAMARA DE COMERCIO DE CALI SE ESTA DEMORANDO MAS DE UN MES EN UN TRAMITE QUE HABITUALMENTE DURABA 15 DIAS, MANIFIESTA A VER RADICADO LOS DOCUMENTOS EL 05042019 Y AL 06052019 AUN SIGUE SIN FINALIZAR, DICE QUE ES PREOCUPANTE YA QUE ESTAN PERDIENDO OPORTUNIDADES DE PRESENTAR LICITACIONES POR LA DEMORA EN ESTE TRAMITE. RADICACION 20190244699</t>
  </si>
  <si>
    <t>JOSE WILMAN HIGUITA MURILLO</t>
  </si>
  <si>
    <t>BUEN DIA, SR. WILMAN HIGUITA MURILLO OFRECEMOS EXCUSAS POR EL INCONVENIENTE PRESENTADO CON SU TRAMITE DE REGISTRO, CON LA RADICACION N. 20190244699, SE REVISO NUEVAMENTE CON EL ABOGADO QUE TIENE EL TRAMITE Y SE VERIFICO INFORMACION APORTADA POR USTED . YA EL ABOGADO SE ESTA ENCARGO DE DARLE TRAMITE A ESTA RADICACION. RESPUESTA AL USUARIO: 16052019 SE ENVIO CORREO ELECTRONIO, SE TRATO DE CONTACTAR AL USUARIO Y NO FUE POSIBLE LA COMUNICACION: SE ENVIA EMAIL AL CONTACTO PARA DARLE RESPUESTA A LA SOLICITUD. CÓDIGO DE PROCEDIMIENTO ADMINISTRATIVO Y DE LO CONTENCIOSO ADMINISTRATIVO ARTÍCULO 14.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t>
  </si>
  <si>
    <t>EL SEÑOR YESID SOLARTE CASTAÑO IDENTIFICADO CON CC 94305944, REPRESENTANTE LEGAL DE LA SOCIEDAD PROMOTORA VIDA S.A.S NIT 900811104. MANIFIESTA QUE EL DÍA 2 DE MAYO DE 2019 SE SUBSANÓ EL REQUERIMIENTO RADICACIÓN NO. 20190241988 EL CUAL CONSISTÍA EN ADJUNTAR EL CONTRATO RESPECTIVO PARA ACREDITAR EXPERIENCIA, PARA LO CUAL NUESTRA ASISTENTE ADMINISTRATIVA PROCEDIÓ A COMUNICARSE CON LA CÁMARA DE COMERCIO PARA QUE LA GUIARAN EN DICHO TRÁMITE. EN LA ASESORÍA RECIBIDA LE INDICARON QUE DEBÍA ADJUNTAR EL CONTRATO INCLUYENDO LA CERTIFICACIÓN MODELO DE LA CÁMARA DE COMERCIO UTILIZADA PARA TAL FIN Y QUE DEBÍAN NUEVAMENTE ADJUNTAR LA DOCUMENTACIÓN EN CADA PASO CONFORME SE FUERA REQUIRIENDO. NUEVAMENTE SE INICIA ESTE PROCESO Y SE ADJUNTA DICHO CONTRATO SIGUIENDO PASO POR PASO LAS INDICACIONES DE LA PÁGINA WEB HASTA FINALIZAR EL PROCESO. EL DÍA 3 DE MAYO RECIBIMOS POR PARTE DE LA CÁMARA DE COMERCIO LA DEVOLUCION DE TODO EL TRÁMITE INFORMANDO QUE SE HA OMITIDO NUEVAMENTE ADJUNTAR EL SOPORTE QUE ACREDITA LA EXPERIENCIA RADICACIÓN 20190241988, DOCUMENTO QUE SE ADJUNTÓ EL DÍA 2 DE MAYO CUANDO SE SUBSANÓ EL REQUERIMIENTO. POR LO ANTERIOR SOLICITAMOS TOMANDO EN CUENTA QUE NO FUE NUESTRA CULPA QUE DICHO DOCUMENTO NO CARGARA EN LA PLATAFORMA DE LA CÁMARA DE COMERCIO, SE HABILITE NUEVAMENTE EL TRÁMITE Y PODAMOS APORTAR DE MANERA FÍSICA EL CONTRATO QUE ACREDITA LA EXPERIENCIA PUES YA ESTÁ VISTO QUE EN LA PLATAFORMA NO CARGAN LOS ARCHIVOS.</t>
  </si>
  <si>
    <t>contabilidad@promotoravida.com</t>
  </si>
  <si>
    <t>SANTIAGO DE CALI, 17 DE MAYO DE 2019 SEÑOR YESID SOLARTE CASTAÑO REPRESENTANTE LEGAL PROMOTORA VIDA S.A.S. PROMOTORAVIDASAS@GMAIL.COM LA CIUDAD CORDIAL SALUDO, MEDIANTE CORREO ELECTRÓNICO DEL 6 DE MAYO DE 2019 DIRIGIDO A ESTA CÁMARA DE COMERCIO, SOLICITÓ: "(¿) TOMANDO EN CUENTA QUE NO FUE NUESTRA CULPA QUE DICHO DOCUMENTO NO CARGARA EN LA PLATAFORMA DE LA CÁMARA DE COMERCIO, SE HABILITE NUEVAMENTE EL TRÁMITE Y PODAMOS APORTAR DE MANERA FÍSICA EL CONTRATO QUE ACREDITA LA EXPERIENCIA PUES YA ESTÁ VISTO QUE LA PLATAFORMA NO CARGA LOS ARCHIVOS".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t>
  </si>
  <si>
    <t>Se envia respuesta al correo electronico promotoravidasas@gmail.com.rpost.biz el día jueves 23/05/2019 02:56 p.m.</t>
  </si>
  <si>
    <t>EL DIA 09052019 LA SEÑORA ANA MARÍA ECHEVERRY MAYOR, SOLICITA: MEDIANTE LA PRESENTE ME PERMITO SOLICITAR A NOMBRE DE LA EMPRESA DEL VALLE ING Y ARQ S.A.S CON NIT. 900554705-6, INFORMACIÓN CONCERNIENTE A LA FINALIZACIÓN DEL PROCESO DE EXPEDICIÓN DEL CERTIFICADO DE RENOVACIÓN DEL RUP, EL CUAL FUE RADICADO PREVIAMENTE Y SE ENCUENTRA EN ETAPA DE REVISIÓN JURÍDICA POR USTEDES. TENIENDO EN CUENTA QUE CUENTAN CON UNOS PLAZOS PARA LA REVISIÓN DEL TRÁMITE, SOLICITAMOS NOS ENVÍEN OFICIO O CARTA DONDE PODAMOS SOPORTAR QUE EL TRÁMITE SE ENCUENTRA EN CURSO Y ESTÁ PRÓXIMO A CULMINAR, O EN SU DEFECTO FECHA DE RESOLUCIÓN DEL TRÁMITE, TODO ESTO YA QUE COMO EMPRESA NECESITAMOS LA EXPEDICIÓN DE DICHO DOCUMENTO QUE NOS HABILITE EN EL CONCURSO DE PROCESOS DE LICITACIÓN U OTROS DONDE DICHO TRÁMITE ES DE OBLIGATORIO CUMPLIMIENTO. NO. RADICADO: 20190244431</t>
  </si>
  <si>
    <t>ANA MARÍA ECHEVERRY MAYOR</t>
  </si>
  <si>
    <t>BUEN DIA, SRA. ANA MARIA ECHEVERRY MAYOR. OFRECEMOS EXCUSAS POR EL INCONVENIENTE PRESENTADO CON SU TRAMITE DE REGISTRO, CON LA RADICACION N. 20190244431, SE REVISO NUEVAMENTE CON EL ABOGADO QUE TIENIA EL TRAMITE EL CUAL YA FUE TERMINADO Y FINALIZADO. YA EL ABOGADO SE ENCARGO DE DARLE TRAMITE A ESTA RADICACION. 20190244431 RESPUESTA AL USUARIO : 16052019- SE ENVIO CORREO ELECTRONICO, SE TRATO DE CONTACTAR AL USUARIO Y NO FUE POSIBLE LA COMUNICACION: SE ENVIA EMAIL AL CONTACTO PARA DARLE RESPUESTA A LA SOLICITUD. CÓDIGO DE PROCEDIMIENTO ADMINISTRATIVO Y DE LO CONTENCIOSO ADMINISTRATIVO ARTÍCULO 14.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t>
  </si>
  <si>
    <t>EL DIA 13052019 EL SEÑOR JORGE LEONARDO DUQUE CASTILLO IDENTIFICADO CON CC 94396594 REPRESENTANTE LEGAL DE LA EMPRESA JOEN NETWORK ENTRETAIMENT &amp; COMMUNICATION S.A.S. MT: 1049803 MANIFIESTA QUE NO SE HA DADO POR FINALIZADO EL TRAMITE, Y REQUIERE EL DOCUMENTO DE CON LA REFORMA DE LA EMPRESA, SUPUESTAMENTE DURA 5 DÍAS, LLEVA 7 DIAS Y NADA QUE LE LLEGA LOS DOCUMENTOS. RADICACION 20190279311 DE OTRAS REFORMAS/ACLARACIONES.</t>
  </si>
  <si>
    <t>JORGE LEONARDO DUQUE CASTILLO</t>
  </si>
  <si>
    <t>joen.network@gmail.com</t>
  </si>
  <si>
    <t xml:space="preserve">BUEN DIA, SR. JORGE LEONARDO DUQUE CASTILLO. OFRECEMOS EXCUSAS POR EL INCONVENIENTE PRESENTADO CON SU TRAMITE DE REGISTRO, CON LA RADICACION N. 20190279311, SE REVISO NUEVAMENTE CON EL ABOGADO QUE TIENIA EL TRAMITE EL CUAL YA FUE TERMINADO Y SE VERIFICO LA INFORMACION APORTADA POR USTED. YA EL ABOGADO SE ENCARGO DE DARLE TRAMITE A ESTA RADICACION. 	20190279311 RESPUESTA AL USUARIO : 16052019- SE ENVIO CORREO ELECTRONIO, SE TRATO DE CONTACTAR AL USUARIO Y NO FUE POSIBLE LA COMUNICACION: SE ENVIA EMAIL AL CONTACTO PARA DARLE RESPUESTA A LA SOLICITUD. CÓDIGO DE PROCEDIMIENTO ADMINISTRATIVO Y DE LO CONTENCIOSO ADMINISTRATIVO ARTÍCULO 14.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t>
  </si>
  <si>
    <t>EL DIA 10052019 EL SEÑOR JORGE LEONARDO DUQUE CASTILLO IDENTIFICADO CON CC 94396594 REPRESENTANTE LEGAL DE LA SOCIEDAD JOEN NETWORK ENTRETAIMENT &amp; COMMUNICATION S.A.S MT: 1049803 MANIFIESTA: NUEVAMENTE HE SOLICITADO UN PROCESO Y ME INFORMAN EN VENTANILLA QUE SE DEMORA 5 DÍAS Y HOY CUMPLO 6 DÍAS, REQUERIMOS CON NECESIDAD EL DOCUMENTO SOLICITADO MEDIANTE RADICADO 20190279311 - OTRAS REFORMAS/ACLARACIONES</t>
  </si>
  <si>
    <t>BUEN DIA, SR. JORGE LEONARDO DUQUE CASTILLO. OFRECEMOS EXCUSAS POR EL INCONVENIENTE PRESENTADO CON SU TRAMITE DE REGISTRO, CON LA RADICACION N. 20190243848, SE REVISO NUEVAMENTE CON EL ABOGADO QUE TIENIA EL TRAMITE EL CUAL YA FUE TERMINADO Y SE VERIFICO LA INFORMACION APORTADA POR USTED. YA EL ABOGADO SE ENCARGO DE DARLE TRAMITE A ESTA RADICACION. 20190243848 RESPUESTA AL USUARIO : 16052019- SE ENVIO CORREO ELECTRONIO, SE TRATO DE CONTACTAR AL USUARIO Y NO FUE POSIBLE LA COMUNICACION: SE ENVIA EMAIL AL CONTACTO PARA DARLE RESPUESTA A LA SOLICITUD. CÓDIGO DE PROCEDIMIENTO ADMINISTRATIVO Y DE LO CONTENCIOSO ADMINISTRATIVO ARTÍCULO 14.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t>
  </si>
  <si>
    <t>LA SEÑORA MELISSA KLINGER CORDOBA IDENTIFICADA CON CC 1143925391 DE LA SOCIEDAD TRANSPORTES ESPECIALES BRASILIA S.A. NIT: 800135595 MT: 80402 MANIFIESTA: INTERPONGO UNA QUEJA POR LA MALA INFORMACIÓN A LA HORA HACER RENOVACIÓN O INSCRIPCIÓN DEL RUP YA QUE CADA VEZ QUE REVISA UNA NUEVA PERSONA TIENEN NUEVAS SUGERENCIAS Y CORRECCIONES... ES DESGASTANTE Y FALTA DE ECONOMIA POR QUE POR CADA MODIFICACION QUE SE HACE SE TIENE QUE MODIFICAR TODO EL FORMULARIO.</t>
  </si>
  <si>
    <t>MELISSA KLINGER CORDOBA</t>
  </si>
  <si>
    <t>contabilidad@transbrasilia.com</t>
  </si>
  <si>
    <t>LA SRA. MELISSA KLINGER SE QUEJA POR QUE SE PRESENTA LA RENOVACION DEL RUPRAD NO. 20190239933 Y SE REVISA POR PRIMERA VEZ LUEGO INGRESA CON RAD. NO. 20190283999 SE REVISA POR DIFERENTES ABOGADOS GENERANDO DIFERENTES SUGERENCIAS Y CORRECCIONES Y ES DESGASTANTE YA QUE SE DEBE MODOFICAR CADA VEZ EL FORMULARIO. RESPUESTA AL USUARIO: ESTO NO CORRESPONDE A UN DERECHO DE PETICIÓN, SIN EMBARGO SE REVISAN LAS GLOSAS DE REQUERIMIENTO Y DEVOLUCIÓN DE LA RENOVACIÓN 20190239933 Y SE EVIDENCIA QUE EL USUARIO NO CORRIGIO LO INDICADO EN EL REQUERMIENTO POR LO CUAL SE LE REALIZÓ LA DEVOLUCIÓN Y LE CESARON LOS EFECTOS. POSTERIORMENTE EL USUARIO PRESENTÓ EL TRAMITE DE INSCRIPCIÓN Y EN ESTA OCASIÓN NO PRESENTÓ LOS ESTADOS FINANCIEROS (LO CUAL PRESENTABA PARA EL TRAMITE DE RENOVACIÓN) POR LO CUAL SE GENERO EL REQUERIMIENTO. ME COMUNIQUE CON LA SEÑORA MELISSA Y SE LE INDICÓ QUE LA GLOSA ESTABA BIEN, SIN EMBARGO LA SEÑORA MELISSA INDICA QUE SU QUEJA NO ES POR EL ABOGADO SINO POR LA MALA ANTENCIÓN Y ASESORAM</t>
  </si>
  <si>
    <t>EN COMUNICACION DEL DIA 07052019 CON OFICIO 2019EE0052420 DE LA CONTRALORIA GENERAL DE LA REPUBLICA GERERNCIA, DEPARTAMENTAL DEL CAUCA, SOLICITAN CERTIFICADO DE EXISTENCIA Y REPRESENTACION LEGAL DE LA SOCIEDAD COMPAÑIA DE CONSTRUCCION Y DISEÑO CODISEÑO LTDA NIT 805028121-5 FIGURA EN CALI CON MAGT 617962 ACTIVA</t>
  </si>
  <si>
    <t>20-0704 SANTIAGO DE CALI, 16 MAYO DE 2019 SEÑORES CONTRALORIA GENERAL DE LA REPUBLICA ATENCIÓN: HERNEY LEONARDO LUCENA VALVERDE GERENTE DEPARTAMENTAL COLEGIADO DEL CAUCA CARRERA 7 NO. 1 N - 66 EDIFICIO LOTERÍA DEL CAUCA POPAYÁN CORDIAL SALUDO, DAMOS RESPUESTA A SU OFICIO NO. 2019EE0052420 Y PRF-2019-00462 DE FECHA 7 DE MAYO DE 2019, RECIBIDA POR ESTA ENTIDAD 14 DE MAYO DE 2019, EN EL QUE SOLICITA "ORDENAR A QUIEN CORRESPONDA REMITIR LA SIGUIENTE INFORMACIÓN "	CERTIFICADO DE EXISTENCIA Y REPRESENTACIÓN DE LA COMPAÑÍA DE CONSTRUCCIÓN Y DISEÑO CODISEÑO LTDA, NIT 805028121-5 (¿)". LE INFORMAMOS QUE LA EMPRESA COMPAÑIA DE CONSTRUCCION Y DISEÑO CODISEÑO LTDA IDENTIFICADA CON NIT NO. 805.028.121-5 FIGURA INSCRITA EN LA CÁMARA DE COMERCIO DE CALI BAJO LA MATRÍCULA NO. 617962-3 Y SU ESTADO ACTUAL ES ACTIVO. NO OBSTANTE LO ANTERIOR, ES IMPORTANTE TENER EN CUENTA QUE EL ARTÍCULO 15 DEL DECRETO 019 DE 2012 DETERMINÓ QUE "LAS ENTIDADES PÚBLICAS Y LAS PRIVADAS QUE CUMPLAN FUNCIONES PÚBLIC</t>
  </si>
  <si>
    <t>EN COMUNICACION DEL DIA 07052019 CON OFICIO 5447 DEL CSJ CENTRO DE SERVICIOS JUDICIALES POPAYAN CAUCA, SISTEMA DE RESPONSABILIDAD PENAL PARA ADOLECENTES, SOLICITAN EXPEDIR CERTIFICADO DE EXISTENCIA Y REPRESENTACION LEGAL DE LA ENTIDAD EPS COOMEVA POR INCIDENTE DE DESACATO EN ACCION DE TUTELA 2019-00043-00.</t>
  </si>
  <si>
    <t>EDWIN QUIÑONES BENAVIDES</t>
  </si>
  <si>
    <t>20-0692 SANTIAGO DE CALI, 14 DE MAYO DEL 2019 SEÑORES SISTEMA DE RESPONSABILIDAD PENAL PARA ADOLESCENTES CENTRO DE SERVICIOS JUDICIALES ATENCIÓN: EDWIN QUIÑONEZ BENAVIDES CENTRO DE SERVICIOS JUDICIALES SRPA CSERJMECAU@CENDOJ.RAMAJUDICIAL.GOV.CO J02MECTLGCAU@CENDOJ.RAMAJUDICIAL.GOV.CO POPAYÁN CORDIAL SALUDO, DAMOS RESPUESTA A SU OFICIO NO. 5447 TUTELA NO. 19001-40-71-002-2019-00043-00 DE FECHA 7 DE MAYO DE 2019, RECIBIDO POR ESTA ENTIDAD EL 13 DE MAYO DE 2019, EN EL QUE SOLICITA "EL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t>
  </si>
  <si>
    <t>EN COMUNICACION DEL DIA 09052019 CON OFICIO 135-23.04 DE LA CONTRALORIA DEPARTAMENTAL DEL VALLE DEL CAUCA, SOLICITAN INFORMAR SI SE ENCUENTRAN REGISTRADOS Y BAJO QUE MATRICULAS LAS SIGUIENTES PERSONAS: CC NO. 14996850 LUIS ALBERTO OYOLA RODRIGUEZ FIGURA EN CALI ACTIVO MAT 1036238 CC NO. 63304581 ROSALBA BAYONA PARRA N E CC NO. 66823203 MARIA CRISTINA TABARQUINO N E</t>
  </si>
  <si>
    <t>20-0705 SANTIAGO DE CALI, 16 MAYO DE 2019 SEÑORES CONTRALORIA DEPARTAMENTAL DEL VALLE DEL CAUCA ATENCIÓN: NANCY STELLA MEJIA TASCON PROFESIONAL UNIVERSITARIA CONTACTENOS@CONTRALORIAVALLEDELCAUCA.GOV.CO SANTIAGO DE CALI CORDIAL SALUDO, DAMOS RESPUESTA A SU OFICIO NO. 2243 Y EXPEDIENTES NO. SOIF-006-2018 DE FECHA 9 DE MAYO DE 2019, RECIBIDA POR ESTA ENTIDAD 14 DE MAYO DE 2019, EN EL QUE SOLICITA "INFORMAR SI SE ENCUENTRAN REGISTRADAS Y BAJO QUÉ MATRICULA LAS SIGUIENTES PERSONAS LUIS ALBERTO OYOLA RODRIGUEZ, EX RECTOR DE LA INSTITUCIÓN EDUCATIVA CAMILO TORRES DEL CORREGIMIENTO DE LOBOGUERRERO, MUNICIPIO DE DAGUA, VALLE, IDENTIFICADO CON LA CEDULA DE CIUDADANÍA NO. 14.996.850 EXPEDIDA EN CALI, VALLE ROSALBA BAYONA PARRA, CONTRATISTA DE LA INSTITUCIÓN EDUCATIVA CAMILO TORRES DEL CORREGIMIENTO DE LOBOGUERRERO, MUNICIPIO DE DAGUA, VALLE, IDENTIFICADO CON LA CEDULA DE CIUDADANÍA NO. 63.304.581 EXPEDIDA EN PALMIRA, VALLE MARIA CRISTINA TABARQUINO, CONTRATISTA DE LA INSTITUCIÓN</t>
  </si>
  <si>
    <t>Se envia respuesta contactenos@contraloriavalledelcauca.gov.co.rpost.org el día jueves 16/05/2019 04:27 p.m.</t>
  </si>
  <si>
    <t>BUEN DIA, SOLICITO CORREGIR EL NOMBRE DEL ACCIONISTA Y GERENTE GENERAL SUPLENTE, IDENTIFICADO CON PASAPORTE, EN EL APELLIDO ES EMRU, SE VERIFICO EN EL DCTO DE CONSTITCION CON LA COPIA DEL PASAPORTE.</t>
  </si>
  <si>
    <t>LIBARDO SANTAFE URREGO</t>
  </si>
  <si>
    <t>libardosantafe@gmail.com</t>
  </si>
  <si>
    <t>.RECLAMO PROCEDE. MODIFICO EL APELLIDO DEL SUPLENTE DANIEL DESALEGN DE: EMERU POR EMRU COMO SE REPORTA EN EL ACTA DE NOMBRAMIENTO Y FOTOCOPIA DE IDENTIFICACION ADJUNTA EN EL TRAMITE DE CONSTITUCION. LLAMO AL USUARIO Y LE INDICO LA ACTUALIZACION REALIZADA H: 10:01 F: 14-05-2019</t>
  </si>
  <si>
    <t>SE COMUNICA LA SEÑORA JENY SILVA INDICA SE PRESENTÓ EL PASADO VIERNES DÍA 10 DE MAYO EN HORAS DE LA TARDE, TOMO UN TURNO DE PROPONENTES PARA VERIFICACIÓN DEL TRÁMITE DE INFORMACIÓN FINANCIERA CON EL RADICADO 20190280544 , LA ATIENDE FUNCIONARIA "NO RECUERDA EL NOMBRE " SE VERIFICA EN EL SISTEMA NO A TERMINADO EL TRÁMITE Y LE ASEGURAN QUE PARA EL 13 DE MAYO QUEDARÍA LISTO EL TRÁMITE, SE COMUNICA EL 14 DE MAYO DÍA MARTES Y AÚN ESTÁ EN PROCESO, SOLICITAMOS DE MANERA CORDIAL LA AGILIDAD CON EL TRAMITE DEBIDO QUE TIENE PENDIENTE SUBSANAR EL TRÁMITE DE RENOVACIÓN DEL RUP. SE VALIUDA CON HENRY SALAZAR</t>
  </si>
  <si>
    <t>JENY SILVA</t>
  </si>
  <si>
    <t>6851717 ext 300</t>
  </si>
  <si>
    <t>jysilva@jaramillomora.com</t>
  </si>
  <si>
    <t>RESPUESTA AL USUARIO: EL SR. MANIFIESTA QUE SE DEBE DAR UNA INFORMACION CONCRETA REFERENTE A LOS PROCESOS DE TRAMITE DE LOS DOCUMENTOS REGISTRADOS EN CUANTO AL TIEMPO QUE SE TIENE PARA DAR RESPUESTA POR PARTE DEL ABOGADO. SE LE OFRECEN EXCUSAS POR LA DEMORA EN EL TIEMPO DE RESPUESTA DEL TRAMITE CON RADICACION NO. 20190253113, SE LE EXPLICAN LOS MOTIVOS POR LOS CUALES SE DEMORO MAS DEL TIEMPO NORMAL QUE SE TIENE PARA REVISAR Y DARLE TRAMITE A LAS REVISIONES DEL ABOGADO, SE LE INDICA QUE LOS TRAMITES QUE INGRESAN A LA CAMARA DE COMERCIO SE TOMAN COMO UN DERECHO DE PETICION Y QUE SE TIENEN POR NORMATIVIDAD DEIZ DIAS PARA CONTESTAR O 15 PARA REQUERIR O DEVOLVER, PERO QUE LA PROMESA DE SERVICIO ES DE 2 DIAS HABILES PERO QUE TUVIMOS UNA SITUACION ESPECIAL Y POR TAL MOTIVO SE ALARGARON LOS TIEMPOS. SE LE INFORMO QUE EL TRAMITE YA ESTABA FINALIZADO Y QUE PUEDE SOLICITAN CERTIFICADO CUANDO LO NECESITE.. .TRAMITE FINALIZADO EL 14052019</t>
  </si>
  <si>
    <t>EN COMUNICACION POR CORREO ELECTRONICO A CONTACTO CCC EL SR. ANDRES BOLAÑOS SALAS CC NO. 12984686 REPRESENTANTE LEGAL DE LA SOCIEDAD INCO AMBIENTAL SAS 805015571: MANIFIESTA: : EVENTUALMENTE SE DENOTA QUE NO HAY UNIFICACIÓN DE CRITERIOS. DURANTE EL PROCESO DE RENOVACIÓN DEL RUP, EL 5 DE ABRIL CONSULTAMOS AL CALL CENTER SI ERAN ACEPTADAS LAS FIRMAS DE SELLO Y LA RESPUESTA FUE POSITIVA (SIN EMBARGO PRESENTAMOS LA RENOVACIÓN CON FIRMA ORIGINAL PORQUE YA EL REPRESENTANTE HABÍA FIRMADO ALGUNOS). HOY EN EL PROCESO DE PRESENTAR LAS MODIFICACIONES SOLICITADAS POR EL ÁREA JURÍDICA DE LA CCC Y PREVIO A LAS FIRMAS, PROCURO CONFIRMAR Y DEL CALL CENTER INFORMAN QUE SÓLO SON ACEPTADAS LAS FIRMAS ORIGINALES. FAVOR ESTABLECER LA CONDICIÓN A CUMPLIR.</t>
  </si>
  <si>
    <t>ANDRES BOLAÑOS SALAS</t>
  </si>
  <si>
    <t>proyectos@incoambiental.com</t>
  </si>
  <si>
    <t>16/05/2019 SE LLAMA AL SEÑOR ANDRÉS BOLAÑOS ID 1-1558022992.163758 CON EL FIN DE BRINDAR RESPUESTA AL PQR 2019004996, LE INFORMAMOS QUE SE REVISARON TODAS LAS LLAMADAS QUE REALIZO EL DÍA 5 DE ABRIL A LA LÍNEA DEL CALL CENTER EN TOTAL 4 LLAMADAS DE LAS CUALES LA ÚLTIMA LE INFORMA QUE SI PUEDE UTILIZAR EL SELLO PARA REALIZAR LA FIRMA, SIENDO ESTA INFORMACIÓN INCORRECTA Y NUEVAMENTE EL DÍA 7 DE MAYO, SE COMUNICA A PREGUNTAR LA MISMA INFORMACIÓN DONDE LE INFORMAN QUE NO. SE LE INFORMA QUE LA PERSONA CON LA CUAL VALIDO LA INFORMACIÓN EL AGENTE, LE SUMINISTRO DICHA RESPUESTA LA CUAL ERA INCORRECTA Y YA SE REALIZÓ LA RESPECTIVA RETROALIMENTACIÓN AL AGENTE Y A LA PERSONA QUE SUMINISTRO LA INFORMACIÓN, INDICANDO QUE LOS FORMULARIOS Y CERTIFICACIONES QUE ARROJA EL APLICATIVO DE PROPONENTES DEBE DE SER EN FIRMA EN BOLÍGRAFO, LOS DOCUMENTOS COMO ESTADOS FINANCIEROS O CERTIFICACIONES EXPEDIDA POR EL CONTRATANTE PUEDEN SER EN COPIA. EL CLIENTE SUGIERE QUE LA INFORMACIÓN DE PROPONENTES LLEGUE AL</t>
  </si>
  <si>
    <t xml:space="preserve">MANIFIESTA QUE AL MOMENTO DE INSCRIBIR EL CAMBIO DE DOMICILIO EL CORREO ELECTRÓNICO FUE DIGITADO DE MANERA INCORRECTA, PUES EN EL CERTIFICADO DE CÁMARA DE COMERCIO APARECE COMO DIRECCIÓN DE EMAIL: FMURICA@REALMURCIA.CO, CUANDO EL CORRECTO ES: FMURCIA@REALMUCIA.CO. ADEMAS MANIFIESTA QUE DENTRO DE LOS DOCUMENTOS REGISTRADOS AL MOMENTO DE REALIZAR EL CAMBIO DE DOMICILIO, APARECE UNA REFORMA DE ESTATUTOS DENTRO DEL ARTICULO 24 EN LA QUE CONSTAN UNAS LIMITACIONES AL REPRESENTANTE LEGAL Y QUE NO FUERON REGISTRADAS. SE VALIDA EN EXPEDIENTES </t>
  </si>
  <si>
    <t xml:space="preserve">MARIBEL MURCIA VASQUEZ	</t>
  </si>
  <si>
    <t>RECLAMO PROCEDE. EN EL FORMATO REGISTRADO, DONDE REPORTA LOS DATOS DEL NUEVO DOMICILIO SE REPORTA EL CORREO ELECTRONICO FMURCIA@REALMURCIA.CO. POR LO ANTERIOR, MODIFICO EL CORREO DE: FMURICA@REALMURCIA.CO POR EL ANTES MENCIONADO. AL REVISAR EL EXPEDIENTE SE EVIDENCIA QUE DENTRO DEL ACTA DEL CAMBIO DE DOMICILIO SE APROBÓ LA REFORMA AL ARTICULO 24 DE LOS ESTATUTOS DONDE HACEN ALUCION A LAS LIMITACIONES DEL REPRESENTANTE LEGAL, AL VALIDAR EL KARDEX, SE EVIDENCIA QUE LA CAMARA DE ORIGEN SÍ INSCRIBIO DICHA REFORMA EN FECHA 22-04-2019 BAJO EL NRO. 12461 LIBRO IX. POR LO ANTERIOR, MODIFICO POR TEXTO DICHAS LIMITACIONES. LLAMO AL USUARIO Y LE INDICO LA ACTUALIZACION REALIZADA H: 12:42 F: 20-05-2019 POR LO ANTERIOR, MODIFICO POR TEXTO DICHAS LIMITACIONES.</t>
  </si>
  <si>
    <t>08/05/2019 05:25:43SE COMUNICA LA SEÑORA BEATRIZ STELLA GOODOY, EL DIA DE HOY DESCARGO UN CERTIFICADO DE CAMARA DE COMERCIO CON CODIGO DE VERIFICACIÓN 08196XJV0B Y LE APARECE EL MENSAJE DE QUE NO HA CUMPLIDO CON LA RENOVACION, VERIFIQUE EN EL SIRP Y LA EMPRESA CONSTRUARGO GROUP S.A.S., RENOVO EL DIA 8 DE MAYO DE 2019 CON RADICADO 20190191407 EL CUAL SE VALIDA EN DOCUNET Y ESTA GRABADO DESDE EL DIA09-05-2019 Y EN EL SIRP REGISTRADO, LA SEÑORA INDICA QUE NECESITA UN CERTIFICADO EL DIA DE HOY Y QUE ES URGENTE Y QUE LE DEVUELVAN EL CERTIFICADO YA QUE ELLA LO DESCARGO DE LA PAGINA Y SE PERDIO. INDICA ADICIONAL SE COMUNIQUEN CON ELLA CUANDO ESTE INCONVENIENTE SEA SOLVENTADO Y SOLICITA REPOSICIÓN DE CERTIFICADO</t>
  </si>
  <si>
    <t>BEATRIZ STELLA GOODOY</t>
  </si>
  <si>
    <t>construargogroup@gmail.com</t>
  </si>
  <si>
    <t>.RECLAMO PROCEDE. MODIFICO LA FECHA RENOVACION 28/03/2019 POR ACTIVA E INACTIVO FECHA RENOVACION 04/12/2018. LO ANTERIOR, AL REQUERIR EL TRAMITE SE SOLICITÓ REVERSAR FECHAS AL AÑO ANTERIOR, AL REINGRESO LA AUXILIAR OMITIO LA ACTUALIZACION. LLAMO AL USUARIO Y LE INDICO LA ACTUALIZACION REALIZADA H: 03:16 F: 14-05-2019</t>
  </si>
  <si>
    <t>EN COMUNICACION DEL DIA 09052019, CON OFICIO # 2089 DEL JUZGADO CUARENTA CIVIL MUNICIPAL DE ORALIDAD DE BOGOTA D.C, ENVIADO A LA CAMRA DE COMERCIO DE BOGOTA Y REMITIDO A LA CAMARA DE COMERCIO DE CALI EL DIA 13052019 CON RADICACION 20190291711, POR TRASLADO POR COMPETENCIAS, SOLICITAN EXPEDIR CERTIFICADO DE EXISTENCIA Y REPRESENTACION LEGAL DE LA ENTIDAD, EPS COOMEVA POR INCIDENTE DESACATO EN ACCION DE TUTELA 2017-0058</t>
  </si>
  <si>
    <t>JOSE LUIS KAYPA WATTS</t>
  </si>
  <si>
    <t>j16pmcbt@cendoj.ramajudicial.gov.co</t>
  </si>
  <si>
    <t>20-0691 SANTIAGO DE CALI, 14 DE MAYO DE 2019 SEÑORES JUZGADO DIECISEIS PENAL MUNICIPAL CON FUNCION DE CONOCIMIENTO ATENCIÓN: JOSE LUIS KAYPA WATTS SECRETARIO J16PMCBT@CENDOJ.RAMAJUDICIAL.GOV.CO BOGOTÁ D.C. CORDIAL SALUDO, DAMOS RESPUESTA A SU OFICIO NO. 784 Y ACCIÓN DE TUTELA NO. 2017-0058 DE FECHA 9 DE MAYO DE 2019, RECIBIDO POR ESTA ENTIDAD EL 14 DE MAYO DE 2019, EN EL QUE SOLICITA "ALLEGAR A ESTE DESPACHO JUDICIAL, CERTIFICADO DE EXISTENCIA Y REPRESENTACIÓN LEGAL CORRESPONDIENTE A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t>
  </si>
  <si>
    <t>se envia respuesta al correo electronico j16pmcbt@cendoj.ramajudicial.gov.co.rpost.org el día martes 14/05/2019 05:23 p.m.</t>
  </si>
  <si>
    <t>EN COMUNICACION VIA CORREO ELECTRONICO ENVIADO POR LA ALCALDIA DE SANTIAGO DE CALI, LA SEÑORA ANGELICA MARIA PEREZ DIAZ SOLICITA SE EXPIDA UNA BASE DE DATOS, QUE CUENTE CON LOS CODIGOS CIIU RELACIONADOS EN EL CORREO.</t>
  </si>
  <si>
    <t>ANGELICA MARIA PEREZ DIAZ</t>
  </si>
  <si>
    <t>angelica.perez@cali.gov.co</t>
  </si>
  <si>
    <t>20-05-2019: SE ENVIA CORREO ELECTRONICO A MARCO DE DUQUE PARA LA GENERACION. 20-0758 SANTIAGO DE CALI, 28 DE MAYO DE 2019 SEÑORES ALCALDÍA SANTIAGO DE CALI DEPARTAMENTO ADMINISTRATIVO DE CONTRATACIÓN PÚBLICA ALCALDÍA DE SANTIAGO DE CALI ATENCIÓN: ANGÉLICA MARÍA PÉREZ DÍAZ UNIDAD DE APOYO A LA GESTIÓN / CONTRATISTA ANGELICA.PEREZ@CALI.GOV.CO SANTIAGO DE CALI CORDIAL SALUDO, DAMOS RESPUESTA A SU CORREO ELECTRÓNICO DEL 13 DE MAYO DE 2019, RECIBIDO EN ESTA ENTIDAD EL 14 DE MAYO DE 2019, EN EL QUE SOLICITA "LA POSIBILIDAD DE CONTAR CON UNA BASE DE DATOS QUE CUENTE CON LOS SIGUIENTES CÓDIGOS CIIIU. CÓDIGO	DESCRIPCIÓN 4111 - 	CONSTRUCCIÓN DE EDIFICIOS RESIDENCIALES 4312 	PREPARACIÓN DEL TERRENO 4330 - 	TERMINACIÓN Y ACABADO DE EDIFICIOS Y OBRAS DE INGENIERÍA CIVIL 4753 - 	COMERCIO AL POR MENOR DE TAPICES, ALFOMBRAS Y RECUBRIMIENTOS PARA PAREDES Y PISOS EN ESTABLECIMIENTOS ESPECIALIZADOS 6810 - 	ACTIVIDADES INMOBILIARIAS REALIZADAS CON BIENES PROPIOS O ARRENDADOS 6820	ACTIVIDADES INMO</t>
  </si>
  <si>
    <t>EN COMUNICACION VIA CORREO ELECTRONICO ENVIADO POR LA ALCALDIA DE SANTIAGO DE CALI, LA SEÑORA YEXICA KARIME OBANDO MARTINEZ SOLICITA SE EXPIDA UNA BASE DE DATOS, DE LOS PEQUEÑOS, MEDIANOS Y GRANDES EMPRESARIOS DE NUESTRO MUNICIPIO DE JAMUNDI.</t>
  </si>
  <si>
    <t>YEXICA KARIME OBANDO MARTINEZ</t>
  </si>
  <si>
    <t>desarrollosocial@jamundi.gov.co</t>
  </si>
  <si>
    <t xml:space="preserve">20-05-2019: SE ENVIA CORREO ELECTRONICO A MARCO DE DUQUE PARA LA GENERACION. 20-0759 SANTIAGO DE CALI, 29 DE MAYO DE 2019 SEÑORES MUNICIPIO DE JAMUNDI ATENCIÓN: YEXICA KARIME OBANDO MARTINEZ SECRETARIA DE DESARROLLO SOCIAL DESARROLLOSOCIAL@JAMUNDI.GOV.CO JAMUNDÍ CORDIAL SALUDO, DAMOS RESPUESTA A SU CORREO ELECTRÓNICO DEL 13 DE MAYO DE 2019, RECIBIDO EN ESTA ENTIDAD EL 14 DE MAYO DE 2019, EN EL QUE SOLICITA "LA BASE DE DATOS, DE LOS PEQUEÑOS, MEDIANOS Y GRANDES EMPRESARIOS DE NUESTRO MUNICIPIO DE JAMUNDÍ, ESTO CON EL FIN DE ACTUALIZAR EL DIRECTORIO Y EXTENDER LA PARTICIPACIÓN A LAS DIFERENTES ACTIVIDADES QUE SE REALIZARAN DESDE LA ALCALDÍA MUNICIPAL Y LA SECRETARIA DE DESARROLLO SOCIAL.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t>
  </si>
  <si>
    <t>EN COMUNICACION DEL DIA 08052019, CON OFICIO # 0319 DEL JUZGADO VEINTE PENAL MUNICIPAL CON FUNCION DE CONOCIMEINTO DE BOGOTA D.C, ENVIADO A LA CAMRA DE COMERCIO DE BOGOTA Y REMITIDO A LA CAMARA DE COMERCIO DE CALI EL DIA 14052019 CON RADICACION 20190294876, POR TRASLADO POR COMPETENCIAS, SOLICITAN EXPEDIR CERTIFICADO DE EXISTENCIA Y REPRESENTACION LEGAL DE LA ENTIDAD, EPS COOMEVA POR INCIDENTE DESACATO EN ACCION DE TUTELA 2019-0033</t>
  </si>
  <si>
    <t>MARLENY SANCHEZ JIMENEZ</t>
  </si>
  <si>
    <t>j20pmcbt@cendoj.ramajudicial.gov.co</t>
  </si>
  <si>
    <t>20-0690 SANTIAGO DE CALI, 14 DE MAYO DE 2019 SEÑORES JUZGADO VEINTE PENAL MUNICIPAL CON FUNCION DE CONOCIMIENTO DE BOGOTÁ ATENCIÓN: MARLENY SANCHEZ JIMENEZ SECRETARIA J20PMCBT@CENDOJ.RAMAJUDICIAL.GOV.CO BOGOTÁ D.C. CORDIAL SALUDO, DAMOS RESPUESTA A SU OFICIO NO. 0319 Y TUTELA NO. 2019-0033 DE FECHA 8 DE MAYO DE 2019, RECIBIDO POR ESTA ENTIDAD EL 14 DE MAYO DE 2019, EN EL QUE SOLICITA "COPIA DE LA CERTIFICACIÓN DE EXISTENCIA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t>
  </si>
  <si>
    <t>Se envia respuesta al correo electronico j20pmcbt@cendoj.ramajudicial.gov.co.rpost.org el día martes 14/05/2019 05:16 p.m.</t>
  </si>
  <si>
    <t>EL JOVEN JHON SEBASTIAN ARIAS PIÑEROS IDENTIFICADO CON C.C NO. 1.107.087.056 DE CALI CARGO AUXILIAR JURIDICO DE LA SOCIEDAD CENTRO MEDICO SERVISALUD INTEGRAL IPS S.A.S. CON NSCRITO 829743-16 HACE EL RECLAMO QUE EN EL MOMENTO DE GENERAR EL CERTIFICADO DE EXISTENCIA DE LA SOCIEDAD EN REFERENCIA EN LA PARTE DEL DOMICILIO FIGURA CALI SIENDO CORRECTO JAMUNDI Y ADEMAS LA DIRECCIÓN, TELEFONO Y CORREO ELECTRONICO NO APARECE CAMBIADO, ACTA 007 DEL 1 DE MARZO DE 2019 INSCRITA CON LA RAD 20190136644, LA DIRECCION DEL DOMICILIO QUE MANIFIESTAN ES CRA 2 NO. 10 - 115 NUEVO TEL: 315-2289541 Y CORREO ELECTRONICO JURIDICA@CTJAMUNDI.COM</t>
  </si>
  <si>
    <t>JHON SEBASTIAN ARIAS (ASISTENTE JURIDICO)</t>
  </si>
  <si>
    <t>ajuridica@vallesaludips.com</t>
  </si>
  <si>
    <t>RECLAMO PROCEDE. MEDIANTE LA INSCRIPCION 5164 DEL 31-03-2019, SE REGISTRÓ EL CAMBIO DE DOMICILIO DE CALI A JAMUNDI, SIN EMBARGO, EL ABOGADO DEL REGISTRO NO INDICO A LA AUXILIAR LA ACTUALIZACION DE DATOS COMERCIALES, SE EVIDENCIA EN EL ACTA REGISTRADA EL REPORTE DE LOS NUEVOS DATOS, DE ACUERDO A LA DIRECTRIZ VIGENTE, MODIFICO LA DIRECCION COMERCIAL POR: CRA 2 NRO. 10-115 TELEFONO: 3152289541, RETIRO EL TELEFONO PRINCIPAL TELEFONO 2 4860777. LLAMO AL USUARIO Y LE INDICO LA ACTUALIZACION REALIZADA H: 02:13 F: 20-05-2019</t>
  </si>
  <si>
    <t>NO COLOCÓ NOTA A AUXILIAR</t>
  </si>
  <si>
    <t>EL SR ANDRES BELTRAN SOLICITA CORREGIR INFORMACION EL NUMERO DE ACCIONES DE CAPITAL SUSCRITO YA QUE SE DIGITO POR ERROR DE LA CCC COLOCARON 1400 ACCIONES Y DEBE DE SER 14000 POR LO TANTO NO HA PODIDO REGISTRAR UN NOMBRAMINETO YA QUE SE LE HA DEVUELTO EN VARIAS OPORTUNIDADES POR EL MISMO TEMA. SOLCITA DE MANERA URGENTE CORREGIR DICHO ERROR DE LA CCC</t>
  </si>
  <si>
    <t>ANDRES BELTRAN</t>
  </si>
  <si>
    <t>rgsweb@hotmail.com</t>
  </si>
  <si>
    <t>.MODIFICO EN LA INSCRIPCION 250 DEL 09-01-2019, EN DATOS ADICIONALES, EL NUMERO DE ACCIONES DE 1400 POR 14000 COMO SE REPORTA EN EL DOCUMENTO PRIVADO DE CONSTITUCION ARCHIVADO. LINEA EN BUZON DE MENSAJES, SE ENVIA CORREO DE NOTIFICACION.-'RGSWEB@HOTMAIL.COM.RPOST.BIZ' LUNES 20/05/2019 02:33 P.M.</t>
  </si>
  <si>
    <t>LA SEÑORA DIANA GRAJALES REPRESENTANTE LEGAL SUPLENTE MANIFIESTA QUE LE PARECE INJUSTO QUE POR ERROR DE LA PLATAFORMA DE CAMARA DE COMERCIO CON RESPECTO DEL TRAMITE DE LA RENOVACION DEL REGISTRO DE PROPONENTES DE FORMA VIRTUAL DONDE SE VERIFICÓ EL INGRESO DE TODOS LOS ARCHIVOS DE FORMA VIRTUAL, LE HALLAN DEVUELTO, YA QUE ESTOS SE ENVIARON CORRECTAMENTE EN PDF Y LE PERMITIÓ FIRMARLOS Y REALIZAR EL PAGO ELECTRONICO, MEDIANTE EL RADICADO 20190244518, ESTE FUE REQUERIDO EL 03 DE MAYO, REINGRESÓ Y LO DEVOLVIERON EL 14 DE MAYO POR EL MISMO MOTIVO (NO CARGUE DE LOS ESTADOS FINANCIEROS), LA CLIENTE SOLICITA REVISAR ESTA INCONSISTENCIA Y SU POSIBLE SOLUCION.</t>
  </si>
  <si>
    <t>DIANA GRAJALES</t>
  </si>
  <si>
    <t>diana@stc-comunicaciones.com</t>
  </si>
  <si>
    <t>ASIGNO PQR A ABOGADA DE LA DEVOLUCION (CJORDAN) LLAMÉ A LAS 9:00 AM: NO CONTESTAN CELULAR- EN HORAS DE LA MAÑANA ME COMUNIQUÉ CON LA PERSONA INTERESADA Y LE INFORMÉ QUE SE SOLICITÓ AL AREA DE TECNOLOGÍA REVISAR ESTE CASO TODA VEZ QUE ESTÁ MANIFESTANDO INCONSISTENCIAS EN EL APLICATIVO Y ELLA ASEGURA HABERLOS ADJUNTADO. 21/05/2019: DE ACUERDO CON LAS IMÁGENES ENVIADAS POR MAYRA MONTILLA, EL RECLAMO PROCEDE, TODA VEZ QUE SI HABÍAN ADJUNTADO LOS SOPORTE CORRESPONDIENTES A LA CAPACIDAD FINANCIERA, LOS CUALES NO SE VEIAN EN LAS IMÁGENES ENVIADAS A DOCUNET Y TAMPOCO EN LAS QUE SE HABÍAN SOLICITADO ANTES DE PROCEDER CON LA DEVOLUCIÓN DEL TRÁMITE. 22/05/2019: SE PROCEDE A REALIZAR LA RESOLUCIÓN CORRESPONDIENTE TODA VEZ QUE UNA VEZ VALIDADA LA INFORMACIÓN ENVIADA POR MAYRA MONTILLA SE CONSTATA QUE SÍ ESTABAN LAS IMAGENES DE LOS ESTADOS FINANCIEROS (NO ADJUNTAS POR EL APLICATIVO) Y SE REALIZA EL RESPECTIVO COTEJO, VALIDANDO QUE SÍ ESTABA CORRECTO TODO. SE ASIGNA A LA JEFE JURÍDICA ESTE PQR Y SE E</t>
  </si>
  <si>
    <t>ME DIRIJO A USTEDES A FIN DE INDAGAR SI UNA PERSONA JURIDICA A QUIEN SE LE HAYA EXPEDIDO MATRICULA MERCANTIL Y POR TANTO TENGA EL PERMISO VIGENTE, PUEDE CEDER EL MISMO A OTRA PERSONA JURIDICA, MANTENIENDO LA NUEVA PERSONA JURIDICA TODOS LOS DERECHOS, PERMISOS Y VIGENCIAS CONTENIDOS EN EL CERTIFICADO. SIENDO ASI RUEGO ME INDIQUEN QUE TRAMITES DEBEN ADELANTARSE CON DETALLE DE LA INFORMACION REQUERIDA, CUAL ES EL COSTO ASOCIADO A LOS MISMOS Y CUANTO PODRIA TARDAR EL COMPLETAMIENTO DE LA CESION.</t>
  </si>
  <si>
    <t>JORGE MARIO NAVIA PAREDES</t>
  </si>
  <si>
    <t>jnavia@legalview.com.co</t>
  </si>
  <si>
    <t>RESPUESTA ENVIADA AL CLIENTE, CORREO 25 DE MAYO DE 2019. 20-0757 SANTIAGO DE CALI, 25 DE MAYO DE 2019 SEÑOR: JORGE MARIO NAVIA PAREDES CALLE 64 A NO. 1F - 76 BARRIO CHAPINERO ALTO BOGOTÁ D.C RECIBA UN CORDIAL SALUDO, MEDIANTE ESCRITO DE FECHA 14 DE MAYO DE 2019, RECIBIDO EN ESTA CÁMARA DE COMERCIO EL MISMO DÍA EN LA CUAL SOLICITÓ "INDAGAR SI UNA PERSONA JURÍDICA A QUIEN SE LE HAYA EXPEDIDO MATRÍCULA MERCANTIL Y POR TANTO TENGA PERMISO VIGENTE, PUEDE CEDER EL MISMO A OTRA PERSONA JURÍDICA, MANTENIENDO LA NUEVA PERSONA JURÍDICA TODOS LOS DERECHOS, PERMISOS Y VIGENCIAS CONTENIDOS EN EL CERTIFICADO"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t>
  </si>
  <si>
    <t>Se despacha el dia 27 de mayo del 2019 por correo fisico.</t>
  </si>
  <si>
    <t>JAIME RODRIGO ACOSTA CEBALLOS</t>
  </si>
  <si>
    <t>EN COMUNICACION DEL DIA 03052019 CON OFICIO DCCO-20100 DE LA FISCALIA GENERAL DE LA NACION, FISCALIA 80 DELEGADA ANTE EL TRIBUNAL SUPERIOR DE BOGOTA - DINACO, SOLICITAN EXPEDIR CERTIFICADO DE EXISTENCIA Y REPRESENTACION LEGAL, JUNTA DIRECTIVA Y REVISORES FISCALES (HISTORICO DESDE SU CONSTITUCION HASTA LA FECHA) DE LAS PERSONAS JURIDICAS Y NATURALES RELACIONADAS EN EL OFICIO ( LISTA LARGA).</t>
  </si>
  <si>
    <t>luis.martinez@fiscalia.gov.co</t>
  </si>
  <si>
    <t>17-05-2019: SE REALIZO UNA SOLICITUD DE SERVICIO PARA LA GENERACION DE LOS CERTIFICADOS ESPECIALES. 20-0745 SANTIAGO DE CALI, 24 DE MAYO DE 2019 SEÑORES FISCALIA GENERAL DE LA NACION ATENCIÓN: MONICA NOVOA RESTREPO 	TÉCNICO INVESTIGADOR IV 	LUIS GABRIEL MARTINEZ ABELLO 	TÉCNICO INVESTIGADOR II MONICA.NOVOA@FISCALIA.GOV.CO LUIS.MARTINEZ@FISCALIA.GOV.CO BOGOTÁ D.C. CORDIAL SALUDO, DAMOS RESPUESTA A SU OFICIO NO. DCCO-20100- Y RADICACIÓN NO. 20197770002071 DE FECHA 3 DE MAYO DE 2019, RECIBIDO POR ESTA ENTIDAD EL 14 DE MAYO DE 2019, EN EL QUE SOLICITA "ALLEGAR A ESTA INVESTIGACIÓN MEDIANTE INSPECCIÓN JUDICIAL, EL CERTIFICADO DE EXISTENCIA Y REPRESENTACIÓN LEGAL, ALLEGAR EL HISTÓRICO DESDE SU CONSTITUCIÓN HASTA LA FECHA, (REPRESENTANTES LEGALES, JUNTA DIRECTIVA Y/O SOCIOS, REVISORES DISCALES, OBJETO SOCIAL) Y DIRECCIONES (¿). DANDO RESPUESTA A SU SOLICITUD, ADJUNTO ENVIAMOS OCHO (8) CERTIFICADOS ESPECIALES DE REPRESENTANTES LEGALES, JUNTA DIRECTIVA Y/O SOCIOS, REVISORES FISCALES</t>
  </si>
  <si>
    <t>se envia al correo electronico MONICA.NOVOA@FISCALIA.GOV.CO.RPOST.BIZ; LUIS.MARTINEZ@FISCALIA.GOV.CO.RPOST.BIZ el día viernes 24/05/2019 10:14 a.m.</t>
  </si>
  <si>
    <t>SEÑORES DEPARTAMENTO REGISTROS PÚBLICOS CÁMARA DE COMERCIO DE CALI CALI ASUNTO: SOLICITUD DOCUMENTOS DEL EXPEDIENTE PERTENECIENTE A LA SOCIEDAD OPWAY ENGENHARIA S.A. SUCURSAL COLOMBIA, NIT 900.407.425 CORDIAL SALUDO: DE CONFORMIDAD CON LAS FACULTADES CONFERIDAS EN LOS ARTÍCULOS 684, 684-1 Y 688 DEL ESTATUTO TRIBUTARIO, EL DECRETO 4048 DE OCTUBRE 22 DE 2008, LAS RESOLUCIONES 009 Y 0011 DE NOVIEMBRE 4 DE 2008 Y DEMÁS NORMAS CONCORDANTES, Y CON EL FIN DE ALLEGAR PRUEBAS A LA INVESTIGACIÓN QUE EN ESTA DIRECCIÓN SECCIONAL DE IMPUESTOS SE ADELANTA, MEDIANTE EXPEDIENTE NO. DG20162018001004 DE SEPTIEMBRE 24 DE 2018, MUY COMEDIDAMENTE, SE LE SOLICITA APORTAR FOTOCOPIA DE LOS SIGUIENTES DOCUMENTOS: ESCRITURA 3869 DE OCTUBRE 03 DE 2014 ESCRITURA NO. 18 DEL 06 DE ENERO DE 2011 ACTA NO. 5 DE 18 DE ABRIL DE 2018 DOCUMENTO PRIVADO DEL 14 DE MAYO DE 2014 DOCUMENTO PRIVADO DEL 13 DE JUNIO DE 2017 DE IGUAL MANERA SE SOLICITA INFORMAR LOS ÚLTIMOS TRÁMITES REALIZADOS DE LA SOCIEDAD OPWAY ENGENHARIA S.A. SUCURSAL COLOMBIA, IDENTIFICADA CON EL NIT 900.407.425, ANTE ESA ENTIDAD. (CANCELACIÓN, RENOVACIÓN, LIQUIDACIÓN, MODIFICACIONES. ETC.) LES AGRADECEMOS SU AMABLE ATENCIÓN Y COLABORACIÓN. LA INFORMACIÓN SOLICITADA DEBERÁ SER RADICADA EN LA DIRECCIÓN SECCIONAL DE IMPUESTOS DE CALI O ENVIADA POR ESTE MEDIO.</t>
  </si>
  <si>
    <t>MARTHA ROCÍO GAMBOA RODRÍGUEZ</t>
  </si>
  <si>
    <t>mgamboar@dian.gov.co</t>
  </si>
  <si>
    <t>20-0702 SANTIAGO DE CALI, 15 DE MAYO DE 2019 SEÑORES DIRECCION DE IMPUESTOS Y ADUANAS NACIONALES - DIAN ATENCIÓN: MARTHA ROCIO GAMBOA RODRIGUEZ G.I.T AUDITORIA TRIBUTARIA II DIVISIÓN DE GESTIÓN DE FISCALIZACIÓN DIRECCIÓN SECCIONAL DE IMPUESTOS DE CALI MGAMBOAR@DIAN.GOV.CO SANTIAGO DE CALI CORDIAL SALUDO, DAMOS RESPUESTA A CORREO ELECTRÓNICO DE FECHA 13 DE MAYO DE 2019, RECIBIDO POR ESTA ENTIDAD EL MISMO DÍA, EN EL QUE SOLICITA EN EL QUE SOLICITA "APORTAR FOTOCOPIA DE LOS SIGUIENTES DOCUMENTOS: ESCRITURA 3869 DE OCTUBRE 03 DE 2014 ESCRITURA NO. 18 DEL 06 DE ENERO DE 2011 ACTA NO. 5 DE 18 DE ABRIL DE 2018 DOCUMENTO PRIVADO DEL 14 DE MAYO DE 2014 DOCUMENTO PRIVADO DEL 13 DE JUNIO DE 2017 DE IGUAL MANERA SE SOLICITA INFORMAR LOS ÚLTIMOS TRÁMITES REALIZADOS DE LA SOCIEDAD OPWAY ENGENHARIA S.A. SUCURSAL COLOMBIA, IDENTIFICADA CON EL NIT 900.407.425, ANTE ESA ENTIDAD. (CANCELACIÓN, RENOVACIÓN, LIQUIDACIÓN, MODIFICACIONES. ETC.) (¿)". ADJUNTO ENVIAMOS COPIAS DE LA EMPRESA OPW</t>
  </si>
  <si>
    <t>Se envia respuesta al correo electronico mgamboar@dian.gov.co.rpost.org el día jueves 16/05/2019 09:40 a.m.</t>
  </si>
  <si>
    <t>ASUNTO: RECLAMACION RADICADO 20190105908-20190161844 DE LA MANERA MAS ATENTA, SOLICITAMOS CON URGENCIA NOS DEN PRONTA SOLUCION A NUESTRA SOLICITUD QUE POR EL ASESORAMIENTO PREVIO DE SUS FUNCIONARIOS, MARIA EDITH GARZON CON RADICACION DIA 07 DE MARZO Y ANDRES ROSERO EL 21 DE MARZO DEL 2019. ES LA TERCERA VEZ QUE NOS DEVUELVEN LA DOCUMENTACION POR EL MAL ASESORAMIENTO, Y HA PERJUDICADO EL AVANCE Y DESARROLLO DE LA FUNDACION. AGRADECEMOS QUE CONCILIEN LA DEMANDA DE PARTE DE NUESTRA FUNDACION Y SE PONGAN DE ACUERDO A LOS REQUERIMIENTOS QUE SIEMPRE HEMOS DISPUESTO.</t>
  </si>
  <si>
    <t>LUZ ALDERY LOPEZ RAMIREZ</t>
  </si>
  <si>
    <t>LA SEÑORA LUZ ALDERY LOPEZ RAMIREZ SOLICITA SE LE DE PRONTA SOLUCION AL TRAMITE CON RADICACION N. 20190161844 POR LO CUAL MANIFIESTA QUE SE ESTA PERJUDICANDO EL AVANCE DEL DESARROLLO DE LA FUNDACION, QUE LOS FUNCIONARIOS ANDRES ROSERO Y MARIE EDITH GARZON LE DIERON UN MAL ASESORAMIENTO. SE CONSULTO CON LOS DOS FUNCIONARIOS, A LOS CUALES LA SRA HACE MENCION Y SE CONSTATA QUE ELLOS NO LE DIERON ASESORIA, SOLO EL SERVICIO DE COBRO POR LA INSCRIPCION DEL DOCUMENTO EN PRIMERA Y SEGUNDA INSTANCIA. RESPUESTA AL USUARIO: 15052019 - (10:00AM) SE REALIZA LLAMADA AL NUMERO DE CONTACTO Y NO SE OBTIENE RESPUESTA. EL 17052019 LA SEÑORA LUZ LOPEZ RECLAMA EL DOCUMENTO DEVUELTO Y QUEDA PENDIENTE DE HACER LAS CORRECCIONES PARA REINGRESARLO. OFRECEMOS EXCUSAS POR EL INCONVENIENTE CON LA ASESORIA PRESTADA POR LOS FUNCIONARIOS DEL AREA ENCARGADA RESPECTO A LAS RADICACIÓNES N. 20190105908 - 20190161844, SE ESCALO LA QUEJA AL JEFE Y EL COORDINADOR Y SE RETROALIMENTO A LOS FUNCIONARIOS RESPECTO DE LA ASESO</t>
  </si>
  <si>
    <t>EL SR. JOSE ANTONIO MANIFIESTA QUE SE COMETIO ERROR EN EL CAMBIO DE DIRECCION DEL ESTABLECIMIENTO CON MATRICULA 531553-2 DE ACUERDO A LA MODIFICACION QUE SE PRESNTÓ EL DIA 03 DE MAYO DE 2019 SE EVIDENCIA EN DOCUNET EN EL FORMATO PRESENTADO, REEMPLAZAR CERTIFICADO.</t>
  </si>
  <si>
    <t>JOSE ANTONIO MUÑOZ</t>
  </si>
  <si>
    <t>joseantoniomunoz59@gmail.com</t>
  </si>
  <si>
    <t>RECLAMO PROCEDE. MODIFICO LA DIRECCION COMERCIAL Y JUDICIAL DE: C 14 5 18 1139 L POR: CALLE 14 NRO 5 - 18 LC 1143 - 1144, USUARIO ESPERA RESPUESTA INMEDIATA SEDE PRINCIPAL.: H: 09:52 F: 15-05-2019</t>
  </si>
  <si>
    <t>EN COMUNIDADO ENVIADO EL 14052019 POLICIA NACIONAL CON OFICIO S-2019-000316, EN LA CUAL SOLICITAN INFORMAR SI LAS PERSONAS RELACIONADAS EN EL OFICIO SE ENCUENTRAN REGISTRADAS COMO COMERCIANTE Y SI POSSE ESTABLECIMIENTOS DE COMERCIO, ADEMAS SI FIGURAN COMO REPRESENTANTE LEGAL, MIEMBROS DE JUNTA DIRECTIVA, CONSEJOS DIRECTIVOS, SOCIOS O ACCIONISTAS , FAVOR EXPEDIR CERTIFICADO CORRESPONDIENTE (LISTA LARGA)</t>
  </si>
  <si>
    <t>ANDRES FELIPE OCHOA TABORDA</t>
  </si>
  <si>
    <t>andres.ochoa@correo.policia.gov.co</t>
  </si>
  <si>
    <t>20-0710 SANTIAGO DE CALI, 17 DE MAYO DE 2019 SEÑORES MINISTERIO DE DEFENSA NACIONAL POLICIA NACIONAL ATENCIÓN: PATRULLERO ANDRES FELIPE OCHOA TABORDA INVESTIGADOR CRIMINAL UBIC 2 UNIPOL COMISIÓN CALI ANDRES.OCHOA@CORREO.POLICIA.GOV.CO SANTIAGO DE CALI CORDIAL SALUDO, DAMOS RESPUESTA A SU OFICIO NO. S-2019-000316/UNIPOL-UNCRI2-29.25 DE FECHA 14 DE MAYO DE 2019, RECIBIDO POR ESTA ENTIDAD EL 15 DE MAYO DE 2019, EN EL QUE NOS SOLICITA "VERIFICAR EN SU BASES DE DATOS Y ARCHIVOS SI LAS PERSONAS QUE SE RELACIONAN MÁS ADELANTE FIGURAN COMO REPRESENTANTES LEGALES, MIEMBROS DE JUNTAS DIRECTIVAS, CONSEJOS DIRECTIVOS, SOCIOS, ACCIONISTAS O PROPIETARIOS DE ENTES ECONÓMICOS, ETC": LE INFORMAMOS QUE BAJO EL NOMBRE DE TRIANA DURAN DALLAN ANDREA IDENTIFICADA CON CÉDULA DE CIUDADANÍA NO. 1.144.170.540 FIGURA INSCRITA BAJO LA MATRÍCULA 860212-1 Y SU ESTADO ACTUAL ES CANCELADO, LOS DEMÁS NOMBRES MENCIONADOS EN SU OFICIO NO FIGURAN INSCRITOS COMO COMERCIANTES, NI COMO REPRESENTANTES LEGALES, NI</t>
  </si>
  <si>
    <t xml:space="preserve">EN COMUNICADO ENVIADO EL 14052019 DE LA FISCALIA GENERAL DE LA NACION GRUPO INVESTIGATIVO DE DELITOS CONTRA EL SISTEMA DE SEGURIDAD SOCIAL EN SALUD, CON OFICIO NC110016000101217000006, SOLICITAN EXPEDIENTE COMERCIAL, ASI COMO SUS FILIALES O SUBSIDIRARIAS DESDE EL 2012 A LA FECHA, EXISTENCIA LEGAL DE LAS SOCIEDADES, IDENTIFICACION Y NOMBRES REGISTRADOS DE SUS FUNDADORES Y SOCIOS, DOMICILIO, OBJETO SOCIAL Y MODIFICACION DE ESTATUTOS. SUMINISTRO DE MEDICAMENTOS ESTRADA SAS NIT 900629246-0 - MT 874670-16 CLINICA BUENAVENTURA &amp; CIA LTDA NIT 835001245-1 MT 915831 </t>
  </si>
  <si>
    <t>DEISY VIVIANA GANTIVA BARRANTES</t>
  </si>
  <si>
    <t>deisy.gantiva@fiscalia.gov.co</t>
  </si>
  <si>
    <t>20-0711 SANTIAGO DE CALI, 17 DE MAYO DE 2019 SEÑORES FISCALIA GENERAL DE LA NACION ATENCIÓN: DEISY VIVIANA GANTIVA BARRANTES TÉCNICO INVESTIGADOR II DEISY.GANTIVA@FISCALIA.GOV.CO BOGOTÁ D.C. CORDIAL SALUDO, DAMOS RESPUESTA A SU OFICIO Y NC. 110016000101201700006 DE FECHA 14 DE MAYO DE 2019, RECIBIDO POR ESTA ENTIDAD EL 15 DE MAYO DE 2019, EN EL QUE SOLICITA "SE SIRVAN ORDENAR A QUIEN CORRESPONDA ALLEGAR EL EXPEDIENTE COMERCIAL Y/O CARPETA MERCANTIL DE LAS EMPRESAS QUE A CONTINUACIÓN SE RELACIONA, ASÍ COMO DE SUS FILIALES Y/O SUBSIDIARIAS, EN EL CUAL SE EVIDENCIE DESDE EL AÑO 2012 A LA FECHA, LA EXISTENCIA LEGAL DE LAS SOCIEDADES, IDENTIFICACIÓN Y NOMBRES REGISTRADOS DE SUS FUNDADORES Y SOCIOS, DOMICILIO, OBJETO SOCIAL, MODIFICACIÓN (¿). ADJUNTO ENVIAMOS CERTIFICADO DE EXISTENCIA Y REPRESENTACIÓN LEGAL DE LAS EMPRESAS SUMINISTROS MEDICOS ESTRADA S.A.S. IDENTIFICADA CON NIT NO. 900.629.246-0 Y CLINICA BUENAVENTURA &amp; CIA LTDA IDENTIFICADA CON NIT NO. 835.001.245-1 Y ENLACE PARA LA DE</t>
  </si>
  <si>
    <t>Se envia respuesta al correo electronico deisy.gantiva@fiscalia.gov.co.rpost.biz el día viernes 17/05/2019 09:45 a.m.</t>
  </si>
  <si>
    <t xml:space="preserve">EL NOMBRE DE LA ACCIONISTA LA CUAL ES LA MISMA REPRESENTANTE LEGAL DE LA SOCIEDAD P.S MODA LATINA S.A.S QUEDO ERRADO SIENDO EL CORRECTO LUZ AIDEE BALBUENA QUINAYAS COMO APARECE EN LA COPIA DE LA CEDULA APORTADA EN EL DOCUMENTO DE CONSTITUCION. MATRICULA 1048194-16 </t>
  </si>
  <si>
    <t>LUZ AIDEE BALBUENA QUINAYAS</t>
  </si>
  <si>
    <t>p.s.modalatinasas@gmail.com</t>
  </si>
  <si>
    <t xml:space="preserve"> MODIFICO EL SEGUNDO NOMBRE DEL REPRESENTANTE LEGAL, LUZ AIDEE BALBUENA QUINAYAS C.C. 31568601 DE AYDEE POR AIDEE, SE REVISA FOTOCOPIA DE C.C. ADJUNTA EN EL TRAMITE. 'P.S.MODALATINASAS@GMAIL.COM.RPOST.BIZ' LUNES 20/05/2019 02:42 P.M. EN LA DOCUMENTACION DE LA SOLICITUD NO SE DILIGENCIO CAMPO DE TELEFONOS.</t>
  </si>
  <si>
    <t>acta de nombramiento del documento se reportó con y. se realiza modificacion teniendo en cuenta el adjunto de fotocopia de identificacion en el tramite.</t>
  </si>
  <si>
    <t xml:space="preserve">EN COMUNICACION VIA CORREO ELECTRONICO ENVIADO POR LA ALCALDIA DE YUMBO, LA SEÑORA AURA G VELASCO FREYRE SOLICITA SE RELACIONE EN (ARCHIVO EXCEL) LAS SOCIEDADES QUE HAN SIDO CANCELADAS EN LOS ULTIMOS 10 AÑOS UBICADAS EN EL MUNICIPIO DE YUMBO, ASI MISMO LAS SOCIEDADES QUE SE ENCUENTREN ACTIVAS UBICADAS EN EL MISMO MUNICIPIO. </t>
  </si>
  <si>
    <t>AURA G VELASCO FREYRE</t>
  </si>
  <si>
    <t>hacienda@yumbo.gov.co</t>
  </si>
  <si>
    <t>20-05-2019: SE ENVIA CORREO ELECTRONICO A MARCO DE DUQUE PARA LA GENERACION. 20-0761 SANTIAGO DE CALI, 30 DE MAYO DE 2019 SEÑORES ALCALDIA DE YUMBO ATENCIÓN: AURA G. VELASCO FREYRE SECRETARIA DE HACIENDA HACIENDA@YUMBO.GOV.CO YUMBO CORDIAL SALUDO, DAMOS RESPUESTA A SU CORREO ELECTRÓNICO DEL 10 DE MAYO DE 2019, RECIBIDO EN ESTA ENTIDAD EL 16 DE MAYO DE 2019, EN EL QUE SOLICITA "REMITIR A ESTE DESPACHO EN ARCHIVO (EXCEL) LA RELACIÓN DE SOCIEDADES QUE HAN SIDO CANCELADAS EN LOS ÚLTIMOS 10 AÑOS UBICADAS EN EL MUNICIPIO DE YUMBO, ASÍ COMO LA RELACIÓN DE LAS SOCIEDADES QUE SE ENCUENTREN ACTIVAS UBICADAS EN EL MISMO MUNICIPIO.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t>
  </si>
  <si>
    <t>Se envia respuesta al correo electronico hacienda@yumbo.gov.co.rpost.biz el día martes 04/06/2019 10:32 a.m.</t>
  </si>
  <si>
    <t>BUENA TARDE, FAVOR MODIFICAR EL TRAMITE QUE SE REALIZO DEL INSCRITO 4348 BAJO LA RADICACION 20170447635 EN LA CUAL SE REALIZO UNA REFORMA AL OBJETO SOCIAL, PERO LA INFORMACION QUE SE REGISTRO NO CONCUERDA CON LO QUE DICE LA ESCRITURA. MUCHAS GRACIAS</t>
  </si>
  <si>
    <t>MARIA FERNANDA TORRES</t>
  </si>
  <si>
    <t>jamaycia1@gmail.com</t>
  </si>
  <si>
    <t>.BAJO LA INSCRIPCION 15499 DEL 03-10-2017 SE REGISTRÓ REFORMA AL OBJETO SOCIAL Y AUMENTO DE CAPITAL AUTORIZADO, AL VALIDAR LA INFORMACION EL OBJETO ACTUALIZADO CON DICHA REFORMA Y SU ANTERIOR TRANSFORMACION SE ENCONTRABA EN EL CERTIFICA 95 (DISOLUCION). PARA LO CUAL LO TRASLADO AL CERTIFICA DE OBJETO SOCIAL CONTENIDO EN EL CERTIFICA 30 (EXISTENCIA Y REPRESENTACION)- LLAMO AL USUARIO Y LE INDICO LA ACTUALIZACION REALIZADA H: 03:00 F: 20-05-2019</t>
  </si>
  <si>
    <t>EL CLIENTE MANIFIESTA QUE EN EL CERTIFICADO SOLICITADO DE CANCELACION DEL ESTABLECIMIENTO CON MATRICULA 796523-2 NO APARECE EL TEXTO POR EL CUAL FIGURE QUE FUE CANCELADA LA MATRICULA MERCANTIL, SOLICITA CORREGIR ESE ERROR Y REEMPLAZAR EL CERTIFICADO QUE COMPRO.</t>
  </si>
  <si>
    <t>EDINSON FLOR</t>
  </si>
  <si>
    <t>personalcali@postresyponques.com</t>
  </si>
  <si>
    <t>ASIGNO PQR AL QBO. DEL REGISTRO (CJORDAN) 21/05/2019: SE LE INFORMA A LA PERSONA INTERESADA QUE DEBE CANCELAR LO CORRESPONDIENTE AL CIERRE DE AGENCIA. 22/05/2019: SE PROCEDE A REALIZAR LA RESOLUCIÓN MEDIANTE LA CUAL SE MODIFICA UN ACTO. SE ENVIA A CLAUDIA BOTERO PARA SU APROBACIÓN. SE LE INFORMA TELEFÓNICAMENTE AL SEÑOR EDINSON QUE DEBE CANCELAR $161.900 POR CONCEPTO DE CIERRE DE AGENCIA, FECHA DOCUMENTO 23 DE ENERO DE 2019. 22/05/2019. ENVIE RESOLUCIÓN A CIELO MARTÍNEZ PARA LA FIRMA DE LA DRA. ANA MARÍA LENGUA. 27/05/2019: A TRAVÉS DE RESOLUCIÓN NO. DE LA CÁMARA DE COMERCIO DE CALI DEL 22 DE MAYO DE 2019 RESUELVE: MODIFICAR EL ACTO CANCELACIÓN ESTABLECIMIENTO DE COMERCIO POR CANCELACIÓN AGENCIA EN LA INSCRIPCIÓN 3974 DEL 23 DE ENERO DE 2019 DEL LIBRO XV DEL REGISTRO MERCANTIL, EN LA MATRÍCULA MERCANTIL NO. 796523-2. ADICIONALMENTE SE REQUIERE CAMBIAR EL ESTADO DE ESTE INSCRITO POR ACTIVO PARA PROCEDER CON LA INSCRIPCIÓN DE LA RESOLUCIÓN Y DEL CIERRE AGENCIA QUE FUE COBRADO CON LA RADI</t>
  </si>
  <si>
    <t xml:space="preserve">EN COMUNICACION DEL DIA 13052019 CON EXPEDIENTE N. SOIF-020-2016 DE LA CONTRALORIA GENERAL DEPARTAMENTAL DEL VALLE DEL CAUCA SUBDIRECCION OPERATIVA DE INVESTIGACIONES FISCALES, SOLICITAN INFORMAR SI LAS PERSONAS RELACIONADAS A CONTINUACION SE ENCUENTRAN REGISTRADAS Y BAJO QUE MATRICULA : LUZ NELLY RENDON LEON CC. 66.716.146 - NO FIGURA MARTIN ALONSO CUELLAR LOZANO CC. 14.892.392 - NO FIGURA BERNARDO DE JESUS HERRERA HINCAPIE CC. 16859089 - FIGURA CON LA MT 295452 COMO CANCELADO. </t>
  </si>
  <si>
    <t>20-0708 SANTIAGO DE CALI, 16 MAYO DE 2019 SEÑORES CONTRALORIA DEPARTAMENTAL DEL VALLE DEL CAUCA ATENCIÓN: NANCY STELLA MEJIA TASCON PROFESIONAL UNIVERSITARIA CONTACTENOS@CONTRALORIAVALLEDELCAUCA.GOV.CO SANTIAGO DE CALI CORDIAL SALUDO, DAMOS RESPUESTA A SU OFICIO NO. 2301 Y EXPEDIENTE NO. SOIF-020-2016 DE FECHA 13 DE MAYO DE 2019, RECIBIDA POR ESTA ENTIDAD 15 DE MAYO DE 2019, EN EL QUE SOLICITA "INFORMAR SI SE ENCUENTRAN REGISTRADAS Y BAJO QUÉ MATRICULA LAS SIGUIENTES PERSONAS LUZ NELLY RENDON LEON, GERENTE HOSPITAL DE ROSARIO E.S.E DE GINEBRA, VALLE, IDENTIFICADO CON LA CEDULA DE CIUDADANÍA NO. 66.716.146 EXPEDIDA EN TULUÁ, VALLE MARTIN ALONSO CUELLAR LOZANO, MEDICO COORDINADOR Y AUDITOR DEL HOSPITAL DEL ROSARIO E.S.E DE GINEBRA, VALLE, IDENTIFICADO CON LA CEDULA DE CIUDADANÍA NO. 14.892.392. BERNARDO DE JESUS HERRERA HINCAPIE SUBGERENTE DEL HOSPITAL DE ROSARIO E.S.E DE GINEBRA, VALLE, IDENTIFICADO CON LA CEDULA DE CIUDADANÍA NO. 16.859.089 BAJO EL NOMBRE DE HERRERA</t>
  </si>
  <si>
    <t>Se envia respuesta al correo electronico contactenos@contraloriavalledelcauca.gov.co.rpost.org el día jueves 16/05/2019 05:24 p.m.</t>
  </si>
  <si>
    <t xml:space="preserve">EN COMUNICACION DEL DIA 10052019 CON EXPEDIENTE N. SOIF-033-2019 DE LA CONTRALORIA GENERAL DEPARTAMENTAL DEL VALLE DEL CAUCA SUBDIRECCION OPERATIVA DE INVESTIGACIONES FISCALES, SOLICITAN INFORMAR SI LAS PERSONAS RELACIONADAS A CONTINUACION SE ENCUENTRAN REGISTRADAS Y BAJO QUE MATRICULA : YONK JAIRO TORRES CC 94297037 - NO FIGURA DIEGO JAVIER MONDRAGON MESA CC 94296226 - NO FIGURA SUAREZ BETANCOURT WILSON CC 16264708 MT: 416380 - FIGURA COMO CANCELADO </t>
  </si>
  <si>
    <t>20-0709 SANTIAGO DE CALI, 17 MAYO DE 2019 SEÑORES CONTRALORIA DEPARTAMENTAL DEL VALLE DEL CAUCA ATENCIÓN: NANCY STELLA MEJIA TASCON PROFESIONAL UNIVERSITARIA CONTACTENOS@CONTRALORIAVALLEDELCAUCA.GOV.CO SANTIAGO DE CALI CORDIAL SALUDO, DAMOS RESPUESTA A SU OFICIO NO. 2285 Y EXPEDIENTES NO. SOIF-033-2019 DE FECHA 10 DE MAYO DE 2019, RECIBIDA POR ESTA ENTIDAD 15 DE MAYO DE 2019, EN EL QUE SOLICITA "INFORMAR SI SE ENCUENTRAN REGISTRADAS Y BAJO QUÉ MATRICULA LAS SIGUIENTES PERSONAS YONK JAIRO TORRES, ALCALDE DEL MUNICIPIO DE CANDELARIA, VALLE, IDENTIFICADO CON LA CEDULA DE CIUDADANÍA NO. 94.297.037 EXPEDIDA EN CANDELARIA, VALLE DIEGO JAVIER MONDRAGON MESA, SECRETARIO DE EDUCACIÓN, CULTURA Y TURISMO DEL MUNICIPIO DE CANDELARIA, VALLE, IDENTIFICADO CON LA CEDULA DE CIUDADANÍA NO. 94.296.226 EXPEDIDA EN CANDELARIA, VALLE WILSON SUAREZ BETANCOUR, SECRETARIO DE INFRAESTRUCTURA Y VALORIZACIÓN DEL MUNICIPIO DE CANDELARIA, VALLE IDENTIFICADO CON LA CEDULA DE CIUDADANÍA NO. 16.264.</t>
  </si>
  <si>
    <t>Se envia respuesta al correo electronico contactenos@contraloriavalledelcauca.gov.co.rpost.org el día viernes 17/05/2019 08:24 a.m.</t>
  </si>
  <si>
    <t>SE SOLICITA VERIFICAR EL CAMBIO DE ESTATUTOS QUE SE REALIZÓ CON EL RADICADO 20190019981 YA QUE VALIDANDO EN EL CERTIFICADO CODIGO VERIFICACION DE CERTIFICADO 08192R8LW3 8 DE MAYO EN PÁGINA 4-5-6 NO HAN SIDO ACTUALIZADO CON BASE EN LOS ESTATUTOS ENTREGADOS EN ENERO AUN SIGUE APERECIENDO COMO COOPERATIVA, SE SOLICITA SE HAGA LA CORRECCIÓN LO MÁS PRONTO POSIBLE YA QUE POR ESTA OMISIÓN HA SIDO IMPOSIBLE PARA EL CLIENTE RADICAR UN ACTA EL PRESENTE AÑO CON LOS SIGUIENTES RADICADOS 20190268671 Y 20190267146, Y SE REPONGA EL CERTIFICADO</t>
  </si>
  <si>
    <t>ROBERT MARIÑO</t>
  </si>
  <si>
    <t>4437711 ext 105</t>
  </si>
  <si>
    <t>gerente@cooperbase.com</t>
  </si>
  <si>
    <t>RECLAMO PROCEDE. SE PROCEDE A MODIFICAR LOS ARTICULOS 47, ARTICULO 55, ARTICULO 63, ARTICULO 75 ARTICULO 78 Y SUS PARAGRAFOS. DE ACUERDO A LA ULTIMA ACTA REGISTRADA- (ACTA 048). LLAMO AL USUARIO Y LE INDICO LA ACTUALIZACION REALIZADA H: 09:16 F: 04-06-2019</t>
  </si>
  <si>
    <t>EN COMUNICACION DEL DIA 10052019 CON OFICIO T-0762 DEL JUZGADO PRIMERO PROMISCUO MUNICIPAL LA TEBAIDA QUINDIO, SOLICITAN EXPEDIR CERTIFICADO DE EXISTENCIA Y REPRESENTACION LEGAL DE LA ENTIDAD EPS COOMEVA POR INCIDENTE DE DESACATO EN ACCION DE TUTELA 2013-00055.</t>
  </si>
  <si>
    <t>j01prmpalteba@cendoj.ramajuducial.gov.co</t>
  </si>
  <si>
    <t>20-0712 SANTIAGO DE CALI, 17 DE MAYO DE 2019 SEÑORES JUZGADO PRIMERO PROMISCUO MUNICIPAL ATENCIÓN: HELMAN JOAQUIN MARTINEZ REYES ESCRIBIENTE J01PRMPALTEBA@CENDOJ.RAMAJUDICIAL.GOV.CO LA TEBAIDA CORDIAL SALUDO, DAMOS RESPUESTA A SU OFICIO NO. T-0762 Y TUTELA NO. 2013-00055 DE FECHA 10 DE MAYO DE 2019, RECIBIDO POR ESTA ENTIDAD EL 15 DE MAYO DE 2019, EN EL QUE SOLICITA "EXPEDIR EL CERTIFICADO DE EXISTENCIA Y REPRESENTACIÓN LEGAL DE ESA EPS NIT. 805000427-1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t>
  </si>
  <si>
    <t>Se envia respuesta al correo electronico j01prmpalteba@cendoj.ramajudicial.gov.co.rpost.biz el día viernes 17/05/2019 02:14 p.m.</t>
  </si>
  <si>
    <t xml:space="preserve">EN COMUNICACION DEL DIA 10052019 CON OFICIO N. GJ3-1189 CON NUMERO DE RADICACION: 30142 (76001-31-04-011-2000-00008-00) DEL CONSEJO SUPERIOR DE LA JUDICATURA - JUZGADO 3 DE EJECUCION DE PENAS Y MEDIDAS DE SEGURIDAD LOCAL MEDIANTE AUTO DE SUSTANCIACION N. 1295, SOLICITA ENVIAR CERTIFICADO DE ESTABLECIMIENTO DE COMERCIO A NOMBRE DEL SEÑOR BELISARIO DE JESUS LEON CORREA IDENTIFICADO CON CC 98491498. </t>
  </si>
  <si>
    <t>20-0707 SANTIAGO DE CALI, 16 DE MAYO DE 2019 SEÑORES CENTRO DE SERVICIOS ADMINISTRATIVOS JUZGADOS EJECUCCION DE PENAS Y MEDIDAS DE SEGURIDAD ATENCIÓN: OSWALDO ARTURO MUÑOZ BURBANO GRUPO DE APOYO PALACIO DE JUSTICIA - PRIMER PISO SANTIAGO DE CALI CORDIAL SALUDO, DAMOS RESPUESTA A SU OFICIO NO. GJ3-1189 SIN FECHA, RECIBIDO POR ESTA ENTIDAD EL 15 DE MAYO DE 2019, EN EL QUE SOLICITA "CERTIFICADOS SOBRE INMUEBLES, VEHÍCULOS AUTOMOTORES, ESTABLECIMIENTOS DE COMERCIO Y CUENTAS DE AHORRO Y/O CORRIENTES CUYO TITULAR SEA BELISARIO DE JESUS LEON CORREA IDENTIFICADO CON CEDULA DE CIUDADANÍA NO. 98.491.498 (¿). LE INFORMAMOS QUE BAJO EL NOMBRE DE BELISARIO DE JESUS LEON CORREA IDENTIFICADO CON CEDULA DE CIUDADANÍA NO. 98.491.498 NO FIGURA INSCRITO COMO COMERCIANTE EN LA CÁMARA DE COMERCIO DE CALI. NO OBSTANTE LO ANTERIOR, ES IMPORTANTE TENER EN CUENTA QUE EL ARTÍCULO 15 DEL DECRETO 019 DE 2012 DETERMINÓ QUE "LAS ENTIDADES PÚBLICAS Y LAS PRIVADAS QUE CUMPLAN FUNCIONES PÚBLICAS O PRESTEN SERV</t>
  </si>
  <si>
    <t>LA SEÑORA LINA COMPRO UN CERTIFICADO VIRTUAL EL DIA 15-05-2019 EN EL CUAL POR LAS FALLAS QUE SE PRESENTO EN LA APLICACIÓN PAYU EL DIA SOLO HASTA HOY LE LLEGO REFERENCIA : 15025469 EN EL CUAL APARECE APROBADA EN PAYU PERO EL SIRP NO APARECE EL CÓDIGO ASIGNADO, CLIENTE SOLICITA QUE SE LE BRINDE EL CODIGO DESCARGA LO ANTES POSIBLE SE VALIDA CON HENRY SALAZAR A QUIEN RADICAR EL PQR</t>
  </si>
  <si>
    <t>LINA MARIA POTES</t>
  </si>
  <si>
    <t>GERENCIA@INDUSTRIASDOLLY.COM</t>
  </si>
  <si>
    <t>PNOGUERA</t>
  </si>
  <si>
    <t>La plataforma PAYU COLOMBIA presentó fallas con PSE y las transacciones quedaron en estado pendiente el día 15 de Mayo, PAYU reinició el servicio en horas de la noche y el 16 de mayo quedo solucionado.</t>
  </si>
  <si>
    <t>LA SOCIEDAD MATRICULA 481585 - 4 EL 22 DE MARZO PRESENTO ESCRITURA DE REFORMA CON RADICACION 20190169556, MODIFICACNDO ARTICULO 76 RELACIONADO CON LIMITACIONES, PERO AL GENERAR EL CERTIFICADO FIGURA UNA LIMITACION EN EL ARTICULO DEL OBJETO SOCIAL QUE CORRESPONDE A LA ESCRITURA DE CONSTITUCION EN SU ARTICULO 76 LITEL C, DICHA LIMITACION NO CORRESPONDE AL OBJETO SOCIAL EN LA QUE APARECE Y ADEMAS LA DICHA LIMITACION YA FUE MODIFICADA EN LA ULTIMA REFORMA REGISTRADA, FAVOR REVISAR Y MODIFICAR SI PROCEDE.</t>
  </si>
  <si>
    <t>ADRIANA SALAZAR CASTRO</t>
  </si>
  <si>
    <t>juridica.asalazar@latcosa.com</t>
  </si>
  <si>
    <t>RECLAMO PROCEDE. RETIRO DEL CERTIFICA 717 ( PROHIBICIÓN A LA SOCIEDAD - OBJETO SOCIAL) EL TEXTO CONTENIDO REFERENTE A LA PROHIBICION MENCIONADA. LLAMO AL USUARIO SIN OBTENER RESPUESTA, H: 03:58 F: 20-05-2019. ENVIO CORREO DE NOTIFICACION JURIDICA.ASALAZAR@LATCOSA.COM.RPOST.BIZ 'LUNES 20/05/2019 04:00 P.M.</t>
  </si>
  <si>
    <t>EL SR FERNEY CAMACHO IDENTIFICADO CON C.C. NO. 94.330.123 DE PALMIRA, OBRANDO COMO SECRETARIO DE INFRAESTRUCTURA DEL MUNICIPIO DE SANTIAGO DE CALI, POR MEDIO DE LA PRESENTE FORMULÓ DERECHO DE PETICIIÓN EN LOS SIGUIENTES TERMINOS: SE CERTIFIQUE POR PARTE DE LA CAMARA DE COMERCIO DE CALI, A PARTIR DE QUE FECHA SE ENCUENTRA EN FIRME UN REGISTRO UNICO DE PROPONENTES- RUP DE LA SOCIEDAD ROCALES Y CONCRETOS NIT 800205166-7. LA PERSONA MANIFIESTA QUE DEJA 2 CORREOS ELECTRONICOS PARA QUE POR FAVOR SE LE ENVIE LA RESPUESTA. FERNEY.CAMACHO@CALI.GOV.CO</t>
  </si>
  <si>
    <t>FERNEY CAMACHO (SECRETARIO DE INFRAESTRUCTURA</t>
  </si>
  <si>
    <t>contratacioninfraestructura@cali.gov.co</t>
  </si>
  <si>
    <t>SE ENVIÓ RESPUESTA MAYO 21/2019. SANTIAGO DE CALI, 21 DE MAYO DE 2019 SEÑOR FERNEY CAMACHO SECRETARIO DE INFRAESTRUCTURA CENTRO ADMINISTRATIVO MUNICIPAL CAM CORREO: CONTRATACIONINFRESTRUCTURA@CALI.GOV.CO LA CIUDAD CORDIAL SALUDO, MEDIANTE ESCRITO DE FECHA 15 DE MAYO DE 2019, RECIBIDO EN ESTA ENTIDAD EL 16 DE MAYO DEL MISMO AÑO, SOLICITÓ ¿¿SE CERTIFIQUE POR PARTE DE LA CÁMARA DE COMERCIO DE CALI, A PARTIR DE QUÉ FECHA SE ENCUENTRA EN FIRME UN REGISTRO ÚNICO DE PROPONENTES ¿ RUP DE LA SOCIEDAD ROCALES Y CONCRETOS S.A.S NIT 800.205.166-7...¿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t>
  </si>
  <si>
    <t>Se envia respuesta a los correo electronicos contratacioninfrestructura@cali.gov.co.rpost.biz; ferney.camacho@cali.gov.co.rpost.biz el día martes 21/05/2019 11:17 a.m.</t>
  </si>
  <si>
    <t>LA SEÑORA CLAUDIA INFORMA QUE PRESENTARON UNA REMOCIÓN DE JUNTA DIRECTIVA EL ABOGADO LE HACE DEVOLUCIÓN YA QUE ELLOS SE TRANSFORMARON Y EN SUS ESTATUTOS NO ESTABAN ESTE CARGO, PERO EN EL CERTIFICADO AUN REGISTRA , SOLICITA SE REALICE EL CAMBIO Y SE REMPLACE EL CERTIFICADO. SE VALIDA CON HENRY SALAZAR</t>
  </si>
  <si>
    <t>CLAUDIA HOYOS</t>
  </si>
  <si>
    <t xml:space="preserve"> LA JUNTA DIRECTIVA SE INACTIVÓ MEDIANTE LA SOLICITUD DE PQR 2019005072 DOCUMENTADA POR LA ABOGADA DEL REGISTRO (MCARTAGENA),</t>
  </si>
  <si>
    <t xml:space="preserve">SE COMUNICA LA SEÑORA YULI LONDOÑO INDICANDO QUE MEDIANTE UN CERTIFICADO (CÓDIGO DE VERIFICACIÓN 0819B6RFEQ) SE DA CUENTA QUE EL OBJETO SOCIAL ES TOTALMENTE DIFERENTE AL REPORTADO EN LA CONSTITUCIÓN DE LA SOCIEDAD. SE VALIDA POR CONSULTA DE EXPEDIENTES Y NO HAN RADICADO NINGUNA REFORMA, AL IGUAL QUE POR PENDIENTES DEL SIRP. LA SEÑORA YULI SOLICITA POR FAVOR QUE SE CORRIJA EL OBJETO SOCIAL Y REMPLACE EL CERTIFICADO. SE VALIDA CON HENRY SALAZAR </t>
  </si>
  <si>
    <t>YULI PATRICIA LONDOÑO COLORADO</t>
  </si>
  <si>
    <t>yulipati89@gmail.com</t>
  </si>
  <si>
    <t>RECLAMO PROCEDE. MODIFICO EL CONTENIDO DEL CERTIFICA DE OBJETO SOCIAL, Y ORGANOS DE ADMINISTRACION EN EL CERTIFICA 30 DE LA MATRICULA 1041607. LLAMO AL USUARIO Y LE INDICO LA ACTUALIZACION REALIZADA H:04:23 F: 20-05-2019</t>
  </si>
  <si>
    <t>BUENOS DIAS, COMEDIDAMENTE SOLICITO ME INFORMEN EL MOTIVO POR EL CUAL NO SE REFLEJA LA FECHA DE CANCELACION EN EL CERTIFICADO DE CANCELACION QUE SE SOLICITO EL DIA 15 DE MAYO DE 2019. RADICACION 20190299116, FAVOR RESPONDER AL NRO. TELEFONICO QUE SE INDICA GRACIAS</t>
  </si>
  <si>
    <t>DAGOBERTO QUINTERO RAMIREZ</t>
  </si>
  <si>
    <t>NO FIGURA FECHA CANCELACION, SE EVIDENCIA QUE EXISTE EL PQR NRO. 2015006505 , DONDE SE SOLICTA INACTIVAR DICHA INSCRIPCION. ASIGNO PQR A CBOTERO PARA SU VALIDACION. ACTIVAR DE NUEVO LA INSCRIPCIÓN DE LA CANCELACIÓN POR LEY 1727 DE 2014. NO SE EVIDENCIA EL MOTIVO POR EL CUAL EN SU MOMENTO SE INACTIVÓ. LA MATRÍCULA NO ESTÁ RENOVADA DESDE EL AÑO 2002. ADEMÁS LA PERSONA NATURAL FIGURA MATRICULADA DE NUEVO DESDE EL AÑO 2017. CBOTERO ACTIVO LA INSCRIPCION 54918 DEL 12-07-2015 ( CANCELACION MATRICULA PERSONA NATURAL) Y LA INSCRIPCION 88570 DEL 12-07-2015 (CANCELACION ESTABLECIMIENTO DE COMERCIO), DE ACUERDO A LO INDICADO POR LA JEFE JURIDICA CBOTERO. LLAMO AL USUARIO Y LE DEJO NOTA DE VOZ H: 11:51 F: 22-05-2019</t>
  </si>
  <si>
    <t>SE COMUNICA EL SEÑOR HENRY RAMIREZ GUTIERREZ INFORMA QUE ADQUIRIÓ UN CERTIFICADO EL DIA DE HOY Y EVIDENCIA QUE EN EL NOMBRAMIENTO QUE REALIZARÓN SE COMETIO UN ERROR EN DILIGENCIAR LA CÉDULA DEL REPRESENTANTE LEGAL, APARECE LA CÉDULA 31358497,LA CÉDULA CORRECTA ES 31538497. SE VALIDA EN EXPEDIENTES</t>
  </si>
  <si>
    <t>HENRY RAMIREZ GUTIERREZ</t>
  </si>
  <si>
    <t>contabilidad@ivscertificacionesl.com</t>
  </si>
  <si>
    <t>SE REALIZA MODIFICACION TENIENDO EN CUENTA QUE SE ADJUNTÓ LA FOTOCOPIA DE IDENTIFICACION EN EL TRÁMITE. NO HAY REEMPLAZO DE CERTIFICADOS. MODIFICO EL NUMERO DE IDENTIFICACION DE LA SRA. YENY MARCELA RODRIGUEZ VARGAS DE 31358497 POR: 31538497. LLAMO AL USUARIO H: 04:40 F: 20-05-2019 SIN OBTENER RESPUESTA, ENVIO CORREO DE NOTIFICACION 'CONTABILIDAD@IVSCERTIFICACIONESL.COM.RPOST.BIZ' LUNES 20/05/2019 04:44 P.M.</t>
  </si>
  <si>
    <t>LA SEÑORA LEYDY ARBOLEDA SE COMUNICA PORQUE VERIFICO EN UN CERTIFICADO QUE COMPRO PARA VALIDAR EL CAMBIO DE DIRECCIÓN DE LA SOCIEDAD Y EL ESTABLECIMIENTO SE HABÍA REALIZADO EVIDENCIO QUE EL CORREO ELECTRÓNICO DE LA SOCIEDAD EN LOS DATOS COMERCIALES Y JUDICIALES CAMBIO APARECE GERENCIA@EGSI.CO Y LO CORRECTO ES GERENCIA@EYSI.CO, SE VALIDÓ POR CONSULTA DE EXPEDIENTES EN LA PÁGINA Y A PESAR DE QUE EN EL FORMULARIO DE REPORTE DE NOVEDADES DILIGENCIARON LA DIRECCIÓN Y EL CORREO, EN EL FORMULARIO DE INSCRIPCIÓN INDICARON QUE SOLO IBAN A REALIZAR CAMBIO DE DIRECCIÓN TAMBIÉN SE TRATÓ DE VALIDAR FORMULARIO DE RENOVACIÓN DEL 2019 NO APARECE EN LOS EXPEDIENTES. SE VALIDA CON HENRY SALAZAR</t>
  </si>
  <si>
    <t>LEYDY ARBOLEDA</t>
  </si>
  <si>
    <t>financiero@eysi.co</t>
  </si>
  <si>
    <t>.RECLAMO PROCEDE. MODIFICO EL CORREO ELECTRONICO COMERCIAL Y DE NOTIFICACION JUDICIAL DE: GERENCIA@EGSI.CO POR: GERENCIA@EYSI.CO, COMO SE REPORTA EN EL FORMATO DE NOVEDADES. LLAMO AL USUARIO Y LE INDICO LA ACTUALIZACION REALIZADA H: 05:55 F: 20-05-2019</t>
  </si>
  <si>
    <t>SOLICITO UN CERTIFICADO DEL ¿PROPONENTE 6563 CON LA RADICACION 20190301158 POR LA PLATAFORMA DE CERTIFICADOS EL DIA DE AYER 14 DE MAYO PERO NO LE LLEGO EL CODIGO SI NO HASTA HOY, COMO LO NECESITABA URGENTE, VINO A COMPRAR UNO, SOLICITA SE LE DEVUELVA EL VALOR DE $50.000 POR QUE NO HA UTILIZADO EL CODIGO Y YA HABIA SACADO EL CERTIFICADO</t>
  </si>
  <si>
    <t>OCTAVIO TREJOS IBARRA</t>
  </si>
  <si>
    <t>octaviotrejosibarragmail.com</t>
  </si>
  <si>
    <t>EL SEÑOR OCTAVIO TREJOS IBARRA SOLICITA DEVOLUCION DEL DINERO POR COMPRA DE CERTIFICADO DE PROPONENTES POR MEDIO ELECTRONICO Y NO LE FUE ASIGNADO EL CODIGO PARA DESCARGARLO. RESPUESTA AL CLIENTE: 27052019 (09:51AM) SE LLAMO AL SEÑOR SE CONSULTO SOBRE LA TRANSACCION Y MANIFIESTA QUE EL CODIGO LE LLEGO UN DIA DESPUES, DE HABERLO COMPRADO FISICO, QUE YA NO LO NECESITA Y PRESENTO FORMULARIO DE DEVOLUCION DE DINERO.</t>
  </si>
  <si>
    <t>EL USUARIO PRESENTO DEVOLUCION DE DINERO.</t>
  </si>
  <si>
    <t>YEISON LIBARDO GARRO GARCIA</t>
  </si>
  <si>
    <t>juarco2017@outlook.com</t>
  </si>
  <si>
    <t xml:space="preserve">EN COMUNICADO DEL DIA 14052019 DEL MINISTERIO DE DEFENSA NACIONAL - POLICIA NACIONAL OFICIO S-2019-000295, SOLICITA SUMINISTRAR EL HISTORICO DE EXISTENCIA Y REPRESENTACION LEGAL DE LA SOCIEDAD IMPERIO INC SAS NIT 901120956 DONDE DEBERAN REMITIR COPIA AUTENTICA DE LOS DOCUEMENTOS REGISTRADOS ANTE ESA ENTIDAD POR PARTE DE LA SOCIEDAD. IMPERIO INC S.A.S MT 998230 - CANCELADA </t>
  </si>
  <si>
    <t>OSCAR FIDEL ORTIZ PEREZ</t>
  </si>
  <si>
    <t>oscar.ortiz4672@policia.gov.co</t>
  </si>
  <si>
    <t>20-0717 SANTIAGO DE CALI, 17 DE MAYO DE 2019 SEÑORES MINISTERIO DE DEFENSA NACIONAL POLICIA NACIONAL ATENCIÓN: PATRULLERO OSCAR FIDEL ORTIZ PEREZ INVESTIGADOR CRIMINAL POLFA OSCAR.ORTIZ46720@POLICIA.GOV.CO BUENAVENTURA CORDIAL SALUDO, DAMOS RESPUESTA A SU OFICIO NO. S-2019-000295/SUBGA-POJUD-29.54 DE FECHA 14 DE MAYO DE 2019, RECIBIDO POR ESTA ENTIDAD EL 16 DE MAYO DE 2019, EN EL QUE NOS SOLICITA "SUMINISTRAR EL HISTÓRICO DE EXISTENCIA Y REPRESENTACIÓN LEGAL DE LA SOCIEDAD IMPERIO INC SAS NIT. 901.120.956 DONDE SE DEBERÁN REMITIR COPIA AUTENTICA DE LOS DOCUMENTOS REGISTRADOS ANTE ESA ENTIDAD POR PARTE DE LA SOCIEDAD (¿)": ADJUNTO ENVIAMOS CERTIFICADO DE CANCELACIÓN Y EL EXPEDIENTE DE LA SOCIEDAD IMPERIO INC S.A.S IDENTIFICADO CON NIT NO. 901.120.956-9. NO OBSTANTE LO ANTERIOR, ES IMPORTANTE TENER EN CUENTA QUE EL ARTÍCULO 15 DEL DECRETO 019 DE 2012 DETERMINÓ QUE "LAS ENTIDADES PÚBLICAS Y LAS PRIVADAS QUE CUMPLAN FUNCIONES PÚBLICAS O PRESTEN SERVICIOS PÚBLICOS PUEDEN CONECTA</t>
  </si>
  <si>
    <t>Se envia respuesta al correo electronico oscar.ortiz46720@correo.policia.gov.co.rpost.biz el día viernes 17/05/2019 04:45 p.m.</t>
  </si>
  <si>
    <t xml:space="preserve">EN COMUNICACION DEL DIA 14052019 CON OFICIO 1232 DEL JUZGADO CATORCE PENAL MUNICIPAL CON FUNCION DE CONTROL DE GARANTIAS DE CALI, POR INCIDENTE DE DESACATO CON RADICADO 2019-00030, SOLCITA DE MANERA INMEDIATA REMITIR EL CERTIFICADO DE EXISTENCIA Y REPRESENTACION LEGAL DEL SERVICIO OCCIDENTAL DE SALUD SOS EPS, A FIN DE DETERMINAR LA PERSONA ENCARGADA DEL CUMPLIMIENTO DEL FALLO DE TUTELA Y SU DOMINIO CONTRAACTUAL. FALLO TUTELA 031. </t>
  </si>
  <si>
    <t>20-0750 SANTIAGO DE CALI, 24 DE MAYO DE 2019 SEÑORES JUZGADO CATORCE PENAL MUNICIPAL CON FUNCION DE CONTROL DE GARANTIAS DE SANTIAGO DE CALI ATENCIÓN: ANA MARIA HORTA LOSADA SECRETARIA PALACIO DE JUSTICIA PEDRO ELÍAS SERRANO PISO 15 J14PMCALI@CENDOJ.RAMAJUDICIAL.GOV.CO SANTIAGO DE CALI CORDIAL SALUDO, DAMOS RESPUESTA A SU OFICIO NO. 1232 Y RADICADO NO. 2019-00030 DE FECHA 14 DE MAYO DE 2019, RECIBIDO POR ESTA ENTIDAD EL 16 DE MAYO DE 2019, EN EL QUE SOLICITA "(¿) REMITA EL CERTIFICADO DE EXISTENCIA Y REPRESENTACIÓN LEGAL DE SERVICIO OCCIDENTAL DE SALUD SOS EPS (¿)". ADJUNTO ENVIAMOS CERTIFICADO DE EXISTENCIA Y REPRESENTACIÓN LEGAL DE LA EMPRESA ENTIDAD PROMOTORA DE SALUD SERVICIO OCCIDENTAL DE SALUD S A SOS IDENTIFICADO CON NIT NO. 805.001.157-2. NO OBSTANTE LO ANTERIOR, ES IMPORTANTE TENER EN CUENTA QUE EL ARTÍCULO 15 DEL DECRETO 019 DE 2012 DETERMINÓ QUE "LAS ENTIDADES PÚBLICAS Y LAS PRIVADAS QUE CUMPLAN FUNCIONES PÚBLICAS O PRESTEN SERVICIOS PÚBLICOS PUEDEN CONECTARSE GRA</t>
  </si>
  <si>
    <t>Se envia respuesta al correo electronico j14pmcali@cendoj.ramajudicial.gov.co.rpost.biz el día viernes 24/05/2019 09:42 a.m.</t>
  </si>
  <si>
    <t>EN COMUNICACION DEL DIA 07052019 SIN OFICIO, DE LA FISCALIA GENERAL DE LA NACION, FISCALIA 25 LOCAL CAVIF CALI, SOLICITAN INFORMAR SI EL SR. HERLINSON CARVAJAL CASTILLO IDENTIFICADO CON CC. NO. 94530737 SE ENCUENTRA REGISTRADO COMO COMERCIANTE Y SI POSEE ESTABLECIMIENTOS DE COMERCIO A SU NOMBRE PARA ADELANTAR INVESTIGACION POR EL DELITO DE VIOLENCIA INTRAFAMILIAR.</t>
  </si>
  <si>
    <t>20-0733 SANTIAGO DE CALI, 21 DE MAYO DE 2019 SEÑORES FISCALIA GENERAL DE LA NACION ATENCIÓN: RICARDO ANDRES GALVIS RESTREPO FISCALÍA 25 LOCAL CAVIF AVENIDA ROOSVELT NO. 38 - 32 EDIFICIO CONQUISTADORES PISO 1 SANTIAGO DE CALI CORDIAL SALUDO, DAMOS RESPUESTA A SU OFICIO CON NOTICIA CRIMINAL NO. 760016000193201536980 DE FECHA 7 DE MAYO DE 2019, RECIBIDO POR ESTA ENTIDAD EL 16 DE MAYO DE 2019, EN EL QUE SOLICITA "VERIFICAR EN SUS BASE DE DATOS Y ARCHIVOS SI REPOSA INFORMACIÓN DE NEGOCIOS Y DIRECCIONES DE LOS MISMOS, QUE LE REGISTREN AL SEÑOR HERLINSON CARVAJAL CASTILLO IDENTIFICADO CON CÉDULA DE CIUDADANÍA NRO. 94.530.737 (¿). LE INFORMAMOS QUE BAJO EL NOMBRE DE HERLINSON CARVAJAL CASTILLO IDENTIFICADO CON CÉDULA DE CIUDADANÍA NO. 94.530.737 NO FIGURA INSCRITO COMO COMERCIANTE EN LA CÁMARA DE COMERCIO DE CALI. NO OBSTANTE LO ANTERIOR, ES IMPORTANTE TENER EN CUENTA QUE EL ARTÍCULO 15 DEL DECRETO 019 DE 2012 DETERMINÓ QUE "LAS ENTIDADES PÚBLICAS Y LAS PRIVADAS QUE CUMPLAN FUNCIONES PÚB</t>
  </si>
  <si>
    <t>Se envia correo fisico</t>
  </si>
  <si>
    <t>EN COMUNICACION DEL DIA 15052019 CON EXPEDIENTE N. SOIF-107-2016 DE LA CONTRALORIA GENERAL DEPARTAMENTAL DEL VALLE DEL CAUCA SUBDIRECCION OPERATIVA DE INVESTIGACIONES FISCALES, SOLICITAN INFORMAR SI EL SEÑOR JAIME RAMON RUBIANO VINUEZ IDENTIFICADO CON CC 14993809 ESTA REGISTRADO COMO COMERCIANTE O PESEE ESTABLECIMIENTO DE COMERCIO. MT: 4510 CAMARA DE COMERCIO DE BUGA - ESTADO CANCELADO</t>
  </si>
  <si>
    <t>20-0735 SANTIAGO DE CALI, 21 MAYO DE 2019 SEÑORES CONTRALORIA DEPARTAMENTAL DEL VALLE DEL CAUCA ATENCIÓN: NANCY STELLA MEJIA TASCON PROFESIONAL UNIVERSITARIA CONTACTENOS@CONTRALORIAVALLEDELCAUCA.GOV.CO SANTIAGO DE CALI CORDIAL SALUDO, DAMOS RESPUESTA A SU OFICIO NO. 2350 Y EXPEDIENTES NO. SOIF-107-2016 DE FECHA 15 DE MAYO DE 2019, RECIBIDA POR ESTA ENTIDAD 16 DE MAYO DE 2019, EN EL QUE SOLICITA "INFORMAR SI SE ENCUENTRAN REGISTRADAS Y BAJO QUÉ MATRICULA LAS SIGUIENTES PERSONAS JAIME RAMON RUBIANO VINUEZA, EX GERENTE HOSPITAL UNIVERSITARIO DEL VALLE EVARISTO GARCIA, IDENTIFICADO CON LA CEDULA DE CIUDADANÍA NO. 14.993.809 EXPEDIDA EN BUESACO, NARIÑO. (¿). LE INFORMAMOS QUE BAJO EL NOMBRE DE JAIME RAMON RUBIANO VINUEZA IDENTIFICADO CON CÉDULA DE CIUDADANÍA NO. 14.993.809 NO FIGURA INSCRITO EN LA CÁMARA DE COMERCIO DE CALI. NO OBSTANTE LO ANTERIOR, ES IMPORTANTE TENER EN CUENTA QUE EL ARTÍCULO 15 DEL DECRETO 019 DE 2012 DETERMINÓ QUE "LAS ENTIDADES PÚBLICAS Y LAS PRIVADAS Q</t>
  </si>
  <si>
    <t>Se envia respuesta al correo electronico contactenos@contraloriavalledelcauca.gov.co.rpost.biz el día martes 21/05/2019 10:24 a.m.</t>
  </si>
  <si>
    <t>EN COMUNICACION DEL DIA 14052019 CON EXPEDIENTE N. SOIF-030-2019 DE LA CONTRALORIA GENERAL DEPARTAMENTAL DEL VALLE DEL CAUCA SUBDIRECCION OPERATIVA DE INVESTIGACIONES FISCALES, SOLICITAN INFORMAR SI LAS PERSONAS RELACIONADAS ESTAN REGISTRADAS COMO COMERCIANTES Y POSEEN ESTABLECIMIENTOS DE COMERCIO. MARIO ANDRES RIVERA MAZUERA IDENTIFICADO CON CC 16451845 - MT 686631 -CANCELADO EDGAR RAMIREZ DELGADO IDENTIFICADO CON CC 16607016 MT 113982 -ACTIVO</t>
  </si>
  <si>
    <t>20-0736 SANTIAGO DE CALI, 21 MAYO DE 2019 SEÑORES CONTRALORIA DEPARTAMENTAL DEL VALLE DEL CAUCA ATENCIÓN: NANCY STELLA MEJIA TASCON PROFESIONAL UNIVERSITARIA CONTACTENOS@CONTRALORIAVALLEDELCAUCA.GOV.CO SANTIAGO DE CALI CORDIAL SALUDO, DAMOS RESPUESTA A SU OFICIO NO. 2332 Y EXPEDIENTES NO. SOIF-030-2019 DE FECHA 14 DE MAYO DE 2019, RECIBIDA POR ESTA ENTIDAD 16 DE MAYO DE 2019, EN EL QUE SOLICITA "INFORMAR SI SE ENCUENTRAN REGISTRADAS Y BAJO QUÉ MATRICULA LAS SIGUIENTES PERSONAS MARIO ANDRES RIVERA MAZUERA, EX GERENTE DE LA INDUSTRIA DE LICORES DEL VALLE, IDENTIFICADO CON LA CEDULA DE CIUDADANÍA NO. 16.451.845 EXPEDIDA EN YUMBO, VALLE (¿). EDGAR RAMIREZ DELGADO, DIRECTOR JURÍDICO DE LA INDUSTRIA DE LICORES DEL VALLE, IDENTIFICADO CON LA CEDULA DE CIUDADANÍA NO. 16.607.016 EXPEDIDA EN CALI, VALLE (¿). LE INFORMAMOS QUE BAJO LOS NOMBRES DE MARIO ANDRES RIVERA MAZUERA IDENTIFICADO CON CÉDULA DE CIUDADANÍA NO. 16.451.845 FIGURA INSCRITO BAJO LA MATRICULA NO. 686631-1 Y SU ESTADO</t>
  </si>
  <si>
    <t>Se envia respuesta al correo electronico contactenos@contraloriavalledelcauca.gov.co.rpost.biz el dia martes 21/05/2019 10:41 a.m.</t>
  </si>
  <si>
    <t>EN COMUNICACION DEL DIA 06052019 EL SEÑOR MORCILLO GARCIA DAMASCO IDENTIFICADO CON CC 6248340, SOLICITA SE LE INFORME SI SE ENCUENTRA REGISTRADO COMO COMERCIANTE Y SI POSEE ESTABLECIMIENTOS DE COMERCIO A SU NOMBRE, ESTO CON EL FIN DE DEMOSTRAR INSOLVENCIA ECONOMICA ANTE EL JUEZ DE GARANTIAS.</t>
  </si>
  <si>
    <t>MORCILLO GARCIA DAMASCO</t>
  </si>
  <si>
    <t>SANTIAGO DE CALI, 21 DE MAYO DE 2019 SEÑOR DAMASO MORCILLO GARCIA CC 6248340 TD: 44930 NUI: 186425 PATIO: 1A MEXICO BLOQUE: 3 COJAM - JAMUNDÍ CORDIAL SALUDO, MEDIANTE ESCRITO DEL 06 DE MAYO DE 2019 RADICADO EN ESTA ENTIDAD EL 15 DE MAYO DE 2019, EN EL CUAL NOS SOLICITÓ "(¿) UNA CONSTANCIA DE MI SITUACIÓN JURÍDICA COMO REQUISITO PREVIO PARA LA INSOLVENCIA ECONÓMICA."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t>
  </si>
  <si>
    <t>EN COMUNICACION DEL DIA 06052019 EL SEÑOR MARCO TULIO CHIDICUE MUÑOZ IDENTIFICADO CON CC 10632944, SOLICITA SE LE INFORME SI SE ENCUENTRA REGISTRADO COMO COMERCIANTE Y SI POSEE ESTABLECIMIENTOS DE COMERCIO A SU NOMBRE, ESTO CON EL FIN DE DEMOSTRAR INSOLVENCIA ECONOMICA ANTE EL JUEZ DE GARANTIAS.</t>
  </si>
  <si>
    <t>MARCO TULIO CHIDICUE MUÑOZ</t>
  </si>
  <si>
    <t>SANTIAGO DE CALI, 21 DE MAYO DE 2019 SEÑOR MARCO TULIO CHINDICUE MUÑOZ CC 10632944 TD: 4153 NUI: 820677 PATIO: 4A BLOQUE: 3 COJAM - JAMUNDÍ CORDIAL SALUDO, MEDIANTE ESCRITO DEL 08 DE MAYO DE 2019 RADICADO EN ESTA ENTIDAD EL 16 DE MAYO DE 2019, EN EL CUAL NOS SOLICITÓ "(¿) MUY RESPETUOSAMENTE, ME SEA EXPEDIDO UN CERTIFICADO QUE DEMUESTRE QUE A LA FECHA NO POSEO NEGOCIO ALGUNO REGISTRADO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t>
  </si>
  <si>
    <t>EN COMUNICACION DEL DIA 06052019 EL SEÑOR SERGIO ENRIQUE SEGURA VELASQUEZ IDENTIFICADO CON CC 86079110, SOLICITA SE LE INFORME SI SE ENCUENTRA REGISTRADO COMO COMERCIANTE Y SI POSEE ESTABLECIMIENTOS DE COMERCIO A SU NOMBRE, ESTO CON EL FIN DE DEMOSTRAR INSOLVENCIA ECONOMICA ANTE EL JUEZ DE GARANTIAS. MT 57039 - TULUA - ESTADO CANCELADO</t>
  </si>
  <si>
    <t>SERGIO ENRIQUE SEGURA VELASQUEZ</t>
  </si>
  <si>
    <t>SANTIAGO DE CALI, 22 DE MAYO DE 2019 SEÑOR SERGIO ENRIQUE SEGURA VELASQUEZ CC 86079110 TD: 15262 PATIO: 1 CARCEL SAN ISIDRO KILOMETRO 3 VIA VEREDA LAS GUACAS POPAYÁN - CAUCA CORDIAL SALUDO, MEDIANTE ESCRITO DEL 06 DE MAYO DE 2019 RADICADO EN ESTA ENTIDAD EL 16 DE MAYO DE 2019, EN EL CUAL NOS SOLICITÓ "(¿) SE MANIFIESTE DE FORMA ESCRITA, CERTIFICADO SI A MI NOMBRE Y NÚMERO DE CEDULA FIGURA ALGÚN TIPO DE ACTIVIDAD COMERCIAL VIGENTE."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t>
  </si>
  <si>
    <t xml:space="preserve">EN COMUNICACION DEL DIA 10052019 EL SR. OSCAR ALMECIGA JUNCA REPRESENTANTE LEGAL DE LA SOCIEDAD INCUBADORA SANTANDER S A, SOLICITA SE LE ACTUALICE LA INFORMACION DEL PROPIETARIO DEL ESTABLECIMIENTO DE COMERCIO FORANEO DENOMINADO HUEVOS KIKES CALI CON MAT NO. 751027-2. </t>
  </si>
  <si>
    <t>OSCAR ALMECIGA JUNCA</t>
  </si>
  <si>
    <t>alvaro.castaneda@kikes.com.co</t>
  </si>
  <si>
    <t>CERT. 20190290126: 17-05-2019: SE DA TERMINADO CON LAS SIGUIENTES NOTAS POR JULIO CESAR MARIN: SE HABLO CON EL JEFE CONTABILIDAD DE LA EMPRESA, SE VERIFICO CON LA EMISION DE UN CERTIFICADO QUE LA INFORMACION SOLICITADA ESTUVIERA CORREGIDA.EL SEÑOR SOLICITA HACER CASO OMISO A ESTE COMUNICADO. BUEN DÍA... ESTE TRAMITE YA SE SOLUCIONO CON LA RENOVACIÓN YA QUE SE ACTUALIZO LA INFORMACIÓN DEL PROPIETARIO EN LA RESEÑA. Y SE VERIFICO EN EL SIRP Y SE EVIDENCIO LA ACTUALIZACION. ESTA RADICACION VA CON PQR NO. 2019005112.</t>
  </si>
  <si>
    <t>Este derecho lo termine con las anotaciones que realizo Julio Cesar Marin.</t>
  </si>
  <si>
    <t xml:space="preserve">EN COMUNICACION DEL DIA 10052019 CON OFICIO 2012 DEL JUZGADO 45 CIVIL MUNICIPAL DE BOGOTA DC, ENVIADO A LA CAMARA DE COMERCIO DE BOGOTA Y REMITIDO A LA CAMARA DE COMERCIO DE CALI EL DIA 15052019 CON RADICACION NO. 20190297912 POR TRASLADO POR COMPETENCIAS, SOLICITAN EXPEDIR CERTIFICADO DE EXISTENCIA Y REPRESENTACION LEGAL DE LA ENTIDAD EPS COOMEVA POR INCIDENTE DE DESACATO EN ACCION DE TUTELA 2019-0102 </t>
  </si>
  <si>
    <t>LUIS ARNULFO GUZMAN RAMIREZ</t>
  </si>
  <si>
    <t>cmpl45bt@cendoj.ramajudicial.gov.co</t>
  </si>
  <si>
    <t>20-0713 SANTIAGO DE CALI, 17 DE MAYO DE 2019 SEÑORES JUZGADO CUARENTA Y CINCO MUNICIPAL DE BOGOTÁ ATENCIÓN: RICARDO ADOLFO PINZON MORENO JUEZ CMPL45BT@CENDOJ.RAMAJUDICIAL.GOV.CO BOGOTÁ D.C. CORDIAL SALUDO, DAMOS RESPUESTA A SU OFICIO RAD. 11001-40-03-045-2019-00102-00 DE FECHA 3 DE MAYO DE 2019, RECIBIDO POR ESTA ENTIDAD EL 17 DE MAYO DE 2019, EN EL QUE SOLICITA "SE REMITA CERTIFICADO DE EXISTENCIA Y REPRESENTACIÓN LEGAL DE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t>
  </si>
  <si>
    <t>Se envia respuesta al correo electronico cmpl45bt@cendoj.ramajudicial.gov.co.rpost.biz el día viernes 17/05/2019 02:26 p.m.</t>
  </si>
  <si>
    <t>EN COMUNICACION DEL DIA 10052019 CON OFICIO S-2019-020287 DE LA POLICIA NACIONAL SECCIONAL ARAUCA, ENVIADO A LA CAMARA DE COMERCIO DE BOGOTA Y REMITIDO A LA CAMARA DE COMERCIO DE CALI EL DIA 15052019 CON RADICACION NO. 20190298402, POR TRASLADO POR COMPETENCIAS, SOLICITAN COPIA DE LOS CERTIFICADOS DE MATRICULA MERCANTIL DE LAS ¿PERSONAS RELACIONADAS EN EL OFICIO CC NO. 40660274 MARILZE GIRALDO OSORIO CC NO. 17593249 JOSE ALBERTO VARGAS SOLANO CC NO. 96169118 DIDIER GARCIA OMEZ CC NO. 1193238287 JONATHAN MANUEL RODRIGUEZ OLARTE CC NO. 17596699 WILSON ENRIQUE OPERADOR HERNANDEZ</t>
  </si>
  <si>
    <t>CRISTIAN ALEXANDER QUITIAN DUQUE</t>
  </si>
  <si>
    <t>cristian.quitian2013@correo.policia.gov.co</t>
  </si>
  <si>
    <t>20-0715 SANTIAGO DE CALI, 17 DE MAYO DE 2019 SEÑORES MINISTERIO DE DEFENSA NACIONAL POLICIA NACIONAL ATENCIÓN: PATRULLERO CRISTIAN ALEXANDER QUITIAN DUQUE INVESTIGADOR GRUPO CRIMEN ORGANIZADO SIJIN-DEARA CRISTIAN.QUITIAN2013@CORREO.POLICIA.GOV.CO ARAUCA CORDIAL SALUDO, DAMOS RESPUESTA A SU OFICIO NO. S-2019-020287/SUBIN-GRUIJ.29.25 DE FECHA 10 DE MAYO DE 2019, RECIBIDO POR ESTA ENTIDAD EL 17 DE MAYO DE 2019, EN EL QUE NOS SOLICITA "COPIA DE LOS CERTIFICADOS EXISTENCIA Y/O REPRESENTACIÓN LEGAL Y CERTIFICADOS MERCANTILES QUE REGISTREN O HAYAN REGISTRADO A NOMBRE DE LAS SIGUIENTES PERSONAS (¿)": LE INFORMAMOS QUE BAJO LOS NOMBRES MENCIONADO EN SU OFICIO NO FIGURAN INSCRITOS COMO COMERCIANTES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t>
  </si>
  <si>
    <t>Se envia respuesta la correo electronico cristian.quitian2013@correo.policia.gov.co.rpost.biz el día viernes 17/05/2019 03:43 p.m.</t>
  </si>
  <si>
    <t>EN COMUNICACION DEL DIA 10052019 CON OFICIO T-0761 DEL JUZGADO PRIMERO PROMISCUO MUNICIPAL DEL LA TEBAIDA QUINDIO, ENVIADO A LA CAMARA DE COMERCIO DE BOGOTA Y REMITIDO A LA CAMARA DE COMERCIO DE CALI EL DIA 16052019 CON RADICACION 20190301093, SOLICITAN EXPEDIR CERTIFICADO DE EXISTENCIA Y REPRESENTACION LEGAL DE LA ENTIDAD EPS COOMEVA POR INCIDENTE DE DESACATO EN ACCION DE TUTELA 2013-00055</t>
  </si>
  <si>
    <t>20-0714 SANTIAGO DE CALI, 17 DE MAYO DE 2019 SEÑORES JUZGADO PRIMERO PROMISCUO MUNICIPAL ATENCIÓN: HELMAN JOAQUIN MARTINEZ REYES ESCRIBIENTE J01PRMPALTEBA@CENDOJ.RAMAJUDICIAL.GOV.CO LA TEBAIDA CORDIAL SALUDO, DAMOS RESPUESTA A SU OFICIO NO. T-0761 Y TUTELA NO. 2013-00055 DE FECHA 10 DE MAYO DE 2019, RECIBIDO POR ESTA ENTIDAD EL 15 DE MAYO DE 2019, EN EL QUE SOLICITA "EXPEDIR EL CERTIFICADO DE EXISTENCIA Y REPRESENTACIÓN LEGAL DE ESA EPS NIT. 805000427-1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t>
  </si>
  <si>
    <t>Se envia respuesta al correo electronico j01prmpalteba@cendoj.ramajudicial.gov.co.rpost.biz al día viernes 17/05/2019 03:16 p.m.</t>
  </si>
  <si>
    <t>EN COMUNICACION DEL DIA 13052019 CON OFICIO S-2019-013968 DE LA POLICIA NACIONAL SECCIONAL BOGOTA, ENVIADO AL A CAMARA DE COMERCIO DE BOGOTA Y REMITIDO A LA CAMARA DE COMERCIO DE CALI EL DIA 16052019 CON RADICACION NO. 20190301315 POR TRASLADO POR COMPETENCIAS, SOLICITAN EXPEDIR CERTIFICADO DE MATRICULA DEL SR. BRAYAN STIVEN MONTES RODRIGUEZ IDENTIFICADO CON CC. NO. 1015436557. ESTA PERSONA FIGURA REGISTRADA EN LA CC DE BOGOTA CON MAT. NO. 2514717 Y ESTA ACTIVO.</t>
  </si>
  <si>
    <t>RICARDO HUANI RAMOS</t>
  </si>
  <si>
    <t>ricardo.huani@correo.policia.gov.co</t>
  </si>
  <si>
    <t xml:space="preserve">20-0716 SANTIAGO DE CALI, 17 DE MAYO DE 2019 SEÑORES MINISTERIO DE DEFENSA NACIONAL POLICIA NACIONAL ATENCIÓN: PATRULLERO RICARDO HUANI RAMOS INVESTIGADOR CRIMINAL SIJIN-DIPRO RICARDO.HUANI@CORREO.POLICIA.GOV.CO BOGOTÁ D.C. CORDIAL SALUDO, DAMOS RESPUESTA A SU OFICIO NO. S-2019-013466/GRSPA-UICIA-29.25 DE FECHA 13 DE MAYO DE 2019, RECIBIDO POR ESTA ENTIDAD EL 17 DE MAYO DE 2019, EN EL QUE NOS SOLICITA "CERTIFICADO DE CONSTITUCIÓN Y GERENCIA EXPEDIDO POR USTEDES U EN OTRAS CIUDADES DONDE APAREZCA AL SEÑOR BRAYAN STIVEN MONTES RODRIGUEZ IDENTIFICADO CON CÉDULA DE CIUDADANÍA NO. 1.015.436.557 (¿)": LE INFORMAMOS QUE BAJO EL NOMBRE DE BRAYAN STIVEN MONTES RODRIGUEZ IDENTIFICADO CON CÉDULA DE CIUDADANÍA NO. 1.015.436.557 NO FIGURA INSCRITO COMO COMERCIANTE EN LA CÁMARA DE COMERCIO DE CALI. NO OBSTANTE LO ANTERIOR, ES IMPORTANTE TENER EN CUENTA QUE EL ARTÍCULO 15 DEL DECRETO 019 DE 2012 DETERMINÓ QUE "LAS ENTIDADES PÚBLICAS Y LAS PRIVADAS QUE CUMPLAN FUNCIONES PÚBLICAS O PRESTEN </t>
  </si>
  <si>
    <t>Se envia respuesta al correo electronico ricardo.huani@correo.policia.gov.co.rpost.biz el día viernes 17/05/2019 04:10 p.m.</t>
  </si>
  <si>
    <t>SE COMUNICA EL SEÑOR FERNANDO AUSENIT VALENCIA PARA VERIFICAR ESTADO DE TRÁMITE DEL RADICADO 20190284987 Y APARECE TODAVÍA EN PROCESO, SOLICITA CON URGENCIA EL REGISTRO PORQUE POSEE TRÁMITES PARADOS, LA CAJERA DE UNICENTRO DIANA PAOLA COLLAZOS LE INFORMA QUE EL REGISTRO SOLO TOMABA 3 DÍAS HÁBILES, SE LE INFORMA LOS TIEMPOS DE RESPUESTA QUE SE ESTÁN MANEJANDO PERO ÉL INSISTE QUE LE INFORMARON QUE SOLO SE TOMABA TRES DÍAS Y REQUIERE SU TRAMITE URGENTE.</t>
  </si>
  <si>
    <t xml:space="preserve">FERNANDO AUSENIT VALENCIA	</t>
  </si>
  <si>
    <t xml:space="preserve">fercho7709@gmail.com	</t>
  </si>
  <si>
    <t xml:space="preserve">BUEN DIA, SR. FERNANDO AUSENIT VALENCIA OFRECEMOS EXCUSAS POR EL INCONVENIENTE PRESENTADO CON SU TRAMITE DE REGISTRO, CON LA RADICACION N. 20190284987, SE REVISO NUEVAMENTE CON EL ABOGADO QUE TIENE EL TRAMITE Y SE VERIFICO INFORMACION APORTADA POR USTED . EL ABOGADO QUE ESTABA ENCARGADO DE DARLE TRAMITE A ESTA RADICACION YA LO FINALIZO. RESPUESTA AL USUARIO: 22052019- SE TRATO DE CONTACTAR AL USUARIO Y NO FUE POSIBLE LA COMUNICACION: SE ENVIA EMAIL AL CONTACTO PARA DARLE RESPUESTA A LA SOLICITUD. CÓDIGO DE PROCEDIMIENTO ADMINISTRATIVO Y DE LO CONTENCIOSO ADMINISTRATIVO ARTÍCULO 14.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t>
  </si>
  <si>
    <t>SE COMUNICA EL SEÑOR GUSTAVO GONZALEZ INDICA QUE EN EL CERTIFICADO DE CAMARA QUE COMPRO POR LA PAGINA CCC EVIDENCIO QUE NO APARECE EL OBJETO SOCIAL DE LA EMPRESA, SOLICITA SE CORRIJA EL ERROR. LA INFROMACION SE VALIDO CON EL FUNCIONAIO HENRY SALAZAR. CODIGO VERIFICACION DE CERTIFICADO 08197DO190 DEL 29 ABRIL 2019.</t>
  </si>
  <si>
    <t>GUSTAVO GONZALEZ</t>
  </si>
  <si>
    <t>tavoagonzalez@hotmail.com</t>
  </si>
  <si>
    <t>RECLAMO PROCEDE. ADICIONO EN EL CERTIFICA TEXTO DE OBJETO SOCIAL, EL ARTICULO 4 REPORTADO EN EL DOCUMENTO DE CONSTITUCION. LA SOCIEDAD PODRÁ REALIZAR CUALQUIER ACTIVIDAD CIVIL, COMERCIAL LÍCITA. LLAMO AL USUARIO Y LE INDICO LA ACTUALIZACION REALIZADA H: 05:05 F: 20-05-2019</t>
  </si>
  <si>
    <t>CLIENTE INDICA QUE SOLICITÓ DÍA 29-04-2019 UN CAMBIO CORREO DE NOTIFICACIÓN JUDICIAL GERENCIA@ALAMEDA.COM.CO CON NUMERO DE RAD: 20190272504 INFORMA QUE ADQUIRIÓ UN CERTIFICADO DONDE PUEDE EVIDENCIAR QUE EL CORREO QUE FIGURA EN ESTE MOMENTO ES CONTADORA@ALAMEDA.COM.CO, SOLICITA SE CORRIJA LA INFORMACIÓN Y SE REMPLACE EL CERTIFICADO QUE EXPIDIERON SE VALIDA EN EXPEDIENTES PÚBLICOS</t>
  </si>
  <si>
    <t>DANIELA  CRUZ HERNANDEZ</t>
  </si>
  <si>
    <t>3233495 ext 101</t>
  </si>
  <si>
    <t>secretaria@alameda.com.co</t>
  </si>
  <si>
    <t>RECLAMO PROCEDE. BAJO LA INSCRIPCION 37943 DEL 16-05-2019 SE REGISTRO DIRECCION ELECTRONICA, ACTO MEDIANTE EL CUAL SE DEBIÓ MODIFICAR EL EL CORREO DE NOTIFICACION JUDICIAL. MODIFICO EL CORREO JUDICIAL DE CONTADORA@ALAMEDA.COM.CO POR: GERENCIA@ALAMEDA.COM.CO. Y EL CORREO PRINCIPAL POR CONTADORA@ALAMEDA.COM.CO LLAMO AL USUARIO Y LE INDICO LA ACTUALIZACION REALIZADA H: 03:30 F: 21-05-2019</t>
  </si>
  <si>
    <t xml:space="preserve">EN COMUNICACION DEL DIA 15052019 CON EXPEDIENTE N. SOIF-043-2016 DE LA CONTRALORIA GENERAL DEPARTAMENTAL DEL VALLE DEL CAUCA SUBDIRECCION OPERATIVA DE INVESTIGACIONES FISCALES, SOLICITAN INFORMAR SI LAS PERSONAS RELACIONADAS ESTAN REGISTRADAS COMO COMERCIANTES O PESEEN ESTABLECIMIENTO DE COMERCIO. -HUMBERTO SWAN BUENO IDENTIFICADO CON CC 16252081 - MT 461359 - ESTADO CANCELADO -ANDRES GUILLERMO ROSERO ECHEVERRY IDENTIFICADO CON CC 14472697 - NO FIGURA RESGISTRADO </t>
  </si>
  <si>
    <t>NANCY STELLA MEJIA  TASCON</t>
  </si>
  <si>
    <t>20-0737 SANTIAGO DE CALI, 21 MAYO DE 2019 SEÑORES CONTRALORIA DEPARTAMENTAL DEL VALLE DEL CAUCA ATENCIÓN: NANCY STELLA MEJIA TASCON PROFESIONAL UNIVERSITARIA CONTACTENOS@CONTRALORIAVALLEDELCAUCA.GOV.CO SANTIAGO DE CALI CORDIAL SALUDO, DAMOS RESPUESTA A SU OFICIO NO. 2359 Y EXPEDIENTES NO. SOIF-043-2016 DE FECHA 15 DE MAYO DE 2019, RECIBIDA POR ESTA ENTIDAD 17 DE MAYO DE 2019, EN EL QUE SOLICITA "INFORMAR SI SE ENCUENTRAN REGISTRADAS Y BAJO QUÉ MATRICULA LAS SIGUIENTES PERSONAS HUMBERTO SWAN BUENO, EX GERENTE DE ACUAVALLE S.A. E.S.P., IDENTIFICADO CON LA CEDULA DE CIUDADANÍA NO. 16.252.081 EXPEDIDA EN PALMIRA, VALLE. ANDRES GUILLERMO ROSERO ECHEVERRY, SUBGERENTE TÉCNICO DE ACUAVALLE S.A. E.S.P, IDENTIFICADO CON LA CEDULA DE CIUDADANÍA NO. 14.472.697 EXPEDIDA EN CALI, VALLE. LE INFORMAMOS QUE BAJO LOS NOMBRES DE SWANN BARONA HUMBERTO IDENTIFICADO CON CÉDULA DE CIUDADANÍA NO. 16.252.081 FIGURA INSCRITO BAJO LA MATRICULA NO. 461359-1 Y SU ESTADO ACTUAL ES CANCELADO, CON RELACI</t>
  </si>
  <si>
    <t>Se envia respuesta al correo electronico contactenos@contraloriavalledelcauca.gov.co.rpost.biz el día martes 21/05/2019 11:49 a.m.</t>
  </si>
  <si>
    <t xml:space="preserve">EN COMUNICACION DEL DIA 14052019 CON RADICADO N.2019062488-2-000 DE LA AUTORIDAD NACIONAL DE LICENCIAS AMBIENTALES, SOLICITA ENVIAR DE CARACTER URGENTE , CERTIFICADO DE CONSTITUCION, EXISTENCIA Y REPRESENTACION LEGAL, CERTIFICADO DE EXISTENCIA Y REPRESENTACION LEGAL HISTORICO, ACTA DE LIQUIDACION SI EXISTE, NOMBRE Y DIRECCION DE LAS PERSONAS JURIDICAS Y LOS ESTABLECIMIENTOS DE COMERCIO EN LOS CUALES APAREZCAN COMO PROPIETARIAS LAS EMPRESAS RELACIONADAS EN DICHO DOCUMENTO: </t>
  </si>
  <si>
    <t>DANIEL RICARDO PAEZ DELLGADO</t>
  </si>
  <si>
    <t>20-0738 SANTIAGO DE CALI, 22 DE MAYO DE 2019 SEÑORES AUTORIDAD DE LICENCIAS AMBIENTALES ATENCIÓN: DANIEL RICARDO PAEZ DELGADO JEFE DE OFICINA ASESORA JURÍDICA CALLE 37 NO. 8 - 40 BOGOTÁ D.C. CORDIAL SALUDO, DAMOS RESPUESTA A SU OFICIO CON RADICACIÓN NO. 2019062488-2-000 DE FECHA 14 DE MAYO DE 2019, RECIBIDO POR ESTA ENTIDAD EL 17 DE MAYO DE 2019, EN EL QUE SOLICITA: "SENTIDO DE ENVIAR A ESTE DESPACHO CON CARÁCTER URGENTE, CERTIFICADO DE CONSTITUCIÓN EXISTENCIA Y REPRESENTACIÓN LEGAL, CERTIFICADO DE EXISTENCIA Y REPRESENTACIÓN LEGAL HISTÓRICO, ACTA DE LIQUIDACIÓN SI EXISTE". ADJUNTO ENVIAMOS LOS SIGUIENTES CERTIFICADOS DE EXISTENCIA Y REPRESENTACIÓN LEGAL Y COPIA DEL DOCUMENTO DE LIQUIDACIÓN O DISOLUCIÓN SEGÚN CORRESPONDA: "	IMPORTADORA CARBOR S.A.S "	UNDAGRO S.A.S "	COMERCIALIZADORA JGS S.A.S. "	VARGAS ARANGO TECNOLOGIAS LTDA "	KRISTAL COMPUTADORES S.A. "	PHYTOCARE SAS "	SEMBRO S.A "	MAYORIZAMOS SAS "	ANDINA DE NEGOCIOS S.A. PERO VALIDAMENTE PODRA USAR LA CONTRACCION ANDINESA</t>
  </si>
  <si>
    <t>EL CLIENTE MANIFIESTA QUE LA DIRECCION DE NOTIFICACION JUDICIAL QUE SE OBSERVA EN EL CERTIFICADO ESTA ERRADA, POR FAVOR REVISAR LA DIRECCION CORRECTA DE NOTIFICACION ES CRA 66 N 2 B 06 BARRIO EL REFUGIO. EN EL ACTA 04 REALIZARON ELECCION DEL ORGANO DE LA NUEVA ADMINISTRACION Y NO APARECE REGISTRADO ESTE ACTO</t>
  </si>
  <si>
    <t>ALVARO LUIS MORALES M.</t>
  </si>
  <si>
    <t>allumomo@gmail.com</t>
  </si>
  <si>
    <t>LKVARGAS : RECLAMO PROCEDE EN CUANTO A LA DIRECCION JUDICIAL, MODIFICO LA DIRECCION JUDICIAL DE CL 12C 31 47 POR: - CRA 66 N 2 B 06, COMO SE REPORTÓ EN EL FORMULARIO DE RENOVACION. ASIGNO PQR A AOGADA DEL REGISTRO (BMONTES) PARA EL PROCEDER O NO DE LOS NOMBRAMIENTOS DE JUNTA. EL RECLAMO NO PROCEDE RESPECTO DEL NOMBRAMIENTO. CON EL ACTA 04 SOLICITARON REFORMA Y CANCELARON EL CONCEPTO DE REFORMA, LA CUAL SE REGISTRÓ. RESPECTO DEL NOMBRAMIENTO NO SE TIENE EN CUENTA Y NO SE REVISA POR QUE NO LO SOLICITARON. SI REQUIEREN EL NOMBRAMIENTO DEBEN SOLICITARLO Y CANCELAR EL VALOR CORRESPONDIENTE. EL ACTO DE NOMBRAMIENTO SERÁ SUJETO DE REVISIÓN. LLAMO AL USUARIO Y LE INDICO LA RESPUESTA A SU SOLICITUD. H: 03:50 F: 27-05-2019</t>
  </si>
  <si>
    <t>EN COMUNICACION DEL DIA 02052019 CON OFICIO GJ3-1119 RADICACION NI9110(76001-31-07-001-2000-00259-00) DEL JUZGADO 003 DE EJECUCION DE PENAS Y MEDIDAS DE SEGURIDAD LOCAL, SOLICITA ENVIAR CERTIFICADO DE MATRICULA DE COMERCIANTE Y SI POSEE ESTABLECIMIENTO DE COMERCIO EL SEÑOR JOSE JOAQUIN DUQUE GIRALDO IDENTIFICADO CON CC 71001021.</t>
  </si>
  <si>
    <t>20-0739 SANTIAGO DE CALI, 22 DE MAYO DE 2019 SEÑORES CENTRO DE SERVICIOS ADMINISTRATIVOS JUZGADOS EJECUCCION DE PENAS Y MEDIDAS DE SEGURIDAD ATENCIÓN: OSWALDO ARTURO MUÑOZ BURBANO GRUPO DE APOYO PALACIO DE JUSTICIA - PRIMER PISO SANTIAGO DE CALI CORDIAL SALUDO, DAMOS RESPUESTA A SU OFICIO NO. GJ3-1119 DE FECHA 2 DE MAYO DE 2019, RECIBIDO POR ESTA ENTIDAD EL 17 DE MAYO DE 2019, EN EL QUE SOLICITA "CERTIFICADOS SOBRE INMUEBLES, VEHÍCULOS AUTOMOTORES, ESTABLECIMIENTOS DE COMERCIO Y CUENTAS DE AHORRO Y/O CORRIENTES CUYO TITULAR SEA JOSE JOAQUIN DUQUE GIRALDO IDENTIFICADO CON CEDULA DE CIUDADANÍA NO. 71.001.021 (¿). LE INFORMAMOS QUE BAJO EL NOMBRE DE JOSE JOAQUIN DUQUE GIRALDO IDENTIFICADO CON CEDULA DE CIUDADANÍA NO. 71.001.021 NO FIGURA INSCRITO COMO COMERCIANTE EN LA CÁMARA DE COMERCIO DE CALI. NO OBSTANTE LO ANTERIOR, ES IMPORTANTE TENER EN CUENTA QUE EL ARTÍCULO 15 DEL DECRETO 019 DE 2012 DETERMINÓ QUE "LAS ENTIDADES PÚBLICAS Y LAS PRIVADAS QUE CUMPLAN FUNCIONES PÚBLICAS O PRE</t>
  </si>
  <si>
    <t>Se envia por correo fisico</t>
  </si>
  <si>
    <t>EL SEÑOR JHONNY LOPEZ DESEA REALIZAR RECLAMO POR TIEMPO DE RESPUESTA EN RENOVACIÓN RUP 20190237181 ESTE LO REQUIRIERON EL 30 DE ABRIL, AL REINGRESAR QUEDO DEVUELTO, NUEVAMENTE LO VOLVIERON A INSCRIBIR CON RADICADO 20190290296 SE INFORMA QUE LLEVA 6 DÍAS HÁBILES, SOLICITA SE REVISE LO MÁS PRONTO POSIBLE, YA QUE REQUIEREN DE MANERA URGENTE FINALIZADO EL PROCESO POR MOTIVOS DE CONTRATACIÓN: IGUALMENTE SE LE INFORMA DE LOS TIEMPOS DE RESPUESTA DEL PROPONENTE SON 7 A 15 DÍAS HÁBILES LA REVISIÓN Y 10 DÍAS HÁBILES LA FIRMEZA UNA VEZ PASE LA REVISIÓN. PRESENTA RECLAMO POR TIEMPO DE RESPUESTA.</t>
  </si>
  <si>
    <t>JHONNY LOPEZ</t>
  </si>
  <si>
    <t>BUEN DIA, SR. JHONNY LOPEZ. OFRECEMOS EXCUSAS POR EL INCONVENIENTE PRESENTADO CON SU TRAMITE DE REGISTRO, CON LA RADICACION N. 20190237181, SE REVISO NUEVAMENTE CON EL ABOGADO QUE TIENE EL TRAMITE Y SE VERIFICO INFORMACION APORTADA POR USTED . EL ABOGADO QUE ESTABA ENCARGADO DE DARLE TRAMITE A ESTA RADICACION YA LO FINALIZO. RESPUESTA AL USUARIO: 22052019- SE CONTACTO EL USUARIO VIA TELEFONICA Y SE LE INFORMO QUE EL TRAMITE YA HABIA SIDO REGISTRADO. CÓDIGO DE PROCEDIMIENTO ADMINISTRATIVO Y DE LO CONTENCIOSO ADMINISTRATIVO ARTÍCULO 14.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t>
  </si>
  <si>
    <t>BUENOS DÍAS: CON EL PRESENTE ESTAMOS REQUIRIENDO, SE CORRIJA DE MANERA URGENTE EL OBJETO SOCIAL EN EL NUMERAL 3.7 DE LA EMPRESA SEGURIDAD DIVISAR LTDA, IDENTIFICADA CON EL NIT CITADO EN ASUNTO , NOSOTROS HABÍAMOS SOLICITADO EL SIGUIENTE TEXTO: ARTÍCULO 3°. OBJETO SOCIAL.- LA SOCIEDAD, EN GENERAL, PUEDE REALIZAR EN COLOMBIA CUALQUIER ACTIVIDAD LÍCITA, COMERCIAL O CIVIL QUE PREVEA LA DISMINUCIÓN DE CUALQUIER TIPO DE AMENAZAS QUE DIRECTA O INDIRECTAMENTE AFECTEN O PUEDAN AFECTAR LA VIDA, LA INTEGRIDAD PERSONAL O LOS DERECHOS DE DOMINIO Y POSESIÓN SOBRE BIENES DE LAS PERSONAS QUE RECIBAN SU PROTECCIÓN BUSCANDO NO ALTERAR O PERTURBAR LAS CONDICIONES ESTABLECIDAS PARA EL EJERCICIO DE DERECHOS Y LIBERTADES PÚBLICAS DE LA CIUDADANÍA Y EVITANDO SU INTROMISIÓN EN EL EJERCICIO DE ATRIBUCIONES DE COMPETENCIA DE LAS AUTORIDADES. EN DESARROLLO DE SU OBJETO SOCIAL, LA SOCIEDAD PODRÁ EJECUTAR LAS SIGUIENTES OPERACIONES QUE CONSTITUYEN SUS ACTIVIDADES PRINCIPALES: 3.7 LA SOCIEDAD PODRÁ LLEVAR A CABO, EN GENERAL, TODAS LAS OPERACIONES, DE CUALQUIER NATURALEZA QUE ESTÉN RELACIONADAS DIRECTA O INDIRECTAMENTE CON EL OBJETO MENCIONADO Y QUE ESTÉN AUTORIZADAS POR LA SUPERINTENDENCIA DE VIGILANCIA Y SEGURIDAD PRIVADA. EN EL TEXTO DE LA CÁMARA, QUEDO ASÍ: 3.7 LA SOCIEDAD PODRÁ LLEVAR A CABO, EN GENERAL, TODAS LAS OPERACIONES, DE CUALQUIER NATURALEZA QUE ESTÉN RELACIONADAS DIRECTA O INDIRECTAMENTE CON EL OBJETO MENCIONADO Y¿¿ PARA MAYOR ILUSTRACIÓN, ANEXAMOS EL NUEVO DOCUMENTO EXPEDIDO ESTE MES. DE ANTEMANO AGRADECEMOS LA GESTIÓN Y LA NOTIFICACIÓN A LOS CORREOS AQUÍ CITADOS. CORDIAL SALUDO, TANIA MORENO PARRA -AUDITOR INTERNO DE PROCESOS. -SEGURIDAD DIVISAR LTDA -5515153-EXT:113</t>
  </si>
  <si>
    <t>TANIA MORENO PARRA</t>
  </si>
  <si>
    <t>5515153-EXT:113</t>
  </si>
  <si>
    <t>tmoreno@seguridaddivisar.com</t>
  </si>
  <si>
    <t>REVISADO EL CERTIFICADO DEL INSCRITO 213890 VEO EL OBJETO SOCIAL EN EL NUMERAL 3.7 ESTÁ COMPLETO Y AL VERIFICAR LA AUDITORIA ENCUENTRO QUE FUE TOCADO SOLAMENTE POR LA AUXILIAR QUE ACTUALIZÓ EL CERTIFICADO EL DIA DEL REGISTRO 8 DE ABRIL, NO HAY PQR ANTERIOR A ESTE SOLICITANDO DICHA CORRECCIÓN, EN EL PDF QUE ADJUNTA EL CLIENTE (EXPEDIDO ESE MISMO DIA) SE VÉ QUE FALTA UN RENGLON AL OBJETO SOCIAL PERO YO LO VISUALIZO COMPLETO. SANDRA POR FAVOR CREAR UNA SOLICITUD PARA ENVIAR POR MAIL CERTIFICADO ORIGINAL AL CLIENTE REMPLAZANDO EL QUE LES SALIÓ INCOMPLETO. 20-05-2019: SE ENVIA POR CORREO ELECTRONICO A JENNIFER CERON EL CERTIFICADO DE LA EMPRESA LOGISTICA E.P. ASESORIAS E INVERSIONES S.A.S.</t>
  </si>
  <si>
    <t>FAVOR CORREGIR EL GRUPO NIFF DE LA MATRICULA 635092-1 LA CORRECTA ES GRUPO 3</t>
  </si>
  <si>
    <t>RAFAEL  ANGARITA</t>
  </si>
  <si>
    <t>rafaelangarita11@hotmail.com</t>
  </si>
  <si>
    <t>MODIFICO EL GRUPO NIIF DE 1 POR 3 A LA MATRICULA 635092 , LO ANTERIOR A LO REPORTADO EN EL FORMATO DE NOVEDADES. USUARIO ESPERA RESPUESTA INMEDIATA DESE YUMBO.</t>
  </si>
  <si>
    <t>EN COMUNICACION DEL DIA 08052019 SIN OFICIO, DE LA FISCALIA GENERAL DE LA NACION, FISCALIA PRIMERA LOCAL UNIDAD DE FISCALIAS DE MADRID , SOLICITAN INFORMAR A LA MAYOR BREVEDAD SI EL SR. JHON ISIDRO TAUTA PEREZ IDENTIFICADO CON CC. NO. 1073150910 SE ENCUENTRA REGISTRADO COMO COMERCIANTE Y SI POSEE ESTABLECIMIENTOS DE COMERCIO A SU NOMBRE PARA ADELANTAR INVESTIGACION POR EL DELITO DE INASISTENCIA ALIMENTARIA.</t>
  </si>
  <si>
    <t>JORGE FLOREZ DURAN</t>
  </si>
  <si>
    <t xml:space="preserve">20-0721 SANTIAGO DE CALI, 20 DE MAYO DE 2019 SEÑORES FISCALIA GENERAL DE LA NACION ATENCIÓN: PT: JORGE FLOREZ DURAN INVESTIGADOR SIJIN CARRERA 7 NO. 8 - 50 MADRID CUNDINAMARCA CORDIAL SALUDO, DAMOS RESPUESTA A SU OFICIO NO. 06000416201400547 DE FECHA 8 DE MAYO DE 2019, RECIBIDO POR ESTA ENTIDAD EL 20 DE MAYO DE 2019, EN EL QUE SOLICITA "SE INFORME A LA MAYOR BREVEDAD SI SE ENCUENTRA ALGUNA EMPRESA Y/O SOCIEDAD COMERCIAL A NOMBRE DEL SEÑOR: JHON ISIDRO TAUTA PEREZ IDENTIFICADO CON CEDULA DE CIUDADANÍA 1073150910 (¿). LE INFORMAMOS QUE BAJO EL NOMBRE DE JHON ISIDRO TAUTA PEREZ IDENTIFICADO CON CÉDULA DE CIUDADANÍA NO. 1.073.150.910 NO FIGURA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t>
  </si>
  <si>
    <t>ERROR EN EL NUMERO DE CEDULA DEL SUPLENTE DEL GERENTE LEIDY JOHANA VALENCIA 1068820183 CORRECTO ES 1058820183</t>
  </si>
  <si>
    <t>LEIDY JOHANA VALENCIA</t>
  </si>
  <si>
    <t>joragios@hotmail.com</t>
  </si>
  <si>
    <t>RECLAMO PROCEDE. MODIFICO EL NUMERO DE IDENTIFICACION DE LA SRA. 	LEIDY JOHANA GIRALDO VALENCIA CON DE: 1068820183 POR: C.C. 1058820183. USUARIO ESPERA RESPUESTA INMEDIATA SEDE OBRERO.</t>
  </si>
  <si>
    <t>EN COMUNICACION DEL DIA 17052019 CON OFICIO 0936 DEL JUZGADO SEXTO PENAL MUNICIPAL PARA ADOLESCENTES CON FUNCION DE CONTROL DE GARANTIAS, RESOLUCION INCIDENTE DE DESACATO CON RADICADO N. 2019-00052, SOLICITAN CERTIFICADO DE EXISTENCIA Y REPRESENTACION LEGAL DE LA EPS COOMEVA.</t>
  </si>
  <si>
    <t>ANDERSON RANGEL SANGUINO</t>
  </si>
  <si>
    <t>20-0721 SANTIAGO DE CALI, 20 DE MAYO DE 2019 SEÑORES JUZGADO SEXTO PENAL MUNICIPAL PARA ADOLESCENTES CON FUNCION DE CONTROL DE GARANTIAS ATENCIÓN: ANDERSON RANGEL SANGUINEO JUDICANTE JUZGADO06PMPADEMED@GMAIL.COM MEDELLIN CORDIAL SALUDO, DAMOS RESPUESTA A SU OFICIO NO. 0936 Y RADICADO NO. 2019-00052 DE FECHA 17 DE MAYO DE 2019, RECIBIDO POR ESTA ENTIDAD EL 20 DE MAYO DE 2019, EN EL QUE SOLICITA "(¿) INFORMEN A ESTE DESPACHO EL NOMBRE DEL REPRESENTANTE LEGAL ACTUAL DE LA EPS COOMEVA (¿)". ADJUNTO ENVIAMOS CERTIFICADO DE EXISTENCIA Y REPRESENTACIÓN LEGAL DE LA EMPRESA ENTIDAD PROMOTORA DE SALUD SERVICIO OCCIDENTAL DE SALUD S A SOS IDENTIFICADO CON NIT NO. 805.001.157-2.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t>
  </si>
  <si>
    <t>EN COMUNICACION ESCRITA RECIBIDA EL DIA 20052019, LA SEÑORA YASMIN GLAVIS GARCIA IDENTIFICADA CON CC. NO. 66.860.964 DE CALI MEDIANTE DERECHO DE PETICION, SOLICITA QUE SE LE INFORME SI FIGURA INSCRITA EN EL PEIODO COMPRENDICO ENTRE LOS AÑOS 1995 HASTA EL 2004 EN LA CAMARA DE COMERCIO DE CALI COMO COMERCIANTE PN Y SI TENIA ALGUN EXTABLECIMIENTO O RAZON SOCIAL ALGUNA. Y CON QUE DOCUMENTACION SE REALIZO LA INSCRIPCION.</t>
  </si>
  <si>
    <t>YASMIN GLAVIS GARCIA</t>
  </si>
  <si>
    <t>jaz1273@hotmail.com</t>
  </si>
  <si>
    <t>DERECHO DE PETICIÓN REALIZADO EL 27 DE MAYO DE 2019. LAS CÁMARAS DE COMERCIO SON ENTIDADES DE NATURALEZA PRIVADA, PERO POR DELEGACIÓN DEL ESTADO EJERCEN ALGUNAS FUNCIONES PÚBLICAS COMO LO ES LA ADMINISTRACIÓN DE LOS REGISTROS PÚBLICOS. EN TAL SENTIDO, SUS ACTUACIONES SON EMINENTEMENTE REGLADAS PORQUE SOLO LES ESTÁ PERMITIDO HACER LO QUE LA LEY LES HA FACULTADO. POR LO TANTO, LAS ATRIBUCIONES PREVISTAS EN EL ARTÍCULO 86 DEL CÓDIGO DE COMERCIO, DEBEN SER EJERCIDAS CON SUJECIÓN A LA LEY Y EN TODO CASO DEBEN SER ACORDES CON LA NATURALEZA GREMIAL Y CORPORATIVA QUE LAS RIGEN, PROHIBIÉNDOSE TODO ACTO DISTINTO PROPIO DE LAS FUNCIONES OTORGADAS. AHORA BIEN, PARA DAR RESPUESTA A SUS PETICIONES, PROCEDIMOS A CONSULTAR EN NUESTROS REGISTROS Y EN EL REGISTRO ÚNICO EMPRESARIAL Y SOCIAL ENCONTRANDO LO SIGUIENTE: QUE YASMIN GALVIS GARCIA IDENTIFICADA CON CEDULA DE CIUDADANÍA NO. 66.860.964 NO FIGURA INSCRITA COMO COMERCIANTE PERSONA NATURAL ENTRE EL AÑO DE 1995 AL 2004 Y TAMPOCO COMO SOCIA EN SOCIE</t>
  </si>
  <si>
    <t>EN COMUNICACION DEL DIA 13052019 CON RAD. N. 2-2019-52765 REQUERIMIENTO NURC - 1-2019-178195, DE LA DIRECCION DE INSPECCION Y VIGILANCIA, SOLICITA CERTIFICADO DE EXISTENCIA Y REPRESENTACION LEGAL DE LA ENTIDAD EPS COOMEVA .</t>
  </si>
  <si>
    <t>LUDY ESPERANZA ROMERO PENA</t>
  </si>
  <si>
    <t xml:space="preserve">CERT. 20190304812. 20-0749 SANTIAGO DE CALI, 24 DE MAYO DE 2019 SEÑORES SUPERSALUD ATENCIÓN: LUDY ESPERANZA ROMERO PENA COORDINADOR DEL GRUPO DE TRABAJO EN LA INSPECCIÓN Y VIGILANCIA PARA ENTIDADES ADMINISTRADORAS DE PLANES DE BENEFICIOS EAPB AVENIDA CIUDAD DE CALI NO. 51 - 66 PISO 6 Y 7 OFICINA SEDE ADMISTRATIVA BOGOTÁ D.C. CORDIAL SALUDO, DAMOS RESPUESTA A SU OFICIO CON RADICADO NO. 2-2019-52765 DE FECHA 13 DE MAYO DE 2019, RECIBIDO POR ESTA ENTIDAD EL 20 DE MAYO DE 2019, EN EL QUE SOLICITA: "(¿) SOBRE EL CERTIFICADO DE EXISTENCIA Y REPRESENTACIÓN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t>
  </si>
  <si>
    <t>Se envia respuesta fisica.</t>
  </si>
  <si>
    <t xml:space="preserve"> LA SEÑORA LUZ DARY CAICEDO DESEA RADICAR RECLAMO O SUGERENCIA YA QUE VIA TELEFÓNICA YA NO LE INDICARON VALOR A PAGAR DE REFORMAS Y NOMBRAMIENTO Y TAMPOCO EN LA PÁGINA DE LA CÁMARA DE COMERCIO DE ENCUENTRA EL VALOR SOLICITADO , ESO DILATA EL PROCESO DE RADICACIÓN Y DOCUMENTOS, EN VEZ DE MEJORAR PROCESO, RETRASAN A LA EMPRESA. ERIKA MOSQUERA</t>
  </si>
  <si>
    <t>LUZ DARI CAICEDO</t>
  </si>
  <si>
    <t xml:space="preserve">LA SEÑORA LUZ DARY CAICEDO,MANIFIESTA QUE SE DEBE BRINDAR EL SERVICIO DE TARIFAS PARA TRAMITES DE REGISTRO EN CAMARA DE COMERCIO TANTO VIA TELEFONICA COMO VIRTUAL YA QUE EL DESPLAZARCE A LA SEDE GENERA MAS TIEMPO Y DEMORA EN EL PROCESO. RESPUESTA AL USUARIO: 27052019 (11:44AM) SE CONTACTA AL USUARIO VIA TELEFONICA. SE LE ESCUCHA CUAL ES SU INQUIETUD Y SE LE ACEPTAN LAS OBSERVACIONES DE MEJORA EN CUANTO AL PROCESO DE INFORMACION SOBRE TARIFAS, QUE SE PUEDAN CONSULTAR EN LA PAGINA DE LA CAMARA DE COMERCIO, LA SEÑORA RESALTA EL EXCELENTE SERVICIO QUE SE BRINDA TANTO VIRTUAL COMO PRESENCIAL, PERO SI SOLICITA SEA MAS CLARA LA INFORMACION EN LO VIRTUAL PARA EVITAR REPROCESOS EN LOS REGISTROS. OFRECEMOS EXCUSAS POR EL INCONVENIENTE PRESENTADO CON SU CONSULTA Y ACEPTAMOS SUS OBSERVACIONES COMO OPORTUNIDAD DE MEJORA PARA SEGUIR BRINDANDO UN EXCELENTE SERVICIO. LA SEÑORA QUEDA MUY AGRADECIDA POR EL INTERES EN ESCUCHARLA Y ACEPTAR SUS RECOMENDACIONES. </t>
  </si>
  <si>
    <t>EN COMUNICACION DEL DIA 20052019 OFICIO DS.06-22-31. OT 27638., DE LA FISCALIA GENERAL DE LA NACION, DESPACHO FISCAL 100 LOCAL DE LA UNIDAD DE HURTO Y ESTAFA EN AVERIGUACION DE CALI, SOLICITAN INFORMAR SI EXISTEN REGISTROS DE LA RAZON SOCIAL CITI-CREDITOS Y ENVIAR CERTIFICADO DE EXISTENCIA Y REPRESENTACION LEGAL. MT: 80810370 - FIGURA EN BOGOTA COMO CITICREDITO LTDA</t>
  </si>
  <si>
    <t>LUZ YOHANA CARDONA RIOS</t>
  </si>
  <si>
    <t>luzy.cardona@fiscalia.gov.co</t>
  </si>
  <si>
    <t>20-0740 SANTIAGO DE CALI, 22 DE MAYO DE 2019 SEÑORES FISCALIA GENERAL DE LA NACION ATENCIÓN: LUZ YOHANA CARDONA RIOS FUNCIONARIO DE POLICÍA JUDICIAL LUZY.CARDONA@FISCALIA.GOV.CO SANTIAGO DE CALI CORDIAL SALUDO, DAMOS RESPUESTA A SU OFICIO DS-06-22-31 DE FECHA 20 DE MAYO DE 2019, RECIBIDO POR ESTA ENTIDAD EL 20 DE MAYO DE 2019, EN EL QUE SOLICITA "INFORMAR SI EXISTEN REGISTROS DE LA RAZÓN SOCIAL CITI-CREDITOS, (¿). LE INFORMAMOS QUE BAJO EL NOMBRE DE CITI-CREDITOS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t>
  </si>
  <si>
    <t>Se envia respuesta al correo electronico luzy.cardona@fiscalia.gov.co.rpost.biz el día miércoles 22/05/2019 11:47 a.m.</t>
  </si>
  <si>
    <t>EN COMUNICACION DEL DIA 08052019 SIN OFICIO, DE LA FISCALIA GENERAL DE LA NACION, FISCALIA PRIMERA LOCAL UNIDAD DE FISCALIA MADRID , SOLICITAN INFORMAR A LA MAYOR BREVEDAD SI SE ENCUENTRA ALGUNA EMPRESA Y/O SOCIEDAD COMERCIAL A NOMBRE DEL SR. VICTOR JULIO BENAVIDES PEREZ CON CC. NO. 80429028 Y/O BAJO REPRESENTACION LEGAL. POR EL DELITO DE INASISTENCIA ALIMENTARIA.</t>
  </si>
  <si>
    <t xml:space="preserve">20-0722 SANTIAGO DE CALI, 20 DE MAYO DE 2019 SEÑORES FISCALIA GENERAL DE LA NACION ATENCIÓN: PT: JORGE FLOREZ DURAN INVESTIGADOR SIJIN CARRERA 7 NO. 8 - 50 MADRID CUNDINAMARCA CORDIAL SALUDO, DAMOS RESPUESTA A SU OFICIO NO. 06000416201400336 DE FECHA 8 DE MAYO DE 2019, RECIBIDO POR ESTA ENTIDAD EL 20 DE MAYO DE 2019, EN EL QUE SOLICITA "SE INFORME A LA MAYOR BREVEDAD SI SE ENCUENTRA ALGUNA EMPRESA Y/O SOCIEDAD COMERCIAL A NOMBRE DEL SEÑOR: VICTOR JULIO BENAVIDEZ PEREZ IDENTIFICADO CON CEDULA DE CIUDADANÍA 80429028 (¿). LE INFORMAMOS QUE BAJO EL NOMBRE DE VICTOR JULIO BENAVIDEZ PEREZ IDENTIFICADO CON CÉDULA DE CIUDADANÍA NO. 80.429.028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t>
  </si>
  <si>
    <t>EN COMUNICACION DEL DIA 08052019 SIN OFICIO, DE LA FISCALIA GENERAL DE LA NACION, FISCALIA PRIMERA LOCAL UNIDAD DE FISCALIA MADRID , SOLICITAN INFORMAR A LA MAYOR BREVEDAD SI SE ENCUENTRA ALGUNA EMPRESA Y/O SOCIEDAD COMERCIAL A NOMBRE DEL SR. JUVENAL RAMIREZ CRUZ CON CC. NO. 3086936 Y/O BAJO REPRESENTACION LEGAL. POR EL DELITO DE INASISTENCIA ALIMENTARIA. MT: 81187 - FACATATIVA - ESTADO CANCELADO</t>
  </si>
  <si>
    <t>20-0723 SANTIAGO DE CALI, 20 DE MAYO DE 2019 SEÑORES FISCALIA GENERAL DE LA NACION ATENCIÓN: PT: JORGE FLOREZ DURAN INVESTIGADOR SIJIN CARRERA 7 NO. 8 - 50 MADRID CUNDINAMARCA CORDIAL SALUDO, DAMOS RESPUESTA A SU OFICIO NO. 06000416201400466 DE FECHA 8 DE MAYO DE 2019, RECIBIDO POR ESTA ENTIDAD EL 20 DE MAYO DE 2019, EN EL QUE SOLICITA "SE INFORME A LA MAYOR BREVEDAD SI SE ENCUENTRA ALGUNA EMPRESA Y/O SOCIEDAD COMERCIAL A NOMBRE DEL SEÑOR: JUVENAL RAMIREZ CRUZ IDENTIFICADO CON CEDULA DE CIUDADANÍA 3086936 (¿). LE INFORMAMOS QUE BAJO EL NOMBRE DE JUVENAL RAMIREZ CRUZ IDENTIFICADO CON CÉDULA DE CIUDADANÍA NO. 3.086.936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t>
  </si>
  <si>
    <t xml:space="preserve">EN COMUNICACION DEL DIA 08052019 SIN OFICIO, DE LA FISCALIA GENERAL DE LA NACION, FISCALIA PRIMERA LOCAL UNIDAD DE FISCALIA MADRID , SOLICITAN INFORMAR A LA MAYOR BREVEDAD SI SE ENCUENTRA ALGUNA EMPRESA Y/O SOCIEDAD COMERCIAL A NOMBRE DE LA SRA. YULIANA MARCELA FRANCO HENAO CON CC. NO. 1073160829 Y/O BAJO REPRESENTACION LEGAL. POR EL DELITO DE INASISTENCIA ALIMENTARIA. </t>
  </si>
  <si>
    <t>20-0724 SANTIAGO DE CALI, 20 DE MAYO DE 2019 SEÑORES FISCALIA GENERAL DE LA NACION ATENCIÓN: PT: JORGE FLOREZ DURAN INVESTIGADOR SIJIN CARRERA 7 NO. 8 - 50 MADRID CUNDINAMARCA CORDIAL SALUDO, DAMOS RESPUESTA A SU OFICIO NO. 06000416201500135 DE FECHA 8 DE MAYO DE 2019, RECIBIDO POR ESTA ENTIDAD EL 20 DE MAYO DE 2019, EN EL QUE SOLICITA "SE INFORME A LA MAYOR BREVEDAD SI SE ENCUENTRA ALGUNA EMPRESA Y/O SOCIEDAD COMERCIAL A NOMBRE DEL SEÑOR: YULIANA MARCELA FRANCO HENAO IDENTIFICADO CON CEDULA DE CIUDADANÍA 1073160829 (¿). LE INFORMAMOS QUE BAJO EL NOMBRE DE YULIANA MARCELA FRANCO HENAO IDENTIFICADO CON CÉDULA DE CIUDADANÍA NO. 1.073.160.829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t>
  </si>
  <si>
    <t>FRANCIA ELENA CAJA # 4. UNA COMUNICACIÓN PESIMA CON EL CLIENTE TOTALMENTE INSATISFECHA. SEDE: UNICENTRO FECHA: 16/07/2019</t>
  </si>
  <si>
    <t>LIZETH A RUIZ</t>
  </si>
  <si>
    <t>alejaruiz.trabajo@gmail.com</t>
  </si>
  <si>
    <t>LA SEÑORA LIZETH A. RUIZ RECLAMA POR LA PESIMA ATENCION RECIBIDA POR LA FUNCIONARIA FRANCIA ELENA CAJA 4 EN LA SEDE UNICENTRO. RESPUESTA AL USUARIO: EL 22052019 (11:42 AM) SE RELIZA LLAMADA AL NUMERO DE CONTACTO. LA SEÑORA MANIFIESTA QUE LA FUNCIONARIA NO TIENE PACIENCIA PARA ATENDER Y QUE SE SINTIO MAL ATENDIDA QUE DEBERIAN CAPACITARLA EN SERVICIO AL CLIENTE. SE LE OFRECEN EXCUSAS POR EL INCONVENEINTE PRESENTADO. SE RETROALIMENTO A LA COMPAÑERA POR EL RECLAMO Y SE LE INFORMO AL COORDINADOS DE LA SEDE SR. HENRY SARRIA.</t>
  </si>
  <si>
    <t>EL CLIENTE INDICA QUE PRESENTÓ RENOVACIÓN POR EL AÑO 2019, AL VALIDAR EN EL SISTEMA SE EVIDENCIA QUE 25/04/2019 SE SOLICITÓ REVERSAR FECHAS AL 2018, AL MOMENTO DE INGRESAR NUEVAMENTE EL DOCUMENTO NO SE REALIZÓ EL CAMBIO AL 2019, EL DOCUMENTO YA FUE ARCHIVADO.</t>
  </si>
  <si>
    <t>CESAR TULIO ASTUDILLO DURAN</t>
  </si>
  <si>
    <t xml:space="preserve"> AL REINGRESO, NO SE SOLICITÓ ACTUALIZACION DE FECHAS, MODIFICO ESTADO DE ACTIVA POR INACTIVA A FECHA RENOVACION 13-03-2018 Y ACTIVO FECHA 18/03/2019. USUARIO ESPERA RESPUESTA INMEDIATA SEDE UNICENTRO. </t>
  </si>
  <si>
    <t>EN COMUNICACION DEL DIA 08052019 SIN OFICIO, DE LA FISCALIA GENERAL DE LA NACION, FISCALIA PRIMERA LOCAL UNIDAD DE FISCALIA MADRID , SOLICITAN INFORMAR A LA MAYOR BREVEDAD SI SE ENCUENTRA ALGUNA EMPRESA Y/O SOCIEDAD COMERCIAL A NOMBRE DEL SR. JOSE HERMES VARGAS PINEDA CON CC. NO. 1073160829 Y/O BAJO REPRESENTACION LEGAL. POR EL DELITO DE INASISTENCIA ALIMENTARIA.</t>
  </si>
  <si>
    <t>20-0725 SANTIAGO DE CALI, 20 DE MAYO DE 2019 SEÑORES FISCALIA GENERAL DE LA NACION ATENCIÓN: PT: JORGE FLOREZ DURAN INVESTIGADOR SIJIN CARRERA 7 NO. 8 - 50 MADRID CUNDINAMARCA CORDIAL SALUDO, DAMOS RESPUESTA A SU OFICIO NO. 06000654201500069 DE FECHA 8 DE MAYO DE 2019, RECIBIDO POR ESTA ENTIDAD EL 20 DE MAYO DE 2019, EN EL QUE SOLICITA "SE INFORME A LA MAYOR BREVEDAD SI SE ENCUENTRA ALGUNA EMPRESA Y/O SOCIEDAD COMERCIAL A NOMBRE DEL SEÑOR: JOSE HERMES VARGAS PINEDA IDENTIFICADO CON CEDULA DE CIUDADANÍA 1049626900 (¿). LE INFORMAMOS QUE BAJO EL NOMBRE DE JOSE HERMES VARGAS PINEDA IDENTIFICADO CON CÉDULA DE CIUDADANÍA NO. 1.049.626.900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t>
  </si>
  <si>
    <t>EN COMUNICACION DEL DIA 08052019 SIN OFICIO, DE LA FISCALIA GENERAL DE LA NACION, FISCALIA PRIMERA LOCAL UNIDAD DE FISCALIA MADRID , SOLICITAN INFORMAR A LA MAYOR BREVEDAD SI SE ENCUENTRA ALGUNA EMPRESA Y/O SOCIEDAD COMERCIAL A NOMBRE DEL SR. HENRY ALONSO CASTAÑEDA BELTRAN CON CC. NO. 1073152813 Y/O BAJO REPRESENTACION LEGAL. POR EL DELITO DE INASISTENCIA ALIMENTARIA. MT: 91738 FACATATIVA - ESTADO ACTIVO</t>
  </si>
  <si>
    <t>20-0727 SANTIAGO DE CALI, 20 DE MAYO DE 2019 SEÑORES FISCALIA GENERAL DE LA NACION ATENCIÓN: PT: JORGE FLOREZ DURAN INVESTIGADOR SIJIN CARRERA 7 NO. 8 - 50 MADRID CUNDINAMARCA CORDIAL SALUDO, DAMOS RESPUESTA A SU OFICIO NO. 06000416201500111 DE FECHA 8 DE MAYO DE 2019, RECIBIDO POR ESTA ENTIDAD EL 20 DE MAYO DE 2019, EN EL QUE SOLICITA "SE INFORME A LA MAYOR BREVEDAD SI SE ENCUENTRA ALGUNA EMPRESA Y/O SOCIEDAD COMERCIAL A NOMBRE DEL SEÑOR: HENRY ALONSO CASTAÑEDA BELTRAN IDENTIFICADO CON CEDULA DE CIUDADANÍA 1073152813 (¿). LE INFORMAMOS QUE BAJO EL NOMBRE DE HENRY ALONSO CASTAÑEDA BELTRAN IDENTIFICADO CON CÉDULA DE CIUDADANÍA NO. 1.073.152.813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t>
  </si>
  <si>
    <t>EN EL INSCRITO 2660-50 CORREGIR LA JUNTA PORQUE CON EL ACTA 8 REGISTRADA 07-10-2013 SOLO COAMBIARON AL REPRESENTANTE LEGAL PRESIDENTE Y AL VICEPRESIDENTE EN LA REPRESENTACION PERO LO SOLICITADO ES QUE LA JUNTA TAMBIEN CAMBIE EN EL PRIMER Y SEGUNTDO RENGLON PORQUE SON LOS MISMOS REPRESENTANTES LEGALES ES DECIR EL PRIMER Y SEGUNDO RENGLON DE LA JUNTA CAMBIA POR: LUIS ANTONIO CUELLAR M. C.C.2623195 Y ARMANDO BARONA MESA C.C.1429026 LA SRA. CLEMENTINA Y AGUSTIN CONTINUAN EN LA JUNTA. TIENE UN CERTIFICADO PARA REEMPLAZAR.</t>
  </si>
  <si>
    <t>FERNANDA RAMOS</t>
  </si>
  <si>
    <t>fernandacu1988@gmail.com</t>
  </si>
  <si>
    <t>ASIGNO PQR A CBOTERO PARA SU REVISION. ELABORÉ RESOLUCIÓN Y ENVIÉ A CIELO MARTÍNEZ PARA FIRMA DE LA DRA. ANA MARÍA LENGUA. CBOTERO. 31-05-2019 LKVARGAS: DE ACUERDO A RESOLUCION REGISTRADA CON RADICACION 20190313546, PROCEDO A ADICIONAR EN LA INSCRIPCION 2900 DEL 07-10-2013 EL ACTO NOMBRAMIENTO MIEMBRO PRINCIPAL(S) JUNTA DIRECTIVA. INACTIVO EL NOMBRAMIENTO DEL SR. CARLOS CALERO Y HECTOR FABIO VARELA COMO MIEMBRO PRIMER RENGLON Y SEGUNDO RENGLON DE JUNTA DIRECTIVA RESPECTIVAMENTE E INGRESO A LOS SRES. LUIS ANTONIO CUELLAR MENDOZA Y ARMANDO BARONA COMO MIEMBRO 1 Y 2 RENGLON- LLAMO AL USUARIO Y LE INDICO LA ACTUALIZACION REALIZADA F: 04:06-2019 H: 08:21</t>
  </si>
  <si>
    <t>EN COMUNICACION DEL DIA 08052019 SIN OFICIO, DE LA FISCALIA GENERAL DE LA NACION, FISCALIA PRIMERA LOCAL UNIDAD DE FISCALIA MADRID , SOLICITAN INFORMAR A LA MAYOR BREVEDAD SI SE ENCUENTRA ALGUNA EMPRESA Y/O SOCIEDAD COMERCIAL A NOMBRE DEL SR. JUAN PABLO CONTRERAS HERNANDEZ CON CC. NO. 1073152813 Y/O BAJO REPRESENTACION LEGAL. POR EL DELITO DE INASISTENCIA ALIMENTARIA. MT: 3065786 BOGOTA - ESTADO ACTIVO</t>
  </si>
  <si>
    <t>20-0726 SANTIAGO DE CALI, 21 DE MAYO DE 2019 SEÑORES FISCALIA GENERAL DE LA NACION ATENCIÓN: PT: JORGE FLOREZ DURAN INVESTIGADOR SIJIN CARRERA 7 NO. 8 - 50 MADRID CUNDINAMARCA CORDIAL SALUDO, DAMOS RESPUESTA A SU OFICIO NO. 306000416201400293 DE FECHA 8 DE MAYO DE 2019, RECIBIDO POR ESTA ENTIDAD EL 20 DE MAYO DE 2019, EN EL QUE SOLICITA "SE INFORME A LA MAYOR BREVEDAD SI SE ENCUENTRA ALGUNA EMPRESA Y/O SOCIEDAD COMERCIAL A NOMBRE DEL SEÑOR: JUAN PABLO CONTREAS HERNANDEZ IDENTIFICADO CON CEDULA DE CIUDADANÍA 80921129 (¿). LE INFORMAMOS QUE BAJO EL NOMBRE DE JUAN PABLO CONTRERAS HERNANDEZ IDENTIFICADO CON CÉDULA DE CIUDADANÍA NO. 80.921.129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t>
  </si>
  <si>
    <t xml:space="preserve">EN COMUNICACION DEL DIA 08052019 SIN OFICIO, DE LA FISCALIA GENERAL DE LA NACION, FISCALIA PRIMERA LOCAL UNIDAD DE FISCALIA MADRID , SOLICITAN INFORMAR A LA MAYOR BREVEDAD SI SE ENCUENTRA ALGUNA EMPRESA Y/O SOCIEDAD COMERCIAL A NOMBRE DE LA SRA. NEFTALI HERNANDEZ ALDANA CON CC. NO. 3158600 Y/O BAJO REPRESENTACION LEGAL. POR EL DELITO DE INASISTENCIA ALIMENTARIA. </t>
  </si>
  <si>
    <t>20-0728 SANTIAGO DE CALI, 21 DE MAYO DE 2019 SEÑORES FISCALIA GENERAL DE LA NACION ATENCIÓN: PT: JORGE FLOREZ DURAN INVESTIGADOR SIJIN CARRERA 7 NO. 8 - 50 MADRID CUNDINAMARCA CORDIAL SALUDO, DAMOS RESPUESTA A SU OFICIO NO. 306000416201400616 DE FECHA 8 DE MAYO DE 2019, RECIBIDO POR ESTA ENTIDAD EL 20 DE MAYO DE 2019, EN EL QUE SOLICITA "SE INFORME A LA MAYOR BREVEDAD SI SE ENCUENTRA ALGUNA EMPRESA Y/O SOCIEDAD COMERCIAL A NOMBRE DEL SEÑOR: NEFTALI HERNANDEZ ALDANA IDENTIFICADO CON CEDULA DE CIUDADANÍA 3158600 (¿). LE INFORMAMOS QUE BAJO EL NOMBRE DE NEFTALI HERNANDEZ ALDANA IDENTIFICADO CON CÉDULA DE CIUDADANÍA NO. 3.158.600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t>
  </si>
  <si>
    <t xml:space="preserve">EN COMUNICACION DEL DIA 08052019 SIN OFICIO, DE LA FISCALIA GENERAL DE LA NACION, FISCALIA PRIMERA LOCAL UNIDAD DE FISCALIA MADRID , SOLICITAN INFORMAR A LA MAYOR BREVEDAD SI SE ENCUENTRA ALGUNA EMPRESA Y/O SOCIEDAD COMERCIAL A NOMBRE DEL SR. ALEJANDRO GARCIA AVELLANEDA CON CC. NO. 11366918 Y/O BAJO REPRESENTACION LEGAL. POR EL DELITO DE INASISTENCIA ALIMENTARIA. </t>
  </si>
  <si>
    <t>20-0729 SANTIAGO DE CALI, 21 DE MAYO DE 2019 SEÑORES FISCALIA GENERAL DE LA NACION ATENCIÓN: PT: JORGE FLOREZ DURAN INVESTIGADOR SIJIN CARRERA 7 NO. 8 - 50 MADRID CUNDINAMARCA CORDIAL SALUDO, DAMOS RESPUESTA A SU OFICIO NO. 4306000416201500010 DE FECHA 8 DE MAYO DE 2019, RECIBIDO POR ESTA ENTIDAD EL 20 DE MAYO DE 2019, EN EL QUE SOLICITA "SE INFORME A LA MAYOR BREVEDAD SI SE ENCUENTRA ALGUNA EMPRESA Y/O SOCIEDAD COMERCIAL A NOMBRE DEL SEÑOR: ALEJANDRO GARCIA AVELLANEDA IDENTIFICADO CON CEDULA DE CIUDADANÍA 11366918(¿). LE INFORMAMOS QUE BAJO EL NOMBRE DE ALEJANDRO GARCIA AVELLANEDA IDENTIFICADO CON CÉDULA DE CIUDADANÍA NO. 11.366.918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t>
  </si>
  <si>
    <t xml:space="preserve">EN COMUNICACION DEL DIA 08052019 SIN OFICIO, DE LA FISCALIA GENERAL DE LA NACION, FISCALIA PRIMERA LOCAL UNIDAD DE FISCALIA MADRID , SOLICITAN INFORMAR A LA MAYOR BREVEDAD SI SE ENCUENTRA ALGUNA EMPRESA Y/O SOCIEDAD COMERCIAL A NOMBRE DEL SR. LUIS EDUARDO QUINTANA NUÑEZ CON CC. NO. 11443067 Y/O BAJO REPRESENTACION LEGAL. POR EL DELITO DE INASISTENCIA ALIMENTARIA. </t>
  </si>
  <si>
    <t>20-0730 SANTIAGO DE CALI, 21 DE MAYO DE 2019 SEÑORES FISCALIA GENERAL DE LA NACION ATENCIÓN: PT: JORGE FLOREZ DURAN INVESTIGADOR SIJIN CARRERA 7 NO. 8 - 50 MADRID CUNDINAMARCA CORDIAL SALUDO, DAMOS RESPUESTA A SU OFICIO NO. 06000654201200333 DE FECHA 8 DE MAYO DE 2019, RECIBIDO POR ESTA ENTIDAD EL 20 DE MAYO DE 2019, EN EL QUE SOLICITA "SE INFORME A LA MAYOR BREVEDAD SI SE ENCUENTRA ALGUNA EMPRESA Y/O SOCIEDAD COMERCIAL A NOMBRE DEL SEÑOR: LUIS EDUARDO QUINTANA NUÑEZ IDENTIFICADO CON CEDULA DE CIUDADANÍA 11443067 (¿). LE INFORMAMOS QUE BAJO EL NOMBRE DE LUIS EDUARDO QUINTANA NUÑEZ IDENTIFICADO CON CÉDULA DE CIUDADANÍA NO. 11.443.067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t>
  </si>
  <si>
    <t xml:space="preserve">EN COMUNICACION DEL DIA 08052019 SIN OFICIO, DE LA FISCALIA GENERAL DE LA NACION, FISCALIA PRIMERA LOCAL UNIDAD DE FISCALIA MADRID , SOLICITAN INFORMAR A LA MAYOR BREVEDAD SI SE ENCUENTRA ALGUNA EMPRESA Y/O SOCIEDAD COMERCIAL A NOMBRE DEL SR. VICTOR JULIO POSADA VELASQUEZ CON CC. NO. 80353826 Y/O BAJO REPRESENTACION LEGAL. POR EL DELITO DE INASISTENCIA ALIMENTARIA. </t>
  </si>
  <si>
    <t>20-0731 SANTIAGO DE CALI, 21 DE MAYO DE 2019 SEÑORES FISCALIA GENERAL DE LA NACION ATENCIÓN: PT: JORGE FLOREZ DURAN INVESTIGADOR SIJIN CARRERA 7 NO. 8 - 50 MADRID CUNDINAMARCA CORDIAL SALUDO, DAMOS RESPUESTA A SU OFICIO NO. 06000654201500031 DE FECHA 8 DE MAYO DE 2019, RECIBIDO POR ESTA ENTIDAD EL 20 DE MAYO DE 2019, EN EL QUE SOLICITA "SE INFORME A LA MAYOR BREVEDAD SI SE ENCUENTRA ALGUNA EMPRESA Y/O SOCIEDAD COMERCIAL A NOMBRE DEL SEÑOR: VICTOR JULIO POSADA VELASQUEZ IDENTIFICADO CON CEDULA DE CIUDADANÍA 80353826 (¿). LE INFORMAMOS QUE BAJO EL NOMBRE DE VICTOR JULIO POSADA VELASQUEZ IDENTIFICADO CON CÉDULA DE CIUDADANÍA NO. 80.353.826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t>
  </si>
  <si>
    <t>Se ennvia por correo fisico</t>
  </si>
  <si>
    <t>EN COMUNICACION DEL DIA 14052019 CON OFICIO 0211 DEL JUZGADO 37 PENAL MUNICIPALCON FUNCION DE CONOCIMIENTO DE BOGOTA ,ENVIADO A LA CAMRA DE COMERCIO DE BOGOTA Y REMITIDO A LA CAMARA DE COMERCIO DE CALI EL DIA 17052019 CON RADICACION 20190302756, POR TRASLADO POR COMPETENCIAS, SOLICITAN EXPEDIR CERTIFICADO DE EXISTENCIA Y REPRESENTACION LEGAL DE LA ENTIDAD, EPS COOMEVA POR INCIDENTE DESACATO EN ACCION DE TUTELA 2016-0072</t>
  </si>
  <si>
    <t>20-0748 SANTIAGO DE CALI, 24 DE MAYO DE 2019 SEÑORES JUZGADO TREINTA Y SIETE (37) PENAL MUNICIPAL CON FUNCION DE CONOCIMIENTO ATENCIÓN: GEORGINA BAYONA PEREZ OFICIAL MAYOR J37PMCBT@CENDOJ.RAMAJUDICIAL.GOV.CO BOGOTÁ D.C. CORDIAL SALUDO, DAMOS RESPUESTA A SU OFICIO NO. 0211 CON INCIDENTE DE DESACATO TUTELA NO. 2016-0072 DE FECHA 14 DE MAYO DE 2019, RECIBIDO POR ESTA ENTIDAD EL 20 DE MAYO DE 2019, EN EL QUE SOLICITA "INFORMAR A ESTA INSTANCIA JUDICIAL EL NOMBRE E IDENTIDAD DE QUIEN EJERCE LA REPRESENTACIÓN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t>
  </si>
  <si>
    <t>Se envia respuesta al correo electronico j37pmcbt@cendoj.ramajudicial.gov.co.rpost.biz el día viernes 24/05/2019 09:12 a.m.</t>
  </si>
  <si>
    <t>EN EL INSCRITO 522598-2 AGENCIA DE ADUANAS ANDINOS SAS NIVEL 1 CON EL RAD.20190258156 PAGARON POR LA REFORMA A LA RAZON SOCIAL POR TRANSFORMACION DE LA SOCIEDAD DE LTDA A S.A.S. PERO EN EL CERTIFICADO LE SIGUE FIGURANDO LOS SOCIOS CON LAS CUOTAS Y YA SON ANONIMOS. TIENE UN CERTIFICADO DIGITAL PARA REEMPLAZAR Y SOLICITA QUE LO ENVIEN AL CORREO ELECTRONICO.</t>
  </si>
  <si>
    <t>ALFREDO GUTIERREZ</t>
  </si>
  <si>
    <t>adrianagaviria@transinternationalcargoltda.com</t>
  </si>
  <si>
    <t>ASIGNO PQR AL ABOGADO DEL REGISTRO PARA SU REVISION. (FVELASCO) EL RECLAMO NO PROCEDE POR CUANTO LO QUE SE SOLICITÓ FUE LA INSCRIPCIÓN DEL CAMBIO DE NOMBRE DE LA SUCURSAL Y NO LA INSCRIPCIÓN DE LA REFORMA ESTATUTARIA DE LA CASA PRINCIPAL, CONSISTENTE EN LA TRANSFORMACIÓN DE LA SOCIEDAD PROPPIETARIA DE LA SUCURSAL. SI LO QUE SE PRETENDE ES REGISTRAR LA REFORMA ESTATUTARIA CONSISTENTE EN LA TRANSFORMACIÓN DE LA CASA PRINCIPAL, DEBERÁN PRESENTAR PARA REGISTRO LA CORRESPONDIENTE COPIA DEL ACTA DE TRANSFORMACIÓN REGISTRADA EN LA CÁMARA DE COMERCIO DE BOGOTÁ: LO ANTERIOR PARA DAR CUMPLIMIENTO A LO ORDENADO POR EL CÓDIGO DE COMERCIO CUANDO ESTABLECE QUE LAS SOCIEDADES DEBERÁN REGISTRAR SUS REFORMAS ESTATUTARIAS EN LAS CÁMARAS DE COMERCIO DONDE SE TENGAN SUCURSALES. DEBERÁN CANCELAR LOS DERECHOS DE CÁMARA POR CONCEPTO DE CAMBIO DE NOMBRE, TODA VEZ QUE YA CANCELARON LOS DERECHOS DE CÁMARA E IMPUESTO DE REGISTRO POR LA INSCRIPCIÓN DE LA REFORMA. LKVARGAS: SE ENVIA CORREO DE NOTIFICACION AL D</t>
  </si>
  <si>
    <t>SE COMUNICA EL SR. MAURICIO YEPES, DESEA SABER SI PUEDE ASISTIR A EXPONEGOCIOS CON DOS CUPOS SIN COSTO, SE ACLARA NO ES AFILIADO A CCC, PERO SI PUEDE TENER UN DESCUENTO DEL 10 % DE DESCUENTO POR RENOVAR A TIEMPO, SE VERIFICA EN EL SIRP "FECHA RENOVACION [ RUE ] 31-DEC-2020 " , EN PEDIENTES " RADICADO : 20190221022 - DERECHOS RENOVACION,DERECHOS RENOVACION ESTAB. LOCA 30/03/2019 12:37:31 - DOCUNET " 20190221022 DERECHOS DE RENOVACION ESTABLEC. LOCAL (520) GRABACION YMUNOZ R 05-04-2019 11:05:12 " SE SOLICITA DE MANERA FORMAL CORREGIR LA FECHA DE RENOVACIÓN EN EL APLICATIVO SIRP, USUARIO INDICA RENOVÓ EL DÍA 30/03/2019 POR LA VENTANILLA RUES DE LA CC DE BUGA</t>
  </si>
  <si>
    <t>MAURICIO YEPES</t>
  </si>
  <si>
    <t>proasesdecolombia@gmail.com</t>
  </si>
  <si>
    <t>SE DIÓ RESPUESTA A LA SOLICITUD MEDIANTE EL PQR NRO. 2019005179</t>
  </si>
  <si>
    <t>EN COMUNICACION DEL DIA 08052019, CON RAD: CCI-01E19-6029* DEL CONSEJO SUPERIOR DE LA JUDICATURA , ENVIADO A LA CAMARA DE COMERCIO DE IBAGUE Y REMITIDO A LA CAMARA DE COMERCIO DE CALI EL DIA 17052019 CON RADICACION 20190302392, POR TRASLADO POR COMPETENCIAS, SOLICITAN CERTIFICADO MERCANTIL DEL COMERCIANTE Y DE LOS ESTABLECIMIENTOS REGISTRADOS A NOMBRE DE LAS PERSONAS RELACIONADAS (LISTA LARGA)</t>
  </si>
  <si>
    <t>TATIANA MARIA GARCES OSPINA</t>
  </si>
  <si>
    <t>cobcoaiba@candoj.ramajudicial.gov.co</t>
  </si>
  <si>
    <t>20-0744 SANTIAGO DE CALI, 22 DE MAYO DE 2019 SEÑORES CONSEJO SUPERIOR DE LA JUDICATURA DIRECCIÓN SECCIONAL DE ADMINISTRACIÓN JUDICIAL ATENCIÓN: TATIANA MARIA GARCES OSPINA ABOGADA EJECUTORA COBCOAIBA@CENDOJ.RAMAJUDICIAL.GOV.CO IBAGUÉ - TOLIMA CORDIAL SALUDO, DAMOS RESPUESTA A SU OFICIO DSRJ-CO-573 DE 8 DE MAYO DE 2019, RECIBIDO POR ESTA ENTIDAD EL 20 DE MAYO DE 2019, EN EL QUE SOLICITA "SE NOS INFORME SI EN LA BASE DE DATOS DE ESA ENTIDAD, SE ENCUENTRAN REGISTRADOS VIENE, INGRESOS Y ESTABLECIMIENTOS DE COMERCIO DE LAS PERSONAS QUE SE RELACIONAN A CONTINUACIÓN (¿)". LE INFORMAMOS QUE BAJO EL NOMBRE BEDOYA ARRUBLA OSVALDO IDENTIFICADO CON CÉDULA DE CIUDADANÍA NO. 71.683.802 FIGURA INSCRITA BAJO LA MATRÍCULA 547315-1 Y SU ESTADO ACTUAL ES ACTIVO, LOS DEMÁS NO FIGURAN INSCRITOS EN LA CÁMARA DE COMERCIO DE CALI. NO OBSTANTE LO ANTERIOR, ES IMPORTANTE TENER EN CUENTA QUE EL ARTÍCULO 15 DEL DECRETO 019 DE 2012 DETERMINÓ QUE "LAS ENTIDADES PÚBLICAS Y LAS PRIVADAS QUE CUMPLAN FUNCIONE</t>
  </si>
  <si>
    <t>Se envia respuesta al correo electronico cobcoaiba@cendoj.ramajudicial.gov.co.rpost.biz el dia jueves 23/05/2019 01:51 p.m.</t>
  </si>
  <si>
    <t>EL SR. NICOLAS BENAVIDES PRESENTA RECLAMO PORQUE CON EL RAD.20190259122 PAGO AUMENTO DE CAPITAL SUSCRITO Y PAGADO DE 7.500.000 MAS UNA PRIMA EN COLOCACION DE ACCIONES POR VALOR DE 42.500.000 PARA UN TOTAL DE $50.000.000 Y ASI LE COBRARON SIN EMBARGO EN EL CERTIFICADO NO FIGURA EL AUMENTO PUES DEBEN QUEDAR 375 ACCIONES A $100.000 CADA UNA. TIENEN UN CERTIFICADO VIRTUAL PARA REEMPLAZAR POR FAVOR ENVIAR AL CORREO ELECTRONICO.</t>
  </si>
  <si>
    <t>NICOLAS BENAVIDES</t>
  </si>
  <si>
    <t>contacto@goma.com.co</t>
  </si>
  <si>
    <t>ASIGNO PQR A ABOGADA (MBASTIDAS) NO PROCEDE EL RECLAMO, REVISADOS NUESTROS REGISTROS BAJO LA RAD 20190259122, SOLO FUE REGISTRADO EL AUMENTO DEL CAPITAL AUTORIZADO Y EL NOMBRAMIENTO DE R.L, EL DÍA 10 DE MAYO DE 2019. RESPECTO DEL AUMENTO DEL CAPITAL SUSCRITO Y PAGADO, SE REALIZÓ POR UNA RADICACIÓN POSTERIOR QUE ES LA 20190290807, LA CUAL POR CRONOLOGÍA EN LA FECHA DE RADICACIÓN FUE REGISTRADA POSTERIORMENTE, APENAS EL 22 DE MAYO DE 2019, LA CUAL ESTÁ ACTUALMENTE EN ETAPA DE GRABACIÓN. NO OBSTANTE, EN EFECTO SE PROCEDERÁ A CERTIFICAR LA INFORMACIÓN QUE CONTIENE EL CERTIFICADO TAN PRONTO SE TERMINE EL PROCESO DE INSCRIPCIÓN. LKVARGAS: SE ENVIA CORREO DE NOTIFICACION CON RESPUESTA DE ABOGADA AL EMAIL: CONTACTO@GOMA.COM.CO.RPOST.BIZ LUNES 27/05/2019 04:41 P.M.</t>
  </si>
  <si>
    <t>EN COMUNICACION DEL DIA 14052019 CON OFICIO 0752 JUZGADO DOCE PENAL MUNICIPAL CON FUNCION DE CONTROL DE GARANTIAS DE BUCARAMANGA, SOLICITAN CERTIFICADO DE EXISTENCIA Y REPRESENTACION LEGAL DE LA ENTIDAD EPS COOMEVA POR INCIDENTE DE DESACATO EN ACCION DE TUTELA 2014-00002.</t>
  </si>
  <si>
    <t>j12pmgbuc@cendoj.ramajudicial</t>
  </si>
  <si>
    <t>20-0751 SANTIAGO DE CALI, 24 DE MAYO DE 2019 SEÑORES JUZGADO DOCE PENAL MUNICIPAL CON FUNCIONES DE CONTROL DE GARANTIAS DE BUCARAMANGA ATENCIÓN: LEIDY PAOLA LEON TARAZONA SECRETARIO J12PMGBUC@CENDOJ.RAMAJUDICIAL.GOV.CO BUCARAMANGA CORDIAL SALUDO, DAMOS RESPUESTA A SU OFICIO NO. 0752 Y DESACATO DE TUTELA NO. 2014-00002 DE FECHA 14 MAYO DE 2019, RECIBIDO POR ESTA ENTIDAD EL 20 DE MAYO DE 2019, EN EL QUE SOLICITA "EL NOMBRE Y NÚMERO DE DOCUMENTOS DE IDENTIFICACIÓN DEL REPRESENTANTE LEGAL NACIONAL O GERENTE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t>
  </si>
  <si>
    <t>Se envia al correo electronico j12pmgbuc@cendoj.ramajudicial.gov.co el día viernes 24/05/2019 10:03 a.m.</t>
  </si>
  <si>
    <t xml:space="preserve"> REALIZARON CAMBIO DE DOMICILIO, PALMIRA - CALI, MODIFICACION EN LA RAZON SOCIAL Y REFORMA EN LOS ESTATUTOS INDICANDO LA REMOSION DEL CARGO DE REVISOR FISCAL SUPLENTE, ESTAN REALIZANDO UN TRAMITE ANTE LA DIAN YPRESENTARON EL CERTIFICADO DE EXISTENCIA Y REPRESENTACION LEGAL Y APARECE AUN EL CARGO DE REVISOR FISCAL SUPLENTE, CREADO EN LOS ESTATUTOS CAPITULO XI, SE SOLICITA VALIDE LA INFORMACIÓN, CORRIJA Y SE REMPLACE EL CERTIFICADO SE VALIDA CON HENRY SALAZAR</t>
  </si>
  <si>
    <t xml:space="preserve">VICTORIA GUTIERREZ	</t>
  </si>
  <si>
    <t>inmueblescarbonari@gmail.com</t>
  </si>
  <si>
    <t>LKVARGAS: DE ACUERDO A LA PREVIA REVISIÓN HECHA A LA SOLICITUD RELACIONADA EN EL ASUNTO, REMITO EL PQR EN MENCIÓN PARA SU DETENIMIENTO, DADO A QUE INDICAN QUE NO DEBE FIGURAR EL NOMBRAMIENTO DEL SUPLENTE REVISOR FISCAL, OBSERVO QUE LA CÁMARA DE ORIGEN TITULÓ TRANSFORMACIÓN DE SOCIEDAD, NÚMERO 95, INSCRITA EN CC PALMIRA. (KARDEX PAG. 17), Y EN LA PAG 21 DEL DOCUMENTO ARCHIVADO FIGURA EL ACTA DE TRANSFORMACIÓN, EN EL CERTIFICADO ENVIADO CERTIFICAN DICHO NOMBRAMIENTO. DE CONFORMIDAD CON EL KARDEX ENVIADO POR LA CÁMARA DE COMERCIO DE ORIGEN Y EL CERTIFICADO DE EXISTENCIA Y REPRESENTACIÓN LEGAL UNA VEZ INSCRITO EL CAMBIO DE DOMICILIO, NO SE EVIDENCIA LA REMOCIÓN DEL REVISOR FISCAL SUPLENTE. EN EL ACTA TAMPOCO APROBARON SU REMOCIÓN, MOTIVOPOR EL CUAL DEBERÁN PRESENTAR EL ACTA CORRESPONDIENTE A LA REUNIÓN DONDE SE APRUEBE LA REMOCIÓN DEL CARGO DE REVSIOR FISCAL SUPLENTE. LKVARRAS: ME CONTESTAN A LA LINEA CELULAR DOCUMENTADA PERO ME INDICAN QUE PARA UBICAR A LA INTEREZADA DEBO LLAMAR AL FI</t>
  </si>
  <si>
    <t>EN COMUNICACION DEL DIA 07052019 EL SEÑOR JOSE EDGAR CANDELO CANDELO IDENTIFICADO CON CC 1113640158, SOLICITA SE LE INFORME SI SE ENCUENTRA REGISTRADO COMO COMERCIANTE Y SI POSEE ESTABLECIMIENTOS DE COMERCIO A SU NOMBRE, ESTO CON EL FIN DE DEMOSTRAR INSOLVENCIA ECONOMICA ANTE EL JUEZ DE GARANTIAS.</t>
  </si>
  <si>
    <t>JOSE EDGAR CANDELO CANDELO</t>
  </si>
  <si>
    <t>SANTIAGO DE CALI, 22 DE MAYO DE 2019 SEÑOR JOSE EDGAR CANDELO CANDELO CC 1113640158 TD: 7512 BLOQUE: 2 ESPAÑA PATIO: 1A COJAM - JAMUNDÍ CORDIAL SALUDO, MEDIANTE ESCRITO DEL 21 DE ABRIL DE 2019 RADICADO EN ESTA ENTIDAD EL 15 DE MAYO DE 2019, EN EL CUAL NOS SOLICITÓ "(¿) MI ESTADO PARA PODER ACCEDER A UN BENEFICIO ADMINISTRATIVO, PUES DICHA INFORMACIÓN ES REQUERIMIENTO ESENCIAL."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t>
  </si>
  <si>
    <t xml:space="preserve"> SE COMUNICA LA SEÑORA YOLIMA HIDROBO INDICA RADICO UN NOMBRAMIENTO CON EL RADICADO 20190269606 , VERIFICA EN UN CERTIFICADO QUEDO MAL REGISTRADO YA QUE REGISTRA EL SEÑOR " LUIS ALBERTO BURON SOLANO - PASAPORTE A1655300900 " INDICA QUEDO MAL REGISTRADO EL DOCUMENTO DE IDENTIFICACIÓN YA QUE PASAPORTE ES 500716 ", SE VERIFICA EN CONSULTA DE EXPEDIENTE LA COPIA DEL PASAPORTE NO QUEDO LEGIBLE, USUARIA INDICA LA ABOGADA MAIRA BASTIDAS SE COMUNICÓ CON ELLA PARA QUE ENVIRA LA COPIA DEL PASAPORTE LEGIBLE . SE SOLICITA LA REVISIÓN DEL NOMBRAMIENTO Y CORRECCIÓN DEL TRÁMITE.</t>
  </si>
  <si>
    <t>YOLIMA HIDROBO</t>
  </si>
  <si>
    <t>dyhidrobo@gmail.com</t>
  </si>
  <si>
    <t>MODIFICO EN EL NOMBRAMIENTO DEL SR. LUIS ALBERTO BURON SOLANO DE PPTE: A1655300900 POR: ,BF500716. ABOGADA MAYRA REENVIA CORREO ELECTRONICO ADJUNTANDO DICHO DOCUMENTO. LLAMO AL USUARIO Y LE INDICO LA ACTUALIZACION REALIZADA H: 09:47 F: 22-05-2019 . REEMPLAZO DE CERTIFICADO. ASIGNO PQR A JENIFER CERON PARA MODIFICAR LA IMAGEN RELACIONADA AL EXPEDIENTE DE DOCUNET. ADICIONÉ IMAGEN DEL PASAPORTE AL DOCUMENTO ACTA 03</t>
  </si>
  <si>
    <t>EN COMUNICACION DEL DIA 13052019 EL SEÑOR LUIS ENRIQUE GUTIERREZ QUINTERO IDENTIFICADO CON CC 4678289, SOLICITA SE LE INFORME SI SE ENCUENTRA REGISTRADO COMO COMERCIANTE Y SI POSEE ESTABLECIMIENTOS DE COMERCIO A SU NOMBRE, ESTO CON EL FIN DE DEMOSTRAR INSOLVENCIA ECONOMICA ANTE EL JUEZ DE GARANTIAS.</t>
  </si>
  <si>
    <t>LUIS ENRIQUE GUTIERREZ QUINTERO</t>
  </si>
  <si>
    <t xml:space="preserve">SANTIAGO DE CALI, 28 DE MAYO DE 2019 SEÑOR LUIS ENRIQUE GUTIERREZ CC 4678289 TD: 7941 PATIO: 01 POPAYÁN - CAUCA CORDIAL SALUDO, MEDIANTE ESCRITO DEL 13 DE MAYO DE 2019 RADICADO EN ESTA ENTIDAD EL 20 DE MAYO DE 2019, EN EL CUAL NOS SOLICITÓ "(¿) UN CERTIFICADO DONDE CONSTE QUE NO TENGO NINGÚN VÍNCULO, COMERCIAL, INDUSTRIAL U OTRO QUE ESTE REGISTRADO ANTE SU ENTIDAD."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t>
  </si>
  <si>
    <t>EL SR REYNALDO CARDENAS INDICA QUE A PARTE DE QUE SE DEMORARON MUCHO PARA FINALIZAR EL TRAMITE DE LA CONSTITUCION QUEDO MAL DIGITADO EL NOMBRE DEL REPRESENTANTE LEGAL Y EL CORREO ELECTRONICO EL CUAL EL NOMBRE CORRECTO DE EL REPRESENTANTE LEGAL ES JOSE REYNALDO CARDENAS CASTRILLON Y NO JOSE REYNADO CARDENAS CASTRILLON, SEGUIDO CON EL CORREO ELECTRONICO EL CUAL QUEDÓ LIMPIASEODISTRIBUCCIONES@HOTMAIL.COM Y EL CORRECTO ES LIMPIASEODISTRIBUCIONES@HOTMAIL.COM POR FAVOR SOLICITA DE MANERA URGENTE LA CORRECCION YA QUE LE ESTA PRESENTANDO PROBLEMAS PARA TRAMITE DE FACTURACION POR ESTOS ERRORES. SE VALIDA EN EXPEDIENTES PUBLICOS</t>
  </si>
  <si>
    <t>JOSE REYNALDO CARDENAS</t>
  </si>
  <si>
    <t>limpiaseodistribuciones@hotmail.com</t>
  </si>
  <si>
    <t>RECLAMO PROCEDE. MODIFICO EL SEGUNDO NOMBRE DEL REPRESENTANTE LEGAL EL SR. JOSE REYNADO POR REYNALDO CC. 10248406. ADICIONALMENTE AL REVISAR LA SOLICITUD DE INSCRIPCION SE EVIDENCIA QUE EL USUARIO REPORTÓ CORRECTAMENTE EL CORREO ELECTRONICO, MODIFICO EL CORREO COMERCIAL Y JUDICIAL DE: LIMPIASEODISTRIBUCCIONES@HOTMAIL.COM POR: LIMPIASEODISTRIBUCIONES@HOTMAIL.COM, SE ENVIA CORREO DE NOTIFICACION AL DESTINATARIO LIMPIASEODISTRIBUCIONES@HOTMAIL.COM.RPOST.BIZ MARTES 21/05/2019 05:25 P.M.</t>
  </si>
  <si>
    <t>responsable la auxiliar en el diligenciamiento del nombramiento. en el error del correo no hay responsable.</t>
  </si>
  <si>
    <t>DE MANERA COMEDIDA Y RESPETUOSA SOLICITAMOS NOS INDIQUE EL MOTIVO POR EL CUAL NO APARECE EN EL CERTIFICADO DE CAMARA LA SEÑORA RITA INÉS ALMARIO VILLADA C.C 1110447151, QUE FUE NOMBRADA COMO FISCAL DE LA ENTIDAD ASOCIACION LA MUCURA INSCRITO 15665 EN EL TRAMITE REALIZADO CON LA RADICACION 20190075257 DEL 21 DE FEBRERO DE 2019. SOLICITO DAR RESPUESTA POR ESCRITO,</t>
  </si>
  <si>
    <t>BONNIE DEVINE</t>
  </si>
  <si>
    <t>DEVINEBONNIE@HOTMAIL.COM</t>
  </si>
  <si>
    <t>RESPUESTA ENVIADA EL 28 DE MAYO AL USUARIO Y ASIGNADA A SORTIZ EL 28 DE JUNIO. SANTIAGO DE CALI, 28 DE MAYO DE 2019 SEÑOR(A) BONNIE DEVINE CARRERA 105 NO. 12B-12 CS 14 DEVINEBONNIE@HOTMAIL.COM LA CIUDAD CORDIAL SALUDO, MEDIANTE PETICIÓN VERBAL RECIBIDA POR ESTA ENTIDAD 20 DE MAYO DE 2019, NOS SOLICITÓ: ¿(¿) NOS INDIQUE EL MOTIVO POR EL CUAL NO APARECE EN EL CERTIFICADO DE CÁMARA LA SEÑORA RITA INES ALMARIO VILLADA C.C. 1.110.447.151, QUE FUE NOMBRADA COMO FISCAL DE LA ENTIDAD (¿)¿.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 COMPETEN A LA CÁMARA DE COMERCIO, FUNCIONES QUE HAN SIDO SEÑALADAS POR EL LEGISLADOR CON BASE EN LA FACULTAD QUE TIENE PARA DISPONER QUE UN DETERMINADO SERVICIO O FUNCI</t>
  </si>
  <si>
    <t>Se envia respuesta al correo electronico devinebonnie@hotmail.com.rpost.biz el día martes 28/05/2019 08:15 a.m.</t>
  </si>
  <si>
    <t>CORREGIR EL NOMBRE DE LA RAZON SOCIAL CON MATRICULA 937918-16 LO GRABARON DIAGNOTICO Y EL CORRECTO ES DIAGNOSTICO CON EL ACTA 07 CON RADICACION 20190006061</t>
  </si>
  <si>
    <t>ANIBA GUTIERREZ</t>
  </si>
  <si>
    <t>anivalguttirado@hotmail.com</t>
  </si>
  <si>
    <t xml:space="preserve"> RECLAMO PROCEDE. MEDIANTE LA INSCRIPCION 1462 DEL 29-01-2019 SE TITULO CAMBIO DE RAZON SOCIAL Y OBJETO SOCIAL, MODIFICO LA RAZON SOCIAL DE TALENTOS INTEGRALES DE COLOMBIA S.A.S POR: CENTRO DE DIAGNOSTICO AUTOMOTRIZ LA 23 S.A.S. USUARIO ESPERA RESPUESTA INMEDIATA SEDE OBRERO. ASIGNO PQR A JCERON PARA MODIFICACION DE ETIQUETA EN DOCUNET, CAMBIE ETIQUETA INSCRIPCION 1462 LIBRO IX.</t>
  </si>
  <si>
    <t>EL CLIENTE MANIFIESTA QUE GRABARON MAL LA DIRECCION DEL ESTABLECIMIENTO DE COMERCIO. SEGUN EL FORMULARIO DE MATRICULA. CARRERA 1 D2A NRO. 56-43</t>
  </si>
  <si>
    <t>FERNANDO ALONSO CARDENAS RUEDA</t>
  </si>
  <si>
    <t>hyhconsultoressas@gmail.com</t>
  </si>
  <si>
    <t>.MODIFICO LA DIRECCION COMERCIAL DE: CRA. 1D NRO. 2A 56 43 POR: CRA. 1 D 2A NRO. 56 43 MATRICULA: 1051768-2 . LLAMO Y LA LINEA SE ENCUENTRA APAGADA, ENVIO CORREO DE NOTIFICACION HYHCONSULTORESSAS@GMAIL.COM.RPOST.BIZ. MARTES 21/05/2019 09:10 A.M.</t>
  </si>
  <si>
    <t>EL SR FRANCISCO ORTIZ ORDOÑEZ SOLICITA SE REALICE LA CORRECCION DE LA DIRECCION DEL DOMICILIO PRINCIPAL Y DIRECCION PARA NOTIFICACION JUDICIAL YA QUE SE ESTA CERTIFICANDO DE FORMA INCORRECTA, LA DIRECCION QUE ESTA EN EL CERTIFICADO EN ESTE MOMENTO ES CALLE 12 CRA 7 PARQUE DE LOS POETAS Y LA CORRECTA ES CALLE 12 CRA 3 PARQUE DE LOS POETAS, POR FAVOR CORREGIR Y REEMPLAZAR EL CERTIFICADO. GRACIAS</t>
  </si>
  <si>
    <t>FRANCISCO ORTIZ ORDOÑEZ</t>
  </si>
  <si>
    <t>franportizo@hotmail.com</t>
  </si>
  <si>
    <t>SE REALIZA MODIFICACION TENIENDO EN CUENTA LA SOLICITUD DEL USUARIO, PUES EN EL FORMULARIO DE RENOVACION DEL AÑO RESPECTIVO DE RENOVACION, SE REPORTO LA DIRECCION Y ES UN POCO ILEGIBLE, USUARIO ESPERA RESPUESTA INMEDIATA SEDE PRINCIPAL.</t>
  </si>
  <si>
    <t>SE RECIBE LLAMADA FUNCIONARIO DE LA ALCALDÍA DE SANTIAGO DE CALI EN LA CUAL SOLICITA: "MANDRA, TE HABLA JOSÉ LUIS QUINTERO LA PERSONA CON LA QUE ACABAS DE HABLAR VÍA TELEFÓNICA, MUCHAS GRACIAS POR TU AYUDA Y QUEDO ATENTO A TU RESPUESTA. (...)</t>
  </si>
  <si>
    <t>JOSÉ LUIS QUINTERO SANTOS</t>
  </si>
  <si>
    <t>jose.quintero@cali.gov.co</t>
  </si>
  <si>
    <t>Se envia respuesta al correo electronico jose.quintero@cali.gov.co.rpost.biz el día jueves 23/05/2019 08:14 a.m.</t>
  </si>
  <si>
    <t xml:space="preserve">PRESTA AYUDA S.A.S. NIT 900.940.702-1, ESTÁ SIENDO SUPLANTADA POR UNA COMPAÑÍA EN INTERNET FALSA LA CUAL UTILIZA TODA NUESTRA INFORMACIÓN (NIT Y CÁMARA DE COMERCIO) DE LA COMPAÑÍA LEGALMENTE CONSTITUIDA Y DONDE LOS SOLICITANTES DE PRÉSTAMOS LLAMAN A VALIDAR Y DESPUÉS DE ESTA VALIDACIÓN DEPOSITAN EL 10% DE UN PRÉSTAMO EN TEORÍA APROBADO. LOS SOLICITANTES VIENDO QUE LA COMPAÑÍA ESTÁ LEGALMENTE CONSTITUIDA CON CÁMARA DE COMERCIO, DEPOSITAN ESTE DINERO Y LUEGO LLEGAN A NUESTRAS OFICINAS O NOS LLAMAN SOLICITANDO EL DESEMBOLSO DEL MONTO TOTAL. TENEMOS HASTA DOS O TRES CASOS AL DÍA. EL REPRESENTANTE LEGAL Y PROPIETARIO DE LA COMPAÑÍA INSTAURÓ UNA DENUNCIA ANTE LA FISCALÍA Y LA SUPERINTENDENCIA DE INDUSTRIA Y COMERCIO HACE MÁS DE NUEVE MESES SIN QUE HASTA EL MOMENTO SE HAYA TENIDO ALGÚN AVANCE O RESPUESTA AL REQUERIMIENTO. ADICIONALMENTE SE COLOCÓ UNA DENUNCIA VIRTUAL POR DELITOS CIBERNÉTICOS DE LA CUAL TAMPOCO HEMOS TENIDO RESPUESTA DE LA FISCALÍA. ASIMISMO, NOS HAN LLEGADO TUTELAS Y REQUERIMIENTOS DE LA SIC, DE CONSUMIDORES QUE HAN SIDO ESTAFADOS. EL PROPIETARIO Y DUEÑO DE LA COMPAÑÍA SOLICITA A LA CÁMARA DE COMERCIO EL FAVOR QUE CUANDO LAS PERSONAS LLAMEN A CONSULTAR EL NIT SE INFORME QUE LA COMPAÑÍA ESTÁ SIENDO SUPLANTADA O SE PONGA ALGUNA NOTIFICACIÓN AL RESPECTO CUANDO LA CONSULTEN DE MANERA TELEFÓNICA O PRESENCIAL, DE LO CONTRARIO SE VERÁ EN LA DOLOROSA SITUACIÓN DE CERRAR LA COMPAÑÍA Y CANCELAR LA CÁMARA DE COMERCIO. SOLICITAN UNA AYUDA ANTE ESTA SITUACIÓN. </t>
  </si>
  <si>
    <t>JULIAN ARANGO AGUIRRE</t>
  </si>
  <si>
    <t>julianarangoa.0316@gmail.com</t>
  </si>
  <si>
    <t>28-05-2019. DESPUÉS DE ELEVAR LA CONSULTA A LA DIRECTORA DE REGISTROS PÚBLICOS Y REDES EMPRESARIALES, INFORMÉ TELEFÓNICAMENTE AL SEÑOR JULIÁN ARANGO, REPRESENTANTE LEGAL DE LA SOCIEDAD PRESTA AYUDA S.A.S., QUE NO ES POSIBLE ACCEDER A SU PETICIÓN. EN CASO DE QUE UNA AUTORIDAD COMPETENTE ORDENE QUE LA CÁMARA DE COMERCIO INCLUYA UNA ANOTACIÓN AL RESPECTO EN EL REGISTRO MERCANTIL, ESTA ENTIDAD PROCEDERÁ DE CONFORMIDAD.</t>
  </si>
  <si>
    <t>EN COMUNICACION DEL DIA 21052019 OFICIO N.20380-01-02-36-5716, DE LA FISCALIA GENERAL DE LA NACION, FISCALIA 36 GRUPO INDAGACION, SOLICITAN REMITIR COPIA DEL ACTA DE JUNTA Y DE SUS ANEXOS, DONDE AL PARECER SOLICITA REGISTRAR CAMBIO DE REPRESENTANTE LEGAL, DOCUMENTO PRESUNTAMENTE FALSO, DE LA EMPRESA IMPORFENIX NIT: 805000929-7</t>
  </si>
  <si>
    <t>3927900 EXT1420</t>
  </si>
  <si>
    <t>esmeralda.navia@fiscalia.gov.co</t>
  </si>
  <si>
    <t>20-0743 SANTIAGO DE CALI, 23 DE MAYO DE 2019 SEÑORES FISCALIA GENERAL DE LA NACION ATENCIÓN: ESMERALDA NAVIA CERON ASISTENTE FISCAL II OLGA.CAICEDO@FISCALIA.GOV.CO ESMERALDA.NAVIA@FISCALIA.GOV.CO SANTIAGO DE CALI CORDIAL SALUDO, DAMOS RESPUESTA A SU OFICIO NO. 20380-01-02-36-5716 Y RADICACIÓN NO. 760016099165201931754 DE FECHA 21 DE MAYO DE 2019, RECIBIDO POR ESTA ENTIDAD EL MISMO DÍA, EN EL QUE SOLICITA "REMITIR COPIA DEL ACTA DE JUNTA DE LA EMPRESA IMPORFENIZ S.A.S. NIT 805000929-7 Y DE SUS ANEXOS, DONDE AL PARECER SE SOLICITA REGISTRAR CAMBIO DE REPRESENTACIÓN LEGAL, DOCUMENTO PRESUNTAMENTE FALSO, SEGÚN DENUNCIA PRESENTADA POR LA SEÑORA MARIA ELENA GIRALDO SCARPETTA CON C.C. 31.905.548 QUIEN FUNGE COMO PRIMER SUPLENTE (¿). ADJUNTO ENVIAMOS COPIA DE LOS DOCUMENTOS PRESENTADOS POR LA SEÑORA PAULA ANDREA ESCOBAR ARIAS DE LA EMPRESA IMPORTACIONES Y EXPORTACIONES FENIX S A S - IMPORFENIX S A S IDENTIFICADA CON NIT NO. 805.000.929-7 Y CON RADICACIÓN NO. 20190287083 DE FECHA 8 DE MAY</t>
  </si>
  <si>
    <t>EL SR JOSE MANUEL CASTILLO SOLICITA SE REALICE LA CORRECCION DE LOS SIGUIENTES ITEMS EN EL CERTIFICADO DE EXSITENCIA Y REPRESENTACION LEGAL 1. LA CLASE DE PERSONA JURIDICA ESTA COMO CORPORACION Y EN FORMULARIO SE REPORTO COMO: COOPERATIVAS MULTIACTIVAS 2. ENTIDAD QUE EJERCE INSPECCION, VIGILACIA Y CONTROL ESTA COMO: GOBERNACION DEL VALLE Y EN EL FORMULARIO SE REPORTO COMO: SUPERINTENDENCIA DE LA ECONOMIA SOLIDARIA 3. EN EL NOMBRAMIENTO DEL PRIMER RENGLON EL NOMBRE QUE APARACE ES: LUZ MARIANA GUTIERRES FLOREZ Y EL QUE APARACE EN EL DOCUMENTO Y COPIA DE DOCUMENTO DE IDENTIDAD ES: LUZ MARINA GUTIERREZ FLOREZ. POR FAVOR CORREGIR Y REEMPLAZAR CERTIFICADO. GRACIAS</t>
  </si>
  <si>
    <t>JOSE MANUEL CASTILLO</t>
  </si>
  <si>
    <t>jomacabe35@hotmail.com</t>
  </si>
  <si>
    <t>RECLAMO PROCEDE. MODIFICO LA ENTIDAD QUE EJERCE CONTROL Y VIGILANCIA DE: GOBERNACION DEL VALLE POR: SUPERINTENEDENCIA DE LA ECONOMIA SOLIDARIA, LA NATURALEZA POR COOPERATIVAS MULTIACTIVA, MODIFICO EL SEGUNDO NOMBRE DEL MIEMBRO PRINCIPAL DE CONSEJO DE ADMINISTRACION DE MARIANA POR MARINA C.C. 38943448 COMO SE REPORTÓ EN EL ACTA DE NOMBRAMIENTO. ADICIONALMENTE, MODIFICO EN EL PRIMER APELLIDO LA LETRA S POR Z SIENDO LO CORRECTO GUTIERREZ. MARTES 21/05/2019 06:30 P.M. SE ENVIA CORREO DE NOTIFICACION AL DESTINATARIO JOMACABE35@HOTMAIL.COM.RPOST.BIZ. MARTES 21/05/2019 06:30 P.M.</t>
  </si>
  <si>
    <t>SE COMUNICA LA SEÑORA EDITH PARA VALIDAR SI RUP ESTA EN FIRME, SE VERIFICA EN SIRP POR INSCRIPCIONES, EN CAMPO DATOS DE INSCRIPCION DEL PROPONENTE CON EL RADICADO 20190235968 NO APARECE FECHA DE PUBLICACION, EN EL DOCUNET ESTA FINALIZADO EL DIA 6 DE MAYO Y EN LA PAGINA CCC YA REGISTRA FINALIZADO, ESTAN NECESITANDO IMPRIMIR CERTIFICADO. SE VALIDA CON HENRY SALAZAR E INFORMA RADICAR PQR</t>
  </si>
  <si>
    <t>EDIHT HOYOS</t>
  </si>
  <si>
    <t>contabilidad@begoingenieria.com</t>
  </si>
  <si>
    <t xml:space="preserve"> A LA FECHA EL PROPONENTE SE ENCUENTRA "EN PROCESO" NO FIGURA EN FIRME.. ENVIO CORREO A ANAMARIA PARA REVISION MIÉRCOLES 22/05/2019 11:23 A.M. 27-05-2019 LKVARGAS: SE EVIDENCIA EN INSCRIPCIONES QUE LA PUBLICACION SE ASIGNÓ EL 27-05-2019, POR LO ANTERIOR, SE DEBE ESPERAR LOS 10 HABILES PARA SU FIRMEZA. SE CONSULTA LA CAUSA, Y FUÉ ERROR DE COMUNICACION CON EL RUES, QUE NO SE HABIA ASIGNADO FECHA PUBLICACION. LLAMO AL USUARIO SIN OBTENER RESPUESTA H: 03:59 F: 27-05-2019. SE ENVIA CORREO DE NOTIFICACION AL DESTINATARIO CONTABILIDAD@BEGOINGENIERIA.COM.RPOST.BIZ. LUNES 27/05/2019 04:33 P.M.</t>
  </si>
  <si>
    <t>EN COMUNICACION DEL DIA 15052019 SIN OFICIO, DE LA FISCALIA GENERAL DE LA NACION, FISCAL LOCAL 113, SOLICITAN EXPEDIR CERTIFICADO DE ESTABLECIMIENTO DE COMERCIO DENOMNADO TURISMO SAN SEBASTIAN CON DE NIT NO. 7917757-9 MAT: 732366-2.</t>
  </si>
  <si>
    <t>AURA MARIA CHICA DIAZ</t>
  </si>
  <si>
    <t>620410 EXT 1054</t>
  </si>
  <si>
    <t>aura.chica@fiscalia.gov.co</t>
  </si>
  <si>
    <t>20-0747 SANTIAGO DE CALI, 23 DE MAYO DE 2019 SEÑORES FISCALIA GENERAL DE LA NACION ATENCIÓN: AURA MARIA CHICA DIAZ FISCAL LOCAL 113 - E - AURA.CHICA@FISCALIA.GOV.CO SANTIAGO DE CALI CORDIAL SALUDO, DAMOS RESPUESTA A SU OFICIO 20380-01-02-14879 Y SPOA 7600 000193201714879 DE FECHA 15 DE MAYO DE 2019, RECIBIDO POR ESTA ENTIDAD EL 21 DE MAYO DE 2019, EN EL QUE SOLICITA "REMITIR A ESTE DESPACHO FISCAL, CERTIFICADO DE EXISTENCIA DE LA EMPRESA DE TURISMO SAN SEBASTIAN (¿). ADJUNTO ENVIAMOS CERTIFICADO DE CANCELACIÓN DEL ESTABLECIMIENTO DE COMERCIO TURISMO SAN SEBASTIAN IDENTIFICADO CON MATRÍCULA 732366-2.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t>
  </si>
  <si>
    <t>Se envia respuesta al correo electronico aura.chica@fiscalia.gov.co.rpost.biz el día jueves 23/05/2019 05:43 p.m.</t>
  </si>
  <si>
    <t>SE COMUNICA LA SRA DIANA SANCHEZ INDICANDO QUE DESCARGO UN CERTIFICADO CON CÓDIGO DE VALIDACIÓN 0819TAE2NT, PARA VALIDAR QUE REALIZARON UN NOMBRAMIENTO DE CAMBIO DE REP. LEGAL POR JUNTA DIRECTIVA Y EN EL CERTIFICADO DICE " ASAMBLEA DE ACCIONISTAS" SOLICITA QUE SE REALICE LA CORRECCIÓN Y REPOSICIÓN DE CERTIFICADO. SOLICITA COMUNICACIÓN CUANDO SE DE RESPUESTA ERIKA MOSQUERA</t>
  </si>
  <si>
    <t>DIANA SANCHEZ</t>
  </si>
  <si>
    <t>ASIGNO PQR AL ABOGADO DEL REGISTRO (WBURBANO) EL RECLAMO PROCEDE. MODIFICAR ELÓRGANO ASAMBLEA GENERAL POR JUNTA DIRECTIVA LKVARGAS: MODIFICO EN LA INSCRIPCION 9087 DEL 20-05-2019 (NOMBRAMIENTO REPRESENTANTE LEGAL PRINCIPAL) EN DATOS DEL DOCUMENTO EL DETORIGEN DE: ASAMBLEA DE ACCIONISTAS POR JUNTA DIRECTIVA. MATRICULA: 74113. LLAMO AL USUARIO Y LE INDICO LA ACTUALIZACION REALIZADA H: 08:32 F: 22-05-2019</t>
  </si>
  <si>
    <t>SE COMUNICA LA SRA DIANA SANCHEZ INDICANDO QUE DESCARGO UN CERTIFICADO CON CÓDIGO DE VALIDACIÓN 081928ZX48, PARA VALIDAR UN NOMBRAMIENTO DE CAMBIO DE REP. LEGAL POR JUNTA DIRECTIVA Y EN EL CERTIFICADO DICE " ASAMBLEA DE ACCIONISTAS" POR LO CUAL SOLICITA QUE SE REALICE LA CORRECCIÓN Y REPOSICIÓN DE CERTIFICADO. SOLICITA COMUNICACIÓN CUANDO SE DE RESPUESTA ERIKA MOSQUERA</t>
  </si>
  <si>
    <t>diana.sanchez@smurfitkappa.com</t>
  </si>
  <si>
    <t>ASIGNO PQR PARA SU REVISION AL ABO. DE REGISTRO (WBURBANO) RECLAMO PROCEDE. MODIFICAR EL ÓRGANO QUE NÓMBÓAL REPRESENTANTE LEGAL POR JUNTA DIRECTIVA LKVARGAS: MODIFICO EN LA INSCRIPCION 9086 DEL 20-05-2019 (NOMBRAMIENTO REPRESENTANTE LEGAL PRINCIPAL) EN DATOS DEL DOCUMENTO EL DETORIGEN DE: ASAMBLEA DE ACCIONISTAS POR JUNTA DIRECTIVA. MATRICULA: 154657. LLAMO AL USUARIO Y LE INDICO LA ACTUALIZACION REALIZADA H: 08:27 F: 22-05-2019</t>
  </si>
  <si>
    <t xml:space="preserve"> SE COMUNICA LA SEÑORA ANGIE PARRA INDICANDO QUE MEDIANTE UN CERTIFICADO SE DA CUENTA QUE EL NOMBRE DE LA SEÑORA PAOLA ANDREA MUÑOZ ESTA MAL ESCRITO, YA QUE APARECE COMO PAULA ANDREA MOLINA GOMEZ, AL IGUAL QUE EN EL SIRP. SIENDO EL CORRECTO "PAOLA", SE EVIDENCIA POR CONSULTA DE EXPEDIENTES Y EN EL NOMBRAMIENTO QUE INGRESARON SI ESTÁ BIEN ESCRITO EL NOMBRE DE LA SEÑORA PAOLA ANDREA MUÑOZ, LA SEÑORA ANGIE SOLICITA QUE SE CORRIJA ESTA INFORMACIÓN Y SE REEMPLACE EL CERTIFICADO. ERIKA MOSQUERA</t>
  </si>
  <si>
    <t>PAOLA ANDREA MOLINA GÓMEZ</t>
  </si>
  <si>
    <t>pamg_198536@hotmail.com</t>
  </si>
  <si>
    <t>.RECLAMO PROCEDE. MODIFICO EL PRIMER NOMBRE DEL TERCER RENGLON DE JUUNTA DIRECTIVA, DE PAULA POR PAOLA C.C 38644929A, COMO SE EVIDENCIA EN EL ACTA DE NOMBRAMIENTO Y FOTOCOPIA DE .C.C ADJUNTO. SE ENVIA CORREO DE NOTIFICACION AL DESTINATARIO PAMG_198536@HOTMAIL.COM.RPOST.BIZ MARTES 21/05/2019 06:05 P.M.</t>
  </si>
  <si>
    <t>SE COMUNICA EL TITULAR LA SEÑORA MARIA CLARA HENAO PEREZ INFORMA QUE ADQUIRIÓ UN CERTIFICADO EL MARTES 21 DE MAYO EN EL CUAL EVIDENCIA QUE SE INGRESO MAL EL NÚMERO CELULAR DE CONTACTO SE INGRESO 3155576085, SE VALIDA EN CONSULTA DE EXPEDIENTES Y EL NÚMERO CORRECTO ES 3155760885 ERIKA MOSQUERA</t>
  </si>
  <si>
    <t xml:space="preserve">MARIA CLARA HENAO PEREZ	</t>
  </si>
  <si>
    <t>proyectos@mariaclarahenao.com</t>
  </si>
  <si>
    <t>SE SOLICITA FORMULARIO DE RENOVACION AÑO 2019 A TECNOLOGIA PARA REALIZAR VERIFICACION DE LOS DATOS REPORTADOS POR EL USUARIO. PENDIENTE RESPUESTA. 27-05-2019: RECLAMO NO PROCEDE. SE EVIDENCIA EN EL FORMULARIO ENVIADO POR TECNOLOGÍA, CON CUF RL08199LUV, QUE EL USUARIO REPORTÓ LOS TELEFONOS 3714011 Y 3155576085. AL REVISAR CONSULTA, SE EVIDENCIA QUE INGRESA RADICADO 20190310816 DEL 23-05-2019, DONDE SOLICITA ACTUALIZACION DE DATOS ENTRE ELLOS, EL TELEFONO CELULAR. ENVIO CORREO DE NOTIFICACION 'PROYECTOS@MARIACLARAHENAO.COM.RPOST.BIZ' JUEVES 30/05/2019 03:06 P.M.</t>
  </si>
  <si>
    <t>EN COMUNICACION DEL DIA 06052019 OFICIO N. 245.10.01.423 DEL MUNICIPIO DE CANDELARIA, SOLICITA SUMINISTRO DE CERTIFICADO DE ESTABLECIMIENTO DE DENOMINADO LA MONTAÑITA CONSTRUCTORES SAS NIT 900323530 MT:778643-16.</t>
  </si>
  <si>
    <t>ELVIRA RODRIGUEZ VELASQUEZ</t>
  </si>
  <si>
    <t>impuesto@candelaria-valle.gov.co</t>
  </si>
  <si>
    <t>20-0741 SANTIAGO DE CALI, 22 DE MAYO DE 2019 SEÑORES MUNICIPIO DE CANDELARIA COMUNICACIONES OFICIALES ATENCIÓN: ELVIRA RODRIGUEZ VELAQUEZ TESORERA GENERAL (C) IMPUESTOS@CANDELARIA-VALLE.GOV.CO TESORIA@CANDELARIA-VALLE.GOV.CO CANDELARIA CORDIAL SALUDO, DAMOS RESPUESTA A SU OFICIO NO. 245.10.01.423 Y 245.10.01.710 DE FECHA 8 Y 13 DE MAYO DE 2019, RECIBIDO POR ESTA ENTIDAD EL 21 DE MAYO DE 2019, EN EL QUE SOLICITA: "(¿) SUMINISTREN EL CERTIFICADO DE LOS SIGUIENTES ESTABLECIMIENTOS LA MONTAÑITA CONSTRUCTORES S.A.S NIT 900323530, AMEZQUITA NARANJO, CALDERON INGENIEROS Y S&amp;M INGENERIA SAS (¿)". ADJUNTO ENVIAMOS CERTIFICADO DE EXISTENCIA Y REPRESENTACIÓN LEGAL DE LA EMPRESA LA MONTAÑITA CONSTRUCTORES S.A.S IDENTIFICADA CON NIT NO. 900.323.530-3, LOS DEMÁS NO FIGURAN INSCRITOS EN LA CÁMARA DE COMERCIO DE CALI. NO OBSTANTE LO ANTERIOR, ES IMPORTANTE TENER EN CUENTA QUE EL ARTÍCULO 15 DEL DECRETO 019 DE 2012 DETERMINÓ QUE "LAS ENTIDADES PÚBLICAS Y LAS PRIVADAS QUE CUMPLAN FUNCIONES PÚ</t>
  </si>
  <si>
    <t xml:space="preserve">SANTIAGO DE CALI 21 DE MAYO DE 2019 SEÑORES CAMARA DE COMERCIO DE CALI REFERENCIA: DERECHO DE PETICION JULIO CESAR QUINTERO BATERO, MAYOR DE EDAD, IDENTIFICADO CON CEDULA DE CIUDADANIA NO. 9.894.009 DE QUINCHIA RISARALDA, ACTUANDO EN CALIDAD DE REPRESENTANTE LEGAL DE LA FUNDACION ONG DOLOR Y LLANTO MILITAR, CON DIRECCION PARA RECIBIR NOTIFICACIONES EN LA CRA 42 NO. 44-34, TELEFONO 3146684456 Y EMAIL, DOLORYLLANTOMILITAR@OUTLOOK.COM, MUY RESPETUOSAMENTE, IMPETRO ANTE SU DESPACHO DERECHO DE PETICION CONSAGRADO EN EL ARTICULO23 DE LA CONSTITUCION NACIONAL Y LA LEY 1755 DE 2015 CON EL OBJETO DE: SOLICITARLES PRIMERO : LA DEVOLUCION DEL DINERO CORRESPONDIENTE AL RADICADO 24848, CUYA SOLICITUD DE DEVOLUCION SE RADICO EL DIA 09/04/2019, Y A PESAR DE LAS CONSTANTES SOLICITUDES VERBALES, EN LA CAMARA DE COMERCIO DE ESTA CIUDAD, HA SIDO IMPOSIBLE SE ME DEVUELVA LA SUMA DE $ 157.000 PESOS OBJETO DE RECLAMO, SIEMPRE ME DICEN QUE AL DIA SIGUIENTE SE ME CONSIGNARA, LA CITADA SUMA A LA CUENTA DE BANCO CAJA SOCIAL NO. 24061872275. SEGUNDO: SE ME EXPLIQUE, EL MOTIVO DE LA MOROSIDAD EN REINTEGRO DE DICHO DINERO, CUANDO SE ME INFORMO QUE EN 15 DIAS CALENDARIO SE ME DEVOLVERIA LA CITADA SUMA DE DINERO,. SIN MAS PREAMBULOS DOY ANTEMANO MIS MAS SINCEROS AGRADECIMIENTOS, POR LA ATENCION PRESTADA A LA PRESENTE SOLICITUD. JULIO CESAR QUNTERO BATERO PETICIONARIO </t>
  </si>
  <si>
    <t>MAORDONE</t>
  </si>
  <si>
    <t>EN COMUNICACION DEL DIA 21052019 CON OFICIO 20380-2-41583 DE LA FISCA,LIA GENERAL DE LA NACION, FISCALIA 16 SECCIONAL DE CALI SOLICITAN CERTIFICADO DE EXISTENCIA TY REPRESENTACION LEGAL DE LAS SOCIEDADES: NIT 900148326-7 SOCIEDAD DE TRANSPORTE MASIVO VALLE MIO S.A NIT 900099871-9 VALLE DEL LILI TRANSPORTE MASIVO DOS S.A NIT 900101574-4 VALLE DEL LILI TRANSPORTE MASIVO TRES S.A ESTO PARA QUE OBRE DENTRO DEL PROCESO ADELANTADO POR LA FISCALIA.</t>
  </si>
  <si>
    <t>20-0742 SANTIAGO DE CALI, 22 DE MAYO DE 2019 SEÑORES FISCALIA GENERAL DE LA NACION ATENCIÓN: EDGAR DIDACIO BETANCOURT OCAMPO TÉCNICO INVESTIGADOR II- CÓDIGO 2471 EDGAR.BETANCOURT@FISCALIA.GOV.CO SANTIAGO DE CALI CORDIAL SALUDO, DAMOS RESPUESTA A SU OFICIO NO. 20380-2-41583 CON CASO NO. 760016000193201741583 Y ORDEN DE TRABAJO NO. 27689 DE FECHA 21 DE MAYO DE 2019, RECIBIDO POR ESTA ENTIDAD EL 22 DE MAYO DE 2019, EN EL QUE SOLICITA "SE SIRVA ORDENAR A QUIEN CORRESPONDA, APORTE AL SUSCRITO INVESTIGADOR DEL CASO, CERTIFICADO DE EXISTENCIA Y REPRESENTACIÓN LEGAL DE LAS SIGUIENTES EMPRESAS: SOCIEDAD DE TRANSPORTE MASIVO VALLE MIO S.A, NIT 900148326-7 VALLE DEL LILI TRANSPORTE MASIVO DOS S.A., NIT 900099871-9 VALLE DEL LILI TRANSPORTE MASIVO TRES S.A., NIT 900101574-4 (¿). ADJUNTO ENVIAMOS TRES (3) CERTIFICADO DE EXISTENCIA Y REPRESENTACIÓN LEGAL DE LAS SIGUIENTES EMPRESAS: "	SOCIEDAD DE TRANSPORTE MASIVO VALLE MIO S.A IDENTIFICADA CON NIT NO. 900.148.326-7 "	VALLE DEL LILI TRANSPOR</t>
  </si>
  <si>
    <t>Se envia respuesta al correo electronico edgar.betancourt@fiscalia.gov.co.rpost.biz el día miércoles 22/05/2019 05:08 p.m.</t>
  </si>
  <si>
    <t>SE COMUNICA LA SRA MARIA CLARA HENAO QUE DESCARGARON UN CERTIFICADO CON CODIGO DE VERIFICACION 0819O2QGZB EN EL CUAL LES APARECE REPORTADO NUMERO CELULAR 3155576085 EN EL CUAL ELLA INDICA ESTA MAL SE VALIDA EN EL SIF Y NOS FIGURA 3155760885 ELLA INDICA NUNCA HA REALIZO ESTE CAMBIO SE VEFICA TAMBIEN CONSULTA EXPEDIENTES CLIENTES SOLICITA SE LE MODIFICQUE CUANTO ANTES. SOLICITA REPOSICIÓN DE CERTIFICADO DE EXISTENCIA CON CÓDIGO 0819O2QGZB Y EL DE PROPONENTES QUE TAMBIÉN ESTA MAL EL NÚMERO Y SE DESCARGO CON CODIGO 08195DL0K1 ERIKA MOSQUERA</t>
  </si>
  <si>
    <t>LUZ ADRIANA RAMOS VALENCIA</t>
  </si>
  <si>
    <t>administraccion@mariaclarahenao.com</t>
  </si>
  <si>
    <t>EN EL FORMULARIO SE EVIDENCIA QUE FUE REPORTADO EL NUMERO 3155576085 POR TAL MOTIVO NO PROCEDE EL RECLAMO. LLAME AL 3155760885 Y LE INFORME A LA SRA. MARIA CLARA HENAO, LA SRA SOLICITA QUE LLAME AL 3714011 PARA QUE LE EXPLIQUE TAMBIEN A LA SECRETARIA. HICE DOS LLAMADAS AL FIJO PERO NO CONTESTARON.</t>
  </si>
  <si>
    <t>ME DIRIJO ANTE USTEDES, YO SANTIAGO VELEZ LIBREROS C.C.6292611 DEL CERRITO VALLE ACTUANDO EN CALIDAD DE CIUDADANO Y CONTADOR DE COMERCIALIZADORA MULTITODO SAS CON MATRICULA 205354 DE LA CIUDAD DE ARMENIA CON EL FIN DE CONSERVAR EL NOMBRE DEL ESTABLECIMIENTO DE UNA DE LAS SOCIAS CONTITUIMOS UNA SOCIEDAD CON EL NOMBRE DE COMERCIALIZADORA MULTITODO SAS Y PARA ELLO LA SOCIA LO VA A CANCELAR PERO SE ENCONTRO QUE A LOS 3 DIAS SIGUIENTE EN EL AÑO 2016 DE HABER REGISTRADO ESE NOMBRE EN ARMENIA EN LA CIUDAD DE CALI SE CREO UNA EMPRESA CON EL MISMO NOMBRE. PETICIÓN: CONSIDERANDO LO EXPUESTO ANTERIORMENTE Y CON BASE AL DERECHO DEL LIBRE EJERCICIO COMERCIAL Y AL USO DEL NOMBRE EXCLUSIVO DEL ESTABLECIMIENTO COMERCIAL, SOLICITAMOS SE NOS PERMITA CONSERVAR Y UTILIZAR EL NOMBRE DE COMERCIALIZADORA MULTITODO SAS EN LA CIUDAD DE CALI</t>
  </si>
  <si>
    <t>SANTIAGO VELEZ LIBREROS</t>
  </si>
  <si>
    <t>sanvel_4@hotmail.com</t>
  </si>
  <si>
    <t>20-0803 SANTIAGO DE CALI, 10 DE JUNIO DE 2019 SEÑOR SANTIAGO VÉLEZ LIBREROS CONTADOR COMERCIALIZADORA MULTITODO SAS AVENIDA 9 A NORTE NO. 51-63 CIUDAD RECIBA UN CORDIAL SALUDO, MEDIANTE ESCRITO DE FECHA 17 DE MAYO DE 2019 RECIBIDO EN ESTA CÁMARA DE COMERCIO EL DÍA 22 DE MAYO DEL MISMO AÑO, SOLICITÓ: "SE NOS PERMITA CONSERVAR Y UTILIZAR EL NOMBRE DE COMERCIALIZADORA MULTITODO SAS EN LA CIUDAD DE CALI".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t>
  </si>
  <si>
    <t>Respuesta fue enviada por correo fisico.</t>
  </si>
  <si>
    <t>MANIFIESTA QUE SE SIGUE PRESENTANDO ERROR EN EL CERTIFICADO DE CÁMARA DE COMERCIO, AUNQUE YA SE CORRIGIÓ LA PARTE DE LOS ÓRGANOS DE CONTROL QUE SOLO HACEN REFERENCIA A LAS FACULTADES Y LIMITACIONES DEL REPRESENTANTE LEGAL, EN LA SECCIÓN DE LAS FACULTADES Y LIMITACIONES DEL REPRESENTANTE LEGAL, AUN SIGUEN APARECIENDO DICHAS LIMITACIONES, POR LO CUAL SOLICITA SEA CORREGIDO EL REGISTRO PARA QUE LOS CERTIFICADOS APAREZCA EL REPRESENTANTE LEGAL SIN LIMITACIONES, SEGÚN LA REFORMA PRESENTADA ERIKA MOSQUERA</t>
  </si>
  <si>
    <t>fmurcia@realmurcia.co</t>
  </si>
  <si>
    <t>CORREGI POR TEXTO LAS FACULTADES DEL REPRESENTANTE LEGAL ELIMINANDO LAS LIMITACIONES. LLAME AL 3013900071 A LA SRA. MARIBEL MURCIA VASQUEZ Y LE INFORME DE LA CORRECCION 24/05/2019 5:34 PM</t>
  </si>
  <si>
    <t>EN COMUNICACION DEL DIA 20052019 CON OFICIO EXP. 066-2019 DE LA CONTRALORIA DEPARTAMENTAL DEL VALLE DEL CAUCA, SOLICITAN INFORMAR SI SE ENCUENTRN REGISTRADOS Y BAJO QUE MATRICULA LAS SIGUIENTES PERSONAS: CC NO. 94297037 YONK JAIRO TORRES CC NO. 14472697 NARRY MENA CAICEDO CC NO. 27180358 MARIA LIDA DAZA PEREZ (MAT 416991 CANCELADA CALI)</t>
  </si>
  <si>
    <t xml:space="preserve">20-0754 SANTIAGO DE CALI, 24 DE MAYO DE 2019 SEÑORES CONTRALORIA DEPARTAMENTAL DEL VALLE DEL CAUCA ATENCIÓN: NANCY STELLA MEJIA TASCON PROFESIONAL UNIVERSITARIA CONTACTENOS@CONTRALORIAVALLEDELCAUCA.GOV.CO SANTIAGO DE CALI CORDIAL SALUDO, DAMOS RESPUESTA A SU OFICIO NO. 2455 Y EXPEDIENTES NO. SOIF-066-2019 DE FECHA 20 DE MAYO DE 2019, RECIBIDA POR ESTA ENTIDAD 22 DE MAYO DE 2019, EN EL QUE SOLICITA "INFORMAR SI SE ENCUENTRAN REGISTRADAS Y BAJO QUÉ MATRICULA LAS SIGUIENTES PERSONAS YONK JAIRO TORRES, ALCALDE DEL MUNICIPIO DE CANDELARIA, VALLE, IDENTIFICADO CON LA CEDULA DE CIUDADANÍA NO. 94.297.037 EXPEDIDA EN CANDELARIA, VALLE HARRY MENA CAICEDO, SECRETARIO DE DESARROLLO SOCIAL Y PROGRAMAS ESPECIALES DEL MUNICIPIO DE CANDELARIA, VALLE, IDENTIFICADO CON LA C.C. 14.472.697 EXPEDIDA EN BUENAVENTURA, VALLE MARIA LIDA DAZA PEREZ, CONTRATISTA, IDENTIFICADO CON LA CEDULA DE CIUDADANÍA NO. 27.180.358 DEL ROSARIO (¿)". LE INFORMAMOS QUE BAJO EL NOMBRE DE DAZA PEREZ MARIA LIDA </t>
  </si>
  <si>
    <t>Se envia respuesta al correo electronico contactenos@contraloriavalledelcauca.gov.co.rpost.biz el día viernes 24/05/2019 03:26 p.m.</t>
  </si>
  <si>
    <t>EN COMUNICACION DEL DIA 16052019 EL SR. ROSEMBERG GUZMAN URREGO IDENTIFICDO CON CC. NO. 85439188B. SOLICITA SELE INFORME SIS E ENCUENTRA REGISTRADO COMO COMERCIANTE Y SI POSEE ESTABLECIMIENTOS DE COMERCIO A SU NOMBRE. ESTO ES PARA DEMOSTRAR INSOLVENCIA ECONOMICA ANTE EL JUEZ DE EJECUCION DE PENAS.</t>
  </si>
  <si>
    <t>ROSEMBERG GUZMAN URREGO</t>
  </si>
  <si>
    <t>SANTIAGO DE CALI, 28 DE MAYO DE 2019 SEÑOR ROSEMBER GUZMAN URREGO CC 85439188 TD: 4392 PATIO: 03 SECCION: B	 COJAM - JAMUNDÍ CORDIAL SALUDO, MEDIANTE ESCRITO DEL 16 DE MAYO DE 2019 RADICADO EN ESTA ENTIDAD EL 22 DE MAYO DE 2019, EN EL CUAL NOS SOLICITÓ "(¿) UN CERTIFICADO DE PAZ Y SALVO, PARA TRÁMITES ANTE EL JUZGADO DE EJECUCIÓN MI LIBERTAD".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t>
  </si>
  <si>
    <t>DERECHO DE PETICION: LA SEÑORA ANA PAULA CARLI FUNGE EN CALIDAD DE DEMANDANTE EN EL PROCESO DECLARATIVO VERBAL DE MAYOR CUANTIA QUE CURSA EN EL JUZGADO 2 CIVIL DEL CIRCUITO DE CALI, BAJO RADICACION 2018-00111 CONTRA EL SEÑOR SAAS SALIM BARHOUM Y SOCIEDAD EL MAR S.A.S. REPRESENTADA LEGALMENTE POR LA SRA. MIRIAM SALIM BARHOUM. PETICION: SIRVASE INDICAR SI PARA EL AÑO 2018 Y 2016 LS SOCIEDAD EL MAR S.A.S. EN EL DEBER LEGAL QUE LE ASISTE EN RENOVAR LA CAMARA DE COMERCIO, REPORTO LOS BIENES ADQUIRIDOS PARA LA FECHA.</t>
  </si>
  <si>
    <t>MARINO ANDRES GUTIERREZ VALENCIA</t>
  </si>
  <si>
    <t>secretaria@gutierrezvalencia.com</t>
  </si>
  <si>
    <t xml:space="preserve">REPUESTA ENVIADA AL CLIENTE, CORREO 25-05-2019. SANTIAGO DE CALI, 25 DE MAYO DE 2019 SEÑOR, MARINO ANDRES GUTIERREZ VALENCIA SECRETARIA@GUTIERREZVALENCIA.COM CARRERA 64 A NO 1A ¿ 71 SEGUNDO PISO CIUDAD RECIBA UN CORDIAL SALUDO, MEDIANTE ESCRITO FECHADO EN MAYO DE 2019, RECIBIDO EN ESTA CÁMARA DE COMERCIO EL DÍA 22 DE MAYO DE LA MISMA ANUALIDAD, SOLICITÓ: ¿SÍRVASE INDICAR SI PARA EL AÑO 2015 Y 2016 LA SOCIEDAD EL MAR S.A.S EN EL DEBER LEGAL QUE LE ASISTE EN RENOVAR LA CÁMARA DE COMERCIO, REPORTO LOS BIENES ADQUIRIDOS PARA LA RECHA¿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
  </si>
  <si>
    <t>Se envia respuesta al correo electronico 'secretaria@gutierrezvalencia.com.rpost.biz' el día lunes 27/05/2019 08:16 a.m.</t>
  </si>
  <si>
    <t>SE ACERCA LA USUARIA SRTA. DIANA VERONICA RONCANCIO CON TURNO DE PQR SOLICITANDO LA VERIFICACION Y MODIFICACION DE LA JUNTA DIRECTIVA DE LA "ASOCIACION COLOMBIANA DE MEDICOS VETERINARIOS DEDICADOS A LA CLINICA DE PEQUEÑOS ANIMALES VEPA" CON INSCRITO 7676-50, YA QUE INDICA EN PROPIAS PALABRAS: "SE EQUIVOCARON AL GRABAR LA INFORMACION EN EL TRAMITE DE NOMBRAMIENTO DE JUNTA DIRECTIVA QUE SE REALIZO EL 16/04/2019 CON NUMERO DE RADICACION 20190229488, YA QUE APARECEN NOMBRADOS CARGOS QUE NO SE HAN DISPUESTO EN EL ACTA".</t>
  </si>
  <si>
    <t>DIANA VERONICA RONCANCIO</t>
  </si>
  <si>
    <t>presidencia@vepa.com.co</t>
  </si>
  <si>
    <t>CORREGI EN VINCULOS EL NOMBRAMIENTO DE LA JUNTA DIRECTIVA. LLAME AL 3155335577 Y LE INFORME AL SR. RICARDO GARAY</t>
  </si>
  <si>
    <t xml:space="preserve">EN COMUNICACION DEL DIA 16052019 RECIBIDA POR CONTACTOCCC, EL SR. JHON ANDRES BETANCOURT MADROÑERO CON CC. NO. 1144039326 DE LA EMPRESA BYSPRO SAS NIT NO. 805018724 RECLAMA POR UNA RENOVACION DEL AÑO 2019 DE LA MATRICULA DEL ESTABLECIMIENTO DE BOGOTA NO. 2546886 HECHA EL DIA 29032019 Y NO FIGURA RENOVADO. </t>
  </si>
  <si>
    <t>JHON ANDRES BETANCOURT MADROÑERO</t>
  </si>
  <si>
    <t>asistente.contabilidad@byspro.net</t>
  </si>
  <si>
    <t xml:space="preserve">EL SR. JHON A. BETANCOURT DE LA EMPRESA BYSPRO SAS RECLAMA PORQUE EL ESTABLECIMIENTO DE BOGOTA MAT. 25436886 SE LE REALIZO LA RENOVACION Y NO FIGURA PAGADA. SOLO FIGURA RENOVADO AL 2018. RESPUESTA AL USUARIO: EL DIA 22052019 A LAS 3:10 PM SE REALIZA LLAMADA AL NUMERO DE CONTACTO. SE HABLO CON EL SR. JHON Y SE LE EXPLICO QUE LA RENOVACION FUE PRESENTADA EL DIA 02 DE ABRIL Y NO EL 29 DE MARZO, ESTA FUE DEVUELTA EL DIA 06 DE ABRIL POR PRESENTAR DOBLE PAGO DE RENOVACION EL AÑO 2018 POR LO CUAL TIEBNE UN SALDO A FAVOR DE 175.000 QUE DEBRERA CRUZAR CON FORMULARIO FISICO PARA LA RENOVACION DEL 2019. EL SR. DICE QUE ACEPTA LA ACLARACION Y QUE PROCEDERAN A REALIZAR EL DILIGENCIAMIENTO DEL ANEXO 1 PARA RENOVAR EL 2019.AGRADECIO POR LA LLAMADA. </t>
  </si>
  <si>
    <t>JAIME RODRIGO ACOSTA CEBALLO C.C.10488717 ACTUANDO EN CALIDAD DE SOCIO DE LA COMPAÑIA ACOSTAS &amp;CIA S EN C S NIT.800206436-5 CON BASE EN LOS HECHOS.....PETICION: RECHAZAR EL RECURDO DE REPOSICION Y EN SUBSIDIO EL DE APELACION PRESENTADOS POR PARTE DE PAOLA ANDREA MONTOYA DAZAM QUIEN ACTUO COMO APODERADA DE LA SEÑORA ROSA MARIA SANDOVAL FERNANDEZ, TODA VEZ QUE CON FUNDAMENTO EN LOS ARGUMENTOS ESBOZADOS CARECE DE LEGITIMACION EN LA CAUSA PARA ELLO.</t>
  </si>
  <si>
    <t>jaimeco2000@yahoo.com</t>
  </si>
  <si>
    <t>SANTIAGO DE CALI, 12 DE JUNIO DE 2019 SEÑOR JAIME RODRIGO ACOSTA CEBALLOS CALLE 3 NO. 12A-20 JAIMECO2000@YAHOO.COM CIUDAD RECIBA UN CORDIAL SALUDO, MEDIANTE ESCRITO DEL 21 DE MAYO DE 2019, RADICADO EN ESTA CÁMARA DE COMERCIO EL 22 DE MAYO DEL MISMO AÑO, SOLICITÓ ¿(¿) RECHAZAR EL RECURSO DE REPOSICIÓN Y EN SUBSIDIO EL DE APELACIÓN PRESENTADOS POR PARTE DE PAOLA ANDREA MONTOYA DAZA, QUIEN ACTUÓ COMO APODERADA DE LA SEÑORA ROSA MARÍA SANDOVAL FERNÁNDEZ, TODA VEZ QUE CON FUNDAMENTO EN LOS ARGUMENTOS ESBOZADOS CARECE DE LEGITIMACIÓN EN LA CAUSA PARA ELLO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
  </si>
  <si>
    <t>Se envia respuesta al correo electronico jaimeco2000@yahoo.com.rpost.biz el día miércoles 12/06/2019 09:52 a.m.</t>
  </si>
  <si>
    <t>YO, CARMEN EUCARIS AGREDO RAMIREZ, ACTUANDO EN NOMBRE Y REPRESENTACION PROPIA, EN EJERCICIO DEL DERECHO DE PETICION QUE CONSAGRA EL ARTICULO 23 DE LA CONSTITUCION POLITICA Y LA LEY 1755 DE 2015 QUE ES POR MEDIO DE LA CUAL SE REGULA EL DERECHO DE PETICION SOLICITO ANTE USTEDES. HECHOS: EL DIA 15 DE MAYO DE 2019, EN VISITA PERSONAL A LAS OFICINAS PRINCIPALES DE SU EMPRESA, REALICE UNA CONSULTA SOLICITANDO LA COPIA DEL FORMULARIO DE RENOVACION DE LA MATRICULA 203976-1 A MI NOMBRE Y DEL ESTABLECIMIENTO DE COMERCIO ALUVION 546428-2 LA CUAL FIGURA REALIZADA EL DIA 8 DE SEPTIEMBRE DE 2009: PERO NO SE ENCONTRO EN SU SISTEMA NINGUN REGISTRO DE DICHA RENOVACION. PETICION: SOLICITO SEA ECPEDIDA UNA COPIA DEL FORMULARIO Y SUS ANEXOS DE LA RENOVACION DE LA MATRICULA 203976-1 A MI NOMBRE Y LA DEL ESTABLECIMIENTO DE COMERCIO ALUVION 546428-2 DE FECHA 8 DE SEPTIEMBRE DE 2009 EL MEDIO DE PAGO CON EL CUAL SE HIZO AL RENOVACION SI SE HIZO DE FORMA VIRTUAL EL NUMERO DE LA DIRECCION IP Y A QUIEN LE FUE NOTIFICADA DICHA RENOVACION.</t>
  </si>
  <si>
    <t>CARMEN EUCARIS AGREDO RAMIREZ</t>
  </si>
  <si>
    <t>diana.bhe@hotmail.com</t>
  </si>
  <si>
    <t>SANTIAGO DE CALI, 6 DE JUNIO DE 2019 SEÑORA CARMEN EUCARIS AGREDO RAMIREZ DIANA.BHE@HOTMAIL.COM CIUDAD RECIBA UN CORDIAL SALUDO, MEDIANTE ESCRITO DE FECHA 21 DE MAYO DE 2019, RECIBIDO EN ESTA CÁMARA DE COMERCIO EL 22 DE MAYO DE LA MISMA ANUALIDAD, SOLICITÓ: SOLICITO SEA EXPEDIDA UNA COPIA DEL FORMULARIO Y SUS ANEXOS DE LA RENOVACIÓN DE LA MATRÍCULA NO. 203976-1 A MI NOMBRE Y DEL ESTABLECIMIENTO DE COMERCIO ALUVIÓN NO. 546428- 2 DE FECHA 8 DE SEPTIEMBRE DE 2.009, EL MEDIO DE PAGO CON EL CUAL SE HIZO LA RENOVACIÓN SI SE HIZO DE FORMA VIRTUAL EL NÚMERO DE LA DIRECCIÓN IP Y A QUIEN LE FUE NOTIFICADA DICHA RENOVACIÓN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t>
  </si>
  <si>
    <t>Se envia respuesta al correo electronico diana.bhe@hotmail.com.rpost.biz el día viernes 07/06/2019 08:25 a.m.</t>
  </si>
  <si>
    <t>ACABO DE SOLICITAR UNA ASESORIA CON LA ABOGADA ALEXANDRA MUÑOZ YUNDA Y SE MOLESTÓ PORQUE LE PREGUNTÓ CUANTO LLEVABA COMO ABOGADA EN LA CAMARA. DE ENTRADA ME DIJO ESO Y ME IGNORO. VENIA COMO REVISOR FISCAL DEL FONDO DE EMPLEADOS Y NO ME DIRIJIO LA PALABRA NI ME ESCUCHO MAS. ¿QUÉ TIPO DE PROFESIONAL ES? SEDE: UNICENTRO FECHA: 21/05/2019</t>
  </si>
  <si>
    <t>OSWALDO GUTIERREZ CORONADO</t>
  </si>
  <si>
    <t>caimpto@gmail.com</t>
  </si>
  <si>
    <t>EL SR. OSWALDO GUTIERREZ PRESETNA QUEJA POR LA ATENCION QUE RECIBIO DE PARTE DE LA DRA. ALEXANDRA MUÑOZ EN LA SEDE UNICENTRO SE SINTIO IGNORADO Y NO LE DIRIJIO LA PALABRA. ¡QUE TIPO DE PROFESIONAL ES? EL DIA 28052019 SE TRATO DE CONTACTAR AL SEÑOR OSWALDO GUTIERREZ CORONADO PERO NO FUE POSIBLE LA COMUNICACION. EL DIA 31052019 SE LLAMO AL SEÑOR OSWALDO AL NUMERO REPORTADO PERO SE ESCUCHABA EN CORREO DE VOZ, NO FUE POSIBLE CONTACTARNOS CON EL. EL DIA 05062019 SE VOLVIO A INSISTIR AL NUMERO REPORTADO Y NO FUE EXITOSA LA LLAMADA. RESPUESTA AL USUARIO: EL DIA 13062019 SE ENVIA CORREO ELECTRONICO Y SE DEJA MENSAJE AL BUZON: SE EXPLICA AL SEÑOR DE ACUERDO A LA VERSION DE LA DRA ALEXANDRA MUÑOZ QUE EL ESTABA MUY EXALTADO Y NO DEJABA QUE SE LE EXPLICARA EL TEMA AL CUAL ESTABA CONSULTANDO, POR LO TANTO SE LE BRINDO ASESORIA A SU ACOMPAÑANTE, EN EL MOMENTO EN QUE LA DRA LE BRINDA LA PALABRA A LA ACOMPAÑANTE EL SEÑOR OSWALDO SE SIENTE IGNORADO PERO NO ERA LA INTENSION NI EL EFECTO QUE LA DRA QU</t>
  </si>
  <si>
    <t>EL SR. ALVARO HERNAN PERLAZA HERNANDEZ REALIZO PAGO VIRTUAL DE UNA SAS CON EL RADICADO 20190310021 EL DIA DE AYER 22-05-2019 Y SE PRESENTA EL DIA DE HOY 23-05-2019 PARA RECLAMAR EL CERTIFICADO DE CAMARA Y RUT PARA CONTINUAR CON EL PROCESO DE SEGURIDAD SOCIAL Y PROCEDER A CONTRATAR LOS EMPLEADOS SE LE INFORMA QUE DEBE ESTAR CONSULTANDO CON EL RADICADO EN LA PAGINA PERO EL SEÑOR MANIFIESTA QUE ESCUCHANDO AL PRESIDENTE DE LA CAMARA DE COMERCIO Y LEYENDO LA PUBLICIDAD DONDE MANIFIESTA LA FACILIDAD Y RAPIDEZ EN LA CREACION DE EMPRESAS DE MANERA VIRTUAL, NOS ENCONTRAMOS CON EL CUELLO DE BOTELLA QUE AL RECLAMAR LOS CERITIFICADOS DE CAMARA Y EL RUT MANIFIESTE QUE HAY QUE ESPERAR DE 10 A 15 DIAS REVISANDO CONTINUAMENTE EN LA PAGINA CUANDO SE DEBE ENTREGAR DE FORMA INMEDIATA CUANDO TODA LA TRANSACCION VIRTUAL, SI ME DICEN QUE SE DEMORA 24 HORAS MIENTRAS SE CARGA ES ACEPTABLE PERO QUE DIGAN QUE TIENE EL MISMO TIEMPO DE RESPUESTA DE UN TRAMITE PRESENCIAL. SOLICITO QUE LA INFORMACION SEA COHERENTE PARA SABER UNO A QUE PLAZO SE ATIENE.</t>
  </si>
  <si>
    <t>ALVARO HERNAN PERLAZA HERNANDEZ</t>
  </si>
  <si>
    <t>aperlaza@hotmail.com</t>
  </si>
  <si>
    <t xml:space="preserve">EL SR. ALVARO PERLAZA REALIZO UN TRAMITE DE CONSTITUCION DE UNA SAS VIRTUALMENTE EL DIA 22052019 Y EL 23052019 VA A RECLAMAR EL CERTIFICADO Y EL RUT PERO LE DICEN QUE DEBE ESTAR CONSULTANDO EN LA PAGINA. EL SR. MANIFIESTA QUE ESCUCHANDO AL PRESIDENTE DE LA CAMARA DE COMERCIO Y DEACUERDO A LA PUBLICIDAD DONDE SE MANIFIESTA LA RAPIDEZ DE LA CREACION DE EMPRESAS DE MANERA VIRTUAL, EXISTE UN CUELLO DE BOTELLA YA QUE ESTO QUE SE DICE NO ES CIERTO, SOLICITA QUE LA INFORMACION SEA COHERENTE PARA SABER A QUE PLAZO SE ATIENEN LOS USUARIOS. EL DIA 23052019 SE TRATA DE COMUNICAR AL NUMERO REPORTADO PERO NO ES SE OBTIENE RESPUESTA EL DIA 28052019 SE HACE LLAMADA NUEVAMENTE Y SE VA A BUZON DE MENSAJES EL DIA 05062019 SE LE MARCA AL NUMERO DE CELULAR PERO SIGUE SIN OBTENER RESPUESTA RESPUESTA AL USUARIO: EL 13062019 SE ENVIA CORREO ELECTRONICO, INDICANDO EL TIEMPO QUE SEGUN EL ARTICULO 14 LA CAMARA DE COMERCIO TIENE COMO TIEMPO DE RESPUESTA PARA RADICAR LOS TRAMITES PRESENTADOS. BUENA TARDE, SR. </t>
  </si>
  <si>
    <t>FAVOR REVISAR EN LA MATRICULA 994941 - 16 SE REALIZO REFORMA DE ESTATUTOS AL OBJETO SOCIAL RADICACION 20190286850 DEL 8 DE MAYO, PERO AL GENERAR EL CERTIFICADO DE EXISTENCIA, DICHA REFORMA NO FIGURA COMPLETA, EL CLIENTE LE URGE PARA PROCESOS DE REGALIZACION DE IMPORTACIONES.</t>
  </si>
  <si>
    <t>CORREGI EL TEXTO DEL OBJETO SOCIAL, USUARIO SE ENCUENTRA EN LA SEDE.</t>
  </si>
  <si>
    <t>EN COMUNICACION DEL DIA 09052019 CON OFICIO S-2019-000208 DE LA POLICIA NACIONAL SECCIONAL IPIALES, SOLICITAN INFORMAR SI SE ENCUENTRAN REGISTRADOS COMO COMERCIANTES LAS PERSONAS RELACIONADAS EN EL OFICIO Y DE LA SOCIEDAD COMERFRONT S A NIT NO. 837000983-1</t>
  </si>
  <si>
    <t>JHONY FERNEY SOTO ARGUELLO</t>
  </si>
  <si>
    <t>jhony.soto9746@correo.policia.gov.co</t>
  </si>
  <si>
    <t>20-0756 SANTIAGO DE CALI, 24 DE MAYO DE 2019 SEÑORES MINISTERIO DE DEFENSA NACIONAL POLICIA NACIONAL ATENCIÓN: SUBINTENDENTE JHONY FERNEY SOTO ARGUELLO JEFE GRUPO INVESTIGATIVO POLFA JHONY.SOTO9746@CORREO.POLICIA.GOV.CO IPIALES CORDIAL SALUDO, DAMOS RESPUESTA A SU OFICIO NO. S-2019-000208/SUBGA-POJUD 29.54 DE FECHA 9 DE MAYO DE 2019, RECIBIDO POR ESTA ENTIDAD EL 23 DE MAYO DE 2019, EN EL QUE NOS SOLICITA "COPIA AUTENTICA DE LOS DOCUMENTOS DE CONSTITUCIÓN ACTAS DE JUNTAS O ASAMBLEAS, NOMBRAMIENTOS Y RENUNCIAS FORMULARIOS DE VINCULACIÓN Y ACTUALIZACIÓN DE DATOS REFORMAS ESTATUTARIAS, ESTADOS FINANCIEROS Y DEMÁS DOCUMENTOS QUE REPOSEN EN LOS EXPEDIENTES QUE ALLÍ FIGUREN A NOMBRE DE LA RAZÓN SOCIAL COMERFRONT S.A. NIT 837.000.983-1: LE INFORMAMOS QUE BAJO EL NOMBRE DE COMERFRONT S.A. IDENTIFICADA CON NIT NO. 837.000.983-1 NO FIGURA INSCRITA EN LA CÁMARA DE COMERCIO DE CALI. A CONTINUACIÓN SE RELACIONAN LAS PERSONAS QUE FIGURAN INSCRITAS Y TIENEN VÍNCULOS EN EMPRESAS INSCRITAS, LOS D</t>
  </si>
  <si>
    <t>Se envia respuesta al correo electronico jhony.soto9746@correo.policia.gov.co.rpost.biz el día viernes 24/05/2019 05:33 p.m.</t>
  </si>
  <si>
    <t>REVISAR LA FECHA DEL DOCUMENTO DE CONSTITUCION DE LA RADICACION 20190253640 FUNDACIÓN PARA LA INDUSTRIA PARTICIPATIVA CULTURAL Y DEPORTIVA INSCRITO 19412 - 50 TIENE 26 ENERO 2018 Y SALE DEL 2019</t>
  </si>
  <si>
    <t>MANUEL ANTONIO TORRES Q</t>
  </si>
  <si>
    <t>manuelautor@hotmail.com</t>
  </si>
  <si>
    <t>CORREGI LA FECHA DEL DOCUMENTO DE CONSTITUCION DE LA RADICACION 20190253640 FUNDACIÓN PARA LA INDUSTRIA PARTICIPATIVA CULTURAL Y DEPORTIVA INSCRITO 19412 - 50 DE 26 ENERO 2019 POR 26 ENERO 2018. LLAME AL 3156605918 Y LE INFORME DE LA CORRECCION AL SR. MANUEL ANTONIO TORRES Q. 24/05/2019 9:13 AM</t>
  </si>
  <si>
    <t>LA SRA CLAUDIA SERRANO SOLICITA SE REALICE LA CORRECION DE LA DIRECCION DEL ESTABLECIMIENTO YA QUE EN ESTE MOMENTO FIGURA CALLE 50 # 38 A - 35 CONSULTORIO 643, Y LA CORRECTA QUE FUE REPORTADA EN EL FORMULARIO DE RENOVACION ES: CALLE 5D # 38 A - 35 CONSULTORIO 643, POR FAVOR CORREGIR Y REEMPLAZAR EL CERTIFICADO.</t>
  </si>
  <si>
    <t>CLAUDIA SERRANO</t>
  </si>
  <si>
    <t>wilmerdiaz1968@gmail.com</t>
  </si>
  <si>
    <t>CORREGI LA DIRECCION DE CALLE 50 # 38 A - 35 CONSULTORIO 643 POR CALLE 5D # 38 A - 35 CONSULTORIO 643</t>
  </si>
  <si>
    <t>EN COMUNICACION DEL DIA 17052019, CON OFICIO # 0935 DEL JUZGADO SEXTO PENAL MUNICIPAL PARA ADOLESCENTES CON FUNCION DE CONTROL DE GARANTIAS, ENVIADO A LA CAMARA DE COMERCIO DE MEDELLIN Y REMITIDO A LA CAMARA DE COMERCIO DE CALI EL DIA 22052019 CON RADICACION 20190309878, POR TRASLADO POR COMPETENCIAS, SOLICITAN EXPEDIR CERTIFICADO DE EXISTENCIA Y REPRESENTACION LEGAL DE LA ENTIDAD, EPS COOMEVA POR INCIDENTE DESACATO EN ACCION DE TUTELA 2019-00052</t>
  </si>
  <si>
    <t>20-0752 SANTIAGO DE CALI, 24 DE MAYO DE 2019 SEÑORES JUZGADO SEXTO PENAL MUNICIPAL PARA ADOLESCENTES CON FUNCION DE CONTROL DE GARANTIAS ATENCIÓN: ANDERSON RANGEL SANGUINEO JUDICANTE JUZGADO06PMPADEMED@GMAIL.COM MEDELLIN CORDIAL SALUDO, DAMOS RESPUESTA A SU OFICIO NO. 0935 Y RADICADO NO. 2019-00052 DE FECHA 17 DE MAYO DE 2019, RECIBIDO POR ESTA ENTIDAD EL 23 DE MAYO DE 2019, EN EL QUE SOLICITA "(¿) INFORMEN A ESTE DESPACHO EL NOMBRE DEL REPRESENTANTE LEGAL ACTUAL DE LA EPS COOMEVA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
  </si>
  <si>
    <t>Se envia respuesta al correo electronico juzgado06pmpademed@gmail.com.rpost.biz el dia viernes 24/05/2019 11:59 a.m.</t>
  </si>
  <si>
    <t>EN COMUNICADO DEL DIA 21052019, EL SEÑOR CARLOS ALBERTO TELLO ROJAS IDENTIFICADO CON CC 6530691 REPRESENTANTE LEGAL DE MINEROS ASOCIADOS DEL OCCIDENTE COLOMBIANO NIT: 900488577, SOLICITA EXPEDIR LA CERTIFICACION DE MATRICULA DE LA EMPRESA MINEROS ASOCIADOS DEL OCCIDENTE COLOMBIANO - MINASOCC.</t>
  </si>
  <si>
    <t>CARLOS ALBERTO TELLO ROJAS</t>
  </si>
  <si>
    <t>carlostello.1961@hotmail.com</t>
  </si>
  <si>
    <t>07-06-2019: RESPUESTA ORGANIZADA FALTA SOLAMENTE LA FIRMA DE LA ABOGADA AMARQUEZ (TELETRABAJO). 20-0763 SANTIAGO DE CALI, 6 DE JUNIO DE 2019 DOCTOR, CARLOS ALBERTO TELLO ROJAS CALLE 8 NO. 8C - 21 BARRIO PATIO BONITO 1 VIJES RECIBA UN CORDIAL SALUDO, MEDIANTE ESCRITO DE FECHA 21 DE MAYO DE 2019, RECIBIDO EN ESTA CÁMARA DE COMERCIO EL DÍA 23 DE MAYO DEL PRESENTE AÑO, SOLICITÓ, "(¿) EXPEDIR LA CERTIFICACIÓN DE INSCRIPCIÓN EN EL REGISTRO MERCANTIL, QUE ACREDITE EL CUMPLIMIENTO POR PARTE DE LA ASOCIACIÓN MINEROS ASOCIADOS DEL OCCIDENTE COLOMBIANO - MINASOCC, IDENTIFICADA CON EL NIT 900.488.577-7, DE INSCRIBIRSE EN EL REGISTRO MERCANTIL DE LA CÁMARA DE COMERCIO DE CALI (¿)".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t>
  </si>
  <si>
    <t>EL SR. LUIS FRANCISCO FRANCO BERNAL PRESENTA RECLAMO PORQUE EN EL INSCRITO 1046672-16 GRABARON LA DIRECCION PRINCIPAL Y JUDICIAL COMO CALLE 30 # 19 - 31 Y EN EL ESTABLECIMEITNO ESTÁ ESCRITO IGUAL Y ALLI SI GRABARON CORRECTAMENTE LA DIRECCION QUE ES CARRERA 30 # 19 - 31 COMO FIGURA EN EL PRE-RUT. TIENE UN CERTIFICADO VIRTUAL CON RAD.20190308240 PARA REEMPLAZAR Y SOLICITA EL FAVOR QUE SE LO ENVIEN AL CORREO FRANBER63@HOTMAIL.COM</t>
  </si>
  <si>
    <t>LUIS FRANCISCO FRANCO BERNAL</t>
  </si>
  <si>
    <t>AL INSCRITO 1046672 CORREGI LA DIRECCION DE CL 30 # 19 - 31 POR CRA 30 # 19 - 31. USUARIO SE PRESENTO EN EL CAE</t>
  </si>
  <si>
    <t>EN COMUNICACION DEL DIA 08052019 SIN OFICIO RD: 100054402019, DE LA FISCALIA GENERAL DE LA NACION, FISCALIA 250 SECCIONAL, SOLICITAN INFORMAR SI EL SR. JORGE ENRIQUE CUITIVA IDENTIFICADO CON CC. NO. 79310547 DE LA SOCIEDAD AGENCIA ADUANA FEDEGAL SAL NIVEL II, NIT: 890309238, POR EL DELITO DE FAVORECIMIENTO DE CONTRABANDO.</t>
  </si>
  <si>
    <t xml:space="preserve"> JORGE ENRIQUE CUITIVA</t>
  </si>
  <si>
    <t>20-0764 SANTIAGO DE CALI, 5 DE JUNIO DE 2019 SEÑORES FISCALIA GENERAL DE LA NACION ATENCIÓN: MONICA OROZO TORO ASISTENTE DE FISCAL 250 SECCIONAL MONICA.OROZCO@FISCALIA.GOV.CO ENVIGADO CORDIAL SALUDO, DAMOS RESPUESTA A SU OFICIO Y SPOA NO. 050016000248201814661 DE FECHA 8 DE MAYO DE 2019, RECIBIDO POR ESTA ENTIDAD EL 23 DE MAYO DE 2019, EN EL QUE SOLICITA "ENVIAR COPIA DE LA CÁMARA DE COMERCIO JORGER ENRIQUE RICO CUITIVA CON CC 79.310.547 DE LA SOCIEDAD AGENCIA ADUANA FEDEGAL SAL NIVEL II NIT 890.309.238". ADJUNTO ENVIAMOS CERTIFICADO DE EXISTENCIA Y REPRESENTACIÓN LEGAL DE AGENCIA DE ADUANAS FEDEGAL SAS NIVEL II, CON RELACIÓN AL SEÑOR JORGE ENRIQUE RICO CUITIVA IDENTIFICADO CON CÉDULA DE CIUDADANÍA NO. 79.310.547 NO FIGURA INSCRITA EN LA CÁMARA DE COMERCIO DE CALI. NO OBSTANTE LO ANTERIOR, ES IMPORTANTE TENER EN CUENTA QUE EL ARTÍCULO 15 DEL DECRETO 019 DE 2012 DETERMINÓ QUE "LAS ENTIDADES PÚBLICAS Y LAS PRIVADAS QUE CUMPLAN FUNCIONES PÚBLICAS O PRESTEN SERVICIOS PÚBLICOS PU</t>
  </si>
  <si>
    <t>Se envia respuesta al correo electronico monica.orozco@fiscalia.gov.co.rpost.biz el dia miércoles 05/06/2019 09:26 a.m.</t>
  </si>
  <si>
    <t>LA SEÑORA MARTHA C APARICIO IDENTIFICADA CON CC 31885009 DE LA EMPRESA INTEGRANDO SOLUCIONES LOSGISTICAS SA NIT: 900183700: MANIFIESTA PREOCUPACION POR EL TRAMITE PRESENTADO PARA NOMBRAMIENTO CON RADICACION 20180404209 YA QUE FUE PRESENTADO EN SEPTIEMBRE DEL 2018 Y A LA FECHA NO SE HA REALIZADO EL CAMBIO.</t>
  </si>
  <si>
    <t>MARTHA C APARICIO</t>
  </si>
  <si>
    <t>m.aparicio@telmex.net.co</t>
  </si>
  <si>
    <t xml:space="preserve">LA SEÑORA MARTHA APARICIO MANIFIESTA PREOCUPACION POR EL TRAMITE REALIZADO CON LA RADICACION N. 2018040420, YA QUE FUE PRESENTADA EN SEPTIEMBRE DEL 2018 Y A LA FECHA NO HA SIDO REGISTRADA. RESPUESTA AL USUARIO: 24052019 (01:37PM) SE REALIZA LLAMADA AL NUMERO DEL CONTACTO NO SE OBTIENE RESPUESTA. CORREO ELECTRONICO: 27052019 (02:03PM).SE DEJA MENSAJE AL BUZON Y SE ENVIA CORREO ELECTRONICO INFORMANDO EL MOTIVO DE DEVOLUCION, SE ADJUNTA DOCUMENTO DE SOPORTE. ATENDIENTO A SU SOLICITUD DE INFORMACIÓN SOBRE EL TRAMITE REALIZADO CON RADICACION N. 20180404209, ADJUNTAMOS ESTADO Y OBSERVACIONES POR PARTE DEL AREA JURIDICA PARA SUBSANAR DE ACUERDO A LO SOLICITADO. </t>
  </si>
  <si>
    <t>SE COMUNICA LA SEÑORA LESLIE INDICANDO QUE EL DIA MARTES 2 DE ABRIL DE 2019 REALIZO LA RENOVACION DE LA MATRICULA MERCANTIL REALIZANDO EL PAGO DE MANERA VIRTUAL POR LA SUCURSAL DE BANCOLOMBIA, CLIENTE REALIZA COMPRA DE UN CERTIFICADO DE EXISTENCIA Y REPRESENTACION LEGAL Y VALIDA QUE LA ULTIMA FECHA DE RENOVACION FUE EL 02-MAR-2018. POR LO CUAL ENVÍA SOPORTES DE PAGO Y FORMULARIO VIRTUAL A CORREO REQUISITOSYTARIFAS@CCC.ORG.CO CON EL FIN DE COMPROBAR DICHO PAGO, SE VALIDAN DOCTS ADJUNTOS Y SE OBSERVA FORMULARIO Y COMPROBANTE DE PAGO, PERO EN EL SIR NO HAY REGISTRO DE DICHO PAGO. CLIENTE REQUIERE SOLUCION OPORTUNA AL CASO PUES REQUIERE CONSTANCIA DE RENOVACIÓN</t>
  </si>
  <si>
    <t xml:space="preserve">LESLIE GARCIA  ALVAREZ	</t>
  </si>
  <si>
    <t>intexbosas@gmail.com</t>
  </si>
  <si>
    <t xml:space="preserve">LLAME 3147008194 Y LE SOLICITE A LA SRA. LESLIE GARCIA LOS SOPORTES DE PAGO PARA REVISAR EL CASO. SE CONSULTA CON TESORERIA PARA VALIDAR SI FUE REALIZADO EL PAGO, POSTERIORMENTE SE LE SOLICITA AL AUXILAR PARA QUE REALICE EL COBRO EN CAJAS. SE MODIFICA EL ESTADO DE ACTIVO POR INACTIVA A LA FECHA DE RENOVACION 12/06/2019 Y SE CREA LA FECHA DE RENOVACION 02/04/2019 POR CUANTO ESA FUE LA FECHA EN QUE REALIZARON EL PAGO DE LA RENOVACION. SE ENVIA MENSAJE AL CORREO INTEXBOSAS@GMAIL.COM YA QUE NO FUE POSIBLE CONTACTAR TELEFONICAMENTE. </t>
  </si>
  <si>
    <t>EN COMUNICACION DEL DIA 15052019, CON OFICIO # 542 DEL JUZGADO 17 PENAL MUNICIPAL CON FUNCIONES DE CONOCIMIENTO DE BOGOTA D.C, ENVIADO A LA CAMARA DE COMERCIO DE BOGOTA Y REMITIDO A LA CAMARA DE COMERCIO DE CALI EL DIA 20052019 CON RADICACION 20190305709, POR TRASLADO POR COMPETENCIAS, SOLICITAN EXPEDIR CERTIFICADO DE EXISTENCIA Y REPRESENTACION LEGAL DE LA ENTIDAD, EPS COOMEVA POR INCIDENTE DESACATO EN ACCION DE TUTELA 2019-057</t>
  </si>
  <si>
    <t>ERNESTO LEON MORA</t>
  </si>
  <si>
    <t>17pmcbt@cendoj.ramajudicial.gov.co</t>
  </si>
  <si>
    <t>20-0753 SANTIAGO DE CALI, 24 DE MAYO DE 2019 SEÑORES JUZGADO DIECISIETE PENAL MUNICIPAL CON FUNCIONES DE CONOCIMIENTOS DE BOGOTÁ ATENCIÓN: ERNESTO LEON MORA SECRETARIO J17PMCBT@CENDOJ.RAMAJUDICIAL.GOV.CO BOGOTÁ D.C. CORDIAL SALUDO, DAMOS RESPUESTA A SU OFICIO NO. 542 Y TUTELA NO. 2019-057 DE FECHA 15 DE MAYO DE 2019, RECIBIDO POR ESTA ENTIDAD EL 23 DE MAYO DE 2019, EN EL QUE SOLICITA "EXPIDA CERTIFICADO DE EXISTENCIA Y REPRESENTACIÓN LEGAL DE LA ENTIDAD ACCIONADA - COOMEVA EPS DONDE FIGURA EL NOMBRE E IDENTIFICACIÓN DEL REPRESENTANTE LEGAL DE LA MISMA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t>
  </si>
  <si>
    <t>Se envia respuesta al correo electronico j17pmcbt@cendoj.ramajudicial.gov.co.rpost.biz el dia viernes 24/05/2019 12:18 p.m</t>
  </si>
  <si>
    <t>EN COMUNICACION DEL DIA 21052019 SIN OFICIO RD CCSME19-3171*, DE LA FISCALIA GENERAL DE LA NACION, SOLICITAN COPIAS AUTENTICAS DEL CERTIFICADO DE EXISTENCIA Y REPRESENTACION LEGAL DE LA FUNDACION SOLIDARIA NIT: 900973339, Y EN CASO DE NO ESTAR INSCRITA FAVOR DIFUNDIR A SUS HOMOLOGOS EN EL PAIS DONDE SE ENCUENTRE INSCRITA.</t>
  </si>
  <si>
    <t>HEBERTO MIGUEL CALLE BARRIOS</t>
  </si>
  <si>
    <t>heberto.calle@fiscalia.gov.co</t>
  </si>
  <si>
    <t>20-0755 SANTIAGO DE CALI, 24 DE MAYO DE 2019 SEÑORES FISCALIA GENERAL DE LA NACION ATENCIÓN: HEBERTO MIGUEL CALLE BARRIOS SERVIDOR DE POLICÍA JUDICIAL HEBERTO.CALLE@FISCALIA.GOV.CO SANTA MARTA CORDIAL SALUDO, DAMOS RESPUESTA A SU OFICIO NO. 20550-02-422 Y NUC: 470016001020201800597 DE FECHA 21 DE MAYO DE 2019, RECIBIDO POR ESTA ENTIDAD EL 23 DE MAYO DE 2019, EN EL QUE SOLICITA "COPIAS AUTENTICAS DEL CERTIFICADO DE EXISTENCIA Y REPRESENTACIÓN LEGAL DE LA FUNDACIÓN SOLIDARIA, EDUCACIÓN Y DESARROLLO - SED NIT 900.973.339-0 (¿). LE INFORMAMOS QUE BAJO EL NOMBRE DE FUNDACION SOLIDARIA EDUCACION Y DESARROLLO - SED IDENTIFICADA CON NIT NO. 900.973.339-0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t>
  </si>
  <si>
    <t>Se envia respuesta al correo electronico heberto.calle@fiscalia.gov.co.rpost.biz el día viernes 24/05/2019 04:34 p.m.</t>
  </si>
  <si>
    <t>LA CONTRALORIA MUNICIPAL DE YUMBO, SOLICITA CERTIFICADO DEL INSCRITO 286 CORPORACION PARA LA RECREACION POPULAR DE YUMBO LA CUAL FIGURA EN ESTADO DE LIQUIDACION</t>
  </si>
  <si>
    <t>CONTRALORIA MUNICIPAL DE YUMBO</t>
  </si>
  <si>
    <t>contraloriayumbo@contraloriayumbo-valle.gov.co</t>
  </si>
  <si>
    <t>20-0765 SANTIAGO DE CALI, 5 DE JUNIO DE 2019 SEÑORES CONTRALORIA MUNICIPAL DE YUMBO ATENCIÓN: MARIA LYDA SERNA FAJARDO DIRECTORA OPERATIVA DE CONTROL FISCAL CONTRALORIAYUMBO@CONTRALORIAYUMBO-VALLE.GOV.CO YUMBO CORDIAL SALUDO, DAMOS RESPUESTA A SU OFICIO CON RADICACIÓN NO. 1191 DE FECHA 23 DE MAYO DE 2019, RECIBIDA POR ESTA ENTIDAD 24 DE MAYO DE 2019, EN EL QUE SOLICITA "SE SIRVA INFORMAR A ESTE DESPACHO EL ESTADO DE LA LIQUIDACIÓN DE LA CORPORACIÓN PARA LA RECREACIÓN POPULAR DE YUMBO (¿)". LE INFORMAMOS QUE LA CORPORACION PARA LA RECREACION POPULAR DE YUMBO IDENTIFICADO CON NIT NO. 805.006.095-7 FIGURA INSCRITO EN LA CÁMARA DE COMERCIO DE CALI BAJO LA INSCRIPCIÓN NO. 286-50.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t>
  </si>
  <si>
    <t>Se envia respuesta al correo electronico contraloriayumbo@contraloriayumbo-valle.gov.co.rpost.biz el día miércoles 05/06/2019 09:41 a.m.</t>
  </si>
  <si>
    <t>BUENOS DIAS, EL SEÑOR ALEXANDER AMADO SOLICITA UNA CARTA PARA PRESENTAR EN UNA LICITACION EN LA CUAL SE INFORME QUE EL INSCRITO EN EL RUP 46433 PURITEC DE COLOMBIA SAS CON NIT 890308362- 4 PRESENTO EL TRAMITE DE RENOVACIÓN AL RUP EL DIA 5 DE ABRIL (VER RESOLUCION CCC 38 DEL 16 DE MAYO DE 2019) .</t>
  </si>
  <si>
    <t>ALEXANDER AMADO</t>
  </si>
  <si>
    <t>.SE ENVÍA RESPUESTA A MAYRA BASTIDAS. RESPUESTA ENVIDA AL CLIENTE, CORREO 24-05-2019. SANTIAGO DE CALI, 24 DE MAYO DE 2019 SEÑOR: ALEXANDER AMADO CONTABILIDAD.PURITEC@HOTMAIL.COM GERENCIA@PURITECSA.COM LA CIUDAD RECIBA UN CORDIAL SALUDO, MEDIANTE COMUNICACIÓN ESCRITA DE FECHA 24 DE MAYO DE 2018, RECIBIDA EN ESTA CÁMARA DE COMERCIO EN LA MISMA FECHA, SE SOLICITÓ: ¿SOLICITA UNA CARTA PARA PRESENTAR EN UNA LICITACITACION EN LA CUAL SE INFORME QUE EL INSCRITO EN EL RUP 46433 PURITEC DE COLOMBIA SAS CON NIT 890308362-4 PRESENTO EL TRAMITE DE RENOVACIÓN AL RUP EL DIA 5 DE ABRIL(¿)¿.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t>
  </si>
  <si>
    <t>Se envia respuesta al correo electronico contabilidad.puritec@hotmail.com.rpost.biz; gerencia@puritecsa.com.rpost.biz el día viernes 24/05/2019 05:45 p.m.</t>
  </si>
  <si>
    <t>EL SR. RICARDO SILVA PRESENTA RECLAMO PORQUE CON EL RADICADO 20180233708 EN LA ENTIDAD INSCRITO 6478-50 SILVA Y SOLUCIONES CORPORACION CON EL ACTA 014 SOLICITARON EN LA REFORMA DE ESTATUTOS QUE EL CARGO DE GERENTE Y REPRESENTANTE LEGAL CAMBIARA POR REPRESENTANTE LEGAL SOLO SEGUN EL ART. 17 DE LOS ESTATUTOS Y EN EL CERTIFICADO CONTINUA SALIENDO EL CARGO COMO GERENTE Y REPRESENTANTE LEGAL. POR FAVOR CORREGIR.</t>
  </si>
  <si>
    <t>RICARDO RODOLFO SILVA VALENCIA</t>
  </si>
  <si>
    <t>serviciosys@hotmail.com</t>
  </si>
  <si>
    <t xml:space="preserve">RECLAMO NO PROCEDE. LOS CARGOS DE NOMBRAMIENTOS, NO SE ACTUALIZAN O CAMBIAN POR MEDIO DE REFORMAS, SE MODIFICAN EN TANTO HAYA NUEVO NOMBRAMIENTO. LLAMO AL USUARIO Y ME CONTESTA LA SRA. MARTHA INES ROJAS VALENCIA, REPRESENTANTE LEGAL DE LA ENTIDAD, A QUIEN LE EXPONGO EL NO PROCEDER DE SU SOLICITUD H: 09:22 F: 04-06-2019, UEVES 20/06/2019 11:50 A.M DE ACUERDO A SOLICITUD DE LA ABO. CBOTERO, SE SOLICITA ACTIVAR RECLAMO, EL CUAL SE ASIGNA. REVISADO EL CASO, SE PUEDE MODIFICAR EL CARGO DEJÁNDOLO SÓLO COMO REPRESENTANTE LEGAL, TENIENDO EN CUENTA QUE EL ACTO TITULADO POR LA ABOGADA FUE NOMBRAMIENTO REPRESENTANTE LEGAL Y EN EL ACTA EN LA QUE FIGURA EL NOMBRAMIENTO TAMBIÉN APARECE ESE CARGO. CBOTERO. LKVARGAS: PROCEDO DE ACUERDO A LO INDICADO POR LA JEFE JURIDICA A MODIFICAR EL CARGO DE GERENTE Y REPRESENTANTE LEGAL POR REPRESENTANTE LEGAL. </t>
  </si>
  <si>
    <t xml:space="preserve">EN COMUNICADO DEL DIA 24052019 DEL MINISTERIO DE DEFENSA NACIONAL - POLICIA NACIONAL OFICIO S-2019-0225/UBIC-26.2, SOLICITA INFORMAR SI A NOMBRE DEL SEÑOR GUILLERMO LEON CHAVARRO RUALES INDENTIFICADO CON CC 16259211, FIGURAN REGISTROS COMO COMERCIANTE CON ESTABLECIMIENTOS DE COMERCIO, LO ANTERIOR TENIENDO EN CUENTA ORDEN A POLICIA JUDICIAL POR EL DELITO DE LESIONES CULPOSAS. CHAVARRO RUALES GUILLERMO CC 16259211 MT 48719 - ESTADO CANCELADO - TULUA MT 89358 - ESTADO CANCELADO - TULUA </t>
  </si>
  <si>
    <t>OLINDO HEBERTO QUIÑONES ANGULO</t>
  </si>
  <si>
    <t>olindo.quinones@correo.policia.gov.co</t>
  </si>
  <si>
    <t>20-0766 SANTIAGO DE CALI, 5 DE JUNIO DE 2019 SEÑORES MINISTERIO DE DEFENSA NACIONAL POLICIA NACIONAL ATENCIÓN: PATRULLERO ORLANDO HEBERTO QUIÑONES ANGULO INVESTIGADOR CRIMINAL UBIC DAGUA OLINDO.QUINONES@CORREO.POLICIA.GOV.CO DAGUA CORDIAL SALUDO, DAMOS RESPUESTA A SU OFICIO NO. S-2019-0225-/SUBIN-UBIC-26.2 DE FECHA 24 DE MAYO DE 2019, RECIBIDO POR ESTA ENTIDAD EL MISMO DÍA, EN EL QUE NOS SOLICITA "SI A NOMBRE DEL SEÑOR GUILLERMO LEON CHAVARRO RÚALES, IDENTIFICADA CON CEDULA DE CIUDADANÍA NO. 16.259.211 DE PALMIRA APARECEN ESTABLECIMIENTOS COMERCIALES Y EN LO POSIBLE A NIVEL NACIONAL (¿)": LE INFORMAMOS QUE BAJO EL NOMBRE DE GUILLERMO LEON CHAVARRO RÚALES IDENTIFICADO CON CÉDULA DE CIUDADANÍA NO. 16.259.211 NO FIGURA INSCRITO EN LA CÁMARA DE COMERCIO DE CALI, PERO SI FIGURO EN LA CÁMARA DE TULUÁ Y SU ESTADO ES CANCELADO. NO OBSTANTE LO ANTERIOR, ES IMPORTANTE TENER EN CUENTA QUE EL ARTÍCULO 15 DEL DECRETO 019 DE 2012 DETERMINÓ QUE "LAS ENTIDADES PÚBLICAS Y LAS PRIVADAS QUE CU</t>
  </si>
  <si>
    <t>Se envia respuesta al correo electronico olindo.quinones@correo.policia.gov.co.rpost.biz el día miércoles 05/06/2019 09:55 a.m.</t>
  </si>
  <si>
    <t>EL CLIENTE MANIFIESTA QUE NO APARECE EN EL CERTIFICADO EL # DE CEDULA DE LA SOCIA GESTORA LUCY MARIELA VARGAS COMO APARECE EN LA ESCRITURA 1772, SOLICITA REEMPLAZAR EL CERTIFICADO.</t>
  </si>
  <si>
    <t>TERESA RUFINA CASTILLO</t>
  </si>
  <si>
    <t>jigsinmobiliaria@hotmail.com</t>
  </si>
  <si>
    <t>ADICIONO EN EL CERTIFICA TEXTO DE SOCIO GESTOR, EL NUMERO DE IDENTIFICACION DE LA SOCIA GESTORA LUCY MARIELA VARGAS DE GURIERREZ C.C. 41.376.147 MATRICULA: 493553, SE TOMA NUMERO DE LA ESCRITURA REPORTADA. USUARIO ESPERA RESPUESTA INMEDIATA SEDE PRINCIPAL.</t>
  </si>
  <si>
    <t>NO HAY RESPNSABLE PUES EN EL ARTICULO EN MENCION NO LO MENCIONARON</t>
  </si>
  <si>
    <t>EL SR. ADOLFO ALVAREZ PRESENTA RECLAMO PORQUE EN EL INSCRITO 707469-2 IVESUR COLOMBIA - CALI CON EL RADICADO 20190303432 SOLICITARON CAMBIO DE DIRECCION Y REPORTARON CLL 60 # 1 NORTE 53 PORQUE LO REQUIEREN EXACTAMENTE ASI. TIENE UN CERTIFICADO FISICO PARA REEMPLAZAR.</t>
  </si>
  <si>
    <t>ALDOLFO ALVAREZ</t>
  </si>
  <si>
    <t>cdacali@ivesurcolombia.com</t>
  </si>
  <si>
    <t xml:space="preserve"> SE REALIZA MODIFICACION TENIENDO EN CUENTA LA SOLCIITUD DEL USUARIO, PUES NO HAY ERROR DE DIGITALIZACION. MODIFICO LA DIRECCION COMERCIAL DE: CL. 60 NRO. 1 N 53 POR: CLL 60 # 1 NORTE 53 . SE EVIDENCIA EN CONSULTA QUE EXPIDIO CERTIFICADO CON RADICADO 20190327749 EL DIA 31-05-2019 H: 11:51</t>
  </si>
  <si>
    <t>EN COMUNICADO DEL 23052017 EL SEÑOR JHON JAIRO GALVEZ OSORIO DIRECTOR FINANCIERO Y ADMINISTRATIVO DE CORFECALI CORPORACION DE EVENTOS FERIAS Y ESPECTACULOS DE CALI, SOLICITA SE LE INFORME SI LA TOTALIDAD DEL CONTENIDO DEL CERTIFICADO DE EXISTENCIA Y REPRESENTACION LEGAL DE LA SOCIEDAD CONECTION MEDIA SAS NIT 900127315-6 ADJUNTO, ES VERAZ O SI EXISTEN DIFERENCIAS ENTRE EL APORTADO A ESTA SOLCITUD Y EL QUE SE ENCUENTRA EN LA BASE DE DATOS.</t>
  </si>
  <si>
    <t xml:space="preserve">RADICACION: 20190312341. SANTIAGO DE CALI, 29 DE MAYO DE 2019 SEÑOR, JHON JAIRO GÁLVEZ OSORIO DIRECTOR FINANCIERO Y ADMINISTRATIVO CORPORACIÓN DE EVENTOS, FERIAS Y ESPECTÁCULOS DE CALI- CORFECALI DIRECCIÓN LA CIUDAD CORDIAL SALUDO, MEDIANTE ESCRITO DEL 23 DE MAYO DE 2019, RADICADO EN ESA CÁMARA DE COMERCIO EL 24 DE MAYO DEL MISMO AÑO, SOLICITÓ, "CONTESTAR EN EL MENOR TIEMPO POSIBLE, SI LA TOTALIDAD DEL CONTENIDO DEL CERTIFICADO DE EXISTENCIA Y REPRESENTACIÓN LEGAL ADJUNTO ES VERAZ, DE ACUERDO AL CÓDIGO DE VERIFICACIÓN DEL MISMO, O INFORMAR SI POR EL CONTRARIO EXISTEN DIFERENCIAS ENTRE EL APORTADO EN LA PRESENTE SOLICITUD Y EL QUE SE ENCUENTRA EN SU BASE DE DATOS."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t>
  </si>
  <si>
    <t>SOLICITAMOS ANTE SU ENTIDAD SE NOS DE UNA EXPLICACION CLARA Y CONCISA, SOBRE LOS DOCUMENTOS QUE SE DEBEN APORTAR PARA LLEVAR A CABO LO ORDENADO POR LA SUPERINTENDENCIA DE SOCIEDADES MEDIANTE LA RESOLUCION 300-003664, QUE EN SU ARTICULO TERCERO ORDENA "INSCRIBIR LA PRESENTE RESOLUCION, POR CUANTA DE LOS INTERESADOS, EN LA CORRESPODIENTE CAMARA DE COMERCIO</t>
  </si>
  <si>
    <t>JHON OMAR CANDAMIL CALLE</t>
  </si>
  <si>
    <t>farangoe@hotmail.com</t>
  </si>
  <si>
    <t>SE ENVIA RESPUESTA JUNIO 10/2019 10-06-2019: PENDIENTE DE FIRMA 19-06-2019:POR FAVOR ENVIAR RESPUESTA DEL PQR¿S DEL ASUNTO YA QUE EL CLIENTE ESTA ACA EN LA PRINCIPAL. SANTIAGO DE CALI, 7 DE JUNIO DE 2019 SEÑOR JHON OMAR CANDAMIL CALLE CALLE 27 NO. 20-25 PISO 1 EDIFICIO PORTAL DE LA RIVIERA MANIZALES - CALDAS CORDIAL SALUDO, MEDIANTE ESCRITO DE FECHA 23 DE MAYO DE 2019, RECIBIDO EN ESTA CÁMARA DE COMERCIO EL DÍA 24 DE MAYO DEL MISMO AÑO, NOS SOLICITA ¿¿SE NOS DE UNA EXPLICACIÓN CLARA Y CONCISA, SOBRE LOS DOCUMENTOS QUE SE DEBEN APORTAR PARA PODER LLEVAR A CABO LO ORDENADO POR LA SUPERINTENDENCIA DE SOCIEDADES MEDIANTE LA RESOLUCIÓN 300-003664, QUE EN SU ARTÍCULO TERCERO ORDENA ¿INSCRIBIR LA PRESENTE RESOLUCIÓN, POR CUENTA DE LOS INTERESADOS, EN LA CORRESPONDIENTE CÁMARA DE COMERCIO...¿ AL RESPECTO, LE INFORMAMOS QUE LAS CÁMARAS DE COMERCIO DEBEN CEÑIRSE A LO ESTRICTAMENTE CONSAGRADO EN EL ORDENAMIENTO JURÍDICO Y POR TANTO SOLO PUEDEN HACER LO QUE LA LEY LAS FACULTA, DE TAL MANERA QUE E</t>
  </si>
  <si>
    <t>Se envia respuesta al correo electronico farangoe@hotmail.com.rpost.biz el día miércoles 19/06/2019 03:21 p.m.</t>
  </si>
  <si>
    <t>LA SOCIEDAD CON MATRICULA 568182 SE TRANSFORMO A S.A.S EN EL AÑO 2016 QUEDANDO COMO ORGANOS DE ADMINISTRACION ASAMBLEA, Y REPRESENTATE LEGAL, SIN EMBARGO SIGUEN APARECIENDO EN EL CERTIFICADO DE CAMARA LA ANTERIO JUNTA DIRECTIVA, SOLICTA RETIRAR ESTE ORGANO DE ADMINISTRACION, DEBIDO A QUE EN EL ATRICULO 24 SOLO QUEDAN LOS ORGANOS MECIONADOS ANTERIORMENTE.</t>
  </si>
  <si>
    <t>PAULA ANDREA QUIROZ VALLEJO</t>
  </si>
  <si>
    <t>paula_andreaquiroz@hotmail.com</t>
  </si>
  <si>
    <t>RECLAMO PROCEDE. DE ACUERDO CON LOS ESTATUTOS DE TRANSFORMACIÓN DEL AÑO 2016 EN LOS CUALES NO CONTEMPLA LA JUNTA DIRECTIVA, ESTÁ SE DEBE INACTIVAR. LKVARGAS: DE ACUERDO A RESPUESTA POR LA ABOGADA, MODIFICO ESTADO POR INACTIVA A LOS VINCULOS DE JUNTA DIRECTIVA, NOMBRADOS CON INSCRIPCION 5292 DEL 15-08-2001. USUARIO SE DIRIGE A SEDE UNICENTRO</t>
  </si>
  <si>
    <t>no hubo nota por parte del abogado a la auxiliar, se desconoce si para esa epoca (2016) estaba como procedimiento dejar anotaciones</t>
  </si>
  <si>
    <t>EN COMUNICACION DEL DIA 20052019 EL SEÑOR ALEJANDRO DIAZ IDENTIFICADO CON CC 94509492, SOLICITA SE LE INFORME SI SE ENCUENTRA REGISTRADO COMO COMERCIANTE Y SI POSEE ESTABLECIMIENTOS DE COMERCIO A SU NOMBRE, ESTO CON EL FIN DE DEMOSTRAR INSOLVENCIA ECONOMICA ANTE EL JUEZ DE GARANTIAS.</t>
  </si>
  <si>
    <t>ALEJANDRO DIAZ</t>
  </si>
  <si>
    <t>SANTIAGO DE CALI, 27 DE MAYO DE 2019 SEÑOR ALEJANDRO DIAZ CC 94509492 TD 5803 PABELLÓN 12 MEDIANA SEGURIDAD DEL CENTRO PENITENCIARIO DE SAN ISIDRO POPAYÁN - CAUCA CORDIAL SALUDO, MEDIANTE ESCRITO DEL 25 DE MAYO DE 2019, RADICADO EN ESTA ENTIDAD EL 24 DE MAYO DE 2019, EN EL CUAL NOS SOLICITA "SE EXPIDA REGISTRO SI TENGO PROPIEDADES COMERCIALES INSCRITOS A MI NOMBRE Y CÉDULA..."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t>
  </si>
  <si>
    <t>EL CLIENTE INDICA QUE EL DOCUMENTO QUE ES SOLICITADO EN LA GLOSA YA APARECE EN SUS REGISTROS Y CORRESPONDE AL CONTADOR ALEJANDRO CERON ESPINOSA C.C 16.752.539. POR TAL MOTIVO SOLICTA INSCRIBIR LA RENOVACION DEL PROPONENTE 120455 CALI-VALLE DEL CAUCA CONVENTION AND VISITOURS BUREAU.</t>
  </si>
  <si>
    <t>JORGE GONZALEZ</t>
  </si>
  <si>
    <t>joargonza@hotmail.com</t>
  </si>
  <si>
    <t>.MODIFICO ESTADO DE DEVUELTA POR ACTIVA A LA RADICACION 20190244925, DE ACUERDO A LA RESOLUCION 45 DEL 27-05-2019 EXPEDIDA POR ESTA CÁMARA. SE ENVIA CORREO DE NOTIFICACION DEL PQR Y GESTION REALIZADA A ABOGADA DEL TRAMITE (MBASTIDAS) PARA SU GESTION.</t>
  </si>
  <si>
    <t>EL SEÑOR JORGE DUQUE IDENTIFICADO CON CC 98396594 MANIFIESTA QUE NO SE DADO POR FINALIZADO EL TRAMITE DE CONSTITUCION, YA QUE SE LE INFORMO QUE ERAN 5 DIAS Y A LA FECHA VAN 7.</t>
  </si>
  <si>
    <t>JORGE DUQUE</t>
  </si>
  <si>
    <t>EL SEÑOR JORGE DUQUE MANIFIESTA QUE EL TRAMITE PRESENTADO SOBRE CONSTITUCION AUN NO HA FINALIZADO SE LE INFORMO QUE ERAN 5 DIAS HABILES Y YA VAN 7. BUENA TARDE, SR. JORGE DUQUE OFRECEMOS EXCUSAS POR EL INCONVENIENTE PRESENTADO CON SU TRAMITE DE REGISTRO, CON LA RADICACION N. 20190254560, SE REVISO NUEVAMENTE CON EL ABOGADO QUE TIENE EL TRAMITE Y SE VERIFICO INFORMACION APORTADA POR USTED . EL ABOGADO QUE ESTABA ENCARGADO DE DARLE TRAMITE A ESTA RADICACION YA LO FINALIZO. RESPUESTA AL USUARIO: 27052019- SE CONTACTO EL USUARIO VIA TELEFONICA Y SE LE INFORMO QUE EL TRAMITE YA HABIA SIDO REGISTRADO. CÓDIGO DE PROCEDIMIENTO ADMINISTRATIVO Y DE LO CONTENCIOSO ADMINISTRATIVO ARTÍCULO 14.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t>
  </si>
  <si>
    <t>EL SEÑOR RUBEN DARIO RIOS GALLEGO IDENTIFICADO CON CC 14880488 MANIFIESTA INCONFORMIDAD POR LA DEMORA PRESENTADA POR LA CAMARA DE COMERCIO DE CALI PARA RESOLVER TRAMITE DEL RADICADO 20190287587 DEL 8 DE MAYO DEL 2019. PARA LO CUAL, LOS FUNCIONARIOS CONTACTADOS SOLO SE LIMITAN A DECIR QUE NO SABEN PARA CUANDO PUEDE ESTAR RESUELTO Y QUE ESTO SE DEBE A QUE TIENEN DEMASIADOS PENDIENTES. CONSIDERO QUE EL TERMINO DE LOS 5 DIAS A LOS QUE SIEMPRE SE HACE REFERENCIA COMO TERMINO PARA RESOLVER ESTE TIPO DE TRAMITES, DEBE SER CUMPLIDO A FIN DE AVITAR PERJUICIOS AL USUARIO. SI LA CAMARA DE COMERCIO TIENE DEMASIADOS TRAMITES POR ATENDER, SUS DIRECTIVAS DEBERIAN CONTRATAR MAS PERSONAL IDONEO PARA EVACUARLO Y NO SOMETER AL USUARIO A LARGAS ESPERAS.</t>
  </si>
  <si>
    <t>RUBEN DARIO RIOS GALLEGO</t>
  </si>
  <si>
    <t>rudarios@gmail.com</t>
  </si>
  <si>
    <t>EL SEÑOR RUBEN DARIO RIOS GALLEGO PRESENTA RECLAMO POR LA DEMORA EN EL TRAMITE REALIZADO BAJO LA RADICACION N. 20190287587 DEL 8 DE MAYO DEL 2019. BUENA TARDE, SR. RUBEN DARIO RIOS GALLEGO OFRECEMOS EXCUSAS POR EL INCONVENIENTE PRESENTADO CON SU TRAMITE DE REGISTRO, CON LA RADICACION N. 20190287587, SE REVISO NUEVAMENTE CON EL ABOGADO QUE TIENE EL TRAMITE Y SE VERIFICO INFORMACION APORTADA POR USTED . EL ABOGADO QUE ESTABA ENCARGADO DE DARLE TRAMITE A ESTA RADICACION YA LO FINALIZO. RESPUESTA AL USUARIO: 27052019- SE CONTACTO EL USUARIO VIA TELEFONICA Y SE LE INFORMO QUE EL TRAMITE YA HABIA SIDO REGISTRADO. CÓDIGO DE PROCEDIMIENTO ADMINISTRATIVO Y DE LO CONTENCIOSO ADMINISTRATIVO ARTÍCULO 14.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t>
  </si>
  <si>
    <t>LA SEÑORA ELIZABETH PEREZ IDENTIFICADA CON CC 31961774, RECLAMA POR EL RADICADO N. 20190296411 NECESITAN CON URGENCIA LA FINALIZACION DEL TRAMITE. YA QUE HUBO COMPROMISO DE FINALIZARLO PARA EL DIA 17052019 Y QUE AL 20052019 SIGUEN EN LA ESPERA, SOLICITA CON URGENCUIA LA FINALIZACION.</t>
  </si>
  <si>
    <t>ELIZABETH PEREZ</t>
  </si>
  <si>
    <t>fundaciondemujeresartesanascal@gmal.com</t>
  </si>
  <si>
    <t>LA SEÑORA ELIZABETH PEREZ SOLICITA CON UREGENCIA SE AGILICE EL TRAMITE QUE FUE REGISTRADO BAJO LA RADICACION N. 20190296411. BUENA TARDE, SR. FELIZABETH PEREZ OFRECEMOS EXCUSAS POR EL INCONVENIENTE PRESENTADO CON SU TRAMITE DE REGISTRO, CON LA RADICACION N. 20190296411, SE REVISO NUEVAMENTE CON EL ABOGADO QUE TIENE EL TRAMITE Y SE VERIFICO INFORMACION APORTADA POR USTED . EL ABOGADO QUE ESTABA ENCARGADO DE DARLE TRAMITE A ESTA RADICACION YA LO FINALIZO. RESPUESTA AL USUARIO: 22052019- SE CONTACTO EL USUARIO VIA TELEFONICA Y SE LE INFORMO QUE EL TRAMITE YA HABIA SIDO REGISTRADO. CÓDIGO DE PROCEDIMIENTO ADMINISTRATIVO Y DE LO CONTENCIOSO ADMINISTRATIVO ARTÍCULO 14.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t>
  </si>
  <si>
    <t>LA SEÑORA CONSUELO OÑIVEROS SANCHEZ IDENTIFICADA CON CC 31262858, MANIFIESTA QUE DESDE EL 7 DE MAYO PRESENTO UNA MODIFICACION AL RUP Y HASTA LA FECHA, NO SE HA FINALIZADO EL TRAMITE Y QUE LO NECESITA PARA PROCESO DE CONTRATACION, SOLICITA SELERIDAD PARA NO SALIR PERJUDICADA.</t>
  </si>
  <si>
    <t>CONSUELO OÑIVEROS SANCHEZ</t>
  </si>
  <si>
    <t>consuelolisan@hotmail.com</t>
  </si>
  <si>
    <t>LA SEÑORA CONSUELO OLIVEROS SANCHEZ SOLICITA SELERIDAD EN EL PROCESO RADICADO 20190285716 PARA TRAMITE DE RUP Y QUE HASTA LE FECHA NO SE HA REGISTRADO. BUENA TARDE, SR. CONSUELO OLIVEROS SANCHEZ OFRECEMOS EXCUSAS POR EL INCONVENIENTE PRESENTADO CON SU TRAMITE DE REGISTRO, CON LA RADICACION N. 20190285716, SE REVISO NUEVAMENTE CON EL ABOGADO QUE TIENE EL TRAMITE Y SE VERIFICO INFORMACION APORTADA POR USTED . EL ABOGADO QUE ESTABA ENCARGADO DE DARLE TRAMITE A ESTA RADICACION YA LO FINALIZO. RESPUESTA AL USUARIO: 27052019- SE CONTACTO EL USUARIO VIA TELEFONICA Y SE LE INFORMO QUE EL TRAMITE YA HABIA SIDO REGISTRADO. CÓDIGO DE PROCEDIMIENTO ADMINISTRATIVO Y DE LO CONTENCIOSO ADMINISTRATIVO ARTÍCULO 14.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
  </si>
  <si>
    <t>LA SEÑORA SANDRA LILIANA QUINTERO ECHEVERRY IDENTIFICADA CON CC 66815913, MANIFIESTA QUE EL 13 DE MAYO DEL 2019, SOLICITO CAMBIO DEL CODIGO DE ACTIVIDAD ECONOMICA Y HAN PASADO 10 DIAS SIN QUE SE REGISTRE ESTE TRAMITE, POR LO CUAL NO HA PODIDO TRAMITAR NUEVO CERTIFICADO.</t>
  </si>
  <si>
    <t>SANDRA LILIANA QUINTERO ECHEVERRY</t>
  </si>
  <si>
    <t>surtimaxsq.2018@gmail.com</t>
  </si>
  <si>
    <t>LA SEÑORA SANDRA LILIANA QUINTERO ECHEVERRY MANIFIESTA QUE YA HAN PASADO 10 DIAS SINQUE SE REGISTRE EL TRAMITE REALIZADO POR CAMBIO DE CODIGO DE ACTIVIDAD CON RADICACION N.20190292327. BUENA TARDE, SRA. SANDRA LILIANA QUINTERO ECHEVERRY OFRECEMOS EXCUSAS POR EL INCONVENIENTE PRESENTADO CON SU TRAMITE DE REGISTRO, CON LA RADICACION N. 20190292327, SE REVISO NUEVAMENTE CON EL ABOGADO QUE TIENE EL TRAMITE Y SE VERIFICO INFORMACION APORTADA POR USTED . YA EL ABOGADO SE ENCARGO DE DARLE TRAMITE A ESTA RADICACION Y SE GENERO GLOSA DE REQUERIMIENTO EN LA CUAL LE SOLICITA SUBSANAR Y ACLARAR EL ACTO A REGISTRAR YA QUE EN LA SOLICITUD DE INSCRIPCION SE ESTA RELACIONANDO CONCEPTO DIFERENTE AL DEL REPORTE DE NOVEDADES . RESPUESTA AL USUARIO: 27052019- SE ENVIO CORREO ELECTRONIO, SE TRATO DE CONTACTAR AL USUARIO Y NO FUE POSIBLE LA COMUNICACION: SE ENVIA EMAIL AL CONTACTO PARA DARLE RESPUESTA A LA SOLICITUD. CÓDIGO DE PROCEDIMIENTO ADMINISTRATIVO Y DE LO CONTENCIOSO ADMINISTRATIVO ARTÍCULO 1</t>
  </si>
  <si>
    <t>BUENAS TARDES UN SALUDO FAVOR NO DAR MIS DATOS A NADIE QUE SEA AUTORIZADO LES AGRADEZCO SU ATENCION.</t>
  </si>
  <si>
    <t>LUZBANY MONTERO</t>
  </si>
  <si>
    <t>luzba07@hotmail.com</t>
  </si>
  <si>
    <t>NO HAY DATOS SUFICIENTES PARA DAR RESPUESTA LA PETICION NO ES CLARA.</t>
  </si>
  <si>
    <t>EL SEÑOR EDISON SANCHEZ IDENTIFICADO CON CC 14994163, MANIFIESTA INCONFORMIDAD POR LA DEMORA EN EL PROCESO DE MATRICULA PARA PERSONA NATURAL, MAS DE 8 DIAS PARA QUE LA PARTE JURIDICA LO RESUELVA, NO HAY INFORMACION CERTERA Y CLARA DEL PORQUE LA DEMORA.</t>
  </si>
  <si>
    <t>EDISON SANCHEZ</t>
  </si>
  <si>
    <t>edis1454@gmail.com</t>
  </si>
  <si>
    <t xml:space="preserve">EL SEÑOR EDISON SANCHEZ IDENTIFICADO CON CC 14994163, MANIFIESTA INCONFORMIDAD POR LA DEMORA EN EL PROCESO DE MATRICULA PARA PERSONA NATURAL, MAS DE 8 DIAS PARA QUE LA PARTE JURIDICA LO RESUELVA, NO HAY INFORMACION CERTERA Y CLARA DEL PORQUE LA DEMORA. RESPUESTA AL USUARIO: 13052019 (10:15AM) SE HACE LLAMADA SIN OBTENER RESPUESTA, SE DEJA MENSAJE DE VOZ 17052019 (03:56PM) SE REALIZA LLAMADA TELEFONICA Y NO ES POSIBLE LA COMUNICACION. 24052019 (04:55PM) SE HACE LLAMADA Y NO ES POSIBLE LA COMUNICACION CON EL USUARIO. </t>
  </si>
  <si>
    <t>EL SR. JESUS EDUARDO FERNANDEZ IDENTIFICADO CON CC. NO. 14296286 REGISTRADO CON LA MATR5ICULA NO. 1050304 RECLAMA POR QUE SOLICITO EL CAMBIO DE DIRECCION DE DOMICILIO DE NOTIFICACION Y DIRECCION COMERCIAL QUE ERA LA MISMA DIRECCION CON LA RADICACION NO. 20190303288 DIRECCION COMERCIAL MAT NO. 1050305 CL. 70 NRO. 9 107 Y CUANDO SE GRABO SE LE COLOCO LA DIRECCION CL. 10 NO. 9 - 107... SOLICITA SE LE CORRIJA LO ANTES POSIBLE.</t>
  </si>
  <si>
    <t>JESUS EDUARDO FERNANDEZ</t>
  </si>
  <si>
    <t>jesus345@gmail.com</t>
  </si>
  <si>
    <t>RECLAMO PROCEDE. MODIFICO LA DIRECCION COMERCIAL DE: CL. 10 NRO. 9 107 POR: CL. 70 NRO. 9 107, COMO SE REPORTÓ EN EL FORMATO DE NOVEDADES. LLAMO AL USUARIO SIN OBTENER RESPUESTA H: 08:24 F: 28-05-2019, SE ENVIA CORREO DE NOTIFICACION DE RESPUESTA AL DESINATARIO JESUS345@GMAIL.COM.RPOST.BIZ MARTES 28/05/2019 08:29 A.M.</t>
  </si>
  <si>
    <t>LA SEÑORA AMY CAROLINA MARÍA CLARKSON PULIDO IDENTIFICADA CON CC 31863124, MANIFIESTA INCONFORMIDAD POR DEVOLUCION EN EL TRAMITE RADICADO CON EL N. 20190260590, YA QUE EN EL PUNTO 2 Y 3 NO PROCEDEN, LOS DOCUMENTO REQUERIDOS FUERON APORTADOS DESDE EL PRINCIPIO Y NO SE REQUIERE INDICAR EL PORCENTAJE DE LOS MIEMBROS PRESENTES DE CONFORMIDAD CON LOS ESTATUTOS.</t>
  </si>
  <si>
    <t>AMY CAROLINA MARÍA CLARKSON PULIDO</t>
  </si>
  <si>
    <t>NO PROCEDE EL RECLAMO. SIENDO LOS TÉRMINOS DE LA CONVOCATORIA NO ERAN PRECISOS, FUE NECESARIO REALIZAR LA OBSERVACIÓN 2 PARA QUE AL REINGRESO NO FUERAN A OMITIR TAL REQUISITO DE INDICAR LOS MIEMBROS PRESENTES EN LA ASAMBLEA. RESPECTO DEL PUNTO 3, EN TODAS LAS GLOSAS DE DEVOLUCIÓN DE NOMBRAMIENTOS SE REALIZA LA ADVERTENCIA DE VOLVER A PRESENTAR LAS COPIAS DE CEDULAS AL REINGRESO, YA QUE SE HAN PRESENTADO MUCHOS CASOS EN QUE CORRIGEN EL ACTA Y OMITEN LAS COPIAS DE CÉDULA. SIN EMBARGO, PESE LO ANTERIOR, SU TRÁMITE YA FUE INSCRITO CON BASE EN LAS MODIFICACIONES REALIZADAS AL ACTA</t>
  </si>
  <si>
    <t>SE COMUNICA LA SRA ADRIANA JARAMILLO MOSQUERA, INDICANDO QUE HA COMPRADO DOS CERTIFICADO EL DÍA DE HOY 27 DE MAYO 2019 A LAS 8:58 AM, HACE MÁS DE UNA HORA HA ESPERADO Y NO LE HA LLEGA EL CÓDIGO DE DESCARGA, SE VALIDA EN LA PLATAFORMA DE PAYU CON EL NÚMERO DE REFERENCIA DE PAGO 15063874 Y LA COMPRA FUE APROBADA PERO EN EL SISTEMA NO APARECE EL CÓDIGO, SOLICITA REPOSICIÓN DE CERTIFICADOS DE LOS NIT COMPRADOS (38995428 Y 6531486) ERIKA MOSQUERA</t>
  </si>
  <si>
    <t>ADRIANA JARAMILLO MOSQUERA</t>
  </si>
  <si>
    <t>nanajaramosquera@hotmail.com</t>
  </si>
  <si>
    <t>EL CERTIFICADO SE ENVIO EL DIA 27/05/2019 19:50:03, EL MISMO DIA QUE EL USUARIO COMPRO EL CERTIFICADO CON EL NUMERO DE REFERNCIA 15063874, AL CORREO NANAJARAMOSQUERA@HOTMAIL.COM. ESTE PQR ESTABA FINALIZADO, NO ENTIENDO PORQUE SE ACTIVO NUEVAMENTE.</t>
  </si>
  <si>
    <t>falta descripción de la solución</t>
  </si>
  <si>
    <t>SOLICITAN VERIFICAR SI EN LOS ARCHIVOS DE LA CAMARA DE COMERCIO DE CALI REPOSAN LOS ARCHIVOS PRUBE DE LA EXISTENCIA Y REPRESENTACION DE LA SOCIEDAD "CREDIACTIVO S.A." (DE LA CUAL SE DESCONOCE EL NIT) Y EN CASO POSITIVO SEA REMITIDO A ESTE DESPACHO, RADICACION 20190314825.</t>
  </si>
  <si>
    <t>DIANA FERNANDA CANDAMIL ARREDONDO</t>
  </si>
  <si>
    <t>cmpal01@cendoj.ramajudicial.gov.co</t>
  </si>
  <si>
    <t>20-0767 SANTIAGO DE CALI, 5 DE JUNIO DE 2019 SEÑORES JUZGADO PRIMERO CIVIL ATENCIÓN: SANDRA LUCIA PALACIOS CEBALLOS SECRETARIA CMPAL01MA@CENDOJ.RAMAJUDICIAL.GOV.CO MANIZALES CORDIAL SALUDO, DAMOS RESPUESTA A SU OFICIO Y RADICADO NO. 170014003 001 2018 0000495 00 DE FECHA 21 DE MAYO DE 2019, RECIBIDO POR ESTA ENTIDAD EL 27 DE MAYO DE 2019, EN EL QUE SOLICITA "VERIFIQUEN SI EN SUS ARCHIVOS REPOSA PRUEBA DE LA EXISTENCIA Y REPRESENTACIÓN LEGAL DE LA SOCIEDAD "CREDIACTIVO S.A." (DE LA CUAL SE DESCONOCE EL NIT) (¿)". LE INFORMAMOS QUE BAJO EL NOMBRE DE CREDIACTIVO S.A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t>
  </si>
  <si>
    <t>Se envia respuesta al correo electronico cmpal01ma@cendoj.ramajudicial.gov.co.rpost.biz; cmpal01@cendoj.ramajudicial.gov.co.rpost.biz el día miércoles 05/06/2019 10:37 a.m.</t>
  </si>
  <si>
    <t>SE COMUNICA LA SEÑORA VALENTINA BECERRA, INFORMANDO QUE EL DIA 15 DE MAYO HICIERON UNA MODIFICACION DE CORREO ELECTORNICO, PERO EL DIA DE HOY DESCARGARON UN CERTIFICADO Y VERIFICARON QUE EL CAMBIO NO SE REALIZO, EL CORREO ELECTONICO QUE NECESITAN QUE APAREZCA ES JCADAVID@CELSIA.COM EN EL DOMICILIO PRINCIPAL , PERO VALIDANDO EN EL SIRP APARECE NOTIFICACIONESJUDICIALESCELSIA@CELSIA.COM, NECESITA POR FAVOR LE COLABOREN CON EL CAMBIO LO MAS ANTES POSIBLE, EN NOTIFICACIONES SI DESEA QUE APAREZCA NOTIFICACIONESJUDICIALESCELSIA@CELSIA.COM. ERIKA MOSQUERA</t>
  </si>
  <si>
    <t xml:space="preserve"> MARIA VALENTINA BECERRA MORENO</t>
  </si>
  <si>
    <t>mvbecerra@celsia.com</t>
  </si>
  <si>
    <t>RECLAMO PROCEDE. MODIFICO EL EMAL PRINCIPAL DE: NOTIFICACIONESJUDICIALESCELSIA@CELSIA.COM POR: JCADAVID@CELSIA.COM COMO SE EVIDENCIA EN EL FORMATO DE NOVEDADES REPORTADOS. INSCRIPCION 39597 DEL 24-05-2019. LLAMO AL USUARIO Y LE INDICO LA ACTUALIZACION REALIZADA H: 09:27 F: 04-06-2019</t>
  </si>
  <si>
    <t>SE COMUNICA LA SEÑORA MARIA LILIA GARCIA, INFORMA QUE EL DÍA QUE EL DÍA 20 DE MAYO REALIZÓ LE CAMBIO DE DIRECCIÓN Y ACTUALIZACIÓN DE LOS TELÉFONOS, ELLA INFORMA QUE EN ESTE CASO SOLICITO QUE ELIMINARAN EL SEGUNDO TELÉFONO, EN ESTE CASO EL FIJO Y SE DEJARA EL CELULAR EL CUAL REPORTO EL FORMATO DE REPORTE DE NOVEDADES Y REALIZO LA OBSERVACIÓN EN EL FORMATO DE SOLICITUD DE INSCRIPCIÓN, SE REALIZA VERIFICACIÓN EN EL SIRP Y EL NÚMERO FIJO AÚN SE ENCUENTRA REGISTRADO, INFORMA QUE EVIDENCIO AL ERROR AL ADQUIRIR UN CERTIFICADO EL DÍA 27 DE MAYO 2019 Y SOLICITA SE LE REPONGA SE VALIDA EN EXPEDIENTES PÚBLICOS</t>
  </si>
  <si>
    <t>MARIA LILIANA PATRICIA GARCIA</t>
  </si>
  <si>
    <t>villamizaranguloyciasca@gmail.com</t>
  </si>
  <si>
    <t>RECLAMO PROCEDE. DE ACUERDO AL FORMATO DE NOVEDADES REGISTRADO MEDIANTE INSCRIPCION 39937 DEL 27-05-2019, NO SE REPORTÓ EL TELEFONO FIJO Y SE REALIZÓ CLARIDAD EN LA SOLCIITUD DE INSCRIPCION, RETIRO DE CONSULTA EL TELEFONO 2 FIJO NRO. 6872000. MATRICULA 31079. LLAMO AL USUARIO Y LE INDICO LA ACTUALIZACION REALIZADA H: 09:31 F: 04-06-2019</t>
  </si>
  <si>
    <t>EL SR. EDISON ZAPATA TORO PRESENTA RECLAMO PORQUE EN EL INSCRITO 1036887-16 VELZAGRO S.A.S CON EL ACTA 8 QUE FIGURA COMO ACTA 9 EN DOCUNET REALIZARON NOMBRAMIENTO DE REPRESENTANTE LEGAL SUPLENTE A LA SRA. LIZETH VELASQUEZ GONZALEZ C.C.31574843 Y LA REGISTRARON COMO REPRESENTANTE LEGAL Y EN UN CERTIFICADO QUE TIENE DEL 02-05-2019 FIGURAN DOS REPRESENTANTES LEGALES NO ESTÁ DISCRIMINADO QUIEN ES EL PRINCIPAL Y QUIÉN ES EL SUPLENTE.</t>
  </si>
  <si>
    <t>EDISON ZAPATA TORO</t>
  </si>
  <si>
    <t>lvelasquez@velzagro.com</t>
  </si>
  <si>
    <t xml:space="preserve"> RECLAMO PROCEDE. CON INSCRIPCION 6325 DEL 17-04-2019 EL ABOGADO DEL REGISTRO TITULO NOMBRAMIENTO REPREENTANTE LEGAL SUPLENTE (9-22-89), Y LA AUXILIAR INGRESÓ DICHO NOMBRAMIENTO COMO PRINCIPAL. MODIFICO EN VINCULOS, EL GRUPO Y CARGO DEL NOMBRAMIENTO DE LA SRA. LIZETH DE REPRESENTANTE LEGAL POR SUPLENTE. LLAMO AL USUARIO SIN OBTENER RESPUESTA H: 12:45 F: 04-06-2019. ENVIO CORREO DE NOTIFICACION AL DESTINATARIO 'LVELASQUEZ@VELZAGRO.COM.RPOST.BIZ' MARTES 04/06/2019 12:47 P.M.</t>
  </si>
  <si>
    <t>LA SR. JOSE FRANCO BOTINA PRESENTA RECLAMO PORQUE EN EL INSCRITO 370220-4 DE LA MONTAÑITA S.A. CON EL ACTA 87 REALIZARON NOMBRAMIENTOS DE JUNTA DIRECTIVA Y TIENE ERROR EN EL DOCUMENTO DE IDENTIDAD DEL SR. ORLANDO LOPEZ ROJAS SIENDO LO CORRECTO C.C.16653172. TIENE UN CERTIFICADO VIRTUAL PARA REEMPLAZAR PARA QUE SE LO ENVIEN AL CORREO LAMONTANITA@MMALCA.COM</t>
  </si>
  <si>
    <t>JOSE FRANCO BOTINA</t>
  </si>
  <si>
    <t>lamontanita@mmalca.com</t>
  </si>
  <si>
    <t>BAJO LA INSCRIPCION 9395 DEL 24-05-2019 SE INSCRIBIÓ EL NOMBRAMIENTO MIEMBROS JUNTA DIRECTIVA, EN EL DOCUMENTO REGISTRADO SE EVIDENCIA EL NRO. DE IDENTIFICACION DEL SR. ORLANDO LOPEZ ROJAS CON EL NRO. 16653172. PROCEDO A MODIFICAR DICHO NUMERO DE: 16553172 POR: 16653172. SE REVISA EN AGENTE DE IMPRESION SI SE HA GENERADO CERTIFICADOS Y EFECTIVAMENTE SE OBSERVA UNO IMPRESO DE FECHA 22-05-2019 H: 03:17, POR LO ANTERIOR, CREO SOLICITUD DE SERVICIO 20190331586 POR CONCEPTO DE CERTIFICADO A LA MATRICULA 370220, LLAMO AL USUARIO A LA LINEA REPORTADA PERO NO HAY RESPUESTA H: 10:38 F: 05-06-2019. ENVIO AL DESTINATARIO LAMONTANITA@MMALCA.COM.RPOST.BIZ LA RESPUESTA ADJUNTANDO EL CERTIFICADO GENERADO.</t>
  </si>
  <si>
    <t>EN EL INSCRITO 19451-50 FUNDACIÓN PEQUEÑOS SUEÑOS DE ACUERDO A LOS ESTATUTOS EN EL ARTICULO 31 SEÑALARON QUE EL REPRESENTANTE LEGAL SUPLENTE Y QUIEN REEMPLAZARIA A LA DIRECTORA ES EL PRESIDENTE DE LA JUNTA CRISTIAN CAMILO MUÑOZ Y NO EL SECRETARIO DIEGO FERNANDO CAICEDO ECHEVERRY CON EL RAD.20190316123 TIENE UN CERTIFICADO PARA REEMPLAZAR QUE COMPRÓ DE MANERA PRESENCIAL.</t>
  </si>
  <si>
    <t>CRISTIAN CAMILO MUÑOZ</t>
  </si>
  <si>
    <t>cristiancamilomunoz19@gmail.com</t>
  </si>
  <si>
    <t>RECLAMO PROCEDE. DE ACUERDO A LA NOTA DEJADA EN EL DOCUMENTO REGISTRADO POR EL ABOGADO DEL REGISTRO, INDICA QUE EL SUPLENTE ES EL PRESIDENTE DE LA JUNTA, SIENDO EL SR. CRISTIAN CAMILO MUÑOZ, PROCEDO A RETIRAR EL VINCULO DEL SR. DIEGO FERNANDO CAICEDO COMO REPRESENTANTE LEGAL SUPLENTE E INCLUYO AL SR. CRISTIAN CAMILO MUÑOZ CON C.C 1144058116. LLAMO AL USUARIO Y LE INDICO LA ACTUALIZACION REALIZADA. H: 03:12 F: 05-06-2019</t>
  </si>
  <si>
    <t>EN COMUNICACION DEL DIA 20052019 CON OFICIO S-2019 000262 DE LA POLICIA NACIONAL SECCIONAL BOGOTA, ENVIADO A LA CAMARA DE COMERCIO DE BOGOTA Y REMITIDO A LA CAMARA DE COMERCIO DE CLI EL DIA 2105209 CON RADICACION NO. 20190306421 POR TRASLADO POR COMPETENCIAS, SOLICITAN APORTAR CERTIFICADO DE EXISTENCUIA Y REPRESENTACION LEGAL DE LA SOCIEDAD TECNOQUIMICAS S A NIT NO. 890300466-5 CON MATRICULA MERCANGTIL NO. 7049</t>
  </si>
  <si>
    <t>SINT JOSE JONATHAN VELANDIA NOSSA</t>
  </si>
  <si>
    <t>20-0762 SANTIAGO DE CALI, 31 DE MAYO DE 2019 SEÑORES MINISTERIO DE DEFENSA NACIONAL POLICIA NACIONAL ATENCIÓN: SUBINTENDENTE JOSE JONATHAN VELANDIA NOSSA INVESTIGADOR CRIMINAL SIJIN-BOGOTÁ JONAT.VELANDIA@CORREO.POLICIA.GOV.CO BOGOTÁ D.C. CORDIAL SALUDO, DAMOS RESPUESTA A SU OFICIO NO. S-2019-000262/SUBIN-HRUIJ29 DE FECHA 20 DE MAYO DE 2019, RECIBIDO POR ESTA ENTIDAD EL 28 DE MAYO DE 2019, EN EL QUE NOS SOLICITA "SE APORTE LOS CERTIFICADOS DE EXISTENCIA Y REPRESENTACIÓN LEGAL DE LA SOCIEDAD TECNOQUIMICAS SA. NIT 8903004655-5 (¿)": ADJUNTO ENVIAMOS CERTIFICADO DE EXISTENCIA Y REPRESENTACIÓN LEGAL DE TECNOQUIMICAS S.A. IDENTIFICADO CON NIT NO. 890.300.466-5.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t>
  </si>
  <si>
    <t>se envia respuesta al correo electronico jonat.velandia@correo.policia.gov.co.rpost.biz el dia viernes 31/05/2019 10:57 a.m.</t>
  </si>
  <si>
    <t>EL SR. DIEGO MAURICIO MARQUEZ MUÑOZ IDENTIFICADO CON CC. NO. 94552400, INTENTO POR CONTACTO CCC OBTENER INFORMACION DE EXPONEGOCIOS EL DIA 23052019 PERO EN EL EMAIL ENVIADO NO APARECE NINGUN CONTENIDO EN EL TEXTO DE LA CONSULTA POR TAL MOTIVO SE LLAMO AL NUMER0O DE CONTACTO PARA ACLARAR SU SOLICITUD. MANIFESTO QUE LA CONSULTA ERA PARA SABER PORQUE NO LE HABIA LLEGADO LA COMFIRMACION DE SU INSCRIPCION AL EVENTO.</t>
  </si>
  <si>
    <t>DIEGO MAURICIO MARQUEZ MUÑOZ</t>
  </si>
  <si>
    <t>maomarquez27@hotmail.com</t>
  </si>
  <si>
    <t>REQUERIMIENTO NO ATENDIDO</t>
  </si>
  <si>
    <t>EL SR. DIEGO MARQUEZ INTENTO OBTENER INFORMACION DE EXPONEGOCIOS POR LA PAGINA DE CONTACTO CCC Y NO COLOCO EL CONCEPTO EN EL MENSAJE. RESPUESTA AL USUARIO: EL DIA 28052019 (9.35 AM) SE EFECTUA LLAMADA AL NUMERO DE CONTACTO PARA SABER CUAL ES EL MOTIVO DE LA RECLAMACION. EXPLICA QUE NO LE LLEGO LA NOTIFICACION DE LA INSCRIPCION AL EVENTO PERO CUANDO LLEGO AL CEVP NO SE LO PIDIERON PORQUE YA ESTABA REGISTRADA..</t>
  </si>
  <si>
    <t xml:space="preserve">EN COMUNICACION DEL DIA 22052019 SIN OFICIO RAD 763776000178201400064 - NUMERO CITADO 100055602019, DE LA FISCALIA GENERAL DE LA NACION, FISCAL 84 LOCAL LA CUMBRE (VALLE), SOLICITAN INFORMAR SI LA EMPRESA ACABADOS Y ENCHAPES PARMO SAS NIT. 900610094-4 SE ENCUENTRA REGISTRADA EN LA CIUDAD DE CALI, PARA ADELANTAR INVESTIGACION POR EL DELITO DE INASISTENCIA ALIMENTARIA. MT 869385 - ESTADO ACTIVA </t>
  </si>
  <si>
    <t>JUAN CARLOS OROZCO VALENCIA</t>
  </si>
  <si>
    <t>juan.orozco@fiscalia.gov.co</t>
  </si>
  <si>
    <t>20-0768 SANTIAGO DE CALI, 5 DE JUNIO DE 2019 SEÑORES FISCALIA GENERAL DE LA NACION ATENCIÓN: JUAN CARLOS OROZCO VALENCIA ASISTENTE DE FISCAL II JUAN.OROZCO@FISCALIA.GOV.CO LA CUMBRE - VALLE CORDIAL SALUDO, DAMOS RESPUESTA A SU OFICIO NO. 20380-01-04-01-84-00563 Y RADICACIÓN NO. 763776000178201400064 DE FECHA RECIBIDA POR ESTA ENTIDAD EL 28 DE MAYO DE 2019, EN EL QUE SOLICITA "INFORMAR A ESTE DESPACHO SI LA EMPRESA ACABADOS Y ENCHAPES PARMO SAS, NIT 900610094-4 (¿)". ADJUNTO ENVIAMOS CERTIFICADO DE EXISTENCIA Y REPRESENTACIÓN LEGAL DE ACABADOS Y ENCHAPES PARMO S.A.S IDENTIFICADA CON NIT NO. 900.610.094-4.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t>
  </si>
  <si>
    <t>Se envia respuesta al correo electronico juan.orozco@fiscalia.gov.co.rpost.biz el día miércoles 05/06/2019 11:15 a.m.</t>
  </si>
  <si>
    <t xml:space="preserve">SE COMUNICA LA SEÑORA DIANA EXPRESANDO QUE SE COMUNICARON EL DÍA DE HOY DESDE LA CÁMARA DE COMERCIO DE BOGOTÁ INDICÁNDOLES QUE FUERON EXCLUIDOS DEL CÍRCULO DE AFILIADOS PORQUE EL TRÁMITE DE LA RENOVACIÓN DE LA AGENCIA FORÁNEA DE CALI NO SE HABÍA EFECTUADO. LA SEÑORA MANIFIESTA QUE NUNCA SE NOTIFICÓ. SE INDICA QUE LA INFORMACIÓN FUE ENVIADA AL CORREO QUE TIENE REPORTADO EN MERCANTIL, LA SEÑORA INFORMA QUE ELLA REALIZO LA ACTUALIZACION DEL CORREO EN LA RENOVACION PARA EL AÑO 2019 LA CUAL NO QUEDO REGISTRADA, SE LE INDICA QUE POR ESTE MOTIVO SE ENVIO AL CORREO ANTERIOR EL CUAL SE ENCUENTRA EN NUESTROS REGISTROS, LA SEÑORA MANIFIESTA QUE NO ESTAR DE ACUERDO. SE VALIDA CON HENRY SALAZAR NOMBRE COMPLETO: DIANA PAOLA ORTIZ MONTES CEDULA: 53123989 CORREO: ANDREA.VARGAS@SODEXO.CO TEL FIJO: 6414100 EXT 1323 - BOGOTÁ CELULAR: 3174393560 DIRECCION: AUTOPISTA NORTE #114 - 44 PISO 4 - BOGOTÁ </t>
  </si>
  <si>
    <t>DIANA PAOLA ORTIZ MONTES</t>
  </si>
  <si>
    <t>6414100 EXT 132</t>
  </si>
  <si>
    <t>ANDREA.VARGAS@SODEXO.CO</t>
  </si>
  <si>
    <t>LA SEÑORA DIANA ORTIZ RECIBIO UNA LLAMAD DE LA CC BOGOTA DONDE LA INFORMAN QUE PERDIERON LA AFILIACION DEBIDO A QUE LA RENOVACION DE LA AGENCIA FORANEA DE CALI NO SE HA REALIZADO. LA SEÑORA DICE QUE NUNCA FUE NOTIFICADA DE LA DEVOLUCION DEL TRAMITE DE RENOVACION QUE SE REALIZO PARA LE AÑO 2019, SE LE INDICO POR PARTE DEL CALL CENTER QUE SE LE ENVIO EMAIL AL CORREO REPORTADO EN EL SIRP ELLA DICE QUE ESE CORREO YA NO ES Y QUE NO ESTA DEACUERDO CON LA INFORMACION QUE SE LE DIO. 04062019 SE HACE LLAMADA TELEFONICA Y NO ES POCIBLE CONTACTAR EL USUARIO SE DEJA MENSAJE DE VOZ. 12062019 SE HACE LLAMADA TELEFONICA Y EL TELEFONO SE VA A BUZON DE DEJA MENSAJE. RESPUESTA AL USUARIO: 17062019 SE ENVIA CORREO ELECTRONICO INFORMANDO AL USUARIO EL MOTIVO POR EL CUAL FUE DEVUELTO EL TRAMITE Y LO QUE SE DEBE SUBSANAR PARA CONTINUAR CON LA RENOVACION PARA EL AÑO 2019. SE ADJUNTAN GLOSAS Y SE EXPLICA QUE SE DEBIA HACER SEGUIMIENTO EN LA PAGINA DE LA CCC PARA VERIFICAR EL TRAMITE, INFORMACION QUE SE BRI</t>
  </si>
  <si>
    <t>EN COMUNICACION DEL DIA 22052019 CON OFICIO 6388 CENTRO DE SERVICIOS JUDICIALES RESPONSABILIDAD PENAL PARA ADOLECENTES JUZGADO SEGUNDO PENAL MUNICIPAL PAR ADOLECENTES POPAYAN, SOLICITAN CERTIFICADO DE EXISTENCIA Y REPRESENTACION LEGAL DE LA ENTIDAD EPS COOMEVA POR INCIDENTE DE DESACATO EN ACCION DE TUTELA 2019-00036-00.</t>
  </si>
  <si>
    <t>ALMEIRA MENESES CLAROS</t>
  </si>
  <si>
    <t xml:space="preserve">20-0769 SANTIAGO DE CALI, 5 DE JUNIO DE 2019 SEÑORES CENTRO DE SERVICIOS JUDICIALES PARA ADOLESCENTES ATENCIÓN: ALMEIRA MENESES CLAROS CENTRO DE SERVICIOS JUDICIALES SRPA CALLE 5 A NO. 1 - 11 LOMA DE CARTAGENA POPAYÁN CORDIAL SALUDO, DAMOS RESPUESTA A SU OFICIO NO. 6388 Y RADICADO NO. 19001-40-71-002-2019-00036-00 DE FECHA 22 DE MAYO DE 2019, RECIBIDO POR ESTA ENTIDAD EL 28 DE MAYO DE 2019, EN EL QUE SOLICITA "EL CERTIFICADO DE EXISTENCIA Y REPRESENTACIÓN LEGAL DE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t>
  </si>
  <si>
    <t>LA SRA. LUZ DARY MARTINEZ SANCHEZ IDENTIFICADA CON CC. NO. 38614426, INTENTO POR CONTACTO CCC OBTENER INFORMACION DE EXPONEGOCIOS EL DIA 23052019 PERO EN EL EMAIL ENVIADO NO APARECE NINGUN CONTENIDO EN EL TEXTO DE LA CONSULTA POR TAL MOTIVO SE LLAMO AL NUMER0O DE CONTACTO PARA ACLARAR SU SOLICITUD. MANIFESTO QUE LA CONSULTA ERA PARA SABER PORQUE NO LE HABIA LLEGADO LA COMFIRMACION DE SU INSCRIPCION AL EVENTO.</t>
  </si>
  <si>
    <t>LUZ DARY MARTINEZ SANCHEZ</t>
  </si>
  <si>
    <t>AL SRA. LUZ DARY MARTINEZ INTENTO OBTENER INFORMACION DE EX¿PONEGOCIOS POR LA PAGINA DE CONTACTO CCC Y NO COLOCO EL CONCEPTO EN EL MENSAJE. RESPUESWTA AL USUARIO: EL DIA 28052019 (9.35 AM) SE EFECTUA LLAMADA AL NUMERO DE CONTACTO PARA SABER CUAL ES EL MOTIVO DE LA RECLAMACION. EXPLICA QUE NO LE LLEGO LA NOTIFICACION DE LA INSCRIPCION AL EVENTO PERO CUANDO LLEGO AL CEVP NO SE LO PIDIERON PORQUE YA ESTABA REGISTRADA..</t>
  </si>
  <si>
    <t>EL SR. ANDRES DELGADO DORRONSORO C.E. 704068 DE NACIONALIDAD ALEMANA PRESENTA RECLAMO PORQUE EN EL INSCRITO 1051674-16 P3 COLOMBIA S.A.S. NIT. 901285855-1 EN LA SITUACION DE CONTROL INDICO QUE SU NACIONALIDAD ES ALEMANA Y EN EL CERTIFICADO VIRTUAL LE FIGURA COLOMBIANA SOLICITA LE SEA CORREGIDO Y ENVIEN AL CORREO ANDRES.DELGADO@P3-GROUP.COM</t>
  </si>
  <si>
    <t>ANDRES DELGADO DORRONSORO</t>
  </si>
  <si>
    <t>andres.delgado@p3-group.com</t>
  </si>
  <si>
    <t>RECLAMO PROCEDE. DOCUMENTO DE SITUACION DE CONTROL REGISTRADO, SE EVIDENCIA QUE SE INDICÓ NACIONALIDAD ALEMANA DEL S. ANDRES DELGADO, PROCEDO A MODIFICAR EN EL CERTIFICA TEXTO DE SITUACION DE CONTROL , LA NACIONALIDAD DEL CONTROLANTE DE COLOMBIANA POR ALEMANA. SE REVISA LA AUDITORIA Y SE OBSERVA QUE SE DESCARGÓ UN CERTIFICADO EL 21-05-2019 H: 05:32. LLAMO AL USUARIO Y LA LINEA REPORTADA SE ENCUENTRA APAGADA. REEMPLAZAR CERTIFICADO. SE ENVIA CORREO DE NOTIFICACION 'ANDRES.DELGADO@P3-GROUP.COM.RPOST.BIZ' MIÉRCOLES 05/06/2019 03:47 P.M.</t>
  </si>
  <si>
    <t>EN COMUNICACION DEL DIA 27052019 CON OFICIO 1027 RAMA JUDICIAL DEL PODER PUBLICO JUZGADO SEGUNDO PENAL MUNICIPAL CO FUNCIONES DE CONTROL DE GARANTIAS PARA ADOLESCENTES, SOLICITAN CERTIFICADO DE EXISTENCIA Y REPRESENTACION LEGAL DE LA ENTIDAD EPS COOMEVA POR INCIDENTE DE DESACATO EN ACCION DE TUTELA 2019-00037.</t>
  </si>
  <si>
    <t>JOHANNA ZARAMA GUERRERO</t>
  </si>
  <si>
    <t>j02pmagpasto@cendoj.ramajudicial.gov.co</t>
  </si>
  <si>
    <t xml:space="preserve">20-0770 SANTIAGO DE CALI, 5 DE JUNIO DE 2019 SEÑORES JUZGADO SEGUNDO PENAL MUNICIPAL CON FUNCIONES DE CONTROL DE GARANTIAS PARA ADOLESCENTES ATENCIÓN: JOHANNA ZARAMA GUERRERO SECRETARIA J02PMAGPASTO@CENDOJ.RAMAJUDICIAL.GOV.CO SAN JUAN DE PASTO CORDIAL SALUDO, DAMOS RESPUESTA A SU OFICIO SJSPMA FCG NRO. 1027 DE FECHA 27 DE MAYO DE 2019, RECIBIDO POR ESTA ENTIDAD EL 28 DE MAYO DE 2019, EN EL QUE SOLICITA CERTIFICADO DE CÁMARA DE COMERCIO ACTUALIZADO A LA FECHA, CORRESPONDIENTE A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t>
  </si>
  <si>
    <t>Se envia respuesta al correo electronico j02pmagpasto@cendoj.ramajudicial.gov.co.rpost.biz el día miércoles 05/06/2019 02:43 p.m.</t>
  </si>
  <si>
    <t xml:space="preserve">LA SRA CLAUDIA SUAREZ INDICA QUE EL DIA DE HOY 28 DE MAYO LA LLAMA LA SRA ZULMA CHAVEZ DE LA CAMARA DE COMERCIO DE BOGOTA INFORMANDO QUE EL TRAMITE DE RENOVACION DE EL ESTABLECIMIENTO DE COMERCIO FORANEO CON MATRICULA 940551 FUE DEVUELTO, LA RSA INFORMA QUE POR QUE LE NOTIFICAN APENAS AHORA SI EL TRAMITE INGRESÓ EL DIA 1 DE ABRIL DE 2019. .ADEMAS INDICA QUE EL MOTIVO DE DEVOLUCION DE LA RENOVACION FUE POR ENVIO DE IMAGENES TROCADAS DESDE LA CAMARA DE COMERCIO DE BOGOTA MANIFIESTA QUE EL PROBLEMA NO ES CON LA EMPRESA COOPER GLOBAL S.A.S SI NO CON LA CAMARA DE COMERCIO DE BOGOTA POR ENVIAR DOCUMENTOS ERRONEOS. *CELULAR: 3015107923 *DIRECCION: AUTOPISTA MEDELLIN KL 3.4 VIA COTA CIVERIA CENTRO EMPRESARIAL METROPOLITANO MODULO 2 BODEGA 44. BOGOTA </t>
  </si>
  <si>
    <t>CLAUDIA SUAREZ</t>
  </si>
  <si>
    <t>contabilidad@coopergeneral.com</t>
  </si>
  <si>
    <t>LA SEÑORA CLAUDIA SUAREZ RECIBIO UNA LLAMADA DE LA CAMARA DE COMERCIO DE BOGOTA EN LA QUE LE DICEN EL TRAMITE DE RENOVACION DEL ESTABLECIMIENTO FORANEO MAT 940551 HA SIDO DEVUELTO, ELLA RECLAMA PORQUE APENAS LE NOTIFICARON SI SE PRESENTO EL 01042019 ADEMAS QUE LA DEVOLUCION SE REFIERE A EL ENVIO DE IMAGENES TROCADAS DESDE LA CC BOGOTA QUE EL PROBLEMA NO ES DE LA EMPRESA SINO DE CC BOGOTA POR ENVIO DE DOCUMENTOS ERRADOS A TRAVÉS DE LA RESOLUCIÓN NO. 46 DEL 29 DE MAYO DE 2019 DE LA CCC, SE RESUELVE: MODIFICAR EL ESTADO DE LA RADICACIÓN 20190233119 DE "DEVUELTO" POR "ACTIVO" CON EL FIN DE QUE LA AUXILIAR REALICE NUEVAMENTE LA REVISIÓN DE LOS DOCUMENTOS CORRESPONDIENTE A LA RENOVACIÓN DE LA MATRÍCULA MERCANTIL NO. 940551-2. REALIZO LA ANTES MENCIONADO. LKVARGAS, LLAMO AL USUARIO Y LE INDICO A LA SRA. CALUDIA LA GESTION REALIZADA H: 09:12 F: 07-06-2019</t>
  </si>
  <si>
    <t>EN COMUNICACION DEL DIA 22052019 CON OFICIO N: 6405 CENTRO DE SERVICIOS JUDICIALES PARA ADOLESCENTES POPAYAN, SOLICITAN CERTIFICADO DE EXISTENCIA Y REPRESENTACION LEGAL DE LA ENTIDAD POSITIVA ARL POR INCIDENTE DE DESACATO EN ACCION DE TUTELA 2015-00059-00.</t>
  </si>
  <si>
    <t>EDWIN QUIÑONEZ BENAVIDES</t>
  </si>
  <si>
    <t>20-0774 SANTIAGO DE CALI, 5 DE JUNIO DE 2019 SEÑORES SISTEMA DE RESPONSABILIDAD PENAL PARA ADOLESCENTES CENTRO DE SERVICIOS JUDICIALES ATENCIÓN: EDWIN QUIÑONEZ BENAVIDES CENTRO DE SERVICIOS JUDICIALES SRPA CSERJMECAU@CENDOJ.RAMAJUDICIAL.GOV.CO J02MECTLGCAU@CENDOJ.RAMAJUDICIAL.GOV.CO POPAYÁN CORDIAL SALUDO, DAMOS RESPUESTA A SU OFICIO NO. 6405 TUTELA NO. 19001-40-71-002-2015-00059-00 DE FECHA 22 DE MAYO DE 2019, RECIBIDO POR ESTA ENTIDAD EL 28 DE MAYO DE 2019, EN EL QUE SOLICITA "EL CERTIFICADO DE EXISTENCIA Y REPRESENTACIÓN LEGAL DE POSITIVA ARL. LE INFORMAMOS QUE BAJO EL NOMBRE DE POSITIVA ARL NO FIGURA INSCRITA, PERO SI FIGURA INSCRITA EN LA CÁMARA DE COMERCIO DE BOGOTÁ LA ENTIDAD POSITIVA COMPAÑIA DE SEGUROS S.A. IDENTIFICADA CON NIT NO. 860.011.153-6. EN LA CÁMARA DE COMERCIO DE CALI FIGURA UN ESTABLECIMIENTO DE COMERCIO DENOMINADO POSITIVA COMPAÑIA DE SEGUROS S.A. SUCURSAL VALLE MATRICULA BAJO EL NÚMERO 136052-2. NO OBSTANTE LO ANTERIOR, ES IMPORTANTE TENER EN CUENTA QUE</t>
  </si>
  <si>
    <t>EN COMUNICACION DEL DIA 23052019 RD. N. 2019EE0060514, DE LA CONTRALORIA GENERAL DE LA REPUBLICA, SOLICITAN ENVIAR CERTIFICADO DE EXISTENCIA Y REPRESENTACION LEGAL DE LA SOCIEDAD DERIVADOS INDUSTRIALES DEL VALLE LTDA NIT 890315467 - 8 MT 60497 - ACTIVA CALI VALLE.</t>
  </si>
  <si>
    <t>JENNY RIVERA CAMELO</t>
  </si>
  <si>
    <t>20-0775 SANTIAGO DE CALI, 6 DE JUNIO DE 2019 SEÑORES CONTRALORIA GENERAL DE LA REPUBLICA ATENCIÓN: JENNY RIVERA CAMELO GERENTE DEPARTAMENTAL COLEGIADO VALLE DEL CAUCA CGR@CONTRALORIA.GOV.CO SANTIAGO DE CALI CORDIAL SALUDO, DAMOS RESPUESTA A SU OFICIO 2019EE0060514 DE FECHA 23 DE MAYO DE 2019, RECIBIDA POR ESTA ENTIDAD 28 DE MAYO DE 2019, EN EL QUE SOLICITA "SUMINISTRE UN CERTIFICADO DE EXISTENCIA Y REPRESENTACIÓN DE DICHA ENTIDAD, EN EL EVENTO DE ENCONTRARSE LIQUIDADA FAVOR ENVIAR LOS DOCUMENTOS QUE ASÍ LO CORROBOREN (¿)". ADJUNTO ENVIAMOS CERTIFICADO DE EXISTENCIA Y REPRESENTACIÓN LEGAL DE LA EMPRESA DERIVADOS INDUSTRIALES DEL VALLE LTDA IDENTIFICADA CON NIT NO. 890.315.467-8 Y COPIA DEL ACTA S/N DE FECHA 6 DE JUNIO DEL 2015 INSCRITA BAJO EL NO. 7934 CON FECHA DE INSCRIPCIÓN 9 DE JUNIO DEL 2015. NO OBSTANTE LO ANTERIOR, ES IMPORTANTE TENER EN CUENTA QUE EL ARTÍCULO 15 DEL DECRETO 019 DE 2012 DETERMINÓ QUE "LAS ENTIDADES PÚBLICAS Y LAS PRIVADAS QUE CUMPLAN FUNCIONES PÚBLI</t>
  </si>
  <si>
    <t>Se envia respuesta al correo electronico cgr@contraloria.gov.co.rpost.biz el día jueves 06/06/2019 09:37 a.m.</t>
  </si>
  <si>
    <t>EN COMUNICACION DEL DIA 22052019 RD. N. 613, DE LA CONTRALORIA MUNICIPAL DE TULUA, SOLICITAN ENVIAR CERTIFICADO DE EXISTENCIA Y REPRESENTACION LEGAL DEL SEÑOR DIEGO FERNANDO ARIAS SOLARTE IDENTIFICADO CON CC 16287959.</t>
  </si>
  <si>
    <t>info@contraloriatulua.gov.co</t>
  </si>
  <si>
    <t>20-0776 SANTIAGO DE CALI, 6 DE JUNIO DE 2019 SEÑORES CONTRALORIA MUNICIPAL DE TULUA ATENCIÓN: LAURA NATALIA GIL NIÑO JEFE OFICINA ASESORA JURÍDICA Y DE PROCESOS INFO@CONTRALORIATULUA.GOV.CO TULUÁ CORDIAL SALUDO, DAMOS RESPUESTA A SU OFICIO 131-29.07 NO. 613 CON PROCESO PRF 004-2017 DE FECHA 20 DE MAYO DE 2019, RECIBIDA POR ESTA ENTIDAD 28 DE MAYO DE 2019, EN EL QUE SOLICITA "INFORMAR SI SE ENCUENTRA REGISTRADOS ESTABLECIMIENTOS DE COMERCIO A NOMBRE DE LA PERSONA QUE A CONTINUACIÓN LE RELACIÓN: 1.	DIEGO FERNANDO ARIAS SOLARTE, IDENTIFICADO CON CEDULA DE CIUDADANÍA NO. 16.287.959 DE CALI, (¿)". LE INFORMAMOS QUE BAJO EL NOMBRE DE DIEGO FERNANDO ARIAS SOLARTE IDENTIFICADO CON CÉDULA DE CIUDADANÍA NO. 16.287.959 FIGURA INSCRITA EN LA CÁMARA DE COMERCIO DE CALI BAJO LA MATRICULA NO. 611065-1 Y SU ESTADO ACTUAL ES ACTIVO. NO OBSTANTE LO ANTERIOR, ES IMPORTANTE TENER EN CUENTA QUE EL ARTÍCULO 15 DEL DECRETO 019 DE 2012 DETERMINÓ QUE "LAS ENTIDADES PÚBLICAS Y LAS PRIVADAS QUE CU</t>
  </si>
  <si>
    <t>Se envia respuesta al correo electronico info@contraloriatulua.gov.co.rpost.biz el día jueves 06/06/2019 10:07 a.m.</t>
  </si>
  <si>
    <t xml:space="preserve"> LA SEÑORA YASMIN INFORMA SOLICITO LA REFORMA DE LOS ESTATUTOS EN LAS SIGUIENTES EMPRESAS: CON NUMERO NUMERO DE RADICADO 20190302816 EL CUAL FUE ASIGNADO A LA EMPRESA INMOBILIARIA OCCIDENTAL S.A.S Y EL NUMERO DE RADICADO 20190302824 ASIGNADO A LA EMPRESA GRUPO MAYORISTA S.A. PERO REALIZANDO LA CONSULTA DEL ESTADO DEL TRAMITE EVIDENCIA QUE EL RADICADO 20190302824 SE LO ASIGNARON A LA EMPRESA INMOBILIARIA OCCIDENTAL S.A.S EL CUAL SE ENCUENTRA FINALIZADO NOTA: SE VERIFICA EN CONSULTA DE EXPEDIENTES POR EL NIT DE LA EMPRESA DE INMOBILIARIA OCCIDENTAL Y TIENE ASOCIADO LOS RECIBOS Y FORMATO SOLICITUD DE INSCRIPCION DE LA EMPRESA GRUPO MAYORISTA S.A Y EL ACTA CON LA REFORMA SI ES DE LA EMPRESA INMOBILLIARIA . SE SOLICITA LA VERIFICACION Y RESPECTIVA CORRECCION ERIKA MOSQUERA</t>
  </si>
  <si>
    <t>Back (Archivo)</t>
  </si>
  <si>
    <t>YASMIN GONZALEZ CASTRO</t>
  </si>
  <si>
    <t>yasmingonzalez@gruma.com.co</t>
  </si>
  <si>
    <t>LKVARGAS: DE ACUERDO A LA PREVIA REVISION, EVIDENCIO LO SIGUIENTE: LAS RADICACIONES 20190302824 Y 20190302816 FUERON ARCHIVADAS EN EL EXPEDIENTE DE LA MATRICULA 700296, SE REALIZÓ EL REGISTRO DE REFORMA PARCIAL ESTATUTOS, MEDIANTE LAS INSCRIPCIONES 9372 DEL 23-05-2019 (MCARTAGENA) Y 9827 DEL 29-05-2019 (AMARQUEZ), EN EL EXPEDIENTE PARA LA INSCRIPCION 9372 DEL 23-05-2019 SE EVIDENCIA COBRO PARA LA MATRICULA 687740-4, SOLICITUD DE INSCRIPCION PARA LA MISMA, PERO EL ACTA ADJUNTA ES DE LA SOCIEDAD INMOBILIARIA OCCIDENTAL SAS PTE RESOLUCION.</t>
  </si>
  <si>
    <t>EN COMUNICACION DEL DIA 23052019 SIN OFICIO RADICADO N. 20195860024171, DE LA FISCALIA GENERAL DE LA NACION, SOLICITAN EXPEDIENTE COMPLETO DE LAS SOCIEDADES RELACIONADAS EN DOCUMENTO (LISTA LARGA)</t>
  </si>
  <si>
    <t>CLAUDIA BAUTISTA BARRIOS</t>
  </si>
  <si>
    <t>claudia.bautista@fiscalia.gov.co</t>
  </si>
  <si>
    <t xml:space="preserve">20-0777 SANTIAGO DE CALI, 6 DE JUNIO DE 2019 SEÑORES FISCALIA GENERAL DE LA NACION ATENCIÓN: CLAUDIA BAUTISTA BARRIOS POLICÍA JUDICIAL FGN CLAUDIA.BAUTISTA@FISCALIA.GOV.CO BOGOTÁ D.C. CORDIAL SALUDO, DAMOS RESPUESTA A SU OFICIO NO. 20195860024171 NO. DECLA-20210-3640 DE FECHA 23 DE MAYO DE 2019, RECIBIDA POR ESTA ENTIDAD EL 28 DE MAYO DE 2019, EN EL QUE SOLICITA "SUMINISTRAR A ESTA UNIDAD INVESTIGATIVA EL EXPEDIENTE COMPLETO DE LAS PERSONAS ABAJO RELACIONADAS (¿)". ADJUNTO ENVIAMOS ENLACE CON LOS EXPEDIENTES DE LAS SIGUIENTES EMPRESAS: "	EMPRESA COMERCIALIZADORA DE AZUCARES Y FERTILIZANTES EMPRESA ASOCIATIVA DE TRABAJO O E.A.T. "	ESPINOSA SANDOVAL S EN C S "	DISTRIBUIDORA NACIONAL COOPERATIVA MULTIACTIVA "	SAES E.A.T "	AZUCAR EXPRESS E.A.T "	SURTIACEITES ESPINOSA Y CIA S EN C "	SURTIACEITES ESPINOSA VIJES "	SURTIACEITES ESPINOSA YUMBO "	TECNOLOGÍAS COMERCIALES LTDA. "	VELASQUEZ &amp; ASOCIADOS ASESORES Y COMERCIALIZADORES S.A.S. "	DISTRIBUIDORA NACIONAL DE PRODUCTOS LTDA "	FREYR </t>
  </si>
  <si>
    <t>Se envia respuesta al correo electronico claudia.bautista@fiscalia.gov.co.rpost.biz el día jueves 06/06/2019 01:48 p.m.</t>
  </si>
  <si>
    <t>EN COMUNICACION DEL DIA 21052019 RADICADO N. 2018-573-C, DE LA JUNTA CENTRAL DE CONTADORES, SOLICITAN: 1. CERTIFICADOS HISTORICOS DE REVISORES FISCALES EL LAS CUALES ELCONTADOR PUBLICO SR. JAIRO ENRIQUE GONZALEZ CAÑON IDENTIFICADO CON CC. NO. 19365493 Y TARJETA PROFESIONAL N-13014-T,SE ENCUENTRE REGISTRADO COMO REVISOR FISCAL DESDE EL AÑO 2015. 2. CERTIFICADOS O REPORTES DONDE SE RELACIONEN LAS EMPRESAS O SOCIEDADES EN LAS CUALES ELCONTADOR PUBLICO SR. JAIRO ENRIQUE GONZALEZ CAÑON IDENTIFICADO CON CC. NO. 19365493 Y TARJETA PROFESIONAL N-13014-T, PRESTO O HAYA PRESTADO SUS SERVICIOS COMO REVISOR FISCAL INDICANDO LA FECHA DE INSCRIPCION Y/O NOMBRAMIENTO DE 2015 A LA FECHA. 3. CERTIFICADOS O REPORTES DONDE SE RELACIONEN LAS EMPRESAS O SOCIEDADES EN LAS CUALES LA SOCIEDAD GRANT THORNTON FAST &amp; ABS AUDITORES Y CONSULTORES LTDA, IDENTIFICADA CON NIT: 800159484-7 PRESTO O HAYA PRESTADO SUS SERVICIOS COMO FIRMA DE REVISORIA FISCAL INDICANDO LA FECHA DE INSCRIPCION Y/O NOMBRAMIENTO DE 2015 A LA FECHA. LO ANTERIOR PARA INVESTIGACIONES DISCIPLINARIAS CONTRA ELCONTADOR PUBLICO SR. JAIRO ENRIQUE GONZALEZ CAÑON IDENTIFICADO CON CC. NO. 19365493 Y TARJETA PROFESIONAL N-13014-T FAST &amp; ABS AUDITORES Y CONSULTORES S.A.S NIT 800159484 - 7 - MT 495142 BOGOTA - ACTIVA</t>
  </si>
  <si>
    <t>20-0778 SANTIAGO DE CALI, 6 DE JUNIO DE 2019 SEÑORES JUNTA CENTRAL DE CONTADORES ATENCIÓN: YENNY MILENA LEMUS JIMENEZ SECRETARIA PARA ASUNTOS DISCIPLINARIOS SECRETARIAPARAASUNTOSDISCIPLINARIOS@JCC.GOV.CO BOGOTÁ D.C. CORDIAL SALUDO, DAMOS RESPUESTA A SU OFICIO CON RADICADO NO. 833.17 Y NO. 2018-573-C DE FECHA 21 DE MAYO DE 2019, RECIBIDO POR ESTA ENTIDAD EL 28 DE MAYO DE 2019, EN EL QUE SOLICITA "(¿) (1)	CERTIFICADOS HISTÓRICOS DE REVISORES FISCALES DE SOCIEDADES EN LAS CUALES EL CONTADOR PÚBLICO JAIRO ENRIQUE GONZALEZ CAÑON IDENTIFICADO CON CÉDULA DE CIUDADANÍA NO. 19.365.493 DE BOGOTÁ Y TARJETA PROFESIONAL NO. 13014-T, DONDE ESTE REGISTRADO COMO REVISOR FISCAL DESDE EL AÑO 2015 A LA FECHA. (2)	CERTIFICADOS O REPORTE DONDE SE RELACIONAN LAS EMPRESAS O SOCIEDADES EN LAS CUALES EL CONTADOR PÚBLICO JAIRO ENRIQUE GONZALEZ CAÑON IDENTIFICADO CON CÉDULA DE CIUDADANÍA NO. 19.365.493 DE BOGOTÁ Y TARJETA PROFESIONAL NO. 13014-T, PRESTADO SUS SERVICIOS COMO REVISOR FISCAL, INDICAND</t>
  </si>
  <si>
    <t>Se envia respuesta al correo electronico secretariaparaasuntosdisciplinarios@jcc.gov.co.rpost.biz el día jueves 06/06/2019 02:29 p.m.</t>
  </si>
  <si>
    <t>LA SOCIEDAD "APEX TOOL GROUP S.A.S." SOLICITA SEA CORREGIDO EL NOMBRE ERRADO DEL PRIMER SUPLENTE DEL REPRESENTANTE LEGAL "ANDRÉ FELIPE ROLIM" Y EL NOMBRE CORRECTO ES "ANDRÉ FILIPE ROLIM", DE ACUERDO A LA COPIA DEL PASSAPORTE QUE ADJUNTAN EN LA CARTA, REVISADO EL DOCUNET, SE EVIDENCIA QUE EN EL ACTA DE NOMBRAMIENTO DEL SEÑOR APARECE EL NOMBRE ERRADO.</t>
  </si>
  <si>
    <t>OSCAR LEON RONCANCIO</t>
  </si>
  <si>
    <t>oscar.roncancio@tmf-colombia.com</t>
  </si>
  <si>
    <t>MODIFICO EL SEGUNDO NOMBRE DEL PRIMER SUPLENTE DEL GERENTE DE: FELIPE POR FILIPE, COMO SE EVIDENCIA EN LA FOTOCOPIA DE IDENTIFICACION DEL NOMBRAMIENTO. NO HAY REEMPLAZO DE CERTIFICADOS. ENVIO CORREO DE NOTIFICACION AL DESTINATARIO 'OSCAR.RONCANCIO@TMF-COLOMBIA.COM.RPOST.BIZ' MIÉRCOLES 05/06/2019 04:06 P.M.</t>
  </si>
  <si>
    <t>no hay responsable pues en el acta el usuario reportó felipe siendo filipe. Se realiza actualizacion teniendo en cuenta que se adjuntó documento de identificacion.</t>
  </si>
  <si>
    <t>EL USURIO PRESENTA SOLICTUD DE UNA NUEVA AUDIENCIA DE CONCILIACIÓN, PUES MANIFIESTA QUE EL QUE SE TRAMITÓ ANTERIORMENTE NO ES CLARO.</t>
  </si>
  <si>
    <t>MAURA ELENA BOLAÑOS</t>
  </si>
  <si>
    <t>EL DIA 24 DE MAYO DE 2019, AL DIRECTORA DEL CCYA S REUNION CON LA USUARIA Y SU APODERADO DONDE SE LE PLANTEO LA POSIBILIDAD DE REALZIAR UNA AUDIENCIA DE CONCILIACIÓN NUEVA PARA SOLICITAR LA PRETENSIÓN EXPRESADA EN LA REUNIÓN, LA CUAL ES DIFERENTE A LAS EXPRESADAS EN LA SOLICITUD INICIAL. ESTA NUEVA AUDIENCIA SE TRAMITARÁ EN JORNADA GRATUITA.</t>
  </si>
  <si>
    <t>EN COMUNICACION DEL DIA 23052019 CON OFICIO 1106, DE LA RAMA JUDICIAL CONSEJO SUPERIOR DE LA JUDICATURA REPUBLICA DE COLOMBIA, SOLICITAN INFORMAR SI A NOMBRE DEL SR. DIONISIO MANUEL ALANDETE HERRERA IDENTIFICADO CON CC. NO. 9065930 FIGURAN SOCIEDADES, EMPRESAS Y ESTABLECIMIENTOS DE COMERCIO.</t>
  </si>
  <si>
    <t>CLAUDIA PATRICIA QUNTERO ARIAS</t>
  </si>
  <si>
    <t>cobcoaper@cendoj.ramajudicial.gov.co</t>
  </si>
  <si>
    <t xml:space="preserve">20-0779 SANTIAGO DE CALI, 6 DE JUNIO DE 2019 SEÑORES CONSEJO SUPERIOR DE LA JUDICATURA DIRECCIÓN EJECUTIVA SECCIONAL DE ADMINISTRACIÓN JUDICIAL ATENCIÓN: CLAUDIA PATRICIA QUINTERO ARIAS DIVISIÓN JURÍDICA Y COBRO COACTIVO DIRECCIÓN SECCIONAL DE ADMINISTRACIÓN JUDICIAL DE PEREIRA COBCOAPER@CENDOJ.RAMAJUDICIAL.GOV.CO PEREIRA CORDIAL SALUDO, DAMOS RESPUESTA A SU OFICIO NO. 1106 Y PROCESO DE COBRO COACTIVO 2014-205 Y 2017-205 DE FECHA 23 DE MAYO DE 2019, RECIBIDO POR ESTA ENTIDAD EL 28 DE MAYO DE 2019, EN EL QUE SOLICITA "SUMINISTRAR INFORMACIÓN SOBRE SOCIEDADES, EMPRESAS, ESTABLECIMIENTOS DE COMERCIO O SIMILARES, QUE FIGUREN INSCRITOS EN ESA ENTIDAD A NOMBRE DE LA PERSONA QUE SE RELACIONA EN EL LISTADO ADJUNTO (¿). LE INFORMAMOS QUE BAJO EL NOMBRE DE DIONISIO MANUEL ALANDETE HERRERA IDENTIFICADO CON CÉDULA DE CIUDADANÍA NO. 9.065.930 NO FIGURA INSCRITO COMO COMERCIANTE EN LA CÁMARA DE COMERCIO DE CALI. NO OBSTANTE LO ANTERIOR, ES IMPORTANTE TENER EN CUENTA QUE EL ARTÍCULO 15 DEL </t>
  </si>
  <si>
    <t>Se envia repuesta al correo electronico cobcoaper@cendoj.ramajudicial.gov.co.rpost.biz el día jueves 06/06/2019 02:45 p.m.</t>
  </si>
  <si>
    <t>EN COMUNICACION DEL DIA 12042019 CON OFICIO N. 04-0761 CON RADICACION 760014003-022-2013-00199-00, DE LA RAMA JUDICIAL REPUBLICA DE COLOMBIA, SOLICITAN INFORMAR LA RAZON POR LA QUE NO SE REGISTRO EL OFICIO 2912/ RAD.201-0199 DE 12 DE SEPTIEMBRE DE 2013 FRENTE A LOS ESTABLECIMIENTOS DE COMERCIO XAIROS PLAZA 80, XAIROS UNICO Y XAIROS CALLE SEPTIMA DE PROPIEDAD DE LA SOCIEDAD DEMANDADA CONFECCIONES XAIROS SAS NIT 900199139-4 EN EL QUE SE COMUNICA LA CANCELACION DE LA MEDIDA DE EMBARGO COMUNICADA POR OFICIO 1583 DE 16 DE MAYO DE 2013. SE REMITE COPIA DE DICHO OFICIO DONDE SE INCLUYEN ESTABLECIMIENTOS DE COMERCIO Y MATRICULAS MERCANTILES Y SE DEJAN LOS BIENES A DISPOSICION DEL JUZGADO28 CIVIL MUNICIPAL DE CALI RADICACION 28-2013-00436-00 PROCESO EJECUTIVO DE JM INMOBILIARIA SAS CONTRA CONFECCIONES XAIROS SA, POR REMANENTES. DE TRATARSE DE UN ERROR LA OMISION DE DICHO REGISTRO, SIRVASE CORREGIRLO INFORMARLO A DICHO DESPACHO.</t>
  </si>
  <si>
    <t>GLORIA EDITH PINZON</t>
  </si>
  <si>
    <t>CL 8 N. 1-16 OFICINA 203 EDIFICIO ENTRE CEIBAS</t>
  </si>
  <si>
    <t xml:space="preserve">20-0759 SANTIAGO DE CALI, 29 DE MAYO DE 2019 DOCTOR JAIR PORTILLA GALLEGO PROFESIONAL UNIVERSITARIO GRADO 17 JUZGADO 04 CIVIL MUNICIPAL DE EJECUCIÓN DE SENTENCIAS CALLE 8 NO. 1-16 OF. 203 EDIF. ENTRECEIBAS CIUDAD REFERENCIA	: 	EJECUTIVO SINGULAR DEMANDANTE	:	LEONCIO OCTAVIO GÓMEZ SERNA DEMANDADO	: 	CONFECCIÓN XAIROZ S.A.S. RADICACIÓN	:	760014003-022-2013-00199-00 RECIBA UN CORDIAL SALUDO, MEDIANTE OFICIO DE FECHA 12 DE ABRIL DE 2019, RECIBIDO EN ESTA CÁMARA DE COMERCIO EL 15 DE MAYO DE LA MISMA ANUALIDAD, SOLICITA LO SIGUIENTE: "(¿) QUE INFORME LA RAZÓN POR LA QUE NO REGISTRO EL OFICIO 2912/ RAD. 2013-0199 DE 12 DE SEPTIEMBRE DE 2013 FRENTE A LOS ESTABLECIMIENTOS DE COMERCIO XAIROS PLAZA 80, XAIROS UNICO Y XAIROS CALLE SEPTIMA DE PROPIEDAD DE LA SOCIEDAD DEMANDADA CONFECCIONES XAIROS S.A.S. NIT.900199139-4, EN EL QUE SE COMUNICA LA CANCELACIÓN DE LA MEDIDA DE EMBARGO COMUNICADA POR OFICIO 1583 DE 16 DE MAYO DE 2013. (¿)" AL RESPECTO, LE INFORMAMOS QUE LAS CÁMARAS DE COMERCIO </t>
  </si>
  <si>
    <t>Se envia por correo fisico.</t>
  </si>
  <si>
    <t xml:space="preserve">CLIENTE MANIFIESTA QUE REALIZO NOMBRAMIENTO DE VICEPRESIDENTE SEGUNDO SUPLENTE DESIGNANDO AL SEÑOR IVAN RAMIREZ WURTTEMBERGER CON CÉDULA 16451786 EN REEMPLAZO DEL SEÑOR ELIECER BOCANEGRA ROMERO CON CÉDULA 14443401, PERO AL DESCARGAR UN CERTIFICADO CON EL CÓDIGO 0819AZEW43 LE REGISTRA DOS VECES EL MISMO EL CARGO CON LA PERSONA QUE REMOVIERON DEL CARGO Y EL QUE NOMBRARON, SOLICITA SE CORRIJA LA INFORMACIÓN Y SE REMPLACE EL CERTIFICADO. SE VALIDA EN EL SIRP Y APARECE REPETIDO EL CARGO DE VICEPRESIDENTE SEGUNDO SUPLENTE. </t>
  </si>
  <si>
    <t>pilar_rincon@goodyear.com</t>
  </si>
  <si>
    <t>.RECLAMO PROCEDE. BAJO LA INSCRIPCION 9595 DEL 27-05-2019 SE TITULO NOMBRAMIENTO DE REPRESENTANTE LEGAL SUPLENTE, SE EVIDENCIA QUE NO SE INACTIVÓ EL NOMBRAMIENTO ANTERIOR, PROCEDO A INACTIVAR EL NOMBRAMIENTO DEL SR. ELIECER BOCANEGRA ROMERO, QUEDANDO COMO VICEPRESIDENTE SEGUNDO SUPLENTE EL SR. IVAN RAMIREZ WURTTEMBERGER. LLAMO AL USUARIO SIN OBTENER RESPUESTA. H: 04:26 F: 05-06-2019 SE ENVIA CORREO DE NOTIFICACION AL DESTINATARIO PILAR_RINCON@GOODYEAR.COM.RPOST.BIZ MIÉRCOLES 05/06/2019 04:30 P.M.</t>
  </si>
  <si>
    <t xml:space="preserve">EN COMUNICACION DEL DIA 27052019 CON OFICIO 6497,DE LA RAMA JUDICIAL DEL PODER PUBLICO CENTRO DE SERVICIOS JUDICIALES PARA ADOLESCENTES POPAYAN - CAUCA, SOLICITAN CERTIFICADO DE EXISTENCIA Y REPRESENTACION LEGAL DE LA ENTIDAD ASMET SALUD EPS SAS NIT: 900935126 - 7, POR INCIDENTE DE DESACATO EN ACCION DE TUTELA 2018-00009-00. MT: 154868. </t>
  </si>
  <si>
    <t xml:space="preserve">20-0780 SANTIAGO DE CALI, 6 DE JUNIO DE 2019 SEÑORES CENTRO DE SERVICIOS JUDICIALES PARA ADOLESCENTES ATENCIÓN: ALMEIRA MENESES CLAROS CENTRO DE SERVICIOS JUDICIALES SRPA CALLE 5 A NO. 1 - 11 LOMA DE CARTAGENA POPAYÁN CORDIAL SALUDO, DAMOS RESPUESTA A SU OFICIO NO. 6497 Y RADICADO NO. 19001-40-71-002-2018-00009-00 DE FECHA 27 DE MAYO DE 2019, RECIBIDO POR ESTA ENTIDAD EL 28 DE MAYO DE 2019, EN EL QUE SOLICITA "EL CERTIFICADO DE EXISTENCIA Y REPRESENTACIÓN LEGAL DE ASMETSALUD EPS". LE INFORMAMOS QUE BAJO EL NOMBRE DE ASMET SALUD IDENTIFICADA CON NIT NO. 900935126-7 NO FIGURA INSCRITA EN LA CÁMARA DE COMERCIO DE CALI, PERO SI FIGURA EN LA CÁMARA DE COMERCIO DEL CAUCA.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t>
  </si>
  <si>
    <t>Se envia la respuesta por correo fisico</t>
  </si>
  <si>
    <t>EN COMUNICACION DEL 24052019 LA SEÑORA LADIS MARINA GARAVITO ECHEVERRY IDENTIFICADA CON CC 31670029, SOLICITA SE EXPIDA CERTIFICADO DE EXISTENCIA Y REPRESENTACION DESDE QUE SE INSCRIBIO EL LOCAL HASTA LA FECHA DE CANCELACION DEL LOCAL COMERCIAL DE ARTESANIAS DENOMINADO ILAMA MT: 687010. EL CUAL SEGUN DERECHO DE PETICION SE INSCRIBIO EN EL AÑO 2002 O 2003 HASTA FINALES DEL 2011. NOTA: SE VERIFICA LA INFORMACION Y EL LOCAL TIENE POR NOMBRE CERAMICAS ILAMA DE MT: 687010 SE REGISTRO EL 13-JUN-2006 - SE CANCELACION 12-JUL-2015.</t>
  </si>
  <si>
    <t>LADIS MARINA GARAVITO ECHEVERRY</t>
  </si>
  <si>
    <t>20-0782 SANTIAGO DE CALI, 7 DE JUNIO DE 2019 SEÑORA LADIS MARINA GARAVITO ECHEVERRY MURILLO052@HOTMAIL.COM BOGOTÁ D.C. CORDIAL SALUDO MEDIANTE ESCRITO DE FECHA DE 24 DE MAYO DE 2019, RECIBIDO EN ESTA ENTIDAD EL 28 DE MAYO DEL 2019, EN LA QUE SOLICITA: ¿LA EXPEDICIÓN DEL CERTIFICADO DE EXISTENCIA Y REPRESENTACION DE UN LOCAL COMERCIAL DE ARTESANÍAS DENOMINADO ILAMA EL CUAL INSCRIBÍ EN DICHA ENTIDAD EN EL AÑO 2002 O 2003 HASTA FINALES DEL 2011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t>
  </si>
  <si>
    <t>Se envia respuesta al correo electronico murillo052@hotmail.com.rpost.biz el día lunes 10/06/2019 09:15 a.m.</t>
  </si>
  <si>
    <t>EN COMUNICACION DEL DIA 24052019 RADICADO N. 2018-573-A, DE LA JUNTA CENTRAL DE CONTADORES, SOLICITAN: 1. CERTIFICADOS HISTORICOS DE REVISORES FISCALES DE SOCIEDADES EN LAS CUALES EL CONTADOR PUBLICO SR. PEDRO ELISEO CRUZ DAZA IDENTIFICADO CON CC. NO. 17314956 Y TARJETA PROFESIONAL N-13172-T,SE ENCUENTRE REGISTRADO COMO REVISOR FISCAL DESDE EL AÑO 2015 A LA FECHA. 2. CERTIFICADOS O REPORTES DONDE SE RELACIONEN LAS EMPRESAS O SOCIEDADES EN LAS CUALES ELCONTADOR PUBLICO SR. PEDRO ELISEO CRUZ DAZA IDENTIFICADO CON CC. NO. 17314956 Y TARJETA PROFESIONAL N-13172-T, PRESTO O HAYA PRESTADO SUS SERVICIOS COMO REVISOR FISCAL INDICANDO LA FECHA DE INSCRIPCION Y/O NOMBRAMIENTO DE 2015 A LA FECHA. 3. CERTIFICADOS O REPORTES DONDE SE RELACIONEN LAS EMPRESAS O SOCIEDADES EN LAS CUALES LA SOCIEDAD GRANT THORNTON FAST &amp; ABS AUDITORES Y CONSULTORES LTDA, IDENTIFICADA CON NIT: 800159484-7 PRESTO O HAYA PRESTADO SUS SERVICIOS COMO FIRMA DE REVISORIA FISCAL INDICANDO LA FECHA DE INSCRIPCION Y/O NOMBRAMIENTO DE 2015 A LA FECHA. LO ANTERIOR PARA INVESTIGACIONES DISCIPLINARIAS CONTRA ELCONTADOR PUBLICO SR. PEDRO ELISEO CRUZ DAZA IDENTIFICADO CON CC. NO. 17314956 Y TARJETA PROFESIONAL N-13172-T FAST &amp; ABS AUDITORES Y CONSULTORES S.A.S NIT 800159484 - 7 - MT 495142 BOGOTA - ACTIVA</t>
  </si>
  <si>
    <t>20-0783 SANTIAGO DE CALI, 6 DE JUNIO DE 2019 SEÑORES JUNTA CENTRAL DE CONTADORES ATENCIÓN: YENNY MILENA LEMUS JIMENEZ SECRETARIA PARA ASUNTOS DISCIPLINARIOS SECRETARIAPARAASUNTOSDISCIPLINARIOS@JCC.GOV.CO BOGOTÁ D.C. CORDIAL SALUDO, DAMOS RESPUESTA A SU OFICIO CON RADICADO NO. 9625.19 Y NO. 2018-573-A DE FECHA 24 DE MAYO DE 2019, RECIBIDO POR ESTA ENTIDAD EL 28 DE MAYO DE 2019, EN EL QUE SOLICITA "(¿) (1)	CERTIFICADOS HISTÓRICOS DE REVISORES FISCALES DE SOCIEDADES EN LAS CUALES EL CONTADOR PÚBLICO PEDRO ELISEO CRUZ DAZA IDENTIFICADO CON CÉDULA DE CIUDADANÍA NO. 17.314.956 DE VILLAVICENCIO, META Y TARJETA PROFESIONAL NO. 13172-T, DONDE ESTE REGISTRADO COMO REVISOR FISCAL DESDE EL AÑO 2015 A LA FECHA. (2)	CERTIFICADOS O REPORTE DONDE SE RELACIONAN LAS EMPRESAS O SOCIEDADES EN LAS CUALES EL CONTADOR PÚBLICO PEDRO ELISEO CRUZ DAZA IDENTIFICADO CON CÉDULA DE CIUDADANÍA NO. 17.314.956 DE VILLAVICENCIO, META Y TARJETA PROFESIONAL NO. 13172-T, PRESTADO SUS SERVICIOS COMO REVISOR F</t>
  </si>
  <si>
    <t>Se envia respuesta al correo electronico secretariaparaasuntosdisciplinarios@jcc.gov.co.rpost.biz el día jueves 06/06/2019 05:20 p.m.</t>
  </si>
  <si>
    <t>CERTIFICADO CON INFORMACION ERRADA</t>
  </si>
  <si>
    <t>SEÑORA MARIA ALEXANDRA INFORMA REALIZARON NOMBRAMIENTO DE REVISORES FISCALES PERO AL DESCARGAR EL CERTIFICADO CON CÓDIGO 0819I2E5D9 VALIDAN QUE AÚN REGISTRA LA FIRMA REVISORA CONSULTORIA GLOBAL S.A.S. LA CUAL REMOVIERON PARA NOMBRAR LOS REVISORES LUZ AIDEE MORANTE ESQUIVEL CON CÉDULA 29842951 Y IRENARCO SANCHEZ GUAUQUE CON CÉDULA 5975667 COMO PERSONAS NATURALES, SOLICITA LE AYUDEN A CORREGIR DICHA INFORMACIÓN Y REPONER EL CERTIFICADO SE VALIDA EN EXPEDIENTES PÚBLICOS</t>
  </si>
  <si>
    <t>MARIA ALEXANDRA GONZALEZ</t>
  </si>
  <si>
    <t>alexandra.gonzalez@cato.com.co</t>
  </si>
  <si>
    <t>RECLAMO PROCEDE. MEDIANTE LA INSCRIPCION 9731 DEL 28-05-2019 SE TITULÓ NOMBRAMIENTO REVISOR FISCAL PRINCIPAL SUPLENTE, POR LO ANTERIOR SE DEBE CERTIFICAR LAS PERSONAS NATURALES NOMBRADAS, SIN EMBARGO FIGURA LA FIRMA CONSULTOERIA GLOBAL S.A.S., PROCEDO A INACTIVAR DE VINCULOS DICHO NOMBRAMIENTO. LLAMO USUARIO Y LE INDICO LA ACTUALIZACION REALIZADA H: 04:47 F: 05-06-2019</t>
  </si>
  <si>
    <t>EL SEÑOR EDILBEY COMPRO UN CERTIFICADO PARA VALIDAR LOS CAMBIOS RECIENTEMENTE REALIZADOS CON EL RADICADO 20190301636, EN EL CUAL SOLICITO VARIAS REFORMAS PERO TAMBIÉN CAMBIO DE DIRECCIÓN EVIDENCIO QUE LA DIRECCIÓN QUEDO ASÍ CL 64A NRO 5 - 55 SIENDO LA CORRECTA: CARRERA 64A NRO 5 - 55, SE VALIDÓ POR CONSULTA DE EXPEDIENTES PÁGINA CCC CON HENRY SALAZAR, SOLICITA SE HAGA LA CORRECCIÓN Y SE LE REPONGA EL CERTIFICADO.</t>
  </si>
  <si>
    <t>EDILBEY ASTROQUIZA</t>
  </si>
  <si>
    <t>astor.6@hotmail.com</t>
  </si>
  <si>
    <t>RECLAMO PROCEDE. MEDIANTE LA INSCRIPCION 39365 DEL 23-05-2019 (CAMBIO DE DIRECCION, TELEFONO, APARTADO AEREO, TELEFAX, FAX, E-MAIL), Y EL DOCUMENTO ARCHIVADO, EL USUARIO REPORTÓ LA DIRECCION CRA 64A NRO 5 - 55. MODIFICO LA DIRECCION COMERCIAL Y JUDICIAL DE: CL 64A NRO 5 - 55 POR: -CRA 64A NRO 5 - 55. LLAMO AL USUARIO Y NO SE ENCUENTRA. H: 04:58 F: 05-06-2019 ENVIO CORREO DE NOTIFICACION AL DESTINATARIO ASTOR.6@HOTMAIL.COM.RPOST.BIZ MIÉRCOLES 05/06/2019 05:01 P.M</t>
  </si>
  <si>
    <t xml:space="preserve">SE COMUNICA LA SEÑORA MARICELA MOLINA DESEANDO VALIDAR LA VIGENCIA DE UNA SOCIEDAD YA QUE EN EL CERTIFICADO DE EXISTENCIA NO SE ESPECIFICA DICHA FECHA, CÓDIGO DE VERIFICACIÓN DEL CERTIFICADO 0819DQSW2U, SE VALIDA INTERNAMENTE Y LA SOCIEDAD NO TIENE FECHA DE VIGENCIA, SE VALIDA EL CERTIFICADO Y NO CUENTA CON LA ANOTACION QUE ES INDEFINIDA. LA SEÑORA MARICELA SOLCITA QUE SE NOTIFIQUE CUANDO SE CORRIJA LA INFORMACIÓN, DEBIDO A QUE ELLA ESTA LLEVANDO UN PROCESO CON LA EMPRESA POR MEDIO DEL GRUPO BANCOLOMBIA Y PARA CONTINUAR NECESITA VALIDAR LA FECHA DE VIGENCIA. POR FAVOR LLAMAR AL NUMERO DE TELEFONO 4040000 EXT 43311 O 3053170978 </t>
  </si>
  <si>
    <t>MARICELA MOLINA GARCIA</t>
  </si>
  <si>
    <t>4040000EXT43311</t>
  </si>
  <si>
    <t>MARICMOL@BANCOLOMBIA.COM.CO</t>
  </si>
  <si>
    <t>EN EL DOCUMENTO DE CONSTITUCION, ARTICULO 4 SE EVIDENCIA EL TERMINO DE DURACION INDEFINIDA, EN DATOS ADICIONALES DE LA INSCRIPCION SE EVIDENCIA QUE LA AUXILIAR LO INCLUYÓ SIN EMBARGO NO SE INGRESO EN CERTIFICA TEXTO LA VIGENCIA: INDEFINIDA. LLAMO AL USUARIO A LA LINEA FIJA NO HAY RESPUESTA, A LA LINEA CELULAR E INDICAN QUE ES NUMERO EQUIVOCADO. H: 08:43 F: 07-06-2019 PROCEDO A ENVIAR CORREO DE NOTIFICACION AL DESTINATARIO MARICMOL@BANCOLOMBIA.COM.CO.RPOST.BIZ VIERNES 07/06/2019 08:47 A.M.</t>
  </si>
  <si>
    <t>EL DIA 28052019 MEDIANTE COMUNICACION ENVIADA POR CONTACTO CCC LA SEÑORA YANE PINZON ALVAREZ CC NO. 66902290 EN CALIDAD DE REPRESENTANTE LEGAL DE LA SOCIEDAD GRUPO RODRIGUEZ PINZON SAS SOLICITO MODIFICAR EL NOMBRE DE LA SOCIEDAD MEDIANTE ACTA CON RADICACION NO. 20190282279 DE GRUPO RODRIGUEZ PINZON SAS A GRP INMOBILIARIA SAS EL PROCESO FINALIZO EL 22052019 PERO NO SE LE CAMBIO EL NOMBRE DE LA SOCIEDAD SI NO QUE SE REALIZO UN REGISTRO DE LA SIGLA, LO CUAL NO ESTA RELACIONADA CON LA SOLICITUD DEL ACTA Y PIDE QUE SE LE CORRIJA ESTA INSCRIPCION.</t>
  </si>
  <si>
    <t>YANE PINZON ALVAREZ</t>
  </si>
  <si>
    <t>secretariagosen@gmail.com</t>
  </si>
  <si>
    <t>.RECLAMO NO PROCEDE. SE EVIDENCIA EN EL ACTA 005 DEL 04-05-2019, EN EL PUNTO IV (MODIFICACION Y APROBACION DE CANBIO DE NOMBRE), SE APROBÓ LA RAZON SOCIAL "GRP INMOBILIARIA SAS", EN LA CUAL NO SE HIZO ALUCION A SIGLA A UTILIZAR, TENIENDO EN CUENTA QUE ÉSTA HACE PARTE DE LA RAZON SOCIAL DE LA ENTIDAD. SE ENVIA CORREO DE NOTIFICACION AL DESTINATARIO SECRETARIAGOSEN@GMAIL.COM.RPOST.BIZ. VIERNES 07/06/2019 08:34 A.M.</t>
  </si>
  <si>
    <t>EN COMUNICACION DEL DIA 25052019 CON EMAIL ENVIADO A CONTACTO CCC LA SEÑORA JOHANNA ELLES SALAS CC NO. 1143411893 DE LA EMPRESA PROVIDA FARMACEUTICA SAS NIT 900550254, SOLICITA SE LE ENVIE COPIA DEL ACTA DE ASAMBLEA EXTRAORDINARIA DE ACCIONISTAS 005 RADICADA EN JUNIO DEL 2015</t>
  </si>
  <si>
    <t>JOHANNA ELLES SALAS</t>
  </si>
  <si>
    <t>asistentegerencia@clinicaesensa.com</t>
  </si>
  <si>
    <t>12-06-2019 SE CREA LA RADICACION 20190341974 YA QUE EN LA FECHA QUE SE DOCUMENTO EL PQR NO HABIAN REALIZADO EL RECIBO. 19-06-2019: SE LLAMA A LA SEÑORA JHOANNA PARA SOLICITAR MAS DATOS REFERENTE A LA SOLICITUD, PERO ME INDICA QUE DEBO COMUNICARME CON LA SEÑORA NATALY MUÑOZ AL 3183621703 Y NO CONTESTA EN LAS HORAS DE LA TARDES SE VUELVE A LLAMAR PARA LOGRAR UNA COMUNICACION. 20-06-2019: SE REAGINA EL DERECHO DE PETICON POR CUANTO LA RESPUESTA LA DEBE DAR UN ABOGADO, POR CUANTO EN EL EXPEDIENTE DE LA SOCIEDAD NO APARECE EL DOCUMENTO SOLICITANTE. SANTIAGO DE CALI, 26 DE JUNIO DE 2019 SEÑORA JHOANNA ELLES SALAS PROVIDA FARMACEUTICA SAS CORREO ELECTRÓNICO: ASISTENTEGERENCIA@CLINICASENSA.COM LA CIUDAD CORDIAL SALUDO, MEDIANTE CORREO ELECTRÓNICO DE FECHA 28 DE MAYO DE 2019, RECIBIDO A TRAVÉS DE CONTACTO@CCC.ORG.CO, NOS SOLICITÓ: ¿(¿) COPIA DEL ACTA DE ASAMBLEA EXTRAORDINARIA DE ACCIONISTAS 005 DE PRÓVIDA FARMACÉUTICA SAS RADICADA EN JUNIO DEL AÑO 2015¿. AL RESPECTO, LE INFORMAMOS QUE LAS CÁMA</t>
  </si>
  <si>
    <t>Se envia respuesta al correo electronico asistentegerencia@clinicasensa.com.rpost.biz el día jueves 27/06/2019 10:56 a.m.</t>
  </si>
  <si>
    <t>EN COMUNICACION DEL DIA 210052019 CON OFICIO DECN 050 RISARALDA DE LA FISCALIA GENERAL DE LA NACION, FISCALIA 34 DECN PEREIRA, SOLICITAN CERTIFICADO DE EXISTENCIA Y REPRESENTACION LEGAL DE LA SOCIEDAD TRANSPORTE LOGISTICO DE CARGA DE OCCIDENTE NIT NO. 900614727-6 Y COPIA DEL ACTA DE CONSTITUCION.</t>
  </si>
  <si>
    <t>CLAUDIA PATRICIA REYES SALAZAR</t>
  </si>
  <si>
    <t>claudiap.reyes@fiscalia.gov.co</t>
  </si>
  <si>
    <t>20-0785 SANTIAGO DE CALI, 7 DE JUNIO DE 2019 SEÑORES FISCALIA GENERAL DE LA NACION ATENCIÓN: CLAUDIA PATRICIA REYES SALAZAR TÉCNICO INVESTIGADOR III CLAUDIAP.REYES@FISCALIA.GOV.CO PEREIRA CORDIAL SALUDO, DAMOS RESPUESTA A SU OFICIO DECN-RISARALDA NO. 050 Y CON RADICADO 110016099144201980059 DE FECHA 21 DE MAYO DE 2019, RECIBIDA POR ESTA ENTIDAD EL 29 DE MAYO DE 2019, EN EL QUE SOLICITA "CERTIFICADO DE EXISTENCIA Y REPRESENTACIÓN LEGAL DE LA EMPRESA TRANSPORTE LOGÍSTICO DE CARGA DE OCCIDENTE IDENTIFICADA CON NIT NO. 9006147276 (¿)". ADJUNTO ENVIAMOS CERTIFICADO DE EXISTENCIA Y REPRESENTACIÓN LEGAL DE TRANSPORTE LOGISTICO DE CARGA DE OCCIDENTE S.A.S OCCICARGO IDENTIFICADA CON NIT NO. 900.614.727-6.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t>
  </si>
  <si>
    <t>Se envia respuesta al correo claudiap.reyes@fiscalia.gov.co.rpost.biz el día viernes 07/06/2019 09:11 a.m.</t>
  </si>
  <si>
    <t>EN COMUNICACION DEL DIA 27052019 CON OFICIO GJ3-1316 DEL CENTRO DE SERVICIOS ADMINISTRATIVOS JUZGADOS DE EJECICION DE PENAS Y MEDIDAS DE SEGURIDAD DE CALI, SOLICITAN INFORMAR SI EL SR. JOSE IVAN DUQUE BUITRON CON CC. NO. 1.13.640.518 SE ENCUENTRA REGISTRADO COMO COMERCIANTE Y SI POSEE ESTABLECIMIENTOS DE COMERCIO A SU NOMBRE FAVOR EXPEDIR CERTIFICADO CORRESPONDIENTE. JUZGADO 3RO DE EJECUCION DE PENAS EL NUMERO DE CC. DEL SEÑOR ESTA INCOMPLETO SE CONSULTO POR NOMBRE PERO NO FIGURA</t>
  </si>
  <si>
    <t xml:space="preserve">20-0784 SANTIAGO DE CALI, 7 DE JUNIO DE 2019 SEÑORES CENTRO DE SERVICIOS ADMINISTRATIVOS JUZGADOS EJECUCCION DE PENAS Y MEDIDAS DE SEGURIDAD ATENCIÓN: OSWALDO ARTURO MUÑOZ BURBANO GRUPO DE APOYO PALACIO DE JUSTICIA - PRIMER PISO SANTIAGO DE CALI CORDIAL SALUDO, DAMOS RESPUESTA A SU OFICIO NO. GJ3-1316 CON RADICADO 23263(76001-31-04-013-2001-00036-00) DE FECHA 27 DE MAYO DE 2019, RECIBIDO POR ESTA ENTIDAD EL 29 DE MAYO DE 2019, EN EL QUE SOLICITA "CERTIFICADOS SOBRE INMUEBLES, VEHÍCULOS AUTOMOTORES, ESTABLECIMIENTOS DE COMERCIO Y CUENTAS DE AHORRO Y/O CORRIENTES CUYO TITULAR SEA JOSE IVAN DUQUE BUITRON IDENTIFICADO CON CEDULA CIUDADANÍA NO. 1.13.64.518 (¿). LE INFORMAMOS QUE BAJO EL NOMBRE DE JOSE IVAN DUQUE BUITRON IDENTIFICADO CON CEDULA DE CIUDADANÍA NO. 1.13.640.518 NO FIGURA INSCRITO COMO COMERCIANTE EN LA CÁMARA DE COMERCIO DE CALI. NO OBSTANTE LO ANTERIOR, ES IMPORTANTE TENER EN CUENTA QUE EL ARTÍCULO 15 DEL DECRETO 019 DE 2012 DETERMINÓ QUE "LAS ENTIDADES PÚBLICAS Y LAS </t>
  </si>
  <si>
    <t>STEPHANIE CABRERA, SOLICITA SE REALICE LA CORRECION DE LA DIRECCION, MUNICIPIO, TELEFONOS Y CORREO ELECTRONICO EN EL ESTABLECIMIENTO YA QUE EN ESTE MOMENTO DICHA INFORMACION SALE COMO: NO REPORTADO. REEMPLAZAR CERTIFICADO. GRACIAS</t>
  </si>
  <si>
    <t>STEPHANIE CABRERA</t>
  </si>
  <si>
    <t>stephanie.1144@gmail.com</t>
  </si>
  <si>
    <t>ADICIONO A LA MATRICULA 1049354-1 .EL TELEFONO 142105946, TELEFONO 2 3214954619, CORREO ELECTRONICO: WALBERANDRESDORADO@GMAIL.COM, ACTIVIDAD COMERCIAL 5611 ORDEN 1. AJENO Y 3 TRABAJADORES. USUARIO SE DIRIGIO A LA SEDE PRINCIPAL</t>
  </si>
  <si>
    <t>EN COMUNICACION DEL DIA 24052019 CON OFICIO 739 DEL JUZGADO VEINTIDOS PENAL DEL CIRCUITO CON FUNCIONES DE CONOCIMIENTO CALI VALLE, SOLICITAN CERTIFICADO DE EXISTENCIA Y REPRESENTACION LEGAL DE LA SUCURSAL NUEVA EPS CON MT. NO. 753746 SE REQUIERE CON CARACTER URGENTE DENTRO DEL INCIDENTE DE DESACATO CON RADICADO N. 2018-00067-00.</t>
  </si>
  <si>
    <t>MARIA GLADIS FAJARDO HERNANDEZ</t>
  </si>
  <si>
    <t>j22pccali@cendoj.ramajudicial.gov.co</t>
  </si>
  <si>
    <t>20-0786 SANTIAGO DE CALI, 7 DE JUNIO DE 2019 SEÑORES JUZGADO VEINTIDOS PENAL DEL CIRCUITO CON FUNICIONES DE CONOCIMIENTO ATENCIÓN: MARIA GLADIS FAJARDO HERNANDEZ SECRETARIA J22PCCALI@CENDOJ.RAMAJUDICIAL.GOV.CO SANTIAGO DE CALI CORDIAL SALUDO, DAMOS RESPUESTA A SU OFICIO NO. 739 CON RADICADO 2018-00067-00 DE FECHA 24 DE MAYO DE 2019, RECIBIDO POR ESTA ENTIDAD EL 29 DE MAYO DE 2019, EN EL QUE SOLICITA " ENVIAR CERTIFICADO DE CÁMARA DE COMERCIO ACTUALIZADO DE LA NUEVA EPS SUCURSAL SUROCCIDENTE, MATRICULA MERCANTIL NO. 753746-2 (¿). ADJUNTO ENVIAMOS CERTIFICADO DEL ESTABLECIMIENTO DE COMERCIO NUEVA EPS S.A. IDENTIFICADO CON MATRICULA NO. 753746-2.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
  </si>
  <si>
    <t>Se envia respuesta al correo electronico j22pccali@cendoj.ramajudicial.gov.co.rpost.biz el día viernes 07/06/2019 10:36 a.m.</t>
  </si>
  <si>
    <t>EN COMUNICACION DEL DIA 21052019 EL SEÑOR CRISTIAN ARMANDO BOLAÑOS OREJUELA IDENTIFICADO CON CC 16287172, SOLICITA SE LE INFORME SI SE ENCUENTRA REGISTRADO COMO COMERCIANTE Y SI POSEE ESTABLECIMIENTOS DE COMERCIO A SU NOMBRE, ESTO CON EL FIN DE DEMOSTRAR INSOLVENCIA ECONOMICA ANTE EL JUEZ DE GARANTIAS.</t>
  </si>
  <si>
    <t>CRISTIAN ARMANDO BOLAÑOS OREJUELA</t>
  </si>
  <si>
    <t xml:space="preserve">.SANTIAGO DE CALI, 31 DE MAYO DE 2019 SEÑOR CRISTIAN ARMANDO BOLAÑOS OREJUELA CC 16287172 NIU 20085 TD 891 BLOQUE 1 COMPLEJO PENITENCIARIO Y CARCELARIO DE JAMUNDÍ JAMUNDÍ- VALLE CORDIAL SALUDO, MEDIANTE ESCRITO DEL 21 DE 2019, RADICADO EN ESTA ENTIDAD EL 29 DE MAYO DE 2019, EN EL CUAL NOS SOLICITA "¿ UNA PAZ Y SALVO O COMPROBANTE QUE DIGA QUE YO NO TENGO NINGÚN NEGOCIO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t>
  </si>
  <si>
    <t>EN COMUNICACION DEL DIA 28052019 CON OFICIO 6663 SISTEMA DE RESPONSABILIDAD PENAL PARA ADOLECENTES CENTRO DE SERVICIOS JUDICIALES POPAYAN - CAUCA , SOLICITAN CERTIFICADO DE EXISTENCIA Y REPRESENTACION LEGAL DE LA ENTIDAD EPS COOMEVA POR INCIDENTE DE DESACATO EN ACCION DE TUTELA 2019-00059-00.</t>
  </si>
  <si>
    <t>ADOLFO ORTEGA ROJAS</t>
  </si>
  <si>
    <t>cserjmecau@cendoj.ramajudicial.gov.co</t>
  </si>
  <si>
    <t>20-0771 SANTIAGO DE CALI, 5 DE JUNIO DE 2019 SEÑORES SISTEMA DE RESPONSABILIDAD PENAL PARA ADOLESCENTES CENTRO DE SERVICIOS JUDICIALES ATENCIÓN: ADOLFO ORTEGA ROJAS CENTRO DE SERVICIOS JUDICIALES SRPA CSERJMECAU@CENDOJ.RAMAJUDICIAL.GOV.CO J02MECTLGCAU@CENDOJ.RAMAJUDICIAL.GOV.CO POPAYÁN CORDIAL SALUDO, DAMOS RESPUESTA A SU OFICIO NO. 6663 Y RADICADO NO. 19001-40-71-002-2019-00059-00 DE FECHA 28 DE MAYO DE 2019, RECIBIDO POR ESTA ENTIDAD EL 29 DE MAYO DE 2019, EN EL QUE SOLICITA "EL ENVÍO DEL CERTIFICADO DE EXISTENCIA Y REPRESENTACION LEGAL DE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t>
  </si>
  <si>
    <t>Se envia respuesta al correo electronicos cserjmecau@cendoj.ramajudicial.gov.co.rpost.biz; j02mectlgcau@cendoj.ramajudicial.gov.co.rpost.biz el día miércoles 05/06/2019 02:57 p.m.</t>
  </si>
  <si>
    <t>EN COMUNICACION DEL DIA 28052019 CON OFICIO 6657 SISTEMA DE RESPONSABILIDAD PENAL PARA ADOLECENTES CENTRO DE SERVICIOS JUDICIALES POPAYAN - CAUCA , SOLICITAN CERTIFICADO DE EXISTENCIA Y REPRESENTACION LEGAL DE LA ENTIDAD EPS COOMEVA POR INCIDENTE DE DESACATO EN ACCION DE TUTELA 2019-00050-00.</t>
  </si>
  <si>
    <t>20-0772 SANTIAGO DE CALI, 5 DE JUNIO DE 2019 SEÑORES SISTEMA DE RESPONSABILIDAD PENAL PARA ADOLESCENTES CENTRO DE SERVICIOS JUDICIALES ATENCIÓN: EDWIN QUIÑONEZ BENAVIDES CENTRO DE SERVICIOS JUDICIALES SRPA CSERJMECAU@CENDOJ.RAMAJUDICIAL.GOV.CO J02MECTLGCAU@CENDOJ.RAMAJUDICIAL.GOV.CO POPAYÁN CORDIAL SALUDO, DAMOS RESPUESTA A SU OFICIO NO. 6657 TUTELA NO. 19001-40-71-002-2019-00050-00 DE FECHA 28 DE MAYO DE 2019, RECIBIDO POR ESTA ENTIDAD EL 29 DE MAYO DE 2019, EN EL QUE SOLICITA "EL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t>
  </si>
  <si>
    <t>Se envia respuesta al correo electronico cserjmecau@cendoj.ramajudicial.gov.co.rpost.biz; j02mectlgcau@cendoj.ramajudicial.gov.co.rpost.biz el dia miércoles 05/06/2019 03:18 p.m.</t>
  </si>
  <si>
    <t>SE COMUNICA LA SEÑORA KAREN HURTADO INDICANDO QUE MEDIANTE UN CERTIFICADO DE LA EMPRESA SMART FINANCIAL BAJO EL CÓDIGO DE VERIFICACIÓN 0819WCO8ZK SE DA CUENTA QUE NO MUESTRA LA SITUACIÓN DE CONTROL QUE SE RADICÓ BAJO EL RADICADO N.º 20190304979 DONDE LA CONTROLADA ES PALMAR DE SANTA BARBARA S.A.S. Y LA CONTROLANTE ES SMART FINANCIAL SERVICES S.A.S.. SIN EMBARGO EN UN CERTIFICADO DE LA EMPRESA PALMAR DE SANTA BARBARA S.A.S CON EL CÓDIGO DE VERIFICACIÓN 0819BDFIVS SI APARECE LA SITUACIÓN DE CONTROL, PERO APARECE QUE "POSEO MAS DEL 85.06% DEL CAPITAL SUSCRITO Y PAGADO DE LA COMPAÑÍA PALMAR DE SANTA BARBARA SAS." CUANDO EN REALIDAD NO ES MAS DEL 85.06%, SI NO JUSTAMENTE 85.06% TAL COMO APARECE EN EL DOCUMENTO INGRESADO. CLIENTE SOLICITA QUE SE MUESTRA EN EL CERTIFICADO DE SMART FINANCIAL SERVICES S.A.S LA SITUACIÓN DE CONTROL Y QUE EN EL CERTIFICADO DE PALMAR DE SANTA BARBARA SAS. SE CORRIJA LA INFORMACIÓN DEL PORCENTAJE DEL CAPITAL QUITANDO EL "MAS" Y SE REMPLACE EL CERTIFICADO. SE BVALIDA CON HENRY SALAZAR</t>
  </si>
  <si>
    <t>KAREN ANDREA HURTADO SANCLEMENTE</t>
  </si>
  <si>
    <t>.RECLAMO PROCEDE PARCIALMENTE, MEDIANTE LA INSCRIPCION 9622 DEL 27-05-2019 SE REGISTRÓ MODIFICACION SITUACION DE CONTROL,EN LA MATRICULA: 817581, MODIFICO EN EL CERTIFICA SITUACION DE CONTROL, EL PRESUPUESTO DE CONTROL COMO SE REPORTA EN EL DOCUMENTO REGISTRADO "LA PARTICIPACIÓN EN LA SOCIEDAD PALMAR DE SANTA BARBARA SAS ES DEL 85.06% DESDE EL 21 DE DICIEMBRE DE 2018".. EL RECLAMO NO PROCEDE EN CUANTO AL REGISTRO DE LA SITUACION DE CONTROL EN LA MATRICULA DE LA SOCIEDAD SMART FINANCIAL SERVICES S.A.S NIT: 901237399 MATRICULA: 1035655-16, YA QUE NO SE HA EFECTUADO COBRO RESPECTIVO PARA SU INSCRIPCION. LLAMO AL USUARIO, Y ME CONTESTA LA SRA. INGRID A QUIEN LE INDICO LA ACTUALIZACION REALIZADA H: 08:30 F: 13-06-2019</t>
  </si>
  <si>
    <t xml:space="preserve">EN COMUNICACION DEL DIA 20052019 CON RADICADO N.7600160001932011-07452 DE LA POLICIA NACIONAL, SOLICITAN INFORMAR DATOS BIOGRAFICOS TALES COMO (DIRECCION DE RESIDENCIA, NUMERO DE TELEFONO FIJO O CELULAR, CORREO ELECTRONICO, Y DEMAS QUE PERMITAN LA UBICACION) DEL SR. ALVARO CAICEDO CASTILLO IDENTIFICADO CON CC 94371121 POR DELITO FALSEDAD MATERIAL EN DOCUMENTO PUBLICO. </t>
  </si>
  <si>
    <t>20-0787 SANTIAGO DE CALI, 7 DE JUNIO DE 2019 SEÑORES MINISTERIO DE DEFENSA NACIONAL POLICIA NACIONAL ATENCIÓN: JHONATAN ACOSTA AROCA INVESTIGADOR CRIMINAL SIJIN-MECAL JHONATAN.ACOSTA@CORREO.POLICIA.GOV.CO SANTIAGO DE CALI CORDIAL SALUDO, DAMOS RESPUESTA A SU OFICIO CON RADICACIÓN 7600160001932011-07452 DE FECHA 20 DE MAYO DE 2019, RECIBIDO POR ESTA ENTIDAD EL 29 DE MAYO DEL 2019, EN EL QUE NOS SOLICITA "LOS DATOS BIOGRÁFICOS TALES COMO (DIRECCIÓN DE RESIDENCIA, NÚMERO DE TELÉFONO FIJO O CELULAR, CORREO ELECTRÓNICO, Y DEMÁS QUE PERMITAN LA UBICACIÓN) DEL SEÑOR ALVARO CAICEDO CASTILLO, IDENTIFICADO CON CEDULA DE CIUDADANÍA NÚMERO 94.371.121 (¿)": LE INFORMAMOS QUE BAJO EL NOMBRE DE ALVARO CAICEDO CASTILLO IDENTIFICADO CON CÉDULA DE CIUDADANÍA NO. 94.371.121 NO FIGURA INSCRITO EN LA CÁMARA DE COMERCIO DE CALI. NO OBSTANTE LO ANTERIOR, ES IMPORTANTE TENER EN CUENTA QUE EL ARTÍCULO 15 DEL DECRETO 019 DE 2012 DETERMINÓ QUE "LAS ENTIDADES PÚBLICAS Y LAS PRIVADAS QUE CUMPLAN FUNCION</t>
  </si>
  <si>
    <t>Se envia respuesta al correo electronico jhonatan.acosta@correo.policia.gov.co.rpost.biz el día viernes 07/06/2019 10:55 a.m.</t>
  </si>
  <si>
    <t xml:space="preserve">EN COMUNICACION DEL DIA 28052019 CON RD 002583 DE LA DIAN, SOLICITAN CERTIFICADOS DE EXISTENCIA Y REPRESENTACION LEGAL PARA DENUNCIA PENAL POR OMISION DE AGENTE RETENEDOR, DE LAS SOCIEDADES Y/O PERSONAS RELACIONADAS, ESPECIFICANDO QUIENES HAN SIDO LOS REPRESENTANTES LEGALES DESDE EL AÑO INDICADO, CON SU RESPECTIVO DOCUMENTO DE INDENTIFICACION (CC) Y EN EL EVENTO QUE SE ENCUENTRE CANCELADA LA SOCIEDAD, FAVOR INFORMAR LOS REPRESENTANTES QUE TUVO DURANTE SU VIGENCIA, LO ANTERIOR, PARA ADELANTAR INVESTIGACION DE CARACTER URGENTE EN EL GRUPO DE LA UNIDAD PENAL: EN EL CASO DE NO FIGURAR INSCRIPCION, FAVOR CERTIFICAR INDIVIDUALMENTE DEBIDO A QUE CADA CONTRIBUYENTE ES UN EXPEDIENTE. </t>
  </si>
  <si>
    <t>20-0794 SANTIAGO DE CALI, 7 DE JUNIO DE 2019 SEÑORES DIRECCION DE IMPUESTOS Y ADUANAS NACIONALES - DIAN ATENCIÓN: MARIA MARCELA FERNANDEZ DELGADO JEFE GRUPO INTERNO DE TRABAJO PERSUASIVA I DIVISIÓN DE GESTIÓN DE COBRANZAS OLIZCANOM@DIAN.GOV.CO SANTIAGO DE CALI CORDIAL SALUDO, DAMOS RESPUESTA A SU OFICIO 105244440-2 FECHA 28 DE MAYO DE 2019, RECIBIDO POR ESTA ENTIDAD EL 29 DE MAYO DE 2019, EN EL QUE SOLICITA EN EL QUE SOLICITA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DIEZ (10) CERTIFICADOS ESPECIALES DE LAS SIGUIENTES EMPRESAS: NIT	MATRICULA	RAZÓN SOCIAL 900509931	840044-16	NEMETEX SAS 805004418	434233-16	NRQ SAS 890330421	1701</t>
  </si>
  <si>
    <t>Se envia respuesta al correo electronico olizcanom@dian.gov.co.rpost.biz el día viernes 07/06/2019 04:10 p.m.</t>
  </si>
  <si>
    <t>LA SRA CARMENZA GIRALDO ARIAS, MANIFIESTA INCONFORMIDAD DEBIDO A QUE PRESENTO LA RENOVACION DEL RUP POR EL SERVICIO VIRTUAL Y EL TRAMITE FUE REQUERIDO PERO EN NINGUN MOMENTO SE NOTIFICO A LA SOCIEDAD VIA EMAIL O MENSAJE DE TEXTO A CELULAR SOBRE EL REQUERIMIENTO DE DICHO TRAMITE.</t>
  </si>
  <si>
    <t>CARMENZA GIRALDO ARIAS</t>
  </si>
  <si>
    <t>contadoracga@hotmail.com</t>
  </si>
  <si>
    <t>AL SEÑORA CARMENZA GIRALDO MANIFIESTA INCONFORMIDAD DEBIDO A QUE PRESENTO LA RENOPVACION DEL RUP VIRTUALMENTE EL TRMAMITE FUE REQUERIDO Y LA HA LLEGADO NINGUNA NOTIFICACION VIA EMAIL OP MENSAJE DE TEXTOA CELULAR AL RESPECTO. --TEXTO INGRESADO X AHURTADO-- SE REVISA EN EL SISTEMA Y EL TRAMITE QUE PAGO CON LA RADICACION 20190245068 Y CUF PR08190VAM CORRESPONDIENTE A UNA RENOVACION Y SE EVIDENCIA EN EL SISTEMA QUE EL CORREO FUE ENVIADO 07/05/2019 10:27:55 A. M.. PERO FUE RECHAZADO POR PROBLEMAS DE REBOTE DEL CORREO. SE ADJUNTA ERROR : 550 5.1.1 &lt;GERENCIA@MARTINEZYMANRIQUE.COM.CO&gt;: RECIPIENT ADDRESS REJECTED: USER UNKNOWN IN VIRTUAL ALIAS TABLE PLEASE SEE HTTP://SUPPORT.MAILHOSTBOX.COM/EMAIL-ADMINISTRATORS-GUIDE-ERROR-CODES/ FOR EXPLANATION OF THE PROBLEM POR FAVOR HAY QUE DECIRLE AL USUARIO QUE REVISE SU CUENTA DE CORREO PORQUE TODOS LOS CORREOS SE LE REBOTAN, SE VERIFICO DE OTROS SERVICIOS COMO CERTIFICADO Y TAMPOCO LE LLEGAN. EL DIA 13062019: SE ENVIA CORREO ELECTRONICO AL USUARIO IN</t>
  </si>
  <si>
    <t xml:space="preserve">LA SEÑORA CAROLINA CARMONA CON NUMERO DE C.C 31.481.578 REPRESENTANTE LEGAL DE LA EMPRESA GESTION PREVENTIVA ESPECIALIZADA S.A.S MANIFIESTA QUE EN EL MOMENTO DE GENERA EL CERTIFICADO DE XISTENCIA Y REPRESENTACION LEGAL NO REGISTRA LA SIGLA "GPREVENT SAS" LA CUAL EN EL ACTA DE CONSTITUCION Y FORMULARIO SE ENCUENTRA ESTABLECIDO LA MATRICULA SE REALIZO CON LA RADICACION 20190229712 Y SE REGISTRO EL DIA 9 DE ABRIL 2019 </t>
  </si>
  <si>
    <t>CAROLINA CARMONA</t>
  </si>
  <si>
    <t>info@gprevent.com</t>
  </si>
  <si>
    <t>.ASIGNO PQR A ABOGADO PARA SU INDICACIONES, PUES EN EL ARTICULO 1 NO LO REPORTÓ, PERO AL INCIAR EL DOCUMENTO SI SE INDICÓ. 29/05/2019: BUEN DÍA EL RECLAMO PROCEDE EL CLIENTE INDICÓ LA SIGLA EN TODOS LOS FOMULARIOS, ADEMAS ESTA SE ENCUENTA AL INICIO DEL ACTO CONSTITUTIVO LO CUAL COMPLEMENTA EL ARTÍCULO 1 DE LOS ESTATUTOS, POR LO CUAL LA AUXILIAR DEBIÓ SEÑALARLA EN EL CERTIFICADO. IROMERO. LKVARGAS: ADICIONO LA SIGLA GPREVENT SAS A LA MATRICULA 1048060. LLAMO AL USUARIO Y LE INDICO LA ACTUALIZACION REALIZADA H: 02:36 F: 05-06-2019</t>
  </si>
  <si>
    <t>SOLICITO MODIFICAR EL CEDULA DEL REPRESENTANTE LEGAL DE LA SOCIEDAD 1034484-16 LA CORRECTA ES 66845712 A NOMBRE DE ANGELA MARIA JIMENEZ AGUIRRE</t>
  </si>
  <si>
    <t>ANGELA MARIA JIMENEZ AGUIRRE</t>
  </si>
  <si>
    <t>angie@truvisionhealth.com</t>
  </si>
  <si>
    <t xml:space="preserve">MODIFICO EL NUMERO DE IDENTIFICACION DE LA REPRESENTANTE LEGAL ANGELA MARIA JIMENEZ AGUIRRE DE C.C. 66457712 POR: 66845712 COMO SE EVIDENCIA EN LA FOTOCOPIA DE C.C. ADJUNTA Y SIPREF. LLAMO AL USUARIO Y LE INDICO LA ACTUALIZACION REALIZADA H: 10:41 F: 30-05-2019 </t>
  </si>
  <si>
    <t xml:space="preserve">HOLA BUENAS TARDES CON LA RAD 20190285514 LA SOCIEDAD OSIRIS LTDA CON NIT 800126974 - 2 MATRICULA 268324 - 03 PRESENTO LA ESCRITURA PUBLICA 1405 SOLICITANDO LA REFORMA DE LOS ESTATUTOS EN LA CUAL SE ELIMINA LA JUNTA DIRECTIVA, COMO ORGANO DE ADMINISTRACION , SE EXCLUYEN Y QUEDAN SIN EFECTO TODOS LOS ARTICULOS DE LOS ESTATUTOS EN LOS CUALES SE HACE REFERENCIA A LA JUNTA DIRECTIVA. TAMBIEN SE MODIFICAN LAS FACULTADES DEL GERENTE. </t>
  </si>
  <si>
    <t>CECILIA GARZON CASTRILLON</t>
  </si>
  <si>
    <t>SE MODIFICO EL TEXTO EN LA PARTE DE LA ADMINISTRACION, PORQUE NO ESTABA MUY CLARO EN EL DOCUMENTO. SE LLAMO AL INTERESADO Y SE INFORMO QUE YA ESTABA MODIFICADO H: 4:35 F: 03/05/2019</t>
  </si>
  <si>
    <t>HOLA BUENAS TARDES , LA SOCIEDAD R H S A S CON NIT 805007083 - 3 MATRICULA 457149 - 16 CON LA RAD 20190296391 PRESENTO EL ACTA 42 EN LA CUAL SE SOLICITA MODIFICAR LOS ESTATUTOS DE LA SOCIEDAD EN LA RELACION A LA JUNTA DIRECTIVA , LA CUAL DESAPARECE COMO ORGANO DE ADMINISTRACION DE LA SOCIEDAD , A SU VEZ SE MODIFICAN LAS FACULTADES DEL REPRESENTANTE LEGAL DE LA SOCIEDAD. POR FAVOR REVISAR EL CONTENIDO DE LA REFORMA</t>
  </si>
  <si>
    <t>CECILIA GARZON</t>
  </si>
  <si>
    <t>CON LA INSCRIPCION 9488 DEL 24-05-2019 SE REGISTRÓ REFORMA PARCIAL ESTATUTOS, MEDIANTE ACTA 42 DEL 18-02-2019, LA ABOGADA DEL REGISTRO REALIZÓ PQR NRO. 2019005379 EL 25-05-2019 H: 09:30 SOLICITANDO EL RETIRO DE DICHOS NOMBRAMIENTOS,(VIGENTE EL TRAMITE) AL CONSULTAR SE EXPIDIO CERTIFICADO EL 15-05-2019 H: 11:11 CON RADICADO 20190298096, A ESA FECHA EL TRAMITE NO HABIA FINALIZADO. LLAMO AL USUARIO Y LE INDICO A LA SRA. CECILIA QUE EL TRAMITE FUE INSCRITO EL 24-05-2019 LO CUAL Q LA FECHA DE EXPIDICION DEL CERTIFICADO NO SE HABIA FINALIZADO EL TRAMITE. H: 09:30 F: 07-06-2019 RECLAMO NO PROCEDE.</t>
  </si>
  <si>
    <t>PRESENTAN RECLAMO POR QUE PAGARON REFORMA DE ESTATUTOS EN DONDE ESTAN ELIMINANDO LA FIGURA DE REVISOR FISCAL EN LOS DIFERENTES ARTICULOS, PERO QUE ACTUALMENTE SE SIGUE CERTIFICANDO SEGUN CONSTA EL ACTA 36 DE MARZO 18 DE 2019 INSCRIPCIÓN 1526, POR FAVOR VERIFICAR Y ELIMINAR LO REFERENTE AL REVISOR FISCAL.</t>
  </si>
  <si>
    <t>LUIS EDUASRDO HINCAPIE CEBALLOS</t>
  </si>
  <si>
    <t>ASOCOP2_2001@HOTMAIL.COM</t>
  </si>
  <si>
    <t>BAJO LA INSCRIPCION 1526 DEL 13-05-2019 SE REGISTRÓ EL ACTA 36 "REFORMA PARCIAL ESTATUTOS", MEDIANTE LA CUAL SE REFORMABA LOS ARTICULOS DONDE SE HACE ALUCION AL REVISOR FISCAL, PROCEDO A RETIRAR EL PUNTO C. REVISOR FISCAL EN EL CERTIFICA TEXTO DE ORGANOS DE ADMINISTRACION (25). INSCRITO: 4523-50 LLAMO AL USUARIO SIN OBTENER RESPUESTA H: 09:55 F: 07-06-2019 ENVIO CORREO DE NOTIFICACION AL DESTINATARIO ASOCOP2_2001@HOTMAIL.COM.RPOST.BIZ- VIERNES 07/06/2019 09:59 A.M.</t>
  </si>
  <si>
    <t>EN COMUNICACION DEL DIA 29052019 MEDIANTE DERECHO DE PETICION, LA SRA. GERALDIN MELISSA VILLAMIL BERNAL IDENTIFICADA CON CC. NO. 1107086748, SOLICITA SE LE OTORGUE EL BENEFICIO DE LA LEY 1780 A LA CUAL SE ACOGIO CUANDO SE MATRICULO. PENSO QUE POR HABERSE REGISTRADO EN EL MES DE AGOSTO DE 2018 NO ERA NECESARIO IR A RENOVAR EN EL MES DE MARZO. SOLICITA NO SE LE RETIRE EL BENEFICO YA QUE NO TENIA PROGRAMADO ESTE PAGO, PORQUE TENIA PRESENTE QUE ESTABA EXONERADA EL PRIMER AÑO DE LA RENOVACION.</t>
  </si>
  <si>
    <t>GERALDIN MELISSA VILLAMIL BERNAL</t>
  </si>
  <si>
    <t>geral-1902@hotmail.com</t>
  </si>
  <si>
    <t>RESPUESTA ENVIADA AL CLIENTE CORREO 07-06-2019. SANTIAGO DE CALI, 07 DE JUNIO DE 2019 SEÑORA GERALDINE MELISSA VILLAMIL BERNAL CORREO ELECTRÓNICO: GERAL-1902@HOTMAIL.COM LA CIUDAD CORDIAL SALUDO, MEDIANTE ESCRITO DE FECHA 29 DE MAYO DE 2019 Y RADICADO EN ESTA CÁMARA DE COMERCIO EL 30 DE MAYO DEL MISMO AÑO, SOLICITÓ: ¿1. (¿) DE MANERA RESPETUOSA ME OTORGUEN EL BENEFICIO DE ESTA LEY A LA CUAL ME ACOGÍ YA QUE NO CUENTO CON ESTE DINERO PARA PAGAR LA RENOVACIÓN DE LA CÁMARA DE COMERCIO, PENSÉ QUE POR HABER REGISTRADO LA EMPRESA EN EL MES DE AGOSTO DE 2018 NO ERA NECESARIO IR A RENOVAR EN EL MES DE MARZO. SOLICITO DE SU COLABORACIÓN. ENTIENDO SUS CONDICIONES PARA ACOGERSE A ESTA LEY, PERO PIDO SEAN ENTENDIDAS LAS RAZONES POR LAS CUALES NO PRESENTE LA RENOVACIÓN Y SOLICITO NO ME RETIREN ESTE BENEFICIO OTORGADO YA QUE NO TENÍA PROGRAMADO ESTE PAGO PORQUE TENIA PRESENTE QUE ESTABA EXONERADA EL PRIMER AÑO DE LA RENOVACIÓN¿. AL RESPECTO, LE INFORMAMOS QUE LAS CÁMARAS DE COMERCIO DEBEN CEÑIRSE A L</t>
  </si>
  <si>
    <t>Se envia respuesta al correo electronico geral-1902@hotmail.com.rpost.biz el día lunes 10/06/2019 09:20 a.m.</t>
  </si>
  <si>
    <t>EL USUARIO MANIFIESTA QUE POR FAVOR VERIFIQUEN EL REGISTRO DEL ACTA 182 DE LA ELECCION DE JUNTA DIRECTIVA PUES NO QUEDO REGISTRADO EL RENGLON 4 Y 5 CON LOS SEÑORES CAMILO ERNESTO RESTREPO MEJIA Y SILVIO BORRERO CALDAS RESPECTIVAMENTE, POR FAVOR VERIFICAR Y CORREGIR. REEMPLAZAR 1 CERTIFICADO.</t>
  </si>
  <si>
    <t>FERNANDO ALVAREZ</t>
  </si>
  <si>
    <t>admin@ccbcali.edu.co</t>
  </si>
  <si>
    <t>BAJO LA INSCRIPCION 1600 DEL 17-05-2019 NSE REGISRO NOMBRAMIENTOS DE JUNTA, REPRESENTANTE LEGAL PRINCIPAL Y SUPLENTE, LA AUXILIAR NO REGISTRÓ EL CUARTO INCLUYÓ ERRADAMENTE EL 5 RENGLON, NO HAY NOTA POR PARTE DEL ABOGADO DEL REGISTRO SOLICITANDO OMITIR CERTIFICAR DICHO RENGLON. POR LO ANTERIOR, PROCEDO A ADICIONAR EN 4 RENGLON PRINCIPAL DE JUNTA DIRECTIVA EL NOMBRAMIENTO DEL SR. CAMILO RESTREPO Y 5 RENGLON SILVIO BORRERO, COMO SE EVIDENCIA EN EL DOCUMENTO REGISTRADO (PAG 5 DOCUNET). LLAMO AL USUARIO QUIEN AL CONTESTAR CUELGAN LA LLAMADA, VUELVO A LLAMAR SIN OBTENER RESPUESTA H: 11:12 F: 07-06-2019. ENVIO CORREO DE NOTIFICACION AL DESTINATARIO ADMIN@CCBCALI.EDU.CO.RPOST.BIZ. VIERNES 07/06/2019 11:15 A.M.</t>
  </si>
  <si>
    <t>EN COMUNICACION DEL DIA 27052019 CON OFICIO 1325 DEL JUZGADO 14 PENAL MUNICIPAL CONTROL DE GARANTIAS CALI, SOLICITAN EXPEDIR CERTIFICADO DE EXISTENCIA Y REPRESENTACION LEGAL DE LA ENTIDAD EPS COOMEVA POR INCIDENTE DE DESACATO 2019-00068 EN ACCION DE TUTELA NO. 071-2019</t>
  </si>
  <si>
    <t>j14pmcali@cendoj.rmajudicial.gov.co</t>
  </si>
  <si>
    <t>20-0773 SANTIAGO DE CALI, 5 DE JUNIO DE 2019 SEÑORES JUZGADO CATORCE PENAL MUNICIPAL CON FUNCION DE CONTROL DE GARANTIAS DE SANTIAGO DE CALI ATENCIÓN: ANA MARIA HORTA LOSADA SECRETARIA J14PMCALI@CENDOJ.RAMAJUDICIAL.GOV.CO SANTIAGO DE CALI CORDIAL SALUDO, DAMOS RESPUESTA A SU OFICIO NO. 1325 Y RADICADO NO. 2019-00068 DE FECHA 27 DE MAYO DE 2019, RECIBIDO POR ESTA ENTIDAD EL 30 DE MAYO DE 2019, EN EL QUE SOLICITA "(¿) SE ALLEGUE EL CERTIFICADO DE EXISTENCIA Y REPRESENTACIÓN LEGAL DE LA ENTIDAD ACCIONADA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t>
  </si>
  <si>
    <t>Se envia respuesta al correo electronico j14pmcali@cendoj.ramajudicial.gov.co.rpost.biz el día miércoles 05/06/2019 03:29 p.m.</t>
  </si>
  <si>
    <t>EN COMUNICACION DEL DIA 24052019 CON OFICIO 1320 DEL JUZGADO 14 PENAL MUNICIPAL CONTROL DE GARANTIAS CALI, SOLICITAN EXPEDIR CERTIFICADO DE EXISTENCIA Y REPRESENTACION LEGAL DE LA ENTIDAD EPS SERVICIO OCCIDETNAL DE SALUD S. O. S. POR INCEDENTE DE DESCATO 2007-00380 EN ACCION DE TUTELA 355 -2007</t>
  </si>
  <si>
    <t>8986868 ex 6142</t>
  </si>
  <si>
    <t xml:space="preserve">20-0788 SANTIAGO DE CALI, 7 DE JUNIO DE 2019 SEÑORES JUZGADO CATORCE PENAL MUNICIPAL CON FUNCION DE CONTROL DE GARANTIAS DE SANTIAGO DE CALI ATENCIÓN: ANA MARIA HORTA LOSADA SECRETARIA PALACIO DE JUSTICIA PEDRO ELÍAS SERRANO PISO 15 J14PMCALI@CENDOJ.RAMAJUDICIAL.GOV.CO SANTIAGO DE CALI CORDIAL SALUDO, DAMOS RESPUESTA A SU OFICIO NO. 1320 Y RADICADO NO. 2007-00380 DE FECHA 24 DE MAYO DE 2019, RECIBIDO POR ESTA ENTIDAD EL 30 DE MAYO DE 2019, EN EL QUE SOLICITA "(¿) SE ALLEGUE EL CERTIFICADO DE EXISTENCIA Y REPRESENTACIÓN LEGAL DE LA ENTIDAD ACCIONADA (¿)". ADJUNTO ENVIAMOS CERTIFICADO DE EXISTENCIA Y REPRESENTACIÓN LEGAL DE LA EMPRESA ENTIDAD PROMOTORA DE SALUD SERVICIO OCCIDENTAL DE SALUD S A SOS IDENTIFICADO CON NIT NO. 805.001.157-2. NO OBSTANTE LO ANTERIOR, ES IMPORTANTE TENER EN CUENTA QUE EL ARTÍCULO 15 DEL DECRETO 019 DE 2012 DETERMINÓ QUE "LAS ENTIDADES PÚBLICAS Y LAS PRIVADAS QUE CUMPLAN FUNCIONES PÚBLICAS O PRESTEN SERVICIOS PÚBLICOS PUEDEN CONECTARSE GRATUITAMENTE A </t>
  </si>
  <si>
    <t>Se envia respuesta al correo electronico j14pmcali@cendoj.ramajudicial.gov.co.rpost.biz el día viernes 07/06/2019 12:24 p.m.</t>
  </si>
  <si>
    <t>CON LA RADICACION 20190292742, DE LAS MATRICULAS 245044-2 Y 654137-16, SE SOLICITO UN NOMBRAMIENTO REP LEGAL, CAMBIO DE DIRECCION DOMICILIO PRINCIPAL, NOTIFICACION JUDICIAL Y ESTABLECIMIENTO Y SOLO SE REALIZO EL NOMBRAMIENTO Y EL CAMBIO DE DIRECCION DEL ESTABLECIMIENTO, FALTANDO EL CAMBIO DE DIRECCION DEL LA SOCIEDAD Y LA NOTIFICACION JUDICIAL.</t>
  </si>
  <si>
    <t>INDUSTRIAL FERRETERA CALI S.A.S.</t>
  </si>
  <si>
    <t>IFVENTASCALI@HOTMAIL.COM</t>
  </si>
  <si>
    <t xml:space="preserve">RECLAMO PROCEDE. MEDIANTE LA INSCRIPCION 39544 DEL 24-05-2019 SE REGISTRÓ CAMBIO DE DIRECCION, TELEFONO, APARTADO AEREO, TELEFAX, FAX, E-MAIL SOLICITANDO MODIFICAR LA DIRECCION COMERCIAL Y JUDICIAL DE LA SOCIEDAD Y DE SU ESTABLECIMIENTO, PROCEDO A MODIFICAR DIRECCION COMERCIAL Y JUDICIAL DE: CRA. 5 35 36 POR: CRA. 5 35 27. LLAMO AL USUARIO Y LE INDICO AL SR. ENRIQUE LA ACTUALIZACION REALIZADA H: 1130 F: 07-06-2019 </t>
  </si>
  <si>
    <t>EL CLIENTE INDICA QUE EL NÚMERO DE TARJETA PROFESIONAL DE LA SRA. YHENNY YHAMILE CASTRO GIL, NO CORRESPONDE CON EL QUE ELLOS APORTAN. AL VALIDAR EN EL EXPEDIENTE SE EVIDENCIA QUE LO CORRECTO ES 181084-T, EL DOCUMENTO INGRESO EL DIA 16 DE MAYO DE 2019.</t>
  </si>
  <si>
    <t>MARIA OFELIA FERRO</t>
  </si>
  <si>
    <t>oferro66@hotmail.com</t>
  </si>
  <si>
    <t>RECLAMO PROCEDE. BAJO LA INSCRIPCION 9698 DEL 28-05-2019 (DESIGNACION REVISOR FISCAL PRINCIPAL Y SUPLENTE) MODIFICO EL NUMERO DE LA TARJETA PROFESIONAL DEL CONTADOR A LA SRA. YHENNY YHAMILE CASTRO GIL , DE 101084-T POR: 181084-T. USUARIO ESPERA RESPUESTA INMEDIATA SEDE UNICENTRO.</t>
  </si>
  <si>
    <t>SE COMUNICA LA SEÑORA ACIRA LOPEZ, LA CUAL INDICA QUE HICIERON UNA REFORMA A LOS ESTATUTOS Y A LA RAZON SOCIAL, SE COMUNICA PORQUE PRESENCIA QUE TAMBIEN LE QUITARON LA SIGLA EN ESTA MISMA REFORMA. INDICA QUE LA SIGLA NUNCA INDICARON RETIRARLA. ERIKA MOSQUERA</t>
  </si>
  <si>
    <t>ALCIRA LOPEZ ARIAS</t>
  </si>
  <si>
    <t>foncoral@coralvision.co</t>
  </si>
  <si>
    <t xml:space="preserve"> RECLAMO NO PROCEDE. INSCRITO: BAJO LA INSCRIPCION 350 DEL 15-05-2019 SE REGISTRÓ EL "CAMBIO DE RAZON SOCIAL" MEDIANTE EL ACTA 21, EN EL PUNTO 13 DEL ACTA 21 REGISTRADA, SE APROBÓ EL CAMBIO DE RAZÓN SOCIAL, SIN HACER ALUSIÓN A SIGLA A UTILIZAR, ENTENDIÉNDOSE LA SIGLA COMO PARTE DE LA RAZÓN SOCIAL. "ARTÍCULO 5, LEY 1258 NUMERAL 2 " (CONSULTADO CON DRA. MAYRA BASTIDAS). ENVIO CORREO DE NOTIFICACION AL DESTINATARIO FONCORAL@CORALVISION.CO.RPOST.BIZ, VIERNES 07/06/2019 11:57 A.M.</t>
  </si>
  <si>
    <t xml:space="preserve">EL SEÑOR HECTOR CESAR ZORRILLA LLANOS - COORDINADOR DE ASEGURAMIENTO DE LA OPERACIÓN DE COOMEVA, INDICA QUE: DESDE EL 11-FEB Y QUE SE HA VENIDO TRATANDO CON EL SR. HENRY SALAZAR SIN RESPUESTA A LA FECHA (EN LOS CORREO INFERIORES SE INDICA QUE EL ÁREA DE TECNOLOGÍA DE LA CCC NO DA RESPUESTA). AGRADEZCO SU INTERVENCIÓN PARA LOGRAR UNA SOLUCIÓN Y PODAMOS PRESENTAR EL LIBRO ELECTRÓNICO DE COOMEVA. PRIMER CORREO: 11 DE FEBRERO DE 2019 DE ACUERDO A CONVERSACIÓN SOSTENIDA CON EL CALL CENTER DE LA CÁMARA DE COMERCIO (AGENTE LINA MARIA DAVID) ESCALO NOVEDAD QUE SE PRESENTA AL MOMENTO DE FINALIZAR EL PROCESO DE FIRMA DEL FORMULARIO DEFINITIVO: DATOS EMPRESA QUE REALIZA EL TRAMITE NIT: 890300625-1 EMPRESA: COOMEVA - COOPERATIVA MEDICA DEL VALLE Y DE PROFESIONALES DE COLOMBIA CÓDIGO ÚNICO DE FORMULARIO EN CÁMARA DE COMERCIO: LE0819B4DJ NOVEDAD 1.	DESPUÉS DE GENERAR EL FORMULARIO DEFINITIVO EN EL PASO LIQUIDACION DEL SERVICIO SE ACCEDE AL BOTÓN FIRMAR DOCUMENTO 2.	EN LA SIGUIENTE PANTALLA FIRMA DOCUMENTOS AL DAR CLIC EN EL BOTÓN CARGAR FIRMA NO SE GENERA NINGUNA ACCIÓN Y SOLO APARECE UN ICONO DE CARGANDO. EL PROCESO SE HA INTENTADO REALIZAR EN LOS NAVEGADORES FIREFOX Y CHROME CON EL MISMO RESULTADO, IGUALMENTE SE CUENTA CON LA APLICACIÓN JAVA INSTALADA (COMPILACIÓN 1.7.0_55-B13). QUEDO ATENTO A SUS INDICACIONES PARA FINALIZAR EL PROCESO. SEGUNDO CORREO: 04 DE MARZO DE 2011 SOLICITO POR FAVOR SU AYUDA PARA INDICARME LA FECHA DE SOLUCIÓN DE LA NOVEDAD REPORTADA Y PODAMOS REALIZAR EL PROCESO DE REGISTRO DE LOS LIBROS ELECTRÓNICOS. TERCERO CORREO: 27 DE MARZO DE 2011 SOLICITO POR FAVOR SU AYUDA PARA INDICARNOS SI YA FUE RESUELTA LA NOVEDAD TÉCNICA O QUE OTRO MECANISMO PODEMOS USAR PARA REALIZAR EL REPORTE DE LOS LIBROS ELECTRÓNICOS. CUARTO CORREO: 9 DE ABRIL DE 2019 AÚN SIGUE EL INCONVENIENTE PARA FIRMAR: HE ESTADO INTENTANDO EL PROCESO PERO ME SUCEDE LO MISMO QUE AL ING. HÉCTOR ZORRILLA. SE QUEDA CARGANDO LA PÁGINA Y NO AVANZA. </t>
  </si>
  <si>
    <t>HECTOR CÉSAR ZORRILLA LLANOS</t>
  </si>
  <si>
    <t>hectorc_zorrilla@coomeva.com.co</t>
  </si>
  <si>
    <t>ext. 31828</t>
  </si>
  <si>
    <t xml:space="preserve">SE PRESENTA UN PROBLEMA TECNICO CON LA APLICACION QUE SE ESTA VALIDANDO, EL PROBLEMA ENCONTRADO HACE REFERENCIA AL COMPONENTE DE FIRMA DIGITAL QUE UTILIZA PARA LA FIRMA DE LOS DOCUMENTOS. SE ENCONTRÓ QUE EL COMPONENTE: FXWEBFORMSIGN4J.JNLP, NO ESTA SOPORTADO PARA LOS NAVEGADORES ACTUALES. SE VA A VALIDAR CON EL PROVEEDOR DEL COMPONTE PARA BUSCAR UNA SOLUCION. 09092019: HASTA EL MOMENTO NO SE HA TENIDO RESPUESTA DEL PROVEEDOR - CERTIFICADO SE DIO LA SOLUCION AL USUARIO POR PROCESO, Y SE PLANTEA UN NUEVO PROYECTO NUEVO PARA ESTE CASO. </t>
  </si>
  <si>
    <t xml:space="preserve">LA CCC NO HA ACTUALIZADO LOS EXPEDIENTES VIRTUALES DEL AÑO 2019. LE RECOMIENDO. ESTAMOS EN MAYO. HAN PASADO DOS MESES DESDE LA RENOVACIÓN DEL REGISTRO MERCANTIL. QUIERO CONTARLE QUE LAS CÁMARAS CERCANAS A CALI Y QUE SON MAS PEQUEÑAS QUE LA CCC YA TIENEN ACTUALIZADO LOS EXPEDIENTES. SOBRA DECIR QUE EN LA PRÓXIMA COMUNICACIÓN COPIARE A LA SUPERINTENDENCIA DE INDUSTRIA Y COMERCIO. </t>
  </si>
  <si>
    <t>JHOLGUIN</t>
  </si>
  <si>
    <t>LUIS BERNARDO NARANJO OJEDA</t>
  </si>
  <si>
    <t>naranjolb@gmail.com</t>
  </si>
  <si>
    <t>SE REALIZÓ UN PROCESO DE CARGUE DE LOS FORMULARIOS DE RENOVACIÓN 2019 INICIADO EL 11 DE JUNIO Y FINALIZADO EL 18 DE JUNIO PARA LOS FORMULARIOS A LA FECHA. EL PROCESO SE CONTINUARÁ REALIZANDO PERIÓDICAMENTE PARA CARGAR LOS QUE SE VAYAN GENERANDO EN EL TRANSCURSO DEL AÑO. ESTE MISMO PROCESO SE ESTÁ EJECUTANDO PARA 2018 Y AÑOS ANTERIORES.</t>
  </si>
  <si>
    <t>EL SR. YEFRY SAMIR MUÑOZ DISU QUIEN ES EL REPRESANTE LEGAL SUPLENTE, INDICA QUE EL REVISOR FISCAL QUE SE ENCUENTRA REGISTRADO ANTE LA CÁMARA DE COMERCIO NO ES QUIEN ELLOS NOMBRARON, AL VALIDAR EN EL EXPEDIENTE SE EVIDENCIA QUE EL REVISOR FISCAL ES EL SR. FERNANDO MUÑOZ BEDOYA CON C.C. 14.969.097 Y T.P 2816-T, Y NO EL SR. MANUEL JOSE LONDOÑO VALENCIA, EL DOCUMENTO SE REGISTRO POR MEDIO DE ACTA N°12 EL DIA 26/03/2019 CON RAD 20190176473. EL DIA 15/05/2019 INGRESARON UN AUMENTO DE CÁPITAL EL CUAL FUE DEVULETO DEBIDO A QUE EL REVISOR FISCAL NO ES QUIEN CORRESPONDE.</t>
  </si>
  <si>
    <t>YEFRY SAMIR MUÑOZ DISU</t>
  </si>
  <si>
    <t>inelectrocctv@hotmail.com</t>
  </si>
  <si>
    <t>.RECLAMO PROCEDE. MEDIANTE LA INSCRIPCION 5118 DEL 30-03-2019 SE REGISTRÓ NOMBRAMIENTO REVISOR FISCAL PRINCIPAL, MEDIANTE ACTA 12 DEL 09-03-2019, SE NOMBRÓ AL SR. FERNANDO MUÑOZ BEDOYA, SE REALIZA MODIFICACION (REALIZADA EL 30-05-2019) . USUARIO ESPERO RESPUESTA INMEDIATA SEDE UNICENTRO.</t>
  </si>
  <si>
    <t>LA SRA TATIANA INFORMA QUE REGISTRARON PODER POR MEDIO DE ESCRITURA ELCUAL EL APODERADO REGISTRA NUMERO DE CEDULA 1130678939. AL COMRPAR CERTIFICADO DE EXISTENCIA Y REPRESENTACION LEGAL VALIDA QUE HAY ERROR EN EL NUMERO DE CEDULA EL CUAL QUEDÓ 1130675939 POR FAVOR CORRREGIR DE MANERA URGENTE Y REMPLAZAR EL CERTIFICADO. SE VALIDA CON HENRY SALAZAR PQR 1 DE 2</t>
  </si>
  <si>
    <t xml:space="preserve">TATIANA CUELLAR FLORES	</t>
  </si>
  <si>
    <t>AUXJERLA@GMAIL.COM</t>
  </si>
  <si>
    <t>.SE MODIFICO EN EL CERTIFICA DE PODERES, EL NUMERO DE IDENTIFICACION DEL SR. EDUARDO ROBERTO LONDOÑO POR 1130678939. SE LLAMA AL USUARIO SIN OBTENER RESPUESTA H: 12:40 F: 07-06-2019</t>
  </si>
  <si>
    <t xml:space="preserve">LA SRA TATIANA INFORMA QUE REGISTRARON PODER POR MEDIO DE ESCRITURA ELCUAL EL APODERADO REGISTRA NUMERO DE CEDULA 1130678939. AL COMRPAR CERTIFICADO DE EXISTENCIA Y REPRESENTACION LEGAL VALIDA QUE HAY ERROR EN EL NUMERO DE CEDULA EL CUAL QUEDÓ 1130675939 POR FAVOR CORRREGIR DE MANERA URGENTE Y REMPLAZAR EL CERTIFICADO. SE VALIDA CON HENRY SALAZAR PQR 2 DE 2. </t>
  </si>
  <si>
    <t>SE MODIFICA EL NUMERO DE C.C. DEL APODERADO EDUARDO ROBERTO LONDOÑO POR 1130678939. USUARIO NO CONTESTA H: 12:40 F: 07-06-2019</t>
  </si>
  <si>
    <t xml:space="preserve">EN COMUNICACION DEL DIA 27052019 CON OFICIO 20380-2-GIAFDIJ-OT 19407 DE LA FISCALIA GFENERAL DE LA NACION, FISCALIA 77 SECCIONAL CALI, SOLICITAN EXPEDIR CERTIFICADO DE EXISTENCIA Y REPRESENTACION LEGAL DEL CONJUNTO RESIDENCIAL EL RINCON DEL LAGO NIT NO. 805007710-3. </t>
  </si>
  <si>
    <t>SONNIA AMPARO GUERRERO JIMENEZ</t>
  </si>
  <si>
    <t xml:space="preserve"> 3927900 ex1906</t>
  </si>
  <si>
    <t xml:space="preserve">20-0789 SANTIAGO DE CALI, 7 DE JUNIO DE 2019 SEÑORES FISCALIA GENERAL DE LA NACION ATENCIÓN: SONNIA AMPARO GUERRERO JIMENEZ PROFESIONAL DE GESTIÓN II SONIA.GUERRERO@FISCALIA.GOV.CO SANTIAGO DE CALI CORDIAL SALUDO, DAMOS RESPUESTA A SU OFICIO 20380-2-GIAFDIJ-O.T 19407 DE FECHA 27 DE MAYO DE 2019, RECIBIDA POR ESTA ENTIDAD EL 30 DE MAYO DE 2019, EN EL QUE SOLICITA "REMITIR EL CERTIFICADO DE EXISTENCIA DE LA EMPRESA Y REPRESENTACIÓN DEL CONJUNTO RESIDENCIAL EL RINCÓN DEL LAGO NIT 805.007.710-3 (¿)". LE INFORMAMOS QUE BAJO EL NOMBRE DE CONJUNTO RESIDENCIAL EL RINCON DEL LAGO IDENTIFICADO CON NIT NO. 805.007.710-3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t>
  </si>
  <si>
    <t>Se envia respuesta al correo electronico sonia.guerrero@fiscalia.gov.co.rpost.biz el día viernes 07/06/2019 02:30 p.m.</t>
  </si>
  <si>
    <t>BUENAS TARDES POR FAVOR ACTUALIZAR LA INFORMACION DE LOS CODIGOS CIIU PARA LAS MATRICULAS 934936-1 Y 874257-2. YA QUE NO SE VE REFLEJADA EN EL CERTIFICADO Y EL CLIENTE YA HABIA INGRESADO LA SOLICITUD EL PASADO 24 DE ABRIL. MUCHAS GRACIAS</t>
  </si>
  <si>
    <t>SIBYLL JOHANA SOLIS MORENO</t>
  </si>
  <si>
    <t>galeshouse@hotmail.com</t>
  </si>
  <si>
    <t>RECLAMO PROCEDE. RETIRO LA ACTIVIDAD ECONOMICA EN LAS MATRICULAS 934936 Y 874257, LA ACTIVIDAD ECONOMICA 4771. USUARIO ESPERA RESPUESTA INMEDIATA SEDE UNICENTRO</t>
  </si>
  <si>
    <t>NO SE INDICÓ EN LA SOLICITUD DE INSCRIPCION EL RETIRO DE LA ACTIVIDAD, EL FORMATO TIENDE A CONFUNDIR.</t>
  </si>
  <si>
    <t xml:space="preserve"> MEDIANTE CORREO ELECTRÓNICO DEL 5 DE ABRIL DE 2019, DIRIGIDO A ESTA CÁMARA DE COMERCIO, SOLICITÓ LA "CORRECCIÓN DE ERROR EN INFORMACIÓN EXÓGENA DEL AÑO 2017 CRISTOBAL LAUREANO VARELA (¿)". </t>
  </si>
  <si>
    <t xml:space="preserve">LA PRIMERA RESPUESTA SE DIO CON EL DERECHO DE PETICION 2019004345 (PRORROGA) Y EL 30 DE MAYO SE DA LA SOLUCION COMPLETA CON EL DERECHO DE PETICION 2019005556: SANTIAGO DE CALI, 30 DE MAYO DE 2019 SEÑOR, CRISTOBAL LAUREANO VARELA REPRESENTANTE LEGAL CEMPRENDIZ S.A.S. CORREO ELECTRÓNICO: CRISTOBAL@CEMPRENDIZ.COM LA CIUDAD CORDIAL SALUDO, MEDIANTE CORREO ELECTRÓNICO DEL 5 DE ABRIL DE 2019, DIRIGIDO A ESTA CÁMARA DE COMERCIO, SOLICITÓ LA ¿CORRECCIÓN DE ERROR EN INFORMACIÓN EXÓGENA DEL AÑO 2017 CRISTOBAL LAUREANO VARELA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t>
  </si>
  <si>
    <t>Se envia respuesta al correo electronico cristobal@cemprendiz.com.rpost.biz el día jueves 30/05/2019 03:31 p.m.</t>
  </si>
  <si>
    <t>EN COMUNICACION DEL DIA 24052019 CON OFICIO 20193200378531 DEL MINISTERIO DE AGRICULTURA, SOLICITAN INFORMAR SI LAS EMPRESAS RELACIONADAS EN EL OFICIO (LISTA LARGA) SE ENCUENTRAN REGISTRADAS EL ESTA CAMARA.. FAVOR EXPEDIR CERTIFICADO CORRESPONDIENTE. CONSTRUCCIONES ORTIZ BOHORQUEZ Y CIA S C S MAT 316375 ACTIVA CALI ANGEL GARZON &amp; CIA LTDA MAT 451613 ACTIVA CALI</t>
  </si>
  <si>
    <t>JORGE ANDRES GAITAN SANCHEZ</t>
  </si>
  <si>
    <t>5185858 opc 0</t>
  </si>
  <si>
    <t>20-0780 SANTIAGO DE CALI, 7 DE JUNIO DE 2019 SEÑORES AGENCIA NACIONAL DE TIERRAS ATENCIÓN: JORGE ANDRÉS GAITAN SANCHEZ SUBDIRECTOR DE PROCESOS AGRARIOS Y GESTIÓN JURÍDICA (E) CALLE 43 NO. 57 - 41 BOGOTÁ D.C. CORDIAL SALUDO, DAMOS RESPUESTA A SU OFICIO NO. 20193200378531 DE FECHA 24 DE MAYO DE 2019, RECIBIDO POR ESTA ENTIDAD EL 30 DE MAYO DE 2019, EN EL QUE SOLICITA: "SUMINISTRAR LA DIRECCIÓN PARA NOTIFICACIONES Y/O CORREO ELECTRÓNICO DE ESTAS, (¿)". ADJUNTO ENVIAMOS CERTIFICADO DE EXISTENCIA Y REPRESENTACIÓN LEGAL DE LA EMPRESA CONSTRUCCIONES ORTIZ BOHORQUEZ Y CIA SOCIEDAD EN COMANDITA SIMPLE IDENTIFICADA CON NIT NO. 800.170.295-6 Y LA EMPRESA ANGEL GARZON &amp; CIA LIMITADA IDENTIFICADA CON NIT NO. 805.006.461-1 LAS DEMÁS EMPRESAS NO FIGURAN INSCRITAS EN LA CÁMARA DE COMERCIO DE CALI. NO OBSTANTE LO ANTERIOR, ES IMPORTANTE TENER EN CUENTA QUE EL ARTÍCULO 15 DEL DECRETO 019 DE 2012 DETERMINÓ QUE "LAS ENTIDADES PÚBLICAS Y LAS PRIVADAS QUE CUMPLAN FUNCIONES PÚBLICAS O PRESTEN SER</t>
  </si>
  <si>
    <t>se envia respuesta por correo fisico.</t>
  </si>
  <si>
    <t>SOLICITA POR PARTE DEL CONVOCANTE DE LA AUDIENCIA DE CONCILIACION SE CITE A UNA NUEVA AUDIENCIA CON EL FIN DE ACLARAR EL ACUERDO CONCILIATORIO, PUES HAY PUNTOS QUE NO SON CLAROS DENTRO DEL MISMO.</t>
  </si>
  <si>
    <t>JOHN MARIN GARCIA</t>
  </si>
  <si>
    <t>asociacionparkavenueph@outlook.com</t>
  </si>
  <si>
    <t>R/SE ATENDIÓ EN REUNION PRESENCIAL A LA USUARIA Y A SU ABOGADO, SE REVISÓ LA SITUACIÓN, PESE A SER UN ACUERDO CLARO Y APROBADO POR LAS PARTES, SE LES DIÓ LA POSIBILIDAD DE CITAR A UNA AUDIENCIA DE MANERA GRATUITA, PREVIS PRESENTACION DE LA SOLICITUD.</t>
  </si>
  <si>
    <t>EL 11 DE ENERO DE 2019 SE PRESENTO ACTUALIZACION DE GRUPO EMPRESARIAL DE LA SOCIEDAD CARVAJAL SA MATRICULA 104489-4 EN LA CUAL SE SOLICITABA LA ELIMINACION DE LA SOCIEDAD RED NUEVOS SERVICIOS FINANICEROS SA DE REPUBLICA DOMINICANA PUES LA SOCIEDAD YA NO HACE PARTE DEL GUPO EMPRESARIAL.</t>
  </si>
  <si>
    <t>MIGUEL LOSADA</t>
  </si>
  <si>
    <t>RECLAMO PROCEDE. MEDIANTE LA INSCRIPCION 19990 DEL 14-12-2018, SE INSCRIBIO, CANCELACION PARCIAL GRUPO EMPRESARIAL, POR LO ANTERIOR RETIRO DEL CERTIFICA TEXTO SITUACION DE CONTROL LA SUBSIDIARIA: RED NUEVOS SERVICIOS FINANCIEROS, S.A. USUARIO ESPERO RESPUESTA INMEDIATA SEDE PRINCIPAL</t>
  </si>
  <si>
    <t>CLIENTE MANIFIESTA INCONFORMIDAD CON EL TIEMPO DE RESPUESTA PARA LOS TRAMITES REGISTRADOS EN CCC, YA QUE INDICA QUE ANTERIORMENTE FINALIZABAN LOS TRAMITES APROXIMADAMENTE EN 3 DÍAS PERO AHORA SE DEMORAN HASTA 20 DÍAS PARA FINALIZARLOS Y 8 DÍAS PARA REQUERIRLOS. UN CASO PUNTUAL CON EL RADICADO 20190253640. SOLICITA MEJOREN EL SERVICIO Y LA ATENCIÓN JURÍDICA. ERIKA MOSQUERA</t>
  </si>
  <si>
    <t>MANUEL TORRES</t>
  </si>
  <si>
    <t>n/a</t>
  </si>
  <si>
    <t>EL 05062019 SE REALIZA LLAMADA AL NUMERO DE CONTACTO RELACIONADO PERO NO SE LOGRA LA COMUNICACION: RESPUESTA AL USUARIO: EL 13062019 SE ENVIA CORREO ELECTRONICO BUENA TARDE, SR. MANUEL TORRES OFRECEMOS EXCUSAS POR EL INCONVENIENTE PRESENTADO CON SU TRAMITE DE REGISTRO, CON LA RADICACIÓN N. 20190252640, SE REVISÓ NUEVAMENTE CON EL ABOGADO QUE TIENE EL TRAMITE Y SE VERIFICO INFORMACIÓN APORTADA POR USTED. EL ABOGADO QUE ESTABA ENCARGADO DE DARLE TRAMITE A ESTA RADICACIÓN YA LO FINALIZO. CÓDIGO DE PROCEDIMIENTO ADMINISTRATIVO Y DE LO CONTENCIOSO ADMINISTRATIVO ARTÍCULO 14.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t>
  </si>
  <si>
    <t>SE COMUNICA EL SEÑOR RODRIGO PEREZ OCHOA, QUIEN GENERO COMPRA DE CERTIFICADO EL DÍA DE AYER OBSERVA QUE EL CAPITAL AUTORIZADO QUE APARECE EN EL REGISTRO ES DE UN MILLÓN DE PESOS (1,000,000) PERO EN REALIDAD EL SOLICITADO POR ELLOS ES DE 500,000,000, POR LO QUE EL USUARIO SOLICITA LA CORRECCIÓN DE ESE REGISTRO DE ACUERDO AL ACTA DE CONSTITUCIÓN DE SU EMPRESA QUE ESTA YA REGISTRADA. ERIKA MOSQUERA</t>
  </si>
  <si>
    <t>RODRIGO PEREZ OCHOA</t>
  </si>
  <si>
    <t>rodri-perez8a@hotmail.com</t>
  </si>
  <si>
    <t>.RECLAMO PROCEDE. EN EL ARTICULO 5 DE LOS ESTATUTOS, DOCUMENTO DE CONSTITUCION, SE EVIDENCIA QUE SE REPORTÓ UN CAPITAL AUTORIZADO DE 500.000.000 NUMERO DE ACCIONES 500000 PARA UN VALOR NOMINAL DE 1.000. CAPITAL SUSCRITO Y PAGADO DE 1.000.000 NUMERO DE ACCIONES 1000 VALOR NOMINAL 1000. PROCEDO A MODIFICAR DICHOS VALORES DE 1.000.000 DEL CAPITAL AUTOPRIZADO, NUMERO DE ACCIONES DE 100 POR LOS VALORES ANTES MENCIONADOS- MODIFICACION REALIZADA EN DATOS ADICIONALES DE LA INSCRIPCION 9755 DEL 28-05-2019 (CONSTITUCION). LLAMO AL USUARIO SIN OBTENER RESPUESTA H: 03:33 F: 07-06-2019. ENVIO CORREO DE NOTIFICACION AL DESTINATARIO RODRI-PEREZ8A@HOTMAIL.COM.RPOST.BIZ. VIERNES 07/06/2019 03:39 P.M.</t>
  </si>
  <si>
    <t>EN COMUNICACION DEL DIA 24052019 CO OFICIO 9623.19 DE LA JUNTA CENTRAL DE CONTADORES, EXPEDIENTE DISCIPLINARIO 2018-573 SOLICITAN SE VERIFIQUE SI EL SR. EDUARDO ANIBAL BLANCO ORTEGON CC, NO. 3172657 HA SIDO REVISOR FISCAL DE ALGUNA ENTIDAD EN ESTA CAMARA DE COMERCIO,.. EXPEDIR CERTIFICADO HISTORICO DESDE EL AÑO 2015 A LA FECHA.</t>
  </si>
  <si>
    <t>20-0790 SANTIAGO DE CALI, 7 DE JUNIO DE 2019 SEÑORES JUNTA CENTRAL DE CONTADORES ATENCIÓN: YENNY MILENA LEMUS JIMENEZ SECRETARIA PARA ASUNTOS DISCIPLINARIOS SECRETARIAPARAASUNTOSDISCIPLINARIOS@JCC.GOV.CO BOGOTÁ D.C. CORDIAL SALUDO, DAMOS RESPUESTA A SU OFICIO CON RADICADO NO. 9623.19 Y NO. 2018-573 DE FECHA 24 DE MAYO DE 2019, RECIBIDO POR ESTA ENTIDAD EL 28 DE MAYO DE 2019, EN EL QUE SOLICITA "(¿) (1)	CERTIFICADOS HISTÓRICOS DE REVISORES FISCALES DE SOCIEDADES EN LAS CUALES EL CONTADOR PÚBLICO EDUARDO ANIBAL BLANCO ORTEGON IDENTIFICADO CON CÉDULA DE CIUDADANÍA NO. 3.172.657 DE SIMIJACA Y TARJETA PROFESIONAL NO. 29021-T, DONDE ESTE REGISTRADO COMO REVISOR FISCAL DESDE EL AÑO 2015 A LA FECHA. (2)	CERTIFICADOS O REPORTE DONDE SE RELACIONAN LAS EMPRESAS O SOCIEDADES EN LAS CUALES EL CONTADOR PÚBLICO EDUARDO ANIBAL BLANCO ORTEGON IDENTIFICADO CON CÉDULA DE CIUDADANÍA NO. 3.172.657 DE SIMIJACA Y TARJETA PROFESIONAL NO. 29021-T, PRESTADO SUS SERVICIOS COMO REVISOR FISCAL, INDIC</t>
  </si>
  <si>
    <t>Se envia respuesta al correo electronico secretariaparaasuntosdisciplinarios@jcc.gov.co.rpost.biz el día viernes 07/06/2019 02:54 p.m.</t>
  </si>
  <si>
    <t>EL SEÑOR FABIO INFORMA QUE EL DIA DE HOY DESCARGO UN CERTIFICADO EN EL CUAL EVIDENCIA UN MENSAJE EL CUAL LE INDICA QUE NO HA CUMPLIDO CON LA OBLIGACION DE RENOVACION. EL SR. FABIO MANIFIESTA HABER REALIZADO YA LA RENOVACION . SE VERIFICA EN CONSULTA DE EXPEDIENTES APARECE DOCUMENTOS DIGITALIZADOS DE RENOVACION CON RADICADO 20190139345 DEL 27/03/2019 SE SOLICITA LA VERIFICACION RESPECTIVA CORRECCION Y REPOSICION DEL CERTIFICADO</t>
  </si>
  <si>
    <t>FABIO ROBINSON MALDONADO ORDOÑEZ</t>
  </si>
  <si>
    <t>rcpotenciailimitadaentuhogar@gmail.com</t>
  </si>
  <si>
    <t>.RECAMO PROCEDE. AL REINGRESO NO SE SOLICITÓ LA ACTUALIZACION DE FECHAS. PROCEDO A MODIFICAR LAS FECHAS DE RENOVACION, INACTIVABANDO LA FECHA 24/05/2018 Y ACTIVAR 18/03/2019. LLAMO AL USUARIO Y LE INDICO LA ACTUALIZACION REALIZADA H: 03:57 F: 07-06-2019</t>
  </si>
  <si>
    <t>EN COMUNICACION DEL DIA 24052019 CON OFICIO 9628-19 DE LA JUNTA CENTRAL DE CONTADORES EXPEDIENTE DISCIPLINARIO 2018-573-B, SOLICITAN INFORMAR SI EL SR. PEDRO ELIAS BONILLA FONSECA CON CC. NO. 19256243 FIGURA COMO REVISOR FISCAL EN ALGUNA ENTIDAD REGISTRADA EN ESA CAMARA DE COMERCIO, EXPEDIR CERTIFICADO HISTORICO DE REVISORIA FISCAL DESDE EL AÑO 2015 A LA FECHA.</t>
  </si>
  <si>
    <t xml:space="preserve">20-0807 SANTIAGO DE CALI, 11 DE JUNIO DE 2019 SEÑORES JUNTA CENTRAL DE CONTADORES ATENCIÓN: YENNY MILENA LEMUS JIMENEZ SECRETARIA PARA ASUNTOS DISCIPLINARIOS SECRETARIAPARAASUNTOSDISCIPLINARIOS@JCC.GOV.CO BOGOTÁ D.C. CORDIAL SALUDO, DAMOS RESPUESTA A SU OFICIO CON RADICADO NO. 9628.19 Y NO. 2018-573-B DE FECHA 24 DE MAYO DE 2019, RECIBIDO POR ESTA ENTIDAD EL 31 DE MAYO DE 2019, EN EL QUE SOLICITA "(¿) (1)	CERTIFICADOS HISTÓRICOS DE REVISORES FISCALES DE SOCIEDADES EN LAS CUALES EL CONTADOR PÚBLICO PEDRO ELIAS BONILLA FONSECA IDENTIFICADO CON CÉDULA DE CIUDADANÍA NO. 19.256.243 DE BOGOTÁ Y TARJETA PROFESIONAL NO. 7437-T, DONDE ESTE REGISTRADO COMO REVISOR FISCAL DESDE EL AÑO 2015 A LA FECHA. (2)	CERTIFICADOS O REPORTE DONDE SE RELACIONAN LAS EMPRESAS O SOCIEDADES EN LAS CUALES EL CONTADOR PÚBLICO PEDRO ELIAS BONILLA FONSECA IDENTIFICADO CON CÉDULA DE CIUDADANÍA NO. 19.256.243 DE BOGOTÁ Y TARJETA PROFESIONAL NO. 7437-T, PRESTADO SUS SERVICIOS COMO REVISOR FISCAL, INDICANDO </t>
  </si>
  <si>
    <t>Se envia respuesta al correo electronico secretariaparaasuntosdisciplinarios@jcc.gov.co.rpost.biz el día martes 11/06/2019 03:06 p.m.</t>
  </si>
  <si>
    <t>EL CLIENTE INDICA QUE EL DIA 23/05/2019 POR MEDIO DE ACTA 006, SOLICITARON REMOCIÓN DEL REVISOR FISCAL, AL MOMENTO DE GENERAR CERTIFICADO SIGUE APARECIENDO EL MISMO. NOTA: EL CERTIFICADO DEBE SER REEMPLAZADO</t>
  </si>
  <si>
    <t>MARIA CAMILA RIVERA</t>
  </si>
  <si>
    <t>equicolsa@yahoo.com</t>
  </si>
  <si>
    <t>MEDIANTE LA INSCRIPCION 9871 DEL 29-05-2019 SE REGISTRÓ LA REMOCION DEL REVISOR FISCAL, PROCEDO A INACTIVAR EL NOMBRAMIENTO DEL SR. JAIBER MORALES Y LA FIRMA A&amp;C SAS. EN VINCULOS, Y RETIRAR EL NOMBRAMIENTO VIA TEXTO EN EL CERTIFICA 737 (TEXTO REVISORIA FISCAL) DADO A QUE SU MATRICULA FUE POR CAMBIO DE DOMICILIO. USUARIO ESPERA RESPUESTA INMEDIATA SEDE UNICENTRO.</t>
  </si>
  <si>
    <t>EN COMUNICACION DEL DIA 27052019 CON OFICIO 2551 DEL JUZGADO ONCE CIVIL MUNICIPAL DE BUCARAMANGA, SOLICITAN EXPEDIR CERTIFICADO DE EXISTENCIA Y REPRESENTACION LEGAL DE LA ENTIDAD EPS COOMEVA POR INCIDENTE DE DESACATO EN ACCION DE TUTELA 2019-201.</t>
  </si>
  <si>
    <t>MARIA FERNANDA DELGADO ESPARZA</t>
  </si>
  <si>
    <t xml:space="preserve">20-0188 SANTIAGO DE CALI, 21 DE FEBRERO DE 2019 SEÑORES JUZGADO ONCE CIVIL MUNICIPAL DE BUCARAMANGA ATENCIÓN: MARÍA FERNANDA DELGADO ESPARZA SECRETARIA AD-HOC JUZGADO11CMBUC@CENDOJ.RAMAJUDICIAL.GOV.CO BUCARAMANGA CORDIAL SALUDO, DAMOS RESPUESTA A SU OFICIO NO. 2551 Y ACCIÓN DE TUTELA 2019-201 DE FECHA 27 DE MAYO DE 2019, RECIBIDO POR ESTA ENTIDAD EL 31 DE MAYO DE 2019, EN EL QUE SOLICITA "REMITA A ESTE DESPACHO COPIA ÍNTEGRA DEL CERTIFICADO DE EXISTENCIA Y REPRESENTACIÓN LEGAL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t>
  </si>
  <si>
    <t>Se envia respuesta al correo electronico juzgado11cmbuc@cendoj.ramajudicial.gov.co.rpost.biz el día miércoles 05/06/2019 04:04 p.m.</t>
  </si>
  <si>
    <t>BUENAS TARDES. POR FAVOR VERIFICAR LA CONDICION DE IMPORTADOR Y EXPORTADOR PARA LA MATRICULA 901273-1 YA QUE EL PASADO 27 DE MAYO EL USUARIO DILIGENCIO EN EL FORMATO DE REPORTE DE NOVEDADES EL INDICADOR DE IMPORTADOR Y EXPORTADOR Y AL COMPRAR EL CERTIFICADO EL DIA DE HOY ESTE NO SE VE REFLEJADO. MUCHAS GRACAIS</t>
  </si>
  <si>
    <t>WALTHER CASTAÑEDA ASA</t>
  </si>
  <si>
    <t>LKVARGAS: ASIGNO PQR A ABO. DEL REGISTRO (MBASTIDAS) DE CONFORMIDAD CON EL FORMATO DE SOLICITUD DE INSCRIPCION DILIGECIO TODOS ACTOS QUE DESEABA ACTUALIZAR (DIRECCION, RAZÓN SOCIAL, TELEFONO, NOF JUDICIAL, CODIGOS DE ACTIVIDAD) EXCEPTO EL INDICADOR DE USUARIO ADUANERO. POR TANTO, NO SE TUVO EN CUENTA. EL CLIENTE SE PRESENTO A LA SEDE UNICENTRO Y FRANCIA ULETIA LE INFORMO LOS TRAMITES QUE DEBIA REALIZAR</t>
  </si>
  <si>
    <t>EL SR BERNARDO SANCHEZ SOTO SOLICITA SE REALICE LA CORRECION EN LA CERTIFICACION DE LA REPRESENTACION LEGAL EN EL CERTIFICADO DEL RUP DEBIDO A QUE LOS CARGOS SEÑALADOS EN EL CERTIFICADO SON DIFERENTES A LOS CERTIFICADOS EN EL REGISTRO MERCANTIL. LA FORMA CORRECTA DEBE SER: PRIMER SUPLENTE DEL GERENTE JULIAN LORA BORRERO Y SEGUNDO SUPLENTE DEL GERENTE BERNARDO SANCHEZ SOTO. POR FAVOR CORREGIR Y REEMPLAZAR CERTIFICADO RUP</t>
  </si>
  <si>
    <t>BERNARDO SANCHEZ SOTO</t>
  </si>
  <si>
    <t>ertcali@ert.com.co</t>
  </si>
  <si>
    <t>RECLAMO NO PROCEDE. EN LA ESTRUCTURA DE CERTIFICACION DEL REGISTRO UNICO DE PROPONENTES, NO SE CERTIFICAN CARGOS DE LOS NOMBRAMIENTOS EFECTUADOS EN EL REGISTRO MERCANTIL O REGISTRO DE ENTIDADES SIN ANIMO DE LUCRO. DE ACUERDO A LA CIRCULAR ÚNICA, TÍTULO VIII DE LAS CÁMARAS DE COMERCIO, 1.8 CERTIFICADOS EXPEDIDOS POR LAS CÁMARAS DE COMERCIO, SE INDICA LO SIGUIENTE: "LOS CERTIFICADOS QUE EXPIDAN LAS CÁMARAS DE COMERCIO EN LOS REGISTROS PÚBLICOS SERÁN UNIFORMES Y DEBEN SER DEFINIDOS Y AUTORIZADOS POR LA SUPERINTENDENCIA DE INDUSTRIA Y COMERCIO. LAS CÁMARAS DE COMERCIO ESTÁN EN LA OBLIGACIÓN DE INCORPORAR EN LOS CERTIFICADOS QUE EXPIDAN, TODA LA INFORMACIÓN QUE SE RELACIONA EN EL ANEXO NO. 2 QUE HACE PARTE DE LA PRESENTE CIRCULAR Y DEBERÁN IMPLEMENTAR EL ESQUEMA GRÁFICO UNIFICADO QUE DETERMINE LA SUPERINTENDENCIA DE INDUSTRIA Y COMERCIO". ENVIO CORREO DE NOTIFICACION AL DESTINATARIO: ERTCALI@ERT.COM.CO.RPOST.BIZ. CON LO ANTES EXPUESTO. JUEVES 13/06/2019 04:11 P.M.</t>
  </si>
  <si>
    <t>EL SR. MAURICIO GOMEZ SE PRESENTA NUEVAMENTE Y MANIFIESTA QUE LE SIGUEN LLEGANDO MENSAJES DE LA CAMARA DE COMERCIO REFERENTES A LA EMPRESA "AVANCE MEDICO SAS" DE LA CUAL EL SR. NO HACE PARTE POR MAS DE TRES AÑOS, LA ULTIMA NOTIFICACION FUE EL 29 DE MAYO DE 2019 A LAS 4:26 CON LA RADICACION 20190318256 CORRESPONDIENTE A UNA DEVOLUCION. SOLICITA QUE NO LE LLEGUE MAS INFORMACION DE ESTA EMPRESA, EL YA HA PRESENTA VARIOS POR ESTA MISMA SITUACION Y LE HAN INDICADO QUE YA HABIA RESUELTO.</t>
  </si>
  <si>
    <t>magomezmaqhotmail.com</t>
  </si>
  <si>
    <t>SANTIAGO DE CALI, 25 DE JUNIO DE 2019 SEÑOR MAURICIO GOMEZ MATALLANA MAGOMEZMA@HOTMAIL.COM ASUNTO: RESPUESTA A PQR. 2019005591 CORDIAL SALUDO, DE ACUERDO CON LA SOLICITUD HECHA POR USTED DE MANERA PRESENCIAL EL 4 DE JUNIO DE 2019 A LA CÁMARA DE COMERCIO, EN LA CUAL SOLICITA QUE NO LE LLEGUE MÁS INFORMACIÓN DE LA EMPRESA " AVANCE MEDICO S.A", NOS PERMITIMOS INFORMARLE LO SIGUIENTE QUE EL NÚMERO DE TELÉFONO CELULAR 3163876136 SE ENCONTRABA ASOCIADO A LA MATRICULA MERCANTIL DE LA SOCIEDAD PREVIAMENTE REFERIDA, RAZÓN POR LA CUAL, EN SOLICITUDES REALIZADAS PREVIAMENTE POR USTED NO PROCEDIÓ LA SUPRESIÓN DEL DATO, YA QUE AL ESTAR DICHO NÚMERO CELULAR DENTRO DE LA BASE DE DATOS DE REGISTROS PÚBLICOS, DICHA INFORMACIÓN ES DE CARÁCTER PÚBLICO, LO QUE SIGNIFICA QUE ESTÁ SOMETIDA AL RÉGIMEN DE PUBLICIDAD Y EN CONSECUENCIA LOS DATOS DE LAS EMPRESAS, EMPRESARIOS, SUS ACTOS, ENTRE OTROS, POR EXPRESA DISPOSICIÓN LEGAL, SON DATOS PÚBLICOS, LOS CUALES PUEDEN SER OBJETO DE CONSULTA. NO OBSTANTE LO</t>
  </si>
  <si>
    <t>BUENOS DIAS, SE SOLICITA VERIFICAR EL NOMBRE COMPLETO DEL REPRESENTANTE LEGAL YA QUE POR ERROR EL EN EL CERTIFICADO FIGURA CON EL NOMBRE JACKELINE TORRES Y EL NOMBRE CORRECTO ES JACQUELINE TORRES. GRACIAS.</t>
  </si>
  <si>
    <t xml:space="preserve"> JACQUELINE TORRES</t>
  </si>
  <si>
    <t>papeleriaydistribucionesmioficina@hotmail.com</t>
  </si>
  <si>
    <t xml:space="preserve">RECLAMO NO PROCEDE. SE EVIDENCIA EN EL DOCUMENTO PRIVADO DE CONSTITUCION REGISTRADO BAJO LA INSCRIPCION 7577 DEL 25-06-2010, QUE SE REPORTÓ EL NOMBRAMIENTO DE LA SRA. JACKELINE TORRES, EN LA CARTA DE ACEPTACION Y FIRMA DE LA MISMA, SE EVIDENCIA EL NOMBRE COMO A LA FECHA SE CERTIFICA. SI SU DESEO ES CORREGIR LO ANTE DICHO, SE DEBE PRESENTAR ACLARACION AL NOMBRE DEL REPRESENTANTE LEGAL Y EFECTUAR EL RESPECTIVO PAGO DEL TRAMITE. SE ENVIA CORREO DE NOTIFICACION AL DESTINATARIO PAPELERIAYDISTRIBUCIONESMIOFICINA@HOTMAIL.COM.RPOST.BIZ. VIERNES 07/06/2019 04:56 P.M. </t>
  </si>
  <si>
    <t xml:space="preserve">EL SEÑOR JHONATAN CANDADO, SOLICITA SE LE CORRIJA ERROR DE DIGITACIÓN CON LA CEDULA DEL DE LA SEÑORA ESMERALDA SANDOVAL RUBIO YA QUE EN EL CERTIFICADO REGISTRA 16715169 Y LA CORRECTA ES 65715169, CÓDIGO DE VERIFICACIÓN DEL CERTIFICADO 0819SXG8H.POR FAVOR REMPLAZAR CERTIFICADO SE VALIDA CON HENRY SALAZAR. </t>
  </si>
  <si>
    <t>JHONATAN CANDADO</t>
  </si>
  <si>
    <t>jcandado@radionetsoluciones.co</t>
  </si>
  <si>
    <t>RECLAMO PROCEDE, BAJO LA INSCRIPCION 13838 DEL 25-11-2010 SE REGISTRÓ EL ACTA 007 (NOMBRAMIENTO MIEMBRO(S) SUPLENTE(S) JUNTA DIRECTIVA), DONDE SE EVIDENCIA QUE SE REPORTÓ EL NUMERO DE IDENTIFICACION 65715169 DE LA SRA. ESMERALDA SANDOVAL RUBIO Y SE CERTIFICA C-C. 16715169. PROCEDO A REALIZAR MODIFICACION. LLAMO AL USUARIO Y LE INDICO LA ACTUALIZACION REALIZADA H: 09:12 F: 10-06-2019</t>
  </si>
  <si>
    <t>EL SR. YEISON LIBARDO GARRO GARCIA PRESIDENTE Y REPRESENTANTE LEGA DE LA ENTIDAD JUARCO INSCRITO 4050-50 CON NIT.900276097-3 PRESENTA RECLAMO PORQUE EN LOS CERTIFICADOS PASADOS DE FECHA FEBRERO DEL 2018 EN CLASE DE PERSONA JURIDICA FIGURABA COMO ASOCIACION CIVIL, LUEGO EL 20 DE NOVIEMBRE DE 2018 EN CLASE DE PERSONA JURIDICA COMO ENTIDAD SIN ANIMO DE LUCRO Y EL 23 DE ABRIL DE 2019 COMO FUNDACION. ESTA ULTIMA CLASE DE PERSONA JURIDICA LE ACARREO PROBLEMAS GRAVES CON LOS ASOCIADOS DE LA ENTIDAD SIN ANIMO DE LUCRO, LA CUAL DEBE FIGURAR COMO ASOCIACION SEGUN LO MANIFIESTAN LOS ASOCIADOS Y EL COMO PRESIDENTE DE LA MISMA. SOLICITO ME DEN POR ESCRITO QUE FUE LO QUE SUCEDIO EN ESTE CASO Y ADEMAS QUE SEA CORREGIDO LO MAS PRONTO POSIBLE PARA EVITAR MAS INCONVENIENTES CON LA COMUNIDAD DE ASOCIADOS DE JUARCO CUYO DOMICILIO ES LA CUMBRE VALLE.</t>
  </si>
  <si>
    <t>AL REVISAR EL EXPEDIENTE DE LA ENTIDAD, SE EVIDENCIA EN EL DOCUMENTO DE CONSTITUCION, INSCRIPCION 202 DEL 12-02-2001, HACEN ALUSION A QUE LA ENTIDAD ES UNA ASOCIACION, DESDE EL MOMENTO A LA FECHA SE REGISTRÓ REFORMA GENERAL DE ESTATUTOS BAJO LA INSCRIPCION 126 DEL 25-01-2018, DONDE SE INDICA QUE LA NATURALEZA DE LA ENTIDAD ES UNA ASOCIACION, (ARTICULO 1- PAG 13 DOCUNET), EN EL FORMULARIO DE RENOVACION AÑO 2019, EN EL ANEXO 5, SE EVIDENCIA QUE SE INDICÓ FUNDACION, SIN EMBARGO, Y DE ACUERDO A LO ESTUPULADO JURIDICAMENTE, DICHA NATURALEZA NO SE PUEDE MODIFICAR POR MEDIO DE UNA RENOVACION, PUES SE CONSIDERA UN CAMBIO DE NATURALEZA EL CUAL SE DEBE REGISTRAR COMO CAMBIO DE NATURALEZA, EFECTUAR LOS COBROS CORRESPONDIENTES A DICHO TRAMITE. POR LO ANTERIOR, MODIFICO LA CLASE DE PERSONERIA JURIDICA DE FUNDACION POR ASOCIACION. USUARIO SE DIRIGE A SEDE PRINCIPAL.</t>
  </si>
  <si>
    <t>se ha realizado requerimiento a tecnología, el cual se indicó que el sistema no dejaba modificar dicho campo por medio de un formulario de renovacion</t>
  </si>
  <si>
    <t>SE COMUNICA EL SEÑOR ALVARO OSWALDO DAVID ENRIQUEZ, INDICANDO QUE SE ENCUENTRA MUY MOLESTO POR LA DEMORA DE LOS TRAMITES REALIZADOS ANTE LA CAMARA DE COMERCIO, YA QUE ANTERIORMENTE LOS TRAMITES DE DEMORABAN DE 3 A 4 DÍAS HÁBILES, NECESITA QUE POR FAVOR LE COLABOREN AGILIZANDO LA CONSTITUCIÓN DE SU MATRICULA. ERIKA MOSQUERA</t>
  </si>
  <si>
    <t>ALVARO OSWALDO DAVID ENRIQUEZ</t>
  </si>
  <si>
    <t>.EL DIA 10062019 SE REALIZA LLAMADA PERO NO SE OBTIENE RESPUESTA. RESPUESTA AL USUARIO: EL 13062019 SE ENVIA CORREO ELECTRONICO . BUENA TARDE, SR. ALVARO OSWALDO DAVID ENRIQUEZ OFRECEMOS EXCUSAS POR EL INCONVENIENTE PRESENTADO CON SU TRAMITE DE REGISTRO, CON LA RADICACIÓN N. 20190313156, SE REVISÓ NUEVAMENTE CON EL ABOGADO QUE TIENE EL TRAMITE Y SE VERIFICO INFORMACIÓN APORTADA POR USTED. EL ABOGADO QUE ESTABA ENCARGADO DE DARLE TRAMITE A ESTA RADICACIÓN YA LO FINALIZO. CÓDIGO DE PROCEDIMIENTO ADMINISTRATIVO Y DE LO CONTENCIOSO ADMINISTRATIVO ARTÍCULO 14.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t>
  </si>
  <si>
    <t>NO SALIO EN EL CERTIFICADO LA SIGLA REPORTADA EN LA CONSTITUCION DE LA SOCIEDAD LA CUAL ES CYG ABOGADOS S.A.S MATRICULA 1050949-16 NIT 901283690-4</t>
  </si>
  <si>
    <t>OSCAR CORTAZAR</t>
  </si>
  <si>
    <t>cortazar@cygabogados.com.co</t>
  </si>
  <si>
    <t>.RECLAMO PROCEDE. ADICIONO EN LA RAZON SOCIAL DE LA MATRICULA 1050949-16, LA SIGLA CYG ABOGADOS S.A.S., REPORTADA EN EL ARTICULO 1 DE LOS ESTATUTOS (DOCUMENTO DE CONSTITUCIÓN). LLAMO AL USUARIO Y LE INDICO LA ACTUALIZACION REALIZADA H: 09:23 F: 10-06-2019</t>
  </si>
  <si>
    <t>EN COMUNICACION DEL DIA 30 DE ABRIL DEL 2019 LA SEÑORA LUZ ANDREA WALKER ORREGO IDENTIFICADA CON CC 31423031, SOLICTA INFORMACION CERTIFICADA EN DONDE CONSTE QUE NO POSEE NEGOCIOS Y/O ESTABLECIMIENTOS DE COMERCIO REGISTRADO A SU NOMBRE, ESTA CON EL FIN DE DEMOSTRAR INCAPACIDAD ECONOMICA - SENTENCIA C-007 DEL 18-01-2017</t>
  </si>
  <si>
    <t>LUZ ANDREA WALKER ORREGO</t>
  </si>
  <si>
    <t>RADICACION 20190330125 12-06-2019: NO HAY UNA DIRECCION PARA ENVIAR LA RESPUESTA CORRESPONDIENTE, SE ENVIA CORREO ELECTRONICO A LA ING. LUZ MARINA DOSMAN PARA LA BUSQUEDA DE ALGUN DATO. 19-06-2019: NO SE HA OBTENIDO RESPUESTA AL CORREO ELECTRONICO ENVIADO A LA ING. LUZ MARINA DOSMAN. 21-06-2019: ESTA ES LA RESPUESTA DE LA ING. LUZ MARINA DOSMA: BUENAS TARDES SANDRA NO TENEMOS INFORMACIÓN ADICIONAL A ESTE COMUNICADO. ESTE COMUNICADO LLEGÓ A TRAVÉS DE EMPRESA DE CORREO. POR LO ANTERIOR SE DA TERMINADO A ESTE DERECHO DE PETICION CON LA RESPUESTA REALIZADA PERO SIN PODER ENVIARLA NI POR CORREO FISICO NI CORREO ELECTRONICO.</t>
  </si>
  <si>
    <t>Se da terminiado a este Derecho de Peticion con la respuesta realizada pero sin poder enviarla por correo fisico ni correo electronico</t>
  </si>
  <si>
    <t>EN COMUNICACION DEL DIA 31052019 CON OFICIO 1947 DEL JUZGADO TERCERO DE PEQUEÑAS CAUSAS Y COMPETENCIAS MULTIPLES DE NEIVA, SOLICITAN CERTIFICADO DE EXISTENCIA Y REPRESENTACION LEGAL DE LA ENTIDAD MEDIMAS EPS POR INCIDENTE DE DESACATO EN ACCION DE TUTELA 4100140030062005-00342-00. MEDIMAS EPS S.A.S. NIT 901097473 - 5 MT: 2841227 BOGOTA</t>
  </si>
  <si>
    <t>jcmpal06va@notificacionesrj.gov.co</t>
  </si>
  <si>
    <t>20-0809 SANTIAGO DE CALI, 11 DE JUNIO DE 2019 SEÑORES JUZGADO TERCERO DE PEQUEÑAS CAUSAS Y COMPETENCIAS MULTIPLES DE NEIVA ATENCIÓN: GINA CATHERINE PARAMO BERNAL SECRETARIA JCMPAL06NVA@NOTIFICACIONESRJ.GOV.CO NEIVA CORDIAL SALUDO, DAMOS RESPUESTA A SU OFICIO NO. 1947 CON RAD. 4100140030062005-00342-00 DE FECHA 31 DE MAYO DE 2019, RECIBIDO POR ESTA ENTIDAD EL 4 DE MAYO DE 2019, EN EL QUE SOLICITA "REMITIR A ESTE JUZGADO Y CON DESTINO A ESTE PROCESO, CERTIFICADO DE EXISTENCIA Y REPRESENTACIÓN LEGAL DEL MEDIMAS E.P.S. (¿). LE INFORMAMOS QUE LA EMPRESA MEDIMAS EPS S.A.S. NO FIGURA INSCRITA EN LA CÁMARA DE COMERCIO DE CALI, PERO SI FIGURA EN LA CÁMARA DE COMERCIO DE BOGOTÁ.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t>
  </si>
  <si>
    <t>Se envia respuesta al correo electronico jcmpal06nva@notificacionesrj.gov.co.rpost.biz el día martes 11/06/2019 05:43 p.m.</t>
  </si>
  <si>
    <t>EN COMUNICACION DEL DIA 28052019 CON OFICIO 1891 DEL JUZGADO TERCERO DE PEQUEÑAS CAUSAS Y COMPETENCIAS MULTIPLES DE NEIVA, SOLICITAN CERTIFICADO DE EXISTENCIA Y REPRESENTACION LEGAL DE LA ENTIDAD MEDIMAS EPS POR INCIDENTE DE DESACATO EN ACCION DE TUTELA 4100140030062019-00111-00. MEDIMAS EPS S.A.S. NIT 901097473 - 5 MT: 2841227 BOGOTA</t>
  </si>
  <si>
    <t>20-0810 SANTIAGO DE CALI, 11 DE JUNIO DE 2019 SEÑORES JUZGADO TERCERO DE PEQUEÑAS CAUSAS Y COMPETENCIAS MULTIPLES DE NEIVA ATENCIÓN: GINA CATHERINE PARAMO BERNAL SECRETARIA JCMPAL06NVA@NOTIFICACIONESRJ.GOV.CO NEIVA CORDIAL SALUDO, DAMOS RESPUESTA A SU OFICIO NO. 1891 CON RAD. 4100140030062019-00111-00 DE FECHA 28 DE MAYO DE 2019, RECIBIDO POR ESTA ENTIDAD EL 4 DE MAYO DE 2019, EN EL QUE SOLICITA "REMITIR A ESTE JUZGADO Y CON DESTINO A ESTE PROCESO, CERTIFICADO DE EXISTENCIA Y REPRESENTACIÓN LEGAL DEL MEDIMAS E.P.S. (¿). LE INFORMAMOS QUE LA EMPRESA MEDIMAS EPS S.A.S. NO FIGURA INSCRITA EN LA CÁMARA DE COMERCIO DE CALI, PERO SI FIGURA EN LA CÁMARA DE COMERCIO DE BOGOTÁ.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t>
  </si>
  <si>
    <t>Se envia respuesta al correo electronico jcmpal06nva@notificacionesrj.gov.co el día martes 11/06/2019 05:58 p.m.</t>
  </si>
  <si>
    <t xml:space="preserve">EN COMUNICACION DEL DIA 28052019 SIN OFICIO RAD 8578 SIJUF 5728, DE LA FISCALIA GENERAL DE LA NACION, SOLICITAN EXPEDIR CERTIFICADOS DE EXISTENCIA Y RESPRESENTACION LEGAL DE LA SOCIEDADES RELACIONADAS INVERHAZZI S.A NIT: 900049519-7 Y INVEGROUP 18 SA NIT: 900049519-7, PARA ADELANTAR INVESTIGACION POR EL LAVADO DE ACTIVOS. INVGROUP 18 S.A. NIT 900049519 - 7 MT 670849 ACTIVA - CALI VALLE NOTA: EN EL OFICIO RELACIONAN EL MISMO NUMERO DE NIT PARA AMBAS EMPRESAS, AUN QUE EN LA CONSTITUCION EL PRIMER NOMBRE FUE INVERHAZZI Y LUEGO CAMBIO SU NOMBRE AL DE INVEGROUP. </t>
  </si>
  <si>
    <t>ORLANDO PARRA ROJAS</t>
  </si>
  <si>
    <t>orlando.parra@fiscalia.gov.co</t>
  </si>
  <si>
    <t>20-0813 SANTIAGO DE CALI, 12 DE JUNIO DE 2019 SEÑORES FISCALIA GENERAL DE LA NACION ATENCIÓN: ORLANDO PARRA ROJAS ASISTENTE FISCALÍA 9 DECLA ORLANDO.PARRA@FISCALIA.GOV.CO BOGOTÁ D.C. CORDIAL SALUDO, DAMOS RESPUESTA A SU OFICIO 0095 D-09 Y RADICADO NO. 20195860024981 DE FECHA 28 DE MAYO DE 2019, RECIBIDA POR ESTA ENTIDAD EL 4 DE JUNIO DE 2019, EN EL QUE SOLICITA "LA EXPEDICIÓN DE LOS CERTIFICADO DE EXISTENCIA Y REPRESENTACIÓN DE LAS SOCIEDADES INVERHAZZI S.A. CON NIT 900.049.519- Y INVERGROUP 18 S.A., NIT 900.049.519-7 (¿)". ADJUNTO ENVIAMOS CERTIFICADO DE EXISTENCIA Y REPRESENTACIÓN DE LA EMPRESA INVGROUP 18 S.A. IDENTIFICADA CON NIT NO. 900.049.519-7. CON RELACIÓN A LA EMPRESA INVERHAZZI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t>
  </si>
  <si>
    <t>Se envia respuesta al correo electronico orlando.parra@fiscalia.gov.co.rpost.biz el día miércoles 12/06/2019 02:07 p.m.</t>
  </si>
  <si>
    <t>SOLICITA CERTIFICADO ESPECIAL DELAS SIGUIENTES SOCIEDADES 989998,996962,1027207,969529,1006238,837203,989385 DONDE SE INDIQUE REPRESENTANTES LEGALES, REVISORIA FISCAL , CONTADORES , MIEMBROS DE JUNTA DIRECTIVA,,SOCIOS,DOMICILIOS,TRANSFORMACIONES, Y VIGENCIAS RELACIONADAS. AL IGUAL QUE LOS DOCUMENTOS ORIGINALES QUE CONTENGAN HUELLA DACTILARES, SELLOS FIRMAS, Y DEMAS QUE SE PUEDAN CONSIDERAR ELEMENTO PROBATORIO O EVIDENCIA FISICA, PRESNETADAS AL MONMENTO DE CREAR LAS SOCIEDES.</t>
  </si>
  <si>
    <t>20-0812 SANTIAGO DE CALI, 12 DE JUNIO DE 2019 SEÑORES MINISTERIO DE DEFENSA NACIONAL POLICIA NACIONAL ATENCIÓN: PATRULLERO BREITNER JOHAN TORRES NIETO INVESTIGADOR CRIMINAL BREITNER.TORRES3789@CORREO.POLICIA.GOV.CO BOGOTÁ D.C. CORDIAL SALUDO, DAMOS RESPUESTA A SU OFICIO NO. S-2019-/SUBGA-POJUD-29.54 DE FECHA 4 DE JUNIO DE 2019, RECIBIDO POR ESTA ENTIDAD EL MISMO DÍA, EN EL QUE NOS SOLICITA "OBTENER CERTIFICADO HISTÓRICO ESPECIAL DE EXISTENCIA Y REPRESENTACIÓN LEGAL, REVISORÍA FISCAL, CONTADORES, MIEMBROS DE JUNTA DIRECTIVA, SOCIOS, DOMICILIOS, TRASFORMACIONES DE LAS SOCIEDADES Y VIGENCIA (¿)": ADJUNTO ENVIAMOS CERTIFICADOS ESPECIAL DE LAS SIGUIENTES EMPRESAS: "	DINAMICA IMPORT S.A.S NIT: 901.094.208-6 "	GROUP SAIYA S.A.S NIT 901.116.213-1 "	JACURA IMPORTACIONES NIT NO. 901.209.648-1 "	IMPORTACIONES DE OCCIDENTE GROUP NIT NO. 901.023.695-6 "	CUSTOM ALLIANCE GROUP S.A.S. NIT NO. 901.152.031-9 "	ATICTEX BUSSINES S.A.S NIT NO. 900.499.874-7 "	BUSINESS BOARD S.A.S. NIT NO. 901.091.3</t>
  </si>
  <si>
    <t>Se envia respuesta al correo electronico breitner.torres3789@correo.policia.gov.co.rpost.biz el día miércoles 12/06/2019 01:31 p.m.</t>
  </si>
  <si>
    <t xml:space="preserve">EN COMUNICACION DEL DIA 23052019 OFICIO RAD 20140-0244 D-16 DECN, DE LA FISCALIA GENERAL DE LA NACION, SOLICITAN EXPEDIR CERTIFICADOS DE EXISTENCIA Y RESPRESENTACION LEGAL DE LA SOCIEDAD SERVIRUTAS S.A.S., PARA ADELANTAR INVESTIGACION POR EL DELITO DE TRAFICO, FABRICACION O PORTE DE ESTUPEFACIENTES. SERVIRUTAS S.A.S.. NIT 800192047-0 MT: 17665812 ACTIVA - MEDELLIN PARA ANTIOQUIA </t>
  </si>
  <si>
    <t>MARIA ELENA MONSALVE IDROBO</t>
  </si>
  <si>
    <t>6204400 EX 1539</t>
  </si>
  <si>
    <t>cristina.valencia@fiscalia.gov.co</t>
  </si>
  <si>
    <t>20-0814 SANTIAGO DE CALI, 12 DE JUNIO DE 2019 SEÑORES FISCALIA GENERAL DE LA NACION ATENCIÓN: MARIA ELENA MONSALVE IDROBO FISCAL 16 ESPECIALIZADA DIRECCIÓN ESPECIALIZADA CONTRA EL NARCOTRÁFICO CRISTINA.VALENCIA@FISCALIA.GOV.CO SANTIAGO DE CALI CORDIAL SALUDO, DAMOS RESPUESTA A SU OFICIO NO. 20140-0244 D-16 DECN-CALI Y RADICADO NO. 11-001-60-99144-2018-80196 DE FECHA 23 DE MAYO DE 2019, RECIBIDA POR ESTA ENTIDAD EL 4 DE JUNIO DE 2019, EN EL QUE SOLICITA "ALLEGUE A ESTE DESPACHO FISCAL CERTIFICADO DE CAMA Y COMERCIO DE LA EMPRESA SERVIRUTAS S.A. CON LA FINALIDAD DE VERIFICAR INFORMACIÓN DEL REPRESENTANTE LEGAL Y POSTERIORMENTE CITARLO PARA QUE RINDA (¿)". LE INFORMAMOS QUE BAJO EL NOMBRE DE SERVIRUTAS S.A. NO FIGURA INSCRITA EN LA CÁMARA DE COMERCIO DE CALI, PERO SI FIGURA INSCRITA EN LA CÁMARA DE COMERCIO DE MEDELLIN. NO OBSTANTE LO ANTERIOR, ES IMPORTANTE TENER EN CUENTA QUE EL ARTÍCULO 15 DEL DECRETO 019 DE 2012 DETERMINÓ QUE "LAS ENTIDADES PÚBLICAS Y LAS PRIVADAS QUE CUMPL</t>
  </si>
  <si>
    <t>Se envia respuesta al correo electronico cristina.valencia@fiscalia.gov.co.rpost.biz el día miércoles 12/06/2019 03:29 p.m.</t>
  </si>
  <si>
    <t>SE COMUNICA LA SEÑORA PAULA ANDREA ZAMBRANO, INFORMA QUE REALIZÓ EL PASADO TRES DE MAYO DE 2019 EL TRÁMITE NOMBRAMIENTO DE REVISOR FISCAL SUPLENTE, EL DÍA 27 DE MAYO COMPRA UN CERTIFICADO EN DONDE VALIDA QUE EL CAMBIO NO APARECE EN CERTIFICADO, SE VALIDA EN LA CONSULTA DE EXPEDIENTES Y SE OBSERVA QUE REALIZARON LA SOLICITUD DE MANERA CORRECTA CON RADICADO 20190280655 SE VALIDA CON HENRY SALAZAR</t>
  </si>
  <si>
    <t>PAULA ANDREA ZAMBRANO</t>
  </si>
  <si>
    <t>impuestos@quest.com.co</t>
  </si>
  <si>
    <t xml:space="preserve">RECLAMO PROCEDE. BAJO LA INSCRIPCION 9386 DEL 24-05-2019 SE REGISTRO EL NOMBRAMIENTO DE REVISOR FISCAL SUPLENTE, LA AUXILIAR QUE TRABAJÓ EL NOMBRAMIENTO DEL PRINCIPAL INACTIVÓ EL VINCULO DEL SUPLENTE, PROCEDO A ACTIVAR NUEVAMENTE EN VINCULOS EL NOMBRAMIENTO DEL SR. JAVIER ANDRES PANTOJA CON C.C. 94428186 (9-22-70). SE VALIDA Y NO SE HAN REGISTRADO NOMBRAMIENTOS POSTERIORES. LLAMO AL USUARIO SIN OBTENER RESPUESTA H: 10:02 F: 10-06-2019 ENVIO CORREO DE NOTIFICACION IMPUESTOS@QUEST.COM.CO.RPOST.BIZ LUNES 10/06/2019 10:08 A.M. </t>
  </si>
  <si>
    <t xml:space="preserve">EN COMUNICACION DEL DIA 31052019 RD. N. 2019EE0063315, DE LA CONTRALORIA GENERAL DE LA REPUBLICA, SOLICITAN ENVIAR CERTIFICADO DE EXISTENCIA Y REPRESENTACION LEGAL DE LAS EMPRESAS RELACIONADAS POR PROCESO ADMINISTRATIVO SANCIONATORIO: - EMPRESA OFICIAL DE SERVICIOS PUBLICOS DE JAMUNDI SA ESP NIT 800256877 - 3 MT 777820 - ACTIVA CALI VALLE. -JAMUNDI ASEO S.A. ESP NIT 900484221 - 2 - MT: 833404 - ACTIVA CALI VALLE </t>
  </si>
  <si>
    <t>20-0828 SANTIAGO DE CALI, 13 DE JUNIO DE 2019 SEÑORES CONTRALORIA GENERAL DE LA REPUBLICA ATENCIÓN: JENNY RIVERA CAMELO GERENTE DEPARTAMENTAL COLEGIADO VALLE DEL CAUCA CGR@CONTRALORIA.GOV.CO SANTIAGO DE CALI CORDIAL SALUDO, DAMOS RESPUESTA A SU OFICIO 2019EEE0063315 DE FECHA 29 DE MAYO DE 2019, RECIBIDA POR ESTA ENTIDAD 4 DE JUNIO DE 2019, EN EL QUE SOLICITA "SE SIRVA ORDENAR A QUIEN CORRESPONDA ME SUMINISTRES UN CERTIFICADO DE EXISTENCIA Y REPRESENTACIÓN DE DICHAS ENTIDADES (¿)". LE INFORMAMOS QUE BAJO EL NOMBRE DE LA EMPRESA OFICIAL DE SERVICIOS PUBLICOS DE JAMUNDI SA ESP IDENTIFICADA CON NIT NO. 800.256.877-3 Y LA EMPRESA JAMUNDI ASEO S.A. ESP IDENTIFICADA CON NIT NO. 900.484.221-2 FIGURAN EN LA CÁMARA DE COMERCIO DE CALI BAJO LAS MATRICULAS NO. 777820-4 Y 833404-4 Y SU ESTADO ACTUAL ES ACTIVO. NO OBSTANTE LO ANTERIOR, ES IMPORTANTE TENER EN CUENTA QUE EL ARTÍCULO 15 DEL DECRETO 019 DE 2012 DETERMINÓ QUE "LAS ENTIDADES PÚBLICAS Y LAS PRIVADAS QUE CUMPLAN FUNCIONES PÚBLI</t>
  </si>
  <si>
    <t>Se envia respuesta al correo electronico 'cgr@contraloria.gov.co.rpost.biz' el día jueves 13/06/2019 03:29 p.m.</t>
  </si>
  <si>
    <t xml:space="preserve">EN COMUNICACION DEL DIA 04062019 CON RADICADO S-2019-00641, DE LA POLICIA NACIONAL, SOLICITAN EXPEDIR CERTIFICADO DE EXISTENCIA Y REPRESENTACION LEGAL, ASI COMO TODA LA INFORMACION DE DOCUMENTACION REFERENTE A INSCRIPCION , CREACION Y DEMAS DATOS QUE REPOSAN EN SUS BASES DE DATOS DE LA SOCIEDAD COMERCIALIZADORA LIU FENPING COLOMBIA SAS NIT 900781299 - 1. MT: 2471445, ACTIVA EN BOGOTA </t>
  </si>
  <si>
    <t>ANDRES FELIPE RESTREPO DIAZ</t>
  </si>
  <si>
    <t>polfa.dical-ubi@policia.gov.co</t>
  </si>
  <si>
    <t>CONTESTADO POR ESCRITO 3.28.1-0645 DEL 14 DE JUNIO DE 2019, ASÍ: EN ATENCIÓN A SUS OFICIOS NO. S-2019-004530/SUBGA-POJUD-29.54 DEL 4 DE ABRIL DE 2019 Y NO. S-2019-00641/SUBGA-POJUD-29.54 DEL 4 DE JUNIO DE 2019, RELACIONADOS CON LA SOLICITUD DE DOCUMENTOS ORIGINALES QUE REPOSAN EN EL EXPEDIENTE DE LA EMPRESA LIU FENPING COLOMBIA, NOS PERMITIMOS INFORMARLE LO SIGUIENTE: EN LOS REGISTROS QUE LLEVA ESTA CÁMARA DE COMERCIO, FIGURA MATRICULADA UNA AGENCIA DENOMINADA COMERCIALIZADORA LIU FENPING COLOMBIA S.A.S. NO. 3, CON MATRÍCULA NO. 924348-2, DE PROPIEDAD DE LA SOCIEDAD COMERCIALIZADORA LIU FENPING COLOMBIA S.A.S., DOMICILIADA EN EL MUNICIPIO DE COTA, CUNDINAMARCA, JURISDICCIÓN DE LA CÁMARA DE COMERCIO DE BOGOTÁ. ASÍ MISMO, FIGURÓ MATRICULADO UN ESTABLECIMIENTO DE COMERCIO DENOMINADO COMERCIALIZADORA LIU FENPING, CON MATRÍCULA NO. 634613-2, DE PROPIEDAD DEL COMERCIANTE PERSONA NATURAL LIU FEN PING, CON MATRÍCULA NO. 634612-1, CUYAS MATRÍCULAS FUERON CANCELADAS POR DOCUMENTO PRIVADO DE FECH</t>
  </si>
  <si>
    <t>DESCRIPCIÓN DE LA SOLICITUD: REALIZARON RENOVACIÓN DE RUP, INGRESANDO 3 CONTRATOS EN LA EXPERIENCIA 28, 29 Y 30 , ANTES DE ESTAR EN FIRME COMPRARON UN CERTIFICADO, VISUALIZANDO LA INFORMACIÓN DEL 2017-2018 Y LA DEL 2019 SIN FIRMEZA, EN ABRIL REALIZARON UNA ACTUALIZACIÓN INGRESANDO 2 CONTRATOS MAS, EL SISTEMA ASIGNO 28 Y 29, Y EL CONSECUTIVO DEBERÍA SER 31 Y 32, EL 25 DE MAYO COMPRARON UN CERTIFICADO CON CODIGO DE VERIFICACIÓN 0819XDRA64, YA ESTANDO LA ACTUALIZACIÓN FINALIZADA Y EN FIRME, EN EL CERTIFICADO SE REPITEN LOS CONTRATOS 28 Y 29, SIN REFLEJARSE LOS CONTRATOS QUE INGRESARON EL LA RENOVACIÓN, CLIENTE SOLICITA REVISE Y VALIDE LA INFORMACIÓN. ERIKA MOSQUERA</t>
  </si>
  <si>
    <t>MELISSA BORRERO</t>
  </si>
  <si>
    <t>CONTABILIDAD@DISLUMBRA.COM</t>
  </si>
  <si>
    <t>PENDIENTE REVISION CON LA ING. ADRIANA HURTADO (TECNOLOGÍA) SE ENVIA CORREO. LKVARGAS 14-06-2019: AL HABLAR CON TECNOLOGÍA, SE INDICA QUE SE REVISE CON LA ABOGADA DEL REGISTRO COMO DEBE QUEDAR, POR LO ANTERIOR, PROCEDO A ASIGNARLE SOLICITUD A ABO. AGALVEZ. PROCEDE LA MODIFICACIÓN DEL CERTIFICADO RESPECTO A LOS CONTRATOS 28 Y 29 LOS CUALES ESTAN SALIENDO DOBLE, DEBEN QUEDAR LOS QUE SE APORTARON EN EL TRAMITE DE MODIFICACIÓN (CARPETA 98751). EL USUARIO NO ADICIONO CONTRATOS 31 Y 32 COMO SE EVIDENCIA EN EL TRAMITE DE MODIFICACIÓN MENCIONADO (CARPETA 98751).AGALVEZ. 21-06-2019: DE ACUERDO A AJUSTE REALIZADO POR TECNOLOGÍA (ING. AHURTADO), DEJANDO LOS CONTRATOS .... 28 , 29 Y 30. SE FINALIZA PQR. ENVIO CORREO DE NOTIFICACION AL DESTINATARIO: CONTABILIDAD@DISLUMBRA.COM.RPOST.BIZ CON RESPUESTA. VIERNES 21/06/2019 09:35 A.M.</t>
  </si>
  <si>
    <t>PETICIÓN CERTIFICACION COSTUMBRE PORCENTAJE INTERMEDIACION O COMISION VENTA INMUEBLES URBANO Y RURAL AÑO 2019</t>
  </si>
  <si>
    <t>HECTOR ARMANDO CAICEDO PAZMIÑO</t>
  </si>
  <si>
    <t>caicedoha@gmail.com</t>
  </si>
  <si>
    <t>313 5438004</t>
  </si>
  <si>
    <t>SANTIAGO DE CALI, 17 DE JUNIO DE 2019 SEÑOR HECTOR ARMANDO CAICEDO PAZMIÑO CAICEDOHA@GMAIL.COM CIUDAD REFERENCIA: 	CERTIFICACIÓN SOBRE COSTUMBRE MERCANTIL LOCAL. CORDIAL SALUDO, DANDO RESPUESTA A LA SOLICITUD ELEVADA POR USTED A ESTA ENTIDAD EL PASADO 6 DE JUNIO DEL PRESENTE AÑO POR MEDIO DE CORREO ELECTRÓNICO, EN LA CUAL SOLICITA LO SIGUIENTE: "(¿) SE ORDENE A QUIEN CORRESPONDA EXPIDA CERTIFICACIÓN DEL PORCENTAJE INTERMEDIACIÓN O COMISIÓN A QUE TIENE DERECHO UNA PERSONA EN LA VENTA DE INMUEBLES URBANOS Y RURALES EN LA CIUDAD DE CALI PARA EL AÑO 2009, CONFORME NORMA LEGAL O COSTUMBRE MERCANTIL (¿)". NOS PERMITIMOS INFORMARLE QUE LA JUNTA DIRECTIVA DE LA CÁMARA DE COMERCIO DE CALI, EN REUNIÓN LLEVADA A CABO EL DÍA 16 DE MAYO DE 2007, CONSIGNADA EN EL ACTA NO. 1686, DECLARÓ LA EXISTENCIA Y AUTORIZÓ LA CERTIFICACIÓN DE LA SIGUIENTE COSTUMBRE MERCANTIL: "EN LAS ÁREAS URBANA Y RURAL DE CALI ES COSTUMBRE MERCANTIL PAGAR AL COMISIONISTA DE PROPIEDAD RAÍZ POR SU INTERMEDIACIÓN EN LA C</t>
  </si>
  <si>
    <t>EL DIA 05062019 EL SR. JHON JAIME BERMUDEZ IDENTIFICADO CON CC. NO. 94504046 DE LA SOCIEDAD NCS MODA SAS NIT NO. 805022296-8 PRESENTA UN RECLAMO POR QUE SOLICITO 2 CERTIFICADOS DE EXISTENCIA Y REPRESENTACION LEGAL DE LA SOCIEDAD Y LE APARECEN DICE EL SR. NOMBRAMIENTOS DE LOS SEÑORES ANDRES OROZCO Y PAUL DAMIAN TAMAYO QUIENES YA NO DEBEN FIGURAR EN EL CERTIFICADO Y QUE SUS REEMPLAZOS FUERON HECTOR FERNANDO BEDOYA Y MANUEL RICARDO HERRERA.ADEMAS, SE REALIZO EL NOMBRAMIENTO DE REVISOR FISCAL SUPLENTE CON EL ACTA NO. 61 AL SR. JAVIER ANDRES PANTOJA CHAVARRIAGA CON CC. NO. 94428186 Y EN EL ACTA NO. 62 SE REMUEVE A LA SOCIEDAD REVISORIA FISCAL Y SE NOMBRA AL REVISOR FISCAL PPAL SR. LUIS ALEXANDER GOMEZ BONILLA CON CC. NO. 79352038 QUIEN FIGUTRA ACTUALMENTE Y AL REVISOR FISCAL SUPLENTE LO ELIMINARON DEL CERTIFICADO. SOLICITA SE VERIFIQUE Y SE REALICE LA CORRECCION RESPECTIVA DE AMBOS NOMBRAMIENTOS.</t>
  </si>
  <si>
    <t>JHON JAIME BERMUDEZ</t>
  </si>
  <si>
    <t>isabela.salgado@quest.com.co</t>
  </si>
  <si>
    <t>.ASIGNO PQR A ABOGADA DEL REGISTRO(CJORDAN) 14/06/2019: SE HABLÓ TELEFÓNICAMENTE CON LA SEÑORA ISABELLA INFORMANDOLE QUE EL RECLAMO PROCEDE RESPECTO DE QUE EL SEÑOR ANDRÉS OROZCO NO DEBE SEGUIR APARECIENDO EN EL CERTIFICADO, MAS NO PROCEDE RESPECTO DEL SEÑOR PAUL, PUES EN LA DOCUMENTACIÓN PRESENTADA EL SEÑOR PAUL NO FUE REEMPLAZADO POR OTRA PERSONA PARA EL CARGO DE REPRESENTANTE LEGAL SUPLENTE PARA ASUNTOS CONTENCIOSOS. LA SEÑORA MANIFIESTA QUE SE LE DEBEN REEMPLAZAR CERTIFICADOS DEL REGISTRO MERCANTIL Y PROPONENTES. LKVARGAS: INACTIVO EN VINCULOS EL NOMBRAMIENTO DEL SR. ANDRES OROZCO AGUDELO, NOMBRADO COMO REPRESENTANTE LEGAL PARA CONTRATACION ESTATAL Y REPRESENTANTE LEGAL ESPECIAL PRINCIPAL PARA AUNTOS CONTENCIOSOS. SE VALIDA EL CERTIFICADO DEL PROPONENTE Y SE ACTUALIZARON DICHOS NOMBRAMIENTOS.</t>
  </si>
  <si>
    <t>tener en cuenta que el nombramiento del suplente se reALIZÓ MEDIENTE ACTA 61 DE ASAMBLEA GENERAL DE ACCIONISTAS Y NO FUE DESIGNACION DE FIRMA. LKVARGAS. para esta solciitud la auxiliar que trabajo los nombramientos dek r.l para contratacion estatal y r. l paa asuntos contenciosos, debió inactivar los nombramientos de dichos cargos.</t>
  </si>
  <si>
    <t>SE COMUNICA LA SEÑORA YOLIMA HIDROBO INDICANDO QUE MEDIANTE UN CERTIFICADO SE DA CUENTA QUE EL CAPITAL AUTORIZADO ESTÁ EN $10.000.000.000, REALIZANDO LA CONSULTA DE EXPEDIENTES SE VERIFICA QUE EL CAPITAL ES DE $10.000.000, EN EL SIRP NO APARECE INFORMACIÓN DE LOS CAPITALES. LA SEÑORA YOLIMA SOLICITA QUE SE CORRIJA EL CERTIFICADO Y QUE MUESTRE LOS $10.000.000 Y QUE EN EL SIRP SE EXHIBA LA INFORMACIÓN DE LOS CAPITALES ERIKA MOSQUERA</t>
  </si>
  <si>
    <t>YOLIMA IDROBO</t>
  </si>
  <si>
    <t>dyidrobo@gmail.com</t>
  </si>
  <si>
    <t>RECLAMO PROCEDE. SE EVIDENCIA EN EL CERTIFICADO DE LA CAMARA DE ORIGEN (PAG 10 DOCUNET), QUE CUENTA CON UN CAPITAL AUTORIZADO DE 10.000.000, MODIFICO EN EL CERTIFICA TEXTO CAPITAL TEXTO (193), EL VALOR DE CAPITAL DE 10.000.000.000 POR: 10.000.000. LLAMO AL USUARIO SIN OBTENER RESPUESTA H: 10:47 F: 10-06-2019. ENVIO CORREO DE NOTIFICACION AL DESTINATARIO DYIDROBO@GMAIL.COM.RPOST.BIZ LUNES 10/06/2019 10:52 A.M.</t>
  </si>
  <si>
    <t>FAVOR CORREGIR EL NUMERO DE CEDULA DE REPRESENTANTE LEGAL FRANCIA ELENA GALLEGO LOPEZ CC. 24.660.207</t>
  </si>
  <si>
    <t>GALLEGO LOPEZ FRANCIA ELENA</t>
  </si>
  <si>
    <t>abcpinturasindustriales@gmail.com</t>
  </si>
  <si>
    <t>MODIFICO EL NUMERO DE IDENTIFICACION DE LA SRA. FRANCIA ELENA GALLEGO DE: C.C. 26660207 POR: 24660207, COMO SE EVIDENCIA EN LA FOTOCOPIA DE C.C. ADJUNTA EN EL TRAMITE, (PAG 6 FORMULARIO) . USUARIO ESPERA RESPUESTA INMEDIATA SEDE PRINCIPAL. NO HAY RESPONSABLE TENIENDO EN CUENTA QUE EN EL DOCUMENTO DE CONSTITUCION REPORTARON ERRADAMENTE EL NUMERO.</t>
  </si>
  <si>
    <t xml:space="preserve">EN COMUNICACION DEL DIA 27052019 CON OFICIO 1175 RAD 2019-00132-00 DEL JUZGADO DIECIOCHO LABORAL DEL CIRCUITO DE CALI, SOLICITAN SE LES INFORME A QUE ENTIDAD CORRESPONDE EL NUMERO DE NIT: 805028489-1 Y REMITIR EL CORRESPONDIENTE CERTIFICADO. EN CASO DE QUE EL NIT NO CORRESPONDA A LA ENTIDAD COOPERATIVA DE TRABAJO ASOCIADO UNISERVICIO CTA, DEBERA INFORMAR SI LA MISMA SE ENCUENTRA REGISTRADA CON OTRO NUMERO DE IDENTIFICACION TRIBUTARIA, DEBIENDO REMITIR EL CORRESPONDIENTE CERTIFICADO. NOTA: LA ENTIDAD CON EL NIT 805028489 SOLO ESTA REGISTRADA EN LA DIAN A NOMBRE DE LA COOPERATIVA DE TRABAJO ASOCIADO UNISERVICIO CTA </t>
  </si>
  <si>
    <t>MARIA FERNANDA PEÑA CASTAÑEDA</t>
  </si>
  <si>
    <t>20-0830 SANTIAGO DE CALI, 13 DE JUNIO DE 2019 SEÑORES JUZGADO DIECIOCHO LABORAL DEL CIRCUITO DE CALI ATENCIÓN: MARIA FERNANDA PEÑA CASTAÑEDA SECRETARIA CALLE 8 NO. 1 - 16 ED. ENTRECEIBAS PISO 5 OFICINA 502 A SANTIAGO DE CALI CORDIAL SALUDO, DAMOS RESPUESTA A SU OFICIO NO. 1175 Y RADICADO NO. 76001-31-05-018-2019-00132-00 DE FECHA 27 DE MAYO DE 2019, RECIBIDO POR ESTA ENTIDAD EL 5 DE JUNIO DE 2019, EN EL QUE SOLICITA "LA SIGUIENTE INFORMACIÓN: A QUÉ ENTIDAD CORRESPONDE EL NÚMERO DEL NIT. 805.028.489-1 Y SE SIRVA REMITIR EL CORRESPONDIENTE CERTIFICADO EN CASO DE QUE EL NIT NO CORRESPONDA A LA ENTIDAD COOPERTATIVA TRABAJO ASOCIADO UNISERVICIO CTA, DEBERÁ INFORMAR SI LA MISMA SE ENCUENTRA REGISTRADA CON OTRO NÚMERO DE IDENTIFICACIÓN TRIBUTARIA, DEBIENDO REMITIR EL CORRESPONDIENTE CERTIFICADO (¿). LE INFORMAMOS QUE BAJO EL NIT NO. 805.028.489-1 FIGURÓ INSCRITA EN LA CÁMARA DE COMERCIO DE CALI LA COOPERATIVA DE TRABAJO ASOCIADO COOMERCOL CTA BAJO LA INSCRIPCIÓN NO. 14120-50. ADJU</t>
  </si>
  <si>
    <t>Se envia respuesta por correo fisico</t>
  </si>
  <si>
    <t xml:space="preserve">SEÑORES: CAMARA DE COMERCIO DE CALI REGISTROS PUBLICOS POR MEDIO DE LA PRESENTE PRESENTO MI INCONFORMIDAD PORQUE NO FUE NOTIFICADO EL RECHAZO O DEVOLUCION DE DOCUMENTACION PARA EL REGISTRO ANTE LA CAMARA DE COMERCIO DE LA EMPRESA INVERSIONES GIRALDO MARIN S.A.S. REPRESENTANTE LEGAL RODRIGO ABAD GIRALDO GIRALDO IDENTIFICADO CON C.C.. # 3.493.892. A LA FECHA APENAS EL DIA DE HOY ME DOY POR ENTERADO QUE LA DOCUMENTACION ESTA INCOMPLETA Y DE PARTE DE LA CAMARA DE COMERCIO HAY UNA CARTA DE REQUERIMIENTO BAJO EL RADICADO 20190276868 CON FECHA DE MAYO 13 DE 2019 LA CUAL NO FUE NOTIFICADA MEDIANTE CORREO O CORRESPONDENCIA. PRESENTO ESTA QUEJA PORQUE ESA DOCUMENTACION SE NECESITA URGENTE Y NO ME PARECE CORRECTO QUE NO SEA NOTIFICADA INMEDIATAMENTE LA DEVOLUCION DE LA DOCUMENTACION . ATENTAMENTE RODRIGO ABAD GIRALDO C.C. 3.493.892 CEL 3167436708 ERIKA MOSQUERA </t>
  </si>
  <si>
    <t>RODRIGO ABAD GIRALDO</t>
  </si>
  <si>
    <t>FALLA EN ENVIO_RECEPCIÓN CORREO ELECTRONICO</t>
  </si>
  <si>
    <t xml:space="preserve">EL 07062019 SE TRATO DE CONTACTAR AL USUARIO AL NUMERO TELEFONICO Y NO SE OBTUVO RESPUESTA. EL 10062019 SE INSISTE NUEVEMENTE AL NUMERO EN RELACIONADO- SE DEJA MENSAJE DE VOZ EL 14062019 SE REALIZADA LLAMADA Y SE ENVIA CORREO ELECTRONICO - INFORMANDO EL ESTADO DEL TRAMITE (SE ENCUENTRA FINALIZADO) Y EXPLICANDO QUE LA NOTIFICACION FUE ENVIADA AL CORREO ELECTRONICO REGISTRADO Y SE INDICA AL USUARIO QUE AL MOMENTO DE REGISTRAR EL DOCUMENTO SE INFORMA A LA PERSONA QUE DEBE HACER SEGUIMIENTO A ESTE POR LA PAGINA DE LA CAMARA DE COMERCIO EN CONSULTE EL ESTADO DE SU TRAMITE CON EL NUMERO DE RADICACION. </t>
  </si>
  <si>
    <t xml:space="preserve">EN COMUNICACION DEL DIA 30052019 CON OFICIO 0484 DEL JUZGADO 39 PENAL MUNICIPAL CON FUNCION DE CONTROL DE GARANTIAS BOGOTA DC, SOLICITAN SE EXPIDA EL CERTIFICADO DE EXISTENCIA Y REPRESENTACION LEGAL DONDE INFORMEN QUIEN ES EL REPRESENTANTE LEGAL DE COOMEVA EPS, POR INCIDENTE DE DESACATO EN ACCION DE TUTELA 2018-00094. </t>
  </si>
  <si>
    <t>ANGIE TATIANA MEJIA LOZANO</t>
  </si>
  <si>
    <t xml:space="preserve">20-0818 SANTIAGO DE CALI, 12 DE JUNIO DE 2019 SEÑORES JUZGADO 39 PENAL MUNICIPAL CON FUNCION DE CONTROL DE GARANTIAS ATENCIÓN: ANGIE NATALIA MEJIA LOZANO OFICIAL MAYOR J39PMGBT@CENDOJ.RAMAJUDICIAL.GOV.CO BOGOTÁ D.C. CORDIAL SALUDO, DAMOS RESPUESTA A SU OFICIO NO. 0484 Y TUTELA NO. 2018-00094 DE FECHA 30 DE MAYO DE 2019, RECIBIDO POR ESTA ENTIDAD EL 5 DE JUNIO DE 2019, EN EL QUE SOLICITA "INFORMEN A ESTE A ESTE JUZGADO QUIEN ES EL REPRESENTANTE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t>
  </si>
  <si>
    <t>Se envia respuesta al correo electronico j39pmgbt@cendoj.ramajudicial.gov.co.rpost.biz el día miércoles 12/06/2019 04:13 p.m.</t>
  </si>
  <si>
    <t>SE COMUNICA LA SEÑORA LUZ MARINA GONZALEZ, INFORMANDO QUE HICIERON NOMBRAMIENTO DE JUNTA DIRECTIVA PRINCIPAL A LA SEÑORA NHORA MARIA SILVA PEREZ, PERO POR ERROR DE LA CAMARA DE COMERCIO LA SEÑORA QUEDO COMO VICEPRESIDENTE Y EL SEÑOR CARLOS EDUARDO SALAS JIMENEZ QUIEN ES EL VICEPRESIDENTE, QUEDO DE LA JUNTA DIRECTIVA PRINCIPAL, ESTO LO EVIDENCIO EN UN CERTIFICADO, NECESITA POR FAVOR LE COLABOREN CON EL CAMBIO Y REMPLAZO DEL CERTIFICADO. SE VALIDA CON HENRY SALAZAR</t>
  </si>
  <si>
    <t>LUZ MARINA GONZALEZ</t>
  </si>
  <si>
    <t>3319090 EXT3204</t>
  </si>
  <si>
    <t>fosmelili@gmail.com</t>
  </si>
  <si>
    <t>JUNIO 11 /19: SE PROCEDE A VERIFICAR LA INSCRIPCION Y SE EVIDENCIA QUE ESTA CORRECTA, SIN EMBARGO, EN EL CERTIFICADO SE OBSERVA QUE EL REPRESENTANTE LEGAL SUPLENTE (VICEPRESIDENTE) NO CORRESPONDE AL NOMBRADO EN EL ACTA DE JUNTA DIRECTIVA, ES DECIR, AL SEÑOR CARLOS EDUARDO SALAS. POR FAVOR CORREGIR EL CERTIFICADO. EN CUANTO AL ORDEN DE LOS MIEMBROS DE LA JUNTA DIRECTIVA NO SE DEBE MODIFICAR, PUES DEBE CERTIFICARSE TAL COMO QUEDO APROBADO EN EL ACTA DE ASAMBLEA. LKVARGAS_ RETIRO EL NOMBRAMIENTO DE LA SRA. NHORA SILVA COMO VICEPRESIDENTE E INGRESO EL NOMBRAMIENTO DEL SR. CARLOS EDUARDO SALAS JIMENEZ IDENTIFICADO CON C.C 19485537. SE ENVIA CORREO DE NOTIFICACION AL DESTINATARIO FOSMELILI@GMAIL.COM.RPOST.BIZ . MIÉRCOLES 12/06/2019 06:13 P.M</t>
  </si>
  <si>
    <t xml:space="preserve">EN COMUNICACION DEL DIA 25042019, CON RAD S-2019 -056542 DE LA POLICIA NACIONAL, ENVIADO A LA CAMARA DE COMERCIO DE CAUCA Y REMITIDO A LA CAMARA DE COMERCIO DE CALI EL DIA 20052019 CON RAD UCPS-1869, POR TRASLADO POR COMPETENCIAS, SOLICITAN EXPEDIR CERTIFICADO DE CONSTITUCION Y REPRESENTACION LEGAL, ASI COMO LAS ACTAS DE JUNTA DIRECTIVA INSCRITAS EN LA CREACION DE LA EMPRESA Y DEMAS DOCUMENTOS QUE REPOSEN EN LA CARPETA DE LA SOCIEDAD, INVERSIONES IRCA C.I. S.A.S NIT: 900341531. </t>
  </si>
  <si>
    <t>LUDDY MARCELA ROA ROJAS</t>
  </si>
  <si>
    <t>luddy.roa@correo.policia.gov.co</t>
  </si>
  <si>
    <t>20-0831 SANTIAGO DE CALI, 13 DE JUNIO DE 2019 SEÑORES MINISTERIO DE DEFENSA NACIONAL POLICIA NACIONAL ATENCIÓN: TENIENTE LUDDY MARCELA ROA ROJAS INVESTIGADOR CRIMINAL GRUPO LAVADO DE ACTIVOS LUDDY.ROA@CORREO.POLICIA.GOV.CO BOGOTÁ D.C. CORDIAL SALUDO, DAMOS RESPUESTA A SU OFICIO NO. S-2019-056542/AICOR-GRULA-25.10 DE FECHA 25 DE ABRIL DE 2019, RECIBIDO POR ESTA ENTIDAD EL 5 DE JUNIO DE 2019, EN EL QUE NOS SOLICITA "APORTAR INFORMACIÓN RESPECTO DEL CERTIFICADO DE CONSTITUCIÓN Y REPRESENTACIÓN LEGAL, ASÍ COMO LAS ACTAS DE JUNTA DIRECTIVA INSCRITAS EN LA CREACIÓN DE LA EMPRESA Y DEMÁS DOCUMENTOS QUE REPOSEN EN LA CARPETA DE LA EMPRESA QUE A CONTINUACIÓN SE RELACIONA: (¿)": ADJUNTO ENVIAMOS CERTIFICADO DE EXISTENCIA Y REPRESENTACIÓN LEGAL DE LA EMPRESA INVERSIONES IRCA C.I. S.A.S IDENTIFICADA CON NIT NO. 900.341.531-7 Y ENLACE PARA LA DESCARGAR DEL EXPEDIENTE DE LA EMPRESA MENCIONADA ANTERIORMENTE. HTTPS://DRIVE.GOOGLE.COM/DRIVE/FOLDERS/1HZ0BG1VW89_014YM9QRVWV39NUW8CKWQ?USP=SHA</t>
  </si>
  <si>
    <t>Se envia respuesta al correo electronico luddy.roa@correo.policia.gov.co.rpost.biz el día jueves 13/06/2019 05:13 p.m.</t>
  </si>
  <si>
    <t>EN COMUNICACION DEL DIA 21052019, CON OFICIO CRE030057988 DEL JUZGADO OCHENTA Y TRES CIVIL MUNICIPAL DE BOGOTA D.C, ENVIADO A LA CAMARA DE COMERCIO DE BOGOTA Y REMITIDO A LA CAMARA DE COMERCIO DE CALI EL DIA 24052019 CON RADICACION 20190317950, POR TRASLADO POR COMPETENCIAS, SOLICITAN EXPEDIR CERTIFICADO DE EXISTENCIA Y REPRESENTACION LEGAL DE LA ENTIDAD, EPS COOMEVA POR INCIDENTE DESACATO EN ACCION DE TUTELA 2019-0562.</t>
  </si>
  <si>
    <t>LUZ MARIA AREVALO LARA</t>
  </si>
  <si>
    <t>20-0791 SANTIAGO DE CALI, 7 DE JUNIO DE 2019 SEÑORES JUZGADO OCHENTA Y TRES CIVIL MUNICIPAL DE BOGOTÁ ATENCIÓN: LUZ MARIA AREVALO LARA ASISTENTE JUDICIAL JUZGADO 83 CIVIL MUNICIPAL CMPL83BT@CENDOJ.RAMAJUDICIAL.GOV.CO BOGOTÁ D.C. CORDIAL SALUDO, DAMOS RESPUESTA A SU CORREO ELECTRÓNICO Y ACCIÓN DE TUTELA 2019-0562 DE FECHA 23 DE MAYO DE 2019, RECIBIDO POR ESTA ENTIDAD EL 5 DE JUNIO DE 2019, EN EL QUE SOLICITA "SE SIRVA REMITIR EL CERTIFICADO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t>
  </si>
  <si>
    <t>Se envia respuesta al correo electronico cmpl83bt@cendoj.ramajudicial.gov.co.rpost.biz el día viernes 07/06/2019 03:21 p.m.</t>
  </si>
  <si>
    <t>EN COMUNICACION DEL DIA 23052019, CON OFICIO 1051 REF: ACCION DE TUTELA N.2018-00561 (INCIDENTE DE DESACATO N.2) DEL JUZGADO TERCERO CIVIL MUNICIPAL DE CHIA, ENVIADO A LA CAMARA DE COMERCIO DE BOGOTA Y REMITIDO A LA CAMARA DE COMERCIO DE CALI EL DIA 24052019 CON RADICACION 20190317986, POR TRASLADO POR COMPETENCIAS, SOLICITAN EXPEDIR CERTIFICADO DE EXISTENCIA Y REPRESENTACION LEGAL DE LA ENTIDAD, EPS COOMEVA POR INCIDENTE DESACATO N. 2 EN ACCION DE TUTELA 2019-00561.</t>
  </si>
  <si>
    <t>IVON LORENA SIERRA RODRIGUEZ</t>
  </si>
  <si>
    <t>jo3cmpalchia@cendoj.ramajudicial.gov.co</t>
  </si>
  <si>
    <t xml:space="preserve">20-0792 SANTIAGO DE CALI, 7 DE JUNIO DE 2019 SEÑORES JUZGADO TERCERO CIVIL MUNICIPAL CHÍA ATENCIÓN: IVON LORENA SIERRA RODRIGUEZ SECRETARIA J03CMPALCHIA@CENDOJ.RAMAJUDICIAL.GOV.CO CHIA CORDIAL SALUDO, DAMOS RESPUESTA A SU OFICIO NO. 1051 Y ACCIÓN DE TUTELA 2018-00561 DE FECHA 23 DE MAYO DE 2019, RECIBIDO POR ESTA ENTIDAD EL 5 DE JUNIO DE 2019, EN EL QUE SOLICITA "EL CERTIFICADO EXISTENCIA Y REPRESENTACIÓN LEGAL ACTUALIZADO DEL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t>
  </si>
  <si>
    <t>Se envia respuesta j03cmpalchia@cendoj.ramajudicial.gov.co.rpost.biz el día viernes 07/06/2019 03:42 p.m.</t>
  </si>
  <si>
    <t>EN COMUNICACION DEL DIA 20052019, CON OFICIO 394 DEL JUZGADO 46 MUNICIPAL CON FUNCION DE CONTROL DE GARANTIAS, ENVIADO A LA CAMARA DE COMERCIO DE BOGOTA Y REMITIDO A LA CAMARA DE COMERCIO DE CALI EL DIA 24052019 CON RADICACION 20190318031, POR TRASLADO POR COMPETENCIAS, SOLICITAN EXPEDIR CERTIFICADO DE EXISTENCIA Y REPRESENTACION LEGAL DE LA ENTIDAD, EPS COOMEVA POR INCIDENTE DESACATO EN ACCION DE TUTELA 2019-00035.</t>
  </si>
  <si>
    <t>FLOR ELVA COY PINEDA</t>
  </si>
  <si>
    <t>j46pmgb@cendoj.ramajudicial.gov.co</t>
  </si>
  <si>
    <t xml:space="preserve">20-0793 SANTIAGO DE CALI, 7 DE JUNIO DE 2019 SEÑORES JUZGADO 46 MUNICIPAL CON FUNCION DE CONTROL DE GARANTIAS ATENCIÓN: FLOR ELVA COY PINEDA SECRETARIA J46PMGBT@CENDOJ.RAMAJUDICIAL.GOV.CO BOGOTÁ D.C. CORDIAL SALUDO, DAMOS RESPUESTA A SU OFICIO NO. 394 Y ACCIÓN DE TUTELA 110014088046-2019-00035 DE FECHA 20 DE MAYO DE 2019, RECIBIDO POR ESTA ENTIDAD EL 5 DE JUNIO DE 2019, EN EL QUE SOLICITA "REMITIR COPIA DE LA EXISTENCIA Y REPRESENTACIÓN LEGAL DE LA ENTIDAD PROMOTORA DE SALUD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t>
  </si>
  <si>
    <t>Se envia respuesta al correo electronico j46pmgbt@cendoj.ramajudicial.gov.co.rpost.biz el día viernes 07/06/2019 03:57 p.m.</t>
  </si>
  <si>
    <t>BUEN DIA, FAVOR CORREGIR EL CODIGO DE LA ACTIVIDAD ECONOMICA DEL INSCRITO 1052305-16 COMO LO INDICAN EN EL FORMULARIO PRE RUT Y RUES,CUYO CODIGO CORRECTO ES EL 9511 Y NO EL 8511 COMO ESTA REGISTRADO. GRACIAS</t>
  </si>
  <si>
    <t>LEYDI BRICETH GARCIA</t>
  </si>
  <si>
    <t>suministrosghsas@gmail.com</t>
  </si>
  <si>
    <t>MODIFICO LA ACTIVIDAD ECONOMICA DE 8511 POR 9511 A LA MATRICULA 1052305-16. SE VALIDA LOS DOCUMENTOS REPORTADOS. LLAMO AL USUARIO Y LE INDICO LA ACTUALIZACION REALIZADA H: 12:16 F: 10-06-2019.</t>
  </si>
  <si>
    <t>ERROR EN EL NOMBRE DEL REPRESENTANTE LEGAL MATRICULA 1052282 - J.J.L.V. S.A.S.</t>
  </si>
  <si>
    <t>JOHN JAIME LONDOÑO VALENCIA</t>
  </si>
  <si>
    <t>jjaimes781@gmail.com</t>
  </si>
  <si>
    <t>RECLAMO PROCEDE. MODIFICO PRIMER NOMBRE DEL REPRESENTANTE LEGAL DE: JHON POR: JOHN, COMO SE EVIDENCIA EN LA VALIDACION SIPREF ADJUNTO. USUARIO ESPERA RESPUESTA INMEDIATA SEDE OBRERO. ASIGNO PQR A JENIFER CERON PARA MODIFICAR EN DOCUNET EL TIPO DE DOCUMENTO PUES AUXILIAR TROCÓ FORMULARIO Y DOCUMENTO PRIVADO. EN LA CARPETA 1052282 CAMBIE NOMBRE A LOS DOCUMENTOS QUE ESTABAN INVERTIDOS.</t>
  </si>
  <si>
    <t xml:space="preserve">EN COMUNICACION DEL DIA 28052019 CON OFICIO S-2019-069226 DE LA POLICIA NACIONAL SECCIONAL, ENVIADO A LA CAMARA DE COMERCIO DE BOGOTA Y REMITIDO A LA CAMARA DE COMERCIO DE CALI EL DIA 28052019 CON RADICACION NO. 20190321521, POR TRASLADO POR COMPETENCIAS, SOLICITAN CERTIFICADOS DE MATRICULA MERCANTIL DE LAS EMPRESAS RELACIONADAS EN EL OFICIO: PLANET EXPRESS - 830133135-8 MT: 1330756 ACTIVA EN BOGOTA LO QUE QUIERA COLOMBIA - NO FIGURA NADA REGSITRADO CON EL NOMBRE CITADO </t>
  </si>
  <si>
    <t>WILSON ALONSO BUITRAGO SANCHEZ</t>
  </si>
  <si>
    <t>5159700 EX30461</t>
  </si>
  <si>
    <t>dijin.arian-inv@policia.gov.co</t>
  </si>
  <si>
    <t>20-0801 SANTIAGO DE CALI, 10 DE JUNIO DE 2019 SEÑORES MINISTERIO DE DEFENSA NACIONAL POLICIA NACIONAL ATENCIÓN: PATRULLERO WILSON ALONSO BUITRAGO SANCHEZ INVESTIGADOR CRIMINAL WILSON.BUITRAGO1798@CORREO.POLICIA.GOV.CO BOGOTÁ D.C. CORDIAL SALUDO, DAMOS RESPUESTA A SU OFICIO NO. S-2019-069226/ARIAN-GRINT 29.25 Y NUNC 110016000100201700274 DE FECHA 28 DE MAYO DE 2019, RECIBIDO POR ESTA ENTIDAD EL 6 DE JUNIO DE 2019, EN EL QUE NOS SOLICITA "SUMINISTRAR A ESTE GRUPO INVESTIGATIVO Y EXPIDAN CERTIFICADO DE CÁMARA Y COMERCIO QUE LE FIGUREN A LAS EMPRESAS EN LA CIUDAD DE CALI, (¿)": LE INFORMAMOS QUE BAJO LOS NOMBRES DE PLANET EXPRESS Y LO QUE QUIERA COLOMBIA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t>
  </si>
  <si>
    <t>Se envia respuesta al correo electronico wilson.buitrago1798@correo.policia.gov.co.rpost.biz el día lunes 10/06/2019 03:16 p.m.</t>
  </si>
  <si>
    <t>EN COMUNICACION DEL DIA 21052019, CON OFICIO DEIF-20230 NUNC 110016000096201300058 DE LA FISCALIA GENERAL DE LA NACION, ENVIADO A LA CAMARA DE COMERCIO DE BOGOTA Y REMITIDO A LA CAMARA DE COMERCIO DE CALI EL DIA 29052019 CON RADICACION 20190321637, POR TRASLADO POR COMPETENCIAS, SOLICITAN EXPEDIR DOCUMENTOS SOPORTES Y CERTIFICACION DE LOS POSIBLES VINCULOS QUE PUEDAN TENER LAS PERSONAS RELACIONADAS (LISTA LARGA) CON CUALQUIER PERSONA JURIDICA A NIVEL NACIONAL, BIEN SEA EN CALIDAD DE REPRESENTACION LEGAL, SOCIO, GERENTE,ADMINISTRADOR, ACCIONISTA, MIEMBRO DE LA JUNTA DIRECTIVA, REVISOR FISCAL. EN EL EVENTO EN QUE ES INFORMACION REPOSE EN OTRAS CAMARAS DE COMERCIO DEL PAIS, SE SOLICITARA SE REENVIE LA INFORMACION A TALES OFICINAS, INDICANDO AL DESPACHO LA INFORMACION PERTINENTE PARA REALIZAR EL RESPECTICVO SEGUIMIENTO A TALES REQUERIMIENTOS.</t>
  </si>
  <si>
    <t>ANDRES JULIAN COLLAZOS</t>
  </si>
  <si>
    <t>5702000 ET 4616</t>
  </si>
  <si>
    <t>RADICACION:20190321637 PENDIENTE DE GENERAR UN CERTIFICADO YA QUE NO TIENE INDICADOR. 20-0802 SANTIAGO DE CALI, 28 DE JUNIO DE 2019 SEÑORES FISCALIA GENERAL DE LA NACION ATENCIÓN: ANDRES JULIAN COLLAZOS S. INVESTIGADOR DEIF ANDRES.COLLAZOS@FISCALIA.GOV.CO BOGOTÁ D.C. CORDIAL SALUDO, DAMOS RESPUESTA A SU OFICIO CON RADICADO NO. 20197790040431 OFICIO NO. DEIF-20230 DE FECHA 21 DE MAYO DE 2019, RECIBIDA POR ESTA ENTIDAD EL 6 DE JUNIO DE 2019, EN EL QUE SOLICITA "LOS DOCUMENTOS SOPORTES Y CERTIFICACIÓN DE LOS POSIBLES VINCULO QUE PUEDAN TENER LAS PERSONA NATURALES (ABAJO RELACIONADAS) CON CUALQUIER PERSONA JURÍDICA A NIVEL NACIONAL, BIEN SEA EN CALIDAD DE REPRESENTANTE LEGAL, SOCIO, GERENTE, ADMINISTRADOR, ACCIONISTA, MIEMBRO DE JUNTA DIRECTIVA, REVISOR FISCAL (¿)". LE INFORMAMOS QUE BAJO EL NOMBRE DE CARLOS EDUARDO GONZALEZ GUERRERO IDENTIFICADO CON CÉDULA DE CIUDADANÍA NO. 16.683.609 FIGURA EN LAS SIGUIENTES EMPRESAS CON SU RESPECTIVO CARGO, ADJUNTAMOS CERTIFICADO Y COPIA DEL EX</t>
  </si>
  <si>
    <t>Se envia respuesta al correo electronico andres.collazos@fiscalia.gov.co.rpost.biz el ¿dia viernes 28/06/2019 03:38 p.m.</t>
  </si>
  <si>
    <t>EN COMUNICACION DEL DIA 22052019, CON OFICIO # 2106 DEL JUZGADO SEPTIMO CIVIL MUNICIPAL DE IBAGUE TOLIMA, ENVIADO A LA CAMARA DE COMERCIO DE IBAGUE Y REMITIDO A LA CAMARA DE COMERCIO DE CALI EL DIA 31052019 CON RADICACION 20190326752, POR TRASLADO POR COMPETENCIAS, SOLICITAN EXPEDIR CERTIFICADO DE EXISTENCIA Y REPRESENTACION LEGAL DE LA ENTIDAD, EPS COOMEVA POR INCIDENTE DESACATO EN ACCION DE TUTELA 2013-367.</t>
  </si>
  <si>
    <t>20-0795 SANTIAGO DE CALI, 7 JUNIO DE 2019 SEÑORES JUZGADO SEPTIMO CIVIL MUNICIPAL ATENCIÓN: AMANDA FLORIAN POLANIA SECRETARIO J07CMPALIBA@CENDOJRAMAJUDICIAL.GOV.CO JUZGADOSEPTIMOCIVIL@HOTMAIL.COM IBAGUÉ - TOLIMA CORDIAL SALUDO, DAMOS RESPUESTA A SU OFICIO NO. 2106 Y RADICACIÓN NO. 2013-367 DE FECHA 22 DE MAYO DE 2019, RECIBIDO POR ESTA ENTIDAD EL 6 DE JUNIO DE 2019, EN EL QUE SOLICITA "CERTIFICADO DE EXISTENCIA Y REPRESENTACION, EN EL QUE CONSTE EL NOMBRE Y NÚMERO DE CEDULA DEL ACTUAL REPRESENTANTE LEGAL DE LA ENTIDAD ACCIONADA E.P.S COOMEVA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t>
  </si>
  <si>
    <t>Se envia respuesta al correo electronico j07cmpaliba@cendojramajudicial.gov.co.rpost.biz; juzgadoseptimocivil@hotmail.com.rpost.biz el día viernes 07/06/2019 04:25 p.m.</t>
  </si>
  <si>
    <t>EN COMUNICACION DEL DIA 27052019, CON OFICIO #729 DEL JUZGADO VEINTISEIS MUNICIPAL CON FUNCION DE CONTROL DE GARANTIAS, ENVIADO A LA CAMARA DE COMERCIO DE BOGOTA Y REMITIDO A LA CAMARA DE COMERCIO DE CALI EL DIA 31052019 CON RADICACION 20190327580, POR TRASLADO POR COMPETENCIAS, SOLICITAN EXPEDIR CERTIFICADO DE EXISTENCIA Y REPRESENTACION LEGAL DE LA ENTIDAD, EPS COOMEVA POR INCIDENTE DESACATO N 2019-0022 EN ACCION DE TUTELA 2019-043.</t>
  </si>
  <si>
    <t>MARIA TERESA SANTA CRUZ</t>
  </si>
  <si>
    <t>j26pmgbt@cendoj.ramajudicial.gov.co</t>
  </si>
  <si>
    <t>20-0796 SANTIAGO DE CALI, 7 JUNIO DE 2019 SEÑORES JUZGADO VENTISEIS MUNICIPAL CON FUNCION DE CONTROL DE GARANTIAS ATENCIÓN: MARIA TERESA SANTACRUZ E. SECRETARIA J26PMGBT@CENDO.JRAMAJUDICIAL.GOV.CO BOGOTÁ D.C. CORDIAL SALUDO, DAMOS RESPUESTA A SU OFICIO NO. 729 Y ACCIÓN DE TUTELA NO. 2019-043 DE FECHA 27 DE MAYO DE 2019, RECIBIDO POR ESTA ENTIDAD EL 6 DE JUNIO DE 2019, EN EL QUE SOLICITA "ALLEGUE AL DESPACHO CERTIFICADO DE EXISTENCIA Y REPRESENTACIÓN LEGAL DE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t>
  </si>
  <si>
    <t>Se envia respuesta al correo electronico j26pmgbt@cendo.jramajudicial.gov.co.rpost.biz el día viernes 07/06/2019 04:35 p.m.</t>
  </si>
  <si>
    <t>EN COMUNICACION DEL DIA 27052019, CON OFICIO # 412 DEL JUZGADO 46 MUNICIPAL CON FUNCION DE CONTROL DE GARANTIAS, ENVIADO A LA CAMARA DE COMERCIO DE BOGOTA Y REMITIDO A LA CAMARA DE COMERCIO DE CALI EL DIA 31052019 CON RADICACION 20190327619, POR TRASLADO POR COMPETENCIAS, SOLICITAN EXPEDIR CERTIFICADO DE EXISTENCIA Y REPRESENTACION LEGAL DE LA ENTIDAD, EPS COOMEVA POR INCIDENTE DESACATO N 2019-0022 EN ACCION DE TUTELA 2019-00035.</t>
  </si>
  <si>
    <t>jm46pmbgt@cendoj.ramajudicial.gov.co</t>
  </si>
  <si>
    <t xml:space="preserve">20-0797 SANTIAGO DE CALI, 7 DE JUNIO DE 2019 SEÑORES JUZGADO 46 MUNICIPAL CON FUNCION DE CONTROL DE GARANTIAS ATENCIÓN: FLOR ELVA COY PINEDA SECRETARIA J46PMGBT@CENDOJ.RAMAJUDICIAL.GOV.CO BOGOTÁ D.C. CORDIAL SALUDO, DAMOS RESPUESTA A SU OFICIO NO. 412 Y ACCIÓN DE TUTELA 110014088046-2019-00035 DE FECHA 27 DE MAYO DE 2019, RECIBIDO POR ESTA ENTIDAD EL 6 DE JUNIO DE 2019, EN EL QUE SOLICITA "REMITIR COPIA DE LA EXISTENCIA Y REPRESENTACIÓN LEGAL DE LA ENTIDAD PROMOTORA DE SALUD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t>
  </si>
  <si>
    <t>Se envia respuesta al correo electronico j46pmgbt@cendoj.ramajudicial.gov.co.rpost.biz el día viernes 07/06/2019 05:09 p.m.</t>
  </si>
  <si>
    <t>EN COMUNICACION DEL DIA 23052019, CON OFICIO S-2019 REF: 201010661 ED DE LA POLICIA NACIONAL, ENVIADO A LA CAMARA DE COMERCIO DE BOGOTA Y REMITIDO A LA CAMARA DE COMERCIO DE CALI EL DIA 31052019 CON RADICACION 20190327619, POR TRASLADO POR COMPETENCIAS, SOLICITAN EXPEDIR CERTIFICADO MERCANTIL, CERTIFICADO DE EXISTENCIA Y REPRESENTACION LEGAL, INSCRIPCION DE DOCUMENTOS DE LOS ESTABLECIMIENTOS DE COMERCIO , ESCRITURAS PUBLICAS O ACTAS DE CONSTITUCION Y REFORMA (COPIA CARPETA) DONDE ESTEN A HAYAN ESTADO REGISTRADOS COMO SOCIOS O ACCIONISTAS, MIEMBROS DE JUNTA DIRECTIVA, REPRESENTANTE LEGAL O PROPIETARIOS RELACION DE PERSONAS (LISTA LARGA)</t>
  </si>
  <si>
    <t>ANDRES FELIPE CORDOBA GOMEZ</t>
  </si>
  <si>
    <t>500159700 30478</t>
  </si>
  <si>
    <t>andres.cordobag@correo.policia.gov.co</t>
  </si>
  <si>
    <t>20-0804 SANTIAGO DE CALI, 11 DE JUNIO DE 2019 SEÑORES MINISTERIO DE DEFENSA NACIONAL POLICIA NACIONAL ATENCIÓN: PATRULLERO ANDRES FELIPE CORDOBA GOMEZ INVESTIGADOR CRIMINAL GRUPO INVESTIGATIVO EXTINCIÓN DEL DERECHO DE DOMINIO ANDRES.CORDOBAG@CORREO.POLICIA.GOV.CO BOGOTÁ D.C. CORDIAL SALUDO, DAMOS RESPUESTA A SU OFICIO NO. S-2019-/JINJU-GRIED-25.32 Y REF: 201010661 ED DE FECHA 23 DE MAYO DE 2019, RECIBIDO POR ESTA ENTIDAD EL 6 DE JUNIO DE 2019, EN EL QUE NOS SOLICITA "SUMINISTRAR A ESTE GRUPO INVESTIGATIVO INFORMACIÓN DE LOS CERTIFICADOS DE REGISTROS MERCANTILES, EXISTENCIA Y REPRESENTACIÓN LEGAL O INSCRIPCIÓN DE LOS DOCUMENTOS DE LOS ESTABLECIMIENTOS DE COMERCIO, ESCRITURAS PUBLICA O ACTAS DE CONSTITUCIÓN Y REFORMA (COPIA DE CARPETA) (¿)": LE INFORMAMOS QUE BAJO EL NOMBRE DE ALEGRIA ORTIZ EDIER IDENTIFICADO CON CÉDULA DE CIUDADANÍA NO. 1.059.355.215 FIGURA COMO COMERCIANTE BAJO LA MATRÍCULA 936546-1, Y SU ESTADO ES ACTIVO (SE ADJUNTA LOS DOCUMENTOS DE MATRÍCULA Y RENOVACIÓN).</t>
  </si>
  <si>
    <t>Se envia respuesta al correo electronico andres.cordobag@correo.policia.gov.co.rpost.biz el día martes 11/06/2019 09:46 a.m.</t>
  </si>
  <si>
    <t>EN COMUNICACION DEL DIA 20052019, CON OFICIO S-2019 067768 DE LA POLICIA NACIONAL, ENVIADO A LA CAMARA DE COMERCIO DE BOGOTA Y REMITIDO A LA CAMARA DE COMERCIO DE CALI EL DIA 31052019 CON RADICACION 20190327693, POR TRASLADO POR COMPETENCIAS, SOLICITAN EXPEDIR CERTIFICADO MERCANTIL, CERTIFICADO DE EXISTENCIA Y REPRESENTACION LEGAL, Y POSIBLES ESTABLECIMIENTOS DE COMERCIO ESTABLECIMIENTOS DE COMERCIO , QUE FIGUREN A NOMBRE DE LAS PERSONAS NATURALES Y JURIDICAS QUE A CONTINUACION SE RELACIONAN (LISTA LARGA).</t>
  </si>
  <si>
    <t>WILLI ALEJANDRO GARZON MIRANDA</t>
  </si>
  <si>
    <t>willl.garzon@correo.policia.gov.co</t>
  </si>
  <si>
    <t>20-0805 SANTIAGO DE CALI, 11 DE JUNIO DE 2019 SEÑORES MINISTERIO DE DEFENSA NACIONAL POLICIA NACIONAL ATENCIÓN: PATRULLERO WILLI ALEJANDRO GARZON MIRANDA INVESTIGADOR CRIMINAL GRUPO LAVADO DE ACTIVOS WILLI.GARZON@CORREO.POLICIA.GOV.CO BOGOTÁ D.C. CORDIAL SALUDO, DAMOS RESPUESTA A SU OFICIO NO. S-2019-067768/AICOR-GRULA-25.10 Y REF: N.U.N.C 110016000096201900044 L.A DE FECHA 20 DE MAYO DE 2019, RECIBIDO POR ESTA ENTIDAD EL 6 DE JUNIO DE 2019, EN EL QUE NOS SOLICITA "APORTAR INFORMACIÓN RESPECTO DEL CERTIFICADO DE EXISTENCIA Y REPRESENTACIÓN LEGAL Y POSIBLES ESTABLECIMIENTOS DE COMERCIO QUE FIGUREN A NOMBRE DE LAS PERSONAS NATURALES Y JURÍDICAS (¿)": LE INFORMAMOS QUE LAS SIGUIENTES PERSONAS FIGURAN INSCRITAS EN LA CÁMARA DE COMERCIO DE CALI: "	GAVIRIA SANCHEZ MARIA ISABEL CON MATRÍCULA NO. 458500-1 Y SU ESTADO ES ACTIVO "	LOPEZ RINCON CARLOS ALBERTO CON MATRÍCULA NO. 531053-1 Y SU ESTADO ES CANCELADO "	FINANCREDITOS S.A.S. CON MATRÍCULA NO. 285937-16 Y SU ESTADO ES ACTIVO "	CALZA</t>
  </si>
  <si>
    <t>Se envia respuesta al correo electronico willi.garzon@correo.policia.gov.co.rpost.biz el día martes 11/06/2019 10:06 a.m.</t>
  </si>
  <si>
    <t xml:space="preserve">EN COMUNICACION DEL DIA 22052019, CON OFICIO S-2019 007986 DE LA POLICIA NACIONAL, ENVIADO A LA CAMARA DE COMERCIO DE BOGOTA Y REMITIDO A LA CAMARA DE COMERCIO DE CALI EL DIA 31052019 CON RADICACION 20190327807, POR TRASLADO POR COMPETENCIAS, SOLICITAN OBTENER EL HISTORIAL DE LA CARPETA COMERCIAL DE LAS PERSONAS NATURALES Y JURIDICAS CON EL FIN DE OBTENER CERTIFICADO MERCANTIL Y/O CERTIFICADO DE EXISTENCIA Y REPRESENTACION LEGAL, ACTUALIZADOS. COPIA AUTENTICA U ORIGINALES DE LOS DOCUMENTOS (ESCRITURAS PUBLICAS, ACTAS DE ASAMBLEA, Y DEMAS) DE ACCESO PUBLICO. POR DELITO DE LAVADO DE ACTIVOS. </t>
  </si>
  <si>
    <t>MONICA MARIA CAPERA PALOMA</t>
  </si>
  <si>
    <t>monica.capera3160@correo.policia.gov.co</t>
  </si>
  <si>
    <t>20-0806 SANTIAGO DE CALI, 11 DE JUNIO DE 2019 SEÑORES MINISTERIO DE DEFENSA NACIONAL POLICIA NACIONAL ATENCIÓN: PATRULLERO MONICA MARIA CAPERA PALOMA INVESTIGADOR CRIMINAL MONICA.CAPERA3160@CORREO.POLICIA.GOV.CO BOGOTÁ D.C. CORDIAL SALUDO, DAMOS RESPUESTA A SU OFICIO NO. S-2019-007999/SUBGA-POJUD-29.54 Y CASO NO. 110016000096201700325 DE FECHA 22 DE MAYO DE 2019, RECIBIDO POR ESTA ENTIDAD EL 6 DE JUNIO DE 2019, EN EL QUE NOS SOLICITA "OBTENER CERTIFICADOS DE MATRÍCULA MERCANTIL Y/O EXISTENCIA Y REPRESENTACIÓN LEGAL ACTUALIZADOS, COPIA AUTENTICA ORIGINALES DE LOS DOCUMENTOS (¿)": ADJUNTO ENVIAMOS CERTIFICADO DE CANCELADO Y DE EXISTENCIA Y REPRESENTACIÓN LEGAL Y COPIA DEL EXPEDIENTE DE LAS EMPRESAS: "	TERCERO ROMERO MYUREL RAMONA MATRICULA NO. 491624-1 "	SURCOLOMBIANA DE CONSTRUCCIONES S.A. MATRÍCULA 319757-4 HTTPS://DRIVE.GOOGLE.COM/DRIVE/FOLDERS/1KK6VVMLJLZYPOX0UAUL7BJ7MTRWG68KB?USP=SHARING (ENLACE PARA LA DESCARGA DEL EXPEDIENTE) CON RELACIÓN A LA EMPRESA URBACOL NO FIGURA IN</t>
  </si>
  <si>
    <t>Se envia respuesta al correo electronico monica.capera3160@correo.policia.gov.co.rpost.biz el día martes 11/06/2019 11:06 a.m.</t>
  </si>
  <si>
    <t>BUENAS TARDES, EL USUARIO SOLICITA SEA QUITADO EL NUMERO DEL CELULAR DEL TELEFONO 3 EN LA DIRECCION PRINCIPAL Y NOTIFICACION JUDICIAL Y EL ESTABLECIMIENTO. MATRICULA SOCIEDAD # 796216-1 MATRICULA ESTABLECIMIENTO # 796217-2 , YA QUE AL HACER LA MODIFICACION ESTE CAMPO NO FUE DILIGENCIADO, Y EN EL SISTEMA SIGUE SALIENDO. GRACIAS</t>
  </si>
  <si>
    <t>VICTOR AUGUSTO ALVAREZ MARIN</t>
  </si>
  <si>
    <t>agroquimicosmil@hotmail.com</t>
  </si>
  <si>
    <t>RETIRO EL TELEFONO NRO. 3016486465 A LAS MATRICULAS 796216 Y 796217. SE VALIDA EN EL EXPEDIENTE Y EL USUARIO NO LO DILIGENCIO, USUARIO ESPERA RESPUESTA INMEDIATA SEDE JAMUNDI.</t>
  </si>
  <si>
    <t>EN COMUNICACION DEL DIA 09052019, CON RD OCGE19-3541 DEL SEÑOR HERMEN FARFAN OSSA IDENTIFICADO CON CC 12195154 , ENVIADO A LA CAMARA DE COMERCIO DE NEIVA Y REMITIDO A LA CAMARA DE COMERCIO DE CALI EL DIA 06062019 CON RADICACION 20190315794, POR TRASLADO POR COMPETENCIAS, SOLICITA SE LE INFORME SI SE ENCUENTRA REGISTRADO COMO COMERCIANTE , SI POSEE ESTABLECIMIENTOS DE COMERCIO A SU NOMBRE O SI FIGURA COMO REPRESENTANTE LEGAL DE ALGUN ENTE ECONOMICO, ESTO CON EL FIN DE DEMOSTRAR INSOLVENCIA ECONOMICA ANTE EL JUEZ DE GARANTIAS.</t>
  </si>
  <si>
    <t>HERMEL FARFAN OSSA</t>
  </si>
  <si>
    <t xml:space="preserve">SANTIAGO DE CALI, 06 DE JUNIO DE 2019 SEÑOR HERMEL FARFAN OSSA CC 12195154 CRA 10 N. 4 - 40 GARZÓN - HUILA CORDIAL SALUDO, MEDIANTE ESCRITO, RADICADO EN ESTA ENTIDAD EL 27 DE MAYO DE 2019, EN EL CUAL NOS SOLICITA "SE SIRVA ORDENAR A QUIEN CORRESPONDA Y CON CARGO A MIS COSAS EXPEDIRME CONSTANCIA O CERTIFICACIÓN ESCRITA DE LA UNIDADES COMERCIALES, DERECHOS Y ACCIONES EN ASOCIACIONES Y SOCIEDADES LEGALMENTE CONSTITUIDAS O CUALQUIER RAZÓN SOCIAL O REGISTRO MERCANTIL QUE REPRESENTE O QUE PUEDAN LLEGAR A PARECER COMO TITULAR DEL DERECHO INSCRITO EN CABEZA DEL SUSCRITO PETICIONARIO..."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t>
  </si>
  <si>
    <t>EL SEÑOR NEVAR BENITEZ IDENTIFICADO CON CC 94385115, ASISTENTE ADMINISTRATIVO DE LA SOCIEDAD SYPELC S.A.S (SUMINISTROS Y PROYECTOS ELECTRICOS S.A.S.) NIT 800024524, SOLICITA SE CORRIJA EL NOMBRE DEL REPRESENTANTE LEGAL SUPLENTE EL CUAL FUE NOMBRADO MEDIANTE ACTA 01 Y FUE REGISTRADO EL 04062019 ANTE CAMARA DE COMERCIO DE CALI, EN EL CARGO MENCIONADO QUEDO GRABADO EL SEÑOR ALVARO PEREZ MARTINEZ CC 9085986, CUANDO EL NOMBRADO ES EL SEÑOR JUAN CARLOS CASAS BONILLA CC 86065666. SE REVISO DOCUMENTACION PRESENTADA ÉN DOCUNET Y SE VERIFICO QUE EL NOMBRE DEL NOMBRADO ESTA MAL REGISTRADO EN SIRP, POR ENDE CUANDO SOLICITARON CERTIFICADO DE EXISTENCIA Y REPRESENTACION LEGAL SE RELACIONA EL MISMO DEL REPRESENTANTE LEGAL ACTUAL.</t>
  </si>
  <si>
    <t>NEVAR BENITEZ</t>
  </si>
  <si>
    <t>sypelc@sypelc.com</t>
  </si>
  <si>
    <t>RECLAMO PROCEDE. BAJO LA INSCRIPCION 10219 DEL 04-06-2019 SE REGISTRÓ EL NOMBRAMIENTO REPRESENTANTE LEGAL SUPLENTE -(9-22-89), REPORTANDO EN EL PUINTO 3 DEL ACTA EL NOMBRAMIENTO DEL SR- JUAN CARLOS CASAS BONILLA CON C.C. 86065666 COMO SUPLENTE DEL REPRESENTANTE LEGAL, PROCEDO A RETIRAR EN VINCULOS EL NOMBRAMIENTO DEL SR. ALVARO PEREZ E INCLUIR EL ANTES MENCIONADO. MATRICULA 209074. LLAMO AL USUARIO Y LE INDICO LA ACTUALIZACION REALIZADA H: 12:31 F: 10-06-2019</t>
  </si>
  <si>
    <t>EN COMUNICACION DEL DIA 01052019 EL SEÑOR JEICEN SANCHEZ MOSQUERA IDENTIFICADO CON CC 82384746, SOLICITA SE LE INFORME SI SE ENCUENTRA REGISTRADO COMO COMERCIANTE Y SI POSEE ESTABLECIMIENTOS DE COMERCIO A SU NOMBRE, ESTO CON EL FIN DE DEMOSTRAR INSOLVENCIA ECONOMICA ANTE EL JUEZ DE GARANTIAS.</t>
  </si>
  <si>
    <t>JEICEN SANCHEZ MOSQUERA</t>
  </si>
  <si>
    <t>SANTIAGO DE CALI, 10 DE JUNIO DE 2019 SEÑOR JEYCEN SANCHEZ MOSQUERA CC 82384746 TD 5032 NUI 820599 BLOQUE 3 PATIO 5B ESTABLECIMIENTO PENITENCIARIO Y CARCELARIO COMPLEJO JAMUNDÍ JAMUNDÍ - VALLE CORDIAL SALUDO, MEDIANTE ESCRITO DEL 1 DE MAYO DE 2019 RADICADO EN ESTA ENTIDAD EL 6 DE JUNIO DE 2019, EN EL CUAL NOS SOLICITA "¿EL FAVOR DE COLABORARME CON UNA CERTIFICACIÓN A MI NOMBRE DE INSOLVENCIA ECONÓMICA, QUE NO POSEO NEGOCIO ALGUNO A MI NOMBRE, YA QUE NO POSEO LOS MEDIOS PARA TAL DILIGENCIA..."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t>
  </si>
  <si>
    <t>EN COMUNICACION DEL DIA 31052019 EL SEÑOR RENZO ANTONIO CARDONA RIOS IDENTIFICADO CON CC 94544456, SOLICITA SE LE INFORME SI SE ENCUENTRA REGISTRADO COMO COMERCIANTE Y SI POSEE ESTABLECIMIENTOS DE COMERCIO A SU NOMBRE, ESTO CON EL FIN DE DEMOSTRAR INSOLVENCIA ECONOMICA ANTE EL JUEZ DE GARANTIAS.</t>
  </si>
  <si>
    <t>RENZO ANTONIO CARDONA RIOS</t>
  </si>
  <si>
    <t xml:space="preserve">SANTIAGO DE CALI, 10 DE JUNIO DE 2019 SEÑOR RENZO ANTONIO CARDONA RIOS CC 94544456 TD 7251 NUI 980306 BLOQUE 3 PATIO 5A ESTABLECIMIENTO PENITENCIARIO Y CARCELARIO COMPLEJO JAMUNDÍ JAMUNDÍ - VALLE CORDIAL SALUDO, MEDIANTE ESCRITO DEL 31 DE MAYO DE 2019 RADICADO EN ESTA ENTIDAD EL 6 DE JUNIO DE 2019, EN EL CUAL NOS SOLICITA "¿EXPEDIR UNA RELACIÓN U OFICIO DE TODOS LOS BIENES QUE APARECEN REGISTRADOS A MI NOMBRE CUYA FINALIDAD ES PODER DEMOSTRAR MI INSOLVENCIA ECONÓMICA.."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t>
  </si>
  <si>
    <t>EN COMUNICACION DEL DIA 06062019 CON OFICIO 20380, DE LA FISCALIA GENERAL DE LA NACION, SOLICITAN REMITIR CERTIFICADO DE EXISTENCIA DEL CONJUNTO RESIDENCIAL EL RINCON DEL LAGO NIT 805007710-3, PARA INVESTIGACION POR EL DELITO DE ABUSO DE CONFIANZA CALIFICADO. NOTA: EL REGISTRO FIGURA EN LA DIAN CON RUT MAS NO PARA CAMARA DE COMERCIO DE CALI.</t>
  </si>
  <si>
    <t>3927900 ET 1906</t>
  </si>
  <si>
    <t>20-0836 SANTIAGO DE CALI, 14 DE JUNIO DE 2019 SEÑORES FISCALIA GENERAL DE LA NACION ATENCIÓN: SONNIA AMPARO GUERRERO JIMENEZ PROFESIONAL DE GESTIÓN II CUERPO TÉCNICO DE INVESTIGACIÓN SECCIONAL CALI SONIA.GUERRERO@FISCALIA.GOV.CO SANTIAGO DE CALI CORDIAL SALUDO, DAMOS RESPUESTA A SU OFICIO 20380-2-GIAFDIJ-O.T 19407 DE FECHA 27 DE MAYO DE 2019, RECIBIDA POR ESTA ENTIDAD EL 6 DE JUNIO DE 2019, EN EL QUE SOLICITA "SE SIRVA REMITIR EL CERTIFICADO DE EXISTENCIA Y DE LA EMPRESA Y REPRESENTACIÓN DEL CONJUNTO RESIDENCIAL EL RINCON DEL LAGO NIT 805.007.710-3 (¿)". LE INFORMAMOS QUE BAJO EL NOMBRE DEL CONJUNTO RESIDENCIA EL RINCON DEL LAGO IDENTIFICADO CON NIT NO. 805.007.710-3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t>
  </si>
  <si>
    <t>Se evnia respuesta al correo electronico sonia.guerrero@fiscalia.gov.co.rpost.biz el día viernes 14/06/2019 01:58 p.m.</t>
  </si>
  <si>
    <t>EN COMUNICACION DEL DIA 29052019 CON OFICIO 542 DEL JUZGADO CUARTO PENAL DEL CIRCUITO CON FUNCIONES DE CONOCIMIENTO, SOLICITAN HABILITAR LA PAGINA DE CONSULTA RUES - REGISTRO UNICO EMPRESARIAL Y SOCIAL , COMO USUARIO PRIVADO, MISMO CON EL QUE CONTAMOS HASTA EL MES DE SEPTIEMBRE DE 2018 PREVIO REGISTRO EN LA PLATAFORMA CORRESPONDIENTE COMO USUARIO J04PCCALI@CENDOJ.RAMAJUDICIAL.GOV.CO YA QUE SE INACTIVO DE MANERA INTEMPESTIVA.</t>
  </si>
  <si>
    <t>JORGE ENRIQUE RAMIREZ MONTOYA</t>
  </si>
  <si>
    <t>j04pccali@cendoj.ramajudicial.gov.co</t>
  </si>
  <si>
    <t>20-0837 SANTIAGO DE CALI, 14 DE JUNIO DE 2019 SEÑORES JUZGADO CUARTO PENAL DEL CIRCUITO CON FUNCIONES DE CONOCIMIENTO ATENCIÓN: JORGE ENRIQUE RAMIREZ MONTOYA JUEZ J04PCCALI@CENDOJ.RAMAJUDICIAL.GOV.CO SANTIAGO DE CALI CORDIAL SALUDO, DAMOS RESPUESTA A SU OFICIO NO. 542 DE FECHA 29 DE MAYO DE 2019, RECIBIDO POR ESTA ENTIDAD EL 6 DE JUNIO DE 2019, EN EL QUE SOLICITA "SE SIRVA HABILITAR LA PÁGINA DE CONSULTA RUES-REGISTRO ÚNICO EMPRESARIAL SOCIAL, COMO USUARIO PRIVADO, (¿). LE INFORMAMOS QUE EN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t>
  </si>
  <si>
    <t>Se envia respuesta al correo electronico j04pccali@cendoj.ramajudicial.gov.co.rpost.biz el día viernes 14/06/2019 02:09 p.m.</t>
  </si>
  <si>
    <t xml:space="preserve">EN COMUNICACION DEL DIA 30052019 CON OFICIO 001133 DE LA PROCURADURIA NACIONAL, SOLICITAN DE CARACTER URGENTE LA INFORMACION CONCERNIENTE A TODOS LOS REGISTROS QUE REPOSEN EN CAMARA DE COMERCIO DE LAS SIGUIENTES EMPRESAS CON ESPECIAL ENFASIS EN EL REGISTRO UNICO DE PROPONENTES. MICRONET SAS NIT: 815001055-6 ACTIVA EN PALMIRA PCS&amp; PORTATILES CALI NIT: 94413108-1 ACTIVA CALI </t>
  </si>
  <si>
    <t>FRANCISCO SANCHEZ RODRIGUEZ</t>
  </si>
  <si>
    <t>5878750 ET12272</t>
  </si>
  <si>
    <t>fsanchez@procuraduria.gov.co</t>
  </si>
  <si>
    <t>20-0838 SANTIAGO DE CALI, 14 DE JUNIO DE 2019 SEÑORES PROCURADURIA GENERAL DE LA NACION ATENCIÓN: FRANCISCO SANCHEZ RODRIGUEZ 	DARIO FERNANDO VEGA SANCHEZ FUNCIONARIOS COMISIONADOS FSANCHEZ@PROCURADURIA.GOV.CO: DVEGA@PROCURADURIA.GOV.CO SANTIAGO DE CALI CORDIAL SALUDO, DAMOS RESPUESTA A SU OFICIO NO. 001133 DE FECHA 30 DE MAYO DE 2019, RECIBIDO POR ESTA ENTIDAD EL 6 DE JUNIO DE 2019, EN EL QUE SOLICITA: "SE SIRVA APORTAR CON CARÁCTER URGENTE A ESTE DESPACHO LA INFORMACIÓN CONCERNIENTE A TODOS LOS REGISTROS QUE REPOSEN EN CAMARA DE COMERCIO DE LAS SIGUIENTES EMPRESAS CON ESPECIAL ENFASIS EN EL REGISTRO UNICO DE PROPONENTES MICRONET SAS NIT 815001055-6 PCS&amp; PORTATILES NIT 94413108-1. UNA VEZ CONSULTADO EL REGISTRO ÚNICO EMPRESARIAL Y SOCIAL (RUES), ASÍ COMO NUESTROS REGISTROS, EVIDENCIANDO QUE LA EMPRESA MICRONET S.A.S. IDENTIFICADA CON NIT NO. 815.001.055-6, FIGURA INSCRITA EN ESTA ENTIDAD UN ESTABLECIMIENTO DE COMERCIO DENOMINADO MICRONET S.A.S BAJO LA MATRICULA NO. 7796</t>
  </si>
  <si>
    <t>Se envia respuesta al correo electronico fsanchez@procuraduria.gov.co.rpost.biz; dvega@procuraduria.gov.co.rpost.biz el día viernes 14/06/2019 02:56 p.m.</t>
  </si>
  <si>
    <t>EN COMUNICACION DEL DIA 27052019 CON OFICIO 2551 DEL JUZGADO ONCE CIVIL MUNICIPAL DE BUCARAMANGA, SOLICITAN CERTIFICADO DE EXISTENCIA Y REPRESENTACION LEGAL DE LA ENTIDAD EPS COOMEVA POR INCIDENTE DE DESACATO EN ACCION DE TUTELA 2019-201.</t>
  </si>
  <si>
    <t>6520043 ET 4111</t>
  </si>
  <si>
    <t>20-0819 SANTIAGO DE CALI, 13 DE JUNIO DE 2019 SEÑORES JUZGADO ONCE CIVIL MUNICIPAL DE BUCARAMANGA ATENCIÓN: MARÍA FERNANDA DELGADO ESPARZA SECRETARIA AD-HOC JUZGADO11CMBUC@CENDOJ.RAMAJUDICIAL.GOV.CO BUCARAMANGA CORDIAL SALUDO, DAMOS RESPUESTA A SU OFICIO NO. 2551 Y ACCIÓN DE TUTELA 2019-201 DE FECHA 27 DE MAYO DE 2019, RECIBIDO POR ESTA ENTIDAD EL 6 DE JUNIO DE 2019, EN EL QUE SOLICITA "REMITA A ESTE DESPACHO COPIA ÍNTEGRA DEL CERTIFICADO DE EXISTENCIA Y REPRESENTACIÓN LEGAL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t>
  </si>
  <si>
    <t>Se envia respuesta juzgado11cmbuc@cendoj.ramajudicial.gov.co.rpost.biz el día jueves 13/06/2019 09:44 a.m.</t>
  </si>
  <si>
    <t>EN COMUNICACION DEL DIA 06052019, SIN OFICIO RAD 11001-40-88-060-2019-0019 DEL JUZGADO 60 PENAL MUNICIPAL FUNCION CONTROL DE GARANTIAS BOGOTA D.C, ENVIADO A LA CAMARA DE COMERCIO DE BOGOTA Y REMITIDO A LA CAMARA DE COMERCIO DE CALI EL DIA 31052019 CON RADICACION 20190329503, POR TRASLADO POR COMPETENCIAS, SOLICITAN EXPEDIR CERTIFICADO DE EXISTENCIA Y REPRESENTACION LEGAL DE LA ENTIDAD, EPS COOMEVA POR INCUMPLIMIENTO A PROVIDENCIA.</t>
  </si>
  <si>
    <t>KATEHRINE MUÑOZ CHISABA</t>
  </si>
  <si>
    <t>j60pmgbt@cendoj. ramajudicial.gov.co</t>
  </si>
  <si>
    <t>20-0798 SANTIAGO DE CALI, 7 DE JUNIO DE 2019 SEÑORES JUZGADO 60 PENAL MUNICIPAL FUNCION CONTROL GARANTIAS ATENCIÓN: KATHERINE MUÑOZ CHISABA OFICIAL MAYOR J60PMGBT@CENDOJ.RAMAJUDICIAL.GOV.CO BOGOTÁ D.C. CORDIAL SALUDO, DAMOS RESPUESTA A SU OFICIO CON RADICADO NO. 11001-40-88-060-2019-0019 DE FECHA 30 DE MAYO DE 2019, RECIBIDO POR ESTA ENTIDAD EL 6 DE JUNIO DE 2019, EN EL QUE SOLICITA "CERTIFICADO DE EXISTENCIA Y REPRESENTACION LEGAL COMPLETO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t>
  </si>
  <si>
    <t>Se envia respuesta al correo electronico j60pmgbt@cendoj.ramajudicial.gov.co.rpost.biz el día viernes 07/06/2019 05:24 p.m.</t>
  </si>
  <si>
    <t>EL SR. JAIME OSPINA PRESENTA RECLAMO PORQUE EN EL INSCRITO 956185-16 DE LA SOCIEDAD FIRST PACIFIC GROUP S.A.S. CON EL ACTA 3 REALIZARON NOMBRAMIENTO DE REPRESENTANTE LEGAL Y EN EL PUNTO DE DICHO NOMBRAMIENTO INFORMARON LA C.C. 94256422 ERRADAMENTE DEL SEÑOR JHON FREDY BLANDON VALENCIA CON C.C.94253422 Y AUNQUE APORTO CEDULA Y EN LA FIRMA ESCRIBIO CORRECTAMENTE EL NUMERO NO LE DEVOLVIERON SINO QUE LO REGISTRARON CON EL ERROR. SOLICITA QUE LE CORRIJAN DICHO ERROR Y EL ASUME LA COMPRA DEL NUEVO CERTIFICADO.</t>
  </si>
  <si>
    <t>JAIME OSPINA TOVAR</t>
  </si>
  <si>
    <t>firstpacificgroupsas@gmail.com</t>
  </si>
  <si>
    <t xml:space="preserve"> SE REALIZA MODIFICACION TENIENDO EN CUENTA QUE SE ADJUNTO DOCUMENTO DE IDENTIFICACION DEL NOMBRADO, MODIFICO EL NUMERO DE IDENTIFICACION DEL REPRESENTANTE LEGAL EL SR. JHON FREDY BLANDON VALENCIA DE: 94256422 POR 94253422. USUARIO ESPERA RESPUESTA INMEDIATA SEDE PRINCIPAL</t>
  </si>
  <si>
    <t>SE COMUNICA EL SEÑOR EDINSON INDICANDO QUE RADICARON UN TRAMITE DE NOMBRAMIENTO DE REVISOR FISCAL SUPLENTE 20190291803 DONDE EL SEÑOR JAIME DANILO SALINAS SANCHEZ ES REEMPLAZADO POR LA SEÑORA DIANA ALEJANDRA ARISTIZABAL BEDOYA Y NO QUEDAR NOMBRADO LOS DOS SUPLENTES. VALIDO AL EXPEDIR UN CERTIFICADO CON NÚMERO DE VALIDACIÓN 081922RGMN DEL DÍA 29 DE MAYO. SE PIDE VALIDE, CORRIJA Y REEMPLACE EL CERTIFICADO SE VALIDA CON HENRY SALAZAR</t>
  </si>
  <si>
    <t>EDISON ORDOÑEZ TELLO</t>
  </si>
  <si>
    <t>4852945 EXT 423</t>
  </si>
  <si>
    <t>EORDONEZ@NUTRIAVICOLA.COM</t>
  </si>
  <si>
    <t>RECLAMO PROCEDE. BAJO LA INSCRIPCION 9146 DEL 21-05-2019 SE REGISTRÓ NOMBRAMIENTO REVISOR FISCAL SUPLENTE (9-22-70), PROCEDO A INACTIVAR EL NOMBRAMIENTO DEL SR. JAIME SALINAS COMO REVISOR FISCAL SUPLENTE, NOMBRADO CON INSCRIPCION 6715 DEL 15-05-2014, FIGURANDO SOLO EL NOMBRAMIENTO DE LA SRA. DIANA ARISTIZABAL. MATRICULA 776010. LLAMO AL USUARIO Y LE INDICO LA ACTUALIZACION REALIZADA H: 02:10 F: 10-06-2019</t>
  </si>
  <si>
    <t>EN COMUNICACION DEL DIA 24052019 PROCESO DE COBRO COACTIVO N.662 RAD 2019EE0060967, DE LA , SOLICITAN ENVIAR CERTIFICADO MERCANTIL ACTUALIZADO DEL ESTABLECIMIENTO DE COMERCIO DENOMINADO MADERAS RIO CLARO MT: 255682-2, PARA VERICAR DONDE SE ENCUENTRA UBICADO O SI YA FUE CANCELADO.</t>
  </si>
  <si>
    <t>20-0781 SANTIAGO DE CALI, 6 DE JUNIO DE 2019 SEÑORES CONTRALORIA GENERAL DE LA REPUBLICA ATENCIÓN: CLARA INES BOLAÑOS CORREDOR PROFESIONAL UNIVERSITARIO CALLE 23 A NORTE NO. 3 - 95 PISOS 4 A 10 EDIFICIO SAN PAOLO SANTIAGO DE CALI CORDIAL SALUDO DAMOS RESPUESTA A SU OFICIO NO. 2019EE00060967 Y PROCESO DE COBRO COACTIVO NO. 662 DE FECHA 23 DE MAYO DE 2019, RECIBIDO POR ESTA ENTIDAD EL 28 DE MAYO DE 2019, EN EL QUE SOLICITA: "ME PERMITO COMUNICAR QUE ESTA GERENCIA DEPARTAMENTAL DEL VALLE DEL CAUCA DE LA CONTRALORÍA GENERAL DE LA REPÚBLICA, DECRETO AUTO NO. 000031 EMBARGO DE ESTABLECIMIENTO DE COMERCIO DE FECHA 24 DE OCTUBRE DE 2014, QUE SE DENOMINA MADERAS RIO CLARO, IDENTIFICADO CON LA MATRICULA MERCANTIL NO. 255681-01 UBICADO EN LA CARRERA 10 NO. 8 -53 MUNICIPIO DE JAMUNDI_VALLE DEL CAUCA, CONTRA EL SEÑOR JORGE ENRIQUE ARAGON MAFLA, IDENTIFICADO CON CÉDULA DE CIUDADANÍA NO. 16.821.363, DENTRO DEL PROCESO DE COBRO COACTIVO NO. 662 (¿). AL RESPECTO LE INFORMAMOS QUE LAS CÁ</t>
  </si>
  <si>
    <t>Se envia la respuesta por correo fisico.</t>
  </si>
  <si>
    <t>SOLICITA CORREGIR EL REPRESENTANTE LEGAL DE LA EMPRESA EL CUAL ES SEGUN LOS ESTATUTOS JULIAN ANDRES MAHECHA C.C 16.844.792. PARA LA EMPRESA 1053023-16</t>
  </si>
  <si>
    <t>. RECLAMO PROCEDE. EN EL ACTA DE NOMBRAMIENTO (PAG 15 DOCUNET), SE EVIDENCIA EL NOMBRAMIENTO QUE REPORTAN AL SR. JULIAN ANDRES MAHECHA VASQUEZ CON C.C. 16844792 COMO REPRESENTANTE LEGAL, PROCEDO A RETIRAR EL NOMBRAMIENTO DEL SR. MAURICIO HOLGUIN JIMENEZ E INCLUSO AL SR. JULIAN MAHECHA. USUARIO ESPERA RESPUESTA INMEDIATA SEDE PRINCIPAL</t>
  </si>
  <si>
    <t xml:space="preserve">EN COMUNICACION DEL DIA 04062019 CON OFICIO N. 20380-01-01-3277(121), DE LA FISCALIA GENERAL DE LA NACION, SOLICITAN ENVIAR CERTIFICADOS DE EXISTENCIA Y REPRESENTACION LEGAL DE LAS SIGUIENTES EMPRESAS, PARA INVESTIGACION DE HURTO Y ESTAFA. FUNDACION FUNDACOOP NIT: 900321070-8 - NO REGISTRADA EN RUES REFINADORA NACIONAL DE ACEITES Y GRASAS S.A.S. NIT: 900292211-4 - ACTIVA EN PALMIRA COOPERATIVA DE PROYECTOS DEL OCCIDENTE NIT: 900116873-7 - NO REGISTRADA EN RUES IMPORTAMERICA S.A.S. NIT: 900317893-7 - ACTIVA EN PEREIRA </t>
  </si>
  <si>
    <t>ANDRES BETANCUR SANTA</t>
  </si>
  <si>
    <t>6204100 ET 1059</t>
  </si>
  <si>
    <t xml:space="preserve">20-0839 SANTIAGO DE CALI, 14 DE JUNIO DE 2019 SEÑORES FISCALIA GENERAL DE LA NACION ATENCIÓN: ANDRES BETANCUR SANTA INVESTIGADOR CRIMINAL ADSCRITO A LA FISCALÍA 121 LOCAL AVENIDA ROOSEVELT NO. 38 - 32 PISO 2 SANTIAGO DE CALI CORDIAL SALUDO, DAMOS RESPUESTA A SU OFICIO NO. 20380-01-01-3277 (121) DE FECHA 4 DE JUNIO DE 2019, RECIBIDA POR ESTA ENTIDAD EL 6 DE JUNIO DE 2019, EN EL QUE SOLICITA "LOS CERTIFICADOS DE EXISTENCIAS Y REPRESENTACIÓN DE LAS SIGUIENTES EMPRESA ASÍ: FUNDACION FUNDACOOP NIT 900321070-8, REFINAL S.A.S. NIT 900292211-4, COOPERATIVA DE PROYECTOS DE OCCIDENTE S.A.S. NIT 900116873-7, IMPORTAMERICA S.A.S. NIT 900317893-7 (¿)". LE INFORMAMOS QUE BAJO LOS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t>
  </si>
  <si>
    <t>EN COMUNICACION DEL DIA 30052019, CON OFICIO S-2019 0671 DE LA POLICIA NACIONAL, ENVIADO A LA CAMARA DE COMERCIO DE BOGOTA Y REMITIDO A LA CAMARA DE COMERCIO DE CALI EL DIA 01062019 CON RADICACION 20190329515, POR TRASLADO POR COMPETENCIAS, SOLICITAN INFORMACION SI SE ENCUENTRA REGISTRADO CON ESTABLECIMIENTO DE COMERCIO Y/O RAZON SOCIAL DEL SEÑOR MEDINA CHICA JORGE LUIS IDENTIFICADO CON CC 16480891, EN CASO AFIRMATIVO ANEXAR LOS SOPORTES. MT: 948142 - CANCELADA EN CALI</t>
  </si>
  <si>
    <t>REYES PARDO MIGUEL ALEXANDER</t>
  </si>
  <si>
    <t>miguel.reyes@correo.policia.gov.co</t>
  </si>
  <si>
    <t>20-0808 SANTIAGO DE CALI, 11 DE JUNIO DE 2019 SEÑORES MINISTERIO DE DEFENSA NACIONAL POLICIA NACIONAL ATENCIÓN: INTENDENTE REYES PARDO MIGUEL ALEXANDER INVESTIGADOR CRIMINAL MIGUEL.REYES@CORREO.POLICIA.GOV.CO BOGOTÁ D.C. CORDIAL SALUDO, DAMOS RESPUESTA A SU OFICIO NO. S-2019-0671/SUBIN-GRUIJ-26.2 Y NOTICIA CRIMINAL NO. 110016000098201400175 DE FECHA 30 DE MAYO DE 2019, RECIBIDO POR ESTA ENTIDAD EL 6 DE JUNIO DE 2019, EN EL QUE NOS SOLICITA "SE ORDENA OBTENER DE LA CÁMARA DE COMERCIO INFORMACIÓN DEL SEÑOR JORGE LUIS MEDINA CHICA IDENTIFICADO CON CEDULA NO. 16.480.891 (¿)": ADJUNTO ENVIAMOS CERTIFICADO DE CANCELACIÓN Y EXPEDIENTE DEL SEÑOR MEDINA CHICA JORGE LUIS IDENTIFICADO CON CÉDULA DE CIUDADANÍA NO. 16.480.891 BAJO LA MATRICULA NO. 948142-1. NO OBSTANTE LO ANTERIOR, ES IMPORTANTE TENER EN CUENTA QUE EL ARTÍCULO 15 DEL DECRETO 019 DE 2012 DETERMINÓ QUE "LAS ENTIDADES PÚBLICAS Y LAS PRIVADAS QUE CUMPLAN FUNCIONES PÚBLICAS O PRESTEN SERVICIOS PÚBLICOS PUEDEN CONECTARSE GRAT</t>
  </si>
  <si>
    <t>Se envia respuesta al correo electronico miguel.reyes@correo.policia.gov.co.rpost.biz el día martes 11/06/2019 03:52 p.m.</t>
  </si>
  <si>
    <t>SOLICITA NO SER MAS CONTACTADO POR NOSOTROS</t>
  </si>
  <si>
    <t>FANNY KATHERINE QUIÑONES NAVARRETE</t>
  </si>
  <si>
    <t>katherin.188@gmail.com</t>
  </si>
  <si>
    <t>SANTIAGO DE CALI, 25 DE JUNIO DE 2019 SEÑORA FANNY KATHERINE QUIÑONES NAVARRETE KATHERIN.188@GMAIL.COM ASUNTO: RESPUESTA A PQR. 2019005709 CORDIAL SALUDO, DE ACUERDO A LA SOLICITUD HECHA POR USTED A TRAVÉS DE UN CORREO ELECTRÓNICO ENVIADO EL DÍA 5 DE JUNIO DEL PRESENTE AÑO, EN EL CUAL NOS INDICA QUE "POR FAVOR NO ME SIGAN ENVIANDO MÁS INFORMACIÓN", NOS PERMITIMOS INDICAR QUE LA SOLICITUD DE SUPRESIÓN DE SUS DATOS PERSONALES DE LA BASE DE DATOS ADMINISTRADA POR LA CÁMARA DE COMERCIO DE CALI, COMO RESPONSABLE DE SU TRATAMIENTO ES PROCEDENTE, DE CONFORMIDAD CON LO ESTABLECIDO EN EL ARTÍCULO 2.2.2.25.2.6. DEL DECRETO ÚNICO REGLAMENTARIO 1074 DE 2015. EN ESTE SENTIDO, SE INFORMA QUE EL CORREO ELECTRÓNICO KATHERIN.188@GMAIL.COM FUE ELIMINADO DE LA BASE DE DATOS DE LA CÁMARA DE COMERCIO DE CALI. EN ESTOS TÉRMINOS DAMOS RESPUESTA OPORTUNA A SU DERECHO DE PETICIÓN, EN CUMPLIMIENTO DE LAS DISPOSICIONES LEGALES CONTENIDAS EN EL CÓDIGO DE PROCEDIMIENTO ADMINISTRATIVO Y DE LO CONTENCIOSO ADMIN</t>
  </si>
  <si>
    <t>EN COMUNICACION DEL DIA 28052019, CON OFICIO # 505 DEL JUZGADO 35 PENAL MUNICIPAL DE CONOCIMIENTO, ENVIADO A LA CAMARA DE COMERCIO DE BOGOTA Y REMITIDO A LA CAMARA DE COMERCIO DE CALI EL DIA 04062019 CON RADICACION 20190329556, POR TRASLADO POR COMPETENCIAS, SOLICITAN EXPEDIR CERTIFICADO DE EXISTENCIA Y REPRESENTACION LEGAL DE LA ENTIDAD, EPS COOMEVA POR INCIDENTE DESACATO EN ACCION DE TUTELA #35 2014 0023</t>
  </si>
  <si>
    <t>JAIRO E PARADA IBARRA</t>
  </si>
  <si>
    <t>j35pmcbt@cendoj.ramajudicial.gov.co</t>
  </si>
  <si>
    <t xml:space="preserve">20-0799 SANTIAGO DE CALI, 7 DE JUNIO DE 2019 SEÑORES JUZGADO 35 PENAL MUNICIPAL DE CONOCIMIENTO SISTEMA PENAL ACUSATORIODE BOGOTÁ ATENCIÓN: JAIRO E. PARADA IBARRA SECRETARIO J35PMCBT@CENDOJ.RAMAJUDICIAL.GOV.CO BOGOTÁ D.C. CORDIAL SALUDO, DAMOS RESPUESTA A SU OFICIO NO. 505 Y ACCIÓN DE TUTELA NO. 35 2014 0023 DE FECHA 28 DE MAYO DE 2019, RECIBIDO POR ESTA ENTIDAD EL 6 DE JUNIO DE 2019, EN EL QUE SOLICITA "INFORMAR A ESTE DESPACHO POR DUPLICADO, NOMBRES Y APELLIDOS COMPLETOS Y DOCUMENTOS DE IDENTIDAD REGISTRADO POR EL REPRESENTANTE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t>
  </si>
  <si>
    <t>se envia respuesta al correo electronico 'j35pmcbt@cendoj.ramajudicial.gov.co.rpost.biz' el día lunes 10/06/2019 08:49 a.m.</t>
  </si>
  <si>
    <t>EN COMUNICACION DEL DIA 30052019, SIN OFICIO RAD 11001-40-88-060-2018-0214 DEL JUZGADO 60 PENAL MUNICIPAL FUNCION CONTROL DE GARANTIAS BOGOTA D.C, ENVIADO A LA CAMARA DE COMERCIO DE BOGOTA Y REMITIDO A LA CAMARA DE COMERCIO DE CALI EL DIA 04062019 CON RADICACION 20190329565, POR TRASLADO POR COMPETENCIAS, SOLICITAN EXPEDIR CERTIFICADO DE EXISTENCIA Y REPRESENTACION LEGAL DE LA ENTIDAD, EPS COOMEVA POR INCUMPLIMIENTO A PROVIDENCIA.</t>
  </si>
  <si>
    <t>KATHERINE MUÑOZ CHISABA</t>
  </si>
  <si>
    <t>j60pmgbt@cendoj.ramajudicial.gov.co</t>
  </si>
  <si>
    <t>20-0815 SANTIAGO DE CALI, 12 DE JUNIO DE 2019 SEÑORES JUZGADO SESENTA PENAL MUNICIPAL CON FUNCION DE CONTROL DE GARANTIAS - SECCIONAL BOGOTÁ ATENCIÓN: KATHERINE MUÑOZ CHISABA OFICIAL MAYOR J60PMGBT@CENDOJ.RAMAJUDICIAL.GOV.CO BOGOTÁ D.C. CORDIAL SALUDO, DAMOS RESPUESTA A SU CORREO ELECTRÓNICO CON RADICADO 11001-40-88-060-2018-0214 DE FECHA 30 DE MAYO DE 2019, RECIBIDO POR ESTA ENTIDAD EL 7 DE JUNIO DE 2019, EN EL QUE SOLICITA "SE SIRVA ALLEGAR POR ESTE MEDIO A ESTE ESTRADO JUDICIAL CERTIFICADO DE EXISTENCIA Y REPRESENTACIÓN LEGAL COMPLETO DE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
  </si>
  <si>
    <t>Se envia respuesta al correo electronico j60pmgbt@cendoj.ramajudicial.gov.co.rpost.biz el día miércoles 12/06/2019 03:45 p.m.</t>
  </si>
  <si>
    <t>EN COMUNICACION DEL DIA 27052019, SIN OFICIO RAD 002-2018-00277 DEL SR. CARLOS EULOGIO COBO RODRIGUEZ IDENTIFICADO CON CC 79447361 , ENVIADO A LA CAMARA DE COMERCIO DE BOGOTA Y REMITIDO A LA CAMARA DE COMERCIO DE CALI EL DIA 31052019 CON RADICACION 20190329820, POR TRASLADO POR COMPETENCIAS, SOLICITAN CERTIFICAR SI EL SR GUSTAVO ADOLFO CARVAJAL OVIEDO IDENTIFICADO CON CC 79284931, SE ENCUENTRA INSCRITO A NIVEL NACIONAL COMO PERSONA NATURAL O JURIDICA, PROPIETARIO , ACCIONISTA, O PARTICIPE DE ALGUNA EMPRESA O ESTABLECIMIENTO COMERCIAL, EN CASO AFIRMATIVO ESPECIFICAR FECHA DE REGISTRO , FECHA DE INICIO DE CONSTITUCION, NOMBRE DE LA EMPRESA, ACTIVIDAD, ESTADO ACTUAL DE LAS MISMAS Y ANEXAR LOS DOCUMENTOS SOPORTES DE LOS MISMOS. LO ANTERIOR PARA QUE HAGA PARTE DENTRO DEL PROCESO PENAL.</t>
  </si>
  <si>
    <t>CARLOS EULOGIO COBO RODRIGUEZ</t>
  </si>
  <si>
    <t>carloscobo1968@yahoo.com</t>
  </si>
  <si>
    <t>11-06-2019: SE ENVIA LA PROYECCION DE LA RESPUESTA A LA DOCTORA CLAUDIA BOTERO PARA LA REVISION Y APORBACION. 14-06-2019: SANTIAGO DE CALI, 11 DE JUNIO DE 2019 SEÑOR CARLOS EULOGIO COBO RODRIGUEZ INVESTIGADOR DE LA DEFENSA CORREO ELECTRÓNICO: CARLOSCOBO1968@YAHOO.COM BOGOTÁ D.C. CORDIAL SALUDO, MEDIANTE ESCRITO DEL 27 DE MAYO DE 2019, DIRIGIDO A LA CÁMARA DE COMERCIO DE BOGOTÁ Y RECIBIDO EN ESTA ENTIDAD EL 7 DE JUNIO DE 2019, SOLICITÓ: ¿CERTIFICAR SI EL SEÑOR GUSTAVO ADOLFO CARVAJAL OVIEDO IDENTIFICADO CON LA CEDULA DE CIUDADANÍA NO. 79.284.931 DE BOGOTÁ, SE ENCUENTRA INSCRITO A NIVEL NACIONAL COMO PERSONA NATURAL O JURÍDICA, PROPIETARIO, ACCIONISTA O PARTICIPE DE ALGUNA EMPRESA O ESTABLECIMIENTO COMERCIAL, EN CASO AFIRMATIVO ESPECIFICAR: FECHA DE REGISTRO, FECHA DE INICIO DE CONSTITUCIÓN, NOMBRE DE LA EMPRESA, ACTIVIDAD, ESTADO ACTUAL DE LAS MISMAS Y ANEXAR LOS DOCUMENTOS SOPORTE DE LOS MISMO. (¿)¿. AL RESPECTO LE INFORMAMOS QUE LAS CÁMARAS DE COMERCIO DEBEN CEÑIRSE A LO ESTRICTAMENTE</t>
  </si>
  <si>
    <t>Se envia respuesta al correo electronico carloscobo1968@yahoo.com.rpost.biz el día viernes 14/06/2019 07:44 a.m.</t>
  </si>
  <si>
    <t xml:space="preserve">EN COMUNICACION DEL DIA 28052019, CON OFICIO 1493 DEL JUZGADO PRIMERO PENAL MUNICIPAL PARA ADOLESCENTES CON FUNCION CONTROL DE GARANTIAS, ENVIADO A LA CAMARA DE COMERCIO DE MEDELLIN Y REMITIDO A LA CAMARA DE COMERCIO DE CALI EL DIA 04062019 CON RADICACION 20190330149, POR TRASLADO POR COMPETENCIAS, SOLICITAN EXPEDIR CERTIFICADO DE EXISTENCIA Y REPRESENTACION LEGAL DE LAS ENTIDADES RELACIONADAS, POR INCIDENTE DE DESACATO EN ACCION DE TUTELA 2016-00229. EPS COOMEVA MT:399293 - ACTIVA EN CALI CENTRO CARDIOVASCULAR COLOMBIANO SAS- MT: 1898013 ACTIVA EN BOGOTA CLINICA SANTAMARIA CARDIOVID - NO REGISTRADA EN EL RUES </t>
  </si>
  <si>
    <t>SANDRA LILIANA LEZAMA RAMIREZ</t>
  </si>
  <si>
    <t>nmpaladcame@cendoj.ramajudicial.gov.co</t>
  </si>
  <si>
    <t>20-0816 SANTIAGO DE CALI, 12 DE JUNIO DE 2019 SEÑORES JUZGADO PRIMERO PENAL MUNICIPAL PARA ADOLESCENTES CON FUNCION DE CONTROL DE GARANTIAS ATENCIÓN: SANDRA LILIANA LEZAMA RAMIREZ SECRETARIA J01MPALADCAME@CENDOJ.RAMAJUDICIAL.GOV.CO MEDELLIN CORDIAL SALUDO, DAMOS RESPUESTA A SU OFICIO 1493 CON TUTELA 2016 00229 DE FECHA 28 DE MAYO DE 2019, RECIBIDO POR ESTA ENTIDAD EL 7 DE JUNIO DE 2019, EN EL QUE SOLICITA "EL CERTIFICADO DE EXISTENCIA Y REPRESENTACIÓN DE LA EPS COOMEVA Y EL CENTRO CARDIOVASCULAR COLOLMBIANO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t>
  </si>
  <si>
    <t>Se envia respuesta al correo electronico j01mpaladcame@cendoj.ramajudicial.gov.co.rpost.biz el día miércoles 12/06/2019 03:56 p.m.</t>
  </si>
  <si>
    <t>SE COMUNICA EL SEÑOR ALEJANDRO FERNANDEZ, EL DIA 07 DE JUNIO DE 2019, INDICANDO QUE COMPRO UN CERTIFICADO DE EXISTENCIA, AL MOMENTO DE REVISAR Y LEER SE DIO CUENTA QUE EL OBJETO SOCIAL APARECE INCOMPLETO, NECESITA POR FAVOR LE COLABOREN VALIDANDO LA INFORMACIÓN Y REMPLAZO DEL CERTIFICADO. SE VALIDA CON HENRY SALAZAR</t>
  </si>
  <si>
    <t>ALEJANDRO FERNANDEZ DE SOTO</t>
  </si>
  <si>
    <t>4187300ext 2025</t>
  </si>
  <si>
    <t>alejandrof@gdo.com.co</t>
  </si>
  <si>
    <t>AL HABLAR CON LA DRA. MAYRA BASTIDAS, ABOGADA DEL REGISTRO, SE COMUNICO CON EL INTERAZADO, SOLICITANDO COPIA DE LA ESCRITURA ARCHIVADA, PUES EL DOCUMENTO EN NUESTRA CUSTODIA HAY PARTES ILEGIBLES. PENDIENTE QUE EL USUARIO ALLEGUE DOCUMENTO PARA REALIZAR MODIFICACIONES. ME COMINIQUE CON EL ABOGADO ALEJANDRO FERNANDEZ AL TELEFONO DE CONTACTO, A QUIEN SE LE DIO UN TERMINO MAS QUE PRUDENCIAL PARA ALLEGAR LA INFORMACION REQUERIDA. EN LA ULTIMA LLAMADA MANIFESTO TENER INCONVENEINTES CON LA NOTARIA, POR TANTO ACEPTA QUE TERMINEMOS EL RECLAMO YA QUE NO PUDO OBTENER LA ESCRITURA PUBLICA LEGIBLE POR PARTE DE LA NOTARIA.</t>
  </si>
  <si>
    <t xml:space="preserve">EN COMUNICACION DEL DIA 31052019, SINN OFICIO RAD 11001-40-88-060-2019-0054 DEL JUZGADO 60 PENAL MUNICIPAL FUNCION CONTROL DE GARANTIAS BOGOTA D.C, ENVIADO A LA CAMARA DE COMERCIO DE BOGOTA Y REMITIDO A LA CAMARA DE COMERCIO DE CALI EL DIA 04062019 CON RADICACION 20190331518, POR TRASLADO POR COMPETENCIAS, SOLICITAN EXPEDIR CERTIFICADO DE EXISTENCIA Y REPRESENTACION LEGAL DE LA ENTIDAD COOMEVA EPS, POR INCIDENTE DE DESACATO EN ACCION DE TUTELA 2018-220. </t>
  </si>
  <si>
    <t>KATHERINE MUÑOZ CHIBASA</t>
  </si>
  <si>
    <t>20-0817 SANTIAGO DE CALI, 12 DE JUNIO DE 2019 SEÑORES JUZGADO SESENTA PENAL MUNICIPAL CON FUNCION DE CONTROL DE GARANTIAS - SECCIONAL BOGOTÁ ATENCIÓN: KATHERINE MUÑOZ CHISABA OFICIAL MAYOR J60PMGBT@CENDOJ.RAMAJUDICIAL.GOV.CO BOGOTÁ D.C. CORDIAL SALUDO, DAMOS RESPUESTA A SU CORREO ELECTRÓNICO CON RADICADO 11001-40-88-060-2019-0054 DE FECHA 31 DE MAYO DE 2019, RECIBIDO POR ESTA ENTIDAD EL 7 DE JUNIO DE 2019, EN EL QUE SOLICITA "SE SIRVA ALLEGAR POR ESTE MEDIO A ESTE ESTRADO JUDICIAL CERTIFICADO DE EXISTENCIA Y REPRESENTACIÓN LEGAL COMPLETO DE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
  </si>
  <si>
    <t>Se envia respuesta al correo electronico j60pmgbt@cendoj.ramajudicial.gov.co.rpost.biz el día miércoles 12/06/2019 04:06 p.m.</t>
  </si>
  <si>
    <t>EN COMUNICACION DEL DIA 30042019, SIN OFICIO RAD 20191310291151 DE SUPERSERVICIOS SUPERINTENDENCIA DE SERVICIOS PUBLICOS DOMICILIARIOS , ENVIADO A LA CAMARA DE COMERCIO DE BOGOTA Y REMITIDO A LA CAMARA DE COMERCIO DE CALI EL DIA 05062019 CON RADICACION 20190332704, POR TRASLADO POR COMPETENCIAS, SOLICITAN SE INFORME SI LAS EMPRESAS RELACIONADAS A CONTINUACION (LISTA LARGA) HAN INSCRITO ALGUNA NOVEDAD EN LA CAMARA DE COMERCIO QUE USTED LIDERA Y QUE PERMITA A ESTA ENTIDAD CONOCER EL ESTADO ACTUAL DE LA EMPRESA ASI COMO LA ULTIMA FECHA EN QUE ALLEGARON INFORMACION A ESE ORGANISMO.</t>
  </si>
  <si>
    <t>GLADIS SANTISTEBAN</t>
  </si>
  <si>
    <t>sspd@superservicios.gov.co</t>
  </si>
  <si>
    <t xml:space="preserve">20-0834 SANTIAGO DE CALI, 14 DE JUNIO DE 2019 SEÑORES SUPERSERVICIOS SUPERINTENDENCIA DE SERVICIOS PÚBLICOS DOMICILIARIOS ATENCIÓN: GLADYS D. SANTISTEBAN D. COORDINADORA GRUPO DE COBRO PERSUASIVO Y JURISDICCIÓN COACTIVA SSPD@SUPERSERVICIOS.GOV.CO BOGOTÁ D.C. CORDIAL SALUDO, DAMOS RESPUESTA A SU OFICIO CON RADICADO NO. 20191310291151 DE FECHA 30 DE ABRIL DE 2019, RECIBIDO POR ESTA ENTIDAD EL 7 DE JUNIO DE 2019, EN EL QUE SOLICITA: "SE INFORME SI LAS EMPRESAS QUE A CONTINUACIÓN SE RELACIONAN, HAN INSCRITO ALGUNA NOVEDAD EN LA CÁMARA DE COMERCIO QUE USTED LIDERA Y QUE PERMITA A ESTA ENTIDAD CONOCER EL ESTADO ACTUAL DE LA EMPRESAS, (¿)". LE INFORMAMOS QUE LAS SIGUIENTES EMPRESAS FIGURAN INSCRITAS EN LA CÁMARA DE COMERCIO DE CALI: "	ASEO TOTAL E.S.P. IDENTIFICADA CON MATRÍCULA 463774-2 ESTADO ACTIVO "	ASEO AMBIENTAL S.A. E.S.P. IDENTIFICADA CON NIT NO. 805.021.007-1 SU ESTADO ACTIVO "	ASEO JAMUNDI EMPRESA DE SERVICIOS PUBLICOS S.A E.S.P IDENTIFICADA CON NIT NO. 900.133.882-5 </t>
  </si>
  <si>
    <t>Se envia respuesta al correo electronico sspd@superservicios.gov.co.rpost.biz el día viernes 14/06/2019 10:24 a.m.</t>
  </si>
  <si>
    <t>RETIRAR EL LIQUIDADOR DE LA SOCIEDAD 846738 PORQUE YA SE REACTIVO Y NOMBRARON REPRESENTANTE LEGAL</t>
  </si>
  <si>
    <t>ESTEBAN MARTINEZ CASTELLANOS</t>
  </si>
  <si>
    <t>ealvarado@alconllp.com</t>
  </si>
  <si>
    <t>RECLAMO PROCEDE. MEDIANTE LA INSCRIPCION 9753 DEL 28-05-2019 SE REGISTRO NOMBRAMIENTOS DE REPRESENTANTE LEGAL PRINCIPAL Y SUPLENTE, AUXILIAR REALIZÓ NOMBRAMIENTOS SIN EMBARGO, NO RETIRÓ DEL CERTIFICA TEXTO (TEXTO NOMBRAMIIENTO REPRESENTATE LEGAL CERTIFICA720 ), INGRESADO EL 26-04-2019, EL NOMBRAMIENTO DEL LIQUIDADOR QUE FIGURA EN EL CERTIFICADO DE EXISTENCIA Y REPRESENTACION.- PROCEDO A RETIRARLO. USUARIO ESPERA RESPUESTA INMEDIATA SEDE PRINCIPAL.</t>
  </si>
  <si>
    <t>LA SRA. LIZETH MAFLA SOLICITA SE LE CORRIJA EL CORREO ELECTRONICO YA QUE SE DETECTO QUE ERRADAMENTE SE DIGITO: LIZETGMD07@GMAIL.COM Y ERA LIZETHMD07@GMAIL.COM. SE GENERO UN CERTIFICADO DONDE SE EVIDENCIO EL ERROR DE DIGITACION.</t>
  </si>
  <si>
    <t>LIZETH MAFLA</t>
  </si>
  <si>
    <t>lizethmd07@gmail.com</t>
  </si>
  <si>
    <t>MODIFICO EL CORREO COMERCIAL Y JUDICIAL DE: LIZETGMD07@GMAIL.COM POR: LIZETHMD07@GMAIL.COM. SE REALIZA MODIFICACION TENIENDO EN CUENTA QUE SE INDICÓ EN LA SOLCIITUD DE INSCRIPCION E INDICA QUE SE LE DIJO AL AUXILIAR, EL CAJERO INDICA QUE EFECTIVAMENTE FUE ERROR DE EL. USUARIO ESPERA RESPUESTA INMEDIATA SEDE PRINCIPAL</t>
  </si>
  <si>
    <t>SE COMUNICA LA SEÑORA LUISA TASCON, INDICANDO QUE REFORMARON EL OBJETO SOCIAL, PERO EN EL CERTIFICADO NO APARECE LA PALABRA EXPORTAR, SE SOLICITA VALIDEN Y CORRIJAN LA INFORMACION Y HAGAN EL REEMPLAZO DEL CERTIFICADO CON CODIGO 0819ZSJFAU ERIKA MOSQUERA</t>
  </si>
  <si>
    <t>CONTABILIDAD@LA-TOUR.COM</t>
  </si>
  <si>
    <t>contabilidad@la-tour.com</t>
  </si>
  <si>
    <t>RECLAMO PROCEDE. MEDIANTE LA INSCRIPCION 8993 DEL 17-05-2019 SE REGISTRÓ REFORMA OBJETO SOCIAL, MEDIANTE LA ESCRITURA 2030 DEL 14-05-2019, ADICIONO LA PALABRA EXPORTAR EN EL CERTIFICA TEXTO DE OBJETO SOCIAL ARTICULO 3 "...EL OBJETO DE LA SOCIEDAD ..... PRODUCIR, COMERCIALIZAR IMPORTAR, EXPORTAR Y VENDER...." LLAMO AL USUARIO SIN OBTENER RESPUESTA. H: 05:23 F: 13-06-2019. SE ENVIA CORREO DE NOTIFICACION AL DESTINATARIO: CONTABILIDAD@LA-TOUR.COM.REPOST.BIZ</t>
  </si>
  <si>
    <t>EL SEÑOR EDILVEYS ASTORQUIZA ERAZO HACE RECLAMO DEBIDO A QUE LA DIRECCION DE SU ESTABLECIMIENTO DE COMERCIO EN EL INSCRITO 879964 FIGURA HERRADA SALE CL SIENDO CR LA CORRECTA SERIA CARRERA 64A NRO 5 - 55 YA SE HABIA SOLICITADO CORRECCION CON PQR 2019005481....FAVOR VERIFICAR...GRACIAS</t>
  </si>
  <si>
    <t>EDILVEYS ASTORQUIZA ERAZO</t>
  </si>
  <si>
    <t>EL RECLAMO NO PROCEDE. EN LOS DOCUMENTOS ADJUNTOS E INSCRITOS CON RAD. 20190301636 NO SE HACE MENCIÓN AL CAMBIO DE LA DIRECCIÓN DEL ESTABLECIMIENTO DE COMERCIO, ASI COMO TAMPOCO SE HA PEDIDO COMO ACTO A REGISTAR EN LA SOLICITUD DE INSCRIPCIÓN. AMUÑOZ LKVARGAS: EL PQR NRO. 2019005481 SE REALIZARON LAS MODIFICACIONES SOLO EN LA MATRICULA DE LA SOCIEDAD, PUES EL RECLAMO RADICABA EN DICHA MATRICULA. ENVIO CORREO DE NOTIFICACION DEL NO PROCEDER AL DESTINATARIO ASTOR.6@HOTMAIL.COM.RPOST.BIZ MARTES 11/06/2019 09:37 A.M.</t>
  </si>
  <si>
    <t>EL SR. JUAN DANIEL SALAZAR HENAO PRESENTA RECLAMO PORQUE EN EL INSCRITO 987252-16 DE LA SOCIEDAD OBRAS CIVILES TERRA-COTTA SAS CUANDO SE MATRICULO EN MAYO 30 DE 2017 NO LE APLICARON EL BENEFICIO DE LA LEY 1780, SE VERIFICA EN LA CARPETA Y FIGURA UN DOCUMENTO DE DESISTIMIENDO DE DICHA LEY EL CUAL MANIFIESTA NO HABER FIRMADO O SI SE LO HICIERON FIRMAR LO HICE SIN NINGUN CONOCIMIENTO ESTA CARTA DICE ASUNTO: DESISTIMIENTO AL BENEFICIO DE LA LEY 1780/2014 Y LA LEY ES DEL AÑO 2016 POR LO CUAL NO TIENE VALIDEZ ADEMÁS NO ES UN FORMATO DE LA CAMARA DE COMERCIO. SOLICITO QUE ME RESPONDAN POR ESCRITO MI SOLICITUD AL CORREO JUANDANIELSALAZARHENAO@GMAIL.COM DE DEVOLUCION DEL DINERO POR TENER LA EDAD PARA OBTENER EL BENEFICIO DE LEY 1780 DE 2016.</t>
  </si>
  <si>
    <t>JUAN DANIEL SALAZAR HENAO</t>
  </si>
  <si>
    <t>juandanielsalazarhenao@gmail.com</t>
  </si>
  <si>
    <t>P-BENEFICIOS O EXCLUSION POR LEY 1429</t>
  </si>
  <si>
    <t xml:space="preserve">18/06/2019: BUEN DÍA EL RECLAMO PROCEDE, EL USUARIO PUEDE SOLICITAR LA DEVOLUCIÓN DEL DINERO POR CONCEPTO DE BENEFICIOS LEY 1780 PREVIO DILIGENCIAMIENTO DEL FORMULARIO RESPECTIVO, AHORA BIEN, FRENTE A LA DUDA DEL USUARIO DE POR QUE EN ESA EPOCA NO SE LE APLICARON LOS BENEFICIOS ES POR QUE EN SU MOMENNTO LA INSTRUCCIÓN ERA QUE EL TITULAR DEL BENEFICIO PODÍA RENUNCIAR A ESTOS PREVIA MANIFESTACIÓN MEDIANTE ESCRITO, EL CUAL CONSTA EN NUETRSO REGISTROS. DE ACUERDO A LA INSTRUCCIÓN DE LA SUPERINTENDENCIA DE INDUSTRIA Y COMERCIO ESTOS BENEFICIOS SE APLICAN POR LEY Y SON IRRENUNCIABLES. IROMERO. RESPUESTA AL USUARIO: 19062019 (08:50AM) SE REALIZA LLAMADA, AL SR. JUAN DANIEL SALAZAR HENAO, SE LE INDICA QUE EL RECLAMO PROCEDE DE ACUERDO A REVISION POR PARTE DEL AREA JURIDICA, SE LE INDICA EL PROCEDIMIENTO QUE DEBE REALIZAR PARA EL INICIO DEL TRAMITE DE DEVOLUCION DE DINERO POR CONCEPTO DE BENEFICIO LEY 1780. EL USUARIO CONFIRMA QUE SE ACERCARA A LA SEDE PRINCIPAL PARA PRESENTAR LOS DOCUMENTOS </t>
  </si>
  <si>
    <t>LA USUARIA MANIFIESTA QUE EN EL CAMBIO DE NOMBRE LO INDICARON MAL ES MDA DESIGN TROCARON LAS LETRAS NG, POR FAVOR VERIFICAR Y CORREGIR.</t>
  </si>
  <si>
    <t>ROZO HERRERA MARIA DE LOS ANGELES</t>
  </si>
  <si>
    <t>mdadisenointerior@gmail.com</t>
  </si>
  <si>
    <t>INSCRIPCION 39773 DEL 24-05-2019 (CAMBIO DE NOMBRE), USUARIO REPORTÓ EL NOMBRE MDA DESIGN PROCEDO A MODIFICAR DE: MDA DESING POR EL ANTES MENCIONADO. MATRICULA: 907863. USUARIO ESPERA RESPUESTA INMEDIATA SEDE UNICENTRO.</t>
  </si>
  <si>
    <t>LA SRA LILIANA GARCIA REALIZÓ UNA ACTUALIZACION DE DATOS INFORMANDO SOLO EL NUMERO 3185357486 PERO AL VALIDAR CON CERTIFICADO ELECTRONICO VERIFICA QUE DEJARON EL NUMERO FIJO 6872000 EL CUAL YA NO ESTA EN FUNCIÓN FAVOR CORREGIR Y REMPLAZAR CERTIFICADO. SE VALIDA EN EXPEDIENTES PÚBLICOS</t>
  </si>
  <si>
    <t>LILIANA GARCIA</t>
  </si>
  <si>
    <t>rogeliovillamizaryciasca@gmail.com</t>
  </si>
  <si>
    <t>RETIRO EL TELEFONO FIJO NRO. 6872000 COMERCIAL Y JUDICIAL DE LA MATRICULA 33449-7, A SOLICITUD DEL USUARIO, NO HAY RESPONSABLE YA QUE LA SOLICITUD DE INSCRIPCION NO FUE EXPLISITA INDICANDO RETIRAR DICHO NUMERO, (SE ALTERA LA FORMA DE INTERPRETAR CAMPOS EN BLANCOS). SE ENVIA CORREO DE NOTIFICACION AL DESTINATARIO ROGELIOVILLAMIZARYCIASCA@GMAIL.COM.RPOST.BIZ LUNES 10/06/2019 05:47 P.M.</t>
  </si>
  <si>
    <t xml:space="preserve"> SE COMUNICA LA SEÑORA HEIDY VELEZ INDICANDO QUE MEDIANTE UN CERTIFICADO SE DA CUENTA QUE NO SE NOMBRÓ EN LA JUNTA DIRECTIVA DE SUPLENTES AL SEÑOR JORGE IRRAGORRI, EL CUAL REEMPLAZABA AL SEÑOR EDUARDO IRRAGORRI. EN EL CERTIFICADO SIGUE APARECIENDO EL SEÑOR EDUARDO IRRAGORRI, SE VALIDA CON EL CERTIFICADO CON SU CÓDIGO DE VERIFICACIÓN 08194DFLOR. POR CONSULTA DE EXPEDIENTES SE CONSTATA DE QUE SI SE NOMBRÓ CORRECTAMENTE EN EL ACTA DE NOMBRAMIENTO. LA SEÑORA HEIDY SOLICITA QUE SE CORRIJA ESTA INFORMACIÓN Y SE REPONGA EL CERTIFICADO. SE VALICA CON HENRY SALAZAR NOMBRE COMPLETO: HEIDY VELEZ CEDULA: 66970207	 CORREO: ANDEFRANCISCO@INGENIOMAYAGUEZ.COM TEL FIJO: 6679606 CELULAR: 3113909362 DIRECCION: CL 22 NORTE 6AN 24 OF. 701 </t>
  </si>
  <si>
    <t>HEIDY VELEZ</t>
  </si>
  <si>
    <t>andefrancisco@ingeniomayaguez.com</t>
  </si>
  <si>
    <t>RECLAMO PROCEDE. INSCRIPCION 9730 DEL 28-05-2019 (NOMBRAMIENTO MIEMBROS JUNTA DIRECTIVA) ACTA 113 RETIRO EL VINCULO DEL SR. EDUARDO IRAGORRI E INGRESO AL SR. JORGE ALONSO IRAGORRI CASAS CON C.C. 16268581 EN 4 RENGLON SUPLENTE JUNTA DIRECTIVA- (9-22-65). ENVIO CORREO DE NOTIFICACION AL DESTINATARIO ANDEFRANCISCO@INGENIOMAYAGUEZ.COM.RPOST.BIZ LUNES 10/06/2019 05:58 P.M.</t>
  </si>
  <si>
    <t>FAVOR CORREGIR LOS ACTIVOS DE LA MATRICULA 938056 EL VALOR CORRECTO ES 48.279.341.000 COMO APARECE EN EL FORMULARIO</t>
  </si>
  <si>
    <t>ASNEL VALENCIA GONZALEZ</t>
  </si>
  <si>
    <t>asvago78@hotmail.com</t>
  </si>
  <si>
    <t>MODIFICO LOS ACTIVOS LIQUIDADOS DE 48,279,341.00 POR: 48279341000 AL ESTABLECIMIENTO DE COMERCIO CON MATRICULA 938056-2. USUARIO ESPERA RESPUESTA INMEDIATA SEDE PRINCIPAL.</t>
  </si>
  <si>
    <t>EL DÍA 06 DE JUNIO DE 2019, EL ÁREA CONTABLE DE LA INSTITUCIÓN PROCEDIA A PAGAR LA RENOVACIÓN AÑO 2019, TANTO DE LA FUNDACIÓN COMO DEL ESTABLECIMIENTO DE COMERCIO DE LA REFERENCIA, EL CUAL SE LIQUIDA A TRAVÉS DEL APLICATIVO DE LA CÁMARA DE COMERCIO WWW.CCC.ORG.CO DONDE SE DILIGENCIA Y ACTUALIZA LA INFORMACIÓN GENERAL Y FINANCIERA DE LA EMPRESAS ANUALMENTE. DENTRO DE LA INFORMACIÓN BÁSICA EN EL APLICATIVO SE SOLICITA EL NÚMERO DE IDENTIFICACIÓN TRIBUTARIA, DATOS GENERALES DEL REPRESENTANTE LEGAL, DATOS DE LA FUNDACIÓN Y ADICIONAL A ELLO. SE RESPONDE DE MANERA POSITIVA AL INTERROGANTE DE SI CUENTA CON ESTABLECIMIENTOS AGENCIAS O SUCURSALES. ES DE DESTACAR QUE DENTRO DEL APLICATIVO DENOMINADO DE PEDIDO, ITEM - ESTADO ACTUAL DE LA PERSONA JURIDICA - SE SOLICITA SE INFORME SI LA FUNDACIÓN BILINGUE VERTNOT SCHOOL TIENE ESTABLECIMIENTOS, AGENCIAS O SUCURSALES QUE PARA NUESTRO CASO SI LA POSEEMOS Y ES ESTABLECIMIENTO DE COMERCIO DENOMINADO VERNOT SCHOOL, POR LO QUE SE MARCA LA CASILLA SI, RAZÓN POR LA CUAL SE ASUME QUE APLICATIVO DEBE ASOCIAR LOS ESTABLECIMIENTOS DE COMERCIO PARA SER RENOVADOS BAJO UN MISMO NÚMERO DE IDENTIFICACIÓN TRIBUTARIA. EN ESTE ORDEN DE IDEAS, EL PROCESO DIGITAL DE RENOVACIÓN TANTO DE LA FUNDACIÓN BILINGUE VERNOT SCHOOL COMO DEL ESTABLECIMIENTO DE COMERCIO VERNOT SCHOOL MARTICULA MERCANTIL 554420 - 2, FUE POSITIVO, POR LO QUE SE PRESUME DEBIDAMENTE ACTUALIZADOS, SIN EMBARGO, SE PROCEDIÓ A CONFIRMAR POR VÍA TELEFONICA TAL CIRCUNSTANCIA, COMUNICÁNDONOS A LAS LÍNEAS DE ATENCIÓN DE LA CAMARA DE COMERCIO DE CALI, DONDE DE MANERA SORPRESIVA NOS INFORMAN QUE EL ESTABLECIMIENTO VERNOR SCHOOL N° 554420 - 2, FUE CANCELADDO EL DÍA 28 DE ABRIL DE 2019. ANTE LA CIRCUNSTANCIA, LA INSTITUCIÓN PROCEDIÓ DE MANERA INMEDIATA EL MISMO 6 DE JUNIO DE 2019, A ACERCARSE A LA CAMARA DE COMERCIO DE CALI, SEDE UNICENTRO, A FIN DE QUE SE INFORME SOBRE TAL CIRCUNSTANCIA, SIENDO ATENDIDOS POR EL ÁREA JURÍDICA DONDE SE INFORMÓ QUE DICHA CANCELACIÓN LA HABÁ REALIZADO LA SUPERINTEND</t>
  </si>
  <si>
    <t>JAEL MARIA DELGADO OBANDO</t>
  </si>
  <si>
    <t>contabilidad@vernotschool.edu.co</t>
  </si>
  <si>
    <t xml:space="preserve">RESPUESTA ENVIADA A USUARIO 02-07-2019 SANTIAGO DE CALI, 2 DE JULIO DE 2019 SEÑOR, JAEL MARIA DELGADO OBANDO REPRESENTANTE LEGAL FUNDACION BILINGUE VERNOT SCHOOL CONTABILIDAD@VERNOTSCHOOL.EDU.CO CORDIAL SALUDO, MEDIANTE ESCRITO RECIBIDO EN ESTA CÁMARA DE COMERCIO EL PASADO 7 DE JUNIO DE 2019, SOLICITÓ: ¿LA REACTIVACIÓN DE LA MATRÍCULA MERCANTIL NO. 554420-2 DE FECHA 22-02-2001, ASIGNADA AL ESTABLECIMIENTO DE COMERCIO VERNOT SCHOOL DE PROPIEDAD DE LA FUNDACION BILINGUE VERNOT SCHOOL CON NIT. 900304257-6¿.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t>
  </si>
  <si>
    <t>se envio respuesta al usuario el 2 de julio</t>
  </si>
  <si>
    <t>EN COMUNICACION DEL DIA 01062019 SIN OFICIO CON RADICADO 540011102-000-2016-00572 00, DE LA SECRETARIA DISCIPLINARIA CONSEJO - SECCIONAL CUCUTA , ENVIADO A LA CAMARA DE COMERCIO DE CUCUTA Y REMITIDO A LA CAMARA DE COMERCIO DE CALI EL DIA 06062019 CON RADICACION 20190333088, SOLICITAN REMITIR EL REGISTRO CORRESPONDIENTE DE EXISTENCIA DE LA INMOBILIARIA MI CASA O TU CASA QUE AL PARECER DEBE FIGURAR DE PROPIEDAD DE LA SRA. SONIA EDITH PALMA JAIMEZ IDENTIFICADA CON CC. NO. 60304703 O A NOMBRE DE LIBARDO ALFREDO IRIARTE OVIEDO INDENTIFICADO CON CC 9090046. LO SOLICITADO SE REQUIERE EN ESTA SECRETARIA EN DUPLICADO Y ANTES DEL DIA 17062019 A LAS 08:30 AM, CON EL FIN DE LLEVAR ACABO AUDIENCIA DE JUZGAMIENTO.</t>
  </si>
  <si>
    <t>ANDELFO PAEZ MONCADA</t>
  </si>
  <si>
    <t>disccucuta@cendoj.org.co</t>
  </si>
  <si>
    <t>20-0835 SANTIAGO DE CALI, 14 DE JUNIO DE 2019 SEÑORES SECRETARIA DISCIPLINARIA CONSEJO - SECCIONAL CUCUTA ATENCIÓN: ANDELFO PAEZ MONCADA ALA DISCIPLINARIA DISCCUCUTA@CENDOJ.RAMAJUDICIAL.GOV.CO CÚCUTA CORDIAL SALUDO, DAMOS RESPUESTA A SU CORREO ELECTRÓNICO CON RADICADO 540011102-000-2016-00572 00 DE FECHA 1 DE JUNIO DE 2019, RECIBIDO POR ESTA ENTIDAD EL 10 DE JUNIO DE 2019, EN EL QUE SOLICITA "EL REGISTRO CORRESPONDIENTE D EXISTENCIA DE LA INMOBILIARIA MI CASA O TU CASA, QUE AL PARECER DEBE FIGURAR DE PROPIEDAD DE SONIA EDITH PALMA JAIMEZ (C.C. 60.304.703) O A NOMBRE DE LIBARDO ALFREDO IRIARTE OVIEDO (C.C. 9.090.046) (¿). LE INFORMAMOS QUE BAJO EL NOMBRE DE SONIA EDITH PALMA IDENTIFICADA CON CÉDULA DE CIUDADANÍA NO. 60.304.703 Y EL SEÑOR LIBARDO ALFREDO IRIARTE OVIEDO IDENTIFICADO CON CÉDULA DE CIUDADANÍA NO. 9.090.046 NO FIGURAN INSCRITOS COMO COMERCIANTES EN LA CÁMARA DE COMERCIO DE CALI. NO OBSTANTE LO ANTERIOR, ES IMPORTANTE TENER EN CUENTA QUE EL ARTÍCULO 15 DEL DECRETO 0</t>
  </si>
  <si>
    <t>Se envia respuesta al correo electronico disccucuta@cendoj.ramajudicial.gov.co.rpost.org el día viernes 14/06/2019 01:42 p.m.</t>
  </si>
  <si>
    <t xml:space="preserve">EN COMUNICACION DEL DIA 28052019, CON OFICIO 2019EE0063146 DE LA CONTRALORIA GENERAL DE LA REPUBLICA, ENVIADO A LA CAMARA DE COMERCIO DE MEDELLIN Y REMITIDO A LA CAMARA DE COMERCIO DE CALI EL DIA 06062019 CON RADICACION 20190334870, POR TRASLADO POR COMPETENCIAS, SOLICITAN CERTIFICAR SI LAS EMPRESAS RELACIONADAS (LISTA LARGA) TIENEN INFORMACION COMERCIAL REGISTRADA ANTE ESTA ENTIDAD Y OTRAS DE LA MISMA NATURALEZA, ASI COMO BIENES SOMETIDOS A REGISTRO MERCANTIL, FRENTE A LO CUAL SOLICITAN REMITIR ANTE ESE ENTE DE CONTROL FISCAL COPIA DE LOS CORRESPONDIENTES CERTIFICADOS. </t>
  </si>
  <si>
    <t>CLAUDIA PATRICIA TIRADO PLATA</t>
  </si>
  <si>
    <t>14-06-2019: PENDIENTE DE CONFIRMAR CON LA SEÑORA CLAUDIA PATRICIAN TIRADO. 20-0840 SANTIAGO DE CALI, 18 DE JUNIO DE 2019 SEÑORES CONTRALORIA GENERAL DE LA REPUBLICA ATENCIÓN: CLAUDIA PATRICIA TIRADO PLATA COORDINADORA DE GESTIÓN GERENCIA DEPARTAMENTAL COLEGIADA DE ANTIOQUIA CGR@CONTRALORIA.GOV.CO CMPALACIO@CONTRALORIA.GOV.CO JJARIAS@CONTRALORIA.GOV.CO MEDELLIN CORDIAL SALUDO, DAMOS RESPUESTA A SU OFICIO 2019EEE0063146 DE FECHA 28 DE MAYO DE 2019, RECIBIDA POR ESTA ENTIDAD 10 DE JUNIO DE 2019, EN EL QUE SOLICITA "SI LAS PERSONAS RELACIONADAS A CONTINUACIÓN TIENEN INFORMACIÓN COMERCIAL REGISTRADA ANTE ESA ENTIDAD Y OTRAS DE LAS MISMA NATURALEZA, ASÍ COMO BIENES SOMETIDOS A REGISTRO MERCANTIL, FRENTE A LO CUAL, SOLICITO REMITIR A ESTE ENTE DE CONTROL FISCAL COPIA DE LOS CORRESPONDIENTES CERTIFICADOS: (¿)". ADJUNTO ENVIAMOS CERTIFICADO DE EXISTENCIA Y REPRESENTACIÓN DE LA FUNDACION PARA EL DESARROLLO SOCIAL EMPRESARIAL Y COMUNITARIO DE COLOMBIA IDENTIFICADA CON NIT NO. 805.02</t>
  </si>
  <si>
    <t>Se envia respuesta a los correo electronico cgr@contraloria.gov.co.rpost.biz; cmpalacio@contraloria.gov.co.rpost.biz; jjarias@contraloria.gov.co.rpost.biz el día martes 18/06/2019 11:37 a.m.</t>
  </si>
  <si>
    <t>EL 10062019 EL SEÑOR EDINSON BRAVO MUÑOZ IDENTIFICADO CON CC 94412194 REPRESENTANTE LEGAL DE LA SOCIEDAD COMERCIALIZADORA Y DISTRIBUIDORA E.B.M SAS CON NIT 900922611-1 MT 942503-16, SOLICITA SE CORRIJA EL VALOR DEL CAPITAL AUTORIZADO, SUSCRITO Y PAGADO, YA QUE CON LA REFORMA REGISTRADA EL 06062019 EL MONTO DEBIA QUEDAR EN $300.000.000 Y SE LE ESTA CERTIFICANDO EL VALOR QUE CORRESPONDE SOLO AL AUMENTO QUE SON $180.000.000. DE MANERA MUY AMABLE EL SEÑOR SOLICITA SE LE COLABORE: YA QUE NECESITA ESTE DOCUMENTO PARA TRAMITES CORRESPONDIENTES.</t>
  </si>
  <si>
    <t>EDINSON BRAVO MUÑOZ</t>
  </si>
  <si>
    <t>comercializadoraebm@hotmal.com</t>
  </si>
  <si>
    <t xml:space="preserve">RECLAMO PROCEDE. SE EVIDENCIA EN EL ACTA 7 (AUMENTO DE CAPITAL AUTORIZADO) Y DOCUMENTO PRVADO (AUMENTO CAPITAL SUSCRITO Y PAGADO), PROCEDO A MODIFICAR EN DATOS ADICIONALES DE LAS INSCRIPCIONES INDICADAS ANTERIORMENTE, EL VALOR DEL CAPITAL AUTORIZADO, SUSCRITO Y PAGADO DE: 180.000.000 POR: 300.000.000, NUMERO DE ACCIONES POR: 300.000, VALOR NOMINAL 1.000. USUARIO SE ACERCA A SEDE PRINCIPAL.. H: 12:00 F: 13-06-2019 </t>
  </si>
  <si>
    <t xml:space="preserve">EL SEÑOR JUAN CARLOS DUQUE IDENTIFICADO CON CC 12133764, GERENTE DE LA EPSAL AMINISTRACION COOPERATIVA LA CUMBRE DAGUA E.S.P, SOLICITA SE COMPLETE LA INFORMACION EN EL CERTIFICADO DE EXISTENCIA Y REPRESENTACION LEGAL: YA QUE EN EL CERTIFICA NO FIGURAN LAS DOS ULTIMAS DOS ACTAS REGISTRADAS (ACTA 20-21), AL IGUAL QUE LA INFORMACION SOBRE LOS NOMBRAMIENTOS DE LA JUNTA DIRECTIVA Y DESIGNACION DE REVISORIA FISCAL DE ACUERDO AL ACTA N. 21 REGISTRADA 27052019. INFORMACION QUE NECESITA SE CERTIFIQUE DE MANERA URGENTE PARA PODER HACER LA ACTUALIZACION DE REGISTRO UNICO DE PRESTADORES DE SERVICIOS ANTE LA SUPER SERVICIOS. </t>
  </si>
  <si>
    <t>JUAN CARLOS DUQUE</t>
  </si>
  <si>
    <t>cumbredagua@yahoo.com.mx</t>
  </si>
  <si>
    <t>EL RECLAMO PROCEDE PARCIALMENTE. NO PREOCEDE EN LA CERTIFICACION DEL ACTA 21 EN EL LISTADO DE REFORMAS, PUES MEDIANTE DICHA ACTA SE REGISTRÓ NOMBRAMIENTO Y NO REFORMA A ESTATUTOS (SOLO SE CERTIFICAN EN LISTADO DE REFORMAS LO CONSIDERADO REFORMA MEDIANTE EL CODIGO DE COMERCIO). POR OTRO LADO, EL RECLAMO PROCEDE. EN CUANTO A LOS NOMBRAMIENTOS DE JUNTA Y REVISOR FISCAL PRINCIPAL. BAJO LA INSCRIPCION 406 DEL 27-05-2019 SE REGISTRÓ NOMBRAMIENTO MIEMBROS CONSEJO DE ADMINISTRACION, EN EL ACTA 021, PAG 54 DOCUNET, SE VALIDA CON LA ABOGADA DEL REGISTRO (MBASTIDAS) Y EFECTIVAMENTE ES LA PAG 54 DE DONDE SE TOMAN DICHOS NOMBRAMIENTOS, PROCEDO A INACTIVAR LOS NOMBRAMIENTOS INGRESADOS E INCLUIR LOS NOMBRAMIENTOS EN SUS RESPECTIVOS RENGLONES COMO SE REPORTA EN DICHA ACTA. ADICIONALMENTE, RETIRO EL NOMBRAMIENTO DE LA SRA. YENNY SALAZAR COMO REVISOR FISCAL PRINCIPAL E INGRESO A LA SRA. JESSICA ANDREA CORREA CON C.C. 31428800 COMO REVISOR FISCAL PRINCIPAL, DE ACUERDO AL DOCUMENTO PRIVADO DE SU NOMB</t>
  </si>
  <si>
    <t>SE ASIGNA COMO ORIGINARIO LA ABOGADA DEL REGISTRO, PUES MEDIANTE NOTA EN EL DOCUMENTO SE EVIDENCIA QUE LE INDICÓ TOMAR LOS NOMBRAMIENTOS DE LA PAG. 19. ADICIONALMENTE EN CUANTO AL NOMBRAMIENTO DE LA REVISORA FISCAL PRINCIPAL SI ES RESPONSABLE LA AUXILIAR (LCASTRO).</t>
  </si>
  <si>
    <t>LA SRA ANGELA MARIA LOURIDO MUÑOZ IDENTIFICADA CON C.C 31.466.966 EN CALIDAD DE REPRESENTANTE LEGAL DE LA SOCIEDAD LOURIDO SALCEDO Y CIA S. EN C.S. INSCRITO 735131-6 ANEXA DERECHO DE PETICIÓN DONDE MANIFIESTA QUE POR ESCRITURA PÚBLICA NO. 2115 DE 25 DE NOVIEMBRE DE 2014 OTORGADA EN LA NOTARIA QUINCE DEL CIRCULO DE CALI, INSCRITA EN LA CAMARA DE COMERCIO EL 26 DE DICIEMBRE DE 2014 (COPIA DE LA CUAL REPOSA EN SU ARCHIVO), SE PROTOCOLIZÓ LA TRANSFORMACIÓN DE LA SOCIEDAD EN UNA DEL TIPO DE LAS EN COMANDITAS SIMPLES. EN EL ARTICULO SEGUNDO DEL CONTRATO DE SOCIEDAD QUE FORMA PARTE DE LA DICHA ESCRITURA PÚBLICA, , SE ESTABLECE QUE SON SOCIOS GESTORES O COLECTIVOS LA SEÑORA ANGELA MARIA LOURIDO MUÑOZ Y EL SEÑOR OSCAR ALFREDO SALCEDO DYER Y EN TAL CARACTER COMPROMETEN SOLIDARIA E ILIMITADAMENTE SU RESPONSABILIDAD PERSONAL POR EL RESULTADO DE LAS OPERACIONES SOCIALES Y SON SOCIOS COMANDITARIOS.</t>
  </si>
  <si>
    <t>ANGELA MARIA LOURIDO</t>
  </si>
  <si>
    <t>RESPUESTA ENVIADA AL CLIENTE POR CORREO 25-06-2019. SANTIAGO DE CALI, 25 DE JUNIO DE 2019 SEÑORA: ANGELA MARIA LOURIDO MUÑOZ CORREO ELECTRÓNICO: ALBERTORIOSOSPINA@GMAIL.COM LA CIUDAD CORDIAL SALUDO, MEDIANTE ESCRITO DE FECHA 10 DE JUNIO DE 2019, RECIBIDO Y RADICADO EN ESTA CÁMARA DE COMERCIO EL DÍA 18 DE JUNIO DE 2019, SOLICITÓ: EN EL ARTÍCULO SEGUNDO DEL CONTRATO DE SOCIEDAD QUE FORMA PARTE DE LA DICHA ESCRITURA PÚBLICA, SE ESTABLECE QUE: ¿SON SOCIOS GESTORES O COLECTIVOS LA SEÑORA ANGELA MARIA LOURIDO MUÑOZ Y EL SEÑOR OSCAR ALFREDO SALCEDO DYER Y EN TAL CARÁCTER COMPROMETEN SOLIDARIA E ILIMITADAMENTE SU RESPONSABILIDAD PERSONAL POR EL RESULTADO DE LAS OPERACIONES SOCIALES Y SON SOCIOS COMANDITARIOS ASÍ MISMO, EN EL ARTÍCULO CUADRAGÉSIMO CUARTO DE ESE CONTRATO DE SOCIEDAD, SOBRE LAS PROHIBICIONES A LA SOCIEDAD, SE ESTABLECE: ¿LA SOCIEDAD NO PODRÁ CONSTITUIRSE EN GARANTE DE OBLIGACIONES DE TERCEROS O DE SUS SOCIOS, NO CAUCIONAR CON LOS BIENES SOCIALES OBLIGACIONES DISTINTAS DE LAS SU</t>
  </si>
  <si>
    <t>Se envia respuesta al correo electronico albertoriosospina@gmail.com.rpost.biz el día martes 25/06/2019 12:40 p.m.</t>
  </si>
  <si>
    <t>ANA MARIA CARREÑO MUJICA</t>
  </si>
  <si>
    <t xml:space="preserve">EN COMUNICACION DEL DIA 06062019, CON OFICIO S-2019 038816 DE LA POLICIA NACIONAL, CON RADICACION 20190335683, SOLICITAN SE CONSULTADA LA BASE DE DATOS A NIVEL NACIONAL CON EL FIN DE SUMINISTRAR A ESTA UNIDAD DE POLICIA JUDICIAL, SI LAS PERSONAS RELACIONADAS EN OFICIO REGISTRAN EN EL SISTEMA ESTABLECIMIENTOS DE COMERCIO, EMPRESAS, SOCIEDADES O BENEFICIARIOS. FERNEY ORLANDO AMAYO BALERO CC. 1024511922 NELSON FERNANDO PEÑA MEJIA CC. 1033715982 ELKIN FERNEY ESCALA USSA CC. 1033796407 </t>
  </si>
  <si>
    <t>JULIAN ALFONZO FREITE CALDERON</t>
  </si>
  <si>
    <t>julian.freite@correo.policia.gov.co</t>
  </si>
  <si>
    <t>20-0842 SANTIAGO DE CALI, 14 DE JUNIO DE 2019 SEÑORES MINISTERIO DE DEFENSA NACIONAL POLICIA NACIONAL ATENCIÓN: PATRULLERA JULIAN ALFONSO FREITE CALDERON INVESTIGADOR GRUPO DE EXTINCIÓN DEL DERECHO DE DOMINIO JULIAN.FREITE@CORREO.POLICIA.GOV.CO VALLEDUPAR CORDIAL SALUDO, DAMOS RESPUESTA A SU OFICIO NO. S-2019-038816/GAULA-UNINC DE FECHA 6 DE JUNIO DE 2019, RECIBIDO POR ESTA ENTIDAD EL 10 DE JUNIO DE 2019, EN EL QUE NOS SOLICITA "SUMINISTRAR A ESTA UNIDAD DE POLICÍA JUDICIAL, SI LAS PERSONAS QUE MÁS ADELANTE SE RELACIONAN REGISTRAN EN EL SISTEMAS, ESTABLECIMIENTOS COMERCIALES EMPRESAS SOCIEDADES O BENEFICIARIOS (¿)": LE INFORMAMOS QUE BAJO LOS NOMBRES MENCIONADOS EN SU OFICIO NO FIGURAN INSCRITOS COMO COMERCIANTES NI EN SOCIEDADES INSCRITAS EN LA CÁMARA DE COMERCIO DE CALI. NO OBSTANTE LO ANTERIOR, ES IMPORTANTE TENER EN CUENTA QUE EL ARTÍCULO 15 DEL DECRETO 019 DE 2012 DETERMINÓ QUE "LAS ENTIDADES PÚBLICAS Y LAS PRIVADAS QUE CUMPLAN FUNCIONES PÚBLICAS O PRESTEN SERVICIOS PÚ</t>
  </si>
  <si>
    <t>Se envia respuesta al correo electronico julian.freite@correo.policia.gov.co.rpost.biz el día viernes 14/06/2019 04:33 p.m.</t>
  </si>
  <si>
    <t>SE COMUNICA LA SEÑORA ENRIQUETA ORTIZ QUIÑONEZ, INFORMANDO QUE EL DIA 10 DE JUNIO DE 2019, COMPRO UN CERTIFICADO Y VALIDANDO EN LA PAGINA 5 - 7 DONDE NOS HABLA DE LAS FUNCIONES DEL PRESIDENTE, DEBERIA DECIR FUNCIONES DEL VICEPRESIDENTE,ADICIONAL EN LA PAGINA 6-7 DONDE ESTA EL SEXTO RENGLON DEL SEÑOR JOSE DAVID GONZALEZ CIFUENTES, EN EL ULTIMO APELLIDO APARECE COMO CIEFUENTES, LA SEÑORA INDICA QUE POR FAVOR NECESITA LE COLABOREN CON EL CAMBIO Y REMPLAZO DEL CERTIFICADO. ERIKA MOSQUERA</t>
  </si>
  <si>
    <t>ENRIQUETA ORTIZ QUIÑONEZ</t>
  </si>
  <si>
    <t>renocatolicacali@gmail.com</t>
  </si>
  <si>
    <t xml:space="preserve">RECLAMO PROCEDE. PAG 16 DEL DOCUMENTO PRIVADO DE CONSTITUCION, INDICAN FUNCIONES DEL VICEPRESIDENTE INICIANDO CON EL LITERAL A AL E. PROCEDO A MODIFICAR LA PALABRA PRESIDENTE POR VICEPRESIDENTE. POR OTRO LADO, MEDIANTE LA INSCRIPCION 1775 DEL 04-06-2019 SE REGISTRÓ NOMBRAMIENTO DE JUNTA, DONDE SE NOMBRA AL SR. JOSE DAVID GONZALEZ CIFUENTES, MODIFICO EL SEGUNDO APELLIDO DE CIEFUENTES POR CIFUENTES. LLAMO AL USUARIO Y LE INDICO A LA SRA. MARIA STER, LA ACTUALIZACION REALIZADA H: 02:56 F: 11-06-2019 </t>
  </si>
  <si>
    <t>DOS ORIGINARIOS, (YSANDOVAL -DIGITACION TEXTO Y MVELASCO - DIGITACION NOMBRAMIENTO)</t>
  </si>
  <si>
    <t>EN COMUNICACION DEL DIA 05062019, CON OFICIO # 688 DEL JUZGADO SEGUNDO PENAL MUNICIPAL CON FUNCION DE CONTROL DE GARANTIAS, ENVIADO A LA CAMARA DE COMERCIO DE BOGOTA Y REMITIDO A LA CAMARA DE COMERCIO DE CALI EL DIA 07062019 CON RADICACION 20190336437, POR TRASLADO POR COMPETENCIAS, SOLICITAN EXPEDIR CERTIFICADO DE EXISTENCIA Y REPRESENTACION LEGAL DE LA ENTIDAD, EPS COOMEVA POR INCIDENTE DESACATO EN ACCION DE TUTELA 2018-007.</t>
  </si>
  <si>
    <t>JAVIER OSWALDO BEJARANO CASALLAS</t>
  </si>
  <si>
    <t>20-0825 SANTIAGO DE CALI, 13 DE JUNIO DE 2019 SEÑORES JUZGADO SEGUNDO PENAL MUNICIPAL CON FUNCION DE CONTROL DE GARANTIAS ATENCIÓN: JAVIER OSWALDO BEJARANO CASALLAS SECRETARIO J02PMGBT@CENDOJ.RAMAJUDICIAL.GOV.CO BOGOTÁ D.C. CORDIAL SALUDO, DAMOS RESPUESTA A SU OFICIO NO. 688 Y ACCIÓN DE TUTELA NO. 1100140880022019-007 DE 5 DE JUNIO DE 2019, RECIBIDO POR ESTA ENTIDAD EL 10 DE JUNIO DE 2019, EN EL QUE SOLICITA "COPIA DEL CERTIFICADO DE EXISTENCIA Y REPRESENTACIÓN LEGAL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t>
  </si>
  <si>
    <t>Se envia respuesta al correo electronico j02pmgbt@cendoj.ramajudicial.gov.co.rpost.biz el día jueves 13/06/2019 12:19 p.m.</t>
  </si>
  <si>
    <t>EN COMUNICACION DEL DIA 25062019, CON OFICIO # 758B DEL JUZGADO CUARENTA Y OCHO CIVIL MUNICIPAL, ENVIADO A LA CAMARA DE COMERCIO DE BOGOTA Y REMITIDO A LA CAMARA DE COMERCIO DE CALI EL DIA 07062019 CON RADICACION 20190336450, POR TRASLADO POR COMPETENCIAS, SOLICITAN EXPEDIR CERTIFICADO DE EXISTENCIA Y REPRESENTACION LEGAL DE LA ENTIDAD, EPS COOMEVA POR INCIDENTE DESACATO N. 2018-886 EN ACCION DE TUTELA 2018-0088600</t>
  </si>
  <si>
    <t>MARIBEL FRANCY PULIDO MORALES</t>
  </si>
  <si>
    <t>20-0826 SANTIAGO DE CALI, 13 DE JUNIO DE 2019 SEÑORES JUZGADO CUARENTA Y OCHO CIVIL MUNICIPAL ATENCIÓN: MARIBEL FRANCY PULIDO MORALES SECRETARIA CMPL48BT@CENDOJ.RAMAJUDICIAL.GOV.CO BOGOTÁ D.C. CORDIAL SALUDO, DAMOS RESPUESTA A SU OFICIO NO. 078B Y ACCIÓN DE TUTELA NO. 11001400304820180088600 DE 25 DE ABRIL DE 2019, RECIBIDO POR ESTA ENTIDAD EL 10 DE JUNIO DE 2019, EN EL QUE SOLICITA "COPIA DEL CERTIFICADO DE EXISTENCIA Y REPRESENTACIÓN LEGAL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t>
  </si>
  <si>
    <t>Se envia respuesta al correo electronico cmpl48bt@cendoj.ramajudicial.gov.co.rpost.biz el día jueves 13/06/2019 12:30 p.m.</t>
  </si>
  <si>
    <t>EN COMUNICACION DEL DIA 07062019, CON OFICIO # 307 DEL JUZGADO CUARENTA PENAL MUNICIPAL CON CONTROL DE GARANTIAS, ENVIADO A LA CAMARA DE COMERCIO DE BOGOTA Y REMITIDO A LA CAMARA DE COMERCIO DE CALI EL DIA 07062019 CON RADICACION 20190336467, POR TRASLADO POR COMPETENCIAS, SOLICITAN EXPEDIR CERTIFICADO DE EXISTENCIA Y REPRESENTACION LEGAL DE LA ENTIDAD, EPS COOMEVA POR INCIDENTE DESACATO EN ACCION DE TUTELA 2018-0053</t>
  </si>
  <si>
    <t>GINA CATHERINE AMAYA HUERTAS</t>
  </si>
  <si>
    <t>j40pmgbt@cendoj.ramajudicial.gov.co</t>
  </si>
  <si>
    <t>20-0827 SANTIAGO DE CALI, 13 DE JUNIO DE 2019 SEÑORES JUZGADO 40 PENAL MUNICIPAL FUNCION CONTROL GARANTIAS ATENCIÓN: GINA CATHERINE AMAYA HUERTAS JUEZ J40PMGBT@CENDOJ.RAMAJUDICIAL.GOV.CO BOGOTÁ D.C. CORDIAL SALUDO, DAMOS RESPUESTA A SU OFICIO NO. 307 E INCIDENTE DE TUTELA 2019-0053 DE FECHA 7 DE JUNIO DE 2019, RECIBIDO POR ESTA ENTIDAD EL 10 DE JUNIO DE 2019, EN EL QUE SOLICITA "SE SIRVAN CERTIFICAR QUE PERSONAS SE ENCUENTRAN ACREDITADAS EN LA ACTUALIDAD COMO REPRESENTANTE LEGAL Y GERENTE DE DEFENSA JUDICIAL DE COOMEVAEPS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t>
  </si>
  <si>
    <t>Se envia respuesta al correo electronico j40pmgbt@cendoj.ramajudicial.gov.co.rpost.biz el día jueves 13/06/2019 12:42 p.m.</t>
  </si>
  <si>
    <t>EN COMUNICACION DEL DIA 24052019, CON RADICADO CCBE19-990* DE EL SR. JAIME HERNAN ROLDAN HOLGUIN IDENTIFICADO CON CC 14878731 , ENVIADO A LA CAMARA DE COMERCIO DE BUGA Y REMITIDO A LA CAMARA DE COMERCIO DE CALI EL DIA 27052019 CON RADICACION 20190314188, POR TRASLADO POR COMPETENCIAS, SOLICITAN EXPEDIR CERTIFICADO DE EXISTENCIA Y REPRESENTACION LEGAL DE LA ENTIDAD, COOPERATIVA FINANCIERA DE AHORRO Y CREDITO COENSAVAL.</t>
  </si>
  <si>
    <t>JAIME HERNAN ROLDAN HOLGUIN</t>
  </si>
  <si>
    <t>maritzaroldan0903@hotmail.com</t>
  </si>
  <si>
    <t>20-0800 SANTIAGO DE CALI, 10 DE JUNIO DE 2019 SEÑOR JAIME HERNAN ROLDAN HOLGUIN MARITZAROLDAN0903@HOTMAIL.COM GUADALAJARA DE BUGA RECIBA UN CORDIAL SALUDO, MEDIANTE ESCRITO SIN FECHA, RECIBIDO EN ESTA CÁMARA DE COMERCIO EL DÍA 7 DE JUNIO DEL PRESENTE AÑO, SOLICITÓ, ¿SE SIRVA ORDENAR A QUIEN CORRESPONDA SE ME EXPIDA UN CERTIFICADO MERCANTIL DE LA COOPERATIVA FINANCIERA DE AHORRO Y CRÉDITO COOENSAVAL (¿)¿.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 COMPETEN A LA CÁMARA DE COMERCIO, FUNCIONES QUE HAN SIDO SEÑALADAS POR EL LEGISLADOR CON BASE EN LA FACULTAD QUE TIENE PARA DISPONER QUE UN DETERMINADO SERVICIO O FUNCIÓN PÚBLICA SEA PRESTADO POR UN PARTICULAR BAJO LAS NORMAS QUE PARA EL EFECTO DI</t>
  </si>
  <si>
    <t>Se envia respuesta al correo electronico maritzaroldan0903@hotmail.com.rpost.biz el día martes 11/06/2019 09:09 a.m.</t>
  </si>
  <si>
    <t>ERROR EN EL APELLIDO LASOO EL CORRECTO ES LASSO MATRICULA 1053693-1</t>
  </si>
  <si>
    <t>BRANDON STEVEN LASSO</t>
  </si>
  <si>
    <t>brandoncorrea92@hotmail.com</t>
  </si>
  <si>
    <t>MODIFICO EL SEGUNDO APELLIDO DEL COMERCIANTE CON MATRICULA 1053693 DE: LASOO POR: LASSO COMO SE EVIDENCIA EN LA FOTOCOPIA DE C.C. USUARIO ESPERA RESPUESTA INMEDIATA SEDE OBRERO. NO HAY REEMPLAZO DE CERTIFICADOS. (USUARIO FIRMA FORMULARIOS)</t>
  </si>
  <si>
    <t>EN COMUNICACION DEL DIA 28052019 CON OFICIO 506 DEL JUZGADO 35 PENAL MUNICIPAL DE CONOCIMIENTO, SOLICITAN CERTIFICADO DE EXISTENCIA Y REPRESENTACION LEGAL DE LA ENTIDAD EPS COOMEVA POR INCIDENTE DE DESACATO EN ACCION DE TUTELA #35 2014-0023</t>
  </si>
  <si>
    <t>20-0820 SANTIAGO DE CALI, 13 DE JUNIO DE 2019 SEÑORES JUZGADO 35 PENAL MUNICIPAL DE CONOCIMIENTO SISTEMA PENAL ACUSATORIODE BOGOTÁ ATENCIÓN: JAIRO E. PARADA IBARRA SECRETARIO J35PMCBT@CENDOJ.RAMAJUDICIAL.GOV.CO BOGOTÁ D.C. CORDIAL SALUDO, DAMOS RESPUESTA A SU OFICIO NO. 506 Y ACCIÓN DE TUTELA NO. 35 2014 0023 DE FECHA 28 DE MAYO DE 2019, RECIBIDO POR ESTA ENTIDAD EL 10 DE JUNIO DE 2019, EN EL QUE SOLICITA "INFORMAR A ESTE DESPACHO POR DUPLICADO, NOMBRES Y APELLIDOS COMPLETOS Y DOCUMENTOS DE IDENTIDAD REGISTRADO POR EL REPRESENTANTE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t>
  </si>
  <si>
    <t>Se envia respuesta al correo elcetronico j35pmcbt@cendoj.ramajudicial.gov.co.rpost.biz el día jueves 13/06/2019 09:52 a.m.</t>
  </si>
  <si>
    <t>EN COMUNICACION DEL DIA 31052019 CON OFICIO 19555 DEL JUZGADO TERCERO DE PEQUEÑAS CAUSAS Y COMPETENCIAS MULTIPLES DE NEIVA, SOLICITAN CERTIFICADO DE EXISTENCIA Y REPRESENTACION LEGAL DE LA ENTIDAD MEDIMAS EPS POR INCIDENTE DE DESACATO EN ACCION DE TUTELA 2019-00118-00 MEDIMAS EPS S.A.S. NTI: 901097473 - 5 -ACTIVA EN BOGOTA</t>
  </si>
  <si>
    <t>GINA CTHERINE PARAMO BERNAL</t>
  </si>
  <si>
    <t>20-0844 SANTIAGO DE CALI, 14 DE JUNIO DE 2019 SEÑORES JUZGADO TERCERO DE PEQUEÑAS CAUSAS Y COMPETENCIAS MULTIPLES DE NEIVA ATENCIÓN: GINA CATHERINE PARAMO BERNAL SECRETARIA JCMPAL06NVA@NOTIFICACIONESRJ.GOV.CO NEIVA CORDIAL SALUDO, DAMOS RESPUESTA A SU OFICIO NO. 1955 CON RAD. 4100141890032019-00118-00 DE FECHA 31 DE MAYO DE 2019, RECIBIDO POR ESTA ENTIDAD EL 10 DE MAYO DE 2019, EN EL QUE SOLICITA "REMITIR A ESTE JUZGADO Y CON DESTINO A ESTE PROCESO, CERTIFICADO DE EXISTENCIA Y REPRESENTACIÓN LEGAL DEL MEDIMAS E.P.S. (¿). LE INFORMAMOS QUE LA EMPRESA MEDIMAS EPS S.A.S. NO FIGURA INSCRITA EN LA CÁMARA DE COMERCIO DE CALI, PERO SI FIGURA EN LA CÁMARA DE COMERCIO DE BOGOTÁ.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t>
  </si>
  <si>
    <t>Se envia respuesta al correo electronico jcmpal06nva@notificacionesrj.gov.co.rpost.biz el día viernes 14/06/2019 05:26 p.m.</t>
  </si>
  <si>
    <t>EN COMUNICACION DEL DIA 30052019 CON OFICIO 1196 DEL JUZGADO SEXTO DE FAMILIA DE ORALIDAD, SOLICITAN CERTIFICADO DE EXISTENCIA Y REPRESENTACION LEGAL DE LA SOCIEDAD VICKY NADER - PITACHIPS S.A.S NIT: 900721033 - 1 MT: 897442</t>
  </si>
  <si>
    <t>j06fccali@cendoj.ramajudicial.gov.co</t>
  </si>
  <si>
    <t>20-0845 SANTIAGO DE CALI, 14 DE JUNIO DE 2019 SEÑORES JUZGADO SEXTO DE FAMILIA DE ORALIDAD ATENCIÓN: JOSE WILLIAM SALAZAR COBO SECRETARIO J06FCCALI@CENDOJ.RAMAJUDICIAL.GOV.CO SANTIAGO DE CALI CORDIAL SALUDO, DAMOS RESPUESTA A SU OFICIO NO. 1196/2014-00265 CON RAD. 2014-00265 DE FECHA 30 DE MAYO DE 2019, RECIBIDO POR ESTA ENTIDAD EL 10 DE MAYO DE 2019, EN EL QUE SOLICITA "REMITIR CERTIFICADO EXISTENCIA Y REPRESENTACIÓN DE LA ENTIDAD INCIDENTADA VICKY NADER - PITACHIPS S.A.S (¿). ADJUNTO ENVIAMOS CERTIFICADO DE EXISTENCIA Y REPRESENTACIÓN LEGAL DE LA EMPRESA VICKY NADER - PITACHIPS S.A.S IDENTIFICADA CON NIT NO. 900.721.033-1.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
  </si>
  <si>
    <t>Se envia respuesta al correo electronico j06fccali@cendoj.ramajudicial.gov.co.rpost.biz el dia viernes 14/06/2019 05:41 p.m.</t>
  </si>
  <si>
    <t>EL USUARIO MANIFIESTA QUE NO SE HA REALIZADO LA TRANSFERENCIA DE DINERO DEL TRAMITE DEVUELTO CON LA RD 20190244826 05 ABRIL 2019 , YA QUE EL ENTREGRO LA SOLICITUD DE DEVOLUCION DINERO EL DIA 06 MAYO 2019 EN UNA VENTANILLA DE LA SEDE PRINCIPAL Y HASTA LE FECHA NO HA SIDO PAGADO EL DINERO. POR FAVOR REVISAR EL CLIENTE SE ENCUENTRA MUY DISGUSTADO</t>
  </si>
  <si>
    <t>ANGEL DANIEL MARTINEZ HINCAPIE</t>
  </si>
  <si>
    <t>angelmartinez2104@gmail.com</t>
  </si>
  <si>
    <t xml:space="preserve">RESPUESTA AL USUARIO: SE ENVIA 13062019 SE ENVIA CORREO ELECTRONICO. BUENA TARDE, SR. ANGEL DANIEL MARTINEZ HINCAPIE SE INFORMA QUE LA SOLICITUD DE DEVOLUCIÓN DE DINERO YA FUE ENVIADA EL 04062019 AL ÁREA DE TESORERÍA PARA SU RESPECTIVO TRAMITE, SE DEBE ESPERAR A QUE EL DINERO SEA CONSIGNADO EN LA CUENTA RELACIONADA EN DICHO DOCUMENTO. EL TIEMPO PARA HACER LA TRANSACCIÓN ES DE 15 DÍAS HÁBILES. </t>
  </si>
  <si>
    <t>P-SOLICITA DEVOLUCION DE DINERO</t>
  </si>
  <si>
    <t>EN COMUNICACION DEL DIA 05062019, CON OFICIO S-2019 039191 DE LA POLICIA NACIONAL, CON RADICACION 20190335579, SOLICITAN TODA LA INFORMACION A NIVEL NACIONAL QUE SE ENCUENTRE EN SUS BASES DE DATOS, RELACIONADAS A NOMBRE DE LA SEÑORA OLIVA MARTINEZ ESPINOSA IDENTIFICADA CON CC 66962482. POR DELITO EXTORCION.</t>
  </si>
  <si>
    <t>ana.carreno3130@correo.policia.gov .co</t>
  </si>
  <si>
    <t>20-0841 SANTIAGO DE CALI, 14 DE JUNIO DE 2019 SEÑORES MINISTERIO DE DEFENSA NACIONAL POLICIA NACIONAL ATENCIÓN: PATRULLERA ANA MARIA CARREÑO MUJICA INVESTIGADOR CRIMINAL GAULA CESAR DIASE.GACES@POLICIA.GOV.CO ANA.CARRENO3130@CORREO.POLICIA.GOV.CO VALLEDUPAR CORDIAL SALUDO, DAMOS RESPUESTA A SU OFICIO NO. S-2019-039186/GAULA-UNINC-41.10 DE FECHA 5 DE JUNIO DE 2019, RECIBIDO POR ESTA ENTIDAD EL 11 DE JUNIO DE 2019, EN EL QUE NOS SOLICITA "SUMINISTRAR TODA LA INFORMACIÓN A NIVEL NACIONAL QUE SE ENCUENTRE EN SUS BASES DE DATOS, RELACIONADAS A NOMBRE DE LA SEÑORA: LIDA ANGELICA HERREÑO GOMEZ IDENTIFICADA CON CEDULA DE CIUDADANÍA NO. 35.250.919 (¿)": LE INFORMAMOS QUE BAJO EL NOMBRE LIDA ANGELICA HERREÑO GOMEZ IDENTIFICADA CON CÉDULA DE CIUDADANÍA NO. 35.250.919 NO FIGURA INSCRITA EN LA CÁMARA DE COMERCIO DE CALI. NO OBSTANTE LO ANTERIOR, ES IMPORTANTE TENER EN CUENTA QUE EL ARTÍCULO 15 DEL DECRETO 019 DE 2012 DETERMINÓ QUE "LAS ENTIDADES PÚBLICAS Y LAS PRIVADAS QUE CUMPLAN FUN</t>
  </si>
  <si>
    <t>Se envia respuesta al correo electronico diase.gaces@policia.gov.co.rpost.biz; ana.carreno3130@correo.policia.gov.co.rpost.biz el día viernes 14/06/2019 04:03 p.m.</t>
  </si>
  <si>
    <t>EN COMUNICACION DEL 04062019 RAD 2019-EE-072104 DEL MINISTERIO DE EDUCACION MINIDECACION, SOLICITAN SE INFORME SI EXISTE ALGUN REGISTRO DEL DOMICILIO SOCIAL A NOMBRE DE LA ENTIDAD COOPERATIVA ABASTICO DE COLOMBIA - ABASTICOOP. EN CASO AFIRMATIVO ENVIAR LA RESPECTIVA INFORMACION.</t>
  </si>
  <si>
    <t>JULIA BETANCOURT GUTIERREZ</t>
  </si>
  <si>
    <t>atencionalciudadano@mineducacion.gov.co</t>
  </si>
  <si>
    <t>20-0846 SANTIAGO DE CALI, 17 DE JUNIO DE 2019 SEÑORES MINEDUCACION ATENCIÓN: JULIANA BETANCOURT GUTIERREZ FUNCIONARIA EJECUTORA COBRO COACTIVO ATENCIONALCIUDADANO@MINEDUCACION.GOV.CO BOGOTÁ D.C. CORDIAL SALUDO, DAMOS RESPUESTA A SU OFICIO CON RADICADO NO. 2019-EE-072104 DE FECHA 4 DE JUNIO DE 2019, RECIBIDO POR ESTA ENTIDAD EL 11 DE JUNIO DE 2019, EN EL QUE SOLICITA: "QUE NOS INFORME SI EXISTE ALGÚN REGISTRO DEL DOMICILIO SOCIAL A NOMBRE DE LA ENTIDAD MENCIONADA EN EL ASUNTO (¿)". LE INFORMAMOS QUE BAJO EL NOMBRE DE COOPERATIVA ABASTICO DE COLOMBIA - ABASTICOOP, IDENTIFICADO CON EL NIT 51986469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t>
  </si>
  <si>
    <t xml:space="preserve">EN COMUNICACION DEL DIA 10062019 SIN OFICIO CON RAD ID898391, DE LA UNIDAD DE RESTITUCION DE TIERRAS, SOLICITAN QUE SE REMITA CERTIFICADO DE EXISTENCIA Y REPRESENTACION LEGAL Y LOS ESTATUTOS DE LA SOCIENDAD DINEBE Y CIA SOCIEDAD ANONIMA, QUE FUE CONSTITUIDA MEDIANTE ESCRITURA PUBLICA N. 3259 DE 13 DE OCTUBRE DE 1994 EN LA NOTARIA QUINTA DE CALI Y PARA EL AÑO 1997 TENIA COMO REPRESENTANTE LEGAL A LA CIUDADANA DIANA MARIA JARAMILLO IDENTIFICADA CON CC 42895268 EXPEDIDA EN ENVIGADO. LA INFORMACION AQUI SOLICITADA SE USARA DENTRO DEL PROCESO ADMINISTRATIVO DE INSCRIPCION EN EL REGISTRO DE TIERRAS DESPOJADAS Y ABANDONADAS FORZOSAMENTE QUE ADELANTA LA URT CORDOBA, EN VIRTUD DE LO ESTABLECIDO EN EL ARTICULO 76 DE LA LEY 1448 DE 2011 SE REQUIERE QUE LA MISMA SEA ENVIADA DENTRO DE UN TERMINO DE MAXIMO DE 10 DIAS HABILES CONTADOS A PARTIR DEL RECIBO DE ESTA SOLICITUD. </t>
  </si>
  <si>
    <t>DINA LUZ MONTALVO PUENTE</t>
  </si>
  <si>
    <t xml:space="preserve">20-0848 SANTIAGO DE CALI, 17 DE JUNIO DE 2019 SEÑORES UNIDAD ADMINISTRATIVA ESPECIAL DE GESTION DE RESTITUCION DE TIERRAS DESPOJADAS ATENCIÓN: DINA LUZ MONTALVO PUENTE DIRECTORA TERRITORIAL CÓRDOBA UNIDAD ADMINISTRATIVA ESPECIAL DE GESTION DE RESTITUCION DE TIERRAS DESPOJADAS CARRERA 3 NO. 22- 42 EDIFICIO LOS VIGALES MONTERÍA CORDIAL SALUDO, DAMOS RESPUESTA A SU SOLICITUD DE INFORMACIÓN ID898391 DE FECHA 31 DE MAYO DE 2019, RECIBIDO POR ESTA ENTIDAD EL 11 DE JUNIO DE 2019, EN EL QUE SOLICITA: "REMITA CERTIFICADO DE EXISTENCIA Y REPRESENTACIÓN LEGAL Y LOS ESTATUTOS DE LA SOCIEDAD DINEBE Y CIA SOCIEDAD ANÓNIMA, QUE FUE CONSTITUIDA MEDIANTE ESCRITURA PÚBLICA NO.3259 DE 13 OCTUBRE DE 1994 EN LA NOTARIA QUINTA DE CALI Y PARA EL AÑO 1997 (¿)". LE INFORMAMOS QUE BAJO EL NOMBRE DINEBE Y CIA SOCIEDAD ANONIMA IDENTIFICADA CON NIT NO. 800.246.652-0 FIGURA INSCRITA EN LA CÁMARA DE COMERCIO DE CALI BAJO LA MATRICULA NO. 387138-1 Y SU ESTADO ACTUAL ES CANCELADO. NO OBSTANTE LO ANTERIOR, </t>
  </si>
  <si>
    <t xml:space="preserve">EN COMUNICACION DEL DIA 06032019 SIN OFICIO CON RAD ID898391, DE LA UNIDAD DE RESTITUCION DE TIERRAS, SOLICITAN INFORMAR SI EL SR. DUARTE QUINTERO MIGUEL ANGEL IDENTIFICADO CON CC 13445189, FUNGE EN CALIDAD DE TITULAR, ASOCIADO O SOCIO DE ALGUN ESTABLECIMIENTO COMERCIAL, EN CASO AFIRMATIVO INDICAR EL NOMBRE Y DOMICILIO DEL MENTADO ESTABLECIMIENTO O DIMICILIO DEL SEÑOR DUARTE QUINTERO MIGUEL ANGEL. LA INFORMACION SOLICITADA SE CONSIDERA DE VITAL IMPORTANCIA, A FIN DE TOMAR UNA DECISION DEFINITIVA RESPECTO A LA INCLUSION O NO DEL CASO, EN EL REGISTRO DE TIERRAS DESPOJADAS Y ABANDONADAS FORZOSAMENTE, RAZON POR LA CUAL SE AGRADECE SU PRONTA RESPUESTA. </t>
  </si>
  <si>
    <t>JOSEFO ARMANDO RAMIREZ ORTIZ</t>
  </si>
  <si>
    <t>20-0862 SANTIAGO DE CALI, 18 DE JUNIO DE 2019 SEÑORES UNIDAD ADMINISTRATIVA ESPECIAL DE GESTION DE RESTITUCION DE TIERRAS DESPOJADAS ATENCIÓN: JOSEFO ARMANDO RAMIREZ ORTIZ ABOGADO SUSTANCIADOR DIRECCIÓN TERRITORIAL NORTE DE SANTANDER CALLE 11 NO. 0 - 66 BARRIO LA PLAYA CÚCUTA - NORTE DE SANTANDER CORDIAL SALUDO, DAMOS RESPUESTA A SU SOLICITUD DE INFORMACIÓN ID89561-89555-89526 DE FECHA 6 DE MARZO DE 2019, RECIBIDO POR ESTA ENTIDAD EL 11 DE JUNIO DE 2019, EN EL QUE SOLICITA: "INFORMAR SI EL SEÑOR MIGUEL ÁNGEL QUINTERO DUARTE IDENTIFICADO CON CÉDULA NO. 13.445.189, FUNGE EN CALIDAD DE TITULAR, ASOCIADO O SOCIO DE ALGÚN ESTABLECIMIENTO COMERCIAL, ES CASO AFIRMATIVO INDICAR EL NOMBRE Y DOMICILIO DEL MENTADO ESTABLECIMIENTO O DOMICILIO DEL SEÑOR QUINTERO DUARTE (¿)". LE INFORMAMOS QUE BAJO EL NOMBRE DE MIGUEL ANGEL QUINTERO DUARTE IDENTIFICADO CON CÉDULA DE CIUDADANÍA NO. 13.445.189 FIGURA EN LAS SIGUIENTES EMPRESAS: INSCRITO	RAZÓN SOCIAL	ESTADO	CARGO 571852-3	DUANA Y CIA LTDA	A</t>
  </si>
  <si>
    <t>Se envia por correo fiscio</t>
  </si>
  <si>
    <t>EN COMUNICACION DEL DIA 11062019 SIN OFICIO , DEL SEÑOR LUIS CARLOS CEPEDA VILLAR IDENTIFICADO CON CC 1115860506, SOLICITA INFORMACION DETALLADA CONCERNIENTE AL NUMERO DE COMERCIANTES Y EMPRESARIOS QUE SE HAN AFILIADO A LA CAMARA DE COMERCIO DE CALI DURANTE LOS PERIODOS 2014-2018. QUE SE BRINDE INFORMACION DETALLADA CONCERNIENTE AL NUMERO DE COMERCIANTES Y EMPRESARIOS QUE HAN CANCELADO SU REGISTRO MERCANTIL DURANTE LOS AÑOS 2014-2018 Y SI ES POSIBLE INDICAR LAS CAUSAS QUE MOTIVAN DICHA CANCELACION.</t>
  </si>
  <si>
    <t>LUIS CARLOS CEPEDA VILLAR</t>
  </si>
  <si>
    <t>luiz.cepeda@hotmail.com</t>
  </si>
  <si>
    <t>19-06-2019: SE ENVIA CORREO ELECTRONICO A MARCO DUQUE PARA LA GENERACION DE LA BASE DE DATOS. 25-06-2019: SE ENVIA LA PROYECCION DE LA RESPUESTA A LA DOCTORA CLAUDIA BOTERO PARA LA REVISION Y APROBACION. 20-0905 SANTIAGO DE CALI, 25 DE JUNIO DE 2019 SEÑOR LUIS CARLOS CEPEDA VILLAR LUIZ_CEPEDA@HOTMAIL.COM TUNJA CORDIAL SALUDO, MEDIANTE ESCRITO DEL 11 DE JUNIO DE 2019, RECIBIDO EN ESTA ENTIDAD EL MISMO DÍA, REALIZÓ LAS SIGUIENTES PETICIONES: ¿PRIMERA: QUE SE BRINDE INFORMACIÓN DETALLADA CONCERNIENTE AL NÚMERO DE COMERCIANTES Y EMPRESARIOS QUE SE HAN AFILIADO A LA CÁMARA DE COMERCIO DE CALI DURANTE LOS PERIODOS 2014-2018. SEGUNDA: QUE SE BRINDE INFORMACIÓN DETALLADA CONCERNIENTE AL NÚMERO DE COMERCIANTES Y EMPRESARIOS QUE SE HAN CANCELADO SU REGISTRO MERCANTIL DURANTE LOS AÑOS 2014-2018, Y SI ES POSIBLE INDICAR LAS CAUSAS QUE MOTIVAN DICHA CANCELACIÓN¿. AL RESPECTO, LE INFORMAMOS QUE LAS CÁMARAS DE COMERCIO DEBEN CEÑIRSE A LO ESTRICTAMENTE CONSAGRADO EN EL ORDENAMIENTO JURÍDICO Y, POR TAN</t>
  </si>
  <si>
    <t>Se envia respuesta al correo electronico luiz_cepeda@hotmail.com.rpost.biz el día viernes 28/06/2019 01:20 p.m.</t>
  </si>
  <si>
    <t>MARIA OBEIDA HURTADO RUIZ CON C.C. 31.206.528 REPRESENTANTE LEGAL DE CALIZAS Y MARMOLES LTDA 890.300.369-9 ME PERMITO PRESENTAR DERECHO DE PETICION CON LOS SIGUIENTES FUNDAMENTOS: SIRVACE EXPEDIR COPIA DE LA MEDIDA CAUTELAR DE EMBARGO REQUERIDA POR EL ISS A TRAVEZ DE OFICIO N° 477 DEL 16 DE OCTUBRE DE 2002 Y QUE FUE INSCRITA EN EL CERTIFICADO DE EXISTENCIA CON FECHA 22 DE OCTUBRE 2002.</t>
  </si>
  <si>
    <t>MARIA OBEIDA HURTADO</t>
  </si>
  <si>
    <t>asistenteadministrativa@imperaabogados.com</t>
  </si>
  <si>
    <t>SANTIAGO DE CALI, 25 DE JUNIO DE 2019 SEÑORA KATHERINE MARTINEZ ROA CARRERA 4 NO. 11-33 OF 205 EDIFICIO ULPIANO LLOREDA ASISTENTEADMINISTRATIVA@IMPERAABOGADOS.COM CIUDAD CORDIAL SALUDO, MEDIANTE ESCRITO DEL 7 DE JUNIO DE 2019, RADICADO EN ESTA CÁMARA DE COMERCIO EL 11 DE JUNIO DEL MISMO AÑO, SOLICITÓ ¿(¿) EXPEDIR COPIA DE LA MEDIDA CAUTELAR DE EMBARGO REQUERIDA POR EL ISS A TRAVÉS DE OFICIO NO. SC-19-DJ NO. 477 DEL 16 DE OCTUBRE DE 2002 Y QUE FUE INSCRITA EN EL CERTIFICADO DE EXISTENCIA Y REPRESENTACIÓN LEGAL CON FECHA 22 DE OCTUBRE CON EL NO. 4088 DEL LIBRO VIII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t>
  </si>
  <si>
    <t>Se envia respuesta al correo electronico asistenteadministrativa@imperaabogados.com.rpost.biz el día martes 25/06/2019 12:26 p.m.</t>
  </si>
  <si>
    <t>ERROR EN EL APELLIDO ROJA EL CORRECTO ES ROJAS DE LA REPRESENTANTE LEGAL MATRICULA 1026501-16</t>
  </si>
  <si>
    <t>MYRIAM SOFIA BONANEGRA</t>
  </si>
  <si>
    <t>RECLAMO PROCEDE. MODIFICO EL SEGUNDO APELLIDO DE ROJA POR ROJAS COMO SE EVIDENCIA EN EL ACTO DE NOMBRAMIENTO. INSCRIPCION 13998 DEL 23-08-2018. USUARIO ESPERA RESPUESTA INMEDIATA SEDE OBRERO.</t>
  </si>
  <si>
    <t>YO, MARIA EVANGELINA ESPAÑA VASQUEZ, IDENTIFICADA CON CÉDULA DE CIUDADANIA NÚMERO 66.786.499 DE PALMIRA, CONTADORA PUBLICA CON TARJETA PROFESIONAL NRO 143234 - T, RESPETUOSAMENTE SOLICITO LO SIGUIENTE: DAR DE BAJA DEL CARGO DE REVISOR FISCAL, DE LAS FUNDACIONES, CORPORACIONES Y TODAS LAS EMPRESAS EN GENRAL, EN LAS CUALES ME ENCUENTRO REGISTRADA ACTUALMENTE COMO REVISORA FISCAL. LA PETICION ANTERIOR ESTA FUNDAMENTEDA EN RAZON A QUE NUNCA DESEMPEÑE EL CARGO QUE ME FUE ASIGNADO, POR MOTIVOS DE SALUD, ENTRE OTROS FACTORES PERSONALES. FAVOR ENVIAR REPUESTA A LA DIRECCION CRA 79A NRO 2C 09, EMAIL MAEVA0915@HOTMAIL.COM, CELULAR:3172950439</t>
  </si>
  <si>
    <t>MARIA EVANGELINA ESPAÑA VASQUEZ</t>
  </si>
  <si>
    <t>maeva0905@hotmail.com</t>
  </si>
  <si>
    <t>RESPUESTA ENVIADA AL CLIENTE POR CORREO 25-06-2019. SANTIAGO DE CALI, 25 DE JUNIO DE 2019 SEÑORA MARÍA EVANGELINA ESPAÑA VÁSQUEZ CARRERA 79A NO. 2C-09 BARRIO NÁPOLES CORREO ELECTRÓNICO: MAEVA0905@HOTMAIL.COM LA CIUDAD CORDIAL SALUDO, MEDIANTE ESCRITO DE FECHA 11 DE JUNIO DE 2019, RECIBIDO Y RADICADO EN ESTA CÁMARA DE COMERCIO EL MISMO DÍA, SOLICITÓ: ¿DAR DE BAJA DEL CARGO DE REVISORA FISCAL, DE LAS FUNDACIONES, CORPORACIONES Y TODAS LAS EMPRESAS EN GENERAL, EN LAS CUALES ME ENCUENTRO REGISTRADA ACTUALMENTE COMO REVISORA FISCAL.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t>
  </si>
  <si>
    <t>Se envia respuesta al derecho de peticion maeva0905@hotmail.com.rpost.biz el día martes 25/06/2019 11:47 a.m.</t>
  </si>
  <si>
    <t>EN LA MATRICULA 1050412-2 LA DIRECCION DEL ESTABLECIMIENTO ESTA ERRADA, LA DIRECCION CORRECTA ES : CRA 23 # 11 A - 45 PISO 2</t>
  </si>
  <si>
    <t>CLAUDIA MARIA OSORIO</t>
  </si>
  <si>
    <t>SE REALIZA MODIFICACION TENIENDO EN CUENTA LA SOLICITUD Y EL DILIGENCIAMIENTO DEL FORMULARIO DE MATRICULA. MODIFICO LA DIRECCION COMERCIAL DE LA MATRICULA 1050412 DE: -CRA 23 NRO 110 45 PISO 2 POR: -CRA 23 NRO 11 A 45 PISO 2. LLAMO AL USUARIO Y LE INDICO LA ACTUALIZACION REALIZADA H: 05:33 F: 13-06-2019</t>
  </si>
  <si>
    <t>DILIGENCIAMIENTO NO MUY CLARO. NO RESPONSABLE</t>
  </si>
  <si>
    <t>LA USUARIA MANIFIESTA QUE POR ACTA 10-19 INSCRITA EL 22-05-2019 EN EL NUERAL 12 INDICAN NOMBRAR AL LA SUBDIRECTORA EJECUTIVA LA SRA. MARTHA CECILIA VERGARA AULESTIA CUANDO EN CERTIFICADO EXPEDIDO EL 10-06-2019 SIGUE SALIENDO EL SR. WALTER MEJIA, POR FAVOR VERIFICAR Y CORREGIR SI ES DEL CASO.</t>
  </si>
  <si>
    <t>GLORIA PATRICIA VELASQUEZ ALONSO</t>
  </si>
  <si>
    <t>familia_tayana@aspaen.edu.co</t>
  </si>
  <si>
    <t xml:space="preserve">JUNIO 18 /19: SE PROCEDE A VERIFICAR LA INSCRIPCION Y SE VERIFICA LO SIGUIENTE: 1. CON RADICACION 20190276601 EL USUARIO EFECTUÓ DOS PAGOS DE NOMBRAMIENTOS PUES ESTABA PRESENTANDO DOS ACTAS PARA INSCRIPCION. 2. DICHO TRÁMITE FUE REQUERIDO Y AL REINGRESAR EL USUARIO SOLO SOLICITO LA ACTUALIZACIÓN DE LA JUNTA DIRECTIVA, CON LAS DOS ACTAS PRESENTADAS. 3. LAS ACTAS RADICADAS PROVENIAN DE DOS ORGANOS, LOS CUALES CADA UNO ELEGIA LOS MIEMBROS PARA INTEGRAR LA JUNTA DIRECTIVA DEL INSCRITO 12859, PUES ASÍ LO ESTABLECE LOS ESTATUTOS. UNA ERA DE ASAMBLEA GENERAL DE MIEMBRO FUNDADORES Y CONTINUADORES Y LA OTRA DE ASAMBLEA DE MIEMBROS ADHERENTES, AMBAS DESIGNANDO LOS MIEMBROS QUE LE CORRESPONDIAN PARA INTEGRAR LA JUNTA DIRECTIVA. 4. LA INSCRIPCION SE HIZO CONFORME A LO SOLICITADO Y PAGADO POR EL USUARIO, POR LO CUAL SI AHORA PRETENDE INSCRIBIR EL NOMBRAMIENTO DE LA SUBDIRECTORA DEBERA CANCELAR LOS DERECHOS CORRESPONDIENTES Y SOLICITARLO EN EL FORMATO DE SOLICITUD DE INSCRIPCION. POR LO EXPUESTO, </t>
  </si>
  <si>
    <t>SE COMUNICA EL SEÑOR ROBERT MARIÑO POR MEDIO DE LA LÍNEA TELEFÓNICA INDICANDO QUE HAY DEMASIADA DEMORA DEL ACTA 049 CON RADICADO 20190244871 AUN DESPUÉS DE HABER CORREGIDO LAS MODIFICACIONES SOLICITADAS TODAVÍA APARECE SIN REGISTRARSE. SOLICITA QUE LA ABOGADA MAYRA ALEJANDRA BASTIDAS LE LLAME DIRECTAMENTE Y ACLARE LO QUE DEBE REALIZAR PORQUE A RAÍZ DE ESOS INCONVENIENTES Y DEMORAS LA ENTIDAD SE ESTÁ VIENDO AFECTADA CON LOS DEMÁS RADICADOS PENDIENTES. 20190268671 - 20190267146</t>
  </si>
  <si>
    <t>NO PROCEDE EL RECLAMO. SE EVIDENCIA QUE EL RADICADO QUE SE ALUDE (20190244871) FUE INGRESADO POR PRIMERA VEZ EL 5 DE ABRIL DE 2019 Y REINGRESO EL DIA 24 DE ABRIL DE 2019. QUE UNA VEZ REVISADO FUE DEVUELTO POR EL ABOGADO WILLIAM BURBANO EL MISMO DÍA SI TIENE DUDAS RESPECTO DE LA DEVOLUCION SOLICITAR ASESORIA CON EL ABOGADO DE TURNO EN LA SEDE PRINCIPAL O UNICENTRO. SE ENVIO CORREO ELECTRONICO AL SR ROBERT EL F:05/07/2019 H: 1:36</t>
  </si>
  <si>
    <t>EL SEÑOR HECTOR FABIO PINEDA TORRES INSCRITO 1043945- 1 HACE RECLAMO DEBIDO A QUE SU NUMERO DE CEDULA Y EL NIT ESTAN ERRADOS YA QUE FIGURAN 16502505 SIENDO EL CORRECTO 16502585 FAVOR VERIFICAR GRACIAS.</t>
  </si>
  <si>
    <t>HECTOR FABIO PINEDA</t>
  </si>
  <si>
    <t>MODIFICO EL NUMERO DE IDENTIFICACION DE: 16502505 POR: 16502585 Y CAMPO NIT: 16502585 -1 AL COMERCIANTE CON NRO. MATRICULA 1043945-1. USUARIO ESPERA RESPUESTA INMEDIATA SEDE JAMUNDI.</t>
  </si>
  <si>
    <t>es de anotar, que dicha solicitud se habia solucionado mediante el pqr nro. 2019002115, se desconoce el originario o el motivo por el cual se volvío a grabar dicha informacion errada despues de 3 meses de la documentacion inicial.</t>
  </si>
  <si>
    <t>PARA DAR RESPUESTA A UNA SOLICITUD DE LA DOCTORA CLAUDIA BOTERO SE SOLICITA LOS FORMUMARIOS DE RENOVACION DEL AÑO 2019 DE LAS SIGUIENTES EMPRESAS: 890312487	 51309-3 800041433	CLEANER S.A.	222483-4 890301033	TECNOPLAST S.A.S.	6413-16 900094992	MEGATECNOLOGIA Y REHABILITACIÓN COLOMBIANA S.A.S.	689486-16 805011316	C.I. DISEÑO Y MODA INTERNACIONAL S.A.S.	489224-16 800078522	FABRICA DE CALZADO ROMULO S.A.S.	249142-16 890310171	INDUSTRIAS LEMBER S.A.	32847-4 815001802	MADERKIT S.A.	910223-4 805010752	DISTRIBUIDORA LA COSTA S.A.	485006-4 805026706	ANDINA MOTORS S.A.	606819-4 800034614	SURTICAMPO S.A	216102-16 805020686	SIMOUT S.A.	568029-4 900515325	AUTOCERRITOS S.A.S.	841649-16 890325601	ESPECIALIDADES DIAGNOSTICAS IHR LTDA.	135338-3 900640438	MICROBLEND COLOMBIA S.A.S 	877797-16</t>
  </si>
  <si>
    <t>13-06-2019: SE ARCHIVA LOS FORMULARIOS DE RENOVACION DE LAS EMPRESAS MENCIONADAS EN LA SOLICITUD . LA RESPUESTA LA ENVIA LA DOCTORA CLAUDIA BOTERO.</t>
  </si>
  <si>
    <t xml:space="preserve">EN COMUNICACION DEL DIA 05062019, CON RAD S-2019 -000353 DE LA POLICIA NACIONAL, SOLICITAN SUMINISTRAR EL REGISTRO HISTORICO, ACTAS DE ASAMBLEAS, MODIFICACIONES, CERTIFICADO DE EXISTENCIA Y REPRESENTACION LEGAL, DE LAS EMPRESAS RELACIONADAS: GRUPO LIPO S.A.S. NIT 901081804 - 1 MT 	986491 - ACTIVA CALI VALLE IMPORTACIONES TUKAN S.AS. - NIT 901108576 - 4 - MT 994597 - ACTIVA CALI VALLE TIENDA INDUSTRIAL Y COMERCIAL S.A.S - NIT 901081695 - 3 - MT 	986531 - ACTIVA CALI VALLE </t>
  </si>
  <si>
    <t>CRISTIAN CAMILO CARDONA MOYA</t>
  </si>
  <si>
    <t>polfa.divbu-inc@policia.gov.co</t>
  </si>
  <si>
    <t>20-0865 SANTIAGO DE CALI, 19 DE JUNIO DE 2019 SEÑORES MINISTERIO DE DEFENSA NACIONAL POLICIA NACIONAL ATENCIÓN: PATRULLERO CRISTIAN CAMILO CARDONA MOYA INVESTIGADOR CRIMINAL GRUPO INVESTIGATIVO POLFA CRISTIAN,CARDONA3963@CORREO.POLICIA.GOV.CO BUENAVENTURA CORDIAL SALUDO, DAMOS RESPUESTA A SU OFICIO NO. S-2019-000353/SUBGA-POJUD-29.54 DE FECHA 5 DE JUNIO DE 2019, RECIBIDO POR ESTA ENTIDAD EL 12 DE JUNIO DE 2019, EN EL QUE NOS SOLICITA "SUMINISTRAR EL REGISTRO HISTÓRICO, ACTA DE ASAMBLEAS, MODIFICACIONES, CERTIFICADO DE EXISTENCIA Y REPRESENTACIÓN LEGAL DE LAS EMPRESAS QUE SE RELACIONAN EN EL CUADRO (¿)": ADJUNTO ENVIAMOS CERTIFICADOS DE EXISTENCIA Y REPRESENTACIÓN LEGAL Y ENLACE PARA LA DESCARGA DEL EXPEDIENTE DE LAS SIGUIENTES EMPRESAS: "	GRUPO LIPO S.A.S. MATRICULA NO. 986491-16 "	TIENDA INDUSTRIAL Y COMERCIAL S.A.S MATRÍCULA 986531-16 "	IMPORTACIONES TUKAN S.AS. MATRÍCULA 994597-16 HTTPS://DRIVE.GOOGLE.COM/DRIVE/FOLDERS/1YENMKGWR80B5MTZ75ESXDGAC2-CLIF5A?USP=SHARING NO OBS</t>
  </si>
  <si>
    <t>Se envia respuesta al correo electronico cristian.cardona3963@correo.policia.gov.co.rpost.biz el día miércoles 19/06/2019 11:51 a.m.</t>
  </si>
  <si>
    <t>EN COMUNICACION DEL DIA 10062019 CON OFICIO 1108 DEL JUZGADO SEXTO PENAL MUNICIPAL PARA ADOLESCENTES CON FUNCION DE CONTROL DE GARANTIAS, SOLICITAN CERTIFICADO DE EXISTENCIA Y REPRESENTACION LEGAL DE LA ENTIDAD COOMEVA EPS POR INCIDENTE DE DESACATO EN ACCION DE TUTELA 2018-00169.</t>
  </si>
  <si>
    <t>20-0821 SANTIAGO DE CALI, 12 DE JUNIO DE 2019 SEÑORES JUZGADO SEXTO PENAL MUNICIPAL PARA ADOLESCENTES CON FUNCION DE CONTROL DE GARANTIAS ATENCIÓN: ALEJANDRA ESCOBAR GOMEZ SECRETARIA JUZGADO06PMPADEMED@GMAIL.COM MEDELLÍN CORDIAL SALUDO, DAMOS RESPUESTA A SU OFICIO NO. 1108 E INCIDENTE DE DESACATO NO. 2018-00169 DE FECHA 10 DE JUNIO DE 2019, RECIBIDO POR ESTA ENTIDAD EL 12 DE JUNIO DE 2019, EN EL QUE SOLICITA "EL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t>
  </si>
  <si>
    <t>Se envia respuesta al correo electronico juzgado06pmpademed@gmail.com.rpost.biz el día jueves 13/06/2019 09:57 a.m.</t>
  </si>
  <si>
    <t>EN COMUNICACION DEL DIA 10062019 CON OFICIO 2019-00807 DEL JUZGADO SEGUNDO PROMISCUO MUNICIPAL LA UNION NARIÑO, SOLICITAN CERTIFICADO DE EXISTENCIA Y REPRESENTACION LEGAL DE LA ENTIDAD COOMEVA EPS POR INCIDENTE DE DESACATO N. 2019-00203-00 EN ACCION DE TUTELA 2019-00164.</t>
  </si>
  <si>
    <t>20-0822 SANTIAGO DE CALI, 13 DE JUNIO DE 2019 SEÑORES JUZGADO SEGUNDO PROMISCUO MUNICIPAL LA UNION NARIÑO ATENCIÓN: ALBERTO JESUS ROSERO MEJIA SECRETARIO PALACIO DE JUSTICIA. LA UNIÓN NARIÑO CORDIAL SALUDO, DAMOS RESPUESTA A SU OFICIO NO. 2019-00807 CON INCIDENTE DESACATO 2019-00203-00 Y ACCIÓN DE TUTELA NO. 2019-00164 DE FECHA 10 DE JUNIO DE 2019, RECIBIDO POR ESTA ENTIDAD EL 12 DE JUNIO DE 2019, EN EL QUE SOLICITA "ALLEGUE CON DESTINO A ESTE TRÁMITE INCIDENTAL EL CERTIFICADO DE EXISTENCIA Y REPRESENTACIÓN LEGAL DE LA E.P.S COOMEVA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t>
  </si>
  <si>
    <t>DESCRIPCIÓN DE LA SOLICITUD: SE COMUNICA LA SRA. PAOLA ANDREA INFORMA QUE SOLICITARON NOMBRAMIENTO DE REVISOR FISCAL Y JUNTA DIRECTIVA EL CUAL QUEDO FINALIZADO BAJO RADICADO 20190320688 LUEGO COMPRO UN CERTIFICADO Y EVIDENCIO QUE EL NUMERO DE CEDULA DE LA SRA. LUZ DIVINA MOLINA MOLINA QUEDO MAL DIGITADO LO REGISTRARON COMO 31756240 Y LO CORRECTO ES 32756240 SE SOLICITA LA VERFICACION Y RESPECTIVA CORRECION Y REPOSICION DEL CERTIFICADO. ERIKA MOSQUERA.</t>
  </si>
  <si>
    <t>PAOLA ANDREA MONTENEGRO OSSA</t>
  </si>
  <si>
    <t>fondopen@openintl.com</t>
  </si>
  <si>
    <t>RECLAMO PROCEDE, MEDIANTE LA INSCRIPCION DEL SE REGISTRO NOMBRAMIENTO DE JUNTA DIRECTIVA, EN LA PAG. 13 DEL ACTA REGISTRADA, SE EVIDENCIA LA APROBACION DE LA NUEVA JUNTA DIRECTIVA, DONDE SE ENCUENTRA EN EL 5 RENGLON PRINCIPAL LA SRA. LUZ DIVINA MOLINA A QUIEN SE LE REPORTÓ LA C.C. NRO. 32756240, PAG 42 DOCUNET FOTOCOPIA DE C.C. Y PAG 43 VALIDACION SIPREF. PROCEDO A MODIFICAR EL NUMERO DE IDENTIFICACION DE: 31756240 POR: 32756240. LLAMO AL USUARIO SIN OBTENER RESPUESTA. H: 06:04 F: 13-06-2019 ENVIO CORREO DE NOTIFICACION AL DESTINATARIO: 'FONDOPEN@OPENINTL.COM.RPOST.BIZ' JUEVES 13/06/2019 06:07 P.M.</t>
  </si>
  <si>
    <t xml:space="preserve">EN COMUNICACION DEL DIA 21052019, RADICADO PRF. N0. 035-2019 DE LA CONTRALORIA DEPARTAMENTAL DE CASANARE, ENVIADO A LA CAMARA DE COMERCIO DE CASANARE Y REMITIDO A LA CAMARA DE COMERCIO DE CALI EL DIA 10062019 CON RADICACION 20190290203, POR TRASLADO POR COMPETENCIAS, SOLICITAN CERTIFICADOS DONDE SE INFORME LA ULTIMA DIRECCION DEL DOMICILIO O DE NOTIFICACION REGISTRADA POR LAS PERSONAS NATURALES Y/O JURIDICAS QUE SE ENCUENTREN MATRICULADAS EN ESA ENTIDAD: CLAREAR INGENIERIA LTDA NIT: 800112748-3 DANIEL HERNANDO POSADA SUAREZ CC. 19269161 JORGE LUIS FRANCO GOMEZ CC. 16597506 FABIAN HUMBERTO FAJARDO RESTREPO CC. 79.854.054 LILIANA AIDE PINTO SEGURA CC. 47441211 </t>
  </si>
  <si>
    <t>ROBINSON LUNA PARRA</t>
  </si>
  <si>
    <t>contacto@contraloriacasanare.gov.co</t>
  </si>
  <si>
    <t>20-0843 SANTIAGO DE CALI, 14 DE JUNIO DE 2019 SEÑORES CONTRALORIA DEPARTAMENTAL DE CASANARE ATENCIÓN: ROBINSON LUNA PARRA DIRECTOR DE RESPONSABILIDAD FISCAL Y JURISDICCIÓN COACTIVA CONTACTO@CONTRALORIACASANARE.GOV.CO YOPAL CORDIAL SALUDO, DAMOS RESPUESTA A SU OFICIO 110.25.2.01737 Y PRF NO. 035-2019 DE FECHA 21 DE MAYO DE 2019, RECIBIDA POR ESTA ENTIDAD 12 DE JUNIO DE 2019, EN EL QUE SOLICITA "ALLEGUE LOS CERTIFICADOS EN DONDE SE INFORME LA ÚLTIMA DIRECCIÓN DEL DOMICILIO O DE NOTIFICACIÓN REGISTRADA POR LAS PERSONAS NATURALES Y/O JURÍDICAS QUE SE ENCUENTREN MATRICULADAS (¿)". LE INFORMAMOS QUE BAJO EL NOMBRE DE FRANCO GOMEZ JORGE LUIS IDENTIFICADA CON CÉDULA DE CIUDADANÍA NO. 16597.506 FIGURÓ INSCRITA EN LA CÁMARA DE COMERCIO DE CALI Y SU ESTADO ACTUAL CANCELADO, LOS DEMÁS NO FIGURAN INSCRITOS EN LA CÁMARA DE COMERCIO DE CALI. NO OBSTANTE LO ANTERIOR, ES IMPORTANTE TENER EN CUENTA QUE EL ARTÍCULO 15 DEL DECRETO 019 DE 2012 DETERMINÓ QUE "LAS ENTIDADES PÚBLICAS Y LAS PRIVADA</t>
  </si>
  <si>
    <t>Se envia respuesta al correo electronico contacto@contraloriacasanare.gov.co.rpost.biz el día viernes 14/06/2019 05:11 p.m.</t>
  </si>
  <si>
    <t>EN COMUNICACION DEL DIA 07062019, RAD 2019-000045-00 DEL JUZGADO 01 DE PEQUEÑAS CAUSAS LABORALES LA GUAJIRA RIOHACHA, ENVIADO A LA CAMARA DE COMERCIO DE LA GUAJIRA Y REMITIDO A LA CAMARA DE COMERCIO DE CALI EL DIA 07062019, POR TRASLADO POR COMPETENCIAS, SOLICITAN EXPEDIR CERTIFICADO DE EXISTENCIA Y REPRESENTACION LEGAL DE LA ENTIDAD, EPS COOMEVA POR INCIDENTE DESACATO EN ACCION DE TUTELA 2018-00160-00.</t>
  </si>
  <si>
    <t>DAILETH SOFIA AREVALO MEDINA</t>
  </si>
  <si>
    <t>j01lpqcrioha@cendoj.ramajudicial.gov.co</t>
  </si>
  <si>
    <t>20-0823 SANTIAGO DE CALI, 13 DE JUNIO DE 2019 SEÑORES JUZGADO 01 PEQUEÑAS CAUSAS LABORALES ATENCIÓN: DAILETH SOFIA AREVALO MEDINA SECRETARIA J01LPQCRIOHA@CENDOJ.RAMAJUDICIAL.GOV.CO LA GUAJIRA - RIOHACHA CORDIAL SALUDO, DAMOS RESPUESTA A SU OFICIO JMPCL: 0285 CON RADICADO 44-001-41-4105-001-2019-000045-00 DE FECHA 7 DE JUNIO DE 2019, RECIBIDO POR ESTA ENTIDAD EL 12 DE JUNIO DE 2019, EN EL QUE SOLICITA "EL RESPECTIVO CERTIFICADO DE EXISTENCIA Y REPRESENTACIÓN LEGAL ACTUALIZADO DE LA EMPRESA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t>
  </si>
  <si>
    <t>Se envia respuesta al correo electronico j01lpqcrioha@cendoj.ramajudicial.gov.co.rpost.biz el día jueves 13/06/2019 10:15 a.m.</t>
  </si>
  <si>
    <t>EN COMUNICACION DEL DIA 11062019, RAD 2019-00347-00 DEL JUZGADO TERCERO LABRAL DEL CIRCUITO DE MANIZALES CALDAS, SOLICITAN EXPEDIR CERTIFICADO DE EXISTENCIA Y REPRESENTACION LEGAL DE LA SOCIEDAD INTEGRATED SERVICES A.M. S.A.S. NIT: 901094281-4 MT: 990177-16 INTEGRATED SERVICES A.M. S.A.S</t>
  </si>
  <si>
    <t>MARTHA INES RUIZ GIRALDO</t>
  </si>
  <si>
    <t>20-0824 SANTIAGO DE CALI, 13 DE JUNIO DE 2019 SEÑORES JUZGADO TERCERO LABORAL DEL CIRCUITO DE MANIZALES - CALDAS ATENCIÓN: MARTHA INES RUIZ GIRALDO JUEZ LCTO03MA@CENDOJ.RAMAJUDICIAL.GOV.CO MANIZALES - CALDAS CORDIAL SALUDO, DAMOS RESPUESTA A SU OFICIO CON RADICADO 2019-00347-00 SIN FECHA, RECIBIDO POR ESTA ENTIDAD EL 12 DE JUNIO DE 2019, EN EL QUE SOLICITA "ALLEGUE A ESTE DESPACHO COPIA DEL REGISTRO MERCANTIL DE INTEGRATED SERVICES AM S.AS. (¿).ADJUNTO ENVIAMOS CERTIFICADO DE EXISTENCIA Y REPRESENTACIÓN LEGAL DE INTEGRATED SERVICES A.M. S.A.S IDENTIFICADA CON NIT 901094281-4.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t>
  </si>
  <si>
    <t>Se envia respuesta al correo electronico lcto03ma@cendoj.ramajudicial.gov.co.rpost.biz el día jueves 13/06/2019 10:36 a.m.</t>
  </si>
  <si>
    <t>SE COMUNICA LA SEÑORA SANDRA LORENA LOZANO POR MEDIO DE LA CHAT, INDICANDO QUE REGISTRARON EL ACTA 04 CON RADICADO 20190271169 SE REALIZÓ EL NOMBRAMIENTO DE LA SEÑORA PRISCILLA CIUBAL AGONCILLO CON PASAPORTE 563400951, Y EL DÍA DE HOY EXPIDIÓ UN CERTIFICADO Y APARECE NOMBRADA CON "CÉDULA". SOLICITA QUE MODIFIQUEN INFORMACIÓN Y REPOSICIÓN DE CERTIFICADO 0819HPU3GE ERIKA MOSQUERA</t>
  </si>
  <si>
    <t>SANDRA LORENA LOZANO</t>
  </si>
  <si>
    <t>sandral@mandarapharma.com</t>
  </si>
  <si>
    <t>.RECLAMO PROCEDE. MODIFICO EL TIPO DE IDENTIFICACION DE LA SRA. PRISCILLA CIUBAL DE: C.C. POR PASAPORTE. PRISCILLA CIUBAL AGONCILLO PPTE NRO. 563400951 6 RENGLON 6 PRINCIPAL JUNTA DIRECTIVA. ENVIO CORREO DE NOTIFICACION AL DESTINATARIO: 'SANDRAL@MANDARAPHARMA.COM.RPOST.BIZ' JUEVES 13/06/2019 06:51 P.M.</t>
  </si>
  <si>
    <t>FAVOR VALIDAR QUE EN EL CERTIFICADO DE LA SOCIEDAD CON MATRICULA 1034669-16 NO APARECE REGISTRADO EL REPRESENTANTE LEGAL ALVARO JAVIER AGUILAR TAPIAS CON C.C. 79.724.657 COMO SE INDICA EN EL CERTIFICADO DE LA C.C.BOGOTÁ DE DONDE SE REGISTRÓ INICIALMENTE LA SOCIEDAD.</t>
  </si>
  <si>
    <t>ALVARO JAVIER AGUILAR TAPIAS</t>
  </si>
  <si>
    <t>alvaro0528@hotmail.com</t>
  </si>
  <si>
    <t>INGRESO POR VINCULOS LOS NOMBRAMIENTOS DE LOS SRES. AGUILAR TAPIAS ALVARO JAVIER CON C.C 79724657 COMO REPRESENTANTE LEGAL Y LA SRA. AGUILAR TAPIAS NATALIA ANDREA CON C.C. 1140814495, CON CARGO REPRESENTANTE LEGAL SUPLENTE. LLAMO AL USUARIO Y LE INDICO LA ACTUALIZACION REALIZADA. H: 10: 38 F: 13-06-2019</t>
  </si>
  <si>
    <t>A LA FECHA DE LA INSCRIPCION NO HABIA INSTRUCCIONES DE INGRESARLOS POR VINCULOS.</t>
  </si>
  <si>
    <t>EN COMUNICACION DEL DIA 10062019 RADICADO N. 1850.18, DE LA JUNTA CENTRAL DE CONTADORES, SOLICITAN AMABLE COLABORACION PARA QUE DENTRO DE LOS 10 DIAS SIGUIENTES AL RECIBO DE ESTA SOLICITUD, REMITA CON DESTINO A LA PRESENTE INVESTIGACION DISCIPLINARIA QUE ACTUALMENTE SE ADELANTA EN ESTA ENTIDAD CONTRA DEL CONTADOR PUBLICO GUSTAVO ADOLFO DUQUE CASTRO IDENTIFICADO CON CC 16589951 Y TARJETA PROFESIONAL N. 10778-T, LA SIGUIENTE INFORMACION SIN EMBARGO EN CASO DE QUE NO REPOSEN EN SU PODER, FAVOR DAR APLICACION AL ARTICULO 21 DE LA LEY 1755 DE 30 DE JUNIO DE 2015 A LA PRESENTE SOLICITUD (LISTA LARGA).</t>
  </si>
  <si>
    <t>19-06-2019: SE ENVIO A RETIRAR LA RADICACION 20190342194 YA QUE LA FUNCIONARIA REALIZO MAL EL RECIBO, POR LO ANTERIOR SE LE INFORMA A LA AUXILIAR PARA QUE REALICE UN NUEVO RECIBO POR LOS CONCEPTOS DE CERTIFICADO ESPECIAL Y PQR. 22-06-2019: PENDIENTE DE UN CERTIFICADO SE DEVUELVE LA RADICACION A LA EXPEDIDORA 20-0890 SANTIAGO DE CALI, 25 DE JUNIO DE 2019 SEÑORES JUNTA CENTRAL DE CONTADORES ATENCIÓN: YENNY MILENA LEMUS JIMENEZ SECRETARIA PARA ASUNTOS DISCIPLINARIOS SECRETARIAPARAASUNTOSDISCIPLINARIOS@JCC.GOV.CO BOGOTÁ D.C. CORDIAL SALUDO, DAMOS RESPUESTA A SU OFICIO CON RADICADO NO1850.18 Y EXPEDIENTE DISCIPLINARIO NO. 2018-452 DE FECHA 10 DE JUNIO DE 2019, RECIBIDO POR ESTA ENTIDAD EL 12 DE JUNIO DE 2019, EN EL QUE SOLICITA " REMITA CON DESTINO A LA PRESENTE INVESTIGACIÓN DISCIPLINARIA QUE ACTUALMENTE SE ADELANTA EN ESTA ENTIDAD CONTRA EL CONTADOR PÚBLICO GUSTAVO ADOLFO DUQUE CASTRO IDENTIFICADO CON CÉDULA DE CIUDADANÍA NO. 16.589.951 Y TARJETA PROFESIONAL NO. 10778-T, LA SI</t>
  </si>
  <si>
    <t>Se envia respuesta al correo electronico secretariaparaasuntosdisciplinarios@jcc.gov.co.rpost.biz el día martes 25/06/2019 08:48 a.m.</t>
  </si>
  <si>
    <t>EN COMUNICACION DEL DIA 12062019 CON OFICIO N. 3103 DEL JUZGADO TREINTA Y CUATRO CIVIL MUNICIPAL DE ORALIDAD, SOLICITAN INFORMAR EL PROCEDIMIENTO PARA HABILITAR UN USUARIO Y CONTRASEÑA EN LA PLATAFORMA RUES A FIN DE PERMITIR DESCARGAR CERTIFICADO DE EXISTENCIA Y REPRESENTACION LEGAL.</t>
  </si>
  <si>
    <t>ALIX CARMENZA DAZA SARMIENTO</t>
  </si>
  <si>
    <t>j34cmcali@cendoj.ramajudicial.gov.co</t>
  </si>
  <si>
    <t>20-0866 SANTIAGO DE CALI, 19 DE JUNIO DE 2019 SEÑORES JUZGADO TREINTA Y CUATRO CIVIL MUNICIPAL DE ORALIDAD ATENCIÓN: ALIX CARMENZA DAZA SARMIENTO JUEZ J34CMCALI@CENDOJ.RAMAJUDICIAL.GOV.CO SANTIAGO DE CALI CORDIAL SALUDO, DAMOS RESPUESTA A SU OFICIO NO. 3103 DE FECHA 12 DE JUNIO DE 2019, RECIBIDO POR ESTA ENTIDAD EL 12 DE JUNIO DE 2019, EN EL QUE SOLICITA "SE SIRVA INFORMAR EL PROCEDIMIENTO PARA HABILITAR UN USUARIO Y CONTRASEÑA EN LA PLATAFORMA RUES A FIN DE PERMITIRNOS DESCARGAR CERTIFICADOS DE CÁMARA DE COMERCIO, Y CON ELLO FACILITAR LA VALIDACIÓN DE INFORMACIÓN DE PERSONAS JURÍDICAS INVOLUCRADAS EN LOS PROCESOS JUDICIALES QUE SON DE NUESTRO CONOCIMIENTO,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t>
  </si>
  <si>
    <t>Se envia respuesta al correo electronico j34cmcali@cendoj.ramajudicial.gov.co.rpost.org el día miércoles 19/06/2019 03:10 p.m.</t>
  </si>
  <si>
    <t>EN COMUNICACION DEL DIA 07062019 CON OFICIO N. 1025 RAD 760013105013002018-00478-00 DEL JUZGADO TRECE LABORAL DEL CIRCUITO DE CALI, SOLICITAN CERTIFICAR SI SE CONOCE LA DIRECCION DE UBICACION DE LA SOCIEDAD LICEO DE CIENCIAS LTDA NIT 90309764 Y SI SE LLEVO ANTE DICHA ENTIDAD PROCESO LIQUIDATORIO, EN EL EVENTO DE SER POSITIVA LA RESPUESTA EL ESTADO EN QUE SE ENCUENTRA, EL NOMBRE Y DIRECCION DEL LIQUIDADOR.</t>
  </si>
  <si>
    <t>EDDIE ESCOBAR BERMUDEZ</t>
  </si>
  <si>
    <t>20-0867 SANTIAGO DE CALI, 19 DE JUNIO DE 2019 SEÑORES JUZGADO TRECE LABORAL DEL CIRCUITO DE CALI ATENCIÓN: EDDIE ESCOBAR BERMUDEZ SECRETARIO CARRERA 1 NO. 3 - 40 SANTIAGO DE CALI CORDIAL SALUDO, DAMOS RESPUESTA A SU OFICIO NO. 1025 DE FECHA 7 DE JUNIO DE 2019, RECIBIDO POR ESTA ENTIDAD EL 12 DE JUNIO DE 2019, EN EL QUE SOLICITA "SE SIRVA CERTIFICAR SI CONOCE LA DIRECCIÓN DE UBICACIÓN DE LA SOCIEDAD LICEO DE CIENCIAS LTDA CON NIT 90309764 (¿). ADJUNTO ENVIAMOS CERTIFICADO DE EXISTENCIA Y REPRESENTACIÓN LEGAL DE LA SOCIEDAD LICEO DE CIENCIAS LTDA IDENTIFICADA CON NIT NO. 90309764.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t>
  </si>
  <si>
    <t>EN COMUNICACION DEL DIA 10062019 CON OFICIO N. 2450 DEL CONSEJO SUPERIOR DE LA JUDICATURA - TRIBUNAL ADMINISTRATIVO DEL VALLE DEL CAUCA SECRETARIA, SOLICITAN APOYO PARA QUE SE ADELANTEN LOS TRAMITES PARA QUE SEA ASIGNADO AL TRIBUNAL ADMINISTRATIVO DEL VALLE UN USUARIO Y CONTRASEÑA PARA CONSULTA DE LOS CERTIFICADOS DE EXISTENCIA Y REPRESENTACION LEGAL, LO ANTERIOR CONFORME LO ESTABLECE EL ARTICULO 85 DEL CODIGO GENERAL DEL PROCESO.</t>
  </si>
  <si>
    <t>JUAN DIEGO ORNDORFF MUÑOZ</t>
  </si>
  <si>
    <t>s01tadvalle@cendoj.ramajudicial.gov.co</t>
  </si>
  <si>
    <t>20-0868 SANTIAGO DE CALI, 19 DE JUNIO DE 2019 SEÑORES TRIBUNAL ADMINISTRATIVO DEL VALLE DEL CAUCA ATENCIÓN: JUAN DIEGO ORNDORFF MUÑOZ SECRETARIO GENERAL S01TADVALLE@CENDOJ.RAMAJUDICIAL.GOV.CO SANTIAGO DE CALI CORDIAL SALUDO, DAMOS RESPUESTA A SU OFICIO NO. 2450 DE FECHA 10 DE JUNIO DE 2019, RECIBIDO POR ESTA ENTIDAD EL 12 DE JUNIO DE 2019, EN EL QUE SOLICITA "SEA ASIGNADO AL TRIBUNAL ADMINISTRATIVO DEL VALLE UN USUARIO Y CONTRASEÑA PARA LA CONSULTA DE LOS CERTIFICADOS DE EXISTENCIA Y REPRESENTACIÓN LEGAL, (¿). LE INFORMAMOS QUE EN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t>
  </si>
  <si>
    <t>Se envia respuesta al correo electronio s01tadvalle@cendoj.ramajudicial.gov.co.rpost.biz el día miércoles 19/06/2019 05:13 p.m.</t>
  </si>
  <si>
    <t>EN EL MOMENTO DE REALIZAR LA CONSTITUCIÓN, DE LA EMPRESA NOMBRARON AL SEÑOR JONNATHAN CARDONA ROMERO, COMO REPRESENTANTE LEGAL SUPLENTE, LE PRESENTARON UN CERTIFICADO DE EXISTENCIA Y REPRESENTACION LEGAL A UN PROVEEDOR, Y AL VALIDARDATOS EL NOMBRE DEL REPRESENTANTE LEGAL SUPLENTE ESTABA MAL ESCRITO JONNATHAN CARDENAS ROMERO, SE SOLICITA CORRIJA Y REMPLACE EL CERTIFICADO CERTIFICADO: 0819EOZST8 SE VALIDA EN EXPEDIENTES PÚBLICOS</t>
  </si>
  <si>
    <t>DANNA  PEDRAZA</t>
  </si>
  <si>
    <t>WCARDENAS@COLCALDERAS.COM.CO</t>
  </si>
  <si>
    <t>.RECLAMO PROCEDE. MODIFICO EL PRIMER APELLIDO DEL SR. JONNATHAN, DE: CARDENAS POR CARDONA C..C 14639330. SE ENVIA CORREO DE NOTIFICACION AL DESTINATARIO: WCARDENAS@COLCALDERAS.COM.CO.RPOST.BIZ' JUEVES 13/06/2019 06:37 P.M.</t>
  </si>
  <si>
    <t>CLIENTE INFORMA QUE DOCUMENTO DE IDENTIFICACION REQUIERE QUE SE LE RETIRE LA LETRA QUE LE ANTECEDE SIENDO CORRECTO 369093 CEDULA DE EXTRANJERIA CORRESPONDIENTE A GARCIA ARIMON ANGEL GERENTE Y REPRESENTANTE LEGAL</t>
  </si>
  <si>
    <t>NATALIA CARDENAS GONZALEZ</t>
  </si>
  <si>
    <t>sergiocabrera@sergiocabrera.com.co</t>
  </si>
  <si>
    <t>.A SOLICITUD DEL USUARIO SE DA RESPUESTA A SOLICITUD. SE CONSULTA CON LA JEFE JURIDICA (CBOTERO), QUIEN INDICA QUE SI EL USUARIO LO SOLICITA SE PUEDE RETIRAR, PUES A REALIZAR LA CONSULTA EN LA PAG. DE MIGRACION NO SE DILIGENCIA LA LETRA. POR LO ANTERIOR, PROCEDO A RETIRAR LA LETRA E DEL NUMERO DE IDENTIFICACION DEL SR. CON NRO. 369093. LLAMO AL USUARIO Y LE INDICO LA ACTUALIZACION REALIZADA H: 08:43 F: 14-06-2019</t>
  </si>
  <si>
    <t>BUENOS DIAS POR FAVOR CORREGIR APELLIDO DE LA SRA MARIA PAULA ZAMORANO SALCEDO . YA QUE EN EL CERTIFICADO APARECE ZAMORA LOPEZ. EN EL EXPEDIENTE ESTA ANEXO LA COPIA DE LA CEDULA. INSCRITO 19425 NIT901283809. MUCHAS GRACIAS</t>
  </si>
  <si>
    <t>JUAN CAMILO TELLO GOMEZ</t>
  </si>
  <si>
    <t>camilotello96@hotmail.com</t>
  </si>
  <si>
    <t>.RECLAMO PROCEDE. MODIFICO EL SEGUNDO APELLIDO DE LA SRA. MARIA PAULA ZAMORA CON C.C. 1114735686 DE: LOPEZ POR SALCEDO, COMO SE REPORTA EN EL ACTA DE NOMBRAMIENTO Y ADJUNTO FOTOCOPIA DE CC. EL USUARIO ESPERA RESPUESTA INMEDIATA SEDE UNICENTRO. H: 09:02 F: 13-06-2019</t>
  </si>
  <si>
    <t>EL SR. MARIO GERMAN BARBOSA VALDERRAMA PRESENTA RECLAMO PORQUE EN EL INSCRITO 1054178-16 CREDIRAPI EN LÍNEA FINTECH S.A.S NIT.901293352-2 EN LA NACIONALIDAD DEL CONTROLANTE EN LA SITUACION DE CONTROL DIGITARON ISRAELI Y LO CORRECTO ES COLOMBIANO. CON EL CUPO DE CERTIFICADOS DESCARGO UN CERTIFICADO DIGITAL Y SOLICITA QUE UNA VEZ CORREGIDO ME REENVIEN AL CORREO ADMIN@CREDIRAPI.COM EL CERTIFICADO DIGITAL.</t>
  </si>
  <si>
    <t>MARIO GERMAN BARBOSA VALDERRAMA</t>
  </si>
  <si>
    <t>admin@credirapi.com</t>
  </si>
  <si>
    <t>RECLAMO PROCEDE. MODIFICO EN EL CERTIFICA TEXTO DE SITUACION DE CONTROL LA NACIONALIDAD DEL CONTROLANTE FABIAN ANDRES MORÁN DE: ISRAELI POR COLOMBIANA. LLAMO AL USUARIO Y LA LINEA DOCUMENTADA SE ENCUENTRA APAGADA H: 08:03 F: 14-06-2019. ENVIO CORREO DE NOTIFICACION AL DESTINATARIO: ADMIN@CREDIRAPI.COM.REPOST.BIZ VIERNES 14/06/2019 08:10 A.M.</t>
  </si>
  <si>
    <t>EL DIA 04062019 EL SR. GABRIEL ANTONIO CORONADO SUAREZ IDENTIFICADO CON CC. NO. 1127955075 PRESENTO SOLICITUD DE MATRICULA DE UN ESTABLECIMIENTO DE COMERCIO CON NOMBRE INTERSERVICIOS C&amp;O CON RADICACION NO. 20190330252 EN LA CUAL SE SOLICITO INCLUIR 3 ACTIVIDADES CIIU 4761 4719 Y 5310, EL DIA DE HOY SOLICITA UN CERTIFICADO DE MATRICULA Y SE PERCATA QUE SOLO TIENE 2 ACTIVIDADES CIIU 4761 Y 4719 POR LO QUE SOLICITA SE LE HAGA LA RESPCTIVA CORRECCION YA QUE VERIFICANDO EN DOCUNET SE PUEDE EVIDENCIAR QUE EN EL FORMULARIO DE MATRICULA ESTAN LA 3 ACTIVIDADES Y SOLO SE LE GRABARON 2.</t>
  </si>
  <si>
    <t>GABRIEL ANTONIO CORONADO SUAREZ</t>
  </si>
  <si>
    <t>gabriel.coronado1987@gmail.com</t>
  </si>
  <si>
    <t>RECLAMO PROCEDE. SE EVIDENCIA EN EL FORMULARIO DE MATRICULA (ANEXO 1), QUE SE REPORTARON 3 ACTIVIDADES ECONOMICAS, 4761, 4719 Y 5310, AL CERTIFICAR NO SE GRABÓ LA ACTIVIDAD ECONOMICA 5310, PROCEDO A ADICONARLA EN EL ORDEN 3 COMO SE REPORTO. MATRICULA: 1053359-2. LLAMO AL USUARIO Y LE INDCO LA ACTUALIZACION REALIZADA: 09:06 F: 14-06-2019.</t>
  </si>
  <si>
    <t>EN COMUNICACION DEL DIA 13062019 CON OFICIO 02339 RAD 76-100-40-89-001-2019-00174-00, DEL JUZGADO PROMISCUO MUNICIPAL DE BOLIVAR, VALLE DEL CAUCA DISTRITO JUDICIAL DE BUGA, SOLICITAN CERTIFICADO DE EXISTENCIA Y REPRESENTACION LEGAL DE LA ENTIDAD EPS COOMEVA POR INCIDENTE DE DESACATO EN ACCION DE TUTELA 2019-00174-00</t>
  </si>
  <si>
    <t>20-0854 SANTIAGO DE CALI, 18 DE JUNIO DE 2019 SEÑORES JUZGADO PROMISCUO MUNICIPAL DE BOLIVAR, VALLE DEL CAUCA ATENCIÓN: PAULA ANDREA RAMIREZ MARTINEZ SECRETARIA J01PRMPALBOLIVARVALLE@CENDOJ.RAMAJUDICIAL.GOV.CO BUGA CORDIAL SALUDO, DAMOS RESPUESTA A SU OFICIO TUTELA NO. 02339 Y RADICACIÓN NO. 76-100-40-89-001-2019-001-74-00 DE FECHA 13 DE JUNIO DE 2019, RECIBIDO POR ESTA ENTIDAD EL MISMO DÍA, EN EL QUE SOLICITA "COPIA DEL CERTIFICADO EXISTENCIA Y REPRESENTACIÓN DEL ACCIONADO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t>
  </si>
  <si>
    <t>Se envia respuesta al correo electronico j01prmpalbolivarvalle@cendoj.ramajudicial.gov.co.rpost.biz el día martes 18/06/2019 09:27 a.m.</t>
  </si>
  <si>
    <t>EN COMUNICACION DEL DIA 05062019, CON OFICIO # 813 DEL JUZGADO SETENTA Y NUEVE PENAL MUNICIPAL CON FUNCION DE CONTROL DE GARANTIAS DE BOGOTA, ENVIADO A LA CAMARA DE COMERCIO DE BOGOTA Y REMITIDO A LA CAMARA DE COMERCIO DE CALI EL DIA 10062019 CON RADICACION 20190339284, POR TRASLADO POR COMPETENCIAS, SOLICITAN EXPEDIR CERTIFICADO DE EXISTENCIA Y REPRESENTACION LEGAL DE LA ENTIDAD, EPS COOMEVA POR INCIDENTE DESACATO EN ACCION DE TUTELA 2018-00061</t>
  </si>
  <si>
    <t>JENNY MILENA FONSECA</t>
  </si>
  <si>
    <t>j79pmgbt@cendoj.ramajudicial.gov.co</t>
  </si>
  <si>
    <t>20-0849 SANTIAGO DE CALI, 17 DE JUNIO DE 2019 SEÑORES JUZGADO SETENTA Y NUEVE (79) PENAL MUNICIPAL CON FUNCION DE CONTROL DE GARANTIAS DE BOGOTÁ ATENCIÓN: JENNY MILENA FONSECA SECRETARIA J79PMGBT@CENDOJ.RAMAJUDICIAL.GOV.CO BOGOTÁ D.C. CORDIAL SALUDO, DAMOS RESPUESTA A SU OFICIO NO. 813 E INCIDENTE DE TUTELA 2018-00061 DE FECHA 5 DE JUNIO DE 2019, RECIBIDO POR ESTA ENTIDAD EL 14 DE JUNIO DE 2019, EN EL QUE SOLICITA "CERTIFICADO DE EXISTENCIA Y REPRESENTACIÓN LEGAL DEBIDAMENTE ACTUALIZADO DE LA ENTIDAD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
  </si>
  <si>
    <t>Se envia respuesta al correo electronico j79pmgbt@cendoj.ramajudicial.gov.co.rpost.biz el día lunes 17/06/2019 03:54 p.m.</t>
  </si>
  <si>
    <t>EN COMUNICACION DEL DIA 05062019, CON OFICIO # 0492 DEL JUZGADO DIECIOCHO PENAL MUNICIPAL CON FUNCION DE CONTROL DE GARANTIAS, ENVIADO A LA CAMARA DE COMERCIO DE BOGOTA Y REMITIDO A LA CAMARA DE COMERCIO DE CALI EL DIA 07062019 CON RADICACION 20190339344, POR TRASLADO POR COMPETENCIAS, SOLICITAN EXPEDIR CERTIFICADO DE EXISTENCIA Y REPRESENTACION LEGAL DE LA ENTIDAD, EPS COOMEVA POR INCIDENTE DESACATO EN ACCION DE TUTELA 2009-0073.</t>
  </si>
  <si>
    <t>NATALIA ANDREA MEJIA ROBAYO</t>
  </si>
  <si>
    <t>j18pmgbt@cendoj.ramajudicial.gov.co</t>
  </si>
  <si>
    <t>.20-0852 SANTIAGO DE CALI, 17 DE JUNIO DE 2019 SEÑORES JUZGADO DIECIOCHO PENAL MUNICIPAL CON FUNCION DE CONTROL DE GARANTIAS ATENCIÓN: NATALIA ANDREA MEJIA ROBAYO JUEZ J18PMGBT@CENDOJ.RAMAJUDICIAL.GOV.CO BOGOTÁ D.C. CORDIAL SALUDO, DAMOS RESPUESTA A SU OFICIO NO. 0492 E INCIDENTE DE TUTELA NO. 2009-0073 DE FECHA 5 DE JUNIO DE 2019, RECIBIDO POR ESTA ENTIDAD EL 14 DE JUNIO DE 2019, EN EL QUE SOLICITA "LOS NOMBRES COMPLETOS Y DOCUMENTOS DE IDENTIFICACIÓN DE QUIENES DESEMPEÑAN PARA LA FECHA COMO REPRESENTANTE LEGAL EN: EMPRESA PRESTADORA DE SALUD - COOMEVA EPS BOGOTÁ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t>
  </si>
  <si>
    <t>Se envia respuesta al correo electronico j18pmgbt@cendoj.ramajudicial.gov.co.rpost.biz el día lunes 17/06/2019 04:38 p.m.</t>
  </si>
  <si>
    <t>DERECHO DE PETICIÓN POR DEVOLUCIÓN DE DINERO POR PAGO DE AUDIENCIA DE CONCILIACIÓN NRO. 6596</t>
  </si>
  <si>
    <t xml:space="preserve">PAOLA ANDREA MORALES OCAMPO	</t>
  </si>
  <si>
    <t>contabilidad@arrendadora.com.co</t>
  </si>
  <si>
    <t>P-ACLARAR O INFORMAR SOBRE TARIFAS</t>
  </si>
  <si>
    <t>SANTIAGO DE CALI, 27 JUNIO DE 2019 SEÑORA PAOLA ANDREA MORALES OCAMPO REPRESENTANTE LEGAL FORSA RENTA S.A.S. CARRERA 23 NO. 13 - 60 CONTABILIDAD@ARRENDADORA.COM.CO YUMBO - COLOMBIA REFERENCIA: RESPUESTA A DERECHO DE PETICIÓN. RECIBA UN CORDIAL SALUDO. EN MI CALIDAD DE DIRECTORA DEL CENTRO DE CONCILIACIÓN, ARBITRAJE Y AMIGABLE COMPOSICIÓN DE LA CÁMARA DE COMERCIO DE CALI, ME PERMITO PROCEDER A DAR RESPUESTA, DENTRO DEL TÉRMINO LEGAL, A LA COMUNICACIÓN RADICADA POR USTED EN DÍAS ANTERIORES, EN LA CUAL SOLICITA AL CENTRO LA DEVOLUCIÓN DE LOS DINEROS PAGADOS PARA LA SOLICITUD DE UNA AUDIENCIA DE CONCILIACIÓN EN ABRIL DE 2017, PETICIÓN QUE PROCEDEREMOS A DAR RESPUESTA EN LA SIGUIENTES TÉRMINOS. DE ANTEMANO LE PRESENTAMOS EXCUSAS POR NO CONTESTAR LA COMUNICACIÓN INICIAL, PUES SIN MEDIAR JUSTIFICACIÓN ALGUNA DE ESTE IMPASE A LA FALTA DE RESPUESTA A SUS CORREOS, HEMOS TENIDO ALGUNOS INCONVENIENTES CON LOS CORREOS ELECTRÓNICOS. EN CUANTO A LA PETICIÓN CONTENIDA EN SU ESCRITO, POR SUPU</t>
  </si>
  <si>
    <t>EN COMUNICACION DEL DIA 06062019, CON OFICIO # 0957 DEL JUZGADO CATORCE (14) PENAL MUNICIPAL CON FUNCIONES DE CONOCIMIENTO , ENVIADO A LA CAMARA DE COMERCIO DE BOGOTA Y REMITIDO A LA CAMARA DE COMERCIO DE CALI EL DIA 07062019 CON RADICACION 20190339337, POR TRASLADO POR COMPETENCIAS, SOLICITAN EXPEDIR CERTIFICADO DE EXISTENCIA Y REPRESENTACION LEGAL DE LA ENTIDAD, EPS COOMEVA POR INCIDENTE DESACATO EN ACCION DE TUTELA 2017-0098.</t>
  </si>
  <si>
    <t>JAIME ALBERTO ALVAREZ MORA</t>
  </si>
  <si>
    <t>20-0853 SANTIAGO DE CALI, 18 DE JUNIO DE 2019 SEÑORES JUZGADO CATORCE (14) PENAL MUNICIPAL CON FUNCIONES DE CONOCIMIENTO ATENCIÓN: JAIME ALBERTO ALVAREZ MORA SECRETARIO J14PMCBT@CENDOJ.RAMAJUDICIAL.GOV.CO BOGOTÁ D.C. CORDIAL SALUDO, DAMOS RESPUESTA A SU OFICIO NO. 0957 E INCIDENTE DESACATO TUTELA NO. 2017-0098 DE FECHA 6 DE JUNIO DE 2019, RECIBIDO POR ESTA ENTIDAD EL 14 DE JUNIO DE 2019, EN EL QUE SOLICITA "SE ORDENE A QUIEN CORRESPONDA, ALLEGAR A ESTE DESPACHO EN EL MENOR TIEMPO POSIBLE CERTIFICADO DE EXISTENCIA Y REPRESENTACION DE LA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t>
  </si>
  <si>
    <t>Se envia respuesta al correo electronico j14pmcbt@cendoj.ramajudicial.gov.co.rpost.biz el día martes 18/06/2019 09:14 a.m.</t>
  </si>
  <si>
    <t>EN COMUNICACION DEL DIA 04062019, CON OFICIO # 1964/19 DEL JUZGADO VEINTIDOS CIVIL MUNICIPAL DE BOGOTA , ENVIADO A LA CAMARA DE COMERCIO DE BOGOTA Y REMITIDO A LA CAMARA DE COMERCIO DE CALI EL DIA 07062019 CON RADICACION 20190339327, POR TRASLADO POR COMPETENCIAS, SOLICITAN EXPEDIR CERTIFICADO DE EXISTENCIA Y REPRESENTACION LEGAL DE LA ENTIDAD, EPS COOMEVA POR INCIDENTE DESACATO EN ACCION DE TUTELA 2019-00459-00.</t>
  </si>
  <si>
    <t>20-0864 SANTIAGO DE CALI, 18 DE JUNIO DE 2019 SEÑORES JUZGADO VENTIDOS CIVIL MUNICIPAL DE BOGOTÁ D.C. ATENCIÓN: DAVID ANTONIO GONZALEZ - RUBIO BREAKEY SECRETARIO CMPL22BT@CENDOJ.RAMAJUDICIAL.GOV.CO BOGOTÁ D.C. CORDIAL SALUDO, DAMOS RESPUESTA A SU OFICIO NO. 1964/19 Y ACCIÓN DE TUTELA NO. 11001400302220190045900 DE FECHA 4 DE JUNIO DE 2019, RECIBIDO POR ESTA ENTIDAD EL 14 DE JUNIO DE 2019, EN EL QUE SOLICITA "INFORMEN A ESTE DESPACHO EL NOMBRE, CARGO E IDENTIFICACIÓN DE QUIEN OSTENTA LA CALIDAD DE REPRESENTANTE LEGAL DE BIENESTAR Y PROTECCION INTEGRAL J.C. S.A.S.(¿). ADJUNTO ENVIAMOS CERTIFICADO DE EXISTENCIA Y REPRESENTACIÓN LEGAL DE LA EMPRESA BIENESTAR Y PROTECCION INTEGRAL J.C. S.A.S. IDENTIFICADA CON NIT NO. 900.890.642-0 NO OBSTANTE LO ANTERIOR, ES IMPORTANTE TENER EN CUENTA QUE EL ARTÍCULO 15 DEL DECRETO 019 DE 2012 DETERMINÓ QUE "LAS ENTIDADES PÚBLICAS Y LAS PRIVADAS QUE CUMPLAN FUNCIONES PÚBLICAS O PRESTEN SERVICIOS PÚBLICOS PUEDEN CONECTARSE GRATUITAMENTE A LOS REGI</t>
  </si>
  <si>
    <t>Se envia respuesta al correo electronico cmpl22bt@cendoj.ramajudicial.gov.co.rpost.biz el día martes 18/06/2019 03:27 p.m.</t>
  </si>
  <si>
    <t xml:space="preserve">EN COMUNICACION DEL DIA 06062019, CON OFICIO # 571 DEL JUZGADO NOVENO PENAL MUNICIPAL PARA ADOLESCENTES DE CONTROL DE GARANTIAS DE BOGOTA DC, ENVIADO A LA CAMARA DE COMERCIO DE BOGOTA Y REMITIDO A LA CAMARA DE COMERCIO DE CALI EL DIA 07062019 CON RADICACION 20190339315, POR TRASLADO POR COMPETENCIAS, SOLICITAN EXPEDIR CERTIFICADO DE EXISTENCIA Y REPRESENTACION LEGAL DE LA ENTIDAD, ACCIONES Y SERVICIOS S.A.S. NIT 800162612 MT 494983 DESACATO EN ACCION DE TUTELA 2019-00093. </t>
  </si>
  <si>
    <t>YENNY LEMUS</t>
  </si>
  <si>
    <t>ado09garbt@cendoj.ramajudicial.gov.vo</t>
  </si>
  <si>
    <t>20-0863 SANTIAGO DE CALI, 18 DE JUNIO DE 2019 SEÑORES JUZGADO NOVENO PENAL MUNICIPAL PARA ADOLESCENTES DE CONTROL DE GARANTIAS DE BOGOTÁ D.C. ATENCIÓN: YENNY L. LEMUST. SECRETARIA ADO09GARBT@CENDOJ.RAMAJUDICIAL.GOV.CO BOGOTÁ D.C. CORDIAL SALUDO, DAMOS RESPUESTA A SU OFICIO NO. 571 Y ACCIÓN DE TUTELA NO. 110014071009-2019-00093 DE FECHA 6 DE JUNIO DE 2019, RECIBIDO POR ESTA ENTIDAD EL 14 DE JUNIO DE 2019, EN EL QUE SOLICITA "EL CERTIFICADO DE EXISTENCIA Y REPRESENTACIÓN ACTUALIZADO DE LA ACCIONADA, DENTRO DE LA PRESENTE ACCIÓN CONSTITUCIONAL A EFECTOS DE ESTABLECER REPRESENTANTE LEGAL, DIRECCIÓN DE NOTIFICACIONES JUDICIALES, (¿). ADJUNTO ENVIAMOS CERTIFICADO DE EXISTENCIA Y REPRESENTACIÓN LEGAL DE LA EMPRESA ACCIONES Y SERVICIOS S.A.S. IDENTIFICADA CON NIT NO. 800.162.612-4. NO OBSTANTE LO ANTERIOR, ES IMPORTANTE TENER EN CUENTA QUE EL ARTÍCULO 15 DEL DECRETO 019 DE 2012 DETERMINÓ QUE "LAS ENTIDADES PÚBLICAS Y LAS PRIVADAS QUE CUMPLAN FUNCIONES PÚBLICAS O PRESTEN SERVICIOS PÚB</t>
  </si>
  <si>
    <t>Se envia respuesta al correo electronico ado09garbt@cendoj.ramajudicial.gov.co.rpost.biz el día martes 18/06/2019 01:52 p.m.</t>
  </si>
  <si>
    <t>SOLICITA CERTIFICADOS DE LAS SIGUIENTES MATRICULAS 463976,566790,727767,805565,897689,900965 Y DE LA EMPRESA 1047740-16, SOLICITAN HISTORICO DE SOCIOS REPRESENTANTE LEGAL O ACCIONISTAS, DE IGUAL FORMA COPIA EN MEDIO MAGNETICO DE LOS EXPEDIENTES DE LAS MATRICULAS REALACIONADAS EN LA RADICACION 20190344945, ASI MISMO CERTIFICAR SI ESTAN INSCRITOS O SON PROPIETARIOS DE ALGUN ESTABLECIMIENTO.</t>
  </si>
  <si>
    <t>20-0870 SANTIAGO DE CALI, 20 DE JUNIO DE 2019 SEÑORES MINISTERIO DE DEFENSA NACIONAL POLICIA NACIONAL ATENCIÓN: PATRULLERO CRISTIAN GUILLERMO CORREDOR GUERRA INVESTIGADOR CRIMINAL CHRISTIAN.CORREDOR@CORREO.POLICIA.GOV.CO. SANTIAGO DE CALI CORDIAL SALUDO, DAMOS RESPUESTA A SU OFICIO CON NUMERO ÚNICO DE NOTICIA CRIMINAL NO.760016000193201906134 DE FECHA 14 DE JUNIO DE 2019, RECIBIDO POR ESTA ENTIDAD EL MISMO DÍA, EN EL QUE NOS SOLICITA "REALIZAR LA INSPECCIÓN JUDICIAL ANTE LA CÁMARA DE COMERCIO CORRESPONDA, EL HISTÓRICO QUE REPOSE EN SUS BASES DE LAS PERSONAS (¿)": ADJUNTO ENVIAMOS SEIS (6) CERTIFICADOS DE MATRÍCULA Y UN (1) CERTIFICADO DE EXISTENCIA Y REPRESENTACIÓN LEGA DE LAS SIGUIENTES EMPRESAS: "	GOMEZ PINEDA VICTOR MANUEL MATRICULA NO. 566790-1 "	PATIÑO ALVAREZ ALEXANDRA YURI MATRICULA NO. 727767-1 "	PRADO ALVAREZ DAYANI MAITE MATRICULA NO. 805565-1 "	CHINGAL PANTOJA ANDRES FERNANDO MATRICULA NO. 897689-1 "	PANTOJA ALVAREZ JHONNY ALEXANDER MATRICULA NO. 900965-1 "	WORLD D</t>
  </si>
  <si>
    <t>Se envia respuesta al correo electronico christian.corredor@correo.policia.gov.co.rpost.biz el día jueves 20/06/2019 11:38 a.m.</t>
  </si>
  <si>
    <t>EN COMUNICACION DEL DIA 1062019, CON OFICIO # 0433 DEL JUZGADO 62 CIVIL MUNICIPAL DE BOGOTA DC Y/O JUZGADO 44 DE PEQUEÑAS CAUSAS Y COMPETENCIA MULTIPLE DE BOGOTA DC , ENVIADO A LA CAMARA DE COMERCIO DE BOGOTA Y REMITIDO A LA CAMARA DE COMERCIO DE CALI EL DIA 10062019 CON RADICACION 20190339304, POR TRASLADO POR COMPETENCIAS, SOLICITAN EXPEDIR CERTIFICADO DE EXISTENCIA Y REPRESENTACION LEGAL DE LA ENTIDAD, COOMEVA EPS SA ASI COMO LOS CORREOS ELECTRONICOS PERSONALES E INSTITUCIONALES DE SUS REPRESENTANTES LEGALES PRINCIPALES Y SUPLENTES ADSCRITOS INCIDENTE DE DESACATO EN ACCION DE TUTELA 2019-025100</t>
  </si>
  <si>
    <t>20-0851 SANTIAGO DE CALI, 17 DE JUNIO DE 2019 SEÑORES JUZGADO 62 CIVIL MUNICIPAL DE BOGOTÁ JUZGADO 44 DE PEQUEÑAS CAUSAS Y COMPETENCIA MULTIPLE DE BOGOTÁ D.C ATENCIÓN: OLGA SOFIA GONZALEZ BARAJAS SECRETARIA CMPL62BT@CENDOJ.RAMAJUDICIAL.GOV.CO BOGOTÁ D.C. CORDIAL SALUDO, DAMOS RESPUESTA A SU OFICIO NO. 0433 E INCIDENTE DESACATO NO. 11001 4003 062 2019 0025100 DE FECHA 10 DE JUNIO DE 2019, RECIBIDO POR ESTA ENTIDAD EL 14 DE JUNIO DE 2019, EN EL QUE SOLICITA "APORTE CERTIFICADO DE EXISTENCIA Y REPRESENTACIÓN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t>
  </si>
  <si>
    <t>Se envia respuesta al correo electronico cmpl62bt@cendoj.ramajudicial.gov.co.rpost.biz el día lunes 17/06/2019 04:20 p.m.</t>
  </si>
  <si>
    <t>EN COMUNICACION DEL DIA 10062019, CON OFICIO # J75 - 573 DEL JUZGADO 75 PENAL MUNICIPAL FUNCION CONTROL GARANTIAS BOGOTA DC , ENVIADO A LA CAMARA DE COMERCIO DE BOGOTA Y REMITIDO A LA CAMARA DE COMERCIO DE CALI EL DIA 10062019 CON RADICACION 20190339294, POR TRASLADO POR COMPETENCIAS, SOLICITAN EXPEDIR CERTIFICADO DE EXISTENCIA Y REPRESENTACION LEGAL DE LA ENTIDAD COOMEVA EPS SA INCIDENTE DE DESACATO EN ACCION DE TUTELA 2019-062</t>
  </si>
  <si>
    <t>MYRIAM MAYERLY RINCON BOCANEGRA</t>
  </si>
  <si>
    <t>j75pmgbt@cendoj.ramajudicial.gov.co</t>
  </si>
  <si>
    <t>20-0850 SANTIAGO DE CALI, 17 DE JUNIO DE 2019 SEÑORES JUZGADO 75 PENAL MUNICIPAL FUNCION CONTROL GARANTIAS ATENCIÓN: MYRIAM MAYERLY RINCON BOCANEGRA OFICIAL MAYOR J75PMGBT@CENDOJ.RAMAJUDICIAL.GOV.CO BOGOTÁ D.C. CORDIAL SALUDO, DAMOS RESPUESTA A SU OFICIO NO. J75-573 E INCIDENTE DE TUTELA 2019-062 DE FECHA 10 DE JUNIO DE 2019, RECIBIDO POR ESTA ENTIDAD EL 14 DE JUNIO DE 2019, EN EL QUE SOLICITA "SE SIRVA REMITIR A ESTE JUZGADO CERTIFICADO DE EXISTENCIA Y REPRESENTACIÓN DE LA EPS COOMEVA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t>
  </si>
  <si>
    <t>se envia respuesta al correo electronico j75pmgbt@cendoj.ramajudicial.gov.co.rpost.biz el dia lunes 17/06/2019 04:02 p.m.</t>
  </si>
  <si>
    <t>EN COMUNICACION DEL DIA 11062019, CON OFICIO # 1496 DEL JUZGADO CATORCE PENAL MUNICIPAL CON FUNCION DE CONTROL DE GARANTIAS DE SANTIAGO DE CALI, SOLICITAN EXPEDIR CERTIFICADO DE EXISTENCIA Y REPRESENTACION LEGAL DE LA ENTIDAD, EPS COOMEVA POR INCIDENTE DESACATO EN ACCION DE TUTELA 128. NOTA: SOLICITAN DE MANERA INMEDIATA HACER LLEGAR ESTA INFORMACION PARA EFECTOS.</t>
  </si>
  <si>
    <t>ANA MARIA HORTA LOSADA</t>
  </si>
  <si>
    <t>20-0856 SANTIAGO DE CALI, 18 DE JUNIO DE 2019 SEÑORES JUZGADO CATORCE PENAL MUNICIPAL CON FUNCION DE CONTROL DE GARANTIAS DE SANTIAGO DE CALI ATENCIÓN: ANA MARIA HORTA LOSADA SECRETARIA PALACIO DE JUSTICIA PEDRO ELÍAS SERRANO PISO 15 J14PMCALI@CENDOJ.RAMAJUDICIAL.GOV.CO SANTIAGO DE CALI CORDIAL SALUDO, DAMOS RESPUESTA A SU OFICIO NO. 1496 Y RADICADO NO. 2018-00115 DE FECHA 11 DE JUNIO DE 2019, RECIBIDO POR ESTA ENTIDAD EL 14 DE JUNIO DE 2019, EN EL QUE SOLICITA "(¿) SE ALLEGUE EL CERTIFICADO DE EXISTENCIA Y REPRESENTACIÓN LEGAL DE LA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t>
  </si>
  <si>
    <t>Se envia respuesta al correo electronico j14pmcali@cendoj.ramajudicial.gov.co.rpost.biz el día martes 18/06/2019 09:47 a.m.</t>
  </si>
  <si>
    <t>EN COMUNICACION DEL DIA 11062019, CON OFICIO # 1491 DEL JUZGADO CATORCE PENAL MUNICIPAL CON FUNCION DE CONTROL DE GARANTIAS DE SANTIAGO DE CALI, SOLICITAN EXPEDIR CERTIFICADO DE EXISTENCIA Y REPRESENTACION LEGAL DE LA ENTIDAD, EPS COOMEVA POR INCIDENTE DESACATO EN ACCION DE TUTELA 2019-00035 NOTA: SOLICITAN DE MANERA INMEDIATA HACER LLEGAR ESTA INFORMACION PARA EFECTOS.</t>
  </si>
  <si>
    <t>ANA  MARIA HORTA LOSADA</t>
  </si>
  <si>
    <t>20-0857 SANTIAGO DE CALI, 18 DE JUNIO DE 2019 SEÑORES JUZGADO CATORCE PENAL MUNICIPAL CON FUNCION DE CONTROL DE GARANTIAS DE SANTIAGO DE CALI ATENCIÓN: ANA MARIA HORTA LOSADA SECRETARIA PALACIO DE JUSTICIA PEDRO ELÍAS SERRANO PISO 15 J14PMCALI@CENDOJ.RAMAJUDICIAL.GOV.CO SANTIAGO DE CALI CORDIAL SALUDO, DAMOS RESPUESTA A SU OFICIO NO. 1491 Y RADICADO NO. 2018-00035 DE FECHA 11 DE JUNIO DE 2019, RECIBIDO POR ESTA ENTIDAD EL 14 DE JUNIO DE 2019, EN EL QUE SOLICITA "(¿) SE ALLEGUE EL CERTIFICADO DE EXISTENCIA Y REPRESENTACIÓN LEGAL DE LA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t>
  </si>
  <si>
    <t>Se envia respuesta al correo electronico j14pmcali@cendoj.ramajudicial.gov.co.rpost.biz el día martes 18/06/2019 09:53 a.m.</t>
  </si>
  <si>
    <t>EN COMUNICACION RECIBIDA EL 14062019 LA SEÑORA CATHERINE DAZA MANCHOLA IDENTIFICADA CON CC 38603029, SOLICITA POR MEDIO DEL PRESENTE ESCRITO (DOCUMENTO ADJUNTO) SE RESUELVAN LAS INQUIETUDES QUE ALLI EXPRESA.</t>
  </si>
  <si>
    <t>CATHERINE DAZA MANCHOLA</t>
  </si>
  <si>
    <t>ktdaza@me.com</t>
  </si>
  <si>
    <t>SANTIAGO DE CALI, 9 DE JULIO DE 2019 SEÑORA CATHERINE DAZA MANCHOLA CALLE 1B OESTE N0 4 OESTE-209 EDIF PORTAL DE LA QUEBRADA CORREO ELECTRÓNICO: KTDAZA@ME.COM CIUDAD RECIBA UN CORDIAL SALUDO, MEDIANTE ESCRITO SIN FECHA, RECIBIDO EN ESTA CÁMARA DE COMERCIO EL 14 DE JUNIO DE 2019 SOLICITÓ: ¿(¿) SE ME ABSUELVAN LAS SIGUIENTES INQUIETUDES? 1. A PAGINA 553 DE LA TERCERA EDICIÓN DEL LIBO DEL DOCTRINANTE FRANCISCO REYES VILLAMIZAR, EN SU LIBRO DERECHO DE SOCIEDADES, DE LA EDITORIAL TEMIS, SE LEE ¿ES POR ELLO QUE EL PROCESO DE LIQUIDACIÓN CULMINO CON LA INSCRIPCIÓN EN EL REGISTRO MERCANTIL DEL ACTA QUE CONTENGA LA CUENTA FINAL DE LIQUIDACIÓN¿ ¿QUIERE DECIR ELLO QUE AL REGISTRARSE LA CUENTA FINAL DE LIQUIDACIÓN EN LA CÁMARA DE COMERCIO CORRESPONDIENTE, DEFINITIVAMENTE QUEDA EXTINTA UNA SOCIEDAD?? (¿)¿ 2. ¿CUÁL ES EL EFECTO JURÍDICO DE QUE UNA SOCIEDAD DESAPAREZCA DEL MUNDO MERCANTIL? (¿)¿ 3. ¿QUÉ SUCEDE CON LOS ÓRGANOS DE ADMINISTRACIÓN Y EL REPRESENTANTE LEGAL DESPUÉS DE INSCRITA LA CUENTA FIN</t>
  </si>
  <si>
    <t>se envio por correo electronico 'ktdaza@me.com.rpost.biz' DIA: martes 09/07/2019 03:32 p.m.</t>
  </si>
  <si>
    <t>BUENAS TARDES, EL CLIENTE SOLICITA QUE EN EL INSCRITO 1017425 SE CORRIJA EL CORREO ELECTRONICO PRINCIPAL Y DE NOTIFICACION JUDICIAL, DEBIDO A QUE EN LA MODIFICACION QUE SOLICITO EL 1 DE JUNIO EL CORREO CORRECTO ES URBANTECHSAS@GMAIL.COM. MUCHAS GRACIAS</t>
  </si>
  <si>
    <t>JULIO CESAR CARVAJAL</t>
  </si>
  <si>
    <t>carvajaljulio1004@gmail.com</t>
  </si>
  <si>
    <t>RECLAMO NO PROCEDE. SE EVIDENCIA EN EL FORMATO DE NOVEDADES DILIGENCIADO POR EL USUARIO, QUE LOS CORREOS ELECTRONICOS REPORTADOS FUERON: URBANTECHS.AS@GMAIL.COM, DILIGENCIANDO ENTRE LAS LETRAS S Y A UN PUNTO. ENVIO CORREO DE NOTIFICACION AL DESTINATARIO: CARVAJALJULIO1004@GMAIL.COM.RPOST.BIZ LUNES 17/06/2019 08:48 A.M.</t>
  </si>
  <si>
    <t xml:space="preserve">LA SEÑORA YOLANDA SOLICITA SE LE ACTUALICE EL CAPITAL SUSCRITO Y PAGADO DE LA SOCIEDAD YA QUE VERIFICADO QUE TIENE DEL AÑOS 1998 EN EL CUAL SE EVIDENCIA QUE LOS CAPITALES SON DE 550,000,000 MILLONES Y EL ACTUALMENTE REGISTRAN EN EL SISTEMA 535,000,000 MILLONES. LO VALIDO CON EL SIGUIENTE CERTIFICADO. 20180467014-PRI CÓDIGO DE VALIDACIÓN 0818FFNQCG SE VALIDA CON HENRY SALAZAR </t>
  </si>
  <si>
    <t>YOLANDA GUEVARA</t>
  </si>
  <si>
    <t>2705526 Palmira</t>
  </si>
  <si>
    <t>yolanda.guevara@proterra.com.co</t>
  </si>
  <si>
    <t>BAJO LA INSCRIPCION 4451 DEL 23-06-1998 SE REGISTRÓ LA REFORMA TOTAL ESTATUTOS, REF OBJETO Y CAMBIO DE DOMICILIO. PAG 5 DE LA ESCRITURA, ARTICULO 7, SE REPORTÓ CAPITAL SUSCRITO Y PAGADO POR VALOR DE 550.000.000 NUMERO DE ACCIONES 550.000 PARA UN VALOR NOMINAL DE 1.000- PROCEDO A REALIZAR ACTUALIZACIONES DE ACUERDO A LO REGISTRADO, ADICIONANDO EN DATOS ADICIONALES LOS VALORES DE DICHOS CAPITALES. ENVIO CORREO DE NOTIFICACION AL DESTINATARIO: YOLANDA.GUEVARA@PROTERRA.COM.CO.RPOST.BIZ. JUEVES 27/06/2019 09:11 P.M. LLEGA CORREO DE CONFIRMACION CONFIRMACIÓN &lt;ACKNOWLEDGE@R1.RPOST.NET&gt; JUEVES 27/06/2019 09:12 P.M.</t>
  </si>
  <si>
    <t>LA SEÑORA YOLANDA SOLICITA SE LE ACTUALICE EL CAPITAL SUSCRITO Y PAGADO DE LA SOCIEDAD, TIENE UNA CARTA DEL AÑO 1995 DONDE SE HABLA DEL AUMENTO DEL CAPITAL SON DE 550,000,000 MILLONES Y EL ACTUALMENTE REGISTRAN EN EL SISTEMA 535,000,000 MILLONES. LO VALIDO CON EL SIGUIENTE CERTIFICADO 20180229977-PRI CÓDIGO VALIDACIÓN 0818LNAKUC 24 ABRIL DE ABRIL 2018 SE VALIDA CON HENRY SALAZAR</t>
  </si>
  <si>
    <t>ASIGNO PQR A ABO. CAE (CBOTERO) VER OBSERVACIONES ESCRITAS EN EL CORREO. LKVARGAS EL RECLAMO PROCEDE. CBOTERO. VER CORREO. DE ACUERDO A RESPUESTA DADA MEDIANTE CORREO ELECTRONICO: MARTES 18/06/2019 07:45 P.M. CLAUDIA MILENA BOTERO &lt;CBOTERO@CCC.ORG.CO&gt; HOLA LISETH EL RECLAMO PROCEDE. EN LA ESCRITURA PÚBLICA NO. 4695 DEL 04/12/1995, INSCRIPCIÓN 4431 DEL 23 DE JUNIO DE 1998 LIBRO IX, APARECE EL NUEVO CAPITAL SUSCRITO Y PAGADO COMO LO INDICA LA SEÑORA. INDEPENDIENTE DE QUE NO SE HAYA TITULADO ESE ACTO. COMO ESOS ACTOS SE INSCRIBIERON POR EL CAMBIO DE DOMICILIO, ES POSIBLE QUE EN ESE TIEMPO NO SE INSCRIBIERA COMO TAL ESE ACTO CUANDO LLEGABAN POR CAMBIO DE DOMICILIO. EN TODO CASO, EN LA PÁGINA 35 DE LA INSCRIPCIÓN 4439 DEL 23 DE JUNIO DE 1998 LIBRO IX, APARECE UN CERTIFICADO DE LA CÁMARA DE COMERCIO DE PALMIRA (ANTERIOR DOMICILIO), EN EL QUE ESTÁN CERTIFICANDO ESE CAPITAL SUSCRITO Y PAGADO, ENTONCES PUEDES MODIFICARLO. CORDIAL SALUDO, CLAUDIA BOTERO LKVARGAS: PROCEDO A MODIFICAR EL</t>
  </si>
  <si>
    <t xml:space="preserve"> LA SEÑORA YOLANDA SOLICITA SE LE ACTUALICE EL CAPITAL SUSCRITO Y PAGADO DE LA SOCIEDAD YA QUE VERIFICO UN CERTIFICADO QUE TIENE DEL 3 DE MARZO DEL 1998 EN LE CUAL SE EVIDENCIA QUE LOS CAPITALES SON DE 680,000,000 MILLONES Y EL ACTUALMENTE REGISTRAN EN EL SISTEMA 535,000,000 MILLONES. SE VALIDA CON HENRY SALAZAR</t>
  </si>
  <si>
    <t>.RECLAMO PROCEDE, MEDIANTE LA ESCRITURA NRO. 1245 ARCHIVADA EN EL EXPEDIENTE DE DOCUNET, SE REGISTRÓ REFORMA TOTAL DE ESTATUTOS, ENTRE OTRAS COSAS, BAJO LA INSCRIPCION 4307 DEL 17-06-1998. SE EVIDENCIA EN EL CAPITULO III, ARTICULO 4 DE LOS ESTATUTOS, QUE SE REPORTÓ UN CAPITAL SUSCRITO Y PAGADO POR VALOR DE 680.000.000 NUMERO DE ACCIONES 680.000 PARA UN VALOR NOMINAL DE 1.000, POSTERIOR A DICHA INSCRIPCION NO SE HAN EFECTUADOS CAMBIOS DE CAPITALES. PROCEDO A ADICIONAR EN DATOS ADICIONALES DE DICHA INSCRIPCION EL VALOR DICHOS VALORES DE CAPITAL SUSCRITO Y PAGADO. SE ENVIA CORREO DE NOTIFICACION AL DESTINATARIO: YOLANDA.GUEVARA@PROTERRA.COM.CO.RPOST.BIZ. MARTES 18/06/2019 08:58 A.M.</t>
  </si>
  <si>
    <t>inscripciones recuperadas por el usuario syste</t>
  </si>
  <si>
    <t>SE COMUNICA LA SEÑORA IVONNE SANDOVAL, QUIEN SOLICITA SE CORRIJA LA FECHA DEL ACTA # 35, YA QUE EXPIDE CERTIFICADO CON CODIGO DE VERIFICACION 0819JTLQNF, Y VISUALIZA LA FECHA 28 DICIEMBRE 2019, CUANDO EN EL ACTA TIENE LA FECHA 28 DICIEMBRE 2018, SE SOLICITA CORRIJA Y REALICE REPOSICION DE CERTIFICADO ERIKA MOSQUERA</t>
  </si>
  <si>
    <t>IVONNE SANDOVAL</t>
  </si>
  <si>
    <t>RECLAMO PROCEDE. SE EVIDENCIA EN EL DOCUMENTO ARCHIVADO, QUE LA FECHA DEL ACTA 35 ES DEL 28-12-2018, ACTA REGISTRADA MEDIANTE INSCRIPCION 1557 DEL 30-01-2019 CORRESPONDIENTE AL NOMBRAMIENTO DE REPRESENTANTE LEGAL SUPLENTE. MODIFICO EN DATOS DEL DOCUMENTO, LA FECHA DE 28-12-2019 POR 28-12-2018. ENVIO CORREO DE NOTIFICACION AL DESTINATARIO: IVONNE.SANDOVAL@BAKERMCKENZIE.COM.RPOST.BIZ MARTES 18/06/2019 08:37 A.M.</t>
  </si>
  <si>
    <t xml:space="preserve">EN COMUNICACION DEL DIA 0606019, RAD DESAJMAO19-2131-5 DEL CONSEJO SUPERIOR DE LA JUDICATURA DIRECCION EJECUTIVA SECCIONAL DE ADMINISTRACION JUDICIAL MANIZALES - CALDAS , ENVIADO A LA CAMARA DE COMERCIO DE MANIZALEZ Y REMITIDO A LA CAMARA DE COMERCIO DE CALI EL DIA 13062019 CON RADICACION 20190342546, POR TRASLADO POR COMPETENCIAS, SOLICITAN CERTIFICADOS QUE ACREDITEN LA PROPIEDAD DE BIENES INMUEBLES A NIVEL NACIONAL QUE ACTUALMENTE SE ENCUENTREN EN CABEZA DE LAS SIGUIENTES PERSONAS, POR INVESTIGACION DE INSOLVENCIA ECONOMICA. -ELKIN DE JESUS URAN DURANGO CC. 15342284 -JHON JAIME ARDILA CC. 93389682 -SANTIAGO ALEJANDRO CANO ARISTIZABAL CC. 9910655 </t>
  </si>
  <si>
    <t>20-0869 SANTIAGO DE CALI, 20 DE JUNIO DE 2019 SEÑORES CONSEJO SUPERIOR DE LA JUDICATURA DIRECCION EJECUTIVA SECCIONAL DE ADMINISTRACION JUDICIAL ATENCIÓN: IVAN FABRICO CASTAÑO GAITAN ABOGADO EJECUTOR COBCOAMA@CENDOJ.RAMAJUDICIAL.GOV.CO MANIZALES CORDIAL SALUDO, DAMOS RESPUESTA A SU OFICIO DESAJMAO 19-2131-5 DE FECHA 6 DE JUNIO DE 2019, RECIBIDO POR ESTA ENTIDAD EL 17 DE JUNIO DE 2019, EN EL QUE SOLICITA "EN EL SENTIDO DE REMITIR CON DESTINO A ESTE DESPACHO LOS CERTIFICADOS QUE ACREDITEN LA PROPIEDAD DE BIENES (IN)MUEBLES A NIVEL NACIONAL QUE ACTUALMENTE EN CABEZA DE LAS SIGUIENTES PERSONAS (¿). LE INFORMAMOS QUE LAS PERSONAS MENCIONADAS EN SU OFICIO NO FIGURAN INSCRITAS EN LA CÁMARA DE COMERCIO DE CALI. LE INFORMAMOS QUE EN EL ARTÍCULO 15 DEL DECRETO 019 DE 2012 DETERMINÓ QUE "LAS ENTIDADES PÚBLICAS Y LAS PRIVADAS QUE CUMPLAN FUNCIONES PÚBLICAS O PRESTEN SERVICIOS PÚBLICOS PUEDEN CONECTARSE GRATUITAMENTE A LOS REGISTROS PÚBLICOS QUE LLEVAN LAS ENTIDADES ENCARGADAS DE EXPEDIR</t>
  </si>
  <si>
    <t>Se envia respuesta al correo electronico cobcoama@cendoj.ramajudicial.gov.co.rpost.biz el díajueves 20/06/2019 09:47 a.m</t>
  </si>
  <si>
    <t xml:space="preserve">EN COMUNICACION DEL DIA 31052019, RAD 2019EE0063148 DE CONTRALORIA GENERAL DE LA REPUBLICA , ENVIADO A LA CAMARA DE COMERCIO DE ABURRA SUR Y REMITIDO A LA CAMARA DE COMERCIO DE CALI EL DIA 1362019 CON RADICACION 20190342889, POR TRASLADO POR COMPETENCIAS, SOLICITAN CERTIFICAR SI LAS PERSONAS RELACIONADAS A CONTINUACION TIENEN INFORMACION COMERCIAL REGISTRADA ANTE ESTA ENTIDAD Y OTRAS DE LA MISMA NATURALEZA ,ASI COMO BIENES SOMETIDOS A REGISTRO MERCANTIL, FRENTE A LO CUAL, SOLICITO REMITIR ANTE ESTE ENTE DE CONTROL FISCAL COPIA DE LOS CORRESPIONDIENTES CERTIFICADOS. (LISTA LARGA) FUNDACION PARA EL DESARROLLO SOCIAL EMPRESARIAL Y COMUNITARIO DE COLOMBIA NIT: 805028473 </t>
  </si>
  <si>
    <t>20-0840 SANTIAGO DE CALI, 18 DE JUNIO DE 2019 SEÑORES CONTRALORIA GENERAL DE LA REPUBLICA ATENCIÓN: CLAUDIA PATRICIA TIRADO PLATA COORDINADORA DE GESTIÓN GERENCIA DEPARTAMENTAL COLEGIADA DE ANTIOQUIA CGR@CONTRALORIA.GOV.CO CMPALACIO@CONTRALORIA.GOV.CO JJARIAS@CONTRALORIA.GOV.CO MEDELLIN CORDIAL SALUDO, DAMOS RESPUESTA A SU OFICIO 2019EEE0063146 DE FECHA 28 DE MAYO DE 2019, RECIBIDA POR ESTA ENTIDAD 10 DE JUNIO DE 2019, EN EL QUE SOLICITA "SI LAS PERSONAS RELACIONADAS A CONTINUACIÓN TIENEN INFORMACIÓN COMERCIAL REGISTRADA ANTE ESA ENTIDAD Y OTRAS DE LAS MISMA NATURALEZA, ASÍ COMO BIENES SOMETIDOS A REGISTRO MERCANTIL, FRENTE A LO CUAL, SOLICITO REMITIR A ESTE ENTE DE CONTROL FISCAL COPIA DE LOS CORRESPONDIENTES CERTIFICADOS: (¿)". ADJUNTO ENVIAMOS CERTIFICADO DE EXISTENCIA Y REPRESENTACIÓN DE LA FUNDACION PARA EL DESARROLLO SOCIAL EMPRESARIAL Y COMUNITARIO DE COLOMBIA IDENTIFICADA CON NIT NO. 805.028.473-2 Y ENLACE PARA OBTENER EL EXPEDIENTE MENCIONADO ANTERIORMENTE. HTTP</t>
  </si>
  <si>
    <t>Se envia respuesta al correo electronico cgr@contraloria.gov.co.rpost.biz; cmpalacio@contraloria.gov.co.rpost.biz; jjarias@contraloria.gov.co.rpost.biz el día martes 18/06/2019 11:37 a.m.</t>
  </si>
  <si>
    <t>EN COMUNICACION DEL DIA 10062019,OFICIO 459 DEL JUZGADO CINCUENTA Y CINCO PENAL MUNICIPAL CON FUNCION DE CONTROL DE GARANTIAS, ENVIADO A LA CAMARA DE COMERCIO DE BOGOTA Y REMITIDO A LA CAMARA DE COMERCIO DE CALI EL DIA 13062019 CON RADICACION 20190343252, POR TRASLADO POR COMPETENCIAS, SOLICITAN EXPEDIR CERTIFICADO DE EXISTENCIA Y REPRESENTACION LEGAL DE LA ENTIDAD, EPS COOMEVA POR INCIDENTE DESACATO EN ACCION DE TUTELA 2011-055</t>
  </si>
  <si>
    <t>20-0860 SANTIAGO DE CALI, 18 DE JUNIO DE 2019 SEÑORES JUZGADO CINCUENTA Y CINCO (55) PENAL MUNICIPAL CON FUNCION DE CONTROL DE GARANTIAS ATENCIÓN: MANUEL RODRIGUEZ CASTELBLANCO SECRETARIO J55PMGBT@CENDOJ.RAMAJUDICIAL.GOV.CO BOGOTÁ D.C. CORDIAL SALUDO, DAMOS RESPUESTA A SU OFICIO NO. 459 CON ACCIÓN DE TUTELA NO. 0055-2011 DE FECHA 10 DE JUNIO DE 2019, RECIBIDO POR ESTA ENTIDAD EL 17 DE JUNIO DE 2019, EN EL QUE SOLICITA "COPIA DEL CERTIFICADO DE EXISTENCIA Y REPRESENTACIÓN LEGAL DE LA EPS COOMEVA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t>
  </si>
  <si>
    <t>Se envia respuesta al correo electronico j55pmgbt@cendoj.ramajudicial.gov.co.rpost.biz el día martes 18/06/2019 10:26 a.m.</t>
  </si>
  <si>
    <t>SE COMUNICA EL SEÑOR JUAN DAVID POR MEDIO DE LA LÍNEA TELEFÓNICA INDICANDO QUE SE COMUNICÓ EL DÍA 17/06/2019 PARA VERIFICAR EL ESTADO DEL TRÁMITE DEL REGISTRO ÚNICO DE PROPONENTES, EL AGENTE LE INDICO QUE ESTABA EN FIRME, PERO CUANDO COMPRO EL CERTIFICADO LE APARECE QUE ESTÁ EN PROCESO DE ADQUIRIR FIRMEZA EN LA PÁGINA 14, SE VERIFICA EN EL SIRP Y EL TRÁMITE SE ENCUENTRA EN PROCESO, DESEA QUE LE REEMBOLSEN EL DINERO O QUE LE EMITAN OTRO CERTIFICADO SIN COSTO ALGUNO CUANDO YA ESTÉ EN FIRME EL PROCESO. RADICA KAROL GIRALDO</t>
  </si>
  <si>
    <t>JUAN DAVID FLOREZ VELEZ</t>
  </si>
  <si>
    <t>davidflorezv@hotmail.com</t>
  </si>
  <si>
    <t xml:space="preserve">18/06/2019 SE REALIZA BÚSQUEDA DE LLAMADA CON LOS SIGUIENTES DATOS: 16602789 FECHA DE LA LLAMADA: 17/06/2019 08:33:32 A. M. ID DE LA LLAMADA: 1-1560778412.318066 AGENTE: JUAN CAMILO HERNÁNDEZ DETALLE DE LA LLAMADA: CLIENTE: SE COMUNICA EL SEÑOR JUAN DAVID FLÓREZ, INFORMA QUE EN DÍAS PASADOS REALIZO LA RENOVACIÓN QUE ME LA HABÍA DEVUELTO VARIAS VECES EL REGISTRO ÚNICO DE PROPONENTES, QUIERO SABER SI USTED ME PUEDE HACER EL FAVOR QUE ME DIGA EL DÍA EXACTO, CUANDO ESTARÍA EN FIRME EL REGISTRO ÚNICO DE PROPONENTES PORQUE TENGO QUE PARTICIPAR EN UNA LICITACIÓN MUY IMPORTANTE Y QUIERO SABER SI ME PUEDO METER O NO, NO ME RECIBEN SI NO ESTÉ EN FIRME, TIENE QUE ESTAR EN FIRME YA ME CONFIRMARON, ENTONCES PUES PARA QUE ME AYUDE. AGENTE: EN EL MINUTO 1:55, AGRADECE LA ESPERA E INDICA QUE VERIFICANDO LA INFORMACIÓN EL PROPONENTE YA SE ENCUENTRA DEN FIRME, ÓSEA QUE YA PUEDE INGRESAR A LO QUE.. CLIENTE: YA SE ENCUENTRA EN FIRME? AGENTE: EN EL MINUTO 2:05, SI SEÑOR YA ESTÁ EN FIRME SU PROPONENTE </t>
  </si>
  <si>
    <t>LA SRA. LEIDY JOHANA TAMAYO VILLADA PRESENTA RECLAMO PORQUE EN EL INSCRITO 849941-2 DENOMINADO KJL SOLICITO CAMBIO DE DIRECCION PARA AUMENTAR EL LOCAL 88 EN LA DIRECCION -KRA 1 NRO. 61 A 30 LOCAL 88 PERO DIGITARON -KRA 1 N 80 61 A 30 LOCAL 88 POR FAVOR CORREGIR LA DIRECCION Y REEMPLAZAR UN CERTIFICADO QUE COMPRO.</t>
  </si>
  <si>
    <t>LEIDY JOHANA TAMAYO VILLADA</t>
  </si>
  <si>
    <t>leidyjohanatamayovillada@hotmail.com</t>
  </si>
  <si>
    <t>. RECLAMO PROCEDE. SE MODIFICA LA DIRECCION COMERCIAL DE LA MATRICULA 849941-2. DE: -KRA 1 N 80 61 A 30 LOCAL 88 POR: -KRA 1 NRO. 61 A - 30 LC 88. USUARIO ESPERO RESPUESTA INMEDIATA SEDE PRINCIPAL.</t>
  </si>
  <si>
    <t>SE COMUNICA EL SEÑOR JEYSON MARTINEZ, INFORMA QUE EL PASADO 05 DE MARZO DE ESTE PRESENTE AÑO REALIZÓ EL TRÁMITE DE AUMENTO DE CAPITAL Y REFORMA AL OBJETO SOCIAL, EL DÍA 11 DE JUNIO COMPRARON UN CERTIFICADO DONDE EVIDENCIARON QUE SOLO QUEDO EN FIRME EL TRÁMITE DE AUMENTO DE CAPITAL, SE VALIDA ACTA EN CONSULTA DE EXPEDIENTES EN DONDE SI REPORTARON EL CAMBIO. ERIKA MOSQUERA</t>
  </si>
  <si>
    <t>JEYSON MARTINEZ</t>
  </si>
  <si>
    <t>ASIGNOPQR AL ABOGADO DEL REGISTRO (MCARTAGENA) RECLAMO PROCEDE, YA SE REALIZÓ LA RESOLUCIÓN PARA SUBSANAR. POR FAVOR ADICIONAR EL ACTO REFORMA OBJETO SOCIAL A LA INSCRIPCIÓN SE ADICIONO EL ACTO OBJETO SOCIAL A LA INSCRIPCION 3759 DEL 05/03/2019, IGUALMENTE POR TEXTO SE RETIRO EL PARRAFO QUE SE INFORMA EN EL ACTA. JENIFER POR FAVOR MODIFICAR LA ETIQUETA PORQUE SE ADICIONO UN ACTO A LA INSCRIPCION 3759 DEL 05/03/2019. **************PENDIENTE POR FIRMA Y DIGITALIZACION ETIQUETA*******************</t>
  </si>
  <si>
    <t>EN COMUNICACION DEL DIA 13052019,OFICIO 1458 DE LA ORGANIZACION INTERNACIONAL DE TRABAJO, ENVIADO A LA CAMARA DE COMERCIO DE BOGOTA Y REMITIDO A LA CAMARA DE COMERCIO DE CALI EL DIA 13062019 CON RADICACION 20190343291, POR TRASLADO POR COMPETENCIAS, SOLICITAN EXPEDIR CERTIFICADO DE EXISTENCIA Y REPRESENTACION LEGAL DE LA EMPRESA FESA CON REGISTRO MERCANTIL N. 00405626 DEL 17 DE ABRIL DE 1990, ESTABLECIMIENTO COMERCIAL DENOMINADO CARVAJAL SA FESA JET. NOTA: SE BUSCO EN SIRP Y RUES, PERO NO REGISTRA NADA CON EL NUMERO DE MATRICULA RELACIONADA.</t>
  </si>
  <si>
    <t>ANDREA JOYA</t>
  </si>
  <si>
    <t>notifioit@cendoj.ramajudicial.gov.co</t>
  </si>
  <si>
    <t>20-06-2019: SE DARA RESPUESTA CON LA RADICACION 20190351753 PARA LA GENERACION DEL CERTIFICADO ESPECIAL POR QUE NO TIENE INDICADOR DE MODELO. RADICACION ANTES 20190343291. 20-0892 SANTIAGO DE CALI, 22 DE JUNIO DE 2019 SEÑORES ORGANIZACIÓN INTERNACIONAL DE TRABAJO - SECCIONAL BOGOTÁ ATENCIÓN: ANDREA JOYA ESCRIBIENTE NOTIFIOIT@CENDOJ.RAMAJUDICIAL.GOV.CO BOGOTÁ D.C. CORDIAL SALUDO, DAMOS RESPUESTA A SU OFICIO 1458 Y REFERENCIA CAUSA NO. 2016-284 DE FECHA 13 DE MAYO DE 2019, RECIBIDO POR ESTA ENTIDAD EL 17 DE JUNIO DE 2019, EN EL QUE SOLICITA "SE ALLEGUE LOS CERTIFICADOS DE EXISTENCIA Y REPRESENTACIÓN DE LA EMPRESA FESA, CON REGISTRO MERCANTIL NO. 00405627 DEL 17 DE ABRIL DE 1990, ESTABLECIMIENTO COMERCIAL DENOMINADO CARVAJAL S.A. FESA JET (¿). LE INFORMAMOS QUE BAJO LA MATRICULA NO. 405627-2 FIGURA INSCRITO EL ESTABLECIMIENTO DE COMERCIO DENOMINADO INDUSTRIA ZAMORA LTDA, SU PROPIETARIO SE IDENTIFICA COMO INDUSTRIA ZAMORA LIMITADA BAJO LA MATRÍCULA 405626-3, SE ADJUNTA CERTIFICA</t>
  </si>
  <si>
    <t>Se envia respuesta al correo electronico notifioit@cendoj.ramajudicial.gov.co.rpost.biz el día sábado 22/06/2019 10:30 a.m.</t>
  </si>
  <si>
    <t>EN COMUNICACION DEL DIA 10062019,OFICIO 1107 DEL JUZGADO SEXTO PENAL MUNICIPAL PARA ADOLESCENTES CON FUNCION DE CONTROL DE GARANTIAS, ENVIADO A LA CAMARA DE COMERCIO DE BOGOTA Y REMITIDO A LA CAMARA DE COMERCIO DE CALI EL DIA 13062019 CON RADICACION 20190344241, POR TRASLADO POR COMPETENCIAS, SOLICITAN EXPEDIR CERTIFICADO DE EXISTENCIA Y REPRESENTACION LEGAL DE LA ENTIDAD, EPS COOMEVA POR INCIDENTE DESACATO EN ACCION DE TUTELA 2018-00169.</t>
  </si>
  <si>
    <t>20-0855 SANTIAGO DE CALI, 18 DE JUNIO DE 2019 SEÑORES JUZGADO SEXTO PENAL MUNICIPAL PARA ADOLESCENTES CON FUNCION DE CONTROL DE GARANTIAS ATENCIÓN: ALEJANDRA ESCOBAR GOMEZ SECRETARIA JUZGADO06PMPADEMED@GMAIL.COM MEDELLÍN CORDIAL SALUDO, DAMOS RESPUESTA A SU OFICIO NO. 1107 E INCIDENTE DE DESACATO NO. 2018-00169 DE FECHA 10 DE JUNIO DE 2019, RECIBIDO POR ESTA ENTIDAD EL 17 DE JUNIO DE 2019, EN EL QUE SOLICITA "EL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t>
  </si>
  <si>
    <t>Se envia respuesta al correo electronico juzgado06pmpademed@gmail.com.rpost.biz el día martes 18/06/2019 09:36 a.m.</t>
  </si>
  <si>
    <t>EN COMUNICACION DEL DIA 14062019,OFICIO SPOA 760016000193201200441 PJ 27688 DE LA FISCALIA GENERAL DE LA NACION , FISCAL 46 LOCAL UNIDAD DE HURTOS Y ESTAFAS, SOLICITAN DATOS BIOGRAFICOS QUE PUEDAN REPOSAR EN LA BASE DE DATOS DE DICHA EMPRESA A NOMBRE DE LAS PERSONAS RELACIONADAS: - CARMEN RIASCOS TORRES CC. 66740222 MT: 618838 - CANCELADA EN CALI - MOSQUERA JUAN GABRIEL CC. 11795927 MT: 324552 - CANCELADA EN CALI</t>
  </si>
  <si>
    <t>mariad.rivera@fiscalia.go.co</t>
  </si>
  <si>
    <t xml:space="preserve">20-0873 SANTIAGO DE CALI, 20 DE JUNIO DE 2019 SEÑORES FISCALIA GENERAL DE LA NACION ATENCIÓN: MARIA DEL CARMEN RIVERA MUÑOZ TÉCNICO INVESTIGADOR II MARIAD.RIVERA@FISCALIA.GOV.CO SANTIAGO DE CALI CORDIAL SALUDO, DAMOS RESPUESTA A SU OFICIO SPOA 760016000193201200441 OPJ 27688 DE FECHA 14 DE JUNIO DE 2019, RECIBIDA POR ESTA ENTIDAD EL 17 DE MAYO DE 2019, EN EL QUE SOLICITA "ORDENA SUMINISTREN DATOS BIOGRÁFICOS QUE PUEDAN REPOSAR EN LA BASE DE DATOS DE DICHA EMPRESA A NOMBRE DE LOS SEÑORES: CARMEN RIASCOS TORRES IDENTIFICADA CON CÉDULA DE CIUDADANÍA MO. 66.740.222 Y JUAN GABRIEL MOSQUERA, IDENTIFICADO CON CÉDULA DE CIUDADANÍA NO. 11.795.927(¿)". ADJUNTO ENVIAMOS CERTIFICADO DE CANCELACIÓN DE MOSQUERA JUAN GABRIEL IDENTIFICADA CON CÉDULA DE CIUDADANÍA NO. 11.795.927 Y RIASCOS TORRES CARMEN IDENTIFICADO CON CEDULA DE CIUDADANÍA NO. 66.740.222. NO OBSTANTE LO ANTERIOR, ES IMPORTANTE TENER EN CUENTA QUE EL ARTÍCULO 15 DEL DECRETO 019 DE 2012 DETERMINÓ QUE "LAS ENTIDADES PÚBLICAS </t>
  </si>
  <si>
    <t>Se envia respuesta al correo electronico mariad.rivera@fiscalia.gov.co.rpost.biz el día jueves 20/06/2019 04:51 p.m.</t>
  </si>
  <si>
    <t>EN COMUNICACION DEL DIA 14062019,OFICIO SPOA 760016000193201110669 PJ 27758 DE LA FISCALIA GENERAL DE LA NACION , FISCAL 46 LOCAL UNIDAD DE HURTOS Y ESTAFAS, SOLICITAN SUMINISTRAR REGISTROS DE ESTABLECIMIENTOS DE COMERCIO, APARTIR DEL DIA 03112008 HASTA LA FECHA QUE FIGUREN A NOMBRE DEL SEÑOR : -LOPEZ RIOS JHON JAIRO CC. 6526239 MT: 627845 - CANCELADA CALI</t>
  </si>
  <si>
    <t>20-0877 SANTIAGO DE CALI, 21 DE JUNIO DE 2019 SEÑORES FISCALIA GENERAL DE LA NACION ATENCIÓN: MARIA DEL CARMEN RIVERA MUÑOZ TÉCNICO INVESTIGADOR II MARIAD.RIVERA@FISCALIA.GOV.CO SANTIAGO DE CALI CORDIAL SALUDO, DAMOS RESPUESTA A SU OFICIO SPOA 760016000193201110669 OPJ 27758 DE FECHA 14 DE JUNIO DE 2019, RECIBIDA POR ESTA ENTIDAD EL 17 DE JUNIO DE 2019, EN EL QUE SOLICITA "SUMINISTREN REGISTRO DE ESTABLECIMIENTOS DE COMERCIO, A PARTIR DEL DÍA 03 DE NOVIEMBRE DEL AÑO 2008 HASTA LA FECHA QUE FIGUREN A NOMBRE A NOMBRE DEL SEÑOR JHON JAIRO LOPEZ RIOS, IDENTIFICADO CON CÉDULA DE CIUDADANÍA NO. 6.526.239 (¿)". ADJUNTO ENVIAMOS CERTIFICADO DE CANCELACIÓN DEL SEÑOR LOPEZ RIOS JHON JAIRO IDENTIFICADO CON CÉDULA DE CIUDANÍA NO. 6.526.239. NO OBSTANTE LO ANTERIOR, ES IMPORTANTE TENER EN CUENTA QUE EL ARTÍCULO 15 DEL DECRETO 019 DE 2012 DETERMINÓ QUE "LAS ENTIDADES PÚBLICAS Y LAS PRIVADAS QUE CUMPLAN FUNCIONES PÚBLICAS O PRESTEN SERVICIOS PÚBLICOS PUEDEN CONECTARSE GRATUITAMENTE A LOS RE</t>
  </si>
  <si>
    <t>Se envia respuesta al correo electronico mariad.rivera@fiscalia.gov.co.rpost.biz el día viernes 21/06/2019 12:59 p.m.</t>
  </si>
  <si>
    <t>EL SEÑOR EDISON GARCIA CAMAYO IDENTIFICADO CON CC 16764658, REPRESENTANTE LEGAL DE LA ASOCIACION MUTUAL DE RECUPERADORES DEL MEDIO AMBIENTE IDENTIFICADA CON NIT 900338565, SOLICITA LA IMPUGNACION Y SUSPENSION DEL ACTA PRESENTADA EN LA CAMARA DE COMERCIO DE CALI EL DIA 14 DE JUNIO DEL 2019.</t>
  </si>
  <si>
    <t>EDISON GARCIA CAMAYO</t>
  </si>
  <si>
    <t>asorema@hotmail.com</t>
  </si>
  <si>
    <t>RESPUESTA ENVIADA EL 27 DE JUNIO. SANTIAGO DE CALI, 26 DE JUNIO DE 2019 SEÑOR: EDISON GARCÍA CAMAYO CALLE 17 A NO. 49 - 51 TELÉFONO: 3165516478 ASOREMA@HOTMAIL.COM LA CIUDAD RECIBA UN CORDIAL SALUDO, MEDIANTE ESCRITO DE FECHA 17 DE JUNIO DE 2019, RECIBIDO EN ESTA CÁMARA DE COMERCIO EN LA MISMA FECHA, EN LA CUAL NOS SOLICITÓ: LA IMPUGNACIÓN Y SUSPENSIÓN DEL ACTA PRESENTADA EN LA CÁMARA DE COMERCIO DE CALI EL DÍA 14 DE JUNIO DE 2019.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 COMPETEN A LA CÁMARA DE COMERCIO, FUNCIONES QUE HAN SIDO SEÑALADAS POR EL LEGISLADOR CON BASE EN LA FACULTAD QUE TIENE PARA DISPONER QUE UN DETERMINADO SERVICIO O FUNCIÓN PÚBLICA SEA PRESTADO POR UN PARTICULAR BAJO LAS</t>
  </si>
  <si>
    <t>Se envia respuesta al correo electronico asorema@hotmail.com.rpost.biz el día jueves 27/06/2019 11:06 a.m.</t>
  </si>
  <si>
    <t>EL SEÑOR CARLOS ANDRES MOLINA PRESENTA RECLAMO PORQUE EN LA SOCIEDAD NYIA COMERCIALIZADORA S.A.S. MAT.845811-16 CON EL ACTA 003 REALIZARON CAMBIO DE RAZON SOCIAL Y SIGLA PERO SOLO LE CAMBIARON LA RAZON SOCIAL, LA SIGLA DEBE QUEDAR ASI: ECN S.A.S. SOLICITA QUE LE CORRIJAN Y LE REEMPLACEN EL CERTIFICADO QUE ACABA DE COMPRAR DE FORMA PRESENCIAL.</t>
  </si>
  <si>
    <t>CARLOS ANDRES MOLINA</t>
  </si>
  <si>
    <t>ggmpilot@hotmail.com</t>
  </si>
  <si>
    <t>.RECLAMO PROCEDE. BAJO LA INSCRIPCION 8809 DEL 16-05-2019 SE REGISTRÓ EL CAMBIO DE NOMBRE DE LA SOCIEDAD, LA AUXILIAR DE REGISTRÓ ERRADAMENTE GRABÓ EN DATOS ADICIONALES LA SIGLA ERRADA. PROCEDO A MODIFICAR LA SIGLA DE:ETGM S.A.S. POR: ECN S.A.S. COMO SE REPORTÓ EN EL ACTA REGISTRADA. (PAG 6 DOCUNET). ENVIO CORREO DE NOTIFICACION AL DESTINATARIO: GGMPILOT@HOTMAIL.COM.RPOST.BIZ. MARTES 18/06/2019 09:23 A.M.</t>
  </si>
  <si>
    <t>EN COMUNICACION DEL DIA 10062019, CON OFICIO # 2019-00808 DEL JUZGADO PROMISCUO MUNICIPAL LA UNION NARIÑO, ENVIADO A LA CAMARA DE COMERCIO DE BOGOTA Y REMITIDO A LA CAMARA DE COMERCIO DE CALI EL DIA 17062019 POR TRASLADO POR COMPETENCIAS, SOLICITAN EXPEDIR CERTIFICADO DE EXISTENCIA Y REPRESENTACION LEGAL DE LA ENTIDAD, EPS COOMEVA POR INCIDENTE DESACATO REF 2019-00203-00. EN ACCION DE TUTELA 2019-00164</t>
  </si>
  <si>
    <t>j02prmlaunion@cendoj.ramajudicial.gov.co</t>
  </si>
  <si>
    <t>20-0858 SANTIAGO DE CALI, 18 DE JUNIO DE 2019 SEÑORES JUZGADO SEGUNDO PROMISCUO MUNICIPAL LA UNION NARIÑO ATENCIÓN: ALBERTO JESUS ROSERO MEJIA SECRETARIO J02PRMLAUNION@CENDOJ.RAMAJUDICIAL.GOV.CO NARIÑO CORDIAL SALUDO, DAMOS RESPUESTA A SU OFICIO NO. 2019-00808 CON INCIDENTE DESACATO 2019-00203-00 Y ACCIÓN DE TUTELA NO. 2019-00164 DE FECHA 10 DE JUNIO DE 2019, RECIBIDO POR ESTA ENTIDAD EL 12 DE JUNIO DE 2019, EN EL QUE SOLICITA "ALLEGUE CON DESTINO A ESTE TRÁMITE INCIDENTAL EL CERTIFICADO DE EXISTENCIA Y REPRESENTACIÓN LEGAL DE LA E.P.S COOMEVA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t>
  </si>
  <si>
    <t>Se envia respuesta al correo electronico j02prmlaunion@cendoj.ramajudicial.gov.co.rpost.org el día martes 18/06/2019 10:01 a.m.</t>
  </si>
  <si>
    <t>YO ALEJANDRO LEYTON ORDOÑES C.C. 16.885.502 LE SOLICITO COMEDIDAMENTE ME SEA SUMINISTRADA COPIA DE LOS PROCESOS QUE SE ADELANTAN CON RESPECTO A LA CLARIDAD Y LEGALIDAD RESPECTO A ESCLARECER LA VERDADERA POTESTAD CON EL RESPECTO AL REGISTRO DE CAMARA Y COMERCIO DE COOPERATIVA DE TRANSPORTE CAMPEROS LLANO VERDE RUTA 6 Y 10.</t>
  </si>
  <si>
    <t>ALEJANDRO LEYTON ORDOÑES</t>
  </si>
  <si>
    <t>alejoley167@gmail.com</t>
  </si>
  <si>
    <t>RESPUESTA ENVIADA A USUARIO 03-07-2019 SANTIAGO DE CALI, 3 DE JULIO DE 2019 SEÑOR, ALEJANDRO LEYTON ORDOÑEZ EMAIL: ALEJOLEY167@GMAIL.COM CORDIAL SALUDO, MEDIANTE ESCRITO DE FECHA 17 DE JUNIO DE 2019, EL CUAL FUE RECIBIDO POR ESTA CÁMARA DE COMERCIO EN LA SMISMA FECHA, SOLICITÓ: ¿(¿) COPIA DE LOS PROCESOS QUE SE ADELANTAN CON RESPECTO A LA LEGALIDAD Y CLARIDAD QUE SE ADELANTAN CON RESPECTO A ESCLARECER LA VERDADERA POTESTAD CON RESPECTO AL REGISTRO DE LA CÁMARA Y COMERCIO DE LA COOPERATIVA DE TRANSPORTE EN CAMPEROS LLANOVERDE SIGLA COOTRASLLANOVERDE. O EN SU EFECTO QUE SE ENCUENTRE DICHO PROCESO EN ALGÚN JUZGADO SOLICITO POR ESCRITO ME SEA INFORMADO EL DESPACHO CORRESPONDIENTE. (¿) TAMBIEN SOLICITO INFORMACIÓN POR ESCRITO CON ARGUMENTOS PORQUÉ LA CÁMARA DE COMERCIO ANTE RECURSO DE REPOSICIÓN EXPUESTA POR LA ACTUAL REPRESENTANTE LEGAL DE LA COOPERATIVA DE TRANSPORTE EN CAMPEROS LLANOS VERDES SOLICITA SE RESTABLEZCA SU REPRESENTACIÓN PUES EN NINGÚN MOMENTO CONVOCÓ TAL ASAMBLEA. TAMBIÉN SO</t>
  </si>
  <si>
    <t>se envio al correo 'alejoley167@gmail.com.rpost.biz' dia: miércoles 03/07/2019 08:53 a.m.</t>
  </si>
  <si>
    <t>SE COMUNICA EL SEÑOR ANDRES CALERO, INDICANDO QUE SOLICITO LA ELIMINACIÓN DE LA ACTIVIDAD ECONÓMICA 4662 COMERCIO AL POR MAYOR DE METALES Y PRODUCTOS METALÍFEROS CON EL NÚMERO DE RADICADO 20190334618, EXPIDIÓ UN CERTIFICADO Y EL CAMBIO NO SE EFECTUÓ, SOLICITA CORRECCIÓN DE MANERA URGENTE Y REPOSICIÓN DE CERTIFICADO 0819OMC04Y ERIKA MOSQUERA</t>
  </si>
  <si>
    <t>ANDRES CALERO CASTRO</t>
  </si>
  <si>
    <t xml:space="preserve">CALERO84@GMAIL.COM	</t>
  </si>
  <si>
    <t>RECLAMO PROCEDE. BAJO LA INSCRIPCION 42899 DEL 11-06-2019 SE REGISTRÓ MODIFICACION ACTIVIDAD COMERCIAL, EL USUARIO INDICÓ EN LA SOLICITUD DE INSCRIPCION EL DESEO DE DEJAR COMO UNICA ACTIVIDAD COMERCIAL EL CIIU 7020 Y EN EL DILIGENCIAMIENTO DEL FORMATO DE NOVEDADES REPORTADO. PROCEDO A RETIRAR LA ACTIVIDAD ECONOMICA INCLUIDA EN EL ORDEN 2 A LAS MATRICULAS 978178-16 Y 985502-2. LLAMO AL USUARIO Y LE INDICO LA ACTUALIZACION REALIZADA H: 099:38 F: 18-06-2019</t>
  </si>
  <si>
    <t>EN COMUNICACION DEL DIA 10062019, CON OFICIO # 0888 DEL JUZGADO DOCE PENAL MUNICIPAL CON FUNCION DE CONTROL DE GARANTIAS DE BUCARAMANGA, SOLICITAN EXPEDIR CERTIFICADO DE EXISTENCIA Y REPRESENTACION LEGAL DE LA ENTIDAD, EPS COOMEVA POR INCIDENTE DESACATO EN ACCION DE TUTELA 2019-00072.</t>
  </si>
  <si>
    <t>NELSON FERNANDO SERRANO</t>
  </si>
  <si>
    <t>20-0859 SANTIAGO DE CALI, 18 DE JUNIO DE 2019 SEÑORES JUZGADO DOCE PENAL MUNICIPAL CON FUNCION DE CONTROL DE GARANTIAS DE BUCARAMANGA ATENCIÓN: NELSON FERNANDO SERRANO OFICIAL MAYOR J12PMGBUC@CENDOJ.RAMAJUDICIAL.GOV.CO BUCARAMANGA CORDIAL SALUDO, DAMOS RESPUESTA A SU OFICIO NO. 0888 Y DESACATO TUTELA NO. 2019-00072 DE FECHA 10 DE JUNIO DE 2019, RECIBIDO POR ESTA ENTIDAD EL 17 DE JUNIO DE 2019, EN EL QUE SOLICITA "EL NOMBRE Y NÚMERO DE DOCUMENTO DE IDENTIFICACIÓN DEL REPRESENTANTE LEGAL A NIVEL NACIONAL DE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t>
  </si>
  <si>
    <t>Se envia respuesta al correo electronico j12pmgbuc@cendoj.ramajudicial.gov.co.rpost.biz el día martes 18/06/2019 10:08 a.m.</t>
  </si>
  <si>
    <t>SE COMUNICA LA SEÑORA CAROLINA MEZQUITA INDICANDO QUE REALIZÓ UN TRÁMITE DE NOMBRAMIENTO DE REVISORES FISCALES SIN EMBARGO EN EL SISTEMA APARECE REGISTRADO EL NOMBRAMIENTO Y DEVUELTO LA REMOCIÓN, AMBOS CON RADICADO N.º 20190288921. EN EL SIRP Y EN CERTIFICADOS SIGUEN APARECIENDO LOS REVISORES FISCALES QUE SE SUPONE DEBIAN HABER SIDO REMOVIDOS. SE VALIDA POR CONSULTA DE EXPEDIENTES Y DEBERIAN APARECER LA SEÑORA JUANA PAOLA NAVAS Y EL SEÑOR GIOVANNI JOSE DÍAZ. LA SEÑORA CAROLINA SOLICITA QUE SE CORRIJA ESTA INFORMACIÓN ERIKA MOSQUERA</t>
  </si>
  <si>
    <t>CAROLINA MEZQUITA</t>
  </si>
  <si>
    <t>contabilidad@seguridadoszford.com.co</t>
  </si>
  <si>
    <t>.RECLAMO PROCEDE- BAJO LA INSCRIPCION 10711 DEL 12-06-2019 SE REGISTRÓ NOMBRAMIENTO REVISOR FISCAL PRINCIPAL Y NOMBRAMIENTO REVISOR FISCAL SUPLENTE, ACTA 010 DEL 01-02-2019. PROCEDO A RETIRAR LOS NOMBRAMIENTOS DE LOS SRES. CONSTANZA COLLAZOS Y ABELARDO ABRIL COMO REVISOR FISCAL PRINCIPAL Y SUPLENTE RESPECTIVAMENTE. E INGRESO A LOS SRES. JUANA PAOLA NAVAS OLANO CON C.C. 67002105 COMO REVISOR FISCAL PRINCIPAL Y EL SR. GIOVANNI JOSÉ DÍAZ BUSTILLO CON C.C. 85470057 COMO REVISOR FISCAL SUPLENTE.- COMO SE INDICA EN EL ACTA REGISTRADA. LLAMO AL USUARIO Y LE INDICO LA ACTUALIZACION REALIZADA H: 09:58 F: 18-06-2019</t>
  </si>
  <si>
    <t>EN COMUNICACION DEL DIA 10062019, CON OFICIO # 20590-01-01-51-0084 DE LA FISCALIA GENERAL DE LA NACION FISCALIA 51 LOCAL, SOLICITAN EXPEDIR CERTIFICADO DEL SEÑOR EDWAR ALEXANDER SOLARTE TENORIO IDENTIFICADO CON CC 6104879, SI TIENE REGISTRADO A SU NOMBRE ALGUN ESTABLECIMIENTO DE COMERCIO. NOTA: SE REVISO EN EL SIRP Y RUES, PERO NO REGISTRA EN EL SISTEMA.</t>
  </si>
  <si>
    <t>DIEGO FERNANDO GARCIA BETANCOURT</t>
  </si>
  <si>
    <t>www.f028ltubug@fiscalia.gov.co</t>
  </si>
  <si>
    <t xml:space="preserve">20-0878 SANTIAGO DE CALI, 21 DE JUNIO DE 2019 SEÑORES FISCALIA GENERAL DE LA NACION ATENCIÓN: DIEGO FERNANDO GARCIA BETANCOURT ASISTENTE FISCALÍA 51 LOCAL EMERSON.FLOREZ@FISCALIA.GOV.CO TULUÁ CORDIAL SALUDO, DAMOS RESPUESTA A SU OFICIO NO. 20590-01-01-51-0084 DE FECHA 10 DE JUNIO DE 2019, RECIBIDA POR ESTA ENTIDAD EL 17 DE JUNIO DE 2019, EN EL QUE SOLICITA "INFORMAR A ESTE DESPACHO FISCAL SI EL SEÑOR EDWAR ALEXANDER SOLARTE TENORIO IDENTIFICADO CON C.C. NO. 6.104.879 DE CALI - VALLE, ACTUALMENTE TIENE REGISTRADO A SU NOMBRE ALGÚN ESTABLECIMIENTO DE COMERCIO (¿)". LE INFORMAMOS QUE BAJO EL NOMBRE DE EDWAE ALEXANDER SOLARTE TENORIO IDENTIFICADO CON CÉDULA DE CIUDADANÍA NO. 6.104.879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t>
  </si>
  <si>
    <t>Se envia respuesta al correo electronico 'emerson.florez@fiscalia.gov.co.rpost.biz' el día viernes 21/06/2019 04:35 p.m.</t>
  </si>
  <si>
    <t>SE SOLICITA CORREGIR LA FECHA DE RENOVACION (AÑO), DEBIDO A QUE EL FORMULARIO REINGRESO CON EL PODER, PERO NO LE ACTUALIZARON EL AÑO 2019, COMO SE PUEDE VER EN LAS IMAGENES EN DOCUNET.</t>
  </si>
  <si>
    <t>F</t>
  </si>
  <si>
    <t>HUGO ARMANDO PACHON</t>
  </si>
  <si>
    <t>hugoapr1970@hotmail.com</t>
  </si>
  <si>
    <t xml:space="preserve">.RECLAMO PROCEDE. SE EVIDENCIA QUE PARA EL REQUERIMIENTO SE DOCUMENTÓ EL PQR NRO. 2019004600 SOLICITANDO MODIFICAR FECHAS AL AÑO ANTERIOR, SIN EMBARGO, PARA SU REINGRESO NO SE SOLICITÓ ACTUALIZAR DICHAS FECHAS. PROCEDO A MODIFICAR EL ESTADO DE ACTIVA POR INACTIVA A LA FECHA RENOVACION 14/06/2018 Y ACTIVO FECHA RENOVACION 22/04/2019 A LAS MATRICULAS 774475 Y 774474. USUARIO ESPERA RESPUESTA INMEDIATA SEDE UNICENTRO. </t>
  </si>
  <si>
    <t xml:space="preserve">EN COMUNICACION DEL DIA 10062019, CON OFICIO # 20380-01-02-108-774 RAD 760016000199201503566 DE LA FISCALIA GENERAL DE LA NACION FISCAL 108 SECIONAL DE CALI, SOLICITAN EXPEDIR CERTIFICADO DE EXISTENCIA Y REPRESENTACION LEGAL, ANEXANDO FOTOCOPIA AUTORIZADA DE CADA UNO DE LOS DOCUMENTOS QUE APARECEN ADJUNTOS TANTO AL MOMENTO DE LA MATRICULA COMO EN SUS REFORMAS (ACTAS) Y/O CONTRATOS OBJETOS DE INSCRIPCION O REGISTRO, HASTA LA FECHA PRESENTE DE LAS SOCIEDADES RELACIONADAS, ADICIONALMENTE PIDEN QUE LA PARTE JURIDICA EXPLIQUE ALGUNOS INTERROGANTES QUE EN DOCUMENTO ELLOS EXPRESAN. (VER OFICIO) -FLY BY S A S EN LIQUIDACION NIT 900558999 - 2 MT: 2260583 ACTIVA EN BOGOTA -AIR MEDICAL GROUP S.A.S. NIT 900563054 - 8 - MT: 856957 ACTIVA EN CALI -MG MEDICAL GROUP S.A.S. NIT 900088052 - 6 - MT: 686363 ACTIVA CALI </t>
  </si>
  <si>
    <t>LIBARDO RODRIGUEZ TOBAR</t>
  </si>
  <si>
    <t>26/06/2019: SE REMITIÓ RESPUESTA A MBASTIDAS PARA SU REVISIÓN Y APROBACIÓN. IROMERO. RESPUESTA PARA ENVIO AL CLIENTE CORREO 260-06-2019. SANTIAGO DE CALI, 26 DE JUNIO DE 2019 SEÑOR: LIBARDO RODRIGUEZ TOBAR INVESTIGADOR SIJIN MECAL ADSCRITO FISCALÍA 108 SECCIONAL CALI CORREO ELECTRÓNICO: TOBAR.LIBARDO@CORREO.POLICIA.GOV.CO CALLE 10 NO. 50-77, PISO 14, OFICINA 14-03 LA CIUDAD CORDIAL SALUDO, MEDIANTE OFICIO NO. 20380-01-02-108-774 Y RADICADO DE LA REFERENCIA NO. 760016000199201503566 DE FECHA 10 DE JUNIO DE 2019, RECIBIDO EN ÉSTA CÁMARA DE COMERCIO EL DÍA 17 DE JUNIO DEL MISMO AÑO, SOLICITÓ: ME PERMITO SOLICITAR A USTED DE MANERA RESPETUOSA, LO SIGUIENTE: 8.1. CERTIFICADO DE EXISTENCIA Y REPRESENTACIÓN ACTUALIZADO DE LA SOCIEDAD FLY BY S.A.S., IDENTIFICADA CON EL NIT N° 900.558.999-2 DE BOGOTÁ D.C., ANEXANDO FOTOCOPIA AUTORIZADA DE CADA, UNO DE LOS DOCUMENTOS QUE APARECEN ADJUNTOS TANTO AL MOMENTO DE LA MATRÍCULA COMO EN SUS REFORMAS (ACTAS) Y/O CONTRATOS OBJETOS DE INSCRIPCIÓN O REGIS</t>
  </si>
  <si>
    <t>Se envia respuesta al correo electronico tobar.libardo@correo.policia.gov.co.rpost.biz el día jueves 27/06/2019 03:36 p.m.</t>
  </si>
  <si>
    <t xml:space="preserve">EN COMUNICACION DEL DIA 29052019 OFICIO 20191310357621, DE LA SUPERINTENDENCIA DE SERVICIOS PUBLICOS DOMICILIARIOS, SOLICITAN SE INFORME SI LA EMPRESA EAT. PARA EL SERVICIO DE ENERGIA ELECTRICA EN ISCUANDE IDENTIFICADA CON NIT. 840000037 SE ENCUENTRA INSCRITO EN CAMARA DE COMERCIO DE CALI. NOTA: SE VERIFICO EN SIRP Y RUES - NO SE ENCUENTRA REGISTRADA. </t>
  </si>
  <si>
    <t>JANETH AGUIRRE FRANKY</t>
  </si>
  <si>
    <t>20-0879 SANTIAGO DE CALI, 21 DE JUNIO DE 2019 SEÑORES SUPERSERVICIOS SUPERINTENDENCIA DE SERVICIOS PÚBLICOS DOMICILIARIOS ATENCIÓN: JANETH C. AGUIRRE FRANKY COORDINADORA GRUPO DE COBRO PERSUASIVO Y JURISDICCIÓN COACTIVA SSPD@SUPERSERVICIOS.GOV.CO BOGOTÁ CORDIAL SALUDO, DAMOS RESPUESTA A SU RADICADO NO. 20191310357621 DE FECHA 29 DE MAYO DE 2019, RECIBIDO POR ESTA ENTIDAD EL 18 DE JUNIO DE 2019, EN EL QUE SOLICITA: "SE INFORME SI LA EMPRESA QUE A CONTINUACIÓN SE RELACIONA, HA INSCRITO ALGUNA NOVEDAD EN LA CÁMARA DE COMERCIO QUE USTED LIDERA Y QUE PERMITA A ESTA ENTIDAD CONOCER EL ESTADO ACTUAL DE LA PRESTADORA DE SERVICIOS PÚBLICOS (¿)". LE INFORMAMOS QUE BAJO EL NOMBRE SERVICIO DE ENERGIA ELECTRICA EN ISCUANDE IDENTIFICADA CON NIT NO. 840.000.037-1 NO FIGURA INSCRITO EN LA CÁMARA DE COMERCIO DE CALI. NO OBSTANTE LO ANTERIOR, ES IMPORTANTE TENER EN CUENTA QUE EL ARTÍCULO 15 DEL DECRETO 019 DE 2012 DETERMINÓ QUE "LAS ENTIDADES PÚBLICAS Y LAS PRIVADAS QUE CUMPLAN FUNCIONES PÚBL</t>
  </si>
  <si>
    <t>Se envia respuesta al correo electronico sspd@superservicios.gov.co.rpost.biz el día viernes 21/06/2019 02:11 p.m.</t>
  </si>
  <si>
    <t xml:space="preserve">EN COMUNICACION DEL DIA 11062019 OFICIO 201910440000009021, DEL INSTITUTO COLOMBIANO DE BIENESTAR FAMILIAR, SOLICITAN INFORMAR SI LA EMPRESA FIBRATEL COMUNICACIONES S.A.S. NIT 900564293 - 6 SE ENCUENTRA REGISTRADA EN LA CAMARA DE COMERCIO DE CALI Y SI POSEE ESTABLECIMIENTOS DE COMERCIO A SU NOMBRE. NOTA: REGISTRO MERCANTIL NO. 857581 -ACTIVA EN CALI </t>
  </si>
  <si>
    <t>JUAN ESTEBAN TOVAR TOVAR</t>
  </si>
  <si>
    <t>20-0907 SANTIAGO DE CALI, 25 DE JUNIO DE 2019 SEÑORES INSTITUTO COLOMBIANO DE BIENESTAR FAMILIAR OFICINA ASESORA JURÍDICA GRUPO DE JURISDICCION COACTIVA CLASIFICADA ATENCIÓN: JUAN ESTEBAN TOVAR TOVAR FUNCIONARIO EJECUTOR - SEDE DE LA DIRECCIÓN GENERAL AVENIDA CARRERA 68 NO. 64C - 75 BOGOTÁ D.C. CORDIAL SALUDO, DAMOS RESPUESTA A SU OFICIO CON RADICADO NO. 20190440000009021 Y PROCESO DE COBRO ADMINISTRATIVO COACTIVO NO. 019-2017 DE FECHA 11 DE JUNIO DE 2019, RECIBIDO POR ESTA ENTIDAD EL 18 DE JUNIO DE 2019, EN EL QUE SOLICITA "ORDENAR A QUIEN CORRESPONDA, CERTIFIQUE A ESTE DESPACHO SI SE REGISTRAN ESTABLECIMIENTOS DE COMERCIO O CUOTAS SOCIALES REGISTRADOS A NOMBRE DE FIBRATEL COMUNICACIONES S.A.S IDENTIFICADA CON NIT. 900.564.293-6. (¿). LE INFORMAMOS QUE LA EMPRESA FIBRATEL COMUNICACIONES S.A.S. IDENTIFICADA CON NIT 900.564.293-6, A LA FECHA NO TIENE UN ESTABLECIMIENTO DE COMERCIO REGISTRADO EN LA CÁMARA DE COMERCIO DE CALI. AL RESPECTO, DE CONFORMIDAD CON EL ARTÍCULO 26 DEL</t>
  </si>
  <si>
    <t>CLIENTE SOLICITA SE LE RETIRE SEGUNDO APELLIDO QUE APARECE EN CERTIFICADO DE CAMARA POR MIEMBRO DE JUNTA DIRECTIVA DE LA ASOCIACION DE ARTESANOS PERMANENTES DEL PARQUE ARTESANAL LOMA DE LA CRUZ CON NIT 805023356. SE REVISA ACTA DE NOMBRAMIENTO DEL 17 DE ABRIL DE 2019 DONDE EFECTIVAMENTE POR LA PERSONA MELIDA FRANCISCA GOMEZ DE CC 31845458 LE APARECE UN SEGUNDO APELLIDO QUE NO CORRESPONDE. FAVOR VERIFICAR Y CORREGIR. REPONER UN CERTIFICADO</t>
  </si>
  <si>
    <t>MELIDA FRANCISCA GOMEZ</t>
  </si>
  <si>
    <t>sarelisa2010@hotmail.com</t>
  </si>
  <si>
    <t>RECLAMO PROCEDE. RETIRO DE VINCULOS EL SEGUNDO APELLIDO "CUARAN" DE LA SRA. MELIDA FRANCISCA CON C.C. 31845458, YA QUE SE REPORTÓ FOTOCOPIA DE IDENTIFICACION PARA SU VALIDACIÓN. INSCRITO: 2103-50. LLAMO AL USUARIO Y LE INDICO LA ACTUALIZACION REALIZADA. H: 11:37 F: 18-06-2019</t>
  </si>
  <si>
    <t>EN COMUNICACION DEL DIA 13062019, CON OFICIO # 1546 DEL JUZGADO CATORCE PENAL MUNICIPAL CON FUNCION DE CONTROL DE GARANTIAS DE SANTIAGO DE CALI, SOLICITAN EXPEDIR CERTIFICADO DE EXISTENCIA Y REPRESENTACION LEGAL DE LA ENTIDAD, SURA EPS NIT 800088702 - 2, POR INCIDENTE DESACATO EN ACCION DE TUTELA 2019-00049. MT: 296270 SUCURSAL FORANEA</t>
  </si>
  <si>
    <t>8986868 E 6142</t>
  </si>
  <si>
    <t>20-0880 SANTIAGO DE CALI, 21 DE JUNIO DE 2019 SEÑORES JUZGADO CATORCE PENAL MUNICIPAL CON FUNCION DE CONTROL DE GARANTIAS DE SANTIAGO DE CALI ATENCIÓN: ANA MARIA HORTA LOSADA SECRETARIA PALACIO DE JUSTICIA PEDRO ELÍAS SERRANO PISO 15 J14PMCALI@CENDOJ.RAMAJUDICIAL.GOV.CO SANTIAGO DE CALI CORDIAL SALUDO, DAMOS RESPUESTA A SU OFICIO NO. 1546 Y RADICADO NO. 2019-00049 DE FECHA 13 DE JUNIO DE 2019, RECIBIDO POR ESTA ENTIDAD EL 18 DE JUNIO DE 2019, EN EL QUE SOLICITA "(¿) SE ALLEGUE EL CERTIFICADO DE EXISTENCIA Y REPRESENTACIÓN LEGAL SURA EPS (¿)". LE INFORMAMOS QUE BAJO EL NOMBRE DE SURA EPS NO FIGURA INSCRITO EN LA CÁMARA DE COMERCIO DE CALI, PERO SI FIGURA UN ESTABLECIMIENTO DE COMERCIO DENOMINADO EPS SURA CALI IDENTIFICADO CON MATRÍCULA 296270-2, SU ESTADO ES ACTIVO Y SU PRINCIPAL EPS Y MEDICINA PREPAGADA SURAMERICANA S.A. FIGURA INSCRITA EN LA CÁMARA DE COMERCIO DE MEDELLIN. NO OBSTANTE LO ANTERIOR, ES IMPORTANTE TENER EN CUENTA QUE EL ARTÍCULO 15 DEL DECRETO 019 DE 2012 DETE</t>
  </si>
  <si>
    <t>Se envia respuesta al correo electronico j14pmcali@cendoj.ramajudicial.gov.co.rpost.biz el día viernes 21/06/2019 02:26 p.m.</t>
  </si>
  <si>
    <t>SE ACERCA LA SRA. DIANA MILENA PRADA CON C.C. 37557330 QUIEN MANIFIESTA, QUE EN EL CERTIFICADO DE MATRICULA NO FIGURA EL CERTIFICA DE ANTIGUEDAD EN EL REGISTRO MERCANTIL, DADO A QUE INICIALMENTE SE MATRICULÓ EN CCC BAJO EL NRO. 746748-1 EL 25-08-2008. POSTERIORMENTE, CAMBIÓ SU DOMICILIO A BUCARANGA, DE BUCARAMANGA VOLVIÓ NUEVAMENTE A CCC POR CAMBIO DE DOMICILIO, DONDE SE LE ASIGNÓ LA MATRICULA NRO. 963715-1. DICHO HISTORIAL, NO SE REFLEJA EN EL ACTUAL CERTIFICADO PUESTO QUE SE ESTÁ INDICANDO QUE SU INICIO FUE EL 05-02-2016. LO ANTERIOR OBEDECE A UN REQUERIMIENTO DE LA DIAN Y REQUIERE QUE LE CERTIQUEMOS CORRECTAMENTE LA FECHA DE SU MATRICULA DESDE EL INICIO.</t>
  </si>
  <si>
    <t>DIANA MILENA PRADO APARICIO</t>
  </si>
  <si>
    <t>DIANAPRADA2078@HOTMAIL.COM</t>
  </si>
  <si>
    <t>ASIGNO PQR A ABO. CAE (CBOTERO) VER OBSERVACION ENVIADAS AL CORREO. LKVARGAS SÍ PROCEDE. VER CORREO ELECTRÓNICO. CBOTERO. "HOLA LISETH SÍ SE LE DEBEN CERTIFICAR COMPLETOS LOS CAMBIOS DE DOMICILIO." LKVARGAS: PROCEDO A ADICIONAR CERTIFICA TEXTO DEL CAMBIO DE DOMICILIO A LA MATRICULA ACTIVA 963715-1. "EN EL REGISTRO MERCANTIL QUE SE LLEVA EN LA CÁMARA DE COMERCIO DE CALI, ESTUVO MATRICULADO BAJO EL NÚMERO: 746748-1 DEL 25 DE AGOSTO DE 2008, EL (A) SEÑOR(A) PRADA APARICIO DIANA MILENA CON CÉDULA DE CIUDADANÍA NÚMERO 37557330. DE IGUAL MANERA: "POR DOCUMENTO PRIVADO DEL 24 DE JUNIO DE 2013, INSCRITO(A) EN LA CÁMARA DE COMERCIO EL 25 DE JUNIO DE 2013 BAJO EL NÚMERO 32741 DEL LIBRO XV, LA FIRMA CAMBIO SU DOMICILIO DE CALI A BUCARAMANGA". LLAMO AL USUARIO Y LE INDICO LA ACTUALIZACION REALIZADA. H: 12:19 F: 19-06-2019. NO SE FINALIZA PQR A ESPERAS DE LA RESOLUCION Y CAMBIO DE ACTIVO. RESOLUCIÓN ENVIADA A CIELO MARTÍNEZ. CBOTERO. NOTA: NO SE HIZO NINGUN CAMBIO PORQUE LA AUXILIAR LO HABIA R</t>
  </si>
  <si>
    <t xml:space="preserve">LA SEÑORA MIRYAM TORO ROJAS IDENTIFICADA CON CC 31255509, SOLICITA SE REVISE EL CERTIFICADO DE EXISTENCIA Y REPRESENTACION LEGAL DE LA TRANSPORTES ESPECIALES CRISTALES S A S NIT NIT: 805020890 MT: 569212, YA QUE SE VERIFICO QUE EL NUMERO DE LA RESOLUCION DE HABILITACION QUE APARECE ES 100 Y LA QUE SE SOLICITO ES LA NUMERO 180, POR LO QUE SOLICITAMOS EL CAMBIO. </t>
  </si>
  <si>
    <t>MIRYAM TORO ROJAS</t>
  </si>
  <si>
    <t>transcristales01@hotmail.com</t>
  </si>
  <si>
    <t>ASIGNO PQR A ABOG. DEL REGISTRO (FVELASCO). EL RECLAMO PROCEDE, DEBEMOS CAMBIAR EL NÚMERO DE LA RESOLUCIÓN POR EL 180. SE DEJA CONSTANCIA QUE EN LA COPIA PRESENTADA SE VE UN 100 Y NO UN 180, LKVARGAS: MODIFICO EN DATOS DEL DOCUMENTO DE LA INSCRIPCION 5198 DEL 31-03-2019 (PROVIDENCIA POR LA CUAL SE HABILITA A LA EMPRESA PARA PRESTAR EL SERVICIO PUBLICO DE TRANSPORTE TERRESTRE AUTOMOTOR ESPECIAL), EL NRO. DE LA RESOLUCION DE 100 POR 180. DE IGUAL MANERA MODIFICO EN CERTIFICA TEXTO EL NRO POR 180. ENVIO CORREO DE NOTIFICACION AL DESTINATARIO TRANSCRISTALES01@HOTMAIL.COM.RPOST.BIZ. MARTES 18/06/2019 06:02 P.M.</t>
  </si>
  <si>
    <t>EN COMUNICACION DEL DIA 17062019, CON OFICIO # 1138 DEL JUZGADO SEXTO PENAL MUNICIPAL PAR ADOLESCENTES CON FUNCION DE CONTROL DE GARANTIAS, SOLICITAN EXPEDIR CERTIFICADO DE EXISTENCIA Y REPRESENTACION LEGAL DE LA ENTIDAD, EPS COOMEVA POR INCIDENTE DESACATO EN ACCION DE TUTELA 2019-00057</t>
  </si>
  <si>
    <t>20-0883 SANTIAGO DE CALI, 21 DE JUNIO DE 2019 SEÑORES JUZGADO SEXTO PENAL MUNICIPAL PARA ADOLESCENTES CON FUNCION DE CONTROL DE GARANTIAS ATENCIÓN: ALEJANDRA ESCOBAR GOMEZ SECRETARIA JUZGADO06PMPADEMED@GMAIL.COM MEDELLÍN CORDIAL SALUDO, DAMOS RESPUESTA A SU OFICIO NO. 1138 E INCIDENTE DE DESACATO NO. 2019-00057 DE FECHA 17 DE JUNIO DE 2019, RECIBIDO POR ESTA ENTIDAD EL 18 DE JUNIO DE 2019, EN EL QUE SOLICITA "EL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t>
  </si>
  <si>
    <t>Se envia respuesta al correo electronico juzgado06pmpademed@gmail.com.rpost.biz el día viernes 21/06/2019 03:11 p.m.</t>
  </si>
  <si>
    <t>SOLICITA SE INDIQUE SI: 1.IVAN DARIO VELEZ PUENTE C.C 16459867 SE ENCUENTRA MATRICULADO COMO COMERCIANTE , EN CASO AFIRMATIVO SE APRUEBE EL RESPECTIVO CERTIFICADO.2.MIGUEL ANGEL SANCHEZ MUÑOZ C.C 16.456.329 SE ENCUENTRA MATRICULADO CO O COMERCIANTE Y SI FIGURA COMP PROPIETARIO DEL ESTABLECIMIENTO DE COMERCIO TALLER DE MECAINCA Y PINTURA , UBICADO EN LA CALLE 16 1-94 DE YUMBO VALLE, EN CASO AFIRMATIVO SE APORTE COPIA DEL RESPECTIVO CERTIFICADO.</t>
  </si>
  <si>
    <t>GUSTAVO ALBERTO HERRERA AVILA</t>
  </si>
  <si>
    <t>gherreraqgha.com.co</t>
  </si>
  <si>
    <t xml:space="preserve">RESPUESTA ENVIADA A USUARIO 02-07-2019 SANTIAGO DE CALI, 03 DE JULIO DE 2019 SEÑOR GUSTAVO ALBERTO HERRERA ÁVILA AVENIDA 6A BIS NO. 35N-100 OFICINA 212 GHERRERA@GHA.COM.CO LA CIUDAD CORDIAL SALUDO, MEDIANTE ESCRITO DE JUNIO DE 2019, RADICADO EN ESTA CÁMARA DE COMERCIO EL 18 DE JUNIO DEL MISMO AÑO, SOLICITÓ ¿(¿) PRIMERO: SI EL SEÑOR IVÁN DARÍO VÉLEZ PUENTE, IDENTIFICADO CON CEDULA DE CIUDADANÍA NO.16.459.867, SE ENCUENTRA MATRICULADO COMO COMERCIANTE Y EN CASO AFIRMATIVO, SE APORTE COPIA DEL RESPECTIVO CERTIFICADO. SEGUNDO: SI EL SEÑOR MIGUEL SANCHEZ MUÑOZ, IDENTIFICADO CON CÉDULA DE CIUDADANÍA NO. 16.456.329, SE ENCUENTRA MATRICULADO COMO COMERCIANTE Y SI FIGURA COMO PROPIETARIO DEL ESTABLECIMIENTO DE COMERCIO TALLER DE MECÁNICA Y PINTURA, UBICADO EN LA CALLE 16 NO. 1-94 DE YUMBO, VALLE, Y EN CASO AFIRMATIVO, SE APORTE COPIA DEL RESPECTIVO CERTIFICADO (¿)¿. AL RESPECTO, LE INFORMAMOS QUE LAS CÁMARAS DE COMERCIO DEBEN CEÑIRSE A LO ESTRICTAMENTE CONSAGRADO EN EL ORDENAMIENTO JURÍDICO Y, </t>
  </si>
  <si>
    <t>se envio por correo 'gherrera@gha.com.co.rpost.biz' el dia miércoles 03/07/2019 09:02 a.m.</t>
  </si>
  <si>
    <t>CON LA RADICACION 20190310264 SE REGISTRO NOMBRAMIENTO DE JUNTA DIRECTIVA LA CUAL SE NOMBRA 4 MIEMBROS PRINCIPAL Y SUPLENTE JUNTA DIRECTIVA Y RETIFICAN OTROS MIEMBROS DEL MISMO ORGANO. EN EL MOMENTO DE GENERAR CERTIFICADO SOLO SALE 4 NOMBRADOS Y QUEDO FALTANDO LOS QUE RACTIFICARON LOS CUAL SE ENCUENTRA EN EL QUINTO RENGLON EL SEÑOR OMAR CARVAJAL CON LA CEDULA 14440436 ES DE JUNTA DIRECTIVA SUPLENTE Y MARTHA JANNETH CALVO CON EL NUMERO DE CEDULA 31909062 ES DE LA JUNTA DIRECTIVA PRINCIPAL</t>
  </si>
  <si>
    <t>NHORA ESTER CALVO PLAZA</t>
  </si>
  <si>
    <t>servicios.secon.sa@gmail.com</t>
  </si>
  <si>
    <t>RECLAMO PROCEDE. BAJO LA INSCRIPCION 10992 DEL 14-06-2019 SE REGISTRÓ NOMBRAMIENTO MIEMBROS JUNTA DIRECTIVA, MEDIANTE EL ACTA 18 DEL 23-03-2019, SE INDICA AL FINALIZAR DE LOS NOMBRAMIENTOS, QUE SE RATIFICAN LOS RENGLONES QUE NO SE MENCIONAN ES DECIR 5 RENGLON PRINCIPAL Y SUPLENTE. PROCEDO A ACTIVAR EN VINCULOS LOS NOMBRAMIENTOS DE LOS SRES. OMAR CARVAJAL 5 RENGLON SUPLENTE, NOMBRADO CON INSCRIPCION 9371 DEL 08-06-2016 Y A LA SRA. MARTHA CALVO COMO 5 RENGLON PRINCIPAL, NOMBRADA CON INSCRIPCION 74 DEL 05-01-2011. LLAMO AL USUARIO Y LA LINEA SE ENCUENTRA APAGADA. H: 04:18 F: 18-06-2019. ENVIO CORREO DE NOTIFICACION AL DESTINATARIO SERVICIOS.SECON.SA@GMAIL.COM.RPOST.BIZ JUEVES 20/06/2019 04:39 P.M.</t>
  </si>
  <si>
    <t>EN COMUNICACION DEL DIA 17062019, CON OFICIO # 1326 DEL JUZGADO DIECIOCHO LABORAL DEL CIRCUITO DE CALI, SOLICITAN EXPEDIR CERTIFICADO DE EXISTENCIA Y REPRESENTACION LEGAL DE LA EMPRESA G &amp; F SERVICIOS Y LOGISTICA SAS NOTA: TEX INGENIERIA Y SERVICIOS S.A.S. NIT: 900224779 MT: 747281 - CANCELADA CALI</t>
  </si>
  <si>
    <t>notificacionesjudiciales@ccb.org.co</t>
  </si>
  <si>
    <t>21-06-2019: SE ENVIA A REVISION DE UN ABOGADO. 20-0874 SANTIAGO DE CALI, 25 DE JUNIO DE 2019 SEÑORES JUZGADO DIECIOCHO LABORAL DEL CIRCUITO ATENCIÓN: MARIA FERNANDA PEÑA CASTAÑEDA SECRETARIA CALLE 8 NO. 1 - 16 OFICINA 502B ED. ENTRECEIBAS SANTIAGO DE CALI CORDIAL SALUDO, DAMOS RESPUESTA A SU OFICIO NO. 1.326 Y RADICADO NO. 76001-31-05-018-2017-00671-00 DE FECHA 17 DE JUNIO DE 2019, RECIBIDO POR ESTA ENTIDAD EL 18 DE JUNIO DE 2019, EN EL QUE SOLICITA "EXPIDA COPIA DEL CERTIFICADO DE EXISTENCIA Y REPRESENTACIÓN DE LA SOCIEDAD G &amp; F SERVICIOS Y LOGISTICA S.A.S. (¿). AL RESPECTO, REVISADOS LOS REGISTROS PÚBLICOS QUE REPOSAN EN ESTA ENTIDAD SE PUDO CONSTATAR QUE POR ESCRITURA PÚBLICA NO 1028 DE LA NOTARIA 15 DE BOGOTÁ DEL 5 DE JUNIO DE 2008 LA SOCIEDAD TEX INGENIERIA Y SERVICIOS S.A.S. IDENTIFICADA CON NIT NO. 900.224.779-5, FUE CONSTITUIDA EN ESTA CÁMARA DE COMERCIO. QUE POR ESCRITURA PÚBLICA NO 1648 DE LA NOTARIA 15 DE BOGOTÁ DEL 15 DE AGOSTO DE 2008, LA SOCIEDAD DE LA REFE</t>
  </si>
  <si>
    <t>SE COMUNICA LA SEÑORA KAROL VILLAREJO INDICANDO QUE MEDIANTE UN CERTIFICADO CON CÓDIGO DE VERIFICACIÓN 081957CGPW SE DA CUENTA QUE EL VALOR DE LOS APORTES DEL SOCIO ALEX GONZALEZ OVALLE ES DE $3.000 Y EL CAPITAL TOTAL ES DE $6.000, SIN EMBARGO, EN EL ACTA DE CONSTITUCIÓN ESTIPULARON QUE EL VALOR DE LOS APORTES DEL SEÑOR ALEX GONZALEZ ES DE $3.000.000 DANDO UN VALOR TOTAL DE CAPITAL DE $6.000.000. LA SEÑORA KAROL SOLICITA QUE SE CORRIJA LA INFORMACIÓN Y SE REPONGA EL CERTIFICADO</t>
  </si>
  <si>
    <t>KAROL VILLAREJO</t>
  </si>
  <si>
    <t>karol.villarejo@hotmail.com</t>
  </si>
  <si>
    <t>.RECLAMO PROCEDE. MODIFICO EN VINCULOS EL NUMERO DE CUOTAS, VALOR NOMINAL Y TOTAL DE CAPITAL A LOS SOCIOS MARTHA LUCIA Y ALEZ GONZALEZ, YA QUE DE ACUERDO AL ARTICULO 5 DEL CAPITAL SOCIAL SE REPORTÓ 6.000.000 CAPITAL, CUOTAS: 3 VL. NOMINAL 1.000.000. LLAMO AL USUARIO Y LE INDICO A LA SRA. KAROL LA ACTUALIZACION REALIZADA. H: 03:19 F: 20-06-2019</t>
  </si>
  <si>
    <t>BUEN DIA, LA FISCALIA GENERAL DE LA NACION SOLICITA 7 CERTIFICADOS DE LOS CUALES 5 PERTENECEN A LA CAMARA DE COMERCIO DE CALI. 800.094.968-9, 805.014.610-4, 805.015.666-0, 890.312.357-2, 890.312.368-3 LOS OTROS DOS NO PERTENECEN A LA JURISDICCION.</t>
  </si>
  <si>
    <t>GONZALO ALBERTO HUSTADO DIAZ</t>
  </si>
  <si>
    <t>gonzalo.hurtado@fiscalia.gov.co</t>
  </si>
  <si>
    <t>20-0875 SANTIAGO DE CALI, 21 DE JUNIO DE 2019 SEÑORES FISCALIA GENERAL DE LA NACION ATENCIÓN: GONZALO ALBERTO HURTADO DIAZ DIRECCIÓN ESPECIALIZADA CONTRA LA CORRUPCIÓN GONZALO.HURTADO@FISCALIA.GOV.CO YUMBO CORDIAL SALUDO, DAMOS RESPUESTA A SU OFICIO NO. 0782 DE FECHA 18 DE JUNIO DE 2019, RECIBIDA POR ESTA ENTIDAD EL 19 DE JUNIO DE 2019, EN EL QUE SOLICITA "OBTENER CERTIFICADO DE EXISTENCIA Y REPRESENTACION LEGAL DE LAS EMPRESAS QUE SE RELACIONAN A CONTINUACIÓN: (¿)". ADJUNTO ENVIAMOS CERTIFICADOS DE EXISTENCIA Y REPRESENTACIÓN LEGA DE LAS SIGUIENTES EMPRESAS: "	JARAMILLO MORA CONSTRUCTORA S.A. "	INVERSIONES GUABINAS S.A.S. "	SERVICIOS INTEGRALES DE TRANSPORTE Y ASEO S.A. "	B URIBE L Y CIA SAS. "	EPOCA S A LAS DEMÁS EMPRESAS MENCIONADAS EN SU OFICIO NO FIGURAN INSCRITAS EN LA CÁMARA DE COMERCIO DE CALI. NO OBSTANTE LO ANTERIOR, ES IMPORTANTE TENER EN CUENTA QUE EL ARTÍCULO 15 DEL DECRETO 019 DE 2012 DETERMINÓ QUE "LAS ENTIDADES PÚBLICAS Y LAS PRIVADAS QUE CUMPLAN FUNCIONE</t>
  </si>
  <si>
    <t>Se envia respuesta al correo electronico gonzalo.hurtado@fiscalia.gov.co.rpost.biz el día viernes 21/06/2019 11:39 a.m.</t>
  </si>
  <si>
    <t>SE SOLICITA CORREGIR LA DIRECCION ERRADA (CRA. 42 NRO. 5B 11) DEL ESTABLECIMIENTO DE COMERCIO CON MATRICULA 931296-2 YA QUE FUE GRABADA MAL DE ACUERDO AL FORMULARIO DE RENOVACION DEL 22 MARZO, CUYA DIRECCION CORRECTA ES (CRA. 42 NRO. 5B 71) EN LA CONSULTA EN DOCUNET.</t>
  </si>
  <si>
    <t>XIMENA CASAS CRUZ</t>
  </si>
  <si>
    <t>coordinadorasadcali@cepain.com.co</t>
  </si>
  <si>
    <t xml:space="preserve">.RECLAMO PROCEDE. SE EVIDENCIA EN EL FORMULARIO DE RENOVACION, TRAMITE RUES, QUE SE REPORTÓ LA DIRECCION QUE SE SOLICITA. PROCEDO A MODIFICAR LA DIRECCION DE: CRA. 42 5 B 11 POR: CRA. 42 5 B 71. ENVIO CORREO DE NOTIFICACION AL DESTINATARIO: COORDINADORASADCALI@CEPAIN.COM.CO.RPOST.BIZ. MIÉRCOLES 19/06/2019 04:51 P.M. </t>
  </si>
  <si>
    <t>SOLICITO SE MODIFIQUE LA COMPOSICION DE LAS CUOTAS EN LA SOCIEDAD 2953-3, DEBIDO A QUE EN ESTA COMPOSICION DESAPARECE LA SEÑORA AURA RAMIREZ DE RINCON Y EN SOCIO AFR INVERSIONES SAS LA CUANTIA DE LAS CUOTAS ES DE $148.000.000( VER EP 7224 ACTA 122 PUNTO 12) DE JUNIO 13 DE 2018.</t>
  </si>
  <si>
    <t>JHON MAURICIO ESPITIA GOMEZ</t>
  </si>
  <si>
    <t>mespitia@jaramilloasociados.com</t>
  </si>
  <si>
    <t>PARA DAR RESPUESTA A LA SOLCIITUD SE CONSULTA CON LA ABOGADA QUE REGISTRÓ EL TRAMITE (CJORDAN) YA QUE INDICÓ A LA AUXILIAR COMO TRÁBAJAR EL TRÁMITE. DE ACUERDO A LO INDICADO POR LA ABOGADA, PROCEDO A INACTIVAR EL VINCULO DE LA SRA- AURA RAMIREZ DE RINCON CON C.C. 38983411 COMO SOCIA CAPITALISTA E INGRESO EL VALOR DE CUOTA Y CAPITAL AL VINCULO DE LA SOCIEDAD AFR INVERSIONES SAS CON NIT 901175878 QUEDANDO CON 2 CUOTAS, PARA UN CAPITAL DE 148.000.000. LO ANTERIOR, DADO A QUE EN EL DOCUMENTO REGISTRADO, ACTA 70, PAG 16 DOCUNET, SE INDICA LAS CUOTAS DADAS POR LA SRA AURA RAMIREZ A LA SOCIEDAD AFR. LLAMO AL USUARIO SIN OBTENER RESPUESTA H: 04:07 F: 20-06-2019,LLAMO AL USUARIO Y NO OBTENGO RESPUESTA, ENVIO CORREO DE NOTIFICACION AL DESTINATARIO: MESPITIA@JARAMILLOASOCIADOS.COM.RPOST.BIZ EL DIA JUEVES 20/06/2019 04:10 P.M.</t>
  </si>
  <si>
    <t xml:space="preserve">EN COMUNICACION DEL DIA 18062019, CON OFICIO # 1633 DEL JUZGADO CINCUENTA Y SEIS (56) PENAL DEL CIRCUITO ACUERDO 10540 C.S.J, SOLICITAN EXPEDIR CERTIFICADO DE EXISTENCIA Y REPRESENTACION LEGAL DE LA EMPRESA CARVAJAL TECNOLOGIA Y SERVICIOS S.A.S. NIT: NIT 890321151 - 0. MT: 101933 - ACTIVA EN CALI </t>
  </si>
  <si>
    <t>JOSE ALIRIO REINA MUÑOZ</t>
  </si>
  <si>
    <t>20-0906 SANTIAGO DE CALI, 25 DE JUNIO DE 2019 SEÑORES JUZGADO CINCUENTA Y SEIS (56) PENAL CIRCUITO ATENCIÓN: JOSE ALIRIO REINA MUÑOZ SECRETARIO NOTIFIOIT@CENDOJ.RAMAJUDICIAL.GOV.CO BOGOTÁ D.C. CORDIAL SALUDO, DAMOS RESPUESTA A SU OFICIO NO. 1633 CON CAUSA 2016-284 DE FECHA 18 DE JUNIO DE 2019, RECIBIDO POR ESTA ENTIDAD EL 19 DE JUNIO DE 2019, EN EL QUE SOLICITA "SE ALLEGUE LOS CERTIFICADOS DE EXISTENCIA Y REPRESENTACIÓN DE LA EMPRESA CARVAJAL TECNOLOGIA Y SERVICIOS S.A.S. CON NÚMERO DE NIT 890321151-0 Y MATRICULA MERCANTIL NO. 101933.(¿). ADJUNTO ENVIAMOS CERTIFICADO DE EXISTENCIA Y REPRESENTACIÓN LEGAL DE LA EMPRESA CARVAJAL TECNOLOGIA Y SERVICIOS S.A.S. IDENTIFICADA CON NIT NO. 890.321.151-0.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t>
  </si>
  <si>
    <t>Se envia respuesta al correo electronico notifioit@cendoj.ramajudicial.gov.co.rpost.biz el día martes 25/06/2019 12:48 p.m.</t>
  </si>
  <si>
    <t>SE COMUNICA LA SEÑORA VERONICA TORRADO QUIÉN DESCARGO CERTIFICADO CON CÓDIGO DE VALIDACIÓN 0819F45PNH Y EVIDENCIO UN ERROR , SOLICITA SE LE CORRIJA EL TELÉFONO DE LA SOCIEDAD PRINCIPAL YA QUE QUEDO DEL SIGUIENTE MANERA EN LOS DATOS COMERCIALES 44864645 Y LA CORRECTA ES 4864645 RADICADO 20190339734, SE VALIDÓ POR LA PÁGINA EN CONSULTA DE EXPEDIENTES. ERIKA MOSQUERA</t>
  </si>
  <si>
    <t>VERONICA TORRADO</t>
  </si>
  <si>
    <t>veronica.torrado@siesa.com</t>
  </si>
  <si>
    <t xml:space="preserve"> RECLAMO PROCEDE. MODIFICO EL TELEFONO 1 DE: 44864645 POR:4864645 COMO SE REPORTÓ EN LA SOLICITUD, FORMATO DE NOVEDADES. MATRICULA: 725947-16 . ENVIO CORREO DE NOTIFICACION AL DESTINATARIO: VERONICA.TORRADO@SIESA.COM.RPOST.BIZ MIÉRCOLES 19/06/2019 04:58 P.M.</t>
  </si>
  <si>
    <t>SE COMUNICA LA SEÑORA MARIELLY POR MEDIO DEL CHAT INDICANDO QUE SOLICITARON UN CAMBIO DE RAZÓN SOCIAL BAJO EL RADICADO 20190337773, EL TRÁMITE QUEDÓ FINALIZADO, PERO EL NOMBRE NO DEBE SER ASOCIACION COLOMBIANA DE PROTESISTAS Y ORTESITAS SI NO ASOCIACION COLOMBIANA DE PROTESISTAS Y ORTESISTAS. SE PIDE VALIDE Y CORRIJA LA INFORMACIÓN. ERIKA MOSQUERA</t>
  </si>
  <si>
    <t>MARIELLY DELGADO TAPIERO</t>
  </si>
  <si>
    <t xml:space="preserve"> acotecop@gmail.com</t>
  </si>
  <si>
    <t xml:space="preserve">JUNIO 21 DE 2019: SE PROCEDE A VERIFICAR Y LA RAZON SOCIAL DEBE TOMARSE DE LO APROBADO EN EL ACTA, EN EL PRIMER PARRAFO DE LA PAGINA 13, PUES AUNQUE EL USUARIO HAYA APORTADO LOS ESTATUTOS, POR SER UNA REFORMA PARCIAL, LOS CAMBIOS DEBEN SER TOMADOS DEL ACTA, TAL COMO SE INDICAN EN ELLA. SI FUESE UNA REFORMA GENERAL SI SE DEBE TOMAR DE LOS ESTATOS, LO CUAL NO ES EL CASO, POR LO TANTO, AL REFORMARSE SOLO ALGUNOS ARTICULOS, LA REFORMA SE TOMA DE LO APROBADO EN EL ACTA. POR CONSIGUIENTE, LA RAZON SOCIAL DEBE CERTIFICARSE COMO APARECE EN LA PAGINA 13 PARRAFO 1. 21-06-2019: DE ACUERDO A RESPUESTA DADA POR LA ABOGADA, PROCEDO A MODIFICAR LA RAZON SOCIAL DE: ASOCIACION COLOMBIANA DE PROTESISTAS Y ORTESITAS POR: ASOCIACION COLOMBIANA DE PROTESISTAS Y ORTESISTAS AL INSCRITO 18456-50. LLAMO AL USUARIO Y LE INDICO A LA SRA. MARIELLY DELGADO LA ACTUALIZACION REALIZADA H: 10:18 F: 21-06-2019 </t>
  </si>
  <si>
    <t>NO ES RESPONSABILIDAD DE LA AUXILIAR, YA QUE EL USUARIO REPORTÓ ERRADAMENTE LA RAZON SOCIAL EN LOS ESTATUTOS ADJUNTOS, SIENDO DE ESTE DONDE TOMA LA INFORMACION LA AUXILIAR.</t>
  </si>
  <si>
    <t>EN COMUNICACION DEL DIA 14062019 OFICIO 20380-01-02-36-6991, DE LA FISCALIA GENERAL DE LA NACION, FISCALIA 36 SECCIONAL, SOLICITAN REMITIR CERTIFICADO DE EXISTENCIA Y REPRESENTACION LEGAL DE LA EMPRESA FIANZACREDITO INMOBILIARIO S.A Y CENTURY 21 MUNDO BIENES. NOTA: N FIGURAN EMPRESAS CON EL NOMBRE RELACIONADO SE BUSCO EN SIRP Y RUES.</t>
  </si>
  <si>
    <t>esmeralda.cacicedo@fiscalia.gov.co</t>
  </si>
  <si>
    <t>20-0891 SANTIAGO DE CALI, 22 DE JUNIO DE 2019 SEÑORES FISCALIA GENERAL DE LA NACION ATENCIÓN: ESMERALDA NAVIA CERON ASISTENTE FISCAL II OLGA.CAICEDO@FISCALIA.GOV.CO ESMERALDA.NAVIA@FISCALIA.GOV.CO SANTIAGO DE CALI CORDIAL SALUDO, DAMOS RESPUESTA A SU OFICIO NO. 20380-01-02-36-6991 Y RADICACIÓN NO. 760016000193201805421 DE FECHA 14 DE JUNIO DE 2019, RECIBIDO POR ESTA ENTIDAD EL 19 DE JUNIO DE 2019, EN EL QUE SOLICITA "REMITIR CERTIFICADO DE EXISTENCIA Y REPRESENTACIÓN DE LA EMPRESA FIANZACREDITO INMOBILIARIO S.A. Y CENTURY 21 MUNDO BIENES (¿). LE INFORMAMOS QUE BAJO LOS NOMBRES DE FIANZACREDITO INMOBILIARIO S.A. Y CENTURY 21 MUNDO BIENES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t>
  </si>
  <si>
    <t>Se envia respuesta al correo electronico olga.caicedo@fiscalia.gov.co.rpost.biz; esmeralda.navia@fiscalia.gov.co.rpost.biz el día sábado 22/06/2019 10:14 a.m.</t>
  </si>
  <si>
    <t>EN COMUNICACION DEL DIA 14062019 EL SEÑOR DEIVI BLADIMIR YASCUAL CABRERA IDENTIFICADO CON CC 1085284973, SOLICITA SE LE INFORME SI SE ENCUENTRA REGISTRADO COMO COMERCIANTE Y SI POSEE ESTABLECIMIENTOS DE COMERCIO A SU NOMBRE, ESTO CON EL FIN DE DEMOSTRAR INSOLVENCIA ECONOMICA ANTE EL JUEZ DE GARANTIAS.</t>
  </si>
  <si>
    <t>DEIVI BLADIMIR YASCUAL CABRERA</t>
  </si>
  <si>
    <t>SANTIAGO DE CALI, 25 DE JUNIO DE 2019 SEÑOR DEIVID BLADIMIR YASCUAL CABRERA CC 1085284973 NUI 745904 TD 8097 BLOQUE 3 PABELLÓN 2A COMPLEJO PENITENCIARIO Y CARCELARIO DE JAMUNDÍ JAMUNDÍ- VALLE CORDIAL SALUDO, MEDIANTE ESCRITO DEL 14 DE JUNIO DE 2019, RADICADO EN ESTA ENTIDAD EL 20 DE JUNIO DE 2019, EN EL CUAL NOS SOLICITA "POR FAVOR ME CERTIFIQUEN QUE EN ESTA ENTIDAD NO CUENTO CON NINGÚN TIPO DE BIEN INMUEBLE YA QUE ME ES NECESARIO APORTAR LO ANTES SOLICITADO PARA MIS TRÁMITES JURÍDICOS EN MI CONDICIÓN PRIVADO DE LIBERTAD..."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t>
  </si>
  <si>
    <t>EN COMUNICACION DEL DIA 14062019 EL SEÑOR PRINCE JOHANN TORRES RINCON IDENTIFICADO CON CC 1110462313, SOLICITA SE LE INFORME SI SE ENCUENTRA REGISTRADO COMO COMERCIANTE Y SI POSEE ESTABLECIMIENTOS DE COMERCIO A SU NOMBRE, ESTO CON EL FIN DE DEMOSTRAR INSOLVENCIA ECONOMICA ANTE EL JUEZ DE GARANTIAS.</t>
  </si>
  <si>
    <t>PRINCE JOHANN TORRES RINCON</t>
  </si>
  <si>
    <t>SANTIAGO DE CALI, 25 DE JUNIO DE 2019 SEÑOR PRICE JOHANN TORRES RINCON CC 1110462313 NUI 433947 TD 7125 BLOQUE 3 PABELLÓN 2A COMPLEJO PENITENCIARIO Y CARCELARIO DE JAMUNDÍ JAMUNDÍ- VALLE CORDIAL SALUDO, MEDIANTE ESCRITO DEL 14 DE JUNIO DE 2019, RADICADO EN ESTA ENTIDAD EL 20 DE JUNIO DE 2019, EN EL CUAL NOS SOLICITA "POR FAVOR ME CERTIFIQUEN QUE EN ESTA ENTIDAD NO CUENTO CON NINGÚN TIPO DE BIEN INMUEBLE YA QUE ME ES NECESARIO APORTAR LO ANTES SOLICITADO PARA MIS TRÁMITES JURÍDICOS EN MI CONDICIÓN DE MI LIBERTAD."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t>
  </si>
  <si>
    <t>JESUS ORLANDO PRADO BENITEZ CON C.C.18103888 SOLICITA CERTICACION SOBRE: A. AUSENCIA DE ESTABLECIMIENTOS DE COMERCIO SUJETOS A REGISTRO A MI NOMBRE Y B. LA AUSENCIA DE REGISTRO DE PARTICIPACIONES EN SOCIEDADES, ENTRE OTROS LA RESPUESTA PODRA SER REMITIDA AL PABELLON 1B DEL SECTOR III DEL COMPLEJO PENITENCIARIO DE JAMUNDI.</t>
  </si>
  <si>
    <t>JESUS ORLANDO PRADO BENITEZ</t>
  </si>
  <si>
    <t>krol001@hotmail.com</t>
  </si>
  <si>
    <t>SANTIAGO DE CALI, 25 DE JUNIO DE 2019 SEÑOR JESUS ORLANDO PRADO BENITEZ CC 18103888 PABELLÓN 1B SECTOR III COMPLEJO PENITENCIARIO Y CARCELARIO DE JAMUNDÍ JAMUNDÍ- VALLE CORDIAL SALUDO, MEDIANTE ESCRITO DE JUNIO DE 2019, RADICADO EN ESTA ENTIDAD EL 21 DE JUNIO DE 2019, EN EL CUAL NOS SOLICITA "¿PARA EFECTOS DE DEMOSTRAR LA INSOLVENCIA ECONÓMICA Y ACCEDER A LA LIBERTAD CONDICIONAL DENTRO DEL RADICADO 2011-00003 ADELANTADO POR EL JUZGADO QUINTO DE EJECUCIÓN DE PENAS Y MEDIDAS DE SEGURIDAD IMPETRAMOS CERTIFIQUE EN SU ORDEN..."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t>
  </si>
  <si>
    <t>EN COMUNICACION DEL DIA 12062019, SIN OFICIO DEL JUZGADO 49 PENAL MUNICIPAL FUNCION CONTROL GARANTIAS DE BOGOTA D.C, ENVIADO A LA CAMARA DE COMERCIO DE BOGOTA Y REMITIDO A LA CAMARA DE COMERCIO DE CALI EL DIA 17062019 CON RADICACION 20190346615, POR TRASLADO POR COMPETENCIAS, SOLICITAN EXPEDIR CERTIFICADO DE EXISTENCIA Y REPRESENTACION LEGAL DE LA ENTIDAD, EPS COOMEVA POR INCIDENTE DESACATO EN ACCION DE TUTELA 2019-078.</t>
  </si>
  <si>
    <t>MARIO FERNANDO SAPUYES RODRIGUEZ</t>
  </si>
  <si>
    <t>j49pmgbt@cendoj.ramajudicial.gov.co</t>
  </si>
  <si>
    <t>20-0871 SANTIAGO DE CALI, 20 DE JUNIO DE 2019 SEÑORES JUZGADO 49 PENAL MUNICIPAL FUNCION CONTROL GARANTIAS ATENCIÓN: MARIO FERNANDO SAPUYES RODRIGUEZ SECRETARIO J49PMGBT@CENDOJ.RAMAJUDICIAL.GOV.CO BOGOTÁ D.C. CORDIAL SALUDO, DAMOS RESPUESTA A SU OFICIO Y DESACATO DE TUTELA NO. 2019-078 DE FECHA 12 DE JUNIO DE 2019, RECIBIDO POR ESTA ENTIDAD EL 20 DE JUNIO DE 2019, EN EL QUE SOLICITA "REMITA A ESTE ESTRADO JUDICIAL, COPIA DEL CERTIFICADO DE EXISTENCIA Y REPRESENTACIÓN LEGAL DE: EPS COOMEVA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t>
  </si>
  <si>
    <t>Se envia respuesta al correo electronico j49pmgbt@cendoj.ramajudicial.gov.co.rpost.biz el día jueves 20/06/2019 12:02 p.m.</t>
  </si>
  <si>
    <t>EN COMUNICACION DEL DIA 10062019, OFICIO RAD 110016000102201800118 DE LA FISCALIA GENERAL DE LA NACION, FISCALIA SEGUNDA DELEGADA, ENVIADO A LA CAMARA DE COMERCIO DE BOGOTA Y REMITIDO A LA CAMARA DE COMERCIO DE CALI EL DIA 17062019 CON RADICACION 20190346690, POR TRASLADO POR COMPETENCIAS, SOLICITAN EXPEDIR COPIAS DE LAS ACTAS DE ASAMBLEAS DE NOMBRAMIENTOS DE REPRESENTANTES LEGALES Y DE LOS MIEMBROS DE LAS JUNTAS DIRECTIVAS DESDE EL 1 DE ENERO DEL 2006 AL 31 DE DICIEMBRE DE 2018, DE LAS SOCIEDADES RELACIONADAS. (LISTA LARGA) DE IGUAL MANERA SOLICITAN COPIA DE CERTIFICADO DE EXISTENCIA Y REPRESENTACION LEGAL DE LAS EMPRESAS , UNION TEMPORAL DISTRIBUCION PROCESOS ELECTORALES 2018 NIT 901122480-4 Y UNION TEMPORAL INDRA ELECCIONES 2015 NIT 900876887-1. NOTA: LOS CERTIFICADOS SOLICITADOS CORRESPONDEN A UNIONES TEMPORALES LOS CUALES NO SE REGISTRAN EN CAMARA DE COMERCIO.</t>
  </si>
  <si>
    <t>CARLOS JAVIER GONZALEZ MARTINEZ</t>
  </si>
  <si>
    <t xml:space="preserve">20-0872 SANTIAGO DE CALI, 25 DE JUNIO DE 2019 SEÑORES FISCALIA GENERAL DE LA NACION ATENCIÓN: CARLOS JAVIER GONZALEZ MARTINEZ INVESTIGADOR FISCALÍA DELEGADAS ANTE LA CORTE SUPREMA DE JUSTICIA CARLOS.GONZALEZ@FISCALIA.GOV.CO BOGOTÁ D.C. CORDIAL SALUDO, DAMOS RESPUESTA A SU OFICIO Y SOLICITUD INFORMACIÓN PROCESO NO. 110016000102201800118 DE FECHA 10 DE JUNIO DE 2019, RECIBIDA POR ESTA ENTIDAD EL 20 DE JUNIO DE 2019, EN EL QUE SOLICITA "OBTENER COPIA DE LAS ACTAS DE LAS ASAMBLEAS DE NOMBRAMIENTOS DE REPRESENTANTES LEGALES Y MIEMBROS DE LAS JUNTAS DIRECTIVAS DESDE EL 1 DE ENERO DE 2006 AL 31 DE DICIEMBRE DE 2018 (¿)". ADJUNTO ENVIAMOS ENLACE PARA LA DESCARGAR DE LAS COPIAS DE LOS DOCUMENTOS QUE SE RELACIONAN A CONTINUACIÓN DEL ESTABLECIMIENTO DE COMERCIO THOMAS GREG EXPRESS S A IDENTIFICADO CON MATRICULA NO. 416008-2 Y DE LA EMPRESA CARVAJAL TECNOLOGIA Y SERVICIOS S.A.S. IDENTIFICADA CON NIT NO. 890321151-0. MATRICULA 	LIBRO	NÚMERO DE INSCRIPCIÓN	FECHA DE INSCRIPCIÓN 	NOMBRE DE </t>
  </si>
  <si>
    <t>Se envia respuesta al correo electronico 'carlos.gonzalez@fiscalia.gov.co.rpost.biz' el día martes 25/06/2019 01:44 p.m.</t>
  </si>
  <si>
    <t>SE COMUNICA EL SEÑORA EDNNA JUNCA POR MEDIO DE LA LÍNEA TELEFÓNICA INDICANDO QUE REALIZARON EL TRAMITE DE CAMBIO DE NOMBRE Y DIRECCIÓN DE SU ESTABLECIMIENTO EN CALI, EL CUAL LA DIRECCIÓN ES MODIFICADA CORRECTAMENTE PERO SU ESTABLECIMIENTO AL TRASCRIBIR EL NOMBRE SE HA ESCRITO DEMANERA ERRADA COMO DROGUERIA CRUZ VERDE BIRSAS, CUANDO ELCORRECTO ES DROGUERIA CRUZ VERDE BRISAS. SE SOLICITA VERIFICACIÓN Y CORRECCIÓN.</t>
  </si>
  <si>
    <t>EDNNA JUNCA</t>
  </si>
  <si>
    <t>4924860 ext 106</t>
  </si>
  <si>
    <t>ednna.junca@cruzverde.com.co</t>
  </si>
  <si>
    <t>.RECLAMO PROCEDE. BAJO LA INSCRIPCION 44154 DEL 17-06-2019 SE REGISTRÓ CAMBIO DE NOMBRE, EN EL FORMATO APORTADO PARA DICHA MODIFICACION SE REPORTÓ EL NOMBRE DROGUERIA CRUZ VERDE BRISAS, PROCEDO A MODIFICAR EL NOMBRE DIGITADO (DROGUERIA CRUZ VERDE BIRSAS,) POR EL ANTES MENCIONADO. LLAMO AL USUARIO SIN OBTENER RESPUESTA. H: 08:00 F: 21-06-2019. ENVIO CORREO DE NOTIFICACION AL DESTINATARIO: EDNNA.JUNCA@CRUZVERDE.COM.CO.RPOST.BIZ VIERNES 21/06/2019 08:01 A.M.</t>
  </si>
  <si>
    <t>EN COMUNICACION DEL DIA 10062019, CON RADICADO N. 1829.18 DE LA JUNTA CENTRAL DE CONTADORES, ENVIADO A LA CAMARA DE COMERCIO DE BOGOTA Y REMITIDO A LA CAMARA DE COMERCIO DE CALI EL DIA 17062019 CON RADICACION 20190346715, POR TRASLADO POR COMPETENCIAS, SOLICITAN AMABLE COLABORACION PARA QUE DENTRO DE LOS 10 DIAS SIGUIENTES AL RECIBO DE ESTA SOLICITUD, REMITA CON DESTINO A LA PRESENTE INVESTIGACION DISCIPLINARIA QUE ACTUALMENTE SE ADELANTA EN ESTA ENTIDAD CONTRA DEL CONTADOR PUBLICO JOSE ARGEMIRO ZAPATA DIAZ IDENTIFICADO CON CC 16593906 Y TARJETA PROFESIONAL N. 97363-T, LA SIGUIENTE INFORMACION SIN EMBARGO EN CASO DE QUE NO REPOSEN EN SU PODER, FAVOR DAR APLICACION AL ARTICULO 21 DE LA LEY 1755 DE 30 DE JUNIO DE 2015 A LA PRESENTE SOLICITUD (LISTA LARGA). HISTORICO DE REVISORES FISCALES DE LAS SOCIEDADES RELACIONADAS , COPIA DEL ACTA DE ELECCION Y LA CARTA DE ACEPTACION DEL CONTADOR JOSE ARGEMIRO ZAPATA DIAZ IDENTIFICADO CON CC 16593906 Y TARJETA PROFESIONAL N. 97363-T, EN EL CARGO DE REVISOR FISCAL.</t>
  </si>
  <si>
    <t>6444450 E 211</t>
  </si>
  <si>
    <t>20-06-2019:ESTA RADICACION VA CON PQR 2019006084,RADICACION DOCUNET ANTERIOR 20190346715 Y RADICACION CERT ESPECIALES HISTORICOS 20190352056. 20-0917 SANTIAGO DE CALI, 26 DE JUNIO DE 2019 SEÑORES JUNTA CENTRAL DE CONTADORES ATENCIÓN: YENNY MILENA LEMUS JIMENEZ SECRETARIA PARA ASUNTOS DISCIPLINARIOS SECRETARIAPARAASUNTOSDISCIPLINARIOS@JCC.GOV.CO BOGOTÁ D.C. CORDIAL SALUDO, DAMOS RESPUESTA A SU OFICIO CON RADICADO NO.1829.18 Y EXPEDIENTE DISCIPLINARIO NO. 2018-451 DE FECHA 10 DE JUNIO DE 2019, RECIBIDO POR ESTA ENTIDAD EL 20 DE JUNIO DE 2019, EN EL QUE SOLICITA " REMITA CON DESTINO A LA PRESENTE INVESTIGACIÓN DISCIPLINARIA QUE ACTUALMENTE SE ADELANTA EN ESTA ENTIDAD CONTRA EL CONTADOR PÚBLICO JOSÉ ARGEMIRO ZAPATA DÍAZ IDENTIFICADO CON CÉDULA DE CIUDADANÍA NO. 16.593.906 Y TARJETA PROFESIONAL NO. 97363-T, LA SIGUIENTE INFORMACIÓN SIN EMBARGO EN CASO DE QUE NO REPOSEN EN SU PODER (¿) ADJUNTO ENVIAMOS ENLACE CON LOS CERTIFICADOS ESPECIALES Y LOS DOCUMENTOS SOPORTES DE LAS SIGU</t>
  </si>
  <si>
    <t>Se envia respuesta al correo electronico secretariaparaasuntosdisciplinarios@jcc.gov.co.rpost.biz el día miércoles 26/06/2019 04:21 p.m.</t>
  </si>
  <si>
    <t>EN COMUNICACION DEL DIA 04062019, SIN OFICIO, DEL SEÑOR MILTON MORENO BETANCOURT IDENTIFICADO CON CC 16841995, ENVIADO A LA CAMARA DE COMERCIO DE BOGOTA Y REMITIDO A LA CAMARA DE COMERCIO DE CALI EL DIA 17062019 CON RADICACION 20190346822, POR TRASLADO POR COMPETENCIAS, SOLICITA SE LE INFORME SI SE ENCUENTRA REGISTRADO COMO COMERCIANTE Y SI POSEE ESTABLECIMIENTOS DE COMERCIO A SU NOMBRE, ESTO CON EL FIN DE DEMOSTRAR INSOLVENCIA ECONOMICA ANTE EL JUEZ DE GARANTIAS.</t>
  </si>
  <si>
    <t>MILTON MORENO BETANCOURT</t>
  </si>
  <si>
    <t>(8) 7310332 /34</t>
  </si>
  <si>
    <t>TD 9487 NUI 48931 PABELLON # RECEPCIONES CELDA 10</t>
  </si>
  <si>
    <t xml:space="preserve">SANTIAGO DE CALI, 20 DE JUNIO DE 2019 SEÑOR MILTON MORENO BETANCOURT CC 16841995 NUI 48931 TD 9487 CELDA 10 ESTABLECIMIENTO PENITENCIARIO DE ALTA Y MEDIANA SEGURIDAD, CARCELARIO DE ALTA SEGURIDAD COMBITA - BOYACÁ CORDIAL SALUDO, MEDIANTE ESCRITO DEL 4 DE JUNIO DE 2019, RADICADO EN ESTA ENTIDAD EL 17 DE JUNIO DE 2019, EN EL CUAL NOS SOLICITA "SE ME OTORGUE Y/O CONCEDA UNA CONSTANCIA Y CERTIFICADO ESCRITO QUE ESPECIFIQUE CON DESCRIPCIÓN PUNTUAL, QUE CLASE O TIPO DE ACTIVIDAD COMERCIAL Y REGISTRO MERCANTIL TENGO REGISTRADOS(AS)..."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t>
  </si>
  <si>
    <t>SE REALIZO UNA ADJUDICACION DEL EST.CIO 1013857 - 2 DROGUERIA Y PERFUMERIA ROSY PERO EN EL SIRP NO SALE ASIGNADO A LA PERSONA NATURAL CON MATRICULA 863970-1 ZUÑIGA HERNANDEZ ROSALBA RAD 20190283181</t>
  </si>
  <si>
    <t>diegobr0723@gmail.com</t>
  </si>
  <si>
    <t>ASOCIO COMO PROPIETARIO DEL ESTABLECIMIENTO DE COMERCIO NRO. 1013857-2, LA MATRICULA DE P.N COMERCIANTE NRO. 863970-1 NUM 894254, ADICIONALMENTE, MODIFICO EN EL CAMPO NUEVO PROPIETARIO DE LA INSCRIPCION 1259 DEL 15-05-2019 (ADJUDICACION ESTABLECIMIENTO DE COMERCIO POR SUCESION), DE 0 POR LA MATRICULA DEL PROPIETARIO, YA QUE SE ENCUENTRA ACTIVO. USUARIO ESPERA RESPUESTA SEDE UNICENTRO. H: 02:18 F: 20-06-2019</t>
  </si>
  <si>
    <t>EN COMUNICACION DEL DIA 14062019, CON OFICIO # 2036 DEL JUZGADO 33 PENAL MUNICIPAL DE CONOCIMIENTO DE BOGOTA D.C, ENVIADO A LA CAMARA DE COMERCIO DE BOGOTA Y REMITIDO A LA CAMARA DE COMERCIO DE CALI EL DIA 18062019 CON RADICACION 20190348520, POR TRASLADO POR COMPETENCIAS, SOLICITAN EXPEDIR CERTIFICADO DE EXISTENCIA Y REPRESENTACION LEGAL DE LA ENTIDAD, EPS COOMEVA POR INCIDENTE DESACATO EN ACCION DE TUTELA 2019-058.</t>
  </si>
  <si>
    <t>KATHERINE VALENCIA GONZALEZ</t>
  </si>
  <si>
    <t>j33pmcbt@cendoj.ramajudicial.gov.co</t>
  </si>
  <si>
    <t>20-0881 SANTIAGO DE CALI, 21 DE JUNIO DE 2019 SEÑORES JUZGADO 33 PENAL MUNICIPAL DE CONOCIMIENTO DE BOGOTÁ ATENCIÓN: MARIO FERNANDO SAPUYES RODRIGUEZ SECRETARIO J33PMCBT@CENDOJ.RAMAJUDICIAL.GOV.CO BOGOTÁ D.C. CORDIAL SALUDO, DAMOS RESPUESTA A SU OFICIO 2036 Y TUTELA NO. 2019-058 DE FECHA 14 DE JUNIO DE 2019, RECIBIDO POR ESTA ENTIDAD EL 20 DE JUNIO DE 2019, EN EL QUE SOLICITA "ALLEGAR CON DESTINO A ESTE DESPACHO, EL CERTIFICADO DE CÁMARA DE COMERCIO DE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
  </si>
  <si>
    <t>Se envia respuesta al correo electronico j33pmcbt@cendoj.ramajudicial.gov.co.rpost.biz el día viernes 21/06/2019 02:46 p.m.</t>
  </si>
  <si>
    <t>EN COMUNICACION DEL DIA 14062019, SIN OFICIO DELSEÑOR LUC CHARBONNEAU IDENTIFICADO CON PASAPORTE 519038 , ENVIADO A LA CAMARA DE COMERCIO DE SANTA MARTA Y REMITIDO A LA CAMARA DE COMERCIO DE CALI EL DIA 18062019 CON RADICACION 20190347862, POR TRASLADO POR COMPETENCIAS, SOLICITAN EXPEDIR CERTIFICADO DE MATRICULA DE PERSONA O ESTABLECIMIENTO DE COMERCIO A NOMBRE DEL SEÑOR RELACIONADO.</t>
  </si>
  <si>
    <t>LUC CHARBONNEAU</t>
  </si>
  <si>
    <t>CRA 19 A N 25-98 BARRIO LOS NARANJOS SANTA MARTA</t>
  </si>
  <si>
    <t>SANTIAGO DE CALI, 20 DE MARZO DE 2019 SEÑOR LUC CHARBONNEAU PPTE QL519038 CARRERA 19ª NO. 25 - 98 B/ LOS NARANJOS SANTA MARTA CORDIAL SALUDO, MEDIANTE ESCRITO, RADICADO EN ESTA ENTIDAD EL 18 DE JUNIO DE 2019, EN EL CUAL NOS SOLICITA "¿CONSULTE LA BASE DE DATO A NIVEL NACIONAL, PARA QUE SE CERTIFIQUE POR ESCRITO SI A NOMBRE DE MI PERSONA APARECE INSCRITO..."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t>
  </si>
  <si>
    <t>QUE SOLICITAMOS DE LA MANERA MAS RESPETUOSA Y ATENTA, SE SIRVAN REALIZAR EL PROCESO CORRESPONDIENTE A LA DISOLUCION Y LIQUIDACION DE NUESTRA ENTIDAD COOPERATIVA, PUESTO QUE ES EL QUERER DE LA ASAMBLEA GENERAL DE ASOCIADOS, SEGUN CONSTA EN ACTA DE LA MISMA Y CUAL SE ANEXO AL TRAMITE SOLICITADO.</t>
  </si>
  <si>
    <t>GODFREY CORREDOR C</t>
  </si>
  <si>
    <t>multiactivacpcol@gmail.com</t>
  </si>
  <si>
    <t>SANTIAGO DE CALI, 11 DE JULIO DE 2019 SEÑOR GODFREY CORREDOR C. REPRESENTANTE LEGAL COOPERATIVA CCPCOL MULTIACTIVACPCOL@GMAIL.COM CIUDAD RECIBA UN CORDIAL SALUDO, MEDIANTE ESCRITO DE FECHA 20 DE JUNIO DE 2019, RECIBIDO EN ESTA CÁMARA DE COMERCIO EN LA MISMA FECHA, SOLICITA "(¿) SE SIRVAN REALIZAR EL PROCESO CORRESPONDIENTE A LA DISOLUCIÓN Y LIQUIDACIÓN DE NUESTRA ENTIDAD COOPERATIVA, PUESTO QUE ES EL QUERER DE LA ASAMBLEA GENERAL DE ASOCIADOS, SEGÚN CONSTA EN EL ACTA DE LA MISMA Y LA CUAL SE ANEXÓ AL TRÁMITE SOLICITADO."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t>
  </si>
  <si>
    <t>se envia por correo electronico: 'multiactivacpcol@gmail.com.rpost.biz' dia: viernes 12/07/2019 09:13 a.m.</t>
  </si>
  <si>
    <t>EN COMUNICACION DEL DIA 14062019, CON OFICIO # 1940 DEL JUZGADO SEGUNDA PENAL DEL CIRCUITO CON FUNCIONES DE CONOCIMIENTO, ENVIADO A LA CAMARA DE COMERCIO DE MEDELLIN Y REMITIDO A LA CAMARA DE COMERCIO DE CALI EL DIA 18062019 CON RADICACION 20190348903, POR TRASLADO POR COMPETENCIAS, SOLICITAN EXPEDIR CERTIFICADO DE EXISTENCIA Y REPRESENTACION LEGAL DE LA ENTIDAD, EPS COOMEVA POR INCIDENTE DESACATO EN ACCION DE TUTELA 2007-00203.</t>
  </si>
  <si>
    <t>JUAN CARLOS GUTIERREZ GALLO</t>
  </si>
  <si>
    <t>.20-0882 SANTIAGO DE CALI, 21 DE JUNIO DE 2019 SEÑORES JUZGADO SEGUNDO PENAL DEL CIRCUITO CON FUNCIONES DE CONOCIMIENTO ATENCIÓN: JUAN CARLOS GUTIERREZ GALLO SUSTANCIADOR PCTO02MED@CENDOJ.RAMAJUDICIAL.GOV.CO MEDELLIN CORDIAL SALUDO, DAMOS RESPUESTA A SU OFICIO 1.940 E INCIDENTE DESACATO NO. 05001-40-88-024-2007-00203 DE FECHA 14 DE JUNIO DE 2019, RECIBIDO POR ESTA ENTIDAD EL 20 DE JUNIO DE 2019, EN EL QUE SOLICITA "ALLEGUE A ESTE DESPACHO, EL CERTIFICADO DE EXISTENCIA Y REPRESENTACIÓN LEGAL ACTUAL DE LA EMPRESA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t>
  </si>
  <si>
    <t>Se envia respuesta al correo electronico pcto02med@cendoj.ramajudicial.gov.co.rpost.biz el día viernes 21/06/2019 03:04 p.m.</t>
  </si>
  <si>
    <t>EN COMUNICACION DEL DIA 10062019, CON RADICADO DTAON2- 201902401 DE LA UNIDAD DE RESTITUCION DE TIERRAS, ENVIADO A LA CAMARA DE COMERCIO DE MEDELLIN Y REMITIDO A LA CAMARA DE COMERCIO DE CALI EL DIA 18062019 CON RADICACION 20190349317, POR TRASLADO POR COMPETENCIAS, SOLICITAN EXPEDIR CERTIFICADO DE EXISTENCIA Y REPRESENTACION LEGAL DE LA EMPRESA LA PALITA S.A.S NIT 900236185 - 2 MT 902436.</t>
  </si>
  <si>
    <t>ESTEFANY CAROLINA JIMENEZ CORREA</t>
  </si>
  <si>
    <t>20-0887 SANTIAGO DE CALI, 21 DE JUNIO DE 2019 SEÑORES UNIDAD ADMINISTRATIVA ESPECIAL DE GESTION DE RESTITUCION DE TIERRAS DESPOJADAS ATENCIÓN: ESTEFANY CAROLINA JIMENEZ CORREA ABOGADA SUSTANCIADORA DIRECCIÓN TERRITORIAL DE ANTIOQUIA ORIENTE - SEDE MEDELLIN CARRERA 46 NO. 47 - 66 CENTRO COMERCIAL EL PUNTO DE LA ORIENTAL PISO 7 MEDELLIN CORDIAL SALUDO, DAMOS RESPUESTA A SU SOLICITUD CON RADICACIÓN NO. DTA ON2-201902401 DE FECHA 10 DE JUNIO DE 2019, RECIBIDO POR ESTA ENTIDAD EL 20 DE JUNIO DE 2019, EN EL QUE SOLICITA: "(¿) LE SOLICITO COMEDIDAMENTE, SE SIRVA A ESTA ENTIDAD LA SIGUIENTE INFORMACIÓN (¿)". LE INFORMAMOS QUE BAJO EL NOMBRE DE JUAN FRANCISCO ACEVEDO RINCON IDENTIFICADO CON CÉDULA DE CIUDADANÍA NO. 4.968.191 NO FIGURA INSCRITO EN LA CÁMARA DE COMERCIO DE CALI. NO OBSTANTE LO ANTERIOR, ES IMPORTANTE TENER EN CUENTA QUE EL ARTÍCULO 15 DEL DECRETO 019 DE 2012 DETERMINÓ QUE "LAS ENTIDADES PÚBLICAS Y LAS PRIVADAS QUE CUMPLAN FUNCIONES PÚBLICAS O PRESTEN SERVICIOS PÚBLICOS</t>
  </si>
  <si>
    <t>EN COMUNICACION DEL DIA 14062019, CON OFICIO 1032 DEL JUZGADO CATORCE (14) PENAL MUNICIPAL CON FUNCIONES DE CONOCIMIENTO, ENVIADO A LA CAMARA DE COMERCIO DE BOGOTA Y REMITIDO A LA CAMARA DE COMERCIO DE CALI EL DIA 19062019 CON RADICACION 20190350121, POR TRASLADO POR COMPETENCIAS, SOLICITAN EXPEDIR CERTIFICADO DE EXISTENCIA Y REPRESENTACION LEGAL DE LA ENTIDAD, EPS COOMEVA Y LA ARL COLMENA POR INCIDENTE DESACATO EN ACCION DE TUTELA 2019-0052.</t>
  </si>
  <si>
    <t>20-0884 SANTIAGO DE CALI, 21 DE JUNIO DE 2019 SEÑORES JUZGADO CATORCE (14) PENAL MUNICIPAL CON FUNCIONES DE CONOCIMIENTO ATENCIÓN: JAIME ALBERTO ALVAREZ MORA SECRETARIO J14PMCBT@CENDOJ.RAMAJUDICIAL.GOV.CO BOGOTÁ D.C. CORDIAL SALUDO, DAMOS RESPUESTA A SU OFICIO NO. 1032 E INCIDENTE DESACATO TUTELA NO. 2019-0052 DE FECHA 14 DE JUNIO DE 2019, RECIBIDO POR ESTA ENTIDAD EL 20 DE JUNIO DE 2019, EN EL QUE SOLICITA "SE ORDENE A QUIEN CORRESPONDA, ALLEGAR A ESTE DESPACHO EN EL MENOR TIEMPO POSIBLE CERTIFICADO DE EXISTENCIA Y REPRESENTACION DE LA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t>
  </si>
  <si>
    <t>Se envia respuesta al correo electronico j14pmcbt@cendoj.ramajudicial.gov.co.rpost.biz el día viernes 21/06/2019 03:34 p.m.</t>
  </si>
  <si>
    <t>EN COMUNICACION DEL DIA 17062019, CON OFICIO 0739 DEL JUZGADO CINCUENTA Y SEIS (56) PENAL MUNICIPAL CON FUNCION DE CONTROL DE GARANTIAS, ENVIADO A LA CAMARA DE COMERCIO DE BOGOTA Y REMITIDO A LA CAMARA DE COMERCIO DE CALI EL DIA 19062019 CON RADICACION 20190350185, POR TRASLADO POR COMPETENCIAS, SOLICITAN EXPEDIR CERTIFICADO DE EXISTENCIA Y REPRESENTACION LEGAL DE LA EMPRESA IMMEDIATE ATTENTION PROFESSIONAL M.J S.A.S NIT 900797375 - 1, ACCION DE TUTELA 2019-0089.</t>
  </si>
  <si>
    <t>JAVIER ANGEL PEREZ</t>
  </si>
  <si>
    <t>j56pmgbt@cendoj.ramajudicial.gov.co</t>
  </si>
  <si>
    <t>20-0889 SANTIAGO DE CALI, 22 DE JUNIO DE 2019 SEÑORES JUZGADO 56 PENAL MUNICIPAL FUNCION CONTROL GARANTIAS - BOGOTÁ ATENCIÓN: JAVIER ANGEL PEREZ SECRETARIO J56PMGBT@CENDOJ.RAMAJUDICIAL.GOV.CO BOGOTÁ D.C. CORDIAL SALUDO, DAMOS RESPUESTA A SU OFICIO 0739 Y TUTELA NO. 2019-0089 DE FECHA 17 DE JUNIO DE 2019, RECIBIDO POR ESTA ENTIDAD EL 20 DE JUNIO DE 2019, EN EL QUE SOLICITA "SUMINISTRARLES EL NÚMERO DE NIT. 900797375 CORRESPONDIENTE A LA EMPRESA INMEDIATE ATTENTION PRODESSIONAL OU TSOURCIG (¿) .ADJUNTO ENVIAMOS CERTIFICADO DE EXISTENCIA Y REPRESENTACIÓN LEGAL DE LA EMPRESA IMMEDIATE ATTENTION PROFESSIONAL M.J S.A.S IDENTIFICADA CON NIT NO. 900.797.375-1.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t>
  </si>
  <si>
    <t>Se envia respuesta al correo electroncio j56pmgbt@cendoj.ramajudicial.gov.co.rpost.biz el día sábado 22/06/2019 09:06 a.m.</t>
  </si>
  <si>
    <t>EL USUARIO SOLICITA CORREGIR EL NOMBRE DEL PROPIETARIO DE LA MATRICULA 1007338 EN EL CERTIFICA DEBE APARECER EL NOMBRE CORRECTO JUAN FRANCISCO HILARION RIVERA RAMIREZ CC 76310076</t>
  </si>
  <si>
    <t>JUAN FRANCISCO HILARION RIVERA RAMIREZ</t>
  </si>
  <si>
    <t>pachorivera@gmail.com</t>
  </si>
  <si>
    <t>RECLAMO PROCEDE. ADICIONO EN EL CAMPO DE NOMBRE 2 DEL COMERCIANTE CON MATRICULA 1007338-1, EL NOMBRE HILARION COMO SE EVIDENCIA EN LA FOTOCPIA DE IDENTIFICACION ADJUNTA. USUARIO ESPERA RESPUESTA INMEDIATA SEDE PRINCIPAL.</t>
  </si>
  <si>
    <t>HOLA BUENAS TARDES CON EL ACTA # 21 DEL 11 DE NOVIEMBRE DE 2016 SE REALIZO LA TRANSFORMACION DE LA SOCIEDAD LIMITADA A SAS, JAMCO S.A.S. NIT 800007238 - 1 MATRICULA MERCANTIL 195208 - 16 , EN DICHA ACTA SE REALIZO EL NOMBRAMIENTO DE REPRESENTANTE LEGAL PRINCIPAL JAIME ALBERTO MADRIÑAN OLANO Y DEL SUPLENTE A LA SEÑORA MARIA ISABEL SAA MADRIÑAN, AL GENERAR LA CERTIFICACION FIGURA COMO REPRESENTANTE LEGAL SUPLENTE CECILIA OLANO DE MADRIÑAN, POR FAVOR VERIFIICAR Y CORREGIR.</t>
  </si>
  <si>
    <t>JAIME ALBERTO MADRIÑAN OLANO</t>
  </si>
  <si>
    <t>jamadrinan@gmail.com</t>
  </si>
  <si>
    <t>ASIGNO PQR A ABO. DEL REGISTRO (MVELASQUEZ) NO PROCEDE RECLAMO. DE CONFORMIDAD POR LO SEÑALADO POR EL INTERESADO EN LA SOLICITUD DE INSCRIPCIÓN DEL ACTA NO. 21, ÚNICAMENTE SE SOLICITÓ EL REGISTRO DEL ACTO DE TRANSFORMACIÓN. NADA SE DIJO ACERCA DEL REGISTRO DE LOS NOMBRAMIENTOS. RECORDAR QUE EL REGISTRO ES ROGADO Y SOLO SE TOMARÁ PARA INSCRIPCIÓN LO SOLICITADO POR EL USUARIO. LKVARGAS: ENVIO CORREO DE NOTIFICACION AL DESTINATARIO: JAMADRINAN@GMAIL.COM.RPOST.BIZ CON RESPUESTA DADA POR LA ABOGADA DEL REGISTRO. VIERNES 21/06/2019 03:25 P.M.</t>
  </si>
  <si>
    <t>SOLICITA SEA INFORMADA Y ACLARADA LA RELACION PROGRESIVA DE TODAS LAS ACTS DE ASAMBLEA DE SOCIOS DESDE LA CONSTITUCION DE LA EMPRESA 859551-16 QUE REPRESNTOO HASTA LA FECHA . LO ANTERIOR TENIENDO EN CUENTA LOS IGUIENTES HECHOS: 1.EL 7 DE JULIO DE 2015 SE EXPIDE CERTIFICADO DONDE FIGURA MATRICULADO EL ESTABLECIMIENTO DE COMERCIO BAJO EL NUMERO 85352-2 ESTABLECIMIENTO DE COMERCIO CLINICA ESENSA.UBICADO EN CRA 46 9C-85 DE FECHA DE MATRICULA 30 DE AGOSTO DE 2012 RENOVO POR EL AÑO 2015. 2. CERTIFICADO DEL 13 DE MARZO DE 2017,ACTA NO.03 DE OCTUBRE DE 2013 ORIGEN ASAMBLEA DE ACCIONISTAS INSCRICION 04/11/2016 NO. 16647 DE LIBRO IX NOMBRADOS TATIANA CENTANARO ACUÑA. NO APARECE LA ANOTACION ANTERIOR. 3.EL 24 DEL MES DE MAYO DE 2019 ES EXPEDIDA EN EL CERTIFICADO POR LA CAMARA DE COMERCIO DE CALI DE EXISTENCIA Y REPRESENTACION CERTIFICA NOMBRE DEL PROPIETARIO PROVIDA FARMACEUTICA DOCUMENTO QUE CERTIFICA A LA CLINICA ESENSA COMO ESTABLECIMIENTO DE COMERCIO , DICHO CERTIFICADO INDICA QUE SE TIENE UN DOCUMENTO EN TRAMITE QUE PUEDE AFECTAR EL CONTENIO DE LA INFORMACION QUE CONSTA ENE ESTA CERTIFICACCION. 4.13 DE MAYO CERTIFIADDO DE EXISTENCIA Y REPRESENTACION LEGAL DONDENO SE EVIDENCA ANOTACION DE ESTABLECIMIENTO DE COMERCIO ESENSA , NI SE EVIDENCIA LAS ACTAS MODIFICATORIAS.</t>
  </si>
  <si>
    <t>ELGA EHRHARDT GUTIERREZ</t>
  </si>
  <si>
    <t>abogadocali@clinicaesensa.com</t>
  </si>
  <si>
    <t>RESPUESTA ENVIADA A USUARIO 02-07-2019 SANTIAGO DE CALI, 3 DE JULIO DE 2019 SEÑORA ELGA EHRHARDT GUTIERREZ ABOGADOCALI@CLINICAESENSA.COM LA CIUDAD CORDIAL SALUDO, MEDIANTE COMUNICACIÓN ESCRITA DE FECHA 7 DE JUNIO DE 2019 REMITIDO A ESTA CÁMARA DE COMERCIO EL 20 DE JUNIO DEL MISMO AÑO, SOLICITÓ: ¿SEA INFORMADA Y ACLARADA LA RELACIÓN PROGRESIVA DE TODAS LAS ACTAS DE ASAMBLEA DE SOCIOS DESDE LA CONSTITUCIÓN DE LA EMPRESA QUE REPRESENTO HASTA LA FECHA¿.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t>
  </si>
  <si>
    <t>se envio respueta al correo 'abogadocali@clinicaesensa.com.rpost.biz' dia: miércoles 03/07/2019 03:55 p.m.</t>
  </si>
  <si>
    <t>EN COMUNICACION DEL DIA 13062019, CON OFICIO # 0942 DEL JUZGADO DOCE PENAL MUNICIPAL CON FUNCION DE CONTROL DE GARANTIAS DE BUCARAMANGA, SOLICITAN EXPEDIR CERTIFICADO DE EXISTENCIA Y REPRESENTACION LEGAL DE LA ENTIDAD, EPS COOMEVA POR INCIDENTE DESACATO EN ACCION DE TUTELA 2019-00083.</t>
  </si>
  <si>
    <t>6520028 E 4211</t>
  </si>
  <si>
    <t>20-0885 SANTIAGO DE CALI, 21 DE JUNIO DE 2019 SEÑORES JUZGADO DOCE PENAL MUNICIPAL CON FUNCION DE CONTROL DE GARANTIAS DE BUCARAMANGA ATENCIÓN: NELSON FERNANDO SERRANO OFICIAL MAYOR J12PMGBUC@CENDOJ.RAMAJUDICIAL.GOV.CO BUCARAMANGA CORDIAL SALUDO, DAMOS RESPUESTA A SU OFICIO NO. 0942 Y DESACATO TUTELA NO. 2019-00083 DE FECHA 13 DE JUNIO DE 2019, RECIBIDO POR ESTA ENTIDAD EL 20 DE JUNIO DE 2019, EN EL QUE SOLICITA "EL NOMBRE Y NÚMERO DE DOCUMENTO DE IDENTIFICACIÓN DEL REPRESENTANTE LEGAL A NIVEL NACIONAL DE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t>
  </si>
  <si>
    <t>se envia respuesta al correo electronico j12pmgbuc@cendoj.ramajudicial.gov.co.rpost.biz el día viernes 21/06/2019 03:47 p.m.</t>
  </si>
  <si>
    <t>EN COMUNICACION DEL DIA 17062019, CON OFICIO GJ3-1533 RAD NI27176 (76001-40-04-023-2012-00197-00) DEL CENTRO DE SERVICIOS ADMINISTRATIVOS JUZGADOS EJECUCION DE PENAS Y MEDIDAS DE SEGURIDAD SANTIAGO DE CALI VALLE, SOLICITAN EXPEDIR CERTIFICADO DE PERSONA NATURAL Y ESTABLECIMIENTO DE COMERCIO DEL SEÑOR CESAR AUGUSTO OROZCO PUERTA IDENTIFICADO CON CC 94533650.</t>
  </si>
  <si>
    <t xml:space="preserve">20-0893 SANTIAGO DE CALI, 22 DE JUNIO DE 2019 SEÑORES CENTRO DE SERVICIOS ADMINISTRATIVOS JUZGADOS EJECUCCION DE PENAS Y MEDIDAS DE SEGURIDAD ATENCIÓN: OSWALDO ARTURO MUÑOZ BURBANO GRUPO DE APOYO PALACIO DE JUSTICIA - PRIMER PISO SANTIAGO DE CALI CORDIAL SALUDO, DAMOS RESPUESTA A SU OFICIO NO. GJ3-1533 CON RADICADO NI27176(76001-40-04-023-2012-00197-00) DE FECHA 17 DE JUNIO DE 2019, RECIBIDO POR ESTA ENTIDAD EL 20 DE JUNIO DE 2019, EN EL QUE SOLICITA "CERTIFICADOS SOBRE INMUEBLES, VEHÍCULOS AUTOMOTORES, ESTABLECIMIENTOS DE COMERCIO Y CUENTAS DE AHORRO Y/O CORRIENTES CUYO TITULAR SEA CESAR AUGUSTO - OROZCO PUERTA IDENTIFICADO CON CEDULA CIUDADANÍA NO. 94.533.650 (¿). LE INFORMAMOS QUE BAJO EL NOMBRE DE CESAR AUGUSTO - OROZCO PUERTA IDENTIFICADO CON CEDULA DE CIUDADANÍA NO. 94.533.650 NO FIGURA INSCRITO COMO COMERCIANTE EN LA CÁMARA DE COMERCIO DE CALI. NO OBSTANTE LO ANTERIOR, ES IMPORTANTE TENER EN CUENTA QUE EL ARTÍCULO 15 DEL DECRETO 019 DE 2012 DETERMINÓ QUE "LAS ENTIDADES </t>
  </si>
  <si>
    <t>Se envia respuesta por correo fisico.</t>
  </si>
  <si>
    <t xml:space="preserve">EN COMUNICACION DEL DIA 19062019, CON RAD S-2019 -083592 REF N.U.N.C 110016000096201900045 L.A DE LA POLICIA NACIONAL, SOLICITAN SUMINISTRAR CERTIFICADOS DE EXISTENCIA Y REPRESENTACION LEGAL, COPIA DE LAS ACTAS DE JUNTAS DIRECTIVAS, ACTAS DE REUNION DE ACCIONISTAS, COPIAS DE ESCRITURAS DE CONSTITUCION Y DEMAS QUE SE ENCUENTREN DENTRO DE LA CARPETA DE INSCRIPCION DE LAS PERSONAS RELACIONADAS. NIÑO CORAL ANDREA CAROLINA CC 69021460 PENAGOS TABARES GALY CC 1018402967 CORAL MONSALVE WILMER GEOVANNY CC 97435323 RODRIGUEZ ANDRADE JHON ALEXANDER CC 1123204891 </t>
  </si>
  <si>
    <t>fanor.ramirez@correo.policia.gov.co</t>
  </si>
  <si>
    <t>20-0894 SANTIAGO DE CALI, 22 DE JUNIO DE 2019 SEÑORES MINISTERIO DE DEFENSA NACIONAL POLICIA NACIONAL ATENCIÓN: PATRULLERO FANOR RAMIREZ GARCIA INVESTIGADOR CRIMINAL GRUPO INVESTIGATIVO LAVADO DE ACTIVOS FANOR.RAMIREZ@CORREO.POLICIA.GOV.CO. SANTIAGO DE CALI CORDIAL SALUDO, DAMOS RESPUESTA A SU OFICIO NO. S-2019-083592/AICOR-GRULA-25.10 CON REF. N.U.N.C 1100160000201900045 L.A. DE FECHA 19 DE JUNIO DE 2019, RECIBIDO POR ESTA ENTIDAD EL 20 DE JUNIO DE 2019, EN EL QUE NOS SOLICITA "COPIA DE LOS CERTIFICADOS DE EXISTENCIA Y REPRESENTACIÓN LEGAL, COPIA DE LAS ACTAS DE JUNTA DIRECTIVAS, ACTAS DE REUNIÓN DE ACCIONISTAS, COPIAS DE ESCRITURAS DE CONSTITUCIÓN Y DEMÁS QUE SE ENCUENTREN DENTRO DE LA CARPETA DE INSCRIPCIÓN (¿)": ADJUNTO ENVIAMOS ENLACE PARA LA DESCARGA DE LOS EXPEDIENTES DE LAS SIGUIENTES PERSONAS: "	LA MAJA VIP PELUQUERIA MATRICULA NO. 1001645-2 "	PENAGOS TABARES GALY MATRICULA NO. 1008997-1 "	AUTOBPECA MATRICULA NO. 1008998-2 "	CORAL MONSALVE WILMER GEOVANNY MATRICULA N</t>
  </si>
  <si>
    <t>Se envia respuesta al correo electronico fanor.ramirez@correo.policia.gov.co.rpost.biz el día sábado 22/06/2019 11:07 a.m.</t>
  </si>
  <si>
    <t>SE SOLICITA CAMBIO DEL CONCILIADOR ADRIANA RAMOS, QUIEN SEGÚN EL CONVOCANTE ACTUÓ CON DESLEALTAD PROFESIONAL Y FALTA DE CONOCIMIENTO RESPECTO AL ASUNTO DE LA CONCILIACIÓN</t>
  </si>
  <si>
    <t>CARLOS ALBERTO VALENCIA</t>
  </si>
  <si>
    <t>|</t>
  </si>
  <si>
    <t>vegasdelrio70@gmail.com</t>
  </si>
  <si>
    <t xml:space="preserve"> SEÑOR CARLOS ALBERTO VALENCIA. ADMINISTRADOR Y REPRESENTANTE LEGAL UNIDAD RESIDENCIAL VEGAS DEL RIO CALI . COLOMBIA RECIBA UN CORDIAL SALUDO. PARA EL CENTRO DE CONCILIACIÓN, ARBITRAJE Y AMIGABLE COMPOSICIÓN DE LA CÁMARA DE COMERCIO DE CALI, ES MUY IMPORTANTE LA SATISFACCIÓN DE NUESTROS USUARIOS Y POR SUPUESTO LA TRANQUILIDAD Y CONFIANZA QUE QUEREMOS BRINDAR EN CADA UNO DE LOS TRÁMITES QUE SE SOMETAN A LOS MECANISMOS ALTERNATIVOS DE SOLUCIÓN DE CONFLICTOS, ES POR ELLO QUE NOS PERMITIMOS PRESENTAR NUESTRAS MÁS SINCERAS DISCULPAS POR LAS INCOMODIDADES MANIFESTADAS EN SU ESCRITO, EL CUAL SE SOMETIÓ AL TRÁMITE CORRESPONDIENTE, CONTEMPLADO EN NUESTRO REGLAMENTO. POR OTRO LADO Y RESPECTO A LA PETICIÓN DEL ASUNTO EN REFERENCIA, NOS PERMITIMOS MANIFESTARLE QUE HEMOS DESIGNADO PARA FUNGIR COMO CONCILIADORA DENTRO DEL TRÁMITE CONTENIDO EN EL EXPEDIENTE NRO. 8140 A LA DRA. LUZ ELENA VARGAS, QUIEN ASUMIRÁ ESTE ROL, A PARTIR DE LA FECHA ACORDADA EN EL ACTA DE SUSPENSIÓN DE LA PASADA AUDIE</t>
  </si>
  <si>
    <t>EN COMUNICACION DEL DIA 18062019, CON OFICIO # 1155 DEL JUZGADO SEXTO PENAL MUNICIPAL PARA ADOLESCENTES CON FUNCION DE CONTROL DE GARANTIAS , SOLICITAN EXPEDIR CERTIFICADO DE EXISTENCIA Y REPRESENTACION LEGAL DE LA ENTIDAD, EPS COOMEVA POR INCIDENTE DESACATO EN ACCION DE TUTELA 2019-00123.</t>
  </si>
  <si>
    <t>20-0886 SANTIAGO DE CALI, 21 DE JUNIO DE 2019 SEÑORES JUZGADO SEXTO PENAL MUNICIPAL PARA ADOLESCENTES CON FUNCION DE CONTROL DE GARANTIAS ATENCIÓN: ALEJANDRA ESCOBAR GOMEZ SECRETARIA JUZGADO06PMPADEMED@GMAIL.COM MEDELLÍN CORDIAL SALUDO, DAMOS RESPUESTA A SU OFICIO NO. 1155 E INCIDENTE DE DESACATO NO. 2019-00123 DE FECHA 18 DE JUNIO DE 2019, RECIBIDO POR ESTA ENTIDAD EL 21 DE JUNIO DE 2019, EN EL QUE SOLICITA "EL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t>
  </si>
  <si>
    <t>Se envia respuesta al correo electronico juzgado06pmpademed@gmail.com.rpost.biz el día viernes 21/06/2019 03:56 p.m.</t>
  </si>
  <si>
    <t>SE COMUNICA EL SEÑORA VIVIANA MARÍN POR MEDIO DE LA LÍNEA TELEFÓNICA INDICANDO QUE REALIZARON EL TRÁMITE DE CONSTITUCIÓN DE SOCIEDAD SAS, EL NOMBRE APARECE REGISTRADO COMO I7ECNO HARWARE S.A.S. CUANDO DEBERÍA SER I7ECNO HARDWARE S.A.S. , ( FALTA LA LETRA D) SE VERIFICA EN LOS EXPEDIENTES Y EL FORMULARIO RUES ESTA DILIGENCIADO CON EL NOMBRE I7ECNO HARDWARE S.A.S., INDICA QUE HA SIDO UN ERROR DE CÁMARA Y DESEA QUE LE CORRIJAN LA RAZÓN SOCIAL LO ANTES POSIBLE YA QUE NECESITA REALIZAR VARIOS TRÁMITES Y LE HA SIDO IMPOSIBLE POR EL ERROR DEL NOMBRE, LA SEÑORA INFORMA QUE SE DIO CUENTA POR UN CERTIFICADO, EL CUAL SOLITA SE REMPLACE. SE VERIFICA EN EXPEDIENTES PÚBLICOS.</t>
  </si>
  <si>
    <t>VIVIANA MARÍN</t>
  </si>
  <si>
    <t>andres.ramirez@i7ecno.com</t>
  </si>
  <si>
    <t xml:space="preserve">AL REALIZAR REVISION EN TRAZABILIDAD EN DOCUNET, SE EVIDENCIA QUE EL TRÁMITE INGRESÓ CON RADICACION 20190331797 LA CUAL FUÉ DEVUELTA. AL REINGRESAR, INGRESÓ CON LA RADICACION 20190342422 CON LA QUE QUEDÓ REGISTRADO EL TRÁMITE. SE EVIDENCIA EN EL ARTICULO 1 DE LOS ESTATUTOS LA RAZON SOCIAL I7ECNO HARDWARE S.A.S., PROCEDO A REALIZAR MODIFICACION. LLAMO AL USUARIO SIN OBTENER RESPUESTA H: 10:47 F:21-06-2019. ENVIO CORREO DE NOTIFICACION AL DESTINATATIO: ANDRES.RAMIREZ@I7ECNO.COM.RPOST.BIZ EL VIERNES 21/06/2019 10:52 A.M. </t>
  </si>
  <si>
    <t>ABOGADA DEL REGISTRO NO SOLICITÓ AL REINGRESO LA ACTUALIZACION DE LA RAZON SOCIAL, DADO A PROCEDIMIENTO ES EL JURIDICO QUE VALIDA INFORMACION A INSCRIBIR.</t>
  </si>
  <si>
    <t>EN COMUNICACION DEL DIA 19062019, SIN RADICADO DE LA POLICIA NACIONAL, SOLICITAN SUMINISTRAR CERTIFICADOS DE EXISTENCIA Y REPRESENTACION LEGAL DEL CABILDO INDIGENA KOFAN, ASI MISMO EL CERTIFICADO UNICO DE PROPONENTES. NOTA: SOLO TIENE REGISTRO DE PROPONENTE Y ESTA EN TRAMITE.</t>
  </si>
  <si>
    <t>JOHN SALAZAR CHANTRE</t>
  </si>
  <si>
    <t>john.salazar9248@correo.policia.gov.co</t>
  </si>
  <si>
    <t xml:space="preserve">20-0895 SANTIAGO DE CALI, 22 DE JUNIO DE 2019 SEÑORES MINISTERIO DE DEFENSA NACIONAL POLICIA NACIONAL ATENCIÓN: PATRULLERO JOHN SALAZAR CHANTRE INVESTIGADOR CRIMINAL DELITOS CONTRA LA ADMINISTRACIÓN PÚBLICA SIJIN DEVAL JOHN.SALAZAR9248@CORREO.POLICIA.GOV.CO. PALMIRA CORDIAL SALUDO, DAMOS RESPUESTA A SU OFICIO DE FECHA 19 DE JUNIO DE 2019, RECIBIDO POR ESTA ENTIDAD EL 21 DE JUNIO DE 2019, EN EL QUE NOS SOLICITA "(¿) 1.	APORTAR EL CERTIFICADO DE EXISTENCIA Y REPRESENTACIÓN DEL CABILDO INDÍGENA KOFAN, ASI MISMO EL CERTIFICADO DE REGISTRO ÚNICO DE PROPONENTES (¿)": LE INFORMAMOS QUE BAJO EL NOMBRE DE CABILDO INDÍGENA KOFAN NO FIGURA INSCRITO EN EL REGISTRO MERCANTIL NI EN EL REGISTRO ÚNICO DE PROPONENTES DE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t>
  </si>
  <si>
    <t>Se envia respuesta al correo electronico john.salazar9248@correo.policia.gov.co.rpost.biz el día sábado 22/06/2019 11:18 a.m.</t>
  </si>
  <si>
    <t>LA SRA ANGELA INDICA QUE REALIZÓ CORRECCIÓN DE CORREO ELECTRÓNICO EN COMERCIALES Y JUDICIALES, PERO CÁMARA NO REALIZÓ LA CORRECCIÓN EN EL CORREO DE DATOS COMERCIALES SIGUE APARECIENDO, DISTRIBUIDORAMONADABERMUDEZ@GMAIL.COM Y EL CORRECTO ES DISTRIBUIDORAMONCADABERMUDEZ@GMAIL.COM SE PERCATÓ DEL ERROR YA QUE AL REALIZAR UN TELEMERCADEO INFORMA QUE EL CORREO ESTA ERRADO, SE VERIFICA EN EXPEDIENTES PÚBLICOS, SOLICITA LA CORRECCIÓN</t>
  </si>
  <si>
    <t>ANGELA RENGIFO</t>
  </si>
  <si>
    <t>distribuidoramoncadabermudez@gmail.com</t>
  </si>
  <si>
    <t>RECLAMO PROCEDE. MEDIANTE LA INSCRIPCION 37157 DEL 14-05-2019 EL ABOGADO DE REGISTRO TITULÓ DIRECCION ELECTRONICA LO CUAL HABILITA LA MODIFICACION DEL CORREO ELECTRONICO COMERCIAL Y JUDICIAL. PROCEDO A MODIFICAR EL CORREO ELECTRONICO COMERCIAL DE: DISTRIBUIDORAMONADABERMUDEZ@GMAIL.COM POR: DISTRIBUIDORAMONCADABERMUDEZ@GMAIL.COM. LLAMO AL USUARIO Y LE INDICO A LA SRA. ANGELA LA ACTUALIZACION REALIZADA. H: 11:04 F: 21-06-2019</t>
  </si>
  <si>
    <t>EL SR. JOSE LUIS CUERO BERMUDEZ CON C.C.1114872973 COMO REPRESENTANTE LEGAL DE LA SOCIEDAD TECNO CONSTRUCIONES JLC SAS CON MAT.1051651-16 PRESENTA RECLAMO PORQUE EN EL INSCRITO 1051651-16 NIT. 901285520-1 CON LA RAD.20190292657 DIGITARON LA C.C.1144872973 CON UN 4 DE MAS Y ESTO LE ESTA CAUSANDO INCONVENIENTES EN LA DIAN PARA FIRMA DIGITAL Y NO QUIERE PERDER LA CITA, PUES DE LA DIAN LO ENVIARON PARA QUE LO CORRIGIERA DE INMEDIATO Y QUE LO PODIAN ATENDER HOY MISMO. SOLICITA QUE SE LE REEMPLACE EL CERTIFICADO QUE DESCARGO DEL SEC.</t>
  </si>
  <si>
    <t>JOSE LUIS CUERO BERMUDEZ</t>
  </si>
  <si>
    <t>tecnocontruccionesjlcsas@outlook.es</t>
  </si>
  <si>
    <t>RECLAMO PROCEDE. SE EVIDENCIA EN DETERMINACIONES, DEL DOCUMENTO DE CONSTITUCION EL NOMBRAMIENTO DEL SR. JOSE LUIS CUERO BERMUDEZ QUE SE REPORTÓ EL NUMERO DE IDENTIFICACIÓN 1114872973. Y SE GRABÓ 1144872973. PROCEDO A REALIZAR MODIFICACION. USUARIO ESPERA RESPUESTA INMEDIATA SEDE PRINCIPAL.</t>
  </si>
  <si>
    <t>EN COMUNICACION DEL DIA 21052019, CON OFICIO # 572 DEL JUZGADO PROMISCUO MUNICIPAL GINEBRA VALLE, SOLICITAN EXPEDIR CERTIFICADO DE EXISTENCIA Y REPRESENTACION LEGAL DE LA EMPRESA AGRO INVERSIONES LOZADA &amp; CIA S EN C MATRICULA MERCANTIL N. 349661 NOTA: ESTE OFICIO FUE ENVIADO POR CORREO A CORRESPONDENCIA@CCC.ORG.CO, SE DIRECCIONO AL CORREO DE CONTACTO DONDE FUE ENVIADO A JULIO CESAR MARIN, PERO EL NO ESTA EN EL CARGO ASI QUE NO SE TENIA CONOCIMIENTO DE ESTE DOCUMENTO, YA SE HABLO CON GUSTAVO DE CORRESPONDENCIA Y SE LE DIJO QUE TODOS FUERAN ENVIADO A MI CORREO AMORENO, YA QUE JULIO ESTA EN CAJAS Y NO PUEDE ESTAR PENDIENTE DE ESTOS REQUERIMIENTOS AUN QUE ACLARO QUE EL LO QUE VA LLEGANDO ME LO IMPRIME Y ME LO PASA, PERO LA IDEA ES QUE ME LLEGUE A MI BANDEJA POR QUE SE PUEDE PRESENTAR PARA ESTE TIPO DE INCONVENIENTES.</t>
  </si>
  <si>
    <t>DIEGO JOSE CONDE CAMPOS</t>
  </si>
  <si>
    <t>j01pmginebra@cendoj.ramajudicial.gov.co</t>
  </si>
  <si>
    <t>20-0876 SANTIAGO DE CALI, 21 DE JUNIO DE 2019 SEÑORES JUZGADO PROMISCUO MUNICIPAL ATENCIÓN: DIEGO JOSE CONDE CAMPOS SECRETARIO J01PMGINEBRA@CENDOJ.RAMAJUDUCIAL.GOV.CO GINEBRA CORDIAL SALUDO, DAMOS RESPUESTA A SU OFICIO NO. 572 CON RADICADO NO. 76304089001-2018-00166-00 DE FECHA 21 DE MAYO DE 2019, RECIBIDO POR ESTA ENTIDAD EL 21 DE JUNIO DE 2019, EN EL QUE SOLICITA "QUIEN ES LA PERSONA QUE FUNGE ACTUALMENTE COMO LIQUIDADOR DE LA SOCIEDAD AGRO INVERSIONES LOZADA &amp; CIA SOCIEDAD EN COMANDITA EN LIQUIDACION , NIT NO. 800.205.073-0. ADJUNTO ENVIAMOS CERTIFICADO DE EXISTENCIA Y REPRESENTACIÓN LEGAL DE LA EMPRESA AGRO INVERSIONES LOZADA &amp; CIA S EN C IDENTIFICADA CON MATRICULA NO. 349661-6.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t>
  </si>
  <si>
    <t>Se envia respuesta al correo electronico j01pmginebra@cendoj.ramajuducial.gov.co.rpost.biz el día viernes 21/06/2019 11:50 a.m.</t>
  </si>
  <si>
    <t>BUEN DÍA, EL USUARIO MANIFIESTA QUE SE PRESENTA INCONSISTENCIA EN EL CAPITAL SUSCRITO TODA VEZ QUE EN EL ACTA SEÑALA QUE EL CAPITAL SUSCRITO SE AUMENTA EN $ 206.0000 PARA UN TOTAL DE $ 240.000.000. DEBIDO A QUE EL CAPITAL SUSCRITO YA VENIA POR $ 34.000.000. ADICIONALMENTE, SOLICITA QUE UNA VEZ SE CORRIJA LA INCONSISTENCIA SE LE REINTEGRE EL CERTIFICADO CON LA CORRECCIÓN.</t>
  </si>
  <si>
    <t>FAYSURI MURIEL PEÑARANDA</t>
  </si>
  <si>
    <t>FAYDORI@HOTMAIL.COM</t>
  </si>
  <si>
    <t>ASIGNO PQR AL ABO. DE REGISTRO (WBURBANO), FAVOR INDICAR EN DONDE SE ENCUENTRA EL VALOR EXPUESTO. QUEDO ATENTA ESTE TEMA NO ES DE COMPETENCIA DEL ABOGADO. SE MODIFICA EL CAPITAL SUSCRITO POR EL VALOR DE 240.000.000</t>
  </si>
  <si>
    <t>BUENOS DÍAS, USUARIO SOLICITA SEA CORREGIDO EL NOMBRE DEL GERENTE GENERAL Y REPRESENTANTE LEGAL, ESTA ESCRITO DE LA SIGUIENTE MANERA: VICTOR ALFONSO ALTAMARINO VALENCIA, Y DEBE DE SER VICTOR ALFONSO VALENCIA ALTAMIRANO, ASI ESTA EN EL DOCUMENTO DE CONSTITUCION Y EN LA FOTOCOPIA DE LA CEDULA QUE APORTA AL MOMENTO DE LA CONSTITUCION. GRACIAS</t>
  </si>
  <si>
    <t>VICTOR ALFONSO VALENCIA ALTAMIRANO</t>
  </si>
  <si>
    <t>victor900424@gmail.com</t>
  </si>
  <si>
    <t>RECLAMO PROCEDE. MODIFICO EL ORDEN DE LOS APELLIDOS DEL SR. VICTOS ALFONSO, NOMBRADO COMO GERENTE GENERAL DE: ALTAMARINO VALENCIA POR:VALENCIA ALTAMARINO C.C. NRO. 1112469855, COMO SE REPORTA EN EL ARTICULO DECIMO 5 DE LOS ESTATUTOS. USUARIO ESPERA RESPUESTA INMEDIATA SEDE JAMUNDI.</t>
  </si>
  <si>
    <t>SE COMUNICA LA SEÑORA DIANA BERON INDICANDO QUE MEDIANTE UN CERTIFICADO CON CÓDIGO DE VERIFICACIÓN 0819L7K29D SE DA CUENTA QUE LA SIGLA ES TYD GROUP . MIENTRAS QUE EN EL ACTA DE CONSTITUCIÓN APARECE COMO TYD GROUP SAS. ADEMÁS, EN EL CERTIFICADO APARECE QUE EL NIT DEBE SER TRAMITADO ANTE LA DIAN CUANDO ELLA AL MOMENTO DE LA CONSTITUCIÓN AGREGÓ LA COPIA DE LA CÉDULA DEL REPRESENTANTE LEGAL Y EL PRE-RUT. TODA ESTA INFORMACIÓN SE VALIDA A TRAVÉS DE CONSULTA DE EXPEDIENTES. LA SEÑORA DIANA SOLICITA QUE SE CORRIJA TANTO LA SIGLA COMO QUE SE LE ASIGNE EL NIT Y SE REPONGA EL CERTIFICADO. SE VALIDA EN EXPEDIENTES PÚBLICOS</t>
  </si>
  <si>
    <t>DIANA BERON</t>
  </si>
  <si>
    <t>dianaberon8@hotmail.com</t>
  </si>
  <si>
    <t>RECLAMO ¿PROCEDE PARCIALMENTE, MODIFICO LA SIGLA DE ACUERDO AL ARTICULO 1 DE LOS ESTATUTOS SE REPORTA TYD GROUP S.A.S. FALTANDO LA PALABRA "S.A.S." EN SU GRABACION. PROCEDO A MODIFICALA. EN CUANTO AL NIT, NO PROCEDE, YA QUE DURANTE EL PROCESO DE TERMINACION DE LOS TRÁMITES, SI EXISTE ERROR DE COMUNICACION CON LA PLATAFORMA DE DIAN, ESE ES EL ESTADO "DEBE SER TRAMITADO EN LA DIAN" QUE FIGURA EN EL CERTIFICADO, PUES EL INTEREZADO DEBE ACERCARSE A LA DIAN Y SOLICITARLO CON LA CARTA PRESENTADA EN CAJAS. LLAMO AL USUARIO Y LE INDICO A LA SRA. DIANA LA ACTUALIZACION REALIZADA, LE INDICO QUE PARA EL PROCESO DEL NIT, DEBE PRESENTAR CARTA CON CERTIFICADO PARA LA ASIGNACIÓN. H: 12:10 F: 21-06-2019</t>
  </si>
  <si>
    <t>BUENOS DIAS, POR FAVOR EN EL INSCRITO 1040866 QUITAR EL USUARIO ADUANERO TAL COMO EL CLIENTE LO SOLICITÓ EL 12 DE JUNIO EN LA MUTACION QUE FUE REGISTRADA EL 18 DE JUNIO. MUCHAS GRACIAS</t>
  </si>
  <si>
    <t>PEDRO JESUS VILORIA</t>
  </si>
  <si>
    <t>salsaviloria@hotmail.com</t>
  </si>
  <si>
    <t>MODIFICO EL CAMPO IMPORTADOS O EXPORTADOR POR NO APLICA. MATRICULA: 1040866. USUARIO ESPERA RESPUESTA INMEDIATA SEDE PRINCIPAL.</t>
  </si>
  <si>
    <t>no hay responsable ya que el formato registrado, el campo a modificar no especifica que sea ese dato.</t>
  </si>
  <si>
    <t>SE REGISTRO VENTA DE CUOTAS POR ESCRITURA 4977 DEL 22 DE DICIEMBRE 2015 QUEDANDO SOLO DOS SOCIOS EL SR. CARLOS A. OROZCO Y LA SRA. SIXTA TULIA V. DE OROZCO. PERO AUN APARECE EL SOCIO QUE SEDIO SUS CUOTAS ( JOSE R. OROZCO V.) - FAVOR DEJAR MENSAJE AL BUZON O ENVIAR AL WHATSAPP</t>
  </si>
  <si>
    <t>CARLOS ALBERTO OROZCO</t>
  </si>
  <si>
    <t>RECLAMO PROCEDE NO SE TOMÓ EN CONSIDERACIÓN LA CESIÓN DE CUOTAS INDICADA EN LA ESCRITURA Y COMO TAL NO SE EXCLUYÓ DEL CAPITAL SOCIAL A SOCIO CEDENTE. LKVARGAS: TRASLADO LAS CUOTAS DEL SOCIO CAPITALISTA JOSE RAUL OROZCO CON C.C. 16663921 (400 CUOTAS) VALOR. 10.000.000 AL SOCIO CARLOS ALBERTO OROZCO VILLANUEVA CON C.C. 16581996, QUEDANDO CON UN TOTAL DE CAPITAL DE: 90,000,000 CUOTAS: 3600. USUARIO SE DIRIGE A SEDE PRINCIPAL.</t>
  </si>
  <si>
    <t>estructuracion de la nueva composicion del capital.</t>
  </si>
  <si>
    <t xml:space="preserve"> SE COMUNICA LA SEÑORA DORIA INDICANDO QUE INTENTO DESCARGAR UN CERTIFICADO BAJO EL CÓDIGO 0819CNRAQQK3, TENIENDO UNA CANTIDAD DE 6 CERTIFICADOS, GENERO UN PRIMER CERTIFICADO, PERO ESTE NUNCA APARECIÓ EN ESTADO ACTIVO PARA LA DESCARGA, POR LO TANTO GENERO OTRO Y ESTE SI FUE POSIBLE DESCARGARLO, EL CLIENTE SOLICITA QUE SE LE CARGUE NUEVAMENTE EL CUPO DEL CERTIFICADO,YA QUE INDICA QUE FUE INCONVENIENTE DEL APLICATIVO, SE VALIDA POR CONSULTA DE ESTADO DEL CERTIFICADO BAJO NÚMERO DE SOLICITUD 2374909 Y ESTE CERTIFICADO APARECE SIN DESCARGAR Y SIN VALIDAR. SOLICITA SE VALIDE Y CARGUE EL CERTIFICADO. OBSERVACIÓN: EL APLICATIVO A ESTADO PRESENTANDO ESTE TIPO DE INCONVENIENTES </t>
  </si>
  <si>
    <t>DORIA DARNELLY CASTRO ALVAREZ</t>
  </si>
  <si>
    <t>4853000 ext 103</t>
  </si>
  <si>
    <t>doria.castro@autopacifico.com.co</t>
  </si>
  <si>
    <t>SE REVISO LA SOLICITUD SE EVIDENCIAN DOS DESCARGAS: 21/06/2019 11:32:16 A. M. Y 21/06/2019 11:36:33 A. M., EL CERTIFICADO NO APARECE DESCARGADO, ESTA EN PROCESO. SE PROCEEDE A HABILITAR LA CANTIDAD PARA DESCARGA: SALDO 5. CALL CENTER: POR FAVOR VALIDAR EL SALDO Y COMUNICARSE CON EL USUARIO. 09/07/2019, SE VALIDA EN EL APLICATIVO DE CERTIFICADOS Y SE EVIDENCIA QUE EL CERTIFICADO YA FUE REINTEGRADO AL CÓDIGO 0819CNRAQQK3, CUENTA CON 5 CUPOS DISPONIBLES, SE LLAMA A LA SEÑORA DORIA DARNELLY CASTRO ALVAREZ AL NÚMERO DE CONTACTO REPORTADO EN LA SOLICITUD 3154369519 ID DE LA LLAMADA 1-1562705545.417126, SE LE INFORMA QUE BRINDANDO RESPUESTA A LA SOLICITUD 2019006131, LE FUE REINTEGRADO EL CERTIFICADO QUE GENERO EL DÍA 21 DE JUNIO AL CUPO DE LOS CERTIFICADOS, SE LE INFORMA QUE EN ESTE MOMENTO LE QUEDAN 5 CERTIFICADOS DISPONIBLES. LA SEÑORA DORA CASTRO AGRADECE INFORMACIÓN. SE CIERRA PQR</t>
  </si>
  <si>
    <t>POR FAVOR CORREGIR EL NUMERO DE CEDULA DEL REPRESENTANTE LEGAL DE LA SOCIEDAD TEXTILEX MONTOYA S.A.S. NIT 901295245-1, EL NUMERO CORRECTO ES CC 1.144.131.822 LUIS FELIPE MONTOYA PERDOMO</t>
  </si>
  <si>
    <t>LUIS FELIPE MONTOYA PERDOMO</t>
  </si>
  <si>
    <t>textilesmontoya@gmail.com</t>
  </si>
  <si>
    <t>.RECLAMO PROCEDE. MODIFICO EN EL VINCULO DE REPRESENTANTE LEGAL, EL NUMERO DE IDENTIFICACION 16822869 POR: 1144131822 EN EL CARGO DE REPRESENTANTE LEGAL DEL SR. LUIS FELIPE MONTOYA PERDOMO YA QUE SE INGRESÓ AL ACCIONISTA COMO REPRESENTANTE LEGAL. USUARIO ESPERA RESPUESTA INMEDIATA SEDE PRINCIPAL.</t>
  </si>
  <si>
    <t xml:space="preserve">POR FAVOR CORREGIR LOS APELLIDOS DEL SUPLENTE DE LA SOCIEDAD ASSENDA RED S.A. NIT 900732001-3 EL NOMBRE CORRECTO ES JOSE RAFAEL PRADO SANDOVAL CC 79941355 </t>
  </si>
  <si>
    <t>JOSE RAFAEL PRADO SANDOVAL</t>
  </si>
  <si>
    <t>RECLAMO PROCEDE. MODIFICO EN VINCULOS LOS APELLIDOS DEL SR. JORSE RAFAEL DE: SANDOVAL PRADO POR: PRADO SANDOVAL, C.-C. 79941355, NOMBRAMIENTO REALIZADA MEDIANTE ACTA 017 ARCHIVADA. USUARIO ESPERA RESPUESTA INMEDIATA SEDE PRINCIPAL.</t>
  </si>
  <si>
    <t>RETIRAR DEL CERTIFICADO DE LA ENTIDAD 18208 EL REPRESENTANTE LEGAL LEGAL SUPLENTE, ADICIONALMENTE NO DEBE APARECER LOS SUPLENTES DE JUNT DIRECTIVA. DE ACUERDO A LAS ACTAS 03 Y 04 DE 2019.</t>
  </si>
  <si>
    <t>HOLBERG EDUARDO LLANOS BECERRA</t>
  </si>
  <si>
    <t>FUNDACIONSOCIALSOLYLUNAH@GMAIL.COM</t>
  </si>
  <si>
    <t xml:space="preserve">.ASIGNO PQR Q QBO. DE REGISTRO (IROMERO) LKVARGAS: RETIRO DE VINCULOS DEL NOMBRRAMIENTO DE LOS SUPLENTES DE LA JUNTA DIRECTIVA, 1 2 Y 3 RENGLON, CARLOS TRUJILLO, AIDA LITH Y JOSE GAVIRIA RESPECTIVAMENTE. NO PROCEDE EN CUANTO AL RETIRO DEL SUPLENTE DEL REPRESENTANTE LEGAL YA QUE NO SE EFECTUO PAGO PARA SU REMOCIÓN. SE ENVIA CORREO DE NOTIFICACION AL DESTINATARIO: FUNDACIONSOCIALSOLYLUNAH@GMAIL.COM.RPOST.BIZ. VIERNES 21/06/2019 05:13 P.M. </t>
  </si>
  <si>
    <t>dos responsables. juridico por titular acto errado y back por lo indicado por el abogado.</t>
  </si>
  <si>
    <t>EN COMUNICACION DEL DIA 21062019 LA SEÑORA DIANA RUIZ IDENTIFICADA CON CC 31710454, SOLICITA SE LE INFORME SI SE ENCUENTRA REGISTRADA COMO COMERCIANTE Y SI POSEE ESTABLECIMIENTOS DE COMERCIO A SU NOMBRE, ESTO CON EL FIN DE DEMOSTRAR INSOLVENCIA ECONOMICA ANTE EL JUEZ DE GARANTIAS.</t>
  </si>
  <si>
    <t>DIANA RUIZ</t>
  </si>
  <si>
    <t>SANTIAGO DE CALI, 27 DE JUNIO DE 2019 SEÑOR DIANA RUIZ CC 31710454 TD 2718 NUI 81305 ESTABLECIMIENTO PENITENCIARIO Y CARCELARIO COMPLEJO JAMUNDÍ JAMUNDÍ - VALLE CORDIAL SALUDO, MEDIANTE ESCRITO RADICADO EN ESTA ENTIDAD EL 21 DE JUNIO DE 2019, EN EL CUAL NOS SOLICITA "¿PARA QUE ME COLABOREN POR ESCRITO QUE SE DEMUESTRE COMO CONSTANCIA QUE YO NO TENGO O POSEO ALGÚN HIMUEBLE O ALGO PARECIDO PARA ANEXOS JURÍDICOS..."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t>
  </si>
  <si>
    <t>EN COMUNICACION DEL DIA 21062019 LA SEÑORA MARLIN YICEL RIASCOS CUERO IDENTIFICADA CON CC 1113683713, SOLICITA SE LE INFORME SI SE ENCUENTRA REGISTRADA COMO COMERCIANTE Y SI POSEE ESTABLECIMIENTOS DE COMERCIO A SU NOMBRE, ESTO CON EL FIN DE DEMOSTRAR INSOLVENCIA ECONOMICA ANTE EL JUEZ DE GARANTIAS.</t>
  </si>
  <si>
    <t>MARLIN YICEL RIASCOS CUERO</t>
  </si>
  <si>
    <t>SANTIAGO DE CALI, 27 DE JUNIO DE 2019 SEÑOR MARLIN YICEL RIASCOS CUERO CC 1113683713 TD 5051 NUI 996661 COMPLEJO PENITENCIARIO Y CARCELARIO DE JAMUNDÍ JAMUNDÍ- VALLE CORDIAL SALUDO, MEDIANTE ESCRITO RADICADO EN ESTA ENTIDAD EL 21 DE JUNIO DE 2019, EN EL CUAL NOS SOLICITA "¿ME COLABOREN POR ESCRITO QUE SE DEMUESTRE COMO CONSTANCIA QUE YO NO TENGO O POSEO ALGÚN BIEN INMUEBLE O ALGO PARECIDO TODO ESTO LO NECESITO PARA ANEXOS JURÍDICOS..."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t>
  </si>
  <si>
    <t>EN COMUNICACION DEL DIA 11062019 CON OFICIO # J1-2422, DEL CONSEJO SUPERIOR DE LA JUDICATURA, SOLICITAN INFORMAR SI EL SR. CARLOS ANDRES ANGARITA CARABLI IDENTIFICADO CON CC. NO. 94553128 SE ENCUENTRA REGISTRADO COMO COMERCIANTE Y SI POSEE ESTABLECIMIENTOS DE COMERCIO A SU NOMBRE.</t>
  </si>
  <si>
    <t>MARIA ELENA PEDRAZA ROSALES</t>
  </si>
  <si>
    <t>cseradmjpmspso@cendoj.ramajudicial.gov.co</t>
  </si>
  <si>
    <t xml:space="preserve">20-0896 SANTIAGO DE CALI, 22 DE JUNIO DE 2019 SEÑORES CENTRO DE SERVICIOS ADMINISTRATIVOS JUZGADOS DE EJECUCION DE PENAS Y MEDIDAS DE SEGURIDAD DE PASTO ATENCIÓN: MARIA ELENA PEDRAZA ROSALES ESCRIBIENTE CSERADMJPMSPSO@CENDOJ.RAMAJUDICIAL.GOV.CO PASTO CORDIAL SALUDO, DAMOS RESPUESTA A SU OFICIO NO. J1-2422 CON PROCESO 3-2018-281 DE FECHA 11 DE JUNIO DE 2019, RECIBIDO POR ESTA ENTIDAD EL 21 DE JUNIO DE 2019, EN EL QUE SOLICITA "SE EXPIDA: - INFORME DE BIENES AUTOMOTORES A NOMBRE DE: CARLOS ANDRES ANGARITA CARABALI C.C. 94553128 (¿). LE INFORMAMOS QUE BAJO EL NOMBRE DE CARLOS ANDRES ANGARITA CARABALI IDENTIFICADO CON CEDULA DE CIUDADANÍA NO. 94.553.128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t>
  </si>
  <si>
    <t>Se envia respuesta al correo electronico cseradmjpmspso@cendoj.ramajudicial.gov.co.rpost.biz el día sábado 22/06/2019 11:26 a.m.</t>
  </si>
  <si>
    <t>EN COMUNICACION DEL DIA 14062019 CON OFICIO 1535-J2 DEL JUZGADO SEGUNDO PENAL DEL CIRCUITO ESPECIALIZADO DE EXTINCION DE DOMINIO DE BOGOTA, SOLICITAN CERTIFICADO DE EXISTENCIA Y REPRESENTACION LEGAL DE LA EMPRESA GRUPO TRIUNFEMOS S.A.S. NIT 900712924-0</t>
  </si>
  <si>
    <t>LISETH TORES FRANCO</t>
  </si>
  <si>
    <t>20-0897 SANTIAGO DE CALI, 22 DE JUNIO DE 2019 SEÑORES JUZGADO SEGUNDO PENAL DEL CIRCUITO ESPECIALIZADO DE EXTINCION DE DOMINIO DE BOGOTÁ ATENCIÓN: LISETH TORRES FRANCO ESCRIBIENTE CALLE 31 NO. 6 -20 PISO 1 BOGOTÁ D.C. CORDIAL SALUDO, DAMOS RESPUESTA A SU OFICIO NO. 1535-J2 CON RADICADO: 2017-024-2 (RAD. 13365 E.D. FIS.14 ESP. E.D) DE FECHA 14 DE JUNIO DE 2019, RECIBIDO POR ESTA ENTIDAD EL 21 DE JUNIO DE 2019, EN EL QUE SOLICITA "LOS CERTIFICADOS DE EXISTENCIA Y REPRESENTACIÓN LEGAL DE LAS SIGUIENTES SOCIEDADES: NOMBRE	MATRICULA SOCIEDAD GRUPO TRIUNFEMOS NIT 900712924-0	870391-16 (¿). ADJUNTO ENVIAMOS CERTIFICADO DE EXISTENCIA Y REPRESENTACIÓN LEGAL DE LA EMPRESA GRUPO TRIUNFEMOS S.A.S. IDENTIFICADA CON NIT NO. 900.712.924-. NO OBSTANTE LO ANTERIOR, ES IMPORTANTE TENER EN CUENTA QUE EL ARTÍCULO 15 DEL DECRETO 019 DE 2012 DETERMINÓ QUE "LAS ENTIDADES PÚBLICAS Y LAS PRIVADAS QUE CUMPLAN FUNCIONES PÚBLICAS O PRESTEN SERVICIOS PÚBLICOS PUEDEN CONECTARSE GRATUITAMENTE A LOS</t>
  </si>
  <si>
    <t>EN COMUNICACION DEL DIA 14062019 SIN OFICIO CON RADICADO 110016000253200680018, DE LA FISCALIA GENERAL DE LA NACION, FISCALIA 159 SECCIONAL, SOLICITAN SUMINISTRAR COPIA DEL CERTIFICADO DE EXISTENCIA Y REPRESENTACION LEGAL DE LA SOCIEDAD TC QUIMICOS S.A.S. NIT 890326604 - 8 MT144973 Y EL ESTABLECIMIENTO DE COMERCIO 144974-2 Y COPIA DEL REGISTRO MERCANTIL DEL ESTABLECIMIENTO DE COMERCIO CENTRO MEDICO HIPERBARICO Y MEDIPLASTICA CON MT 404107-2 ASI COMO TODA LA DOCUMENTACION QUE REPOSE EN LAS BASES DE DATOS Y ARCHIVOS DE LA CAMARA DE COMERCIO CORRESPONDIENTE.</t>
  </si>
  <si>
    <t>JOSE GILBERTO LAGOS LAGOS</t>
  </si>
  <si>
    <t>5879750 E 1325</t>
  </si>
  <si>
    <t>jose.lagos@fiscalia.gov.co</t>
  </si>
  <si>
    <t>20-0898 SANTIAGO DE CALI, 22 DE JUNIO DE 2019 SEÑORES FISCALIA GENERAL DE LA NACION ATENCIÓN: JOSE GILBERTO LAGOS LAGOS TÉCNICO INVESTIGADOR I JOSE.LAGOS@FISCALIA.GOV.CO BOGOTÁ D.C. CORDIAL SALUDO, DAMOS RESPUESTA A SU OFICIO NO. FGN-DFNEJT-GITPBMJT, RADICADOS NO. 110016000253200680018 Y ORDEN DE TRABAJO NO. 19360 DE FECHA 14 DE JUNIO DE 2019, RECIBIDO POR ESTA ENTIDAD EL 21 DE JUNIO DE 2019, EN EL QUE SOLICITA "SUMINISTRAR COPIA DEL CERTIFICADO DE EXISTENCIA U REPRESENTACIÓN LEGAL DE LA EMPRESA T.C. QUÍMICOS LTDA, ANTES S.A. NIT: 890326604-8 CON LA MATRICULA NO. 144974-2 Y COPIA DEL REGISTRO MERCANTIL DEL ESTABLECIMIENTO DE COMERCIO DENOMINADO CENTRO MEDICO HIPERBARICO Y MEDIPLASTICA CON MATRÍCULA MERCANTIL NO. 404107-2, ASÍ COMO TODA LA DOCUMENTACIÓN QUE REPOSE EN LA BASES DE DATOS Y ARCHIVOS DE LA CÁMARA DE COMERCIO CORRESPONDIENTE (¿). ADJUNTO ENVIAMOS CERTIFICADO DE EXISTENCIA Y REPRESENTACIÓN LEGAL DE LA EMPRESA TC QUIMICOS S.A.S. IDENTIFICADA CON NIT NO. 890.326.604-8, C</t>
  </si>
  <si>
    <t>Se envia respuesta al correo electronico jose.lagos@fiscalia.gov.co.rpost.biz el día sábado 22/06/2019 12:05 p.m.</t>
  </si>
  <si>
    <t>EN COMUNICACION DEL DIA 17062019 SIN OFICIO CON RADICADO 100066422019, DE LA FISCALIA GENERAL DE LA NACION, FISCAL 25 LOCAL CAVIF, SOLICITAN SUMINISTRAR COPIA DEL CERTIFICADO MERCANTIL Y ESTABLECIMIENTO DE COMERCIO A NOMBRE DEL SEÑOR ALEXANDER COLORADO GRISALES IDENTIFICADO CON CC 94516339, PARA INVESTIGACION PENAL DELITO VIOLENCIA INTRAFAMILIAR.</t>
  </si>
  <si>
    <t>20-0899 SANTIAGO DE CALI, 22 DE JUNIO DE 2019 SEÑORES FISCALIA GENERAL DE LA NACION ATENCIÓN: RICARDO ANDRES GALVIS RESTREPO FISCALÍA 25 LOCAL CAVIF AVENIDA ROOSELT NO. 38 - 32 EDIFICIO CONQUISTADORES PISO 1 SANTIAGO DE CALI CORDIAL SALUDO, DAMOS RESPUESTA A SU OFICIO CON NOTICIA CRIMINAL NÚMERO 760016000193201809088 DE FECHA 17 DE JUNIO DE 2019, RECIBIDO POR ESTA ENTIDAD EL 21 DE JUNIO DE 2019, EN EL QUE SOLICITA "A QUIEN CORRESPONDA VERIFICAR EN SUS BASES DE DATOS Y ARCHIVOS SI REPOSA INFORMACIÓN DE NEGOCIOS Y DIRECCIONES DE LOS MISMOS, QUE LE REGISTREN AL SEÑOR ALEXANDER COLORADO GRISALES IDENTIFICADO CON CÉDULA DE CIUDADANÍA NRO. 94.516.339 (¿). LE INFORMAMOS QUE BAJO EL NOMBRE ALEXANDER COLORADO GRISALES IDENTIFICADO CON CÉDULA DE CIUDADANÍA NO. 94.516.339 NO FIGURA INSCRITO EN LA CÁMARA DE COMERCIO DE CALI. NO OBSTANTE LO ANTERIOR, ES IMPORTANTE TENER EN CUENTA QUE EL ARTÍCULO 15 DEL DECRETO 019 DE 2012 DETERMINÓ QUE "LAS ENTIDADES PÚBLICAS Y LAS PRIVADAS QUE CUMPLAN FUNCIO</t>
  </si>
  <si>
    <t>EN COMUNICACION DEL DIA 17062019 SIN OFICIO CON RADICADO 100066432019, DE LA FISCALIA GENERAL DE LA NACION, FISCAL 25 LOCAL CAVIF, SOLICITAN SUMINISTRAR COPIA DEL CERTIFICADO MERCANTIL Y ESTABLECIMIENTO DE COMERCIO A NOMBRE DEL SEÑOR LISANDRO CARVAJAL CHAMORRO IDENTIFICADO CON CC 13108111, PARA INVESTIGACION PENAL DELITO VIOLENCIA INTRAFAMILIAR.</t>
  </si>
  <si>
    <t>20-0900 SANTIAGO DE CALI, 22 DE JUNIO DE 2019 SEÑORES FISCALIA GENERAL DE LA NACION ATENCIÓN: RICARDO ANDRES GALVIS RESTREPO FISCALÍA 25 LOCAL CAVIF AVENIDA ROOSELT NO. 38 - 32 EDIFICIO CONQUISTADORES PISO 1 SANTIAGO DE CALI CORDIAL SALUDO, DAMOS RESPUESTA A SU OFICIO CON NOTICIA CRIMINAL NÚMERO 760016000193201780401 DE FECHA 17 DE JUNIO DE 2019, RECIBIDO POR ESTA ENTIDAD EL 21 DE JUNIO DE 2019, EN EL QUE SOLICITA "A QUIEN CORRESPONDA VERIFICAR EN SUS BASES DE DATOS Y ARCHIVOS SI REPOSA INFORMACIÓN DE NEGOCIOS Y DIRECCIONES DE LOS MISMOS, QUE LE REGISTREN AL SEÑOR LISANDRO CARVAJAL CHAMARRO IDENTIFICADO CON CÉDULA DE CIUDADANÍA NRO. 13.108.111 (¿). LE INFORMAMOS QUE BAJO EL NOMBRE LISANDRO CARVAJAL CHAMARRO IDENTIFICADO CON CÉDULA DE CIUDADANÍA NO. 13.108.111 NO FIGURA INSCRITO EN LA CÁMARA DE COMERCIO DE CALI. NO OBSTANTE LO ANTERIOR, ES IMPORTANTE TENER EN CUENTA QUE EL ARTÍCULO 15 DEL DECRETO 019 DE 2012 DETERMINÓ QUE "LAS ENTIDADES PÚBLICAS Y LAS PRIVADAS QUE CUMPLAN FUNCIONE</t>
  </si>
  <si>
    <t>EN COMUNICACION DEL DIA 17062019 SIN OFICIO CON RADICADO 100066452019, DE LA FISCALIA GENERAL DE LA NACION, FISCAL 25 LOCAL CAVIF, SOLICITAN SUMINISTRAR COPIA DEL CERTIFICADO MERCANTIL Y ESTABLECIMIENTO DE COMERCIO A NOMBRE DE LA SEÑORA MIRIAM OSORIO SOTO IDENTIFICADA CON CC 31873423, PARA INVESTIGACION PENAL DELITO VIOLENCIA INTRAFAMILIAR.</t>
  </si>
  <si>
    <t>20-0901 SANTIAGO DE CALI, 22 DE JUNIO DE 2019 SEÑORES FISCALIA GENERAL DE LA NACION ATENCIÓN: RICARDO ANDRES GALVIS RESTREPO FISCALÍA 25 LOCAL CAVIF AVENIDA ROOSELT NO. 38 - 32 EDIFICIO CONQUISTADORES PISO 1 SANTIAGO DE CALI CORDIAL SALUDO, DAMOS RESPUESTA A SU OFICIO CON NOTICIA CRIMINAL NÚMERO 760016000199201601363 DE FECHA 17 DE JUNIO DE 2019, RECIBIDO POR ESTA ENTIDAD EL 21 DE JUNIO DE 2019, EN EL QUE SOLICITA "A QUIEN CORRESPONDA VERIFICAR EN SUS BASES DE DATOS Y ARCHIVOS SI REPOSA INFORMACIÓN DE NEGOCIOS Y DIRECCIONES DE LOS MISMOS, QUE LE REGISTREN AL SEÑORA MIRIAM OSORIO SOTO IDENTIFICADO CON CÉDULA DE CIUDADANÍA NRO. 31.873.423 (¿). LE INFORMAMOS QUE BAJO EL NOMBRE MIRIAM OSORIO SOTO IDENTIFICADO CON CÉDULA DE CIUDADANÍA NO. 31.873.423 NO FIGURA INSCRITO EN LA CÁMARA DE COMERCIO DE CALI. NO OBSTANTE LO ANTERIOR, ES IMPORTANTE TENER EN CUENTA QUE EL ARTÍCULO 15 DEL DECRETO 019 DE 2012 DETERMINÓ QUE "LAS ENTIDADES PÚBLICAS Y LAS PRIVADAS QUE CUMPLAN FUNCIONES PÚBLICAS O PR</t>
  </si>
  <si>
    <t>EN COMUNICACION DEL DIA 17062019 SIN OFICIO CON RADICADO 100066462019, DE LA FISCALIA GENERAL DE LA NACION, FISCAL 25 LOCAL CAVIF, SOLICITAN SUMINISTRAR COPIA DEL CERTIFICADO MERCANTIL Y ESTABLECIMIENTO DE COMERCIO A NOMBRE DE LA SEÑORA DAYANA ALEXIS MOLANO PALACIOS IDENTIFICADA CON CC 1112481791, PARA INVESTIGACION PENAL DELITO VIOLENCIA INTRAFAMILIAR.</t>
  </si>
  <si>
    <t>20-0902 SANTIAGO DE CALI, 22 DE JUNIO DE 2019 SEÑORES FISCALIA GENERAL DE LA NACION ATENCIÓN: RICARDO ANDRES GALVIS RESTREPO FISCALÍA 25 LOCAL CAVIF AVENIDA ROOSELT NO. 38 - 32 EDIFICIO CONQUISTADORES PISO 1 SANTIAGO DE CALI CORDIAL SALUDO, DAMOS RESPUESTA A SU OFICIO CON NOTICIA CRIMINAL NÚMERO 760016000679201701401 DE FECHA 17 DE JUNIO DE 2019, RECIBIDO POR ESTA ENTIDAD EL 21 DE JUNIO DE 2019, EN EL QUE SOLICITA "A QUIEN CORRESPONDA VERIFICAR EN SUS BASES DE DATOS Y ARCHIVOS SI REPOSA INFORMACIÓN DE NEGOCIOS Y DIRECCIONES DE LOS MISMOS, QUE LE REGISTREN AL SEÑORA DAYANA ALEXIS MOLANO PALACIOS IDENTIFICADO CON CÉDULA DE CIUDADANÍA NRO. 1.112.481.791 (¿). LE INFORMAMOS QUE BAJO EL NOMBRE DAYANA ALEXIS MOLANO PALACIOS IDENTIFICADO CON CÉDULA DE CIUDADANÍA NO. 1.112.481.791 NO FIGURA INSCRITO EN LA CÁMARA DE COMERCIO DE CALI. NO OBSTANTE LO ANTERIOR, ES IMPORTANTE TENER EN CUENTA QUE EL ARTÍCULO 15 DEL DECRETO 019 DE 2012 DETERMINÓ QUE "LAS ENTIDADES PÚBLICAS Y LAS PRIVADAS QUE CUM</t>
  </si>
  <si>
    <t>EN COMUNICACION DEL DIA 17062019 SIN OFICIO CON RADICADO 100066472019, DE LA FISCALIA GENERAL DE LA NACION, FISCAL 25 LOCAL CAVIF, SOLICITAN SUMINISTRAR COPIA DEL CERTIFICADO MERCANTIL Y ESTABLECIMIENTO DE COMERCIO A NOMBRE DE LA SEÑORA NAYIBE ACOSTA IDENTIFICADA CON CC 31917891, PARA INVESTIGACION PENAL DELITO VIOLENCIA INTRAFAMILIAR.</t>
  </si>
  <si>
    <t>20-0903 SANTIAGO DE CALI, 22 DE JUNIO DE 2019 SEÑORES FISCALIA GENERAL DE LA NACION ATENCIÓN: RICARDO ANDRES GALVIS RESTREPO FISCALÍA 25 LOCAL CAVIF AVENIDA ROOSELT NO. 38 - 32 EDIFICIO CONQUISTADORES PISO 1 SANTIAGO DE CALI CORDIAL SALUDO, DAMOS RESPUESTA A SU OFICIO CON NOTICIA CRIMINAL NÚMERO 760016000679201900003 DE FECHA 17 DE JUNIO DE 2019, RECIBIDO POR ESTA ENTIDAD EL 21 DE JUNIO DE 2019, EN EL QUE SOLICITA "A QUIEN CORRESPONDA VERIFICAR EN SUS BASES DE DATOS Y ARCHIVOS SI REPOSA INFORMACIÓN DE NEGOCIOS Y DIRECCIONES DE LOS MISMOS, QUE LE REGISTREN AL SEÑORA NAYIBE ACOSTA IDENTIFICADO CON CÉDULA DE CIUDADANÍA NRO. 31.917.891 (¿). LE INFORMAMOS QUE BAJO EL NOMBRE NAYIBE ACOSTA IDENTIFICADO CON CÉDULA DE CIUDADANÍA NO. 31.917.891 NO FIGURA INSCRITO EN LA CÁMARA DE COMERCIO DE CALI. NO OBSTANTE LO ANTERIOR, ES IMPORTANTE TENER EN CUENTA QUE EL ARTÍCULO 15 DEL DECRETO 019 DE 2012 DETERMINÓ QUE "LAS ENTIDADES PÚBLICAS Y LAS PRIVADAS QUE CUMPLAN FUNCIONES PÚBLICAS O PRESTEN SERV</t>
  </si>
  <si>
    <t>EN COMUNICACION DEL DIA 17062019 SIN OFICIO CON RADICADO 100066482019, DE LA FISCALIA GENERAL DE LA NACION, FISCAL 25 LOCAL CAVIF, SOLICITAN SUMINISTRAR COPIA DEL CERTIFICADO MERCANTIL Y ESTABLECIMIENTO DE COMERCIO A NOMBRE DEL SEÑOR JOSE GUILLERMO DOMINGO RAMIREZ IDENTIFICADO CON CC 6086243, PARA INVESTIGACION PENAL DELITO VIOLENCIA INTRAFAMILIAR.</t>
  </si>
  <si>
    <t xml:space="preserve">20-0904 SANTIAGO DE CALI, 22 DE JUNIO DE 2019 SEÑORES FISCALIA GENERAL DE LA NACION ATENCIÓN: RICARDO ANDRES GALVIS RESTREPO FISCALÍA 25 LOCAL CAVIF AVENIDA ROOSELT NO. 38 - 32 EDIFICIO CONQUISTADORES PISO 1 SANTIAGO DE CALI CORDIAL SALUDO, DAMOS RESPUESTA A SU OFICIO CON NOTICIA CRIMINAL NÚMERO 760016099165201923817 DE FECHA 17 DE JUNIO DE 2019, RECIBIDO POR ESTA ENTIDAD EL 21 DE JUNIO DE 2019, EN EL QUE SOLICITA "A QUIEN CORRESPONDA VERIFICAR EN SUS BASES DE DATOS Y ARCHIVOS SI REPOSA INFORMACIÓN DE NEGOCIOS Y DIRECCIONES DE LOS MISMOS, QUE LE REGISTREN AL SEÑOR JOSÉ GUILLERMO DOMINGO RAMIREZ IDENTIFICADO CON CÉDULA DE CIUDADANÍA NRO. 6.086.243 (¿). LE INFORMAMOS QUE BAJO EL NOMBRE JOSÉ GUILLERMO DOMINGO RAMIREZ IDENTIFICADO CON CÉDULA DE CIUDADANÍA NO. 6.086.243 NO FIGURA INSCRITO EN LA CÁMARA DE COMERCIO DE CALI. NO OBSTANTE LO ANTERIOR, ES IMPORTANTE TENER EN CUENTA QUE EL ARTÍCULO 15 DEL DECRETO 019 DE 2012 DETERMINÓ QUE "LAS ENTIDADES PÚBLICAS Y LAS PRIVADAS QUE CUMPLAN </t>
  </si>
  <si>
    <t>EN COMUNICACION DEL DIA 20062019, CON OFICIO 1980 DELJUZGADO SEGUNDO PENAL DELCIRCUITO CON FUNCIONES DE CONOCIMIENTO, ENVIADO A LA CAMARA DE COMERCIO DE BOGOTA Y REMITIDO A LA CAMARA DE COMERCIO DE CALI EL DIA 20062019 CON RADICACION 20190351810, POR TRASLADO POR COMPETENCIAS, SOLICITAN EXPEDIR CERTIFICADO DE EXISTENCIA Y REPRESENTACION LEGAL DE LA ENTIDAD, EPS COOMEVA POR INCIDENTE DESACATO.</t>
  </si>
  <si>
    <t>JOSE ALBEIRO GARCIA ARANZAZU</t>
  </si>
  <si>
    <t>20-0888 SANTIAGO DE CALI, 21 DE JUNIO DE 2019 SEÑORES JUZGADO SEGUNDO PENAL DEL CIRCUITO CON FUNCIONES DE CONOCIMIENTO ATENCIÓN: JORGE ALBEIRO GARCIA ARANZAZU SUSTANCIADOR PCTO02MED@CENDOJ.RAMAJUDICIAL.GOV.CO MEDELLIN CORDIAL SALUDO, DAMOS RESPUESTA A SU OFICIO 1.980 E INCIDENTE DESACATO NO. 05001-40-09-026-2018-00402 DE FECHA 18 DE JUNIO DE 2019, RECIBIDO POR ESTA ENTIDAD EL 21 DE JUNIO DE 2019, EN EL QUE SOLICITA "ALLEGUE A ESTE DESPACHO, EL CERTIFICADO DE EXISTENCIA Y REPRESENTACIÓN LEGAL ACTUAL DE LA EMPRESA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t>
  </si>
  <si>
    <t>Se envia respuesta al correo electronico pcto02med@cendoj.ramajudicial.gov.co.rpost.biz el día viernes 21/06/2019 04:51 p.m.</t>
  </si>
  <si>
    <t>POR FAVOR CORREGIR EL NUMERO DE ACCIONES QUE SE MENCIONAN EN EL ACTA 27 DONDE MODIFICARON EL OBJETO SOCIAL LO CORRECTO ES (87.540) Y NO (81.540) ACCIONES COMO SE OBSERVA EN EL CERTIFICADO</t>
  </si>
  <si>
    <t>JAIRO NEL HERNANDEZ VELASCO</t>
  </si>
  <si>
    <t>karina.bedoya@ambiocom.com</t>
  </si>
  <si>
    <t xml:space="preserve"> RECLAMO NO PROCEDE. EL PARRAFO "SOMETIDA A CONSIDERACIÓN, LA ANTERIOR PROPOSICIÓN SE APRUEBA CON EL VOTO UNÁNIME DE LOS ACCIONISTAS ASISTENTES A LA REUNIÓN, QUE REPRESENTAN EL CIEN POR CIENTO (100%) DE LAS ACCIONES EN QUE SE DIVIDE EL CAPITAL SUSCRITO Y PAGADO DE LA COMPAÑÍA, ESTO ES OCHENTA Y SIETE MIL QUINIENTOS CUARENTA (87.540) ACCIONES" CORRESPONDE A LA APROBACION DEL PUNTO A REFORMAR. PROCEDO A RETIRARLA DEL CERTIFICA TEXTO DE OBJETO SOCIAL. USUARIO ESPERA RESPUESTA INMEDIATA SEDE PRINCIPAL.</t>
  </si>
  <si>
    <t>USUARIO PRESENTA CERTIFICADO CON ERROR EN EL NUMERO DE CEDULA DEL REPRESENTANTE LEGAL MATRICULA 1054317 N° NIT 901294633 NRO C.C. ERRADO 31943373 NUMERO CORRECTO 31.946.373</t>
  </si>
  <si>
    <t>MARIA QUINTERO</t>
  </si>
  <si>
    <t>casaproviva@gmail.com</t>
  </si>
  <si>
    <t>.MODIFICO EL NUMERO DE IDENTIFICACION DE LA SRA.MARIA AMPARO QUINTERO GALVIS NOMBRADA COMO REPRESENTANTE LEGAL ,MATRICULA: 1054317, DE C.C. 31943373 NO. POR C.C. NO. 31946373. LLAMO AL USUARIO Y LE INDICO LA ACTUALIZACION REALIZADA AL SR. E JHON GUERRERO.H: 05:25 F: 21-06-2019</t>
  </si>
  <si>
    <t>ERROR INDUCIDO, AL INICIO DEL DOCUMENTO SE MENCIONA EL NUMERO DE C.C. ERRADA</t>
  </si>
  <si>
    <t>EL SR. CARLOS CARDONA PRESENTA RECLAMO PORQUE EN EL INSCRITO 1054320-16 DE TEXTILEX MONTOYA S.A.S. REALIZARON LA CONSTITUCION DE LA SOCIEDAD Y EL NOMBRE ESTA ERRADO ASI: TEXTILEX MONTOYA S.A.S., SEGUN EL ARTICULO 1 DE LOS ESTATUTOS ES TEXTILES MONTOYA S.A.S. PERO EL NOMBRE QUEDO CON EL ERROR EN EL FORMULARIO RUES Y CORRECTO EN EL ANEXO 1, EN EL CAE Y EL PRERUT QUEDO TEXTILES MONTOYA S.A.S. SOLICITTA LE CORRIJAN DICHO ERROR Y LE REEMPLACEN 6 CERTIFICADOS QUE COMPRO.</t>
  </si>
  <si>
    <t>CARLOS CARDONA ZAPATA</t>
  </si>
  <si>
    <t>ASIGNO PQR A ABO. DE REGISTRO (WBURBANO) EL RECLAMO PROCEDE, POR FAVOR MODIFICAR LA RAZÓN SOCIAL EN EL SENTIDO DE CAMBIAR LA LETRA X POR S EN LA PALABRA TEXTILEX POR TEXTILES. MODIFICO LA PALABRA "TEXTILEX" POR "TEXTILES" CONTENIDA EN LA RAZON SOCIAL DE LA MATRICULA 1054320-16. USUARIO SE DIRIGIO A SEDE PRINCIPAL.</t>
  </si>
  <si>
    <t>abogado no solicitó corregir razon social, ni realizó requerimiento dado a que la digitacion de la razon social es diferente de formularios y documento privado de constitucion.</t>
  </si>
  <si>
    <t>EN COMUNICACION DEL DIA 13062019, CON OFICIO DEIF-20230 DE LA FISCALIA GENERAL DE LA NACION, FISCALIA SEGUNDA DELEGADA, ENVIADO A LA CAMARA DE COMERCIO DE BOGOTA Y REMITIDO A LA CAMARA DE COMERCIO DE CALI EL DIA 20062019 CON RADICACION 20190351887, POR TRASLADO POR COMPETENCIAS, SOLICITAN EXPEDIR CERTIFICADO DE MATRICULA, DEL SEÑOR LOBO CHINCHILLA DIDIER CC 12566890, BIEN SEA EN CALIDAD DE SOCIO, REPRESENTA LEGAL, GERENTE, ADMINISTRADOR, ACCIONISTA, MIEMBRO DE JUNTA DIRECTIVA, REVISOR FISCAL O CONTADOR. MT: 108778 ACTIVA EN VALLEDUPAR COMO PERSONA NATURAL</t>
  </si>
  <si>
    <t>NATALY QUINTANA QUINTANA</t>
  </si>
  <si>
    <t>nataly.quintana@fiscalia.gov.vo</t>
  </si>
  <si>
    <t>22-06-2019: LA RADICACION 20190351887 SE ENVIA A CONSULTA RUES (POR FAVOR SOLICITAR A LA CÁMARA DE COMERCIO DE BOGOTÁ EL OFICIO DE LA FISCALIA, POR CUANTO LAS IMAGENES NO ESTAN LEGIBLES). 20-0908 SANTIAGO DE CALI, 25 DE JUNIO DE 2019 SEÑORES FISCALIA GENERAL DE LA NACION ATENCIÓN: NATALY QUINTANA QUINTANA DIRECCIÓN ESPECIALIZADA DE INVESTIGACIONES FINANCIERAS NATALY.QUINTANA@FISCALIA.GOV.CO BOGOTÁ D.C. CORDIAL SALUDO, DAMOS RESPUESTA A SU OFICIO CON RADICADO NO. 20197790048051 CON NÚMERO INTERNO 53792 DE FECHA 13 DE JUNIO DE 2019, RECIBIDO POR ESTA ENTIDAD EL 21 DE JUNIO DE 2019, EN EL QUE SOLICITA "(¿) LOS DOCUMENTOS SOPORTES Y CERTIFICACIÓN DE LOS POSIBLES VÍNCULOS QUE PUEDAN TENER LAS PERSONAS NATURALES, ABAJO RELACIONADAS, CON CUALQUIER MATRICULA O REGISTRO MERCANTIL A NIVEL NACIONAL, BIEN SEA EN CALIDAD DE REPRESENTANTE LEGAL , SOCIO, GERENTE, ADMINISTRADOR, ACCIONISTA, MIEMBRO DE JUNTA DIRECTIVA, REVISOR FISCAL O CONTADOR. (¿). LE INFORMAMOS QUE BAJO LOS NOMBRES MENCIONADOS</t>
  </si>
  <si>
    <t>Se envia respuesta al correo electronico nataly.quintana@fiscalia.gov.co.rpost.biz el día martes 25/06/2019 03:27 p.m.</t>
  </si>
  <si>
    <t xml:space="preserve">EN COMUNICACION DEL DIA 24062019, CON RADICADO S-2019-0288-/SUBIN- UBIC-26.2 DE LA POLICIA NACIONAL, SOLICITAN INFORMAR SI EL SR. YOSSA MORENO JHONY FRED IDENTIFICADO CC. 14836590, REGISTRA A SU NOMBRE ESTABLECIMIENTOS COMERCIALES A NIVEL NACIONAL. NOTA: MT: 3086507 COMO PERSONA NATURAL - ACTIVA EN BOGOTA </t>
  </si>
  <si>
    <t>oilindo.quinones@correo.policia.gov.co</t>
  </si>
  <si>
    <t>20-0912 SANTIAGO DE CALI, 25 DE JUNIO DE 2019 SEÑORES MINISTERIO DE DEFENSA NACIONAL POLICIA NACIONAL ATENCIÓN: PATRULLERO OLINDO HEBERTO QUIÑONES ANGULO INVESTIGADOR CRIMINAL UBIC DAGUA OLINDO.QUINONES@CORREO.POLICIA.GOV.CO. DAGUA CORDIAL SALUDO, DAMOS RESPUESTA A SU OFICIO S-2019-0288-/SUBIN-UBIC-26.2 DE FECHA 24 DE JUNIO DE 2019, RECIBIDO POR ESTA ENTIDAD EL 25 DE JUNIO DE 2019, EN EL QUE NOS SOLICITA "PARA QUE REVISE SUS BASES DE DATOS CON EL PROPÓSITO DE ESTABLECER SI A NOMBRE DEL SEÑOR JHONY FRED YOSSA MORENO, IDENTIFICADA CON LA CEDULA DE CIUDADANÍA NUMERO 14.836590 APARECEN ESTABLECIMIENTOS COMERCIALES Y EN LO POSIBLE A NIVEL NACIONAL. (¿)": LE INFORMAMOS QUE BAJO EL NOMBRE DE JHONY FRED YOSSA MORENO IDENTIFICADA CON CÉDULA DE CIUDADANÍA NO. 14.836.590 NO FIGURA INSCRITO EN LA CÁMARA DE COMERCIO DE CALI, PERO SI FIGURA EN LA CÁMARA DE COMERCIO DE BOGOTÁ NO OBSTANTE LO ANTERIOR, ES IMPORTANTE TENER EN CUENTA QUE EL ARTÍCULO 15 DEL DECRETO 019 DE 2012 DETERMINÓ QUE "LAS</t>
  </si>
  <si>
    <t>Se envia respuesta al correo electronico olindo.quinones@correo.policia.gov.co.rpost.bizn el día martes 25/06/2019 05:51 p.m.</t>
  </si>
  <si>
    <t>SOLICITUD DE CERTIFICADOS DE LOS SIGUIENTES ESTABLECIMIENTOS: ANDREY CELL MATTRICULA 915207-1 Y 915208-2 TECNO SMARTH 925449-1 Y 925450-2 CAT COMUNICACIONES 946107-1 Y 946108-2 FAVOR ENVIAR RESPUESTA AL CORREO ALEXANDER.LERMA@CORREO. POLICIA.GOV.CO</t>
  </si>
  <si>
    <t xml:space="preserve"> ALEXANDER LERMA CORDOBEZ</t>
  </si>
  <si>
    <t>alexander.lerma@correo.policia.gov.co</t>
  </si>
  <si>
    <t>20-0913 SANTIAGO DE CALI, 25 DE JUNIO DE 2019 SEÑORES MINISTERIO DE DEFENSA NACIONAL POLICIA NACIONAL ATENCIÓN: PATRULLERO ALEXANDER LERMA CORDOBEZ INVESTIGADOR CRIMINAL SIJIN-MECAL ALEXANDER.LERMA@CORREO.POLICIA.GOV.CO. SANTIAGO DE CALI CORDIAL SALUDO, DAMOS RESPUESTA A SU OFICIO S-2019-/SUBIN-GRUIJ 29 DE FECHA 25 DE JUNIO DE 2019, RECIBIDO POR ESTA ENTIDAD EL MISMO DÍA, EN EL QUE NOS SOLICITA "LAS CERTIFICACIONES COMERCIALES, (PROPIETARIOS U REPRESENTANTE LEGAL, DIRECCIONES, ETC) DE LOS ESTABLECIMIENTOS DE COMERCIO QUE A CONTINUACIÓN SE RELACIONAN ASÍ "	LOCAL 133 PRIMER PISO CENTRO COMERCIAL EL DIAMANTE 1 INGRESO POR LA CALLE 16 CON CARRERA 5. LOCAL CON LA RAZÓN SOCIAL ANDREY CELL "	LOCAL 162 DEL CENTRO COMERCIAL EL DIAMANTE 1, PRIMER PISO, INGRESO POR LA CALLE 16 CON CARRERA 5 CON LA RAZÓN SOCIAL TECNO SMARTH "	LOCAL 3 Y 4 DEL CENTRO COMERCIAL EL DIAMANTE 1, SEGUNDO PISO, INGRESO POR LA CALLE 16 CON CARRERA 5 LOCALES CON LA RAZÓN SOCIAL CAT COMUNICACIONES:(¿)": LE INFORMAM</t>
  </si>
  <si>
    <t>Se envia respuesta al correo electronico alexander.lerma@correo.policia.gov.co el día martes 25/06/2019 06:11 p.m.</t>
  </si>
  <si>
    <t>EN COMUNICACION DEL DIA 19062019 SIN OFICIO ENVIADO POR CORREO ELECTRONICO, DEL JUZGADO 11 PENAL MUNICIPAL - VALLE DEL CAUCA, SOLICITAN SUMINISTRAR CERTIFICADO DE EXISTENCIA Y REPRESENTACION LEGAL DE LA SOCIEDAD DE INVERSIONISTAS Y PROVEEDORES S A IDENTIFICADA NIT 830130972 - 2, POR INCIDENTE DE DESACATO. MT: 1323805 - ACTIVA EN BOGOTA.</t>
  </si>
  <si>
    <t>JUZGADO 11 PENAL MUNICIPAL - VALLE DEL CAUCA</t>
  </si>
  <si>
    <t>j11pmcali@cendoj.ramajudicial.gov.co</t>
  </si>
  <si>
    <t>20-0914 SANTIAGO DE CALI, 26 DE JUNIO DE 2019 SEÑORES JUZGADO 11 PENAL MUNICIPAL VALLE DEL CAUCA PALACIO DE JUSTICIA PEDRO ELÍAS SERRANO J11PMCALI@CENDOJ.RAMAJUDICIAL.GOV.CO SANTIAGO DE CALI CORDIAL SALUDO, DAMOS RESPUESTA A SU CORREO DE FECHA 19 DE JUNIO DE 2019, RECIBIDO POR ESTA ENTIDAD EL MISMO DÍA, EN EL QUE SOLICITA "(¿) ALLEGAR POR ESTE MEDIO CERTIFICADO DE CÁMARA DE COMERCIO DE LA SOCIEDAD DE INVERSIONISTAS Y PROVEEDORES S.A., CON NIT 830130972-2 (¿)". LE INFORMAMOS QUE BAJO EL NOMBRE DE SOCIEDAD DE INVERSIONISTAS Y PROVEEDORES S.A, NO FIGURA INSCRITO EN LA CÁMARA DE COMERCIO DE CALI, PERO SI FIGURA INSCRITA EN LA CÁMARA DE COMERCIO DE BOGOTÁ CON INSCRITO 1323805 Y SU ESTADO ES ACTIVO.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t>
  </si>
  <si>
    <t>SE ENVIO CORREO ELECTRONICO 'J11pmcali@cendoj.ramajudicial.gov.co.rpost.biz' dia miércoles 26/06/2019 10:17 a.m.</t>
  </si>
  <si>
    <t xml:space="preserve">BUEN DÍA EL DÍA 11 DE AGOSTO DEL 2014 SE PRESENTÓ LA USARÍA LAURA SALCEDO PARA HACER EL RETIRO DE REVISORÍA FISCAL, PERO EL CERTIFICADO NO SALE LA PARTE QUE CERTIFICA QUE SE PRONTO LA RENUNCIA, LA RADICACIÓN CON LA QUE INGRESO SE ENCUENTRA FINALIZADA Y ERA LA RADICACIÓN 20140424236 AL INSCRITO 770 DE FISVALLE CON NIT 805.007.595-2. RAD: 20140424236 NIT: 805007595 INSCRIPTO: 770-50 </t>
  </si>
  <si>
    <t>LAURA SALCEDO</t>
  </si>
  <si>
    <t>. RECLAMO PROCEDE. BAJO LA INSCRIPCION 661 DEL 11-05-2014 SE REGISTRÓ EL RETIRO POR RENUNCIA REVISOR FISCAL PRINCIPAL, POSTERIOR A DICHA INSCRIPCION, SE REGISTRÓ LA DISOLUCION DE LA ENTIDAD POR LEY 1727 BAJO LA INSCRIPCION 298 DEL 29-04-2017. (LEY POR LA CUAL SE DECLARA DISUELTA Y EN ESTADO DE LIQUIDACION UNA PERSONA JURIDICA), EL CERTIFICA DE RENUNCIA DEL CARGO REVISOR FISCAL SE ENCONTRABA EN EL CERTIFICA 30 Y EN EL CERTIFICA 315 (DISOLUCION) NO SE ENCUENTRA, PROCEDO A TRASLADAR DICHO CERTIFICA AL 315. USUARIO ESPERA RESPUESTA INMEDIATA SEDE UNICENTRO.</t>
  </si>
  <si>
    <t>DGARCIA</t>
  </si>
  <si>
    <t>SR HUGO GOMEZ - COORDINADOR CAE POR MEDIO DE LA PRESENTE SOLICITO EL DERECHO A UN BAÑO POR NECESIDAD PRIMARIA DEL SER HUMANO, POR FALTA ESTAN AFECTANDO EN TODOS LOS SENTIDOS</t>
  </si>
  <si>
    <t>ANA LORENA MURILLO</t>
  </si>
  <si>
    <t>lorenamurillo2012@hotmail.com</t>
  </si>
  <si>
    <t>LA SEÑORA ANA MURILLO SOLICITA TENER DERECHO A UN BAÑO POR NECESIDAD PRIMARIA DEL SER HUMANO, POR FALTA ESTAN AFECTANDO EN TODOS LOS SENTIDOS. RESPUESTA AL USUARIO: SE REALIZA LLAMADA AL NUMERO DE CONTACTO NO HUBO COMUNICACION. SE PROCEDE A ENVIAR EMAIL AL CORREO ELECTRONICO DE CONTACTO Y SE LE EXPLICA A LA USUARIA SOBRE LA PRESTACION DEL SERVICIO DE BAÑO. BUENA TARDE, SR(A). ANA MURILLO LA CÁMARA DE COMERCIO DE CALI, EN RESPUESTA A SU SOLICITUD, LE INFORMA QUE EN RELACIÓN A LA SOLICITUD DE BAÑOS PÚBLICOS: LA NORMA CONTEMPLA QUE LOS ESTABLECIMIENTOS DE COMERCIO ABIERTOS AL PÚBLICO TIENEN LA OBLIGACIÓN DE PONER A DISPOSICIÓN LOS SANITARIOS PARA QUE LAS PERSONAS LOS UTILICEN SIN NECESIDAD DE GENERAR ALGÚN CONSUMO. EL ART. 88 CÓDIGO NACIONAL DE POLICÍA Y CONVIVENCIA TEXTUALMENTE LA NORMA DICE: "ES OBLIGACIÓN DE TODOS Y CADA UNO DE LOS ESTABLECIMIENTOS DE COMERCIO ABIERTOS AL PÚBLICO, PRESTAR EL SERVICIO DE BAÑO A: NIÑOS, MUJERES EN EVIDENTE ESTADO DE EMBARAZO Y ADULTOS DE LA TER</t>
  </si>
  <si>
    <t xml:space="preserve"> SE COMUNICA LA SEÑORA FAISURY MURIEL INDICA RADICO EL PASADO 17/06/2019 CON EL RADICADO: 20190341664 UN AUMENTO DE CAPITAL SUSCRITO, PAGADO Y AUTORIZADO POR MEDIO DEL ACTA N. 002, SE EVIDENCIA COMPRANDO UN CERTIFICADO QUE EL CAPITAL SUSCRITO NO QUEDO BIEN REGISTRADO, SE VERIFICA EN EL SIRP LOS CAPITALES QUEDARON ASÍ: CAPITAL PAGADO: 240,000,000 CAPITAL SUSCRITO: 206,000,000 CAPITAL AUTORIZADO: 480,000,000 SRA. FAISURY INDICA EN EL ACTA ESPECIFICA COMO QUEDO DESGLOSADO EL CAPITAL SUSCRITO ASÍ : 206,000,000 VALOR DE ACCIONES Y LAS DESGLOSA ASI : FAYSURI MURIEL TIENE 86,000,000 + 34,000,000 MILLONES PARA UN TOTAL DE 120,000,000 MILLONES Y EL SEÑOR BLADIMIR ORTEGA TIENE TAMBIÉN 120,000,000 MILLONES . PARA UN TOTAL DE 240,000,000 MILLONES. SE SOLICITA LA VERIFICACIÓN Y CORRECCIÓN DEL TRÁMITE, Y LA DEVOLUCIÓN DEL CERTIFICADO. SE VERIFICA EN EXPEDIENTES PÚBLICOS </t>
  </si>
  <si>
    <t>FAISURY MURIEL</t>
  </si>
  <si>
    <t>occidentegrupoprofesional@hotmail.com</t>
  </si>
  <si>
    <t>RECLAMO PROCEDE. MODIFICO EN DATOS ADICIONALES DE LA INSCRIPCION 11110 DEL 17-06-2019 (AUMENTO CAPITAL PAGADO Y AUMENTO CAPITAL SUSCRITO), EL CAPITAL SUSCRITO DE: 206,000,000. POR: 240.000.000 NUMERO DE ACCIONES DE: 206 POR 240. MATRICULA 814799. LLAMO AL USUARIO Y LE INDICO LA ACTUALIZACION REALIZADA H: 11:34 F: 27-06-2019.</t>
  </si>
  <si>
    <t>documento no claro</t>
  </si>
  <si>
    <t>EL SEÑOR CRISTIAN MAURICIO HURTADO ESCOBAR PRESENTA RECLAMO PORQUE CUANDO REALIZO LOS FORMULARIOS DE MATRICULA EN EL PRERUT Y EN EL RUES MANIFIESTA QUE EL INFORMO QUE EL DOMICILIO ERA EN YUMBO Y ASI ESTABA EN LOS ESTATUTOS PERO QUE LA PERSONA DE LA VENTANILLA 9 LE DIJO QUE EL SISTEMA NO LE PERMITIA SELECCIONAR YUMBO Y QUE NO IMPORTABA QUE LE COLOCARA MUNICIPÍO CALI. LUEGO LO REQUIRIERON PORQUE NO COINCIDIA EL DOMICILIO Y LO ATENDIO LA MISMA SEÑORITA Y ELLA LE DIJO QUE CAMBIARA EN LOS ESTATUTOS COMO LE SUGIRIO EL ABOGADO, AHORA TIENE INCONVENIENTES PORQUE NO PUEDE PAGAR IMPUESTOS EN CALI Y EN YUMBO Y POR LO TANTO EL VA A ASUMIR EL ERROR PERO QUIERE DEJAR CONSTANCIA DE LA ASESORIA ERRADA PARA RETROALIMENTEN A LA SEÑORITA PUES ESTA CONCIENTE QUE ES UN ERROR HUMANO.</t>
  </si>
  <si>
    <t>CRISTIAN MAURICIO HURTADO</t>
  </si>
  <si>
    <t>denimcol.gerencia@gmail.com</t>
  </si>
  <si>
    <t>EL SR. CRISTIAN MAURICIO RECLAMA POR QUE AL PRESENTAR EL DOCUMENTO PARA LA CONSTITUTCION DICE QUE EL DOMICILIO DE LA SOCIEDAD ES YUMBO Y QUE EL RUT Y EL FORMULARIO RUES DICE DOMICILIO CALI. QUE LE MANIFESTO A LA FUNCIONARIA DE LA CASILLA 9 QUE LO ATENDIO Y ELLA LE RESPONDIO QUE NO LE PERMITIA SELECCIONAR YUMBO Y QUE NO IMPORTABA QUE LE COLOCARA MUNICIPIO CALI.LUEGO LO REQUIRIERON POR QUE NO COINCIDIA EL DOMICILIO Y LO ATENDIO LA MISMA SEÑORITA Y QUE LE DIJO QUE CAMBIARA OS ESTATUTOS COMO LE SUGIRIO EL ABOGADO. TIENE INCONVENIENTES PORQUE NO UEDE PAGAR IMPUESTOS NI EN CALI NI EN YUMBO SOLICITA SE LE DE CAPACITACION A LA FUNCIONARIA, QUE EL VA A ASUMIR EL ERROR. RESPUESTA AL USUARIO: EL DIA 28062019 (11:30 AM) SE REALIZO LA PRIMERA LLAMADA SIN OBTENER RESPUESTA. EL DIA 04072019 (8:12 AM) SE REALIZA LA SEGUNDA LLAMADA LLAMADA AL USUARIO Y NO CONTESTA. SE VA A BUZON. SE VERIFICO LA INFORMACION EXPUESTA POR EL USUARIO Y SE CONSTATA QUE TANTO EL DCTO DE CONSTITUCION EL FORMULARIO Y EL PRER</t>
  </si>
  <si>
    <t xml:space="preserve">EN COMUNICACION DEL DIA 12062019, CON RADICADO S- 2019-334817-7600 DEL INSTITUTO COLOMBIANO DE BIENESTAR FAMILIAR, REMITEN COPIAS DE LA RESOLUCION N. 3470 DEL 5 DE JUNIO DE 2019, POR LO CUAL SE RESUELVE PROCESO ADMINISTRATIVO SANCIONATORIO POR PRESUNTO INCUMPLIMIENTO DE LAS OBLIGACIONES DERIVADAS DEL CONTRATO DE APORTE N. 76.26.18.339 SUSCRITO ENTRE EL INSTITUTO COLOMBIANO DE BIENESTAR FAMILIAR REGIONAL VALLE Y LA COOPERATIVA DE BIENESTAR SOCIAL - COOBISOCIAL. </t>
  </si>
  <si>
    <t>CARLOS HUMBERTO BRAVO RIOMAÑA</t>
  </si>
  <si>
    <t>20-0909 SANTIAGO DE CALI, 27 DE JUNIO DE 2019 SEÑOR CARLOS HUMBERTO BRAVO RIOMAÑA DIRECTOR REGIONAL ICBF REGIONAL VALLE DEL CAUCA INSTITUTO COLOMBIANO DE BIENESTAR FAMILIAR REGIONAL VALLE DEL CAUCA AV. 2 NORTE NO. 33 A N - 45 CIUDAD CORDIAL SALUDO, DAMOS RESPUESTA A SU OFICIO CON RADICACIÓN NO. S-2019-334817-7600 DE FECHA 12 DE JUNIO DE 2019, RECIBIDO EN ESTA ENTIDAD EL 14 DE JUNIO DEL MISMO AÑO, POR MEDIO DEL CUAL NOS REMITE LA RESOLUCIÓN NO. 3740 DEL 5 DE JUNIO DE 2019, "POR LA CUAL RESUELVE PROCESO ADMINISTRATIVO SANCIONATORIO POR PRESUNTO INCUMPLIMIENTO DE LAS OBLIGACIONES DERIVADAS DEL CONTRATO DE APORTE NO 76.26.18.339 SUSCRITO ENTRE EL INSTITUTO COLOMBIANO DE BIENESTAR FAMILIAR REGIONAL VALLE Y LA COOPERATIVA DE BIENESTAR SOCIAL - COOBISOCIAL". AL RESPECTO, LE INFORMAMOS QUE LAS CÁMARAS DE COMERCIO DEBEN CEÑIRSE A LO ESTRICTAMENTE CONSAGRADO EN EL ORDENAMIENTO JURÍDICO Y, POR LO TANTO, SOLO PUEDEN HACER LO QUE LA LEY LAS FACULTA, DE TAL MANERA QUE EL ARTÍCULO 86 DEL C</t>
  </si>
  <si>
    <t>Se envia correo fisico.</t>
  </si>
  <si>
    <t>EL SR. WAIDI MERA BELTRAN PRESENTA RECLAMO PORQUE EN EL INSCRITO 1023017-16 DE LA SOCIEDAD C&amp;E STORES S.A.S. SE LO HABIAN DEVUELTO PORQUE EN LOS FORMULARIO Y EN LOS ESTATUTOS FIGURABA C&amp;E STORESAS LO CORRIGIERON Y EL CERTIFICADO SALIO CON EL MISMO ERROR. SOLICITAN REEMPLAZAR CERTIFICADO.</t>
  </si>
  <si>
    <t>WAIDI MERA BELTRAN</t>
  </si>
  <si>
    <t>gerencia@storesas.com.co</t>
  </si>
  <si>
    <t>RECLAMO PROCEDE. MODIFICO LA RAZON SOCIAL DE: C&amp;E STORES.A.S. POR: C&amp;E STORE S.A.S. A LA MATRICULA 1023017-16, COMO SE REPORTA EN EL ARTICULO 1 DE LOS ESTATUTOS. USUARIO ESPERA RESPUESTA INMEDIATA SEDE PRINCIPAL-</t>
  </si>
  <si>
    <t>de acuerdo a procedimiento, juridico debe validar al inscribir la razon social.</t>
  </si>
  <si>
    <t>SE COMUNICA LA SEÑORA NATALY AYALA INDICA DESEA COMUNICARSE CON LA ÁREA DE TESORERÍA CON EL FIN DE VERIFICA EL TRÁMITE DE DEVOLUCIÓN DE DINERO QUE RADICO DESDE EL 15/05/2019 Y NO HA TENIDO RESPUESTA, SE INTENTA LA TRANSFERENCIA CON LA EXT 465 CON LA SRA. MARIA EUGENIA , Y NO FUE POSIBLE, USUARIA INCONFORME DESEA RADICAR UNA QUEJA Y QUE SE LE DE PRIORIDAD AL TRÁMITE YA QUE HA SUPERADO EL TIEMPO DE RESPUESTA.</t>
  </si>
  <si>
    <t>NATALY AYALA</t>
  </si>
  <si>
    <t>nayala@opengroupsa.com</t>
  </si>
  <si>
    <t xml:space="preserve">LA SEÑORA NATALY AYALA TRATO DE COMUNICARSE CON EL AREA DE TESORERIA PARA CONSULTAR POR LA DEVOLUCION DE UN DINERO DE LA EMPRESA OPEN GROUP Y QUE NO FUE POSIBLE LA COMUNICACION Y QUE SE SUPERO EL TIEMPO DE RESPUESTA PARA EL TRAMITE. RESPUESTA AL USUARIO. SE VERIFICO EN LOS ARCHIVOS DE ENTREGA DE SOLICITUDES DE DINERO A TESORERIA Y NO SE ENCONTRO SOLICITUD DE DEVOLUCION DE DINERO DE LA EMPRESA DESDE EL 25 DE MAYO DE 2019 HASTA LA FECHA, LA ULTIMA SOLICITUD DE DINERO QUE APARECE YA FUE DESEMBOLSADA POR TESORERIA EN EL MES DE MAYO DIA 25, SE LE COMUNICO AL A PERSONA LO QUE SE EVIDENCIO Y ELLA RECONOCIO QUE NO HABIA UN ERROR DE ELLOS Y SE EXCUSO POR EL MAL ENTENDIDO. </t>
  </si>
  <si>
    <t>LA STA. DANNA DICE QUE SE HABLO POR PARTE DE TESORERIA CON LA USUARIA QUE RECLAMA, EXPLICNDOLE QUE NO SE HA PRESENTADO DESPUES DEL 25 DE MAYO DE 2019 ALGUNA SOLICITUD DE DEVOLUCION DE DINERO POR PARTE DE ELLOS Y DICEN QUE HUBO UN ERROR EN LOS DATOS QUE TIENEN EN LA EMPRESA QUE FUE UN MAL ENTENDIDO.</t>
  </si>
  <si>
    <t>LUISA MARIA PULGARIN ROJAS</t>
  </si>
  <si>
    <t>consultorias50@hotmail.com</t>
  </si>
  <si>
    <t xml:space="preserve">SE COMUNICA EL SEÑORA CECILIA DIAZ INDICANDO QUE EL OBJETO SOCIAL DE LA EMPRESA ESTÁ INCOMPLETO, DADO QUE REALIZARON UNA REFORMA EN EL AÑO 2017 DEL ART 3 DEL OBJETO SOCIAL EN EL ACTA 28, PERO EL ARTICULO 2 NO SE MODIFICÓ Y ESTÉ NO LO AGREGARON EN EL REGISTRO MERCANTIL, SOLICITA CORRECCIÓN DEL OBJETO SOCIAL (COMPLETO) Y REPOSICIÓN DEL CERTIFICADO 0819640IF7. SE VALIDA CON HENRY SALAZAR </t>
  </si>
  <si>
    <t xml:space="preserve">CECILIA DIAZ	</t>
  </si>
  <si>
    <t xml:space="preserve">abogaciamyl@hotmail.com	</t>
  </si>
  <si>
    <t xml:space="preserve">RECLAMO PROCEDE. SE ADICIONO EL ARTICULO 2 DE ACUERDO A LO INDICADO EN LOS ESTATUTOS. LO ANTERIOR, DADO A QUE EN LA REFORMA SE APROBÓ MODIFICAR EL ARTICULO 3 DE LOS ESTATUTOS. INSCRIPCION 16455 DEL 25-10-2017 (REFORMA OBJETO SOCIAL) SE ENVIA CORREO DE NOTIFICACION AL DESTINATARIO: ABOGACIAMYL@HOTMAIL.COM </t>
  </si>
  <si>
    <t>SE COMUNICA LA SEÑORA LUISA PULGARIN, INFORMA QUE EL DÍA DE HOY COMPRO UN CERTIFICADO EN DONDE EVIDENCIO QUE EL NÚMERO DE CÉDULA DEL REVISOR FISCAL QUEDO ERRADO, INFORMA QUE EL DÍA 19 DE JUNIO EL ACTA NOMBRAMIENTO INGRESARON EL NÚMERO DE CÉDULA 1.144.058.549 PERO REGISTRARON EL NÚMERO 1.1044.058.549, ( UN 0 DE MÁS) SE VALIDA EL EXPEDIENTE Y EFECTIVAMENTE NOTIFICARON BIEN LA CÉDULA, SE SOLICITA SE CORRIJA Y REMPLACE EL CERTIFICADO SE RADICO EL 2019006201 PERO EL APLICATIVO SE BLOQUEO Y RADICO 2019006203</t>
  </si>
  <si>
    <t xml:space="preserve">6872000	</t>
  </si>
  <si>
    <t>. RECLAMO PROCEDE. MODIFICO EL NUMERO DE IDENTIFICACION DE LA NOMBRADA COMO REVISOR FISCAL LUISA MARIA PULGARIN DE: CC NRO. 11044058549 POR: C.C. NRO. 1144058549. LLAMO AL USUARIO Y LE INDICO A LA SRA. LUISA LA ACTUALIZACION REALIZADA. H: 12:13 F: 27-06-2019</t>
  </si>
  <si>
    <t>EN COMUNICACION DEL DIA 30052019, CON OFICIO # 1104 DEL JUZGADO JUZGADO PRIMERO DE EJECUCION DE PENAS Y MEDIDAS DE SEGURIDAD DE GUADUAS - CUNDINAMARCA, SOLICITAN CERTIFICAR SI EL SEÑOR JOSE DUVAN AGUIRRE VILLADA IDENTIFICADO CON CC 1114090815, SE ENCUENTRA REGISTRADO COMO COMERCIANTE Y SI POSEE ESTABLECIMIENTOS DE COMERCIO, ESTO CON EL FIN DE DEMOSTRAR INSOLVENCIA ECONOMICA ANTE EL JUEZ DE GARANTIAS.</t>
  </si>
  <si>
    <t>20-0915 SANTIAGO DE CALI, 26 DE JUNIO DE 2019 SEÑORES JUZGADO PRIMERO DE EJECUCIÓN DE PENAS Y MEDIDAS DE SEGURIDAD DE GUADUAS ATENCIÓN: LINA ANDREA ROJAS SAENZ SECRETARIA J01EPMSGUADUAS@CENDOJ.RAMAJUDICIAL.GOV.CO GUADUAS - CUNDINAMARCA CORDIAL SALUDO, DAMOS RESPUESTA A SU OFICIO NO. 1104 DE FECHA 30 DE MAYO DE 2019, RECIBIDO POR ESTA ENTIDAD EL 25 DE JUNIO DE 2019, EN EL QUE SOLICITA "(¿) INFORME A ESTE DESPACHO CON CARÁCTER URGENTE SI EL SEÑOR JOSE DUVAN AGUIRRE VILLADA IDENTIFICADO CON CÉDULA DE CIUDADANÍA 1.114.090.815, SE ENCUENTRA REGISTRADO (¿)". LE INFORMAMOS QUE BAJO EL NOMBRE DE JOSE DUVAN AGUIRRE VILLADA, IDENTIFICADO CON CÉDULA DE CIUDADANÍA 1.114.090.815,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t>
  </si>
  <si>
    <t>SE ENVIA RESPUESTA POR CORREO ELECTRONICO 'j01epmsguaduas@cendoj.ramajudicial.gov.co.rpost.biz' EL DIA: miércoles 26/06/2019 10:29 a.m.</t>
  </si>
  <si>
    <t>EN COMUNICACION DEL DIA 11062019, CON OFICIO # 875-201900047 DEL JUZGADOSEXTO CIVIL DEL CIRCUITO, SOLICITAN EXPEDIR CERTIFICADO DE EXISTENCIA Y REPRESENTACION LEGAL DE LA EMPRESA FLEXOCALI S.A.S. NIT: 900232397 - 9.</t>
  </si>
  <si>
    <t>GLORIA STELLA ZUÑIGA JIMENEZ</t>
  </si>
  <si>
    <t>j06cccali@cendoj.ramajudicial.gov.co</t>
  </si>
  <si>
    <t xml:space="preserve">20-0916 SANTIAGO DE CALI, 26 DE JUNIO DE 2019 SEÑORES JUZGADO SEXTO CIVIL DEL CIRCUITO ATENCIÓN: GLORIA STELLA ZUÑIGA JIMENEZ SECRETARIA J06CCCALI@CENDOJ.RAMAJUDICIAL.GOV.CO SANTIAGO DE CALI CORDIAL SALUDO, DAMOS RESPUESTA A SU OFICIO CIRCULAR NO. 875-201900047 CON RADICACIÓN 760013103006-201900047-00 DE FECHA 11 DE JUNIO DE 2019, RECIBIDO POR ESTA ENTIDAD EL 25 DE JUNIO DE 2019, EN EL QUE SOLICITA "INFORMEN LA DIRECCIÓN REGISTRADA EN SUS ARCHIVOS DE LA SOCIEDAD FLEXOCALI (¿). ADJUNTO ENVIAMOS CERTIFICADO DE EXISTENCIA Y REPRESENTACIÓN LEGAL DE LA EMPRESA FLEXOCALI S.A.S. IDENTIFICADA CON NIT NO. 900232397-9.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t>
  </si>
  <si>
    <t>SE ENVIA RESPUESTA POR CORREO j06cccali@cendoj.ramajudicial.gov.co.rpost.biz DIA: miércoles 26/06/2019 10:50 a.m.</t>
  </si>
  <si>
    <t>EN COMUNICACION DEL DIA 21062019, CON OFICIO # GJ3-1596 DEL CENTRO DE SERVICIOS ADMINISTRATIVOS JUZGADOS EJECUCION DE PENAS Y MEDIDAS DE SEGURIDAD SANTIAGO DE CALI- VALLE, SOLICITAN EXPEDIR CERTIFICADO DE COMERCIANTE Y SI POSEE ESTABLECIMIENTOS DE COMERCIO A NOMBRE DEL SEÑOR BELISARIO DE JESUS LEON CORREA IDENTIFICADO CON CC 98491498.</t>
  </si>
  <si>
    <t>20-0920 SANTIAGO DE CALI, 27 DE JUNIO DE 2019 SEÑORES CENTRO DE SERVICIOS ADMINISTRATIVOS JUZGADOS EJECUCCION DE PENAS Y MEDIDAS DE SEGURIDAD ATENCIÓN: OSWALDO ARTURO MUÑOZ BURBANO GRUPO DE APOYO PALACIO DE JUSTICIA - PRIMER PISO SANTIAGO DE CALI CORDIAL SALUDO, DAMOS RESPUESTA A SU OFICIO NO. GJ3-1596 DE FECHA 21 DE JUNIO DE 2019, RECIBIDO POR ESTA ENTIDAD EL 25 DE JUNIO DE 2019, EN EL QUE SOLICITA "CERTIFICADOS SOBRE INMUEBLES, VEHÍCULOS AUTOMOTORES, ESTABLECIMIENTOS DE COMERCIO Y CUENTAS DE AHORRO Y/O CORRIENTES CUYO TITULAR SEA BELISARIO DE JESUS - LEON CORREA IDENTIFICADO CON CEDULA CIUDADANÍA NO. 98.491.498 (¿).LE INFORMAMOS QUE BAJO EL NOMBRE DE BELISARIO DE JESUS - LEON CORREA IDENTIFICADO CON CEDULA DE CIUDADANÍA NO. 98.491.498 NO FIGURA INSCRITO COMO COMERCIANTE EN LA CÁMARA DE COMERCIO DE CALI. NO OBSTANTE LO ANTERIOR, ES IMPORTANTE TENER EN CUENTA QUE EL ARTÍCULO 15 DEL DECRETO 019 DE 2012 DETERMINÓ QUE "LAS ENTIDADES PÚBLICAS Y LAS PRIVADAS QUE CUMPLAN FUNCIONES PÚB</t>
  </si>
  <si>
    <t xml:space="preserve">EN COMUNICACION DEL DIA 25062019 REFERENCIA 2019-00408/ AUTO 373-2019, DE LA CONTRALORIA GENERAL DE LA REPUBLICA, SOLICITAN ENVIAR CERTIFICADO DE EXISTENCIA Y REPRESENTACION LEGAL Y MERCANTIL DE LAS EMPRESAS Y PERSONAS RELACIONADAS. (LISTA LARGA) NINGUNA DE LAS RELACIONADAS FIGURAN CON REGISTRO MERCANTIL. </t>
  </si>
  <si>
    <t>JULLY MARGARITA CAICEDO CABRERA</t>
  </si>
  <si>
    <t>(2)7226812</t>
  </si>
  <si>
    <t>20-0921 SANTIAGO DE CALI, 27 DE JUNIO DE 2019 SEÑORES CONTRALORIA GENERAL DE LA REPUBLICA ATENCIÓN: JULLY MARGARITA CAICEDO CABRERA SECRETARIA COMÚN GERENCIA DEPARTAMENTAL NARIÑO LUIS.CARVAJAL@CONTRALORIA.GOV.CO SAN JUAN DE PASTO CORDIAL SALUDO, DAMOS RESPUESTA A SU OFICIO NO. 2019EE0073926 Y PROCESO DE RESPONSABILIDAD FISCAL NO. 2019-00408 DE FECHA 19 DE JUNIO DE 2019, RECIBIDA POR ESTA ENTIDAD 25 DE JUNIO DE 2019, EN EL QUE SOLICITA "CERTIFICAR LA INFORMACIÓN DE LOS ESTABLECIMIENTOS MERCANTILES QUE SE ENCUENTREN REGISTRADOS EN ESA ENTIDAD: A NOMBRE DE LAS PERSONAS NATURALES Y JURÍDICAS QUE SE RELACIONAN". LE INFORMAMOS QUE BAJO LOS NOMBRES MENCIONADOS EN SU OFICIO, NO FIGURAN INSCRITOS COMO COMERCIANTES EN LA CÁMARA DE COMERCIO DE CALI. NO OBSTANTE LO ANTERIOR, ES IMPORTANTE TENER EN CUENTA QUE EL ARTÍCULO 15 DEL DECRETO 019 DE 2012 DETERMINÓ QUE "LAS ENTIDADES PÚBLICAS Y LAS PRIVADAS QUE CUMPLAN FUNCIONES PÚBLICAS O PRESTEN SERVICIOS PÚBLICOS PUEDEN CONECTARSE GRATUI</t>
  </si>
  <si>
    <t>Se envia respuesta al correo electronico luis.carvajal@contraloria.gov.co.rpost.biz el día jueves 27/06/2019 12:19 p.m.</t>
  </si>
  <si>
    <t>REPRESENTANTE LEGAL DE LA EMPRESA C.M.O CONSTRUYENDO MEJORES OPORTUNIDADES S.A.S. CON NIT 901295080-3 INDICA QUE SEGUNDO NOMBRE DEL GERENTE NO CORRESPONDE AL GENERADO POR EL CERTIFICADO EL CUAL APARECE COMO LUIS MIGUEL SIENDO LO CORRECTO LUIS ANGEL. FAVOR VERIFICAR Y CORREGIR. SE DEBEN REPONER 2 CERTIFICADOS</t>
  </si>
  <si>
    <t>LUIS ANGEL MINA ARROYO</t>
  </si>
  <si>
    <t>luyiro2112@hotmail.com</t>
  </si>
  <si>
    <t>RECLAMO PROCEDE. SE MODIFICA EN EL CERTIFICA TEXTO DE SITUACION DE CONTROL (370), EL NOMBRE DEL CONTROLANTE DE MIGUEL POR ANGEL. USUARIO SE DIRIGIO A SEDE PRINCIPAL.</t>
  </si>
  <si>
    <t xml:space="preserve">BUENAS TARDES SANDRA POR FAVOR DOCUMENTAR PQR Y ENVIAR FORMULARIO DE RENOVACIÓN AÑO 2017, FUNDACIÓN HOGAR DE VIDA PARA EL ANCIANO SAN JOAQUIN, INSCRITO 784, YA QUE EN EL EXPEDIENTE NO FIGURA. SEÑOR LUIS MUÑOZ ABOGADOLUISMUNOZ@HOTMAIL.COM TELÉFONO 3136777802 PETICIÓN VERBAL </t>
  </si>
  <si>
    <t>LUIS MUÑOZ</t>
  </si>
  <si>
    <t>LUISMUNOZ@HOTMAIL.COM</t>
  </si>
  <si>
    <t xml:space="preserve">28-06-2019: QUEDA PENDIENTE DE LA RESPUESTA DE LA DOCTORA CLAUDIA YA QUE LA RADICACION CON LA CUAL REALIZARON EL PAGO FUE DEVUELTO. 03-JULIO: SE CONSULTO CON LA DRA. CLAUDIA Y DICE QUE TIENE PENDIENTE EL CASO, ESTA RESOLVIENDO OTROS QUE TIENE PENDIENTE. 09-JULIO: SE VOLVIO A CONSULTAR CON LA DRA. CLAUDIA Y DICE QUE LO RESPONDERA DURANTE SUS VACACIONES. 26- JULIO: LE INFORME A LA DRA CLAUDIA QUE AUN NO SE DA RESPUESTA A ESTE DERECHO DE PETICIÓN, Y ME INFORMA QUE VA CONSULTAR PARA QUE LA RENOVACION QUEDE EN FIRME, YA QUE SE DEVOLVIERON OTROS TRAMITES CON LA RENOVACION 29-JULIO: BUENAS TARDES SR. LUIS DE ACUERDO A SU SOLICITUD, ADJUNTO ENVIAMOS FORMULARIO DE RENOVACIÓN AÑO 2017 DE LA FUNDACION HOGAR DE VIDA PARA EL ANCIANO SAN JOAQUIN CORDIALMENTE, </t>
  </si>
  <si>
    <t>se envian formularios al correo electronico 'luismunoz@hotmail.com.rpost.biz'; 'abogadoluismunoz@hotmail.com.rpost.biz' dia: lunes 29/07/2019 04:02 p.m.</t>
  </si>
  <si>
    <t xml:space="preserve">EN COMUNICACION DEL DIA 31052019 RADICADO 20191310425321, DE LA SUPERINTENDENCIA DE SERVICIOS PUBLICOS DOMICILIARIOS, SOLICITAN SE INFORME SI LAS EMPRESAS RELACIONADAS, HAN INSCRITO ALGUNA NOVEDAD EN LA CAMARA DE COMERCIO, ASI COMO LA ULTIMA FECHA EN QUE ALLEGARON INFORMARCION. (LISTA LARGA) NOTA: EN DOCUMENTO SE RELACIONARON LAS MATRICULAS QUE CORRESPONDEN. </t>
  </si>
  <si>
    <t>JANETH C AGUIRRE FRANKI</t>
  </si>
  <si>
    <t>6913305 E 2375</t>
  </si>
  <si>
    <t xml:space="preserve">20-0925 SANTIAGO DE CALI, 14 DE JUNIO DE 2019 SEÑORES SUPERSERVICIOS SUPERINTENDENCIA DE SERVICIOS PÚBLICOS DOMICILIARIOS ATENCIÓN: JANETH C. AGUIRRE FRANKY COORDINADORA GRUPO DE COBRO PERSUASIVO Y JURISDICCIÓN COACTIVA SSPD@SUPERSERVICIOS.GOV.CO BOGOTÁ D.C. CORDIAL SALUDO, DAMOS RESPUESTA A SU OFICIO CON RADICADO NO. 20191310425321 DE FECHA 31 DE MAYO DE 2019, RECIBIDO POR ESTA ENTIDAD EL 26 DE JUNIO DE 2019, EN EL QUE SOLICITA: "SE INFORME SI LAS EMPRESAS QUE A CONTINUACIÓN SE RELACIONAN, HAN INSCRITO ALGUNA NOVEDAD EN LA CÁMARA DE COMERCIO QUE USTED LIDERA Y QUE PERMITA A ESTA ENTIDAD CONOCER EL ESTADO ACTUAL DE LA EMPRESAS, (¿)". LE INFORMAMOS QUE LAS SIGUIENTES EMPRESAS FIGURAN INSCRITAS EN LA CÁMARA DE COMERCIO DE CALI: "	ASEO AMBIENTAL S.A. E.S.P. IDENTIFICADA CON NIT NO. 805.021.007-1 SU ESTADO ACTIVO BAJO EL INSCRITO 569202-4 "	ASEO JAMUNDI EMPRESA DE SERVICIOS PUBLICOS S.A E.S.P IDENTIFICADA CON NIT NO. 900.133.882-5 SU ESTADO ACTIVO BAJO EL INSCRITO 704448-4 "	</t>
  </si>
  <si>
    <t>se envia por correo fisico</t>
  </si>
  <si>
    <t>EN COMUNICACION DEL DIA 20062019 RADICADO N. 9617.19, DE LA JUNTA CENTRAL DE CONTADORES, SOLICITAN AMABLE COLABORACION PARA QUE REMITA CERTIFICADOS HISTORICOS DE REVISORES FISCALES DE SOCIEDADES EN LAS CUALES EL CONTADOR PUBLICO EN RELACION ESTE NOMBRADO, CERTIFICADO DE SOCIEDADES EN LA CUALES EL CONTADOR PRESTO SUS SERVICIOS COMO REVISOR FISCAL, INDICANDO LA FECHA DE INSCRIPCION Y/O OBRAMIENTEO DEL 2015 A LA FECHA, CERTIFICADO DE LA EMPRESA FAST &amp; ABS AUDITORES Y CONSULTORES S.A.S NIT: 800159484 - 7, EN LA CUAL HAYA PRESTADO SERVICIOS COMO FIRMA DE REVISORIA FISCAL, INDICANDO FECHA DE INSCRIPCION Y/O NOMBRAMIENTO DEL 2015 A LA FECHA, CON EL FIN DE ADELANTAR INVESTIGACION DISCIPLINARIA CONTRA EL CONTADOR PUBLICO JOSE DE JESUS HERNANDEZ HERRERA IDENTIFICADO CON CC 19334751 Y TARJETA PROFESIONAL N. 9268-T, DONDE ESTE REGISTRADO COMO REVISOR FISCAL DESDE EL AÑO 2015 A LA FECHA. NOTA: NO FIGURA EN NOMBRAMIENTOS COMO REVISOR FISCAL - LA EMPRESA RELACIONADA CORRESPONDE A LA CAMARA DE COMERCIO DE BOGOTA.</t>
  </si>
  <si>
    <t>20-0926 SANTIAGO DE CALI, 28 DE JUNIO DE 2019 SEÑORES JUNTA CENTRAL DE CONTADORES ATENCIÓN: YENNY MILENA LEMUS JIMENEZ SECRETARIA PARA ASUNTOS DISCIPLINARIOS SECRETARIAPARAASUNTOSDISCIPLINARIOS@JCC.GOV.CO BOGOTÁ D.C. CORDIAL SALUDO, DAMOS RESPUESTA A SU OFICIO CON RADICADO NO.9617.19 Y RADICADO NO. 2018-573-D DE FECHA 20 DE JUNIO DE 2019, RECIBIDO POR ESTA ENTIDAD EL 26 DE JUNIO DE 2019, EN EL QUE SOLICITA "1. CERTIFICADOS HISTÓRICOS DE REVISORES FISCALES DE SOCIEDADES EN LAS CUALES EL CONTADOR PÚBLICO JOSE DE JESUS HERNANDEZ HERRERA IDENTIFICADO CON CÉDULA DE CIUDADANÍA NO. 19.334.751 DE BOGOTÁ D.C. Y TARJETA PROFESIONAL NO. 9268-T, DONDE ESTE REGISTRADO COMO REVISOR FISCAL DESDE EL AÑO 2015 A LA FECHA. (¿). LE INFORMAMOS QUE BAJO EL NOMBRE DEL SEÑOR JOSE DE JESUS HERNANDEZ HERRERA IDENTIFICADO CON CÉDULA DE CIUDADANÍA NO. 19.334.751, NO FIGURA NI HA FIGURADO COMO REVISOR FISCAL DE ALGUNA EMPRESA REGISTRADA EN LA CÁMARA DE COMERCIO DE CALI. CON RELACIÓN A LA SOCIEDAD GRA</t>
  </si>
  <si>
    <t>se envia respuesta por correo electronico 'secretariaparaasuntosdisciplinarios@jcc.gov.co.rpost.biz' el dia viernes 28/06/2019 12:23 p.m.</t>
  </si>
  <si>
    <t>CORREGIR EN LOS INSCRITOS 5233, 847842, 325401, 363021, 266101 Y 364789 EN EL GRUPO EMPRESARIAL EN EL DOMICILIO DE LA SUBORDINADA LAFRANCOL INTERNACIONAL S.A.S. LA PALABRA PACIFLEO POR PACIFICO, SE VERIFICO EN DOCUNET Y DICE PACIFICO.</t>
  </si>
  <si>
    <t>SEBASTIAN SALINAS</t>
  </si>
  <si>
    <t>impuestos.epdcolombia@abbott.com</t>
  </si>
  <si>
    <t>RECLAMO PROCEDE. MODIFICO EN LAS MATRICULA: 5233 847842 325401 363021 266101 364789 , EN EL CERTIFICA TEXTO DE GRUPO EMPRESARIAL, EN LA SUBORDINADA DE LA ENTIDAD LAFRANCOL INTERNACIONAL S.A.S. LA PALABRA PACIFLEO POR: PACÍFICO, ENVIO CORREO DE NOTIFICACION AL DESTINATARIO IMPUESTOS.EPDCOLOMBIA@ABBOTT.COM.RPOST.BIZ LLEGA CONFIRMACION DE RECIBIDO CONFIRMACIÓN &lt;ACKNOWLEDGE@R1.RPOST.NET&gt; EVES 27/06/2019 08:52 P.M.</t>
  </si>
  <si>
    <t>EN COMUNICACION DEL DIA 17062019, CON OFICIO # 1389 DEL JUZGADO 27 PENAL MUNICIPAL CON FUNCIONES DE CONOCIMIENTO DE BOGOTA, ENVIADO A LA CAMARA DE COMERCIO DE BOGOTA Y REMITIDO A LA CAMARA DE COMERCIO DE CALI EL DIA 20062019 CON RADICACION 20190351782, POR TRASLADO POR COMPETENCIAS, SOLICITAN EXPEDIR CERTIFICADO DE EXISTENCIA Y REPRESENTACION LEGAL DE LA ENTIDAD, EPS COOMEVA POR INCIDENTE DESACATO EN ACCION DE TUTELA 110014009027-2018-222.00.</t>
  </si>
  <si>
    <t>ZULLY ROTAVISTA VALDERRAMA</t>
  </si>
  <si>
    <t>j27pmcbt@cendoj.ramajudicial.gov.co</t>
  </si>
  <si>
    <t>20-0922 SANTIAGO DE CALI, 27 DE JUNIO DE 2019 SEÑORES JUZGADO 27 PENAL MUNICIPAL CON FUNCIONES DE CONOCIMIENTO DE BOGOTÁ ATENCIÓN: ZULLY ROTAVISTA VALDERRAMA SECRETARIA J27PMCBT@CENDOJ.RAMAJUDICIAL.GOV.CO BOGOTÁ D.C. CORDIAL SALUDO, DAMOS RESPUESTA A SU OFICIO 1389 E INCIDENTE DESACATO TUTELA NO. 110014009027-2019-084-00 Y TUTELA 110014009027-2018-222-0 DE FECHA 17 DE JUNIO DE 2019, RECIBIDO POR ESTA ENTIDAD EL 26 DE JUNIO DE 2019, EN EL QUE SOLICITA "SE REMITA DE MANERA INMEDIATA A ESTE DESPACHO Y POR DUPLICADO EL CERTIFICADO DE EXISTENCIA Y REPRESENTACIÓN LEGAL ACTUAL DE LA EMPRESA EPS COOMEVA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
  </si>
  <si>
    <t>Se envia respuesta al correo electronico 'j27pmcbt@cendoj.ramajudicial.gov.co.rpost.biz' el día jueves 27/06/2019 05:03 p.m.</t>
  </si>
  <si>
    <t>CARMEN AMPARO ALVAREZ DE GARCIA CON C.C. 31.289.683 HACIENDO USO DE LAS FACULTADES QUE ME OTORGA, ME DIRIJO A QUIEN CORRESPONDA PARA QUE ME INFORME LA SIGUIENTE : SI FIGURE INSCRITA EN EL PERIODO COMPRENDIDO ENTRE EL AÑO 1995 AL 2004 EN EL REGISTRO DE CAMARA Y CIO O EN ALGUNA SOCIEDAD. ESPECIFICAR CUALES FUERON LOS DOCUMENTOS QUE SE REQUIRIERON PARA LA INSCRIPCION.</t>
  </si>
  <si>
    <t>CARMEN AMPARO ALVAREZ</t>
  </si>
  <si>
    <t>Maricla.0410@hotmail.com</t>
  </si>
  <si>
    <t>RESPUESTA ENVIADA PARA USUARIO EL 05-07-2019 SANTIAGO DE CALI, 5 DE JULIO DE 2019 SEÑORA, CARMEN AMPARO ALVAREZ DE GARCIA MARICELA.0410@HOTMAIL.COM CORDIAL SALUDO, MEDIANTE ESCRITO DE FECHA 03 DE MAYO DE 2019, RECIBIDO EN ESTA CÁMARA DE COMERCIO EL 26 DE JUNIO DEL MISMO AÑO, SOLICITÓ ¿1- SI FIGURÉ INSCRITA EN EL PERÍODO COMPRENDIDO ENTRE EL AÑO 1995 AL 2004, EN ESTA ENTIDAD COMO PERSONA NATURAL O CON ALGUNA RAZÓN SOCIAL. 2- SOBRE QUE VERSA LA RAZÓN SOCIAL SI ESTUVE INSCRITA. 3- ESPECIFICAR CUALES FUERON LOS DOCUMENTOS QUE SE REQUIRIERON PARA SER INSCRITA¿.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t>
  </si>
  <si>
    <t>SE ENVIO POR CORREO ELECTRONICO 'maricela.0410@hotmail.com.rpost.biz' DIA: viernes 05/07/2019 01:35 p.m.</t>
  </si>
  <si>
    <t>EN COMUNICACION DEL DIA 17062019, CON OFICIO # 1137 DEL JUZGADO SEXTO PENAL MUNICIPAL PARA ADOLESCENTES CON FUNCION DE CONTROL DE GARANTIAS, ENVIADO A LA CAMARA DE COMERCIO DE MEDELLIN Y REMITIDO A LA CAMARA DE COMERCIO DE CALI EL DIA 21062019 CON RADICACION 20190353772, POR TRASLADO POR COMPETENCIAS, SOLICITAN EXPEDIR CERTIFICADO DE EXISTENCIA Y REPRESENTACION LEGAL DE LA ENTIDAD, EPS COOMEVA POR INCIDENTE DESACATO EN ACCION DE TUTELA 2019-00057.</t>
  </si>
  <si>
    <t>20-0923 SANTIAGO DE CALI, 27 DE JUNIO DE 2019 SEÑORES JUZGADO SEXTO PENAL MUNICIPAL PARA ADOLESCENTES CON FUNCION DE CONTROL DE GARANTIAS ATENCIÓN: ALEJANDRA ESCOBAR GOMEZ SECRETARIA JUZGADO06PMPADEMED@GMAIL.COM MEDELLÍN CORDIAL SALUDO, DAMOS RESPUESTA A SU OFICIO NO. 1137 E INCIDENTE DE DESACATO NO. 2019-00057 DE FECHA 17 DE JUNIO DE 2019, RECIBIDO POR ESTA ENTIDAD EL 26 DE JUNIO DE 2019, EN EL QUE SOLICITA "EL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t>
  </si>
  <si>
    <t>Se envia respuesta la correo electronico juzgado06pmpademed@gmail.com.rpost.biz el día jueves 27/06/2019 05:55 p.m.</t>
  </si>
  <si>
    <t>SE COMUNICA LA SEÑORA KALEN TORRES POR MEDIO DE LA LÍNEA TELEFÓNICA INDICANDO ADQUIRIO UN CERTIFICADO Y EVIDENCIA QUE LA INFORMACIÓN QUE INGRESARON AL MOMENTO DE REALIZARON LA RENOVACIÓN EL LÍNEA, NO SE ENCUENTRA ACTUALIZADA YA QUE CAMBIARON LOS NÚMEROS DE CELULAR Y CORREO ELECTRÓNICO,INFORMA QUE EL NÚMERO DE CELULAR DEBE DE FIGURAR LOS SIGUIENTES 3216391971 - 3117463078 Y EL CORREO ELECTRÓNICO INGELTEL_@HOTMAIL.COM. SOLICTA SE CORRIJA URGENTE Y SE REMPLACE EL CERTIFICADO. SE VALIDA EN EXPEEDIENTES PUBLICOS Y EN DOCUNET Y NO SE ENCUENTRA ARCHIVADA LA INFORMACIÓN SE VALIDA CON HENRY SALAZAR</t>
  </si>
  <si>
    <t>KALEN TORRES</t>
  </si>
  <si>
    <t>kalenkatiuska@gmail.com</t>
  </si>
  <si>
    <t>SE REQUIERE SOLICITAR EL FORMULARIO DE LA RADICACION: 20190355989 CORRESPONDIENTE A LA RENOVACION PARA VALIDAR LOS DATOS REPORTADOS, PARA DETERMINAR SI EL RECLAMO PROCEDE O NO. DESPUES DEL SUMINISTRO DEL FORMULARIO RUES DE RENOVACION, SE EVIDENCIA QUE EL RECLAMO NO PROCEDE, EN EL FORMULARIO RUES DE RENOVACION , CON CUF 388655 DEL 25 DE JUNIO DE 2019, FIRMADO ELECTRONICAMENTE POR LA SRA. KALEN KATIUSKA TORRES SALAZAR CON ID 434474, H:14:37, SE REPORTARON LOS DATOS QUE A LA FECHA SE CERTIFICAN: TELEFONOS: 3594646, 3117463078 , 3208466918 EMAIL: INGELTEL-@HOTMAIL.COM</t>
  </si>
  <si>
    <t>EN COMUNICACION DEL DIA 25062019 CON OFICIO # 20380-2-36115, DE LA FISCALIA GENERAL DE LA NACION, FISCALIA 16 SECCIONAL, SOLICITAN SUMINISTRAR CERTIFICADO DE EXISTENCIA Y REPRESENTACION LEGAL DE LA EMPRESA ALCANCE OPERADOR LOGISTICO S.A.S. NIT: 900456198.</t>
  </si>
  <si>
    <t>6204400 E 1630</t>
  </si>
  <si>
    <t>20-0923 SANTIAGO DE CALI, 27 DE JUNIO DE 2019 SEÑORES FISCALIA GENERAL DE LA NACION ATENCIÓN: EDGAR DIDACIO BETANCOURT OCAMPO TÉCNICO INVESTIGADOR II EDGAR.NETANCOURT@FISCALIA.GOV.CO SANTIAGO DE CALI CORDIAL SALUDO, DAMOS RESPUESTA A SU OFICIO NO. 20380-2-36115 CON ORDEN DE TRABAJO NO. 27.501 Y CASO 760016000193201636115 DE FECHA 25 DE JUNIO DE 2019, RECIBIDO POR ESTA ENTIDAD EL 26 DE JUNIO DE 2019, EN EL QUE SOLICITA " APORTE AL SUSCRITO INVESTIGADOR DEL CASO, CERTIFICADO DE EXISTENCIA Y REPRESENTACIÓN LEGAL DE LAS SIGUIENTES EMPRESAS: ALCANCE OPERADOR LOGISTICO S.A.S., NIT 9004561981 (¿). ADJUNTO ENVIAMOS CERTIFICADO DE EXISTENCIA Y REPRESENTACIÓN LEGAL DE ALCANCE OPERADOR LOGISTICO S.A.S. - AOL S.A.S. IDENTIFICADO CON NIT NO. 900.456.198-1 NO OBSTANTE LO ANTERIOR, ES IMPORTANTE TENER EN CUENTA QUE EL ARTÍCULO 15 DEL DECRETO 019 DE 2012 DETERMINÓ QUE "LAS ENTIDADES PÚBLICAS Y LAS PRIVADAS QUE CUMPLAN FUNCIONES PÚBLICAS O PRESTEN SERVICIOS PÚBLICOS PUEDEN CONECTARSE GRATUITA</t>
  </si>
  <si>
    <t>Se envia respuesta al correo electronico edgar.betancourt@fiscalia.gov.co.rpost.biz al día jueves 27/06/2019 05:45 p.m.</t>
  </si>
  <si>
    <t>EN COMUNICACION DEL DIA 11062019, CON ASUNTO CE SOIF 052-2019 DE LA CONTRALORIA DEPARTAMENTAL DEL VALLE DEL CAUCA, SOLICITAN INFORMAR SI LAS PERSONAS RELACIONADAS SE ENCUENTRAN REGISTRADAS Y BAJO QUE MATRICULAS: FELIPE JOSE TINOCO ZAPATA CC. 14316651 - NO FIGURA CLAUDIA CECILIA CARMONA CARRILLO CC. 29873073 - NO FIGURA LICENIA DE JESUS SALAZAR IBARGUEN CC 31381103 - NO FIGURA</t>
  </si>
  <si>
    <t>.20-0918 SANTIAGO DE CALI, 27 DE JUNIO DE 2019 SEÑORES CONTRALORIA DEPARTAMENTAL DEL VALLE DEL CAUCA ATENCIÓN: NANCY STELLA MEJIA TASCON PROFESIONAL UNIVERSITARIA CONTACTENOS@CONTRALORIAVALLEDELCAUCA.GOV.CO SANTIAGO DE CALI CORDIAL SALUDO, DAMOS RESPUESTA A SU OFICIO EXPEDIENTES NO. SOIF-052-2019 DE FECHA 26 DE JUNIO DE 2019, RECIBIDA POR ESTA ENTIDAD 26 DE JUNIO DE 2019, EN EL QUE SOLICITA "INFORMAR SI SE ENCUENTRAN REGISTRADAS Y BAJO QUÉ MATRICULA LAS SIGUIENTES PERSONAS FELIPE JOSÉ TINOCO ZAPATA, GERENTE HOSPITAL TOMAS URIBE URIBE DE TULUÁ, VALLE, IDENTIFICADO CON LA CEDULA DE CIUDADANÍA NO. 14.316.651. CLAUDIA CECILIA CARMONA CARRILLO, EX GERENTE HOSPITAL TOMAS URIBE URIBE DE TULUÁ, VALLE, IDENTIFICADO CON LA CEDULA DE CIUDADANÍA NO. 29.873.073. LICENIA DE JESUS SALAZAR IBARGUEN, EX GERENTE HOSPITAL TOMAS URIBE URIBE DE TULUÁ, VALLE, IDENTIFICADO CON LA CEDULA DE CIUDADANÍA NO. 31.381.103(¿)". LE INFORMAMOS QUE BAJO LOS NOMBRES MENCIONADOS ANTERIORMENTE, NO FIGURA</t>
  </si>
  <si>
    <t>Se envia respuesta por correo electronico: 'contactenos@contraloriavalledelcauca.gov.co.rpost.biz' dia: jueves 27/06/2019 10:48 a.m.</t>
  </si>
  <si>
    <t>INFORMA QUE ES EL REPRESENTANTE LEGAL DE UNA ENTIDAD SIN ÁNIMO DE LUCRO EXTRANJERA QUE ESTÁ REGISTRADA EN CÁMARA DE COMERCIO, INFORMA QUE SIEMPRE QUE SOLICITA UN CERTIFICADO YA SEA VIRTUAL O PRESENCIAL, DE UN TIEMPO PARA ACÁ LE ENTREGAN ALGO QUE SE LLAMA CERTIFICADO DE APODERADOS JUDICIALES DE ENTIDADES EXTRANJERAS DE DERECHO PRIVADO SIN ÁNIMO DE LUCRO, INFORMA QUE REQUIERE HACER UNA RELACIÓN COMERCIAL CON ALGUIEN Y LE ESTÁN INFORMANDO QUE EL CERTIFICADO QUE PRESENTA NO VALE, YA QUE DEBE DE TENER UNO DE EXISTENCIA Y REPRESENTACIÓN LEGAL, NO SABE CÓMO EXPLICARLE AL SOLICITANTE QUE CÁMARA NO EXPIDE ESE CERTIFICADO PARA ESTE TIPO DE ORGANIZACIÓN, YA QUE HACE DOS AÑOS LO CAMBIARON. SE VALIDA CON HENRY SALAZAR</t>
  </si>
  <si>
    <t>ANDRES TRUJILLO</t>
  </si>
  <si>
    <t>atrujillo@codespa.org</t>
  </si>
  <si>
    <t>.SE CONTACTA AL SR. ANDRES TRUJILLO, H: 06:10AP F: 27-06-2019, A QUIEN SE LE INDICA QUE A LA FECHA SE CERTIFICA LO CONTEMPLADO POR LA SIC. LA DRA. CLAUDIA BOTERO LE INDICA TELEFONICAMENTE LAS RAZONES POR LAS CUALES NO SE CERTIFICA NOMBRAMIENTOS Y EL MODELO DE CERTIFICACION. DE ACUERDO A LA SOLCIITUD DEL INTEREZADO, SE ENVIA CARTA ESCRITA, EXPLICANDO LAS RAZONES DEL NO PROCEDER DE LA SOLICITUD CON SUSTENTO JURIDICO AL DESTINATARIO: ARTRUJILLO@CODESPA.ORG. LLAMO NUEVAMENTE AL USUARIO H: 08:16PM F: 27-06-2019 CONFIRMANDO RECIBIDO E INDICA QUE SÍ LLEGO LO SOLICITADO. SANTIAGO DE CALI, 27 DE JUNIO DE 2019 SEÑOR ANDRÉS TRUJILLO COOPERACION AL DESARROLLO Y PROMOCION DE ACTIVIDADES ASISTENCIALES (CODESPA) CORREO ELECTRÓNICO: ARTRUJILLO@CODESPA.ORG LA CIUDAD CORDIAL SALUDO, DAMOS RESPUESTA A SU PETICIÓN VERBAL DEL 26 DE JUNIO DE 2019, RELACIONADA CON LA EXPEDICIÓN DEL CERTIFICADO DE APODERADOS JUDICIALES DE ENTIDADES EXTRANJERAS DE DERECHO PRIVADO SIN ÁNIMO DE LUCRO CORRESPONDIENTE A LA ENT</t>
  </si>
  <si>
    <t>SE DEBE INGRESAR EL NOMBRAMIENTO DEL REPRESENTANTE LEGAL SUPLENTE DEL SR. JAIRO RODRIGUEZ MARTINEZ C.C. NO 16.660.433, SEGUN DOCUMENTO DE CONSTITUCION, PRESENTADO EN FECHA 12 JUNIO DE 2019, DE LA SOCIEDAD GRUPO EMPRESARIAL FRANJA S.A.S., NIT. 901295954, FAVOR REPONER CERTIFICADO GENERADO CON EL RECIBO DE LA CONSTITUCIÓN.</t>
  </si>
  <si>
    <t>FRANCISCO RODRIGUEZ ESCOBAR</t>
  </si>
  <si>
    <t>grupoempresarialfranjas.a.s@gmail.com</t>
  </si>
  <si>
    <t>. RECLAMO PROCEDE. DE ACUERDO AL ARTICULO VIGESIMO PRIMERO,(NOMBRAMIENTOS SE REPORTÓ EL NOMBRAMIENTO DEL SR. JAIRO RODRIGUEZ MARTINEZ CON C.C. NRO. COMO REPRESENTANTE LEGAL SUPLENTE, PROCEDO A ADICIONARLO. ENVIO CORREO DE NOTIFICACION AL DESTINATARIO: GRUPOEMPRESARIALFRANJAS.A.S@GMAIL.COM.RPOST.BIZ. JUEVES 27/06/2019 08:22 P.M. LLEGANDO CORREO DE RECIBIDO CONFIRMACIÓN &lt;ACKNOWLEDGE@R1.RPOST.NET&gt; JUEVES 27/06/2019 08:22 P.M.</t>
  </si>
  <si>
    <t>EN COMUNICACION DEL DIA 12062019, CON RADICADO 20198200376561 DEL DEPARTAMENTO NACIONAL DE PLANEACION, ENVIADO A LA CAMARA DE COMERCIO DE BOGOTA Y REMITIDO A LA CAMARA DE COMERCIO DE CALI EL DIA 21062019 CON RADICACION 20190353462, POR TRASLADO POR COMPETENCIAS, SOLICITAN INFORMAR LA PARTICIPACION ACCIONARIA DEL PORCENTAJE PUBLICO Y NACIONAL DE LAS EMPRESAS RELACIONADAS, POR LO CUAL AL CORREO SE ADJUNTA ARCHIVO CON ESTA INFORMACION. NOTA: ASIGNADO A IGNACIO ROMERO CON REVISION ANGELA MARQUEZ.</t>
  </si>
  <si>
    <t>MARIO ANDRES PELAEZ ROJAS</t>
  </si>
  <si>
    <t>SANTIAGO DE CALI, 12 DE JULIO DE 2019 SEÑOR MARIO ANDRÉS PELAEZ ROJAS ASESOR SUBDIRECCIÓN GENERAL SECTORIAL - PROGRAMA DE APOYO A LA PARTICIPACIÓN PRIVADA DEPARTAMENTO NACIONAL DE PLANEACIÓN CALLE 26 NO. 13-19. PBX: 381 5000 BOGOTÁ D.C. RECIBA UN CORDIAL SALUDO, MEDIANTE CORREO ELECTRÓNICO DEL 26 DE JUNIO DE 2019 LA CÁMARA DE COMERCIO DE BOGOTÁ CORRIÓ TRASLADO POR COMPETENCIA A ESTA CÁMARA DE COMERCIO DE SU ESCRITO DE FECHA 12 DE JUNIO DE 2019, EN EL CUAL SOLICITÓ "LA REMISIÓN DE LA PARTICIPACIÓN ACCIONARIA (% PÚBLICO Y % PRIVADO) DE LAS EMPRESAS QUE SE RELACIONAN EN EL CD ANEXO, SIN SER NECESARIO IDENTIFICAR EL ACCIONISTA ESPECÍFICO".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t>
  </si>
  <si>
    <t>se envio por correo postal el dia 12- de julio</t>
  </si>
  <si>
    <t xml:space="preserve">EN COMUNICACION 21062019 RADICADO 201941320500054651 DE LA ALCALDIA DE SANTIAGO DE CALI, LA SEÑORA ESPERANZA FORERO SANCLEMENTE SOLICITA SE EXPIDA UNA BASE DE DATOS, DE LOS ESTABLECIMIENTOS DEL CORREGIMIENTO DE PANCE QUE PRESTAN SERVICIOS USOS RECREACIONALES QUE INCLUYAN LAS SIGUIENTES ACTIVIDADES ECONOMICAS. ALOJAMIENTO Y HOSPEDAJE ESTABLECIMIENTOS FIJOS PARA LA PROVISION DE ALIMENTOS (RESTAURANTES) CENTROS RECREATIVOS EQUIPAMIENTOS DEPORTIVOS </t>
  </si>
  <si>
    <t>ESPERANZA FORERO SANCLEMENTE</t>
  </si>
  <si>
    <t>pgirs@cali.gov.co</t>
  </si>
  <si>
    <t>27-JUNIO : PENDIENTE DE GENERACIÓN BASE DE DATOS POR MARCO DUQUE 20-0660 SANTIAGO DE CALI, 9 DE JULIO DE 2019 SEÑORES ALCALDIA DE SANTIAGO DE CALI DEPARTAMENTO ADMINISTRATIVO DE PLANEACIÓN ATENCIÓN: ESPERANZA FORERO SANCLEMENTE SUBDIRECTORA PGIRS@CALI.GOV.CO SANTIAGO DE CALI CORDIAL SALUDO, DAMOS RESPUESTA A SU OFICIO CON RADICADO 201941320500054651 DE FECHA 20 DE JUNIO DE 2019, RECIBIDO POR ESTA ENTIDAD EL 26 DE JUNIO DE 2019, EN EL QUE SOLICITA "(¿) EL APOYO DEL ORGANISMO QUE USTED REPRESENTA, FACILITANDO EL ACCESO A LOS RESULTADOS DEL PROYECTO DEL PLAN ESTRATÉGICO DE TURISMO RURAL Y DE NATURALEZA DE SANTIAGO DE CALI 2019-2030 REALIZADO EN EL AÑO 2018, ESPECIALMENTE LA BASE DE DATOS CON LOS ESTABLECIMIENTOS DEL CORREGIMIENTO QUE PRESTAN SERVICIOS Y USOS RECREACIONALES QUE INCLUYAN LAS SIGUIENTES ACTIVIDADES ECONÓMICAS. (¿). ADJUNTO ENVIAMOS REPORTE, SE GENERÓ BAJO LOS SIGUIENTES PARÁMETROS: 1.	LA INFORMACIÓN SE GENERA A CORTE JULIO 7 DE 2019. 2.	INSCRITOS AL REGISTRO MERCAN</t>
  </si>
  <si>
    <t>SE ENVIO AL CORREO ELECTRONICO 'pgirs@cali.gov.co.rpost.biz' EL DIA: martes 09/07/2019 09:35 a.m.</t>
  </si>
  <si>
    <t>SE COMUNICA EL SEÑOR ALBERTO GUZMAN POR MEDIO DE LA LÍNEA TELEFÓNICA INDICANDO QUE COMPRO UN CERTIFICADO DE PROPONENTES LA SOLICITUD YA SE ENCUENTRA APROBADA 15141484, PERO AL MOMENTO DE CONSULTAR EN EL SIRP CAJERO, NO TIENE EL CÓDIGO PARA REALIZAR LA DESCARGA DE SU CERTIFICADO, EL CLIENTE SOLICITA URGENTE EL CERTIFICADO.</t>
  </si>
  <si>
    <t>ALBERTO GUZMAN</t>
  </si>
  <si>
    <t>grupovialsas@gmail.com</t>
  </si>
  <si>
    <t>EL DÍA SE 27/06/2019 12:13 PM, EL CLIENTE SE COMUNICÓ AL CALL CENTER Y EN ESE MOMENTO EL ÁREA DE TECNOLOGÍA BRINDO RESPUESTA Y SE SUMINISTRO EL CÓDIGO PARA LA DESCARGA DEL CERTIFICADO ID 1-1561654510.384480</t>
  </si>
  <si>
    <t>SE SOLICITA CORREGIR LA SIGLA ERRADA " PSIC-CONSULTORES" DE LA SOCIEDAD CON MATRICULA 1053172-16 POR LA SIGLA CORRECTA "PSIC-SER CONSULTORES" DE ACUERDO A LOS FORMULARIOS PRESENTADOS Y LA CONSTITUCION. SE DEBE REEMPLAZAR UN CERTIFICADO</t>
  </si>
  <si>
    <t>CAROLD VANESSA LOZANO GOMEZ</t>
  </si>
  <si>
    <t>carold.vanessa.lozano@gmail.com</t>
  </si>
  <si>
    <t>RECLAMO PROCEDE. MODIFICO LA SIGLA DE LA ENTIDAD CON MATRICULA MERCANTIL 1053172 DE: PSIC- CONSULTORES POR: PSIC- SER CONSULTORES. COMO SE EVIDENCIA EN EL ARTICULO 4 DE LOS ESTATUTOS.- USUARIO ESPERA RESPUESTA INMEDIATA SEDE UNICENTRO</t>
  </si>
  <si>
    <t xml:space="preserve">EN COMUNICACION DEL DIA 25062019, CON RADICADO S-2019-05476-/SUBIN-GRUIJ 25.10 DE LA POLICIA NACIONAL, SOLICITAN INFORMAR SI EL SR. CARLOS FERNANDO PEÑA MONTAÑO IDENTIFICADO CC. 1234190631, REGISTRA A SU NOMBRE ESTABLECIMIENTOS DE COMERCIO. NOTA: EL SEÑOR NO REGISTRA NINGUNA INFORMACION A SU NOMBRE. </t>
  </si>
  <si>
    <t>20-0919 SANTIAGO DE CALI, 27 DE JUNIO DE 2019 SEÑORES MINISTERIO DE DEFENSA NACIONAL POLICIA NACIONAL ATENCIÓN: AGENTE LUIS FERNANDO RINCON GIRON INVESTIGADOR CRIMINAL SIJIN MECAL LUIS.RINCON1251@CORREO.POLICIA.GOV.CO. SANTIAGO DE CALI CORDIAL SALUDO, DAMOS RESPUESTA A SU OFICIO S-2019-05476-/SUBIN-GRUIJ 25.10 DE FECHA 25 DE JUNIO DE 2019, RECIBIDO POR ESTA ENTIDAD EL 27 DE JUNIO DE 2019, EN EL QUE NOS SOLICITA "APORTE INFORMACIÓN SI EL SEÑOR CARLOS FERNANDO PEÑA MONTAÑO IDENTIFICADO CON C.C. 1.234.190.631 SE ENCUENTRA REGISTRADO COMO PROPIETARIO DE ALGUNA CLASE DE ESTABLECIMIENTO COMERCIAL PÚBLICO O PRIVADO.. (¿)": LE INFORMAMOS QUE BAJO EL NOMBRE DE CARLOS FERNANDO PEÑA MONTAÑO IDENTIFICADO CON C.C. 1.234.190.631, NO FIGURA INSCRITO EN LA CÁMARA DE COMERCIO DE CALI. NO OBSTANTE LO ANTERIOR, ES IMPORTANTE TENER EN CUENTA QUE EL ARTÍCULO 15 DEL DECRETO 019 DE 2012 DETERMINÓ QUE "LAS ENTIDADES PÚBLICAS Y LAS PRIVADAS QUE CUMPLAN FUNCIONES PÚBLICAS O PRESTEN SERVICIOS PÚBLICOS PU</t>
  </si>
  <si>
    <t>se envio respuesta por correo electronico: 'luis.rincon1251@correo.policia.gov.co.rpost.biz' el dia: jueves 27/06/2019 11:51 a.m.</t>
  </si>
  <si>
    <t>CORREGIR EL NOMBRE DEL REPRESENTANTE LEGAL SUPLENTE Y ACCIONISTA DE LA SOCIEDAD UNEMAS S.A.S EL CUAL QUEDO ERRADO, SIENDO EL CORRECTO YIDWAR HURTADO MONTAÑO COMO ESTA EN LA CEDULA ARCHIVADA. MATRICULA 1034648-16 NIT 901233322-5</t>
  </si>
  <si>
    <t>YIDWAR HURTADO MONTAÑO</t>
  </si>
  <si>
    <t>wartiber997@gmail.com</t>
  </si>
  <si>
    <t>RECLAMO PROCEDE. MODIFICO EL NOMBRE DEL SUPLENTE DE: YIDMAR POR: YIDWAR COMO SE EVIDENCIA EN LA FOTOOPIA DE C.C ADJUNTA Y ACTA DE NOMBRAMIENTO. C.C. 1113688957 SE ENVIA CORREO DE NOTIFICACION AL DESTINATARIO: WARTIBER997@GMAIL.COM.RPOST.BIZ. JUEVES 27/06/2019 08:12 P.M. CONFIRMACION DE CORREO RECIBIDO: CONFIRMACIÓN &lt;ACKNOWLEDGE@R1.RPOST.NET&gt; JUEVES 27/06/2019 08:12 P.M.</t>
  </si>
  <si>
    <t>SOLICITA SEA RETIRADA DEL CARGO DE REPRESENTANTE LEGAL SUPLENTE EN LA EMPRESA 44268-3 LA SEÑORA AMELIA HOLANDA MARTINEZ TELLO POR QUE APARECEN DOS SUPLENTES EN LA SOCIEDAD SIENDO LO CORRECTO LOS NOMBRAMIENTOS REALIZADOS CON EL ACTA 02-2017 DEL 21 DE SEPTIEMBRE DE 2017. EN EL CERTIFICADO APARECEN DOS GERENTES SUPLENTES.</t>
  </si>
  <si>
    <t>AMELIA HOLANDA MARTINEZ TELLO</t>
  </si>
  <si>
    <t>avelezasociadosltda@hotmail.com</t>
  </si>
  <si>
    <t>.RECLAMO PROCEDE. MODIFICO DE ACTIVO POR INACTIVO EL NOMBRAMIENTO DE LA SRA. AMELIA HOLANDA MARTINEZ CON INSCRIPCION 62729 DEL 09-02-1993 COMO GERENTE SUPLENTE, PUES AL REALIZAR EL NUEVO NOMBRAMIENTO DEL SUPLENTE SE OMITIÓ INACTIVAR DICHO VINCULO. USUARIO ESPERÓ RESPUESTA INMEDIATA SEDE PRINCIPAL.</t>
  </si>
  <si>
    <t>EN COMUNICACION DEL DIA 02052019, CON RADICADO 8120-OFAJU-81202-GRUDE N. 2019EE0104707 DEL INPEC INSTITUTO NACIONAL PENITENCIARIO Y CARCELARIO, ENVIADO A LA CAMARA DE COMERCIO DE BOGOTA Y REMITIDO A LA CAMARA DE COMERCIO DE CALI EL DIA 25062019 CON RADICACION 20190355165, POR TRASLADO POR COMPETENCIAS, SOLICITAN INFORMAR SI LAS PERSONAS RELACIONADAS (LISTA LARGA) POSEEN ESTABLECIMIENTOS DE COMERCIO REGISTRADOS, EN CASO AFIRMATIVO SUMINISTRAR LOS CERTIFICADOS CORRESPONDIENTES. NOTA: MANUEL ENRIQUE PINTO CORTES CC. 9529703 -MT: 607420 CANCELADO LOS DEMAS NO FIGURAN O ESTAN REGISTRADOS FUERA DE LA JURISDICCION DE CALI.</t>
  </si>
  <si>
    <t>JOSE ANTONIO TORRES CERON</t>
  </si>
  <si>
    <t xml:space="preserve">20-0924 SANTIAGO DE CALI, 28 DE JUNIO DE 2019 SEÑORES INSTITUTO NACIONAL PENITENCIARIO Y CARCELARIO INPEC ATENCIÓN: JOSE ANTONIO TORRES CERON JEFE OFICINA ASESORA JURÍDICA (E) AV. EL DORADO NO. 27 - 48 BOGOTÁ D.C. CORDIAL SALUDO, DAMOS RESPUESTA A SU OFICIO CON RADICADO NO.8120-OFAJU-81202-GRUDE NO 2019EE0104707 DE FECHA 2 DE MAYO DE 2019, RECIBIDO POR ESTA ENTIDAD EL 27 DE JUNIO DE 2019, EN EL QUE SOLICITA "SE SIRVA INFORMAR SI LAS PERSONAS QUE SE RELACIONAN A CONTINUACIÓN POSEEN ESTABLECIMIENTOS DE COMERCIO REGISTRADOS, EN CASO POSITIVO POR FAVOR INFORMAR RAZÓN SOCIAL, UBICACIÓN, ACTIVIDAD ECONÓMICA O COMERCIAL Y DEMÁS DATOS DE IDENTIFICACIÓN DE LOS MISMOS (¿). LE INFORMAMOS QUE BAJO EL NOMBRE DEL SEÑOR MANUEL ENRIQUE PINTO CORTES, IDENTIFICADO CON C.C. 9.529.703, FIGURA INSCRITO EN LA CÁMARA DE COMERCIO DE CALI, BAJO EL NÚMERO DE MATRÍCULA 607420-1 Y SU ESTADO ACTUAL ES CANCELADO. LOS DEMÁS NOMBRES MENCIONADOS EN SU OFICIO NO FIGURAN INSCRITOS EN LA CÁMARA DE COMERCIO DE </t>
  </si>
  <si>
    <t>SE ENVIA POR CORREO FISICO.</t>
  </si>
  <si>
    <t>SE SOLICITA CORREGIR EL NUMERO DE CEDULA ERRADO "1130604955" DEL REPRESENTANTE LEGAL "JORGE MANYOMA GONZALEZ", YA QUE EL NUMERO CORRECTO ES "16474026", YA QUE EL QUE SE RETIRA (HIJO) TIENE EL MISMO NOMBRE DEL QUE INGRESA (PADRE) VER ACTA DE NOMBRAMIENTO 02.</t>
  </si>
  <si>
    <t>NINA LETICIA PAREDES</t>
  </si>
  <si>
    <t>nparedesandrade@gmail.com</t>
  </si>
  <si>
    <t>AL CONSULTAR CON LA DRA. CLAUDIA BOTERO, SE INDICA QUE SE ESCALE CON TECNOLOGÍA PARA QUE NOS DEN RESPUESTA DE COMO SUBSANAR EL ERROR, YA QUE EL SISTEMA NO PERMITE CREAR EN LA BASE DE DATOS EL MISMO NOMBRE Y APELLIDOS CON NUMERO DE IDENTIFICACION DIFERENTES. SE ENVIA CORREO A AMRAMIREZ JUEVES 27/06/2019 07:54 P.M. SE INGRESA EL NOMBRAMIENTO DEL SR. JORGE MANYOMA</t>
  </si>
  <si>
    <t>BUENOS DIAS, POR FAVOR EN EL INSCRITO 841463 IN PLACE MARKETING SAS CORREGIR EL MUNICIPIO DE LA DIRECCIÓN PRINCIPAL Y EL MUNICIPIO DE LA DIRECCIÓN DE NOTIFICACION JUDICIAL DE CALI POR JAMUNDI DE ACUERDO A LO SOLICITADO EN EL ACTA DE CAMBIO DE DOMICILIO REGISTRADA EL 23 DE MAYO DE 2019, MUCHAS GRACIAS</t>
  </si>
  <si>
    <t>PAULA SEMANATE</t>
  </si>
  <si>
    <t>administracion@inplace-marketing.com</t>
  </si>
  <si>
    <t>RECLAMO PROCEDE. MODIFICO EL MUNICIPIO PRINCIPAL Y JUDICIAL DE LA MATRICULA 841463 DE: CALI POR JAMUNDI COMO SE EVIDENCIA EN EL ACTA DE CAMBIO DE DOMICILIO Y NOTA PUESTA POR ABOGADO DE REGISTRO,. DE ACUERDO AL PROCEDIMIENTO A LA FECHA, LA AUXILIAR DEBE MODIFICAR POR FORMULARIO-ESAL (SI NO HABRE CONCEPTO POR MERCANTIL), DICHA DIRECCION. LLAMO AL USUARIO Y LE INDICO LA ACTUALIZACION REALIZADA. H: 05: 52 F: 27-06-2019</t>
  </si>
  <si>
    <t>EN COMUNICACION DEL DIA 11062019, CON DERECHO DE PETICION DE LA SEÑORA MARIA EVANGELINA ESPAÑA VASQUEZ, SOLICITA DAR DE BAJA DEL CARGO DE REVISORIA FISCAL, DE LAS FUNDACIONES, CORPORACIONES Y TODAS LAS EMPRESAS EN GENERAL, EN LAS CUALES ME ENCUENTRO REGISTRADA ACTUALMENTE COMO REVISORA FISCAL.</t>
  </si>
  <si>
    <t>RESPUETA PARA USUARIO 15-07-2019 SANTIAGO DE CALI, 15 DE JULIO DE 2019 SEÑORA MARÍA EVANGELINA ESPAÑA VÁSQUEZ CARRERA 79A NO. 2C -09 MAEVA0905@HOTMAIL.COM LA CIUDAD CORDIAL SALUDO, MEDIANTE ESCRITO DEL 11 DE JUNIO DE 2019, RADICADO EN ESTA CÁMARA DE COMERCIO EL 21 DE JUNIO DEL MISMO AÑO, SOLICITÓ ¿DAR DE BAJA DEL CARGO DE REVISORA FISCAL, DE LAS FUNDACIONES, CORPORACIONES Y TODAS LAS EMPRESAS EN GENERAL, EN LAS CUALES ME ENCUENTRO REGISTRADA ACTUALMENTE COMO REVISORA FISCAL¿.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t>
  </si>
  <si>
    <t>se envia por correo electronico 'maeva0905@hotmail.com.rpost.biz' dia: lunes 15/07/2019 07:34 a.m.</t>
  </si>
  <si>
    <t>EL DIA 1906219 EL SEÑOR LUIS JAVIER GOMEZ CADAVID IDENTIFICADO CON CC. 71618335 EN NOMBRE DE LA SOCIEDAD SASTI SAS NIT 900637833-8, MINIFIESTA INSATISFACCION POR EL SERVICIO, YA QUE AL RADICAR EL REGISTRO DE PROPONENTES LE HACEN REQUERIMIENTOS SOBRE INFORMACION QUE APORTAN Y QUE YA HA SIDO REGISTRADA EN CAMARA DE COMERCIO SIN NINGUN INCONVENIENTE, RECLAMA IGUAL POR EL TIEMPO DE ESPERA PARA EL REGISTRO DEL MISMO, PUES SE LE INFORMO QUE SON 15 DIAS HABILES DE RESPUESTA, Y ELLOS POR LEY DE GARANTIAS ESTAN AL LIMITE DE NO CUMPLIR CON LA RENOVACION DE CONTRATOS CON ENTIDADES DEL ESTADO.</t>
  </si>
  <si>
    <t>LUIS JAVIER GOMEZ CADAVID</t>
  </si>
  <si>
    <t>luis.gomez@sasti.com.co</t>
  </si>
  <si>
    <t>RESPUESTA AL USUARIO: 27062019 - SE ENVIA CORREO ELECTRONICO. BUENA TARDE, SR. LUIS JAVIER GÓMEZ CADAVID OFRECEMOS EXCUSAS POR EL INCONVENIENTE PRESENTADO CON SU TRÁMITE DE REGISTRO, CON LA RADICACIÓN N. 20190344199, SE REVISÓ NUEVAMENTE CON EL ABOGADO QUE TIENE EL TRÁMITE Y SE VERIFICO INFORMACIÓN APORTADA POR USTED. YA EL ABOGADO FINALIZO EL REGISTRO DE LA INSCRIPCIÓN DE PROPONENTES, EL CUAL QUEDO FINALIZADO EL 27 DE JUNIO DEL 2019, EL TIEMPO PARA REMITIR EL CERTIFICADO DE PROPONENTES ES EN DIEZ DÍAS HÁBILES. APROVECHO PARA BRINDARLE INFORMACIÓN SOBRE EL ARTÍCULO 14 EL CUAL MENCIONA TÉRMINOS PARA RESOLVER ESTAS PETICIONES. CÓDIGO DE PROCEDIMIENTO ADMINISTRATIVO Y DE LO CONTENCIOSO ADMINISTRATIVO ARTÍCULO 14. TÉRMINOS PARA RESOLVER LAS DISTINTAS MODALIDADES DE PETICIONES SALVO NORMA LEGAL ESPECIAL Y SO PENA DE SANCIÓN DISCIPLINARIA, TODA PETICIÓN DEBERÁ RESOLVERSE DENTRO DE LOS QUINCE (15) DÍAS SIGUIENTES A SU RECEPCIÓN. ESTARÁ SOMETIDA A TÉRMINO ESPECIAL LA RESOLUCIÓN DE LAS S</t>
  </si>
  <si>
    <t xml:space="preserve">BUENAS TARDES, POR MEDIO DE LA PRESENTE ME PERMITO SOLICITARLE SE ME INFORME CUAL HAN SIDO EL TRAMITE IMPARTIDO A LAS MULTAS QUE FUERON CARGADAS A TRAVÉS DEL RUES, LAS QUE SE IMPUSIERON AL OPERADOR DUMIAN MEDICAL SAS, TODA VEZ QUE DE ACUERDO AL REGISTRO SE HIZO REPORTE EL DÍA 2019-05-28 HORA 15:46:53 NUMERO DE RADICACION INTERNO 20190361 Y EN EL QUE SE EVIDENCIA QUE FUERON REPORTADAS 6 MULTAS Y FUERON ACEPTADAS PARA SU CORRESPONDIENTE REGISTRO. SIN EMBARGO, SOLICITADO EL RUP DEL CONTRATISTA DUMIAN MEDICAL SAS IDENTIFICADO CON NIT 8050277431, SOLO APARECEN REGISTRADAS 2 MULTAS, POR TAL MOTIVO ES DE SUMA IMPORTANCIA SE CERTIFIQUE A LA ESTA ENTIDAD LA RAZÓN POR LA CUAL NO APARECEN REGISTRADAS EN EL RUP DEL CONTRATISTA EL TOTAL DE MULTAS REPORTADAS PARA TAL FIN ADJUNTO CORREO CERTIFICADO EMITIDO POR LA CÁMARA DE COMERCIO DE CALI EN EL CUAL ACEPTAN LAS MULTAS PARA SU REPORTE. ATENTAMENTE, TERESITA DE JESUS CASTAÑEDA APONTE GERENTE (E) EMPRESA SOCIAL DEL ESTADO HOSPITAL DE GIRARDOT </t>
  </si>
  <si>
    <t>TERESITA DE JESUS CASTAÑEDA APONTE</t>
  </si>
  <si>
    <t>admin@esehospitaldegirar</t>
  </si>
  <si>
    <t>10-JULIO SE VENCE EL 12 DE JULIO, HABLE CON LA INGENIERA ADRIANA HURTADO Y SIGUE PENDIENTE RESPUESTA DE CONFECAMARAS 12- JULIO SE ENVIA CARTA DE PRORROGA AL USUARIO, CORREO ADMIN@ESEHOSPITALDEGIRARDOT.GOV.CO.RPOST.BIZ SANTIAGO DE CALI, 15 DE JULIO DE 2019 SEÑORA TERESITA DE JESUS CASTAÑEDA APONTE REPRESENTANTE LEGAL EMPRESA SOCIAL DEL ESTADO HOSPITAL DE GIRARDOT ADMIN@ESEHOSPITALDEGIRARDOT.GOV.CO RECIBA UN CORDIAL SALUDO, MEDIANTE CORREO ELECTRÓNICO DE FECHA 27 DE JUNIO DE 2019 DIRIGIDO A ESTA CÁMARA DE COMERCIO, SOLICITÓ: ¿(¿) SE ME INFORME CUAL HAN SIDO EL TRÁMITE IMPARTIDO A LAS MULTAS QUE FUERON CARGADAS A TRAVÉS DEL RUES, LAS QUE SE IMPUSIERON AL OPERADOR DUMIAN MEDICAL SAS, TODA VEZ QUE DE ACUERDO AL REGISTRO SE HIZO REPORTE EL DÍA 2019 - 05 - 28 HORA 15:46:53 NÚMERO DE RADICACIÓN INTERNO 20190361 Y EN EL QUE SE EVIDENCIA QUE FUERON REPORTADAS 6 MULTAS Y FUERON ACEPTADAS PARA SU CORRESPONDIENTE REGISTRO. SIN EMBARGO, SOLICITADO EL RUP DEL CONTRATISTA DUMIAN MEDICAL SAS IDENTIFIC</t>
  </si>
  <si>
    <t>enviado al correo electronico admin@esehospitaldegirardot.gov.co.rpost.biz dia: lunes 15/07/2019 04:43 p.m.</t>
  </si>
  <si>
    <t>EN COMUNICACION DEL DIA 27062019, CON ASUNTO OF 135-23.01 EXPD SOIF 119-2018 DE LA CONTRALORIA DEPARTAMENTAL DEL VALLE DEL CAUCA, SOLICITAN INFORMAR SI LAS PERSONAS RELACIONADAS SE ENCUENTRAN REGISTRADAS Y BAJO QUE MATRICULAS: JORGE ELIECER ROJAS CC. 6197835 - NO FIGURA REGISTRADO ROBERTO ALEJANDRO CANEDO CC. 1112773436 - NO FIGURA REGISTRADO</t>
  </si>
  <si>
    <t>20-0930 SANTIAGO DE CALI, 2 DE JULIO DE 2019 SEÑORES CONTRALORIA DEPARTAMENTAL DEL VALLE DEL CAUCA ATENCIÓN: NANCY STELLA MEJIA TASCON PROFESIONAL UNIVERSITARIA CONTACTENOS@CONTRALORIAVALLEDELCAUCA.GOV.CO SANTIAGO DE CALI CORDIAL SALUDO, DAMOS RESPUESTA A SU OFICIO EXPEDIENTES NO. SOIF-119-2018 DE FECHA 21 DE JUNIO DE 2019, RECIBIDA POR ESTA ENTIDAD 27 DE JUNIO DE 2019, EN EL QUE SOLICITA "INFORMAR SI SE ENCUENTRAN REGISTRADAS Y BAJO QUÉ MATRICULA LAS SIGUIENTES PERSONAS JORGE ELIECER ROJAS, ALCALDE DEL MUNICIPIO DE BUGALAGRANDE, VALLE, IDENTIFICADO CON LA CEDULA DE CIUDADANÍA NO. 6.197.835 EXPEDIDA EN BUGALAGRANDE, VALLE. ROBERTO ALEJANDRO CANEDO, PROFESIONAL UNIVERSITARIO DEL MUNICIPIO DE BUGALAGRANDE, VALLE, IDENTIFICADO CON LA CEDULA DE CIUDADANÍA NO. 1.112.773.436 EXPEDIDA EN CARTAGO, VALLE LE INFORMAMOS QUE BAJO LOS NOMBRES MENCIONADOS ANTERIORMENTE, NO FIGURAN INSCRITOS COMO COMERCIANTE EN LA CÁMARA DE COMERCIO DE CALI. NO OBSTANTE LO ANTERIOR, ES IMPORTANTE T</t>
  </si>
  <si>
    <t>se envia respuesta por correo contactenos@contraloriavalledelcauca.gov.co.rpost.biz dia: martes 02/07/2019 11:32 a.m.</t>
  </si>
  <si>
    <t>EN COMUNICACION DEL DIA 20052019, RAD 2019EE0074459 DE CONTRALORIA GENERAL DE LA REPUBLICA , ENVIADO A LA CAMARA DE COMERCIO DE MEDELLIN Y REMITIDO A LA CAMARA DE COMERCIO DE CALI EL DIA 26062019 CON RADICACION 20190357065, POR TRASLADO POR COMPETENCIAS, SOLICITAN CERTIFICAR SI LAS PERSONAS RELACIONADAS A CONTINUACION TIENEN INFORMACION COMERCIAL REGISTRADA ANTE ESTA ENTIDAD Y OTRAS DE LA MISMA NATURALEZA ,ASI COMO BIENES SOMETIDOS A REGISTRO MERCANTIL, FRENTE A LO CUAL, SOLICITO REMITIR ANTE ESTE ENTE DE CONTROL FISCAL COPIA DE LOS CORRESPONDIENTES CERTIFICADOS. (LISTA LARGA) FUNDACION PARA EL DESARROLLO SOCIAL EMPRESARIAL Y COMUNITARIO DE COLOMBIA- NIT 805028473 MT: 6072- ACTIVA EN CALI VALLE</t>
  </si>
  <si>
    <t>ALFREDO TOBON TOBON</t>
  </si>
  <si>
    <t>20-0929 SANTIAGO DE CALI, 2 DE JULIO DE 2019 SEÑORES CONTRALORIA GENERAL DE LA REPUBLICA ATENCIÓN: ALFREDO TOBON TOBON COORDINADOR DE GESTIÓN GERENCIA DEPARTAMENTAL COLEGIADA DE ANTIOQUIA CGR@CONTRALORIA.GOV.CO MEDELLÍN CORDIAL SALUDO, DAMOS RESPUESTA A SU OFICIO 2019EE74459 DE FECHA 20 DE MAYO DE 2019, RECIBIDA POR ESTA ENTIDAD 27 DE JUNIO DE 2019, EN EL QUE SOLICITA "SI LAS PERSONAS RELACIONADAS A CONTINUACIÓN TIENEN INFORMACIÓN COMERCIAL REGISTRADA ANTE ESA ENTIDAD Y OTRAS DE LAS MISMA NATURALEZA, ASÍ COMO BIENES SOMETIDOS A REGISTRO MERCANTIL, FRENTE A LO CUAL, SOLICITO REMITIR A ESTE ENTE DE CONTROL FISCAL COPIA DE LOS CORRESPONDIENTES CERTIFICADOS: (¿)". ADJUNTO ENVIAMOS CERTIFICADO DE EXISTENCIA Y REPRESENTACIÓN DE LA FUNDACION PARA EL DESARROLLO SOCIAL EMPRESARIAL Y COMUNITARIO DE COLOMBIA IDENTIFICADA CON NIT NO. 805.028.473-2 Y ENLACE PARA OBTENER EL EXPEDIENTE MENCIONADO ANTERIORMENTE. HTTPS://DRIVE.GOOGLE.COM/DRIVE/FOLDERS/1XHAU3IIIXQIY2SM4ZQBG1ECKETBM9BHN?USP</t>
  </si>
  <si>
    <t>se envia correo electronico 'cgr@contraloria.gov.co.rpost.biz' dia: martes 02/07/2019 11:10 a.m.</t>
  </si>
  <si>
    <t>LA SEÑORA MARIA EUGENIA VARELA AL COMUNICARSE PARA VALIDAR ESTADO DE MATRÍCULA DE ESTABLECIMIENTO, SE VALIDA EN EL SIRP QUEDO ASOCIADO A LA MATRICULA 230844 Y LO CORRECTO ES REGISTRARLO CON LA SIGUIENTE MATRICULA 832194, SE VALIDA POR CONSULTA DE EXPEDIENTES DE LA PÁGINA Y TODOS LOS FORMULARIOS LOS FIRMO EL SEÑOR RIGOBERTO SE VERIFICA CON HENRY SALAZAR RADICADO DE LA APERTURA DEL ESTABLECIMIENTO DE COMERCIO 20190328875</t>
  </si>
  <si>
    <t>MARIA EUGENIA VARELA LOPEZ</t>
  </si>
  <si>
    <t>mariaeugeniavarelalopez@hotmail.com</t>
  </si>
  <si>
    <t>LA MATRICULA 1053249 LO ASOCIE A LA MATRICULA 832194 LA CUAL CORRESPONDE AL SR VARELA LOPEZ RIGOBERTO. LLAME AL 3155439092 EL DIA 27/06/2019 A LAS 4:58 PM Y LE INFORME A LA SRA. MARIA EUGENIA VARELA LOPEZ DE LA CORRECCION</t>
  </si>
  <si>
    <t>LA FISCALIA GENERAL DE LA NACION SOLICITA INFORMACION REFERENTE A ESTABLECIMIENTOS DE COMERCIO QUE TENGA REGISTRADO A NOMBRE DE EBLIN ORLANDA RODAS DOMINGUES CON CC 66.778.346 DE PALMIRA VALLE, LA CUAL SE LE REALIZA LA CONSULTA CORRESPONDIENTE Y NO ARROJA RESULTADO DE REGISTRO MERCANTIL.</t>
  </si>
  <si>
    <t>lucano.devia@fiscalia.gov.co</t>
  </si>
  <si>
    <t>20-0931 SANTIAGO DE CALI, 2 DE JULIO DE 2019 SEÑORES FISCALIA GENERAL DE LA NACION ATENCIÓN: LUCANO DEVIA QUIÑONES TÉCNICO INVESTIGADOR II LUCANO.DEVIA@FISCALIA.GOV.CO YUMBO CORDIAL SALUDO, DAMOS RESPUESTA A SU OFICIO NO. 203080-02-UL YUM -349 CON NUNC 768926000190201601016 DE FECHA 26 DE JUNIO DE 2019, RECIBIDO POR ESTA ENTIDAD EL 27 DE JUNIO DE 2019, EN EL QUE SOLICITA "BRINDAR INFORMACIÓN REFERENTE A ESTABLECIMIENTOS DE COMERCIO QUE TENGA REGISTRADO A NOMBRE DE EBLIN ORLANDA RODAS DOMINGUEZ, TITULAR DE LA C.C. 66.778.346 (¿).LE INFORMAMOS QUE BAJO EL NOMBRE DE EBLIN ORLANDA RODAS DOMINGUEZ, IDENTIFICADA CON C.C. 66.778.346,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t>
  </si>
  <si>
    <t>se envia correo electronico: 'lucano.devia@fiscalia.gov.co.rpost.biz' el dia martes 02/07/2019 11:53 a.m.</t>
  </si>
  <si>
    <t>LA SRA MARCIA MANIFIESTA QUE REALIZÓ UNA ACTUALIZACIÓN FINANCIERA PERO HAY ERROR EN LA INFORMACIÓN FINANCIERA YA QUE EL VALOR DE EL ACTIVO TOTAL $720.779.756 Y EL PASIVO MAS PATRIMONIO ES EL MISMO VALOR $720.779.756 PERO LA INFORMACIÓN DE EL PASIVO MAS PATRIMONIO ESTA ERRADA YA QUE QUEDÓ EL VALOR DE $720.779.815 POR FAVOR CORREGIR URGENTE YA QUE NECESITA PRESENTAR EL RUP. SE VALIDA EN EL SIRP Y EN CONSULTA DE EXPEDIENTES PÚBLICOS</t>
  </si>
  <si>
    <t>MARCIA ESTELA RODRIGUEZ</t>
  </si>
  <si>
    <t>akkarltda@hotmail.com</t>
  </si>
  <si>
    <t>CORREGI EN LA INFORMACION FINANCIERA EL VALOR DE PASIVO NO CORRIENTE POR 445219414 YA QUE EL DOCUMENTO GENERABA CONFUSION</t>
  </si>
  <si>
    <t xml:space="preserve">EN COMUNICACION DEL DIA 27062019, CON OFICIO # 996 DEL JUZGADO PRIMERO CIVIL MUNICIPAL SANTANDER DE QUILICHAO, SOLICITAN EXPEDIR CERTIFICADO DE EXISTENCIA Y REPRESENTACION LEGAL DE LA CLINICA SAN MIGUEL ARCANGEL S.A. EN LIQUIDACION, POR INCIDENTE DESACATO EN ACCION DE TUTELA 2019-00202. CLINICA SAN MIGUEL ARCANGEL S.A. EN LIQUIDACION NIT: 900215694-1 MT: 59327 CARTAGO VALLE </t>
  </si>
  <si>
    <t>YURY ALEXANDRA JIMENEZ OREJUELA</t>
  </si>
  <si>
    <t>j01cmpalsquil@cendoj.ramajudicial.gov.co</t>
  </si>
  <si>
    <t>20-0932 SANTIAGO DE CALI, 2 DE JULIO DE 2019 SEÑORES JUZGADO PRIMERO CIVIL MUNICIPAL SANTANDER DE QUILICHAO ATENCIÓN: YURY ALEXANDRA JIMÉNEZ OREJUELA SECRETARIA J01CMPALSQUIL@CENDOJ.RAMAJUDICIAL.GOV.CO SANTANDER DE QUILICHAO CORDIAL SALUDO, DAMOS RESPUESTA A SU OFICIO NO. 996 ACCIÓN DE TUTELA NO. 2019-00202 DE FECHA 27 DE JUNIO DE 2019, RECIBIDO POR ESTA ENTIDAD EL 28 DE JUNIO DE 2019, EN EL QUE SOLICITA "REQUERIR CERTIFICADO DE EXISTENCIA Y REPRESENTACIÓN LEGAL DE LA CLINICA SAN MIGUEL ARCANGEL - CALI (¿).LE INFORMAMOS QUE BAJO EL NOMBRE DE CLINICA SAN MIGUEL ARCANGEL - CALI,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
  </si>
  <si>
    <t>se envia correo electronico 'J01cmpalsquil@cendoj.ramajudicial.gov.co.rpost.biz' dia: martes 02/07/2019 12:17 p.m.</t>
  </si>
  <si>
    <t>EN COMUNICACION DEL DIA 20062019, CON OFICIO # 06192105637 DE LA CORPORACION AUTONOMA REGIONAL DE CUNDINAMARCA- CAR, ENVIADO A LA CAMARA DE COMERCIO DE FACATATIVA Y REMITIDO A LA CAMARA DE COMERCIO DE CALI EL DIA 27062019 CON RADICACION 20190359515, POR TRASLADO POR COMPETENCIAS, SOLICITAN SE INFORME SI LA PERSONA RELACIONADA SE ENCUENTRA REGISTRADO COMO COMERCIANTE Y SI POSEE ESTABLECIMIENTOS DE COMERCIO. BETANCUR VASQUEZ SIGIFREDO DE JESUS C.C. 70721895 MT: 60006 - ACTIVA EN HONDA MT: 25606 - CANCELADA EN FACATATIVA</t>
  </si>
  <si>
    <t>CARLOS ANDRES SERRATO SOTO</t>
  </si>
  <si>
    <t>sau@car.gov.co</t>
  </si>
  <si>
    <t xml:space="preserve">20-0928 SANTIAGO DE CALI, 2 DE JULIO DE 2019 SEÑORES CORPORACIÓN AUTONOMA REGIONAL DE CUNDINAMARCA CAR ATENCIÓN: CARLOS ANDRES SERRATO SOTO DIRECTOR REGIONAL SAU@CAR.GOV.CO VILLETA CORDIAL SALUDO, DAMOS RESPUESTA A SU OFICIO CON RADICADO NO.06192105637 DE FECHA 20 DE JUNIO DE 2019, RECIBIDO POR ESTA ENTIDAD EL 27 DE JUNIO DE 2019, EN EL QUE SOLICITA "INFORMAR CON DESTINO AL EXPEDIENTE DE LA REFERENCIA SI EL SEÑOR SIGIFREDO BETANCUR, QUIEN SE IDENTIFICA CON LA CÉDULA DE CIUDADANÍA NO. 70.721.895 ES PROPIETARIO DE ALGÚN ESTABLECIMIENTO DE COMERCIO EN EL MUNICIPIO DE GUADUAS CUNDINAMARCA. LE INFORMAMOS QUE BAJO EL NOMBRE DEL SEÑOR SIGIFREDO BETANCUR, IDENTIFICADO CON C.C. 70.721.895,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t>
  </si>
  <si>
    <t>se envia respuesta por correo electronico: 'sau@car.gov.co.rpost.biz' el dia martes 02/07/2019 09:54 a.m.</t>
  </si>
  <si>
    <t>EN COMUNICACION DEL DIA 10062019, CON OFICIO # 20380-01-02-108-775 DE LA FISCALIA GENERAL DE LA NACION FISCAL 108 SECCIONAL, ENVIADO A LA CAMARA DE COMERCIO DE BOGOTA Y REMITIDO A LA CAMARA DE COMERCIO DE CALI EL DIA 27062019 CON RADICACION 20190359010, POR TRASLADO POR COMPETENCIAS, SOLICITAN EXPEDIR CERTIFICADO DE EXISTENCIA Y REPRESENTACION LEGAL DE LAS EMPRESAS RELACIONADAS: FLY BY S A S EN LIQUIDACION NIT 900558999-2 MT: 2260583 CAMARA DE COMERCIO DE BOGOTA AIR MEDICAL GROUP S.A.S. NIT 900563054-8 MT: 856957 CAMARA DE COMERCIO DE CALI</t>
  </si>
  <si>
    <t>3927900 E 1830</t>
  </si>
  <si>
    <t>.20-0927 SANTIAGO DE CALI, 28 DE JUNIO DE 2019 SEÑORES FISCALIA GENERAL DE LA NACION ATENCIÓN: LIBARDO RODRIGUEZ TOBAR ADSCRITO FISCALÍA 108 SECCIONAL DE CALI CALLE 10 NO. 5 - 77 OF. 14-03 SANTIAGO DE CALI. CORDIAL SALUDO, DAMOS RESPUESTA A SU OFICIO NO. 20380-01-02-108-775 RADICADO 760016000199201503566 DE FECHA 10 DE JUNIO DE 2019, RECIBIDO POR ESTA ENTIDAD EL 28 DE JUNIO DE 2019, EN EL QUE SOLICITA "(¿) EL CERTIFICADO DE EXISTENCIA Y REPRESENTACIÓN ACTUALIZADO DE LA SOCIEDAD AIR MEDICAL GROUP S.A.S., CONSTITUIDA EN ESA CIUDAD Y REGISTRADA EN ESA CÁMARA DE COMERCIO MEDIANTE DOCUMENTOS PRIVADO EL DÍA 11 DE OCTUBRE DE 2012, ANEXANDO FOTOCOPIA AUTORIZADA DE CADA UNO DE LOS DOCUMENTOS QUE APARECEN ADJUNTOS TANTO AL MOMENTO DE LA MATRICULA COMO EN SUS REFORMAS (ACTAS) Y/O CONTRATOS OBJETO DE INSCRIPCIÓN O REGISTRO, HASTA LA FECHA PRESENTE. (¿) ADJUNTO ENVIAMOS CERTIFICADO DE EXISTENCIA Y REPRESENTACIÓN LEGAL Y CD CON COPIAS DE TODO EL EXPEDIENTE DE LA SOCIEDAD AIR MEDICAL GROUP S.A.</t>
  </si>
  <si>
    <t>SE ENVIA POR CORREO FISICO CON CD</t>
  </si>
  <si>
    <t>SE COMUNICA LA SEÑORA VICTORIA A TRAVÉS DEL CHAT INDICANDO QUE SOLICITARON INSCRIBIR UN ESTABLECIMIENTO CON RADICADO 20190360626 CON NOMBRE BMW MOTORRAD AUTO BONN, EL TRÁMITE ESTÁ FINALIZADO Y EL NOMBRE ESTA INCORRECTO APARECE COMO BMW MOTORAD AUTO BONN, SE DIO CUENTA AL EXPEDIR UN CERTIFICADO CON DÍGITO DE VERIFICACIÓN 0819VR0UM9. SE PIDE CORRIJA Y VALIDE LA INFORMACIÓN. SE VERIFICA EN EXPEDIENTES PÚBLICOS Y SE VALIDA CON HENRY SALAZAR</t>
  </si>
  <si>
    <t>MARIA VICTORIA OSPINA ROJAS</t>
  </si>
  <si>
    <t>victoria.ospina@autobonn.co</t>
  </si>
  <si>
    <t>MODIFIQUE DE COMO BMW MOTORAD AUTO BONN POR EL NOMBRE BMW MOTORRAD AUTO BONN, SE LLAMO AL CELULAR Y SE INFORMO QUE YA ESTABA MODIFICADO H:4.10 F: 28/06/2019</t>
  </si>
  <si>
    <t>EN COMUNICACION DEL DIA 22052019, CON OFICIO # 231 DEL JUZGADO SEGUNDO MUNICIPAL DE PEQUEÑAS CAUSAS LABORALES DE CALI, SOLICITAN EXPEDIR CERTIFICADO DE EXISTENCIA Y REPRESENTACION LEGAL DE LA EMPRESA INVERSIONES LASSNER S.A.S. NIT 805011229-7 MT: 488747. ADICIONALMENTE INFORMAR SI EJERCE SITUACION DE CONTROL SOBRE OTRAS SOCIEDADES O SI SE ENCUENTRA EN UNA SITUACION DE CONTROL POR PARTE DE OTRA SOCIEDAD.</t>
  </si>
  <si>
    <t>20-0666 SANTIAGO DE CALI, 10 DE JULIO DE 2019 SEÑORES JUZGADO SEGUNDO MUNICIPAL DE PEQUEÑAS CAUSAS LABORALES DE CALI ATENCIÓN: JEIDY YULIET VANEGAS AGUDELO SECRETARIA CALLE 12 NO. 5 - 75 CENTRO COMERCIAL PLAZA DE CAICEDO SANTIAGO DE CALI CORDIAL SALUDO, DAMOS RESPUESTA A SU OFICIO NO. 231 RADICADO 76001-41-05-006-2015-00081-00 DE FECHA 22 DE MAYO DE 2019, RECIBIDO POR ESTA ENTIDAD EL 4 DE JULIO DE 2019, EN EL QUE SOLICITA "SE ORDENA OFICIAR A LA CÁMARA DE COMERCIO DE CALI PARA QUE CERTIFIQUE SI INVERSIONES LASSNER S.A. SE ENCUENTRA REGISTRADA EN ALGUNA CÁMARA DE COMERCIO DE COLOMBIA Y BAJO QUE MODALIDAD, DE SERLO, CERTIFIQUE SI INVERSIONES LASSNER S.A EJERCE ALGUNA SITUACIÓN DE CONTROL SOBRE OTRAS SOCIEDADES O SI SE ENCUENTRA EN UNA SITUACIÓN DE CONTROL POR PARTE DE OTRA SOCIEDAD. (¿). ADJUNTO ENVIAMOS CERTIFICADO DE EXISTENCIA Y REPRESENTACIÓN LEGAL DE LA SOCIEDAD INVERSIONES LASSNER S.A.S. EN LIQUIDACIÓN NIT 805.011.229-7, EN LA CUAL SE EVIDENCIA QUE NO EJERCE ALGUNA SITUA</t>
  </si>
  <si>
    <t>LA SRA MARIBETH SANCHEZ MOSQUERA IDENTIFICADA CON C.C. NO. 26.328.789 EXP EN ISTMINA HACE EL RECLAMO QUE EN EL MOMENTO DE GENERAR EL CERTIFICADO DE EXISTENCIA Y REPRESENTACIÓN LEGAL DE LA SOCIEDAD INVERSIONES SANEDO S.A.S. CON INSCRITO 1055421-16 NO LE SALIÓ COMPLETO EL OBJETO SOCIAL Y APARTE DE ESO LE SALE UNA PALABRA QUE NO VA. LO CORRECTO LA SOCIEDAD TENDRA COMO OBJETO PRINCIPAL Y FUNDAMENTAL: LA ATENCIÓN Y ACOMPAÑAMIENTO DE NIÑOS, NIÑAS Y ADOLESCENTES CON DERECHOS AMENAZADOS, VULNERADOS Y ATENCIÓN A LAS FAMILIAS, ASI MISMO, PODRÁ REALIZAR CUALQUIER OTRA ACTIVIDAD ECONÓMICA LICITA TANTO EN COLOMBIA COMO EN EL EXTRANJERO. DCTO PRIVADO QUE FUÉ REGISTRADO EL DÍA 25 DE JUNIO DE 2019 INSCRIP 11523 DE LIBRO IX RAD 20190330671</t>
  </si>
  <si>
    <t>MARIBETH SANCHEZ (REPRESENTANTE LEGAL)</t>
  </si>
  <si>
    <t>maribethsm@hotmail.com</t>
  </si>
  <si>
    <t>SE MODIFICO EL TEXTO DEL OBJETO EN LA SOCIEDAD, SE LLAMO AL CELULAR Y SE INFORMO QUE YA ESTABA MODIFICADO H: 4:16 F: 02/07/201</t>
  </si>
  <si>
    <t>EL CLIENTE MANIFIESTA QUE SE COLOCO SIGLA DESDE LA CONSTTUCIÓN, ADICIONAR SIGLA PROFUNA AL INSCRITO 19273 PRESENTA ESTATATUTOS PARA REFORMA DE OBJETO SOCIAL. RAD. 20190361428</t>
  </si>
  <si>
    <t>MARIA FERNANDA MINA GOMEZ</t>
  </si>
  <si>
    <t>pf.newage.deportes@gmail.com</t>
  </si>
  <si>
    <t>SE ADICIONO LA SIGLA A LA SOCIEDAD DENOMINADA PROFUNA, SE LLAMO AL CELULAR Y SE INFORMO A LA SRA MARIA FERNANDA H: 4:24 F: 02/07/2019</t>
  </si>
  <si>
    <t xml:space="preserve">SOLICITA CERTIFICACION DE LAS SIGUIENES EMPRESAS: COOPERATIVA MULTIACTIVA DE DESARROLLO DEL PACIFICO LTDA NIT 800177485 COOPERATIVA DE TRABAJO ASOCIADO KS SERVICIOS Y GESTION EMPRESARIAL CTA NIT 837000385. FUNDACION BIENESTAR SOCIAL BIZERTA NIT 891304095 HOGAR INFANITL CORINTO NIT 891501905. NOTIFICACIONES A CALLE 21 NORTE # 6N-14 PISO 5 EDF PORVENIR CALI </t>
  </si>
  <si>
    <t>gvillegasy@porvenir.com.co</t>
  </si>
  <si>
    <t>SE REMITIÓ RESPUESTA JULIO19/19 8.40 A.M SANTIAGO DE CALI, 17 DE JULIO DE 2019 SEÑOR GUSTAVO VILLEGAS YEPES SOCIEDAD ADMINISTRADORA DE FONDOS DE PENSIONES Y CESANTÍAS PORVENIR S.A. CALLE 21 NORTE 6N-14 PISO 5 EDIFICIO PORVENIR LA CIUDAD CORDIAL SALUDO, MEDIANTE ESCRITO DEL 28 DE JUNIO DE 2019, RADICADO EN ESTA CÁMARA DE COMERCIO EN LA MISMA FECHA, SOLICITÓ, "¿EXPEDIR LOS CERTIFICADOS DE EXISTENCIA Y REPRESENTACIÓN LEGAL O CERTIFICACIÓN DE NO REGISTRO DE LAS ENTIDADES ARRIBA INDICADAS, DE NO SER POSIBLE, NOS INFORMEN LA RAZÓN POR LA CUAL NO SE EXPIDIERON LOS CERTIFICADOS DE EXISTENCIA Y REPRESENTACIÓN DE LAS EMPRESAS MENCIONADAS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t>
  </si>
  <si>
    <t>se envia correo postal</t>
  </si>
  <si>
    <t>EN COMUNICACION DEL DIA 26062019, CON OFICIO # 2369-19 DEL JUZGADO SETENTA (70) CIVIL MUNICIPAL DE BOGOTA D.C, ENVIADO A LA CAMARA DE COMERCIO DE BOGOTA Y REMITIDO A LA CAMARA DE COMERCIO DE CALI EL DIA 28062019 CON RADICACION 20190361046, POR TRASLADO POR COMPETENCIAS, SOLICITAN EXPEDIR CERTIFICADO DE EXISTENCIA Y REPRESENTACION LEGAL DE LA ENTIDAD, EPS COOMEVA POR INCIDENTE DESACATO EN ACCION DE TUTELA 2019-0069700.</t>
  </si>
  <si>
    <t>LYNDA LAYDA LOPEZ BENAVIDES</t>
  </si>
  <si>
    <t>cmpl70bt@cendoj.ramajudicial.gov.co</t>
  </si>
  <si>
    <t>20-0933 SANTIAGO DE CALI, 2 DE JULIO DE 2019 SEÑORES JUZGADO SETENTA (70) CIVIL MUNICIPAL DE BOGOTÁ D.C. CONVERTIDO TRANSITORIAMENTE JUZGADO CINCUENTA Y DOS (52) DE PEQUEÑAS CAUSAS Y COMPETENCIA MULTIPLE ATENCIÓN: LYNDA LAYDA LÓPEZ BENAVIDES SECRETARIA CMPL70BT@CENDOJ.RAMAJUDICIAL.GOV.CO BOGOTÁ D.C. CORDIAL SALUDO, DAMOS RESPUESTA A SU OFICIO NO. 2369-19 ACCIÓN DE TUTELA NO. 11001400307020190069700 DE FECHA 18 DE JUNIO DE 2019, RECIBIDO POR ESTA ENTIDAD EL 28 DE JUNIO DE 2019, EN EL QUE SOLICITA "ACREDITAR ANTE ESTE DESPACHO, CON LOS DOCUMENTOS PERTINENTES, LA EXISTENCIA Y REPRESENTACIÓN LEGAL Y JUDICIAL DE LA ENTIDAD INCIDENTADA COOMEVA EPS, INDICANDO QUIEN OSTENTA LA CALIDAD DE REPRESENTANTE LEGAL DE LA MISMA (¿). ADJUNTO ENVIAMOS CERTIFICADO DE EXISTENCIA Y REPRESENTACIÓN LEGAL DE COOMEVA ENTIDAD PROMOTORA DE SALUD S A IDENTIFICADA CON NIT 805.000.427-5. NO OBSTANTE LO ANTERIOR, ES IMPORTANTE TENER EN CUENTA QUE EL ARTÍCULO 15 DEL DECRETO 019 DE 2012 DETERMINÓ QUE "LAS E</t>
  </si>
  <si>
    <t>se envia respuesta por correo electronico: 'Cmpl70bt@cendoj.ramajudicial.gov.co.rpost.biz' dia: martes 02/07/2019 02:15 p.m.</t>
  </si>
  <si>
    <t>EN COMUNICACION DEL DIA 18062019, CON OFICIO # 02824-19-S DEL JUZGADO SETENTA (70) CIVIL MUNICIPAL DE BOGOTA D.C, ENVIADO A LA CAMARA DE COMERCIO DE BOGOTA Y REMITIDO A LA CAMARA DE COMERCIO DE CALI EL DIA 20062019 CON RADICACION 20190361058, POR TRASLADO POR COMPETENCIAS, SOLICITAN EXPEDIR CERTIFICADO DE EXISTENCIA Y REPRESENTACION LEGAL DE LA ENTIDAD, EPS COOMEVA POR INCIDENTE DESACATO EN ACCION DE TUTELA 2019-697.</t>
  </si>
  <si>
    <t>20-0934 SANTIAGO DE CALI, 2 DE JULIO DE 2019 SEÑORES JUZGADO SETENTA (70) CIVIL MUNICIPAL DE BOGOTÁ D.C. CONVERTIDO TRANSITORIAMENTE JUZGADO CINCUENTA Y DOS (52) DE PEQUEÑAS CAUSAS Y COMPETENCIA MULTIPLE ATENCIÓN: LYNDA LAYDA LÓPEZ BENAVIDES SECRETARIA CMPL70BT@CENDOJ.RAMAJUDICIAL.GOV.CO BOGOTÁ D.C. CORDIAL SALUDO, DAMOS RESPUESTA A SU OFICIO NO. 2824-19 ACCIÓN DE TUTELA NO. 11001400307020190069700 DE FECHA 20 DE JUNIO DE 2019, RECIBIDO POR ESTA ENTIDAD EL 28 DE JUNIO DE 2019, EN EL QUE SOLICITA "ACREDITAR ANTE ESTE DESPACHO, CON LOS DOCUMENTOS RESPECTIVOS, LA EXISTENCIA Y REPRESENTACIÓN LEGAL Y JUDICIAL DE LA ENTIDAD COOMEVA EPS, CON EL FIN DE DETERMINAR QUIEN OSTENTA ACTUALMENTE LA CALIDAD DE REPRESENTANTE LEGAL DE LA MISMA (¿). ADJUNTO ENVIAMOS CERTIFICADO DE EXISTENCIA Y REPRESENTACIÓN LEGAL DE COOMEVA ENTIDAD PROMOTORA DE SALUD S A IDENTIFICADA CON NIT 805.000.427-5. NO OBSTANTE LO ANTERIOR, ES IMPORTANTE TENER EN CUENTA QUE EL ARTÍCULO 15 DEL DECRETO 019 DE 2012 DETER</t>
  </si>
  <si>
    <t>se envia correo electronico: Cmpl70bt@cendoj.ramajudicial.gov.co.rpost.biz dia: martes 02/07/2019 03:01 p.m.</t>
  </si>
  <si>
    <t>EN COMUNICACION DEL DIA 26062019, CON OFICIO # GJ3-1592 DEL CENTRO DE SERVICIOS ADMINISTRATIVOS JUZGADOS EJECUCION DE PENAS Y MEDIDAS DE SEGURIDAD SANTIAGO DE CALI - VALLE, SOLICITAN EXPEDIR CERTIFICADO DE MATRICULA DE COMERCIANTE Y DE ESTABLECIMIENTO DE COMERCIO DEL SEÑOR DUVAN ANTONIO - ORREGO VELEZ IDENTIFICADO CON CC 15899741. NOTA: NO FIGURA</t>
  </si>
  <si>
    <t>20-0935 SANTIAGO DE CALI, 2 DE JULIO DE 2019 SEÑORES CENTRO DE SERVICIOS ADMINISTRATIVOS JUZGADOS EJECUCCION DE PENAS Y MEDIDAS DE SEGURIDAD ATENCIÓN: OSWALDO ARTURO MUÑOZ BURBANO GRUPO DE APOYO PALACIO DE JUSTICIA - PRIMER PISO SANTIAGO DE CALI CORDIAL SALUDO, DAMOS RESPUESTA A SU OFICIO NO. GJ3-1592 DE FECHA 26 DE JUNIO DE 2019, RECIBIDO POR ESTA ENTIDAD EL 28 DE JUNIO DE 2019, EN EL QUE SOLICITA "CERTIFICADOS SOBRE INMUEBLES, VEHÍCULOS AUTOMOTORES, ESTABLECIMIENTOS DE COMERCIO Y CUENTAS DE AHORRO Y/O CORRIENTES CUYO TITULAR SEA DUVAN ANTONIO ORREGO VELEZ IDENTIFICADO CON CEDULA CIUDADANÍA NO. 15.899.741 (¿).LE INFORMAMOS QUE BAJO EL NOMBRE DE DUVAN ANTONIO ORREGO VELEZ IDENTIFICADO CON CEDULA DE CIUDADANÍA NO. 15.899.741 NO FIGURA INSCRITO COMO COMERCIANTE EN LA CÁMARA DE COMERCIO DE CALI. NO OBSTANTE LO ANTERIOR, ES IMPORTANTE TENER EN CUENTA QUE EL ARTÍCULO 15 DEL DECRETO 019 DE 2012 DETERMINÓ QUE "LAS ENTIDADES PÚBLICAS Y LAS PRIVADAS QUE CUMPLAN FUNCIONES PÚBLICAS O PREST</t>
  </si>
  <si>
    <t>EN COMUNICACION DEL DIA 26062019, CON OFICIO # GJ3-1598 DEL CENTRO DE SERVICIOS ADMINISTRATIVOS JUZGADOS EJECUCION DE PENAS Y MEDIDAS DE SEGURIDAD SANTIAGO DE CALI - VALLE, SOLICITAN EXPEDIR CERTIFICADO DE MATRICULA DE COMERCIANTE Y DE ESTABLECIMIENTO DE COMERCIO DEL SEÑOR JUAN CARLOS SEGURA MENA IDENTIFICADO CON CC 1143933051. NOTA: NO FIGURA</t>
  </si>
  <si>
    <t>20-0936 SANTIAGO DE CALI, 2 DE JULIO DE 2019 SEÑORES CENTRO DE SERVICIOS ADMINISTRATIVOS JUZGADOS EJECUCCION DE PENAS Y MEDIDAS DE SEGURIDAD ATENCIÓN: OSWALDO ARTURO MUÑOZ BURBANO GRUPO DE APOYO PALACIO DE JUSTICIA - PRIMER PISO SANTIAGO DE CALI CORDIAL SALUDO, DAMOS RESPUESTA A SU OFICIO NO. GJ3-1598 DE FECHA 26 DE JUNIO DE 2019, RECIBIDO POR ESTA ENTIDAD EL 28 DE JUNIO DE 2019, EN EL QUE SOLICITA "CERTIFICADOS SOBRE INMUEBLES, VEHÍCULOS AUTOMOTORES, ESTABLECIMIENTOS DE COMERCIO Y CUENTAS DE AHORRO Y/O CORRIENTES CUYO TITULAR SEA JUAN CARLOS SEGURA MENA IDENTIFICADO CON CEDULA CIUDADANÍA NO. 1.143.933.051 (¿).LE INFORMAMOS QUE BAJO EL NOMBRE DE JUAN CARLOS SEGURA MENA IDENTIFICADO CON CEDULA DE CIUDADANÍA NO. 1.143.933.051 NO FIGURA INSCRITO COMO COMERCIANTE EN LA CÁMARA DE COMERCIO DE CALI. NO OBSTANTE LO ANTERIOR, ES IMPORTANTE TENER EN CUENTA QUE EL ARTÍCULO 15 DEL DECRETO 019 DE 2012 DETERMINÓ QUE "LAS ENTIDADES PÚBLICAS Y LAS PRIVADAS QUE CUMPLAN FUNCIONES PÚBLICAS O PREST</t>
  </si>
  <si>
    <t>SE ENVIA POR CORREO FISICO</t>
  </si>
  <si>
    <t xml:space="preserve"> SE COMUNICA LA SEÑORA NICOLE A TRAVÉS DEL CHAT INDICANDO QUE YA HAN PASADO LOS DIEZ DÍAS HÁBILES PARA OBTENER UN CERTIFICADO DEL RUP Y NO HA SIDO POSIBLE, SE VERIFICA CON EL RADICADO 20190244895 EN LA PÁGINA Y EN EL SIRP APARECEN COMO FINALIZADO Y HACE REFERENCIA A LA RENOVACIÓN. PERO SE OBSERVA 20190334950 ESTA DEVUELTO Y LOS EFECTOS HAN CESADO. SE PIDE VALIDE Y CORRIJA LA INFORMACIÓN SE VALIDA CON HENRY SALAZAR</t>
  </si>
  <si>
    <t>NICOLE PAOLA SUAREZ CAÑON</t>
  </si>
  <si>
    <t>(031)9370384</t>
  </si>
  <si>
    <t>nsuarez@bcc-sas.com</t>
  </si>
  <si>
    <t>SE ENVIO CORREO A LA INGENIERA, PENDIENTE.JACKELINE¿ RESPECTO AL RECLAMO 6321, ENVIE UN CORREO PARA QUE SE REVISARA SI SE ENCONTRABA ALGO PORQUE EL USUARIO PARECE QUE PAGO DOS VECES LA RENOVACIÓN.. EL PROBLEMA ES QUE COMO TENIA DOS RADICACIONES CON UNA QUEDO RENOVADO Y CON LA OTRA LE APLICO DESISTIMIENTO TÁCITO Y COMO ES CON EL CONCEPTO DE RENOVACIÓN SE LE GENERO INSCRIPCIÓN¿. PORQUE TOCA LEVANTAR LA INSCRIPCIÓN DEL DESISTIMIENTO TÁCITO ACTIVARLO ENTONCES ME IMAGINO ESO IMPLICA RESOLUCIÓN¿ ETC¿ MAYRA POR FAVOR ME COLABORA EN ESTE RECLAMO SE EVIDENCIA QUE BAJO EL RADICADO 20190244895 LA INSCRIPCIÓN NO 75974 DE FECHA 12/06/2019 FUE INSCRITO LA RENOVACIÓN POR CRISTIAN Y BAJO LA RADICACIÓN NO 20190334950 LA ABOGADA ALEXANDRA DEVOLVIÓ EL TRÁMITE INFORMANDO QUE YA SE HABÍA REALIZADO LA RENOVACIÓN EL ERROR LO SOLUCIONA SISTEMAS RETIRANDO LA INSCRIPCION YA QUE NO ES DABLE QUE LE HAYAN CESADO EFECTOS POR MI PARTE, NO EVIDENCIO QUE HAYA TENIDO PARTICIPACION EN DICHAS INSCRIPCIONES. SI HAY QU</t>
  </si>
  <si>
    <t xml:space="preserve">EN COMUNICACION DEL DIA 25062019, CON RADICADO 7686260001902016-01639 DE LA POLICIA NACIONAL, SOLICITAN INFORMAR SI EL SR. GILBERTO CARDONA LOPEZ IDENTIFICADO CC. 16783411, REGISTRA A SU NOMBRE ESTABLECIMIENTOS DE COMERCIO. NOTA: EL SEÑOR NO REGISTRA NINGUNA INFORMACION A SU NOMBRE. </t>
  </si>
  <si>
    <t>CARLOS ALBERTO POPO CARABALI</t>
  </si>
  <si>
    <t>20-0937 SANTIAGO DE CALI, 3 DE JULIOO DE 2019 SEÑORES MINISTERIO DE DEFENSA NACIONAL POLICIA NACIONAL ATENCIÓN: PATRULLERO CARLOS ALBERTO POPO CARABALI INVESTIGADOR CRIMINAL GRUPO INVESTIGATIVO EXTINCIÓN DE DERECHO DE DOMINIO CARLOS.POPO@CORREO.POLICIA.GOV.CO YUMBO CORDIAL SALUDO, DAMOS RESPUESTA A SU OFICIO CON RADICADO NO. 7689260001902016-01639 DE FECHA 25 DE JUNIO DE 2019, RECIBIDO POR ESTA ENTIDAD EL 28 DE JUNIO DE 2019, EN EL QUE NOS SOLICITA "ORDENAR A QUIEN CORRESPONDA APORTAR A ESTA UNIDAD BÁSICA DE INVESTIGACIÓN CRIMINAL DE YUMBO, TODA LA INFORMACIÓN QUE REPOSA EN SU BASE DE DATOS, A NOMBRE DE LA PERSONA QUE RELACIONO A CONTINUACIÓN, COMO UBICACIÓN DE RESIDENCIA, DE TRABAJO, NÚMEROS TELEFÓNICOS Y DEMÁS DATOS QUE PERMITAN LA UBICACIÓN: GILBERTO CARDONA LOPEZ C.C. 16.783.411 (¿)". LE INFORMAMOS QUE BAJO EL NOMBRE DE GILBERTO CARDONA LOPEZ IDENTIFICADO CON C.C. 16.783.411, NO FIGURA INSCRITO EN LA CÁMARA DE COMERCIO DE CALI. NO OBSTANTE LO ANTERIOR, ES IMPORTANTE TENE</t>
  </si>
  <si>
    <t>SE ENVIA RESPUESTA POR CORREO 'carlos.popo@correo.policia.gov.co.rpost.biz' EL DIA miércoles 03/07/2019 08:29 a.m.</t>
  </si>
  <si>
    <t>EL SR. MANUEL ALEJANDRO CAICEDO REPRESENTANTE LEGAL DE LA SOCIEDAD HIGHWORK SAS NIT NO. 900733131-7 PRSETNA UNA QUEJA MEDIANTE CARTA POR QUE DICE QUE LLAMO A LA LINEA DE ATENCION PARA SOLICITAR EL PROCESO DE MOFDIFICACION DE DIRECCION EN LA CUAL LE INDICARON COMO DEBIA DESCARGAR LOS FORMATOS PARA TAL EFECTO Y ADICIONALMENTE COMO DILIGENCIARLOS, VINO A LA SEDE PPAL DE LA CAMARA DE COMERCIO PARA RADICARLOS Y EL FUNCIONARIO QUE LE ATENDIO LE INDICO QUE ESTABAN MAL DILIGENCIADOS LE FACILITARON UN FORMATO NUEVO PARA CORREGIRLO Y LOS RADICO, EL DIA 22 DE MAYO RECIBIO UN EMAIL INFORMANDOLE QUE EL PROCESO NO HABIA SIDO REGISTRADO POR QUE EN EL FORMATO DE SOLICITUD DICE MODIFICACION DE DIRECCION PPAL SOCIEDAD Y ESTABLECIMIENTO Y EL REPORTE DE NOVEDADES DICE SOLO MODIFICACION DE DIRECCION DE LA SOCIEDAD. GENERANDO DE NUEVO PERDIDA DE TIEMPO Y DINERO, CONSIDERO QUE DEBERIAN TENER CAPACITACION COMPLETA Y CERTERA SOBRE PROCESOS ANTE LA CAMARA DE COMERCIO.</t>
  </si>
  <si>
    <t>MANUEL ALEJANDRO CAICEDO</t>
  </si>
  <si>
    <t>info@hoghwork.com.co</t>
  </si>
  <si>
    <t>EL SR. MANUEL ALEJANDRO CAICEDO REP LEGAL DE LA SOCIEDAD HIGHWORK SAS MANIFIESTA UNA INCOMFORMIDAD POR UNA INFORMACION QUE SE LE DIO POR EL CALL CENTER Y AL PRESENTARLA EN CAJA LE DIJERON QUE ESTABA MALO Y QUE LO CORRIGIERA A LO QUE PROCEDIO A REALIZAR Y LUEGO SE LO DEVOLVIERON PORQUE LE FALTO UN CAMPO POR DILIGENCIAR. RESPUESTA AL USUARIO: EL DIA 02072019 SE REALIZA LLAMADA AL NUMERO DE CONTACTO. SE LA OFRECEN EXCUSAS POR EL INCONVENIENTE QUE SE LE PRESENTO EN RELACION AL LA INSCRIPCION DEL DOCUMENTO, SE VERIFICO CON EL SR. HENRY SALAZAR LA INFORMACION BRINDADA AL USUARIO A TRAVEZ DEL CALL CENTER Y POR PARTE DEL CAJERO QUE LE RECIBIO EL TRAMITE, SE RETROALIMENTO A LOS COMPAÑEROS REFERENTE A LO OCURRIDO CON EL USUARIO Y SE COMENTO CON EL COORDINADOR PARA REALIZAR LAS CORRECCIONES RESPECTIVAS.</t>
  </si>
  <si>
    <t>EN COMUNICACION DEL DIA 21062019 EL SEÑOR SEBASTIAN RESTREPO BETANCOURTH IDENTIFICADA CON CC 1036626171, SOLICITA SE LE INFORME SI SE ENCUENTRA REGISTRADA COMO COMERCIANTE Y SI POSEE ESTABLECIMIENTOS DE COMERCIO A SU NOMBRE, ESTO CON EL FIN DE DEMOSTRAR INSOLVENCIA ECONOMICA ANTE EL JUEZ DE GARANTIAS.</t>
  </si>
  <si>
    <t>SEBASTIAN RESTREPO BETANCOURTH</t>
  </si>
  <si>
    <t>SANTIAGO DE CALI, 04 DE JULIO DE 2019 SEÑOR SEBASTIAN ESTEBAN RESTREPO BETANDOURT CC 1036626171 NIU 170475 TD 4273 BLOQUE 3 PATIO 2A COMPLEJO PENITENCIARIO Y CARCELARIO DE JAMUNDÍ JAMUNDÍ- VALLE CORDIAL SALUDO, MEDIANTE ESCRITO DEL 21 DE JUNIO DE 2019, RADICADO EN ESTA ENTIDAD EL 28 DE JUNIO DE 2019, EN EL CUAL NOS SOLICITA "POR FAVOR ME CERTIFIQUEN QUE EN ESTA ENTIDAD NO CUENTO CON NINGÚN TIPO DE BIEN INMUEBLE YA QUE ME ES NECESARIO APORTAR LO ANTES SOLICITADO PARA MIS TRÁMITES JURÍDICOS EN MI CONDICIÓN PRIVADO DE LA LIBERTAD."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t>
  </si>
  <si>
    <t>EN COMUNICACION DEL DIA 20062019 RADICADO N. 9605.19, DE LA JUNTA CENTRAL DE CONTADORES, SOLICITAN AMABLE COLABORACION PARA QUE REMITA CERTIFICADOS HISTORICOS DE REVISORES FISCALES DE SOCIEDADES EN LAS CUALES EL CONTADOR PUBLICO EN RELACION ESTE NOMBRADO, CERTIFICADO DE SOCIEDADES EN LA CUALES EL CONTADOR PRESTO SUS SERVICIOS COMO REVISOR FISCAL, INDICANDO LA FECHA DE INSCRIPCION Y/O OBRAMIENTEO DEL 2015 A LA FECHA, CERTIFICADO DE LA EMPRESA GRANT THORNTON FAST &amp; ABS AUDITORES Y CONSULTORES S.A.S NIT: 800159484-7, EN LA CUAL HAYA PRESTADO SERVICIOS COMO FIRMA DE REVISORIA FISCAL, INDICANDO FECHA DE INSCRIPCION Y/O NOMBRAMIENTO DEL 2015 A LA FECHA, CON EL FIN DE ADELANTAR INVESTIGACION DISCIPLINARIA CONTRA EL CONTADOR PUBLICO NESTOR ALBERTO JIMENEZ JAIMES IDENTIFICADO CON CC 19381797 Y TARJETA PROFESIONAL N. 12761-T, DONDE ESTE REGISTRADO COMO REVISOR FISCAL DESDE EL AÑO 2015 A LA FECHA</t>
  </si>
  <si>
    <t>20-0651 SANTIAGO DE CALI, 5 DE JULIO DE 2019 SEÑORES JUNTA CENTRAL DE CONTADORES ATENCIÓN: YENNY MILENA LEMUS JIMENEZ SECRETARIA PARA ASUNTOS DISCIPLINARIOS SECRETARIAPARAASUNTOSDISCIPLINARIOS@JCC.GOV.CO BOGOTÁ D.C. CORDIAL SALUDO, DAMOS RESPUESTA A SU OFICIO CON RADICADO NO.9605.19 Y RADICADO NO. 2018-573-E DE FECHA 20 DE JUNIO DE 2019, RECIBIDO POR ESTA ENTIDAD EL 28 DE JUNIO DE 2019, EN EL QUE SOLICITA "1. CERTIFICADOS HISTÓRICOS DE REVISORES FISCALES DE SOCIEDADES EN LAS CUALES EL CONTADOR PÚBLICO NESTOR ALBERTO JIMENEZ JAIMES IDENTIFICADO CON CÉDULA DE CIUDADANÍA NO. 19.381.797 DE BOGOTÁ D.C. Y TARJETA PROFESIONAL NO. 12761-T, DONDE ESTE REGISTRADO COMO REVISOR FISCAL DESDE EL AÑO 2015 A LA FECHA. (¿). LE INFORMAMOS QUE BAJO EL NOMBRE DEL SEÑOR NESTOR ALBERTO JIMENEZ JAIMES IDENTIFICADO CON CÉDULA DE CIUDADANÍA NO. 19.381.797 NO FIGURA NI HA FIGURADO COMO REVISOR FISCAL DE ALGUNA EMPRESA REGISTRADA EN LA CÁMARA DE COMERCIO DE CALI. CON RELACIÓN A LA SOCIEDAD GRANT TH</t>
  </si>
  <si>
    <t>se envio respuesta por correo secretariaparaasuntosdisciplinarios@jcc.gov.co.rpost.biz el dia: viernes 05/07/2019 03:16 p.m.</t>
  </si>
  <si>
    <t xml:space="preserve">SE COMUNICA CARLOS EDUARDO SOLICITANDO UN CERTIFICADO DE EXONERACIÓN A NOMBRE DEL HOSPITAL SAN JUAN DE DIOS DE CALI. NIT: 890303841 RAZON SOCIAL: HOSPITAL SAN JUAN DE DIOS DE CALI </t>
  </si>
  <si>
    <t>4892222 ext 205</t>
  </si>
  <si>
    <t>CONTESTADO CON CARTA 3.8.1-2019-00009 DEL 19 DE JULIO DE 2019, ASÍ: MEDIANTE PETICIÓN VERBAL DEL 2 DE JULIO DE 2019, SOLICITA A ESTA CÁMARA DE COMERCIO: "CERTIFICADO DE EXONERACIÓN A NOMBRE DEL HOSPITAL SAN JUAN DE DIOS DE CALI. NIT: 890303841", LO CUAL SE ENTIENDE QUE ES UNA CONSTANCIA DONDE SE INDIQUE QUE LA ENTIDAD ESTÁ EXENTA DEL REGISTRO ANTE LA CÁMARA DE COMERCIO.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SOLICITUD PUNTUAL, ES PRECISO SEÑALAR QUE UNA VEZ VALIDADO EL REGISTRO DE ENTIDADES SIN ÁNIMO DE LUCRO QUE LLEVA ESTA CÁMARA DE COMERCIO, EVIDENCIAMOS QUE LA ENTIDAD HOSPITAL DE SAN JUAN DE DIOS, IDENTI</t>
  </si>
  <si>
    <t>EL SR LUIS EDUARDO GARCIA INDICA QUE REALIZÓ UN CAMBIO DE DOMICILIO PARA EL MUNICIPIO DE JAMUNDI CON DIRECCIÓN CARRERA 11# 8-26 EL CUAL EN EL CERTIFICADO SIGUE REGISTRANDO LA DIRECCIÓN DE CALI AV 2 OESTE 7 45 P 3 OF 2 SANTA RITA. POR FAVOR CORREGUIR DE MANERA URGENTE. SE VALIDA CON HENRY SALAZAR</t>
  </si>
  <si>
    <t xml:space="preserve">LUIS EDUARDO GARCIA	</t>
  </si>
  <si>
    <t>luiseduardo63@hotmail.com</t>
  </si>
  <si>
    <t>NO PROCEDE PORQUE CUANDO PRESENTO EL ACTA CON EL CAMBIO DE DOMICILIO, NO SOLICITO CAMBIAR LA DIRECCION Y EL CAJERO POR LO TANTO NO COBRO EL REGISTRO. SE LLAMO AL CELULAR E INFORMA QUE EL NUMERO MARCADO NO HA SIDO ACTIVADO H: 4:33 F: 02/07/2019 Y SE ENVIO CORRERO ELECTRONICO</t>
  </si>
  <si>
    <t>HOLA SANDRA. POR FAVOR ENVIAR LOS ESTATUTOS DE LA SOCIEDAD CON NIT. 805028743-6 DISTRIBUIDORA MACA S.A.S., AL CORREO ELECTRÓNICO CONTABILIDAD@MACAMANI.COM MUCHAS GRACIAS, CLAUDIA BOTERO</t>
  </si>
  <si>
    <t>DISTRIBUIDORA MACA S.A.S.,</t>
  </si>
  <si>
    <t>CONTABILIDAD@MACAMANI.COM</t>
  </si>
  <si>
    <t xml:space="preserve">SE ENVIA CORREO ELECTRONICO CON DOCUMENTO PRIVADO: BUENOS DÍAS, ADJUNTO ENVIAMOS DOCUMENTO PRIVADO DE LA SOCIEDAD DISTRIBUIDORA MACA SAS INSCRITOS EL 31 DE AGOSTO DE 2017 BAJO LA INSCRIPCIÓN 14028 CORDIALMENTE, </t>
  </si>
  <si>
    <t>se envia correo 'contabilidad@macamani.com.rpost.biz' dia: martes 02/07/2019 09:23 a.m.</t>
  </si>
  <si>
    <t>SE COMUNICA LA SEÑORA GERALDINE PADILLA, INFORMANDO QUE HICIERON AUMENTO DE CAPITAL AUTORIZADO, SUSCRITO Y PAGADO, POR VALOR DE $ 500.000.000 (QUINIENTOS MILLONES DE PESOS), EN EL ACTA INDICARON QUE EL NÚMERO DE LAS ACCIONES CONTINÚA IGUAL EN 120.000 POR UN VALOR NOMINAL DE 4166.666666666667, LA SEÑORA EL DÍA DE HOY DESCARGO UN CERTIFICADO Y SE DIO CUENTA QUE NO HICIERON LA MODIFICACIÓN, VERIFICANDO EN EL SIRP ESTA EL VALOR NOMINAL DE 1.000.00, LA SEÑORA INDICA QUE POR FAVOR NECESITA LE COLABOREN CON EL CAMBIO Y REMPLAZO DEL CERTIFICADO. SE VALIDA EN EXPEDIENTES PÚBLICOS Y EN EL SIRP</t>
  </si>
  <si>
    <t>GERALDINE PADILLA RODRIGUEZ</t>
  </si>
  <si>
    <t>hernanherrerasas@gmail.com</t>
  </si>
  <si>
    <t>JULIO 5 /18, SE PROCEDE A VERIFICAR LA INSCRIPCION Y SE EVIDENCIA QUE FALTÓ TITULAR EL ACTO MODIFICACION VALOR CUOTA O ACCIÓN, POR LO TANTO, EL RECLAMO PROCEDE. POR LO ANTERIOR, POR FAVOR ADICIONAR A LA INSCRIPCION 11650 DEL 27/06/19 CORRESPONDIENTE AL INSCRITO 700187, EL ACTO ANTES MENCIONADO. SE ADICIONO EL ACTO Y SE MODIFICO LAS CUOTAS Y EL VALOR NOMINAL SE LLAMO AL CELULAR Y SE INFORMO QUE YA SE HIZO LA CORRECION RESPECTIVA H: 2:33 F: 05/07/2019 JENIFER POR FAVOR CAMBIAR LA ETIQUETA A LA INSCRIPCION 11650 DEL LIBRO IX DE 27/06/2019, PORQUE SE ADICIONO UN ACTO. OK MODIFIQUE ETIQUETA-</t>
  </si>
  <si>
    <t>EN ATENCIÓN A LO DISPUESTO ART 32 DE LA LEY 1437 DE 2011 SUSTITUIDO POR EL ARTIULO 1 DE LA LEY 1755 DE 2015, SOLICITO LA SIGUIENTE INFORMACIÓN DE LA SOCIEDAD EDIFICIO MIRAFLORES DEL VALLE, A SABER: DIRECCIÓN DE NOTIFICACIONES JUDICIALES DE LA SOCIEDAD TELÉFONO NOMBRE DEL REPRESENTANTE LEGAL Y NIT DE LA SOCIEDAD, IGUALMENTE SOLICITA CERTIFICADO DE EXISTENCIA Y REPRESENTACIÓN LEGAL DE LA SOCIEDAD ANTES MENCIONADA , SOLICITUD QUE LA INSPECTORA DE LA POLICIA URBANA SRA. CARMENZA GARCIA QUINTERO ALCALDIA SANTIAGO DE CALI</t>
  </si>
  <si>
    <t>CARMENZA GARCIA QUINTERO</t>
  </si>
  <si>
    <t>lmrios23@yahoo.es</t>
  </si>
  <si>
    <t>20-0938 SANTIAGO DE CALI, 3 DE JULIO DE 2019 SEÑORES ALCALDIA DE SANTIAGO DE CALI ATENCIÓN: CARMENZA GARCIA QUINTERO INSPECTORA DE POLICÍA URBANA INSPECCIÓN DE POLICÍA CALLE 8 CON 32 ESQUINA CALI 19 EL CEDRO SANTIAGO DE CALI CORDIAL SALUDO, DAMOS RESPUESTA A SU OFICIO RADICADO NO. 201941610500060021 DE FECHA 25 DE JUNIO DE 2019, RECIBIDO POR ESTA ENTIDAD EL 2 DE JULIO DE 2019, EN EL QUE SOLICITA: "LA SIGUIENTE INFORMACIÓN DE LA SOCIEDAD EDIFICIO MIRAFLORES DEL VALLE S.A. A SABER: 1.	DIRECCIÓN DE LA NOTIFICACIÓN JUDICIALES DE LA SOCIEDAD. 2.	TELÉFONO. 3.	NOMBRE DEL REPRESENTANTE LEGAL Y NIT DE LA SOCIEDAD. (¿)". LE INFORMAMOS QUE LA SOCIEDAD EDIFICIO MIRAFLORES DEL VALLE S.A, ACTUALMENTE SE ENCUENTRA EN ESTADO DE CANCELACIÓN DESDE EL 20 DE SEPTIEMBRE DEL AÑO 2000 BAJO EL INSCRITO 361775-4. NO OBSTANTE LO ANTERIOR, ES IMPORTANTE TENER EN CUENTA QUE EL ARTÍCULO 15 DEL DECRETO 019 DE 2012 DETERMINÓ QUE "LAS ENTIDADES PÚBLICAS Y LAS PRIVADAS QUE CUMPLAN FUNCIONES PÚBLICAS O PRE</t>
  </si>
  <si>
    <t>se envia respuesta por correo fisico</t>
  </si>
  <si>
    <t>EL SEÑOR JUAN PABLO SOLICITA SE REALICE CORRECCIÓN DEL NOMBRAMIENTO DEL DIRECTOR GENERAL, DEBIDO A QUE EVIDENCIA EN EL CERTIFICADO CON NÚMERO DE VALIDACIÓN 08192VCXRF QUE SIGUE APARECIENDO EL SEÑOR CAMILO ENRIQUE FANDIÑO ANGULO C.C. 79126576 Y EL CORRECTO ES GUSTAVO ADOLFO VISBAL CARDONA C.C 72.005.097. SE VALIDÓ POR CONSULTA DE EXPEDIENTES PÁGINA CCC Y SE CONSULTA CON HENRY SALAZAR. RADICA KAROL GIRALDO</t>
  </si>
  <si>
    <t>JUAN PABLO ARIAS</t>
  </si>
  <si>
    <t>notificaciones@co.ab-inbev.com</t>
  </si>
  <si>
    <t>MODIFIQUE EL NOMBRAMIENTO DEL DIRECTOR GENERAL DE CAMILO ENRIQUE FANDIÑO ANGULO C.C. 79126576 POR GUSTAVO ADOLFO VISBAL CARDONA C.C 72.005.097. SE LLAMO AL CELULAR Y SE INFORMO QUE YA ESTABA CORREGIDO H: 12:46 F: 03/07/2019</t>
  </si>
  <si>
    <t>EL SR. MANUEL ALEJANDRO CAICEDO REPRESENTANTE LEGAL DE LA SOCIEDAD SYTEC SAS NIT NO. 830506491-7 PRESENTA UNA QUEJA MEDIANTE CARTA POR QUE DICE QUE LLAMO A LA LINEA DE ATENCION PARA SOLICITAR EL PROCESO DE MOFDIFICACION DE DIRECCION EN LA CUAL LE INDICARON COMO DEBIA DESCARGAR LOS FORMATOS PARA TAL EFECTO Y ADICIONALMENTE COMO DILIGENCIARLOS, VINO A LA SEDE PPAL DE LA CAMARA DE COMERCIO PARA RADICARLOS Y EL FUNCIONARIO QUE LE ATENDIO LE INDICO QUE ESTABAN MAL DILIGENCIADOS LE FACILITARON UN FORMATO NUEVO PARA CORREGIRLO Y LOS RADICO, EL DIA 22 DE MAYO RECIBIO UN EMAIL INFORMANDOLE QUE EL PROCESO NO HABIA SIDO REGISTRADO POR QUE EN EL FORMATO DE SOLICITUD DICE MODIFICACION DE DIRECCION PPAL SOCIEDAD Y ESTABLECIMIENTO Y EL REPORTE DE NOVEDADES DICE SOLO MODIFICACION DE DIRECCION DE LA SOCIEDAD. GENERANDO DE NUEVO PERDIDA DE TIEMPO Y DINERO, CONSIDERO QUE DEBERIAN TENER CAPACITACION COMPLETA Y CERTERA SOBRE PROCESOS ANTE LA CAMARA DE COMERCIO.</t>
  </si>
  <si>
    <t>servicioalcliente@sytec.com.co</t>
  </si>
  <si>
    <t>EL 29 DE MAYO QUE SE COMPRÓ UN CERTIFICADO A TRAVÉS DE LA PÁGINA DE LA CÁMARA DE COMERCIO DE CALI, SE DIERON CUENTA QUE LOS CAPITALES NO ESTABAN REGISTRADO COMO LO HICIERON EL 30 DE ABRIL DE 2019 CON EL ACTA # 4, SE RADICO EL AUMENTO PARA QUE QUEDARAN ASÍ AUTORIZADO $2,000,000,000 SUSCRITO$$760,000,000 PAGADO $760,000,000, EN EL CERTIFICADO APARECE TODOS LOS CAPITALES POR $2,000,000,000, SE SOLICITA CORRIJA Y VALIDE LA INFORMACIÓN ERIKA MOSQUERA</t>
  </si>
  <si>
    <t>DOLLY CONDE VERA</t>
  </si>
  <si>
    <t>ollyconde@hotmail.com</t>
  </si>
  <si>
    <t>SE MODIFICO EL CAPITAL SUSCRITO Y PAGADO SIEND LO CORRECTO 760.000.000 Y NO 2.000.000.000 SE LLAMO AL CELULAR Y SE INFORMO QUE YA ESTABA MODIFICADO H: 4:06 F: 03/07/2019</t>
  </si>
  <si>
    <t>BUENAS TARDES, SE ACERCA LA SRA. GIRALDINE SILVA LONDOÑO EN CALIDAD DE REPRESENTANTE LEGAL DE LA SOCIEDAD "BIOESTETICARE SALUD Y ESTETICA S.A.S" CON NUMERO DE INSCRITO 1051281-16 CONSTITUIDA EL 15/05/2019, QUIEN EN SUS PROPIAS PALABRAS DICE: "LA RAZON SOCIAL DE LA EMPRESA LA GRABARON MAL EN EL CERTIFICADO, YA QUE APARECE LA PRIMERA PALABRA COMO "BIOSTETICARE", DEBIENDO SER "BIOESTETICARE" DONDE SE EVIDENCIA QUE LE FALTA LA LETRA "E", AGRADEZCO QUE SEA CORREGIDO LO MAS PRONTO POSIBLE Y RECUPERAR EL CERTIFICADO QUE SAQUE CON LA CORRECCION DEL NOMBRE DE MI EMPRESA".</t>
  </si>
  <si>
    <t>GIRALDINE SILVA LONDOÑO</t>
  </si>
  <si>
    <t>bioesteticare@outlook.com</t>
  </si>
  <si>
    <t>SE MODIFICO LA RAZON SOCIAL DE BIOSTETICARE SALUD POR BIOESTETICARE SALUD, EL RECLAMO SE HIZO DE MANERA INMEDIATA.</t>
  </si>
  <si>
    <t>SE COMUNICA LA SEÑORA EMILCE INDICANDO EL DÍA VIERNES EXPIDIERON UN CERTIFICADO CON DÍGITO DE VERIFICACIÓN 08195D50EY, AL VALIDAR EL NÚMERO DE CÉDULA DEL REPRESENTANTE LEGAL LA SEÑORA MARIA DEL CARMEN CORDOBA GARCIA ESTA ERRADO SE VALIDA EN CONSULTA DE EXPDIENTES EN LA MINUTA EN LA PÁGINA 1 APARECE 38875815, Y DEBE SER 38872815, DESPUÉS SE EVIDENCIA QUE SE APORTO LA CARTA DE ACEPTACIÓN Y UNA FOTOCOPIA DE LA CÉDULA, DONDE SE ENCUENTRA EL NUMERO DE CEDULA CORRECTO, SE PIDE VALIDA LA INFORMACIÓN.</t>
  </si>
  <si>
    <t>EMILCE RENDÓN ESCOBAR</t>
  </si>
  <si>
    <t>CONTANUEVOMILENIO@HOTMAIL.COM</t>
  </si>
  <si>
    <t>AL REPRESENTANTE LEGAL LA SEÑORA MARIA DEL CARMEN CORDOBA GARCIA MODIFIQUE EL NUMERO DE CEDULA DE 38875815 POR 38872815 SE LLAMO AL CELULAR Y SE INFORMO QUE YA ESTABA MODIFICADO H. 4:26 F:03/07/2019</t>
  </si>
  <si>
    <t>EN COMUNICACION DEL DIA 02072019 CON OFICIO RAD. 20190440025481 DE LA FISALIA GENERAL DE LA NACION FISCALIA 161 SECCIONAL DE MEDELLIN SOLICITAN EXPEDIR CERTIFICADO DE EXISTENCIA Y REPRESENTACION LEGAL Y COPIA DEL DCTO DE CINSTOTICION DE LA SOCIEDAD ALBERT GROUP SAS NIT 900797985-4</t>
  </si>
  <si>
    <t>HERMES MENA ABADIA</t>
  </si>
  <si>
    <t>4446677 EXT6704</t>
  </si>
  <si>
    <t>hermes.mena@fiscalia.gov.co</t>
  </si>
  <si>
    <t>20-0939 SANTIAGO DE CALI, 3 DE JULIO DE 2019 SEÑORES FISCALIA GENERAL DE LA NACION ATENCION: HERMES MENA ABADIA TECNICO INVESTIGADOR II DESPACHO 15 HERMES.MENA@FISCALIA.GOV.CO MEDELLIN CORDIAL SALUDO, DAMOS RESPUESTA A SU OFICIO RADICADO NO. 20190440025481 DE FECHA 2 DE JULIO DE 2019, RECIBIDO POR ESTA ENTIDAD EL MISMO DIA, EN EL QUE SOLICITA "EXPEDIR CON DESTINO A ESTA DEPENDENCIA JUDICIAL COPIAS DE: CERTIFICADO DE EXISTENCIA Y REPRESENTACION LEGAL, Y DE LA ESCRITURA PUBLICA O DOCUMENTO PRIVADO DE CONSTITUCION DE LA SOCIEDAD ALBERT GROUP S.A.S NIT 900797854. ADJUNTO LE ENVIAMOS CERTIFICADO DE EXISTENCIA Y REPRESENTACION LEGAL Y COPIA DEL DOCUMENTO PRIVADO DE CONSTITUCIÓN DE LA SOCIEDAD ALBER GROUP S.A.S NIT 900797854 NO OBSTANTE LO ANTERIOR, ES IMPORTANTE TENER EN CUENTA QUE EL ARTÍCULO 15 DEL DECRETO 019 DE 2012 DETERMINÓ QUE "LAS ENTIDADES PÚBLICAS Y LAS PRIVADAS QUE CUMPLAN FUNCIONES PÚBLICAS O PRESTEN SERVICIOS PÚBLICOS PUEDEN CONECTARSE GRATUITAMENTE A LOS REGISTROS PÚBL</t>
  </si>
  <si>
    <t>SE ENVIA RESPUESTA CORREO: 'hermes.mena@fiscalia.gov.co.rpost.biz' DIA: 'miércoles 03/07/2019 09:40 a.m.</t>
  </si>
  <si>
    <t>FALTO AGREGAR LA ACTIVIDAD 5310 EN LA MATRICULA 1056064-2 QUE SE ENCUENTRA EN LOS FORMULARIOS DE MATRICULA</t>
  </si>
  <si>
    <t>SE ADICIONE LA ACTIVIDAD EN LA PERSONA NATURAL EL CLIENTE DECIDIO ESPERAR LA RESPUESTA DE MANERA INMEDIATA</t>
  </si>
  <si>
    <t>RETIRAR DEL CERTIFICADO DE CAMARA DE COMERCIO EL EMBARGO SOBRE EL ESTABLECIEMTNO 949363-2 MECATO VALLUNO HECHO CON AMOR DE ACUERDO A LA INSCRIPCION 1687 DEL LIBRO 8 REFEERIDO DEL JUZGADO 26 CIVIL MUNICIPAL CON OFICIO 3031 DEL 18 DE JUNIO DE 2019, DEBIDO A QUE EN DICHO OIFCIO NO SE MENCIONA ESTE ESTABLECIMIENTO.</t>
  </si>
  <si>
    <t>PROCEDE EL RECLAMO, FAVOR CAMBIAR EL ACTO POR DESEMBAGO Y RETIRAR EL EMBARGO DE LA ISCRIPCION NO 868 DE 27-06-2019 MODIFIQUE LO SOLICITADO POR LA ABOGADA EN LA SOLUCION NO SE LE INFORMO AL INTERESADO PORQUE LA PERSONA QUE RECEPCIONO EL RECLAMO NO COLOCO NUMERO DE CELULAR, NI CORREO H: 1:53 F: 05/07/2019 JENIFER POR FAVOR CAMBIAR LA ETIQUETA DE LA INSCRIPCION 1687 DEL 20/06/2019 PORQUE EL ACTO ES DESEMBARGO ESTABLECIMIENTO DE COMERCIOEN LA CARPETA 949363 CAMBIE LA ETIQUETA INSCRIPCION 1687 LIBRO VIII.</t>
  </si>
  <si>
    <t>YO DIANA LILY HERNANDEZ CABELLERO, MAYOR DE EDAD , DOMICILIADA Y RESIDENTE EN SANTIAGO DE CALI, IDENTIFICADA CON CC 31857912 DE CALI. ME DIRIJO A USTEDES MUY RESPETUOSAMENTE PARA SOLICITARLES, SI FIGURO O NO, COMO PROPIETARIA DE ESTABLECIMIENTO DE COMERCIO ALGUNO: EN CASO DE NO FIGURAR COMO PROPIETARIA, FAVOR EXPEDIRME UNA CONSTANCIA O CERTIFICACION DE INSOLVENCIA ECONOMICA. AGRADEZCO SU COLABORACION ADJUNTO DOCUMENTOS PARA DICHO TRAMITE A) DERECHO DE PETICION B) FOTOCOPIA DE CEDULA C) RESPUESTA DE DERECHO DE PETICION RECIBIDO 16 FEBRERO 2017</t>
  </si>
  <si>
    <t>HERNANDEZ CABALLERO DIANA LILY</t>
  </si>
  <si>
    <t>guily1515@hotmail.com</t>
  </si>
  <si>
    <t>SE ENVIO RESPUESTA AL CLIENTE CORREO 15-07-2019 SANTIAGO DE CALI, 15 DE JULIO DE 2019 SEÑORA DIANA LILY HERNANDEZ CABALLERO CORREO ELECTRÓNICO: GUILY1515@HOTMAIL.COM LA CIUDAD CORDIAL SALUDO, MEDIANTE COMUNICACIÓN ESCRITA DE FECHA 2 DE JULIO DE 2019 RADICADO EN ESTA CÁMARA DE COMERCIO EL MISMO DÍA, SOLICITÓ: ¿SI FIGURO O NO, COMO PROPIETARIA DE ESTABLECIMIENTO DE COMERCIO ALGUNO: EN CASO DE NO FIGURAR COMO PROPIETARIA, POR FAVOR EXPEDIRME UNA CONSTANCIA O CERTIFICACIÓN DE INSOLVENCIA ECONÓMICA¿.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t>
  </si>
  <si>
    <t>se envia por correo electronico 'guily1515@hotmail.com.rpost.biz' dia: lunes 15/07/2019 07:52 a.m.</t>
  </si>
  <si>
    <t>EL NRO DE CEDULA DEL GERENTE HAROLD JOVANNI ROSERO BUSTAMANTE QUEDO ERRADO, SIENDO EL CORRECTO 1.112.762.782 COMO ESTA EN LA COPIA DE LA CEDULA EN EL ACTA 4 DE NOMBRAMIENTO MATRICULA 833720-16 NIT 900.560.291-3</t>
  </si>
  <si>
    <t>HAROLD JOVANNI ROSERO BUSTAMANTE</t>
  </si>
  <si>
    <t>juridicasrr@hotmail.com</t>
  </si>
  <si>
    <t>MOODIFIQUE EL NUMERO DE CEDULA DEL REPRESENTANTE LEGAL SIENDO LO CORRECTO 1112762782 EL RECLAMO SE HIZO DE MANERA INMEDIATA.</t>
  </si>
  <si>
    <t>EN COMUNICACION DEL DIA 10062019 EL SR, ORLANDO CLAVIJO RODRIGUEZ IDENTIFICADO CON CC. NO. 16547521 SOLICITA SE LE INFORME SI SE ENCUENTRA REGISTRADO EN ESTA ENTIDAD COMO COMERCIANTE Y SI POSEE ESTABLECIMIENTOS DE COMERCIO A SU NOMBRE. ESTO PARA DEMOSTRAR INSOLVENCIA ECONOMICA ANTE EL JUEZ DE GARANTIAS.</t>
  </si>
  <si>
    <t>ORLANDO CLAVIJO RODRIGUEZ</t>
  </si>
  <si>
    <t>SANTIAGO DE CALI, 04 DE JUNIO DE 2019 SEÑOR ORLANDO CLAVIJO RODRIGUEZ CC 16547521 NIU 873838 TD 7397 BLOQUE 2 PATIO 1A COMPLEJO PENITENCIARIO Y CARCELARIO DE JAMUNDÍ JAMUNDÍ - VALLE CORDIAL SALUDO, MEDIANTE ESCRITO DEL 10 DE JUNIO DE 2019, RADICADO EN ESTA ENTIDAD EL 2 DE JULIO DE 2019, EN EL CUAL NOS SOLICITA "¿ANTE USTEDES CON EL SANO PROPÓSITO DE SOLICITAR CONSTANCIA QUE NO FIGURO EN LOS REGISTROS PÚBLICOS..."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t>
  </si>
  <si>
    <t>EN COMUNICACION DEL DIA 01072019 CON OFICIO S-2019-000412 DE LA POLICIA NACIONAL SECCIONAL BUENAVENTURA, SOLICITAN FACILITAR E REGISTRO HISTORICO DE ACTAS DE ASAMBLEA, MODIFICACIONES, Y CERTIFICADO DE EXISTENCIA Y REPRESENTACION LEGL DE LA SOCIEDAD INVERSIONES FG SAS NIT NO. 901098846-3 NOTA LA SOCIEDAD SE ENCUENTRA REGISTRADA EN LA CC BUENAVENTURA CON MATRICULA NO. 181120</t>
  </si>
  <si>
    <t>PT CRISTIAN CAMILO CARDONA MOYA</t>
  </si>
  <si>
    <t>cristian.cardona3963?4policia.gov.co</t>
  </si>
  <si>
    <t>20-0940 SANTIAGO DE CALI, 3 DE JULIO DE 2019 SEÑORES MINISTERIO DE DEFENSA NACIONAL POLICIA NACIONAL ATENCIÓN: PATRULLERO CRISTIAN CAMILO CARDONA INVESTIGADOR CRIMINAL GRUPO INVESTIGATIVO POLFA CRISTIAN.CARDONA3963@CORREO.POLICIA.GOV.CO POLFA.DIVBU-INC@POLICIA.GOV.CO BUENAVENTURA CORDIAL SALUDO, DAMOS RESPUESTA A SU OFICIO CON RADICADO NO. S-2019-000412/SUBGA-POJUD-29.64 DE FECHA 1 DE JULIO DE 2019, RECIBIDO POR ESTA ENTIDAD EL 3 DE JULIO DE 2019, EN EL QUE NOS SOLICITA "EL REGISTRO HISTÓRICO, ACTAS DE ASAMBLEAS, MODIFICACIONES, CERTIFICADO DE EXISTENCIA Y REPRESENTACIÓN LEGAL DE LAS EMPRESAS QUE SE RELACIONAN EN EL CUADRO ADJUNTO: INVERSIONES FG SAS NIT 901.098.846-3". UNA VEZ VERIFICADO EN NUESTROS REGISTROS Y EN EL REGISTRO ÚNICO EMPRESARIAL Y SOCIAL RUES, LE INFORMAMOS QUE LA SOCIEDAD INVERSIONES FG SAS CON NIT 901.098.846-3, NO FIGURA INSCRITA EN LA CÁMARA DE COMERCIO DE CALI, FIGURA INSCRITO EN LA CÁMARA DE COMERCIO DE BUENAVENTURA BAJO EL INSCRITO 181120. POR LO ANTE</t>
  </si>
  <si>
    <t>se envia respuesta por correo electronico 'cristian.cardona3963@correo.policia.gov.co.rpost.biz'; 'polfa.divbu-inc@policia.gov.co.rpost.biz' dia: miércoles 03/07/2019 10:16 a.m.</t>
  </si>
  <si>
    <t>EL SR. JOHNNY FLOR SOLICITA SE LE CORRIJA EL NO. DE CC. EN LA MATRICULA NO. 1050192 YA QUE POR ERROR SE GENERO EN EL FORMULARIO VIRTUAL CON NUMERO DE CEDULA 16691018 DEBIENDO SER 16918018,</t>
  </si>
  <si>
    <t>JOHNNY ARLEN FLOR OTERO</t>
  </si>
  <si>
    <t>johnnyarlen81@hotmail.com</t>
  </si>
  <si>
    <t>MODIFIQUE EL NO. DE CC. 16691018 EN LA MATRICULA NO. 1050192 POR 16918018, EL CLIENTE LO SOLICITO DE MANERA INMEDIATA</t>
  </si>
  <si>
    <t>EL 03072019 SE PRESENTA A LA SEDE PRINCIPAL DE LA CAMARA DE COMERCIO LA SEÑORA ZULLY COLLAZOS IDENTIFICADA CON CC 1130625204, SOLICITA QUE SE REVISE DE ACUERDO AL ACTA N. 12 PRESENTADA EL 25102011, YA QUE EN EL ARTICULO 5 DONDE SE HABLA TERMINO DE DURACION LO DEJAN COMO INDEFINIDO ,EN EL SIRP Y EN EL CERTIFICADO DE EXISTENCIA Y REPRESENTACION LEGAL ESTA CON VIGENCIA HASTA EL 11-FEB-2025, POR LO CUAL SOLICITAN URGENTE SE LES SOLUCIONE, YA QUE POR TRAMITES ANTE BANCOS LES AFECTA ESTE TERMINO. ESTE TRAMITE CON EL BANCO ES PARA COMPRA DE TIERRAS Y ES POR $ 2.000.000.000 Y SI NO SE CUMPLE, LES TOCA PAGAR UN CLAUSULA DEL 10% QUE EQUIVALE A $ 200.000.000 ESTE AFECTA EL NEGOCIO A LA COMPAÑIA, POR LO TANTO HACEN RESPONSABLE A LA CAMARA DE COMERCIO POR ESTE INCONVENIENTE. SOLICITAN SE LE PRIORIDAD A ESTE RECLAMO.</t>
  </si>
  <si>
    <t>ZULLY COLLAZOS</t>
  </si>
  <si>
    <t>4861717 ex 2124</t>
  </si>
  <si>
    <t>contablidad@proservis.com.co</t>
  </si>
  <si>
    <t>SE MODIFICO LA VIGENCIA SIENDO INDEFINIDA, PERO NO HAY RESPONSABLE PORQUE POR LA NUEVA PLATAFORMA LA AUXILIAR HABIA COLOCADO CORRECTAMENTE. SE LLAMO AL CELULAR Y SE HABLO CON INFORMANDO QUE YA SE HIZO LA CORRECION RESPECTIVA H: 8:29 F: 04/07/2019</t>
  </si>
  <si>
    <t>BUENA TARDE, FAVOR CORREGIR EL NOMBRE DE LA PERSONA NOMBRADA COMO R LEGAL DE LA FUNDACION CON NUMERO DE NIT 901078765-1 BAJO LA RADICACION 20190347643 ACTA 004 SE REALIZO DICHO NOMBRAMIENTO, SE REALIZA LA CUNSULTA CORRESPONDIENTE Y ESTA MAL EL APELLIDO, EL NOMBRE CORRECTO ES JORGE HOLMES LOPEZ HOLGUIN.</t>
  </si>
  <si>
    <t>JORGE HOLMES LOPEZ HOLGUIN</t>
  </si>
  <si>
    <t>wiloruiz8@hotmail.com</t>
  </si>
  <si>
    <t>MODIFIQUE EL NOMBRE AL REPRESENTANTE LEGAL Y MIEMBRO DE JUNTA DE HOLMEDO POR HOLMES EL CLIENTE DECIDIO ESPERAR LA RESPUESTA DE MANERA INMEDIATA</t>
  </si>
  <si>
    <t>POR FAVOR CORREGIR EL NOMBRE DEL REPRESENTANTE LEGAL SUPLENTE EN EL CERTIFICADO APARECE SAMUEL ELEAZAR LIBREROS TCHERASSI SIENDO LO CORRECTO COMO APARECE EN EL SIRP NOMBRADO JUAN CARLOS SALMON CRUZ CEDULA 16645269</t>
  </si>
  <si>
    <t>JUAN CARLOS SALMON CRUZ</t>
  </si>
  <si>
    <t>joanna@saltex.com</t>
  </si>
  <si>
    <t xml:space="preserve">SE MODIFICO EL NOMBRE DEL REPRESENTANTE LEGAL SUPLENTE SIENDO LO CORRECTO EL SEÑOR JUAN CARLOS SALMON CRUZ. (XIOMARA RIVERA) SE LLAMO AL CELULAR Y SE DEJO RAZON EN EL CONTESTADOR H:8:40 F: 04/07/2019 </t>
  </si>
  <si>
    <t>SE COMUNICA LA SEÑORA PILAR CALDERON E INFORMA QUE OBSERVA EN UN CERTIFICADO DEL AÑO 2016 UNA ANOTACION DONDE SI LE APARECE EL ORGANO DE LA SOCIEDAD PERO EL PASADO 21 DE JUNIO EXPIDIO UN CERTIFICADO DE EXISTENCIA Y REPRESENTACION LEGAL Y EN EL NO OBSERVA LOS ORGANOS DE LA SOCIEDAD YA SEA LA JUNTA DE SOCIOS O JUNTA DIRECTIVA SEGUN EL CASO SOLICITA QUE EN EL CERTIFICADO APAREZCA UNO DE ESTOS ORGANOS YA QUE LO REQUIERE DE FORMA URGENTE CON ESA ANOTACION. ERIKA MOSQUERA</t>
  </si>
  <si>
    <t>PILAR CALDERON</t>
  </si>
  <si>
    <t>administracion@xignacv2.com</t>
  </si>
  <si>
    <t>DOCTORA CLAUDIA POR FAVOR ME COLABORA EN ESTE RECLAMO, CUAL SERIA EL PROCEDIMIENTO, PORQUE EL INTERESADO INFORMA QUE DEBE ESTA POR TEXTO LOS ORGANOS DE ADMINISTRACION. DEBES INFORMARLE QUE DE ACUERDO CON EL ESQUEMA DE CERTIFICACIÓN APROBADO POR LA SIC, DESDE EL AÑO 2016 NO SE INCLUYE EL NOMBRE DEL ÓRGANO DE DIRECCIÓN, EN ESTE CASO, LA JUNTA DE SOCIOS, NI SUS FUNCIONES. SÓLO LAS FUNCIONES DEL REPRESENTANTE LEGAL Y LOS NOMBRAMIENTOS RESPECTIVOS. TAMBIÉN SE LE DEBE ACLARAR QUE ESTA SOCIEDAD NO TIENE JUNTA DIRECTIVA. SÓLO JUNTA DE SOCIOS Y SU CONFORMACIÓN APARECE EN EL CAPITAL. SI DESEAN, SE LES PUEDE ENVIAR COPIA DE LOS ESTATUTOS AL CORREO ELECTRÓNICO. SE ENVIO CORREO AL INTERESADO H: 2:02 F 05/07/2019</t>
  </si>
  <si>
    <t>NO CAMBIO EL ESTADO AL INCRITO</t>
  </si>
  <si>
    <t>VERIFICAR EL NOMBRAMIENTO DEL REPRESENTANTE LEGAL QUE POR DOCUMENTO PRIVADO REGISTRADO EN 2019-06-26 SE INDICA QUE EL REPRESENTANTE LEGAL ES OSCAR JULIO MORENO TOVAR IDENTIFICADO CON CEDULA 14.950.104, RVERIFICAR Y CORREGIR.</t>
  </si>
  <si>
    <t>OSCAR JULIO MORENO TOVAR</t>
  </si>
  <si>
    <t>eros_cali@hotmail.com</t>
  </si>
  <si>
    <t>MODIFIQUE EL NOMBRAMIENTO DEL REPRESENTANTE LEGAL POR OSCAR JULIO MORENO TOVAR IDENTIFICADO CON CEDULA 14.950.104, SE LLAMO AL CELULAR Y SE INFORMO QUE YA ESTABA MODIFICADO H: 9:19 F: 04/07/2019</t>
  </si>
  <si>
    <t xml:space="preserve">LA SEÑORA ISABEL RAMÍREZ SE COMUNICA, INDICANDO QUE SOLICITARON LA APERTURA DE UNA AGENCIA EN LA CIUDAD DE CALI, PERO EL NOMBRE QUEDO MAL REGISTRADO, EN EL SISTEMA APARECE "CENTRO MEDICO DE ANTIOQUIA - AGENCIA CALI" Y EL NOMBRE CORRECTO ES "COOPERATIVA MEDICA DE ANTIOQUIA - AGENCIA CALI". SOLICITA CORRECCIÓN Y REPOSICIÓN DEL CERTIFICADO 0819YW9X8B. NOMBRE COMPLETO: ISABEL RAMIREZ	 CEDULA: 1040741837	 CORREO: ISRAMIREZ@COMEDAL.COM.CO TEL FIJO: 3223231 CELULAR: 3147512128	 DIRECCION: CRA 48 # 20 - 34 </t>
  </si>
  <si>
    <t xml:space="preserve">ISABEL RAMIREZ	</t>
  </si>
  <si>
    <t>isramirez@comedal.com.co</t>
  </si>
  <si>
    <t xml:space="preserve">3147512128	</t>
  </si>
  <si>
    <t>MODIFIQUE EL NOMBRE DE LA AGENCIA SIENDO LO CORRECTO COOPERATIVA MEDICA DE ANTIOQUIA - AGENCIA CALI SE LLAMO AL CELULAR Y SE INFORMO QUE YA ESTABA MODIFICADO H: 3:33 F: 04/07/2019 JENIFER POR FAVOR CAMBIAR LAS ETIQUETAS PORQUE EL NOMBRE SE MODIFICO, EN LA CARPETA 1055541 CAMBIE IMAGENES DE LAS ETIQUETAS INSCRIPCIONES 1673 LIBRO VI Y 45640 LIBRO XV DEL 25 JUNIO DE 2019</t>
  </si>
  <si>
    <t>BUENAS TARDES, USUARIO SOLICITA SEA CORREGIDO EL NOMBRE Y LOS APELLIDOS DEL SUPLENTE DEL GERENTE O REPRESENTANTE LEGAL SUPLNETE, YA QUE QUEDARON TROCADOS ASI: KATERINE PEREZ SEGURA Y DEBE SER ASI: KATHERINE SEGURA PEREZ, TAL CUAL COMO QUEDO EN EL ACTA DE NOMBRAMIENTO Y EN LA FOTOCOPIA DE LA CEDULA QUE SE APORTA. GRACIAS.</t>
  </si>
  <si>
    <t>KATHERINE SEGURA PEREZ</t>
  </si>
  <si>
    <t>gerencia@hesegoingenieria.com</t>
  </si>
  <si>
    <t>MODIFIQUE EL NOMBRE Y APELLIDOS DE LA SUPLENTE SIENDO LO CORRECTO KATHERINE SEGURA PEREZ EL CLIENTE DECIDIO ESPERAR LA RESPUESTA DE MANERA INMEDIATA.</t>
  </si>
  <si>
    <t>PRETENSIONES: "PRIMERA: SOLICITO UNA CITA CON LA JEFE DE LA SECCIÓN JURÍDICA DE LA CÁMARA DE COMERCIO DE SANTIAGO DE CALI. SEGUNDA: ADEMÁS PRESENTO A PROPUESTA QUE PRESENTO A USTED ES DE OCHO (08) MILLONES DE PESOS M/CTE. TENIENDO EN CUENTA QUE EXISTE UNA RESPONSABILIDAD CIVIL EXTRACONTRACTUAL Y LOS HECHOS NARRADOS SON REALES Y EL NEXO CAUSAL ES UNO DE LOS TORNILLOS QUE ESTABAN ESPARCIDOS EN LAS ESCALERAS DE LA ENTRADA DE LA CÁMARA DE COMERCIO DE SANTIAGO DE CALI, (PALABAS TEXTUALES DE MI CLIENTA) CON OCASIÓN DE LA COLOCACIÓN O DESMONTE DE UNA VALLA PUBLICITARIA"</t>
  </si>
  <si>
    <t>MARIA ELENA BARRETO NÚÑEZ</t>
  </si>
  <si>
    <t>BUENA TARDE SOLICITO LA CORRECCION DE LA MATRICULA 1055472-2 QUE SE HIZO DESDE BOGOTA CON NUMERO DE UNICO DE CONSULTA 20191156738 EL ERROR SE GRABO EN LA DIRECCION EN EL LOCAL SIENDO EL CORRECTO LOCAL 065A, SE VERIFICO EN LA IMAGEN ARCHIVADA EN DOCUNET DE DICHA MATRICULA, GRACIAS..</t>
  </si>
  <si>
    <t>SAMSONITE COLOMBIA SAS</t>
  </si>
  <si>
    <t>SE MODIFICO LA DIRECCION DE -CL 52 NRO 3 29 LC 0654 A CC UNICO POR -CL 52 NRO 3 29 LC 065 A CC UNICO EL CLIENTE DECIDIO ESPERAR LA RESPUESTA DE MANERA INMEDIATA</t>
  </si>
  <si>
    <t>COMERCIANTE (PN) SE TRASLADO DE LA CAMARA DE MEDELLIN, YA TENIA ESTABLECIMIENTO MATRICULADO EN CALI,DICHO ESTABLECIMIENTO NO LE FIGURA EN EL CERTIFICADO DEL COMERCIANTE, FAVOR LIGAR ESTABLECIMIENTO MAT 1028608 Y CAMBIAR LA CATEGORIA A ESTABLECIMIENTO LOCAL</t>
  </si>
  <si>
    <t>LUIS FERNANDO HERRERA SANDOVAL</t>
  </si>
  <si>
    <t>fernandohs93@hotmail.com</t>
  </si>
  <si>
    <t>AL ESTABLECIMIENTO DE COMERCIO MODIFIQUE EL INSCRITO SIENDO LO CORRECTO LA MATRICULA 1055884, IGUALMENTE LA CATEGORIA DE 7 POR 3 SE LLAMO AL CELULAR Y SE DEJO RAZON EN EL CONTESTADOR H: 3:42 F: 04/07/2019</t>
  </si>
  <si>
    <t>EN COMUNICACION DE ABRIL DEL 2019 ENVIADO A LA CAMARA DE COMERCIO DE PEREIRA Y REMITIDO A LA CAMARA DE COMERCIO DE CALI EL DIA 28062019 CON RADICACION NO. 20190361682 POR TRASLADO POR COMPETENCIAS, EL SR. CARLOS GONZALEZ SERNA CON CC. NO. 79146076 EN CALIDAD DE REPRESENTANTE LEGAL DE LA SOCIEDAD PCH EL MADROÑO ESP SAS IDENTIFICADA CON NIT NO. 900780710-1 SOLICITA INFORMACION RESPECTO DEL PROCEDIMIENTO PARA LA REACTIVACION DE LA SOCIEDAD. SU ULTIMA RENOVACION FUE EN EL AÑO 2015. Y SI SE PUEDE SABER EL VALOR DE LO ADEUDADO A LA FECHA (INTERESES Y SANCIONES) NOTA: EL COMUNICADO TIENE UN NUMERO DE NIT ERRADO 900780561-1 EL CORRECTO ES 900780710-1, LA MATRICULA ES DE CALI 912158-16</t>
  </si>
  <si>
    <t>CARLOS GONZALEZ SERNA</t>
  </si>
  <si>
    <t>grupogonfor@grupogonfor.co</t>
  </si>
  <si>
    <t>RESPUESTA A USUARIO 10-07-2019 SANTIAGO DE CALI, 10 DE JULIO DE 2019 SEÑOR, CARLOS GONZALEZ SERNA REPRESENTANTE LEGAL PCH EL MADROÑO E.S.P S.A.S GRUPOGONFOR@ GRUPOGONFOR.CO CORDIAL SALUDO, MEDIANTE ESCRITO RECIBIDO EN ESTA CÁMARA DE COMERCIO EL PASADO 28 DE JUNIO DE 2019, SOLICITÓ ¿(¿) INFORMACIÓN RESPECTO DEL PROCEDIMIENTO PARA LA REACTIVACIÓN DE LA MATRÍCULA MERCANTIL DE LA SOCIEDAD ANTERIORMENTE MENCIONADA, TENIENDO EN CUENTA QUE SU ÚLTIMA RENOVACIÓN SE LLEVÓ A CABO EN EL AÑO 2015. DE IGUAL MANERA SOLICITO CONOCER SI SOBRE LA MISMA SOCIEDAD SE PUEDE REALIZAR UNA LIQUIDACIÓN DE LO ADEUDADO HASTA LA FECHA, ES DECIR, INTERÉS Y SANCIONES¿.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t>
  </si>
  <si>
    <t>SE ENVIA RESPUESTA POR CORREO ELECTRONICO 'grupogonfor@grupogonfor.co.rpost.biz' DIA: miércoles 10/07/2019 10:39 a.m.</t>
  </si>
  <si>
    <t>LA SEÑORA ELIA CAMACHO MANIFIESTA QUE ESTUVO EN ESTA DEPENDENCIA A LOS CUALES LOS JURIDICOS LE MANIFESTARON: QUE NO SE PODIA HACER EN EL ACTA DE CONSTITUCION LOS NOMBRAMIENTOS DE AFILIADOS HONONARIOS, QUE ESTO ERA INTERNO Y QUE SE HICIERA POR " RESOLUCION". NO SE PUEDE COARTAR EL DERECHO DEL NOMBRAMIENTO DE MIENBROS HONORARIOS SI ESTAN NOMBRADOS EN LA RESPECTIVA ACTA DE CONSTITUCION. ASIGNADO IGNACIO ROMERO, COPIA ANGELA MARQUEZ.</t>
  </si>
  <si>
    <t>ELIAS RENGIFO</t>
  </si>
  <si>
    <t>19/07/2019: SE REMITIÓ RESPUESTA A AMARQUEZ PARA SU REVISIÓN Y APROBACIÓN. IROMERO. JULIO 24 DE 2019: REVISADO, APROBADO Y ENVIADO A ECUARTAS. AT. AMARQUEZ SANTIAGO DE CALI, 24 DE JULIO DE 2019 SEÑOR ELIAS RENGIFO DELGADO VEEDOR NACIONAL CALLE 18 NO. 7-125 BARRIO SAN NICOLÁS CIUDAD RECIBA UN CORDIAL SALUDO, MEDIANTE ESCRITO DE FECHA 03 DE JULIO DE 2019, RECIBIDO EN ESTA CÁMARA DE COMERCIO EL DÍA 04 DE JULIO DEL MISMO AÑO, INDICÓ, "3. DE ACUERDO CON EL ARTÍCULO 123º. DE NUESTRA CONSTITUCIÓN, PUEDE SER DIRECTIVO MIEMBRO HONORARIO EL SEÑOR RECTOR DE LA INSTITUCIÓN EDUCATIVA? POR LO EXPUESTO ANTERIORMENTE, SE DEBE A QUE LA SEÑORA ELIA CAMACHO MANIFESTÓ QUE ESTUVO EN ESTA DEPENDENCIA A LOS CUALES LOS JURÍDICOS LE MANIFESTARON, QUE NO SE PODÍA HACER EN EL ACTA DE CONSTITUCIÓN LOS NOMBRAMIENTOS DE LOS AFILIADOS HONORARIOS, QUE ESTO ERA INTERNO Y QUE SE HICIERA POR "RESOLUCIÓN", NO SE PUEDE COARTAR EL DERECHO DEL NOMBRAMIENTO DE MIEMBROS HONORARIOS SI ESTÁN EN LA RESPECTIVA ACTA DE CONS</t>
  </si>
  <si>
    <t>se envio respuesta a dirección correo postal</t>
  </si>
  <si>
    <t>POR DOCUMENTO PRIVADO DEL 5 ABRIL DE 2019 INSCRITO EL 12 DE ABRIL DE 2019 BAJO NUMERO 746 DEL LIBRO I SE PRESENTO LA RENUNCIA AL CARGO DEL SEGUNDO SUPLENTE DEL REPRESENTANTE LEGAL, POSTERIORMENTE EL 26 DE JUNIO DE 2019 POR ACTA 355 QUEDO INSCRITO LA DESIGNACION DEL NOMBRAMIENTO DEL SEGUNDO SUPLENTE DEL REPRESENTANTE LEGAL, EN EL CERTIFICADO SE OBSERVA QUE AUN APARECE EL CERTIFICA CON LA RENUNCIA POR FAVOR REVISAR Y RETIRAR.</t>
  </si>
  <si>
    <t>8811118 ext 315</t>
  </si>
  <si>
    <t>SE INACTIVO EL CERTIFICA DE LA RENUNCIA DEL REPRESENTANTE LEGAL SUPLENTE SE LLAMO AL CELULAR Y SE INFORMO QUE YA ESTABA MODIFICADO H: 2:00 F: 04/07/2019</t>
  </si>
  <si>
    <t>FAVOR RETIRAR AL SR JESUS OLIDEN TORRES CC 16740637 DE LA SOCIEDAD CENTRO DE DIAGNOSTICO AUTOMOTOR DEL VALLE LIMITADA NIT 890311425 CON MAT: 41411 EL DIA 25 JUN DEL PRESENTE AÑO REALIZARO EL PAGO DEL NOMBRAMIENTO DEL REP LEGAL SUPLENTE Y EL SEGUNDO SUPLENTE ACTUAL, QUEDANDO INACTIVO SR JESUS OLIDEN TORRES</t>
  </si>
  <si>
    <t>ANGELICA CASTRO ROJAS</t>
  </si>
  <si>
    <t>gerencia@cdav.com.co</t>
  </si>
  <si>
    <t xml:space="preserve">SE INACTIVO EL NOMBRAMIENTO DEL SEGUNDO SUPLENTE SEÑOR JESUS OLIDEN SE LLAMO AL CELULAR Y SE INFORMO QUE YA ESTABA MODIFICADO H: 1:23 F: 05/07/2019 </t>
  </si>
  <si>
    <t>SOLICITO SE INFORME SOBRE QUE ACTAS DE JUNTA DIRECTIVA Y ASAMBLEA DE ACCIONISTAS DE LA SOCIEDAD ANONIMA Y S.A.S SE DEBEN REGISTRAR EN LA CAMARA DE COMERCIO, EN QUE TIEMPO Y LAS CONSECUENCIAS DE LA FALTA DE REGISTRO DE LA QUE DEBAN REGISTRARSE</t>
  </si>
  <si>
    <t>ANGELO JUAN PACHECO HERNANDEZ</t>
  </si>
  <si>
    <t>juanpablo116@yahoo.com</t>
  </si>
  <si>
    <t>ASIGNADO A WBURBANO PARA REVISIÓN. RESPUESTA ENVIADA PARA DESPACHO EL 27-07-2019 SANTIAGO DE CALI, 23 DE JULIO DE 2019 SEÑOR ANGELO JUAN PACHECO HERNANDEZ CALLE 59 NO. 1 BIS -30 APTO 404 JUANPABLO116@YAHOO.COM LA CIUDAD CORDIAL SALUDO, MEDIANTE ESCRITO DEL 3 DE JULIO DE 2019, RADICADO EN ESTA CÁMARA DE COMERCIO EL 5 DE JULIO DEL MISMO AÑO, SOLICITÓ ¿(¿) SE ME INFORME SOBRE QUE ACTAS DE LA JUNTA DIRECTIVA Y DE ASAMBLEA DE ACCIONISTAS DE LA SOCIEDAD ANÓNIMA S.A Y DE S.A.S SE DEBEN REGISTRAR EN LA CÁMARA DE COMERCIO, EN QUE TIEMPO Y LAS CONSECUENCIAS DE LA FALTA DE REGISTRO DE LAS QUE DEBAN REGISTRARSE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t>
  </si>
  <si>
    <t>se envia por correo electronico 'juanpablo116@yahoo.com.rpost.biz' dia: martes 23/07/2019 08:42 a.m.</t>
  </si>
  <si>
    <t>EN COMUNICCION DEL DIA 04072019 MEDIANTE EMAIL ENVIADO A CONTACTO CCC, LA SRA. LINA MARIA OSPINA ARISTIZABAL EN NOMBRE DE LA SOCIEDAD PINILLA GONZALEZ &amp; PTIRTO ABOGADOS LTDA, CONSULTA SI........ES OBJETO DE REGISTRO DE INSCRIPCION EN EL REGISTRO DE LAS ESAL POR PARTE DE LA CAMAR A DE COMERCIO LA OPERACION DE FUSION O ESCISION EN LA CUAL PARTICIPAN UNA ASOCIACION CONSTITUIDA EN BOGOTA VIGILADA POR LA ALCALDIA DE BOGOTA SECRETARIA DE EDUCACION Y UNA ASOCIACION DE CARACTER PROVADO O DE INTERES COLECTIVO REGALMENTADA EN LOS ARTICULOS 633 Y SIGUIENTES DEL CODIGO CIVIL Y CONSTITUIDA EN CALI VIGILADA POR LA GOBERNCION DEL VALLE, EN LA QUE LA PRIMERA ES LA ABSORBENTE Y LA SEGUNDA ES LA ABSORBIDA?</t>
  </si>
  <si>
    <t>LINA MARIA OSPINA ARISTIZABAL</t>
  </si>
  <si>
    <t>lospina@pgplegal.com</t>
  </si>
  <si>
    <t>RESPUESTA ENVIADA AL CLIENTE CORREO 17-07-2019 SANTIAGO DE CALI, 17 DE JULIO DE 2019 SEÑORA: LINA MARIA OSPINA ARISTIZABAL CORREO ELECTRÓNICO: LOSPINA@PGPLEGAL.COM CIUDAD CORDIAL SALUDO, MEDIANTE CORREO ELECTRÓNICO DEL DÍA 4 D JULIO DE 2019 Y RECIBIDA Y RADICADA EN ESTA CÁMARA DE COMERCIO MISMO DÍA, SOLICITÓ: ¿¿ES OBJETO DE INSCRIPCIÓN EN EL REGISTRO DE ENTIDADES SIN ANIMO DE LUCRO POR PARTE DE LA CÁMARA DE COMERCIO LA OPERACIÓN DE FUSIÓN O ESCISIÓN EN LA QUE PARTICIPEN UNA ASOCIACIÓN CONSTITUIDA EN BOGOTÁ, VIGILADA POR LA ALCALDÍA DE BOGOTÁ A TRAVÉS DE LA SECRETARIA DE EDUCACIÓN, Y UNA CORPORACIÓN CIVIL O ASOCIACIÓN DE PERSONAS DE CARÁCTER PRIVADO O DE INTERÉS COLECTIVO,- REGLAMENTADA EN LOS ARTÍCULOS 633 Y SIGUIENTES DEL CÓDIGO CIVIL- CONSTITUIDA EN CALI, VIGILADA POR LA GOBERNACIÓN DE ESE MISMO MUNICIPIO, EN LA QUE LA PRIMERA SEA ENTIDAD ABSORBENTE Y LA SEGUNDA LA ABSORBIDA-?¿ AL RESPECTO, LE INFORMAMOS QUE LAS CÁMARAS DE COMERCIO DEBEN CEÑIRSE A LO ESTRICTAMENTE CONSAGRADO EN EL OR</t>
  </si>
  <si>
    <t>ENVIADO AL CORREO ELECTRONICO 'lospina@pgplegal.com.rpost.biz' DIA: jueves 18/07/2019 08:28 a.m.</t>
  </si>
  <si>
    <t>LA SEÑORA PRESENTA RECLAMO DEBIDO A QUE EN LA RENOVACIÓN CAMBIO LA DIRECCIÓN DE NOTIFICACIÓN JUDICIAL PERO AL VERIFICAR EN EL CERTIFICADO LE APARECE LA ANTERIOR. SOLICITE SE REALICE LA CORRECCIÓN. RADICA KAROL GIRALDO</t>
  </si>
  <si>
    <t>ORLINDA SANCHEZ</t>
  </si>
  <si>
    <t>luz_orlinda@hotmail.com</t>
  </si>
  <si>
    <t>MODIFIQUE LA DIRECCIÓN DE NOTIFICACIÓN JUDICIAL POR CRA 80 N 10 A 07 LOCAL 14 SE LLAMO AL CELULAR Y SE DEJO RAZON EN EL CONTESTADOR H: 1:38 F: 04/07/2018</t>
  </si>
  <si>
    <t>EN COMUNICACION DEL DIA 03072019 CON OFICIO S-2019-090852 DE LA POLICIA NACIONAL SECCIONAL CALI, SOLCITAN COPIA DE ACTAS DE JUNTA DIRECTIVA, ASAMBLEA DE ACCIONISTAS, ESCRITURA DE CONSTITUCION Y DEL CERTIFICDO DE EXISTENCIA Y REPRESENTACION LEGAL DE LA SOCIEDAD CON MATRICULA MERCANTIL NO. 1000983-16</t>
  </si>
  <si>
    <t>PT FANOR RAMIREZ GARCIA</t>
  </si>
  <si>
    <t>20-0653 SANTIAGO DE CALI, 5 DE JULIO DE 2019 SEÑORES MINISTERIO DE DEFENSA NACIONAL POLICIA NACIONAL ATENCIÓN: PATRULLERO FANOR RAMIREZ GARCIA INVESTIGADOR CRIMINAL GRUPO INVESTIGATIVO LAVA DE ACTIVOS FANOR.RAMIREZ@CORREO.POLICIA.GOV.CO SANTIAGO DE CALI CORDIAL SALUDO, DAMOS RESPUESTA A SU OFICIO S-2019-090852/AICOR - GRULA-25.10 DE FECHA 3 DE JULIO DE 2019, RECIBIDO POR ESTA ENTIDAD EL 4 DE JULIO DE 2019, EN EL QUE NOS SOLICITA "COPIA DE LOS CERTIFICADOS DE EXISTENCIA Y REPRESENTACIÓN LEGAL, COPIA DE LAS ACTAS DE JUNTA DIRECTIVA, ACTAS DE REUNIÓN DE ACCIONISTAS, COPIA DE ESCRITURAS DE CONSTITUCIÓN Y DEMÁS QUE SE ENCUENTREN DENTRO DE LA CARPETA DE INSCRIPCIÓN DEL SIGUIENTE PERSONA: MICHAEL JEFREY CUARAN ANDRADE MATRICULA 1000983-16 C.C. 1113642769 (¿)". ADJUNTO LE ENVIAMOS CERTIFICADO DE EXISTENCIA Y REPRESENTACIÓN LEGAL Y COPIAS DE TODO EL EXPEDIENTE DE LA SOCIEDAD ALIANZA DEL VALLE SAS, DONDE FIGURA EL SEÑOR MICHAEL JEFREY CUARAN ANDRADE COMO REPRESENTANTE LEGAL DE ESTA SOCIE</t>
  </si>
  <si>
    <t>se envia respuesta correo electronico 'fanor.ramirez@correo.policia.gov.co.rpost.biz' dia: viernes 05/07/2019 03:54 p.m.</t>
  </si>
  <si>
    <t>EL SEÑOR CRISTIAN ESPINAL SE ENCUENTRA MUY MOLESTO DEBIDO A QUE LE HAN LLEGADO MUCHOS CORREOS BASURA, INDICA QUE SOLO DEL DÍA DE HOY 04/07/2019 HA RECIBIDO 20 CORREOS CON OFERTAS PARA FACTURACIÓN ELECTRÓNICA, AL CONSULTAR CON LA PERSONA QUE LE ENVÍA LOS CORREOS ESTA LE INFORMA QUE LA CÁMARA DE COMERCIO DE BOGOTÁ LE VENDIÓ LA BASE DE DATOS PERO EL INDICA QUE LA EMPRESA SE ENCUENTRA REGISTRADA EN LA CIUDAD DE CALI Y DESEA SABER PORQUE LA CCC VENDE LAS BASES DE DATOS. INFORMA QUE SOLO DESEA QUE SE LE ENVÍE INFORMACIÓN SOBRE EVENTOS, SEMINARIOS O INFORMACIÓN DE LA CÁMARA DE COMERCIO DE CALI. YA HA ENVIADO VARIAS CORREOS SOLICITANDO QUE SE LE SAQUE DE DICHA BASE DE DATOS PERO HA RECIBIDO RESPUESTA POR PARTE DE NINGUNO DE ELLOS, DESEA QUE NO SE VENDA LA INFORMACIÓN DE SU EMPRESA Y QUE RESPUESTA SE LA BRINDEN POR CORREO ELECTRÓNICO.</t>
  </si>
  <si>
    <t>CRISTIAN ESPINAL</t>
  </si>
  <si>
    <t>ingelubsa@ingelubsa.com</t>
  </si>
  <si>
    <t xml:space="preserve"> DE: JUAN FERNANDO ARENAS JARAMILLO ENVIADO EL: JUEVES, 25 DE JULIO DE 2019 08:41 A.M. PARA: INGELUBSA@INGELUBSA.COM ASUNTO: RESPUESTA PQR 2019005709 BUENOS DÍAS, SR. CRISTIAN ESPINAL CORDIAL SALUDO. ADJUNTO REMITIMOS RESPUESTA AL DERECHO DE PETICIÓN PRESENTADO POR USTED EL 4 DE JULIO DE 2019. SALUDOS, CAMARA DE COMERCIO DE CALI MENSAJE IMPORTANTE ESTE CORREO Y SUS ARCHIVOS ADJUNTOS PUEDEN CONTENER DATOS E INFORMACIÓN CONFIDENCIAL Y/O PRIVILEGIADA DE LA CÁMARA DE COMERCIO DE CALI O DE TERCEROS PARA CONOCIMIENTO Y USO EXCLUSIVO DE LOS DESTINATARIOS CORRECTOS Y/O DE LAS PERSONAS QUE EXPRESAMENTE EN ESTOS SE INDIQUEN. SI USTED LO RECIBIÓ POR ERROR, LE SOLICITAMOS NOTIFICARLO DE INMEDIATO AL REMITENTE Y ABSTENERSE DE DIVULGAR, REENVIAR, ALMACENAR, IMPRIMIR, REPRODUCIR, PUBLICAR O UTILIZAR DE ALGUNA FORMA LA INFORMACIÓN O EL CONTENIDO DE ESTE MENSAJE Y SUS ANEXOS. LAS OPINIONES PERSONALES QUE SE HAYAN INCLUIDO, SE ENTIENDE QUE SON DE SU AUTOR Y EN NINGÚN CASO REPRESENTAN LO</t>
  </si>
  <si>
    <t>EL SR. CARLOS CUELLAR SE QUEJA PORQUE LA CAMARA DE COMERCIO NO TIENE SERVICIO DE BAÑO AL PUBLICO.</t>
  </si>
  <si>
    <t>CARLOS CUELLAR</t>
  </si>
  <si>
    <t xml:space="preserve">EL SR. CRLOS CUELLAR SE QUEJA POR NO HABER BAÑO PUBLICO EN LA CCC PPAL . RESPUESTA AL USUARIO: EL DIA 04072019 81:56 PM) SE REALIZA LLAMADA AL NUMERO DE CONTACTO SIN OBTENER RESPUESTA. 08072019 (9:00 AM) SE REALIZA SEGUNDA LLAMADA SE VA A BUZON. SE REALIZA TERCERA LLAMADA 12052019 Y SE LE INFORMA: BAÑOS PÚBLICOS BUENA TARDE, SR. CARLOS CUELLAR LA CÁMARA DE COMERCIO DE CALI, EN RESPUESTA A SU SOLICITUD, LE INFORMA QUE EN RELACIÓN A LA SOLICITUD DE BAÑOS PÚBLICOS: LA NORMA CONTEMPLA QUE LOS ESTABLECIMIENTOS DE COMERCIO ABIERTOS AL PÚBLICO TIENEN LA OBLIGACIÓN DE PONER A DISPOSICIÓN LOS SANITARIOS PARA QUE LAS PERSONAS LOS UTILICEN SIN NECESIDAD DE GENERAR ALGÚN CONSUMO. ASI PUES EL ART. 88 CÓDIGO NACIONAL DE POLICÍA Y CONVIVENCIA. TEXTUALMENTE LA NORMA DICE: "ES OBLIGACIÓN DE TODOS Y CADA UNO DE LOS ESTABLECIMIENTOS DE COMERCIO ABIERTOS AL PÚBLICO, PRESTAR EL SERVICIO DE BAÑO A: NIÑOS, MUJERES EN EVIDENTE ESTADO DE EMBARAZO Y ADULTOS DE LA TERCERA EDAD CUANDO ASÍ LO SOLICITEN, </t>
  </si>
  <si>
    <t>EN COMUNICACION DEL DIA 04072019 CON OFICIO RAD. 2019092422-2-000 DE LA ENTIDAD ANLA AUTORIDAD NACIONAL DE LICENCIAS AMBIENTALES, SOLICITAN SUMINISTRAR EN MEDIO MAGNETICO UNA BASE DE DATOS DE LAS EMPRESAS QUE ESTEN EN EL AMBITO DE APLICACION DE LA RESOLUCION 1407 DE 2018 CON EL PROPOSITO DE DAR A CONOCER A LAS EMPRESAS DICHA RESOLUCION ANTES DEL 31122020.</t>
  </si>
  <si>
    <t>MIGUEL ANGEL BARRAGAN RINCON</t>
  </si>
  <si>
    <t>SOLICITAN BASE DE DATOS, SE ENVIA CORREO A MARCO DUQUE EL 5 DE JULIO PLAZO HASTA EL 18 DE JULIO 20-0761 SANTIAGO DE CALI, 18 DE JULIO DE 2019 SEÑORES AUTORIDAD NACIONAL DE LICENCIAS AMBIENTALES ATENCIÓN: MIGUEL ANGEL BARRAGAN RINCON COORDINADOR GRUPO DE PERMISOS Y TRÁMITES AMBIENTALES LICENCIAS@ANLA.GOV.CO BOGOTÁ D.C. CORDIAL SALUDO, DAMOS RESPUESTA A SU OFICIO RADICACIÓN 2019092422-2-000 DEL 4 DE JULIO DE 2019, RECIBIDO EN ESTA ENTIDAD EL MISMO DÍA, EN EL QUE SOLICITA "(¿) SUMINISTRAR EN MEDIO MAGNÉTICO EL LISTADO DE LAS EMPRESAS QUE ESTÉN EN EL ÁMBITO DE APLICACIÓN DE LA RESOLUCIÓN 1407 DE 2018 CON EL PROPÓSITO DE DAR A CONOCER A LAS EMPRESAS DICHA RESOLUCIÓN E INFORMAR EL CONTENIDO DEL PLAN DE RESIDUOS DE ENVASES Y EMPAQUES, EL CUAL DEBERÁ SER RADICADO ANTE ESTA AUTORIDAD ATES DEL 31/12/2020. (¿)" AL RESPECTO, LE INFORMAMOS QUE LAS CÁMARAS DE COMERCIO DEBEN CEÑIRSE A LO ESTRICTAMENTE CONSAGRADO EN EL ORDENAMIENTO JURÍDICO Y, POR TANTO, SOLO PUEDEN HACER LO QUE LA LEY LAS F</t>
  </si>
  <si>
    <t>se envia al correo 'licencias@anla.gov.co.rpost.biz' dia:jueves 18/07/2019 05:16 p.m.</t>
  </si>
  <si>
    <t>EN COMUNICACION DEL DIA 25062019 CON OFICIO 1079 DEL JUZGADO SEGUNDO PENAL MUNICIPAL DE CALARCA QUINDIO ENVIADO A L CAMARA DE COMERCIO DE ARMENIA Y REMITIDO A LA CAMARA DE COMERCIO DE CALI EL DIA 02072019 CON RADICACION NO. 20190362182 POR TRASLADO POR COMPETENCIAS, SOLICITA EXPEDIR CERTIFICADO DE EXISTENCIA Y REPRESENTACION LEGAL DE LA ENTIDAD EPS COOMEVA POR INCIDENTE DE DESACATO.</t>
  </si>
  <si>
    <t>GLORIA INES MENDEZ MEDINA</t>
  </si>
  <si>
    <t>j02pmpalcalarca@cendoj.ramajudicial.gov.co</t>
  </si>
  <si>
    <t xml:space="preserve"> SANTIAGO DE CALI, 4 DE JULIO DE 2019 SEÑORES JUZGADO SETENTA (70) CIVIL MUNICIPAL DE BOGOTÁ D.C. CONVERTIDO TRANSITORIAMENTE JUZGADO CINCUENTA Y DOS (52) DE PEQUEÑAS CAUSAS Y COMPETENCIA MULTIPLE ATENCIÓN: GLORIA INES MENDEZ MEDINA SECRETARIA J02PMPALCALARCA@CENDOJ.RAMAJUDICIAL.GOV.CO CALARCÁ - QUINDIO CORDIAL SALUDO, DAMOS RESPUESTA A SU OFICIO NO. 1079 DE FECHA 25 DE JUNIO DE 2019, RECIBIDO POR ESTA ENTIDAD EL 4 DE JULIO DE 2019, EN EL QUE SOLICITA "SUMINISTRAR A ESTE JUZGADO A LA MAYOR BREVEDAD POSIBLE, COPIA DEL CERTIFICADO DE EXISTENCIA Y REPRESENTACIÓN LEGAL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t>
  </si>
  <si>
    <t>respuesta por correo 'j02pmpalcalarca@cendoj.ramajudicial.gov.co.rpost.biz' dia: jueves 04/07/2019 04:00 p.m.</t>
  </si>
  <si>
    <t>EN COMUNICACION DEL DIA 03072019 CON OFICIO 20380-2-643 DE L FISCALIA GENERAL DE LA NACION SECCIONAL CALI GRUPO INVESTIGATIVO FISCALIAS DELEGADAS ANTE TRIBUNAL SUPERIOR DE CALI, SOLICITAN INFORMAR SI EL SR. CRISTIAN ANDRES CABRERA PEREZ IDENTIFICADO CON CC. NO. 1107066606 SE ENCUENTRA REGISTRADO EN ESTA ENTIDAD COMO COMERCIANTE.</t>
  </si>
  <si>
    <t>WILLIAM HERNAN TELLO HUERFANO</t>
  </si>
  <si>
    <t>3927900 ex1126</t>
  </si>
  <si>
    <t>william.tello@fiscalia.gov.co</t>
  </si>
  <si>
    <t>20-0656 SANTIAGO DE CALI, 8 DE JULIO DE 2019 SEÑORES FISCALIA GENERAL DE LA NACION ATENCIÓN: WILLIAM HERNAN TELLO HUERFANO PROFESIONAL DE GESTIÓN II WILLIAM.TELLO@FISCALIA.GOV.CO SANTIAGO DE CALI CORDIAL SALUDO, DAMOS RESPUESTA A SU OFICIO RADICADO NO. 20380-2-643 OT 17101 DE FECHA 3 DE JULIO DE 2019, RECIBIDO POR ESTA ENTIDAD EL 4 DE JULIO, EN EL QUE SOLICITA "REMITIR TODOS LOS DATOS QUE POSEA LA ENTIDAD RELACIONADOS CON DIRECCIONES Y TELÉFONOS FIJOS Y/O CELULARES, CORREOS ELECTRÓNICOS DEL SEÑOR CRISTIAN ANDRES CABRERA PEREZ C.C. 1.107.066.606 (¿). LE INFORMAMOS QUE BAJO EL NOMBRE DE CRISTIAN ANDRES CABRERA PEREZ, IDENTIFICADO CON C.C. 1.107.066.606,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t>
  </si>
  <si>
    <t>se envia correo electronico 'william.tello@fiscalia.gov.co.rpost.biz' dia: lunes 08/07/2019 09:13 a.m.</t>
  </si>
  <si>
    <t>EN COMUNICACION DEL DIA 03072019 CON OFICIO 20380-2-650 DE L FISCALIA GENERAL DE LA NACION SECCIONAL CALI GRUPO INVESTIGATIVO FISCALIAS DELEGADAS ANTE TRIBUNAL SUPERIOR DE CALI, SOLICITAN INFORMAR SI EL SR. RAMON DOMINGUEZ CARDENAS IDENTIFICADO CON CC. NO. 1107066606 SE ENCUENTRA REGISTRADO EN ESTA ENTIDAD COMO COMERCIANTE.</t>
  </si>
  <si>
    <t>20-0657 SANTIAGO DE CALI, 8 DE JULIO DE 2019 SEÑORES FISCALIA GENERAL DE LA NACION ATENCIÓN: WILLIAM HERNAN TELLO HUERFANO PROFESIONAL DE GESTIÓN II WILLIAM.TELLO@FISCALIA.GOV.CO SANTIAGO DE CALI CORDIAL SALUDO, DAMOS RESPUESTA A SU OFICIO RADICADO NO. 20380-2-650 OT 17101 OPJ NO. 4402852 DE FECHA 3 DE JULIO DE 2019, RECIBIDO POR ESTA ENTIDAD EL 4 DE JULIO, EN EL QUE SOLICITA "REMITIR TODOS LOS DATOS QUE POSEA LA ENTIDAD RELACIONADOS CON DIRECCIONES Y TELÉFONOS FIJOS Y/O CELULARES, CORREOS ELECTRÓNICOS DEL SEÑOR RAMON DOMINGUEZ CARDENAS C.C. 6.346.581 (¿). ADJUNTO ENVIAMOS CERTIFICADO DE CANCELACIÓN DEL SEÑOR RAMON DOMINGUEZ CARDENAS, C.C. 6.346.581.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t>
  </si>
  <si>
    <t>SE ENVIA POR CORREO ELECTRONICO william.tello@fiscalia.gov.co.rpost.biz DIA: lunes 08/07/2019 09:23 a.m.</t>
  </si>
  <si>
    <t>EL SEÑOR JUAN PABLO DURANGO INSCRITO 1051938 HACE RECLAMO DEBIDO A QUE HIZO CAMBIO DE NOMBRE AL ESTABLECIMIENTO MATRICULA 1050614 Y QUEDO PARADERO SIENDO LO CORRECTO PARQUADERO FAVOR VERIFICAR. ADEMAS EL CAMBIO SU DOMICILIO PARA ESTA JURICION Y EL ESTABLECIMIENTO FIGURA FORANEO FAVOR LIGARLO PARA QUE QUEDE EN SU REGISTRO COMO LOCAL Y APAREZCA EN EL MISMO CERTIFICADO GRACIAS.</t>
  </si>
  <si>
    <t>MODIFIQUE EL NOMBRE AL ESTABLECIMIENTO MATRICULA 1050614 Y QUEDO PARADERO SIENDO LO CORRECTO PARQUADERO. IGUALMENTE AL ESTABLECIMIENTO DE COMERCIO CAMBIE LA CATEGORIA Y SE LIGOA A LA PERSONA NATURAL. 1050614 EL CLIENTE DECIDIO ESPERAR LA RESPUESTA DE MANERA INMEDIATA.</t>
  </si>
  <si>
    <t>SE PRESENTO LA SOLICITUD DE UNA CONVERSION DE EU A SAS AL SOLICITAR EL CERTIFICADO APARECE SIGLA EU Y YA ES SAS, ADEMAS APARECE UN CERTIFICADO DE REPRESENTACION LEGAL LA CUAL NO DEBE SALIR CON LOS DATOS DEL TITULAR.</t>
  </si>
  <si>
    <t>FRADDY MONTOYA</t>
  </si>
  <si>
    <t>cashdecolombia@hotmail.com</t>
  </si>
  <si>
    <t xml:space="preserve">SE MODIFICO EL TEXTO EN LA SOCIEDAD. IGUALMENTE SE RETIRO LA SIGLA SE LLAMO AL CELULAR Y SE INFORMO AL INTERESADO QUE YA SE HIZO LA MODIFICACION H,11:00 F: 05/07/2019 </t>
  </si>
  <si>
    <t>EN COMUNICACION DEL DIA 21082018 CON OFICIO 1451 DEL JUZGADO SEGUNDO CIVIL MUNICIPAL DE YUMBO, SE SOLICITA CORREGIR LA INSCRIPCION HECHA CON EL OFICIO 923 INSCRITO EL 06042018, YA QUE SE COLOCO JUZGADO SEGUNDO CIVIL MUNICIPAL DE CALI DEBIENDO SER JUZGADO SEGUNDO CIVIL MUNICIPAL DE YUMBO. LA MATRICULA QUE SE REFERENCIA EN EL OFICIO 634598-2 PERTENECE A VIDRIO ALUMINIOS DEL PACIFICO LA MATRICULA CORRECTA ES 814741-2 PROYECTOS Y MONTAJES POLANCO SAS</t>
  </si>
  <si>
    <t>ORLANDO ESTUPIÑAN ESTUPIÑAN</t>
  </si>
  <si>
    <t>05/07/2019: BUENA TARDE, SE REALIZÓ LA CORRECCIÓN, GRACIAS. EL ABOGADO REALIZO LA CORRECION RESPECTIVA DE LA CIUDAD DEL JUZGADO DE CALI POR YUMBO NO SE LLAMO PORQUE NO APARECE EN EL RECLAMO NI CELULAR, NI DIRECCION ELECTRONICA. H: 2:06 F: 05/07/2019</t>
  </si>
  <si>
    <t>SE COMUNICA LA SEÑORA CARMEN CADENA INDICA QUE AL MOMENTO DE LA TRANSFORMACIÓN NO SE LE TOMÓ LA SOLICITUD DE CAMBIO DE NOMBRE A CHEVIOTTO TEXTIL SAS Y SE DEBÍA HABER TENIDO EN CUENTA YA QUE A LA MOMENTO DE LA TRANSFORMACIÓN SE DEBEN TENER EN CUENTA TODAS LAS SOLICITUDES QUE ESTÉN EN EL ACTA. SOLICITA REVISAR Y CORREGIR LO MÁS PRONTO POSIBLE ERIKA MOSQUERA</t>
  </si>
  <si>
    <t>CARMEN CADENA</t>
  </si>
  <si>
    <t>ccadena@cheviotto.com</t>
  </si>
  <si>
    <t>MAYRA POR FAVOR REVISAR ESTE RECLAMO EN EL ACTA EN LA PAGINA 5 EN EL PUNTO 2, EL NOMBRE DE LA RAZON SOCIAL LO ESTAN MODIFICANDO. PROCEDE EL RECLAMO, ADICIONAR EL ACTO DE RAZON SOCIAL MAYRA, LA DOCTORA CLAUDIA BOTERO ME INFORMO QUE NO SE PUEDE ADICIONAR ACTO, QUE DEBE REALIZAR RESOLUCION, POR LO TANTO TUVO QUE RETIRARLO EL DIA 11-07-2019, SE ENVIO PROYECTO DE RESOLUCION PRA APROBACION Y FIRMA DE LA DRA ANA MARIA EL DIA 23 DE JULIO DE 2019 SE INSCRIBE LA RESOLUCION NO 69 EL INTERESADO SE PRESENTO PERSONALMENTE PARA ENTREGAR EL CERTIFICADO.</t>
  </si>
  <si>
    <t>SE COMUNICA EL SEÑOR JHON JAIRO MENDO POR MEDIO DE LA LÍNEA INDICANDO QUE DESCARGO UN CERTIFICADO CON CÓDIGO DE VERIFICACIÓN 0819VV5CGB EN EL CUAL VALIDA QUE EN SUS ACTIVIDADES ECONÓMICAS DE LA PRINCIPAL LES HACE FALTA LA SEGUNDA ACTIVIDAD 6201 REQUIERE EN ESTE CASO SE LE CORRIJA LA INFORMACIÓN Y REPOSICIÓN DEL CERTIFICADO ERIKA MOSQUERA</t>
  </si>
  <si>
    <t>JHON JAIRO MENDOZA</t>
  </si>
  <si>
    <t>jjmendoza.cali@gmail.com</t>
  </si>
  <si>
    <t>SE ADICIONO LA SEGUNDA ACTIVIDAD A LA SOCIEDAD PORQUE EN EL MOMENTO DEL REGISTRO NO SE REALIZO. SE LLAMO AL CELULAR Y SE INFORMO AL SEÑOR JHON JAIRO H: 9:32 F: 10/07/2019</t>
  </si>
  <si>
    <t>EN COMUNICCION DEL DIA 04072019 CON OFICIO S-2019-0302 DE LA POLICIA NACIONAL SECCIONAL DAGUA, SOLICITAN INFORMAR SI SE ENCUENTRA REGISTRADO EL SR. MANUEL FERNANDO MORENO TOBAR IDENTIFICADO CON CC. NO. 94421007, EN ESTA ENTIDAD COMO COMERCIANTE Y SI POSEE ESTABLECIMIENTOS DE COMERCIO A SU NOMBRE, ESTO POR SOLICITUD DE LA FISCALIA 116 LOCAL DE DAGUA POR INASISTENCIA ALIMENTARIA.</t>
  </si>
  <si>
    <t>PT OLINDO HEBERTO QUIÑONES ANGULO</t>
  </si>
  <si>
    <t>20-0657 SANTIAGO DE CALI, 8 DE JULIO DE 2019 SEÑORES MINISTERIO DE DEFENSA NACIONAL POLICIA NACIONAL ATENCIÓN: PATRULLERO OLINDO HEBERTO QUIÑONES ANGULO INVESTIGADOR CRIMINAL UBIC DAGUA OLINDO.QUINONES@CORREO.POLICIA.GOV.CO DAGUA CORDIAL SALUDO, DAMOS RESPUESTA A SU OFICIO S-2019-0302- /SUBIN - UBIC -26.2 DE FECHA 4 DE JULIO DE 2019, RECIBIDO POR ESTA ENTIDAD EL MISMO DÍA, EN EL QUE NOS SOLICITA "PARA QUE REVISE SUS BASES DE DATOS CON EL PROPÓSITO DE ESTABLECER SI A NOMBRE DEL SEÑOR MANUEL FERNANDO MORENO TOBAR, IDENTIFICADO CON LA CÉDULA DE CIUDADANÍA NÚMERO 94.421.007 APARECEN ESTABLECIMIENTOS COMERCIALES Y EN LO POSIBLE A NIVEL NACIONAL. (¿)". LE INFORMAMOS QUE BAJO EL NOMBRE DEL SEÑOR MANUEL FERNANDO MORENO TOBAR, IDENTIFICADO CON LA CÉDULA DE CIUDADANÍA NÚMERO 94.421.007, NO FIGURA INSCRITO EN LA CÁMARA DE COMERCIO DE CALI, IGUALMENTE CONSULTAMOS A NIVEL NACIONAL Y NO FIGURA EN OTRA CÁMARA DE COMERCIO. NO OBSTANTE LO ANTERIOR, ES IMPORTANTE TENER EN CUENTA QUE EL ARTÍCULO</t>
  </si>
  <si>
    <t>se envio respuesta por correo electronico 'olindo.quinones@correo.policia.gov.co.rpost.biz' dia: lunes 08/07/2019 09:51 a.m.</t>
  </si>
  <si>
    <t xml:space="preserve">EN COMUNICACIONES DEL DIA 10062019 LA SEÑORA JOSEFINA OROZCO ZAPATA IDENTIFICAD CON CC. NO. 31261509 PRESENTA RENUNCIA AL CARGO DE REVISORA FISCAL MEDIANTE CARTA ENVIADA A LA CAMARA DE COMERCIO DE CALI, DE LAS COMPAÑIAS: - FUNDACION PARA L INTEGRACION SOCIAL DE LAS ARTES VISUALES FUNCION VISIBLE NIT 805028903 DESIGNACION DEL DIA 02 09 2003 MAT 6151-50 - FUNDACION PARA EL DESARROLLO DE LAS ARTES AUDIOVISUALES NIT 805030151DESIGNACION DEL DIA 25 03 2004 MAT 6573-50 - CORPORACION LONJA INMOBILIARIA DE CALI DEL VALLE DEL CAUCA CAUCA Y NARIÑO NIT 900138776 DESIGNACION DEL DIA 25 08 2008 MAT 3092-50 </t>
  </si>
  <si>
    <t>JOSEFINA OROZCO ZAPATA</t>
  </si>
  <si>
    <t>SANTIAGO DE CALI, 12 DE JULIO DE 2019 SEÑORA JOSEFINA OROZCO ZAPATA CIUDAD RECIBA UN CORDIAL SALUDO, MEDIANTE ESCRITOS DE FECHA 10 DE JUNIO DE 2019 RECIBIDOS EN ESTA CÁMARA DE COMERCIO EL 3 DE JULIO DE 2019, NOS COMUNICA ACERCA DE SU RENUNCIA COMO REVISOR FISCAL DE LAS SIGUIENTES ENTIDADES: FUNDACION PARA LA INTERACCION SOCIAL DE LAS ARTES VISUALES FUNCION VISIBLE NIT. 805.028.903, FUNDACION PARA EL DESARROLLO DE LAS ARTES AUDIVISUALES NIT. 805.030.151 Y CORPORACION LONJA INMOBILIARIA DE CALI DEL VALLE DEL CAUCA CAUCA Y NARIÑO NIT. 900.138.776.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t>
  </si>
  <si>
    <t>SE ENVIA CORREO POSTAL DIRECCION CRA 37 A NRO. 6 -28</t>
  </si>
  <si>
    <t xml:space="preserve">EN COMUNICACION VIA EMAIL DEL DIA 04072019 ENVIADA AL CONTACTO CCC, LA SR. ISABEL RAMIREZ IDENTIFICADA CON CC. NO. 1152186728 INSCRITA EN LA CAMARA DE COMERCIO DE CUCUTA, SOLICITA SE LE ACLARE POR QUE DEBE PAGAR UNA BASE DE DATOS CON UNA TARIFA TAN ELEVADA SI SEGUN LA LEY 1712 DE 2004 DE TRANSPARENCIA Y DERECHO DE ACCESO A LA INFORMCION PUBLICA NACIONAL SOLO TENDRIA QUE PAGAR EL COSTO DE REPRODUCCION DEL CD? </t>
  </si>
  <si>
    <t>ISABEL RAMIREZ</t>
  </si>
  <si>
    <t>isarias03@gmail.com</t>
  </si>
  <si>
    <t>RESPUESTA ENVIADA AL USUARIO EL 25 DE JULIO DE 2019. SANTIAGO DE CALI, 19 DE JULIO DE 2019 SEÑORA ISABEL RAMIREZ ISARIAS03@GMAIL.COM L.C. MEDIANTE CORREO ELECTRÓNICO ENVIADO A NUESTRA ENTIDAD EL DÍA ESCRITO DEL 4 DE JULIO DE 2019, CONSULTÓ: "(¿)EN PRIMERA MEDIDA PORQUE TENGO QUE CANCELAR UN COSTO TAN ELEVADO POR LA INFORMACIÓN SI ESTA HACE PARTE DEL REGISTRO PÚBLICO QUE LLEVA LA ENTIDAD Y SEGÚN LA LEY 1712 DE 2014 DE TRANSPARENCIA Y DEL DERECHO DE ACCESO A LA INFORMACIÓN PÚBLICA NACIONAL SE ESTABLECE QUE "TODA LA INFORMACIÓN EN PODER DE LOS SUJETOS OBLIGADOS DEFINIDOS EN ESTA LEY SE PRESUME PÚBLICA, EN CONSECUENCIA DE LO CUAL DICHOS SUJETOS ESTÁN EN EL DEBER DE PROPORCIONAR Y FACILITAR EL ACCESO A LA MISMA EN LOS TÉRMINOS MÁS AMPLIOS POSIBLES Y A TRAVÉS DE LOS MEDIOS Y PROCEDIMIENTOS QUE AL EFECTO ESTABLEZCA LA LEY". Y POR ENDE ESTOY EN MI DERECHO DE RECIBIR UNA BASE DE DATOS SOLO CANCELANDO EL COSTO DE REPRODUCCIÓN Y NO LOS VALORES TAN ELEVADOS QUE USTEDES ME COMUNICAN EN UNA C</t>
  </si>
  <si>
    <t>SE ENVIA RESPUESTA AL CORREO 'isarias03@gmail.com.rpost.biz' DIA: jueves 25/07/2019 08:47 a.m.</t>
  </si>
  <si>
    <t>EN COMUNICACION DEL DIA 21062019 CON OFICIO S-2019-074775 DE LA POLICIA NACIONAL SECCIONAL TULUA, ENVIADOA LA CAMARA DE COMERCIO DE TULUA Y, REMITIDO LA CAMARA DE COMERCIO DE CALI EL DIA 28062019 CON RADICACIO NO. 20190361890 RECIBIDO EL DIA 05072019 POR TRASLADO POR COMPETENCIAS, SOLICITAN INFORMAR SI SE ENCUENTRA REGISTRADO COMO COMERCIANTE Y SI POSEE ESTABLECIMIENTOS DE COMERCIO A SU NOMBRE EL SR. ANDRES FELIPE LUNA MONCAYO IDENTIFICADO CON CC NO. 1130660576. NOTA: TIENE UNA MATRICULA CON NO. 999899</t>
  </si>
  <si>
    <t>ADRIAN CARDENAS MINA</t>
  </si>
  <si>
    <t>adrian.cardenas@correo.policia.gov.co</t>
  </si>
  <si>
    <t>20-0650 SANTIAGO DE CALI, 5 DE JULIO DE 2019 SEÑORES MINISTERIO DE DEFENSA NACIONAL POLICIA NACIONAL ATENCIÓN: PATRULLERO ADRIAN CARDENAS MINA INVESTIGADOR CRIMINAL UBIC TULUA ADRIAN.CARDENAS@CORREO.POLICIA.GOV.CO TULUÁ CORDIAL SALUDO, DAMOS RESPUESTA A SU OFICIO S-2019-074775/SUBIN-UBIC 25.10 DE FECHA 21 DE JUNIO DE 2019, RECIBIDO POR ESTA ENTIDAD EL 5 DE JULIO DE 2019, EN EL QUE NOS SOLICITA "SEA CONSULTADO EN LA BASE DE DATOS SI LA PERSONA QUE RELACIONO A CONTINUACIÓN REGISTRA MATRICULA DE ESTABLECIMIENTOS DE COMERCIO U OTROS, EN CASO POSITIVO ENVIAR A ESTA UNIDAD JUDICIAL COPIA DE LA DOCUMENTACIÓN QUE REPOSA EN LOS ARCHIVOS ANDRES FELIPE LUNA MONCAYO C.C. 1.130.660.576. ADJUNTO LE ENVIAMOS TODOS LOS DOCUMENTOS QUE REPOSAN EN NUESTRO ARCHIVO DEL SEÑOR ANDRES FELIPE LUNA MONCAYO, IDENTIFICADO CON C.C. 1.130.660.576. NO OBSTANTE LO ANTERIOR, ES IMPORTANTE TENER EN CUENTA QUE EL ARTÍCULO 15 DEL DECRETO 019 DE 2012 DETERMINÓ QUE "LAS ENTIDADES PÚBLICAS Y LAS PRIVADAS QUE CUMPLAN</t>
  </si>
  <si>
    <t>se envia respuesta por correo electronico 'adrian.cardenas@correo.policia.gov.co.rpost.biz' el dia; viernes 05/07/2019 03:07 p.m.</t>
  </si>
  <si>
    <t>CLIENTE INDICA QUE REALIZÓ LA COMPRA DE UN CUPO DE CERTIFICADO DE EXISTENCIA Y REPRESENTACIÓN LEGAL POR NUESTRA PÁGINA, PERO SE LE INDICA QUE NO PUEDE DESCARGAR EL CUPO PARA EL NIT 800144331 PORQUE ES UNA EMPRESA DE BOGOTÁ Y EL SISTEMA NO SE LO PERMITE, PRESENTA MOLESTIA E INDICA QUE LA PÁGINA NO PERMITE FILTRAR SI LA EMPRESA ES DE CALI O NO. EL CÓDIGO COMPRADO ES 0819CIXSDCIQ DEL CUAL REQUIERE LA DEVOLUCIÓN DE DINERO. ERIKA MOSQUERA</t>
  </si>
  <si>
    <t>FREDDY PATIÑO MOSQUERA</t>
  </si>
  <si>
    <t>fpatino@hotmail.com</t>
  </si>
  <si>
    <t>EL SR. FFREDDY PATIÑO RECLAMA PORQUE PAGO UN CERTIFICADO POR LA PAGINA WEB DE LA CCC Y EL CODIGO QUE LE ENVIO NO LE DEJA DESCARGAR EL CERTIFICADO LA MATRICULA ES DE BOGOTA. RESPUESTA AL USUARIO. EL 05072019 (2.21 PM) SE EFECTUA LLAMADA AL NUMERO DE CELULAR DE CONTACTO SE LE INFORMA AL USUARIO QUE LOS CERTIFICADOS DE CAMARAS DIFERENTES A LA CCC SE DEBEN ADQUIRIR POR LA PAGINA DE RUES YA QUE LA PAGINA DE CCC ES SOLO PARA LOS TRAMITES DE CALI Y SU JURISDICCION. SE LE PIDE TRAER LA COMFIRMACION DEL PAGO REALIZADO PARA PODER REALIZAR LA DEVOUCION DEL DINERO O GENERARLE EL CERTIFICADO QUE NECESITA. EL SR. DICE QUE VENDRA EL DIA LUNES YA QUE NO PUEDE PRESENTARSE EN LA TARDE DE HOY. 08072019 SE LE EXPIDE UN CERTIFICADO DE PROVENIR BOGOTA Y SE HACE AJUSTE CONTABLE PARA SOLUCIONAR EL INCONVENIENTE AL USUARIO.</t>
  </si>
  <si>
    <t>EN COMUNICACION DEL DIA 02072019 CON OFICIO 20340-02-1695 DE LA FISCALIA GENERAL DE LA NACION, GRUPO DESTACADO ANTE LA UNIDAD DE DELITOS CONTRA LA FE PUBLICA EL PATRIMONIO ECONOMICO Y OTROS SECCIONAL VILLAVICENCIO ENVIADOA LA CAMARA DE COMERCIO DE VILLAVICENCIO Y REMITIDO A LA CAMARA DE COMERCIO DE CALI EL DIA 03072019 CON RADICACION NO. 20190365136 POR TRASLADO POR COMPETENCIAS, SOLCIITAN EXPEDIR CERTIFICADO DE EXISTENCIA Y REPRESENTACION LEGAL DE LA ENTIDAD EPS COOMEVA.</t>
  </si>
  <si>
    <t>PATRICIA JIMENEZ DELGADO</t>
  </si>
  <si>
    <t>patricia.jimenez@fiscalia.gov.co</t>
  </si>
  <si>
    <t>20-0652 SANTIAGO DE CALI, 5 DE JULIO DE 2019 SEÑORES FISCALIA GENERAL DE LA NACION ATENCIÓN: PATRICIA JIMENEZ DELGADO TÉCNICO INVESTIGADOR II PATRICIA.JIMENEZ@FISCALIA.GOV.CO VILLAVICENCIO CORDIAL SALUDO, DAMOS RESPUESTA A SU OFICIO 20340-02-1695 RADICADO NUC 500016000567201600906 O.T 12841/2018 DE FECHA 2 DE JULIO DE 2019, RECIBIDO POR ESTA ENTIDAD EL 5 DE JULIO DE 2019, EN EL QUE SOLICITA "CERTIFICADO DE EXISTENCIA Y REPRESENTACIÓN DE LA EMPRESA COOMEVA EPS (¿).ADJUNTO LE ENVIAMOS CERTIFICADO DE EXISTENCIA Y REPRESENTACIÓN LEGAL DE LA SOCIEDAD COOMEVA ENTIDAD PROMOTORA DE SALUD S A,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t>
  </si>
  <si>
    <t>SE ENVIA RESPUESTA POR CORREO ELECTRONICO 'patricia.jimenez@fiscalia.gov.co.rpost.biz' DIA: viernes 05/07/2019 03:33 p.m.</t>
  </si>
  <si>
    <t>EL SEÑOR LUIS EDUARDO MUÑOZ MOSQUERA IDENTIFICADO CON CC 16672394 SOLICITA A TRAVES DE DERECHO DE PETICION POR ESCRITO SE LE PUEDA INFORMAR QUIEN ES LA PERSON A QUE REPRESENTA LEGALMENTE A LA EMPRESA UNITEL S.A. EMPRESA DE SERVICIOS PUBLICOS, UNITEL S.A. E.S.P. CON NIT 800224288-8 POR CUANTO ESTA EMPRESA A TRAVES DE SU CERTIFICADO DE EXISTENCIA Y REPRESENTACION LEGAL MUESTRA QUE TANTO REPRESENTANTE LEGAL PRINCIPAL Y SUPLENTE HAN PRESENTADO RENUNCIA.</t>
  </si>
  <si>
    <t>LUIS EDUARDO MUÑOZ MOSQUERA</t>
  </si>
  <si>
    <t>luis.munoz0627@gmail.com</t>
  </si>
  <si>
    <t>ASIGANADO A WILLIAM BURBANO PARA REVISIÓN. MIC RESPUESTA ENVIADA PARA DESPACHO EL 22-07-2019 SANTIAGO DE CALI, 22 DE JULIO DE 2019 SEÑOR: LUIS EDUARDO MUÑOZ MOSQUERA CALLE 19B # 23-80 TELÉFONO: 301644990 LUIS.MUNOZ0627@GMAIL.COM LC CORDIAL SALUDO, MEDIANTE ESCRITO DE FECHA JULIO DE 2019, RECIBIDO EN ESTA CÁMARA DE COMERCIO EL DÍA 05 DE JULIO DEL MISMO AÑO, SOLICITÓ: EN LA EMPRESA UNITEL SA ESP ESTABA COMO REPRESENTANTE LEGAL EL SEÑOR ENRIQUE RODRÍGUEZ MOLINA, CEDULA13.062.707 DE TUQUERRES NARIÑO Y COMO REPRESENTANTE LEGAL SUPLENTE JULIÁN ANDRÉS MEJÍA RENDÓN CEDULA 1.113.302.998, PERO AMBOS RENUNCIARON MEDIANTE DOCUMENTO PRIVADO, PERO LA JUNTA DIRECTIVA NO HA ACEPTADO LAS RENUNCIAS, EL CASO ES QUIEN OSTENTA EL CARGO DE REPRESENTANTE LEGAL EN ESTE MOMENTO, LAS RENUNCIAS APARECEN EN EL CERTIFICADO DE REPRESENTACIÓN Y EXISTENCIA DE UNITEL SA ESP NIT 800224288-8, ES POR ESTA RAZÓN QUE NECESITO SABER EN ESTE MOMENTO QUIEN REPRESENTA DICHA EMPRESA, A QUIEN PUEDO RECURRIR SI NO HAY REPRESENTA</t>
  </si>
  <si>
    <t>se envia el correo 'luis.munoz0627@gmail.com.rpost.biz' dia: martes 23/07/2019 08:03 a.m.</t>
  </si>
  <si>
    <t>EN COMUNICACION DEL DIA 03072019 CON OFICIO 20380-01-02-139-2447 DE LA FISCALIA GENERAL DE LA NACION FISALIA 139 SECCIONAL YUMBO, SOLICITA EXPEDIR CERTIFICADO DEL ESTABLECIMIENTO L ESQUINA DEL REMATE NIT 94512786-1 UBICADA EN LA CALLE 16 NO. 13 - 04 CALI</t>
  </si>
  <si>
    <t>JHOAN MAURICIO JIMENEZ ZAPATA</t>
  </si>
  <si>
    <t>20-0658 SANTIAGO DE CALI, 8 DE JULIO DE 2019 SEÑORES FISCALIA GENERAL DE LA NACION ATENCIÓN: JHOAN MAURICIO JIMENEZ ZAPATA ASISTENTE DE FISCAL II JHOAN.JIMENEZ@FISCALIA.GOV.CO SANTIAGO DE CALI CORDIAL SALUDO, DAMOS RESPUESTA A SU OFICIO NO. 20380-01-02-139-2447 RADICADO 7689260001902018-02213 DE FECHA 3 DE JULIO DE 2019, RECIBIDO POR ESTA ENTIDAD EL 5 DE JULIO, EN EL QUE SOLICITA "APORTAR, EL CERTIFICADO DE EXISTENCIA DEL ESTABLECIMIENTO LA ESQUINA DEL REMATE, NIT 94.512.786-1, UBICADO EN LA CALLE 16 NO. 13 A - 04 CALI (¿). ADJUNTO ENVIAMOS CERTIFICADO DEL ESTABLECIMIENTO DE COMERCIO LA ESQUINA DEL REMATE COMPRAVENTA NO. 2 CON MATRÍCULA 820283-2.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t>
  </si>
  <si>
    <t>se envia respuesta correo electronico 'jhoan.jimenez@fiscalia.gov.co.rpost.biz' dia: lunes 08/07/2019 10:06 a.m.</t>
  </si>
  <si>
    <t>FAVOR VERIFICAR LOS NOMBRES Y APELLIDOS DEL REPRESENTANTE LEGAL PRINCIPAL DE LA SOCIEDAD ESTETICA Y TERAPIAS TEQUENDAMA S.A.S. NIT:900506087 CON MAT:838810 - 16, EN EL CERTIFICADO SE REFLEJA CON EL NOMBRE: LUZ STELLA HENAO DE RAMIREZ Y EN EL DOCUMENTO DE CONSTITUCION Y EN LA CEDULA ESTA CON EL NOMBRE: LUZ STELLA HENAO HERNANDEZ MUCHAS GRACIAS.</t>
  </si>
  <si>
    <t>LUZ STELLA HENAO HERNANDEZ</t>
  </si>
  <si>
    <t>esteticayterapias@hotmail.com</t>
  </si>
  <si>
    <t>SE MODIFICA EL NOMBRE DE LA REPRESENTANTE LEGAL POR LUZ STELLA HENAO HERNANDEZ COMO APARECE EN LA CEDULA. AL INSCRITO 838810</t>
  </si>
  <si>
    <t>SE REALIZO EL PAGO DE LA RENOVACION POR EL BANCO HELMBANK EL DIA 27 DE MARZO DE 2019 CON NUMERO DE RECIBO 7120634 RADICACION 20190181822 PERO AL SOLICITAR EL CERTIFICADO APARECE QUE NO HA RENOVADO. FAVOR REVERSAR LA FECHA DE RENOVACION AL 27 DE MARZO DE 2019.</t>
  </si>
  <si>
    <t>GABRIEL JAIME MEJIA ZAPATA</t>
  </si>
  <si>
    <t>inmobiliariabrokersinter@hotmail.com</t>
  </si>
  <si>
    <t>SE INACTIVO LA FECHA DEL 2018 Y SE CREO LA FECHA DE RENOVACION AL 27 DE MARZO DE 2019, FUE PAGO POR EL BANCO. EL CLIENTE DECIDIO ESPERAR LA RESPUESTA DE MANERA INMEDIATA.</t>
  </si>
  <si>
    <t>EL USUARIO MANIFIESTA QUE EN UNA PARTE DE LA REDACCIÓN DE SU OBJETO SOCIAL MENSIONAN UNA FRASE "VENTA DE CASOS" CUANDO LA FRASE CORRECTA ES "VENTA DE CASAS" POR FAVOR VERIFICAR Y CORREGIR, REPONER UN CERTIFICADO.</t>
  </si>
  <si>
    <t>LUIS CARLOS DELGADO REALPE</t>
  </si>
  <si>
    <t>proyectos@cadavidarquitectos.com</t>
  </si>
  <si>
    <t>SE MODIFICO EL TEXTO EN EL OBJETO HABIA COLOCADO CASOS Y ERA CASAS EL CLIENTE DECIDIO ESPERAR LA RESPUESTA DE MANERA INMEDIATA.</t>
  </si>
  <si>
    <t>EN COMUNICACION DEL DIA 20062019 CON OFICIO CRE030060083 DEL JUZGADO 53 PENAL MUNICIPAL CONTROL GARANTIAS BOGOTA ENVIADO A LA CAMARA DE COMERCIO DE BOGOTA Y REMITIDO A LA CAMARA DE COMERCIO DE CLI EL DIA 02072019 CON RADICACION NO. 20190362671 POR TRASLADO POR COMPETENCIAS, SOLICITAN EXPEDIR CERTIFICADO DE LA ENTIDAD EPS COOMEVA.</t>
  </si>
  <si>
    <t>ALBA LUZ GARCIA BENITEZ</t>
  </si>
  <si>
    <t>j53pmgbt@cendoj.ramajudicial.gov.co</t>
  </si>
  <si>
    <t>20 - 0654 SANTIAGO DE CALI, 8 DE JULIO DE 2019 SEÑORES JUZGADO 53 PENAL MUNICIPAL FUNCION CONTROL GARANTIAS BOGOTÁ ATENCIÓN: ALBA LUZ GARCIA BENITEZ SECRETARIA J53PMGBT@CENDOJ.RAMAJUDICIAL.GOV.CO BOGOTÁ D.C. CORDIAL SALUDO, DAMOS RESPUESTA A SU OFICIO DE FECHA 20 DE JUNIO DE 2019, RECIBIDO POR ESTA ENTIDAD EL 5 DE JULIO DE 2019, EN EL QUE SOLICITA "SE SIRVAN REMITIR A ESTE CORREO EL CERTIFICADO DE CÁMARA Y COMERCIO DE MEDIMAS EPS Y DE COOMEVA EPS, (¿). ADJUNTO ENVIAMOS CERTIFICADO DE EXISTENCIA Y REPRESENTACIÓN LEGAL DE COOMEVA ENTIDAD PROMOTORA DE SALUD S A IDENTIFICADA CON NIT 805.000.427-5, BAJO EL NOMBRE DE MEDIMAS EPS,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t>
  </si>
  <si>
    <t>se envia por correo electronico 'j53pmgbt@cendoj.ramajudicial.gov.co.rpost.biz' dia: lunes 08/07/2019 08:05 a.m.</t>
  </si>
  <si>
    <t>SOLICITA QUE SE CANCELE EL ESTABLECIMIENTO 1034517-2 REALIZADO CON LA RADICACION 20190254114 EL CUAL TODAVIA APARECE ACTIVO.</t>
  </si>
  <si>
    <t>DIDER HERNANDO RAMIREZ</t>
  </si>
  <si>
    <t>DIDERHRZ@GMAIL.COM</t>
  </si>
  <si>
    <t>CAMBIE EL ESTADO DEL ESTABLECIMIENTO DE ACTIVO POR CANCELADO EL CLIENTE DECIDIO ESPERAR LA RESPUESTA DE MANERA INMEDIATA</t>
  </si>
  <si>
    <t>EN COMUNICACION DEL DIA 17062019 CON OFICIO 20197840049421 DE LA FISCALIA GENERAL DE LA NACION DIRECCION ESPECIALIZADA DE EXTINCION DEL DERECHO DE DOMINIO, SOLICITAN A QUIEN CORRESPONDA SUMINISTRAR TODO EL EXPEDIENTE MERCANTIL DE LAS SIGUIENTES EMPRESAS: - SOCIEDAD CULTIVOS PRODUCTIVOS SAS NIT 900367165-7 - SOCIEDAD EL LIMO S A NIT 805017200-1 - CARLOS ALBERTO RENTERIA MANTILLA CC NO. 6494208 SE REQUIERE DE CARACTER URGENTE...</t>
  </si>
  <si>
    <t>JESSIKA A. BARRIOS RODRIGUEZ</t>
  </si>
  <si>
    <t>jessika.barrios@fiscalia.gov.co</t>
  </si>
  <si>
    <t>20-0655 SANTIAGO DE CALI, 8 DE JULIO DE 2019 SEÑORES FISCALIA GENERAL DE LA NACION ATENCIÓN: JESSIKA A. BARRIOS RODRIGUEZ TÉCNICO INVESTIGADOR II JESSIKA.BARRIOS@FISCALIA.GOV.CO BOGOTÁ D.C. CORDIAL SALUDO, DAMOS RESPUESTA A SU OFICIO RADICADO NO. 20197840049421 OT 4830 RAD. 8586 DE FECHA 17 DE JUNIO DE 2019, RECIBIDO POR ESTA ENTIDAD EL 5 DE JULIO DE 2019, EN EL QUE SOLICITA "SUMINISTRAR A ESTA UNIDAD DE POLICÍA JUDICIAL TODO EL EXPEDIENTE MERCANTIL DE LAS SIGUIENTES EMPRESAS: (¿)". EN EL SIGUIENTE LINK ADJUNTAMOS EXPEDIENTE DE LAS SOCIEDADES CULTIVOS PRODUCTIVOS S.A.S NIT 900367165-7 Y EL LIMO S.A. NIT 805017200-1 HTTPS://DRIVE.GOOGLE.COM/OPEN?ID=12YT7XUK17FSG3LTMTIDCZBDWIZHR1UTO BAJO LOS DEMÁS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t>
  </si>
  <si>
    <t>se envia por correo electronico 'jessika.barrios@fiscalia.gov.co.rpost.biz' dia: lunes 08/07/2019 08:47 a.m.</t>
  </si>
  <si>
    <t>EN COMUNICACION DEL DIA 26062019 CON OFICIO RAD. 20197190004271 DELA FISCALIA GENERAL DE LA NACION, FISCALIA 32 SECCIONAL PROPIEDAD INTELECTUAL, ENVIADOA LA CAMARA DE COMEFCIO DE BOGOTA Y REMITIDO A LA CAMARA DE COMERCIO DE CALI EL DIA 03072019 CON RADICACION NO. 20190364396 POR TRASLADO POR COMPETENCIAS, SOLICITAN SE LES ENVIE EN CALIDAD DE PRESTAMO LOS DOCUMENTOS ORICINALES QUE REPOSEN EN LA CARPETA DEL REGISTR5O MERCANTIL DE LA SOCIEDAD BOWLING COMERCIAL SAS NIT NI,. 901000241-7.</t>
  </si>
  <si>
    <t>ANGE IVONNE VILLAMIL U.</t>
  </si>
  <si>
    <t>4088000 ex3434</t>
  </si>
  <si>
    <t>ange.villamil@fiscalia.gov.co</t>
  </si>
  <si>
    <t>CONTESTADO CON CARTA 3.28.1-2019-00018 DEL 2 DE AGOSTO DE 2019, ASÍ: MEDIANTE OFICIO CON RADICADO NO. 20197190004271 DE FECHA 26 DE JUNIO DE 2019, SOLICITA A ESTA CÁMARA DE COMERCIO: "LA DOCUMENTACIÓN SOPORTE ORIGINAL QUE REPOSE EN LA CARPETA CORRESPONDIENTE A LA EMPRESA BOWLING COMERCIAL S.A.S., NIT 901000241-7, CON EL FIN DE ADELANTAR INVESTIGACIONES RELACIONADAS CON EL ASUNTO". AL RESPECTO, ADJUNTO LE ENVIAMOS CON CARÁCTER DEVOLUTIVO LOS ORIGINALES DE LOS DOCUMENTOS SOLICITADOS QUE REPOSAN EN NUESTRO ARCHIVO DE REGISTROS PÚBLICOS, CORRESPONDIENTES A LA SOCIEDAD BOWLING COMERCIAL S.A.S., CON MATRÍCULA MERCANTIL NO. 908201-16, ASÍ: (CUADRO QUE RELACIONA LOS DOCUMENTOS ENVIADOS). EN ESTOS TÉRMINOS DAMOS RESPUESTA A SU PETICIÓN, EN CUMPLIMIENTO DE LAS DISPOSICIONES LEGALES VIGENTES.</t>
  </si>
  <si>
    <t>LA SEÑORA BEATRIZ INFORMA QUE VISUALIZA UN CERTIFICADO DEL RUP CON FECHA DE EXPEDICION DEL 05 DE JUNIO DEL 2019 Y NO OBSERVA LAS SIGUIENTES CLASIFICACIONES DE BIENES Y SERVICIOS 21101500 - 70171700 - 72153100 - 95122500 DESEA SE VERIFIQUE Y SE CORRIJA SEGUN EL CASO Y SE REMPLACE EL CERTIFICADO. CODÍGO DE VALIDACIÓN DE CERTIFICADO0819ONBVKA SE VALIDA CON LUZ STELLA MUÑOZ</t>
  </si>
  <si>
    <t>BEATRIZ ELENA JARAMILLO SARRIA</t>
  </si>
  <si>
    <t>contabilidad1@tecnoductos.com</t>
  </si>
  <si>
    <t>EL RECLAMO NO PROCEDE YA QUE LA INFORMACION SI APARECE EN EL CERTIFICADO PERO NO SE ENCONTRABA EN FIRME. LLAME AL 3122587883 Y LE INFORME A LA SRA. BEATRIZ ELENA JARAMILLO</t>
  </si>
  <si>
    <t xml:space="preserve">LA SEÑORA MÓNICA MARTINEZ, DESEA SE REALICE LA CORRECCIÓN Y SE AGREGUE LA SIGLA, YA QUE EN EL CERTIFICADO CON CÓDIGO DE VALIDACIÓN 0819DTQXUT NO SE VE REFLEJADA, SE VALIDA EN EXPEDIENTES Y CON LUZ STELLA MUÑOZ Y EN EL DOCUMENTO DE CONSTITUCIÓN SI MENCIONO LA SIGLA EMPROCOM SAS. SOLICITA SE CORRIJA Y SE REMPLACE EL CERTIFICADO </t>
  </si>
  <si>
    <t>MONICA MARTINEZ HENAO</t>
  </si>
  <si>
    <t>monica.martinez@envasesltda.com</t>
  </si>
  <si>
    <t>AL INSCRITO 1055716 LE ADICIONE LA SIGLA EMPROCOM S.A.S. LLAME AL 6647332 Y DEJE MENSAJE CON LA SRA NIDIA MOPAN 08/07/2019</t>
  </si>
  <si>
    <t>VERIFICAR LAS RESTRINCIONES DEL REPRESENTANTE LEGAL DE LA EMPRESA CON MAT 24845 FERRETERIA BARBOSA S.A.S. DONDE POR ACTA 050 INSCRIPTA EL 2014-06-03 SE ESTABLECEN LAS NUEVAS FACULTADES DEL REPRESENTANTE LEGAL, VERIFICAR PORQUE EN EL CERTIFICADO NO SE ESTA CERTIFICANDO ESA REFORMA.</t>
  </si>
  <si>
    <t>HEIDY RAMIREZ DACCACH</t>
  </si>
  <si>
    <t>AGERENCIA@RAMIREZDACCACH.COM</t>
  </si>
  <si>
    <t>AL INSCRITO 24845 MODIFIQUE LAS FACULTADES DEL REPRESENTANTE LEGAL TAL COMO APARECEN EN EL ACTA 050</t>
  </si>
  <si>
    <t>EN COMUNICACION DEL DIA 26062019 CON OFICIO RAD. 201900002861 DE LA CONTRALORIA GENERAL DE MEDELLIN ENVIADO A LA CAMARA DE COMERCIO DE MEDELLIN Y REMITIDO A LA CAMARA DE COMERCIO DE CALI EL DIA 04072019 CON RADICACION NO. 20190365942 POR TRASLADO POR COMPETENCIAS, SOLICITAN INFORMAR SI EL SR. MARIO ANTONIO MUÑOZ PIMIENTA IDENTIFICADO CON CC. NO. 70067473 SE ENCUENTRA REGISTRADO COMO COMERCIANTE Y SI POSSE ESTABLECIMIENTOS DE COMERCIO A SU NOMBRE. IGUALMENTE INFORMAR SOBRE EL ESTADO DE LA EMPRESA BRILLADORA ESMERALDA LTDA NIT NO. 890316931</t>
  </si>
  <si>
    <t>ELIZABETH MONTOY DIAZ</t>
  </si>
  <si>
    <t>20-0659 SANTIAGO DE CALI, 8 DE JULIO DE 2019 SEÑORES CONTRALORIA GENERAL DE MEDELLIN ATENCIÓN: ELIZABETH MONTOYA DIAZ ABOGADO COMISIONADO ELIZABETH.MONTOYA@CGM.GOV.CO MEDELLÍN CORDIAL SALUDO, DAMOS RESPUESTA A SU OFICIO RADICADO: E 201900002861 DE FECHA 26 DE JUNIO DE 2019, RECIBIDA POR ESTA ENTIDAD 8 DE JULIO DE 2019, EN EL QUE SOLICITA "SE INFORME SI EL SEÑOR MARIO ANTONIO MUÑOZ PIMIENTA, IDENTIFICADO CON CÉDULA 70.067.473, POSEE REGISTRO MERCANTIL, CON EL FIN DE CONTINUAR CON LA DILIGENCIA DE COBRO QUE ADELANTA ESTA DEPENDENCIA. ASÍ MISMO INFORMAR EL ESTADO DE LA EMPRESA BRILLADORA ESMERALDA LTDA CON NIT 890316931(¿)". LE INFORMAMOS QUE BAJO EL NOMBRE MARIO ANTONIO MUÑOZ PIMIENTA, IDENTIFICADO CON CÉDULA DE CIUDADANÍA 70.067.473, NO FIGURA INSCRITO EN LA CÁMARA DE COMERCIO DE CALI. ADJUNTO ENVIAMOS CERTIFICADO DE EXISTENCIA Y REPRESENTACIÓN LEGAL DE LA SOCIEDAD BRILLADORA ESMERALDA LIMITADA. NIT 890.316.931-9. NO OBSTANTE LO ANTERIOR, ES IMPORTANTE TENER EN CUENTA QUE E</t>
  </si>
  <si>
    <t>se envio respuesta por correo electronico 'Elizabeth.montoya@cgm.gov.co.rpost.biz' dia: lunes 08/07/2019 02:49 p.m.</t>
  </si>
  <si>
    <t>CLIENTE INDICA QUE REALIZÓ UN NOMBRAMIENTO Y CUANDO COMPRÓ EL CERTIFICADO EL DÍA DE HOY Y VALIDA QUE EL NOMBRE DEL SEÑOR YEFFERSON RIVAS BUENO ESTA DE MANERA ERRADA PUES EN REALIDAD ES JEFFERSON RIVAS BUENO, SOLICITA SE CORRIJA LO MÁS PRONTO POSIBLE. ERIKA MOSQUERA</t>
  </si>
  <si>
    <t>FERNANDO TOBAR</t>
  </si>
  <si>
    <t>jftovar@outlook.com</t>
  </si>
  <si>
    <t xml:space="preserve">MODIFIQUE EL NOMBRE POR YEFFERSON RIVAS BUENO. LLAME AL 32176 08196PKNCR, ENVIE AL CORREO JFTOVAR@OUTLOOK.COM CERTIFICADO PARA REEMPLAZAR EL QUE HABIA COMPRADO POR LA PAGINA </t>
  </si>
  <si>
    <t xml:space="preserve">LA SEÑORA MARISOL VELOZA SE COMUNICA INFORMANDO QUE A TRAVÉS DE LA PÁGINA NO PUEDE COMPRAR EL CERTIFICADO DEL RUP DE LA SOCIEDAD FIVE STRATEGY CONSULTING GROUP SAS ,SE VALIDA INTERNAMENTE Y LE FALTA EL INDICADOR DE MODELO POR CAMBIO DE DOMICILIO, REQUIERE EL CERTIFICADO URGENTE. SE VALIDA CON LUZ STELLA MUÑOZ </t>
  </si>
  <si>
    <t>marisol.veloza@fivestrategy.com</t>
  </si>
  <si>
    <t>NO TIENE INDICADOR DE MODELO POR CUANTO ES UN CAMBIO DE DOMICILIO, SE HABILITA PARA QUE LA PERSONA LO PUEDA GENERAR</t>
  </si>
  <si>
    <t>BUEN DÍA, EL DÍA 6 DE MAYO DEL 2019 SE PRESENTÓ UN DOCUMENTO PARA CAMBIAR LA RESEÑA DEL PROPIETARIO DE LOS ESTABLECIMIENTOS LLAMADO ESPUMAS PLASTICAS S.A. A ESPUMAS PLASTICAS S.A.S., PERO A LA FECHA NO SE HA HECHO LA MODIFICACIÓN Y SIGUE APARECIENDO EL NOMBRE ANTERIOR, EL DOCUMENTO INGRESO CON RADICACIÓN 20190283147. NIT 890916269 - 5</t>
  </si>
  <si>
    <t>ANDRES CAMACHO</t>
  </si>
  <si>
    <t>A LA RESEÑA CON NUM CONSECUTIVO 757973 MODIFIQUE LA RAZON SOCIAL ESPUMAS PLASTICAS S.A. POR ESPUMAS PLASTICAS S.A.S. NIT 890916269 - 5</t>
  </si>
  <si>
    <t>EN COMUNICCION DEL DIA 27062019 CON OFICIO 003024 DE LA DIAN, SOLICITAN EXPEDIR CERTIFICADOS HISTORICOS DE LAS SOCIEDADES RELACIONADAS EN EL OFICIO INDICNDO QUIENES HAN SIDO REPRESENTANTES LEGALES Y SU DOCUMENTO DE IDENTIFICACION TAL COMO SE SOLICITA EN EL OFICIO Y SI SE ENCUENTRAN CANCELADAS INFORMAR SOBRE LOS REP. LEGALES QUE TUVO DURANTE SU VIGENCIA.</t>
  </si>
  <si>
    <t>20-0794 SANTIAGO DE CALI, 10 DE JULIO DE 2019 SEÑORES DIRECCION DE IMPUESTOS Y ADUANAS NACIONALES - DIAN ATENCIÓN: MARIA MARCELA FERNANDEZ DELGADO JEFE GRUPO INTERNO DE TRABAJO PERSUASIVA I DIVISIÓN DE GESTIÓN DE COBRANZAS CALLE 11 NO. 3 - 72 PISO 6 SANTIAGO DE CALI CORDIAL SALUDO, DAMOS RESPUESTA A SU OFICIO 105244440-2 003024 FECHA 27 DE JUNIO DE 2019, RECIBIDO POR ESTA ENTIDAD EL 8 DE JULIO DE 2019, EN EL QUE SOLICITA EN EL QUE SOLICITA "SEAN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OCHO (8) CERTIFICADOS ESPECIALES DE LAS SIGUIENTES EMPRESAS: NIT	MATRICULA	RAZÓN SOCIAL 900304976-3	771371-16	COMERCIALIZADORA RESTREPO &amp; SALAZAR</t>
  </si>
  <si>
    <t>SE ENVIA CORREO FISICO</t>
  </si>
  <si>
    <t>FAVOR MODIFICAR EL NOMBRE AL ESTABLECIMIENTO DE COMERCIO CON MAT:1013600 - 2 1536 COFFEE SHOP, EL DIA 28/01/2019 REALIZARON LA MODIFICACION DEL NOMBRE AL ESTABLECIMIENTO DE COMERCIO CON EL NUEVO NOMBRE ( 1536 CONCEPT &amp; COFFEE) MUCHAS GRACIAS</t>
  </si>
  <si>
    <t>AL INSCRITO 1013600 MODIFIQUE EL NOMBRE DE 1536 COFFEE SHOP POR 1536 CONCEPT &amp; COFFEE</t>
  </si>
  <si>
    <t>EN COMUNICACION DEL DIA 05072019 ENVIADO VIA E-MAIL A CONTACTO CCC LA EMPRESA INGECON SA SOLICITA SE LES ENVIE LOS DOCUMENTOS DE SOPORTE DE LOS CONTRATOS PRESENTADOS PARA LA INSCIRPCION EN EL RUP DE LA EMPRESA CONSULTORIA DE CONSTRUCCION DE OCCIDENTE SAS CON NIT NO. 900220405-8, CON EL CONTRATANTE INVIAS NUMEROS DE CONSECUTIVOS DEL RUP 32 Y 36 CONTRATOS POR VALORES 1625,23 Y 335,16 RESPECTIVAMENTE</t>
  </si>
  <si>
    <t>JAIME RAFAEL FIERRO MORALES</t>
  </si>
  <si>
    <t>gerencia@ingeconsa.com.co</t>
  </si>
  <si>
    <t>20-0660 SANTIAGO DE CALI, 9 DE JULIO DE 2019 SEÑORES INGECON DEPARTAMENTO ADMINISTRATIVO DE PLANEACIÓN ATENCIÓN: JAIME RAFAEL FIERRO MORALES REPRESENTANTE LEGAL GERENCIA@INGECONSA.COM.CO CAMILO.ROA@INGECONSA.COM.CO BOGOTÁ D.C. CORDIAL SALUDO, DAMOS RESPUESTA A SU SOLICITUD DE FECHA 5 DE JULIO DE 2019, RECIBIDO POR ESTA ENTIDAD EL 8 DE JULIO DE 2019, EN EL QUE SOLICITA " DOCUMENTOS DE SOPORTE DE LOS CONTRATOS PRESENTADOS PARA LA INSCRIPCIÓN EN EL REGISTRO ÚNICO DE PROPONENTES DE LAS SIGUIENTES EMPRESAS LA CUALES REGISTRAN EN EL RUP LOS CONTRATOS DE LA SIGUIENTE MANERA . ADJUNTO ENVIAMOS CONTRATOS NO CONSECUTIVO RUP 32 Y 36 A NOMBRE DEL CONTRATANTE INSTITUTO NACIONAL DE VIAS ADICIONALMENTE LE INFORMAMOS QUE A TRAVÉS DE NUESTRA PÁGINA WEB EN EL SIGUIENTE LINK HTTPS://WWW.CCC.ORG.CO/CONSULTA-DE-EXPEDIENTES/ PODRÁN REALIZAR LA CONSULTA DE TODOS LOS EXPEDIENTES QUE REPOSAN EN NUESTRA BASE DE DATOS. NO OBSTANTE LO ANTERIOR, ES IMPORTANTE TENER EN CUENTA QUE EL ARTÍCULO 15 DEL DECRETO 019</t>
  </si>
  <si>
    <t>se envia respuesta al correo electronico: 'gerencia@ingeconsa.com.co.rpost.biz'; 'camilo.roa@ingeconsa.com.co.rpost.biz' dia: martes 09/07/2019 10:51 a.m.</t>
  </si>
  <si>
    <t xml:space="preserve">EN COMUNICACION DEL DIA 21062019 CON OFICIO S-2019-009009 DE LA POLICIA NACIONAL BOGOTA ENVIADOA LA CAMARA DE COMERCIO DE BOGOTA Y REMITIDO A LA CAMARA DE COMERCIO DE CALI EL DIA 04072019 CON RADICACION NO. 20190366647 POR TRASLADO POR COMPETENCIAS, SOLICITAN EXPEDIR CERTIFICADOS DE EXISTENCIA Y REPRESENTACION LEGAL D ELAS EMPRESAS Y PERSONS NATURALES RELACIONADAS EN EL OFICIO. </t>
  </si>
  <si>
    <t>JOAN ESTEVEN GUACANEME MORENO</t>
  </si>
  <si>
    <t>joan.guacaneme1083@correo.policia.gov.co</t>
  </si>
  <si>
    <t>20-0657 SANTIAGO DE CALI, 9 DE JULIO DE 2019 SEÑORES MINISTERIO DE DEFENSA NACIONAL POLICIA NACIONAL ATENCIÓN: PATRULLERO JOAN ESTEVEN GUACANEME MORENO INVESTIGADOR CRIMINAL UNIDAD INVESTIGATIVA POLFA JOAN.QUACANEME1083@CORREO.POLICIA.GOV.CO BOGOTÁ CORDIAL SALUDO, DAMOS RESPUESTA A SU OFICIO S-2019-009009/SUBGA-POJUD-29.54 DE FECHA 21 DE JUNIO DE 2019, RECIBIDO POR ESTA ENTIDAD EL 8 DE JUNIO DE 2019, EN EL QUE NOS SOLICITA "ALLEGAR EL CERTIFICADO DE EXISTENCIA, REPRESENTACIÓN LEGAL DE LAS EMPRESA QUE SE RELACIONAN A CONTINUACIÓN (¿)". ADJUNTO LE ENVIAMOS CERTIFICADO DE MATRÍCULA DEL SEÑOR HERNAN DARIO RIOS FLORES Y CERTIFICADO DE EXISTENCIA Y REPRESENTACIÓN LEGAL DE LA SOCIEDAD FITNESS BIKE LTDA, DONDE FIGURA EL SEÑOR HERNÁN DARÍO RÍOS FLORES COMO SOCIO. LOS DEMÁS NOMBRES MENCIONADOS EN SU OFICIO, NO FIGURAN INSCRITOS EN LA CÁMARA DE COMERCIO DE CALI. NO OBSTANTE LO ANTERIOR, ES IMPORTANTE TENER EN CUENTA QUE EL ARTÍCULO 15 DEL DECRETO 019 DE 2012 DETERMINÓ QUE "LAS ENTIDAD</t>
  </si>
  <si>
    <t>se envia por correo electronico 'joan.quacaneme1083@correo.policia.gov.co.rpost.biz' dia: martes 09/07/2019 11:17 a.m.</t>
  </si>
  <si>
    <t>SE PRESENTO ACTA 7 DONDE SE HACIA REFORMA DE ESTATUTOS MODIFICANDO EL ART. 23 NUMERAL 11 EN LAS FACULTADES DEL REPRESENTANTE LEGAL, AL SOLICITAR EL CERTIFICADO HAY UN ERROR.</t>
  </si>
  <si>
    <t>LUIS ADRIANO MUÑOZ</t>
  </si>
  <si>
    <t>contlami_1916@hotmail.com</t>
  </si>
  <si>
    <t>AL INSCRITO 928024 MODIFIQUE LAS FACULTADES DEL REPRESENTANTE LEGAL EN EL NUMERAL 11. LLAME AL 3188780059 Y LE INFORME AL SR. LUIS ADRIANO MUÑOZ</t>
  </si>
  <si>
    <t>EN COMUNICACION DEL DIA 03072019 CON OFICIO 2131 DEL JUZGADO SEGUNDO PENAL DEL CIRCUITO MEDELLIN, SOLICITA EXPEDIR CERTIFICADO DE EXISTENCIA Y REPRESENTACION LEGAL DE L ENTIDAD EPS COOMEVA POR INCIDENTE DE DESACATO 005001-40-88-024-2007-00203</t>
  </si>
  <si>
    <t>20 - 0662 SANTIAGO DE CALI, 9DE JULIO DE 2019 SEÑORES JUZGADO SEGUNDO PENAL DEL CIRCUITO CON FUNCIONES DE CONOCIMIENTO ATENCIÓN: JUAN CARLOS GUTIERREZ GALLO SUSTANCIADOR PCTO02MED@CENDOJ.RAMAJUDICIAL.GOV.CO MEDELLÍN CORDIAL SALUDO, DAMOS RESPUESTA A SU OFICIO NO. 2131 INCIDENTE DE DESACATO 05001-40-88-024-2007-00203 DE FECHA 3 DE JULIO DE 2019, RECIBIDO POR ESTA ENTIDAD EL 8 DE JULIO DE 2019, EN EL QUE SOLICITA "ALLEGUE A ESTE DESPACHO, EL CERTIFICADO DE EXISTENCIA Y REPRESENTACIÓN LEGAL ACTUAL DE LA EMPRESA COOMEVA S.A,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t>
  </si>
  <si>
    <t>SE ENVIA RESPUESTA POR CORREO 'Pcto02med@cendoj.ramajudicial.gov.co.rpost.biz' DIA: martes 09/07/2019 11:55 a.m.</t>
  </si>
  <si>
    <t>SE PRESENTO SOLICITUD DE CONSITUCION DE SOCIEDAD INDUSTRIA FERRETERA DE OCCIDENTE SAS EN LA CUAL SE APORTO PRE RUT, DESPUES LLEGO MENSAJE INDICANQUE QUE EL TRMITE HABIA FINALIZADO, SE VINO A RECLAMAR EL CERTIFICADO Y NOS ENTREGARON ADEMAS EL RUT DEFINITIVO DE LA SOCIEDAD, PERO AL REVISAR EL CERTIFICADO DICE QUE EL NIT DEBE SER TRAMITE ANTE LA DIAN. EL NIT ES 901298140-0</t>
  </si>
  <si>
    <t>MERY ZARET HURTADO</t>
  </si>
  <si>
    <t>ersondaniel@gmail.com</t>
  </si>
  <si>
    <t>AL INSCRITO 1055842 GRABE EL NIT 901298140-0 YA QUE SI HABIA LLEGADO EL NIT Y POR ERROR DE COMUNICACION CON LA DIAN NO APARECIA EN EL SIRP</t>
  </si>
  <si>
    <t>LA SEÑORA ISABEL SE COMUNICA INDICANDO QUE GENERO UN CERTIFICADOS BAJO EL CÓDIGO 0819C229PZEF Y NO FUE POSIBLE LA DESCARGA, GENERO NUEVAMENTE UNO PENSANDO QUE ERA ERROR POR PARTE DE ELLA, INICIALMENTE TENIA UN CUPO DE 23 CERTIFICADOS, GENERO DOS Y QUEDARON DISPONIBLES 21, TAMPOCO FUE POSIBLE. SE VALIDA POR CONSULTA Y NO SE PUEDE DESCARGAR GENERA ERROR. SE PIDE VALIDE Y REEMPLACE LOS CERTIFICADOS</t>
  </si>
  <si>
    <t>ISABEL LORES</t>
  </si>
  <si>
    <t>AUX.OPERACIONES@ACTIVABTL.COM</t>
  </si>
  <si>
    <t>CERTIFICADOS O PRODUCTOS NO ENVIADOS</t>
  </si>
  <si>
    <t>SE VALIDO LA INFORMACION , EL USUARIO GENERO LOS CERTIFICADO EL 08/07/2019, SE PROCEDE A REPONER EL CERTIFICADO Y ACTUALIZAR EL SALDO. CALL CENTER: COMUNICARSE CON EL USUARIO CALL CENTER ID LLAMADA: 1-1568120831.765276 ME COMUNICO A LA LINEA 3054340138 Y LE INFORMO A LA SÑEORA ISABEL QUE SE REALIZÓ REPOSICIÓN DE LOS CERTIFICADOS AL CUPO QUE LE GENERO INCONVENIENTE AGRADECE INFORMACIÓN. SE PROCEDE A CERRAR PQR.</t>
  </si>
  <si>
    <t>LA SEÑORA LAURA DESEA SE LE REPONGA LOS 3 CERTIFICADOS QUE GENERO POR LA PAGINA CON EL CUPO PREPAGADO DE LA RENOVACION CODIGO 0819CH3A0FPE, NO APARECE ENLACE ACTIVO PARA DESCARGAR CERTIFICADO Y POR CONSULTA DE CERTIFICADO SALE EL MENSAJE "NO SE ENCONTRARON CERTIFICADOS PARA DESCARGAR, INTENTE MÁS TARDE"</t>
  </si>
  <si>
    <t xml:space="preserve">SE VALIDO LA INFORMACION , EL USUARIO GENERO LOS CERTIFICADO EL 08/07/2019, SE PROCEDE A REPONER EL CERTIFICADO (3)Y ACTUALIZAR EL SALDO. CALL CENTER: COMUNICARSE CON EL USUARIO CALL CENTER LLAMADA 1-1568064314.764251 ME COMUNICO CON LA SEÑORA LAURA A LA LINEA 3183944774 LE INDICO QUE SE LE DIO SOLUCIÓN A LA RADICACIÓN: 2019006571 Y QUE AL CÓDIGO INDICADO (0819CH3A0FPE NO SE LO SUMINISTRO), LE INDICO QUE CONTINUARÍAN CON EL MISMO ASIGNADO AL MOMENTO DE LA COMPRA Y QUE SE LES REALIZÓ LA REPOSICIÓN SOLICITADA. AGRADECE INFORMACIÓN. </t>
  </si>
  <si>
    <t xml:space="preserve"> LA SEÑORA LUZ KARIME DESEA SE LE REPONGA UNO DE LOS DOS CERTIFICADOS QUE GENERO DEL CUPO PREPAGADO DE RENOVACION YA QUE NO LE DEJO DESCARGAR, CODIGO 0819CNZVXRAR Y SOLO NECESITA UN CERTIFICADO.</t>
  </si>
  <si>
    <t>LUZ KARIME JURADO</t>
  </si>
  <si>
    <t>administrativo@gtex1210.com</t>
  </si>
  <si>
    <t>SE VALIDO LA INFORMACION , EL USUARIO GENERO LOS CERTIFICADO EL 08/07/2019, SE PROCEDE A REPONER EL CERTIFICADO Y ACTUALIZAR EL SALDO. CALL CENTER: COMUNICARSE CON EL USUARIO 10/09/2019 SE LE ENVIA RESPUESTA AL CORREO ADMINISTRATIVO@GTEX1210.COM REPORTADO EN LA SOLICITUD DEBIDO A QUE NO SE LOGRO CONTACTO A LAS LINEAS REPORTADAS 3921362 Y 3187730867 EN LOS DIAS 9 Y 10 DE SEPTIEMBRE , ENVIO CORREO INFORMANDO QUE SE REALIZÓ REPOSICIÓN DE CERTIFICADO Y OFRECIENDO DISCULPAS POR EL INCONVENIENTE PRESENTADO. BUENAS TARDES SEÑORA LUZ KARIME JURADO POR MEDIO DEL PRESENTE NOS DIRIGIMOS A USTED PARA MOSTRAR NUESTRAS MÁS SINCERAS DISCULPAS POR LOS INCONVENIENTES OCASIONADOS AL MOMENTO REALIZAR LA DESCARGA DEL CERTIFICADO ELECTRÓNICO QUE ADQUIRIÓ Y POR LA RESPUESTA TARDÍA A LA SOLICITUD 2019006577. NUESTRA INTENCIÓN ES BRINDARLE UN SERVICIO EXTRAORDINARIO, PERO ESTAMOS CONSCIENTES QUE HEMOS DETECTADO OPORTUNIDADES DE MEJORA, EN LAS CUALES ESTAMOS TRABAJANDO PARA MEJORAR Y BRINDAR UN SERVICIO</t>
  </si>
  <si>
    <t>SE PRESENTO TRANSFORMACION DE LA SOCIEDAD OUTSORCING STRATEGIC ALLIANCE S.A.S. MATRICULA 824935-16 LA CUAL NO VA A TENER JUNTA DIRECTIVA NI REVISOR FISCAL, PERO AL PEDIR CERTIFICADO ME ESTA APARECIENDO</t>
  </si>
  <si>
    <t>ALVARO DAVID</t>
  </si>
  <si>
    <t>gerenciaa@aeo.com.co</t>
  </si>
  <si>
    <t>DE ACUERDO CON LO INDICADO EN ART. 18 DE LOS ESTATUTOS LA SOCIEDAD NO TIENE CREADO LA JUNTA DIRECTIVA, POR LO CUAL SE DEBE RETIRAR. DE IGUAL FORMA EL REVISOR FISCAL SE DEBE RETIRAR CON LA TRANSFORMACIÓN PORQUE EN EL MISMO ART¿. INDICAN QUE NO LO TENDRÁ PORQUE NO CUMPLE CON LOS ACTIVOS QUE INDICA LA LEY 43. "LA NOTA DE RETIRO NO SE GUARDO EN DOCUNET" SE INHABILITO LOS NOMBRAMIENTOS DE JUNTA DIRECTIVA Y REVISOR FISCAL. NO SE IDENTIFICA RESPONSABLE POR CUANTO APARECE COMO SI HUBIERAN COLOCADO UNA NOTA PERO NO APARECE EL TEXTO</t>
  </si>
  <si>
    <t>SE COMUNICA LA SEÑORA ZULLY NARANJO INDICA CUANDO RENOVÓ COMPRO UN CUPO DE CERTIFICADOS Y EL CUPO ES 0819CN925QWG GENERO 1 CERTIFICADO Y LA PAGINA POR ERROR NO LE PERMITE DESCARGAR: GENERA EL SEGUNDO CERTIFICADO Y PRESENTA EL MISMO ERROR, AL VERIFICAR LE DEJA DESCARGAR UN CERTIFICADO, SE SOLICITA QUE SE REPONGA EL CERTIFICADO CON EL CÓDIGO DE CERTIFICADO 2542065, YA QUE NO PERMITIÓ LA DESCARGA Y LO GENERO DESCONTANDO DEL CUPO DISPONIBLE</t>
  </si>
  <si>
    <t>ZULLY  NARANJO</t>
  </si>
  <si>
    <t>beatrizr@granjasantaanita.com</t>
  </si>
  <si>
    <t xml:space="preserve">SE REVISO LA SOLICITUD, SE EVIDENCIA LOS PROCESOS DEL USUARIO, SE ACTUALIZA EL SALDO DE CERTIFICADOS. CALL CENTER: POR FAVOR VALIDAR CON EL USUARIO. CALL CENTER ID LLAMADA 1-1568064980.764381: ME COMUNICO A LA LINEA 3108965105 EN LA CUAL ATIENDE BEATRIZ RIOS QUIEN SE ENCONTRABA CON ZULLY RIOS, LE INFORMO QUE AL CUPO QUE LES PRESENTO EL INCOVENIENTE YA SE LE REALIZO REPOSICIÓN DEL CERTIFICADO. AGRADECE INFORMACIÓN Y FINALIZA LLAMADA </t>
  </si>
  <si>
    <t>HICIERON UNA ACTUALIZACIÓN DE CAMBIO DE NOMBRE Y LO REGISTRARON ERRADO SE DA CUENTA POR MEDIO DE UN CERTIFICADO E INFORMA QUE EL NOMBRE CORRECTO ES INVERSDIONES MENSOZA ORTEGON - BAGON SHOES, SOLICITA SE CORRIJA Y REMPLACE EL CERTIFICADO. SE VALIDA EN EXPEDIENTES PÚBLICOS</t>
  </si>
  <si>
    <t>MILTON JAVIER BARBOSA GARCIA</t>
  </si>
  <si>
    <t>mbarbosag@hotmail.com</t>
  </si>
  <si>
    <t>MODIFIQUE EL NOMBRE DEL ESTABLECIMIENTO POR INVERSIONES MENDOZA ORTEGON - BAGON SHOES. LLAME AL 3147917885 Y LE INFORME AL SR. MILTON JAVIER BARBOSA GARCIA</t>
  </si>
  <si>
    <t>ERROR EN EL CORREO ELECTRONICO DE NOTIFICACION JUDICIAL COLCA-NOTIFICACIONES@COLPAL.COM EL CORRECTO ES COLCA_NOTIFICACIONES@COLPAL.COM</t>
  </si>
  <si>
    <t>COLCA_NOTIFICACIONES@COLPAL.COM</t>
  </si>
  <si>
    <t>CORREGI EL CORREO ELECTRONICO DE NOTIFICACION JUDICIAL DE COLCA-NOTIFICACIONES@COLPAL.COM POR COLCA_NOTIFICACIONES@COLPAL.COM</t>
  </si>
  <si>
    <t>SOLICITO EN DERECHO DE PETICION EN CONTRA DEL SEÑOR JUAN DAVID ROJAS OREJARENA, IDENTIFICADO CON CEDULA DE CIUDADANIA NO.6107381 DE CALI, SEA REMOVIDO ANTE USTEDES DE SU CARGO COMO SUBGERENTE DE LA EMPRESA AGROPLAST LTDA. NIT 890316988-8, YA QUE HIZO UNA RENUNCIA EFECTIVA AL CARGO EN EL AÑO 2013 Y MANIFESTO SU RENUNCIA NUEVAMENTE EN EL AÑO 2015, Y DESDE ENTONCES NO TIENE NINGUN VINCULO LABORAL EN LA MISMA. EL SEÑOR ANTERIORMENTE MENCIONADO ESTA ACTUANDO EN NOMBRE DE LA EMPRESA DE FORMA INCORRECTA, YA QUE HA VENIDO UNA SERIE DE BODEGAS Y FIRMA COMO SUBGERENTE, SIN MI CONOCIMIENTO NI AUTORIZACION.</t>
  </si>
  <si>
    <t>RUBEN ALBERTO ROJAS OTALVARO</t>
  </si>
  <si>
    <t>agroplast.acopi@gmail.com</t>
  </si>
  <si>
    <t>SE ENVIÓ RESPUESTA JULIO 23/2019. SANTIAGO DE CALI, 5 DE JULIO DE 2019 			 SEÑOR RUBÉN ALBERTO ROJAS OTALVARO AGROPLAST LTDA CARRERA 32 NO. 8 - 38 TELÉFONO 6658847/4 YUMBO - VALLE CORDIAL SALUDO, MEDIANTE ESCRITO DE FECHA 5 DE JULIO DE 2019, RECIBIDO Y RADICADO EN ESTA CÁMARA DE COMERCIO EL 9 DE JULIO 2019, EN DONDE SEÑALA: "¿ SOLICITO EN DERECHO DE PETICIÓN EN CONTRA DEL SEÑOR JUAN DAVID ROJAS OREJUELA, IDENTIFICADO CON LA CÉDULA DE CIUDADANÍA NO. 6.107.381 DE CALI, SEA REMOVIDO ANTE USTEDES DE SU CAGO COMO SUBGERENTE DE LA EMPRESA AGROPLAST LTDA NIT. 890.316.988-8, YA QUE HIZO UNA RENUNCIA EFECTIVA AL CARGO EN EL AÑO 2013 Y MANIFESTÓ SU RENUNCIA NUEVAMENTE EN EL AÑO 2015, Y DESDE ENTONCES NO TIENE NINGÚN VÍNCULO LABORAL EN LA MISMA. EL SEÑOR ANTERIORMENTE MENCIONADO ESTÁ ACTUANDO EN NOMBRE DE LA EMPRESA DE FORMA INCORRECTA, YA QUE HA VENDIDO UNA SERIE DE BODEGAS Y FIRMA COMO SUBGERENTE, SIN MI CONOCIMIENTO NI AUTORIZACIÓN¿" AL RESPECTO LE INFORMAMOS QUE LAS CÁMARAS DE CO</t>
  </si>
  <si>
    <t>SE ENVIA RESPUESTA A DIRECCION, CORREO POSTAL</t>
  </si>
  <si>
    <t>EN COMUNICACION DEL DIA 03072019 CON OFICIO 1257 DEL JUZGADO SEXTO PENAL MUNICIPAL PARA ADOLECENTES CONTROL DE GARANTIAS, ENVIADO A LA CAMARA DE COMERCIO DE MEDELLIN Y REMITIDO A LA CAMARA DE COMERCIO DE CALI EL DIA 05072019 CON RADICACION NO. 20190368250 POR TRASLADO POR COMPETENCIAS, SOLICITAN EXPEDIR CERTIFICADO DE EXISTENCIA Y REPRESENTACION LEGAL DE LA ENTIDAD EPS COOMEVA POR INCIDENTE DE DESACATO</t>
  </si>
  <si>
    <t>JENI ISABEL PIEDRAHITA</t>
  </si>
  <si>
    <t>j06pmpaladcgmed@cendoj.ramajudicial.gov.co</t>
  </si>
  <si>
    <t>20 - 0654 SANTIAGO DE CALI, 8 DE JULIO DE 2019 SEÑORES JUZGADO SEXTO PENAL MUNICIPAL PARA ADOLESCENTES CON FUNCIÓN DE CONTROL DE GARANTIAS ATENCIÓN: JENI ISABEL PIEDRAHITA SECRETARIA J06PMPALADCGMED@CENDOJ.RAMAJUDICIAL.GOV.CO MEDELLÍN CORDIAL SALUDO, DAMOS RESPUESTA A SU OFICIO NO. 1257 ACCIÓN DE TUTELA 05001 401 71 006 2019 00148 DE FECHA 3 DE JULIO DE 2019, RECIBIDO POR ESTA ENTIDAD EL 8 DE JULIO DE 2019, EN EL QUE SOLICITA "SE SIRVAN REMITIR A ESTE DESPACHO, COPIA DEL CERTIFICADO DE EXISTENCIA Y REPRESENTACIÓN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t>
  </si>
  <si>
    <t>Se envia por correo electronico 'j06pmpaladcgmed@cendoj.ramajudicial.gov.co.rpost.biz' dia martes 09/07/2019 11:39 a.m.</t>
  </si>
  <si>
    <t>EN COMUNICACION DEL DIA 11062019 CON OFICIO SDM-DGC 119829 DE LA ALCALDIA MAYOR DE BOGOTA, ENVIADO A LA CAMARA DE COMERCIO DE BOGOTA Y REMITIDO A LA CAMARA DE COMERCIO DE CALI EL DIA 05072019 CON RADICACION NO. 20190368486 POR TRASLADO POR COMPTENCIAS, SOLICITAN EXPEDIR CERTIFICADO DE LA SOCIEDAD MULTIPARTES SA NIT NO. 890305761 CON MAT. 4904-4 DE CALI PARA QUE OBRE DENTRO DEL PROCESO QUE LLEVA LA ALCALDIA DE COBRO COACTIVO.</t>
  </si>
  <si>
    <t>IVY YOJANA SEPULVEDA AGUIRRE</t>
  </si>
  <si>
    <t>20-0663 SANTIAGO DE CALI, 9 DE JULIO DE 2019 SEÑORES ALCALDIA MAYOR DE BOGOTÁ D.C. SECRETARÍA DE MOVILIDAD ATENCIÓN: IVY YOJANA SEPULVEDA AGUIRRE YSEPULVEDA@MOVILIDADBOGOTA.GOV.CO DFONSECA@MOVILIDADBOGOTA.GOV.CO DIRECTORA DE GESTIÓN DE COBRO BOGOTÁ D.C. CORDIAL SALUDO, DAMOS RESPUESTA A SU OFICIO SDM-DGC 119829 DE 2019 DE FECHA 11 DE JUNIO DE 2019, RECIBIDO POR ESTA ENTIDAD EL 9 DE JULIO DE 2019, EN EL QUE SOLICITA " NOS PERMITA CONOCER LA INFORMACIÓN QUE POSEA DE LA UNIÓN TEMPORAL Y DE LAS EMPRESAS QUE LA CONFORMAN PARA DARLE TRAMITE A LOS PROCESOS DE COBRO COACTIVO". ADJUNTO ENVIAMOS CERTIFICADO DE EXISTENCIA Y REPRESENTACIÓN LEGAL DE LA SOCIEDAD MULTIPARTES SA NIT 890305761-6, LOS DEMÁS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t>
  </si>
  <si>
    <t>se envia respuesta correo electronico 'ysepulveda@movilidadbogota.gov.co.rpost.biz'; 'dfonseca@movilidadbogota.gov.co.rpost.biz' dia: martes 09/07/2019 03:03 p.m.</t>
  </si>
  <si>
    <t>EN COMUNICACION DEL DIA 28062019 CON OFICIO RAD.47-001-31-87-001-2016-434 DEL JUZGADO PRIMERO DE EJECUCION DE PENAS Y MEDIDAS DE SEGURIDAD DEL CIRCUITO PENITENCIARIO Y CARCELARIO DE SANTA MARTA, SOLICITAN INFORMAR SI EL SR. ARMANDO JOSE ODUBER PEREZ IDENTIFICADO CON CC. NO. 12559935 SE ENCUENTRA REGISTRADO COMO COMERCIANTE Y SI POSEE ESTABLECIMEINTOS DE COMERCIO SU NOMBRE O SI ES REPRESENTANTE LEGAL DE ALGUNA SOCIEDAD NACIONAL O Y TIENE ALGUNA PARTICIPACION DE ELGUNA SOCIEDAD NACIONAL PARA DEMOSTRAR SU CAPACIDAD ECONOMICA.</t>
  </si>
  <si>
    <t>MARJOIRIE TATIANA FUENTES PIMIENTA</t>
  </si>
  <si>
    <t>20 - 0664 SANTIAGO DE CALI, 9 DE JULIO DE 2019 SEÑORES JUZGADO PRIMERO DE EJECUCIÓN DE PENAS Y MEDIDAS DE SEGURIDAD DEL CIRCUITO PENITENCIARIO Y CARCELARIO ATENCIÓN: MARJOIRIE TATIANA FUENTES PIMIENTA JUEZ J01EPMSMTA@CENDOJ.RAMAJUDICIAL.GOV.CO SANTA MARTA CORDIAL SALUDO, DAMOS RESPUESTA A SU OFICIO 0924 J1EPMS RAD 47-001-31-87-001-2016-434 DE FECHA 28 DE JUNIO DE 2019, RECIBIDO POR ESTA ENTIDAD EL 9 DE JULIO DE 2019, EN EL QUE SOLICITA "OFICIAR A LA CAMARA DE COMERCIO, PARA QUE ALLEGUE CON CARÁCTER URGENTE LA SITUACIÓN ECONÓMICA REPORTADA DEL SEÑOR ARMANDO JOSE ODUBER PEREZ Y ENVÍE CERTIFICADO SOBRE REPRESENTACIÓN LEGAL O PARTICIPACIÓN EN SOCIEDADES LEGALMENTE CONSTITUIDAS A NIVEL NACIONAL Y DEMÁS ELEMENTOS QUE DE INFORMACIÓN QUE PERMITAN INFERIR SU CAPACIDAD ECONÓMICA (¿). LE INFORMAMOS QUE BAJO EL NOMBRE DEL SEÑOR ARMANDO JOSE ODUBER PEREZ, IDENTIFICADO CON CÉDULA DE CIUDADANÍA 12.559.935, NO FIGURA INSCRITO COMO COMERCIANTE, NI COMO PROPIETARIO DE ALGÚN ESTABLECIMIENTO DE C</t>
  </si>
  <si>
    <t>se envia por correo electronico 'j01epmsmta@cendoj.ramajudicial.gov.co.rpost.biz' dia: martes 09/07/2019 03:48 p.m.</t>
  </si>
  <si>
    <t>POR ACTA 015 DE MARZO 29 2019 SE SOLICITO REGISTRO DE NOMBRAMIENTO DE JUNTA DIRECTIVA EN EL PUNTO 10 DEL ACTA (ELECCIONES) SOLICITARON RETIRAR POR RENUNINCIA A LA SEÑORA MARIA CRISTINA RAMIREZ OSPINA Y A LA SEÑORA LINA YESENIA ECHEVERRI BANGUERO EN SU REEMPLAZO ASUMIRIAN COMO PRINCIPALES EL SEÑOR CARLOS ARTURO CEBALLOS HOYOS 16595019 Y LA SEÑORA MARIA DEL PILAR BEDOYA DIAZ CC 38242581 QUIENES VENIAN NOMBRADOS COMO PRIMERO Y SEGUNDO SUPLENTE. EN EL CERTIFICADO SE OBSERVA QUE NO SE HA REALIZADO DICHO CAMBIO POR FAVOR VERIFICAR. IGUALMENTE SE SOLICITA EN REGISTRO DE LOS DOS NUEVOS SUPLENTES (INGRID JULIANA GONZALEZ GONZALEZ CC 66815901 Y POLD ANDERSSON SALCEDO BAQUERO CC 1144196654) QUEDARIAN EN EL ORDEN SEXTO Y SEPTIMO RENGLON DE SUPLENTES.</t>
  </si>
  <si>
    <t>JOSE VILLADA CORREA</t>
  </si>
  <si>
    <t>fondoempleadospersoneriadecali@gmail.com</t>
  </si>
  <si>
    <t>EL RECLAMO NO PROCEDE. VERIFICADO LA SOLICITUD DE INSCRIPCIÓN Y EL ACTA 015 DE MARZO 29 DE 2019, SE PIDE LA INSCRIPCIÓN DE DOS SUPLENTES DE JUNTA DIRECTIVA Y EL ACTA CONTIENE LA APROBACIÓN DEL MÁXIMO ÓRGANO SOLO PARA EL NOMBRAMIENTO DE DOS MIEMBROS SUPLENTES DE JUNTA DIRECTIVA, PROCEDIENDO DE ESTA MANERA EN EL REGISTRO. ME COMUNIQUÉ HOY 11 DE JULIO DE 2019 CON EL SEÑOR JOSE VILLADA CORREA A QUIEN LE BRINDE LA INFORMACIÓN CORRESPONDIENTE, A LO QUE MANIFIESTA, QUE EFECTIVAMENTE SE OMITO INDICAR EN EL ACTA LA APROBACIÓN A LOS NOMBRAMIENTOS DE LOS NUEVOS MIEMBROS PRINCIPALES E INCLUIR DICHA INFORMACIÓN EN LA SOLICITUD DE INSCRIPCIÓN. QUE PRESENTARÁN UNA NUEVA SOLICITUD PARA LA INSRIPCIÓN DE LOS PRINCIPALES EN EL TRANSCURSO DE LA SEMANA O LA PRÓXIMA SEMANA.</t>
  </si>
  <si>
    <t>EN COMUNICACION DEL DIA 08072019 CON OFICIO S-2019-0309 DE LA POLICIA NACIONAL SECCIONAL DAGUA, SOLICITAN INFORMAR SI EL SR. EDWAR ALBERTO CAMPUZANO MARTINEZ IDENTIFICADO CON CC. NO. 14637432 SE ENCUENTRA REGISTRADO EN ESTA ENTIDAD COMO COMERCIANTE Y SI POSEE ESTABLECIEMIENTOS DE COMERCIO A SU NOMBRE. NOTA: MAT NO. 809312 CANCELADA EN CALI</t>
  </si>
  <si>
    <t>20-0657 SANTIAGO DE CALI, 8 DE JULIO DE 2019 SEÑORES MINISTERIO DE DEFENSA NACIONAL POLICIA NACIONAL ATENCIÓN: PATRULLERO OLINDO HEBERTO QUIÑONES ANGULO INVESTIGADOR CRIMINAL UBIC DAGUA OLINDO.QUINONES@CORREO.POLICIA.GOV.CO DAGUA CORDIAL SALUDO, DAMOS RESPUESTA A SU OFICIO S-2019-0309- /SUBIN - UBIC -26.2 DE FECHA 8 DE JULIO DE 2019, RECIBIDO POR ESTA ENTIDAD EL 9 DE JULIO DE 2019, EN EL QUE NOS SOLICITA "PARA QUE REVISE SUS BASES DE DATOS CON EL PROPÓSITO DE ESTABLECER SI A NOMBRE DEL SEÑOR EDWAR ALBERTO CAMPUZANO MARTINEZ, IDENTIFICADO CON LA CÉDULA DE CIUDADANÍA NÚMERO 14.637.432 APARECEN ESTABLECIMIENTOS COMERCIALES Y EN LO POSIBLE A NIVEL NACIONAL. (¿)". LE INFORMAMOS QUE BAJO EL NOMBRE DEL SEÑOR EDWAR ALBERTO CAMPUZANO, IDENTIFICADO CON LA CÉDULA DE CIUDADANÍA NÚMERO 14.637.432, FIGURÓ INSCRITO EN LA CÁMARA DE COMERCIO DE CALI BAJO EL NÚMERO DE INSCRITO 809312-1 SU ESTADO ACTUAL ES CANCELADO. NO OBSTANTE LO ANTERIOR, ES IMPORTANTE TENER EN CUENTA QUE EL ARTÍCULO 15 DEL D</t>
  </si>
  <si>
    <t>se envia respuesta por correo electronico olindo.quinones@correo.policia.gov.co.rpost.biz el dia: miércoles 10/07/2019 08:55 a.m.</t>
  </si>
  <si>
    <t xml:space="preserve">SOLICITO INFORMACION CLARA Y CONCRETA SOBRE LAS EMPRESAS LAS CUALES LABORE EN UN PERIODO DE 1971 EN ADELANTE, SOLICITO COMEDIDAMENTE HACERLA INFORMACION DE MI DERECHO DE PETICION SOBRE LAS EMPRESAS PINKIS Y ASOCIADOS Y LA EMPRESA COMPAÑIA INDUSTRIAL Y COMERCIAL DEL PACIFICO S.C.A. O EN SU DEFECTO COMPAÑIA DE ESMALTES NORH SC.A. DE SANTIAGO DE CALI, PARA TENER LAS PRUEBAS QUE SOCILITA COLPENSIONES PARA EL REPORTE DE SEMANAS COTIZADAS. </t>
  </si>
  <si>
    <t>FRAY ANTONIO GARCIA JARAMILLO</t>
  </si>
  <si>
    <t>RESPUETA ENVIADA AL CLIENTE CORREO 19-07-2019 SANTIAGO DE CALI, 19 DE JULIO DE 2019 SEÑOR FRAY ANTONIO GARCIA JARAMILLO CARRERA 28F 72 U 98 BARRIO POBLADO 1 LA CIUDAD CORDIAL SALUDO, MEDIANTE COMUNICACIÓN ESCRITA DE FECHA 9 DE JULIO DE 2019 Y RADICADO EN ESTA CÁMARA DE COMERCIO EL MISMO DÍA, SOLICITÓ: "OBTENER UNA INFORMACIÓN CLARA Y CONCRETA SOBRE LAS EMPRESAS LAS CUALES LABORE EN UN PERÍODO DE 1971 EN ADELANTE, SOLICITO HACERLA INFORMACIÓN DE MI DERECHO DE PETICIÓN SOBRE LAS EMPRESAS PINSKIS Y ASOCIADOS Y LA EMPRESA COMPAÑÍA INDUSTRIAL Y COMERCIAL DEL PACIFICO S.C.A. O EN SU DEFECTO COMPAÑÍA DE ESMALTES NORH S.C.A. DE SANTIAGO DE CALI, PARA TENER LAS PRUEBAS QUE SOLICITA COLPENSIONES PARA EL REPORTE DE SEMANAS COTIZADAS". AL RESPECTO, LE INFORMAMOS QUE LAS CÁMARAS DE COMERCIO DEBEN CEÑIRSE A LO ESTRICTAMENTE CONSAGRADO EN EL ORDENAMIENTO JURÍDICO Y, POR TANTO, SOLO PUEDEN HACER LO QUE LA LEY LAS FACULTA, DE TAL MANERA QUE EL ARTÍCULO 86 DEL CÓDIGO DE COMERCIO Y EL ARTÍCULO 2.2.</t>
  </si>
  <si>
    <t>ENVIADO CORREO POSTAL</t>
  </si>
  <si>
    <t>EN COMUNICACION DEL DIA 08072019 CON OFICIO S-2019-0306 DE LA POLICIA NACIONLA SECCIONAL DAGUA, SOLICITAN INFORMAR SI EL SR. CARLOS ANDRES PAYAN QUICENO IDENTIFICADO CON CC. NO. 94422517 SE ENCUENTRA REGISTRADO COMO COMERCIANTE Y SI POSEE ESTABLECIMIENTOS DE COMERSIO A SU NOMBRE.</t>
  </si>
  <si>
    <t>20-0665 SANTIAGO DE CALI, 10 DE JULIO DE 2019 SEÑORES MINISTERIO DE DEFENSA NACIONAL POLICIA NACIONAL ATENCIÓN: PATRULLERO OLINDO HEBERTO QUIÑONES ANGULO INVESTIGADOR CRIMINAL UBIC DAGUA OLINDO.QUINONES@CORREO.POLICIA.GOV.CO DAGUA CORDIAL SALUDO, DAMOS RESPUESTA A SU OFICIO S-2019-0306- /SUBIN - UBIC -26.2 DE FECHA 8 DE JULIO DE 2019, RECIBIDO POR ESTA ENTIDAD EL 9 DE JULIO DE 2019, EN EL QUE NOS SOLICITA "PARA QUE REVISE SUS BASES DE DATOS CON EL PROPÓSITO DE ESTABLECER SI A NOMBRE DEL SEÑOR CARLOS ANDRES PAYAN QUICENO, IDENTIFICADO CON LA CÉDULA DE CIUDADANÍA NÚMERO 94.422.517 DE DAGUA VALLE, APARECEN ESTABLECIMIENTOS COMERCIALES Y EN LO POSIBLE A NIVEL NACIONAL. (¿)". LE INFORMAMOS QUE BAJO EL NOMBRE DEL SEÑOR CARLOS ANDRES PAYAN QUICENO, IDENTIFICADO CON LA CÉDULA DE CIUDADANÍA NÚMERO 94.422.517, NO FIGURA INSCRITO EN LA CÁMARA DE COMERCIO DE CALI. NO OBSTANTE LO ANTERIOR, ES IMPORTANTE TENER EN CUENTA QUE EL ARTÍCULO 15 DEL DECRETO 019 DE 2012 DETERMINÓ QUE "LAS ENTIDADES</t>
  </si>
  <si>
    <t>se envia respuesta por correo electronico olindo.quinones@correo.policia.gov.co.rpost.biz dia: miércoles 10/07/2019 09:21 a.m.</t>
  </si>
  <si>
    <t>EN COMUNICACION DEL DIA 04072019 CON OFICIO GA-GD-FT-015 DE LA JUNTA CENTRAL DE CONTADORES, SOLICITAN EXPEDIR CERTIFICADOS HISTORICOS DE REVISORIA FISCAL Y COPIAS DE LAS ACTAS DE NOMBRAMIENTOS DE LAS REVISORIAS FISCALES Y LAS CARTAS DE ACEPTACION DE LOS CONTADORES DESIGNADOS EN LAS SOCEDADES RELACIONADAS EN EL OFICIO.</t>
  </si>
  <si>
    <t>JOSE ORLANDO RAMIREZ ZULUAGA</t>
  </si>
  <si>
    <t xml:space="preserve">PENDIENTE CERTIFICADO ESPECIAL CON EDNA RADICACION 20190373133 20-0674 SANTIAGO DE CALI, 15 DE JULIO DE 2019 SEÑORES JUNTA CENTRAL DE CONTADORES ATENCIÓN: JOSE ORLANDO RAMIREZ ZULUAGA DIRECTOR GENERAL INSPECCION.VIGILANCIA7@JCC.GOV.CO BOGOTÁ D.C. CORDIAL SALUDO, DAMOS RESPUESTA A SU OFICIO CON NO.37795.19 DE FECHA 4 DE JULIO DE 2019, RECIBIDO POR ESTA ENTIDAD EL 9 DE JULIO DE 2019, EN EL QUE SOLICITA "(¿) CERTIFICADOS HISTÓRICO ESPECIAL DE REVISOR FISCAL DE LAS SOCIEDADES QUE A CONTINUACIÓN SE RELACIONAN, EN EL QUE CONSTE LA RAZÓN O DENOMINACIÓN SOCIAL Y NIT DE LAS PERSONAS JURÍDICAS O NATURALES QUE PRESTAN O PRESTARON EL SERVICIO DE REVISORÍA FISCAL, DESDE EL 1 DE ENERO DE 2016 HASTA LA FECHA. (¿). ADJUNTO ENVIAMOS CERTIFICADOS HISTÓRICOS DE REVISORES FISCALES EN LOS AÑOS SOLICITADOS POR USTEDES DE LAS SIGUIENTES SOCIEDADES: NIT	RAZON SOCIAL	INSCRITO 900511074-2	BENGALA AGRICOLA S.A.S	840610-16 890300440-4	CASTILLA AGRICOLA S.A.	8028-4 890307200-5	CENTRO MEDICO IMBANACO </t>
  </si>
  <si>
    <t>se envia por correo electronico 'inspeccion.vigilancia7@jcc.gov.co.rpost.biz' dia: lunes 15/07/2019 02:08 p.m.</t>
  </si>
  <si>
    <t xml:space="preserve">CLIENTE MANIFIESTA QUE SE ACERCO DE MANERA PRESENCIAL EL 4 JULIO 2019, EN LA SEDE OBRERO, RADICO LA DOCUMENTACIÓN PARA TRAMITE RUES DE CALI A CUCUTA REALIZANDO MODIFICACIÓN DE LA DIRECCIÓN DEL ESTABLECIMIENTO DE COMERCIO DE CUCUTA: LINEAS DE LOS ANDES CÚCUTA TERMINAL CON NUMERO DE MATRICULA 352114 CON DIRECCIÓN -AV 8 # 1 - 25 LC M1-25. SE RADICO LA MODIFICACIÓN AL ESTABLECIMIENTO DE COMERCIO PERO DE CALI: LINEAS DE LOS ANDES CALI PRINCIPAL CON NUMERO DE MATRICULA 1047918, LA DIRECCIÓN CORRECTA ES CL 30 NORTE NO. 2AN-29 OFICINA 308. CLIENTE SOLICITA SE CORRIJA DE MANERA URGENTE YA QUE EL CAMBIO ERA EN EL ESTABLEICIMIENTO DE CUCUTA NO DE CALI, NECESITAN ESA INFORMACIÓN ACTUALIZADA PARA OPERAR EN LA CIUDAD DE CÚCUTA, Y CLIENTE SOLITA DEVOLUCIÓN DEL CERTIFICADO CON CÓDIGO VCVUMJUZCK. ERIKA MOSQUERA </t>
  </si>
  <si>
    <t>MARLEN ALVAREZ</t>
  </si>
  <si>
    <t>6410936	EXT 109</t>
  </si>
  <si>
    <t>CONTABILIDAD@LINEASDELOSANDES.COM.CO</t>
  </si>
  <si>
    <t>AL REVISAR EL DOCUMENTO EL CAJERO LE COLOCO EL RECIBO DE LA MATRICULA DE CALI, Y CUANDO SE HIZO LA MODIFICACION COLOCARON LA DIRECCION Y EL DOMICILIO APARECE CALI, Y NO CUCUTA, EL INTERESADO FIRMO DANDO ACEPTACION QUE ESTABA CORRECTO. SE LLAMO Y SE DEJO RAZON EN EL CONTESTADOR H: 10:58 F: 11/07/2019, SE HABLO CON LA SEÑORA Y SE INFORMO LO QUE ESTABA EN EL DOCUMENTO</t>
  </si>
  <si>
    <t>EN COMUNICACION DEL DIA 10072019 CON OFICIO 20380-02-435 DE LA FISCALIA GENERL DE LA NACION, FISCALIA 15 ESPECIALIZADA GAULA MILITAR, SOLICITAN INFORMAR SOBRE LOS BIENES INMUEBLES QUE PERTENEZCAN AL SR. MILTON JULIAN PAREDES COLORADO IDENTIFICADO CON CC. NO. 1130631492. NOTA SE ENCUENTRA REGISTRADO BAJO MATRICULA MCTIL NO. 842883-1 Y ESTABL MAT NO. 842884</t>
  </si>
  <si>
    <t>JOSE EDGAR QUINTERO MONCADA</t>
  </si>
  <si>
    <t>jose.quintero@fiscalia.gov.co</t>
  </si>
  <si>
    <t>20-0669 SANTIAGO DE CALI, 11 DE JULIO DE 2019 SEÑORES FISCALIA GENERAL DE LA NACION ATENCIÓN: JOSE EDGAR QUINTERO MONCADA FUNCIONARIO POLICÍA JUDICIAL JOSE.QUINTEROM@FISCALIA.GOV.CO SANTIAGO DE CALI CORDIAL SALUDO, DAMOS RESPUESTA A SU OFICIO NO. 20380-02-435 RADICADO 760016000193201904669 DE FECHA 10 DE JULIO DE 2019, RECIBIDO POR ESTA ENTIDAD EL MISMO DÍA, EN EL QUE SOLICITA "INFORMACIÓN SOBRE BIENES INMUEBLES E INMUEBLES SE ENCUENTRAN A NOMBRE DEL SEÑOR MILTON JULIAN PAREDES COLORADO, IDENTIFICADO CON CEDULA DE CIUDADANÍA NO. 1.130.631.492 (¿). ADJUNTO ENVIAMOS CERTIFICADO DE MATRÍCULA DEL SEÑOR MILTON JULIAN PAREDES COLORADO, DONDE FIGURA COMO PROPIETARIO DEL ESTABLECIMIENTO DE COMERCIO INVERSIONES JF CALI . NO OBSTANTE LO ANTERIOR, ES IMPORTANTE TENER EN CUENTA QUE EL ARTÍCULO 15 DEL DECRETO 019 DE 2012 DETERMINÓ QUE "LAS ENTIDADES PÚBLICAS Y LAS PRIVADAS QUE CUMPLAN FUNCIONES PÚBLICAS O PRESTEN SERVICIOS PÚBLICOS PUEDEN CONECTARSE GRATUITAMENTE A LOS REGISTROS PÚBLICOS QU</t>
  </si>
  <si>
    <t>se envio por correo electronico:'jose.quinterom@fiscalia.gov.co.rpost.biz' dia:jueves 11/07/2019 08:11 a.m.</t>
  </si>
  <si>
    <t>SE SOLICITA CORREGIR EL TIPO DE DOCUMENTO DE IDENTIFICACION ERRADO "T.I." DE LA REPRESENTANTE LEGAL PPAL. "TATIANA GONZALEZ ARISTIZABAL" , SIENDO EL CORRECTO "C.C." DE ACUERDO AL DOCUMENTO PRESENTADO EN LA CONSTITUCION, REEMPLAZAR UN CERTIFICADO.</t>
  </si>
  <si>
    <t>TATIANA GONZALEZ</t>
  </si>
  <si>
    <t>distriquesosalameda@yahoo.es</t>
  </si>
  <si>
    <t>SE MODIFICO EL NUMERO DE CEDULA DE LA SEÑORA TATIANA GONZALEZ SIENDO LO CORRECTO 1005892089 EL CLIENTE DECIDIO ESPERAR LA RESPUESTA DE MANERA INMEDIATA.</t>
  </si>
  <si>
    <t>BUEN DIA, FAVOR REVISAR EL DOCUMENTO DE CONSTITUCION BAJO RADICACION 338838 DEL 2004 DEL INSCRITO 6670-50 EN EL CUAL REGISTRARON UNA SIGLA DE IDENTIFICACION PERO LA CUAL NO APARECE REGISTRADA.</t>
  </si>
  <si>
    <t xml:space="preserve"> ORLANDO SANCHEZ LASSO</t>
  </si>
  <si>
    <t>afroyumbos@hotmail.es</t>
  </si>
  <si>
    <t>SE ADICIONO LA SIGLA A LA ASOCIACION SE LLAMO AL CELULAR Y SE LE INFORMO AL INTERESADO H. 12:57 F: 10/07/2019</t>
  </si>
  <si>
    <t>SUMINISTRAR INFORMACION REFERENTE COMO REPRESENENTANTES LEGALES, SUPLENTES, SOCIOS, CONTADORES O PERSONA NATURAL DE IMPORTADORAS Y DEMAS ACTIVIDADES DE COMERCIO, INSCRITAS ANTE LA CAMARA DE COMERCIO OBTENIDO COPIA CERTIFICADA DE LOS DOCUMENTACION ORIGINALES PERTINENTES A LA CREACION DE EMPRESAS, CERTIFICADOS DE LA EXISTENCIA Y REPRESENTACION LEGAL DE LA EMPRESA Y / O SOCIEDAD DESDE SU CONSTITUCION LA PERSONA A CONTINUACION: RAYSEB NIT 900042554 ENERGITEX SAS NIT 900028612 IMPORT OCCIDENTE SAS NIT 901048458</t>
  </si>
  <si>
    <t>POLICIA NACIONAL</t>
  </si>
  <si>
    <t>hector.lopez7932@correo.policia.gov.co</t>
  </si>
  <si>
    <t>20-0667 SANTIAGO DE CALI, 10 DE JULIO DE 2019 SEÑORES MINISTERIO DE DEFENSA NACIONAL POLICIA NACIONAL ATENCIÓN: PATRULLERO HECTOR ANDRES LOPEZ GAVIRIA INVESTIGADOR CRIMINAL UBIC POLFA BARRANQUILLA HECTOR.LOPEZ7932@CORREO.POLICIA.GOV.CO BARRANQUILLA CORDIAL SALUDO, DAMOS RESPUESTA A SU OFICIO S-2019-000696/ SUBGA-POJUD-29.54 DE FECHA 26 DE JUNIO DE 2019, RECIBIDO POR ESTA ENTIDAD EL 10 DE JULIO DE 2019, EN EL QUE NOS SOLICITA "SUMINISTRAR A ESTA UNIDAD TODA LA INFORMACIÓN REFERENTE, COMO REPRESENTANTES LEGALES, SUPLENTES, SOCIOS, CONTADORES O PERSONA NATURAL DE IMPORTADORAS Y DEMÁS ACTIVIDADES DE COMERCIO, INSCRITAS ANTE LA CÁMARA DE COMERCIO OBTENIENDO COPIA CERTIFICADA DE LA DOCUMENTACIÓN ORIGINALES PERTINENTES A LA CREACIÓN DE EMPRESAS, CERTIFICADOS DE LA EXISTENCIA Y REPRESENTACIÓN LEGAL DE LA EMPRESA Y/O SOCIEDAD DESDE SU CONSTITUCIÓN LA PERSONA A CONTINUACIÓN REFERENCIADA (¿)". ADJUNTO ENVIAMOS CERTIFICADO DE EXISTENCIA Y REPRESENTACIÓN LEGAL Y COPIAS DE TODO EL EXPEDIEN</t>
  </si>
  <si>
    <t>se envio por correo electronico 'hector.lopez7932@correo.policia.gov.co.rpost.biz' dia miércoles 10/07/2019 02:01 p.m.</t>
  </si>
  <si>
    <t>EN COMUNICACION DEL DIA 02072019 CON OFICIO 1980-2019 DEL JUZGADO 5 DE PEQUEÑAS CAUSAS DE FLORIDABLANCA, ENVIADO A LA CAMARA DE COMERCIO DE BUCARAMANGA Y REMITIDO A LA CAMARA DE COMERCIO DE CALI EL DIA 05072019 POR CORREO CERTIFICADO, SIOLICITAN EXPEDIR CERTIFICADO DE EXISTENCIA Y REPRESENTACION LEGAL DE LA ENTIDAD EPS COOMEVA POR INCIDENTE DE DESACATO EN ACCION DE TUTELA 68276-40-03-006-2019-00278-00 NOTA: NO REPORTAN INFORMACION PARA EL ENVIO DE LA RESPUESTA POR PARTE DEL JUZGADO 5TO..</t>
  </si>
  <si>
    <t>KARHOL AMALIA SERRANO SANCHEZ</t>
  </si>
  <si>
    <t>20 - 0662 SANTIAGO DE CALI, 10 DE JULIO DE 2019 SEÑORES JUZGADO QUINTO DE PEQUEÑAS CAUSAS Y COMPETENCIA MULTIPLE DE FLORIDABLANCA ATENCIÓN: JUAN CARLOS GUTIERREZ GALLO SUSTANCIADOR J06CMPALFLORIDABLANCA@NOTIFICACIONESRJ.GOV.CO FLORIDABLANCA CORDIAL SALUDO, DAMOS RESPUESTA A SU OFICIO NO. 1980-2019 DE FECHA 2 DE JULIO DE 2019, RECIBIDO POR ESTA ENTIDAD EL 10 DE JULIO DE 2019, EN EL QUE SOLICITA "EXPIDA CON DESTINO AL PRESENTE PROCESO, EL CERTIFICADO DE EXISTENCIA Y REPRESENTACIÓN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t>
  </si>
  <si>
    <t>se envia por correo electronico 'j06cmpalFloridablanca@notificacionesrj.gov.co.rpost.biz' el dia: miércoles 10/07/2019 04:02 p.m.</t>
  </si>
  <si>
    <t>EN COMUNICACION DEL DIA 08072019 COMUNICACION VIA EMAIL A CONTACTO CCC EL JUZGADO 13 PENAL MUNICIPAL DE BOGOTA SOLICITA SE LE EXPLIQUE LA ESTRUCTURA ADMINISTRATIVA DE COOMEVA EPS Y EN ESPECIAL QUIEN ES EL REPRSENTANTE LEGAL Y SUS SUPLENTES Y QUIEN EJERCE LA REPRESENTACION LEGAL ANTE LAS AUTORIDADES JUDICIALES, PARA ESTO SE CONCEDE UN TERMINO DE 48 HORAS.</t>
  </si>
  <si>
    <t>WILFREDO BETANCOURT MOSQUERA</t>
  </si>
  <si>
    <t>j13pmgbt@cendoj.ramajudicial.gov.co</t>
  </si>
  <si>
    <t xml:space="preserve">RESPUESTA ENVIADA PARA USUARIO 11-07-2019 SANTIAGO DE CALI, 11 DE JULIO DE 2019 SEÑOR JUEZ WILFREDO BETANCOURT MOSQUERA JUZGADO 13 PENAL MUNICIPAL CON FUNCIÓN DE CONTROL DE GARANTÍAS J13PMGBT@CENDOJ.RAMAJUDICIAL.GOV.CO CALLE 16 NO. 7-39 PISO 3 CONVIDA BOGOTÁ, D.C. CORDIAL SALUDO, MEDIANTE INCIDENTE DE RADICACIÓN 2019-00021 DE FECHA 08 DE JULIO DE 2019, RECIBIDO POR ESTA CÁMARA DE COMERCIO EL 10 DE JULIO DEL MISMO AÑO, SOLICITÓ "(¿) ACLARE LA ESTRUCTURA ADMINISTRATIVA DE COOMEVA E.P.S. Y ESPECIALMENTE INDIQUE QUIEN ES EL REPRESENTANTE LEGAL PRINCIPAL, QUIÉNES SON SUS SUPLENTES Y QUIÉN EJERCE LA REPRESENTACIÓN LEGAL DE LA SOCIEDAD ANTE LAS AUTORIDADES JUDICIALES.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t>
  </si>
  <si>
    <t>SE ENVIO POR CORREO ELECTRONICO 'j13pmgbt@cendoj.ramajudicial.gov.co.rpost.biz' DIA: jueves 11/07/2019 10:04 a.m.</t>
  </si>
  <si>
    <t>EN COMUNICACION DEL DIA 09072019 CON OFICIO 8438 DEL CENTRO DE SERVICIOS JUDICIALES PARA ADOLECENTES POPAYAN, SOLICITAN SE EXPIDA CERTIFICADO DE EXISTENCIA Y REPRESENTACION LEGAL DE LA ENTIDAD EMSSANAR EPS.EN RELAION AL AUTO DE FECHA 08072019 EMITIDO POR EL JUZGADO 2 PENAL DE ADOLECENTERS CON FUNCION CONTROL DE GARANTIAS EN ACCION DE TUTELA POR INCIDENTE DE DESACATO 2018-00062.</t>
  </si>
  <si>
    <t>ALMEIRA MENESES CLARO</t>
  </si>
  <si>
    <t>20-0668 SANTIAGO DE CALI, 10 DE JULIO DE 2019 SEÑORES CENTRO DE SERVICIOS JUDICIALES PARA ADOLESCENTES ATENCIÓN: ALMEIRA MENESES CLAROS SECRETARIA CSERJMECAU@CENDOJ.RAMAJUDICIAL.GOV.CO POPAYÁN CORDIAL SALUDO, DAMOS RESPUESTA A SU OFICIO NO. 8438 DE FECHA 9 DE JULIO DE 2019, RECIBIDO POR ESTA ENTIDAD EL 10 DE JULIO DE 2019, EN EL QUE SOLICITA "SOLICITESE A LA CÁMARA DE COMERCIO DEL VALLE, EL CERTIFICADO DE EXISTENCIA Y REPRESENTACIÓN LEGAL DE EMSSANAR EPS (¿). LE INFORMAMOS QUE BAJO EL NOMBRE DE EMSSANAR EPS,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t>
  </si>
  <si>
    <t>se envio por correo electronico 'cserjmecau@cendoj.ramajudicial.gov.co.rpost.biz' dia: miércoles 10/07/2019 03:06 p.m.</t>
  </si>
  <si>
    <t>EN COMUNICACION DEL DIA 08072019 CON OFICIO RAD. 110016000253200680010 OT 22033 DE LA FISCALIA GENERAL DE LA NACION BOGOTA GRUPO INTERNO DE TRABAJO DE PERSECUCION DE BIENESJUSTICIA TRANSICIONAL, SOLICITAN EXPEDIR CERTIFICADO DE EXISTENCIA Y REPRESENTACION LEGAL Y ESTADOS FINANCIEROS Y CONTABLES DE LA SOCIEDAD INVERSIONES Y CONSTRUCCIONES LTDA EN LIQUIDACION CON NIT NO. 890303714-0</t>
  </si>
  <si>
    <t>JOSE LISANDRO GARCIA PINTO</t>
  </si>
  <si>
    <t>lisandro.garcia@fiscalia.gov.co</t>
  </si>
  <si>
    <t>20-0670 SANTIAGO DE CALI, 11 DE JULIO DE 2019 SEÑORES FISCALIA GENERAL DE LA NACION ATENCIÓN: JOSE LISANDRO GARCIA PINTO TÉCNICO INVESTIGADOR II LISANDRO.GARCIA@FISCALIA.GOV.CO BOGOTÁ D.C. CORDIAL SALUDO, DAMOS RESPUESTA A SU OFICIO RADICADO 110016000253200680010 OT 22033 DE FECHA 8 DE JULIO DE 2019, RECIBIDO POR ESTA ENTIDAD EL 10 DE JULIO DE 2019, EN EL QUE SOLICITA "ESTABLECER LOS ESTADOS FINANCIEROS Y CONTABLES ASÍ COMO DE REPRESENTACIÓN LEGAL DE LA SOCIEDAD INVERSIONES Y CONSTRUCCIONES LIMITADA EN LIQUIDACIÓN NIT 890.303.714-0 (¿). ADJUNTO ENVIAMOS CERTIFICADO DE EXISTENCIA Y REPRESENTACIÓN LEGAL Y EL SIGUIENTE LINK CON TODOS ES EXPEDIENTE DE LA SOCIEDAD INVERSIONES Y CONSTRUCCIONES INVERCON LTDA. NIT 890303714-0. HTTPS://DRIVE.GOOGLE.COM/DRIVE/FOLDERS/1DIKVIJB70VSENTPWHNHNQYAKWYZ60N1E?USP=SHARING NO OBSTANTE LO ANTERIOR, ES IMPORTANTE TENER EN CUENTA QUE EL ARTÍCULO 15 DEL DECRETO 019 DE 2012 DETERMINÓ QUE "LAS ENTIDADES PÚBLICAS Y LAS PRIVADAS QUE CUMPLAN FUNCIONES PÚB</t>
  </si>
  <si>
    <t>se envio por correo electronico 'lisandro.garcia@fiscalia.gov.co.rpost.biz' dia: jueves 11/07/2019 08:40 a.m.</t>
  </si>
  <si>
    <t>BUENAS TARDES POR FAVOR CORREGIR RAZON SOCIAL DI CONSULTORIA E INGENERIA S.A.S YA QUE SE OMITIO EN LOS FORMULARIOS EN LA PALABRA INGENERIA LA LETRA I. LA FORMA CORRECTA ES DI CONSULTORIA E INGENIERIA S.A.S NIT 901246924-5 MATRICULA 1038490-16</t>
  </si>
  <si>
    <t>DEIVYT ISSA</t>
  </si>
  <si>
    <t>descobar12@hotmail.com</t>
  </si>
  <si>
    <t>CORREGI LA RAZON SOCIAL POR DI CONSULTORIA E INGENIERIA S.A.S NIT 901246924-5 MATRICULA 1038490-16</t>
  </si>
  <si>
    <t>SOLICITO COMEDIDAMENTE UN CERTIFICADO ESPECIAL, DONDE SE SIRVA CERTIFICAR QUE EL SEÑOR EDGAR DORRONSORO GARCIA CON CEDULA DE CIUDADANIA N° 1.144.159.15 DE CALI , ES O FUE EL REPRESENTANTE LEGAL DE LA SOCIEDAD AGUACLARA DORRONSORO Y CIA S EN C. CON NIT: 800183706 -6 EL DIA 06 JUNIO DE 2012, O EN SU DEFECTO QUIEN ERA EL REPRESENTANTE LEGAL.</t>
  </si>
  <si>
    <t>JUAN PABLO DORRONSORO</t>
  </si>
  <si>
    <t>SE ENVIA MODELO DE RESPUESTA A WILLIAM BURBANO 20-0671 SANTIAGO DE CALI, 11 DE JULIO DE 2019 SEÑOR JUAN PABLO DORRONSORO GERENTE KILIN S.A.S CRA. 2 OESTE NO. 5 ¿ 20 KILIN.CALI@HOTMAIL.COM SANTIAGO DE CALI CORDIAL SALUDO, MEDIANTE COMUNICACIÓN ESCRITA DE FECHA 9 DE JULIO DE 2018, RECIBIDA EN ESTA CÁMARA DE COMERCIO EL 10 DE JULIO DE 2019, NOS SOLICITÓ: ¿(¿) UN CERTIFICADO ESPECIAL, DONDE SE SIRVAN CERTIFICAR QUE EL SEÑOR EDGAR DORRONSORO GARCIA, CON CÉDULA DE CIUDADANÍA NO. 1.144.159.15 DE CALI, ES O FUE EL REPRESENTANTE LEGAL DE LA SOCIEDAD AGUACLARA DORRONSORO Y CIA S EN C CON NIT 800.183.706-6 EL DÍA 06 DE JUNIO DE 2012, O EN SU DEFECTO QUIEN ERA EL REPRESENTANTE LEGAL¿.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t>
  </si>
  <si>
    <t>SE ENVIA POR CORREO ELECTRONICO 'Kilin.cali@hotmail.com.rpost.biz' DIA: martes 16/07/2019 08:10 a.m.</t>
  </si>
  <si>
    <t>BUENAS TARDES, LA FISCALIA SOLICITA ENVIAR INFORMACION DE LAS EMPRESAS QUE SE ENCUENTREN REGISTRADAS EN EL RUP, CUYO OBJETO SEA EL TRANSPORTE ESPECIAL ESCOLAR. GRACIAS.</t>
  </si>
  <si>
    <t>CARMEN JULIA BONILLA MACHADO</t>
  </si>
  <si>
    <t xml:space="preserve">20-0761 SANTIAGO DE CALI, 23 DE JULIO DE 2019 SEÑORES FISCALIA GENERAL DE LA NACIÓN ATENCIÓN: CARMEN JULIA BONILLA MACHADO TÉCNICO INVESTIGADOR II CARMEN.BONILLA@FISCALIA.GOV.CO SANTIAGO DE CALI CORDIAL SALUDO, DAMOS RESPUESTA A SU OFICIO 2038002-656 RADICACIÓN 760016000199201701523, OT 26 DEL 3 DE JULIO DE 2019, RECIBIDO EN ESTA ENTIDAD EL 10 DE JULIO DE 2019, EN EL QUE SOLICITA "ENVIAR INFORMACIÓN DE LAS EMPRESAS QUE SE ENCUENTREN REGISTRADAS EN EL RUP, CUYO OBJETO SEA EL TRANSPORTE ESPECIAL ESCOLAR.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t>
  </si>
  <si>
    <t>se envia por correo electronico 'carmen.bonilla@fiscalia.gov.co.rpost.biz' dia: martes 23/07/2019 04:38 p.m.</t>
  </si>
  <si>
    <t>SE COMUNICA LA SEÑORA ISAURA PINTO, INFORMANDO QUE EL DÍA 27 DE JUNIO DE 2019, REALIZARON UN NOMBRAMIENTO DE REPRESENTANTE LEGAL Y REPRESENTANTE LEGAL SUPLENTE, EL NOMBRAMIENTO DE REPRESENTANTE LEGAL SE REALIZO BAJO UN CAMBIO DE PASAPORTE A CÉDULA DE EXTRANJERÍA, EL DÍA 8 DE JULIO DE 2019, DESCARGARON UN CERTIFICADO Y SE DIERON CUENTA QUE EL NOMBRAMIENTO SE REALIZO, PERO SIGUE CON LA IDENTIFICACIÓN DE PASAPORTE Y NO DE CÉDULA DE EXTRANJERÍA, LA SEÑORA SOLICITA SE LE HAGA EL CAMBIO ERIKA MOSQUERA</t>
  </si>
  <si>
    <t>ISAURA PINTO</t>
  </si>
  <si>
    <t>administracion@bakerysupply.com.co</t>
  </si>
  <si>
    <t xml:space="preserve">MODIFIQUE EL DOCUMENTO DE IDENTIDAD DE REPRESENTANTE LEGAL DE PASAPORTE A CÉDULA DE EXTRANJERÍA, SE LLAMO AL CELULAR Y SE INFORMO QUE YA ESTABA MODIFICADO H: 11:05 F: 11/07/2019 </t>
  </si>
  <si>
    <t>BUENAS TARDES, ME GUSTARIA QUE POR ESCRITO SE ME INFORMARA PORQUE EL CERTIFICADO DE CAMARA DE COMERCIO QUE GENERE DESPUES DE RADICAR UNA SOLICITUD DE LIQUIDACION: NO ME TRAE LA FECHA DE VIGENCIA, YA QUE PARA LOS TRAMITES DE CANCELACION ANTE LA DIAN ASI ME ME LO EXIGIERON. EMPRESA: MACHINE TECH SAS NIT:900.835.384 1 GRACIAS POR LA ATENCIÓN PRESTADA. RADICADA POR ERIKA MOSQUERA, SOLICITUD VIA CORREO ELECTRONICO.</t>
  </si>
  <si>
    <t>YURLEY CUREQUIA HERNANDEZ</t>
  </si>
  <si>
    <t>6040555 EXT 114</t>
  </si>
  <si>
    <t>contabilidad.medellin@herratec.co</t>
  </si>
  <si>
    <t>19/07/2019: SE REMITIÓ RESPUESTA A MARQUEZ PARA SU REVISIÓN. IROMERO. SANTIAGO DE CALI, 24 DE JULIO DE 2019 SEÑORA YURLEY CUREQUIA HERNANDEZ CONTABILIDAD.MEDELLIN@HERRATEC.COM.CO MEDELLÍN RECIBA UN CORDIAL SALUDO, MEDIANTE E-MAIL DE FECHA 10 DE JULIO DE 2019, ENVIADO A ESTA CÁMARA DE COMERCIO, SOLICITÓ: ¿ME GUSTARÍA QUE POR ESCRITO SE ME INFORMARA PORQUE EL CERTIFICADO DE CÁMARA DE COMERCIO QUE GENERE DESPUÉS DE RADICAR UNA SOLICITUD DE LIQUIDACIÓN: NO ME TRAE LA FECHA DE VIGENCIA, YA QUE PARA LOS TRAMITES DE CANCELACIÓN ANTE LA DIAN ASÍ ME ME LO EXIGIERON.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t>
  </si>
  <si>
    <t>se envia respuesta correo 'contabilidad.medellin@herratec.com.co.rpost.biz' dia: jueves 25/07/2019 08:31 a.m.</t>
  </si>
  <si>
    <t>EN COMUNICACION DEL DIA 27062019 MEDIANTE CARTA DE LA OFICINA JURIDICA DE LA UNIVERSIDAD TECNOLOGICA DE PEREIRA SOLICITA EXPEDIR CERTIFICADO DE EXISTENCIA Y REPRESENTACION LEGAL Y COPIA DEL ACTA DE LIQUIDACION DE LA SOCIEDAD (SI ES EL CASO).</t>
  </si>
  <si>
    <t>RESPUESTA ENVIADA AL CLIENTE CORREO 17-07-2019 SANTIAGO DE CALI, 17 DE JULIO DE 2019 SENORA: MARIA TERESA VELEZ ANGEL JEFE OFICINA JURIDICA UNIVERSIDAD TECNOLOGICA DE PEREIRA CORREO ELECTRONICO: JUAN.ALVAREZ@UTP.EDU.CO PEREIRA - RISARALDA CORDIAL SALUDO, MEDIANTE ESCRITO DE FECHA 237 DE JUNIO DE 2019, RECIBIDO Y RADICADO EN ESTA CAMARA DE COMERCIO EL DIA 10 DE JULIO DE 2019, SOLICITO ENVIAR CON CARACTER URGENTE A ESTA OFICINA: ¿H CERTIFICADO DE CONSTITUCION, EXISTENCIA Y REPRESENTACION LEGAL DE LA SOCIEDAD. ¿H COPIA DEL ACTA DE LIQUIDACION DE LA SOCIEDAD (SI ES EL CASO) ¿H NOMBRE Y DIRECCION DE LOS ESTABLECIMIENTOS DE COMERCIO EN LOS CUALES APAREZCA COMO PROPIETARIO. ¿H INDIQUE EL NUMERO DE ACCIONES QUE POSEE, SU VALOR O EL PORCENTAJE DE PARTICIPACION SI SE TRATA DE UNA SOCIEDAD LIMITADA, JUNTO CON EL CAPITAL SUSCRITO Y PAGADO ¿H COPIA DEL REGISTRO MERCANTIL.¡¿ AL RESPECTO, LE INFORMAMOS QUE LAS CAMARAS DE COMERCIO DEBEN CENIRSE A LO ESTRICTAMENTE CONSAGRADO EN EL ORDENAMIENTO JURIDICO</t>
  </si>
  <si>
    <t>se dio respuesta al correo 'juan.alvarez@utp.edu.co.rpost.biz'</t>
  </si>
  <si>
    <t xml:space="preserve"> EL SEÑOR DARIO SOLICITA SE REALICE ACTUALIZACIÓN DE INFORMACIÓN FINANCIERA QUE RADICO CON EL NUMERO 20190367746 YA ESTÁ FINALIZADO EN LA PÁGINA Y AL INGRESAR AL FORMULARIO DE INSCRIPCIÓN RUP EVIDENCIO QUE NO APARECÍA EL CAMBIO, SE VALIDA EN CONSULTA DE EXPEDIENTES Y EN EL SIRP NO REGISTRA EL CAMBIO. PR0819278Y, SOLICITA SE CORRIJA PARA PODER CONTINUAR CON EL TRÁMITE DE PROPONENTES SE VALIDA EN EXPEDIENTES PÚBLICOS </t>
  </si>
  <si>
    <t>DARIO LOPEZ LEDESMA</t>
  </si>
  <si>
    <t>dweishback@hotmail.com</t>
  </si>
  <si>
    <t>SE ACTUALIZO LA INFORMACION FINANCIERA EN LA SOCIEDAD PARA PROCEDER A CONTINUAR CON EL TRAMITE DE PROPONENTES. SE LLAMO AL CELULAR Y SE INFORMO QUE YA ESTABA MODIFICADO H: 11:20 F: 11/07/2019</t>
  </si>
  <si>
    <t>CLIENTE SE COMUNICA INDICANDO QUE EN EL CERTIFICADO DE EXISTENCIA Y REPRESENTACIÓN LEGAL NO LE APARECEN LOS CAPITALES SE VALIDA INFORMACIÓN CON CÓDIGO DE VERIFICACIÓN 0819N9ZMC1, SE DIO CUENTA POR QUE ESTA REALIZANDO UN TRAMITE EN EL BANCO Y FUE RECHAZADO, SE SOLICITA CORRIJA Y VALIDE LA INFORMACION DE MANERA URGENTE, Y SE REMPLACE EL CERTIFICADO. SE VALIDA EN EXPEDIENTES PÚBLICOS</t>
  </si>
  <si>
    <t>SERGIO EDUARDO LUNA HERNANDEZ</t>
  </si>
  <si>
    <t>ADMISTRACION@COLEGIOSANPEDROCLAVER.EDU.CO</t>
  </si>
  <si>
    <t>SE ADICIONA LOS CAPITALES Y EL DOMICILIO QUE NO SE HABIAN ANEXADO EN EL MOMENTO DEL REGISTRO. SE LLAMO AL CELULAR Y SE INFORMO QUE YA ESTABA MODIFICADO H: 2:34 F: 11/07/2019</t>
  </si>
  <si>
    <t xml:space="preserve">POR FAVOR CORREGIR EL NOMBRE DEL ESTABLECIMIENTO CON MATRICULA 1033015-2, EL NOMBRE CORRECTO ES: SMARTKET CENTRO </t>
  </si>
  <si>
    <t>JUAN ANTONIO DAZA ABADIA</t>
  </si>
  <si>
    <t>CL. 26N NRO. 4N 36</t>
  </si>
  <si>
    <t>MODIFIQUE EL NOMBRE DEL ESTABLECIMIENTO DE COMERCIO SMARTKET CENTRO EL CLIENTE DECIDIO ESPERAR LA RESPUESTA DE MANERA INMEDIATA.</t>
  </si>
  <si>
    <t>EL SEÑOR GERMAN MEDINA SCARPETTA INFORMA QUE REALIZARON UN CAMBIO EN EL AUMENTO DE CAPITAL DE LA SOCIEDAD, PERO EN EL CERTIFICADO NO SE VE REFLEJADO EL CAMBIO, EL CLIENTE SOLICITA QUE SE CORRIJA LA INFORMACIÓN Y REPOSICIÓN DE CERTIFICADO 0819PBXQJD. SE VALIDA EN EXPEDIENTES PÚBLICOS</t>
  </si>
  <si>
    <t>GERMAN MEDINA SCARPETTA</t>
  </si>
  <si>
    <t>GEMESCA@HOTMAIL.COM</t>
  </si>
  <si>
    <t>MODIFIQUE EL VALOR DEL CAPITAL AUTORIZADO SUSCRITO Y PAGADO DE $10.000.000 POR $100.000.000 SE LLAMO Y SE DEJO RAZON EN EL CONTESTADOR H: 2:45 F: 11/07/2019</t>
  </si>
  <si>
    <t>LA SEÑORA GLORIA AMPARO BENITEZ DESEA SE LE REALICE ACTUALIZACION DE LA INFORMACIÓN FINANCIERA QUE SOLICITO EN EL REGISTRO MERCANTIL BAJO EL RADICADO 20190358406 PARA CONTINUAR CON SU INSCRIPCION AL RUP ,YA QUE SE DIO CUENTA REALIZANDO EL FORMULARIO PR0819BDUB, SE VALIDA POR CONSULTA DE EXPEDIENTES QUE REALIZÓ MODIFICACION FINANCIERA. ERIKA MOSQUERA</t>
  </si>
  <si>
    <t>GLORIA AMPARO BENITEZ</t>
  </si>
  <si>
    <t>gloambe@hotmail.com</t>
  </si>
  <si>
    <t>SE ACTUALIZO FINANCIERA DE LA SOCIEDAD PARA PROCEDER A REGISTRAR EL PROPONENTE SE HABLO CON LA SEÑORA GLORIA AMPARO H: 9:50 F: 12/07/2019</t>
  </si>
  <si>
    <t>EN COMUNICCION DEL DIA 10062019 MEDIANTE CARTA, EL SR. JOSE WILLIAM MARULANDA IDENTIFICADO CON CC. NO. 79486619, SOLICITA SE LE INFORME SI SE ENCUENTRA REGISTRADO COMO COMERCIANTE Y SI POSEE ESTABELCIMEINTOS DE COMERCIO SU NOMBRE, ESTO PARA DEMOSTRAR INSOLVENCIA ECONOMICA ANTE EL JUZGADO 4 DE EJECUCION DE PENAS.</t>
  </si>
  <si>
    <t>JOSE WILLIAM MARULANDA</t>
  </si>
  <si>
    <t>SANTIAGO DE CALI, 15 DE JULIO DE 2019 SEÑOR JOSE WILLIAM MARULANDA CC 79486619 NI 26873 ESTABLECIMIENTO PENITENCIARIO Y CARCELARIO DE MEDIANA SEGURIDAD DE CHIQUINQUIRÁ KM 2 VÍA A BOGOTÁ CHIQUINQUIRÁ - BOYACÁ CORDIAL SALUDO, MEDIANTE ESCRITO DEL 10 DE JUNIO DE 2019, RADICADO EN ESTA ENTIDAD EL 8 DE JUNIO DE 2019, EN EL CUAL NOS SOLICITA "SE ME INFORME SI EN SU BASE DE DATOS A NIVEL NACIONAL APARECE REGISTRADO ALGUN TIPO DE NEGOCIO COMERCIAL O EMPRESA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t>
  </si>
  <si>
    <t>EN COMUNICACION DEL DIA 07062019 MEDIANTE CARTA EL SR. MARIO ANDRES VARGAS IDENTIFICADO CON CC. NO. 74433903 SOLICITA SE LE INFORME SI SE ENCUENTR&lt; REGISTRADO COMO COMERCIANTE Y SI POEE ESTABLÑECIMIENTOS DE COMERCIO A SU NOMBRE PARA DEMOSTRAR INSOVENCIA ECONOMICA NTE EL JUEZ DE EJECUCION DE PENAS.</t>
  </si>
  <si>
    <t>MARIO ANDRES VARGAS</t>
  </si>
  <si>
    <t xml:space="preserve">SANTIAGO DE CALI, 15 DE JULIO DE 2019 SEÑOR MARIO ANDRES VARGAS CC 74433903 TD 11754 PATIO 3 ESTABLECIMIENTO PENITENCIARIO Y CARCELARIO DE MEDIANA SEGURIDAD DE SOGAMOSO CARRERA 9 A NO. 1ª - 16 SUR BARRIO LA VILLETA SOGAMOSO - BOYACÁ CORDIAL SALUDO, MEDIANTE ESCRITO DEL 7 DE JUNIO DE 2019, RADICADO EN ESTA ENTIDAD EL 8 DE JUNIO DE 2019, EN EL CUAL NOS SOLICITA "¿TENGA LA AMABILIDAD DE REVISAR EN LA BASE DE DATOS INDUSTRIAS, NEGOCIOS Y PROPIEDADES INSCRITAS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t>
  </si>
  <si>
    <t>EN COMUNICCION DEL DIA 05062019 MEDIANTE CARTA EL SR. HOMAR IVAN ROJAS TORRES IDENTIFICADO CON CC. NO 13486501 SOLICITA SE LE INFORME SI SE ENCUENTRA REGISTRADO COMO COMERCIANTE Y SI POSEE ESTABLECIMEITNSO DE COMERCIOA SU NOMBRE ESTO PARA DEMOPSTRAR INSOVENCIA ECONOMICA ANTE EL JUEZ DE EJECUICION DE PENAS.</t>
  </si>
  <si>
    <t>HOMAR IVAN ROJAS TORRES</t>
  </si>
  <si>
    <t xml:space="preserve">SANTIAGO DE CALI, 15 DE JULIO DE 2019 SEÑOR OMAR IVAN ROJAS TORRES CC 13486501 TD 8400 PATIO 3 ESTABLECIMIENTO PENITENCIARIO Y CARCELARIO DE MEDIANA SEGURIDAD DE SOGAMOSO CARRERA 9 A NO. 1ª - 16 SUR BARRIO LA VILLETA SOGAMOSO - BOYACÁ CORDIAL SALUDO, MEDIANTE ESCRITO DEL 5 DE JUNIO DE 2019, RADICADO EN ESTA ENTIDAD EL 9 DE JULIO DE 2019, EN EL CUAL NOS SOLICITA "¿REVISAR LA BASE DE DATOS DE ESA ENTIDAD PROPIEDADES Y NEGOCIOS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t>
  </si>
  <si>
    <t>EL DÍA 02 DE JULIO EL CLIENTE PRESENTÓ CAMBIO DE NOMBRE PARA EL ESTABLECIMIENTO DE COMERCIO, EN DICHO CAMBIO FALTO COLOCAR LA LETRA S EN EL NOMBRE, SIENDO LO CORRECTO ORTOPEDICOS C&amp;J MAT 1055764 - 2 RAD 20190362539</t>
  </si>
  <si>
    <t>SE MODIFICO EL NOMBRE DEL ESTABLECIMIENTO DE COMERCIO,DE ORTOPEDICO POR ORTOPEDICOS C&amp;J. MAT 1055764 - 2 EL CLIENTE DECIDIO ESPERAR LA RESPUESTA DE MANERA INMEDIATA.</t>
  </si>
  <si>
    <t>EN COMUNICCION DEL DIA 09062019 MEDIANTE CARTA EL SR. JHON JAIRO TAPIA BERMUDEZ IDENTIFICADO CON CC. NO 77189151 SOLICITA SE LE INFORME SI SE ENCUENTRA REGISTRADO COMO COMERCIANTE Y SI POSEE ESTABLECIMEITNSO DE COMERCIOA SU NOMBRE ESTO PARA DEMOPSTRAR INSOVENCIA ECONOMICA ANTE EL JUEZ DE EJECUICION DE PENAS.</t>
  </si>
  <si>
    <t>JHON JAIRO TAPIA BERMUDEZ</t>
  </si>
  <si>
    <t>SANTIAGO DE CALI, 15 DE JULIO DE 2019 SEÑOR JHON JAIRO TAPIA BERMUDEZ CC 77189151 TD 11495 PATIO 3 ESTABLECIMIENTO PENITENCIARIO Y CARCELARIO DE MEDIANA SEGURIDAD DE SOGAMOSO CARRERA 9 A NO. 1ª - 16 SUR BARRIO LA VILLETA SOGAMOSO - BOYACÁ CORDIAL SALUDO, MEDIANTE ESCRITO DEL 9 DE JUNIO DE 2019, RADICADO EN ESTA ENTIDAD EL 9 DE JULIO DE 2019, EN EL CUAL NOS SOLICITA "¿TENGA LA AMABILIDAD DE REVISAR EN LA BASE DE DATOS INDUSTRIAS, NEGOCIOS Y PROPIEDADES INSCRITAS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t>
  </si>
  <si>
    <t xml:space="preserve">EN COMUNICACION DEL DIA 28062019 MEDIANTE COMUNICACDO EL TRIBUNAL ADMINISTRATIVO DEL META, ENVIADO A LA CAMARA DE COMERCIO DE VILLAVICENCIO Y REMITIDO A LA CAMARA DE COMERCIO DE CLI EL DIA 09072019 RECIBIDO EL 11072019 CON RADICACION NO. 20190371674 POR TRASLADO POR COMPETENCIAS, SOLICITA CERTIFICAR SI LA SEMPRESAS RELACIONADAS EN EL DOCUMENTO SE ENCUENTRAN EN PROCESOS DE LIQUIDACION, LIQUIDADAS, EN DISOUCION, INSOLVENCIA O REORGANIZACION. RESPUESTA EN 10 DIAS HABILES. 332752 FIDUCIARIA DEL VALLE SA 799571 FIDUCIARIA PETROLERA SA 705534 PARQUES TEMATICOS DE COLOMBI SA 278366 DESARROLLO DE NEGOCIOS SA 642083 FIDUCIARIA BOGOTA SA (AGENCIA CALI) 266638 ALIANZA FIDUCIARIA SA (SUCURSAL CALI) </t>
  </si>
  <si>
    <t>TERESA HERRERA ANDRADE</t>
  </si>
  <si>
    <t>6621126 EX 172</t>
  </si>
  <si>
    <t xml:space="preserve">SANTIAGO DE CALI, 15 DE JULIO DE 2019 SEÑORES TRIBUNAL ADMINISTRATIVO DEL META ATENCIÓN: GINA PAOLA RODRIGUEZ GÓMEZ SECRETARIA SGTADMVCIO@CENDOJ.RAMAJUDICIAL.GOV.CO VILLAVICENCIO CORDIAL SALUDO, NIT	RAZON SOCIAL	INSCRITO	ESTADO 900135809-6	PARQUES TEMATICOS DE COLOMBIA S A	705534-4	DISUELTA POR ART. 31 LEY 1727 DE 2014 800114368	DESARROLLO DE NEGOCIOS S.A.	278366-4	CANCELADO POR CAMBIO DE DOMICILIO 800140887-8	FIDUCIARIA CORFICOLOMBIANA S.A.	297546-4	ACTIVO SUCURSAL	ALIANZA FIDUCIARIA S.A.	266638-2	ACTIVO - PRINCIPAL BOGOTÁ D.C. AGENCIA 	FIDUCIARIA BOGOTA S.A.	642083-2	ACTIVO - PRINCIPAL BOGOTÁ D.C. AGENCIA 	FIDUCIARIA PETROLERA S.A FIDUPETROL S.A	799571-2	ACTIVO - PRINCIPAL BOGOTÁ D.C. DAMOS RESPUESTA A SU OFICIO NO. SGTAM 19-2869 ACCIÓN POPULAR NO. 50 001 33 31 007 2008 00270 03 DE FECHA 4 DE JULIO DE 2019, RECIBIDO POR ESTA ENTIDAD EL 11 DE JULIO DE 2019, EN EL QUE SOLICITA "CERTIFIQUE DENTRO DEL TÉRMINO DE DIEZ (10) DÍAS, SI LAS SOCIEDADES SOBRE LAS CUALES SE DECRETARON </t>
  </si>
  <si>
    <t>SE ENVIA POR CORREO ELECTRONICO 'sgtadmvcio@cendoj.ramajudicial.gov.co.rpost.biz' DIA: lunes 15/07/2019 09:04 a.m.</t>
  </si>
  <si>
    <t>EN COMUNICCION DEL DIA 11072019 CON OFICIO 105.000.201-0294 DE LA DIAN, SOLICITAN SUMINISTRAR LA INFORMACION VIGENTE REGISTRADA EN LAS BASES DE DATOS DE LAS PERSONS JURIDICAS RELACIONADAS EN EL ARCHIVO ADJUNTO DEL E-MAIL ENVIADO. NOTA: ESTE PQR ES PARA MARCO DUQUE.</t>
  </si>
  <si>
    <t>JAVIOER BELTRAN LOZADA</t>
  </si>
  <si>
    <t>jbeltranl1@dian.gov.co</t>
  </si>
  <si>
    <t>20-0761 SANTIAGO DE CALI, 25 DE JULIO DE 2019 SEÑORES DIRECCIÓN DE IMPUESTOS Y ADUANAS NACIONALES ATENCIÓN: JAVIER BELTRAN LOSADA DIRECTOR SECCIONAL DE IMPUESTOS DE CALI CRODRIGUEZR@DIAN.GOV.CO SANTIAGO DE CALI CORDIAL SALUDO, DAMOS RESPUESTA A SU OFICIO RADICACIÓN 105.000.201-0294 DEL 11 DE JULIO DE 2019, RECIBIDO EN ESTA ENTIDAD EL MISMO DÍA, EN EL QUE SOLICITA "(¿) SUMINISTRO DE LA INFORMACIÓN VIGENTE REGISTRADA EN SUS BASES DE DATOS, PARA LAS PERSONAS JURÍDICAS RELACIONADAS EN LOS ARCHIVOS ADJUNTOS. INFORMACIÓN REQUERIDA: "	DIRECCIÓN COMERCIAL "	CIUDAD "	DEPARTAMENTO "	CORREO ELECTRÓNICO "	TELÉFONOS "	ESTADO DE LA PERSONA JURÍDICA "	FECHA ÚLTIMA RENOVACIÓN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t>
  </si>
  <si>
    <t>se envio respuesta correo 'crodriguezr@dian.gov.co.rpost.biz' 'Jbeltranl1@dian.gov.co.rpost.biz' dia: jueves 25/07/2019 05:00 p.m.</t>
  </si>
  <si>
    <t>EN COMUNICACION DEL DIA 26062019CON OFICIO DEIF - 20230 DE LA FISCALIA GENERAL DE LA FISCALIA GENERAL DE LA NACION DEIF BOGOTA DC ENVIADO AL ACMARA DE COMERCIO DE BOGOTA Y REMITIDO LA CAMAR DE COMERCIO DE CALI EL DIA 09072019 RECIBIDO EL 11072019 CON RADICACION NO.</t>
  </si>
  <si>
    <t>KARINA ANDREA FORERO VARGAS</t>
  </si>
  <si>
    <t>5702000 ex4619</t>
  </si>
  <si>
    <t>karina.forero@fiscalia.gov.co</t>
  </si>
  <si>
    <t>20-0673 SANTIAGO DE CALI, 15 DE JULIO DE 2019 SEÑORES FISCALIA GENERAL DE LA NACIÓN ATENCIÓN: KARINA ANDREA FORERO TÉCNICO INVESTIGADOR II KARINA.FORERO@FISCALIA.GOV.CO BOGOTÁ D.C. CORDIAL SALUDO, DAMOS RESPUESTA A SU OFICIO NO. DEIF - 20230 RADICADO 20197790051691 DE FECHA 26 DE JUNIO DE 2019, RECIBIDO POR ESTA ENTIDAD EL 11 DE JULIO DE 2019, EN EL QUE SOLICITA "(¿) 1.	DE MANERA ATENTA SOLICITO SU VALIOSA COLABORACIÓN EN EL SENTIDO DE ORDENAR A QUIEN CORRESPONDA SUMINISTRAR EL EXPEDIENTE CON LA INFORMACIÓN HISTÓRICA DE LAS SIGUIENTES PERSONAS JURÍDICAS: (¿) 2.	ORDENAR A QUIEN CORRESPONDA SUMINISTRAR INFORMACIÓN DEL ARCHIVO DOCUMENTAL O BASE DE DATOS DE LAS CÁMARAS DE COMERCIO DE TODAS LAS CIUDADES DEL PAÍS CON EL OBJETO DE ESTABLECER SI LAS SIGUIENTES PERSONAS, ENTRE LOS AÑOS 2012 A 2018 FUNGIERON COMO SOCIOS O ACCIONISTAS DE SOCIEDADES LEGALMENTE CONSTITUIDAS EN COLOMBIA, COMO REPRESENTANTES LEGALES, GERENTES, DIRECTORES, MIEMBROS DE JUNTAS DIRECTIVAS, O ADMINISTRADORES O FIGU</t>
  </si>
  <si>
    <t>se envia al correo electronico 'Karina.forero@fiscalia.gov.co.rpost.biz' dia: martes 16/07/2019 11:21 a.m.</t>
  </si>
  <si>
    <t>EN COMUNICACION DEL DIA 05072019 CON OFICIO 20460-02-03-0163 DE LA FISCALIA GENERAL DE LA NACION SUBDIRECCION SECCIONAL DE POLICIA JUDICIAL CTI TOLIMA, ENVIADO A LA CAMARA DE COMERCIO DE IBAGUE Y REMITIDO A LA CAMARA DE COMERCIO DE CALI EL DIA 10072019 CON RADICCION NO. 20190373673 POR TRASLADO POPR COMPETENCIAS, SOLICITAN INFORMAR SI LAS PERSONAS RELACIONADAQ EN EL OFICIO ESTAN REGISTRADAS EN ESTA ENTIDAD COMO COMERCIANTES Y SI POSEEN ESTABLECIMIENTOS DE COMERCIO A SU NOMBRE. NOTA SE VERIFICARON LOS NUMEROS DE CC. Y NINGUNO REGISTRA EN CAMARA DE CALI.</t>
  </si>
  <si>
    <t>DIEGO HERNANDO TORRES ROJAS</t>
  </si>
  <si>
    <t>diegoh.torres@fiscalia.gov.co</t>
  </si>
  <si>
    <t>20-0675 SANTIAGO DE CALI, 15 DE JULIO DE 2019 SEÑORES FISCALIA GENERAL DE LA NACION ATENCIÓN: DIEGO HERNANDO TORRES ROJAS INVESTIGADOR II DIEGOH.TORRES@FISCALIA.GOV.CO IBAGUE CORDIAL SALUDO, DAMOS RESPUESTA A SU OFICIO NO. 20460-02-03-0163 DE FECHA 5 DE JULIO DE 2019, RECIBIDO POR ESTA ENTIDAD EL 11 DE JULIO DE 2019, EN EL QUE SOLICITA "ESTABLECER SI SE ENCUENTRAN INSCRITOS COMO COMERCIANTES O SI SON TITULARES DE UNIDADES O EMPRESAS DE COMERCIO LOS CIUDADANOS QUE SE RELACIONAN A CONTINUACIÓN (¿).LE INFORMAMOS QUE BAJO LOS NOMBRES MENCIONADOS EN SU OFICIO, NO FIGURAN INSCRITOS COMO COMERCIANTES, NI COMO SOCIOS NI REPRESENTANTES LEGALES DE ALGÚN A SOCIEDAD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
  </si>
  <si>
    <t>SE ENVIA POR CORREO ELECTRONICO 'diegoh.torres@fiscalia.gov.co.rpost.biz' DIA: lunes 15/07/2019 02:54 p.m.</t>
  </si>
  <si>
    <t>EN COMUNICACION DEL DIA 03072019 CON OFICIO 1257 DEL JUZGADO SEXTO PENAL MUNICIPAL PARA ADOLECENTES CON FUNCION CONTROL DE GARANTIAS MEDELLIN, ENVIADO A LA CAMARA DE COMERCIO DE BOGOTA Y REMITIDO A LA CAMARA DE COMERCIO DE CALI EL DIA 10072019 CON RADICACION NO. 20190373674 POR TRASLADO POR COMPETENCIAS, SOLICITAN EXPEDIR CERTIFICADO DE EXISTENCIA Y REPRESENTACION LEGAL DE LA ENTIDAD EPS COOMEVA POR INCIDENTE DE DESACATO EN ACCION DE TUTELA 05001 401 71 006 2019 00148.</t>
  </si>
  <si>
    <t>20 - 0675 SANTIAGO DE CALI, 15 DE JULIO DE 2019 SEÑORES JUZGADO SEXTO PENAL MUNICIPAL PARA ADOLESCENTES CON FUNCIÓN DE CONTROL DE GARANTIAS ATENCIÓN: JENI ISABEL PIEDRAHITA OFICIAL MAYOR J06PMPALADCGMED@CENDOJ.RAMAJUDICIAL.GOV.CO MEDELLÍN CORDIAL SALUDO, DAMOS RESPUESTA A SU OFICIO NO. 1257 ACCIÓN DE TUTELA 05001 401 71 006 2019 00148 DE FECHA 3 DE JULIO DE 2019, RECIBIDO POR ESTA ENTIDAD EL 11 DE JULIO DE 2019, EN EL QUE SOLICITA "REMITA A ESTE DESPACHO, COPIA DEL CERTIFICADO DE EXISTENCIA Y REPRESENTACIÓN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t>
  </si>
  <si>
    <t>enviado por correo electronico j06pmpaladcgmed@cendoj.ramajudicial.gov.co.rpost.biz dia: lunes 15/07/2019 03:35 p.m.</t>
  </si>
  <si>
    <t>EN COMUNICACION DEL DIA 05072019 CON OFICIO 284/19 DEL JUZGADO PRIMERO PENAL MUNICIPAL CON FUNCION DE CONOCIMIENTO DE BOGOTA DC, ENVIADO A LA CAMARA DE COMERCIO DE BOGOTA Y REMITIDO A LA CAMARA DE COMERCIO DE CLAI EL DIA 10072019 CON RADICACION NO. 20190373688 POR TRASLADO POR COMPETENCIAS, SOLICITAN EXPEDIR CERTIFICADO DE EXISTENCIA Y REPRESENTACION LEGAL DE LA ENTIDAD EPS COOMEVA POR INCIDENTE DE DESACATO EN CCION DE TUTELA 2018-491.</t>
  </si>
  <si>
    <t>LINA ANDREA DIAZ VILLBON</t>
  </si>
  <si>
    <t>j01pmcbtacendoj.ramajudicial.gov.co</t>
  </si>
  <si>
    <t>20 - 0675 SANTIAGO DE CALI, 15 DE JULIO DE 2019 SEÑORES JUZGADO PRIMERO PENAL MUNICIPAL CON FUNCIÓN DE CONOCIMIENTO ATENCIÓN: LINA ANDREA DIAZ VILLABON SECRETARIA J01PMCBT@CENDOJ.RAMAJUDICIAL.GOV.CO BOGOTÁ D.C. CORDIAL SALUDO, DAMOS RESPUESTA A SU OFICIO NO. 284/19 ACCIÓN DE TUTELA 2018-491 DE FECHA 5 DE JULIO DE 2019, RECIBIDO POR ESTA ENTIDAD EL 11 DE JULIO DE 2019, EN EL QUE SOLICITA "NOS SEA ALLEGADA COPIA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t>
  </si>
  <si>
    <t>ENVIADO CORREO ELECTRONICO 'j01pmcbt@cendoj.ramajudicial.gov.co.rpost.biz' DIA:lunes 15/07/2019 03:54 p.m.</t>
  </si>
  <si>
    <t>ME PARECE MAL HECHO QUE NO PRESTEN SERVICIO DE BAÑO YA QUE POR LEY TIENE QUE PRESTARLO , HOY SI QUEDARON MAL YA QUE SOY USUARIO DE USTEDES</t>
  </si>
  <si>
    <t>JAVIER FONSECA</t>
  </si>
  <si>
    <t>celustar503@gmail.com</t>
  </si>
  <si>
    <t>EL SR. JAVIER FONSECA RECLAMA POR QUE NO SE PRESTA EL SERVICIO DE BAÑO PUBLICO EN LA CCC. RESPUESTA AL USUARIO: 16072019 (2:24 PM) SE ENVIA UN EMAIL AL USUARIO RESPONDIENDO AL RECLAMO Y EXPLICANDOLE: BUENA TARDE, SR. JAVIER FONSECA. LA CÁMARA DE COMERCIO DE CALI, EN RESPUESTA A SU SOLICITUD, LE INFORMA QUE EN RELACIÓN A LA SOLICITUD DE BAÑOS PÚBLICOS: LA NORMA CONTEMPLA QUE LOS ESTABLECIMIENTOS DE COMERCIO ABIERTOS AL PÚBLICO TIENEN LA OBLIGACIÓN DE PONER A DISPOSICIÓN LOS SANITARIOS PARA QUE LAS PERSONAS LOS UTILICEN SIN NECESIDAD DE GENERAR ALGÚN CONSUMO. EN ART. 88 CÓDIGO NACIONAL DE POLICÍA Y CONVIVENCIA, TEXTUALMENTE LA NORMA DICE: "ES OBLIGACIÓN DE TODOS Y CADA UNO DE LOS ESTABLECIMIENTOS DE COMERCIO ABIERTOS AL PÚBLICO, PRESTAR EL SERVICIO DE BAÑO A: NIÑOS, MUJERES EN EVIDENTE ESTADO DE EMBARAZO Y ADULTOS DE LA TERCERA EDAD CUANDO ASÍ LO SOLICITEN, SIN IMPORTAR QUE LOS MISMOS SEAN SUS CLIENTES O NO". DE TAL MANERA QUE AQUELLAS PERSONAS QUE SOLICITAN EL USO DE BAÑO SE LE</t>
  </si>
  <si>
    <t>SE COMUNICA EL SEÑOR RAFAEL FERRER INDICANDO QUE LA SOCIEDADESTABA EN DISOLUCION DESDE EL 2016, SE REALIZO LA RENOVACION DE LOS AÑOS 2011-2012-2013-2014-2015 CON RADICADO 20190353322, Y SE REALIZO REACTIVACIÓN DE LA SOCIEDAD CAMBIO RAZON SOCIAL, CON ACTA # 10 RADICADO 20190353335, ESTA INTENTANTO REALIZAR LA RENOVACION EN LINEA Y NO HA PODIDO YA QUE LE APARECEN LOS AÑOS 2016-2017-2018, SE SOLICITA CORREGIR LA FECHA DE RENOVACION YA QUE DEBE SER 31 DICIEMBRE DE 2018 SE VALIDA CON LUZ STELLA MUÑOZ</t>
  </si>
  <si>
    <t>RAFAEL VICENTE FERRER VILLEGAS</t>
  </si>
  <si>
    <t>RVF@ALFREDOMARTINEZ.COM.CO</t>
  </si>
  <si>
    <t>SE INACTIVO LA FECHA DEL AÑO 2015 Y SE ADICIONO LA FECHA 31 DE DICIEMBRE DE 2018, PARA QUE LA PERSONA PROCEDA A RENOVAR CORRECTAMENTE. SE LLAMO AL CELULAR Y SE INFORMO AL SEÑOR RAFAEL VICENTE, QUE YA SE HIZO LA FECHA H: 10:06 F: 15/07/2019</t>
  </si>
  <si>
    <t>EN COMUNICACION DEL DIA 10072019 CON OFICIO DI.CTI.00097 DELA FISCALIA GENERAL DE LA NACION, SUBDIRECCION SECCIONAL POLICIA JUDICIAL CTI, OFICINA DE DELITOS INFORMATICOS SECCIONAL CAQUETA FISCALIA 3RA LOCAL DE FLORENCIA, SOLICITAN SUMINISTRAR CERTIFICADO DE EXISTENCIA Y REPRESENTACION LEGAL DE LA EMPRESA BM TRAVEL SAS NIT NO. 901132198-4.</t>
  </si>
  <si>
    <t>LINA MARCELA TORRES MOTTA</t>
  </si>
  <si>
    <t>lina.torres@fiscalia.gov.co</t>
  </si>
  <si>
    <t>20-0675 SANTIAGO DE CALI, 16 DE JULIO DE 2019 SEÑORES FISCALIA GENERAL DE LA NACION ATENCIÓN: LINA MARCELA TORRES MOTTA GRUPO DE DELITOS INFORMÁTICOS C.T.I CAQUETÁ LINA.TORRES@FISCALIA.GOV.CO FLORENCIA CORDIAL SALUDO, DAMOS RESPUESTA A SU RADICACIÓN PROCESO 180016105175201800484 DE FECHA 10 DE JULIO DE 2019, RECIBIDO POR ESTA ENTIDAD EL 12 DE JULIO DE 2019, EN EL QUE SOLICITA "SUMINISTRAR A ESTE DESPACHO CERTIFICADO DE CÁMARA DE COMERCIO DE LA EMPRESA "BM TRAVEL SAS" CON NIT 901132198-4 (¿).ADJUNTO LE ENVIAMOS CERTIFICADO DE EXISTENCIA Y REPRESENTACIÓN LEGAL DE LA SOCIEDAD BM TRAVEL SAS, IDENTIFICADA CON NIT 901132198-4.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t>
  </si>
  <si>
    <t>se envio por correo electronico 'Lina.torres@fiscalia.gov.co.rpost.biz' dia: martes 16/07/2019 09:35 a.m.</t>
  </si>
  <si>
    <t>EN COMUNICACION DEL DIA 20062019 CON OFICIO DESAJPOO19 - 2003 DE LA DIRECCION EJECUTIVA SECCIONAL DE ADMON JUDICIAL DE POPAYAN, ENVIADO A LA CAMARA DE COMERCIO DEL CAUCA Y REMITIDO A LA CAMARA DE COMERCIO DE CALI EL DIA 04072019 Y RECIBIDA PRIMERO EL DIA 09072019 SIN DATOS ADJUNTOS Y REENVIADO EL DIA 10072019 CON EL ADJUNTO DE LA REFERENCIA, SOLICITNDO INFORMACION DE LAS PERSONAS RELACIONADAS EN EL DCTO PARA REMITIR LA INFORMACION QUE REPOSE EN LOS ARCHIVOS. SE VERIFICO EL LISTADO ADJUNTO Y SE CONSTATO QUE SOLO EL REGISTRO NO. 41 EL SR. JOSE LIZARDO MACIASS NARVEZ CON CC. NO. 16453827 ESTUVO REGISTRADO CON LA MAT MERCANTIL NO. 591076-1 Y SE ENCUENTRA CANCELADO A LA FECHA.</t>
  </si>
  <si>
    <t>ANDRES MUÑOZ MUÑOZ</t>
  </si>
  <si>
    <t>cobcoapayan@cendoj.ramajudicial.gov.co</t>
  </si>
  <si>
    <t>20 - 0675 SANTIAGO DE CALI, 16 DE JULIO DE 2019 SEÑORES CONSEJO SUPERIOR DE LA JUDICATURA DIRECCIÓN EJECUTIVA SECCIONAL DE ADMINISTRACIÓN JUDICIAL DE POPAYÁN ATENCIÓN: ANDRES MUÑOZ MUÑOZ COORDINADOR GRUPO APOYO LEGAL Y COBRO COACTIVO COBCOAPAYAN@CENDOJ.RAMAJUDICIAL.GOV.CO EGOMEZT@CENDOJ.RAMAJUDICIAL.GOV.CO POPAYÁN CORDIAL SALUDO, DAMOS RESPUESTA A SU OFICIO NO. DESAJPOO 19-2003 DE FECHA 20 DE JUNIO DE 2019, RECIBIDO POR ESTA ENTIDAD EL 15 DE JULIO DE 2019, EN EL QUE SOLICITA "REMITIR INFORMACIÓN QUE REPOSE EN SUS ARCHIVOS RESPECTO DE LAS PERSONAS QUE A CONTINUACIÓN SE RELACIONAN. ADJUNTO ENVIAMOS CERTIFICADO DE CANCELACIÓN DEL SEÑOR JOSE LIZARDO MACIAS NARVAEZ, IDENTIFICADO CON C.C. 16453827, LOS DEMÁS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
  </si>
  <si>
    <t>se envia al correo 'cobcoapayan@cendoj.ramajudicial.gov.co.rpost.biz'; 'egomezt@cendoj.ramajudicial.gov.co.rpost.biz' dia: martes 16/07/2019 10:19 a.m.</t>
  </si>
  <si>
    <t xml:space="preserve">EN COMUNICACION DEL DIA 12072019 CON OFICIO 105201241-0437 DE LA DIAN SOLICITAN EXPEDIR CERTIFICADOS DE EXISTENCIA Y REPRESENTACION LEGAL HISTORICO DE LAS SOCIEDADES RELACIONADAS EN EL OFICIO. </t>
  </si>
  <si>
    <t>ELIZABETH CAMPOS POLO</t>
  </si>
  <si>
    <t>8980066EX957202</t>
  </si>
  <si>
    <t xml:space="preserve">CERTIFICADO HISTORICO CON RADICACION 20190377646 20-0794 SANTIAGO DE CALI, 17 DE JULIO DE 2019 SEÑORES DIRECCION DE IMPUESTOS Y ADUANAS NACIONALES - DIAN ATENCIÓN: ELIZABETH CAMPOS COLO JEFE DIVISIÓN GESTIÓN DE LIQUIDACIÓN CALLE 11 NO. 3 - 72 PISO 9 SANTIAGO DE CALI CORDIAL SALUDO, DAMOS RESPUESTA A SU OFICIO 105201241-0437 00010637 FECHA 12 DE JULIO DE 2019, RECIBIDO POR ESTA ENTIDAD EL MISMO DÍA, EN EL QUE SOLICITA "SEAN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DIEZ (10) CERTIFICADOS ESPECIALES DE LAS SIGUIENTES EMPRESAS: NIT	MATRICULA	RAZÓN SOCIAL 800044611-1	224896-16	DONUTS DE OCCIDENTE S.A.S. 900100778-5	691938-4	EMPRESA </t>
  </si>
  <si>
    <t>SE ENVIA POR CORREO POSTAL</t>
  </si>
  <si>
    <t xml:space="preserve">POR FAVOR CORREGIR EL NOMBRE DEL REPRESENTANTE LE GAL SUPLENTE EL NOMBRE CORRECTO ES: OSCAR MARIO GRANADA NARANJO CC 6229461 (REVISAR EN LOS ESTATUOS LOS NOMBRAMIENTOS) </t>
  </si>
  <si>
    <t>ANDREA IMBAJOA</t>
  </si>
  <si>
    <t>andreaimbajoa62@gmail.com</t>
  </si>
  <si>
    <t>MODIFIQUE EL NOMBRE DEL REPRESENTANTE LEGAL DE MARIO ANDRES POR OSCAR MARIO SE LLAMO AL CELULAR Y NO ESTA DISPONIBLE H: 10:49 F: 15/07/2019</t>
  </si>
  <si>
    <t>LA USUARIA INDICA QUE EN EL NUMERO DE IDENTIFICACION SE LO GRABARON CON EL NUMERO DE CELULAR CUANDO REALMENTE ERA CON LA CÉDULA YA FUE RESUELTO X JENNIFER GARCIA</t>
  </si>
  <si>
    <t>CAICEDO CORDOBA ROSA DEIBY</t>
  </si>
  <si>
    <t>papay53.rc@gmail.com</t>
  </si>
  <si>
    <t>AL INSCRITO 1026982 LE MODIFIQUE EL NUMERO DE CEDULA DE 3016546401 POR 35851417</t>
  </si>
  <si>
    <t>SE SOLICITA CORREGIR EN EL CERTIFICADO DE LA ENTIDAD "FUNDACIÓN PARA LA CONSERVACIÓN Y RESTAURACIÓN AMBIENTAL EN COLOMBIA" "LA SIGLA ERRADA "CORAL" POR LA SIGLA CORRECTA QUE ES "CORALCOL" DE ACUERDO AL DOCUMENTO DE CONSTITUCION Y QUE APARECE EN EL RUT Y EN EL FORMULARIO RUES, SE DEBE REEMPLAZAR UN CERTIFICADO.</t>
  </si>
  <si>
    <t>CLAUDIA LORENA HURTADO TORO</t>
  </si>
  <si>
    <t>coral.en.colombia@gmail.com</t>
  </si>
  <si>
    <t>MODIFIQUE EL NOMBRE DE LA SIGLA CORAL POR CORALCOL SE LLAMO AL INTERESADO Y SE LE INFORMO QUE YA SE HABIA MODIFICADO, PERO NO SE VEIA LAS ULTIMAS LETRAS BIEN. H: 11:02 F: 15/07/2019</t>
  </si>
  <si>
    <t>SE SOLICITA CORREGIR EL # DE CEDULA ERRADO "1" QUE APARECE EN EL REGISTRO DE LA COMERCIANTE "HURTADO TORO CLAUDIA LORENA" YA QUE SU NUMERO DE CEDULA CORRECTO ES "1032371637" Y CON ESTO APARECE ERRADAMENTE EN EL RUES UNA CANTIDAD DE EMPRESAS, FAVOR CORREGIR</t>
  </si>
  <si>
    <t>HURTADO TORO CLAUDIA LORENA</t>
  </si>
  <si>
    <t>claudialorena9@hotmail.com</t>
  </si>
  <si>
    <t>MODIFIQUE EL # DE CEDULA ERRADO APARECIA "1"Y LO CORRECTO ES "1032371637 TORO CLAUDIA LORENA SE LLAMO AL CELULAR Y SE HABLO CON LA SEÑORA INFORMANDO QUE YA ESTABA MODIFICADO H: 11.16 F: 15/07/2019</t>
  </si>
  <si>
    <t>EN COMUNICACION DEL DIA 02072019 CON OFICIO S-2019-064283 DE LA POLICIA NACIONAL SECCIONAL BOGOTA, ENVIADO A LA CAMARA DE COMERCIO DE BOGOTA Y REMITIDO A LA CAMARA DE COMERCIO DE CALI EL DIA 10072019 CON RADICACION NO. 20190373795 POR TRASLADO POR COMPETENCIAS, SOLICITAN INFORMAR SI LAS PERSONAS RELAIONADAS EN EL OFICIO SE ENCUENTRAN REGISTRADAS EN ESTA ENTIDAD Y SI POSEE ESTABLECIMIENTOS DE COMERCIO A SU NOMBRE. NOTA NINGUNO DE LOS CONSULTADOS PRESENTA MATRICULA EN LA CCC</t>
  </si>
  <si>
    <t>SI JOSE HERRERA VARGAS</t>
  </si>
  <si>
    <t>israel.herrera@correo.plicia.gov.co</t>
  </si>
  <si>
    <t>20-0667 SANTIAGO DE CALI, 15 DE JULIO DE 2019 SEÑORES MINISTERIO DE DEFENSA NACIONAL POLICIA NACIONAL ATENCIÓN: SUBINTENDENTE JOSÉ HERRERA VARGAS INVESTIGADOR CRIMINAL UNIDAD EXTINCIÓN DE DOMINIO DIRAN ISRAEL.HERRERA@CORREO.POLICIA.GOV.CO BOGOTÁ D.C. CORDIAL SALUDO, DAMOS RESPUESTA A SU OFICIO S-2019-064283-SUBIN-GRUIJ-29.25 DE FECHA 2 DE JULIO DE 2019, RECIBIDO POR ESTA ENTIDAD EL 12 DE JULIO DE 2019, EN EL QUE NOS SOLICITA "INFORMACIÓN COMERCIAL DE PROPIETARIOS A NIVEL PAÍS", CON EL FIN DE ESTABLECER SI LA(S) PERSONA(S) NATURALES RELACIONADA(S) EN ESTA SOLICITUD, FIGURAN INSCRITOS CON ALGÚN TIPO DE SOCIEDAD Y/O ESTABLECIMIENTO DE COMERCIO, EN CASO AFIRMATIVO ALLEGAR COPIA DE CERTIFICADOS DE CÁMARA Y COMERCIO, COMO LO SON CERTIFICADOS DE EXISTENCIA Y REPRESENTACIÓN LEGAL Y/O REGISTRO MERCANTIL Y SUS ACTUALIZACIONES DE TODOS LOS ESTABLECIMIENTOS COMERCIALES O SOCIEDADES, ASI: (¿)". LE INFORMAMOS QUE BAJO LOS NOMBRES MENCIONADOS EN SU OFICIO, NO FIGURAN INSCRITOS COMO COMERCIAN</t>
  </si>
  <si>
    <t>enviado por correo electronico 'israel.herrera@correo.policia.gov.co.rpost.biz' dia: lunes 15/07/2019 04:19 p.m.</t>
  </si>
  <si>
    <t>EN COMUNICACION DEL DIA 050719 CON OFICIO 3943 DE LA ALCALDIA MUNICIPAL DEL LIBANO, ENVIADO A LA CAMARA DE COMERCIO DE NORTE DEL TOLIMA Y REMITIDO A LA CAMARA DE COMERCIO DE CALI EL DIA 10072019 CON RADICACION NO. 20190374900 POR TRASLADO POR COMPETENCIAS, SOLCIITAN INFORMAR SI EL SR. JAIRO HERNANDEZ IDENTIFICADO CON CC NO. 17160029 SE ENCUENTRA REGISTRADO EN ESTA ENTIDAD Y SI POSEE ESTABLECIMIENTOS DE COMERCIO A SU NOMBRE. NOTA: EL CONSULTADO NO SE ENCUENTRA INSCRITO EN LA CCC.</t>
  </si>
  <si>
    <t>ISABEL PCHON VALLEJO</t>
  </si>
  <si>
    <t>contactenos@libano-tolima@gov.co</t>
  </si>
  <si>
    <t>20-0663 SANTIAGO DE CALI, 15 DE JULIO DE 2019 SEÑORES ALCALDIA DEL LIBANO SECRETARÍA DE HACIENDA MUNICIPAL ATENCIÓN: ISABEL PACHON VALLEJO CONTACTENOS@LIBANO-TOLIMA.GOV.CO LÍBANO - TOLIMA CORDIAL SALUDO, DAMOS RESPUESTA A SU OFICIO NO. 045-2014 DE FECHA 5 DE JULIO DE 2019, RECIBIDO POR ESTA ENTIDAD EL 12 DE JULIO DE 2019, EN EL QUE SOLICITA "(¿) SE REMITA TODA LA INFORMACIÓN CONCERNIENTE AL CONTRIBUYENTE Y LES REGISTRA: EXISTENCIA Y REPRESENTACIÓN LEGAL SOCIEDAD ALGUNA (¿). LE INFORMAMOS QUE BAJO EL NOMBRE DE JAIRO HERNANDEZ C.C. 17.160.029, NO FIGURAN INSCRITO COMO COMERCIANTE, NI COMO SOCIO O ACCIONISTA, NI COMO REPRESENTANTE LEGAL DE ALGUNA SOCIEDAD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t>
  </si>
  <si>
    <t>'contactenos@libano-tolima.gov.co.rpost.biz' dia: lunes 15/07/2019 04:36 p.m.</t>
  </si>
  <si>
    <t>EN COMUNICACION DEL DIA 25062019 CON CARTA DE LA FISCALIA 86 SECCIONAL BOGOTA ENVIADO A LA CAMARA DE COMERCIO DE BOGOTA Y REMITIDO A LA CAMARA DE COMERCIO DE CALI EL DIA 11072019 CON RDICACION NO. 20190375257 POR TRASLADO POR COMPETENCIAS, SOLICITAN INFORMAR SI EL SR. LUIS FERNANDO SALAZAR GUTIERREZ IDENTIFICADO CON CC. NO. 16668888 SE ENCUENTRA REGISTRADO COMO COMERCIANTE O SOCIO EN ALGUNA SOCIEDAD Y SI POSEE ESTABLECIMIWENTOS DE COMERCIO A SU NOMBRE. NOTA: LA PERSONA CONSULTADA PRESENTA UN REGISTRO MERCANTIL NO. 520386 CANCELADO</t>
  </si>
  <si>
    <t>SERGIO IVAN VERA OVALLES</t>
  </si>
  <si>
    <t>7455124 ex15026</t>
  </si>
  <si>
    <t>segio.vera3491@correo.policia.gov.co</t>
  </si>
  <si>
    <t>20-0675 SANTIAGO DE CALI, 15 DE JULIO DE 2019 SEÑORES FISCALIA GENERAL DE LA NACION ATENCIÓN: SERGIO IVAN VERA OVALLES FUNCIONARIO DE POLICIA JUDICIAL SIJIN SERGIO.VERA3491@CORREO.POLICIA.GOV.CO BOGOTÁ D.C. CORDIAL SALUDO, DAMOS RESPUESTA A SU RADICACIÓN PROCESO 1100160990692015-06171 DE FECHA 25 DE JUNIO DE 2019, RECIBIDO POR ESTA ENTIDAD EL 11 DE JULIO DE 2019, EN EL QUE SOLICITA "INDAGAR SI EL SEÑOR LUIS FERNANDO SALAZAR GUTIERREZ IDENTIFICADO CON CEDULA DE CIUDADANÍA NO. 16.668.888, SI ENCUENTRA INSCRITO COMO SOCIO O MIEMBRO DE ALGÚN ESTABLECIMIENTO DE COMERCIO (¿).ADJUNTO LE ENVIAMOS CERTIFICADO DE CANCELACIÓN COMO COMERCIANTE DEL SEÑOR LUIS FERNANDO SALAZAR GUTIERREZ IDENTIFICADO CON CEDULA DE CIUDADANÍA NO. 16.668.888 Y CERTIFICADO DE EXISTENCIA Y REPRESENTACIÓN LEGAL DE LA SOCIEDAD ALEXANDER MUEBLES LTDA NIT 805030790-9, DONDE FIGURA COMO SOCIO. NO OBSTANTE LO ANTERIOR, ES IMPORTANTE TENER EN CUENTA QUE EL ARTÍCULO 15 DEL DECRETO 019 DE 2012 DETERMINÓ QUE "LAS ENTIDAD</t>
  </si>
  <si>
    <t>enviado por correo electronico 'sergio.vera3491@correo.policia.gov.co.rpost.biz' dia: lunes 15/07/2019 05:13 p.m.</t>
  </si>
  <si>
    <t xml:space="preserve">PRIMERO: EL 30 DE ENERO DE 2018, MEDIANTE ACTA DE ASAMBLEA DE ACCIONISTAS REUNION EXTRAORDINARIA N. 30 DE LA SOCIEDAD JARDIN PLAZA S.A.S. APROBO EL PROYECTO DE ESCICION, EN VIRTUD DEL CUAL EL PATRIMONIO DE JARDIN PLAZA S.A.S. SE DIVIDIRA EN DOS PARTES, QUEDANDO UNA PARTE EN CABEZA DEL ACCIONISTAS BASILEA S.A.S. Y OTRA EN CABEZA DEL ACCIONISTA INSTITUTO DE INVERSIONES ESTRATEGICAS S.A.S., QUEDANDO DISUELTA SIN LIQUIDARSE. SEGUNDO: EN LA MISMA ACTA QUE SE APROBO LA ESCISION ANTERIORMENTE MENCIONADA, DE CONFORMIDAD CON LO PREVISTO EN EL ARTICULO 9 DE LA LEY 222 DE 1995, LA ESCISION PRODUCIRIA EFECTOS UNA VEZ INSCRITA EN EL REGISTRO MERCANTIL, MOMENTO A PARTIR DEL CUAL OPERARIA ENTRE LAS SOCIEDADES INTERVINIENTES, Y FRENTE A TERCEROS, LA TRANSFERENCIA EN BLOQUE DE LOS ACTIVOS Y PASIVOS DE LA SOCIEDAD ESCINDENTE A LAS BENEFICIARIAS, QUEDANDO LA ESCINDENTE COMPLETAMENTE DISUELTA Y SIN LIQUIDARSE. TERCERO: COMO CONSECUENCIA DE LA ANTERIOR DISTRIBUCION, EL ESTABLECIMIENTO DE COMERCIO DENOMINADO JARDIN PLAZA S.A.S. PASARIA A SER PROPIEDAD, COMO CONSECUENCIA DE ESTA ESCISION, DE LAS SOCIEDADES BENEFICIARIAS EN LAS SIGUIENTES PROPORCIONES: A) PARA BASILEA S.A.S. EN UN 26,12% Y B) PARA EL INSTITUTO DE INVERSIONES ESTRATEGICAS S.A.S EN UN 73,88%. CUARTO: DE ACUERDO AL CERTIFICADO DE EXISTENCIA Y REPRESENTACION LEGAL QUE USTEDES EXPIDEN ACTUALMENTE SE ENCUNTRA UN ERROR EN EL REGISTRO YA QUE FIGURA LA SIGUIENTE ANOTACION. EN LA QUE FIGURA JARDIN PLAZA S.A.S. Y NO INSTITUTO DE INVERSIONES ESTRATEGICAS S.A.S. COMO BENEFICIARIA DEL ESTABLECIMIENTO DE COMERCIO JARDIN PLAZA S.A.S. DE ACUERDO A LO SEÑALADO EN EL TECTO DEL ACTA N. 30 DONDE SE APRUEBA EL PROYECTO DE ESCISION. SOLICITUD DE CORRECCION: 1. DE ACUERDO A LO ANTERIOR, SOLICITO POR FAVOR SE SIRVA REVISAR NIEVAMENTE EL ACTA QUE ADJUNTO Y ASI PROCEDER A CORREGIR LA ANOTACION EN EL REGISTRO MERCANTIL, EN LA CUAL LAS SOCIEDADES A)BASILEA S.A.S EN UN 26,12% B) INSTITUTO DE INVERSIONES ESTRATEGICAS S.A.S EN UN 73,88% TIENEN INSCRITO </t>
  </si>
  <si>
    <t>GERARDO PRADO GARCIA</t>
  </si>
  <si>
    <t>margaritarico@jardinplaza.com</t>
  </si>
  <si>
    <t>SE MODIFICO EL INSCRITO DEL ESTABLECIMIENTO DE COMERCIO SE ADICIONARON LOS DOS DUEÑOS,PERO COMO SON CONSECUTIVO POR EL RUE, NO APARECE LIGADOS PORQUE NO SE LES PUEDE COLOCAR NIT, PORQUE SON DOS SOCIEDADES. SE LLAMO AL TELEFONO, PERO NO CONTESTAN, SE ENVIO CORREO ELECTRONICO Y HASTA QUE NO SE HABLE CON EL INTERESADO NO SE TERMINA EL RECLAMO H: 2:23 F: 16/07/2019</t>
  </si>
  <si>
    <t xml:space="preserve">EN COMUNICACION DEL DIA 12072019 DIRIGIDA A MARCO DUQUE, ENVIADO POR EMAIL Y RECIBIDO EL DIA 15072019, SOLICITAN UNA BASE DE DATOS DE LOS ESTABLECIMIENTOS MERCANTILES INSCRITOS EN LA CCC QUE CONTENGA: - NOMBRE DEL ESTABLECIMIENTO - PERSONA NATURAL O JURIDICA - DIRECCION - IDENTIFICACION (CC O NIT) - Y ACTIVIDAD MERCANTIL. </t>
  </si>
  <si>
    <t>JUAN CARLOS MONTOYA MONTOYA</t>
  </si>
  <si>
    <t>6442000 ex444</t>
  </si>
  <si>
    <t>juanca_montoya123@hotmail.com</t>
  </si>
  <si>
    <t>20-0761 SANTIAGO DE CALI, 26 DE JULIO DE 2019 SEÑORES CONTRALORIA GENERAL DE SANTIAGO DE CALI ATENCIÓN: JUAN CARLOS MONTOYA MONTOYA AUDITOR FISCAL II JMONTOYA@CONTRALORIACALI.GOV.CO JUAN_MONTOYA123@HOTMAIL.COM SANTIAGO DE CALI CORDIAL SALUDO, DAMOS RESPUESTA A SU SOLICITUD MEDIO CORREO ELECTRÓNICO DE FECHA 12 DE JULIO DE 2019, EN EL QUE SOLICITA "(¿) SE NOS SUMINISTRE INFORMACIÓN RELACIONADA CON LA BASE DE DATOS DE LOS ESTABLECIMIENTOS MERCANTILES INSCRITOS EN LA CÁMARA DE COMERCIO DE CALI, QUE CONTENGA DATOS COMO: NOMBRE DEL ESTABLECIMIENTO, PERSONA NATURAL O JURÍDICA, DIRECCIÓN, CÉDULA O NIT, ACTIVIDAD MERCANTIL.(¿)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t>
  </si>
  <si>
    <t>se envia respuesta 'jmontoya@contraloriacali.gov.co.rpost.biz' 'juan_montoya123@hotmail.com.rpost.biz' dia: viernes 26/07/2019 05:13 p.m.</t>
  </si>
  <si>
    <t xml:space="preserve">EN COMUNICACION DEL DIA 02072019 RADICACION NO. 201941610500062881 DE LA ALCALDIA DE CALI , SOLICITAN UNA BASE DE DATOS DE LOS ESTABLECIMIENTOS DE COMERCIO INSCRITOS EN LA COMUNA 11 QUE CONTENGA: - NOMBRE DEL ESTABLECIMIENTO - PERSONA NATURAL O JURIDICA - Y ACTIVIDAD COMERCIAL. </t>
  </si>
  <si>
    <t>CLAUDIA E. BASTIDAS L.</t>
  </si>
  <si>
    <t>insp.once@cali.gov.co</t>
  </si>
  <si>
    <t>16-JULIO SE ENVIA CORREO A MARCO DUQUE SOLICITUD BASE DE DATOS RAD 20190378941 FECHA DE VENCIMIENTO 26 DE JULIO 20-0761 SANTIAGO DE CALI, 18 DE JULIO DE 2019 SEÑORES ALCALDIA SANTIAGO DE CALI ATENCIÓN: CLAUDIA E. BASTIDAS L. INSPECTORA DE POLICÍA INSP.11@CALI.GOV.CO SANTIAGO DE CALI CORDIAL SALUDO, DAMOS RESPUESTA A SU OFICIO RADICACIÓN 201941610500062881 DEL 2 DE JULIO DE 2019, RECIBIDO EN ESTA ENTIDAD EL 15 DE JULIO DE 2019, EN EL QUE SOLICITA "(¿) SE REQUIERE CONTAR CON LA INFORMACIÓN DEL NOMBRE DEL PROPIETARIO DE LOS ESTABLECIMIENTOS DE COMERCIO Y DE SU ACTIVIDAD, MOTIVO POR EL CUAL, LE SOLICITO CON TODO RESPETO, SE DE APLICACIÓN A LO DISPUESTO POR EL ART 85 DE LA LEY 1801 DE 2016 (CÓDIGO NACIONAL DE POLICÍA Y CONVIVENCIA) (¿)" AL RESPECTO, LE INFORMAMOS QUE LAS CÁMARAS DE COMERCIO DEBEN CEÑIRSE A LO ESTRICTAMENTE CONSAGRADO EN EL ORDENAMIENTO JURÍDICO Y, POR TANTO, SOLO PUEDEN HACER LO QUE LA LEY LAS FACULTA, DE TAL MANERA QUE EL ARTÍCULO 86 DEL CÓDIGO DE COMERCIO Y EL A</t>
  </si>
  <si>
    <t>SE ENVIO RESPUESTA AL CORREO 'insp.11@cali.gov.co.rpost.biz' DIA: lunes 22/07/2019 04:18 p.m.</t>
  </si>
  <si>
    <t>EN COMUNICACION DEL DIA 04072019 CON OFIIO 019-2454 DEL JUZGADO CONCUENTA Y DOS CIVIL MUNICIPAL DE BOGOTA, ENVIADO A LA CAMARA DE COMERCIO DE BOGOTA Y REMITIDOA LA CAMAQRA DE COMERCIO DE CALI EL DIA 12072019 CON RADICACION NO. 20190377385 POR TRASLADO POR COMPETENCIAS, SOLICITA EXPEDIR CERTIFICADO DE EXISTENCIA Y REPRESENTACION LEGAL DE LA ENTIDAD EPS COOMEV POR INCIDNETE DE DESACATO NO. 2018-00200.</t>
  </si>
  <si>
    <t>cmpl52bt@cendoj.ramajudicial.gov.co</t>
  </si>
  <si>
    <t xml:space="preserve">20 - 0675 SANTIAGO DE CALI, 16 DE JULIO DE 2019 SEÑORES JUZGADO CINCUENTA Y DOS (52) CIVIL MUNICIPAL DE BOGOTÁ ATENCIÓN: RAFAEL CARRILLO HINOJOSA SECRETARIO CMPL52BT@CENDOJ.RAMAJUDICIAL.GOV.CO BOGOTÁ D.C. CORDIAL SALUDO, DAMOS RESPUESTA A SU OFICIO NO. 019-2454 DE FECHA 4 DE JULIO DE 2019, RECIBIDO POR ESTA ENTIDAD EL 15 DE JULIO DE 2019, EN EL QUE SOLICITA "NOS SIRVA ALLEGAR A ESTE DESPACHO DENTRO DEL TÉRMINO DE TRES (3) DÍAS, COPIA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t>
  </si>
  <si>
    <t>se envia por correo electronico 'cmpl52bt@cendoj.ramajudicial.gov.co.rpost.biz' dia: martes 16/07/2019 09:01 a.m.</t>
  </si>
  <si>
    <t>BUENAS TARDES, USUARIO SOLICITA SEA CORREGIDO EL NUMERO DE CEDULA DE LA TESORERA LUDIVIA JIMENEZ, CUARTO RENGLON, EL NUMERO QUE APARECE ES: 1.107.063.287, Y DEBE SER 1.107.063.267, TAL CUAL COMO APARECE EN EL ACTA DE NOMBRAMIENTO DE LA JUNTA DIRECTIVA Y LA FOTOCOPIA DE CEDULA QUE APORTA. GRACIAS.</t>
  </si>
  <si>
    <t>LUDIVIA JIMENEZ</t>
  </si>
  <si>
    <t>ludivia8910@gmail.com</t>
  </si>
  <si>
    <t>A LA SRA LUDIVIA JIMENEZ CORREGI EL NUMERO DE CEDULA DE 1107063287 POR 1107063267</t>
  </si>
  <si>
    <t>EN COMUNICACION DEL DIA 16052019 CON OFICIO 01537 DEL JUZGADO TERCERO CIVIL MUNICIPAL DE NEIVA, ENVIADO A LA CAMARA DE COMERCIO DE BOGOTA Y REMITIDO A LA CAMARA DE COMERCIO DE CALI EL DIA 12072019 CON RADICACION NO. 20190377409 POR TRASLADO POR COMPETENCIAS, SOLICITA EXPEDIR CERTIFICADO DE EXISTENCIA Y REPRESENTACION LEGAL DE LA ENTIDAD EPS COOMEVA POR INCIDENTE DE DESACATO NO. 2019-00096-00.</t>
  </si>
  <si>
    <t>SANDRA LILIANA ROJAS TELLEZ</t>
  </si>
  <si>
    <t>cmpl03nei@cendoj.ramajudicial.gov.co</t>
  </si>
  <si>
    <t>20 - 0675 SANTIAGO DE CALI, 16 DE JULIO DE 2019 SEÑORES JUZGADO TERCERO CIVIL MUNICIPAL NEIVA - HUILA ATENCIÓN: SANDRA LILIANA ROJAS TELLEZ SECRETARIA CMPL03NEI@CENDOJ.RAMAJUDICIAL.GOV.CO NEIVA CORDIAL SALUDO, DAMOS RESPUESTA A SU OFICIO NO. 01537 RAD 41001-4003-003-2019-00096-00 DE FECHA 16 DE MAYO DE 2019, RECIBIDO POR ESTA ENTIDAD EL 15 DE JULIO DE 2019, EN EL QUE SOLICITA "ALLEGUE CON DESTINO A LAS PRESENTES DILIGENCIAS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t>
  </si>
  <si>
    <t>se envia por correo electronico 'cmpl03nei@cendoj.ramajudicial.gov.co.rpost.biz' dia: martes 16/07/2019 09:15 a.m.</t>
  </si>
  <si>
    <t>EN COMUNICACION DEL DIA 02072019 CON OFICIO S-2019 SIJIN GRUIJ 26-2 DE LA POLICIA NACIONAL SECCIONAL BOGOTA, ENVIADO A LA CAMARA DE COMERCIO DE BOGOTA Y REMITIDO A LA CAMARA DE COMERCIO DE CALI EL DIA 12072019 CON RADICACION NO,. 20190377547 POR TRASLADO POR COMPETENCIAS, SOLICITAN TODA LA INFORMACION QUE SE TENGA O APAREZCA EN NUESTRAS BASES DE DATOS SOBRE LOS SEÑORES RELACIONADOS EN EL COMUNICADO. NOTA. NINGUNO DE LOS CONSULTADOS SE ENCUENTRAN REGISTRADOS.</t>
  </si>
  <si>
    <t>PT DEYBY AGUILAR SIERRA</t>
  </si>
  <si>
    <t>deyby.aguilar@correo.policia.gov.co</t>
  </si>
  <si>
    <t>20-0667 SANTIAGO DE CALI, 15 DE JULIO DE 2019 SEÑORES MINISTERIO DE DEFENSA NACIONAL POLICIA NACIONAL ATENCIÓN: PATRULLERO DEYBY AGUILAR SIERRA INVESTIGADOR CRIMINAL LINEA INVESTIGATIVA HOMICIDIOS SIJIN DEYBY.AGUILAR@CORREO.POLICIA.GOV.CO BOGOTÁ D.C. CORDIAL SALUDO, DAMOS RESPUESTA A SU OFICIO PROCESO 110016000057201900003 DE FECHA 2 DE JULIO DE 2019, RECIBIDO POR ESTA ENTIDAD EL 15 DE JULIO DE 2019, EN EL QUE NOS SOLICITA "SEA ALLEGADA TODA LA INFORMACIÓN QUE APAREZCA EN SU BASE DE DATOS, RESPECTO A LAS PROPIEDADES QUE POSEAN DENTRO DEL TERRITORIO NACIONAL LAS PERSONAS QUE SE RELACIONAN A CONTINUACIÓN: CHENIER ENOBER DIAZ (¿)". LE INFORMAMOS QUE BAJO LOS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t>
  </si>
  <si>
    <t>se envia por correo electronico 'deyby.aguilar@correo.policia.gov.co.rpost.biz' dia: martes 16/07/2019 09:53 a.m.</t>
  </si>
  <si>
    <t>EN COMUNICACION DEL DIA 04072019 LA FISCALIA GENERAL DE LA NACION, FISCALIA 25 LOCAL CALI, SOLICITA INFORMAR SI EL SR. HERLINSON CARVAJAL CASTILLO IDENTIFICADO CON CC. NO. 94530737 APARECE REGISTRADO EN SUS BASES DE DATOS COMO COMERCIANTE Y SI POSEE ESTABLECIMIENTOS DE COMERCIO A SU NOMBRE. PARA QUE OBRE DENTRO DEL PROCESO DE INVESTIGACION POR EL DELITO DE VIOLENCIA INTRAFAMILIAR.</t>
  </si>
  <si>
    <t>20-0670 SANTIAGO DE CALI, 16 DE JULIO DE 2019 SEÑORES FISCALIA GENERAL DE LA NACION ATENCIÓN: RICARDO ANDRES GALVIS RESTREPO FISCALÍA 25 LOCAL CAVIF AV. ROOSEVELT NO. 38 - 32 EDIFICIO CONQUISTADORES PISO 1 SANTIAGO DE CALI CORDIAL SALUDO, DAMOS RESPUESTA A SU OFICIO RADICADO 760016000193201536980 DE FECHA 4 DE JULIO DE 2019, RECIBIDO POR ESTA ENTIDAD EL 15 DE JULIO DE 2019, EN EL QUE SOLICITA "VERIFICAR EN SUS BASES DE DATOS Y ARCHIVOS SI REPOSA INFORMACIÓN DE NEGOCIOS Y DIRECCIONES DE LOS MISMOS, QUE LE REGISTREN AL SEÑOR HERLINSON CARVAJAL CASTILLO, IDENTIFICADO CON CÉDULA DE CIUDADANÍA NO. 94.530.737 (¿). LE INFORMAMOS QUE BAJO EL NOMBRE DE HERLINSON CARVAJAL CASTILLO, IDENTIFICADO CON CÉDULA DE CIUDADANÍA NO. 94.530.737, NO FIGURA INSCRITO EN LA CÁMARA DE COMERCIO DE CALI. NO OBSTANTE LO ANTERIOR, ES IMPORTANTE TENER EN CUENTA QUE EL ARTÍCULO 15 DEL DECRETO 019 DE 2012 DETERMINÓ QUE "LAS ENTIDADES PÚBLICAS Y LAS PRIVADAS QUE CUMPLAN FUNCIONES PÚBLICAS O PRESTEN SERVICIOS P</t>
  </si>
  <si>
    <t>EN COMUNICACION DEL DIA 04072019 LA FISCALIA GENERAL DE LA NACION, FISCALIA 25 LOCAL CALI, SOLICITA INFORMAR SI EL SR. CRISTIAN EDUARDO GALINDO CASTAÑEDA IDENTIFICADO CON CC. NO. 1151964481 APARECE REGISTRADO EN SUS BASES DE DATOS COMO COMERCIANTE Y SI POSEE ESTABLECIMIENTOS DE COMERCIO A SU NOMBRE. PARA QUE OBRE DENTRO DEL PROCESO DE INVESTIGACION POR EL DELITO DE VIOLENCIA INTRAFAMILIAR.</t>
  </si>
  <si>
    <t>20-0677 SANTIAGO DE CALI, 16 DE JULIO DE 2019 SEÑORES FISCALIA GENERAL DE LA NACION ATENCIÓN: RICARDO ANDRES GALVIS RESTREPO FISCALÍA 25 LOCAL CAVIF AV. ROOSEVELT NO. 38 - 32 EDIFICIO CONQUISTADORES PISO 1 SANTIAGO DE CALI CORDIAL SALUDO, DAMOS RESPUESTA A SU OFICIO RADICADO 760016000193201704190 DE FECHA 4 DE JULIO DE 2019, RECIBIDO POR ESTA ENTIDAD EL 15 DE JULIO DE 2019, EN EL QUE SOLICITA "VERIFICAR EN SUS BASES DE DATOS Y ARCHIVOS SI REPOSA INFORMACIÓN DE NEGOCIOS Y DIRECCIONES DE LOS MISMOS, QUE LE REGISTREN AL SEÑOR CRISTIAN EDUARDO GALINDO CASTAÑEDA, IDENTIFICADO CON CÉDULA DE CIUDADANÍA NO. 1.151.964.481 (¿). LE INFORMAMOS QUE BAJO EL NOMBRE DE CRISTIAN EDUARDO GALINDO CASTAÑEDA, IDENTIFICADO CON CÉDULA DE CIUDADANÍA NO. 1.151.964.481, NO FIGURA INSCRITO EN LA CÁMARA DE COMERCIO DE CALI. NO OBSTANTE LO ANTERIOR, ES IMPORTANTE TENER EN CUENTA QUE EL ARTÍCULO 15 DEL DECRETO 019 DE 2012 DETERMINÓ QUE "LAS ENTIDADES PÚBLICAS Y LAS PRIVADAS QUE CUMPLAN FUNCIONES PÚBLICAS O</t>
  </si>
  <si>
    <t>EN COMUNICACION DEL DIA 04072019 LA FISCALIA GENERAL DE LA NACION, FISCALIA 25 LOCAL CALI, SOLICITA INFORMAR SI EL SR. LUIS CARLOS PINO ZUÑIGA IDENTIFICADO CON CC. NO. 1130587894 APARECE REGISTRADO EN SUS BASES DE DATOS COMO COMERCIANTE Y SI POSEE ESTABLECIMIENTOS DE COMERCIO A SU NOMBRE. PARA QUE OBRE DENTRO DEL PROCESO DE INVESTIGACION POR EL DELITO DE VIOLENCIA INTRAFAMILIAR.</t>
  </si>
  <si>
    <t>20-0678 SANTIAGO DE CALI, 16 DE JULIO DE 2019 SEÑORES FISCALIA GENERAL DE LA NACION ATENCIÓN: RICARDO ANDRES GALVIS RESTREPO FISCALÍA 25 LOCAL CAVIF AV. ROOSEVELT NO. 38 - 32 EDIFICIO CONQUISTADORES PISO 1 SANTIAGO DE CALI CORDIAL SALUDO, DAMOS RESPUESTA A SU OFICIO RADICADO 760016000193201625356 DE FECHA 4 DE JULIO DE 2019, RECIBIDO POR ESTA ENTIDAD EL 15 DE JULIO DE 2019, EN EL QUE SOLICITA "VERIFICAR EN SUS BASES DE DATOS Y ARCHIVOS SI REPOSA INFORMACIÓN DE NEGOCIOS Y DIRECCIONES DE LOS MISMOS, QUE LE REGISTREN AL SEÑOR LUIS CARLOS PINO ZUÑIGA, IDENTIFICADO CON CÉDULA DE CIUDADANÍA NO. 1.130.587.894 (¿). LE INFORMAMOS QUE BAJO EL NOMBRE DE LUIS CARLOS PINO ZUÑIGA, IDENTIFICADO CON CÉDULA DE CIUDADANÍA NO. 1.130.587.894, NO FIGURA INSCRITO EN LA CÁMARA DE COMERCIO DE CALI. NO OBSTANTE LO ANTERIOR, ES IMPORTANTE TENER EN CUENTA QUE EL ARTÍCULO 15 DEL DECRETO 019 DE 2012 DETERMINÓ QUE "LAS ENTIDADES PÚBLICAS Y LAS PRIVADAS QUE CUMPLAN FUNCIONES PÚBLICAS O PRESTEN SERVICIOS PÚB</t>
  </si>
  <si>
    <t>SE ENVIA CORREO POSTAL</t>
  </si>
  <si>
    <t>EN COMUNICACION DEL DIA 09072019 MEDIANTE DERECHO DE PETICION RECIBIDO EL 12072019 EL SR. MIGUEL ANGEL URDANETA VARGAS IDENTIFICADO ON CC. NO. 7427769, SOLICITAN EN EL PUNTO 6. COMFIRMAR QUE LA CTA VANGUARDIA SE ENCUENTRA DISUELTA Y EN ESTADO DE LIQUIDACION Y EN EL PUNTO 4. EXPEDIR COPIA DEL ACTO ADMTIVO QUE SUSTENTA LA DISOLUCION Y LIQUIDACION DE LA CTA VANGUARDIA.</t>
  </si>
  <si>
    <t>MIGUEL ANGEL URDANETA VARGAS</t>
  </si>
  <si>
    <t>migueurvar@hotmail.com</t>
  </si>
  <si>
    <t xml:space="preserve">DER DE PET ASIGNADO A WBURBANO PARA REVISIÓN. RESPUESTA ENVIADA PARA DESPACHO EL 02-08-2019 SANTIAGO DE CALI, 02 DE AGOSTO DE 2019 SEÑOR MIGUEL ÁNGEL URDANETA VARGAS CALLE 21 NO. 19-113 MIGUEURVAR@HOTMAIL.COM SOLEDAD CORDIAL SALUDO, MEDIANTE ESCRITO DEL 9 DE JULIO DE 2019, RADICADO EN ESTA CÁMARA DE COMERCIO EL 12 DE JULIO DEL MISMO AÑO, SOLICITÓ ¿(¿) SE SIRVA CONFIRMAR QUE LA ENTIDAD COOPERATIVA DE TRABAJO ASOCIADO VANGUARDIA SIGLA VANGUARDIA C.T.A QUE LA ENTIDAD SE ENCUENTRA DISUELTA Y EN LIQUIDACIÓN EN VIRTUD DE LO DISPUESTO EN LA LEY DE JULIO 22 DE 2008 Y LA CARTA CIRCULAR 002 DE SEPTIEMBRE DE 2010 DE LA SUPERINTENDENCIA DE LA ECONOMIA SOLIDARIA (¿) SOLICITO QUE SE SIRVA EXPEDIR COPIA DEL ACTO ADMINISTRATIVO QUE SUSTENTA LA DISOLUCIÓN Y LIQUIDACIÓN DE LA COOPERATIVA DE TRABAJO ASOCIADO VANGUADIA SIGLA VANGUARDIA CTA (¿)¿. AL RESPECTO, LE INFORMAMOS QUE LAS CÁMARAS DE COMERCIO DEBEN CEÑIRSE A LO ESTRICTAMENTE CONSAGRADO EN EL ORDENAMIENTO JURÍDICO Y, POR LO TANTO, SOLO PUEDEN HACER </t>
  </si>
  <si>
    <t>se envia por correo 'migueurvar@hotmail.com.rpost.biz' dia: viernes 02/08/2019 03:12 p.m.</t>
  </si>
  <si>
    <t>EL JUZGADO UNICO PROMISCUO DEL CIRCUITO DE CALI, SOLICITA QUE SE LE CERTIFIQUE EL REGISTRO DE LA INSCRIPCIÓN DE LA MEDIDA DE EMBARGO SOBRE EL ESTABLECIMIENTO DE COMERCIO DENOMINADO ORGANIZACIÓN INTEGRAL DE RADIO O.I.R CUYA IDENTIFICACIÓN CORRESPONDE A LA MATRICULA 225077-16 DEL 26 DE SEP DE 1988. LA MEDIDA DE INSCRIPCIÓN FUÉ COMUNICADA MEDIANTE OFICIO NO. 854 DEL 23 DE ABRIL DE 2019.</t>
  </si>
  <si>
    <t>20 - 0675 SANTIAGO DE CALI, 16 DE JULIO DE 2019 SEÑORES JUZGADO ÚNICO PROMISCUO DEL CIRCUITO ATENCIÓN: MYRIAM DEL ROCIO OCAMPO BETANCURT SECRETARIA PRCTOQUINCHIA@CENDOJ.RAMAJUDICIAL.GOV.CO QUINCHÍA RISARALDA CORDIAL SALUDO, DAMOS RESPUESTA A SU OFICIO RAD. 66594-31-89-001-2018-00253-00 / EJECUTIVO LABORAL DE FECHA 9 DE JULIO DE 2019, RECIBIDO POR ESTA ENTIDAD EL 15 DE JULIO DE 2019, EN EL QUE SOLICITA "CERTIFIQUE A ESTE ESTRADO JUDICIAL EL REGISTRO DE LA INSCRIPCIÓN DE LA MEDIDA DE EMBARGO SOBRE ESTABLECIMIENTO DE COMERCIO DENOMINADO ORGANIZACIÓN INTEGRAL DE RADIO "O.I.R." (¿). ADJUNTO ENVIAMOS CERTIFICADO DE EXISTENCIA Y REPRESENTACIÓN LEGAL DE LA SOCIEDAD PAZMIÑO LOPEZ S.A.S. IDENTIFICADA CON NIT 800044344-1, DONDE SE EVIDENCIA EL EMBARGO AL ESTABLECIMIENTO DE COMERCIO O.I.R. ORGANIZACION INTEGRAL DE RADIO NO OBSTANTE LO ANTERIOR, ES IMPORTANTE TENER EN CUENTA QUE EL ARTÍCULO 15 DEL DECRETO 019 DE 2012 DETERMINÓ QUE "LAS ENTIDADES PÚBLICAS Y LAS PRIVADAS QUE CUMPLAN FUNCIO</t>
  </si>
  <si>
    <t>se envio por correo electronico 'prctoquinchia@cendoj.ramajudicial.gov.co.rpost.biz' dia: martes 16/07/2019 12:48 p.m.</t>
  </si>
  <si>
    <t>MEDIANTE AUTO DE JULIO 5 DE 2019 SE ORDENO LO SIGUIENTE, SOLICITESE A LA CAMARA DE COMERCIO DE CALI A QUE EN EL IMPRORROGABLE TERMINO DE 24 HORAS SIGUIENTE A LA COMUNICACION DE LO AQUI DISPUESTO, SE SIRVA REMITIR CON DESTINO A ESTE TRAMITE INCIDENTAL A LA DIRECCION CRA 50 # 54 51 SEPTIMO PISO EDIFICIO AUTOPALACE DE LA CIUDAD DE MEDELLIN, COPIA DEL CERTIFICADO DE EXISTENCIA Y REPRESENTANCION DE LA EPS COOMEVA MATRICULA 399293-4, DONDE SE SIRVA MENCIONAR QUIEN TIENE LA REPRESENTANCION LEGAL DE LA ENTIDAD Y LAS FUNCIONES ASIGNADASA ESTE PARA LA FECHA DE SU EXPEDICION Y ADEMAS, SE INDIQUE LOS NOMBRES DE QUIENES CONFORMAN LA JUNTA DIRECTIVA.</t>
  </si>
  <si>
    <t>.20 - 0675 SANTIAGO DE CALI, 16 DE JULIO DE 2019 SEÑORES JUZGADO CUARENTA Y SEIS PENAL MUNICIPAL CON FUNCIÓN DE CONOCIMIENTO ATENCIÓN: MARINELLA ARBOLEDA QUINTERO OFICIAL MAYOR PMPAL46MED@CENDOJ.RAMAJUDICIAL.GOV.CO MEDELLÍN CORDIAL SALUDO, DAMOS RESPUESTA A SU OFICIO NO. 3204 DE FECHA 12 DE JULIO DE 2019, RECIBIDO POR ESTA ENTIDAD EL 15 DE JULIO DE 2019, EN EL QUE SOLICITA "REMITIR CON DESTINO A ESTE TRÁMITE INCIDENTAL A LA DIRECCIÓN CARRERA 50 NO 54 - 51 SÉPTIMO PISO EDIFICIO AUTOBALANCE DE LA CIUDAD DE MEDELLÍN, COPIA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t>
  </si>
  <si>
    <t>se envia correo electronico 'pmpal46med@cendoj.ramajudicial.gov.co.rpost.biz' dia: martes 16/07/2019 02:35 p.m.</t>
  </si>
  <si>
    <t>OFICIAR A LA CAMARA DE COMERCIO DE CALI CON EL FIN DE QUE EN EL TERMINO DE DOS DIAS CONTADOS A PARTIR DEL RECIBO DEL RESPECTIVO OFICIO, SE SIRVAN REMITIR CON DESTINO A LAS PRESENTES DILIGENCIAS, CERTIFICADO DE EXISTENCIA Y REPRESENTACION LEGAL DE LA SOCIEDAD J.R. AGUILAR RODRIGUEZ Y CIA S C A MATRICULA 768330-7</t>
  </si>
  <si>
    <t>20 - 0675 SANTIAGO DE CALI, 16 DE JULIO DE 2019 SEÑORES JUZGADO SEGUNDO PENAL MUNICIPAL PARA ADOLESCENTES ATENCIÓN: RAFAEL ANTONIO OCHOA SANGUÑA COORDINADOR CSRPA J02PADFGNEI@CENDOJ.RAMAJUDICIAL.GOV.CO NEIVA CORDIAL SALUDO, DAMOS RESPUESTA A SU OFICIO NO. J2PMA - 1066 INCIDENTE DE DESACATO 410014071002201900022-00 DE FECHA 12 DE JULIO DE 2019, RECIBIDO POR ESTA ENTIDAD EL 15 DE JULIO DE 2019, EN EL QUE SOLICITA "REMITIR CON DESTINO A LAS PRESENTES DILIGENCIAS, CERTIFICADO DE EXISTENCIA Y REPRESENTACIÓN LEGAL DE LA SOCIEDAD J.R. AGUILAR RODRIGUEZ &amp; CIA S.C.A. (¿). ADJUNTO ENVIAMOS CERTIFICADO DE EXISTENCIA Y REPRESENTACIÓN LEGAL DE J.R. AGUILAR RODRIGUEZ &amp; CIA S.C.A IDENTIFICADA CON NIT 900298600-3.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t>
  </si>
  <si>
    <t>SE ENVIO POR CORREO ELECTRONICO 'J02padfgnei@cendoj.ramajudicial.gov.co.rpost.biz' DIA: martes 16/07/2019 01:52 p.m.</t>
  </si>
  <si>
    <t>EN COMUNICACION DEL DIA 10072019 CON OFICIO 80718-17 DE LA JUNTA CENTRAL DE CONTADORES, SOLICITAN EXPEDIR CERTIFICADO HISTORICO DE REVISORES FISCALES DE LA SOCIEDAD CENTRO COMERCIAL EL DIAMENTE II NIT NO. 805003380-8 Y CERTIFICADO DE EXISTENCIA Y REPRESENTACION LEGAL NOTA: SE CONSULTO EL NIT Y NO SE ENCUENTRA REGISTRADO EN LA CCC, NO ES DE NUESTRA COMPETENCIA</t>
  </si>
  <si>
    <t>6444450 ex209</t>
  </si>
  <si>
    <t xml:space="preserve">20-0651 SANTIAGO DE CALI, 16 DE JULIO DE 2019 SEÑORES JUNTA CENTRAL DE CONTADORES ATENCIÓN: YENNY MILENA LEMUS JIMENEZ SECRETARIA PARA ASUNTOS DISCIPLINARIOS SECRETARIAPARAASUNTOSDISCIPLINARIOS@JCC.GOV.CO BOGOTÁ D.C. CORDIAL SALUDO, DAMOS RESPUESTA A SU OFICIO CON RADICADO NO.80718.17 DE FECHA 10 DE JULIO DE 2019, RECIBIDO POR ESTA ENTIDAD EL 15 DE JULIO DE 2019, EN EL QUE SOLICITA "COPIA DEL HISTÓRICO DE REVISORES FISCALES DEL CENTRO COMERCIAL EL DIAMANTE II -PH IDENTIFICADO CON NIT 805.003.380-8. (¿). LE INFORMAMOS QUE BAJO EL NOMBRE DE LA SOCIEDAD CENTRO COMERCIAL EL DIAMANTE II -PH IDENTIFICADO CON NIT 805.003.380-8,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t>
  </si>
  <si>
    <t>se envio al correo electronico secretariaparaasuntosdisciplinarios@jcc.gov.co.rpost.biz dia: martes 16/07/2019 03:36 p.m.</t>
  </si>
  <si>
    <t>SOLICITAR A LA CAMARA DE COMERCIO DE VALLE DEL CAUCA INFORMAR A ESTE DESPACHO EN EL TERMINO DE CINCO DIAS HABILES, SI LAS PERSONAS RELACIONADAS A CONTINUACION SE ENCUENTRAN REGISTRADAS EN SUS BASES DE DATOS EN EL MUNICIPIO DE RESTREPO- VALLE DEL CAUCA: 1. C.C. 31303887 MATRICULA CANCELADA 780961-1 CALI 2. C.C. 6420995 MATRICULA 367833-1 3. C.C. 6423146 NO FIGURA 4. C.C. 1088004239 NO FIGURA 5. C.C. 1112882030 NO FIGURA 6. C.C. 79159130 NO FIGURA 7. C.C. 94268261 MATRICULA 24063401 CARTAGENA 8. C.C. 94268991 NO FIGURA 9. C.C. 94270068 MATRICULA 68820 BUGA 10. C.C. 1114338481 NO FIGURA 11. C.C. 1143837856 NO FIGURA 12. C.C. 1144054439 MATRICULA 49590 BUGA 13. C.C. 16580940 MATRICULA 118609 IBAGUE CANCELADA 14. C.C. 16891441 NO FIGURA 15. C.C. 19118069 NO FIGURA 16. C.C. 29739261 NO FIGURA</t>
  </si>
  <si>
    <t xml:space="preserve">20-0651 SANTIAGO DE CALI, 17 DE JULIO DE 2019 SEÑORES CONSEJO NACIONAL ELECTORAL ATENCIÓN: LENA HOYOS GONZALEZ SUBSECRETARIA ATENCIONALCIUDADANO@CNE.GOV.CO BOGOTÁ D.C. CORDIAL SALUDO, DAMOS RESPUESTA A SU OFICIO NO. CNE-SS-LFR/16709/JERR/2018000001640-00-VALLEDELCAUCA DE FECHA 10 DE JULIO DE 2019, RECIBIDO POR ESTA ENTIDAD EL 12 DE JULIO DE 2019, EN EL QUE SOLICITA "(¿), INFORME A ESTE DESPACHO EN EL TÉRMINO DE CINCO (5) DÍAS HÁBILES, SI LAS PERSONAS RELACIONADAS EN ESTE ARTÍCULO SE ENCUENTRAN REGISTRADAS EN SUS BASES DE DATOS EN LOS MUNICIPIOS DE RESTREPO, LA VICTORIA, CALIMA Y LA ARGELIA, (¿). UNA VEZ REALIZADA LA CONSULTA DEL LISTADO DE LOS 4 AUTO CON FECHA DE 27 DE JUNIO DE 2019 RELACIONADOS EN SU OFICIO, LE INFORMAMOS QUE LAS SIGUIENTES PERSONAS FIGURAN INSCRITAS O HAN FIGURADO EN LA CÁMARA DE COMERCIO DE CALI LOS CUALES SE ADJUNTAN CERTIFICADOS: INSCRIPCION_NUIP	NOMBRE	APELLINDO	CÁMARA DE COMERCIO 38901352	LUZ DARY 	CALDERON OSPINA	CALI - CANCELADA 6212013	WILMAR DE </t>
  </si>
  <si>
    <t>SE ENVIA RESPUESTA AL CORREO ELECTRONICO 'atencionalciudadano@cne.gov.co.rpost.biz' DIA: miércoles 17/07/2019 02:35 p.m.</t>
  </si>
  <si>
    <t>EN COMUNICACION DEL DIA 10072019 CON OFICIO 131-29.07 DE LA CONTRALORIA MUNICIPAL DE TULUA, SOLICITAN INFORMAR LA ULTIMA DIRECCION SDE DOMICILIO QYE REPOSE EN SUS ARCHIVOS DE LAS SIGUIENTES ¿PERSONAS NATURALES Y JURIDICAS: - FUNDACION PARA EL APRENDIZAJE Y DESARROLLO TECNICO COMUNITARIO - FUNDATEC NIT NO. 900132650-9 (INSCRITO 3110-50) - GEOVANNI MUÑOZ GIRON CC NO. 16755454 (NO EXISTE REGISTRO)</t>
  </si>
  <si>
    <t>20-0776 SANTIAGO DE CALI, 17 DE JULIO DE 2019 SEÑORES CONTRALORIA MUNICIPAL DE TULUA ATENCIÓN: LAURA NATALIA GIL JEFE OFICINA ASESORA JURÍDICA Y DE PROCESOS INFO@CONTRALORIATULUA.GOV.CO TULUÁ CORDIAL SALUDO, DAMOS RESPUESTA A SU OFICIO 131-29.07 NO. 803 CON PROCESO PRF 019-14 DE FECHA 10 DE JULIO DE 2019, RECIBIDA POR ESTA ENTIDAD EL 15 DE JULIO DE 2019, EN EL QUE SOLICITA "NOS SUMINISTREN A LA MAYOR BREVEDAD, LA ÚLTIMA DIRECCIÓN DE DOMICILIO QUE REPOSA EN SUS ARCHIVOS DE LAS SIGUIENTES PERSONAS: JURÍDICA Y NATURAL: "	FUNDACIÓN PARA EL APRENDIZAJE Y DESARROLLO TECNICO COMUNITARIO -FUNDATEC, IDENTIFICADA CON EL NIT 900.132.650-9. "	GEOVANNI MUÑOZ GIRON, IDENTIFICADO CON LA CÉDULA DE CIUDADANÍA NO. 16.755.454 DE CALI ADJUNTO ENVIAMOS CERTIFICADO DE EXISTENCIA Y REPRESENTACIÓN LEGAL DE LA FUNDACION PARA EL APRENDIZAJE Y DESARROLLO TECNICO COMUNITARIO, IDENTIFICADA CON NIT 900132650-9, BAJO EL NOMBRE DE GEOVANNI MUÑOZ GIRON, NO FIGURA INSCRITO EN LA CÁMARA DE COMERCIO DE CALI</t>
  </si>
  <si>
    <t>se envio al correo electronico 'info@contraloriatulua.gov.co.rpost.biz' dia: miércoles 17/07/2019 09:13 a.m.</t>
  </si>
  <si>
    <t>EN COMUICACION DEL DIA 11072019 CON OFICIO J3-2027 DEL JUZGADO 003 DE EJECUCION DE PENAS Y MEDIDAS DE SEGURIDAD CALI, SOLICITAN EXPEDIR CERTIFICADO DE EXISTENCIA Y REPRESENTACION DE LA NUEVA EPS SUCURSAL CALI</t>
  </si>
  <si>
    <t>20 - 0679 SANTIAGO DE CALI, 16 DE JULIO DE 2019 SEÑORES CENTRO DE SERVICIOS ADMINISTRATIVOS DE LOS JUZGADOS DE EJECUCIÓN DE PENAS Y MEDIDAS DE SEGURIDAD ATENCIÓN: OSWALDO ARTURO MUÑOZ BURBANO GRUPO DE APOYO CARRERA 10 NO. 12 - 15 SANTIAGO DE CALI CORDIAL SALUDO, DAMOS RESPUESTA A SU OFICIO J3:2027 REFERENCIA 003-2013-00099 T-43756 DE FECHA 11 DE JULIO DE 2019, RECIBIDO POR ESTA ENTIDAD EL 15 DE JULIO DE 2019, EN EL QUE SOLICITA "SE SIRVA ENVIAR DE MANERA INMEDIATA CERTIFICACIÓN DE EXISTENCIA Y REPRESENTACIÓN LEGAL DE LA EMPRESA COMERCIAL NUEVA EPS S.A., SUCURSAL CALI. (¿). ADJUNTO ENVIAMOS CERTIFICADO DE LA SUCURSAL NUEVA EPS S.A.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t>
  </si>
  <si>
    <t>se envia por correo postal</t>
  </si>
  <si>
    <t>EN COMUICACION DEL DIA 09072019 CON OFICIO 20380-01-02-82-7981 DE LA FISCALIA GENERAL DE LA NACION FISCALIA 82 SECCIONAL CALI, SOLICITAN EXPEDIR CERTIFICADO DE EXISTENCIA Y REPRESENTACION DE LA SOCIEDAD INVERSIONES MONTAÑO LTDA NIT NO. 800046169-6</t>
  </si>
  <si>
    <t>3927900 EX1329</t>
  </si>
  <si>
    <t>20-0678 SANTIAGO DE CALI, 16 DE JULIO DE 2019 SEÑORES FISCALIA GENERAL DE LA NACION ATENCIÓN: DIEGO ALEJANDRO TAFUR VALENCIA ASISTENTE FISCAL 82 SECCIONAL CALLE 10 NO. 5 - 77 EDIFICIO SAN FRANCISCO OFICINA 905 SANTIAGO DE CALI CORDIAL SALUDO, DAMOS RESPUESTA A SU OFICIO NO. 20380-01-02-82-7981 DE FECHA 9 DE JULIO DE 2019, RECIBIDO POR ESTA ENTIDAD EL 16 DE JULIO DE 2019, EN EL QUE SOLICITA "CERTIFICADO DE EXISTENCIA Y REPRESENTACIÓN LEGAL DE LA SOCIEDAD COMERCIAL O ESTABLECIMIENTO DE COMERCIO CON NÚMERO DE MATRICULA NIT 800.046.169-6 INVERSIONES MONTAÑO SOCIEDAD LIMITADA (¿).ADJUNTO ENVIAMOS CERTIFICADO DE EXISTENCIA Y REPRESENTACIÓN LEGAL DE LA SOCIEDAD INVERSIONES MONTAÑO SOCIEDAD LIMITADA.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t>
  </si>
  <si>
    <t>EN COMUICACION DEL DIA 08072019 CON OFICIO 3285 DEL JUZGADO ONCE CICIL MUNICIPAL BUCARAMANGA, SOLICITAN EXPEDIR CERTIFICADO DE EXISTENCIA Y REPRESENTACION DE LA ENTIDAD EPS COOMEVA POR INCIDENTE DE DESACATOEN ACCION DE TUTELA 2019-201</t>
  </si>
  <si>
    <t>6520043 EX 4111</t>
  </si>
  <si>
    <t>20-0819 SANTIAGO DE CALI, 17 DE JULIO DE 2019 SEÑORES JUZGADO ONCE CIVIL MUNICIPAL DE BUCARAMANGA ATENCIÓN: MARÍA FERNANDA DELGADO ESPARZA SECRETARIA AD-HOC JUZGADO11CMBUC@CENDOJ.RAMAJUDICIAL.GOV.CO BUCARAMANGA CORDIAL SALUDO, DAMOS RESPUESTA A SU OFICIO NO. 3285 Y ACCIÓN DE TUTELA 2019-201 DE FECHA 8 DE JULIO DE 2019, RECIBIDO POR ESTA ENTIDAD EL 15 DE JULIO DE 2019, EN EL QUE SOLICITA "REMITA A ESTE DESPACHO COPIA ÍNTEGRA DEL CERTIFICADO DE EXISTENCIA Y REPRESENTACIÓN LEGAL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t>
  </si>
  <si>
    <t>se envia al correo electronico 'juzgado11cmbuc@cendoj.ramajudicial.gov.co.rpost.biz' dia: miércoles 17/07/2019 07:50 a.m.</t>
  </si>
  <si>
    <t>EN COMUICACION DEL DIA 14072019 CON OFICIO S-2019 JINJU-GESIN DE LA POLICIA NCIONAL INTERPOL SECCIONAL CALI, SOLICITAN EXPEDIR CERTIFICADO DE EXISTENCIA Y REPRESENTACION DE LA SOCIEDAD CONFEKAREN SAS CON MAT. NO. 1040693 UBICADA EN LA CALLE 54 NO. 13 C - 33 CALI.</t>
  </si>
  <si>
    <t>IT WLADIMIR CERON RODRIGUEZ</t>
  </si>
  <si>
    <t>wladimir.ceron@correo.policia.gov.co</t>
  </si>
  <si>
    <t xml:space="preserve">20-0667 SANTIAGO DE CALI, 17 DE JULIO DE 2019 SEÑORES MINISTERIO DE DEFENSA NACIONAL POLICIA NACIONAL ATENCIÓN: IT WLADIMIR CERON RODRIGUEZ INVESTIGADOR CRIMINAL COMISIÓN CALI WLADIMIR.CERON@CORREO.POLICIA.GOV.CO SANTIAGO DE CALI CORDIAL SALUDO, DAMOS RESPUESTA A SU OFICIO NO. S-2019- / JINJU-GESIN DE FECHA 14 DE JULIO DE 2019, RECIBIDO POR ESTA ENTIDAD EL 15 DE JULIO DE 2019, EN EL QUE NOS SOLICITA "CERTIFICADO DE EXISTENCIA Y REPRESENTACIÓN Y DE MATRÍCULA MERCANTIL DE LA EMPRESA DE RAZÓN SOCIAL CONFEKAREN S.A.S DE MATRÍCULA NO. 1040693, UBICADA EN LA CALLE 54 NO. 12 C-33, BARRIO VILLA COLOMBIA (¿)".ADJUNTO ENVIAMOS CERTIFICADO DE EXISTENCIA Y REPRESENTACIÓN LEGAL DE LA SOCIEDAD CONFEKAREN S.A.S, IDENTIFICADA CON NIT 901253083-5. NO OBSTANTE LO ANTERIOR, ES IMPORTANTE TENER EN CUENTA QUE EL ARTÍCULO 15 DEL DECRETO 019 DE 2012 DETERMINÓ QUE "LAS ENTIDADES PÚBLICAS Y LAS PRIVADAS QUE CUMPLAN FUNCIONES PÚBLICAS O PRESTEN SERVICIOS PÚBLICOS PUEDEN CONECTARSE GRATUITAMENTE A LOS </t>
  </si>
  <si>
    <t>se envia por correo electronico 'wladimir.ceron@correo.policia.gov.co.rpost.biz' dia: miércoles 17/07/2019 08:20 a.m.</t>
  </si>
  <si>
    <t>EN COMUICACION DEL DIA 14072019 CON OFICIO S-2019 JINJU-GESIN DE LA POLICIA NCIONAL INTERPOL SECCIONAL CALI, SOLICITAN EXPEDIR CERTIFICADO DE EXISTENCIA Y REPRESENTACION DE LA SOCIEDAD FAMILY MOTORS UBICADA EN LA CALLE 26 B NO. 31 A - 46 CALI. NOTA. EL CONSULTADO NO EXISTE REGISTRADO EN LA CCC</t>
  </si>
  <si>
    <t>20-0667 SANTIAGO DE CALI, 17 DE JULIO DE 2019 SEÑORES MINISTERIO DE DEFENSA NACIONAL POLICIA NACIONAL ATENCIÓN: IT WLADIMIR CERON RODRIGUEZ INVESTIGADOR CRIMINAL COMISIÓN CALI WLADIMIR.CERON@CORREO.POLICIA.GOV.CO SANTIAGO DE CALI CORDIAL SALUDO, DAMOS RESPUESTA A SU OFICIO NO. S-2019- / JINJU-GESIN DE FECHA 14 DE JULIO DE 2019, RECIBIDO POR ESTA ENTIDAD EL 15 DE JULIO DE 2019, EN EL QUE NOS SOLICITA "CERTIFICADO DE EXISTENCIA Y REPRESENTACIÓN Y DE MATRÍCULA MERCANTIL DE LA EMPRESA DE RAZÓN SOCIAL FAMILY MOTORS, UBICADA EN LA CALLE 26B NO. 31 A - 46, BARRIO EL JARDÍN (¿)".LE INFORMAMOS QUE BAJO EL NOMBRE DE FAMILY MOTORS,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t>
  </si>
  <si>
    <t>se envio al correo electronico wladimir.ceron@correo.policia.gov.co.rpost.biz dia: miércoles 17/07/2019 08:27 a.m.</t>
  </si>
  <si>
    <t>YO IMELDA CASTALLEDA ME ECUENTRO INCOFORME POR QUE NO PRESTAN EL SERVICIO DEL BAÑO PUBLICO, YA QUE LLEVAMOS 40 MINUTOS CON EL TURNO Y NO ESTOY DE ACUERDO YA QUE ATENTA CON MI INTEGRIDAD FISICA, YA QUE EN ESTE LUGAR EL TIEMPO DE ESPERA ES MUY LARGO.</t>
  </si>
  <si>
    <t>IMELDA CASTLLEDA RODRIGUEZ</t>
  </si>
  <si>
    <t>imecasta@yahoo.es</t>
  </si>
  <si>
    <t>LA SRA. IMELDA RECLAMA POR LA PRESTACION DEL SERVICIO DE BAÑO AL PUBLICO. RESPUESTA AL USUARIO. 16072019 9:19 AM SE LE RESPONDE DE MANERA DIRECTA Y VERVAL PRESENCIALMENTE SOBRE LA RECLAMACION PERO INSISTIO EN COLOCAR EL PQR PARA QUE SE LE CONTESTARA POR ESCRITO. BUEN DÍA SRA. IMELDA CASTAÑEDA.... EN RELACIÓN A SU RECLAMO POR LA PRESTACIÓN DEL BAÑO PUBLICO, LA CÁMARA DE COMERCIO DE CALI, EN RESPUESTA A SU SOLICITUD, LE INFORMA QUE EN CUANTO A LA SOLICITUD DE BAÑOS PÚBLICOS: LA NORMA CONTEMPLA QUE LOS ESTABLECIMIENTOS DE COMERCIO ABIERTOS AL PÚBLICO TIENEN LA OBLIGACIÓN DE PONER A DISPOSICIÓN LOS SANITARIOS PARA QUE LAS PERSONAS LOS UTILICEN SIN NECESIDAD DE GENERAR ALGÚN CONSUMO. EL ART. 88 CÓDIGO NACIONAL DE POLICÍA Y CONVIVENCIA, TEXTUALMENTE LA NORMA DICE: ¿ES OBLIGACIÓN DE TODOS Y CADA UNO DE LOS "ESTABLECIMIENTOS DE COMERCIO" ABIERTOS AL PÚBLICO, PRESTAR EL SERVICIO DE BAÑO A: NIÑOS, MUJERES EN EVIDENTE ESTADO DE EMBARAZO Y ADULTOS DE LA TERCERA EDAD CUANDO ASÍ LO SOLICITEN,</t>
  </si>
  <si>
    <t>SOLICITO A USTEDES CERTIFICADO DE NO EXISTENCIA DEL SEÑOR CRISTIAN ARMANDO BOLAÑOS OREJUELA C.C. 16.287.172 DE CALI, EL CUAL SE ENCUENTRA RECLUIDO ACTUALMENTE EN EL CENTRO PENITENCIARIO Y CARCELARIO DE JAMUNDI - VALLE. RECLAMAN CARTA EN LA SEDE PRINCIPAL.</t>
  </si>
  <si>
    <t>SANTIAGO DE CALI, 19 DE JULIO DE 2019 SEÑOR CRISTIAN ARMANDO BOLAÑOS OREJUELA CC 16287172 COMPLEJO PENITENCIARIO Y CARCELARIO DE JAMUNDÍ JAMUNDÍ- VALLE CORDIAL SALUDO, MEDIANTE ESCRITO DEL 01 DE JULIO DE 2019, RADICADO EN ESTA ENTIDAD EL 16 DE JULIO DE 2019, EN EL CUAL NOS SOLICITA "DEMOSTRAR INSOLVENCIA ECONÓMICA PARA PODER OBTENER LA PRISIÓN DOMICILIARIA..."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t>
  </si>
  <si>
    <t>MEDIANTE ACTA 1- 2019 DE LA ASAMBLEA GENERAL DE LA SOCIEDAD SE PROCEDIO A LA REFORMA ESTATUTARIA PARA PERMITIR QUE LA SOCIEDAD AVALARA OBLIGACIOENS DE TERCEROS, E IGUALMENTE SE SOLICITÓ LA SUPERSION DEL PARAGRAFO UNICO DEL ART. 27 QUE INDICABA QUE PARA LOS ACTAS JURIDICOS QUE REALICEN LOS GESTORES EN FORMA INDEPENDIENTE, SERA NECESRAIA LA APROBACION DEL OTRO SOCIO GESTOR. ESTA SOLICITUD NO FUE REGITARADA Y EL CERTICAMARA EVIDENCIA HOY EN PAGINA 3 DICHO PARAGRAFO. LA REFORMA RELATIVA A LA CAPACIDAD DE AVALAR OBLIGACIONES DE TERCEROS SI QUEDO REGISTRADA.</t>
  </si>
  <si>
    <t>AMEZQUITA NARANJO INGENIERIA(CHAT ING. LINA ABAD)</t>
  </si>
  <si>
    <t>SE MODIFICO EL TEXTO DE LAPARTES DE LA ADMINISTRACION EN LA SOCIEDAD EL INTERESADO LO SOLICITO DE MANERA INMEDIATA.</t>
  </si>
  <si>
    <t xml:space="preserve">VERIFICAR DE LA RADICACION 20190365492 LA CORRECION DEL NOMBRE EN LA JUNTA DIRECTIVA EL USUARIO APORTA LA COPIA DE LA CEDULA EL APELLIDO ESTA MAL ESCRITO DE LA PERSONA LUIS FABER ANCHICO BRAND SIENDO LUIS FABER ANCHICO BRAHAN </t>
  </si>
  <si>
    <t>ANDERSON CARABALI RODRIGUEZ</t>
  </si>
  <si>
    <t xml:space="preserve">funcocrecer@outlook.com	</t>
  </si>
  <si>
    <t>SE MODIFICO EL APELLIDO DEL SEÑOR LUIS FABER ANCHICO, PERO NO HAY RESPONSABLE PORQUE EN EL MOMENTO DEL REGISTRO NO APARECIA LA CEDULA, PERO POR OTRO DOCUMENTO ANEXADO SE REALIZAO LA MODIFICACION, PERO NO HAY RESPONSABLE. SE LLAMO AL CELULAR Y SE DEJO RAZON EN EL CONTESTADOR. H. 3.10 F: 16/07/2019</t>
  </si>
  <si>
    <t>LA FECHA DE MATRICULA DEL ESTABLECIMIENTO 150914-2 ESTA ERRADA, FAVOR REVISAR.</t>
  </si>
  <si>
    <t>PATRICIA TASCON</t>
  </si>
  <si>
    <t>ASOCIO INSCRITO A MATRICULA CANCELADA</t>
  </si>
  <si>
    <t>SE MODIFICO LA FECHA DE MATRICULA POR 07/02/1985 SE LLAMO AL CELULAR Y SE DEJO RAZON EN EL CONTESTADO H: 4:11 F:16/07/2019</t>
  </si>
  <si>
    <t>EN COMUNICACION VIA E-MAIL EL DIA 15072019 EL SR. ROBINSON MONTOYA URREGO IDENTIFICADO CON CC. NO. 98638327 EN REPRESENTACION DE LA SOCIEDAD MONTOYA CONSTRUCCIONES SAS NIT NO. 900759832-4, SOLICITA MEDIANTE PETICION SE LE INFORME SOBRE LA RENOVACION DE LA EMPRESAYA QUE ESTA UN POCO ATRASADO Y NUNCA LA HA UTILIZADO PARA SABER SI TIENE DERECHO A UN DESCUENTO PARA CANCELAR.</t>
  </si>
  <si>
    <t>ROBINSON MONTOYA URREGO</t>
  </si>
  <si>
    <t>robinsonmontoyaurrego@hotmail.com</t>
  </si>
  <si>
    <t>SANTIAGO DE CALI, 25 DE JULIO DE 2019 SEÑOR ROBINSON MONTOYA URREGO ROBINSONMONTOYAURREGO@HOTMAIL.COM CIUDAD RECIBA UN CORDIAL SALUDO, MEDIANTE CORREO ELECTRÓNICO DE FECHA 15 DE JULIO DE 2019, ENVIADO A ESTA CÁMARA DE COMERCIO, SOLICITÓ: ¿ES PARA PEDIR UNA PETICIÓN SOBRE LA RENOVACIÓN DE MI EMPRESA YA QUE ESTOY UN POCO ATRASADO Y NUNCA E UTILIZADO PARA VER SI TENGO DERECHO A UN DESCUENTO PARA CANCELAR.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REVISADAS LAS FACU</t>
  </si>
  <si>
    <t>se envia respuesta correo 'robinsonmontoyaurrego@hotmail.com.rpost.biz' dia: jueves 25/07/2019 09:49 a.m.</t>
  </si>
  <si>
    <t>VERIFICAR EL NOMBRAMIENTO DEL PRIMER GERENTE SUPLENTE QUE POR ACTA 010 REGISTRADA EL 03 -07-2019 SE REALIZO EL NOMBRAMIENTO DEL SEÑOR JUAN PABLO TASCON DUARTE Y AUN SE SIGUE CERTIFICANDO EL ANTERIOR, POR FAVOR VERIFICAR.</t>
  </si>
  <si>
    <t>rvf@alfradomartinez.com.co</t>
  </si>
  <si>
    <t>SE MODIFICO EL NOMBRE DEL PRIMER GERENTE SUPLENTE SIENDO LO CORRECTO JUAN PABLO TASCON DUARTE SE LLAMO AL CELULAR Y SE INFORMO QUE YA ESTABA MODIFICADO H: 8:11 F: 17/07/2019</t>
  </si>
  <si>
    <t>EN COMUNICACION DEL DIA 08072019 CON OFICIO 2878 DEL JUZGADO 55 DE PEQUEÑAS CAUSAS DE BOGOTA, ENVIADO A LA CAMARA DE COMERCIO DE BOGOTA Y REMITIDO A LA CAMARA DE COMERCIO DE CALI EL DIA 15072019 CON RADICACION NO. 20190379205 POR TRASLADO POR COMPETENCIAS, SOLICITAN SE EXPIDA CERTIFICADO DE EXISTENCIA Y REPRESENTCION LEGAL DE LA ENTIDAD EPS COOMEVA POR INCIDENTE DE DESACATO EN ACCION DE TUTELA 2018-946</t>
  </si>
  <si>
    <t>NATALIA INDIRA HINCAPIE AMAYA</t>
  </si>
  <si>
    <t>cmpl73bt@cendoj.ramajudicial.gov.co</t>
  </si>
  <si>
    <t>20 - 0675 SANTIAGO DE CALI, 16 DE JULIO DE 2019 SEÑORES JUZGADO CINCUENTA Y CINCO DE PEQUEÑAS CAUSAS Y COMPETENCIA MULTIPLE ATENCIÓN: NATALIA INDIRA HINCAPIE AMAYA SECRETARIA CMPL73BT@CENDOJ.RAMAJUDICIAL.GOV.CO BOGOTÁ D.C. CORDIAL SALUDO, DAMOS RESPUESTA A SU OFICIO NO. 2878 ACCIÓN DE TUTELA 2018-946 DE FECHA 8 DE JULIO DE 2019, RECIBIDO POR ESTA ENTIDAD EL 16 DE JULIO DE 2019, EN EL QUE SOLICITA "SE REMITA COPIA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
  </si>
  <si>
    <t>se envia por correo electronico 'Cmpl73bt@cendoj.ramajudicial.gov.co.rpost.biz' dia: martes 16/07/2019 02:58 p.m.</t>
  </si>
  <si>
    <t>EN COMUNICACION DEL DIA 12062019 CON OFICIO CRE 030061571 DEL JUZGADO 50 PENAL MUNICIPAL FUNCION CONTROL DE GARNATIAS BOGOTA DC, ENVIADO A LA CAMARA DE COMERCIO DE BOGOTA Y REMITIDO A LA CAMARA DE COMERCIO DE CALI EL DIA 15072019 CON RADICCION NO. 20190379214 POR TRASLADO POR COMPETENCIAS, SOLICITAN EXPEDIR CERTIFICADO DE EXISTENCIA Y REPRESENTACION LEGAL DDE LA ENTIDAD EPS COOMEVA POR INCIDDENTE DE DESACATO EN ACCION DE TUTELA NO. 2019-0080.</t>
  </si>
  <si>
    <t>DAVID FERNANDO GONGORA</t>
  </si>
  <si>
    <t>j50pmgbt@cendoj.ramajudicial.gov.co</t>
  </si>
  <si>
    <t>20 - 0675 SANTIAGO DE CALI, 16 DE JULIO DE 2019 SEÑORES JUZGADO CINCUENTA PENAL MUNICIPAL DE CONTROL DE GARANTIAS ATENCIÓN: DAVID FERNANDO GONGORA SANCHEZ SECRETARIO J50PMGBT@CENDOJ.RAMAJUDICIAL.GOV.CO BOGOTÁ D.C. CORDIAL SALUDO, DAMOS RESPUESTA A SU OFICIO ACCIÓN DE TUTELA 2019-0080 (NI20) DE FECHA 12 DE JULIO DE 2019, RECIBIDO POR ESTA ENTIDAD EL 16 DE JULIO DE 2019, EN EL QUE SOLICITA "REQUERIR A LA CÁMARA DE COMERCIO, ALLEGUE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t>
  </si>
  <si>
    <t>enviado por correo electronico j50pmgbt@cendoj.ramajudicial.gov.co.rpost.org dia:martes 16/07/2019 04:28 p.m.</t>
  </si>
  <si>
    <t>EN COMUNICACION DEL DIA 05072019 CON OFICIO OT 4935 DE LA FISCLIA GENERAL DE LA NACION, FISCALIA 17 DIR EXPECIALIZADA DE EXTINCION DE DOMINIO BOGOTA DC, ENVIADO A LA CAMARA DE COMERCIO DE BOGOTA Y REMITIDO A LA CAMARA DE COMERCIO DE CALI EL DIA 15072019 CON RADICACION NO. 20190379279 POR TRASLADO POR COMPETENCIAS, SOLICITAN ENVIAR EL EXPEDIENTE COMPLETO DE LS PERSONAS JURIDICAS Y SUS ESTABLECIMIENTOS RELACIONADAS EN EL OFICIO. - INVERSIONES ARIO LTDA NIT NO 890328888 MAT DE CALI NO. 160838-3 - INMOBILIARIA GALES LTDA NIT NO. 800061287 (INSCRITA EN BOGOTA)</t>
  </si>
  <si>
    <t>20-0678 SANTIAGO DE CALI, 16 DE JULIO DE 2019 SEÑORES FISCALIA GENERAL DE LA NACION ATENCIÓN: JOSE DOMINGO ROMERO HERRERA INVESTIGADOR JOSED.ROMERO@FISCALIA.GOV.CO BOGOTÁ D.C. CORDIAL SALUDO, DAMOS RESPUESTA A SU SOLICITUD OT 4935 NOTICIA CRIMINAL NO. 9343 DE FECHA 5 DE JULIO DE 2019, RECIBIDO POR ESTA ENTIDAD EL 16 DE JULIO DE 2019, EN EL QUE SOLICITA "ENVIAR EXPEDIENTE MERCANTIL COMPLETO CON ANEXOS DE LA EMPRESAS Y/O ESTABLECIMIENTOS DE COMERCIO DE LAS PERSONAS QUE SE RELACIONAN A CONTINUACIÓN (¿). EN EL SIGUIENTE ENLACE HTTPS://DRIVE.GOOGLE.COM/DRIVE/FOLDERS/1SUP4WVMEAGPTTAXG_H2LHZDM9F3NKK5O?USP=SHARING ADJUNTAMOS TODO EL EXPEDIENTE DE LA SOCIEDAD INVERSIONES ARIO LTDA, BAJO EL NOMBRE DE INMOBILIARIA GALES LTDA, NO FIGURA INSCRITA EN LA CÁMARA DE COMERCIO DE CALI. NO OBSTANTE LO ANTERIOR, ES IMPORTANTE TENER EN CUENTA QUE EL ARTÍCULO 15 DEL DECRETO 019 DE 2012 DETERMINÓ QUE "LAS ENTIDADES PÚBLICAS Y LAS PRIVADAS QUE CUMPLAN FUNCIONES PÚBLICAS O PRESTEN SERVICIOS PÚBLICO</t>
  </si>
  <si>
    <t>SE ENVIA POR CORREO 'Josed.romero@fiscalia.gov.co.rpost.biz' DIA: martes 16/07/2019 04:48 p.m.</t>
  </si>
  <si>
    <t>EN COMUNICACION DE DIA 16072019 CON OFICIO S-2019095047 DE LA POLICIA NACIONAL INTERPOL SECCIONAL CALI, SOLICITAN LA CARPETA COMERCIAL DE LOS ENTES ECONOMICOS QUE SE RELACIONAN EN EL OFICIO Y COPIA DE LA MISMA YA QUE NO FUE POSIBLE SACARLA POR EL RUES. - JARAMILLO MORA CONSTRUCTORA S.A. 800094968-9 - LA CAVA LTDA &amp; CIA S C A 890311140-7 - SION GRUPO SAS 900486584-1 - CANAAN BIENES SAS MAT 896910-16 - OZONO EMPRESA DE SERVICIOS PUBLICOS S.A.S E.S.P. 900961867-6 - CANAAN BIENES S.A.S. 900061355-5</t>
  </si>
  <si>
    <t>IT MAURICIO MANSILLA ALVAREZ</t>
  </si>
  <si>
    <t>3250454 EX6410</t>
  </si>
  <si>
    <t>MAURICIO.MANSILLA@CORREO.POLICIA.GOV.CO</t>
  </si>
  <si>
    <t>20-0667 SANTIAGO DE CALI, 17 DE JULIO DE 2019 SEÑORES MINISTERIO DE DEFENSA NACIONAL POLICIA NACIONAL ATENCIÓN: INTENDENTE MAURICIO MANSILLA ALVAREZ INVESTIGADOR CRIMINAL MAURICIO.MANSILLA@CORREO.POLICIA.GOV.CO SANTIAGO DE CALI CORDIAL SALUDO, DAMOS RESPUESTA A SU OFICIO NO. S-2019 NO. 095047/SUBIN - GRUIJ DE FECHA 16 DE JULIO DE 2019, RECIBIDO POR ESTA ENTIDAD EL MISMO DÍA, EN EL QUE NOS SOLICITA "INFORMACIÓN RELACIONADA CON LA CARPETA COMERCIAL DE LOS ENTES ECONÓMICOS QUE SE RELACIONAN MÁS ADELANTE, Y SUMINISTRE COPIA DE LA MISMA (¿)". EN EL SIGUIENTE ENLACE HTTPS://DRIVE.GOOGLE.COM/DRIVE/FOLDERS/1MQBPCORMGNZBZI-ZUCDKVD4JEIHLEID3?USP=SHARING ADJUNTAMOS TODOS LOS EXPEDIENTES DE LAS SIGUIENTES SOCIEDADES: RAZON SOCIAL	NIT JARAMILLO MORA CONSTRUCTORA S.A.	800094968-9 LA CAVA LTDA &amp; CIA S C A	890311140-7 SION GRUPO SAS	900486584-1 CANAAN BIENES SAS	900061355-5 OZONO EMPRESA DE SERVICIOS PUBLICOS S.A.S E.S.P.	900961867-6 ACABADOS INTERIORES S.A.S.	674485-2 NO OBSTANTE LO ANT</t>
  </si>
  <si>
    <t>se envia correo electronico 'mauricio.mansilla@correo.policia.gov.co.rpost.biz' dia: miércoles 17/07/2019 10:27 a.m.</t>
  </si>
  <si>
    <t>EN COMUNICACION DEL DIA 11072019 CON OFICIO 1342-LDBF-2019-03764-00 PCS DE LA SALA DISCIPLINARIA CONSEJO SUPERIOR DE LA JUDICATURA BOGOTA, ENVIADO A LA CAMARA DE COMERCIO DE BOGOTA Y REMITIDO A LA CAMARA DE COMERCIO DE CLI EL DIA 16072019 CON RADICACION NO. 20190380634 POR TRASLADO POR COMPETENCIAS, SOLICITAN EXPEDIR CERTIFICADO DE EXISTENCIA Y REPRESENTACION LEGAL DE LA ENTIDAD TIRADO ESCOBAR Y ABOGADOS SAS NIT NO. 900688352-5</t>
  </si>
  <si>
    <t>LUZ DARY BARRERA FORERO</t>
  </si>
  <si>
    <t>des02sdcsbta@cendoj.ramajudicial.gov.co</t>
  </si>
  <si>
    <t>20-0819 SANTIAGO DE CALI, 17 DE JULIO DE 2019 SEÑORES CONSEJO SECCIONAL DE LA JUDICATURA DE BOGOTÁ SALA DISCIPLINARIA ATENCIÓN: LUZ DARY BARRERA FORERO SECRETARÍA SALA JURISDICCIONAL CSJSDTPD02BTA@CENDOJ.RAMAJUDICIAL.GOV.CO BOGOTÁ D.C. CORDIAL SALUDO, DAMOS RESPUESTA A SU OFICIO NO. 1342-LDBF-2019-03764-00 PCS RAD. 1110011102000201903764 DE FECHA 11 DE JULIO DE 2019, RECIBIDO POR ESTA ENTIDAD EL 17 DE JULIO DE 2019, EN EL QUE SOLICITA "NOS ENVÍE POR CORREO ELECTRÓNICO COPIA INTEGRAL Y LEGIBLE DEBIDAMENTE ESCANEADA, POR LADO Y LADO, DEL CERTIFICADO DE EXISTENCIA Y REPRESENTACIÓN LEGAL DEL ESTABLECIMIENTO DE COMERCIO TIRADO ESCOBAR &amp; ABOGADOS S.A.S., IDENTIFICADA CON NÚMERO ÚNICO TRIBUTARIO NO. 900.688.352-5(¿). ADJUNTO ENVIAMOS CERTIFICADO DE EXISTENCIA Y REPRESENTACIÓN LEGAL DE LA SOCIEDAD TIRADO ESCOBAR Y ABOGADOS SAS, IDENTIFICADA CON NIT 900688352-5. NO OBSTANTE LO ANTERIOR, ES IMPORTANTE TENER EN CUENTA QUE EL ARTÍCULO 15 DEL DECRETO 019 DE 2012 DETERMINÓ QUE "LAS ENTIDAD</t>
  </si>
  <si>
    <t>SE ENVIA POR CORREO ELECTRONICO 'csjsdtpd02bta@cendoj.ramajudicial.gov.co.rpost.biz' DIA: miércoles 17/07/2019 09:27 a.m.</t>
  </si>
  <si>
    <t>BUENOS DIAS . POR FAVOR AL INSCRITO 794676-16CREAR LA FECHA DE RENOVACION 31-12-2018. DEBIDO A QUE HICIERON LA REACTIVACION Y NO SE MODIFICO LA FECHA.</t>
  </si>
  <si>
    <t>NARFAY LOZADA MILLAN</t>
  </si>
  <si>
    <t>agroinversiones@fortuna.com</t>
  </si>
  <si>
    <t>AL INSCRITO 794676 LE CREE FECHA DE RENOVACION 31-12-2018</t>
  </si>
  <si>
    <t>SE SOLICITA CORRECCION EN EL REGISTRO QUE SE REALIZO A LA RADICACION 20190319274 DE LA MAT:1052770, DONDE SE MATRICULO UN ESTABLECIMIENTO EN CALI Y DEBIA QUEDAR EN LA CAMARA DE BARRANQUILLA</t>
  </si>
  <si>
    <t>JUAN CARLOS GUEVARA</t>
  </si>
  <si>
    <t>POR FAVOR REVISAR ESTE RECLAMO PORQUE LA AUXILAR MATRICULO UN ESTABLECIMIENTO DE COMERCIO QUE ERA DOMICILIO BARRANQUILLA Y LE COLOCO DOMICILIO CALI SE HABIA ASIGNADO A MARIA DEL ROSARIO, PERO EL INTERESADO PRESENTO LA REVOCATORIA HOY, POR LO TANTO SE LE ASIGNO A LA DRA CLAUDIA BOTERO CBOTERO: EL 9 DE AGOSTO ENVIÉ A CIELO MARTÍNEZ LA RESOLUCIÓN PARA LA FIRMA DE LA DRA. ANA MARÍA LENGUA. CMARTINEZ: SE HIZO LA RESOLUCIÓN NO. 78 DE AGOSTO 15 DE 2019 Y SE PASÓ PARA REGISTRO A ALEJANDRA GÁLVEZ. AGALVEZ: SE REGISTRO CON LA RESOLUCIÓN 78 DE LA CCC (INSCRIPCIÓN 55831 DEL 20-08-2019 LIBRO 15) LA PROVIDENCIA POR LA CUAL SE REVOCA LA INSCRIPCIÓN 40321 DEL 28 DE MAYO DE 2019 DEL LIBRO 15, POR FAVOR RETIRAR ESTA INSCRIPCIÓN. **AL INSCRITO NRO. 1052770-2 RETIRE INSC. 40321 DEL 28/05/2019 DEL LIBRO XV Y LE CAMBIE EL ESTADO, POR: REVOCADO/NO ASIGNADO RETIRADO Y ARCHIVE RESOLUCION NRO. 78 CON RAD. 20190420066.</t>
  </si>
  <si>
    <t>EN COMUNICACION DEL DIA 16072019 CON OFICIO 2752 DEL JUZGADO PROMISCUO MUNICIPAL DE BOLIVAR VALLE, SOLICITAN EXPEDIR CERTIFICADO DE EXISTENCI Y REPRESENTACION LEGAL DE LA ENTIDAD EPS COOMEVA POR INCIDENTE DE DESACATO EN ACCION DE TUTELA 2019-00203-00</t>
  </si>
  <si>
    <t>20-0819 SANTIAGO DE CALI, 18 DE JULIO DE 2019 SEÑORES JUZGADO PROMISCUO MUNICIPAL DE BOLÍVAR DISTRITO JUDICIAL DE BUGA ATENCIÓN: PAULA ANDREA RAMÍREZ MARTÍNEZ SECRETARIA J01PRMPALBOLIVARVALLE@@CENDOJ.RAMAJUDICIAL.GOV.CO BOLÍVAR - VALLE CORDIAL SALUDO, DAMOS RESPUESTA A SU OFICIO TUTELA NO. 02752 RADICACIÓN NO. 76-100-40-89-001-2019-00203-00 DE FECHA 16 DE JULIO DE 2019, RECIBIDO POR ESTA ENTIDAD EL 17 DE JULIO DE 2019, EN EL QUE SOLICITA "REMITA A COPIA DEL CERTIFICADO DE EXISTENCIA Y REPRESENTACIÓN DEL ACCIONADO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t>
  </si>
  <si>
    <t>SE ENVIA POR CORREO ELECTRONICO 'j01prmpalbolivarvalle@cendoj.ramajudicial.gov.co.rpost.biz' DIA: jueves 18/07/2019 11:48 a.m.</t>
  </si>
  <si>
    <t>EN COMUNICACION DEL DIA 10072019 ENVIADO VIA E-MAIL A CONTACTO CCC DEL JUZGADO 02 PROMISCUO MUNICI¿PAL DE LA UNION NARIÑO, SOLICITAN CERTIFICADO DE EXISTENCIA Y REPRESENTACION LEGAL DE LA ENTIDAD EPS MEDIMAS POR INCIDENTE DE DESACATO EN ACCION DE TUTELA 2019-00247. NOTA. LA SOCIEDAD SE ENCUENTRA REGISTRADA EN BOGOTA CON MAT NO. 2841227</t>
  </si>
  <si>
    <t>20-0819 SANTIAGO DE CALI, 17 DE JULIO DE 2019 SEÑORES JUZGADO SEGUNDO PROMISCUO MUNICIPAL LA UNIÓN NARIÑO ATENCIÓN: ALBERTO JESUS ROSERO MEJIA SECRETARIO J02PRMLAUNION@CENDOJ.RAMAJUDICIAL.GOV.CO LA UNIÓN NARIÑO CORDIAL SALUDO, DAMOS RESPUESTA A SU OFICIO INCIDENTE DESACATO TUTELA 2019-00247 DE FECHA 10 DE JULIO DE 2019, RECIBIDO POR ESTA ENTIDAD EL 10 DE JULIO DE 2019, EN EL QUE SOLICITA "OFICIAR A LA CÁMARA DE COMERCIO DE PASTO, BOGOTÁ Y CALI PARA QUE ALLEGUEN CON DESTINO A ESTE TRÁMITE INCIDENTAL EL CERTIFICADO DE EXISTENCIA Y REPRESENTACIÓN LEGAL DE LA E.P.S. MEDIMAS (¿). LE INFORMAMOS QUE BAJO EL NOMBRE DE E.P.S. MEDIMAS, NO FIGURA INSCRITO EN LA CÁMARA DE COMERCIO DE CALI, PERO SI FIGURA EN LA CÁMARA DE COMERCIO DE BOGOTÁ, POR LO ANTERIOR, REMITIMOS POR COMPETENCIA A LA CÁMARA DE COMERCIO DE BOGOTÁ DE ACUERDO CON LO DISPUESTO EN EL ARTÍCULO 21 DEL CÓDIGO DE PROCEDIMIENTO ADMINISTRATIVO Y DE LO CONTENCIOSO ADMINISTRATIVO. NO OBSTANTE LO ANTERIOR, ES IMPORTANTE TENER EN C</t>
  </si>
  <si>
    <t>se envia correo electronico 'j02prmlaunion@cendoj.ramajudicial.gov.co.rpost.biz' dia:miércoles 17/07/2019 04:00 p.m.</t>
  </si>
  <si>
    <t>EN COMUNICACION DEL DIA 15072019 CON OFICIO 20380-01-02-34-8199 DE L FISCALI GENERAL DE LA NACION FISCALIA 34 SECCIONAL DE ADMINISTRACION PUBLICA CALI, SOLICITAN COPIA DEL ACTA NO 002 DEL 22 DEDICIEMBRE DE 2010 (JUNTA DE SOCIOS) NOTA. NO REFERENCIAN DE QUE EMPRESA ES EL ACTA.</t>
  </si>
  <si>
    <t>20-0678 SANTIAGO DE CALI, 18 DE JULIO DE 2019 SEÑORES FISCALIA GENERAL DE LA NACION ATENCIÓN: ANA BEIBA RODRIGUEZ MENDEZ ASISTENTE DE FISCAL III ANA.RODRIGUEZM@FISCALIA.GOV.CO CALI CORDIAL SALUDO, DAMOS RESPUESTA A SU OFICIO NO. 20380-01-02-34-8199 DE FECHA 15 DE JULIO DE 2019, RECIBIDO POR ESTA ENTIDAD EL 17 DE JULIO DE 2019, EN EL QUE SOLICITA "COPIA DEL ACTA NRO. 002 DEL 22 DE DICIEMBRE DEL 2010, JUNTA DE SOCIOS LA CUAL SE INSCRIBIÓ EL DÍA 07 DE ENERO DE 2011, NÚMERO 205 DEL LIBRO IX, CORRESPONDE A LA EMPRESA CARVAJAL MOVIL LTDA, CON NIT 900233749-2. (¿). ADJUNTO ENVIAMOS COPIA DEL ACTA NO. 002 DEL 22 DE DICIEMBRE DE 2010 DE LA SOCIEDAD CARVAJAL MOVIL SAS, IDENTIFICADA CON NIT 900233749-2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t>
  </si>
  <si>
    <t>SE ENVIO POR CORREO ELECTRONICO 'ana.rodriguezm@fiscalia.gov.co.rpost.biz' DIA:jueves 18/07/2019 03:10 p.m.</t>
  </si>
  <si>
    <t xml:space="preserve">EN COMUNICACION DEL DIA 15072019 CON OFICIO 20380-01-02-34-8192 DE L FISCALI GENERAL DE LA NACION FISCALIA 34 SECCIONAL DE ADMINISTRACION PUBLICA CALI, SOLICITAN A LA MAYOR BREVEDAD POSIBLE INDICAR QUIEN FUE EL REPRESNTANTE LEGAL DE LA ENTIDAD SOCIEDAD CANO ASOCIADOS LTDA NIT NO. 805006399 ENTRE LOS AÑOS 2005 Y 2008 </t>
  </si>
  <si>
    <t>20-0678 SANTIAGO DE CALI, 23 DE JULIO DE 2019 SEÑORES FISCALIA GENERAL DE LA NACION ATENCIÓN: ANA BEIBA RODRIGUEZ MENDEZ ASISTENTE DE FISCAL III ANA.RODRIGUEZM@FISCALIA.GOV.CO CALI CORDIAL SALUDO, DAMOS RESPUESTA A SU OFICIO NO. 20380-01-02-34-8192 DE FECHA 15 DE JULIO DE 2019, RECIBIDO POR ESTA ENTIDAD EL 17 DE JULIO DE 2019, EN EL QUE SOLICITA "QUIEN FUNGÍA PARA EL AÑO 2005 AL 2008 COMO REPRESENTANTE LEGAL DE LA SOCIEDAD CANO ASOCIADOS LIMITADA NIT 805006399 (¿). ADJUNTO ENVIAMOS CERTIFICADO ESPECIAL DE LA SOCIEDAD INMOBILIARIA TASCON MERA Y ASOCIADOS LIMITADA, NIT 805006399-0, ANTERIORMENTE SU NOMBRE ERA INMOBILIARIA CANO ASOCIADOS LIMITADA .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t>
  </si>
  <si>
    <t>se envia por correo electronico ana.rodriguezm@fiscalia.gov.co.rpost.biz dia: martes 23/07/2019 08:37 a.m.</t>
  </si>
  <si>
    <t>VERIFICAR LA DIRECCION DEL DOMICILIO PRINCIPAL Y NOTIFICACION QUE POR ACTA 01 RADICADA EL DIA 2019-06-18 SE MODIFICARON TALES DIRECCIONES, POR FAVOR VERIFICAR Y CORREGIR. INSCRITO 1048568.</t>
  </si>
  <si>
    <t>CARLOS ALBERTO RUIZ MUÑOZ</t>
  </si>
  <si>
    <t>cruiz@recincosas.com.co</t>
  </si>
  <si>
    <t xml:space="preserve">FABIAN POR FAVOR REVISAR ESTE RECLAMO, PARA INFORMARLE AL INTERESADO. EL RECLAMO PROCEDE. SIEMPRE QUE HAYA UN CAMBIO DE DOMICILIO DENTRO DE LA MISMA JURISDICCIÓN DEBEN CAMBIAR LAS DIRECCIONES Y EL TELÉFONO. DE ACUERDO CON LO ORDENADO EN LA CIRCULAR ÚNICA DE LA SIC, AL CAMBIAR EL DOMICILIO EL EMPRESARIO DEBE INFORMAR DIRECCIONES Y TELÉFONO EN EL NUEVO DOMICILIO, Y POR ENDE LA CÁMARA DEBE CAMBIARLAS. SE HIZO EL CAMBIO PERO NO SE LE COLOCA A LA AUXILIAR, PORQUE NO TENIA EL CONOCIMIENTO SOBRE ESTE CASO, SE LE INFORMO SOBRE ESTE CASO SE LLAMO AL CELULAR Y SE INFORMO QUE YA SE HABIA MODIFICADO H: 4:00 F: 22/07/2019 </t>
  </si>
  <si>
    <t>FAVOR REVISAR NO ESTA FIGURANDO LA VIGENCIA DE LA SOCIEDAD EN EL CERTIFICADO DE EXISTENCIA Y REPRESENTACION LEGAL DE LA MATRICULA 969738 - 16 DICHA VIGENCIA ES INDEFINIDA.</t>
  </si>
  <si>
    <t>JOSE ALONSO ESCOBAR VERA</t>
  </si>
  <si>
    <t>SE ADICIONO LA VIGENCIA A LA SOCIEDAD POR TEXTO. SE LLAMO AL CELULAR Y SE INFORMO QUE YA ESTABA MODIFICADO. H: 1:16 F: 18/07/2019</t>
  </si>
  <si>
    <t>EN COMUNICACION DEL DIA 15072019 CON OFICIO RAD. 1100160000962015-00170 DE LA POLICIA NACIONAL SECCIONAL BOGOTA, ENVIADO POR E-MAIL A MARCO DUQUE EL DIA 17072019, SOLICITA SE LE SUMINISTREN COPIAS DE ACTAS DE CONSTITUCION, FORMATOS DE INSCRIPCION, ACTAS DE ACCIONISTAS, ACTAS DE JUNTA DIRECTIVA, BALANCES, MODIFICACIONES, ACTAS DE LIQUIDACION O CANCELACION DE LA MATRICULA MERCANTIL DE LAS SIGUIENTES PERSONAS: - CC NO. 94511767 JULIAN VALENCIA LEMUS - CC NO. 94550401 JOSE EDUARDO OSPINA BEJARANO - NIT 900537856 COMPRAVENTA PELAEZ JOYEROS SAS - NIT 900341531-7 INVERSIONES IRCA C. I. SAS - NIT 900462120+2 C. I. NTR COLOMBIA SAS - NIT 900524606-7 PRECIOUS METALS INVESTMENTS SAS - NIT 900636603-6 NTR METALS ZONA FRANCA SAS</t>
  </si>
  <si>
    <t>IT JUAN CARLOS ZABALA PINZON</t>
  </si>
  <si>
    <t>dijin.adesp-gedia@policia.gov.co</t>
  </si>
  <si>
    <t>SE ENVIA CORREO 29-07-2019, CON RESPUESTA DEFITIVA PARA CLIENTE SANTIAGO DE CALI, 29 DE JULIO DE 2019 SENOR: JUAN CARLOS ZABALA PINZON INVESTIGADOR GRUPO INVESTIGATIVO LAVADO DE ACTIVOS CORREO ELECTRONICO: DIJIN.ADESP-GEDIA@POLICIA.GOV.CO BOGOTA D.C CORDIAL SALUDO, MEDIANTE ESCRITO DE FECHA 15 DE JULIO DE 2019, RECIBIDO POR ESTA CAMARA DE COMERCIO EL DIA 17 DE JULIO DEL MISMO ANO NOS SOLICITO: ¡§(¡K) SUMINISTRAR A ESTE GRUPO DE POLICIA JUDICIAL, APORTEN COPIA DE LA SIGUIENTE INFORMACION LAS ACTAS DE CONSTITUCION, FORMATOS DE INSCRIPCION, ACTAS DE ACCIONISTAS, ACTAS DE JUNTA DIRECTIVA, BALANCES, MODIFICACIONES, ACTAS DE LIQUIDACION O CANCELACION DE MATRICULA MERCANTIL, Y DEMAS DOCUMENTOS QUE HAGAN PARTE DEL EXPEDIENTE MERCANTIL DE LAS SIGUIENTE PERSONAS NATURALES Y JURIDICAS N.I.T RAZON SOCIAL 94511767 JULIAN VALENCIA LEMUS 94550401 JOSE EDUARDO OSPINA BEJARANO 900537856 COMPRAVENTA PELAEZ Y JOYEROS SAS IGUALMENTE ME PERMITO SOLICITAR SU COLABORACION A FIN DE LLEGAR A ESTE GRUPO DE POLI</t>
  </si>
  <si>
    <t>SE ENVIA RESPUESTA CORREO 'dijin.adesp-gedia@policia.gov.co.rpost.biz' DIA lunes 29/07/2019 11:24 a.m.</t>
  </si>
  <si>
    <t>SE COMUNICA LA SEÑORA NORA INDICANDO QUE COMPRÓ UN CERTIFICADO EL DÍA DE AYER 17 DE JULIO EN HORAS DE LA NOCHE MEDIANTE PSE. EL CORREO CON EL CÓDIGO NO LLEGÓ, SOLO LLEGÓ LA REFERENCIA DE PAGO: 15191358. EN LA PLATAFORMA DE PAYU APARECE APROBADA PERO EN EL SIRP NO ARROJA EL CÓDIGO. SE SOLICITA QUE POR FAVOR EL CÓDIGO DE LA SOLICITUD. SE VALIDA CON LUZ STELLA MUÑOZ Y PAULA NOGUERA</t>
  </si>
  <si>
    <t>NORA GOMEZ</t>
  </si>
  <si>
    <t>gomeznhora@hotmail.com</t>
  </si>
  <si>
    <t xml:space="preserve">SE VALIDO LA INFORMACION , SE PRESENTO UN PROBLEMA AL GENERAR EL CERTIFICADO, SE GENERO NUEVAMENTE Y SE ENVIO EL CORREO AL USUARIO EN FORMA AUTOMATICA. EL CERTIFICADO QUEDO CON LA INFORMACION A FECHA 09/09/2019. CALL CENTER: POR FAVOR VALIDAR CON EL USUARIO CALL CENTER ID LLAMADA 1-1568065450.764466: ME COMUNICO A LA LINEA 3154768998 ATIENDE NORA GOMEZ. SE LE INFORMA QUE YA SE LE DIO SOLUCIÓN 2019006958, INDICA QUE ESE CERTIFICADO YA NO LE SERVIA PORQUE YA COMPRÓ UNO NUEVO, LE OFREZCO DISCULPAS POR EL TIEMPO DE RESPUESTA Y CLIENTE ACEPTA EL CÓDIGO DE DESCARGA SE LE SUMINISTRA Y SE LE INDICA PROCESO. AGRADECE INFORMACIÓN </t>
  </si>
  <si>
    <t>CONSTRUCTORA MELENDEZ S.A. ESTA DILIGENCIANDO LOS FORMATOS DE LA CAMARA DE COMERCIO PARA LA INSCRICION EN EL REGISTRO UNICO DE PROPONENTES, SIN EMBARGO, ENCONTRAMOS UNA INCONSISTENCIA EN LA INFORMACION LA CUAL RELACIONA AL SR. GILBERTO PEÑA JARAMILLO COMO REPRESETANTE LEGAL DE LA CONSTRUCTORA MELENDEZ S.A., SIENDO QUE EL SR. PEÑA LABORO HASTA EL AÑO 2011 EN LA EMPRESA. AL PARECER, LA RAZON POR LA QUE APARECE EL SR. PEÑA COMO REPRESENTANTE LEGAL, ES QUE EN REGISTROS ANTERIORES, FIGURA COMO REPRESENTANTE LEGAL DE AGUAS DEL SUR S.A. ESP QUE FUE SUBORDINADA DE LA CONSTRUCTORA. CON BASE EN EL REGISTRO DE CONSTRUCTORA MELENDEZ S.A. EN LA CAMARA DE COMERCIO DE CALI, SOLICITAMOS ACTUALIZAR LA PAGINA DE REGISTRO MERCANTIL DE MANERA QUE SEA COINCIDENTE CON EL CERTIFICADO DE EXISTENCIA Y REPRESENTACION LEGAL ACTUAL.</t>
  </si>
  <si>
    <t>HERMANN MURRLE</t>
  </si>
  <si>
    <t>INACTIVE EL NOMBRAMIENTO DEL SEÑOR EDISON PEÑA JARAMILLO QUE APARECIA COMO SUPLENTE DEL GERENTE. SE LLAMO AL TELEFONO Y SUENA OCUPADO H: 2:30 F: 18/07/2019 Y SE VOLVIO A LLAMAR DE NUEVO E INFORMA QUE NO ESTA DISPONIBLE H: 4:00 F: 22/07/2019</t>
  </si>
  <si>
    <t>EN COMUNICACION ENVIADA POR CONTACTOCCC LA SEÑORA MARIA QUINTERO IDENTIFICADA CON CC. NO. 66760780 SOLICITA EL FAVOR DE BORRAR LOS DATOS PERSONALES DE LA PAGINA WEB DE LA CCC.</t>
  </si>
  <si>
    <t>maria.quintero@carvajal.com</t>
  </si>
  <si>
    <t xml:space="preserve"> EN EL DERECHO DE PETICION RADICADO, NO SE INDICO EL CORREO QUE SE REQUERIA SUPRIMIR. SE SOLICITO INFORMACIÓN A LA PETICIONARIA Y SE DIO RESPUESTA DESPUÉS DE LA VALIDACION DE LA ELIMINACION DE LA BASE DE DATOS SEÑORA MARIA FERNANDA QUINTERO MFQUINTERO495@HOTMAIL.COM ASUNTO: RESPUESTA A PQR 2019006964 CORDIAL SALUDO: DE ACUERDO CON LA SOLICITUD RECIBIDA POR LA CÁMARA DE COMERCIO EL 23 DE JULIO DE 2019, EN LA CUAL SOLICITA BORRAR SUS DATOS PERSONALES DE LA PÁGINA WEB DE LA CÁMARA DE COMERCIO, NOS PERMITIMOS INDICARLE QUE, UNA VEZ REALIZADAS LAS VALIDACIONES CORRESPONDIENTES, ENCONTRAMOS QUE EL CORREO ELECTRÓNICO MFQUINTERO495@HOTMAIL.COM ESTÁ ASOCIADO A LAS BASES DE DATOS DE LA UNIDAD DE FORTALECIMIENTO EMPRESARIAL, POR LO CUAL LA SOLICITUD DE SUPRESIÓN DE SUS DATOS PERSONALES ES PROCEDENTE, DE CONFORMIDAD CON LO ESTABLECIDO EN EL ARTÍCULO 8 DE LA LEY ESTATUTARIA 1581 DE 2012 Y EL ARTÍCULO 9 DEL DECRETO REGLAMENTARIO 1377 DE 2013. EN ESTE SENTIDO, SE INFORMA QUE SUS DATOS FUERON</t>
  </si>
  <si>
    <t>SE COMUNICA LA SEÑORA NORA GOMEZ INDICANDO QUE MEDIANTE UN NOMBRAMIENTO CON RADICADO 20190345407 REALIZÓ EL NOMBRAMIENTO DE LA SEÑORA BLANCA NELLY PINTO COMO REPRESENTANTE LEGAL PRINCIPAL, Y LA RENUNCIA DE LA SEÑORA SONDRA MACOLLINS GARVIN QUIEN OCUPABA ESE PUESTO. SIN EMBARGO EN EL SIRP SIGUE APARECIENDO COMO GERENTE LA SEÑORA SONDRA GARVIN, Y COMO REPRESENTANTE LEGAL LA SEÑORA BLANCA NELLY PINTO, QUIEN A SU VEZ APARECE COMO SUPLENTE DEL GERENTE. SE SOLICITA POR FAVOR QUE SE RETIRE A LA SEÑORA SONDRA GARVIN Y SE REMUEVA A LA SEÑORA BLANCA NELLY DEL CARGO DE SUPLENTE DEL GERENTE Y SOLO QUEDE COMO REPRESENTANTE LEGAL PRINCIPAL ERIKA MOSQUERA</t>
  </si>
  <si>
    <t>SE RETIRO EL NOMBRAMIENTO DEL GERENTE Y SUPLENTE DE LA SOCIEDAD. SE LLAMO AL CELULAR Y SE INFORMO QUE YA ESTABA MODIFICADO H: 4:08 F: 18/07/2019</t>
  </si>
  <si>
    <t>ATENTAMENTE LE SOLICITAMOS A ESTA ENTIDAD REVISAR SI A LUZ DE LA NORMATIVIDAD VIGENTE, ES PROCEDENTE QUE LA CAMARA DE COMERCIO EN UNA CERTIFICACION EXPEDIDA EN MARZO DE 2019, CERTIFIQUE UN NOMBRAMIENTO DE JUNTA DIRECTIVA, CUYA INSCRIPCION SE HIZO EN MAYO DE 1998, TENIENDO EN CUENTA QUE LA VIGENCIA DE DICHO ORGANO ADMINISTRATIVO, SEGUN LOS ESTATUTOS DE LA SOCIEDAD, ES POR 2 AÑOS, (SU VIGENCIA SERIA HASTA MARZO 2000) Y QUE ADEMAS, LA EMPRESA QUE REPRESENTO AGROGANADERA DEL VALLE DEL CAUCA S.A., FUE DECLARADA DISIUELTA Y EN LIQUIDACION, POR ESCRITURA PUBLICA ·1760 DEL 16 DE SEPTIEMBRE DE 1998, NOTARIA QUINTA DE CALI (HACE MAS DE 20 AÑOS), DOCUMENTO QUE FUE INSCRITO EN LA CAMARA DE COMERCIO DE CALI, EL 17 DE SEPTIEMBRE DE 1998, BAJO EL NUMERO 6480, LIBRO IX</t>
  </si>
  <si>
    <t>agroganadera@agroganaderadelvalle.com</t>
  </si>
  <si>
    <t>RESUELTO Y ENVIADO AL USUARIO EL 29 DE JULIO DE 2019. SANTIAGO DE CALI, 26 DE JULIO DE 2019 SEÑOR LUIS ALFONSO CANTILLO MONDRAGÓN LIQUIDADOR DE LA SOCIEDAD AGROGANADERA DEL VALLE DEL CAUCA S.A. AGROGANADERA@AGROGANADERADELVALLE.COM.CO CALLE 26N # 4N-25 LA CIUDAD MEDIANTE ESCRITO DE FECHA 18 DE JULIO DE 2019, RECIBIDO EN ESTA CÁMARA DE COMERCIO EL MISMO DÍA, NOS SOLICITÓ: "REVISAR SI A LA LUZ DE LA NORMATIVIDAD VIGENTE, ES PROCEDENTE QUE LA CÁMARA DE COMERCIO EN UNA CERTIFICACIÓN EXPEDIDA EN MARZO DE 2019, CERTIFIQUE UN NOMBRAMIENTO DE JUNTA DIRECTIVA, CUYA INSCRIPCIÓN SE HIZO EN MAYO DE 1998, TENIENDO EN CUENTA QUE LA VIGENCIA DE DICHO ÓRGANO ADMINISTRATIVO, SEGÚN LOS ESTATUTOS DE LA SOCIEDAD, ES POR DOS (2) AÑOS, (SU VIGENCIA SERÍA HASTA MARZO DE 2000) Y QUE ADEMÁS, LA EMPRESA QUE REPRESENTO AGROGANADERA DEL VALLE DEL CAUCA S.A., FUE DECLARADA DISUELTA Y EN ESTADO DE LIQUIDACIÓN, POR ESCRITURA PÚBLICA #1760 DEL 16 DE SEPTIEMBRE DE 1998, NOTARÍA QUINTA DE CALI (HACE MÁS DE 20 AÑOS</t>
  </si>
  <si>
    <t>se envia respeuta fisica y correo electronico 'agroganadera@agroganaderadelvalle.com.co.rpost.biz' dia: lunes 29/07/2019 09:31 a.m.</t>
  </si>
  <si>
    <t xml:space="preserve">EN COMUNICACION DEL DIA 17072019 CON OFICIO 20380-2-02803 DE LA FISCALIA GENERAL DE LA NACION FISCALIA 16 SECCIONAL CALI UNIDAD DE HURTOS Y ESTAFAS, SOLICITAN SE EXPIDAN CERTIFICADOS CORRESPONDIENTES DE LAS PERSONAS RELACIONADAS EN EL OFICIO. </t>
  </si>
  <si>
    <t>edgar.betancourt@fiscaliagov.co</t>
  </si>
  <si>
    <t>20-0678 SANTIAGO DE CALI, 18 DE JULIO DE 2019 SEÑORES FISCALIA GENERAL DE LA NACION ATENCIÓN: EDGAR DIDACIO BETANCOURT OCAMPO TÉCNICO INVESTIGADOR II EDGAR.BETANCOURT@FISCALIA.GOV.CO SANTIAGO DE CALI CORDIAL SALUDO, DAMOS RESPUESTA A SU OFICIO NO. 20380-2-02803 CASO 760016000199201502803 DE FECHA 17 DE JULIO DE 2019, RECIBIDO POR ESTA ENTIDAD EL 18 DE JULIO DE 2019, EN EL QUE SOLICITA "CERTIFICADO DE EXISTENCIA Y REPRESENTACIÓN LEGAL DE LAS SIGUIENTES EMPRESAS Y PERSONAS:(¿). ADJUNTO ENVIAMOS CERTIFICADOS SOLICITADOS POR USTEDES: "	SOMOS GRUPO S.A.S. NIT 800147022-6 "	AHORA SI S.A. NIT 900181401-0 "	A RECICLAR YA SAS NIT 900467932-9 "	JULIETA TABARES GRAJALES C.C. 31840371 BAJO EL NOMBRE DE PABLO ENRIQUEZ TORO, IDENTIFICADO CON C.C. 16.613.962, NO FIGURA INSCRITO EN LA CÁMARA DE COMERCIO DE CALI. NO OBSTANTE LO ANTERIOR, ES IMPORTANTE TENER EN CUENTA QUE EL ARTÍCULO 15 DEL DECRETO 019 DE 2012 DETERMINÓ QUE "LAS ENTIDADES PÚBLICAS Y LAS PRIVADAS QUE CUMPLAN FUNCIONES PÚB</t>
  </si>
  <si>
    <t>SE ENVIA POR CORREO ELECTRONICO 'Edgar.betancourt@fiscalia.gov.co.rpost.biz' DIA: jueves 18/07/2019 11:36 a.m.</t>
  </si>
  <si>
    <t xml:space="preserve">EL SR. HENRY ARTURO R. PRESENTA UN RECLAMO PORQUE HA PRESNTADO UN TRAMITE DE CONSTITUCION DE UNA SOCIEDAD Y DICE QUE SE LO HAN DEVUELTO 3 VECES Y NO SE TOMAN EL TRABAJOP DE REVISARLO COMPLETAMENTE PARA HACER UNA SOLA DEVOLUCION POR TODOS LOS ERRORES DE LA MINUTA Y DETECTAN LOS ERRORES POR PARTES QUE ESTO ES INEFICIENTE E INOPERANTE. </t>
  </si>
  <si>
    <t>HENRY ARTURO R.</t>
  </si>
  <si>
    <t>henryarturor@gmail.com</t>
  </si>
  <si>
    <t>18/07/2019: BUEN DÍA SE LE DIÓ RESPUESTA OPORTUNA AL USUARIO, FACILITA EL NÚMERO DE RADICACIÓN 20190355617 Y SE EVIDENCIA QUE EN EL SEGUNDO DOCUMENTO INGRESADO MODIFICA ASPECTOS DEL DOCUMENTO QUE EN LA ANTERIOR RADICACIONS SE ENCONTRABAN BIEN, POR ESTE MOTIVO SE PRESENTANTAN NUEVAS CAUSALES DE DEVOLUCIÓN, SE LE INFORMA QUE SU RECLAMO NO PROCEDE POR PARTE DEL ÁREA JURÍDICA. IROMERO.</t>
  </si>
  <si>
    <t>EN COMUNICACION DEL DIA 18072019 ENVIADO A CONTACTO CCC VIA E-MAIL, EL SR. CARLOS ANDRES VARGAS CC. NO. 9734198 DE LA SOCIEDAD PANTOJA LEON CONTADORES Y ABOGADOS SAS NIT NO. 900805222, PRESENTA UN RECLAMO REFERENTE A EL MECANISMO DE PAGO VIRTUAL DE ACCESO A LAS CAPACITACIONES Y EVENTOS QUE REALIZA LA CCC. YA QUE CUANDO VAN A ASISTIR A UN EVENTO MAS DE UN EMPLEADO SE DEBE PAGAR POR TRANSFERENCIA POR CADA UNO DE ELLOS Y ESTO TIENE UNOS COSTOS FINANCIEROS QUE SE LE SUMAN A LOS GASTOS DE LA EMPRESA.</t>
  </si>
  <si>
    <t>CARLOS ANDRES VARGAS</t>
  </si>
  <si>
    <t>asesorltda@hotmail.com</t>
  </si>
  <si>
    <t>Pagos</t>
  </si>
  <si>
    <t>CON RELACIÓN A LA CONSULTA, NUESTRO APLICATIVO DEBERÍA VENDER LOS CUPOS PERMITIENDO SELECCIONAR "CANTIDAD" DE TAL FORMA QUE EL CLIENTE TENGA LA OPCIÓN DE DIGITAR LA CANTIDAD DE CUPOS A UTILIZAR PARA QUE SEA MULTIPLICADO POR LA TARIFA INDIVIDUAL, Y AL FINAL GENERE UN SOLO VALOR POR EMPRESA DE TAL FORMA QUE NO TENGAN QUE REALIZAR LA COMPRA UNO A UNO. EN GENERAL, SI ESTO ESTA OCURRIENDO SE DEBE HACER UNA AJUSTE EN LA PLATAFORMA, Y ESTA SOLICITUD LA DEBEN ESCALAR A TECNOLOGÍA, ASIGNO A TECNOLOGÍA PARA QUE EVALÚEN ESTA SOLICITUD Y REALICEN LA MEJORA SOLICITADA PODRÍAN REVISARLO PARA MEJORA, EL CAMPUS VIRTUAL SI PIDE EL NÚMERO DE CUPOS Y AL FINAL EL SISTEMA LE GENERA EL PEDIDO POR EL VALOR TOTAL. CUANDO DESEEN REALIZAR EL PAGO DE VARIOS CUPOS, LA PLATAFORMA PODRÍA SOLICITAR EL DILIGENCIAMIENTO DE LOS DATOS DE LAS PERSONAS QUE ASISTIRÁN. "	CANTIDAD DE CUPOS: 1, 2, 3,¿. I.	DETALLE EL NOMBRE DEL (LOS) PARTICIPANTE(S): NOMBRE, CÉDULA, TELÉFONO, CORREO... ENTRE OTROS EN ESTA CASILLA PODRÍAN</t>
  </si>
  <si>
    <t>Se contacto al cliente telefónicamente y se le indico que actualmente el procedimiento de cobro este amarrado al registro individual de cada asistente en la plataforma de inscripción por la web. Que es muy valida su sugerencia y que con nuestra área de tecnología vamos a hacer le desarrollo necesario para mejorar este proceso. Le agradecimos por la información suministrada.</t>
  </si>
  <si>
    <t>SE PRESENTA SUPLENTE DE GERENTE DE LA EMPRESA BHIDA S.A.S. CON NIT 805012382 SOLICITANDO CORRECCION DE SU NOMBRE COMO APARECE EN EL REGISTRO MERCANTIL POR LO QUE EN NUESTROS REGISTROS ESTA COMO MARCELLE HISSAMI DOMÍNGUEZ SIENDO LO CORRECTO MARCEL HISSAMI DOMINGUEZ. SE DETECTA EL ERROR DESDE DOCUMENTO DE TRANSFORMACION DE LA SOCIEDAD EN ACTA 009 DE MARZO DE 2016 PERO EN ESTE MISMO HAY COPIA DE LA CEDULA DE CIUDADANIA QUE RESPALDA SU NOMBRE CORRECTO. FAVOR REVISAR PARA CORRECCION</t>
  </si>
  <si>
    <t>MARCEL HISSAMI DOMINGUEZ</t>
  </si>
  <si>
    <t>marcellehissami@gmail.com</t>
  </si>
  <si>
    <t>MODIFIQUE EL NOMBRE DEL SUPLENTE DEL GERENTE DE MARCELLE POR MARCEL. SE LLAMO AL CELULAR Y SE INFORMO QUE YA ESTABA MODIFICADO H: 3:35 F: 18/07/2019</t>
  </si>
  <si>
    <t xml:space="preserve">EL DIA 18072019 EL SR. OSCAR GARCIA VERGARA CON CC. NO. 14979939 REP LEGAL DE LA SOCIEDAD INVERGARLO SAS NIT NO. 900860833-2 SOLICITA SE CORRIJA EL CERTIFICADO DE EXISTENCIA Y REPRESENTACION LEGAL EN EL PUNTO DE LOS REPRESENTANTES LEGALES, YA QUE SOLITO MEDIANTE EL ACTA NO. 2 REGISTRADA EL DIA 25062019 LA REMOCION DEL GERENTE SUPLENTE SR. LEONARDO GARCIA LOPEZ CC NO. 1130674228 Y A SOLICITAR EL DIA DE HOY UN CERTIFICADO AUN SIGUE FIGURANDO EL SR. LEONARDO. </t>
  </si>
  <si>
    <t>OSCAR GARCIA VERGARA</t>
  </si>
  <si>
    <t>sogarver@hotmail.com</t>
  </si>
  <si>
    <t>POR FAVOR REVISAR ESTE RECLAMO 19/07/2019: DE ACUERDO CON LA SOLICITUD DE INSCRIPCIÓN, LOS DINEROS CANCELADOS Y EL ACTA PRESENTADA SE EVIDENCIA QUE SOLAMENTE REQUIEREN SE INSCRIBA LA REFORMA PARCIAL DE ESTATUTOS (ARTÍCULO 48), MOTIVO POR EL CUAL NO ES PROCEDENTE EL RECLAMO TODA VEZ QUE EN AL SOLICITUD DE INSCRIPCIÓN NO MENCIONAN EL REGISTRO DE LA REMOCIÓN DEL SUPLENTE Y NO CANCELAN LOS DINEROS QUE ESTA INSCRIPCIÓN ORIGINA. POR ESTA RAZÓN SIGUE APARECIENDO EL GERENTE SUPLENTE. SE ENVIO CORREO AL INTERESADO H: 8:53 F: 19/07/2019</t>
  </si>
  <si>
    <t>EN COMUNICACION DEL DIA 12072019 CON OFICIO 3214 DEL COSEJO SUPERIOR DE LA JUDICATURA JUZGADO 46 PENAL MUNICIPAL CON FUNCION DE CONOCIMIENTO DE MEDELLIN, SOLICITA ALLEGAR A ESE DESPACHO EL CERTIFICADO DE EXISTENCIA Y REPRESENTACION LEGAL DE LA ENTIDAD EPS COOMEVA POR INCIDENTE DE DESACATO.</t>
  </si>
  <si>
    <t xml:space="preserve"> BEATRIZ ELENA CHAVARRIA MUÑOZ</t>
  </si>
  <si>
    <t>20 - 0675 SANTIAGO DE CALI, 18 DE JULIO DE 2019 SEÑORES JUZGADO CUARENTA Y SEIS PENAL MUNICIPAL CON FUNCIÓN DE CONOCIMIENTO ATENCIÓN: BEATRIZ ELENA CHARRIA OFICIAL MAYOR PMPAL46MED@CENDOJ.RAMAJUDICIAL.GOV.CO MEDELLÍN CORDIAL SALUDO, DAMOS RESPUESTA A SU OFICIO NO. 3214 DE FECHA 12 DE JULIO DE 2019, RECIBIDO POR ESTA ENTIDAD EL 15 DE JULIO DE 2019, EN EL QUE SOLICITA "REMITIR CON DESTINO A ESTE TRÁMITE INCIDENTAL A LA DIRECCIÓN CARRERA 50 NO 54 - 51 SÉPTIMO PISO EDIFICIO AUTOBALANCE DE LA CIUDAD DE MEDELLÍN, COPIA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t>
  </si>
  <si>
    <t>se envia respuesta la correo pmpal46med@cendoj.ramajudicial.gov.co.rpost.biz dia: jueves 18/07/2019 05:22 p.m.</t>
  </si>
  <si>
    <t>EN COMUNICACION DEL DIA 15072019 MEDIANTE COMUNICACION ESCRITA DE LA FISCALIA 25 LOCAL CALI, SOLICIT SE INFROME SI EL SR,. JESUS ANTONIO GARCIA OCAMPO IDENTIFICADO CON CC. NO. 6349727 SE ENCUENTRA REGISTRADO EN ESTA ENTIDAD COMO COMERCIANTE Y SI POSEE ESTABLECIMEITNOS DE COMERCIO A SU NOMBRE. POR VIOLENCIA INTRAFAMILIAR.</t>
  </si>
  <si>
    <t>20-0678 SANTIAGO DE CALI, 19 DE JULIO DE 2019 SEÑORES FISCALIA GENERAL DE LA NACION ATENCIÓN: RICARDO ANDRES GALVIS RESTREPO FISCALÍA 25 LOCAL CAVIF AV. ROOSEVELT NO. 38 - 32 EDIFICIO CONQUISTADORES PISO 1 SANTIAGO DE CALI CORDIAL SALUDO, DAMOS RESPUESTA A SU OFICIO RADICADO 760016000193201902708 DE FECHA 15 DE JULIO DE 2019, RECIBIDO POR ESTA ENTIDAD EL 18 DE JULIO DE 2019, EN EL QUE SOLICITA "VERIFICAR EN SUS BASES DE DATOS Y ARCHIVOS SI REPOSA INFORMACIÓN DE NEGOCIOS Y DIRECCIONES DE LOS MISMOS, QUE LE REGISTREN AL SEÑOR JESÚS ANTONO GARCIA CAMPO, IDENTIFICADO CON CÉDULA DE CIUDADANÍA NO. 6.349.727 (¿). LE INFORMAMOS QUE BAJO EL NOMBRE DE JESÚS ANTONO GARCIA CAMPO, IDENTIFICADO CON CÉDULA DE CIUDADANÍA NO. 6.349.727, NO FIGURA INSCRITO EN LA CÁMARA DE COMERCIO DE CALI. NO OBSTANTE LO ANTERIOR, ES IMPORTANTE TENER EN CUENTA QUE EL ARTÍCULO 15 DEL DECRETO 019 DE 2012 DETERMINÓ QUE "LAS ENTIDADES PÚBLICAS Y LAS PRIVADAS QUE CUMPLAN FUNCIONES PÚBLICAS O PRESTEN SERVICIOS PÚBLIC</t>
  </si>
  <si>
    <t>EN COMUNICACION DEL DIA 15072019 MEDIANTE COMUNICACION ESCRITA DE LA FISCALIA 25 LOCAL CALI, SOLICIT SE INFROME SI LA SRA,. NANCY CAMPO GARZON IDENTIFICADA CON CC. NO. 38943002 SE ENCUENTRA REGISTRADO EN ESTA ENTIDAD COMO COMERCIANTE Y SI POSEE ESTABLECIMEITNOS DE COMERCIO A SU NOMBRE. POR VIOLENCIA INTRAFAMILIAR.</t>
  </si>
  <si>
    <t>20-0678 SANTIAGO DE CALI, 19 DE JULIO DE 2019 SEÑORES FISCALIA GENERAL DE LA NACION ATENCIÓN: RICARDO ANDRES GALVIS RESTREPO FISCALÍA 25 LOCAL CAVIF AV. ROOSEVELT NO. 38 - 32 EDIFICIO CONQUISTADORES PISO 1 SANTIAGO DE CALI CORDIAL SALUDO, DAMOS RESPUESTA A SU OFICIO RADICADO 760016000199201602333 DE FECHA 15 DE JULIO DE 2019, RECIBIDO POR ESTA ENTIDAD EL 18 DE JULIO DE 2019, EN EL QUE SOLICITA "VERIFICAR EN SUS BASES DE DATOS Y ARCHIVOS SI REPOSA INFORMACIÓN DE NEGOCIOS Y DIRECCIONES DE LOS MISMOS, QUE LE REGISTREN AL SEÑOR NANCY CAMPO GARZON, IDENTIFICADA CON CÉDULA DE CIUDADANÍA NO. 38.943.002 (¿). ADJUNTO ENVIAMOS CERTIFICADO DE CANCELACIÓN DE LA SEÑORA NANCY CAMPO GARZON, IDENTIFICADA CON CÉDULA DE CIUDADANÍA NO. 38.943.002. NO OBSTANTE LO ANTERIOR, ES IMPORTANTE TENER EN CUENTA QUE EL ARTÍCULO 15 DEL DECRETO 019 DE 2012 DETERMINÓ QUE "LAS ENTIDADES PÚBLICAS Y LAS PRIVADAS QUE CUMPLAN FUNCIONES PÚBLICAS O PRESTEN SERVICIOS PÚBLICOS PUEDEN CONECTARSE GRATUITAMENTE A LOS REG</t>
  </si>
  <si>
    <t>EN COMUNICACION DEL DIA 15072019 MEDIANTE COMUNICACION ESCRITA DE LA FISCALIA 25 LOCAL CALI, SOLICIT SE INFROME SI LA SRA,. MARTHA LIBIA CHOCUE IDENTIFICADA CON CC. NO. 31889745 SE ENCUENTRA REGISTRADO EN ESTA ENTIDAD COMO COMERCIANTE Y SI POSEE ESTABLECIMEITNOS DE COMERCIO A SU NOMBRE. POR VIOLENCIA INTRAFAMILIAR..</t>
  </si>
  <si>
    <t xml:space="preserve">20-0680 SANTIAGO DE CALI, 19 DE JULIO DE 2019 SEÑORES FISCALIA GENERAL DE LA NACION ATENCIÓN: RICARDO ANDRES GALVIS RESTREPO FISCALÍA 25 LOCAL CAVIF AV. ROOSEVELT NO. 38 - 32 EDIFICIO CONQUISTADORES PISO 1 SANTIAGO DE CALI CORDIAL SALUDO, DAMOS RESPUESTA A SU OFICIO RADICADO 760016000679201700010 DE FECHA 15 DE JULIO DE 2019, RECIBIDO POR ESTA ENTIDAD EL 18 DE JULIO DE 2019, EN EL QUE SOLICITA "VERIFICAR EN SUS BASES DE DATOS Y ARCHIVOS SI REPOSA INFORMACIÓN DE NEGOCIOS Y DIRECCIONES DE LOS MISMOS, QUE LE REGISTREN AL SEÑOR MARTHA LIBIA CHOCUE, IDENTIFICADA CON CÉDULA DE CIUDADANÍA NO. 31.889.745 (¿). LE INFORMAMOS QUE BAJO EL NOMBRE DE MARTHA LIBIA CHOCUE, IDENTIFICADA CON CÉDULA DE CIUDADANÍA NO. 31.889.745, NO FIGURA INSCRITA EN LA CÁMARA DE COMERCIO DE CALI. NO OBSTANTE LO ANTERIOR, ES IMPORTANTE TENER EN CUENTA QUE EL ARTÍCULO 15 DEL DECRETO 019 DE 2012 DETERMINÓ QUE "LAS ENTIDADES PÚBLICAS Y LAS PRIVADAS QUE CUMPLAN FUNCIONES PÚBLICAS O PRESTEN SERVICIOS PÚBLICOS PUEDEN </t>
  </si>
  <si>
    <t>EN COMUNICACION DEL DIA 15072019 MEDIANTE COMUNICACION ESCRITA DE LA FISCALIA 25 LOCAL CALI, SOLICIT SE INFROME SI LA SRA,. MARYURI HERNANDEZ IDENTIFICADA CON CC. NO. 29361469 SE ENCUENTRA REGISTRADO EN ESTA ENTIDAD COMO COMERCIANTE Y SI POSEE ESTABLECIMEITNOS DE COMERCIO A SU NOMBRE. POR VIOLENCIA INTRAFAMILIAR.</t>
  </si>
  <si>
    <t>20-0684 SANTIAGO DE CALI, 19 DE JULIO DE 2019 SEÑORES FISCALIA GENERAL DE LA NACION ATENCIÓN: RICARDO ANDRES GALVIS RESTREPO FISCALÍA 25 LOCAL CAVIF AV. ROOSEVELT NO. 38 - 32 EDIFICIO CONQUISTADORES PISO 1 SANTIAGO DE CALI CORDIAL SALUDO, DAMOS RESPUESTA A SU OFICIO RADICADO 760016000679201606227 DE FECHA 15 DE JULIO DE 2019, RECIBIDO POR ESTA ENTIDAD EL 18 DE JULIO DE 2019, EN EL QUE SOLICITA "VERIFICAR EN SUS BASES DE DATOS Y ARCHIVOS SI REPOSA INFORMACIÓN DE NEGOCIOS Y DIRECCIONES DE LOS MISMOS, QUE LE REGISTREN AL SEÑOR MARYURI HERNANDEZ, IDENTIFICADA CON CÉDULA DE CIUDADANÍA NO. 29.361.469 (¿). LE INFORMAMOS QUE BAJO EL NOMBRE DE MARYURI HERNANDEZ, IDENTIFICADA CON CÉDULA DE CIUDADANÍA NO. 29.361.469, NO FIGURA INSCRITA EN LA CÁMARA DE COMERCIO DE CALI. NO OBSTANTE LO ANTERIOR, ES IMPORTANTE TENER EN CUENTA QUE EL ARTÍCULO 15 DEL DECRETO 019 DE 2012 DETERMINÓ QUE "LAS ENTIDADES PÚBLICAS Y LAS PRIVADAS QUE CUMPLAN FUNCIONES PÚBLICAS O PRESTEN SERVICIOS PÚBLICOS PUEDEN CONE</t>
  </si>
  <si>
    <t>CLIENTE ENVIA INFORMACIÓN DE COMPRA REALIZADA EL DÍA 28 DE JUNIO DE 2019 POR VALOR DE 2900, CLIENTE RECIBE INFORMACIÓN DE REFERENCIA APROBADA Y DESCUENTO EN EL BANCO. NÚMERO DE TRANSACCIÓN / REFERENCIA DE PAGO: 258807928/15148459 VALOR: 2900 COP ESTADO: APROBADA INDICA EN EL CORREO ELECTRÓNICO QUE NO LE HA SIDO ENVIADA EL CÓDIGO DE LA SOLICITUD PARA DESCARGAR EL CERTIIFICADO SE VALIDO CON LUZ ESTELLA Y PAULA NOGUERA ERIKA MOSQUERA</t>
  </si>
  <si>
    <t>ARY TROCHÉZ</t>
  </si>
  <si>
    <t>inmuebles@alpesconstructora.com.co</t>
  </si>
  <si>
    <t>321-8336622</t>
  </si>
  <si>
    <t xml:space="preserve">LA SOLICITUD FUE REALIZADA, POR EL AREA DE TESORIA, EL PROBLEMA SE PRESENTO CON EL PROVEEDOR DE PAGOS QUE NO REPORTO EL PAGO EN SU MOMENTO 23/07/2019 SE VERIFICA REFERENCIA DE PAGO DEL CERTIFICADO ELECTRÓNICO ADQUIRIDO EL 19 DE JULIO REF 15148459, SE EVIDENCIA QUE YA SE LE ASIGNO CÓDIGO DE SOLICITUD, SE VALIDA EN CONSULTA DE CERTIFICADOS Y APARECE EN ESTADO DESCARGADO, SE REALIZA LLAMADA AL SEÑOR JUAN ALBERTO TROCHEZ PEREZ AL NÚMERO DE TELÉFONO 3218336622 ID 1-1563890182.472296, DONDE NOS INFORMA QUE EL DÍA DE AYER REALIZO LA DESCARGA DEL CERTIFICADO. POR TAL MOTIVO SE CIERRA EL PQR </t>
  </si>
  <si>
    <t>EN COMUNICCION DEL DIA 15072019 CON OFICVIO 1.330.20.52 D LA GOBERNACION DEL VALLE DEL CAUCA, SOLICITAN INFORME DETALLADO DEL REGISTRO MERCANTIL REGIONAL MIPYMES ENERO A MAYO DE 2019.</t>
  </si>
  <si>
    <t>SANTIAGO DE CALI, 19 DE JULIO DE 2019 SEÑORES GOBERNACION DEL VALLE DEL CAUCA SECRETARÍA DE DESARROLLO ECONOMICO Y COMPETITIVIDAD ATENCIÓN: DOCTOR DENINSON MENDOZA RAMOS SECRETARIO DE DESARROLLO ECONÓMICO Y COMPETITIVIDAD DMENDOZA@VALLEDELCAUCA.GOV.CO SEDEC@VALLEDELCAUCA.GOV.CO SANTIAGO DE CALI ASUNTO: SOLICITUD REGISTRO REGIONAL MIPYMES CREADAS O EXISTENTES CON LA MAYOR INFORMACIÓN DISPONIBLE. DAMOS RESPUESTA A SU OFICIO 1.330.20-52-501276 DE FECHA 15 DE JULIO DE 2019, RECIBIDO POR ESTA ENTIDAD EL 18 DE JULIO DE 2019, EN EL QUE SOLICITA "INFORME DETALLADO DEL REGISTRO REGIONAL MIPYMES ENERO - MAYO DE 2019,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t>
  </si>
  <si>
    <t>se envia al correo electronico 'dmendoza@valledelcauca.gov.co.rpost.biz'; 'sedec@valledelcauca.gov.co.rpost.biz' dia: viernes 19/07/2019 03:00 p.m.</t>
  </si>
  <si>
    <t>CON LA RADICACION 20190355797 A LA MATRICULA 627487 SE REALIZO EL CAMBIO DE TELEFONOS COMERCIAL Y DE NOTIFICACION JUDICIAL, CORREO DE NOTIFICACION JUDICIAL Y NO APARECEN LAS CORRECIONES SOLICITADAS.</t>
  </si>
  <si>
    <t>ALEXANDER ORTIZ</t>
  </si>
  <si>
    <t>hysaltda@hotmail.com</t>
  </si>
  <si>
    <t>AL REVISAR EL DOCUMENTO NO PROCEDE PORQUE NO APARECE MODIFICACION DE TELEFONO COMERCIAL Y JUDICIAL EN EL ACTA SE LLAMO AL CELULAR Y SE DEJO RAZON EN EL CONTESTADOR H: 8:45 F: 19/07/2019</t>
  </si>
  <si>
    <t>EL USUARIO MANIFIESTA QUE EN EL SEGUNDO APELLIDO LE QUITARON LA LETRA D Y QUEDO PULIO CUANDO REALMENTE EL APELLIDO ES PULIDO, POR FAVOR VERIFICAR Y CORREGIR</t>
  </si>
  <si>
    <t>LEONARDO MESA PULIO</t>
  </si>
  <si>
    <t>construyendo_arquitectura@hotmail.com</t>
  </si>
  <si>
    <t>SE MODIFICO EL APELLIDO DEL REPRESENTANTE LEGAL DE PULIO POR PULIDO EL CLIENTE DECIDIO ESPERAR LA RESPUESTA DE MANERA INMEDIATA.</t>
  </si>
  <si>
    <t>INFORMAN QUE ADQUIRIERON UN CERTIFICADO Y VISUALIZARON QUE LAS MODIFICACIONES DE LOS NOMBRAMIENTOS QUE SOLICITARON EN LA JUNTA DIRECTIVA POR MEDIO DEL NÚMERO DE RADICADO 20190372388 NO FIGURAN EN EL CERTIFICADO, SOLICITA QUE CORRIJAN LA INFORMACIÓN Y REPOSICIÓN DE CERTIFICADO CON CÓDIGO DE VALIDACIÓN 081950U35S. ERIKA MOSQUERA</t>
  </si>
  <si>
    <t>LINA MERCEDES ECHEVERRY CASTAÑO</t>
  </si>
  <si>
    <t>lmecheverry@alvaralice.org</t>
  </si>
  <si>
    <t>POR FAVOR ALEJANDRA REVISAR ESTE RECLAMO RECLAMO NO PROCEDE, SE REALIZÓ EL REGISTRO DE ACUERDO A LA SOLICITUD DE INSCRIPCIÓN EN LA CUAL INDICARON MODIFICACIÓN DEL ARTÍCULO 11 DE COMPOSICIÓN DEL CONSEJO DIRECTIVO EN LOS ESTATUTOS, POR LO CUAL SE LES REGISTRO LA REFORMA SOLICITADA Y PAGADA. SI DESEAN QUE SE REGISTRE UN NOMBRAMIENTO DEBERAN SOLICITARLO ASÍ Y CANCELAR EL VALOR QUE ORIGINA LA INSCRIPCIÓN. 19-07-2019 H:2:30PM: ME COMUNIQUE CON LA SEÑORA LINA MERCEDES ECHEVERRY Y SE LE INDICO QUE NO PROCEDIA EL RECLAMO Y QUE DEBÍA HACER PARA PROCEDER CON EL NOMBRAMIENTO. AGALVEZ.</t>
  </si>
  <si>
    <t>SE COMUNICA EL SEÑOR FRANCISCO BUENO RESTREPO, INDICANDO QUE EN EL DESAYUNO DE AFILIADOS, SE DIO CUENTA ACERCA DE UN ESTUDIO DE LA SOCIEDAD PARA UN PROGRAMA DE LIDERAZGO, SE COMUNICO CON LA SEÑORA MANUELA MARTINEZ GUERRERO, HACE 3 SEMANAS, DONDE ELLA QUEDO DE COMUNICARSE PARA INDICARLE SI ESTABA INSCRITO, PERO AL DÍA DE HOY NO TIENE RESPUESTA, EL HA INTENTADO COMUNICARSE A LA EXT 159, EN EL CORREO MAMARTINEZ@CCC.ORG.CO, PERO NO HA TENIDO NINGUNA RESPUESTA, YA QUE EL INDICA QUE LA SENSACION QUE LE QUEDA ES QUE LA CÁMARA DE COMERCIO OFRECE PROGRAMAS A LOS EMPRESARIOS SIN EMBARGO LOS QUE DEBEN EJECUTARLOS NO LO HACEN.</t>
  </si>
  <si>
    <t>RHOYOS</t>
  </si>
  <si>
    <t>Emprendimiento e Innovacion</t>
  </si>
  <si>
    <t>FRANCISCO BUENO RESTREPO</t>
  </si>
  <si>
    <t>sescoaseautosgerencia@gmail.com</t>
  </si>
  <si>
    <t>Mentalidad y Cultura</t>
  </si>
  <si>
    <t>SE DA RESPUESTA CON CARTA DIRIGIDA AL SR. FRANCISCO, FIRMADA POR LA JEFE DE HERRAMIENTAS PARA INNOVAR, DONDE SE DA CLARIDAD DE LA COMUNICACION QUE TUVO CON MANUELA Y LO QUE SE INFORMO</t>
  </si>
  <si>
    <t>falta completar datos del originario</t>
  </si>
  <si>
    <t xml:space="preserve">SE COMUNICA EL SEÑOR ANDRES MOSQUERA INDICANDO QUE REALIZARON UNA ESCISIÓN DE LA EMPRESA JARDÍN PLAZA CON NIT 900031678. EN LA CUAL INDICAN QUE EL ESTABLECIMIENTO DE COMERCIO CON NÚMERO DE MATRÍCULA 662585 PASA A SER DE DOS EMPRESAS CON NIT 830135256 Y 900664120. SIN EMBARGO ESTA INFORMACIÓN NO APARECE ACTUALIZA DA EN EL RUES DEBIDO A QUE TIENE UN TRÁMITE PENDIENTE BAJO RADICADO 20180089829. SE SOLICITA POR FAVOR QUE CAMBIE EL ESTADO DE ESTE TRÁMITE Y QUE SE ACTUALICE EN EL RUES ESTA INFORMACIÓN Y QUE LAS EMPRESAS CON NIT 830135256 Y 900664120 APAREZCAN CON DUEÑAS DEL ESTABLECIMIENTO Y JARDÍN PLAZA SAS APAREZCA SIN EL ESTABLECIMIENTO DE COMERCIO. SE VALIDA CON LUZ STELLA MUÑOZ </t>
  </si>
  <si>
    <t>ANDRES MOSQUERA</t>
  </si>
  <si>
    <t>andresmosquera@jardinplaza.com</t>
  </si>
  <si>
    <t>SE LE RETIRARON LOS PENDIENTES DE LA RADICACION 2018089829, AL REVISAR EL RUE, COMO LOS DUEÑOS NO APARECEN CON MATRICULA SINO CON UN CONSECUTIVO NO APARECE LIGADO</t>
  </si>
  <si>
    <t>LA SEÑORA NATHALY SE COMUNICA INDICANDO QUE LA SUPERINTENDENCIA DE SOCIEDADES ASIGNO COMO LIQUIDADOR A GERMAN RICARDO ARIAS LESMES DE LA SOCIEDAD NEW CHEMICAL S.A.S. LUEGO LA SUPERINTENDENCIA REALIZÓ UN CAMBIO DE LIQUIDADOR "GLADYS CONSTANCIA VARGAS ORTIZ" CON EL DOCUMENTO PROVIDENCIA ADMINISTRATIVA 620-001080, (EN LA PÁGINA 14 PARTE RESOLUTIVA SEGUNDO). ESTE CAMBIO NO SE VE REFLEJADO EN EL REGISTRO MERCANTIL. EL CLIENTE SOLICITA QUE SE LE CORRIJA LA INFORMACIÓN Y REPOSICIÓN DE CERTIFICADO 08197QUSKS SE VALIDA EN EXPEDIENTES PÚBLICOS</t>
  </si>
  <si>
    <t>NATHALY POLANCO</t>
  </si>
  <si>
    <t xml:space="preserve">conjuridicos1@hotmail.com	</t>
  </si>
  <si>
    <t xml:space="preserve">MODIFIQUE EL LIQUIDADOR DE GERMAN RICARDO ARIAS LESMES POR GLADYS CONSTANCIA VARGAS ORTIZ" CON EL DOCUMENTO PROVIDENCIA ADMINISTRATIVA 620-001080, SE LLAMO AL CELULAR Y SE INFORMO QUE YA ESTABA MODIFICADO H: 2:52 F:19/07/2019 </t>
  </si>
  <si>
    <t>EN COMUNICACIÓN DEL DIA 15072019 CON OFICIO 203800-2-714 DE LA FISCALÍA GENERAL DE LA NACIÓN FISALIA 34 SECCIONAL CALI, SOLICITAN INFORMAR SI EL SR. ZAMIR PAJOY SARRIA IDENTIFICADO CON CC. NO. 94398164 ESTA REGISTRADO EN ESA ENTIDAD COMO COMERCIANTE Y SI POSEE ESTABLECIMIENTOS DE COMERCIO A SU NOMBRE. APORTAR DATOS BIOGRÁFICOS. NOTA. MAT 419417-1 CANCELADA</t>
  </si>
  <si>
    <t>3927900 EX1920</t>
  </si>
  <si>
    <t>20-0678 SANTIAGO DE CALI, 19 DE JULIO DE 2019 SEÑORES FISCALIA GENERAL DE LA NACION ATENCIÓN: AMANDA LUCIA DELGADO DIAZ TÉCNICO INVESTIGADOR I AMANDA.DELGADO@FISCALIA.GOV.CO SANTIAGO DE CALI CORDIAL SALUDO, DAMOS RESPUESTA A SU OFICIO RADICADO 760016300226201700056 OT 98 DE FECHA 15 DE JULIO DE 2019, RECIBIDO POR ESTA ENTIDAD EL 19 DE JULIO DE 2019, EN EL QUE SOLICITA "APORTAR LOS DATOS BIOGRÁFICOS QUE PUEDA REGISTRAR EN EL SEÑOR ZAMIR PAJOY SARRIA, IDENTIFICADO CON LA CÉDULA DE CIUDADANÍA NO. 94.398.164, A TRAVÉS DE ESTABLECIMIENTOS DE COMERCIO (¿). ADJUNTO ENVIAMOS CERTIFICADO DE CANCELACIÓN DEL SEÑOR ZAMIR PAJOY SARRIA, IDENTIFICADO CON CÉDULA DE CIUDADANÍA NO. 94.398.164.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t>
  </si>
  <si>
    <t>SE ENVIA CORREO ELECTRONICO 'amanda.delgado@fiscalia.gov.co.rpost.biz' DIA: viernes 19/07/2019 02:19 p.m.</t>
  </si>
  <si>
    <t>BUEN DIA, SOLICITO COLOCAR INDICADOR DE MODELO PARA EXPEDIR CERTIFICADOS INMEDIATO Y CORREGIR LAS DIRECCIONES QUE TIENEN UN SIMBOLO, GRACIAS</t>
  </si>
  <si>
    <t>MANUEL MESIAS CASTRO CORTEZ</t>
  </si>
  <si>
    <t xml:space="preserve">MODIFIQUE LA DIRECCION COMERCIAL Y JUDICIAL PORQUE APARECIA CON UN SIMBOLO SIENDO LO CORRECTO -CALLE 42 NO. 39 B- 17 SEGUNDO PISO, IGUALMENTE COLOQUE EL INDICADOR DE MODELO EL CLIENTE DECIDIO ESPERAR LA RESPUESTA DE MANERA INMEDIATA. </t>
  </si>
  <si>
    <t>LA SEÑORA NATHALY INFORMA QUE REALIZARON LA REMOCIÓN DE JUNTA DIRECTIVA DE SUS ESTATUTOS POR MEDIO DE ACTA # 20. ADQUIRIÓ UN CERTIFICADO QUE DICE EN LA PÁGINA 2 "LA SOCIEDAD TENDRÁ UN (1) GERENTE DE LIBRE NOMBRAMIENTO Y REMOCIÓN DE LA JUNTA DIRECTIVA, EL CUAL TENDRÁ UN (1)-SUPLENTE QUE LO REEMPLAZARA EN SUS FALTAS ABSOLUTAS, TEMPORALES O ACCIDENTALES, CON LAS MISMAS FACULTADES DE AQUEL, Y CUYA DESIGNACIÓN Y REMOCIÓN CORRESPONDERÁ TAMBIÉN A LA JUNTA DIRECTIVA." SOLICITA QUE CORRIJAN LA INFORMACIÓN DADO QUE LA REUNIÓN FUE POR ASAMBLEA DE ACCIONISTAS NO POR LA JUNTA DIRECTIVA Y ADICIONALMENTE SOLICITA REPOSICIÓN DE CERTIFICADO CON CÓDIGO DE VALIDACIÓN 0819HL6INC. ERIKA MOSQUERA</t>
  </si>
  <si>
    <t>SE MODIFICO EL TEXTO DE LA REPRESENTACION LEGAL EN LA SOCIEDAD. SE LLAMO AL CELULAR Y SE INFORMO QUE YA ESTABA MODIFICADO H: 5:15 F: 22/07/2019</t>
  </si>
  <si>
    <t>EN COMUNICACIÓN DEL DIA 15072019 CON OFICIO 203800-2-698 DE LA FISCALÍA GENERAL DE LA NACIÓN FISALIA 34 SECCIONAL CALI, SOLICITAN INFORMAR SI EL SR. JAMES GUSTAVO TRUJILLO VIDAL IDENTIFICADO CON CC. NO. 16890907 ESTA REGISTRADO EN ESA ENTIDAD COMO COMERCIANTE Y SI POSEE ESTABLECIMIENTOS DE COMERCIO A SU NOMBRE. APORTAR DATOS BIOGRÁFICOS. NOTA: MAT 389814-1 CANCELADA</t>
  </si>
  <si>
    <t>20-0678 SANTIAGO DE CALI, 19 DE JULIO DE 2019 SEÑORES FISCALIA GENERAL DE LA NACION ATENCIÓN: AMANDA LUCIA DELGADO DIAZ TÉCNICO INVESTIGADOR I AMANDA.DELGADO@FISCALIA.GOV.CO SANTIAGO DE CALI CORDIAL SALUDO, DAMOS RESPUESTA A SU OFICIO RADICADO 760016300226201400027 OT 114 DE FECHA 15 DE JULIO DE 2019, RECIBIDO POR ESTA ENTIDAD EL 19 DE JULIO DE 2019, EN EL QUE SOLICITA "APORTAR LOS DATOS BIOGRÁFICOS QUE PUEDA REGISTRAR EN EL SEÑOR JAMES GUSTAVO TRUJILLO VIDAL, IDENTIFICADO CON LA CÉDULA DE CIUDADANÍA NO. 16.890.907, A TRAVÉS DE ESTABLECIMIENTOS DE COMERCIO (¿). ADJUNTO ENVIAMOS CERTIFICADO DE CANCELACIÓN DEL SEÑOR JAMES GUSTAVO TRUJILLO VIDA, IDENTIFICADO CON CÉDULA DE CIUDADANÍA NO. 16.890.907.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
  </si>
  <si>
    <t>se envia por correo electronico amanda.delgado@fiscalia.gov.co.rpost.biz dia: viernes 19/07/2019 02:26 p.m.</t>
  </si>
  <si>
    <t>EN COMUNICACIÓN DEL DIA 15072019 CON OFICIO 203800-2-714 DE LA FISCALÍA GENERAL DE LA NACIÓN FISALIA 34 SECCIONAL CALI, SOLICITAN INFORMAR SI EL SR. JHONATAN KELLY IDENTIFICADO CON CC. NO. 18011207 ESTA REGISTRADO EN ESA ENTIDAD COMO COMERCIANTE Y SI POSEE ESTABLECIMIENTOS DE COMERCIO A SU NOMBRE. APORTAR DATOS BIOGRÁFICOS.</t>
  </si>
  <si>
    <t>20-0678 SANTIAGO DE CALI, 19 DE JULIO DE 2019 SEÑORES FISCALIA GENERAL DE LA NACION ATENCIÓN: AMANDA LUCIA DELGADO DIAZ TÉCNICO INVESTIGADOR I AMANDA.DELGADO@FISCALIA.GOV.CO SANTIAGO DE CALI CORDIAL SALUDO, DAMOS RESPUESTA A SU OFICIO RADICADO 76001630022620130027 OT 97 DE FECHA 15 DE JULIO DE 2019, RECIBIDO POR ESTA ENTIDAD EL 19 DE JULIO DE 2019, EN EL QUE SOLICITA "APORTAR LOS DATOS BIOGRÁFICOS QUE PUEDA REGISTRAR EN EL SEÑOR JHONATAN KELLY, IDENTIFICADO CON LA CÉDULA DE CIUDADANÍA NO. 18.011.207, A TRAVÉS DE ESTABLECIMIENTOS DE COMERCIO (¿). LE INFORMAMOS QUE BAJO EL NOMBRE DE JHONATAN KELLY, IDENTIFICADO CON CÉDULA DE CIUDADANÍA 18.011.207,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t>
  </si>
  <si>
    <t>SE ENVIA POR CORREO ELECTRONICO amanda.delgado@fiscalia.gov.co.rpost.biz DIA: viernes 19/07/2019 03:17 p.m.</t>
  </si>
  <si>
    <t>EN COMUNICACIÓN DEL DIA 15072019 CON OFICIO 203800-2-722 DE LA FISCALÍA GENERAL DE LA NACIÓN FISALIA 34 SECCIONAL CALI, SOLICITAN INFORMAR SI EL SR. ANDRES FELIPE CARACAS RODALLEGA IDENTIFICADO CON CC. NO. 1002848395 ESTA REGISTRADO EN ESA ENTIDAD COMO COMERCIANTE Y SI POSEE ESTABLECIMIENTOS DE COMERCIO A SU NOMBRE. APORTAR DATOS BIOGRÁFICOS.</t>
  </si>
  <si>
    <t>20-0678 SANTIAGO DE CALI, 19 DE JULIO DE 2019 SEÑORES FISCALIA GENERAL DE LA NACION ATENCIÓN: AMANDA LUCIA DELGADO DIAZ TÉCNICO INVESTIGADOR I AMANDA.DELGADO@FISCALIA.GOV.CO SANTIAGO DE CALI CORDIAL SALUDO, DAMOS RESPUESTA A SU OFICIO RADICADO 760016300226201700013 OT 99 DE FECHA 15 DE JULIO DE 2019, RECIBIDO POR ESTA ENTIDAD EL 19 DE JULIO DE 2019, EN EL QUE SOLICITA "APORTAR LOS DATOS BIOGRÁFICOS QUE PUEDA REGISTRAR EN EL SEÑOR ANDRES FELIPE CARACAS RODALLEGA, IDENTIFICADO CON LA CÉDULA DE CIUDADANÍA NO. 1.002.848.395, A TRAVÉS DE ESTABLECIMIENTOS DE COMERCIO (¿). LE INFORMAMOS QUE BAJO EL NOMBRE DE ANDRES FELIPE CARACAS RODALLEGA, IDENTIFICADO CON CÉDULA DE CIUDADANÍA 1.002.848.395,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
  </si>
  <si>
    <t>se envia correo electronico amanda.delgado@fiscalia.gov.co.rpost.biz dia: viernes 19/07/2019 03:40 p.m.</t>
  </si>
  <si>
    <t>EN COPMUNICACION DEL DIA 16072019 CON OFICIO 20380-01-02-36-8273 DE LA FISCALÑIA GENERAL DE LA NACION, FISCALIA 36 SECCIONAL GRUPO INDAGACION UNIDAD DE DELITOS CONTRA LA ADMINISTRACION PUBLICA CALI, SOLICITA COMEDIDAMENTE INFOERMAR SI SE PRESENTO RECURSO DE REPOSICION O EN SUBSIDIO APELACION CONTRA LA DESICION DE DEVOLUCION DE MAYO 20,21 Y 22 DE 2019 RELACIONADO CON LA SOLICITUD DE REGISTRO DE CAMBIO DE REPRESENTANTE LEGAL DE LA EMPRESA IMPORFENIX SAS NIT 805000929-7 Y OTRAS. E INDICAR A CARGO DE QUIEN REPOSAN LOS DOCUMENTOS ORIGINALES PRESENTADOS PARA TAL REGISTRO CON MIRAS A REQUERIRLOS PARA SOMETERLOS A ESTUDIO CON PERITO.</t>
  </si>
  <si>
    <t>3979200 ex1420</t>
  </si>
  <si>
    <t>CONTESTADO CON CARTA 3.28.1-2019-00020 DEL 2 DE AGOSTO DE 2019, ASÍ: MEDIANTE OFICIO NO. 20380-01-02-36-8273 DE FECHA 16 DE JULIO DE 2019, RECIBIDO EN ESTA CÁMARA DE COMERCIO EL 19 DE JULIO DEL MISMO AÑO, NOS SOLICITA "INFORMAR SI SE PRESENTÓ RECURSO DE REPOSICIÓN O EN SUBSIDIO APELACIÓN CONTRA LA DECISIÓN DE DEVOLUCIÓN DE MAYO 20, 21 Y 22 DE 2019 RELACIONADO CON LA SOLICITUD DE REGISTRO DE CAMBIO DE REPRESENTANTE LEGAL DE LA EMPRESA IMPORFENIX S.A.S. NIT 805000929-7 Y OTROS. IGUALMENTE INDICAR A CARGO DE QUIEN REPOSAN LOS DOCUMENTOS ORIGINALES PRESENTADOS PARA TAL REGISTRO(¿)". AL RESPECTO, CORDIALMENTE LE INFORMAMOS QUE, ANTE ESTA CÁMARA DE COMERCIO, NO SE HA PRESENTADO RECURSO DE REPOSICIÓN Y EN SUBSIDIO DE APELACIÓN CONTRA "LA DECISIÓN DE DEVOLUCIÓN DE MAYO 20, 21 Y 22 DE 2019 RELACIONADO CON LA SOLICITUD DE REGISTRO DE CAMBIO DE REPRESENTANTE LEGAL DE LA EMPRESA IMPORFENIX S.A.S. NIT 805000929-7 Y OTROS". ES DE ANOTAR QUE, REVISADOS NUESTROS REGISTROS, ENCONTRAMOS QUE EL 8 DE MAYO</t>
  </si>
  <si>
    <t>CLIENTE SE COMUNICA AL CALL CENTER PORQUE ESTA INCONFORME EN LOS TIEMPOS DE RESPUESTAS EN LOS TRÁMITES QUE SE REALIZAN EN LA CAMARA DE COMERCIO, CAMBIARON LOS TIEMPO DE RESPUESTA EN DECRIMENTO DEL USUARIO, PASAN DE 3 DÍAS HÁBILES, 15 HABILES. SE LE EXPLICA LOS TIEMPOS DE RESPUESTA PERO NO ESTA DE ACUERDO CON ELLO. ERIKA MOSQUERA</t>
  </si>
  <si>
    <t>JOHNNY FERNANDO VELEZ POSSO</t>
  </si>
  <si>
    <t>gerencia724valet@hotmail.com</t>
  </si>
  <si>
    <t>EL USUARIO PRESENTA INCOMFORMIDAD POR LOS TIEMPOS DE RESPUESTA EN LOS TRAMITES DE LA CCC QUE YA NO SON 3 SINO 15 SE LE EXPLICLOS MOTIVOS Y AUN NO ESTA DEACUERDO CON ELLO. RESPUESTA AL USUARIO: 22072019 (8:00 AM) SE REALIZA LLAMADA AL USUARIO NO RESPONDE. EL DIA 25072019 (11:45 AM) SE REALIZA SEGUNDA LLAMADA NO RESPONDE. SE VERIFICA SI LA MATRICULA REFERENCIADA (793397) HA TENIDO MOVIMIENTOS DURANTE EL PERIODO Y EL ULTIMO MOVIMIENTO REGISTRADO FUE LA RENOVACION EL DIA 05/03/2019 A LAS 04:38:38. NO SE ENTIENDE POR QUE LA RECLAMACION SI NO HA PRESENTADO TRAMITES POSTERIORES A LA RENOVACION EN LOS ULTMIMOS 4 MESES. NO HUBO CONTACTO CON EL USUARIO SE REALIZARON VARIOS LLAMADOS Y NUNCA HUBO RESPUESTA... SE CIERRA EL CASO</t>
  </si>
  <si>
    <t>EN COMUNICACION DEL DIA 17072019 CON OFICIO 1372 DEL JUZGADO SEGUNDO MUNICIPAL DE PEQUEÑAS CAUSAS Y COMPETENCIA MULTIPLE BUENAVENTURA, SOLICITA EXPEDIR CERTIFICADO DE EXISTENCIA Y REPRESENTACION LEGAL DE LA ENTIDAD COSMITET LTDA. TERMINO DE 1 DIA.</t>
  </si>
  <si>
    <t>KELLY DAYANA CAÑAVERAL RANGEL</t>
  </si>
  <si>
    <t>j02pccmbuenaventura@cendoj.ramajudicial.gov.co</t>
  </si>
  <si>
    <t>20 - 0675 SANTIAGO DE CALI, 19 DE JULIO DE 2019 SEÑORES JUZGADO SEGUNDO MUNICIPAL DE PEQUEÑAS CAUSAS Y COMPETENCIA MULTIPLE ATENCIÓN: KELLY DAYANA CAÑAVERAL RANGEL OFICIAL MAYOR J02PCCMBUENAVENTURA@CENDOJ.RAMAJUDICIAL.GOV.CO BUENAVENTURA CORDIAL SALUDO, DAMOS RESPUESTA A SU OFICIO NO. 1372 RADICACIÓN: 76-109-41-89-002-2018-00101-00 DE FECHA 17 DE JULIO DE 2019, RECIBIDO POR ESTA ENTIDAD EL 19 DE JULIO DE 2019, EN EL QUE SOLICITA "EXPEDIR CON DESTINO A ESTE DESPACHO JUDICIAL, COPIA DEL CERTIFICADO DE EXISTENCIA Y REPRESENTACIÓN DE LA ENTIDAD COSMITET LTDA. (¿). LE INFORMAMOS QUE CONSULTADO EN LE INFORMAMOS QUE BAJO EL NOMBRE DE COSMITET LTDA, NO FIGURA INSCRITO EN LA CÁMARA DE COMERCIO DE CALI, PERO SI FIGURA EN LA CÁMARA DE COMERCIO DE BOGOTÁ, POR LO ANTERIOR, REMITIMOS POR COMPETENCIA A LA CÁMARA DE COMERCIO DE BOGOTÁ DE ACUERDO CON LO DISPUESTO EN EL ARTÍCULO 21 DEL CÓDIGO DE PROCEDIMIENTO ADMINISTRATIVO Y DE LO CONTENCIOSO ADMINISTRATIVO. NO OBSTANTE LO ANTERIOR, ES IMP</t>
  </si>
  <si>
    <t>SE ENVIA POR CORREO ELECTRONICO 'J02pccmbuenaventura@cendoj.ramajudicial.gov.co.rpost.biz' DIA: viernes 19/07/2019 04:21 p.m.</t>
  </si>
  <si>
    <t>EN COMUNICACION DEL DIA 16072019 CON OFICIO 2116 DE LA PROCURADURIA PROVINCIAL DE BUGA, SOLICITAN ENVIAR A ESE DESPACHO, CARACTER URGENTE, CERTIFICADO DE EXISTENCIA Y REPRESENTACION LEGAL DE LA RED COLOMBIANA DE INSTITUCIONES DE EDUCACION SUPERIOR - EDURED. NOTA: ESTA REGISTRADA EN BOGOTA MAT NO. 52967 NIT NO. 901100455-5</t>
  </si>
  <si>
    <t>JUAN MANUEL CORTES GAONA</t>
  </si>
  <si>
    <t>20 - 0675 SANTIAGO DE CALI, 19 DE JULIO DE 2019 SEÑORES PROCURADURIA PROVINCIAL DE BUGA ATENCIÓN: JUAN MANUEL CORTES GAONA ASESOR ASG-19 CRA. 16 NO. 6 - 51 BUGA CORDIAL SALUDO, DAMOS RESPUESTA A SU OFICIO NO. 2116 RADICACIÓN: E-2018-623139 DE FECHA 16 DE JULIO DE 2019, RECIBIDO POR ESTA ENTIDAD EL 19 DE JULIO DE 2019, EN EL QUE SOLICITA "COPIA DEL CERTIFICADO DE CÁMARA DE COMERCIO DE EXISTENCIA Y REPRESENTACIÓN LEGAL CORRESPONDIENTE A LA RED COLOMBIANA DE INSTITUCIONES DE EDUCACIÓN SUPERIOR -EDURED. (¿). LE INFORMAMOS QUE BAJO EL NOMBRE DE RED COLOMBIANA DE INSTITUCIONES DE EDUCACIÓN SUPERIOR -EDURED, NO FIGURA INSCRITO EN LA CÁMARA DE COMERCIO DE CALI, PERO SI FIGURA EN LA CÁMARA DE COMERCIO DE BOGOTÁ, POR LO ANTERIOR, REMITIMOS POR COMPETENCIA A LA CÁMARA DE COMERCIO DE BOGOTÁ DE ACUERDO CON LO DISPUESTO EN EL ARTÍCULO 21 DEL CÓDIGO DE PROCEDIMIENTO ADMINISTRATIVO Y DE LO CONTENCIOSO ADMINISTRATIVO. NO OBSTANTE LO ANTERIOR, ES IMPORTANTE TENER EN CUENTA QUE EL ARTÍCULO 15 D</t>
  </si>
  <si>
    <t>EN COMUNICACION DEL DIA 11072019 CON OFICIO SPOA 052126000201201404755 DE LA FISCALIA GENERAL DE LA NACION, FISCALIA 261 LOCAL DE BELLO ANTIOQUIA, ENVIADO A LA CAMARA DE COMERCIO DE MEDELLIN Y REMITIDO A LA CAMARA DE COMERCIO DE CALI EL DIA 17072019 CON RADICACION NO. 20190382765 POR TRASLADO POR COMPETENCIAS, SOLICITAN EXPEDIR CERTIFICADO DE EXISTENCIA Y REPRESENTACION LEGAL VIGENTE DE LAS DE LAS EMPRESAS RELACIONADAS EN EL OFICIO: - COOPSUMAO (DE MEDELLIN MAT 1403724) - MCOLABORAMOS COOP DE TRABAJO ASOCIADO (DE MEDELLIN MAT 1377324) - PRODUCTORA DE PAPELES (DE MEDELLIN MAT 956904) - PRODUCTORA DE PAPEL Y CAJAS DE CARTON (DE ORIENTE ANTIOQUEÑO MAT 81110) - NEXARTE SERVICIOS (DE BOGOTA MAT 108125) - SU TEMPORAL S A (DE BOGOTA MAT 614037) - EXTRAS S A (DE CALI MAT 147422)</t>
  </si>
  <si>
    <t>MARIA YULIZA MARTINEZ PALACIOS</t>
  </si>
  <si>
    <t>4547820 ex7058</t>
  </si>
  <si>
    <t>mariay.martinez@fiscalia.gov.co</t>
  </si>
  <si>
    <t>20-0678 SANTIAGO DE CALI, 19 DE JULIO DE 2019 SEÑORES FISCALIA GENERAL DE LA NACION ATENCIÓN: MARIA YULIZA MARTÍNEZ PALACIOS TÉCNICO INVESTIGADOR II MARIAY.MARTINEZ@FISCALIA.GOV.CO BELLO CORDIAL SALUDO, DAMOS RESPUESTA A SU OFICIO SPOA NO. 052126000201201404755 DE FECHA 11 DE JULIO DE 2019, RECIBIDO POR ESTA ENTIDAD EL 19 DE JULIO DE 2019, EN EL QUE SOLICITA "INFORMAR SI LAS SIGUIENTES EMPRESAS TIENEN CERTIFICADO DE EXISTENCIA Y REPRESENTACIÓN VIGENTE Y/O ESTÁN LEGALMENTE ACTIVAS COMERCIALMENTE A FIN DE OBTENER DIRECCIÓN DE NOTIFICACIÓN JUDICIAL Y COMERCIAL (¿).ADJUNTO ENVIAMOS CERTIFICADO DE EXISTENCIA Y REPRESENTACIÓN LEGAL DE LA SOCIEDAD EXTRAS S.A., IDENTIFICADA CON NIT 890327120-1, LOS DEMÁS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t>
  </si>
  <si>
    <t>ENVIO CORREO ELECTRONICO 'Mariay.martinez@fiscalia.gov.co.rpost.biz' DIA: viernes 19/07/2019 04:04 p.m.</t>
  </si>
  <si>
    <t xml:space="preserve">SE COMUNICA LA SEÑORA VIKI PENAGOS INDICA TIENE UN CERTIFICADO CON EL CÓDIGO 08190UDI2A DONDE EVIDENCIA QUE APARECE LA ACTIVIDAD ECONOMÍA PRINCIPAL COMO SECUNDARIA, SE VALIDA EN EL SIRP Y REGISTRA EL COD (6810) PRINCIPAL Y ( 7490 ) SECUNDARIA , Y EN EL FORMULARIO (ACTIVIDAD SECUNDARIA - L6810 ACTIVIDADES INMOBILIARIAS REALIZADAS CON BIENES PROPIOS O ARRENDADOS) Y ( OTRAS ACTIVIDADES - M7490 OTRAS ACTIVIDADES PROFESIONALES, CIENTÍFICAS Y TÉCNICAS N.C.P. ) SE SOLICITA LAS CORRECCIONES EN DICHO CERTIFICADOS. SE VALIDA CON LUZ STELLA MUÑOZ </t>
  </si>
  <si>
    <t>VIKI PENAGOS</t>
  </si>
  <si>
    <t>administracion@inproalianza.com</t>
  </si>
  <si>
    <t>SE MODIFICO EL ORDEN DE LAS ACTIVIDADES 6810 PRINCIPAL Y 7490 LA SECUNDADRIA. SE LLAMO AL CELULAR Y NO CONTESTAN H: 8:00 F: 23/07/2019 SE LLAMO AL CELULAR Y NO CONTESTAN H: 9:00 F: 29/07/2019</t>
  </si>
  <si>
    <t>LA SEÑORA MARISOL, SE COMUNICA YA QUE EN DÍAS ANTERIORES SE HABÍA RADICADO UN PQR 2019006539 PORQUE NO LE PERMITÍA LA COMPRA DE CERTIFICADOS POR LA OPCIÓN DE SERVICIOS VIRTUALES ( NO TENÍA EL INDICADOR DE RECUPERADO) EL DÍA DE HOY SE COMUNICA YA QUE EL INCONVENIENTE PERSISTE, SE VALIDA EL PQR Y YA SE ENCUENTRA EN ESTADO FINALIZADO CON LA SIGUIENTE RESPUESTA: "NO TIENE INDICADOR DE MODELO POR CUANTO ES UN CAMBIO DE DOMICILIO, SE HABILITA PARA QUE LA PERSONA LO PUEDA GENERAR" SE VALIDA CON EL ÁREA ENCARGADA E INFORMAN QUE SOLO ES POSIBLE LA COMPRA DEL CERTIFICADO DE MANERA PRESENCIAL YA QUE ES POR CAMBIO DE DOMICILIO, LA SEÑORA MARISOL, SOLICITA SE ACTUALICE LA PLATAFORMA PARA PARA PODER ADQUIRIR CERTIFICADOS RUP DE SU EMPRESA VIRTUALMENTE, YA QUE COMO USUARIA TIENE DERECHO A TENER ACCESO A TODOS LOS SERVICIO DE LA CÁMARA DE COMERCIO DE CALI.</t>
  </si>
  <si>
    <t>MARISOL VELOZA</t>
  </si>
  <si>
    <t>LA SRA. MARISOL VELOSA RECLAMO CON PQR 2019006539 POR QUE O LE PERITIA SACAR CERTIFICADOS DE LA SOCIEDAD FIVE STRATEGY CONSULTING GROUP POR TRASLADO DE DOMICILIO INTENTA NUEVAMENTE Y PERSISTE EL INCONVENIENTE. RESPUESTA AL USUARIO: 22072019 88.50 AM) SE REALIZA LLAMADA AL USUARIO SIN RESPUESTA. EL 23072019 (10:45 AM) SE EFECTUA LA SEGUNDA LLAMADA SE VA A BUZON. SE VERIFICA SI PERISTE EL INCONVENIENTE ENCNTRANDO QUE YA SE LE CORRIGIO EL INDICADOR DE RECUPERACION Y YA SE PUEDEN SOLICITAR LOS CERTIFICADOS ELECTRONICAMENTE. SE LE ENMVIA UN EMAIL A LA SRA. INFORMANDOLE QUE YA PUEDE PROCEDER A SOLICITAR LOS CERTIFICADOS. EL 01082019 (12:55 PM) SE EFECTUA LA TERCERA LLAMADA SIN OBTENER COMUNICACION. SE CIERRA EL CASO POR NO TENER COMUNICACION CON LA SRA.</t>
  </si>
  <si>
    <t>FAVOR VERIFICAR EL INSCRITO 344349 - 16, SOCIEDAD CONSTRUCTORA DEL PACIFICO SODELPA S.A. EL DIA 29/04/2019 CON RAD: 20190274072, REALIZARON UN NOMBRAMIENTO DE REVISOR FISCAL, EL CUAL EL NUMERO DE IDENTIFICACION ESTA ERRADO. LOS DATOS CORRECTOS REVISOR FISCAL PRINCIPAL: YAMIT FELIPE MUÑOZ LOPEZ CC 1.094.943.328 MUCHAS GRACIAS.</t>
  </si>
  <si>
    <t>JAIME FERNANDO DIAZ</t>
  </si>
  <si>
    <t>8862000ext 8447</t>
  </si>
  <si>
    <t>auditoria@hotelesdanncali.com.co</t>
  </si>
  <si>
    <t xml:space="preserve">MODIFIQUE EL NUMERO DE IDENTIFICACION DEL REVISOR FISCAL PRINCIPAL DE 1049943328 POR REVISOR FISCAL PRINCIPAL: YAMIT FELIPE MUÑOZ LOPEZ CC 1.094.943.328 SE LLAMO AL CELULAR Y SE DEJO RAZON EN EL CONTESTADOR H: 8:52 F:23/07/2019 SE LLAMO AL CELULAR Y SE DEJO RAZON EN EL CONTESTADOR H:10:00 F: 26/07/2019 </t>
  </si>
  <si>
    <t>EN COMUNICACION DEL DIA 17072019 CON OFICIO S-2019-037355 DE LA POLICIA NACIONAL INTERPOL SECCIONAL CALI, SOLICITAN EXPEDIR CERTIFICADO DE EXISTENCIA Y REPRESENTACION LEGAL DE LA SOCIEDAD INVERSIONES KAMELOT SAS NIT 900296684-2 COMPLETO. NOTA. EL REGISTRO ES DE TULUA MAT 64680</t>
  </si>
  <si>
    <t>WILSON LEANDRO POSADA RAMIREZ</t>
  </si>
  <si>
    <t>wilson.posada@correo.policia.gov.co</t>
  </si>
  <si>
    <t>20-0667 SANTIAGO DE CALI, 23 DE JULIO DE 2019 SEÑORES MINISTERIO DE DEFENSA NACIONAL POLICIA NACIONAL ATENCIÓN: PATRULLERO WILSON LEANDRO POSADA RAMÍREZ INVESTIGADOR CRIMINAL GRUPO INVESTIGATIVO EXTINCIÓN DEL DERECHO DE DOMINIO WILSON.POSADA@CORREO.POLICIA.GOV.CO DIJIN.JINJU-ED@POLICIA.GOV.CO SANTIAGO DE CALI CORDIAL SALUDO, DAMOS RESPUESTA A SU OFICIO NO. S-2019-037355/JINJU-GRIED25 DE FECHA 17 DE JULIO DE 2019, RECIBIDO POR ESTA ENTIDAD EL 19 DE JULIO DE 2019, EN EL QUE NOS SOLICITA "A ESTA ENTIDAD COPIA DEL CERTIFICADO DE EXISTENCIA Y REPRESENTACIÓN CON SU RESPECTIVO EXPEDIENTE COMERCIAL DEL ESTABLECIMIENTO DE RAZÓN SOCIAL INVERSIONES KAMELOT S.A.S NIT 900296684-2., LE INFORMAMOS QUE BAJO EL NOMBRE DE INVERSIONES KAMELOT S.A.S. NIT 900296684-2, NO FIGURA INSCRITO EN LA CÁMARA DE COMERCIO DE CALI, PERO CONSULTADO A NIVEL NACIONAL FIGURA EN LA CÁMARA DE COMERCIO DE TULUÁ. POR LO ANTERIOR, REMITIMOS POR COMPETENCIA A LA CÁMARA DE COMERCIO DE BUENAVENTURA DE ACUERDO CON LO D</t>
  </si>
  <si>
    <t>se envia por correo electronico : 'wilson.posada@correo.policia.gov.co.rpost.biz'; 'dijin.jinju-ed@policia.gov.co.rpost.biz' dia: martes 23/07/2019 10:41 a.m.</t>
  </si>
  <si>
    <t>EN COMUNICACION DEL DIA 15072019 CON OFICIO 2530/19 DEL JUZGADO 22 CIVIL MUNICIPAL BOGOTA DC, ENVIADO A LA CAMARA DE COMERCIO DE BOGOTA Y REMITIDO A LA CAMARA DE3 COMERCIO DE CALI EL DIA 18072019 CON RADICACION NO. 20190384234 POR TRASLADO POR COMPETENCIAS, SOLICITAN EXPEDIR CERTIFICADO DE EXISTENCIA Y REPRESENTACION LEGAL DE LA ENTIDAD EPS COOMEVA POR INCIDENTE DE DESACATO EN ACCION DE TUTELA 11001400302220190050300.</t>
  </si>
  <si>
    <t>20 - 0675 SANTIAGO DE CALI, 19 DE JULIO DE 2019 SEÑORES JUZGADO VEINTIDOS CIVIL MUNICIPAL DE BOGOTÁ D.C. ATENCIÓN: DAVID ANTONIO GONZALEZ RUBIO SECRETARIO CMPL22BT@CENDOJ.RAMAJUDICIAL.GOV.CO BOGOTÁ D.C. CORDIAL SALUDO, DAMOS RESPUESTA A SU OFICIO NO. 2530/19 ACCIÓN DE TUTELA NO. 11001400302220190050300DE FECHA 15 DE JULIO DE 2019, RECIBIDO POR ESTA ENTIDAD EL 19 DE JULIO DE 2019, EN EL QUE SOLICITA "INFORMEN A ESTE DESPACHO EL NOMBRE, CARGO E IDENTIFICACIÓN DE QUIEN OSTENTA LA CALIDAD DE REPRESENTANTE LEGAL EN LA ACTUALIDAD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t>
  </si>
  <si>
    <t>se envia correo 'Cmpl22bt@cendoj.ramajudicial.gov.co.rpost.biz' dia: viernes 19/07/2019 04:56 p.m.</t>
  </si>
  <si>
    <t>EN COMUNICACION DEL DIA 16072019 CON OFICIO 2019-0446 DEL JUZGADO 31 PENAL MUNICIPAL BOGOTA DC, ENVIADO A LA CAMARA DE COMERCIO DE BOGOTA Y REMITIDO A LA CAMARA DE COMERCIO DE CALI EL DIA 18072019 CON RADICACION NO. 20190384257 POR TRASLADO POR COMPETENCIAS, SOLCITAN EXPEDIR CERTIFICADO DE EXISTENCIA Y REPRESENTACION LEGAL DE LA ENTIDAD EPS COOMEVA POR INCIDENTE DE DESACATO 110014088031201900099</t>
  </si>
  <si>
    <t>LUISA MILENA BUSTOS VEGA</t>
  </si>
  <si>
    <t>j31pmgbt@cendoj.ramajudicial.gov.co</t>
  </si>
  <si>
    <t>20 - 0675 SANTIAGO DE CALI, 22 DE JULIO DE 2019 SEÑORES JUZGADO 31 PENAL MUNICIPAL CON FUNCIÓN DE CONTROL DE GARANTIAS ATENCIÓN: LUISA MILENA BUSTOS VEGA SECRETARIA J31PMGBT@CENDOJ.RAMAJUDICIAL.GOV.CO BOGOTÁ D.C. CORDIAL SALUDO, DAMOS RESPUESTA A SU OFICIO NO. J31PMGBT-2019-0446 DE FECHA 16 DE JULIO DE 2019, RECIBIDO POR ESTA ENTIDAD EL 19 DE JULIO DE 2019, EN EL QUE SOLICITA "EL NOMBRE Y DATOS DE UBICACIÓN QUE EN ESA ENTIDAD GUBERNAMENTAL, FIGURAN COMO QUIEN FUE ASIGNADO PARA EFECTUAR LA LABOR DE REPRESENTANTE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t>
  </si>
  <si>
    <t>se envia respuesta por correo electronico 'J31pmgbt@cendoj.ramajudicial.gov.co.rpost.biz' dia: lunes 22/07/2019 03:47 p.m.</t>
  </si>
  <si>
    <t>EN COMUNICACION DEL DIA 15052019 CON OFICIO 557 DEL JUZGADO 39 PENAL MUNICIPAL CON FUNCION DE CONOCIMIENTO BOGOTA DC, ENVIADO A LA CAMARA DE COMERCIO DE BOGOTA Y REMITIDO A LA CAMARA DE COMERCIO DE CALI EL DIA 18072019 CON RADICACION NO. 20190384273 POR TRASLADO POR COMPETENCIAS, SOLICITAN EXPEDIR CERTIFICADO DE EXISTENCIA Y REPRESENTACION LEGAL DE LA ENTIDAD EPS COOMEVA POR INCIDENTE DE DESACATO EN TUTELA 2010-199.</t>
  </si>
  <si>
    <t>MELISSA AREVALO CASTILLO</t>
  </si>
  <si>
    <t>juzgado39pmcbt@cendoj.ramajudicial.gov.co</t>
  </si>
  <si>
    <t>20 - 0675 SANTIAGO DE CALI, 22 DE JULIO DE 2019 SEÑORES JUZGADO 39 PENAL MUNICIPAL CON FUNCIONES DE CONOCIMIENTO ATENCIÓN: MELISSA AREVALO CASTILLO AUXILIAR AD HONOREM J39PMCBT@CENDOJ.RAMAJUDICIAL.GOV.CO BOGOTÁ D.C. CORDIAL SALUDO, DAMOS RESPUESTA A SU OFICIO NO. 557 ACCIÓN DE TUTELA NO. 2010-199 FECHA 15 DE MAYO DE 2019, RECIBIDO POR ESTA ENTIDAD EL 22 DE JULIO DE 2019, EN EL QUE SOLICITA "COPIA DEL CERTIFICADO DE EXISTENCIA Y REPRESENTACIÓN LEGAL DE LA ENTIDAD PROMOTORA DE SALUD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t>
  </si>
  <si>
    <t>respuesta enviada al correo electronico 'J39pmcbt@cendoj.ramajudicial.gov.co.rpost.biz' dia: lunes 22/07/2019 04:35 p.m.</t>
  </si>
  <si>
    <t>EN COMUNICACION DEL DIA 15052019 CON OFICIO 076-2019 DEL JUZGADO 08 PENAL MUNICIPAL CON FUNCION CONTROL DE GARANTIAS BOGOTA DC, ENVIADO A LA CAMARA DE COMERCIO DE BOGOTA Y REMITIDO A LA CAMARA DE COMERCIO DE CALI EL DIA 18072019 CON RADICACION NO. 20190384296 POR TRASLADO POR COMPETENCIAS, SOLICITAN EXPEDIR CERTIFICADO DE EXISTENCIA Y REPRESENTACION LEGAL DE LA ENTIDAD EPS COOMEVA POR INCIDENTE DE DESACATO EN TUTELA 2010-00086 00.</t>
  </si>
  <si>
    <t>j08pmgbt@cendoj.ramajudicial.gov.co</t>
  </si>
  <si>
    <t>20 - 0675 SANTIAGO DE CALI, 22 DE JULIO DE 2019 SEÑORES JUZGADO 8 PENAL MUNICIPAL CON FUNCION DE CONTROL DE GARANTIAS ATENCIÓN: RICARDO A. GARCIA BOHÓRQUEZ SUSTANCIADOR OFICIAL MAYOR J08PMGBT@CENDOJ.RAMAJUDICIAL.GOV.CO BOGOTÁ D.C. CORDIAL SALUDO, DAMOS RESPUESTA A SU OFICIO NO. 086-2019-J8PMCG ACCIÓN DE TUTELA NO. 2019-00086 00 FECHA 16 DE JULIO DE 2019, RECIBIDO POR ESTA ENTIDAD EL 22 DE JULIO DE 2019, EN EL QUE SOLICITA "COPIA DEL CERTIFICADO DE EXISTENCIA Y REPRESENTACIÓN LEGAL DE LA ENTIDAD PROMOTORA DE SALUD COOMEVA E.P.S. SA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t>
  </si>
  <si>
    <t>respuesta enviada al correo 'J08pmgbt@cendoj.ramajudicial.gov.co.rpost.biz' dia: lunes 22/07/2019 04:51 p.m.</t>
  </si>
  <si>
    <t xml:space="preserve">EN COMUNICACION DEL DIA 02072019 CON OFICIO S-2019-064283 DE LA POLICIA NACIONAL SECCIONAL BOGOTA DC, ENVIADO A LA CAMARA DE COMERCIO DE BOGOTA Y REMITIDO A LA CAMARA DE COMERCIO DE CALI EL DIA 18072019 CON RADICACION NO. 20190384449 POR TRASLADO POR COMPETENCIAS, SOLICITAN INFROMAR SI LAS PERSONAS NATURALES RELACIONADAS EN EL OFICIO SE ENCUIENTRAN REGISTRADAS EN ESA ENTIDAD COMO COMERCIANTES Y SI POSEEN ESTABLECIMIENTOS DE COMERCIO A SU NOMBRE. </t>
  </si>
  <si>
    <t>20-0667 SANTIAGO DE CALI, 23 DE JULIO DE 2019 SEÑORES MINISTERIO DE DEFENSA NACIONAL POLICIA NACIONAL ATENCIÓN: SUBINTENDENTE JOSÉ HERRERA VARGAS INVESTIGADOR CRIMINAL UNIDAD EXTINCIÓN DE DOMINIO DIRAN ISRAEL.HERRERA@CORREO.POLICIA.GOV.CO SANTIAGO DE CALI CORDIAL SALUDO, DAMOS RESPUESTA A SU OFICIO NO. S-2019- 064283-SUBIN-29.25 DE FECHA 2DE JULIO DE 2019, RECIBIDO POR ESTA ENTIDAD EL 22 DE JULIO DE 2019, EN EL QUE NOS SOLICITA "(¿) FIGURAN INSCRITOS CON ALGÚN TIPO DE SOCIEDAD Y/O ESTABLECIMIENTO DE COMERCIO, EN CASO AFIRMATIVO ALLEGAR COPIA DE: CERTIFICADOS DE CÁMARA Y COMERCIO, COMO LO SON CERTIFICADO DE EXISTENCIA Y REPRESENTACIÓN LEGAL Y/O REGISTRO MERCANTIL Y SUS ACTUALIZACIONES DE TODOS LOS ESTABLECIMIENTOS COMERCIALES O SOCIEDADES, (¿)". LE INFORMAMOS QUE BAJO LOS NOMBRES MENCIONADOS EN SU OFICIO, NO FIGURAN INSCRITOS COMO COMERCIANTE NI COMO SOCIOS O ACCIONISTAS, NI COMO REPRESENTANTES LEGALES DE ALGUNA SOCIEDAD INSCRITA EN LA CÁMARA DE COMERCIO DE CALI, IGUALMENTE SE</t>
  </si>
  <si>
    <t>se envio por correo electronico israel.herrera@correo.policia.gov.co.rpost.biz dia: martes 23/07/2019 09:23 a.m.</t>
  </si>
  <si>
    <t xml:space="preserve">EN COMUNICACION DEL DIA 05072019 CON OFICIO OT 4935 DE LA FISCALIA GENERAL DE LA NACION, FISCALIA 17 DIRECCION ESPECIALIZADA DE EXTINCION DE DOMINIO SECCIONAL BOGOTA DC, ENVIADO A LA CAMARA DE COMERCIOO DE MONTERIA Y REMITIDO A LA CAMARA DE COMERCIO DE CALI EL DIA 18072019 CON RADICACION NO. 20190384998 POR TRASLADO POR COMPETENCIAS, SOLICITAN ENVIAR EL EXPEDIENTE MERCANTIL COMPLETO CON ANEXOS DE LAS EMPRESAS RELACIONADAS EN EL OFICIO: - NIT 890328888 INVERSIONES ARIO LTDA (MAT - 160838) ACTIVA CALI - NIT 800061287 INMOBILIARIA GALES LTDA (ESTA EN BOGOTA) CANCELADA </t>
  </si>
  <si>
    <t>josed.romer@fiscalia.gov.co</t>
  </si>
  <si>
    <t>20-0678 SANTIAGO DE CALI, 23 DE JULIO DE 2019 SEÑORES FISCALIA GENERAL DE LA NACION ATENCIÓN: JOSE DOMINGO ROMERO HERRERA INVESTIGADOR JOSED.ROMERO@FISCALIA.GOV.CO BOGOTÁ D.C. CORDIAL SALUDO, DAMOS RESPUESTA A SU OFICIO O.T. 4935 NOTICIA CRIMINAL NO. 9343 DE FECHA 5 DE JULIO DE 2019, RECIBIDO POR ESTA ENTIDAD EL 22 DE JULIO DE 2019, EN EL QUE SOLICITA "SE SIRVAN ENVIAR EXPEDIENTE MERCANTIL COMPLETO CON ANEXOS DE LA EMPRESA Y/O ESTABLECIMIENTOS DE COMERCIO DE LAS PERSONAS QUE SE RELACIONAN A CONTINUACIÓN: (¿). EN EL SIGUIENTE ENLACE PODRÁ DESCARGAR TODO EL EXPEDIENTE DE LA SOCIEDAD INVERSIONES ARIO LIMITADA, NIT 890328888-1, HTTPS://DRIVE.GOOGLE.COM/DRIVE/FOLDERS/1LHMFDD2G0QEPDGH-XXH1-DZKF5CCR4Q9?USP=SHARING, BAJO EL NOMBRE DE INMOBILIARIA GALES LTDA, NO FIGURA INSCRITA EN LA CÁMARA DE COMERCIO DE CALI. NO OBSTANTE LO ANTERIOR, ES IMPORTANTE TENER EN CUENTA QUE EL ARTÍCULO 15 DEL DECRETO 019 DE 2012 DETERMINÓ QUE "LAS ENTIDADES PÚBLICAS Y LAS PRIVADAS QUE CUMPLAN FUNCIONES</t>
  </si>
  <si>
    <t>SE ENVIA POR CORREO ELECTRONICO Josed.romero@fiscalia.gov.co.rpost.biz DIA: martes 23/07/2019 10:05 a.m.</t>
  </si>
  <si>
    <t>EN COMUNICACION DEL DIA 22032019 CON OFICIO 498 DEL JUZGADO 11 CIVIL DEL CIRCUITO DE BOGOTA DC, ENVIADO A LA CAMARA DE COMERCIO DE BUCARAMANGA Y REMITIDO A LA CAMARA DE COMERCIO DE CALI EL DIA 18072019 CON RADICACION NO. 20190385082 POR TRASLADO POR COMPETENCIAS, SOLICITAN INFORNMAR SI LAS EMPRESAS RELACIONADAS SE ENCUENTRAN REGISTRADAS EN ESA ENTIDAD.</t>
  </si>
  <si>
    <t>LUIS ORLANDO BUSTOS DOMINGUEZ</t>
  </si>
  <si>
    <t>ccto11bt@cendoj.ramajudicial.gov.co</t>
  </si>
  <si>
    <t>20 - 0675 SANTIAGO DE CALI, 23 DE JULIO DE 2019 SEÑORES JUZGADO 11 CIVIL DEL CIRCUITO DE BOGOTÁ D.C. ATENCIÓN: LUIS ORLANDO BUSTOS DOMÍNGUEZ SECRETARIO CCTO11BT@CENDOJ.RAMAJUDICIAL.GOV.CO BOGOTÁ D.C. CORDIAL SALUDO, DAMOS RESPUESTA A SU OFICIO NO. 498 PROCESO EJECUTIVO SINGULAR NO. 11001310301120180038900 FECHA 22 DE MARZO DE 2019, RECIBIDO POR ESTA ENTIDAD EL 22 DE JULIO DE 2019, EN EL QUE SOLICITA "SIRVA INFORMAR A ESTA SEDE JUDICIAL Y PARA EL PROCESO DE LA REFERENCIA, LA EXISTENCIA DE ACCIONES O DERECHO, QUE DE MANERA TOTAL O AL MENOS PARCIAL FIGUREN BAJO LA TITULARIDAD DE LOS AQUÍ DEMANDADOS, TOP FACTORY S.A. 830.094.530-6, INTERLAKEN HOLDINGS COLOMBIA S.A.S (ANTES, GRUPO IBEROAMERICANO DE INVERSIONES S.A.S.), CON NIT: 900.086.496-3 Y ÁLVARO ANTONIO DEL CARMEN MÁRQUEZ CADAVID, C.C. 79.686.284. (¿). LE INFORMAMOS QUE BAJO LOS NOMBRES MENCIONADOS EN SU OFICIO, NO FIGURAN INSCRITOS EN LA CÁMARA DE COMERCIO DE CALI. NO OBSTANTE LO ANTERIOR, ES IMPORTANTE TENER EN CUENTA QUE</t>
  </si>
  <si>
    <t>SE ENVIA RESPUESTA POR CORREO ELECTRONICO 'ccto11bt@cendoj.ramajudicial.gov.co.rpost.biz' DIA: martes 23/07/2019 10:25 a.m.</t>
  </si>
  <si>
    <t>BUEN DÍA, FAVOR CORREGIR EL NÚMERO DE DOCUMENTO DE IDENTIFICACIÓN DEL GERENTE Y REPRESENTANTE DEL INSCRITO 1057874-16, YA QUE SE LE GRABÓ EL NÚMERO 142332096 Y EL CORRECTO ES 124332096. VALIDAR Y CORREGIR</t>
  </si>
  <si>
    <t>VANESSA SOFIA LUTTINGER</t>
  </si>
  <si>
    <t>jonathanv2600@gmail.com</t>
  </si>
  <si>
    <t>SE MODIFICO EL NOMBRE DE IDENTIFICACION DEL GERENTE POR REPRESENTANTE LEGAL DE IDENTIFICACION DE 142332096 POR 124332096 EL CLIENTE DECIDIO ESPERAR LA RESPUESTA DE MANERA INMEDIATA.</t>
  </si>
  <si>
    <t>EN COMUNICACION DEL DIA 16072019 CON OFICIO 1872 DEL JUZGADO 14 PENAL MUNICIPAL FUNCION CONTROL DE GARANTIAS CALI, SOLICITA EXPEDIR CERTIFICADO DE EXISTENCIA Y REPRESENTACION LEGAL DE LA ENTIDAD EPS COOMEVA POR INCIDENTE DE DESACATO EN ACCION DE TUTELA 2019-00095</t>
  </si>
  <si>
    <t>20-0667 SANTIAGO DE CALI, 23 DE JULIO DE 2019 SEÑORES MINISTERIO DE DEFENSA NACIONAL POLICIA NACIONAL ATENCIÓN: PATRULLERO WILSON LEANDRO POSADA RAMÍREZ INVESTIGADOR CRIMINAL GRUPO INVESTIGATIVO EXTINCIÓN DEL DERECHO DE DOMINIO WILSON.POSADA@CORREO.POLICIA.GOV.CO DIJIN.JINJU-ED@POLICIA.GOV.CO SANTIAGO DE CALI CORDIAL SALUDO, DAMOS RESPUESTA A SU OFICIO NO. S-2019-037355/JINJU-GRIED25 DE FECHA 17 DE JULIO DE 2019, RECIBIDO POR ESTA ENTIDAD EL 19 DE JULIO DE 2019, EN EL QUE NOS SOLICITA "(¿)A ESTA ENTIDAD COPIA DEL CERTIFICADO DE EXISTENCIA Y REPRESENTACIÓN CON SU RESPECTIVO EXPEDIENTE COMERCIAL DEL ESTABLECIMIENTO DE RAZÓN SOCIAL INVERSIONES KAMELOT S.A.S NIT 900296684-2, (¿)". LE INFORMAMOS QUE BAJO EL NOMBRE DE INVERSIONES KAMELOT S.A.S. NIT 900296684-2, NO FIGURA INSCRITO EN LA CÁMARA DE COMERCIO DE CALI, PERO CONSULTADO A NIVEL NACIONAL FIGURA EN LA CÁMARA DE COMERCIO DE TULUÁ. POR LO ANTERIOR, REMITIMOS POR COMPETENCIA A LA CÁMARA DE COMERCIO DE BUENAVENTURA DE ACUERDO C</t>
  </si>
  <si>
    <t>SE ENVIA POR CORREO ELECTRONICO 'j14pmcali@cendoj.ramajudicial.gov.co.rpost.biz' DIA: martes 23/07/2019 11:09 a.m.</t>
  </si>
  <si>
    <t>LA SEÑORA JENNY SOLICITA SE RETIRE LA FIRMA DE REVISORÍA FISCAL YA QUE NOMBRO 2 PERSONAS NATURALES PARA CARGO DE REVISOR FISCAL PRINCIPAL Y SUPLENTE ESTOS APARECEN, PERO LA FIRMA TAMBIÉN, INFORMA QUE VERIFICO EN EL CERTIFICADO CON NÚMERO DE VALIDACIÓN 0819LJJWR1, Y SOLICITA QUE CUANDO SE REALICE LA CORRECCIÓN SE REMPLACE</t>
  </si>
  <si>
    <t>DIANA LORENA LARA VACA</t>
  </si>
  <si>
    <t>contador@grupoit.biz</t>
  </si>
  <si>
    <t xml:space="preserve">SE RETIRO EL NOMBRAMIENTO DE LA REVISORA FISCAL FIRMA SE LLAMO AL CELULAR Y SE INFORMO QUE YA ESTABA MODIFICADO H: 8:50 F: 23/07/2019 </t>
  </si>
  <si>
    <t>POR FAVOR VERIFICAR LA FECHA DE INSCRIPCION DE LA DESIGNACION DEL REVISOR FISCAL SUPLENTE DE LA EMPRESA CON NIT 890300431 CABLES DE ENERGIA Y DE TELECOMUNICACIONES S A, QUE FUE EL 11 DE JULIO DE 2019 Y NO 11 DE JUNIO 2019.</t>
  </si>
  <si>
    <t>MIGUEL ANTONIO PARRA</t>
  </si>
  <si>
    <t>mparrag@deloitte.com</t>
  </si>
  <si>
    <t>SE MODIFICO EN EL ACTO DE DESIGNACION REVISOR FISCAL SUPLENTE LA FECHA DEL DOCUMENTO DE 11 DE JUNIO DE 2019 POR 11 DE JULIO DE 2019 SE LLAMO AL CELULAR Y SE INFORMO QUE YA ESTABA MODIFICADO Y SE HABLO CON EL SEÑOR MIGUEL H: 9:40 F: 23/07/2019</t>
  </si>
  <si>
    <t>SE COMUNICAN INFORMANDO QUE ADQUIERON UN CERTIFICADO EN EL CUÁL EL CAPITAL PAGADO Y EL VALOR NOMINAL DE LA SOCIEDAD ESTA MAL, DADO QUE LOS VALORES CORRECTOS SON: CAPITAL PAGADO $1,850,000,000.00 Y EL VALOR NOMINAL ES DE $1.000.000. EL CLIENTE SOLICITA LA CORRECCIÓN Y REPOSICIÓN DEL CERTIFICADO 0819NE5GMR</t>
  </si>
  <si>
    <t>DAIRY MICHELL AVILA SAMUDIO</t>
  </si>
  <si>
    <t>4046644ex:74703</t>
  </si>
  <si>
    <t>asistentejurídica@zonafrancabogota.com</t>
  </si>
  <si>
    <t>SE MODIFICO EL VALOR NOMINAL DEL CAPITAL PAGADO DE 100.000 POR 1.000.000 SE LLAMO AL CELULAR Y SE INFORMO QUE YA ESTABA MODIFICADO H: 10:05 F: 23/07/2019</t>
  </si>
  <si>
    <t>EL DIA 22072019 SE PRESENTA LA SEÑORA PAOLA ANDREA ENRIQUEZ CAVIEDES IDENTIFICADA CON CC 37083604, REPRESENTANTE LEGAL DE LA SOCIEDAD PREVER SST S.A.S. NIT 901154429 - MT 1007329-16, LA CUAL MANIFIESTA QUE REALIZO EL PAGO DIA 30032019, EN BANCO DAVIVIENDA CORRESPONDIENTE A LA RENOVACION DEL PERIODO 2019 Y ESTA A LA FECHA 22072019 AUN NO SE REFLEJA EN EL SISTEMA, POR LO CUAL SOLICITA DE MANERA URGENTE SE LE SOLUCIONE LO MAS PRONTO POSIBLE, PARA TEMAS LEGALES YA QUE DEBE PRESENTAR CERTIFICADO AL DIA. (PRESENTO DOCUMENTOS CON SELLO DE BANCO DAVIVIENDA POR VALOR DE $ 446.200) EL TEMA SEGUN CORREOS SE HABIA ESCALADO AL SEÑOR YEFFERSON GIRON Y EN ULTIMO CORREO SE MENCIONA QUE ESTE REQUERIMIENTO YA HABIA SIDO SOLUCIONADO, EN SIRP SE REVISO CON GLADYS DE TESORERIA Y EL PEDIDO CARGA UN VALOR DIFERENTE AL PAGADO, AL REALIZAR HOY NUEVAMENTE LA LIQUIDACION CON LOS ACTIVOS REPORTADOS EN CAJAS WEB CALCULA EL VALOR YA PAGADO POR EL USUARIO, SE AGRADECE DE ANTE MANO LA PRONTA GESTION Y SOLUCION SOBRE ESTE RECLAMO. NOTA: SE ENVIA CORREO AL YEFFERSON GIRON CON DOCUMENTOS COMO SOPORTE.</t>
  </si>
  <si>
    <t>YGIRON</t>
  </si>
  <si>
    <t>PAOLA ANDREA ENRIQUEZ CAVIEDES</t>
  </si>
  <si>
    <t>paola.e.caviedes@hotmail.com</t>
  </si>
  <si>
    <t>EN COMUNICACION DEL DIA 18072019 CON OFICIO GJ3-2059 DEL JUZGADO 03 DE EJECUCION DE PENAS CALI, SOLICITAN CERTIFICADO DEL COMERCIANTE ALVARO MOSQUERA GARCES IDENTIFICADO CON CC. NO. 17628336. NOTA: SE CONSULTO Y NO SE ENCUENTRA REGISTRADO.</t>
  </si>
  <si>
    <t>20-0936 SANTIAGO DE CALI, 23 DE JULIO DE 2019 SEÑORES CENTRO DE SERVICIOS ADMINISTRATIVOS JUZGADOS EJECUCCION DE PENAS Y MEDIDAS DE SEGURIDAD ATENCIÓN: OSWALDO ARTURO MUÑOZ BURBANO GRUPO DE APOYO PALACIO DE JUSTICIA - PRIMER PISO SANTIAGO DE CALI CORDIAL SALUDO, DAMOS RESPUESTA A SU OFICIO NO. GJ3-2059 RADICACIÓN: NI4956 (76001-31-04-012-2013-00156-00) DE FECHA 18 DE JULIO DE 2019, RECIBIDO POR ESTA ENTIDAD EL 22 DE JULIO DE 2019, EN EL QUE SOLICITA "CERTIFICADOS SOBRE INMUEBLES, VEHÍCULOS AUTOMOTORES, ESTABLECIMIENTOS DE COMERCIO Y CUENTAS DE AHORRO Y/O CORRIENTES CUYO TITULAR SEA ALVARO MOSQUERA GARCES IDENTIFICADO CON CEDULA CIUDADANÍA NO. 17.628.336 (¿).LE INFORMAMOS QUE BAJO EL NOMBRE DE ALVARO MOSQUERA GARCES, IDENTIFICADO CON CEDULA DE CIUDADANÍA NO. 17.628.336, NO FIGURA INSCRITO COMO COMERCIANTE EN LA CÁMARA DE COMERCIO DE CALI. NO OBSTANTE LO ANTERIOR, ES IMPORTANTE TENER EN CUENTA QUE EL ARTÍCULO 15 DEL DECRETO 019 DE 2012 DETERMINÓ QUE "LAS ENTIDADES PÚBLICAS Y LAS P</t>
  </si>
  <si>
    <t>SE SOLICITA MEDIANTE DERECHO DE PETICION,QUE LA MATRICULA 163823 (SH) FIGURE INACTIVA O LIQUIDADA PUESTO QUE EL ESTABLECIMIENTO DE COMERCIO FUE TRASPASADO ALA SOCIEDAD MENCIONADA EN EL DOCUMENTO.</t>
  </si>
  <si>
    <t>HOTEL TONE SAS</t>
  </si>
  <si>
    <t>SANTIAGO DE CALI, 26 DE JULIO DE 2019 SEÑOR FRANCISCO IGNACIO GOMEZ CORREA REPRESENTANTE LEGAL HOTEL TONE S.A.S CARRERA 2N NO. 46AN - 21 TELÉFONO 4468171 ¿ 4463783 HOTEL_TONE@YAHOO.COM CIUDAD CORDIAL SALUDO, MEDIANTE ESCRITO DE FECHA 19 DE JULIO DE 2019, RECIBIDO Y RADICADO EN ESTA CÁMARA DE COMERCIO EL 22 DE JULIO 2019, EN DONDE SOLICITA: ¿¿QUE LA SOCIEDAD CON NIT 890.332.044-8 Y MATRICULA NO. 163823 DEBE FIGURAR EN LA PÁGINA DEL RUES U OTRAS ENTIDADES QUE SE REQUIEREN CONSULTAR, EN ESTADO LIQUIDADA O INACTIVA, YA QUE FUE CONSULTADA POR LA DIRECCIÓN DE IMPUESTOS Y ADUANAS NACIONALES DIAN, DEBIDO A QUE NOS ENCONTRAMOS EN EL PROCESO DE CANCELACIÓN DEL REGISTRO ÚNICO TRIBUTARIO (RUT) Y EL NIT 890.332.044-8 CON MATRICULA NO. 163823, AUN APARECE EN ESTADO ACTIVO. CABE ACLARAR QUE LA SOCIEDAD REALIZÓ TRASPASO DE ESTABLECIMIENTO DE COMERCIO POR VENTA A HOTEL TONE SAS, CON NIT 900.965.101-1, EL CUAL NO DEBE FIGURAR BAJO EL NIT 890.332.044-8, NINGUNA MATRICULA ACTIVA. REQUERIMOS DE SU GESTIÓN,</t>
  </si>
  <si>
    <t>se envia respuesta por correo fisico y correo electronico 'hotel_tone@yahoo.com.rpost.biz' dia: miércoles 31/07/2019 03:01 p.m.</t>
  </si>
  <si>
    <t>EN COMUNICACION DEL DIA 15072019 DE LA FISCALIA GENERAL DE LA NACION FISCALIA 25 LOCAL SOLICITA INFORMAR SI LA SEÑORA MIRIAM OSORIO SOTO IDENTIFICADA CON CC. NO. 31873423 ESTA REGISTRADA COMO COMERCIANTE Y SI POSEE ESTABLECIMEITNSO A SU NOMBRE. INVESTIGACION POR VIOLNEEENCIA INTRAFAMILIAR.</t>
  </si>
  <si>
    <t>20-0901 SANTIAGO DE CALI, 23 DE JULIO DE 2019 SEÑORES FISCALIA GENERAL DE LA NACION ATENCIÓN: RICARDO ANDRES GALVIS RESTREPO FISCALÍA 25 LOCAL CAVIF AVENIDA ROOSELT NO. 38 - 32 EDIFICIO CONQUISTADORES PISO 1 SANTIAGO DE CALI CORDIAL SALUDO, DAMOS RESPUESTA A SU OFICIO CON NOTICIA CRIMINAL NÚMERO 760016000199201601363 DE FECHA 15 DE JULIO DE 2019, RECIBIDO POR ESTA ENTIDAD EL 22 DE JULIO DE 2019, EN EL QUE SOLICITA "A QUIEN CORRESPONDA VERIFICAR EN SUS BASES DE DATOS Y ARCHIVOS SI REPOSA INFORMACIÓN DE NEGOCIOS Y DIRECCIONES DE LOS MISMOS, QUE LE REGISTREN AL SEÑORA MIRIAM OSORIO SOTO IDENTIFICADO CON CÉDULA DE CIUDADANÍA NRO. 31.873.423 (¿). LE INFORMAMOS QUE BAJO EL NOMBRE MIRIAM OSORIO SOTO IDENTIFICADO CON CÉDULA DE CIUDADANÍA NO. 31.873.423 NO FIGURA INSCRITO EN LA CÁMARA DE COMERCIO DE CALI. NO OBSTANTE LO ANTERIOR, ES IMPORTANTE TENER EN CUENTA QUE EL ARTÍCULO 15 DEL DECRETO 019 DE 2012 DETERMINÓ QUE "LAS ENTIDADES PÚBLICAS Y LAS PRIVADAS QUE CUMPLAN FUNCIONES PÚBLICAS O PR</t>
  </si>
  <si>
    <t>SE ENVIA RESPUESTA CORREO POSTAL</t>
  </si>
  <si>
    <t>EN COMUNICACION DEL DIA 15072019 SIN OFICIO, DE LA FISCALIA 25 LOCAL, SOLICITAN INFORMAR SI LA SEÑORA RUBIELA MUÑOZ IDENTIFICADA CON CC. NO. 66814205 SE ENCUENTRE REGISTRADA EN ESTA ENTIDAD COMO COMERCIANTE Y SI POSEE ESTABLECIMIENTOS DE COMERCIO A SU NOMBRE. NOTA: LA SEÑORA REGISTRA UNA MATRICULA NO. 698686-1 LA CUAL SE ENCUENTRA CANCELADA A LA FECHA</t>
  </si>
  <si>
    <t>20-0901 SANTIAGO DE CALI, 23 DE JULIO DE 2019 SEÑORES FISCALIA GENERAL DE LA NACION ATENCIÓN: RICARDO ANDRES GALVIS RESTREPO FISCALÍA 25 LOCAL CAVIF AVENIDA ROOSELT NO. 38 - 32 EDIFICIO CONQUISTADORES PISO 1 SANTIAGO DE CALI CORDIAL SALUDO, DAMOS RESPUESTA A SU OFICIO CON NOTICIA CRIMINAL NÚMERO 760016000193201600168 DE FECHA 15 DE JULIO DE 2019, RECIBIDO POR ESTA ENTIDAD EL 22 DE JULIO DE 2019, EN EL QUE SOLICITA "A QUIEN CORRESPONDA VERIFICAR EN SUS BASES DE DATOS Y ARCHIVOS SI REPOSA INFORMACIÓN DE NEGOCIOS Y DIRECCIONES DE LOS MISMOS, QUE LE REGISTREN AL SEÑORA RUBIELA MUÑOZ IDENTIFICADO CON CÉDULA DE CIUDADANÍA NRO. 66.814.205 (¿). LE INFORMAMOS QUE BAJO EL NOMBRE RUBIELA MUÑOZ IDENTIFICADO CON CÉDULA DE CIUDADANÍA NO. 66.814.205, NO FIGURA INSCRITO EN LA CÁMARA DE COMERCIO DE CALI. NO OBSTANTE LO ANTERIOR, ES IMPORTANTE TENER EN CUENTA QUE EL ARTÍCULO 15 DEL DECRETO 019 DE 2012 DETERMINÓ QUE "LAS ENTIDADES PÚBLICAS Y LAS PRIVADAS QUE CUMPLAN FUNCIONES PÚBLICAS O PRESTEN SER</t>
  </si>
  <si>
    <t xml:space="preserve"> SE COMUNICA LA SEÑORA ELIZABETH SERRATO INDICANDOSOLICITARON UN CAMBIO DE CORREO PARA NOTIFICACIÓN JUDICIAL Y DATOS COMERCIALES EL DÍA 17 DE JULIO. EL DE NOTIFICACIÓN JUDICIAL ESTA HERRADO, DEBE SER PABLOEVELASQUEZ@GEOMINERALES.COM Y NO GEOMINERALESANDINOS@GMAIL.COM BAJO RADICADO 20190383581, ADQUIRIÓ UN CERTIFICADO Y NO VE EL CAMBIO 0819H8HFM1. SE PIDE VALIDE Y CORRIJA LA INFORMACIÓN. SE VALIDA EN EXPEDIENTES</t>
  </si>
  <si>
    <t>ELIZABETH SERRATO PADILLA</t>
  </si>
  <si>
    <t>CONTABILIDAD@CORTEMETAL.COM</t>
  </si>
  <si>
    <t>SE MODIFICO EL CORREO DE LA NOTIFICACIÓN JUDICIAL DE GEOMINERALESANDINOS@GMAIL.COM POR PABLOEVELASQUEZ@GEOMINERALES.COM SE LLAMO AL CELULAR Y SE INFORMO QUE YA ESTABA MODIFICADO H: 10:56 F: 23/07/2019</t>
  </si>
  <si>
    <t>EN COMUNICACION DEL DIA 15072019 SIN OFICIO, DE LA FISCALIA 25 LOCAL CALI, SOLICITAN INFORMAR SI EL SEÑOR GABRIEL ANTE ENRIQUE IDENTIFICADO CON CC. NO. 6343052 SE ENCUENTRE REGISTRADO EN ESTA ENTIDAD COMO COMERCIANTE Y SI POSEE ESTABLECIMIENTOS DE COMERCIO A SU NOMBRE</t>
  </si>
  <si>
    <t>20-0901 SANTIAGO DE CALI, 23 DE JULIO DE 2019 SEÑORES FISCALIA GENERAL DE LA NACION ATENCIÓN: RICARDO ANDRES GALVIS RESTREPO FISCALÍA 25 LOCAL CAVIF AVENIDA ROOSVELT NO. 38 - 32 EDIFICIO CONQUISTADORES PISO 1 SANTIAGO DE CALI CORDIAL SALUDO, DAMOS RESPUESTA A SU OFICIO CON NOTICIA CRIMINAL NÚMERO 760016000193201406209 DE FECHA 15 DE JULIO DE 2019, RECIBIDO POR ESTA ENTIDAD EL 22 DE JULIO DE 2019, EN EL QUE SOLICITA "A QUIEN CORRESPONDA VERIFICAR EN SUS BASES DE DATOS Y ARCHIVOS SI REPOSA INFORMACIÓN DE NEGOCIOS Y DIRECCIONES DE LOS MISMOS, QUE LE REGISTREN AL SEÑORA GABRIEL ANTE ENRIQUE IDENTIFICADO CON CÉDULA DE CIUDADANÍA NRO. 6343052 (¿). LE INFORMAMOS QUE BAJO EL NOMBRE GABRIEL ANTE ENRIQUE IDENTIFICADO CON CÉDULA DE CIUDADANÍA NO. 6343052 NO FIGURA INSCRITO EN LA CÁMARA DE COMERCIO DE CALI. NO OBSTANTE LO ANTERIOR, ES IMPORTANTE TENER EN CUENTA QUE EL ARTÍCULO 15 DEL DECRETO 019 DE 2012 DETERMINÓ QUE "LAS ENTIDADES PÚBLICAS Y LAS PRIVADAS QUE CUMPLAN FUNCIONES PÚBLICAS O PRE</t>
  </si>
  <si>
    <t>se envia respuesta correo postal</t>
  </si>
  <si>
    <t xml:space="preserve">EN COMUNICACION DEL DIA 15072019 DE LA FISCALIA GENERAL DE LA NACION FISCALIA 25 LOCAL SOLICITA INFORMAR SI LA SEÑORA MARIA YENEY PERDOMO ANCHICO IDENTIFICADA CON CC. NO. 1143953499 ESTA REGISTRADA COMO COMERCIANTE Y SI POSEE ESTABLECIMEITNSO A SU NOMBRE. INVESTIGACION POR VIOLENCIA INTRAFAMILIAR. </t>
  </si>
  <si>
    <t>20-0901 SANTIAGO DE CALI, 23 DE JULIO DE 2019 SEÑORES FISCALIA GENERAL DE LA NACION ATENCIÓN: RICARDO ANDRES GALVIS RESTREPO FISCALÍA 25 LOCAL CAVIF AVENIDA ROOSVELT NO. 38 - 32 EDIFICIO CONQUISTADORES PISO 1 SANTIAGO DE CALI CORDIAL SALUDO, DAMOS RESPUESTA A SU OFICIO CON NOTICIA CRIMINAL NÚMERO 760016000679201700128 DE FECHA 15 DE JULIO DE 2019, RECIBIDO POR ESTA ENTIDAD EL 22 DE JULIO DE 2019, EN EL QUE SOLICITA "A QUIEN CORRESPONDA VERIFICAR EN SUS BASES DE DATOS Y ARCHIVOS SI REPOSA INFORMACIÓN DE NEGOCIOS Y DIRECCIONES DE LOS MISMOS, QUE LE REGISTREN AL SEÑORA MARIA YENEY PERDOMO ANCHICO IDENTIFICADO CON CÉDULA DE CIUDADANÍA NRO. 1.143.953.499 (¿). LE INFORMAMOS QUE BAJO EL NOMBRE MARIA YENEY PERDOMO ANCHICO IDENTIFICADO CON CÉDULA DE CIUDADANÍA NO. 1.143.953.499, NO FIGURA INSCRITO EN LA CÁMARA DE COMERCIO DE CALI. NO OBSTANTE LO ANTERIOR, ES IMPORTANTE TENER EN CUENTA QUE EL ARTÍCULO 15 DEL DECRETO 019 DE 2012 DETERMINÓ QUE "LAS ENTIDADES PÚBLICAS Y LAS PRIVADAS QUE CUMPL</t>
  </si>
  <si>
    <t>SE ENVIAN POR CORREO POSTAL</t>
  </si>
  <si>
    <t>EN COMUNICACION DEL DIA 18072019 CON OFICIO 2041 DEL JUZGADO 11 DE FAMILIA DE ORALIDAD CALI, SOLICITA INFORMAR SI EL SEÑOR ANTONELLO MINANTE IDENTIFICADO CON CE. NO. 346567 ESTA REGISTRADA COMO COMERCIANTE Y SI POSEE ESTABLECIMEITNSO A SU NOMBRE.</t>
  </si>
  <si>
    <t>j11fccali@cendoj.ramajudicial.gov.co</t>
  </si>
  <si>
    <t>20-0936 SANTIAGO DE CALI, 23 DE JULIO DE 2019 SEÑORES JUZGADO ONCE DE FAMILIA DE ORALIDAD ATENCIÓN: JOSE ALBEIRO RODRIGUEZ CORREA SECRETARIO J11FCCALI@CENDOJ.RAMAJUDICIAL.GOV.CO SANTIAGO DE CALI CORDIAL SALUDO, DAMOS RESPUESTA A SU OFICIO NO. 2041 RADICACIÓN: 76001-31-10-011-2018-00304-00 DE FECHA 18 DE JULIO DE 2019, RECIBIDO POR ESTA ENTIDAD EL 22 DE JULIO DE 2019, EN EL QUE SOLICITA "DE SU COLABORACIÓN EN EL SENTIDO DE INFORMAR SI EL SEÑOR ANTONELLO MINANTE IDENTIFICADO CON CÉDULA DE EXTRANJERÍA NO. 346567, SE ENCUENTRA REGISTRADO COMO PROPIETARIO DE ALGÚN ESTABLECIMIENTO DE COMERCIO (¿).ADJUNTO ENVIAMOS CERTIFICADO DE CANCELACIÓN DEL SEÑOR ANTONELLO MINANTE, IDENTIFICADO CON C.E. 346567.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t>
  </si>
  <si>
    <t>se envia respuesta al correo 'j11fccali@cendoj.ramajudicial.gov.co.rpost.biz' dia: martes 23/07/2019 03:17 p.m.</t>
  </si>
  <si>
    <t xml:space="preserve"> SE COMUNICAN INFORMANDO QUE LA DIRECCIÓN DEL ESTABLECIMIENTO DE COMERCIO MATRICULA 780048 NO ES LA MISMA QUE REPORTARON EN EL FORMULARIO DE RENOVACIÓN (CALLE 9 # 48 - 81 LOCAL 227), SOLICITA CORRECCIÓN. SE VERIFICA EN EXPEDIENTES</t>
  </si>
  <si>
    <t>GLORIA ADRIANA NARVÁEZ TORRES</t>
  </si>
  <si>
    <t>glorian@4life.com</t>
  </si>
  <si>
    <t>SE MODIFICO LA DIRECCION COMERCIAL DEL ESTABLECIMIENTO DE COMERCIO SIENDO LO CORRECTO --CL. 9 NRO 48 81 LOCAL 227 SE LLAMO AL CELULAR Y SUENA OCUPADO H: 11:20 F: 23/07/2019</t>
  </si>
  <si>
    <t>EN COMUNICACION DEL DIA 17072019 CON OFICIO 1413 DEL JUZGADO SEGUNDO CIVIL MUNICIPAL NEIVA, SOLCITA ALLEGAR A ESE DESPAHO EL CERTIFICADO DE EXISTENCIA Y REPRESENTACION LEGAL DE LA ENTIDAD EPS COOMEVA POR INCIDENTE DE DESACATO EN ACCION DE TUTELA 20190-00090-0.</t>
  </si>
  <si>
    <t>20 - 0675 SANTIAGO DE CALI, 23 DE JULIO DE 2019 SEÑORES JUZGADO SEGUNDO CIVIL MUNICIPAL DE NEIVA ATENCIÓN: DIANA CAROLINA POLANCO CORREA SECRETARIA CMPL02NEI@CENDOJ.RAMAJUDICIAL.GOV.CO NEIVA CORDIAL SALUDO, DAMOS RESPUESTA A SU OFICIO NO. 1413 RADICADO 41-001-40-22-002-2019-00090-00 DE FECHA 17 DE JULIO DE 2019, RECIBIDO POR ESTA ENTIDAD EL 22 DE JULIO DE 2019, EN EL QUE SOLICITA "ALLEGUE A ESTE DESPACHO JUDICIAL CERTIFICADO DE EXISTENCIA Y REPRESENTACIÓN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t>
  </si>
  <si>
    <t>se envia por correo electronico 'Cmpl02nei@cendoj.ramajudicial.gov.co.rpost.biz' dia:martes 23/07/2019 04:11 p.m.</t>
  </si>
  <si>
    <t xml:space="preserve">EN COMUNICACION DEL DIA 18072019 CON OFICIO 003426 DE LA DIAN SECCIONAL CALI, SOLICITAN CERTIFICAR LOS REPRESENTANTES LEGALES DURANTE SU VIGENCIA, PARA ADELANTAR INVESTIGACION DE CARACTER URGENTE EN EL GRUPO DE LA UNIDAD PENAL. - NIT 900583127 MAT 861431 - NIT 900445369 MAT 820620 - NIT 805028289 MAT 618901 - NIT 900706384 MAT 893604 - NIT 900631081 MAT 875341 - NIT 900222649 MAT 740557 - NIT 805009542 MAT 475934 - NIT 890333100 MAT 214176 - NIT 900637931 MAT 877226 - NIT 890330176 MAT 168771 </t>
  </si>
  <si>
    <t>GLORIA PIEDAD NUÑEZ DORADO</t>
  </si>
  <si>
    <t>20-0794 SANTIAGO DE CALI, 29 DE JULIO DE 2019 SEÑORES DIRECCION DE IMPUESTOS Y ADUANAS NACIONALES - DIAN ATENCIÓN: GLORIA PIEDAD NUÑEZ DORADO JEFE DIVISIÓN INTERNO DE TRABAJO PERSUASIVA I OLIZCANOM@DIAN.GOV.CO SANTIAGO DE CALI CORDIAL SALUDO, DAMOS RESPUESTA A SU OFICIO 105244440-2 003426 DE FECHA 18 DE JULIO DE 2019, RECIBIDO POR ESTA ENTIDAD EL 23 DE JULIO DE 2019, EN EL QUE SOLICITA "SEAN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DIEZ (10) CERTIFICADOS ESPECIALES DE LAS SIGUIENTES EMPRESAS: NIT	MATRICULA	RAZÓN SOCIAL 900583127-2	861431-16	GRUPO EMPRESARIAL EL UNICO RM SAS 900445369-7	820620-6	MOTESA &amp; CIA S EN C 805028289-3	618</t>
  </si>
  <si>
    <t>se envio respuesta al correo olizcanom@dian.gov.co.rpost.biz dia: lunes 29/07/2019 10:45 a.m.</t>
  </si>
  <si>
    <t xml:space="preserve">EN COMUNICACION DEL DIA 18072019 CON OFICIO 003426 DE LA DIAN SECCIONAL CALI, SOLICITAN CERTIFICAR LOS REPRESENTANTES LEGALES DURANTE SU VIGENCIA, PARA ADELANTAR INVESTIGACION DE CARACTER URGENTE EN EL GRUPO DE LA UNIDAD PENAL. - NIT 900571870 MAT 859342 - NIT 900535612 MAT 848967 - NIT 805018153 MAT 546671 - NIT 900368521 MAT 795625 - NIT 900454008 MAT 823842 - NIT 900536912 MAT 849435 - NIT 900646519 MAT 879183 - NIT 805029758 MAT 628041 - NIT 805002048 MAT 369414 - NIT 900068761 MAT 677228 - NIT 900712652 MAT 895151 </t>
  </si>
  <si>
    <t>20-0794 SANTIAGO DE CALI, 26 DE JULIO DE 2019 SEÑORES DIRECCION DE IMPUESTOS Y ADUANAS NACIONALES - DIAN ATENCIÓN: GLORIA PIEDAD NUÑEZ DORADO JEFE DIVISIÓN INTERNO DE TRABAJO PERSUASIVA I OLIZCANOM@DIAN.GOV.CO SANTIAGO DE CALI CORDIAL SALUDO, DAMOS RESPUESTA A SU OFICIO 105244440-2 003425 DE FECHA 18 DE JULIO DE 2019, RECIBIDO POR ESTA ENTIDAD EL 23 DE JULIO DE 2019, EN EL QUE SOLICITA "SEAN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DIEZ (10) CERTIFICADOS ESPECIALES DE LAS SIGUIENTES EMPRESAS: NIT	MATRICULA	RAZÓN SOCIAL 900571870-5	859342-16	R.P.D. CONSTRUCCIONES SAS 900535612-9	848967-16	COLGSM COMUNICACIONES IP S.A.S. 805018153-</t>
  </si>
  <si>
    <t>se envia respuesta al correo 'olizcanom@dian.gov.co.rpost.biz' dia: viernes 26/07/2019 12:41 p.m.</t>
  </si>
  <si>
    <t>EN COMUNICACION DEL DIA 08072019 CON OFICIO 1476 DEL JUZGADO SEXTO PENAL MUNICIPAL PARA ADOLECENTES FINCION CONTROL DE GARANTIAS, SOLICITAN EXPEDIR CERTIFICADO DE EXISTENCIA Y REPRESENTACION LEGAL DE LA ENTIDAD EPS COOMEVA POR INCIDENTE DE DESACATO 2017-00107 EN ACCION DE TUTELA.</t>
  </si>
  <si>
    <t>juzgado06pmpadamed@gmail.com</t>
  </si>
  <si>
    <t xml:space="preserve">20 - 0675 SANTIAGO DE CALI, 23 DE JULIO DE 2019 SEÑORES JUZGADO SEXTO PENAL MUNICIPAL PARA ADOLESCENTES CON FUNCIÓN DE CONTROL DE GARANTIAS ATENCIÓN: ALEJANDRA ESCOBAR GÓMEZ SECRETARIA J06PMPALADCGMED@CENDOJ.RAMAJUDICIAL.GOV.CO JUZGADO06PMPADEMED@GMAIL.COM MEDELLÍN CORDIAL SALUDO, DAMOS RESPUESTA A SU OFICIO NO. 1476 INCIDENTE DE DESACATO RDO 2017-00107 DE FECHA 8 DE JULIO DE 2019, RECIBIDO POR ESTA ENTIDAD EL 23 DE JULIO DE 2019, EN EL QUE SOLICITA "INFORMEN A ESTE DESPACHO EL NOMBRE DEL REPRESENTANTE LEGAL ACTUAL DE LA EPS COOMEVA A NIVEL NACIONAL Y A NIVEL REGIONAL EN MEDELLÍN - ANTIOQUIA.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t>
  </si>
  <si>
    <t>se envia a los correos electronicos 'juzgado06pmpademed@gmail.com.rpost.biz'; j06pmpaladcgmed@cendoj.ramajudicial.gov.co.rpost.biz dia: martes 23/07/2019 04:55 p.m.</t>
  </si>
  <si>
    <t xml:space="preserve">MEDIANTE COMUNICACION ESCRITA DEL DIA 23072019, EL SR. MANUEL DE J TORRES MORA IDENTIFICADO CON CC. NO. 13361711, SOLICITA SE LE INFORME SI LOS SEÑORES RELACIONADOS A CONTINUACION, QUIENES HACEN PARTE DE LA SOCIEDAD GRUPO PLUS INVERSORES SAS PROPIETARIA DEL ESTABLECIMIENTO DE COMERCIO CENTURY 21 PLUS, HACEN PARTE COMO PROPIETARIOS DIRECTIVOS / SOCIOS, DE OTRAS EMPRESAS A NIVEL REGIONAL Y NACIONAL: - MARIO ANDRES VALENCIA GARCIA CC NO. 16285910 - DIEGO ANDRES VALENCIA CC NO. 14609383 - JHON FREDDY VALENCIA GARCUIA CC NO. 16797814 </t>
  </si>
  <si>
    <t>MANUEL DE J. TORRES MORA</t>
  </si>
  <si>
    <t>manueldejotatorres@hotmail.com</t>
  </si>
  <si>
    <t>25- JULIO EN REVISION MODELO CON LA DRA. ANGELA MARQUEZ 20 ¿ 0675 SANTIAGO DE CALI, 26 DE JULIO DE 2019 SEÑOR MANUEL DE J. TORRES MORA MANUELDEJOTATORRES@HOTMAIL.COM CIUDAD RECIBA UN CORDIAL SALUDO, DAMOS RESPUESTA A SU SOLICITUD DE FECHA 23 DE JULIO DE 2019, RECIBIDO POR ESTA ENTIDAD EL MISMO DÍA, EN EL QUE SOLICITA ¿ME INFORMEN SI LOS SEÑORES: MARIO ANDRES VALENCIA GARCIA CON C.C. NO. 16.285.910, DIEGO ANDRES VALENCIA CON C.C. NO. 14.609.383, Y JHON FREDY VALENCIA GARCIA CON C.C. NO. 16.797.814, QUIENES HAN FUNGIDO, COMO REPRESENTANTE LEGAL, SUPLENTE Y/O SOCIO DEL GRUPO PLUS INVERSORES S.A.S. PROPIETARIA DEL ESTABLECIMIENTO DE COMERCIO CENTURY 21 PLUS, ADEMÁS PARA ESTA FECHA, HACEN PARTE, SEA EN CALIDAD DE: PROPIETARIOS, DIRECTIVOS Y/O SOCIOS DE OTRA U OTRAS EMPRESAS, A NIVEL REGIONAL Y/O NACIONAL. (¿). AL RESPECTO, LE INFORMAMOS QUE LAS CÁMARAS DE COMERCIO DEBEN CEÑIRSE A LO ESTRICTAMENTE CONSAGRADO EN EL ORDENAMIENTO JURÍDICO Y, POR LO TANTO, SOLO PUEDEN HACER LO QUE LA LEY LAS FAC</t>
  </si>
  <si>
    <t>se envia respuesta al correo 'manueldejotatorres@hotmail.com.rpost.biz' dia: viernes 26/07/2019 09:55 a.m.</t>
  </si>
  <si>
    <t>VERIFICAR LA DIRECCION DE LA AGENCIA CON MATRICULA 666298-2 QUE POR DOCUMENTO PRIVADO EL DIA 18-07-2019 SE MODIFICO LA DIRECCION COMERCIAL, POR FAVOR VERIFICAR.</t>
  </si>
  <si>
    <t>RODOLFO CRUZ ESCOBAR</t>
  </si>
  <si>
    <t>cumplidoscali@expresoandino.com</t>
  </si>
  <si>
    <t>SE MODIFICO LA DIRECCION COMERCIAL, DE CALLE 5 POR CL. 15 NO. 27 A - 176 ZONA INDUSTRIAL ARROYOHONDO SE LLAMO AL CELULAR Y SE HABLO CON RODOLFO INFORMANDO QUE YA ESTABA MODIFICADO LA DIRECCION H: 4:28 F: 23/07/2019</t>
  </si>
  <si>
    <t>SE COMUNICA LA SEÑORA JULIETH LOPEZ INDICANDO ESTÁN REALIZANDO UN TRÁMITE ANTE LA DIAN INDICANDO QUE EL NOMBRE DE LA SOCIEDAD ES RIVERA HNS &amp; CIA S.A.S. Y NO COMO APARECE EN CÁMARA RIVERA HNS &amp; CIA SAS. SOLICITARON UNA TRANSFORMACIÓN BAJO ESCRITURA 2168 DE 21 DE MAYO DEL 2018 EN EL ARTICULO 1. SE PIDE VALIDA Y CORRIJA LA INFORMACIÓN. ( PONER LOS PUNTOS SEPARNDO EL SAS) SE VALIDA CON LUZ STELLA MUÑOZ</t>
  </si>
  <si>
    <t>JULIETH KATERINE LOPEZ</t>
  </si>
  <si>
    <t>5530860-5530901</t>
  </si>
  <si>
    <t>ESSOBOLIVAR@RIVERA.COM.CO</t>
  </si>
  <si>
    <t>MODIFIQUE LA RAZON SOCIAL POR RIVERA HNS &amp; CIA S.A.S</t>
  </si>
  <si>
    <t xml:space="preserve">EN COMUNICACION DEL DIA 23072019 CON OFICIO S-2019-083162 DE LA POLICIA NACIONAL CALI, SOLICITAN INFORMAR SI EL NUMERO DE CEDULA 98432273 PERTENECE AL SR. RUBEN LOPEZ ESTABLECIMIENTOD E COMERCIO COMPRAVENTA DE MOTOS LA 15, INFORMAR QUE PERSONA APARECE COMO PROPIETARIA DEL INMUEBLE Y SUMINISTRAR LOS DATOS QUE REPOSEN EN SUS BASES DE DATOS REFERENTE AL ESTABLECIMIENTO DE COMERCIO UBICADO EN LA DIRECCION CARRER 15 NNO. 41 - 25 BARRIO CHAPINERO. NOTA. SE VERIFICO LA CEDULA 98432273 ES DEL SEÑOR LOPEZ PERLAZA EIBAR DUBEL MATRICULA 952935 CANCELADA, POR TRASPASO DE ESTABLECIMIENTO COMPRAVENTA DE MOTOS LA 15 J R MAT 952936-2 A LUZ ADRIANA ALVAREZ MAT 1051432-1 </t>
  </si>
  <si>
    <t>PAOLA ANDREA RAMIREZ HERRERA</t>
  </si>
  <si>
    <t>paola.ramirez@correo.policia.gov.co</t>
  </si>
  <si>
    <t>24-JULIO: ENVIE MODELO DE RESPUESTA AL ABOGADO WILLIAM BURBANO PARA REVISIÓN 20-0667 SANTIAGO DE CALI, 24 DE JULIO DE 2019 SEÑORES MINISTERIO DE DEFENSA NACIONAL POLICIA NACIONAL ATENCIÓN: INTENDENTE PAOLA ANDREA RAMIREZ HERRERA INVESTIGADORA GAULA CALI PAOLA.RAMIREZ@CORREO.POLICIA.GOV.CO DIASE.GAMEC@POLICIA.GOV.CO SANTIAGO DE CALI CORDIAL SALUDO, DAMOS RESPUESTA A SU OFICIO NO. S-2019-083162/GAULA UNINC 29.25 DE FECHA 23 DE JULIO DE 2019, RECIBIDO POR ESTA ENTIDAD EL MISMO DÍA, EN EL QUE NOS SOLICITA: ¿EN EL SENTIDO DE SUMINISTRAR LA SIGUIENTE INFORMACIÓN, ASÍ: I. INDICAR SI EL NÚMERO NIT 98432273/3, PERTENECE AL ESTABLECIMIENTO DE RAZÓN SOCIAL ¿COMPRAVENTA DE MOTOS LA 15¿ RUBÉN LÓPEZ Y PORTAR LOS DATOS BIOGRÁFICOS DEL PROPIETARIO DE DICHA COMPRAVENTA. II. MANIFESTAR QUE ESTABLECIMIENTOS REGISTRARON EN LA DIRECCIÓN CARRERA 15 NO. 41-25 B/ CHAPINERO DE CALI, EN EL AÑO 2018 Y LO RECORRIDO DEL 2019, EN CASO POSITIVO, APORTAR LOS NOMBRES DE LOS PROPIETARIOS Y/O PERSONA JURÍDICA. III. INFO</t>
  </si>
  <si>
    <t>se envia respuesta al correo 'paola.ramirez@correo.policia.gov.co.rpost.biz' 'diase.gamec@policia.gov.co.rpost.biz' dia: jueves 25/07/2019 10:02 a.m.</t>
  </si>
  <si>
    <t>ADICIONAR LOS PUNTOS EN LA RAZON SOCIAL EN LA PALABRA SAS. LA RAZON SOCIAL QUEDARIA DE LA SIGUIENTE FORMA RIVERA HNS $ CIA. S.A.S</t>
  </si>
  <si>
    <t>NANCT RAMIREZ SARRIA</t>
  </si>
  <si>
    <t>A LA RAZON SOCIAL EN LA PALABRA SAS ADICIONE LOS PUNTOS.</t>
  </si>
  <si>
    <t>EN COMUNICACION ENVIADA POR CORREO EL DIA 22072019 RECIBIDA EN VENTANILLA UNICA, MEDIANTE DERECHO DE PETICION, LA SEÑORA CAROLINA RAMIREZ PIMIENTA IDENTIFICADA CON CC. NO. 38682249 SOLICITA SE LE INFORME SI APARECE REGISTRADA EN ESTA ENTIDAD COMO COMERCIANTE Y SI POSEE ESTABLECIMIENTOS DE COMERCIO A SUI NOMBRE, PARA VALIDAR ANTE EL JUEZ DE CONTROL DE GARANTIAS. NOTA. NO APORTA DATOS DE DIRECCION O CONTACTO PARA RESPUESTA DEL DERECHO DE PETICION.</t>
  </si>
  <si>
    <t>CAROLINA RAMIREZ PIMIENTA</t>
  </si>
  <si>
    <t>NO PORTA</t>
  </si>
  <si>
    <t>NO APORTA</t>
  </si>
  <si>
    <t xml:space="preserve">LA SEÑORA CAROLINA RAMIREZ PIMIENTA SOLICITA SE LE INFORME SI SE ENCUENTRA REGISTRADA EN LA CCC COMO COMERCIANTE. RESPUESTA AL USUARIO: NO SE PUEDE RESPONDER ESTE DER DE PET YA QUE NO SE APORTA DATOS DE UBICACION PARA SU RESPUESTA. </t>
  </si>
  <si>
    <t>SE TERMINA ESTE PROCESO YA QUE NO APORTO DATOS DE UBICACION PARA DAR RESPUESTA AL PQR 7150 DERECHO DE PETICION.</t>
  </si>
  <si>
    <t>MEDIANTE CARTA ENVIADA POR CORREO EL DIA 16072019 COMO DERECHO DE PETICION EL SR. OCTAVIO AUGUSTO CARDONA CLAVIJO IDENTIFICADO CON CC NO. 98557260 SOLICITA SE LE INFORME SI SE ENCUENTRA REGISTRADO EN LA CCC COMO COMERCIANTE.PARA BENEFICIOS ANTE EL JUEZ DE EJECUCION DE PENAS.</t>
  </si>
  <si>
    <t>OCTAVIO AUGUSTO CARDONA CLAVIJO</t>
  </si>
  <si>
    <t>SANTIAGO DE CALI, 5 DE AGOSTO DE 2019 SEÑOR OCTAVIO AUGUSTO CARDONA CLAVIJO PATIO 4A - BLOQUE 3 MEDIANA SEGURIDAD COMPLEJO PENITENCIARIO Y CARCELARIO DE JAMUNDÍ JAMUNDÍ - VALLE CORDIAL SALUDO, MEDIANTE ESCRITO DE FECHA 16 DE JULIO DE 2019, RECIBIDO Y RADICADO EN ESTA CÁMARA DE COMERCIO EL 23 DE JULIO DE 2019, SOLICITÓ "UN DOCUMENTO DONDE YO DEMUESTRE INSOLVENCIA ECONÓMICA, ESTO CON EL FIN DE SOLICITARLE UN BENEFICIO ADMINISTRATIVO AL SR. JUEZ QUE VIGILA MI PENA."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t>
  </si>
  <si>
    <t>MEDIANTE CARTA ENVIADA POR CORREO EL DIA 15072019 COMO DERECHO DE PETICION EL SR. HENRY CLAVIJO IDENTIFICADO CON CC NO. 94539491 SOLICITA SE LE INFORME SI SE ENCUENTRA REGISTRADO EN LA CCC COMO COMERCIANTE. PARA BENEFICIOS ANTE EL JUEZ DE EJECUCION DE PENAS.</t>
  </si>
  <si>
    <t>HENRY CLAVIJO</t>
  </si>
  <si>
    <t>SANTIAGO DE CALI, 26 DE JULIO DE 2019 SEÑOR HENRY CLAVIJO C.C. 94.539.491 NUI. 924743 BLOQUE 3 PATIO 5B TD 7696 COMPLEJO PENITENCIARIO Y CARCELARIO DE JAMUNDÍ JAMUNDÍ- VALLE CORDIAL SALUDO, MEDIANTE ESCRITO DEL 15 DE JULIO DE 2019, RADICADO EN ESTA ENTIDAD EL 23 DE JULIO DEL MISMO AÑO, SOLICITÓ, "(¿) CERTIFICACIÓN DE QUE NO POSEO NEGOCIO ALGUNO, NI COMERCIAL A MI NOMBRE CON EL SANO PROPÓSITO DE SER ENTREGADOS AL JUZGADO PARA INSOLVENCIA ECONÓMICA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t>
  </si>
  <si>
    <t>EN COMUNICACION DEL DIA 160772019 DE LA FISCALIA GENERAL DE LA NACION FISCALIA 25 LOCAL, SOLICITA SE INFORME SI EL SR. ANDRES FELIPE PRIETO LEAL IDENTIFICADO CON CC. NO. 1130673457 SE ENCUENTRA REGISTRADO COMO COMERCIANTE EN ESTA ENTIDAD. APORTAR DATOS DE UBICACION.</t>
  </si>
  <si>
    <t>20-0901 SANTIAGO DE CALI, 24 DE JULIO DE 2019 SEÑORES FISCALIA GENERAL DE LA NACION ATENCIÓN: RICARDO ANDRES GALVIS RESTREPO FISCALÍA 25 LOCAL CAVIF AVENIDA ROOSVELT NO. 38 - 32 EDIFICIO CONQUISTADORES PISO 1 SANTIAGO DE CALI CORDIAL SALUDO, DAMOS RESPUESTA A SU OFICIO CON NOTICIA CRIMINAL NÚMERO 760016000193201812494 DE FECHA 16 DE JULIO DE 2019, RECIBIDO POR ESTA ENTIDAD EL 23 DE JULIO DE 2019, EN EL QUE SOLICITA "A QUIEN CORRESPONDA VERIFICAR EN SUS BASES DE DATOS Y ARCHIVOS SI REPOSA INFORMACIÓN DE NEGOCIOS Y DIRECCIONES DE LOS MISMOS, QUE LE REGISTREN AL SEÑORA ANDRES FELIPE PRIETO LEAL IDENTIFICADO CON CÉDULA DE CIUDADANÍA NRO. 1.130.673.457 (¿). LE INFORMAMOS QUE BAJO EL NOMBRE ANDRES FELIPE PRIETO LEAL IDENTIFICADO CON CÉDULA DE CIUDADANÍA NO. 1.130.673.457, NO FIGURA INSCRITO EN LA CÁMARA DE COMERCIO DE CALI. NO OBSTANTE LO ANTERIOR, ES IMPORTANTE TENER EN CUENTA QUE EL ARTÍCULO 15 DEL DECRETO 019 DE 2012 DETERMINÓ QUE "LAS ENTIDADES PÚBLICAS Y LAS PRIVADAS QUE CUMPLAN F</t>
  </si>
  <si>
    <t>EN COMUNICACION DEL DIA 150772019 DE LA FISCALIA GENERAL DE LA NACION FISCALIA 25 LOCAL, SOLICITA SE INFORME SI EL SR. EWAR JAIR ARMERO CERON IDENTIFICADO CON CC. NO. 1130624877 SE ENCUENTRA REGISTRADO COMO COMERCIANTE EN ESTA ENTIDAD. APORTAR DATOS DE UBICACION.</t>
  </si>
  <si>
    <t>RICRDO ANDRES GALVIS RESTREPO</t>
  </si>
  <si>
    <t>20-0901 SANTIAGO DE CALI, 24 DE JULIO DE 2019 SEÑORES FISCALIA GENERAL DE LA NACION ATENCIÓN: RICARDO ANDRES GALVIS RESTREPO FISCALÍA 25 LOCAL CAVIF AVENIDA ROOSVELT NO. 38 - 32 EDIFICIO CONQUISTADORES PISO 1 SANTIAGO DE CALI CORDIAL SALUDO, DAMOS RESPUESTA A SU OFICIO CON NOTICIA CRIMINAL NÚMERO 760016000679201700748 DE FECHA 15 DE JULIO DE 2019, RECIBIDO POR ESTA ENTIDAD EL 23 DE JULIO DE 2019, EN EL QUE SOLICITA "A QUIEN CORRESPONDA VERIFICAR EN SUS BASES DE DATOS Y ARCHIVOS SI REPOSA INFORMACIÓN DE NEGOCIOS Y DIRECCIONES DE LOS MISMOS, QUE LE REGISTREN AL SEÑORA EDWAR JAIR ARMERO CERON IDENTIFICADO CON CÉDULA DE CIUDADANÍA NRO. 1.130.624.877 (¿). LE INFORMAMOS QUE BAJO EL NOMBRE EDWAR JAIR ARMERO CERON IDENTIFICADO CON CÉDULA DE CIUDADANÍA NO. 1.130.624.877, NO FIGURA INSCRITO EN LA CÁMARA DE COMERCIO DE CALI. NO OBSTANTE LO ANTERIOR, ES IMPORTANTE TENER EN CUENTA QUE EL ARTÍCULO 15 DEL DECRETO 019 DE 2012 DETERMINÓ QUE "LAS ENTIDADES PÚBLICAS Y LAS PRIVADAS QUE CUMPLAN FUNCI</t>
  </si>
  <si>
    <t>SE ENVIA RESPUESTA POR CORREO POSTAL</t>
  </si>
  <si>
    <t>EN COMUNICACION DEL DIA 150772019 DE LA FISCALIA GENERAL DE LA NACION FISCALIA 25 LOCAL, SOLICITA SE INFORME SI LA SRA. PAULAERIKA ARMERO CERON IDENTIFICADA CON CC. NO. 31714082 SE ENCUENTRA REGISTRADA COMO COMERCIANTE EN ESTA ENTIDAD. APORTAR DATOS DE UBICACION.</t>
  </si>
  <si>
    <t xml:space="preserve"> 20-0901 SANTIAGO DE CALI, 24 DE JULIO DE 2019 SEÑORES FISCALIA GENERAL DE LA NACION ATENCIÓN: RICARDO ANDRES GALVIS RESTREPO FISCALÍA 25 LOCAL CAVIF AVENIDA ROOSVELT NO. 38 - 32 EDIFICIO CONQUISTADORES PISO 1 SANTIAGO DE CALI CORDIAL SALUDO, DAMOS RESPUESTA A SU OFICIO CON NOTICIA CRIMINAL NÚMERO 760016000679201700748 DE FECHA 15 DE JULIO DE 2019, RECIBIDO POR ESTA ENTIDAD EL 23 DE JULIO DE 2019, EN EL QUE SOLICITA "A QUIEN CORRESPONDA VERIFICAR EN SUS BASES DE DATOS Y ARCHIVOS SI REPOSA INFORMACIÓN DE NEGOCIOS Y DIRECCIONES DE LOS MISMOS, QUE LE REGISTREN AL SEÑORA PAULA ERIKA ARMERO CERON IDENTIFICADO CON CÉDULA DE CIUDADANÍA NRO. 31.714.082 (¿). LE INFORMAMOS QUE BAJO EL NOMBRE PAULA ERIKA ARMERO CERON IDENTIFICADO CON CÉDULA DE CIUDADANÍA NO. 31.714.082, NO FIGURA INSCRITO EN LA CÁMARA DE COMERCIO DE CALI. NO OBSTANTE LO ANTERIOR, ES IMPORTANTE TENER EN CUENTA QUE EL ARTÍCULO 15 DEL DECRETO 019 DE 2012 DETERMINÓ QUE "LAS ENTIDADES PÚBLICAS Y LAS PRIVADAS QUE CUMPLAN FUNCIONE</t>
  </si>
  <si>
    <t>FAVOR CORREGIR LA DIRECCION DE LA MATRICULA 161278-2 DEL ESTABLECIMIENTO DENOMINADO DROGUERIA ITALIANA, TODA VEZ QUE LE COLOCARON CL 2 NO. 35 - 11 LOCAL # 1, SIENDO LO CORRECTO CRA 2 NO. 35 - 11 LOCAL # 1, FAVOR REEMPLAZAR EL CERTIFICADO QUE SE GENERO EL DÍA DE HOY</t>
  </si>
  <si>
    <t>JORGE HERNAN VELEZ RESTREPO</t>
  </si>
  <si>
    <t xml:space="preserve">MODIFIQUE LA DIRECCION DEL ESTABLECIMIENTO DENOMINADO DROGUERIA ITALIANA,DE CL 2 NO. 35 - 11 LOCAL # 1,POR CRA 2 NO. 35 - 11 LOCAL # 1 EL CLIENTE DECIDIO ESPERAR LA RESPUESTA DE MANERA INMEDIATA. </t>
  </si>
  <si>
    <t>BUENAS TARDES. POR FAVOR MODIFICAR VIGENCIA DEL INSCRITO 979106. YA QUE APARECE 05-FEB-2031 Y ES INDEFINIDA- MUCHAS GRACIAS</t>
  </si>
  <si>
    <t>ANA MILENA QUIÑONEZ ALVAREZ</t>
  </si>
  <si>
    <t>SE MODIFICO LA VIGENCIA SIENDO LO CORRECTO INDEFINIDA EL CLIENTE DECIDIO ESPERAR LA RESPUESTA DE MANERA INMEDIATA.</t>
  </si>
  <si>
    <t>EN COMUNICACION DEL DIA 23072019 CON OFICIO 20420-02-608 DE LA FISCALIA GENERAL DE LA NACION, FISCALIA 03 SECCIONAL PUERTO TEJADA, SOLICITAN EXPEDIR CERTIFICADOS DE EXISTENCIA Y REPRESENTACION LEGAL, ADEMAS DE, COPIAS DE TODOS Y CADA UNO DE LOS DOCUMENTOS SOPORTE UTILIZADOS PARA LA CREACION Y CAMBIOS HECHOS EN LA REPRESENTACION LEGAL DE LAS SOCIEDADES: - NIT 830500420-1 PROMOTORA A R G SAS - NIT 900859562-1 D A AGUILAR RODRIGUEZ SAS</t>
  </si>
  <si>
    <t>OMAR HELI RIVERA ASTAIZA</t>
  </si>
  <si>
    <t>omar.rivera@fiscalia.gov.co</t>
  </si>
  <si>
    <t>20-0901 SANTIAGO DE CALI, 24 DE JULIO DE 2019 SEÑORES FISCALIA GENERAL DE LA NACION ATENCIÓN: OMAR HELI RIVERA ASTAIZA SUBDIRECCIÓN SECCIONAL DE POLICÍA JUDICIAL C.T.I. OMAR.RIVERA@FISCALIA.GOV.CO PUERTO TEJADA CORDIAL SALUDO, DAMOS RESPUESTA A SU OFICIO NUNC 195736000631201800322 DE FECHA 23 DE JULIO DE 2019, RECIBIDO POR ESTA ENTIDAD EL MISMO DÍA, EN EL QUE SOLICITA "SE EXPIDAN CERTIFICADOS DE EXISTENCIA Y REPRESENTACIÓN LEGAL, ASÍ COMO LAS RESPECTIVAS COPIAS AUTÉNTICAS DE TODOS Y CADA UNO DE LOS DOCUMENTOS SOPORTE UTILIZADOS, PARA LA CREACIÓN Y CAMBIOS HECHOS EN LOS REPRESENTANTES LEGALES DE LAS SIGUIENTES SOCIEDADES: PROMOTORA A.R.G. S.A.S. NIT 830500420-7 Y D.A AGUILAR RODRIGUEZ SAS NIT 900859562-1 (¿). ADJUNTO ENVIAMOS CERTIFICADOS DE EXISTENCIA Y REPRESENTACIÓN LEGAL DE LAS SOCIEDADES PROMOTORA A.R.G. S.A.S Y D.A AGUILAR RODRIGUEZSAS, IGUALMENTE EN EL SIGUIENTE ENLACE HTTPS://DRIVE.GOOGLE.COM/DRIVE/FOLDERS/1YIPHZMTRDDZEV6C3Y5L3CRIYJEIKAOPX?USP=SHARING PODRÁ DESCARGAR EL E</t>
  </si>
  <si>
    <t>SE ENVIA RESPUESTA AL CORREO ELECTRONICO 'Omar.rivera@fiscalia.gov.co.rpost.biz' DIA: miércoles 24/07/2019 05:06 p.m.</t>
  </si>
  <si>
    <t>BUEN DIA, FAVOR CORREGIR EN LA MATRICULA 923764-16 EN EL NOMBRE EL ENTE JURIDICO S.A.S QUEDO CON DOS PUNTOS S.A..S, GRACIAS</t>
  </si>
  <si>
    <t>MODIFIQUE EL NOMBRE DE LA SOCIEDAD DE S.A..S POR S.A.S EL CLIENTE DECIDIO ESPERAR LA RESPUESTA DE MANERA INMEDIATA.</t>
  </si>
  <si>
    <t>EL COMERCIANTE HIZO UN CAMBIO DE DOMICILIO DE BOGOTA A CALI PERO NO APARECE LA FECHA DESDE LA CUAL SE MATRICULO EN BOGOTA.</t>
  </si>
  <si>
    <t>MONICA CARDONA RODRIGUEZ</t>
  </si>
  <si>
    <t>monycardonanar@hotmail.com</t>
  </si>
  <si>
    <t>SE ACTIVO LA RADICACION 20190219060 PARA ADICIONAR LA FECHA DE MATRICULA DE LA CAMARA DE COMERCIO DE BOGOTA. EL CLIENTE DECIDIO ESPERAR LA RESPUESTA DE MANERA INMEDIATA</t>
  </si>
  <si>
    <t>EN COMUNICACION DEL DIA 17072019 CON OFICIO 2019-1433 DEL JUZGADO PRIMERO PENAL DEL CIRCUITO ADOLECENTES CON FUNCION DE CONOCIMIENTO FUSAGASUGA C/MARCA, ENVIADO A LA CAMARA DE COMERCIO DE BOGOTA Y REMITIDO A LA CAMARA DE COMERCIO DE CALI EL DIA 19072019 CON RADICACION NO. 20190385686 POR TRASLADO POR COMPETENCIAS, SOLICITAN EXPEDIR CERTIFICADO DE EXISTENCIA Y REPRESENTACION LEGAL DE LA ENTIDAD EPS COOMEVA POR INCIDENTE DE DESACATO EN ACCION DE TUTELA 2019-062-01.</t>
  </si>
  <si>
    <t>LUIS GABRIEL RODRIGUEZ RIVEROS</t>
  </si>
  <si>
    <t>jpctoadocfusa@cendoj.ramajudicial.gov.co</t>
  </si>
  <si>
    <t>20 - 0675 SANTIAGO DE CALI, 23 DE JULIO DE 2019 SEÑORES JUZGADO PRIMERO PENAL DEL CIRCUITO ADOLESCENTES FUNCION CONOCIMIENTO CON FUNCIÓN DE CONTROL DE GARANTIAS ATENCIÓN: ALEJANDRA ESCOBAR GÓMEZ SECRETARIA JPCTOADOCFUSA@CENDOJ.RAMAJUDICIAL.GOV.CO FUSAGASUGA CORDIAL SALUDO, DAMOS RESPUESTA A SU OFICIO INCIDENTE DE DESACATO TUTELA 2019-062-01 DE FECHA 17 DE JULIO DE 2019, RECIBIDO POR ESTA ENTIDAD EL 23 DE JULIO DE 2019, EN EL QUE SOLICITA "SE EXPIDA Y REMITA EN UN TÉRMINO NO SUPERIOR A DOS (2) HORAS EL CERTIFICADO DE EXISTENCIA Y REPRESENTACIÓN LEGAL DE LA EMPRESA PROMOTORA DE SALUD COOMEVA EPS SA NIT 805000427-1.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t>
  </si>
  <si>
    <t>se envia respuesta al correo 'jpctoadocfusa@cendoj.ramajudicial.gov.co.rpost.biz' dia: martes 23/07/2019 05:05 p.m.</t>
  </si>
  <si>
    <t>EN COMUNICACION DEL DIA 15072019 CON OFICIO 0471 DEL JUZGADO SETENTA Y UNO PENAL MUNICIPAL CON FUNCION CONTROL DE GARANTIAS BOGOTA DC, ENVIADO A LA CAMARA DE COMERCIO DE BOGOTA Y REMITIDO A LA CAMARA DE COMERCIO DE CLI EL DIA 19072019 RECIBIDO EL 23072019 CON RADICACION NO. 20190385730 POR TRASLADO POR COMPETENCIAS, SOLICITAN EXPEDIR CERTIFICADO DE EXISTENCIA Y REPRESENTACION LEGAL D ELA ENTIDAD EPS COOMEVA POR INCIDENTE DE DEASACATO 2019-0059</t>
  </si>
  <si>
    <t>MARGARITA MARIA FORERO GUARIN</t>
  </si>
  <si>
    <t>20 - 0675 SANTIAGO DE CALI, 24 DE JULIO DE 2019 SEÑORES JUZGADO SETENTA Y UNO PENAL MUNICIPAL CON FUNCIÓN DE CONTROL DE GARANTIAS ATENCIÓN: MARGARITA MARIA FORERO GUARIN SECRETARIA J73PMGBT@CENDOJ.RAMAJUDICIAL.GOV.CO BOGOTÁ D.C. CORDIAL SALUDO, DAMOS RESPUESTA A SU OFICIO 0471 INCIDENTE DE DESACATO 2019-0059 DE FECHA 15 DE JULIO DE 2019, RECIBIDO POR ESTA ENTIDAD EL 23 DE JULIO DE 2019, EN EL QUE SOLICITA "SE SIRVAN ENVIAR EL CERTIFICADO DE EXISTENCIA Y REPRESENTACIÓN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t>
  </si>
  <si>
    <t>SE ENVIA RESPUESTA POR CORREO ELECTRONICO 'j73pmgbt@cendoj.ramajudicial.gov.co.rpost.biz' DIA: miércoles 24/07/2019 10:32 a.m.</t>
  </si>
  <si>
    <t>EN COMUNICACION DEL DIA 03072019 CON OFICIO 1.120.40.30-37-499463 DE UNIDAD ADMINISTRATIVA ESPECIAL DE IMPUESTOS, RENTAS Y GESTION TRIBUTARIA DE LA GOBERNACION DEL VALLE, REQUIERE UNA BASE DE DATOS CON LA RELACION DE LOS ESTABLECIMIENTOS COMERCIALES A LA FECHA CUYA ACTIVIDAD ECONOMICA CONSISTA EN LA COMERCIALIZACION DE ENERGIA ELECTRICA REGISTRADOS EN LOS MUNICIPIOS DEL DEPARTAMENTO DEL VALLE DEL CAUCACODIGO CIIU 3514.</t>
  </si>
  <si>
    <t>20-0761 SANTIAGO DE CALI, 31 DE JULIO DE 2019 SEÑORES GOBERNACIÓN DEL VALLE DEL CAUCA ATENCIÓN: LILIANA RODRIGUEZ RENGIFO SUBGERENTE GESTIÓN DE FISCALIZACIÓN CARRERA 6 ENTRE CALLES 9 Y 10 PRIMER PISO PALACIO DE SAN FRANCISCO SANTIAGO DE CALI CORDIAL SALUDO, DAMOS RESPUESTA A SU OFICIO NO. 1.120.40.30-37 - 499463 DE FECHA 3 DE JULIO DE 2019, RECIBIDA EN ESTA ENTIDAD EL 24 DE JULIO DE 2019, EN EL QUE SOLICITA "(¿) RELACIÓN A LA FECHA DE LOS ESTABLECIMIENTOS COMERCIALES CUYA ACTIVIDAD ECONÓMICA CONSISTA EN LA COMERCIALIZACIÓN DE ENERGÍA ELÉCTRICA REGISTRADOS EN LOS MUNICIPIOS DEL DEPARTAMENTO DEL VALLE DEL CAUCA, CÓDIGO CIIU 3514.(¿)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t>
  </si>
  <si>
    <t>se envia respuesta a la direccion Gobernacion del valle del Cauca</t>
  </si>
  <si>
    <t xml:space="preserve"> LA SEÑORA ANA MILENA QUIÑONEZ INFORMA QUE HA RADICADO UN AUMENTO DE CAPITAL DESDE LA FECHA 16 DE JULIO CON EL NÚMERO DE RADICADO 20190380983 Y HASTA LA FECHA ESTA EN PROCESO, INFORMA QUE SE HA COMUNICADO A LA EXT 400 CON LA JEFE ADMINISTRATIVA Y NO LE CONTESTAN NI LE HAN BRINDADO RESPUESTA. SOLICITA QUE LE SOLUCIONEN EL PROCESO LO MÁS PRONTO POSIBLE EL TRÁMITE. ( SE LE INFORMARON LOS TIEMPOS DE RESPUESTA PERO AUN ASI REQUIERE RADICAR LA QUEJA)</t>
  </si>
  <si>
    <t>ANA MILENA QUIÑONEZ</t>
  </si>
  <si>
    <t>audotoria@granlangostino.com</t>
  </si>
  <si>
    <t>LA SEÑORA ANA QUIÑONES RECLAMA POR LOS TIEMPOS DE RESPUESTA EN RELACION A UN TRMITE DE REGISTRO SOLICITA SE LE DE CELERIDAD A SU SOLICITUD. RESPUESTA AL USUARIO: 25072019 (3:00 PM) SE REALIZA LLAMADA AL NUMERO DE CONTACTO PARA EXPLICARLE EL PROCESO QUE SE REALIZA CUANDO UN DOCUMENTO ENTRA A LA CCC E INFORMARLE QUE EL TRAMITE YA HA TERMINADO SU PROCESO, POR LO QUE YA PUEDE SOLICITAR CERTIFICADO EN CONSTANCIA DEL TRAMITE RADICADO.</t>
  </si>
  <si>
    <t xml:space="preserve">EN COMUNICACION DEL DIA 23072019 CON OFICIO 2860 DEL JUZGADO PROMISCUO MUNICIPAL DE BOLIVAR VALLE DISTRITO JUDICIAL DE BUGA, SOLICITAN EXPEDIR CERTIFICADO DE EXISTENCIA Y REPRESENTACION LEGAL DE LA ENTIDAD EPS MEDIMAS POR TUTELA 2019-00207-00 NOTA: LA ENTIDAD MEDIMAS EPS S.A.S. - MEDIMAS EPS-S S.A.S. CON NIT 901097473 - 5 ESTA REGISTRADA EN BOGOTA CON MAT NO. 2841227 </t>
  </si>
  <si>
    <t>20-0819 SANTIAGO DE CALI, 24 DE JULIO DE 2019 SEÑORES JUZGADO PROMISCUO MUNICIPAL DE BOLIVAR ATENCIÓN: PAULA ANDREA RAMIREZ MARTÍNEZ SECRETARIA J01PRMPALBOLIVARVALLE@CENDOJ.RAMAJUDICIAL.GOV.CO BOLIVAR - VALLE CORDIAL SALUDO, DAMOS RESPUESTA A SU OFICIO TUTELA 02860 DE FECHA 23 DE JULIO DE 2019, RECIBIDO POR ESTA ENTIDAD EL 24 DE JULIO DE 2019, EN EL QUE SOLICITA "OFICIARLE PARA QUE REMITAN COPIA DEL CERTIFICADO DE EXISTENCIA Y REPRESENTACIÓN LEGAL DE LA E.P.S. MEDIMAS (¿). LE INFORMAMOS QUE BAJO EL NOMBRE DE E.P.S. MEDIMAS, NO FIGURA INSCRITO EN LA CÁMARA DE COMERCIO DE CALI, PERO SI FIGURA EN LA CÁMARA DE COMERCIO DE BOGOTÁ, POR LO ANTERIOR, REMITIMOS POR COMPETENCIA A LA CÁMARA DE COMERCIO DE BOGOTÁ DE ACUERDO CON LO DISPUESTO EN EL ARTÍCULO 21 DEL CÓDIGO DE PROCEDIMIENTO ADMINISTRATIVO Y DE LO CONTENCIOSO ADMINISTRATIVO. NO OBSTANTE LO ANTERIOR, ES IMPORTANTE TENER EN CUENTA QUE EL ARTÍCULO 15 DEL DECRETO 019 DE 2012 DETERMINÓ QUE "LAS ENTIDADES PÚBLICAS Y LAS PRIVADAS Q</t>
  </si>
  <si>
    <t>se e nvia respuesta al correo j01prmpalbolivarvalle@cendoj.ramajudicial.gov.co.rpost.biz dia: miércoles 24/07/2019 05:29 p.m.</t>
  </si>
  <si>
    <t>EN COMUNICACION DEL DIA 03072019 CON OFICIO 1491 DEL JUZGADO SEXTO CIVIL MUNICIAPL PARA ADOLECENTES CON FUNCION CONTROL DE GARANTIAS MEDELLIN, SOLICITA EXPEDIR CERITIFICADO DE EXISTENCIA Y REPRESENTACION LEGAL DE LA ENTIDAD EPS OOMEVA POR INCIDENTE DE DESACATO EN ACCION DE TUTELA 2018-00328.</t>
  </si>
  <si>
    <t>20 - 0675 SANTIAGO DE CALI, 24 DE JULIO DE 2019 SEÑORES JUZGADO SEXTO PENAL MUNICIPAL PARA ADOLESCENTES CON FUNCIÓN DE CONTROL DE GARANTIAS ATENCIÓN: JENI ISABEL PIEDRAHITA OFICIAL MAYOR J06PMPALADCGMED@CENDOJ.RAMAJUDICIAL.GOV.CO MEDELLÍN CORDIAL SALUDO, DAMOS RESPUESTA A SU OFICIO NO. 1491 ACCIÓN DE TUTELA 05001 401 71 006 2018 00328 DE FECHA 3 DE JULIO DE 2019, RECIBIDO POR ESTA ENTIDAD EL 24 DE JULIO DE 2019, EN EL QUE SOLICITA "REMITA A ESTE DESPACHO, COPIA DEL CERTIFICADO DE EXISTENCIA Y REPRESENTACIÓN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t>
  </si>
  <si>
    <t>se envia respuesta correo j06pmpaladcgmed@cendoj.ramajudicial.gov.co.rpost.biz dia: miércoles 24/07/2019 05:37 p.m.</t>
  </si>
  <si>
    <t>EN COMUNICACION DEL DIA 23072019 CON OFICIO S-2018-00987 DE LA POLICIA NACIONAL DE COLOMBIA SECCIONAL CALI, SOLICITAN EXPEDIR CERTIFICADO DE EXISTENCIA Y REPRESENTACION LEGAL DE LA ENTIDAD INVERSIONES IRCA NIT 900341531-7</t>
  </si>
  <si>
    <t>GUSTAVO ADOLFO ALZATE ACEVEDO</t>
  </si>
  <si>
    <t>6204400 ex1273</t>
  </si>
  <si>
    <t>gustavo.alzate2755@correo.policia.gov.co</t>
  </si>
  <si>
    <t>20-0667 SANTIAGO DE CALI, 25 DE JULIO DE 2019 SEÑORES MINISTERIO DE DEFENSA NACIONAL POLICIA NACIONAL ATENCIÓN: PATRULLERO GUSTAVO ADOLFO ALZATE ACEVEDO INVESTIGADOR CRIMINAL UBIC DICAR GUSTAVO.ALZATE2755@CORREO.POLICIA.GOV.CO SANTIAGO DE CALI CORDIAL SALUDO, DAMOS RESPUESTA A SU OFICIO NO. S-2018-00987/DICAR-ARCIN 29.25 DE FECHA 23 DE JULIO DE 2019, RECIBIDO POR ESTA ENTIDAD EL 24 DE JULIO DE 2019, EN EL QUE NOS SOLICITA "(¿) REMITIR A LA MAYOR BREVEDAD POSIBLE, COPIA AUTENTICA DE LOS CERTIFICADOS DE EXISTENCIA Y REPRESENTACIÓN LEGAL, CON SUS RESPECTIVOS ANEXOS, ACCIONISTAS, DE LAS SIGUIENTE EMPRESA INVERSIONES IRCA, IDENTIFICADA CON EL NÚMERO DE NIT 900341531-7 Y NÚMERO DE MATRÍCULA 920781, (¿)". ADJUNTO ENVIAMOS CERTIFICADO DE EXISTENCIA Y REPRESENTACIÓN LEGAL DE LA SOCIEDAD INVERSIONES IRCA C.I. S.A.S, IDENTIFICADA CON NIT 900341531-7, IGUALMENTE EN EL SIGUIENTE ENLACE PODRÁ DESCARGAR TODO EL EXPEDIENTE DE DICHA SOCIEDAD. HTTPS://DRIVE.GOOGLE.COM/DRIVE/FOLDERS/19M5UJV5ZIC</t>
  </si>
  <si>
    <t>se envia respuesta al correo electronico 'gustavo.alzate2755@correo.policia.gov.co.rpost.biz' dia: jueves 25/07/2019 08:23 a.m.</t>
  </si>
  <si>
    <t>LA SRA. IVONNY GONZALEZ RIASCO C.C.1143931461 MATRICULA 1006035-1 PROPIETARIA DEL ESTABLECIMIENTO EXTENCIONES Y PELUCAS SAIVON MATICUAL 1006036-2 EL 15 DE MARZO DE 2019 PRESENTO LOS FORMULARIOS POR RENOVACIÓN NACIONAL Y TODOS LOS REQUISITOS PARA CERTIFICAR QUE CUMPLIA CON LOS BENEFICIOS DE LA LEY 1780 DE 2016 CON EL CUF RN0819UGQA PARA RENOVAR LA PERSONA NATURAL Y EL ESTABLECIMIENTO PERO POR ERROR SOLO QUEDO COBRADO LA MATRICULA 1006036-2 Y ASI ESTA ARCHIVADO EN DOCUNET. POR FAVOR CORREGIR PARA QUE CONTINUE CON EL BENEFICIO Y RENOVAR EL AÑO 2019 PARA LA PERSONA NATURAL.</t>
  </si>
  <si>
    <t>IVONNY GONZALEZ RIASCO</t>
  </si>
  <si>
    <t>i.vonn2009@hotmail.com</t>
  </si>
  <si>
    <t>LLAME AL 4361916 Y LE DEJE MENSAJE CON LA SRA. FRANCIA RIASCO RIASCO CREE FECHA DE RENOVACION 15/03/2019 YA QUE ESA FUE LA FECHA EN QUE RENOVO LA SRA IVONNY. LLAME AL 3104934652 Y LE INFORME DE LA CORRECCION</t>
  </si>
  <si>
    <t>EN COMUNICACION DEL DIA 22072019 CON OFICIO S-2019-099590 DE LA POLICIA NACIONAL INTERPOL SECCIONAL CALI, SOLICITAN INFORMACION RESPECTO DE LA ACTIVIDAD MERCANTIL O COMERCIAL DE LOS ESTABLECIMIENTOS DE COMERCIO RELACIONADOS A CONTINUACION: - GENIUS MAC UBICADO EN LA CRA 85 C NO. 16 - 09 - MACFIX UBICADO EN LA CALLE 18 NO. 180 - 00</t>
  </si>
  <si>
    <t>franklin.mendez@correo.policia.gov.co</t>
  </si>
  <si>
    <t>20-0667 SANTIAGO DE CALI, 25 DE JULIO DE 2019 SEÑORES MINISTERIO DE DEFENSA NACIONAL POLICIA NACIONAL ATENCIÓN: SUBINTENDENTE FRANKLIN URIEL MENDEZ INVESTIGADOR CRIMINAL SIJIN - MECAL FRANKLIN.MENDEZ@CORREO.POLICIA.GOV.CO SANTIAGO DE CALI CORDIAL SALUDO, DAMOS RESPUESTA A SU OFICIO NO. S-2019-099590/SUBIN GRUIJ DE FECHA 22 DE JULIO DE 2019, RECIBIDO POR ESTA ENTIDAD EL 24 DE JULIO DE 2019, EN EL QUE NOS SOLICITA "(¿) APORTAR INFORMACIÓN RESPECTO A LA ACTIVIDAD COMERCIAL QUE EJERCEN LOS LOCALES DE COMERCIO QUE A CONTINUACIÓN SE RELACIONAN ASÍ: GENIUS MAC Y MACFIX (¿)". ADJUNTO ENVIAMOS CERTIFICADO DE MATRÍCULA DE LOS ESTABLECIMIENTOS DE COMERCIO GENIUS MAC Y MACFIX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t>
  </si>
  <si>
    <t>se envia respuesta al correo 'Franklin.mendez@correo.policia.gov.co.rpost.biz' dia: jueves 25/07/2019 09:20 a.m.</t>
  </si>
  <si>
    <t>SE COMUNICA EL SEÑOR ANDRES TERAN INDICANDO QUE REALIZÓ LA LIQUIDACIÓN DE LA SOCIEDAD POR MEDIO DE LA PLATAFORMA DE INSCRIPCIÓN DE ACTOS Y DOCUMENTOS. LA CUAL HABÍA SIDO APROBADA Y QUE DEBÍA REALIZAR EL PAGO, REALIZÓ EL PAGO POR $314.000 Y LUEGO A LOS 10 DÍAS SEGÚN LE HABÍAN NOTIFICADO POR TELÉFONO CELULAR AL 3117571882 QUE EL TRÁMITE HABIA SIDO REQUERIDO, PERO NUNCA LE NOTIFICARON POR CORREO O EN FÍSICO DE ESTO. AHORA LE ESTÁN INDICANDO QUE DEBE RENOVAR EL 2019 PARA PROCEDER A REALIZAR LA LIQUIDACIÓN DE LA SOCIEDAD, DEBIDO A QUE CUANDO INGRESÓ LA LIQUIDACIÓN LA PRIMERA VEZ FUE ANTES DEL 31 DE MARZO DEL 2019 Y NO TENIA POR QUE RENOVAR. EL CLIENTE INSISTE EL PORQUE NO LE NOTIFICARON A TRAVÉS DEL CORREO ELECTRONICO</t>
  </si>
  <si>
    <t>ANDRES FELIPE TERAN</t>
  </si>
  <si>
    <t>8982222ext.2141</t>
  </si>
  <si>
    <t>terancced1992@gmail.com</t>
  </si>
  <si>
    <t>EL SR. ANDRES TERAN RECLAMA POR QUE PRESENTO LA LIQUIDACION DE LA SOCIEDAD A TRAVEZ DE LA PLATAFORMA INSCRIPCION DE ACTOS Y DCTOS, QUE ESTABA BN Y QUE PRESENTARA EL PAGO DE 314.000 LUEGO LE NOTIFICARON QYUE ESTABA REQUERIDO MEDIANTE COMUNICACION TELEFONICA PERO QUE NO LE NOTIFICARON AL CORREO ELECTONICO NI FISICAMENTE. Y QUE ADEMAS HABIA INGRESADO EL TRAMITE ANTES DEL 31 DE MARZO Y NO DEBIA RENOVAR INISISTE EN QUE NO LE NOTIFICARON AL EMAIL. RESPUESTA AL USUARIO. EL 26072019 (4:50 PM) SE REALIZA LLAMADA AL NUMERO DE CONTACTO Y SE VA A BUZON. EL 26072019 (8:26 AM) SE REALIZA LA SEGUNDA LLAMADA NO HAY COMUNICACION CON EL USUARIO.SE VERIFICA EN MENSAJES ENVIADO Y SE CONSTATO QUE SI LE LLEGO EL CORREO INFORMANDOLE DEL REQUERIMIENTO Y LA DEVOLUCION. EL DIA SE</t>
  </si>
  <si>
    <t>RECIBI LA LLAMADA DEL SR. CARLOS ANDRES, QUIEN MANIFESTO: NO SE VE REFLEJADO LA ACTUIALIZACION DE LA DIRECCION DEL ESTABLECIMIENTO DE COMERCIO EL CUAL FUE REALIZADO BAJO EL RADICACION NO 20190375319 INSCRITO 778136-2</t>
  </si>
  <si>
    <t>SE ACTUALIZO LA DIRECCION DEL ESTABLECIMIENTO DE COMERCIO PORQUE NO APARECIA REGISTRADO EL CLIENTE DECIDIO ESPERAR LA RESPUESTA DE MANERA INMEDIATA.</t>
  </si>
  <si>
    <t>POR FAVOR CORREGIR EL DIGITO DE VERIFICACION DE LA SOCIEDAD MYA CENTER SAS NIT 901061567 -3 EL DIGITO CORRECTO ES 3</t>
  </si>
  <si>
    <t>CARLOS ALBERTO CUERO IZQUIERDO</t>
  </si>
  <si>
    <t>contabilidadcali@myacenter.com</t>
  </si>
  <si>
    <t>AL INSCRITO 1056045 LE CORREGI EL DIGITO DE VERIFICACION 901061567-3</t>
  </si>
  <si>
    <t>EN COMUNICACION DEL DIA 18072019 CON OFICIO 2324 DEL JUZGADO VEINTIUNO D PEQUEÑAS CAUSAS Y COMPETENCIA MULTIPLE DE BOGOTA DC, ENVIADO A LA CAMARA DE COMERCIO DE BOGOTA Y REMITIDO A LA CAMARA DE COMERCIO DE CLI EL DIA 19072019 CON RADICACION NO. 20190385734 POR TRASLADO POR COMPETENCIAS, SOLICITAN SE EXPIDA CERTIFICADO DE EXISTENCIA Y REPRESENTACION LEGAL D EL AENTIDAD EPS COOMEVA POR INCIDENTE DE DESACATO EN TUTELA 2019-00818-00</t>
  </si>
  <si>
    <t>JENY PAOLA BEDOYA OSPINA</t>
  </si>
  <si>
    <t>j21pqccmbta@cendoj.ramajudicial.gov.co</t>
  </si>
  <si>
    <t>P-SOLICITA CANCELAR MATRICULA POR NO EJERCER EL COMERCIO</t>
  </si>
  <si>
    <t>20 - 0675 SANTIAGO DE CALI, 24 DE JULIO DE 2019 SEÑORES JUZGADO VEINTIUNO DE PEQUEÑAS CAUSAS Y COMPETENCIA MULTIPLE DE BOGOTÁ D.C. ATENCIÓN: JENY PAOLA BEDOYA OSPINA SECRETARIA J21PQCCMBTA@CENDOJ.RAMAJUDICIAL.GOV.CO BOGOTÁ D.C. CORDIAL SALUDO, DAMOS RESPUESTA A SU OFICIO 2324 ACCIÓN DE TUTELA 1100140030212019 0081800 DE FECHA 18 DE JULIO DE 2019, RECIBIDO POR ESTA ENTIDAD EL 24 DE JULIO DE 2019, EN EL QUE SOLICITA "SOLICITARLE 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t>
  </si>
  <si>
    <t>SE ENVIA CORREO ELECTRONICO 'j21pqccmbta@cendoj.ramajudicial.gov.co.rpost.biz' DIA miércoles 24/07/2019 04:02 p.m.</t>
  </si>
  <si>
    <t>POR FAVOR CORREGIR EL NOMBRE DEL REPRESENTANTE LEGAL, EL NOMBRE CORRECTO ES ISABEL CRISTINA SINISTERRA TORRES CC 1130622331</t>
  </si>
  <si>
    <t>ISABEL CRISTINA SINISTERRA TORRES</t>
  </si>
  <si>
    <t>cocrepublicidad@gmail.com</t>
  </si>
  <si>
    <t>MODIFIQUE EL NOMBRE DEL REPRESENTANTE LEGAL DE WILSON ALBERTO MARTINEZ POR ISABEL CRISTINA SINISTERRA TORRES CON NUMERO DE CEDULA 1130622331 EL CLIENTE DECIDIO ESPERAR LA RESPUESTA DE MANERA INMEDIATA.</t>
  </si>
  <si>
    <t xml:space="preserve">LA SEÑORA EMILCE SE COMUNICA INDICANDO QUE HABÍA REALIZANDO UN RECLAMO CON NÚMERO DE RADICADO 2019006347 RESPECTIVO A EL NÚMERO ERRADO DE CÉDULA DE LA REPRESENTANTE LEGAL. SE COMUNICARON CON ELLA INFORMANDO QUE YA HABÍAN SOLUCIONADO EL INCONVENIENTE, PERO EL USUARIO EXPIDIÓ UN CERTIFICADO Y EN LA PARTE DE NOMBRAMIENTOS APARECE BIEN EL NÚMERO DE CÉDULA (38872815), PERO EN LA SITUACIÓN DE CONTROL ESTA ERRADO AUN, SOLICITA CORRECCIÓN LO MÁS PRONTO POSIBLE DADO QUE YA HABÍAN REALIZANDO LA SOLICITUD ANTERIORMENTE, REPOSICIÓN DEL CERTIFICADO 08199QXQCR SE VALIDA EN EXPEDIENTES Y ES UNA SITUACION DE CONTROL EN CONSTITUCIÓN </t>
  </si>
  <si>
    <t xml:space="preserve">EMILCE RENDON	</t>
  </si>
  <si>
    <t xml:space="preserve">contanuevomilenio@hotmail.com	</t>
  </si>
  <si>
    <t>SE MODIFICO EL NUMERO DE CEDULA AL REPRESENTANTE LEGAL EN LA SITUACION DE CONTROL PORQUE NO SE HABIA CAMBIADO. SE LLAMO AL CELULARY SE DEJO RAZON EN QUE YA SE HABIA H: 1:27 F: 25/07/2019 SE LLAM AL CELULAR Y SE DEJO RAZON EN EL CONTESTADOR H: 2:00 F: 29/07/2019</t>
  </si>
  <si>
    <t>EN COMUNICACION DEL DIA 18072019 CON OFICIO 20185860051771 OT 3920 DE L FISCALIA GENERAL DE LA NACION, FISCALIA 10 DIRECCION ESPECIALIZADA CONTRA LAVADO DE ACTIVOS, ENVIADO A LA CAMARA DE COMERCIO DE BOGOTA Y REMITIDO A LA CAMARA DE COMERCIO DE CALI EL DIA 19072019 CON RADICACION NO. 20190386053 POR TRASLADO POR COMPETENCIAS, SOLICITAN TODA LA INFORMACION QUE SE TENGA DE LA COMPAÑIA ROYAL PRESTIGE CIPRIAN COMPANY. NOTA: SE CONSULTO EL NOMBRE Y NO REGISTRA MATRICULA ALGUNA A NIVEL NACIONAL.</t>
  </si>
  <si>
    <t>EDWIGE HOWER PERDOMO MEDINA</t>
  </si>
  <si>
    <t>eperomo@fiscalia.gov.co</t>
  </si>
  <si>
    <t>20-0901 SANTIAGO DE CALI, 23 DE JULIO DE 2019 SEÑORES FISCALIA GENERAL DE LA NACION ATENCIÓN: EDWIGE HOWER PERDOMO MEDINA PROFESIONAL INVESTIGADOR I EPERDOMO@FISCALIA.GOV.CO BOGOTÁ D.C. CORDIAL SALUDO, DAMOS RESPUESTA A SU OFICIO CON RADICADO 20185860051771 DE FECHA 17 DE JULIO DE 2019, RECIBIDO POR ESTA ENTIDAD EL 24 DE JULIO DE 2019, EN EL QUE SOLICITA "SE CONSULTE EN LA CÁMARA DE COMERCIO A NIVEL NACIONAL TODA LA INFORMACIÓN DISPONIBLE QUE SE TENGA DE LA SIGUIENTE EMPRESA, ROYAL PRESTIGE CIPRIAN COMPANY (¿). LE INFORMAMOS QUE BAJO EL NOMBRE DE ROYAL PRESTIGE CIPRIAN COMPANY,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t>
  </si>
  <si>
    <t>se envia respuesta 'eperdomo@fiscalia.gov.co.rpost.biz' dia: miércoles 24/07/2019 04:10 p.m.</t>
  </si>
  <si>
    <t>EN COMUNICACION DEL DIA 22072019 CON OFICIO 20380-01-02-25-8551 DE LA FISCALIA GENERAL DE LA NACION FISCALIA 25 SECCIONAL CALI, SOLICITAN CERTIFICADO DE EXISTENCIA Y REPRESENTACION LEGAL DE LAS SOCIEDADES: - NIT 900209879-0 RIGHT HAND S A S MAT 735638 CALI - NIT 900752977-1 GLOBAL BPO S A S MAT 996563 CALI</t>
  </si>
  <si>
    <t>DHARLLYN VANESA BUSTOS GOMEZ</t>
  </si>
  <si>
    <t>3927900 ex1412</t>
  </si>
  <si>
    <t>dharllyn.bustos@fiscalia.gov.co</t>
  </si>
  <si>
    <t>20-0901 SANTIAGO DE CALI, 25 DE JULIO DE 2019 SEÑORES FISCALIA GENERAL DE LA NACION ATENCIÓN: DHARLLYN VANESA BUSTOS GOMEZ ASISTENTE DE FISCAL 25 SECCIONAL DHARLLYN.BUSTOS@FISCALIA.GOV.CO SANTIAGO DE CALI CORDIAL SALUDO, DAMOS RESPUESTA A SU OFICIO 20380-01-02-25-8551 DE FECHA 22 DE JULIO DE 2019, RECIBIDO POR ESTA ENTIDAD EL 24 DE JULIO DE 2019, EN EL QUE SOLICITA "CERTIFICADOS DE EXISTENCIA DE LAS EMPRESAS RIGHT HAND S.A.S NIT 900.209.879-0 Y GLOBAL BPO S.A.S. NIT 900752977 (¿). ADJUNTO ENVIAMOS CERTIFICADOS DE EXISTENCIA Y REPRESENTACIÓN LEGAL DE LAS SOCIEDADES RIGHT HAND S.A.S. NIT 900209879-0 Y GLOBAL BPO SAS NIT 900752977-1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t>
  </si>
  <si>
    <t>se envia respuesta al correo 'Dharllyn.bustos@fiscalia.gov.co.rpost.biz' dia: jueves 25/07/2019 09:33 a.m.</t>
  </si>
  <si>
    <t>FAVOR VERIFICAR EL INSCRITO 669 - 50 FONDO MIXTO DE PROMOCION DE LA CULTURA Y LAS ARTES DEL VALLE DEL CAUCA, EL 04 DE NOVIEMBRE DE 1999 REALIZARON EL NOMBRAMIENTO DE REVISOR FISCAL ELIZABETH BETANCOURT BERRUECOS, EL CUAL EL NUMERO DE LA C.C. 31282421 ESTA INCORRECTO EL NUMERO CORRECTO ES 31281421 GRACIAS.</t>
  </si>
  <si>
    <t>MARIA CLEMENCIA RAMIREZ DE FERNANDEZ</t>
  </si>
  <si>
    <t>fmculturavalle@gmail.com</t>
  </si>
  <si>
    <t xml:space="preserve">MODIFIQUE EL NUMERO DE CEDULA DEL REVISOR FISCAL NOMBRAMIENTO DE REVISOR FISCAL ELIZABETH BETANCOURT BERRUECOS, DE. 31282421 POR 31281421 SE LLAMO AL CELULAR Y SE DEJO RAZON EN EL CONTESTADOR H: 2:00 F: 25/07/2019 </t>
  </si>
  <si>
    <t>POR FAVOR CORREGIR DE LA EMPRESA INVERSIONES ISAZA &amp; OSORIO,EL NOMBRE DEL LIBRO 7 Y CAMBIAR LA ETIQUTA DE REGISTRO NRO. RADICACION 20190391406 INSCRITO 698985 INSCRIPCION:2041 YA QUE POR ERROR SE REGISTRO EN EL ACTO DE DATOS ADICIONALES REGISTRO DE ACCIONISTAS, SIENDO LO CORRECTO REGISTRO DE SOCIOS 20 HOJAS. MUCHAS GRACIAS</t>
  </si>
  <si>
    <t xml:space="preserve">AL INSCRITO 698985 EN LA INSCRIPCION 2041 MODIFIQUE EL NOMBRE DEL LIBRO REGISTRO DE ACCIONISTAS, POR REGISTRO DE SOCIOS 20 HOJAS. </t>
  </si>
  <si>
    <t>EL DÍA 24 DE JULIO COMPRARON UN CERTIFICADO DE EXISTENCIA Y REPRESENTACIÓN LEGAL CON CÓDIGO DE VERIFICACIÓN 0819KQ9O1C, VISUALIZARON QUE APARECEN NOMBRADOS LOS REVISORES FISCALES, EL DÍA 17 JULIO 2019, RADICARON LA REMOSION DE LA FIRMA DE REVISORIA Y SUS REVISORES FISCALES DESIGNADOS SE VALIDA EN EL SIRP Y NO APARECE NINGÚN REVISOR FISCAL NOMBRADO, SE SOLICITA CORRIJA Y VALIDE LA INFORMACIÓN SE VALIDA CON LUZ STELLA MUÑOZ</t>
  </si>
  <si>
    <t>LUZ ANGELA GARCIA</t>
  </si>
  <si>
    <t>contabilidad@neirayasociados.com</t>
  </si>
  <si>
    <t>SE RETIRO EL NOMBRAMIENTO DE LA FIRMA REVISORA FISCAL Y LOS NOMBRADOS POR TEXTO, COMO EL CERTIFICADO ESTA MANUAL POR CAMBIO DE DOMICILIO, NO SE REALIZO EL RETIRO SE LLAMO AL CELULAR Y SE INFORMO QUE YA SE HIZO LA MODIFICACION H: 2:53 F: 25/07/2019</t>
  </si>
  <si>
    <t>VICKI PENAGOS RODAS</t>
  </si>
  <si>
    <t>LA SEÑORA VICKI PENAGOS RODAS INFORMA QUE ADQUIRIÓ UN CERTIFICADO DONDE EVIDENCIA QUE APARECE UN TERCER NÚMERO DE TELÉFONO, LO CUAL INDICA QUE REALIZARON LA SOLICITUD DE ACTUALIZAR SOLO DOS (2) NÚMEROS DE TELÉFONO Y CÁMARA DE COMERCIO DEJO EL TERCER TELÉFONO EL CUAL NO REPORTARON EN EL FORMATO, SOLICITA SE CORRIJA Y SE REMPLACE EL CERTIFICADO. SE VALIDA EN EXPEDIENTES</t>
  </si>
  <si>
    <t>SE RETIRO EL TERCER TELEFONO NUMERO CELULAR 3123518952 EN LA DIRECCION COMERCIAL, PERO NO HAY RESPONSABLE PORQUE EN LA SOLICITUD NO ESTA MUY CLARA QUE SE DEBIA RETIRAR ESE NUMERO. SE LLAMO AL CELULAR Y SE INFORMO H. 11:26 F: 25/07/2019</t>
  </si>
  <si>
    <t>EL USUARIO, MANIFIESTA QUE EN LA SITUACIÓN DE CONTROL REPORTADO POR EL CONSTITUYENTE INDICARON QUE SU NACIONALIDAD ES ISLRAELI, LO CUAL NO ES CORRECTO PUES SEGUN DOCUMENTO DE SITUACIÓN DE CONTROL LA NACIONALIDAD ES COLOMBIANO....POR FAVOR VERIFICAR Y CORREGIR.</t>
  </si>
  <si>
    <t>SE MODIFICO LA NACIONALIDAD DEL SEÑOR ARCADIO CACERES EN LA SITUACION DE CONTROL, SE HABIA COLOCADO ISRAELI Y ES COLOMBIANO EL CLIENTE DECIDIO ESPERAR LA RESPUESTA DE MANERA INMEDIATA.</t>
  </si>
  <si>
    <t>EN COMUNICACION DEL DIA 24072019 CON OFICIO SPOA 052126000201201404755 DE LA FISCALIA GENERAL DE LA NACION FISCALIA 261 LOCAL DE BELLO ANTIOQUIA, SOLICITAN EXPEDIR CERTIFICADO DE EXISTENCIA Y REPRESENTACION LEGAL DE LA SOCIEDAD EXTRAS S A</t>
  </si>
  <si>
    <t>20-0901 SANTIAGO DE CALI, 29 DE JULIO DE 2019 SEÑORES FISCALIA GENERAL DE LA NACION ATENCIÓN: MARIA YULIZA MARTINEZ PALACIOS TÉCNICO INVESTIGADOR II MARIAY.MARTINEZ@FISCALIA.GOV.CO BELLO ANTIOQUIA CORDIAL SALUDO, DAMOS RESPUESTA A SU OFICIO NO. SPOA 052126000201201404755 DE FECHA 24 DE JULIO DE 2018, RECIBIDO POR ESTA ENTIDAD EL 25 DE JULIO DE 2019, EN EL QUE SOLICITA "(¿) INFORMAR SI LA EMPRESA DENOMINADA EXTRAS S.A. TIENE CERTIFICADO DE EXISTENCIA Y REPRESENTACIÓN VIGENTE (¿). ADJUNTO ENVIAMOS CERTIFICADO DE EXISTENCIA Y REPRESENTACIÓN LEGAL DE LA SOCIEDAD EXTRAS S.A. CON NIT 890327120-1.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t>
  </si>
  <si>
    <t>se envia respuesta al correo Mariay.martinez@fiscalia.gov.co.rpost.biz dia: lunes 29/07/2019 12:44 p.m.</t>
  </si>
  <si>
    <t>SOLICITO SE INACTIVE LA RENOVACION DE LA EMPRESA 1018987-16 LA CUAL PRESENTO LA DISOLUCION EL DIA 1 DE ABRIL DE 2019. Y PARA PRESENTAR LA LIQUIDACION ESTAN SOLICITANDO QUE RENUEVE.</t>
  </si>
  <si>
    <t>ANGELA ARIAS</t>
  </si>
  <si>
    <t>aparias840@gmail.com</t>
  </si>
  <si>
    <t>POR FAVOR MARCO EL INTERESADO SOLICITA QUE SE INACTIVE LA FECHA DE RENOVACION, EL PRESENTO EL ACTA EL 1 DE ABRIL DE 2019, PERO SE REGISTRO EL 9 DE ABRIL LA DISOLUCION, Y VA A CANCELAR LA SOCIEDAD, ENTONCES CUAL SERIA EL PROCEDIMIENTO, ES UN RECLAMO 7230 QUE LO RECIBIO HENRY SARRIA JACKY, PARA ESTE CASO EN EL MOMENTO EN QUE LA PERSONA SE PRESENTE A REALIZAR EL TRAMITE EL CAJERO DEBE HACER PQR PARA QUE MODIFIQUES LA FECHA DE RENOVACIÓN A 2019 MIENTRAS REALIZA EL COBRO DE LA CANCELACIÓN DE LA MATRICULA, CUANDO TERMINE DE REALIZAR EL COBRO TE DEBE AVISAR PARA QUE MODIFIQUES LA FECHA DE RENOVACIÓN A COMO ESTABA ANTES. SE LLAMO AL CELULAR Y SE INFORMO A LA SEÑORA ANGELA EN EL MOMENTO DE REGISTRAR EL ACTA SE CAMBIA LA FECHA DE RENOVACION PARA NO COBRARLE EL AÑO 2018 OSEA COLOCARLE 31 DE MARZO DE 2019, Y LUEGO DE COBRAR CAMBIAR LA FECHA DE RENOVACION ANTERIOR. JRD. H. 11.36 F: 31/07/2019 SE FINALIZA PORQUE EL INTERESADO NO SE PRESENTO PARA RENOVAR **AGOSTO 20/2019: HENRY SARRIA, SE COMUNI</t>
  </si>
  <si>
    <t>EN COMUNICACION DEL DIA 17072019 CON OFICIO DEIF 20230 DE LA FISCALIA GENERAL DE LA NACION DIRECCION ESPECIALIZADA DE INVESTIGACIONES FINANCIERAS SECCIONAL BOGOTA, ENVIADO A LA CAMARA DE COMERCIO DE BOGOTA Y REMITIDO A LA CAMARA DE COMERCIO DE CALI EL DIA 19072019 CON RADICACION NO. 20190386220 POR TRASLADO POR COMPETENCIAS, SOLICITAN OBTENER INFORMACION DE LA IGLESIA UNIVERSAL DEL REINO DE DIOS NIT 890940042 Y 800117192 NOTA EL NIT NO. 890940042 FIGURA A NOMBRE DE LA SOCIEDAD AVANCE TEXTIL AVANTEX S.A "EN LIQUIDACION" DE MEDELLIN EL NIT NO. 800117192 SI PERTENECE A LA IGESIA PERO NO SE ENCUENTRA REGISTRADA EN NINGUNA CAMARA A NIVEL NACIONAL.</t>
  </si>
  <si>
    <t>JACK MUSIKKA BELTRAN</t>
  </si>
  <si>
    <t>jack.musikka@fiscalia.gov.co</t>
  </si>
  <si>
    <t xml:space="preserve"> 20-0901 SANTIAGO DE CALI, 25 DE JULIO DE 2019 SEÑORES FISCALIA GENERAL DE LA NACION ATENCIÓN: JACK MUSIKKA BELTRAN TÉCNICO INVESTIGADOR IV JACK.MUSIKKA@FISCALIA.GOV.CO BOGOTÁ D.C. CORDIAL SALUDO, DAMOS RESPUESTA A SU OFICIO DEIF-20230 RADICADO 20197790058411 DE FECHA 17DE JULIO DE 2019, RECIBIDO POR ESTA ENTIDAD EL 24 DE JULIO DE 2019, EN EL QUE SOLICITA "CONSULTAR Y REALIZAR INSPECCIÓN EN LA CÁMARA DE COMERCIO DEL NIVEL NACIONAL, PARA OBTENER INFORMACIÓN DE LA IGLESIA UNIVERSAL DEL REINO DE DIOS, IDENTIFICADA CON EL NIT 890940042 Y 800117192, O CON LOS QUE APAREZCA REGISTRADA. LE INFORMAMOS QUE CONSULTADO EN NUESTROS REGISTROS LOS NIT 890940042, 800117192 Y POR EL NOMBRE IGLESIA UNIVERSAL DEL REINO DE DIOS, NO FIGURAN INSCRITO EN LA CÁMARA DE COMERCIO DE CALI NO OBSTANTE LO ANTERIOR, ES IMPORTANTE TENER EN CUENTA QUE EL ARTÍCULO 15 DEL DECRETO 019 DE 2012 DETERMINÓ QUE "LAS ENTIDADES PÚBLICAS Y LAS PRIVADAS QUE CUMPLAN FUNCIONES PÚBLICAS O PRESTEN SERVICIOS PÚBLICOS PUEDEN CONE</t>
  </si>
  <si>
    <t>se envio por correo electronico 'Jack.musikka@fiscalia.gov.co.rpost.biz' dia; jueves 25/07/2019 01:25 p.m.</t>
  </si>
  <si>
    <t>EL INSCRITO 626415 - 16, COLOMBIATODO C.I. S.A.S. RADICO EL ACTA 04/26/2012, EN EL PUNTO # 4 DELIBERACION Y VOTACION EN DONDE REALIZO EL RETIRO DE LA DRA. MERLY RIVERA TRUJILLO COMO AUDITORA DE LA SOCIEDAD. EN EL CERTIFICADO ACTUAL FIGURA LA SRA MERLY RIVERA TRUJILLO CON DICHO CARGO, SE SOLICITA EL RETIRO DE LA REVISORA FISCAL DEL CERTIFICADO. GRACIAS</t>
  </si>
  <si>
    <t>RAFAEL HUMBERTO SOLARTE ALVAREZ</t>
  </si>
  <si>
    <t>gerencia@colombiatodo.com</t>
  </si>
  <si>
    <t xml:space="preserve">BUENOS DIAS MARIA ISABEL POR FAVOR ME COLABORA CON ESTE RECLAMO EN EL ACTA REGISTRADO EN EL 2012 EN LA PAGINA 7,APARECE EL PUNTO 4. EN EL ACTA SI SE EVIDENCIA LA REMOCIÓN DE LA REVISORA FISCAL CON SU RESPECTIVA APROBACIÓN LO QUE NO SE EVIDENCIA ES EL PAGO DE LOS DERECHOS QUE DICHA REMOCIÓN ORIGINA, POR LO CUAL EL RECLAMO NO PROCEDE. PARA REALIZAR LA INSCRIPCIÓN DEBE CANCELAR DICHOS DERECHOS. MARIA ISABEL CARTAGENA.- SE LLAMO AL CELULAR Y SE LE INFORMO AL SEÑOR RAFAEL H: 11:16 F: 29/07/2019 </t>
  </si>
  <si>
    <t>EN COMUNICACION DEL DIA 17072019 CON OFICIO S-2019-070566 DE LA POLICIA NACIONAL SECCIONAL BOGOTA, ENVIADO A LA CAMARA DE COMERCIO DE BOGOTA Y REMITIDO A LA CAMARA DE COMERCIO DE CLI EL DIA 19072019 CON RADICACION NO. 20190386412 POR TRASLADO POR COMPETENCIAS, SOLICITAN INFORMACION PERO NO COLOCARON NINGUN DATO EN REFERENCIA PARA CONSULTA. SE LLAMO A LA CC BOGOTA Y DICEN QUE ASI LLEGO EL OFICIO Y QUE NO PODIAN DEVOLVER EL TRAMITE.</t>
  </si>
  <si>
    <t>JAMES STIVEN ROJAS QUESADA</t>
  </si>
  <si>
    <t>james.rojas2425@correo.policia.gov.co</t>
  </si>
  <si>
    <t>LLAME AL TELÉFONO 5159750 EXT 31211 Y HABLE CON EL PATRULLERO JAMES STIVEN ROJAS, Y CONFIRMA QUE YA LE DIO RESPUESTA LA CÁMARA DE COMERCIO DE BUENAVENTURA CON EL REGISTRO QUE NECESITAN QUE ES DE UNA PERSONA QUE SE APELLIDA ANGULO ELIANA 25-JULIO</t>
  </si>
  <si>
    <t xml:space="preserve"> SE COMUNICA EL SR JOSE REINEL INDICANDO QUE SE REGISTRO UNA ACTA DE REFORMA PARA HACER UN NOMBRAMIENTO QUE UN SOCIO GESTOR DELEGA A UN REPRESÉNTATE LEGAL QUE ES EL SR JOSE REINEL Y NO REGISTRO COMO REPRESENTANTE LEGAL SI NO COMO SOCIO EL SEÑOR INFORMA QUE VALIDO LA INFORMACIÓN EN UN CERTIFICADO QUE COMPRO, 08196D24UN , TAMBIÉN SE DA CUENTA QUE EN EL CERTIFICADO EL LA PG 4 DE REPRESENTACIÓN LEGAL SE NOMBRA A LA SRA MARIA DEL SOCORRO PEREZ, PERO EN LA PAG 5 EN DONDE APARECEN RELACIONADOS LOS NOMBRADOS NO LA MENCIONAN, SOLICITA SE VERIFIQUE LA INFORMACIÓN Y SE REMPLACE EL CERTIFICADO SE VALIDA CON LUZ STELLA MUÑOZ </t>
  </si>
  <si>
    <t>JOSE REINEL FLOREZ HINCAPIE</t>
  </si>
  <si>
    <t>asistente@japiogarces.com</t>
  </si>
  <si>
    <t xml:space="preserve">26-07-2019: RECLAMO NO PROCEDE, ME COMUNIQUE CON EL SEÑOR JOSE REINEL FLOREZ Y SE LE INDICO QUE EL REGISTRO ESTA BIEN, SE REGISTRÓ LA DELEGACIÓN DEL SOCIO GESTOR ENRIQUE GARCES TAL Y COMO SE APROBÓ EN EL DOCUMETNO APORTADO PARA REGISTRO Y SE LE INDICÓ DE QUE FORMA APARECE EN SU CERTIFICADO DICHA DELEGACIÓN,. ASIMISMO SE LE EXPLICÓ QUE LA SEÑORA MARIA DEL SOCORRO NO APARECE EN DONDE EL USUARIO INDICA (LISTADO DE REPRESENTANTE LEGAL) PORQUE ELLA ES SOCIA GESTORA, LO CUAL NO SE CERTIFICA COMO NOMBRAMIENTO, ESTOS NOMBRAMIENTOS QUE APARECEN SON LOS CORRESPONDIENTES A LA ESCRITURA 1074 DE 2004 LA CUAL FUE INSCRITA BAJO LA INSTRUCCIÓN QUE SE TENIA EN ESE MOMENTO EN LA CUAL ERA VALIDO PARA LAS COMANDITA NOMBRAR REPRESENTANTE LEGAL. AGALVEZ </t>
  </si>
  <si>
    <t xml:space="preserve">EN COMUNICACION DEL DIA 04072019 CON OFICIO S-2019 DE LA POLICIA NACIONAL SECCIONAL VILLAVICENCIO, ENVIADO A LA CAMARA DE COMERCIO DE BOGOTA Y REMITIDO A LA CAMARA DE COMERCIO DE CALI EL DIA 19072019 CON RADICACION NO. 20190386431 POR TRASLADO POR COMPETENCIAS, SOLICITAN SUMINISTRAR A ESE DESPACHO LOS CERTIFICADOS CORRESPONDIENTES E INFORMAR SI LAS PERSONAS NATURALES RELACIONADAS EN EL OFICIO SE ENCUENTRAN CON ALGUN VINCULO CON OTRAS EMPRESAS SOCIEDADES COMO SOCIOS O ACCIONISTAS, MIEMBROS DE JUNTA DIRECTIVA O REPRESENTANTES LEGALES: CC NO. 1111192989 ROBINSON BARON HUERTAS (NO EXISTE REGISTRO) CC NO. 93438741 BENJAMIN BARON HUERTAS (MAT 312900 VILLAVICENCIO ACTIVA) </t>
  </si>
  <si>
    <t>PT JORGE ELIECER ARANDA TEJEIRO</t>
  </si>
  <si>
    <t>eliecer.aranda@correo.policia.gov.co</t>
  </si>
  <si>
    <t xml:space="preserve"> 20-0667 SANTIAGO DE CALI, 25 DE JULIO DE 2019 SEÑORES MINISTERIO DE DEFENSA NACIONAL POLICIA NACIONAL ATENCIÓN: INTENDENTE JOHN FREDY REYES LINARES JEFE BLANCO GRUPOS ARMADOS ORGANIZADOS RESIDUALES ELIECER.ARANDA@CORREO.POLICIA.GOV.CO VILLAVICENCIO CORDIAL SALUDO, DAMOS RESPUESTA A SU OFICIO REF. 500016000567201901416 DE FECHA 4 DE JULIO DE 2019, RECIBIDO POR ESTA ENTIDAD EL 24 DE JULIO DE 2019, EN EL QUE NOS SOLICITA CERTIFICADOS DEL REGISTRO MERCANTIL, EXISTENCIA Y REPRESENTACIÓN LEGAL O INSCRIPCIÓN DE DOCUMENTOS DE ESTABLECIMIENTOS DE COMERCIO, EMPRESAS Y/O SOCIEDADES, DONDE FIGUREN O HAYAN SIDO REGISTRADOS COMO SOCIOS Y/O ACCIONISTAS, MIEMBROS DE JUTA DIRECTIVA, LE INFORMAMOS QUE BAJO LOS NOMBRES DE ROBINSON BARON HUERTAS, C.C. 1.111.192.989 Y BENJAMIN BARON HUERTAS C.C. 93.438.741, NO FIGURAN INSCRITOS COMO COMERCIANTES, NI COMO REPRESENTANTES LEGALES, SOCIOS O ACCIONISTAS NI MIEMBROS DE JUNTA DIRECTIVA DE ALGUNA EMPRESA INSCRITA EN LA CÁMARA DE COMERCIO. NO OBSTANTE LO </t>
  </si>
  <si>
    <t>se envia respuesta al correo electronico 'eliecer.aranda@correo.policia.gov.co.rpost.biz' dia; jueves 25/07/2019 01:49 p.m.</t>
  </si>
  <si>
    <t xml:space="preserve">LA SEÑORA ERIS MAGNOLIA MURILLO RIASCOS, DESDE EL 21 DE JUNIO DE 2019, PRESENTO EL FORMATO DE DEVOLUCION DE DINERO, EL 16 DE JULIO DE 2019 REGRESO LA SEÑORA PARA AVERIGUAR POR LA CONSIGNACION DE SU DINERO Y HASTA LA FECHA LA CCC NO A CONSIGNADO EL DINERO DE LA RENOVACION DE LA CAMARA DE COMERCIO DE BUENAVENTURA, REGRESA NUEVAMENTE EL 21 DE JULIO DE 2019, Y SE LE INFORMA QUE EL PAGO ESTABA PARA EL 22 DE JULIO DE 2019 PERO A HOY 25 DE JULIO NO LE HAN DEPOSITADO A SU CUENTA. </t>
  </si>
  <si>
    <t>ERIS MAGNOLIA MURILLO RIASCOS</t>
  </si>
  <si>
    <t>gerencia2010@hotmail.com</t>
  </si>
  <si>
    <t>DEMORA EN REALIZAR PAGO</t>
  </si>
  <si>
    <t>SE REALIZA EL PAGO DE LA DEVOLUCION EL 25 DE JULIO DE 2019 CEE-17187 POR VALOR DE $453.000. ABONO CON FECHA VIERNES 26 DE JULIO 2019</t>
  </si>
  <si>
    <t>LA EMPRESA ALQUITEC RC S.A.S. NIT 900721042 CON MATRICULA NO. 897452 MANIFIESTA QUE PRESENTO UN ACTO DE NOMBRAMIENTO DE NUEVO REPRESENTANTE LEGAL ASIGNADO EL SR. RAFAEL IGNACIO JIMENEZ CRUZ IDENTIFICADO CON C.C. 7246724 EN EL AÑO 2017, POR LO ANTERIOR SOLICITA INFORMACION DEL POR QUE APARECE EN EL REGISTRO MERCANTIL CON LOS DOS CARGOS COMO REPRESENTANTE LEGAL Y REPRESENTANTE LEGAL SUPLENTE RAFAEL IGNACIO JIMENEZ CRUZ CALLE 112 A # 28 E - 24 RAFAELJIMENEZCRUZ@HOTMAIL.COM 3207790064</t>
  </si>
  <si>
    <t>RAFAEL IGNACIO JIMENEZ CRUZ</t>
  </si>
  <si>
    <t>rafaeljimenezcruz@hotmail.com</t>
  </si>
  <si>
    <t>MARIA ISABEL POR FAVOR ME COLABORAS CON ESTE RECLAMO, CUANDO SE REALIZ UN NTO DE REPRESENTANTE LEGAL Y EL ESTABA COMO SUPLENTE ESTE SE DEBE DEJAR Y A LA VEZ ADICIONAR EL REPRESENTANTE LEGAL, ? EL RECLAMO NO PROCEDE, EN EL ACTA NO SE INDICA LA REMOCIÓN Y SI LLEGARA A INDICARLA DEBERÁ CANCELAR LOS DERECHOS QUE LA INSCRIPCIÓN ORIGINA, DE LA UNICA MANERA QUE NO SE COBRARÍA DICHO CONCEPTO ES QUE HUBIERA REALIZADO TAMBIÉN NOMBRAMIENTO DE REPRESENTANTE LEGALUPLENTE. ES NECESARIO PRECISAR QUE EN LA SOLICITUD DE INSCRIPCIÓN NO INDICA NADA ACERCA DEL REPRESENTANTE LEGAL SUPLENTE. MARIA ISABEL CARTAGENA- SE LLAMO AL CELULAR Y SE DEJO RAZON EN EL CONTESTADOR H: 11:19 F: 29/07/2019 SE ENVIO CORREO ELECTRONICO H: 7:40 F: 31/07/2019</t>
  </si>
  <si>
    <t>EN COMUNICACION DEL DIA 15072019 CON OFICIO S-2019-0117 DE LA POLICIA NACIONAL SECCIONAL BOGOTA DC, ENVIADOA LA CAMARA DE COMERCIO DE BOGOTA Y REMITIDO A LA CAMARA DE COMERCIO DE CALI EL DIA 19072019 CON RADICACION NO. 20190386723 POR TRASLADO POR COMPETENCIAS, SOLICITAN REMITIR A ESE DESPACHO LA CARPETA COMERCIAL EN ORIGINAL Y EL REGISTRO DE PROPONENTES DEL CRIADERO NUEVO AMANECER SAS NIT NO. 900842147-1 MATRICULA 921226 NOTA: LA SOCIEDAD NO TIENE RUP. SOLO MERCANTIL.</t>
  </si>
  <si>
    <t>PT FRANISCO JAVIER MORALES MOLINA</t>
  </si>
  <si>
    <t>francisco.morales1940@correo.policia.gov.co</t>
  </si>
  <si>
    <t>CONTESTADO CON CARTA 3.28.1-2019-00019 DEL 2 DE AGOSTO DE 2019, ASÍ: MEDIANTE OFICIO NO. S-2019-0117/DIJIN-GESIN DE FECHA 15 DE JULIO DE 2019 SOLICITAN "REMITIR A ESTE GRUPO INVESTIGATIVO, LA CARPETA COMERCIAL EN ORIGINAL Y EL REGISTRO ÚNICO DE PROPONENTES RUP DEL CRIADERO NUEVO AMANECER S.A.S., CON NIT. 900.842.147-1 Y NÚMERO DE MATRÍCULA 921226". AL RESPECTO, ADJUNTO LE ENVIAMOS CON CARÁCTER DEVOLUTIVO LOS ORIGINALES DE LOS DOCUMENTOS SOLICITADOS QUE REPOSAN EN NUESTRO ARCHIVO DE REGISTROS PÚBLICOS, CORRESPONDIENTES A LA SOCIEDAD CRIADERO NUEVO AMANECER S.A.S., CON MATRÍCULA MERCANTIL NO. 921226-16, ASÍ: (CUADRO QUE RELACIONA LOS DOCUMENTOS ENVIADOS). ASÍ MISMO, LE INFORMAMOS QUE EN LOS REGISTROS QUE LLEVA LA CÁMARA DE COMERCIO DE CALI, LA SOCIEDAD CRIADERO NUEVO AMANECER S.A.S., NO FIGURA INSCRITA EN EL REGISTRO ÚNICO DE PROPONENTES. EN ESTOS TÉRMINOS DAMOS RESPUESTA A SU PETICIÓN, EN CUMPLIMIENTO DE LAS DISPOSICIONES LEGALES VIGENTES.</t>
  </si>
  <si>
    <t>EN COMUNICACION DEL DIA 22072019 CON OFICIO 3561-2019 DE LA PROCURADURIA REGIONAL DE RISARALDA, SOLICITAN EXPEDIR CERTIFICADO DE EXISTENCIA Y REPRESENTACION LEGAL DE LA FUNDACION FUNDASUM CON NIT NO. 901062570 Y DE SERVICOLOMBIA- SINDICATO DE TRABAJADORES DE OFICIOS VARIOS NIT 900537545</t>
  </si>
  <si>
    <t>LORENA TORRES UREÑA</t>
  </si>
  <si>
    <t>6655799 EX65112</t>
  </si>
  <si>
    <t>20 - 0675 SANTIAGO DE CALI, 26 DE JULIO DE 2019 SEÑORES PROCURADURIA REGIONAL RISARALDA ATENCIÓN: LORENA TORRES URUEÑA PROFESIONAL UNIVERSITARIO GRADO 17 CALLE 20 NO. 6 - 30 PISO 5 PEREIRA CORDIAL SALUDO, DAMOS RESPUESTA A SU OFICIO NO. 3561/2019 DE FECHA 22 DE JULIO DE 2019, RECIBIDO POR ESTA ENTIDAD EL 25 DE JULIO DE 2019, EN EL QUE SOLICITA "CERTIFICADO DE EXISTENCIA Y REPRESENTACIÓN DE LAS FUNDACIONES "FUNDASUM" IDENTIFICADA CON NIT 901.062.570 Y "SERVICOLOMBIA-SINDICATO DE TRABAJADORES DE OFICIOS VARIOS" IDENTIFICADO CON NIT 900.537.545(¿). LE INFORMAMOS QUE BAJO LOS NOMBRES DE LAS FUNDACIONES "FUNDASUM" IDENTIFICADA CON NIT 901.062.570 Y "SERVICOLOMBIA-SINDICATO DE TRABAJADORES DE OFICIOS VARIOS" IDENTIFICADO CON NIT 900.537.545, NO FIGURAN INSCRITAS EN LA CÁMARA DE COMERCIO DE CALI. NO OBSTANTE LO ANTERIOR, ES IMPORTANTE TENER EN CUENTA QUE EL ARTÍCULO 15 DEL DECRETO 019 DE 2012 DETERMINÓ QUE "LAS ENTIDADES PÚBLICAS Y LAS PRIVADAS QUE CUMPLAN FUNCIONES PÚBLICAS O PR</t>
  </si>
  <si>
    <t>se envia respueta por correo postal</t>
  </si>
  <si>
    <t>POR FAVOR CORREGIR EL NOMBRE DE LA SIGLA EL CORRECTO ES ANDEO S.A.S., VERIFICAR EN EL DOCUMENTO DE LOS ESTATUTOS AL FINAL HAY UN DOCUMENTO COMO ADICION DONDE SE INDICA LA ACLARACION. ÁNGELES DE OCCIDENTE S.A.S. NIT:901304624-1</t>
  </si>
  <si>
    <t>CAMILA HOYOS LAGO</t>
  </si>
  <si>
    <t>angelesdeoccidente@gmail.com</t>
  </si>
  <si>
    <t>MODIFIQUE EL NOMBRE DE LA SIGLA DE ANDO POR ANDERO S.A.S. EL CLIENTE DECIDIO ESPERAR LA RESPUESTA DE MANERA INMEDIATA.</t>
  </si>
  <si>
    <t xml:space="preserve">SE COMUNICA EL SEÑOR JORGE INFORMA QUE EL DIA DE AYER ADQUIRIO UN CERTIFICADO DE EXISTENCIA Y REPRESENTACION LEGAL Y EVIDENCIO QUE LA SOLICITUD QUE REALIZO DE LA REFORMA DE LA RAZON SOCIAL LA CAMARA DE COMERCIO DE CALI LA REGISTRO MAL CON EL NOMBRE DE COMERCIALIZADORA INDUSTRIAL UUNIANDINA S.A.S. Y LO CORRECTO ES COMERCIALIZADORA INDUSTRIAL UNIANDINA S.A.S. SE SOLICITA LA VERIFICACION CORRECCION Y RESPECTIVA REPOSICION DEL CERTIFICADO. SE VALIDA EN EXPEDIENTES PÚBLICOS </t>
  </si>
  <si>
    <t>JORGE ISAACS ARCINIEGAS CALDERON</t>
  </si>
  <si>
    <t>uniandinasas@gmail.com</t>
  </si>
  <si>
    <t>MODIFIQUE EL NOMBRE DE LA RAZON SOCIAL DE COMERCIALIZADORA INDUSTRIAL UUNIANDINA S.A.S. POR COMERCIALIZADORA INDUSTRIAL UNIANDINA S.A.S. SE LLAMO AL CELULAR Y SE DEJO RAZON EN EL CONTESTADOR H.7:51 F.29/07/2019</t>
  </si>
  <si>
    <t xml:space="preserve">LA SEÑORA JHOANA SOLICITA SE LE CORRIJA LA INFORMACIÓN DEL CERTIFICADO EN LA PARTE DEL OBJETO SOCIAL YA QUE EL 18 DE JUN 2019 REALIZARON REFORMA AL OBJETO SOCIAL Y EN EL CERTIFICADO DE JULIO NO APARECEN LOS PUNTOS 5 Y 6 MODIFICADOS EN DICHA MODIFICACIÓN CÓDIGO DE VALIDACIÓN 0819716DI6, SE VALIDA POR LA PÁGINA DE CONSULTA DE EXPEDIENTES., SOLICITA SE REMPLACE EL CERTIFICADO INFORMA QUE LA PRIMERA REFORMA DE LA CONSTITUCIÓN ESTA CON RADICADO. 20130635209 Y LA ÚLTIMA ESTA CON RADICADO 20190338298 </t>
  </si>
  <si>
    <t xml:space="preserve"> JHOANNA HENAO</t>
  </si>
  <si>
    <t>contabilidad@compuelite.com.co</t>
  </si>
  <si>
    <t>FABIAN EL INTERESADO ESTA INFORMANDO QUE EN LOS NUMERALES SE INCLUIA LA AMPLIACION, Y APARECE UNA NOTA QUE LE INFORMAS A LA AUXILIAR QUE DEBES DEJAR LOS DOS NUMERALES, REVISAR PARA QUE LE INFORMES AL INTERESADO. EL RECLAMO NO PROCEDE. AL CLIENTE SE LE INFORMÓ QUE ALMOMENTO DE REALIZAR LA AMPLIACIÓN DEL OBJETO SOCIAL YA TENIA LOS NUMERALES 5 Y 6, Y QUE DEBIA INFORMAR CÓMO DEBIAMOS PROCEDER. AL REINGRESAR EL DOCUMENTO CONTINUÓ INDICANDO QUE SE ADICIONABAN LOS NUMERALES 5 Y 6 A LOS QUE YA SE TENIAN INSCRITOS, ES DECIR QUE DEBIÁ QUEDAR CON DOS NUMERALES 5 Y DOS NUMERALES 6 Y ASÍ QUEDÓ EN LA NOTA QUE SE LE ENVIÓ A LA AUXILIAR. SI EL CLIENTE QUERIA REEMPLAZAR LOS NUMERALES 5 Y 6 QUE TENIA POR LOS QUE ESTAN EN EL ACTA ASÍ DEBIÓ APROBARLO Y NO APROBAR QUE SE ADICIONARAN A LO QUE YA SE TENIA, MÁS CUANDO EN EL REQUERIMIENTO DEL TRÁMITE SE LE HABÍA SOLICITADO INDICAR EN QUE PARTE DEL OBJETO SOCIAL LAS QUERIA TENER, PARA DE LAMISMA MANERA CERTIFICARLAS. SE LLAMO AL CELULAR Y NECESITA HABLAR CON E</t>
  </si>
  <si>
    <t>EN COMUNICACION DEL DIA 11072019 CON OFICIO CE-2019578128 DE LA GOBERNACION DE CUNDINAMARCA, ENVIADO A LA CAMARA DE COMERCIO DE BOGOTA Y REMITIDO A LA CAMARA DE COMERCIO DE CALI EL DIA 19072019 CON RADICACION NO. 20190386788 POR TRASLADO POR COMPETENCIAS, SOLICITA INFORMAR SI EL SR. PABLO ARDILA SIERRA IDENTIFICADO CON CC. NO. 79505109 SE ENCUENTRA REGISTRADO COMO COMERCIANTE O SI FIGURA COMO SOCIO O ACCIONISTA EN ALGUNA ENTIDAD A NIVEL NACIONAL.</t>
  </si>
  <si>
    <t>MARIA STELLA GONZALEZ CUBILLOS</t>
  </si>
  <si>
    <t>20 - 0675 SANTIAGO DE CALI, 24 DE JULIO DE 2019 SEÑORES GOBERNACIÓN DE CUNDINAMARCA ATENCIÓN: MARIA STELLA GONZALEZ CUBILLOS DIRECTORA DE DEFENSA JUDICIAL Y EXTRAJUDICIAL CALLE 26 NO. 51 - 53 TORRE CENTRAL PISO 8 BOGOTÁ D.C. CORDIAL SALUDO, DAMOS RESPUESTA A SU OFICIO NO. CE 2019578128 DE FECHA 11 DE JULIO DE 2019, RECIBIDO POR ESTA ENTIDAD EL 24 DE JULIO DE 2019, EN EL QUE SOLICITA "INFORMAR LAS SOCIEDADES Y/O EMPRESAS DE CUALQUIER NATURALEZA QUE ESTÉN A NIVEL NACIONAL, DONDE FIGURE EL DOCTOR PABLO ARDILA SIERRA C.C. 79.505.109, COMO SOCIO, ACCIONISTA, PROPIETARIO O CUALQUIER OTRA CALIDAD. (¿). LE INFORMAMOS QUE BAJO EL NOMBRE DEL SEÑOR PABLO ARDILA SIERRA C.C. 79.505.109, NO FIGURA COMO COMERCIANTE, NI COMO REPRESENTANTE LEGAL, NI COMO SOCIO O ACCIONISTA DE ALGUNA EMPRESA INSCRITA EN LA CÁMARA DE COMERCIO DE CALI. NO OBSTANTE LO ANTERIOR, ES IMPORTANTE TENER EN CUENTA QUE EL ARTÍCULO 15 DEL DECRETO 019 DE 2012 DETERMINÓ QUE "LAS ENTIDADES PÚBLICAS Y LAS PRIVADAS QUE CUMP</t>
  </si>
  <si>
    <t xml:space="preserve"> SE COMUNICA A TRAVÉS DE LA LÍNEA LA SEÑORA BEATRIZ INDICANDO QUE EN SU CERTIFICADO NO LE RESALTA TODA LA INFORMACIÓN DE SUS ESTATUTOS, LA CUAL INDICA QUE EL NÚMERO 6 DE SUS ESTATUTOS LE PERMITE CELEBRAR CONTRATOS CON ENTIDADES DEL ESTADO NO LE APARECE EN SU CERTIFICADO INFORMA QUE EN EL 2000 REALIZO LA REFORMA, Y SOLICITA SE CORRIJA Y REMPLACE EL CERTIFICADO SE VALIDA EN EXPEDIENTES PUBLICOS </t>
  </si>
  <si>
    <t>BEATRIZ HELNA TOFIÑO</t>
  </si>
  <si>
    <t>beatriztofino@gmail</t>
  </si>
  <si>
    <t>SE ADICIONO EL PUNTO 6 EN EL OBJETO PARA LA ASOCIACION SE LLAMO AL CELULAR Y SE INFORMO QUE YA ESTABA MODIFICADO H: 8:40 F: 30/07/2019</t>
  </si>
  <si>
    <t>EN COMUNICACION ESCRITA DEL DIA 15072019 RECIBIDA EL DIA 25072019 MEDIANTE DERECHO DE PETICION LA SEÑORA ELGA EHRHARDT GUTIERREZ IDENTIFICADA CON CC. NO. 32766751 DE BARRANQUILLA, EN REPRESENTACION DE LA SOCIEDAD PROVIDA FARMACEUTICA S A S NIT NO. 900550254-8, SOLICITA DE FORMA RESPETUOSA LES SEA INDICADO Y SUSTENTADO CON NUMERO DE ACTA DE SOCIOS POR LA CUAL SE LE SOLICITO A LA CAMARA DE COMERCIO CERTIFICADA QUE CLINICA ESENSA ES UN ESTABLECIMIENTO DE COMERCIO Y QUE ES PROPIEDAD DE PROVIDA FARMACEUTICA SAS, POR LOS HECHOS EXPUESTOS EN EL DOCUMENTO APORTADO.</t>
  </si>
  <si>
    <t>3808010 EX2525</t>
  </si>
  <si>
    <t>DER DE PET RESPUESTA ENVIADA PARA DESPACHO EL 30-07-2019 SANTIAGO DE CALI, 30 DE JULIO DE 2019 SEÑORA ELGA EHRHARDT GUTIERREZ CARRERA 44 # 9C-58 ABOGADOCALI@CLINICAESENSA.COM LA CIUDAD CORDIAL SALUDO, MEDIANTE COMUNICACIÓN ESCRITA DE FECHA 15 DE JULIO DE 2019 REMITIDO A ESTA CÁMARA DE COMERCIO EL 25 DE JULIO DEL MISMO AÑO, SOLICITÓ: ¿SEA INDICADO Y SUSTENTADO CON NUMERO DE ACTA DE SOCIOS POR LA CUAL SE LE SOLICITO A LA CÁMARA DE COMERCIO CERTIFICADA QUE CLÍNICA ESENSA ES UN ESTABLECIMIENTO DE COMERCIO Y QUE ES PROPIEDAD DE PROVIDA FARMACÉUTICA S.A.S.¿.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t>
  </si>
  <si>
    <t>se envia por correo electronico Respuesta Derecho de Petición 7277 dia: miércoles 31/07/2019 07:52 a.m.</t>
  </si>
  <si>
    <t xml:space="preserve">EN COMUNICACION DEL DIA 25072019 CON OFICIO S-2019-101529 DE LA POLICIA NACIONAL SECCIONAL CALI , SOLICITAN UNA BASE DE DATOS SOBRE LOS ESTABLECIMIENTOS DE COMERCIO DEDICADOS A LA COMERCIALIZACION DE LICOR DENTRO DE LA JURISDICCION DE LA COMUNA 3 CON EL FIN DE ACTUALIZAR DICHA INFORMACION Y REALIZAR CONTROL DE LAS ACTIVIDADES DE COMERCIO DE ESTAOS LUGARES POR PARTE DE LA POLICIA NACIONAL. </t>
  </si>
  <si>
    <t>MY. OSBALDO JAVIER MOLINA GUERRERO</t>
  </si>
  <si>
    <t>826100 exct 620</t>
  </si>
  <si>
    <t>mecal.est-fraydamian@policia.gov.co</t>
  </si>
  <si>
    <t>20-0761 SANTIAGO DE CALI, 2 DE AGOSTO DE 2019 SEÑORES MINISTERIO DE DEFENSA NACIONAL ATENCIÓN: MAYOR OSBALDO JAVIER MOLINA GUERRERO COMANDANTE ESTACIÓN DE POLICÍA FRAY DAMIAN MECAL.EST-FRAYDAMIAN@POLICIA.GOV.CO SANTIAGO DE CALI CORDIAL SALUDO, DAMOS RESPUESTA A SU OFICIO NO. S-2019-101529/DISPO1-ESTPO3-1.10 DE FECHA 25 DE JULIO DE 2019, RECIBIDA EN ESTA ENTIDAD EL MISMO DÍA, EN EL QUE SOLICITA "(¿) LISTADO DE LOS ESTABLECIMIENTOS DEDICADOS A LA COMERCIALIZACIÓN DE LICOR DENTRO DE LA JURISDICCIÓN DE LA COMUNA 3, CON EL FIN DE ACTUALIZAR DICHA INFORMACIÓN Y REALIZAR EL CONTROL DE LAS ACTIVIDADES DE COMERCIO DE ESTOS LUGARES POR PARTE DE LA POLICÍA NACIONAL.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t>
  </si>
  <si>
    <t>se envia respuesta al correo 'mecal.est-fraydamian@policia.gov.co.rpost.biz' dia: viernes 02/08/2019 02:34 p.m.</t>
  </si>
  <si>
    <t>AL PROPONENTE 122644 CAMBIAR EL ESTADO DE CESACION EFECTO POR ACTIVO MODIFICAR LA FECHA DE RENOVACION DE 5 ABRIL 2019 POR LA 18 MARZO 2019 ESTO DEBIDO A QUE EL PROPONENTE CAMBIO SU DOMICILIO DE LA CCAMAZONAS PARA LA CCCALI ESTANDO RENOVADO EN ESA FECHA. SE REVISO EL CASO CON MARCO ANTONIO DUQUE POR QUE EXISTE UN PQR 2019004697 EN EL QUE SE HABIA SOLICITADO POR ERROR QUE CESARAN LOS EFECTOS. TAMBIEN SE DEBE RETIRAR LA INSCRIPCION 75123 DEL LIBRO I DEL 2 MAYO 2019 QUE TIENE EL ACTO NO RENOVACION. MARCO ANTONIO DUQUE REALIZO LA CONSULTA Y NO SE HA GENERADO NINGUN CERTIFICADO.</t>
  </si>
  <si>
    <t>PAOLA ANDREA COPETE RODRIGUEZ</t>
  </si>
  <si>
    <t>CLAUDIA POR FAVOR REVISAR ESTE RECLAMO. ENVIÉ RESOLUCIÓN A CIELO MARTÍNEZ. 29-07-2019. SE INSCRIBIO CON LA RADICACION 20190397685 Y SE CAMBIO EL ESTADO DE CESACION DE EFECTOS,IGUALMENTE LA FECHA DE RENOVACION</t>
  </si>
  <si>
    <t xml:space="preserve">EN COMUNICACION DEL DIA 10072019 CON OFICIO DAPJE-GTA-0882 DE LA FISCALIA GENERAL DE LA NACION, FISCALIA 61 ESPECIALIZADA DIRECCION CONTRA LA CORRUPCION, ENVIADO A AL CAMARA DE COMERCIO DE BOGOTA Y REMITIDO A LA CAMARA DE COMERCIO DE CALI EL DIA 22072019 RECIBIDA EL 25072019 CON RADICACION NO. 20190387702 POR TRASLADO POR COMPETENCIAS, SOLICITA EXPEDIR CERTIFICADO DE EXISTENCIA Y REPRESENTACION LEGAL DE LA ENTIDAD CONSTRUCCIONES ACERTADAS NIT NO. 900258088-0 </t>
  </si>
  <si>
    <t>ROBERTO ANTONIO BERMUDEZ MARTINEZ</t>
  </si>
  <si>
    <t>4088000 EX3440</t>
  </si>
  <si>
    <t>roberto.bermudez@fiscalia.gov.co</t>
  </si>
  <si>
    <t xml:space="preserve">20-0901 SANTIAGO DE CALI, 26 DE JULIO DE 2019 SEÑORES FISCALIA GENERAL DE LA NACION ATENCIÓN: ROBERTO ANTONIO BERMUDEZ MARTINEZ SERVIDOR DE POLICÍA JUDICIAL ROBERTO.BERMUDEZ@FISCALIA.GOV.CO BOGOTÁ D.C. CORDIAL SALUDO, DAMOS RESPUESTA A SU OFICIO DAPJE-GTA-0882 DE FECHA 10 DE JULIO DE 2018, RECIBIDO POR ESTA ENTIDAD EL 25 DE JULIO DE 2019, EN EL QUE SOLICITA "OBTENER COPIA DEL CERTIFICADO DE EXISTENCIA Y REPRESENTACIÓN LEGAL DE LA SOCIEDAD CONSTRUCCIONES ACERTADAS NIT 900258088-0 (¿). ADJUNTO ENVIAMOS CERTIFICADOS DE EXISTENCIA Y REPRESENTACIÓN LEGAL DE LAS SOCIEDAD CONSTRUCCIONES ACERTADAS NIT 900258088-0.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t>
  </si>
  <si>
    <t>se envia respuesta al correo 'Roberto.bermudez@fiscalia.gov.co.rpost.biz' dia: viernes 26/07/2019 08:23 a.m</t>
  </si>
  <si>
    <t>SE COMUNICA LA SEÑORA ANA MARÍA POR MEDIO DE LA LÍNEA TELEFÓNICA INDICANDO QUE EL DÍA 18 DE JULIO DEL 2019 REINGRESARON UN TRÁMITE DE NOMBRAMIENTO DE REPRESENTANTE LEGAL SUPLENTE BAJO RADICADO 20190385249, EL DÍA DE HOY EXPIDIÓ UN CERTIFICADO Y LA PERSONA QUE NOMBRO COMO REPRESENTANTE LEGAL SUPLENTE APARECE NOMBRADO COMO SUBGERENTE, SE VALIDAN LOS EXPEDIENTES Y SE COMPRUEBA QUE EFECTIVAMENTE FUE UN ERROR DE LA CÁMARA AL REGISTRARLO COMO SUBGERENTE CUANDO EN EL ACTA SE ENCONTRABA REGISTRADO COMO REPRESENTANTE LEGAL SUPLENTE, SOLICITA QUE SE LE HAGAN LAS DEBIDAS CORRECCIONES YA QUE NECESITA HACER DIFERENTES TRÁMITES PARA LOS QUE REQUIERE CON URGENCIA EL CERTIFICADO CON LOS NOMBRAMIENTOS CORRESPONDIENTES, ADEMÁS SOLICITA LA REPOSICIÓN DE DICHO CERTIFICADO. SE VALIDA EN EXPEDIENTES</t>
  </si>
  <si>
    <t>ANA MARÍA LALINDE</t>
  </si>
  <si>
    <t>anlalinde@gmail.com</t>
  </si>
  <si>
    <t>SE MODIFICO EL CARGO DEL REPRESENTANTE LEGAL SUPLENTE, PERO NO ES ERROR DE LA AUXILIAR PORQUE PRIMERO COLOCARON REPRESENTANTE LEGAL SUPLENTE Y LUEGO APRUEBAN SE LLAMO AL CELULAR Y SE INFORMO QUE YA ESTABA MODIFICADO H: 4:00 F: 25/07/2019</t>
  </si>
  <si>
    <t>ERROR EN LA RAZON SOCIAL DSITRI H. S.A.S LA CORRECTA ES DISTRI H. S.A.S MATRICULA 1056016-16</t>
  </si>
  <si>
    <t>WALTER ARTURO ARCILA COLLAZOS</t>
  </si>
  <si>
    <t>hectormeneses1721@gmail.com</t>
  </si>
  <si>
    <t>MODIFIQUE EL NOMBRE DE LA RAZON SOCIAL DE DSITRI S.A.S POR DISTRI S.A.S EL CLIENTE DECIDIO ESPERAR LA RESPUESTA DE MANERA INMEDIATA</t>
  </si>
  <si>
    <t>EN COMUNICACION DEL DIA 26062019 CON OFICIO S-2019-000696DE LA POLICIA NACIONAL SECCIONAL BARRANQUILLA, ENVIADO A LA CAMARA DE COMERCIO DE BOGOTA Y REMITIDO A LA CAMARA DE COMERCIO DE CALI EL DIA 22072019 CON RADICACION NO. 20190387716 POR TRASLADO POR COMPETENCIAS, SOLICITAN COPIA DE LOS DOCUMENTOS ORIGINALES DE CREACION DE EMPRESA, CERTIFICADOS DE EXISTENCIA, DESDE SU CONSTITUCION. - NIT 901048458 IMPORT OCCIDENTE SAS</t>
  </si>
  <si>
    <t>HECTOR ANDRES LOPEZ GAVIRIA</t>
  </si>
  <si>
    <t>3799090 EX 111</t>
  </si>
  <si>
    <t xml:space="preserve">SE DIO RESPUESTA A ESTA SOLICITUD RADICACIÓN: 20190374028 ? DP: 2019006646 ELIANA CUARTAS SE ENVIO CORREO ELECTRÓNICO 'HECTOR.LOPEZ7932@CORREO.POLICIA.GOV.CO.RPOST.BIZ' DIA: MIÉRCOLES 10/07/2019 02:01 P.M. ELIANA </t>
  </si>
  <si>
    <t>SE ENVIO CORREO ELECTRÓNICO 'HECTOR.LOPEZ7932@CORREO.POLICIA.GOV.CO.RPOST.BIZ' DIA: MIÉRCOLES 10/07/2019 02:01 P.M.</t>
  </si>
  <si>
    <t>EN COMUNICACION DEL DIA 26072019 DE LA POLICIA NACIONAL SECCIONAL CALI TERRON COLORADO, SOLICITAN BASE DE DATOS DE LOS ESTABLECIMIENTOS DE COMERCIO DEDICADOS A LA VENTA DE LICORES EN LA COMUNA 1 DE CALI.</t>
  </si>
  <si>
    <t>CP ARLEY RAMIRO ESPINOSA AGUDELO</t>
  </si>
  <si>
    <t>mecal.eterronc@policia.gov.co</t>
  </si>
  <si>
    <t>20-0761 SANTIAGO DE CALI, 2 DE AGOSTO DE 2019 SEÑORES MINISTERIO DE DEFENSA NACIONAL ATENCIÓN: CAPITÁN ARLEY RAMIRO ESPINOSA AGUDELO COMANDANTE ESTACIÓN DE POLICÍA TERRÓN COLORADO MECAL.ETERRONC@POLICIA.GOV.CO SANTIAGO DE CALI CORDIAL SALUDO, DAMOS RESPUESTA A SU OFICIO DE FECHA 26 DE JULIO DE 2019, RECIBIDA EN ESTA ENTIDAD EL MISMO DÍA, EN EL QUE SOLICITA "(¿) SUMINISTRAR LA INFORMACIÓN SOBRE EL NÚMERO DE ESTABLECIMIENTOS EXISTENTES QUE SE DEDICAN A LA VENTA DE LICOR EN LA COMUNA UNO DE CALI, ESTA INFORMACIÓN SE REQUIERE PARA LA ACTUALIZACIÓN DE LA MEMORIA LOCAL Y TOPOGRÁFICA DE LA ESTACIÓN DE POLICÍA TERRÓN COLORADO.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t>
  </si>
  <si>
    <t>se envia respuesta al correo electronico 'mecal.eterronc@policia.gov.co.rpost.biz' dia: viernes 02/08/2019 02:37 p.m.</t>
  </si>
  <si>
    <t>EL CLIENTE PRESENTO CANCELACION DE PERSONA Y ESTABLECIMIENTO EL 23 DE MARZO DEL 2016 CON RADICION 20160188622 ,EN DOCUNET POR TRAZABILIDAD ESTA REGISTRADA LAS DOS CANCELACIONES, PERO EN CAJAS WEB O SIR SIGUE APARECIENDO EL ESTABLECIMIENTO ACTIVO ( M # 929118- 2 ), FAVOR REVISAR Y CORREGIR SI PROCEDE.</t>
  </si>
  <si>
    <t>JESSICA ALEXANDRA SALAZAR</t>
  </si>
  <si>
    <t>A LA MATRICUL 929118-2 CAMBIE EL ESTADO DE ACTIVO POR RETIRADO SE LLAMO AL CELULAR Y SE INFORMO QUE YA ESTABA MODIFICAD H: 2:13 F: 26/07/2019</t>
  </si>
  <si>
    <t>EN COMUNICACION ENVIADA POR RUES MEDIANTE RESOLUCION NO. 2386 DEL 12 JUNIO DE 2019 DEL CONSEJO NACIONAL ELECTORAL, ENVIADO A LA CAMARA DE COMERCIO DE BOGOTA Y REMTIDO A LA CAMARA DE COMERCIO DE CALI EL DIA 26072019 CON RADICACION NO. 20190393909 POR TRASLADO POR COMPETENCIAS, SE SOLICITA: EN RELACION AL LITERAL G DE LA PAGINA 28 DEL PRESENTE OFICIO: OFICIAR A LA CAMARA DE COMERCIO DE BOGOTA, PARA QUE REMITA A ESTA CORPORACION, EN EL TERMINO DE 15 DIAS HABILES, CONTADOS A PARTIR DE LA NOTIFICACION DE ESTE ACTO ADMINISTRATIVO, LA INFORMACION QUE EXISTA EN SUS REGISTROS RESPECTO DEL CENTRO ESTRATEGICO LATINOAMERICANO DE GEOPOLITICA (CELAG).</t>
  </si>
  <si>
    <t>PEDRO FELIPE GUTIERREZ SIERRA</t>
  </si>
  <si>
    <t>20-0651 SANTIAGO DE CALI, 26 DE JULIO DE 2019 SEÑORES CONSEJO NACIONAL ELECTORAL ATENCIÓN: RAFAEL ANTONIO VARGAS GONZALEZ SECRETARIO ATENCIONALCIUDADANO@CNE.GOV.CO BOGOTÁ D.C. CORDIAL SALUDO, DAMOS RESPUESTA A SU RESOLUCIÓN NO. 2386 DE 2019 DE FECHA 12 DE JUNIO DE 2019, RECIBIDO POR ESTA ENTIDAD EL 25 DE JULIO DE 2019, EN EL QUE SOLICITA "(¿), G. OFICIAR A LA CÁMARA DE COMERCIO DE BOGOTÁ, PARA QUE REMITA A ESTA CORPORACIÓN, EN EL TÉRMINO DE QUINCE (15) DÍAS HÁBILES, CONTADOS A PARTIR DE LA NOTIFICACIÓN DE ESTA ACTO ADMINISTRATIVO, LA INFORMACIÓN QUE EXISTA EN SUS REGISTROS RESPECTO DEL CENTRO ESTRATÉGICO LATINOAMERICANO DE GEOPOLÍTICA (CELAG). (¿). LE INFORMAMOS QUE BAJO EL NOMBRE DE CENTRO ESTRATEGICO LATINOAMERICANO DE GEOPOLITICA (CELAG), NO FIGURA INSCRITA EN LA CÁMARA DE COMERCIO DE CALI. NO OBSTANTE LO ANTERIOR, ES IMPORTANTE TENER EN CUENTA QUE EL ARTÍCULO 15 DEL DECRETO 019 DE 2012 DETERMINÓ QUE "LAS ENTIDADES PÚBLICAS Y LAS PRIVADAS QUE CUMPLAN FUNCIONES PÚBLICAS O</t>
  </si>
  <si>
    <t>se envia respuesta al correo atencionalciudadano@cne.gov.co.rpost.biz dia: viernes 26/07/2019 11:45 a.m.</t>
  </si>
  <si>
    <t>FISCALIA SOLICITA CERTIFICADO DE FERNANDO CARRERO GUERRERO CON CC# 79.156.897, LA PERSONA NO FIGURA EN LOS REGISTROS DE CAMARA CALI NI EN EL RUES, FAVOR GENERAR CERTIFICADO DE NO FIGURA.</t>
  </si>
  <si>
    <t>20-0901 SANTIAGO DE CALI, 29 DE JULIO DE 2019 SEÑORES FISCALIA GENERAL DE LA NACION ATENCIÓN: LUCANO DEVIA QUIÑONES TÉCNICO INVESTIGADOR II LUCANO.DEVIA@FISCALIA.GOV.CO YUMBO CORDIAL SALUDO, DAMOS RESPUESTA A SU OFICIO NO. 203080-02-UL YUM-377 DE FECHA 16 DE JULIO DE 2018, RECIBIDO POR ESTA ENTIDAD EL 26 DE JULIO DE 2019, EN EL QUE SOLICITA "(¿) TODA ANOTACIÓN QUE LE APAREZCA AL SEÑOR FERNANDO CARRERO GUERRERO, IDENTIFICADO CON LA C.C. 79.156.897 (¿). LE INFORMAMOS QUE BAJO EL NOMBRE DE FERNANDO CARRERO GUERRERO, IDENTIFICADO CON C.C. 79.156.897, FIGURA COMO SOCIO DE LA SOCIEDAD CMI INMOBILIARIA LTDA, NIT 900235363-2 EN ESTADO ACTIVA Y COMO REPRESENTANTE LEGAL DE LA SOCIEDAD VISION PLASTICA S.A.S. 800213803-4 QUE SE ENCUENTRA EN ESTADO CANCELADO. ADJUNTO ENVIAMOS DICHOS CERTIFICADOS. NO OBSTANTE LO ANTERIOR, ES IMPORTANTE TENER EN CUENTA QUE EL ARTÍCULO 15 DEL DECRETO 019 DE 2012 DETERMINÓ QUE "LAS ENTIDADES PÚBLICAS Y LAS PRIVADAS QUE CUMPLAN FUNCIONES PÚBLICAS O PRESTEN SERVI</t>
  </si>
  <si>
    <t>se envia respueta al correo lucano.devia@fiscalia.gov.co.rpost.biz dia: lunes 29/07/2019 12:06 p.m.</t>
  </si>
  <si>
    <t>EN COMUNICACION DEL DIA 16072019 CON OFICIO 20191500062661 ALOCID-150 DEL MINISTERIO DE DEFENSA NACIONAL AGENCIA LOGISTICA DE LAS FUERZAS MILITARES BOGOTA DC, ENVIADO A LA CAMARA DE COMERCIO DE BOGOTA Y REMITIDO A LA CAMARA DE COMERCIO DE CALI EL DIA 23072019 CON RADICACION NO. 20190389448 POR TRASLADO POR COMPETENCIAS, SOLICITAN EXPEDIR CERTIFICADO HISTORICO DE KARDEX DE LAS SOCIEDAD HOTELES ESTELAR S A CON NIT NO. 890304099 NOTA: LA SOCIEDAD VIAJES ASESORIAS Y SEGURIDAD S A S CON NIT 900294533-1 SE ENCUENTRA REGISTRADA EN BOGOTA.</t>
  </si>
  <si>
    <t>YURANY MARCELA QUIROGA CORTES</t>
  </si>
  <si>
    <t>.20-0667 SANTIAGO DE CALI, 29 DE JULIO DE 2019 SEÑORES MINISTERIO DE DEFENSA NACIONAL AGENCIA LOGISTICA DE LAS FUERZAS MILITARES ATENCIÓN: ABOG. YURANY MARCELA QUIROGA CORTES FUNCIONARIA COMISIONADA CALLE 95 NO. 13 - 08 SEDE PRINCIPAL BOGOTÁ D.C. CORDIAL SALUDO, DAMOS RESPUESTA A SU OFICIO NO. 20191500062661 ALOCID-150 DE FECHA 16 DE JULIO DE 2019, RECIBIDO POR ESTA ENTIDAD EL 26 DE JULIO DE 2019, EN EL QUE NOS SOLICITA "(¿) EXPEDIR LOS SIGUIENTES CERTIFICADOS, (¿)". LE INFORMAMOS QUE BAJO EL NOMBRE HOTELES ESTELAR S.A., IDENTIFICADA CON NIT 890304099-3, FIGURA INSCRITA EN ESTA CAMARA DE COMERCIO BAJO LA MATRICULA MERCANTIL 7674-4. BAJO EL NOMBRE DE VIAJES ASESORIAS Y SEGURIDAD SAS, NIT 900294533-1,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t>
  </si>
  <si>
    <t>SE ENVIA RESPUESTA A LA DIRECCION, CORREO POSTAL</t>
  </si>
  <si>
    <t>EN COMUNICACION DEL DIA 17072019 CON OFICIO 1360 DEL JUZGADO 70 PENAL MUNICIPAL CON FUNCION CONTROL DE GARANTIAS BOGOTA DC, ENVIADO A LA CAMARA DE COMERCIO DE BOGOTA Y REMITIDO A LA CAMARA DE COMERCIO DE CALI EL DIA 23072019 CON RADICACION NO. 20190389493 POR TRASLADO POR COMPETENCIAS, SOLICITA EXPEDIR CERTIFICADO DE EXISTENCIA Y REPRESENTACION LEGAL DE LAS SOCIEDADES RELACIONADAS: - CLARO S A - CONSORCIO AUTOVIA NEIVA GIRARDOT S A S</t>
  </si>
  <si>
    <t>ANA MARIA GIL CLAVIJO</t>
  </si>
  <si>
    <t>j07pmgbt@cendoj.ramajudicial.gov.co</t>
  </si>
  <si>
    <t xml:space="preserve">20 - 0675 SANTIAGO DE CALI, 26 DE JULIO DE 2019 SEÑORES JUZGADO 70 PENAL MUNICIPAL FUNCION CONTROL GARANTIAS BOGOTÁ ATENCIÓN: ANA MARÍA GIL CLAVIJO OFICIAL MAYOR J70PMGBT@CENDOJ.RAMAJUDICIAL.GOV.CO BOGOTÁ D.C. CORDIAL SALUDO, DAMOS RESPUESTA A SU OFICIO NO. 1360 TUTELA NO. 2019-0059 DE FECHA 17 DE JULIO DE 2019, RECIBIDO POR ESTA ENTIDAD EL 25 DE JULIO DE 2019, EN EL QUE SOLICITA "(¿) CERTIFICADO DE EXISTENCIA Y REPRESENTACIÓN LEGAL DE LA ENTIDAD QUE A CONTINUACIÓN SE RELACIONA CLARO S.A Y CONSORCIO AUTOVIA NEIVA GIRARDOT SAS (¿). ADJUNTO ENVIAMOS CERTIFICADO DE EXISTENCIA Y REPRESENTACIÓN LEGAL DE LA SOCIEDAD CLARO LIMITADA, IDENTIFICADA CON NIT OOMEVA ENTIDAD PROMOTORA DE SALUD S A IDENTIFICADA CON NIT 805014822-9, BAJO EL NOMBRE DE CONSORCIO AUTOVIA NEIVA GIRARDOT SAS, NO FIGURA INSCRITO EN LA CÁMARA DE COMERCIO DE CALI¿ NO OBSTANTE LO ANTERIOR, ES IMPORTANTE TENER EN CUENTA QUE EL ARTÍCULO 15 DEL DECRETO 019 DE 2012 DETERMINÓ QUE "LAS ENTIDADES PÚBLICAS Y LAS PRIVADAS QUE </t>
  </si>
  <si>
    <t>SE ENVIA RESPUESTA AL CORREO 'j70pmgbt@cendoj.ramajudicial.gov.co.rpost.biz' DIA: viernes 26/07/2019 02:44 p.m.</t>
  </si>
  <si>
    <t>EN COMUNICACION VIA E-MAIL CRE030062238 DEL DIA 19072019 EL JUZGADO 53 PENAL MUNICIPAL CON FUNCION CONTROL DE F¿GARANTIAS BOGOTA DC, ENVIADO A LA CAMARA DE COMERCIO DE BOGOTA Y REMITIDO A LA CAMARA DE COMERCIO DE CALI EL DIA 23072019 CON RADICACION NO. 20190389506 POR TRASLADO POR COMPETENCIAS, SOLICITA SE EXPIDA CERTIFICADO DE EXISTENCIA Y REPRESENTACION LEGAL DE LA SOCIEDAD IMMEDIATTE ATTENTION PROFESSIONAL OUTSOURSING E INFORMAR EL ESTADO SI LA MISMA ESTA LIQUIDADA Y EN QUE FECHA.</t>
  </si>
  <si>
    <t>FLOR ALBA PARDO S.</t>
  </si>
  <si>
    <t>20 - 0675 SANTIAGO DE CALI, 26 DE JULIO DE 2019 SEÑORES JUZGADO 53 PENAL MUNICIPAL CON FUNCION DE CONTROL GARANTIAS BOGOTÁ ATENCIÓN: ANA MARÍA GIL CLAVIJO OFICIAL MAYOR J53PMGBT@CENDOJ.RAMAJUDICIAL.GOV.CO BOGOTÁ D.C. CORDIAL SALUDO, DAMOS RESPUESTA A SU OFICIO NO. TUTELA NO. 2019-0112 DE FECHA 19 DE JULIO DE 2019, RECIBIDO POR ESTA ENTIDAD EL 26 DE JULIO DE 2019, EN EL QUE SOLICITA "(¿) CERTIFICADO DE LAS EMPRESAS DENOMINADAS IMMEDIATTE ATTENTION PROFESSIONAL OUTSOURCING E INFORMAR SI LA MISMA FUE LIQUIDADA, EN QUÉ FECHA Y EL CERTIFICADO DE RIESGO ZERO (¿). LE INFORMAMOS QUE BAJO LOS NOMBRES DE IMMEDIATTE ATTENTION PROFESSIONAL OUTSOURCING Y RIESGO ZERO,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t>
  </si>
  <si>
    <t>SE ENVIA CORREO ELECTRONICO j53pmgbt@cendoj.ramajudicial.gov.co.rpost.biz DIA: viernes 26/07/2019 04:53 p.m.</t>
  </si>
  <si>
    <t>EN COMUNICACION DEL DIA 12072019 CON OFICIO S-2019-1283 DE LA POLICIA NACIONAL INTERPOL SECCIONAL MEDELLIN, ENVIADO A LA CAMARA DE COMERCIO DE ABURRA SUR Y REMITIDO A LA CAMARA DE COMERCIO DE CALI EL DIA 24072019 CON RADICACION NO. 20190391360 POR TRASLADO POR COMPETENCIAS SOLICITAN INFORMAR SI LAS PERSONAS RELACIONADAS EN EL OFICIO SE ENCUENTRAN REGISTRADAS EN ESA ENTIDAD COMO COMERCIANTES, EXPEDIR CERTIFICADO CORRESPONDIENTE. NOTA SE CONSULTO EN RIRP Y NO SE ENCUENTRAN REGISTRADOS COMO COMERCIANTES EN LA CCC.</t>
  </si>
  <si>
    <t>PT JONATHAN LOPEZ PAJOY</t>
  </si>
  <si>
    <t>20-0459 SANTIAGO DE CALI, 29 DE JULIO DE 2019 SEÑORES MINISTERIO DE DEFENSA NACIONAL POLICIA NACIONAL ATENCIÓN: PATRULLERO JONATHAN LOPEZ PAJOY INVESTIGADOR UNIDAD CONTRA EL CRIMEN ORGANIZADO SIJIN-MEVAL JONATHAN.LOPEZ4340@CORREO.POLICIA.GOV.CO MEDELLÍN CORDIAL SALUDO, DAMOS RESPUESTA A SU OFICIO NO. S-2019-1283/SIJIN GRUIJ-29.25 DE FECHA 12 DE JULIO DE 2019, RECIBIDO POR ESTA ENTIDAD EL 26 DE JULIO DE 2019, EN EL QUE NOS SOLICITA "REALIZAR LA CONSULTA EN SUS BASES DE DATOS CON EL FIN DE SUMINISTRAR A ESTE GRUPO DE POLICÍA JUDICIAL, COPIA DE LOS CERTIFICADOS DE REGISTRO MERCANTIL, EXISTENCIA Y REPRESENTACIÓN LEGAL O INSCRIPCIÓN DE DOCUMENTOS DE ESTABLECIMIENTOS DE COMERCIO, EMPRESAS Y/O SOCIEDADES, DONDE FIGUREN REGISTRADOS COMO SOCIOS O ACCIONISTAS, MIEMBROS DE JUNTA DIRECTIVA (¿)". LE INFORMAMOS QUE BAJO LOS NOMBRES MENCIONADOS EN SU OFICIO, NO FIGURAN INSCRITOS COMO COMERCIANTES NI COMO SOCIOS O ACCIONISTAS, NI MIEMBROS DE JUNTA DIRECTIVA NI REPRESENTANTES LEGALES DE AL</t>
  </si>
  <si>
    <t>se envia respuesta correo electronico 'jonathan.lopez4340@correo.policia.gov.co.rpost.biz' dia: jueves 18/07/2019 02:58 p.m.</t>
  </si>
  <si>
    <t>EN COMUNICACION DEL DIA 23072019 MEDIANTE DERECHO DE PETICION EL SR. LUIS ANGEL BELTRN QUINTERO IDENTIFICADO CON CC. NO. 1130662480, SOLICITA SE LE INFORME SI SE ENCUENTRA REGISTRADO EN ESTA ENTIDAD COMO COMERCIANTE Y SI OPOSEE ESTABLECIMEITNSO DE COMERCIO A SU NOMBRE CON EL FIN DE DEMOSTRAR INSOLVENCIA ECONOMICA PARA BENEFICIOS JURIDICOS.</t>
  </si>
  <si>
    <t>LUIS ANGEL BELTRN QUINTERO</t>
  </si>
  <si>
    <t>SANTIAGO DE CALI, 26 DE JULIO DE 2019 SEÑOR LUIS ANGEL BELTRAN QUINTERO C.C. 1.130.662.480 ESTABLECIMIENTO PENITENCIARIO Y CARCELARIO DE SEVILLA CRA 50 CON CALLE 61 A ESQUINA SEVILLA- VALLE CORDIAL SALUDO, MEDIANTE ESCRITO DEL 23 DE JULIO DE 2019, RADICADO EN ESTA ENTIDAD EL 26 DE JULIO DEL MISMO AÑO, SOLICITÓ, "(¿) CERTIFICACION DE ALGÚN REGISTRO QUE PUEDA APARECER A MI NOMBRE COMO PROPIETARIO DE BIENES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t>
  </si>
  <si>
    <t>SOLICITO DE MANERA COMEDIDA SE EXPIDA A MI COSTA CERTIFICACIÓN EN LA QUE CONSTE Y SE INDIQUE SI EL SEÑOR BREIMNER VALENCIA SALAZAR, QUIEN EN VIDA SE IDENTIFICABA CON LA CEDULA DE CIUDADANÍA NÚMERO 16.865.635 EL CERRITO - VALLE, REGISTRA O NO EN LA BASE DE DATOS DE LA ENTIDAD A SU CARGO COMO SOCIO, REPRESENTANTE LEGAL, GERENTE Ó PROPIETARIO DE ALGÚN ESTABLECIMIENTO Y/O SOCIEADAD LEGALMENTE CONSTITUIDA Y REGISTRADA EN LA CAMARA DE COMERCIO DE CALI . EN CASO AFIRMATIVO, SUMINISTRAR COPIA DE TODA LA INFORMACIÓN PERTINENTE QUE REPOSE EN LOS ARCHIVOS DE LA ENTIDAD.</t>
  </si>
  <si>
    <t xml:space="preserve">DIANA MARCELA DURAN SALGUERO	</t>
  </si>
  <si>
    <t>dianabrei16@gmail.com</t>
  </si>
  <si>
    <t xml:space="preserve">SE ENVIO CORREO DE RESPUESTA AL CLIENTE EL DIA 12-08-2019 NO SE TERMINA EN DOCUNET YA QUE SE CREO MAL LA RADICACION, SE DEBE ELIMINAR LA RAD Y REALIZAR UNA NUEVA CON EL CONCEPTO DE PQRS SANTIAGO DE CALI, 12 DE AGOSTO DE 2019 SEÑORA: DIANA MARCELA DURAN SALGUERO REPRESENTANTE LEGAL MAXIBOLETOS S.A.S CORREO ELECTRÓNICO: DIANABREI16@GMAIL.COM LA CIUDAD CORDIAL SALUDO, MEDIANTE ESCRITO DE FECHA 29 DE JULIO DE 2019, RECIBIDO Y RADICADO EN ESTA CÁMARA DE COMERCIO EL MISMO DÍA, SOLICITÓ ¿SE EXPIDA A MI COSTA CERTIFICACIÓN EN LA QUE CONSTE Y SE INDIQUE SI EL SEÑOR BREIMNER VALENCIA SALAZAR, QUIEN EN VIDA SE IDENTIFICABA CON LA CÉDULA DE CIUDADANÍA NÚMERO 16.865.635 DE EL CERRITO-VALLE, REGISTRA O NO EN LA BASE DE DATOS DE LA ENTIDAD A SU CARGO COMO SOCIO, REPRESENTANTE LEGAL, GERENTE O PROPIETARIO DE ALGÚN ESTABLECIMIENTO Y/O SOCIEDAD LEGALMENTE CONSTITUIDA Y REGISTRADA EN LA CÁMARA DE COMERCIO DE CALI. EN CASO AFIRMATIVO, SUMINISTRAR COPIA DE TODA LA INFORMACIÓN PERTINENTE QUE REPOSE EN LOS </t>
  </si>
  <si>
    <t>se envia por correo 'dianabrei16@gmail.com.rpost.biz' dia: lunes 12/08/2019 11:02 a.m.</t>
  </si>
  <si>
    <t>EN EL INSCRITO 1054280-16 APARECE MAL EL NOMBRE DEL REPRESENTANTE LEGAL, FAVOR REVISAR.</t>
  </si>
  <si>
    <t>RICARDO MURIEL RUBIO</t>
  </si>
  <si>
    <t>MODIFIQUE EL NOMBRE DEL REPRESENTANTE LEGAL POR TEXTO EN LA SOCIEDAD SE LLAMO AL CELULAR Y SE INFORMO QUE YA ESTABA MODIFICADO H: 1:28 F: 31/07/2019</t>
  </si>
  <si>
    <t xml:space="preserve">EN COMUNICACION DEL DIA 25072019 CON OFICIO S-2019 DISPO1-ESTPO4-29.25 DE LA POLICIA NACIONAL SECCIONAL CALI, SOLICITA SE LE APORTE UN LISTADO POR COMUNA DE LOS ESTABLECIMIENTOS ABIERTOS AL PUBLICO DEDICADOS A LA VENTA DE LICOR QUE SE ENCUENTREN EN SUS BASES DE DATOS CON LOS RESPECTIVOS PERMISOS PARA LA VENTA EN SUS DIFERENTES HORARIOS. </t>
  </si>
  <si>
    <t>PAULA JAZMIN GUZMAN VILLARRAGA</t>
  </si>
  <si>
    <t>8826100 ex6204</t>
  </si>
  <si>
    <t>mecal.est-sanfrancisco@policia.gov.co</t>
  </si>
  <si>
    <t xml:space="preserve">20-0780 SANTIAGO DE CALI, 5 DE AGOSTO DE 2019 SEÑORES MINISTERIO DE DEFENSA NACIONAL ATENCIÓN: SUBTENIENTE PAULA JAZMÍN GUZMÁN VILLARRAGA SUBCOMANDANTE DE ESTACIÓN SAN FRANCISCO MECAL.EST-SANFRANCISCO@POLICIA.GOV.CO SANTIAGO DE CALI CORDIAL SALUDO, DAMOS RESPUESTA A SU OFICIO NO. S-2019-/DISPO1-ESTPO4-29.25 DE FECHA 25 DE JULIO DE 2019, RECIBIDA EN ESTA ENTIDAD 29 DE JULIO DE 2019, EN EL QUE SOLICITA "(¿) NOS APORTE EL LISTADO POR COMUNA DE LOS ESTABLECIMIENTOS ABIERTOS AL PÚBLICO DEDICADOS A LA VENTA DE LICOR QUE SE ENCUENTREN REGISTRADOS EN SU BASE DE DATOS Y CON LOS RESPECTIVOS PERMISOS PARA LA VENTA EN SUS DIFERENTES HORARIOS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t>
  </si>
  <si>
    <t>se envia correo 'Mecal.est-sanfrancisco@policia.gov.co.rpost.biz' dia: martes 06/08/2019 01:16 p.m.</t>
  </si>
  <si>
    <t>EN COMUNICACION DEL DIA 26072019 CON OFICIO 1560 DEL JUZGADO SEGUNDO VICIL MUNICIPAL DE NEIVA, SOLICITAN EXPEDIR CERTIFICADO DE EXISTENCIA Y REPRESENTACION LEGAL DE LA ENTIDAD EPS COOMEVA POR INCIDENTE DE DESACATO EN ACCION DE TUTELA 2019-00412-00</t>
  </si>
  <si>
    <t>20 - 0675 SANTIAGO DE CALI, 29 DE JULIO DE 2019 SEÑORES JUZGADO SEGUNDO CIVIL MUNICIPAL DE NEIVA ATENCIÓN: DIANA CAROLINA POLANCO CORREA SECRETARIA CMPL02NEI@CENDOJ.RAMAJUDICIAL.GOV.CO NEIVA CORDIAL SALUDO, DAMOS RESPUESTA A SU OFICIO NO. 1560 RADICADO 41-001-40-03-002-2019-00412-00 DE FECHA 26 DE JULIO DE 2019, RECIBIDO POR ESTA ENTIDAD EL 29 DE JULIO DE 2019, EN EL QUE SOLICITA "ALLEGUE A ESTE DESPACHO JUDICIAL CERTIFICADO DE EXISTENCIA Y REPRESENTACIÓN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t>
  </si>
  <si>
    <t>se envia correo Cmpl02nei@cendoj.ramajudicial.gov.co.rpost.biz dia: lunes 29/07/2019 02:28 p.m.</t>
  </si>
  <si>
    <t>BUEN DÍA, EL USUARIO SOLICITÓ UN CERTIFICADO DEL INSCRITO 677066-16 Y SE PERCATA DE QUE LA ACTIVIDAD PRINCIPAL (2221) APARECE SIN DESCRIPCIÓN DEL ORDEN, ES DECIR, NO DICE SI ES ACTIVIDAD PRINCIPAL O SECUNDARIA. SEGÚN EL ORDEN, ESTA ACTIVIDAD ES LA PRINCIPAL Y LAS DEMÁS VENDRÍAN SIENDO LAS SECUNDARIAS. FAVOR VALIDAR Y CORREGIR.</t>
  </si>
  <si>
    <t>ALEJANDRA GUERRERO</t>
  </si>
  <si>
    <t>financiero@polyser.com</t>
  </si>
  <si>
    <t>SE MODIFICARON LAS ACTIVIDADES EN SU RESPECTIVO ORDEN, PERO NO HAY RESPONSABLE, SE VERIFICO EN EL FORMULARIO Y APARECE EN ORDEN. SE LLAMO AL CELULAR Y SE INFORMO QUE YA ESTABA MODIFICADO H: 4:54 F: 29/07/</t>
  </si>
  <si>
    <t>EN COMUNICACION DEL DIA 26072019 CON OFICIO 1561 DEL JUZGADO SEGUNDO VICIL MUNICIPAL DE NEIVA, SOLICITAN EXPEDIR CERTIFICADO DE EXISTENCIA Y REPRESENTACION LEGAL DE LA ENTIDAD EPS COOMEVA POR INCIDENTE DE DESACATO EN ACCION DE TUTELA 2019-00412-00</t>
  </si>
  <si>
    <t>20 - 0675 SANTIAGO DE CALI, 29 DE JULIO DE 2019 SEÑORES JUZGADO SEGUNDO CIVIL MUNICIPAL DE NEIVA ATENCIÓN: DIANA CAROLINA POLANCO CORREA SECRETARIA CMPL02NEI@CENDOJ.RAMAJUDICIAL.GOV.CO NEIVA CORDIAL SALUDO, DAMOS RESPUESTA A SU OFICIO NO. 1561 RADICADO 41-001-40-03-002-2019-00412-00 DE FECHA 26 DE JULIO DE 2019, RECIBIDO POR ESTA ENTIDAD EL 29 DE JULIO DE 2019, EN EL QUE SOLICITA "ALLEGUE A ESTE DESPACHO JUDICIAL CERTIFICADO DE EXISTENCIA Y REPRESENTACIÓN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t>
  </si>
  <si>
    <t>se envia correo a Cmpl02nei@cendoj.ramajudicial.gov.co.rpost.biz dia: lunes 29/07/2019 02:48 p.m.</t>
  </si>
  <si>
    <t>SOLICITO SE SIRVAN A PROPORCIONAR LA INFORMACION CORRESPONDIENTE A MI NOMBRE EL NUMERO DE MI CEDULA DE CIUDADANIA 1143988977 PARA PODER VERIFICAR DICHA INFORMACION Y ASI PODER DEMOSTRAR MI INSOLVENCIA ECONOMICA ANTE LOS JUECES DE EJECUCION DE PENAS Y MEDIDAS DE SEGURIDAD, Y ASI PODER ADELANTAR LOS TRAMITES Y DILIGENCIAS PERTINENTES Y NECESARIAS PARA LOGRAR MI LIBERTAD.</t>
  </si>
  <si>
    <t>LUZ MARINA CASTRO MONTAÑO</t>
  </si>
  <si>
    <t>SANTIAGO DE CALI, 26 DE JULIO DE 2019 SEÑOR DANNY JAVIER RIASCOS CASTRO C.C. 1.143.988.977 ESTABLECIMIENTO PENITENCIARIO VILLA HERMOSA LA CIUDAD CORDIAL SALUDO, MEDIANTE ESCRITO DEL 9 DE JULIO DE 2019, RADICADO EN ESTA ENTIDAD EL 29 DE JULIO DEL MISMO AÑO, SOLICITÓ, "(¿) INFORMACIÓN CORRESPONDIENTE A MI SITUACIÓN DE PROPIEDAD DE ESTABLECIMIENTOS COMERCIALES POR DICHA ENTIDAD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t>
  </si>
  <si>
    <t>EL SR. GUIDO HERNANDEZ VINO A AVERIGUAR CUANTO ESTABA DEBIENDO POR LA RENOVACIÓN DE SU MATRÍCULA (811889), SIN EMBARGO EN EL SISTEMA APARECE ACTIVA A PESAR DE NO RENOVAR DESDE EL AÑO 2013. EL ESTABLECIMIENTO QUE TENÍA ANTES (MAT. 811890) SI FUE DEPURADO Y CANCELADO POR LA LEY 1727 EN ABRIL 29/2017.</t>
  </si>
  <si>
    <t>GUIDO HERNANDEZ</t>
  </si>
  <si>
    <t>WILLIAM POR FAVOR ME COLABORA CON ESTE RECLAMO. REVISAR EL OFICIO Y EFECTIVAMENTE LA MEDIDA YA NO ESTÁ VIGENTE. SE DEBE CANCELAR LA MATRÍCULA POR DEPURACIÓN DE LA LEY 1727 DE 2014. ASIGNAR A ABOGADO PARA QUE INSCRIBA LA CANCELACIÓN. CBOTERO. SE REALIZO LA RADICACION 20190402686 PARA REALIZAR LA CANCLACION A LA PERSONA NATURAL MATRÍCULA CANCELADA 07-08-2019 SE LLAMO AL CELULAR Y SE INFORMO AL INTERESADO QUE YA ESTABA CANCELADO LA MATRICULA, H: 11:03 F: 08/08/2019</t>
  </si>
  <si>
    <t>BUENAS TARDES, SE SOLICITA CORRECCION EN LA NUMERACION DEL REGISTRO DE LIBROS QUE SE REALIZO PARA LA SOCIEDAD PROCARE SALUD OCUPACIONAL INSTITUCION PRESTADORA DE SALUD S.A.S CON INSCRITO 719462, DEBIDO A QUE EN ENERO DEL AÑO PASADO CON RAIDCACIÓN 20180031346 SE SOLICITO PARA EL LIBRO REGISTRO DE ACTAS DE ASAMBLEA LAS HOJAS CORRESPONDIENTES A LOS NÚMEROS 6,7,8,9 Y 10 , Y EN SU LUGAR SE LE ENTREGARON DOS HOJAS CON EL MISMO NÚMERO (6) Y NO SE LE ENTREGO LA HOJA 10.</t>
  </si>
  <si>
    <t>JHON JAIRO VARELA MANTILLA</t>
  </si>
  <si>
    <t>gerencia@procaresalud.com</t>
  </si>
  <si>
    <t>SE ACTIVO LA RADICACION 20180031346 PARA PROCEDER A ENTREGAR SE LLAMO AL CELULAR Y QUEDO PENDIENTE EN PRESENTAR LAS HOJAS REPETIDAS PARA QUE LE ENTREGAN LAS OTRAS H, 9:10 F: 02/08/2019</t>
  </si>
  <si>
    <t>LA SEÑORA COMPRÓ UN CERTIFICADO DE EXISTENCIA Y REPRESENTACIÓN LEGAL DE LA SOCIEDAD Y NO LE APARECE LA FECHA DE VENCIMIENTO O DURACIÓN DE LA EMPRESA QUE EN ESTE CASO DEBE SER INDEFINIDA SE VALIDA CON LUZ STELLA MUÑOZ</t>
  </si>
  <si>
    <t>LUZ ÁNGELA CHICA</t>
  </si>
  <si>
    <t>6601256 ext 103</t>
  </si>
  <si>
    <t>angelachica@hotmail.com</t>
  </si>
  <si>
    <t>SE ADICIONO POR TEXTO LA VIGENCIA SE LLAMO AL CELULAR Y SE INFORMO QUE YA ESTABA MODIFICADO H: 3:00 F: 31/07/2019</t>
  </si>
  <si>
    <t>EN COMUNICACION DEL DIA 24072019 CON OFICIO 1714 DEL JUZGADO 19 PENAL MUNICIPAL DE CONOCIMIENTO MEDELLIN, ENVIADO A LA CAMARA DE COMERCIO DE MEDELLIN Y REMITIDO A LA CAMARA DE COMERCIO DE CALI EL DIA 25072019 CON RADICACION NO. 20190393567 POR TRASLADO POR COMPETENCIAS, SOLICITAN EXPEDIR CERTIFICADO DE EXISTENCIA Y REPRESENTACION LEGAL DE LA ENTIDAD ADECON SERVICIES SAS NIT NO. 901032280-1 MAT 971437.</t>
  </si>
  <si>
    <t>PAULA VIVIANA DUQUE ZULUAGA</t>
  </si>
  <si>
    <t>pmpal119med@cendoj.ramajudicial.gov.co</t>
  </si>
  <si>
    <t xml:space="preserve">20 - 0675 SANTIAGO DE CALI, 29 DE JULIO DE 2019 SEÑORES JUZGADO DIECINUEVVE PENAL MUNICIPAL DE CONOCIMIENTO ATENCIÓN: PAULA VIVIANA DUQUE ZULUAGA OFICIAL MAYOR PMPAL19MED@CENDOJ.RAMAJUDICIAL.GOV.CO MEDELLÍN CORDIAL SALUDO, DAMOS RESPUESTA A SU OFICIO NO. 1714 TRAMITE INCIDENTAL 2019-00165 DE FECHA 25 DE JULIO DE 2019, RECIBIDO POR ESTA ENTIDAD EL 29 DE JULIO DE 2019, EN EL QUE SOLICITA "SOLICITAR CÁMARA Y COMERCIO DEL ESTABLECIMIENTO ADECON SERVICES SAS NIT 901032280-1, (¿). ADJUNTO ENVIAMOS CERTIFICADO DE EXISTENCIA Y REPRESENTACIÓN LEGAL DE ADECON SERVICES S.A.S. IDENTIFICADA CON NIT 901032280-1.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t>
  </si>
  <si>
    <t>se envia respuesta al correo 'Pmpal19med@cendoj.ramajudicial.gov.co.rpost.biz' dia: lunes 29/07/2019 04:29 p.m.</t>
  </si>
  <si>
    <t>EN EL ACTA 1 REGISTRADA 26 - 07 -2019 SE SOLICITO CAMBIO DE DOMICILIO HACIA EL MUNICIPIO DE YUMBO, AL VERIFICAR EN EL CERTITIFICADO AUN NO SE OBSERVA EL CAMBIO POR FAVOR REVISAR</t>
  </si>
  <si>
    <t>WILSON EDILBERTO FREIRE CARDENAS</t>
  </si>
  <si>
    <t>wihlfre@hotmail.com</t>
  </si>
  <si>
    <t>SE ACTUALIZO LA DIRECCION COMERCIAL Y JUDICIAL DE LA SOCIEDAD, PERO NO HAY RESPONSABLE PORQUE EN EL MOMENTO DEL REGISTRO, HUBO FALLAS DEL REGISTRO SE LLAMO AL INTERESADO Y SE INFORMO QUE YA ESTABA MODIFICADO H: 3:45 F: 29/07/2019</t>
  </si>
  <si>
    <t>SE PRESENTA DERECHO DE PETICIÓN DEL SEÑOR ALBERTO CRESPI MISRAHI ACTUANDO EN CALIDAD DE LIQUIDADOR DE LA SOCIEDAD TEXTILES Y PAPELES TEXPAPELES LTDA. EN EL QUE SE SOLICITA ADICIONAR BIEN INMUEBLE QUE NO FUE TENIDO EN CUENTA AL MOMENTO DE LIQUIDAR LA EMPRESA A TRAVÉS DE ACTA 3 DE FEBRERO 20 DEL 2001. PRESENTA DERECHO DE PETICIÓN ESCRITO Y ANEXA CERTIFICADO DE CANCELACION DE LA EMPRESA CON NIT 890314981, COPIA DEL ACTA 3 DE FEBRERO DE 2001 Y CERTIFICADO DE TRADICIÓN DEL BIEN INMUEBLE MATRICULA 370-144627</t>
  </si>
  <si>
    <t>ALBERTO CRESPI MISRAHI</t>
  </si>
  <si>
    <t>duratex@duratexcol.com.co</t>
  </si>
  <si>
    <t>RESPUESTA A USUARIO EL 08-08-2019 SANTIAGO DE CALI, 08 DE AGOSTO DE 2019 SEÑOR ALBERTO CRESPI MIZRAHI CARRERA 39 NO. 11-219 DURATEX@DURATEXCOL.COM.CO YUMBO CORDIAL SALUDO, MEDIANTE ESCRITO DEL 26 DE JULIO DE 2019, RADICADO EN ESTA CÁMARA DE COMERCIO EL 29 DE JULIO DEL MISMO AÑO, SOLICITÓ: ¿(¿) SE ME PERMITA ADICIONAR LA LIQUIDACIÓN REALIZADA A LA SOCIEDAD TEXTILES Y PAPELES TEXPAPELES LTDA NIT 890.314.981, LA CUAL FUE RADICADA EN ESTA CÁMARA DE COMERCIO A TRAVÉS DE ACTA NUMERO 3 DEL 20 DE FEBRERO DE 2001, INSCRITA EN ESTA CÁMARA DE COMERCIO EL 27 DE FEBRERO DE 2001 BAJO EL NUMERO 1316 DEL LIBRO IX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t>
  </si>
  <si>
    <t>el abogado me asigna pqr para terminar el 16 de agosto se envio por correo electronico: 'duratex@duratexcol.com.co.rpost.biz' dia: jueves 08/08/2019 11:14 a.m.</t>
  </si>
  <si>
    <t>VERIFICAR EL PRIMER NOMBRE DEL REPRESENTANTE LEGAL QUE QUEDO MAL ESCRITO SE APORTO COPIA DE CEDULA, NIT 900717310 ESTABLECER INMOBILIARIA S.A.S</t>
  </si>
  <si>
    <t>JOHN DIAZ FLOREZ</t>
  </si>
  <si>
    <t>establecerinmobiliaria@hotmail.com</t>
  </si>
  <si>
    <t xml:space="preserve">MODIFIQUE EL NOMBRE DEL REPRESENTANTE LEGAL DE JHON POR JOHN SE LLAMO AL CELULAR Y SE INFORMO QUE YA ESTABA MODIFICADO H: 3:20 F: 31/07/2019 </t>
  </si>
  <si>
    <t>EN COMUNICACION DEL DIA 29072019 CON OFICIO S-2019 DISPO-ESTPO-29.25 DE LA POLICIA NACIONAL SECCIONAL CALI, SOLICITAN BASE DE DATOS DE LOS ESTABLECIMIENTOS DE COMERCIO DE VENTA DE LICORES DE LA COMUNA 2 DE CALI CON: RAZON SOCIAL - DIRECCION - ACTIVIDAD ECONOMICA</t>
  </si>
  <si>
    <t>JHON ESTEBAN VALLEJO RIOS</t>
  </si>
  <si>
    <t>mecal.est-flora@policia.gov.co</t>
  </si>
  <si>
    <t xml:space="preserve">20-0761 SANTIAGO DE CALI, 5 DE AGOSTO DE 2019 SEÑORES MINISTERIO DE DEFENSA NACIONAL ATENCIÓN: CAPITÁN JHON SEBASTIAN VALLEJO RÍOS COMANDANTE ESTACIÓN DE POLICÍA LA FLORA MECAL.EST-FLORA@POLICIA.GOV.CO SANTIAGO DE CALI CORDIAL SALUDO, DAMOS RESPUESTA A SU OFICIO NO. S-2019-/DISP-ESTPO-29.25 DE FECHA 29 DE JULIO DE 2019, RECIBIDA EN ESTA ENTIDAD EL MISMO DÍA, EN EL QUE SOLICITA "(¿) SUMINISTRAR A ESTE COMANDO DE ESTACIÓN DE POLICÍA UN LISTADO DE LOS ESTABLECIMIENTOS DEDICADOS A LA COMERCIALIZACIÓN DE LICOR DENTRO DE LA JURISDICCIÓN DE LA COMUNA 2, DONDE SE CUENTE CON LA SIGUIENTE INFORMACIÓN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t>
  </si>
  <si>
    <t>se envio el correo electronico 'Mecal.est-flora@policia.gov.co.rpost.biz' dia: martes 06/08/2019 01:59 p.m.</t>
  </si>
  <si>
    <t>SE COMUNICA EL SEÑOR CESAR FELIPE POR MEDIO DE LA LÍNEA TELEFÓNICA INDICANDO QUE REGISTRO UNAS REFORMAS EN EL OBJETO SOCIAL, REGISTRADAS CON EL ACTA NÚMERO 008, BAJO RADICADO 20190382044, TRAMITE QUE FUE REGISTRADO EL DÍA 26/07/2019, SIN EMBARGO ADQUIRIÓ UN CERTIFICADO EL MISMO DÍA, EN DICHO CERTIFICADO LE APARECE QUE SE REALIZO LA REFORMA, NO OBSTANTE EN EL OBJETO SOCIAL NO ESTA LA MODIFICACIÓN CORRESPONDIENTE, DESEA QUE LE RESUELVAN LA SOLICITUD CUANTO ANTES YA QUE UN CONTRATO QUE FIRMARA DEPENDE PRINCIPALMENTE DE ESTA INFORMACIÓN, ADICIONAL DESEA QUE SE LE HAGA LA REPOSICIÓN DEL CERTIFICADO. SE VALIDA POR EXPEDIENTES</t>
  </si>
  <si>
    <t>CESAR FELIPE AMUD VENTE</t>
  </si>
  <si>
    <t>cesarfelipeamud@gmail.com</t>
  </si>
  <si>
    <t xml:space="preserve">SE INFORMO A LA ABOGADA SOBRE ESTE RECLAMO Y SOLICITO QUE SE ADICIONARA LOS FINES, PORQUE EL INTERESADO INFORMA QUE TIENE PARTE DEL OBJETO, PERO NO HAY ERROR DE LA AUXILIAR. SE LLAMO AL CELULAR Y SE INFORMO QUE YA ESTABA MODIFICADO H: 10:01 F: 01/08/2019 </t>
  </si>
  <si>
    <t>EN COMUNICACION ESCRITA DEL DIA 30072019 EL SR. JOSE ARLEX ACOSTA ALZATE IDENTIFICADO CON CC. NO. 10546574 DE POPAYAN, MEDIANTE DERECHO DE PETICION SOLICITA SE LE SEA BRINDADO POR ESCRITO LA ACLARATORIA DEL CONTRATO DE PRESTACION DE SERVICIOS ENTRE EL SUSCRITO Y LA SOCIEDAD PROQUIM INDUSTRIAL SAS Y ADEMAS SEA DECLARADA LA NULIDAD DEL MENCIONADO CONTRATO.</t>
  </si>
  <si>
    <t>JOSE ARLEX ACOSTA ALZATE</t>
  </si>
  <si>
    <t>arlexacosta@hotmail.com</t>
  </si>
  <si>
    <t>SOLUCIONADO Y ENVIADO AL CLIENTE EL 8 DE AGOSTO DE 2019. SANTIAGO DE CALI, 6 DE AGOSTO DE 2019 SEÑOR JOSÉ ARLEX ACOSTA ALZATE CALLE 69 # 5-85 26B NO. 33B-50, BARRIO EL GUABITO ARLEXACOSTA@HOTMAIL.COM LA CIUDAD MEDIANTE ESCRITO DEL MES DE JULIO DE 2019, RECIBIDO EN ESTA CÁMARA DE COMERCIO EL DÍA 20 DEL MISMO MES, NOS SOLICITÓ: 1. ME SEA BRINDADO POR ESCRITO ACLARATORIA DEL CONTRATO DE PRESTACIÓN DE SERVICIOS CELEBRADO ENTRE EL SUSCRITO Y PROQUIM INDUSTRIAL S.A.S. EL DIA 02 DE MAYO DEL 2017, CON EL FIN DE SEÑALAR LAS CLAUSULAS TAXATIVAS DE ÉSTE, Y POR QUÉ NO SE ME DIO A CONOCER, NI SE ME INFORMO SOBRE EL DOCUMENTO DE ¿ACUERDO DE CONFIDENCIALIDAD, NO DIVULGACION DE INFORMACION Y NO COMPETENCIA¿. 2. SEA DECLARADA LA NULIDAD DEL MENCIONADO CONTRATO, TENIENDO EN CUENTA QUE SOLO HASTA EL 26 DE JUNIO DEL 2019 FECHA EN QUE SE ME HIZO FIRMAR LA CARTA DE TERMINACIÓN DE CONTRATO, FUE CUANDO SE ME DIO A CONOCER EL DOCUMENTO DE ¿ACUERDO DE CONFIDENCIALIDAD, NO DIVULGACION DE INFORMACION Y NO COMPET</t>
  </si>
  <si>
    <t>se envia por correo electronico 'arlexacosta@hotmail.com.rpost.biz' dia: jueves 08/08/2019 02:58 p.m.</t>
  </si>
  <si>
    <t>EL SEÑOR VIRGILIO GALARZA ADQUIRIO LA MATRICULA MERCANTIL EL 1 DE OCTUBRE DE 2013, SIN CONOCER EL CONCEPTO FINACIERO DE LO QUE ES UN ACTIVO E INCLUYO EL VALOR DEL LOTE Y EL RANCHO. CANCELO COMO BUEN CAMPESINO LOS AÑOS HASTA EL 2016 CON DINEROS DE SU TRABAJO DIFERENTES A LO PRODUCIDO POR EL NEGOCIO, A LOS POCOS AÑOS DE ADQUIRIR LA MATRICULA SE QUEBRO AHORA NO POSEE NI FISICA NI ECONOMICAMENTE PARA ASUMIR ESE VALOR DE LOS TRES AÑOS 2017 - 2018- 2019.</t>
  </si>
  <si>
    <t>RICARDO LEON VILLEGAS CADAVID</t>
  </si>
  <si>
    <t>ricardjuancho@yahoo.com</t>
  </si>
  <si>
    <t>3003777474 - 31</t>
  </si>
  <si>
    <t>SE REMITIÓ RESPUESTA AGOSTO 12/2019 SANTIAGO DE CALI, 8 DE AGOSTO DE 2019 SEÑOR, RICARDO LEON VILLEGAS CADAVID CARRERA 12 E NO. 48 41 APTO.103 BARRIO VILLA COLOMBIA CORREO ELECTRÓNICO RICARDJUANCHO@YAHOO.COM LA CIUDAD MEDIANTE ESCRITO DE FECHA 29 DE JULIO DE 2019 RADICADO EN ESTA CÁMARA DE COMERCIO EL 30 DE JULIO DEL MISMO AÑO, SOLICITÓ: EL FAVOR A LA CÁMARA DE COMERCIO DE CALI, CANCELAR DICHA MATRICULA DE MERCANTIL Y EXONERAR DE PAGAR EL VALOR DE $254.700, CONSCIENTE QUE ES UNA OBRA SOCIAL, COMO TANTAS QUE HA HECHO LA CÁMARA, CON DICHO SEÑOR, PORQUE NI FÍSICA NI ECONÓMICAMENTE PUEDE ASUMIR ESE VALOR.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t>
  </si>
  <si>
    <t>se envia por correo 'ricardjuancho@yahoo.com.rpost.biz' dia: lunes 12/08/2019 10:29 a.m.</t>
  </si>
  <si>
    <t>EN COMUNICACION DEL DIA 13062019 MEDIANTE DERECHO DE PETICION, LA SEÑORA ROSA MARIA CHAVERRA DE DUQUE IDENTIFICADA CON CC. NO. 32312466 DE BELLO ANTIOQUIA, SOLICITA SE LE INFORME SI EL SR. NELSON OSPINA GOMEZ, QUIEN ENM VIDA SE IDENTIFICO CON LA CC. NO. 70117181, APARECE REGISTRADO O FIGURA COMO COMERCIANTE, SOCIO O ACCIONISTA DE ALGUNA EMPRESA O PROPIETARIO DE ESTABLECIEINTOS DE COMERCIO A SU NOMBRE EN ESTA ENTIDAD.</t>
  </si>
  <si>
    <t xml:space="preserve"> ROSA MARIA CHAVERRA DE DUQUE</t>
  </si>
  <si>
    <t>florezysalamanca@gmail.com</t>
  </si>
  <si>
    <t>SANTIAGO DE CALI, 30 DE JULIO DE 2019 SEÑORA ROSA MARIA CHAVERRA DE DUQUE FLOREZYSALAMANCA@GMAIL.COM CALLE 53 NO. 45 ¿ 112 OF. 1602 ED COLSEGUROS MEDELLÍN CORDIAL SALUDO, MEDIANTE ESCRITO DE FECHA 13 DE JUNIO DE 2019 RADICADO EN LA CÁMARA DE COMERCIO DE ABURRÁ SUR, ENVIADO A ESTA CÁMARA DE COMERCIO POR SER DE COMPETENCIA EL DÍA 30 DE JULIO DE 2019, SOLICITÓ: ¿INFORMAR DE LA EXISTENCIA DE SOCIEDADES, CORPORACIONES, FUNDACIONES O ESTABLECIMIENTOS DE COMERCIO EN LOS QUE MI COMPAÑERO PERMANENTE NELSON OSPINA GÓMEZ, QUIEN EN VIDA SE IDENTIFICÓ CON LA CÉDULA DE CIUDADANÍA NÚMERO 70.117.181 EXPEDIDA EN MEDELLÍN (ANTIOQUIA), SEA SOCIO, INDICANDO SU TIPO DE IDENTIFICACIÓN.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t>
  </si>
  <si>
    <t>se envio respuesta al correo 'florezysalamanca@gmail.com.rpost.biz' dia:miércoles 31/07/2019 07:57 a.m.</t>
  </si>
  <si>
    <t>EN COMUNICACION DEL DIA 15072019 CON OFICIO 253SIU-DEA DE LA FISCALIA GENERAL DE LA NACION DELEGADA CONTRA LA CRIMINALIDAD ORGANIZADA SECCIONAL BOGOTA CD. ENVIADO A LA CAMARA DE COMERCIO DE BOGOTA Y REMITIDO A LA CAMARA DE COMERCIO DE CALI EN DIA 26072019, CON RADICAION NO. 20190394782 POR TRASLADO POR COMPETENCIAS, SOLICITA INFORMAR SI LAS PERSONAS RELACIONADAS EN EL OFICIO SE ENCUENTRAN REGISTRASAS O SON SOCIOS O ACCIONISTAS EN ALGUNA EMPRESA.</t>
  </si>
  <si>
    <t>YENNI MIREYA AREVALO FERNANDEZ</t>
  </si>
  <si>
    <t>5702000 ex2433</t>
  </si>
  <si>
    <t>yenni.arevalo@fiscalia.gov.co</t>
  </si>
  <si>
    <t>20-0901 SANTIAGO DE CALI, 30 DE JULIO DE 2019 SEÑORES FISCALIA GENERAL DE LA NACION ATENCIÓN: YENNI MIREYA ARÉVALO FERNÁNDEZ TÉCNICO INVESTIGADOR II YENNI.AREVALO@FISCALIA.GOV.CO BOGOTÁ D.C. CORDIAL SALUDO, DAMOS RESPUESTA A SU OFICIO NO. 253SIU-DEA DE FECHA 15 DE JULIO DE 2018, RECIBIDO POR ESTA ENTIDAD EL 30 DE JULIO DE 2019, EN EL QUE SOLICITA "(¿) SUMINISTRAR INFORMACIÓN REFERENTE A LA EXISTENCIA EN SU BASE DE DATOS DE LAS PERSONAS NATURALES Y JURÍDICAS QUE CONSTAN EN DICHA ORDEN, PARA CONOCER SI A LA FECHA HAN SIDO O SON ACCIONISTAS, REPRESENTANTES LEGALES, DUEÑOS O MIEMBROS DE JUNTAS DIRECTIVAS A NIVEL NACIONAL. (¿). ADJUNTO ENVIAMOS CERTIFICADO DE CANCELACIÓN DE LA SEÑORA ALBA DANELLY CHAVARRIAGA AVILA, IDENTIFICADA CON C.C. 67009622 Y CERTIFICADO DE EXISTENCIA Y REPRESENTACIÓN LEGAL DE LA ASOCIACION PROFESIONALES DE CAMBIO VALLE DEL CAUCA CON NIT 805021417-8, DONDE FIGURA LA SEÑORA ALBA DANELLY CHAVARRIAGA ÁVILA COMO MIEMBRO DE JUNTA DIRECTIVA. LOS DEMÁS NOMBRES MENCION</t>
  </si>
  <si>
    <t>SE ENVIA RESPUESTA AL CORREO 'yenni.arevalo@fiscalia.gov.co.rpost.biz' DIA: martes 30/07/2019 04:06 p.m.</t>
  </si>
  <si>
    <t>EN COMUNICACION DEL DIA 23072019 CON OFICIO 1282 DEL JUZGADO 12 PENAL MUPAL CONTROL GARANTIAS BICARAMANGA,SOLICITA SE EXPIDA CERTIFICADO DE EXISTENCIA Y REPRESENTACION LEGAL DE LA ENTIDAD EPS COOMEVA POR INCIDENTE DE DESACATO EN ACCION DE TUTELA 2007-00272</t>
  </si>
  <si>
    <t>20 - 0675 SANTIAGO DE CALI, 31 DE JULIO DE 2019 SEÑORES JUZGTADO DOCE PENAL MUNICIPAL CON FUNCION DE CONTROL DE GARANTIAS DE BUCARAMANGA ATENCIÓN: NELSON FERNANDO SERRANO OFICIAL MAYOR J12PMGBUC@CENDOJ.RAMAJUDICIAL.GOV.CO BUCARAMANGA CORDIAL SALUDO, DAMOS RESPUESTA A SU OFICIO NO. 1282 DESACATO DE TUTELA NO. 2007-00272 DE FECHA 23 DE JULIO DE 2019, RECIBIDO POR ESTA ENTIDAD EL 30 DE JULIO DE 2019, EN EL QUE SOLICITA "NOMBRE Y NÚMERO DE DOCUMENTO DE IDENTIFICACIÓN DEL REPRESENTACIÓN LEGAL A NIVEL NACIONAL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t>
  </si>
  <si>
    <t>se envio respuesta al correo 'J12pmgbuc@cendoj.ramajudicial.gov.co.rpost.biz' dia: miércoles 31/07/2019 11:04 a.m.</t>
  </si>
  <si>
    <t>EL SR CARLOS ADOLFO VARELA TRUJILLO IDENTIFICADO CON C.C NRO. 16.670.796 EXP EN CALI HACE EL RECLAMO QUE EN ELCERTIFICADO DE EXISTENCIA Y REPRESENTACION LEGAL DE LA SOCIEDAD VARELA TRUJILLO HERMANOS &amp; COMPAÑIA SOCIEDAD EN COMANDITA INSCRITO 434513-6 NO SE VE REFLEJADO LA DELEGACIÓN DE LA ADMINISTRACIÓN Y REPRESENTACION LEGAL A NOMBRE DEL SR. CARLOS ADOLFO VARELA, E.P 0587 QUE FUÉ REGISTRADA EL 10 DE ABRIL DE 2019 CON RAD 20190183743</t>
  </si>
  <si>
    <t>CARLOS ADOLFO VARELA</t>
  </si>
  <si>
    <t>varelatrujillo@hotmail.com</t>
  </si>
  <si>
    <t xml:space="preserve">SE MODIFICO EL TEXTO EN LA PARTE DE LA ADMINISTRACION DE LA SOCIEDAD EN COMANDITA Y POR VINCULOS SE ADICIONO AL SEÑOR CARLOS ADOLFO VARELA COMO DELEGADO DEL SOCIO GESTOR. NO HAY RESPONSABLE PORQUE NO ESTABA MUY CLARO EN LA ESCRITURA Y LA AUXILIAR NO TENIA BUEN CONOCIMIENTO. SE LLAMO AL CELULAR Y SE INFORMO QUE YA ESTABA MODIFICADO H: 1:0 F: 01/08/2019 </t>
  </si>
  <si>
    <t>EN COMUNICACION DEL DIA 23072019 MEDIANTE CARTA EL SR. TULIO FRANCISCO RIASCOS MURILLO IDENTIFICADO CON CC. NO. 1111769533, SOLICITA SE LE INFORME SI SE ENCUENTRA REGISTRADO COMO COMERCIANTE Y SI POSEE ESTABLECIMIENTOS DE COMERCIOA SU NOMBRE PARA DETERMINAR INSOLVENCIA ECONOMICA ANTE EL JUZGADO 1RO DE EJECUCION DE PENAS Y MEDIDAS DE SEGURIDAD DE BUGA.</t>
  </si>
  <si>
    <t>TULIO FRANCISCO RIASCOS MURILLO</t>
  </si>
  <si>
    <t xml:space="preserve">SANTIAGO DE CALI, 08 DE AGOSTO DE 2019 SEÑOR RIASCOS MURILLO TULIO FRANCISCO C.C. 1.111.769.533 ESTABLECIMIENTO PENITENCIARIO Y CARCELARIO DE SEVILLA CRA 50 CON CALLE 62ª ESQUINA SEVILLA- VALLE CORDIAL SALUDO, MEDIANTE ESCRITO DEL 23 DE JULIO DE 2019, RADICADO EN ESTA ENTIDAD EL 30 DE JULIO DEL MISMO AÑO, SOLICITÓ, "(¿) CERTIFICACIÓN DE ALGÚN REGISTRO QUE PUEDA APARECER A MI NOMBRE COMO PROPIETARIO DE ALGÚN BIEN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t>
  </si>
  <si>
    <t>SE COMUNICA LA SRA. MARIA LINETH MARMOLEJO HERNANDEZ , INDICA ADQUIRIÓ UN CERTIFICADO CON EL FIN DE VERIFICAR LOS DATOS DE LA CONSTITUCIÓN DE LA SOCIEDAD SAS "AMPERIA INGENIERÍA Y CONSTRUCCIONES S.A.S. ", REALIZADA DE MANERA VIRTUAL, EVIDENCIA LA INCONSISTENCIA CON EL NOMBRE DEL REPRESENTANTE LEGAL SUPLENTE "NESTOR RAUL HERRERA CUEVAS " CON LA CÉDULA 94535403, SE VERIFICA EN EL SIRP REGISTRA LA MISMA INFORMACIÓN, SE VALIDA CON EL EXPEDIENTE Y NO COINCIDE CON EL DOCUMENTO DE CONSTITUCIÓN " FIRMADO POR MAURICIO MARTINEZ VERA IDEN_CON C.C. NO 94535403 DÍA 24-JUL-2019 11:34 AM. " SE SOLICITA LA VERIFICACIÓN Y CORRECCIÓN DEL DATO DEL REPRESENTANTE LEGAL SUPLENTE. SE VALIDA EN EXPEDIENTES</t>
  </si>
  <si>
    <t>MARIA LINETH MARMOLEJO HERNANDEZ</t>
  </si>
  <si>
    <t>amperia.aic@gmail.com</t>
  </si>
  <si>
    <t>WILLIAM POR FAVOR SOLICITO ME COLABORES CON ESTE RECLAMO: LA CONSTITUCION CON LA MATRICULA 1059024 QUE REGISTRASTE, SE NOMBRO UN REPR. LEGAL SPTE CON LA CEDULA 94535403 MAURICIO MARTINEZ VERA, LA AUXILIAR DIGITO ESTE NUMERO Y NO REVISO QUE APARECIA OTRO NOMBRE QUE ES EL SEÑOR NESTOR RAUL HERRERA CUEVAS. ENTONCES REVISE Y EN EL INSCRITO 12275-50 EN LA INSCRIPCION 3492 DEL 10/12/2013 APARECE NOMBRADO COMO TERCER MIEMBRO DEL CONSEJO EL SEÑOR NESTOR RAUL HERRERA CUEVAS CON C.C. 94535403, Y ADICIONA LA COPIA DE LA CEDULA VERIFIQUE POR LA REGISTRADURIA Y EL CORRECTO ES EL SEÑOR MAURICIO MARTINEZ VERA, SE MODIFICO EN LA CEDULA 94535403 SIENDO EL NOMBRE CORRECTO MAURICIO MARTINEZ, Y AL SEÑOR NESTOR RAUL HERRERA SE LE CREO UN CONSECUTIVO SE LLAMO AL CELULAR Y SE INFORMO QUE YA ESTABA MODIFICADO H: 9:56 F: 08/08/2019</t>
  </si>
  <si>
    <t>SE COMUNICA LA SEÑORA ALEJANDRA COLORADO REALIZÓ UNA MODIFICACIÓN A LOS DATOS DE NOTIFICACIÓN JUDICIAL Y COMERCIAL POR MEDIO DE SI0819TPHI CON RADICADO 20190394139 Y EL CORREO DE ESTA MAL REDACTADO GERENCIA@INGENIERIACONSTRUCCIONES.COM.CO Y EN REALIDAD ES GERENCIA@INGENIACONSTRUCCIONES.COM.CO, ADICIONAL ELIMINO LOS TELÉFONOS 2 Y 3, SOLO QUEDA 3184375635, VALIDA PORQUE ADQUIRIÓ UN CERTIFICADO CON DÍGITO DE VERIFICACIÓN 08199BZVO6. SE PIDE VALIDA CORRIJA Y REEMPLACE EL CERTIFICADO SE VALIDA EN EXPEDIENTES</t>
  </si>
  <si>
    <t>ALEJANDRA COLORADO TORRES</t>
  </si>
  <si>
    <t>CONTADOR@INGENIACONSTRUCCIONES.COM.CO</t>
  </si>
  <si>
    <t xml:space="preserve">SE MODIFICO EL CORREO ELECTRONICO DE GERENCIA@INGENIERIACONSTRUCCIONES.COM.CO POR GERENCIA@INGENIACONSTRUCCIONES.COM.CO SE LLAMO AL CELULAR Y SE INFORMO QUE YA ESTABAN LISTOS H: 11:47 F: 02/08/2019 </t>
  </si>
  <si>
    <t>EN COMUNICACION DEL DIA 29072019 MEDIANTE COMUNICACION ESCRITA COMO DERECHO DE PETICION, LA SRA. JESSICA XIMWENA GUERRERO SUAREZ CON CC. NO. 1121887997 EN CALIDAD DE APODERADA DE LA SRA. MARTAH LUCIA GUZMAN ALBIS CON CC. NO. 21231983, SOLICITA A LA CAMARA DE COMERCIO DE CALI COPIA AUTENTICA DE CERTIFICADO DE EXISTENCIA Y REPRESENTACION LEGAL DE LA ARL SURATEP S A NIT NO. 800256161-9</t>
  </si>
  <si>
    <t>JESSICA XIMENA GUERRERO SUAREZ</t>
  </si>
  <si>
    <t>20- 796 SANTIAGO DE CALI, 31 DE JULIO DE 2019 SEÑORA JESSICA XIMENA GUERRERO SUAREZ CARRERA 33 NO. 40 - 50 EDIFICIO OFFICE CENTER OF. 304 VILLAVICENCIO - META CORDIAL SALUDO, MEDIANTE ESCRITO RADICADO EN ESTA CÁMARA DE COMERCIO EL 30 DE JULIO DE 2019, SOLICITÓ: "PROCEDA ENTREGAR COPIA AUTENTICA DEL CERTIFICADO DE EXISTENCIA Y REPRESENTACIÓN LEGAL DE LA ARL SURATEP S.A. IDENTIFICADA CON NIT 800256161-9, O CUALQUIER OTRO QUE APAREZCA EN REGISTRADO BAJO ESA PERSONA JURÍDICA Y CONSTANCIAS LEGALES DE SU TRANSFORMACIÓN EN ARL SURA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t>
  </si>
  <si>
    <t>se envia respuesta a la direccion CARRERA 33 NO. 40 - 50 EDIFICIO OFFICE CENTER OF. 304</t>
  </si>
  <si>
    <t>ERROR EN EL NUMERO DE CEDULA DE ISABELLA PEREZ GIRALDO 11.075.147.347 LA CORRECTA ES 1.107.517.347</t>
  </si>
  <si>
    <t xml:space="preserve"> ISABELLA PEREZ GIRALDO</t>
  </si>
  <si>
    <t>con.meyci@gmail.com</t>
  </si>
  <si>
    <t>MODIFIQUE EL NUMERO DE CEDULA DE ISABELLA PEREZ GIRALDO 11.075.147.347 LA CORRECTA ES 1107517347 SE LLAMO AL TELEFONO Y NO CONTESTAN H: 3:40 F: 01/08/2019 SE LLAMO AL TELEFONO Y NO CONTESTAN H: 12:00 F: 02/08/2019 SE ENVIO CORREO ELECTRONICO H: 12:00 F: 02/08/2019</t>
  </si>
  <si>
    <t>EN COMUNICACION DEL DIA 12072019 EL SR. JOSE JESUS RIVEROS GUEVARA, IDENTIFICADO CON CC. NO. 1364493, ENVIADO A LA CAMARA DE COMERCIO DE ARMENIA Y REMITIDA A LA CAMARA DE COMERCIO DE CALI EL DIA 27072019 RECIBIDA EL 30072019 CON RADICACION NO. 20190395809 POR TRASLADO POR COMPETENCIAS, SOLICITAN SE LE INFORME SI EXISTE ALGUN REGISTRO DE LA SOCIEDAD COMERCIAL RAMIREZ GIRALDO Y CIA LTDA QUE PARA EL AÑO 1945 EL REPRESENTANTE LEGAL ERA EL SR. ALBERTO GIRALDO MARTINEZ CON CC. NO. 855079.</t>
  </si>
  <si>
    <t>JOSE JESUS RIVEROS GUEVARA</t>
  </si>
  <si>
    <t>jjriver1929@hotmail.com</t>
  </si>
  <si>
    <t>SANTIAGO DE CALI, 02 DE AGOSTO DE 2019 SEÑORA JOSE JESUS RIVEROS GUEVARA CORREO ELECTRÓNICO: JJRIVER1929@HOTMAIL.COM ARMENIA -QUINDÍO CORDIAL SALUDO, MEDIANTE ESCRITO DE FECHA 12 DE JUNIO DE 2019 RADICADO EN LA CÁMARA DE COMERCIO DE ARMENIA, Y REMITIDO A SU VEZ A ESTA CÁMARA DE COMERCIO POR COMPETENCIA, SOLICITÓ: ¿VERIFICAR EN SUS ARCHIVOS SI REPOSA ALGUNA INFORMACIÓN SOBRE LA EXISTENCIA DE LA SOCIEDAD COMERCIAL RAMIREZ GIRALDO Y CÍA. LTDA. CUYO REPRESENTANTE LEGAL, PARA EL AÑO 1945 ERA EL SEÑOR ALBERTO GIRALDO MARTINEZ CON C.C. 855079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t>
  </si>
  <si>
    <t>se envia respuesta al correo electronico 'jjriver1929@hotmail.com.rpost.biz' dia:viernes 02/08/2019 02:19 p.m.</t>
  </si>
  <si>
    <t>EN COMUNICACION DEL DIA 22072019 CON OFICIO 0833-19 DEL JUZGADO 4TO PENAL MUNICIPAL CON FUNCION DE CONOCIMIENTO BOGOTA DC, ENVIADO A LA CAMARA DE COMERCIO DE BOGOTA Y REMITIDO A LA CAMARA DE COMERCIO DE CALI EL DIA 29072019 CON RADICACION NO. 20190396355 POR TRASLADO POR COMPETENCIAS, SOLICITAN EXPEDIR CERTIFICADO DE EXISTENCIA Y REPRESENTACION LEGAL DE LA ENTIDAD EPS COOMEVA POR INCIDENTRE DE DESACATO EN ACCION DE TUTELA</t>
  </si>
  <si>
    <t>LEIDY LOZANO RUGELES</t>
  </si>
  <si>
    <t>j04pmcbt@cendoj.ramajudicial.gov.co</t>
  </si>
  <si>
    <t>20 - 0675 SANTIAGO DE CALI, 31 DE JULIO DE 2019 SEÑORES JUZGADO 4 PENAL MUNICIPAL CON FUNCIONES DE CONOCIMIENTO DE BOGOTÁ ATENCIÓN: LEIDY LOZANO RUGELES SECRETARIA J04PMCBT@CENDOJ.RAMAJUDICIAL.GOV.CO BOGOTÁ D.C. CORDIAL SALUDO, DAMOS RESPUESTA A SU OFICIO NO. 0833-19 DE FECHA 22 DE JULIO DE 2019, RECIBIDO POR ESTA ENTIDAD EL 30 DE JULIO DE 2019, EN EL QUE SOLICITA "EXPEDIR DE FORMA INMEDIATA CERTIFICADO DE EXISTENCIA Y REPRESENTACIÓN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t>
  </si>
  <si>
    <t>se envia respuesta al correo 'J04pmcbt@cendoj.ramajudicial.gov.co.rpost.biz' dia: miércoles 31/07/2019 09:33 a.m.</t>
  </si>
  <si>
    <t>EN COMUNICACION DEL DIA 22072019 CON OFICIO 980 DEL JUZGADO 28 PENAL MUNICIPAL CON FUNCION DE CONOCIMIENTO BOGOTA DC, ENVIADO A LA CAMARA DE COMERCIO DE BOGOTA Y REMITIDO A LA CAMARA DE COMERCIO DE CALI EL DIA 29072019 CON RADICACION NO. 20190396373 POR TRASLADO POR COMPETENCIAS, SOLICITAN EXPEDIR CERTIFICADO DE EXISTENCIA Y REPRESENTACION LEGAL DE LA ENTIDAD EPS COOMEVA POR INCIDENTRE DE DESACATO EN ACCION DE TUTELA 2019-00103</t>
  </si>
  <si>
    <t xml:space="preserve"> DENISSE MARIETH SOLANO SANTAMARIA</t>
  </si>
  <si>
    <t>j28pmcbt?4cendoj.ramajudicial.gov.co</t>
  </si>
  <si>
    <t>20 - 0675 SANTIAGO DE CALI, 31 DE JULIO DE 2019 SEÑORES JUZGTADO VEINTIOCHO PENAL MUNICIPAL FUNCION DE CONOCIMIENTO ATENCIÓN: DENISSE MAIRETH SOLANO SANTAMARÍA OFICIAL MAYOR J28PMCBT@CENDOJ.RAMAJUDICIAL.GOV.CO BOGOTÁ D.C. CORDIAL SALUDO, DAMOS RESPUESTA A SU OFICIO NO. 00980 ACCIÓN DE TUTELA NO. 1100140090282019-00103 DE FECHA 23 DE JULIO DE 2019, RECIBIDO POR ESTA ENTIDAD EL 30 DE JULIO DE 2019, EN EL QUE SOLICITA "ALLEGUEN 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t>
  </si>
  <si>
    <t>se envia respuesta al correo 'J28pmcbt@cendoj.ramajudicial.gov.co.rpost.biz' dia: miércoles 31/07/2019 09:40 a.m.</t>
  </si>
  <si>
    <t>SE COMUNICA EL SR. HERMAN INFORMA QUE REVISO EL CERTIFICADO Y EVIDENCIA QUE LA CAMARA DE COMERCIO LE REGISTRO DE FORMA INCORRECTA EL CORREO ELECTRONICO COMO HERNAMTOROF@GMAIL.COM Y LO CORRECTO ES HERMANTOROF@GMAIL.COM (M DESPUÉS DE HER) CLIENTE INFORMA QUE NO VA HA REALIZAR NINGUNA CORRECCION PORQUE EL ERROR FUE DE LA CAMARA DE COMERCIO. SE SOLICITA LA VERIFICACION, RESPECTIVA CORRECCION Y REPOSICION DEL CERTIFICADO. SE EVIDENCIA EN CONSULTA DE EXPEDIENTES QUE EL CORREO EN EL FORMULARIO RUES Y ANEXO 1 ESTA COMO HERNAMTOROF@GMAIL.COM, PERO EL CLIENTE INSISTE EN QUE SE RADIQUE LA SOLCITUD. SE VALIDA EN EXPEDIENTES</t>
  </si>
  <si>
    <t>TORO FONSECA HERMAN</t>
  </si>
  <si>
    <t>hermantorof@gmail.com</t>
  </si>
  <si>
    <t>SE MODIFICO EL NOMBRE DEL CORREO ELECTRONICO DE HERMANTOROF@GMAIL.COM, NO HAY ORIGINARIO PORQUE NO ESTABA MUY CLARO EL CORREO. SE LLAMO AL CELULAR Y SE INFORMO QUE YA ESTABA MODIFICADO H: 8:43 F: 02/08/2019</t>
  </si>
  <si>
    <t>EN COMUNICACION DEL DIA 25072019 CON OFICIO 1732 DEL JUZGADO QUINTO PENAL MUNICIPAL PARA ADOLECENTES CON FUNCION CONTROL DE GARANTIAS BOGOTA DC, ENVIADO A LA CAMARA DE COMERCIO DE BOGOTA Y REMITIDO A LA CAMARA DE COMERCIO DE CALI EL DIA 29072019 RECIBIDO EL 30072019 CON RADICACION NO. 20190396434 POR TRASLADO POR COMPETENCIAS, SOLICITAN EXPEDIR CERTIFICADO DE EXISTENCIA Y REPRESENTACION ELGAL DE LA ENTIDAD EPS COOMEVA POR INCIDENTE DE DESACATO EN ACCION DE TUTELA 2019-00099.</t>
  </si>
  <si>
    <t>LAURA A. RODRIGUEZ DELGADILLO</t>
  </si>
  <si>
    <t>ado05garbt@cendoj.ramajudicial.gov.co</t>
  </si>
  <si>
    <t>20 - 0675 SANTIAGO DE CALI, 31 DE JULIO DE 2019 SEÑORES JUZGTADO QUINTO PENAL MUNICIPAL PARA ADOLESCENTES CON FUNCION DE CONTROL DE GARANTIAS ATENCIÓN: LAURA A. RODRIGUEZ DELGADILLO OFICIAL MAYOR ADO05GARBT@CENDOJ.RAMAJUDICIAL.GOV.CO BOGOTÁ D.C. CORDIAL SALUDO, DAMOS RESPUESTA A SU OFICIO NO. 1732 INCIDENTE DE DESACATO NO. 1100140710052019-00099 DE FECHA 25 DE JULIO DE 2019, RECIBIDO POR ESTA ENTIDAD EL 30 DE JULIO DE 2019, EN EL QUE SOLICITA "REMITIR EL CERTIFICADO DE EXISTENCIA Y REPRESENTACIÓN LEGAL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t>
  </si>
  <si>
    <t>se envia correo 'Ado05garbt@cendoj.ramajudicial.gov.co.rpost.biz' dia: miércoles 31/07/2019 10:12 a.m.</t>
  </si>
  <si>
    <t xml:space="preserve">EN COMUNICACION DEL DIA 10072019 CON OFICIO DEASAJBOADO19-1194 DE LA DIRECCION EJECUTIVA SECCIONAL DE ADMINISTRACION JUDICIAL BOGOTA DC, ENVIADO A LA CAMARA DE COMERCIO DE BOGOTA Y REMITIDO A LA CAMARA DE COMERCIO DE CALI EL DIA 29072019 CON RADICACION NO. 20190396566 POR TRASLADO POR COMPETENCIAS, SOLICITAN INFORMAR SI EXISTEN REGISTROS DE MATRICULAS MERCANTILES PARA ALGUNA DE LAS PERSONAS RELACIONADAS EN EL OFICIO. CC. NO. 94377909 . MAT 429610-1 CANCELADA CC. NO. 1116723627 MAT 835668-1 CANCELADA </t>
  </si>
  <si>
    <t>DANIEL SAENZ RONCANCIO</t>
  </si>
  <si>
    <t>dsaenz@cendoj.ramajudicial.gov.co</t>
  </si>
  <si>
    <t>20 - 0675 SANTIAGO DE CALI, 31 DE JULIO DE 2019 SEÑORES CONSEJO SUPERIOR DE LA JUDICATURA DIRECCIÓN EJECUTIVA DE ADMINISTRACIÓN JUDICIAL ATENCIÓN: DANIEL SAENZ RONCANCIO ABOGADO EJECUTOR MORTIZR@CENDOJ.RAMAJUDICIAL.GOV.CO ELEALG@CENDOJ.RAMAJUDICIAL.GOV.CO DSAENZR@CENDOJ.RAMAJUDICIAL.GOV.CO CRODRIGC@CENDOJ.RAMAJUDICIAL.GOV.CO MOLARTE@CENDOJ.RAMAJUDICIAL.GOV.CO JSUTAR@CENDOJ.RAMAJUDICIAL.GOV.CO BOGOTÁ D.C. CORDIAL SALUDO, DAMOS RESPUESTA A SU OFICIO NO. DESAJBOADO19-1194 DE FECHA 10 DE JULIO DE 2019, RECIBIDO POR ESTA ENTIDAD EL 30 DE JULIO DE 2019, EN EL QUE SOLICITA "INFORMAR SI EXISTEN REGISTRO DE MATRÍCULAS MERCANTILES PARA ALGUNA DE LAS SIGUIENTES PERSONAS. ADJUNTO ENVIAMOS CERTIFICADOS DE CANCELACIÓN DE LOS SEÑORES NIKE ERNESTO MARTINEZ RESTREPO C.C. 94377909 Y MARLON ANDRES BARRERA ACEVEDO C.C. 1116723627. BAJO LOS DEMÁS NOMBRES MENCIONADOS EN SU OFICIO, NO FIGURAN INSCRITOS EN LA CÁMARA DE COMERCIO DE CALI. NO OBSTANTE LO ANTERIOR, ES IMPORTANTE TENER EN CUENTA QUE E</t>
  </si>
  <si>
    <t>se envia respuesta a los correos: 'mortizr@cendoj.ramajudicial.gov.co.rpost.biz'; 'elealg@cendoj.ramajudicial.gov.co.rpost.biz'; 'dsaenzr@cendoj.ramajudicial.gov.co.rpost.biz'; 'crodrigc@cendoj.ramajudicial.gov.co.rpost.biz''molarte@cendoj.ramajudicial.gov.co.rpost.biz'; 'jsutar@cendoj.ramajudicial.gov.co.rpost.biz' dia: miércoles 31/07/2019 10:39 a.m.</t>
  </si>
  <si>
    <t>EN COMUNICACION DEL DIA 16072019 MEDIANTE DERECHO DE PETICION EL SR. MANUEL ESTEBAN BARRERA SERRATO IDENTIFICADO CON CC. NO. 17642759, ENVIADO A LA CAMARA DE COMERCIO DE BOGOTA Y REMITIDO A LA CAMARA DE COMERCIO DE CALI EL DIA 31072019 CON RADICACION NO. 20190398668, SOLICITA SE LE INFORME SI SE ENUENTRA REGISTRADO COMO COMERCIANTE Y SI POSEE ESTABLECIMIENTOS DE COMERCIO A SU NOMBRE PARA DEMOSTRAR CALIDAD DE INSOLVENCIA ANTE EL JUEZ DE EJECUCION DE PENAS.</t>
  </si>
  <si>
    <t xml:space="preserve"> MANUEL ESTEBAN BARRERA SERRATO</t>
  </si>
  <si>
    <t xml:space="preserve">SANTIAGO DE CALI, 10 DE SEPTIEMBRE DE 2019 SEÑOR MANUEL ESTEBAN BARRERA SERRATO C.C. 17642759 TD 12265 CENTRO PENITENCIARIO Y CARCELARIO DE MEDIANA SEGURIDAD PABELLÓN NO. 12 PITALITO - HUILA CORDIAL SALUDO, MEDIANTE ESCRITO DE FECHA 16 DE JULIO DE 2019, RADICADO EN ESTA ENTIDAD EL 30 DE JULIO DEL 2019, SOLICITA, "(¿) SE ME CERTIFIQUE POR ESCRITO, QUE NO CUENTO CON NINGÚN BIEN O PROPIEDAD O FIDUCIA DE SU OFICINAS A NIVEL NACIONAL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t>
  </si>
  <si>
    <t>FAVOR REALIZAR LA CORRECCION EN LA RAZON SOCIAL DEL INSCRITO 623874-16, YA QUE POR ACTA 1 DEL 2 DE JUNIO DEL 2015 EL NOMBRE CORRECTO ES : YVONNE FRANCO S.A.S.</t>
  </si>
  <si>
    <t>LUIS DAVID AROS CAMARGO</t>
  </si>
  <si>
    <t>contabilidadyvonne@gmail.com</t>
  </si>
  <si>
    <t>MODIFIQUE LA RAZON SOCIAL EL NOMBRE CORRECTO ES : YVONNE FRANCO S.A.S. SE LLAMO AL CELULAR Y SE INFORMO QUE YA ESTABA MODIFICADO H: 4:00 F: 01/08/2018</t>
  </si>
  <si>
    <t xml:space="preserve">EN COMUNICACION DEL DIA 31072019 CON OFICIO S-2019-104956 DE LA POLICIA NACIONAL SECCIONAL CALI, SOLICITAN SE LES ACTUALICE BASE DE DATOS DE LOS ESTABLECIMEINTOS DE COMERCIO DCON ACTIVIDAD DE VENTA DE LICORES.CON LOS SIGUIENTES DATOS: RAZON SOCIAL DIRECCION ACTIVIDAD CIIU </t>
  </si>
  <si>
    <t>MILTON ARMANDO MINA LOMBO</t>
  </si>
  <si>
    <t>mecal.est-junin@policia.gov.co</t>
  </si>
  <si>
    <t>20-0761 SANTIAGO DE CALI, 5 DE AGOSTO DE 2019 SEÑORES MINISTERIO DE DEFENSA NACIONAL ATENCIÓN: CAPITÁN MILTON ARMANDO MINA LOMBO COMANDANTE ESTACIÓN DE POLICÍA JUNÍN MECAL.EST-JUNIN@POLICIA.GOV.CO SINECIO.RIASCOS@CORREO.POLICIA.GOV.CO SANTIAGO DE CALI CORDIAL SALUDO, DAMOS RESPUESTA A SU OFICIO NO. S-2019-104956/DISPO1-ESTPO9-29.25 DE FECHA 31 DE JULIO DE 2019, RECIBIDA EN ESTA ENTIDAD EL MISMO DÍA, EN EL QUE SOLICITA SUMINISTRAR A ESTE COMANDO DE ESTACIÓN DE POLICÍA JUNÍN UN LISTADO DE LOS ESTABLECIMIENTOS DEDICADOS A LA COMERCIALIZACIÓN DE LICOR DENTRO DE LA JURISDICCIÓN DE LA COMUNA 9, DONDE SE CUENTE CON LA SIGUIENTE INFORMACIÓN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t>
  </si>
  <si>
    <t>se envia correo electronico 'Mecal.est-junin@policia.gov.co.rpost.biz'; 'Sinecio.riascos@correo.policia.gov.co.rpost.biz' dia: martes 06/08/2019 01:55 p.m.</t>
  </si>
  <si>
    <t>ATENTAMENTE SOLICITAMOS LA REMOCIÓN DE LA JUANTA DIRACTIVA QUE APARECE EN EL ÚLTIMO CERTIFICADO DE EXISTENCIA Y REPRESENTACIÓN LEGAL QUE HA EXPEDIDO LA CÁMARA DE COMERCIO (SEGÚN DOCUMENTO ENTREGADO EN JUNIO PASADO), BAJO EL ENTENDIDO QUE DICHO ÓRGANO SOCIAL CESÓ EN SUS FUNCIONES Y QUE POR TANTO NO DEBE SER PUBLICITADO COMO ÓRGANO DE ADMINISTRACIÓN</t>
  </si>
  <si>
    <t>06/08/2019: SE REMITIÓ RESPUESTA A WBURBANO. IROMERO. RESPUESTA ENVIADA A USUARIO EL 06-08-2019 SANTIAGO DE CALI, 06 DE AGOSTO DE 2019 SEÑOR, LUIS ALFONSO CANTILLO MONDRAGÓN LIQUIDADOR PRINCIPAL AGROGANADERA DEL VALLE DEL CAUCA S.A. EN LIQUIDACIÓN CALLE 26 N NO. 4N 25. TEL.: (2) 668 06 83 AGROGANADERA@AGROGANADERADELVALLE.COM.CO CIUDAD RECIBA UN CORDIAL SALUDO, MEDIANTE ESCRITO DE FECHA 31 DE JULIO DE 2019, RECIBIDO EN ESTA CÁMARA DE COMERCIO EL MISMO DÍA, SOLICITÓ ¿LA REMOCIÓN DE LA JUNTA DIRECTIVA QUE APARECE EN EL ÚLTIMO CERTIFICADO DE EXISTENCIA Y REPRESENTACIÓN LEGAL QUE HA EXPEDIDO LA CÁMARA DE COMERCIO (SEGÚN DOCUMENTO ENTREGADO EN JUNIO PASADO), BAJO EL ENTENDIDO QUE DICHO ÓRGANO CESÓ EN SUS FUNCIONES Y QUE POR TANTO NO DEBE SER PUBLICITADO COMO ÓRGANO DE ADMINISTRACIÓN. AL RESPECTO LE INFORMAMOS QUE LAS CÁMARAS DE COMERCIO DEBEN CEÑIRSE A LO ESTRICTAMENTE CONSAGRADO EN EL ORDENAMIENTO JURÍDICO Y POR TANTO SOLO PUEDEN HACER LO QUE LA LEY LAS FACULTA, DE TAL MANERA QUE EL ARTÍ</t>
  </si>
  <si>
    <t>el abogado lo asigna para terminar el 16 de agosto se envio al usuario por correo electronico : agroganadera@agroganaderadelvalle.com.co.rpost.biz dia: martes 06/08/2019 02:08 p.m.</t>
  </si>
  <si>
    <t>EN COMUNICACION DEL DIA 31072019 EL SR. MIGUEL ANGEL QUIÑONES IDENTIFICADO CON CC. NO. 16606906 DE CALI SOLICITA SE LE CORRIJA EL CERTIFICADO QUE SOLICITO EL DIA 18 DE JULIO DE 2019, YA QUE NO FIGURA LA FECHA DE MATRICULA Y LA FECHA DE CANCELACION</t>
  </si>
  <si>
    <t>MIGUEL ANGEL QUIÑONES</t>
  </si>
  <si>
    <t>EL CERTIFICADO SE GENERA POR CER PARA PROCEDER A ENTREGARSELO AL INTERESADO. SE ENVIO CORREO AL INTERESADO PARA RECLAMAR SU CERTIFICADO POR VENTANILLA H: 9:00 F: 05/08/2019</t>
  </si>
  <si>
    <t>CON ESCRITURA 2715 SE ADJUDICARON LAS CUOTAS DE LA SOCIA ELVIA LOPEZ ARCOS: FALLECIDA, POR LO TANTO CERTIFICAR SOLAMENTE LAS ADJUDICACIONES Y RETIRAR A LA SOCIA ELVIA LOPEZ ARCOS.</t>
  </si>
  <si>
    <t>ANTONIO JOSE OCAMPO LLANO</t>
  </si>
  <si>
    <t>antoniojosellano@gmail.com</t>
  </si>
  <si>
    <t>PROCEDE LE RECLAMO EN EL SENTIDO QUE NO SE DEBE ESTAR CERTIFICANDO A LA SEÑORA ELVIA LOPEZ, DE ACUEDO CON LA ADJUDICACIÓN CONTENIDA EN LA ESCRITURA 2715 DONDE SE ADJUDICARON LAS CUOTAS DE LA SOCIA FALLECIDA 550, TENER EN CUENTA LO INDICADO EN LA ADJUDICACIÓN CUARTA DE LOS 1.000 ADJUDICADOS EN COMUN Y PROINDIVISO A LOS HEREDEROS. SE HABLO CON LA DRA CLAUDIA Y SE CERTIFICA EN SEGUIDO (SE CREO NUM CONSECUTIVO Y SE ADICIONO LOS TRES SOCIOS) SE LLAMO AL CELULAR Y SE INFORMO QUE YA SE HABIA MODIFICADO H: 12:21 F: 12/08/2019</t>
  </si>
  <si>
    <t>BUENAS TARDES, POR FAVOR CORREGIR EL NOMBRE DEL REPRESENTANTE LEGAL PRINCIPAL DEL INSCRITO 940677 EL RIOZKA S.A.S., EN ESTE MOMENTO SE ESTA CERTIFICANDO ORLANDO RIOS CANO Y EL NOMBRE CORRECTO ES ORLANDO DE JESUS RIOS CANO TAL COMO FIGURA EN EL ACTA 001 Y LA FOTOCOPIA DE CEDULA ADJUNTA E INSCRITA EL 10 DE ENERO DE 2017. MUCHAS GRACIAS</t>
  </si>
  <si>
    <t>ORLANDO DE JESUS RIOS CANO</t>
  </si>
  <si>
    <t>elriozkasas@hotmail.com</t>
  </si>
  <si>
    <t>SE ADICIONO EL NOMBRE AL REPRESENTANTE LEGAL ORLANDO RIOS CANO POR ORLANDO DE JESUS RIOS CANO EL CLIENTE DECIDIO ESPERAR LA RESPUESTA DE MANERA INMEDIATA.</t>
  </si>
  <si>
    <t>SE COMUNICA EL SEÑORA GLORIA POR MEDIO DE LA LÍNEA TELEFÓNICA INDICANDO QUE REALIZO TRÁMITE DE NOMBRAMIENTOS EL DÍA 29-04-2019 BAJO RADICADO 20190250455, INDICA QUE EXPIDIÓ UN CERTIFICADO DE LA MATRÍCULA DE LA SOCIEDAD Y ENCONTRÓ QUE EL NÚMERO DE CÉDULA DE UNO DE LOS MIEMBROS DE LA JUNTA DIRECTIVA SUPLENTES JUAN GUILLERMO SALAZAR VALLECILLA RENGLÓN 7 TENÍA MAL EL NÚMERO DE LA CÉDULA, SE INSCRIBIÓ ASÍ 94440436 Y EL NÚMERO CORRECTO ES 94400436, SE VERIFICA EN LOS EXPEDIENTES Y SE VALIDA QUE FUE ERROR DE LA CÁMARA, LA SEÑORA GLORIA SOLICITA HACER LA CORRECCIÓN DE ESTE NÚMERO DE CÉDULA LO MÁS PRONTO POSIBLE YA QUE DE ESTO DEPENDEN DEMÁS TRÁMITES QUE ESTÁ REALIZANDO, SOLICITA LA REPOSICIÓN DEL CERTIFICADO. SE VALIDA EN EXPEDIENTES</t>
  </si>
  <si>
    <t>GLORIA CABRERA HOYOS</t>
  </si>
  <si>
    <t>gloria.cabrera@riopaila-castilla.com</t>
  </si>
  <si>
    <t>MODIFIQUE EL NÚMERO DE CÉDULA DE JUAN GUILLERMO SALAZAR VALLECILLA RENGLÓN 7 DE 94440436 POR 94400436 SE LLAMO AL CELULAR Y SE INFORMO QUE YA ESTABA MODIFICADO H:9:00 F. 02/08/2019</t>
  </si>
  <si>
    <t>EN COMUNICACION DEL DIA 24072019 CON OFICIO 20380-01-02-36-8785 DE LA FISCALIA GENERAL DE LA NACION FISCALIA 36 SECCIONAL CALI, SOLICITA SE EXPIDA CERTIFICADO DE EXISTENCIA Y REPRESENTACION LEGAL DE LA SOCIEDAD COMPRESORES LTDA CON NIT NO. 890308664-3 NOTA SE ACLARA QUE EL NOMBRE ES COIMPRESORES LTDA</t>
  </si>
  <si>
    <t>20-0901 SANTIAGO DE CALI, 2 DE AGOSTO DE 2019 SEÑORES FISCALIA GENERAL DE LA NACION ATENCIÓN: ESMERALDA NAVIA CERON ASISTENTE DE FISCAL II OLGA.CAICEDO@FISCALIA.GOV.CO ESMERALDA.NAVIA@FISCALIA.GOV.CO SANTIAGO DE CALI CORDIAL SALUDO, DAMOS RESPUESTA A SU OFICIO NO. 20380-01-02-36-8785 DE FECHA 24 DE JULIO DE 2018, RECIBIDO POR ESTA ENTIDAD EL 1 DE AGOSTO DE 2019, EN EL QUE SOLICITA " REMITIR CERTIFICADO DE EXISTENCIA Y REPRESENTACIÓN DE LA EMPRESA COMPRESORES LTDA NIT 890308664-3. ADJUNTO ENVIAMOS CERTIFICADO DE COOPERATIVA INTEGRAL DE IMPRESORES Y PAPELEROS DE OCCIDENTE LTDA CON NIT 890308664-3.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t>
  </si>
  <si>
    <t>se envia por correo electronico 'olga.caicedo@fiscalia.gov.co.rpost.biz'; 'esmeralda.navia@fiscalia.gov.co.rpost.biz' dia: viernes 02/08/2019 10:24 a.m.</t>
  </si>
  <si>
    <t>EN COMUNICACION DEL DIA 22072019 CON OFICIO 20380-01-01-06 DE LA FISCALIA GENERAL DE LA NACION FISCALIA 06 LOCAL CALI, SOLICITA CERTIFICADO DE EXISTENCIA Y REPRESENTACION LEGAL DE LA SOCIEDAD LA RESERVA EVENTOS Y CONVENCIONES.</t>
  </si>
  <si>
    <t>ANGELA RAMIREZ LARRAHONDO</t>
  </si>
  <si>
    <t>6204100 ex1048</t>
  </si>
  <si>
    <t>20-0901 SANTIAGO DE CALI, 1 DE AGOSTO DE 2019 SEÑORES FISCALIA GENERAL DE LA NACION ATENCIÓN: ANGELA RAMIREZ LARRAHONDO FISCAL 06 LOCAL BEATRIZ.MANZANO@FISCALIA.GOV.CO SANTIAGO DE CALI CORDIAL SALUDO, DAMOS RESPUESTA A SU OFICIO NO. 20380-01-01-06 DE FECHA 22 DE JULIO DE 2018, RECIBIDO POR ESTA ENTIDAD EL 1 DE AGOSTO DE 2019, EN EL QUE SOLICITA "(¿) ENVIAR CERTIFICADO DE EXISTENCIA Y REPRESENTACIÓN LEGAL DE LA SOCIEDAD LA RESERVA EVENTOS Y CONVENCIONES. LE INFORMAMOS QUE CONSULTADO EN NUESTROS REGISTROS EL NOMBRE LA RESERVA EVENTOS Y CONVENCIONES, EL SISTEMA NOS ARROJA EL NOMBRE DE EVENTOS Y CONVENCIONES LA RESERVA BAJO EL INSCRITO 912262-2 EN ESTADO CANCELADO. ADJUNTO ENVIAMOS CERTIFICADO.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t>
  </si>
  <si>
    <t>SE ENVIO CORREO A 'beatriz.manzano@fiscalia.gov.co.rpost.biz' DIA: jueves 01/08/2019 10:41 a.m.</t>
  </si>
  <si>
    <t>LA SEÑORA GLORIA CARVAJAL GENERO UN CERTIFICADO DE EXISTENCIA Y REPRESENTACION LEGAL DE LA SOCIEDAD PROSPECTOS S A CON MATRICULA 38787 EVIDENCIO QUE LA EMPRESA NO HABIA RENOVADO Y QUE AÑO QUE RENOVO FUE EL AÑO 2011, PORQUE EN SU MOMENTO ESTABA ESTADO DE LIQUIDACION Y SE DEBIA COBRAR HASTA AÑO 2011 Y SE REACTIVO SE DEBE TENER EN CUENTA QUE EL AÑO A RENOVAR ES EL VIGENTE</t>
  </si>
  <si>
    <t>GLORIA CARVAJAL</t>
  </si>
  <si>
    <t>AL REVISAR EL RECLAMO SE COLOCA LA FECHA 31 DE DICIEMBRE DE 2018, PARA QUE RENUEVE EL AÑO 2019, PORQUE REALIZO LA REACTIVACION, PERO NO HAY RESPONSABLE SE LLAMO AL CELULAR Y SE INFORMO QUE YA ESTABA MODIFICADO H.9:29 F: 02/08/2019</t>
  </si>
  <si>
    <t>LA SRA KATERINE CAICEDO PEREZ INFORMA QUE AL COMPRAR CERTIFICADO DE EXISTENCIA Y REPRESENTACIÓN LEGAL VERIFICA QUE NO REGISTRA FECHA DE DURACIÓN DE LA EMPRESA AL VALIDAR EL ACTA DE CONSTITUCIÓN SE VERIFICA QUE SI ESTA CON FECHA A TERMINO INDEFINIDO POR FAVOR CORREGIR DE MANERA URGENTE. SE VALIDA CON HENRY SALAZAR ERIKA MOSQUERA</t>
  </si>
  <si>
    <t>KATERINE CAICEDO PEREZ</t>
  </si>
  <si>
    <t>gerencia@sushigreen.com.co</t>
  </si>
  <si>
    <t>SE ADICIONO POR TEXTO LA VIGENCIA SIENDO INDEFINIDO SE LLAMO AL CELULAR Y SE INFORMO QUE YA ESTABA MODIFICADO H: 8:36 F</t>
  </si>
  <si>
    <t>VERIFICAR LA FECHA DE CONSTITUCION DE LA EMPRESA CON NUMERO DE MATRICULA 1056757 TIENE DOS FECHAS DIFERENTES, VERIFICAR Y CORREGIR, GRACIAS.</t>
  </si>
  <si>
    <t>RAMON ALBERTO ORDOÑEZ ARANA</t>
  </si>
  <si>
    <t>ramoncali@yahoo.com</t>
  </si>
  <si>
    <t>SE MODIFICO LA FECHA DEL DOCUMENTO DE CONSTITUCION DE DE 11 DE JULIO DE 2019 POR 11 DE JUNIO DE 2019, EL CLIENTE SOLICITO ESPERAR LA RESPUESTA DE MANERA INMEDIATA</t>
  </si>
  <si>
    <t>SE COMUNICA EL SEÑOR SERGIO INFORMANDO QUE REALIZÓ UNA ACTUALIZACIÓN A LA INFORMACION FINANCIERA SE PERCARTA QUE ESTA DIFERENTE A LA QUE EL REGISTRO EN SU ACTUALIZACION, EL SEÑOR INDICA QUE EN EL PATRIMONIO NETO ES POR UN VALOR DE 3050000 Y ESTE VALOR SE LO REGISTRARON EN EL CAMPO DE PASIVO NO CORRIENTE Y EL PATRIMONIO LO DEJARON EN CERO, SOLICITA CORRECCIÓN INMEDIATA YA QUE NECESITA RELIZAR LA INSCRIPCIÓN A PROPONENTES. SE VALIDA EN EXPEDIENTES ERIKA MOSQUERA</t>
  </si>
  <si>
    <t>SERGIO LAGUNA</t>
  </si>
  <si>
    <t xml:space="preserve"> lagunaarquitectos@gmail.com</t>
  </si>
  <si>
    <t>SE MODIFICO EL PATRIMONIO NETO POR VALOR 3050000 SE LLAMO AL CELULAR Y SE INFORMO QUE YA ESTABA MODIFICADO H.10.00 F: 02/08/2019</t>
  </si>
  <si>
    <t>SE COMUNICA LA SRA CAMILA ALVARADO LA CUAL INIDCA QUE COMPRO CERTIFICADO Y NO LE LLEGÓ EL CÓDIGO DE SOLICITUD, AL VALIDAR CON REFERENCIA 15225182 EN LA PLATAFORMA DE PAYÚ SE REGISTRA APROBADA PERO NO HAY CÓDIGO DE SOLICITUD EN EL SIRP POR LO TANTO LA SRA CAMILA DESEA DE MANERA URGENTE EL CERTIFICADO O LA DEVOLUCIÓN DE EL DINERO. ERIKA MOSQUERA</t>
  </si>
  <si>
    <t>CAMILA ALVARADO</t>
  </si>
  <si>
    <t>25maria.cami@gmail.com</t>
  </si>
  <si>
    <t xml:space="preserve">SE VALIDO EL CASO EN SU MOMENTO, EL PAGO LO REVISO TESORERIA Y EL MENSAJE FUE ENVIADO EN FORMA AUTOMATICA EL 01/08/2019 15:02:06 30/08/2019-SE RECIBE UN CORREO DE HENRRY SALAZAR PORQUE EL USUARIO SOLICITIO LA DEVOLUCION DEL DINERO </t>
  </si>
  <si>
    <t>EL SEÑOR GOMEZ LOPEZ GUSTAVO ADOLFO SE COMUNICA INFORMANDO QUE AL MOMENTO DE REGISTRAR SU ESTABLECIMIENTO DE COMERCIO, EL CAJERO INGRESO MAL EL CORREO ELECTRÓNICO, SOLICITA CORREGIR EL CORREO POR: COMERCIAL@SOPORTEC.CO QUE ES EL CORREO INDICADO EN EL ANEXO 1. SOLICITA REPOSICIÓN DE CERTIFICADO 08194C3O3N</t>
  </si>
  <si>
    <t>GOMEZ LOPEZ GUSTAVO ADOLFO</t>
  </si>
  <si>
    <t>gustavo.gomez.lopez@outlook.com</t>
  </si>
  <si>
    <t>MODIFIQUE EL CORREO POR: COMERCIAL@SOPORTE.CO POR COMERCIAL@SOPORTEC.CO SE LLAMO AL CELULAR Y SE INFORMO QUE YA ESTABA MODIFICADO H: 10:00 F: 02/08/2019</t>
  </si>
  <si>
    <t xml:space="preserve"> LA SEÑORA NICKY, INFORMA QUE EL DÍA DE HOY 01 DE AGOSTO COMPRARON UN CERTIFICADO EN DONDE SE EVIDENCIA QUE EN EL CERTIFICADO NO APARECE EL NÚMERO DE MIEMBROS PRINCIPALES Y SUPLENTES DEL CONSEJO ADMINISTRATIVO, INFORMA QUE ELLOS RADICARON LA REFORMA EL PASADO 25 JULIO BAJO LA ESCRITURA 2821 EN DONDE REFORMARON EL ARTICULO 10 Y 14 DEL NÚMERO DE MIEMBROS. ERIKA MOSQUERA</t>
  </si>
  <si>
    <t>NICKY	 MONTES</t>
  </si>
  <si>
    <t>69140000EX 2240</t>
  </si>
  <si>
    <t>nicky.montes@smurfitkappa.com.co</t>
  </si>
  <si>
    <t>NO PROCEDE EL RECLAMO. LA REFORMA SE REGISTRÓ CON LA ESCRITURA 2821 DEL 23 DE JULIO/2019, LO CUAL CONSTA EN EL CERTIFICADO. AHORA BIEN DE ACUERDO CON EL NUEVO ESQUEMA DEL CERTIFICADO NO SE ESTÁ INDICANDO NADA REFERENTE AL NÚMERO DE MIEMBROS DE LOS ORGANOS DE ADMINISTRACIÓN. SE DEBE CONSULTAR CON LA DRA. C.BOTERO.. EL NÚMERO DE MIEMBROS NOMBRADOS SEGUIRÁ CERTIFICANDOSE HASTA TANTO SE APRUEBE LA REMOCIÓN DE LOS MIEMBROS CORRESONDIENTES O SE REALICE UN NUEVO NOMBRAMIENTO. Y SE CANCELEN LOS DERECHOS CORRESPONDIENTES. SE LLAMO AL CELULAR Y SE DEJO RAZON EN EL CONTESTADOR H: 10:00 F: 08/08/2019, SE HABLO CON LA SEÑORA NICKY MONTES H: 10:26</t>
  </si>
  <si>
    <t>POR FAVOR CORREGIR LAS PALABRA SERVICIAS Y TISICAS QUE SE ENCUENTRA EN EL OBJETO SOCIAL LA PALABRA CORRECTA ES FISICAS Y SERVICIOS</t>
  </si>
  <si>
    <t>MARICE SANCHEZ CASTRO</t>
  </si>
  <si>
    <t>mariacielo2613@hotmail.com</t>
  </si>
  <si>
    <t>SE MODIFICO EN LA DIGITACION DEL TEXTO DEL OBJETO LAS PALABRAS SERVICIAS POR SERVICIOS Y TISICAS POR FISICAS EL CLIENTE DECIDIO ESPERAR LA RESPUESTA DE MANERA INMEDIATA</t>
  </si>
  <si>
    <t>SE COMUNICA EL SEÑOR NORMAN CLAVIJO, INFORMA QUE EL DÍA DE HOY COMPRO UN CERTIFICADO EN DONDE SE VALIDA QUE NO APARECE LA FECHA DE LIQUIDACIÓN DE LA EMPRESA LO CUAL GENERA QUE APAREZCA QUE HA RENOVADO EL REGISTRO, MANFIESTA QUE ELLOS SE REALIZARON EL CAMBIO DE DOMICILIO SE PALMIRA A CALI, SE VALIDA EN EL SIRP EFECTIVAMENTE EL TRÁMOITE QUEDO EN FIRME PERO NO APARECE LA FECHA EN QUE RADICARON LA LIQUIDACIÓN ERIKA MOSQUERA</t>
  </si>
  <si>
    <t>NORMAN YESID CLAVIJO CLAVIJO</t>
  </si>
  <si>
    <t>servipapelltda@hotmail.com</t>
  </si>
  <si>
    <t>SE GENERO CERTIFICADO Y SE PASO A VENTANILLA PARA QUE EL INTERESADO LO RECOJA SE LLAMO AL CELULAR Y SE INFORMO QUE YA ESTABA MODIFICADO H: 05/08/2019 Y SE ENVIO CORREO ELECTRONICO</t>
  </si>
  <si>
    <t>FAVOR COLOCAR LA FECHA DE RENOVACION A FEBRERO 2 DE 2015 PARA LA MATRICULA 920783-2</t>
  </si>
  <si>
    <t>A LA FECHA EL PAGO DE RENOVACION 02/08/2019 CAMBIE EL ESTADO DE ACTIVO POR RETIRADO.</t>
  </si>
  <si>
    <t>SE PRESENTA EL SEÑOR JOSE DAVID LEON BASTIDAS QUIEN ES EL GERENTE DE LA SOCIEDAD, INDICANDO QUE REQUIERE TRÁMITAR EL RUT ANTE LA DIAN PERO NO FUE POSIBLE DEBIDO A QUE EN EL CERTIFICA DE CONSTITUCIÓN Y DE NOMBRAMIENTOS DE REPRESENTANTES LEGALES LA FECHA DIFIERE, EL DOCUMENTO DE CONSTITUCIÓN TIENE FECHA DEL 23/07/2019, MAT 1059083 - 16 RAD 20190393433</t>
  </si>
  <si>
    <t>JOSE DAVID LEON BASTIDAS</t>
  </si>
  <si>
    <t>jdleoningel1981@gmail.com</t>
  </si>
  <si>
    <t>SE MODIFICO LA FECHA DEL DOCUMENTO DE CONSTITUCION SIENDO LA CORRECTA 23/07/2019 EL CLIENTE DECIDIO ESPERAR LA RESPUESTA DE MANERA INMEDIATA.</t>
  </si>
  <si>
    <t>POR FAVOR CORREGIR EL NOMBRE DE LA SIGLA EL CORRECTO ES FUCONGES</t>
  </si>
  <si>
    <t>JULIO CESAR HENAO MARIN</t>
  </si>
  <si>
    <t>juliohenao398@hotmail.com</t>
  </si>
  <si>
    <t>MODIFIQUE EL NOMBRE DE LA SIGLA DE FUCOGES Y EL CORRECTO ES FUCONGES EL CLIENTE DECIDIO ESPERAR LA RESPUESTA DE MANERA INMEDIATA.</t>
  </si>
  <si>
    <t>BUENAS TARDES, POR FAVOR EN EL INSCRITO 1056781 CORREGIR EL NUMERO DE CEDULA DEL REPRESENTANTE LEGAL SUPLENTE EL SEÑOR OSCAR MARIO GRANADA NARANJO SIENDO EL NUMERO CORRECTO 6229461, MUCHAS GRACIAS</t>
  </si>
  <si>
    <t>MODIFIQUE EL NUMERO DE CEDULA DEL REPRESENTANTE LEGAL SUPLENTE EL SEÑOR OSCAR MARIO GRANADA NARANJO SIENDO EL NUMERO CORRECTO 6229461 EL CLIENTE DECIDIO ESPERAR LA RESPUESTA DE MANERA INMEDIATA.</t>
  </si>
  <si>
    <t>BUEN DIA, LA MATRICULA 1016017-16 HIZO LA RENOVACION EL DIA 29 DE MARZO DE 2019 CON NUMERO DE RADICACION 20190213770 EN LA SEDE PRINCIPAL, DONDE SE LE RECIBIO LA RESPECTIVA RENOVACION TENIENDO EL BENEFICIO DE LA LEY 1780 DE 2016, ERA EL PRIMER AÑO Y NO SE LE COMUNICO DE LOS REQUISITOS PARA CONSERVAR DICHO BENEFICIO., DESPUES SE EXPIDIERON EN ABRIL 4 Y MAYO, CERTIFICADOS SIN NINGUN INCOVENIENTE ALGUNO Y EL DIA 1 DE AGOSTO SACA UN CERTIFICADO CON LA MARCA QUE NO HA RENOVADO, SE LE ENTREGA EL MOTIVO DE LA DEVOLUCION Y MANIFIESTA QUE ES ERROR DE CAMARA DE COMERCIO PORQUE EN NINGUN MOMENTO SE LE NOTIFICO DE LA DEVOLUCION, MANIFESTANDO QUE LA INFORMACION DE CONTACTO ESTAN BIEN Y NO HAN HECHO CAMBIOS, Y NO ESTA DISPUESTA A PAGAR EL EXCENTE CON LA TARIFA TOTAL Y SIN BENEFICIO.</t>
  </si>
  <si>
    <t>MARIA ROCIO MACHOLA</t>
  </si>
  <si>
    <t>mancholarocio16@gmail.com</t>
  </si>
  <si>
    <t xml:space="preserve">EL USUARIO RECLAMA POR QUE REALIZO LA RENOVACION EL EL MES DE MARZO Y TENIA EL BENEFICIO DE LA LEY 1780 CON LA RADICACION NO. 20190213770 Y QUE NO SE LE COMUNICO DE LOS REQUISITOS PARA CONSERVARLOS BENEFICIOS DE LA LEY. SOLICITO CERTIFICADOS EN ABRIL Y LE SALIO BIEN, EL 01 DE AGOSTO SACO UN CERTIFICADO Y LE SALIO QUE NO ESTABA RENOVADO, MANIFIESTA QUE NUNCA SE LE NOTIFICO DE LA DEVOLUCION Y QUE NO ESTA DISPUESTA A PAGAR EL EXCEDENTE CON LA TARIFA NORMAL. RESPUESTA AL USUARIO: SE VERIFICO EN MENSAJES ENVIADOS Y SI SE EFECTUO LA NOTIFICACION VIA CORREO ELECTRONICO EL 17 DE ABRIL DE 2019... EL DIA 06082019 (9:05 AM) SE REALIZA LLAMADA AL USUARIO... SE VA A BUZON... EL DIA 21082019 SE LLAMA LA SEÑORA MARIA ROCIO Y SE EXPLICA SOBRE LAS NOTIFICACIONES ENVIADAS SOBRE EL REQUERIMIENTO QUE SE HIZO POR PARTE DE CAMARA DE COMERCIO, PARA CONTINUAR CON EL TRAMITE DE RENOVACION, LA SEÑORA EXPONE SU INCONFORMIDAD POR ESTE Y QUE POR MOTIVOS DE URGERCIA DEL CERTIFICADO DEBIO PAGAR EL EXCEDENTE QUE SE </t>
  </si>
  <si>
    <t>EN COMUNICACION DEL DIA 29072019 CON OFICIO GA-GD-FT-015 DE LA JUNTA CENTRAL DE CONTADORES BOGOTA DC, SOLICITAN COPIA DE LA CARTA DE ACEPTACION DEL CARGO DE REVISOR FISCAL, SUSCRITA POR EL SR. HAROLD CARDONA GUEVARA CC NO. 14955446 CON LA EMPRESA IMPORTACIONES Y ASESORIAS TROPI SAS INDENTIFICADA CON NIT NO. 800157025-0 INSCRITA EL 30072008 BAJO EL NUMERO 8562 DEL LIBRO IX, ANEXO COPIA DE LA CARTA PARA AGILIZAR LA RESPUESTA.</t>
  </si>
  <si>
    <t>6444450 ex405</t>
  </si>
  <si>
    <t>juridica6@jcc.gov.co</t>
  </si>
  <si>
    <t>20-0651 SANTIAGO DE CALI, 5 DE AGOSTO DE 2019 SEÑORES JUNTA CENTRAL DE CONTADORES ATENCIÓN: JOSÉ ORLANDO RAMÍREZ ZULUAGA DIRECTOR GENERAL JURIDICA6@JCC.GOV.CO JURIDICA16@JCC.GOV.CO BOGOTÁ D.C. CORDIAL SALUDO, DAMOS RESPUESTA A SU OFICIO GA-GD-FT-015 DE FECHA 29 DE JULIO DE 2019, RECIBIDO POR ESTA ENTIDAD EL 2 DE AGOSTO DE 2019, EN EL QUE SOLICITA "ALLEGAR A ESTA ENTIDAD, LA CARTA DE ACEPTACIÓN AL CARGO DE REVISOR FISCAL, SUSCRITO POR EL SEÑOR HAROLD CARDONA GUEVARA, IDENTIFICADO CON CÉDULA DE CIUDADANÍA NO. 14.955.446 CON LA EMPRESA IMPORTACIÓN Y ASESORÍAS TROPI S.A.S., IDENTIFICADA CON NO. DE NIT 800.157.025-0, INSCRITA EL 30 DE JULIO DE 2008 BAJO EL NÚMERO 8562 DEL LIBRO IX. . ADJUNTO ENVIAMOS ACTA 63 DE JUNTA EXTRAORDINARIA DE SOCIOS, DONDE SE ENCUENTRA EL NOMBRAMIENTO Y ACEPTACIÓN DEL SEÑOR HAROLD CARDONA GUEVARA COMO SUPLENTE DE REVISOR FISCAL DE LA SOCIEDAD IMPORTACIONES Y ASESORIAS TROPI LTDA. NO OBSTANTE LO ANTERIOR, ES IMPORTANTE TENER EN CUENTA QUE EL ARTÍCULO 1</t>
  </si>
  <si>
    <t>se envia por correo electronico 'juridica6@jcc.gov.co.rpost.biz' 'juridica16@jcc.gov.co.rpost.biz' dia: lunes 05/08/2019 09:01 a.m.</t>
  </si>
  <si>
    <t>EN COMUNICACION ESCRITA DEL DIA 23072019 MEDIANTE DERECHO DE PETICION EL SR. IGNACIO GRUESO RENTERIA IDENTIFICADO CON CC. NO. 14473917 SOLICITA SE LE INFORME SI SE ENCUENTRA REGISTRADO EN ESTA ENTIDAD COMO COMERCIANTE Y SI POSEE ESTABLECIMIENTOS DE COMERCIO A SU NOMBRE PARA DEMOSTRAR INSOLVENCIA ECONOMICA ANTE EL JUEZ DE EJECUCION DE PENAS.</t>
  </si>
  <si>
    <t>IGNACIO GRUESO RENTERIA</t>
  </si>
  <si>
    <t xml:space="preserve">SANTIAGO DE CALI, 08 DE AGOSTO DE 2019 SEÑOR IGNACIO GRUESO RENTERIA C.C. 14.473.917 NUI 889706 PABELLÓN 3C BLQ 1 COMPLEJO PENITENCIARIO Y CARCELARIO DE JAMUNDÍ JAMUNDÍ - VALLE CORDIAL SALUDO, MEDIANTE ESCRITO DEL 23 DE JULIO DE 2019, RADICADO EN ESTA ENTIDAD EL 2 DE AGOSTO DEL MISMO AÑO, SOLICITÓ, "(¿) ACORDE AL ART. 13 C.C.A. COPIA DE CERTIFICADO, DONDE CONSTE QUE REVISADA SU BASE DE DATOS NO FIGURA NADA DE BIENES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t>
  </si>
  <si>
    <t>BUENA TARDE, EL INSCRITO 311864-16, ESTABA "EN LIQUIDACIÓN" POR EL TERMINO DE DURACIÓN DE LA SOCIEDAD. MEDIANTE ACTA REALIZARON LA REACTIVACIÓN Y TRANSFORMACIÓN DE LA SOCIEDAD, PERO EL SISTEMA ESTÁ LIQUIDANDO TODOS LOS AÑOS SIGUIENTES A LA DISOLUCIÓN HASTA EL 2019, CUANDO SOLO DEBERÍA DE LIQUIDAR ESTE AÑO 2019. TAMBIÉN EN LA TRANSFORMACIÓN SE NOMBRARON GERENTE Y GERENTE ADMINISTRATIVO, PERO EN EL CERTIFICADO SOLO APARECE EL GERENTE Y EL REPRESENTANTE LEGAL SUPLENTE, CARGO QUE YA NO EXISTE SEGÚN LA TRANSFORMACIÓN, EL NOMBRAMIENTO DEL GERENTE ADMINISTRATIVO NO APARECE EN EL CERTIFICADO DE EXISTENCIA. FAVOR VALIDAR TODA LA INFORMACIÓN Y CORREGIR.</t>
  </si>
  <si>
    <t>RUBEN ANDRES LOPEZ CARMONA</t>
  </si>
  <si>
    <t>rubenlopezabog@gmail.com</t>
  </si>
  <si>
    <t>SE MODIFICO EL OBJETO, LA ADMINISTRACION Y LOS NOMBRAMIENTOS DEL REPRESENTANTE LEGAL, IGUALMENTE POR REACTIVACION, SE PASO AL 31 DE DIC. DE 2018, PARA QUE SOLAMENTE PAGAR EL AÑO 2019 SE LLAMO AL CELULAR Y SE INFORMO QUE YA ESTABA MODIFICADO H: 10:20 F: 05/08/2019</t>
  </si>
  <si>
    <t>BUENOS DIAS, POR FAVOR EN EL INSCRITO 1059456 CORREGIR EL NUMERO DE PASAPORTE DEL REPRESENTANTE LEGAL MATTHEW BURTON MULLINS, DEBIDO A QUE EL NUMERO CORRECTO ES 553507806 TAL COMO APARECE EN EL ACTA DE CONSTITUCIÓN Y EN LA FOTOCOPIA DEL PASAPORTE ADJUNTA A DICHO TRAMITE Y EN ESTE MOMENTO SE ESTA CERTIFICANDO CON UN 7 ADICIONAL AL FINAL. MUCHAS GRACIAS</t>
  </si>
  <si>
    <t>MODIFIQUE EL NUMERO DE PASAPORTE DEL REPRESENTANTE LEGAL MATTHEW BURTON MULLINS, DE NUMERO 5535078067 POR 553507806 EL CLIENTE DECIDIO ESPERAR LA RESPUESTA DE MANERA INMEDIATA.</t>
  </si>
  <si>
    <t>SE COMUNICA LA SEÑORA JOHANA CERON INDICANDO ADQUIRIÓ UN CERTIFICADO DE MANERA VIRTUAL, CON CÓDIGO DE VERIFICACIÓN 08193DZL7D, PARA DIRIGIRSE A LA DIAN A SOLICITAR UN ACTUALIZACIÓN SOBRE LA ACTIVIDAD PRINCIPAL, EN ESTA ENTIDAD NO LE ACEPTAN EL TRÁMITE PORQUE EN EL CAMPO DE REPRESENTACIÓN LEGAL LOS SOCIOS GESTORES HUMBERTO QUINTERO OSORIO Y MARIA NIDIA RINCON DE QUINTERO, NO TIENEN ESPECIFICADO SU NÚMERO DE CÉDULA. SE PIDE VALIDE, CORRIGA Y REEMPLACE EL CERTIFICADO. ESTA INFORMACIÓN SE VALIDA CON EL FUNCIONARIO HENRY SALAZAR. ERIKA MOSQUERA</t>
  </si>
  <si>
    <t>JOHANNA CRSITINA CERON BADOR</t>
  </si>
  <si>
    <t>6640019 EXT 111</t>
  </si>
  <si>
    <t>JOHANA.CERON@HUMBERTOQUINTERO.COM</t>
  </si>
  <si>
    <t xml:space="preserve">NO SE PUEDEN ADICIONAR LOS NUMEROS DE CEDULA DE LOS SOCIOS GESTORES, PORQUE EN LA ESCRITURA DICE SON SOCIOS GESTORES........ Y NO APARECE AL LADO DE ELLOS SU IDENTIFICACION, POR LO TANTO NO PROCEDE. DEBEN REALIZAR UNA REFORMA DE ESTATUTOS PARA QUE LOS NOMBRES DE LOS SOCIOS APAREZCAN CON LOS NUMEROS DE CEDULA SE LLAMO AL CELULAR Y SE LE INFORMMO A JOHANNA, H: 10:04 F: 05/08/2019 </t>
  </si>
  <si>
    <t>LA SEÑORA VIVIANA SOLICITA SE CAMBIE EN NOMBRE DEL REPRESENTANTE LEGAL QUE REGISTRA EN EL CERTIFICADO YA QUE APARECE ES EL ACCIONISTA Y DESIGNARON A CAROL VIVIANA ROZO LOPEZ COMO REPRESENTANTE LEGAL: SE VALIDA POR CONSULTA DE EXPEDIENTES PAGINA CCC, CÓDIGO DE VALIDACIÓN CERTIFICADO 0819MM8SH0. ERIKA MOSQUERA</t>
  </si>
  <si>
    <t>CAROL VIVIANA ROZO LOPEZ</t>
  </si>
  <si>
    <t>activa.consultores7@gmail.com</t>
  </si>
  <si>
    <t>MODIFIQUE EL NOMBRE DEL REPRESENTANTE LEGAL DE MANUEL JIMENEZ POR CAROL VIVIANA ROZO LOPEZ SE ENVIO CORREO AL INTERESADO INFORMANDO QUE YA ESTABA MODIFICADO H: 3:32 F: 05/08/2019</t>
  </si>
  <si>
    <t>POR FAVOR REVISAR ACTA 2014-01, DEL 17-06-2014, NUMERO DE INSC 8328 EN LA CUAL SOLICITAN TRANSFORMACION, NO SE EVIDENCIA EL TIPO SOCIETARIO EN EL CERTIFICA.</t>
  </si>
  <si>
    <t>ALEJANDRA MARIA ORDOÑEZ ORDOÑEZ</t>
  </si>
  <si>
    <t>aordonez@tye.com.co</t>
  </si>
  <si>
    <t>NO PROCEDE PORQUE EN EL DOCUMENTO COLOCARON EL NOMBRE SIN EL TIPO SOCIETARIO SE LLAMO AL CELULAR Y SE DEJO RAZON EN EL CONTESTADOR H: 3:51 F: 05/08/2019</t>
  </si>
  <si>
    <t>BUENOS DIAS, POR FAVOR EN EL INSCRITO 835007 GLOBAL S.G. ASESORIAS SAS RETIRAR EL NIT 900491307 DEBDIDO A QUE AL CONSULTARLO EN LA PAGINA DE LA DIAN NO APARECE REGISTRADAO ANTE LA DIAN, ADICIONALMENTE, CAMBIAR EL ESTADO DEL NIT DE SOLO VALIDO APRA APERTURA DE CUENTA A DEBE SER TRAMITADO ANTE LA DIAN, MUCHAS GRACIAS</t>
  </si>
  <si>
    <t>SANDRA PATRICIA GOMEZ</t>
  </si>
  <si>
    <t>sapayo901@yahoo.es</t>
  </si>
  <si>
    <t>AL INSCRITO 835007 SE LE CAMBIO EL ESTADO POR DEBE SER TRAMITADO ANTE LA DIAN SE LLAMO AL CELULAR Y SE DEJO RAZON QUE YA ESTABA MODIFICADO H: 4:27 F: 05/08/2019 SE LLAMO DE NUEVO Y SE DEJO RAZON EN EL CONTESTADOR H: 12:23 F: 06/08/2019</t>
  </si>
  <si>
    <t>POR FAVOR CORREGIR LA FECHA DE CONSTITUCION YA QUE EL DOCUMENTO PRIVADO CONTIENE LA FECHA DEL 23 ABRIL 2019 Y NO 11 JULIO 2019 COMO SE OBSRVA EN EL CERTIFICADO.</t>
  </si>
  <si>
    <t>CORREGI LA FECHA DEL DOCUMENTO DE 23 ABRIL 2019 POR 11 JULIO 2019</t>
  </si>
  <si>
    <t>EL DIA 05082019 EL SR. DIEGO GERMAN BEDOYA IDENTIFICDO CON CC. NO. 16930077 REPRESENTANTE LEGAL DE LA SOCIEDAD COMERCIALIZADORA ZEUS SAS NIT NO. 900733284-5 RECLAMA POR QUE SOLICITO UN CERTIFICADO DE EXISTENCIA DE LA SOCIEDAD Y EN LA DIRECCION DE NOTIFICACION JUDICIAL APARECE LA DESCRIPCION DE UNA ACTIVIDAD ... EXPENDIO A LA MESA DE COMIDAD PRESPARADAS .... LO CUAL NO COINCIDE CON LO QUE ES UNA DIRECCION. Y SOLICITA CORREGIR YA QUE SE GENERO DESDE EL FORMULARIO DE RENOVACION QUE SE LE REALIZO EN LA SEDE PPAL EL DIA 13022019.</t>
  </si>
  <si>
    <t>DIEGO GERMAN BEDOYA</t>
  </si>
  <si>
    <t>comercializadorazeus@hotmail.com</t>
  </si>
  <si>
    <t>SE MODIFICO EN LA DIRECCION DE NOTIFICACION JUDICIAL DE ACTIVIDAD POR -CL 12 # 7 - 21 LC 30 PASAJE COMERCIAL MALCA SE LLAMO AL CELULAR Y SE INFORMO QUE YA ESTABA MODIFICADO H: 4:40 F: 05/08/2019</t>
  </si>
  <si>
    <t>INFORMAN QUE REALIZARON REFORMA DE ESTATUTOS REMOVIENDO EL CARGO DE REPRESENTANTE SUPLENTE, PERO DESCARGARON UN CERTIFICADO CON CÓDIGO DE VALIDACIÓN 0819G8826B Y SIGUE FIGURANDO EL SUPLENTE, REQUIERE QUE CORRIJAN LA INFORMACIÓN Y REPOSICIÓN DEL CERTIFICADO. RADICADO 20190306251</t>
  </si>
  <si>
    <t>LAYLA NULE NARANJO</t>
  </si>
  <si>
    <t>layla,2n@gmail.com</t>
  </si>
  <si>
    <t>SE INACTIVO EL NOMBRAMIENTO DE GERENTE SUPLENTE EN LA SOCIEDAD, EL ABOGADO NO SOLICITO REALIZARLO SE LLAMO AL CELULAR H. 9.09 F: 06/08/2019</t>
  </si>
  <si>
    <t>EN COMUNICACION DEL DIA 30072019 MEDIANTE CARTA, EL SR. GUSTAVO VILLEGAS YEPES CON CC. NO. 1.144.054.635 DE PORVENIR S A, SOLICITA SE LE EXPLIQUE POR QUE NO SE LE EXPIDIERON CERTIFICADOS SOLICITADOS EL DIA 30072019 DE LAS SOCIEDADES: - 805009797 DISTRIBUCIONES ARIGON LTDA CALI CANCELADA - 815000794 COMERCIALIZADORA VIDA NATIRAL PALMIRA CANCELADA - 891224762 COMERCIALIZADORA VIDA NATIRAL PASTO (NIT FIGURA A NOMBRE DE LA CORPORACION UNIVERSITARIA AUTONOMA DE NARIÑO) - 891500719 INDUSTRIA LICORERA DEL CAUCA POPAYAN (EMPRESA DEL ESTADO)</t>
  </si>
  <si>
    <t>RESPUESTA PARA SER ENVIADA AL CLIENTE 20-08-2019 SANTIAGO DE CALI, 16 DE AGOSTO DE 2019 SEÑOR GUSTAVO VILLEGAS YEPES CALLE 21 NORTE NO 6N-14 PISO 5 EDIFICIO PORVENIR LA CIUDAD CORDIAL SALUDO, MEDIANTE ESCRITO DE FECHA 30 DE JULIO DE 2019, RECIBIDO Y RADICADO EN ESTA CÁMARA DE COMERCIO EL 5 DE AGOSTO DE 2019, SOLICITÓ: "SE SIRVAN EXPEDIR LOS CERTIFICADOS DE EXISTENCIA Y REPRESENTACIÓN LEGAL O CERTIFICACIÓN DE NO REGISTRO DE LAS ENTIDADES ARRIBA INDICADAS, DE NO SER POSIBLE, NOS INFORMEN LA RAZÓN POR LA CUAL NO SE EXPIDIERON LOS CERTIFICADOS DE EXISTENCIA Y REPRESENTACIÓN DE LAS EMPRESAS MENCIONADAS, ES DE VITAL IMPORTANCIA, OBTENER LOS CERTIFICADOS DE LAS ENTIDADES EN REFERENCIA, PARA LA GESTIÓN QUE ADELANTAMOS" AL RESPECTO, LE INFORMAMOS QUE LAS CÁMARAS DE COMERCIO DEBEN CEÑIRSE A LO ESTRICTAMENTE CONSAGRADO EN EL ORDENAMIENTO JURÍDICO Y, POR LO TANTO, SOLO PUEDEN HACER LO QUE LA LEY LAS FACULTA, DE TAL MANERA QUE EL ARTÍCULO 86 DEL CÓDIGO DE COMERCIO Y EL ARTÍCULO 2.2.2.38.1.4.</t>
  </si>
  <si>
    <t>se envia por correo postal a la direccion suministrada</t>
  </si>
  <si>
    <t>SE COMUNICA LA SEÑORA GLORIA INDICANDO QUE VA A REALIZAR LA RENOVACIÓN PERO AL COLOCAR LOS DATOS DEL REPRESENTANTE LEGAL NO LE PERMITE CONTINUAR. SE VALIDA EL NÚMERO DE CÉDULA Y EN EL SIRP APARECE COMO 74419108. LA SEÑORA GLORIA INDICA QUE EL NÚMERO DE CÉDULA CORRECTO ES 79419108. SE VALIDA UN CERTIFICADO DEL 02 DE JULIO CON CÓDIGO DE VERIFICACIÓN 0819ICYJAH APARECE COMO 79419108, DE IGUAL MANERA MEDIANTE UNA CONSULTA DE EXPEDIENTE SE VERIFICA QUE ESTÁ EL NÚMERO DE CÉDULA 79419108. LA SEÑORA GLORIA SOLICITA QUE POR FAVOR SE CORRIJA ESTA INFORMACIÓN. ERIKA MOSQUERA</t>
  </si>
  <si>
    <t>GLORIA GALVIS</t>
  </si>
  <si>
    <t>kellyfoodsinternational@gmail.com</t>
  </si>
  <si>
    <t>SE MODIFICO EL NUMERO DE LA CEDULA DEL SOCIO GESTOR PRINCIPAL MARCELO SERRANO DE 74419108 POR 79419108 SE ENVIO CORREO ELECTRONICO INFORMANDO LO SOLUCIONADO H: 9:08 F: 06/08/2019</t>
  </si>
  <si>
    <t>POR FAVOR ACTIVAR LA RD 20190389906 QUE CON PQR 2019007247 SE SOLICITO RETIRAR YA QUE POR ERROR SE ADJUNTO IMAGENES QUE NO CORRESPONDIAN AL TRAMITE. EL CLIENTE LLAMO EL DIA DE HOY PREGUNTANDO POR EL TRAMITE DEL CAMBIO DE DOMICILIO AL VER QUE ESTE YA SE ENCONTRABA FINALIZADO POR RUES, PERO ESTE TRAMITE NO SE HA REGISTRADO ADEMAS ACTIVAR LA RD 20190389906 EN LA BANDEJA DE CORRECCIONES PARA QUE ESTE SEA DEVUELTO DE ALLY A LA BANDEJA DE LA ABOGADA CJORDAN</t>
  </si>
  <si>
    <t>IVAN DARIO ZAPATA GONZALEZ</t>
  </si>
  <si>
    <t>carolina@zbossine.com</t>
  </si>
  <si>
    <t>SE ACTIVO LA RADICACION 20190389906 PARA QUE PROCEDA A REGISTRAR LA ABOGADA, PORQUE SE HABIA ENVIADO UN DOCUMENTO TROCADO POR DIGITALIZACION SE LE HIZO DE MANERA INMEDIATA PARA QUE EL ABOGADA LA REGISTRA DE MANERA INMEDIATA.</t>
  </si>
  <si>
    <t>EN COMUNICACION DEL DIA 26072019 CON OFICIO 667 DEL JUZGADO 10 PENAL MUNICIPLA CON FUNCIONES DE CONOCIMIENTO DE BOGOTA DC, NEVIADO A LA CAMARA D ECOMERCIO DE BOGOTA Y REMITIDO A LA CAMARA DE COMERCIO DE CALI EL DIA 31072019 CON RADICACION NO. 20190399872 POR TRASLADO POR COMPETENCIAS, SOLICITAN EXPEDIR CERTIFICADO DE EXISTENCIA Y REPRESENTACION LEGAL DE LA ENTIDAD EPS COOMEVA POR INCIDENTE DE DESACATO 104-2019</t>
  </si>
  <si>
    <t>SANTIAGO DE CALI, 6 DE AGOSTO DE 2019 SEÑORES JUZGTADO 10 PENAL MUNICIPAL CON FUNCION DE CONOCIMIENTO DE BOGOTÁ ATENCIÓN: MARIA FERNANDA FRANCO R. ESCRIBIENTE J10PMCBT@CENDOJ.RAMAJUDICIAL.GOV.CO BOGOTÁ D.C. CORDIAL SALUDO, DAMOS RESPUESTA A SU OFICIO NO. 667 INCIDENTE DE DESACATO 104-2019 DE FECHA 26 DE JULIO DE 2019, RECIBIDO POR ESTA ENTIDAD EL 30 DE JULIO DE 2019, EN EL QUE SOLICITA "REMITIR CON CARÁCTER URGENTE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t>
  </si>
  <si>
    <t>se envio correo 'J10pmcbt@cendoj.ramajudicial.gov.co.rpost.biz' dia: martes 06/08/2019 08:01 a.m.</t>
  </si>
  <si>
    <t>AL INSCRITO 17683-50 SE LE NOMBRÓ JUNTA DIRECTIVA MEDIANTE ACTA CON NÚMERO DE RADICACIÓN 20190390235. EL USUARIO SOLICITA EL CERTIFICADO Y SE PERCATA DE QUE LA SEÑORA BETSY BIBIANA BALLESTEROS BARRAGAN APARECE CON UNA ANOTACIÓN QUE DICE "SIN ACEPTACIÓN", CUANDO SE HIZO EL NOMBRAMIENTO, SE PRESENTÓ LA ACEPTACIÓN DEL CARGO. POR FAVOR VALIDAR Y CORREGIR</t>
  </si>
  <si>
    <t>MARIA EDITH GIRALDO CALDERON</t>
  </si>
  <si>
    <t>socmef@socmef.org</t>
  </si>
  <si>
    <t>AL VERIFICAR EL NOMBRAMIENTO DE LA JUNTA DIRECTIVA, LA NO ACEPTACION ES PARA LA SEÑORA CATALINA CORAL QUE ESTA EN EL ULTIMO PUESTO, Y POR LO TANTO NO ES PARA LA SEÑORA BETSY BALLESTEROS, SE HABLO CON LA DOCTORA CLAUDIA BOTERO Y SOLICITO COLOCAR EL NOMBRE DE LA SEÑORA CATALINA CORAL-SIN ACEPTACION. SE LLAMO AL CELULAR Y SE DEJO RAZON EN EL CERTIFICADO H: 9:07 F: 08/08/2019 SE LLAMO AL TELEFONO Y NO CORRESPONDE H: 11:08 F: 08/08/2019 SE LLAMO AL CELULAR Y SE HABLO CON LA SEÑORA MARIA EDITH H: 11:20 F: 08/08/2019</t>
  </si>
  <si>
    <t>EN COMUNICACION DEL DIA 22072019 CON OFICIO 20195860034071 OT 3940 DE LA FISCALIA GENERAL DE LA NACION, FISCALIA 17 DIRECCION ESPECIALIZADA CONTRA EL LAVADO DE ACTIVOS SOLICITAN INFORMACION DONCE FIGUREN COMO SOCIOS - ACCIONISTAS- REPRESENTANTES LEGALES - MIEMBROS DE JUNTA DIRECTIVA DE ALGUNA SOCIEDAD O PROPIETARIOS DE ESTABLECIMIENTOS DE COMERCIO DE LAS PERSONAS RELACIONADAS EN EL OFICIO.</t>
  </si>
  <si>
    <t>AFRANIO QUINTERO CUELLAR</t>
  </si>
  <si>
    <t>4088000 EX 2262</t>
  </si>
  <si>
    <t>afranio.quintero@fiscalia.gov.co</t>
  </si>
  <si>
    <t xml:space="preserve"> SANTIAGO DE CALI, 6 DE AGOSTO DE 2019 SEÑORES FISCALIA GENERAL DE LA NACION ATENCIÓN: AFRANIO QUINTERO CUELLAR PROFESIONAL INVESTIGADOR I AFRANIO.QUINTERO@FISCALIA.GOV.CO BOGOTÁ D.C. CORDIAL SALUDO, DAMOS RESPUESTA A SU OFICIO NO. O.T. 3940 RADICADO NO. 3902 DE LEY 600 DE 2000 DE FECHA 22 DE JULIO DE 2018, RECIBIDO POR ESTA ENTIDAD EL 5 DE AGOSTO DE 2019, EN EL QUE SOLICITA " ALLEGAR INFORMACIÓN DONDE FIGUREN COMO SOCIOS Y/O ACCIONISTAS, REPRESENTANTES LEGALES O MIEMBROS DE JUNTA DIRECTIVA DE ALGUNA SOCIEDAD O ESTABLECIMIENTO DE COMERCIO DE LAS SIGUIENTES PERSONAS: ADJUNTO ENVIAMOS CERTIFICADO DE CANCELACIÓN DE LA SEÑORA YENIS SOCORRO SOLANO GONZALEZ, IDENTIFICADA CON C.C. 45506688. LOS DEMÁS NOMBRES MENCIONADOS EN SU OFICIO, NO FIGURAN INSCRITAS COMO COMERCIANTES, NI COMO SOCIOS O ACCIONISTAS, NI REPRESENTANTES LEGALES O MIEMBROS DE JUNTA DIRECTIVA DE ALGUNA EMPRESA REGISTRADA EN LA CÁMARA DE COMERCIO DE CALI. NO OBSTANTE LO ANTERIOR, ES IMPORTANTE TENER EN CUENTA QUE EL ART</t>
  </si>
  <si>
    <t>se envio por correo 'afranio.quintero@fiscalia.gov.co.rpost.biz' dia: martes 06/08/2019 09:40 a.m.</t>
  </si>
  <si>
    <t>ACTUANDO EN REPRESENTACION LEGAL DE CREDISA S.A. ME PERMITO SOLICITAR A ESTA ENTIDAD: INFORMACION DE LA PRESENTACION DE LOS ULTIMOS ESTADOS FINANCIEROS, ESTADO DE CUENTA DE LA MATRICULA MERCANTIL Y COPIA DE ACTAS, LIBROS Y DEMAS DOCUMENTOS QUE POSEA LA SOCIEDAD CREDISA S.A.</t>
  </si>
  <si>
    <t>LEONARDO PALACIO HERNANDEZ</t>
  </si>
  <si>
    <t>gerencia@metropolgeoc.com</t>
  </si>
  <si>
    <t>REVISADO Y ENVIADO POR CORREO EL 20 DE AGOSTO DE 2019. SANTIAGO DE CALI, 15 DE AGOSTO DE 2019 SEÑOR LEONARDO PALACIO HERNANDEZ CARRERA 24 NO. 35-52 OF 104 GERENCIA@METROPOLGEOC.COM BOGOTÁ RECIBA UN CORDIAL SALUDO, MEDIANTE ESCRITO DE JULIO DE 2019, RADICADO EN ESTA CÁMARA DE COMERCIO EL 5 DE AGOSTO DEL MISMO AÑO, SOLICITÓ "(¿) - INFORMACIÓN DE LA PRESENTACIÓN DE LOS ÚLTIMOS ESTADOS FINANCIEROS. -	ESTADO DE CUENTA DE LA MATRICULA MERCANTIL DE LA SOCIEDAD CREDISA S.A. EN LIQUIDACIÓN. -	COPIA DE LAS ACTAS, LIBROS Y DEMÁS DOCUMENTOS QUE POSEA DE LA SOCIEDAD CREDISA S.A. EN LIQUIDACIÓN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t>
  </si>
  <si>
    <t>se envio al correo 'gerencia@metropolgeoc.com.rpost.biz' dia: martes 20/08/2019 10:41 a.m.</t>
  </si>
  <si>
    <t>EN EL INSCRITO 727361-4 SE REALIZO MEDIANTE LA RADICACIÓN 20190376246 LA INSCRIPCIÓN DE UNA ESCRITURA DONDE SE HACÍAN VARIOS ACTOS DE REGISTRO, UNO DE ESTOS ES EL NOMBRAMIENTO DE LA JUNTA DIRECTIVA QUE CONSTA DE 3 PRINCIPALES Y 3 SUPLENTES, PERO AL EMITIR EL CERTIFICADO EL USUARIO EVIDENCIA QUE NO SALEN COMPLETOS LOS MIEMBROS DE JUNTA DIRECTIVA Y EL CERTIFICA DEL DOCUMENTO ESTÁ MAL LA ESCRITURA CITADA. FAVOR VALIDAR Y CORREGIR.</t>
  </si>
  <si>
    <t>LILIANA VELASCO PERDOMO</t>
  </si>
  <si>
    <t>gerencia.villanueva@hotmail.com</t>
  </si>
  <si>
    <t>SE MODIFICO EL DOCUMENTO EN LA INSCRIPCION DE LA JUNTA DIRECTIVA SIENDO LO CORRECTO EL ACTA NRO. 12 SE LLAMO AL CELULAR Y SE DEJO RAZON EN EL CONTESTADOR H:11:15 F:08/08/2019 DE NUEVO SE LLAMO Y NO CONTESTARON H: 10:58 F: 09/08/2019</t>
  </si>
  <si>
    <t>EN COMUNICACION DEL DIA 28072019 CON OFICIO 0600 DEL JUZGADO SEGUNDO PROMISCUO MUNICIPAL DE PALERMO HUILA, ENVIADO A LA CAMARA DE COMERCIO DE NEIVA Y REMITIDO A LA CAMARA DE COMERCIO DE CALI EL DIA 31072019 CON RADICACION NO. 20190400392 POR TRASLADO POR COMPETENCIAS, SOLICITAN EXPEDIR CERTIFICADO DE EXISTENCIA Y REPRESENTACION LEGAL DE LA ENTIDAD EPS COOMEVA POR INCIDENTE DE DESACATO EN AXCCION DE TUTELA NO. 2018-00029-00</t>
  </si>
  <si>
    <t>FERNANDO MUÑOZ JESUS</t>
  </si>
  <si>
    <t>jprmpal02palermo@notificacionesrj.gov.co</t>
  </si>
  <si>
    <t xml:space="preserve">SANTIAGO DE CALI, 6 DE AGOSTO DE 2019 SEÑORES JUZGTADO SEGUNDO PROMISCUO MUNICIPAL PALERMO HUILA ATENCIÓN: JESUS MA. FAJARDO MUÑOZ NOTIFICADOR - JUZGADO JPRMPAL02PALERMO@NOTIFICACIONESRJ.GOV.CO PALERMO CORDIAL SALUDO, DAMOS RESPUESTA A SU OFICIO NO. 0600 TUTELA 2018-00029-00 DE FECHA 2 DE JULIO DE 2019, RECIBIDO POR ESTA ENTIDAD EL 5 DE AGOSTO DE 2019, EN EL QUE SOLICITA "CERTIFIQUE QUIEN ES EL REPRESENTANTE LEGAL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
  </si>
  <si>
    <t>SE ENVIA POR CORREO 'Jprmpal02palermo@notificacionesrj.gov.co.rpost.biz'DIA: martes 06/08/2019 09:55 a.m.</t>
  </si>
  <si>
    <t>EN COMUNICACION DEL DIA 30072019 CON OFICIO 1813 DE LA FISCALIA GENERAL DE LA NACION FISCALIA 28 SECCIONAL DE ADMON PUBLICA ARMENIA, ENVIADO A LA CAMARA DE COMERCIO DE ARMENIA Y REMITIDO A LA CAMARA DE COMERCIO DE CALI EL DIA 01082019 CON RADICAION NO. 20190400988 POR TRASLADO POR COMPETENCIAS, SOLICITAN EXPEDIR CERTIFICADO DE EXISTENCIA Y REPRESENTACUION LEGAL DELA ENTIDAD EPS COOMEVA. DESDE EL 2011 A LA FECHA .</t>
  </si>
  <si>
    <t>CLAUDAI PATRICIA MACHADO</t>
  </si>
  <si>
    <t>4088000 EX 2197</t>
  </si>
  <si>
    <t>PENDIENTE QUE LA FUNCIONARIA CONFIRME COMO SE LE ENTREGA EL CERTIFICADO. 09-AGOSTO: LA FUNCIONARIA NUNCA SE CONTACTO PARA ACLARAR SOLICITUD SE DA RESPUESTA: SANTIAGO DE CALI, 9 DE AGOSTO DE 2019 SEÑORES FISCALIA GENERAL DE LA NACION ATENCIÓN: CLAUDIA PATRICIA MACHADO INVESTIGADOR C.T.I. CLAUDIA.MACHADO@FISCALIA.GOV.CO BOGOTÁ D.C. CORDIAL SALUDO, DAMOS RESPUESTA A SU OFICIO 1813 RADICADO 110016000049201606250 O.T. 1778 DE FECHA 30 DE JULIO DE 2018, RECIBIDO POR ESTA ENTIDAD EL 5 DE AGOSTO DE 2019, EN EL QUE SOLICITA "SUMINISTRAR CERTIFICADO DE EXISTENCIA Y REPRESENTACIÓN LEGAL DE LA ENTIDAD COOMEVA EPS S.A. DESDE EL AÑO 2011 A LA FECHA(¿). ADJUNTO ENVIAMOS CERTIFICADO DE EXISTENCIA Y REPRESENTACIÓN LEGAL DE COOMEVA ENTIDAD PROMOTORA DE SALUD S A IDENTIFICADA CON NIT 805.000.427-5, NOS HEMOS TRATADO DE COMUNICAR CON USTED, PARA CONFIRMAR QUE PUNTO ESPECIAL NECESITAN DEL AÑO 2011 A LA FECHA, PUEDE SER DE REPRESENTANTES LEGALES, REVISORES FISCALES, JUNTA DIRECTIVA, DIRECCIONES ETC. PO</t>
  </si>
  <si>
    <t>se envia respeusta al correo 'Claudia.machado@fiscalia.gov.co.rpost.biz' dia: viernes 09/08/2019 11:01 a.m.</t>
  </si>
  <si>
    <t>EN COMUNICACION DEL DIA 26072019, LA SOCIEDAD TSS SAS TECNOLOGIA Y SOLUCIONES SOLARES SAS NIT NO. 900672568-9, SOLICITA RESPETUOSAMENTE UNA BASE DE DATOS DE HOTELES PORCICULTURAS AVICOLAS Y CONJUNTOS RESIDENCIALESDEL DPTO DEL VALLE DEL CAUCA QUINDIO RISARALDA Y TOLIMA PARA MEJORAR SU BASE DE DATOS Y SU ACTIVIDAD.</t>
  </si>
  <si>
    <t>Inteligencia de Mercados</t>
  </si>
  <si>
    <t>MAURICIO MUÑOZ GIRALDO</t>
  </si>
  <si>
    <t>tsscolombia@hotmail.com</t>
  </si>
  <si>
    <t>Venta de informacion</t>
  </si>
  <si>
    <t>SE ENVIO CORREO ELECTRONICO CON LA INFORMACION PARA LA ADQUISICION DE BASES DE DATOS DE EMPRESAS DE REGISTRO MERCANTIL</t>
  </si>
  <si>
    <t xml:space="preserve">EN COMUNICACION DEL DIA 26072019 CON OFICIO 4637 RAD 20197840050881 DE LA FISCALIA GENERAL DE LA NACION, DIRECCION ESPECIALIZADA DE EXTINCION DEL DERECHO DE DOMINIO BOGOTA DC, SOLICITAN SE LES SUMINISTRE LOS CERTIFICADOS DONDE APAREZCAN COMO SOCIOS, ACCIONISTAS, REPRESENTANTES LEGALES, REVISORES FISCALES Y DEMAS INFORMACION QUE REGISTREN LAS PERSONAS NATURALES Y JURIDICAS RELACIONADAS: - CC. NO. 76258589 ( MAT 829304-1 ACTIVA - CALI ) - CC. NO. 69085112 N E - CC. NO. 1094949431 ( MAT 886356-1 ACTIVA - CALI ) - CC. NO. 1097408861 N E - CC. NO. 43316525 N E - CC. NO. 1144032158 ( MAT 892492-1 ACTIVA - CALI ) - CC. NO. 1144035800 ( MAT 927730-1 CANCEL - CALI) </t>
  </si>
  <si>
    <t>SANTIAGO DE CALI, 6 DE AGOSTO DE 2019 SEÑORES FISCALIA GENERAL DE LA NACION ATENCIÓN: FABIO ALEXANDER HINESTROZA MELO TÉCNICO DE INVESTIGACIÓN I FABIO.HINESTROZA@FISCALIA.GOV.CO BOGOTÁ D.C. CORDIAL SALUDO, DAMOS RESPUESTA A SU OFICIO RADICADO 20197840050881 4367 DE FECHA 26 DE JULIO DE 2018, RECIBIDO POR ESTA ENTIDAD EL 5 DE AGOSTO DE 2019, EN EL QUE SOLICITA "(¿) SUMINISTRAR COPIA DE LOS CERTIFICADOS DE EXISTENCIA Y REPRESENTACIÓN LEGAL DE LAS EMPRESAS DONDE APAREZCAN COMO SOCIOS, REPRESENTANTES LEGALES, ACCIONISTAS, REVISORES FISCALES Y DEMÁS INFORMACIÓN QUE REGISTREN SIGUIENTES PERSONAS NATURALES Y JURÍDICAS. (¿). ADJUNTO ENVIAMOS CERTIFICADOS DE LOS SEÑORES: CARLOS GENTIL ORDOÑEZ MARTINEZ 		C.C. 76.258.589 YONATHAN ANDRÉS ORDOÑEZ ENRÍQUEZ 	C.C. 1.094.949.431 ELIANA YESSENIA DÍAZ TORRES 		C.C. 1.144.032.158 LIZETH DAYANA GUERRERO RESTREPO 	C.C. 1.144.035.800 LOS DEMÁS NOMBRES MENCIONADOS EN SU OFICIO, NO FIGURAN INSCRITAS COMO COMERCIANTES, NI COMO SOCIOS O ACCIONISTAS, NI R</t>
  </si>
  <si>
    <t>se envio correo 'fabio.hinestroza@fiscalia.gov.co.rpost.biz' dia: martes 06/08/2019 11:52 a.m</t>
  </si>
  <si>
    <t>EN COMUNICACION DEL DIA 26072019 CON OFICIO 4854 DE LA FISCALIA GENERAL DE LA NACION, DIRECCION ESPECIALIZADA DE DERECHO DE EXTINCION DE DOMINIO BOGOTA DC, SOLICITAN SUMINISTRAR CERTIFICADOS DONDE APAREZCAN COMO SOCIOS ACCIONISTAS REPRESENTANTES LEGALES REVISORES FISCALES Y DEMAS INFORMACION DE LAS PERSONAS NATURALES: - CC. NO. 16935943 ( MAT 629490-1 ACTIVA CALI )</t>
  </si>
  <si>
    <t>SANTIAGO DE CALI, 6 DE AGOSTO DE 2019 SEÑORES FISCALIA GENERAL DE LA NACION ATENCIÓN: FABIO ALEXANDER HINESTROZA MELO TÉCNICO DE INVESTIGACIÓN I FABIO.HINESTROZA@FISCALIA.GOV.CO BOGOTÁ D.C. CORDIAL SALUDO, DAMOS RESPUESTA A SU OFICIO RADICADO 201978400896789 4854 DE FECHA 26 DE JULIO DE 2018, RECIBIDO POR ESTA ENTIDAD EL 5 DE AGOSTO DE 2019, EN EL QUE SOLICITA "(¿) SUMINISTRAR COPIA DE LOS CERTIFICADOS DE EXISTENCIA Y REPRESENTACIÓN LEGAL DE LAS EMPRESAS DONDE APAREZCAN COMO SOCIOS, REPRESENTANTES LEGALES, ACCIONISTAS, REVISORES FISCALES Y DEMÁS INFORMACIÓN QUE REGISTREN SIGUIENTES PERSONAS NATURALES Y JURÍDICAS. (¿). ADJUNTO ENVIAMOS CERTIFICADO DE MATRÍCULA DEL SEÑOR RICARDO ANDRES CUENCA CRUZ, IDENTIFICADO CON C.C. 16935943. LOS DEMÁS NOMBRES MENCIONADOS EN SU OFICIO, NO FIGURAN INSCRITAS COMO COMERCIANTES, NI COMO SOCIOS O ACCIONISTAS, NI REPRESENTANTES LEGALES O MIEMBROS DE JUNTA DIRECTIVA DE ALGUNA EMPRESA REGISTRADA EN LA CÁMARA DE COMERCIO DE CALI. EN CUANTO A LA POSIB</t>
  </si>
  <si>
    <t>se envia correo fabio.hinestroza@fiscalia.gov.co.rpost.biz dia: martes 06/08/2019 02:32 p.m.</t>
  </si>
  <si>
    <t>EN COMUNICACION DEL DIA 30072019 CON OFICIO 4346 DEL JUZGADO 40 CIVIL UNICIPAL DE ORALIDAD BOGOTA DC, ENVIADO A LA CAMARA DE COMERCIO DE BOGOTA Y REMITIDO A LA CAMARA DE CMOERCIO DE CALI EL DIA 02082019 CON RADICACION NO. 20190403188 POR TRASLADO POR COMPETENCIAS, SOLICITAN EXPEDIR CERTIFICADO D EXISTENCIA Y REPRESENTACION LEGAL DE LA ENTIDAD EPS COOMEVA POR INCIDENTED D EDESACTO EN ACCION DE TUTELA 2019-542</t>
  </si>
  <si>
    <t>SANTIAGO DE CALI, 6 DE AGOSTO DE 2019 SEÑORES JUZGTADO CUARENTA CIVIL MUNICIPAL DE ORALIDAD ATENCIÓN: ERICA PAOLA PALACIOS NARANJO SECRETARIA CMPL40BT@CENDOJ.RAMAJUDICIAL.GOV.CO BOGOTÁ D.C. CORDIAL SALUDO, DAMOS RESPUESTA A SU OFICIO NO. 4346 TUTELA 2019-542 DE FECHA 30 DE JULIO DE 2019, RECIBIDO POR ESTA ENTIDAD EL 6 DE AGOSTO DE 2019, EN EL QUE SOLICITA "ALLEGUE A ESTE DESPACHO UN EJEMPLAR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t>
  </si>
  <si>
    <t>se envia correo 'Cmpl40bt@cendoj.ramajudicial.gov.co.rpost.biz' dia: martes 06/08/2019 03:05 p.m.</t>
  </si>
  <si>
    <t>FAVOR REVISAR LA MATRICULA 1059573-1 QUEDO MAL EL NUMERO DE CEDULA 16641109 Y LA QUE ES 16641409</t>
  </si>
  <si>
    <t>CARLOS ARTURO VALENCIA CARRILLO</t>
  </si>
  <si>
    <t>carval32@hotmail.com</t>
  </si>
  <si>
    <t>SE MODIFICO EL NUMERO DE LA CEDULA DE LA PERSONA NATURAL CARLOS ARTURO VALENCIA DE 16641109 POR 16641409 EL CLIENTE DECIDIO ESPERAR LA RESPUESTA DE MANERA INMEDIATA</t>
  </si>
  <si>
    <t>EN COMUNICACION DEL DIA 31072019 CON OFICIO 1705 DEL JUZGADO 27 PENAL MUNICIPAL CON FUNCION DE CONOCIMIENTO BOGOTA DC, ENVIADO A LA CAMARA DE COMERCIO DE BOGOTA Y REMITIDO A LA CAMARA DE COMERCIO DE CALI EL DIA 02082019 CON RADICACION NO. 20190403193 POR TRASLADO POR COMPETENCIAS, SOLICITAN EXPEDIR CERTIFICADO DE EXISTENCIA Y REPRESENTACION LEGAL DE LA ENTIDAD EPS COOMEVA POR INCIDENTE DE DESACATO EN ACCION DE TUTELA 201-084-00</t>
  </si>
  <si>
    <t xml:space="preserve">SANTIAGO DE CALI, 6 DE AGOSTO DE 2019 SEÑORES JUZGTADO 27 PENAL MUNICIPAL CON FUNCIONES DE CONOCIMIENTO ATENCIÓN: ZULLY ROTAVISTA VALDERRAMA SECRETARIA J27PMCBT@CENDOJ.RAMAJUDICIAL.GOV.CO BOGOTÁ D.C. CORDIAL SALUDO, DAMOS RESPUESTA A SU OFICIO NO. 1705 TUTELA 110014009027-2018-084-00 DE FECHA 31 DE JULIO DE 2019, RECIBIDO POR ESTA ENTIDAD EL 6 DE AGOSTO DE 2019, EN EL QUE SOLICITA "REMITA DE MANERA INMEDIATA A ESTE DESPACHO Y POR DUPLICADO EL CERTIFICADO DE EXISTENCIA Y REPRESENTACIÓN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t>
  </si>
  <si>
    <t>se envia al correo 'J27pmcbt@cendoj.ramajudicial.gov.co.rpost.biz' dia: martes 06/08/2019 03:21 p.m.</t>
  </si>
  <si>
    <t>SE COMUNICA LA SEÑORA VIVIANA MARTINEZ, INDICA QUE EL DÍA 1 DE ABRIL REGISTRO UN TRÁMITE DE NOMBRAMIENTO DE REPRESENTANTE LEGAL, INDICA QUE EL DÍA 26 DE JUNIO EXPIDIÓ UN CERTIFICADO Y NOTÓ QUE HABÍAN DOS REPRESENTANTES LEGALES, ORIGINALMENTE LA SOLICITUD ERA HACER EL CAMBIO DE REPRESENTANTE LEGAL EN LA QUE IBA A NOMBRAR A DANIELA FERNANDEZ SANCHEZ Y EN SU LUGAR LE ADICIONARON UNO A LA SOCIEDAD JOHN JAIRO FERNANDEZ ALVAREZ, ES DECIR AMBOS FIGURAN COMO REPRESENTANTES LEGALES, SE VERIFICA EN LOS EXPEDIENTES Y SE VALIDA QUE FUE ERROR DE LA CÁMARA, LA SEÑORA VIVIANA INDICA QUE DESEA QUE LE HAGAN LA CORRECCIÓN LO MAS PRONTO POSIBLE YA QUE DE ESTE REGISTRO DEPENDEN OTROS TRÁMITES, ASÍ MISMO SOLICITA SE LE REPONGA EL CERTIFICADO QUE ADQUIRIÓ A TRAVÉS DE LA PÁGINA ERIKA MOSQUERA</t>
  </si>
  <si>
    <t>4850070 ext 118</t>
  </si>
  <si>
    <t>administracion@celutelcolombia.com</t>
  </si>
  <si>
    <t>SE INACTIVO EL NOMBRAMIENTO DEL REPRESENTANTE LEGAL ANTERIOR Y QUEDO SOLAMENTE LA SEÑORA DANIELA FERNANDEZ SANCHEZ SE LLAMO AL CELULAR Y SE INFORMO QUE YA ESTABA MODIFICADO H: 10:56 F: 08/08/2019</t>
  </si>
  <si>
    <t>EN COMUNICACION DEL DIA 29072019 CON OFICIO 5085 DE LA FISCALIA GENERAL DE LA NACION, DIRECCION ESPECIALIZADA DE DERECHO DE EXTINCION DE DOMINIO BOGOTA, ENVIADO A LA CMARA DE COMERCIO DE BOGOTA Y REMITIDO A LA CAMARA DE COMERCIO DE CALI EL DIA 02082019 CON RADICACION NO. 20190403304 POR TRASLADO POR COMPETENCIAS, SOLICITAN SUMINISTRAR INFORMACION RESPECTO DE LOS CERTIFICADOS MERCANTILES, EXISTENCIA Y REPRESENTACION, INSCRIPCION DE DOCUMNEOTS DE ESTABLECIMIENTOS DE COMERCIO, EMPRESAS Y/O SOCIEDADES A NIVEL NACIONAL DEONDE FUIGUREN COMO SOCIOS, ACCIONISTAS, MIEMBROS DE JUNTA DIRECTIVA, REVISORES FISCALES, REPRESENTATE LEGAL O PROPIETARIOS DE LA SPERSONAS NATIRALES ASI: - CC. NO. 72157048 JOSE RAMIRO MORENO CAMACHO - CC. NO. 72196711 EDWIN SALOMON TOVAR VARGAS</t>
  </si>
  <si>
    <t>CARLOS ANDRES BUITRAGO DAZA</t>
  </si>
  <si>
    <t>carlos.buitrago@fiscalia.gov.co</t>
  </si>
  <si>
    <t>SANTIAGO DE CALI, 6 DE AGOSTO DE 2019 SEÑORES FISCALIA GENERAL DE LA NACION ATENCIÓN: CARLOS ANDRES BUITRAGO DAZA INVESTIGADOR CARLOS.BUITRAGO@FISCALIA.GOV.CO BOGOTÁ D.C. CORDIAL SALUDO, DAMOS RESPUESTA A SU OFICIO OT 5085 DE 2019 DE FECHA 29 DE JULIO DE 2018, RECIBIDO POR ESTA ENTIDAD EL 6 DE AGOSTO DE 2019, EN EL QUE SOLICITA "(¿) CERTIFICADOS DE REGISTRO MERCANTIL, EXISTENCIA Y REPRESENTACIÓN LEGAL O INSCRIPCIÓN DE DOCUMENTOS DE LOS ESTABLECIMIENTOS DE COMERCIO, EMPRESAS Y/O SOCIEDADES A NIVEL NACIONAL, DONDE FIGURE REGISTRADO COMO SOCIO, ACCIONISTA, MIEMBRO DE JUNTA DIRECTIVA, REVISOR FISCAL, REPRESENTANTE LEGAL O PROPIETARIO, LAS PERSONAS QUE SE RELACIONAN A CONTINUACIÓN: JOSE RAMIRO CAMACHO 		C.C. 72157045 EDWIN SALOMON TOVAR VARGAS 	C.C. 72196711. LE INFORMAMOS QUE BAJO LOS NOMBRES ANTERIORMENTE MENCIONADOS EN SU OFICIO, NO FIGURAN INSCRITAS COMO COMERCIANTES, NI COMO SOCIOS O ACCIONISTAS, NI REPRESENTANTES LEGALES O MIEMBROS DE JUNTA DIRECTIVA DE ALGUNA EMPRESA REGISTRADA</t>
  </si>
  <si>
    <t>se envia correo 'carlos.buitrago@fiscalia.gov.co.rpost.biz' dia martes 06/08/2019 03:32 p.m.</t>
  </si>
  <si>
    <t>SE COMUNICA EL SEÑOR NORMAN CLAVIJO, INDICANDO QUE COMPRÓ UN CERTIFICADO Y LE APARECE LA MARCA DE AGUA CON EL MENSAJE QUE NO HA CUMPLIDO CON LA OBLIGACIÓN LEGAL DE RENOVAR SU MATRÍCULA MERCANTIL, EL SEÑOR INDICA QUE EL NO ESTA OBLIGADO A REALIZAR LA RENOVACIÓN YA QUE LA EMPRESA SE ENCUENTRA EN LIQUIDACIÓN DESDE EL 13 DE OCTUBRE DE 2017, EL SEÑOR INDICA QUE POR FAVOR LE COLABOREN YA QUE ESE CERTIFICADO CON ESA MARCA DE AGUA NO ES VÁLIDO PARA LOS TRÁMITES QUE VA A REALIZAR, SOLICITA SE CORRIJA URGENTE Y SE REEMPLACE EL CERTIFICADO, Y SE COMUNIQUEN CON EL A LAS LINEAS INDICADAS ERIKA MOSQUERA</t>
  </si>
  <si>
    <t>NORMAN CLAVIJO</t>
  </si>
  <si>
    <t>CERTIFICADO CON NOTA DE NO RENOVADO</t>
  </si>
  <si>
    <t>SE REALIZO EL CERTIFICADO POR CER, MIENTRAS QUE SISTEMAS LE REALIZA UN AJUSTE AL CERTIFICADO, PARA QUE NO SALGA QUE NO HA RENOVADO, PORQUE SE HIZO UN CAMBIO DE DOMICILIO EN LIQUIDACION Y SALE CON ESA NOTA. SE LLAMO AL INTERESADO Y SE INFORMO QUE YA ESTABA EL CERTIFICADO H: 6:30 F: 14/08/2019 QUEDA PENDIENTE PARA QUE EL AREA DE SISTEMAS MODIFIQUE EL INDICADOR PARA QUE EL CERTIFICADO SALGA DE MANERA INMEDIATA.</t>
  </si>
  <si>
    <t>EN COMUNICACION DEL DIA 09072019 MEDIANTE DERECHO DE PETICION EL SR. EDUARDO GONZALEZ HERNANDEZ IDENTIFICADO CON CC. NO. 10166534 SOLICITA SE LE INFORME SI SE ENCUENTRA REGISTRADO EN ESTA ENTIDAD COMO COMERCIANTE Y SI POSEE ESTABLECIMIENTOS DE COMERCIOA SU NOMBRE ESTA ES PARA DEMOSTRAR INSOLVENCIA ECONOMICA ENTE EL JUZGADO SEGUNDO DE EJECUCION DE PENAS DE TUNJA.</t>
  </si>
  <si>
    <t>EDUARDO GONZALEZ HERNANDEZ</t>
  </si>
  <si>
    <t>SANTIAGO DE CALI, 08 DE AGOSTO DE 2019 SEÑOR EDUARDO GONZALEZ HERNANDEZ C.C. 10.166.534 ESTABLECIMIENTO CARCELARIO DE CHIQUINQUIRÁ - MEDIANA SEGURIDAD - KM 2 VÍA BOGOTÁ CHIQUINQUIRÁ - BOYACÁ CORDIAL SALUDO,	 MEDIANTE ESCRITO DEL 9 DE JULIO DE 2019, RADICADO EN ESTA ENTIDAD EL 2 DE AGOSTO DEL MISMO AÑO, SOLICITÓ, "(¿) SE INFORME SI EN SUS BASES DE DATOS A NIVEL NACIONAL SE ENCUENTRA REGISTRADO ALGÚN TIPO DE ESTABLECIMIENTO COMERCIAL O COMPAÑÍA A MI NOMBRE Y NÚMERO DE IDENTIFICACIÓN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t>
  </si>
  <si>
    <t>BUENOS DIAS. POR FAVOR CAMBIAR LA FECHA DEL ACTA # 010 YA QUE LA FECHA CORECTA ES 26 JUNIO DE 2019. INSCRITO 811354-16 NIT 900417787-3. MUCHAS GRACIAS</t>
  </si>
  <si>
    <t>ALVARO JOSE QUIÑONES POVEDA</t>
  </si>
  <si>
    <t>corporativo@dncla.com</t>
  </si>
  <si>
    <t>AL INSCRITO 811354-16 EN LA INSCRIPCION 12482 MODIFIQUE LA FECHA DEL DOCUMENTO POR 26 DE JUNIO DE 2019</t>
  </si>
  <si>
    <t>EN COMUNICACION DEL DIA 01082019 MEDIANTE DERECHO DE PETICION, LA SEÑORA ENNA CAROLINA MOLINA MARTINEZ IDENTIFICADA CON CC .NO. 38363417 EN CALIDAD DE REPRESENTATE LEGAL SUPLENTE DE LA SOCIEDAD CEMEX COLOMBIA S A CON NIT NO. 860002523-1, SOLICITA UN CERTIFICADO DE EXISTENCIA Y REPRESENTACION LEGAL DE LA SOCIEDAD PRECO LIMITADA PREFABRICADOS DE CONCRETO. DE NO EXISTIR REGISTRO AL RESPECTO, SOLICITAN SEA EMITIDO UN CERTIFICADO EN EL CUAL SE PONGA DE PRESENTE AUELLA CIRCUNSTANCIA.</t>
  </si>
  <si>
    <t>ENNA CAROLINA MOLINA MARTINEZ</t>
  </si>
  <si>
    <t>correo.juridica@cemex.com</t>
  </si>
  <si>
    <t>06-AGOSTO: RAD 406813 SE ENVIA A LA DRA CLAUDIA BOTERO PARA QUE ME INDIQUE SI LO RESPONDE UN ABOGADO 13-AGOSTO: SE ELABORA MODELO DE RESPUESTA PARA LA REVISIÓN DE LA DRA CLAUDIA SANTIAGO DE CALI, 20 DE AGOSTO DE 2019 SEÑORA ENNA CAROLINA MOLINA MARTINEZ REPRESENTANTE LEGAL SUPLENTE PARA ASUNTOS JUDICIALES CEMEX COLOMBIA S.A. CORREO.JURIDICA@CEMEX.COM BOGOTÁ D.C. CORDIAL SALUDO, MEDIANTE COMUNICACIÓN ESCRITA DE FECHA 1 DE AGOSTO DE 2019, RECIBIDA EN ESTA CÁMARA DE COMERCIO EL 6 DE AGOSTO DE 2019, NOS SOLICITA: ¿(¿) SIENDO IMPERIOSO LA OBTENCIÓN DE LA INFORMACIÓN REFERENTE A TODAS LAS RAZONES SOCIALES QUE HA TENIDO LA SOCIEDAD PRECO LIMITADA PREFABRICADOS DE CONCRETO DESDE SU CONSTITUCIÓN HASTA EL DÍA DE HOY, PARA ADELANTAR EL PROCESO QUE CEMEX COLOMBIA LLEVA EN SU CONTRA, SOLICITAMOS MUY RESPETUOSAMENTE A USTED QUE SE NOS SEA COMUNICADA LA INFORMACIÓN SOLICITADA. COMO PETICIÓN SUBSIDIARIA, EN CASO DE NO EXISTIR REGISTRO AL RESPECTO, SOLICITAMOS SEA EMITIDO UN CERTIFICADO EN EL CUAL SE P</t>
  </si>
  <si>
    <t>se envia el correo 'correo.juridica@cemex.com.rpost.biz' dia: martes 20/08/2019 10:59 a.m.</t>
  </si>
  <si>
    <t>SE COMUNICA LA SEÑORA YANIN ABDALA LEÓN QUIEN INDICA QUE REALIZÓ LA CONSTITUCIÓN DE UNA SAS Y AL MOMENTO DE ADQUIRIR EL CERTIFICADO CUANDO FINALIZÓ EL TRÁMITE, EN EL CERTIFICADO APARECE MAL ESCRITO EL NÚMERO DE CÉDULA APARECE 11151942422 CUANDO EN REALIDAD ES 1151942422. SE VALIDÓ EN EL SIRP Y EN CONSULTA DE EXPEDIENTES APARECE LA CEDULA CORRECTA 1151942422, LA SEÑORA DESEA QUE SE LE HAGA REPOSICIÓN DEL CERTIFICADO QUE YA DESCARGÓ POR LA PÁGINA. RADICADO 20190397064</t>
  </si>
  <si>
    <t>YANIN ABDALA LEON</t>
  </si>
  <si>
    <t>yaninabdalaleon@gmail.com</t>
  </si>
  <si>
    <t>SE MODIFICO EL NUMERO DE LA CEDULA LA SEÑORA YANIN ABDALA LEÓN C.C. 11151942422 POR 1151942422 SE LLAMO AL INTERESADO Y SE INFORMO QUE YA ESTABA MODIFICADO H: 11:07 F: 09/08/2019</t>
  </si>
  <si>
    <t>LA ESAL 309 - 50 PRESENTO ACTA DE NOMBRAMIENTO DE REP LEGAL CON RADICACION 20190041446 EL 01 FEBRERO DE 2019, PRESENTO ACTA, ACEPTACION DE CARGO Y COPIA DE CEDULA, Y SE PRESENTO UN ERROR DE TRANSCRIPCION DEL NOMBRE DEL REP LEGAL EN EL ACTA, PERO LA CEPTACION DE CARGO COMO LA COPIA DE LACEDULA ESTA BIEN, FAVOR REVISAR SI PROCEDE LA CORRECION DEL NOMBRE DEL REP LEGAL TODA VEZ QUE LA INSCIPCION DEL REP LEGAL DEVIA SER DEVUETA EN SU MOMENTO POR DICHA INCONSISTENCIA.</t>
  </si>
  <si>
    <t>EDGAR URIBE MUÑOZ</t>
  </si>
  <si>
    <t>SE MODIFICO EL NOMBRE DEL REPRESENTANTE LEGAL DE SERGIO ANDRES URIBE MUÑOZ POR SERGIO URIBE MUÑOZ, PERO NO HAY ERROR DE LA AUXILIAR PORQUE EN EL ACTA HABIAN COLOCADO EL NOMBRE DE ANDRES, PERO COMO HABIAN ADICIONADO LA CEDULA SE MODIFICO SE LLAMO AL CELULAR Y SE INFORMO AL INTERESADO QUE YA ESTABA MODIFICADO H: 11:25 F: 09/08/2019</t>
  </si>
  <si>
    <t>EN COMUNICACION DE JULIO 26 2019 OFICIO 1023-201900047 SOLICITAN CERTIFICADO DE EXISTENCIA Y REPRESENTACION LEGAL DE LA SOCIEDAD FLEXOCALI S.A.S. NIT 900232397-9</t>
  </si>
  <si>
    <t>SANTIAGO DE CALI, 8 DE AGOSTO DE 2019 SEÑORES JUZGADO SEXTO CIVIL DEL CIRCUITO ATENCIÓN: GLORIA STELLA ZUÑIGA JIMENEZ SECRETARIA J06CCCALI@CENDOJ.RAMAJUDICIAL.GOV.CO SANTIAGO DE CALI CORDIAL SALUDO, DAMOS RESPUESTA A SU OFICIO NO. 1023-201900047 DE FECHA 26 DE JULIO DE 2019, RECIBIDO POR ESTA ENTIDAD EL 6 DE AGOSTO DE 2019, EN EL QUE SOLICITA "SEGÚN AUTO DE TRAMITE # 564 DE JULIO 26 DE 2019, CON EL FIN DE DAR RESPUESTA A SU COMUNICACIÓN RECIBIDA EN JUNIO 30 DE 2016, INFORMANDO EL NÚMERO DE IDENTIFICACIÓN DEL DEMANDANTE DENTRO DEL PROCESO DE LA REFERENCIA ES FLEXOCALI S.A.S. SOCIEDAD IDENTIFICADA CON EL NIT 900.232.397-9. LO ANTERIOR CON EL FIN DE QUE SE SIRVAN DAR RESPUESTA A NUESTRO OFICIO # 875-201900047 DE FECHA JUNIO 11 DE 2019 (¿). LE INFORMAMOS QUE PARA EL DÍA 26 DE JUNIO DE 2019 SE DIO RESPUESTA AL OFICIO 875-201900047 POR MEDIO CORREO ELECTRÓNICO ENVIAMOS CERTIFICADO DE LA SOCIEDAD FLEXOCALI S.A.S. IDENTIFICADA CON NIT 900.232.397-9. NUEVAMENTE ADJUNTO ENVIAMOS CERTIF</t>
  </si>
  <si>
    <t>SE ENVIA RESPUESTA AL CORREO j06cccali@cendoj.ramajudicial.gov.co.rpost.biz DIA: jueves 08/08/2019 08:44 a.m.</t>
  </si>
  <si>
    <t>EN COMUNICACION DE AGOSTO 01 2019 OFICIO 677 SOLICITAN CERTIFICADO DE EXISTENCIA Y REPRESENTACION LEGAL DE LA SOCIEDAD MEDIMAS EPS NIT 901097473 - 5. NOTA: LA SOCIEDAD SE ENCUENTRA REGISTRADA EN LA CCBOGOTA</t>
  </si>
  <si>
    <t>ANDRES DAVID BOUZAS PEREZ</t>
  </si>
  <si>
    <t>j03cccali@cendoj.ramajudicial.gov.co</t>
  </si>
  <si>
    <t>20-0819 SANTIAGO DE CALI, 24 DE JULIO DE 2019 SEÑORES JUZGADO TERCERO CIVIL DEL CIRCUITO ATENCIÓN: ANDRES DAVID BOUZAS PÉREZ SECRETARIO J03CCCALI@CENDOJ.RAMAJUDICIAL.GOV.CO SANTIAGO DE CALI CORDIAL SALUDO, DAMOS RESPUESTA A SU OFICIO 677 RADICADO 2017-00199-00 DE FECHA 1 DE AGOSTO DE 2019, RECIBIDO POR ESTA ENTIDAD EL 6 DE AGOSTO DE 2019, EN EL QUE SOLICITA "(¿) NOMBRE DEL ENCARGADO DEL CUMPLIMIENTO DE FALLOS JUDICIALES DE MEDIMAS EPS. (¿). LE INFORMAMOS QUE BAJO EL NOMBRE DE MEDIMAS EPS., NO FIGURA INSCRITO EN LA CÁMARA DE COMERCIO DE CALI, PERO SI FIGURA EN LA CÁMARA DE COMERCIO DE BOGOTÁ, POR LO ANTERIOR, REMITIMOS POR COMPETENCIA A LA CÁMARA DE COMERCIO DE BOGOTÁ DE ACUERDO CON LO DISPUESTO EN EL ARTÍCULO 21 DEL CÓDIGO DE PROCEDIMIENTO ADMINISTRATIVO Y DE LO CONTENCIOSO ADMINISTRATIVO. NO OBSTANTE LO ANTERIOR, ES IMPORTANTE TENER EN CUENTA QUE EL ARTÍCULO 15 DEL DECRETO 019 DE 2012 DETERMINÓ QUE "LAS ENTIDADES PÚBLICAS Y LAS PRIVADAS QUE CUMPLAN FUNCIONES PÚBLICAS O PREST</t>
  </si>
  <si>
    <t>SE ENVIA CORREO 'j03cccali@cendoj.ramajudicial.gov.co.rpost.biz' DIA: jueves 08/08/2019 09:34 a.m.</t>
  </si>
  <si>
    <t>EN COMUNICACION DEL DIA 010872019 CON OFICIO CNE-SS-JFM-120651-PFGS-201900007508-00 DEL CONSEJO NACIONAL ELECTORAL BOGOTA DC, SOLICITAN REMITIR CERTIFICADO CORRESPONDIENTE DE LA ENTIDAD O ESTABLECIMEINTO DE COMERCIO DENOMINADO: TULUA DEL MOMENTO.</t>
  </si>
  <si>
    <t>LENA HOYOS GONZALEZ</t>
  </si>
  <si>
    <t>20-0651 SANTIAGO DE CALI, 8 DE AGOSTO DE 2019 SEÑORES CONSEJO NACIONAL ELECTORAL ATENCIÓN: LENA HOYOS GONZALEZ SUBSECRETARIA ATENCIONALCIUDADANO@CNE.GOV.CO BOGOTÁ D.C. CORDIAL SALUDO, DAMOS RESPUESTA A SU OFICIO NO. CNE-SS-JFM/120651/PFGS/201900007508-00 DE FECHA 1 DE AGOSTO DE 2019, RECIBIDO POR ESTA ENTIDAD EL 6 DE AGOSTO DE 2019, EN EL QUE SOLICITA "(¿), REMITA CERTIFICADO DE EXISTENCIA Y REPRESENTACIÓN LEGAL DE LA SOCIEDAD Y/O ESTABLECIMIENTO DE COMERCIO DENOMINADO TULUA DEL MOMENTO. (¿). LE INFORMAMOS QUE CONSULTADO EN NUESTROS REGISTROS EL NOMBRE TULUA DEL MOMENTO,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
  </si>
  <si>
    <t>SE ENVIA AL CORREO ELECTRONICO atencionalciudadano@cne.gov.co.rpost.biz DIA: jueves 08/08/2019 02:00 p.m.</t>
  </si>
  <si>
    <t>EN COMUNICACION DEL DIA 01082019 CON OFICIO CNE-SS-JFM-120655-PFGS-201900009576-00 DEL CNE BOGOTA, SOLICITAN EXPEDIR CERTIFICADO DE EXISTENCIA Y REPRESENTACION LEGAL DE LA SOCIEDAD PROMMA COMUNICACIONES LTDA. NOTA MAT 305775-3 ACTIVA - EN CALI</t>
  </si>
  <si>
    <t>20-0651 SANTIAGO DE CALI, 8 DE AGOSTO DE 2019 SEÑORES CONSEJO NACIONAL ELECTORAL ATENCIÓN: LENA HOYOS GONZALEZ SUBSECRETARIA ATENCIONALCIUDADANO@CNE.GOV.CO BOGOTÁ D.C. CORDIAL SALUDO, DAMOS RESPUESTA A SU OFICIO NO. CNE-SS-JFM/120655/PFGS/201900009576-00 DE FECHA 1 DE AGOSTO DE 2019, RECIBIDO POR ESTA ENTIDAD EL 6 DE AGOSTO DE 2019, EN EL QUE SOLICITA "(¿), REMITA CERTIFICADO DE EXISTENCIA Y REPRESENTACIÓN LEGAL DE LA SOCIEDAD Y/O ESTABLECIMIENTO DE COMERCIO DENOMINADO PROMMA COMUNICACIONES. (¿). ADJUNTO ENVIAMOS CERTIFICADO DE EXISTENCIA Y REPRESENTACIÓN LEGAL DE LA SOCIEDAD PROMMA COMUNICACIONES LIMITADA, IDENTIFICADA CON NIT 800156716-7.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t>
  </si>
  <si>
    <t>SE ENVIA RESPUESTA AL CORREO atencionalciudadano@cne.gov.co.rpost.biz DIA: jueves 08/08/2019 01:59 p.m.</t>
  </si>
  <si>
    <t>EN COMUNICACION DEL DIA 29072019 CON OFICIO 11774 RADICDO NO. 2-2019-89305 DE LA SUPERINTENDENCIA DE SALUD BOGOTA DC SOLICITAN EXPEDIR CERTIFICADO DE EXISTENCIA Y REPRESENTACION LEGAL DE LA ENTIDAD EPS COOMEVA POR INCIDENTE DE DESACATO 2019-00080</t>
  </si>
  <si>
    <t>JOSE MANUEL SUAREZ DELGADO</t>
  </si>
  <si>
    <t>SANTIAGO DE CALI, 8 DE AGOSTO DE 2019 SEÑORES JUZGTADO PRIMERO PENAL MUNICIPAL DE BARRANCABERMEJA ATENCIÓN: MAYRA ALEJANDRA ACERO NOTIFICADORA J01PMBMEJA@CENDOJ.RAMAJUDICIAL.GOV.CO BARRANCABERMEJA CORDIAL SALUDO, DAMOS RESPUESTA A SU OFICIO NO. 11774 INCIDENTE DE DESACATO 2019-00080 DE FECHA 18 DE JULIO DE 2019, RECIBIDO POR ESTA ENTIDAD EL 6 DE AGOSTO DE 2019, EN EL QUE SOLICITA "ALLEGAR CERTIFICADO QUE ESTABLEZCA LA PERSONA Y DEMÁS DATOS PERSONALES Y DE UBICACIÓN DEL REPRESENTANTE LEGAL O QUIEN HAGA SUS VECES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t>
  </si>
  <si>
    <t>se envio correo electronico 'J01pmbmeja@cendoj.ramajudicial.gov.co.rpost.biz' dia: jueves 08/08/2019 10:39 a.m.</t>
  </si>
  <si>
    <t>EN COMUNICACION DEL DIA 31072019 CON OFICIO 1341 DEL JUZGADO DOCE PENAL MUNICIPAL CON FUNCION CONTROL DE GARANTIAS BUCARAMANGA, SOLICITAN EXPEDIR CERTIFICADO DE EXISTENCIA Y REPRESENTACION LEGAL DE LA ENTIDAD EPS COOMEVA POR INCIDENTE DE DESACATO EN ACCION DE TUTELA 2015-00177</t>
  </si>
  <si>
    <t>SANTIAGO DE CALI, 8 DE AGOSTO DE 2019 SEÑORES JUZGTADO DOCE PENAL MUNICIPAL CON FUNCIÓN DE CONTROL DE GARANTIAS DE BUCARAMANGA ATENCIÓN: LEIDY PAOLA LEON TARAZONA SECRETARIA J12PMGBUC@CENDOJ.RAMAJUDICIAL.GOV.CO BUCARAMANGA CORDIAL SALUDO, DAMOS RESPUESTA A SU OFICIO NO. 1341 DESACATO DE TUTELA 2015-00177 DE FECHA 31 DE JULIO DE 2019, RECIBIDO POR ESTA ENTIDAD EL 6 DE AGOSTO DE 2019, EN EL QUE SOLICITA "EL NOMBRE Y NÚMERO DE DOCUMENTO DE IDENTIFICACIÓN DEL REPRESENTANTE LEGAL NACIONAL O GERENTE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t>
  </si>
  <si>
    <t>ENVIO AL CORREO ELECTRONICO J12pmgbuc@cendoj.ramajudicial.gov.co.rpost.biz DIA: jueves 08/08/2019 11:27 a.m.</t>
  </si>
  <si>
    <t>EN COMUNICACION DEL DIA 31072019 CON OFICIO 1340 DEL JUZGADO DOCE PENAL MUNICIPAL CON FUNCION CONTROL DE GARANTIAS BUCARAMANGA, SOLICITAN EXPEDIR CERTIFICADO DE EXISTENCIA Y REPRESENTACION LEGAL DE LA ENTIDAD EPS COOMEVA POR INCIDENTE DE DESACATO EN ACCION DE TUTELA 2015-00177</t>
  </si>
  <si>
    <t>SANTIAGO DE CALI, 8 DE AGOSTO DE 2019 SEÑORES JUZGTADO DOCE PENAL MUNICIPAL CON FUNCIÓN DE CONTROL DE GARANTIAS DE BUCARAMANGA ATENCIÓN: LEIDY PAOLA LEON TARAZONA SECRETARIA J12PMGBUC@CENDOJ.RAMAJUDICIAL.GOV.CO BUCARAMANGA CORDIAL SALUDO, DAMOS RESPUESTA A SU OFICIO NO. 1340 DESACATO DE TUTELA 2015-00177 DE FECHA 31 DE JULIO DE 2019, RECIBIDO POR ESTA ENTIDAD EL 6 DE AGOSTO DE 2019, EN EL QUE SOLICITA "EL NOMBRE Y NÚMERO DE DOCUMENTO DE IDENTIFICACIÓN DEL REPRESENTANTE LEGAL NACIONAL O GERENTE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t>
  </si>
  <si>
    <t>SE ENVIA AL CORREO J12pmgbuc@cendoj.ramajudicial.gov.co.rpost.biz DIA: jueves 08/08/2019 11:33 a.m.</t>
  </si>
  <si>
    <t>EN COMUNICACION DEL DIA 29072019 MEDIANTE CORREO ELECTRONICO EL SEÑOR SIDRAC AVELLA VARGAS IDENTIFICADO CON CC. NO. 19193562, SOLICITA SE LE INFORME CUANTAS ENTIDADES SIN ANIMO DE LUCRO SE TIENEN EN SUS BASES DE DATOS, INFORMACION QUE SOLICITO SEA CLASIFICADA Y DISCRIMINADA POR DEPARTAMENTOS ENTIENDASE ENTIDAD TERRITORIAL, QUE POR SU DOMICILIO SEA DE SU COMPETENCIA EL REGISTRO, INDICANDO EL ESTADO ACTUAL EN EL QUE SE ENCUENTRA LA ENTIDAD ESTADO VIGENTE Y ESTADO DE DISOLUCION Y LIQUIDCION.</t>
  </si>
  <si>
    <t>SIDRAC AVELLA VARGAS</t>
  </si>
  <si>
    <t>sidracavella2017@gmail.com</t>
  </si>
  <si>
    <t>SANTIAGO DE CALI, 15 DE AGOSTO DE 2019 SEÑOR SIDRAC AVELLA VARGAS LIFAPE@HOTMAIL.COM O SIDRACAVELLA2017@GMAIL.COM CALI MEDIANTE CORREO ELECTRÓNICO ENVIADO A NUESTRA ENTIDAD EL DÍA 29 DE JULIO DE 2019 Y RADICADO EL 8 DE AGOSTO DE 2019, SOLICITÓ: ¿(¿) SOLICITO MUY RESPETUOSAMENTE SE ME INFORME: ¿CUANTAS ENTIDADES SIN ÁNIMO DE LUCRO ACTUALMENTE TIENEN REGISTRADAS EN SU BASE DE DATOS, INFORMACIÓN QUE SOLICITO SEA CLASIFICADA Y DISCRIMINADA POR DEPARTAMENTOS ENTIÉNDASE ENTIDAD TERRITORIAL, QUE POR SU DOMICILIO SEA DE SU COMPETENCIA EL REGISTRO, INDICANDO EL ESTADO ACTUAL EN EL QUE SE ENCUENTRA LA ENTIDAD ¿ ESTADO VIGENTE Y ESTADO DE DISOLUCIÓN Y LIQUIDACIÓN¿.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t>
  </si>
  <si>
    <t>EL DIA 08082019 DE MANERA PRESENCIAL VERVAL LA STA. INGRID SUAREZ RICO ODENTIFICADA CON CC. NO. 1130663239, MANIFIESTA QUE EN EL CERTIFICADO DE EXISTENCIA Y REPRESENTACION LEGAL DE LA SOCIEDAD HUMBERTO QUINTERO O. Y CIA S C A CON NIT NO. 900115530-1 REGISTRADO EN LA CCC CON MATRICULA NO. 697419-7 NO LE APARECEN LOS NOMBRAMIENTOS Y NUMEROS DE CC. DE LOS DOS REPRESENTANTES LEGALES. SOLICITAN SEA CORREGIDO ESE ERROR</t>
  </si>
  <si>
    <t>INGRID SUAREZ RICO</t>
  </si>
  <si>
    <t>wilsonsalascpt@hotmail.com</t>
  </si>
  <si>
    <t xml:space="preserve">SE ADICIONARON LOS NUMEROS DE CEDULA A LOS SOCIOS GESTORES EN LA SOCIEDAD. PERO NO HAY RESPONSABLE. SE LLAMO AL CELULAR Y SE LE INFORMMO A JOHANNA, H: 10:04 F: 05/08/2019 </t>
  </si>
  <si>
    <t>EN COMUNICACION DEL DIA 30072019 ENVIADO VIA EMAIL, EL JUZGADO 31 PENAL MUNICIPAL CON FUNCION CONTROL GARANTIAS BOGOTA DC, SOLICITAN EXPEDIR CERTIFICADO DE EXISTENCIA Y REPRESENTACION LEGAL DE LA ENTIDAD EPS COOMEVA POR INCIDENTE DE DESACATO 2019-00099 EN ACCION DE TUTELA.</t>
  </si>
  <si>
    <t>SANTIAGO DE CALI, 8 DE AGOSTO DE 2019 SEÑORES JUZGTADO 31 PENAL MUNICIPAL CON FUNCIÓN DE CONTROL DE GARANTIAS DE BUCARAMANGA ATENCIÓN: LUISA MILENA BUSTOS VEGA SECRETARIA J31PMGBT@CENDOJ.RAMAJUDICIAL.GOV.CO BOGOTÁ DC. CORDIAL SALUDO, DAMOS RESPUESTA A SU OFICIO INCIDENTE DE DESACATO 2019-00099 DE FECHA 30 DE JULIO DE 2019, RECIBIDO POR ESTA ENTIDAD EL 8 DE AGOSTO DE 2019, EN EL QUE SOLICITA "EXPEDIR A ESTE JUZGADO EL CERTIFICADO DE EXISTENCIA Y REPRESENTANTE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t>
  </si>
  <si>
    <t>se envia el correo J31pmgbt@cendoj.ramajudicial.gov.co.rpost.biz dia: jueves 08/08/2019 11:41 a.m.</t>
  </si>
  <si>
    <t>SE COMUNICAN DE LA FUNDACIÓN PARA EL EMPRENDIMIENTO DESARROLLO INFORMAN QUE EXPIDIERON UN CERTIFICADO Y LA ACTIVIDAD PRINCIPAL "7020 - ACTIVIDADES DE CONSULTORÍA DE GESTIÓN" FIGURA COMO SECUNDARÍA, SOLICITA QUE CORRIJAN LA INFORMACIÓN Y REPOSICIÓN DE CERTIFICADO 081946JASG ERIKA MOSQUERA</t>
  </si>
  <si>
    <t>CLAUDIA  CAICA LOPEZ</t>
  </si>
  <si>
    <t>claudiacaicalopez@gmail.com</t>
  </si>
  <si>
    <t>SE MODIFICO EL ORDEN DE LAS ACTIVIDADES DE LA FUNDACION, EN EL MOMENTO DE LA RENOVACION POR INTERNET, NO ESTABAN EN EL ORDEN CORRECTO SE LLAMO AL INTERESADO Y SE INFORMO QUE YA ESTABA MODIFICADO H: 1.13 F: 09/08/2019</t>
  </si>
  <si>
    <t>POR FAVOR REVISAR REGISTRO DE ACTA 30-NOV 2016, CON RADICADO 20180052991, EL USUARIO MANIFIESTA LA JUNTA NO FUE NOMBRADA COMO ESTA EN DICHA ACTA, TAMPOCO LE CAMBIARON EL REPRESENTANTE LEGAL, INSCRIP 271, 12-02-2018</t>
  </si>
  <si>
    <t>YENE KILINE TORRES</t>
  </si>
  <si>
    <t>NO PROCEDE EL RECLAMO. DE ACUERDO CON LO DISPUESTO EN LOS ESTATUTOS EL REPRESENTANTE LEGAL NO FORMA PARTE DE LA JUNTA DIRECTIVA, ES UN CARGO INDEPENDIENTE, NO FORMA PARTE DE LA JUNTA DIRECTIVA, DE ACUERDO CON EL ART. 33. TENER EN CUENTA QUE EL CARGO PRESIDENTE QUE FORMA PARTE DE LA JUNTA DIRECTIVA, NO TIENE LA CALIDAD DE REPRESENTACIÓN LEGAL. ART. 33 DE LOS ESTATUTOS. DE ACUERDO CON LO ANTERIOR PARA EL NOMBRAMIENTO DEL REPRESENTANTE LEGAL DEBEN APORTAR EL ACTA DE ASAMBLEA CON EL CUMPLIMIENTO DE LOS REQUISITOS ESTATUTARIOS Y LEGALES, Y CANCELAR EL VALOR CORRESPONDIENTE POR DICHO CONCEPTO APROXIMADAMENTE $157.300 LA CAMARA DE COMERCIO REALIZÓ EL REGISTRO DEL NOMBRAMIENTO DE LA JUNTA DIRECTIVA, DE ACUERDO CON LO INDICANDO EN LA SOLICITUD DE REGISTRO, PARA LO CUAL CANCELARON UN CONCEPTO DE NOMBRAMIENTO. BEATRIZ MONTES **INFORMÉ A LA SRA. YENE KILINE TORRES, QUE EL RECLAMO NO PROCEDE Y ME MANIFESTÓ QUE LE VA A INFORMAR A LA PERSONA QUE LE TRAMITA LOS DOCUMENTOS PARA QUE SE COMUNIQUE CON NO</t>
  </si>
  <si>
    <t>EN COMUNICACION DEL DIA 30072019 CON OFICIO 2895 DEL JUZGADO PROMISCUO MUNICIAPL DE BOLIVAR VALLE, SOLICITAN EXPEDIR CERTIFICADO DE EXISTENCIA Y REPRESENTACION LEGAL DE LA ENTIDAD EPS MEDIMAS POR INCIDENTE DE DESACATO. NIT MEDIMAS EPS 901097473-5 (ESTA REGISTRADO EN BOGOTA)</t>
  </si>
  <si>
    <t>PAULA ANDREA RAMIREZ MARTRINEZ</t>
  </si>
  <si>
    <t>20-0819 SANTIAGO DE CALI, 8 DE AGOSTO DE 2019 SEÑORES JUZGADO PROMISCUO MUNICIPAL DE BOLIVAR ATENCIÓN: PAULA ANDREA RAMIREZ MARTÍNEZ SECRETARIA J01PRMPALBOLIVARVALLE@CENDOJ.RAMAJUDICIAL.GOV.CO BOLÍVAR - VALLE CORDIAL SALUDO, DAMOS RESPUESTA A SU OFICIO TUTELA 02895 DE FECHA 29 DE JULIO DE 2019, RECIBIDO POR ESTA ENTIDAD EL 8 DE AGOSTO DE 2019, EN EL QUE SOLICITA "OFICIARLE PARA QUE REMITAN COPIA DEL CERTIFICADO DE EXISTENCIA Y REPRESENTACIÓN LEGAL DE LA E.P.S. MEDIMAS (¿). LE INFORMAMOS QUE BAJO EL NOMBRE DE E.P.S. MEDIMAS, NO FIGURA INSCRITO EN LA CÁMARA DE COMERCIO DE CALI, PERO SI FIGURA EN LA CÁMARA DE COMERCIO DE BOGOTÁ, POR LO ANTERIOR, REMITIMOS POR COMPETENCIA A LA CÁMARA DE COMERCIO DE BOGOTÁ DE ACUERDO CON LO DISPUESTO EN EL ARTÍCULO 21 DEL CÓDIGO DE PROCEDIMIENTO ADMINISTRATIVO Y DE LO CONTENCIOSO ADMINISTRATIVO. NO OBSTANTE LO ANTERIOR, ES IMPORTANTE TENER EN CUENTA QUE EL ARTÍCULO 15 DEL DECRETO 019 DE 2012 DETERMINÓ QUE "LAS ENTIDADES PÚBLICAS Y LAS PRIVADAS Q</t>
  </si>
  <si>
    <t>SE ENVIA POR CORREO ELECTRONICO j01prmpalbolivarvalle@cendoj.ramajudicial.gov.co.rpost.biz DIA: jueves 08/08/2019 03:27 p.m.</t>
  </si>
  <si>
    <t>YO, JULIO CESAR URIBE VALENCIA, CIUDADANO COLOMBIANO, IDENTIFICADO CON LA CEDULA DE CIUDADANIA NRO 16.260.793 DE PALMIRA VALLE, VECINO DEL MUNICIPIO DE PALMIRA, EN EJERCICIO DEL DERECHO DE PETICION CONSAGRADO EN EL ART 23 DE LA CONSTITUCION POLITICA DE COLOMBIA, DE MANERA ATENTA Y RESPETUOSA ME PERMITO SOLICITAR A ESA ENTIDAD SE ME EXPIDA CERTIFICADO ESCRITO DONDE CONSTE SI YO HE TENIDO REGISTRADO ALGUN ESTABLECIMIENTO DE CAMARA DE COMERCIO EN EL CIRCULO DE LA CAMARA DE COMERCIO DE CALI EN LA ACTUALIDAD O EN AÑOS ANTERIORES. LO ANTERIOR LO REQUIERO PARA ADELANTAR TRAMITES ANTA LA ALCALDIA DE CALI.</t>
  </si>
  <si>
    <t>JULIO CESAR URIBE VALENCIA</t>
  </si>
  <si>
    <t>adrianrodriguezl1@hotmail.com</t>
  </si>
  <si>
    <t>SANTIAGO DE CALI, 9 DE AGOSTO DE 2019 SEÑOR JULIO CESAR URIBE VALENCIA CORREO ELECTRÓNICO: ADRIANRODRIGUEZL1@HOTMAIL.COM PALMIRA ¿ VALLE DEL CAUCA CORDIAL SALUDO, MEDIANTE ESCRITO DE FECHA 8 DE AGOSTO DE 2019 RECIBIDO EN ESTA ENTIDAD EL MISMO DÍA, SOLICITÓ: ¿DE MANERA ATENTA Y RESPETUOSA ME PERMITO SOLICITAR A ESA ENTIDAD SE ME EXPIDA CERTIFICADO ESCRITO DONDE CONSTE SI YO HE TENIDO REGISTRADO ALGÚN ESTABLECIMIENTO DE COMERCIO EN EL CÍRCULO DE LA CÁMARA DE COMERCIO DE CALI EN LA ACTUALIDAD O EN AÑOS ANTERIORES.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t>
  </si>
  <si>
    <t>respuesta por la Dra. Mayra Bastidas, se envia al correo electronico 'adrianrodriguezl1@hotmail.com.rpost.biz' dia: viernes 09/08/2019 08:00 a.m.</t>
  </si>
  <si>
    <t>EN COPMUINICACION DEL DIA 31072019 CON OFICIO DEIF-20230 RAD 20197790066821 DE LA FISCALIA GENERAL DE LA NACION FISCALI 37 DEIF, SOLICITAN CERTIFICADO HISTORICO DE REPRESENTACION LEGAL REVISORIA FISCAL MIEMBROS DE JUNTA DIRECTIVA, SUCURSALES Y DIRECCIONES QUE FIGUREN A NOMBRE DE: - NIT 900445369-7 MOTESA &amp; CIA S EN C (ESTA EN CALI - MAT 820620 ACTIVA) - NIT 900238845-4 CAPITAL FACTOR SAS (ESTA EN BOGOTA - MAT 1831484 ACTIVA)</t>
  </si>
  <si>
    <t>ANA SILVIA RAMIREZ OSPINA</t>
  </si>
  <si>
    <t>5803814 EX13731</t>
  </si>
  <si>
    <t>SANTIAGO DE CALI, 9 DE AGOSTO DE 2019 SEÑORES FISCALIA GENERAL DE LA NACION ATENCIÓN: ANA SILVIA RAMIREZ OSPINA TECN. INVEST. II ANA.RAMIREZ@FISCALIA.GOV.CO BOGOTÁ D.C. CORDIAL SALUDO, DAMOS RESPUESTA A SU OFICIO 20197790066821 DEIF 20230 NUNC 110016099087201800009 MT4964 DE FECHA 31 DE JULIO DE 2018, RECIBIDO POR ESTA ENTIDAD EL 8 DE AGOSTO DE 2019, EN EL QUE SOLICITA "CERTIFICADO HISTÓRICO DE EXISTENCIA Y REPRESENTACIÓN LEGAL, REVISORÍA FISCAL, MIEMBROS DE JUNTA DIRECTIVA, DIRECCIONES Y SUCURSALES QUE FIGUREN PARA LAS PERSONAS JURÍDICAS MOTESA &amp; CIA S. EN C NIT 900.445389-7 Y CAPITAL FACTOR SAS NIT 900.238.845-4 (¿). ADJUNTO ENVIAMOS CERTIFICADO ESPECIAL CON HISTÓRICO DE REPRESENTANTES LEGALES Y DIRECCIONES DE LA SOCIEDAD MOTESA &amp; CIA. S EN C. NIT 900445369-7, NO HAY HISTÓRICO DE JUNTA DIRECTIVA NI REVISORES FISCALES. EN CUANTO A LA SOCIEDAD CAPITAL FACTOR SAS NIT 900.238.845-4, FIGURA INSCRITA EN LA CÁMARA DE COMERCIO DE BOGOTÁ BAJO LA MATRICULA 1831484, POR LO ANTERIOR, REM</t>
  </si>
  <si>
    <t>SE ENVIA AL CORREO 'Ana.ramirez@fiscalia.gov.co.rpost.biz' DIA: lunes 12/08/2019 11:13 a.m.</t>
  </si>
  <si>
    <t>EN COMUNICACION DEL DIA 31072019 CON RADICADO 9628-19 DE LA JUNTA CENTRAL DE CONTADORES BOGOTA DC, SOLICITAN CERTIFICADO HISTOPRICO DE REVISORES FISCALES DE LA SOCIEDAD LABORATORIOS CALIER DE LOS ANDES S A S NIT NO. 800148619-7</t>
  </si>
  <si>
    <t>6444450 ex 402</t>
  </si>
  <si>
    <t>20-0651 SANTIAGO DE CALI, 5 DE AGOSTO DE 2019 SEÑORES JUNTA CENTRAL DE CONTADORES ATENCIÓN: YENNY MILENA JIMÉNEZ SECRETARIA JURÍDICA SECRETARIAPARAASUNTOSDISCIPLINARIOS@JCC.GOV.CO BOGOTÁ D.C. CORDIAL SALUDO, DAMOS RESPUESTA A SU OFICIO RADICADO NO. 9628.19 DE FECHA 29 DE JULIO DE 2019, RECIBIDO POR ESTA ENTIDAD EL 2 DE AGOSTO DE 2019, EN EL QUE SOLICITA "CERTIFICADO HISTÓRICO DE REVISORES FISCALES DE LA SOCIEDAD LABORATORIOS CALIER DE LOS ANDES S.A.S., IDENTIFICADA CON NIT 800.148.619-7 (¿). ADJUNTO ENVIAMOS CERTIFICADO HISTÓRICO DE REVISORES FISCALES DE LA SOCIEDAD LABORATORIOS CALIER DE LOS ANDES S.A.S. CON NIT 800148619-7.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t>
  </si>
  <si>
    <t>se envia por correo secretariaparaasuntosdisciplinarios@jcc.gov.co.rpost.biz dia: lunes 12/08/2019 04:40 p.m.</t>
  </si>
  <si>
    <t>EN COMUNICACION DEL DIA 02082019 CON OFICIO RAD. 20197840069121 DE LA FISCALIA GENERAL DE LA NACION DIRECCION ESPECIALIZADA DE EXTINCION DEL DERECHO DE DOMINIO BOGOTA DC, SOLICITAN CERTIFICADO CORRESPONDIENTE DEL SEÑOR FABIO HERNAN FRANCO IDENTIFICADO CON CC. NO. 6076743 NOTA : SE ENCUENTRA REGISTRADO CON MAT 314783-1 CANCELADA EN CALI</t>
  </si>
  <si>
    <t>JESSIKA A, BARRIOS RODRIGUEZ</t>
  </si>
  <si>
    <t>SANTIAGO DE CALI, 9 DE AGOSTO DE 2019 SEÑORES FISCALIA GENERAL DE LA NACION ATENCIÓN: JESSIKA A. BARRIOS RODRIGUEZ TÉCNICO INVESTIGADOR II JESSIKA.BARRIOS@FISCALIA.GOV.CO BOGOTÁ D.C. CORDIAL SALUDO, DAMOS RESPUESTA A SU RADICADO NO. 20197840069121 OT 4929 RAD 2837 DE FECHA 2 DE AGOSTO DE 2018, RECIBIDO POR ESTA ENTIDAD EL 8 DE AGOSTO DE 2019, EN EL QUE SOLICITA "INFORMACIÓN CON RESPECTO SI FIGURA COMO EMPRESARIO, PROPIETARIO, SOCIO, ACCIONISTA O REPRESENTANTE LEGAL DE LA ESTABLECIMIENTOS DE COMERCIO O SOCIEDADES EL SEÑOR FABIO HERNAN FRANCO CON C.C. 6.076.743 (¿). ADJUNTO ENVIAMOS CERTIFICADO DE CANCELACIÓN DEL SEÑOR FABIO HERNAN FRANCO VALENCIA, IDENTIFICADO CON C.C. 6076743. IGUALMENTE ADJUNTAMOS LOS CERTIFICADOS DE LAS SIGUIENTES SOCIEDADES DONDE EL SEÑOR FABIO HERNAN FRANCO VALENCIA, FIGURA EN LOS SIGUIENTES CARGOS: COMPANIA ANDINA DE EMPAQUES LTDA				GERENTE PRINCIPAL Y SOCIO GEOPLASTICOS S A						GERENTE SUPLENTE GESTORES DE SALUD LIMITADA AGENTE DE MEDICINA PREPAGADA		S</t>
  </si>
  <si>
    <t>SE ENVIA CORREO ELECTRONICO jessika.barrios@fiscalia.gov.co.rpost.biz DIA: martes 13/08/2019 08:15 a.m.</t>
  </si>
  <si>
    <t>EN COMUNICACION DEL DIA 05082019 CON OFICIO 2997 DEL JUZGADO PROMISCUO MUNICIPLA DE BOLIVAR VALLE, SOLICITAN EXPEDIR CERTIFICADO DE EXISTENCIA Y REPRESENTACION LEGAL D EL AENTIDAD EPS MEDIMAS, POR ACCION DE TUTELA 02997.</t>
  </si>
  <si>
    <t>20-0819 SANTIAGO DE CALI, 9 DE AGOSTO DE 2019 SEÑORES JUZGADO PROMISCUO MUNICIPAL DE BOLIVAR ATENCIÓN: PAULA ANDREA RAMIREZ MARTÍNEZ SECRETARIA J01PRMPALBOLIVARVALLE@CENDOJ.RAMAJUDICIAL.GOV.CO BOLÍVAR - VALLE CORDIAL SALUDO, DAMOS RESPUESTA A SU OFICIO TUTELA 0997 DE FECHA 5 DE AGOSTO DE 2019, RECIBIDO POR ESTA ENTIDAD EL 8 DE AGOSTO DE 2019, EN EL QUE SOLICITA "OFICIARLE PARA QUE REMITAN COPIA DEL CERTIFICADO DE EXISTENCIA Y REPRESENTACIÓN LEGAL DE LA E.P.S. MEDIMAS (¿). LE INFORMAMOS QUE BAJO EL NOMBRE DE E.P.S. MEDIMAS, NO FIGURA INSCRITO EN LA CÁMARA DE COMERCIO DE CALI, PERO SI FIGURA EN LA CÁMARA DE COMERCIO DE BOGOTÁ, POR LO ANTERIOR, REMITIMOS POR COMPETENCIA A LA CÁMARA DE COMERCIO DE BOGOTÁ DE ACUERDO CON LO DISPUESTO EN EL ARTÍCULO 21 DEL CÓDIGO DE PROCEDIMIENTO ADMINISTRATIVO Y DE LO CONTENCIOSO ADMINISTRATIVO. NO OBSTANTE LO ANTERIOR, ES IMPORTANTE TENER EN CUENTA QUE EL ARTÍCULO 15 DEL DECRETO 019 DE 2012 DETERMINÓ QUE "LAS ENTIDADES PÚBLICAS Y LAS PRIVADAS QU</t>
  </si>
  <si>
    <t>se envia al correo electronico 'j01prmpalbolivarvalle@cendoj.ramajudicial.gov.co' dia: viernes 09/08/2019 07:53 a.m.</t>
  </si>
  <si>
    <t>1.SE PERMITA REMITIR INFORMACION SOBRE SI A NOMBRE DE INVERSIONES KO S.A.S., PERSONA JURIDICA LEGALMENTE CONSTITUIDA, IDENTIFICADA NIT 900378251-1 EXISTEN ACTUALMENTE ESTABLECIMIENTOS DE COMERCIO REGISTRADOS A SU NOMBRA. 2. SI A NOMBRE DEL SEÑOR FERNANDO ELIAS ARANGO CASTRILLON, MAYOR DE EDAD, IDENTIFICADO CON LA CEDULA DE CIUDADANIA NO 98636233 EXISTEN ACTUALMENTE ESTABLECIMIENTOS DE COMERCIO REGISTRADOS A SU NOMBRA.</t>
  </si>
  <si>
    <t>FABIAN TELLO MOSQUERA</t>
  </si>
  <si>
    <t>cepaz@outlook.com</t>
  </si>
  <si>
    <t>SANTIAGO DE CALI, 9 DE AGOSTO DE 2019 SEÑOR FABIAN TELLO MOSQUERA CEPAZ@OUTLOOK.COM SANTIAGO DE CALI CORDIAL SALUDO, MEDIANTE COMUNICACIÓN ESCRITA DE FECHA 8 DE AGOSTO DE 2019, RECIBIDA EN ESTA CÁMARA DE COMERCIO EL MISMO DÍA, NOS SOLICITA: PRIMERO: SE PERMITA REMITIR INFORMACIÓN SOBRE SI A NOMBRE DE INVERSIONES KO S.A.S., PERSONA JURÍDICA LEGALMENTE CONSTITUIDA, IDENTIFICADA CON NIT NO. 900.378.251-1, EXISTEN ACTUALMENTE ESTABLECIMIENTOS DE COMERCIO REGISTRADOS A SU NOMBRE. PRIMERO: SE PERMITA REMITIR INFORMACIÓN SOBRE SI A NOMBRE DE FERNANDO ELÍAS ARANGO CASTRILLÓN, MAYOR DE EDAD, IDENTIFICADO CON LA CEDULA DE CIUDADANÍA NO. 98.636.233, EXISTEN ACTUALMENTE ESTABLECIMIENTOS DE COMERCIO REGISTRADOS A SU NOMBRE. AL RESPECTO, LE INFORMAMOS QUE LAS CÁMARAS DE COMERCIO DEBEN CEÑIRSE A LO ESTRICTAMENTE CONSAGRADO EN EL ORDENAMIENTO JURÍDICO Y, POR TANTO, SOLO PUEDEN HACER LO QUE LA LEY LAS FACULTA, DE TAL MANERA QUE EL ARTÍCULO 86 DEL CÓDIGO DE COMERCIO Y EL ARTÍCULO 2.2.2.38.1.4 DEL DECRET</t>
  </si>
  <si>
    <t>respuesta revisada por William Burgano se envia al correo 'cepaz@outlook.com.rpost.biz' dia:viernes 09/08/2019 10:47 a.m.</t>
  </si>
  <si>
    <t>EN COMUNICACION DEL DIA 05082019 CON OFICIO C T I 0059 DE LA FISCALIA GENERAL DE LA NACION, FISCALIA 25 SECCIONAL ANTINARCOTICOS - BUGA, CON RAD. 768346000187201003055, SOLICITAN CERTIFICADO DE EL SR. DIEGO FERNANDO ARAGON CASTRO IDENTIFICADO CON CC. NO. 94479992 Y EL ESTABLECIMIENTO DE COMERCIO DENOMINADO M.A.G. DISTRIBUCIONES. MAT 892264-1 MAT 892265-2</t>
  </si>
  <si>
    <t>ANDY JANSEL ESTUPIÑAN CABEZAS</t>
  </si>
  <si>
    <t>andyjhonson112586@gmail.com</t>
  </si>
  <si>
    <t>SANTIAGO DE CALI, 9 DE AGOSTO DE 2019 SEÑORES FISCALIA GENERAL DE LA NACION ATENCIÓN: ANDY JANSEL ESTUPIÑAN CABEZAS TÉCNICO INVESTIGADOR I ANDYJOHNSON112586@GMAIL.COM OSCAR.BEDOYA@FISCALIA.GOV.CO GUADALAJARA DE BUGA CORDIAL SALUDO, DAMOS RESPUESTA A SU OFICIO C.T.I. NO. 0059 SOLICITUD DE INFORMACIÓN 768346000187201003055 DE FECHA 5 DE AGOSTO DE 2018, RECIBIDO POR ESTA ENTIDAD EL 8 DE AGOSTO DE 2019, EN EL QUE SOLICITA ¿ INFORMACIÓN CORRESPONDIENTE A LA EXISTENCIA DE LA EMPRESA "M.A.G DISTRIBUCIONES", LA CUAL PODRÍA ESTAR UBICADA EN LA CALLE 3 OESTE NO. 56-360 CONJUNTO CAMPESTRE "LA MORADA" ETAPA 3-4 EN EL MUNICIPIO DE JAMUNDÍ (VALLE). DE IGUAL MANERA SE SOLICITA INFORMAR A ESTA UNIDAD SI EXISTE UN VÍNCULO ENTRE ESTA EMPRESA Y EL SEÑOR DIEGO FERNANDO ARAGÓN CASTRO, IDENTIFICADO CON CEDULA DE CIUDADANÍA NO.94479992. ADJUNTO ENVIAMOS CERTIFICADO DE MATRÍCULA DEL SEÑOR DIEGO FERNANDO ARAGON CASTRO, IDENTIFICADO CON C.C. 94479992 QUIEN FIGURA COMO PROPIETARIO DEL ESTABLECIMIENTO DE CO</t>
  </si>
  <si>
    <t>se envia respuesta al correo 'andyjohnson112586@gmail.com.rpost.biz': 'oscar.bedoya@fiscalia.gov.co.rpost.biz' dia: viernes 09/08/2019 08:25 a.m.</t>
  </si>
  <si>
    <t>EN COMUNICACION VIA EMAIL DEL DIA 05082019 LA SEÑORA LAURA TRIVIÑO SOLICITA SOBRE UNA CETIFICACION QUE LE SOLICITAN DESDE LA SECRETARIA DE AMBIENTE DONDE SE LE ACLARE QUE NO DEBE ESTAR REGISTRADA EN LA CCC ELLA TRABAJA EN BOGOTA PERO VIAJA ESPORADICAMENTE A CALI.</t>
  </si>
  <si>
    <t>LAURA TRIVIÑO</t>
  </si>
  <si>
    <t>lauratrivino@outlook.com</t>
  </si>
  <si>
    <t>SANTIAGO DE CALI, 10 DE SEPTIEMBRE DE 2019 SEÑORA LAURA TRIVIÑO LAURATRIVINO@OUTLOOK.COM CORDIAL SALUDO, DAMOS RESPUESTA A SU COMUNICACIÓN DIRIGIDA A ESTA ENTIDAD POR CORREO ELECTRÓNICO EL DÍA 26 DE JULIO DE 2019, EN LA QUE SOLICITA "(¿) CERTIFICACIÓN QUE ME ESTÁN SOLICITANDO DESDE LA SECRETARIA DE AMBIENTE EN DONDE SE ACLARE QUE NO DEBO REGISTRARME ANTE LA CAMARA Y COMERCIO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REVISADAS LAS FACULTADES DE LOS ENTES CAMERALES ENCONTR</t>
  </si>
  <si>
    <t>LA USUARIO MANIFIESTA QUE EN EL ACTA 2-2019 SE NOMBRO NUEVO REVISOR FISCAL Y QUE NO FUE TENIDO EN CUENTA PARA QUE POR FAVOR REVISEN Y VERIFIQUEN, RECUPERAR 2 CERTIFICADOS DE EXISTENCIA Y REPRESENTACION LEGAL</t>
  </si>
  <si>
    <t>MARIA CRISTINA SOTO GAMBOA</t>
  </si>
  <si>
    <t>volvalle01@yahoo.es</t>
  </si>
  <si>
    <t>SE ACTUALIZO EL NOMBRAMIENTO DEL REVISOR FISCAL PRINCIPAL LA SEÑORA LILIANA MONTAÑO APONTE EL CLIENTE DECIDIO ESPERAR LA RESPUESTA DE MANERA INMEDIATA.</t>
  </si>
  <si>
    <t>EN COMUNICACION VIA EMAIL DEL DIA 05082019 LA SEÑORA STEFANIA GUERRERO ESTRELLA IDENTIFICADA CON CC. NO. 1085265448, SOLICITA UNA CETIFICACION DE ACTIVIDADES NO MERCANTILES DONDE SE LE ACLARE EL PORQUE NO DEBE ESTAR REGISTRADA EN LA CCC ELLA FIGURA RESGISTRADA EN LA CC CALI CON MAT. 872628-1 Y POSEE 2 ESTABLECIMIENTOS DE COMERCIO MATS 872629-2 Y 957257-2.</t>
  </si>
  <si>
    <t>STEFANIA GUERRERO ESTRELLA</t>
  </si>
  <si>
    <t>stephaniaguerrero91@icloud.com</t>
  </si>
  <si>
    <t>SANTIAGO DE CALI, 13 DE AGOSTO DE 2019 SEÑOR STEFANIA GUERRERO ESTRELLA LA CIUDAD ASUNTO: DERECHO DE PETICIÓN EN ATENCIÓN A SU SOLICITUD, MUY COMEDIDAMENTE LE INFORMAMOS QUE DE ACUERDO A LO DISPUESTO POR EL ARTÍCULO 23 DEL CÓDIGO DE COMERCIO, "LA PRESTACIÓN DE SERVICIOS INHERENTES A LAS PROFESIONES LIBERALES", ENTRE LAS CUALES SE ENCUENTRA LA ODONTOLOGÍA,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CUAL ESTARÁ OBLIGADO A MATRICULARSE EN EL R</t>
  </si>
  <si>
    <t>EN COMUNICACION DEL DIA 02082019 CON RADICADO 760016000193201804963 DE LA FISCALIA GENERAL DE LA NACION FISCALIA 26 LOCAL CALI, SOLICITAN CERTIFICADO CORRESPONDIENTE DE EL ESTABLECIMIENTO DE COMERCIO DENOMINADO TOUR POR COLOMBIA.</t>
  </si>
  <si>
    <t>6204100 ex1619</t>
  </si>
  <si>
    <t>SANTIAGO DE CALI, 9 DE AGOSTO DE 2019 SEÑORES FISCALIA GENERAL DE LA NACION ATENCIÓN: PATRICIA EUGENIA RENGIFO MOLANO TÉCNICO INVESTIGADOR IV PATRICIA.RENGIFO@FISCALIA.GOV.CO SANTIAGO DE CALI CORDIAL SALUDO, DAMOS RESPUESTA A SU OFICIO RADICADO 760016000193201804963 DE FECHA 2 DE AGOSTO DE 2018, RECIBIDO POR ESTA ENTIDAD EL 8 DE AGOSTO DE 2019, EN EL QUE SOLICITA "(¿) ENVIAR CERTIFICADO DE CÁMARA DE COMERCIO DE LA EMPRESA "TOUR POR SURAMERICA" (¿). ADJUNTO ENVIAMOS CERTIFICADO DE MATRÍCULA DEL ESTABLECIMIENTO DE COMERCIO TOUR POR SURAMERICA CON MATRÍCULA MERCANTIL 948778-2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t>
  </si>
  <si>
    <t>se envia respuesta al correo 'Patricia.rengifo@fiscalia.gov.co.rpost.biz' dia: viernes 09/08/2019 09:52 a.m.</t>
  </si>
  <si>
    <t>POR FAVOR CORREGIR EL NUMERO DE CEDULA DEL INSCRITO 1002360 ANDRES FELIPE MARIN BETANCURT EL NUMERO DE CEDULA CORRECTO 1130595858</t>
  </si>
  <si>
    <t>ANDRES FELIPE MARIN BETANCURT</t>
  </si>
  <si>
    <t>andresmarin1610@gmail.com</t>
  </si>
  <si>
    <t>SE MODIFICO EL NUMERO DE LA CEDULA AL SEÑOR ANDRES FELIPE POR 1130595858, Y SE LE ENTREGO CARTA PARA QUE LA LLEVARA A LA DIAN, PARA PROCEDER A GENERAR DE NUEVO EL NIT, PORQUE NO ERA EL CORRECTO SE LLAMO AL INTERESADO Y SE LE INFORMO QUE SE LE HIZO EL CAMBIO CORRECTO H: 8:30 F: 09/08/2019</t>
  </si>
  <si>
    <t>EN COMUNICACION DEL DIA 31072019 CON OFICIO UIA.F-07 DE LA FISCALIA GENERAL DE LA NACION FISCALIA 7 LOCAL MEDELLIN, SOLICITAN CERTIFICADO DE EXISTENCIA Y REPRESENTACION LEGAL DE LA SOCIEDAD 2 R Y M INGENIERIA NIT 901016190 POR EL DELITO DE INASISTENCIA ALIMENTARIA.</t>
  </si>
  <si>
    <t>CLAUDIA ELENA SANCHEZ MARULANDA</t>
  </si>
  <si>
    <t>5903108 ext4163</t>
  </si>
  <si>
    <t>clauduiae.sanchez@fiscalia.gov.co</t>
  </si>
  <si>
    <t>SANTIAGO DE CALI, 9 DE AGOSTO DE 2019 SEÑORES FISCALIA GENERAL DE LA NACION ATENCIÓN: CLAUDIA ELENA SANCHEZ MARULANDA ASISTENTE DE FISCAL CLAUDIAE.SANCHEZ@FISCALIA.GOV.CO MEDELLÍN CORDIAL SALUDO, DAMOS RESPUESTA A SU OFICIO RADICADO 050016099166201912917 INT 2879 DE FECHA 31 DE JULIO DE 2018, RECIBIDO POR ESTA ENTIDAD EL 8 DE AGOSTO DE 2019, EN EL QUE SOLICITA "REMITIR A ESTE DESPACHO CON LA MAYOR BREVEDAD POSIBLE EL CERTIFICADO DE EXISTENCIA Y REPRESENTACIÓN LEGAL DE LA EMPRESA 2 R Y M INGENIERIA NIT 901.016.190 (¿). ADJUNTO ENVIAMOS CERTIFICADO DE EXISTENCIA Y REPRESENTACIÓN LEGAL DE LA SOCIEDAD 2R &amp; M INGENIERIA ROMERO RIOS Y MONTERO CONSTRUCTORES Y CONSULTORES S.A.S., IDENTIFICADA CON NIT 901016190-1.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t>
  </si>
  <si>
    <t>se envia al correo electronico 'Claudiae.sanchez@fiscalia.gov.co.rpost.biz' dia: viernes 09/08/2019 10:07 a.m.</t>
  </si>
  <si>
    <t>EN COMUNICACION DEL DIA 05082019 MEDIANTE COMUNICADO ESCRITO DE PARTE DEL SR. JEFERSON ANDRES LANDAZURI, IDENTIFICADO CON CC. NO. 1193578940, SOLICITA SE LE INFORME SI SE ENCUENTRA REGISTRADO EN LA CCC COMO COMERCIANTE Y SI POSEE ESTABLECIMIENTOS DE COMERCIO A SU NOMBRE PARA DEMOSTRAR INSOLVENCIA ECONOMICA ANTE EL JUEZ DE EJECUCION DE PENAS</t>
  </si>
  <si>
    <t>JEFERSON ANDRES LANDAZURI</t>
  </si>
  <si>
    <t>SANTIAGO DE CALI, 12 DE AGOSTO DE 2019 SEÑOR JEFFERSON ANDRES LANDAZURI TORRES C.C. 1.193.578.940 TD 6104 BLOQUE 3 PATIO 4A COMPLEJO PENITENCIARIO Y CARCELARIO DE JAMUNDÍ JAMUNDÍ- VALLE CORDIAL SALUDO, MEDIANTE ESCRITO, RADICADO EN ESTA ENTIDAD EL 8 DE AGOSTO DEL AÑO 2019, SOLICITÓ, "(¿) BERIFIQUE EN SU BASE DE DATOS SI TENGO REGISTRADO ALGÚN INMUEBLE A NOMBRE MIO YA QUE ESTE TRÁMITE ES SOLICITADO POR EL COMPLEJO CARCELARIO COJAM PARA TRAMITES DE LIBERTA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t>
  </si>
  <si>
    <t>EN COMUNICACION DEL DIA 05082019 MEDIANTE COMUNICADO ESCRITO DE PARTE DEL SR. JHON FREDY RENTRERIA, IDENTIFICADO CON CC. NO. 104513792, SOLICITA SE LE INFORME SI SE ENCUENTRA REGISTRADO EN LA CCC COMO COMERCIANTE Y SI POSEE ESTABLECIMIENTOS DE COMERCIO A SU NOMBRE PARA DEMOSTRAR INSOLVENCIA ECONOMICA ANTE EL JUEZ DE EJECUCION DE PENAS</t>
  </si>
  <si>
    <t>JHON FREDY RENTRERIA</t>
  </si>
  <si>
    <t>SANTIAGO DE CALI, 13 DE AGOSTO DE 2019 SEÑOR JHON FREDY RENTERIA C.C. 104513792 PATIO 1A BLOQUE 3 TD 6496 COMPLEJO PENITENCIARIO Y CARCELARIO DE JAMUNDÍ JAMUNDÍ- VALLE CORDIAL SALUDO, MEDIANTE ESCRITO, RADICADO EN ESTA ENTIDAD EL 8 DE AGOSTO DEL 2019, SOLICITÓ, "(¿) BERIFIQUE EN BASE DE DATOS SI TENGO ALGUN CERTIFICADO DE CAMA Y COMERCI YA QUE ESTE TRAMITE ES SOLICITADO POR EL COMPLEJO CARCELARIO COJAM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t>
  </si>
  <si>
    <t xml:space="preserve">DOCTORA CLAUDIA MILENA BOTERO GIRALDO JEFE DE REGISTROS MERCANTILES CORDIAL SALUDO. VERIFICADA LA INFORMACIÓN QUE FIGURA EN LA CÁMARA DE COMERCIO DE CALI A TRAVÉS DE LA PÁGINA WEB DE LA ENTIDAD EN CONVENIO CON LA DIAN, DE MANERA RESPETUOSA Y COMEDIDA, ME PERMITO SOLICITAR SU COLABORACIÓN EN EL SENTIDO DE OBTENER CERTIFICACIÓN DEL REGISTRO QUE FIGURA EN EL CERTIFICADO DE EXISTENCIA Y REPRESENTACIÓN LEGAL, ASÍ COMO TAMBIÉN DE UNA COPIA DEL ACTA Nº 003 DE FECHA OCTUBRE 23 DE 2017 INSCRITA EN ESTA ENTIDAD EL DÍA 24 DE OCTUBRE DE 2017 BAJO EL NÚMERO 16422 Y 16423 DEL LIBRO IX, DE LA DISOLUCIÓN, LIQUIDACIÓN Y CANCELACIÓN DE LA MATRICULA DE LA SOCIEDAD CAMPOS INTERNACIONAL SAS NIT 901.003.187-0 COMO REPRESENTANTE LEGAL FIGURABA LA SEÑORA MARÍA CAROLINA CAMPOS AGUDELO, IDENTIFICADA CON LA CÉDULA DE CIUDADANÍA NO. 38.561.143. CAMPOS INTERNACIONAL SAS NIT 901.003.187-0. LO ANTERIOR, TENIENDO EN CUENTA QUE NO HA SIDO POSIBLE ACCEDER AL DOCUMENTO POR MEDIO DE LA CONSULTA, SIENDO NECESARIA PARA CONTINUAR CON LA INVESTIGACIÓN QUE SE ADELANTA EN ESTE DESPACHO A DICHA SOCIEDAD. AGRADECIENDO SU COLABORACIÓN. ANA ROSA ORTIZ HURTADO JEFE GIT CONTROL A OBLIGACIONES FORMALES DIVISIÓN DE GESTIÓN DE FISCALIZACIÓN DIRECCIÓN SECCIONAL DE IMPUESTOS DE CALI CALLE 11 # 3-72 PISO 12 TEL. 8980066 EXT. 957111 CALI </t>
  </si>
  <si>
    <t>20-0794 SANTIAGO DE CALI, 9 DE AGOSTO DE 2019 SEÑORES DIRECCION DE IMPUESTOS Y ADUANAS NACIONALES - DIAN ATENCIÓN: ANA ROSA ORTIZ HURTADO JEFE GIT CONTROL A OBLIGACIONES FORMALES AORTIZH@DIAN.GOV.CO LCANDELOZ@DIAN.GOV.CO SANTIAGO DE CALI CORDIAL SALUDO, DAMOS RESPUESTA A SU SOLICITUD ENVIADA POR MEDIO CORREO ELECTRÓNICO EL DÍA 8 DE AGOSTO DE 2019, EN EL QUE SOLICITA "OBTENER CERTIFICACIÓN DEL REGISTRO QUE FIGURA EN EL CERTIFICADO DE EXISTENCIA Y REPRESENTACIÓN LEGAL, ASÍ COMO TAMBIÉN DE UNA COPIA DEL ACTA Nº 003 DE FECHA OCTUBRE 23 DE 2017 INSCRITA EN ESTA ENTIDAD EL DÍA 24 DE OCTUBRE DE 2017 BAJO EL NÚMERO 16422 Y 16423 DEL LIBRO IX, DE LA DISOLUCIÓN, LIQUIDACIÓN Y CANCELACIÓN DE LA MATRÍCULA DE LA SOCIEDAD CAMPOS INTERNACIONAL SAS NIT 901.003.187-0 COMO REPRESENTANTE LEGAL FIGURABA LA SEÑORA MARÍA CAROLINA CAMPOS AGUDELO, IDENTIFICADA CON LA CÉDULA DE CIUDADANÍA NO. 38.561.143. ADJUNTO ENVIAMOS CERTIFICADO DE CANCELACIÓN Y COPIA DEL ACTA 003 DE FECHA OCTUBRE 23 DE 2017</t>
  </si>
  <si>
    <t>SE ENVIA AL CORREO ELECTRONICO 'aortizh@dian.gov.co.rpost.biz': 'lcandeloz@dian.gov.co.rpost.biz' DIA: viernes 09/08/2019 10:31 a.m.</t>
  </si>
  <si>
    <t>POR FAVOR CORREGIR LA DIRECCION PRINCIPAL, DE NOTIFICACION Y DEL ESTABLECIMIENTO COMERCIAL LA DIRECCION CORRECTA ES AVENIDA 5 NORTE # 21 N 10 LOCAL 2</t>
  </si>
  <si>
    <t>FRANCY ROCIO BENAVIDES MOSQUERA</t>
  </si>
  <si>
    <t>francybenavidez@gmail.com</t>
  </si>
  <si>
    <t>MODIFIQUE LA DIRECCION DEL ESTABLECIMIENTO DE COMECIO DE-AVE 8 NORTE NRO 21 N 10 POR -AVE 5 NORTE NRO 21 N 10 LOCAL 2 EL CLIENTE DECIDIO ESPERAR LA RESPUESTA DE MANERA INMEDIATA.</t>
  </si>
  <si>
    <t>EN COMUNICACION DEL DIA 22072019 CON OFICIO S-2019-104014 DE LA POLICIA NACIONAL SECCIONAL BOGOTA DC, ENVIADO A LA CAMARA DE COMERCIO DE BOGOTA Y REMITIDO A LA CAMARA DE COMERCIO DE CALI EL DIA 05082019 CON RADICACION NO. 20190404960 POR TRASLADO POR COMPETENCIAS, SOLICITAN EXPEDIR CERTIFICADO CORRESPONDIENTE DE LAS PERSONAS RELACIONADAS EN EL OFICIO: CC NO. 31953565 LUZ ESTELLA RESTREPO ARIAS MAT 843931 CANCELADA EN CALI NOTA: LOS DEMAS CONSULTADOS NO EXISTEN REGISTRADOS EN LA CCC.</t>
  </si>
  <si>
    <t>YEFERSON GUSTAVO POVEDA SILVA</t>
  </si>
  <si>
    <t>yeferson.poveda3859@correo.policia.gov.co</t>
  </si>
  <si>
    <t>20-0459 SANTIAGO DE CALI, 12 DE AGOSTO DE 2019 SEÑORES MINISTERIO DE DEFENSA NACIONAL POLICIA NACIONAL ATENCIÓN: PATRULLERO YEFERSON GUSTAVO POVEDA SILVA INVESTIGADOR CRIMINAL GRUPO INVESTIGATIVO EXTINCIÓN DEL DERECHO DE DOMINIO YEFERSON.POVEDA3859@CORREO.POLICIA.GOV.CO BOGOTÁ D.C. CORDIAL SALUDO, DAMOS RESPUESTA A SU OFICIO NO. S-2019-104014/JINJU-GRIED-25.32 DE FECHA 22 DE JULIO DE 2019, RECIBIDO POR ESTA ENTIDAD EL 9 DE AGOSTO DE 2019, EN EL QUE NOS SOLICITA "COPIA DE LA TOTALIDAD DE LA CARPETA, CERTIFICADO DE REGISTROS MERCANTILES, EXISTENCIA Y REPRESENTACIÓN LEGAL O INSCRIPCIÓN DE LOS DOCUMENTOS DE LOS ESTABLECIMIENTOS DE COMERCIO, EMPRESAS Y/O SOCIEDADES, DONDE FIGUREN REGISTRADOS COMO SOCIOS O ACCIONISTAS, MIEMBROS DE JUNTA DIRECTIVA , REPRESENTANTE LEGAL O PROPIETARIOS LAS PERSONAS NATURALES JURÍDICAS QUE MÁS ADELANTE SE RELACIONAN (¿)". ADJUNTO ENVIAMOS CERTIFICADO DE CANCELACIÓN Y CARPETA CON TODO EL EXPEDIENTE DE LA SEÑORA RESTREPO ARIAS LUZ STELLA, IDENTIFICADA</t>
  </si>
  <si>
    <t>se envia por correo electronico 'yeferson.poveda3859@correo.policia.gov.co.rpost.biz' dia: lunes 12/08/2019 10:22 a.m.</t>
  </si>
  <si>
    <t>SE COMUNICA LA SEÑORA DIANA POR MEDIO DE LA LÍNEA TELEFÓNICA INDICANDO QUE EL DÍA 08-08-2019 SE HABÍA COMUNICADO PARA RECIBIR ASESORÍA EN EL PROCESO DE CONSTITUCIÓN DE SOCIEDAD, EL FORMULARIO SC081987X7 YA ESTABA FIRMADO, EL DÍA DE HOY ENTRO A VALIDAR NUEVAMENTE LA INFORMACIÓN YA QUE RECIBIÓ UN CORREO DE PARTE DE LA CÁMARA EN DONDE LE INDICAN QUE NO ESTABA FIRMADO, AL HACER EL INGRESO PUEDE VERIFICAR QUE EFECTIVAMENTE EL FORMULARIO NO APARECE FIRMADO ELLA MANIFIESTA QUE DESEA UNA AUDITORIA DEL DOCUMENTO YA QUE CONSIDERA QUE PUDO HABER SIDO MANIPULADO, SOLICITA SE LE DE RESPUESTA CUANTO ANTES YA QUE DE ESTE DOCUMENTO DEPENDEN OTROS TRÁMITES. ERIKA MOSQUERA</t>
  </si>
  <si>
    <t>EMOSQUERA</t>
  </si>
  <si>
    <t>DIANA CAROLINA CARDOZO SANCHEZ</t>
  </si>
  <si>
    <t>dianacarolinacardozo@gmail.com</t>
  </si>
  <si>
    <t>LO QUE SE REGISTRA EN EL SISTEMA ES LO SIGUIENTE : LA CEDULA 1130610430 FIRMA INICIALMENTE EL 02/07/2019 12:13:35 P. M. LA CEDULA 31993300 FIRMA INICIALMENTE EL 05/07/2019 10:29:38 A. M. EL DOCUMENTO ES REQUERIDO PORQUE SE DEBE CORREGIR LA RAZON SOCIAL PORQUE NO TIENE LA PALABRA SAS. DEBIDO A QUE ACTUALMENTE EL USUARIO NO PUEDE HACER ESTA CORRECCION SE ESCALA A TECNOLOGIA PARA QUE SE REALICE DICHO AJUSTE. SE HABILITA EL PROCESO NUEVAMENTE PARA FIRMA Y EL SUSUARIO INGRESA Y SE REGISTRAN LAS SIGUIENTES FECHAS DE FIRMA : LA CEDULA 1130610430 FIRMA INICIALMENTE EL 29/07/2019 5:54:13 P. M. LA CEDULA 31993300 FIRMA INICIALMENTE EL 30/07/2019 6:01:11 P. M. UNA VEZ EL USUARIO TERMINA EL PROCESO DE FIRMA EL TRAMITE SE REINGRESA. SE RADICA EL ABOGADO Y ESTE LO INSCRIBE QUEDANDO EL DOCUMENTO REGISTRADO CON FECHA : ESTO SE PUEDE OBSERVA EN LA CONSULTA DEL EXPEDIENTE. DESAFORTUNAMENTE AL HACER EL REINGRESO DEL DOCUMENTO NO SE LE CAMBIO EL ESTADO AL CUF PARA BLOQUEARLO . POR LO TANTO EL</t>
  </si>
  <si>
    <t>SOLICITAN MEDIANTE DERECHO DE PETICIÓN UNA CONSTANCIA DONDE SE INDIQUE QUE LA EMPRESA HOSPITAL SAN JUAN DE DIOS CON # DE NIT: 890303841 SE ENCUENTRA EXENTA DE REGISTRO ANTE CÁMARA DE COMERCIO. ERIKA MOSQUERA</t>
  </si>
  <si>
    <t>4892222 EXT:205</t>
  </si>
  <si>
    <t>CONTESTADO CON CARTA 3.8.1-2019-00021 DEL 26 DE AGOSTO DE 2019, ASÍ: MEDIANTE PETICIÓN VERBAL DEL 9 DE AGOSTO DE 2019, SOLICITA A ESTA CÁMARA DE COMERCIO: "CONSTANCIA DONDE SE INDIQUE QUE LA EMPRESA HOSPITAL SAN JUAN DE DIOS CON # DE NIT: 890303841 SE ENCUENTRA EXENTA DE REGISTRO ANTE CÁMARA DE COMERCIO".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SOLICITUD PUNTUAL, ES PRECISO SEÑALAR QUE UNA VEZ VALIDADO EL REGISTRO DE ENTIDADES SIN ÁNIMO DE LUCRO QUE LLEVA ESTA CÁMARA DE COMERCIO, EVIDENCIAMOS QUE LA ENTIDAD HOSPITAL SAN JUAN DE DIOS, IDENTIFICADO CON EL NIT 890303841, NO FIGURA EN DICHO REGISTRO. AHORA BIEN</t>
  </si>
  <si>
    <t>LA SEÑORA PAOLA ANDREA IDROBO ZUÑIGA CC 31567088 MANIIFESTA QUE LE HAN LLEGADO MENSAJE DE TEXTO A SU CELULAR NUMERO 3116107634 DONDE LE INFORMAN QUE LOS TRAMITES CON RAD 20190406017-201903653941-20190381847 (DE LA SOCIEDAD BUSINESS INTERNATIONAL CONSULTING S.A.S. NIT 900656574), DE LA CUAL ELLA NO TIENE NINGUN LAZO ES DECIR NADA QUE LA RELACIONE A ELLA CON LA SOCIEDAD, SOLICITA QUE POR FAVOR NO LE SIGA LLEGAN MENSAJES A SU NUMERO CELULAR CON RESPECTO A TRAMITES DE LA SOCIEDAD QUE ELLA DESCONOCE.</t>
  </si>
  <si>
    <t>PAOLA ANDREA IDROBO ZUÑIGA</t>
  </si>
  <si>
    <t>idrobo16@gmail.com</t>
  </si>
  <si>
    <t>ESTE NO ES UN DERECHO DE PETICION QUE SE DEBA TRAMITAR DESDE ASUNTOS LEGALES. ES UN TEMA QUE DEBE SOLUCIONAR LA UNIDAD DE REGISTRO</t>
  </si>
  <si>
    <t>CON LA RADICACION 20190355637 A LA MATRICULA 650833-2 SE SOLICITO EL LEVANTAMIENTO DE LA MEDIDA CAUTELAR QUE PESABA SOBRE EL ESTABLECIMIENTO. SOLICITE UN CERTIFICADO Y APARECE COMO SI SE HUBIESE REGISTRADO EL EMBARGO , CUANDO EL OFICIO HABLA DEL LEVANTAMIENTO DE LA MEDIDA CAUTELAR</t>
  </si>
  <si>
    <t>ESTEHER LUCIA GIRALDO</t>
  </si>
  <si>
    <t>chia-9@hotmail.com</t>
  </si>
  <si>
    <t>12/08/2019: BUEN DÍA EL RECLAMO PROCEDE. SE DEBE MODIFICAR EL ACTO POR DESEMBARGO ESTABLECIMIENTO DE COMERCIO Y ACTUALIZARF EL CERTIFICADO. PENDIENTE RESOLUCIÓN. IROMERO. NOTA. HASTA QUE NO SE REALICE LA RESOLUCION NO SE PUEDE MODIFICAR. JACKELINE REYES 21/08/2019: SE REMITIÓ RESOLUCIÓN A CBOTERO. IROMERO. YA SE INSCRIBIÓ LA RESOLUCIÓN MEDIANTE LA CUAL SE MODIFICA EL REGISTRO. SE DEBE CREAR SOLICITUD DE SERVICIO POR CONCEPTO DE PROVIDENCIAS Y ASIGNARLE LAS IMÁGENES DE LA RADICACIÓN 20190355637. IROMERO. **AGOSTO 22/2019: EN EL INSCRITO NRO. 650833-2 EN LA INSC. 1796 DEL 02/07/2019 DEL LIBRO VIII, CAMBIE EL ACTO: EMBARGO ESTABLECIMIENTO DE COMERCIO POR: CANCELACIÓN DEMANDA CIVIL SOBRE ESTABLECIMIENTO DE COMERCIO, TAMBIÉN: CORREGÍ LOS DATOS ADICIONALES DE DICHA INSCRIPCIÓN, INACTIVÉ INDICADOR DE EMBARGO DEL 02/07/2019 E INACTIVÉ LA INSC. 3084 DEL 01/12/2017 DEL LIBRO VIII: DEMANDA CIVIL SOBRE ESTABLECIMIENTO DE COMERCIO POR CUANTO SEGUÍ APARECIENDO EN LA CONSULTA GENERICA. 23/08/2019: SE</t>
  </si>
  <si>
    <t>EL DIA DE HOY 09082019 PRESENCIAL VERVAL LA SRA. LADY JOHANA HOYOS CC. 1144029023 DE LA EMPRESA MAS CONSTRUCCIONES SAS CON NIT. 900233753-2 MANIFIESTA QUE SE SOLICITO LA INSCRIPCION DE UN LEVANTAMEINTO DE DEMANDA CIVIL EL DIA 04062019 Y QUE AUN FIGURA REPORTADA EN EL CERTIFICADO. SE EXPIDIO UN CERTIFICADO EL DIA 01082019 EN EL CUAL FIGURA LA DEMANDA VIGENTE.</t>
  </si>
  <si>
    <t>LADY JOHANA HOYOS</t>
  </si>
  <si>
    <t>dependientejudicial@velarojasabogados.com</t>
  </si>
  <si>
    <t>SE INACTIVO LA INSCRIPCION DE LA DEMANDA REALIZADA EL 27/02/2019 BAJO EL NRO 713 DEL LIBRO VIII SE LLAMO AL CELULAR Y SE INFORMO QUE YA ESTABA MODIFICADO H: 2:23 F: 09/08/2019</t>
  </si>
  <si>
    <t>EN COMUNICACION DEL DIA 02082019 CON OFICIO 1166 DEL JUZGADO 76 PENAL MUNICIPAL CON FUNCION CONTROL DE GARANTIAS BOGOTA DC, ENVIADO A LA CAMARA DE COMERCIO DE BOGOTA Y REMITIDO A LA CAMARA DE CEOMERIO DE CALI EL DIA 05082019 CON RDICACION NO 20190405020 POR TRASLADO POR COMPETENCIAS, SOLICITAN EXPEDIR CERTIFICADO DE EXISTENCIA Y REPRESENTACION LEGAL DE LA EMTIDAD EPS COOMEVA POR INCIDENTE DE DESDACATO EN ACCION DE TUTELA 2019-0109</t>
  </si>
  <si>
    <t>SANTIAGO DE CALI, 12 DE AGOSTO DE 2019 SEÑORES JUZGTADO 76 PENAL MUNICIPAL CON FUNCIÓN DE CONTROL DE GARANTIAS ATENCIÓN: NATALY DELGADO HERRERA OFICIAL MAYOR J76PMGBT@CENDOJ.RAMAJUDICIAL.GOV.CO BOGOTÁ DC. CORDIAL SALUDO, DAMOS RESPUESTA A SU OFICIO 1166 DE FECHA 2 DE AGOSTO DE 2019, RECIBIDO POR ESTA ENTIDAD EL 9 DE AGOSTO DE 2019, EN EL QUE SOLICITA "SE SIRVAN ENVIAR EL CERTIFICADO DE EXISTENCIA Y REPRESENTANTE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t>
  </si>
  <si>
    <t>se envia al correo electronico 'J76pmgbt@cendoj.ramajudicial.gov.co.rpost.biz' dia: lunes 12/08/2019 11:29 a.m.</t>
  </si>
  <si>
    <t>EN COMUNICACION DEL DIA 31072019 CON OFICIO 0591 DEL JUZGADO PRIMERO PENAL MUNICIPAL CON FUNCION CONTROL DE GARANTIAS BOGOTA DC, ENVIADO A LA CAMARA DE COMERCIO DE BOGOTA Y REMITIDO A LA CAMARA DE COMERCIO DE CALI EL DIA 05082019 CON RADICACION NO. 20190405035 POR TRASLADO POR COMPETENCIAS, SOLICITAN EXPEDIR CERTIFICADO DE EXISTENCIA Y REPRESENTACION LEGAL DE LA ENTIDAD EPS COOMEVA POR INCIDENTE DE DESACATO EN ACCION DE TUTELA 2013-0056.</t>
  </si>
  <si>
    <t>j01pmbgt@cendoj.ramajudicial.gov.co</t>
  </si>
  <si>
    <t>SANTIAGO DE CALI, 12 DE AGOSTO DE 2019 SEÑORES JUZGADO PRIMERO PENAL MUNICIPAL CON FUNCIONES DE CONTROL DE GARANTIAS ATENCIÓN: JAIME ANDRES BERNAL LAMPREA SECRETARIO J01PMGBT@CENDOJ.RAMAJUDICIAL.GOV.CO BOGOTÁ DC. CORDIAL SALUDO, DAMOS RESPUESTA A SU OFICIO 0591INCIDENTE DESACATO AT NO. 2013-0056 DE FECHA 31 DE JULIO DE 2019, RECIBIDO POR ESTA ENTIDAD EL 9 DE AGOSTO DE 2019, EN EL QUE SOLICITA "COPIA DEL CERTIFICADO DE CONSTITUCIÓN Y REPRESENTANTE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t>
  </si>
  <si>
    <t>se envia al correo electronico 'J01pmgbt@cendoj.ramajudicial.gov.co.rpost.biz' dia: lunes 12/08/2019 11:41 a.m.</t>
  </si>
  <si>
    <t>BUENAS TARDES, POR FAVOR EN EL INSCRITO 1059720 CAMPO DULCE &amp; TIERRA S.A.S. ADICIONAR LA SIGLA CAMDUTI, TAL COMO FIGURA EN EL DOCUMENTO DE CONSTITUCION Y EN LOS FORMULARIOS INSCRITOS BAJO LOS NUMEROS DE INSCRIPCION 53131 Y 13948, MUCHAS GRACIAS</t>
  </si>
  <si>
    <t>RUBBI OSORIO GARCIA</t>
  </si>
  <si>
    <t>rubbiosoriog19@gmail.com</t>
  </si>
  <si>
    <t>EN EL INSCRITO 1059720 CAMPO DULCE &amp; TIERRA S.A.S. ADICIONE LA SIGLA CAMDUTI, SE LLAMO AL CELULAR Y SE INFORMO H. 2.50 F: 09/08/2019</t>
  </si>
  <si>
    <t>SE COMUNICO EL SEÑOR RAFEL DAVID BARONA, INFORMAN QUE ELLOS REALIZARON EL TRÁMITE DE SECCIÓN DE CUOTAS EL DÍA 20/12/2017 SE VALIDA EN LA ESCRITURA PÚBLICA 3249 INFORMA QUE EL NOMBRE QUEDO MAL REDACTADO: EN LA CÉDULA Y EN LA ESCRITURA APARECE EL NOMBRE COMPLETO CESAR DANIEL PARRA GUTIÉRREZ, PERO SE REGISTRO EL NOMBRE CESAR DANIEL GARCIA GUTIÉRREZ, ELLOS SE ENTERARON ESTA SEMANA POR MEDIO DE SOLICITUD QUE REALIZARON ESTA SEMANA EN EL RUT CON LA DIAN. RADICADION 20170540098</t>
  </si>
  <si>
    <t>RAFAEL DAVID BARONA</t>
  </si>
  <si>
    <t>zslmrd921@gmail.com</t>
  </si>
  <si>
    <t>SE MODIFICO EL APELLIDO DEL SEÑOR CESAR DANIEL GARCIA POR CESAR DANIEL PARRA, SE MODIFICA EL APELLIDO, PERO NO SE LE REEMPLAZA EL CERTIFICADO PORQUE EN LAS CUOTAS SE COLOCO ERRADO EL APELLIDO, PERO COMO FIRMO CON SU APELLIDO PARRA SE HICE LA CORRECCION. SE LLAMO AL CELULAR Y SE DEJO RAZON EN EL CONTESTADOR H: 2:58 F: 09/08/2019</t>
  </si>
  <si>
    <t>EN COMUNICACION DEL DIA 06082019 CON OFICIO 1657 DEL JUZGADO SEGUNDO CIVIL MUNICIPAL DE NEIVA, SOLICITAN EXPEDIR CERTIFICADO DE EXISTENCIA Y REPRESENTACION LEGAL DE LA ENTIDAD EPS COOMEVA POR INCIDENTE DE DESACATO EN ACCION DE TUTELA 2019-00424-00</t>
  </si>
  <si>
    <t>20-0579 SANTIAGO DE CALI, 12 DE AGOSTO DE 2019 SEÑORES JUZGADO SEGUNDO CIVIL MUNICIPAL DE NEIVA ATENCIÓN: DIANA CAROLINA POLANCO CORREA SECRETARIA CMPL02NEI@CENDOJRAMAJUDICIAL.GOV.CO NEIVA CORDIAL SALUDO, DAMOS RESPUESTA A SU OFICIO NO. 1657 Y RADICACIÓN NO. 41-001-40-22-002-2019-00424-00 DE FECHA 6 DE AGOSTO DE 2019, RECIBIDO POR ESTA ENTIDAD EL 9 DE AGOSTO DE 2019, EN EL QUE SOLICITA "CERTIFICADO DE EXISTENCIA Y REPRESENTACIÓN DE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t>
  </si>
  <si>
    <t>se envia el correo 'cmpl02nei@cendojramajudicial.gov.co.rpost.biz' dia: lunes 12/08/2019 05:58 p.m.</t>
  </si>
  <si>
    <t>EN COMUNICACION DEL DIA 08082019 MEDIANTE MENSAJE ENVIADO VIA EMAIL A CONTACTO CCC EL JUZGADO 02 PENAL DEL CIRCUITO ADOLECENTES FUNCION DE CONOCIMIENTO DE CUCUTA SOLICITA EXPEDIR CERTIFICADO DE EXISTENCIA Y REPRESENTACION LEGAL DE LA ENTIDAD EPS COOMEVA</t>
  </si>
  <si>
    <t>CINDY PAOLA JIMENEZ DIAZ</t>
  </si>
  <si>
    <t>j02pctoadocuc@cendoj.ramajudicial.gov.co</t>
  </si>
  <si>
    <t>20-0579 SANTIAGO DE CALI, 13 DE AGOSTO DE 2019 SEÑORES JUZGADO SEGUNDO PENAL CIRCUITO ADOLESCENTES FUNCION CONOCIMIENTO ATENCIÓN: CINDY PAOLA JIMÉNEZ DÍAZ ESCRIBIENTE J02PCTOADOCUC@CENDOJRAMAJUDICIAL.GOV.CO NORTE DE SANTANDER CORDIAL SALUDO, DAMOS RESPUESTA A SU SOLICITUD ENVIADA POR CORREO ELECTRÓNICO DE FECHA 8 DE AGOSTO DE 2019, RECIBIDO POR ESTA ENTIDAD EL MISMO DÍA, EN EL QUE SOLICITA "REMITA POR MEDIO DE ESTE CORREO ELECTRÓNICO CÁMARA DE COMERCIO ACTUAL DE LA ENTIDAD COOMEVA E.P.S, IDENTIFICADA CON NIT 805000427-1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t>
  </si>
  <si>
    <t>SE ENVIA CORREO 'j02pctoadocuc@cendojramajudicial.gov.co.rpost.biz' DIA: martes 13/08/2019 10:21 a.m.</t>
  </si>
  <si>
    <t>EN COMUNICACION DEL DIA 26072019 REIBIDA EN CONTACTO CCC EL 02082019 CON OFICO S-2019-000482 DE LA POLICIA NACIONAL B/VENTURA, SOLICITAN CERTIFICADO HISTORICO ACTAS DE ASAMBLEA, MODIFICACIONES, CERTIFICADO DE EXISTENCIA Y REPRESENTACION LEGAL DE LAS EMPRESAS RELACIONADAS EN EL OFICIO. - NIT 901075646-8 MAT 984619 CANCELADA CALI - NIT 901101382-0 MAT 992374 CANCELADA CALI - NIT 901075598-2 MAT 984667 CANCELADA CALI - NIT 901004269-0 MAT 964088 CANCELADA CALI</t>
  </si>
  <si>
    <t>cristian.cardona3963@correo.policia.gov.co</t>
  </si>
  <si>
    <t>20-0865 SANTIAGO DE CALI, 13 DE AGOSTO DE 2019 SEÑORES MINISTERIO DE DEFENSA NACIONAL POLICIA NACIONAL ATENCIÓN: PATRULLERO CRISTIAN CAMILO CARDONA MOYA INVESTIGADOR CRIMINAL GRUPO INVESTIGATIVO POLFA CRISTIAN.CARDONA3963@CORREO.POLICIA.GOV.CO BUENAVENTURA CORDIAL SALUDO, DAMOS RESPUESTA A SU OFICIO NO. S-2019-000482/SUBGA-POJUD-29.54 DE FECHA 26 DE JULIO DE 2019, RECIBIDO POR ESTA ENTIDAD EL 9 DE AGOSTO DE 2019, EN EL QUE NOS SOLICITA "SUMINISTRAR EL REGISTRO HISTÓRICO, ACTA DE ASAMBLEAS, MODIFICACIONES, CERTIFICADO DE EXISTENCIA Y REPRESENTACIÓN LEGAL DE LAS EMPRESAS QUE SE RELACIONAN EN EL CUADRO (¿)": ADJUNTO ENVIAMOS CERTIFICADOS DE CANCELACIÓN Y ENLACE PARA LA DESCARGA DEL EXPEDIENTE DE LAS SIGUIENTES EMPRESAS: "	TRANSLOGISTICA DE IMPORTACIONES S.A.S. NIT 901075646-8 "	GENERAL MAX STORE S.A.S. NIT 901101382-0 "	IMPORTACIONES MERCANTILES S.A.S. NIT 901075598-2 "	COMERCIALIZADORA CONFORT GROUP S.A.S NIT 901004269-0 HTTPS://DRIVE.GOOGLE.COM/DRIVE/FOLDERS/1CMMBAIPOXPUAPRBA</t>
  </si>
  <si>
    <t>se envia al correo electronico cristian.cardona3963@correo.policia.gov.co.rpost.biz dia: martes 13/08/2019 11:19 a.m.</t>
  </si>
  <si>
    <t>EL SEÑOR CABRERA CUELLA ANDERSON INSCRITO 1059681 - 1 HACE RECLAMO DEBIDO A QUE EN SU CAMBIO DE DOMICILIO A ESTA CAMARA SU APELLIDO QUEDO MAL ES CUELLAR Y QUEDO CUELLA ES DECIR FALTA LA LA R....FAVOR VERIFICAR...GRACIAS</t>
  </si>
  <si>
    <t>MODIFIQUE EL APELLIDO DE LA PERSONA NATURAL DE CUELLA POR CUELLAR SE LLAMO AL CELULAR Y SE INFORMO QUE YA ESTABA MODIFICADO H: 4:00 F: 09/08/2019</t>
  </si>
  <si>
    <t xml:space="preserve">EN COMUNICACION DEL DIA 26072019 REIBIDA EN CONTACTO CCC EL 02082019 CON OFICO S-2019-000485 DE LA POLICIA NACIONAL B/VENTURA, SOLICITAN REGISTRO HISTORICO ACTAS DE ASAMBLEA, MODIFICACIONES, CERTIFICADO DE EXISTENCIA Y REPRESENTACION LEGAL DE LAS EMPRESAS RELACIONADAS EN EL OFICIO. - NIT 900943243-4 MAT 968151 CANCELADA CALI - NIT 901162227-8 MAT 1010176 CANCELADA CALI - NIT 901162312-6 MAT 1010246 CANCELADA CALI </t>
  </si>
  <si>
    <t>20-0865 SANTIAGO DE CALI, 13 DE AGOSTO DE 2019 SEÑORES MINISTERIO DE DEFENSA NACIONAL POLICIA NACIONAL ATENCIÓN: PATRULLERO CRISTIAN CAMILO CARDONA MOYA INVESTIGADOR CRIMINAL GRUPO INVESTIGATIVO POLFA CRISTIAN.CARDONA3963@CORREO.POLICIA.GOV.CO BUENAVENTURA CORDIAL SALUDO, DAMOS RESPUESTA A SU OFICIO NO. S-2019-000485/SUBGA-POJUD-29.54 DE FECHA 26 DE JULIO DE 2019, RECIBIDO POR ESTA ENTIDAD EL 9 DE AGOSTO DE 2019, EN EL QUE NOS SOLICITA "SUMINISTRAR EL REGISTRO HISTÓRICO, ACTA DE ASAMBLEAS, MODIFICACIONES, CERTIFICADO DE EXISTENCIA Y REPRESENTACIÓN LEGAL DE LAS EMPRESAS QUE SE RELACIONAN EN EL CUADRO (¿)": ADJUNTO ENVIAMOS CERTIFICADOS DE CANCELACIÓN Y ENLACE PARA LA DESCARGA DEL EXPEDIENTE DE LAS SIGUIENTES EMPRESAS: "	SURAMERICANA COMERCIAL SAS. NIT 900943243-4 "	DIPA COMERCIO SAS NIT 901162227-8 "	SUMINISTROS HERNANDEZ SAS NIT 901162312-6 HTTPS://DRIVE.GOOGLE.COM/DRIVE/FOLDERS/1UCCYCDM2CG1_IBCG0ABIRUUTZNNM8QHE?USP=SHARING NO OBSTANTE LO ANTERIOR, ES IMPORTANTE TENER EN CU</t>
  </si>
  <si>
    <t>se envia al correo cristian.cardona3963@correo.policia.gov.co.rpost.biz dia: martes 13/08/2019 12:30 p.m.</t>
  </si>
  <si>
    <t>EN COMUNICACION DEL DIA 02082019 EN CORREO ELECTRONICO A CONTACTO CCC DE LA FISCALIA 26 LOCAL CALI, SOLICITA CERTIFICADO DE LA COOPERATIVA SERVIFINANZAS.</t>
  </si>
  <si>
    <t>6204100 EX 1619</t>
  </si>
  <si>
    <t>SANTIAGO DE CALI, 13 DE AGOSTO DE 2019 SEÑORES FISCALIA GENERAL DE LA NACION ATENCIÓN: PATRICIA EUGENIA RENGIFO MOLANO TÉCNICO INVESTIGADOR IV PATRICIA.RENGIFO@FISCALIA.GOV.CO SANTIAGO DE CALI CORDIAL SALUDO, DAMOS RESPUESTA A SU RADICADO 760016099165201813946 DE FECHA 2 DE AGOSTO DE 2019, RECIBIDO POR ESTA ENTIDAD EL 9 DE AGOSTO DE 2019, EN EL QUE SOLICITA: "ENVIAR CERTIFICADO DE CÁMARA Y COMERCIO DE LA COOPERATIVA "SERVIFINANZAS". LE INFORMAMOS QUE BAJO EL NOMBRE DE SERVIFINANZAS, FIGURARON LOS SIGUIENTES ESTABLECIMIENTOS DE COMERCIO: ESTABLECIMIENTO DE COMERCIO	PROPIETARIO	INSCRITO SERVIFINANZAS	HERMES GIRALDO ANGELA MARIA	633178 SERVIFINANZAS	PEREZ DIAGO GERMAN	315218 SERVIFINANZAS LTDA	SERVIFINANZAS LTDA	757188 POR FAVOR INDICARNOS CUÁL DE ESTOS TRES ESTABLECIMIENTOS DE COMERCIO REQUIERE EL CERTIFICADO. NO OBSTANTE LO ANTERIOR, ES IMPORTANTE TENER EN CUENTA QUE EL ARTÍCULO 15 DEL DECRETO 019 DE 2012 DETERMINÓ QUE "LAS ENTIDADES PÚBLICAS Y LAS PRIVADAS QUE CUMPLAN FUNCIONES</t>
  </si>
  <si>
    <t>SE ENVIA CORREO Patricia.rengifo@fiscalia.gov.co.rpost.biz DIA: martes 13/08/2019 02:25 p.m.</t>
  </si>
  <si>
    <t>EN COMUNICACION DEL DIA 31072019 CON OFICIO 1017 DEL JUZGADO 28 PENAL MUNICIPAL FUNCION DE CONOCIMIENTO BOGOTA DC , ENVIADO A LA CAMARA DE COMERCIO DE BOGOTA Y REMITIDOA ALA CAMARA DE COMERCIO DE CALI EL DIA 05082019 CON RADICACION NO. 20190405041 POR TRASLADO POR COMPETENCIAS, SOLICITAN EXPEDIR CERTIFICADO DE EXISTENCIA Y REPRESENTACION LEGAL DE LA ENTIDAD EPS COOMEVA POR INCIDENTE DE DESACATO EN ACCION DE TUTELA 2019-00059</t>
  </si>
  <si>
    <t>DENISSE MAIRETH SOLANO SANTAMARIA</t>
  </si>
  <si>
    <t>j28pmcbt@cendoj.ramajudicial.gov.co</t>
  </si>
  <si>
    <t>SANTIAGO DE CALI, 12 DE AGOSTO DE 2019 SEÑORES JUZGADO VEINTIOCHO PENAL MUNICIPAL CON FUNCION DE CONOCIMIENTO ATENCIÓN: JAIME ANDRES BERNAL LAMPREA SECRETARIO J28PMCBT@CENDOJ.RAMAJUDICIAL.GOV.CO BOGOTÁ DC. CORDIAL SALUDO, DAMOS RESPUESTA A SU OFICIO NO. 001017 INCIDENTE DESACATO AT NO. 1100140090282019-00059 DE FECHA 2 DE AGOSTO DE 2019, RECIBIDO POR ESTA ENTIDAD EL 9 DE AGOSTO DE 2019, EN EL QUE SOLICITA "ALLEGUEN EL CERTIFICADO DE EXISTENCIA Y REPRESENTANTE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t>
  </si>
  <si>
    <t>se envia correo J28pmcbt@cendoj.ramajudicial.gov.co.rpost.biz dia: lunes 12/08/2019 01:20 p.m.</t>
  </si>
  <si>
    <t>EN COMUNICACION DEL DIA 18072019 CON OFICIO REM-910-55-31-882 DE LA REGISTRADURIA NACIONAL MONTERIA, ENVIADO A LA CAMARA DE COMERCIO DE MONTERIA Y REMITIDO A LA CAMARA DE COMERCIO DE CALI EL DIA 05082019 CON RADICACION NO. 20190405125 POR TRASLADO POR COMPETENCIAS, SOLICITAN EXPEDIR CERTIFICADOS DE EXISTENCIA Y REPRESENTACION DE LAS EMPRESAS QUE SE ENCUENTREN REGISTRADAS ES ESA ENTIDAD Y EL NUMERO DE EMPLEADOS CONQUE CUENTA CADA UNA DE ELLAS. ( LISTA LARGA )</t>
  </si>
  <si>
    <t>GLORIA ESTHER TULENA MIZGER</t>
  </si>
  <si>
    <t>PENDIENTE DE REVISAR LISTADO CARTA LARGA 20-0651 SANTIAGO DE CALI, 16 DE AGOSTO DE 2019 SEÑORES REGISTRADURIA NACIONAL DEL ESTADO CIVIL ATENCIÓN: GLORIA ESTHER TULENA MIZGER REGISTRADORA ESPECIAL DEL ESTADO CIVIL DE MONTERÍA AV. 1 A NO. 21 - 64 MONTERÍA CORDIAL SALUDO, DAMOS RESPUESTA A SU OFICIO NO. REM-910-55-31-882 DE FECHA 18 DE JULIO DE 2019, RECIBIDO POR ESTA ENTIDAD EL 6 DE AGOSTO DE 2019, EN EL QUE SOLICITA "(¿) COMEDIDAMENTE NOS PERMITIMOS ANEXAR EL LISTADO DE EMPRESAS QUE SE ENCUENTRAN EN NUESTRA BASE DE DATOS, PARA QUE ESE DESPACHO, TENGA LA GENTILEZA DE CERTIFICARNOS SU LEGALIDAD Y EL NÚMERO DE EMPLEADOS CON QUE CUENTA CADA UNA DE ELLAS (¿)" ADJUNTO ENVIAMOS CERTIFICADO DE EXISTENCIA Y REPRESENTACIÓN LEGAL DE LA SOCIEDAD BANCO DE OCCIDENTE, IDENTIFICADA CON NIT 890300279-4 Y EL NÚMERO DE TRABAJADORES ES DE 7466. LOS DEMÁS NOMBRES MENCIONADOS EN SU OFICIO, NO FIGURAN INSCRITOS EN LA CÁMARA DE COMERCIO DE CALI. NO OBSTANTE LO ANTERIOR, ES IMPORTANTE TENER EN CUEN</t>
  </si>
  <si>
    <t>se envia respuesta por correo postal a la dirección suministrada</t>
  </si>
  <si>
    <t>EN COMUNICACIO DEL DIA 29072019 CON OFICIO S-2019-100200 DE LA POLICIA NACIONAL SECCIONAL BOGOTA DC, ENVIADO A LA CAMARA DE COMERCIO DE BOGOTA Y REMITIDOA LA CAMARA DE COMERCIO DE CALI EL DIA 06082019 CON RADICACION NO. 20190406717 POR TRASLADO POR COMPETENCIAS, SOLICITAN INFORMAR SI LAS PEROSNAS RELACIONADAS EN EL OFICIO SE ENCUENTRAN REGISTRADAS EN ESA ENTIDAD COMO COMERCIANTES Y SI POSEEN ESTABLECIMIENTOS DE COMERCIO A SU NOMBRE, O SI FIGURAN COMO SOCIOS ACCIONISTS MIEMBROS DE JUNTA DIRECTIVA, REPRESENTANTES LEGALES DE ALGUNA SOCIEDAD. ( LISTA LARGA)</t>
  </si>
  <si>
    <t>LEONARDO JAVIER HERNANDEZ RIOS</t>
  </si>
  <si>
    <t>lj.hernand00006@correo.policia.gov.co</t>
  </si>
  <si>
    <t>20-0459 SANTIAGO DE CALI, 12 DE AGOSTO DE 2019 SEÑORES MINISTERIO DE DEFENSA NACIONAL POLICIA NACIONAL ATENCIÓN: PATRULLERO LEONARDO JAVIER HERNANDEZ RIOS INVESTIGADOR CRIMINAL GRUPO INVESTIGATIVO EXTINCIÓN DEL DERECHO DE DOMINIO LJ.HERNAND00006@CORREO.POLICIA.GOV.CO BOGOTÁ D.C. CORDIAL SALUDO, DAMOS RESPUESTA A SU OFICIO NO. S-2019-100200-JINJU-GRIED-29.25 DE FECHA 29 DE JULIO DE 2019, RECIBIDO POR ESTA ENTIDAD EL 9 DE AGOSTO DE 2019, EN EL QUE NOS SOLICITA "SUMINISTRAR LOS CERTIFICADOS DE REGISTRO MERCANTIL, EXISTENCIA DE REPRESENTACIÓN LEGAL O INSCRIPCIÓN DE DOCUMENTOS DE ESTABLECIMIENTOS DE COMERCIO, EMPRESAS Y/O SOCIEDADES, DONDE FIGUREN COMO SOCIOS O ACCIONISTAS, MIEMBRO DE JUNTA DIRECTIVA, REPRESENTANTES LEGALES O PROPIETARIOS, LAS PERSONAS QUE SE RELACIONAN A CONTINUACIÓN (¿)". ADJUNTO ENVIAMOS CERTIFICADOS DE: CANCELACIÓN DEL SEÑOR CARLOS MIGUEL POTES RAMIREZ Y CERTIFICADO DE CANCELACIÓN DE LA SOCIEDAD INFANTILES PIPE E.U., DONDE FIGURÓ EL SEÑOR CARLOS MIGUEL POTES C</t>
  </si>
  <si>
    <t>se envia certificado 'lj.hernand00006@correo.policia.gov.co.rpost.biz' dia: lunes 12/08/2019 03:03 p.m.</t>
  </si>
  <si>
    <t xml:space="preserve">EN COMUNICACION DE LA FISCALIA GENERAL DE LA NACION TRECE SECCIONAL CON OFICIO 1181 DEL 31072019, SOLICITA CERTIFICADO DE EXISTENCIA Y REPRESENTACION LEGAL DE LA SOCIEDAD DYNAMIC ACTIVE TALENT J.M S.A.S NIT: 900786291 CON MT: 913456-16 POR DELITO DE FRAUDE PROCESAL. </t>
  </si>
  <si>
    <t>NILTON FERNANDO FORERO</t>
  </si>
  <si>
    <t>6522222 EXT2640</t>
  </si>
  <si>
    <t>SANTIAGO DE CALI, 13 DE AGOSTO DE 2019 SEÑORES FISCALIA GENERAL DE LA NACION ATENCIÓN: NILTON FERNANDO FORERO ASISTENTE DE FISCAL CRA. 19 NO. 24 - 61 PISO 6BANTIAGO DE CALI BUCARAMANGA CORDIAL SALUDO, DAMOS RESPUESTA A SU OFICIO 1181 DE FECHA 31 DE JULIO DE 2019, RECIBIDO POR ESTA ENTIDAD EL 12 DE AGOSTO DE 2019, EN EL QUE SOLICITA: "REMITIR CERTIFICADO DE EXISTENCIA Y REPRESENTACIÓN LEGAL DE LA EMPRESA DYNAMIC ACTIVE TALENT J.M S.A.S NIT 900786291-4". ADJUNTO ENVIAMOS CERTIFICADO DE EXISTENCIA Y REPRESENTACIÓN LEGAL DE LA SOCIEDAD DYNAMIC ACTIVE TALENT J.M S.A.S NIT 900786291-4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t>
  </si>
  <si>
    <t>EN COMUNICACION RECIBIDA EL DIA 08082019 DE LA SOCIEDAD PROVENIR S A MEDIANTE DERECHO DE PETICION, SOLICITAN EXPEDIR LOS CERTIFICADOS DE EXISTENCIA Y REPRESENTACION LEGAL DE LAS PERSONAS NTURALES Y JURIDICAS RELACIONADAS Y LA RAZON POR LA CUAL NO SE EXPIDIERON Y FUERON SOLICITADOS EL PASADO 26 DE JUNIO. (VER OFICIO)</t>
  </si>
  <si>
    <t>RESUELTO Y ENVIADO AL USUARIO EL 26 DE AGOSTO DE 2019. SANTIAGO DE CALI, 22 DE AGOSTO DE 2019 SEÑOR GUSTAVO VILLEGAS YEPES ABOGADO DIRECCIÓN DE PROCESOS DE COBRO DE LA SOCIEDAD ADMINISTRADORA DE PENSIONES Y CESANTÍAS PORVENIR S.A. CALLE 21 NORTE NO. 6N-14 PISO 5, EDIFICIO PORVENIR DE LA CIUDAD DE CALI LA CIUDAD RECIBA UN CORDIAL SALUDO, MEDIANTE COMUNICACIÓN ESCRITA DE FECHA 6 DE AGOSTO DE 2019, RECIBIDA POR ESTA ENTIDAD EL DÍA 12 DEL MISMO MES, NOS SOLICITÓ: "(¿) SE SIRVAN EXPEDIR LOS CERTIFICADOS DE EXISTENCIA Y REPRESENTACIÓN LEGAL O CERTIFICACIÓN DE NO REGISTRO DE LAS ENTIDADES ARRIBA INDICADAS, DE NO SER POSIBLE, NOS INFORMEN LA RAZÓN POR LA CUAL NO SE EXPIDIERON LOS CERTIFICADOS DE EXISTENCIA Y REPRESENTACIÓN LEGAL DE LAS EMPRESAS MENCIONADAS(¿)". AL RESPECTO, LE INFORMAMOS QUE LAS CÁMARAS DE COMERCIO DEBEN CEÑIRSE A LO ESTRICTAMENTE CONSAGRADO EN EL ORDENAMIENTO JURÍDICO Y, POR LO TANTO, SÓLO PUEDEN HACER LO QUE LA LEY LAS FACULTA, DE TAL MANERA QUE EL ARTÍCULO 86 DEL CÓ</t>
  </si>
  <si>
    <t>se envia respuesta por correo postal</t>
  </si>
  <si>
    <t>EL DIA 12082019 SE PRESENTA EL SEÑOR RICAURTE ANGULO VALENCIA IDENTIFICADO CON CC 14515052, DE LA JUNTA DIRECTIVA PRINCIPAL DE LA ASOCIACION DE DESPLAZADOS CULTIVADORES Y VENDEDORES DE CHONTADURO Y BOROJO MADRES CABEZAS DE HOGAR Y VULNERABLES DE COLOMBIA, EL CUAL MANIFIESTA HAY UN ERROR EN LA GRABACION DE LA INFORMACION DE LOS NOMBRADOS DE JUNTA DIRECTIVA: YA QUE EL SEÑOR ALFREDO PINEDA TORRES NO FUE NOMBRADO EN EL ACTA N. 37 Y SIGUE FIGURANDO EN EL CERTIFICADO DE EXISTENCIA Y REPRESENTACION LEGAL, EN CAMBIO EL SEÑOR DEBE FIGURAR EL SEÑOR JOSE BENITO REYES GAMBOA QUE FUE EL NUEVO NOMBRADO. SU COLABORACION DE LA MANERA MAS ATENTA PARA SOLUCIONAR ESTE INCONVENIENTE, PUES EL TRAMITE FUE FINALIZADO Y SE SUPONE QUE DEBIO QUEDAR REGISTRADO TAL Y CUAL SE PRESENTO EN EL DOCUMENTO.</t>
  </si>
  <si>
    <t>RICAURTE ANGULO VALENCIA</t>
  </si>
  <si>
    <t>ricaurte143@hotmail.com</t>
  </si>
  <si>
    <t xml:space="preserve">SE MODIFICO EN LA JUNTA DIRECTIVA EL NOMBRE DEL SEÑOR ALFREDO PINEDA TORRES C.C. 16478879 POR JOSE BENITO REYES GAMBOA SE LLAMO AL CELULAR Y SE INFORMO QUE YA ESTABA MODIFICADO H. 4.50 F: 13/08/2019 </t>
  </si>
  <si>
    <t>SOLICITA QUE NO SE LE VUELVA A CONTACTAR.</t>
  </si>
  <si>
    <t>CHARLES WINSTON BEVAN ROJAS</t>
  </si>
  <si>
    <t>bevan110.cb@gmail.com</t>
  </si>
  <si>
    <t xml:space="preserve">DE: JUAN FERNANDO ARENAS JARAMILLO ENVIADO EL: MARTES, 03 DE SEPTIEMBRE DE 2019 08:24 A.M. PARA: BEVAN110.CB@GMAIL.COM ASUNTO: RESPUESTA PQR 2019007820 BUENAS TARDES, SEÑOR CHARLES WINSTON BEVAN ROJAS CORDIAL SALUDO. ADJUNTO REMITIMOS RESPUESTA AL DERECHO DE PETICIÓN CON SU RESPECTIVO ANEXO. SALUDOS, CAMARA DE COMERCIO DE CALI MENSAJE IMPORTANTE </t>
  </si>
  <si>
    <t>BUEN DIA FAVOR CORREGIR EL NOMBRE DEL ESTABLECIMIENTO MATRICULA 838999-2 CUANDO SE HIZO EL TRASPASO EL DIA 16-01-2018 CON LA INSCRIPCION 2648 SE PUSO EL NUEVO NOMBRE: ORESTES WOK EXPRESS . SE GRABO MAL EL NOMBRE-ORETES-., VER DOCUMENTO.</t>
  </si>
  <si>
    <t>YONI ALEXANDER MARTINEZ PRIETO</t>
  </si>
  <si>
    <t>SE MODIFICO EL NOMBRE DEL ESTABLECIMIENTO DE COMERCIO DE ORETES WOK EXPRESS POR ORESTES WOK EXPRESS SE LLAMO AL CELULAR Y SE INFORMO QUE YA ESTABA MODIFICADO H. 5:06 F: 13/08/2019</t>
  </si>
  <si>
    <t>LA FISCALIA SOLICITA CERTIFICADO DEL SEÑOR JHONATHAN ANGEL AUDOR CC 1118286859 SE HIZO LA CONSULTA POR EL SIRP Y EL RUES NO REGISTRA</t>
  </si>
  <si>
    <t>NELSON NARVAEZ SANTIUSTI</t>
  </si>
  <si>
    <t>nelson.narvaez@fiscalia.gov.co</t>
  </si>
  <si>
    <t xml:space="preserve"> SANTIAGO DE CALI, 13 DE AGOSTO DE 2019 SEÑORES FISCALIA GENERAL DE LA NACION ATENCIÓN: NELSON NARVAEZ SANTIUSTI ASISTENTE DE FISCALÍA 104 LOCAL YUMBO NELSON.NARVAEZ@FISCALIA.GOV.CO YUMBO CORDIAL SALUDO, DAMOS RESPUESTA A SU OFICIO NO. 20380-01-03-104-02949 DE FECHA 9 DE AGOSTO DE 2019, RECIBIDO POR ESTA ENTIDAD EL 12 DE AGOSTO DE 2019, EN EL QUE SOLICITA: "CERTIFICADO DE EXISTENCIA Y REPRESENTACIÓN DE LA EMPRESA JHONATHAN ANGEL AUDOR NIT NO 1118286859". LE INFORMAMOS QUE BAJO EL NOMBRE DE JHONATHAN ANGEL AUDOR NIT 1118286859,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t>
  </si>
  <si>
    <t>se envia al correo electronico 'nelson.narvaez@fiscalia.gov.co' dia: martes 13/08/2019 03:50 p.m.</t>
  </si>
  <si>
    <t>POR FAVOR NO SEGUIR CONTACTANDO, YA LO HA MANIFESTADO EN VARIAS OCASIONES.</t>
  </si>
  <si>
    <t>JUAN CARLOS GUTIERREZ VARGAS</t>
  </si>
  <si>
    <t>juank0121@gmail.com</t>
  </si>
  <si>
    <t>EN COMUNICACION DEL DIA 08082019 CON OFICIO S-2019-110317 DE LA POLICIA NACIONAL SECCIONAL CALI, SOLICITAN IONFORMAR A ESE GRIPO INVESTIGATIVO SI EL SR. JORGE ALBERTO VELASCO PALACIOS IDENTIFICADO CON CC .NO. 16660712 SE ENCUENTRA REGISTRADO COMO COMERCIANTE Y SI POSEE ESTABLECIMIENTOS DE COMERCIO A SU NOMBRE,</t>
  </si>
  <si>
    <t>VICTOR ALFONSO POLINDARA BELALCAZAR</t>
  </si>
  <si>
    <t>5517501ex02-03</t>
  </si>
  <si>
    <t>diase.gamec@policia.gov.co</t>
  </si>
  <si>
    <t>20-0865 SANTIAGO DE CALI, 13 DE AGOSTO DE 2019 SEÑORES MINISTERIO DE DEFENSA NACIONAL POLICIA NACIONAL ATENCIÓN: PATRULLERO VICTOR ALFONSO POLINDARA BELALCAZAR INVESTIGADOR CRIMINAL GAULA CALI VICTOR.POLINDARA@CORREO.POLICIA.GOV.CO SANTIAGO DE CALI CORDIAL SALUDO, DAMOS RESPUESTA A SU OFICIO NO. S-2019-110317 GAULA-UNINC-29.25 DE FECHA 8 DE AGOSTO DE 2019, RECIBIDO POR ESTA ENTIDAD EL 12 DE AGOSTO DE 2019, EN EL QUE NOS SOLICITA "SUMINISTRAR A ESTE GRUPO DE POLICÍA JUDICIAL, INFORMACIÓN RELACIONADA CON LOS REGISTROS MERCANTILES (RUES), QUE TENGA O HAYA TENIDO A LA FECHA LA PERSONA QUE SE RELACIONAN A CONTINUACIÓN ASÍ: .JORGE ALBERTO VELASCO PALACIOS C.C. 16.660.712. (¿)". LE INFORMAMOS QUE BAJO EL NOMBRE DE JORGE ALBERTO VELASCO PALACIOS, IDENTIFICADO CON C.C. 16.660.712, NO FIGURA INSCRITO COMO COMERCIANTE, NI COMO SOCIO O ACCIONISTA, NI COMO REPRESENTANTE LEGAL, REVISOR FISCAL O MIEMBRO DE JUNTA DIRECTIVA DE ALGUNA EMPRESA REGISTRADA EN LA CÁMARA DE COMERCIO DE CALI. NO OBSTANT</t>
  </si>
  <si>
    <t>se envio correo 'victor.polindara@correo.policia.gov.co.rpost.biz' dia: martes 13/08/2019 05:22 p.m.</t>
  </si>
  <si>
    <t>EN COMUNICACION DEL DIA 09082019 CON OFICIO S-2019 SUBIN UBIC-26.2 DE LA POLICIA NACIONAL SECCIONAL DAGUA VALLE, SOLICITAN INFORMAR SI EL SR. ROMUALDO COLLAZOS AMBUILA IDENTIFICADO CON CC. NO. 1.114.730.851 SE ENCUENTRA REGISTRADO COMO COMERCIANTE Y SI POSEE ESTABLECIMIENTOS DE COMERCIO A SU NOMBRE, POR EL DELITO DE INASISTENCIA ALIMENTARIA.</t>
  </si>
  <si>
    <t>olindo.quiñones@correo.policia.gov.co</t>
  </si>
  <si>
    <t>20-0865 SANTIAGO DE CALI, 13 DE AGOSTO DE 2019 SEÑORES MINISTERIO DE DEFENSA NACIONAL POLICIA NACIONAL ATENCIÓN: PATRULLERO OLINDO HEBERTO QUIÑONES ANGULO INVESTIGADOR CRIMINAL UBIC DAGUA OLINDO.QUINONES@CORREO.POLICIA.GOV.CO DAGUA CORDIAL SALUDO, DAMOS RESPUESTA A SU OFICIO CON RADICADO NO. 762336000172201800815 DE FECHA 9 DE AGOSTO DE 2019, RECIBIDO POR ESTA ENTIDAD EL 12 DE AGOSTO DE 2019, EN EL QUE NOS SOLICITA "ESTABLECER SI A NOMBRE DEL SEÑOR ROMUALDO COLLAZOS AMBUILA, IDENTIFICADO CON LA CEDULA DE CIUDADANÍA NÚMERO 1.114.730.851 DE DAGUA VALLE, APARECEN ESTABLECIMIENTOS COMERCIALES Y EN LO POSIBLE A NIVEL NACIONAL. (¿)". LE INFORMAMOS QUE BAJO EL NOMBRE DE ROMUALDO COLLAZOS AMBUILA, IDENTIFICADO CON C.C. 1.114.730.851, NO FIGURA INSCRITO COMO COMERCIANTE, NI COMO SOCIO O ACCIONISTA, NI COMO REPRESENTANTE LEGAL, REVISOR FISCAL O MIEMBRO DE JUNTA DIRECTIVA DE ALGUNA EMPRESA REGISTRADA EN LA CÁMARA DE COMERCIO DE CALI, IGUALMENTE SE REALIZA LA CONSULTA A NIVEL NACIONAL EN EL</t>
  </si>
  <si>
    <t>SE ENVIA POR CORREO CON ADJUNTO CARTA FIRMADA POR LA INGENIERA LINA ABAD AL CORREO olindo.quinones@correo.policia.gov.co.rpost.biz DIA: jueves 15/08/2019 03:35 p.m.</t>
  </si>
  <si>
    <t xml:space="preserve">CORREGIR EL DIGITO DE VERIFICACION 6460122-5 COMO ESTA EN EL RUT A NOMBRE DE ORLANDO DUQUE SANCHEZ, EL CUAL ESTA ERRADO EN LA CONSULTA GENERICA. MATRICULA 1014623-1 </t>
  </si>
  <si>
    <t>ORLANDO DUQUE SANCHEZ</t>
  </si>
  <si>
    <t>ordus58@hotmail.com</t>
  </si>
  <si>
    <t>MODIFIQUE EL DIGITO DE VERIFICACION DEL NIT A LA PERSONA NATURAL DE 1 POR 5 SE LLAMO AL CELULAR Y SE INFORMO QUE YA ESTABA MODIFICADO H: 9:46 F: 13/08/2019</t>
  </si>
  <si>
    <t>EN COMUNICACION DEL DIA 02082019 CON OFICIO S-2019- DICAR-ARCIN 29.25 DE LA POLICIA NACIONAL SECCIONAL CALI, ENVIADO A LA CAMARA DE COMERCIO DEL CAUCA Y REMITIDO A LA CAMARA DE COMERCIO DE CALI EL DIA 09082019 RECIBIDO EL 12082019, SOLICITANDO COPIA AUTENTICA DE LA CARPETA&lt; HISTORICA CON TODOS SUS DOCUMENTOS SOPORTES ASI COMO EL CERTIFICADO DE EXISTENCIA Y REPRESENTACION LEGAL DE LA SOCIEDAD MYA CENTER NIT NO 901061567-3</t>
  </si>
  <si>
    <t>20-0865 SANTIAGO DE CALI, 13 DE AGOSTO DE 2019 SEÑORES MINISTERIO DE DEFENSA NACIONAL POLICIA NACIONAL ATENCIÓN: PATRULLERO GUSTAVO ADOLFO ALZATE ACEVEDO INVESTIGADOR CRIMINAL UBIC DICAR REG. 4 GUSTAVO.ALZATE2755@CORREO.POLICIA.GOV.CO SANTIAGO DE CALI CORDIAL SALUDO, DAMOS RESPUESTA A SU OFICIO NO. REF. SPOA 110016099034201800140 DE FECHA 2 DE AGOSTO DE 2019, RECIBIDO POR ESTA ENTIDAD EL 12 DE AGOSTO DE 2019, EN EL QUE NOS SOLICITA "COPIA AUTENTICA DE LA CARPETA HISTÓRICA CON TODOS LOS DOCUMENTOS SOPORTES, ASÍ COMO EL CERTIFICADO DE EXISTENCIA Y REPRESENTACIÓN LEGAL DE LAS SIGUIENTES EMPRESAS MYA CENTER, IDENTIFICADA CON EL NUMERO DE NIT 901061567-3 Y FERRETERIA PUNTALESTE, IDENTIFICADA CON EL NÚMERO DE MATRÍCULA 162096 (¿)": ADJUNTO ENVIAMOS CERTIFICADOS DE EXISTENCIA Y REPRESENTACIÓN LEGAL Y EN EL SIGUIENTE ENLACE PODRÁ DESCARTAR TODO EL EXPEDIENTE QUE SE ENCUENTRA EN NUESTROS ARCHIVOS DE LA SOCIEDAD MYA CENTER SAS HTTPS://DRIVE.GOOGLE.COM/DRIVE/FOLDERS/1U4MRWXSGT25OI_VRT1BECWQP</t>
  </si>
  <si>
    <t>se envia respuesta al correo gustavo.alzate2755@correo.policia.gov.co.rpost.biz dia: martes 13/08/2019 05:03 p.m.</t>
  </si>
  <si>
    <t>POR FAVOR REVISAR Y CORREGIR DE LA MATRICULA 1058197-16, NO FIGURA NOMBRAMINETO DEL REPRESENATANTE LEGAL PRINCIPAL Y SUPLENTE.</t>
  </si>
  <si>
    <t xml:space="preserve"> EFREN CABEZAS</t>
  </si>
  <si>
    <t>SE ADICIONARON LOS NOMBRAMIENTOS REPRESENTANTE LEGAL PRINCIPAL Y SUPLENTE A LA SOCIEDAD SE LLAMO AL CELULAR Y SE DEJO RAZON EN EL CONTESTADOR H: 5:23 F: 13/08/2019 SE LLAMO AL CELULAR Y SE INFORMO QUE YA ESTABA MODIFICADO H: 9:35 F: 15/08/2019</t>
  </si>
  <si>
    <t>EL SEÑOR INDICA QUE COMPRÓ UN CERTIFICADO LA SEMANA PASADA, LO ESTÁN REVISANDO Y NO APARECE EL TERMINO DE DURACIÓN, EL CÓDIGO DE VERIFICACIÓN ES # 0819PNXOFM Y EL SEÑOR INDICA QUE LO NECESITA LO MÁS PRONTO POSIBLE PUESTO QUE TIENE UNOS TRAMITES MUY IMPORTANTES POR DESARROLLAR CON EL MISMO. ERIKA MOSQUERA</t>
  </si>
  <si>
    <t>EDWIN RIVILLAS POLANCO</t>
  </si>
  <si>
    <t>edwin.rivillas@legalseguros.net</t>
  </si>
  <si>
    <t>SE ADICIONO POR TEXTO EL TERMINO DE DUR/ACION INDEFINIDA POR TEXTO SE LLAMO AL CELULAR Y SE DEJO RAZON EN EL CONTESTADOR H. 2:36 F: 14/08/2019</t>
  </si>
  <si>
    <t>LA SEÑORA REALIZÓ UN CAMBIO DE REVISOR FISCAL PRINCIPAL Y SUPLENTE EN EL MES DE JULIO, CUANDO EL TRÁMITE QUEDÓ FINALIZADO Y ADQUIRIÓ EL CERTIFICADO, NO LE APARECE EL REVISOR FISCAL PRINCIPAL. SE VALIDA EN LOS EXPEDIENTES Y EFECTIVAMENTE FUE UN ERROR DE LA CÁMARA DE COMERCIO. ADEMÁS, LA SEÑORA SOLICITA QUE SE LE REPONGA EL CERTIFICADO QUE OBTUVO EN LÍNEA EN EL MES DE AGOSTO. ERIKA MOSQUERA</t>
  </si>
  <si>
    <t>NATHALIE DEL PILAR INBACHI</t>
  </si>
  <si>
    <t>contabilidad@servitronics.com</t>
  </si>
  <si>
    <t xml:space="preserve">SE ADICIONO EL NOMBRAMIENTO DEL REVISOR FISCAL PRINCIPAL QUE NO SE HABIA REALIZADO SE LLAMO AL CELULAR Y SE DEJO RAZON EN EL CONTESTADOR H: 3:11 F: 14/08/2019 SE LLAMO AL CELULAR Y SE DEJO RAZON EN EL CONTESTADOR H: 9.40 F: 15/08/2019 SE LLAMO AL TELEFONO Y SE HABLO CON NATHALIE </t>
  </si>
  <si>
    <t>EN COMUNICACION DEL DIA 05082019 CON OFICIO 989 JUZGADO SEGUNDO PENAL MUNICIPAL DE BOGOTA DC, ENVIADO A LA CAMARA DE COMERCIO DE BOGOTA Y REMITIDO A LA CAMARA DE COMERCIO DE CALI EL DIA 08082019 RECIBIDO EL 12082019 CON RADICACION NO. 20190408469 POR TRASLADO POR COMPETENCIAS SOLICITAN CERTIFICADO DE EXISTENCIA Y REPRESENTACION LEGAL DE LA ENTIDAD EPS COOMEVA POR INCIDENTE DE DESACATO EN ACCION DE TUTELA2019-105 NOTA LA EMPRESA CAPITAL SALUD S A ESTA REGISTRADA EN BOGOTA. MAT 1910725</t>
  </si>
  <si>
    <t>SANTIAGO DE CALI, 12 DE AGOSTO DE 2019 SEÑORES JUZGADO 2 PENAL MUNICIPAL CON FUNCION DE CONTROL DE GARANTÍAS ATENCIÓN: LUIS GERARDO SAAVEDRA PAEZ OFICIAL MAYOR J02PMGBT@CENDOJ.RAMAJUDICIAL.GOV.CO BOGOTÁ DC. CORDIAL SALUDO, DAMOS RESPUESTA A SU OFICIO NO. 989 INCIDENTE DESACATO NO. 2019 105 DE FECHA 5 DE AGOSTO DE 2019, RECIBIDO POR ESTA ENTIDAD EL 9 DE AGOSTO DE 2019, EN EL QUE SOLICITA "COPIA DE CERTIFICADO DE EXISTENCIA Y REPRESENTANTE LEGAL DE CAPITAL SALUD EPS Y COOMEVA EPS (¿). ADJUNTO ENVIAMOS CERTIFICADO DE EXISTENCIA Y REPRESENTACIÓN LEGAL DE COOMEVA ENTIDAD PROMOTORA DE SALUD S A IDENTIFICADA CON NIT 805.000.427-5, BAJO EL NOMBRE DE CAPITAL SALUD EPS,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t>
  </si>
  <si>
    <t>se envia correo'J02pmgbt@cendoj.ramajudicial.gov.co.rpost.biz' dia: lunes 12/08/2019 04:55 p.m.</t>
  </si>
  <si>
    <t>LA SEÑORA INDICA QUE COMPRÓ UN CERTIFICADO LA SEMANA PASADA, LO ESTÁN REVISANDO Y NO APARECE EL NOMBRE DE REPRESENTANTE LEGAL, EL CÓDIGO DE VERIFICACIÓN ES # 0819P5S53H LA SEÑORA INDICA QUE LO NECESITA LO MÁS PRONTO POSIBLE PUESTO QUE TIENE UNOS TRAMITES MUY IMPORTANTES POR DESARROLLAR CON EL MISMO. ERIKA MOSQUERA</t>
  </si>
  <si>
    <t>SANDRA PATRICIA MUÑOZ RAMOS</t>
  </si>
  <si>
    <t>sandra.munoz@riofertil.com</t>
  </si>
  <si>
    <t>SE ADICIONO EL NOMBRAMIENTO DEL LIQUIDADOR A LA SOCIEDAD SE LLAMO AL CELULAR Y SE DEJO RAZON QUE YA ESTABA MODIFICADO H: 3:42 F: 14/08/2019 SE HABLO DE NUEVO Y SE LE EXPLICO QUE EL LIQUIDADOR NO SE PUEDE COLOCAR COMO REPRESENTANTE LEGAL PORQUE FUE NOMBRADO COMO LIQUIDADOR H: 8:47 F: 15/08/2019</t>
  </si>
  <si>
    <t>EN COMUNICACION DEL DIA 05082019 CON OFICIO 1322 DEL JUZGADO 14 PENAL MUNICIPAL CON FUNCION DE CONOCIMIENTO BOGOTA DC, ENVIADO A LA CAMARA DE COMERCIO DE BOGOTA Y REMITIDO A LA CAMARA DE COMERCIO DE CALI EL DIA 08082019 RECIBIDO EL DIA 12082019 CON RADICCION NO. 20190408511 POR TRASLADO POR COMPETENCIAS, SOLICITAN EXPEDIR CERTIFICADO DE EXISTENCIA Y REPRESENTACION LEGAL D EL AENTIDAD EPS COOMEVA POR INCIDENTE DE DESACATO EN ACCION DE TUTELA 2019-00106</t>
  </si>
  <si>
    <t>j14pmcbt@cendoj.ramajudicial.gov.co</t>
  </si>
  <si>
    <t>SANTIAGO DE CALI, 12 DE AGOSTO DE 2019 SEÑORES JUZGADO CATORCE 14 PENAL MUNICIPAL CON FUNCIONES DE CONOCIMIENTO ATENCIÓN: JAIME ALBERTO ALVAREZ MORA SECRETARIO J14PMCBT@CENDOJ.RAMAJUDICIAL.GOV.CO BOGOTÁ DC. CORDIAL SALUDO, DAMOS RESPUESTA A SU OFICIO NO1322 INCIDENTE DESACATO NO. 2019-00106 DE FECHA 5 DE AGOSTO DE 2019, RECIBIDO POR ESTA ENTIDAD EL 9 DE AGOSTO DE 2019, EN EL QUE SOLICITA "COPIA DE CERTIFICADO DE EXISTENCIA Y REPRESENTANTE LEGAL DE EPS COOMEVA (¿). ADJUNTO ENVIAMOS CERTIFICADO DE EXISTENCIA Y REPRESENTACIÓN LEGAL DE COOMEVA ENTIDAD PROMOTORA DE SALUD S A IDENTIFICADA CON NIT 805.000.427-5, BAJO EL NOMBRE DE CAPITAL SALUD EPS,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t>
  </si>
  <si>
    <t>se envia al correo 'J14pmcbt@cendoj.ramajudicial.gov.co.rpost.biz' dia: lunes 12/08/2019 05:04 p.m.</t>
  </si>
  <si>
    <t>EN COMUNICACION DEL DIA 05082019 CON OFICIO 3200 DEL JUZGADO SEPTIMO CIVIL MUNICIPAL IBAGUE, ENVIADO A LA CAMARA DE COMERCIO DE IBAGUE Y REMITIDO A LA ACAMARA DE COMERCIO DE CALI EL DIA 08082019 RECIBIDO EL 12082019 CON RADICACION NO. 20190409504 POR TRASLADO POR COMPETENCIAS, SOLCIITAN EXPEDIR CERTIFICADO DE EXISTENCIA Y REPRESENTACION LEGAL DE LA ENTIDAD EPS COOMEVA POR INCIDENTE DE DESACATO EN ACCION DE TUTELA 2019-276</t>
  </si>
  <si>
    <t>20-0579 SANTIAGO DE CALI, 12 DE AGOSTO DE 2019 SEÑORES JUZGADO SEPTIMO CIVIL MUNICIPAL ATENCIÓN: AMANDA FLORIAN POLANIA SECRETARIO J07CMPALIBA@CENDOJRAMAJUDICIAL.GOV.CO JUZGADOSEPTIMOCIVIL@HOTMAIL.COM IBAGUÉ - TOLIMA CORDIAL SALUDO, DAMOS RESPUESTA A SU OFICIO NO. 3200 Y RADICACIÓN NO. 2019-276 DE FECHA 5 DE AGOSTO DE 2019, RECIBIDO POR ESTA ENTIDAD EL 12 DE AGOSTO DE 2019, EN EL QUE SOLICITA "CERTIFICADO DE EXISTENCIA Y REPRESENTACION, EN EL QUE CONSTE EL NOMBRE Y NÚMERO DE CEDULA DEL ACTUAL REPRESENTANTE LEGAL DE LA ENTIDAD ACCIONADA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t>
  </si>
  <si>
    <t>se envia correo 'j07cmpaliba@cendojramajudicial.gov.co.rpost.biz': 'juzgadoseptimocivil@hotmail.com.rpost.biz' dia: lunes 12/08/2019 05:47 p.m.</t>
  </si>
  <si>
    <t>EN COMUNICACION DEL DIA 30072019 CON OFICIO 220 DE LA FISCALIA GENERAL DE LA NACION FISCALIA 125 DIR DE APOYO CONTRA EL CRIMEN ORGANIZADO BOGOTA DC. ENVIADO A ÑLA CAMARA DE COMERCIO DE MONTERIA Y REMITIDO A LA CAMARA DE COMERCIO DE CALI EL DIA 09082019 RECIBIDA EL 12082019 CON RADICACION 20190410165 POR TRASLADO POR COMPETENCIAS, SOLICITAN ALLEGAR A ESE DESPACHO LOS DOCUMENTOS INSCRITOS EN EL REGISTRO MERCANTIL RESPECTO DE LA ENTIDAD CASTA PRODUCCIONES Y CIA SC S NOTA: APARECE ACTIVA Y ESTA REGISTRADO CON EL NIT 800178306 Y LA MATRICULA 325581 EN CALI.</t>
  </si>
  <si>
    <t>DIDIER ZUÑIGA OSSO</t>
  </si>
  <si>
    <t>didier.zuñiga@fiscalia.gov.co</t>
  </si>
  <si>
    <t xml:space="preserve">SANTIAGO DE CALI, 13 DE AGOSTO DE 2019 SEÑORES FISCALIA GENERAL DE LA NACION ATENCIÓN: DIDIER ZUÑIGA OSSO PROFESIONAL INVESTIGADOR III DIDIER.ZUNIGA@FISCALIA.GOV.CO BARRANQUILLA CORDIAL SALUDO, DAMOS RESPUESTA A SU OFICIO NO. 220 RADICADO NO. 20195910004411 DE FECHA 30 DE JULIO DE 2018, RECIBIDO POR ESTA ENTIDAD EL 9 DE AGOSTO DE 2019, EN EL QUE SOLICITA "ALLEGUE A ESTE DESPACHO LOS DOCUMENTOS INSCRITOS EN EL REGISTRO MERCANTIL RESPECTO DE LAS SOCIEDADES QUE SE RELACIONAN A CONTINUACIÓN: (¿). ADJUNTO ENVIAMOS CERTIFICADO DE EXISTENCIA Y REPRESENTACIÓN LEGAL DE LA SOCIEDAD CASTA PRODUCCIONES &amp; CIA S.C.S., IDENTIFICADA CON NIT 800178306-5 Y EN EL SIGUIENTE ENLACE PODRÁ DESCARGAR TODO EL EXPEDIENTE DE DICHA SOCIEDAD: HTTPS://DRIVE.GOOGLE.COM/DRIVE/FOLDERS/1_49KFYRIILJXLGEX63D1WE8WLRLUDPUM?USP=SHARING BAJO LOS DEMÁS NOMBRES MENCIONADOS EN SU OFICIO, NO FIGURAN INSCRITOS EN LA CÁMARA DE COMERCIO DE CALI. NO OBSTANTE LO ANTERIOR, ES IMPORTANTE TENER EN CUENTA QUE EL ARTÍCULO 15 DEL </t>
  </si>
  <si>
    <t>se envia por correo electronico 'Didier.zuniga@fiscalia.gov.co.rpost.biz' dia: martes 13/08/2019 09:03 a.m.</t>
  </si>
  <si>
    <t>EN COMUNICACION DEL DIA 01082019 CON OT 4775 DELA FISCALIA GENERAL DE LA NACION DIRECCION ESPECIALIZADA DE DERECHO DE EXTINCION DE DOMINIO , ENVIADO A LA CAMARA DE COMERCIO DE BOGOTA Y REMITIDO A LA CAMARA DE COMERCIO DE CALI EL DIA 09082019 RECIBIDO EL 12082019 CON RADICACION NO. 20190410343 POR TRASLADO POR COMPETENCIAS, SOLCITITAN INFORMAR A ESE DESPACHO SI LAS PERSONAS RELACIONADAS EN EL OFICIO SE ENCUENTRAN REGISTRADAS EN ESTA ENTIDAD Y SI SON PROPIETARIOS DE ESTABLECIMIENTOS DE COMERCIO O SI FIGURAN COMO SOCIOS, ACCIONISTAS, MIEMBROS DE JUNTA DIRECTIVA, REVISORES FISCALES O REPRESENTANTES LEGALES DE ALGUN SOCIEDAD A NIVEL NACIONAL. NOTA: NINGUNO FIGURA COMO COMERCIANTE REGISTRADO.</t>
  </si>
  <si>
    <t>SANTIAGO DE CALI, 13 DE AGOSTO DE 2019 SEÑORES FISCALIA GENERAL DE LA NACION ATENCIÓN: CARLOS ANDRES BUITRAGO DAZA INVESTIGADOR CARLOS.BUITRAGO@FISCALIA.GOV.CO BOGOTÁ D.C. CORDIAL SALUDO, DAMOS RESPUESTA A SU OFICIO OT 4775 DE 2019 DE FECHA 1 DE AGOSTO DE 2019, RECIBIDO POR ESTA ENTIDAD EL 12 DE AGOSTO DE 2019, EN EL QUE SOLICITA "(¿) CERTIFICADOS DE REGISTRO MERCANTIL, EXISTENCIA Y REPRESENTACIÓN LEGAL O INSCRIPCIÓN DE DOCUMENTOS DE LOS ESTABLECIMIENTOS DE COMERCIO, EMPRESAS Y/O SOCIEDADES A NIVEL NACIONAL, DONDE FIGURE REGISTRADO COMO SOCIO, ACCIONISTA, MIEMBRO DE JUNTA DIRECTIVA, REVISOR FISCAL, REPRESENTANTE LEGAL O PROPIETARIO, LAS PERSONAS QUE SE RELACIONAN A CONTINUACIÓN: 1.	ADALBERTO ORTEGA ROJAS 		19.386.805 2.	CARLOS FERNANDO PÉREZ		79.371.078 3.	GUILLERMO HERNÁN RAMIREZ CORREA	79.686.542 4.	ÁLVARO DURAN PESCA			1.069.713.343 5.	LEÍDY BEATRIZ CAMACHO SÁNCHEZ	1.075.226.574 6.	ARNULFO BERU ROMERO			17.657.662 LE INFORMAMOS QUE BAJO LOS NOMBRES ANTERIORMENTE MENCIONADOS EN</t>
  </si>
  <si>
    <t>se envia correo carlos.buitrago@fiscalia.gov.co.rpost.biz dia: martes 13/08/2019 09:15 a.m.</t>
  </si>
  <si>
    <t>EN COMUNICACION DEL DIA 08082019 CON OFICIO 3288 DEL JUZGADO SEXTO DE PEQUEÑAS CAUSAS Y COMPETENCIAS MULTIPLES DE NEIVA, SOLICITA EXPEDIR CERTIFICADO DE EXISTENCIA Y REPRESENTACION LEGAL DE LA ENTIDAD EPS COOMEVA POR INCIDENTE DE DESACATO 2017-00239-00</t>
  </si>
  <si>
    <t>ANGELA MERCEDEZ GOMEZ GONZALEZ</t>
  </si>
  <si>
    <t>20-0579 SANTIAGO DE CALI, 13 DE AGOSTO DE 2019 SEÑORES JUZGADO SEXTO DE PEQUEÑAS CAUSAS Y COMPETENCIAS MULTIPLE ATENCIÓN: ANGELA MERCEDES GOMEZ GONZALEZ OFICIAL MAYOR CMPL09NEI@CENDOJRAMAJUDICIAL.GOV.CO NEIVA CORDIAL SALUDO, DAMOS RESPUESTA A SU OFICIO NO. 3288 Y RADICACIÓN NO. 41001-40-03-009-2017-00239-00 DE FECHA 8 DE AGOSTO DE 2019, RECIBIDO POR ESTA ENTIDAD EL 13 DE AGOSTO DE 2019, EN EL QUE SOLICITA "REMITA EL CERTIFICADO DE EXISTENCIA Y REPRESENTACIÓN LEGAL DE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t>
  </si>
  <si>
    <t>se envia correo 'cmpl09nei@cendojramajudicial.gov.co.rpost.biz' dia: martes 13/08/2019 06:01 p.m.</t>
  </si>
  <si>
    <t>EN COMUNICACION DEL DIA 26072019 CON OFICIO 20194310627341 DE LA SUPERINTENDENCIA DE SERVICIOS PUBLICOS SUPERSERVICIOS, ENVIADO VIA EMAIL EL DIA 13082019 A LA CCC, DONDE SOLICITAN ACLARAR LOS NITS QUE FIGURAN A NOMBRE DE LA EMPRESA ... ESP ASEO JAMUNDI S A EMPRESA DE SERVICISO PUBLICOS YA QUE FIGURAN DOS ASI: - NIT 900133882-5 ( EN LIQUIDACION ) - NIT 900484221-2 ( ACTIVA )</t>
  </si>
  <si>
    <t>ARMANDO OJEDA ACOSTA</t>
  </si>
  <si>
    <t>20-0925 SANTIAGO DE CALI, 14 DE AGOSTO DE 2019 SEÑORES SUPERSERVICIOS SUPERINTENDENCIA DE SERVICIOS PÚBLICOS DOMICILIARIOS ATENCIÓN: ARMANDO OJEDA ACOSTA DIRECTOR TÉCNICO DE GESTIÓN DE ASEO SSPD@SUPERSERVICIOS.GOV.CO BOGOTÁ D.C. CORDIAL SALUDO, DAMOS RESPUESTA A SU OFICIO CON RADICADO NO. 20194310627341 DE FECHA 26 DE JULIO DE 2019, RECIBIDO POR ESTA ENTIDAD EL 13 DE AGOSTO DE 2019, EN EL QUE SOLICITA: "(¿) CON RELACIÓN A LA EMPRESA ESP ASEO JAMUNDI SA EMPRESA DE SERVICIOS PUBLICOS SA ESP TENGO 2 NIT ASI NIT 900133882-5 FIGURA COMO DISUELTA Y EN ESTADO DE LIQUIDACIÓN NIT 900484221-2 ACTIVA PODRÍAN DARME CLARIDAD SI SE TRATA DE LA MISMA EMPRESA O UNA SE LIQUIDÓ Y SE CREÓ LA OTRA (¿)" ADJUNTO ENVIAMOS CERTIFICADOS DE LAS SOCIEDADES ASEO JAMUNDI EMPRESA DE SERVICIOS PUBLICOS S.A E.S.P NIT 900133882-5 Y JAMUNDI ASEO S.A. ESP NIT 900484221-2, SE ACLARA QUE SE TRATA DE DOS SOCIEDADES DIFERENTES. NO OBSTANTE LO ANTERIOR, ES IMPORTANTE TENER EN CUENTA QUE EL ARTÍCULO 15 DEL DEC</t>
  </si>
  <si>
    <t>SE ENVIA CORREO sspd@superservicios.gov.co.rpost.biz DIA miércoles 14/08/2019 09:04 a.m.</t>
  </si>
  <si>
    <t>FAVOR CORREGIR EL NOMBRE DE LA SOCIEDAD SE OMITIO LA LETRA I , SE LLAMA INVERSIONES Y PROYECTOS CHEERS S.A.S. VER DCTO EL DCTO DE LA DIAN ESTA BIEN, MATRICULA 1058592-16, GRACIAS..</t>
  </si>
  <si>
    <t>FELIPE RAMIREZ</t>
  </si>
  <si>
    <t>MODIFIQUE EL NOMBRE DE LA SOCIEDAD DE NVERSIONES Y PROYECTOS CHEERS S.A.S. POR INVERSIONES Y PROYECTOS CHEERS S.A.S SE LLAMO AL CELULAR Y SE DEJO RAZON EN EL CONTESTADOR H: 2:32 F: 14/08/2019 SE LLAMO AL CELULAR Y SE INFORMO QUE YA ESTABA MODIFICADO. H: 8:48 F: 15/08/2019</t>
  </si>
  <si>
    <t>EN COMUNICACION ESCRITA DEL DIA 31072019 RECIBIDA EL 12082019 MEDIANTE DERECHO DE PETICION EL SR. JULIAN CASTELLANOS VALENCIA IDENTIFICADO CON CC. NO. 94492229SOLICITA SE LE INFORME SI SE ENCUENTRA REGISTRADO COMO COMERCIANTE Y SI POSEE ESTABLECIMIENTOS DE COMERCIOA SU NOMBRE PARA DEMOSTRAR INSOLVENCIA ECONOMICA ANTE EL JUEZ DE EJECUCION DE PENAS Y OBTENER LIBERTAD CONDICIONAL.</t>
  </si>
  <si>
    <t>JULIAN CASTELLANOS VALENCIA</t>
  </si>
  <si>
    <t xml:space="preserve">SANTIAGO DE CALI, 20 DE AGOSTO DE 2019 SEÑOR JULIAN CASTELLANOS VALENCIA C.C. 94492229 TD 85-06 PATIO ÚNICO CRA. 12 # 20 A 67 SAN GIL - SANTANDER CORDIAL SALUDO, MEDIANTE ESCRITO, RADICADO EN ESTA ENTIDAD EL 13 DE AGOSTO DEL 2019, SOLICITÓ, "(¿) SOLICITAR, SE ME EXPIDA CERTIFICACIÓN O LEGALIZACIÓN DE NEGOCIOS EN MI NOMBRE, CON EL OBJETO DE ARGUMENTAR MI AMPARO DE POBREZA PARA LO PERTINENTE DE MI SOLICITU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t>
  </si>
  <si>
    <t>EN COMUNICACION DEL DIA 08082019 CON OFICIO 2384 DEL JUZGADO PRIMERO PENAL DEL CIRCUITO FUNCIONES DE CONOCIMIENTO DE CALI, SOLICITAN A LA CCC EXPEDIR CERTIFICADO DE EXISTENCIA Y REPRESENTACION LEGAL DE LAS FIRMAS.... - NIT 805013030-8 SOCIEDAD CONSORCIO PRETHELL GONZALEZ S.A. - NIT 890317073-9 LUIS ENRIQUE PRETTEL CASTRO Y CIA LTDA.</t>
  </si>
  <si>
    <t>LUCERO OSSA DAVID</t>
  </si>
  <si>
    <t>8986868 ex6512</t>
  </si>
  <si>
    <t>j01pccali@cendoj.ramajudicial.gov.co</t>
  </si>
  <si>
    <t>20-0579 SANTIAGO DE CALI, 14 DE AGOSTO DE 2019 SEÑORES JUZGADO PRIMERO PENAL DEL CIRCUITO CON FUNCIONES DE CONOCIMIENTO DE CALI ATENCIÓN: LUCERO OSSA DAVID SECRETARIA J01PCCALI@CENDOJRAMAJUDICIAL.GOV.CO SANTIAGO DE CALI CORDIAL SALUDO, DAMOS RESPUESTA A SU OFICIO NO. 2384 Y RADICACIÓN NO. 76001-60-00199-2010-00128-00 DE FECHA 8 DE AGOSTO DE 2019, RECIBIDO POR ESTA ENTIDAD EL 13 DE AGOSTO DE 2019, EN EL QUE SOLICITA "SE EXPIDA PARA ESTE DESPACHO CERTIFICADOS DE CÁMARA DE COMERCIO DE LAS SIGUIENTES ENTIDADES QUE SE RELACIONAN EN EL PRESENTE DOCUMENTO CON EL FIN DE OBTENER DATOS PRECISOS Y DIRECCIÓN EXACTA DE LOS REPRESENTANTES LEGALES (¿)". ADJUNTO ENVIAMOS CERTIFICADOS DE LAS SOCIEDADES SOCIEDAD CONSORCIO PRETHELL GONZALEZ S.A. NIT 805013030-8 Y LUIS ENRIQUE PRETTEL CASTRO Y CIA LTDA. NIT 890317073-9. NO OBSTANTE LO ANTERIOR, ES IMPORTANTE TENER EN CUENTA QUE EL ARTÍCULO 15 DEL DECRETO 019 DE 2012 DETERMINÓ QUE "LAS ENTIDADES PÚBLICAS Y LAS PRIVADAS QUE CUMPLAN FUNCIONES</t>
  </si>
  <si>
    <t>se envia correo 'j01pccali@cendojramajudicial.gov.co.rpost.biz' dia: miércoles 14/08/2019 09:56 a.m.</t>
  </si>
  <si>
    <t xml:space="preserve">EN COMUNICACION DEL DIA 09082019 CON OFICIO S-2019 SUBIN-UBIC 3.1 DE LA POLICIA NACIONAL SECCIONAL VALLE SEDE TULUA, SOLICITAN INFORMAR SI LAS ENTIDADES RELCIONADAS EN EL OFICIO SE ENCUENTRAN REGISTRADAS LEGALMENTE PARA DESARROLLAR PLANES DE VIVIENDA DE INTERES SOCIAL, DE SER POSITIVO FAVOR REMITIR COPIA DE LOS PERMISOS OTORGADOS POR ESE MUNICIPIO Y ASI MISMO A LA FECHA QUIENES SON LOS REPRESENTANTES LEGALES DE LAS MISMAS. NOTA: CONSULTADAS LA EMNTIDADES SOLICITADAS SE ENCONTRO QUE FESOC ESTA INSCRITO CON EL NO. 6710-50 Y SEAL ESTA INSCRITO CON EL NO. 122225-50, LAS DEMAS NO SE ENCONTRARON. </t>
  </si>
  <si>
    <t>DIANA PATRICIA ARBELAEZ LOPEZ</t>
  </si>
  <si>
    <t>diana.arbelaez4404@correo.policia.gov.co</t>
  </si>
  <si>
    <t xml:space="preserve"> SANTIAGO DE CALI, 26 DE AGOSTO DE 2019 PATRULLERA: DIANA PATRICIA ARBELAEZ LOPEZ INVESTIGADOR CRIMINAL SIJIN DEVAL. UBIC TULUÁ CORREO ELECTRÓNICO: DIANA.ARBELAEZ4404@CORREO.POLICIA.GOV.CO TULUÁ ¿ VALLE. CORDIAL SALUDO, MEDIANTE ESCRITO DE FECHA 09 DE AGOSTO DE 2019, Y RADICADO POR ESTA CÁMARA DE COMERCIO EL DÍA 13 DE AGOSTO DEL MISMO AÑO, SE SOLICITÓ: ¿(¿) DETERMINAR SI LA FEDERACIÓN DE EMPRESAS SOLIDARIAS DE COLOMBIA (FESOC), SE ENCUENTRA LEGALMENTE CONSTITUIDA EN EL MUNICIPIO DE ANDALUCÍA, DE IGUAL MANERA DETERMINAR SI FUNCIONA INDEPENDIENTE O A TRAVÉS DE ASOCIACIONES Y ORGANIZACIONES POPULARES DE VIVIENDA COMO LO SON PORTALES DEL SOL, FUNDACIÓN SEBASTIÁN Y ALEJANDRO (SEAL), ASOCIACIÓN DE VIVIENDA CONSTRUYENDO CIUDADELA SOL Y LUNA. EN OTRO PUNTO ESTABLECER SI LAS ORGANIZACIONES DE VIVIENDA ANTES REFERIDAS SE ENCUENTRAN LEGALMENTE CONSTITUIDAS PARA DESARROLLAR PLANES DE VIVIENDA DE INTERÉS SOCIAL, EN CASO AFIRMATIVO SOLICITO REMITIR COPIA DE LOS PERMISOS OTORGADOS POR ESE MUNICIPIO, </t>
  </si>
  <si>
    <t>Se envia por correo electronico: 'Diana.arbelaez4404@correo.policia.gov.co.rpost.biz' dia: lunes 26/08/2019 02:55 p.m.</t>
  </si>
  <si>
    <t>EN COMUNICACIOPN DEL DIA 12082019 CON OFICIO S-2019-SUBIN-GRUIJ-25.10 DE LA POLCIIA NACIONAL SECCIONAL CALI, SOLICITA SEA APORTADO EL CERTIFICADO DE EXISTENCIOA Y REPRESENTACION LEGAL QUE FIGUREN A NOMBRE DEL SR. RAUL FERNANDO RIVILLAS IDENTIFICADO CON CC. NO. 14839188 DE CALI. NOTA EL SR. SE ENCUENTRA REGISTRADO BAJO EL NUMERO MERCANTIL 688373-1</t>
  </si>
  <si>
    <t>ANGELO MARTINEZ CHAMORRO</t>
  </si>
  <si>
    <t>angelo.martinez@correo.policia.gov.co</t>
  </si>
  <si>
    <t>20-0865 SANTIAGO DE CALI, 14 DE AGOSTO DE 2019 SEÑORES MINISTERIO DE DEFENSA NACIONAL POLICIA NACIONAL ATENCIÓN: PATRULLERO ANGELO MARTINEZ CHAMORRO INVESTIGADOR SIJIN MECAL ANGELO.MARTINEZ@CORREO.POLICIA.GOV.CO SANTIAGO DE CALI CORDIAL SALUDO, DAMOS RESPUESTA A SU OFICIO CON RADICADO SPOA NO. 760016000193201636276 DE FECHA 12 DE AGOSTO DE 2019, RECIBIDO POR ESTA ENTIDAD EL 13 DE AGOSTO DE 2019, EN EL QUE NOS SOLICITA "APORTEN CERTIFICADOS DE EXISTENCIA Y REPRESENTACIÓN LEGAL QUE FIGUREN A NOMBRE DE RAUL FERNANDO RIVILLAS C.C. 14.839.188 DE CALI (¿)". LE INFORMAMOS QUE EL SEÑOR RAUL FERNANDO RIVILLAS, IDENTIFICADO CON C.C. 14.839.188 SE ENCUENTRA INSCRITO EN ESTA CÁMARA DE COMERCIO BAJO EL INSCRITO 688373, ADJUNTO ENVIAMOS CERTIFICADO DE MATRÍCULA. NO OBSTANTE LO ANTERIOR, ES IMPORTANTE TENER EN CUENTA QUE EL ARTÍCULO 15 DEL DECRETO 019 DE 2012 DETERMINÓ QUE "LAS ENTIDADES PÚBLICAS Y LAS PRIVADAS QUE CUMPLAN FUNCIONES PÚBLICAS O PRESTEN SERVICIOS PÚBLICOS PUEDEN CONECTARSE GRA</t>
  </si>
  <si>
    <t>se envia por correo 'angelo.martinez@correo.policia.gov.co.rpost.biz' dia: miércoles 14/08/2019 10:39 a.m.</t>
  </si>
  <si>
    <t xml:space="preserve">EN COMUNICACION DEL DIA 29072019 CON OFICIO 71624.18 DE LA JUNTA CENTRAL DE CONTADORES BOGOTA DC, SOLICITA ALLEGAR COPIA DEL CERTIFICDO DE FIRMA DE DOCUMENTOS MUISCA DE LS DECLARACIONES REALIZADAS EN LA VIGENCIA 2017-2018 POR LA EMPRESA DISTRIBUIDORA UNICALI SAS NIT NO. 805023060 </t>
  </si>
  <si>
    <t>YENNY JIMENA LEMUS JIMENEZ</t>
  </si>
  <si>
    <t>20-0651 SANTIAGO DE CALI, 14 DE AGOSTO DE 2019 SEÑORES JUNTA CENTRAL DE CONTADORES ATENCIÓN: YENNY MILENA JIMÉNEZ SECRETARIA JURÍDICA SECRETARIAPARAASUNTOSDISCIPLINARIOS@JCC.GOV.CO BOGOTÁ D.C. CORDIAL SALUDO, DAMOS RESPUESTA A SU OFICIO RADICADO NO. 71624.18 EXPEDIENTE NO. 2018-845 DE FECHA 29 DE JULIO DE 2019, RECIBIDO POR ESTA ENTIDAD EL 13 DE AGOSTO DE 2019, EN EL QUE SOLICITA "COPIA DEL CERTIFICADO DE FIRMA DE DOCUMENTOS "MUISCA", DE LAS DECLARACIONES REALIZADAS EN LA VIGENCIA 2017-2018 POR LOS SIGUIENTES CONTRIBUYENTES DISTRIBUIDORA UNICALI SAS NIT 805023060. (¿). ADJUNTO ENVIAMOS COPIA DE LOS ESTADOS FINANCIEROS A DICIEMBRE 31 DE 2016 LOS CUALES ESTÁN FIRMADOS POR LA CONTADORA PÚBLICA DIANA CELMIRA GONZALEZ CASTAÑO CON TP 78612-T, QUE FUERON PRESENTADOS EL 16 DE AGOSTO DE 2017 ANTE ESTA ENTIDAD. NO OBSTANTE LO ANTERIOR, ES IMPORTANTE TENER EN CUENTA QUE EL ARTÍCULO 15 DEL DECRETO 019 DE 2012 DETERMINÓ QUE "LAS ENTIDADES PÚBLICAS Y LAS PRIVADAS QUE CUMPLAN FUNCIONES P</t>
  </si>
  <si>
    <t>se envio al correo secretariaparaasuntosdisciplinarios@jcc.gov.co.rpost.biz dia: miércoles 14/08/2019 11:55 a.m.</t>
  </si>
  <si>
    <t>EN COMUNICACION DEL DIA 31072019 CON OFICIO 9628.19 ENVIADO POR LA JUNTA CENTRAL DE CONTADORES EL DIA 05082019 A LA CCC. SOLICITAN CERTIFICADO HISTORICO DE REVISORES FISCALES DE LA SOCIEDAD LABORATORIOS CALIER DE OS ANDES SAS NIT NO. 800148619-7</t>
  </si>
  <si>
    <t>6444450ex 402</t>
  </si>
  <si>
    <t>CERTIFICADO ESPECIAL DE REVISORES FISCALES RAD 20190414645 20-0651 SANTIAGO DE CALI, 16 DE AGOSTO DE 2019 SEÑORES JUNTA CENTRAL DE CONTADORES ATENCIÓN: YENNY MILENA JIMÉNEZ SECRETARIA JURÍDICA SECRETARIAPARAASUNTOSDISCIPLINARIOS@JCC.GOV.CO BOGOTÁ D.C. CORDIAL SALUDO, DAMOS RESPUESTA A SU OFICIO RADICADO NO. 9628-19 EXPEDIENTE NO. 2018-573B DE FECHA 31 DE JULIO DE 2019, RECIBIDO POR ESTA ENTIDAD EL 13 DE AGOSTO DE 2019, EN EL QUE SOLICITA "CERTIFICADO HISTÓRICO DE REVISORES FISCALES DE LA SOCIEDAD LABORATORIOS CALIER DE LOS ANDES S.A.S. IDENTIFICADA CON NIT 800.148.619-7 .(¿). ADJUNTO ENVIAMOS CERTIFICADO HISTÓRICO DE REVISORES FISCALES DE LA SOCIEDAD LABORATORIOS CALIER DE LOS ANDES, NIT 800.148.619-7.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t>
  </si>
  <si>
    <t>se envia correo secretariaparaasuntosdisciplinarios@jcc.gov.co.rpost.biz dia: viernes 16/08/2019 03:30 p.m.</t>
  </si>
  <si>
    <t>EN COMUNICACION DEL DIA 06082019 CON OFICIO 3122.18 DE LA JUNTA CENTRAL DE CONTADORES BOGOTA DC ENVIADO EL DIA 12082019 A LA CCC, SOLICITA SE LE EXPIDA CERTIFICADO DE EXISTENCIA Y REPRESENTACION LEGAL DE LA EMPRESA GAUDI CONSTRUCTORA SAS NIT NO. 900348778-0 Y CERTIFICADO HISTORICO DE REVISORES FISCALES DE LA MISMA EMPRESA.. NOTA: LA MAT 787509</t>
  </si>
  <si>
    <t>secretariaparaasuntosdisciplibnarios@jcc.gov.co</t>
  </si>
  <si>
    <t xml:space="preserve"> SANTIAGO DE CALI, 16 DE AGOSTO DE 2019 SEÑORES JUNTA CENTRAL DE CONTADORES ATENCIÓN: YENNY MILENA JIMÉNEZ SECRETARIA JURÍDICA SECRETARIAPARAASUNTOSDISCIPLINARIOS@JCC.GOV.CO BOGOTÁ D.C. CORDIAL SALUDO, DAMOS RESPUESTA A SU OFICIO RADICADO NO. 31222.18 EXPEDIENTE NO. 2018-530 DE FECHA 6 DE AGOSTO DE 2019, RECIBIDO POR ESTA ENTIDAD EL 13 DE AGOSTO DE 2019, EN EL QUE SOLICITA CERTIFICADO DE EXISTENCIA Y REPRESENTACIÓN LEGAL DE LA EMPRESA GAUDI CONSTRUCTORA S.A.S. NIT 900348778-0 CERTIFICADO DE HISTÓRICO DE REVISORES FISCALES DE LA EMPRESA GAUDI CONSTRUCTORA S.A.S. NIT 900348778-0 ADJUNTO ENVIAMOS CERTIFICADO DE EXISTENCIA Y REPRESENTACIÓN LEGAL Y CERTIFICADO HISTÓRICO DE LA SOCIEDAD GAUDI CONSTRUCTORA S.A.S. NIT 900348778-0, QUE ANTERIORMENTE SE LLAMABA LABORATORIOS CALIER DE LOS ANDES. NO OBSTANTE LO ANTERIOR, ES IMPORTANTE TENER EN CUENTA QUE EL ARTÍCULO 15 DEL DECRETO 019 DE 2012 DETERMINÓ QUE "LAS ENTIDADES PÚBLICAS Y LAS PRIVADAS QUE CUMPLAN FUNCIONES PÚBLICAS O PRESTE</t>
  </si>
  <si>
    <t>se envia correo electronico secretariaparaasuntosdisciplinarios@jcc.gov.co.rpost.biz dia viernes 16/08/2019 03:50 p.m.</t>
  </si>
  <si>
    <t>EN COMUNICACION DEL DIA 02082019 ENVIADO A LA CCC EL DIA 09082019 CON OFICIO A-5711 DEL CONSEJO SECCIONAL DE LA JUDICATURA DEL VALLE DEL CAUCA SALA JURISDICCIONAL DISCIPLINARIA, SOLICITAN SE LES EXPIDA CERTIFICADO DE EXISTENCIA Y REPRESENTACIO LEGAL DE LA SOCIEDAD JC INGENIERIA SAS. PA RA DETERMINAR LA VIGENCIA DE LA MISMA. SE EXPIDE CERTIF DE LA MATRICULA 894307-16 (INSTRUCCION DE LA DRA. CLAUDIA BOTERO)</t>
  </si>
  <si>
    <t>KAREN DANIELA MONCADA BARRERA</t>
  </si>
  <si>
    <t>ssadmvalle@cendoj.ramajudicial.gov.co</t>
  </si>
  <si>
    <t>20-0579 SANTIAGO DE CALI, 14 DE AGOSTO DE 2019 SEÑORES CONSEJO SECCIONAL DE LA JUDICATURA DEL VALLE DEL CAUCA SALA JURISDICCIONAL DISCIPLINARIA ATENCIÓN: KAREN DANIELA MONCADA BARRERA OFICIAL MAYOR SSADMVALLE@CENDOJ.RAMAJUDICIAL.GOV.CO SANTIAGO DE CALI CORDIAL SALUDO, DAMOS RESPUESTA A SU OFICIO NO. A-5711 RADICACIÓN NO. 2016-01394 DE FECHA 2 DE AGOSTO DE 2019, RECIBIDO POR ESTA ENTIDAD EL 13 DE AGOSTO DE 2019, EN EL QUE SOLICITA "A LA CÁMARA DE COMERCIO DE CALI QUE REMITA LA MATRICULA MERCANTIL Y EL CERTIFICADO DE CÁMARA Y COMERCIO DE LA FIRMA JC INGENIERIA S.A.S A EFECTOS DE DETERMINAR LA VIGENCIA DE LA SOCIEDAD (¿)". LE INFORMAMOS QUE BAJO EL NOMBRE JC INGENIERIA S.A.S., NO FIGURA INSCRITA EN LA CÁMARA DE COMERCIO DE CALI, PERO SI FIGURA INSCRITA LA SOCIEDAD JC INGENIERIA Y CONSTRUCCIONES S.A.S., IDENTIFICADA CON NIT 900728115-9 Y SU VIGENCIA ES INDEFINIDA. ADJUNTO ENVIAMOS CERTIFICADOS DE EXISTENCIA Y REPRESENTACIÓN LEGAL. NO OBSTANTE LO ANTERIOR, ES IMPORTANTE TENE</t>
  </si>
  <si>
    <t>se envia al correo 'ssadmvalle@cendoj.ramajudicial.gov.co.rpost.biz' dia: miércoles 14/08/2019 12:33 p.m.</t>
  </si>
  <si>
    <t>EN COMUNICACION DEL DIA 12082019 CON OFICIO 0992-007-2017-00709-01 DEL TRIBUNAL SUPERIOR DEL DISTRITO JUDICIAL DE CALI SALA LABORAL, SOLICITAN REMITIR A ESE DESPACHO CERTIFICADO DE EXISTENCIA Y REPRESENTACION LEGAL DE LA EMPRESA .... LLUVIAS ARTIFICIALES MUÑOZ BARRERA S EN C (EN LIQUIDACION)</t>
  </si>
  <si>
    <t>JESUS ANTONIO BALANTA GIL</t>
  </si>
  <si>
    <t>8980800 ex8102</t>
  </si>
  <si>
    <t>sslabcli@cendoj.ramajudicial.gov.co</t>
  </si>
  <si>
    <t xml:space="preserve">20-0579 SANTIAGO DE CALI, 14 DE AGOSTO DE 2019 SEÑORES TRIBUNAL SUPERIOR DEL DISTRITO JUDICIAL DE CALI SALA LABORAL ATENCIÓN: JESUS ANTONIO BALANTA GIL SECRETARIO SALA LABORAL SSLABCALI@CENDOJ.RAMAJUDICIAL.GOV.CO SANTIAGO DE CALI CORDIAL SALUDO, DAMOS RESPUESTA A SU OFICIO NO. 0992-007-2017-00709-01 DE FECHA 12 DE AGOSTO DE 2019, RECIBIDO POR ESTA ENTIDAD EL 13 DE AGOSTO DE 2019, EN EL QUE SOLICITA "OFICIE A LA CAMARA DE COMERCIO PARA QUE SE SIRVA REMITIR CON DESTINO A ESTE PROCESO: I) CERTIFICADO DE EXISTENCIA Y REPRESENTACIÓN LEGAL DE LA EMPRESA LLUVIAS ARTIFICIALES MUÑOZ BARRERA S EN C EN LIQUIDACIÓN, MATRÍCULA MERCANTIL NO. 186394-6: II) CERTIFICADO EN EL QUE CONSTE LA FECHA EN QUE INICIO EL PROCESO DE LIQUIDACIÓN, ADEMÁS DE INDICARSE LA IDENTIDAD DEL LIQUIDADOR". ADJUNTO ENVIAMOS CERTIFICADO DE LIQUIDACIÓN DE LA SOCIEDAD LLUVIAS ARTIFICIALES MUNOZ BARRERA S EN C EN LIQUIDACION NIT 890332168. NO OBSTANTE LO ANTERIOR, ES IMPORTANTE TENER EN CUENTA QUE EL ARTÍCULO 15 DEL </t>
  </si>
  <si>
    <t>se envia correo 'sslabcali@cendoj.ramajudicial.gov.co.rpost.biz' dia: miércoles 14/08/2019 03:24 p.m.</t>
  </si>
  <si>
    <t>EN COMUNICACION DEL DIA 13082019 CON OFICIO 3132 DEL JUZGADO PROMISCUOMUPAL DE BOLIVAR VALLE SOLICITAN EXPEDIR CERTIFICADO DE EXISTENCIA Y REPRESENTACION LEGAL DE LA ENTIDAD EPS S O S</t>
  </si>
  <si>
    <t>20 - 0675 SANTIAGO DE CALI, 16 DE AGOSTO DE 2019 SEÑORES JUZGADO PROMISCUO MUNICIPAL DE BOLIVAR ATENCIÓN: PAULA ANDREA RAMIREZ MARTÍNEZ SECRETARIA J01PRMPALBOLIVARVALLE@CENDOJ.RAMAJUDICIAL.GOV.CO BOLÍVAR - VALLE DEL CAUCA CORDIAL SALUDO, DAMOS RESPUESTA A SU OFICIO NO. TUTELA NO. 03132 RADICACIÓN 76-100-40-89-001-2019-00234-00 DE FECHA 13 DE AGOSTO DE 2019, RECIBIDO POR ESTA ENTIDAD EL MISMO DÍA, EN EL QUE SOLICITA "REMITAN COPIA DEL CERTIFICADO DE EXISTENCIA Y REPRESENTACIÓN LEGAL LA EPS ACCIONADA (¿). ADJUNTO ENVIAMOS CERTIFICADO DE EXISTENCIA Y REPRESENTACIÓN LEGAL DE ENTIDAD PROMOTORA DE SALUD SERVICIO OCCIDENTAL DE SALUD S A SOS NIT 805001157-2.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t>
  </si>
  <si>
    <t>se envia por correo electronico j01prmpalbolivarvalle@cendoj.ramajudicial.gov.co.rpost.biz dia: viernes 16/08/2019 04:03 p.m.</t>
  </si>
  <si>
    <t>POR FAVOR REVISAR Y CORREGIR LOS FORMULARIOS DE MATRICULA ESTABLECIMIENTO DE COMERCIO MATRICULA 1060171-2, RADICADO RUES 20191469539, LA DIRECCION CORRECTA ES CLL 10 # 30 - 32</t>
  </si>
  <si>
    <t>YISE SABOGAL</t>
  </si>
  <si>
    <t>yise.sabogalsalazar@davita.com</t>
  </si>
  <si>
    <t>SE MODIFICO LA DIRECCION COMERCIAL DE CL 10 NRO. 30-52 POR CL 10 NRO. 30-32 ,, IGUALMENTE SE ADICIONO LA DIRECCION DE NOTIFICACION JUDICIAL EL CLIENTE DECIDIO ESPERAR LA RESPUESTA DE MANERA INMEDIATA.</t>
  </si>
  <si>
    <t>SOLICITUD DE INFORMACION ACERCA DEL CONVENIO CONV-2018-11-009 ENTRE LA CAMARA DE COMERCIO DE CALI Y LA FUNDACION PARA EL DESARROLLO INTEGRAL DEL PACIFICO 1. TODOS LOS DOCUMENTOS PRODUCIDOS EN EL MARCO DE ESTE CONVENIO, Y QUE TENGAN RELACION CON EL DOCUMENOT SOPORTE QUE LE PERMITA A LA CIUDAD DE SANTIAGO DE CALI ADOPTAR DE LA MEJOR MANERA LA NUEVA CATEGORIA DE DISTRITO ESPECIAL, DEPORTIVO, CULTUIRAL, TURISTICO EMPRESARIAL Y DE SERVICIO ENTERMINOS DE ESTRUCTURA ADMINISTRATIVA, DE ESTRUCTURA TERRITORIAL DE LOCALIDADES Y DE ESTRUCTURA POLITICA. 2.INFORMACION SOBRE LA DEPENDENCIA O LA ORGANIZACION, O FUENTE DE LA CUAL PROVIENEN LOS DINEROS DE ORIGEN PUBLICO QUE SE UTILIZARON PARA ESTE CONVENIO. 3. DADO QUE EL CONVENIO CITADO DICE EN SUS CONSIDERACIONES, LES SOLICITO QUE ME ENVIE LOS ELEMSNTOS QUE FUERON ENTREGAODS POR CCC Y PROPACIFICO EN EL MARCO DEL ESTE CONVENIO, 1) AL MUNICIPIO DE CALI, 2) AL CONSEJO DE SANTIAGO DE CALI, 3)A LOS EMPRESARIOS 4)A LA CIUDADANIA EN GENERAL. 4.LES SOLICITO QUE ME ENVIEN LOS DOCUMENTOS QUE DEN CUENTA DE LAS GESTIONES E INDICADORES CUMPLIDOS RESPECTO A LA MEJORA DE LA COMUNICACION ENTRE EL MUNICIPIO DE CALI Y LA COMUNIDAD CALEÑA, QUE SE LOGRARON MEDIANTE ESTE CONVENIO. 5. INFORMACION SOBRE SI LA FUNDACION FDI ESTA EJECUTANDO OTROS CONTRATOS O CONVENIOS CON CCC RELACIONADOS CON CALI Y DE SER ASI, ORIGEN DE RECURSOS , EL NUMERO DE LOS CONTRATOS O CONVENIOS, ASI COMO LOS DOCUMENTOS QUE SEAN PRODUCTO DE ESTOS. 6.INFORMARME SI EL CONV-2018-11-00 U OTRO DE LOS QUE HUBIEREN SIDO SUSCRITOS ENTRE LA CCC Y FDI TIENEN RELACION CON EL DOCUMENTO "CALI DISTRITO ESPECIAL:NODO DE DESARROLLO" ELABORADO POR PROPACIFICO, QUE ES LA MISMA FUNDACION PARA EL DESARROLLO INTEGRAL DEL PACIFICO. 7.DE SER AFIRMATIVA LA RESPUESTA AL PUNTO ANTERIOR, SOLICITO INFORMACION RELACIONADA CON LOS OBJETIVOS EXPUESTOS EN DICHO DOCUMENTO.</t>
  </si>
  <si>
    <t>800102745-9</t>
  </si>
  <si>
    <t>FUNDACION PARA LA LIBERTAD DE PRENSA</t>
  </si>
  <si>
    <t>info@flip.org.co</t>
  </si>
  <si>
    <t>SANTIAGO DE CALI, 23 DE AGOSTO DE 2019 SEÑORES FUNDACIÓN PARA LA LIBERTAD DE PRENSA INFO@FLIP.ORG.CO CARRERA 25#37-06 BOGOTÁ D.C. ASUNTO: RESPUESTA A DERECHO DE PETICIÓN NO. 2019007927 RESPETADOS SEÑORES: EN ATENCIÓN AL DERECHO DE PETICIÓN RADICADO EN LA CÁMARA DE COMERCIO DE CALI EL DÍA 9 DE AGOSTO DE 2019, EN EL CUAL SE SOLICITA DOCUMENTOS E INFORMACIÓN RELACIONADA CON EL CONVENIO NO. CONV-2018-11-009 SUSCRITO ENTRE LA CÁMARA DE COMERCIO DE CALI Y LA FUNDACIÓN PARA EL DESARROLLO INTEGRAL DEL PACÍFICO, NOS PERMITIMOS DAR RESPUESTA EN LOS SIGUIENTES TÉRMINOS Y EN EL MISMO ORDEN EN QUE PRESENTÓ SUS SOLICITUDES: 1.	TODOS LOS DOCUMENTOS PRODUCIDOS EN EL MARCO DE ESTE CONVENIO Y QUE TENGAN RELACIÓN CON EL DOCUMENTO SOPORTE QUE LE PERMITA A LA CIUDAD DE SANTIAGO DE CALI ADOPTAR DE LA MEJOR MANERA LA NUEVA CATEGORÍA DE "DISTRITO ESPECIAL, DEPORTIVO, CULTURAL: TURÍSTICO, EMPRESARIAL Y DE SERVICIOS" EN TÉRMINOS DE ESTRUCTURA ADMINISTRATIVA, DE ESTRUCTURA TERRITORIAL DE LOCALIDADES Y DE</t>
  </si>
  <si>
    <t>BUENOS DIAS .FAVOR CORREGIR EL CORREO ELECTRONICO DE LA MATRICULA . 1056104 MODIFICAR POR CORTES_HECTOR@HOTMAIL.COM</t>
  </si>
  <si>
    <t>HECTOR ERNESTO CORTES DIAZ</t>
  </si>
  <si>
    <t>cortes_hector@hotmail.com</t>
  </si>
  <si>
    <t>MODIFIQUE EL CORREO ELECTRONICO DE LA MATRICULA 1056104 POR CORTES_HECTOR@HOTMAIL.COM EL CLIENTE DECIDIO ESPERAR LA RESPUESTA DE MANERA INMEDIATA.</t>
  </si>
  <si>
    <t xml:space="preserve">EN COMUNICACION DEL DIA 08082019 CON OFICIO 2384 DEL JUZGADO 1RO PENAL DEL CIRCUITO CON FUNCION DE CONOCIMIENTO DE CALI, SOLICITAN SEA EXPEDIDO PARA ESE DESPACHO CERTIFICADO DE CAMARA DE COMERCIO DE: NIT 805013030-8 SOCIEDAD CONSORCIO PRETHELL GONZALEZ S.A.	 NIT 890317073-9 LUIS ENRIQUE PRETTEL CASTRO Y CIA LTDA.	</t>
  </si>
  <si>
    <t xml:space="preserve">SE DIO RESPUESTA CON DERECHO DE PETICIÓN 2019007896 RADICACIÓN 20190414169 ELIANA C </t>
  </si>
  <si>
    <t>EN COMUNICACION DEL DIA 09082019 CON OFICIO (PROCESO) 7600160001992015-02932 DE LA FISCALIA GENERAL DE LA NACION FISCALIA 108 SECCIONAL CALI , UNIDAD GRUPO DE INVESTIGACION Y JUICIO, SOLICITAN INFORMAR SI LA SOCIEDAD SE ENCUENTRA REGISTRADA: - HOLGUINES TRADE CENTER U HOLGUINES TRADE CENTER HP EN CASO DE SER POSITIVO EXPEDIR CERTIFICADO DE EXISTENCIA Y REPRESENTACION LEGAL ACTUALIZADO</t>
  </si>
  <si>
    <t>tobar.libardo@correo.policia.gov.co</t>
  </si>
  <si>
    <t>SANTIAGO DE CALI, 15 DE AGOSTO DE 2019 SEÑORES FISCALIA GENERAL DE LA NACION ATENCIÓN: LIBARDO RODRIGUEZ TOBAR INVESTIGADOR CRIMINAL SIJIN MECAL TOBAR.LIBARDO@CORREO.POLICIA.GOV.CO SANTIAGO DE CALI CORDIAL SALUDO, DAMOS RESPUESTA A SU PROCESO 7600160001992015-02932 DE FECHA 9 DE AGOSTO DE 2019, RECIBIDO POR ESTA ENTIDAD EL 14 DE AGOSTO DE 2019, EN EL QUE SOLICITA: "INFORMAR A LA FISCALÍA 108 SECCIONAL DE LA CIUDAD DE CALI, SI LA PERSONA JURÍDICA HOLGUINES TRADE CENTER U HOLGUINES TRADE CENTER HP SE ENCUENTRA REGISTRADA O INSCRITA, EN CASO AFIRMATIVO SE SIRVA REMITIR COPIA DEL CERTIFICADO DE EXISTENCIA Y REPRESENTACIÓN ACTUALIZADA (¿)". ADJUNTO ENVIAMOS CERTIFICADO DE CANCELACIÓN DE LA AGENCIA HOLGUINES TRADE CENTER .CON MATRICULA MERCANTIL. 306485 NO OBSTANTE LO ANTERIOR, ES IMPORTANTE TENER EN CUENTA QUE EL ARTÍCULO 15 DEL DECRETO 019 DE 2012 DETERMINÓ QUE "LAS ENTIDADES PÚBLICAS Y LAS PRIVADAS QUE CUMPLAN FUNCIONES PÚBLICAS O PRESTEN SERVICIOS PÚBLICOS PUEDEN CONECTARSE GRATUI</t>
  </si>
  <si>
    <t>se envia correo tobar.libardo@correo.policia.gov.co.rpost.biz dia: jueves 15/08/2019 02:46 p.m.</t>
  </si>
  <si>
    <t>EN COMUNICACION DEL DIA 06082019 CON OT 5112 DE LA FISCALIA GENERAL DE LA NACION, DIRECCION ESPECIALIZADA DE EXTINCION DEL DERECHO DE DOMINIO BOGOTA DC, SOLICITAN ENPEDIR CERTIFICADOS DE EXISTENCIA Y REPRESENTACION LEGAL Y DE LOS ESTABLECIMIENTOS DE COMERCIO DE LAS SOCIEDADES RELACIONADAS EN EL OFICIO.</t>
  </si>
  <si>
    <t>JOSE AMBROSIO ESPAÑA RODRIGUEZ</t>
  </si>
  <si>
    <t>joespana@fiscalia.gov.co</t>
  </si>
  <si>
    <t>VA CON LAS RADICACIONES 417237 Y 417294 PENDIENTES CON MERY CARVAJAL EN REVISION CARTA CON LA DRA. CLAUDIA BOTERO SANTIAGO DE CALI, 27 DE AGOSTO DE 2019 SEÑORES FISCALIA GENERAL DE LA NACION ATENCIÓN: JOSE AMBROSIO ESPAÑA RODRIGUEZ PROFESIONAL INVESTIGADOR III JOESPANA@FISCALIA.GOV.CO BOGOTÁ D.C. CORDIAL SALUDO, DAMOS RESPUESTA A SU ORDEN TRABAJO NO. 5112 DE FECHA 6 DE AGOSTO DE 2019, RECIBIDO EN ESTA ENTIDAD EL 14 DE AGOSTO DE 2019, EN EL QUE SOLICITA ¿(¿) BUSCAR EN SUS BASES DE DATOS SI LAS PERSONAS Y/O EMPRESAS QUE SE RELACIONAN A CONTINUACIÓN LES FIGURAN PROPIEDADES E INFORMAR ACERCA DE CERTIFICADOS DE EXISTENCIA Y REPRESENTACIÓN LEGAL DE SOCIEDADES EN LAS CUALES APAREZCA. EN LOS CASOS AFIRMATIVOS SE SOLICITA SE ALLEGUEN A ESTE DESPACHO JUDICIAL TODOS LOS DOCUMENTOS DE SOPORTE (¿). EN EL SIGUIENTE ENLACE: HTTPS://DRIVE.GOOGLE.COM/DRIVE/FOLDERS/1BTCGPVP4KXXBNL7Z30LH3RQMVLPBQI9T?USP=SHARING PODRÁ DESCARGAR LOS CERTIFICADOS Y EL EXPEDIENTE DE LAS SIGUIENTES PERSONAS JURÍDICAS Y SUS ES</t>
  </si>
  <si>
    <t>SE ENVIA RESPUESTA AL CORREO 'joespana@fiscalia.gov.co.rpost.biz' DIA: martes 27/08/2019 03:47 p.m.</t>
  </si>
  <si>
    <t>EN COMUNICACION DEL DIA 12082019 CON OFICIO S-2019-DISPO-ESTPO-29.25 DE LA POLICIA NACIONAL SSECCIONAL CALI ESTACION LA FLORA, SOLICITAN EXPEDIR BASE DE DATOS DE LOS ESTABLECIMIENTOS DE COMERCIO REGISTRADOS EN LA COMUNA 2 DE CALI Y QUE CONTENGA LA SGTE INFORMACION: RAZON SOCIAL DIRECCION BARRIO ACTIVIDAD CIIU TELEFONO</t>
  </si>
  <si>
    <t>CP JHON SEBASTIAN VALLEJO RIOS</t>
  </si>
  <si>
    <t xml:space="preserve">15-AGOSTO PENDIENTE BASE DE DATOS ADJUNTO ENVÍO DERECHO DE PETICIÓN 2019007936, EL CUAL ESTÁN SOLICITANDO INFORMACIÓN DE BASE DE DATOS.(RADICACIÓN 20190416100 PENDIENTE EN BANDEJA) FECHA DE ASIGNACIÓN 14 DE JULIO DE 2019 FECHA DE VENCIMIENTO: 28 DE AGOSTO DE 2019 20-0761 SANTIAGO DE CALI, 21 DE AGOSTO DE 2019 SEÑORES MINISTERIO DE DEFENSA NACIONAL ATENCIÓN: CAPITÁN JHON SEBASTIAN VALLEJO RÍOS COMANDANTE ESTACIÓN DE POLICÍA LA FLORA MECAL.EST-FLORA@POLICIA.GOV.CO MECAL.EFLORA-ES@POLICIA.GOV.CO SANTIAGO DE CALI CORDIAL SALUDO, DAMOS RESPUESTA A SU OFICIO NO. S-2019-/DISP-ESTPO-29.25 DE FECHA 12 DE JULIO DE 2019, RECIBIDA EN ESTA ENTIDAD EL 14 DE AGOSTO DE 2019, EN EL QUE SOLICITA "SUMINISTRAR A ESTE COMANDO DE ESTACIÓN DE POLICÍA UN LISTADO DE LOS ESTABLECIMIENTOS DE LA JURISDICCIÓN DE LA COMUNA 2, DONDE SE CUENTE CON LA SIGUIENTE INFORMACIÓN AL RESPECTO, LE INFORMAMOS QUE LAS CÁMARAS DE COMERCIO DEBEN CEÑIRSE A LO ESTRICTAMENTE CONSAGRADO EN EL ORDENAMIENTO JURÍDICO </t>
  </si>
  <si>
    <t>SE ENVIA BASE DE DATOS POR CORREO Mecal.est-flora@policia.gov.co.rpost.biz: 'Mecal.eflora-es@policia.gov.co.rpost.biz' DIA: miércoles 21/08/2019 04:37 p.m.</t>
  </si>
  <si>
    <t>EN COMUNICACION DEL DIA 1107019 CON OFICIO RAD 110016000253200680010 OT 21533, 21534, 21535 Y 21536 DE LA FISCALIA GENERAL DE LA NACION DIRECCCION NACIONAL DE FISCALIAS DE JUSTICIA TRANSICIONAL GRUPO PERSECUCION DE BIENES, BOGOTA DC, ENVIADO A COMFECAMARAS Y REMITIDO A LA CAMARA DE COMERCIO DE CALI EL DIA 13082019 POR TRASLADO POR COMPETENCIAS, SOLICITAN EXPEDIR CERTIFICADO DEL SR. TASCON TASCON JULIO ROMULO IDENTIFICADO CON CC. NO. 14745037</t>
  </si>
  <si>
    <t>YOLANDA MARIA SUAREZ GRANADOS</t>
  </si>
  <si>
    <t>5879750 EX1331</t>
  </si>
  <si>
    <t>yolanda.suarez@fiscalia.gov.co</t>
  </si>
  <si>
    <t>SANTIAGO DE CALI, 15 DE AGOSTO DE 2019 SEÑORES FISCALIA GENERAL DE LA NACION ATENCIÓN: YOLANDA MARIA SUAREZ GRANADOS TÉCNICO INVESTIGADOR IV YOLANDA.SUAREZ@FISCALIA.GOV.CO BOGOTÁ D.C. CORDIAL SALUDO, DAMOS RESPUESTA A SU RADICADO NO. 110016000253200680010 O.T. NOS. 21533 / 21534 / 21535 / 21536 DE FECHA 11 DE JULIO DE 2019, RECIBIDO POR ESTA ENTIDAD EL 14 DE AGOSTO DE 2019, EN EL QUE SOLICITA "(¿) SI LAS PERSONAS NATURALES REFERENCIADAS A CONTINUACIÓN, APARECEN COMO PROPIETARIOS DE ESTABLECIMIENTOS DE COMERCIO O TIENEN PARTICIPACIÓN ACCIONARIA O HACEN PARTE DE LA JUNTA DIRECTIVA DE ALGUNA SOCIEDAD. EN CASO AFIRMATIVO SE DEBERÁ APORTAR COPIA DE TODOS LOS ELEMENTOS QUE INTEGRAN LA CARPETA CORRESPONDIENTE DEL REGISTRO (¿). ADJUNTO ENVIAMOS CERTIFICADO DE MATRÍCULA DEL SEÑOR JULIO ROMULO TASCON TASCON, IDENTIFICADO CON C.C. 14.745.037 Y CERTIFICADOS DE LAS SOCIEDADES FERRETERIA Y DEPOSITO SANTA RITA SAS NIT 900213714-1 Y COLOMBIAPLAST LIMITADA NIT 805031159-5 DONDE FIGURA EL MENCIONADO</t>
  </si>
  <si>
    <t>SE ENVIA CORREO 'yolanda.suarez@fiscalia.gov.co.rpost.biz' DIA: jueves 15/08/2019 04:37 p.m.</t>
  </si>
  <si>
    <t>EN COMUNICACION DEL DIA 28062019 CON OFICIO 2019EE0074478 DE LA CONTRALORIA GENERAL DE LA REPUBLICA GERENCIA MEDELLIN, ENVIADO A LA CAMARA DE COMERCIO DEL MAGDALENA MEDIO Y NORESTE ANTIOQUEÑO Y REMITIDO A LA CAMARA DE COMERCIO DE CALI EL DIA 12082019 PCON RADICACION NO. 20190412110 POR TRASLADO POR COMPETENCIAS, SOLICITAN EXPEDIR CERTIFICADO DE EXISTENCIA Y REPRESENTACION LEGAL DE LA FUNDACION PARA EL DESARROLLO SOCIAL EMPRESARIAL Y COMUNITARIO DE COLOMBIA FUNDESOEMCO NIT NO. 805028473-2</t>
  </si>
  <si>
    <t>20-0929 SANTIAGO DE CALI, 14 DE AGOSTO DE 2019 SEÑORES CONTRALORIA GENERAL DE LA REPUBLICA ATENCIÓN: ALFREDO TOBON TOBON COORDINADOR DE GESTIÓN GERENCIA DEPARTAMENTAL COLEGIADA DE ANTIOQUIA CGR@CONTRALORIA.GOV.CO MEDELLÍN CORDIAL SALUDO, DAMOS RESPUESTA A SU OFICIO 2019EE0074478 DE FECHA 20 DE JUNIO DE 2019, RECIBIDA POR ESTA ENTIDAD 14 DE AGOSTO DE 2019, EN EL QUE SOLICITA "SI LAS PERSONAS RELACIONADAS A CONTINUACIÓN TIENEN INFORMACIÓN COMERCIAL REGISTRADA ANTE ESA ENTIDAD Y OTRAS DE LAS MISMA NATURALEZA, ASÍ COMO BIENES SOMETIDOS A REGISTRO MERCANTIL, FRENTE A LO CUAL, SOLICITO REMITIR A ESTE ENTE DE CONTROL FISCAL COPIA DE LOS CORRESPONDIENTES CERTIFICADOS: (¿)". ADJUNTO ENVIAMOS CERTIFICADO DE EXISTENCIA Y REPRESENTACIÓN DE LA FUNDACION PARA EL DESARROLLO SOCIAL EMPRESARIAL Y COMUNITARIO DE COLOMBIA IDENTIFICADA CON NIT NO. 805.028.473-2 Y ENLACE PARA OBTENER EL EXPEDIENTE MENCIONADO ANTERIORMENTE. HTTPS://DRIVE.GOOGLE.COM/DRIVE/FOLDERS/1XHAU3IIIXQIY2SM4ZQBG1ECKETBM9B</t>
  </si>
  <si>
    <t>se envia correo cgr@contraloria.gov.co.rpost.biz dia: miércoles 14/08/2019 02:57 p.m.</t>
  </si>
  <si>
    <t>SE COMUNICA LA SEÑORA CIELO MEDINA INDICA COMPRO UN CERTIFICADO CON EL CUPO 0819CW4J9DE9, DONDE SE EVIDENCIA LA DIRECCIÓN DE LA MM PERSONA NATURAL # 1026483 (Y NOTIFICACIÓN JUDICIAL ) Y LA DEL ESTABLECIMIENTO CON LA MATRICULA 1026484: TIENE COMO DIRECCIÓN "CL. 5 NO. 13 55", INDICA EN LA RENOVACIÓN REALIZADA EL PASADO 22/07/2019 CON EL RADICADO : 20190387213 REGISTRA EL CAMBIO DE DIRECCIÓN " CR 38 A 7 54 " Y BARRIO " EUCARISTICO ", . SE SOLICITA SE CORRIGA ELA DIRECCIÓN Y BARRIO EN LOS CAMPOS" DATOS COMERCIALES , NOTIFICACIÓN JUDICIAL Y ESTABLECIMIENTO DE COMERCIO ", Y SE DEVUELVA EN CERTIFICADO QUE COMPRO. ERIKA MOSQUERA</t>
  </si>
  <si>
    <t>CIELO MEDINA</t>
  </si>
  <si>
    <t>pachamama04@hotmail.com</t>
  </si>
  <si>
    <t>MODIFIQUE LA DIRECCIÓN DE LA PERSONA NATURAL # 1026483 (Y NOTIFICACIÓN JUDICIAL ) Y LA DEL ESTABLECIMIENTO CON LA MATRICULA 1026484 DE "CL. 5 NO. 13 55" POR CR 38 A 7 54 " Y BARRIO " EUCARISTICO ", . SE LLAMO AL CELULAR Y SE INFORMO QUE YA ESTABA MODIFICADO H:9:44 F: 15/08/2019</t>
  </si>
  <si>
    <t>EN COMUNICACION DEL DIA 23072019 CON OFICIO 1639 DEL JUZGADO SEXTO PENAL MUNICIPAL PARA ADOLECENTES CON FUNCION DE CONTROL DE GARANTIAS MEDELLIN, ENVIADO A LA CAMARA DE COMERCIO DE MEDELLIN Y REMITIDO A LA CAMARA DE COMERCIO DE CALI EL DIA 12082019 CON RADICACION NO. 20190412287 POR TRASLADO POR COMPETENCIAS, SOLICITAN EXPEDIR CERITICADO DE EXISTENCIA Y REPRESENTACION LEGAL DE LA ENTIDAD EPS COOMEVA POR INCIDENTE DE DESACATO EN ACCION DE TUTELA 2019-00149</t>
  </si>
  <si>
    <t xml:space="preserve">20 - 0675 SANTIAGO DE CALI, 23 DE JULIO DE 2019 SEÑORES JUZGADO SEXTO PENAL MUNICIPAL PARA ADOLESCENTES CON FUNCIÓN DE CONTROL DE GARANTIAS ATENCIÓN: ALEJANDRA ESCOBAR GÓMEZ SECRETARIA J06PMPALADCGMED@CENDOJ.RAMAJUDICIAL.GOV.CO JUZGADO06PMPADEMED@GMAIL.COM MEDELLÍN CORDIAL SALUDO, DAMOS RESPUESTA A SU OFICIO NO. 1639 INCIDENTE DE DESACATO RDO 2019-00149 DE FECHA 8 DE JULIO DE 2019, RECIBIDO POR ESTA ENTIDAD EL 23 DE JULIO DE 2019, EN EL QUE SOLICITA "INFORMEN A ESTE DESPACHO EL NOMBRE DEL REPRESENTANTE LEGAL ACTUAL DE LA EPS COOMEVA A NIVEL NACIONAL Y A NIVEL REGIONAL EN MEDELLÍN - ANTIOQUIA.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t>
  </si>
  <si>
    <t>SE ENVIA POR CORREO j06pmpaladcgmed@cendoj.ramajudicial.gov.co.rpost.biz juzgado06pmpademed@gmail.com.rpost.biz DIA: miércoles 14/08/2019 04:15 p.m.</t>
  </si>
  <si>
    <t>EN COMUNICACION DEL DIA 31072019 CON OFICIO S-2019-108772 DE LA POLICIA NACIONAL SECCIONAL BOGOTA D C, ENVIADO A LA CAMARA DE COMERCIO DE BOGOTA Y REMITIDO A LA CAMARA DE COMERCIO DE CALI EL DIA 13082019 CON RADICACION NO. 20190413724 POR TRASLADO POR COMPETENCIAS, SOLICITAN EXPEDIR CERTIFICDO CORRESPONDIENTE DE LAS PERSONAS, SI FUGURAN REGISTRADAS, QUE SE RELACIONAN EN ESTE OFICIO. - MAURICIO JOSE QUEVEDO MENDOZA CC NO. 80273248 CANCELADA - ROSA LIGIA SOLER GUTIERREZ CC NO. 52482658 CANCELADA</t>
  </si>
  <si>
    <t>JHONIER ARLEY TOLEDO MOLINA</t>
  </si>
  <si>
    <t>jhonier.toledo1482@correo.policia.gov.co</t>
  </si>
  <si>
    <t>20-0865 SANTIAGO DE CALI, 15 DE AGOSTO DE 2019 SEÑORES MINISTERIO DE DEFENSA NACIONAL POLICIA NACIONAL ATENCIÓN: PATRULLERO JHONIER ARLEY TOLEDO MOLINA INVESTIGADOR CRIMINAL GRUPO INVESTIGATIVO EXTINCIÓN DEL DERECHO DE DOMINIO JHONIER.TOLEDO1482@CORREO.POLICIA.GOV.CO SANTIAGO DE CALI CORDIAL SALUDO, DAMOS RESPUESTA A SU OFICIO CON RADICADO S-2019-108772/JINJU-GRIED 25.10 DE FECHA 31 DE JULIO DE 2019, RECIBIDO POR ESTA ENTIDAD EL 13 DE AGOSTO DE 2019, EN EL QUE NOS SOLICITA "(¿) LOS CERTIFICADOS DE REGISTRO MERCANTIL, EXISTENCIA Y REPRESENTACIÓN LEGAL O INSCRIPCIÓN DE DOCUMENTOS DE ESTABLECIMIENTOS DE COMERCIO, Y/O SOCIEDADES, DONDE FIGUREN O HAYAN SIDO REGISTRADOS COMO SOCIOS Y/O ACCIONISTAS, MIEMBROS DE JUNTA DIRECTIVA, REPRESENTANTES LEGALES O PROPIETARIOS, LAS PERSONAS QUE SE RELACIONAN A CONTINUACIÓN, ASI: (¿)". ADJUNTO ENVIAMOS CERTIFICADOS DE CANCELACIÓN DE LOS SEÑORES MAURICIO JOSE MENDOZA, C.C. 80273248 Y ROSA LIGIA SOLER GUTIERREZ C.C. 52482658 Y CERTIFICADO DE CANCE</t>
  </si>
  <si>
    <t>se envia correo 'jhonier.toledo1482@correo.policia.gov.co.rpost.biz' dia: jueves 15/08/2019 11:08 a.m.</t>
  </si>
  <si>
    <t>SE COMUNICA LA SEÑORA XIMENA BOTERO POR MEDIO DEL CHAT INDICANDO RADICARON UN TRÁMITE DE CONSTITUCIÓN Y AL EXPEDIR UN CERTIFICADO CON CÓDIGO DE VERIFICACIÓN 0819W8JYGX SU SEGUNDO APELLIDO QUEDO DE MANERA HERRADA APARECE XIMENA BOTERO STORRINO Y DEBE SER XIMENA BOTERO STORINO. SE PIDE VALIDE, CORRIJA Y REEMPLACE EL CERTIFICADO. ERIKA MOSQUERA</t>
  </si>
  <si>
    <t>XIMENA BOTERO STORINO</t>
  </si>
  <si>
    <t>Ximeboteros@hotmail.com.</t>
  </si>
  <si>
    <t>322 2611871</t>
  </si>
  <si>
    <t>MODIFIQUE EL APELLIDO DEL REPRSENTANTE LEGAL SUPLENTE APARECE XIMENA BOTERO STORRINO Y DEBE SER XIMENA BOTERO STORINO. SE LLAMO AL CELULAR Y SE INFORMO A LA SEÑORA XIMENA QUE YA ESTABA MODIFICADO H: 9:52 F: 15/08/2019</t>
  </si>
  <si>
    <t>EN COMUNICACION DEL DIA 09082019 CON OFICIOS 745 Y 746 DEL JUZGADO TREINTA Y CUATRO CIVIL MUNICIPAL DE BOGOTA DC, ENVIADO A LA CAMARA DE COMERCIO DE BOGOTA Y REMITIDO A LA CAMARA DE COMERCIO DE CALI EL DIA 13082019 CON RADICACION NO. 20190413744 POR TRASLADO POR COMPETENCIAS, SOLICITAN EXPEDIR CERTIFICADO DE EXISTENCIA Y REPRESENTACION LEGAL DE LA ENTIDAD EPS COOMEVA POR INCIDENTE DE DESACATO EN ACCION DE TUTELA 2019-00399.</t>
  </si>
  <si>
    <t>SARA LIA MERCHA LIZARAZO</t>
  </si>
  <si>
    <t>cmpl34bt@cendoj.ramajudicial.gov.co</t>
  </si>
  <si>
    <t>20 - 0675 SANTIAGO DE CALI, 15 DE AGOSTO DE 2019 SEÑORES JUZGADO 34 CIVIL MUNICIPAL DE BOGOTÁ ATENCIÓN: CRISTIAN PAOLO MUÑOZ LEÓN SECRETARIO CMPL34BT@CENDOJ.RAMAJUDICIAL.GOV.CO BOGOTÁ D.C. CORDIAL SALUDO, DAMOS RESPUESTA A SU OFICIO NO. 746 ACCIÓN DE TUTELA NO. 2019-00399 DE FECHA 8 DE AGOSTO DE 2019, RECIBIDO POR ESTA ENTIDAD EL 14 DE AGOSTO DE 2019, EN EL QUE SOLICITA "REMITIR A ESTE DESPACHO A FAVOR DEL PROCESO DE LA REFERENCIA, CERTIFICADO DE EXISTENCIA Y REPRESENTACIÓN LEGAL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t>
  </si>
  <si>
    <t>se envia por correo 'cmpl34bt@cendoj.ramajudicial.gov.co.rpost.biz' dia: jueves 15/08/2019 11:39 a.m.</t>
  </si>
  <si>
    <t>EN COMUNICACION DEL DIA 12062019 CON OFICIO 1175 DEL JUZGDO SEPTIMO CIVIL DEL CIRCUITO DE ORALIDAD CALI, SOLICITAN EXPEDIR CERTIFICACION CON RELACION A QUIENES SON LOS SOCIOS ACCIONISTAS DE LAS SOCIEDADES: - NIT INVERSIONES BOTERO Y BOTERO SAS MATRICULA NO. 797086-16 - NIT ECONOMIL CLI SAS MATRICULA NO. 929729-16</t>
  </si>
  <si>
    <t>EDWARD OCHOA CABEZAS</t>
  </si>
  <si>
    <t>j07cccali@cendoj.ramajudicial.gov.co</t>
  </si>
  <si>
    <t>20 - 0675 SANTIAGO DE CALI, 15 DE AGOSTO DE 2019 SEÑORES JUZGADO SEPTIMO CIVIL DEL CIRCUITO DE ORALIDAD ATENCIÓN: EDWARD OCHOA CABEZAS SECRETARIO J07CCCALI@CENDOJ.RAMAJUDICIAL.GOV.CO SANTIAGO DE CALI CORDIAL SALUDO, DAMOS RESPUESTA A SU OFICIO NO. 1175 RADICACIÓN 76001 31 03 007201600316 DE FECHA 12 DE JUNIO DE 2019, RECIBIDO POR ESTA ENTIDAD EL 14 DE AGOSTO DE 2019, EN EL QUE SOLICITA "(¿) ALLEGUE AL PROCESO DE CERTIFICACIÓN CON RELACIÓN A QUIENES SON LOS SOCIOS DENTRO DE LAS SOCIEDADES INVERSIONES BOTERO Y BOTERO SAS NIT 900372199-7 MATRICULA MERCANTIL NO 797086-16. ECONOMIL CALI SAS, MATRICULA MERCANTIL 929729-16, (¿). ADJUNTO ENVIAMOS CERTIFICADOS DE EXISTENCIA Y REPRESENTACIÓN LEGAL DE LAS SOCIEDADES INVERSIONES BOTERO Y BOTERO SAS Y GILSA REMATES SAS, QUE ANTERIORMENTE SE LLAMABA ECONOMIL CALI SAS. NO OBSTANTE LO ANTERIOR, ES IMPORTANTE TENER EN CUENTA QUE EL ARTÍCULO 15 DEL DECRETO 019 DE 2012 DETERMINÓ QUE "LAS ENTIDADES PÚBLICAS Y LAS PRIVADAS QUE CUMPLAN FUNCIONES</t>
  </si>
  <si>
    <t>se envia al correo 'j07cccali@cendoj.ramajudicial.gov.co.rpost.biz' dia: jueves 15/08/2019 05:33 p.m.</t>
  </si>
  <si>
    <t>POR FAVOR REVISAR, LA MATRICULA 1056696-16, CON RADICADO 20190365279, EL USUARIO MANIFIESTA GUARDO COMO SUPLENTE EN EL DOCUMENTO MODELO ATRAVES DE LA PLATAFORMA, PRESENTARON FISICAMENTE EL PAGO, NO SE REALIZO NOMBRAMIENTODE DICHO SUPLENTE. ISRAEL HERNANDO RODRIGUEZ TAMARA CON CC 16.774.940</t>
  </si>
  <si>
    <t>OSCAR ESCOBAR</t>
  </si>
  <si>
    <t>oscar_prias@hotmail.com</t>
  </si>
  <si>
    <t>EL DIA 21082019: SE CONTACTO AL USUARIO Y SE INFORMO QUE SEGUN REVISION DE DOCUMENTOS EL REPRESENTANTE LEGAL SUPLENTE NO FUE NOMBRADO POR LO TANTO SE SUGIRIO QUE SE DEBIO REVISAR EL ACTA DE CONSTITUCION ANTES DE PRESENTARLO, DE ESTA MANERA SE HUBIESE CORREGIDO, PERO AL FIRMAR DICHO DOCUMENTO SE ESTA ACEPTANDO QUE TODO LO CONSIGNADO ALLI ESTA ACORDE CON LO QUE SE ESTA REGISTRANDO. SE INFORMO QUE EL NOMBRAMIENTO TIENE UN COSTO DE $ 157.300 Y QUE SE DEBE PRESENTAR CON ACTA, ACEPTANDO EL CARGO Y FOTOCOPIA DE CEDULA. EL CLIENTE ACEPTA QUE LES FALTO REVISAR Y QUE DEBE NOMBRAR EL REPRESENTANTE LEGAL SUPLENTE.</t>
  </si>
  <si>
    <t>EN COMUNICACION DEL DIA 08082019 CON OFICIO 586 DEL JUZGADO 55 MUNICIPAL CON FUNCION CONTROL DE GARANTIAS BOGOTA DC, ENVIADO A AL CAMARA DE COMERCIOO DE BOGOTA Y REMITIDO A LA CAMARA DE COMERCIO DE CALI EL DIA 13082019 CON RADICACION NO. 20190413752 POR TRASLADO POR COMPETENCIAS, SOLICITAN EXPEDIR CERTIFICADOS DE EXISTENCIA R REPRESENTACION LEGAL DE LAS SOCIEDADES: CLINICA JUAN N CORPAS GRUPO OSPEDALE</t>
  </si>
  <si>
    <t>MANUEL RODRIGUEZ CSTELBLANCO</t>
  </si>
  <si>
    <t>20 - 0675 SANTIAGO DE CALI, 15 DE AGOSTO DE 2019 SEÑORES JUZGADO 55 MUNICIPAL CON FUNCIÓN DE CONTROL DE GARANTÍAS ATENCIÓN: MANUEL RODRÍGUEZ CASTELBLANCO SECRETARIO J55PMGBT@CENDOJ.RAMAJUDICIAL.GOV.CO BOGOTÁ D.C. CORDIAL SALUDO, DAMOS RESPUESTA A SU OFICIO NO. 586 ACCIÓN DE TUTELA NO. 2019-0110 DE FECHA 8 DE AGOSTO DE 2019, RECIBIDO POR ESTA ENTIDAD EL 14 DE AGOSTO DE 2019, EN EL QUE SOLICITA "REMITA COPIA DEL CERTIFICADO DE EXISTENCIA Y REPRESENTACIÓN LEGAL DE LA CLINICA JUAN N CORPAS Y GRUPO OSPEDALE (¿). ADJUNTO ENVIAMOS CERTIFICADO DE EXISTENCIA Y REPRESENTACIÓN LEGAL DE LA SOCIEDAD GRUPO OSPEDALE S A S NIT 900836314-0, BAJO EL NOMBRE DE CLINICA JUAN N CORPAS,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t>
  </si>
  <si>
    <t>se envia correo 'j55pmgbt@cendoj.ramajudicial.gov.co.rpost.biz' dia: jueves 15/08/2019 12:14 p.m.</t>
  </si>
  <si>
    <t>EN COMUNICACION DEL DIA 06082019 CON OFICIO 019-2988 DEL JUZGADO CINCUENTA Y DOS CIVIL MUNICIPAL DE BOGOTA DC, ENVIADO A LA CAMARA DE COMERCIO DE BOGOTA Y REMITIDO A LA CAMARA DE COMERCIO DE CALI EL DIA 13082019 CON RADICACION NO. 20190413765 POR TRASLADO POR COMPETENCIAS, SOLICITAN EXPEDIR CERTIFICADO DE EXISTENCIA Y REPRESENTACION LEGAL DE LA ENTIDAD EPS COOMEVA POR INCIDENTE DE DESACATO EN ACCION DE TUTELA 2019-00676 NOTA: HAY TRES DIAS PARA CONTESTAR ESTE OFICIO.</t>
  </si>
  <si>
    <t>RAFAEL CAPRILLO HINOJOSA</t>
  </si>
  <si>
    <t>cmpl152bt@cendoj.ramajudicial.gov.co</t>
  </si>
  <si>
    <t>20 - 0675 SANTIAGO DE CALI, 15 DE AGOSTO DE 2019 SEÑORES JUZGADO CINCUENTA Y DOS (52) CIVIL MUNICIPAL DE BOGOTÁ ATENCIÓN: RAFAEL CARRILLO HINOJOSA SECRETARIO CMPL52BT@CENDOJ.RAMAJUDICIAL.GOV.CO BOGOTÁ D.C. CORDIAL SALUDO, DAMOS RESPUESTA A SU OFICIO NO. 019-2988 INCIDENTE DE DESACATO NO. 2019-00676 DE FECHA 6 DE AGOSTO DE 2019, RECIBIDO POR ESTA ENTIDAD EL 14 DE AGOSTO DE 2019, EN EL QUE SOLICITA "COPIA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t>
  </si>
  <si>
    <t>se envia el correo cmpl52bt@cendoj.ramajudicial.gov.co.rpost.biz dia: jueves 15/08/2019 12:39 p.m.</t>
  </si>
  <si>
    <t>EN COMUNICACION DEL DIA 08082019 CON OFICIO OT 4774 DE LA FISCALIA GENERAL DE LA NACION GRUPO INTERNO DE TRABAJO DE APOYO INVESTIGATIVO ENVIADO A LA CAMARA DE COMERCIO DE BOGOTA Y REMITIDO A LA CAMARA DE CONMERCIO DE CALI EL DIA 13082019CON RADICACION NO. 20190413810 POR TRASLADO POR COMPETENCIAS, SOLICITAN INFORMAR SI LAS PERSONS RELACIONADAS EN EL OFICIO SE ENCUENTRAN REGISTRADAS EN ESTA CAMARA COMO COMERCIANTES PTOPIETARIOS DE ESTABLECIMEINTOS DE COMERCIO, SOCIOS O ACCIONISTAS, REPRESENTATES LEGALES, MIEMBROS DE JUNTA DIRECTIVA O REVISORES FISCALES A NIVEL NACIONAL. NOTA: NINGUNO DE LOS CONSULTADOS REPORTAN REGISTRO MERCANTIL COMO COMERCIANTES.</t>
  </si>
  <si>
    <t>4088000 ex5008</t>
  </si>
  <si>
    <t>SANTIAGO DE CALI, 13 DE AGOSTO DE 2019 SEÑORES FISCALIA GENERAL DE LA NACION ATENCIÓN: CARLOS ANDRES BUITRAGO DAZA INVESTIGADOR CARLOS.BUITRAGO@FISCALIA.GOV.CO BOGOTÁ D.C. CORDIAL SALUDO, DAMOS RESPUESTA A SU OFICIO OT 4774 DE 2019 DE FECHA 8 DE AGOSTO DE 2019, RECIBIDO POR ESTA ENTIDAD EL 15 DE AGOSTO DE 2019, EN EL QUE SOLICITA "(¿) CERTIFICADOS DE REGISTRO MERCANTIL, EXISTENCIA Y REPRESENTACIÓN LEGAL O INSCRIPCIÓN DE DOCUMENTOS DE LOS ESTABLECIMIENTOS DE COMERCIO, EMPRESAS Y/O SOCIEDADES A NIVEL NACIONAL, DONDE FIGURE REGISTRADO COMO SOCIO, ACCIONISTA, MIEMBRO DE JUNTA DIRECTIVA, REVISOR FISCAL, REPRESENTANTE LEGAL O PROPIETARIO, LAS PERSONAS QUE SE RELACIONAN A CONTINUACIÓN: 1.	FRANKLIN ARANDA PERDOMO 		12.279.507 2.	HOBANA DELGADO ORTIZ 		26.515.940 3.	LUZCERLY ERAIDEZ DELGADO ORTIZ		1.083.888.696 4.	MARIA FERNANDA FRANCO RENDÓN		36.380.470 5.	DORA PATRICIA FRANCO ARANDIA		25.560.720 6.	EDWIN RUBIANO BARRERA		12.241.542 7.	YUDI ANDREA VALENZUELA CASTRO		36.289.853 LE INFORMAM</t>
  </si>
  <si>
    <t>se envia correo carlos.buitrago@fiscalia.gov.co.rpost.biz dia: jueves 15/08/2019 01:40 p.m.</t>
  </si>
  <si>
    <t>LA USUARIA MANIFIESTA QUE EL 24 DE JULIO DE 2019, ORDENARON UNA REFORMA A LOS ORGANOS ADMINISTRATIVOS DONDE ORDENAN TENER UN PRESIDENTE Y DOS SUPLENTES DEJANDO POR FUERA EL TERCER SUPLENTE, EL CUAL SE REGISTRO LA REFORMA PERO NO RETIRARON AL TERCER SUPLENTE, POR FAVOR VERIFICAR Y CORREGIR, REPONER CERTIFICADO.</t>
  </si>
  <si>
    <t>PROCEDE EL RECLAMO, POR VIRTUD DE LA REFORMA ESTATUTARIA SE ESTABA ELINANDO EL CARGO DE TERCER SUPLENTE, POR TANTO ERA NECESARIO RETIRARLO DEL CERTIFICADO. SE INACTIVO EL TERCER REPRESENTANTE LEGAL SUPLENTE SE LLAMO AL TELEFONO Y CELULAR Y NO HUBO COMUNICACION H: 3:06 F: 15/08/2019</t>
  </si>
  <si>
    <t>LA SEÑORA NORMA SILVANA HERNANDEZ REP LEGAL SUPLENTE DEL INSCRITO 1048529 APP ORDOÑEZ&amp;SANCHEZ S.A.S. HACE RECLAMO DEBIDO A QUE SU ESTABLECIMIENTO DE COMERCIO MATRICULA 1048530 APARECE CON DOMICILIO CALI SIENDO EL REAL JAMUNDI SEGUN REPORTE DE NOVEDADES DEL DIA 26 DE JUNIO 2019..FAVOR VERIFICAR...GRACIAS</t>
  </si>
  <si>
    <t>MODIFIQUE EN EL ESTABLECIMIENTO DE COMERCIO EL DOMICILIO DE CALI POR JAMUNDI EL CLIENTE DECIDIO ESPERAR LA RESPUESTA DE MANERA INMEDIATA.</t>
  </si>
  <si>
    <t>HICIERON TRAMITE DONDE SE HACE UN ORDENAMIENTO DE LOS MIEMBROS DE JUNTA DIRECTIVA, CON EL RADICADO 20190405777, EL TRAMITE ESTÁ FINALIZADO PERO DE LA EMPRESA COMPRAN UN CERTIFICADO Y NO APARECEN LOS CAMBIOS SOLICITADOS POR MEDIO DE ACTA DE LA SOCIEDAD, Y A PARTE DE ESO UNO DE LOS MIEMBROS NO LO INCLUYERON. EL ORDEN DE LA JUNTA DIRECTIVA DE LA SOCIEDAD DEBIÓ QUEDAR DE LA SIGUIENTE MANERA: RODRIGO OTOYA DOMINGUEZ JUNTA DIRECTIVA PRINCIPAL 1 RENGLÓN CONSTANZA SAFFON BOTERO JUNTA DIRECTIVA SUPLENTE 2 RENGLÓN CARLOS ERNESTO LORA RENGIFO JUNTA DIRECTIVA PRINCIPAL 1 RENGLÓN JUAN ESTEBAN GUERRERO 		 JUNTA DIRECTIVA SUPLENTE 2 RENGLÓN JAIME OTOYA DOMINGUEZ	 JUNTA DIRECTIVA PRINCIPAL 1 RENGLÓN HERNANDO ALFONSO DIAZ JUNTA DIRECTIVA SUPLENTE 2 RENGLÓN OSCAR DARIO MORALES 	JUNTA DIRECTIVA PRINCIPAL	1 RENGLÓN LUIS ALFONSO MORA 		JUNTA DIRECTIVA SUPLENTE	2 RENGLÓN MIGUEL LONDOÑO BARONA JUNTA DIRECTIVA PRINCIPAL 	1 RENGLÓN MAURICIO MEJIA PARDO 	JUNTA DIRECTIVA SUPLENTE	2 RENGLÓN DEBE SALIR EL SEÑOR ISAAC YANOVICH FARBAIARZ, QUE ESTÁ COMO PRINCIPAL EN EL QUINTO RENGLÓN, SE SUSTITUYE POR EL SEÑOR MIGUEL LONDOÑO BARONA SE VALIDA CON HENRY SALAZAR RADICA: ERIKA MOSQUERA</t>
  </si>
  <si>
    <t>SAMARIA BOLAÑOS</t>
  </si>
  <si>
    <t>samriabolanos@girosyfinanzas.com</t>
  </si>
  <si>
    <t>20/08/2019: EL DR. IGNACIO ROMERO, HABLO CON LA SRA. SAMARIA BOLAÑOS Y LE INFORMÓ LA RESPUESTA A ESTE RECLAMO: BUEN DÍA EL RECLAMO NO PROCEDE, SE VERIFICA LA SOLICITUD DE INSCRIPCIÓN Y EN ELLA INDICAN CLARAMENTE LO SIGUIEINTE: "REGISTRO DE MIEMBRO DE JUNTA DIRECTIVA DR. HERNANDO ALFONSO DIAZ QUINTERO EN EL MOMENTO DE HACER EL REGISTRO POR FAVOR DEJARLO EN EL ORDEN QUE SE INDICA EN EL ACTA DE ASAMBLEA". SE VERIFICA EL ACTA Y SE PROCEDE A INSCRIBIR EL NOMBRAMIENTO DE MIEMBRO SUPLENTE DE JUNTA DIRECTA TAL Y COMO LO SOLICITARON. ADICIONALMENTE, SÓLO APORTA LA POSECIÓN SURTIDA ANTE LA SUPERINTENDENCIA FINANCIERA Y CÉDULA DEL MIEMBRO DE JUNTA DIRECTIVA QUE SOLICITARON. ADICIONALMENTE, PARA HABER MODIFICADO EL PRIMER RENGLON PRINCIPAL Y SEGUNDO RENGLON SUPLENTE DE JUNTA DIRECTIVA, DEBIERON SOLICITARLO.</t>
  </si>
  <si>
    <t>EN COMUNICACION DEL DIA 13082019 ON OFICIO 3427 DEL JUZGADO SEPTIMO CIVIL MUPAL PALMIRA, SOLICITAN SEA EXPEDIDO UN CERTIFICADO DE EXISTENCIA Y REPRESENTACION LEGAL DE LA SOCIEDAD TRANSTEL SA A FIN DE DETERMINAR QUIEN ES EL REPRESENTANTE LEGAL DE DICHA SOCIEDAD PARA EFECTOS DE UN INCIDENTE DE DESACATO EN ACCION DE TUTELA 2018-00001-00</t>
  </si>
  <si>
    <t>ARBEY CALDAS DOMINGUEZ</t>
  </si>
  <si>
    <t>2660200 ex7143</t>
  </si>
  <si>
    <t>j07cmpalmira@cendoj.ramajudicial.gov.co</t>
  </si>
  <si>
    <t>20 - 0675 SANTIAGO DE CALI, 15 DE AGOSTO DE 2019 SEÑORES JUZGADO SEPTIMO CIVIL MUNICIPAL PALMIRA ATENCIÓN: ARBEY CALDAS DOMINGUEZ SECRETARIO J07CMPALMIRA@CENDOJ.RAMAJUDICIAL.GOV.CO PALMIRA CORDIAL SALUDO, DAMOS RESPUESTA A SU OFICIO NO. 3427 ACCIÓN DE TUTELA 765204003007-2018-00001-00 DE FECHA 13 DE AGOSTO DE 2019, RECIBIDO POR ESTA ENTIDAD EL 15 DE AGOSTO DE 2019, EN EL QUE SOLICITA "(¿) QUIEN ES EL REPRESENTANTE LEGAL DE LA SOCIEDAD TRANSTEL S.A., (¿). ADJUNTO ENVIAMOS CERTIFICADOS DE EXISTENCIA Y REPRESENTACIÓN LEGAL DE LAS SOCIEDAD TRANSTEL S.A. DONDE SE EVIDENCIA QUE FIGURA EL SEÑOR GUILLERMO OSWALDO LOPEZ ESQUIVEL, IDENTIFICADO CON C.C. 16614481 COMO PRESIDENTE.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t>
  </si>
  <si>
    <t>se envia correo 'j07cmpalmira@cendoj.ramajudicial.gov.co.rpost.biz' dia: jueves 15/08/2019 06:06 p.m.</t>
  </si>
  <si>
    <t>SE COMUNICA EL SEÑOR LEON MARÍA INDICANDO ADQUIRIÓ UN CERTIFICADO CON DÍGITO DE VERIFICACIÓN 0819GDV20N, PERO NO LE APARECE LAS DEMANDAS O EMBARGOS QUE PUDIERA TENER LA EMPRESA. EN EL SIPR HAY UN ITEM DE EMBARGO DESDE 24-JAN-2013. EL DESEA SE LE BRINDE UN CERTIFICADO COMPLETO DONDE FIGURE ESTA INFORMACIÓN, EL FUNCIONARIO HENRY NOS EXPRESA RADICAR UN PQR PARA QUE SE VALIDE ESTA INFORMACIÓN.</t>
  </si>
  <si>
    <t>LEON MARÍA GUERREO</t>
  </si>
  <si>
    <t>JEFE.CONTABILIDAD@ETM-CALI.COM</t>
  </si>
  <si>
    <t>SE INACTIVO EL INDICADOR DE DEMANDA A LA SOCIEDAD. SE LLAMO AL TELEFONO Y SUENA OCUPADO H: 3:55 F: 15/08/2019</t>
  </si>
  <si>
    <t>SE COMUNICAN INFORMANDO QUE EXPIDIERON UN CERTIFICADO CON CÓDIGO DE VERIFICACIÓN 0819PA9ZWA, EN DONDE NO FIGURA EL NOMBRE DE LA REPRESENTANTE LEGAL DE LA EMPRESA, SOLICITA QUE SE CORRIJA LA INFORMACIÓN CON URGENCIA Y ADICIONALMENTE REPOSICIÓN DEL CERTIFICADO. ERIKA MOSQUERA</t>
  </si>
  <si>
    <t>NELSY TOBON</t>
  </si>
  <si>
    <t>nelsy81@hotmail.com</t>
  </si>
  <si>
    <t>AL REVISAR EL NOMBRAMIENTO POR VINCULOS SE HABIA NOMBRADO CON EL ACTO CODIGO 22-88 Y COMO EL ABOGADO SOLICITO CAMBIAR EL ACTO POR 22 87, LA AUXILIAR DE PQRS NO SABIA QUE YA ESTABA ADICIONADO POR LO TANTO NO HAY RESPONSABLE SE LLAMO AL CELULAR Y SE INFORMO AL INTERESADO QUE YA ESTABA MODIFICADO H: 4:13 F: 15/08/2019</t>
  </si>
  <si>
    <t>FAVOR REVISAR LA CONSTITUCION DE SAS CON RADICACION 20190411111 MATRICULA 1060809-16 , SE NOMBRA UN REP LEGAL DIFERENTE AL CONSTITUYENTE EN SU ARTICULO 73 DEL DOCUMENTO DE CONSTITUCION Y GRAVARON COMO REP LEGAL AL CONSTITUYENTE, FAVOR REVISAR Y CORREGIR.</t>
  </si>
  <si>
    <t>MAURICIO VIZCAINO CEBALLOS</t>
  </si>
  <si>
    <t>MODIFIQUE EL NOMBRE DEL REPRESENTACION LEGAL SIENDO LO CORRECTO MAURICIO VIZCAINO EL CLIENTE DECIDIO ESPERAR LA RESPUESTA DE MANERA INMEDIATA.</t>
  </si>
  <si>
    <t>POR FAVOR CORREGIR EL NRO. DE CEDULA DEL REPRESENTANTE LEGAL SUPLENTE ANDRES FELIPE ORTEGA MONTERO SIENDO EL NRO CORRECTO 1.144.044.134 DE CALI APORTO COPIA DE CEDULA EN LA CONSTITUCION MATRICULA 1059647-16</t>
  </si>
  <si>
    <t>ANDRES FELIPE ORTEGA MONTERO</t>
  </si>
  <si>
    <t>group.s.a.s@hotmail.com</t>
  </si>
  <si>
    <t>AL INSCRITO 1059647 MODIFIQUE AL REPRESENTANTE LEGAL LA CEDULA DE 1114044134 POR 1144044134</t>
  </si>
  <si>
    <t>FAVOR REGISTRAR LA INFORMACION PERTINENTE AL INSCRITO 105538-1, POR QUE EN EL CERTIFICADO NO FIGURA INFORMACION DE DIRECCION TELEFONOS CORREO ETC. FIGURAN COMO NO REPORTADOS. SE CONFIRMA EN DOCUNET Y EL FORMULARIO CONTIENE LA INFORMACION.</t>
  </si>
  <si>
    <t>GRABE LA INFORMACION DEL FORMULARIO</t>
  </si>
  <si>
    <t>EN COMUNICACION DEL DIA 15082019 CON OFICIO S-2019-SUBIN-UBIC-26.2 DE LA POLICIAN NACIONAL SECCIONAL DAGUA, SOLICITAN INFORMAR SI EL SR. CARLOS EDWIN CUSPIAN CORDOBA IDENTIFICADO CON CC. NO. 1.061.599.616, SE ENCUENTRA REGISTRADO COMO COMERCIANTE Y SI POSEE ESTABLECIMIENTOS DE COMERCIO A SU NOMBRE.</t>
  </si>
  <si>
    <t xml:space="preserve">SANTIAGO DE CALI, 16 DE AGOSTO DE 2019 SEÑORES MINISTERIO DE DEFENSA NACIONAL POLICIA NACIONAL ATENCIÓN: PATRULLERO OLINDO HEBERTO QUIÑONES ANGULO INVESTIGADOR CRIMINAL UBIC DAGUA OLINDO.QUINONES@CORREO.POLICIA.GOV.CO DAGUA CORDIAL SALUDO, DAMOS RESPUESTA A SU OFICIO CON RADICADO NO. 762336000172201900611 DE FECHA 15 DE AGOSTO DE 2019, RECIBIDO POR ESTA ENTIDAD EL MISMO DÍA, EN EL QUE NOS SOLICITA "ESTABLECER SI A NOMBRE DEL SEÑOR CARLOS EDWIN CUSPIAN CORDOBA, IDENTIFICADO CON LA CEDULA DE CIUDADANÍA NÚMERO 1.061.599.616, APARECEN ESTABLECIMIENTOS COMERCIALES Y EN LO POSIBLE A NIVEL NACIONAL. (¿)". LE INFORMAMOS QUE BAJO EL NOMBRE DE CARLOS EDWIN CUSPIAN CORDOBA, IDENTIFICADO CON C.C. 1.061.599.616, NO FIGURA INSCRITO COMO COMERCIANTE, NI COMO SOCIO O ACCIONISTA, NI COMO REPRESENTANTE LEGAL, REVISOR FISCAL O MIEMBRO DE JUNTA DIRECTIVA DE ALGUNA EMPRESA REGISTRADA EN LA CÁMARA DE COMERCIO DE CALI, IGUALMENTE SE REALIZA LA CONSULTA A NIVEL NACIONAL EN EL REGISTRO ÚNICO EMPRESARIAL </t>
  </si>
  <si>
    <t>se envia respuesta adjunta firmada por la Ing Lina Abad al correo olindo.quinones@correo.policia.gov.co.rpost.biz dia: viernes 16/08/2019 09:59 a.m.</t>
  </si>
  <si>
    <t>EN COMUNICACION DEL DIA 12082019 CON OFICIO 47416.18 DE LA JUNTA CENTRAL DE CONTADORES BOGOTA DC, SOLCIITAN EXPEDIR CERTIFICADO HISTORICO DE REVISORES FISCALES DE LA SOCIEDAD CIE CONSULTORIA INTEGRADA ESPECIALIZADA SAS NIT NO. 900714777-3</t>
  </si>
  <si>
    <t>20-0651 SANTIAGO DE CALI, 16 DE AGOSTO DE 2019 SEÑORES JUNTA CENTRAL DE CONTADORES ATENCIÓN: YENNY MILENA JIMÉNEZ SECRETARIA JURÍDICA SECRETARIAPARAASUNTOSDISCIPLINARIOS@JCC.GOV.CO BOGOTÁ D.C. CORDIAL SALUDO, DAMOS RESPUESTA A SU OFICIO RADICADO NO. 47416.18 EXPEDIENTE NO. 2018-665 DE FECHA 12 DE AGOSTO DE 2019, RECIBIDO POR ESTA ENTIDAD EL 13 DE AGOSTO DE 2019, EN EL QUE SOLICITA "(¿) CON EL FIN DE QUE OBRE DENTRO DEL EXPEDIENTE DE LA REFERENCIA QUE CURSA EN CONTRA DEL CONTADOR PÚBLICO HECTOR FABIO ARIAS AGUILAR, RESPETUOSAMENTE SOLICITAMOS EL ENVÍO EL SIGUIENTE MATERIAL PROBATORIO, PARA QUE SEA ALLEGADO EN UN TÉRMINO DE DIEZ (10) DÍAS HÁBILES SIGUIENTES AL RECIBO DE LA PRESENTE COMUNICACIÓN "	COPIA HISTÓRICA DE LOS CERTIFICADOS DE REVISORÍA FISCAL DE LOS SIGUIENTES CONTRIBUYENTES: CIE CONSULTORIA INTEGRADA ESPECIALIZADA S.A.S. NIT 900714777-3 LE INFORMAMOS QUE LA SOCIEDAD CIE CONSULTORIA INTEGRAL ESPECIALIZADA S.A.S. CON NIT 900714777-3 NO TIENE NI HA TENIDO NOMBRAMIENTO</t>
  </si>
  <si>
    <t>se envia correo secretariaparaasuntosdisciplinarios@jcc.gov.co.rpost.biz dia: viernes 16/08/2019 04:55 p.m.</t>
  </si>
  <si>
    <t>SE COMUNICA EL SEÑOR VICTOR HUGO INDICANDO RADICO UN TRÁMITE PARA ACTUALIZACIÓN CÓDIGO CIIU, SE NOTIFICA SU TRÁMITE FINALIZO, PERO NO QUEDAN LAS ACTIVIDADES NO QUEDAN COMO LAS ESPECIFICA DEBEN QUEDAR LOS CÓDIGOS CIIU 8020 - 6209 - 4741 - 4690 Y NO 8020 - 6209 - 4741 - 9512. SE PIDE VALIDE Y CORRIJA RADICADOS DE LOS TRÁMITES: 20190415908 - 20190416341</t>
  </si>
  <si>
    <t>vihumeri@hotmail.com</t>
  </si>
  <si>
    <t>SE MODIFICO LAS ACTIVIDADES DE LA SIGUIENTE MANERA CODIGOS CIIU 8020 - 6209 - 4741 - 4690 SE LLAMO AL CELULAR Y SE INFORMO QUE YA ESTABA LISTO H: 5:20 F: 15/08/2019</t>
  </si>
  <si>
    <t>EN COMUNICCION DEL DIA 30072019 CON OFICIO 988/19 DEL JUZGADO SEPTIMO PENAL MUNICIPAL BOGOTA DC, ENVIADO A LA CAMARA DE COMERCIO DE BOGOTA Y REMITIDO A LA CAMARA DE COMERCIO DE CALI EL DIA 14082019 CON RADICACION NO. 20190415657 POR TRSLADO POR COMPETENCIAS, SOLICITAN EXPEDIR CERTIFICADO DE EXISTENCIA Y REPRESENTACION LEGAL D ELA ENTIDAD EPS COOMEVA POR INCIDENTE DE DESACATO EN ACCION DE TUTELA 2019-00106.</t>
  </si>
  <si>
    <t>KAREN JOHANNA CORREA IBAÑEZ</t>
  </si>
  <si>
    <t>20 - 0675 SANTIAGO DE CALI, 15 DE AGOSTO DE 2019 SEÑORES JUZGADO SEPTIMO PENAL MUNICIPAL CON FUNCIONES DE CONOCIMIENTO ATENCIÓN: KAREN JOHANA CORREA IBAÑEZ SECRETARIA JUZ7PMC@GMAIL.COM BOGOTÁ D.C. CORDIAL SALUDO, DAMOS RESPUESTA A SU OFICIO NO. 988/19 ACCIÓN DE TUTELA NO. 1100140090072019-00106 DE FECHA 30 DE JULIO DE 2019, RECIBIDO POR ESTA ENTIDAD EL 15 DE AGOSTO DE 2019, EN EL QUE SOLICITA "COPIA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t>
  </si>
  <si>
    <t>se envia al correo 'Juz7pmc@gmail.com.rpost.biz' dia: jueves 15/08/2019 05:04 p.m.</t>
  </si>
  <si>
    <t xml:space="preserve">EN COMUNICACION DEL DIA 14082019 MEDIANTE AUTO DEL 13082019 RAD CNE-SS-LFR-/21758, ENVIADO VIA E-MAIL A CONTACTO CCC DE EL CONSEJO NACIONAL ELECTORAL, SOLICITAN A LA CAMARA DE COMERCIO DE CALI CHOCO SUCRE Y CAUCA, EL CRUCE DE INFORMACION RELACIONADO CON LOS PROPIETARIOS Y/O SOCIOS DE LOS ESTABLECIMEINTOS DE COMERCIO QUE SE ENCUENTREN REGISTRADOS EN CADA UNO DE LOS MUNICIPIOS DE LOS DEPARTAMENTOS ANTES MENSIONADOS ESTA DEBERA CONTENER : - PRIMER NOMBRE - SEGUNDO NOMBRE - PRIMER APELLIDO - SEGUNDO APELLIDO - DPTO DE RESIDENCIA - MUNICIPIO DE RESIDENCIA - DIRECCION EXACTA (NOMENCLATURA) - NUMEROS TELEFONICOS - CORREO ELECTRONICO (CUANDO HAYA LUGAR) </t>
  </si>
  <si>
    <t>lfruiz@cne.gov.co</t>
  </si>
  <si>
    <t>16-AGOSTO: PENDIENTE BASE DE DATOS POR MARCO DUQUE ADJUNTO ENVÍO DERECHO DE PETICIÓN 2019007994, EL CUAL ESTÁN SOLICITANDO INFORMACIÓN DE BASE DE DATOS.(RADICACIÓN 20190418166 PENDIENTE EN BANDEJA) FECHA DE ASIGNACIÓN 15 DE JULIO DE 2019 FECHA DE VENCIMIENTO: 29 DE AGOSTO DE 2019 20-0780 SANTIAGO DE CALI, 21 DE AGOSTO DE 2019 SEÑORES CONSEJO NACIONAL ELECTORAL ATENCIÓN: LENA HOYOS GONZÁLEZ SUBSECRETARÍA LFRUIZ@CNE.GOV.CO BOGOTÁ D.C. CORDIAL SALUDO, DAMOS RESPUESTA A SU OFICIO NO. CNE-SS-LFR/21758/JERR/CHOCÓ-SUCRE-VALLEDELCAUCA-CAUCA DE FECHA 14 DE AGOSTO DE 2019, RECIBIDA EN ESTA ENTIDAD 15 DE AGOSTO DE 2019, EN EL QUE SOLICITA "(¿) A LAS CÁMARAS DE COMERCIO DE LOS DEPARTAMENTOS DE CHOCÓ, SUCRE, VALLE DEL CAUCA Y CAUCA EL CRUCE DE INFORMACIÓN RELACIONADO CON LOS PROPIETARIOS Y/O SOCIOS DE LOS ESTABLECIMIENTOS ANTES MENCIONADOS. LA BASE DE DATOS DEBE CONTENER CUANTO MENOS LOS SIGUIENTES CAMPOS: "	PRIMER NOMBRE DEL CIUDADANO "	SEGUNDO NOMBRE DEL CIUDADANO "	PRIMER APELLIDO D</t>
  </si>
  <si>
    <t>SE ENVIA CORREO 'lfruiz@cne.gov.co.rpost.biz' DIA miércoles 21/08/2019 04:41 p.m.</t>
  </si>
  <si>
    <t>EN COMUNICACION DEL DIA 12082019 CON OFICIO 774 DEL JUZGADO 12 PENAL MUNICIAPL FUNCION DE CONOCIMIENTO BOGOTA DC, ENVIADO A LA CAMARA DE COMERCIO DE BOGOTA Y REMITIDO A LA CAMARA DE COMERCIO DE CALI EL DIA 15082019 CON RADICACION NO. 20190417535 POR TRASLADO POR COMPETENCIAS, SOLICITAN EXPEDIR CERTIFICADO DE EXISTENCIA Y REPRESENTACION LEGAL DE LA ENTIDD EPS COOMEVA POR INCIDENTE DE DESACATO EN TUTELA 2019-069</t>
  </si>
  <si>
    <t>YANETH HERNANDEZ LEMUS</t>
  </si>
  <si>
    <t>j12pmcbt@cendoj.ramajudicial.gov.co</t>
  </si>
  <si>
    <t>20 - 0675 SANTIAGO DE CALI, 16 DE AGOSTO DE 2019 SEÑORES JUZGADO 12 PENAL MUNICIPAL CON FUNCIÓN DE CONOCIMIENTO DE BOGOTÁ CON FUNCIONES DE CONOCIMIENTO ATENCIÓN: YANETH HERNANDEZ LEMUS OFICIAL MAYOR J12PMCBT@CENDOJ.RAMAJUDICIAL.GOV.CO BOGOTÁ D.C. CORDIAL SALUDO, DAMOS RESPUESTA A SU OFICIO NO. 774 ACCIÓN DE TUTELA NO. 2019-069 DE FECHA 12 DE AGOSTO DE 2019, RECIBIDO POR ESTA ENTIDAD EL 15 DE AGOSTO DE 2019, EN EL QUE SOLICITA "CERTIFICADO DE EXISTENCIA Y REPRESENTACIÓN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
  </si>
  <si>
    <t>se envia al correo 'j12pmcbt@cendoj.ramajudicial.gov.co.rpost.biz' dia: viernes 16/08/2019 08:29 a.m.</t>
  </si>
  <si>
    <t>LA REPRESENTANTE SUPLENTE MANIFIESTA QUE EN EL CERTIFICADO DE EXISTENCIA NO APARECE LA REFORMA DEL OBJETO SOCIAL QUE SE PRESENTÓ CON EL REGISTRO DE LA E.P. 1563 CON RADICACION 20190414089, SIGUE APARENCIENDO EL MISMO OBJETO SOCIAL QUE TENIA, YA QUE POR REQUERIMIENTO DE LA SUPERINTENDENCIA VIGILANCIA Y SEGURIDAD PRIVADA DEBE SALIR OBJETO SOCIAL UNICO, SOLICITARON UN CERTIFICADO POR LA WEB.</t>
  </si>
  <si>
    <t>MARTHA ISABEL MUÑOZ BUELVAS</t>
  </si>
  <si>
    <t>vipacademyltda@gmail.com</t>
  </si>
  <si>
    <t>EL RECLAMO PROCEDE, POR FAVOR REALIZAR LAS CORRECCIONES DE CASO. WILLIAM BURBANO **AL INSCRITO NRO. 661228-3 CORREGI EL TEXTO DEL OBJETO SOCIAL, POR CUANTO POR INSTRUCCION DEL ABOGADO WILLIAM BURBANO, SE HABIA MODIFICADO SOLO EL PRIMER PARRAFO. **INFORME A LA SRA. MARTHA ISABEL MUÑOZ BUELVAS, QUE SE CORRIGIO EL OBJETO SOCIAL DE LA SOCIEDAD Y QUE PUEDE TRAER A REEMPLAZAR LOS CERTIFICADOS QUE TENGAN POR CORREGIR.</t>
  </si>
  <si>
    <t>EN COMUNICACION DEL DIA 12082019 CON OFICIO 774 DEL JUZGADO CUARENTA CIVIL MUNICIPAL ORALIDAD BOGOTA DC, ENVIADO A LA CAMARA DE COMERCIO DE BOGOTA Y REMITIDO A LA CAMARA DE COMERCIO DE CALI EL DIA 15082019 CON RADICACION NO. 20190417546 POR TRASLADO POR COMPETENCIAS, SOLICITAN EXPEDIR CERTIFICADO DE EXISTENCIA Y REPRESENTACION LEGAL DE LA ENTIDD EPS COOMEVA POR INCIDENTE DE DESACATO EN TUTELA 2019-0086900</t>
  </si>
  <si>
    <t>20 - 0675 SANTIAGO DE CALI, 16 DE AGOSTO DE 2019 SEÑORES JUZGADO CUARENTA CIVIL MUNICIPAL DE ORALIDAD DE BOGOTÁ D.C. ATENCIÓN: ERICA PAOLA PALACIOS NARANJO SECRETARIA CMPL40BT@CENDOJ.RAMAJUDICIAL.GOV.CO BOGOTÁ D.C. CORDIAL SALUDO, DAMOS RESPUESTA A SU OFICIO NO. 4696 ACCIÓN DE TUTELA NO. 11001400304020190086900 DE FECHA 13 DE AGOSTO DE 2019, RECIBIDO POR ESTA ENTIDAD EL 15 DE AGOSTO DE 2019, EN EL QUE SOLICITA "ALLEGUE A ESTE DESPACHO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t>
  </si>
  <si>
    <t>se envia al correo Cmpl40bt@cendoj.ramajudicial.gov.co.rpost.biz dia: viernes 16/08/2019 09:22 a.m.</t>
  </si>
  <si>
    <t>BUEN DIA, FAVOR CORREGIR LA FECHA DEL ACTA 4 DEL DIA 01 DE MAYO DEL 2018 Y SE GRABO 2019, SE VERIFICO EN DOCUMENTO INSCRITO 945918-16 INSCRIPCION 14422, GRACIAS..</t>
  </si>
  <si>
    <t>PAOLA VASQUEZ</t>
  </si>
  <si>
    <t>p.vasquez@duvacon.com</t>
  </si>
  <si>
    <t>CORREGI LA FECHA DEL ACTA 4 DEL DIA 01 DE MAYO DEL 2018 Y SE GRABO 2019, SE VERIFICO EN DOCUMENTO INSCRITO 945918-16 INSCRIPCION 14422.</t>
  </si>
  <si>
    <t>LA SEÑORA MARÍA CRISTINA INDICA QUE EL DIA 12 DE JULIO REALIZÓ UN TRAMITE DE ACTUALIZACIÓN DEL CORREO A TRAVÉS DEL RADICADO 20190376730 YA QUE EN EL MOMENTO DEL REGISTRO EN LA PARTE DE NOTIFICACIÓN JUDICIAL O DATOS JURÍDICOS SE LO DEJARON DE LA SIGUIENTE MANERA: PIEDRAHITABARONASAS, LA SOLICITUD LA HICIERON PARA QUE QUEDARA CON EL CORREO DE MANERA CORRECTA: PIEDRAHITABARONASAS@HOTMAIL.COM, PERO EL DÍA DE HOY QUE REALIZARON LA COMPRA DE UN CERTIFICADO EVIDENCIARON QUE LA CORRECCIÓN NO FUE EFECTUADA TENIENDO EN CUENTA QUE EL TRAMITE CON EL RADICADO # 20190376730 QUE SE MENCIONÓ ANTERIORMENTE, QUEDÓ FINALIZADO EL DÍA 15 DE JULIO DEL AÑO EN CURSO. LA SEÑORA INDICA QUE NECESITA LA REPOSICIÓN DEL CERTIFICADO COMPRADO RECIENTEMENTE DESPUÉS DE LAS CORRECCIONES SOLICITADAS, EL CÓDIGO DE VERIFICACIÓN ES 0819JR770A Y QUE SE APLIQUEN LAS CORRECCIONES CORRESPONDIENTES POR LAS CUALES PAGARON HACE MÁS DE UN MES. ERIKA MOSQUERA</t>
  </si>
  <si>
    <t>MARIA CRISTINA URBINA</t>
  </si>
  <si>
    <t>piedrahitabaronasas@hotmail.com</t>
  </si>
  <si>
    <t>AL INSCRITO NRO. 98638-16 CORREGI EL CORREO ELECTRONICO DE LA DIRECCION NOTIFICACION JUDICIAL, DE: PIEDRAHITABARONASAS POR: PIEDRAHITABARONASAS@HOTMAIL.COM **INFORME A LA SRA. MARIA CRISTINA URBINA, QUE SE CORRIGIO EL CORREO ELECTRONICO DE LA DIRECCION NOTIFICACION JUDICIAL Y QUE PUEDE TRAER A REEMPLAZAR LOS CERTIFICADOS QUE TENGA POR CORREGIR.</t>
  </si>
  <si>
    <t>PARA EL INSCRITO 76705 SOLICITARON CERTIFICADO DE EXISTENCIA Y REPRESENTACION EL DIA 04 DE JUNIO DE 2019 DONDE SE CERTIFICA REVISOR FISCAL Y SUPLENTE. EL DIA 14 DE AGOSTO NUEVAMENTE SOLICITAN DICHO CERTIFICADO Y NO FIGURA REVISOR FISCAL SUPLENTE, REFIEREN NO HABER PRESENTADO CAMBIOS. FAVOR INFORMAR CUANDO ESTE LISTO DEBIDO A QUE REQUIEREN ADELANTAR TRAMITES CON LA SUPLENCIA, TIENEN 1 CERTIFICADO PARA REEMPLAZAR.</t>
  </si>
  <si>
    <t>HILDA LUCIA TORRES</t>
  </si>
  <si>
    <t>JHON.CRUZG@MUSICAR.COM</t>
  </si>
  <si>
    <t>EN EL INSCRITO NRO. 76705-16 RECUPERE NOMBRAMIENTO DE REVISOR FISCAL SUPLENTE, SR. JOHN EDWIN CASTRO GARZON CON C.C. 6390809 CON INSC. 14869 DEL 07/09/2018 DEL LIBRO IX, POR CUANTO LA AUXILIAR INACTIVÓ ESTE NOMBRAMIENTO MEDIANTE EL TRÁMITE REALIZADO CON LA RAD. 20190317070. **INFORME A LA SRA. HILDA LUCIA TORRES, QUE SE REALIZO LA CORRECCION DEL REVISOR FISCAL SUPLENTE Y QUE PUEDE TRAER A REEMPLAZAR LOS CERTIFICADOS QUE TENGA POR CORREGIR. **DRA, MAYRA, POR FAVOR COLABORARME CON LA RESPUESTA ESCRITA (JUSTIFICACION)DE ESTE RECLAMO. GRACIAS SE ENVIO RESPUESTA A DRA. CLAUDIA BOTERO PARA REVISION. MAYRA BASTIDAS **EL DIA 03-09-2019 AL CORREO ELECTRONICO: JHON.CRUZG@MUSICAR.COM. SE DIO RESPUESTA POR ESCRITO AL RECLAMO: SEÑORA HILDA LUCIA TORRES CORDIAL SALUDO, MEDIANTE PETICIÓN VERBAL RADICADA BAJO EL PQRS 2019008007 DE FECHA DEL 16 DE AGOSTO DE 2019 SE DOCUMENTÓ EL RECLAMO DONDE SOLICITA LA CORRECCIÓN DEL CERTIFICADO DE EXISTENCIA Y REPRESENTACIÓN LEGAL DE LA SOCIEDAD MUSICAR S.A.S. YA</t>
  </si>
  <si>
    <t xml:space="preserve"> SE COMUNICA EL SEÑOR DANIEL GAVIRIA INDICANDO QUE EL DIA 15 DE AGOSTO REALIZÓ UNA RENOVACIÓN A TRAVÉS DE LA CÁMARA DE COMERCIO DE MEDELLIN A CALI. EL DÍA DE HOY COMPRÓ UN CERTIFICADO Y SE DA CUENTA QUE EN EL ESTABLECIMIENTO APARECE LA DIRECCIÓN CRA. 5 NO. 16 - 52 LC. 108 C.C. MILEN CUANDO EN EL FORMULARIO RUES HABIA REPORTADO LA DIRECCIÓN CARRERA 5 #16-60 LOCAL 113B MEGACENTRO (SE VALIDA POR CONSULTA DE EXPEDIENTES). EL SEÑOR DANIEL SOLICITA QUE SE CORRIJA LA INFORMACIÓN Y SOLICITA QUE SE REPONGA EL CERTIFICADO. MATRICULA 611192 RADICADO POR: ERIKA MOSQUERA</t>
  </si>
  <si>
    <t>DANIEL GAVIRIA DUQUE</t>
  </si>
  <si>
    <t>NO TIENE</t>
  </si>
  <si>
    <t>gaviriaduque492@gmail.com</t>
  </si>
  <si>
    <t>AL INSCRITO NRO. 611192-2 SE CORRIGIO LA DIRECCIÓN COMERCIAL, DE: -CRA. 5 NO. 16 - 52 LC. 108 C.C. MILENA POR: CRA 5 N 16 60 LOCAL 113 B MEGACENTRO. **INFORME AL SR. DANIEL GAVIRIA, QUE SE CORRIGIÓ LA DIRECCION COMERCIAL Y QUE PUEDE TRAER A REEMPLAZAR LOS CERTIFICADOS QUE TENGA PARA CORREGIR.</t>
  </si>
  <si>
    <t xml:space="preserve">EL SEÑOR SERGIO JARAMILLO SE COMUNICA PORQUE LE HICIERON UNA DEVOLUCIÓN INJUSTIFICADA POR PARTE DEL ABOGADO IGNACIO ANTONIO ROMERO URIBE , QUIEN POSTERIORMENTE SE COMUNICÓ CON EL USUARIO Y LE INDICÓ QUE FUE UN ERROR DE ÉL AL REVISAR LOS DOCUMENTOS. EL SEÑOR REINGRESA LOS DOCUMENTOS POR LA VENTANILLA RUES DE LA CÁMARA DE COMERCIO DE BOGOTÁ PERO AL HACER EL REINGRESO LE ASOCIAN EL RADICADO A UNA RESEÑA DE UNA MATRICULA DE UNA SOCIEDAD DIFERENTE ,LA AGENTE NATHALIE SÁNCHEZ CAICEDO LE INDICA QUE DEBE DE VALIDAR CON CÁMARA DE COMERCIO DE BOGOTÁ ASÍ QUE EL SEÑOR SE COMUNICA EN LÍNEA CON ELLOS Y LE INDICAN QUE UN ABOGADO LO CONTACTARÁ EN LAS PRÓXIMAS DOS HORAS. EL SEÑOR INDICA QUE HAY UNA NEGLIGENCIA POR PARTE DE LA CÁMARA DE COMERCIO DE CALI Y DE BOGOTÁ YA QUE ESTOS A LO LARGO DE UNA SEMANA HAN INCURRIDO EN MÁS DE DOS ERRORES POR NEGLIGENCIA DE SUS FUNCIONARIOS FORZANDO AL USUARIO A PRESENTARSE DOS VECES A LA CÁMARA DE COMERCIO DE BOGOTÁ PARA TRATAR DE SUBSANAR LOS ERRORES COMETIDOS POR AMBAS CÁMARAS Y SIN EMBARGO NO SE LE HA BRINDADO SOLUCIÓN. </t>
  </si>
  <si>
    <t>SERGIO JARAMILLO</t>
  </si>
  <si>
    <t>sergio.jaramillo@kof.com.mx</t>
  </si>
  <si>
    <t xml:space="preserve">SE CONTACTO EL SEÑOR SERGIO JARAMILLO Y MANIFESTO LA INCONFORMIDAD POR LOS REPROCESOS QUE SE PRESENTARON PARA EL TRAMITE QUE REALIZO SOBRE EL NOMBRAMIENTO PARA LA SUCURSAL DE CALI CON RADICACION 20190410269 , YA QUE TANTO EN CCC Y CCB TUVIERON MUCHA NEGLIGENCIA PARA DAR SOLUCION. HACE RECOMENDACION A A PARTE JURIDICA PARA QUE SE REVISEN DE MANERA MINUCIOSA Y NO SE ESTE REQUIRIENDO POR CONTENIDOS QUE YA ESTAN ESTIPULADOS EN EL DOCUMENTO. EL TRAMITE YA FUE RADICADO PERO QUEDA MUY INCONFORME CON EL SERVICIO QUE SE LE BRINDO. SOLICITA SE REVISE EL TEMA CON LOS JURIDICOS. SE BRINDAN EXCUSAS AL CLIENTE Y SE AGRADECE POR SUS OBSERVACIONES PARA MEJORA NUESTRA. SE PIDIO ASIGNAR PQR A IGNACION ROMERO PARA REVISION DE ESTE PROCESO - EL PQR TIENE FECHA DE 16082019 FUE ASIGNADO A JULIO CESAR MARIN - EL SE ENCUENTRA EN VACIONES AYER 11092019 ME FUE REASIGNADO. 16/08/2019: EL RECLAMO NO PROCEDE TAL Y COMO SE LE INFORMO AL USUARIO VÍA TELEFÓNICA AL MOMENTO DE RADICAR LA DOCUMENTACIÓN PARA EL CAMBIO </t>
  </si>
  <si>
    <t>POR FAVOR REVISAR Y CORREGIR DE LA FUNDACION CON NIT 901047154-7, EL CERTIFICA DEL OBJETO SOCIAL, REDACTARON LA RAZON SOCIAL LA CUAL QUEDO MAL.</t>
  </si>
  <si>
    <t>VANESSA VALENCIA</t>
  </si>
  <si>
    <t xml:space="preserve">AL ISNCRITO NRO. 18156-50 CORREGI EN EL TEXTO DEL OBJETO SOCIAL LA RAZON SOCIAL, DE: FUNDACION ARTISTICA CULTURAL Y DEPORTIVA AGUAMLE DANCE COMPANY POR: FUNDACION ARTISTICA CULTURAL Y DEPORTIVA AGUANILE DANCE COMPANY. **INFORME A LA SRA. VANNESSA VALENCIA, QUE SE CORRIGIO LA RAZON SOCIAL EN EL OBJETO SOCIAL Y QUE PUEDE TRAER A REEMPLAZAR LOS CERTIFICADOS QUE TENGA PARA CORREGIR. </t>
  </si>
  <si>
    <t>CORREGIR EL NUMERO DE ACCIONES Y EL VALOR NOMINAL DE ESTAS, EN EL CERTIFICADO SALE VALOR NOMINAL $ 20 Y NUMERO DE ACCIONES 30.000.000, SEGUN EL ACTA 010 DE 22-07-2019 EL VALOR NOMINAL ES DE $ 30.000.000 Y EL NUMERO DE ACCIONES ES 20 PARA UN TOTAL DE CAPITAL AUTORIZADO DE $ 600.000.000, REVISAR EL CAPITAL SUSCRITO Y PAGADO QUE TAMBIEN TIENEN INCONSISTENCIAS VER ACTA 05 DEL 17-01-2018</t>
  </si>
  <si>
    <t>CESAR CASQUETE</t>
  </si>
  <si>
    <t>elgramaje2015@hotmail.com</t>
  </si>
  <si>
    <t>CORREGI EL NUMERO DE ACCIONES DEL CAPITAL AUTORIZADO Y SU VALOR NOMINAL. LLAME AL 3104480965 EL DIA 20/08/2019 A LAS 12:26 Y NO FUE POSIBLE CONTACTARLO</t>
  </si>
  <si>
    <t>EN COMUNICACION DEL DIA 12082019, CON OFICIO # 1135 DEL JUZGADO SEGUNDO DE FAMILIA DE ORALIDAD, SOLICITAN EXPEDIR CERTIFICADO PROPONENTES DEL INSTITUTO DE NIÑOS CIEGOS Y SORDOS DEL VALLE DEL CAUCA BAJO NIT 890303395-4.</t>
  </si>
  <si>
    <t>DIANA MARCELA PINO AGUIRRE</t>
  </si>
  <si>
    <t>j02fccali@cendoj.ramajudicial.gov.co</t>
  </si>
  <si>
    <t>PENDIENTE CON RAD 20190420581 CERTIFICADO DE PROPONENTE 20-0819 SANTIAGO DE CALI, 22 DE AGOSTO DE 2019 SEÑORES JUZGADO SEGUNDO DE FAMILIA DE ORALIDAD ATENCIÓN: DIANA MARCELA PINO AGUIRRE SECRETARIA J02FCCALI@CENDOJ.RAMAJUDICIAL.GOV.CO SANTIAGO DE CALI CORDIAL SALUDO, DAMOS RESPUESTA A SU OFICIO 1135 RADICACIÓN 2018-00467 DE FECHA 12 DE AGOSTO DE 2019, RECIBIDO POR ESTA ENTIDAD EL 20 DE AGOSTO DE 2019, EN EL QUE SOLICITA "REMITA LA INSCRIPCIÓN DEL INSTITUTO DE NIÑOS CIEGOS Y SORDOS EL VALLE DEL CAUCA, LA CUAL CORRESPONDE A LA MODALIDAD DE REGISTRO ÚNICO DE PROPONENTES RUB, BAJO EL NIT 890.303.395-4 (¿). ADJUNTO ENVIAMOS CERTIFICADO DEL REGISTRO ÚNICO DE PROPONENTES DEL INSTITUTO PARA NIÑOS CIEGOS Y SORDOS DEL VALLE DEL CAUCA, IDENTIFICADO CON NIT 890303395-4. NO OBSTANTE LO ANTERIOR, ES IMPORTANTE TENER EN CUENTA QUE EL ARTÍCULO 15 DEL DECRETO 019 DE 2012 DETERMINÓ QUE "LAS ENTIDADES PÚBLICAS Y LAS PRIVADAS QUE CUMPLAN FUNCIONES PÚBLICAS O PRESTEN SERVICIOS PÚBLICOS PUEDEN CO</t>
  </si>
  <si>
    <t>se envia al correo 'j02fccali@cendoj.ramajudicial.gov.co.rpost.biz' dia: jueves 22/08/2019 08:50 a.m.</t>
  </si>
  <si>
    <t>SE COMUNICA EL SEÑOR WILLIAM RINCON INDICANDO QUE EL DÍA DE HOY AGOSTO 20 DE 2019 DESCARGO UN CERTIFICADO Y EN LA PÁGINA 2, EN TIEMPO DE DURACIÓN LE APARECE UNA ANOTACIÓN EL CUAL DICE QUE LA PERSONA SE ENCUENTRA DISUELTA Y SU DURACIÓN ES INDEFINIDA, PERO SE VALIDA EN EL SIRP Y EL SEÑOR NO ESTA EN ESTADO DE DISOLUCIÓN, EL SEÑOR POR FAVOR SE CORRIJA URGENTE Y SE REEMPLACE EL CERTIFICADO. SE VALIDA CON HENRY SALAZAR RADICADO POR: ERIKA MOSQUERA</t>
  </si>
  <si>
    <t>WILLIAM RINCON</t>
  </si>
  <si>
    <t>lineadelubricacion@hotmail.com</t>
  </si>
  <si>
    <t>AL INSCRITO NRO. 1022508-16 CORREGI EL CERTIFICA TEXTO DE VIGENCIA, DE: LA PERSONA JURIDICA SE ENCUENTRA DISUELTA Y SU DURACION ES INDEFINIDA. POR: LA PERSONA JURIDICA NO SE ENCUENTRA DISUELTA Y SU DURACION ES INDEFINIDA. **INFORMÉ AL SR. WILLIAM RINCON, QUE SE CORRIGIÓ LA VIGENCIA DE LA SOCIEDAD Y TAMBIEN LE INFORMÉ QUE ENVIÉ POR CORREO ELECTRÓNICO: LINEADELUBRICACION@HOTMAIL.COM CERTIFICADO EN PDF, CORRESPONDIENTE AL INSCRITO NRO. 1022508-16 CON LA CORRECCION (VIGENCIA) REALIZADA PARA REEMPLAZAR CERTIFICADO IMPRESO POR LA WEB: LO IMPRIMIÓ: 20/08/2019 HORA: 8:41 COD.0819BWV2D6. **NO HAY RESPONSABLE, SE COMENTA ESTE CASO CON LA DRA. CLAUDIA BOTERO Y SE DETERMINA QUE NO HAY RESPONSABLE, POR CUANTO LA EXPEDIDORA QUE TRABAJO EL ULTIMO REGISTRO DE ESTE INSCRITO, LO QUE HIZO FUE CAMBIAR EL TEXTO DEL CERTIFICA, DE MAYUSCULA A TIPO ORACION Y NO SE PUEDE DETERMINAR SI EL ERROR FUE DE ELLA O YA VENÍA CON ANTERIORIDAD. LO IMPRIMIÓ20/08/2019 HORA: 8:41 COD.0819BWV2D6</t>
  </si>
  <si>
    <t xml:space="preserve">EN COMUNICACION DEL DIA 13082019 CON OFICIO 724 JUZGADO SEPTIMO ADMINISTRATIVO DEL CIRCUITO DE MANIZALES, SOLICITAN CERTIFICADO DE EXISTENCIA Y REPRESENTACION LEGAL DE LA ASOCIACION DE HERMANAS DE LA PROVIDENCIA E INMACULADA CONCEPCION NIT 890300568 ENTIDAD SIN ANIMO DE LUCRO. NOTA: LA ASOCIACION ESTA REGISTRADA EN LA DIAN, NO FIGURA EN SIRP NI PAGINA DEL RUES. </t>
  </si>
  <si>
    <t>CAROL XIMENA CASTAÑO DUQUE</t>
  </si>
  <si>
    <t>8879640 EXT</t>
  </si>
  <si>
    <t>20 - 0675 SANTIAGO DE CALI, 20 DE AGOSTO DE 2019 SEÑORES JUZGADO SÉPTIMO ADMINISTRATIVO DEL CIRCUITO DE MANIZALES ATENCIÓN: CAROL XIMENA CASTAÑO DUQUE SECRETARIA ADMIN07MA@CENDOJ.RAMAJUDICIAL.GOV.CO MANIZALES CORDIAL SALUDO, DAMOS RESPUESTA A SU OFICIO NO. 724 RADICACIÓN 17-001-33-39-007-2016-00176-00 DE FECHA 13 DE AGOSTO DE 2019, RECIBIDO POR ESTA ENTIDAD EL 20 DE AGOSTO DE 2019, EN EL QUE SOLICITA "CERTIFICACIÓN EN LA QUE SE INDIQUE QUIEN ERA EL REPRESENTANTE LEGAL REGISTRADO EN ESTA CÁMARA PARA EL DÍA 26 DE ABRIL DE 2017, DE LA ASOCIACIÓN HERMANAS DE LA PROVIDENCIA Y DE LA INMACULADA CONCEPCIÓN, ENTIDAD SIN ÁNIMO DE LUCRO LEGALMENTE CONSTITUIDA E IDENTIFICADA CON EL NIT 890.300.568-8. (¿). LE INFORMAMOS QUE BAJO EL NOMBRE DE ASOCIACIÓN HERMANAS DE LA PROVIDENCIA Y DE LA INMACULADA CONCEPCIÓN, IDENTIFICADA CON EL NIT 890.300.568-8, NO FIGURA INSCRITA EN LA CÁMARA DE COMERCIO DE CALI, IGUALMENTE REALIZAMOS LA CONSULTA A NIVEL NACIONAL EN LA PÁGINA WEB DEL RUES Y TAMPOCO FIGU</t>
  </si>
  <si>
    <t>se envio correo 'admin07ma@cendoj.ramajudicial.gov.co.rpost.biz' dia: martes 20/08/2019 11:27 a.m.</t>
  </si>
  <si>
    <t>EL SEÑOR ALEXANDER GUARIN LOPEZ INDICA QUE HA TENIDO UN INCONVENIENTE CON EL NOMBRE QUE SE REGISTRÓ PORQUE SE LO ESCRIBIERON MAL Y ESO LE HA GENERADO INCONVENIENTES CON LA DIAN, SE VALIDA EN LOS EXPEDIENTES Y EL NOMBRE ESTA BIEN PERO EN EL SIRP REGISTRA DIFERENTE SOLICITA QUE SE LE HAGA LA CORRECCIÓN DE ALEXNADER GUARIN LOPEZ POR ALEXANDER GUARIN LOPEZ. RADICADO POR: ERIKA MOSQUERA</t>
  </si>
  <si>
    <t>ALEXANDER GUARIN LOPEZ</t>
  </si>
  <si>
    <t>brasasbeef@hotmail.com</t>
  </si>
  <si>
    <t>AL INSCRITO NRO. 1052743-2 CORREGI EL NOMBRE DEL REPRESENTANTE LEGAL PRINCIPAL, DE: ALEXNADER POR: ALEXANDER. **INFORME AL SR. ALEXANDER GUARIN LOPEZ, QUE SE CORRIGIÓ SU NOMBRE COMO REPRESENTANTE LEGAL PRINCIPAL Y QUE PUEDE TRAER A REEMPLAZAR LOS CERTIFICADOS QUE TENGA POR CORREGIR.</t>
  </si>
  <si>
    <t>EN COMUNICACION DEL DIA 13082019 CON OFICIO 2068 JUZGADO CATORCE PENAL MUNICIPAL CON FUNCION DE CONTROL DE GARANTIAS DE CALI, SOLICITAN CERTIFICADO DE EXISTENCIA Y REPRESENTACION LEGAL DE LA ENTIDAD EPS COOMEVA POR INCIDENTE DE DESACATO EN ACCION DE TUTELA 2017-00088.</t>
  </si>
  <si>
    <t xml:space="preserve"> SANTIAGO DE CALI, 20 DE AGOSTO DE 2019 SEÑORES JUZGADO CATORCE PENAL MUNICIPAL CON FUNCIÓN DE CONTROL DE GARANTÍAS DE CALI ATENCIÓN: ANA MARÍA HORTA LOSADA SECRETARIA J14PMCALI@CENDOJ.RAMAJUDICIAL.GOV.CO SANTIAGO DE CALI CORDIAL SALUDO, DAMOS RESPUESTA A SU OFICIO NO. 2068 RADICADO 2017-00088 DE FECHA 13 DE AGOSTO DE 2019, RECIBIDO POR ESTA ENTIDAD EL 20 DE AGOSTO DE 2019, EN EL QUE SOLICITA "ALLEGUEN 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t>
  </si>
  <si>
    <t>se envia al correo j14pmcali@cendoj.ramajudicial.gov.co.rpost.biz dia: martes 20/08/2019 01:29 p.m.</t>
  </si>
  <si>
    <t>LA SEÑORA MARTHA CECILIA MAHECHA SE COMUNICA DEBIDO A QUE AL MOMENTO DE COMPRAR UN CERTIFICADO DE RUP SE VIZUALIZA UN ERROR EN LA DIRECCIÓN DE NOTIFICACIÓN JUDICIAL PERO ELLA ME INDICA QUE EN EL MES DE JUNIO REALIZO LA MODIFICACIÓN DE LA DIRECCION TANTO COMERCIAL COMO JUDICIAL DONDE SE CONSTATA QUE DEBERIA DE QUEDAR DE LA SIGUIENTE FORMA AMBAS : CRA 64 A NO. 5 - 30, PERO EN SU DEFECTO LA NOTIFICACIÓN JUDICIAL QUEDO DE LA SIGUIENTE MANERA :CL. 64A NO. 5 30 SE VERIFICO EN LOS EXPEDIENTES Y SE CONSTATO QUE TODO ESTA DEBIDAMENTE DILIGENCIADO Y QUE LA DIRECCIÓN CRA 64 A NO. 5 - 30 COINCIDE CON LA REGISTRADA EN EL REPORTE DE NOVEDADES ELLA SOLICITA QUE POR FAVOR LE CORRIJAN LA DIRECCIÓN LO MAS PRONTO POSIBLE, LA SEÑORA ADEMÁS SOLICITA QUE SE LE REPONGA EL CERTIFICADO DE PROPONENTES QUE YA ADQUIRIÓ DE MANERA URGENTE PORQUE DE ESTO DEPENDEN OTROS TRÁMITES QUE DEBE REALIZAR. RADICADO POR: ERIKA MOSQUERA</t>
  </si>
  <si>
    <t>MARTHA CECILIA MAHECHA</t>
  </si>
  <si>
    <t>contabilidad@hgingenieria.com.co</t>
  </si>
  <si>
    <t>AL INSCRITO NRO. 890663-16 CORREGÍ LA DIRECCION NOTIFICACION JUDICIAL, DE: CL. 64 A 5 30 POR: -CRA. 64 A NRO. 5-30. TAMBIEN CORREGÍ LA DIRECCION ELECTRONICA NOTIFICACION JUDICIAL, DE: ADMINISTRATIVO@HINGENIERIA.COM POR: ADMINISTRATIVO@HGINGENIERIA.COM. **INFORME A LA SRA. MARTHA CECILIA MAHECHA, QUE SE HICIERON LAS CORRECCION SOLICITADAS Y QUE PUEDE TRAER A REEMPLAZAR LOS CERTIFICADOS QUE TENGA PARA CORREGIRL</t>
  </si>
  <si>
    <t xml:space="preserve">EN COMUNICADO ENVIADO EL 16082019 POR CORREO ELECTRONICO, DEL SEÑOR ALBERTO VALENCIA REYES GESTOR II FUNCIONARIO DE LA DIAN, SOLICITA LOS NOMBRES Y NUMERO DE DOCUMENTO DE IDENTIDAD DE LAS ÚLTIMAS PERSONAS NATURALES QUE ACTUARON COMO REPRESENTANTES LEGALES DE LA SOCIEDAD INVERSIONES CALICANTO LTDA EN LIQUIDACION NIT. 800.146.451 </t>
  </si>
  <si>
    <t>ALBERTO VALENCIA REYES</t>
  </si>
  <si>
    <t>avalenciar@dian.gov.co</t>
  </si>
  <si>
    <t>20-0794 SANTIAGO DE CALI, 27 DE AGOSTO DE 2019 SEÑORES DIRECCION SECCIONAL DE IMPUESTOS Y ADUANAS DE PALMIRA ATENCIÓN: ALBERTO VALENCIA REYES GESTOR II AVALENCIAR@DIAN.GOV.CO PALMIRA CORDIAL SALUDO, DAMOS RESPUESTA A SU SOLICITUD ENVIADA POR MEDIO CORREO ELECTRÓNICO A LA CÁMARA DE COMERCIO DE PALMIRA EL DÍA 13 DE AGOSTO DE 2019 Y FUE REMITIDA A ESTA ENTIDAD EL 16 DE AGOSTO DE 2019, EN EL QUE SOLICITA "(¿) LOS NOMBRES Y NUMERO DE DOCUMENTO DE IDENTIDAD DE LAS ÚLTIMAS PERSONAS NATURALES QUE ACTUARON COMO REPRESENTANTES LEGALES DE LAS SOCIEDADES ABAJO SEÑALADAS:(¿) ADJUNTO ENVIAMOS CERTIFICADO ESPECIAL DE LA SOCIEDAD INVERSIONES CALICANTO LTDA, IDENTIFICADA CON NIT 800146451-8, BAJO EL NOMBRE DE AMERICAN PANTY HOSE S.A EN LIQUIDACIÓN, IDENTIFICADA NIT 815.000.173, NO FIGURA INSCRITA EN LA CÁMARA DE COMERCIO DE CALI. NO OBSTANTE LO ANTERIOR, ES IMPORTANTE TENER EN CUENTA QUE EL ARTÍCULO 15 DEL DECRETO 019 DE 2012 DETERMINÓ QUE "LAS ENTIDADES PÚBLICAS Y LAS PRIVADAS QUE CUMPLAN F</t>
  </si>
  <si>
    <t>se envia al correo 'avalenciar@dian.gov.co.rpost.biz' dia: martes 27/08/2019 09:07 a.m.</t>
  </si>
  <si>
    <t>POPAYAN CAUCA, SOLICITAN INFORMAR SI EL SR. IDELVER MONTERO LLANTEN IDENTIFICADO CON CC. NO. 1060868449 SE ENCUENTRA REGISTRADO COMO COMERCIANTE Y SI POSEE ESTABLECIMIENTOS DE COMERCIO A SU NOMBRE PARA ADELANTAR INVESTIGACION POR EL DELITO DE INASISTENCIA ALIMENTARIA. NOTA: NO SE ENCUENTRA REGISTRADO A NIVEL NACIONAL</t>
  </si>
  <si>
    <t>SANTIAGO DE CALI, 20 DE AGOSTO DE 2019 SEÑORES FISCALIA GENERAL DE LA NACION ATENCIÓN: ISABEL RENGIFO FISCAL LOCAL EL TAMBO CAUCA CARRERA 4 NO. 3 - 50 BARRIO CENTRO - EL TAMBO - CAUCA CORDIAL SALUDO, DAMOS RESPUESTA A SU OFICIO NO. 652 RADICADO NO. 192566000621201800103 DE FECHA 5 DE AGOSTO DE 2019, RECIBIDO POR ESTA ENTIDAD EL 20 DE AGOSTO DE 2019, EN EL QUE SOLICITA "(¿) INFORMAR A LA MAYOR BREVEDAD POSIBLE SI EL SEÑOR IDELVER MONTERO LLANTEN, CON C.C. 1.060.868.449 DE EL TAMBO CAUCA, APARECE REGISTRADO EN DICHA CÁMARA COMO PROPIETARIO DE EMPRESAS O LOCALES COMERCIALES, EN CASO POSITIVO ENVIAR COPIA EL RESPECTIVO CERTIFICADO. (¿). LE INFORMAMOS QUE BAJO EL NOMBRE DE IDELVER MONTERO LLANTEN, CON C.C. 1.060.868.449, NO FIGURA INSCRITO COMO COMERCIANTE NI COMO PROPIETARIO DE ALGÚN ESTABLECIMIENTO DE COMERCIO, NI COMO SOCIO O ACCIONISTA, NI REPRESENTANTE LEGAL DE ALGUNA SOCIEDAD INSCRITA EN LA CÁMARA DE COMERCIO DE CALI. NO OBSTANTE LO ANTERIOR, ES IMPORTANTE TENER EN CUENTA Q</t>
  </si>
  <si>
    <t>ÉL SEÑOR JAIRO, SE COMUNICA INFORMANDO QUE OBTUVO UN CERTIFICADO DE LA CONSTITUCIÓN DE LA FUNDACION NIÑOS Y NIÑAS EN PROGRESO EN EL CUÁL FIGURA LA SIGLA "FNP" Y LA CORRECTA ES "FNNP". SOLICITA CORRECCIÓN Y REPOSICIÓN DE CERTIFICADO 0819NS77PX SE VALIDA EN CONSULTA DE EXPEDIENTES RADICADO POR ERIKA MOSQUERA</t>
  </si>
  <si>
    <t>JAIRO ALONSO MONTERO MOLANO</t>
  </si>
  <si>
    <t>fundacionninosyninasenprogreso@gmail.com</t>
  </si>
  <si>
    <t>AL INSCRITO NRO. 19583-50 CORREGI LA SIGLA, DE: FNP POR: FNNP. **INFORMÉ AL SR. JAIRO ALONSO MONTERO M., QUE SE CORRIGIO LA SIGLA DE LA ENTIDAD Y QUE PUEDE TRAER A REEMPLAZAR LOS CERTIFICADOS QUE TENGA POR CORREGIR.</t>
  </si>
  <si>
    <t>EN COMUNICACION DEL DIA 13082019 CON OFICIO 1407 JUZGADO DOCE PENAL MUNICIPAL CON FUNCION DE CONTROL DE GARANTIAS DE BUCARAMANGA, SOLICITAN CERTIFICADO DE EXISTENCIA Y REPRESENTACION LEGAL DE LA ENTIDAD EPS COOMEVA POR INCIDENTE DE DESACATO EN ACCION DE TUTELA 2019-00116.</t>
  </si>
  <si>
    <t>NELSON FERNANDO SERRRANO</t>
  </si>
  <si>
    <t>SANTIAGO DE CALI, 20 DE AGOSTO DE 2019 SEÑORES JUZGADO DOCE PENAL MUNICIPAL CON FUNCIÓN DE CONTROL DE GARANTÍAS DE BUCARAMANGA ATENCIÓN: NELSON FERNANDO SERRANO OFICIAL MAYOR J12PMGBUC@CENDOJ.RAMAJUDICIAL.GOV.CO BUCARAMANGA CORDIAL SALUDO, DAMOS RESPUESTA A SU OFICIO NO. 1407 RADICADO 2019-00116 DE FECHA 13 DE AGOSTO DE 2019, RECIBIDO POR ESTA ENTIDAD EL 20 DE AGOSTO DE 2019, EN EL QUE SOLICITA "ALLEGUEN 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t>
  </si>
  <si>
    <t>se envia correo J12pmgbuc@cendoj.ramajudicial.gov.co.rpost.biz dia: martes 20/08/2019 03:34 p.m.</t>
  </si>
  <si>
    <t>EN COMUNICACION DEL DIA 13082019 OFICIO 20380-01-02-61-995, DE LA FISCALIA GENERAL DE LA NACION, FISCALIA 61 SECCIONAL, SOLICITAN CERTIFICADO DE EXISTENCIA Y REPRESENTACION DEL ESTABLECIMIENTO COMERCIAL CASIONO (JUEGOS DE SUERTE Y AZAR) NOTA: NO SE ENCONTRO NINGUN ESTABLECIMIENTO RESGITRADO CON ESE NOMBRE.</t>
  </si>
  <si>
    <t>LUZ STELLA QUINTERO ROJAS</t>
  </si>
  <si>
    <t>3927900 EXT1802</t>
  </si>
  <si>
    <t>SANTIAGO DE CALI, 20 DE AGOSTO DE 2019 SEÑORES FISCALIA GENERAL DE LA NACION ATENCIÓN: LUZ STELLA QUINTERO ROJAS ASISTENTE DE FISCAL II LUZS.QUINTERO@FISCALIA.GOV.CO SANTIAGO DE CALI CORDIAL SALUDO, DAMOS RESPUESTA A SU OFICIO NO. 20380-01-02-61-995 RADICADO NO. 760016000199201701201 DE FECHA 13 DE AGOSTO DE 2019, RECIBIDO POR ESTA ENTIDAD EL 20 DE AGOSTO DE 2019, EN EL QUE SOLICITA "(¿) REMITIR A ESTE DESPACHO FISCAL, EL CERTIFICADO DE EXISTENCIA Y REPRESENTACIÓN DEL ESTABLECIMIENTO COMERCIAL CASIONO (JUEGOS DE SUERTE Y AZAR) (¿). LE INFORMAMOS QUE BAJO EL NOMBRE DE CASIONO (JUEGOS DE SUERTE Y AZAR),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t>
  </si>
  <si>
    <t>se envia correo 'Luzs.quintero@fiscalia.gov.co.rpost.biz' dia: martes 20/08/2019 03:53 p.m.</t>
  </si>
  <si>
    <t>EN COMUNICACION DEL DIA 12082019 OFICIO 1516, DEL JUZGADO TERCERO DE FAMILIA DISTRITO JUDICIAL DE VALLEDUPAR, SOLICITAN CERTIFICADO MERCANTIL DEL COMERCIANTEGABRIL FELIPE CANO CARO IDENTIFIACDO CON CC. NO. 1112765866 Y DE LOS ESTABLECIMIENTOS REGISTRADOS A SU NOMBRE. NOTA: NO SE ENCONTRO NINGUN ESTABLECIMIENTO REGISTRADO.</t>
  </si>
  <si>
    <t>CARLOS MANUEL PALACIO RODRIGUEZ</t>
  </si>
  <si>
    <t>j03fvpar@cendoj.ramajudicial.gov.co</t>
  </si>
  <si>
    <t>SANTIAGO DE CALI, 20 DE AGOSTO DE 2019 SEÑORES JUZGADO TERCERO DE FAMILIA DISTRITO JUDICIAL DE VALLEDUPAR ATENCIÓN: CARLOS MANUEL PALACIO RODRIGUEZ SECRETARIO J03FVPAR@CENDOJ.RAMAJUDICIAL.GOV.CO JFCTO03VUP@NOTIFICACIONESRJ.GOV.CO VALLEDUPAR CORDIAL SALUDO, DAMOS RESPUESTA A SU OFICIO NO. 1516 RADICADO 20001 31 10 003 2019 00231 00 DE FECHA 12 DE AGOSTO DE 2019, RECIBIDO POR ESTA ENTIDAD EL 20 DE AGOSTO DE 2019, EN EL QUE SOLICITA "ORDENAR A LAS SIGUIENTES ENTIDADES DE VALLEDUPAR Y CALI, DETERMINEN PROPIEDADES DEL SEÑOR GABRIEL FELIPE CANO CARO IDENTIFICADO CON CÉDULA DE CIUDADANÍA 1.112.765.866. LE INFORMAMOS QUE BAJO EL NOMBRE DE GABRIEL FELIPE CANO CARO, IDENTIFICADO CON CÉDULA DE CIUDADANÍA NO. 1.112.765.866, NO FIGURA INSCRITO EN LA CÁMARA DE COMERCIO DE CALI. NO OBSTANTE LO ANTERIOR, ES IMPORTANTE TENER EN CUENTA QUE EL ARTÍCULO 15 DEL DECRETO 019 DE 2012 DETERMINÓ QUE "LAS ENTIDADES PÚBLICAS Y LAS PRIVADAS QUE CUMPLAN FUNCIONES PÚBLICAS O PRESTEN SERVICIOS PÚBLICOS PUED</t>
  </si>
  <si>
    <t>se envia al correo 'j03fvpar@cendoj.ramajudicial.gov.co.rpost.biz' 'jfcto03vup@notificacionesrj.gov.co.rpost.biz' dia: martes 20/08/2019 04:27 p.m.</t>
  </si>
  <si>
    <t>EN COMUNICACION DEL DIA 12082019 OFICIO 1534, DEL JUZGADO TERCERO DE FAMILIA DISTRITO JUDICIAL DE VALLEDUPAR, SOLICITAN CERTIFICADO MERCANTIL DEL COMERCIANTEGABRIL FELIPE CANO CARO IDENTIFIACDO CON CC. NO. 1112765866 Y DE LOS ESTABLECIMIENTOS REGISTRADOS A SU NOMBRE. NOTA: NO SE ENCONTRO NINGUN ESTABLECIMIENTO RESGITRADO.</t>
  </si>
  <si>
    <t>SANTIAGO DE CALI, 20 DE AGOSTO DE 2019 SEÑORES JUZGADO TERCERO DE FAMILIA DISTRITO JUDICIAL DE VALLEDUPAR ATENCIÓN: CARLOS MANUEL PALACIO RODRIGUEZ SECRETARIO J03FVPAR@CENDOJ.RAMAJUDICIAL.GOV.CO JFCTO03VUP@NOTIFICACIONESRJ.GOV.CO VALLEDUPAR CORDIAL SALUDO, DAMOS RESPUESTA A SU OFICIO NO. 1534 RADICADO 20001 31 10 003 2019 00231 00 DE FECHA 13 DE AGOSTO DE 2019, RECIBIDO POR ESTA ENTIDAD EL 20 DE AGOSTO DE 2019, EN EL QUE SOLICITA "ORDENAR A LAS SIGUIENTES ENTIDADES DE VALLEDUPAR Y CALI, DETERMINEN PROPIEDADES DEL SEÑOR MARIA ALCIRA CARO LONDOÑO IDENTIFICADO CON CÉDULA DE CIUDADANÍA 31.413.090. LE INFORMAMOS QUE BAJO EL NOMBRE DE MARIA ALCIRA CARO LONDOÑO, IDENTIFICADO CON CÉDULA DE CIUDADANÍA NO. 31.413.090, NO FIGURA INSCRITO EN LA CÁMARA DE COMERCIO DE CALI. NO OBSTANTE LO ANTERIOR, ES IMPORTANTE TENER EN CUENTA QUE EL ARTÍCULO 15 DEL DECRETO 019 DE 2012 DETERMINÓ QUE "LAS ENTIDADES PÚBLICAS Y LAS PRIVADAS QUE CUMPLAN FUNCIONES PÚBLICAS O PRESTEN SERVICIOS PÚBLICOS PUEDEN C</t>
  </si>
  <si>
    <t>se envia respuesta a los correos j03fvpar@cendoj.ramajudicial.gov.co.rpost.biz jfcto03vup@notificacionesrj.gov.co.rpost.biz dia: martes 20/08/2019 04:35 p.m.</t>
  </si>
  <si>
    <t xml:space="preserve">FAVOR REVISAR A LA MATRICULA 3037 - 3 SOLICITO UN CERTIFICADO Y SEGUN LA CLIENTE TIENE UN ERROR EN LA COMPOSICION DEL CAPITAL SOCIAL EN EL ULTIMO CERTIFICADO NO ESTAN SALIENDO LOS NOMBRES DE LOS ADJUDICATARIOS DEL SEÑOR JAIME H CAICEDO, QUE SON OCHO PERSONAS, FAVOR REVISAR Y CORREGIR SI PROCEDE. ANEXA AL RECLAMO DOS CERTIFICADOS DONDE CONSTA LO ANTES MENCIONADO. </t>
  </si>
  <si>
    <t>DANIELA LONDOÑO</t>
  </si>
  <si>
    <t>AL INSCRITO NRO. 3037-3 CORREGI EL CAPITAL SOCIAL: INACTIVE POR VINCULOS LOS SOCIOS: SOCIOS: COLOMBINA S.A., HILDA CAPURRO DE CAICEDO &amp; CIA S. EN C., JUAN MANUEL CAICEDO CAPURRO Y JAIME H. CAICEDO GONZALEZ. *INGRESE POR VINCULOS LOS SOCIOS: COLOMBINA S.A. NIT. 890301884-5 $18.983.749: HILDA CAPURRO DE CAICEDO &amp; CIA S. EN C. NIT. 890308986-1 $5.694.335: JUAN MANUEL CAICEDO CAPURRO, C.C. 14942250 $321.915 Y CREE EL NUM. CONSECUTIVO: 88879 PARA INGRESAR LOS SOCIOS: CECILIA CAICEDO DE TOVAR, JUAN MANUEL CAICEDO C., MARIA CLARA CAICEDO C., BELISARIO CAICEDO C., HILDA MARIA CAICEDO DE GOMEZ, CESAR AUGUSTO CAICEDO JARAMILLO, MARCO AURELIO CAICEDO JARAMILLO, PATRICIA CAICEDO J. $1., TOTAL: $25.000.000. INFORMÉ A LA SRA. DANIELA LONDOÑO, QUE SE CORRIGIÓ EL CAPITAL SOCIAL DE LA SOCIEDAD Y QUE PUEDE TRAER A REEMPLAZAR LOS CERTIFICADOS QUE TENGA PARA CORREGIR.</t>
  </si>
  <si>
    <t xml:space="preserve">EN COMUNICACION DEL DIA 12082019 CON OFICIO 1458 DEL JUZGADO PRIMERO ADMINISTRATIVO ORAL DE IBAGUE, SOLICITAN CERTIFICADO DE EXISTENCIA Y REPRESENTACION LEGAL DE LAS COOPERATIVAS DE TRABAJO ASOCIADO LABORAMOS CTA EN LIQUIDACION Y SURGIMOS EN LIQUIDACION CTA SE ENCUENTRAN ACTIVAS A LA FECHA. NOTA: NIT 900020352 LABORAMOS C.T.A MT 14360 - SE ENCUENTRA REGISTRADA EN CALI SURGIMOS CTA SE ENCUENTRA REGISTRADA EN EN IBAGUE CON NIT 830515368 </t>
  </si>
  <si>
    <t>LINA FERNANDA CUARTAS BOTERO</t>
  </si>
  <si>
    <t>SANTIAGO DE CALI, 20 DE AGOSTO DE 2019 SEÑORES JUZGADO PRIMERO ADMINISTRATIVO ORAL DE IBAGUÉ ATENCIÓN: LINA FERNANDA CUARTAS BOTERO SECRETARIA AV. AMBALA CALLE 69 NO. 19 - 109 ED. COMFATOLIMA PISO 2 IBAGUÉ CORDIAL SALUDO, DAMOS RESPUESTA A SU OFICIO NO. 1458 RADICACIÓN 73001-33-33-001-2017-00354-00 DE FECHA 12 DE AGOSTO DE 2019, RECIBIDO POR ESTA ENTIDAD EL 20 DE AGOSTO DE 2019, EN EL QUE SOLICITA "SE SIRVA REMITIR A COSTA DE LA PARTE DEMANDANTE CERTIFICACIÓN EN LA CUAL INDIQUE SI LAS COOPERATIVAS DE TRABAJO ASOCIADO LABORAMOS CTA EN LIQUIDACIÓN Y SURGIMOS EN LIQUIDACIÓN CTA SE ENCUENTRAN ACTIVAS A LA FECHA (¿). ADJUNTO ENVIAMOS CERTIFICADO DE LABORAMOS COOPERATIVA DE TRABAJO ASOCIADO EN LIQUIDACIÓN, NIT 900020352-8, BAJO EL NOMBRE DE SURGIMOS EN LIQUIDACIÓN CTA, NO FIGURA INSCRITA EN LA CÁMARA DE COMERCIO DE CALI, PERO SI FIGURA EN LA CÁMARA DE COMERCIO DE IBAGUÉ, POR LO ANTERIOR, REMITIMOS POR COMPETENCIA A LA CÁMARA DE COMERCIO DE BOGOTÁ DE ACUERDO CON LO DISPUESTO EN EL ARTÍ</t>
  </si>
  <si>
    <t>se envia a la direccion suministrada (correo postal)</t>
  </si>
  <si>
    <t>EN COMUNICACION DEL DIA 01082019, CON OFICIO 2019-010927 DEL MINTRANSPORTE, ENVIADO A LA CAMARA DE COMERCIO DE BOGOTA Y REMITIDO A LA CAMARA DE COMERCIO DE CALI EL DIA 16082019 CON RADICACION 20190419027, POR TRASLADO POR COMPETENCIAS, SOLICITAN EXPEDIR CERTIFICADO DE EXISTENCIA Y REPRESENTACION LEGAL DE LA ENTIDAD EPS COOMEVA.</t>
  </si>
  <si>
    <t>VIVIANA MARCELA HERRERA PEÑA</t>
  </si>
  <si>
    <t>notificacionesjudiciales@mintransporte.gov.co</t>
  </si>
  <si>
    <t>20-0651 SANTIAGO DE CALI, 21 DE AGOSTO DE 2019 SEÑORES USPEC UNIDAD DE SERVICIOS PENITENCIARIOS Y CARCELARIOS ATENCIÓN: VIVIANA MARCELA HERRERA PEÑA JEFE OFICINA ASESORA JURÍDICA AVENIDA CALLE 26 NO. 69 - 76 BOGOTÁ D.C. CORDIAL SALUDO, DAMOS RESPUESTA A SU OFICIO 2019-010927 DE FECHA 1 DE AGOSTO DE 2019, RECIBIDO POR ESTA ENTIDAD EL 20 DE AGOSTO DE 2019, EN EL QUE SOLICITA "INFORMAR SI EL GRUPO EMPRESARIAL COOPERATIVO COOMEVA EPS, FIGURA COMO PROPIETARIA DE VEHÍCULO AUTOMOTOR REGISTRADO Y MATRICULADO EN ESTA CIUDAD. ASÍ MISMO INFORMAR ACERCA DE LA EXISTENCIA DE ESTABLECIMIENTOS DE COMERCIO DESTINADOS PARA SUS OPERACIONES Y GESTIONES DE SALUD, DE LO CUAL AGRADECEMOS INFORMAR CONFORME LAS CARACTERÍSTICAS CORRESPONDIENTES, FOLIO, DE SU MATRÍCULA Y LA DIRECCIÓN DE DOMICILIO ALLÍ REGISTRADA. (¿). ADJUNTO ENVIAMOS CERTIFICADO DE EXISTENCIA Y REPRESENTACIÓN LEGAL DE COOMEVA ENTIDAD PROMOTORA DE SALUD S A IDENTIFICADA CON NIT 805.000.427-5 NO OBSTANTE LO ANTERIOR, ES IMPORTANTE TE</t>
  </si>
  <si>
    <t>EN COMUNICACION DEL DIA 14082019, CON OFICIO # 943 DEL JUZGADO 56 PENAL MUNICIPAL CON FUNCION DE CONTROL DE GARANTIAS , ENVIADO A LA CAMARA DE COMERCIO DE BOGOTA Y REMITIDO A LA CAMARA DE COMERCIO DE CALI EL DIA 15082019 CON RADICACION 20190419048, POR TRASLADO POR COMPETENCIAS, SOLICITAN EXPEDIR CERTIFICADO DE EXISTENCIA Y REPRESENTACION LEGAL DE LA ENTIDAD, EPS COOMEVA POR INCIDENTE DESACATO EN ACCION DE TUTELA 2019-00062</t>
  </si>
  <si>
    <t>SANTIAGO DE CALI, 20 DE AGOSTO DE 2019 SEÑORES JUZGADO CINCUENTA Y SEIS (56) PENAL MUNICIPAL CON FUNCIÓN DE CONTROL DE GARANTIAS ATENCIÓN: JAVIER ANGEL PEREZ SECRETARIO J56PMGBT@CENDOJ.RAMAJUDICIAL.GOV.CO BOGOTÁ D.C. CORDIAL SALUDO, DAMOS RESPUESTA A SU OFICIO NO. 943 RADICADO 2019-00062 DE FECHA 14 DE AGOSTO DE 2019, RECIBIDO POR ESTA ENTIDAD EL 20 DE AGOSTO DE 2019, EN EL QUE SOLICITA "REMITA COPIA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t>
  </si>
  <si>
    <t>se envia correo 'j56pmgbt@cendoj.ramajudicial.gov.co.rpost.biz' dia: martes 20/08/2019 05:51 p.m.</t>
  </si>
  <si>
    <t>EL USUARIO MANIFIESTA QUE LA DIRECCION PRINCIPAL, NOTIFICACIÓN SE LA SOCIEDAD CON NIT. 901313590 JV RENTACAR S.A.S SE LA INDICARON MAL POR FAVOR VERIFICAR Y CORREGIR, LA DIRECCION CORRECTA ES CRA. 85D # 48 - 180 COMO LO MUESTRA EL PRERUT.</t>
  </si>
  <si>
    <t>TRUJILLO BANGUERO JOHN ALEXANDER</t>
  </si>
  <si>
    <t>jvrentacar@outlook.es</t>
  </si>
  <si>
    <t>**AGOSTO 21/2019: NO PROCEDE EL RECLAMO. SE INDICA AL REPRESENTANTE LEGAL QUE PARA REALIZAR EL CAMBIO DE DIRECCION PRINCIPAL Y JUDICIAL DEBERA SOLICITARLO POR MEDIO DE UN INFORME DE NOVEDADES Y PAGAR LOS EMOLUMENTOS QUE LA INSCRIPCION ORIGINA. CRISTIAN ARANGO</t>
  </si>
  <si>
    <t xml:space="preserve">EN COMUNICACION DEL DIA 10082019, CON OFICIO OT 4048 DE LA FISCALIA GENERAL DE LA NACION, ENVIADO A LA CAMARA DE COMERCIO DE BOGOTA Y REMITIDO A LA CAMARA DE COMERCIO DE CALI EL DIA 15082019 CON RADICACION 20190419209, POR TRASLADO POR COMPETENCIAS, SOLICITAN EXPEDIR TODA LA INFORMACION Y REGISTRO QUE REPOSA EN LA BASE DE DATOS DE LAS PERSONAS RELACIONADAS: 91067177 - NO REGISTRA 15036574 QUINTERO ALEANS ARNALDO EMIRO ACTIVA BOGOTA 19093960 - NO REGISTRA 51974270 - NO REGISTRA 19483713 - NO REGISTRA 79752528 CORREA BRICEÑO JOSE MIGUEL ACTIVA BOGOTA 51677919 - NO REGISTRA </t>
  </si>
  <si>
    <t>EDWIGE HOWER PERDOM MEDINA</t>
  </si>
  <si>
    <t>eperdomo@fiscalia.gov.co</t>
  </si>
  <si>
    <t>SANTIAGO DE CALI, 21 DE AGOSTO DE 2019 SEÑORES FISCALIA GENERAL DE LA NACION ATENCIÓN: EDWIGE HOWER PERDOMO MEDINA PROFESIONAL INVESTIGADOR I EPERDOMO@FISCALIA.GOV.CO BOGOTÁ D.C. CORDIAL SALUDO, DAMOS RESPUESTA A SU OFICIO RADICADO NO. OT 4048 DE FECHA 5 DE AGOSTO DE 2019, RECIBIDO POR ESTA ENTIDAD EL 20 DE AGOSTO DE 2019, EN EL QUE SOLICITA "(¿) TODA LA INFORMACIÓN Y REGISTROS QUE REPOSA EN SUS BASES DE DATOS EN LA CAMARA DE COMERCIO A NIVEL NACIONAL DE LAS SIGUIENTES PERSONAS (¿). LE INFORMAMOS QUE BAJO LOS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t>
  </si>
  <si>
    <t>se envia correo eperdomo@fiscalia.gov.co.rpost.biz dia: miércoles 21/08/2019 08:10 a.m.</t>
  </si>
  <si>
    <t>EN COMUNICACION DEL DIA 15082019, CON RADICADO 20194120009881 DE LA FISCALIA GENERAL DE LA NACION, ENVIADO A LA CAMARA DE COMERCIO DE BOGOTA Y REMITIDO A LA CAMARA DE COMERCIO DE CALI EL DIA 16082019 CON RADICACION 20190419445, POR TRASLADO POR COMPETENCIAS, SOLICITAN EXPEDIR COPIA DE TODA LA INFORMACION Y REGISTRO QUE REPOSA EN LA BASE - CERTIFICADO DE EXISTENCIA Y REPRESENTACION LEGAL DE LA SOCIEDAD MAQUINAS Y GRAMAS LIMITADA NIT 800236455</t>
  </si>
  <si>
    <t>GLORIA PATRICIA SOLANO BRITO</t>
  </si>
  <si>
    <t>SANTIAGO DE CALI, 21 DE AGOSTO DE 2019 SEÑORES FISCALIA GENERAL DE LA NACION ATENCIÓN: GLORIA PATRICIA SOLANO BRITO PROFESIONAL DE GESTIÓN I GLORIA.SOLANO@FISCALIA.GOV.CO BOGOTÁ D.C. CORDIAL SALUDO, DAMOS RESPUESTA A SU OFICIO RADICADO NO. 20194120009881 DE FECHA 15 DE AGOSTO DE 2019, RECIBIDO POR ESTA ENTIDAD EL 20 DE AGOSTO DE 2019, EN EL QUE SOLICITA "(¿) CERTIFICADO DE EXISTENCIA Y REPRESENTACIÓN LEGAL Y FOTOCOPIA DE LA TOTALIDAD DE LOS DOCUMENTOS QUE REPOSEN EN LA CARPETA DE LA SOCIEDAD COMERCIAL MAQUINAS Y GRAMAS LTDA NIT 800.236.455-3 (¿). ADJUNTO ENVIAMOS CERTIFICADO DE EXISTENCIA Y REPRESENTACIÓN LEGAL DE LA SOCIEDAD MAQUINAS Y GRAMAS LTDA, CON NIT 800.236.455-3, EN EL SIGUIENTE ENLACE PODRÁ DESCARGAR TODO EL EXPEDIENTE DE DICHA SOCIEDAD. HTTPS://DRIVE.GOOGLE.COM/DRIVE/FOLDERS/1Y_SBGBKWQ9SPK1JFLYIIODO4MBFIZWIC?USP=SHARING NO OBSTANTE LO ANTERIOR, ES IMPORTANTE TENER EN CUENTA QUE EL ARTÍCULO 15 DEL DECRETO 019 DE 2012 DETERMINÓ QUE "LAS ENTIDADES PÚBLICAS Y LAS PRIVADA</t>
  </si>
  <si>
    <t>se envia respuesta al correo 'Gloria.solano@fiscalia.gov.co.rpost.biz' dia: miércoles 21/08/2019 08:39 a.m.</t>
  </si>
  <si>
    <t>POR FAVOR CORREGIR EL CORREO ELECTRONICO DE LA MT 1008758 EL CORREO CORRECTO GRUPOLEGALCOLOMBIA@GMAIL.COM</t>
  </si>
  <si>
    <t>FELIPHE CARVAJAL LASSO</t>
  </si>
  <si>
    <t>grupolegalcolombia@gmail.com</t>
  </si>
  <si>
    <t>AL INSCRITO NRO. 1008758-2 CORREGI EL CORREO ELECTRONICO COMERCIAL Y DE NOTIFICACION JUDICIAL, DE: GRUPOLAGALCOLOMBIA@GMAIL.COM POR: GRUPOLEGALCOLOMBIA@GMAIL.COM **JOHANNA SALAZAR, POR MEDIO DE CORREO ELECTRONICO INFORMÓ A LA CAMARA DE COMERCIO DE ARMENIA, QUE YA SE CORRIGIO EL CORREO ORREO ELECTRONICO COMERCIAL Y DE NOTIFICACION JUDICIAL DEL INSCRITO NRO. 1008758-1.</t>
  </si>
  <si>
    <t>POR ACTA 26 SE REALIZO LA TRASFORMACION DE LA SOCIEDAD URBANIZADORA Y CONSTRUCTORA ANDES S.A.S. CONSTRUANDES A SOCIEDAD POR ACCIONES SIMPLIFICADA, EN LA MISMA ACTA SE SUPRIMIO LA JUNTA DIRECTIVA Y TODAS LOS ARTICULOS RELACIONADOS A ELLOS Y ASI MISMO SE BORRO LA LIMITACION QUE TENIA EL REPRESENTANTE LEGAL PARA CELEBRERAR CONTRATOS DE DETERMINADA CUANTIA. PERO AL EXPEDIR EL CERTIFICADO AUN APARECE JUNTA DIRECTIVA Y LAS LIMITACIONES DEL REPRESENTANTE LEGAL</t>
  </si>
  <si>
    <t>SAMIR JOSE ESCOBAR SALAZAR</t>
  </si>
  <si>
    <t>6410900ex120</t>
  </si>
  <si>
    <t>sjescobar@hurtadogandini.com</t>
  </si>
  <si>
    <t>EN EL INSCRITO NRO. 370335-16 INACTIVE POR VINCULOS MIEMBROS PRINCIPALES Y SUPLENTES JUNTA DIRECTIVA. **INFORMÉ AL SR. SAMIR JOSE ESCOBAR, QUE EL RECLAMO PROCEDE PARCIALMENTE POR CUANTO EFECTIVAMENTE SI HAY ERROR EN EL NOMBRAMIENTO DE MIEMBROS JUNTA DIRECTIVA QUE YA PROCEDIMOS A CORREGIR PERO EN CUANTO AL ART. 28: REPRESENTACION LEGAL LO ESTAMOS CERTIFICANDO DE ACUERDO AL NUEVO ESTATUTO Y DICHO ARTICULO INCLUYE LA MODIFICACION AL REPRESENTANTE LEGAL.</t>
  </si>
  <si>
    <t>EN COMUNICACION VIA CORREO ELECTRONICO EL 21082018 LA SEÑORA ANA ROSA ORTIZ HURTADO FUNCIONARIA DE LA DIAN, SOLICITA COLABORACIÓN PARA OBTENER COPIA DEL CERTIFICADO DE CÁMARA DE COMERCIO HISTÓRICO, CORRESPONDIENTE AL CONTRIBUYENTE GROUP FERROELECTRICOS COLOMBIA S.AS. NIT. 900.407.167. SE REQUIERE IDENTIFICAR LOS ESTABLECIMIENTOS REGISTRADOS DURANTE SU VIGENCIA Y LAS DIRECCIONES DE UBICACIÓN.</t>
  </si>
  <si>
    <t>20-0794 SANTIAGO DE CALI, 26 DE AGOSTO DE 2019 SEÑORES DIRECCION DE IMPUESTOS Y ADUANAS NACIONALES - DIAN ATENCIÓN: ANA ROSA ORTIZ HURTADO JEFE GIT CONTROL A OBLIGACIONES FORMALES AORTIZH@DIAN.GOV.CO BMOSQUERAH@DIAN.GOV.CO SANTIAGO DE CALI CORDIAL SALUDO, DAMOS RESPUESTA A SU SOLICITUD ENVIADA POR MEDIO CORREO ELECTRÓNICO EL DÍA 21 DE AGOSTO DE 2019, EN EL QUE SOLICITA " SU COLABORACIÓN PARA OBTENER COPIA DEL CERTIFICADO DE CÁMARA DE COMERCIO HISTÓRICO, CORRESPONDIENTE AL CONTRIBUYENTE GROUP FERROELECTRICOS COLOMBIA S.AS. NIT. 900.407.167. SE REQUIERE IDENTIFICAR LOS ESTABLECIMIENTOS REGISTRADOS DURANTE SU VIGENCIA Y LAS DIRECCIONES DE UBICACIÓN. ADJUNTO ENVIAMOS CERTIFICADO DE CANCELACIÓN DEL ESTABLECIMIENTO DE COMERCIO GROUP FERROELECTRICOS COLOMBIA S.A.S. CON CERTIFICA ESPECIAL DONDE INDICA QUE DESDE SU INSCRIPCIÓN HASTA LA FECHA DE CANCELACIÓN SE ENCONTRÓ UBICADA EN LA DIRECCIÓN CRA. 10 NO. 16. NO OBSTANTE LO ANTERIOR, ES IMPORTANTE TENER EN CUENTA QUE EL ARTÍCULO 15 DEL</t>
  </si>
  <si>
    <t>se envia al correo aortizh@dian.gov.co.rpost.biz 'bmosquerah@dian.gov.co.rpost.biz' dia: lunes 26/08/2019 02:09 p.m.</t>
  </si>
  <si>
    <t>EN COMUNICACION VIA CORREO ELECTRONICO EL 21082018 LA SEÑORA JENNIFER CAROLINA SALGADO CORREDOR FUNCIONARIA DE LA DIAN, SOLICITA COLABORACIÓN PARA OBTENER COPIA DEL CERTIFICADO DE EXISTENCIA Y REPRESENTACION LEGAL DE LAS SOCIEDADES RELACIONADAS ESPECIFICANDO QUIENES HAN SIDO LOS REPRESENTANTES LEGALES DESDE EL AÑO INDICADO, CON SU RESPECTIVO DOCUMENTO DE IDENTIFICACION Y EN EL EVENTO QUE SE ENCUENTRE CANCELADA LA SOCIEDAD, FAVOR INFORMAR LOS REPRESENTANTES QUE TUVO DURANTE SU VIGENCIA, LO ANTERIOR, PARA ADELANTAR INVESTIGACION DE CARACTER URGENTE EN EL GRUPO DE LA UNIDAD PENAL. CÁMARA DE COMERCIO HISTÓRICO, CORRESPONDIENTE A LOS CONTRIBUYENTES RELACIONADOS: ULTRAPROYECTOS DE INGENIERIA S.A.S. 900554029 GRUPO EMPRESARIAL LA BODEGUITA S.A.S. 900045887 EQUIPOS Y SERVICIOS CAPITAL SAS 900318415 REAL FASHION S.A.S. 900317392 FERRETERIA Y HERRAMIENTAS DE CORTE SAS FERRACOR SAS 900441624</t>
  </si>
  <si>
    <t>JENNIFER CAROLINA SALGADO CORREDOR</t>
  </si>
  <si>
    <t>jsalgadoc@dian.gov.co</t>
  </si>
  <si>
    <t>Ext 955270</t>
  </si>
  <si>
    <t>20-0794 SANTIAGO DE CALI, 27 AGOSTO DE 2019 SEÑORES DIRECCION DE IMPUESTOS Y ADUANAS NACIONALES - DIAN ATENCIÓN: MARIA MARCELA FERNANDEZ DELGADO JEFE GRUPO INTERNO DE TRABAJO PERSUASIVA I CALLE 11 NO. 3 - 72 PISO 6 SANTIAGO DE CALI CORDIAL SALUDO, DAMOS RESPUESTA A SU OFICIO 105244440-2 003721 DE FECHA 16 DE AGOSTO DE 2019, RECIBIDO POR ESTA ENTIDAD EL 21 DE AGOSTO DE 2019, EN EL QUE SOLICITA "SEAN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CINCO (5) CERTIFICADOS DE LAS SIGUIENTES EMPRESAS: NIT	MATRICULA	RAZÓN SOCIAL 900554029-5	854590-16	ULTRAPROYECTOS DE INGENIERIA S.A.S. 900045887-4	669306-16	GRUPO EMPRESARIAL LA BODEGUITA S.A</t>
  </si>
  <si>
    <t>SE ENVIA A LA DIRECCION POR CORREO POSTAL</t>
  </si>
  <si>
    <t>REPRESENTANTE LEGAL DE LA EMPRESA TECNOLOGIA EN MAQUINARIA ESPECIALIZADA LTDA CON NIT 805031319-7 SOLICITA LE SEA CORREGIDO EL PRIMER APELLIDO SIENDO LO CORRECTO FUQUENE Y NO FUQUENES COMO APARECE EN NUESTROS REGISTROS. SE REVISA ESCRITURA DE CONSTITUCION Y ESCRITURA 1288 DONDE REPOSA UNA COPIA DE SU CEDULA. FAVOR REVISAR Y CORREGIR</t>
  </si>
  <si>
    <t>DAVID EFREN FUQUENE ESPEJO</t>
  </si>
  <si>
    <t>tme.col@hotmail.com</t>
  </si>
  <si>
    <t>EN EL INSCRITO NRO. 640339-3 EN LA INSC. 8292 DEL 29/07/2004 DEL LIBRO IX, CORREGI EL PRIMER APELLIDO DEL GERENTE, DE: FUQUENES POR: FUQUENE. TAMBIEN EN EL NOMBRAMIENTO DEL SUPLENTE DEL GERENTE, ADICIONE EL SEGUNDO APELLIDO: GUILLEN. **NO RESPONDEN EL CELULAR. **INFORME AL SR. DAVID EFEN FUQUENE ESPEJO, QUE SE CORRIGIO EL PRIMER APELLIDO DEL GERENTE Y QUE PUEDE TRAER A REEMPLAZAR LOS CERTIFICADOS QUE TENGA PARA CORREGIR.</t>
  </si>
  <si>
    <t xml:space="preserve">EN COMUNICACION DEL DIA 07082019 EL SEÑOR SEBASTIAN PARRA LOPEZ IDENTIFICADO CON CC 1107093351, SOLICITA SE LE INFORME SI SE ENCUENTRA REGISTRADO COMO COMERCIANTE Y SI POSEE ESTABLECIMIENTOS DE COMERCIO A SU NOMBRE, ESTO CON EL FIN DE DEMOSTRAR INSOLVENCIA ECONOMICA ANTE EL JUEZ DE GARANTIAS. </t>
  </si>
  <si>
    <t>SEBASTIAN PARRA LOPEZ</t>
  </si>
  <si>
    <t xml:space="preserve">SANTIAGO DE CALI, 22 DE AGOSTO DE 2019 SEÑOR SEBASTIAN PARRA LOPEZ C.C. 1107093351 TD 8197 NUI 1034302 COJAM JAMUNDÍ - VALLE CORDIAL SALUDO, MEDIANTE ESCRITO, RADICADO EN ESTA ENTIDAD EL 21 DE AGOSTO DEL 2019, SOLICITÓ, " SIRVACE OFICIARME INFORMACIÓN PERTINENTE Q¿DEMUESTRE MI INSOLVENCIA ECONÓMICA ANTE EL JUEZ DE PENAS Y PARA TRAMITAR ALGUNOS BENEFICIOS A MI FAVOR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t>
  </si>
  <si>
    <t>CLIENTE INDICA QUE SE REALIZO UNA UNA ACTUALIZACION DEL CAMBIO DEL NOMBRE DEL ESTABLECIMIENTO CON RADICADO 20190410870 DONDE INDICAN QUE SE VA A LLAMAR ON HOTEL / Y LO REGISTRARON DN HOTEL SE DIO CUENTA CUANDO FINALIZO EL TRAMITE LO SOLICITA CON URGENCIA PARA EL RNT. SOLICITA SE CORRIJA RADICADO POR: ERIKA MOSQUERA</t>
  </si>
  <si>
    <t>ESTEFANIA CRUZ</t>
  </si>
  <si>
    <t>karencc10@hotmail.com</t>
  </si>
  <si>
    <t xml:space="preserve">EN EL INSCRITO NRO. 1006482-2 CORREGÍ EL NOMBRE, DE: DN HOTEL POR: ON HOTEL. **INFORMÉ A LA SRA. ESTEFANIA CRUZ, QUE SE CORRIGIÓ EL NOMBRE DEL ESTABLECIMIENTO DE COMERCIO Y QUE PUEDE TRAER A REEMPLAZAR LOS CERTIFICADOS QUE TENGA PARA CORREGIR. </t>
  </si>
  <si>
    <t xml:space="preserve">EN COMUNICACION DEL DIA 23072019 EL SEÑOR JULIO CESAR PERDOMO QUINTERO IDENTIFICADO CON CC 94449562, SOLICITA SE LE INFORME SI SE ENCUENTRA REGISTRADO COMO COMERCIANTE Y SI POSEE ESTABLECIMIENTOS DE COMERCIO A SU NOMBRE, ESTO CON EL FIN DE DEMOSTRAR INSOLVENCIA ECONOMICA ANTE EL JUEZ DE GARANTIAS. NOTA : EL SEÑOR PERDOMO QUINTERO JULIO CESAR - SE ENCUENTRA REGISTRADO EN CAMARA DE COMERCIO DE CALI CON MT: 864125 </t>
  </si>
  <si>
    <t>PERDOMO QUINTERO JULIO CESAR</t>
  </si>
  <si>
    <t>julioperdomo@hotmail.es</t>
  </si>
  <si>
    <t>SANTIAGO DE CALI, 22 DE AGOSTO DE 2019 SEÑOR JULIO CESAR PERDOMO QUINTERO C.C. 94449562 TD 8183 PB. 5A BLOQUE 3 COJAM JAMUNDÍ - VALLE CORDIAL SALUDO, MEDIANTE ESCRITO, RADICADO EN ESTA ENTIDAD EL 21 DE AGOSTO DEL 2019, SOLICITÓ, "(¿) POR FAVOR ME COLABORE BRINDÁNDOME INFORMACIÓN DE OFICIO Q¿ DEMUESTRE Q¿ YO NO SOY PROPIETARIO DE NINGÚN NEGOCIO NI TENGO PROPIEDADES REGISTRADAS EN ESTA BASE DE DATOS.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t>
  </si>
  <si>
    <t xml:space="preserve">EN COMUNICACION DEL DIA 16082019 EL SEÑOR JONATAN CIRO VALENCIA IDENTIFICADO CON CC 1036132003, SOLICITA SE LE INFORME SI SE ENCUENTRA REGISTRADO COMO COMERCIANTE Y SI POSEE ESTABLECIMIENTOS DE COMERCIO A SU NOMBRE, ESTO CON EL FIN DE DEMOSTRAR INSOLVENCIA ECONOMICA ANTE EL JUEZ DE GARANTIAS. </t>
  </si>
  <si>
    <t>JONATAN CIRO VALENCIA</t>
  </si>
  <si>
    <t xml:space="preserve">SANTIAGO DE CALI, 22 DE AGOSTO DE 2019 SEÑOR JONATAN CIRO VALENCIA C.C. 1036132003 TD 8587 NUI 440681 BLOQUE. 3 PABELLON. 5A MEXICO COJAM JAMUNDÍ - VALLE CORDIAL SALUDO, MEDIANTE ESCRITO, RADICADO EN ESTA ENTIDAD EL 21 DE AGOSTO DEL 2019, SOLICITÓ, "(¿) SOLICITO ANTE TAN PRESTIGIOSA ENTIDAD MUY RESPETUOSAMENTE SEAN EMITIDAS LAS GARANTÍAS DE INFORMACIÓN QUE REPOSAN A MI NOMBRE LAS MISMAS QUE TIENEN COMO FINALIDAD DEMOSTRAR MI INSOLVENCIA ECONÓMICA.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t>
  </si>
  <si>
    <t>EN COMUNICACION DEL DIA 16082019 CON RADICADO 7600160001992016-03273 , DE LA FISCALIA GENERAL DE LA NACION, FISCALIA 87 SECCIONAL, SOLICITAN CERTIFICADO DE EXISTENCIA Y REPRESENTACION LEGAL DE LA SOCIEDAD CARSHOP S.A.S CON NIT 901002503 - 0.</t>
  </si>
  <si>
    <t>CL 10 N. 5 -77 PISO 14 OFICINA 14- 03</t>
  </si>
  <si>
    <t>SANTIAGO DE CALI, 22 DE AGOSTO DE 2019 SEÑORES FISCALIA GENERAL DE LA NACION ATENCIÓN: ROBERTH ESTIVEN CHAPARRO PESCA INVESTIGADOR CRIMINAL CALLE 10 NO. 5 - 77 EDIFICIO CENTRO DE NEGOCIOS SAN FRANCISCO PISO 14 OF 14-03 SANTIAGO DE CALI CORDIAL SALUDO, DAMOS RESPUESTA A SU OFICIO RADICADO NO. 7600160001992016-03273 DE FECHA 16 DE AGOSTO DE 2019, RECIBIDO POR ESTA ENTIDAD EL 21 DE AGOSTO DE 2019, EN EL QUE SOLICITA "(¿) REMITIR AL DESPACHO FISCAL EL CERTIFICADO DE CÁMARA DE COMERCIO DE "BOBBER &amp; CHOPPER SAS" CON NIT 901002503-3 (¿). ADJUNTO ENVIAMOS CERTIFICADO DE EXISTENCIA Y REPRESENTACIÓN LEGAL DE LA SOCIEDAD CARSHOP S.A.S, CON NIT 901002503-0, PROPIETARIO DEL ESTABLECIMIENTO DE COMERCIO BOBBER &amp; CHOPPER S.A.S. NO OBSTANTE LO ANTERIOR, ES IMPORTANTE TENER EN CUENTA QUE EL ARTÍCULO 15 DEL DECRETO 019 DE 2012 DETERMINÓ QUE "LAS ENTIDADES PÚBLICAS Y LAS PRIVADAS QUE CUMPLAN FUNCIONES PÚBLICAS O PRESTEN SERVICIOS PÚBLICOS PUEDEN CONECTARSE GRATUITAMENTE A LOS REGISTROS PÚBLICOS QU</t>
  </si>
  <si>
    <t>SE ENVIA POR CORREO POSTAL (DIRECCION)</t>
  </si>
  <si>
    <t xml:space="preserve">EN COMUNICACION DEL DIA 25072019 CON OFICIO 806 , DEL JUZGADO CUARTO LABORAL DEL CIRCUITO DE CALI, SOLICITAN CERTIFICADO DE EXISTENCIA Y REPRESENTACION LEGAL DE LA EMPRESA INVERSIONES PALMA Y TORRES LIMITADA NIT 815001320 - 3. NOTA: LA EMPRESA RELACIONADA SE ENCUENTRA REGISTRADA EN LA CAMARA DE COMERCIO DE PALMIRA MT : 41752 	 </t>
  </si>
  <si>
    <t>ROSALBA VELASQUEZ MOSQUERA</t>
  </si>
  <si>
    <t>20-0819 SANTIAGO DE CALI, 21 DE AGOSTO DE 2019 SEÑORES JUZGADO CUARTO LABORAL DEL CIRCUITO DE CALI ATENCIÓN: ROSALBA VALASQUEZ MOSQUERA SECRETARIA CRA. 3 NO. 13 - 42 EDIFICIO ANTIGUA CAJA AGRARIA SANTIAGO DE CALI CORDIAL SALUDO, DAMOS RESPUESTA A SU OFICIO 806 RADICACIÓN 76001 31 05 004 2016-00177-00 DE FECHA 25 DE JULIO DE 2019, RECIBIDO POR ESTA ENTIDAD EL 21 DE AGOSTO DE 2019, EN EL QUE SOLICITA "CERTIFICADO DE EXISTENCIA Y REPRESENTACIÓN DE LA EMPRESA INVERSIONES PALMA Y TORRES LTDA CON NO. DE NIT: 815001320 (¿). LE INFORMAMOS QUE BAJO EL NOMBRE DE INVERSIONES PALMA Y TORRES LTDA, NO FIGURA INSCRITO EN LA CÁMARA DE COMERCIO DE CALI, PERO SI FIGURA EN LA CÁMARA DE COMERCIO DE PALMIRA, POR LO ANTERIOR, REMITIMOS POR COMPETENCIA A LA CÁMARA DE COMERCIO DE BOGOTÁ DE ACUERDO CON LO DISPUESTO EN EL ARTÍCULO 21 DEL CÓDIGO DE PROCEDIMIENTO ADMINISTRATIVO Y DE LO CONTENCIOSO ADMINISTRATIVO. NO OBSTANTE LO ANTERIOR, ES IMPORTANTE TENER EN CUENTA QUE EL ARTÍCULO 15 DEL DECRETO 019 D</t>
  </si>
  <si>
    <t>POR FAVOR REVISAR Y CORREGIR DE LA SOCIEDAD CON MATRICULA 1056648-3, EL REPRESENTANTE LEGAL PIDE ASESORIA JURIDICA CAE, EN LA CUAL LO ATIENDE MAYRA BASTIDAS, EL REPRESENTANTE LEGAL MANIFIESTA NO LE ESTAN CERTIFICANDO EL CONTENIDO DEL ART 17 REFORMA ESCRITURA PUBLICA 3305, DEL 29 JULIO DEL 2019, REGISTRADA 20-08-2019, NUMERO INSCRIP 14692</t>
  </si>
  <si>
    <t>NORBERTO RODRIGUEZ</t>
  </si>
  <si>
    <t>PROCEDE EL RECLAMO FAVOR CERTIFICAR LA REPRESENTACIÓN LEGAL Y LAS FACULTADES DE ACUERDO CON LOS ART. 17 Y 17A DE LA REFORMA Y CORREGIR LOS CARGOS DE LOS REPRESENTANTES LEGALES DE ACUERDO CON EL NOMBRAMIENTO. BEATRIZ MONTES. **EN EL INSCRITO NRO. 1056648-3 CORREGÍ EL TEXTO DE LA REPRESENTACION LEGAL Y FACULTADES DEL REPRESENTANTE LEGAL. TAMBIÉN CORREGÍ POR VINCULOS NOMBRAMIENTO DE REPRESENTANTES LEGAL Y REPRESENTANTE LEGAL SUPLENTE CON LA INSC. 14692 DEL 20/08/2019 DEL LIBRO IX, ASI: REPRESENTANTE LEGAL POR: SUBGERENTE Y REPRESENTANTE LEGAL Y SUPLENTE DEL GERENTE POR: SUPLENTE. **INFORME A LOS SRES: NORBERTO RODRIGUEZ Y SAMIR ADBEL, QUE SE CORRIGIÓ EL TEXTO DE LA REPRESENTACION LEGAL Y FACULTADES DEL REPRESENTANTE LEGAL DE ACUERDO A LOS ART. 17 Y 17A DE LA ESC. 3305 Y QUE ADEMÁS, SE CORRIGIERON SUS CARGOS DE ACUERDO AL ACTA ACLARATORIA DE LOS NOMBRAMIENTOS Y QUE PUEDEN TRAER A REEMPLAZAR LOS CERTIFICADOS QUE TENGAL POR CORREGIR.</t>
  </si>
  <si>
    <t>SOLICITAN REVISION POR REFORMA TOTAL DE ESTATUTOS REALIZADA EL 13 DE AGOSTO A LA EMPRESA FRAILEJON Y CIA S EN CS CON NIT 805017441 A TRAVES DE RADICACION 20190413588 EN DONDE INDICA LA PERSONA QUE A TRAVES DE DICHA REFORMA TOTAL SE INDICÓ QUE QUEDA UN SOLO SOCIO GESTOR A LO CUAL EN SU CERTIFICADO SIGUEN APARECIENDO LOS DOS SOCIOS GESTORES ANTERIORES. PERSONA SOLICITA LE SEA RETIRADO DICHO SOCIO GESTOR SUPLENTE. REQUIERE CAMBIO DE CERTIFICADO ADQUIRIDO EL DIA 20 DE AGOSTO CON RAD 20190421419.</t>
  </si>
  <si>
    <t>EMMA LUCIA ESCALANTE</t>
  </si>
  <si>
    <t>emmalucia54@gmail.com</t>
  </si>
  <si>
    <t>EN EL INSCRITO NRO. 540549-6 ACTUALICÉ POR VINCULOS NOMBRAMIENTO DE SOCIOS GESTORES, RETIRANDO AL SOCIO GESTOR SUPLENTE: MARIA DEL PILAR SANCHEZ DE SANGEN. TAMBIEN SE ACTUALIZÓ EL CERTIFICA TIPO TEXTO DE SOCIOS GESTORES. **INFORMÉ A LA DRA. EMMA LUCIA ESCALANTE, QUE SE CORRIGIÓ EL NOMBRAMIENTO DE SOCIOS GESTORES Y QUE PUEDE TRAER A REEMPLAZAR LOS CERTIFICADOS QUE TENGA PARA CORREGIR.</t>
  </si>
  <si>
    <t>SOLICITA INFORMACION DONDE INDIQUE SI LAS EMPRESA ESP ASEO JAMUNDI SA EMPRESA DE SERVICIOS PUBLICOS ESP TENGO 2 NITS 1. 900133882-5 FIGURA DISUELTA Y EN ESTADO DE LIQUIDACION 2. 9004884221-2 FIGURA ACTIVA. PODRIAN DARME CLARIDAD SI SE TRATA DE LA MISMA EMPRESA O UNA SE LIQUIDO Y SE CREO LA OTRA.</t>
  </si>
  <si>
    <t>SUPERSERVICIOS</t>
  </si>
  <si>
    <t>sspd@superservicios</t>
  </si>
  <si>
    <t>SE ENVIÓ RESPUESTA AGOSTO 28/2019 SANTIAGO DE CALI, 27 DE AGOSTO DE 2019 SEÑORES SUPERINTENDENCIA DE SERVICIOS PÚBLICOS DOMICILIARIOS CARRERA 18 NO. 84 -35 CORREO ELECTRÓNICO: SSPD@SUPERSERVICIOS.GOV.CO BOGOTÁ D.C CORDIAL SALUDO, MEDIANTE ESCRITO DE FECHA 26 DE JULIO DE 2019, RECIBIDO Y RADICADO EN ESTA CÁMARA DE COMERCIO EL 22 DE AGOSTO DEL MISMO AÑO, EN DONDE NOS CORRE TRASLADO POR COMPETENCIA DEL PUNTO NO. 1 DEL RADICADO 20195290786362 DEL 24 DE JULIO DE 2019, DE LA CONTRALORÍA DEPARTAMENTAL DEL VALLE DEL CAUCA, EN EL QUE SE INDICA LO SIGUIENTE: ¿¿CON TODO RESPETO SOLICITO SE SIRVAN ORDENAR A QUIEN CORRESPONDA ME ABSUELVE (SIC) LAS SIGUIENTES INQUIETUDES, REMITIENDO LA INFORMACIÓN QUE ASÍ LO CORROBORE. 1.CON RELACIÓN A LA EMPRESA ESP ASEO JAMUNDI SA EMPRESA DE SERVICIOS PUBLICOS SA ESP TENGO 2 NIT ASÍ. NIT 900133882-5 FIGURA COMO DISUELTA Y EN ESTADO DE LIQUIDACIÓN NIT 900484221-2 ACTIVA PODRÍAN DARME CLARIDAD SI SE TRATA DE LA MISMA EMPRESA O UNA SE LIQUIDÓ Y SE CREÓ LA OTRA¿. AL R</t>
  </si>
  <si>
    <t>se envia respuesta al correo sspd@superservicios.gov.co.rpost.biz dia: miércoles 28/08/2019 10:58 a.m.</t>
  </si>
  <si>
    <t>EL CLIENTE INDICA QUE HAY ERROR EN LA DIRECCION DEL ESTABLECIMIENTO DE COMERCIO CL 64 NRO 61 120 LO CORRECTO ES CL 6A NRO 61 120 DE ACUERDO CON EL FORMULARIO DE MATRICULA QUE ESTA EN LA CARPETA.</t>
  </si>
  <si>
    <t>JUAN GUILLERMO POSADA TORRES</t>
  </si>
  <si>
    <t>ecacontacolombia@ecaelectromecanica.net</t>
  </si>
  <si>
    <t>AL INSCRITO 1058605 LE MODIFIQUE LA DIRECCION DE CL 64 NRO. 61 - 12 POR CL 6A NRO. 61 - 120</t>
  </si>
  <si>
    <t>LA EMPRESA CON MATRICULA 887596 ES AFILIADA A LA CAMARA DE COMERCIO Y CUANDO GENERO EL CERTIFICADO CON EL CODIGO 0819CL89GO77 CODIGO DE VERIFICACION 0819L519Q ,AL REALIZAR LA DESCARGA NO LE APARECE EL OBJETO SOCIAL. TIENE 6 CERTIFICADOS DE LOS CUALES IMPRIMIO UNO Y LE APARECE CON ESTE ERROR SOLICITA SE LE CARGEN NUEVAMENTE LOS CERIFICADOS CORREGIDOS PARA NO PERDERLOS.</t>
  </si>
  <si>
    <t>ANA MILENA RUALES</t>
  </si>
  <si>
    <t>anamilena.finanzas@gmail.com</t>
  </si>
  <si>
    <t>AL INSCRITO NRO. 887596-16 **ANA MARIA RAMIREZ, CORRIGIÓ EL TEXTO DEL OBJETO SOCIAL, RETIRANDO EL CARÁCTER TAB., EL CUAL NO PERMITIA QUE SE REFLEJARA EL OBJETO SOCIAL. **ES DE ACLARAR QUE EN EL MOMENTO DE GENERAR EL CERTIFICADO A LA EXPEDIDORA SI LE APARECE EL OBJETO SOCIAL, PUES AL COPIAR EL TEXTO NO SE VISUALIZA EL ERROR. ES CUANDO SE IMPRIMÉ POR LA PÁGINA, ES CUANDO NO APARECE EL TEXTO DEL OBJETO SOCIAL. **CREE SOLICITUD CON RAD. 20190426114 AL INSCRITO NRO. 887596-16 PARA REEMPLAZAR UN (1) CERTIFICADO IMPRESÓ POR LA WEB, EL CUAL SE ENVÁ AL EMAIL: ANAMILENA. FINANZAS@GMAIL.COM **INFORMÉ A LA SRA. ANA MILENA RUALES, QUE YA LE ESTÁ APARECIENDO EL OBJETO SOCIAL EN EL CERTIFICADO DE EXISTENCIA Y REPRESENTACION LEGAL Y QUE LE ENVÍE AL EMAIL: ANAMILENA. FINANZAS@GMAIL.COM UN (1) CERTIFICADO REEMPLAZANDOLE EL QUE MENCIONA EN EL RECLAMO. ADICIONALMENTE LE COMUNIQUÉ A JENNIFER GARCIA, PARA QUE LE INDIQUE COMO RECUPERAR LOS SEIS CERTIFICADO QUE LE APARECEN EXPEDIDOS PERO QUE NUNCA IMPRIMIÓ. *</t>
  </si>
  <si>
    <t>EL USUARIO MANIFIESTA ERROR EN LA FECHA DEL CERTIFICA DE LA RENUNCIA DEL REVISOR FISCAL,(POR DOCUMENTO PRIVADO DEL 20 DE DICIEMBRE DE 2019) INSCRITO EN LA CAMARA DE COMERCIO 01 AGOSTO 2019, POR FAVOR VERIFICAR Y CORREGIR.</t>
  </si>
  <si>
    <t>NEEMIAS CAMPO</t>
  </si>
  <si>
    <t>neemiascampo@hotmail.com</t>
  </si>
  <si>
    <t>EN EL INSCRITO NRO. 369384-4 CORREGÍ EL CERTIFICA TIPO TEXTO: RENUNCIA REVISOR FISCAL. **INFORMÉ AL SR. NEEMIAS CAMPO, QUE SE CORRIGIÓ LA FECHA DEL CERTIFICA DE RENUNCIA DE REVISOR FISCAL Y QUE PUEDE TRAER A REEMPLAZAR LOS CERTIFICADOS QUE TENGA PARA CORREGIR.</t>
  </si>
  <si>
    <t>EN COMUNICACION DEL DIA 22082019 ENVIADA POR CORREO ELECTRONICO, REF: DERECHO DE PETICION DE LA DEFENSORIA DEL PUEBLO, SOLICITAN CERTIFICAR SI EXISTEN ENTIDADES COMERCIALES O EMPRESAS REGISTRADAS A NOMBRE DEL SEÑOR NORBERTO CARDONA RESTREPO IDENTIFICADO CON CC 17092810, EN CASO AFIRMATIVO APORTAR LOS DATOS DE NOMBRES DE ESTAS, ESTADO ACTUAL DE LA ENTIDAD COMERCIAL Y EN QUE CALIDAD APARECE REGISTRADO EL REQUERIDO, COMO ASOCIADO, PROPIETARIO O REPRESENTANTE LEGAL, ESTADO ACTUAL CON EL TEMA DE IMPUESTOS GENERADOS POR ESTAS ACTIVIDADES COMO DE SI ESTAN VIGENTES O NO, EN CASO DE NO ESTARLO MOTIVO POR EL CUAL SE PRODUJO SU CANCELACION. NOTA: EL SEÑOR RELACIONADO CARDONA RESTREPO NORBERTO CEDULA DE CIUDADANIA 17092810 - SE ENCUENTRA CANCELADO CON MT 49607 - CALI</t>
  </si>
  <si>
    <t>SANTIAGO DE CALI, 22 DE AGOSTO DE 2019 SEÑORES DEFENSORIA DEL PUEBLO ATENCIÓN: LUISA FERNANDA GOMEZ ZAPATA TÉCNICO EN CRIMINALÍSTICA G 15 LUISAGOMEZ@DEFENSORIA.GOV.CO SANTIAGO DE CALI CORDIAL SALUDO, DAMOS RESPUESTA A SU OFICIO CON REFERENCIA: DERECHO DE PETICIÓN CERTIFICACIÓN MISIÓN DE TRABAJO NO. 19-0665, RECIBIDO POR ESTA ENTIDAD EL 22 DE AGOSTO DE 2019, EN EL QUE SOLICITA: "CERTIFICAR SI EXISTEN ENTIDADES COMERCIALES O EMPRESAS REGISTRABLES ANTE SU ENTIDAD A NOMBRE DEL SEÑOR NORBERTO CARDONA RESTREPO, IDENTIFICADO CON LA C.C. 17092810 DE BOGOTÁ (¿)". LE INFORMAMOS QUE EL SEÑOR NORBERTO CARDONA RESTREPO, IDENTIFICADO CON LA C.C. 17092810, FIGURO INSCRITO BAJO LA MATRICULA MERCANTIL 49607-1 Y SU ESTADO ES CANCELADO. NO OBSTANTE LO ANTERIOR, ES IMPORTANTE TENER EN CUENTA QUE EL ARTÍCULO 15 DEL DECRETO 019 DE 2012 DETERMINÓ QUE "LAS ENTIDADES PÚBLICAS Y LAS PRIVADAS QUE CUMPLAN FUNCIONES PÚBLICAS O PRESTEN SERVICIOS PÚBLICOS PUEDEN CONECTARSE GRATUITAMENTE A LOS REGISTROS P</t>
  </si>
  <si>
    <t>se envia al correo 'luisagomez@defensoria.gov.co.rpost.biz' dia: jueves 22/08/2019 04:22 p.m.</t>
  </si>
  <si>
    <t>FAVOR CORREGIR EL NOMBRE DEL REPRESENTANTE LEGAL DE LA SOCIEDAD 1026206, EL NOMBRE CORRECTO ES JAVIER ERNESTO PIÑEROS CONTRERAS, COMO ESTA EN LA CONSTITUICION.</t>
  </si>
  <si>
    <t>JAVIER ERNESTO PIÑEROS CONTRERAS</t>
  </si>
  <si>
    <t>EN EL INSCRITO NRO. 1026206-16 AL REPRESENTANTE LEGAL CORREGÍ EL SEGUNDO NOMBRE, DE: HENNESTO POR: ERNESTO Y EL PRIMER APELLIDO, DE: PINEROS POR: PIÑEROS. **INFORMÉ AL SR. JAVIER ERNESTO PIÑEROS CONTRERAS, QUE SE CORRIGIÓ SU SEGUNDO NOMBRE Y PRIMER APELLIDO Y QUE PUEDE TRAER A REEMPLAZAR LOS CERTIFICADOS QUE TENGA PARA CORREGIR. **ESTE INSCRITO NRO. 1026206-16 APARECEN TRABAJADO PORL HILDA OREJULA, XIOMARA RIVERA Y POSTERIORMENTE POR JENNIFER CERÓN. **ANA MARIA RAMIREZ, HIZO LA CONSULTADA A LA ING. ADRIANA HURTADO Y AL ING. JORGE SANTACRUZ Y ELLOS RESPONDEN QUE NO HAY FORMA DE IDENTIFICAR QUIEN GRABÓ LOS DATOS DE LA PERSONA EN MENCIÓN.</t>
  </si>
  <si>
    <t>SE ACERCA USUARIO CON TURNO DE PQR, EL SR. JHON ROSS CHAVEZ BEDOYA CON C.C. 16463380 EN CALIDAD DE REPRESENTANTE LEGAL SUPLENTE DE LA SOCIEDAD "LEGAL GRUPO JURIDICO S.A.S." CON INSCRITO 1059540-16, MENSIONANDO EN SUS PROPIAS PALABRAS: "EL NUMERO DE CEDULA DE LA REPRESENTANTE LEGAL PRINCIPAL, LA SRA. DIANA LORENA DIAZ RESTREPO QUEDO MAL ESCRITO EN EL CERTIFICADO, DEBIENDO SER C.C. 41.958.926 Y NO COMO APARECE EN EL DOCUMENTO EXPEDIDO POR USTEDES. POR LO TANTO SOLICITO LA CORRECCION DEL CERTIFICADO YA QUE ME LO REQUIEREN DE MANERA URGENTE PARA PROCESOS DE LA DIAN"</t>
  </si>
  <si>
    <t>JHON ROSS CHAVEZ BEDOYA</t>
  </si>
  <si>
    <t>legal.grupo.juridico@gmail.com</t>
  </si>
  <si>
    <t>PROCEDE EL RECLAMO. SE REALIZO DE MANERA INMEDIATA, POR CUANTO EL CLIENTE DICIDIÓ ESPERAR LA CORRECCION. EN EL INSCRITO NRO. 1059540-16 CORREGÍ EL NRO. DE CÉDULA DE CIUDADANÍA DE LA REPRESENTANTE LEGAL, SRA. DIANA LORENA DIAZ RESTREPO, DE: 41.958.826 POR: 41.958.926.</t>
  </si>
  <si>
    <t xml:space="preserve">EL DIA 17/06/2017 RADICARON EL ACTA # 26 DEL INSCRITO 2163 - 50 COLONIA DE GUALMATAN NARIÑO RESIDENTE EN LA CIUDAD DE CALI, PRESENTARON EL NOMBRAMIENTO DE LA JUNTA DIRECTIVA EL CUAL LA SRA. EDDI MARLENE PALACIOS DE VALLEJOS C.C 31242899 FUE NOMBRADA COMO PRESIDENTE DE LA ENTIDAD Y EN EL CERTIFICADO ACTUAL FIGURA EL SR. HECTOR HUGO YEPEZ C.C 5234025. FAVOR VERIFICAR LOS DOCUMENTOS GRACIAS. </t>
  </si>
  <si>
    <t>EDDI MARLENE PALACIOS DE VALLEJOS</t>
  </si>
  <si>
    <t>cristina2929@hotmail.com</t>
  </si>
  <si>
    <t>SEPTIEMBRE 04/2019: NO PROCEDE EL RECLAMO. SE REVISÓ EL CONTENIDO DEL ACTA NO 26 DONDE SE EVIDENCIA QUE SI BIEN ES CIERTO REALIZARON LA ELECCIÓN DE JUNTA DIRECTIVA, EN ELLA NO CONSTA LA DESIGNACIÓN DE LOS CARGOS, ES DECIR QUE NO REALIZARON LA DESIGNACIÓN DEL PRESIDENTE-REPRESENTANTE LEGAL, POR ESO NO SE TUVO EN CUENTA DICHO NOMBRAMIENTO. SE LLAMÓ AL SR EDDI AL TELÉFONO DE CONTACTO Y SE LE INFORMO LO OCURRIDO, ANTE LO CUAL MANIFESTÓ QUE ES CONSCIENTE DE ELLO Y QUE POR TANTO EL DÍA DE HOY PRESENTABAN PARA EL REGISTRO LA NUEVA ACTA DEL AÑO 2019 DONDE REALIZABAN NUEVO NOMBRAMIENTO TENIENDO EN CUENTA LAS OBSERVACIONES REALIZADAS. MAYRA BASTIDAS</t>
  </si>
  <si>
    <t>EN COMUNICACION DEL DIA 20082019, CON OFICIO # 20380-01-02-34-9866 RAD 630016000059201901242 DE LA FISCALIA GENERAL DE LA NACION FISCALIA 34 SECCIONAL, SOLICITAN EXPEDIR CERTIFICADO DE EXISTENCIA Y REPRESENTACION LEGAL DE LA ENTIDAD, EPS COOMEVA POR EL DELITO DE FRAUDE.</t>
  </si>
  <si>
    <t>EXT 1321</t>
  </si>
  <si>
    <t xml:space="preserve">SANTIAGO DE CALI, 22 DE AGOSTO DE 2019 SEÑORES FISCALIA GENERAL DE LA NACION ATENCIÓN: ANA BEIBA RODRIGUEZ MENDEZ ASISTENTE DE FISCAL III ANA.RODRIGUEZM@FISCALIA.GOV.CO CALI CORDIAL SALUDO, DAMOS RESPUESTA A SU OFICIO 20380-01-02-34-9866 DE FECHA 20 DE AGOSTO DE 2018, RECIBIDO POR ESTA ENTIDAD EL 22 DE AGOSTO DE 2019, EN EL QUE SOLICITA "SE ORDENE A QUIEN CORRESPONDA ENVÍE A LA MAYOR BREVEDAD POSIBLE COPIA DEL CERTIFICADO DE EXISTENCIA Y REPRESENTACIÓN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t>
  </si>
  <si>
    <t>se envia correo ana.rodriguezm@fiscalia.gov.co.rpost.biz dia: jueves 22/08/2019 04:49 p.m.</t>
  </si>
  <si>
    <t>EN COMUNICACION DEL DIA 20082019, RAD SPOA 7600160001999201802665 OT 337 DE LA FISCALIA GENERAL DE LA NACION, SOLICITAN EXPEDIR CERTIFICADO DE EXISTENCIA Y REPRESENTACION LEGAL, COPIA INTEGRA DE TODA LA DOCUMENTACION QUE REPOSA EN LA CARPETA DE LA ACOSTAS &amp; CIA. S.EN C.S. NIT 800206436 MT 339186.</t>
  </si>
  <si>
    <t>EXT 1920</t>
  </si>
  <si>
    <t>20-0678 SANTIAGO DE CALI, 22 DE AGOSTO DE 2019 SEÑORES FISCALIA GENERAL DE LA NACION ATENCIÓN: AMANDA LUCIA DELGADO DIAZ TÉCNICO INVESTIGADOR I AMANDA.DELGADO@FISCALIA.GOV.CO SANTIAGO DE CALI CORDIAL SALUDO, DAMOS RESPUESTA A SU OFICIO203800-2-821 RADICADO 760016000199201802665 OT 337DE FECHA 20 DE AGOSTO DE 2019, RECIBIDO POR ESTA ENTIDAD EL 22 DE AGOSTO DE 2019, EN EL QUE SOLICITA "APORTAR EL CERTIFICADO DE EXISTENCIA Y REPRESENTACIÓN DE LA SOCIEDAD ACOSTAS Y CIA SOCIEDAD EN COMANDITA SIMPLE CON NIT NÚMERO 800206436-5 Y MATRICULA MERCANTIL NÚMERO 339186-6. APORTAR COPIA ÍNTEGRA DE TODA LA DOCUMENTACIÓN QUE REPOSA EN LA CARPETA DE LA SOCIEDAD ACOSTAS Y CIA SOCIEDAD EN COMANDITA SIMPLE CON NIT NÚMERO 800206436-5 Y MATRICULA MERCANTIL NÚMERO 339186-6 Y DE LA SOCIEDAD ACOSTAS S.A.S. (¿). ADJUNTO ENVIAMOS CERTIFICADO DE EXISTENCIA Y REPRESENTACIÓN LEGAL DE LA SOCIEDAD ACOSTAS &amp; CIA. S.EN C.S., CON NIT 800206436-5, Y EN EL SIGUIENTE ENLACE PODRÁ DESCARGAR TODO EL EXPEDIENTE DE D</t>
  </si>
  <si>
    <t>SE ENVIA CORREO amanda.delgado@fiscalia.gov.co.rpost.biz DIA: jueves 22/08/2019 05:39 p.m.</t>
  </si>
  <si>
    <t xml:space="preserve">EN COMUNICACION DEL DIA 20082019, CON OFICIO 20380-01-02-34-9896 DE LA FISCALIA GENERAL DE LA NACION, SOLICITAN EXPEDIR CERTIFICADO DE EXISTENCIA Y REPRESENTACION LEGAL, DE LA SOCIEDAD HACIENDA BRISUELAS LTDA EN LIQUIDACION NIT 891300105 - 5, SAN JOSE DE NIMA LIMITADA NIT 891300110 - 2, IGUALMENTE SI SE ENCUENTRA REGISTRADA MEDIDA CAUTELAR DE EMBARGO SOBRE LAS PARTES O CUOTAS DE INTERES SOCIAL, COPIA DE ACTA N° 26 DE FECHA DE MAYO 28 DE 2015. NOTA: LAS SOCIEDADES NOMBRADAS SE ENCUENTRAN REGISTRADAS EN PALMIRA VALLE. </t>
  </si>
  <si>
    <t>SANTIAGO DE CALI, 23 DE AGOSTO DE 2019 SEÑORES FISCALIA GENERAL DE LA NACION ATENCIÓN: ANA BEIBA RODRIGUEZ MENDEZ ASISTENTE DE FISCAL III ANA.RODRIGUEZM@FISCALIA.GOV.CO CALI CORDIAL SALUDO, DAMOS RESPUESTA A SU OFICIO 20380-01-02-34-9896 RADICADO: 760016000199201903057 DE FECHA 20 DE AGOSTO DE 2018, RECIBIDO POR ESTA ENTIDAD EL 22 DE AGOSTO DE 2019, EN EL QUE SOLICITA "SE ORDENE A QUIEN CORRESPONDA ENVÍE A LA MAYOR BREVEDAD EL CERTIFICADO DE EXISTENCIA Y REPRESENTACIÓN DE SOCIEDAD HACIENDA BISUELAS LTDA, NIT 891300105 Y HACIENDA SAN JOSE DE NIMA LTDA, NIT 891300110. IGUALMENTE SE INFORME SI SE ENCUENTRA REGISTRADO MEDIDA CAUTELAR DE EMBARGO SOBRE LAS CUOTAS O PARTES DE INTERÉS SOCIAL (¿). LE INFORMAMOS QUE BAJO LOS NOMBRES DE LAS SOCIEDADES HACIENDA BISUELAS LTDA, NIT 891300105 Y HACIENDA SAN JOSE DE NIMA LTDA, NIT 891300110, NO FIGURAN INSCRITAS EN LA CÁMARA DE COMERCIO DE CALI, PERO SI FIGURAN INSCRITAS EN LA CÁMARA DE COMERCIO DE PALMIRA BAJO LAS MATRICULAS 2087 Y 2111 CORRESP</t>
  </si>
  <si>
    <t>se envia respuesta correo ana.rodriguezm@fiscalia.gov.co.rpost.biz dia: viernes 23/08/2019 09:16 a.m.</t>
  </si>
  <si>
    <t>EN COMUNICACION DEL DIA 22082019 CON OFICIO 2286 , DEL JUZGADO TERCERO MUNICIPAL DE PEQUEÑAS CAUSAS LABORALES DE CALI, SOLICITAN INFORMAR FECHAS EXACTAS EN LAS QUE EL EL SR. GARCIA CARDONA LUIS OVIDIO IDENTIFICADO CON CC. NO. 4506783 FUNGE COMO COMERCIANTE. NOTA : EL SEÑOR EN MENCIO SE ENCUENTRA REGISTRADO PERO CANCELADO CON DOS MATRICULAS EN LA CAMARA DE COMERCIO DE CALI, GARCIA CARDONA LUIS OVIDIO C.C. 4506783 MT 928740 CANCELADA - MT 32219 CANCELADA</t>
  </si>
  <si>
    <t>LINA JOHANA ALZATE ZAPATA</t>
  </si>
  <si>
    <t xml:space="preserve">QUEDA PENDIENTE CON CERTIFICADO ESPECIAL, POR QUE ESTA SIN INDICADOR DE MODELO. 20-0819 SANTIAGO DE CALI, 28 DE AGOSTO DE 2019 SEÑORES JUZGADO TERCERO MUNICIPAL DE PEQUEÑAS CAUSAS LABORALES DE CALI ATENCIÓN: LINA JOHANA ALZATE ZAPATA SECRETARIA CALLE 12 NO. 5 - 75 TERCER PISO SANTIAGO DE CALI CORDIAL SALUDO DAMOS RESPUESTA A SU OFICIO NO. 2286 DE FECHA 22 DE AGOSTO DE 2019, RECIBIDO POR ESTA ENTIDAD EL 23 DE AGOSTO DE 2019, EN EL QUE SOLICITA "REQUERIR A LA CAMARA DE COMERCIO DE CALI, PARA QUE INDIQUE LAS FECHAS EXACTAS DESDE EN LAS CUAL EL SEÑOR LUIS OVIDIO CARDONA IDENTIFICADO CON CÉDULA DE CIUDADANÍA NO. 4.506.783 FUNGE COMO COMERCIANTE (¿). LE INFORMAMOS QUE EL SEÑOR LUIS OVIDIO GARCIA CARDONA, IDENTIFICADO CON C.C. 4506783, FIGURO INSCRITO BAJO LA MATRÍCULA 32219-1 CON FECHA DE INSCRIPCIÓN DEL 26 DE FEBRERO DE 1976 Y CANCELADO POR LA LEY 1429 DE 2010 EL 29 DE DICIEMBRE DE 2011 Y BAJO EL INSCRITO 928740-1 CON FECHA DE INSCRIPCIÓN DEL 10 DE JUNIO DE 2015 Y CANCELADO EL </t>
  </si>
  <si>
    <t>se envia a la direccion por correo postal</t>
  </si>
  <si>
    <t xml:space="preserve">EL DIA 22082019 SE PRESENTA EL SEÑOR JUAN CAMILO BURBANO MOSQUERA IDENTIFICADO CON CC 1061753672, ABOGADO DE LA EMPRESA GRUPO OPERADOR CLINICO HOSPITALARIO POR OUTSOURCING S.A.S NIT: 900612531, SOLICITA SE REVISE LOS OFICIOS DE DESEMBARGOS RADICADOS DESDE EL MES DE JULIO HASTA LA FECHA: YA QUE AL EXPEDIR CERTIFICADO DE EXISTENCIA Y REPRESENTACION LEGAL AUN LOS SIGUE RELACIONANDO. </t>
  </si>
  <si>
    <t>JUAN CAMILO BURBANO MOSQUERA</t>
  </si>
  <si>
    <t>juridico02@ospedale.com.co</t>
  </si>
  <si>
    <t>NO PROCEDE EL RECLAMO. HABLÉ CON EL ABOGADO JUAN CAMILO BURBANO MOSQUERA Y LE INFORMÉ QUE EL RECLAMO NO PROCEDE, POR CUANTO SE REVISÓ CADA UNA DE LAS CARPETAS O EXPEDIENTES DE LOS INSCRITOS: 870172-16, 904151-2, 923276-2, 942930-2, 926184-2, 936121-2 Y 923726-2 Y NO HAY ERROR, PUES LOS EMBARGOS QUE ESTÁN APARACIENDO EN DICHOS INSCRITOS ESTAN VIGENTES A LA FECHA, POR CUANTO A LA FECHA NO HAN INGRESADO LOS DESEMBARGOS CORRESPONDIENTES. **EL ABOGADO JUAN CAMILO BURBANO, DICE QUE SE ACERCARÁ A ESTA SEDE PARA MIRAR LOS OFICIOS DE DESEMBARGOS DE DICHOS INSCRITOS Y REVISARÁ SI POSIBLEMENTE HAY OFICIOS SIN REGISTRAR. **SEPTIEMBRE 03/2019: EL ABOGADO JUAN CAMILO BURBANO, SE PRESENTA EN ESTA SEDE Y REVISAMOS CON ÉL LOS EXPEDIENTES NROS: 870172-16, 904151-2, 923276-2, 942930-2, 926184-2, 936121-2 Y 923726-2 Y SE CONFIRMA QUE LOS EMBARGOS QUE ESTAN APARECIENDO ACTUALMENTE EN ESTOS INSCRITOS ESTÁN VIGENTES. EL ABOGADO JUAN CAMILO BURBANO, ME MANIFIESTA QUE EN EL MES DE JULIO DE ESTE AÑO ENVIÓ A S</t>
  </si>
  <si>
    <t>EN COMUNICACION DEL DIA 22082019 CE SOIF-010-2017, DE LA CONTRALORIA DEPARTAMENTAL DEL VALLE DEL CAUCA, SOLICITAN INFORMAR SI EL SR. IVAN ENRIQUE RAMOS CALDERON IDENTIFICADO CON CC. NO. 14989446 Y OSCAR FLOREZ TRUJILLO IDENTIFICADO CON CC 16717018 SE ENCUENTRAN REGISTRADOS COMO COMERCIANTES Y SI POSEE ESTABLECIMIENTOS DE COMERCIO A SU NOMBRE Y BAJO QUE MATRICULA. NOTA: NINGUNO DE LOS RELACIONADOS FIGURA REGISTRADO.</t>
  </si>
  <si>
    <t>SANTIAGO DE CALI, 23 DE AGOSTO DE 2019 SEÑORES CONTRALORIA DEPARTAMENTAL DEL VALLE DEL CAUCA ATENCIÓN: NANCY STELLA MEJIA TASCON PROFESIONAL UNIVERSITARIA CONTACTENOS@CONTRALORIAVALLEDELCAUCA.GOV.CO SANTIAGO DE CALI CORDIAL SALUDO, DAMOS RESPUESTA A SU OFICIO EXPEDIENTES NO. SOIF-010-2017 DE FECHA 16 DE AGOSTO DE 2019, RECIBIDA POR ESTA ENTIDAD EL 22 DE AGOSTO DE 2019, EN EL QUE SOLICITA "INFORMAR SI SE ENCUENTRAN REGISTRADAS Y BAJO QUÉ MATRICULA LAS SIGUIENTES PERSONAS IVAN ENRIQUE RAMOS CALDERON, EX RECTOR DE LA UNIVERSIDAD DEL VALLE, IDENTIFICADO CON LA CEDULA DE CIUDADANÍA NO. 14.989.446 EXPEDIDA EN CALI, VALLE. OSCAR FLOREZ TRUJILLO, EX JEFE SECCIÓN DE PAGADURÍA DE LA UNIVERSIDAD DEL VALLE, IDENTIFICADO CON LA CEDULA DE CIUDADANÍA NO. 16.717.018 EXPEDIDA EN CALI, VALLE LE INFORMAMOS QUE BAJO LOS NOMBRES MENCIONADOS ANTERIORMENTE, NO FIGURAN INSCRITOS COMO COMERCIANTE EN LA CÁMARA DE COMERCIO DE CALI. NO OBSTANTE LO ANTERIOR, ES IMPORTANTE TENER EN CUENTA QUE EL AR</t>
  </si>
  <si>
    <t>SE ENVIA CORREO contactenos@contraloriavalledelcauca.gov.co.rpost.biz DIA: viernes 23/08/2019 10:31 a.m.</t>
  </si>
  <si>
    <t>SE COMUNICA EL SEÑOR JHONATHAN VILLEGAS INDICANDO QUE DESEA RADICAR UNA QUEJA DEBIDO A LA INCONFORMIDAD DEL SERVICIO PRESTADO. HA TRATADO DE CONSTITUIR UNA SOCIEDAD PERO HAN DEVUELTO EL TRÁMITE VARIAS VECES. LA PENÚLTIMA VEZ QUE LO DEVOLVIERON SE ACERCÓ A LA SEDE DE UNICENTRO PARA TENER ASESORÍA JURÍDICA DEBIDO A QUE LOS MOTIVOS DE DEVOLUCIÓN DE LA GLOSA CARECIAN DE SENTIDO, YA QUE SEGÚN EL CLIENTE SI ESTABAN CORRECTAMENTE ESTIPULADOS EN EL ACTA. EL ABOGADO DE UNICENTRO LE INDICO QUE REALIZARA UNA CARTA SOLICITANDO QUE REVISARAN DE NUEVO EL ACTA. LO REINGRESÓ NUEVAMENTE CON DICHA CARTA Y FUE DEVUELTO NUEVAMENTE BAJO RADICADO 20190420106. Y ADEMÁS LE AGREGARON OTROS MOTIVOS DE DEVOLUCIÓN QUE ANTES NO ESTABAN. CLIENTE DESEA RADICAR UNA QUEJA DEBIDO A ESTO.</t>
  </si>
  <si>
    <t>JHONATHAN VILLEGAS MORALES</t>
  </si>
  <si>
    <t>acemusc.presidente@gmail.com</t>
  </si>
  <si>
    <t xml:space="preserve">EL DIA 11092019 SE CONTACTA EL USUARIO VIA TELEFONICA Y SE PREGUNTA CUAL FUE EN REALIDAD EL INCONVENIENTE CON EL TRAMITE DE CONSTITUCION PARA COLABORARLE CON ESTE PROCESO E INDICARLE PASO A SEGUIR PERO EL SEÑOR MANIFIESTA QUE TODO ESTA BIEN QUE UN DIA DESPUES DE REGISTRAR EL PQR EL TRAMITE FUE FINALIZADO Y QUE NO ERA NECESARIO CONTINUAR CON ESTA PETICION, AGRADECIO POR LA AGILIDAD EN LA RADICACION DEL DOCUMENTO. YA CUENTA CON NIT Y CERTIFICADO DE EXISTENCIA Y REPRESENTACION LEGAL DE LA ASOCIACIÓN CIENTÍFICA DE ESTUDIANTES DE MEDICINA DE LA UNIVERSIDAD SANTIAGO DE CALI NIT 901315634. SE DA POR FINALIZADO ESTE PQR Y SE BRINDA LAS EXCUSAS PERTINENTES AL USUARIO. </t>
  </si>
  <si>
    <t>EL SEÑOR JESUS ALONSO JARAMILLO LONDOÑO IDENTIFICADO CON CC 4578465, SOLICITA INFORMACION SOBRE LA COOPERATIVA MULTIACTIVA DE TRABAJADORES " COMULTRAB LTDA" NIT 91401113 UBICACION DE SU DOMICILIO CON SUS TELEFONOS SI EXISTE, SI FUE LIQUIDADA SE REQUIEREN LOS NOMBRES DE LOS LIQUIDADORES CON SUS RESPECTIVOS DIRECCIONES Y TELEFONOS IGUALMENTE EN EL EVENTO DE NO HALLAR INFORMACION AL RESPECTO, SOLICITA SE DE RESPUESTA POR ESCRITO. NOTA: LA COOPERATIVA RELACIONADA NO TIENE REGISTRO EN CAMARA.</t>
  </si>
  <si>
    <t>JESUS ALONSO JARAMILLO LONDOÑO</t>
  </si>
  <si>
    <t>aljalo4@gmail.com</t>
  </si>
  <si>
    <t>SANTIAGO DE CALI, 23 DE AGOSTO DE 2019 SEÑOR JESUS ALONSO JARAMILLO LONDOÑO ALJALO4@GMAIL.COM CALLE 13 NO. 9 ¿ 30 BARRIO LOS ANDES SANTA ROSA DE CABAL CORDIAL SALUDO, MEDIANTE COMUNICACIÓN ESCRITA DE FECHA 14 DE AGOSTO DE 2019, RECIBIDA EN LA CÁMARA DE COMERCIO DE SANTA ROSA DE CABAL, REMITIDA A ESTA CÁMARA DE COMERCIO EL 22 DE AGOSTO, NOS SOLICITA: ¿INFORMACIÓN SOBRE LA COOPERATIVA MULTIACTIVA DE TRABAJADORES ¿COMULTRAB LTDA¿, NIT 91401113, UBICACIÓN DE SU DOMICILIO CON SUS TELÉFONOS SI EXISTE, SI FUE LIQUIDADA SE REQUIEREN LOS NOMBRES DE LOS LIQUIDADORES CON SUS RESPECTIVAS DIRECCIONES Y TELÉFONOS. IGUALMENTE, EN EL EVENTO DE NO HALLAR INFORMACIÓN AL RESPECTO, SOLICITO LA RESPUESTA POR ESCRITO.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t>
  </si>
  <si>
    <t>se envia respuesta correo 'aljalo4@gmail.com.rpost.biz' dia: viernes 23/08/2019 11:13 a.m</t>
  </si>
  <si>
    <t>SE COMUNICA LA SEÑORA MARIA CAMILA BONILLA OROZCO, INDICANDO QUE COMPRARON UN CERTIFICADO Y SE DIERON CUENTA QUE EL NÚMERO DE CÉDULA DE LA REPRESENTANTE LEGAL SE ENCUENTRA MAL, APARECE 1.144.207.230, PERO EN REALIDAD EL NÚMERO ES 1.144.207.238, SE VALIDÓ EN CONSULTA DE EXPEDIENTES, Y SE VERIFICA QUE EN EL ACTA DE CONSTITUCIÓN ESTÁ MAL ESCRITO EL NÚMERO, PERO SE VERIFICA QUE ELLOS ADJUNTAN LA FOTOCOPIA DE LA CÉDULA, SE LE INDICA A LA SEÑORA QUE SE GENERA EL PQR, PERO NO SE LE DEVUELVE EL CERTIFICADO.</t>
  </si>
  <si>
    <t>MARIA CAMILA BONILLA OROZCO</t>
  </si>
  <si>
    <t>bonorozcamila@gmail.com</t>
  </si>
  <si>
    <t>EN EL INSCRITO NRO. 1053000-16 CORREGÍA EL NRO. DE CÉDULA DE CIUDADANIA DEL REPRESENTANTE LEGAL SRA. MARIA CAMILA BONILLA OROZCO, DE: 1144207230 POR: 1144207238. **NO HAY RESPONSABLE, POR CUANTO HAY ERROR EN EL NOMBRAMIENTO PERO SE CORRIGÉ POR INSTRUCCION DE LA JEFE JURIDICA POR CUANTO PRESENTARON COPIA DE LA CEDULA DE CIUDADANIA DEL REPRESENTANTE LEGAL. **INFORMÉ A LA SRA. MARIA CAMILA BONILLA, QUE SE CORRIGIÓ SU NÚMERO DE CÉDULA DE CIUDADANÍA PERO NO SE REEMPLAZA EL CERTIFICADO POR CUANTO HAY ERROR EN EL NOMBRAMIENTO.</t>
  </si>
  <si>
    <t xml:space="preserve">EL SEÑOR OSCAR DESEA RADICAR QUEJA POR QUE RADICO CONSTITUCION DE EPSAL Y EN EL REQUERIMIENTO NO LE INFORMARON TODOS CAMBIOS QUE DEBIA REALIZAR, LO REQUIRIERON POR COMILLAS EN LA SIGLA, Y LUEGO LA ABOGADA SE COMUNICO CON EL REPRESENTANE LEGAL ALEXANDER DAGUA TROCHEZ DEL CABILDO YUYISCUE VIA TELEFONICA Y LE INFORMO QUE DEBE CORREGIR LA PALABRA DIRECCION POR DOMICILIO PRINCIPAL CUANDO YA HABIA REINGRESADO EL DOCUMENTO. DESEA QUE PQR SEA DE CONOCIMIENTO DEL DIRECTOR DE LA CCC. NUMERO DE RADICADO DEL TRAMITE 20190412394 </t>
  </si>
  <si>
    <t>OSCAR CASTIBLANCO</t>
  </si>
  <si>
    <t>oscarcastiblancojimenez@hotmail.com</t>
  </si>
  <si>
    <t>EL DIA 11092019 SE CONTACTO AL SEÑOR OSCAR CASTIBLANCO PARA PODER ESCUCHAR SU VERSION SOBRE LA QUEJA PRESENTADA POR TRAMITE CON RADICACION N. 20190412394. EL USUARIO MANIFIESTA QUE EN EL PRIMER REQUERIMIENTO NO SE REVISO BIEN EL DOCUMENTO POR PARTE DEL AREA JURIDICA, YA QUE NO SE INFORMARON TODOS LOS CAMBIOS QUE SE DEBIAN PRESENTAR, A PARTE LUEGO LA ABOGADA CLAUDIA MARCELA JORDAN LO LLAMO VIA TELEFONICA Y LE INFORMO QUE TAMBIEN DEBIA CORREGIR LA PALABRA DIRECCION POR DOMICILIO, EL USUARIO DICE QUE LE PARECE ILOGICO QUE SE ESTE LLAMANDO A REQUERIR ALGO ADICIONAL, CUANDO DEBIO QUEDAR TODO AL MOMENTO DE CREAR LA GLOSA, ADICIONALMENTE HACE REFERENCIA AL GASTO DE PAPEL INJUSTIFICADO CUANDO REQUIEREN COMO EN ESTE CASO POR COMILLAS EN LA SIGLA, EN LA GLOSA ALFINAL HAY UNA NOTA DONDE SE DICE QUE EL DOCUMENTO DEBE SER IMPRESO NUEVAMENTE EN SU TOTALIDAD, ESTE ES UN MAL GASTO DE PAPEL PUES NO SE ESTA CONTRIBUYENDO CON EL MEDIO AMBIENTE, POR ULTIMO NOS INFORMA QUE LLEVARA UN COMUNICADO AL MINISTE</t>
  </si>
  <si>
    <t>lmoreno favor diligenciar los campos de Proceso, Servicio, Tipo Error y en la seccion origino los campos de area y funcionario</t>
  </si>
  <si>
    <t>EN COMUNICACION DEL DIA 30072019, CE 2462 DE LA CONTRALORIA DEPARTAMENTAL DEL HUILA, ENVIADO A LA CAMARA DE COMERCIO DE NEIVA Y REMITIDO A LA CAMARA DE COMERCIO DE CALI EL DIA 15082019 CON RADICACION 20190417955, POR TRASLADO POR COMPETENCIAS, SOLICITAN INFORMAR SI LAS PERSONAS RELACIONADAS ESTAN REGISTRADAS COMO NATURALES CON ESTABLECIMIENTOS DE COMERCIO O SOCIEDADES. NOTA: LISTA LARGA.</t>
  </si>
  <si>
    <t>MYRIAM FABIOLA RAMIREZ ESCOBAR</t>
  </si>
  <si>
    <t>info@contraloriahuila.gov.co</t>
  </si>
  <si>
    <t>SANTIAGO DE CALI, 30 DE AGOSTO DE 2019 SEÑORES CONTRALORIA DEPARTAMENTAL DEL HUILA ATENCIÓN: MYRIAM FABIOLA RAMIREZ ESCOBAR AUXILIAR ADMINISTRATIVO INFO@CONTRALORIAHUILA.GOV.CO HUILA CORDIAL SALUDO, DAMOS RESPUESTA A SU OFICIO 130-1337 DE FECHA 30 DE JULIO DE 2019, RECIBIDA POR ESTA ENTIDAD EL 22 DE AGOSTO DE 2019, EN EL QUE SOLICITA "DAR INFORMACIÓN, CON CARÁCTER URGENTE, SI LAS PERSONAS QUE RELACIONO A CONTINUACIÓN APARECEN INSCRITOS EN EL REGISTRO MERCANTIL O CON ALGÚN TIPO DE SOCIEDAD U ESTABLECIMIENTO COMERCIAL. LE INFORMAMOS QUE REVISADO EL LISTADO EN NUESTRA BASE DE DATOS, FIGURAN INSCRITAS LO SIGUIENTES: NO. IDENTIFICACIÓN	NOMBRE O RAZON SOCIAL	ENTE JURÍDICO	ESTADO	NO. INSCRITO 	PROCESO DE RESPONSABILIDAD FISCAL 12272999	ALBERTO ENRIQUE OTALORA CLAVIJO	PERSONA NATURAL	CANCELADO	789107	045-2018 800141235-0	FIDUCIARIA POPULAR S.A. FIDUCIAR	AGENCIA FORÁNEA	ACTIVO	313386	015-2015 / 03-2016 800142383-7	FIDUCIARIA BOGOTA S.A.	AGENCIA FORÁNEA	ACTIVO	642083	03-2016 / 015-</t>
  </si>
  <si>
    <t>se envia correo a info@contraloriahuila.gov.co.rpost.biz 'myriam_ramirez@contraloriahuila.gov.co.rpost.biz' dia: viernes 30/08/2019 10:46 a.m.</t>
  </si>
  <si>
    <t>EN COMUNICACION DEL DIA 08082019, SIN OFICIO DEL SEÑOR JACINTO MARTINEZ NARANJO IDENTIFICADO CON CC 5957610 , ENVIADO A LA CAMARA DE COMERCIO DE HONDA Y REMITIDO A LA CAMARA DE COMERCIO DE CALI EL DIA 12082019 CON RADICACION 20190418087, POR TRASLADO POR COMPETENCIAS, SOLICITAN EXPEDIR CERTIFICADO DE EXISTENCIA Y REPRESENTACION LEGAL DE LAS SOCIEDADES RELACIONADAS PARA HISTORIA LABORAL COLPENSIONES. POZO AZUL NIT 860533838 - 2 BOGOTA SOCIETE AUXILIARE DE ENTREPISES SAE - TUNJA MT: 16133 CANCELADA CONSORCIO ENTREPOSE INGESER - NO FIGURA CON ESE NOMBRE PETRO - SERVICIOS - NO FIGURA CON ESE NOMBRE OLEODUCTO - EL PORVENIR - VELASQUEZ - NO FIGURA CON ESE NOMBRE</t>
  </si>
  <si>
    <t>JACINTO MARTINEZ NARANJO</t>
  </si>
  <si>
    <t>CL 9 N. 5 - 39 BARRIO EL CARMEN MARIQUITA TOLIMA</t>
  </si>
  <si>
    <t>SANTIAGO DE CALI, 29 DE AGOSTO DE 2019 SENOR JACINTO MARTINEZ NARANJO JACINTOMARTINEZNARANJO@HOTMAIL.COM CALLE 9 NO. 5-39 BARRIO EL CARMEN MARIQUITA TOLIMA CORDIAL SALUDO, MEDIANTE COMUNICACION ESCRITA DE FECHA 8 DE AGOSTO DE 2019, RECIBIDA EN ESTA CAMARA DE COMERCIO EL 23 DE AGOSTO DE LA MISMA ANUALIDAD, NOS SOLICITO: 1. (¿C) LA BUSQUEDA EN LOS ARCHIVOS FISICOS Y MAGNETICOS A FAVOR MIO, PARA SABER SI FUERON O NO EMPRESAS REGISTRADAS EN SU OFICINA. 2. EN CASO AFIRMATIVO, CON LA FECHA DE INSCRIPCION Y FECHA DE CANCELACION DE VINCULO MERCANTIL CON USTEDES Y/O, SI AUN ESTAN VIGENTES. 3. Y CONOCER SI MI NOMBRE Y/O MI NUMERO DE CEDULA DE CIUDADANIA . CC 5.957.610. Y/O MI APARECE COMO EMPLEADO DE UNA DE ESTAS EMPRESAS. 4. ESO NEGATIVO- NO TENER NINGUN REGISTRO EN SU BASE DE DATOS . ME DE LAS ORIENTACIONES DEL CASO . PARA PETICIONAR LO ATINENTE A NIVEL NACIONAL. AL RESPECTO, LE INFORMAMOS QUE LAS CAMARAS DE COMERCIO DEBEN CENIRSE A LO ESTRICTAMENTE CONSAGRADO EN EL ORDENAMIENTO JURIDICO Y, PO</t>
  </si>
  <si>
    <t>se envia respuesta al correo 'jacintomartineznaranjo@hotmail.com.rpost.biz' dia: jueves 29/08/2019 04:29 p.m.</t>
  </si>
  <si>
    <t xml:space="preserve">BUENAS TARDES SEÑORA CLAUDIA MILENA BOTERO GIRALDO EL PRESENTE CORREO ES PARA SOLICITAR SI ES POSIBLE QUE NOS PUEDAN COMPARTIR LA BASE DE DATOS QUE CONSIGNEN LOS PRESTADORES DE SERVICIOS TURÍSTICOS Y SU ESTADO FRENTE AL RNT, INCLUYENDO LA COLUMNA DE CAPACIDAD (# HABITACIONES Y #CAMAS PARA ESTABLECIMIENTOS DE ALOJAMIENTO) Y NÚMERO DE EMPLEADOS PARA LOS AÑOS 2015, 2016, 2017, 2018 Y LO CORRIDO DEL 2019. ESTA INFORMACIÓN SERA INSUMO PARA ANALIZAR LA FORMALIDAD FRENTE AL RNT DE LOS EMPRESARIOS DEL SECTOR TURÍSTICO MUCHAS GRACIAS POR LA ATENCIÓN Y COLABORACIÓN QUEDO ATENTA CORDIALMENTE, DIANA MARIA ORTIZ YELA MONITOREO DEL SECTOR TURÍSTICO PROMOCIÓN Y MONITOREO DEL SECTOR TURÍSTICO SECRETARÍA DE TURISMO ALCALDÍA DE SANTIAGO DE CALI </t>
  </si>
  <si>
    <t>DIANA MARIA ORTIZ YELA</t>
  </si>
  <si>
    <t xml:space="preserve"> 23-AGOSTO:SE CREA TICKET A CONFECAMARAS CASO TICKET-23213-1-9284 FECHA REGISTRO 23/8/2019 11:00:18 AM PROYECTO CENTRO DE SERVICIOS ASUNTO: SOLICITUD DE BASES DE DATOS DE PRESTADORES Y OPERADORES DE SERVICIO 20-0813 SANTIAGO DE CALI, 6 DE SEPTIEMBRE DE 2019 SEÑORES ALCALDIA DE SANTIAGO DE CALI SECRETARIA DE TURISMO ATENCIÓN: DIANA MARIA ORTIZ TELA MONITOREO DEL SECTOR TURÍSTICO DIANA.ORTIZ.YELA@CALI.GOV.CO SANTIAGO DE CALI CORDIAL SALUDO, DAMOS RESPUESTA A SU CORREO ELECTRÓNICO DE FECHA 22 DE AGOSTO DE 2019, RECIBIDO EN ESTA ENTIDAD EL MISMO DÍA, EN EL QUE SOLICITA "BASE DE DATOS QUE CONSIGNEN LOS PRESTADORES DE SERVICIOS TURÍSTICOS Y SU ESTADO FRENTE AL RNT, INCLUYENDO LA COLUMNA DE CAPACIDAD (# HABITACIONES Y #CAMAS PARA ESTABLECIMIENTOS DE ALOJAMIENTO) Y NÚMERO DE EMPLEADOS PARA LOS AÑOS 2015, 2016, 2017, 2018 Y LO CORRIDO DEL 2019. (¿)". AL RESPECTO, LE INFORMAMOS QUE LAS CÁMARAS DE COMERCIO DEBEN CEÑIRSE A LO ESTRICTAMENTE CONSAGRADO EN EL ORDENAMIENTO JURÍDICO Y, </t>
  </si>
  <si>
    <t>se da respuesta correo 'diana.ortiz.yela@cali.gov.co.rpost.biz' dia: viernes 06/09/2019 02:43 p.m.</t>
  </si>
  <si>
    <t xml:space="preserve">EN COMUNICACION DEL DIA 01082019, REF: IUS-E-2015-434216/IUC-D-2019-1233246 DE LA PROCURADURIAPRIMERA DELEGADA PARA LA CONTRATACION ESTATAL, ENVIADO A LA CAMARA DE COMERCIO DE BOGOTA Y REMITIDO A LA CAMARA DE COMERCIO DE CALI EL DIA 15082019 CON RADICACION 20190419459, POR TRASLADO POR COMPETENCIAS, SOLICITAN EXPEDIR CERTIFICADO DE EXISTENCIA Y REPRESENTACION LEGAL DE LAS SOCIEDADES RELACIONADAS. BAUX CHEMICAL S.A.S - NIT NIT 830106040 - 2 - FACATATIVA GAIA INGENIERIA AMBIENTAL S.A.S. NIT 805013569 - 5 - CALI DOBER OSMOTECH DE COLOMBIA LTDA NIT 805026688 - 1 - CALI ECOSESTO - NO SE ENCUENTRA CON ESE NOMBRE QUIMINET - NO SE ENCUENTRA CON ESE NOMBRE AQUAMARKET - NO SE ENCUENTRA CON ESE NOMBRE CLASI COLOMBIA - NO SE ENCUENTRA CON ESE NOMBRE </t>
  </si>
  <si>
    <t>TANIA ISABEL CALAO GONZALEZ</t>
  </si>
  <si>
    <t>SANTIAGO DE CALI, 23 DE AGOSTO DE 2019 SEÑORES PROCURADURIA GENERAL DE LA NACIÓN PROCURADURIA PRIMERA DELEGADA CONTRATACION ESTATAL ATENCIÓN: TANIA ISABEL CALAO GONZALEZ SUSTANCIADORA GRADO 11 CRA. 5 NO. 15 - 80 PISO 11 BOGOTÁ D.C. CORDIAL SALUDO, DAMOS RESPUESTA A SU OFICIO EXPEDIENTE IUS-E-2015-434216 / IUC-D-2019-1233246, DE FECHA 1 DE AGOSTO DE 2019, RECIBIDO POR ESTA ENTIDAD EL 23 DE AGOSTO DE 2019, EN EL QUE SOLICITA: "CERTIFICAR POR PARTE DE LA OFICINA O LA DEPENDENCIA COMPETENTE LOS CERTIFICADOS DE LAS SIGUIENTES EMPRESAS (¿)". "	ECOSESTO "	QUIMINET "	AQUAMARKET "	BAUX CHEMICAL "	CLASI COLOMBIA "	GAIA INGENIERÍA AMBIENTAL "	DOBER OSMOTECH DE COLOMBIA LE INFORMAMOS QUE LAS SOCIEDADES GAIA INGENIERIA AMBIENTAL S.A.S. FIGURA INSCRITA EN ESTA CÁMARA DE COMERCIO BAJO LA MATRICULA MERCANTIL 506362 Y DOBER OSMOTECH DE COLOMBIA LTDA MATRICULA MERCANTIL 606677. BAJO LOS DEMÁS NOMBRES MENCIONADOS EN SU OFICIO, NO FIGURAN INSCRITOS EN LA CÁMARA DE COMERCIO DE CALI. NO OBSTA</t>
  </si>
  <si>
    <t>se envia a direccion correo postal</t>
  </si>
  <si>
    <t>EN COMUNICACION DEL DIA 15082019, CON OFICIO N. DEIF-20230 DE LA FISCALIA GENERAL DE LA NACION FISCAL 01 LOCAL, ENVIADO A LA CAMARA DE COMERCIO DE BOGOTA Y REMITIDO A LA CAMARA DE COMERCIO DE CALI EL DIA 21082019 CON RADICACION 20190422771, POR TRASLADO POR COMPETENCIAS, SOLICITAN SUMINISTRAR EL ARCHIVO DOCUMENTAL O EXPEDIENTE DE LA SOCIEDAD Y LA PERSONA RELACIONADA: FUNDACION AUG ASESORES - NIT 900770263 - 8 - REGISTRO EN BOGOTA URREA GUTIERREZ GABRIEL ANDRES CC 1069720327 - REGISTRO EN HONDA</t>
  </si>
  <si>
    <t>MARTHA LUZ RUIZ BRAUSIN</t>
  </si>
  <si>
    <t>martha.ruiz@fiscalia.gov.co</t>
  </si>
  <si>
    <t>SANTIAGO DE CALI, 23 DE AGOSTO DE 2019 SEÑORES FISCALIA GENERAL DE LA NACION ATENCIÓN: MARTHA LUZ RUIZ BRAUSIN DIRECCIÓN ESPECIALIZADA DE INVESTIGACIONES FINANCIERAS DEIF MARTHAL.RUIZ@FISCALIA.GOV.CO BOGOTÁ D.C. CORDIAL SALUDO, DAMOS RESPUESTA A SU OFICIO RADICADO NO. 20197790073501 DE FECHA 15 DE AGOSTO DE 2018, RECIBIDO POR ESTA ENTIDAD EL 23 DE AGOSTO DE 2019, EN EL QUE SOLICITA "SUMINISTRAR EL ARCHIVO DOCUMENTAL O BASE DE DATOS DE LAS CÁMARAS DE COMERCIO DE TODAS LAS CIUDADES DEL PAÍS, CON EL OBJETO DE ESTABLECER SI LAS PERSONAS FUNDACIÓN AUG ASESORES CON NIT 900.770.263-8, Y EL SEÑOR GABRIEL ANDRES URREA GUTIÉRREZ IDENTIFICADO CON CÉDULA DE CIUDADANÍA NO. 1.069.720.327, FUNGIERON COMO SOCIOS, ACCIONISTAS, MIEMBROS DE JUNTA DIRECTIVAS, ADMINISTRADORES, REPRESENTANTES LEGALES O DIRECTORES EJECUTIVOS, DE SOCIEDADES LEGALMENTE CONSTITUIDAS DURANTE EL PERIODO 2010 A LA FECHA. EN CASO AFIRMATIVO SE RECAUDARÁ TODA LA DOCUMENTACIÓN RELACIONADA CON ESTAS PERSONAS (EXPEDIENTE) (¿). L</t>
  </si>
  <si>
    <t>se envia respuesta correo 'marthal.ruiz@fiscalia.gov.co.rpost.biz' dia: viernes 23/08/2019 02:29 p.m.</t>
  </si>
  <si>
    <t>FAVOR CORREGIR EN EL INSCRITO 1031284-16 EL REPRESENTANTE LEGAL, YA QUE CON LA RADICACIÓN 20190018330 SE INSCRIBIÓ EL ACTA DONDE CAMBIAN AL REPRESENTANTE LEGAL Y AL EXPEDIR EL CERTIFICADO, SALEN EL ANTERIOR Y EL ACTUAL. VALIDAR Y CORREGIR</t>
  </si>
  <si>
    <t>TULIO ALBERTO TORRES</t>
  </si>
  <si>
    <t>tuliotorres36@gmail.com</t>
  </si>
  <si>
    <t>AL INSCRITO NRO. 1031284-16 INACTIVÉ POR VINCULOS A LA REPRESENTANTE LEGALCLARA INES GONZALEZ DE MOLANO, C.C. 20255214 POR CUANTO INGRESO NUEVO NOMBRAMIENTO DE REPRESENTANTE LEGAL CON RAD. 20190018330 Y LA EXPEDIDORA NO HIZO RETIRAR EL VINCULO, PUES ESTE INSCRITO CORRESPONDE A UNA CONSTITUCION POR CAMBIO DE DOMICILIO QUE LLEGA A CALI. **INFORMÉ AL SR. TULIO ALBERTO TORRES, QUE SE REALIZÓ LA CORRECCIÓN SOLICITADA.</t>
  </si>
  <si>
    <t>NEN EL CERTIFICADO NO APARECE COMPLETO EL OBJETO SOCIAL DE LA MTRICULA DE LA MATRICULA 10367-50 CON NIT 900252201DEL ACTA NRO 11 CON RADICACION 20190410290</t>
  </si>
  <si>
    <t>JHON ANTONIO CARREÑO BENAVIDES</t>
  </si>
  <si>
    <t>AL INSCRITO 10367-50 COMPLETE EL OBJETO SOCIAL POR TEXTO, YA QUE ESTABA INCOMPLETO</t>
  </si>
  <si>
    <t>EN COMUNICACION DEL DIA 16082019, CON OFICIO # 2112 DEL JUZGADO VEINTE DE PEQUEÑAS CAUSAS Y COMPETENCIA MULTIPLE DE BOGOTA D.C, ENVIADO A LA CAMARA DE COMERCIO DE BOGOTA Y REMITIDO A LA CAMARA DE COMERCIO DE CALI EL DIA 22082019 CON RADICACION 20190424246, POR TRASLADO POR COMPETENCIAS, SOLICITAN EXPEDIR CERTIFICADO DE EXISTENCIA Y REPRESENTACION LEGAL DE LA ENTIDAD, EPS COOMEVA POR INCIDENTE DESACATO EN ACCION DE TUTELA 2019-0965</t>
  </si>
  <si>
    <t>MELISA LAVERDE QUINTERO</t>
  </si>
  <si>
    <t>j20pgccmbta@cendoj.ramajudicial.gov.co</t>
  </si>
  <si>
    <t>SANTIAGO DE CALI, 23 DE AGOSTO DE 2019 SEÑORES JUZGADO VEINTE DE PEQUEÑAS CAUSAS Y COMPETENCIA MULTIPLE DE BOGOTÁ D.C. ATENCIÓN: MELISA LAVERDE QUINTERO SECRETARIA J20PQCCMBTA@CENDOJ.RAMAJUDICIAL.GOV.CO BOGOTÁ D.C. CORDIAL SALUDO, DAMOS RESPUESTA A SU OFICIO NO. 2112 RADICADO 2019-0965 DE FECHA 20 DE AGOSTO DE 2019, RECIBIDO POR ESTA ENTIDAD EL 23 DE AGOSTO DE 2019, EN EL QUE SOLICITA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t>
  </si>
  <si>
    <t>SE ENVIA POR CORREO 'j20pqccmbta@cendoj.ramajudicial.gov.co.rpost.biz' DIA: viernes 23/08/2019 03:07 p.m.</t>
  </si>
  <si>
    <t>EN COMUNICACION DEL DIA 20082019, CON OFICIO # 1042 DEL JUZGADO 02 PENAL MUNICIPAL DE BOGOTA D.C, ENVIADO A LA CAMARA DE COMERCIO DE BOGOTA Y REMITIDO A LA CAMARA DE COMERCIO DE CALI EL DIA 22082019 CON RADICACION 20190424254, POR TRASLADO POR COMPETENCIAS, SOLICITAN EXPEDIR CERTIFICADO DE EXISTENCIA Y REPRESENTACION LEGAL DE LA ENTIDAD, EPS COOMEVA POR INCIDENTE DESACATO EN ACCION DE TUTELA 02 2019-0105</t>
  </si>
  <si>
    <t>SANTIAGO DE CALI, 23 DE AGOSTO DE 2019 SEÑORES JUZGADO 02 PENAL MUNICIPAL BOGOTÁ ATENCIÓN: LUIS GERARDO SAAVEDRA PAEZ OFICIAL MAYOR J02PMGBT@CENDOJ.RAMAJUDICIAL.GOV.CO BOGOTÁ D.C. CORDIAL SALUDO, DAMOS RESPUESTA A SU OFICIO NO. 1042 RADICADO 02 2019 0105 DE FECHA 16 DE AGOSTO DE 2019, RECIBIDO POR ESTA ENTIDAD EL 23 DE AGOSTO DE 2019, EN EL QUE SOLICITA "COPIA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t>
  </si>
  <si>
    <t>se envia correo J02pmgbt@cendoj.ramajudicial.gov.co.rpost.biz dia: viernes 23/08/2019 03:44 p.m.</t>
  </si>
  <si>
    <t>EL CLIENTE HACE RECLAMO MATRICULA # 1057790-3 POR CUANTO MENCIONA QUE EL VALOR TOTAL DEL CAPITAL ESTA ERRADO.</t>
  </si>
  <si>
    <t>ADRIANA GALLO RAMIREZ</t>
  </si>
  <si>
    <t>adrig28@hotmail.com</t>
  </si>
  <si>
    <t>PROCEDE EL RECLAMO, SE DEBE CERTIFICAR COMO INDICAN LOS ESTATUTOS EL CAPITAL SOCIAL EN $15.000.000 DIVIDIDO EN 1500 CUOTAS DE VALOR NOMINAL DE $10.000 (SE ESTA CERTIFICANDO 1.500.000 CON CUOTAS DE 1.000) DE IGUAL FORMA SE DEBE CORREGIR EL CAPITAL DE LOS SOCIOS, TENIENDO EN CUENTA QUE EN LOS ESTATUTOS INDICAN: ADRIANA GALLO 749 CUOTAS PARA UN TOTAL DEL CAPITAL $7.490.000 MAXIMO RODRIGUE 751 CUOTAS PARA UN TOTAL DEL CAPITAL DE $7.510.000 **SE INFORMÓ A LA SEÑORA ADRIANA GALLO, QUE PROCEDE EL RECLAMO Y TAMBIEN SE LE HIZO CLARIDAD EN QUE EL DOCUMENTO TIENE UN ERROR EN EL TOTAL DEL CAPITAL DE CADA SOCIO QUE ELLOS INDICAN EN LOS ESTATUTOS, LO CUAL SE SUBSANA AL TENER CLARO EL NÚMERO DE CUOTAS POR EL VALOR NOMINAL DE CADA CUOTA COMO SE CERTIFICARA. NO SE REPONE CERTIFICADO. BEATRIZ MONTES **AL INSCRITO NRO. 1057790-3 CORREGÍ EL VALOR TOTAL DEL CAPITAL SOCIAL, DE: $1.500.000 POR: $15.000.000, ASÍ: SOCIOS: ADRIANA GALLO: 749 CUOTAS PARA UN TOTAL DE CUOTAS DE $7.490.000 Y MAXIMO RODRIGUEZ: 75</t>
  </si>
  <si>
    <t xml:space="preserve">EN COMUNICACION DEL DIA 21082019, CON OFICIO DCCO-20100 DE LA FISCALIA GENERAL DE LA NACION FISCALIA 80, ENVIADO A LA CAMARA DE COMERCIO DE BOGOTA Y REMITIDO A LA CAMARA DE COMERCIO DE CALI EL DIA 22082019 CON RADICACION 20190424451, POR TRASLADO POR COMPETENCIAS, SOLICITAN INFORMAR SI EL SEÑOR DANIEL ANDRES GARCIA ARIZABALETA IDENTIFICADO CON CC 94428912 Y EL NIT 600029287, SE ENCUENTRA REGISTRADO ( REPRESENTANTE LEGAL, JUNTA DIRECTIVA, SOCIOS, REVISORES FISCALES, OBJETO SOCIAL, DIRECCIONES). ASI MISMO SI ESTA COMO PERSONA JURIDICA SOCIO O REPRESENTANTE LEGAL DE ALGUNA EMPRESA, SE REQUIERE TODA LA INFORMACION RELACIONADA ANTERIORMENTE. </t>
  </si>
  <si>
    <t>MONICA YISSEL PAEZ SALAZAR</t>
  </si>
  <si>
    <t>monica.paez@fiscalia.gov.co</t>
  </si>
  <si>
    <t>SANTIAGO DE CALI, 23 DE AGOSTO DE 2019 SEÑORES FISCALIA GENERAL DE LA NACION ATENCIÓN: MONICA YISSEL PAEZ SALAZAR INVESTIGADOR EXPERTO MONICA.PAEZ@FISCALIA.GOV.CO BOGOTÁ D.C. CORDIAL SALUDO, DAMOS RESPUESTA A SU OFICIO RADICADO NO. 20197770003991 DE FECHA 21 DE AGOSTO DE 2018, RECIBIDO POR ESTA ENTIDAD EL 23 DE AGOSTO DE 2019, EN EL QUE SOLICITA "INFORMAR SI EL SEÑOR DANIEL ANDRES GARCIA ARIZABALETA, IDENTIFICADO CON LA CÉDULA DE CIUDADANÍA NO. 94.428.912 DE CALI, SE ENCUENTRA REGISTRADO EN SU BASE DE DATOS, EN CASO AFIRMATIVO ENVIAR INFORMACIÓN SOBRE LA INSCRIPCIÓN EN EL REGISTRO MERCANTIL DE LAS CÁMARAS DE COMERCIO A NIVEL NACIONAL, SUMINISTRANDO EL HISTÓRICO DESDE SU CONSTITUCIÓN HASTA LA FECHA, (¿). LE INFORMAMOS QUE BAJO EL NOMBRE DEL SEÑOR DANIEL ANDRES GARCIA ARIZABALETA, IDENTIFICADO CON LA CÉDULA DE CIUDADANÍA NO. 94.428.912 Y BAJO EL NIT 600.029.287-1, NO FIGURAN INSCRITOS COMO COMERCIANTES, NI COMO SOCIOS O ACCIONISTAS, NI REPRESENTANTES LEGALES, NI MIEMBROS DE JUNTA DI</t>
  </si>
  <si>
    <t>se envia correo 'monica.paez@fiscalia.gov.co.rpost.biz' dia: viernes 23/08/2019 04:45 p.m.</t>
  </si>
  <si>
    <t>LA SRA VALENTINA NARANJO TOBAR IDENTIFICADA CON C.C. NO. 1130605964 EXP EN CALI HACE EL RECLAMO QUE EN EL MOMENTO DE SOLICITAR EL CERTIFICADO DE EXISTENCIA Y REPRESENTACION LEGAL DE LA SOCIEDAD COLGATE PALMOLIVE INSCRITO 6785-8 NO SE REFLEJÓ EL CORREO ELECTRONICO DE NOTIFICACIÓN JUDICIAL, CAMBIO QUE REALIZÓ POR DOCUMENTO PRIVADO QUE FUÉ REGISTRADO EL 29 DE ABRIL DEL PRESENTE AÑO RAD 20190257396</t>
  </si>
  <si>
    <t>VALENTINA NARANJO TOBAR (ABOGADA)</t>
  </si>
  <si>
    <t>ayerbe_abogados@colpal.com</t>
  </si>
  <si>
    <t>NOP PROCEDE EL RECLAMO. **AL REVISAR EL CERTIFICADO DEL INSCRITO NRO. 6785-8 SE OBSERVA QUE LA DIRECCION ELECTRONICA DE NOTIFICACION JUDICIAL: COLCA_NOTIFICACIONES@COLPAL.COM SI ESTA APARECIENDO EN EL CERTIFICADO (ESTABA EN MAYUSCULAL LA GRABE EN MINUSCULA) . *INFORMÉ A LA SRA. TOBAR VALENTINA NARANJO, QUE LA DIRECCION ELECTRONICA JUDICIAL, SI ESTÁ APARECIENDO, ELLA INSISTE EN QUE NO, POR LO QUE LE SOLICITÉ QUE ENVIARA LOS CERTIFICADOS QUE TUVIERA CON EL ERROR. ELLA ENVIÓ EL DÍA DE HOY A UNA PERSONA DE SU EMPRESA A LA VENTANILLA DE PQR'S CON DOS (2) CERTIFICADOS, UNO (1) DEL 01/08/2019 Y EL OTRO: 15/08/2019 , HIDELBER CHAGUENDO REVISA AMBOS CERTIFICADOS Y OBSERVA QUE LA DIRECCION ELECTRONICA JUDICIAL SI ESTA APARECIENDO EN DICHOS CERTIFICADOS, INCLUSIVÉ LA PERSONA ENVIADA POR LA SRA. VALENTINA NARANJO, IMPRIME CON LA TARJETA DE AFILIADO UN NUEVO CERTIFICADO Y TAMBIEN LE APARECE LA DIRECCION ELECTRONICA NOTIFICACION JUDICIAL. ME COMUNIQUÉ NUEVAMENTE CON LA SRA. VALENTINA NARANJO Y LE IN</t>
  </si>
  <si>
    <t xml:space="preserve">EN COMUNICACION POR CORREO ELECTRONICO DEL DIA 23082019, CON OFICIO45000-27-201900560 DE LA FISCALIA GENERAL DE LA NACION FISCALIA 26 LOCAL DE BUGA, SOLICITAN REMITIR CERTIFICADOS QUE PUEDAN TENER LAS PERSONAS RELACIONADAS SE ENCUENTRAN O REGISTRADAS EN CAMARA DE COMERCIO. GUTIERREZ GONZALEZ SANDRA LILIANA CC 66845768 - REGISTRADA EN CALI CORAL TORRES JORGE IVAN CC 16694283 - REGISTRADA EN CALI </t>
  </si>
  <si>
    <t>ALEXADER QUIÑONEZ RAMOS</t>
  </si>
  <si>
    <t>alexander.quinonez@fiscalia.gov.co</t>
  </si>
  <si>
    <t>SANTIAGO DE CALI, 27 DE AGOSTO DE 2019 SEÑORES FISCALIA GENERAL DE LA NACION ATENCIÓN: ALEXANDER O. QUIÑONES RAMOS TÉCNICO INVESTIGADOR II ALEXANDER.QUINONEZ@FISCALIA.GOV.CO GUADALAJARA DE BUGA CORDIAL SALUDO, DAMOS RESPUESTA A SU OFICIO 45000-27-201900560 OT 1067 DE FECHA 23 DE AGOSTO DE 2018, RECIBIDO POR ESTA ENTIDAD EL MISMO DÍA, EN EL QUE SOLICITA "EXPEDIR CERTIFICADOS DE EXISTENCIA Y REPRESENTACIÓN LEGAL QUE PUEDAN TENER REGISTRADAS LAS PERSONAS QUE A CONTINUACIÓN SE RELACIONAN SANDRA LILIANA GUTIERREZ GONZALEZ C.C. 66.845.768 JORGE IVAN CORAL TORRES C.C. 16.694.283 (¿). ADJUNTO ENVIAMOS CERTIFICADOS DE MATRÍCULA DE LA SEÑORA SANDRA LILIANA GUTIERREZ GONZALEZ, IDENTIFICADA CON C.C. 66.845.768. LE INFORMAMOS QUE EL SEÑOR JORGE IVAN CORAL TORRES, IDENTIFICADO CON C.C. 16.694.283 FIGURO INSCRITO BAJO LA MATRICULA MERCANTIL 477321-1 EN UN PERIODO DEL 10 DE FEBRERO DE 1998 Y CANCELO EL 22 DE MARZO DEL 2000 Y SE INSCRIBIÓ NUEVAMENTE BAJO LA MATRICULA 939241 EL 26 DE OCTUBRE DEL</t>
  </si>
  <si>
    <t>se envia correo 'alexander.quinonez@fiscalia.gov.co.rpost.biz' dia: martes 27/08/2019 04:38 p.m.</t>
  </si>
  <si>
    <t>EN COMUNICACION DEL DIA 23082019, CON OFICIO # 2185 DEL JUZGADO PRIMERO PROMISCUO MUNICIPAL DE FUNDACION , ENVIADO A LA CAMARA DE COMERCIO POR CORREO ELECTRONICO, SOLICITAN EXPEDIR CERTIFICADO DE EXISTENCIA Y REPRESENTACION LEGAL DE LA ENTIDAD, EPS COOMEVA POR INCIDENTE DESACATO EN ACCION DE TUTELA 2019-00117</t>
  </si>
  <si>
    <t>JUAN ALFONSO VILLANUEVA CABAS</t>
  </si>
  <si>
    <t>j01pmpalfund@cendoj.ramajudicial.gov.co</t>
  </si>
  <si>
    <t>SANTIAGO DE CALI, 23 DE AGOSTO DE 2019 SEÑORES JUZGADO PRIMERO PROMISCUO MUNICIPAL DE FUNDACIÓN ATENCIÓN: JUAN ALFONSO VILLANUEVA OFICIAL MAYOR J01PMPALFUND@CENDOJ.RAMAJUDICIAL.GOV.CO FUNDACIÓN CORDIAL SALUDO, DAMOS RESPUESTA A SU OFICIO NO. 2185 RADICADO 47-288-40-89-001-2019-00117-00 DE FECHA 23 DE AGOSTO DE 2019, RECIBIDO POR ESTA ENTIDAD EL MISMO DÍA, EN EL QUE SOLICITA "COPIA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t>
  </si>
  <si>
    <t>se envia correo 'j01pmpalfund@cendoj.ramajudicial.gov.co.rpost.biz' dia: viernes 23/08/2019 04:59 p.m.</t>
  </si>
  <si>
    <t>SE COMUNICA LA SRA. PATRICIA HERNANDEZ DESEA PRESENTAR UNA INCONFORMIDAD, NO LE PARECE JUSTO QUE HALLAN REALIZADO UN SEMINARIO EN JULIO SOBRE EL CUAL PAGO LA FACTURA Y HASTA EL DÁI DE HOY NO LE A LLEGADO EL RECIBO DE CAJA , SE LE INFORMA QUE SE ENVIÉ UNA FACTURA AL CORREO DE LA SEÑORA SANDRA ALOMIA, DE LO CONTRARIO NO SE ENVÍA EL SOPORTE, Y NO ESTA DE ACUERDO. SOLICITA DE MANERA CORDIAL SE ENVIÉ EL RECIBO DE CAJA AL CORREO : PHERNADEZV@SURA.COM.CO RADICADO POR: ERIKA MOSQUERA</t>
  </si>
  <si>
    <t>PATRICIA HERNANDEZ</t>
  </si>
  <si>
    <t>phernadezv@sura.com.co</t>
  </si>
  <si>
    <t>EL DÍA VIERNES 23-08-2019 SE LE ENVIO UN MENSAJE A LA SEÑORA PATRICIA HERNANDEZ, AL E-MAIL PHERNANDEZV@SURA.COM.CO&gt;CON LA INFORMACIÓN SOLICITADA. DE: SANDRA PATRICIA ALOMIA REY ENVIADO EL: VIERNES, 23 DE AGOSTO DE 2019 4:49 P.M. PARA: 'PATRICIA VICTORIA HERNANDEZ VALENCIA' &lt;PHERNANDEZV@SURA.COM.CO&gt; CC: MARTHA CECILIA RIVEROS LOPEZ &lt;MRIVEROS@CCC.ORG.CO&gt; ASUNTO: RE: SOLICITO. SOPORTE DE PAGO PARA EMITIR FACTURA DE VENTA DEL SEMINARIO GERENCIA TRIBUTARIO 25 07-2019 AGENCIA PROMOTORA DE SEGUROS EL BOSQUE LTDA. NIT900731786-1 BUENAS TARDES SEÑORA PATRICIA, DANDO RESPUESTA A SU SOLICITUD, ADJUNTAMOS LOS RECIBOS DE CAJA CON LOS CUALES SE EFECTUÓ EL PAGO PARA ASISTIR AL 4TO CONGRESO DE GESTIÓN GERENCIAL Y NORMATIVA TRIBUTARIA. PRESENTAMOS EXCUSA POR LOS INCONVENIENTES GENERADOS. CORDIAL SALUDO, CUALQUIER INQUIETUD ADICIONAL, CON GUSTO SERÁ ATENDIDA, DE IGUAL MANERA SE CONTACTARA TELEFONICAMENTE AL DIA LUNES 26-08-2019.</t>
  </si>
  <si>
    <t xml:space="preserve">LA SEÑORA ANGELA MARIA ZULUAGA, SE PRESENTA Y RECLAMA POR QUE NO SE RADICO EL LEVANTAMIENTO DE EMBARGO PARA LOS ESTABLECIMIENTOS DE COMERCIO DE LA SOCIEDAD CONFECCIONES XAIROZ S.A.S. NIT: 900199139, CON RADICACION N. 20190399493 RELACIONO LAS MATRICULAS: 734722-2, 796408-2, 813490-2, 813987-2 </t>
  </si>
  <si>
    <t>ANGELA MARIA ZULUAGA</t>
  </si>
  <si>
    <t>asis.contable@xairoz.com.co</t>
  </si>
  <si>
    <t>PROCEDE EL RECLAMO POR LO ANTERIOR CREAR UNA NUEVA CON LAS MATRICULAS 734722-2, 796408-2, 813490-2, 813987-2 PARA DESEMBARGAR CADA UNO DE LOS ESTABLECIMIENTOS. NOTA: LA RADICACION 20190399493 FUE CREADA CON ESTE FIN PERO NO FUE RADICADA EN SU MOMENTO, POR LO ANTERIOR SE RETIRA Y SE SOLICITA CREAR UNA NUEVA PARA DAR RESPUESTA INMEDIATA AL CLIENTE. CRISTIAN ARANGO MOSQUERA. CREE LA RADICACION 20190427204 CON CONCEPTO DE DESEMBARGO PARA LOS INSCRITOS 734722-2, 796408-2, 813490-2, 813987-2.</t>
  </si>
  <si>
    <t xml:space="preserve">EN COMUNICACION DEL 20082019 EL CONSEJO NACIONAL ELECTORAL COLOMBIA, SOLICITA PARA QUE SE REMITA LA RELACION DE VEEDURIAS CIUDADANAS INSCRITAS ANTE LA CAMARA DE COMERCIO QUE TIENEN COMO OBJETO DE VIGILANCIA EL PROCESO ELECTORAL. </t>
  </si>
  <si>
    <t>ZAMIRA GOMEZ CARRILLO</t>
  </si>
  <si>
    <t>2200800EXT1340</t>
  </si>
  <si>
    <t>23-AGOSTO PENDIENTE BASE DE DATOS: ADJUNTO ENVÍO DERECHO DE PETICIÓN 2019008178, EL CUAL ESTÁN SOLICITANDO INFORMACIÓN DE BASE DE DATOS.(RADICACIÓN 20190427249 PENDIENTE EN BANDEJA) ** BASE DE DATOS YA ENVIADA POR MARCO DUQUE, SE ASIGNA A FABIAN VELASCO PARA LA RESPUESTA JURIDICA. ***RESPUESTA DEL ABOGADO ENVIADA EL 6 DE SEPTIEMBRE. 20 - 0820 SANTIAGO DE CALI, 29 DE AGOSTO DE 2019 SEÑORES CONSEJO NACIONAL ELECTORAL ATENCIÓN: ZAMIRA GÓMEZ CARRILLO ASESORA DE INSPECCIÓN Y VIGILANCIA AV. CALLE 26 NO. 51 - 50 BOGOTÁ D.C. CORDIAL SALUDO, DAMOS RESPUESTA A SU OFICIO NO. CNE-AIV-2546-2019 DE FECHA 20 DE AGOSTO DE 2019, RECIBIDA EN ESTA ENTIDAD EL 23 DE AGOSTO DE 2019, EN EL QUE SOLICITA "(¿) REMITA A ESTA CORPORACIÓN, LA RELACIÓN DE LAS VEEDURIAS CIUDADANAS INSCRITAS ANTE LA CÁMARA DE COMERCIO QUE TIENEN COMO OBJETO DE VIGILANCIA EL PROCESO ELECTORAL.(¿) AL RESPECTO, LE INFORMAMOS QUE LAS CÁMARAS DE COMERCIO DEBEN CEÑIRSE A LO ESTRICTAMENTE CONSAGRADO EN EL ORDENAMIENTO JURÍDICO Y,</t>
  </si>
  <si>
    <t>se envia respuesta a la direccion suministrada AV. CALLE 26 NO. 51 - 50 BOGOTÁ D.C. correo postal</t>
  </si>
  <si>
    <t>EL USUARIO MANIFIESTA QUE EN DIAS PASADO SOLICITO EL CAMBIO DEL NUMERO TELEFONICO PARA NOTIFICACIÓN Y PARECE QUE SE LO GRABARON MAL EL NUMERO CORRECTO ES 3178463633 POR FAVOR VERFICAR Y CORREGIR, REPONER 1 CERTIFICADO.</t>
  </si>
  <si>
    <t>JOSE JONAS GUTIERREZ MONTENEGRO</t>
  </si>
  <si>
    <t>unidoshaciaelprogreso@gmail.com</t>
  </si>
  <si>
    <t>SE REALIZÓ DE MANERA DE INMEDIATA POR CUANTO EL CLIENTE DECIDIÓ ESPERAR LA CORRECCION. **AL INSCRITO NRO. 9460-50 CORREGÍ EL TELEFONO CELULAR DE NOTIFICIACION JUDICIAL, DE: 3174863633 POR: 3178463633.</t>
  </si>
  <si>
    <t>EN COMUNICACION DEL DIA 12082019 CON OFICIO 3985 DEL JUZGADO ONCE CIVIL MUNICIPAL DE BUCARAMANGA PALACIO DE JUSTICIA, SOLICITAN CERTIFICADO DE EXISTENCIA Y REPRESENTACION LEGAL DE LA ENTIDAD EPS COOMEVA POR INCIDENTE DE DESACATO EN ACCION DE TUTELA 2019-432</t>
  </si>
  <si>
    <t>6520043EXT4111</t>
  </si>
  <si>
    <t>20-0819 SANTIAGO DE CALI, 26 DE AGOSTO DE 2019 SEÑORES JUZGADO ONCE CIVIL MUNICIPAL DE BUCARAMANGA ATENCIÓN: MARÍA FERNANDA DELGADO ESPARZA SECRETARIA AD-HOC JUZGADO11CMBUC@CENDOJ.RAMAJUDICIAL.GOV.CO BUCARAMANGA CORDIAL SALUDO, DAMOS RESPUESTA A SU OFICIO NO. 3985 Y ACCIÓN DE TUTELA 2019-432 DE FECHA 12 DE AGOSTO DE 2019, RECIBIDO POR ESTA ENTIDAD EL 26 DE AGOSTO DE 2019, EN EL QUE SOLICITA "REMITA A ESTE DESPACHO COPIA ÍNTEGRA DEL CERTIFICADO DE EXISTENCIA Y REPRESENTACIÓN LEGAL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t>
  </si>
  <si>
    <t>SE ENVIA CORREO juzgado11cmbuc@cendoj.ramajudicial.gov.co.rpost.biz DIA: Lunes 26/08/2019 11:04 a.m.</t>
  </si>
  <si>
    <t>EN COMUNICACION DEL DIA 23082019 CON OFICIO 1804 DEL JUZGADO SEXTO PENAL MUNICIPAL PARA ADOLESCENTES CON FUNCION DE CONTROL DE GARANTIAS, SOLICITAN CERTIFICADO DE EXISTENCIA Y REPRESENTACION LEGAL DE LA ENTIDAD EPS COOMEVA POR INCIDENTE DE DESACATO EN ACCION DE TUTELA 2018-00220</t>
  </si>
  <si>
    <t>juzgado03pmpademed@gmail.com</t>
  </si>
  <si>
    <t>2509277 FAX</t>
  </si>
  <si>
    <t>20-0574 SANTIAGO DE CALI, 26 DE AGOSTO DE 2019 SEÑORES JUZGADO SEXTO PENAL MUNICIPAL PARA ADOLESCENTES CON FUNCION DE CONTROL DE GARANTIAS ATENCIÓN: GLORIA ELIZABETH ARANGO BUILES OFICIAL MAYOR JUZGADO06PMPADEMED@GMAIL.COM MEDELLÍN CORDIAL SALUDO, DAMOS RESPUESTA A SU OFICIO NO. 1804 Y CON RADICADO 2018-00220 DE FECHA 23 DE AGOSTO DE 2019, RECIBIDO POR ESTA ENTIDAD EL 26 DE AGOSTO DE 2019, EN EL QUE SOLICITA "INFORMEN A ESTE DESPACHO EL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t>
  </si>
  <si>
    <t>se envia correo juzgado06pmpademed@gmail.com.rpost.biz dia: lunes 26/08/2019 11:21 a.m.</t>
  </si>
  <si>
    <t>EL USUARIO MANIFIESTA QUE LA EMPRESA CON NIT 800215284 SOCIEDAD EXPRESO CAFETERO S.A.S. NO ESTA OBLIGADA A TENER REVISORES FISCALES, POR DOS RAZONES : NO TIENE LA CANTIDAD DE INGRESOS BRUTOS AL AÑO QUE OBLIGA LA LEY PARA TENERLO. Y DOS LA JUNTA DIRECTIVA NO HA DESIGNADO REVISOR FISCAL DE FORMA VOLUNTARIA, DESDE QUE LA EMPRESA SE TRANSFORMO DE S.A A S.A.S. EL ERROR BASICAMENTE SE EVIDENCIA EN EL CERTIFICADO DE EXISTENCIA EMITODO POR LA CAMARA DE COMERCIO DE CALI, CUANDO RETROTRAE UN REGISTRO DE REVISORES FISCALES RADICADO MEDIANTE ESCRITURA PUBLICA DEL AÑO 2001, CUANDO LA EMPRESA ERA UNA SOCIEDAD ANONIMA. TENIENDO EN CUENTA QUE EN EL MES DE SEPTIEMBRE DEL AÑO 2009 LA SOCIEDAD SE TRANSFORMO EN LA CAMRA DE COMERCIO DE ARMENIA A SOCIEDAD POR ACCIONES SIMPLIFICADA. TRANSFORMACION EN LA QUE NO SE DESIGNO REVISOR FISCAL Y QUE POR LOS INGRESOS BRUTOS TAMPOCO SE ENCUENTRA OBLIGADA A TENER REVISOR FISCAL. ADICINAL A ELLO NOTESE QUE LA ULTIMA PERSONA QUE OSTENTO EL CARGO DE REVISOR FISCAL CUAN AUN LA EMPRESA ERA S.A ERA EL SEÑOR CRISTHIAN ANDRES VASQUEZ SANCHEZ, ESTO SE PUEDE COMPROBAR EN EL HISTORICO DE REVISORES FISCALES EMITIDOS POR LA CAMARA DE COMERCIO DE ARMENIA. DE IGUAL FORMA SE PUEDE EVIDENCIAR QUE DESDE LA TRANSFORMACION A S.A.S NUNCA HUBO REGISTRO DE REVISORES FISCALES EN EL CERTIFICADO DE EXISTENCIA Y REPRESENTACION LEGAL EMITIDOS POR LA CAMARA DE COMECRIO DE PEREIRA Y ARMENIA ENTIDADES EN LAS QUE SE ENCONTRABA MATRICULADA LA SOCIEDAD. EN ESTE SENTIDO EL REGISTRO DE REVISORES FISCALES APARECE CUANDO LA SOCIEDAD SE REGISTRA EL 3 DE MARZO DEL 2017 DE LA CAMARA DE COMERCIO DE CALI. POR LO QUE SE CONCLUYE QUE EL ERROR SE ORIGINA EN LA CAMARA DE COMERCIO DE CALI.</t>
  </si>
  <si>
    <t>EMILSON ANDRES PORRAS RICO</t>
  </si>
  <si>
    <t>andrety9011@hotmail.com</t>
  </si>
  <si>
    <t>27-08-2019: RECLAMO PROCEDE, REVISADAS LAS IMAGENES SE EVIDENCIA QUE EN EL CERTIFICADO DE LA CAMARA DE ORIGEN APORTADO EN EL MOMENTO DEL CAMBIO DE DOMICILIO LA SOCIEDAD NO TENIA NOMBRADO REVISOR FISCAL, SIN EMBARGO NO FIGURA INSCRITA NI EN EL KARDEX NI EN ETIQUETAS LA REMOCIÓN, PUES LA MISMA SE REALIZO COMO CONSECUENCIA DE LA TRANSFORMACIÓN (INSCRIPCIÓN 3201), POR LO TANTO SE DEBE RETIRAR EL NOMBRAMIENTO DE REVISOR FISCAL PRINCIPAL Y SUPLENTE. AGALVEZ **EN EL INSCRITO NRO. 979298-16 INACTIVÉ POR VINCULOS NOMBRAMIENTO DE REVISORES FISCAL PRINCIPAL Y SUPLENTE: DIEGO FERNANDO RODRIGUEZ JARAMILLO Y CRISTIAN ANDRES VASQUEZ SANCHEZ CON INSC. 3199 DEL 03/03/2017 DEL LIBRO IX, POR CUANTO DICHOS NOMBRAMIENTOS NO SE DEBIERON CERTIFICAR. **INFORMÉ AL SR. EMILSON ANDRES PORRAS, QUE SE RETIRO DE SU CERTIFICADO LOS REVISORES FISCAL PRINCIPAL Y SUPLENTE Y QUE PUEDE TRAER A REEMPLAZAR LOS CERTIFICADOS QUE TENGA PARA CORREGIR.</t>
  </si>
  <si>
    <t xml:space="preserve">EN COMUNICACION DEL DIA 26082019 OFICIO S-2019 SUBIN - UBIC 26.2, DE LA POLICIA NACIONAL, SOLICITAN INFORMAR SI EN LA BASE DE DATOS SE ENCUENTRAN REGISTRADOS LOS SEÑORES RELACIONADOS PARA ADELANTAR INVESTIGACION POR EL DELITO DE INASISTENCIA ALIMENTARIA. MARCO ANTONIO BOLAÑOS BOLAÑOS CC 94466909 CARLOS ALFREDO BOLAÑOS BOLAÑOS CC 94468748 </t>
  </si>
  <si>
    <t>SANTIAGO DE CALI, 26 DE AGOSTO DE 2019 SEÑORES MINISTERIO DE DEFENSA NACIONAL POLICIA NACIONAL ATENCIÓN: PATRULLERO OLINDO HEBERTO QUIÑONES ANGULO INVESTIGADOR CRIMINAL UBIC DAGUA OLINDO.QUINONES@CORREO.POLICIA.GOV.CO DAGUA CORDIAL SALUDO, DAMOS RESPUESTA A SU OFICIO CON RADICADO NO. 762336000172201900522 DE FECHA 26 DE AGOSTO DE 2019, RECIBIDO POR ESTA ENTIDAD EL MISMO DÍA, EN EL QUE NOS SOLICITA "ESTABLECER SI A NOMBRE DEL SEÑOR MARCO ANTONIO BOLAÑOS BOLAÑOS, IDENTIFICADO CON LA CEDULA DE CIUDADANÍA NÚMERO 94.466.909 DE CANDELARIA Y DEL SEÑOR CARLOS ALFREDO BOLAÑOS BOLAÑOS, IDENTIFICADO CON LA CEDULA DE CIUDADANÍA NÚMERO 94.468.748 DE CANDELARIA, APARECEN ESTABLECIMIENTOS COMERCIALES Y EN LO POSIBLE A NIVEL NACIONAL. (¿)". LE INFORMAMOS QUE BAJO LOS NOMBRES DE LOS SEÑORES MARCO ANTONIO BOLAÑOS BOLAÑOS, IDENTIFICADO CON LA CEDULA DE CIUDADANÍA NÚMERO 94.466.909 Y DEL SEÑOR CARLOS ALFREDO BOLAÑOS BOLAÑOS, NO FIGURA INSCRITO COMO COMERCIANTE, IGUALMENTE SE REALIZA LA CONSULTA A NI</t>
  </si>
  <si>
    <t>se envia correo olindo.quinones@correo.policia.gov.co.rpost.biz dia: lunes 26/08/2019 03:30 p.m.</t>
  </si>
  <si>
    <t>POR FAVOR VERIFICAR LOS NOMBRAMIENTOS QUE SE ESTAN REALIZANDO EN EL ACTA NRO. 11, YA QUE SEGUN CERTIFICADO EXPEDIDO EL DIA 23 DE AGOSTO, NO SE EVIDENCIAN DICHOS CAMBIOS, NOMBRADOS ANTERIORMENTE. INSCRITO 10367</t>
  </si>
  <si>
    <t>JHON ANTONIO CARREÑO</t>
  </si>
  <si>
    <t>amucol@hotmail.com</t>
  </si>
  <si>
    <t xml:space="preserve">SE REALIZO DE MANERA INMEDIATA POR CUANTO EL CLIENTE, DECIDIÓ ESPERAR LA CORRECCION. **EN EL INSCRITO NRO. 10367-50 EN EL GRUPO DE SUPLENTES 150 EN ESAL, CREE CARGO: VICEPRESIDENTE-REPRESENTANTE LEGAL SUPLENTE (2833). TASMBIÉN INACTIVÉ NOMBRAMIENTOS DE REPRESENTANTES LEGALES Y MIEMBROS JUNTA DIRECTIVA CON INSC. 3479 DEL 14/11/2008 DEL LIBRO I E INGRESÉ NOMBRAMIENTOS DE REPRESENTANTES LEGALES Y MIEMBROS JUNTA DIRECTIVA CON INSC. 2393 DEL 21/08/2019 DEL LIBRO I. </t>
  </si>
  <si>
    <t>CON EL FIN DE CORRER ESCRRITURA DE ACLARACION, LES SOLICITO ENVIAR OFICIO A MGM INVERSIONES EU INDICANDO QUE EL NIT 900811068 - 5 EXPEDIDO INICIALMENTE EN UN CERTIFICADO DE CAMARA DE COMERCIO DE CALI, SEGUN DOCUMENTO ADJUNTO, FUE REEMPLAZADO POR EL 900849510 - 4 EL CUAL ACTUALMENTE FIGURA EN LA CAMARA DE COMERCIO. INSCRITO 917902</t>
  </si>
  <si>
    <t>MANUEL GIRALDO</t>
  </si>
  <si>
    <t>mgm20102010@hotmail.com</t>
  </si>
  <si>
    <t>27/08/2019: SE REMITIÓ RESPUESTA A MBASTIDAS PARA SU REVISIÓN. IROMERO. SE ENVIO RESPUESTA AL CLEINTE CORREO 28-08-2019 SANTIAGO DE CALI, 28 DE AGOSTO DE 2019 SEÑOR, MANUEL JOSE GIRALDO MARTINEZ MGM INVERSIONES E.U. CORREO ELECTRÓNICO: MGM20102010@HOTMAIL.COM CIUDAD RECIBA UN CORDIAL SALUDO, MEDIANTE ESCRITO DE FECHA 26 DE AGOSTO DE 2019, RECIBIDO EN ESTA CÁMARA DE COMERCIO EL MISMO DÍA, SOLICITÓ: ¿ENVIAR OFICIO A MGM INVERSIONES E.U. INDICANDO QUE EL NÚMERO DEL NIT 900.811.068-5 EXPEDIDO INICIALMENTE EN UN CERTIFICADO DE LA CÁMARA DE COMERCIO DE CALI SEGÚN DOCTO ADJUNTO, FUE REMPLAZADO POR EL NO. 900.819.510-4 EL CUAL ACTUALMENTE FIGURA EN LA CÁMARA DE COMERCIO.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t>
  </si>
  <si>
    <t>se envia respuesta por correo 'mgm20102010@hotmail.com.rpost.biz' dia: miércoles 28/08/2019 05:21 p.m.</t>
  </si>
  <si>
    <t>EL USUARIO MANIFIESTA QUE EL CERTIFICA DONDE SE NOMBRA EL LIQUIDADOR POR ACTA NUMERO 26 DEL 7 DE NOVIEMBRE DE 2018 EL AÑO QUEDO MAL, ES 2018 Y NO 2019 COMO SE ESTA CERTIFICANDO, VERIFICAR Y CORREGIR.</t>
  </si>
  <si>
    <t>JUAN DAVID AYALA</t>
  </si>
  <si>
    <t>mensajeria@tecnoquimicas.com</t>
  </si>
  <si>
    <t>EL RECLAMO PROCEDE, CORREGIR LA FECHA DEL ACTA 26. XIOMARA FIGUEROA. **EN EL INSCRITO NRO. 445996-16 EN LA INSC. 14572 DEL 15/08/2019 DEL LIBRO XI, CORREGI LA FECHA DEL ACTA 26, DE: 07-NOV-2019 POR: 07-NOV-2018. **INFORMÉ AL SR. JUAN DAVID AYALA, QUE SE CORRIGIÓ LA FECHA DEL ACTA 26 Y QUE PUEDE TRAER A REEMPLAZAR LOS CERTIFICADOS QUE TENGA POR CORREGIR.</t>
  </si>
  <si>
    <t xml:space="preserve">EN COMUNICACION DE FIDUCOLDEX ENVIADO EL 22082019 CON RD DCP-17051-9, SOLICITAN INFORMACION SOBRE REGISTRO NACIONAL DE TURISMO DE LAS SIGUIENTES MATRICULAS: RNT 71315 - RNT 70207 - RNT 1407 - RNT 32910 - RNT 20449: -FECHA DE INSCRIPCION -CATEGORIA Y SUBCATEGORIA - CAMBIOS DE CATEGORIA SEÑALANDO FECHA -HISTORICO DE ESTADOS DEL RNT -ESTADO ACTUAL RNT -FECHA DE CANCELACION DEL RNT EN CASO QUE SE ENCUENTRE CANCELADO -A QUE ESTABLECIMIENTO ESTA RELACIONADO EL RNT - NOMBRE DEL ESTABLECIMIENTO DE COMERCIO - NUMERO DE MATRICULA DEL ESTABLECIMIENTO - FECHA DE AMTRICULA DEL ESTABLECIMIENTO - ULTIMO AÑO DE RENOVACION DE LA MATRICULA MERCANTIL - FECHA DE CANCELACION DEL ESTABLECIMIENTO - MOTIVO DE CANCELACION - DIRECCION DE DOMICILIO PRINCIPAL Y MUNICIPIO -HISTORICO DE PROPIETARIOS - ACTIVIDADES ECONOMICAS REGISTRADAS </t>
  </si>
  <si>
    <t>ESTEFANIA BRICEÑO CARDENAS</t>
  </si>
  <si>
    <t>fidulcofex@fidulcofex.com.co</t>
  </si>
  <si>
    <t xml:space="preserve">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REVISADAS LAS FACULTADES DE LAS CÁMARAS DE COMERCIO ENCONTRAMOS QUE SE DEBEN LIMITAR EN LO QUE CORRESPONDE AL REGISTRO NACIONAL DE TURISMO, A LOS PARÁMETROS DEFINIDOS EN LA LEY APLICABLE, ESPECÍFICAMENTE A LA LEY 300 DE 1996, LEY 1101 DE 2006, LEY 1558 DE 2012, DECRETO 19 DE 2012, DECRETO ÚNICO REGLAMENTARIO 1074 DE 2015, DECRETO 229 DE 2017, DECRETO 2063 DE 2018. CIRCULAR ÚNICA DE LA SUPER</t>
  </si>
  <si>
    <t>se envia respuesta por correo electronico (martes 10/09/2019 8:18 a. m.)</t>
  </si>
  <si>
    <t>EN COMUNICACION DEL DIA 13082019 CON OFICIO 2018-00344-2415 DEL CONSEJO SUPERIOR DE LA JUDICATURA, SOLICITAN CERTIFICADO DE EXISTENCIA Y REPRESENTACION LEGAL DE LA ENTIDAD EPS COOMEVA POR INCIDENTE DE DESACATO EN ACCION DE TUTELA 2018-00344-00</t>
  </si>
  <si>
    <t>MARCELO ANDRES LEYES MORA</t>
  </si>
  <si>
    <t>j20prpcbquilla@cendoj.ramajudicial.gov.co</t>
  </si>
  <si>
    <t>20-0574 SANTIAGO DE CALI, 26 DE AGOSTO DE 2019 SEÑORES CONSEJO SUPERIOR DE LA JUDICATURA CONSEJO SECCIONAL DE LA JUDICATURA DEL ATLANTICO ATENCIÓN: MARCELO ANDRES LEYES MORA SECRETARIO J20PRPCBQUILLA@CENDOJ.RAMAJUDICIAL.GOV.CO BARRANQUILLA CORDIAL SALUDO, DAMOS RESPUESTA A SU OFICIO NO. 2018-00344-2415 Y CON RADICADO 080014053029-2018-00344-00 DE FECHA 13 DE AGOSTO DE 2019, RECIBIDO POR ESTA ENTIDAD EL 26 DE AGOSTO DE 2019, EN EL QUE SOLICITA "APORTE A ESTE DESPACHO CERTIFICADO DE EXISTENCIA Y REPRESENTACIÓN LEGAL ACTUALIZADO DE COOMEVA E.P.S., CON EL FIN DE CONOCER QUIEN OSTENTA LA CALIDAD DEL REPRESENTANTE LEGAL DE LA ACCIONADA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t>
  </si>
  <si>
    <t>se envia al correo 'j20prpcbquilla@cendoj.ramajudicial.gov.co.rpost.biz' dia: lunes 26/08/2019 05:10 p.m.</t>
  </si>
  <si>
    <t>EN COMUNICACION DEL DIA 20082019 CON OFICIO 3459 DEL JUZGADO SEXTO DE PEQUEÑAS CAUSAS Y COMPETENCIAS MULTIPLE NEIVA - HUILA , SOLICITAN CERTIFICADO DE EXISTENCIA Y REPRESENTACION LEGAL DE LA ENTIDAD EPS COOMEVA POR INCIDENTE DE DESACATO EN ACCION DE TUTELA 2017-00239-00</t>
  </si>
  <si>
    <t>ANGELA MERCEDES GOMEZ GONZALEZ</t>
  </si>
  <si>
    <t>20-0579 SANTIAGO DE CALI, 13 DE AGOSTO DE 2019 SEÑORES JUZGADO SEXTO DE PEQUEÑAS CAUSAS Y COMPETENCIAS MULTIPLE ATENCIÓN: ANGELA MERCEDES GOMEZ GONZALEZ OFICIAL MAYOR CMPL09NEI@CENDOJRAMAJUDICIAL.GOV.CO NEIVA CORDIAL SALUDO, DAMOS RESPUESTA A SU OFICIO NO. 3459 Y RADICACIÓN NO. 41001-40-03-009-2017-00239-00 DE FECHA 20 DE AGOSTO DE 2019, RECIBIDO POR ESTA ENTIDAD EL 26 DE AGOSTO DE 2019, EN EL QUE SOLICITA "REMITA EL CERTIFICADO DE EXISTENCIA Y REPRESENTACIÓN LEGAL DE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t>
  </si>
  <si>
    <t>se envia correo cmpl09nei@cendojramajudicial.gov.co.rpost.biz dia: lunes 26/08/2019 05:14 p.m.</t>
  </si>
  <si>
    <t>EN COMUNICACION DEL DIA 20082019 CON OFICIO 4030 DEL JUZGADO ONCE CIVIL MUNICIPAL DE BUCARAMANGA PALACIO DE JUSTICIA , SOLICITAN CERTIFICADO DE EXISTENCIA Y REPRESENTACION LEGAL DE LA ENTIDAD EPS COOMEVA POR INCIDENTE DE DESACATO EN ACCION DE TUTELA 2019-479</t>
  </si>
  <si>
    <t>MARIA FERNANDO DELGADO ESPARZA</t>
  </si>
  <si>
    <t>20-0819 SANTIAGO DE CALI, 26 DE AGOSTO DE 2019 SEÑORES JUZGADO ONCE CIVIL MUNICIPAL DE BUCARAMANGA ATENCIÓN: MARÍA FERNANDA DELGADO ESPARZA SECRETARIA AD-HOC JUZGADO11CMBUC@CENDOJ.RAMAJUDICIAL.GOV.CO BUCARAMANGA CORDIAL SALUDO DAMOS RESPUESTA A SU OFICIO NO. 4030 Y ACCIÓN DE TUTELA 2019-479 DE FECHA 20 DE AGOSTO DE 2019, RECIBIDO POR ESTA ENTIDAD EL 26 DE AGOSTO DE 2019, EN EL QUE SOLICITA "REMITA A ESTE DESPACHO COPIA ÍNTEGRA DEL CERTIFICADO DE EXISTENCIA Y REPRESENTACIÓN LEGAL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t>
  </si>
  <si>
    <t>se envia correo juzgado11cmbuc@cendoj.ramajudicial.gov.co.rpost.biz dia: lunes 26/08/2019 05:20 p.m.</t>
  </si>
  <si>
    <t>EN COMUNICACION DEL DIA 21082019 CON OFICIO 20380-01-02-34-10032 DE LA FISCALIA GENERAL DE LA NACION FISCALIA 34 SECCIONAL, SOLICITAN CERTIFICADO DE EXISTENCIA Y REPRESENTACION LEGAL DE LA ENTIDAD EPS COOMEVA POR FRAUDE A RESOLUCION JUDICIAL.</t>
  </si>
  <si>
    <t>ANA BEIBA RODIRGUEZ MENDEZ</t>
  </si>
  <si>
    <t>ana.rodriguem@fiscalia.gov.co</t>
  </si>
  <si>
    <t>SANTIAGO DE CALI, 26 DE AGOSTO DE 2019 SEÑORES FISCALIA GENERAL DE LA NACION ATENCIÓN: ANA BEIBA RODRIGUEZ MENDEZ ASISTENTE DE FISCAL III ANA.RODRIGUEZM@FISCALIA.GOV.CO CALI CORDIAL SALUDO, DAMOS RESPUESTA A SU OFICIO 20380-01-02-34-10032 DE FECHA 21 DE AGOSTO DE 2018, RECIBIDO POR ESTA ENTIDAD EL 26 DE AGOSTO DE 2019, EN EL QUE SOLICITA "SE ORDENE A QUIEN CORRESPONDA ENVÍE A LA MAYOR BREVEDAD POSIBLE COPIA DEL CERTIFICADO DE EXISTENCIA Y REPRESENTACIÓN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t>
  </si>
  <si>
    <t>se envia correo ana.rodriguezm@fiscalia.gov.co.rpost.biz dia: lunes 26/08/2019 05:25 p.m.</t>
  </si>
  <si>
    <t xml:space="preserve">EN COMUNICACION DEL DIA 26082019 OFICIO S-2019 SUBIN - UBIC 26.2, DE LA POLICIA NACIONAL, SOLICITAN INFORMAR SI EN LA BASE DE DATOS SE ENCUENTRAN REGISTRADOS LOS SEÑORES RELACIONADOS PARA ADELANTAR INVESTIGACION POR EL DELITO DE INASISTENCIA ALIMENTARIA. JESUS DAVID LOPEZ CC 1086328181 MARIA OFIR BOLAÑOS BOLAÑOS CC1114726842 </t>
  </si>
  <si>
    <t>SANTIAGO DE CALI, 26 DE AGOSTO DE 2019 SEÑORES MINISTERIO DE DEFENSA NACIONAL POLICIA NACIONAL ATENCIÓN: PATRULLERO OLINDO HEBERTO QUIÑONES ANGULO INVESTIGADOR CRIMINAL UBIC DAGUA OLINDO.QUINONES@CORREO.POLICIA.GOV.CO DAGUA CORDIAL SALUDO, DAMOS RESPUESTA A SU OFICIO CON RADICADO NO. 762336000172201700843 DE FECHA 26 DE AGOSTO DE 2019, RECIBIDO POR ESTA ENTIDAD EL MISMO DÍA, EN EL QUE NOS SOLICITA "ESTABLECER SI A NOMBRE DE LOS SEÑORES JESUS DAVID LÓPEZ, IDENTIFICADO CON LA CEDULA DE CIUDADANÍA NÚMERO 1.086.328.181 Y MARIA OFIR BOLAÑOS BOLAÑOS, IDENTIFICADA CON LA CEDULA DE CIUDADANÍA NÚMERO 1.114.726.842, APARECEN ESTABLECIMIENTOS COMERCIALES Y EN LO POSIBLE A NIVEL NACIONAL. (¿)". LE INFORMAMOS QUE BAJO LOS NOMBRES DE LOS SEÑORES JESUS DAVID LÓPEZ, IDENTIFICADO CON LA CEDULA DE CIUDADANÍA NÚMERO 1.086.328.181 Y MARIA OFIR BOLAÑOS BOLAÑOS, IDENTIFICADA CON LA CEDULA DE CIUDADANÍA NÚMERO 1.114.726.842, NO FIGURAN INSCRITOS COMO COMERCIANTES NI PROPIETARIOS DE ALGÚN ESTABLECIMIENT</t>
  </si>
  <si>
    <t>se envia al correo olindo.quinones@correo.policia.gov.co.rpost.biz dia martes 27/08/2019 04:58 p.m.</t>
  </si>
  <si>
    <t>EN COMUNICACION DEL DIA 15082019, CON OFICIO # 01242448-2617 DE LA DIAN, ENVIADO A LA CAMARA DE COMERCIO DE ARMENIA Y REMITIDO A LA CAMARA DE COMERCIO DE CALI EL DIA 26082019 CON RADICACION 20190427696, POR TRASLADO POR COMPETENCIAS, SOLICITAN EXPEDIR CERTIFICADO ESPECIAL HISTORICO DE REPRESENTANTE LEGAL DE LA SOCIEDAD RELACIONADA. 900119589 PROYECTOS Y MANTENIMIENTOS SAS - CALI 901148832 CONSTRUDEKO DEL CAFE SAS - ARMENIA 900266748 ILUMINACIONES DE OCCIDENTE SAS - ARMENIA 900887755 EQUIPOS METALMECANICOS HV SAS - ARMENIA 900958209 CONEXION QUINDIO SERVICIOS INTEGRALES SAS - ARMENIA 900635548 INVERSIONES HOTELERAS Y TURISTICAS DEL EJE CAFATERO SAS - ARMENIA 900388618 BULDING TECHNOLOGY SAS - ARMENIA 900687343 TERACON SAS - ARMENIA 900723693 GAVIRIA CONSTRUCCIONES METALICAS SAS - ARMENIA 900945334 PROSPERAR CONSULTORES FINANCIEROS SAS - ARMENIA 900663378 GRUAS FERRESERVICIOS SAS - ARMENIA</t>
  </si>
  <si>
    <t>DIEGO FERNANDEZ MARTINEZ DIAZ</t>
  </si>
  <si>
    <t>dmartinezd@dian.gov.co</t>
  </si>
  <si>
    <t>EXT 915001</t>
  </si>
  <si>
    <t>20-0794 SANTIAGO DE CALI, 29 DE AGOSTO DE 2019 SEÑORES DIRECCION SECCIONAL DE IMPUESTOS Y ADUANAS DE PALMIRA ATENCIÓN: DIEGO FERNANDO MARTINEZ DIAZ JEFE GIT DE GESTIÓN DE COBRANZAS DMARTINEZD@DIAN.GOV.CO ARMENIA CORDIAL SALUDO, DAMOS RESPUESTA A SU SOLICITUD OFICIO VIRTUAL NRO. 01242448-2617 DE FECHA 15 DE AGOSTO ENVIADA POR MEDIO CORREO ELECTRÓNICO, EN EL QUE SOLICITA "(¿) CERTIFICADO ESPECIAL HISTÓRICO DE REPRESENTANTE LEGALES DE LOS CONTRIBUYENTES QUE SE RELACIONAN A CONTINUACIÓN (¿) ADJUNTO ENVIAMOS CERTIFICADO ESPECIAL DE LA SOCIEDAD PROYECTOS Y MANTENIMIENTOS SAS IDENTIFICADO CON NIT 900119589-3, LAS DEMÁS SOCIEDADES NO FIGURAN INSCRITAS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t>
  </si>
  <si>
    <t>se envia respuesta al correo 'dmartinezd@dian.gov.co.rpost.biz' dia:jueves 29/08/2019 02:08 p.m.</t>
  </si>
  <si>
    <t>SE COMUNICA LA SEÑORA PAOLA ANDREA CLAROS LA CUAL INDICA QUE EL SEÑOR RAFAEL ARCESIO GIRON ROJAS FUE NOMBRADO EN EL DOCUMENTO DE CONSTITUCIÓN COMO SECRETARIO DE LA REUNIÓN MÁS NO COMO SUPLENTE , SE VERIFICA EN EXPEDIENTES Y NO ESTA REGISTRADO EL CARGO DE "SUPLENTE ", SE SOLICITA LA VERIFICACIÓN Y CORRECCIÓN. RADICADO: ERIKA MOSQUERA</t>
  </si>
  <si>
    <t>PAOLA ANDREA CLAROS</t>
  </si>
  <si>
    <t>pao2011_31@hotmail.com</t>
  </si>
  <si>
    <t>EL RECLAMO NO PROCEDE. VERIFICADO LOS ESTATUTOS, EL ARTÍCULO 29 REFERENTE AL PRESIDENTE Y REPRESENTANTE LEGAL, SEÑALA QUE: "EN SUS FALTAS ABSOLUTAS, TEMPORALES O ACCIDENTALES SU SECRETARIA LO REEMPLAZARÁ CON LAS MISMAS FACULTADES Y LIMITACIONES". EN ESE SENTIDO EL SEÑOR RAFAEL ARCESIO GIRON FUE NOMBRADO EN EL ACTA DE CONSTITUCIÓN COMO SECRETARIO, POR LO CUAL SE CERTIFICA COMO SUPLENTE DEL REPRESENTANTE LEGAL. ME COMUNIQUÉ CON LA SEÑORA PAOLA ANDREA CLAROS, A QUIEN LE BRINDE LA INFORMACIÓN, MANIFESTANDO QUE EL PRESIDENTE-REPRESENTANTE LEGAL NO TIENE SUPLENTES Y QUE EL SEÑOR NO DESEMPEÑA EL CARGO DE SUPLENTE DEL REPRESENTANTE LEGAL, POR LO CUAL, LE INDIQUE QUE DEBE PRESENTAR LA REFORMA A LOS ESTATUTOS, EXPRESAMENTE AL ARTICULO 29 EN EL SENTIDO DE SUPRIMIR, LO REFERENTE A QUE EL SECRETARIO REEMPLAZA EN CASO DE FALTAS ABSOLUCTAS, TEMPORALES O ACCIDENTALES AL PRESIDENTE. ADICIONALMENTE LE INDIQUE QUE SE REALIZA A TRAVES DE UN ACTA DE REUNIÓN DE ASAMBLEA GENERAL LA CUAL DEBE CUMPLIR CON LO</t>
  </si>
  <si>
    <t>LA SEÑORA PATRICIA SOLICITA SE REALICE LA CORRECION DEL NOMBRE DEL REPRESENTANTE LEGAL PUESTO QUE, QUEDO MAL ESCRITO Y APARECE GAVINA GUEVARA DAZA CON C.C 66910902 Y LO CORRECTO ES GABINA GUEVARA DAZA Y EN LA SITUACION DE CONTROL REPORTARON ACTIVIDAD E LA SOCIEDAD SUBORDINADA : COMERCIO DE DISPOSITIVOS MEDICOS Y EN EL CERTIFICADO APARECE COMERCIO DE DIAPOSITIVAS MEDICAS, SE VALIDA POR CONSULTA DE EXPEDIENTES CODIGO DE VALIDACION DEL CERTIFICADO 08190KCVPQ RADICADO POR: ERIKA MOSQUERA</t>
  </si>
  <si>
    <t>HERNANDEZ OSPINA PATRICIA</t>
  </si>
  <si>
    <t>gabimedicos@hotmail.com</t>
  </si>
  <si>
    <t>EN EL INSCRITO NRO. 1061706-16 CORREGÍ EL NOMBRE DE LA REPRESENTANTE LEGAL, DE: GAVINA POR: GABINA, TAMBIÉN CORREGÍ EL TEXTO EN LA SITUACION DE CONTROL EN EL CAMPO DE LA CONTROLANTE, PUES APARECÍA CON EL MISMO ERROR. **INFORMÉ A LA SRA. PATRICIA HERNANEZ, QUE SE REALIZARON LOS CORRECCIONES SOLICITADAS QUE PUEDE TRAER A REEMPLAZAR LOS CERTIFICADOS QUE TENGA PARA CORREGIR.</t>
  </si>
  <si>
    <t xml:space="preserve">EN COMUNICACION ENVIADA POR CORREO ELECTRONICO EL 27082019 DE LA DIAN, RADICACION 00012862 SOLICITAN LO SIGUIENTE: MUY COMEDIDAMENTE ME PERMITO SOLICITARLE ORDENAR A QUIEN CORRESPONDA, SEAN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LO ANTERIOR, PARA ADELANTAR INVESTIGACIÓN DE CARÁCTER URGENTE (LISTA LARGA) EN EL CASO DE NO FIGURAR INSCRIPCIÓN, FAVOR CERTIFICAR INDIVIDUALMENTE DEBIDO A QUE CADA CONTRIBUYENTE ES UN EXPEDIENTE. 900123795 INTERNATIONAL COMERCE S.A.S. - CALI 900940083 FORZA ROSSONERI S.A.S - CALI 900436595 ELECTRICOS E ILUMINACIONES J.E. SAS - CALI 900486444 QUENAR S.A.S -CALI 805027993 MEDINUCLEAR DEL VALLE S.A.S. - CALI 805014164 FUNDACION REY DE REYES PARA EL BIEN DE LA FAMILIA - CALI 900384465 DISTRIBUIDORA DEPORTIVA SAS - CALI 900364371 CENTRO DE DIAGNOSTICO AUTOMOTOR AV CIUDAD DE CALI SAS -CALI 805008336 IHC &amp; CIA S.A.S. INGENIERIA HIDRAULICA Y DE CONTROL S.A.S. - CALI 890302797 COOPERATIVA INTEGRAL DE TRANSPORTADORES FLORIDA CALI LTDA - CALI 900147426 ELECTRICOS WILLIAM &amp; CIA S.C - CALI 890301960 CARVAJAL PULPA Y PAPEL S.A. - CALI 900209879 RIGHT HAND S.A.S. - CALI 900711177 900711177 - CALI 900274105 MULTISHOP S.A.S. - CALI </t>
  </si>
  <si>
    <t>RUBIELA MOSQUERA IBARGUEN</t>
  </si>
  <si>
    <t>nmartinezc@dian.gov.co</t>
  </si>
  <si>
    <t>Ext. 957204</t>
  </si>
  <si>
    <t>20-0794 SANTIAGO DE CALI, 30 DE AGOSTO DE 2019 SEÑORES DIRECCION DE IMPUESTOS Y ADUANAS NACIONALES - DIAN ATENCIÓN: RUBIELA MOSQUERA IBARGUEN JEFE DIVISIÓN GESTIÓN DE LIQUIDACIÓN NMARTINEZC@DIAN.GOV.CO SANTIAGO DE CALI CORDIAL SALUDO, DAMOS RESPUESTA A SU OFICIO 105201241-0500 DE FECHA 27 DE AGOSTO DE 2019, RECIBIDO POR ESTA ENTIDAD EL MISMO DÍA, EN EL QUE SOLICITA "SEAN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TRECE (13) CERTIFICADOS DE LAS SIGUIENTES EMPRESAS: NIT	MATRICULA	RAZÓN SOCIAL 900123795-5	699647-16	INTERNATIONAL COMERCE S.A.S. EN LIQUIDACION POR ADJUDICACION. 900940083-9	946549-16	FORZA ROSSONERI S.A.S 900436595-7	818</t>
  </si>
  <si>
    <t>se envia al correo 'nmartinezc@dian.gov.co.rpost.biz' dia: viernes 30/08/2019 02:53 p.m.</t>
  </si>
  <si>
    <t xml:space="preserve">EL INSCRITO 1040010 -16 MANIFIESTA QUE MEDIANTE ACTA 001 DEL 25 DE JULIO SE REALIZO AUMENTO DE CAPITAL AUTORIZADO, SUSCRITO Y PAGADO $ 50.000.000Y EN EL CERTIFICADO SOLO SE REFLEJA AUMENTO DE CAPITAL AUTORIZADO Y SUSCRITO. $ 50.000.000 PAGADO $ 5.000.000. EN CASO DE PROCEDER EL RECLAMO EL CLIENTE TIENE 2 CERTIFICADOS POR REEMPLAZAR. </t>
  </si>
  <si>
    <t>YOVANI GONZALEZ ZUÑIGA</t>
  </si>
  <si>
    <t>gigozu@gmail.com</t>
  </si>
  <si>
    <t>EL RECLAMO NO PROCEDE POR CUANTO ELLOS SOLO SOLICITARON LA INSCRIPCIÓN DEL AUMENTO DE CAPITAL AUTORIZADO Y SUSCRITO. EN EL REQUERIMIENTO LA ABOGADA DEL MOMENTO LE INDICÓ QUE SI LA INTENCIÓN ERA REGISTRAR EL AUMENTO DE LOS TRES CAPITALES, ASÍ DEBÍA SOLICITARLO, PERO AL REINGRESO DEJARON LA SOLICITUD IGUAL, ES DECIR, SOLOCON EL AUMENTO DEL CAPITAL AUTORIZADO Y SUSCRITO. SE INTENTÓ COMUNICACIÓN CON EL ENCARGADO DELTRÁMITE, PERO NO CONTESTÓ EL TELÉFONO. (VER ANOTACIONES DEL DOCUMENTO). FABIAN VELASCO **SEPTIEMBRE 02/2019: HORA: 8:45 A.M. MÉ COMUNIQUÉ CON EL SR. YOVANI GONZALEZ ZUÑIGA Y LE INFORMÉ SOBRE LA RESPUESTA QUE EL ABOGADO FABIAN VELASCO DIÓ A ESTE RECLAMO. EL SR. YOVANI GONZALEZ ZUÑIGA, MANIFESTÓ NO ESTAR DE ACUERDO CON LA RESPUESTA POR PARTE DEL ABOGADO A ESTE RECLAMO Y ME DIJÓ QUE LLAMARA DIRECTAMENTE AL ABOGADO FABIAN VELASCO PARA LA ACLARACION DE DICHA RESPUESTA.</t>
  </si>
  <si>
    <t>YORLI DAVID ESPAÑA PRECIADO IDENTIFICADO CON CEDULA DE CIUDADANIA 1078855011 SOLICITA A LA CAMARA DE COMERCIO DE CALI SE SIRVA PROPORCIONAR LA INFORMACION CORRESPONDIENTE A SU SITUACION COMERCIAL LA INFORMACION NECESARIA DONDE SE MANIFIESTE QUE POSEE BIENES COMERCIALES A SU NOMBRE Y CEDULA DE CIUDADANIA</t>
  </si>
  <si>
    <t>YORLI DAVID ESPAÑA PRECIADO</t>
  </si>
  <si>
    <t>nena1127@hotmail.com</t>
  </si>
  <si>
    <t>SANTIAGO DE CALI, 04 DE SEPTIEMBRE DE 2019 SEÑOR YORLI DAVID ESPAÑA PRECIADO C.C. 1078855011 CALLE. 78 # 28D2 - 10 B/MOJICA I LA CIUDAD CORDIAL SALUDO, MEDIANTE ESCRITO RADICADO EN ESTA ENTIDAD EL 27 DE AGOSTO DEL 2019, SOLICITÓ, "(¿) SE SIRVAN PROPORCIONAR LA INFORMACIÓN CORRESPONDIENTE A MI SITUACIÓN COMERCIAL LA INFORMACIÓN NECESARIA DONDE SE MANIFIESTE QUE POSEO BIENES COMERCIALES A MI NOMBRE EL NÚMERO DE MI CEDULA DE CIUDADANÍA ES 1078855011 PARA PODER VERIFICAR DICHA INFORMACIÓN Y ASÍ PODER DEMOSTRAR MI INSOLVENCIA ECONOMICA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t>
  </si>
  <si>
    <t>EN COMUNICACION DEL DIA 26082019 EL SEÑOR MILLER ANDRES NEIRA RESTREPO IDENTIFICADO CON CC 14635424, SOLICITA SE LE INFORME SI SE ENCUENTRA REGISTRADO COMO COMERCIANTE Y SI POSEE ESTABLECIMIENTOS DE COMERCIO A SU NOMBRE, ESTO CON EL FIN DE DEMOSTRAR INSOLVENCIA ECONOMICA ANTE EL JUEZ DE GARANTIAS.</t>
  </si>
  <si>
    <t>MILLER ANDRES NEIRA RESTREPO</t>
  </si>
  <si>
    <t>leydyrosero25@gmail.com</t>
  </si>
  <si>
    <t>SANTIAGO DE CALI, 04 DE SEPTIEMBRE DE 2019 SEÑOR MILLER ANDRES NEIRA RESTREPO C.C. 14635424 CALLE. 33 B # 17 F - 90 B/ LA FLORESTA VIEJA LA CIUDAD CORDIAL SALUDO, MEDIANTE ESCRITO RADICADO EN ESTA ENTIDAD EL 27 DE AGOSTO DEL 2019, SOLICITÓ, "(¿) UNA CONSTANCIA DE QUE NO TENGO NEGOCIO DE MI PROPIEDAD. A NOMBRE MÍO NO EXISTE NINGUNA PROPIEDAD O NEGOCIO PARA ASÍ DEMOSTRAR INSOLVENCIA ECONÓMICA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t>
  </si>
  <si>
    <t>SOLICITA SE MODIFIQUE EL NOMBRE DEL REPRESENTANTE LEGAL DE LA SOCIEDAD 832342 EL NOMBRE CORRECTO ES WILLIAN VELASCO SALAZAR C.C 76.041.884</t>
  </si>
  <si>
    <t>WILLIAN VELASCO SALAZAR</t>
  </si>
  <si>
    <t>wvelascos@yahoo.es</t>
  </si>
  <si>
    <t>SE REALIZÓ DE MANERA INMEDIATA POR CUANTO EL CLIENTE DECIDIÓ ESPERAR LA CORRECCION. **EN EL INSCRITO NRO. 832342-16 CORREGÍ EL NOMBRE DEL REPRESENTANTE LEGAL Y SOCIO, DE: WILLIAM POR: WILLIAN.</t>
  </si>
  <si>
    <t>A TRAVES DE DOCUMENTO ESCRITO EL SEÑOR CARLOS ANDRES LEMOS PAVA SOLICITA A LA CAMARA DE COMERCIO LE SEA CORREGIDO EL NUMERO DE CEDULA DE CIUDADANIA QUE APARECE EN EL REGISTRO CON NIT 901252770 DE LA EMPRESA CL LEGAL CONSULTANTS &amp; INVESTMENT S.A.S. DE LA CUAL ÉL ES EL REPRESENTANTE LEGAL. EN NUESTROS REGISTROS APARECE LA CEDULA 16377066 SIENDO LO CORRECTO 16377606, INFORMACIÓN YA VERIFICADA A TRAVÉS DE LOS EXPEDIENTES QUE REPOSAN EN NUESTRO REGISTRO. FAVOR REVISAR Y CORREGIR</t>
  </si>
  <si>
    <t>CARLOS ANDRES LEMOS PAVA</t>
  </si>
  <si>
    <t>lemosconsultinglegal@hotmail.com</t>
  </si>
  <si>
    <t>EN EL INSCRITO NRO. 1040470-16 CORREGÍ EL NRO. DE CÉDULA DE CIUDADANÍA DEL SOCIO Y REPRESENTANTE LEGAL: CARLOS ANDRES LEMOS PAVA, DE: 16377066 POR: 16377606. **NO FUÉ POSIBLE COMUNICARME CON EL SR. CARLOS ANDRES LEMOS PAVA. AGOSTO: 27/2019:**HE LLAMADO MUCHAS VECES, PERO NO RESPONDEN TELEFONOS, NI FIJO NI CELULAR: EN CORREO DE VOZ. AGOSTO: 28/2019:**HE LLAMADO MUCHAS VECES, PERO NO RESPONDEN TELEFONOS, NI FIJO NI CELULAR: EN CORREO DE VOZ. AGOSTO: 29/2019:**HE LLAMADO MUCHAS VECES, PERO NO RESPONDEN TELEFONOS, NI FIJO NI CELULAR: EN CORREO DE VOZ. AGOSTO: 30/2019:**HE LLAMADO MUCHAS VECES, PERO NO RESPONDEN TELEFONOS, NI FIJO NI CELULAR: EN CORREO DE VOZ. SEPTIEMBRE 02/2019: HE LLAMADO MUCHAS VECES, PERO NO RESPONDEN TELEFONOS, NI FIJO NI CELULAR: EN CORREO DE VOZ.</t>
  </si>
  <si>
    <t xml:space="preserve">EN COMUNICACION DEL DIA 23082019 CON OFICIO 20380-01-02-34-10116, DE LA FISCALIA GENERAL DE LA NACION, FISCALIA 34 SECCIONAL, SOLICITAN CERTIFICADO DE EXISTENCIA Y REPRESENTACION LEGAL DE LAS SOCIEDADES RELACIONADAS. COOPSERVIR LTDA - EN LIQUIDACION MT:759031 BOGOTA COOPERATIVA LA SIEMBRA - COOPSIEMBRA NIT 900940700 - CALI </t>
  </si>
  <si>
    <t>3927900EXT1321</t>
  </si>
  <si>
    <t>SANTIAGO DE CALI, 27 DE AGOSTO DE 2019 SEÑORES FISCALIA GENERAL DE LA NACION ATENCIÓN: ANA BEIBA RODRIGUEZ MENDEZ ASISTENTE DE FISCAL III ANA.RODRIGUEZM@FISCALIA.GOV.CO CALI CORDIAL SALUDO, DAMOS RESPUESTA A SU OFICIO 20380-01-02-34-10116 DE FECHA 23 DE AGOSTO DE 2018, RECIBIDO POR ESTA ENTIDAD EL 27 DE AGOSTO DE 2019, EN EL QUE SOLICITA "SE ORDENE A QUIEN CORRESPONDA ENVÍE A LA MAYOR BREVEDAD POSIBLE COPIA DEL CERTIFICADO DE EXISTENCIA Y REPRESENTACIÓN COOPSIEMBRA Y DE COOPSERVIR (¿). ADJUNTO ENVIAMOS CERTIFICADO DE EXISTENCIA Y REPRESENTACIÓN LEGAL DE COOPERATIVA LA SIEMBRA, IDENTIFICADA CON NIT 900940700-5, BAJO EL NOMBRE DE COOPSERVIR, NO FIGURA INSCRITA EN LA CÁMARA DE COMERCIO DE CALI, PERO SI FIGURA INSCRITA EN LA CÁMARA DE COMERCIO DE BOGOTÁ BAJO LA MATRICULA 759031, POR LO ANTERIOR, REMITIMOS POR COMPETENCIA A LA CÁMARA DE COMERCIO DE BOGOTÁ DE ACUERDO CON LO DISPUESTO EN EL ARTÍCULO 21 DEL CÓDIGO DE PROCEDIMIENTO ADMINISTRATIVO Y DE LO CONTENCIOSO ADMINISTRATIVO. NO OBS</t>
  </si>
  <si>
    <t>se envia al correo ana.rodriguezm@fiscalia.gov.co.rpost.biz dia: martes 27/08/2019 05:36 p.m.</t>
  </si>
  <si>
    <t xml:space="preserve">EN COMUNICACION DEL DIA 22082019 CON RADICACION SPOA 760016000199201800837, DE LA FISCALIA GENERAL DE LA NACION, FISCAL 6 LOCAL, SOLICITAN CERTIFICADO DEL ESTABLECIMIENTO DE COMERCIO DENOMINADO DEPOSITO DE CAJA M.A CON MT 893820. </t>
  </si>
  <si>
    <t>BEATRIZ EUGENIA MANZANO CABAL</t>
  </si>
  <si>
    <t>beatriz.manzano@fiscalia.gov.co</t>
  </si>
  <si>
    <t>SANTIAGO DE CALI, 27 DE AGOSTO DE 2019 SEÑORES FISCALIA GENERAL DE LA NACION ATENCIÓN: BEATRIZ EUGENIA MANZANO CABAL FISCAL 6 LOCAL BEATRIZ.MANZANO@FISCALIA.GOV.CO CALI CORDIAL SALUDO, DAMOS RESPUESTA A SU OFICIO SPOA 760016000199201800837 DE FECHA 22 DE AGOSTO DE 2018, RECIBIDO POR ESTA ENTIDAD EL 27 DE AGOSTO DE 2019, EN EL QUE SOLICITA "CERTIFICADO DE EXISTENCIA Y REPRESENTACIÓN LEGAL DEL ESTABLECIMIENTO DE COMERCIO DEPOSITO DE CAJAS M.A (¿). ADJUNTO ENVIAMOS CERTIFICADO DE MATRÍCULA DEL ESTABLECIMIENTO DE COMERCIO DEPOSITOS DE CAJAS MA, CON MATRICULA MERCANTIL 893820.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t>
  </si>
  <si>
    <t>SE ENVIA EL CORREO beatriz.manzano@fiscalia.gov.co.rpost.biz DIA: martes 27/08/2019 05:47 p.m.</t>
  </si>
  <si>
    <t>EN COMUNICACION DEL DIA27082019 CON RADICADO 130-07.17, DE LA CONTRALORIA DEPARTAMENTAL DEL VALLE DEL CAUCA, SOLICITAN CERTIFICADO DE EXISTENCIA Y REPRESENTACION LEGAL DE LA SOCIEDAD CORPOCUENCAS NIT 800174842-3 Y CORPOVALLE NIT 800182554-0. NOTA: SE ENCUENTRAN REGISTRADAS EN CAMARA DE COMERCIO DE CALI</t>
  </si>
  <si>
    <t>RAFAEL MANZANO MARTINEZ</t>
  </si>
  <si>
    <t>SANTIAGO DE CALI, 27 DE AGOSTO DE 2019 SEÑORES CONTRALORIA DEPARTAMENTAL DEL VALLE DEL CAUCA ATENCIÓN: RAFAEL MANZANO MARTINEZ SUBDIRECTOR OPERATIVO DEL SECTOR CENTRAL CENTRAL@CONTRALORIAVALLEDELCAUCA.GOV.CO SANTIAGO DE CALI CORDIAL SALUDO, DAMOS RESPUESTA A SU OFICIO DE FECHA 27 DE AGOSTO DE 2019, RECIBIDA POR ESTA ENTIDAD EL MISMO DÍA, EN EL QUE SOLICITA "SEA EXPEDIDO SIN COSTO ALGUNO EL CERTIFICADO DE EXISTENCIA Y REPRESENTACIÓN LEGAL DE LAS ENTIDADES CORPOCUENCAS NIT 800.174.842-3 Y CORPOVALLE NIT 800.182.554-0 LE INFORMAMOS QUE LAS ENTIDADES CORPORACION PARA EL DESARROLLO SOCIAL Y CULTURAL DEL VALLE DEL CAUCA, IDENTIFICADA CON NIT 800182554-2 FIGURA INSCRITA BAJO EL NO. 263-50 Y CORPORACION VALLECAUCANA DE LAS CUENCAS HIDROGRAFICAS Y EL MEDIO AMBIENTE CORPOCUENCAS, IDENTIFICADA CON NIT 800174842-3, FIGURA INSCRITA BAJO EL NO. 748-50. NO OBSTANTE LO ANTERIOR, ES IMPORTANTE TENER EN CUENTA QUE EL ARTÍCULO 15 DEL DECRETO 019 DE 2012 DETERMINÓ QUE "LAS ENTIDADES PÚBLICA</t>
  </si>
  <si>
    <t>se envia correo 'central@contraloriavalledelcauca.gov.co.rpost.biz' dia: martes 27/08/2019 05:57 p.m.</t>
  </si>
  <si>
    <t>FAVOR CORREGIR EN EL CERTIFICADO EN LA PRIMERA PARTE DE IDENTIFICACION Y DOMICILIO EL DOMICILIO PRINCIPAL "CALI" POR YUMBO, COMO FIGURA EN LA UBICACION DEL MISMO CERTIFICADO.</t>
  </si>
  <si>
    <t>VAGN AAGE KNUDSEN RAMOS</t>
  </si>
  <si>
    <t xml:space="preserve">29-08-2019: RECLAMO NO PROCEDE, PARA PROCEDER A MODIFICAR EL DOMICILIO ES NECESARIO QUE SE REALICE LA REFORMA DE ESTATUTOS. 10:00AM: ME COMUNIQUE CON EL SEÑOR WILLIAM MARIN Y SE LE INDICÓ EL MOTIVO POR EL CUAL NO PROCEDE EL RECLAMO, SIN EMBARGO SE EVIDENCIA QUE EN ESTE MOMENTO ESTÁ PENDIENTE DE REVISIÓN LA RADICACIÓN 20190430187 CON LA CUAL SEGUN LO MANIFIESTA EL SEÑOR MARIN SE APROBÓ EL CAMBIO DE DOMICILIO. AGALVEZ </t>
  </si>
  <si>
    <t>EN COMUNICACION DEL DIA 26082019 CON OFICIO N. 760016099174201901335, DE LA FISCALIA GENERAL DE LA NACION, SOLICITAN DATOS BIOGRAFICOS SI HUBIERE QUE PERMITAN CONOCER LA UBICACION DEL REPRESENTANTE LEGAL DE LA COOPERTIVA COOPREFINANCIAR. NOTA: NO SE ENCONTRARON REGISTROS CON EL NOMBRE RELACIONADO.</t>
  </si>
  <si>
    <t>20-0877 SANTIAGO DE CALI, 28 DE AGOSTO DE 2019 SEÑORES FISCALIA GENERAL DE LA NACION ATENCIÓN: MARIA DEL CARMEN RIVERA MUÑOZ TÉCNICO INVESTIGADOR II MARIAD.RIVERA@FISCALIA.GOV.CO SANTIAGO DE CALI CORDIAL SALUDO, DAMOS RESPUESTA A SU OFICIO 760016099174201901335 ORDEN DE TRABAJO: 409 DE FECHA 26 DE AGOSTO DE 2019, RECIBIDA POR ESTA ENTIDAD EL 28 DE AGOSTO DE 2019, EN EL QUE SOLICITA "SUMINISTREN DATOS BIOGRÁFICOS DEL REPRESENTANTE LEGAL DE LA COOPERATIVA "COOPREFINANCIAR" (¿)". LE INFORMAMOS QUE BAJO EL NOMBRE DE COOPERATIVA COOPREFINANCIAR,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t>
  </si>
  <si>
    <t xml:space="preserve">se envia por correo elctronico 'mariad.rivera@fiscalia.gov.co.rpost.biz' dia miércoles 28/08/2019 05:05 p.m. </t>
  </si>
  <si>
    <t>LA SEÑORA CAROLINA SOLICITA SE CORRIJA EL ERROR EN EL APELLIDO DEL CONTROLANTE, EN EL CERTIFICADO QUE COMPRO APARECE GLORIA NIEVE NIEVES CON C.C 32620133 Y LO CORRECTO ES GLORIA NIEVES NIEVES Y TAMBIÉN SOLICITA SE LE REPONGA EL CERTIFICADO QUE GENERO CON EL SERVICIO ESPECIAL CÓDIGO 0819CDB0XME1. SE VALIDA POR CONSULTA DE EXPEDIENTES CÓDIGO DE VALIDACION DEL CERTIFICADO 0819EKLB5F PAG 6 RADICADO POR: ERIKA MOSQUERA</t>
  </si>
  <si>
    <t>CAROLINA MEJIA VARELA</t>
  </si>
  <si>
    <t>administracion@artemisa.com.co</t>
  </si>
  <si>
    <t>EN EL INSCRITO NRO. 243933-16 CORREGÍ EN EL TEXTO DE LA SITUACIÓN DE CONTROL, EL PRIMER APELLIDO DE LA CONTROLANTE, DE: NIEVE POR: NIEVES. CREÉ SOLICITUD DE SERVICIOS CON RAD. 20190433419 AL INSCRITO NRO. 243933-16 PARA REEMPLAZAR CERTIFICADO SOLICITADO POR LA WEB., SE ENVÍA ESTE CERTIFICADO AL EMAIL: ADMINISTRACION@ARTEMISA.COM.CO **INFORMÉ A LA SRA. CAROLINA MEJIA VARELA, QUE SE CORREGIÓ EN EL TEXTO DE LA SITUACIÓN DE CONTROL, EL PRIMER APELLIDO DE LA CONTROLANTE, DE: NIEVE POR: NIEVES Y QUE SE ENVIÓ CERTIFICADO AL EMAIL: ADMINISTRACION@ARTEMISA.COM.CO, PARA REEMPLAZAR EL GENERADO POR LA PÁGINA WEB.</t>
  </si>
  <si>
    <t>EN COMUNICACION DEL DIA 26082019 CON OFICIO N. OFICIO N. 760016000193201622388, DE LA FISCALIA GENERAL DE LA NACION, SOLICITAN DATOS BIOGRAFICOS SI HUBIERE QUE PERMITAN CONOCER LA UBICACION DE LA SEÑORA LUZ ADRIANA PEREZ ZIPA IDENTIFICADO CON CC 1032407805. NOTA: LA SEÑORA PEREZ ZIPA LUZ ADRIANA C.C. 1032407805 MT:1894410 - REGISTRADA EN BOGOTA - ESTADO CANCELADA</t>
  </si>
  <si>
    <t>20-0877 SANTIAGO DE CALI, 28 DE AGOSTO DE 2019 SEÑORES FISCALIA GENERAL DE LA NACION ATENCIÓN: MARIA DEL CARMEN RIVERA MUÑOZ TÉCNICO INVESTIGADOR II MARIAD.RIVERA@FISCALIA.GOV.CO SANTIAGO DE CALI CORDIAL SALUDO, DAMOS RESPUESTA A SU OFICIO 760016000193201622388 ORDEN DE TRABAJO: 626 DE FECHA 26 DE AGOSTO DE 2019, RECIBIDA POR ESTA ENTIDAD EL 28 DE AGOSTO DE 2019, EN EL QUE SOLICITA "SUMINISTREN DATOS BIOGRÁFICOS SI HUBIERE QUE PERMITAN CONOCER LA UBICACIÓN DE LA SEÑORA LUZ ADRIANA PEREZ ZIPA, IDENTIFICADA CON CÉDULA DE CIUDADANÍA NO. 1.032.407.805." (¿)". LE INFORMAMOS QUE BAJO EL NOMBRE DE ADRIANA PEREZ ZIPA, IDENTIFICADA CON CÉDULA DE CIUDADANÍA NO. 1.032.407.805,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t>
  </si>
  <si>
    <t>se envia correo mariad.rivera@fiscalia.gov.co.rpost.biz dia: miércoles 28/08/2019 05:35 p.m.</t>
  </si>
  <si>
    <t>FAVOR REVISAR EN LA MATRICULA 1059937-16, EL REPRESENTANTE LEGAL PRINCIPAL QUEDO COMO SUPLENTE Y EL SUPLENTE COMO PRINCIPAL</t>
  </si>
  <si>
    <t>JORGE ALBERTO VALENCIA CARVAJAL</t>
  </si>
  <si>
    <t>studio2vr@hotmail.com</t>
  </si>
  <si>
    <t>SE REALIZO DE MANERA INMEDIATA, POR CUANTO EL CLIENTE DECIDIÓ ESPERAR LA CORRECCIÓN. **EN EL INSCRITO NRO. 1059937-16 CORREGÍ EL NOMBRAMIENTO DE REPRESENTANTES LEGALES EN EL ORDEN CORRESPONDIENTE: JORGE ALBERTO VALENCIA CARVAJAL COMO REPRESENTANTE LEGAL Y BRAYAN ESTIVEN VALENCIA CARVAJAL COMO REPRESENTANTE LEGAL SUPLENTE.</t>
  </si>
  <si>
    <t>EN COMUNICACION DEL DIA 23082019, CON RD CRE030064821 DEL JUZGADO 73 PENAL MUNICIPAL FUNCION CONTROL DE GARANTIAS, ENVIADO A LA CAMARA DE COMERCIO DE BOGOTA Y REMITIDO A LA CAMARA DE COMERCIO DE CALI EL DIA 27082019 CON RADICACION 20190430211, POR TRASLADO POR COMPETENCIAS, SOLICITAN EXPEDIR CERTIFICADO DE EXISTENCIA Y REPRESENTACION LEGAL DE LA ENTIDAD, EPS COOMEVA POR INCIDENTE DESACATO EN ACCION DE TUTELA.</t>
  </si>
  <si>
    <t>20-0819 SANTIAGO DE CALI, 28 DE AGOSTO DE 2019 SEÑORES JUZGADO 73 PENAL MUNICIPAL FUNCION CONTROL DE GARANTIAS ATENCIÓN: KATERINNE SOTOMONTE REYES JUEZ J73PMGBT@CENDOJ.RAMAJUDICIAL.GOV.CO BOGOTÁ D.C. CORDIAL SALUDO DAMOS RESPUESTA A SU OFICIO NO. 4030 Y ACCIÓN DE TUTELA 2019-479 DE FECHA 20 DE AGOSTO DE 2019, RECIBIDO POR ESTA ENTIDAD EL 26 DE AGOSTO DE 2019, EN EL QUE SOLICITA "COPIA DE LOS CERTIFICADO DE EXISTENCIA Y REPRESENTACIÓN LEGAL DE LAS ENTIDADES MEDIMAS EPS, CRUZ BLANCA EPS, CAFESALUD EPS, COOMEVA EPS, CONFACUNDI EPS (¿). ADJUNTO ENVIAMOS CERTIFICADO DE EXISTENCIA Y REPRESENTACIÓN LEGAL DE COOMEVA ENTIDAD PROMOTORA DE SALUD S A IDENTIFICADA CON NIT 805.000.427-5, LOS DEMÁS NOMBRES MENCIONADOS EN SU OFICIO NO FIGURAN INSCRITAS EN LA CÁMARA DE COMERCIO DE CALI. NO OBSTANTE LO ANTERIOR, ES IMPORTANTE TENER EN CUENTA QUE EL ARTÍCULO 15 DEL DECRETO 019 DE 2012 DETERMINÓ QUE "LAS ENTIDADES PÚBLICAS Y LAS PRIVADAS QUE CUMPLAN FUNCIONES PÚBLICAS O PRESTEN SERVICIOS PÚBLI</t>
  </si>
  <si>
    <t>se envia correo j73pmgbt@cendoj.ramajudicial.gov.co.rpost.biz dia: miércoles 28/08/2019 01:34 p.m.</t>
  </si>
  <si>
    <t xml:space="preserve">EN COMUNICACION DEL DIA 20082019, CON RD CRE030064489 DEL JUZGADO 73 PENAL MUNICIPAL FUNCION CONTROL DE GARANTIAS, ENVIADO A LA CAMARA DE COMERCIO DE BOGOTA Y REMITIDO A LA CAMARA DE COMERCIO DE CALI EL DIA 27082019 CON RADICACION 20190430225, POR TRASLADO POR COMPETENCIAS, SOLICITAN EXPEDIR CERTIFICADO DE EXISTENCIA Y REPRESENTACION LEGAL DE LA ENTIDAD, EPS COOMEVA POR INCIDENTE DESACATO EN ACCION DE TUTELA. </t>
  </si>
  <si>
    <t>20-0819 SANTIAGO DE CALI, 28 DE AGOSTO DE 2019 SEÑORES JUZGADO 73 PENAL MUNICIPAL FUNCION CONTROL DE GARANTIAS ATENCIÓN: KATERINNE SOTOMONTE REYES JUEZ J73PMGBT@CENDOJ.RAMAJUDICIAL.GOV.CO BOGOTÁ D.C. CORDIAL SALUDO DAMOS RESPUESTA A SU OFICIO CON RADICADOS 73-2018-0187, 73-2018-0166, 73-2018-0178, 73-2016-0040, 73-2019-0074, 73-2019-0053, 73-22200019-0101, 73-2019-0071, 73-2019-0109, 73-2018-0163, 73-2007-0580 DE FECHA 23 DE AGOSTO DE 2019, RECIBIDO POR ESTA ENTIDAD EL 27 DE AGOSTO DE 2019, EN EL QUE SOLICITA "COPIA DE LOS CERTIFICADO DE EXISTENCIA Y REPRESENTACIÓN LEGAL DE LAS ENTIDADES MEDIMAS EPS, CRUZ BLANCA EPS, CAFESALUD EPS, COOMEVA EPS, CONFACUNDI EPS (¿). ADJUNTO ENVIAMOS CERTIFICADO DE EXISTENCIA Y REPRESENTACIÓN LEGAL DE COOMEVA ENTIDAD PROMOTORA DE SALUD S A IDENTIFICADA CON NIT 805.000.427-5, LOS DEMÁS NOMBRES MENCIONADOS EN SU OFICIO NO FIGURAN INSCRITAS EN LA CÁMARA DE COMERCIO DE CALI. NO OBSTANTE LO ANTERIOR, ES IMPORTANTE TENER EN CUENTA QUE EL ARTÍCULO 15</t>
  </si>
  <si>
    <t>se envio correo j73pmgbt@cendoj.ramajudicial.gov.co.rpost.biz dia: miércoles 28/08/2019 02:26 p.m.</t>
  </si>
  <si>
    <t xml:space="preserve">EN COMUNICACION DEL DIA 22082019, CON OFICIO 747 DEL JUZGADO CUARENTA Y CINCO (45) PENAL MUNICIPAL FUNCION CONTROL DE GARANTIAS BOGOTA DC, ENVIADO A LA CAMARA DE COMERCIO DE BOGOTA Y REMITIDO A LA CAMARA DE COMERCIO DE CALI EL DIA 27082019 CON RADICACION 20190430251, POR TRASLADO POR COMPETENCIAS, SOLICITAN EXPEDIR CERTIFICADO DE EXISTENCIA Y REPRESENTACION LEGAL DE LA ENTIDAD, EPS COOMEVA POR INCIDENTE DESACATO EN ACCION DE TUTELA 2016-106. </t>
  </si>
  <si>
    <t>PAULA DANIELA OROZCO VASQUEZ</t>
  </si>
  <si>
    <t>j45pmgb@cendoj .ramajudicial.gov.co</t>
  </si>
  <si>
    <t xml:space="preserve">20-0819 SANTIAGO DE CALI, 28 DE AGOSTO DE 2019 SEÑORES JUZGADO CUARENTA Y CINCO (45) PENAL MUNICIPAL CON FUNCIÓN DE CONTROL DE GARANTIAS DE BOGOTÁ D.C. ATENCIÓN: PAULA DANIELA OROZCO VÁSQUEZ SECRETARIA J45PMGBT@CENDOJ.RAMAJUDICIAL.GOV.CO BOGOTÁ D.C. CORDIAL SALUDO DAMOS RESPUESTA A SU OFICIO 747 INCIDENTE DESACATO NO. 2016-106 DE FECHA 22 DE AGOSTO DE 2019, RECIBIDO POR ESTA ENTIDAD EL 28 DE AGOSTO DE 2019, EN EL QUE SOLICITA "EXPEDIR CERTIFICADO DE EXISTENCIA Y REPRESENTACIÓN LEGAL ACTUALIZADO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t>
  </si>
  <si>
    <t>se envia al correo 'j45pmgbt@cendoj.ramajudicial.gov.co.rpost.biz' dia: miércoles 28/08/2019 02:47 p.m.</t>
  </si>
  <si>
    <t>FAVOR CORREGIR EN LA MATRICULA 868369-1 EL SEGUNDO APELLIDO CORTES Y NO CORTEZ CON Z</t>
  </si>
  <si>
    <t>FERNANDO GUZMAN CORTES</t>
  </si>
  <si>
    <t>ferguzvepa@hotmail.com</t>
  </si>
  <si>
    <t>SE REALIZÓ DE MANERA INMEDIATA, POR CUANTO EL CLIENTE DECIDIÓ ESPERAR LA CORRECCIÓN. **EN EL INSCRITO NRO. 868369-1 CORREGÍ EL SEGUNDO APELLIDO, DE: CORTEZ POR: CORTES. EL ERROR SE EVIDENCIA EN EL FORMULARIO DE LA MATRICULA DEL COMERCIANTE: AÑO 2013.</t>
  </si>
  <si>
    <t xml:space="preserve">EN COMUNICACION DEL DIA 22082019, CON RAD 2019-59 DEL JUZGADO TREINTA Y DOS (32) DE PEQUEÑAS CAUSAS Y COMPETENCIA MULTIPLE DE LA LOCALIDAD DE BARRIOS UNIDOS DE BOGOTA DC, ENVIADO A LA CAMARA DE COMERCIO DE BOGOTA Y REMITIDO A LA CAMARA DE COMERCIO DE CALI EL DIA 27082019 CON RADICACION 20190430260, POR TRASLADO POR COMPETENCIAS, SOLICITAN EXPEDIR CERTIFICADO DE EXISTENCIA Y REPRESENTACION LEGAL DE LA ENTIDAD, EPS COOMEVA POR INCIDENTE DESACATO EN ACCION DE TUTELA 201-00059. </t>
  </si>
  <si>
    <t>DIANA MARCELA VELA APARICIO</t>
  </si>
  <si>
    <t>j32pccmbta@cendoj.ramajudicial.gov.co</t>
  </si>
  <si>
    <t>20-0819 SANTIAGO DE CALI, 28 DE AGOSTO DE 2019 SEÑORES JUZGADO TREINTA Y DOS (32) DE PEQUEÑAS CAUSAS Y COMPETENCIA MULTIPLE DE LA LOCALIDAD DE BARRIOS UNIDOS DE BOGOTÁ D.C. ATENCIÓN: DIANA MARCELA VELA APARICIO SECRETARIA J32PCCMBTA@CENDOJ.RAMAJUDICIAL.GOV.CO BOGOTÁ D.C. CORDIAL SALUDO DAMOS RESPUESTA A SU INCIDENTE DESACATO NO. 11001418903220190005900 DE FECHA 23 DE AGOSTO DE 2019, RECIBIDO POR ESTA ENTIDAD EL 28 DE AGOSTO DE 2019, EN EL QUE SOLICITA "EXPEDIR CERTIFICADO DE EXISTENCIA Y REPRESENTACIÓN LEGAL ACTUALIZADO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t>
  </si>
  <si>
    <t>se envia correo 'j32pccmbta@cendoj.ramajudicial.gov.co.rpost.biz' dia: miércoles 28/08/2019 03:12 p.m.</t>
  </si>
  <si>
    <t>SANTIAGO DE CALI 28 DE AGOSTO DEL 2019 SEÑORES CAMARA DE COMERCIO DE CALI REFERENCIA: DERECHO DE PETICION JULIO CESAR QUINTERO BATERO, IDENTIFICADO CON CEDULA DE CIUDADANIA NUMERO, 9.894.009 DE QUINCHIA RISARALDA, VECINO DE ESTA CIUDAD Y CON DIRECCION PARA RECIBIR NOTIFICACIONES EN LA CRA 42 NO. 44 - 34 DEL BARRIO UNIO DE VIVIENDA POPULAR, DE ESTA CIUDAD, ACTUANDO EN MI NOMBRE Y REPRESENTACION DE UNA MANERA MUY RESPETUOSA IMPETRO ANTE SU DESPACHO DERECHO DE PETICION CONSAGRADO EN EL ARTICULO 23 DE LA CONSTITUCION NACIONAL Y LA LEY 1755 DE 2015 CON EL OBJETO DE: SOLICITARLES PRIMERO. DE MANERA CLARA, SE ME CERTIFIQUE LAS CAUSALES, POR LAS CUALES ESTA CAMARA DE COMERCIO NO LE HABIA DADO APLICACION AL ARTICULO 31 DE LA LEY 1727 DEL 2015, DE LA COMERCIALIZADORA DON J.J Y GUAPACHA, CUYO REGISTRO MERCANTIL SOLO PUDO SER DEPURADO DEL (RUES) EN MARZO DEL PRESENTE AÑO DEBIDO A UNA MEDIDA CAUTELAR ORDENADA POR EL JUZGADO 11 CIVIL MUNICIPAL, INSCRITO EL DIA 13 DE OCTUBRE DEL 2011 NUMERO 3482 DEL LIBRO VIII. DEBIDO A QUE EL JUZGADO 1 CIVIL MUNICIPAL DE EJECUCION DE SENTENCIAS, NO HABIA ENVIADO, EL RESPECTIVO OFICIO DE DESEMBARGO DEL REGISTRO MERCANTIL DE LA CITADA COMERCIALIZADORA, Y TAMPOCO ME LO ENTREGARON CON EL ARGUMENTO QUE EL JUZGADO ERA QUIEN DEBIA ORDENARLE A LA CAMARA DE COMERCIO EL LEVANTAMIENTO DE LA MEDIDA CAUTELAR ODENADA, LA PRESENTE CERTIFICACION ES PARA PODERLE DEMOSTRAR A LA ADIMINISTRACION JUDICIAL, QUE EL REGISTRO MERCANTIL DE LA. COMERCIALIZADORA DON J.J Y GUACHAPA, SE ENCONTRABA INMERSA EN LAS CAUSALES PLASMADAS EN EL NUMERAL 1 DEL ARTICULO 31 DE LA LEY 1727 DE 2015, PERO SU DEPURACION NO SE HABIA PODIDO EFECTUAR, POR ENCONTRARSE EMBARGADA, PARA TAL FIN ANEXO COPIA DEL CERTIFICADO DE CAMARA DE COMERCIO DONDE APARECE LA MEDIDA CAUTELAR. SIN MAS PREAMBULOS DOY DE ANTEMANO MIS MAS SINCEROS AGRADECIMIENTOS POR LA ATENCION PRESTADA AL PRESENTE DERECHO CONSTITUCIONAL, ESPERANDO UNA RESPUESTA EN LOS TERMINOS DE LEY. JULIO CESAR QUINTERO BATERO PETICIONAR</t>
  </si>
  <si>
    <t xml:space="preserve">SEP 3 DE 2019: SE ENVIA RESPUESTA A ELIANA CUARTAS. SANTIAGO DE CALI, 3 DE SEPTIEMBRE DE 2019 SEÑOR JULIO CESAR QUINTERO BATERO DOLORYLLANTOMILITAR@OUTLOOK.COM CIUDAD RECIBA UN CORDIAL SALUDO, MEDIANTE ESCRITO DE FECHA 28 DE DE AGOSTO DE 2019, RECIBIDO EN ESTA CÁMARA DE COMERCIO EL EL MISMO DÍA, SOLICITA ¿PRIMERO. DE MANERA CLARA, SE ME CERTIFIQUE LAS CAUSALES, POR LAS CUALES ESTA CAMARA DE COMERCIO NO LE HABIA DADO APLICACIÓN AL ARTICULO 31 DE LA LEY 1727 DEL 2015, DE LA COMERCIALIZADORA DON J.J Y GUAPACHA, CUYO REGISTRO MERCANTIL SOLO PUDO SER DEPURADO DEL (RUES) EN MARZO DEL PRESENTE AÑO DEBIDO A UNA MEDIDA CAUTELAR ORDENADA POR EL JUZGADO 11 CIVIL MUNICIPAL, INSCRITO EL DIA 13 DE OCTUBRE DEL 2011 NUMERO 3482 DEL LIBRO VIII. DEBIDO A QUE EL JUZGADO 1 CIVIL MUNICIPAL DE EJECUCION DE SENTENCIAS, NO HABIA ENVIADO, EL RESPECTIVO OFICIO DE DESEMBARGO DEL REGISTRO MERCANTIL DE LA CITADA COMERCIALIZADORA, Y TAMPOCO ME LO ENTREGARON CON EL ARGUMENTO QUE EL JUZGADO ERA QUIEN DEBÍA ORDENARLE </t>
  </si>
  <si>
    <t>se envia respuesta al correo 'doloryllantomilitar@outlook.com.rpost.biz' dia: martes 03/09/2019 09:03 a.m.</t>
  </si>
  <si>
    <t xml:space="preserve">EN COMUNICACION DEL DIA 08082019, CON OFICIO 693 DEL JUZGADO SETENTA Y DOS CIVIL MUNICIPAL CONVERTIDO TRANSITORIAMENTE EN EL JUZGADO 54 DE PEQUEÑAS CAUSAS, ENVIADO A LA CAMARA DE COMERCIO DE BOGOTA Y REMITIDO A LA CAMARA DE COMERCIO DE CALI EL DIA 27082019 CON RADICACION 20190430285, POR TRASLADO POR COMPETENCIAS, SOLICITAN EXPEDIR CERTIFICADO DE EXISTENCIA Y REPRESENTACION LEGAL DE LA ENTIDAD, EPS COOMEVA POR INCIDENTE DESACATO EN ACCION DE TUTELA 2019-001033. </t>
  </si>
  <si>
    <t>20-0819 SANTIAGO DE CALI, 28 DE AGOSTO DE 2019 SEÑORES JUZGADO SETENTA Y DOS CIVIL MUNICIPAL CONVERTIFOD TRANSITORIAMENTE EN EL JUZGADO 54 DE PEQUEÑAS CAUSAS ATENCIÓN: LIDA MAGNOLIA AVILA VASQUEZ JUEZ CMPL72BT@CENDOJ.RAMAJUDICIAL.GOV.CO BOGOTÁ D.C. CORDIAL SALUDO DAMOS RESPUESTA A SU INCIDENTE DESACATO NO. 2019-001033 DE FECHA 8 DE AGOSTO DE 2019, RECIBIDO POR ESTA ENTIDAD EL 28 DE AGOSTO DE 2019, EN EL QUE SOLICITA "EXPEDIR CERTIFICADO DE EXISTENCIA Y REPRESENTACIÓN LEGAL ACTUALIZADO DE LA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t>
  </si>
  <si>
    <t>se envia al correo 'cmpl72bt@cendoj.ramajudicial.gov.co.rpost.biz' dia: miércoles 28/08/2019 03:41 p.m.</t>
  </si>
  <si>
    <t xml:space="preserve">EN COMUNICACION DEL DIA 05082019, CRE030064785 DE LA UNIVERSIDAD NACIONAL ABIERTA Y A DISTANCIA - UNAD, ENVIADO A LA CAMARA DE COMERCIO DE BOGOTA Y REMITIDO A LA CAMARA DE COMERCIO DE CALI EL DIA 27082019 CON RADICACION 20190430641, POR TRASLADO POR COMPETENCIAS, SOLICITAN EXPEDIR CERTIFICADO DE EXISTENCIA Y REPRESENTACION LEGAL DE LA COOPERATIVA MULTIACTIVA EASY CAPITAL NIT 900591229 - 9. NOTA: NO FIGURA REGISTRADA EN NINGUNA CAMARA DE COMERCIO - DEBE ESTAR EN EL MINISTERIO DE EDUCACION. </t>
  </si>
  <si>
    <t>ESTHER CONSTANZA VANEGAS CASTRO</t>
  </si>
  <si>
    <t>EXT 1500</t>
  </si>
  <si>
    <t>SANTIAGO DE CALI, 28 DE AGOSTO DE 2019 SEÑORES UNIVERSIDAD NACIONAL ABIERTA Y A DISTANCIA ATENCIÓN: ESTHER CONSTANZA VENEGAS CASTRO FUNCIONARIO EJECUTOR CALLE 14 SUR NO. 14 - 23 PISO 5 SECRETARIA GENERAL BOGOTÁ D.C. CORDIAL SALUDO, DAMOS RESPUESTA A SU OFICIO CON RADICACIÓN NO. 186, DE FECHA 5 DE AGOSTO DE 2019, RECIBIDO POR ESTA ENTIDAD EL 28 DE AGOSTO DE 2019, EN EL QUE SOLICITA: "INFORMAR SI LA EMPRESA COOCAPITAL, IDENTIFICADO CON EL NIT NO. 900.591.229-9, SE ENCUENTRA INSCRITA EN LAS CÁMARAS DE COMERCIO A NIVEL NACIONAL, SI LE FIGURAN REGISTROS DE UNO O VARIOS ESTABLECIMIENTOS DE COMERCIO O SI HACE PARTE DE ALGUNA SOCIEDAD REGISTRADA EN ESA ENTIDAD. LE INFORMAMOS QUE BAJO EL NOMBRE DE COOCAPITAL, IDENTIFICADA CON NIT 900.591.229-9, NO FIGURA INSCRITA NI HACE PARTE DE ALGUNA SOCIEDAD INSCRITA EN LA CÁMARA DE COMERCIO DE CALI. NO OBSTANTE LO ANTERIOR, ES IMPORTANTE TENER EN CUENTA QUE EL ARTÍCULO 15 DEL DECRETO 019 DE 2012 DETERMINÓ QUE "LAS ENTIDADES PÚBLICAS Y LAS PRIVAD</t>
  </si>
  <si>
    <t>se envia a la dirección correo postal</t>
  </si>
  <si>
    <t>EN COMUNICACION DEL DIA 28082019 DE LA DIAN, POR CORREO ELECTRONICO REQUIEREN CON EL FIN DE DAR TRÁMITE A UN RECURSO DE RECONSIDERACIÓN INTERPUESTO POR AGECOLDEX S.A. NIT 800.254.610, SOLICITO , DE SER POSIBLE, REMITIR POR ESTE MISMO MEDIO, EL CERTIFICADO DE EXISTENCIA Y REPRESENTACIÓN LEGAL DE ESTA SOCIEDAD EN MENCIÓN, CON EL FIN DE VERIFICAR , LA REPRESENTACIÓN LEGAL DE LA SOCIEDAD A FECHA 15 DE AGOSTO DE 2019 , A EFECTOS DE CONTINUAR EL TRÁMITE EN VÍA ADMINISTRATIVA DEL EXPEDIENTE NRO. RV 2016 2019 1128.</t>
  </si>
  <si>
    <t>YOLANDA PACHÓN ESPÍTIA</t>
  </si>
  <si>
    <t>ypachone@dian.gov.co</t>
  </si>
  <si>
    <t>ext: 904314</t>
  </si>
  <si>
    <t>20-0794 SANTIAGO DE CALI, 29 DE AGOSTO DE 2019 SEÑORES DIRECCION SECCIONAL DE IMPUESTOS Y ADUANAS DE PALMIRA ATENCIÓN: YOLANDA PACHÓN ESPÍTIA SUBDIRECCIÓN DE GESTIÓN DE RECURSOS JURÍDICOS YPACHONE@DIAN.GOV.CO PALMIRA CORDIAL SALUDO, DAMOS RESPUESTA A SU SOLICITUD ENVIADA POR MEDIO CORREO ELECTRÓNICO A ESTA ENTIDAD DÍA 28 DE AGOSTO DE 2019, EN EL QUE SOLICITA "(¿) EL CERTIFICADO DE EXISTENCIA Y REPRESENTACIÓN LEGAL DE ESTA SOCIEDAD EN MENCIÓN, CON EL FIN DE VERIFICAR, LA REPRESENTACIÓN LEGAL DE LA SOCIEDAD A FECHA 15 DE AGOSTO DE 2019, A EFECTOS DE CONTINUAR EL TRÁMITE EN VÍA ADMINISTRATIVA DEL EXPEDIENTE NRO. RV 2016 2019 1128(¿) ADJUNTO ENVIAMOS CERTIFICADO DE EXISTENCIA Y REPRESENTACIÓN LEGAL DE LA SOCIEDAD AGENCIA DE ADUANAS AGECOLDEX S.A. NIVEL 1, IDENTIFICADA CON NIT 800254610-5. NO OBSTANTE LO ANTERIOR, ES IMPORTANTE TENER EN CUENTA QUE EL ARTÍCULO 15 DEL DECRETO 019 DE 2012 DETERMINÓ QUE "LAS ENTIDADES PÚBLICAS Y LAS PRIVADAS QUE CUMPLAN FUNCIONES PÚBLICAS O PRESTEN SE</t>
  </si>
  <si>
    <t>se envia correo 'ypachone@dian.gov.co.rpost.biz' dia: jueves 29/08/2019 08:04 a.m.</t>
  </si>
  <si>
    <t>EN COMUNICACION DEL DIA 23082019, CON OFICIO 1066/19 DEL JUZGADO SEPTIMO PENAL MUNICIPAL FUNCION DE CONOCIMIENTO, SOLICITAN EXPEDIR CERTIFICADO DE EXISTENCIA Y REPRESENTACION LEGAL DE LA ENTIDAD, EPS COOMEVA POR INCIDENTE DESACATO EN ACCION DE TUTELA 2019-00084.</t>
  </si>
  <si>
    <t>20-0819 SANTIAGO DE CALI, 28 DE AGOSTO DE 2019 SEÑORES JUZGADO SEPTIMO (7) PENAL MUNICIPAL CON FUNCIONES DE CONOCIMIENTO ATENCIÓN: EDWAR MAURICIO HIGUITA QUINTERO OFICIAL MAYOR JUZ7PMC@GMAIL.COM BOGOTÁ D.C. CORDIAL SALUDO DAMOS RESPUESTA A SU OFICIO NO. 1066/19 ACCIÓN DE TUTELA NO. 1100140090072019-00084 DE FECHA 23 DE AGOSTO DE 2019, RECIBIDO POR ESTA ENTIDAD EL 28 DE AGOSTO DE 2019, EN EL QUE SOLICITA "INFORME A ESTE DESPACHO LOS DATOS DE IDENTIFICACIÓN{N Y UBICACIÓN DE LA PERSONA QUE FUNGE EN LA ACTUALIDAD COMO REPRESENTANTE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t>
  </si>
  <si>
    <t>se envia correo Juz7pmc@gmail.com.rpost.biz dia: jueves 29/08/2019 08:55 a.m.</t>
  </si>
  <si>
    <t>EN COMUNICACION DEL DIA 22082019, CON OFICIO 2660-2019 DEL JUZGADO QUINTO DE PEQUEÑAS CAUSAS Y COMPETENCIA MULTIPLE DE FLORIDABLANCA, SOLICITAN EXPEDIR CERTIFICADO DE EXISTENCIA Y REPRESENTACION LEGAL DE LA ENTIDAD, EPS COOMEVA POR INCIDENTE DESACATO EN ACCION DE TUTELA 2019-00278-00</t>
  </si>
  <si>
    <t>20 - 0662 SANTIAGO DE CALI, 29 DE AGOSTO DE 2019 SEÑORES JUZGADO QUINTO DE PEQUEÑAS CAUSAS Y COMPETENCIA MULTIPLE DE FLORIDABLANCA ATENCIÓN: KARHOL AMALIA SERRANO SANCHEZ SECRETARIA J06CMPALFLORIDABLANCA@NOTIFICACIONESRJ.GOV.CO FLORIDABLANCA CORDIAL SALUDO, DAMOS RESPUESTA A SU OFICIO NO. 2660-2019 DE FECHA 22 DE AGOSTO DE 2019, RECIBIDO POR ESTA ENTIDAD EL 28 DE AGOSTO DE 2019, EN EL QUE SOLICITA "EXPIDA CON DESTINO AL PRESENTE PROCESO, EL CERTIFICADO DE EXISTENCIA Y REPRESENTACIÓN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t>
  </si>
  <si>
    <t>se envia al correo j06cmpalFloridablanca@notificacionesrj.gov.co.rpost.biz dia: jueves 29/08/2019 02:52 p.m.</t>
  </si>
  <si>
    <t xml:space="preserve">EN COMUNICACION DEL DIA 14082019, CON RD 2363 DEL DEPARTAMENTO DEL VALLE DEL CAUCA GOBERNACION, SOLICITANENVIAR COPIA DEL EXPEDIENTE DE LA ENTIDAD SIN ANIMO DE LUCRO FUNDACION COMUNIDADES Y MUNICIPIOS PARA LA INSPECCION VIGILANCIA Y CONTROL. FUNDACION COMUNIDADES Y MUNICIPIOS NIT 800139864 </t>
  </si>
  <si>
    <t>DIANA LORENA VANEGAS CAJIAO</t>
  </si>
  <si>
    <t xml:space="preserve">SANTIAGO DE CALI, 30 DE AGOSTO DE 2019 SEÑORES GOBERNACIÓN DEL VALLE DEL CAUCA DEPARTAMENTO ADMINISTRATIVO DE JURÍDICA ATENCIÓN: DIANA LORENA VANEGAS CAJIAO DIRECTORA DEPARTAMENTO ADMINISTRATIVO DE JURÍDICA IBCHAVERRA@VALLEDELCAUCA.GOV.CO CONTACTENOS@VALLEDELCAUCA.GOV.CO LIZBETH.PEREZ@CUNDINAMARCA.GOV.CO BOGOTÁ D.C. CORDIAL SALUDO, DAMOS RESPUESTA A SU OFICIO CON NO. 1.140-51-2363, DE FECHA 14 DE AGOSTO DE 2019, RECIBIDO POR ESTA ENTIDAD EL 28 DE AGOSTO DE 2019, EN EL QUE SOLICITA: "COPIA DEL EXPEDIENTE DE LA ENTIDAD SIN ÁNIMO DE LUCRO "FUNDACIÓN COMUNIDADES Y MUNICIPIOS", REGISTRADA CON EL NIT 800139864-7. EN EL SIGUIENTE ENLACE HTTPS://DRIVE.GOOGLE.COM/DRIVE/FOLDERS/1GENQLT_1WJ4K_Z-EST0-6UPWJVLOLUYX?USP=SHARING PODRÁ DESCARGAR TODO EL EXPEDIENTE DE LA FUNDACION COOMUNIDADES Y MUNICIPIOS, IDENTIFICADA CON NIT 800139864-7. NO OBSTANTE LO ANTERIOR, ES IMPORTANTE TENER EN CUENTA QUE EL ARTÍCULO 15 DEL DECRETO 019 DE 2012 DETERMINÓ QUE "LAS ENTIDADES PÚBLICAS Y LAS PRIVADAS QUE </t>
  </si>
  <si>
    <t>se envia respuesta ibchaverra@valledelcauca.gov.co.rpost.biz contactenos@valledelcauca.gov.co.rpost.biz 'Lizbeth.perez@cundinamarca.gov.co.rpost.biz' dia: viernes 30/08/2019 09:09 a.m.</t>
  </si>
  <si>
    <t>LA SEÑORA NYDIA CANO GARCIA REP LEGAL DEL INSCRITO 17833 - 50 FUNDACION PARA EL DESARROLLO Y LA CONVIVENCIA SOCIAL - FUNDECOS HACE RECLAMO DEBIDO A QUE NO APARECE LA SEÑORA SANDRA PIEDAD SANCHEZ GONZALEZ EN SU JUNTA DIRECTIVA NOMBRAMIENTO QUE SE HIZO EN LA ULTIMA ACTA REGISTRADA LA CUAL SE PRESENTO EL DIA 30 DE JULIO DE 2019 FAVOR VERIFICA&lt;R...GRACIAS</t>
  </si>
  <si>
    <t>NYDIA CANO GARCIA</t>
  </si>
  <si>
    <t>PROCEDE EL RECLAMO TENIENDO EN CUENTA QUE CON EL ACTA DE ASAMBLEA EN EL PUNTO 4 LITERAL F, NOMBRAN 5 MIEMBROS PRINCIPALES Y LA CCC ESTA CERTIFICANDO 4. POR LO ANTERIOR SE DEBE CERTIFICAR EN EL TERCER RENGLÓN A LA SEÑORA SANDRA PIEDAD SANCHEZ . REPONER LOS CERTIFICADOS A QUE HAYA LUGAR. BEATRIZ MONTES **EN EL INSCRITO NRO. 17833-50 RECUPERÉ POR VINCULOS NOMBAMIENTO DE MIEMBRO PRINCIPAL TERCER RENGLON: SRA. SANDRA PIEDAD SANCHE GONZALEZ CON C.C. 31533956 CON INSC. 6964 DEL 21/06/2019 DEL LIBRO I, POR CUANTO LA EXPEDIDORA LO INACTIVÓ DE MANERA INVOLUNTARIA AL TRABAJAR LA RAD. 20190388284. **INFORMÉ A LA SRA. NYDIA CANO QUE SE INCLUYÓ EN LA JUNTA DIRECTIVA DE LA ENTIDAD A LA SRA. SANDRA PIEDAD SANCHE GONZALEZ CON C.C. 31533956 EN EL TERCER RENGLON PRINCIPAL Y QUE PUEDE TRAER A REEMPLAZAR LOS CERTIFICADOS QUE TENGA PARA CORREGIR.</t>
  </si>
  <si>
    <t>EN COMUNICACION DEL DIA 27082019 SIN OFICIO DE LA CLINICA SANTA SOFIA DEL PACIFICO LTDA NIT 900228989 , SOLICITAN REMITIR ANTE ESTA ENTIDAD UNA RELACION DE LAS PERSONAS NATURALES O JURIDICAS QUE HAN FIGURADO COMO REPRESENTANTES LEGALES DE LA SOCIEDAD CLINICA SANTA SOFIA DEL PACIFICO LTDA NIT 900228989.</t>
  </si>
  <si>
    <t>20-0438 SANTIAGO DE CALI, 30 DE AGOSTO DE 2019 SEÑORES SUPERINTENDENCIA DE SOCIEDADES ATENCIÓN: ANDRES MARTIN GAITAN ROZO COORDINADOR GRUPO DE CONGLOMERADOS WEBMASTER@SUPERSOCIEDADES.GOV.CO HADITCC@SUPERSOCIEDADES.GOV.CO BOGOTÁ D.C. CORDIAL SALUDO, DAMOS RESPUESTA A SU OFICIO CON RADICADO NO. 2019-01-317587 DE FECHA 27 DE AGOSTO DE 2019, RECIBIDO POR ESTA ENTIDAD EL 29 DE AGOSTO DE 2019, EN EL QUE SOLICITA: "REMITIR ANTE ESTA ENTIDAD UNA RELACIÓN DE LAS PERSONAS NATURALES O JURÍDICAS QUE HAN FIGURADO COMO REPRESENTANTES LEGALES DE LA CLÍNICA SANTA SOFÍA DEL PACÍFICO LTDA. CON NIT 900.228.989, DESDE EL AÑO 2014 A LA FECHA". ADJUNTO ENVIAMOS CERTIFICADO ESPECIAL DE REPRESENTANTES LEGALES DE LA CLINICA SANTA SOFIA DEL PACIFICO LTDA, IDENTIFICADA CON NIT 900228989-3 NO OBSTANTE LO ANTERIOR, ES IMPORTANTE TENER EN CUENTA QUE EL ARTÍCULO 15 DEL DECRETO 019 DE 2012 DETERMINÓ QUE "LAS ENTIDADES PÚBLICAS Y LAS PRIVADAS QUE CUMPLAN FUNCIONES PÚBLICAS O PRESTEN SERVICIOS PÚBLICOS PU</t>
  </si>
  <si>
    <t>SE ENVIA RESPUESTA AL CORREO webmaster@supersociedades.gov.co.rpost.biz 'haditcc@supersociedades.gov.co.rpost.biz' DIA: viernes 30/08/2019 09:54 a.m.</t>
  </si>
  <si>
    <t>POR FAVOR REVISAR Y CORREGIR LA SOLICITUD DE CAMBIO DE NOMBRE COMERCIAL CON RADICACION, 20190398573, EN LA MATRICULA 1005602-2 EL CORRECTO ES MR MANGO LC.</t>
  </si>
  <si>
    <t>LORENA CAÑAS</t>
  </si>
  <si>
    <t>AGOSTO-30-2019 3:09 P.M. ME COMUNIQUE CON LA SEÑORA SILVIA LORENA CAÑAS MENESES A QUIEN SE LE EXPLICA QUE POR CUANTO EL DOCUMENTO NO FUE LEGIBLE PESE AL REQUERIMIENTO HECHO, SE PROCEDE A MODIFICARLE EL NOMBRE ACLARANDOLE QUE EL COSTO DEL CERTIFICADO LO DEBE ASUMIR EL CLIENTE. A LO QUE LA SEÑORA MANIFIESTA COMPRENDER Y ACEPTAR. XIOMARA FIGUEROA. **AL INSCRITO NRO. 1005602-2 CORREGÍ EL NOMBRE, DE: MI MANGO LC POR: MR. MANGO LC. **NO HAY RESPONSABLE, POR CUANTO EL DOCUMENTO INDUCÉ AL ERROR.</t>
  </si>
  <si>
    <t xml:space="preserve">CALI, AGOSTO 23 DE 2019 SEÑORES CAMARA DE COMERCIO DE CALI CIUDAD DEBIDO A QUE ESTAMOS ATRAVESANDO ALGUNAS DIFICULTADES SOCIETARIAS, QUE NOS HAN IMPEDIDO ATENDER DE MANERA NORMAL LAS OPERACIONES COMERCIALES DE LA SOCIEDAD QUE REPRESENTO, DE LA MANERA MAS ATENTA LES SOLICITO ME CONCEDAN UN PLAZO ESPECIAL, HASTA SEPTIEMBRE 16 DE 2019, PARA ADELANTAR EL TRAMITE RENOVACION Y PAGO DE LA MATRICULA MERCANTIL DE LA SOCIEDAD SIFMISA S.A.S. NIT 805.029.418-1 POR LA ATENCION QUE LE BRINDE A ESTA SOLICITUD, LES QUEDO ALTAMENTE AGRADECIDOS ATENTAMENTE SILVIO FREDY QUINTERO MUÑOZ REPRESNTANTE LEGAL </t>
  </si>
  <si>
    <t>SILVIO FREDY QUINTERO MUÑOZ</t>
  </si>
  <si>
    <t>gerencia@sifmisa.com</t>
  </si>
  <si>
    <t>P-SOLICITA PLAZO PARA PAGO DERECHOS</t>
  </si>
  <si>
    <t xml:space="preserve"> SANTIAGO DE CALI, 28 DE AGOSTO DE 2019 SEÑOR SILVIO FREDY QUINTERO MUÑOZ REPRESENTANTE LEGAL SIFMISA S.A.S. LA CIUDAD CORDIAL SALUDO, MEDIANTE COMUNICACIÓN DEL 23 DE AGOSTO DE 2019, RECIBIDA EN ESTA ENTIDAD EN LA MISMA FECHA, SOLICITÓ: "ME CONCEDAN UN PLAZO ESPECIAL, HASTA SEPTIEMBRE 18 DE 2019, PARA ADELANTAR EL TRÁMITE RENOVACIÓN Y PAGO DE LA MATRÍCULA MERCANTIL DE LA SOCIEDAD SIFMISA S.A.S. NIT 805.029.418-1".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t>
  </si>
  <si>
    <t>SE PRESENTA USUARIA EN CALIDAD DE REPRESENTANTE LEGAL DE LA ESAL "CORPOARTIS" CON INSCRITO 18014-50, SOLICITANDO CORREGIR EL CERTIFICADO DE EXISTENCIA, YA QUE EN ESTE APARECE LA REPRESENTACION LEGAL Y SUPLENCIA ANTERIORES HABIENDO SIDO MODIFICADO POR EL ACTA 2 REGISTRADA EL 17/06/2019 CON LA RADICACION 20190345153 DEL 14/06/2019 DONDE SE NOMBRA JUNTA DIRECTIVA CAMBIANDO TAMBIEN SU REPRESENTACION LEGAL, SIENDO LO CORRECTO MARIA ELSY OCAMPO MEDINA CON C.C. 36547424 COMO REP. LEGAL PRINCIPAL Y TOMAS SEGUNDO NOVOA BARRIOS CON C.C. 85455907 COMO VICEPRESIDENTE SUPLENTE DEL R.L. SE EVIDENCIA EN EL SIRP_CAJAS QUE LOS CARGOS DE REPRESENTACION LEGAL ESTAN DUPLICADOS APARECIENDO LAS PERSONAS ANTERIORES Y LAS ACTUALES AL IGUAL QUE EN EL CERTIFICADO DE EXISTENCIA Y REPRESENTACION LEGAL.</t>
  </si>
  <si>
    <t>MARIA ELSY OCAMPO MEDINA</t>
  </si>
  <si>
    <t>SE REALIZÓ DE MANERA INMEDIATA POR CUANTO EL CLIENTE DECIDIÓ ESPERAR LA CORRECCIÓN. **EN EL INSCRITO NRO. 18014-50 RETIRÉ NOMBRAMIENTO DE REPRESENTANTES LEGALES PRESIDENTE Y VICEPRESIDENTE ANTERIORES POR CUANTO LA AUXILIAR INGRESÓ LOS NUEVOS NOMBRAMIENTOS DE REPRESENTANTES LEGALES PERO NO RETIRO LOS ANTERIORES.</t>
  </si>
  <si>
    <t>EN COMUNICACION DEL DIA 23082019, CON OFICIO # 1803 DEL JUZGADO SEXTO PENAL MUNICIPAL PARA ADOLESCENTES CON FUNCION DE CONTROL DE GARANTIAS, ENVIADO A LA CAMARA DE COMERCIO DE MEDELLIN Y REMITIDO A LA CAMARA DE COMERCIO DE CALI EL DIA 28082019 CON RADICACION 20190431463, POR TRASLADO POR COMPETENCIAS, SOLICITAN EXPEDIR CERTIFICADO DE EXISTENCIA Y REPRESENTACION LEGAL DE LA ENTIDAD, EPS COOMEVA POR INCIDENTE DESACATO EN ACCION DE TUTELA 2018-00220.</t>
  </si>
  <si>
    <t>20 - 0662 SANTIAGO DE CALI, 29 DE AGOSTO DE 2019 SEÑORES JUZGADO SEXTO PENAL MUNICIPAL PARA ADOLESCENTES CON FUNCIÓN DE CONTROL DE GARANTIAS ATENCIÓN: GLORIA ELIZABETH ARANGO BUILES OFICIAL MAYOR JUZGADO06PMPADEMED@GMAIL.COM MEDELLÍN CORDIAL SALUDO, DAMOS RESPUESTA A SU OFICIO NO. 1803 RDO: 2018-00220 DE FECHA 23 DE AGOSTO DE 2019, RECIBIDO POR ESTA ENTIDAD EL 28 DE AGOSTO DE 2019, EN EL QUE SOLICITA "EL NOMBRE DEL REPRESENTANTE LEGAL ACUAL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t>
  </si>
  <si>
    <t>SE ENVIA AL CORREO juzgado06pmpademed@gmail.com.rpost.biz DIA: jueves 29/08/2019 04:18 p.m.</t>
  </si>
  <si>
    <t>USUARIO SOLICITA SEA CORREGIDO EL DOMICILIO DE LA SOIEDAD HECTOR JORGE NAVIA BONILLA S.A.S, CON MATRICULA # 905090, AL MOMENTO DE SACAR UN CERTIFICADO DE EXISTENCIA Y REPRESENTACIÓN LEGAL, EL DOMICILIO PRINCIPAL QUE APARECE ES YUMBO, Y EN EL SIRP EN LA PESTAÑA DE CIUDAD APARECE JAMUNDI. GRACIAS.</t>
  </si>
  <si>
    <t>HECTOR JORGE NAVIA BONILLA</t>
  </si>
  <si>
    <t>hectorjorgenb@outlook.es</t>
  </si>
  <si>
    <t>**SE REALIZÓ DE MANERA INMEDIATA EL RECLAMO, POR CUANTO EL CLIENTE DECIDIÓ ESPERAR LA CORRECCIÓN. **SE LE EXPLICA AL SR. HECTOR JORGE NAVIA BONILLA, QUE EL DOMICILIO DE LA SOCIEDAD SE CORRIGE DE ACURDO AL ART. 3 DE LOS ESTATUTOS DE LA SOCIEDAD, QUE DICE CLARAMENTE QUE EL DOMICILIO ES: CALI. ** EN EL INSCRITO NRO. 905090-16 CORREGÍ POR DATOS ADICIONALES DEL FORMULARIO EL DOMICILIO, DE: JUMBO POR: CALI. **EN ESTE RECLAMO, NO SE PUEDE IDENTIFICAR, QUIEN ORIGINÓ EL ERROR, POR CUANTO AL REVISAR LOS DATOS ADICIONALES, SE OBSERVA QUE LA AUXILIAR: MARCELA VELASCO, DIGITÓ CALI, PERO EL ERROR APARECIÁ EN LOS DATOS ADICIONALES DEL FORMULARIO EN DONDE APARECÍA JUMBO. **AL REVISAR LA AUDITORIA DE ESTE INSCRITO NO APARECE RASTROS DEL DOMICILIO. HICÉ LA CONSULTA A TECNOLOGÍA Y ME RESPONDEN QUE EL RASTRO DEBÍA APARECER EN LA CONSULTA DE AUDITORÍA.</t>
  </si>
  <si>
    <t>EN COMUNICACION DEL DIA 13082019, CON RADICADO N./SUBIN - UBIC -26.10 DE LA POLICIA NACIONAL, ENVIADO A LA CAMARA DE COMERCIO DE BOGOTA Y REMITIDO A LA CAMARA DE COMERCIO DE CALI EL DIA 28082019 CON RADICACION 20190431959, POR TRASLADO POR COMPETENCIAS, SOLICITAN SUMINISTRAR MATRICULA MERCANTIL Y LOS NOMBRES DE LOS PROPIETARIOS DE LAS EMPRESAS RELACIONADAS: CONSTRUCCIONES CIVILES S.A. NIT 890300604 - 5 CALI GEOMINAS SA - NIT 890907724 - 7 MEDELLIN CONSORCIO AMOYA - NO FIGURA REGISTRADA CON ESE NOMBRE</t>
  </si>
  <si>
    <t>WILSON DAVILA VARON</t>
  </si>
  <si>
    <t>wilson.davila3514@correo.policia.gov.co</t>
  </si>
  <si>
    <t>SANTIAGO DE CALI, 30 DE AGOSTO DE 2019 SEÑORES MINISTERIO DE DEFENSA NACIONAL POLICIA NACIONAL ATENCIÓN: PATRULLERO WILSON DAVILA VARON INVESTIGADOR CRIMINAL SIJIN CHAPARRAL WILSON.DAVILA3514@CORREO.POLICIA.GOV.CO CHAPARRAL CORDIAL SALUDO, DAMOS RESPUESTA A SU OFICIO CON RADICADO NO. 731686099120201800675 DE FECHA 13 DE AGOSTO DE 2019, RECIBIDO POR ESTA ENTIDAD EL 29 DE AGOSTO DE 2019, EN EL QUE NOS SOLICITA "SUMINISTRAR LA MATRICULA MERCANTIL Y LOS NOMBRES DE LOS PROPIETARIOS DE LAS EMPRESAS CONCIVILES S.A., GEOMINAS S.A. Y CONSORCIO AMOYA. (¿)". LE INFORMAMOS QUE LA SOCIEDAD CONCIVILES S.A, FIGURA INSCRITA COMO CONCIVILES CONSTRUCTORA S.A.S, IDENTIFICADA CON NIT 900870841-4 BAJO LA MATRICULA MERCANTIL 931625-16. BAJO LOS DEMÁS NOMBRES NO FIGURAN INSCRITOS EN LA CÁMARA DE COMERCIO DE CALI. EN CUANTO A LA POSIBLE PARTICIPACIÓN ACCIONARIA, EN SOCIEDADES ANÓNIMAS, EN COMANDITA POR ACCIONES Ó POR ACCIONES SIMPLIFICADAS, NO PODEMOS SUMINISTRARLE DICHA INFORMACIÓN, TODA VEZ QUE DE C</t>
  </si>
  <si>
    <t>se envia al correo electronico 'wilson.davila3514@correo.policia.gov.co.rpost.biz' dia: viernes 30/08/2019 08:12 a.m.</t>
  </si>
  <si>
    <t>BUENAS TARDES, POR FAVOR VALIDAR EN EL INSCRITO 4823 MELO HERMANOS LIMITADA INDUSTRIALES LTDA LA INSCRIPCION CORRESPONDIENTE A LOS SOCIOS, DEBIDO A QUE EN ESTE MOMENTO SE ESTAN CERTIFICANDO 6 ADJUDICATARIOS DEL SEÑOR JOSE VICENTE ANGARITA, SIENDO LO CORRECTO 5 ADJUDICATARIOS COMO SE EVIDENCIA EN LA ESCRITURA DE SUCESIÓN 724 CON INSCRIPCION 17387, DEBIDO A QUE LA SEÑORA ROSALBA PALOMINO DE MENA QUEDO EXCLUIDA, MUCHAS GRACIAS</t>
  </si>
  <si>
    <t>ANTONIO REYES</t>
  </si>
  <si>
    <t>abogados.consultores1@hotmail.com</t>
  </si>
  <si>
    <t>EN EL INSCRITO NRO. 4823-3 RETIRÉ DEL CAPITAL SOCIAL DL GRUPO DE ADJUDICATARIOS A: ROSALBA PALOMINA DE MENA. **INFORMÉ AL SR. ANTONIO REYES, QUE SE REALIZÓ LA CORRECCIÓN SOLICITADA Y QUE PUEDE TRAER A REEMPLAZAR LOS CERTFICADOS QUE TENGA PARA CORREGIR.</t>
  </si>
  <si>
    <t>SE COMUNICÓ EL SEÑOR HUGO ALBERTO MURILLO DURAN, INFORMA QUE EL DÍA DE HOY CON EL PROCESO DE LA RENOVACIÓN SE ENTERÓ QUE LA CÉDULA QUEDO ERRADA EN EL REGISTRO MERCANTIL APARECE LA CÉDULA 1076876028 Y LA FORMA CORRECTA ES 1076876025 SE VALIDA EXPEDIENTE Y SE CONFIRMA QUE LA INGRESARON CORRECTAMENTE RADICADO POR : ERIKA MOSQUERA</t>
  </si>
  <si>
    <t>HUGO ALBERTO MURILLO DURAN</t>
  </si>
  <si>
    <t xml:space="preserve">EN EL INSCRITO NRO. 19092-50 CORREGÍ EL NRO. DE CÉDULA DE CIUDADANÍA DEL REPRESENTANTE LEGAL SR. HUGO ALBERTO MURILLO DURAN, DE: 1076876028 POR: 1076876025. **INFORMÉ AL SR. HUGO ALBERTO MURILLO DURAN, QUE SE CORRIGIÓ SU NRO. DE CÉDULA DE CIUDADANÍA Y QUE PUEDE TRAER A REEMPLAZAR LOS CERTIFICADOS QUE TENGA POR CORREGIR. </t>
  </si>
  <si>
    <t>EN COMUNICACION DEL DIA 26082019, CON OFICIO # 1257 DEL JUZGADO SEGUNDO ADMINISTRATICVO DEL CIRCUITO DE POPAYAN , SOLICITAN EXPEDIR CERTIFICADO DE EXISTENCIA Y REPRESENTACION LEGAL DE LA SOCIEDAD KROMO CONSTRUCTORES SAS NIT 900245690 - 9. NOTA: SOCIEDAD SE ENCUENTRA REGISTRADA EN LA CAMARA DE CAUCA.</t>
  </si>
  <si>
    <t>ALCIVIADES RODIRGUEZ CAMILO</t>
  </si>
  <si>
    <t>j02admpayan@cendoj.ramajudicial.gov.co</t>
  </si>
  <si>
    <t>20 - 0662 SANTIAGO DE CALI, 30 DE AGOSTO DE 2019 SEÑORES JUZGADO SEGUNDO ADMINISTRATIVO DEL CIRCUITO DE POPAYAN ATENCIÓN: ALCIVIADES RODRIGUEZ CAMILO NOTIFICADOR J02ADMPAYAN@CENDOJ.RAMAJUDICIAL.GOV.CO POPAYÁN CORDIAL SALUDO, DAMOS RESPUESTA A SU OFICIO NO. 1257 EXPEDIENTE: 19001-33-33-002-201800287-00 DE FECHA 26 DE AGOSTO DE 2019, RECIBIDO POR ESTA ENTIDAD EL 29 DE AGOSTO DE 2019, EN EL QUE SOLICITA "OFICIESE A LA CÁMARA DE COMERCIO DEL CAUCA Y DE LA CIUDAD DE CALI, PARA QUE SE SIRVAN REMITIR AL PROCESO DE LA REFERENCIA CERTIFICADO DE EXISTENCIA Y REPRESENTACIÓN LEGAL DE LA SOCIEDAD KROMO CONSTRUCTORES. IGUALMENTE SE SOLICITA A LA CÁMARA DE COMERCIO DEL CAUCA CERTIFICADO DE EXISTENCIA Y REPRESENTACIÓN LEGAL DE LA CONSTRUCTORA ATARDECERES DEL CAUCA LTDA" LE INFORMAMOS QUE CONSULTADO EN NUESTRA BASE DE DATOS LOS NOMBRES DE KROMO CONSTRUCTORES Y CONTRUCTORA ATARDECERES DEL CAUCA LTDA, NO FIGURAN INSCRITOS EN LA CÁMARA DE COMERCIO DE CALI. PERO SI FIGURA EN LA CÁMARA DE COMERCI</t>
  </si>
  <si>
    <t>se envia respuesta al correo 'J02admpayan@cendoj.ramajudicial.gov.co.rpost.biz' dia: viernes 30/08/2019 11:33 a.m.</t>
  </si>
  <si>
    <t>EN COMUNICACION DEL DIA 08082019, CON OFICIO # 1585 DEL JUZGADO PRIMERO DE EJECUCION DE PENAS Y MEDIDAS DE SEGURIDAD DE GUADUAS - CUNDINMARCA , SOLICITAN INFORMAR SI EL SEÑOR LUIS DAVID SANCHEZ IDENTIFICADO CON CC 1114089105 SE ENCUENTRA REGISTRADO COMO PERSONA NATURAL Y SI POSEE ESTABLECIMIENTO DE COMERCIO. NOTA: LA PERSONA RELACIONADA NO SE ENCUENTRA REGISTRADA.</t>
  </si>
  <si>
    <t>20 - 0662 SANTIAGO DE CALI, 30 DE AGOSTO DE 2019 SEÑORES JUZGADO PRIMERO DE EJECUCIÓN DE PENAS Y MEDIDAS DE SEGURIDAD DE GUADUAS - CUNDINAMARCA ATENCIÓN: LINA ANDREA ROJAS SAENZ SECRETARIA J01EPMSGUADUAS@CENDOJ.RAMAJUDICIAL.GOV.CO GUADUAS - CUNDINAMARCA CORDIAL SALUDO, DAMOS RESPUESTA A SU OFICIO NO. 1585 DE FECHA 8 DE AGOSTO DE 2019, RECIBIDO POR ESTA ENTIDAD EL 29 DE AGOSTO DE 2019, EN EL QUE SOLICITA "INFORME A ESTE DESPACHO CON CARÁCTER URGENTE SI EL SEÑOR LUIS DAVID SANCHEZ MAIGRA IDENTIFICADO CON CÉDULA DE CIUDADANÍA 1114089105, SE ENCUENTRA REGISTRADO" (¿) LE INFORMAMOS QUE BAJO EL NOMBRE DEL SEÑOR LUIS DAVID SANCHEZ MAIGRA, IDENTIFICADO CON CÉDULA DE CIUDADANÍA 1114089105,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t>
  </si>
  <si>
    <t>se envia respuesta al correo 'J01epmsguaduas@cendoj.ramajudicial.gov.co.rpost.biz' dia: viernes 30/08/2019 11:47 a.m.</t>
  </si>
  <si>
    <t>SANTIAGO DE CALI, 28 DE AGOSTO DE 2019 SRS. CAMARA DE COMERCIO DE CALI REGISTROS PUBLICOS ASUNTO: SOLICITUS DEVOLUCION DE DINERO POR TRAMITE REGISTRADO SE SOLICITA LA DEVOLUCION DE DINERO POR TRAMITE REGISTRADO EL 27/08/2019 POR CONCEPTO DE DEPOSITO DE ESTADOS FINANCIEROS, YA QUE ESTE TRAMITE SE HABIA REALIZADO A PRINCIPIOS DE ESTE AÑO EL 21/03/2019. CORDIALMENTE, FRANCISCO JOSE VACA REPRESENTANTE LEGAL</t>
  </si>
  <si>
    <t>CLAUDIA MILENA JIMENEZ</t>
  </si>
  <si>
    <t>servicioalcliente@avplastics.com.co</t>
  </si>
  <si>
    <t>POR FAVOR RETIRAR DE DOCUNET LA RADICACIÓN 20190435235 PUES LA MISMA SE CREO COMO DERECHO DE PETICIÓN, SIENDO QUE ERA UNA SOLICITUD DE DEVOLUCIÓN DE DINERO. POSTERIORMENTE ASIGNAR EL PQR A JCERON PARA QUE POR FAVOR SE RETIREN LAS IMAGENES DE DOCUNET DEL DEPOSITO DE ESTADO FINANCIEROS ARCHIVADO EL 27 DE AGOSOTO DE 2019 DE LA MATRICULA 908808-16, PARA PROCEDER CON LA DEVOLUCIÓN DEL DINERO. GRACIAS*** DE LA CARPETA 908808-16 RETIRÉ IMAGENES DE DEPOSITOS ESTADOS FINANCIEROS RAD. 20190430731 Y 20190430722 POR PAGO DOBLE DE DEPOSITOS ESTADOS FINANCIEROS 2018, SE VA A DEVOLVER EL DINERO. EL CLIENTE YA PRESENTÓ SOLICITUD DEV. DE DINERO**JCERON**</t>
  </si>
  <si>
    <t>SE REALIZO ADJUDICACION DE LA CUOTA DE INTERES DEL SEÑOR LUIS ERNESTO RINCON LARA A SUS DOS ADJUDICATARIOS ANA JUDITH RINCON Y SANDRA XIMENA RINCON DONDE CADA UNO DEBIO QUEDAR CON LA MITAD DE LA CUOTA, Y EL SEÑOR AUN SIGUE APARECIENDO EN EL CERTIFICADO, POR FAVOR VERIFICAR Y CORREGIR.</t>
  </si>
  <si>
    <t xml:space="preserve">RECLAMO PROCEDE, SE CONSULTA LO CORRESPONDIENTE AL CERTIFICADO CON LA JEFE (MARIA DEL ROSARIO) Y SE DETERMINA QUE DEBE RETIRARSE DEL CERTIFICADO AL SEÑOR LUIS ERNESTO RINCON DEL LISTADO DE LOS SOCIOS, DEBIDO A QUE YA FUE INSCRITA LA ADJUDICACIÓN CON ESCRITURA 1313, Y SE DEBERÁ CERTIFICAR COMO SOCIAS A LAS HEREDERAS CON LA ADJUDICACIÓN QUE SE INDICA EN LA ESCRITURA APORTADA. SE HIZO LA MODIFICACION SOLICITANDO LA SOLUCION DE LA JEFE. SE LLAMO AL CELULAR Y SE INFORMO QUE YA ESTABA MODIFICADO H: 2:32 F: 06/06/2019 </t>
  </si>
  <si>
    <t>FAVOR CORREGIR NOMBRE DEL SOCIEDAD. EN LOS FORMULARIOS APORTADOS Y PRE RUT, FIGURA EL NOMBRE CORRECTAMENTE COMO " RECTIFICADORA RECTIPARTES MT SAS"</t>
  </si>
  <si>
    <t>RECTIFICADORA RECTIPARTES MT SAS</t>
  </si>
  <si>
    <t>EN EL INSCRITO NRO. 1062219-16 CORREEGÍ LA RAZON SOCIAL, DE: RETIFICADORA RECTIPARTES MT S.A.S.. POR: RECTIFICADORA RECTIPARTES MT S.A.S. TAMBIÉN A ESTE INSCRITO CORREGI LA RAZÓN SOCIAL EN EL TEXTO DE LA SITUACIÓN DE CONTROL. TAMBIEN CORREGÍ EL NOMBRE DEL ESTABLECIMIENTO, DE: RETIFICADORA RECTIPARTES MT S.A.S.. POR: RECTIFICADORA RECTIPARTES MT SAS.</t>
  </si>
  <si>
    <t>SE COMUNICA LA SEÑORA IVONNE SANDOVAL RINCON, INDICANDO QUE REALIZARON UNA REFORMA DE ESTATUTOS EL 20 DE JUNIO DE 2019, EN EL ACTA 157 DEL ARTÍCULO 35, LIMITACIONES DEL REPRESENTANTE LEGAL TENÍAN 7 PUNTOS Y DECIDIERON REFORMAR A 6 PUNTOS, EL 21 DE JUNIO DE 2019, COMPRARON UN CERTIFICADO, Y AÚN SIGUE APARECIENDO EL PUNTO 7, LA SEÑORA INIDCA POR FAVOR SE CORRIJA URGENTE. RADICADO POR: ERIKA MOSQUERA</t>
  </si>
  <si>
    <t>invonne.sandoval@bakermckenzie.com</t>
  </si>
  <si>
    <t xml:space="preserve">EN EL INSCRITO NRO. 5233-16 ELIMINÉ DEL TEXTO DE LAS AUTORIZACIONES AL REPRESENTANTE LEGAL EL LITERL 7. **SEPTIEMBRE 02/2019: ME COMUNIQUÉ AL CELULAR: 3102660201 CON LA SRA. IVONNE SANDOVAL RINCON Y LE INFORMÉ: QUE SE ELIMINÓ DEL TEXTO DE LAS AUTORIZACIONES AL REPRESENTANTE LEGAL EL LITERL 7 Y QUE PUEDE TRAER A REEMPLAZAR LOS CERTIFICADOS QUE TENGA POR CORREGIR. </t>
  </si>
  <si>
    <t>EN COMUNICACION DEL DIA 30082019 CON OFICIO 52240, DE LA FISCALIA GENERAL DE LA NACION, SOLICITAN SE SIRVA ORDENAR A QUIEN CORRESPONDA EXPEDIR EN MEDIO MAGNETICO COPIA COMPLETA DE LA CARPETA COMERCIAL, CERTIFICADOS DE EXISTENCIA Y REPRESENTACION LEGAL, AL IGUAL QUE LA COMPOSICION ACCIONARIA O DE SOCIOS DOMICILIO Y ABONADOS TELEFONICOS DE LA FIRMA DE ABOGADOS CADENA Y ASOCIADOS LAW OFFICE, ASI COMO DE DIEGO JAVIER CADENA RAMIREZ IDENTIFICADO CON CC 94154125. LAW OFFICES ABOGADOS S.A.S NIT 901148560 - 8 - BOGOTA CADENA RAMIREZ DIEGO JAVIER CC 94154125 - TULUA</t>
  </si>
  <si>
    <t>LUZ MIREYA LOPEZ RODRIGUEZ</t>
  </si>
  <si>
    <t>mireya.lopez@fiscalia.gov.co</t>
  </si>
  <si>
    <t>20-0877 SANTIAGO DE CALI, 30 DE AGOSTO DE 2019 SEÑORES FISCALIA GENERAL DE LA NACION ATENCIÓN: LUZ MIREYA LOPEZ RODRIGUEZ FUNCIONARIA COMISIONADA SALA DE INSTRUCCIÓN C.S.J. MIREYA.LOPEZ@FISCALIA.GOV.CO BOGOTÁ D.C. CORDIAL SALUDO, DAMOS RESPUESTA A SU OFICIO NO. 52240 SALA DE CASACIÓN PENAL C.S.J. MT 376 DE FECHA 30 DE AGOSTO DE 2019, RECIBIDA POR ESTA ENTIDAD EL MISMO DÍA, EN EL QUE SOLICITA "EXPEDIR EN MEDIO MAGNÉTICO COPIA COMPLETA DE LA CARPETA COMERCIAL, CERTIFICADOS DE EXISTENCIA Y REPRESENTACIÓN LEGAL, AL IGUAL QUE LA COMPOSICIÓN ACCIONARIA O DE SOCIOS DOMICILIO Y ABONADOS TELEFÓNICOS DE LA FIRMA DE ABOGADOS "CADENA Y ASOCIADOS LAW OFFICE, ASÍ COMO DE DIEGO JAVIER CADENA RAMIREZ, CON C.C. 94.154.125 (¿)". LE INFORMAMOS QUE BAJO LOS NOMBRES DE CADENA Y ASOCIADOS LAW OFFICE Y DIEGO JAVIER CADENA RAMIREZ, NO FIGURAN INSCRITOS EN LA CÁMARA DE COMERCIO DE CALI. NO OBSTANTE LO ANTERIOR, ES IMPORTANTE TENER EN CUENTA QUE EL ARTÍCULO 15 DEL DECRETO 019 DE 2012 DETERMINÓ QUE "L</t>
  </si>
  <si>
    <t>se envia respuesta 'mireya.lopez@fiscalia.gov.co.rpost.biz' dia: viernes 30/08/2019 03:15 p.m.</t>
  </si>
  <si>
    <t>FAVOR CORREGIR NUMERO DE CEDULA ,DEBIDO A UN ERROR NUESTRO, PUESTO QUE LA USUARIA APORTO COPIA DE LA CEDULAY FIRMO BIEN LOS FORMULARIOS, TAMBIEN SE DILIGENCIO CON ESTE NUMERO ERRADO EL FORMULARIO DIAN, Y LE FUE SIGNADO POR LA DIAN NIT CON ESTE NUMERO ERRADO.</t>
  </si>
  <si>
    <t>MIREYA MUÑOZ</t>
  </si>
  <si>
    <t>POR AUTORIZACION DE LA DRA. CLAUDIA BOTERO: AL INSCRITO NRO. 1061377-1 CORREGÍ EL NRO. DE CÉDULA DE CIUDADANÍA Y EL NIT., DE: 48637585 POR: 48634585. *LA DRA. CLAUDIA BOTERO, AUTORIZA ENVIAR CARTA A LA DIAN SOLICITANDO LA CORRECCION DEL NRO. DEL NIT. **RUBBY LÓPEZ, RECEPCIONA CARTA A LA DIAN Y LA DRA. CLAUDIA BOTERO LA FIRMA ELECTRONICAMENTE. **ES RESPONSABLE EL CAJERO QUE GRABÓ LOS DATOS DE LOS FORMULARIOS RUES Y LA DIAN Y LA AUXILIAR QUE ARCHIVÓ EL DOCUMENTO. **INFORMÉ A LA SRA. MIREYA MUÑOZ, QUE SE CORRIGIÓ SU NÚMERO DE CÉDULA DE CIUDADANÍA, EL NIT., QUE SE LE ENTREGARÁ CARTA DIRIGIDA A LA DIAN EN LA SEDE DE OBRERO POR PARTE DE LA FUNCIONARIA RUBBY LÓPEZ Y QUE ADEMÁS PUEDE TRAER A REEMPLAZAR LOS CERTIFICADOS QUE TENGA POR CORREGIR. **JENNIFER, POR FAVOR ARCHIVAR CARTA A LA DIAN SOLICITANDO LA CORRECCION DEL NRO. DEL NIT. **ARCHIVÉ CARTA DE LA CCC A LA DIAN COMO DOCUMENTOS VARIOS EN LA CARPETA 1061377</t>
  </si>
  <si>
    <t xml:space="preserve">EN COMUNICACION DEL DIA 27082019 RADICACION 1.120.40.30-37 - FE - 413, DE LA GOBERNACION VALLE DEL CAUCA, SOLICITA INFORMAR CUALES EMPRESAS SE ENCUENTRAN REGISTRADAS CON LA ACTIVIDAD ECONOMICA O CODIGO CIIU, PARA LA MISMA REMITIR ESTA INFORMACION EN ARCHIVO PLANO (EXCEL). CODIGO CIIU 4111 CONSTRUCCION DE EDIFICIOS RESIDENCIALES CODIGO CIIU 4112 CONSTRUCCION DE EDIFICIOS NO RESIDENCIALES CODIGO CIIU 4290 CONSTRUCCION DE OTRAS OBAS DE INGENIERIA CIVIL </t>
  </si>
  <si>
    <t>20-0825 SANTIAGO DE CALI, 9 DE SEPTIEMBRE DE 2019 SEÑORES GOBERNACIÓN VALLE DEL CAUCA UNIDAD ADMINISTRATIVA ESPECIAL DE IMPUESTOS, RENTAS Y GESTIÓN TRIBUTARIA ATENCIÓN: LILIANA RODRIGUEZ RENGIFO SUBGERENTE GESTIÓN DE FISCALIZACIÓN CRA. 6 ENTRE CALLES 9 Y 10 PRIMER PISO PALACIO DE SAN FRANCISCO SANTIAGO DE CALI CORDIAL SALUDO, DAMOS RESPUESTA A SU OFICIO NO. 1.120.40.30-37 - FE - 413 DE FECHA 27 DE AGOSTO DE 2019, RECIBIDO EN ESTA ENTIDAD EL 30 DE AGOSTO DE 2019, EN EL QUE SOLICITA "INFORMAR CUALES EMPRESAS SE ENCUENTRAN REGISTRADAS CON LA ACTIVIDAD ECONÓMICA O CÓDIGO CIIU, PARA LA MISMA REMITIR ESTA INFORMACIÓN EN ARCHIVO PLANO (EXCEL): "	CÓDIGO CIIU 4111 CONSTRUCCIÓN DE EDIFICIOS RESIDENCIALES "	CÓDIGO CIIU 4112 CONSTRUCCIÓN DE EDIFICIOS NO RESIDENCIALES "	CÓDIGO CIIU 4290 CONSTRUCCIÓN DE OTRAS OBRAS DE INGENIERÍA CIVIL (¿)". AL RESPECTO, LE INFORMAMOS QUE LAS CÁMARAS DE COMERCIO DEBEN CEÑIRSE A LO ESTRICTAMENTE CONSAGRADO EN EL ORDENAMIENTO JURÍDICO Y, POR TANTO, SOLO PUEDE</t>
  </si>
  <si>
    <t>se envia respuesta a la dirección, correo postal con CD</t>
  </si>
  <si>
    <t xml:space="preserve">EN COMUNICACION DEL DIA 22082019 DEL SEÑOR HECTOR MARIO LONDOÑO LOPERA IDENTIFICADO CON CC 3402264, SOLICITA SE LE INFORME SI SE ENCUENTRA REGISTRADO COMO COMERCIANTE Y SI POSEE ESTABLECIMIENTOS DE COMERCIO A SU NOMBRE, ESTO CON EL FIN DE DEMOSTRAR INSOLVENCIA ECONOMICA ANTE EL JUEZ DE GARANTIAS. </t>
  </si>
  <si>
    <t>HECTOR MARIO LONDOÑO LOPERA</t>
  </si>
  <si>
    <t>SANTIAGO DE CALI, 02 DE SEPTIEMBRE DE 2019 SEÑOR HECTOR MARIO LONOÑO LOPERA C.C. 3.402.264 TD 4280 NUI 782818 PATIO 4A BLOQUE 3 MEDIANA SEGURIDAD COJAM JAMUNDÍ - VALLE DEL CAUCA CORDIAL SALUDO, MEDIANTE ESCRITO DEL 20 DE AGOSTO DE 2019, RADICADO ANTE ESTA ENTIDAD EL 30 DE AGOSTO DEL MISMO AÑO, SOLICITÓ, "(¿) TRAMITAR UN DOCUMENTO DONDE YO DEMUESTRE INSOLVENCIA ECONÓMICA,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t>
  </si>
  <si>
    <t>EL USUARIO MANIFIESTA QUE EL NOMBRE DE LA SOCIEDAD QUEDO MAL ESCRITO, SE HIZO TRANSFORMACION POR ACTA 017-2019 Y SE CAMBIO LA RAZON SOCIAL POR FAVOR VERIFICAR Y CORREGIR.</t>
  </si>
  <si>
    <t>MARITZA ALVAREZ SANCHEZ</t>
  </si>
  <si>
    <t>kydgerencia@gmail.com</t>
  </si>
  <si>
    <t>SE REALIZÓ DE MANERA INMEDIATA, POR CUANTO EL CLIENTE DECIDIÓ ESPERAR LA CORRECCIÓN. **EN EL INSCRITO NRO. 527166-16 CORREGÍ LA RAZON SOCIAL, DE: K &amp; D CIA SAS POR: K &amp; D LOGISTIC SAS.</t>
  </si>
  <si>
    <t>EN COMUNICACION DEL DIA 22082019 CON OFICIO 1304/MDN-DEJPMDGDJ-J169IPM-TRD-41.12, DEL MINISTERIO DE DEFENSA NACIONAL, JUZGADO 169 DE INSTRUCCION PENAL MILITAR, SOLICITAN INFORMAR SI EL SR. ALFREDO BARON LOPEZ IDENTIFICADO CON CC. NO. 79645818 Y EL SR. ALEJANDRO CUERVO CRUA IDENTIFICADO CON CC. NO. 80026695SE ENCUENTRA REGISTRADO COMO COMERCIANTE Y SI POSEE ESTABLECIMIENTOS DE COMERCIO A SU NOMBRE, ASI MISMO SI DICHAS PERSONA FUNGEN COMO REPRESENTANTES LEGALES DE ALGUNA PERSONA JURIDICA, EN TAL CASO ALLEGAR CERTIFICADO DE EXISTENCIA Y REPRESENTACION LEGAL DE LA MISMA PARA ADELANTAR INVESTIGACION PENAL. NOTA: NO SE ENCUENTRAN REGISTRADOS.</t>
  </si>
  <si>
    <t>MILTON ESTEBAN SANTACRUZ GUERRERO</t>
  </si>
  <si>
    <t>juez169deipmpol@justiciamilitar.gov.co</t>
  </si>
  <si>
    <t>SANTIAGO DE CALI, 2 DE SEPTIEMBRE DE 2019 SEÑORES MINISTERIO DE DEFENSA NACIONAL POLICIA NACIONAL ATENCIÓN: CAPITÁN MILTON ESTEBAN SANTACRUZ GUERRERO JUEZ 169 DE INSTRUCCIÓN PENAL MILITAR DENAR.JUZ169@POLICIA.GOV.CO JUEZ169DEIPMPOL@JUSTICIAMILITAR.GOV.CO SAN JUAN DE PASTO CORDIAL SALUDO, DAMOS RESPUESTA A SU OFICIO NO. 1304 / MDN-DEJPMDGDJ - J169IPM - TRD-41.12 DE FECHA 22 DE AGOSTO DE 2019, RECIBIDO POR ESTA ENTIDAD EL 30 DE AGOSTO DE 2019, EN EL QUE NOS SOLICITA "INFORMAR A ESTE DESPACHO JUDICIAL, SI LOS CIUDADANOS ALFREDO BARÓN LÓPEZ C.C. 79.645.818 Y ALEJANDRO CUERVO CRUZ C.C. 80.026.695 SE ENCUENTRAN REGISTRADOS COMO COMERCIANTES ANTE ESA ENTIDAD, EN CASO AFIRMATIVO INFORMAR TODO LO CONCERNIENTE A TAL SITUACIÓN. ASÍ MISMO INFORMAR SI DICHAS PERSONAS FUNGEN COMO REPRESENTANTES LEGALES DE ALGUNA PERSONA JURÍDICA, EN TAL CASO ALLEGAR EL CERTIFICADO DE EXISTENCIA Y REPRESENTACIÓN LEGAL DE LA MISMA". LE INFORMAMOS QUE BAJO LOS NOMBRES MENCIONADOS EN SU OFICIO, NO FIGURAN INSCRI</t>
  </si>
  <si>
    <t>se envia respuesta 'denar.juz169@policia.gov.co.rpost.biz' 'juez169deipmpol@justiciamilitar.gov.co.rpost.biz' dia: lunes 02/09/2019 03:05 p.m.</t>
  </si>
  <si>
    <t>SE SOLICITA INFORMACION DE LAS PERSONAS SEÑALADAS EN EL LISTADO DEL ANEXO CON DOCUMENTOS DE IDENTIDAD SI SON PROPIETARIOS ACTUALMENTE DE ESTABLECIMIENTOS DE COMERCIO O TIENEN CALIDAD DE SOCIOS RESPECTO DE ALGUNA SOCIEDAD COMERCIAL, IDENTIFICADOS CON LAS SIGUIENTES CEDULAS: 14576889- 14576697- 6342260- 14973505- 29583007- 79479594- 1114480493- 6343564- 94376863- 6343339- 6538045-31232316- 94514986- 14576998- 1114487199- 1114481732.</t>
  </si>
  <si>
    <t>JOSE DAVID BENAVIDES - MONICA VIVIANA MESIAS PAZ</t>
  </si>
  <si>
    <t>saludmunicipal@lacumbre-valle.gov.co</t>
  </si>
  <si>
    <t>SANTIAGO DE CALI, 3 DE SEPTIEMBRE DE 2019 SEÑORES ALCALDIA MUNICIPAL LA CUMBRE ATENCIÓN: MONICA VIVIANA MESIAS PAZ SECRETARIA DE SALUD DEL MUNICIPIO DE LA CUMBRE SALUDMUNICIPAL@LACUMBRE-VALLE.GOV.CO LA CUMBRE CORDIAL SALUDO, DAMOS RESPUESTA A SU OFICIO CON NO. 50-62.05 DE FECHA 28 DE AGOSTO DE 2019, RECIBIDO POR ESTA ENTIDAD EL 30 DE AGOSTO DE 2019, EN EL QUE SOLICITA: "LE SOLICITO DE MANERA COMEDIDA ME INFORME SI LAS PERSONAS SEÑALADAS EN EL LISTADO QUE ANEXO AL PRESENTE DOCUMENTO SON PROPIETARIAS ACTUALMENTE DE ESTABLECIMIENTOS DE COMERCIO, TIENEN LA CALIDAD DE SOCIOS RESPECTO DE ALGUNA SOCIEDAD COMERCIAL REGULADA EN LA LEY O SE ENCUENTRAN REGISTRADAS EN LOS REGISTROS QUE TIENE A SU CARGO LA CÁMARA DE COMERCIO DE CALI A CONTINUACIÓN RELACIONAMOS LAS PERSONAS QUE FIGURAN INSCRITAS COMO PERSONA NATURAL Y LAS QUE FIGURAN EN ALGUNA SOCIEDAD INSCRITA EN ESTA CÁMARA DE COMERCIO: NO. IDENTIFICACIÓN	NOMBRE	RAZON SOCIAL	NIT	INSCRITO	CARGO 14576889	LUIS FERNANDO MARTINEZ PISSO	ASOCIACIO</t>
  </si>
  <si>
    <t>se envia respuesta al correo 'saludmunicipal@lacumbre-valle.gov.co.rpost.biz' dia: martes 03/09/2019 11:51 a.m.</t>
  </si>
  <si>
    <t>EN COMUNICACION DEL DIA 23082019 CON RADICADO 20198000386061, DE COLCIENCIAS, SOLICITAN CERTIFICADOS DE CONSTITUCION, EXISTENCIA Y REPRESENTACION LEGAL DE SOCIEDADES, COPIAS DE LAS ACTAS DE LIQUIDACION DE SOCIEDADES, COPIA DE RESGISTRO MERCANTIL O NOMBRE Y DIRECCION DE LOS ESTABLECIMIENTOS DE COMERCIO EN LOS QUE APAREZCA COMO PROPIETARIA O SOCIA LA SIGUIENTE PERSONA. NOTA: LA FIGURA EN LOS SIGUIENTES REGISTROS: CORPORACION CENTRO RED TECNOLOGICO METALMECANICO DEL PACIFICO MT 10747 JUNTA DIRECTIVA SUPLENTES MEJIA-IRURITA S. EN C.S. MT 191446 SOCIO GESTOR PRINCIPAL IRURITA BARRERA MARIA ODILE REGISTRO MERCANTIL CC 31216877</t>
  </si>
  <si>
    <t>OSCAR JAIRO FONSECA FONSECA</t>
  </si>
  <si>
    <t>EXT 2081</t>
  </si>
  <si>
    <t>SANTIAGO DE CALI, 2 DE SEPTIEMBRE DE 2019 SEÑORES COLCIENCIAS ATENCIÓN: OSCAR JAIRO FONSECA FONSECA SECRETARIO GENERAL SECRETARIAGENERAL@COLCIENCIAS.GOV.CO BOGOTÁ D.C. CORDIAL SALUDO, DAMOS RESPUESTA A SU OFICIO CON NO. 20198000386061, DE FECHA 23 DE AGOSTO DE 2019, RECIBIDO POR ESTA ENTIDAD EL 30 DE AGOSTO DE 2019, EN EL QUE SOLICITA: "CERTIFICADOS DE CONSTITUCIÓN, EXISTENCIA Y REPRESENTACIÓN LEGAL DE SOCIEDADES, COPIAS DE LAS ACTAS DE LIQUIDACIÓN DE SOCIEDADES, COPIA DE REGISTRO MERCANTIL A NOMBRE Y DIRECCIÓN DE LOS ESTABLECIMIENTOS DE COMERCIO EN LOS QUE APAREZCA COMO PROPIETARIA O SOCIA LA SIGUIENTE PERSONA NOMBRE: MARÍA ODILE URURITA BARRERA C.C. 31.216.877 DE CALI VALLE . ADJUNTO ENVIAMOS CERTIFICADOS DE EXISTENCIA Y REPRESENTACIÓN LEGAL DE LA SOCIEDAD MEJIA-IRURITA S. EN C.S., DONDE FIGURA LA SEÑORA MARIA ODILE URURITA COMO SOCIO GESTOR PRINCIPAL Y DE LA CORPORACION CENTRO RED TECNOLOGICO METALMECANICO DEL PACIFICO DONDE FIGURA COMO MIEMBRO DE JUNTA DIRECTIVA, Y EL CER</t>
  </si>
  <si>
    <t>se envia respueta al correo 'secretariageneral@colciencias.gov.co.rpost.biz' dia: lunes 02/09/2019 04:14 p.m.</t>
  </si>
  <si>
    <t xml:space="preserve">EN COMUNICACION DEL DIA 29082019 CON RADICADO 51510.19, DE LA JUNTA CENTRAL DE CONTADORES, SOLICITAN CERTIFICADO HISTORICO ESPECIALDE REVISOR FISCAL DE LAS SOCIEDADES RELACIONADAS, EN EL QUE CONSTE LA RAZON O DENOMINACION SOCIAL Y NIT DE LAS PERSONAS JURIDICAS O NATURALES QUE PRESTAN O PRESTARON EL SERVICIO DE REVISORIA FISCAL, DESDE EL 1 DE ENERO DE 2016 HASTA LA FECHA: AGLOMERADOS DE COLOMBIA S.A.S. NIT 805004427 COMPAÑIA LA SIRENA SAS NIT 900245880 ECOM S.A.S. NIT 805018674 HIGH TEC LENS SAS NIT 900222445 MONTAJES INGENIERIA &amp; MANTENIMIENTO S.A.S. NIT 900684708 TECNINFORMATICA SAS NIT 805018179 </t>
  </si>
  <si>
    <t>20-0674 SANTIAGO DE CALI, 15 DE JULIO DE 2019 SEÑORES JUNTA CENTRAL DE CONTADORES ATENCIÓN: JOSE ORLANDO RAMIREZ ZULUAGA DIRECTOR GENERAL INSPECCION.VIGILANCIA7@JCC.GOV.CO BOGOTÁ D.C. CORDIAL SALUDO, DAMOS RESPUESTA A SU OFICIO CON NO.51510.19 DE FECHA 29 DE AGOSTO DE 2019, RECIBIDO POR ESTA ENTIDAD EL 30 DE AGOSTO DE 2019, EN EL QUE SOLICITA "(¿) CERTIFICADOS HISTÓRICO ESPECIAL DE REVISOR FISCAL DE LAS SOCIEDADES QUE A CONTINUACIÓN SE RELACIONAN, EN EL QUE CONSTE LA RAZÓN O DENOMINACIÓN SOCIAL Y NIT DE LAS PERSONAS JURÍDICAS O NATURALES QUE PRESTAN O PRESTARON EL SERVICIO DE REVISORÍA FISCAL, DESDE EL 1 DE ENERO DE 2016 HASTA LA FECHA. (¿). ADJUNTO ENVIAMOS CERTIFICADOS HISTÓRICOS DE REVISORES FISCALES EN LOS AÑOS SOLICITADOS POR USTEDES DE LAS SIGUIENTES SOCIEDADES: NIT	RAZON SOCIAL	INSCRITO 805004427-1	AGLOMERADOS DE COLOMBIA S.A.S.	434250-16 900245880-1	COMPAÑIA LA SIRENA SAS	750517-16 805018674-3	ECOM S.A.S.	549333-16 900222445-1	HIGH TEC LENS LIMITADA	876232-16 9006</t>
  </si>
  <si>
    <t>se envio al correo inspeccion.vigilancia7@jcc.gov.co.rpost.biz dia: martes 03/09/2019 01:32 p.m.</t>
  </si>
  <si>
    <t>TIENEN UN ESTABLECIMIENTO DE COMERCIO CON MATRICULA NO. 543646, DENOMINADO CALI CAUCHOS, Y EN ESTA SEMANA SOLICITE UN CERTIFICADO DE CAMARA DE COMERCIO PARA SABER SI YA ME HABIAN QUITADO LA NOTIFICACION DE EMBARGO Y PARA MI SORPRESA, TENIA UNA NUEVA NOTIFICACION DE EMBARGO POR LA DIAN. NOS ACERCAMOS A LA DIAN Y EL FUNCIONARIO QUE ME ATENDIO MANIFIESTA QUE ELLOS NO HAN MANDADO A CAMARA DE COMERCIO NINGUN OFICIO DE EMBARGO. FUI A CAMARA DE COMERCIO Y ME DICEN QUE ES UN EMBARGO DE LA DIAN Y QUE SOLO LA DIAN LO PUEDE LEVANTAR. ME DIRIJO NUEVAMENTE A LA DIAN Y ME DICEN QUE ELLOS NO VAN A LEVANTAR ALGO QUE ELLOS NO HAN RADICADO O EMBARGADO, VOY A MI ABOGADA Y ME DICE QUE EL OFICIO NO. 2601 FUE EL QUE EL JUZGADO LE DIO PRA LEVANTAR EL PROCESO EJECUTIVO SINGULAR ENTRE MI PERSONA Y LA SRA. CONSUELO TORRES Y EL QUE ELLA RADICO ANTE CAMARA DE COMERCIO. ENTONCES LA DIAN ME DICE A MI NO ME HA LLEGADO NINGUN OFICIO DEL JUZGADO, POR CONSIGUIENTE YO NO HE EMITIDO NINGUN OFICIO HACIA CAMARA DE COMERCIO. MI PETICION ES QUE USTEDES COMO CAMARA DE COMERCIO ME FACILITEN O FACILITEN A LA DIAN EL OFICIO CON QUE LA DIAN EMBRAGO, PARA QUE ELLOS HAGAN EL PROCESO CORRESPONDIENTE YA QUE ESTO ME ESTA PERJUDICANDO.</t>
  </si>
  <si>
    <t>NELSON GERMAN TORRES</t>
  </si>
  <si>
    <t>calicauchostorres@gmail.com</t>
  </si>
  <si>
    <t>SANTIAGO DE CALI, 11 DE SEPTIEMBRE DE 2019 			 SEÑOR NELSON GERMAN TORRES RENDÓN CARRERA 15 NO. 21-21 CIUDAD CORDIAL SALUDO, MEDIANTE ESCRITO DE FECHA 30 DE AGOSTO DE 2019, RECIBIDO Y RADICADO EN ESTA CÁMARA DE COMERCIO EL 30 DE AGOSTO DEL MISMO AÑO, EN DONDE NOS SOLICITA "¿USTEDES COMO CAMARA DE COMERCIO ME FACILITEN O FACILITEN A LA DIAN EL OFICIO CON QUE LA DIAN EMBARGO, PARA QUE ELLOS HAGAN EL PROCESO CORRESPONDIENTE, YA QUE ESTO ME ESTÁ PERJUDICANDO, PUES YO SOLUCIONE MI ASUNTO PARTICULAR Y ESTABA A LA ESPERA DE QUE ME FUERA QUITADA LA ANOTACIÓN EN CAMARA DE COMERCIO¿"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t>
  </si>
  <si>
    <t>se envia respuesta a la direccion reportada</t>
  </si>
  <si>
    <t>EN COMUNICACION DEL DIA 23082019, CON OFICIO N.S-2019-001457 / SUBGA-POJUD-29.54 DE LA POLICIA NACIONAL, ENVIADO A LA CAMARA DE COMERCIO DE BOGOTA Y REMITIDO A LA CAMARA DE COMERCIO DE CALI EL DIA 29082019 CON RADICACION 20190433788, POR TRASLADO POR COMPETENCIAS, SOLICITAN EXPEDIR CERTIFICADO HISTORICO DE EXISTENCIA Y REPRESENTACION LEGAL Y HISTORICO DE LOS REPRESENTANTES LEGALES HASTA LA FECHA DE LAS PERSONAS RELACIONADAS ( LISTA LARGA) 13716337 - NO FIGURA 1091656549 - NO FIGURA 77163425 - NO FIGURA 1105787848 - NO FIGURA 88217763 - NO FIGURA 7603617 - NO FIGURA 1977461 - FIGURA 1065878980 - NO FIGURA 1100482370 - NO FUGURA 77140360 - NO FIGURA 1090434933 - NO FIGURA 1091662094 - NO FIGURA 1098655399 - NO FIGURA 84451784 - NO FIGURA 8867660 - NO FIGURA 1090378980 - NO FIGURA 1098357374 - NO FIGURA 1090388186 - NO FIGURA 92539773 - NO FIGURA 1065879264 - NO FIGURA 5048389 - NO FIGURA</t>
  </si>
  <si>
    <t>LUIS ABRAHAM ANDREWS ALCALA</t>
  </si>
  <si>
    <t>polfa.dival@policia.gov.co</t>
  </si>
  <si>
    <t>SANTIAGO DE CALI, 2 DE SEPTIEMBRE DE 2019 SEÑORES MINISTERIO DE DEFENSA NACIONAL POLICIA NACIONAL ATENCIÓN: PATRULLERO LUIS ABRAHAM ANDREWS ALCALÁ INVESTIGADOR CRIMINAL POLFA - DIVAL LUIS.ANDREWS@CORREO.POLICIA.GOV.CO VALLEDUPAR CORDIAL SALUDO, DAMOS RESPUESTA A SU OFICIO NO. S-2019-001457/SUBGA-POJUD-29.54 DE FECHA 23 DE AGOSTO DE 2019, RECIBIDO POR ESTA ENTIDAD EL 30 DE AGOSTO DE 2019, EN EL QUE NOS SOLICITA "EXPEDIR EL CERTIFICADO DEL HISTORICO DE EXISTENCIA Y REPRESENTACIÓN LEGAL Y EL HISTORICO DE LOS REPRESENTANTES LEGALES HASTA LA FECHA A NIVEL NACIONAL, A NOMBRE DE LAS PERSONAS QUE SE RELACIONAN A CONTINUACIÓN:. (¿)". LE INFORMAMOS QUE BAJO LOS NOMBRES MENCIONADOS EN SU OFICIO, NO FIGURAN INSCRITOS COMO COMERCIANTES, NI COMO REPRESENTANTES LEGALES DE ALGUNA SOCIEDAD INSCRITA EN LA CÁMARA DE COMERCIO DE CALI. NO OBSTANTE LO ANTERIOR, ES IMPORTANTE TENER EN CUENTA QUE EL ARTÍCULO 15 DEL DECRETO 019 DE 2012 DETERMINÓ QUE "LAS ENTIDADES PÚBLICAS Y LAS PRIVADAS QUE CUMPLAN FUN</t>
  </si>
  <si>
    <t>enviado por correo 'luis.andrews@correo.policia.gov.co.rpost.biz' dia: lunes 02/09/2019 11:20 a.m.</t>
  </si>
  <si>
    <t>EN COMUNICACION DEL DIA 22082019, CON OFICIO # 1297 DEL JUZGADO SETENTA Y CUATRO PENAL MUNICIPAL CON FUNCION DE CONTROL DE GARANTIAS EDIFICIO CONVIDA, ENVIADO A LA CAMARA DE COMERCIO DE BOGOTA Y REMITIDO A LA CAMARA DE COMERCIO DE CALI EL DIA 29082019 CON RADICACION 20190434027, POR TRASLADO POR COMPETENCIAS, SOLICITAN EXPEDIR CERTIFICADO DE EXISTENCIA Y REPRESENTACION LEGAL DE LA ENTIDAD, EPS COOMEVA POR INCIDENTE DESACATO EN ACCION DE TUTELA 2014-0050</t>
  </si>
  <si>
    <t>LINA ALEJANDRA PINZON BOHORQUEZ</t>
  </si>
  <si>
    <t>j64pmgbt@cendoj.ramajudicial.gov.co</t>
  </si>
  <si>
    <t>20 - 0662 SANTIAGO DE CALI, 2 DE SEPTIEMBRE DE 2019 SEÑORES JUZGADO SESENTA Y CUATRO PENAL MUNICIPAL CON FUNCIÓN DE CONTROL DE GARANTIAS ATENCIÓN: LINA ALEJANDRA PINZÓN BOHÓRQUEZ SECRETARÍA J64PMGBT@CENDOJ.RAMAJUDICIAL.GOV.CO BOGOTÁ D.C. CORDIAL SALUDO, DAMOS RESPUESTA A SU OFICIO NO. 1297 ACCIÓN DE TUTELA NO. 2014-0050 DE FECHA 22 DE AGOSTO DE 2019, RECIBIDO POR ESTA ENTIDAD EL 2 DE SEPTIEMBRE DE 2019, EN EL QUE SOLICITA "EXPIDA CERTIFICADO DE EXISTENCIA Y REPRESENTACIÓN LEGAL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t>
  </si>
  <si>
    <t>se envia el correo 'J64pmgbt@cendoj.ramajudicial.gov.co.rpost.biz' dia: lunes 02/09/2019 12:11 p.m.</t>
  </si>
  <si>
    <t>LA SEÑORA LORENA CANTOR INDICA QUE RADICÓ UNA ESCRITURA CON UN PODER PARA EL SEÑOR JAVIER ENRRIQUE MADRID EL DÍA 13 DE DICIEMBRE DEL 2017, LA SEÑORA INDICA QUE SE LE DIGITÓ MAL EL NÚMERO DE CÉDULA, SE VALIDA EN LOS EXPEDIENTES. SE PROCEDE A HACER LA SOLICITUD PARA QUE SE REALICE LA RESPECTIVA CORRECCIÓN SI ASÍ APLICA. EL NÚMERO QUE APARECE ES 72313421 Y EL CORRECTO ES 72313451. RADICADO POR: ERIKA MOSQUERA</t>
  </si>
  <si>
    <t>LORENA CANTOR</t>
  </si>
  <si>
    <t>notificacionjudicial@eficacia.com.co</t>
  </si>
  <si>
    <t>MODIFIQUE EL NUMERO DE CEDULA DEL SEÑOR JAVIER ENRIQUE MADRID DE 72313421 POR 72313451 SE LLAMO AL CELULAR Y SE INFORMO QUE YA SE HABIA MODIFICADO H: 1.19 F: 02/09/2019</t>
  </si>
  <si>
    <t xml:space="preserve"> EN COMUNICACION DEL DIA 23082019, NUNC 110016000102201800118 DE LA FISCALIA GENERAL DE LA NACION, ENVIADO A LA CAMARA DE COMERCIO DE BOGOTA Y REMITIDO A LA CAMARA DE COMERCIO DE CALI EL DIA 29082019 CON RADICACION 20190434050, POR TRASLADO POR COMPETENCIAS, SOLICITAN EXPEDIR CERTIFICADO DE EXISTENCIA Y REPRESENTACION LEGAL HISTORICO QUE CONTENGAN, EL REPRESENTANTE LEGAL Y SUPLENTES, (PRESIDENTE Y/O GERENTE ), MIEMBROS DE JUNTA DIRECTIVA PRINCIPAL Y SUPLENTES, REVISOR FISCAL PRINCIPAL Y SUPLENTES, DE LAS ENTIDADES RELACIONADAS: 890321151-0 CARVAJAL TECNOLOGIA Y SERVICIOS S.A.S. - CALI 830012157-0 THOMAS GREG &amp; SONS LIMITED (GUERNSEY) SA - BOGOTA 860005080-2 THOMAS GREG &amp; SONS DE COLOMBIA S A - BOGOTA 800215592-4 THOMAS GREG EXPRESS S A - BOGOTA 860069368-2 SEGURIDAD MOVIL DE COLOMBIA SA - BOGOTA 900858062-4 - UNION TEMPORAL DISTRIBUCION PROCESOS ELECTORALES 2015 - NO ESTA REGISTRADAS EN CAMARA 900876887-1 - UNION TEMPORAL INDRA ELECCIONES 2015- NO ESTA REGISTRADAS EN CAMARA</t>
  </si>
  <si>
    <t>HUGO ALEXANDER PINZON ROMERO</t>
  </si>
  <si>
    <t>hugo.pinzon@fiscali.gov.co</t>
  </si>
  <si>
    <t>SE RESPONDE CON LA RADICACION CERTIFICADO HISTORICO 20190436966 , SE DA RESPUESTA CON LA RADICACIÓN 20190442664 20-0805 SANTIAGO DE CALI, 6 DE SEPTIEMBRE DE 2019 FISCALIA GENERAL DE LA NACION ATENCIÓN: HUGO ALEXANDER PINZÓN ROMERO TÉCNICO INVESTIGADOR I HUGO.PINZON@FISCALIA.GOV.CO BOGOTÁ D.C. CORDIAL SALUDO, DAMOS RESPUESTA A SU OFICIO NO 110016000102201800118 DE FECHA 23 DE AGOSTO DE 2019, RECIBIDO POR ESTA ENTIDAD EL 2 DE SEPTIEMBRE DE 2019, EN EL QUE SOLICITA " EXPEDIR UN CERTIFICADO HISTÓRICO DE NOMBRAMIENTOS QUE CONTENGAN: EL REPRESENTANTE LEGAL PRINCIPAL, SUPLENTES (PRESIDENTE Y/O GERENTE) MIEMBROS DE JUNTA DIRECTIVA PRINCIPAL Y SUPLENTES: REVISOR FISCAL PRINCIPAL Y SUPLENTES, DESDE EL AÑO 2000 HASTA LA FECHA, EN LAS SIGUIENTES SOCIEDADES QUE SE RELACIONAN: ADJUNTO ENVIAMOS 3 CERTIFICADOS ESPECIALES DE NOMBRAMIENTOS DE REPRESENTANTES LEGALES, JUNTA DIRECTIVA Y REVISORES FISCALES DE LA SOCIEDAD CARVAJAL TECNOLOGIA Y SERVICIOS S.A.S, IDENTIFICADA CON NIT 890.321.151-0. BA</t>
  </si>
  <si>
    <t>'hugo.pinzon@fiscalia.gov.co.rpost.biz' dia viernes 06/09/2019 08:15 a.m.</t>
  </si>
  <si>
    <t>EN COMUNICACION DEL DIA 26082019, NUNC 110016000102201800259 O.T 2080 DE LA FISCALIA GENERAL DE LA NACION, ENVIADO A LA CAMARA DE COMERCIO DE BOGOTA Y REMITIDO A LA CAMARA DE COMERCIO DE CALI EL DIA 29082019 CON RADICACION 20190434373, POR TRASLADO POR COMPETENCIAS, SOLICITAN EL LISTADO DE TODAS LAS FUNDACIONES, ASOCIACIONES Y EMPRESAS INSCRITAS ENTRE LOS AÑOS 2016 Y 2017 A NIVEL NACIONAL, QUE SE DEDICABAN A LA COMERCIALIZACION, SUMINISTRO, ABASTECIMIENTO, ENTREGA DE ALIMENTOS Y DEMAS ACTIVIDADES RELACIONADAS CON LA EJECUCION DEL PROGRAMA DE ALIMENTACION ESCOLAR PAE.</t>
  </si>
  <si>
    <t>RUTH CORTES HERRERA</t>
  </si>
  <si>
    <t>5702000EXT3877</t>
  </si>
  <si>
    <t>ruth.cortes@fiscalia.gov.co</t>
  </si>
  <si>
    <t>20-0824 SANTIAGO DE CALI, 9 DE SEPTIEMBRE DE 2019 SEÑORES FISCALIA GENERAL DE LA NACIÓN ATENCIÓN: RUTH CORTES HERRERA INVESTIGADOR COMISIONADO RUTH.CORTES@FISCALIA.GOV.CO BOGOTÁ D.C. CORDIAL SALUDO, DAMOS RESPUESTA A SU SOLICITUD DE FECHA 26 DE AGOSTO DE 2019, RECIBIDO EN ESTA ENTIDAD EL 30 DE AGOSTO DE 2019, EN EL QUE SOLICITA "LISTADO DE TODAS LAS FUNDACIONES, ASOCIACIONES Y EMPRESAS INSCRITAS, ENTRE LOS AÑOS 2016 Y 2017, A NIVEL NACIONAL, QUE SE DEDICABAN A LA COMERCIALIZACIÓN, SUMINISTRO, ABASTECIMIENTO, ENTREGA DE ALIMENTOS Y DEMÁS ACTIVIDADES RELACIONADAS CON LA EJECUCIÓN DEL PROGRAMA DE ALIMENTACIÓN ESCOLAR - PAE.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t>
  </si>
  <si>
    <t>se envio respuesta al correo 'ruth.cortes@fiscalia.gov.co.rpost.biz' dia: martes 10/09/2019 12:27 p.m.</t>
  </si>
  <si>
    <t>LA FISCALIA SOLICITA CERTIFICADO DEL SEÑOR JULIO CESAR ROJAS ZULUAGA O SI TIENE ESTABLECIMIENTOS DE COMERCIO SE HACE LA CONSULTA Y APARRECE REGISTRADO FAVOR VALIDAR</t>
  </si>
  <si>
    <t xml:space="preserve"> 20-0901 SANTIAGO DE CALI, 29 DE JULIO DE 2019 SEÑORES FISCALIA GENERAL DE LA NACION ATENCIÓN: LUCANO DEVIA QUIÑONES TÉCNICO INVESTIGADOR II LUCANO.DEVIA@FISCALIA.GOV.CO YUMBO CORDIAL SALUDO, DAMOS RESPUESTA A SU OFICIO NO. 203080-02-UL YUM-371 DE FECHA 12 DE JULIO DE 2018, RECIBIDO POR ESTA ENTIDAD EL 2 DE SEPTIEMBRE DE 2019, EN EL QUE SOLICITA "(¿) TODA ANOTACIÓN QUE LE APAREZCA AL SEÑOR JULIO CESAR ROJAS, IDENTIFICADO CON LA C.C. 16.651.184 (¿). LE INFORMAMOS QUE BAJO EL NOMBRE DE JULIO CESAR ROJAS, IDENTIFICADO CON LA C.C. 16.651.184, NO FIGURA COMO COMERCIANTE, NI COMO SOCIO O ACCIONISTA NI REPRESENTANTE LEGAL, NI MIEMBRO DE JUNTA DIRECTIVA O REVISOR FISCAL DE ALGUNA PERSONA JURÍDICA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t>
  </si>
  <si>
    <t>se envia respuesta al correo lucano.devia@fiscalia.gov.co.rpost.biz dia: martes 03/09/2019 01:45 p.m.</t>
  </si>
  <si>
    <t>EN COMUNICACION DEL DIA 21082019, CUI 110016000101201700375 O.P NO. 4573901 - OT 11133 DE LA FISCALIA GENERAL DE LA NACION, ENVIADO A LA CAMARA DE COMERCIO DE BOGOTA Y REMITIDO A LA CAMARA DE COMERCIO DE CALI EL DIA 30082019 CON RADICACION 20190435677, POR TRASLADO POR COMPETENCIAS, SOLICITAN VERIFICAR EL EXPEDIENTE Y OBTENER LOS DOCUMENTOS DE CONSTITUCION, CONFORMACION SOCIETARIA, DATOS DE SOCIOS, Y DEMAS DOCUMENTOS REGISTRADOS TALES COMO: ESTABLECIMIENTO DE COMERCIO, INSCRIPCIONES DE SUCURSALES Y FILIALES JURIDICA EN QUE APAREZCAN REGISTRO ALGUNO RESPECTO DE LAS SIGUIENTES PERSONAS: VIVIANA CAROLINA MELO DIAZ CC 53103358, CARLOS ALBERTO PINZON MOLINA CC 79867234, VERIFICAR LOS OBJETOS SOCIALES DE LAS PERSONAS NATURALES COMO EMPRESAS UNIPERSONALES, PRESTADORAS DE SERVICIO, LAS PERSONAS JURIDICAS: 53103358 - VIVIANA CAROLINA MELO DIAZ - NO FIGURA 79867234 - PINZON MOLINA CARLOS ALBERTO - ACTIVA EN BOGOTA 900175374 - ASOCIACION DE HOGARES SI A LA VIDA - ACTIVA EN BOGOTA 900150912 - FUNDACION SOCIAL PARA LA RECREACION LA CULTURA Y EL DEPORTE Y QUE PODRA ACTUAR BAJO LA SIGLA FUNINDER - ACTIVA EN BOGOTA 900239972 - CONSORCIO PROEZA-M&amp;R - REGISTRADO EN LA DIAN</t>
  </si>
  <si>
    <t>CLAUDIA A MERCHAN JIMENEZ</t>
  </si>
  <si>
    <t>claudia.merchan@fiscalia.gov.co</t>
  </si>
  <si>
    <t>SANTIAGO DE CALI, 2 DE SEPTIEMBRE DE 2019 SEÑORES FISCALIA GENERAL DE LA NACION ATENCIÓN: CLAUDIA A. MERCHÁN JIMÉNEZ FUNCIONARIA ADSCRITA AL G.P.J. CLAUDIA.MERCHAN@FISCALIA.GOV.CO BOGOTÁ D.C. CORDIAL SALUDO, DAMOS RESPUESTA A SU OFICIO NO. 110016000101201700375 O.P. NO. 4573901 OT 11133 DE FECHA 21 DE AGOSTO DE 2019, RECIBIDA POR ESTA ENTIDAD EL 30 DE AGOSTO DE 2019, EN EL QUE SOLICITA "CON EL FIN DE VERIFICAR EL EXPEDIENTE Y OBTENER LOS DOCUMENTOS DE CONSTITUCIÓN, CONFORMACIÓN SOCIETARIA, DATOS DE SOCIOS, Y DEMÁS DOCUMENTOS REGISTRADOS TALES COMO: ESTABLECIMIENTOS DE COMERCIO, INSCRIPCIONES DE SUCURSALES Y FILIALES JURÍDICA EN QUE APAREZCAN REGISTRO ALGUNO RESPECTO DE LAS SIGUIENTES PERSONAS: VIVIANA CAROLINA MELO DÍAZ C.C. 53.103.358, CARLOS ALBERTO PINZÓN MOLINA C.C. 79.867.234. VERIFICAR LOS OBJETOS SOCIALES DE LAS PERSONAS NATURALES COMO EMPRESAS UNIPERSONALES, PRESTADORAS DE SERVICIO, LAS PERSONAS JURÍDICAS: ASOCIACIÓN DE HOGARES SI A LA VIDA NIT. 900.175.374-5: FUNINDER NIT</t>
  </si>
  <si>
    <t>se envia respuesta al correo 'claudia.merchan@fiscalia.gov.co.rpost.biz' dia: lunes 02/09/2019 02:33 p.m.</t>
  </si>
  <si>
    <t>USUARIO SOLICTA SEA NOMBRADO EL REPRESENTANTE LEGAL Y SU SUPLENTE DE LA SOCIEDAD FUNERALES SAN LUIS SERVICIOS EXEQUIALES SAS CON # DE MATRICULA 1059886 - 16, YA QUE AL MOMENTO DE LA GRABACION NO APARECEN EN LA PESTAÑA DE NOMBRAMIENTOS, EN EL DOCUMENTO DE CONSTITUCION SI APARENCE EL NOMBRAMIENTO DEL REPRESENTANTE LEGAL Y SU SUPLENTE. GRACIAS.</t>
  </si>
  <si>
    <t>JHONATHAN ALBERTO BUSTAMANTE LOPEZ</t>
  </si>
  <si>
    <t>funerales.sanluisexequias@gmail.com</t>
  </si>
  <si>
    <t>SE ADICIONARON LOS NOMBRAMIENTOS DE REPRESENTANTE LEGAL PRINCIPAL Y SUPLENTE A LA SOCIEDAD EL CLIENTE DECIDIO ESPERAR LA RESPUESTA DE MANERA INMEDIATA.</t>
  </si>
  <si>
    <t xml:space="preserve">TRASLADO POR COMPETENCIA DE LA SOLICITUD DE INFORMACIÓN ENTIDADES EN PROCESO DE LIQUIDACIÓN VOLUNTARIA SUPERSOLIDARIA. ANEXO: LISTADO EN EXCEL </t>
  </si>
  <si>
    <t>CCBOGOTA</t>
  </si>
  <si>
    <t>20-0851 SANTIAGO DE CALI, 16 DE SEPTIEMBRE DE 2019 SEÑORES SUPERINTENDENCIA DE LA ECONOMIA SOLIDARIA ATENCIÓN: DIANA YINNET PARRA HURTADO PROFESIONAL ESPECIALIZADO DPARRA@SUPERSOLIDARIA.GOV.CO BOGOTÁ D.C. CORDIAL SALUDO, DAMOS RESPUESTA A SU SOLICITUD POR MEDIO CORREO ELECTRÓNICO ENVIADA A LA CÁMARA DE COMERCIO DE BOGOTÁ EL DÍA 21 DE AGOSTO DE 2019 Y REMITIDA A ESTA ENTIDAD EL DÍA 2 DE SEPTIEMBRE DEL MISMO AÑO, EN EL QUE SOLICITA "(¿) ADJUNTAMOS A LA PRESENTE ARCHIVO QUE CONTIENE LAS ENTIDADES QUE SE ENCUENTRAN EN PROCESO DE LIQUIDACIÓN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t>
  </si>
  <si>
    <t>se envia respuesta al correo 'dparra@supersolidaria.gov.co.rpost.biz' dia: lunes 16/09/2019 10:04 a.m.</t>
  </si>
  <si>
    <t xml:space="preserve">EN COMUNICACION DEL DIA 27082019, CON RD N. 19-165951--2-0 DE LA SUPERINTENDENCIA DE INDUSTRIA Y COMERCIO, SOLICITAN VERIFICAR E INFORMAR LOS NOMBRES COMPLETOS DE LOS PROPIETARIOS DE LOS MENCIONADOS ESTABLECIMIENTOS DE COMERCIO, CON LOS NUMEROS DE CEDULA, Y A SU VEZ ADJUNTE LA EVIDENCIA FOTOGRAFICA DE LA NOMENCLATURA DE CADA UNO DE LOS LOCALES. SUPER OULET 46 ALMACENES EL PAISA O MUNDO CELULARES EL PAISA NOTA: LOS NOMBRES RELACIONADOS NO SE ENCONTRARON REGISTRADOS NI EN EL SIRP NI EL RUES. </t>
  </si>
  <si>
    <t>ZULMA YOLIMA CARDENAS GOMEZ</t>
  </si>
  <si>
    <t>CONTESTADO POR CARTA 3-2019-00025 DEL 3 DE SEPTIEMBRE DE 2019, ASÍ: MISMO AÑO, EN EL CUAL NOS SOLICITA VERIFICAR E INFORMAR LOS NOMBRES COMPLETOS Y NÚMEROS DE CÉDULA DE LOS PROPIETARIOS DE LOS ESTABLECIMIENTOS DE COMERCIO DENOMINADOS SUPER OULET 46 Y ALMACENES EL PAISA O MUNDO CELULARES EL PAISA, JUNTO CON LA EVIDENCIA FOTOGRÁFICA DE LA NOMENCLATURA DE CADA UNO DE LOS LOCALES DONDE FUNCIONAN DICHOS ESTABLECIMIENTOS, LE INFORMAMOS QUE EL 30 DE AGOSTO DEL PRESENTE AÑO REALIZAMOS NUEVAMENTE LAS VISITAS ENCONTRANDO LO SIGUIENTE: (FOTOS). 1. EN LA CARRERA 46 NO. 46-52 FUNCIONA EL ESTABLECIMIENTO DE COMERCIO QUE SE APRECIA EN LAS PRIMERAS IMÁGENES INCLUIDAS EN ESTE ESCRITO, SIN QUE CUENTE CON UN LETRERO EN EL QUE SE APRECIE SU DENOMINACIÓN. CONFORME A LO ANTERIOR, PROCEDIMOS A VERIFICAR NUESTROS REGISTROS, ENCONTRANDO QUE EL ESTABLECIMIENTO DE COMERCIO UBICADO EN DICHA DIRECCIÓN SE DENOMINA CRÉDITOS VELASCO, CUYO PROPIETARIO ES EL SEÑOR FLOR ARBEY VELASCO, IDENTIFICADO CON LA CÉDULA DE CIUD</t>
  </si>
  <si>
    <t>INFORMAN QUE EXPIDIERON UN CERTIFICADO DE LA EMPRESA EN EL CUÁL INDICAN QUE ESTA MAL ESCRITO EL CORREO ELECTRÓNICO ES GRUPOCLZ1@GMAIL.COM NO GRUPOCIZ1@GMAIL.COM, SOLICITA CORRECCIÓN Y REPOSICIÓN DEL CERTIFICADO SE VALIDA EN CONSULTA DE EXPEDIENTES INFORMACION RADICADO ERIKA MOSQUERA</t>
  </si>
  <si>
    <t>YEFFERSON SANCHEZ OYOLA</t>
  </si>
  <si>
    <t xml:space="preserve">jeferson.sanchez@azc.com.co	</t>
  </si>
  <si>
    <t>MODIFIQUE EL CORREO ELECTRONICO ES GRUPOCLZ1@GMAIL.COM Y NO GRUPOCIZ1@GMAIL.COM, SE LLAMO AL CELULAR Y SE INFORMO QUE YA ESTABA MODIFICADO H 3 Y 17 F 02-09-2019</t>
  </si>
  <si>
    <t xml:space="preserve">EN COMUNICACION DEL DIA 25082019, CON RD N. 0742-646502019 DE LA CORPORACION AUTONOMA REGIONAL DEL VALLE DEL CAUCA, SOLICITAN SE REMITA EL CERTIFICADO DE EXISTENCIA Y REPRESENTACION LEGAL DE LA SOCIEDAD INVERSIONES COVIN NIT: 800210536-9. NOTA: INVERSIONES COVIN S.A NIT: 800210536-9 - MATRICULA CANCELADA </t>
  </si>
  <si>
    <t>20-0801 SANTIAGO DE CALI, 3 DE SEPTIEMBRE 2019 SEÑORES CORPORACION AUTONOMA REGIONAL DEL VALLE DEL CAUCA ATENCIÓN: MARIA FERNANDA VICTORIA ARIAS DIRECTORA TERRITORIAL ATENCIONALUSUARIO@CVC.GOV.CO GUADALAJARA DE BUGA CORDIAL SALUDO, DAMOS RESPUESTA A SU OFICIO NO. 0742-646502019 DE FECHA25 DE AGOSTO DE 2019, RECIBIDO POR ESTA ENTIDAD EL 2 DE SEPTIEMBRE DE 2019, EN EL QUE SOLICITA: "REMITA EL CERTIFICADO DE EXISTENCIA Y REPRESENTACIÓN DE LA SOCIEDAD INVERSIONES COVIN S.A. NIT 800210536-9 (¿)". LE INFORMAMOS QUE LA SOCIEDAD INVERSIONES COVIN S.A. NIT 800210536-9, FIGURÓ INSCRITA BAJO LA MATRÍCULA MERCANTIL 487722-4 ACTUALMENTE SE ENCUENTRA EN ESTADO CANCELADO.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t>
  </si>
  <si>
    <t>se envia respuesta al correo 'atencionalusuario@cvc.gov.co.rpost.biz' dia: martes 03/09/2019 03:23 p.m.</t>
  </si>
  <si>
    <t>EN COMUNICACION DEL DIA 28082019 CON OFICIO JPMET-001042 DEL JUZGADO PROMISCUO MUNICIPAL, SOLICITAN CERTIFICADO MERCANTIL DEL COMERCIANTE Y DE LOS ESTABLECIMIENTOS REGISTRADOS A SU NOMBRE...ANDRES FELIPE CUMBA ROJAS IDENTIFICADO CON CC. NO. 1144038694 Y LINDA PAOLA DIAS MARTINEZ IDENTIFICADA CON CC. NO. 1086361774 NOTA: NO FIGURA NINGUN REGISTRO A NOMBRE DE LOS ANTERIORES RELACIONADOS.</t>
  </si>
  <si>
    <t>JUAN F ERASO ESTRELLA</t>
  </si>
  <si>
    <t>j01prmpaleltambopt@cendoj.ramajudicial.gov.co</t>
  </si>
  <si>
    <t xml:space="preserve">20 - 0802 SANTIAGO DE CALI, 3 DE SEPTIEMBRE DE 2019 SEÑORES JUZGADO PROMISCUO MUNICIPAL DE GUADUAS - CUNDINAMARCA ATENCIÓN: JUAN F. ERADO ESTRELLA SRIO. J01PRMPALELTAMBOPT@CENDOJ.RAMAJUDICIAL.GOV.CO EL TAMBO - NARIÑO CORDIAL SALUDO, DAMOS RESPUESTA A SU OFICIO NO. JPMET-001042 DE FECHA 28 DE AGOSTO DE 2019, RECIBIDO POR ESTA ENTIDAD EL 2 DE SEPTIEMBRE DE 2019, EN EL QUE SOLICITA "CERTIFICAR SI EL SEÑOR ANDRES FELIPE CUMBA ROJAS, IDENTIFICADO CON LA CÉDULA DE CIUDADANÍA NÚMERO 1.144.038.694 Y/O LA SEÑORA LINDA PAOLA DIAZ MARTÍNEZ, IDENTIFICADA CON LA CÉDULA DE CIUDADANÍA NÚMERO 1.086.361.774, FIGURAN EN SUS BASES DE DATOS COMO TITULARES DE BIENES O ESTABLECIMIENTOS DE COMERCIO" (¿) LE INFORMAMOS QUE BAJO LOS NOMBRES DE LOS SEÑORES ANDRES FELIPE CUMBA ROJAS, IDENTIFICADO CON LA CÉDULA DE CIUDADANÍA NÚMERO 1.144.038.694 Y LA SEÑORA LINDA PAOLA DIAZ MARTÍNEZ, IDENTIFICADA CON LA CÉDULA DE CIUDADANÍA NÚMERO 1.086.361.774, NO FIGURAN INSCRITOS EN LA CÁMARA DE COMERCIO DE CALI. NO </t>
  </si>
  <si>
    <t>se envia respuesta al correo 'J01prmpaleltambopt@cendoj.ramajudicial.gov.co.rpost.biz' dia: martes 03/09/2019 03:41 p.m.</t>
  </si>
  <si>
    <t>BUENAS TARDES, COMEDIDAMENTE SOLICITO CORREGIR EL NOMBRE DEL ESTABLECIMIENTO DE COMERCIO CON MATRICULA MERCANTIL NRO. 642909 REGISTRADO EL DIA 03 DE SEPTIEMBRE DE 2004 A NOMBRE DEL SEÑOR JESUS MARIA FLOREZ VALENCIA CON C.C.16676351 YA QUE POR ERROR SE DIGITO COMO CARPINTERILA JESUS FLOREZ SIENDO CARPINTERIA JESUS FLOREZ. GRACIAS</t>
  </si>
  <si>
    <t>JAIME CARVAJAL</t>
  </si>
  <si>
    <t>jaime2501@hotmail.com</t>
  </si>
  <si>
    <t>MODIFIQUE EL NOMBRE DEL ESTABLECIMIENTO DE COMERCIO CON MATRICULA MERCANTIL NRO. 642909 REGISTRADO EL DIA 03 DE SEPTIEMBRE DE 2004 DE CARPINTERILA JESUS FLOREZ POR CARPINTERIA JESUS FLOREZ SE LLAMO AL CELULAR Y SE INFORMO QUE YA ESTABA MODIFICADO H: 11:34 F: 03/09/2019</t>
  </si>
  <si>
    <t>EN COMUNICACION DEL DIA 29082019 CON OFICIO 20590-02-0660 DE LA FISCALIA GENERAL DE LA NACION, SOLICITAN CERTIFICADO MERCANTIL DEL COMERCIANTE Y DE LOS ESTABLECIMIENTOS REGISTRADOS A SU NOMBRE DE BENICIO NARVAEZ MANTILLA IDENTIFICADO CON CC. NO. 15845058 Y LBERTHA CLEMENCIA CABRERA DIAZ IDENTIFICADA CON CC. NO. 29995667 NOTA: NO FIGURA NINGUN REGISTRO A NOMBRE DE LOS ANTERIORES RELACIONADOS.</t>
  </si>
  <si>
    <t>LUZ STELLA PEREZ OROZCO</t>
  </si>
  <si>
    <t>ctiupjtulua@fiscalia.gov.co</t>
  </si>
  <si>
    <t>20-0803 SANTIAGO DE CALI, 3 DE SEPTIEMBRE DE 2019 SEÑORES FISCALIA GENERAL DE LA NACION ATENCIÓN: LUZ STELLA PÉREZ OROZCO TÉCNICO INVESTIGADOR I CTIUPJTULUA@FISCALIA.GOV.CO TULUÁ CORDIAL SALUDO, DAMOS RESPUESTA A SU OFICIO NO. 20590-02-0660 DE FECHA 29 DE AGOSTO DE 2019, RECIBIDO POR ESTA ENTIDAD EL 2 DE SEPTIEMBRE DE 2019, EN EL QUE SOLICITA "(¿) SUMINISTRAR CERTIFICADOS DE TRADICIÓN QUE REGISTRE EL SEÑOR BENICIO NARVAEZ MANTILLA, IDENTIFICADO CON CEDULA DE CIUDADANÍA NO. 15.845.058 Y BERTHA CLEMENCIA CABRERA DÍAZ C.C. 29.995.667 (¿). LE INFORMAMOS QUE BAJO LOS NOMBRES DE BENICIO NARVAEZ MANTILLA, IDENTIFICADO CON LA C.C. 15.845.058, Y LA SEÑORA BERTHA CLEMENCIA CABRERA DÍAZ C.C. 29.995.667,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t>
  </si>
  <si>
    <t>se envia correo 'ctiupjtulua@fiscalia.gov.co.rpost.biz' dia: martes 03/09/2019 04:36 p.m.</t>
  </si>
  <si>
    <t>EN COMUNICACION DEL DIA 29082019 CON OFICIO 20590-02-0650 DE LA FISCALIA GENERAL DE LA NACION, SOLICITAN CERTIFICADO MERCANTIL DEL COMERCIANTE Y DE LOS ESTABLECIMIENTOS REGISTRADOS A SU NOMBRE DE MEDARDO RACINES TIGREROS IDENTIFICADO CON CC. NO. 6181801 NOTA: NO FIGURA NINGUN REGISTRO A NOMBRE DE LOS ANTERIORES RELACIONADOS.</t>
  </si>
  <si>
    <t>20-0803 SANTIAGO DE CALI, 3 DE SEPTIEMBRE DE 2019 SEÑORES FISCALIA GENERAL DE LA NACION ATENCIÓN: LUZ STELLA PÉREZ OROZCO TÉCNICO INVESTIGADOR I CTIUPJTULUA@FISCALIA.GOV.CO TULUÁ CORDIAL SALUDO, DAMOS RESPUESTA A SU OFICIO NO. 20590-02-0650 DE FECHA 29 DE AGOSTO DE 2019, RECIBIDO POR ESTA ENTIDAD EL 2 DE SEPTIEMBRE DE 2019, EN EL QUE SOLICITA "(¿) SUMINISTRAR CERTIFICADOS DE TRADICIÓN QUE REGISTRE EL SEÑOR MEDARDO RACINES TIGREROS, IDENTIFICADO CON CEDULA DE CIUDADANÍA NO. 6.181.801.(¿). LE INFORMAMOS QUE BAJO EL NOMBRE DEL SEÑOR MEDARDO RACINES TIGREROS, IDENTIFICADO CON CEDULA DE CIUDADANÍA NO. 6.181.801, NO FIGURAN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
  </si>
  <si>
    <t>se envia respuesta ctiupjtulua@fiscalia.gov.co.rpost.biz dia: martes 03/09/2019 04:47 p.m.</t>
  </si>
  <si>
    <t>EN COMUNICACION DEL DIA 21082019 CON RAD 100093932019 DE LA FISCALIA GENERAL DE LA NACION FISCALIA 25 LOCAL, SOLICITAN CERTIFICADO MERCANTIL DEL COMERCIANTE Y DE LOS ESTABLECIMIENTOS REGISTRADOS A SU NOMBRE DE YUSELL ALVAREZ PEÑA IDENTIFICADO CON CC. NO.38681841 NOTA: NO FIGURA NINGUN REGISTRO A NOMBRE DE LOS ANTERIORES RELACIONADOS.</t>
  </si>
  <si>
    <t xml:space="preserve">20-0804 SANTIAGO DE CALI, 3 DE SEPTIEMBRE DE 2019 FISCALIA GENERAL DE LA NACION ATENCIÓN: RICARDO ANDRES GALVIS RESTREPO FISCALÍA 25 LOCAL CAVIF AVENIDA ROOSVELT NO. 38 - 32 EDIFICIO CONQUISTADORES PISO 1 SANTIAGO DE CALI CORDIAL SALUDO, DAMOS RESPUESTA A SU OFICIO NO 760016099174201803165 DE FECHA 21 DE AGOSTO DE 2019, RECIBIDO POR ESTA ENTIDAD EL 2 DE SEPTIEMBRE DE 2019, EN EL QUE SOLICITA "(¿) VERIFICAR EN SUS BASES DE DATOS Y ARCHIVOS SI REPOSA INFORMACIÓN DE NEGOCIOS Y DIRECCIONES DE LOS MISMOS, QUE LE REGISTREN A LA SEÑORA YUSELL ALVAREZ PEÑA IDENTIFICADA CON CÉDULA DE CIUDADANÍA NRO. 38.681.841(¿). LE INFORMAMOS QUE BAJO EL NOMBRE DE LA SEÑORA YUSELL ALVAREZ PEÑA IDENTIFICADA CON CÉDULA DE CIUDADANÍA NRO. 38.681.841, NO FIGURA INSCRITA EN LA CÁMARA DE COMERCIO DE CALI. NO OBSTANTE LO ANTERIOR, ES IMPORTANTE TENER EN CUENTA QUE EL ARTÍCULO 15 DEL DECRETO 019 DE 2012 DETERMINÓ QUE "LAS ENTIDADES PÚBLICAS Y LAS PRIVADAS QUE CUMPLAN FUNCIONES PÚBLICAS O PRESTEN SERVICIOS </t>
  </si>
  <si>
    <t>SE ENVIA RESPUESTA A LA DIRECCION CORREO POSTAL</t>
  </si>
  <si>
    <t>EN COMUNICACION DEL DIA 21082019 CON RAD 100093922019 DE LA FISCALIA GENERAL DE LA NACION FISCAL 25 LOCAL, SOLICITAN CERTIFICADO MERCANTIL DEL COMERCIANTE Y DE LOS ESTABLECIMIENTOS REGISTRADOS A NOMBRE DE NAYIBE VELASCO VIVEROS IDENTIFICADO CON CC. NO. 66971841 NOTA: NO FIGURA NINGUN REGISTRO A NOMBRE DE LOS ANTERIORES RELACIONADOS.</t>
  </si>
  <si>
    <t>20-0805 SANTIAGO DE CALI, 3 DE SEPTIEMBRE DE 2019 FISCALIA GENERAL DE LA NACION ATENCIÓN: RICARDO ANDRES GALVIS RESTREPO FISCALÍA 25 LOCAL CAVIF AVENIDA ROOSVELT NO. 38 - 32 EDIFICIO CONQUISTADORES PISO 1 SANTIAGO DE CALI CORDIAL SALUDO, DAMOS RESPUESTA A SU OFICIO NO 760016000679201302011 DE FECHA 21 DE AGOSTO DE 2019, RECIBIDO POR ESTA ENTIDAD EL 2 DE SEPTIEMBRE DE 2019, EN EL QUE SOLICITA "(¿) VERIFICAR EN SUS BASES DE DATOS Y ARCHIVOS SI REPOSA INFORMACIÓN DE NEGOCIOS Y DIRECCIONES DE LOS MISMOS, QUE LE REGISTREN A LA SEÑORA NAYIBE VELASCO VIVEROS IDENTIFICADA CON CÉDULA DE CIUDADANÍA NRO. 66.971.841 (¿). LE INFORMAMOS QUE BAJO EL NOMBRE DE LA SEÑORA NAYIBE VELASCO VIVEROS IDENTIFICADA CON CÉDULA DE CIUDADANÍA NRO. 66.971.841, NO FIGURA INSCRITA EN LA CÁMARA DE COMERCIO DE CALI. NO OBSTANTE LO ANTERIOR, ES IMPORTANTE TENER EN CUENTA QUE EL ARTÍCULO 15 DEL DECRETO 019 DE 2012 DETERMINÓ QUE "LAS ENTIDADES PÚBLICAS Y LAS PRIVADAS QUE CUMPLAN FUNCIONES PÚBLICAS O PRESTEN SER</t>
  </si>
  <si>
    <t>SE ENVIA A LA DIRECCIÓN, CORREO POSTAL</t>
  </si>
  <si>
    <t>EN COMUNICACION DEL DIA 21082019 CON RAD 100093912019 DE LA FISCALIA GENERAL DE LA NACION FISCAL 25 LOCAL, SOLICITAN CERTIFICADO MERCANTIL DEL COMERCIANTE Y DE LOS ESTABLECIMIENTOS REGISTRADOS A NOMBRE DE FERNANDO ARVEY CHAVEZ GUEVARA IDENTIFICADO CON CC. NO. 14679377 NOTA: NO FIGURA NINGUN REGISTRO A NOMBRE DE LOS ANTERIORES RELACIONADOS.</t>
  </si>
  <si>
    <t>20-0805 SANTIAGO DE CALI, 3 DE SEPTIEMBRE DE 2019 FISCALIA GENERAL DE LA NACION ATENCIÓN: RICARDO ANDRES GALVIS RESTREPO FISCALÍA 25 LOCAL CAVIF AVENIDA ROOSVELT NO. 38 - 32 EDIFICIO CONQUISTADORES PISO 1 SANTIAGO DE CALI CORDIAL SALUDO, DAMOS RESPUESTA A SU OFICIO NO 760016099174201803165 DE FECHA 21 DE AGOSTO DE 2019, RECIBIDO POR ESTA ENTIDAD EL 2 DE SEPTIEMBRE DE 2019, EN EL QUE SOLICITA "(¿) VERIFICAR EN SUS BASES DE DATOS Y ARCHIVOS SI REPOSA INFORMACIÓN DE NEGOCIOS Y DIRECCIONES DE LOS MISMOS, QUE LE REGISTREN AL SEÑOR FERNANDO ARVEY CHAVEZ GUEVARA IDENTIFICADO CON CÉDULA DE CIUDADANÍA NRO. 14.679.377 (¿). LE INFORMAMOS QUE BAJO EL NOMBRE DEL SEÑOR FERNANDO ARVEY CHAVEZ GUEVARA IDENTIFICADO CON CÉDULA DE CIUDADANÍA NRO. 14.679.377 NO FIGURA INSCRITA EN LA CÁMARA DE COMERCIO DE CALI. NO OBSTANTE LO ANTERIOR, ES IMPORTANTE TENER EN CUENTA QUE EL ARTÍCULO 15 DEL DECRETO 019 DE 2012 DETERMINÓ QUE "LAS ENTIDADES PÚBLICAS Y LAS PRIVADAS QUE CUMPLAN FUNCIONES PÚBLICAS O PRES</t>
  </si>
  <si>
    <t>se envia a la dirección, correo postal</t>
  </si>
  <si>
    <t xml:space="preserve">EN COMUNICACION DEL DIA 29082019 CON OFICIO 8773-01-02-34-10453 DE LA FISCALIA GENERAL DE LA NACION FISCAL 34 LOCAL, SOLICITAN CERTIFICADO DE EXISTENCIA Y REPRESENTACION LEGAL DE LAS SOCIEDADES RELACIONADAS: LLANTERA MULTIMARCAS S.A. - NIT 800175453 - 6 - CALI CANCELADA ALS EVENTOS S.A.S NIT 900440837 - 1 - CALI ACTIVA A.L.S. EVENTOS LIMITADA NIT 900055299 - 6 - CALI ACTIVA ARAUJO MONCADA &amp; EVENTOS S.A.S NIT 900843953 - 6 - CALI ACTIVA SOCIEDAD ALS EVENTOS KKK SA EN LIQUIDACION - NO FIGURA INFORMAR SI EL SEÑOR FRANK EDUIN HERNANDEZ MEJIA IDENTIFICADO CON CC 94400275 TP 134026 CS RECIBIO EN LA CAMARA DE COMERCION CAPACITACION RELACIONADA CON MECANISMOS ALTERNATIVOS DE SOLUCION DE CONFLICTOS . </t>
  </si>
  <si>
    <t>ANA MERCEDES PEREZ Y SOTO ECHEVERRY</t>
  </si>
  <si>
    <t>20-0805 SANTIAGO DE CALI, 4 DE SEPTIEMBRE DE 2019 FISCALIA GENERAL DE LA NACION ATENCIÓN: ANA MERCEDES PEREZ Y SOTO ECHEVERY FISCALÍA 34 UNIDAD ADMINISTRACIÓN PUBLICA ANA.RODRIGUEZM.@FISCALIA.GOV.CO SANTIAGO DE CALI CORDIAL SALUDO, DAMOS RESPUESTA A SU OFICIO NO 8773-01-02-34-10453 DE FECHA 29 DE AGOSTO DE 2019, RECIBIDO POR ESTA ENTIDAD EL 2 DE SEPTIEMBRE DE 2019, EN EL QUE SOLICITA " SE SIRVAN ALLEGAR A ESTE DESPACHO LA SIGUIENTE INFORMACIÓN: 1.CERTIFICADO DE EXISTENCIA Y REPRESENTACIÓN LEGAL DE LAS EMPRESAS A CONTINUACIÓN RELACIONO: LLANTERA MULTIMARCAS S.A SOCIEDAD ALS EVENTOS KKK S.A. EN LIQUIDACIÓN ALS EVENTOS LTDA LIQUIDACIÓN ALS EVENTOS S.A.S SOCIEDAD ARAUJO MONCADA EVENTOS S.A.S. 2.INFORMAR A ESTE DESPACHO SI EL DOCTOR FRANK EDUIN HERNÁNDEZ MEJÍA IDENTIFICADO CON C.C. NO. 94.400.275 DE CALI (V), TARJETA PROFESIONAL NO. 134.026 DEL C.S. DE LA J. CÓDIGO NO. 2700-006 RECIBIÓ EN LA CÁMARA DE COMERCIO DE CALI, CAPACITACIÓN RELACIONADA CON MECANISMOS ALTERNATIVOS DE SOLU</t>
  </si>
  <si>
    <t>se envia correo Ana.rodriguezm.@fiscalia.gov.co.rpost.biz dia miércoles 04/09/2019 09:34 a.m.</t>
  </si>
  <si>
    <t>EN COMUNICACION DEL DIA 28082019 CON RAD 100094422019 DE CEMEX COLOMBIA, SOLICITAN INFORMACION REFERENTE A TODAS LAS RAZONES SOCIALES QUE HA TENIDO LA SOCIEDAD IDENTIFICADA CON EL NIT 9030080-5 DESDE SU CONSTITUCION HASTA EL DIA DE HOY, PARA ADELANTAR EL PROCESO JUDICIAL QUE CEMEX COLOMBIA LLEVA EN SU CONTRA, SOLICITAMOS MUY RESPETUOSAMENTE A USTED QUE SE NOS SE COMUNICADA LA INFORMACION SOLICITADA. NOTA: CON ESE NIT NO FIGURA NINGUN REGISTRO.</t>
  </si>
  <si>
    <t>SE ENVIA A LA DRA. MAYRA PARA SU REVISIÓN 20 0807 SANTIAGO DE CALI, 4 DE SEPTIEMBRE DE 2019 SEÑORA ENNA CAROLINA MOLINA MARTINEZ REPRESENTANTE LEGAL SUPLENTE PARA ASUNTOS JUDICIALES CEMEX COLOMBIA S.A. CORREO ELECTRÓNICO: CORREO.JURIDICA@CEMEX.COM BOGOTÁ D.C. CORDIAL SALUDO, MEDIANTE ESCRITO DE FECHA 28 DE AGOSTO DE 2019 RADICADO EN ESTA ENTIDAD EL 2 DE SEPTIEMBRE DE 2019, SOLICITÓ: "SIENDO IMPERIOSO LA OBTENCIÓN DE LA INFORMACIÓN REFERENTE A TODAS LAS RAZONES SOCIALES QUE HA TENIDO LA SOCIEDAD IDENTIFICADA CON EL NIT. 9030080-5 DESDE SU CONSTITUCIÓN HASTA EL DÍA DE HOY, PARA ADELANTAR EL PROCESO JUDICIAL QUE CEMEX COLOMBIA LLEVA EN SU CONTRA, SOLICITAMOS MUY RESPETUOSAMENTE A USTED QUE SE NOS SEA COMUNICADA LA INFORMACIÓN SOLICITADA. COMO PETICIÓN SUBSIDIARIA, EN CASO DE NO EXISTIR REGISTRO AL RESPECTO, SOLICITAMOS SEA EMITIDO UN CERTIFICADO EN EL CUAL SE PONGA PRESENTE AQUELLA CIRCUNSTANCIA" AL RESPECTO, LE INFORMAMOS QUE LAS CÁMARAS DE COMERCIO DEBEN CEÑIRSE A LO EST</t>
  </si>
  <si>
    <t>se envia respuesta al correo correo.juridica@cemex.com.rpost.biz dia: jueves 05/09/2019 02:10 p.m.</t>
  </si>
  <si>
    <t>SE COMUNICA LA SEÑORA ANGELA YA QUE COMPRO UN CERTIFICADO Y SE DIO CUENTA QUE EL NOMBRAMIENTO QUE REALIZARON EL NOMBRE DE LA SEÑORA ANGELA MARIA LOSADA PELAEZ LA REGISTRARON CON EL APELLIDO MAL EL NOMBRE CORRECTO ES: ANGELA MARIA LOSADA PEREZ SE VALIDO EN CONSULTA DE EXPEDIENTES RADICADO POR: ERIKA MOSQUERA</t>
  </si>
  <si>
    <t>ANGELA MARIA LOZADA</t>
  </si>
  <si>
    <t>8980033 ext 212</t>
  </si>
  <si>
    <t>amlozada@adl.co</t>
  </si>
  <si>
    <t xml:space="preserve">AL TERCER SUPLENTE DEL REPRESENTANTE LEGAL SE MODIFICARON LOS APELLIDOS DE LOSADA POR LOZADA Y DE PEREZ POR PELAEZ SE LLAMO A LA SEÑORA ANGELA Y SE INFORMO QUE YA ESTABA MODIFICADO H: 2:34 F: 03/09/2019 </t>
  </si>
  <si>
    <t>EN COMUNICACION DEL DIA 03092019 CON RADICACION 2017-00335-00, DE LA SEÑORA GLADIS PABON ERASO ESPECIALISTA EN DERECHO ADMINISTRATIVO Y LABORAL, SOLICITAN SE CORRIJA EL REGISTRO DE EMBARGO EN EL CERTIFICADO DE LA CAMARA DE COMERCIO, YA QUE EL DIA 6 DE AGOSTO DEL 2019, SE RADICO EL OFICIO N.2601 A FIN DE QUE SE LEVANTARA EL DE LA DEMANDANTE CONSUELO TORRES RONDON EN CONTRA DEL DEMANDADO NELSON GERMAN TORRES RONDO, PERO EXTRAÑAMENTE AL SOLICITAR UN NUEVO CERTIFICADO DE MATRICULA SE INSCRIBE UN EMBARGO DE LA DIAN ENCONTRA EN UN PROCESO SINGULAR, CUANDO LA DIAN LO QUE TRAMITAN SON PROCESOS COACTIVOS, POR LO QUE SE CONSULTO EN LA DIAN SI HABIAN SOLICITADO EMBARGOS, OBTENIENDO LA RESPUESTA DE QUE NO CURSA PROCESO COACTIVO NI MUCHO MENOS EMBARGOS.</t>
  </si>
  <si>
    <t>GLADIS PABON ERASO</t>
  </si>
  <si>
    <t>gladyspabon18@gmail.com</t>
  </si>
  <si>
    <t>MEDIANTE COMUNICACIÓN ESCRITA DE FECHA 3 DE SEPTIEMBRE DE 2019 RECIBIDA EN ESTA CÁMARA DE COMERCIO EL MISMO DÍA SOLICITÓ: "CORREGIR EL REGISTRO EN EL CERTIFICADO DE CÁMARA DE COMERCIO".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RESPECTA AL REGISTRO MERCANTIL A LOS PARÁMETROS DEFINIDOS EN LA LEY APLICABLE, ESPECÍFICAMENTE AL CÓDIGO DE COMERCIO, A LA CIRCULAR ÚNICA DE LA SUPERINTENDENCIA DE INDUS</t>
  </si>
  <si>
    <t xml:space="preserve">Se dió respuesta por correo electrónico a gladyspabon18@gmail.com.rpost.biz el miércoles 11/09/2019 8:01 a. m. </t>
  </si>
  <si>
    <t xml:space="preserve">EN COMUNICACION DEL DIA 03092019 CON OFICIO 20196670009551, DE LA FISCALIA GENERAL DE LA NACION, SOLICITAN CERTIFICADO DE EXISTENCIA Y RESPRESENTACION LEGAL DE LA SOCIEDAD COLGAS DE OCCIDENTE S.A. E.S.P. NOTA: NIT 890310688 - 6 COLGAS DE OCCIDENTE S.A. E.S.P. </t>
  </si>
  <si>
    <t>DAGOBERTO ALONSO DAZA</t>
  </si>
  <si>
    <t>5903108Ext43119</t>
  </si>
  <si>
    <t>dagoberto.alonso@fiscalia.gov.co</t>
  </si>
  <si>
    <t>PENDIENTE CON RADICACION 20190440123 MERY CARVAJAL 20-0805 SANTIAGO DE CALI, 5 DE SEPTIEMBRE DE 2019 FISCALIA GENERAL DE LA NACION ATENCIÓN: DAGOBERTO ALONSO DAZA TÉCNICO INVESTIGADOR II DAGOBERTO.ALONSO@FISCALIA.GOV.CO MEDELLÍN CORDIAL SALUDO, DAMOS RESPUESTA A SU OFICIO NO 20196670009551 DE FECHA 3 DE SEPTIEMBRE DE 2019, RECIBIDO POR ESTA ENTIDAD EL 3 DE SEPTIEMBRE DE 2019, EN EL QUE SOLICITA "APORTAR CERTIFICACIÓN DE LA EXISTENCIA QUE INCLUYA LOS DATOS DEL REPRESENTANTE LEGAL DE LA EMPRESA CON RAZÓN SOCIAL "COLGAS DE OCCIDENTE", DOMICILIADA EN EL MUNICIPIO DE YUMBO VALLE DEL CAUCA, ESTA CERTIFICACIÓN SE REQUIERE PARA ESTABLECER LA EXISTENCIA DE LA EMPRESA YA CITADA PARA EL AÑO 1999, ADICIONALMENTE SE REQUIERE LA INFORMACIÓN QUE PERMITA CONTACTAR A SU REPRESENTANTE LEGAL PARA DILIGENCIA DE ENTREVISTA . ADJUNTO ENVIAMOS CERTIFICADO ESPECIAL DE LA SOCIEDAD COLGAS DE OCCIDENTE S.A. E.S.P., IDENTIFICADA CON NIT 890310688-6, EN EL CUAL INDICA QUIEN ERA EL REPRESENTANTE LEGAL PARA</t>
  </si>
  <si>
    <t>se envia respuesta al correo 'Dagoberto.alonso@fiscalia.gov.co.rpost.biz' dia: jueves 05/09/2019 02:36 p.m.</t>
  </si>
  <si>
    <t>SE REALIZO ADJUDICACION DE LA CUOTA DE INTERES DEL SEÑOR LUIS ERNESTO RINCON LARA A SUS DOS ADJUDICATARIOS ANA JUDITH RINCON Y SANDRA XIMENA RINCON DONDE CADA UNO DEBIO QUEDAR CON LA MITAD DE LA CUOTA, Y EL SEÑOR AUN SIGUE APARECIENDO EN EL CERTIFICADO, POR FAVOR VERIFICAR Y CORREGIR</t>
  </si>
  <si>
    <t>SE RETIRO AL SEÑOR LUIS ERNESTO RINCON LARA Y SE ADICIONARON SOLAMENTE LAS DOS ADJUDICATORIAS ANA JUDITH RINCON Y SANDRA XIMENA RINCON PARA QUE EL CERTIFICADO SALGA DE MANERA CORRECTA NO HAY RESPONSABLE PORQUE SE HIZO MODIFICACION SOLICITADA POR JURIDICA SE LLAMO AL CELULAR Y SE INFORMO QUE YA ESTABA MODIFICADO H: 2:36 F: 06/09/2019</t>
  </si>
  <si>
    <t>LA SEÑORA INGRID MANIFIESTA QUE EN LA REFORMA REALIZADA EN 2013 SE ELIMINO EL ÓRGANO DE LA JUNTA DIRECTIVA, PERO ESTA JUNTA DIRECTIVA SE LES CONTINUA CERTIFICANDO.</t>
  </si>
  <si>
    <t>INGRID JHOANA OSORIO CASTRO</t>
  </si>
  <si>
    <t>teatrodelpresagio@gmail.com</t>
  </si>
  <si>
    <t>INACTIVE EL NOMBRAMIENTO DE LA JUNTA DIRECTIVA EN LA FUNDACION, PERO NO HAY RESPONSABLE SE LLAMO AL CELULAR Y SE DEJO RAZON EN EL CONTESTADOR H: 3:30 F: 04/09/2019 SE LLAMO AL CELULAR Y SE INFORMO A LA SEÑORA INGRID H: 10.32 F: 05/09/2019 .</t>
  </si>
  <si>
    <t>EN COMUNICACION DEL DIA 28082019 CON OFICIO 4691, DEL JUZGADO TREINTA Y CUATRO CIVIL MUNICIPAL DE CALI, SOLICITAN CERTIFICADO DE EXISTENCIA Y REPRESENTACION DE LA SOCIEDAD INDUSTRIAS MECANICAS AF CALI SAS - NIT 900321804 MATRICULA 778074-16 Y QUE SE INFORME SI DICHA MATRICULA HA ESTADA INACTIVA EN ALGUN PERIODO DESDE QUE FUE CREADA.</t>
  </si>
  <si>
    <t>PEDRO WILSON ALVAREZ BARBOSA</t>
  </si>
  <si>
    <t>20 - 0808 SANTIAGO DE CALI, 4 DE SEPTIEMBRE DE 2019 SEÑORES JUZGADO TREINTA Y CUATRO CIVIL MUNICIPAL DE CALI ATENCIÓN: PEDRO WILSON ALVAREZ BARBOSA SECRETARIO J34CMCALI@CENDOJ.RAMAJUDICIAL.GOV.CO SANTIAGO DE CALI CORDIAL SALUDO, DAMOS RESPUESTA A SU OFICIO NO. 4691 RADICADO 760014003034-2017-00050-00 DE FECHA 28 DE AGOSTO DE 2019, RECIBIDO POR ESTA ENTIDAD EL 4 DE SEPTIEMBRE DE 2019, EN EL QUE SOLICITA "SUMINISTRE AL DESPACHO EL CERTIFICADO DE MATRÍCULA MERCANTIL NO. 778074-16, Y QUE INFORME SI DICHA MATRICULA HA ESTADO INACTIVA EN ALGÚN PERIODO ADJUNTO ENVIAMOS CERTIFICADO DE LIQUIDACIÓN DE LA SOCIEDAD INDUSTRIAS MECANICAS AF CALI SAS CON NIT 900321804-7.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t>
  </si>
  <si>
    <t>se envia respuesta 'J34cmcali@cendoj.ramajudicial.gov.co.rpost.biz' dia: miércoles 04/09/2019 05:14 p.m.</t>
  </si>
  <si>
    <t>APODERADA DEL REPRESENTANTE LEGAL DE LA EMPRESA ARBA COLOMBIA S.A.S. CON NIT 901313091-2 SOLICITA REVISION DEL NUMERO DE IDENTIFICACION TIPO PASAPORTE DEL SEÑOR SEGUNDO MODESTO MOSTACERO LEON POR CUANTO PRESENTA ERROR EN DIGITACION APARECIENDO EN NUESTRO REGISTRO 118207616 SIENDO LO CORRECTO 118207316. SE VERIFICA EN EXPEDIENTE EVIDENCIANDO ERROR EN DIGITACION. REPONER 1 (UN) CERTIFICADO</t>
  </si>
  <si>
    <t>MARIA JULIANA GALLEGO REBELLON</t>
  </si>
  <si>
    <t>mjgallego@ayerbeabogados.com</t>
  </si>
  <si>
    <t>MODIFIQUE EL NUMERO DE IDENTIFICACION TIPO PASAPORTE DEL SEÑOR SEGUNDO MODESTO MOSTACERO LEON DE 118207616 POR 118207316 SE LLAMO AL CELULAR Y SE DEJO RAZON EN EL CONTESTADOR H. 3.35 F: 04/09/2019 SE LLAMO AL CELULAR Y SE DEJO RAZON EN EL CONTESTADOR H: 10:33 F: 05/09/2019</t>
  </si>
  <si>
    <t xml:space="preserve">EN COMUNICACION DEL DIA 26082019 CON OFICIO 201941320500081131, DE LA ALCALDIA SANTIAGO DE CALI, SOLICITAN DATOS PARA EL EXPEDIENTE MUNICIPAL DE CALI, LA BASE DATOS CON LA INFORMACION DE ESTABLECIMIENTOS CON MATRICULA REGISTRADA Y RENOVADA, HASTA EL AÑO 2018. DICHA INFORMACION SE REQUIERE EN FORMATO EXCEL (XLS,XLSX O CSV) O ARCHIOVO PLANO (TXT) SEGUN SU CONVENIENCIA. FAVOR COMUNICARSE CON EL SEÑOR CARLOS DAVID HURTADO GARCIA PARA CUALQUIER INFORMACION ADICIONAL CELULAR 3508738422 </t>
  </si>
  <si>
    <t>carlos.hurtado.gar@cali.gov.co</t>
  </si>
  <si>
    <t>5 SEPTIEMBRE BASE DE DATOS MARCO DUQUE ADJUNTO ENVÍO DERECHO DE PETICIÓN 2019008456, EL CUAL ESTÁN SOLICITANDO INFORMACIÓN DE BASE DE DATOS.(RADICACIÓN 20190440728 PENDIENTE EN BANDEJA) FECHA DE ASIGNACIÓN 4 DE SEPTIEMBRE FECHA DE VENCIMIENTO: 18 DE SEPTIEMBRE 20-0852 SANTIAGO DE CALI, 16 DE SEPTIEMBRE DE 2019 SEÑORES ALCALDIA SANTIAGO DE CALI DEPARTAMENTO ADMINISTRATIVO DE PLANEACIÓN ATENCIÓN: ESPERANZA FORERO SANCLEMENTE SUBDIRECTORA DE PLANIFICACIÓN DEL TERRITORIO CARLOS.HURTADO.GAR@CALI.GOV.CO SANTIAGO DE CALI CORDIAL SALUDO, DAMOS RESPUESTA A SU OFICIO RADICADO NO. 201941320500081131 DE FECHA 26 DE AGOSTO DE 2019, RECIBIDA POR ESTA ENTIDAD EL 3 DE SEPTIEMBRE DE 2019, EN EL QUE SOLICITA "LA BASE DE DATOS CON LA INFORMACIÓN DE ESTABLECIMIENTOS CON MATRICULA REGISTRADA Y RENOVADA, HASTA EL AÑO 2018. DICHA INFORMACIÓN SE REQUIERE EN FORMATO EXCEL (.XLS, .XLSX O .CSV) O ARCHIVO PLANO (.TXT), SEGÚN SU CONVENIENCIA. AL RESPECTO, LE INFORMAMOS QUE LAS CÁMARAS DE COMERCIO DEB</t>
  </si>
  <si>
    <t>se envia respuesta al correo 'carlos.hurtado.gar@cali.gov.co.rpost.biz' dia: lunes 16/09/2019 09:59 a.m.</t>
  </si>
  <si>
    <t>BUEN DÍA EL USUARIO MANIFIESTA QUE SE LE SIGUE CERTIFICANDO LA FIRMA DE REVSORIA FISCAL CENCOA Y A LA REVISORA FISCAL SUPLENTE LA SEÑORA DARLY SEYDA VILLA ACOSTA, POR LO CUAL, SOLICITA SE LE ACTUALICE EL CERTIFICADO YA QUE ESTOS NO SON REVISORES FISCALES DE ACUERDO AL ÚLTIMO NOMBRAMIENTO REALIZADO. SE VERIFICA EL DOCUMENTO Y ESTA BIEN INSCRITO POR PARTE DEL ABOGADO LA INCONSISTENCIA SE PRESENTA CON LA AUXILIAR QUE REALIZÓ LA MODIFICACIÓN AL CERTIFICADO, GRACIAS.</t>
  </si>
  <si>
    <t>66.841.191</t>
  </si>
  <si>
    <t>DARLY VILLA</t>
  </si>
  <si>
    <t>SE INACTIVARON LOS NOMBRAMIENTOS DE LA FIRMA DE REVSORIA FISCAL CENCOA Y A LA REVISORA FISCAL SUPLENTE LA SEÑORA DARLY SEYDA VILLA ACOSTA,LA AUXILIAR EN EL MOMENTO DEL REGISTRO NO LOS RETIRO. SE LLAMO AL CELULAR Y SE INFORMO QUE YA ESTA MODIFICADO H: 3:29 F: 04/09/2019</t>
  </si>
  <si>
    <t>BUENOS DIAS, COMEDIDAMENTE SOLICITO SE ANEXE LA ACTIVIDAD 8230 A LA MATRICULA 1011116, CORRESPONDIENTE AL ESTABLECIMIENTO DE COMERCIO DENOMINADO VC EVENTOS A NOMBRE DE VICTORIA ELENA CORDOBA RUIZ YA QUE REVISANDO EN LA CARPETA DE DOCUNET EN EL FORMULARIO DE RENOVACION DEL 26 DE AGOSTO DE 2019 APARECE LA ACTIVIDAD. GRACIAS</t>
  </si>
  <si>
    <t>VICTORIA ELENA CORDOBA RUIZ</t>
  </si>
  <si>
    <t>ADICIONE LA ACTIVIDAD 8230 EN EL INSCRITO 1011116 VC EVENTOS, EN EL MOMENTO DE LA RENOVACION LA AUXILIAR NO LO ADICIONO. SE LLAMO AL CELULAR Y SE DEJO RAZON EN EL CONTESTADOR H: 3:49 F: 04/09/2019 SE LLAMO AL CELULAR Y SE HABLO CON LA SEÑORA VICTORIA ELENA CORDOBA H: 10:36 F: 05/06/2019</t>
  </si>
  <si>
    <t>SE COMUNICA POR MEDIO DE LA LÍNEA TELEFÓNICA EL SEÑOR LUIS INDICANDO QUE EXPIDIÓ UN CERTIFICADO Y NOTÓ QUE HABÍA UN ERROR EN UN DÍGITO DEL NÚMERO DE CÉDULA DEL REPRESENTANTE LEGAL SUPLENTE, EL NOMBRAMIENTO SE REALIZO EL DÍA 09/08/2019, EN DICHO EXPEDIENTE ESTA LA FOTOCOPIA DE LA CÉDULA DE LA PERSONA NOMBRADA, POR LO TANTO EL SEÑOR LUIS SOLICITA QUE SE HAGA LA CORRECCIÓN LO ANTES POSIBLE Y ASÍ MISMO SE REPONGA EL CERTIFICADO QUE ADQUIRIÓ ELÉCTRONICAMENTE. SE VALIDA EN CONSULTA DE EXPEDIENTES. RADICADO POR: ERIKA MOSQUERA</t>
  </si>
  <si>
    <t>LUIS ALFREDO ORTIZ</t>
  </si>
  <si>
    <t>4855666 EXT 548</t>
  </si>
  <si>
    <t>LUIZ.ORTIZ@AMCOR.COM</t>
  </si>
  <si>
    <t>SE MODIFICO EL NUMERO DE LA CEDULA DE LA SEÑORA MARIA ALEJANDRA VARGAS SILVA DE 65958115 POR 66958115 EN EL SUPLENTE Y MIEMBRO DE LA JUNTA DIRECTIVA, PERO NO HAY RESPONSABLE PORQUE EN EL DOCUMENTO NO ESTABA CORRECTAMENTE SE LLAMO AL CELULAR Y SE HABLO CON EL SEÑOR LUIS ALFREDO ORTIZ, SE MODIFICO EL NUMERO, PERO NO SE LE REEMPLAZAR CERTIFICADO H: 4:40 F: 04/09/2019</t>
  </si>
  <si>
    <t xml:space="preserve">EN COMUNICACION DEL 02092019 CON RADICACION 100095362019, DE LA GOBERNACION VALLE DEL CAUCA, SOLICITAN QUE LA INFORMACION A ENTREGAR CONSAGRE EL REGISTRO HISTORICO DE LAS EMPRESAS CREADAS, MATRICULADAS Y CANCELADAS EN EL VALLE DEL CAUCA CON TODA LA INFORMACION QUE SE PREGUNTA EN EL REGISTRO UNICO EMPRESARIAL Y SOCIAL RUES PARA EL REGISTRO MERCANTIL EN LA CAMARA DE COMERCIO EN EN MENCION, SIN MODIFICACION ALGUNA, ENTIENDASE COMO HSITORICO TODOS LOS REGISTROS DISPONIBLES HASTA LA FECHA. FAVOR TAMBIEN TENER EN CUENTA REALIZAR UN ARCHIVO DONDE SEA POSIBLE VERIFICAR LAS DIFERENTES CONVENCIONES UTILIZADAS EN DICHA BASE DE DATOS PARA QUE SEA CLARO EL USO DE LA INFORMACION POR PARTE DE NUESTRO EQUIPO ECONOMICO. </t>
  </si>
  <si>
    <t>20-0867 SANTIAGO DE CALI, 18 DE SEPTIEMBRE DE 2019 SEÑORES GOBERNACIÓN DEL VALLE DEL CAUCA SECRETARIA DE DESARROLLO ECONOMICO Y COMPETITIVIDAD ATENCIÓN: DENINSON MENDOZA RAMOS SECRETARIO DE DESARROLLO ECONÓMICO Y COMPETITIVIDAD DMENDOZA@VALLEDELCAUCA.GOV.CO SANTIAGO DE CALI CORDIAL SALUDO, DAMOS RESPUESTA A SU OFICIO 1.330-52-2010 DE FECHA 2 DE SEPTIEMBRE DE 2019, RECIBIDA POR ESTA ENTIDAD EL 3 DE SEPTIEMBRE DE 2019, EN EL QUE SOLICITA " REGISTRO HISTÓRICO DE LAS EMPRESAS CREADAS, MATRICULADAS, Y CANCELADAS EN EL VALLE DEL CAUCA CON TODA LA INFORMACIÓN QUE SE PREGUNTA EN EL REGISTRO ÚNICO EMPRESARIAL Y SOCIAL RUES PARA EL REGISTRO MERCANTIL EN LA CÁMARA DE COMERCIO EN MENCIÓN, SIN MODIFICACIÓN ALGUNA, ENTIÉNDASE COMO "HISTÓRICO TODOS LOS REGISTROS DISPONIBLES HASTA LA FECHA : AL RESPECTO, LE INFORMAMOS QUE LAS CÁMARAS DE COMERCIO DEBEN CEÑIRSE A LO ESTRICTAMENTE CONSAGRADO EN EL ORDENAMIENTO JURÍDICO Y, POR TANTO, SOLO PUEDEN HACER LO QUE LA LEY LAS FACULTA, DE TAL MANERA</t>
  </si>
  <si>
    <t>SE ENVIA RESPUESTA AL CORREO dmendoza@valledelcauca.gov.co.rpost.biz DIA: miércoles 18/09/2019 04:51 p.m.</t>
  </si>
  <si>
    <t>SE COMUNICA LA SEÑORA GLORIA INDICA QUE HIZO UN NOMBRAMIENTO DE PRESIDENTE MEDIANTE EL ACTA 207 DONDE NOMBRARON AL SR HECTOR FABIO CUELLAR LOPEZ COMO PRESIDENTE Y FIGURA ES COMO DIRECTOR EJECUTIVO SOLICITA VERIFICACIÓN Y CORRECCIÓN. RADICADO POR: ERIKA MOSQUERA</t>
  </si>
  <si>
    <t>GLORIA HERRERA</t>
  </si>
  <si>
    <t>6607870 ext 203</t>
  </si>
  <si>
    <t>ciev@ciev.co</t>
  </si>
  <si>
    <t>SE MODIFICO EL CARGO AL SEÑOR HECTOR FABIO CUELLA LOPEZ DE DIRECTOR EJECUTIVO POR PRESIDENTE SE LLAMO AL CELULAR Y SE INFORMO QUE YA ESTABA MODIFICADO H: 8:22 F: 05/09/2019</t>
  </si>
  <si>
    <t>EN COMUNICACION ENVIADA POR EL SEÑOR RUBEN DARIO BENAVIDEZ GONZALEZ IDENTIFICADO CON CC 94257291 REPRESENTANTE LEGAL DE LA SOCIEDAD INVERSIONES BENAVIDEZ SOLARTE SCS NIT 900077291, SOLICITA RETIRAR EL NOMBRAMIENTO DEL GERENTE Y DE SU SUPLENTE DEL CERTIFICADO DE CAMARA DE COMERCIO. NOTA: SE REGISTRA PQR DE ACUERDO A INSTRUCCION EN LA GLOSA DE REQUERIMIENTO DE LA RADICACION 20190436119.</t>
  </si>
  <si>
    <t>RUBEN DARIO BENVIDEZ GONZALEZ</t>
  </si>
  <si>
    <t>administracion@hotelmarrakech.com.co</t>
  </si>
  <si>
    <t xml:space="preserve">11/09/2019: BUEN DÍA LA SOLICITUD NO PROCEDE, PUES MEDIANTE LA ESCRITURA 780 DEL 16 DE MARZO DE 2006 DE LA NOTARIA OCTAVA DE CALI SE DELEGO LA ADMINISTRACIÓN Y REPRESENTACIÓN LEGAL POR PARTE DEL SOCIO GESTOR AL GERENTE Y A SU SUPLENTE. POR LO CUAL, SI DESEAN RETIRARLOS DEL CERTIFICADO, EL SOCIOS GESTOR DEBERÁ REVOCAR DICHA DELEGACIÓN MEDIANTE DOCUMENTO CON LA MISMAS FORMALIDADES DEL CONTRATO SOCIAL, ES DECIR, DEBE ELEVAR ESA REVOCACIÓN DE LA ADMINISTRACIÓN Y REPRESENTACIÓN LEGAL A ESCRITURA PÚBLICA. IROMERO. NOTA: EN VARIAS OCASIONES SE INTENTÓ CONTACTAR AL USUARIO VÍA TELEFÓNICA AL NÚMERO REPORTADO EN LA SOLICITUD PERO NO FUE POSIBLE. </t>
  </si>
  <si>
    <t>BUENA TARDE, CORREGIR EL REPRESENTANTE LEGAL DEL INSCRITO 989016-16, YA QUE EN EL CERTIFICADO APARECE EL SEÑOR PABLO DANIEL CLERICE CON C.E. 682015 Y MEDIANTE EL ACTA NO. 12 SE CAMBIÓ POR EL NUEVO REPRESENTANTE JORGE ALFONSO CLERICE CON C.E. 217468.</t>
  </si>
  <si>
    <t>JORGE ALFONSO CLERICE</t>
  </si>
  <si>
    <t>jclerice@hotmail.com</t>
  </si>
  <si>
    <t xml:space="preserve">MODIFIQUE EL REPRESENTANTE LEGAL DEL INSCRITO 989016-16, DEL SEÑOR PABLO DANIEL CLERICE CON C.E. 682015 POR REPRESENTANTE LEGAL JORGE ALFONSO CLERICE CON C.E. 217468. EL CLIENTE DECIDIO ESPERAR LA RESPUESTA DE MANERA INMEDIATA H: 5:00 F: 04/09/2019 </t>
  </si>
  <si>
    <t xml:space="preserve">EN COMUNICACION DEL DIA 03092019 DE LA ALCALDIA DE JAMUNDI CON RAD 100095712019, SOLICITAN SUMINISTRAR BASE DE DATOS EN EXCEL, LO MAS DETALLADAMENTE POSIBLE, DE LOS CONTRIBUYENTES PERSONA NATURALY JURIDICA DECLARANTES DE RENTA EN LA CIUDAD DE CALI, DONDE CONTENGA LA SIGUIENTE INFORMACION. TIPO DE DOCUMENTO NUMERO DE DOCUMENTO NOMBRE / RAZON SOCIAL NOMBRE DE ESTABLECIMIENTO DE COMERCIO CODIGO CIIU CIUDAD DIRECCION TELEFONO CELULAR CORREO ELECTRONICO ACTIVOS PASIVOS PATRIMONIO FECHA DE MATRICULA FECHA DE RENOVACION CORREO ELECTRONICO ACTIVOS </t>
  </si>
  <si>
    <t>CARLOS ANDRES PEREA SANCHEZ</t>
  </si>
  <si>
    <t>fiscalizacionicajamundi01@gmail.com</t>
  </si>
  <si>
    <t>5 SEPTIEMBRE: BASE DE DATOS - MARCO DUQUE ADJUNTO ENVÍO DERECHO DE PETICIÓN 2019008473, EL CUAL ESTÁN SOLICITANDO INFORMACIÓN DE BASE DE DATOS.(RADICACIÓN 20190441861 PENDIENTE EN BANDEJA) FECHA DE ASIGNACIÓN 4 DE SEPTIEMBRE FECHA DE VENCIMIENTO: 18 DE SEPTIEMBRE 20-0852 SANTIAGO DE CALI, 18 DE SEPTIEMBRE DE 2019 SEÑORES DEPARTAMENTO DEL VALLE DEL CAUCA MUNICIPIO DE JAMUNDI - SECRETARIA DE HACIENDA ATENCIÓN: CARLOS ANDRES PEREA SANCHEZ SECRETARIO DE HACIENDA FISCALIZACIONICAJAMUNDI01@GMAIL.COM JAMUNDI CORDIAL SALUDO, DAMOS RESPUESTA A SU REQUERIMIENTO ORDINARIO DE INFORMACIÓN NO. 01500 EXPEDIENTE . FISCA-003-2019-CMM DE FECHA 3 DE SEPTIEMBRE DE 2019, RECIBIDA POR ESTA ENTIDAD EL 4 DE SEPTIEMBRE DE 2019, EN EL QUE SOLICITA " SUMINISTRARNOS BASE DE DATOS EN EXCEL, LO MÁS DETALLADAMENTE POSIBLE, DE LOS CONTRIBUYENTES PERSONA NATURAL Y JURÍDICA DECLARANTES DE RENTA EN LA CIUDAD DE CALI, DONDE CONTENGA LA SIGUIENTE INFORMACIÓN: AL RESPECTO, LE INFORMAMOS QUE LAS CÁMARAS DE COME</t>
  </si>
  <si>
    <t>SE ENVIA RESPUESTA AL CORREO 'fiscalizacionicajamundi01@gmail.com.rpost.biz' DIA: miércoles 18/09/2019 04:48 p.m.</t>
  </si>
  <si>
    <t>FAVOR MODIFICAR EL ENTE JURIDICO DE CERO POR UNO.</t>
  </si>
  <si>
    <t>AL INSCRITO 1061487 MODIFIQUE EL ENTE JURIDICO DE 0 POR 1</t>
  </si>
  <si>
    <t>EN COMUNICACION DEL 02092019 LA SEÑORA MARIA DEL PILAR GUTIERREZ GOMEZ IDENTIFICADA CON CC 67017502, SOLICITA LA CANCELACION DE LA MATRICULA MERCANTIL QUE ACTUALMENTE EXISTE A SU NOMBRE POR LAS SIGUIENTES RAZONES: -DESDE EL AÑO 2015 NO EJERCE NINGUNA ACTIVIDAD MERCANTIL -SE ENCUENTRA DIAGNOSTICADA CON LA ENFERMEDAD DE ESCLEROSIS MULTIPLE LA CUAL LA INCAPACITA NIVEL LABORAL Y COMERCIAL - A LA FECHA SE ENCUENTRA CON INCAPACIDAD QUE SUPERA 390 DIAS POR SU DIAGNISTICO Y DEPENDE DE SUS PADRES.</t>
  </si>
  <si>
    <t>MARIA DEL PILAR GUTIERREZ GOMEZ</t>
  </si>
  <si>
    <t>papillonmodayestilo@hotmail.com</t>
  </si>
  <si>
    <t xml:space="preserve"> SANTIAGO DE CALI, 09 DE SEPTIEMBRE DE 2019 SEÑORA MARIA DEL PILAR GUITIEREZ GOMEZ CARRERA 38 C NO 1-91 APTO 107 TORRE D LA CIUDAD CORDIAL SALUDO, MEDIANTE SOLICITUD ESCRITA CON FECHA 02 DE SEPTIEMBRE DE 2019, RECIBIDA Y RADICADA EN ESTA CÁMARA DE COMERCIO EL DÍA 04 DE SEPTIEMBRE DE 2019 SOLICITO: "SOLICITO LA CANCELACIÓN DE LA MATRICULA MERCANTIL QUE ACTUALMENTE EXISTE A MI NOMBRE POR LAS SIGUIENTES RAZONES: 1.DESDE EL AÑO 2015 NO EJERZO NINGUNA ACTIVIDAD MERCANTIL 2.ME ENCUENTRO DIAGNOSTICADA CON LA ENFERMEDAD ESCLEROSIS MÚLTIPLE LA CUAL ME INCAPACITA NO SOLO PARA EJERCER EL COMERCIO SI NO CUALQUIER ACTIVIDAD LABORAL 3.ALA FECHA ME ENCUENTRO CON INCAPACIDAD QUE SUPERA 390 DÍAS POR MI DIAGNÓSTICO Y DEPENDIENDO DE MIS PADRE. (COPIA DE CERTIFICADO DE LA EPS)" AL RESPECTO, LE INFORMAMOS QUE LAS CÁMARAS DE COMERCIO DEBEN CEÑIRSE A LO ESTRICTAMENTE CONSAGRADO EN EL ORDENAMIENTO JURÍDICO Y, POR LO TANTO, SOLO PUEDEN HACER LO QUE LA LEY LAS FACULTA, DE TAL MANERA QUE EL ARTÍCULO 86</t>
  </si>
  <si>
    <t>se envia respuesta a dirección, correo postal</t>
  </si>
  <si>
    <t>USUARIO SOLICITA SEA REGISTRADA LA CANCELACION DE LA MATRICULA DEL ESTABLECIMIENTO DE COMERCIO LOS ROLOS DE LILI CON # DE MATRICULA 1033872-2, LA CUAL FUE SOLICITADA EL DIA 19-06-19 CON SUS RESPECTIVOS FORMATOS, Y REGISTRADA EN EL SISTEMA DE NOSOTROS EL DIA 20-06-19, EN ESTE MOMENTO LA MATRICULA DEL ESTABLECIMIENTO SE ENCUENTRA ACTIVA. GRACIAS.</t>
  </si>
  <si>
    <t>ZAIDA BIBIANA BETANCOURT CLAVIJO</t>
  </si>
  <si>
    <t>betancourtzayda@gmail.com</t>
  </si>
  <si>
    <t>AL INSCRITO CAMBIE EL ESTADO DE ACTIVO POR CANCELADO EL INTERESADO SOLICITO LA RESPUESA DE MANERA INMEDIATA</t>
  </si>
  <si>
    <t>EN COMUNICACION DEL DIA 28082019 CON OFICIO 0074914, DEL MINISTERIO DE DEFENSA NACIONAL, SOLICITAN INFORMACION DE LA ULTIMA UBICACION Y CERTIFICADO DE EXISTENCIA Y REPRESENTACION LEGAL Y/O INSCRIPCION DE LAS PERSONAS RELACIONADAS: 12091469 JARAMILLO ROBERTO EMILIO - MATRICULA CANCELADA / CALI 5944685 RODRIGO ROJAS SUAREZ - NO FIGURA 138845 JORGE ENRIQUE SANCLEMENTE ZAPATA - NO FIGURA 121057 BERNARDO PINEDA MORALES - NO FIGURA 135768 HECTOR VICTOR ARMANDO BEDOYA ARGOTE - NO FIGURA 88145725 CARLOS FRANCLIN ALBARRACIN TARAZONA - NO FIGURA 7688441 EDISSON DOLCEY PANTOJA ORTIZ - NO FIGURA 29274096 ENCARNACION LOPEZ ROJAS - NO FIGURA 25259423 MELIDA MENDOZA DE PINEDA - NO FIGURA 29120379 JARAMILLO VELASQUEZ SANDRA PATRICIA - MATRICULA ACTIVA / BUGA 1126824647 CATHERINE GIOVANA ROJAS ESCOBAR - NO FIGURA</t>
  </si>
  <si>
    <t>RAFAEL ALBERTO CLAVIJO PAEZ</t>
  </si>
  <si>
    <t>20 - 0810 SANTIAGO DE CALI, 5 DE SEPTIEMBRE DE 2019 SEÑORES CREMIL CAJA DE RETIRO DE LAS FUERZAS MILITARES ATENCIÓN: PD RAFAEL ALBERTO CLAVIJO PÉZ RESPONSABLE ÁREA DE CARTERA - COBRO PERSUASIVO (E) CRA. 13 NO. 27 - 00 BOGOTÁ D.C. CORDIAL SALUDO, DAMOS RESPUESTA A SU OFICIO CON RADICADO NO. 0074914 CONSECUTIVO 2019-74914 DE FECHA 28 DE AGOSTO DE 2019, RECIBIDO POR ESTA ENTIDAD EL 5 DE SEPTIEMBRE DE 2019, EN EL QUE NOS SOLICITA "1. INFORMACIÓN DE ÚLTIMA UBICACIÓN DE LAS PERSONAS NATURALES 2. CERTIFICADO DE EXISTENCIA Y REPRESENTACIÓN LEGAL Y/O INSCRIPCIÓN. (¿)". LE INFORMAMOS QUE BAJO EL NOMBRE DE ROBERTO EMILIO JARAMILLO, IDENTIFICADO CON C.C. 12.091.469, FIGURÓ INSCRITO BAJO LA MATRICULA MERCANTIL 459083-1 Y FUE CANCELADO POR LA LEY 1727 DEL 2014 EN LA FECHA 30 DE ABRIL DE 2016. BAJO LOS DEMÁS NOMBRES NO FIGURAN INSCRITOS EN LA CÁMARA DE COMERCIO DE CALI. NO OBSTANTE LO ANTERIOR, ES IMPORTANTE TENER EN CUENTA QUE EL ARTÍCULO 15 DEL DECRETO 019 DE 2012 DETERMINÓ QUE "LAS ENTI</t>
  </si>
  <si>
    <t xml:space="preserve">SE COMUNICA EL SEÑOR HENRY CORTEZ, INFORMA QUE EL PASADO 02 DE SEPTIEMBRE REALIZARON UNA MATRICULA DE UN ESTABLECIMIENTO EN COPROPIEDAD DE LAS SIGUIENTES EMPREASAS: HELPHARMA S.A. FARMACALI FC MEDICARTE S.A. NEUROMEDICA S.A.S. INFORMA QUE COMPRARON UN CERTIFICADO EL DÍA DE HOY EN DONDE CONSTANTA QUE NO APARECE EL NOMBRE DE LOS PROPIETARIOS. SOLICITA SE VERIFIQUE Y CORRIJA Y SE LE COMUNIQUE CUANDO SE TENGA SOLUCIÓN. RADICADO POR ERIKA MOSQUERA </t>
  </si>
  <si>
    <t>HENRY CORTEZ</t>
  </si>
  <si>
    <t>jserna@hotmail.com</t>
  </si>
  <si>
    <t>SE CREO LA RADICACION 20190456737 PARA GENERAR EL CERTIFICADO DE COPROPIEDAD POR SOCIEDAD DE HECHO PARA QUE SALGA DE MANERA CORRECTA, EN PDF Y SE ENVIO POR CORREO ELECTRONICO INFO@HELPHARMA.COM HENRYCORTESF@HOTMAIL.COM NO HAY RESPONSABLE PORQUE EL CERTIFICADO SE DEBE GENERAR COMO S.H. PARA QUE SALGA COMO COPROPIEDAD. SE LLAMO AL CELULAR Y SE INFORMO QUE YA ESTABA ENVIADO H: 9:09 F: 17/09/2019</t>
  </si>
  <si>
    <t>SE COMUNICA LA SEÑORA AURA MARÍA MUÑOZ INDICANDO QUE EL DÍA DE HOY 05/09/2019 ADQUIRIÓ UN CERTIFICADO Y AL REVISAR SE DIO CUENTA QUE NO LE REALIZARON EL CAMBIO DE JUNTA DIRECTIVA CORRECTAMENTE DEBIDO A QUE NO SE TUVO EN CUENTA QUE LA SEÑORA GLORIA CRISTINA BLANCO QUE SE NOMBRÓ EN REEMPLAZO DEL SEÑOR PEDRO FRANCISCO CASSETTA, SE VALIDA EN LOS EXPEDIENTES. LA SEÑORA SOLICITA QUE SE LE HAGA LA CORRECCIÓN LO MÁS PRONTO POSIBLE Y SE LE INFORME. RADICADO POR ERIKA MOSQUERA</t>
  </si>
  <si>
    <t>AURA MARÍA MUÑOZ</t>
  </si>
  <si>
    <t>gerente.fonem@cpaaicabrerayasociados.co</t>
  </si>
  <si>
    <t>SE MODIFICO EN EL PRIMER RENGLON PRINCIPAL DE LA JUNTA DIRECTIVA DE PEDRO FRANCISCO CASSETTA POR GLORIA CRISTINA BLANCO SE LLAMO AL TELEFONO Y SE INFORMO QUE YA ESTABA MODIFICADO H: 2:45 F: 06/09/2019</t>
  </si>
  <si>
    <t>LA SEÑORA BLANCA ARGELY REY LLANOS REPRESENTANTE LEGAL DEL INSCRITO 962857 - 16 DISTRIBUIDORA Y MARROQUINERIA MUNDO MALETA SAS HACE RECLAMO DEBIDO A QUE SU NUEMERO DE CEDULA ESTA ERRADO QUEDO COMO 40776341 SIENDO EL CORRECTO 40771341 FOTOCOPIA DE CEDULA REPOSA EN EL DOCUMENTO DE CONSTITUCION...GRACIAS</t>
  </si>
  <si>
    <t>BLANCA ARGELY REY</t>
  </si>
  <si>
    <t xml:space="preserve">MODIFIQUE EL NUMERO DE CEDULA DEL REPRESENTANTE LEGAL BLANCA ARGELY REY LLANOS DE 40776341 POR 40771341 SE LLAMO AL CELULAR Y SE INFORMO QUE YA ESTABA MODIFICADO H: 3:06 F: 06/09/2019 </t>
  </si>
  <si>
    <t>EN COMUNICACION DEL DIA 23082019, CON OFICIO 1803 DEL JUZGADO SEXTO PENAL MUNICIPAL PARA ADOLESCENTES CON FUNCIONES DE GARANTIAS , ENVIADO A LA CAMARA DE COMERCIO DE MEDELLIN Y REMITIDO A LA CAMARA DE COMERCIO DE CALI EL DIA 04092019 CON RADICACION 20190440669, POR TRASLADO POR COMPETENCIAS, SOLICITAN EXPEDIR CERTIFICADO DE EXISTENCIA Y REPRESENTACION LEGAL DE LA ENTIDAD, EPS COOMEVA POR INCIDENTE DESACATO EN ACCION DE TUTELA 2018-00220.</t>
  </si>
  <si>
    <t>20 - 0662 SANTIAGO DE CALI, 5 DE SEPTIEMBRE DE 2019 SEÑORES JUZGADO SEXTO PENAL MUNICIPAL PARA ADOLESCENTES CON FUNCIÓN DE CONTROL DE GARANTIAS ATENCIÓN: GLORIA ELIZABETH ARANGO BUILES OFICIAL MAYOR JUZGADO06PMPADEMED@GMAIL.COM MEDELLÍN CORDIAL SALUDO, DAMOS RESPUESTA A SU OFICIO NO. 1803 INCIDENTE DE DESACATO RDO. 2018-00220 DE FECHA 23 DE AGOSTO DE 2019, RECIBIDO POR ESTA ENTIDAD EL 5 DE SEPTIEMBRE DE 2019, EN EL QUE SOLICITA "INFORMEN A ESTE DESPACHO EL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t>
  </si>
  <si>
    <t>se envia correo juzgado06pmpademed@gmail.com.rpost.biz dia: jueves 05/09/2019 04:37 p.m.</t>
  </si>
  <si>
    <t>EN COMUNICACION DEL DIA 30082019, CON OFICIO 4949 DEL JUZGADO CUARENTA CIVIL MUNICIPAL DE ORALIDAD DE BOGOTA DC, ENVIADO A LA CAMARA DE COMERCIO DE BOGOTA Y REMITIDO A LA CAMARA DE COMERCIO DE CALI EL DIA 04092019 CON RADICACION 20190440687, POR TRASLADO POR COMPETENCIAS, SOLICITAN EXPEDIR CERTIFICADO DE EXISTENCIA Y REPRESENTACION LEGAL DE LA ENTIDAD, EPS COOMEVA POR INCIDENTE DESACATO EN ACCION DE TUTELA 2019-0086900</t>
  </si>
  <si>
    <t>JHON ERIK LOPEZ GUZMAN</t>
  </si>
  <si>
    <t xml:space="preserve">20-0811 SANTIAGO DE CALI, 6 DE SEPTIEMBRE DE 2019 SEÑORES JUZGADO CUARENTA CIVIL MUNICIPAL DE ORALIDAD ATENCIÓN: ERICA PAOLA PALACIOS NARANJO SECRETARIA CMPL40BT@CENDOJ.RAMAJUDICIAL.GOV.CO BOGOTÁ D.C. CORDIAL SALUDO, DAMOS RESPUESTA A SU OFICIO NO. 4950 INCIDENTE DESACATO TUTELA NO. 11001400304020190086900 DE FECHA 30 DE AGOSTO DE 2019, RECIBIDO POR ESTA ENTIDAD EL 5 DE SEPTIEMBRE DE 2019, EN EL QUE SOLICITA "ALLEGUE A ESTE DESPACHO UN EJEMPLAR DEL CERTIFICADO DE EXISTENCIA Y REPRESENTACIÓN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t>
  </si>
  <si>
    <t>se envia respuesta correo Cmpl40bt@cendoj.ramajudicial.gov.co.rpost.biz dia: viernes 06/09/2019 09:20 a.m.</t>
  </si>
  <si>
    <t>SE COMUNICA EL SEÑOR JHAN A TRAVÉS DEL CHAT PARA VERIFICAR EL CÓDIGO EL CUAL LE PERMITA HACER LA DESCARGA DE SU CERTIFICADO, AL VALIDAR EN EL SIRP SE INFORMA QUE EL CORREO QUE SE ENCUENTRA REGISTRADO EN EL MERCANTIL ES INFOGRUPOJIC@GMAIL.COM, PERO EL SEÑOR INDICA QUE ESE CORREO ESTÁ MAL DIGITADO. EL CORREO CORRECTO ES INFOGRUPOJLC@GMAIL.COM. NUMERO DE RADICADO 20190441462</t>
  </si>
  <si>
    <t>JHAN SEBASTIAN LOZANO ERAZO</t>
  </si>
  <si>
    <t>infogrupojlc@gmail.com</t>
  </si>
  <si>
    <t xml:space="preserve">SE MODIFICO EL CORREO ELECTRONICO DE INFOGRUPOJIC@GMAIL.COM, POR INFOGRUPOJLC@GMAIL.COM. PERO NO HAY RESPONSABLE PORQUE EN EL FORMULARIO ESTABA CORRECTAMENTE SE LLAMO AL CELULAR Y SE INFORMO QUE YA ESTABA MODIFICADO H. 3.26 F: 06/09/2019 </t>
  </si>
  <si>
    <t>EN COMUNICACION DEL DIA 29082019, CON OFICIO 2940 DEL JUZGADO SEGUNDO PENAL MUNICIPAL DE GIRARDOT- CUNDINAMARCA, ENVIADO A LA CAMARA DE COMERCIO DE BOGOTA Y REMITIDO A LA CAMARA DE COMERCIO DE CALI EL DIA 04092019 CON RADICACION 20190440702, POR TRASLADO POR COMPETENCIAS, SOLICITAN EXPEDIR CERTIFICADO DE EXISTENCIA Y REPRESENTACION LEGAL DE LA ENTIDAD, EPS COOMEVA POR INCIDENTE DESACATO EN ACCION DE TUTELA 2019-0104</t>
  </si>
  <si>
    <t>WILBERTO ORFILIO FORERO CALDERON</t>
  </si>
  <si>
    <t>j02pmpalgir@cendoj.ramajudicial.gov.co</t>
  </si>
  <si>
    <t>20-0811 SANTIAGO DE CALI, 6 DE SEPTIEMBRE DE 2019 SEÑORES JUZGADO SEGUNDO PENAL MUNICIPAL ATENCIÓN: WILBERTO ORFILIO FORERO CALDERÓN OFICIAL MAYOR J02PMPALGIR@CENDOJ.RAMAJUDICIAL.GOV.CO GIRARDOT CORDIAL SALUDO, DAMOS RESPUESTA A SU OFICIO NO. 2940 INCIDENTE DESACATO TUTELA NO. 2019-0104 DE FECHA 29 DE AGOSTO DE 2019, RECIBIDO POR ESTA ENTIDAD EL 5 DE SEPTIEMBRE DE 2019, EN EL QUE SOLICITA "REMITA A ESTE DESPACHO JUDICIAL EL CERTIFICADO DE EXISTENCIA Y REPRESENTACIÓN LEGAL ACTUALIZADO DE LA ENTIDAD PROMOTORA DE SALUD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t>
  </si>
  <si>
    <t>se envia respuesta a la correo 'j02pmpalgir@cendoj.ramajudicial.gov.co.rpost.biz' viernes 06/09/2019 09:29 a.m.</t>
  </si>
  <si>
    <t>EN COMUNICACION DEL DIA 30082019, CON OFICIO 2940 DEL JUZGADO CINCUENTA Y DOS (52) CIVIL MUNICIPAL DE BOGOTA, ENVIADO A LA CAMARA DE COMERCIO DE BOGOTA Y REMITIDO A LA CAMARA DE COMERCIO DE CALI EL DIA 04092019 CON RADICACION 20190440711, POR TRASLADO POR COMPETENCIAS, SOLICITAN EXPEDIR CERTIFICADO DE EXISTENCIA Y REPRESENTACION LEGAL DE LA ENTIDAD, EPS COOMEVA POR INCIDENTE DESACATO EN ACCION DE TUTELA 2019-00776.</t>
  </si>
  <si>
    <t>20 - 0812 SANTIAGO DE CALI, 6 DE SEPTIEMBRE DE 2019 SEÑORES JUZGADO CINCUENTA Y DOS (52) CIVIL MUNICIPAL DE BOGOTÁ ATENCIÓN: RAFAEL CARRILLO HINOJOSA SECRETARIO CMPL52BT@CENDOJ.RAMAJUDICIAL.GOV.CO BOGOTÁ D.C. CORDIAL SALUDO, DAMOS RESPUESTA A SU OFICIO NO. 019-3225 INCIDENTE DE DESACATO NO. 2019-00776 DE FECHA 30 DE AGOSTO DE 2019, RECIBIDO POR ESTA ENTIDAD EL 5 DE SEPTIEMBRE DE 2019, EN EL QUE SOLICITA "COPIA DEL CERTIFICADO DE EXISTENCIA Y REPRESENTACIÓN LEGAL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t>
  </si>
  <si>
    <t>se envia al correo cmpl52bt@cendoj.ramajudicial.gov.co.rpost.biz dia: viernes 06/09/2019 09:52 a.m.</t>
  </si>
  <si>
    <t>POR FAVOR REVISAR Y CORREGIR LAS MEDIDAS CAUTELARES DEL MATRICULADO 628357-1, 628358-2, YA QUE EL USUARIO MATRICULADO MANIFIESTA YA SE SUBSANARON</t>
  </si>
  <si>
    <t>GUSTAVO ESPINOSA</t>
  </si>
  <si>
    <t>ALEJANDRA, POR ERROR ESTE RECLAMO LO HABÍA ASIGNADO A MAYRA HACE 8 DÍAS, Y ELLA NO LO REVISO SINO HOY, ERA PARA ABOGADA CAE, HABLE CON EL SEÑOR GUSTAVO Y ME INFORMA QUE EN EL DOCUMENTO INSCRITO POR ACTA DEL AÑO 2015 INSCRIPCION 54, CUANDO LA SUPERINTENDENCIA AUTORIZA EL ACUERDO EXTRAJUDICIAL DE REORGANIZACIÓN EMPRESARIAL, LOS EMBARGOS NO DEBEN ESTAR? 12-09-2019: EN EL MOMENTO DE LA INSCRIPCIÓN DEL AUTO DE LA SUPERSOCIEDADES SE DEBIO LEVANTAR EL EMBARGO DE LA DIAN (ISCRIPCIÓN 3313 DEL 10-09-2010) EL CUAL ESTABA CON ANTERIORIDAD A LA VALIDACIÓN DEL ACUERDO, POR LO CUAL SE DEBE CREAR SOLICITUD DE SERVICIO CON CONCEPTO DE EMBARGO A LA MATRICULA 628358-2 Y A ESTA RADICACIÓN ASOCIARLE LAS IMAGENES DE LA INSCRIPCIÓN 54 DEL 05-07-2016 DEL LIBRO 19. NUEVA RADICACION 20190452466 CON LA RADICACIÓN 20190452466 SE REGISTRA EL DESEMBARGO DEL ESTABLECIMIENTO DE COMERCIO 2547 DEL 16-09-2019. SE LLAMO AL SEÑOR GUSTAVO Y SE LE INFORMO QUE SE REALIZO EL DESEMBARGO DEL AÑO 2010 PERO QUE EL OTRO NO SE REA</t>
  </si>
  <si>
    <t>SOLICITA SE LE INFORME PARA TODAS Y CADA UNA DE LAS OFICINAS DE LA CAMARA DE COMERCIO EXITENTES EN EL PAIS, LA DIRECCION EXTACTA, ADEMAS DETERMINAR CON REGISTRO FOTOGRAFICO SI ACTUALMENTE EN TODAS Y CADA UNA SE CUENTA CON BAÑO PUBLICO PATO PARA SER EMPLEADO,CIUDADANOS QUE SE MOVILIZAN EN SILLA DE RUEDAS, SI EXISTE ACCESIBILIDAD A LA TOTALIDAD DEL INMUEBLE.</t>
  </si>
  <si>
    <t>JAVIER ARIAS</t>
  </si>
  <si>
    <t>dinosaurio013@hotmail.com</t>
  </si>
  <si>
    <t xml:space="preserve"> DE: ASUNTOS LEGALES CÁMARA DE COMERCIO DE CALI &lt;ASUNTOSLEGALES@CCC.ORG.CO&gt; ENVIADO EL: MIÉRCOLES, 02 DE OCTUBRE DE 2019 05:35 P.M. PARA: DINOSAURIO013@HOTMAIL.COM CC: ASUNTOS LEGALES CÁMARA DE COMERCIO DE CALI &lt;ASUNTOSLEGALES@CCC.ORG.CO&gt; ASUNTO: RESPUESTA PQR 2019008500 JAVIER ARIAS IMPORTANCIA: ALTA SANTIAGO DE CALI, 2 DE OCTUBRE DE 2019. SEÑOR JAVIER ARIAS ADJUNTO REMITIMOS RESPUESTA AL DERECHO DE PETICIÓN. CORDIALMENTE CAMARA DE COMERCIO DE CALI SANTIAGO DE CALI, 2 DE OCTUBRE DE 2019 SEÑOR JAVIER ARIAS DINOSAURIO013@HOTMAIL.COM ASUNTO: RESPUESTA PQR 2019008500 CORDIAL SALUDO: CON RELACIÓN AL DERECHO DE PETICIÓN PRESENTADO POR USTED MEDIANTE CORREO ELECTRÓNICO ANTE LA SUPERINTENDENCIA DE INDUSTRIA Y COMERCIO EL 13 DE AGOSTO DE 2019, TRASLADADO POR COMPETENCIA INICIALMENTE A LA CONFEDERACIÓN DE CÁMARAS DE COMERCIO EL 22 DE AGOSTO DE 2019 Y POSTERIORMENTE TRASLADADO A LA CÁMARA DE COMERCIO DE CALI EL 4 DE SEPTIEMBRE DE 2019 Y CONFORME A LA SOLICITUD DE PRÓRROGA REALI</t>
  </si>
  <si>
    <t>EN COMUNICACION DEL DIA 30082019 CON OFICIO 1498 DEL JUZGADO CATORCE (14) PENAL MUNICIPAL CON FUNCIONES DE CONOCIMIENTO, SOLICITAN CERTIFICADO DE EXISTENCIA Y REPRESENTACION LEGAL DE LA ENITDAD COOMEVA EPS, POR INCIDENTE DE DESACATO N. 2019-00106.</t>
  </si>
  <si>
    <t>20-0853 SANTIAGO DE CALI, 5 DE SEPTIEMBRE DE 2019 SEÑORES JUZGADO CATORCE (14) PENAL MUNICIPAL CON FUNCIONES DE CONOCIMIENTO ATENCIÓN: JAIME ALBERTO ALVAREZ MORA SECRETARIO J14PMCBT@CENDOJ.RAMAJUDICIAL.GOV.CO CALLE 16 NO. 7 - 39 PISO 6 BOGOTÁ D.C. CORDIAL SALUDO, DAMOS RESPUESTA A SU OFICIO NO. 1498 INCIDENTE DESACATO TUTELA NO. 2019-00106 DE FECHA 30 DE AGOSTO DE 2019, RECIBIDO POR ESTA ENTIDAD EL 5 DE SEPTIEMBRE DE 2019, EN EL QUE SOLICITA "SE ORDENE A QUIEN CORRESPONDA, ALLEGAR A ESTE DESPACHO EN EL MENOR TIEMPO POSIBLE CERTIFICADO DE EXISTENCIA Y REPRESENTACION DE LA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t>
  </si>
  <si>
    <t xml:space="preserve">se envia correo electronico y correo postal J14pmcbt@cendoj.ramajudicial.gov.co.rpost.biz dia: jueves 05/09/2019 05:08 p.m. </t>
  </si>
  <si>
    <t>EL INSCRITO 395019 PIDE REVISAR LOS ACTOS SOLICITADOS CON LA INSCRIPCION 112 113 DEL 23 08 2019 DEBIDO A QUE SE LES ESTA CERTIFICANDO AL SÑOR GUSTAVO ADOLFO VICTORIA JARAMILLO PAGINA 9 A QUIEN SE LE REVOCO PODER EN EL MISMO DOCUMENTO. EN CASO DE PROCEDER, EL CLIENTE TIENE CERTIFICADOS POR REEMPLAZAR. INFORMAR AL CLIENTE CUANDO ESTE LISTO.</t>
  </si>
  <si>
    <t>FRANCISCO JAVIER SERNA DIAZ</t>
  </si>
  <si>
    <t>gerenciafa@bienco.com.co</t>
  </si>
  <si>
    <t xml:space="preserve">MARCELA POR FAVOR REVISAR ESTE RECLAMO, COMO TENIA TANTO APENAS LO VINE A VER HOY A LAS 4 10/09/2019: PROCEDE EL RECLAMO TODA VEZ QUE EN EL DOCUMENTO PRESENTADO DEL 16/08/2019 SE REVOCAN DOS (2) PODERES EN DONDE UNO DE ESTOS CORRESPONDE AL SEÑOR GUSTAVO ADOLFO VICTORIA JARAMILLO. ASÍ LAS COSAS: POR FAVOR CREAR RECIBO EN CERO Y ASOCIAR LAS IMÁGENES DE LOS DOCUMENTOS PRESENTADOS CON LA RADICACIÓN 20190426377. 2. REEMPLAZAR LOS CERTIFICADOS EXPEDIDIOS POR EL INTERSADO. SE CREO LA NUEVA RADICACION 20190448471 PARA QUE EL ABOGADO REGISTRE LA REVOCACION DEL PODER Y SE PROCEDA A DAR SOLUCION AL RECLAMO SE LLAMO AL CELULAR Y SE INFORMO QUE YA ESTABA MODIFICADO H. 1.22 F: 12/09/2019 </t>
  </si>
  <si>
    <t>EN COMUNICACION DEL DIA 11062019 CON OFICIO 1645 DEL JUZGADO SEXTO CIVIL MUNICIPAL, SOLICITAN CERTIFICADO MERCANTIL DEL COMERCIANTE Y DE LOS ESTABLECIMIENTOS REGISTRADOS A NOMBRE DE LOS RELACIONADOS: DORIS NARVAEZ OVIEDO CC . 42968255 - NO FIGURA JENNY NARVAEZ OVIEDO CC 31830327 - NO FIGURA DAVID REDONDO NARVAEZ CC .94537914 - NO FIGURA</t>
  </si>
  <si>
    <t>CAROLINA VALENCIA TEJEDA</t>
  </si>
  <si>
    <t>8808070EXT106</t>
  </si>
  <si>
    <t>j06cmcali@cendoj.ramajudicial.gov.co</t>
  </si>
  <si>
    <t>20 - 0812 SANTIAGO DE CALI, 6 DE SEPTIEMBRE DE 2019 SEÑORES JUZGADO SEXTO CIVIL MUNICIPAL ATENCIÓN: CAROLINA VALENCIA TEJEDA SECRETARIA J06CMCALI@CENDOJ.RAMAJUDICIAL.GOV.CO SANTIAGO DE CALI CORDIAL SALUDO, DAMOS RESPUESTA A SU OFICIO NO. 1645 RADICADO NO. 2018-00449-00 DE FECHA 11 DE JUNIO DE 2019, RECIBIDO POR ESTA ENTIDAD EL 5 DE SEPTIEMBRE DE 2019, EN EL QUE SOLICITA "SUMINISTRAR LA INFORMACIÓN QUE POSEAN EN SU BASE DE DATOS, TALES COMO DIRECCIÓN, TELÉFONO Y/O CORREO ELECTRÓNICO SOBRE LOS DEMANDADOS DORIS NARVAEZ OVIEDO C.C. 42.968.255, JENNY NARVAEZ OVIEDO C.C. 31.830.327 Y DAVID REDONDO NARVAEZ C.C. 94.537.914 LE INFORMAMOS QUE BAJO LOS NOMBRES DE LOS SEÑORES DORIS NARVAEZ OVIEDO C.C. 42.968.255, JENNY NARVAEZ OVIEDO C.C. 31.830.327 Y DAVID REDONDO NARVAEZ C.C. 94.537.914, NO FIGURAN INSCRITOS EN LA CÁMARA DE COMERCIO DE CALI. NO OBSTANTE LO ANTERIOR, ES IMPORTANTE TENER EN CUENTA QUE EL ARTÍCULO 15 DEL DECRETO 019 DE 2012 DETERMINÓ QUE "LAS ENTIDADES PÚBLICAS Y LAS PR</t>
  </si>
  <si>
    <t>'j06cmcali@cendoj.ramajudicial.gov.co.rpost.biz' dia: viernes 06/09/2019 10:15 a.m.</t>
  </si>
  <si>
    <t>EN COMUNICACION DEL DIA 04092019 CON OFICIO J2-3378 RAD NI4374 (99774-31-04-012-2010-00171-00) MC DEL JUZGADO 02 EPMS CENTRO DE SERVICIOS ADMINISTRATIVOS, SOLICITAN CERTIFICADO MERCANTIL DEL COMERCIANTE Y DE LOS ESTABLECIMIENTOS REGISTRADOS A NOMBRE DE LOS RELACIONADOS: JUAN CARLOS QUINTERO CASTRO CC 94254948 - NO FIGURA</t>
  </si>
  <si>
    <t>MARIA CAMILA DIAZ DOMINGUEZ</t>
  </si>
  <si>
    <t>8986868EXT2080</t>
  </si>
  <si>
    <t>20- 0812 SANTIAGO DE CALI, 6 DE SEPTIEMBRE DE 2019 SEÑORES CENTRO DE SERVICIOS ADMINISTRATIVOS JUZGADOS EJECUCIÓN DE PENAS Y MEDIDAS DE SEGURIDAD ATENCIÓN: MARIA CAMILA DÍAZ DOMINGUEZ GRUPO DE APOYO - JUZGADO 02 EPMS PALACIO DE JUSTICIA PEDRO ELÍAS SERRANO TORRE B PISO 1 SANTIAGO DE CALI CORDIAL SALUDO, DAMOS RESPUESTA A SU OFICIO NO. J2-3378 MC RADICADO NO. NI4374 (99774-31-04-012-2010-00171-00) DE FECHA 4 DE SEPTIEMBRE DE 2019, RECIBIDO POR ESTA ENTIDAD EL 5 DE SEPTIEMBRE DE 2019, EN EL QUE SOLICITA "CERTIFICAR SI EL SEÑOR JUAN CARLOS QUINTERO CASTRO IDENTIFICADO CON .C.C. NO. 94.254.948 SI POSEE ALGÚN BIEN REGISTRADO A SU NOMBRE. LE INFORMAMOS QUE BAJO EL NOMBRE DEL SEÑOR JUAN CARLOS QUINTERO CASTRO, IDENTIFICADO CON C.C. 94.254.948, NO FIGURAN INSCRITOS EN LA CÁMARA DE COMERCIO CALI COMO COMERCIANTE, NI COMO PROPIETARIO DE ALGÚN ESTABLECIMIENTO DE COMERCIO. NO OBSTANTE LO ANTERIOR, ES IMPORTANTE TENER EN CUENTA QUE EL ARTÍCULO 15 DEL DECRETO 019 DE 2012 DETERMINÓ QUE "</t>
  </si>
  <si>
    <t>EN COMUNICACION DEL DIA 29082019 CON OFICIO GJ3-2343 RAD NI631 (76001-31-04-021-2001-22163-01) DEL JUZGADO 3 DE EJECUCION DE PENAS, SOLICITAN CERTIFICADO MERCANTIL DEL COMERCIANTE Y DE LOS ESTABLECIMIENTOS REGISTRADOS A NOMBRE DE LOS RELACIONADOS: DENIS JULIAN LONDOÑO SANCHEZ CC 16458427 - NO FIGURA</t>
  </si>
  <si>
    <t>20 - 0812 SANTIAGO DE CALI, 6 DE SEPTIEMBRE DE 2019 SEÑORES CENTRO DE SERVICIOS ADMINISTRATIVOS JUZGADOS EJECUCIÓN DE PENAS Y MEDIDAS DE SEGURIDAD ATENCIÓN: OSWALDO ARTURO MUÑOZ BURBANO GRUPO DE APOYO - JUZGADO 3 DE EJECUCIÓN DE PENAS PALACIO DE JUSTICIA PEDRO ELÍAS SERRANO TORRE B PISO 1 SANTIAGO DE CALI CORDIAL SALUDO, DAMOS RESPUESTA A SU OFICIO NO. GJ3-2343 RADICADO NO. NI631 (76001-31-04-021-2001-00163-01) DE FECHA 29 DE AGOSTO DE 2019, RECIBIDO POR ESTA ENTIDAD EL 5 DE SEPTIEMBRE DE 2019, EN EL QUE SOLICITA "ENVIAR A ESTE DESPACHO JUDICIAL CERTIFICADOS SOBRE INMUEBLES, VEHÍCULOS AUTOMOTORES, ESTABLECIMIENTOS DE COMERCIO Y CUENTAS DE AHORRO Y/O CORRIENTES CUYO TITULAR SEA DENIS JULIAN LONDOÑO SANCHEZ, IDENTIFICADO CON LA CÉDULA DE CIUDADANÍA 16.458.427. LE INFORMAMOS QUE BAJO EL NOMBRE DEL SEÑOR DENIS JULIAN LONDOÑO SANCHEZ, IDENTIFICADO CON C.C. 16.458.427, NO FIGURAN INSCRITOS EN LA CÁMARA DE COMERCIO CALI COMO COMERCIANTE, NI COMO PROPIETARIO DE ALGÚN ESTABLECIMIEN</t>
  </si>
  <si>
    <t>EN COMUNICACION DEL DIA 02092019 CON RAD 000S2019021833 DE LA DIAN, SOLICITAN CERTIFICADO MERCANTIL HISTORICO PARA CADA UNO DE LOS RELACIONADOS QUINTERO MARULANDA OLDEMER CC 94492272 CORREA HENAO JORGE EUGENIO CC 10247030 SAINC INGENIEROS CONSTRUCTORES S.A. NIT 890311243 ARISMENDY ANDRADE Y CIA LTDA NIT 805008894</t>
  </si>
  <si>
    <t>ENRIQUE CESAR RODRIGUEZ SALAMANCA</t>
  </si>
  <si>
    <t>6079999EXT90720</t>
  </si>
  <si>
    <t>SE DARA RESPUESTA CON LAS RADICACIONES 443462 - 445021 - 445031 20-0794 SANTIAGO DE CALI, 6 DE SEPTIEMBRE DE 2019 SEÑORES DIRECCION DE IMPUESTOS Y ADUANAS NACIONALES - DIAN ATENCIÓN: ENRIQUE CESAR RODRIGUEZ SALAMANCA SUBDIRECTOR DE GESTIÓN DE FISCALIZACIÓN ADUANERA ERODRIGUEZF@DIAN.GOV.CO BOGOTÁ D.C. CORDIAL SALUDO, DAMOS RESPUESTA A SU OFICIO 100211231-3658 DE FECHA 2 DE SEPTIEMBRE DE 2019, RECIBIDO POR ESTA ENTIDAD EL 5 DE SEPTIEMBRE DE 2019, EN EL QUE SOLICITA "SOLICITO AMABLEMENTE SE REMITA COPIA DE LA CÁMARA DE COMERCIO HISTÓRICA PARA CADA UNO DE LOS SIGUIENTES NIT. ADJUNTO LE ENVIAMOS SIETE (7) CERTIFICADOS HISTÓRICOS, LAS PERSONAS NATURALES SE ENCUENTRAN EN ESTADO DE CANCELACIÓN: INSCRITO	NIT	RAZÓN SOCIAL	CERTIFICADOS ESPECIALES 39800-4	890311243-7	SAINC INGENIEROS CONSTRUCTORES S.A.	REPRESENTANTES LEGALES 			JUNTA DIRECTIVA 			REVISORES FISCALES 472233-3	805008894-4	ARISMENDY ANDRADE Y CIA LTDA	REPRESENTANTES LEGALES 			REVISORES FISCALES 619205-1	94492272	OLDEMER QUI</t>
  </si>
  <si>
    <t>se envia respuesta al correo 'erodriguezf@dian.gov.co.rpost.biz' dia: martes 10/09/2019 12:05 p.m.</t>
  </si>
  <si>
    <t>EN COMUNICACION DEL DIA 03092019 CON OFICIO 20380-01-02-36-10699 DE LA FISCALIA GENERAL DE LA NACION FISCAL II, SOLICITAN CERTIFICADO MERCANTIL DEL COMERCIANTE Y DE LOS ESTABLECIMIENTOS REGISTRADOS A SU NOMBRE: CARLOS ENRIQUE RAMIREZ SAAVEDRA CC 1127226553 - NO FIGURA</t>
  </si>
  <si>
    <t>3927900EXT1420</t>
  </si>
  <si>
    <t>20-0814 SANTIAGO DE CALI, 6 DE SEPTIEMBRE DE 2019 FISCALIA GENERAL DE LA NACION ATENCIÓN: ESMERALDA NAVIA CERON ASISTENTE DE FISCAL II OLGA.CAICEDO@FISCALIA.GOV.CO BOGOTÁ D.C. CORDIAL SALUDO, DAMOS RESPUESTA A SU OFICIO NO 20380-01-02-36-10699 DE FECHA 3 DE SEPTIEMBRE DE 2019, RECIBIDO POR ESTA ENTIDAD EL 5 DE SEPTIEMBRE DE 2019, EN EL QUE SOLICITA "INFORMAR SI A NOMBRE DEL SEÑOR CARLOS ENRIQUE RAMIREZ SAAVEDRA CON C.C. 1.127.226.553 FIGURA ESTABLECIMIENTO COMERCIAL DE SU PROPIEDAD EN CASO POSITIVO REMITIR COPIA DEL CERTIFICADO DE EXISTENCIA Y REPRESENTACIÓN RESPECTIVO LE INFORMAMOS QUE BAJO EL NOMBRE DE CARLOS ENRIQUE RAMIREZ SAAVEDRA, IDENTIFICADO CON C.C. 1.127.226.553, NO FIGURA INSCRITO COMO COMERCIANTE, NI COMO PROPIETARIO DE ALGÚN ESTABLECIMIENTO DE COMERCIO INSCRITO EN LA CÁMARA DE COMERCIO DE CALI. NO OBSTANTE LO ANTERIOR, ES IMPORTANTE TENER EN CUENTA QUE EL ARTÍCULO 15 DEL DECRETO 019 DE 2012 DETERMINÓ QUE "LAS ENTIDADES PÚBLICAS Y LAS PRIVADAS QUE CUMPLAN FUNCIONES</t>
  </si>
  <si>
    <t>se envia respuesta al correo olga.caicedo@fiscalia.gov.co.rpost.biz dia: viernes 06/09/2019 01:41 p.m.</t>
  </si>
  <si>
    <t xml:space="preserve">EN COMUNICACION DEL DIA 02092019 CON OFICIO 20380-01-02-77-1089 DE LA FISCALIA GENERAL DE LA NACION FISCAL II, SOLICITAN CERTIFICADO DE EXISTENCIA Y REPRESENTACION LEGAL DE LA EMPRESA DONDE EL SEÑOR FIGURO COMO REPRESENTANTE LEGAL: MATRICULA: 756634 - EMPRESA DE TRANSPORTES JJ LTDA JULIAN MACHADO ACOSTA CC 94427238 - </t>
  </si>
  <si>
    <t>DIANA ESTEFANIA GUERRERO PEÑA</t>
  </si>
  <si>
    <t>joser.meza@fiscalia.gov.co</t>
  </si>
  <si>
    <t>20-0818 SANTIAGO DE CALI, 9 DE SEPTIEMBRE DE 2019 SEÑORES FISCALIA GENERAL DE LA NACION ATENCIÓN: DIANA ESTEFANIA GUERRERO PEÑA ASISTENTE FISCAL II JOSER.MEZA@FISCALIA.GOV.CO SANTIAGO DE CALI CORDIAL SALUDO, DAMOS RESPUESTA A SU OFICIO NO. 20380-01-02-77-1089 DE FECHA 2 DE SEPTIEMBRE DE 2019, RECIBIDO POR ESTA ENTIDAD EL 5 DE SEPTIEMBRE DE 2019, EN EL QUE SOLICITA "CERTIFICADO DE REPRESENTACIÓN LEGAL DE LA EMPRESA "TALLER AUTOMOTRIZ JJ" Ó "CENTRO DE SERVICIOS JJ", EN LA QUE EL REPRESENTANTE LEGAL ES EL SEÑOR JULIÁN MACHADO ACOSTA IDENTIFICADO CON CEDULA DE CIUDADANÍA NO. 94.427.238. LE INFORMAMOS QUE BAJO LOS NOMBRES DE "TALLER AUTOMOTRIZ JJ" Ó "CENTRO DE SERVICIOS JJ", NO FIGURAN INSCRITAS EN LA CÁMARA DE COMERCIO DE CALI, PERO EL SEÑOR JULIAN MACHADO ACOSTA, IDENTIFICADO CON C.C. 94.427.238 SI FIGURÓ COMO GERENTE DE LA SOCIEDAD EMPRESA DE TRANSPOTES JJ LTDA, ADJUNTO ENVIAMOS CERTIFICADO ESPECIAL. NO OBSTANTE LO ANTERIOR, ES IMPORTANTE TENER EN CUENTA QUE EL ARTÍCULO 15 DE</t>
  </si>
  <si>
    <t>se envia por correo 'joser.meza@fiscalia.gov.co.rpost.biz' dia: lunes 09/09/2019 09:30 a.m.</t>
  </si>
  <si>
    <t>EN COMUNICACION DEL DIA 29082019 EL SEÑOR LUIS FERNANDO CAÑAS CASTAÑO IDENTIFICADO CON CC 16936324, SOLICITA SE LE INFORME SI SE ENCUENTRA REGISTRADO COMO COMERCIANTE Y SI POSEE ESTABLECIMIENTOS DE COMERCIO A SU NOMBRE, ESTO CON EL FIN DE DEMOSTRAR INSOLVENCIA ECONOMICA ANTE EL JUEZ DE GARANTIAS.</t>
  </si>
  <si>
    <t>LUIS FERNANDO CAÑAS CASTAÑO</t>
  </si>
  <si>
    <t>SANTIAGO DE CALI, 06 DE SEPTIEMBRE DE 2019 SEÑOR LUIS FERNANDO CAÑAS CASTAÑO C.C. 16.936.324 PATIO 1-B BLOQUE 5 TD 1487 NU 357112 COMPLEJO PENITENCIARIO Y CARCELARIO DE JAMUNDÍ JAMUNDÍ- VALLE CORDIAL SALUDO, MEDIANTE ESCRITO, RADICADO EN ESTA ENTIDAD EL 29 DE AGOSTO DEL 2019, SOLICITÓ, "UNA CERTIFICACIÓN SI TENGO UNA PROPIEDAD, DEUDA O SERVICIO CON ESTA ENTIDAD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t>
  </si>
  <si>
    <t>EN COMUNICACION DEL DIA 30082019 EL SEÑOR LONDER GUERRERO RODIRGUEZ IDENTIFICADO CON CC 16508097, SOLICITA SE LE INFORME SI SE ENCUENTRA REGISTRADO COMO COMERCIANTE Y SI POSEE ESTABLECIMIENTOS DE COMERCIO A SU NOMBRE, ESTO CON EL FIN DE DEMOSTRAR INSOLVENCIA ECONOMICA ANTE EL JUEZ DE GARANTIAS.</t>
  </si>
  <si>
    <t>LONDER GUERRERO RODIRGUEZ</t>
  </si>
  <si>
    <t>SANTIAGO DE CALI, 06 DE SEPTIEMBRE DE 2019 SEÑOR LONDER GUERRERO RODRIGUEZ C.C. 16.508.097 PATIO 2B BLOQUE 3 TD 1718 NUI 49679 COMPLEJO PENITENCIARIO Y CARCELARIO DE JAMUNDÍ JAMUNDÍ- VALLE CORDIAL SALUDO, MEDIANTE ESCRITO, RADICADO EN ESTA ENTIDAD EL 30 DE AGOSTO DEL 2019, SOLICITÓ, "UNA CONSTANCIA DE QUE NO TENGO BIENES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SUJETARS</t>
  </si>
  <si>
    <t>EN COMUNICACION DEL DIA 05092019 SIN OFICIO DE LA FISCALIA GENERAL DE LA NACION, SOLICITAN CERTIFICADO CERTIFICADO DE EXISTENCIA Y REPRESENTACION LEGAL DE LA COOPERATIVA OPECREDITOS SAS. NOTA: NO FIGURA REGISTRADA CON ESE NOMBRE.</t>
  </si>
  <si>
    <t>20-0815 SANTIAGO DE CALI, 6 DE SEPTIEMBRE DE 2019 SEÑORES FISCALIA GENERAL DE LA NACION ATENCIÓN: PATRICIA EUGENIA RENGIFO MOLANO TÉCNICO INVESTIGADOR IV PATRICIA.RENGIFO@FISCALIA.GOV.CO SANTIAGO DE CALI CORDIAL SALUDO, DAMOS RESPUESTA A SU OFICIO CON RAD. 760016099165201805792 DE FECHA 5 DE SEPTIEMBRE DE 2019, RECIBIDO POR ESTA ENTIDAD EL 6 DE SEPTIEMBRE DE 2019, EN EL QUE SOLICITA "ENVIAR CERTIFICADO DE CÁMARA Y COMERCIO DE LA COOPERATIVA "OPECREDITOS S.A.S. Y DE LA COOPERATIVA "SUMAS Y SOLUCIONES" LE INFORMAMOS QUE BAJO EL NOMBRE DE LAS COOPERATIVAS "OPECREDITOS S.A.S." Y "SUMAS Y SOLUCIONES",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t>
  </si>
  <si>
    <t>SE ENVIA RESPUESTA Patricia.rengifo@fiscalia.gov.co.rpost.biz DIA: viernes 06/09/2019 02:13 p.m.</t>
  </si>
  <si>
    <t xml:space="preserve">EN COMUNICACION DEL DIA 30082019 CON RD 13192107112 DE CORPORACION AUTONOMA REGIONAL DE CUNDINAMARCA - CAR, SOLICITAN CERTIFICADO CERTIFICADO DE EXISTENCIA Y REPRESENTACION LEGAL DEL FONDO DE EMPLEADOS MEDICOS DE COLOMBIA - PROMEDICOS NIT 890310418-4 </t>
  </si>
  <si>
    <t>JESUS HUMBERTO PATIÑO PESELLIN</t>
  </si>
  <si>
    <t>5801111EXT3900</t>
  </si>
  <si>
    <t>20-08016 SANTIAGO DE CALI, 6 DE SEPTIEMBRE 2019 SEÑORES CORPORACION AUTONOMA REGIONAL DE CUNDINAMARCA ATENCIÓN: JESUS HUMBERTO PATIÑO PESELLIN DIRECTOR REGIONAL SAU@CAR.GOV.CO CUNDINAMARCA CORDIAL SALUDO, DAMOS RESPUESTA A SU OFICIO NO. 13192107112 DE FECHA 30 DE AGOSTO DE 2019, RECIBIDO POR ESTA ENTIDAD EL 6 DE SEPTIEMBRE DE 2019, EN EL QUE SOLICITA: "DENTRO DEL TRÁMITE ADMINISTRATIVO AMBIENTAL DE CARÁCTER SANCIONATORIO CONTRA FONDO DE EMPLEADOS MEDICOS DE COLOMBIA - PROMEDICOS, ME PERMITO SOLICITAR SE EXPIDA CON DESTINO AL EXPEDIENTE NO. 59785, COPIA DEL CERTIFICADO DE EXISTENCIA Y REPRESENTACIÓN LEGAL DE LA MENCIONADA EMPRESA, IDENTIFICADA CON NIT 890310418-4. LE INFORMAMOS QUE EL FONDO DE EMPLEADOS MEDICOS DE COLOMBIA, IDENTIFICADO CON EL NIT 890310418-4, FIGURA BAJO EL INSCRITO 361-50, ACTUALMENTE SE ENCUENTRA EN ESTADO ACTIVO. NO OBSTANTE LO ANTERIOR, ES IMPORTANTE TENER EN CUENTA QUE EL ARTÍCULO 15 DEL DECRETO 019 DE 2012 DETERMINÓ QUE "LAS ENTIDADES PÚBLICAS Y LAS PRI</t>
  </si>
  <si>
    <t>se envia al correo sau@car.gov.co.rpost.biz dia: viernes 06/09/2019 03:03 p.m.</t>
  </si>
  <si>
    <t>EL USUARIO MANIFIESTA DEL CON LA RADICACIÓN 20190437849 DE LA SOCIEDAD VIMAGE DE COLOMBIA S.A.S. CUYO NIT ES 900982781, APARECE QUE SE FINALIZO LA RADICACIÓN PERO NO SE VE REFLEJADO EN LOS DOS CERTIFICADOS QUE SE GENERANRON AYER Y HOY, ES UN AUMENTO CAPITAL SUSCRITO Y PAGADO POR FAVOR VERFICAR Y CORREGIR, RECUPERAR 2 CERTIFICADOS</t>
  </si>
  <si>
    <t>ALBEIRO UNAS</t>
  </si>
  <si>
    <t>asistente.gerencia@anluk.net</t>
  </si>
  <si>
    <t>SE MODIFICO EL CAPITAL SUSCRITO Y PAGAD POR VALOR DE $315,000,000.00 EL CLIENTE DECIDIO ESPERAR LA RESPUESTA DE MANERA INMEDIATA</t>
  </si>
  <si>
    <t>EN COMUNICACION DEL DIA 03092019 CON REF 760016099165201815211 DE LA POLICIA NACIONAL, SOLICITAN CERTIFICADO CERTIFICADO DE EXISTENCIA Y REPRESENTACION LEGAL DE LA SOCIEDAD NEGOCIOS Y PROYECTOS DEL VALLE SAS NIT 901107532 - 6</t>
  </si>
  <si>
    <t>JOSE JUNIOR ESTACIO ZUÑIGA</t>
  </si>
  <si>
    <t>junio.estacio@correo.policia.gov.co</t>
  </si>
  <si>
    <t>SANTIAGO DE CALI, 9 DE SEPTIEMBRE DE 2019 SEÑORES MINISTERIO DE DEFENSA NACIONAL POLICIA NACIONAL ATENCIÓN: PATRULLERO JOSE JUNIOR ESTACIO ZUÑIGA INVESTIGADOR CRIMINAL SIJIN MECAL JUNIO.ESTACIO@CORREO.POLICIA.GOV.CO PUERTO CARREÑO CORDIAL SALUDO, DAMOS RESPUESTA A SU OFICIO REF: 760016099165201815211 DE FECHA 3 DE SEPTIEMBRE DE 2019, RECIBIDO POR ESTA ENTIDAD EL 6 DE SEPTIEMBRE DE 2019, EN EL QUE NOS SOLICITA "ALLEGUE Y/O SUMINISTRE A ESTA UNIDAD DE POLICÍA JUDICIAL, EL CERTIFICADO DE EXISTENCIA DE LA SOCIEDAD NEGOCIOS Y PROYECTOR DELA VALLE S.A.S. NIT 901107532-6". LE INFORMAMOS QUE LA SOCIEDAD NEGOCIOS Y PROYECTOS DEL VALLE SAS NIT 901107532-6, FIGURA INSCRITO BAJO LA MATRICULA MERCANTIL 994144-16.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t>
  </si>
  <si>
    <t>se envia respuesta al correo 'junio.estacio@correo.policia.gov.co.rpost.biz' dia: lunes 09/09/2019 10:04 a.m.</t>
  </si>
  <si>
    <t>EN COMUNICACION DEL DIA 03092019 CON REF 760016099165201815211 DE LA POLICIA NACIONAL, SOLICITAN CERTIFICADO CERTIFICADO DE EXISTENCIA Y REPRESENTACION LEGAL DE LA SOCIEDADASESORIAS JURIDICAS HUMANAS S.A.S. NIT 900895001 - 2</t>
  </si>
  <si>
    <t>SANTIAGO DE CALI, 9 DE SEPTIEMBRE DE 2019 SEÑORES MINISTERIO DE DEFENSA NACIONAL POLICIA NACIONAL ATENCIÓN: PATRULLERO JOSE JUNIOR ESTACIO ZUÑIGA INVESTIGADOR CRIMINAL SIJIN MECAL JUNIO.ESTACIO@CORREO.POLICIA.GOV.CO PUERTO CARREÑO CORDIAL SALUDO, DAMOS RESPUESTA A SU OFICIO REF: 760016099165201815211 DE FECHA 4 DE SEPTIEMBRE DE 2019, RECIBIDO POR ESTA ENTIDAD EL 6 DE SEPTIEMBRE DE 2019, EN EL QUE NOS SOLICITA "ALLEGUE Y/O SUMINISTRE A ESTA UNIDAD DE POLICÍA JUDICIAL, EL CERTIFICADO DE EXISTENCIA Y REPRESENTACIÓN DE ASESORIAS JURIDICAS HUMANAS, IDENTIFICADA CON NIT 900895001-2. LE INFORMAMOS QUE LA SOCIEDAD ASESORIAS JURIDICAS HUMANAS S.A.S.NIT 900895001-2, FIGURA INSCRITO BAJO LA MATRICULA MERCANTIL 937606-16. NO OBSTANTE LO ANTERIOR, ES IMPORTANTE TENER EN CUENTA QUE EL ARTÍCULO 15 DEL DECRETO 019 DE 2012 DETERMINÓ QUE "LAS ENTIDADES PÚBLICAS Y LAS PRIVADAS QUE CUMPLAN FUNCIONES PÚBLICAS O PRESTEN SERVICIOS PÚBLICOS PUEDEN CONECTARSE GRATUITAMENTE A LOS REGISTROS PÚBLICOS QUE LL</t>
  </si>
  <si>
    <t>se envia respuesta al correo junio.estacio@correo.policia.gov.co.rpost.biz dia: lunes 09/09/2019 10:26 a.m.</t>
  </si>
  <si>
    <t>EN COMUNICACION DEL DIA 03092019 CON REF 760016099165201815211 DE LA POLICIA NACIONAL, SOLICITAN CERTIFICADO CERTIFICADO DE EXISTENCIA Y REPRESENTACION LEGAL DE LA SOCIEDAD CLINICA SAN FERNANDO S.A. NIT 890300516 - 5 Y INVERSIONES ARANGO VELEZ &amp; CIA S EN C NIT 890326580 - 1.</t>
  </si>
  <si>
    <t>SANTIAGO DE CALI, 9 DE SEPTIEMBRE DE 2019 SEÑORES MINISTERIO DE DEFENSA NACIONAL POLICIA NACIONAL ATENCIÓN: PATRULLERO JOSE JUNIOR ESTACIO ZUÑIGA INVESTIGADOR CRIMINAL SIJIN MECAL JUNIO.ESTACIO@CORREO.POLICIA.GOV.CO PUERTO CARREÑO CORDIAL SALUDO, DAMOS RESPUESTA A SU OFICIO REF: 760016000199201504002 DE FECHA 3 DE SEPTIEMBRE DE 2019, RECIBIDO POR ESTA ENTIDAD EL 6 DE SEPTIEMBRE DE 2019, EN EL QUE NOS SOLICITA "ALLEGUE Y/O SUMINISTRE A ESTA UNIDAD DE POLICÍA JUDICIAL, EL CERTIFICADO DE VIGENCIA Y CONSTITUCIÓN DE LA CLÍNICA SAN FERNANDO Y INVERSIKONES ARANGO VELEZ &amp; CIA EN C. LE INFORMAMOS QUE LA SOCIEDAD CLINICA SAN FERNANDO S.A. CON NIT 890300516-5, FIGURA INSCRITO BAJO LA MATRICULA MERCANTIL 9096-4 Y LA SOCIEDAD INVERSIONES ARANGO VELEZ &amp; CIA S EN C.NIT 890326580-1, FIGURA INSCRITA BAJO LA MATRICULA MERCANTIL 161983-6. NO OBSTANTE LO ANTERIOR, ES IMPORTANTE TENER EN CUENTA QUE EL ARTÍCULO 15 DEL DECRETO 019 DE 2012 DETERMINÓ QUE "LAS ENTIDADES PÚBLICAS Y LAS PRIVADAS QUE CUMP</t>
  </si>
  <si>
    <t>se envia respuesta al correo junio.estacio@correo.policia.gov.co.rpost.biz dia: lunes 09/09/2019 10:49 a.m.</t>
  </si>
  <si>
    <t>POR FAVOR REVISAR Y CORREGIR DE LA SOCIEDAD CON MATRICULA: 472401-6, UNA DE LAS SOCIAS MANIFIESTA NO APARECE EL NUMERO DE CEDULA DE EL SOCIO, MAURICIO QUINTERO LOPEZ CC: 16608395.</t>
  </si>
  <si>
    <t>LEONORA QUINTERO</t>
  </si>
  <si>
    <t>eleoquintero@gmail.com</t>
  </si>
  <si>
    <t>SE ADICIONO EL NUMERO DE CEDULA AL SEÑOR MAURICIO QUINTERO LOPEZ C.C. 16608395 SE LLAMO AL CELULAR Y SE DEJO RAZON EN EL CONTESTADO H: 9:44 F: 09/09/2019 SE LLAMO AL CELULAR Y SE DEJO RAZON EN EL CONTESTADO H: 9:20 F: 10/09/2019</t>
  </si>
  <si>
    <t>POR FAVOR REVISAR Y CORREGIR DE LA SOCIEDAD CON MATRICULA 466971-6, LOS SOCIOS NO FIGURAN EN EL CERTIFICADO CON CEDULA, LA UNICA QUE APARECE CON CEDULA ES MARIA CAMILA QUINTERO AMPUDIA CC: 1130681985.</t>
  </si>
  <si>
    <t>SE ADICIONARON LOS NUMERO DE LAS CEDULAS DE LOS SOCIOS RICARDO, ELEONORA Y MAURICIO SE LLAMO AL CELULAR Y SE DEJO RAZON EN EL CONTESTADOR H: 9:43 F: 09/09/2019 SE LLAMO AL CELULAR Y SE DEJO RAZON EN EL CONTESTADOR H: 9:21 F: 10/09/201</t>
  </si>
  <si>
    <t>SE COMUNICA LA SRA ISABEL RENDÓN ,MANIFESTANDO QUE NO PUEDE COMPRAR UN CERTIFICADO DE LA MATRÍCULA MERCANTIL 181439-2 SE VALIDA Y ES DEBIDO A QUE NO TIENE INDICADOR, LUZ SUGIERE RADICAR SOLICITUD. RADICADO POR ERIKA MOSQUERA</t>
  </si>
  <si>
    <t>ISABEL RENDON</t>
  </si>
  <si>
    <t>financiero@iteco.com.co</t>
  </si>
  <si>
    <t>SE ADICIONO EL INDICADOR DE MODELO AL ESTABLECIMIENTO DE COMERCIO SE LLAMO AL CELULAR Y SE DEJO RAZON EN EL CONTESTADOR H: 4:43 F: 06/09/2019</t>
  </si>
  <si>
    <t>LA SEÑORA ESTÁ TRATANDO DE REALIZAR UNA COMPRA DE CERTIFICADO DE FORMA PRESENCIAL PERO NO ES POSIBLE ADQUIRIRLO PUESTO QUE LA EMPRESA NO TIENE INDICADOR. LUZ SUGIERE REALIZAR PQR RADICADO POR ERIKA MOSQUERA</t>
  </si>
  <si>
    <t>GERALDINE PELAEZ</t>
  </si>
  <si>
    <t>SE ADICIONO LA FECHA DE MATRICULA AL INSCRITO 1981/06/08 Y EL INDICADOR DE MODELO PARA QUE SALGA DE MANERA INMEDIATA. SE LLAMO AL CELULAR Y SE DEJO RAZON QUE YA ESTABA MODIFICADO H 2:27 F: 06/09/2019</t>
  </si>
  <si>
    <t>EL INSCRITO 639556 SE ACERCA PARA MANIFESTAR QUE MEDIANTE LA INSCRIPCIÓN 11868 LIBRO IX LA SOCIEDAD FUE LIQUIDADA CON EL ACTA 4 DEL 26 DE JUNIO DE 2014 Y NO 26 DE JUNIO DE 2019 EN CASO DE PROCEDER EL RECLAMO INFORMAR AL CLIENTE, TIENEN 2 CERTIFICADOS POR REEMPLAZAR.</t>
  </si>
  <si>
    <t>RAQUEL LORZA VELEZ</t>
  </si>
  <si>
    <t>raquellorzav@totmail.com</t>
  </si>
  <si>
    <t>PROCEDE EL RECLAMO SE MODIFICA LA FECHA DEL AÑO DEL DOCUMENTO EN LA INCRIPCION 11868 DEL LIBRO IX. EL CLIENTE SE PRESENTO PERSONALMENTE EL 12/09/2019 H: 12:10</t>
  </si>
  <si>
    <t>EL SR VLADIMIR ADOLFO ESTRELLA TORRES IDENTIFICADO CON C.C. NO. 94400167 HACE EL RECLAMO QUE EN EL MOMENTO DE GENERAR EL CERTIFICADO DE EXISTENCIA Y REPRESENTACION LEGAL DE LA SOCIEDAD TECSIND COLOMBIA S.A.S. CON INSCRITO 1062974-16, VERIFICÓ QUE HAY UN ERROR EN LA FECHA DEL DOCUMENTO PRIVADO DE CONSTITUCIÓN SE MENCIONA QUE FUÉ EL 14 DE MAYO DE 2019 Y LO CORRECTO ES 14 DE MAYO DE 2015, DE BUENAVENTURA. CAMBIO DE DOMICILIO QUE VIENE DE B/VENTURA A CALI</t>
  </si>
  <si>
    <t>VLADIMIR ADOLFO ESTRELLA (ABOGADO)</t>
  </si>
  <si>
    <t>vladimirestrella@gmail.com</t>
  </si>
  <si>
    <t>MODIFIQUE POR TEXTO EN EL CERTIFICA DE LA CONSTITUCION EL AÑO DE 2019 POR 2015, LA AUXILIAR INFORMA QUE ESTABA EN INDUCCCION DE CAMBIO DE DOMICILIO POR LO TANTO NO HAY RESPONSABLE SE LLAMO AL CELULAR Y SE DEJO RAZON EN EL CONTESTADOR H: 1:51 F: 09/09/2019 SE LLAMO AL CELULAR Y SE DEJO RAZON EN EL CONTESTADOR H: 8:15 F: 11/09/2019</t>
  </si>
  <si>
    <t>EN COMUNICACION DEL DIA 04092019 CON OFICIO J4-3051 DEL CENTRO DE SERVICIOS ADMINISTRATIVOS JUZGADOS EJECUCION DE PENAS Y MEDIDAS DE SEGURIDAD SANTIAGO DE CALI VALLE, SOLICITAN CERTIFICADO MERCANTIL DEL COMERCIANTE Y DE LOS ESTABLECIMIENTOS REGISTRADOS A NOMBRE DEL SEÑOR CESAR AUGUSTO VALDERRAMA VASQUEZ IDENTIFICADO CON CC 17645931. NOTA: NO FIGURA REGISTRADO</t>
  </si>
  <si>
    <t>LLICETH GIOMARA ALVAREZ CASTRO</t>
  </si>
  <si>
    <t>20 - 0821 SANTIAGO DE CALI, 9 DE SEPTIEMBRE DE 2019 SEÑORES CENTRO DE SERVICIOS ADMINISTRATIVOS JUZGADOS EJECUCIÓN DE PENAS Y MEDIDAS DE SEGURIDAD ATENCIÓN: LLICETH GIOMARA ALVAREZ CASTRO ESCRIBIENTE NOMINADO - GRUPO DE APOYO JUZGADO 4 DE EPMS PALACIO DE JUSTICIA PEDRO ELÍAS SERRANO TORRE B PISO 1 SANTIAGO DE CALI CORDIAL SALUDO, DAMOS RESPUESTA A SU OFICIO NO. J4-3051 RADICADO NO. NI11539 (76001-31-07-003-2003-00787-00) DE FECHA 4 DE SEPTIEMBRE DE 2019, RECIBIDO POR ESTA ENTIDAD EL 6 DE SEPTIEMBRE DE 2019, EN EL QUE SOLICITA "CERTIFICAR EN FORMA BREVE, SI EL SEÑOR (A) CESAR AUGUSTO VALDERRAMA VASQUEZ, TITULAR DE LA CÉDULA DE CIUDADANÍA NO. 17645931 POSEE ESTABLECIMIENTOS DE COMERCIO. LE INFORMAMOS QUE BAJO EL NOMBRE DEL SEÑOR CESAR AUGUSTO VALDERRAMA VASQUEZ, IDENTIFICADO CON C.C. 17.645.931, NO FIGURA INSCRITO EN LA CÁMARA DE COMERCIO CALI COMO COMERCIANTE, NI COMO PROPIETARIO DE ALGÚN ESTABLECIMIENTO DE COMERCIO. NO OBSTANTE LO ANTERIOR, ES IMPORTANTE TENER EN CUENTA QUE</t>
  </si>
  <si>
    <t>se envia respuesta a la dirección correo postal</t>
  </si>
  <si>
    <t>EN COMUNICACION DEL DIA 06092019 CON RD RD 100096662019 DE LA FISCALIA GENERAL DE LA NACION, SOLICITAN CERTIFICADO CERTIFICADO DE EXISTENCIA Y REPRESENTACION LEGAL Y COPIAS DE CADA UNO DE LOS DOCUMENTOS APORTADOS AL MOMENTO DEL REGISTRO DE LA SOCIEDAD ARITEX DE COLOMBIA SAS NIT 805021170-4</t>
  </si>
  <si>
    <t>20- 0822 SANTIAGO DE CALI, 9 DE SEPTIEMBRE DE 2019 SEÑORES FISCALIA GENERAL DE LA NACION ATENCIÓN: LIBARDO RODRIGUEZ TOBAR INVESTIGADOR CRIMINAL SIJIN MECAL TOBAR.LIBARDO@CORREO.POLICIA.GOV.CO SANTIAGO DE CALI CORDIAL SALUDO, DAMOS RESPUESTA A SU PROCESO 7600160001992018-03335 DE FECHA 1 DE SEPTIEMBRE DE 2019, RECIBIDO POR ESTA ENTIDAD EL 6 DE SEPTIEMBRE DE 2019, EN EL QUE SOLICITA: "REMITIR EXPEDICIÓN DEL CERTIFICADO DE EXISTENCIA Y REPRESENTACIÓN DE LA EMPRESA ARITEX DE COLOMBIA S.A.S. CON NIT 805021170-4 DE IGUAL MANERA REMITIR COPIA FOTOSTÁTICA DE CADA UNO DE LOS DOCUMENTOS APORTADOS AL MOMENTO DEL REGISTRO. ADJUNTO ENVIAMOS CERTIFICADO DE EXISTENCIA Y REPRESENTACIÓN LEGAL DE LA SOCIEDAD ARITEX DE COLOMBIA S.A.S CON NIT 805021170-4, IGUALMENTE PODRÁ DESCARGAR TODO EL EXPEDIENTE EN EL SIGUIENTE ENLACE: HTTPS://DRIVE.GOOGLE.COM/DRIVE/FOLDERS/1LDTWPUSCCUFPJY2JJ_2XG7JZ1MSABCK5?USP=SHARING NO OBSTANTE LO ANTERIOR, ES IMPORTANTE TENER EN CUENTA QUE EL ARTÍCULO 15 DEL DECRETO 019</t>
  </si>
  <si>
    <t>se envia respuesta al correo tobar.libardo@correo.policia.gov.co.rpost.biz dia: lunes 09/09/2019 11:55 a.m.</t>
  </si>
  <si>
    <t>EN COMUNICACION DEL DIA 06092019 CON RD RD 100096662019 DE LA FISCALIA GENERAL DE LA NACION, SOLICITAN CERTIFICADO CERTIFICADO DE EXISTENCIA Y REPRESENTACION LEGAL Y COPIAS DE CADA UNO DE LOS DOCUMENTOS APORTADOS AL MOMENTO DEL REGISTRO DE LA SOCIEDAD SUMMAR PROCESOS SAS NIT 800125313</t>
  </si>
  <si>
    <t>20- 0822 SANTIAGO DE CALI, 9 DE SEPTIEMBRE DE 2019 SEÑORES FISCALIA GENERAL DE LA NACION ATENCIÓN: LIBARDO RODRIGUEZ TOBAR INVESTIGADOR CRIMINAL SIJIN MECAL TOBAR.LIBARDO@CORREO.POLICIA.GOV.CO SANTIAGO DE CALI CORDIAL SALUDO, DAMOS RESPUESTA A SU PROCESO 7600160991652018-12494 DE FECHA 1 DE SEPTIEMBRE DE 2019, RECIBIDO POR ESTA ENTIDAD EL 6 DE SEPTIEMBRE DE 2019, EN EL QUE SOLICITA: "REMITIR EXPEDICIÓN DEL CERTIFICADO DE EXISTENCIA Y REPRESENTACIÓN DE LA EMPRESA SUMMAR PROCESOS CON NIT 800125313 DE IGUAL MANERA REMITIR COPIA FOTOSTÁTICA DE CADA UNO DE LOS DOCUMENTOS APORTADOS AL MOMENTO DEL REGISTRO. ADJUNTO ENVIAMOS CERTIFICADO DE EXISTENCIA Y REPRESENTACIÓN LEGAL DE LA SOCIEDAD SUMMAR PROCESOS S.A.S. CON NIT 800125313-1, IGUALMENTE PODRÁ DESCARGAR TODO EL EXPEDIENTE EN EL SIGUIENTE ENLACE: HTTPS://DRIVE.GOOGLE.COM/DRIVE/FOLDERS/168GV-NSMMAPTRKTWMR1O7FAQXEAC5US7?USP=SHARING NO OBSTANTE LO ANTERIOR, ES IMPORTANTE TENER EN CUENTA QUE EL ARTÍCULO 15 DEL DECRETO 019 DE 2012 DETERM</t>
  </si>
  <si>
    <t>se envia respuesta al correo tobar.libardo@correo.policia.gov.co.rpost.biz dia: lunes 09/09/2019 12:11 p.m.</t>
  </si>
  <si>
    <t>EN COMUNICACION DEL DIA 06092019 CON RD RD 100096662019 DE LA FISCALIA GENERAL DE LA NACION, SOLICITAN CERTIFICADO CERTIFICADO DE EXISTENCIA Y REPRESENTACION LEGAL Y COPIAS DE CADA UNO DE LOS DOCUMENTOS APORTADOS AL MOMENTO DEL REGISTRO DE LA SOCIEDAD FABILU LTDA NIT 900242742-1</t>
  </si>
  <si>
    <t>20- 0822 SANTIAGO DE CALI, 9 DE SEPTIEMBRE DE 2019 SEÑORES FISCALIA GENERAL DE LA NACION ATENCIÓN: LIBARDO RODRIGUEZ TOBAR INVESTIGADOR CRIMINAL SIJIN MECAL TOBAR.LIBARDO@CORREO.POLICIA.GOV.CO SANTIAGO DE CALI CORDIAL SALUDO, DAMOS RESPUESTA A SU PROCESO 7600160991652018-12439 DE FECHA 1 DE SEPTIEMBRE DE 2019, RECIBIDO POR ESTA ENTIDAD EL 6 DE SEPTIEMBRE DE 2019, EN EL QUE SOLICITA: "REMITIR EXPEDICIÓN DEL CERTIFICADO DE EXISTENCIA Y REPRESENTACIÓN DE LA EMPRESA FABILU LTDA. CON NIT 900242742-1 DE IGUAL MANERA REMITIR COPIA FOTOSTÁTICA DE CADA UNO DE LOS DOCUMENTOS APORTADOS AL MOMENTO DEL REGISTRO. LE INFORMAMOS QUE LA SOCIEDAD FABILU LTDA CON NIT 900242742-1, FIGURA INSCRITA EN LA CÁMARA DE COMERCIO DE BOGOTÁ POR LO ANTERIOR, REMITIMOS POR COMPETENCIA A LA CÁMARA DE COMERCIO DE BOGOTÁ DE ACUERDO CON LO DISPUESTO EN EL ARTÍCULO 21 DEL CÓDIGO DE PROCEDIMIENTO ADMINISTRATIVO Y DE LO CONTENCIOSO ADMINISTRATIVO. NO OBSTANTE LO ANTERIOR, ES IMPORTANTE TENER EN CUENTA QUE EL ARTÍCUL</t>
  </si>
  <si>
    <t>se envia respuesta al correo tobar.libardo@correo.policia.gov.co.rpost.biz dia: lunes 09/09/2019 02:51 p.m.</t>
  </si>
  <si>
    <t>EN COMUNICACION DEL DIA 06092019 CON RD RD 100096662019 DE LA FISCALIA GENERAL DE LA NACION, SOLICITAN CERTIFICADO CERTIFICADO DE EXISTENCIA Y REPRESENTACION LEGAL Y COPIAS DE CADA UNO DE LOS DOCUMENTOS APORTADOS AL MOMENTO DEL REGISTRO DE LA SOCIEDAD CENTRO MEDICO IMBANACO DE CALI S.A. NIT 890307200</t>
  </si>
  <si>
    <t>20- 0823 SANTIAGO DE CALI, 9 DE SEPTIEMBRE DE 2019 SEÑORES FISCALIA GENERAL DE LA NACION ATENCIÓN: LIBARDO RODRIGUEZ TOBAR INVESTIGADOR CRIMINAL SIJIN MECAL TOBAR.LIBARDO@CORREO.POLICIA.GOV.CO SANTIAGO DE CALI CORDIAL SALUDO, DAMOS RESPUESTA A SU PROCESO 7600160991652018-12055 DE FECHA 1 DE SEPTIEMBRE DE 2019, RECIBIDO POR ESTA ENTIDAD EL 6 DE SEPTIEMBRE DE 2019, EN EL QUE SOLICITA: "REMITIR EXPEDICIÓN DEL CERTIFICADO DE EXISTENCIA Y REPRESENTACIÓN DE LA EMPRESA CENTRO MEDICO IMBANACO DE CALI CON NIT 890307200-5 DE IGUAL MANERA REMITIR COPIA FOTOSTÁTICA DE CADA UNO DE LOS DOCUMENTOS APORTADOS AL MOMENTO DEL REGISTRO. ADJUNTO ENVIAMOS CERTIFICADO DE EXISTENCIA Y REPRESENTACIÓN LEGAL DE LA SOCIEDAD CENTRO MEDICO IMBANACO DE CALI S.A. CON NIT 890307200-5, IGUALMENTE PODRÁ DESCARGAR TODO EL EXPEDIENTE EN EL SIGUIENTE ENLACE: HTTPS://DRIVE.GOOGLE.COM/DRIVE/FOLDERS/1HW72C9AHSENYNGUS6GMQQ0I6YWZQMQUV?USP=SHARING NO OBSTANTE LO ANTERIOR, ES IMPORTANTE TENER EN CUENTA QUE EL ARTÍCULO 15</t>
  </si>
  <si>
    <t>SE ENVIA RESPUESTA AL CORREO tobar.libardo@correo.policia.gov.co.rpost.biz DIA: lunes 09/09/2019 03:09 p.m.</t>
  </si>
  <si>
    <t>EN COMUNICACION DEL DIA 06092019 CON RD RD 1000966612019 DE LA FISCALIA GENERAL DE LA NACION, SOLICITAN CERTIFICADO CERTIFICADO DE EXISTENCIA Y REPRESENTACION LEGAL Y COPIAS DE CADA UNO DE LOS DOCUMENTOS APORTADOS AL MOMENTO DEL REGISTRO DE LA SOCIEDAD STF GROUP S.A. NIT 805003626</t>
  </si>
  <si>
    <t>20- 0823 SANTIAGO DE CALI, 9 DE SEPTIEMBRE DE 2019 SEÑORES FISCALIA GENERAL DE LA NACION ATENCIÓN: LIBARDO RODRIGUEZ TOBAR INVESTIGADOR CRIMINAL SIJIN MECAL TOBAR.LIBARDO@CORREO.POLICIA.GOV.CO SANTIAGO DE CALI CORDIAL SALUDO, DAMOS RESPUESTA A SU PROCESO 7600160991652018-12485 DE FECHA 1 DE SEPTIEMBRE DE 2019, RECIBIDO POR ESTA ENTIDAD EL 6 DE SEPTIEMBRE DE 2019, EN EL QUE SOLICITA: "REMITIR EXPEDICIÓN DEL CERTIFICADO DE EXISTENCIA Y REPRESENTACIÓN DE LA EMPRESA STF GROUP S.A. CON NIT 805003626-4 DE IGUAL MANERA REMITIR COPIA FOTOSTÁTICA DE CADA UNO DE LOS DOCUMENTOS APORTADOS AL MOMENTO DEL REGISTRO. ADJUNTO ENVIAMOS CERTIFICADO DE EXISTENCIA Y REPRESENTACIÓN LEGAL DE LA SOCIEDAD STF GROUP S.A. CON NIT 805003626-4, IGUALMENTE PODRÁ DESCARGAR TODO EL EXPEDIENTE EN EL SIGUIENTE ENLACE: HTTPS://DRIVE.GOOGLE.COM/DRIVE/FOLDERS/1GPSKERYECXTHJCPAJCKBVUXIAJDJY6PE?USP=SHARING NO OBSTANTE LO ANTERIOR, ES IMPORTANTE TENER EN CUENTA QUE EL ARTÍCULO 15 DEL DECRETO 019 DE 2012 DETERMINÓ Q</t>
  </si>
  <si>
    <t>se envia respuesta al correo tobar.libardo@correo.policia.gov.co.rpost.biz dia lunes 09/09/2019 03:25 p.m.</t>
  </si>
  <si>
    <t>SE COMUNICA LA SEÑORA DORA LUZ ESCOBAR, INDICANDO QUE REALIZARON UNA ACTUALIZACIÓN DE LA DIRECCIÓN DE LA PRINCIPAL Y DEL ESTABLECIMIENTO, YA EL TRÁMITE QUEDO FINALIZADO CON EL NÚMERO DE RADICADO 20190442803, PERO EL DÍA DE HOY SEPTIEMBRE 09 DE 2019, COMPRARON UN CERTIFICADO Y SE DIERON CUENTA QUE LA DIRECCIÓN DEL ESTABLECIMIENTO NO FUE MODIFICADA, APARECE -CL 5D 38A 35 OF 526 T1, Y EL CAMBIO SE REALIZO A LA DIRECCIÓN CRA. 44 NO. 5 C - 122 LOCAL 101, VALIDAR PORQUE EN EL TITULO SITUACIÓN DE CONTROL LA DIRECCIÓN TAMBIEN APARECE -CL 5D 38A 35 OF 526 T1, LA SEÑORA PIDE EL FAVOR LE COLABOREN CON LA ACTUALIZACIÓN LO MÁS PRONTO POSIBLE Y SE REALICE REPOSICIÓN DE CERTIFICADO RADICADO POR ERIKA MOSQUERA</t>
  </si>
  <si>
    <t>DORA LUZ ESCOBAR</t>
  </si>
  <si>
    <t>escobar_asesores@hotmail.com</t>
  </si>
  <si>
    <t>315-4838483</t>
  </si>
  <si>
    <t xml:space="preserve">SE MODIFICO LA DIRECCION DEL ESTABLECIMIENTO DE COMERCIO DE CL 5D 38A 35 OF 526 T1, POR CRA. 44 NO. 5 C - 122 LOCAL 101, IGUALMENTE EN LA PARTE DE LA SITUACION DE CONTROL SE RETIRO LA DIRECCION Y SE COLOCO DOMICILIO CALI VALLE SE LLAMO AL CELULAR Y SE INFORMO QUE YA ESTABA MODIFICADO H: 2:58 F: 09/09/2019 </t>
  </si>
  <si>
    <t xml:space="preserve">EN COMUNICACION DEL DIA 03092019 CON OFICIO S-2019-00048 SUBIN-UBIC-29 DE LA POLICIA NACIONAL, SOLICITAN CERTIFICADO MERCANTIL DEL COMERCIANTE Y DE LOS ESTABLECIMIENTOS REGISTRADOS A NOMBRE DE LAS PERSONAS RELACIONADAS (LISTA LARGA). </t>
  </si>
  <si>
    <t>JUAN CARLOS SANABRIA NINCO</t>
  </si>
  <si>
    <t>carlos.sanabria1081@policia.gov.co</t>
  </si>
  <si>
    <t>SANTIAGO DE CALI, 9 DE SEPTIEMBRE DE 2019 SEÑORES MINISTERIO DE DEFENSA NACIONAL POLICIA NACIONAL ATENCIÓN: PT JUAN CARLOS SANABRIA NICO INVESTIGADOR CRIMINAL SIJIN DETOL CARLOS.SANABRIA1081@POLICIA.GOV.CO FRESNO CORDIAL SALUDO, DAMOS RESPUESTA A SU OFICIO NO. S-2019-00048/SUBIN-UBIC-29 DE FECHA 3 DE SEPTIEMBRE DE 2019, RECIBIDO POR ESTA ENTIDAD EL 6 DE SEPTIEMBRE DE 2019, EN EL QUE NOS SOLICITA "ALLEGAR A ESTA UNIDAD DE POLICÍA JUDICIAL LOS CERTIFICADOS DE CÁMARA Y COMERCIO QUE ALLÍ REPOSAN DE LAS PERSONAS RELACIONADAS A CONTINUACIÓN. LE INFORMAMOS QUE BAJO LOS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t>
  </si>
  <si>
    <t>se envia respuesta al correo 'Carlos.sanabria1081@policia.gov.co.rpost.biz' dia: lunes 09/09/2019 10:17 a.m.</t>
  </si>
  <si>
    <t>EN COMUNICACION DEL DIA 30082019, CON OFICIO 1957 DEL JUZGADO 27 PENAL MUNICIPAL CON FUNCIONES DE CONOCIMIENTO DE BOGOTA DC , ENVIADO A LA CAMARA DE COMERCIO DE BOGOTA Y REMITIDO A LA CAMARA DE COMERCIO DE CALI EL DIA 05092019 CON RADICACION 20190442451, POR TRASLADO POR COMPETENCIAS, SOLICITAN EXPEDIR CERTIFICADO DE EXISTENCIA Y REPRESENTACION LEGAL DE LA ENTIDAD, EPS COOMEVA POR INCIDENTE DESACATO EN ACCION DE TUTELA 2019-0965</t>
  </si>
  <si>
    <t>j27pmcbt@cendoj.ramajudicial.ramajudicial.gov.co</t>
  </si>
  <si>
    <t>20 - 0819 SANTIAGO DE CALI, 6 DE SEPTIEMBRE DE 2019 SEÑORES JUZGADO 27 PENAL MUNICIPAL CON FUNCIONES DE CONOCIMIENTO DE BOGOTÁ ATENCIÓN: ZULLY ROTAVISTA VALDERRAMA SECRETARIA J27PMCBT@CENDOJ.RAMAJUDICIAL.GOV.CO BOGOTÁ D.C. CORDIAL SALUDO, DAMOS RESPUESTA A SU OFICIO NO. 1957 INCIDENTE DE DESACATO TUTELA NO. 110014009027-2019-114-00 DE FECHA 30 DE AGOSTO DE 2019, RECIBIDO POR ESTA ENTIDAD EL 9 DE SEPTIEMBRE DE 2019, EN EL QUE SOLICITA "CERTIFICADO DE EXISTENCIA Y REPRESENTACIÓN LEGAL DE EPS COOMEVA,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t>
  </si>
  <si>
    <t>se envia respuesta al correo J27pmcbt@cendoj.ramajudicial.gov.co.rpost.biz dia: lunes 09/09/2019 10:41 a.m.</t>
  </si>
  <si>
    <t>SE PRESENTA LA SEÑORA AURA MARLEN FORERO SARMIENTO REPRESENTANTE LEGAL SUPLENTE, QUIEN INDICA QUE AL MOMENTO DE VALIDAR LA INFORMACIÓN EN EL CERTIFICADO SE EVIDENCIA QUE DEL REPRESENTANTE LEGAL DE LA SUCURSAL TIENE INCORRECTO EL NÚMERO DE CÉDULA SIENDO LO CORRECTO 19.277.125, EL DOCUMENTO INGRESO EL DÍA 09 DE ABRIL DE 2019 MEDIANTE EL ACTA 99. MAT. 840917 - 2, RAD 20190248256</t>
  </si>
  <si>
    <t>AURA MARLEN FORERO SARMIENTO</t>
  </si>
  <si>
    <t>gerencia.g@kreston.co</t>
  </si>
  <si>
    <t>SE MODIFICO EL NUMERO DE LA CEDULA DE LA SEÑORA AURA MARLEN FORERO SARMIENTO REPRESENTANTE LEGAL SUPLENTE, DE 19277195 POR 19.277.125, EL CLIENTE DECIDIO ESPERAR LA RESPUESTA DE MANERA INMEDIATA. PERO NO SE LE DEBE GENERAR CERTIFICADO PORQUE TANTO EL ACTA Y LA ACEPTACION COLOCARON EL NUMERO INCORRECTO.</t>
  </si>
  <si>
    <t>EN COMUNICACION DEL DIA 09092019 CON OFICIO # 20350-02-01-5355, DE LA FISCALIA GENERAL DE LA NACION, FISCALIA 23 SECCIONAL DE FLORENCIA, SOLICITAN INFORMAR SI DIANA LORENA ESCOBAR IDENTIFICADA CON CC. NO. 38553651 CON SU ESTABLECIMIENTO DE COMERCIO DISTRIBUCIONES ENMANUEL YUMBO SE ENCUENTRA INSCRITA EN EL REGISTRO UNICO DE PROPONENTES , CASO AFIRMATIVO SUMINISTRAR COPIA DEL MISMO. NO TIENE REGISTRO ACTIVO</t>
  </si>
  <si>
    <t>MAURICIO JOJOA ROJAS</t>
  </si>
  <si>
    <t>mauricio.jojoa@fiscalia.gov.co</t>
  </si>
  <si>
    <t>20- 0823 SANTIAGO DE CALI, 9 DE SEPTIEMBRE DE 2019 SEÑORES FISCALIA GENERAL DE LA NACION ATENCIÓN: MAURICIO JOJOA ROJAS TÉCNICO INVESTIGADOR II MAURICIO.JOJOA@FISCALIA.GOV.CO FLORENCIA CORDIAL SALUDO, DAMOS RESPUESTA A SU OFICIO NO. 20350-02-01-5355 NUNC 180016008781201300005DE FECHA 9 DE SEPTIEMBRE DE 2019, RECIBIDO POR ESTA ENTIDAD EL MISMO DÍA, EN EL QUE SOLICITA: "INFORMAR SI LA SEÑORA DIANA LORENA ESCOBAR IDENTIFICADA CON C.C. NO. 38553651 CON SU ESTABLECIMIENTO DE COMERCIO DISTRIBUCIONES EMMANUEL YUMBO SE ENCUENTRA INSCRITA EN EL REGISTRO ÚNICO DE PROPONENTES, CASO AFIRMATIVO SUMINISTRAR COPIA DEL MISMO. SUMINISTRAR COPIA DE LA MATRÍCULA MERCANTIL NO. 655054-1 DE FECHA 28 DE MARZO DE 2005, PERTENECIENTE A DISTRIBUCIONES EMMANUEL YUMBO CUYA TITULAR ES DIANA LORENA ESCOBAR C.C. NO. 38553651 (¿)". LE INFORMAMOS QUE LA SEÑORA DIANA LORENA ESCOBAR, IDENTIFICADA CON C.C. 38553651, NO FIGURA INSCRITA EN EL REGISTRO ÚNICO DE PROPONENTES, EN EL REGISTRO MERCANTIL SE ENCUENTRA CA</t>
  </si>
  <si>
    <t>se envia respuesta al correo 'mauricio.jojoa@fiscalia.gov.co.rpost.biz' dia: lunes 09/09/2019 03:44 p.m.</t>
  </si>
  <si>
    <t xml:space="preserve">EN COMUNICACION DEL DIA 05092019 RADICADO N. 19-202694-0-0, DE LA SUPERINTENDENCIA DE INDUSTRIA Y COMERCIO, SOLICITAN NOMBRE Y DIRECCION DE LAS PERSONAS JURIDICAS O NATURALES QUE ANTE LA CAMARA DE COMERCIO DE CALI SE HAN INSCRITO EN EL REGISTRO NACIONAL DE TURISMO DURANTE LA PRESENTE VIGENCIA (2019), EN LA CATEGORIA DE ESTABLECIMIENTOS DE HOSPEDAJE, SUBCATEGORIA VIVIENDA TURISTICA. </t>
  </si>
  <si>
    <t>PAOLA ANDREA PEREZ BANGUERA</t>
  </si>
  <si>
    <t xml:space="preserve">10-SEPTIEMBRE: SE CREA TICKET CASO TICKET-24783-1-9848, PARA QUE NOS DEN RESPUESTA DE BASE DE DATOS RNT 16-SEPTIEMBRE- ESTA EN REVISIÓN CON LA DRA. CLAUDIA BOTERO 20-0853 SANTIAGO DE CALI, 16 DE SEPTIEMBRE DE 2019 SEÑORES SUPERINTENDENCIA DE INDUSTRIA Y COMERCIO ATENCIÓN: PAOLA ANDREA PÉREZ BANGUERA DIRECTORA DE INVESTIGACIONES DE PROTECCIÓN AL CONSUMIDOR CARRERA 13 NO. 27 00 PISOS 1, 3 4, 5, 7 Y 10 CONTACTENOS@SIC.ORG.CO BOGOTÁ D.C. ASUNTO: RADICACIÓN: 19-202694- -0-0 TRÁMITE: 334 ACTUACIÓN: 425 DAMOS RESPUESTA A SU OFICIO DE FECHA 5 DE SEPTIEMBRE DE 2019, RECIBIDO EN ESTA ENTIDAD EL 9 DE SEPTIEMBRE DEL MISMO AÑO, EN EL QUE SOLICITA EL NOMBRE Y DIRECCIÓN DE LAS PERSONAS JURÍDICAS O NATURALES QUE ANTE LA CÁMARA DE COMERCIO DE CALI SE HAN INSCRITO EN EL REGISTRO NACIONAL DE TURISMO DURANTE LA PRESENTE VIGENCIA (2019), EN LA CATEGORÍA DE ESTABLECIMIENTOS DE HOSPEDAJE, SUBCATEGORÍA VIVIENDA TURÍSTICA AL RESPECTO, ADJUNTAMOS ARCHIVO EN EXCEL QUE CONTIENE LA INFORMACIÓN CORRESPONDIENTE A </t>
  </si>
  <si>
    <t>se envia respuesta al correo 'contactenos@sic.org.co.rpost.biz' dia: martes 17/09/2019 12:52 p.m.</t>
  </si>
  <si>
    <t>EL USUARIO MANIFIESTA QUE LE CAMBIARON LA DIRECCIÓN PRINCIPAL, NOTIFICACIÓN Y DEL ESTABLECIMIENTO LA CUAL INDICABA QUE ERA DEL C.C. SANANDRESITO DEL SUR Y LUEGO LE APARECE CON DIRECCIÓN KR 5 # 15 - 40 LC 319 320 DEL SUR QUE CORRESPONDE AL C.C. SANANDRESITO DEL CENTRO, POR FAVOR VERIFICAR Y CORREGIR, QUE EN 7 AÑOS EL NO HA REALIZADO NINGUN CAMBIO DE ESA DIRECCIÓN, EL CLIENTE INFORMA QUE EL SISTEMA COLOCA AUTOMATICAMENTE LA DIRECCIÓN LA CUAL DESCONOCIA ESE NUMERO.</t>
  </si>
  <si>
    <t>INSUASTI RODRIGUEZ MARIO ALBERTO</t>
  </si>
  <si>
    <t>insuastymario@hotmail.com</t>
  </si>
  <si>
    <t>NO PROCEDE PORQUE EL INTERESADO FIRMO LOS FORMULARIOS CON UNA DIRECCION ERRADA Y NO SE PUEDE MODIFICAR. SE LLAMO AL CELULAR Y NO CONTESTAN H: 1:28 F: 10/09/2019 SE ENVIO CORREO AL INTERESADO H: 1:37 F: 30/09/2019</t>
  </si>
  <si>
    <t>EN COMUNICACION DEL DIA 09092019 CON OFICIOT-453 JUZGADO DIECIOCHO MUNICIPAL DE PEQUEÑAS CAUSAS Y COMPETENCIAS MULTIPLES DE BOGOTA DC, SOLICITAN CERTIFICADO DE EXISTENCIA Y REPRESENTACION LEGAL DE LA ENTIDAD EPS COOMEVA POR INCIDENTE DE DESACATO EN ACCION DE TUTELA 2018-00879.</t>
  </si>
  <si>
    <t>JOHANNA CASALLAS RUBIANO</t>
  </si>
  <si>
    <t>jpeqcmul18bta@notificacionesrj.gov.co</t>
  </si>
  <si>
    <t xml:space="preserve">20 - 0828 SANTIAGO DE CALI, 10 DE SEPTIEMBRE DE 2019 SEÑORES JUZGADO DIECIOCHO MUNICIPAL DE PEQUEÑAS CAUSAS Y COMPETENCIAS MULTIPLES DE BOGOTÁ D.C. ATENCIÓN: JOHANA CASALLAS RUBIANO SECRETARIA JPEQCMUL18BTA@CENDOJ.RAMAJUDICIAL.GOV.CO BOGOTÁ D.C. CORDIAL SALUDO, DAMOS RESPUESTA A SU OFICIO NO. T-453 INCIDENTE DE DESACATO NO. 2018-00879 DE FECHA 9 DE SEPTIEMBRE DE 2019, RECIBIDO POR ESTA ENTIDAD EL MISMO DÍA, EN EL QUE SOLICITA "REMITIR A ESTE DESPACHO JUDICIAL EL CERTIFICADO DE EXISTENCIA Y REPRESENTACIÓN LEGAL DE EPS COOMEVA,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t>
  </si>
  <si>
    <t>se dio respuesta al correo 'jpeqcmul18bta@cendoj.ramajudicial.gov.co.rpost.biz' dia: martes 10/09/2019 03:00 p.m.</t>
  </si>
  <si>
    <t>SE PRESENTA EL SR. DIEGO FERNANDO MARTINEZ NIÑO QUIEN ES EL REPRESENTANTE LEGAL DE LA SOCIEDAD, INDICANDO QUE EL NÚMERO DE CÉDULA DE LA SUPLENTE ESTA ERRADO SIENDO LO CORRECTO 66.770.804, EL DOCUMENTO INGRESO EL DÍA 12/09/2019 CON LA RAD. 20190411697, MAT 1060883 - 16</t>
  </si>
  <si>
    <t>administrativo@multimarket.com.co</t>
  </si>
  <si>
    <t>SE MODIFICO EL NUMERO DE CEDULA DEL REPRESENTANTE LEGAL SUPLENTE DE 667770804 POR 66.770.804, SE LLAMO AL TELEFONO Y SE INFORMO QUE YA ESTABA MODIFICADO H: 9:17 F: 10/09/2019</t>
  </si>
  <si>
    <t>SE SOLICITA UN CERTIFICADO ESPECIAL DEL REPRESENTANTE LEGAL DE LA ASOCIACION COLOMBIANA DE DESARROLO COMUNITARIO, EN VARIAS OCACIONES SE HA SOLICITADO EN LA GOBERNACION YA QUE EN ESA ENTIDAD ES DONDE TIENE LA PERSONERIA JURIDICA, EN EL AÑO 2009 LA GOBIERNACION EXPIDIO UN HISTORICO PARA LA CAMARA DE COMERCIO DE CALI PARA QUE ESTA ENTIDAD LO REGISTRARA. LA CAMARA DE COMERCIO DE CALI RESPONDIO QUE NO PODIA REGISTRARLA POR QUE ERA UNA ENTIDAD SIN ANIMO DE LUCRO Y EL OBJETO SOCIAL ES LA EDUCACION (REVISAR EL MOTIVO DE LA DEVOLUCION Y POR QUE NO LA REGISTRARON) ANEXO: SENTENCIA NO.157 JUZGADO VEINTE PENAL MUNICIPAL RD 2019-00158</t>
  </si>
  <si>
    <t xml:space="preserve">SEPTIEMBRE 11 DE 2019: SE ENVIA RESPUESTA AL USUARIO VIA CORREO ELECTRONICO A: LUISSOTO921@HOTMAIL.COM.RPOST.BIZ </t>
  </si>
  <si>
    <t>BUEN DIA, LA EMPRESA COMERCIAL LOGISTICA LTDA IDENTIFICADA CON NUMERO DE NIT 900181089 SOLICITA EL RETIRO DE UN EMBARGO A SU ESTABLECIMIENTO COMERCIAL CON NUMERO DE MATRICULA 725008-2, DONDE EXPONEN QUE POR UN ERROR INVOLUNTARIO DE LA CAMARA DE COMERCIO MANTIENE INSCRITO UN EMBARGO DE INTERDESPRO SAS.</t>
  </si>
  <si>
    <t>JHON MARIANO RESTREPO AGUDELO</t>
  </si>
  <si>
    <t>coordinadorlogisticaltda@gmail.com</t>
  </si>
  <si>
    <t>ENVIÉ RESOLUCIÓN A CIELO MARTÍNEZ PARA FIRMA DE LA DRA. ANA MARÍA LENGUA. CBOTERO. 17-09-2019. JACKELINE POR FAVOR FINALIZAR. CON LA RADICACIÓN 20190463340 SE REGISTRO LA RESOLUCIÓN DE LA CCC Y SE RETIRO LA INSCRIPCIÓN 2177 DEL 18-08-2017 DEL LIBRO 8 DE LA MATRICULA 725008-2, IGUALMENTE SE INACTIVO LOS INDICADORES EN LA SOCIEDAD Y ESTABLECIMIENTO DE COMERCIO, SE COLOCO RESUELTO AL USUARIO Y FINALIZADO EL 02/10/2019 PORQUE ESE DIA FUE ASIGNADO</t>
  </si>
  <si>
    <t>EN COMUNICACION VIA CORREO ELECTRONICO DEL 09092019 CON RAD IUS 2019-051838/IUC-D-2019-1253283 DE LA PROCURADURIA GENERAL DE LA NACION EN CUMPLIMIENTO DEL AUTO DE PRUEBAS PROFERIDO EN SEPTIEMBRE 06 DE 2019 POR LA PROCURADORA CUARTA DELEGADA PARA LA INVESTIGACIÓN Y JUZGAMIENTO PENAL, AL INTERIOR DEL PROCESO DISCIPLINARIO DE LA REFERENCIA, ME PERMITO SOLICITAR RESPETUOSAMENTE SE SIRVA EXPEDIR CERTIFICADO DE EXISTENCIA Y REPRESENTACIÓN LEGAL DE LA DE LA EMPRESA GESTIÓN PÚBLICA Y DESARROLLO SOCIAL S.A.S. CON NIT. 900.909.979 2 Y MATRICULA MERCANTIL NÚMERO 00108374. NOTA: LA MATRICULA ESTA ERRADA.</t>
  </si>
  <si>
    <t>VIVIAN CAMILA GUAYARA GARCIA</t>
  </si>
  <si>
    <t>vcguayara@procuraduria.gov.co</t>
  </si>
  <si>
    <t>20-0830 SANTIAGO DE CALI, 10 DE SEPTIEMBRE 2019 SEÑORES PROCURADURIA GENERAL DE LA NACIÓN ATENCIÓN: VIVIANA CAMILA GUAYARA GARCIA PROCURADOR JUDICIAL I VCGUAYARA@PROCURADURIA.GOV.CO BOGOTÁ D.C. CORDIAL SALUDO, DAMOS RESPUESTA A SU PROCESO DISCIPLINARIO IUS-E-2019-051838 DE FECHA 10 DE SEPTIEMBRE DE 2019, RECIBIDO POR ESTA ENTIDAD EL MISMO DÍA, EN EL QUE SOLICITA: ME PERMITO SOLICITAR RESPETUOSAMENTE SE SIRVA EXPEDIR CERTIFICADO DE EXISTENCIA Y REPRESENTACIÓN LEGAL DE LA EMPRESA GESTIÓN PÚBLICA Y DESARROLLO SOCIAL S.A.S. CON NIT 900.909.979-2 Y MATRICULA MERCANTIL NÚMERO 00108374. ADJUNTO ENVIAMOS CERTIFICADO DE EXISTENCIA Y REPRESENTACIÓN LEGAL DE LA SOCIEDAD GESTION PUBLICA Y DESARROLLO SOCIAL S.A.S., IDENTIFICADA CON NIT 900909979-2 NO OBSTANTE LO ANTERIOR, ES IMPORTANTE TENER EN CUENTA QUE EL ARTÍCULO 15 DEL DECRETO 019 DE 2012 DETERMINÓ QUE "LAS ENTIDADES PÚBLICAS Y LAS PRIVADAS QUE CUMPLAN FUNCIONES PÚBLICAS O PRESTEN SERVICIOS PÚBLICOS PUEDEN CONECTARSE GRATUITAMENTE A</t>
  </si>
  <si>
    <t>se envia respuesta al correo 'vcguayara@procuraduria.gov.co.rpost.biz' dia: martes 10/09/2019 04:58 p.m.</t>
  </si>
  <si>
    <t>EN COMUNICACION DEL DIA 05092019 CON OFICIO 1532 DEL JUZGADO CUARTO ADMINISTRATIVO DE POPAYAN, SOLICITAN COPIA DE LA HISTORIA MERCANTIL Y RENOVACIONES QUE HA HECHO EL SEÑOR CODDY BRYAN RAMIREZ HERNANDEZ IDENTIFICADO CC 14607906. NOTA: EL SEÑOR NO PRESENTA REGISTROS COMO PERSONA NATURAL.</t>
  </si>
  <si>
    <t>MERCEDES NATALIA CASAS SEVILLA</t>
  </si>
  <si>
    <t xml:space="preserve">20 - 0832 SANTIAGO DE CALI, 11 DE SEPTIEMBRE DE 2019 SEÑORES JUZGADO CUARTO ADMINISTRATIVO DE POPAYAN ATENCIÓN: MERCEDES NATALIA CASAS SEVILLA SECRETARIA CRA. 4 NO. 2 - 18 POPAYÁN CORDIAL SALUDO, DAMOS RESPUESTA A SU OFICIO NO. 1532 EXPEDIENTE: 190013333004 2016 00242 00 DE FECHA 5 DE SEPTIEMBRE DE 2019, RECIBIDO POR ESTA ENTIDAD EL 10 DE SEPTIEMBRE DE 2019, EN EL QUE SOLICITA "REMITA COPIA DE LA HISTORIA MERCANTIL Y RENOVACIONES QUE HA HECHO EL SEÑOR CODDY BRYAN RAMIREZ HERNANDEZ IDENTIFICADO CON CC NO. 14.607.906" LE INFORMAMOS QUE BAJO EL NOMBRE DEL SEÑOR CODDY BRYAN RAMIREZ HERNANDEZ IDENTIFICADO CON CC NO. 14.607.906, NO FIGURA INSCRITO COMO COMERCIANTE NI COMO PROPIETARIO DE ALGÚN ESTABLECIMIENTO DE COMERCIO INSCRITO EN LA CÁMARA DE COMERCIO DE CALI. NO OBSTANTE LO ANTERIOR, ES IMPORTANTE TENER EN CUENTA QUE EL ARTÍCULO 15 DEL DECRETO 019 DE 2012 DETERMINÓ QUE "LAS ENTIDADES PÚBLICAS Y LAS PRIVADAS QUE CUMPLAN FUNCIONES PÚBLICAS O PRESTEN SERVICIOS PÚBLICOS PUEDEN </t>
  </si>
  <si>
    <t>EN COMUNICACION DEL DIA 09092019 CON OFICIO 1977 DEL JUZGADO SEXTO PENAL MUNICIPAL PARA ADOLESCENTES CON FUNCION DE CONTROL DE GARANTIAS, SOLICITAN CERTIFICADO DE EXISTENCIA Y REPRESENTACION LEGAL DE LA ENTIDAD EPS COOMEVA POR INCIDENTE DE DESACATO EN ACCION DE TUTELA 2019-00214.</t>
  </si>
  <si>
    <t xml:space="preserve">DERECHO DE PETICIÓN: 2019008596 - RADICACIÓN: 20190446807? 20 - 0831 SANTIAGO DE CALI, 11 DE SEPTIEMBRE DE 2019 SEÑORES JUZGADO SEXTO PENAL MUNICIPAL PARA ADOLESCENTES CON FUNCIÓN DE CONTROL DE GARANTÍAS ATENCIÓN: GLORIA ELIZABETH ARANGO BUILES OFICIAL MAYOR JUZGADO06PMPADEMED@GMAIL.COM MEDELLÍN CORDIAL SALUDO, DAMOS RESPUESTA A SU OFICIO NO. 1977 INCIDENTE DE DESACATO RDO. 2019-00214 DE FECHA 9 DE SEPTIEMBRE DE 2019, RECIBIDO POR ESTA ENTIDAD EL 10 DE SEPTIEMBRE DE 2019, EN EL QUE SOLICITA "INFORMEN A ESTE DESPACHO EL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t>
  </si>
  <si>
    <t>SE ENVIA RESPUESTA AL CORREO ELECTRONICO juzgado06pmpademed@gmail.com.rpost.biz DIA: miércoles 11/09/2019 12:27 p.m.</t>
  </si>
  <si>
    <t>POR FAVOR REVISAR LA MATRICULA 1062078-16, CON NIT 901315928, EN RELACION A EL NOMBRAMINETO DEL GERENTE, DIEGO FERNANDO CHAVARRIAGA AGUIRRE CON CC 16695489, LA CUAL ESTA MAL FUE GRABADA CC 16695849, APORTARON COPIA CC.</t>
  </si>
  <si>
    <t>DIEGO CHAVARRIAGA</t>
  </si>
  <si>
    <t>dchavarriaga621@gmail.com</t>
  </si>
  <si>
    <t>MODIFIQUE EL NUMERO DE CEDULA DEL GERENTE, DIEGO FERNANDO CHAVARRIAGA AGUIRRE CON CC 16695849, POR CC 16695489, SE LLAMO AL CELULAR Y SE LLAMO AL SEÑOR DIEGO INFORMANDO QUE YA ESTABA MODIFICADO H: 3:47 F: 10/09/2019</t>
  </si>
  <si>
    <t xml:space="preserve">SEÑORES CAMARA DE COMERCIO DE CALI BUENOS DÍAS: CONFORME A LO YA MANIFESTADO EN EL DÍA DE HOY VÍA TELEFÓNICA, Y CONFORME A LO ORDENADO POR EL FISCAL 17 DE LA DEEDDD, DE MANERA ATENTA ME PERMITO SOLICITARLE SE INFORME A ESTE DESPACHO, SI SE EFECTUÓ LA INSCRIPCIÓN EN EL REGISTRO CORRESPONDIENTE, DE LA MEDIDA CAUTELAR DE SUSPENSIÓN DEL PODER DISPOSITIVO, EMBARGO Y TOMA DE POSESIÓN DE BIENES, HABERES Y NEGOCIOS DE LA SOCIEDAD DE RAZÓN SOCIAL EL DORADO MINERIA E INVERSIONES S.A.S, IDENTIFICADO CON LA MATRICULA MERCANTIL NÚMERO 813852-16 DE FECHA 28 DE MARZO DE 2011, CUYO REPRESENTANTE LEGAL FIGURA LILIAN CADAVID ORDOÑEZ, IDENTIFICADA CON LA C:C: 31446080, SOLICITUD QUE SE REALIZÓ MEDIANTE OFICIO NO. 275 DE 10 DE OCTUBRE DE 2016. DE NO HABERSE REALIZADO, LE SOLICITO REALIZAR DICHA INSCRIPCIÓN Y ENVIARLA AL CORREO ELECTRÓNICO ANA.AVILA@FISCALIA.GOV.CO . LO ANTERIOR EN ATENCIÓN A QUE FUE INADMITIDA LA DEMANDA DE EXTINCIÓN DEL DERECHO Y EL JUEZ DE CONOCIMIENTO DIO TERMINO PARA SUBSANARLA, EL CUAL SE VENCE EL DÍA DE HOY, POR LO QUE SE REQUIERE DE MANERA URGENTE DICHO TRÁMITE. </t>
  </si>
  <si>
    <t>ANA CONSTANZA AVILA GOMEZ</t>
  </si>
  <si>
    <t>ana.avila@fiscalia.gov.co</t>
  </si>
  <si>
    <t xml:space="preserve">20- 0823 SANTIAGO DE CALI, 11 DE SEPTIEMBRE DE 2019 SEÑORES FISCALIA GENERAL DE LA NACION ATENCIÓN: ANA CONSTANZA AVILA GOMEZ DIRECCIÓN ESPECIALIZADA DE EXTINCIÓN DEL DERECHO DE DOMINIO ANA.AVILA@FISCALIA.GOV.CO BOGOTÁ D.C. CORDIAL SALUDO, DAMOS RESPUESTA A SU COMUNICACIÓN REMITIDA POR CORREO ELECTRÓNICO A ESTA ENTIDAD, EL 10 DE SEPTIEMBRE DE 2019, EN LA QUE SOLICITA: ¿SE INFORME A ESTE DESPACHO, SI SE EFECTUÓ LA INSCRIPCIÓN EN EL REGISTRO CORRESPONDIENTE, DE LA MEDIDA CAUTELAR DE SUSPENSIÓN DEL PODER DISPOSITIVO, EMBARGO Y TOMA DE POSESIÓN DE BIENES, HABERES Y NEGOCIOS DE LA SOCIEDAD DE RAZÓN SOCIAL EL DORADO MINERIA E INVERSIONES S.A.S, IDENTIFICADO CON LA MATRICULA MERCANTIL NÚMERO 813852-16 DE FECHA 28 DE MARZO DE 2011, CUYO REPRESENTANTE LEGAL FIGURA LILIAN CADAVID ORDOÑEZ, IDENTIFICADA CON LA C:C: 31446080, SOLICITUD QUE SE REALIZÓ MEDIANTE OFICIO NO. 275 DE 10 DE OCTUBRE DE 2016. (¿)¿. AL RESPECTO, LE INFORMAMOS QUE EL OFICIO NO. 275 DFNEXT DEL 10 DE OCTUBRE DE 2016 PROVENIENTE </t>
  </si>
  <si>
    <t>se dio rspuesta 'ana.avila@fiscalia.gov.co.rpost.biz' dia: miércoles 11/09/2019 06:00 p.m.</t>
  </si>
  <si>
    <t>REALIZARON POR REFORMA ESTATUTARIA CAMBIO DE DOMICILIO PRINCIPAL DE CALI A JAMUNDÍ. REGISTRARON LA REFORMA PERO EXPIDIERON UN CERTIFICADO CON EL CÓDIGO 0819IJXDFY EN EL CUÁL SE VERIFICA QUE LA CIUDAD EN LA DIRECCIÓN DE NOTIFICACIÓN JUDICIAL CONTINUA SIENDO CALI AL IGUAL QUE EN LA DIRECCIÓN COMERCIAL , SOLICITA MODIFICACIÓN PARA QUE APAREZCA EL MUNICIPIO JAMUNDÍ Y REPOSICIÓN DE CERTIFICADO RADICADO POR ERIKA MOSQUERA</t>
  </si>
  <si>
    <t>EIBER LASSO CARABALÍ</t>
  </si>
  <si>
    <t>gerencial.elchontaduro@gmail.com</t>
  </si>
  <si>
    <t>SE HABLO CON LA ABOGADA ANGELA MARQUEZ Y ME INFORMO QUE DEBE PAGAR LOS CAMBIOS DE DIRECCION CON DOMICILIO JAMUNDI PARA QUE SALGA CORRECTAMENTE EL CERTIFICADO SE LLAMO AL CELULAR Y SE DEJO RAZON EN EL CONTESTADOR H: 8:33 F: 11/09/2019</t>
  </si>
  <si>
    <t>EN COMUNICACION DE LA ALCALDIA DE SANTIAGO DE CALI EL DIA 06092019 CON RAD 201941820100022331, SOLICITAN BASE DE DATOS DE DESARROLLOS MULTIFAMILIARES, CONJUNTOS RESIDENCIALES Y AGRUPACIONES DE VIVIENDA DEL MUNICIPIO DE SANTIAGO DE CALI. NOMBRE DEL CONJUNTO O UNIDAD RESIDENCIAL, CONDOMINIO, ETC DIRECCION TELEFONO BARRIO COMUNA NUMERO DE UNIDADES HABITACIONALES, APARTAMENTOS, CASAS. NUMERO DE BLOQUES Y NUMERO DE UNIDADES HABITACIONALES POR BLOQUE</t>
  </si>
  <si>
    <t>RAD 20190447859, ENVIE MODELO DE RESPUESTA A LA DRA CLAUDIA, Y LA IMAGEN POR REVISION JURIDICA 2 20-0829 SANTIAGO DE CALI, 10 DE SEPTIEMBRE DE 2019 SEÑORES ALCALDIA DE SANTIAGO DE CALI UNIDAD ADMINISTRATIVA ESPECIAL DE SERVICIOS PÚBLICOS MUNICIPALES ATENCIÓN: ALEJANDRO ARIAS PEREZ DIRECTOR TÉCNICO CENTRO CULTURAL DE SANTIAGO DE CALI -TALLER DE LA CIUDAD CALLE 7 NO. 4 -70 SANTIAGO DE CALI CORDIAL SALUDO, MEDIANTE OFICIO CON RADICADO NO. 201941820100022331 DE FECHA 6 DE SEPTIEMBRE DE 2019, RECIBIDA EN ESTA ENTIDAD EL 10 DE SEPTIEMBRE DEL MISMO AÑO, SOLICITA "(¿) LA BASE DE DATOS DE LOS DESARROLLOS MULTIFAMILIARES, CONJUNTOS RESIDENCIALES Y AGRUPACIONES DE VIVIENDA EN EL MUNICIPIO DE SANTIAGO DE CALI, TENIENDO EN CUENTA QUE USTEDES CUENTAN CON ESTA INFORMACIÓN CONSOLIDADA. DICHA INFORMACIÓN ES NECESARIA PARA DISEÑAR Y ESTABLECER UN PLAN DE MUESTREO ESTADÍSTICO QUE DEFINA EL UNIVERSO MUESTRAL. LA INFORMACIÓN MÍNIMA REQUERIDA DE LA BASE DE DATOS DE LOS DESARROLLOS MULTIFAMILIAR</t>
  </si>
  <si>
    <t>SOLICITUD COTIZACION BASE DE DATOS DESARROLLOS MULTIFAMILIARES, CONJUNTOS RESIDENCIALES Y AGRUPACIONES DE VIVIENDA</t>
  </si>
  <si>
    <t>FUNDACION SANING O.N.G</t>
  </si>
  <si>
    <t>fundacionsaningong@gmail.com</t>
  </si>
  <si>
    <t>P-INFORMACIÓN DE OTROS SERVICIOS DE LA CCC</t>
  </si>
  <si>
    <t>RESUELTO Y ENVIADO AL CLIENTE POR CERTIMAIL EL 23 DE SEPTIEMBRE DE 2019.</t>
  </si>
  <si>
    <t>ME DIRIJO A USTEDES SE SIRVA ORDENAR EL REGISTRO E INSCRIPCION DE LA MEDIDA PREVIA TODA VEZ QUE ESTA FUE RECHAZADA SEGUN RESPUESTA POR QUE LA MENCIONADA EMPRESA MUEBLERIA LA NOVENA DIAZ &amp; TENJO LIMITADA, NO ES PROPIEDAD DE LA DEMANDADA: TODA VEZ QUE COMO OBRA EN EL CERTIFICADO DE CAMARA DE COMERCIO LA SEÑORA ANA MARLENE TENJO DIAZ ES PROPIETARIA DEL 90% DE LAS ACCIONES DE LA SOCIEDAD LIMITADA, LO QUE PERMITE DICHA INSCRIPCION DE LA MEDIDA</t>
  </si>
  <si>
    <t>MARIA CARMENZA DIAZ SALCEDO</t>
  </si>
  <si>
    <t>email.mediaz25@hotmail.com</t>
  </si>
  <si>
    <t>ASE ASIGNÓ RESPUESTA DE PQR A ANAGELA MARQUEZ PARA SU REVISIÓN. MIC AMARQUEZ: SE ENVÍO POR CORREO ELECTRONICO Y SE ASIGNA A ECUERTAS PARA ENVIARLO TAMBIEN POR CORREO FISICO. SANTIAGO DE CALI, 19 DE SEPTIEMBRE DE 2019 SEÑORA MARIA CARMENZA DIAZ SALCEDO CALLE 9 NO 9-70 CENTRO COMERCIAL PLAZA 10 OF 105 B MCDIAZ25@HOTMAIL.COM CIUDAD RECIBA UN CORDIAL SALUDO, MEDIANTE ESCRITO SIN FECHA, RECIBIDO EN ESTA CÁMARA DE COMERCIO EL DE FECHA 10 DE SEPTIEMBRE DE 2019, SOLICITÓ "SE SIRVA ORDENAR EL REGISTRO E INSCRIPCIÓN DE LA MEDIDA PREVIA TODA VEZ QUE ESTA FUE RECHAZADA SEGÚN RESPUESTA PORQUE LA MENCIONADA EMPRESA MUEBLERIA LA NOVENA DIAZ &amp; TENJO LIMITADA, NO ES PROPIEDAD DE LA DEMANDADA, TO VEZ QUE COMO OBRA EN EL CERTIFICADO DE CÁMARA DE COMERCIO LA SEÑORA ANA MARLENE TENJO DIAZ ES PROPIETARIA DEL 90% DE LAS ACCIONES DE LA SOCIEDAD LIMITADA, LO QUE PERMITE DICHA INSCRIPCIÓN DE LA MEDIDA" AL RESPECTO, LE INFORMAMOS QUE LAS CÁMARAS DE COMERCIO DEBEN CEÑIRSE A LO ESTRICTAMENTE CONSAGR</t>
  </si>
  <si>
    <t>LA DRA. ANGELA MARQUEZ ENVIO RESPUESTA AL CORREO ELECTRONICO REPORTADO Y TAMBIEN SE ENVIA A LA DIRECCIÓN</t>
  </si>
  <si>
    <t>EN EL INSCRITO 6181 - 16 REALIZARON LA TRANSFORMACION POR ACTA NO. 464 DEL 01 DE FEBRERO DE 2017 INSCRITA EL 22 DE MAYO DEL 2017, CON EL NUMERO 9153 DEL LIBRO IX. OMITIERON EN EL CAPITULO 3 ARTICULO 18 ORGANO DE LA SOCIEDAD ELIMINAR LA JUNTA DIRECTIVA EXISTENTE, TENIENDO EN CUENTA QUE LOS ORGANOS DENONIMADOS QUEDARON LA ASAMBLEA GENERAL DE ACCIONISTAS Y UN REPRESENTANTE LEGAL DENOMINADO GERENTE COMO OBLIGATORIO ESTO TENIENDO EN CUENTA QUE LAS SAS NO ESTAN OBLIGADOS A TENER JUNTA DIRECTIVA.</t>
  </si>
  <si>
    <t>LIBIA GUERRERO LOPEZ</t>
  </si>
  <si>
    <t>libia.guerrero@planessas.com</t>
  </si>
  <si>
    <t>NO PROCEDE EL RECLAMO, YA QUE EN LOS ESTATUTOS CONTINUA REGLAMENTANDO EL ORGANO DE JUNTA DIRECTIVA (ART 18, 28 Y SIGUIENTES,) POR TANTO NO ES POSIBLE RETIRAR DEL CERTIFICADO LA JUNTA DIRECTIVA YA QUE ESTE CARGO NO HA SIDO ELIMINADO. SE LLAMO A LA SRA, LIBIA PARA BRINDAR ASESORIA PARA PROCEDER CON EL REGISTRO DEL ACTA DE REMOCION. H. 9.20 F: 12/09/2019</t>
  </si>
  <si>
    <t>EN COMUNICACION ENVIADA POR CORREO ELECTRONICO EL 29082019 DE LA SEÑORA LEIDY DAYANA JEREZ RAMIREZ, ENVIADA A LA CAMARA DE COMERCIO DE BOGOTA Y REMITIDA A LA CAMARA DE COMERCIO DE CALI EL DIA 06092019 CON RADICACION 20190444209, POR TRASLADO POR COMPETENCIAS, SOLICITA SE INFORME SI LA EMPRESA FULL CARGA LTDA, PRESENTA REPORTE O DEMANDAS POR TEMA DE FRUDE. NOTA: EL NIT QUE RELACIONAN EN EL OFICIO ESTA MALO EL QUE RELMENTE FIGURA CON ES NOMBRE ES EL NIT 900065141-4.</t>
  </si>
  <si>
    <t>LEIDY DAYANA JEREZ RAMIREZ</t>
  </si>
  <si>
    <t>tbltleno@gmail.com</t>
  </si>
  <si>
    <t>SANTIAGO DE CALI, 22 DE SEPTIEMBRE DE 2019 			 SEÑOR LEIDY DAYANA JEREZ RAMIREZ TBLTLENO@GMAIL.COM, CARBONCITO18@HOTMAIL.COM CIUDAD CORDIAL SALUDO, MEDIANTE ESCRITO DE FECHA 5 DE SEPTIEMBRE DE 2019, RECIBIDO Y RADICADO EN ESTA CÁMARA DE COMERCIO EL 10 DE SEPTIEMBRE DEL MISMO AÑO, LA CÁMARA DE COMERCIO DE BOGOTÁ NOS REMITE POR COMPETENCIA SU PETICIÓN, EN DONDE SOLICITA "¿VALIDAR SI ESTA EMPRESA TIENE UN REPORTE O DEMANDA POR TEMA DE FRAUDE NIT: 8030508017-8 SE LLAMAR FULL CARGA ES DE BOGOTÁ"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t>
  </si>
  <si>
    <t>se envio correo electronico el día 23 de septiembre al correo indicado.</t>
  </si>
  <si>
    <t>CLIENTE INFORMAN QUE ADQUIRIERON UN CERTIFICADO CON CÓDIGO 081909J362, EN EL CUÁL FIGURAN 2 CARGOS COMO "VICEPRESIDENTE". SOLICITA QUE ACLARE LA INFORMACIÓN Y SÍ ES EL CASO SE REALICE REPOSICIÓN DEL CERTIFICADO. SE VALIDA CON HENRY SALAZAR RADICADO POR: ERIKA MOSQUERA</t>
  </si>
  <si>
    <t xml:space="preserve"> HERNANDO GARCIA RUBIO</t>
  </si>
  <si>
    <t>hernando.garcia@cenapular.org</t>
  </si>
  <si>
    <t>SE INACTIVO EL NOMBRAMIENTO DEL VICEPRESIDENTE DE LA ASOCIACION DE LA INSCRIPCION 11 DE MAYO DE 2018 SE LLAMO AL INTERESADO SE INFORMO QUE YA ESTABA MODIFICADO H:3:00 F: 11/09/2019</t>
  </si>
  <si>
    <t>SOLICITO EXPIDAN UNA CERTIFICACION EXPLICANDO EL MOTIVO POR EL CUAL USTEDES EN NOVIEMBRE 2015 SE NEGARON A REGISTRAR LA CANCELACION DE LA MATRICULA MERCANTIL NO 550050-2 A NOMBRE DE DANNY DISTRIBUCIONES Y/O LUIS HERNANDO GIRALDO LOPEZ, CON NIT 16.545.331-0</t>
  </si>
  <si>
    <t>LUIS HERNANDO GIRALDO</t>
  </si>
  <si>
    <t>hergilio@hotmail.com</t>
  </si>
  <si>
    <t>ENVIADO AL CLIENTE POR CORREO EL DÍA 19 DE SEPTIEMBRE POR CERTIMAIL.</t>
  </si>
  <si>
    <t>FAVOR REVISAR O ESCALAR ESTE CASO A SISTEMAS PARA VERIFICAR POR QUE SI LA PERSONA CANCELO LA RENOVACION DE LA MATRICULA EL 29 DE MARZO DE 2019 POR VIA BALOTO SOLO APARECE RENOVADA LA MATRICULA DEL ESTABLECIMIENTO DE COMERCIO 1028542-2 LA 33 ST Y LA MATRICULA DEL COMERCIANTE 1028541-1 NO APARECE RENOVADA, EN DOCUNET YA APARECE ARCHIVADO EL FORMULARIO EN EL ESTABLECIMIENTO, EL COMERCIANTE SE ACOGIO A LOS BENEFICIO DE LA LEY 1780.</t>
  </si>
  <si>
    <t>LEONARDO GRISALES</t>
  </si>
  <si>
    <t>nikolas_0704@hotmail.com</t>
  </si>
  <si>
    <t>SE ENVIO CORREO A SISTEMAS PARA PROCEDER CUAL ES LA SOLUCION 11/09/2019, LE ENVIE CORREO A JORGE SANTACRUZ Y ME INFORMO QUE CON ALBER BELTRAN, PERO HOY 12/09/2019 SISTEMAS ENVIO LA SIGUIENTE INFORMACION. SE REALIZO SEGUIMIENTO AL CASO Y SE ENCONTRO QUE EFECTIVAMENTE SE HIZO LA RENOVACION DEL ESTABLECIMIENTO DE COMERCIO Y NO SE REALIZO LA DEL COMERCIANTE PORQUE ESTA SE DEBIA PRESENTAR DE FORMA QUE PARA ACREDITAR EL BENEFICIO DE LEY 1780 TENIA QUE PRESENTAR LOS DOCUMENTOS SOPORTE. POR ESTA RAZON EL INSCRITO NO PODIA PRESENTAR EL PAGO EN LINEA O A TRAVES DE BALOTO. SEE ENVIO CORREO AL INTERESADO INFORMANDO LA RESPUESTA ENVIADA H: 11:07 F: 18/09/2019</t>
  </si>
  <si>
    <t>EN COMUNICACION DEL 10092019 CON TUTELA 1100140030782019-0830-00 DEL JUZGADO SESENTA DE PEQUEÑAS CAUSAS Y COMPETENCIA MULTIPLE DE BOGOTA DC, SOLICITAN LO SIGUIENTE: POR MEDIO DEL PRESENTE ME PERMITO NOTIFICARLE EL AUTO DE FECHA DIEZ (10) DE SEPTIEMBRE DE DOS MIL DIECINUEVE (2019) PARA QUE DE SER POSIBLE, INFORMEN A ESTE DESPACHO LA DIRECCION DE TRABAJO, RESIDENCIA O LUGAR DE NOTIFICACIONES DE LA SEÑORA LADY VIVIANA MADRID GOMEZ IDENTIFICADA CON LA C.C. 31.487.029 QUIEN SE ENCUENTRA REGISTRADA COMO REPRESENTANTE LEGAL DE BIENESTAR Y PROTECCION INTEGRAL J.C. S.A.S., HABIDA CUENTA QUE EN LA DIRECCION INDICADA EN EL CERTIFICADO DE EXISTENCIA Y REPRESENTACION LEGAL DE DICHA SOCIEDAD, NO FUE POSIBLE SU UBICACION. LO ANTERIOR, CON EL FIN DE LOGRAR LA NOTIFICACION DE LA TUTELADA 2019-0830-00.</t>
  </si>
  <si>
    <t>MAURICIO DE LOS REYES CABEZA CABEZA</t>
  </si>
  <si>
    <t>cmpl78bt@cendoj.ramajudicial.gov.co</t>
  </si>
  <si>
    <t>20 - 0833 SANTIAGO DE CALI, 11 DE SEPTIEMBRE DE 2019 SEÑORES JUZGADO SESENTA DE PEQUEÑAS CAUSAS Y COMPETENCIA MÚLTIPLE DE BOGOTÁ ATENCIÓN: MAURICIO DE LOS REYES CABEZA JUEZ CMPL78BT@CENDOJ.RAMAJUDICIAL.GOV.CO BOGOTÁ D.C. CORDIAL SALUDO, DAMOS RESPUESTA A SU OFICIO TUTELA NO. 1100140030782019-0830-00 DE FECHA 10 DE SEPTIEMBRE DE 2019, RECIBIDO POR ESTA ENTIDAD EL 11 DE SEPTIEMBRE DE 2019, EN EL QUE SOLICITA "INFORMEN A ESTE DESPACHO LA DIRECCIÓN DE TRABAJO, RESIDENCIA O LUGAR DE NOTIFICACIONES DE LA SEÑORA LADY VIVIANA MADRID GÓMEZ IDENTIFICADA CON LA C.C. 31.487.029, QUIEN SE ENCUENTRA REGISTRADA COMO REPRESENTANTE LEGAL DE BIENESTAR Y PROTECCIÓN INTEGRAL J.C. S.A.S. HABIDA CUENTA QUE EN LA DIRECCIÓN INDICADA EN EL CERTIFICADO DE EXISTENCIA Y REPRESENTACIÓN LEGAL DE DICHA SOCIEDAD NO FUE POSIBLE SU UBICACIÓN" (¿). LE INFORMAMOS QUE EN EJERCICIO DE LAS FUNCIONES REGISTRALES DE LAS CÁMARAS DE COMERCIO, LA DIRECCIÓN DE REPRESENTANTES LEGALES NO ES DE CONOCIMIENTO EN ESTA ENTIDAD</t>
  </si>
  <si>
    <t>se da respuesta al correo 'cmpl78bt@cendoj.ramajudicial.gov.co.rpost.biz' dia: miércoles 11/09/2019 03:08 p.m.</t>
  </si>
  <si>
    <t>ALFONSO ENRIQUE GONZALEZ RODRIGUEZ</t>
  </si>
  <si>
    <t>a.gonzalez@recursoslegalesabogados.com</t>
  </si>
  <si>
    <t>A TRAVES DE DOCUMENTO ESCRITO SOLICITA EL SR. FREDY HUMBERTO FERNANDEZ MENDOZA INFORMACION DE LA SOCIEDAD INMOBILIARIA UMV S.A. CON NIT 890331428-8, SÍ ESTA SE ENCONTRABA ACTIVA O LEGALMENTE CONSTITUIDA EN EL PRIMER SEMESTRE DEL AÑO 1995 Y SI A TAL FECHA EXISTIA ALGUN TIPO DE MEDIDA QUE RESTRINGIERA A DICHA EMPRESA EJERCER SU ACTIVIDAD. EL CLIENTE SOLICITA A TRAVES DE DERECHO DE PETICION PORQUE DESEA TENER DOCUMENTO CON RESPUESTA A ESTA CONSULTA</t>
  </si>
  <si>
    <t>FREDY HUMBERTO FERNANDEZ</t>
  </si>
  <si>
    <t>fredyfhfm@gmail.com</t>
  </si>
  <si>
    <t>MEDIANTE ESCRITO DE FECHA 11 DE SEPTIEMBRE DE 2019, RECIBIDO Y RADICADO EN ESTA CÁMARA DE COMERCIO EL MISMO DÍA, SOLICITÓ: SI PARA EL PRIMER SEMESTRE DE 1995 LA SOCIEDAD INMOBILIARIA U.M.V. S.A. CON NIT 890.331.428-8 SE ENCONTRABA LEGALMENTE CONSTITUIDA. SI PARA TAL ÉPOCA EXISTÍA CUALQUIER TIPO DE MEDIDA -REGISTRADA O INFORMADA ANTE ESA CÁMARA DE COMERCIO- QUE RESTRINGIERA A LA INMOBILIARIA EN CITA PARA QUE PUDIERA EJERCER SU ACTIVIDAD. AL RESPECTO LE INFORMAMOS QUE LAS CÁMARAS DE COMERCIO DEBEN CENIRSE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t>
  </si>
  <si>
    <t>Respuesta enviada al correo electronico fredyfhfm@gmail.com el dia 17-09-2019 a las 11:04 AM</t>
  </si>
  <si>
    <t>CORPORACION UNIVERSITARIA AUTONOMA DE NARIÑO "AUNAR" NIT: 891224762-9 EN COMUNICACION ENVIADA EL 10092019 POR LA ENTIDAD PORVENIR S.A CON RADICADO 0203802031519100, SOLICITAN EXPEDIR CERTIFICADOS DE EXISTENCIA Y REPRESENTACION LEGAL O CERTIFICACION DE NO REGISTRO DE LA ENTIDAD ARRIBA INDICADA, DE NO SER POSIBLE, NOS INFORMEN LA RAZON POR LA CUAL NO SE EXPIDIO EL CERTIFICADO DE LA ENTIDAD MENCIONADA, ES DE VITAL IMPORTANCIA, OBTENER LOS CERTIFICADOS DE LAS ENTIDADES EN REFERENCIA, PARA LA GESTION QUE ADELANTAMOS.</t>
  </si>
  <si>
    <t>RESPUESTA ENVIADA AL CORREO 12-09-2019 SANTIAGO DE CALI, 12 DE SEPTIEMBRE DE 2019 SEÑOR GUSTAVO VILLEGAS YEPES CALLE 21 NORTE NO 6N-14 PISO 5 EDIFICIO PORVENIR LA CIUDAD CORDIAL SALUDO, MEDIANTE ESCRITO DE FECHA 30 DE JULIO DE 2019, RECIBIDO Y RADICADO EN ESTA CÁMARA DE COMERCIO EL 5 DE AGOSTO DE 2019, SOLICITÓ, "SE SIRVAN EXPEDIR LOS CERTIFICADOS DE EXISTENCIA Y REPRESENTACIÓN LEGAL O CERTIFICACIÓN DE NO REGISTRO DE LA ENTIDAD ARRIBA INDICADA, DE NO SER POSIBLE, NOS INFORMEN LA RAZÓN POR LA CUAL NO SE EXPIDIERON LOS CERTIFICADOS DE EXISTENCIA Y REPRESENTACIÓN DE LAS EMPRESAS MENCIONADAS, ES DE VITAL IMPORTANCIA, OBTENER LOS CERTIFICADOS DE LAS ENTIDADES EN REFERENCIA, PARA LA GESTIÓN QUE ADELANTAMOS"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
  </si>
  <si>
    <t>se envia respuesta a la dirección suministrada en oficio</t>
  </si>
  <si>
    <t xml:space="preserve">PARA EFECTOS DE EVITAR EL TRAMITE DEL RECURSO DE REPOSICION PRESENTADO POR SR. ALFONSO, SE DOCUMENTA EL SIGUIENTE RECLAMO A FIN DE SUBSANAR DE MANERA MAS EFICIANTE LO MANIFESTADO. SOLICITA QUE EN EL CERTIFICADO SE REFLEJE EL PODER QUE ESTA EN LA CONSTITUCION DE LA SOCIEDAD: MC &amp; CR INVESTMENTS SOCIEDAD POR ACCIONES SIMPLIFICADA S.A.S. EL CUAL POR ERROR NO SE TITULO PRESENTADA BAJO LA RAD 20190442580 </t>
  </si>
  <si>
    <t xml:space="preserve">PROCEDE EL RECLAMO. EN LA CONSTITUCIÓN DE LA S.A.S SE OBSERVA QUE EN LA PARTE FINAL DEL DOCUMENTO EL REPRESENTANTE LEGAL CONFIERE PODER ESPECIAL AL SR. HÉCTOR MARIO BETANCOURT, POR TANTO ESTE ACTO DEBIÓ TENERSE EN CUENTA EN LA CONSTITUCIÓN DE CONFORMIDAD CON EL PUNTO 1.13 DE LA CIRCULAR ÚNICA DE LA SIC POR LO ANTERIOR, ES NECESARIO CREAR UN RECIBO EN $00 POR CUANTO EL ACTO A INSCRIBIR DEVIENE DEL ACTO DE CONSTITUCIÓN, E INSERTAR EN DICHO RECIBIÓ LAS IMÁGENES DE LA RADICACIÓN 20190442580, SE CREO NUEVA RADICACION 20190450368 PARA REGISTRAR EL PODER SE LLAMO AL SEÑOR Y SE INFORMO QUE YA ESTABA INSCRITO EL PODER H. 10:42 F: 16/09/2019 </t>
  </si>
  <si>
    <t>EN COMUNICACION DEL DIA 11092019 CON OFICIO 1866 DEL JUZGADO SEGUNDO CIVIL MUNICIPAL DE NEIVA, SOLICITAN CERTIFICADO DE EXISTENCIA Y REPRESENTACION LEGAL DE LA ENTIDAD EPS COOMEVA POR INCIDENTE DE DESACATO EN ACCION DE TUTELA 2019-00043-00.</t>
  </si>
  <si>
    <t>LAIDY JOHANNA ROJAS VARGAS</t>
  </si>
  <si>
    <t>20 - 0834 SANTIAGO DE CALI, 12 DE SEPTIEMBRE DE 2019 SEÑORES JUZGADO SEGUNDO CIVIL MUNICIPAL DE NEIVA ATENCIÓN: DIANA CAROLINA POLANCO CORREA SECRETARIA CMPL02NEI@CENDOJ.RAMAJUDICIAL.GOV.CO NEIVA CORDIAL SALUDO, DAMOS RESPUESTA A SU OFICIO NO. 1866 RDO. 41-001-40-03-002-2019-00443-00 DE FECHA 11 DE SEPTIEMBRE DE 2019, RECIBIDO POR ESTA ENTIDAD EL MISMO DÍA, EN EL QUE SOLICITA "ALLEGUE A ESTE DESPACHO JUDICIAL CERTIFICADO DE EXISTENCIA Y REPRESENTACIÓN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t>
  </si>
  <si>
    <t>se envia respuesta al correo Cmpl02nei@cendoj.ramajudicial.gov.co.rpost.biz dia: jueves 12/09/2019 12:29 p.m.</t>
  </si>
  <si>
    <t>EN COMUNICACION DEL DIA 11092019 CON OFICIO TUTELA 03433 DEL JUZGADO PROMISCUO MUNICIPAL DE BOLIVAR, VALLE DEL CAUCA DISTRITO JUDICIAL DE BUGA, SOLICITAN CERTIFICADO DE EXISTENCIA Y REPRESENTACION LEGAL DE LA ENTIDAD EPS SERVICIO OCCIDENTAL DE SALUD SOS NIT 901143320</t>
  </si>
  <si>
    <t>20 - 0837 SANTIAGO DE CALI, 12 DE SEPTIEMBRE DE 2019 SEÑORES JUZGADO PROMISCUO MUNICIPAL DE BOLÍVAR VALLE DEL CAUCA ATENCIÓN: PAULA ANDREA RAMÍREZ MARTÍNEZ SECRETARIA J01PRMPALBOLIVARVALLE@CENDOJ.RAMAJUDICIAL.GOV.CO BOLÍVAR - VALLE DEL CAUCA CORDIAL SALUDO, DAMOS RESPUESTA A SU OFICIO TUTELA NO.03433 RADICACIÓN 76-100-40-89-001-2019-00234-00 DE FECHA 11 DE SEPTIEMBRE DE 2019, RECIBIDO POR ESTA ENTIDAD EL MISMO DÍA, EN EL QUE SOLICITA "REMITAN COPIA DEL CERTIFICADO DE EXISTENCIA Y REPRESENTACIÓN LA EPS ACCIONADA. (¿). ADJUNTO ENVIAMOS CERTIFICADO DE EXISTENCIA Y REPRESENTACIÓN LEGAL DE ENTIDAD PROMOTORA DE SALUD SERVICIO OCCIDENTAL DE SALUD EAPB EPS SOS SAS IDENTIFICADA CON NIT 901143320-4.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t>
  </si>
  <si>
    <t>se envia respuesta al correo j01prmpalbolivarvalle@cendoj.ramajudicial.gov.co.rpost.biz dia: jueves 12/09/2019 03:03 p.m.</t>
  </si>
  <si>
    <t>SE HIZO LA RENOVACION DE LA MATRICULA 565530-1 EN EL MES DE ABRIL DE 2019 PERO AL SOLICITAR EL CERTIFICADO NO APARECE RENOVADO</t>
  </si>
  <si>
    <t>UNDA TORRES ISRAEL ALBERTO</t>
  </si>
  <si>
    <t>produccionessonlatino@hotmail.com</t>
  </si>
  <si>
    <t>A LA PERSONA NATURAL CAMBIE LA FECHA DE RENOVACION SIENDO LO CORRECTO 27/02/2019 EL CLIENTE DECIDIO ESPERAR LA RESPUESTA DE MANERA INMEDIATA</t>
  </si>
  <si>
    <t>EN COMUNICACION DEL DIA 06092019 CON OFICIO 4217 JUZGADO ONCE CIVIL MUNICIPAL DE BUCARAMANGA PALACIO DE JUSTICIA, SOLICITAN CERTIFICADO DE EXISTENCIA Y REPRESENTACION LEGAL DE LA ENTIDAD EPS COOMEVA POR INCIDENTE DE DESACATO EN ACCION DE TUTELA 2013-121.</t>
  </si>
  <si>
    <t>20-0838 SANTIAGO DE CALI, 12 DE SEPTIEMBRE DE 2019 SEÑORES JUZGADO ONCE CIVIL MUNICIPAL DE BUCARAMANGA ATENCIÓN: MARÍA FERNANDA DELGADO ESPARZA SECRETARIA AD-HOC JUZGADO11CMBUC@CENDOJ.RAMAJUDICIAL.GOV.CO BUCARAMANGA CORDIAL SALUDO DAMOS RESPUESTA A SU OFICIO NO. 4217 Y ACCIÓN DE TUTELA 2013-121 DE FECHA 6 DE SEPTIEMBRE DE 2019, RECIBIDO POR ESTA ENTIDAD EL 11 DE SEPTIEMBRE DE 2019, EN EL QUE SOLICITA "REMITA A ESTE DESPACHO COPIA ÍNTEGRA DEL CERTIFICADO DE EXISTENCIA Y REPRESENTACIÓN LEGAL DE LA ENTIDAD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t>
  </si>
  <si>
    <t>se envia respuesta al correo juzgado11cmbuc@cendoj.ramajudicial.gov.co.rpost.biz dia jueves 12/09/2019 03:10 p.m.</t>
  </si>
  <si>
    <t xml:space="preserve">EN COMUNICACION DEL DIA 11092019 CON OFICIO 179578 CSJS RAMA JUDICIAL DEL PODER PUBLICO, SOLICITAN CERTIFICADOS DE CAMARA DE COMERCIO DE LA CREACION DE LAS ENTIDADES QUE SE RELACIONAN A CONTINUACION: SOCIEDAD CONSORCIO PRETHELL GONZALEZ S.A. - 805013030 LUIS ENRIQUE PRETTEL CASTRO Y CIA LTDA. - NIT 890317073 </t>
  </si>
  <si>
    <t>JAVIER ALFONSO LENIS</t>
  </si>
  <si>
    <t>8986868ETX2607</t>
  </si>
  <si>
    <t>20-0839 SANTIAGO DE CALI, 12 DE SEPTIEMBRE DE 2019 SEÑORES CENTRO DE SERVICIOS JUDICIALES PARA LOS JUZGADOS PENALES MUNICIPALES Y DEL CIRCUITO DE CALI ATENCIÓN: JAVIER ALFONSO LENIS JUEZ COORDINADOR CRA. 10 NO. 12 - 15 PALACIO DE JUSTICIA TORRE A SANTIAGO DE CALI CORDIAL SALUDO, DAMOS RESPUESTA A SU OFICIO NO. 179578 CSJ.S. Y RADICACIÓN NO. 76-001-60-00199-2010-00128-00 DE FECHA 11 DE SEPTIEMBRE DE 2019, RECIBIDO POR ESTA ENTIDAD EL MISMO DÍA, EN EL QUE SOLICITA "SE EXPIDA COPIA DE LOS CERTIFICADOS DE CÁMARA DE COMERCIO DE LA CREACIÓN DE LA ENTIDADES QUE SE RELACIONAN A CONTINUACIÓN, CON EL FIN DE CORROBORARA LAS DIRECCIONES EXACTAS DONDE ESTAS FUNCIONA: (¿)". ADJUNTO ENVIAMOS CERTIFICADOS DE LAS SOCIEDADES SOCIEDAD CONSORCIO PRETHELL GONZALEZ S.A. NIT 805013030-8 Y LUIS ENRIQUE PRETTEL CASTRO Y CIA LTDA. NIT 890317073-9. NO OBSTANTE LO ANTERIOR, ES IMPORTANTE TENER EN CUENTA QUE EL ARTÍCULO 15 DEL DECRETO 019 DE 2012 DETERMINÓ QUE "LAS ENTIDADES PÚBLICAS Y LAS PRIVADAS Q</t>
  </si>
  <si>
    <t>se envia respuesta a la dirección reportada.</t>
  </si>
  <si>
    <t>EN COMUNICACION ENVIADA POR CORREO ELECTRONICO EL DIA 11092019 CON RADICADO 7487.18 DE LA UAE JUNTA CENTRAL DE CONTADORES CON EXPEDIENTE DISCIPLINARIO NO. 2018 - 576 SOLICITAN: DE MANERA ATENTA ME PERMITO SOLICITAR SU AMABLE COLABORACIÓN, PARA QUE DENTRO DE LOS QUINCE (15) DÍAS SIGUIENTES AL RECIBO DE ESTA SOLICITUD, REMITA CON DESTINO A LA PRESENTE INVESTIGACIÓN DISCIPLINARIA QUE ACTUALMENTE SE ADELANTA EN ESTA ENTIDAD, CONTRA DEL CONTADOR (A) PÚBLICO (A) CARMEN JULIA CETINA SALAZAR IDENTIFICADA CON CÉDULA DE CIUDADANÍA NO. 31.291.751 Y TARJETA PROFESIONAL 9837-T, LA SIGUIENTE INFORMACIÓN, SIN EMBARGO, EN CASO DE QUE NO REPOSEN EN SU PODER, FAVOR DAR APLICACIÓN AL ARTÍCULO 21 DE LA LEY 1755 DEL 30 DE JUNIO 2015, A LA PRESENTE SOLICITUD: 1. KARDEX HISTÓRICO DE REVISORÍA FISCAL DEL CENTRO COMERCIAL EL LIMONAR IDENTIFICADO CON NIT. 805.019.289-5. ASIMISMO, EN ARAS DE CUMPLIR CON LOS PRINCIPIOS DE COORDINACIÓN, EFICACIA, ECONOMÍA Y CELERIDAD EN LAS ACTUACIONES ADMINISTRATIVAS, LOS INFORMES Y LOS DEMÁS DOCUMENTOS RELACIONADOS ANTERIORMENTE PODRÁN SER REMITIDOS VÍA CORREO ELECTRÓNICO A LA DIRECCIÓN SECRETARIAPARAASUNTOSDISCIPLINARIOS@JCC.GOV.CO EN FORMATO PDF. LOS DOCUMENTOS DEBEN SER APORTADOS DEBIDAMENTE FOLIADOS EN LA PARTE SUPERIOR DERECHA, SI LAS PRUEBAS SUPERAN LOS 30 FOLIOS TAMBIÉN DEBEN SER APORTADAS EN MEDIO MAGNÉTICO.</t>
  </si>
  <si>
    <t>30164444ext.402</t>
  </si>
  <si>
    <t>20-0840 SANTIAGO DE CALI, 12 DE SEPTIEMBRE DE 2019 SEÑORES JUNTA CENTRAL DE CONTADORES ATENCIÓN: YENNY MILENA JIMÉNEZ SECRETARIA JURÍDICA SECRETARIAPARAASUNTOSDISCIPLINARIOS@JCC.GOV.CO BOGOTÁ D.C. CORDIAL SALUDO, DAMOS RESPUESTA A SU OFICIO RADICADO NO. 7487.18 EXPEDIENTE NO. 2018-576 DE FECHA 11 DE AGOSTO DE 2019, RECIBIDO POR ESTA ENTIDAD EL MISMO DÍA, EN EL QUE SOLICITA " REMITA CON DESTINO A LA PRESENTE INVESTIGACIÓN DISCIPLINARIA QUE ACTUALMENTE SE ADELANTA EN ESTA ENTIDAD, CONTRA DEL CONTADOR (A) PÚBLICO (A) CARMEN JULIA CETINA SALAZAR IDENTIFICADA CON CÉDULA DE CIUDADANÍA NO. 31.291.751 Y TARJETA PROFESIONAL 9837-T, LA SIGUIENTE INFORMACIÓN, SIN EMBARGO EN CASO DE QUE NO REPOSEN EN SU PODER, FAVOR DAR APLICACIÓN AL ARTÍCULO 21 DE LA LEY 1755 DEL 30 DE JUNIO 2015, A LA PRESENTE SOLICITUD: KARDEX HISTÓRICO DE REVISORÍA FISCAL DEL CENTRO COMERCIAL EL LIMONAR IDENTIFICADO CON NIT 805.019.289-5. LE INFORMAMOS QUE LA SOCIEDAD CENTRO COMERCIAL EL LIMONAR CON NIT 805.019.2</t>
  </si>
  <si>
    <t>SE ENVIA RESPUESTA AL CORREO secretariaparaasuntosdisciplinarios@jcc.gov.co.rpost.biz DIA: jueves 12/09/2019 04:20 p.m.</t>
  </si>
  <si>
    <t>EN COMUNICACION DEL DIA 09092019 CON RADICADO 11-3042200, DE LA CONTRALORIA MUNICIPAL DE IBAGUE, SOLICITAN INFORMAR SI LAS PERSONAS RELACIONADAS SE ENCUENTRA REGISTRADO COMO COMERCIANTE Y SI POSEE ESTABLECIMIENTOS DE COMERCIO A SU NOMBRE, SON SOCIOS O REPRESENTANTES LEGALES, DE SER ASI CERTIFICAR TAL CONDICION: (LISTA LARGA).</t>
  </si>
  <si>
    <t>WALTER PULIDO RIOS</t>
  </si>
  <si>
    <t>cmibague@contraloriaibague.gov.co</t>
  </si>
  <si>
    <t>SANTIAGO DE CALI, 12 DE SEPTIEMBRE DE 2019 SEÑORES CONTRALORIA MUNICIPAL DE IBAGUE ATENCIÓN: WALTER PULIDO RIOS JEFE OFICINA ASESORA JURÍDICA CMIBAGUE@CONTRALORIAIBAGUE.GOV.CO IBAGUÉ CORDIAL SALUDO, DAMOS RESPUESTA A SU OFICIO 110-304 2200 DE FECHA 9 DE SEPTIEMBRE DE 2019, RECIBIDA POR ESTA ENTIDAD EL 12 DE SEPTIEMBRE DE 2019, EN EL QUE SOLICITA "SI LAS PERSONAS QUE A CONTINUACIÓN RELACIONO, SON PROPIETARIOS, SOCIOS O REPRESENTANTES LEGALES DE ALGÚN ESTABLECIMIENTO DE COMERCIO, EMPRESAS COMERCIALES Y SOCIEDADES, DE SER ASÍ CERTIFICAR TAL CONDICIÓN A ESTE DESPACHO. (¿) LE INFORMAMOS QUE REVISADO EL LISTADO EN NUESTRA BASE DE DATOS, NO FIGURAN INSCRITAS EN EL REGISTRO MERCANTIL, TAMPOCO FIGURAN COMO SOCIOS, ACCIONISTAS, REPRESENTANTES LEGALES, MIEMBROS DE JUNTA DIRECTIVA EN ALGUNA SOCIEDAD INSCRITA EN LA CÁMARA DE COMERCIO DE CALI. EN CUANTO A LA POSIBLE PARTICIPACIÓN ACCIONARIA, EN SOCIEDADES ANÓNIMAS, EN COMANDITA POR ACCIONES Ó POR ACCIONES SIMPLIFICADAS, NO PODEMOS SUMINI</t>
  </si>
  <si>
    <t>se envio respuesta al correo 'cmibague@contraloriaibague.gov.co.rpost.biz' dia: jueves 12/09/2019 05:02 p.m.</t>
  </si>
  <si>
    <t>EN COMUNICACION DEL DIA 06092019 CON REFERENCIA 760016000193201704746, DE LA FISCALIA GENERAL DE LA NACION, SOLICITAN INFORMAR SI EL SEÑOR DIDIER ARMANDO CATAMUSCAY GIRALDO IDENTIFICADO CON CC 14465354 SE ENCUENTRA REGISTRADO COMO COMERCIANTE Y SI POSEE ESTABLECIMIENTOS DE COMERCIO A SU NOMBRE, POR EL DELITO DE INASISTENCIA ALIMENTARIA.</t>
  </si>
  <si>
    <t>CLAUDIA MILENA ACEVEDO</t>
  </si>
  <si>
    <t>20- 0841 SANTIAGO DE CALI, 13 DE SEPTIEMBRE DE 2019 SEÑORES FISCALIA GENERAL DE LA NACION ATENCIÓN: CLAUDIA MILENA ACEVEDO R. ASISTENTE DE FISCAL I CALLE 6 NO. 38 - 32 EDIFICIO CONQUISTADORES PISO 2 OF. 95 SANTIAGO DE CALI CORDIAL SALUDO, DAMOS RESPUESTA A SU OFICIO REFERENCIA NO. 760016000193201704746 FECHA 6 DE SEPTIEMBRE DE 2019, RECIBIDO POR ESTA ENTIDAD EL 12 DE SEPTIEMBRE, EN EL QUE SOLICITA: "INFORMAR SI EL SEÑOR DIDIER ARMANDO CATAMUSCAY GIRALDO IDENTIFICADO CON CÉDULA DE CIUDADANÍA 14.465.354, SE ENCUENTRA REGISTRADO COMO PROPIETARIO DE ALGÚN ESTABLECIMIENTO DE COMERCIO (¿)". ADJUNTO ENVIAMOS CERTIFICADO DE CANCELACIÓN DEL SEÑOR DIDIER ARMANDO CATAMUSCAY GIRALDO IDENTIFICADO CON CÉDULA DE CIUDADANÍA 14.465.354 NO OBSTANTE LO ANTERIOR, ES IMPORTANTE TENER EN CUENTA QUE EL ARTÍCULO 15 DEL DECRETO 019 DE 2012 DETERMINÓ QUE "LAS ENTIDADES PÚBLICAS Y LAS PRIVADAS QUE CUMPLAN FUNCIONES PÚBLICAS O PRESTEN SERVICIOS PÚBLICOS PUEDEN CONECTARSE GRATUITAMENTE A LOS REGISTROS PÚB</t>
  </si>
  <si>
    <t>SE ENVIA RESPUESTA A DIRECCION REPORTADA EN OFICIO</t>
  </si>
  <si>
    <t xml:space="preserve">EN COMUNICACION DEL DIA 10092019 CON OFICIO DCFC-DEEDD N.0244-2019, DE LA FISCALIA GENERAL DE LA NACION, SOLICITAN COPIA DE LA TOTALIDAD DE LA DOCUMENTACION SOPORTE Y EXISTENTE EN LAS CARPETAS DE ARCHIVO, ADEMAS DE LOS CERTIFICADOS DE EXISTENCIA Y REPRESENTACION LEGAL DE LOS ESTABLECIMIENTOS COMERCIALES O EMPRESAS DENOMINADAS ASI: COMERCIALIZADORA INTERNACIONAL PRIMACOL S.A.S. NIT 805027054 C I PRIMACOL S.A MATRICULA 609709-2 </t>
  </si>
  <si>
    <t>20- 0846 SANTIAGO DE CALI, 13 DE SEPTIEMBRE DE 2019 SEÑORES FISCALIA GENERAL DE LA NACION ATENCIÓN: WILLIAM DE JESUS NUÑEZ ECHAVARRIA TÉCNICO INVESTIGADOR II -PJ CÓD. 8820 WILLIAM.NUNEZ@FISCALIA.GOV.CO POPAYÁN CORDIAL SALUDO, DAMOS RESPUESTA A SU OFICIO DCFC-DEEDD NO. 0244-2019 DE FECHA 10 DE SEPTIEMBRE DE 2019, RECIBIDO POR ESTA ENTIDAD EL 12 DE SEPTIEMBRE, EN EL QUE SOLICITA: "COPIA DE LA TOTALIDAD DE LA DOCUMENTACIÓN SOPORTE Y EXISTENTE EN CARPETAS DE ARCHIVO, ADEMÁS DE LOS CERTIFICADOS DE EXISTENCIA Y REPRESENTACIÓN LEGAL DE LOS ESTABLECIMIENTO COMERCIALES O EMPRESAS DENOMINADAS ASI EMPRESA COMERCIALIZADORA INTERNACIONAL PRIMACOL S.A.S., NIT 805027054-5 MATRICULA MERCANTIL NRO. 609705-16 C.I PRIMACOL S.A. NIT 805027054 ADJUNTO ENVIAMOS CERTIFICADO DE EXISTENCIA Y REPRESENTACIÓN LEGAL DE LA SOCIEDAD COMERCIALIZADORA INTERNACIONAL PRIMACOL S.A.S. Y DEL ESTABLECIMIENTO DE COMERCIO C I PRIMACOL S.A., IGUALMENTE PUEDE DESCARGAR TODO EL EXPEDIENTE EN EL SIGUIENTE ENLACE: HTTPS://D</t>
  </si>
  <si>
    <t>se envia respuesta al correo 'William.nunez@fiscalia.gov.co.rpost.biz' dia: viernes 13/09/2019 02:07 p.m.</t>
  </si>
  <si>
    <t>EN COMUNICACION DEL DIA 10092019 CON OFICIO DSF-20380-04-02-58, DE LA FISCALIA GENERAL DE LA NACION FISCAL 58 SECCIONAL COORDINADORA UNIDAD LEY 600 DE 2000, SOLICITAN CERTIFICADOS DE EXISTENCIA DEL ESTABLECIMIENTO COMERCIAL A NOMBRE DE ALMACENES OPORTUNIDADES PEREIRA. NOTA: NO TIENE REGISTRO MERCANTIL CON ESE NOMBRE.</t>
  </si>
  <si>
    <t>ROMELIA DEL ROSARIO CUEVAS GOMEZ</t>
  </si>
  <si>
    <t>20- 0854 SANTIAGO DE CALI, 16 DE SEPTIEMBRE DE 2019 SEÑORES FISCALIA GENERAL DE LA NACION ATENCIÓN: ROMELIA DEL ROSARIO CUEVAS GOMEZ FISCAL 58 SECCIONAL COORDINADORA UNIDAD LEY 600 DE 2000 AV. ROOSEVELT NO. 38- 32 PRIMER PISO SANTIAGO DE CALI CORDIAL SALUDO, DAMOS RESPUESTA A SU OFICIO DSF-20380-04-02-58 DE FECHA 10 DE SEPTIEMBRE DE 2019, RECIBIDO POR ESTA ENTIDAD EL 12 DE SEPTIEMBRE, EN EL QUE SOLICITA: "CERTIFICADO DE EXISTENCIA Y REPRESENTACIÓN DEL ESTABLECIMIENTO DE COMERCIO ALMACENES OPORTUNIDADES PEREIRA (¿)". LE INFORMAMOS QUE BAJO EL NOMBRE ALMACENES OPORTUNIDADES PEREIRA,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t>
  </si>
  <si>
    <t>se envía a la direccion reportada - correo postal</t>
  </si>
  <si>
    <t xml:space="preserve"> SE COMUNICA EL SEÑOR LUIS ALBERTO VILLAMIZAR INDICANDO QUE MEDIANTE UN CERTIFICADO SE DA CUENTA QUE EL CAPITAL SUSCRITO Y PAGADO ESTÁ POR $50.000.000 Y QUE LAS ACCIONES POR $5.000. CUANDO EN EL ACTA DE CONSTITUCIÓN INDICARON QUE EL CAPITAL SUSCRITO Y PAGADO SERÍA POR $1.000.000 Y LAS ACCIONES POR $2.500. EL SEÑOR LUIS SOLICITA QUE SE CORRIJA ESTA INFORMACIÓN. RADICADO POR ERIKA MOSQUERA </t>
  </si>
  <si>
    <t>LUIS ALBERTO VILLAMIZAR CORTES</t>
  </si>
  <si>
    <t>LUIS.VILLAMIZAR.ABOGADO@GMAIL.COM</t>
  </si>
  <si>
    <t>SE MODIFICO EL CAPITAL SUSCRITO Y PAGADO POR EL VALOR DE $1.000.000 Y LAS ACCIONES SE LLAMO AL CELULAR Y SE INFORMO AL SEÑOR LUIS ALBERTO VILLAMIZAR QUE YA ESTABA MODIFICADO H: 5.59 F: 12/09/2019</t>
  </si>
  <si>
    <t>EN COMUNICACION ENVIADA 11092019 CON OFICIO AMB-SG DEL AREA METROPOLITANA DE BUCARAMANGA REFERENCIA: ENVIAN RESOLUCIONES DEL INCUMPLIMIENTO POR PARTE DE LA COOPERATIVA MULTIACTIVA AL SERVICIO DE LA INDUSTRIA DEL TRANSPORTE EN AMERICA "COOPAMER" AL CONTRATO 142 DE 2018 SUSCRITO CON EL AREA METROPOLITANA DE BUCARAMANGA.</t>
  </si>
  <si>
    <t>GILBERTO MORENO ARDILA</t>
  </si>
  <si>
    <t>info@amb.gov.co</t>
  </si>
  <si>
    <t>16-SEPT. ENVIE MODELO DE RESPUESTA A LA DRA. CLAUDIA PARA REVISIÓN. 20-0856 SANTIAGO DE CALI, 16 DE SEPTIEMBRE DE 2019 SEÑOR GILBERTO MORENO ARDILA SECRETARIO GENERAL AMB ÁREA METROPOLITANA DE BUCARAMANGA INFO@AMB.GOV.CO BUCARAMANGA CORDIAL SALUDO, DAMOS RESPUESTA A SU OFICIO AMB-SG-, RECIBIDO EN ESTA ENTIDAD EL 12 DE SEPTIEMBRE DEL 2019, EN EL QUE NOS REMITE ¿(¿) LA RESOLUCIÓN 000750 DEL 30 DE JULIO DE 2018, POR MEDIO DE LA CUAL SE DECLARÓ EL INCUMPLIMIENTO TOTAL DEL CONTRATO DE TRANSPORTE NO. 000142 DE 2018 Y DICHA RESOLUCIÓN FUE CONFIRMADA ÍNTEGRAMENTE MEDIANTE LA RESOLUCIÓN 000768 DEL TRES (03) DE AGOSTO DE 2018, POR MEDIO DE LA CUAL SE RESOLVIÓ EL PROCESO ESPECIAL DE INCUMPLIMIENTO CONTRACTUAL DE DICHO CONTRATO POR PARTE DE LA COOPERATIVA MULTIACTIVA AL SERVICIO DE LA INDUSTRIA DEL TRANSPORTE EN AMÉRICA ¿COOPAMER¿ SUSCRITO CON EL AREA METROPOLITANA DE BUCARAMANGA CUYO OBJETO FUE ¿PRESTAR EL SERVICIO DE TRANSPORTE PÚBLICO, EN LA MODALIDAD DE TRANSPORTE PÚBLICO TERRESTRE AUTOMOTOR E</t>
  </si>
  <si>
    <t>SE ENVIA RESPUESTA AL CORREO 'info@amb.gov.co.rpost.biz' DIA: martes 17/09/2019 12:56 p.m.</t>
  </si>
  <si>
    <t>SE COMUNICA LA SEÑORA CLAUDIA AREBALO INDICA SOLICITO EL CAMBIO DE RAZÓN SOCIAL A MARSH &amp; MCLENNAN COLOMBIA S.A ANTES DENOMINDA COMPAÑIAS DELIMA S.A , PARA EFECTOS DE LA ACTUALIZACIÓN DEL CERTIFICADO DE CCC, EN LA PARTE DE SITUACIÓN DE CONTROL DE LA SOCIEDAD DELIMA MARSH S.A. CON EL RADICADO : 20190422639 . SE EVIDENCIA EN EL CERTIFICADO EMITIDO CON EL COD: 0819EBWYC9 , NO SE VE REFLEJADO EL CAMBIO, SE SOLICITA LA CORRECCIÓN Y LA DEVOLUCIÓN DEL CERTIFICADO. RADICADO POR ERIKA MOSQUERA</t>
  </si>
  <si>
    <t>CLAUDIA AREBALO</t>
  </si>
  <si>
    <t>claudia.y.arebalo@marsh.com</t>
  </si>
  <si>
    <t>SE MODIFICO EL NOMBRE EN LA SITUACION DE CONTROL EN LA SOCIEDAD DELIMA MARSH S.A., PERO NO HAY RESPONSABLE, COMENTADO CON LA DRA CLAUDIA BOTERO SE LLAMO AL CELULAR Y SE DEJO RAZON QUE YA ESTABA MODIFICADO H: 9:19 F: 17/09/2019 SE ENVIO CORREO ELECTRONICO H: 1:41 F: 30/09/2019</t>
  </si>
  <si>
    <t>SOLICITUD DE CERTIFICADO DENO EXISTENCIA Y REPRESENTACION LE GAL DE LA SOCIEDAD LA VOZ DEL VALLE LTDA</t>
  </si>
  <si>
    <t xml:space="preserve">20 0858 SANTIAGO DE CALI, 17 DE SEPTIEMBRE DE 2019 SEÑORA NURELBA GUERRERO BETANCOURT CALLE 14 NO. 2 - 23 PISO 2 SANTIAGO DE CALI CORDIAL SALUDO, MEDIANTE ESCRITO DE FECHA SEPTIEMBRE DE 2019, RECIBIDO Y RADICADO EN ESTA ENTIDAD EL 12 DE SEPTIEMBRE DE 2019, SOLICITÓ: "SE ME EXPIDA UNA CERTIFICACIÓN DE NO EXISTENCIA Y REPRESENTACIÓN LEGAL DE LA SOCIEDAD "LA VOZ DEL VALLE LIMITADA (¿)"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REVISADAS LAS FACULTADES DE LOS ENTES CAMERALES </t>
  </si>
  <si>
    <t>se encuentra guardado en la carpeta de la Dra. Mayra se envia a la direccion reportada</t>
  </si>
  <si>
    <t>POR FAVOR CORREGIR EL APELLIDO DEL REPRESENTANTE LEGAL DE LA SOCIEDAD LOBOMAS VIAL S.A.S. NIT 901016020-6 EL APELLIDO CORRECTO ES MEZA FERNANDO MEZA RINCON</t>
  </si>
  <si>
    <t>FERNANDO MEZA RINCON</t>
  </si>
  <si>
    <t>ctalobomas@hotmail.com</t>
  </si>
  <si>
    <t>MODIFIQUE EL APELLIDO DEL REPRESENTANTE LEGAL DE LA SOCIEDAD LOBOMAS VIAL S.A.S. NIT 901016020-6 EL APELLIDO DE MESA Y ES CORRECTO ES MEZA FERNANDO MEZA RINCON EL CLIENTE DECIDIO ESPERAR LA RESPUESTA DE MANERA INMEDIATA.</t>
  </si>
  <si>
    <t>EL INSCRITO 949214 SOLICITAN CORREGIR PARA LA INSCRIPCION 1548 DEL 07 DE JUNIO 2019 EL NOMBRE DEL JUZGADO SIENDO DE MANERA CORRECTA JUZGADO QUINCE CIVIL MUNICIPAL. SE TIENE UN CERTIFICADO DE ESTABLECIMIENTO POR REEMPLAZAR.</t>
  </si>
  <si>
    <t>MARIO ANDRES COBO</t>
  </si>
  <si>
    <t>mario.andres.toro@hotmail.com</t>
  </si>
  <si>
    <t>EN LA INSCRIPCION 1548 DEL 07 DE JUNIO DE 2019 MODIFIQUE EL JUZGADO CIVIL DEL CTO POR JUZGADO CIVIL MUNICIPAL EL INTERESADO LO SOLICITO DE MANERA INMEDIATA</t>
  </si>
  <si>
    <t>EN COMUNICACION DEL DIA 04092019 CON OFICIO 1591 DEL JUZGADO DOCE PENAL MUNICIPAL CON FUNCION DE CONTROL DE GARANTIAS DE BUCARAMANGA, SOLICITAN CERTIFICADO DE EXISTENCIA Y REPRESENTACION LEGAL DE LA ENTIDAD EPS COOMEVA POR INCIDENTE DE DESACATO EN ACCION DE TUTELA 2014-00002.</t>
  </si>
  <si>
    <t>SANTIAGO DE CALI, 13 DE SEPTIEMBRE DE 2019 SEÑORES JUZGADO DOCE PENAL MUNICIPAL CON FUNCIÓN DE CONTROL DE GARANTÍAS DE BUCARAMANGA ATENCIÓN: LEIDY PAOLA LEON TARAZONA SECRETARIA J12PMGBUC@CENDOJ.RAMAJUDICIAL.GOV.CO BUCARAMANGA CORDIAL SALUDO, DAMOS RESPUESTA A SU OFICIO NO. 1591 RADICADO 2014-00002 DE FECHA 4 DE SEPTIEMBRE DE 2019, RECIBIDO POR ESTA ENTIDAD EL 12 DE SEPTIEMBRE DE 2019, EN EL QUE SOLICITA "EL NOMBRE Y NÚMERO DE DOCUMENTO DE IDENTIFICACIÓN DEL REPRESENTANTE LEGAL A NIVEL NACIONAL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t>
  </si>
  <si>
    <t>se envia respuesta correo J12pmgbuc@cendoj.ramajudicial.gov.co.rpost.biz dia: viernes 13/09/2019 02:21 p.m.</t>
  </si>
  <si>
    <t xml:space="preserve">EN COMUNICACION DEL DIA 12092019 DERECHO DE PETICION DEL SEÑOR MIGUEL ANGEL PEÑA BERNATE IDENTIFICADO CON CC 5885651, SOLICITA CERTIFICADO MERCANTIL DEL COMERCIANTE Y DE LOS ESTABLECIMIENTOS REGISTRADOS A NOMBRE DEL SEÑOR JHON JAIRO QUINTERO DUQUE CC 70829699 Y LEYDI TATIANA OBANDO REYES CC 67021737. NOTA: TATIANA OBANDO REYES CC 67021737. - REGISTRADA EN CALI VALLE JHON JAIRO QUINTERO DUQUE CC 70829699 - RESGISTRADO EN MEDELLIN ANTIOQUIA </t>
  </si>
  <si>
    <t>MIGUEL ANGEL PEÑA BERNATE</t>
  </si>
  <si>
    <t>20 0859 SANTIAGO DE CALI, 17 DE SEPTIEMBRE DE 2019 SEÑOR MIGUEL ANGEL PEÑA BERNATE CALLE 12 NO. 9 - 24 LOCAL 1 CENTRO COMERCIAL 2000 CIUDAD RECIBA UN CORDIAL SALUDO, MEDIANTE ESCRITO SIN FECHA, RECIBIDO Y RADICADO EN ESTA ENTIDAD EL 12 DE SEPTIEMBRE DE 2019, SOLICITÓ: "NO. DE MATRÍCULA MERCANTIL, NOMBRE DEL ESTABLECIMIENTO DE COMERCIO Y DIRECCIÓN DEL MISMO, QUE SE ENCUENTREN REGISTRADOS A NOMBRE DE: JOHN JAIRO QUINTERO DUQUE C.C. 70.829.699 LEYDI TATIANA OBANDO REYES C.C. 67.021.737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t>
  </si>
  <si>
    <t>se envia respuesta a la dirección reportada (correo postal)</t>
  </si>
  <si>
    <t>EN COMUNICACION DE LA CAMARA DE COMERCIO DE BUCARAMANGA ENVIADA EL 10092019 CON RADICADO CR0065352019, SOLICITAN EXPEDIR CERTIFICADO DE EXISTENCIA Y REPRESENTACION LEGAL DE LA ENTIDAD, EPS COOMEVA.</t>
  </si>
  <si>
    <t>DAYRO ALBERTO SANCHEZ NAVAS</t>
  </si>
  <si>
    <t>20 - 0864 SANTIAGO DE CALI, 18 DE SEPTIEMBRE DE 2019 SEÑORES JUZGADO DOCE PENAL MUNICIPAL CON FUNCIÓN DE CONTROL DE GARANTIAS DE BUCARAMANGA ATENCIÓN: LEIDY PAOLA LEON TARAZONA J12PMGBUC@CENDOJ.RAMAJUDICIAL.GOV.CO BUCARAMANGA CORDIAL SALUDO, DAMOS RESPUESTA A SU OFICIO NO. 1590 RADICADO 2014-00002 DE FECHA 4 DE SEPTIEMBRE DE 2019, RECIBIDO POR ESTA ENTIDAD EL 12 DE SEPTIEMBRE DE 2019, EN EL QUE SOLICITA "EL NOMBRE Y NÚMERO DE DOCUMENTO DE IDENTIFICACIÓN DEL REPRESENTANTE LEGAL A NIVEL NACIONAL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t>
  </si>
  <si>
    <t>se envia respuesta al correo J12pmgbuc@cendoj.ramajudicial.gov.co.rpost.biz dia miércoles 18/09/2019 01:43 p.m.</t>
  </si>
  <si>
    <t>EN COMUNICACION DEL DIA 05092019 CON OFICIO 1860 OGL DEL JUZGADO PRIMERO PENAL MUNICIPAL FUNCIONES DE CONOCIMIENTO PALACIO DE JUSTICIA OFICINA 331, EN VIADO A LA CAMARA DE COMERCIO DE BUCARAMANGA REMITIDO A LA CAMARA DE COMERCIO DE CALI EL 12092019 POR TRASLADO POR COMPETENCIA, SOLICITAN CERTIFICADO DE EXISTENCIA Y REPRESENTACION LEGAL DE LA ENTIDAD EPS COOMEVA POR INCIDENTE DE DESACATO TUTELA 2019-000877.</t>
  </si>
  <si>
    <t>SANTIAGO DE CALI, 13 DE SEPTIEMBRE DE 2019 SEÑORES JUZGADO PRIMERO MUNICIPAL FUNCIONES DE CONOCIMIENTO ATENCIÓN: OSCAR GARCIA J01PMBUC@CENDOJ.RAMAJUDICIAL.GOV.CO BUCARAMANGA CORDIAL SALUDO, DAMOS RESPUESTA A SU OFICIO NO. 1860 OGL RADICADO 2019-00087 DE FECHA 5 DE SEPTIEMBRE DE 2019, RECIBIDO POR ESTA ENTIDAD EL 12 DE SEPTIEMBRE DE 2019, EN EL QUE SOLICITA "REMITIR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t>
  </si>
  <si>
    <t>se da respuesta al correo'j01pmbuc@cendoj.ramajudicial.gov.co.rpost.biz' dia: viernes 13/09/2019 02:52 p.m.</t>
  </si>
  <si>
    <t>EN COMUNICACION DEL DIA 11092019 CON RAD 1100.08.02.19.335 DE LA CONTRALORIA GENERAL DE SANTIAGO DE CALI, SOLICITAN LA SIGUIENTE INFORMACION: *QUE EMPRESAS Y/O FUNDACIONES FIGURAN A NOMBRE DEL SEÑOR GIOVANNI MUÑOZ GIRON IDENTIFICADO CON CC 16755454. *ESTADO ACTUAL DE LAS EMPRESAS FUN&amp;TEC, FUNYTEC, INVERPLUS Y REPRESENTANTE LEGAL DE LAS MISMAS.</t>
  </si>
  <si>
    <t>FELIPE ANDRES SARDI URREA</t>
  </si>
  <si>
    <t>20 - 0860 SANTIAGO DE CALI, 17 DE SEPTIEMBRE DE 2019 SEÑORES CONTRALORIA GENERAL DE SANTIAGO DE CALI ATENCIÓN: FELIPE ANDRES SARDI URREA DIRECTOR TÉCNICO ANTE ADMINISTRACIÓN CENTRAL CENTRO ADMINISTRATIVO MUNICIPAL CAM PISO 7 SANTIAGO DE CALI CORDIAL SALUDO, DAMOS RESPUESTA A SU OFICIO 1100.08.02.19.335 DE FECHA 11 DE SEPTIEMBRE DE 2019, RECIBIDA POR ESTA ENTIDAD EL 12 DE SEPTIEMBRE DE 2019, EN EL QUE SOLICITA: "1. QUE EMPRESAS Y/O FUNDACIONES FIGURAN A NOMBRE DEL SEÑOR GIOVANNI MUÑOZ GIRON, IDENTIFICADO CON LA CÉDULA DE CIUDADANÍA NO. 16.755.454. 2. ESTADO ACTUAL DE LAS EMPRESAS FUN&amp;TEC, FUNYTEC, INVERPLUS, Y REPRESENTANTE LEGAL DE LAS MISMAS (¿) ". RESPECTO AL NUMERAL 1, LE INFORMAMOS QUE CONSULTADO EL NOMBRE DEL SEÑOR GIOVANNI MUÑOZ GIRON, IDENTIFICADO CON LA CÉDULA DE CIUDADANÍA NO. 16.755.454, FIGURA EN LAS SIGUIENTES FUNDACIONES Y PERSONA JURÍDICA: NOMBRE	NO IDENTIFICACIÓN	RAZÓN SOCIAL	INSCRITO 	CARGO GEOVANNI MUÑOZ GIRON	16755454	FUNDACION PARA EL APRENDIZAJE Y DESAR</t>
  </si>
  <si>
    <t>se envia respuesta a la dirección (correo postal)</t>
  </si>
  <si>
    <t>SE COMUNICA EL SEÑOR ESNEYDER SANCHEZ, INFORMA QUE EL DÍA 14 DE AGOSTO REALIZARON EL TRÁMITE DE AMPLIACIÓN DE OBJETO SOCIAL CON RADICADO 20190416312, POR MEDIO DE UN CERTIFICADO VALIDAN QUE LA ACTIVIDAD PRIMARIA Y SECUNDARIA QUEDARON INVERVITAS Y ADICIONALMENTE NO TIENEN EL TEXTO COMPLETO EL CUAL DEJARON INDICADO EN EL ACTA DE AMPLIACIÓN DE OBJETO SOCIAL. SOLICITA SE VERIFIQUE Y CORRIJA LA INFORMACIÓN.</t>
  </si>
  <si>
    <t>ESNEYDER SANCHEZ</t>
  </si>
  <si>
    <t>hsconsultoressas@gmail.com</t>
  </si>
  <si>
    <t>ASIGNO PQR A ABO. CAE 13-09-2019: RECLAMO PROCEDE, EN EL ACTA QUE SE REGISTRÓ SE INDICABA COMO QUEDABA EL OBJETO SOCIAL DESPUÉS DE LA REFORMA, PERO NO SE ESTA CERTIFICANDO DE ESTA MANERA ACTUALMENTE. POR FAVOR MODIFICAR EL OBJETO DE FORMA TAL QUE EL MISMO SE CERTIFIQUE DE LA FORMA INDICADA EN EL ACTA. GRACIAS AGALVEZ LKVARGAS: MODIFICO EL CONTENIDO DEL OBJETO SOCIAL TAL CUAL COMO SE DESCRIBE EN EL ACTA 008 REGISTRADA CON INSCRIPCION 14563 DEL 15-08-2019. LLAMO AL USUARIO Y LE INDICO LAS MODIFICACIONES EFECTUADAS AL SR ESNEYDER, SE DEBE REEMPLAZAR CERTIFICADO HORA DE LLAMADA: 10:57 F: 13-09-2019</t>
  </si>
  <si>
    <t>EN COMUNICACION DEL DIA 09092019, CON OFICIO # 1976 DEL JUZGADO SEXTO MUNICIPAL PARA ADOLESCENTES CON FUNCION DE CONTROL DE GARANTIAS, ENVIADO A LA CAMARA DE COMERCIO DE MEDELLIN Y REMITIDO A LA CAMARA DE COMERCIO DE CALI EL DIA 11092019 CON RADICACION 20190449560, POR TRASLADO POR COMPETENCIAS, SOLICITAN EXPEDIR CERTIFICADO DE EXISTENCIA Y REPRESENTACION LEGAL DE LA ENTIDAD, EPS COOMEVA POR INCIDENTE DESACATO EN ACCION DE TUTELA 2019-00214.</t>
  </si>
  <si>
    <t>20 - 0843 SANTIAGO DE CALI, 13 DE SEPTIEMBRE DE 2019 SEÑORES JUZGADO SEXTO PENAL MUNICIPAL PARA ADOLESCENTES CON FUNCIÓN DE CONTROL DE GARANTÍAS ATENCIÓN: GLORIA ELIZABETH ARANGO BUILES OFICIAL MAYOR JUZGADO06PMPADEMED@GMAIL.COM MEDELLÍN CORDIAL SALUDO, DAMOS RESPUESTA A SU OFICIO NO. 1976 INCIDENTE DE DESACATO RDO. 2019-00214 DE FECHA 9 DE SEPTIEMBRE DE 2019, RECIBIDO POR ESTA ENTIDAD EL 12 DE SEPTIEMBRE DE 2019, EN EL QUE SOLICITA "INFORMEN A ESTE DESPACHO EL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t>
  </si>
  <si>
    <t>se envio respuesta al correo juzgado06pmpademed@gmail.com.rpost.biz dia: viernes 13/09/2019 10:15 a.m.</t>
  </si>
  <si>
    <t>EN COMUNICACION DEL DIA 09092019, CON OFICIO # 0765 DEL JUZGADO CINCUENTA Y DOS (52) PENAL MUNICIPAL CON FUNCION DE CONTROL DE GARANTIAS, ENVIADO A LA CAMARA DE COMERCIO DE BOGOTA Y REMITIDO A LA CAMARA DE COMERCIO DE CALI EL DIA 11092019 CON RADICACION 20190449585, POR TRASLADO POR COMPETENCIAS, SOLICITAN EXPEDIR CERTIFICADO DE EXISTENCIA Y REPRESENTACION LEGAL DE LA ENTIDAD, EPS COOMEVA POR INCIDENTE DESACATO EN ACCION DE TUTELA 2019-00128.</t>
  </si>
  <si>
    <t>JUAN PABLO NIÑO CASTILLO</t>
  </si>
  <si>
    <t>20 - 0844 SANTIAGO DE CALI, 13 DE SEPTIEMBRE DE 2019 SEÑORES JUZGADO CINCUENTA Y DOS (52) PENAL MUNICIPAL CON FUNCIÓN DE CONTROL DE GARANTÍAS ATENCIÓN: JUAN PABLO NIÑO CASTILLO SECRETARIO CARRERA 29 NRO. 18 - 45 BLOQUE OFICINA 405 COMPLEJO JUDICIAL PALOQUEMAO BOGOTÁ D.C. CORDIAL SALUDO, DAMOS RESPUESTA A SU OFICIO NO. 0765 TUTELA: 2019-00128 DE FECHA 9 DE SEPTIEMBRE DE 2019, RECIBIDO POR ESTA ENTIDAD EL 12 DE SEPTIEMBRE DE 2019, EN EL QUE SOLICITA "ALLEGUE EL CERTIFICADO DE REPRESENTACIÓN LEGAL DE LA ENTIDAD PROMOTORA DE SALUD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t>
  </si>
  <si>
    <t>SE ENVIA CARTA A DIRECCION SUMINISTRADA</t>
  </si>
  <si>
    <t>EN COMUNICACION DEL DIA 05092019, CON OFICIO # 1373 DEL JUZGADO 64 MUNICIPAL CON FUNCION DE CONTROL DE GARANTIAS EDIFICIO CONVIDA, ENVIADO A LA CAMARA DE COMERCIO DE BOGOTA Y REMITIDO A LA CAMARA DE COMERCIO DE CALI EL DIA 11092019 CON RADICACION 20190449585, POR TRASLADO POR COMPETENCIAS, SOLICITAN EXPEDIR CERTIFICADO DE EXISTENCIA Y REPRESENTACION LEGAL DE LA ENTIDAD, EPS COOMEVA POR INCIDENTE DESACATO EN ACCION DE TUTELA 2019-058.</t>
  </si>
  <si>
    <t>20 - 0845 SANTIAGO DE CALI, 13 DE SEPTIEMBRE DE 2019 SEÑORES JUZGADO 64 MUNICIPAL CON FUNCIÓN DE CONTROL DE GARANTIAS ATENCIÓN: LINA ALEJANDRA PINZÓN BOHÓRQUEZ SECRETARIA J64PMGBT@CENDOJ.RAMAJUDICIAL.GOV.CO BOGOTÁ D.C. CORDIAL SALUDO, DAMOS RESPUESTA A SU OFICIO NO. 1373 TUTELA: 2015-058 DE FECHA 5 DE SEPTIEMBRE DE 2019, RECIBIDO POR ESTA ENTIDAD EL 12 DE SEPTIEMBRE DE 2019, EN EL QUE SOLICITA "EXPIDA EL CERTIFICADO DE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t>
  </si>
  <si>
    <t>se envia respuesta al correo J64pmgbt@cendoj.ramajudicial.gov.co.rpost.biz dia: viernes 13/09/2019 11:05 a.m.</t>
  </si>
  <si>
    <t>LA SRA. PILAR LORENA GALLO RODRIGUEZ IDENTIFICADA CON C.C. 38.888.669, SOLICITA CERTIFICACIÓN DEBIDO A QUE EJERCE ACTIVIDADES DE PROFESIÓN LIBERAL, FAVOR ENVIAR CERTIFICACIÓN AL CORREO ELECTRÓNICO. PROFESIÓN: ODONTOLOGA.</t>
  </si>
  <si>
    <t>PILAR LORENA GALLO RODRIGUEZ</t>
  </si>
  <si>
    <t>pilydev2@hotmail.com</t>
  </si>
  <si>
    <t>SE ENVIO AL CORREO REPORTADO EL 19-09-2019 DE: MARCELA VELASCO [MAILTO:MVELASCO@CCC.ORG.CO] ENVIADO EL: JUEVES, 19 DE SEPTIEMBRE DE 2019 08:20 A.M. PARA: 'PILYDEV2@HOTMAIL.COM.RPOST.BIZ' ASUNTO: RESPUESTA DERECHO DE PETICIÓN - CÁMARA DE COMERCIO DE CALI SANTIAGO DE CALI, 16 DE SEPTIEMBRE DE 2019 SEÑORA PILAR LORENA GALLO RODRIGUEZ PILYDEV2@HOTMAIL.COM CORDIAL SALUDO, ADJUNTO RESPUESTA A SU COMUNICACIÓN DIRIGIDA A ESTA ENTIDAD EL DÍA 13 DE SEPTIEMBRE DE 2019, EN LA QUE SOLICITA "(¿) CERTIFICACIÓN DEBIDO A QUE EJERCE ACTIVIDADES DE PROFESIÓN LIBERAL, FAVOR ENVIAR CERTIFICACIÓN AL CORREO ELECTRÓNICO. PROFESIÓN: ODONTÓLOGA (¿)".</t>
  </si>
  <si>
    <t>EL SR. MIGUEL FERNEY CALDERON SUAREZ IDENTIFICADO CON C.C. 1.094.164.332, SOLICITA CERTIFICACIÓN DEBIDO A QUE EJERCE ACTIVIDADES DE PROFESIÓN LIBERAL, FAVOR ENVIAR CERTIFICACIÓN AL CORREO ELECTRÓNICO. PROFESIÓN: ODONTOLOGO.</t>
  </si>
  <si>
    <t>MIGUEL FERNEY CALDERON SUAREZ</t>
  </si>
  <si>
    <t>mfcalderon01@gmail.com</t>
  </si>
  <si>
    <t xml:space="preserve">DE ENVÍO POR CORREO ELECTRONICO EL 18-09-2019 AL INTERESADO SANTIAGO DE CALI, 16 DE SEPTIEMBRE DE 2019 SEÑOR MIGUEL FERNEY CALDERON SUAREZ MFCALDERON01@GMAIL.COM ASUNTO: DERECHO DE PETICIÓN EN ATENCIÓN A SU SOLICITUD, MUY COMEDIDAMENTE LE INFORMAMOS QUE DE ACUERDO A LO DISPUESTO POR EL ARTÍCULO 23 DEL CÓDIGO DE COMERCIO, "LA PRESTACIÓN DE SERVICIOS INHERENTES A LAS PROFESIONES LIBERALES", ENTRE LAS CUALES SE ENCUENTRA LA PROFESIÓN ODONTÓLOGO NO ES MERCANTIL Y NO CONFIERE,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t>
  </si>
  <si>
    <t>INVOCANDO EN DERECHO DE PETICION, LA UNIVERSIDAD AUTONOMA DE OCCIDENTE SE PERMITE SOLICITAR A LA CAMARA DE COMERCIO DE CALI, SE SIRVA CERTIFICAR SOBRE EL SR. SANTIAGO ROLDAN ZULUAGA, IDENTIFICADO CON C.C. 94.447.754 QUIEN LABORA CON LA UNIVERSIDAD, LO SIGUIENTE: 1. SI HA TENIDO EL SR. ROLDAN VINCULO CONTRACTUAL EN LOS ULTIMOS 2 AÑOS CON LA CAMARA DEC COMERCIO DE CALI. 2. EN CASO DE RESPUESTA AFIRMATIVA, PRECISAR QUE TIPO DE VINCULO CONTRACTUAL (LABORAL O PRESTADOR DE SERVICIOS). 3. EL OBJETO CONTRACTUAL DE DICHOS (S) VINCULO (S). 4. SI HA TENIDO (REMUNERACION O COMPENSACION ECONOMICA DERIVADA DE ELLO). 5. MODALIDAD DE EJECUCION DE EL (LOS) CONTRATO (S) (HORARIO, JORNADA Y DEDICACION).</t>
  </si>
  <si>
    <t>UNIVERSIDAD AUTONOMA DE OCCIDENTE</t>
  </si>
  <si>
    <t>P-INFORMACION SOBRE CONTRATOS O CONTRATISTAS DE CCC</t>
  </si>
  <si>
    <t xml:space="preserve"> DE: ASUNTOS LEGALES CÁMARA DE COMERCIO DE CALI &lt;ASUNTOSLEGALES@CCC.ORG.CO&gt; ENVIADO EL: MIÉRCOLES, 18 DE SEPTIEMBRE DE 2019 03:50 P.M. PARA: NMJIMENEZ@UAO.EDU.CO ASUNTO: RESPUESTA PQR 2019008714 BUENAS TARDES, SEÑORES UNIVERSIDAD AUTONOMA DE OCCIDENTE CORDIAL SALUDO. ADJUNTO REMITIMOS RESPUESTA AL DERECHO DE PETICIÓN CON SU RESPECTIVO ANEXO. SALUDOS, CAMARA DE COMERCIO DE CALI MENSAJE IMPORTANTE </t>
  </si>
  <si>
    <t>Se dio respuesta al peticionario el 18 de septiembre de 2019. Respuesta dentro del término legal.</t>
  </si>
  <si>
    <t>FAVOR REVISAR CONTENIDO DEL CERTIFICADO DE EXISTENCIA Y REPRESENTACION DE LA EMPRESA MEGAMETALES SAS CON NIT 901202138-3 POR CUANTO EN SU OBJETO SOCIAL APARECE INFORMACION INCOMPLETA, TENIENDO EN CUENTA QUE EL DIA 11 DE SEPTIEMBRE PRESENTARON UNA REFORMA A ESTE CONCEPTO Y APARECE TERMINADO EN DOCUNET Y LA CONSULTA DE TRAMITES. FAVOR REVISAR PARA SU CORRECCION. CLIENTE SOLICITA REPOSICION DE UN (1) CERTIFICADO RAD DE TRAMITE 20190449686</t>
  </si>
  <si>
    <t>GUSTAVO HOLGUIN</t>
  </si>
  <si>
    <t>gholguin@sfai.co</t>
  </si>
  <si>
    <t>.RETIRO EL CARACTER'S DE TABULADO INCLUIDO EN EL CONTENIDO DEL OBJETO SOCIAL, EL CUAL NO ES COMPATIBLE CON EL SIRP, DEJANDO DE FIGURAR EN EL CERTIFICADO DE EXISTENCIA GENERADO EN CAJAS O EN LA WEB LA INFORMACION GRABADA. SE DEBE REEMPLAZAR CERTIFICADO.</t>
  </si>
  <si>
    <t>se asigna a tecnología ya que para la auxiliar, al generar el borrador del cetificado, se visualiza toda la informacion en su totalidad.</t>
  </si>
  <si>
    <t>CARGOMEZ</t>
  </si>
  <si>
    <t xml:space="preserve">EN COMUNICACION DEL DIA 06092019, CON OFICIO # 001808 DE LA FISCALIA GENERAL DE LA NACION, ENVIADO A LA CAMARA DE COMERCIO DE BOGOTA Y REMITIDO A LA CAMARA DE COMERCIO DE CALI EL DIA 12092019 CON RADICACION 20190451393, POR TRASLADO POR COMPETENCIAS, SOLICITAN VALIOSA COLABORACION, PARA CON LA BUENA MARCHA DE LA JUSTICIA, EN EL SENTIDO SE SIRVA ORDENAR A QUIEN CORRESPONDA SE NOS INFORME, SI EN SUS BASES DE DATOS NACIONAL O SISTEMAS DE INFORMACION NACIONAL, APARECE O HAN REGISTRADO CERTIFICADO DE EXISTENCIA Y REPRESENTACION LEGAL, CERTIFICADO DE CONSTITUCION Y GERENCIA DE LAS EMPRESAS O SOCIEDADES QUE FORMEN PARTE COMO SOCIOS, ACCIONISTAS O DIRECTIVOS, AL IGUAL QUE EL REGISTRO DE PROPONENTES DE LOS SEÑORES: (LISTA LARGA). EN CASO AFIRMATIVO FAVOR ALLEGAR A ESTA OFICINA EL CERTIFICADO DE EXISTENCIA Y REPRESENTACION LEGAL, CORRESPONDIENTE Y FOTOCOPIA DE TODOS LOS DOCUMENTOS QUE REPOSEN EN LA CARPETA DEL ESTABLECIMIENTO DE COMERCIO. </t>
  </si>
  <si>
    <t>CARLOS ARIEL LOPEZ MOYANO</t>
  </si>
  <si>
    <t>carlos.lopez@fiscalia.gov.co</t>
  </si>
  <si>
    <t>20- 0855 SANTIAGO DE CALI, 16 DE SEPTIEMBRE DE 2019 SEÑORES FISCALIA GENERAL DE LA NACION ATENCIÓN: CARLOS ARIEL LÓPEZ MOYANO TÉCNICO INVESTIGADOR IV CARLOS.LOPEZ@FISCALIA.GOV.CO BOGOTÁ D.C. CORDIAL SALUDO, DAMOS RESPUESTA A SU OFICIO 001808 RADICACIÓN NO. 32.678. OT. 396 DE FECHA 6 DE SEPTIEMBRE DE 2019, RECIBIDO POR ESTA ENTIDAD EL 12 DE SEPTIEMBRE, EN EL QUE SOLICITA: "(¿) APARECEN O HAN REGISTRADO CERTIFICADO DE EXISTENCIA Y REPRESENTACIÓN LEGAL, CERTIFICADO DE CONSTITUCIÓN Y GERENCIA DE LAS EMPRESAS O SOCIEDADES QUE FORMEN PARTE COMO SOCIOS, ACCIONISTAS O DIRECTIVOS, AL IGUAL QUE EL REGISTRO DE PROPONENTES DE LOS SEÑORES: (¿)". LE INFORMAMOS QUE BAJO LOS NOMBRES MENCIONADOS EN SU OFICIO, NO FIGURAN COMO COMERCIANTES, NI COMO PROPIETARIOS DE ALGÚN ESTABLECIMIENTO DE COMERCIO, NI COMO SOCIOS O ACCIONISTAS, NI COMO REPRESENTANTES LEGALES NI MIEMBROS DE JUNTA DIRECTIVA DE ALGUNA PERSONA JURÍDICA INSCRITA EN LA CÁMARA DE COMERCIO DE CALI. NO OBSTANTE LO ANTERIOR, ES IMPORTANTE</t>
  </si>
  <si>
    <t>se envia respuesta al correo 'Carlos.lopez@fiscalia.gov.co.rpost.biz' dia: lunes 16/09/2019 12:53 p.m.</t>
  </si>
  <si>
    <t>EN COMUNICACION ENVIADA POR CORREO ELECTRONICO DEL DIA 10092019, SIN OFICIO DEL JUZGADO 17 PENAL MUNICIPAL DE BOGOTA D.C, ENVIADO A LA CAMARA DE COMERCIO DE BOGOTA Y REMITIDO A LA CAMARA DE COMERCIO DE CALI EL DIA 12092019 CON RADICACION 20190451848, POR TRASLADO POR COMPETENCIAS, SOLICITAN EXPEDIR CERTIFICADO DE EXISTENCIA Y REPRESENTACION LEGAL DE LA ENTIDAD, EPS COOMEVA POR INCIDENTE DESACATO EN ACCION DE TUTELA 2019-057</t>
  </si>
  <si>
    <t>CARLOS ARTURO URIAN RIOS</t>
  </si>
  <si>
    <t>j17pmcbt@cendoj.ramajudicial.gov.co</t>
  </si>
  <si>
    <t>20 - 0857 SANTIAGO DE CALI, 16 DE SEPTIEMBRE DE 2019 SEÑORES JUZGADO 17 PENAL MUNICIPAL FUNCION CONOCIMIENTO ATENCIÓN: CAMILO PRIETO J17PMCBT@CENDOJ.RAMAJUDICIAL.GOV.CO BOGOTÁ D.C. CORDIAL SALUDO, DAMOS RESPUESTA A SU OFICIO EXPEDIENTE NO. 2019-057 DE FECHA 10 DE SEPTIEMBRE DE 2019, RECIBIDO POR ESTA ENTIDAD EL 13 DE SEPTIEMBRE DE 2019, EN EL QUE SOLICITA "ALLEGUE EL CERTIFICADO DE EXISTENCIA Y REPRESENTACIÓN LEGAL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t>
  </si>
  <si>
    <t>se envia respuesta al correo 'j17pmcbt@cendoj.ramajudicial.gov.co.rpost.biz' dia lunes 16/09/2019 04:14 p.m.</t>
  </si>
  <si>
    <t>EL DIA 09 DE SEPTIEMBRE CUANDO ME ACERQUE A LA OFICINA JURIDICA DE LA CAMARA DE COMERCIO DE CALI, FUI ATENDIDO MUY AMABLEMENTE POR UNA SEÑORA ABOGADA EN EL CUBICULO 03, SIENDO LAS 05 HORAS DE LA TARDE, Y LE COMUNIQUE QUE EL JUZGADO 20 PENAL MUNICIPAL, HABIA DECLARADO IMPROCEDENTE LA TUTELA QUE YO HABIA PRESENTANDO EL DIA 22 AGOSTO DEL 2019. ESTA FUE MI RAZON PARA LA CUAL LLEGUE DONDE UDS. EL ENCABEZADO DEL PQRS QUE LE LLEGO A UD., SE HIZO POR QUE QUERIAN QUE LES CONTARA CUAL ERA EL MOTIVO D LA TUTELA, Y FUE LA SEÑORA JEFE QUE ME PIDIO QUE LE ONTARA A LA SEÑORITA QUE ME ATENDIO PARA HECR EL DOCUMENTO QUE FINALEMENTE LLEGO A SUS MANOS, PERO REALMENTE LO QUE YO QUERIA ERA SABER POR QUE LA CAMARA DE COMERCIO NO RESPONDIO AL JUZGADO.</t>
  </si>
  <si>
    <t xml:space="preserve">CONTESTADO CON CARTA 3.8.1- 2019-00029 DEL 13 DE SEPTIEMBRE DE 2019, ASÍ: MEDIANTE ESCRITO DEL 12 DE SEPTIEMBRE DE 2019, RADICADO ANTE NUESTRA ENTIDAD EL 13 DE SEPTIEMBRE DEL MISMO AÑO, SOLICITÓ INFORMACIÓN ACERCA DE LOS MOTIVOS POR LOS CUALES LA CÁMARA DE COMERCIO NO DIO RESPUESTA AL TRASLADO DE LA PRESENTACIÓN DEL ESCRITO DE TUTELA RADICADO POR USTED ANTE EL JUZGADO 20 PENAL MUNICIPAL CON FUNCIÓN DE CONTROL DE GARANTÍAS.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TIENE PARA DISPONER QUE UN DETERMINADO SERVICIO O FUNCIÓN PÚBLICA SEA PRESTADO POR UN PARTICULAR BAJO LAS NORMAS QUE PARA EL EFECTO DISPONGA. </t>
  </si>
  <si>
    <t>EN COMUNICACION DEL DIA 05092019, CON OFICIO # 1372 DEL JUZGADO 64 MUNICIPAL CON FUNCION DE CONTROL DE GARANTIAS EDIFICIO CONVIDA, SOLICITAN EXPEDIR CERTIFICADO DE EXISTENCIA Y REPRESENTACION LEGAL DE LA ENTIDAD, EPS COOMEVA POR INCIDENTE DESACATO EN ACCION DE TUTELA 2015-058</t>
  </si>
  <si>
    <t>20 - 0850 SANTIAGO DE CALI, 13 DE SEPTIEMBRE DE 2019 SEÑORES JUZGADO 64 MUNICIPAL CON FUNCIÓN DE CONTROL DE GARANTIAS ATENCIÓN: LINA ALEJANDRA PINZÓN BOHÓRQUEZ SECRETARIA J64PMGBT@CENDOJ.RAMAJUDICIAL.GOV.CO BOGOTÁ D.C. CORDIAL SALUDO, DAMOS RESPUESTA A SU OFICIO NO. 1372 TUTELA: 2015-058 DE FECHA 5 DE SEPTIEMBRE DE 2019, RECIBIDO POR ESTA ENTIDAD EL 12 DE SEPTIEMBRE DE 2019, EN EL QUE SOLICITA "EXPIDA EL CERTIFICADO DE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t>
  </si>
  <si>
    <t>SE ENVIA RESPUESTA AL CORREO J64pmgbt@cendoj.ramajudicial.gov.co.rpost.biz DIA: viernes 13/09/2019 05:00 p.m.</t>
  </si>
  <si>
    <t>EN COMUNICACION DEL DIA 12092019, CON OFICIO S-2019/ARIES -GIMAR DE LA POLICIA NACIONAL, SOLICITAN INFORMAR: CANTIDAD, DATOS DEL TITULAR, RAZON SOCIAL Y UBICACION DE ESTABLECIMIENTOS Y/O COMERCIALIZADORAS DE MINERALES QUE SE ENCUENTREN REGISTRADOS EN SU BASE DE DATOS EN EL DEPARTAMENTO DEL VALLE DEL CAUCA, DISCRIMINANDO ESTA INFORMACION POR MUNICIPIOS.</t>
  </si>
  <si>
    <t>DIEGO ALEJANDRO LOPEZ TORRES</t>
  </si>
  <si>
    <t>5159700ext30495</t>
  </si>
  <si>
    <t>dijin.aires-gim@policia.gov.co</t>
  </si>
  <si>
    <t>BUENOS DÍAS, MARCO ADJUNTO ENVÍO DERECHO DE PETICIÓN 8731 CUAL ESTÁN SOLICITANDO INFORMACIÓN DE BASE DE DATOS.(RADICACIÓN 20190453823 PENDIENTE EN BANDEJA) FECHA DE ASIGNACIÓN 13 DE SEPTIEMBRE FECHA DE VENCIMIENTO: 27 DE SEPTIEMBRE 20-0883 SANTIAGO DE CALI, 23 DE SEPTIEMBRE DE 2019 SEÑORES MINISTERIO DE DEFENSA NACIONAL ATENCIÓN: PATRULLERO DIEGO ALEJANDRO LOPEZ TORRES INVESTIGADOR CRIMINAL GRUPO INVESTIGATIVO DELITOS CONTRA EL MEDIO AMBIENTE DIEGO.LOPEZ3159@CORREO.POLICIA.GOV.CO BUENAVENTURA CORDIAL SALUDO, DAMOS RESPUESTA A SU OFICIO NOTICIA CRIMINAL 110016000099201900100 DE FECHA 12 DE JULIO DE 2019, RECIBIDA EN ESTA ENTIDAD 13 DE SEPTIEMBRE DE 2019, EN EL QUE SOLICITA "(¿) LA CANTIDAD, DATOS DEL TITULAR, RAZÓN SOCIAL Y UBICACIÓN DE ESTABLECIMIENTOS Y/O COMERCIALIZADORAS DE MINERALES QUE SE ENCUENTREN REGISTRADOS EN SU BASE DE DATOS EN EL DEPARTAMENTO DEL VALLE DEL CAUCA, DISCRIMINANDO ESTA INFORMACIÓN POR MUNICIPIOS. (¿) AL RESPECTO, LE INFORMAMOS QUE LAS CÁMARAS DE COM</t>
  </si>
  <si>
    <t>SE ENVIA RESPUESTA AL CORREO 'diego.lopez3159@correo.policia.gov.co.rpost.biz' DIA martes 24/09/2019 10:11 a.m.</t>
  </si>
  <si>
    <t>EN COMUNICACION DEL DIA 12092019, DERECHO DE PETICION DEL SEÑOR SEBASTIAN NUÑEZ PATIÑO IDENTIFICADO CON CC 71381500, SOLICITACERTIFICAR LA TOTALIDAD DE EMPRESAS DEDICADAS A LA INDUSTRIA LITOGRAFICA QUE FUERON LIQUIDADAS DURANTE EL PERIODO COMPRENDIDO ENTRE 1995 Y 2013 Y ASI MISMO CERTIFICAR LA CANTIDAD DE LIBRERIAS CERRADAS (LIQUIDADAS) EN EL MISMO PERIODO EN LA CIUDAD DE CALI. INFORMACION PARA PROCESO JUDICIAL.</t>
  </si>
  <si>
    <t>SEBASTIAN NUÑEZ PATIÑO</t>
  </si>
  <si>
    <t>sebastian@estudiodeabogados.com.co</t>
  </si>
  <si>
    <t>DE: ASUNTOS LEGALES CÁMARA DE COMERCIO DE CALI &lt;ASUNTOSLEGALES@CCC.ORG.CO&gt; ENVIADO EL: MIÉRCOLES, 02 DE OCTUBRE DE 2019 05:09 P.M. PARA: SEBASTIAN@ESTUDIODEABOGADOS.COM.CO ASUNTO: RESPUESTA DERECHO DE PETICION 12 DE SEPTIEMBRE DE 2019 BUENAS TARDES, SR. SANTIAGO DE CALI, 1 DE OCTUBRE DE 2019 SEÑOR SEBASTIÁN NÚÑEZ PATIÑO SEBASTIAN@ESTUDIODEABOGADOS.COM.CO CALLE 4 SUR NO. 43AA-30 PISO 10 MEDELLÍN ASUNTO: RESPUESTA DERECHO DE PETICIÓN CORDIAL SALUDO, DAMOS RESPUESTA A SU ESCRITO DE FECHA 12 DE SEPTIEMBRE DE 2019 RECIBIDO EN ESTA ENTIDAD EL 13 DE SEPTIEMBRE DEL MISMO AÑO, EN EL QUE SOLICITA LE REMITAMOS LA SIGUIENTE INFORMACIÓN "CERTIFICAR LA TOTALIDAD DE EMPRESAS DEDICADAS A LA INDUSTRIA LITOGRÁFICA QUE FUERON LIQUIDADAS DURANTE EL PERIODO COMPRENDIDO ENTRE 1995 Y 2013; Y ASÍ MISMO CERTIFICAR LA CANTIDAD DE LIBRERÍAS CERRADAS (LIQUIDADAS) EN EL MISMO PERIODO EN LA CIUDAD DE CALI", NOS PERMITIMOS INFORMARLE LO SIGUIENTE: LAS CÁMARAS DE COMERCIO DEBEN CEÑIRSE A LO ESTRICTAMENTE C</t>
  </si>
  <si>
    <t>SE COMUNICA LA SEÑORA PAOLA ANDREA ARAGON, INDICANDO QUE RELIZARON UN NOMBRAMIENTO DE REPRESENTANTE LEGAL, RADICADO 20190446822, CON EL ACTA # 33. EL DÍA DE HOY 13 SEPTIEMBRE COMPRARON UN CERTIFICADO CON CÓDIGO DE VERIFICACIÓN 0819790TMT, EVIDENCIARON QUE EN LA PÁGINA 5, EN EL NOMBRAMIENTO DE REPRESENTANTE LEGAL, LA FECHA DEL ACTA NO ES CORRECTA, YA QUE EN EL CERTIFICADO APARECE 6 DE MARZO Y EN REALIDAD ES 6 DE SEPTIEMBRE 2019, LA SEÑORA SOLICITA LE COLABOREN DANDOLE RESPUESTA LO MÁS ANTES POSIBLE YA QUE NECESITAN HACER USO DEL CERTIFICADO LA PRÓXIMA SEMANA. SOLICITA REPOSICIÓN DEL CERTIFICADO</t>
  </si>
  <si>
    <t>PAOLA ANDREA ARAGON</t>
  </si>
  <si>
    <t>empresa.bigcorp@gmail.com</t>
  </si>
  <si>
    <t>317-3234528</t>
  </si>
  <si>
    <t>RECLAMO PROCEDE. MODIFICO EN DATOS DEL DOCUMENTO LA FECHA DEL ACTA 33 EN LA INSCRIPCION 16045 DEL 10-09-2019,. DE: 06-03-2019 POR: 06-09-2019 LLAMO AL USUARIO HORA DE LLAMADA: 04:59 F: 13-09-2019 SIN OBTENER RESPUESTA. SE ENVIA CORREO DE NOTIFICACION AL DESTINATARIO:'EMPRESA.BIGCORP@GMAIL.COM.RPOST.BIZ' LUNES 16/09/2019 08:47 A.M.</t>
  </si>
  <si>
    <t>EN COMUNICACION DEL DIA 12092019 CON RADICADO 201941450200217991 DE LA ALCALDIA DE SANTIAGO DE CALI, SOLICITAN CENSO DE ESTABLECIMIENTOS COMERCIALES EN LA CIUDAD DE SANTIAGO DE CALI. SE RELACIONAN LOS COMPONENTES DE LA INFORMACION REQUERIDA PARA CADA UNO DE LOS ESTABLECIMIENTOS COMERCIALES. ACTIVIDAD ECONOMICA PRINCIPAL DESARROLLADA RAZON SOCIAL Y/O NOMBRE DEL ESTABLECIMIENTO DIRECCION BARRIO COMUNA TELEFONO CORREO ELECTRONICO REPRESENTANTE LEGAL</t>
  </si>
  <si>
    <t>TITO ALFREDO BRAVO PEREZ</t>
  </si>
  <si>
    <t xml:space="preserve">20-0892 SANTIAGO DE CALI, 25 DE SEPTIEMBRE DE 2019 SEÑORES ALCALDIA DE SANTIAGO DE CALI SECRETARIA DE SALUD PÚBLICA ATENCIÓN: TITO ALFREDO BRAVO PEREZ DIRECTOR LOCAL DE SALUD CALLE 4 B NO. 36 -00 SAN FERNANDO SANTIAGO DE CALI CORDIAL SALUDO, EN ATENCIÓN A SU OFICIO 201941450200217991 DE FECHA 12 DE SEPTIEMBRE DE 2019, RECIBIDA EN ESTA ENTIDAD EL 13 DE SEPTIEMBRE DEL MISMO AÑO, EN EL QUE SOLICITA "(¿) CENSO DE ESTABLECIMIENTOS COMERCIALES EN LA CIUDAD DE SANTIAGO DE CALI (¿) AL RESPECTO, LE INFORMAMOS QUE SE TENDRÁN PARAMETRIZADOS LOS REPORTES DE ACUERDO A SU SOLICITUD, PARA TODAS LAS PETICIONES DE AHORA EN ADELANTE. EN ESTOS TÉRMINOS DAMOS RESPUESTA A SU PETICIÓN, EN CUMPLIMIENTO DE LAS DISPOSICIONES LEGALES VIGENTES. ATENTAMENTE, LINA MARÍA MARTÍNEZ LÓPEZ JEFE ADMINISTRATIVA DE REGISTRO PROYECTÓ: ECUARTAS </t>
  </si>
  <si>
    <t>se envia respuesta a la dirección reportada</t>
  </si>
  <si>
    <t>BUEN DIA FAVOR CORREGIR EN LA MATRICULA 719614-3 DEL ACTA 025 DEL DIA 2017-05-19 DONDE HACEN MODIFICACION DE LA REELECCION DEL REPRESENTANTE LEGAL Y GERENTE DONDE SU TERMINO DE DURACION AL CARGO ES INDEFINIDO, Y NO HAY EVIDENCIA EN EL CERTIFICADO QUE SE HUBIERE HECHO DICHA MODIFICACION. GRACIAS</t>
  </si>
  <si>
    <t>LILIA ZULETA MANTILLA</t>
  </si>
  <si>
    <t>directoracomercial@mundoalimentos.com</t>
  </si>
  <si>
    <t>SE MODIFICO EL TEXTO DE LA ADMINISTRACION DEL GERENTE EN EL ARTICULO 23 SE LLAMO AL CELULAR Y SE INFORMO A LA SEÑORA QUE YA ESTABA MODIFICADO H: 10:27 F: 16/09/2019</t>
  </si>
  <si>
    <t>EL SEÑOR GABRIEL MAURICIO VILLA GARCIA REPRESENTANTE LEGAL PRESENTA RECLAMO PORQUE EN EL INSCRITO 6910-50 EN LA RENOVACIÓN REPORTO LA DIRECCION -CALLE 7 A NRO 22 55 Y DIGITARON CALLE 7 A NRO 22 25 SOLO REPORTO EL CELULAR 3164457911 PERO DEJARON LOS VIEJOS. COMPRO UN CERTIFICADO Y REQUIERE URGENTE LA CORRECCIÓN PARA UNA CONTRATACIÓN. SE DEBE REEMPLAZAR 1 CERTIFICADO.</t>
  </si>
  <si>
    <t>GABRIEL MAURICIO VILLA GARCIA</t>
  </si>
  <si>
    <t>maovilla@yahoo.com</t>
  </si>
  <si>
    <t>SE MODIFICO LA DIRECCION -CALLE 7 A NRO 22 25 POR CALLE 7 A NRO 22 55 EL CLIENTE DECIDIO ESPERAR LA RESPUESTA DE MANERA INMEDIATA.</t>
  </si>
  <si>
    <t>BUENOS DIAS, DEL INSCRITO 975176 VIVA DISTRIBUCIONES VV SAS POR FAVOR CORREGIR LA DIRECCION DE DOMICILIO PRINCIPAL SIENDO LO CORRECTO CALLE 2 NRO 43 47 PISO 2 TAL COMO FIGURA EN EL ACTA 1 INSCRITA EL 11 DE SEPTIEMBRE DE 2019 Y NO CALLES 2 NRO 23 47 PISO 2 COMO SE ESTA CERTIFICANDO EN ESTE MOMENTO: ADICIONALMENTE, REEMPLAZAR UN CERTIFICADO</t>
  </si>
  <si>
    <t>RICARDO SIERRA</t>
  </si>
  <si>
    <t>MODIFIQUE EL NUMERO DE LA DIRECCION DE -CALLE 2 NRO 23 47 PISO 2 POR CALLE 2 NRO 43 47 PISO 2, ES 43 Y SE COLOCO 23 EL CLIENTE DECIDIO ESPERAR LA RESPUESTA DE MANERA INMEDIATA.</t>
  </si>
  <si>
    <t>SE COMUNICA EL SEÑOR MICHAEL SANDOVAL INDICANDO QUE REALIZARON UN NOMBRAMIENTO DE REPRESENTANTE LEGAL BAJO RADICADO N° 20190443531 Y MEDIANTE UN CERTIFICADO SE DA CUENTA DE QUE SE ESCRIBIÓ MAL EL NOMBRE, EL NOMBRE ES MICHAEL ROBERT SANDOVAL DELGADO Y SE COLOCÓ "MICHEL". EL SEÑOR MICHAEL SOLICITA QUE SE CORRIJA ESTA INFORMACIÓN.</t>
  </si>
  <si>
    <t>MICHAEL ROBERT SANDOVAL DELGADO</t>
  </si>
  <si>
    <t>kelaingenierialtda@gmail.com</t>
  </si>
  <si>
    <t>MODIFIQUE EL NOMBRE DEL REPRESENTANTE DE MICHEL POR MICHAEL SANDOVAL SE LLAMO AL CELULAR Y SE DEJO RAZON EN EL CONTESTADOR QUE YA ESTABA MODIFICADO H: 4.56 F: 16/09/2019 SE LLAMO AL CELULAR Y SE DEJO RAZON EN EL CONTESTADOR H: 12:00 F: 17/09/2019</t>
  </si>
  <si>
    <t>SE COMUNICA POR MEDIO DE LA LÍNEA TELEFÓNICA LA SEÑORA WALLIS, INDICA QUE CUANDO REALIZARON RENOVACIÓN DE PROPONENTES EL 5 DE ABRIL DEL 2019, HICIERON UN CAMBIO DE REPRESENTANTE LEGAL, FIGURABA ESPERANZA MATILDE ALEGRÍA COLLAZOS Y NOMBRARON A HOLMES ANDRES ARROYAVE ANGULO, SIN EMBARGO INDICA QUE ADQUIRIO UN CERTIFICADO Y LE SIGUE APARECIENDO EL NOMBRE DE LA ANTIGUA REPRESENTANTE LEGAL, SOLICITA SE DE RESPUESTA CUANTO ANTES YA QUE POR ESTE ERROR NO HA PODIDO PROCEDER CON LICITACIONES, ADEMAS SOLICITA SE LE HAGA REPOSICIÓN DE CERTIFICADO</t>
  </si>
  <si>
    <t>WALLIS URIBE GAVIRIA</t>
  </si>
  <si>
    <t>FUNDAPRE@HOTMAIL.COM</t>
  </si>
  <si>
    <t>NO PROCEDE EL RECLAMO DESDE LA RENOVACIÓN DEL RUP DE FECHA 07-04-2017 DE LA FUNDACION PARA EL DESARROLLO DE LA EDUCACION SE EVIDENCIA QUE EN EL FORMULARIO DECIDIERON INCLUIR A LA SRA. ESPERANZA MATILDE ALEGRÍA COLLAZOS. QUE POSTERIORMENTE, BAJO EL FORMULARIO DE RENOVACIÓN PRESENTADO EL 13 DE ABRIL DE 2018 SELECCIONARON EL CRITERIO "ELIMINAR" COMO REPRESENTANTE LEGAL A LA SRA. CIELO REYES VÁSQUEZ QUE FINALMENTE, BAJO EL FORMULARIO DE RENOVACIÓN PRESENTADO EL 5 DE ABRIL DE 2019 SELECCIONARON EL CRITERIO "INCLUIR" COMO REPRESENTANTE LEGAL AL SR. HOLMES ANDRES ARROYAVE ANGULO ASÍ LAS COSAS, DE CONFORMIDAD CON LOS CRITERIOS SELECCIONADOS FIGURAN SRA. ESPERANZA MATILDE ALEGRÍA COLLAZOS Y EL SR. HOLMES ANDRES ARROYAVE ANGULO, HASTA TANTO NO SE SOLICITE EN EL FORMULARIO ELIMINAR A LA SRA. ESPERANZA MATILDE ALEGRÍA COLLAZOS, YA QUE UNA ENTIDAD PUEDE REPORTAR MÁS DE UN REPRESENTANTE LEGAL Y EN CONSECUENCIA EL HECHO DE INCLUIR UN REPRESENTANTE LEGAL NO CONLLEVA UNA OBLIGACIÓN PARA ESTE ENTE REG</t>
  </si>
  <si>
    <t>EN COMUNICACION DEL DIA 06092019 CON RD IUS2019-051838/IUC-D-2019-1253283 DE LA PROCURADURIA GENERAL DE LA NACION, SOLICITAN CERTIFICADO DE EXISTENCIA Y REPRESENTACION LEGAL DE LA SOCIEDAD GESTION PUBLICA Y DESARROLLO SOCIAL SAS CON NIT 900909979-2 Y MATRICULA 00108374.</t>
  </si>
  <si>
    <t>jgarciaa@procuraduria.gov.co</t>
  </si>
  <si>
    <t xml:space="preserve">19-SEPTIEMBRE: SE DIO RESPUESTA CON RADICACIÓN: 20190447431 - DERECHO DE PETICIÓN: 2019008609 EL 10 DE SEPTIEMBRE </t>
  </si>
  <si>
    <t>INFORMA QUE REALIZARON AMPLIACIÓN DE OBJETO SOCIAL CON NÚMERO DE RADICADO 20190452613. EXPIDIO UN CERTIFICADO 0819PHR22U, VALIDANDO QUE EL OBJETO SOCIAL QUEDO CON ERRORES DE DIGITACIÓN HE INCOMPLETO (PUNTO 1 Y 3 DE LA AMPLIACIÓN). SOLICITA CORRECCIÓN Y REPOSICIÓN DEL CERTIFICADO. SE VALIDA EN CONSULTA DE EXPEDIENTES</t>
  </si>
  <si>
    <t xml:space="preserve">JOSE OVED GUERRA LOPEZ 	</t>
  </si>
  <si>
    <t>gerencia@alimentospanda.com.co</t>
  </si>
  <si>
    <t>SE MODIFICO EL TEXTO DEL OBJETO DE LA SOCIEDAD. SE LLAMO AL CELULAR Y SE DEJO RAZON EN EL CONTESTADOR H 9 Y 30 F: 17-09-2019, SE ENVIO AL CORREO EL CERTIFICADO ELECTRONICO AL INTERESADO H 11 Y 20 F 17-09-2019</t>
  </si>
  <si>
    <t>EN COMUNICACION DEL DIA 11092019 CON RD 2-2019-009033 DE LA U.A.E AGENCIA DEL INSPECTOR GENERAL DE TRIBUTOS Y RENTAS, SOLICITAN CERTIFICADO DE EXISTENCIA Y REPRESENTACION LEGAL DE LA SOCIEDAD BOLAÑOS JARAMILLO ASOCIADOS SAS NIT 900412824-5.</t>
  </si>
  <si>
    <t>YUDY LILIANA AMEZQUITA GERENA</t>
  </si>
  <si>
    <t xml:space="preserve">.20-0870 SANTIAGO DE CALI, 19 DE SEPTIEMBRE 2019 SEÑORES AGENCIA ITRC ATENCIÓN: YUDY LILIANA AMEZQUITA GERENA AGENTE DE INVESTIGACIÓN CONTABLE CALLE 93 B NO. 16 - 47 PISO 5 BOGOTÁ D.C. CORDIAL SALUDO, DAMOS RESPUESTA A OFICIO RADICACIÓN 2-2019-009033 DE FECHA 11 DE SEPTIEMBRE DE 2019, RECIBIDO POR ESTA ENTIDAD EL 16 DE SEPTIEMBRE DE 2019, EN EL QUE SOLICITA: "(¿) CERTIFICADO DE EXISTENCIA Y REPRESENTACIÓN LEGAL DE LA SOCIEDAD BOLAÑOS JARAMILLO ASOCIADOS SAS IDENTIFICADA CON NIT 900.412.824-5. ADJUNTO ENVIAMOS CERTIFICADO DE CANCELACIÓN DE LA SOCIEDAD BOLAÑOS JARAMILLO ASOCIADOS SAS, IDENTIFICADA CON NIT 900412824-5.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t>
  </si>
  <si>
    <t>SE ENVIA RESPUESTA A LA DIRECCIÓN REPORTADA</t>
  </si>
  <si>
    <t>EL INSCRITO 1008225 SE PRESENTA A INFORMAR QUE SE PRESENTO LA RENOVACION PARA PAGO SIN BENEFICIO DE LEY 1780, EL DIA 15 DE MARZO DE 2019 ES DECIR SE COBRO MANUAL, EL TIENE EL TURNO EN FOTO CON EL QUE LE RECIBIERON EL PAGO ESE DIA, SE VALIDO CON MDUQUE PENDIENTE REVISAR. INFORMA ADEMAS QUE LA PERSONA QUE EL ENVIO VINO 2 VECES POR QUE LA SOLICITUD DONDE RECHAZABA EL BENEFICIO DEBIA ESTAR FIRMADA POR EL. POR FAVOR INFORMAR UNA VEZ SE TENGA RESPUESTA.</t>
  </si>
  <si>
    <t>JANIER URREA  GOMEZ</t>
  </si>
  <si>
    <t>janierlatin32@hotmail.com</t>
  </si>
  <si>
    <t>SE ENVIO CORREO A MARCO DUQUE PARA PROCEDER A DAR SOLUCION H. 10:00 F: 17/09/2019</t>
  </si>
  <si>
    <t>LEMIS SIRLYS PEÑA LAURIDO HACE RECLAMO DEBIDO A QUE EN SU ESTABLECIMIENTO DE COMERCIO INSCRITO NUEMRO 789226-2 COLMENA SHALOM APARECE UNA DIRECCION QUE NO ES CORRECTA Y QUE NUNCA HA SIDO MODIFICADA EN NINGUN FORMATO APARECE CRA 20 NRO 52 - 04 LC 2 SIENDO LA CORRECTA CARRERA 11 NO. 12 - 44. FAVOR VERIFICAR...GRACIAS...</t>
  </si>
  <si>
    <t>LEMIS PEÑA</t>
  </si>
  <si>
    <t>SE MODIFICO LA DIRECCION DE CRA 20 NRO 52 - 04 LC 2 POR CARRERA 11 NO. 12 - 44, EL INTERESADO NO PRESENTO MODIFICACION DE DIRECCION. EL CLIENTE DECIDIO ESPERAR LA RESPUESTA DE MANERA INMEDIATA</t>
  </si>
  <si>
    <t>BUENOS DÍAS, USUARIO SOLICITA, SEA CORREGIDO EN EL CERTIFICADO DE EXISTENCIA Y REPRESENTACIÓN LEGAL DE LA ASOCIACION COMUNITARIA ADMINISTRADORA DEL ACUEDUCTO ALCANTARILLADO Y ASEO DE LOS CORREGIMIENTOS DE VILLA COLOMBIA-AMPUDIA Y VEREDAS ALEDAÑAS CON # MATRICULA 9663-50, EN LAS FUNCIONES Y RESPONSABILIDADES DEL PRESIDENTE EN LAS LETRAS G, H, I, J, K, L, N, O, P, Q, R, S, NO APARECEN LAS FUNCIONES O RESPONSABILIDADES, TAMPOCO SE HA HECHO REFORMA A ESTE PUNTO. GRACIAS.</t>
  </si>
  <si>
    <t>MERCEDES SUAREZ ANDRADE</t>
  </si>
  <si>
    <t>acueductoacualvia@gmail.com</t>
  </si>
  <si>
    <t xml:space="preserve">SE ADICIONO POR TEXTO EN LA PARTE DE ADMINISTRACION LAS LETRAS QUE NO TENIAN INFORMACION EN LA ASOCIACION. PERO NO HAY RESPONSABLE PORQUE ANTES NO SE TOMABAN ESOS PUNTOS SE LLAMO AL CELULAR Y SE INFORMO QUE YA ESTA MODIFICADO H: 12:49 F: 17/09/2019 </t>
  </si>
  <si>
    <t>EL NUMERO DE CEDULA DE LA REVISORA FISCAL SUPLENTE YULIANA ANGULO SANCHEZ ESTA ERRADO. EL NUMERO CORRECTO ES 1.144.137.197 Y EN EL CERTIFICADO DE EXISTENCIA Y REPRESENTACION ESTA 11441370197 CON LA RADICACION 20180218666 ES QUE INGRESO EL TRAMITE.</t>
  </si>
  <si>
    <t>EDISON YECID CASTAÑADA PEÑA</t>
  </si>
  <si>
    <t>edison_castaneda@pallomaro.com</t>
  </si>
  <si>
    <t xml:space="preserve">MODIFIQUE EL NUMERO DE CEDULA DE LA REVISORA FISCAL SUPLENTE YULIANA ANGULO SANCHEZ DE 11441370197 POR 1144137197 SE LLAMO AL TELEFONO Y NO CONTESTAN H: 3:02 F: 17/09/2019 SE LLLAMO AL TELEFONO H: 37 F: 20/09/2019 </t>
  </si>
  <si>
    <t>SE COMUNICA LA SEÑORA ELIDA PATIÑO INDICANDO HICIERON UNA ACTUALIZACIÓN DE DIRECCIÓN BAJO RADICADO 20190446766, AL QUEDAR FINALIZADO EXPIDE UN CERTIFICADO CON DÍGITO DE VERIFICACIÓN 0819KXSQJ3 AL VALIDAR LA DIRECCIÓN ESTA DE FORMA INCORRECTA CL 36 NORTE AV 6 A 65 OFICINA 1305 EDIFICIO WORD TRADE CENTER Y DEBE SER CL 36 NORTE AV 6 A 65 OFICINA 1305 EDIFICIO WORLD TRADE CENTER. SE VALIDA EN CONSULTA DE EXPEDIENTE. SE PIDE CORRIJA ACTUALICE Y REPONGA EL CERTIFICADO.</t>
  </si>
  <si>
    <t>ELIDA PATIÑO</t>
  </si>
  <si>
    <t>ADMINISTRACION@SMART-FINANCIAL-SYSTEMS.COM</t>
  </si>
  <si>
    <t>SE MODIFICO LA DIRECCION DE CL 36 NORTE AV 6 A 65 OFICINA 1305 EDIFICIO WORD TRADE CENTER POR CL 36 NORTE AV 6 A 65 OFICINA 1305 EDIFICIO WORLD TRADE CENTER. SE LLAMO AL CELULAR Y SE INFORMO QUE YA ESTABA MODIFICADO H: 11:36 F:18/09/2019</t>
  </si>
  <si>
    <t xml:space="preserve">EN COMUNICACION ENVIADA EL 12092019 DE INGECON, SOLICITAN LOS DOCUMENTOS DE SOPORTE DE LOS CONTRATOS PRESENTADOS PARA LA INSCRIPCION EN EL REGISTRO UNICO DE PROPONENTES DE LA SIGUIENTE PERSONA NATURAL LAS CUALES REGISTRAN EN EL RUP LOS CONTRATOS DE LA SIGUIENTE MANERA: CONSULTORIA Y CONSTRUCCION DE OCCIDENTE SAS - CCO SAS NIT: 900220405 MAYOR POSSO Y CIA SAS NIT 805000395 </t>
  </si>
  <si>
    <t>20-0660 SANTIAGO DE CALI,19 DE SEPTIEMBRE DE 2019 SEÑORES INGECON DEPARTAMENTO ADMINISTRATIVO DE PLANEACIÓN ATENCIÓN: JAIME RAFAEL FIERRO MORALES REPRESENTANTE LEGAL GERENCIA@INGECONSA.COM.CO LVILLAREAL@INGECONSA.COM.CO BOGOTÁ D.C. CORDIAL SALUDO, DAMOS RESPUESTA A SU SOLICITUD DE FECHA 12 DE SEPTIEMBRE DE 2019, RECIBIDO POR ESTA ENTIDAD EL 17 DE SEPTIEMBRE DE 2019, EN EL QUE SOLICITA "DOCUMENTOS DE SOPORTE DE LOS CONTRATOS PRESENTADOS PARA LA INSCRIPCIÓN EN EL REGISTRO ÚNICO DE PROPONENTES DE LA SIGUIENTE PERSONA NATURAL LAS CUALES REGISTRAN EN EL RUP LOS CONTRATOS DE LA SIGUIENTE MANERA: ADJUNTO ENVIAMOS CONTRATOS NO CONSECUTIVO RUP 32 Y 36 DE LA SOCIEDAD CONSULTORIA Y CONSTRUCCION DE OCCIDENTE SAS CCO SAS CON LA ENTIDAD CONTRATANTE INSTITUTO NACIONAL DE VIAS, Y NO. CONSECUTIVO RUP 48 DE LA SOCIEDAD MAYOR POSSO Y CIA SAS CON LA ENTIDAD CONTRATANTE INCODER ADICIONALMENTE LE INFORMAMOS QUE A TRAVÉS DE NUESTRA PÁGINA WEB EN EL SIGUIENTE LINK HTTPS://WWW.CCC.ORG.CO/CONSULTA-DE-E</t>
  </si>
  <si>
    <t>se da respuesta al correo gerencia@ingeconsa.com.co.rpost.biz 'lvillareal@ingeconsa.com.co.rpost.biz' dia: jueves 19/09/2019 10:31 a.m.</t>
  </si>
  <si>
    <t>EN COMUNICACION ENVIADA EL 13092019 POR EL SEÑOR ENRIQUE WOLFF MARULANDA IDENTIFICADO CON CC 16837964, SOLICITA SE LE INDIQUE LA RAZON SOCIAL Y NIT DE AQUELLAS SOCIEDADES EN LAS QUE SE ENCUENTRA BAJO EL CARGO DE REPRESENTANTE LEGAL, SUPLENTE Y/O MIEMBRO DE JUNTA DIRECTIVA PRINCIPAL Y/O SUPLENTE, LO ANTERIOR DE ACUERDO CON LA INFORMACION REGISTRADA EN LOS SOCIETARIOS DE LA CAMARA DE COMERCIO DE CALI.</t>
  </si>
  <si>
    <t>ENRIQUE WOLFF MARULANDA</t>
  </si>
  <si>
    <t>trodriguez@somos.co</t>
  </si>
  <si>
    <t>MEDIANTE ESCRITO DEL 13 DE SEPTIEMBRE DE 2019, RECIBIDO EN ESTA CÁMARA DE COMERCIO EL 17 DE SEPTIEMBRE DEL MISMO AÑO, SOLICITÓ "(¿) SE ME INDIQUE LA RAZÓN SOCIAL Y NIT DE AQUELLAS SOCIEDADES EN LAS QUE ME ENCUENTRO NOMBRADO BAJO EL CARGO DE REPRESENTANTE LEGAL, REPRESENTANTE LEGAL SUPLENTES Y/O MIEMBRO DE JUNTA DIRECTIVA PRINCIPAL Y/O SUPLENTE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REVISADAS LAS FACULTADES DE LOS ENTES CAMERALES ENCONTRAMOS QUE SE DEB</t>
  </si>
  <si>
    <t>Se envío la respuesta el lunes 23/09/2019 8:20 a. m.</t>
  </si>
  <si>
    <t>EN COMUNICACION DEL DIA 17092019 EL SEÑOR JUAN CARLOS NIÑO TORREALBA IDENTIFICADO CON CC 80452587, SOLICITA SE LE INFORME SI SE ENCUENTRA REGISTRADO COMO COMERCIANTE Y SI POSEE ESTABLECIMIENTOS DE COMERCIO A SU NOMBRE, ESTO CON EL FIN DE DEMOSTRAR INSOLVENCIA ECONOMICA ANTE EL JUEZ DE GARANTIAS.</t>
  </si>
  <si>
    <t>JUAN CARLOS NIÑO TORREALBA</t>
  </si>
  <si>
    <t>SANTIAGO DE CALI, 18 DE SEPTIEMBRE DE 2019 SEÑOR JUAN CARLOS NIÑO TORREALBA C.C. 80.452.587 TD 7390 NUI: 140510 PABELLÓN: 2B BLOQUE: 3 MEXICO MEDIANA SEGURIDAD COMPLEJO PENITENCIARIO Y CARCELARIO DE JAMUNDÍ JAMUNDÍ- VALLE CORDIAL SALUDO, MEDIANTE ESCRITO RADICADO EN ESTA ENTIDAD EL 17 DE SEPTIEMBRE DEL 2019, SOLICITA, "(¿) QUE ME SEA ENVIADO UN CERTIFICADO DONDE CONSTE QUE YO NO POSEO NINGUN BIEN INMUEBLE EN ESTA ENTIDAD YA QUE LA NECESITO PARA TRAMITES ADMINISTRATIVOS ANTE LA JUSTICIA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t>
  </si>
  <si>
    <t>EN COMUNICACION DEL DIA 12092019 ASUNTO SPOA N0. 760016000199201500670 OT 12189, DE LA FISCALIA GENERAL DE LA NACION, FISCALIA 03 SECCIONAL, SOLICITAN CERTIFICADO DE EXISTENCIA Y REPRESENTACION LEGAL DE LA SOCIEDAD AZUL CREMA LTDA.</t>
  </si>
  <si>
    <t>EYLEN VONNE DAVILA CHAVEZ</t>
  </si>
  <si>
    <t>evelyn.davila@fiscalia.gov.co</t>
  </si>
  <si>
    <t>SE DA RESPUESTA CON RADICACION 20190460694 CERTIFICADO ESPECIAL DE REPRESENTANTES LEGALES 20- 0871 SANTIAGO DE CALI, 19 DE SEPTIEMBRE DE 2019 SEÑORES FISCALIA GENERAL DE LA NACION ATENCIÓN: EYLEN IVONNE DAVILA CHAVEZ PROFESIONAL INVESTIGADOR C.T.I. EYLEN.DAVILA@FISCALIA.GOV.CO SANTIAGO CALI CORDIAL SALUDO, DAMOS RESPUESTA A SU OFICIO SPOA NO. 760016000199201500670 OT 12189 DE FECHA 12 DE SEPTIEMBRE DE 2019, RECIBIDO POR ESTA ENTIDAD EL 17 DE SEPTIEMBRE, EN EL QUE SOLICITA: "COPIA DE CERTIFICADO DE EXISTENCIA Y REPRESENTACIÓN DE EMPRESA AZUL CREMA LTDA., ENTRE LOS AÑOS 2011 A 2015. (¿)". ADJUNTO ENVIAMOS CERTIFICADO ESPECIAL DE REPRESENTANTES LEGALES EN EL PERIODO COMPRENDIDO DEL 2011 AL 2015 DE LA EMPRESA DE TRANSPORTE URBANO AZUL CREMA S.A.S, IDENTIFICADA CON NIT 890301777-5 NO OBSTANTE LO ANTERIOR, ES IMPORTANTE TENER EN CUENTA QUE EL ARTÍCULO 15 DEL DECRETO 019 DE 2012 DETERMINÓ QUE "LAS ENTIDADES PÚBLICAS Y LAS PRIVADAS QUE CUMPLAN FUNCIONES PÚBLICAS O PRESTEN SERVICIOS PÚB</t>
  </si>
  <si>
    <t>se envia respuesta al correo 'eylen.davila@fiscalia.gov.co.rpost.biz' dia: viernes 20/09/2019 12:38 p.m.</t>
  </si>
  <si>
    <t>EN COMUNICACION DEL DIA 11092019 RAD 2019-03-013769, DE LA SUPERINTENDENCIA DE SOCIEDADES, SOLICITAN INFORMAR SI EL SR. JULIAN CARDONA GIRALDO IDENTIFICADO CON CC. NO. 16932796 SE ENCUENTRA REGISTRADO COMO COMERCIANTE Y SI POSEE ESTABLECIMIENTOS DE COMERCIO A SU NOMBRE.</t>
  </si>
  <si>
    <t>JESSICA QUICENO TUNUBALA</t>
  </si>
  <si>
    <t>20- 0871 SANTIAGO DE CALI, 19 DE SEPTIEMBRE DE 2019 SEÑORES FISCALIA GENERAL DE LA NACION ATENCIÓN: PAOLA ANDREA GALARZA VERGARA ASISTENTE FISCAL II PAOLA.GALARZA@FISCALIA.GOV.CO PALMIRA CORDIAL SALUDO, DAMOS RESPUESTA A SU OFICIO 20380-01-02-184-3874 SPOA NO 765206000180201600226 DE FECHA 30 DE AGOSTO DE 2019, RECIBIDO POR ESTA ENTIDAD EL 17 DE SEPTIEMBRE, EN EL QUE SOLICITA: "INFORMAR SI A NOMBRE DE LOS CIUDADANOS JULIAN CARDONA GIRALDO TITULAR DE LA C.C. NO. 16.932.796, LE REGISTRAN ESTABLECIMIENTOS DE COMERCIO, EN CASO AFIRMATIVO INFORMAR SOBRE LOS DATOS BIOGRÁFICOS Y/O DE UBICACIÓN. LE INFORMAMOS QUE BAJO EL NOMBRE DE JULIAN CARDONA GIRALDO, IDENTIFICADO CON C.C. 16.932.796, NO FIGURA INSCRITA COMO COMERCIANTE, NI COMO PROPIETARIO DE ALGÚN ESTABLECIMIENTO DE COMERCIO INSCRITO EN LA CÁMARA DE COMERCIO DE CALI, IGUALMENTE SE REALIZA LA CONSULTA A NIVEL NACIONAL SIN ENCONTRAR ALGUNA INFORMACIÓN. NO OBSTANTE LO ANTERIOR, ES IMPORTANTE TENER EN CUENTA QUE EL ARTÍCULO 15 DEL DE</t>
  </si>
  <si>
    <t>se envia respuesta al correo 'paola.galarza@fiscalia.gov.co.rpost.biz' jueves 19/09/2019 11:13 a.m</t>
  </si>
  <si>
    <t xml:space="preserve">LA USUARIA MANIFIESTA QUE BAJO EL ACTA 15 DEL 27-03-2019 DE LA ASAMBLEA, INSCRITA EN CCC EL 29-08-2019 SE NOMBRO LA NUEVA JUNTA DIRECTIVA POR MEDIO DE LA CUAL EN LA POSICIÓN 6 DONDE APARECE EL SEÑOR JAIME ANDRES YUNDA MEJIA DEBE IR EL SEÑOR EVERTH FERNANDO YUNDA MEJIA CON C.C. 94.430.319, REPONER CERTIFICADO, POR FAVOR VERIFICAR Y CORREGIR, ESTE TEMA LO VISUALIZA EN LAS PG. 9 NRA. 5.2 CONFORMACIÓN JD. Y ACEPTACIÓN. 31-33 </t>
  </si>
  <si>
    <t>XIMENA GRIJALBA BALANTA</t>
  </si>
  <si>
    <t>tesoreria@fundaciondep.org</t>
  </si>
  <si>
    <t xml:space="preserve"> EL ACTA 15 DEL 27-03-2019 DE LA ASAMBLEA, INSCRITA EN CCC EL 29-08-2019 SE MODIFICO EN EL 6 RENGLON DE JUNTA DIRECTIVA EL SEÑOR JAIME ANDRES YUNDA MEJIA POR EVERTH FERNANDO YUNDA MEJIA CON C.C. 94.430.319 SE LLAMO AL CELULAR Y SE INFORMO QUE YA ESTABA MODIFICADO H: 2.04 F:18/09/2019</t>
  </si>
  <si>
    <t>SE COMUNICA EL SEÑOR JUAN FERNANDO INFORMA QUE EL DÍA 28 DE AGOSTO COMPRARON UN CERTIFICADO EN DONDE CONSTATARON QUE EN EL CAMPO DOMICILIO ESTA ERRADO APARECE EL DOMICILIO PRINCIPAL LA CIUDAD DE BOGOTÁ, SE VALIDA EN EL SIRP Y LA EMPRESA ESTA REGISTRADA EN LA CIUDAD DE CALI. HENRY RECOMIENDA RADICACIÓN DE PQR PARA VERIFICACIÓN Y SOLUCIÓN</t>
  </si>
  <si>
    <t>JUAN FERNANDO LAVERDE</t>
  </si>
  <si>
    <t>notificaciones_judiciales@dumianmedical.net</t>
  </si>
  <si>
    <t>SE MODIFICO EL DOMICILIO DE BOGOTA POR CALI A LA SOCIEDAD,PERO NO HAY RESPONSABLE PORQUE CUANDO ENVIARON EL PQR PARA RETIRAR LOS ACTOS DE CAMBIO DE DOMICILIO, NO SE TUVO EN CUENTA ESA PARTE. SE LLAMO AL CELULAR Y SE INFORMO QUE YA SE HABIA MODIFICADO H: 2:40 F: 18/09/2019</t>
  </si>
  <si>
    <t>EN COMUNICACION DEL DIA 10092019 PROCESO 110016000050201802979, DE LA FISCALIA GENERAL DE LA NACION FISCAL 362 SECCIONAL, ENVIADO A LA CAMARA DE COMERCIO DE BOGOTA Y REMITIDO A LA CAMARA DE COMERCIO DE CALI EL DIA 16092019 CON RADICACION 20190453315, POR TRASLADO POR COMPETENCIAS, SOLICITAN CERTIFICADO DE EXISTENCIA Y REPRESENTACION LEGAL LA SOCIEDAD ODONTOTRANS S.A.S. NIT 900257333.</t>
  </si>
  <si>
    <t>GILBERTO GONZALEZ MONTAÑEZ</t>
  </si>
  <si>
    <t>gilberto.gonzalez@fiscalia.gov.co</t>
  </si>
  <si>
    <t>.20- 0861 SANTIAGO DE CALI, 18 DE SEPTIEMBRE DE 2019 SEÑORES FISCALIA GENERAL DE LA NACION ATENCIÓN: GILBERTO G. GONZALEZ MONTAÑEZ T. INVESTIGADOR CRIMINALÍSTICO CTI GILBERTO.GONZALEZ@FISCALIA.GOV.CO BOGOTÁ D.C. CORDIAL SALUDO, DAMOS RESPUESTA A SU OFICIO PROCESO 110016000050201802979 OT 3570/19 DE FECHA 10 DE SEPTIEMBRE DE 2019, RECIBIDO POR ESTA ENTIDAD EL 13 DE SEPTIEMBRE, EN EL QUE SOLICITA: "ALLEGAR CERTIFICADO DE EXISTENCIA Y R.L., EMPRESA IPS ODONTOTRANS NIT 900.257.333-6(¿)". ADJUNTO ENVIAMOS CERTIFICADO DE EXISTENCIA Y REPRESENTACIÓN LEGAL DE LA SOCIEDAD ODONTOTRANS S.A.S, IDENTIFICADA CON NIT 900257333-6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t>
  </si>
  <si>
    <t>SE ENVIO LA RESPUESTA AL CORREO 'gilberto.gonzalez@fiscalia.gov.co.rpost.biz' DIA: miércoles 18/09/2019 09:06 a.m.</t>
  </si>
  <si>
    <t>EL USUARIO MANIFIESTA QUE EL DIA 04-09-2019 REINGRESARON EL ACTA NRO. 02 DEL 06-08-2019 DONDE SE NOMBRA COMO REPRESENTANTE LEGAL SUPLENTE AL SEÑOR JORGE MANYOMA GONZALEZ CON C.C. 1130604955 HIJO, PERO POR ERROR INVOLUNTARIO APORTARON LA COPIA DE LA CEDULA DEL SR. JORGE MANYOMA GONZALEZ PADRE CON C.C. 16474026 POR FAVOR VERIFICAR Y CORREGIR SEGUN EL ACTA DEBE QUEDAR EL HIJO, REPONER CERTIFICADO.</t>
  </si>
  <si>
    <t>WALTER MAURICIO PARRA RAMIREZ</t>
  </si>
  <si>
    <t>MODIFIQUE EL NUMERO DE LA CEDULA DEL NOMBRAMIENTO DE REPRESENTANTE LEGAL SUPLENTE JORGE MANYOMA GONZALEZ DE 16474026 POR C.C. 1130604955, PERO NO HAY RESPONSABLE PORQUE COMO EL HIJO Y EL PADRE TIENEN EL MISMO NOMBRE Y ANEXARON LA FOTOCOPIA DEL PADRE SE TOMO ESA CEDULA , EL INTERESADO QUEDO EN ENVIAR LA FOTOCOPIA DE LA CEDULA DEL HIJO. SE LLAMO AL CELULAR Y SE INFORMO QUE YA ESTABA MODIFICADO H: 9:06 F: 19/09/2019 JENIFER POR CORREO ENVIO LA CEDULA DEL SEÑOR JORGE MANYOMA GONZALEZ C.C. 1130604955 PARA ADICIONARLA A LA CARPETA DE LA INSCRIPCION 15940,*** ADICIONE IMAGEN DE LA CEDULA QUE ME COMPATIÓ JREYES POR MAIL.**</t>
  </si>
  <si>
    <t>LA SRA. BLANCA LILIA SINISTERRA PRESENTA RECLAMO PORQUE AL TRATAR DE APOSTILLAR UN CERTIFICADO DIGITAL DEL INSCRITO 600300-1 CON CODIGO DE VALIDACIÓN 08195NU6QI LE APARECE EN LA PAGINA DE LA CANCILLERIA EL ERROR "EL DOCUMENTO NO CUMPLE CON LAS EXPECIFICACIONES TECNICAS DE DOCUMENTO FUENTE PARA SER APOSTILLADO O LEGALIZADO" ADJUNTO IMAGEN DEL ERROR Y CERTIFICADO EN PDF</t>
  </si>
  <si>
    <t>BLANCA LILIA SINISTERRA</t>
  </si>
  <si>
    <t>issocali@estudiosexterior.com</t>
  </si>
  <si>
    <t>FALLA EN CERTIFICADO ELECTRONICO</t>
  </si>
  <si>
    <t>SE REVISO EL CASO CON EL AREA JURIDICA Y NO PRESENTO , EL PROBLEMA PRESENTADO NO TIOENE RELACION CON TEMAS TECNICOS SINO DE PROCESO. SE VERIFICO ESTA INFORMACION CON CLAUDIA BOTERO.</t>
  </si>
  <si>
    <t>EN COMUNICACION DEL DIA 05092019 RD 3378ED, DE LAFISCALIA GENERAL DE LA NACION, ENVIADO A LA CAMARA DE COMERCIO DE BOGOTA Y REMITIDO A LA CAMARA DE COMERCIO DE CALI EL DIA 13092019 CON RADICACION 20190453331, POR TRASLADO POR COMPETENCIAS, SOLICITAN CERTIFICADO DE EXISTENCIA Y REPRESENTACION LEGAL LA SOCIEDAD AQUILEA S.A. S.A.S. NIT 900061351 - 6</t>
  </si>
  <si>
    <t>ADRIANA ISABEL JAIMES SANCHEZ</t>
  </si>
  <si>
    <t>adriana.jaimes@fiscalia.gov.co</t>
  </si>
  <si>
    <t>MODELO DE RESPUESTA A LA DRA. BEATRIZ PARA SU REVISIÓN. 20- 0862 SANTIAGO DE CALI, 18 DE SEPTIEMBRE DE 2019 SEÑORES FISCALIA GENERAL DE LA NACION ATENCIÓN: ADRIANA ISABEL JAIMES SANCHEZ TÉCNICO INVESTIGADOR ADRIANA.JAIMES@FISCALIA.GOV.CO BOGOTÁ D.C. CORDIAL SALUDO, DAMOS RESPUESTA A SU OFICIO RADICACIÓN 3378ED OT 5226 DE FECHA 5 DE SEPTIEMBRE DE 2019, RECIBIDO POR ESTA ENTIDAD EL 13 DE SEPTIEMBRE DE LA MISMA ANUALIDAD, EN EL QUE SOLICITA: ¿REMITA COPIA DEL CERTIFICADO DE CONSTITUCIÓN Y GERENCIA DE LA EMPRESA AQUILEA S.A: COPIA INTEGRAL DEL LIBRO DE REGISTRO DE ACCIONES Y DEL HISTORIAL COMPLETO DE LA EMPRESA DESDE EL AÑO 2005 AL 2010.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t>
  </si>
  <si>
    <t>SE ENVIA RESPUESTA AL CORREO adriana.jaimes@fiscalia.gov.co.rpost.biz DIA: miércoles 18/09/2019 11:56 a.m.</t>
  </si>
  <si>
    <t>SUMINISTRAR CERTIFICADO DE VIGENCIA Y CONSTITUCION DE LA CLINICA SAN FERNANDO Y INVERSIONES ARANGO VELEZ&amp; CIA EN C</t>
  </si>
  <si>
    <t xml:space="preserve">SE DIO RESPUESTA CON LA RADICACIÓN: 20190444092 - DERECHO DE PETICIÓN: 2019008538 AL CORREO JUNIO.ESTACIO@CORREO.POLICIA.GOV.CO.RPOST.BIZ DIA: LUNES 09/09/2019 10:49 A.M. </t>
  </si>
  <si>
    <t>SUMINISTRAR CERTIFICADO DE EXISTENCIA Y REPRESENTACION LEGAL DE ASESORIAS JURIDICAS HUMANAS NIT 900895001-2, DONDE SE REGISTRE QUIEN ES EL GERENTE Y SUS SOCIOS</t>
  </si>
  <si>
    <t xml:space="preserve">SE DIO RESPUESTA CON RADICACIÓN: 20190444053 - DERECHO DE PETICIÓN: 2019008536 AL CORREO JUNIO.ESTACIO@CORREO.POLICIA.GOV.CO.RPOST.BIZ DIA: LUNES 09/09/2019 10:26 A.M. ELIANA CUARTAS </t>
  </si>
  <si>
    <t>SUMINISTRAR CERTIFICADO DE EXISTENCIA DE LA SOCIEDAD NEGOCIOS Y PROYECTOR DEL VALLE S.A.S NIT 901107532-6</t>
  </si>
  <si>
    <t xml:space="preserve">SE DIO RESPUESTA RADICACIÓN: 20190444040 - DERECHO DE PETICIÓN: 2019008535 AL CORREO 'JUNIO.ESTACIO@CORREO.POLICIA.GOV.CO.RPOST.BIZ' LUNES 09/09/2019 10:04 A.M. ELIANA CUARTAS </t>
  </si>
  <si>
    <t>EN COMUNICACION DEL DIA 05092019 RD 3378ED ORDEN DE TRABAJO 5226, DE LAFISCALIA GENERAL DE LA NACION, ENVIADO A LA CAMARA DE COMERCIO DE BOGOTA Y REMITIDO A LA CAMARA DE COMERCIO DE CALI EL DIA 13092019 CON RADICACION 20190453337, POR TRASLADO POR COMPETENCIAS, SOLICITAN CERTIFICADO DE EXISTENCIA Y REPRESENTACION LEGAL LA SOCIEDAD DISTRIBUIDORA EXPRESS S.A NIT 805027931 - 1</t>
  </si>
  <si>
    <t>20- 0862 SANTIAGO DE CALI, 18 DE SEPTIEMBRE DE 2019 SEÑORES FISCALIA GENERAL DE LA NACION ATENCIÓN: ADRIANA ISABEL JAIMES SANCHEZ TÉCNICO INVESTIGADOR ADRIANA.JAIMES@FISCALIA.GOV.CO BOGOTÁ D.C. CORDIAL SALUDO, DAMOS RESPUESTA A SU OFICIO RADICACIÓN 3378ED OT 5226 DE FECHA 5 DE SEPTIEMBRE DE 2019, RECIBIDO POR ESTA ENTIDAD EL 13 DE SEPTIEMBRE, EN EL QUE SOLICITA: "APORTE CERTIFICADO DE EXISTENCIA Y REPRESENTACIÓN LEGAL DE LA SOCIEDAD DISTRIBUIDORA EXPRESS S.A. ASÍ COMO COPIA DEL REGISTRO DE LOS ACCIONISTAS DE LA EMPRESA. ADJUNTO ENVIAMOS CERTIFICADO DE EXISTENCIA Y REPRESENTACIÓN LEGAL DE LA SOCIEDAD DISTRIBUIDORA EXPRESS S.A, IDENTIFICADA CON NIT 805027931-1. FRENTE A LA CONSULTA DE COPIA DEL REGISTRO DE LOS ACCIONISTAS, ES IMPORTANTE PRECISAR QUE EL INCISO PRIMERO DEL ARTÍCULO 26 DEL CÓDIGO DE COMERCIO SEÑALA: "EL REGISTRO MERCANTIL TENDRÁ POR OBJETO LLEVAR LA MATRÍCULA DE LOS COMERCIANTES Y DE LOS ESTABLECIMIENTOS DE COMERCIO, ASÍ COMO LA INSCRIPCIÓN DE TODOS LOS ACTOS,</t>
  </si>
  <si>
    <t>se envia respuesta al correo 'adriana.jaimes@fiscalia.gov.co.rpost.biz' dia: miércoles 18/09/2019 11:15 a.m.</t>
  </si>
  <si>
    <t xml:space="preserve">EN COMUNICACION DEL DIA 04092019 RD 3378ED ORDEN DE TRABAJO 5073, DE LAFISCALIA GENERAL DE LA NACION, ENVIADO A LA CAMARA DE COMERCIO DE BOGOTA Y REMITIDO A LA CAMARA DE COMERCIO DE CALI EL DIA 13092019 CON RADICACION 20190453375, POR TRASLADO POR COMPETENCIAS, SOLICITAN CERTIFICADO DE EXISTENCIA Y REPRESENTACION LEGAL LA SOCIEDAD: DISTRIBUCIONES GLOMIL LTDA - MATRICULA CANCELADA SUPERMERCADOS RAPIMEQUE - NO FIGURA REGISTRADO CON ESE NOMBRE </t>
  </si>
  <si>
    <t>YINA PAOLA ROMERO GUTIERREZ</t>
  </si>
  <si>
    <t>yina.romero@fiscalia.gov.co</t>
  </si>
  <si>
    <t>20- 0863 SANTIAGO DE CALI, 18 DE SEPTIEMBRE DE 2019 SEÑORES FISCALIA GENERAL DE LA NACION ATENCIÓN: YINA PAOLA ROMERO GUTIERREZ TÉCNICO INVESTIGADOR I YINA.ROMERO@FISCALIA.GOV.CO BOGOTÁ D.C. CORDIAL SALUDO, DAMOS RESPUESTA A SU OFICIO RADICACIÓN 3378ED OT 5073 DE FECHA 4 DE SEPTIEMBRE DE 2019, RECIBIDO POR ESTA ENTIDAD EL 13 DE SEPTIEMBRE, EN EL QUE SOLICITA: "APORTAR COPIA DEL CERTIFICADO DE EXISTENCIA Y REPRESENTACIÓN LEGAL DE LAS EMPRESAS DISTRIBUCIONES GLOMIL LTDA Y SUPERMERCADOS RAPIMEQUE (¿)". ADJUNTO ENVIAMOS CERTIFICADO DE CANCELACIÓN DE LA SOCIEDAD DISTRIBUCIONES GLOMIL LTDA, IDENTIFICADA CON NIT 805008233-6, BAJO EL NOMBRE DE SUPERMERCADOS RAPIMEQUE,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t>
  </si>
  <si>
    <t>se envia respuesta al correo 'Yina.romero@fiscalia.gov.co.rpost.biz' dia: miércoles 18/09/2019 11:44 a.m.</t>
  </si>
  <si>
    <t xml:space="preserve">EN COMUNICACION DEL DIA 04092019 RD 3378ED ORDEN DE TRABAJO 5073, DE LAFISCALIA GENERAL DE LA NACION, ENVIADO A LA CAMARA DE COMERCIO DE BOGOTA Y REMITIDO A LA CAMARA DE COMERCIO DE CALI EL DIA 13092019 CON RADICACION 20190453375, POR TRASLADO POR COMPETENCIAS, SOLICITAN CERTIFICADO DE EXISTENCIA Y REPRESENTACION LEGAL , COPIA INTEGRAL DEL LIBRO DE REGISTRO DE ACCIONES Y DEL HISTORIAL COMPLETO DE LA EMPRESA DESDE EL AÑO 2005 AL 2010 LA SOCIEDAD ALQUILEA S.A NIT 900061351 - 6. </t>
  </si>
  <si>
    <t>20- 0862 SANTIAGO DE CALI, 18 DE SEPTIEMBRE DE 2019 SEÑORES FISCALIA GENERAL DE LA NACION ATENCIÓN: YINA PAOLA ROMERO TÉCNICO INVESTIGADOR YINA.ROMERO@FISCALIA.GOV.CO BOGOTÁ D.C. CORDIAL SALUDO, DAMOS RESPUESTA A SU OFICIO RADICACIÓN 3378ED OT 5264 DE FECHA 5 DE SEPTIEMBRE DE 2019, RECIBIDO POR ESTA ENTIDAD EL 13 DE SEPTIEMBRE DE LA MISMA ANUALIDAD, EN EL QUE SOLICITA: ¿REMITA COPIA DEL CERTIFICADO DE CONSTITUCIÓN Y GERENCIA DE LA EMPRESA AQUILEA S.A, COPIA INTEGRAL DEL LIBRO DE REGISTRO DE ACCIONES Y DEL HISTORIAL COMPLETO DE LA EMPRESA DESDE EL AÑO 2005 AL 2010.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t>
  </si>
  <si>
    <t>se envia correo Yina.romero@fiscalia.gov.co.rpost.biz dia: miércoles 18/09/2019 02:16 p.m.</t>
  </si>
  <si>
    <t xml:space="preserve">EN COMUNICACION DEL DIA 30082019, CON EXP:53958 DE LA CORPORACION AUTONOMA REGIONAL DE CUNDINAMARCA - CAR, ENVIADO A LA CAMARA DE COMERCIO DE FACATATIVA Y REMITIDO A LA CAMARA DE COMERCIO DE CALI EL DIA 11092019 CON RADICACION 20190453469, POR TRASLADO POR COMPETENCIAS, SOLICITAN EXPEDIR CERTIFICADO DE EXISTENCIA Y REPRESENTACION LEGAL DE LA EMPRESA AZ LTDA. NOTA: MT 26303 - ORIENTE ANTIOQUENO - AZ LTDA EN LIQUIDACION </t>
  </si>
  <si>
    <t>5801111EXT3600</t>
  </si>
  <si>
    <t>20-0865 SANTIAGO DE CALI, 18 DE SEPTIEMBRE 2019 SEÑORES CORPORACION AUTONOMA REGIONAL DE CUNDINAMARCA ATENCIÓN: CARLOS EDUARDO RODRIGUEZ DIRECTOR REGIONAL SABANA OCCIDENTE SAU@CAR.GOV.CO CUNDINAMARCA CORDIAL SALUDO, DAMOS RESPUESTA A SU OFICIO NO. 10192106706 DE FECHA 30 DE AGOSTO DE 2019, RECIBIDO POR ESTA ENTIDAD EL 13 DE SEPTIEMBRE DE 2019, EN EL QUE SOLICITA: "(¿) REMITA CERTIFICADO DE EXISTENCIA Y REPRESENTACIÓN LEGAL DE LA EMPRESA INVERSIONES A-Z LTDA., (¿)" LE INFORMAMOS QUE BAJO EL NOMBRE DE INVERSIONES A-Z LTDA,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t>
  </si>
  <si>
    <t>se envia respuesta al correo sau@car.gov.co.rpost.biz dia: miércoles 18/09/2019 02:33 p.m.</t>
  </si>
  <si>
    <t>EN COMUNICACION DEL DIA 10092019, CON OFICIO 693 DEL JUZGADO 46 PENAL MUNICIPAL, ENVIADO A LA CAMARA DE COMERCIO DE FACATATIVA Y REMITIDO A LA CAMARA DE COMERCIO DE CALI EL DIA 13092019 CON RADICACION 20190453470, POR TRASLADO POR COMPETENCIAS, SOLICITAN EXPEDIR CERTIFICADO DE EXISTENCIA Y REPRESENTACION LEGAL DE LA ENTIDAD, EPS COOMEVA POR INCIDENTE DESACATO EN ACCION DE TUTELA 2019-00035.</t>
  </si>
  <si>
    <t>FLOR E COY PINEDA</t>
  </si>
  <si>
    <t>j46pmgnt@cendoj.ramajudicial.gov.co</t>
  </si>
  <si>
    <t>20 - 0864 SANTIAGO DE CALI, 18 DE SEPTIEMBRE DE 2019 SEÑORES JUZGADO 46 MUNICIPAL CON FUNCION DE CONTROL DE GARANTIAS ATENCIÓN: FLOR ELVA COY PINEDA SECRETARIA J46PMGBT@CENDOJ.RAMAJUDICIAL.GOV.CO BOGOTÁ D.C. CORDIAL SALUDO, DAMOS RESPUESTA A SU OFICIO NO. 693 RADICADO 110014088046-2019-00035 DE FECHA 10 DE SEPTIEMBRE DE 2019, RECIBIDO POR ESTA ENTIDAD EL 13 DE SEPTIEMBRE DE 2019, EN EL QUE SOLICITA "CERTIFICADO DE EXISTENCIA Y REPRESENTACIÓN LEGAL POR DUPLICADO DE LA ENTIDAD PROMOTORA DE SALUD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t>
  </si>
  <si>
    <t>se envia respuesta al correo 'j46pmgbt@cendoj.ramajudicial.gov.co.rpost.biz' dia: miércoles 18/09/2019 02:44 p.m.</t>
  </si>
  <si>
    <t>EN COMUNICACION DEL DIA 11092019, CON OFICIO 5574 DEL JUZGADO CUARTO PENAL MUNICIPAL CON FUNCIONES DE CONOCIMIENTO IBAGUE - TOLIMA, ENVIADO A LA CAMARA DE COMERCIO DE IBAGUE Y REMITIDO A LA CAMARA DE COMERCIO DE CALI EL DIA 13092019 CON RADICACION 20190453608, POR TRASLADO POR COMPETENCIAS, SOLICITAN EXPEDIR CERTIFICADO DE EXISTENCIA Y REPRESENTACION LEGAL DE LA ENTIDAD, EPS COOMEVA POR INCIDENTE DESACATO EN ACCION DE TUTELA 2019-00105.</t>
  </si>
  <si>
    <t>SANDRA MARCELA GARCIA CALLEJAS</t>
  </si>
  <si>
    <t>j04pmpaliba@cendoj.ramajudicial.gov.co</t>
  </si>
  <si>
    <t>20 - 0866 SANTIAGO DE CALI, 18 DE SEPTIEMBRE DE 2019 SEÑORES JUZGADO CUARTO PENAL MUNICIPAL CON FUNCIONES DE CONOCIMIENTO DE IBAGUÉ ATENCIÓN: SANDRA MILENA GARCÍA CALLEJAS JUEZ J04PMPALIBA@CENDOJ.RAMAJUDICIAL.GOV.CO IBAGUÉ CORDIAL SALUDO, DAMOS RESPUESTA A SU OFICIO NO. 5574 RADICADO 2019-00105 DE FECHA 11 DE SEPTIEMBRE DE 2019, RECIBIDO POR ESTA ENTIDAD EL 13 DE SEPTIEMBRE DE 2019, EN EL QUE SOLICITA "CERTIFICADO DE EXISTENCIA Y REPRESENTACIÓN ACTUALIZADO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t>
  </si>
  <si>
    <t>se envia al correo 'j04pmpaliba@cendoj.ramajudicial.gov.co.rpost.biz' dia: miércoles 18/09/2019 03:20 p.m.</t>
  </si>
  <si>
    <t>EN COMUNICACION DEL DIA 05092019, CON RAD 3378ED ORDEN DE TRABAJO 5226 DE LA FISCALIA GENERAL DE LA NACION, ENVIADO A LA CAMARA DE COMERCIO DE IBAGUE Y REMITIDO A LA CAMARA DE COMERCIO DE CALI EL DIA 16092019 CON RADICACION 20190455092, POR TRASLADO POR COMPETENCIAS, SOLICITAN EXPEDIR CERTIFICADO DE EXISTENCIA Y REPRESENTACION LEGAL, ASI COMO LAS ACTAS DEJUNTA DIRECTIVAS Y LOS BALANCES DE LOS AÑOS 2004 Y 2005 - DE LA EMPRESA DISTRIBUIDORA SANAR DE COLOMBIA S.A NOTA: NIT 805011728 - 0</t>
  </si>
  <si>
    <t>20- 0862 SANTIAGO DE CALI, 18 DE SEPTIEMBRE DE 2019 SEÑORES FISCALIA GENERAL DE LA NACION ATENCIÓN: ADRIANA ISABEL JAIMES SANCHEZ TÉCNICO INVESTIGADOR ADRIANA.JAIMES@FISCALIA.GOV.CO BOGOTÁ D.C. CORDIAL SALUDO, DAMOS RESPUESTA A SU OFICIO RADICACIÓN 3378ED OT 5226 DE FECHA 5 DE SEPTIEMBRE DE 2019, RECIBIDO POR ESTA ENTIDAD EL 13 DE SEPTIEMBRE, EN EL QUE SOLICITA: "APORTE CERTIFICADO DE EXISTENCIA Y REPRESENTACIÓN LEGAL DE LA SOCIEDAD DISTRIBUIDORA SANAR DE COLOMBIA S.A, ASÍ COMO LAS ACTAS DE LA JUNTAS DIRECTIVAS Y LOS BALANCES DE LOS AÑOS 2004 Y 2005". ADJUNTO ENVIAMOS CERTIFICADO DE EXISTENCIA Y REPRESENTACIÓN LEGAL DE LA SOCIEDAD DISTRIBUIDORA SANAR DE COLOMBIA S.A, IDENTIFICADA CON NIT 805011728-0, Y ADJUNTAMOS TODOS LOS DOCUMENTOS QUE REPOSAN EN NUESTRA CARPETA DE LOS AÑOS 2004 Y 2005 NO OBSTANTE LO ANTERIOR, ES IMPORTANTE TENER EN CUENTA QUE EL ARTÍCULO 15 DEL DECRETO 019 DE 2012 DETERMINÓ QUE "LAS ENTIDADES PÚBLICAS Y LAS PRIVADAS QUE CUMPLAN FUNCIONES PÚBLICAS O PRESTE</t>
  </si>
  <si>
    <t>se envia respuesta al correo adriana.jaimes@fiscalia.gov.co.rpost.biz dia: miércoles 18/09/2019 04:02 p.m.</t>
  </si>
  <si>
    <t>EN COMUNICACION DEL DIA 05092019, CON RAD 3378ED ORDEN DE TRABAJO 5226 DE LA FISCALIA GENERAL DE LA NACION, ENVIADO A LA CAMARA DE COMERCIO DEBOGOTA Y REMITIDO A LA CAMARA DE COMERCIO DE CALI EL DIA 16092019 CON RADICACION 20190455105, POR TRASLADO POR COMPETENCIAS, SOLICITAN EXPEDIR CERTIFICADO DE EXISTENCIA Y REPRESENTACION LEGAL, Y COPIA DE LA CARPETA ADMINISTRATIVA DE LA MISMA INCLUIDA LA INFORMACION FINANCIERA Y TRIBUTARIA DE LA EMPRESA VIACHERA E.U NOTA:NIT 900215575 - 1</t>
  </si>
  <si>
    <t>20- 0868 SANTIAGO DE CALI, 18 DE SEPTIEMBRE DE 2019 SEÑORES FISCALIA GENERAL DE LA NACION ATENCIÓN: ADRIANA ISABEL JAIMES SANCHEZ TÉCNICO INVESTIGADOR ADRIANA.JAIMES@FISCALIA.GOV.CO BOGOTÁ D.C. CORDIAL SALUDO, DAMOS RESPUESTA A SU OFICIO RADICACIÓN 3378ED OT 5226 DE FECHA 5 DE SEPTIEMBRE DE 2019, RECIBIDO POR ESTA ENTIDAD EL 13 DE SEPTIEMBRE, EN EL QUE SOLICITA: "APORTE INFORMACIÓN SOBRE LA EXISTENCIA Y REPRESENTACIÓN LEGAL DE EMPRESA VIACHERA E.U. Y COPIA DE LA CARPETA ADMINISTRATIVA DE LA MISMA INCLUIDA LA INFORMACIÓN FINANCIERA Y TRIBUTARIA.(¿)". ADJUNTO ENVIAMOS CERTIFICADO DE EXISTENCIA Y REPRESENTACIÓN LEGAL DE LA SOCIEDAD VIACHERA, IDENTIFICADA CON NIT 900215575-1 Y COPIA DE TODO EL EXPEDIENTE QUE REPOSA EN NUESTROS ARCHIVOS. NO OBSTANTE LO ANTERIOR, ES IMPORTANTE TENER EN CUENTA QUE EL ARTÍCULO 15 DEL DECRETO 019 DE 2012 DETERMINÓ QUE "LAS ENTIDADES PÚBLICAS Y LAS PRIVADAS QUE CUMPLAN FUNCIONES PÚBLICAS O PRESTEN SERVICIOS PÚBLICOS PUEDEN CONECTARSE GRATUITAMENTE A L</t>
  </si>
  <si>
    <t>SE ENVIA RESPUESTA AL CORREO adriana.jaimes@fiscalia.gov.co.rpost.biz DIA: miércoles 18/09/2019 05:04 p.m.</t>
  </si>
  <si>
    <t xml:space="preserve">EN COMUNICACION DEL DIA 09092019, RAD 730016099093201902049 OT 1436 FUSA, DE LA FISCALA GENERAL DE LA NACION ENVIADO A LA CAMARA DE COMERCIO DE BOGOTA Y REMITIDO A LA CAMARA DE COMERCIO DE CALI EL DIA 16092019 CON RADICACION 20190455369, POR TRASLADO POR COMPETENCIAS, SOLICITAN INFORMAR SI EL SR. DANEL ANTONIO ROJAS BERNAL IDENTIFICADO CON CC. NO. 79843913 SE ENCUENTRA REGISTRADO COMO COMERCIANTE Y SI POSEE ESTABLECIMIENTOS DE COMERCIO A SU NOMBRE O REPRESENTANTE LEGAL O DUEÑO DE ALGUNA EMPRESA A NIVEL NACIONAL. NOTA: MT: 2476251 CANCELADA COMO PERSONA NATURAL - BOGOTA. </t>
  </si>
  <si>
    <t>JUAN CARLOS REYES PRIETO</t>
  </si>
  <si>
    <t>edagr.rios@fiscalia.gov.co</t>
  </si>
  <si>
    <t>.20- 0869 SANTIAGO DE CALI, 18 DE SEPTIEMBRE DE 2019 SEÑORES FISCALIA GENERAL DE LA NACION ATENCIÓN: JUAN CARLOS REYES PRIETO TÉCNICO INVESTIGADOR IV JUANREYE@FISCALIA.GOV.CO FUSAGASUGÁ CORDIAL SALUDO, DAMOS RESPUESTA A SU OFICIO RADICACIÓN 730016099093201902049 OT 1436 FUSA DE FECHA 9 DE SEPTIEMBRE DE 2019, RECIBIDO POR ESTA ENTIDAD EL 13 DE SEPTIEMBRE, EN EL QUE SOLICITA: "SI A NOMBRE DEL SEÑOR DANIEL ANTONIO ROJAS BERNAL, C.C. 79.843.913 DE BOGOTÁ, APARECEN REGISTRADOS BIENES INMUEBLES Y SI APARECE COMO REPRESENTANTE LEGAL O DUEÑO DE ALGUNA EMPRESA (¿)". LE INFORMAMOS QUE BAJO EL NOMBRE DE DANIEL ANTONIO ROJAS BERNAL, IDENTIFICADO CON C.C. 79.843.913, NO FIGURA INSCRITO COMO COMERCIANTE, NI COMO PROPIETARIO DE ALGÚN ESTABLECIMIENTO DE COMERCIO, NI COMO SOCIO O ACCIONISTA NI REPRESENTANTE LEGAL DE ALGUNA PERSONA JURÍDICA INSCRITA EN LA CÁMARA DE COMERCIO DE CALI. NO OBSTANTE LO ANTERIOR, ES IMPORTANTE TENER EN CUENTA QUE EL ARTÍCULO 15 DEL DECRETO 019 DE 2012 DETERMINÓ QUE "</t>
  </si>
  <si>
    <t>se envia por correo electronico 'juanreye@fiscalia.gov.co.rpost.biz' dia: miércoles 18/09/2019 05:19 p.m.</t>
  </si>
  <si>
    <t>ME PERMITO SOLICITAR SU COLABORACION EN EL SENTIDO DE ORDENAR A QUIEN CORRESPONDA, REMITIR CON DESTINO A ESTE PLENARIO CERTIFICADO DE EXISTENCIA Y REPRESENTACION LEGAL, EN EL CUAL SE EVIDENCIE, IDENTIFICACION DE LOS SOCIOS, OBJETO MERCANTIL, FECHA DE CANCELACION DE MATRICULA, ELLO RESPECTO DE LA SOCIEDAD BOLAÑOS JARAMILLO ASOCIADOS S.A.S., IDENTIFICADA CON EL NIT 900412824-5</t>
  </si>
  <si>
    <t>ANGEL OVIEDO CABALLERO GALINDO</t>
  </si>
  <si>
    <t>+57 3917000</t>
  </si>
  <si>
    <t>acaballero@itrc.gov.co</t>
  </si>
  <si>
    <t xml:space="preserve">20-0870 SANTIAGO DE CALI, 19 DE SEPTIEMBRE 2019 SEÑORES AGENCIA ITRC ATENCIÓN: ANGEL OVIDIO CABALLERO GALINDO ABOGADO DE POLICÍA JUDICIAL ACABALLERO@ITRC.GOV.CO BOGOTÁ D.C. CORDIAL SALUDO, DAMOS RESPUESTA A OFICIO S/N EXPEDIENTE 1704-00-2018-061 DE FECHA 18 DE SEPTIEMBRE DE 2019, RECIBIDO POR ESTA ENTIDAD EL MISMO DÍA, EN EL QUE SOLICITA: "(¿) CERTIFICADO DE EXISTENCIA Y REPRESENTACIÓN LEGAL, EN EL CUAL SE EVIDENCIE, IDENTIFICACIÓN DE LOS SOCIOS, OBJETO MERCANTIL, FECHA DE CANCELACIÓN DE MATRÍCULA, ELLO RESPECTO DE LA SOCIEDAD BOLAÑOS JARAMILLO ASOCIADOS SAS IDENTIFICADA CON NIT 900.412.824-5. ADJUNTO ENVIAMOS CERTIFICADO DE CANCELACIÓN DE LA SOCIEDAD BOLAÑOS JARAMILLO ASOCIADOS SAS, IDENTIFICADA CON NIT 900412824-5. EN CUANTO A LA COMPOSICIÓN ACCIONARIA, EN SOCIEDADES ANÓNIMAS, EN COMANDITA POR ACCIONES Ó POR ACCIONES SIMPLIFICADAS, NO PODEMOS SUMINISTRARLE DICHA INFORMACIÓN, TODA VEZ QUE DE CONFORMIDAD CON EL ARTÍCULO 195 DEL CÓDIGO DE COMERCIO, EL REGISTRO DE LOS TÍTULOS </t>
  </si>
  <si>
    <t>se envio respuesta al correo 'acaballero@itrc.gov.co.rpost.biz' dia: jueves 19/09/2019 02:17 p.m.</t>
  </si>
  <si>
    <t>EN COMUNICACION DEL DIA 16082019, CON REF 11001400303420190063500 DEL JUZGADO TREINTA Y CUATRO CIVIL MUNICIPAL DE BOGOTA DC, ENVIADO POR CORREO ELECTRONICO , SOLICITAN EXPEDIR CERTIFICADO DE EXISTENCIA Y REPRESENTACION LEGAL DE LA UNIDAD MEDICA ONCOLOGICA ONCOLIFE IPS S A S POR INCIDENTE DESACATO EN ACCION DE TUTELA 2019-0063500 NOTA: UNIDAD MEDICA ONCOLOGICA ONCOLIFE IPS S A S NIT 900364721 - 9 BOGOTA ACTIVA</t>
  </si>
  <si>
    <t>MARIA ISABELLA CORDOBA PAEZ</t>
  </si>
  <si>
    <t>SE REMITE OFICIO A LA CAMARA DE COMERCIO DE BOGOTÁ 20 - 0874 SANTIAGO DE CALI, 19 DE SEPTIEMBRE DE 2019 SEÑORES JUZGADO TREINTA Y CUATRO CIVIL MUNICIPAL DE BOGOTÁ D.C. ATENCIÓN: MARIA ISABELLA CORDOBA PAEZ JUEZ CRA. 10 NO. 14 - 33 PISO 10 BOGOTÁ D.C. CORDIAL SALUDO, DAMOS RESPUESTA A SU OFICIO DESACATO 11001400303420190063500 DE FECHA 16 DE SEPTIEMBRE DE 2019, RECIBIDO POR ESTA ENTIDAD EL 19 DE SEPTIEMBRE DE 2019, EN EL QUE SOLICITA "EXPEDIR Y REMITIR A ESTE DESPACHO A FAVOR DEL PROCESO DE LA REFERENCIA, CERTIFICADO DE EXISTENCIA Y REPRESENTACIÓN LEGAL DE LA UNIDAD MÉDICA ONCOLÓGICA ONCOLIFE (¿). LE INFORMAMOS QUE BAJO EL NOMBRE DE LA SOCIEDAD UNIDAD MÉDICA ONCOLÓGICA ONCOLIFE, NO FIGURA INSCRITA EN LA CÁMARA DE COMERCIO DE CALI, PERO SI EN LA CÁMARA DE COMERCIO DE BOGOTÁ, POR LO ANTERIOR, REMITIMOS POR COMPETENCIA A LA CÁMARA DE COMERCIO DE BOGOTÁ DE ACUERDO CON LO DISPUESTO EN EL ARTÍCULO 21 DEL CÓDIGO DE PROCEDIMIENTO ADMINISTRATIVO Y DE LO CONTENCIOSO ADMINISTRATIVO. NO</t>
  </si>
  <si>
    <t>se envia a la dirección reportada</t>
  </si>
  <si>
    <t>LA APODERADA JENIFER BELALCAZAR DE LA SOCIEDAD MANIFIESTA QUE EN EL CERTIFICADO Y EN EL RUT IMPRESO POR PARTE DE LA CAMARA HAY UN ERROR EN LA RAZON SOCIAL "JAC TECNOLIGIA Y SOLUCIONES S.A.S." Y LA RAZON SOCIAL CORRECTA ES "JAC TECNOLOGIA Y SOLUCIONES S.A.S.", COMO SE PUEDE EVIDENCIAR EN EL DOCUMENTO DE CONSTITUCION Y QUE REGISTRO EL 09 DE SEPTIEMBRE DE 2019, SOLICITA CORREGIR EL RUT Y REEMPLAZAR UN CERTIFICADO.</t>
  </si>
  <si>
    <t>JENIFER BELALCAZAR</t>
  </si>
  <si>
    <t>f1aejeniferbelalcazar@hotmail.com</t>
  </si>
  <si>
    <t>MODIFIQUE EL NOMBRE DE LA SOCIEDAD DE "JAC TECNOLIGIA Y SOLUCIONES S.A.S."POR "JAC TECNOLOGIA Y SOLUCIONES S.A.S.", SE LLAMO AL CELULAR Y SE DEJO RAZON EN EL CONTESTADOR H: 1:18 F: 19/09/2019 SE LLAMO AL CELULAR Y SE DEJO RAZON EN EL CONTESTADOR H. 3.04 F: 20/09/2019 Y SE ENVIO CORREO</t>
  </si>
  <si>
    <t>EL SEÑOR ALEJANDRO SUAREZ PRESENTA RECLAMO YA QUE SOLICITO CERTIFICADO Y LA CAJERA LINA MARCELA DIAZ LO ATENDIO SUPER GROSERA, NO SABE TRATAR PUBLICO, QUE ACTITUD HORRIBLE, NADA AMABLE. VENTANILLA 9 HORA 12:30 PM.</t>
  </si>
  <si>
    <t>ALEJANDRO SUAREZ</t>
  </si>
  <si>
    <t>alejosuarez-v@hotmail.com</t>
  </si>
  <si>
    <t>RESPUESTA AL USUARIO: 02102019 SE LE COMUNICO A LA FUNCIONARIA LINA MARCELA DIAZ EL RECLAMO POR PARTE DEL CLIENTE Y ELLA DICE QUE EN NINGUN MOMENTO FUE GROSERA CON EL USUARIO QUE SE LE ATENDIO Y BRINDO EL SERVICIO NORMALMENTE QUE NO ENTIENDE EL MOTIVO DEL RECLAMO. SE ESTABLECE COMUNICACION CON EL USUARIO Y SE LE OFRECEN DISCULPAS POR EL MAL ENTENDIDO PRESENTADO, TAMBIEN POR LAS OBSERVACIONES QUE NOS HIZO SE LE AGRADECE YA QUE ES NUESTRO COMPROMISO CON EL USUARIO BRINDAR UN EXCELENTE SERVICIO Y MEJORAR NUESTRA CALIDAD DE ATENCION SI EN ALGUN MOMENTO NO SE SIENTEN BIEN ATENDIDOS, EL SEÑOR ACEPTA LAS DISCULPAS Y DICE QUE TODO ES PARA MEJORA DE NUESTRA ENTIDAD.</t>
  </si>
  <si>
    <t>LA SEÑORA ANGELA GONZALEZ PRESENTA RECLAMO POR MALA INFORMACION DE LA CAJERA LINA MARCELA DIAZ, YA QUE LA USUARIA HIBA A REGISTRAR 3 ACTOS REACTIVACION, REFORMA DE ESTATUTOS Y NOMBRAMIENTO DE JUNTA DIRECTIVA, Y LA CAJERA LE INFORMO QUE SOLO DILIGENCIARA EN LA SOLICITUD DE INSCRIPCION LA REACTIVACION Y LA REFORMA . CUANDO LA USUARIA COMPRO EL CERTIFICADO DE EXISTENCIA Y REPRESENTACION LEGAL NO SALIO EL CNOMBRAMIENTO POR LO CUAL PRESENTA QUEJA POR FALTA DE INFORMACION YA QUE SE QUEDO UN REGISTRO POR FUERA, POR MALA INFORMACION DE LA FUNCIONARIA.</t>
  </si>
  <si>
    <t>ANGELA MARIA GONZALEZ PINEDA</t>
  </si>
  <si>
    <t>angelagonzalez11@outlook.com</t>
  </si>
  <si>
    <t>EN COMUNICACION CON LA FUNCIONARIA LINA MARCELA DIAZ, MANIFIESTA QUE EN NINGUN MOMENTO LE INDICO O SUGIRIO A LA USUARIA QUE DEBIA ESCRIBIR EN EL FORMATO DE SOLICITUD DE INSCRIPCION DE DOCUMENTOS, QUE SOLO TRAIAN DILIGENCIADO LA REFORMA Y REACTIVACION, POR LO TANTO ESE FUE EL TRAMITE QUE SE COBRO. RESPUESTA AL USUARIO: 02102019/ SE CONTACTA A LA USUARIA Y SE LE INFORMA EL NORMAL PROCESO DE DILIGENCIAMIENTO DE LA SOLICITUD DE INSCRIPCION SE INDICA CUALES SON LOS ACTOS QUE INCURREN EN COBRO , POR LO QUE AL NO SOLICITAR EL NOMBRAMIENTO DE LA JUNTA DIRECTIVA NO SE LE COBRA NI TAMPOCO QUEDA REGISTRADO, SE OFRECE EXCUSA SI EN ALGUN MOMENTO SE LE OMITIO ALGUN TIPO DE INDFORMACION O NO FUE CLARA LA ATENCION, SE AGRADECE POR SUS SUGERENCIAS Y SE TIENEN EN CUENTA PARA MEJORA DE NUESTRO SERVICIO, YA QUE ES NUESTRA PROMESA DE EXCELENTE ATENCION Y ASESORIA AL USUARIO.</t>
  </si>
  <si>
    <t>USUARIO EXPIDE CERTIFICADO, EVIDENCIA QUE EN LA NACIONALIDAD DEL CONTROLANTE APARECE ECUATORIANO CUANDO EN REALIDAD ES COLOMBIANA. USUARIO SOLICITA SE SEA MODIFICADO DICHO ERROR. NIT 901287932 MATRICULA 1052478-16</t>
  </si>
  <si>
    <t>STEFANY DE LA CRUZ CUERO</t>
  </si>
  <si>
    <t>cesar.stivenibarra@hotmail.com</t>
  </si>
  <si>
    <t>EN LA SITUACION DE CONTROL DEL 24 DE MAYO DE 2019 INSC. 9494 MODIFIQUE LA NACIONALIDAD DE LA SEÑORA STEFANY DE LA CRUZ DE ECUATORIANA POR COLOMBIANA SE LLAMO AL CELULAR Y SE INFORMO QUE YA ESTABA MODIFICADO H: 9:46 F: 19/09/2019</t>
  </si>
  <si>
    <t>POR FAVOR CORREGIR LA PALABRA S.AS LO CORRECTO ES S.A.S.</t>
  </si>
  <si>
    <t>MARIA ALEXANDRA SOLARTE ESPINOSA</t>
  </si>
  <si>
    <t>alexasolarte@hotmail.com</t>
  </si>
  <si>
    <t>MODIFIQUE LA PALABRA S.AS POR S.A.S. EL CLIENTE DECIDIO ESPERAR LA RESPUESTA DE MANERA INMEDIATA</t>
  </si>
  <si>
    <t>MODIFICAR EN LA JUNTA DIRECTIVA SEÑORA MARIA ANGELICA CRUZ CUEVAS EL NUMERO DE CEDULA SIENDO LO CORRECTO 1020722946 Y APARECE 1010722946</t>
  </si>
  <si>
    <t>MODIFIQUE EN LA JUNTA DIRECTIVA SEÑORA MARIA ANGELICA CRUZ CUEVAS EL NUMERO DE CEDULA SIENDO LO CORRECTO 1020722946 Y APARECE 1010722946 EL CLIENTE DECIDIO ESPERAR LA RESPUESTA DE MANERA INMEDIATA</t>
  </si>
  <si>
    <t xml:space="preserve">POR FAVOR CORREGIR EL ARTICULO 5 DE LA REFORMA DE ESTATUTOS QUE SE INSCRIBIO EL DIA 17-09-2019 NO INSCRIPCION 16471 LIBRO IX DE LA SOCIEDAD BIRIMBÍ SAS NIT 901320808-5 MT 1063603 LA FORMA CORRECTA QUE DEBE QUEDAR EL ARTICULO 5 ES LA QUE SE ENCUENTRA ARCHIVADA ACTA 1 </t>
  </si>
  <si>
    <t>YOVY ARANGO HURTADO</t>
  </si>
  <si>
    <t>birimbisas@gmail.com</t>
  </si>
  <si>
    <t xml:space="preserve">SE RETIRO POR TEXTO EN EL OBJETO EN EL PUNTO 5 EL PARRAFO QUE ESTA DE MAS. PERO NO HAY RESPONSABLE DE LA AUXILILAR PORQUE EL DOCUMENTO FUE REQUERIDO, Y NO LLEGO EL ACTUALIZADO. EL CLIENTE DECIDIO ESPERAR LA RESPUESTA DE MANERA INMEDIATA </t>
  </si>
  <si>
    <t>EN COMUNICACION ENVIADA EL 04092019 CON RADICADO 3378 ED ORDEN DE TRABAJO 5073 POR LA FISCALIA GENERAL DE LA NACION Y REMITIDO POR LA SUPERINTENDENCIA DE SOCIEDADES EL 18092019 POR CORREO ELECTRONICO SOLICITAN CERTIFICADO DE EXISTENCIA Y REPRESENTACION LEGAL DE LA SOCIEDAD DISTRIBUCIONES GLOMIL LTDA. NOTA: NIT 805008233 - 6 CANCELADA CALI</t>
  </si>
  <si>
    <t>20- 0872 SANTIAGO DE CALI, 19 DE SEPTIEMBRE DE 2019 SEÑORES FISCALIA GENERAL DE LA NACION ATENCIÓN: YINA PAOLA ROMERO GUTIERREZ TÉCNICO INVESTIGADOR I YINA.ROMERO@FISCALIA.GOV.CO BOGOTÁ D.C. CORDIAL SALUDO, DAMOS RESPUESTA A SU OFICIO RADICACIÓN 3378ED OT 5073 DE FECHA 4 DE SEPTIEMBRE DE 2019, RECIBIDO POR ESTA ENTIDAD EL 18 DE SEPTIEMBRE DE 2019, EN EL QUE SOLICITA: "APORTAR COPIA DEL CERTIFICADO DE EXISTENCIA Y REPRESENTACIÓN LEGAL DE LAS EMPRESA DISTRIBUCIONES GLOMIL LTDA CON SUS RESPECTIVOS ANEXOS. (¿)" ADJUNTO ENVIAMOS CERTIFICADO DE CANCELACIÓN DE LA SOCIEDAD DISTRIBUCIONES GLOMIL LTDA, EN EL SIGUIENTE ENLACE PODRÁ DESCARGAR TODO EL EXPEDIENTE HTTPS://DRIVE.GOOGLE.COM/DRIVE/FOLDERS/1VCUEQOKAYELTIUCPKSTFPS3_IU8GEHHU?USP=SHARING NO OBSTANTE LO ANTERIOR, ES IMPORTANTE TENER EN CUENTA QUE EL ARTÍCULO 15 DEL DECRETO 019 DE 2012 DETERMINÓ QUE "LAS ENTIDADES PÚBLICAS Y LAS PRIVADAS QUE CUMPLAN FUNCIONES PÚBLICAS O PRESTEN SERVICIOS PÚBLICOS PUEDEN CONECTARSE GRATUITAMENTE A L</t>
  </si>
  <si>
    <t>se envia respuesta al correo Yina.romero@fiscalia.gov.co.rpost.biz dia: jueves 19/09/2019 03:01 p.m.</t>
  </si>
  <si>
    <t>EN EL ISNCRITO 957726 - 16 GDT TRANSPORT TRAVEL &amp; LOGISTIC SAS, EL DIA 28 DE MAYO DE 2019 ACTA 011 FUE RADICADA PARA REALIZAR LA MODIFICACION DE LAS FACULTADES Y LIMITACIONES DEL REPRESENTANTE LEGAL CUYO CONTENIDO DIFIERE DE LO SOLICITADO GRACIAS.</t>
  </si>
  <si>
    <t>CARLOS ADRIAM TANGARIFE</t>
  </si>
  <si>
    <t>gerentegeneral@gdt-transport.com</t>
  </si>
  <si>
    <t>SE MODIFICO EL TEXTO EN LA ADMINISTRACION. PERO NO HAY RESPONSABLE PORQUE EN EL OCR NO ESTABA ACTUALIZADO EL TEXTO SINO EL ANTERIOR SE LLAMO AL CELULAR Y SE INFORMO QUE YA ESTABA MODIFICADO H:11:00 F: 19/09/2019</t>
  </si>
  <si>
    <t>EN COMUNICACION ENVIADA EL 13092019 DERECHO DE PETICION POR ESPUMAS PLASTICAS SAS Y REMITIDO POR LA CAMARA DE COMERCIO DE ABURRA SUR Y REMITIDA A LA CAMARA DE COMERCIO EL 16092019 CON RADICACION 20190458187, SOLICITAN ACTUALIZAR EL NOMBRE DEL PROPIETARIO A TODOS LOS ESTABLECIMIENTOS QUE TIENE LA COMPAÑIA A NIVEL NACIONAL, QUE AL GENERAR CERTIFICADO DE REGSITRO MERCANTIL DE LOS 138 ESTABLECIMIENTOS DE COMERCIO ACTIVOS, EL PROPIETARIO SEA ESPUMAS PLASTICAS SAS.</t>
  </si>
  <si>
    <t>JUAN IGNACIO AGUDELO ZULETA</t>
  </si>
  <si>
    <t>info@comodisimos.com.co</t>
  </si>
  <si>
    <t>AHORA BIEN, FRENTE A SU PETICIÓN, LE INFORMAMOS QUE UNA VEZ CONSULTADO NUESTROS REGISTROS, PODEMOS EVIDENCIAR QUE LA SOCIEDAD ESPUMAS PLASTICAS S.A.S. IDENTIFICADA CON NIT. 890916269, TIENE INSCRITOS EN EL REGISTRO MERCANTIL QUE LLEVA ESTA CÁMARA DE COMERCIO, LOS SIGUIENTES ESTABLECIMIENTOS DE COMERCIO: MATRICULA	NOMBRE DEL ESTABLECIMIENTO	ESTADO	PROPIETARIO 709892	COLCHONES COMODISIMOS CHIPICHAPE	ACTIVO	ESPUMAS PLASTICAS S.A.S. 971770	COMODISIMOS VALLE DEL LILI	ACTIVO	ESPUMAS PLASTICAS S.A.S. 910875	COMODISIMOS EXITO LA FLORA	ACTIVO	ESPUMAS PLASTICAS S.A.S. 917964	COMODISIMOS JUMBO CHIPICHAPE	ACTIVO	ESPUMAS PLASTICAS S.A.S. 858486	COMODISIMOS JAMUNDI	ACTIVO	ESPUMAS PLASTICAS S.A.S. 894265	COMODISIMOS LA FLORA	ACTIVO	ESPUMAS PLASTICAS S.A.S. 751710	COMODISIMOS JARDIN PLAZA	ACTIVO	ESPUMAS PLASTICAS S.A.S. 779880	COMODISIMOS COSMOCENTRO	ACTIVO	ESPUMAS PLASTICAS S.A.S. 779881	COMODISIMOS UNICENTRO CALI	ACTIVO	ESPUMAS PLASTICAS S.A.S. 715820	COMODISIMOS CENTENARIO	ACTIVO	ESPUMAS PLASTICAS</t>
  </si>
  <si>
    <t>SE ENVIO RESPUESTA AL CORREO ELECTRONIO info@comodisimos.com.co EL DIA jueves 19/09/2019 5:53 p. m.</t>
  </si>
  <si>
    <t>SE COMUNICA POR MEDIO DE LA LÍNEA TELEFÓNICA EL SEÑOR CARLOS CARVAJAL INDICANDO QUE EL 9 DE AGOSTO DEL 2019 HICIERON CAMBIO DE DOMICILIO DE IBAGUÉ A CALI, INDICA QUE EL 13 DE SEPTIEMBRE COMPRO UN CERTIFICADO DE PROPONENTES CON CÓDIGO DE VERIFICACIÓN 08190U54P2, DICHO CERTIFICADO NO REGISTRA NINGUNA INFORMACIÓN FINANCIERA, SOLICITA QUE SE HAGA LA CORRECCIÓN CUANTO ANTES YA QUE DE ESTE CERTIFICADO DEPENDEN VARIAS LICITACIONES QUE TIENE EN PROCESO, ADEMÁS SOLICITA SE HAGA REPOSICIÓN DE CERTIFICADO QUE ADQUIRIÓ POR LA PAGINA. NIT DE LA ESAL 830103056 FUNDACIÓN PARA EL DESARROLLO DE LA SILVICULTURA LA AGROFORESTERIA Y LA VISIÓN AMBIENTAL SAVIA</t>
  </si>
  <si>
    <t>CARLOS CARVAJAL</t>
  </si>
  <si>
    <t>fundacionsavia@hotmail.com</t>
  </si>
  <si>
    <t>SE ENVIO CORREO A SISTEMAS EL 19/09/2019 SE REVISA Y EL INCONVENIENTE ES QUE AL MOMENTO DE HACER LA INSCRIPCIÓN DEL CAMBIO DE DOMICILIO NO QUEDO EN FIRME, ENTONCES POSTERIORMENTE CUANDO SE CORRE EL PROCESO Y LO DEJA EN ESTE ESTADO NO SE MUESTRA LA INFORMACIÓN.ESTE CASO DEBE SER UNA OPORTUNIDAD DE MEJORA Y DEBE TENERSE EN CUENTA EN EL AJUSTE QUE SE DEBE HACER EN LOS CAMBIOS DE DOMICILIO DE PROPONENTES.. SE LLAMO AL CELULAR Y SE DEJO RAZON EN EL CONTESTADO H. 10.42 F: 20/09/2019 SE LLAMO AL CELULAR Y SE DEJO RAZON EN EL CONTESTADOR H: 2:59 F: 20/09/2019 Y SE ENVIO CORREO ELECTRONICO MARIA ISABEL POR FAVOR ME COLABORAS CON ESTE RECLAMO REVISAR EL INTERESADO SOLICITA QUE LA UTILIDAD PERDIDA OPERACIONAL ESTA DIFERENTE Y REVISAR EN LA PAG. 27 DE ESAL Y PAG 11 EN EL PROPONENTE. SE ESTA LLAMANDO AL CELULAR Y NO CONTESTAN, PORQUE LA ABOGADA ME INFORMA QUE SE LE COMENTE SI REALIZARON UNA MODIFICACION EN LA INFORMACION FINANCIERA, DESPUES DE LA RENOVACION SEGÚN CONVERSACIÓN SOSTENIDA CON L</t>
  </si>
  <si>
    <t>USUARIO SOLICITA CORREGIR LA DIRECCION DEL ESTABLECIMIENTO MAT 1060695-2 YA QUE SE DILIGENCIO DE MANERA INCORRECTA LA DIRECCION ES AV. 6 A BIS NRO. 35 N 100 OF.803. CORREGIR EL GRUPO NIIF DE 3 POR EL 2 YA QUE LA SRA. SE CONFUNDIO AL LEER LAS INSTRUCCIONES DEL FORMULARIO. NIT 901312085</t>
  </si>
  <si>
    <t>SANDRA PATRICIA CERON URIBE</t>
  </si>
  <si>
    <t>dhjras11@gmail.com</t>
  </si>
  <si>
    <t>MODIFIQUE LA DIRECCION DEL ESTABLECIMIENTO MAT 1060695-2 SE COLOCO NUMERO 1 Y LA DIRECCION ES AV. 6 A BIS NRO. 35 N 100 OF.803 Y EL GRUPO NIIF DE 3 POR EL 2 SE LLAMO AL CELULAR Y SE DEJO RAZON EN EL CONTESTADOR H: 1.56 F: 19/09/2019 SE LLAMO AL CELULAR Y SE DEJO RAZON EN EL CONTESTADOR H: 2:52 F: 20/09/2019 SE ENVIO CORREO ELECTRONICO F: 20/09/2019</t>
  </si>
  <si>
    <t>SE COMUNICA POR MEDIO DE LA LÍNEA TELEFÓNICA LA SEÑORA VIVIANA INDICANDO QUE EL 17 DE SEPTIEMBRE DEL 2018 ADQUIRIÓ UN CERTIFICADO DE LA SOCIEDAD CLARIOS ANDINA S.A.S. Y PUDO VERIFICAR QUE EN LA PÁGINA N.º 15 APARECE EL NOMBRE MAC-JOHNSON CONTROLS COLOMBIA S.A.S. QUE ERA LA ANTIGUA RAZÓN SOCIAL DE ESTA SOCIEDAD, RAZÓN SOCIAL QUE FUE MODIFICADA EL DÍA 21/06/2019, SOLICITA SE HAGA LA DEBIDA CORRECCIÓN Y REPOSICIÓN DE CERTIFICADO QUE ADQUIRIÓ DE MANERA PRESENCIAL</t>
  </si>
  <si>
    <t>VIVIANA  CASAS QUIMBAY</t>
  </si>
  <si>
    <t>SE MODIFICO EL NOMBRE EN LA CONTROLADA POR LA SOCIEDAD CLARIOS ANDINA S.A.S SE LLAMO AL CELULAR Y SE INFORMO QUE YA SE HABIA MODIFICADO H: 2:34 F: 24/09/2019 SE CREO RADICACION PARA GENERAR CERTIFICADO Y ENVIARLO POR CORREO</t>
  </si>
  <si>
    <t>EN COMUNICACION DEL DIA 16092019, CON OFICIO # 230016099050201903733 DE LA POLICIA NACIONAL, ENVIADO A LA CAMARA DE COMERCIO DE MONTERIA Y REMITIDO A LA CAMARA DE COMERCIO DE CALI EL DIA 16092019 CON RADICACION 20190455368, POR TRASLADO POR COMPETENCIAS, SOLICITAN EXPEDIR CERTIFICADO DE EXISTENCIA Y REPRESENTACION LEGAL DE LAS SIGUIENTES EMPRESAS: VIAS DE LAS AMERICAS S A S - NIT 900373783 - 3 - ACTIVA EN MONTERIA CONSTRUCCIONES EL CONDOR LTDA. - NIT 890922447 - 4 - ACTIVA EN MEDELLIN.</t>
  </si>
  <si>
    <t>PABLO MANUEL MARTINEZ PEREZ</t>
  </si>
  <si>
    <t>pablo.martinez6717@correo.policia.gov.co</t>
  </si>
  <si>
    <t>SANTIAGO DE CALI, 19 DE SEPTIEMBRE DE 2019 SEÑORES MINISTERIO DE DEFENSA NACIONAL POLICIA NACIONAL ATENCIÓN: PABLO MANUEL MARTINEZ PEREZ INVESTIGADOR CRIMINAL PABLO.MARTINEZ6717@CORREO.POLICIA.GOV.CO MONTERÍA CORDIAL SALUDO, DAMOS RESPUESTA A SU OFICIO NUMERO ÚNICO DE NOTICIA CRIMINAL 230016099050201900733 DE FECHA 11 DE SEPTIEMBRE DE 2019, RECIBIDO POR ESTA ENTIDAD EL 18 DE SEPTIEMBRE DE 2019, EN EL QUE NOS SOLICITA "CERTIFICADO DE EXISTENCIA Y REPRESENTACIÓN MERCANTIL DE VÍAS DE LAS AMÉRICAS Y CONSTRUCCIONES EL CÓNDOR. (¿)". LE INFORMAMOS QUE BAJO EL NOMBRE DE VIAS DE LAS AMÉRICA, NO FIGURA INSCRITO EN ESTA CÁMARA DE COMERCIO, BAJO EL NOMBRE DE CONSTRUCCIONES EL CÓNDOR, FIGURÓ INSCRITO EL ESTABLECIMIENTO DE COMERCIO CON MATRICULA MERCANTIL 259262-2 CANCELADO EL 29 DE DICIEMBRE DE 2011 Y QUIEN FIGURABA COMO PROPIETARIO EL SEÑOR LUIS ALFREDO VALENCIA MARIN. NO OBSTANTE LO ANTERIOR, ES IMPORTANTE TENER EN CUENTA QUE EL ARTÍCULO 15 DEL DECRETO 019 DE 2012 DETERMINÓ QUE "LAS ENTI</t>
  </si>
  <si>
    <t xml:space="preserve">'Pablo.martinez6717@correo.policia.gov.co.rpost.biz' jueves 19/09/2019 12:00 p.m. </t>
  </si>
  <si>
    <t>CORREGIR EN EL SIRP LA SOCIEDAD SUBORDINADA DE LA SOCIEDAD AGENT CORPORATION SAS: COLOCARON EL NOMBRE DE BETANIA GRUPO MEDICO S.A.S MATRICULA 1032190-16</t>
  </si>
  <si>
    <t>R</t>
  </si>
  <si>
    <t>JUAN JOSE CHAVEZ VILLEGAS</t>
  </si>
  <si>
    <t>vittripapp@gmail.com</t>
  </si>
  <si>
    <t>MODIFIQUE EN EL SIRP LA SOCIEDAD SUBORDINADA DE BETANIA GRUPO MEDICO S.A.S POR AGENT CORPORATION SAS SE LLAMO AL CELULAR Y SE INFORMO QUE YA ESTABA MODIFICADO H: 3:17 F: 19/09/2019</t>
  </si>
  <si>
    <t>ERROR EN EL APELLIDO ASPIANZO EL CORRECTO ES ASPIAZO MATRICULA 1064595-1</t>
  </si>
  <si>
    <t>SAMANTA BAIN ASPIAZO</t>
  </si>
  <si>
    <t>zammy0911?4gmail.com</t>
  </si>
  <si>
    <t>MODIFIQUE EL APELLIDO ASPIANZO EL CORRECTO ES ASPIAZO MATRICULA 1064595-1 EL CLIENTE DECIDIO ESPERAR LA RESPUESTA DE MANERA INMEDIATA</t>
  </si>
  <si>
    <t>EN COMUNICACION DEL DIA 18092019 ENVIADO POR CORREO ELECTRONICO, CON RAD 2019-01-342067 DE LA SUPERINTENDENCIA DE SOCIEDADES, , SOLICITAN INFORMACION RESPECTO A LAS SITUACIONES DE SUBORDINACION Y GRUPOS EMPRESARIALES REGISTRADOS Y VIGENTES EN LA CAMARA A SU CARGO DE CONFORMIDAD CON LO SEÑALADO EN EL ARTICULO 30 DE LA LEY 222 DE 1995, CON CORTE A 30 DE ABRIL DEL 2019. NOMBRE DE LAS MATRICES O CONTROLANTES (INCLUYENDO PERSONAS NATURALES, JURIDICAS DE NATURALEZA NO SOCIETARIA Y SOCIEDADES) NOMBRE DE LAS SUBORDINADAS NIT DE LAS MATRICES Y SUBORDINADAS DOMICILIO DE LAS MATRICES Y SUBORDINADAS IDENTIFICAR SI ES GRUPO EMPRESARIAL O SITUACION DE CONTROL PRESUPUESTO DE SUBORDINACION</t>
  </si>
  <si>
    <t>hildart@supersociedades.gov.co</t>
  </si>
  <si>
    <t>EXT 3048</t>
  </si>
  <si>
    <t xml:space="preserve">20-0893 SANTIAGO DE CALI, 25 DE AGOSTO DE 2019 SEÑORES SUPERINTENDENCIA DE SOCIEDADES ATENCIÓN: ANDRES MARTIN GAITAN ROZO COORDINADOR GRUPO DE CONGLOMERADOS HILDART@SUPERSOCIEDADES.GOV.CO BOGOTÁ D.C. CORDIAL SALUDO, DAMOS RESPUESTA A SU OFICIO NO. 2019-01-342067 DE FECHA 18 DE SEPTIEMBRE DE 2019, RECIBIDA EN ESTA ENTIDAD EL 19 DE SEPTIEMBRE DEL MISMO AÑO, EN EL QUE SOLICITA "INFORMACIÓN RESPECTO A LAS SITUACIONES DE SUBORDINACIÓN Y GRUPOS EMPRESARIALES REGISTRADOS Y VIGENTES EN LA CÁMARA A SU CARGO DE CONFORMIDAD CON LO SEÑALADO EN EL ARTÍCULO 30 DE LA LEY 222 DE 1995, CON CORTE A 30 DE ABRIL DE 2019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t>
  </si>
  <si>
    <t>SE ENVIO RESPUESTA AL CORREO 'hildart@supersociedades.gov.co.rpost.biz'- webmaster@supersociedades.gov.co.rpost.biz DIA miércoles 25/09/2019 05:04 p.m.</t>
  </si>
  <si>
    <t xml:space="preserve">EN COMUNICACION DEL DIA 18092019 CON RAD 20380-02-ULCE-0375 ASUNTO 760016000199201901510 - OT 4973 DE LA FISCALIA GENERAL DE LA NACION, SOLICITAN EL CERTIFICADO DE EXISTENCIA Y REPRESENTACION LEGAL DE LA FUNDACION AFROVIC, CON SUS ESTATUTOS Y CONSTITUCION LEGAL DE DICHA FUNDACION AFROVIC AFROCOLOMBIANOS VICTIMAS DEL CONFLICTO ARMADO EN COLOMBIA NIT 900968710 - 0 NOTA: ACTIVA EN BUGA. </t>
  </si>
  <si>
    <t>NAIRO ROBER MUÑOZ MUÑOZ</t>
  </si>
  <si>
    <t>naimunoz@fiscalia.gov.co</t>
  </si>
  <si>
    <t>20- 0875 SANTIAGO DE CALI, 19 DE SEPTIEMBRE DE 2019 SEÑORES FISCALIA GENERAL DE LA NACION ATENCIÓN: NAIRO ROBER MUÑOZ MUÑOZ INVESTIGADOR II NAIMUNOZ@FISCALIA.GOV.CO CERRITO CORDIAL SALUDO, DAMOS RESPUESTA A SU OFICIO 20380-02-ULCE-0375 N.C. 760016000199201901510 OT 4973 DE FECHA 18 DE SEPTIEMBRE DE 2019, RECIBIDO POR ESTA ENTIDAD EL 19 DE SEPTIEMBRE DE 2019, EN EL QUE SOLICITA: "LA REPRESENTACIÓN DE LA FUNDACIÓN AFROVIC, CON SUS ESTATUTOS Y CONSTITUCIÓN LEGAL DE DICHA FUNDACIÓN, TAMBIEN QUIEN APARECE COMO REPRESENTANTE AFROVIC NIT NO. 900968710-0. (¿)" LE INFORMAMOS QUE BAJO EL NOMBRE DE LA FUNDACION AFROVIC AFROCOLOMBIANOS VICTIMAS DEL CONFLICTO ARMADO EN COLOMBIA, NO FIGURA INSCRITO EN LA CÁMARA DE COMERCIO DE CALI, PERO SI EN LA CÁMARA DE COMERCIO DE BUGA, POR LO ANTERIOR, REMITIMOS POR COMPETENCIA A LA CÁMARA DE COMERCIO DE BUGA DE ACUERDO CON LO DISPUESTO EN EL ARTÍCULO 21 DEL CÓDIGO DE PROCEDIMIENTO ADMINISTRATIVO Y DE LO CONTENCIOSO ADMINISTRATIVO NO OBSTANTE LO ANTERIO</t>
  </si>
  <si>
    <t>SE ENVIA RESPUESTA AL CORREO 'naimunoz@fiscalia.gov.co.rpost.biz' jueves 19/09/2019 04:51 p.m.</t>
  </si>
  <si>
    <t>EN COMUNICACION DEL DIA 18092019 CON RAD 0203802031527400 DE PORVENIR SA, SOLICITAN EL CERTIFICADO DE EXISTENCIA Y REPRESENTACION LEGAL DE LA DIOCESIS DE BUGA NIT 891380049 INFORMAR SI NO ES POSIBLE EXPEDIR DICHO CERTIFICADO.</t>
  </si>
  <si>
    <t>RESPUESTA A DERECHO DE PETICIÓN ASIGANADO A ANGELA MARQUEZ PARA SU REVISÓN. MIC AMARQUEZ: SE REVISA RESPUES Y SE CORRIGE Y ENVIA A DESPACHO CORREO PARA ENVIO FISICO PUES NO HAY CORREO ELECTRONICO REPORTADO. 20 - 0890 SANTIAGO DE CALI, 24 DE SEPTIEMBRE DE 2019 SEÑORA GUSTAVO VILLEGAS YEPES ABOGADO DIRECCIÓN DE PROCESOS DE COBRO - REGIONAL SUR SOCIEDAD ADMINISTRADORA DE FONDOS DE PENSIONES Y CESANTÍAS PORVENIR S.A. CALLE 21 NORTE NO 6N-14 PISO 5EDIFICIO PORVENIR CIUDAD RECIBA UN CORDIAL SALUDO, MEDIANTE ESCRITO DEL 18 DE SEPTIEMBRE DE 2019, RADICADO EN ESTA CÁMARA DE COMERCIO EL DÍA 19 DE SEPTIEMBRE DE DEL MISMO AÑO, SOLICITÓ, SE SIRVAN EXPEDIR LOS CERTIFICADOS DE EXISTENCIA Y REPRESENTACIÓN LEGAL O CERTIFICACIÓN DE NO REGISTRO DE LAS ENTIDADES ARRIBA INDICADAS AL RESPECTO, LE INFORMAMOS QUE LAS CÁMARAS DE COMERCIO DEBEN CEÑIRSE A LO ESTRICTAMENTE CONSAGRADO EN EL ORDENAMIENTO JURÍDICO Y POR TANTO SOLO PUEDEN HACER LO QUE LA LEY LAS FACULTA, DE TAL MANERA QUE EL ARTÍCULO 86 DEL</t>
  </si>
  <si>
    <t>SE ENVIA RESPUESTA A DIRECCIÓN REPORTADA</t>
  </si>
  <si>
    <t>EN COMUNICACION DEL DIA 19092019 EL SEÑOR ALVARO OREJUELA ROJAS IDENTIFICADO CON CC 16658998, SOLICITA SE LE INFORME SI SE ENCUENTRA REGISTRADO COMO COMERCIANTE Y SI POSEE ESTABLECIMIENTOS DE COMERCIO A SU NOMBRE, ESTO CON EL FIN DE DEMOSTRAR INSOLVENCIA ECONOMICA ANTE EL JUEZ DE GARANTIAS.</t>
  </si>
  <si>
    <t>ALVARO OREJUELA ROJAS</t>
  </si>
  <si>
    <t>SANTIAGO DE CALI, 23 DE SEPTIEMBRE DE 2019 SEÑOR ALVARO OREJUELA ROJAS C.C. 16.658.998 TD 8723 NU: 977182 PATIO: 3B BLOQUE: 3 COMPLEJO PENITENCIARIO Y CARCELARIO DE JAMUNDÍ JAMUNDÍ- VALLE CORDIAL SALUDO, MEDIANTE ESCRITO RADICADO EN ESTA ENTIDAD EL 19 DE SEPTIEMBRE DEL 2019, SOLICITÓ, "(¿) MANDARME, UNA CONSTANCIA QUE NO POSEO NINGUN NEGOCIO, QUE ESTOY EN EXTREMA POBRESA (SIC)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t>
  </si>
  <si>
    <t>INFORMAN QUE EXPIDIERON UN CERTIFICADO, Y EN LA SECCIÓN DE "PODERES" FIGURA MAL DIGITADA EL NÚMERO DE CÉDULA DEL REPRESENTANTE LEGAL SUPLENTE LA CORRECTA ES 1130678939, SE VALIDA EN LA ESCRITURA DE INSCRIPCIÓN DE PODER. ADEMÁS APARECE MAL ESCRITO RESIDENTE EN. EST1 CIUDAD SOLICITA CORRECCIÓN Y REPOSICIÓN DE CERTIFICADO QUE COMPRO CON CODIGO DE VERIFICACIÓN 0819H08SK7.</t>
  </si>
  <si>
    <t>KARINA FLOREZ</t>
  </si>
  <si>
    <t xml:space="preserve">auxjerla4@gmail.com	</t>
  </si>
  <si>
    <t xml:space="preserve">SE MODIFICO EN EL PODER DE LA INSCRIPCION 47 DEL LIBRO V DEL 08-04-2019 EL NUMERO DE LA CEDULA DEL SEÑOR EDGARDO ROBERTO POR 1130678939 SE LLAMO AL CELULAR Y SE IFNORMO QUE YA ESTABA MODIFICADO H. 11 00 F 20-09-2019 Y SE ENVIO POR CORREO ELECTRONICO AUXJERLA4@GMAIL.COM, EL CERTIFICADO. </t>
  </si>
  <si>
    <t xml:space="preserve">EN COMUNICACION DEL DIA 19092019 CON RAD 760016000193201802690 DE LA FISCALIA GENERAL DE LA NACION, SOLICITO SE SIRVA ORDENAR A QUIEN CORRESPONDA EXPEDIR CERTIFICADO DE CÁMARA DE COMERCIO DEL ESTABLECIMIENTO INMOCASA, AL PARECER UBICADO EN LA CARRERA 83ª NRO. 46-85 EDIFICIO 4 PISO 1 OFICINA 114. TEL. 3077427. LO ANTERIOR SE REQUIERE PARA QUE OBRE DENTRO DE LA INVESTIGACIÓN QUE ADELANTA ESTE DESPACHO FISCAL BAJO EL RADICADO SPOA NRO. 760016000193201802690. NOTA: REGISTRADA EN BOGOTA MATRICULA 2392705 ACTIVA </t>
  </si>
  <si>
    <t>FERNANDO VERNAZA MUÑOZ</t>
  </si>
  <si>
    <t>6204100EXT1057</t>
  </si>
  <si>
    <t>fernando.vernaza@fiscalia.gov.co</t>
  </si>
  <si>
    <t>20- 0875 SANTIAGO DE CALI, 20 DE SEPTIEMBRE DE 2019 SEÑORES FISCALIA GENERAL DE LA NACION ATENCIÓN: FERNANDO VERNAZA MUÑOZ FISCAL 21 LOCAL FERNANDO.VERNAZA@FISCALIA.GOV.CO CALI CORDIAL SALUDO, DAMOS RESPUESTA A SU OFICIO RADICADO 760016000193201802690 DE FECHA 19 DE SEPTIEMBRE DE 2019, RECIBIDO POR ESTA ENTIDAD EL MISMO DÍA, EN EL QUE SOLICITA: "EXPEDIR CERTIFICADO DE CÁMARA DE COMERCIO DEL ESTABLECIMIENTO INMOCASA, AL PARECER UBICADO EN LA CARRERA 83 NO. 46 - 85 EDIFICIO 4 PISO 1 OFICINA 114 (¿)" LE INFORMAMOS QUE BAJO EL NOMBRE DE INMOCASA, NO FIGURA INSCRITO EN LA CÁMARA DE COMERCIO DE CALI, PERO SI FIGURA LA SOCIEDAD INMOCASA SAS, IDENTIFICADA CON EL NIT 900809928 - 8 EN LA CÁMARA DE COMERCIO DE BOGOTÁ, POR LO ANTERIOR, REMITIMOS POR COMPETENCIA A LA CÁMARA DE COMERCIO DE BOGOTÁ DE ACUERDO CON LO DISPUESTO EN EL ARTÍCULO 21 DEL CÓDIGO DE PROCEDIMIENTO ADMINISTRATIVO Y DE LO CONTENCIOSO ADMINISTRATIVO NO OBSTANTE LO ANTERIOR, ES IMPORTANTE TENER EN CUENTA QUE EL ARTÍCULO 15 D</t>
  </si>
  <si>
    <t>se envia respuesta al correo 'fernando.vernaza@fiscalia.gov.co.rpost.biz' dia: viernes 20/09/2019 08:22 a.m.</t>
  </si>
  <si>
    <t>EN COMUNICACION ENVIADA POR MAURICIO POTES FUNCIONARIO DE LA DIAN VIA CORREO ELECTRONICO EL 20092019, SOLICITA LO SIGUIENTE: MUY COMEDIDAMENTE ME PERMITO SOLICITAR ORDENAR A QUIEN CORRESPONDA, SEAN EXPEDIDOS LOS CERTIFICADOS DE EXISTENCIA Y REPRESENTACIÓN LEGAL DE LAS SOCIEDADES Y/O PERSONAS NATURALES RELACIONADAS EN EL ARCHIVO ADJUNTO, ESPECIFICANDO QUIENES HAN SIDO LOS REPRESENTANTES LEGALES DESDE EL AÑO INDICADO, CON SU RESPECTIVO DOCUMENTO DE IDENTIFICACIÓN (CC) Y EN EL EVENTO QUE SE ENCUENTRE CANCELADA LA SOCIEDAD, FAVOR INFORMAR LOS REPRESENTANTES QUE TUVO DURANTE SU VIGENCIA: LO ANTERIOR, PARA ADELANTAR INVESTIGACIÓN DE CARÁCTER URGENTE EN EL GRUPO DE LA UNIDAD PENAL: EN EL CASO DE NO FIGURAR INSCRIPCIÓN, FAVOR CERTIFICAR INDIVIDUALMENTE DEBIDO A QUE CADA CONTRIBUYENTE ES UN EXPEDIENTE.</t>
  </si>
  <si>
    <t>MAURICIO POTES VIDAL</t>
  </si>
  <si>
    <t>8980066Ex955326</t>
  </si>
  <si>
    <t>mpotesv@dian.gov.co</t>
  </si>
  <si>
    <t>20-0897 SANTIAGO DE CALI, 25 DE SEPTIEMBRE DE 2019 SEÑORES DIRECCION DE IMPUESTOS Y ADUANAS NACIONALES - DIAN ATENCIÓN: RODRIGO ARAGON GALEANO JEFE GRUPO INTERNO DE TRABAJO PERSUASIVA I MPOTESV@DIAN.GOV.CO SANTIAGO DE CALI CORDIAL SALUDO, DAMOS RESPUESTA A SU OFICIO 105244440-2-004164 DE FECHA 18 DE SEPTIEMBRE DE 2019, RECIBIDO POR ESTA ENTIDAD EL 20 DE SEPTIEMBRE DE 2019, EN EL QUE SOLICITA "FAVOR INFORMAR LOS REPRESENTANTES QUE TUVO DURANTE SU VIGENCIA, LO ANTERIOR PARA ADELANTAR INVESTIGACIÓN DE CARÁCTER URGENTE EN EL GRUPO DE LA UNIDAD PENAL: ADJUNTO LE ENVIAMOS ONCE (11) CERTIFICADOS ESPECIALES DE REPRESENTANTES LEGALES DE LAS SOCIEDADES MENCIONADAS EN SU OFICIO. ES DE ANOTAR QUE EN LOS CASOS EN LOS CUALES NO INCLUIMOS PUNTOS ESPECIALES EN LOS CERTIFICADOS, ES PORQUE EL NOMBRAMIENTO DEL REPRESENTANTE LEGAL EN EL PERÍODO INDICADO EN SU ESCRITO, CORRESPONDE AL QUE FIGURA ACTUALMENTE EN EL RESPECTIVO CERTIFICADO DE EXISTENCIA Y REPRESENTACIÓN LEGAL, LO CUAL PUEDE CONSTATA</t>
  </si>
  <si>
    <t>se envia respusta al correo 'mpotesv@dian.gov.co.rpost.biz' dia miércoles 25/09/2019 05:28 p.m.</t>
  </si>
  <si>
    <t>FAVOR MODIFICAR NÚMERO DE CÉDULA DEL COMERCIANTE POR: 79.663.949, DEBIDO A QUE EN EL MOMENTO DE LA MATRICULA COMO PN SE DIGITÓ DE MANERA INCORRECTA. MAT 1047942 - 1 RAD 20190246811 REGISTRADO POR: VMOSQUERA</t>
  </si>
  <si>
    <t>ROJAS LANDINEZ GIOVANNI FRANCISCO</t>
  </si>
  <si>
    <t>elroloylacalena@gmail.com</t>
  </si>
  <si>
    <t>MODIFIQUE EL NÚMERO DE CÉDULA DEL COMERCIANTE POR: 79.663.949, EL CLIENTE DECIDIO ESPERAR LA RESPUESTA DE MANERA INMEDIATA.</t>
  </si>
  <si>
    <t>CON EL ACTA 39 DEL 31 DE ENERO DE 2017 SE REALIZO NOMBRAMIENTO DE REVISOR FISCAL, PERO REALIZARON EL REGISTRO COMO DESIGNACION DE REVISOR FISCAL, A LA FECHA LA FIRMA NESTOR TORO PARRA &amp; ASOCIADOS S.A.S. YA NO ES LA REVISORA FISCAL DE LA SOCIEDAD ENERGÉTICOS S.A.S. E.S.P O PODRA USAR EL NOMBRE LARGO Y COMPLETO ENERGÉTICOS S.A.S. E.S.P. DISTRIBUIDORA, COMERCIALIZADORA DE ENERGIA, GAS E HIDROCARBUROS. MATRICULA 595298-16</t>
  </si>
  <si>
    <t>JOSE WILLIAM LOPEZ</t>
  </si>
  <si>
    <t>contabilidad@energeticossaesp.com.co</t>
  </si>
  <si>
    <t xml:space="preserve">EL RECLAMO PROCEDE. SE REGISTRÓ LA RESOLUCIÓN 86 DEL 25 DE SEPTIEMBRE DE 2019 CON RADICACIÓN 20190472920 POR MEDIO DE LA CUAL SE MODIFICA EL ACTO DE DESIGNACIÓN REVISOR FISCAL POR NOMBRAMIENTO REVISOR FISCAL EN LA INSCRIPCIÓN 3965 DEL 16 DE MARZO DE 2017 SE MODIFICO EN LA INSCRIPCION MENCIONADA EL ACTO POR NOMBRAMIENTO DE REVISOR FISCAL, Y AL NOMBRADO DIEGO FERNANDO TORO, SE LE MODIFICO EL CARGO PARA QUE SALGA CORRECTAMENTE EN EL CERTIFICADO. IGUALMENTE SE RETIRO EL NOMBRAMIENTO DE LA FIRMA NESTOR TORRO PARRA &amp; ASOCIADOS CON INSC. 11311, Y NOMBRAMIENTIO DEL REVISOR FISCAL SUPLENTE NESTOR TORO PARRA INS. 11312 SE LLAMO AL CELULAR Y SE INFORMO QUE YA ESTABA MODIFICADO H: 10:36 F: 01/10/2019 </t>
  </si>
  <si>
    <t>EN COMUNICACION ENVIADA POR MAURICIO POTES FUNCIONARIO DE LA DIAN VIA CORREO ELECTRONICO EL 20092019, SOLICITA LO SIGUIENTE: MUY COMEDIDAMENTE ME PERMITO SOLICITAR ORDENAR A QUIEN CORRESPONDA, SEAN EXPEDIDOS LOS CERTIFICADOS DE EXISTENCIA Y REPRESENTACIÓN LEGAL DE LAS SOCIEDADES Y/O PERSONAS NATURALES RELACIONADAS EN EL ARCHIVO ADJUNTO, ESPECIFICANDO QUIENES HAN SIDO LOS REPRESENTANTES LEGALES DESDE EL AÑO INDICADO, CON SU RESPECTIVO DOCUMENTO DE IDENTIFICACIÓN (CC) Y EN EL EVENTO QUE SE ENCUENTRE CANCELADA LA SOCIEDAD, FAVOR INFORMAR LOS REPRESENTANTES QUE TUVO DURANTE SU VIGENCIA, LO ANTERIOR, PARA ADELANTAR INVESTIGACIÓN DE CARÁCTER URGENTE EN EL GRUPO DE LA UNIDAD PENAL: EN EL CASO DE NO FIGURAR INSCRIPCIÓN, FAVOR CERTIFICAR INDIVIDUALMENTE DEBIDO A QUE CADA CONTRIBUYENTE ES UN EXPEDIENTE.</t>
  </si>
  <si>
    <t>20-0884 SANTIAGO DE CALI, 24 DE SEPTIEMBRE DE 2019 SEÑORES DIRECCION DE IMPUESTOS Y ADUANAS NACIONALES - DIAN ATENCIÓN: RODRIGO ARAGON GALEANO JEFE GRUPO INTERNO DE TRABAJO PERSUASIVA I MPOTESV@DIAN.GOV.CO SANTIAGO DE CALI CORDIAL SALUDO, DAMOS RESPUESTA A SU OFICIO 105244440-2-004162 DE FECHA 18 DE SEPTIEMBRE DE 2019, RECIBIDO POR ESTA ENTIDAD EL 20 DE SEPTIEMBRE DE 2019, EN EL QUE SOLICITA" FAVOR INFORMAR LOS REPRESENTANTES QUE TUVO DURANTE SU VIGENCIA: LO ANTERIOR PARA ADELANTAR INVESTIGACIÓN DE CARÁCTER URGENTE EN EL GRUPO DE LA UNIDAD PENAL:". ADJUNTO LE ENVIAMOS CERTIFICADO ESPECIAL DE REPRESENTANTES LEGALES DE LA SOCIEDAD GRUPO EMPRESARIAL EXOS DE COLOMBIA S.A.S, IDENTIFICADO CON NIT 900700910-6 NO OBSTANTE A LO ANTERIOR, LES COMUNICAMOS QUE EL ARTÍCULO 15 DEL DECRETO 019 DE 2012 DETERMINÓ QUE "LAS ENTIDADES PÚBLICAS Y LAS PRIVADAS QUE CUMPLAN FUNCIONES PÚBLICAS O PRESTEN SERVICIOS PÚBLICOS PUEDEN CONECTARSE GRATUITAMENTE A LOS REGISTROS PÚBLICOS QUE LLEVAN LAS ENTIDAD</t>
  </si>
  <si>
    <t>se envia respuesta al correo'Mauricio Potes Vidal' &lt;mpotesv@dian.gov.co&gt; martes 24/09/2019 08:53 a.m.</t>
  </si>
  <si>
    <t>EN COMUNICACION DEL DIA 30082019, CON OFICIO # 4950 DEL JUZGADO CUARENTA CIVIL MUNICIPAL DE ORALIDAD DEBOGOTA DC, ENVIADO A LA CAMARA DE COMERCIO DE BOGOTA Y REMITIDO A LA CAMARA DE COMERCIO DE CALI EL DIA 18092019 CON RADICACION 20190459322, POR TRASLADO POR COMPETENCIAS, SOLICITAN EXPEDIR CERTIFICADO DE EXISTENCIA Y REPRESENTACION LEGAL DE LA ENTIDAD, EPS COOMEVA POR INCIDENTE DESACATO EN ACCION DE TUTELA 2019-626.</t>
  </si>
  <si>
    <t>ERICA PAOLA PALACIOS</t>
  </si>
  <si>
    <t xml:space="preserve">20 - 0866 SANTIAGO DE CALI, 20 DE SEPTIEMBRE DE 2019 SEÑORES JUZGADO CUARENTA CIVIL MUNICIPAL DE ORALIDAD DE BOGOTÁ D.C. ATENCIÓN: ERICA PAOLA PALACIOS NARANJO SECRETARIA CMPL40BT@CENDOJ.RAMAJUDICIAL.GOV.CO BOGOTÁ D.C. CORDIAL SALUDO, DAMOS RESPUESTA A SU OFICIO NO. 4950 RADICADO 11001400304020190086900 DE FECHA 30 DE AGOSTO DE 2019, RECIBIDO POR ESTA ENTIDAD EL 19 DE SEPTIEMBRE DE 2019, EN EL QUE SOLICITA "EJEMPLAR DEL CERTIFICADO DE EXISTENCIA Y REPRESENTACIÓN ACTUALIZADO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t>
  </si>
  <si>
    <t>se envia respuesta al correo Cmpl40bt@cendoj.ramajudicial.gov.co.rpost.biz dia: viernes 20/09/2019 01:23 p.m.</t>
  </si>
  <si>
    <t>EN COMUNICACION DEL DIA 10092019, CON RD 1-32-244-446-6706 DE LA DIAN, ENVIADO A LA CAMARA DE COMERCIO DE BOGOTA Y REMITIDO A LA CAMARA DE COMERCIO DE CALI EL DIA 18092019 CON RADICACION 20190459478, POR TRASLADO POR COMPETENCIAS, SOLICITAN SE ENVIE CON CARACTER URGENTE EL CERTIFICADO DEL HISTORICO DESDE EL AÑO 2000 DE REPRESENTACION LEGAL Y DE SOCIOS DE LAS SOCIEDADES RELACIONADAS (LISTA LARGA)</t>
  </si>
  <si>
    <t>JHOAN LEAL LOAIZA</t>
  </si>
  <si>
    <t>4090009ex325184</t>
  </si>
  <si>
    <t>jleall@dian.gov.co</t>
  </si>
  <si>
    <t>20-08924 SANTIAGO DE CALI, 1 DE OCTUBRE DE 2019 SEÑORES DIRECCION DE IMPUESTOS Y ADUANAS NACIONALES - DIAN ATENCIÓN: JHON LEAL LOAIZA ASISTENTE GIT COACTIVA II JLEALL@DIAN.GOV.CO SANTIAGO DE CALI CORDIAL SALUDO, DAMOS RESPUESTA A SU SOLICITUD 1-32-244-446-6706 DEL 10 DE SEPTIEMBRE DE 2019, RECIBIDO POR ESTA ENTIDAD, EL 24 DE SEPTIEMBRE DE 2019, EN EL QUE SOLICITA "(¿) ENVÍE CON CARÁCTER URGENTE EL CERTIFICADO DEL HISTÓRICO DESDE EL AÑO 2000 DE REPRESENTACIÓN LEGAL Y DE SOCIOS DE LAS SOCIEDADES QUE RELACIONO A CONTINUACIÓN: (¿)". LE INFORMAMOS QUE REVISADO EL LISTADO EN EXCEL APORTADO POR USTEDES ENCONTRAMOS LAS SIGUIENTES EMPRESAS QUE FIGURA Y FIGURARON INSCRITAS EN ESTA CÁMARA DE COMERCIO: NIT	RAZÓN SOCIAL	INSCRITO	ESTADO 900013499-2	ITC DE COLOMBIA LTDA	1048724	ACTIVO 805002830-6	MULTIPROYECTOS URBANOS LIMITADA	420425	CANCELADO POR CAMBIO DE DOMICILIO 890304847-6	INVERSIONES DEL PACIFICO LIMITADA	13364	CANCELADO POR CAMBIO DE DOMICILIO 805008282-7	A A J J CASTRO &amp; COMPAÐIA</t>
  </si>
  <si>
    <t>se envia respuesta al correo 'jleall@dian.gov.co.rpost.biz' martes 01/10/2019 04:15 p.m.</t>
  </si>
  <si>
    <t>LA SRA ANA LINDA ARBELAEZ AGUDELO IDENTIFICADA CON C.C NO. 42.137.378 HACE EL RECLAMO QUE EL MOMENTO DE GENERAR UN CERTIFICADO DE MATRICULA NO SE LE REFLEJÓ EL CAMBIO DE DIRECCIÓN DEL ESTABLECIMIENTO, LA NUEVA DIRECCIÓN ES CRA 5 # 16 - 60 LOCAL 113 DCTO PRIVADO QUE FUÉ REGISTRADO EL DIA 19 DE SEP.2019 INSCRITO 818371-2 RAD 20190459914</t>
  </si>
  <si>
    <t>ANA LINDA ARBELAEZ (PROPIETARIA)</t>
  </si>
  <si>
    <t>analindaar@hotmail.com</t>
  </si>
  <si>
    <t>MODIFIQUE EN EL ESTABLECIMIENTO LA DIRECCION DE CL 15 CON CR 23 ESQUINA NRO. 23-07 AP 3 POR LA NUEVA DIRECCIÓN ES CRA 5 # 16 - 60 LOCAL 113 DCTO PRIVADO EL CLIENTE DECIDIO ESPERAR LA RESPUESTA DE MANERA INMEDIATA.</t>
  </si>
  <si>
    <t>SE COMUNICA LA SEÑORA ANDREA BURBANO, INDICANDO QUE HICIERON UNA REFORMA AL OBJETO SOCIAL, INDICANDO QUE IBAN A IMPORTAR Y EXPORTAR, EL TRÁMITE QUEDO FINALIZADO EL DÍA 17 DE SEPTIEMBRE CON EL RADICADO 20190457523, EL DÍA DE HOY COMPRARON UN CERTIFICADO CON EL CÓDIGO DE VERIFICACIÓN 0819NRUV1H, Y VALIDAN QUE EN EL OBJETO SOCIAL NO LE ADICCIONARON LO DE IMPORTACIÓN Y EXPORTACIÓN POR EL CONTRARIO APARECE QUE LA SOCIEDAD FUE DECLARADA DISUELTA Y EN ESTADO DE LIQUIDACIÓN, TIENE INDICADOR DE DISOLUCIÓN DE LA FECHA 17 DE SEPTIEMBRE SE VERIFICA EN CONSULTA DE EXPEDIENTES, Y EN EL ACTA 5 NO HABLA EN NINGUN MOMENTO DE DISOLUCIÓN, SOLO DE AMPLIAR EL OBJETO SOCIAL .SE VALIDA QUE LA ETIQUETA DE COBRO QUE LE GENERARON ES DE DISOLUCIÓN. FAVOR CORREGIR Y SOLICITA REPOSICIÓN DE CERTIFICADO.</t>
  </si>
  <si>
    <t>ANDREA BURBANO VARGAS</t>
  </si>
  <si>
    <t>compras@iluminata.com</t>
  </si>
  <si>
    <t>3137617252 - 31</t>
  </si>
  <si>
    <t>POR FAVOR REVISAR ESTE RECLAMO. EL RECLAMO PROCEDE. POR FAVOR CAMBIAR EN LA INSCRIPCIÓN 16494 DEL LIBRO 9, REALIZADA EL 17 DE SEPTIEMBRE DE 2019 EL ACTO DE DISOLUCIÓN (9-21-420) POR REFORMA DEL OBJETO SOCIAL (9-21-421), EL CUAL FUE PROVOCADO POR UN ERROR DE DIGITACIÓN Y QUE NO FUE DETECTDAO POR LA AUXILIAR. INSCRITO. 972129.LA RESOLUCIÓN YA FUE INSCRITA CON LA RAD 20190483970, SE MODIFICO EL ACTO DE DISOLUCION POR REFORMA OBJETO EN LA INSCRIPCION 16494 SE LLAMO AL INTERESADO Y SE INFORMO QUE YA SE HABIA MODIFICADO H: 3:16 F: 08/10/2019 SE CREO RADICACION 20190485527 PARA GENERAR CERTIFICADO SANDRA ORTIZ POR FAVO MODIFICAR LA ETIQUETA DE LA INSCRIPCION 16494 POR REFORMA OBJETO 11-10-2019: PENDIENTE DE LA FIRMA DE LA JEFE JURIDICA. 16-10-2019: SE ANEXA LA ETIQUETA CORRECTA AL INSCRITO 972129-16 CON LIBRO 9 DE INSCRIPCION 16494 DE FECHA 17-09-2019.</t>
  </si>
  <si>
    <t>EN COMUNICACION DEL DIA 10092019 SIN OFICIO, DE LA FISCALIA GENERAL DE LA NACION, FISCALIA 25 LOCAL CAVIF CALI, SOLICITAN INFORMAR SI EL SR. RELACIONADO A CONTINUACION SE ENCUENTRA REGISTRADO COMO COMERCIANTE Y SI POSEE ESTABLECIMIENTOS DE COMERCIO A SU NOMBRE PARA ADELANTAR INVESTIGACION POR EL DELITO DE VIOLENCIA INTRAFAMILIAR. DAMIAN ENRIQUE MELO CC 1144043136</t>
  </si>
  <si>
    <t>20- 0879 SANTIAGO DE CALI, 23 DE SEPTIEMBRE DE 2019 SEÑORES FISCALIA GENERAL DE LA NACION ATENCIÓN: RICARDO ANDRÉS GALVIS RESTREPO FISCAL 25 LOCAL AVENIDA ROOSEVELT NO. 38 - 32 EDIFICIO CONQUISTADORES PISO 1 CALI CORDIAL SALUDO, DAMOS RESPUESTA A SU OFICIO RADICADO 760016000193201904996 DE FECHA 10 DE SEPTIEMBRE DE 2019, RECIBIDO POR ESTA ENTIDAD EL 20 DE SEPTIEMBRE DE 2019, EN EL QUE SOLICITA: "VERIFICAR EN SUS BASES DE DATOS Y ARCHIVOS SI REPOSA INFORMACIÓN DE NEGOCIOS Y DIRECCIONES DE LOS MISMOS, QUE LE REGISTREN AL SEÑOR DAMIAN ENRIQUE MELO IDENTIFICADO CON CÉDULA DE CIUDADANÍA NRO. 1.144.043.136 (¿)" ADJUNTO ENVIAMOS CERTIFICADO DE CANCELACIÓN DEL SEÑOR DAMIAN ENRIQUE MELO IDENTIFICADO CON CÉDULA DE CIUDADANÍA NRO. 1.144.043.136 EN CUANTO A LA POSIBLE PARTICIPACIÓN ACCIONARIA, EN SOCIEDADES ANÓNIMAS, EN COMANDITA POR ACCIONES Ó POR ACCIONES SIMPLIFICADAS, NO PODEMOS SUMINISTRARLE DICHA INFORMACIÓN, TODA VEZ QUE DE CONFORMIDAD CON EL ARTÍCULO 195 DEL CÓDIGO DE COMERCIO, EL</t>
  </si>
  <si>
    <t>SE ENVIA RESPUESTA A LA DIRECCION REPORTADA</t>
  </si>
  <si>
    <t>EN COMUNICACION DEL DIA 10092019 SIN OFICIO, DE LA FISCALIA GENERAL DE LA NACION, FISCALIA 25 LOCAL CAVIF CALI, SOLICITAN INFORMAR SI EL SR. RELACIONADO A CONTINUACION SE ENCUENTRA REGISTRADO COMO COMERCIANTE Y SI POSEE ESTABLECIMIENTOS DE COMERCIO A SU NOMBRE PARA ADELANTAR INVESTIGACION POR EL DELITO DE VIOLENCIA INTRAFAMILIAR. LUIS ALBERTO RESTREPO MARIN CC 1130617766</t>
  </si>
  <si>
    <t>20- 0880 SANTIAGO DE CALI, 23 DE SEPTIEMBRE DE 2019 SEÑORES FISCALIA GENERAL DE LA NACION ATENCIÓN: RICARDO ANDRÉS GALVIS RESTREPO FISCAL 25 LOCAL AVENIDA ROOSEVELT NO. 38 - 32 EDIFICIO CONQUISTADORES PISO 1 CALI CORDIAL SALUDO, DAMOS RESPUESTA A SU OFICIO RADICADO 760016000193201815401 DE FECHA 10 DE SEPTIEMBRE DE 2019, RECIBIDO POR ESTA ENTIDAD EL 20 DE SEPTIEMBRE DE 2019, EN EL QUE SOLICITA: "VERIFICAR EN SUS BASES DE DATOS Y ARCHIVOS SI REPOSA INFORMACIÓN DE NEGOCIOS Y DIRECCIONES DE LOS MISMOS, QUE LE REGISTREN AL SEÑOR LUIS ALBERTO RESTREPO MARIN IDENTIFICADO CON CÉDULA DE CIUDADANÍA NRO. 1.130.617.766 (¿)" ADJUNTO ENVIAMOS CERTIFICADO DE MATRÍCULA DEL SEÑOR LUIS ALBERTO RESTREPO MARIN IDENTIFICADO CON CÉDULA DE CIUDADANÍA NRO. 1.130.617.766. NO OBSTANTE LO ANTERIOR, ES IMPORTANTE TENER EN CUENTA QUE EL ARTÍCULO 15 DEL DECRETO 019 DE 2012 DETERMINÓ QUE "LAS ENTIDADES PÚBLICAS Y LAS PRIVADAS QUE CUMPLAN FUNCIONES PÚBLICAS O PRESTEN SERVICIOS PÚBLICOS PUEDEN CONECTARSE GRA</t>
  </si>
  <si>
    <t>EN COMUNICACION DEL DIA 10092019 SIN OFICIO, DE LA FISCALIA GENERAL DE LA NACION, FISCALIA 25 LOCAL CAVIF CALI, SOLICITAN INFORMAR SI EL SR. RELACIONADO A CONTINUACION SE ENCUENTRA REGISTRADO COMO COMERCIANTE Y SI POSEE ESTABLECIMIENTOS DE COMERCIO A SU NOMBRE PARA ADELANTAR INVESTIGACION POR EL DELITO DE VIOLENCIA INTRAFAMILIAR. LUIS EDWIN OROBIO RUIZ CC 14476627</t>
  </si>
  <si>
    <t>20- 0881 SANTIAGO DE CALI, 23 DE SEPTIEMBRE DE 2019 SEÑORES FISCALIA GENERAL DE LA NACION ATENCIÓN: RICARDO ANDRÉS GALVIS RESTREPO FISCAL 25 LOCAL AVENIDA ROOSEVELT NO. 38 - 32 EDIFICIO CONQUISTADORES PISO 1 CALI CORDIAL SALUDO, DAMOS RESPUESTA A SU OFICIO RADICADO 760016000164201800640 DE FECHA 10 DE SEPTIEMBRE DE 2019, RECIBIDO POR ESTA ENTIDAD EL 20 DE SEPTIEMBRE DE 2019, EN EL QUE SOLICITA: "VERIFICAR EN SUS BASES DE DATOS Y ARCHIVOS SI REPOSA INFORMACIÓN DE NEGOCIOS Y DIRECCIONES DE LOS MISMOS, QUE LE REGISTREN AL SEÑOR LUIS EDWIN OROBIO RUIZ IDENTIFICADO CON CÉDULA DE CIUDADANÍA NRO. 14.476.627 (¿)" LE INFORMAMOS QUE BAJO EL NOMBRE DEL SEÑOR LUIS EDWIN OROBIO RUIZ, IDENTIFICADO CON CÉDULA DE CIUDADANÍA 14.476.627, NO FIGURA INSCRITO EN LA CÁMARA DE COMERCIO DE CALI. NO OBSTANTE LO ANTERIOR, ES IMPORTANTE TENER EN CUENTA QUE EL ARTÍCULO 15 DEL DECRETO 019 DE 2012 DETERMINÓ QUE "LAS ENTIDADES PÚBLICAS Y LAS PRIVADAS QUE CUMPLAN FUNCIONES PÚBLICAS O PRESTEN SERVICIOS PÚBLIC</t>
  </si>
  <si>
    <t>CORREJIR EL NOMBRE DEL REPRESENTANTE LEGAL EN LA SOCIEDAD C.F EMPRESARIAL S.A.S MATRICULA 1012273-16 DE ANA MILBNA CUERO CERON POR ANA MILENA CUERO CERON PRESENTADO CON LA RADICACION 20190451842</t>
  </si>
  <si>
    <t xml:space="preserve">ANA MILENA CUERO CERON	</t>
  </si>
  <si>
    <t>cf.empresarial.sas@gmail.com</t>
  </si>
  <si>
    <t>MODIFIQUE EL NOMBRE DEL REPRESENTANTE LEGAL EN LA SOCIEDAD C.F EMPRESARIAL S.A.S MATRICULA 1012273-16 DE ANA MILBNA CUERO CERON POR ANA MILENA CUERO CERON SE LLAMO AL CELULAR Y SE DEJO RAZON EN EL CONTESTADOR H 8Y23 F 24-09-2019 SE ENVIO CORREO ELECTRONICO AL INTERESADO H 1 Y 58 F: 30-09-2019</t>
  </si>
  <si>
    <t>EN COMUNICACION DEL DIA 10092019 SIN OFICIO, DE LA FISCALIA GENERAL DE LA NACION, FISCALIA 25 LOCAL CAVIF CALI, SOLICITAN INFORMAR SI EL SR. RELACIONADO A CONTINUACION SE ENCUENTRA REGISTRADO COMO COMERCIANTE Y SI POSEE ESTABLECIMIENTOS DE COMERCIO A SU NOMBRE PARA ADELANTAR INVESTIGACION POR EL DELITO DE VIOLENCIA INTRAFAMILIAR. GLORIA MARINA CRUZ ENVACOA CC 31569570</t>
  </si>
  <si>
    <t>20- 0882 SANTIAGO DE CALI, 23 DE SEPTIEMBRE DE 2019 SEÑORES FISCALIA GENERAL DE LA NACION ATENCIÓN: RICARDO ANDRÉS GALVIS RESTREPO FISCAL 25 LOCAL AVENIDA ROOSEVELT NO. 38 - 32 EDIFICIO CONQUISTADORES PISO 1 CALI CORDIAL SALUDO, DAMOS RESPUESTA A SU OFICIO RADICADO 760016000193201721688 DE FECHA 10 DE SEPTIEMBRE DE 2019, RECIBIDO POR ESTA ENTIDAD EL 20 DE SEPTIEMBRE DE 2019, EN EL QUE SOLICITA: "VERIFICAR EN SUS BASES DE DATOS Y ARCHIVOS SI REPOSA INFORMACIÓN DE NEGOCIOS Y DIRECCIONES DE LOS MISMOS, QUE LE REGISTREN A LA SEÑORA GLORIA MARINA CRUZ ENVACOA IDENTIFICADA CON CÉDULA DE CIUDADANÍA NRO. 31.569.570 (¿)" LE INFORMAMOS QUE BAJO EL NOMBRE DE LA SEÑORA GLORIA MARINA CRUZ ENVACOA, IDENTIFICADA CON LUIS EDWIN OROBIO RUIZ, IDENTIFICADO CON CÉDULA DE CIUDADANÍA NRO. 31.569.570, NO FIGURA INSCRITA EN LA CÁMARA DE COMERCIO DE CALI. NO OBSTANTE LO ANTERIOR, ES IMPORTANTE TENER EN CUENTA QUE EL ARTÍCULO 15 DEL DECRETO 019 DE 2012 DETERMINÓ QUE "LAS ENTIDADES PÚBLICAS Y LAS PRIVA</t>
  </si>
  <si>
    <t>EN COMUNICACION DEL DIA 19092019 SIN OFICIO, DE LA CONTRALORIA GENERAL DE LA NACION, SOLICITAN INFORMAR CON CARACTER URGENTE SI LAS PERSONAS DE LA REFERENCIA APARECEN EN LOS ARCHIVOS SISTEMATIZADOS DE ESA ENTIDAD, EN CASO AFIRMATIVO, FAVOR INDICAR NOMBRES Y DATOS CORRESPONDIENTES A SU RESIDENCIA Y UBICACION - NUMERO DE TELEFONO. BARTOLO VALENCIA RAMOS CC 16469636 CONGREGACION RELIGIOS PROVINCIA DE SAN JOSE DE LAS HERMANITAS DE LA ANUNCIACION 16472499 YENNY MARIA ANGULO QUINTANA CC 66747066</t>
  </si>
  <si>
    <t>ADRIANA FRANCO LONDOÑO</t>
  </si>
  <si>
    <t>20 0876 SANTIAGO DE CALI, 20 DE SEPTIEMBRE DE 2019 SEÑORES CONTRALORIA GENERAL DE LA REPÚBLICA GERENCIA DEPARTAMENTAL VALLE DEL CAUCA ATENCIÓN: ADRIANA FRANCO LONDOÑO PROFESIONAL UNIVERSITARIO CALLE 23 A NORTE NO. 3 - 95 EDIFICIO SAN PAOLO SANTIAGO DE CALI CORDIAL SALUDO, DAMOS RESPUESTA A SU OFICIO 2019EE0118176 DE FECHA 19 DE SEPTIEMBRE DE 2019, RECIBIDA POR ESTA ENTIDAD EL 20 DE SEPTIEMBRE DE 2019, EN EL QUE SOLICITA "SI LAS PERSONAS DE LA REFERENCIA, APARECEN EN LOS ARCHIVOS SISTEMATIZADOS DE ESTA ENTIDAD, EN CASO AFIRMATIVO, FAVOR INDICAR NOMBRES Y DATOS CORRESPONDIENTES A SU RESIDENCIA Y UBICACIÓN LABORAL, JUNTO CON LOS NÚMEROS DE TELÉFONOS. (¿) LE INFORMAMOS QUE BAJO LOS NOMBRES MENCIONADOS EN SU REFERENCIA, NO FIGURAN INSCRITOS EN LA CÁMARA DE COMERCIO DE CALI, NO OBSTANTE A LO ANTERIOR SE CONSULTA A NIVEL NACIONAL EL NÚMERO DE IDENTIFICACIÓN 16472499, QUE PERTENECE AL SEÑOR JOSE IGNACIO QUIÑONEZ CORTES, QUIEN FIGURÓ INSCRITO EN LA CÁMARA DE COMERCIO DE BUENAVENTURA, P</t>
  </si>
  <si>
    <t>20 0876 SANTIAGO DE CALI, 23 DE SEPTIEMBRE DE 2019 SEÑORES CONTRALORIA GENERAL DE LA REPÚBLICA GERENCIA DEPARTAMENTAL VALLE DEL CAUCA ATENCIÓN: ADRIANA FRANCO LONDOÑO PROFESIONAL UNIVERSITARIO CALLE 23 A NORTE NO. 3 - 95 EDIFICIO SAN PAOLO SANTIAGO DE CALI CORDIAL SALUDO, DAMOS RESPUESTA A SU OFICIO 2019EE0117699 DE FECHA 18 DE SEPTIEMBRE DE 2019, RECIBIDA POR ESTA ENTIDAD EL 20 DE SEPTIEMBRE DE 2019, EN EL QUE SOLICITA "SI LAS PERSONAS DE LA REFERENCIA, APARECEN EN LOS ARCHIVOS SISTEMATIZADOS DE ESTA ENTIDAD, EN CASO AFIRMATIVO, FAVOR INDICAR NOMBRES Y DATOS CORRESPONDIENTES A SU RESIDENCIA Y UBICACIÓN LABORAL, JUNTO CON LOS NÚMEROS DE TELÉFONOS. (¿) LE INFORMAMOS QUE BAJO LOS NOMBRES MENCIONADOS EN SU REFERENCIA, NO FIGURAN INSCRITOS EN LA CÁMARA DE COMERCIO DE CALI. ES IMPORTANTE TENER EN CUENTA QUE EL ARTÍCULO 15 DEL DECRETO 019 DE 2012 DETERMINÓ QUE "LAS ENTIDADES PÚBLICAS Y LAS PRIVADAS QUE CUMPLAN FUNCIONES PÚBLICAS O PRESTEN SERVICIOS PÚBLICOS PUEDEN CONECTARSE GRATUI</t>
  </si>
  <si>
    <t xml:space="preserve">EN COMUNICACION DEL DIA 17092019 CON EXPEDIENTE N. DVO347-2019 DEL DEPARTAMENTE DEL VALLE DEL CAUCA GOBERNACION, SOLICITAN INFORMAR QUE VALORES HAN SIDO DEVUELTOS A LA FECHA A LA EMPRESA CARNAVAL Y FIESTA EL PAYASITO SAS CON NIT 900373281-8 CORRESPONDIENTE AL RECIBO S000302034 DEL 29 DE MARZO DE 2019 POR VALOR DE 157.300. </t>
  </si>
  <si>
    <t>P-INFORMAR SOBRE ACCIONES DE LA CCC</t>
  </si>
  <si>
    <t>EL DÍA 25 DE SEPTIEMBRE DE 2019, ENVIAMOS RESPUESTA AL AREA DE ASUNTOS LEGALES PARA SU REVISIÓN Y POSTERIOR ENVÍO A LA GOBERNACIÓN. SE VERIFICÓ QUE LA DEVOLUCIÓN POR ELLOS MENCIONADA EN LA COMUNICACIÓN, NO FUE EFECTUADA POR LA CCC Y EL RECIBO MENCIONADO NO CORRESPONDÍA A NUESTRO CONSECUTIVO</t>
  </si>
  <si>
    <t>LA SEÑORA MARIA EUGENIA LOPEZ VERA COMUNICA QUE EXPIDIO UN CERTIFICADO CON CÓDIGO DE VERIFICACIÓN 08195KNMW6, EN EL CUAL SE DEJA EN EVIDENCIA EN LA ZONA DE LA SITUACIÓN DE CONTROL EN EL CONTROLANTE TIENE UN NUMERO DE NIT 901218749, EL CUAL NO TIENE NINGUNA RELACIÓN CON LA SOCIEDAD GOLDEN PS INVERSIONES S.A.S. EL CORRECTO ES EL NUMERO DE NIT 901220062, SOLICITA SE CORRIJA ESTE ERROR DE LA MANERA MAS PRONTA POSIBLE Y LE REPONGAN EL CERTIFICADO INMEDIATO ADQUIRIDO CON ESTE ERROR.</t>
  </si>
  <si>
    <t>MARIA EUGENIA LOPEZ VERA</t>
  </si>
  <si>
    <t>m.elvera@hotmail.es</t>
  </si>
  <si>
    <t xml:space="preserve">MODIFIQUE EL NUMERO DEL NIT 901218749 POR 901220062 A LA SUBORDINADA SE LLAMO AL CELULAR Y SE INFORMO QUE YA SE HIZO LA MODIFICACION H. 9.19 F: 23/08/2019 </t>
  </si>
  <si>
    <t xml:space="preserve">EN COMUNICACION DEL DIA 13082019, CON OFICIO # 980 DEL JUZGADO NOVENO PENAL MUNICIPAL PARA ADOLESCENTES DE CONTROS DE GARANTIAS DE BOGOTA, ENVIADO A LA CAMARA DE COMERCIO DE BOGOTA Y REMITIDO A LA CAMARA DE COMERCIO DE CALI EL DIA 19092019 CON RADICACION 20190460423, POR TRASLADO POR COMPETENCIAS, SOLICITAN EXPEDIR CERTIFICADO DE EXISTENCIA Y REPRESENTACION LEGAL DE LA ENTIDAD, EPS COOMEVA POR INCIDENTE DESACATO EN ACCION DE TUTELA 2019-00146 </t>
  </si>
  <si>
    <t>MIGDONIA ROCIO PLAZAS</t>
  </si>
  <si>
    <t>ado09garbt@cendoj.ramajudicial.gov.co</t>
  </si>
  <si>
    <t>20 - 0866 SANTIAGO DE CALI, 20 DE SEPTIEMBRE DE 2019 SEÑORES JUZGADO NOVENO PENAL MUNICIPAL PARA ADOLESCENTES DE CONTROL DE GARANTIAS DE BOGOTÁ D.C. ATENCIÓN: MIGDONIA ROCIO PLAZAS SECRETARIA ADO09GARBT@CENDOJ.RAMAJUDICIAL.GOV.CO BOGOTÁ D.C. CORDIAL SALUDO, DAMOS RESPUESTA A SU OFICIO NO. 980 TUTELA RADICADO 1100140710092019-00146 DE FECHA 13 DE AGOSTO DE 2019, RECIBIDO POR ESTA ENTIDAD EL 19 DE SEPTIEMBRE DE 2019, EN EL QUE SOLICITA "EJEMPLAR DEL CERTIFICADO DE EXISTENCIA Y REPRESENTACIÓN ACTUALIZADO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t>
  </si>
  <si>
    <t>EN COMUNICACION DEL DIA 11092019, CON RAD CCNE19-7332 DEL SEÑOR NORBAIRO VALENCIA COLMENARES, ENVIADO A LA CAMARA DE COMERCIO DE NEIVA Y REMITIDO A LA CAMARA DE COMERCIO DE CALI EL DIA 17092019 CON RADICACION 20190457737, POR TRASLADO POR COMPETENCIAS, POR MEDIO DE LA PRESENTE SOLICITAMOS A USTEDES MUY COMEDIDAMENTE, NOS AYUDEN CON EL TRAMITE CORRESPONDIENTE PARA EL TRASLADO A LA CAMARA DE COMERCIO DE NEIVA LOS ESTATUTOS DE LA FANDACION SINFONICA NORVAIRO VALENCIA NIT 900783784-1 RADICADOS EN LA CAMARA DE COMERCIO DE CALI.</t>
  </si>
  <si>
    <t>NORBAIRO VALENCIA COLMENARES</t>
  </si>
  <si>
    <t>SE ENVIÓ RESPUETA OCT.2 - CORREO SANTIAGO DE CALI, 1 DE OCTUBRE DE 2019 			 SEÑOR NORBAIRO VALENCIA COLMENARES REPRESENTANTE LEGAL FUNDACIÓN SINFÓNICA NORVAIRO VALENCIA CARRERA 8 NO. 34 - 11 GRANJAS NEIVA CORDIAL SALUDO, MEDIANTE ESCRITO DE FECHA 11 DE SEPTIEMBRE DE 2019, RECIBIDO Y RADICADO EN ESTA CÁMARA DE COMERCIO EL 17 DE SEPTIEMBRE DEL MISMO AÑO, LA CÁMARA DE COMERCIO DE NEIVA NOS REMITE POR COMPETENCIA SU PETICIÓN, EN DONDE SOLICITA "¿NOS AYUDEN CON EL TRÁMITE CORRESPONDIENTE PARA EL TRASLADO A LA CÁMARA DE COMERCIO DE NEIVA, LOS ESTATUTOS DE LA FUNDACIÓN SINFÓNICA NORVAIRO VALENCIA CON NIT: 900783784-1¿"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t>
  </si>
  <si>
    <t>se envia respuesta al dirección reportada</t>
  </si>
  <si>
    <t>EN COMUNICACION DEL DIA 10092019, SIN OFICIO DEL JUZGADO TREINTA Y SIETE (37) PENAL MUNICIPAL CON FUNCION DE CONOCIMIENTO, ENVIADO A LA CAMARA DE COMERCIO DE BOGOTA Y REMITIDO A LA CAMARA DE COMERCIO DE CALI EL DIA 19092019 CON RADICACION 20190460432, POR TRASLADO POR COMPETENCIAS, SOLICITAN EXPEDIR CERTIFICADO DE EXISTENCIA Y REPRESENTACION LEGAL DE LA ENTIDAD, EPS COOMEVA POR INCIDENTE DESACATO EN ACCION DE TUTELA 2019-0083.</t>
  </si>
  <si>
    <t>20-0877 SANTIAGO DE CALI, 20 DE SEPTIEMBRE DE 2019 SEÑORES JUZGADO TREINTA Y SIETE (37) PENAL MUNICIPAL CON FUNCION DE CONOCIMIENTO ATENCIÓN: GEORGINA BAYONA PEREZ OFICIAL MAYOR J37PMCBT@CENDOJ.RAMAJUDICIAL.GOV.CO BOGOTÁ D.C. CORDIAL SALUDO, DAMOS RESPUESTA A SU OFICIO INCIDENTE DE DESACATO TUTELA NO. 2016-0083 DE FECHA 10 DE SEPTIEMBRE DE 2019, RECIBIDO POR ESTA ENTIDAD EL 20 DE SEPTIEMBRE DE 2019, EN EL QUE SOLICITA "INFORMAR A ESTA INSTANCIA JUDICIAL EL NOMBRE E IDENTIDAD DE QUIEN EJERCE LA REPRESENTACIÓN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t>
  </si>
  <si>
    <t>se envia correo 'j37pmcbt@cendoj.ramajudicial.gov.co.rpost.biz' viernes 20/09/2019 04:51 p.m.</t>
  </si>
  <si>
    <t>EN COMUNICACION DEL DIA 19092019, NS-2019 134457 DE LA POLICIA NACIONAL, ENVIADO A LA CAMARA DE COMERCIO DE BOGOTA Y REMITIDO A LA CAMARA DE COMERCIO DE CALI EL DIA 19092019 CON RADICACION 20190460455, POR TRASLADO POR COMPETENCIAS, SOLICITAN EXPEDIR CERTIFICADO DE EXISTENCIA Y REPRESENTACION LEGAL O INSCRIPCION DE LOS DOCUMENTOS DE LOS ESTABLECIMIENTOS DE COMERCIO, ESCRITURAS PUBLICAS O ACTAS DE CONSTITUCION Y REFORMA (COPIA DE CARPETA), DONDE ESTEN O HAYAN ESTADO REGISTRADOS COMO SOCIOS O ACCIONISTAS, MIEMBROS DE JUNTA DIRECTIVA, REPRESENTANTE LEGAL O PROPIETARIOS QUE LE FIGUREN A LAS PERSONAS QUE ACONTINUACION SE RELACIONAN ASI: CARLOS EDUARDO CORREA EASCAF CC 78713172 MARCOS DANIEL PINEDA GARCIA CC 48753191 PASCUAL GUERRERO ARANA CC 6083179 SAMUEL EDUARDO MORA CC 17053969 GILMAR ALBERTO GONZALEZ MORA CC 79270744</t>
  </si>
  <si>
    <t>5159700EX30478</t>
  </si>
  <si>
    <t>andres.cordoba@correo.policia.gov.co</t>
  </si>
  <si>
    <t>SANTIAGO DE CALI, 23 DE SEPTIEMBRE DE 2019 SEÑORES MINISTERIO DE DEFENSA NACIONAL POLICIA NACIONAL ATENCIÓN: ANDRES FELIPE CORDOBA GOMEZ INVESTIGADOR CRIMINAL GRUPO INVESTIGATIVO EXTINCIÓN DEL DERECHO DE DOMINIO ANDRES.CORDOBAG@CORREO.POLICIA.GOV.CO BOGOTÁ D.C. CORDIAL SALUDO, DAMOS RESPUESTA A SU OFICIO NO. S-2019-134457/JINJU-GRIED-2532 DE FECHA 10 DE SEPTIEMBRE DE 2019, RECIBIDO POR ESTA ENTIDAD EL 20 DE SEPTIEMBRE DE 2019, EN EL QUE NOS SOLICITA "INFORMACIÓN DE LOS CERTIFICADOS DE REGISTROS MERCANTILES, EXISTENCIA Y REPRESENTACIÓN LEGAL O INSCRIPCIÓN DE LOS DOCUMENTOS DE LOS ESTABLECIMIENTOS DE COMERCIO, ESCRITURAS PÚBLICA O ACTAS DE CONSTITUCIÓN Y REFORMA (COPIA DE CARPETA), DONDE ESTÉN O HAYAN ESTADO REGISTRADOS COMO SOCIOS O ACCIONISTAS, MIEMBROS DE JUNTA DIRECTIVA, REPRESENTANTE LEGAL O PROPIETARIOS, QUE LE FIGUREN A LAS PERSONAS QUE A CONTINUACIÓN SE RELACIONAN ASI: (¿)". EN EL SIGUIENTE ENLACE PODRÁ DESCARGAR LOS CERTIFICADOS Y TODO EL EXPEDIENTE DE LAS SIGUIENTES PERSON</t>
  </si>
  <si>
    <t>se envia respuesta al correo 'andres.cordobag@correo.policia.gov.co.rpost.biz' dia: lunes 23/09/2019 04:56 p.m.</t>
  </si>
  <si>
    <t>EN COMUNICACION DEL DIA 17092019, OFICIO N.781 DEL JUZGADO 33 PENAL MUNICIPAL FUNCION CONTROL DE GARANTIAS BOGOTA DC, ENVIADO A LA CAMARA DE COMERCIO DE BOGOTA Y REMITIDO A LA CAMARA DE COMERCIO DE CALI EL DIA 19092019 CON RADICACION 20190460631, POR TRASLADO POR COMPETENCIAS, SOLICITAN EXPEDIR CERTIFICADO DE EXISTENCIA Y REPRESENTACION LEGAL DE LA EMPRESA SUMAR PRODUCTIVIDAD Y SUMAR PROCESOS SAS POR INCIDENTE DESACATO EN ACCION DE TUTELA 2019-00143 NOTA: NO SE ENCUENTRA REGISTRADA NINGUNA SOCIEDAD CON ESE NOMBRE.</t>
  </si>
  <si>
    <t>ESPERANZA LOPEZ VESGA</t>
  </si>
  <si>
    <t>j33pmgbt@cendoj.ramajudicial.gov.co</t>
  </si>
  <si>
    <t>20-0878 SANTIAGO DE CALI, 23 DE SEPTIEMBRE DE 2019 SEÑORES JUZGADO 33 PENAL MUNICIPAL FUNCION CONTROL DE GARANTIAS ATENCIÓN: ESPERANZA LÓPEZ VESGA SECRETARIA J33PMGBT@CENDOJ.RAMAJUDICIAL.GOV.CO BOGOTÁ D.C. CORDIAL SALUDO, DAMOS RESPUESTA A SU OFICIO 781 ACCIÓN DE TUTELA NO. 201900143 DE FECHA 17 DE SEPTIEMBRE DE 2019, RECIBIDO POR ESTA ENTIDAD EL 20 DE SEPTIEMBRE DE 2019, EN EL QUE SOLICITA "CERTIFICADO DE EXISTENCIA Y REPRESENTACIÓN LEGAL DE LAS EMPRESAS ACCIONADAS SUMMAR PRODUCTIVIDAD Y SUMMAR PROCESOS S.A.S (¿). ADJUNTO ENVIAMOS CERTIFICADO DE EXISTENCIA Y REPRESENTACIÓN LEGAL DE LA SOCIEDAD SUMMAR PROCESOS S.A.S., IDENTIFICADA CON NIT 800125313-1 Y SU ESTABLECIMIENTO DE COMERCIO SUMMAR PRODUCTIVIDAD. NO OBSTANTE LO ANTERIOR, ES IMPORTANTE TENER EN CUENTA QUE EL ARTÍCULO 15 DEL DECRETO 019 DE 2012 DETERMINÓ QUE "LAS ENTIDADES PÚBLICAS Y LAS PRIVADAS QUE CUMPLAN FUNCIONES PÚBLICAS O PRESTEN SERVICIOS PÚBLICOS PUEDEN CONECTARSE GRATUITAMENTE A LOS REGISTROS PÚBLICOS QUE LL</t>
  </si>
  <si>
    <t>se envia respuesta al correo 'j33pmgbt@cendoj.ramajudicial.gov.co.rpost.biz' dia: lunes 23/09/2019 10:43 a.m.</t>
  </si>
  <si>
    <t>SE COMUNICA LA SEÑORA DIANA AGUDELO, INDICANDO QUE ESTABAN CONSTITUYENDO UNA SAS VIRTUAL, Y QUE SE LO DEVOLVIERON POR HOMONIMIA CON EL RADICADO 20190459992, LA SEÑORA INDICA QUE EL ACCIONISTA MAYOR Y EL REPRESENTANTE LEGAL SE ACERCARON DE MANERA PRESENCIAL A LA SEDE PRINCIPAL Y EN LA CASILLA 18, LO ATENDIÓ UNA SEÑORA QUE NO LE QUISO RECIBIR LA DOCUMENTACIÓN LE IMPRIMIÓ UN FORMULARIO CON EL CUF MT0819T95M Y LE INDICO QUE VOLVIERA A CARGAR LA DOCUMENTACIÓN DE MANERA VIRTUAL, PERO LA SEÑORA EL DÍA DE AYER SE HABÍA COMUNICADO Y LE HABÍAN INFORMADO QUE HABÍA DOS OPCIONES RADICAR DE MANERA VIRTUAL , PERO EN ESTE CASO DEBÍAN VOLVER A PAGAR Y LUEGO SOLICITAR LA DEVOLUCIÓN DEL DINERO, Y DE MANERA PRESENCIAL CON EL RECIBO DE PAGO HACÍAN CRUCE DE CUENTAS, AL VER QUE NO LE RECIBIERON LA DOCUMENTACIÓN DECIDIO COMUNICARSE NUEVAMENTE, PARA EXPONER EL CASO, AL CUAL SE LE BRINDA LA MISMA INFORMACIÓN, ELLA INDICA QUE DESEA PONER LA QUEJA ANTE LA FUNCIONARIA DE LA CAJA 18 QUE ESTUVO A LAS 12:29 PM , Y QUE LOS ATENDIÓ DE MANERA PRESENCIAL, YA QUE PARA ELLOS ES PERDIDA DE TIEMPO.</t>
  </si>
  <si>
    <t>DIANA MARCELA AGUDELO RAMIREZ</t>
  </si>
  <si>
    <t>diana_agudelo.ramirez@hotmail.com</t>
  </si>
  <si>
    <t>RESPUESTA AL USUARIO: 02102019 / SE CONTACTO A LA USUARIA SE ESCUCHO SU INQUIETUD Y MANIFIESTA QUE LA PERSONA QUE LA ATENDIO EN LA VENTANILLA 18 NO LE DIO LA INFORMACION SUFICIENTE PARA RADICAR EL TRAMITE QUE HABIA SIDO DEVUELTO POR HOMONIMIA, YA QUE LE HIZO SOLO EL FORMULARIO Y NO LE INDICO QUE DEBIA TOMAR TURNO DE DEVOLUCION PARA CONTINUAR CON EL NORMAL PROCESO Y QUE NO ESTA CAPACITADA PARA ORIENTAR AL USUARIO DE LA MANERA CORRECTA, HACE OBSERVACION PARA QUE SE LE LLAME LA ATENCION Y SE CAPACITE SOBRE ESTOS TRAMITES. MANIFIESTA QUE EL TRAMITE YA VOLVIO A INICIAR EL DIA DE AYER Y QUE NUEVAMENTE ESTA EN PROCESO POR LO CUAL AGRADECE POR LA ATENCION PRESTADA. SE LE INFORMA A LA COMPAÑERA Y SE LE HACE LA OBSERVACION SOBRE ESTE TRAMITE, LA COMPAÑERA INDICA QUE SE LE BRINDO LA INFORMACION NECESARIA Y SE LE CORRIGIERON LOS FORMULARIOS CON EL NUEVO NOMBRE DE LA SOCIEDAD.</t>
  </si>
  <si>
    <t>EN COMUNICACION DEL DIA 20092019 CON RD 20196670010451, DE LA FISCALIA GENERAL DE LA NACION, FISCALIA 73 DELEGADA, SOLICITAN CERTIFICADO DE EXISTENCIA Y REPRESENTACION LEGAL DE LA SOCIEDAD CASTA PRODUCCIONES Y CIA SCS NIT 800178306-5.</t>
  </si>
  <si>
    <t>EDWIN AGUDELO MEDINA</t>
  </si>
  <si>
    <t>edwin.agudelo@fiscalia.gov.co</t>
  </si>
  <si>
    <t>20- 0882 SANTIAGO DE CALI, 24 DE SEPTIEMBRE DE 2019 SEÑORES FISCALIA GENERAL DE LA NACION ATENCIÓN: EDWIN AGUDELO MEDINA PROFESIONAL INVESTIGADOR II 	 EDWIN.AGUDELO@FISCALIA.GOV.CO ANTIOQUIA - MEDELLÍN CORDIAL SALUDO, DAMOS RESPUESTA A SU OFICIO RADICADO 201966700104518 DE FECHA 20 DE SEPTIEMBRE DE 2019, RECIBIDO POR ESTA ENTIDAD EL MISMO DÍA, EN EL QUE SOLICITA: "COPIA DEL CERTIFICADO DE EXISTENCIA Y REPRESENTACIÓN LEGAL DE CASTA PRODUCCIONES Y CÍA. S.C.S. NIT 800178306-5" ADJUNTO ENVIAMOS CERTIFICADO DE EXISTENCIA Y REPRESENTACIÓN LEGAL DE LA SOCIEDAD CASTA PRODUCCIONES &amp; CIA S.C.S., IDENTIFICADA CON NIT 800178306-5.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t>
  </si>
  <si>
    <t>se envia respuesta al correo 'edwin.agudelo@fiscalia.gov.co.rpost.biz' dia martes 24/09/2019 08:50 a.m.</t>
  </si>
  <si>
    <t>EL SR MIGUEL SE COMUNICA PORQUE VA A REALIZAR INSCRIPCION DE PROPONENTE Y REALIZO UNA ACTUALIZACION FINANCIERA EN EL REGISTRO MERCANTIL Y EL PASIVO TOTAL QUEDO POR: 72,388,263,000.00 Y ES 72,388,262,000.00 UNA DIFERENCIA DE 1000 PESOS . CLIENTE SOLICITA SE VERIFIQUE Y SE CORRIJA LA INFORMACIÓN</t>
  </si>
  <si>
    <t xml:space="preserve"> MIGUEL PIEDRAHITA</t>
  </si>
  <si>
    <t>diego.londono@droservicio.com</t>
  </si>
  <si>
    <t>NO PROCEDE PORQUE NO SE VA A MODIFICAR LA INFORMACION FINANCIERA PORQUE EL INTERESADO LO PRESENTO CON ESOS VALORES SE LLAMO Y VA A PRESENTAR LA MODIFICACION FINANCIERA H: 9:00 F: 24/09/2019</t>
  </si>
  <si>
    <t xml:space="preserve">EL DIA 22 DE SEPT. DE 2019 LA SEÑORA NANCY LEON RESTREPO IDENTIFICADA CON CC NO. 1115062403, SOLICITA LE SEA REACTIVADA LA MATRICULA DEL COLEGIO CHARLOTTE YA QUE FUE CANCELADA SIN PREVIA AUTORIZACION. </t>
  </si>
  <si>
    <t>NANCY LEON RESTREPO</t>
  </si>
  <si>
    <t>nenacali3@gmail.com</t>
  </si>
  <si>
    <t>LA SEÑORA NANCY LEON RESTREPO SOLICITA SE LE REACTIVE LA MATRICULA DEL COLEGIO CHARLOTTE YA QUE FUE CANCELADA SIN PREVIA AUTORIZACION. RESPUESTA AL USUARIO: 23092019 (9 Y 30 AM) SE REALIZA LLAMADA AL NUMERO DE CONTACTO DE LA SEÑORA Y SE LE EXPLICA QUE POR LEY 1727 LE FUE CANCELADA LA MATRICULA DEBIDO A QUE HAN TRANSCURRIDO MAS DE 5 AÑOS SIN PRESENTAR RENOVACION. LA SEÑORA MANIFIESTA QUE NO SE DABA POR ENTERADA DE ESTO Y ACEPTO LA RESPUESTA Y AGRADECIO LA LLAMADA POR LA INFORMACION SUMINISTRADA.</t>
  </si>
  <si>
    <t>ESTE PQR LLEGO POR VIA EMAIL A CONTACTO CCC. ES UNA CANCELACION POR LEY 1727, POR ESO NO TIENE QUIEN ORIGINA.</t>
  </si>
  <si>
    <t>LA SEÑORA ANA MARIA INFORMA QUE NECESITA EL CÓDIGO PARA DESCARGA DE CERTIFICADOS. CUANDO LE ESTABAMOS RECTIFICANDO EL CORREO DE ENVIÓ DEL CÓDIGO "SPAZIOVITALE@GMAIL.COM" NOS INFORMA QUE ESTA MAL ESCRITO, VALIDAMOS EN CONSULTA DE EXPEDIENTES EN EL FORMULARIO RUES Y EL CORREO CORRECTO ES SPAZIOOVITALE@GMAIL.COM SOLICITA CORRECCIÓN.</t>
  </si>
  <si>
    <t xml:space="preserve">ANA MARIA GIRALDO HENAO	</t>
  </si>
  <si>
    <t>spazioovitale@gmail.com</t>
  </si>
  <si>
    <t xml:space="preserve">SE MODIFICO EL CORREO ELECTRONICO DE "SPAZIOVITALE@GMAIL.COM" POR SPAZIOOVITALE@GMAIL.COM SE LLAMO AL CELULAR Y SE DEJO RAZON EN EL CONTESTADOR H 8Y36 F 24-09-2019 SE LLAMO AL CELULAR Y SE INFORMO QUE YA ESTABA MODIFICADO H 2 Y 00 F: 30-09-2019 </t>
  </si>
  <si>
    <t>EL DIA 22092019 LA SEÑORA ANGIE SUAREZ IDENTIFICADA CON CC NO. 1144138663 SOLICITA SE LE INFORME COMO PUEDE CANCELAR SU REGISTRO MERCANTIL YA QUE NO LO TIENE EN FUNCIONAMINEOT Y CERRO EL NEGOCIO DESDE EL MISMO AÑO EN QUE SE INSCRIBIO. Y A QUE ACUERDO PUEDE LLEGAR PARA QUE NO SE LE GENEREN MULTAS.</t>
  </si>
  <si>
    <t>ANGIE SUAREZ</t>
  </si>
  <si>
    <t>angie10_90@hotmail.com</t>
  </si>
  <si>
    <t xml:space="preserve">EL DIA 22092019 LA SEÑORA ANGIE SUAREZ SOLICITA INFO. REFERENTE A LA CANCELACION DE LA MATRICULA MERCANTIL YA QUE CERRO EL NEGOCIO DESDE EL MISMO AÑO DE INSCRIPCION Y NO SE ENCUENTRA TRABAJANDO. DESEA CANCELAR PARA QUE NO SE LE GENEREN MULTAS. RESPUESTA AL USUARIO: 23092019 (10:50 AM) SE REALIZA LLAMADA AL NUMERO DE CEL DE CONTACTO Y NO HUBO RESPUESTA SE VA A BUZON.. EL 24092019 (8:42 AM) SE REALIZA SEGUNDA LLAMADA Y SE VA A BUZON... EL 25092019 (10:15 AM) SE REALIZA LA TERCERA LLAMADA Y SE VA A BUZON ... SE PROCEDE A ENVIAR CORREO ELECTRONICO CONLA INFROMACION SOLICITADA YA QUE NO HUBO CONTACTO Y SE CIERRA EL CASO. BUENOS DIAS SEÑORA ANGIE SUAREZ.. </t>
  </si>
  <si>
    <t>EN COMUNICACION DEL DIA 17092019 CON OFICIO 4350 DEL JUZGADO 11 CIVL MUNICIPAL DE BICARAMANGA, SOLICITAN EXPEDIR CERTIFICADO DE EXISTENCIA Y REPRESENTACION LEGAL DE LA ENTIDAD COOMEVA EPS POR INCIDENTE DE DESACATO EN ACCION DE TUTELA 2018-671.</t>
  </si>
  <si>
    <t>MARIA FWERNANDA DELGADO ESPARZA</t>
  </si>
  <si>
    <t>6520042 ext4111</t>
  </si>
  <si>
    <t>20-0887 SANTIAGO DE CALI, 24 DE SEPTIEMBRE DE 2019 SEÑORES JUZGADO ONCE CIVIL MUNICIPAL DE BUCARAMANGA ATENCIÓN: MARÍA FERNANDA DELGADO ESPARZA SECRETARIA AD-HOC JUZGADO11CMBUC@CENDOJ.RAMAJUDICIAL.GOV.CO BUCARAMANGA CORDIAL SALUDO DAMOS RESPUESTA A SU OFICIO NO. 4350 Y ACCIÓN DE TUTELA 2018-671 DE FECHA 17 DE SEPTIEMBRE DE 2019, RECIBIDO POR ESTA ENTIDAD EL 23 DE SEPTIEMBRE DE 2019, EN EL QUE SOLICITA "REMITA A ESTE DESPACHO COPIA ÍNTEGRA DEL CERTIFICADO DE EXISTENCIA Y REPRESENTACIÓN LEGAL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t>
  </si>
  <si>
    <t xml:space="preserve">se envia respuesta al correo juzgado11cmbuc@cendoj.ramajudicial.gov.co.rpost.biz martes 24/09/2019 01:49 p.m. </t>
  </si>
  <si>
    <t>EN COMUNICACION DEL DIA 23092019 VIA E-MAIL ENVIADO A LA ING. LINA MARIA ABAD, LA SRA. STEFANIA GAVIRIA RUEDA, DE LA UNIDAD DE APOYO NORMATIVO DEL CONCEJAL DIEGO SARDI DE LIMA, SOLICITA UNA BASE DE DATOS DE LOS EMPRESARIOS QUE ESTEN REGISTRADOS CON EMPRESAS EN RANGO DE ACTIVOS MENORES A 30.000 MILLONES Y VENTAS POR MENOS DE 70.000 MILLONES AL AÑO.</t>
  </si>
  <si>
    <t>STEFANIA GAVIRIA RUEDA</t>
  </si>
  <si>
    <t>stefaniagaviria11@hotmail.com</t>
  </si>
  <si>
    <t>24-SEPTIEMBRE BASE DE DATOS PARA MARCO ADJUNTO ENVÍO DERECHO DE PETICIÓN 8959 CUAL ESTÁN SOLICITANDO INFORMACIÓN DE BASE DE DATOS.(RADICACIÓN 201904645933 PENDIENTE EN BANDEJA) FECHA DE ASIGNACIÓN 23 DE SEPTIEMBRE FECHA DE VENCIMIENTO: 7 DE OCTUBRE 20-0945 SANTIAGO DE CALI, 07 DE OCTUBRE DE 2019 SEÑORES UNIDAD DE APOYO NORMATIVO CONCEJAL DIEGO SARDI DE LIMA CONCEJO DE CALI ATENCIÓN: STEFANIA GAVIRIA RUEDA POLITÓLOGA CON ÉNFASIS EN RELACIONES INTERNACIONALES STEFANIAGAVIRIA11@HOTMAIL.COM SANTIAGO DE CALI CORDIAL SALUDO, DAMOS RESPUESTA A SU SOLICITUD POR MEDIO CORREO ELECTRÓNICO DE FECHA 23 DE SEPTIEMBRE DE 2019, EN EL QUE SOLICITA "(¿) COMPARTIRME UNA BASE DE DATOS DE EMPRESARIOS QUE TENGAN EMPRESAS QUE TENGAN ACTIVOS O VENTAS POR MENOS DE 70.000 MIL MILLONES DE PESOS AL AÑO Y ACTIVOS MENORES A 30.000 MIL MILLONES (¿) AL RESPECTO, LE INFORMAMOS QUE LAS CÁMARAS DE COMERCIO DEBEN CEÑIRSE A LO ESTRICTAMENTE CONSAGRADO EN EL ORDENAMIENTO JURÍDICO Y, POR TANTO, SOLO PUEDEN H</t>
  </si>
  <si>
    <t>se envia respuesta al correo 'stefaniagaviria11@hotmail.com.rpost.biz' lunes 07/10/2019 04:50 p.m.</t>
  </si>
  <si>
    <t>BUENAS TARDES, FAVOR CORREGIR A LA MATRICULA 1064688-16 CON NIT. 901324072-1 A NOMBRE DE MONTAÑA PICNIC S.A.S. EL NRO. DE CEDULA DEL REPRESENTANTE LEGAL SUPLENTE JULIAN FERNANDO GARCIA ESCOBAR DE 1130665408 POR 1130665852 RADICADI NRO.20190457328</t>
  </si>
  <si>
    <t>PAOLA ANDREA CHICA</t>
  </si>
  <si>
    <t>MODIFIQUE EL NRO. DE CEDULA DEL REPRESENTANTE LEGAL SUPLENTE JULIAN FERNANDO GARCIA ESCOBAR DE 1130665408 POR 1130665852 SE LLAMO AL CELULAR Y SE INFORMO QUE YA ESTABA MODIFICADO H: 1.45 F:24/09/2019</t>
  </si>
  <si>
    <t>EL USUARIO MANIFIESTA QUE EL NUMERO DE C.C. DEL REPRESENTANTE LEGAL ESTA MAL EL NUMERO CORRECTO ES 1151953665, RECUPERAR CERTIFICADO, POR FAVOR VERIFICAR Y CORREGIR</t>
  </si>
  <si>
    <t>JOSE DANIEL ISAZA TORRES</t>
  </si>
  <si>
    <t>jose.isaza00@usc.edu.co</t>
  </si>
  <si>
    <t>MODIFIQUE EL NUMERO DE C.C. DEL REPRESENTANTE LEGAL DE 1151953655 POR 1151953665, SE LLAMO AL CELULAR Y SE DEJO RAZON EN EL CONTESTADOR H: 4:25 F: 24/09/2019 SE ENVIO CORREO ELECTRONICO H: 2:01 F: 30/09/2019</t>
  </si>
  <si>
    <t>EN COMUNICACION DEL DIA 20092019 CON OFICIO 2098 DEL JUZGADO 6 PENAL MUNICIAPL CONTROL DE GARANTIAS MEDELLIN, SOLICITAN EXPEDIR CERTIFICADO DE EXISTENCIA Y REPRESENTACION LEGAL DE LA ENTIDAD EPS COOMEVA POR INCIDENTE DE DESACATO EN ACCION DE TUTELA 2019-00187</t>
  </si>
  <si>
    <t>20-0888 SANTIAGO DE CALI, 24 DE SEPTIEMBRE DE 2019 SEÑORES JUZGADO SEXTO PENAL MUNICIPAL PARA ADOLESCENTRES CON FUNCIÓN DE CONTROL DE GARANTIAS ATENCIÓN: ALEJANDRA ESCOBAR GÓMEZ SECRETARIA JUZGADO06PMPADEMED@GMAIL.COM J06PMPALADCGMED@CENDOJ.RAMAJUDICIAL.GOV.CO MEDELLÍN CORDIAL SALUDO DAMOS RESPUESTA A SU OFICIO NO. 2098 INCIDENTE DE DESACATO 2019-00187 DE FECHA 20 DE SEPTIEMBRE DE 2019, RECIBIDO POR ESTA ENTIDAD EL 23 DE SEPTIEMBRE DE 2019, EN EL QUE SOLICITA "INFORMEN A ESTE DESPACHO EL NOMBRE DEL REPRESENTANTE LEGAL ACTUAL DE LA EPS COOMEVA A NIVEL NACIONAL Y A NIVEL REGIONAL EN MEDELLÍN - ANTIOQUIA.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t>
  </si>
  <si>
    <t>se envia respuesta a los correos juzgado06pmpademed@gmail.com.rpost.biz j06pmpaladcgmed@cendoj.ramajudicial.gov.co.rpost.biz dia: martes 24/09/2019 02:09 p.m.</t>
  </si>
  <si>
    <t>EN COMUNICACION DEL DIA 20092019 CON OFICIO 2099 DEL JUZGADO 6 PENAL MUNICIAPL CONTROL DE GARANTIAS MEDELLIN, SOLICITAN EXPEDIR CERTIFICADO DE EXISTENCIA Y REPRESENTACION LEGAL DE LA ENTIDAD EPS COOMEVA POR INCIDENTE DE DESACATO EN ACCION DE TUTELA 2019-00235</t>
  </si>
  <si>
    <t>ALEJANDRA EZCOBAR GOMEZ</t>
  </si>
  <si>
    <t>20-0889 SANTIAGO DE CALI, 24 DE SEPTIEMBRE DE 2019 SEÑORES JUZGADO SEXTO PENAL MUNICIPAL PARA ADOLESCENTRES CON FUNCIÓN DE CONTROL DE GARANTIAS ATENCIÓN: ALEJANDRA ESCOBAR GÓMEZ SECRETARIA JUZGADO06PMPADEMED@GMAIL.COM J06PMPALADCGMED@CENDOJ.RAMAJUDICIAL.GOV.CO MEDELLÍN CORDIAL SALUDO DAMOS RESPUESTA A SU OFICIO NO. 2099 INCIDENTE DE DESACATO 2019-00235 DE FECHA 20 DE SEPTIEMBRE DE 2019, RECIBIDO POR ESTA ENTIDAD EL 23 DE SEPTIEMBRE DE 2019, EN EL QUE SOLICITA "INFORMEN A ESTE DESPACHO EL NOMBRE DEL REPRESENTANTE LEGAL ACTUAL DE LA EPS COOMEVA A NIVEL NACIONAL Y A NIVEL REGIONAL EN MEDELLÍN - ANTIOQUIA.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t>
  </si>
  <si>
    <t>SE ENVIA RESPUESTA AL CORREO juzgado06pmpademed@gmail.com.rpost.biz j06pmpaladcgmed@cendoj.ramajudicial.gov.co.rpost.biz DIA: martes 24/09/2019 02:15 p.m.</t>
  </si>
  <si>
    <t>SE REALIZO RENOVACION DE DOS AÑOS CON LA RADICACION 20190253358 PERO EN EL SISTEMA APARECE AL 2017</t>
  </si>
  <si>
    <t>LUZ CIFUENTES</t>
  </si>
  <si>
    <t>SE ACTIVO LA FECHA DE RENOVACION AL AÑO 2019 PARA LA PERSONA NATURAL Y ESTABLECIMIENTO DE COMERCIO LA AUXILIAR LO GUARDO Y NO SOLICITO ACTUALIZARLO SE LLLAMO AL TELEFONO PERO NO CONTESTAN H: 4:39 F: 24/09/2019 SE LLAMO AL TELEFONO PER NO CONTESTAN H: 3:50 F: 30/09/2019</t>
  </si>
  <si>
    <t>FAVOR CORREGIR O ACTUALIZAR EN EL SIRP Y EL CERTIFICADO DEL INSCRITO 892357 , EL NOMBRAMIENTO DEL NUEVO REPRESENTANTE LEGAL SUPLENTE QUE FUE CAMBIADO EN EL ACTA 5 CON RADICACION 20190441994 Y REGISTRADO POR LA DRA, MCARTAGENA COMO FIGURA EN DOCUNET INSC 16201, ESTO POR RECLAMO DEL INTERESADO, GCS.</t>
  </si>
  <si>
    <t>INVESTEC S.A.S.</t>
  </si>
  <si>
    <t>agrovalle@cable.net.co</t>
  </si>
  <si>
    <t>MODIFIQUE EL NOMBRAMIENTO DEL NUEVO REPRESENTANTE LEGAL SUPLENTE SIENDO LO CORRECTO JULIO CESAR USUGA EL CLIENTE DECIDIO ESPERAR LA RESPUESTA DE MANERA INMEDIATA.</t>
  </si>
  <si>
    <t>EN COMUNICACION DEL DIA 28082019 CON OFICIO OT 532 DE LA FISCALIA GENERAL DE LA NACION SECCIONAL BARRANQUILLA, SOLOCITAN EXPEDIR CERTIFICADO DE EXISTENCIA Y REPRESENTACION LEGAL DE LAS EMPRESAS RELACIONADAS EN EL OFICIO, COPIA DE LOS DOCUMENTOS REFERENCIADOS Y TAMBIEN INFORMAR SI EL SR. JAIRO ECHEVERRY IDENTIFICADO CON CC. NO. 12.554.156 TIENE ALGUNA VINCULACION CON ALGUNA DE LAS SOCIEDADES REFERENCIADAS.</t>
  </si>
  <si>
    <t>GUILLERMO ARTURO DIAZ ROJAS</t>
  </si>
  <si>
    <t>3225089 ex30605</t>
  </si>
  <si>
    <t>guillermoa.diaz@fiscalia.gov.co</t>
  </si>
  <si>
    <t>20- 0882 SANTIAGO DE CALI, 24 DE SEPTIEMBRE DE 2019 SEÑORES FISCALIA GENERAL DE LA NACION ATENCIÓN: GUILLERMO ARTURO DIAZ ROJAS TÉCNICO INVESTIGADOR II 	 GUILLERMOA.DIAZ@FISCALIA.GOV.CO BARRANQUILLA CORDIAL SALUDO, DAMOS RESPUESTA A SU OFICIO REFERENCIA 080016001257201800795 OT 532 DE FECHA 28 DE AGOSTO DE 2019, RECIBIDO POR ESTA ENTIDAD 23 DE SEPTIEMBRE DE 2019, EN EL QUE SOLICITA: "SUMINISTRAR LA SIGUIENTE INFORMACIÓN: (¿)" ADJUNTO ENVIAMOS CERTIFICADO LIQUIDACIÓN DE LA SOCIEDAD COALIMENTOS S.A., IGUALMENTE PODRÁ DESCARGAR TODO EL EXPEDIENTE EN EL SIGUIENTE ENLACE: HTTPS://DRIVE.GOOGLE.COM/DRIVE/FOLDERS/1CBTM5HWHO6QPPLGF5AQDFQYCQFLYQXVW?USP=SHARING LOS DEMÁS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
  </si>
  <si>
    <t>SE ENVIA RESPUESTA AL CORREO 'guillermoa.diaz@fiscalia.gov.co.rpost.biz' martes 24/09/2019 10:34 a.m.</t>
  </si>
  <si>
    <t>EL SEÑOR CRISTIAN ANDRES GIL ABONIA C.C. 94455259 CON REGISTRO PERSONA NATURAL 952960-1 SOLICITA LE SEA REVISADO CERTIFICA POR OFICIO 86263 DEL 3 DE MAYO DE 2017 DEL JUZGADO 24 PENAL MUNICIPAL PARA QUE ÉSTE LE SEA QUITADO POR CUANTO ESTA MEDIDA CAUTELAR PARA ENAJENAR BIENES SUJETO DE REGISTRO TIENE UNA VIGENCIA DE SEIS (6) MESES TENIENDO EN CUENTA QUE ESTA ES UNA MEDIDA DEL AÑO 2017. FAVOR REVISAR.</t>
  </si>
  <si>
    <t>CRISTIAN ANDRES GIL ABONIA</t>
  </si>
  <si>
    <t>tramitesservicios@yahoo.es</t>
  </si>
  <si>
    <t>SE RETIRO EL TEXTO EN LA PERSONA NATURAL DE LA MEDIDA CAUTELAR, PERO NO HAY RESPONSABLE PORQUE COMO SOLO SE LLEVO EL REGISTRO AL ESTABLECIMIENTO DE COMERCIO, LA AUXILAR NO SABIA QUE SE HABIA GRABADO A LA PERSONA NATURAL SE LLAMO AL CELULAR Y SE DEJO RAZON EN EL CONTESTADOR H: 4.50 F: 24/9/2019 SE ENVIO CORREO ELECTRONICO H: 3:52 F: 30/09/2019</t>
  </si>
  <si>
    <t>EL SR. LUIS HERNAN LOPEZ BRAND IDENTIFICADO CON C.C 16.754.030 DE CALI, EN CALIDAD DE VICEPRESIDENTE DEL CLUB LA JUNGLA "PARQUE TEMATICO DE LA CULTURA CALIMA" HACE EL RECLAMO QUE SE LE GRABÓ MAL EL # DE LA CEDULA COMO 14.754.030, SIENDO LA CORRECTA 16.754.030, ANEXANDO SU FOTOCOPIA DE CEDULA, ACTA 11 QUE FUE REGISTRADA EL 21 DE AGOSTO DEL PRESENTE AÑO CON RAD 20190410290</t>
  </si>
  <si>
    <t>LUIS HERNAN LOPEZ (VICEPRESIDENTE)</t>
  </si>
  <si>
    <t>salsalopez67@gmail.com</t>
  </si>
  <si>
    <t>MODIFIQUE AL SEÑOR LUIS HERNAN LOPEZ BRAND IDENTIFICADO EL NUMERO DE 14.754.030 POR C.C 16.754.030, NO HAY RESPONSABLE PORQUE EN EL ACTA HABIA COLOCADO MAL EL NUMERO DE CEDULA, PERO SE MODIFICO PORQUE HABIA ANEXADO LA FOTOCOPIA DE LA CEDULA SE LLAMO AL CELULAR Y SE INFORMO QUE YA ESTABA MODIFICADO H: 8:54 F: 25/09/2019</t>
  </si>
  <si>
    <t>EN COMUNICACION DEL DIA 28082019 CON OFICIO OT 5264 DE LA FISCALIA GENERAL DE LA NACION SECCIONAL BOGOTA, SOLOCITAN EXPEDIR CERTIFICADO DE EXISTENCIA Y REPRESENTACION LEGAL DE LAS EMPRESAS RELACIONADAS EN EL OFICIO Y COPIA DE LOS DOCUMENTOS DE CONSTITUCION . NOTA: - LA SOCIEDAD CONSTRUCCIONES COLOMBO ANDINAS LTDA ESTA REGISTRADA EN BOGOTA - E INVERSIONES CAMINO REAL SA ESTA REGISTRADA EN CALI PERO COMO ESTABLECIMIENTO DE COMERCIO DE PROPIEDAD DE INVERSIONES Y CONSTRUCCIONES ABC S.A. NIT NO. 890325389</t>
  </si>
  <si>
    <t xml:space="preserve">.20- 0885 SANTIAGO DE CALI, 24 DE SEPTIEMBRE DE 2019 SEÑORES FISCALIA GENERAL DE LA NACION ATENCIÓN: YINA PAOLA ROMERO GUTIERREZ TÉCNICO INVESTIGADOR I YINA.ROMERO@FISCALIA.GOV.CO BOGOTÁ D.C. CORDIAL SALUDO, DAMOS RESPUESTA A SU OFICIO RADICACIÓN 3378ED OT 5264 DE FECHA 10 DE SEPTIEMBRE DE 2019, RECIBIDO POR ESTA ENTIDAD EL 23 DE SEPTIEMBRE DE 2019, EN EL QUE SOLICITA: "APORTAR COPIA DEL CERTIFICADO DE EXISTENCIA Y REPRESENTACIÓN LEGAL DE LA EMPRESA CONSTRUCCIONES COLOMBO ANDINAS LTDA, INVERSIONES CAMINO REAL S.A. ASÍ COMO LA ESCRITURA DE SU CONSTITUCIÓN. (¿)" ADJUNTO ENVIAMOS CERTIFICADO DE MATRICULA DEL ESTABLECIMIENTO DE COMERCIO INVERSIONES CAMINO REAL Y CERTIFICADO DE EXISTENCIA Y REPRESENTACIÓN LEGAL DEL PROPIETARIO LA SOCIEDAD INVERSIONES Y CONSTRUCCIONES ABC S.A, IDENTIFICADA CON NIT 890325389-4, IGUALMENTE SE ADJUNTA COPIA DE ESCRITURA Y FORMULARIO DE CONSTITUCIÓN. BAJO EL NOMBRE DE CONSTRUCCIONES COLOMBO ANDINAS LTDA, NO FIGURA INSCRITO EN LA CÁMARA DE COMERCIO DE </t>
  </si>
  <si>
    <t>se envia respuesta al correo Yina.romero@fiscalia.gov.co.rpost.biz dia: martes 24/09/2019 11:45 a.m.</t>
  </si>
  <si>
    <t>BUENOS DIAS, FAVOR LIGAR EL ESTABLECIMIENTO DULCERIA EL PUNTO DE LA ECONOMIA 2 JAMUNDI CON # DE MATRICULA 1048018-2 AL INSCRITO SONIA ACOSTA PANTOJA CON # DE MATRICULA 1048817-1, Y CAMBIAR DE FORANEO A LOCAL. GRACIAS.</t>
  </si>
  <si>
    <t>SONIA ACOSTA PANTOJA</t>
  </si>
  <si>
    <t>pantojah2018@gmail.com</t>
  </si>
  <si>
    <t xml:space="preserve">SE REALIZO UN CAMBIO DE DOMICILIO DE UNA PERSONA NATURA A JAMUNDI, EL ESTABLECIMIENTO DE COMERCIO DULCERIA EL PUNTO DE LA ECONOMIA 2 JAMUNDI CON # DE MATRICULA 1048018-2 SE LIGO A LA NUEVA MATRICULA 1048817 Y SE CAMBIO DE CATEGORIA DE 7 POR 3 AL ESTABLECIMIENTO DE COMERCIO. EL CLIENTE DECIDIO ESPERAR LA RESPUESTA DE MANERA INMEDIATA. </t>
  </si>
  <si>
    <t xml:space="preserve">EN COMUNICACION VIA E-MAIL ENVIADA POR EL RUES A LA CC BOGOTA POR EL JUZGADO 27 PENAL MUNICIPAL BOGOTA EL DIA 16092019 REMITIDO A LA CAMARA DE COMERCIO DE CALI EL DIA 20092019 CON RADICACION NO. 20190462722 POR TRASLADO POR COMPETENCIAS, SOLICITAN EXPEDIR CERTIFICADO DE EXISTENCIA Y REPRESENTACION LEGAL DE LA ENTIDAD EPS COOMEVA POR INCIDENTE DE DESACATO. </t>
  </si>
  <si>
    <t>LEONOR PARADA MORELES</t>
  </si>
  <si>
    <t>j27pmgbt@cendoj.ramajudicial.gov.co</t>
  </si>
  <si>
    <t>20-0886 SANTIAGO DE CALI, 24 DE SEPTIEMBRE DE 2019 SEÑORES JUZGADO 27 PENAL MUNICIPAL CON FUNCIÓN DE CONTROL DE GARANTIAS ATENCIÓN: LEONOR PARADA MORALES SECRETARIA J27PMGBT@CENDOJ.RAMAJUDICIAL.GOV.CO BOGOTÁ D.C. CORDIAL SALUDO, DAMOS RESPUESTA A SU OFICIO INCIDENTE DE DESACATO TUTELA NO. 2019 0075, 2018 0035, 2017 0053, 2019 0042, 2019 0054 DE FECHA 16 DE SEPTIEMBRE DE 2019, RECIBIDO POR ESTA ENTIDAD EL 23 DE SEPTIEMBRE DE 2019, EN EL QUE SOLICITA "EXPEDIR CERTIFICADO DE CÁMARA DE COMERCIO DE LAS ENTIDADES MEDIMAS EPS, COOMEVA EPS, COMPENSAR EPS, COMPAÑÍA DE SEGUROS PORVENIR SA, CAPITAL SALUD EPS (¿). ADJUNTO ENVIAMOS CERTIFICADO DE EXISTENCIA Y REPRESENTACIÓN LEGAL DE COOMEVA ENTIDAD PROMOTORA DE SALUD S A IDENTIFICADA CON NIT 805.000.427-5. BAJO LOS DEMÁS NOMBRES MENCIONADOS EN SU OFICIO, NO FIGURAN INSCRITOS EN LA CÁMARA DE COMERCIO DE CALI. NO OBSTANTE LO ANTERIOR, ES IMPORTANTE TENER EN CUENTA QUE EL ARTÍCULO 15 DEL DECRETO 019 DE 2012 DETERMINÓ QUE "LAS ENTIDADES P</t>
  </si>
  <si>
    <t>se envia respuesta al correo 'j27pmgbt@cendoj.ramajudicial.gov.co.rpost.biz' martes 24/09/2019 01:36 p.m.</t>
  </si>
  <si>
    <t>SOLICITUD RECIBIDA MEDIANTE CORREO ELECTRONICO: HOLA LISETH, ESPERO TE ENCUENTRES MUY BIEN, CON EL PRESENTE SOLICITO DE TU AMABLE COLABORACIÓN YA QUE AL MOMENTO DE HACER LA INSCRIPCIÓN DEL ACTA ACLARATORIA NO. 37 DE LA SOCIEDAD AMERICAN GENERICS SAS, SE OMITIÓ INSCRIBIR EL NUMERAL (I) QUE CITA: "REALIZAR LAS OPERACIONES FINANCIERAS Y BANCARIAS REQUERIDAS PARA EL DESARROLLO DEL OBJETO SOCIAL Y¿"TE ADJUNTO EL CERTIFICADO QUE RECIBIMOS AL MOMENTO DE HACER EL REGISTRO DEL ACTA, Y TE GRADECEMOS HACER EL AJUSTE CORRESPONDIENTE. SI NECESITAS INFORMACIÓN ADICIONAL, POR FAVOR DÉJAME SABER. SALUDOS, XXXXX AL REVISAR EL CERTIFICADO DE EXISTENCIA Y REPRESENTACION NO FIGURA EL LITERAL EL CUAL SE ACLARÓ MEDIANTE LA INSCRIPCION DE ACLARATORIA, NO SE EVIDENCIA SI EL ABOGADO DEJÓ NOTA A AUXILIAR DE REALIZAR ACTUALIZACIONES....XXXXXX REVISAR</t>
  </si>
  <si>
    <t>634 1500- 1771</t>
  </si>
  <si>
    <t>Ivonne.Sandoval@bakermckenzie.com</t>
  </si>
  <si>
    <t>MODIFIQUE EN EL TEXTO DE LA ADMINISTRACION LO SIGUIENTE: ADICIONE EL LITERAL( I), EN EL LITERAL C) APARECE DE/A Y ES DE LA, EN EL ULTIMO CERTIFICA, SERA USADA LA TASA REPRESENTATIVA DEL MERCADO (MM) Y ES (TRM) SE LLAMO AL TELEFONO Y SUENA OCUPADO H: 10:26 F:25/09/2019 SE ENVIO CORREO ELECTRONICIO H: 04:08 F: 30/09/2019</t>
  </si>
  <si>
    <t>LES HE SOLICITA EN MÚLTIPLES OPORTUNIDADES QUE NO ME DIGAN. ANDANDO SUS CORREOS QUE NO ME INTERESAN. SI VUELVO A RECIBIRLOS PONDRÉ LA QUEJA EN LA SUPERINTENDENCIA DE IND Y COMERCIO</t>
  </si>
  <si>
    <t>JULIO CESAR RUALES TAFUR</t>
  </si>
  <si>
    <t>jruales@live.com</t>
  </si>
  <si>
    <t>SANTIAGO DE CALI, 25 DE SEPTIEMBRE DE 2019 SEÑOR JULIO CESAR RUALES JRUALES@LIVE.COM ASUNTO: RESPUESTA A PQR. 2019008988 CORDIAL SALUDO, DE ACUERDO CON LA PETICIÓN HECHA POR USTED VÍA CORREO ELECTRÓNICO DE FECHA 9 DE SEPTIEMBRE DE 2019, EN EL CUAL SOLICITA "NO ME SIGAN MANDANDO SUS CORREOS", NOS PERMITIMOS DAR RESPUESTA EN LOS SIGUIENTES TÉRMINOS: EL CORREO ELECTRÓNICO JRUALES@LIVE.COM AL CUAL LA CÁMARA DE COMERCIO ENVÍA INFORMACIÓN, APARECE REGISTRADO COMO DATO DE CONTACTO EN LA MATRICULA MERCANTIL NO. 401377 CORRESPONDIENTE A LA PERSONA JURÍDICA RUALES DUQUE Y ASOCIADOS S EN C, EN LA MATRICULA MERCANTIL NO. 595472 CORRESPONDIENTE A LA PERSONA JURÍDICA SOCIEDAD CARDIOVASCULAR DE IMBANACO LTDA, Y EN LA MATRICULA NO. 849113 CORRESPONDIENTE A LA PERSONA JURÍDICA SOCIEDAD MEDICA Y CARDIOLOGICA LTDA. ES IMPORTANTE ACLARAR QUE LA INFORMACIÓN DEL REGISTRO MERCANTIL ES INFORMACIÓN DE CARÁCTER PÚBLICO, LO QUE SIGNIFICA QUE ESTÁ SOMETIDA AL RÉGIMEN DE PUBLICIDAD Y, EN CONSECUENCIA, LOS DAT</t>
  </si>
  <si>
    <t>EN COMUNICACION DEL DIA 19092019 CON OFICIO DEIF 20230 DE LA FISCALIA GENERAL DE LA NACION FISCALIA 5TA ADSCRITA A LA UNIDAD FISCALIA DFC DESTACADA DEIF, SOLICITAN SE LE ALLEGUE COPIA DE LOS DOCUMENTOS EXISTENTES EN LAS CARPETAS MERCANTIL Y PROPONENTES (SI LOS HUBIERE) DE LAS SOCIEDADES: - PROYECTAR INGENIERIA SAS NIT NO. 800119214-4 MAT 281937-16 - DESARROLLAMOS INGENIERIA SAS NIT NO. 800254539-1 MAT 394165-16 ADEMAS, SI LAS PERSONAS RELACIONADAS EN EL OFICIO SE ENCUENTRAN REGISTRADAS O APARECEN COMO REPRESENTANTES LEGALES, GERENTES, SUBGERENTES, MIEMBROS DE JUNTA DIRECTIVA O REV. FISCALES</t>
  </si>
  <si>
    <t>RUTH MILENA MENDOZA ORTIZ</t>
  </si>
  <si>
    <t>5803814 ex12503</t>
  </si>
  <si>
    <t>ruth.mendoza@fiscalia.gov.co</t>
  </si>
  <si>
    <t>20- 0891 SANTIAGO DE CALI, 25 DE SEPTIEMBRE DE 2019 SEÑORES FISCALIA GENERAL DE LA NACION ATENCIÓN: RUTH MILENA MENDOZA ORTIZ FUNCIONARIA DE POLICÍA JUDICIAL RUTH.MENDOZA@FISCALIA.GOV.CO BOGOTÁ D.C. CORDIAL SALUDO, DAMOS RESPUESTA A SU OFICIO RADICACIÓN 20197790089971 DE FECHA 19 DE SEPTIEMBRE DE 2019, RECIBIDO POR ESTA ENTIDAD EL 24 DE SEPTIEMBRE DE 2019, EN EL QUE SOLICITA: "DE MANERA MUY ATENTA REMITIR A ESTE GRUPO INVESTIGATIVO LA SIGUIENTE INFORMACIÓN: (¿)" DE ACUERDO A SU SOLICITUD EN EL NUMERAL 1 Y 2, PODRÁ DESCARGAR TODOS LOS EXPEDIENTES DEL REGISTRO MERCANTIL Y REGISTRO ÚNICO DE PROPONENTES DE LA SOCIEDAD PROYECTAR INGENIERIA SAS, IDENTIFICADA CON NIT 800119214-4 Y DE LA SOCIEDAD DESARROLLAMOS INGENIERIA SAS, IDENTIFICA CON NIT 800254539-1, IGUALMENTE LE INFORMAMOS QUE DICHAS SOCIEDADES CESARON EFECTOS EN EL REGISTRO ÚNICO DE PROPONENTES HTTPS://DRIVE.GOOGLE.COM/DRIVE/FOLDERS/1BRF-X5KVHZGUK_PDCQA_QK0M0TLTHCVG?USP=SHARING EN CUANTO AL NUMERAL 3, ADJUNTO RELACIÓN EN E</t>
  </si>
  <si>
    <t>se envia respuesta al correo: 'ruth.mendoza@fiscalia.gov.co.rpost.biz' dia miércoles 25/09/2019 08:49 a.m.</t>
  </si>
  <si>
    <t>LA SEÑORA ALBA INFORMA OBSERVO UN CERTIFICADO DE EXISTENCIA Y REPRESENTACION LEGAL Y EVIDENCIO UNA ANOMALIA. ELLOS HABIAN SOLICITADO LA TRANSFORMACION DE LA SOCIEDAD DE LTDA A SAS EL 30 DE JUNIO DEL 2017 BAJO RADICADO 20170330840 EN EL CUAL EN EL ARTICULO 3. SE REPORTO UN VALOR NOMINAL DE CINCO PESOS CADA UNA DE LAS ACCIONES Y LA CAMARA DE COMERCIO REGISTRO EL VALOR NOMINAL DE CINCO MIL PESOS CADA ACCION. SOLICITA LA VERIFICACION Y RESPECTIVA CORRECION.</t>
  </si>
  <si>
    <t>ALBA CRISTINA AROSEMENA</t>
  </si>
  <si>
    <t>contabilidad@trituradoselchocho.com.co</t>
  </si>
  <si>
    <t>MODIFIQUE EL VALOR NOMINAL DE CINCO MIL POR 5 EN EL CAPITAL AUTORIZADO, SUSCRITO Y PAGADO SE LLAMO AL CELULAR Y SE DEJO RAZON EN EL CONTESTADOR H: 3:59 F: 25/09/2019 SE LLAMO AL CELULAR Y SE INFORMO QUE YA ESTABA H: 4:10 F: 30/09/2019</t>
  </si>
  <si>
    <t>SE COMUNICA POR MEDIO DE LA LÍNEA EL SEÑOR CHRISTIAN, INDICANDO QUE REALIZO UN NOMBRAMIENTO CON RADICADO 20190460397 DEL DÍA 19/09/2019 EN EL CUAL SE PUEDE VERIFICAR QUE SU NOMBRE NO SE ENCUENTRA CORRECTAMENTE DILIGENCIADO, LE REGISTRA SU NOMBRE CRISTIAN EL CORRECTO ES CHRISTIAN CON H. DESEA MODIFICACIÓN DE EL NOMBRE Y QUE SE LE INFORME CUANDO ESTE SEA CORREGIDO</t>
  </si>
  <si>
    <t>CHRISTIAN MATEO ACOSTA</t>
  </si>
  <si>
    <t>comercial@frigorificolafoca.com</t>
  </si>
  <si>
    <t>MODIFIQUE EL NOMBRE DEL REPRESENTANTE DE CRISTIAN POR CHRISTIAN CON SE LLAMO AL CELULAR Y SE INFORMO QUE YA ESTABA MODIFICADO H, 5,17 F: 25/09/2019</t>
  </si>
  <si>
    <t>A TRAVÉS DE CORREO ELECTRÓNICO DEL 24/09/2019 EL SEÑOR EDUARDO MANIFIESTA LO SIGUIENTE: ADJUNTO ENVIO EL NOMBRE JURIDICO QUE APARECE EN EL CERTIFICADO DE CAMARA Y COMERCIO DE NUESTRA EMPRESA: VICTORIA'S GEMOLOGOS S.A.S. COMO PUEDEN VER HAY UN ERROR TIPOGRAFICO ENTRE LA "A" Y LA "S". SOLICITAMOS QUE SEA CORREGIDO DE FORMA INMEDIATA. ESTE ERROR SE ENCUENTRA EN LA PERSONA JURÍDICA 937121-16 Y 937122-2.</t>
  </si>
  <si>
    <t>EDUARDO</t>
  </si>
  <si>
    <t>667-8907</t>
  </si>
  <si>
    <t>info@victoriasgemologos.com</t>
  </si>
  <si>
    <t>310-836-2242</t>
  </si>
  <si>
    <t>CORREGI LA RAZON SOCIAL Y EL NOMBRE DEL ESTABLECIMIENTO YA QUE APARECIA CON UN SIGNO DE PREGUNTO Y ERA UN APOSTROFE</t>
  </si>
  <si>
    <t>EN COMUNICACION DEL DIA 23092019 CON OFICIO 4590 DEL JUZGADO 60 DE PEQUEÑAS CAUSAS Y COMPETENCIAS MULTIPLES DE BOGOTA DC, ENVIADO POR CONTACGTO CCC SOLICITAN INFORMACION DEL DOMICILIO DE LA SRA. LADY VIVIANA MADRID GOMEZ IDENTIFIADA CON CC. NO. 31487029 QUIEN FIGURA COMO REPRESENTANTE LEGAL DE LA SOCIEDAD BIENESTAR Y PROTECCION INTEGRAL JC SAS. POR INCIDENTE DE DESACATO 2019-00830</t>
  </si>
  <si>
    <t>DIANA SUSANA RAMON GUZMAN</t>
  </si>
  <si>
    <t>20 - 0898 SANTIAGO DE CALI, 25 DE SEPTIEMBRE DE 2019 SEÑORES JUZGADO SESENTA DE PEQUEÑAS CAUSAS Y COMPETENCIA MÚLTIPLE DE BOGOTÁ ATENCIÓN: DIANA SUSANA RAMOS JUEZ CMPL78BT@CENDOJ.RAMAJUDICIAL.GOV.CO BOGOTÁ D.C. CORDIAL SALUDO, DAMOS RESPUESTA A SU OFICIO 4590 TUTELA NO. 1100140030782019-0830-00 DE FECHA 23 DE SEPTIEMBRE DE 2019, RECIBIDO POR ESTA ENTIDAD EL 24 DE SEPTIEMBRE DE 2019, EN EL QUE SOLICITA "INFORMEN A ESTE DESPACHO LA DIRECCIÓN DE TRABAJO, RESIDENCIA O LUGAR DE NOTIFICACIONES DE LA SEÑORA LADY VIVIANA MADRID GÓMEZ IDENTIFICADA CON LA C.C. 31.487.029, QUIEN SE ENCUENTRA REGISTRADA COMO REPRESENTANTE LEGAL DE BIENESTAR Y PROTECCIÓN INTEGRAL J.C. S.A.S. HABIDA CUENTA QUE EN LA DIRECCIÓN INDICADA EN EL CERTIFICADO DE EXISTENCIA Y REPRESENTACIÓN LEGAL DE DICHA SOCIEDAD NO FUE POSIBLE SU UBICACIÓN" (¿). LE INFORMAMOS QUE EN EJERCICIO DE LAS FUNCIONES REGISTRALES DE LAS CÁMARAS DE COMERCIO, LA DIRECCIÓN DE REPRESENTANTES LEGALES NO ES DE CONOCIMIENTO EN ESTA ENTIDAD, POR</t>
  </si>
  <si>
    <t>SE ENVIA RESPUESTA AL CORREO cmpl78bt@cendoj.ramajudicial.gov.co.rpost.biz miércoles 25/09/2019 06:02 p.m.</t>
  </si>
  <si>
    <t>EN COMUNICACION DEL DIA 11092019 CON OFICIO 79833 DEL MINDEFENSA CAJA DE RETIRO DE LAS FUERZAS MILITARES, SOLICITAN EXPEDIR CERTIFICADO DE INSCRIPCION DEL SR. HECTOR FERNANDO BEDOYA ZULUAGA IDENTIFICADO CON CC. NO. 16747186 PARA SU UBICACION.</t>
  </si>
  <si>
    <t>MY(R) JAIRO ERNESTO CONTRERAS BELTRAN</t>
  </si>
  <si>
    <t>20 - 0900 SANTIAGO DE CALI, 26 DE SEPTIEMBRE DE 2019 SEÑORES CREMIL CAJA DE RETIRO DE LAS FUERZAS MILITARES ATENCIÓN: MY (RA) JAIRO ERNESTO CONTRERAS BELTRÁN RESPONSABLE ÁREA DE CARTERA CRA. 13 NO. 27 - 00 BOGOTÁ D.C. CORDIAL SALUDO, DAMOS RESPUESTA A SU OFICIO CON RADICADO NO. 0079833 CONSECUTIVO 2019-74914 DE FECHA 11 DE SEPTIEMBRE DE 2019, RECIBIDO POR ESTA ENTIDAD EL 24 DE SEPTIEMBRE DE 2019, EN EL QUE NOS SOLICITA 1. INFORMACIÓN DE ÚLTIMA UBICACIÓN DE LAS PERSONAS NATURALES 2. CERTIFICADO DE EXISTENCIA Y REPRESENTACIÓN LEGAL Y/O INSCRIPCIÓN. LE INFORMAMOS QUE BAJO EL NOMBRE DE HECTOR FERNANDO BEDOYA ZULUAGA, IDENTIFICADO CON C.C. 16747186, FIGURÓ INSCRITO BAJO LA MATRICULA MERCANTIL 673926 -1 Y CANCELO SU REGISTRO EL 03 DE ENERO DE 2007 NO OBSTANTE LO ANTERIOR, ES IMPORTANTE TENER EN CUENTA QUE EL ARTÍCULO 15 DEL DECRETO 019 DE 2012 DETERMINÓ QUE "LAS ENTIDADES PÚBLICAS Y LAS PRIVADAS QUE CUMPLAN FUNCIONES PÚBLICAS O PRESTEN SERVICIOS PÚBLICOS PUEDEN CONECTARSE GRATU</t>
  </si>
  <si>
    <t>EN COMUNICACION DEL DIA 24092019 CON OFICIO 20380 DE LA FISALIA GENERAL DE LA NACION FISCALAI 16 SECCIONAL HURTO Y ESTAFA SECCIONAL CALI, SOLICITAN EXPEDIR CERTIFICADO DE EXISTENCIA Y REPRESENTACION LEGLA DE LA SOCIEDAD BRANDS GROUP SAS.</t>
  </si>
  <si>
    <t>3989980 ex23744</t>
  </si>
  <si>
    <t>20- 0901 SANTIAGO DE CALI, 26 DE SEPTIEMBRE DE 2019 SEÑORES FISCALIA GENERAL DE LA NACION ATENCIÓN: EDGAR DIDACIO BETANCOURT OCAMPO TÉCNICO INVESTIGADOR II EDGAR.BETANCOURT@FISCALIA.GOV.CO SANTIAGO DE CALI CORDIAL SALUDO, DAMOS RESPUESTA A SU OFICIO NO. 20380-2-33359 DE FECHA 24 DE SEPTIEMBRE DE 2019, RECIBIDO POR ESTA ENTIDAD EL MISMO DÍA, EN EL QUE SOLICITA: "CERTIFICADOS DE EXISTENCIA Y REPRESENTACIÓN LEGAL DE LA SIGUIENTES EMPRESAS BRANDS GROUP S.A.S" ADJUNTO ENVIAMOS CERTIFICADO DE EXISTENCIA Y REPRESENTACIÓN LEGAL DE LA SOCIEDAD BRANDS GROUP S.A.S, IDENTIFICADA CON NIT 901122786-2.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t>
  </si>
  <si>
    <t>se envia correo Edgar.betancourt@fiscalia.gov.co.rpost.biz jueves 26/09/2019 01:53 p.m.</t>
  </si>
  <si>
    <t>POR FAVOR REVISAR EN EL CERTIFICA DE LA CONSTITUCION YA QUE CUANDO SE CONSTITUYO LA EMPRESA LO HIZO CON EL NOMBRE DE MARITZA GUZMAN V.&amp; CIA.EN.C Y NO COMO APARECE EN EL CERTIFICADO MGV S.A.S. EN EL CERTIFICA DE REFORMAS ESPECIALES TAMBIEN REVISAR YA QUE LA SOCIEDAD CAMBIO SU NOMBRE DE MARITZA GUZMAN V. &amp; CIA.S.EN.C. POR EL DE MGV S.A.S. ACTA 21 DEL 29 JULIO 2019 LIBRO IX INSCRITO 14007</t>
  </si>
  <si>
    <t>MARITZA GUZMAN VELASCO</t>
  </si>
  <si>
    <t>gloriahormiga@guzmandycia.com</t>
  </si>
  <si>
    <t>SE MODIFICO EN EL CERTIFICA DE CONSTITUCION EL NOMBRE SIENDO LO CORRECTO MARITZA GUZMAN V. &amp; CIA EN C.. LA AUXILIAR EN EL MOMENTO DE LA TRANSFORMACION NO TENIA EL CONOCIMIENTO QUE CUANDO HAY CAMBIO DE NOMBRE Y TRANSFORMACION EL NOMBRE NO QUEDA EL CLIENTE DECIDIO ESPERAR LA RESPUESTA DE MANERA INMEDIATA.</t>
  </si>
  <si>
    <t>SE COMUNICA POR MEDIO DE LA LÍNEA TELEFÓNICA LA SEÑOR KELLY INDICANDO QUE EL DÍA 23 DE SEPTIEMBRE DE 2019 REGISTRO TRÁMITE DE ACTUALIZACIÓN DE CORREO ELECTRÓNICO, EL ESTADO EN LA PÁGINA APARECE FINALIZADO, EL DÍA DE HOY (24 DE SEPTIEMBRE 2019) EXPIDIÓ UN CERTIFICADO Y NOTO QUE HABÍA UN ERROR EN EL CORREO YA QUE EL CORREO DEBE APARECER REGISTRADO ASÍ JPDUPUYH@HOTMAIL.COM Y EN EL SIRP APARECE REGISTRADO JPDUPUYH64HOTMAIL.COM, SOLICITA SE HAGA LA CORRECCIÓN LO MÁS PRONTO POSIBLE Y SOLICITA SE HAGA LA REPOSICIÓN DEL CERTIFICADO QUE ADQUIRIÓ ELECTRÓNICAMENTE.</t>
  </si>
  <si>
    <t>KELLY JHOANNA TRUJILLO</t>
  </si>
  <si>
    <t>asistente@agrogroup.com.co</t>
  </si>
  <si>
    <t>SE MODIFICO EL CORREO ELECTRÓNICO COMERCIAL Y JUDICIAL DE LA SOCIEDAD JPDUPUYH64HOTMAIL.COM POR JPDUPUYH@HOTMAIL.COM SE LLAMO AL CELULAR Y SE INFORMO QUE YA ESTABA MODIFICADO H: 5:29 F. 25/09/2019 SOLICITA QUE LE ENVIEN EL CERTIFICADO POR CORREO ELECTRONICO. RAD. 20190469368, SE REALIZO EL 26/09/2019</t>
  </si>
  <si>
    <t>EN COMUNICACION DEL DIA 19092019 CON OFICIO RESOLUCION DESAJCLO19-7077 DEL CONSEJO SUPERIOR DE LA JUDICATURA SECCIONAL ADMON JUDICIAL CALI, SOLICITAN INSCRIBIR LA IMPOSICION DE UNA MULTA AL SR. RAUL VICENTE COMEZ SALAZAR CON CC. NO. 70693111 REPRESENTANTE LEGAL DE LA SOCIEDAD INVERSIONES DE OCCIDENTE GJC SAS.</t>
  </si>
  <si>
    <t>CLARA INES RAMIRES SIERRA</t>
  </si>
  <si>
    <t xml:space="preserve">SE ENVIO MODELO DE RESPUESTA DE REE AL DOCTOR FABIAN VELASCO 20-0902 SANTIAGO DE CALI, 26 DE SEPTIEMBRE DE 2019 SEÑOR CLARA INES RAMÍREZ SIERRA DIRECTORA CONSEJO SUPERIOR DE LA JUDICATURA DIRECCIÓN EJECUTIVA SECCIONAL DE ADMINISTRACIÓN JUDICIAL PALACIO DE JUSTICIA PISO 2 CIUDAD CORDIAL SALUDO, DAMOS RESPUESTA A SU OFICIO DESAJCLO19-7077 DE FECHA 19 DE SEPTIEMBRE DE 2019, RECIBIDO EN ESTA ENTIDAD EL 24 DE SEPTIEMBRE DEL MISMO AÑO, "POR MEDIO DE LA CUAL SE DECLARA UN INCUMPLIMIENTO CONTRACTUAL Y SE IMPONE UNA MULTA AL SEÑOR RAUL VICENTE GOMEZ SALAZAR, IDENTIFICADO CON CC NO. 70.693.111, REPRESENTANTE LEGAL DE LA SOCIEDAD INVERSIONES DE OCCIDENTE GJC S.A.S., DE CONFORMIDAD CON LO ESTABLECIDO EN EL CONTRATO ESTATAL DE ARRENDAMIENTO NO. 096 DE 2018". AL RESPECTO, LE INFORMAMOS QUE LAS CÁMARAS DE COMERCIO DEBEN CEÑIRSE A LO ESTRICTAMENTE CONSAGRADO EN EL ORDENAMIENTO JURÍDICO Y, POR LO TANTO, SOLO PUEDEN HACER LO QUE LA LEY LAS FACULTA, DE TAL MANERA QUE EL ARTÍCULO 86 DEL CÓDIGO DE </t>
  </si>
  <si>
    <t>LA SEÑORA LISBETH CAROLINA CARABALI BOLAÑOS INDICA QUE LA SOLICITUD DE CAMBIO DE NOMBRE COMERCIAL DE SU ESTABLECIMIENTO CON RADICACION 20190453437 ESTA ERRADO POR CUANTO EL NOMBRE CORRECTO ES PATO MANDARIN BOUTIQUE Y EN NUESTRO REGISTRO POR TAL CAMBIO QUEDÓ COMO PATO MANOBRIL BOUTIQUE. POR FAVOR VERIFICAR Y CORREGIR DE PROCEDER. MATRICULA 738378-2</t>
  </si>
  <si>
    <t>LISBETH CAROLINA CARABALI BOLAÑOS</t>
  </si>
  <si>
    <t>rigo_carabali@hotmail.com</t>
  </si>
  <si>
    <t>MODIFIQUE EL NOMBRE DEL ESTABLECIMIENTO DE PATO MANOBRIL BOUTIQUE POR PATO MANDARIN BOUTIQUE , PERO NO HAY RESPONSABLE PORQUE LA LETRA D NO ESTA MUY CLARO SE LLAMO AL CELULAR Y SE DEJO RAZON EN EL CONTESTADOR H. 5:42 F: 25/09/2019 SE ENVIO CORRE ELECTRONICO H:4:15 F:30/09/2019</t>
  </si>
  <si>
    <t>FISCALIA SOLICITA CERTIFICADO DE LA MATRICULA 575651-2 Y DOS NO FIGURAS RADICACION 20190467110, ENVIAR RESPUESTA POR CORREO ELECTRONICO AL JHONATAN.VILLEGAS@CORREO.POLICIA.GOV.CO</t>
  </si>
  <si>
    <t>JHONATAN VILLEGAS</t>
  </si>
  <si>
    <t>JHONATAN.VILLEGAS@CORREO.POLICIA.GOV.CO</t>
  </si>
  <si>
    <t>20- 0899 SANTIAGO DE CALI, 30 DE SEPTIEMBRE DE 2019 SEÑORES FISCALIA GENERAL DE LA NACION ATENCIÓN: JHONATAN VILLEGAS SUBINTENDENTE JHONATAN.VILLEGAS@CORREO.POLICIA.GOV.CO SANTIAGO DE CALI CORDIAL SALUDO, DAMOS RESPUESTA A SU OFICIO NÚMERO ÚNICO DE NOTICIA CRIMINAL 760016000199201901151 DE FECHA 24 DE SEPTIEMBRE DE 2019, RECIBIDO POR ESTA ENTIDAD EL MISMO DÍA, EN EL QUE SOLICITA: "CERTIFICADOS DE LOS ESTABLECIMIENTO DE COMERCIO MOTEL SUNRISE, MOTEL MANANTIAL, RESIDENCIAS PATRIX (¿)" ADJUNTO ENVIAMOS CERTIFICADO DE CANCELACIÓN DEL ESTABLECIMIENTO DE COMERCIO MOTEL SUNRISE CON MATRÍCULA MERCANTIL 575651-2, BAJO LOS NOMBRES MOTEL MANANTIAL Y RESIDENCIAS PATRIX,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t>
  </si>
  <si>
    <t>se envia respuesta 'Jhonatan.villegas@correo.policia.gov.co.rpost.biz' al correo lunes 30/09/2019 08:33 a.m.</t>
  </si>
  <si>
    <t>EN COMUNICACION DEL DIA 18092019 CON OFICIO 2360 DEL JUZGADO 14 PENAL MUNICIPAL CONTROL DE GARNATIAS CALI, SOLICITANEXPEDIR CERTIFICADO DE EXISTENCIA Y REPRESENTACION LEGAL DE LA ENTIDAD EPS COOMEVA POR INCIDENTE DE DESACATO 2019-00116.</t>
  </si>
  <si>
    <t>20-0904 SANTIAGO DE CALI, 26 DE SEPTIEMBRE DE 2019 SEÑORES JUZGADO CATORCE PENAL MUNICIPAL CON FUNCIÓN DE CONTROL DE GARANTIAS DE CALI ATENCIÓN: ANA MARIA HORTA LOSADA SECRETARIA J14PMCALI@CENDOJ.RAMAJUDICIAL.GOV.CO CALI-VALLE CORDIAL SALUDO DAMOS RESPUESTA A SU OFICIO NO. 2360 INCIDENTE DE DESACATO RAD: 2019-00116 DE FECHA 18 DE SEPTIEMBRE DE 2019, RECIBIDO POR ESTA ENTIDAD EL 24 DE SEPTIEMBRE DE 2019, EN EL QUE SOLICITA "ALLEGUEN EL CERTIFICADO DE EXISTENCIA Y REPRESENTACIÓN LEGAL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t>
  </si>
  <si>
    <t>se envia respuesta al correo 'j14pmcali@cendoj.ramajudicial.gov.co' dia: jueves 26/09/2019 03:46 p.m.</t>
  </si>
  <si>
    <t>SE COMUNICA LA SEÑORA GISELLA VALENCIA INDICANDO QUE HICIERON UN CAMBIO DE DIRECCIÓN CON RADICADO 20190465815 PARA LA SOCIEDAD Y EL ESTABLECIMIENTO AL EXPEDIR EL CERTIFICADO CON DÍGITO DE VERIFICACIÓN 0819WFXCFE, LA DIRECCIÓN ESTÁ ERRADA CRA.101 NO. 45B 22 Y DEBE SER CRA.1D1 NO. 45B 22. SE PIDE VALIDA CORRIJA Y SE REEMPLACE EL CERTIFICADO.</t>
  </si>
  <si>
    <t>GISELLA VALENCIA</t>
  </si>
  <si>
    <t>ADMIN@INMEGAS.COM</t>
  </si>
  <si>
    <t>MODIFIQUE LA DIRECCIÓN PARA LA SOCIEDAD Y EL ESTABLECIMIENTO DE CRA.101 NO. 45B 22 POR CRA.1D1 NO. 45B 22., PERO NO HAY RESPONSABLE PORQUE NO ESTABA MUY CLARA PARECE UN CERO Y ERA UNA D SE LLAMO AL CELULAR Y SE DEJO RAZON EN EL CONTESTADOR H: 5:50 F. 25/09/2019 SE ENVIO CORREO ELECTRONICO EL H: 10:53 F: 01/10/2019</t>
  </si>
  <si>
    <t>EN COMUNICACION DEL DIA 19092019 CON OFICIO 3086-19 DEL JUZGADO 66 CIVIL MUPAL DE BOGOTA DC, ENVIADO A LA CAMARA DE COMERCIO DE BOGOTA Y REMITIDO A LA CAMARA DE COMERCIO DE CALI EL DIA 23092019 POR TRASLADO POR COMPETENCIAS, SOLICITAN EXPEDIR CERTIFICADO DE EXISTENCIA Y REPRESENTACION LEGAL DE LA ENTIDAD EPS COOMEVA POR INCIDENTE DE DESACATO EN ACCION DE TUTELA 2019 01252 00</t>
  </si>
  <si>
    <t>LUZ EREDIA TORRES MERCHAN</t>
  </si>
  <si>
    <t>cmpl66bt?4cendoj.ramajudicial.gov.co</t>
  </si>
  <si>
    <t>20-0894 SANTIAGO DE CALI, 25 DE SEPTIEMBRE DE 2019 SEÑORES JUZGADO 66 CIVIL MUNICIPAL DE BOGOTÁ D.C. CON FUNCIÓN DE CONTROL DE GARANTIAS ATENCIÓN: LUZ EREDIA TORRES MERCHAN SECRETARIA CMPL66BT@CENDOJ.RAMAJUDICIAL.GOV.CO BOGOTÁ D.C. CORDIAL SALUDO DAMOS RESPUESTA A SU OFICIO NO. 3086-19 INCIDENTE DE DESACATO 11001 4003 066 2019 01252 00 DE FECHA 19 DE SEPTIEMBRE DE 2019, RECIBIDO POR ESTA ENTIDAD EL 24 DE SEPTIEMBRE DE 2019, EN EL QUE SOLICITA "REMITA A ESTE PROCESO EL CERTIFICADO DE EXISTENCIA Y REPRESENTACIÓN LEGAL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t>
  </si>
  <si>
    <t>se envia respuesta al correo 'cmpl66bt@cendoj.ramajudicial.gov.co.rpost.biz' dia: miércoles 25/09/2019 09:40 a.m.</t>
  </si>
  <si>
    <t>EN COMUNICACION DEL DIA 18092019 CON OFICIO 2064 DEL JUZGADO 27 PENAL MUPAL DE BOGOTA DC, ENVIADO A LA CAMARA DE COMERCIO DE BOGOTA Y REMITIDO A LA CAMARA DE COMERCIO DE CALI CON RADICACION NO. 20190464136 EL DIA 23092019 POR TRASLADO POR COMPETENCIAS, SOLICITAN EXPEDIR CERTIFICADO DE EXISTENCIA Y REPRESENTACION LEGAL DE LA ENTIDAD EPS COOMEVA POR INCIDENTE DE DESACATO EN ACCION DE TUTELA 2019 132 00</t>
  </si>
  <si>
    <t>EDINSON RAUL MARTINEZ ARIAS</t>
  </si>
  <si>
    <t>j27pmbt@cendoj.ramajudicial.gov.co</t>
  </si>
  <si>
    <t>20-0895 SANTIAGO DE CALI, 25 DE SEPTIEMBRE DE 2019 SEÑORES JUZGADO 27 PENAL MUNICIPAL CON FUNCIONES DE CONOCIMIENTO ATENCIÓN: EDINSON MARTINEZ ARIAS OFICIAL MAYOR J27PMCBT@CENDOJ.RAMAJUDICIAL.GOV.CO BOGOTÁ D.C. CORDIAL SALUDO DAMOS RESPUESTA A SU OFICIO NO. 2064 INCIDENTE DE DESACATO 110014009027-2019-132-00 DE FECHA 18 DE SEPTIEMBRE DE 2019, RECIBIDO POR ESTA ENTIDAD EL 24 DE SEPTIEMBRE DE 2019, EN EL QUE SOLICITA "EL CERTIFICADO DE EXISTENCIA Y REPRESENTACIÓN LEGAL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t>
  </si>
  <si>
    <t>SE ENVIA RESPUETA AL CORREO J27pmcbt@cendoj.ramajudicial.gov.co.rpost.biz DIA: miércoles 25/09/2019 09:49 a.m.</t>
  </si>
  <si>
    <t>EN COMUNICACION DEL DIA 19092019 CON OFICIO 2064 DEL JUZGADO 15 PENAL MUPAL DE BOGOTA DC, ENVIADO A LA CAMARA DE COMERCIO DE BOGOTA Y REMITIDO A LA CAMARA DE COMERCIO DE CALI CON RADICACION NO. 20190464165 EL DIA 23092019 POR TRASLADO POR COMPETENCIAS, SOLICITAN EXPEDIR CERTIFICADO DE EXISTENCIA Y REPRESENTACION LEGAL DE LA SOCIEDAD CLEANER S A</t>
  </si>
  <si>
    <t>JHON EDUARDO MATIZ GAITAN</t>
  </si>
  <si>
    <t>j15pmcbt@cendoj.ramajudicial.gov.co</t>
  </si>
  <si>
    <t xml:space="preserve">20-0896 SANTIAGO DE CALI, 25 DE SEPTIEMBRE DE 2019 SEÑORES JUZGADO 15 PENAL MUNICIPAL CON FUNCIONES DE CONOCIMIENTO ATENCIÓN: JOHN EDUARDO MATIZ GAITAN SECRETARIO J15PMCBT@CENDOJ.RAMAJUDICIAL.GOV.CO BOGOTÁ D.C. CORDIAL SALUDO DAMOS RESPUESTA A SU SOLICITUD DE FECHA 19 DE SEPTIEMBRE DE 2019, RECIBIDO POR ESTA ENTIDAD EL 24 DE SEPTIEMBRE DE 2019, EN EL QUE SOLICITA "EL CERTIFICADO DE EXISTENCIA Y REPRESENTACIÓN LEGAL DE CLEANER S.A (¿). ADJUNTO ENVIAMOS CERTIFICADO DE EXISTENCIA Y REPRESENTACIÓN LEGAL DE CLEANER S.A. CON NIT 800041433-3.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t>
  </si>
  <si>
    <t>se envia respuesta al correo 'j15pmcbt@cendoj.ramajudicial.gov.co.rpost.biz' miércoles 25/09/2019 10:10 a.m.</t>
  </si>
  <si>
    <t>EN COMUNICACION DEL DIA 20092019 CON OFICIO 20380-01-04-01-84-01046 DE LA FISCALIA GENERAL DE LA NACION FISCALIA 84 LOCAL DE LA CUMBRE VALLE, SOLICITAN INFORMAR SI SE ENCUENTRA REGISTRADO, EN ESTA CAMARA,EL ESTABLECIMIENTO DE COMERCIO DENOMINADO: ESPACIO &amp; DISEÑO, DE SER POSITIVO FAVOR ENVIAR DOCUMENTO DE SOPORTE.</t>
  </si>
  <si>
    <t>3989980 ex24873</t>
  </si>
  <si>
    <t>20- 0906 SANTIAGO DE CALI, 26 DE SEPTIEMBRE DE 2019 SEÑORES FISCALIA GENERAL DE LA NACION ATENCIÓN: JUAN CARLOS OROZCO VALENCIA ASISTENCIA DE FISCAL II JUAN.OROZCO@FISCALIA.GOV.CO LA CUMBRE - VALLE CORDIAL SALUDO, DAMOS RESPUESTA A SU OFICIO NO. 20380-01-04-01-84-01046 DE FECHA 20 DE SEPTIEMBRE DE 2019, RECIBIDO POR ESTA ENTIDAD EL 25 DE SEPTIEMBRE DE 2019, EN EL QUE SOLICITA: INFORMAR SI APARECE INSCRITO EL ESTABLECIMIENTO DE COMERCIO ESPACIO &amp; DISEÑO, EN CASO CIERTO REMITIR REGISTRO DE INSCRIPCIÓN (¿) LE INFORMAMOS QUE BAJO EL NOMBRE DEL ESTABLECIMIENTO DE COMERCIO ESPACIO &amp; DISEÑO,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t>
  </si>
  <si>
    <t>se envia respuesta al correo 'juan.orozco@fiscalia.gov.co.rpost.biz' jueves 26/09/2019 04:09 p.m.</t>
  </si>
  <si>
    <t>EN COMUNICACION DEL DIA 04092019 CON OFICIO 2504 DEL JUZGADO 11 DE FAMILIA DE ORALIDAD CALI, SOLICITAN INFORMAR SI SE ENCUENTRA REGISTRADO, EN ESTA CAMARA, ALGUN ESTABLECIMIENTO DE COMERCIO A NOMBRE DEL SEÑOR ORLANDO GREGORIO PLAZA ACEVEDO IDENTIFICADO CON C.E. NO. 246659 (FALLECIDO) O SI FIGURA COMO SOCIO DE ALGUNA SOCIEDAD DE SER POSITIVO FAVOR ENVIAR DOCUMENTO DE SOPORTE. NOTA: NO SE ENCONTRO REGISTRO DEL SEÑOR EN REFERENCIA COMO COMERCIANTE.</t>
  </si>
  <si>
    <t>20-0907 SANTIAGO DE CALI, 26 DE SEPTIEMBRE DE 2019 SEÑORES JUZGADO ONCE DE FAMILIA DE ORALIDAD DE CALI ATENCIÓN: JOSE ALBEIRO RODRÍGUEZ CORREA SECRETARIO J11FCCALI@CENDOJ.RAMAJUDICIAL.GOV.CO CALI-VALLE CORDIAL SALUDO DAMOS RESPUESTA A SU OFICIO NO. 2504 RAD: 76001-31-10-011-2019-00461-00 DE FECHA 4 DE SEPTIEMBRE DE 2019, RECIBIDO POR ESTA ENTIDAD EL 25 DE SEPTIEMBRE DE 2019, EN EL QUE SOLICITA "INFORMAR SI EL SEÑOR ORLANDO GREGORIO PLAZA ACEVEDO (Q.E.P.D.) FALLECIDO EL 20 DE SEPTIEMBRE DE 2017, Y QUIEN EN VIDA SE IDENTIFICÓ CON LA CÉDULA DE EXTRANJERÍA NO. 246659 TIENE ALGÚN ESTABLECIMIENTO DE COMERCIO INSCRITO A SU NOMBRE O ES SOCIO DENTRO DE ALGUNA ENTIDAD. LE INFORMAMOS QUE BAJO EL NOMBRE DE ORLANDO GREGORIO PLAZA ACEVEDO, IDENTIFICADO CON C.E. 246659, NO FIGURA COMO PROPIETARIO DE ALGÚN ESTABLECIMIENTO DE COMERCIO, NI COMO SOCIO DE ALGUNA PERSONA JURÍDICA REGISTRADA EN ESTA CÁMARA DE COMERCIO. NO OBSTANTE LO ANTERIOR, ES IMPORTANTE TENER EN CUENTA QUE EL ARTÍCULO 15 DEL D</t>
  </si>
  <si>
    <t>se envia respuesta al correo J11fccali@cendoj.ramajudicial.gov.co jueves 26/09/2019 04:26 p.m.</t>
  </si>
  <si>
    <t>BUENOS DIAS, POR FAVOR EN EL INSCRITO 462776 CULTIVOS ASOCIADOS S A CORREGIR EL NUMERO DE CEDULA DE LA REPRESENTANTE LEGAL LIBIA MARIA MINOTTA SOLARTE, DEBIDO A QUE EN ESTE MOMENTO SE ESTA CERTIFICANDO 29703609, SIENDO LO CORRESCTO 29703603 TAL COMO CONSTA EN EL ACTA 162 DEL 31 DE JULIO DE 2019 Y SUS ADJUNTOS, ADICIONALMENTE, REEMPLAZAR UN CERTIFICADO.</t>
  </si>
  <si>
    <t>LIBIA MARIA MINOTTA</t>
  </si>
  <si>
    <t>cultiagro@une.net.co</t>
  </si>
  <si>
    <t>MODIFIQUE EL NUMERO DE CEDULA DE LA REPRESENTANTE LEGAL LIBIA MARIA MINOTTA SOLARTE DE 29703609, POR 29703603 EL CLIENTE DECIDIO ESPERAR LA RESPUESTA DE MANERA INMEDIATA</t>
  </si>
  <si>
    <t>EN COMUNICACION DEL DIA 20092019 CON OFICIO 20380-01-04-01-84-01045 DE LA FISCALIA GENERAL DE LA NACION FISCALIA 84 LOCAL DE LA CUMBRE VALLE, SOLICITAN COPIA DEL ACTA DE CONSTITUCION DE LA SOCIEDAD QUE REPORTA NIT NO. 900895371-2 Y MATRICULA MERCANTIL 937672</t>
  </si>
  <si>
    <t>JUZN CARLOS OROZCO VALENCIA</t>
  </si>
  <si>
    <t>juan.orozco@fisalia.gov.co</t>
  </si>
  <si>
    <t xml:space="preserve">20- 0908 SANTIAGO DE CALI, 26 DE SEPTIEMBRE DE 2019 SEÑORES FISCALIA GENERAL DE LA NACION ATENCIÓN: JUAN CARLOS OROZCO VALENCIA ASISTENCIA DE FISCAL II JUAN.OROZCO@FISCALIA.GOV.CO LA CUMBRE - VALLE CORDIAL SALUDO, DAMOS RESPUESTA A SU OFICIO NO. 20380-01-04-01-84-01045 DE FECHA 20 DE SEPTIEMBRE DE 2019, RECIBIDO POR ESTA ENTIDAD EL 25 DE SEPTIEMBRE DE 2019, EN EL QUE SOLICITA: COPIA DEL ACTA DE CONSTITUCIÓN DEL ESTABLECIMIENTO DE COMERCIO O SOCIEDAD QUE REPORTÓ EL NIT DE IDENTIFICACIÓN 900895371-2 Y LA MATRÍCULA NÚMERO 937672. LE INFORMAMOS QUE BAJO EL NIT 900895371-2 CON MATRÍCULA MERCANTIL 937672 PERTENECE A LA SOCIEDAD PROYECTO VISION FUTURO J.A S.A.S., ADJUNTO ENVIAMOS COPIA DE DOCUMENTO DE CONSTITUCIÓN Y FORMULARIO DE MATRICULA. NO OBSTANTE LO ANTERIOR, ES IMPORTANTE TENER EN CUENTA QUE EL ARTÍCULO 15 DEL DECRETO 019 DE 2012 DETERMINÓ QUE "LAS ENTIDADES PÚBLICAS Y LAS PRIVADAS QUE CUMPLAN FUNCIONES PÚBLICAS O PRESTEN SERVICIOS PÚBLICOS PUEDEN CONECTARSE GRATUITAMENTE A </t>
  </si>
  <si>
    <t>se da respuesta juan.orozco@fiscalia.gov.co.rpost.biz dia: jueves 26/09/2019 04:49 p.m.</t>
  </si>
  <si>
    <t>BUENOS DIAS, POR FAVOR EN EL INSCRITO 118877 INVERSIONES ABENLLA S.A.S. CORREGIR EN EL LISTADO DE REFORMAS LA ULTIMA INSCRIPCION DEBIDO A QUE EN ESTE MOMENTO SE ESTA CERTIFICANCO ACTA SN DEL 22/02/2019 SIENDO LO CORRECTO ACTA 60 DEL 22/02/2019: ADICONALMENTE, REEMPLAZAR UN CERTIFICADO, MUCHAS GRACIAS</t>
  </si>
  <si>
    <t>CESAR BOTINA</t>
  </si>
  <si>
    <t>MODIFIQUE EN LA INSCRIPCION 3648 DEL 03/04/2019 EL NUMERO DEL ACTA DE S/N POR 60 DE FECHA 22/02/2019 EL CLIENTE DECIDIO ESPERAR LA RESPUESTA DE MANERA INMEDIATA.</t>
  </si>
  <si>
    <t>VERIFICAR Y CORREGIR EL NUMERO DE LA CEDULA DEL REPRESENTANTE LEGAL SE ESTA CERTIFICANDO CON ERRORES.</t>
  </si>
  <si>
    <t>RUBIELA YEPEZ HENAO</t>
  </si>
  <si>
    <t>rubielayepez@hotmail.com</t>
  </si>
  <si>
    <t>CORREGI EL NUMERO DE CEDULA DEL REPRESENTANTE LEGAL DE 14970891 POR 14978891</t>
  </si>
  <si>
    <t>EL USUARIO MAT 1064717. SOLICITA EL CAMBIO DE APELLIDO DEL REPRESENTANTE LEGAL DE VINASCO POR VINAZCO , COMO FIGURA EN EL DOCUMENTO DE CONSTITUCION Y POR ERROR SE SUMINISTRO COPIA DE ARCHIVO DE CAMARA DE COMERCIO DE LA ANTERIOR CEDULA QUE FIGURABA CON VINASCO , EL USUARIO REPRESENTANTE LEGAL DE OTRA EMPRESA YA HABIA PAGADO POR ESTE CAMBIO EN LA INSCRIPCION 15320 DEL LA MAT 881292,</t>
  </si>
  <si>
    <t>JOSE ORLANDO MOTATO VINAZCO</t>
  </si>
  <si>
    <t>SE MODIFICO EL APELLIDO DEL REPRESENTANTE LEGAL DE VINASCO POR VINAZCO , COMO FIGURA EN EL DOCUMENTO DE CONSTITUCION, PERO NO HAY RESPONSABLE PORQUE EN EL SIPREF APARECIA CON S SE LLAMO AL CELULAR Y SE INFORMO QUE YA ESTABA MODIFICADO H: 6:03 F: 25/09/2019</t>
  </si>
  <si>
    <t>EN COMUNICACION DEL DIA 25092019 CON OFICIO S-2019-SUBIN -UBIC-26.2 DE LA POLICIA NACIONAL SECCIONAL DAGUA VALLE SOLICITAN INFORMAR SI LOPS SEÑORES: - MARTIN EMILIO CASTAÑEDA SEPULVEDA CC. NO. 16607976 - CARLOS HELMER HERRERA COLLAZOS CC NO. 16665578 REPORTAN REGISTRO ANTE ESA ENTIDAD Y S POSEEN ESTABLECIMIENTOS DE COMERCIO A SU NOMBRE A NOVEL NACIONAL EN LO POSIBLE. NOTA: EL SR. MARTIN EMILIO CASTAÑADA SEPULVEDA NO REPORTA NINGUN REGISTRO A NIVEL NACIONAL COMO COMERCIANTE EL SR. CARLOS HELMER HERRERA COLLAZOS REPORTA MAT. NO. 493923-1 LA CUAL SE ENCUENTRA CANCELADA EL 29122011 POR LEY 1429.</t>
  </si>
  <si>
    <t xml:space="preserve"> 20-0910 SANTIAGO DE CALI, 27 DE SEPTIEMBRE DE 2019 SEÑORES MINISTERIO DE DEFENSA NACIONAL POLICIA NACIONAL ATENCIÓN: PATRULLERO OLINDO HEBERTO QUIÑONES ANGULO INVESTIGADOR CRIMINAL UBIC DAGUA OLINDO.QUINONES@CORREO.POLICIA.GOV.CO DAGUA CORDIAL SALUDO, DAMOS RESPUESTA A SU OFICIO S-2019-0309- /SUBIN - UBIC -26.2 DE FECHA 25 DE SEPTIEMBRE DE 2019, RECIBIDO POR ESTA ENTIDAD EL MISMO DÍA, EN EL QUE NOS SOLICITA "PARA QUE REVISE SUS BASES DE DATOS CON EL PROPÓSITO DE ESTABLECER SI A NOMBRE DEL SEÑOR MARTIN EMILIO CASTAÑEDA SEPULVEDA, IDENTIFICADO CON LA CÉDULA DE CIUDADANÍA NÚMERO 16.607.976 Y EL SEÑOR CARLOS HELMER HERRERA COLLAZOS, IDENTIFICADO CON CÉDULA DE CIUDADANÍA NÚMERO 16.665.578 DE CALI., APARECEN ESTABLECIMIENTOS COMERCIALES Y EN LO POSIBLE A NIVEL NACIONAL. (¿)". LE INFORMAMOS QUE BAJO EL NOMBRE DEL SEÑOR MARTIN EMILIO CASTAÑEDA SEPULVEDA, IDENTIFICADO CON LA CÉDULA DE CIUDADANÍA NÚMERO 16607976, NO FIGURA INSCRITO EN LA CÁMARA DE COMERCIO DE CALI, CONSULTADO A</t>
  </si>
  <si>
    <t>se envio respuesta al correo olindo.quinones@correo.policia.gov.co.rpost.biz viernes 27/09/2019 08:25 a.m.</t>
  </si>
  <si>
    <t>ERROR EN EL CORREO ELECTRONICO PRINCIPAL Y NOTIFICACION JUDICIAL DE LA SOCIEDAD JMDELSASAS@GMAIL.COM EL CORRECTO ES IMDELSASAS@GMAIL.COM MATRICULA 1020544-16</t>
  </si>
  <si>
    <t>SARY LORENA PEÑA</t>
  </si>
  <si>
    <t>imdelsasas@gmail.com</t>
  </si>
  <si>
    <t>ERROR EN EL CORREO ELECTRONICO PRINCIPAL Y NOTIFICACION JUDICIAL DE LA SOCIEDAD DELSASAS@GMAIL.COM EL CORRECTO ES IMDELSASAS@GMAIL.COM, IGUALMENTE A LOS TELEFONOS SE LE QUITO LAS PALABRAS ELIMINAR Y NO REPORTADO EL CLIENTE DECIDIO ESPERAR LA RESPUESTA DE MANERA INMEDIATA.</t>
  </si>
  <si>
    <t>EN COMUNICACION DEL DIA 20092019 CON OFICIO 2101 DEL JUZGADO PRIMERO PENAL DEL CIRCUITO DE IBAGUE TOLIMA, ENVIADO A LA CAMARA DE COMERCIO DE BOGOTA Y REMITIDO A LA CAMARA DE COMERCIO DE CALI EL DIA 23092019 CON RADICACION NO. 20190465794 RECIBIDO EL 24092019 POR TRASLADO POR COPMPETENCIAS, SOLICITAN EXPEDIR CERTIFICADO DE EXISTENCIA Y REPRESENTACION LEGAL DE LA ENTIDAD EPS COOMEVA POR INCIDENTE DE DESACATO.</t>
  </si>
  <si>
    <t>ISABEL INDIRA MOLINA ARIZA</t>
  </si>
  <si>
    <t>20-0895 SANTIAGO DE CALI, 25 DE SEPTIEMBRE DE 2019 SEÑORES JUZGADO PRIMERO PENAL DEL CIRCUITO IBAGUE ATENCIÓN: ISABEL INDIRA MOLINA ARIZA OFICIAL MAYOR PALACIO DE JUSTICIA OFICINA MEZANINE DEL PRIMER PISO IBAGUÉ CORDIAL SALUDO DAMOS RESPUESTA A SU OFICIO NO. 2101 DE FECHA DE SEPTIEMBRE DE 2019, RECIBIDO POR ESTA ENTIDAD EL 24 DE SEPTIEMBRE DE 2019, EN EL QUE SOLICITA "EL CERTIFICADO DE EXISTENCIA Y REPRESENTACIÓN LEGAL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t>
  </si>
  <si>
    <t>POR FAVOR CORREGIR LA DIRECCION DEL ESTABLECIMIENTO MT 1064848 TURISTEANDO POR EL MUNDO SAS LA DIRECCION CORRECTA ES AV 3 NORTE # 44-38 LOCAL 29 B</t>
  </si>
  <si>
    <t>ANNY STEPHANY MORENO RUIZ</t>
  </si>
  <si>
    <t>annystephany2008@hotmail.com</t>
  </si>
  <si>
    <t>MODIFIQUE LA DIRECCION DEL ESTABLECIMIENTO MT 1064848 TURISTEANDO POR EL MUNDO SAS DE AV 8 NORTE Y ES AV 3 NORTE # 44-38 LOCAL 29 B EL CLIENTE DECIDIO ESPERAR LA RESPUESTA DE MANERA INMEDIATA.</t>
  </si>
  <si>
    <t>SE ENCONTRABA REALIZANDO LA CANCELACION DEL RUT A PRINCIPIOS DE SEPTIEMBRE, RECIBIO UN COMUNICADO DE LA DIAN DONDE LE INDICABAN QUE EL ESTABLECIMIENTO DE COMERCIO MAGNA GOLD S.A.S. CON MATRICULA 972335-2, SE ENCUENTRA ACTIVO Y POR ESTE MOTIVO NO SE PUEDE CANCELAR EL RUT, EL 6 DE JUNIO SE REALIZO EL PAGO DE LA CANCELACION DE LA MATRICULA DEL ESTABLACIMIENTO DE COMERCIO Y LA SOCIEDAD, QUEDANDO CANCELADA SOLO LA MATRICULA DE LA SOCIEDAD, SE SOLICITA SE VALIDE Y SE CORRIJA LA INFORMACION DE MANERA URGENTE.</t>
  </si>
  <si>
    <t>LJAYALA</t>
  </si>
  <si>
    <t>KAREN PAOLA SABOGAL QUINTANA</t>
  </si>
  <si>
    <t>KAPASA585@GMAIL.COM</t>
  </si>
  <si>
    <t>SE CAMBIO EL ESTADO DE ACTIVO POR RETIRADO AL ESTABLECIMIENTO DE COMERCIO SE LLAMO AL CELULAR Y SE INFORMO QUE YA ESTABA MODIFICADO H: 6:14 F: 25/09/2019 SE ENVIO POR CORREO ELECTRONICO EL CERTIFICADO EL 26/09/2016 H: 3.29</t>
  </si>
  <si>
    <t>LA SOCIEDAD A&amp;J INVERSIONES FINANCIERAS SAS, SE CONSTITUYO CON 2 REPRESENTANTES LEGALES PRINCIPALES, PERO EN EL CERTIFICADO NO SALE EL SEGUNDO REPRESENTANTE LEGAL EL SEÑOR GABRIEL SUAREZ LOPEZ. POR FAVOR REVISAR. MATRICULA 1065090-16 NIT 901325346-7</t>
  </si>
  <si>
    <t>JUAN SEBASTIAN PARRA</t>
  </si>
  <si>
    <t>sebastian@margenes.biz</t>
  </si>
  <si>
    <t xml:space="preserve">A LA SOCIEDAD A&amp;J INVERSIONES FINANCIERAS SAS, SE ADICIONO EL SEGUNDO REPRESENTANTE DEL SEÑOR GABRIEL SUAREZ LOPEZ. SE LLAMO AL CELULAR Y SE INFORMO QUE YA ESTABA MODIFICADO. </t>
  </si>
  <si>
    <t>EN COMUNICACION DEL DIA 17092019 CON OFICIO 2019-02-019806 ENVIADO A LA CAMARA DE COMERCIO DE MEDELLIN Y REMITIDO A LA CAMARA DE COMERCIO DE CALI EL DIA 24092019 CON RADICACION NO. 20190467131, POR TRASLADO POR COMPETENCIAS, SOLICITAN EXPEDIR CERTIFICADOS DE EXISTENCIA Y REPRESENTACION LEGAL DE LAS SOCIEDADES REALCIONADAS EN EL OFICIO. NOTA EL NIT 805017590-9 PRESENTA UNA MATRICULA CON NO. 539876-4 A NOMBRE DE LA SOCIEDAD BOOS TRADING GROUP C. I. S. A. EN LIQUIDACION.</t>
  </si>
  <si>
    <t>SANTIAGO LONDOÑO CORREA</t>
  </si>
  <si>
    <t>20-0903 SANTIAGO DE CALI, 26 DE SEPTIEMBRE 2019 SEÑORES SUPERINTENDENCIA DE SOCIEDADES ATENCIÓN: SANTIAGO LONDOÑO CORREA SECRETARIO ADMINISTRATIVO Y JUDICIAL PRINCIPAL DE LA INTENDENCIA REGIONAL MEDELLÍN WEBMASTER@SUPERSOCIEDADES.GOV.CO. MEDELLÍN CORDIAL SALUDO, DAMOS RESPUESTA A OFICIO 2019-02-019806 DE FECHA 17 DE SEPTIEMBRE DE 2019, RECIBIDO POR ESTA ENTIDAD EL 24 DE SEPTIEMBRE EN EL QUE SOLICITA: "(¿) NOS PUEDAN HACER LLEGAR COPIAS DE LOS CERTIFICADOS DE EXISTENCIA Y REPRESENTACIÓN LEGAL DE LAS SOCIEDADES QUE ADJUNTO, TODA VEZ QUE ESTAS NO SE PUEDEN CONSULTAR POR LA PÁGINA DEL RUES WWW.RUES.ORG.CO GENERÁNDOLOS CON ERROR. ESTO CON EL FIN DE PODER ACTUALIZAR NUESTRO SISTEMA GENERAL DE SOCIEDADES S.I.G.S. (¿) ADJUNTO ENVIAMOS CERTIFICADO DE CANCELACIÓN DE LA SOCIEDAD BOSS TRADING GROUP C.I S.A, IDENTIFICADA CON NIT 805017590-9. BAJO LOS DEMÁS NOMBRES MENCIONADOS EN SU OFICIO, NO FIGURAN INSCRITOS EN ESTA CÁMARA DE COMERCIO. NO OBSTANTE LO ANTERIOR, ES IMPORTANTE TENER EN CUEN</t>
  </si>
  <si>
    <t>SE ENVIA RESPUESTA AL CORREO webmaster@supersociedades.gov.co.rpost.biz DE jueves 26/09/2019 03:29 p.m.</t>
  </si>
  <si>
    <t>EN COMUNICACION DEL DIA 24092019 CON OFICIO S-2019-009921 DE LA POLICIA NACIONAL SECCIONAL CALI, SOLICITAN INFORMAR SI LAS PERSONAS RELACIONADAS EN EL OFICIO SE ENCUENTRAN REGISTRADOS EN ESTA CAMARA DE COMERCIO Y SI POSEEN ESTABLECIMEINTOS DE COMERCIO A SU NOMBRE. DE SER POSITIVO EXPDEDIR CERTIFICADOS Y COPIAS DE SOPORTES.</t>
  </si>
  <si>
    <t>RODRIGO HUMBERTO HURTADO CAMAYO</t>
  </si>
  <si>
    <t>rodrigo.hurtado@correo.policia.gov.co</t>
  </si>
  <si>
    <t xml:space="preserve">20 - 0909 SANTIAGO DE CALI, 27 DE SEPTIEMBRE 2019 SEÑORES MINISTERIO DE DEFENSA NACIONAL POLICIA NACIONAL ATENCIÓN: PATRULLERO RODRIGO HUMBERTO HURTADO CAMAYO INVESTIGADOR CRIMINAL LAVADO DE ACTIVOS Y EXTINCIÓN DEL DERECHO DE DOMINIO RODRIGO.HURTADO@CORREO.POLICIA.GOV.CO SANTIAGO DE CALI CORDIAL SALUDO, DAMOS RESPUESTA A SU OFICIO S-2019-009921-DICAR-SIJIN 29.25 DE FECHA 24 DE AGOSTO DE 2019, RECIBIDO POR ESTA ENTIDAD EL 25 DE SEPTIEMBRE DEL MISMO AÑO, EN EL QUE NOS SOLICITA "TODA LA INFORMACIÓN REGISTRADA EN SU BASE DE DATOS, COPIA DE LOS CERTIFICADOS DE EXISTENCIA Y REPRESENTACIÓN LEGAL, ACTAS DE CONSTITUCIÓN, ACTAS DE ASAMBLEA DE ACCIONISTAS Y LOS DOCUMENTOS SOPORTE DE LA APERTURA DE LAS SOCIEDADES. (¿)". LE INFORMAMOS QUE BAJO LOS NOMBRES MENCIONADOS EN SU OFICIO, NO FIGURAN INSCRITOS COMO COMERCIANTES, NI COMO REPRESENTANTES LEGALES, SOCIOS O ACCIONISTAS, REVISORES FISCALES O MIEMBROS DE JUNTA DIRECTIVA DE ALGUNA PERSONA JURÍDICA REGISTRADA EN ESTA CÁMARA DE COMERCIO. NO </t>
  </si>
  <si>
    <t>se envia respuesta al correo 'rodrigo.hurtado@correo.policia.gov.co.rpost.biz' dia: viernes 27/09/2019 09:59 a.m.</t>
  </si>
  <si>
    <t>EN COMUNICACION DEL DIA 20092019 CON OFICIO 2037002-1024 DE LA FISCALAI GENERAL DE LA NACION CTI FACATATIVA, ENVIADO A LA CAMARA DE COMERCIO DE FACATATIVA Y REMITIDO A LA CAMARA DE COMERCIO DE CALI EL DIA 24092019 CON RADICCION NO. 20190467285 POR TRASLADO POR COMPETENCIAS DONDE SOLICITAN INFORMAR SI LA SEÑORA LEIDY ESMERALDA MOJICA MOLINA IDENTIFICADA CON CC. NO. 1.079.262.312 SE ENCUENTRA REGISTRADA COMO COMERCIANTE Y SI POSEE ESTABLECIMIENTOS DE COMERCIO A SU NOMBRE.</t>
  </si>
  <si>
    <t>20- 0905 SANTIAGO DE CALI, 26 DE SEPTIEMBRE DE 2019 SEÑORES FISCALIA GENERAL DE LA NACION ATENCIÓN: RUTH LUCENA VARGAS OLARTE TÉCNICO INVESTIGADOR I RUTH.VARGAS@FISCALIA.GOV.CO FACATATIVÁ CORDIAL SALUDO, DAMOS RESPUESTA A SU OFICIO DSCTICA NO. 2037002-1024 DE FECHA 20 DE SEPTIEMBRE DE 2019, RECIBIDO POR ESTA ENTIDAD EL 24 DE SEPTIEMBRE DE 2019, EN EL QUE SOLICITA: SI LA SEÑORA LEIDY ESMERALDA MOJICA MOLINA, IDENTIFICADA CON C.C. NO. 1.079.262.312, SE ENCUENTRA INSCRITA COMO PROPIETARIA DE ALGÚN ESTABLECIMIENTO DE COMERCIO, CASO AFIRMATIVO SE SIRVA ALLEGAR REGISTRO MERCANTIL. LE INFORMAMOS QUE BAJO EL NOMBRE DE LA SEÑORA LEIDY ESMERALDA MOJICA MOLINA, IDENTIFICADA CON C.C. 1.079.262.312, NO FIGURA INSCRITA COMO COMERCIANTE, NI COMO PROPIETARIA DE ALGÚN ESTABLECIMIENTO DE COMERCIO. NO OBSTANTE LO ANTERIOR, ES IMPORTANTE TENER EN CUENTA QUE EL ARTÍCULO 15 DEL DECRETO 019 DE 2012 DETERMINÓ QUE "LAS ENTIDADES PÚBLICAS Y LAS PRIVADAS QUE CUMPLAN FUNCIONES PÚBLICAS O PRESTEN SERVICIOS</t>
  </si>
  <si>
    <t>SE ENVIA RESPUESTA AL PQR 'ruth.vargas@fiscalia.gov.co.rpost.biz' DIA: jueves 26/09/2019 03:56 p.m.</t>
  </si>
  <si>
    <t>EL SEÑOR ALEJANDRO FERNANDEZ INFORMA QUE EN EL CERTIFICADO CON CODIGO DE VERIFICACION 0819IJCWXD APARECEN NOMBRADOS LOS REPRESENTANTES LEGALES JUDICIALES PERO NO LAS FACULTADES DE LOS MISMOS EN LA CUAL MEDIANTE ART 57 DE LOS ESTATUTOS ESTABLECIERON. SE SOLICITA SE VERIFIQUE CORRIJA Y REALICE REPOSICION DEL CERTIFICADO</t>
  </si>
  <si>
    <t>4187300 ex 2025</t>
  </si>
  <si>
    <t xml:space="preserve">SE ADICIONO EL TEXTO DE LAS FACULTADES DE LOS REPRESENTANTES LEGALES JUDICIALES SE LLAMO AL CELULAR Y SE HABLO CONTESTADOR H:8.20 F: 27/09/2019 PENDIENTE POR ENVIA POR CORREO ELECTRONICO EL CERTIFICADO H: 8:20 F: 27/09/2019 </t>
  </si>
  <si>
    <t>SE COMUNICA EL SEÑOR ALEJANDRO RESTREPO E INDICA QUE REALIZARON EL TRAMITE DE UNA REFORMA DONDE SE REALIZABA UNA TRANSFORMACIÓN, ENTRE OTRAS COSAS INCLUIDO EL CAMBIO DE DOMICILIO DE CALI A BOGOTA D.C, SE VERIFICA EN EL ACTA DE LA REFORMA Y EFECTIVAMENTE EN EL PRIMER ARTICULO DE EL ACTA SE INDICA ESTE CAMBIO, SE VERIFICA EN EL SISTEMA PERO SIGUE COMO DOMICILIO LA CIUDAD DE CALI. PIDE SE VERIFIQUE REALIZAR LA CORRECCIÓN.</t>
  </si>
  <si>
    <t>ALEJANDRO RESTREPO</t>
  </si>
  <si>
    <t>alejandro.restrepo@cms-ra.com</t>
  </si>
  <si>
    <t xml:space="preserve">POR FAVOR REVISAR EL RECLAMO EL RECLAMO PROCEDE, POR CUANTO NO SE TITULÓ EL ACTO DE CAMBIO DE DOMICILIO Y CANCELACIÓN DE MATRICULA MERCANTIL. SOLO DEBEMOS CON ESTE PQR ADICIONAR EL ACTO DE CAMBIO DE DOMICILIO, Y YO REGISTROCON LA RADICACIÓN 20190480701 LA CANCELACIÓN DE LA MATRÍCULA. LA RESOLUCIÓN ADICIONANDO EL ACTO FUE REGISTRADA A TRAVÉS DE LA RADICACIÓN NO. 20190483978 SE ACTIVO LA RADICACION 20190456954 08/10/2019 SE ADICIONO EL ACTO DE CAMBIO DE DOMICILIO EN LA INSCRIPCION 16871 DEL 24/09/2019, Y SE REGISTRO CON LA RADICACION 20190480701 LA CANCELACION DE LA SOCIEDAD. SANDRA POR FAVOR MODIFICAR LA ETIQUETA EN LA INSCRIPCION 16871 POR ADICION DE ACTO SE LLAMO AL CELULAR Y NO CONTESTAN H: 4.32 F: 08/10/2019 09-10-2019: SE GENERA NUEVAMENTE LA ETIQUETA Y SE PASA A LA JEFE JURIDICA PARA LA FIRMA. SE CAMBIA EN DOCUNET LA ETIQUETA DE LA INSCRIPCION 16871 DEL LIBRO IX DE FECHA 24 DE SEPTIEMBRE DEL 2019. </t>
  </si>
  <si>
    <t>EN COMUNICACION DEL DIA 24092019 CON OFICIO 5142 DEL JUZGADO 34 CIVIL MUNICIPAL CALI, ENVIADO VIA E-MAIL, SOLICITAN EXPEDIR CERTIFICADOS DE EXISTENCIA Y REPRESENTACION LEGAL DE LAS ENTIDADES: - COOPCENTER - COOPERATIVA CENTRAL DE EM¿PLEADOS REGIONALES. INSC. 7126-50 - PRESTA YA. MAT 1017007-16</t>
  </si>
  <si>
    <t>8808070 ext604</t>
  </si>
  <si>
    <t>j34cmcali@cendoj.ramajudicial.com.co</t>
  </si>
  <si>
    <t xml:space="preserve"> 20 - 0912 SANTIAGO DE CALI, 27 DE SEPTIEMBRE DE 2019 SEÑORES JUZGADO TREINTA Y CUATRO CIVIL MUNICIPAL DE CALI ATENCIÓN: PEDRO WILSON ALVAREZ BARBOSA SECRETARIO J34CMCALI@CENDOJ.RAMAJUDICIAL.GOV.CO SANTIAGO DE CALI CORDIAL SALUDO, DAMOS RESPUESTA A SU OFICIO NO. 5142 RADICADO 760014003034-2018-00630-00 DE FECHA 24 DE SEPTIEMBRE DE 2019, RECIBIDO POR ESTA ENTIDAD EL 25 DE SEPTIEMBRE DEL MISMO AÑO, EN EL QUE SOLICITA "LA EXISTENCIA Y REPRESENTACIÓN DE LA ENTIDAD COOPCENTER COOPERATIVA CENTRAL DE EMPLEADOS REGIONALES Y LA ENTIDAD DENOMINADA "PRESTA YA"(¿) ADJUNTO ENVIAMOS CERTIFICADO DE CANCELACIÓN DE COOPCENTER COOPERATIVA CENTRAL DE EMPLEADOS REGIONALES CON NIT 830509879-4 Y CERTIFICADO DE EXISTENCIA Y REPRESENTACIÓN LEGAL DE LA SOCIEDAD PRESTA YA GOM S.A.S CON NIT 901180531-9 NO OBSTANTE LO ANTERIOR, ES IMPORTANTE TENER EN CUENTA QUE EL ARTÍCULO 15 DEL DECRETO 019 DE 2012 DETERMINÓ QUE "LAS ENTIDADES PÚBLICAS Y LAS PRIVADAS QUE CUMPLAN FUNCIONES PÚBLICAS O PRESTEN SERVICIOS </t>
  </si>
  <si>
    <t>se envia respuesta al correo J34cmcali@cendoj.ramajudicial.gov.co.rpost.biz dia: viernes 27/09/2019 10:41 a.m.</t>
  </si>
  <si>
    <t>REVISAR Y CORREGIR EL CERTIFICA DE LA SITUACION DE CONTROL ESTA A NOMBRE DEL REPRESENTANTE LEGAL, CUANDO DEBERIA CERTIFICARSE LA SITUACION DE CONTROL AL ACCIONISTA UNICO.</t>
  </si>
  <si>
    <t>SANTIAGO ANDRES LLERAS SARASTI</t>
  </si>
  <si>
    <t>experienciasformativas.sas@gmail.com</t>
  </si>
  <si>
    <t>MODIFIQUE E EL CERTIFICA DE LA SITUACION MODIFIQUE EL NOMBRE DEL CONTROLANTE DE CONTROL ESTA A NOMBRE DEL REPRESENTANTE LEGAL, CUANDO DEBERIA CERTIFICARSE LA SITUACION DE CONTROL AL ACCIONISTA UNICO. SE LLAMO AL CELULAR Y SE DEJO RAZON EN EL CONTESTADOR H: 8:19 F: 26/09/2019 SE ENVIO CORREO ELECTRONICO H: 3:59 F: 01/10/2019</t>
  </si>
  <si>
    <t>EL DIA 25092019 EL SR. DIEGO GARCIA SARRIA IDENTIFOCADO CON CC. NO. 16882031 SOLICITA SE CORRIJA EN EL REGISTRO MERCANTIL NO. 1456-50 DE LA COOPERATIVA MULTIACTIVA VALLE MULTTICOLOR NIT NO. 805008566 EL NUMERO DE CEDULA DE LA SEÑORA HASBLEIDY SUSA MUÑOZ CC 28251474 EL CUAL FUE INSCRITO EL DIA 28082019 MEDIANTE EL ACTA 026 EL NOMBRAMIENTO DE SUPLENTE DEL CONSEJO DE ADMINISTRACION EL CUAL DEBIO SER EL NUMERO 28541474. ADJUNTARON LA COPIA DE LA CEDULA Y LA CARTA DE ACEPTACION DEL CARGO EL MISMO DIA.</t>
  </si>
  <si>
    <t>DIEGO GARCIA SARRIA</t>
  </si>
  <si>
    <t>digasapi@hotmail.com</t>
  </si>
  <si>
    <t>MODIFIQUE EL NUMERO DE CEDULA DE LA SEÑORA HASBLEIDY SUSA MUÑOZ CC 28251474 POR EL NRO. 28541474. ADJUNTARON LA COPIA DE LA CEDULA Y LA CARTA DE ACEPTACION DEL CARGO EL MISMO DIA. SE LLAMO AL CELULAR Y SE INFORMO QUE YA ESTABA MODIFICADO H: 3:22 F: 26/09/2019</t>
  </si>
  <si>
    <t>FAVOR INCLUIR EL NIT EN EL CERTIFICADO,MATRICULADO 1064738. PUESTO QUE SE SOLICITO EN EL TRAMITE DE MATRICULA ESTA EN DOCUNET EL PRERUT. SE SOLICITA CAMBIO DEL CERTIFICADO,</t>
  </si>
  <si>
    <t>JHON EDWARD ARIAS</t>
  </si>
  <si>
    <t>SE ENVIO A LA DIAN LA SOLICITUD PARA INCLUIR EL NIT A LA PERSONA NATURAL, PORQUE LA AUXILIAR LO TERMINO SIN EL NIT. EL CLIENTE DECIDIO ESPERAR LA RESPUESTA DE MANERA INMEDIATA.</t>
  </si>
  <si>
    <t>POR FAVOR REVISAR Y CORREGIR, DE LA CONSTITUCCION CON INSCRITO 1064669-16, INSCRIP 16685, 19/9/19, A LA CUAL SE LE GRABO MAL LA RAZON SOCIAL, SIENDO EL CORRECTO DE ACUERDO A DOCUMENTO DE CONSTITUCCION: GRUPO LA AZOTEA S.A.S</t>
  </si>
  <si>
    <t>MARIO A CAICEDO</t>
  </si>
  <si>
    <t>saduma1@gmail.com</t>
  </si>
  <si>
    <t xml:space="preserve">SE MODIFICO EL NOMBRE DE LA SOCIEDAD DE ASOTEA POR AZOTEA, SE LLAMO AL CELULAR Y SE INFORMO QUE YA ESTABA MODIFICADO H: 3:56 F: 26/09/2019 </t>
  </si>
  <si>
    <t>SE COMUNICA LA SEÑORA ALEXANDRA AYALA INDICANDO QUE REALIZARON UN NOMBRAMIENTO Y CAMBIO DE DIRECCIÓN EN UNA MISMA ACTA CON RADICACIÓN 20190454890. INDICA QUE COMPRA UN CERTIFICADO EL DÍA DE HOY 26 DE SEPTIEMBRE Y SE DA CUENTA QUE NO SE VE REFLEJADO EL CAMBIO DE DIRECCIÓN CUANDO EN EL ACTA SE HABIA ESTIPULADO QUE LA NUEVA DIRECCIÓN SERÍA CALLE 4 73 91 APARTAMENTO 322 TORRE 6 CONJUNTO RESIDENCIAL QUINTA DE LA BOCANA CALI. EN EL SIRP Y CERTIFICADO MUESTRA LA DIRECCIÓN ANTIGÜA CALLE 5 E # 43 A 25 OFICINA 101. SE SOLICITA POR FAVOR CORREGIR ESTA INFORMACIÓN Y REPOSICIÓN DEL CERTIFICADO.</t>
  </si>
  <si>
    <t>ALEXANDRA AYALA MANTILLA</t>
  </si>
  <si>
    <t>alexandraayalamantilla@gmail.com</t>
  </si>
  <si>
    <t>MODIFIQUE LA DIRECCION POR CALLE 4 73 91 APARTAMENTO 322 TORRE 6 CONJUNTO RESIDENCIAL QUINTA DE LA BOCANA CALI. SE LLAMO AL CELULAR Y SE INFORMO QUE YA ESTABA MODIFICADO H: 8:56 F: 27/09/2019</t>
  </si>
  <si>
    <t xml:space="preserve">EL DIA 26092019 LA SEÑORA. CLAUDIA PATRICIA GITRALDO IDENTIFICADA CON CC. NO. 31969509 EN REPRESENTACION DE LOS SOCIOS DE LA SOCIEDAD ACOSTAS &amp; CIA S EN C. S. SOLICITA SE INCLUYAN EN LOS CERTIFICAS LAS ESCRITURAS PUBLICAS NO. 983, 562, 563, 1021 Y 3195 MEDIANTE LAS CUALES SE ESTAN REALIZANDO LA RESTITUCION DE FIDEICOMISO CIVIL SOBRE SUS CUOTAS EN EL REGISTRO MERCANTIL DE LA SOCIEDAD EN MENCION YA QUE REVISANDO LOS DOCUMENTOS INSCRITOS EN DIAS ANTERIORES SE EVIDENCIA QUE SI ESTAN REGISTRADOS PERO NO APARECEN REFLEJADOS EN EL CERTIFICADO. ESTA INCONSISTENCIA SE EVIDENCIA EN EL CERTIFICADO EXPEDIDO EL DIA 10072018. LA INTERESADA MANIFIESTA TAMBIEN QUE EN EL CERTIFICADO ACTUAL EXPEDIDO EL DIA 29092019 DE LA SOCIEDAD QUE EN ESTOS MOMENTOS SE ENCUENTRA EN ESTADO ACTIVO NO SE ESTAN CERTIFICANDO A LOS SOCIOS COMANDITARIOS CON LOS RESPECTIVOS CERTIFICAS DEL FIDEICOMISO. LA SEÑORA MANIFIESTA QUE SACO 2 CERTIFICADOS PARA REEMPLAZARLOS. </t>
  </si>
  <si>
    <t>CLAUDIA PATRICIA GITRALDO</t>
  </si>
  <si>
    <t>clapagi1020@gmail.com</t>
  </si>
  <si>
    <t>SE ADICIONO EL CAPITAL CON LOS SOCIOS EN LA SOCIEDAD, PERO NO LOS CERTIFICAS DE RESTITUCION PORQUE NO SE DEBEN CERTIFICAR. EN EL MOMENTO QUE SE ACTIVO LA SOCIEDAD, NO VERIFIQUE QUE NO ESTABAN SALIEND LOS SOCIOS CON EL CAPITAL SE ESTUVO LLAMANDO AL CELULAR EN VARIAS OCASIONES Y NO CONTESTAN H: 11:30 F: 26/09/2019 H. 12.10 Y SE ENVIO CORREO SOBRE EL CERTIFICA DE LOS SOCIOS PARA PROCEDER QUE ESTE CORRECTAMENTE Y GENERAR DE NUEVO EL CERTIFICADO.</t>
  </si>
  <si>
    <t>LA SOCIEDAD INVERSIONES CUASAR SAS REALIZO UNA REFORMA DE ESTATUTOS DE LOS ARTICULOS 14 Y 18 LA CUAL FUE INSCRITA EL 20 DE AGOSTO DE 2019 Y A LA FECHA EN CERTIFICADO DE EXISTENCIA Y REPRESENTACION SE SIGUE CERTIFICANDO LA FORMA DE LA ADMINISTRACION ANTERIOR POR ANTERIOR SE SOLICITA MODIFICAR EL CERTIFICA CORRESPONDIENTE. MATRICULA 909415-16</t>
  </si>
  <si>
    <t>JORGE ARMANDO GONZALEZ</t>
  </si>
  <si>
    <t>jargonza@hotmail.com</t>
  </si>
  <si>
    <t>SE MODIFICO EL CERTIFICA DE LA REPRESENTACION LEGAL PORQUE SE HABIA DEJADO LA ANTERIOR SE LLAMO AL CELULAR Y SE INFORMO QUE YA ESTABA MODIFICADO H: 2:56 F: 26/09/2019</t>
  </si>
  <si>
    <t>EN COMUNICACION DEL DIA 26092019 CON OFICIO FGN-DECC-GPJA-1295 DE LA FISCALIA GENERAL DE LA NACION FISCALIA 61 DIRECCION ES¿PECIALIZADA CONTRA LA CORRUPCION-DECC SOLICITAN SEA VERIFICADA LA AUTENTICIDAD DEL CERTIFICADO DE EXISTENCIA Y REPRESENTACION LEGAL DE LA SOCIEDAD COMERCIALIZADORA GIRALDO Y GOMEZ Y CIA S A, EMITIDO EL DIA 30092015 CON CODIGO DE VERIFICACION 0815GP2Y5S ESPECIFICAMENTE DONDE SE HACE ALUSION AL SEGUNDO SUPLENTE DEL GERENTE.</t>
  </si>
  <si>
    <t>RESUELTO POR LA DRA. ALEXANDRA MUÑOZ, REVISADO POR FABIAN VELASCO Y ENVIADO AL CLIENTE EL 3 DE OCTUBRE DE 2019.</t>
  </si>
  <si>
    <t>FAVOR CORREGIR EL NUMERO DE CEDULA DE LA REPRESENTANTE LEGAL SUPLENTE EL N0 CORRECTO ES CC 38560892 DE LA MATRICULA 911547-16</t>
  </si>
  <si>
    <t>LVARGAS</t>
  </si>
  <si>
    <t>YEIMI VIVIANA MORENO GALLEGO</t>
  </si>
  <si>
    <t>tracto_services@hotmail.com</t>
  </si>
  <si>
    <t>MODIFIQUE EL NUMERO DE CEDULA DE LA REPRESENTANTE LEGAL SUPLENTE DE 38560890 POR CC 38560892 DE LA MATRICULA 911547-16 SE LLAMO AL CELULAR Y SE DEJO RAZON EN EL CONTESTADOR H: 9:14 F: 27/09/2019 SE ENVIO CORREO ELECTRONICO H: 4.10 F: 01/10/2019</t>
  </si>
  <si>
    <t>SE COMUNICA LA SEÑORA MARTHA LORENA ALVAREZ INDICANDO QUE REALIZÓ UN CAMBIO DE REPRESENTANTACIÓN LEGAL CON RADIACIÓN 20190462499. EL REPRESENTANTE LEGAL FUE CAMBIADO Y EL SUPLENTE SALIÓ DE LA SOCIEDAD (LA SEÑORA ROSAURA ARIAS AZUAJE). EL DÍA DE HOY MEDIANTE UN CERTIFICADO SE DA CUENTA QUE NO SE REMOVIÓ DEL CARGO A LA SEÑORA ROSAURA ARIAS AZUAJE, Y EN EL ACTA HABIAN INDICADO QUE LA SEÑORA RENUNCIABA AL CARGO Y QUE LA REPRESENTACIÓN LEGAL QUEDABA EXCLUSIVAMENTE A CARGO DEL SEÑOR LUIS ALFREDO BERNAL VELEZ. LA SEÑORA MARTHA SOLICITA QUE SE CORRIJA ESTA INFORMACIÓN Y SE REPONGA EL CERTIFICADO.</t>
  </si>
  <si>
    <t>MARTHA LORENA ALVAREZ DIAZ</t>
  </si>
  <si>
    <t>admpersonal@colmaquilas.com</t>
  </si>
  <si>
    <t>NO PROCEDE PORQUE EL ABOGADO INFORMA: SE DEJA CONSTANCIA QUE NO SE TITULA LA REMOCIÓN DEL REPRESENTANTE LEGAL SUPLENTE POR NO HABERSE SOLICITADO NI CANCELADO SU VALOR. SE ENVIO CORREO ELECTRONICO CON LA INFORMACION QUE HABIA COLOCADO EN EL EXPEDIENTE H: 9:32 F: 27/09/2019</t>
  </si>
  <si>
    <t>EN COMUNICACION DEL DIA 20092019 CON OFICIO 2099 DEL JUZGADO SEXTO PENAL MUPAL ADOLECENTES CONTROL GARANTIAS MEDELLIN ENVIADO A LA CAMARA DE COMERCIO DE BOGOTA Y REMITIDO A LA CAMARA DE COMERCIO DE CALI EL DIA 25092019 CON RADICACION NO. 20190468065 POR TRASLADO POR COPMPETENCIAS SOLICITAN EXPEDIR CERTIFICADO DE EXISTENCIA Y REPRESENTACION LEGAL DE LA ENTIDAD EPS COOMEVA POR INCIDENTE DE DESACATO 2019-00235</t>
  </si>
  <si>
    <t xml:space="preserve">SE DIO RESPUESTA DERECHO DE PETICIÓN: 2019008975 - RADICACIÓN: 20190465252 ELIANA CUARTAS </t>
  </si>
  <si>
    <t>LA SRA. LUZ ANGELA CASTRO (CONTADORA), MANIFIESTA QUE EN EL CERTIFICADO APARECE ERRADAMENTE COMO FECHA DE CONSTITUCION EL "20 DE OCTUBRE DE 2007" Y LA FECHA CORRECTA ES EL "20 DE OCTUBRE DE 2017" DE ACUERDO AL DOCUMENTO DE CONSTITUCION.</t>
  </si>
  <si>
    <t>LUZ ANGELA CASTRO</t>
  </si>
  <si>
    <t>EN LA INSCRIPCION 16347 DEL LIBRO IX MODIFIQUE LA FECHA DEL DOCUMENTO DE "20 DE OCTUBRE DE 2007" POR "20 DE OCTUBRE DE 2017" SE LLAMO AL CELULAR Y SE INFORMO QUE YA ESTABA MODIFICADO H: 9:44 F: 27/09/2019</t>
  </si>
  <si>
    <t>A SOLICITUD DEL REPRESENTANTE LEGAL PROPIETARIO DE LA MATRICULA NO. 1051651 SOLICITA CORREGIR EL NOMBRE DE LA SOCIEDAD, YA QUE LA PALABRA CONSTRUCCIONES COMPLEMENTO DEL NOMBRE DE LA SOCIEDAD SE ENCUENTRA CON UNA SOLA C. LA EMPRESA ES: TECNOCONSTRUCCIONES JLC SAS NIT. 901285520-1 REPRESENTANTE LEGAL JOSE LUIS CUERO BERMUDEZ 1114872973 TECNOCONSTRUCCIONESJLCSAS@OUTLOOK.ES 3148530407</t>
  </si>
  <si>
    <t xml:space="preserve">SE MODIFICO EL NOMBRE DE LA SOCIEDAD DE CONTRUCIONES POR CONSTRUCCIONES SE LLAMO AL CELULAR Y SE INFORMO QUE YA ESTABA MODIFICADO H: 10:30 F: 27/09/2019 </t>
  </si>
  <si>
    <t xml:space="preserve">LA SEÑORA SOLICITA QUE NO LE LLEGAN MAS CORREO. CORREO DEL SOLICITANTE: "MESIASA@YAHOO.ES" BUENAS TARDEPOR FAVOR NO LES AUTORIZADO PARA QUE ME ESTEN ENVIANDO PUBLICIDAD POR FAVOR NO MAS!!!!!! ES UN REGISTRO PUBLICO: NIT:890330482 CONTACTO:MESIAS GONZALO ANGULO QUIÑONES CORREO: MESIASA@YAHOO.ES </t>
  </si>
  <si>
    <t>JMOLANO</t>
  </si>
  <si>
    <t>MESIAS GONZALO ANGULO QUIÑONES</t>
  </si>
  <si>
    <t>mesiasa@yahoo.es</t>
  </si>
  <si>
    <t>SANTIAGO DE CALI, 11 DE OCTUBRE DE 2019 SEÑOR MESIAS GONZALO ANGULO QUIÑONES MESIASA@YAHOO.ES ASUNTO: RESPUESTA A PQR. 2019009089 CORDIAL SALUDO, DE ACUERDO CON LA PETICIÓN HECHA POR USTED VÍA CORREO ELECTRÓNICO DE FECHA 26 DE SEPTIEMBRE DE 2019, EN EL CUAL SOLICITA "FAVOR NO LES AUTORIZADO PARA QUE ME ESTEN ENVIANDO PUBLICIDAD", NOS PERMITIMOS DAR RESPUESTA EN LOS SIGUIENTES TÉRMINOS: EL CORREO ELECTRÓNICO MESIASA@YAHOO.ES AL CUAL LA CÁMARA DE COMERCIO ENVÍA INFORMACIÓN, APARECE REGISTRADO COMO DATO DE CONTACTO EN LA MATRICULA MERCANTIL NO. 171938 CORRESPONDIENTE A LA PERSONA JURÍDICA MESIAS ANGULO QUIÑONES Y CIA LTDA. ASESORES DE SEGUROS, Y EN LA MATRICULA NO. 849113 CORRESPONDIENTE AL ESTABLECIMIENTO DE COMERCIO MESIAS ANGULO QUINONEZ &amp; CIA LTDA ASESORES DE SEGUROS. ES IMPORTANTE ACLARAR QUE LA INFORMACIÓN DEL REGISTRO MERCANTIL ES INFORMACIÓN DE CARÁCTER PÚBLICO, LO QUE SIGNIFICA QUE ESTÁ SOMETIDA AL RÉGIMEN DE PUBLICIDAD Y, EN CONSECUENCIA, LOS DATOS DE LAS EMPRESAS, EMPRESAR</t>
  </si>
  <si>
    <t xml:space="preserve">EMPRESARIO SOLICITA QUE NO SE LE CONTACTE POR NINGÚN MEDIO. CORREO: "BUENA TARDE PORFAVOR ELIMINARME DE SUS LISTAS DE CONTACTO." SUS DATOS SON DEL REGISTRO MERCANTIL: EMPRESARIO: MERA SEGURA JULIAN ANDRES NIT:1130597212 CORREO: CONSULTOR.HQASESORIAS@GMAIL.COM CELULAR: 3103667157 </t>
  </si>
  <si>
    <t>MERA SEGURA JULIAN ANDRES</t>
  </si>
  <si>
    <t>consultor.hqasesorias@gmail.com</t>
  </si>
  <si>
    <t xml:space="preserve">DE: JUAN FERNANDO ARENAS JARAMILLO ENVIADO EL: JUEVES, 10 DE OCTUBRE DE 2019 04:52 P.M. PARA: CONSULTOR.HQASESORIAS@GMAIL.COM ASUNTO: RESPUESTA PQR 2019009091 JULIAN ANDRES MERA SEGURA BUENOS DÍAS, SR. JULIAN ANDRES MERA SEGURA CORDIAL SALUDO. ADJUNTO REMITIMOS RESPUESTA AL DERECHO DE PETICIÓN PRESENTADO POR USTED EL 26 DE SEPTIEMBRE DE 2019. SALUDOS, CAMARA DE COMERCIO DE CALI </t>
  </si>
  <si>
    <t xml:space="preserve">HOLA JUAN, EL DIA DE HOY ME COMUNICO CON LA SEÑORA MARIA DEL PILAR NARANJO EL CUAL ME INFORMA QUE NO DESEA RECIBIR INFORMACIÓN DE CÁMARA, ADJUNTO LOS DOS CORREOS QUE LA EMPRESARIA ME MANIFIESTA PARA TENERLOS ENCUENTA NIT 900498431	 EMPRESA CONECTA SALUD SAS	 	 CONTACTO MARIA DEL PILAR NARANJO CEDULA: 66914294		 CARGO: JEFE COMERCIAL Y DE MERCADEO	 TELEFONO: 3155286408	 	3330000	66914294	 JENNYA_ARANGO@COOMEVA.COM.CO MARIAD_NARANJO@CONECTASALUD.COM.CO </t>
  </si>
  <si>
    <t>MARIA DEL PILAR NARANJO</t>
  </si>
  <si>
    <t>JENNYA_ARANGO@COOMEVA.COM.CO</t>
  </si>
  <si>
    <t xml:space="preserve">DE: JUAN FERNANDO ARENAS JARAMILLO ENVIADO EL: LUNES, 21 DE OCTUBRE DE 2019 04:49 P.M. PARA: JENNYA_ARANGO@COOMEVA.COM.CO ASUNTO: PQR 2019009096 MARIA DEL PILAR NARANJO BUENAS TARDES, SRA. MARIA DEL PILAR NARANJO CORDIAL SALUDO. ADJUNTO REMITIMOS RESPUESTA AL DERECHO DE PETICIÓN PRESENTADO POR USTED EL 26 DE SEPTIEMBRE DE 2019. SALUDOS, </t>
  </si>
  <si>
    <t>ME HICIERON INCURRIR EN UN ERROR POR CULPA DE SU PAGINA DE BUSCADOR DE HOMONIMIA, QUE LA PAGINA NO LEE LOS ESPACIOS EN BLANCO, ENTONCES EN MI BUSQUEDA NO ME APARECIÓ HOMONIMIA, PERO CUANDO HAGO LA CONSTITUCION ME DICEN QUE SI.</t>
  </si>
  <si>
    <t>SEBASTIAN PARRA</t>
  </si>
  <si>
    <t>RESPUESTA AL USUARIO 02102019 SE LE CONTACTO EL USUARIO Y SE ESCUCHA SOBRE SU INQUIETUD REFERENTE AL TRAMITE, EL CUAL MANIFIESTA MAL SERVICIO EN EL BUSCADOR DE LA HOMONIMIA, YA QUE NO ES FIABLE AL CONSULTAR LOS NOMBRES LIBRES POR LO CUAL HACE SOLICITUD PARA QUE SEA MAS PRECISA ESTA INFORMACION, SE OFRECEN EXCUSAS Y SE INDICA QUE APARTE HAY OTRA PAGINA QUE ES EL RUES POR LA CUAL PUEDE HACER CONSULTAS DE NOMBRE, SE AGRADECE POR SU SUGERENCIA Y SE TENDRA EN CUENTA PARA MEJORA DE NUESTROS SERVICIOS VIRTUALES.</t>
  </si>
  <si>
    <t>SE COMUNICA LA SEÑORA ELISABETH INFORMA QUE EL DÍA AYER COMPRO UN COMPRO CERTIFICADO CON CÓDIGO DE VERIFICACIÓN 0819CM57W1 EN DONDE EVIDENCIO QUE HAY VARIOS ERRORES DE LA CONSTITUCIÓN DE LA EMRPESA QUE REALIZARON BAJO RADICADO 20190457583 , EL PRIMERO ES QUE NO ESTA LA SIGLA NO FUE INCLUIDA COMO SE DEJO ESTIPULADO EN EL FORMULARIO RUES Y EL ACTA, ADICIONAL HAY UN ERROR DE TRANSCRIPCIÓN EN EL OBJETO SOCIAL DE LA EMPRESA PUES EL TEXTO NO DICE LO QUE INDICA EL ACTA. SOLICITA SE CORRIJAN ESTOS ERRORES Y VALIDEN SI NO COMETIERON OTROS MÁS PORQUE MANIFIESTAN MOLESTIA POR TODOS LOS ERRORES QUE SE COMETIERON. SOLICITA REPOSICIÓN DEL CERTIFICADO</t>
  </si>
  <si>
    <t>ELISABETH ORTEGA</t>
  </si>
  <si>
    <t>contabilidad@marmolejo.sas.com</t>
  </si>
  <si>
    <t>SE ADICIONO LA SIGLA, IGUALMENTE SE MODIFICO EL TEXTO EN EL OBJETO LA PALABRA ASESOR FAS POR ASESORIAS Y CUALES QUIERA POR CUALESQUIERA SE LLAMO AL CELULAR 3155264928 Y SE INFORMO QUE YA ESTABA MODIFICADO H: 2:49 F: 27/09/2019</t>
  </si>
  <si>
    <t>POR FAVOR CORREGIR EL APELLIDO DEL REPRESENTANTE LEGAL DE LA SOCIEDAD GALVEZ ANDRADE ASESORES INMOBILIARIOS S.A.S. NIT 901323751-8 EL NOMBRE COMPLETO Y CORRECTO ES MABEL ELIZABETH ANDRADE SANCHEZ CC 66922184</t>
  </si>
  <si>
    <t>MABEL ELIZABETH ANDRADE SANCHEZ</t>
  </si>
  <si>
    <t>galvezandradeasesores@gmail.com</t>
  </si>
  <si>
    <t>AL REPRESENTANTE LEGAL LE MODIFIQUE EL APELLIDO DE SANCHEZQ POR SANCHEZ SE REALIZO EL RECLAMO DE MANERA INMEDIATA</t>
  </si>
  <si>
    <t>COPIA DEL CERTIFICADO DE EXISTENCIA Y REPRESENTACIÓN LEGAL DE COOMEVA EPS NIT 805000427-1 ASI MISMO INDICAR EN EL EVENTO EN QUE NO REGISTRE EN DICHO CERTIFICADO EL DR. LUIS ALFONSO GOMEZ ARANGO C.C. 14.432.259 COORDINADOR NACIONAL DE CUMPLIMIENTO DE FALLOS DE TUTELA DE COOMEVA EPS, LAS RAZONES Y/O ... ASI MISMO LE SOLICITO EXPEDIR CERTIFICADO ESPECIAL DONDE MENCIONE TODOS LOS REPRESENTANTES LEGALES JUDICIALES ....</t>
  </si>
  <si>
    <t>20-0911 SANTIAGO DE CALI, 27 DE SEPTIEMBRE DE 2019 SEÑORES JUZGADO QUINTO PENAL MUNICIPAL CON FUNCIONES DE CONTROL DE GARANTIAS BUCARAMANGA ATENCIÓN: CARLOS ENRIQUE CORTES OTERO JUEZ J05PMGBUC@CENDOJ.RAMAJUDICIAL.GOV.CO BUCARAMANGA CORDIAL SALUDO DAMOS RESPUESTA A SU OFICIO NO. 2518 INCIDENTE DE DESACATO 68.001.40.88.005.2019.00055.01 DE FECHA 26 DE SEPTIEMBRE DE 2019, RECIBIDO POR ESTA ENTIDAD EL 27 DE SEPTIEMBRE DEL MISMO AÑO, EN EL QUE SOLICITA "COPIA DEL CERTIFICADO DE EXISTENCIA Y REPRESENTACIÓN LEGAL DE COOMEVA EPS, NIT 805000427-1 ASÍ MISMO INDICAR EN EL EVENTO EN QUE NO REGISTRE EN DICHO CERTIFICADO EL DR. LUIS ALFONSO GOMEZ ARANGO C.C. 14.432.259 COORDINADOR NACIONAL DE CUMPLIMIENTO DE FALLOS DE TUTELA DE COOMEVA EPS, LAS RAZONES Y/O SOPORTES ALLEGADOS POR LA ENTIDAD COOMEVA PARA ACTUALIZAR O EXCLUIR A DICHA PERSONA DEL DOCUMENTO ALUDIDO. (¿) ASÍ MISMO LE SOLICITO EXPEDIR CERTIFICADO ESPECIAL DONDE MENCIONE TODOS LOS REPRESENTANTES LEGALES JUDICIALES A LA FECHA Y HASTA</t>
  </si>
  <si>
    <t>se envia respuesta al correo 'j05pmgbuc@cendoj.ramajudicial.gov.co.rpost.biz' dia: lunes 30/09/2019 02:28 p.m.</t>
  </si>
  <si>
    <t>LA SRA. ANGELA COLON PRESENTA RECLAMO PORQUE EN EL INSCRITO 19636-50 CENTRO DE FORMACION POPULAR RENACIENDO JUNTOS "CEPOREJUN" ONG EXTRANJERA NO LE CERTIFICAN LOS DATOS BASICOS COMO SON DIRECCIÓNES PRINCIPAL Y NOTIFICACIÓN AV 3G N NO. 40 06 , TELEFONO 3185813846 , CORREO ELECTRONICO CEPOREJUNCOLOMBIA@GMAIL.COM EN GENERICA ESTA GRABADO EL EMAIL CON UNA COMA AL FINAL Y EN EL FORMULARIO ESTA CORRECTO, ELLA SOLICITO ASESORIA JURIDICA Y LA ABOGADA LE INFORMO QUE ESTOS DATOS DEBEN SALIR EN TODOS LOS CERTIFICADOS. ADEMÁS CORREGIR EN GENERICA EN INDICADORES DICE ONG EXTRANGERA Y ES CON J.</t>
  </si>
  <si>
    <t>ANGELA COLON</t>
  </si>
  <si>
    <t>ceporejuncolombia@gmail.com</t>
  </si>
  <si>
    <t xml:space="preserve">SE ADICIONO LA DIRECCION COMERCIAL Y JUDICIAL A LA ENTIDAD MENCIONADA, PERO NO HAY RESPONSABLE, PORQUE EN EL MOMENTO NO APARECE ESTA INFORMACION Y SE TUVO QUE COLOCAR POR TEXTO. ESTA PENDIENTE POR SISTEMAS SE LLAMO AL CELULAR Y SE INFORMO QUE YA ESTABA MODIFICADO H: 3:15 F: 02/10/2019 </t>
  </si>
  <si>
    <t>SE DISPUSO OFICIAR A LA CAMARA DE COMERCIO DE CALI, PARA QUE DE MANERA INMEDIATA ALLEGUEN EL CERTIFICADO DE EXISTENCIA Y REPRESENTACION LEGAL DE COOMEVA EPS, A EFECTOS DE DETERMINAR LA PERSONA ENCARGADA DEL CUMPLIMIENTO DEL FALLO DE TUTELA Y SU DOMICILIO CONTRACTUAL.</t>
  </si>
  <si>
    <t>ANA MARIA HORTA</t>
  </si>
  <si>
    <t>8986868ext 6142</t>
  </si>
  <si>
    <t>20-0933 SANTIAGO DE CALI, 02 DE OCTUBRE DE 2019 SEÑORES JUZGADO CATORCE PENAL MUNICIPAL CON FUNCIÓN DE CONTROL DE GARANTIAS DE CALI ATENCIÓN: ANA MARIA HORTA LOSADA SECRETARIA J14PMCALI@CENDOJ.RAMAJUDICIAL.GOV.CO CALI-VALLE CORDIAL SALUDO DAMOS RESPUESTA A SU OFICIO NO. 2396 INCIDENTE DE DESACATO RAD: 2019-00116 DE FECHA 22 DE SEPTIEMBRE DE 2019, RECIBIDO POR ESTA ENTIDAD EL 02 DE OCTUBRE DE 2019, EN EL QUE SOLICITA "ALLEGUEN DE MANERA INMEDIATA EL CERTIFICADO DE EXISTENCIA Y REPRESENTACIÓN LEGAL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
  </si>
  <si>
    <t>se envia al correo j14pmcali@cendoj.ramajudicial.gov.co.rpost.biz dia: miércoles 02/10/2019 11:35 a.m.</t>
  </si>
  <si>
    <t>BUENAS TARDES . POR FAVOE CORREGIR EL CORREO ELECTRONICO DEL INSCRITO 995685-16 YA QUE APARECE PEPASTORE25@GMAIL.COM Y EL CORRECTO ES PEPASTONE25@GMAIL.COM TANTO PARA LA SOCIEDAD COMO DE NOTIFICACION JUDICIAL. MUCHAS GRACIAS</t>
  </si>
  <si>
    <t>JEFFERSON PIEDRAHITA GONZALEZ</t>
  </si>
  <si>
    <t>pepastone25@gmail.com</t>
  </si>
  <si>
    <t>MODIFIQUE EL CORREO ELECTRONICO DEL INSCRITO 995685-16 DE PEPASTORE25@GMAIL.COM POR PEPASTONE25@GMAIL.COM TANTO PARA LA SOCIEDAD COMO DE NOTIFICACION JUDICIAL., PERO NO HAY RESPONSABLE PORQUE NO ESTABA MUY CLARO LA LETRA R POR N SE LLAMO AL CELULAR Y SE INFORMO QUE YA ESTABA MODIFICADO H. 3.46 F: 27/09/2019</t>
  </si>
  <si>
    <t xml:space="preserve">SE RADICA EN AGOSTO 13, 2 ACTAS, UNA POR AUMENTO DE CAPITAL Y OTRA POR NOMBRAMIENTO DE REPRESENTANTE LEGAL SUPLENTE, LA SOLICITUD INICIAL FUE RECHAZADA O REQUERIDA POR LO CUAL SE DEVUELVE POR PRIMIRA VEZ, SE SOLICITA ASESORIA JURIDICA DADO EL REQUERIMIENTO A RAZON DE CAMBIOS EN LOS ESTATUTOS, SIN EMBARGO SE HACE LA ACLARACION QUE SOLO SE REQUIRIÓ POR EL ACTA DE R.L. SUPLENTE POR LO QUE SE SOLICITA AL ABOGADO DE ASESORIA REVISAR EL OTRO ACTA, A LO QUE DICE QUE ESTÁ BIEN Y SE RADICAN NUEVAMENTE LOS DOCUMENTOS EL 10 DE SEPTIEMBRE. LOS VUELVEN A DEVOLVER POR ERRORES EN EL ACTA DE AUMENTO DE CAPITAL (LA QUE YA HABIA REVISADO EL ABOGADO DE ASESORIA) Y NUEVAMENTE SE SOLICITA REVISAR QUE TODO ESTÉ BIEN PARA EVITAR NUEVAS DEVOLUCIONES, SIN EMBARGO FUE DEVUELTO POR TERCERA VEZ. SOLICITO REVISAR A FIN DE MEJORAR EL PROCESO, PUES DESDE EL PRINCIPIOEL ABOGADO NO VERIFICA EL 100 % DE LOS DOCUMENTOS, PARA SOLO HACER UNA CORRECCION, Y , ADICIONALMENTE EL PROCESO CON EL ABOGADO ASESOR JURICO NO FUÉ EFECTIVO. ACLARO LAS FECHAS: RADICACION INICIAL AGOSTO 13 DEVOLUCION SEPTIEMBRE 9 SEGUNDA RADICACION SEPTIEMBRE 10 SEGUNDA DEVOLUCION SEPTIEMBRE 13 TERCERA RADICACION SEPTIEMBRE 17 TERCERA DEVOLUCION SEPTIEMBRE 26 TOTAL 5 VECES VINE A LA CAMARA DE COMERCIO. </t>
  </si>
  <si>
    <t>JOANA MENA</t>
  </si>
  <si>
    <t>info@infoods.com.co</t>
  </si>
  <si>
    <t>SE ASIGNA EL PQR AL ABOGADO FABIAN VELASCO POR SER EL QUIEN A REVISADO EL TRAMITE: NIT 901068221 RADICACION 20190457613 EL RECLAMO NO PROCEDE POR CUANTO LOS MOTIVOS DE LA DEVOLUCIÓN FUERON VALIDOS. EL PRIMER REQUERIMIENTO ES PORQUE DEBEN REFORMAR EL ESTATUTO PARA PODER REGISTRAR EL NOMBRAMIENTO DEL REPRESENTANTE LEGAL SUPLENTE. LA PRIMERA DEVOLUCIÓN SE DA PORQUE AL REINGRESAR EL ACTA SE EVIDENCIA QUE EL AUMENTO DEL CAPITAL SUSCRITO Y PAGADO DEBÍA REGISTRARSE CON CERTIFICADO DEL CONTADOR. AL REINGRESAR EL DOCUMENTO SE SOLICITA QUE EN EL CERTIFICADO DEL CONTADOR INDIQUEN LA CIUDAD Y FECHA DEL CERTIFICADO PARA LLEVAR CORRECTAMENTE EL REGISTRO, PERO SE OMITE INDICARLE QUE LA REFORMA PARA CREAR EL CARGO QUEDO EN UNA SEGUNDA ACTA Y QUE DEBÍA PAGAR POR ELLO SI SE PRETENDÍA REGISTRAR CON UN ACTA DIFERENTE A AL QUE YA AUMENTABA EL CAPITAL AUTORIZADO. Y EN LA TERCERA RADICACIÓN YA SE REGISTRA EL DOCUMENTO.</t>
  </si>
  <si>
    <t>EN COMUNICACIÓN DEL DÍA 12 SEPT. 2019 CON OFICIO 136255 DE LA POLICIA NACIONAL SECCIONAL BOGOTÁ, ENVÍADO A LA CÁMARA DE COMERCIO DE BOGOTÁ Y REMITIDO A LA CÁMARA DE COMERCIO DE CALI EL DÍA 25 SEPT. 2019, CON RADICACIÓN 20190468002, POR TRASLADO POR COMPETENCIAS, SOLICITAN INFORMAR SI LAS PERSONAS RELACIONADAS EN EL OFICIO FIGURAN COMO COMERCIANTES CON ESTABLECIMIENTO O SI ESTÁN REGISTRADOS COMO MIEMBROS DE JUNTAS DIRECTIVAS, REPRESENTANTES LEGALES, REVISORES FISCALES.</t>
  </si>
  <si>
    <t>JOHN ALEXANDER BOHORQUEZ GONZALEZ</t>
  </si>
  <si>
    <t>john.bohorquez2123@correo.policia.gov.co</t>
  </si>
  <si>
    <t>20 - 0913 SANTIAGO DE CALI, 30 DE SEPTIEMBRE 2019 SEÑORES MINISTERIO DE DEFENSA NACIONAL POLICIA NACIONAL ATENCIÓN: SUBINTENDENTE JOHN ALEXANDER BOHÓRQUEZ GONZÁLEZ INVESTIGADOR CRIMINAL GRUPO INVESTIGATIVO EXTINCIÓN DEL DERECHO DE DOMINIO JOHN.BOHORQUEZ2123@CORREO.POLICIA.GOV.CO BOGOTÁ D.C. CORDIAL SALUDO, DAMOS RESPUESTA A SU OFICIO S-2019-136255/JINJU-GRIED DE FECHA 12 DE SEPTIEMBRE DE 2019, RECIBIDO POR ESTA ENTIDAD EL 25 DE SEPTIEMBRE DEL MISMO AÑO, EN EL QUE NOS SOLICITA "INFORMACIÓN DE LOS CERTIFICADOS DE REGISTRO MERCANTIL, EXISTENCIA Y REPRESENTACIÓN LEGAL O INSCRIPCIÓN DE DOCUMENTOS DE ESTABLECIMIENTOS DE COMERCIO, EMPRESAS Y/O SOCIEDADES, DONDE FIGUREN REGISTRADOS COMO SOCIOS O ACCIONISTAS, MIEMBROS DE JUNTA DIRECTIVA, REPRESENTANTES LEGALES O PROPIETARIOS, LAS PERSONAS QUE SE RELACIONAN A CONTINUACIÓN: LE INFORMAMOS QUE BAJO EL NOMBRE DE LA SEÑORA ESPERANZA ROZO GARCIA, IDENTIFICADA CON CÉDULA DE CIUDADANÍA 31879169 FIGURÓ INSCRITA CON EL NÚMERO DE MATRÍCULA MERCANTI</t>
  </si>
  <si>
    <t>se envio respuesta al correo 'john.bohorquez2123@correo.policia.gov.co.rpost.biz' dia lunes 30/09/2019 10:34 a.m.</t>
  </si>
  <si>
    <t xml:space="preserve">EN COMUNICACIÓN DEL DÍA 3 SEPT. 2019 CON OFICIO # 1034 DEL JUZGADO PROMISCUO MUNICIPAL EL MOLINO - LA GUAJIRA, ENVÍADO A LA CÁMARA DE COMERCIO DE BOGOTÁ Y REMITIDO A LA CÁMARA DE COMERCIO DE CALI EL DÍA 24 SEPT. 2019 CON RADICACIÓN 20190468071 POR TRASLADO DE COMPETENCIAS, SOLICITAN CERTIFICADO DE EXISTENCIA Y REPRESENTACIÓN LEGAL DE LA ENTIDAD COOMEVA EPS, POR INCIDENTE DE DESACATO. RADICACIÓN INCIDENTE: 2019-00062-00. </t>
  </si>
  <si>
    <t>LILIBETH ESTELA CORONEL DAZA</t>
  </si>
  <si>
    <t>jpmpalelmolino@cendoj.ramajudicial.gov.co</t>
  </si>
  <si>
    <t xml:space="preserve">20-0914 SANTIAGO DE CALI, 30 DE SEPTIEMBRE DE 2019 SEÑORES JUZGADO PROMISCUO MUNICIPAL EL MOLINO - LA GUAJIRA ATENCIÓN: LILIBETH ESTELA CORONEL DAZA SECRETARIA JPRMPALELMOLINO@CENDOJ.RAMAJUDICIAL.GOV.CO EL MOLINO - GUAJIRA CORDIAL SALUDO DAMOS RESPUESTA A SU OFICIO NO. 1034 RADICACIÓN INCIDENTE 44-110-40-89-001-2019-00062-00 DE FECHA 3 DE SEPTIEMBRE DE 2019, SOLICITA "EXPEDIRNOS Y ENVIARNOS EN EL TÉRMINO DE TRES (3) DÍAS, CERTIFICADO DE LA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t>
  </si>
  <si>
    <t>se envia respuesta al correo 'jprmpalelmolino@cendoj.ramajudicial.gov.co.rpost.biz' dia: lunes 30/09/2019 11:27 a.m.</t>
  </si>
  <si>
    <t>SE COMUNICA LA SEÑORA CLAUDIA INDICANDO QUE VALIDA MEDIANTE UN CERTIFICADO CON CÓDIGO DE VERIFICACIÓN 0819C9KOEG QUE EN EL TÍTULO DE SITUACIÓN DE CONTROL TIENE MAL LA NACIONALIDAD PUES SE INSCRIBIO CON CEDULA DE EXTRANJERÍA ECUATORIANA Y LE APARECE QUE ES DE NACIONALIDAD COLOMBIANA Y EN TRAMITE CON RADICADO 20190466505 SE INDICO EN LA SITUACIÓN DE CONTROL QUE EL ES DE NACIONALIDAD ECUATORIANA. SOLICITA REPOSICIÓN DE CERTIFICADO Y QUE SE LE REALICE LA CORRECCIÓN DE MANERA RAPIDA YA QUE ES UN ERROR DE CÁMARA QUE LES ESTA RETRASANDO LOS PROCESOS DE LA EMPRESA ANTE EL BANCO, SOLICITA QUE SE COMUNIQUEN CUANDO SE DE RESPUESTA.</t>
  </si>
  <si>
    <t>CLAUDIA  CORREA</t>
  </si>
  <si>
    <t>sol.auto.co@hotmail.com</t>
  </si>
  <si>
    <t>SE MODIFICO EN LA SITUACION DE CONTROL DE LA SOCIEDAD LA NACIONALIDAD DEL SEÑOR ANGEL HENRY DE COLOMBIANA POR ECUATORIANA SE LLAMO AL CELULAR Y SE INFORMO QUE YA ESTABA MODIFICADO H: 2:18 F: 30/09/2019</t>
  </si>
  <si>
    <t>REVISAR EL SU BASE DE DATOS CON EL PROPOSITO DE ESTABLECER SI A NOMBRE DEL SEÑOR ANDRES FELIPE CEBALLOS ALVAREZ C.C. 1114735751 DE DAGUA, APARECEN ESTABLECIMIENTOS COMERCIALES Y EN LO POSIBLE A NIVEL NACIONAL. LO ANTERIOR TENIENDO EN CUENTA ORDEN A POLICIA JUDICIAL ESPEDIDA POR EL DESPACHO POR EL DESPACHO DE LA FISCALIA 123 LOCAL DEL MUNICIPIO DE DAGUA, POR DELITO DE INASISTENCIA ALIMENTARIA.</t>
  </si>
  <si>
    <t>20 - 0915 SANTIAGO DE CALI, 30 DE SEPTIEMBRE 2019 SEÑORES MINISTERIO DE DEFENSA NACIONAL POLICIA NACIONAL ATENCIÓN: PATRULLERO OLINDO HEBERTO QUIÑONES ANGULO INVESTIGADOR CRIMINAL UBIC DAGUA OLINDO.QUINONES@CORREO.POLICIA.GOV.CO DAGUA CORDIAL SALUDO, DAMOS RESPUESTA A SU OFICIO CON RADICADO NO. 762336000172201900300 DE FECHA 26 DE SEPTIEMBRE DE 2019, RECIBIDO POR ESTA ENTIDAD EL 30 DE SEPTIEMBRE, EN EL QUE NOS SOLICITA "ESTABLECER SI A NOMBRE DEL SEÑOR ANDRES FELIPE CEBALLOS ALVAREZ, IDENTIFICADO CON LA CEDULA DE CIUDADANÍA NÚMERO 1.114.735.751 DE DAGUA, APARECEN ESTABLECIMIENTOS COMERCIALES Y EN LO POSIBLE A NIVEL NACIONAL. (¿)". LE INFORMAMOS QUE BAJO EL NOMBRE DEL SEÑOR ANDRES FELIPE CEBALLOS ALVAREZ, IDENTIFICADO CON LA CEDULA DE CIUDADANÍA NÚMERO 1.114.735.751, NO FIGURA INSCRITO COMO COMERCIANTE, NI COMO PROPIETARIO DE ALGÚN ESTABLECIMIENTO DE COMERCIO, IGUALMENTE SE REALIZA LA CONSULTA A NIVEL NACIONAL EN EL REGISTRO ÚNICO EMPRESARIAL Y SOCIAL RUES, Y NO ARROJA NINGUNA IN</t>
  </si>
  <si>
    <t>se envia respuesta al correo olindo.quinones@correo.policia.gov.co.rpost.biz dia lunes 30/09/2019 11:58 a.m.</t>
  </si>
  <si>
    <t>CERTIFICADO PARA DEMOSTRAR INSOLVENCIA ECONOMICA. COMEDIDAMENTE ME DIRIJO ANTE USTED YO EDWAR JAVIER MULATO, C.C. 94511303 DE CALI ACTUALMENTE RECLUIDO EN EL CENTRO PENITENCIARIO Y CARCELARIO DE COJAM JAMUNDI. SOLICITO MUY RESPECTUOSAMENTE ME SEA EXPEDIDO UN CERTIFICADO QUE DEMUESTRE QUE A LA FECHA NO POSEO NEGOCIO ALGUNO REGISTRADOS A MI NOMBRE.</t>
  </si>
  <si>
    <t>EDWAR JAVIER MULATO</t>
  </si>
  <si>
    <t>SANTIAGO DE CALI, 03 DE OCTUBRE DE 2019 SEÑOR(A) EDWAR JAVIER MULATO C.C. 94.511.303 TD: 5196 NUI: 722701 BLOQUE 3 PATIO1B MÍNIMA SEGURIDAD COJAM JAMUNDÍ CORDIAL SALUDO, MEDIANTE ESCRITO RADICADO EN ESTA ENTIDAD E 30 SEPTIEMBRE DE 2019, SOLICITÓ "MUY RESPETUOSAMENTE ME SEA EXPEDIDO UN CERTIFICADO QUE DEMUESTRE QUE A LA FECHA NO POSEO NEGOCIO ALGUNO REGISTRADOS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t>
  </si>
  <si>
    <t>EN COMUNICACION DEL DIA 26092019 SIN OFICIO, DE LA FISCALIA GENERAL DE LA NACION, FISCALIA 21 SECCIONAL DE BUGA, SOLICITAN APORTAR EL CERTIFICADO DE EXISTENCIA Y REPRESENTACION LEGAL DEL CABILDO INDIGENA KOFAN, ASI MISMO EL CERTIFICADO UNICO DE PROPONENTES, SE REQUIERE PARA SER ANEXADO A LA INDAGACION QUE ADELANTA LA FISCALIA POR EL DELITO DE INTERES INDEBIDO EN LA CELEBRACION DE CONTRATOS. NOTA: SE CONSULTO EN SIRP Y DICE QUE EL PROPONENTE SE ENCUENTRA EN TRAMITE.</t>
  </si>
  <si>
    <t>john.salazarch@fiscalia.gov.co</t>
  </si>
  <si>
    <t>20- 0916 SANTIAGO DE CALI, 30 DE SEPTIEMBRE DE 2019 SEÑORES FISCALIA GENERAL DE LA NACION ATENCIÓN: JOHN SALAZAR CHANTRE TÉCNICO INVESTIGADOR I DELITOS CONTRA LA ADMÓN. PÚBLICA JOHN.SALAZARCH@FISCALIA.GOV.CO GUADALAJARA DE BUGA CORDIAL SALUDO, DAMOS RESPUESTA A SU OFICIO PROCESO NO. 760016000199201901705 DE FECHA 26 DE SEPTIEMBRE DE 2019, RECIBIDO POR ESTA ENTIDAD EL 30 DE SEPTIEMBRE DE 2019, EN EL QUE SOLICITA: APORTAR EL CERTIFICADO DE EXISTENCIA Y REPRESENTACIÓN DEL CABILDO INDÍGENA KOFAN, ASÍ MISMO, EL CERTIFICADO DE REGISTRO ÚNICO DE PROPONENTES (¿) LE INFORMAMOS QUE BAJO EL NOMBRE DEL CABILDO INDÍGENA KOFAN, NO FIGURA INSCRITO EN EL REGISTRO MERCANTIL, NI EN ENTIDADES SIN ÁNIMO DE LUCRO NI EN EL REGISTRO ÚNICO DE PROPONENTES QUE LLEVA LA CÁMARA DE COMERCIO DE CALI. NO OBSTANTE LO ANTERIOR, ES IMPORTANTE TENER EN CUENTA QUE EL ARTÍCULO 15 DEL DECRETO 019 DE 2012 DETERMINÓ QUE "LAS ENTIDADES PÚBLICAS Y LAS PRIVADAS QUE CUMPLAN FUNCIONES PÚBLICAS O PRESTEN SERVICIOS PÚBLICO</t>
  </si>
  <si>
    <t>se envia respuesta al correo 'john.salazarch@fiscalia.gov.co.rpost.biz' lunes 30/09/2019 03:40 p.m.</t>
  </si>
  <si>
    <t>EN COMUNICACION DEL DIA 19092019, CON RADICADO # 2019-01-344931 DEL SEÑOR JAIME GONZALEZ PATIÑO IDENTIFICADO CON CC 17048674, ENVIADO A LA SUPERINTENDENCIA DE SOCIEDADES Y REMITIDO A LA CAMARA DE COMERCIO DE CALI EL DIA 26092019, POR TRASLADO POR COMPETENCIAS, SOLICITAN INFORMAR PARA EL AÑO 2009 CUAL ERA EL ESTADO DE LAS SOCIEDADES INVERSIONES DEL CAUCA SA, SOCIEDAD AGREX S., INGENIO LA CABAÑA SA RESPECTO AL CONTRATO DE FUSION REALIZADO ENTRE LAS MISMAS, SI SE ENCONTRABAN EN LIQUIDACION DE NO SER ASI EL ESTADO EN QUE SE ENCONTRABAN EL EN 2009, INFORMAR SI EL INGENIO LA CABAÑA ERA TITULAR DE TODOS LOS DERECHOS DE LAS SOCIEDADES INVERSIONES DEL CAUCA SA, SOCIEDAD AGREX SA DERIVADOS DEL CONTRATO DE FUSION.</t>
  </si>
  <si>
    <t>JAIME GONZALEZ PATIÑO</t>
  </si>
  <si>
    <t>jagove01@hotmail.com</t>
  </si>
  <si>
    <t>RESPUESTA ENVIADA POR CORREO ELECTRÓNICO EL 09-10-2019 AL CORREO JAGOVE01@HOTMAIL.COM</t>
  </si>
  <si>
    <t>OFICIAR A LA CAMARA DE COMERCIO DE CALI PARA QUE ALLEGUE AL SUMARIO CERTIFICADO DE EXISTENCIA Y REPRESENTACION LEGAL ACTUALIZADO DE LA FUNDACION PARA LA SEGURIDAD SOCIAL NIT 890322313-1 Y DE IGUAL MANERA CERTIFIQUE SI ANTE DICHA DEPENDENCIA SE HA REGISTRADO LA LIQUIDACION DE LA PERSONA JURIDICA REFERIDA.</t>
  </si>
  <si>
    <t>JUZGADO DOCE LABORAL DEL CIRCUITO DE CALI</t>
  </si>
  <si>
    <t>j12lccali@cendoj.ramajudicial.gov.co</t>
  </si>
  <si>
    <t>20-0914 SANTIAGO DE CALI, 30 DE SEPTIEMBRE DE 2019 SEÑORES JUZGADO DOCE LABORAL DEL CIRCUITO DE CALI DE CONTROL DE GARANTIAS BUCARAMANGA ATENCIÓN: LUCIA CRISTINA REVELO NOGUERA SECRETARIA J12LCCALI@CENDOJ.RAMAJUDICIAL.GOV.CO SANTIAGO DE CALI CORDIAL SALUDO DAMOS RESPUESTA A SU OFICIO NO. 2518 RADICACIÓN 760013105-012-2019-00667-00 DE FECHA 24 DE SEPTIEMBRE DE 2019, RECIBIDO POR ESTA ENTIDAD EL 30 DE SEPTIEMBRE DE 2019 SOLICITA "CERTIFICADO DE EXISTENCIA Y REPRESENTACIÓN LEGAL ACTUALIZADO DE LA FUNDACIÓN PARA LA SEGURIDAD SOCIAL, IDENTIFICADA CON EL NIT 890322313-1 (¿). LE INFORMAMOS QUE LA FUNDACION PARA LA SEGURIDAD SOCIAL, IDENTIFICADA CON NIT 890322313-1 NO FIGURA INSCRITA EN LA CÁMARA DE COMERCIO SE ENCUENTRA EN LA GOBERNACIÓN DEL VALLE, AQUÍ ESTÁ REGISTRADO UN ESTABLECIMIENTO DE COMERCIO BAJO EL INSCRITO 591888-2, EL CUAL ADJUNTO ENVÍO CERTIFICADO DE MATRÍCULA. NO OBSTANTE LO ANTERIOR, ES IMPORTANTE TENER EN CUENTA QUE EL ARTÍCULO 15 DEL DECRETO 019 DE 2012 DETERMINÓ Q</t>
  </si>
  <si>
    <t>se envia respuesta al correo 'j12lccali@cendoj.ramajudicial.gov.co.rpost.biz' dia: lunes 30/09/2019 04:31 p.m.</t>
  </si>
  <si>
    <t>SE COMUNICA LA SEÑORA MARIA JIMENA SANCHEZ INFORMANDO QUE MEDIANTE UN CERTIFICADO DE LA EMPRESA JOHANA ORTIZ Y CIA SAS MATRICULA: 675153 SE DA CUENTA QUE EN EL NOMBRAMIENTO QUE HICIERON DE REVISOR FISCAL SUPLENTE EL NOMBRE DE LA PERSONA ESTA ERRADO, YA QUE EN LA CCC LO REGISTRARON COMO YURANI MARTINEZ TOBON Y LA DIGITACIÓN CORRECTA ES YURANY. REALIZARON EL NOMBRAMIENTO EN EL AÑO 2016 MEDIANTE EL ACTA 08. TAMBIEN INFORMA QUE EL ERROR SE PRESENTA EN LA MATRICULA 782697 EMPRESA: ARBOLEDA Y ORTIZ S.A.S</t>
  </si>
  <si>
    <t>MARIA JIMENA SANCHEZ</t>
  </si>
  <si>
    <t>asistenteadmon@johannaortiz.com</t>
  </si>
  <si>
    <t>AL REVISOR FISCAL SUPLENTE EN LAS DOS SOCIEDAD SE MODIFICO EL NOMBRE DE YURANI POR YURANY, NO HAY RESPONSABLE PORQUE EL INTERESADO EN LAS DOS SOCIEDAD LO HABIA COLOCADO ERRADO SE LLAMO AL CELULAR Y SE INFORMO QUE YA ESTABA MODIFICADO H: 3:45 F: 30/09/2019</t>
  </si>
  <si>
    <t>EN COMUNICACION DEL DIA 25092019 CON OFICIO 1657 DEL JUZGADO DOCE PENAL MUNICIPAL CON FUNCION DE CONTROL DE GARANTIAS DE BUCARAMANGA, SOLICITAN CERTIFICADO DE EXISTENCIA Y REPRESENTACION LEGAL DE LA ENTIDAD EPS COOMEVA POR INCIDENTE DE DESACATO EN ACCION DE TUTELA 2019-00072.</t>
  </si>
  <si>
    <t>j12pmgbuc@cendoj.ramajudicial.gov co</t>
  </si>
  <si>
    <t>20 - 0918 SANTIAGO DE CALI, .30 DE SEPTIEMBRE DE 2019 SEÑORES JUZGADO DOCE PENAL MUNICIPAL CON FUNCIÓN DE CONTROL DE GARANTIAS DE BUCARAMANGA ATENCIÓN: LEIDY PAOLA LEON TARAZONA J12PMGBUC@CENDOJ.RAMAJUDICIAL.GOV.CO BUCARAMANGA CORDIAL SALUDO, DAMOS RESPUESTA A SU OFICIO NO. 1657 RADICADO 2019-00072 DE FECHA 25 DE SEPTIEMBRE DE 2019, RECIBIDO POR ESTA ENTIDAD EL 30 DE SEPTIEMBRE DE 2019, EN EL QUE SOLICITA "EL NOMBRE Y NÚMERO DE DOCUMENTO DE IDENTIFICACIÓN DEL REPRESENTANTE LEGAL A NIVEL NACIONAL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
  </si>
  <si>
    <t>se envia respuesta al correo J12pmgbuc@cendoj.ramajudicial.gov.co.rpost.biz dia: lunes 30/09/2019 04:43 p.m.</t>
  </si>
  <si>
    <t>EN COMUNICACION DEL DIA 20092019 CON DS-10-21FIS03-598, DE LA FISCALIA GENERAL DE LA NACION, FISCALIA TERCERA SECCIONAL, SOLICITAN CERTIFICADO DE EXISTENCIA Y REPRESENTACION ESTABLECIMIENTO DE COMERCIO FULL CELL COMUNICACIONES NIT 16748929-4 PARA ADELANTAR INVESTIGACION POR EL DELITO DE RECEPTACION.</t>
  </si>
  <si>
    <t>MARIA CLAUDIA HIDALGO POVEDA</t>
  </si>
  <si>
    <t xml:space="preserve">20- 0919 SANTIAGO DE CALI, 30 DE SEPTIEMBRE DE 2019 SEÑORES FISCALIA GENERAL DE LA NACION ATENCIÓN: MARIA CLAUDIA HIDALGO POVEDA FISCAL TERCERA SECCIONAL CALLE 21 NO. 18 - 62 PISO 2 OFICINA 204 PUERTO TEJADA CORDIAL SALUDO, DAMOS RESPUESTA A SU OFICIO NO. DS-10-21FIS03-598 DE FECHA 20 DE SEPTIEMBRE DE 2019, RECIBIDO POR ESTA ENTIDAD EL 30 DE SEPTIEMBRE DE 2019, EN EL QUE SOLICITA: CERTIFICADO DE EXISTENCIA Y REPRESENTACIÓN LEGAL ESTABLECIMIENTO DE COMERCIO FULL CELL COMUNICACIONES NIT 16.748.929-4 (¿) ADJUNTO ENVIAMOS CERTIFICADO DE MATRÍCULA DEL ESTABLECIMIENTO DE COMERCIO FULL CELL COMUNICACIONES CON MATRICULA MERCANTIL NRO. 933724-1 Y SU PROPIETARIO ES EL SEÑOR DUBERNEY RODRIGUEZ DIAZ, IDENTIFICADO CON CÉDULA DE CIUDADANÍA 12258311. NO OBSTANTE LO ANTERIOR, ES IMPORTANTE TENER EN CUENTA QUE EL ARTÍCULO 15 DEL DECRETO 019 DE 2012 DETERMINÓ QUE "LAS ENTIDADES PÚBLICAS Y LAS PRIVADAS QUE CUMPLAN FUNCIONES PÚBLICAS O PRESTEN SERVICIOS PÚBLICOS PUEDEN CONECTARSE GRATUITAMENTE </t>
  </si>
  <si>
    <t>se envia respuesta por correo postal a la direccion reportada</t>
  </si>
  <si>
    <t>EN COMUNICACION DEL DIA 21022019 CON OFICIO OCCES19-DL00919, DEL JUZGADO PRIMERO CIVIL DEL CIRCUITO DE EJECUCION DE SENTENCIAS BOGOTA DC, REMITICO POR CONFECAMARAS RED DE CAMARAS DE COMERCIO POR TRASLADO DE COMPETENCIAS, SOLICITAN INFORMACION DE LA PERSONA JURIDICA RELACIONADA CLASS GROUP LTDA NIT 830092625-8 CAMARA DE COMERCIO DE CALI MT 595651 CANCELADA</t>
  </si>
  <si>
    <t>VIVIANA ANDREA CUBILLOS LEON</t>
  </si>
  <si>
    <t>cserejecch@cendoj.ramajudicial.gov.co</t>
  </si>
  <si>
    <t>20 - 0920 SANTIAGO DE CALI, .1 DE OCTUBRE DE 2019 SEÑORES JUZGADO PRIMERO CIVIL DEL CIRCUITO DE EJECUCIÓN DE SENTENCIAS DE BOGOTÁ D.C. ATENCIÓN: VIVIANA ANDREA CUBILLOS LEÓN PROFESIONAL UNIVERSITARIO GRADO 12 CON FUNCIONES SECRETARIALES CSEREJECCH@CENDOJ.RAMAJUDICIAL.GOV.CO BOGOTÁ D.C. CORDIAL SALUDO, DAMOS RESPUESTA A SU OFICIO NO. OCCES19-DL00919 DE FECHA 21 DE FEBRERO DE 2019, RECIBIDO POR ESTA ENTIDAD EL 30 DE SEPTIEMBRE DE 2019, EN EL QUE SOLICITA "SI LOS AQUÍ DEMANDADOS EULISES LOZANO CIFUENTES C.C. 9534888, CLASS GROUP LTDA NIT 8300926258 FIGURAN COMO TITULARES DE ACCIONES Y DERECHO EN ALGUNA SOCIEDAD COMERCIAL. (¿). ADJUNTO ENVIAMOS CERTIFICADO DE CANCELACIÓN DEL ESTABLECIMIENTO DE COMERCIO CLASS GROUP LTDA, LA SOCIEDAD SE ENCUENTRA REGISTRADA EN LA CÁMARA DE COMERCIO DE BOGOTÁ. BAJO EL NOMBRE DEL SEÑOR EULISES LOZANO CIFUENTES, NO FIGURA INSCRITO EN ESTA CÁMARA DE COMERCIO. NO OBSTANTE LO ANTERIOR, ES IMPORTANTE TENER EN CUENTA QUE EL ARTÍCULO 15 DEL DECRETO 019 DE</t>
  </si>
  <si>
    <t>se envio respuesta al correo 'cserejecch@cendoj.ramajudicial.gov.co.rpost.biz' martes 01/10/2019 08:59 a.m.</t>
  </si>
  <si>
    <t>OFICIAR A LA CAMARA DE COMERCIO DE CALI PARA QUE INFORME A ESTE JUZGADO Y OBRE EN EL PROCESO DE ALIMENTOS SEGUIDO EN CONTRA DE FERNANDO LOZANO ANGEL SI LA SOCIEDAD LOZANO PIEDRAHITA &amp; CIA SOCIEDAD EN COMANDITA EN LIQUIDACION MATRICULA NO 173228-6 SE ENCUENTRA ACTIVA Y SI EN ELLA FIGURA COMO SOCIO FERNANDO LOZANO ANGEL CEDULA DE CIUDADANIA 17127143</t>
  </si>
  <si>
    <t xml:space="preserve">20-0922 SANTIAGO DE CALI, 1 DE OCTUBRE DE 2019 SEÑORES JUZGADO PRIMERO DE FAMILIA DE ORALIDAD DE SANTIAGO DE CALI ATENCIÓN: JHONIER ROJAS SANCHEZ SECRETARIO J01FCCALI@CENDOJ.RAMAJUDICIAL.GOV.CO SANTIAGO DE CALI CORDIAL SALUDO DAMOS RESPUESTA A SU OFICIO JPFOSC NO. 1999 RADICADO 76001-3110-001-2016-00579-00 DE FECHA 17 DE SEPTIEMBRE DE 2019, RECIBIDO POR ESTA ENTIDAD EL 30 DE SEPTIEMBRE DE 2019, EN EL QUE SOLICITA "INFORME A ESTE JUZGADO Y OBRE EN EL PROCESO DE ALIMENTOS SEGUIDO EN CONTRA DE FERNANDO LOZANO ÁNGEL SI LA SOCIEDAD LOZANO PIEDRHITA &amp; CIA SOCIEDAD EN COMANDITA EN LIQUIDACIÓN MATRICULA MERCANTIL NO. 173228-6 SE ENCUENTRA ACTIVA Y SI EN ELLA FIGURA COMO SOCIO FERNANDO LOZANO ÁNGEL CÉDULA DE CIUDADANÍA 17.127.143 (¿). ADJUNTO ENVIAMOS CERTIFICADO DE LIQUIDACIÓN DE LA SOCIEDAD LOZANO PIEDRAHITA &amp; CIA S EN C NIT 890328209-0, DONDE FIGURA EL SEÑOR FERNANDO LOZANO ANGEL COMO SOCIO GESTOR. NO OBSTANTE LO ANTERIOR, ES IMPORTANTE TENER EN CUENTA QUE EL ARTÍCULO 15 DEL DECRETO </t>
  </si>
  <si>
    <t>se envia respuesta al correo 'j01fccali@cendoj.ramajudicial.gov.co.rpost.biz' dia: martes 01/10/2019 10:34 a.m.</t>
  </si>
  <si>
    <t>VERIFICAR EL NOMBRE DE LA SOCIEDAD SE ESTA CERTIFICANDO EL NOMBRE DE LA SOCIEDAD SIN EL ENTE JURIDICO, VERIFICAR Y CORREGIR. GRACIAS.</t>
  </si>
  <si>
    <t>AMILVIA CAMARGO MARIN</t>
  </si>
  <si>
    <t>ami.camargo@yahoo.com</t>
  </si>
  <si>
    <t>SE MODIFICO EL NOMBRE DE LA SOCIEDAD PORQUE SE HABIA REGISTRADO SIN LA PALABRA SAS EL CLIENTE DECIDIO ESPERAR LA RESPUESTA DE MANERA INMEDIATA.</t>
  </si>
  <si>
    <t>LA CORPORACION CORPORACION DEPARTAMENTAL DE RECREACION RECREAVALLE (INSCR. 774) FUE REACTIVADA EL 24 DE SEPTIEMBRE /2019 SEGUN RADICACION 20190466819. SIN EMBARGO, AL PRETENDER HACER LA RENOVACIÓN DEL AÑO 2019 POR INTERNET, TAMBIEN CARGA EL 2018, LO CUAL ES INCORRECTO.</t>
  </si>
  <si>
    <t>YULY MARCELA ARISTIZABAL OCAMPO</t>
  </si>
  <si>
    <t>recreavalle@gmail.com</t>
  </si>
  <si>
    <t>A LA CORPORACION CORPORACION DEPARTAMENTAL DE RECREACION RECREAVALLE (INSCR. 774) FUE REACTIVADA EL 24 DE SEPTIEMBRE /2019 SEGUN RADICACION 20190466819 Y EL CAJERO NO LE HIZO EL COBRO DE LA RENOVACION POR LO TANTO SE COLOCO AL 31 DE DICIEMBRE DE 2018 PARA PROCEDER A RENOVAR EL CLIENTE DECIDIO ESPERAR LA RESPUESTA DE MANERA INMEDIATA.</t>
  </si>
  <si>
    <t>EN COMUNICACION DEL DIA 27092019 SIN OFICIO, DE LA NOTARIA UNICA DEL CIRCUITO DE DAGUA (VALLE), SOLICITAN COPIA DE ESCRITURA PUBLICA, N°557 DEL 29102002 EN DONDE COMPARECIO COMO OTORGANTE GUSTAVO ALONSO GUERRA SEGUN LIBRO RELACION DE ESE AÑO, NO SE ENCUENTRA EN EL DESPACHO, RAZON POR LA CUAL SE PROCEDERA A LA RECOSTRUCCION DE LA MISMA DE CONFORMIDAD CON EL ARTICULO 105 DEL DECRETO 960 DE 1970 ESTATUTO DE NOTARIADO Y REGISTRO.</t>
  </si>
  <si>
    <t>CEILA HAUSWALD TIQUE</t>
  </si>
  <si>
    <t xml:space="preserve"> 20-0923 SANTIAGO DE CALI, 1 DE OCTUBRE DE 2019 SEÑORES NOTARIA ÚNICA DEL CÍRCULO DE DAGUA ATENCIÓN: CEILA HAUSWALD TIQUE NOTARIA ÚNICA DEL CÍRCULO DE DAGUA (VALLE) CALLE 10 NO. 9 - 21 DAGUA (VALLE) CORDIAL SALUDO, DAMOS RESPUESTA A SU OFICIO DE FECHA 27 DE SEPTIEMBRE DE 2019, RECIBIDO POR ESTA ENTIDAD EL 30 DE SEPTIEMBRE DEL MISMO AÑO, EN EL QUE MANIFIESTA QUE: "(¿) REVISADOS LOS LIBROS DEL PROTOCOLO DE ESCRITURAS PÚBLICAS QUE SE LLEVAN EN ÉSTE DESPACHO NOTARIAL, SE CONSTATÓ QUE LA ESCRITURA PÚBLICA NO. 557 DEL 29/10/2002 EN DONDE COMPARECIÓ COMO OTORGANTE GUSTAVO ALONSO GUERRA SEGÚN LIBRO RELACIÓN DE ESE AÑO, NO SE ENCUENTRA EN EL DESPACHO CON EL ARTICULO 105 DECRETO 960 DE 1970 ESTATUTO DE NOTARIADO Y REGISTRO. POR LO ANTERIOR DE LA MANERA MÁS RESPETUOSA LE SOLICITO EXPEDIR COPIA AUTÉNTICA DE LA MENCIONADA ESCRITURA TENIENDO EN CUENTA QUE LA INFORMACIÓN SUMINISTRADA ES LA ÚNICA QUE TENEMOS (¿). AL RESPECTO, LE INFORMAMOS QUE LAS CÁMARAS DE COMERCIO DEBEN CEÑIRSE A LO EST</t>
  </si>
  <si>
    <t>EN COMUNICACION DEL DIA 30092019 CON ASUNTO: SPOA 760016000199201100385, DE LA FISCALIA GENERAL DE LA NACION, FISCALIA 97 SECCIONAL, SOLICITAN APORTAR EN CALIDAD DE PRESTAMO, EL ORIGINAL DEL DOCUMENTO RELACIONADO A CONTINUACION, RESPECTO DE LA EMPRESA MULTIFRIO LTDA NIT 805004681. CON FECHA DE JUNIO 30 DE 2008 , INSCRITO EL 30 DE JULIO D 2008, BAJO EL NUMERO 8555 DEL LIBRO IX.</t>
  </si>
  <si>
    <t>YOLANDA CAMPOS CAMELO</t>
  </si>
  <si>
    <t>3927900ext1918</t>
  </si>
  <si>
    <t>yolanda.campos@fiscalia.gov.co</t>
  </si>
  <si>
    <t>CONTESTADO CON CARTA 3.28.1-2019-00033 DEL 9 DE OCTUBRE DE 2019, ASÍ: MEDIANTE OFICIO 20380-2-1033 DEL 30 DE SEPTIEMBRE DE 2019, RECIBIDO EN ESTA CÁMARA DE COMERCIO EL MISMO DÍA, NOS SOLICITA: "APORTAR EN CALIDAD DE PRÉSTAMO, EL ORIGINAL DEL DOCUMENTO RELACIONADO A CONTINUACIÓN, RESPECTO DE LA EMPRESA MULTIFRIO LTDA, NIT. 805.004.681 " CON FECHA DE JUNIO 30 DE 2008, INSCRITO EL 30 DE JULIO DE 2008, BAJO EL NÚMERO 8555 DEL LIBRO IX". AL RESPECTO, ADJUNTO LE ENVIAMOS CON CARÁCTER DEVOLUTIVO EL ORIGINAL DEL DOCUMENTO SOLICITADO QUE REPOSA EN NUESTRO ARCHIVO DE REGISTROS PÚBLICOS, CORRESPONDIENTE A LA SOCIEDAD MULTIFRÍO LTDA. MULTIFRÍO LTDA., CON MATRÍCULA MERCANTIL NO. 435986-3 , ASÍ: ACTA NO. 03 JUNTA DE SOCIOS EXTRAORDINARIA. EN ESTOS TÉRMINOS DAMOS RESPUESTA A SU PETICIÓN, EN CUMPLIMIENTO DE LAS DISPOSICIONES LEGALES VIGENTES.</t>
  </si>
  <si>
    <t>EN COMUNICACION DEL DIA 30092019 CON ASUNTO: SPOA 760016000199201801417, DE LA FISCALIA GENERAL DE LA NACION, FISCALIA 97 SECCIONAL, SOLICITAN APORTAR EN CALIDAD DE PRESTAMO, EL ORIGINAL DEL DOCUMENTO RELACIONADO A CONTINUACION, RESPECTO DE LA EMPRESA INVERSIONES REMODELAR SIGLO XXI NIT 830500771 CON FECHA DE SEPTIEMBRE DE 2005, INSCRITO EL 20 DE OCTUBRE DE 2005, BAJO EL NUMERO 11816 DEL LIBRO IX. CON FECHA SEPTIEMBRE 14 DE 2006 , INSCRITO EL 21 DE SEPTIEMBRE DE 2006, BAJO EL NUMERO 11092 DEL LIBRO IX.</t>
  </si>
  <si>
    <t>CONTESTADO CON CARTA 3.28.1-2019-00032 DEL 9 DE OCTUBRE DE 2019, ASÍ: MEDIANTE OFICIO 20380-2-1032 DEL 30 DE SEPTIEMBRE DE 2019, RECIBIDO EN ESTA CÁMARA DE COMERCIO EL MISMO DÍA, NOS SOLICITA: "APORTAR EN CALIDAD DE PRÉSTAMO LOS ORIGINALES DE LOS DOCUMENTOS RELACIONADOS A CONTINUACIÓN, RESPECTO DE LA EMPRESA INVERSIONES REMODELAR SIGLO XXI, NIT. 830.500.771: " CON FECHA DE SEPTIEMBRE DE 2005, INSCRITO EL 20 DE OCTUBRE DE 2005, BAJO EL NÚMERO 11816 DEL LIBRO IX. " CON FECHA SEPTIEMBRE 14 DE 2006, INSCRITO EL 21 DE SEPTIEMBRE DE 2006, BAJO EL NO. 11092 DEL LIBRO IX". AL RESPECTO, ADJUNTO LE ENVIAMOS CON CARÁCTER DEVOLUTIVO LOS ORIGINALES DE LOS DOCUMENTOS SOLICITADOS QUE REPOSAN EN NUESTRO ARCHIVO DE REGISTROS PÚBLICOS, CORRESPONDIENTES A LA SOCIEDAD INVERSIONES REMODELAR SIGLO XXI E.U., CON MATRÍCULA MERCANTIL NO. 644305-15 , ASÍ: (DOCUMENTOS SOLICITADOS). EN ESTOS TÉRMINOS DAMOS RESPUESTA A SU PETICIÓN, EN CUMPLIMIENTO DE LAS DISPOSICIONES LEGALES VIGENTES.</t>
  </si>
  <si>
    <t>EN COMUNICACION DEL DIA 10092019, CON RADICADO 3378ED ORDEN DE TRABAJO 5264 DE LA FISCALIA GENERAL DE LA NACION, ENVIADO A LA CAMARA DE COMERCIO DE MEDELLIN Y REMITIDO A LA CAMARA DE COMERCIO DE CALI EL DIA 20092019 CON RADICACION 20190468946, POR TRASLADO POR COMPETENCIAS, SOLICITAN EXPEDIR CERTIFICADO DE EXISTENCIA Y REPRESENTACION LEGAL DE LA EMPRESA CONSTRUCCIONES COLOMBO ANDINAS LTDA, INVERSIONES CAMINO REAL SA, ASI COMO LA ESCRITURA DE SU CONSTITUCION.</t>
  </si>
  <si>
    <t xml:space="preserve">SE DIO RESPUESTA CON RADICACIÓN: 20190462716 DERECHO DE PETICIÓN: 2019008982 ELIANA C </t>
  </si>
  <si>
    <t>Radicación: 20190462716 Derecho de Petición: 2019008982 Eliana</t>
  </si>
  <si>
    <t>EN COMUNICACION DEL DIA 24092019, CON OFICIO DSCTICA N.2037002-1039 DE LA FISCALIA GENERAL DE LA NACION, CON RADICACION 20190469366, SOLICITAN CERTIFICADO MERCANTIL DEL COMERCIANTE AGUILERA BAJARANO LUIS ALVARO IDENTIFIACDO CON C.C. 11440501 Y DE LOS ESTABLECIMIENTOS REGISTRADOS A SU NOMBRE. NOTA: REGISTRADO EN FACATATIVA ESTADO CANCELADO</t>
  </si>
  <si>
    <t>20- 0905 SANTIAGO DE CALI, 1 DE OCTUBRE DE 2019 SEÑORES FISCALIA GENERAL DE LA NACION ATENCIÓN: RUTH LUCENA VARGAS OLARTE TÉCNICO INVESTIGADOR I RUTH.VARGAS@FISCALIA.GOV.CO FACATATIVÁ CORDIAL SALUDO, DAMOS RESPUESTA A SU OFICIO DSCTICA NO. 2037002-1039 DE FECHA 24 DE SEPTIEMBRE DE 2019, RECIBIDO POR ESTA ENTIDAD EL 24 DE SEPTIEMBRE DE 2019, EN EL QUE SOLICITA: SI EL SEÑOR LUIS ALVARO AGUILERA BEJARANO, IDENTIFICADA CON C.C. NO. 11.440.501, SE ENCUENTRA INSCRITO COMO PROPIETARIO DE ALGÚN ESTABLECIMIENTO DE COMERCIO, CASO AFIRMATIVO SE SIRVA ALLEGAR REGISTRO MERCANTIL. LE INFORMAMOS QUE BAJO EL NOMBRE DEL SEÑOR LUIS ALVARO AGUILERA BEJARANO, IDENTIFICADO CON C.C. 11.440.501, NO FIGURA INSCRITO COMO COMERCIANTE, NI COMO PROPIETARIO DE ALGÚN ESTABLECIMIENTO DE COMERCIO. NO OBSTANTE LO ANTERIOR, ES IMPORTANTE TENER EN CUENTA QUE EL ARTÍCULO 15 DEL DECRETO 019 DE 2012 DETERMINÓ QUE "LAS ENTIDADES PÚBLICAS Y LAS PRIVADAS QUE CUMPLAN FUNCIONES PÚBLICAS O PRESTEN SERVICIOS PÚBLICOS PUED</t>
  </si>
  <si>
    <t>se dio respuesta al correo ruth.vargas@fiscalia.gov.co.rpost.biz martes 01/10/2019 08:31 a.m.</t>
  </si>
  <si>
    <t>EN COMUNICACION DEL DIA 20092019, CON OFICIO # 2098 DEL JUZGADO SEXTO PENAL MUNICIPAL PARA ADOLESCENTES CON FUNCION DE CONTROL DE GARANTIAS, ENVIADO A LA CAMARA DE COMERCIO DE MEDELLIN Y REMITIDO A LA CAMARA DE COMERCIO DE CALI EL DIA 26092019 CON RADICACION 20190469594, POR TRASLADO POR COMPETENCIAS, SOLICITAN EXPEDIR CERTIFICADO DE EXISTENCIA Y REPRESENTACION LEGAL DE LA ENTIDAD, EPS COOMEVA POR INCIDENTE DESACATO EN ACCION DE TUTELA 2019-00235.</t>
  </si>
  <si>
    <t>20-0921 SANTIAGO DE CALI, 1 DE OCTUBRE DE 2019 SEÑORES JUZGADO SEXTO PENAL MUNICIPAL PARA ADOLESCENTRES CON FUNCIÓN DE CONTROL DE GARANTIAS ATENCIÓN: ALEJANDRA ESCOBAR GÓMEZ SECRETARIA JUZGADO06PMPADEMED@GMAIL.COM J06PMPALADCGMED@CENDOJ.RAMAJUDICIAL.GOV.CO MEDELLÍN CORDIAL SALUDO DAMOS RESPUESTA A SU OFICIO NO. 2098 INCIDENTE DE DESACATO 2019-00235 DE FECHA 20 DE SEPTIEMBRE DE 2019, RECIBIDO POR ESTA ENTIDAD EL 30 DE SEPTIEMBRE DE 2019, EN EL QUE SOLICITA "INFORMEN A ESTE DESPACHO EL NOMBRE DEL REPRESENTANTE LEGAL ACTUAL DE LA EPS COOMEVA A NIVEL NACIONAL Y A NIVEL REGIONAL EN MEDELLÍN - ANTIOQUIA.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t>
  </si>
  <si>
    <t>se dio respuesta juzgado06pmpademed@gmail.com.rpost.biz j06pmpaladcgmed@cendoj.ramajudicial.gov.co.rpost.biz martes 01/10/2019 10:02 a.m.</t>
  </si>
  <si>
    <t>BUENOS DIAS, LA SEÑORA SONIA BERNAL RIVAS IDENTIFICADA CON CÉDULA DE CIUDADANIA 29622471 INSCRITA EN EL REGISTRO MERCANTIL BAJO EL NUMERO 401065, SOLICITA EN EJERCICIO DEL DERECHO DE PETICION UN HISTORIAL DE LOS ESTABLECIMIENTOS DE COMERCIO QUE TUVO REGISTRADOS A PARTIR DEL REGISTRO EN CAMARA DE COMERCIO INICIAL, MUCHAS GRACIAS</t>
  </si>
  <si>
    <t>SONIA BERNAL RIVAS</t>
  </si>
  <si>
    <t>marioimpresor@gmail.com</t>
  </si>
  <si>
    <t>SE ENVIO MODELO DE RESPUESTA A LA DRA. CLAUDIA BOTERO 20-0935 SANTIAGO DE CALI, 02 DE OCTUBRE DE 2019 SEÑORA SONIA BERNAL RIVAS CRA. 27 NO. 10 A - 28 COLSEGUROS SANTIAGO DE CALI CORDIAL SALUDO, DAMOS RESPUESTA A SU SOLICITUD DE FECHA 20 DE SEPTIEMBRE DE 2019, RECIBIDA EN ESTA ENTIDAD EL 01 DE OCTUBRE DEL MISMO AÑO, EN EL QUE SOLICITA "(¿) HISTORIAL DE LOS ESTABLECIMIENTOS DE COMERCIO QUE TUVE A PARTIR DEL REGISTRO DE CÁMARA DE COMERCIO INICIAL".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t>
  </si>
  <si>
    <t>EN COMUNICACION DEL DIA 29092019 CON OFICIO 2151 JUZGADO TERCERO PENAL MUNICIPAL SEVILLA VALLE, SOLICITAN CERTIFICADO DE EXISTENCIA Y REPRESENTACION LEGAL DE LA ENTIDAD EPS COOMEVA POR INCIDENTE DE DESACATO EN ACCION DE TUTELA 2019-00024-00.</t>
  </si>
  <si>
    <t>HÉCTOR FABIO CALVO CARDONA</t>
  </si>
  <si>
    <t>j03pmgsevilla@cendoj.ramajudicial.gov.co</t>
  </si>
  <si>
    <t>20-0928 SANTIAGO DE CALI, 02 DE OCTUBRE DE 2019 SEÑORES JUZGADO TERCERO PENAL MUNICIPAL SEVILLA VALLE ATENCIÓN: HECTOR FABRIO CALVO CARDONA SECRETARIO J03PMGSEVILLA@CENDOJ.RAMAJUDICIAL.GOV.CO SEVILLA CORDIAL SALUDO DAMOS RESPUESTA A SU OFICIO NO. 2151 INCIDENTE DE DESACATO 2019-00024-00 DE FECHA DE 29 SEPTIEMBRE DE 2019, RECIBIDO POR ESTA ENTIDAD EL 01 DE OCTUBRE DE 2019, EN EL QUE SOLICITA "ALLEGUE AL DESPACHO COPIA DEL CERTIFICADO DE EXISTENCIA Y REPRESENTACIÓN LEGAL ACTUALIZADO DE LA ENTIDAD PROMOTORA DE SALUD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t>
  </si>
  <si>
    <t>SE ENVIA RESPUESTA AL CORREO 'J03pmgsevilla@cendoj.ramajudicial.gov.co.rpost.biz' DIA: miércoles 02/10/2019 09:15 a.m.</t>
  </si>
  <si>
    <t>EN COMUNICACION DEL DIA 30092019 SIN OFICIO ENVIADO POR CORREO ELECTRONICO DEL JUZGADO CINCUENTA Y DOS (52) PENAL MUNICIPAL CON FUNCIÓN DE CONTROL DE GARANTÍAS, SOLICITAN CERTIFICADO DE EXISTENCIA Y REPRESENTACION LEGAL DE LA ENTIDAD EPS COOMEVA POR INCIDENTE DE DESACATO EN ACCION DE TUTELA 2019-00138.</t>
  </si>
  <si>
    <t>JOSÉ SAÚL ROA G</t>
  </si>
  <si>
    <t>j52pmgbt@cendoj.ramajudicial.gov.co</t>
  </si>
  <si>
    <t>20-0929 SANTIAGO DE CALI, 02 DE OCTUBRE DE 2019 SEÑORES JUZGADO CINCUENTA Y DOS (52) PENAL MUNICIPAL CON FUNCIÓN DE CONTROL DE GARANTIAS ATENCIÓN: JOSÉ SAÚL ROA G SECRETARIO J52PMGBT@CENDOJ.RAMAJUDICIAL.GOV.CO BOGOTÁ D.C. CORDIAL SALUDO DAMOS RESPUESTA A SU OFICIO NO. 2151 INCIDENTE DE DESACATO 2019-00138 DE FECHA DE 30 SEPTIEMBRE DE 2019, RECIBIDO POR ESTA ENTIDAD EL 01 DE OCTUBRE DE 2019, EN EL QUE SOLICITA "REMITIR POR ESTE MEDIO EL CERTIFICADO DE EXISTENCIA Y REPRESENTACIÓN LEGAL DE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t>
  </si>
  <si>
    <t>se envio respuesta al correo 'j52pmgbt@cendoj.ramajudicial.gov.co.rpost.biz' miércoles 02/10/2019 09:24 a.m.</t>
  </si>
  <si>
    <t>BUENOS DÍAS, USUARIO SOLICITA SEA CORREGIDO EL NUMERO DE CEDULA DEL REPRESENTANTE LEGAL DE LA SOCIEDAD TTC - TRANSIT TRAINING CENTER SAS CON MATRICULA # 1065117-16, EL REPRESENTANTE LEGAL SE LLAMA EDISON FERNANDEZ FRANCO EL CUAL QUEDO CON # CC 91.503.641 Y DEBE SER EL # CC 94.503.641 GRACIAS.</t>
  </si>
  <si>
    <t>EDISON FERNANDEZ FRANCO</t>
  </si>
  <si>
    <t>edinson.77@hotmail.es</t>
  </si>
  <si>
    <t>MODIFIQUE EL NUMERO DE CEDULA DEL REPRESENTANTE LEGAL DE 91.503.641 POR 94.503.641 Y EL NOMBRE DE EDISON FERNANDEZ FRANCO POR EDINSON EL CLIENTE DECIDIO ESPERAR LA RESPUESTA DE MANERA INMEDIATA</t>
  </si>
  <si>
    <t>EN COMUNICACION DEL DIA 20092019, CON OFICIO # 1232 DEL JUZGADO SESENTA Y UNO CIVIL MUNICIPAL TRANSFORMADO TRANSITORIAMENTE POR EL ACUERDO PCSJA18-11127 DE 2018 EN JUZGADO CUARENTA Y TRES (43) DE PEQUEÑAS CAUSAS Y COMPETENCIA MULTIPLE DE BOGOTA DC, ENVIADO A LA CAMARA DE COMERCIO DE BOGOTA Y REMITIDO A LA CAMARA DE COMERCIO DE CALI EL DIA 27092019 CON RADICACION 20190471913, POR TRASLADO POR COMPETENCIAS, SOLICITAN EXPEDIR CERTIFICADO DE EXISTENCIA Y REPRESENTACION LEGAL DE LA ENTIDAD, EPS COOMEVA POR INCIDENTE DESACATO EN ACCION DE TUTELA 2018-0412.</t>
  </si>
  <si>
    <t>RUBEN DARIO BONILLA V</t>
  </si>
  <si>
    <t>cmpl61bt@cendoj.ramajudicial.gov.co</t>
  </si>
  <si>
    <t>20-0925 SANTIAGO DE CALI, 1 DE OCTUBRE DE 2019 SEÑORES JUZGADO SESENTA Y UNO CIVIL MUNICIPAL TRANSFORMADO TRANSITORIAMENTE EN JUZGADO 43 DE PEQUEÑAS CAUSAS Y COMPETENCIA ATENCIÓN: RUEN DARIO BONILLA V. SECRETARIO JCMPL61BT@CENDOJ.RAMAJUDICIAL.GOV.CO BOGOTÁ D.C. CORDIAL SALUDO DAMOS RESPUESTA A SU OFICIO NO. 1232 INCIDENTE DE DESACATO 2018-0412 DE FECHA 20 DE SEPTIEMBRE DE 2019, RECIBIDO POR ESTA ENTIDAD EL 30 DE SEPTIEMBRE DE 2019, EN EL QUE SOLICITA "SE SIRVA ALLEGAR EL CERTIFICADO DE EXISTENCIA Y REPRESENTACIÓN LEGAL DE COOMEVA EPS-S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t>
  </si>
  <si>
    <t>se envio respuesta al correo 'jcmpl61bt@cendoj.ramajudicial.gov.co.rpost.biz' dia: martes 01/10/2019 02:22 p.m.</t>
  </si>
  <si>
    <t>EN COMUNICACION DEL DIA 30082019, CON REFERNCIA 080016001257201800795 OT 532 DE LA FISCALIA GENERAL DE LA NACION, ENVIADO A LA CAMARA DE COMERCIO DE BOGOTA Y REMITIDO A LA CAMARA DE COMERCIO DE CALI EL DIA 27092019 CON RADICACION 20190471947, POR TRASLADO POR COMPETENCIAS, SOLICITAN EXPEDIR CERTIFICADO DE EXISTENCIA Y REPRESENTACION LEGAL ASI MISMO REMITIR COPIA DE LOS AUNTOS DOCUMENTALES REFERIDOS A SUS MODIFICACIONES (ESTATUTOS, CONFORMACION DE JUNTA DIRECTIVA), RUP. DE LAS EMPRESAS RELACIONADAS (LISTA LARGA).</t>
  </si>
  <si>
    <t>3225089EXT30605</t>
  </si>
  <si>
    <t xml:space="preserve">20- 0926 SANTIAGO DE CALI, 1 DE OCTUBRE DE 2019 SEÑORES FISCALIA GENERAL DE LA NACION ATENCIÓN: GUILLERMO ARTURO DIAZ ROJAS TÉCNICO INVESTIGADOR II 	 GUILLERMOA.DIAZ@FISCALIA.GOV.CO BARRANQUILLA CORDIAL SALUDO, DAMOS RESPUESTA A SU OFICIO REFERENCIA 080016001257201800795 OT 532 DE FECHA 30 DE AGOSTO DE 2019, RECIBIDO POR ESTA ENTIDAD 30 DE SEPTIEMBRE DE 2019, EN EL QUE SOLICITA: "SUMINISTRAR LA SIGUIENTE INFORMACIÓN: (¿)" ADJUNTO ENVIAMOS CERTIFICADOS DE LAS SIGUIENTES FUNDACIONES: "	FUNDACION POR LA VIDA Y UN MEJOR DESARROLLO SOCIAL - FUNPROVIDES NIT 805027758-1 "	FUNDACION PLANETA AZUL NIT 805007211-1 "	FUNDACION DESARROLLO SOCIAL FUNDESOL NIT 805022046-3 "	COOSERVIR COOPERATIVA DE AHORRO E INVERSION SOCIAL LTDA. NIT 890303775-1 IGUALMENTE PODRÁ DESCARGAR TODO EL EXPEDIENTE DE DICHAS FUNDACIONES EN EL SIGUIENTE ENLACE. HTTPS://DRIVE.GOOGLE.COM/DRIVE/FOLDERS/1XBUI_POQ6XXAKJRJTDGJJOQU9S8MCRCC?USP=SHARING LOS DEMÁS NOMBRES MENCIONADOS EN SU OFICIO, NO FIGURAN INSCRITOS EN LA </t>
  </si>
  <si>
    <t>se envia respuesta al correo guillermoa.diaz@fiscalia.gov.co.rpost.biz martes 01/10/2019 03:37 p.m.</t>
  </si>
  <si>
    <t>EN COMUNICACION DEL DIA 26092019, CON OFICIO # 4311 DEL JUZGADO SEPTIMO CIVIL MUNICIPAL, ENVIADO A LA CAMARA DE COMERCIO DE IBAGUE Y REMITIDO A LA CAMARA DE COMERCIO DE CALI EL DIA 27092019 CON RADICACION 20190472743, POR TRASLADO POR COMPETENCIAS, SOLICITAN EXPEDIR CERTIFICADO DE EXISTENCIA Y REPRESENTACION LEGAL DE LA ENTIDAD, EPS COOMEVA POR INCIDENTE DESACATO EN ACCION DE TUTELA 2019-118.</t>
  </si>
  <si>
    <t>20-0927 SANTIAGO DE CALI, 1 DE OCTUBRE DE 2019 SEÑORES JUZGADO SEPTIMO CIVIL MUNICIPAL ATENCIÓN: AMANDA FLORIAN POLANIA SECRETARIA PALACIO DE JUSTICIA OFICINA 602 PISO 6 IBAGUÉ CORDIAL SALUDO DAMOS RESPUESTA A SU OFICIO NO. 4311 DE FECHA DE 26 SEPTIEMBRE DE 2019, RECIBIDO POR ESTA ENTIDAD EL 30 DE SEPTIEMBRE DE 2019, EN EL QUE SOLICITA "REMITA CERTIFICADO DE EXISTENCIA Y REPRESENTACIÓN, EN EL QUE CONSTE EL NOMBRE Y NÚMERO DE CÉDULA DEL ACTUAL REPRESENTANTE LEGAL DE LA ENTIDAD ACCIONADA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
  </si>
  <si>
    <t>EN COMUNICACION DEL DIA 27092019 CON OFICIO 2425 JUZGADO CATORCE PENAL MUNICIPAL CON FUNCION DE CONTROL DE GARANTIAS DE CALI , SOLICITAN CERTIFICADO DE EXISTENCIA Y REPRESENTACION LEGAL DE LA ENTIDAD COOMEVA EPS POR INCIDENTE DE DESACATO EN ACCION DE TUTELA 2019-00113.</t>
  </si>
  <si>
    <t>8986868ext6142</t>
  </si>
  <si>
    <t>20-0930 SANTIAGO DE CALI, 02 DE OCTUBRE DE 2019 SEÑORES JUZGADO CATORCE PENAL MUNICIPAL CON FUNCIÓN DE CONTROL DE GARANTIAS DE CALI ATENCIÓN: ANA MARIA HORTA LOSADA SECRETARIA J14PMCALI@CENDOJ.RAMAJUDICIAL.GOV.CO CALI-VALLE CORDIAL SALUDO DAMOS RESPUESTA A SU OFICIO NO. 2425 INCIDENTE DE DESACATO RAD: 2019-00113 DE FECHA 27 DE SEPTIEMBRE DE 2019, RECIBIDO POR ESTA ENTIDAD EL 02 DE OCTUBRE DE 2019, EN EL QUE SOLICITA "ALLEGUEN DE MANERA INMEDIATA EL CERTIFICADO DE EXISTENCIA Y REPRESENTACIÓN LEGAL DE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
  </si>
  <si>
    <t>se dio respuesta al correo j14pmcali@cendoj.ramajudicial.gov.co.rpost.biz miércoles 02/10/2019 09:31 a.m.</t>
  </si>
  <si>
    <t>EN COMUNICACION DEL DIA 26092019 CON OFICIO 2402 JUZGADO CATORCE PENAL MUNICIPAL CON FUNCION DE CONTROL DE GARANTIAS DE CALI , SOLICITAN CERTIFICADO DE EXISTENCIA Y REPRESENTACION LEGAL DE LA ENTIDAD COMFENALCO VALLE EPS POR INCIDENTE DE DESACATO EN ACCION DE TUTELA 2019-00112.</t>
  </si>
  <si>
    <t>20-0931 SANTIAGO DE CALI, 02 DE OCTUBRE DE 2019 SEÑORES JUZGADO CATORCE PENAL MUNICIPAL CON FUNCIÓN DE CONTROL DE GARANTIAS DE CALI ATENCIÓN: ANA MARIA HORTA LOSADA SECRETARIA J14PMCALI@CENDOJ.RAMAJUDICIAL.GOV.CO CALI-VALLE CORDIAL SALUDO DAMOS RESPUESTA A SU OFICIO NO. 2402 INCIDENTE DE DESACATO RAD: 2019-00112 DE FECHA 26 DE SEPTIEMBRE DE 2019, RECIBIDO POR ESTA ENTIDAD EL 01 DE OCTUBRE DE 2019, EN EL QUE SOLICITA "ALLEGUEN DE MANERA INMEDIATA EL CERTIFICADO DE EXISTENCIA Y REPRESENTACIÓN LEGAL DE COMFENALCO VALLE EPS (¿).UNA VEZ VERIFICADO EN NUESTRO REGISTROS Y EN EL REGISTRO ÚNICO EMPRESARIAL SOCIAL, LE INFORMAMOS QUE BAJO EL NOMBRE COMFENALCO VALLE EPS NO FIGURA INSCRITO EN LA CÁMARA DE COMERCIO DE CALI PERO SI FIGURÓ LA SOCIEDAD COMFENALCO VALLE IPS S.A.S, LA CUAL ADJUNTAMOS CERTIFICADO DE CANCELACIÓN. NO OBSTANTE LO ANTERIOR, ES IMPORTANTE TENER EN CUENTA QUE EL ARTÍCULO 15 DEL DECRETO 019 DE 2012 DETERMINÓ QUE "LAS ENTIDADES PÚBLICAS Y LAS PRIVADAS QUE CUMPLAN FUN</t>
  </si>
  <si>
    <t>se envia respuesta j14pmcali@cendoj.ramajudicial.gov.co.rpost.biz dia miércoles 02/10/2019 09:50 a.m.</t>
  </si>
  <si>
    <t>EN COMUNICACION DEL DIA 26092019 CON OFICIO # 20380-01-02-36-11857, DE LA FISCALIA GENERAL DE LA NACION, FISCALIA 36 SECCIONAL,SOLICITAN CERTIFICADO DE EXISTENCIA Y REPRESENTACION LEGAL DE LA EMPRESA FIANZACREDITO S.A. NIT 805023677 - 5 Y INMOBILIARIA MUNDOBIENES S A S NIT 900154634 - 5.</t>
  </si>
  <si>
    <t>3927900ext1420</t>
  </si>
  <si>
    <t>20- 0932 SANTIAGO DE CALI, 02 DE OCTUBRE DE 2019 SEÑORES FISCALIA GENERAL DE LA NACION ATENCIÓN: ESMERALDA NAVIA CERON ASISTENTE DE FISCAL II OLGA.CAICEDO@FISCALIA.GOV.CO SANTIAGO DE CALI CORDIAL SALUDO, DAMOS RESPUESTA A SU OFICIO NO. 20380-01-02-36-11857 RADICACIÓN: 760016000193201805421 DE FECHA 26 DE SEPTIEMBRE DE 2019, RECIBIDO POR ESTA ENTIDAD EL 01 DE OCTUBRE DE 2019, EN EL QUE SOLICITA: "REMITIR CERTIFICADO DE EXISTENCIA Y REPRESENTACIÓN DE LA EMPRESA FIANZACREDITO SA NIT 805023677 Y DE INMOBILIARIA MUNDO BIENES S.A.S NIT 900154634-5: (¿)" ADJUNTO ENVIAMOS CERTIFICADOS DE EXISTENCIA Y REPRESENTACIÓN LEGAL DE LAS SOCIEDADES FIANZACREDITO S.A. E INMOBILIARIA MUNDOBIENES S A S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t>
  </si>
  <si>
    <t>se envio respuesta al correo olga.caicedo@fiscalia.gov.co.rpost.biz dia: miércoles 02/10/2019 10:09 a.m.</t>
  </si>
  <si>
    <t>LOS CODIGOS DEL CIIU EN LA PERSONA NATURAL Y EN EL EST.CIO CAMBIARON EN EL SIGUIENTE ORDEN 4690, 4643 Y 4771 PERO EN LA PERSONA NO QUEDO CORRECTAMENTE. MATRICULA 1058933-1 C.C 1130616376</t>
  </si>
  <si>
    <t>ALEJANDRO HOYOS</t>
  </si>
  <si>
    <t>hoyos.alenadro@gmail.com</t>
  </si>
  <si>
    <t>SE MODIFICO LAS ACTIVIDADES EN LA PERSONA NATURAL SIENDO LO CORRECTO 4690-4643 Y 4771 , PORQUE NO ESTABA EL CODIGO 4690 Y ESTABAN EN DESORDEN CRONOLOGICO EL CLIENTE DECIDIO ESPERAR LA RESPUESTA DE MANERA INMEDIATA</t>
  </si>
  <si>
    <t>SE COMUNICA LA SEÑORA LORENA SANCHEZ, INDICANDO QUE REALIZARON UN NOMBRAMIENTO DE REPRESENTANTE LEGAL SUPLENTE AL SEÑOR NESTOR MAURICIO SILVA OLIVEROS, IDENTIFICADO CON C.C NO 9.808.208, CON EL ACTA 62, HOY DESCARGARON UN CERTIFICADO DE CÁMARA DE COMERCIO Y SE DIERON CUENTA QUE EL NÚMERO DE IDENTIFICACIÓN ESTABA MAL, COLOCARON 9.888.208, CUANDO EN REALIDAD ES 9.808.208, LA SEÑORA SOLICITA CORRECIÓN Y REPOSICIÓN DE CERTIFICADO.</t>
  </si>
  <si>
    <t>LORENA SANCHEZ SALAMANCA</t>
  </si>
  <si>
    <t>lorenaf8@hotmail.com</t>
  </si>
  <si>
    <t>MODIFIQUE EN EL NOMBRAMIENTO DE REPRESENTANTE LEGAL SUPLENTE AL SEÑOR NESTOR MAURICIO SILVA OLIVEROS, IDENTIFICADO EL NUMERO DE CEDULA DE 9.888.208 POR C.C NO 9.808.208, SE LLAMO AL CELULAR Y SE INFORMO QUE YA ESTABA MODIFICADO H: 10:08 F: 02/10/2019</t>
  </si>
  <si>
    <t>EN COMUNICACION DEL DIA 01102019 CON OFICIO D.E.P.J.C.T 030, DE LA FISCALIA GENERAL DE LA NACION, FISCALIA 91 ESPECIALIZADA EDA CALI,SOLICITAN CERTIFICADO DE EXISTENCIA Y REPRESENTACION LEGAL DE LOS ESTABLECIMIENTOS DE COMERCIO RELACIONADOS: (LISTA LARGA)</t>
  </si>
  <si>
    <t>EBER AUGUSTO HUERTAS GOMEZ</t>
  </si>
  <si>
    <t>eber.huertas@fiscalia.gov.co</t>
  </si>
  <si>
    <t>PENDIENTE QUE MARCO DUQUE REVISE EXCEL PARA SABER CUALES FIGURAN EN ESTA CAMARA 20- 0944 SANTIAGO DE CALI, 07 DE OCTUBRE DE 2019 SEÑORES FISCALIA GENERAL DE LA NACION ATENCIÓN: EBER AUGUSTO HUERTAS GÓMEZ TÉCNICO INVESTIGADOR II EBER.HUERTAS@FISCALIA.GOV.CO SANTIAGO DE CALI CORDIAL SALUDO, DAMOS RESPUESTA A SU OFICIO NO. D.E.P.J.C.T. 030 DE FECHA 01 DE OCTUBRE DE 2019, RECIBIDO POR ESTA ENTIDAD EL MISMO DÍA, EN EL QUE SOLICITA: "NOMBRE DEL REPRESENTANTE LEGAL, RAZÓN SOCIAL, MOTIVO COMERCIAL Y DEMÁS INFORMACIÓN QUE PUEDA SER DE INTERÉS A LOS FINES DE LA INVESTIGACIÓN, DEL SIGUIENTE LISTADO DE ESTABLECIMIENTOS COMERCIALES PARA TAL EFECTO SUMINISTRAR COPIA DEL CERTIFICADO DE EXISTENCIA Y REPRESENTACIÓN LEGAL A DECIR: (¿) LE INFORMAMOS QUE CONSULTADO EL LISTADO EN NUESTROS REGISTROS NO FIGURAN REGISTRADOS EN LA CÁMARA DE COMERCIO DE CALI, PERO SI FIGURAN REGISTRADOS EN OTRAS CÁMARAS DE COMERCIO, POR LO ANTERIOR, REMITIMOS POR COMPETENCIA A LAS CÁMARAS DE COMERCIO DE ACUERDO CON LO DI</t>
  </si>
  <si>
    <t>se envia respuesta al correo 'eber.huertas@fiscalia.gov.co.rpost.biz' lunes 07/10/2019 02:42 p.m.</t>
  </si>
  <si>
    <t>EN COMUNICACION DEL DIA 02102019 ASUNTO: SPOA 760016000199201400201, DE LA FISCALIA GENERAL DE LA NACION, SOLICITAN APORTAR EN CALIDAD DE PRESTAMO EL ORIGINAL DEL DOCUMENTO RELACIONADO A CONTINUACION, RESPECTO DEL ESTABLECIMIENTO DE COMERCIO SEPULVEDA DUQUE HUBERNEY NIT 18612657. FORMULARIO F-RM-0023 INFORME DE NOVEDADES(PERSONA NATURAL), DIRIGIDO A LA CAMARA DE COMERCIO DE CALI, FECHA 22 DE JUNIO DE 2006, DONDE SE SOLICITA CAMBIO DE NOMBRE DEL ESTABLECIMIENTO VIDEO BAR ORION.</t>
  </si>
  <si>
    <t xml:space="preserve">CONTESTADO CON CARTA 3.28.1-2019-00034 DEL 9 DE OCTUBRE DE 2019, ASÍ: MEDIANTE OFICIO 20380-2-1037 DEL 2 DE OCTUBRE DE 2019, RECIBIDO EN ESTA CÁMARA DE COMERCIO EL MISMO DÍA, NOS SOLICITA: "APORTAR EN CALIDAD DE PRÉSTAMO EL ORIGINAL DEL DOCUMENTO RELACIONADO A CONTINUACIÓN, RESPECTO DEL ESTABLECIMIENTO DE COMERCIO SEPULVEDA DUQUE HUBERNEY NIT. 18.612.657: " FORMULARIO F-RM-0023 INFORME DE NOVEDADES (PERSONA NATURAL) DIRIGIDO A LA CÁMARA DE COMERCIO DECALI, FECHA 22 DE JUNIO DE 2006, DONDE SE SOLICITA CAMBIO DE NOMBRE DEL ESTABLECIMIENTO VIEDO BAR ORION". AL RESPECTO, ADJUNTO LE ENVIAMOS CON CARÁCTER DEVOLUTIVO EL ORIGINAL DEL DOCUMENTO SOLICITADO QUE REPOSA EN NUESTRO ARCHIVO DE REGISTROS PÚBLICOS, CORRESPONDIENTE AL ESTABLECIMIENTO DE COMERCIO VIDEO BAR ORIÓN, CON MATRÍCULA MERCANTIL NO. 669962-2, DE PROPIEDAD DEL COMERCIANTE PERSONA NATURAL HUBERNEY SEPÚLVEDA DUQUE, CON MATRÍCULA MERCANTIL NO. 669961-1, ASÍ: (DOCUMENTO SOLICITADO). EN ESTOS TÉRMINOS DAMOS RESPUESTA A SU PETICIÓN, EN </t>
  </si>
  <si>
    <t>EN COMUNICACION DEL DIA 17092019, CON OFICIO S-2019-014219/SUBGA - POJUD - 29.54 DE LA POLICIA NACIONAL, ENVIADO A LA CAMARA DE COMERCIO DE BOGOTA Y REMITIDO A LA CAMARA DE COMERCIO DE CALI EL DIA 01102019 CON RADICACION 20190476298, POR TRASLADO POR COMPETENCIAS, SOLICITAN INFORMAR SI EL SR. ANTONIO MARIA BARAHONA IDENTIFICADO CON CC. NO. 11252565 SE ENCUENTRA REGISTRADO COMO COMERCIANTE, SOCIO, ACCIONISTA, REPRESENTANTE LEGAL O MIEMBRO DE JUNTA DIRECTIVA. EN CASO POSITIVO SE SOLICITA CERTIFICADO DE EXISTENCIA Y REPRESENTACION COMO LA CARPETA MERCANTIL RESPECTIVA, POR EL DELITO DE ACTIVOS.</t>
  </si>
  <si>
    <t>JULIO CESAR CAICEDO RAMIREZ</t>
  </si>
  <si>
    <t>julio.caicedo1020@correo.policia.gov.co</t>
  </si>
  <si>
    <t xml:space="preserve">20 - 0915 SANTIAGO DE CALI, 30 DE SEPTIEMBRE 2019 SEÑORES MINISTERIO DE DEFENSA NACIONAL POLICIA NACIONAL ATENCIÓN: PATRULLERO JULIO CESAR CAICEDO RAMIREZ INVESTIGADOR CRIMINAL UBIC DIVBO - POLFA JULIO.CAICEDO1020@CORREO.POLICIA.GOV.CO BOGOTÁ D.C. CORDIAL SALUDO, DAMOS RESPUESTA A SU OFICIO CON RADICADO NO. S-2019-014219/SUBGA POJUD DE FECHA 17 DE SEPTIEMBRE DE 2019, RECIBIDO POR ESTA ENTIDAD EL 1 DE OCTUBRE, EN EL QUE NOS SOLICITA "SI FIGURA REGISTRADO COMO COMERCIANTE, SOCIO, ACCIONISTA, REPRESENTANTE LEGAL O MIEMBRO DE JUNTA DIRECTIVA EL CIUDADANO COLOMBIANO ANTONIO MARIA BARAHONA IDENTIFICADO CON CÉDULA DE CIUDADANÍA NO. 11.252.562 LE INFORMAMOS QUE BAJO EL NOMBRE DEL SEÑOR ANTONIO MARIA BARAHONA IDENTIFICADO CON CÉDULA DE CIUDADANÍA NO. 11.252.562, NO FIGURA INSCRITO COMO COMERCIANTE, NI COMO PROPIETARIO DE ALGÚN ESTABLECIMIENTO DE COMERCIO, NI COMO SOCIO O ACCIONISTA, NI REPRESENTANTE LEGAL O MIEMBRO DE JUNTA DIRECTIVA DE ALGUNA PERSONA JURÍDICA INSCRITA EN ESTA CÁMARA </t>
  </si>
  <si>
    <t>se envia respuesta al correo 'julio.caicedo1020@correo.policia.gov.co.rpost.biz' miércoles 02/10/2019 03:22 p.m.</t>
  </si>
  <si>
    <t>EN COMUNICACION DEL DIA 17092019, CON OFICIO S-2019-014208/SUBGA - POJUD - 29.54 DE LA POLICIA NACIONAL, ENVIADO A LA CAMARA DE COMERCIO DE BOGOTA Y REMITIDO A LA CAMARA DE COMERCIO DE CALI EL DIA 01102019 CON RADICACION 20190476805, POR TRASLADO POR COMPETENCIAS, SOLICITAN INFORMAR SI EL SR. CARLOS ALBERTO JARAMILLO CRUZ IDENTIFICADO CON CC. NO. 86043416 SE ENCUENTRA REGISTRADO COMO COMERCIANTE, SOCIO, ACCIONISTA, REPRESENTANTE LEGAL O MIEMBRO DE JUNTA DIRECTIVA. EN CASO POSITIVO SE SOLICITA CERTIFICADO DE EXISTENCIA Y REPRESENTACION COMO LA CARPETA MERCANTIL RESPECTIVA, POR EL DELITO DE ACTIVOS.</t>
  </si>
  <si>
    <t>EDWARD STIVEN ARAQUE MORALES</t>
  </si>
  <si>
    <t>edward.araque1694@correo.policia.gov.co</t>
  </si>
  <si>
    <t>20 - 0936 SANTIAGO DE CALI, 02 DE OCTUBRE DE 2019 SEÑORES MINISTERIO DE DEFENSA NACIONAL POLICIA NACIONAL ATENCIÓN: PATRULLERO EDWARD STIVEN ARAQUE MORALES INVESTIGADOR CRIMINAL UBIC DIVBO - POLFA EDWARD.ARAQUE1694@CORREO.POLICIA.GOV.CO BOGOTÁ D.C. CORDIAL SALUDO, DAMOS RESPUESTA A SU OFICIO CON RADICADO NO. S-2019-014208/SUBGA POJUD DE FECHA 17 DE SEPTIEMBRE DE 2019, RECIBIDO POR ESTA ENTIDAD EL 1 DE OCTUBRE, EN EL QUE NOS SOLICITA "SI FIGURA REGISTRADO COMO COMERCIANTE, SOCIO, ACCIONISTA, REPRESENTANTE LEGAL O MIEMBRO DE JUNTA DIRECTIVA EL CIUDADANO COLOMBIANO CARLOS ALBERTO JARAMILLO CRUZ, IDENTIFICADO CON CÉDULA DE CIUDADANÍA NO. 86.043.416. LE INFORMAMOS QUE BAJO EL NOMBRE DEL SEÑOR CARLOS ALBERTO JARAMILLO CRUZ, IDENTIFICADO CON CÉDULA DE CIUDADANÍA NO. 86.043.416, NO FIGURA INSCRITO COMO COMERCIANTE, NI COMO PROPIETARIO DE ALGÚN ESTABLECIMIENTO DE COMERCIO, NI COMO SOCIO O ACCIONISTA, NI REPRESENTANTE LEGAL O MIEMBRO DE JUNTA DIRECTIVA DE ALGUNA PERSONA JURÍDICA INSCRI</t>
  </si>
  <si>
    <t>se envia respuesta al correo 'edward.araque1694@correo.policia.gov.co.rpost.biz' jueves 03/10/2019 08:26 a.m.</t>
  </si>
  <si>
    <t>SE PRESENTO ACTA DE REFORMA DE ESTATUTOS LA CUAL YA QUEDO INSCRITA, PERO AL REVISAR EL CERTIFICADO NO APARECE REFLEJADO LA MODIFICACION EN LOS CARGOS DE DIRECTORA EJECUTIVA Y REPRESENTANTE LEGAL DE LA SEÑORA MARIA CLARA NARANJO PALAU EL CARGO CORRECTO ES PRESIDENTE VITALICIA Y REPRESENTANTE LEGAL Y EL CARGO DEL SUPLENTE DEL DIRECTOR EJECUTIVO Y REPRESENTANTE LEGAL EL SEÑOR CARLOS ALBERTO MARTINEZ CRUZ EL CARGO CORRECTO ES DIRECTOR EJECUTIVO VITALICIO Y REPRESENTANTE LEGAL. ADEMAS NO DEBE APARECER EL NOMBRE DE LA SEÑORA GABRIELA PALAU DE PALAU COMO PRESIDENTE VITALICIA PUES ELLA ESTA FALLECIDA SOLO DEBE APARECER LA SEÑORA MARIA CLARA NARANJO COMO APARECE EN EL TEXTO DEL CERTIFICA DE LA PRESIDENCIA. FAVOR LLAMAR</t>
  </si>
  <si>
    <t>HECTOR ROJAS</t>
  </si>
  <si>
    <t>hjrojas@fundacionyescuelasarmiento.com</t>
  </si>
  <si>
    <t>FABIAN POR FAVOR ME COLABORAS CON ESTE RECLAMO, SOLICITAN ES QUE ACTUALICEN LOS NOMBRAMIENTOS, PERO ME INFORMAS LA RESPUESTA PARA ENVIARSELA AL INTERESADO. EL RECLAMO NO PROCEDE. CON EL ACTA NO. 45 SOLICITARON LA INSCRIPCIÓN DE UNA REFORMA TOTAL DE ESTATUTOS Y ESO FUE LO QUE SE REGISTRÓ. SÍ SE PRETENDÍA MODIFICAR LOS NOMBRAMIENTOS DE ADMINISTRADORES, DEBIERON PRESENTAR EL DOCUMENTO IDÓNEO DONDE SE APRUEBE LA ELECCIÓN DE ACUERDO A LOS NUEVOS ESTATUTOS SOCIALES. DEBE TENERSE EN CUENTA QUE UNA COSA ES REFORMAR EL ESTATUTO SOCIAL, Y OTRA MODIFICAR LOS NOMBRAMIENTOS QUE ACTUALMENTE SE ENCUENTREN REGISTRADOS, MOTIVO POR EL CUAL AHORA DEBEN PRESENTAR EL ACTA DEL ÓRGANO COMPETENTE CON EL LLENO DE LOS REQUISITOS LEGALES Y ESTATUTARIOS RESPECTO A CONVOCATORIA, QUÓRUM Y MAYORÍAS, ASÍ COMO LOS DEL ARTÍCULO 189 DEL CÓDIGO DE COMERCIO, PARA PROCEDER A CAMBIAR A LOS ADMINISTRADORES DE ACUERDO AL NUEVO ESTATUTO SOCIAL. SE ENVIO CORREO ELECTRONICO H: 11:56 F: 03/10/2019</t>
  </si>
  <si>
    <t>EL SR LUIS EDUARDO VILLOTA PORTILLA IDENTIFICADO CON C.C. # 14.963.813 DE CALI HACE EL RECLAMO QUE EN CERTIFICADO DE EXISTENCIA DE LA SOCIEDAD SPORT 14 C R Y CIA LTDA INSCRITO 141245-3 EN LA PARTE DE CAPITAL Y SOCIOS Y TAMBIEN COMO GERENTE SUPLENTE, HAY UN ERROR EN EL SEGUNDO APELLIDO DEL SOCIO HERNANDO, APARECE HERNANDO RAFAEL PORTILLA FUENTES Y LO CORRECTO ES HERNANDO RAFAEL PORTILLA FUERTES C.C 16642857 POR ESCRITURA PUBLIA 417 DEL 1 DE FEB DE 1995 SE REALIZÓ UNA CESION DE CUOTAS.</t>
  </si>
  <si>
    <t>LUIS EDUARDO VILLOTA</t>
  </si>
  <si>
    <t>analuportilla@hotmail.com</t>
  </si>
  <si>
    <t>MODIFIQUE EL APELLIDO DEL SOCIO HERNANDO RAFAEL PORTILLA FUENTES POR FUERTES SE LLAMO AL CELULAR Y SE DEJO RAZON EN EL CONTESTADOR H: 11:47 F: 03/10/2019 SE LLAMO AL CELULAR Y SE DEJO RAZON EN EL CONTESTADOR H: 1:48 F: 08/10/2019</t>
  </si>
  <si>
    <t>|ESTOY PRIVADO DE LA LIBERTAD Y SOLICITO SE CERTIFIQUE QUE NO APAREZCO REGISTRADO EN LA CAMARA DE COMERCIO PARA PRESENTAR AL JUEZ. JUAN SEBASTIAN BARONA MINA C.C. 1.112.480.060 DE JAMUNDI. RADICACION 20190478074 LA SEÑORA TERESA DE JESUS SOTO O NATALIA CALLON SOTO RECLAMA LA RESPUESTA EN LA SEDE PRINCIPAL CELULAR 3154934583</t>
  </si>
  <si>
    <t>JUAN SEBASTIAN BARONA MINA</t>
  </si>
  <si>
    <t>SANTIAGO DE CALI, 07 DE OCTUBRE DE 2019 SEÑOR JUAN SEBASTIAN BARONA MINA C.C. 1.112.480.060 TD: 190822 PABELLÓN NO. 6 ESTABLECIMIENTO PENITENCIARIO MEDIANA SEGURIDAD CARCELARIO VILLAHERMOSA CALI - VALLE CORDIAL SALUDO, MEDIANTE ESCRITO RADICADO EN ESTA ENTIDAD EL 2 DE OCTUBRE DE 2019, DIRIGIDO AL CENTRO DE SERVICIOS ADMINISTRATIVOS DE LOS JUZGADOS DE EJECUCIÓN DE PENAS Y MEDIDAS DE SEGURIDAD DE SANTIAGO DE CALI, SOLICITÓ "APROBAR EN MI BENEFICIO LA AMORTIZACIÓN DE LA PENA DE MULTA CON TRABAJO SOCIAL EXTRAMURAL NO REMUNERADO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
  </si>
  <si>
    <t>BUENA TARDE FAVOR CORREGIR EN EL CAMPO DE LOS NOMBRAMIENTOS COMO GERENTE Y REPRESENTANTE LEGAL PRINCIPAL Y REPRESENTANTE LEGAL SUPLENTE , TODA LA PALABRA COMO EXISTE EN EL DCTO DE CONSTITUCION, PORQUE EL CLIENTE LO EXIGE COMO DICE EN EL DCTO LA MATRICULA 1065772-16.</t>
  </si>
  <si>
    <t>MONICA ROJAS OSORIO</t>
  </si>
  <si>
    <t>cdm.monicarojas@gmail.com</t>
  </si>
  <si>
    <t>315 8881213</t>
  </si>
  <si>
    <t xml:space="preserve">SE MODIFICO EL CARGO A LA SEÑORA MONICA ROJAS DE GERENTE POR GERENTE Y REPRESENTANTE LEGAL PRINCIPAL. SE LLAMO AL CELULAR Y SE INFORMO QUE YA ESTABA MODIFICADO H: 11:44 F: 03/102/2019 </t>
  </si>
  <si>
    <t>anami_1209@hotmail.com</t>
  </si>
  <si>
    <t>EL SEÑOR JAIDER INFORMA QUE REGISTRÓ ACTA DE DISOLUCIÓN Y LIQUIDACIÓN DE LA SOCIEDAD CON RADICADO 20190432536 LA CUÁL QUEDÓ REGISTRADA. PERO AL OBTENER UN CERTIFICADO DE EISTENCIA Y REPRESENTACIÓN LEGAL LE ARROJA QUE LA EMPRESA SE ENCUENTRA EN LIQUIDACIÓN MÁS NO LIQUIDADA Y EN ESTADO ACTIVO, POR FAVOR CORREGIR LO MÁS PRONTO POSIBLE YA QUE NECESITA SEGUIR CON PROCESO ANTE LA DIAN SOLICITA REPOSICIÓN DE CERTIFICADO</t>
  </si>
  <si>
    <t>JAIDER SINISTERRA SEGURA</t>
  </si>
  <si>
    <t>huakar@gmail.com</t>
  </si>
  <si>
    <t xml:space="preserve">CON LA RADICACION 20190432536 SE REGISTRO LA CANCELACION DE LA SOCIEDAD, QUE APARECIA ACTIVA SE LLAMO AL CELULAR Y SE INFORMO QUE YA ESTABA MODIFICADA H: 11:06 F:03/10/2019 </t>
  </si>
  <si>
    <t>EN COMUNICACION ENVIADA EL DIA 03092019 SIN OFICIO POR CORREO ELECTRONICO, DE LA FISCALIA GENERAL DE LA NACION, FISCALÍA 15 LOCAL, SOLICITAN COLABORACIÓN PARA CON LA FISCALÍA GENERAL DE LA NACIÓN, EN EL SENTIDO DE APORTAR CERTIFICACIÓN DE EXISTENCIA Y REPRESENTACIÓN LEGAL DE LA SOCIEDAD COMERCIAL FAMILY SALUD S.A.S. CON NIT 901307184 ¿ 4, CON REGISTRO MERCANTIL NO 1058413. LO AQUÍ SOLICITADO SE HACE NECESARIO PARA QUE OBRE COMO ELEMENTO MATERIAL PROBATORIO DENTRO DE LA INVESTIGACIÓN RADICADA BAJO EL NÚMERO 180016000552201700337 (PUEDE SER CONSULTADA EN LA PÁGINA WEB DE LA FISCALÍA GENERAL DE LA NACIÓN), SEGUIDA POR EL DELITO DE INASISTENCIA ALIMENTARIA.</t>
  </si>
  <si>
    <t>OSIRIS ROJAS LEAL</t>
  </si>
  <si>
    <t>4366803ext81726</t>
  </si>
  <si>
    <t>osiris.rojas@fiscalia.gov.co</t>
  </si>
  <si>
    <t>20- 0950 SANTIAGO DE CALI, 08 DE OCTUBRE DE 2019 SEÑORES FISCALIA GENERAL DE LA NACION ATENCIÓN: OSIRIS ROJAS LEAL ASISTENTE DE FISCAL II OSIRIS.ROJAS@FISCALIA.GOV.CO CAQUETÁ CORDIAL SALUDO, DAMOS RESPUESTA A SOLICITUD RECIBIDA POR MEDIO CORREO ELECTRÓNICO EL 3 DE OCTUBRE, EN EL QUE SOLICITA: "APORTAR CERTIFICACIÓN DE EXISTENCIA Y REPRESENTACIÓN LEGAL DE LA SOCIEDAD COMERCIAL FAMILY SALUD S.A.S. CON NIT 901307184-4, CON REGISTRO MERCANTIL NO. 1058413(¿) ADJUNTO ENVIAMOS CERTIFICADO DE EXISTENCIA Y REPRESENTACIÓN LEGAL DE LA SOCIEDAD FAMILY SALUD S.A.S CON NIT 901307184-4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t>
  </si>
  <si>
    <t>se envia respuesta al correo 'osiris.rojas@fiscalia.gov.co.rpost.biz' martes 08/10/2019 03:08 p.m.</t>
  </si>
  <si>
    <t>POR FAVOR MODIFICAR LA FECHA DEL ACTA NRO 3 DEL 29 DE DICIEMBRE DE 2018 GRABARON 2019 INSCRITO EL 23 DE MAYO DE 2018 INSCRIPCIÓN 1653 DEL LIBRO I</t>
  </si>
  <si>
    <t>ANGEL JAVES GARCIA</t>
  </si>
  <si>
    <t>ANGELOJGU@HOTMAIL.COM</t>
  </si>
  <si>
    <t>MODIFIQUE EN LA FECHA DEL ACTA NRO 3 DEL 29 DE DICIEMBRE DE 2019 POR EL AÑO 2018 INSCRIPCIN 23 DE MAYO DE 2018 INSCRIPCIÓN 1653 DEL LIBRO I, SE DEBE REEMPLAZAR CERTIFICADO SE LLAMO AL CELULAR Y SE INFORMO QUE YA ESTABA MODIFICADO H: 12:35 F: 03/102/2019</t>
  </si>
  <si>
    <t>EN COMUNICACION DEL DIA 19092019 EL SEÑOR JHON FREDY RENTERIA LEUDO IDENTIFICADO CON CC 1045137912, SOLICITA SE LE INFORME SI SE ENCUENTRA REGISTRADO COMO COMERCIANTE Y SI POSEE ESTABLECIMIENTOS DE COMERCIO A SU NOMBRE, ESTO CON EL FIN DE DEMOSTRAR INSOLVENCIA ECONOMICA ANTE EL JUEZ DE GARANTIAS.</t>
  </si>
  <si>
    <t>JHON FREDY RENTERIA LEUDO</t>
  </si>
  <si>
    <t>SANTIAGO DE CALI, 09 DE OCTUBRE DE 2019 SEÑOR JHON FREDY RENTERIA C.C. 1.045.137.912 TD: 6496 PATIO 1ª MINIMA COJAM JAMUNDÍ - VALLE CORDIAL SALUDO, MEDIANTE ESCRITO DE FECHA 19 DE SEPTIEMBRE DE 2019, RADICADO EN ESTA ENTIDAD EL 03 DE OCTUBRE DE 2019, SOLICITÓ "ME COLABOREN CON ENTOS PAPELES QUE SON TRAMITES PARA LA LIBERTAD QUE EN ESTE MOMENTO ME ENCUENTRO PRIVADO DE LA LIBERTAD EN EL COMPLEJO CARCELARIO COJAN JAMUNDI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t>
  </si>
  <si>
    <t>EN COMUNICACION DEL DIA 15092019 EL SEÑOR JOSE MARINO GRISALES PATIÑO IDENTIFICADO CON CC 10120640, SOLICITA SE LE INFORME SI SE ENCUENTRA REGISTRADO COMO COMERCIANTE Y SI POSEE ESTABLECIMIENTOS DE COMERCIO A SU NOMBRE, ESTO CON EL FIN DE DEMOSTRAR INSOLVENCIA ECONOMICA ANTE EL JUEZ DE GARANTIAS.</t>
  </si>
  <si>
    <t>JOSE MARINO GRISALES PATIÑO</t>
  </si>
  <si>
    <t>SANTIAGO DE CALI, 09 DE OCTUBRE DE 2019 SEÑOR JOSE MARINO GRIZALES PATIÑO C.C. 10.120.640 NUI 899555 TD 8312 BLOQUE 3 PATIO 3B COJAM JAMUNDÍ - VALLE CORDIAL SALUDO, MEDIANTE ESCRITO DE FECHA 15 DE SEPTIEMBRE DE 2019, RADICADO EN ESTA ENTIDAD EL 03 DE OCTUBRE DE 2019, SOLICITÓ "NOS INFORME SI APARECE MATRICULA DE COMERCIANTE, O ESTABLECIMIENTO DE COMERCIO ALGUNO REGISTRADO A MI NOMBRE ESTO CON EL FIN DE DEMOSTRAR MI INSOLVENCIA ECONOMICA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t>
  </si>
  <si>
    <t>POR FAVOR CORREGIR EL NUMERO DE CEDULA DEL REPRESENTANTE LEGAL SUPLENTE EL NUMERO CORRECTO ES 16865495</t>
  </si>
  <si>
    <t>DIBIER OVEIMAR MUÑOZ</t>
  </si>
  <si>
    <t>dibier0814@gmail.com</t>
  </si>
  <si>
    <t>MODIFIQUE EL NUMERO DE LA CEDULA DEL REPRESENTANTE LEGAL SUPLENTE DE 1665495 POR 16865495 EL CLIENE DECIDIO ESPERAR LA RESPUESTA DE MANERA INMEDIATA</t>
  </si>
  <si>
    <t>COMEDIDAMENTE SOLICITAMOS SE NOS EXPIDAD LA CERTIFICACION DE LA EXISTENCIA Y REPRESENTACION DE LA ENTIDAD DENOMINADA AUTORIDAD REGIONAL DE TRANSPORTES DEL VALLE DEL CAUCA Y SU REPRESENTANTE LEGAL, SU SEDE, LAS COPIAS DE LOS ESTATUTOS POR CUALES SE RIGE.</t>
  </si>
  <si>
    <t>JORGE ELIECER GRANADOS MANCHOLA</t>
  </si>
  <si>
    <t>analtrap09@yahoo.es</t>
  </si>
  <si>
    <t>SANTIAGO DE CALI, 03 DE OCTUBRE DE 2019 SEÑOR JORGE ELIECER GRANADOS MANCHOLA PRESIDENTE ANALTRAP09@YAHOO.ES CALLE 30 NTE NO. 2 B N - 38 LC. 101 CENTRO COMERCIAL SANTIAGO LA CIUDAD CORDIAL SALUDO, MEDIANTE COMUNICACIÓN ESCRITA DE FECHA 03 DE OCTUBRE DE 2019, RECIBIDA EN ESTA ENTIDAD EL MISMO DÍA, NOS SOLICITA: "SE NOS EXPIDA LA CERTIFICACIÓN DE LA EXISTENCIA Y REPRESENTACIÓN DE LA ENTIDAD DENOMINADA AUTORIDAD REGIONAL DE TRANSPORTES DEL VALLE DEL CAUCA Y SU REPRESENTANTE LEGAL, SU SEDE, LAS COPIAS DE LOS ESTATUTOS POR LOS CUALES SE RIGE.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t>
  </si>
  <si>
    <t>SE DIO RRESPUESTA AL CORREO 'analtrap09@yahoo.es.rpost.biz' viernes 04/10/2019 07:50 a.m.</t>
  </si>
  <si>
    <t xml:space="preserve">POR FAVOR CORREGIR LOS DATOS DEL CONTROLANTE EN LA SITUACION DE CONTROL DE LA MAT 1065365-16 YA QUE SE CERTIFICA UNA PERSONA A LA CUAL NO SE INDICO VALIDAR CON EL DOCUMENTO PRIVADO DE LA SITUACION DE CONTROL ARCHIVADO </t>
  </si>
  <si>
    <t>ESPERANZA TENORIO SERNA</t>
  </si>
  <si>
    <t>espetenorio@gmail.com</t>
  </si>
  <si>
    <t>MODIFIQUE LOS DATOS DEL CONTROLANTE EN LA SITUACION DE CONTROL DE LA MAT 1065365-16 EL NOMBRE Y LA CEDULA DE LA PERSONA POR ESPERANZA TENORIO SERNA, C.C. 38852911 SE LLAMO AL TELEFONO Y SE INFORMO QUE YA ESTABA MODIFICADO H: 8:52 F: 04/10/2019</t>
  </si>
  <si>
    <t>SE COMUNICA LA SEÑORA MARÍA CRISTINA NDICANDO QUE RADICO UN TRÁMITE ANTE CERTICÁMARA PARA UN UN TOKEN Y ES DEVUELTO DEBIDO A QUE EN EL CERTIFICADO CON DÍGITO DE VERIFICACIÓN 08196V50KN EN EL TÍTULO REPRESENTANTE LEGALES NO APARECE EL SEÑOR ORLANDO CABALLERO ACOSTA, SOLO REGISTRA EL NOMBRE DE LA SUPLENTE. EL REPRESENTANTE LEGAL APARECE EN EL TÍTULO DE REVISORES FISCALES . SE PIDE VALIDA CORRIJA Y REPONGA EL CERTIFICADO VÍA ELECTRÓNICA AL CORREO ADMINISTRACION@KELSIS.COM</t>
  </si>
  <si>
    <t>MARÍA CRISTINA DAVALOS</t>
  </si>
  <si>
    <t>administracion@kelsis.com</t>
  </si>
  <si>
    <t>SE MODIFICO EL NOMBRAMIENTO DEL GERENTE MARÍA CRISTINA PORQUE APARECIA REGISTRADO POR EL ACTO DEL REVISOR FISCAL PRINCIPAL SE LLAMO AL CELULAR Y SUENA OCUPADO H: 4.35 F: 04/10/2019 SE ENVIO CORREO ELECTRONICO AL INTERESADO INFORMANDO QUE SE LE ENVIO CERTIFICADO ELECTRONICO H: 4.36 F: 04/10/2019</t>
  </si>
  <si>
    <t>EN COMUNICACION DEL DIA 03092019, CON OFICIO # 1034 DEL JUZGADO PROMISCUO MUNICIPAL EL MOLINA - LA GUAJIRA, ENVIADO A LA CAMARA DE COMERCIO DE BOGOTA Y REMITIDO A LA CAMARA DE COMERCIO DE CALI EL DIA 02102019 CON RADICACION 20190477607, POR TRASLADO POR COMPETENCIAS, SOLICITAN EXPEDIR CERTIFICADO DE EXISTENCIA Y REPRESENTACION LEGAL DE LA ENTIDAD, EPS COOMEVA POR INCIDENTE DESACATO EN ACCION DE TUTELA 2015-000085-00</t>
  </si>
  <si>
    <t xml:space="preserve">SE DIO RESPUESTA CON DERECHO DE PETICIÓN: 2019009127 - RADICACIÓN: 20190468071 ELIANA CUARTAS </t>
  </si>
  <si>
    <t>SE COMUNICA LA SEÑORA CLAUDIA PATRICIA ARANGO, LA CUAL INFORMA QUE DESEA SABER SOBRE EL ESTADO DEL TRÁMITE DEL DEPOSITO DE LOS ESTADOS FINANCIEROS, SE EVIDENCIA EN EL SIRP BAJO NÚMERO DE RADICADO 20190472400 QUE REGISTRA INGRESO DE DOCUMENTOS PARA ARCHIVO, EL DÍA 27/09/2019 01:29:08, PERO EN CONSULTA DE EXPEDIENTES NO APARECE DIGITALIZADO LOS DOCUMENTOS, LA SEÑORA LUZ STELLA, VALIDA CON LAS ÁREAS ENCARGADAS PERO NO SE LOCALIZA INFORMACIÓN. CLIENTE REQUIERE SE LE DE INFORMACIÓN PRONTA SOBRE EL ESTADO DE SU TRÁMITE Y DONDE ESTAN LOS DOCUMENTOS QUE RADICARON</t>
  </si>
  <si>
    <t>CLAUDIA PATRICIA ARANGO BERMUDEZ</t>
  </si>
  <si>
    <t>claoarango21@gmail.com</t>
  </si>
  <si>
    <t>SANDRA POR FAVOR TE ASIGNO ESTE RECLAMO PARA RECUPERAR LA IMAGEN Y GUARDARLA EN SU CARPETA. 04-10-2019: SE ADICIONA EL DOCUMENTO DE LA RADICACION 20190472400 CON INSCRIPCION 0 LIBRO 0 DE FECHA 27-09-2019.</t>
  </si>
  <si>
    <t>EN COMUNICACION DEL DIA 06092019, CON OFICIO # S-2019-013611-SUBGA-PODUJ-29.24 DE LA POLICIA NACIONAL, ENVIADO A LA CAMARA DE COMERCIO DE BOGOTA Y REMITIDO A LA CAMARA DE COMERCIO DE CALI EL DIA 02102019 CON RADICACION 20190477691, POR TRASLADO POR COMPETENCIAS, SOLICITAN INFORMAR SI LAS SIGUIENTES EMPRESAS SE ENCUENTRAN REGISTRADAS O INSCRITAS ANTE ESTA ENTIDAD, ASI MISMO EM QUE CALIDAD FUERON INSCRITAS Y QUE FUNCIONES PUEDEN REALIZAR (ADJUNTAR DOCUMENTACION SOPORTE)</t>
  </si>
  <si>
    <t>LEIDY JOHANA CARDONA CARDONA</t>
  </si>
  <si>
    <t xml:space="preserve">20 - 0937 SANTIAGO DE CALI, 04 DE OCTUBRE DE 2019 SEÑORES MINISTERIO DE DEFENSA NACIONAL POLICIA NACIONAL ATENCIÓN: PATRULLERO LEIDY JOHANA CARDONA CARDONA INVESTIGADORA CRIMINAL POLFA LEIDY.CARDONAC@CORREO.POLICIA.GOV.CO BOGOTÁ D.C. CORDIAL SALUDO, DAMOS RESPUESTA A SU OFICIO CON RADICADO NO. S-2019-0013611/SUBGA POJUD DE FECHA 06 DE SEPTIEMBRE DE 2019, RECIBIDO POR ESTA ENTIDAD EL 2 DE OCTUBRE, EN EL QUE NOS SOLICITA "SI LAS SIGUIENTES EMPRESAS SE ENCUENTRAN REGISTRADAS O INSCRITAS ANTE ESTA ENTIDAD, ASÍ MISMO EN QUE CALIDAD FUERON INSCRITAS Y QUE FUNCIONES PUEDEN REALIZAR (ADJUNTAR DOCUMENTO SOPORTE). ADJUNTO ENVÍO CERTIFICADO DE LA AGENCIA COMERCIALIZADORA LIU FENPING COLOMBIA S.A.S NO3 Y TODO EL EXPEDIENTE, LA SOCIEDAD PROPIETARIA FIGURA INSCRITA EN LA CÁMARA DE COMERCIO DE BOGOTÁ. NO OBSTANTE LO ANTERIOR, ES IMPORTANTE TENER EN CUENTA QUE EL ARTÍCULO 15 DEL DECRETO 019 DE 2012 DETERMINÓ QUE "LAS ENTIDADES PÚBLICAS Y LAS PRIVADAS QUE CUMPLAN FUNCIONES PÚBLICAS O PRESTEN </t>
  </si>
  <si>
    <t>se envia respuesta 'leidy.cardonac@correo.policia.gov.co.rpost.biz' viernes 04/10/2019 10:24 a.m.</t>
  </si>
  <si>
    <t xml:space="preserve">EN COMUNICACION DEL DIA 25092019, CON REF: 255246000398201900144 PANDI CMARCA DE LA FISCALIA GENERAL DE LA NACION FISCALIA 01 DE PANDI CUNDINAMARCA, ENVIADO A LA CAMARA DE COMERCIO DE BOGOTA Y REMITIDO A LA CAMARA DE COMERCIO DE CALI EL DIA 02102019 CON RADICACION 20190477802, POR TRASLADO POR COMPETENCIAS, SOLICITAN INFORMAR SI LAS SIGUIENTES PERSONAS SE ENCUENTRAN REGISTRADOS NEGOCIOS O LOCALES COMERCIALES EN CUNDINAMARCA, FUSAGASUGA O A NIVEL NACIONAL. JORGE ELI VIGOYA RICO CC 4037091 - NO SE ENCUENTRA REGISTRADO VIGOYA MENA JORGE IVAN CC 3154316 - MT CANCELADA EN BOGOTA </t>
  </si>
  <si>
    <t>juanreye@fiscalia.gov.co</t>
  </si>
  <si>
    <t>20- 0939 SANTIAGO DE CALI, 04 DE OCTUBRE DE 2019 SEÑORES FISCALIA GENERAL DE LA NACION ATENCIÓN: JUAN CARLOS REYES PRIETO TÉCNICO INVESTIGADOR IV JUANREYE@FISCALIA.GOV.CO SANTIAGO DE CALI CORDIAL SALUDO, DAMOS RESPUESTA A SU OFICIO NO. 255246000398201900144 PANDI CMARCA DE FECHA 25 DE SEPTIEMBRE DE 2019, RECIBIDO POR ESTA ENTIDAD EL 02 DE OCTUBRE DE 2019, EN EL QUE SOLICITA: "INFORMARNOS SI A NOMBRE DE LAS PERSONAS QUE SE RELACIONAN A CONTINUACIÓN, APARECEN REGISTRADOS NEGOCIOS O LOCALES COMERCIALES EN CUNDINAMARCA, FUSAGASUGÁ O A NIVEL NACIONAL. JORGE ELI VIGOYA RICO C.C. 4.037.091 Y JORGE IVAN VIGOYA MENA C.C. 3.154.316. LE INFORMAMOS QUE BAJO LOS NOMBRES DE JORGE ELI VIGOYA RICO, IDENTIFICADO CON CÉDULA DE CIUDADANÍA 4.037.091 Y JORGE IVAN VIGOYA MENA, IDENTIFICADO CON CÉDULA DE CIUDADANÍA 3.154.316, NO FIGURAN INSCRITOS COMO COMERCIANTES NI COMO PROPIETARIOS DE ALGÚN ESTABLECIMIENTO DE COMERCIO REGISTRADO EN LA CÁMARA DE COMERCIO DE CALI. NO OBSTANTE LO ANTERIOR, ES IMPORT</t>
  </si>
  <si>
    <t>juanreye@fiscalia.gov.co.rpost.biz viernes 04/10/2019 03:16 p.m.</t>
  </si>
  <si>
    <t>EN COMUNICACION DEL DIA 25092019, CON OFICIO S-2019-SUBIN-UBIC-26.2 DE LA POLICIA NACIONAL, ENVIADO A LA CAMARA DE COMERCIO DE BOGOTA Y REMITIDO A LA CAMARA DE COMERCIO DE CALI EL DIA 02102019 CON RADICACION 20190477821, POR TRASLADO POR COMPETENCIAS, SOLICITAN INFORMAR SI LAS SIGUIENTES PERSONAS SE ENCUENTRAN REGISTRADOS NEGOCIOS O LOCALES COMERCIALES A NIVEL NACIONAL. MARTIN EMILIO CASTAÑEDA SEPULVEDA CC. 16607976 - NO SE ENCUENTRA REGISTRADO CARLOS HELMER HERRERA COLLAZOS CC 16665578 - MT CANCELADA EN CALI</t>
  </si>
  <si>
    <t>SE DIO RESPUESTA CON RAD RADICACIÓN: 20190468312¿ DP: 2019009029 ELIANA CUARTAS</t>
  </si>
  <si>
    <t>EN COMUNICACION DEL DIA 09092019, CON OFICIO REF: 7300160000444200904871 DE LA FISCALIA GENERAL DE LA NACION FISCALIA 28 DE IBAGUE TOLIMA, ENVIADO A LA CAMARA DE COMERCIO DE BOGOTA Y REMITIDO A LA CAMARA DE COMERCIO DE CALI EL DIA 02102019 CON RADICACION 20190478285, POR TRASLADO POR COMPETENCIAS, SOLICITAN INFORMAR SI LAS SIGUIENTES PERSONAS SE ENCUENTRAN REGISTRADOS NEGOCIOS O LOCALES COMERCIALES EN CUNDINARMARCA FUSAGASUGAO A NIVEL NACIONAL.</t>
  </si>
  <si>
    <t>alix.bonilla@fiscalia.gov.co</t>
  </si>
  <si>
    <t xml:space="preserve">20- 0940 SANTIAGO DE CALI, 04 DE OCTUBRE DE 2019 SEÑORES FISCALIA GENERAL DE LA NACION ATENCIÓN: JUAN CARLOS REYES PRIETO TÉCNICO INVESTIGADOR IV JUANREYE@FISCALIA.GOV.CO ALIX.BONILLA@FISCALIA.GOV.CO FUSAGASUGA CORDIAL SALUDO, DAMOS RESPUESTA A SU OFICIO NO. 7300160000444200904871 OT 1599 FUSA DE FECHA 9 DE SEPTIEMBRE DE 2019, RECIBIDO POR ESTA ENTIDAD EL 02 DE OCTUBRE DE 2019, EN EL QUE SOLICITA: "INFORMARNOS SI A NOMBRE DEL SEÑOR MARIO ALFONSO REY VALENCIA, C.C. 80435182 DE BOGOTÁ, APARECEN REGISTRADOS NEGOCIOS O LOCALES COMERCIALES EN CUNDINAMARCA, FUSAGASUGÁ O A NIVEL NACIONAL LE INFORMAMOS QUE BAJO EL NOMBRE DE MARIO ALFONSO REY VALENCIA, IDENTIFICADO CON CÉDULA DE CIUDADANÍA 80.435.182, NO FIGURA INSCRITO COMO COMERCIANTE NI COMO PROPIETARIO DE ALGÚN ESTABLECIMIENTO DE COMERCIO REGISTRADO EN LA CÁMARA DE COMERCIO DE CALI. NO OBSTANTE LO ANTERIOR, ES IMPORTANTE TENER EN CUENTA QUE EL ARTÍCULO 15 DEL DECRETO 019 DE 2012 DETERMINÓ QUE "LAS ENTIDADES PÚBLICAS Y LAS PRIVADAS </t>
  </si>
  <si>
    <t>juanreye@fiscalia.gov.co.rpost.biz y 'alix.bonilla@fiscalia.gov.co.rpost.biz' viernes 04/10/2019 04:15 p.m.</t>
  </si>
  <si>
    <t>LA SRA ROSAURA MORA SANCHEZ IDENTIFICADA CON C.C. # 31.167.263 HACE EL RECLAMO QUE EL CERTIFICADO APARECE MAL SUS APELLIDOS, ESTAN INVERTIDOS, ROSAURA SANCHEZ MORA Y LO CORRECTO ES ROSAURA MORA SANCHEZ INSCRITO 880832-1</t>
  </si>
  <si>
    <t>ROSAURA MORA SANCHEZ</t>
  </si>
  <si>
    <t>alberto-51davila@hotmail.com</t>
  </si>
  <si>
    <t>MODIFIQUE LOS APELLIDOS DE LA PERSONA NATURAL, ESTAN INVERTIDOS, ROSAURA SANCHEZ MORA Y LO CORRECTO ES ROSAURA MORA SANCHEZ INSCRITO 880832-1 EL CLIENTE DECIDIO ESPERAR LA RESPUESTA DE MANERA INMEDIATA</t>
  </si>
  <si>
    <t>EN COMUNICACION DEL DIA 01102019 CON RADICADO 71568.18, DE LA JUNTA CENTRAL DE CONTADORES, SOLICITAN HISTORICO DE REVISORES FISCALES DE LAS SOCIEDADES RELACIONADAS: BINAPS COLOMBIA S.A.S NIT 900123432 - 1 CONCEPTOS UNIFICADOS S.A.S. NIT 800008830 - 5 DIRECCIONES CREATIVAS S.A.S. NIT 800008833 - 7 ESTRATEGIAS ALIADAS S.A.S. NIT 800008826 - 5 FOTO CARIBE S.A.S. NIT 805030046 - 7 ICAMP S.A.S. NIT 890310183 - 9 IMPORTACIONES NIÑOLANDIA S.A.S. 	NIT 900446214 - 9 INDUSTRIA DE CARBON DEL VALLE DEL CAUCA S.A. INDUCARBON NIT 890317245 - 9 INGENIERIA DE DISEÑO CONSTRUCCIONES ELECTRICAS INCOEL S.A.S. NIT 891200487 - 4 INVERSIONES TODELAR S. A. NIT 890306336 - 3 KOOLL IMPORTACIONES S.A.S. NIT 900199289 - 0 PRONCALI S.A.S NIT 860038673 - 1 RDP S.A.S NIT 890302907 - 0 RMAR S.A.S. NIT 890100488 - 9 RODICLAR S.A.S NIT 800236700 - 3 YVONNE FRANCO S.A.S. NIT 805029227 - 1</t>
  </si>
  <si>
    <t>ERIKA TATIANA PINILLA VILLALBA</t>
  </si>
  <si>
    <t>SE DA RESPUESTA CON LA RAD 20190481696 CERTIFICADO ESPECIAL TIENE PENDIENTE HILDA OREJUELA 20-0968 SANTIAGO DE CALI, 11 DE OCTUBRE DE 2019 SEÑORES JUNTA CENTRAL DE CONTADORES ATENCIÓN: ERIKA TATIANA PINILLA VILLALBA SECRETARIA PARA ASUNTOS DISCIPLINARIOS SECRETARIAPARAASUNTOSDISCIPLINARIOS@JCC.GOV.CO BOGOTÁ D.C. CORDIAL SALUDO, DAMOS RESPUESTA A SU OFICIO RADICADO NO. 71568.18 EXPEDIENTE NO. 2018-576 DE FECHA 1 DE OCTUBRE DE 2019, RECIBIDO POR ESTA ENTIDAD EL 4 DE OCTUBRE, EN EL QUE SOLICITA "(¿) REMITA CON DESTINO A LA PRESENTE INVESTIGACIÓN DISCIPLINARIA QUE ACTUALMENTE SE ADELANTA EN ESTA ENTIDAD, CONTRA DEL CONTADOR PÚBLICO FRANCISCO LUIS GOMEZ RUIZ IDENTIFICADA CON CÉDULA DE CIUDADANÍA NO. 14941882 Y TARJETA PROFESIONAL 1168-T, LA SIGUIENTE INFORMACIÓN, SIN EMBARGO EN CASO DE QUE NO REPOSEN EN SU PODER, FAVOR DAR APLICACIÓN AL ARTÍCULO 21 DE LA LEY 1755 DEL 30 DE JUNIO 2015, A LA PRESENTE SOLICITUD: (¿) ADJUNTO ENVIAMOS DIECISÉIS (16) CERTIFICADOS HISTÓRICOS DE REVISORE</t>
  </si>
  <si>
    <t>secretariaparaasuntosdisciplinarios@jcc.gov.co.rpost.biz viernes 11/10/2019 03:56 p.m.</t>
  </si>
  <si>
    <t>EN COMUNICACION DEL DIA 04102019 EL SEÑOR ARGEL OLAYA ANGULO IDENTIFICADO CON CC 1130647909, SOLICITA SE LE INFORME SI SE ENCUENTRA REGISTRADO COMO COMERCIANTE Y SI POSEE ESTABLECIMIENTOS DE COMERCIO A SU NOMBRE, ESTO CON EL FIN DE DEMOSTRAR INSOLVENCIA ECONOMICA ANTE EL JUEZ DE GARANTIAS.</t>
  </si>
  <si>
    <t>ARGEL OLAYA ANGULO</t>
  </si>
  <si>
    <t>SANTIAGO DE CALI, 09 DE OCTUBRE DE 2019 SEÑOR ARGEL OLAYA ANGULO C.C. 1.130.647.909 TD 330 NIU 128374 BLOQUE 2 PABELLÓN 1 CECCION A COJAM JAMUNDÍ - VALLE CORDIAL SALUDO, MEDIANTE ESCRITO DE FECHA 11 DE SEPTIEMBRE DE 2019, RADICADO EN ESTA ENTIDAD EL 4 DE OCTUBRE DE 2019, SOLICITÓ "BERIFIQUE ANTE SU DESPACHO DE QUE YO NO POSEO BIENES ALGUNOS, DADO DE QUE SE DEMUESTRE MI TOTAL INSOLVENCIA ECONÓMICA ANTE EL JUEZ, DE EJECUCIÓN DE PENA, JUSGADO 1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t>
  </si>
  <si>
    <t>EN COMUNICACION DEL DIA 04102019 CON OFICIO S-2019-000677/SUBGA-POJUD-29.54, DE LA POLICIA NACIONAL, SOLICITANSUMINISTRAR COPIAS AUTENTICAS DEL REGISTRO HISTORICO, ACTAS DE ASAMBLEA, MODIFICACIONES, CERTIFICADO DE EXISTENCIA Y REPRESENTACION LEGAL, ENTRE OTROS DE LA SOCIEDAD QUE SE RELACIONA EN EL CUADRO ADJUNTO. IMPORTADORA Y COMERCIALIZADORA JISARA S.A.S NIT 900753239 - 9 - ACTIVA EN CALI</t>
  </si>
  <si>
    <t>20-0942 SANTIAGO DE CALI, 7 DE OCTUBRE DE 2019 SEÑORES MINISTERIO DE DEFENSA NACIONAL POLICIA NACIONAL ATENCIÓN: PATRULLERO CRISTIAN CAMILO CARDONA MOYA INVESTIGADOR CRIMINAL GRUPO INVESTIGATIVO POLFA CRISTIAN.CARDONA3963@CORREO.POLICIA.GOV.CO BUENAVENTURA CORDIAL SALUDO, DAMOS RESPUESTA A SU OFICIO NO. S-2019-000677/SUBGA-POJUD-29.54 DE FECHA 4 DE OCTUBRE DE 2019, RECIBIDO POR ESTA ENTIDAD EL MISMO DÍA, EN EL QUE NOS SOLICITA "SUMINISTRAR COPIAS AUTÉNTICAS DEL REGISTRO HISTÓRICO, ACTA DE ASAMBLEAS, MODIFICACIONES, CERTIFICADO DE EXISTENCIA Y REPRESENTACIÓN LEGAL DE LAS EMPRESAS QUE SE RELACIONAN EN EL CUADRO (¿)": ADJUNTO ENVIAMOS CERTIFICADO DE EXISTENCIA Y REPRESENTACIÓN LEGAL Y ENLACE PARA LA DESCARGA DEL EXPEDIENTE DE LA SOCIEDAD: "	IMPORTADORA Y COMERCIALIZADORA JISARA S.A.S. NIT 900753239-9 HTTPS://DRIVE.GOOGLE.COM/DRIVE/FOLDERS/1GQMX0DO837EHH6XFQ80WHCBWOLYVWP3H?USP=SHARING NO OBSTANTE LO ANTERIOR, ES IMPORTANTE TENER EN CUENTA QUE EL ARTÍCULO 15 DEL DECRETO 019 DE 2</t>
  </si>
  <si>
    <t>se envia respuesta al correo cristian.cardona3963@correo.policia.gov.co.rpost.biz lunes 07/10/2019 09:47 a.m.</t>
  </si>
  <si>
    <t xml:space="preserve">EN COMUNICACION DEL DIA 04102019 CON OFICIO S-2019-000676/SUBGA-POJUD-29.54, DE LA POLICIA NACIONAL, SOLICITAN SUMINISTRAR CONSULTA DE VINCULOS CON TERCEROS RESPECTO DE LAS PERSONAS JURIDICAS DONDE REGISTRE. ASPRILLA VANEGAS ESTEBAN C.C. 16510125 - MT ACTIVA JOSE RAUL MIRANDA JARAMILLO CC 16466699 - NO SE ENCUENTRA REGISTRADO </t>
  </si>
  <si>
    <t xml:space="preserve">20-0943 SANTIAGO DE CALI, 7 DE OCTUBRE DE 2019 SEÑORES MINISTERIO DE DEFENSA NACIONAL POLICIA NACIONAL ATENCIÓN: PATRULLERO CRISTIAN CAMILO CARDONA MOYA INVESTIGADOR CRIMINAL GRUPO INVESTIGATIVO POLFA CRISTIAN.CARDONA3963@CORREO.POLICIA.GOV.CO BUENAVENTURA CORDIAL SALUDO, DAMOS RESPUESTA A SU OFICIO NO. S-2019-000676/SUBGA-POJUD-29.54 DE FECHA 4 DE OCTUBRE DE 2019, RECIBIDO POR ESTA ENTIDAD EL MISMO DÍA, EN EL QUE NOS SOLICITA "SUMINISTRAR CONSULTA DE VÍNCULOS CON TERCEROS RESPECTO DE LAS PERSONAS JURÍDICAS, DONDE REGISTRE EL SEÑOR ESTEBAN ASPRILLA BARGAS IDENTIFICADO CON CÉDULA DE CIUDADANÍA NO. 16.510.125 Y JOSE RAUL MIRANDA JARAMILLO IDENTIFICADO CON CÉDULA DE CIUDADANÍA NO. 16.466.699, EN CALIDAD DE REPRESENTANTE LEGAL, SOCIO, MIEMBROS DE JUNTA DIRECTIVA, ENTRE OTROS. EN LAS SIGUIENTES SOCIEDADES FIGURA EL SEÑOR ESTEBAN ASPRILLA VANEGAS C.C. 16510125 COMO REPRESENTANTE LEGAL: "	IMPORTADORA Y COMERCIALIZADORA JISARA S.A.S. NIT 900753239-9 "	GELEX GESTION EMPRESARIAL Y </t>
  </si>
  <si>
    <t>se envia respuesta al correo cristian.cardona3963@correo.policia.gov.co.rpost.biz lunes 07/10/2019 11:20 a.m.</t>
  </si>
  <si>
    <t>EN COMUNICACION DEL DIA 02102019, CON OFICIO # 1127 DEL JUZGADO PROMISCUO MUNICIPAL EL MOLINO - LA GUAJIRA, ENVIADO A LA CAMARA DE COMERCIO DE BOGOTA Y REMITIDO A LA CAMARA DE COMERCIO DE CALI EL DIA 03102019 CON RADICACION 20190479875, POR TRASLADO POR COMPETENCIAS, SOLICITAN EXPEDIR CERTIFICADO DE EXISTENCIA Y REPRESENTACION LEGAL DE LA ENTIDAD, EPS COOMEVA POR INCIDENTE DESACATO EN ACCION DE TUTELA 2019-00065-00</t>
  </si>
  <si>
    <t>MARIA ISABEL BRITO VEGA</t>
  </si>
  <si>
    <t>20-0941 SANTIAGO DE CALI, 7 DE OCTUBRE DE 2019 SEÑORES JUZGADO PROMISCUO MUNICIPAL EL MOLINO - LA GUAJIRA ATENCIÓN: LILIBETH ESTELA CORONEL DAZA SECRETARIA JPRMPALELMOLINO@CENDOJ.RAMAJUDICIAL.GOV.CO EL MOLINO - GUAJIRA CORDIAL SALUDO DAMOS RESPUESTA A SU OFICIO NO. 1127 RADICACIÓN INCIDENTE 44-110-40-89-001-2019-00078-00 DE FECHA 2 DE OCTUBRE DE 2019, SOLICITA "EXPEDIRNOS Y ENVIARNOS EN EL TÉRMINO DE TRES (3) DÍAS, CERTIFICADO DE LA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t>
  </si>
  <si>
    <t>se envia por correo jprmpalelmolino@cendoj.ramajudicial.gov.co.rpost.biz lunes 07/10/2019 08:50 a.m.</t>
  </si>
  <si>
    <t xml:space="preserve">INFORMAN QUE ADQUIRIERON UN CERTIFICADO EN DONDE SE VISUALIZA QUE LAS FACULTADES DEL REPRESENTANTE LEGAL Y ESTA CONTIENE ERRORES DE DIGITACIÓN " LA SOCIEDAD SERÁ GERENCIADA Y ADMINISTRADA POR EL REPRESENTANTE LEGAL, QUIEN TENDRÁ RESTRICCIONES" LA INFORMACIÓN CORRECTA ES " LA SOCIEDAD SERÁ GERENCIADA Y ADMINISTRADA POR EL REPRESENTANTE LEGAL, QUIEN NO TENDRÁ RESTRICCIONES". SOLICITA CORRECCIÓN Y REPOSICIÓN DE CERTIFICADO CON CÓDIGO DE VERIFICACIÓN 08195XCJI5 SOLICITA REPOSICIÓN DE CERTIFICADO VÍA CORREO. </t>
  </si>
  <si>
    <t>NELSON PEÑA</t>
  </si>
  <si>
    <t>nelson.pena@occiplast.com</t>
  </si>
  <si>
    <t>SE MODIFICO EL TEXTO DE LA ADMINISTRACION DE LA SOCIEDAD., SE CREO LA RADICACION 20190483845 PARA GENERAR EL CERTIFICADO ELECTRONICO SE ENVIO CORREO ELECTRONICO Y SE LLAMO AL CELULAR H: 8:26 F: 08/10/2019</t>
  </si>
  <si>
    <t xml:space="preserve">EN COMUNICACION DEL 04102019 REMITIDA POR EL SEÑOR ALDEMAR SAAVEDRA IDENTIFICADO CON CC 6093808 GERENTE DE LA FUNDACION DERECHO A VIVIR DIGNAMENTE FUNDEAVIDI NIT 800228957, SOLICITA LO SIGUIENTE: PRIMERO: HACER CORRECCION DE LA SIGUIENTE ACLARACION: SEGUNDO: LA FUNDACION DESDE SU CREACION, PROYECCION, Y EJECUTORIAS HAN SIDO SIN ANIMO DE LUCRO. TERCERO: NO PERTENECEMOS AL REGIMEN RM. CUARTO: LOS NOMBRAMIENTOS SON: -ALDEMAR SAAVEDRA CC. 6093808 GERENTE GENERAL -JOSE CAMAL CRUZ MARTINEZ CC. 14982915 SUBGERENTE EJECUTIVO -CARLOS SAAVEDRA CERON CC. 76320929 SECRETARIO GENERAL -MARTHA LILIANA IDROBO FERNANDEZ CC. SECRETARIA EJECUTIVA -LUZ DARY ALVAREZ CASANOVA AUDITORA INTERNA LA ANTERIOR SOLICITUD DE ACLARACION SOLICITADA RESPETUOSAMENTE SE DEBIO AL ERROR DE TRANSCRIPCION. DE LO CONTRARIO SE FRENARIA LA EJECUCION DE PROYECTOS AUTORIZADOS PARA EJECUTAR. </t>
  </si>
  <si>
    <t>ALDEMAR SAAVEDRA</t>
  </si>
  <si>
    <t>aldemarsaavedra@hotmail.com</t>
  </si>
  <si>
    <t>AL REVISAR ESTE RECLAMO SE VERIFICA Y NO HAY NINGUN ERROR SE LLAMO Y SE HABLO CON EL SEÑOR ALDEMAR H. 3:22 F: 08/10/2019</t>
  </si>
  <si>
    <t xml:space="preserve">SE SOLICITA EN EL CAMPO DE CEDULA MODIFICAR EL NUMERO, SEGUN MATRICULA NO. 1056512 A NOMBRE DE LA SRA. ZULMA RENGIFO GOMEZ C.C. 67014005. </t>
  </si>
  <si>
    <t>DEYSY JOANNA ARENAS LOPEZ</t>
  </si>
  <si>
    <t>johanacrist26@gmail.com</t>
  </si>
  <si>
    <t>MODIFIQUE EL NUMERO DE LA CEDULA DE LA SEÑORA ZULMA RENGIFO GOMEZ DE C.C. 67041005 POR C.C. 67014005. EL CLIENTE DECIDIO ESPERAR LA RESPUESTA DE MANERA INMEDIATA.</t>
  </si>
  <si>
    <t>EN COMUNICACION DEL DIA 07102019 CON OFICIO 2014 DEL JUZGADO SEGUNDO PENAL MUNICIPAL CON FUNCIONES DE CONTROL DE GARANTIAS DE BUCARAMANGA, SOLICITAN CERTIFICADO DE EXISTENCIA Y REPRESENTACION LEGAL DE LA ENTIDAD EPS COOMEVA POR INCIDENTE DE DESACATO EN ACCION DE TUTELA, ASI MISMO INDICAR EN EL EVENTO QUE NO REGISTRE EN DICHO CERTIFICADO EL DR. LUIS ALFONSO GOMEZ ARANGO IDENTIFICADO CON CC 14432259 COORDINADOR NACIONAL DE CUMPLIMIENTO DE FALLOS DE TUTELA DE COOMEVA EPS, LAS RAZONES Y/O SOPORTES ALLEGADOS POR LA ENTIDAD COOMEVA EPS PARA ACTUALIZAR O EXCLUIR A DICHA PERSONA DEL DOCUMENTO ALUDIDO. ASI MISMO LE SOLICITO EXPEDIR CERTIFICADO ESPECIAL DONDE SE MENCIONE A TODOS LOS REPRESENTANTES LEGALES JUDICIALES A LA FECHA Y HASTA QUE DIA SE REGISTRO EN EL CERTIFICADO DE EXISTENCIA Y REPRESENTACION LEGAL AL SEÑOR LUIS ALFONSO GOMEZ ARANGO Y AL ACTUAL GERENTE GENERAL DE LA ENTIDAD.</t>
  </si>
  <si>
    <t>CLAUDIA SUSANA ROA RODRIGUEZ</t>
  </si>
  <si>
    <t>j02pmgbuc@cendoj.ramajudicial.gov.co</t>
  </si>
  <si>
    <t>20-0946 SANTIAGO DE CALI, 07 DE OCTUBRE DE 2019 SEÑORES JUZGADO SEGUNDO PENAL MUNICIPAL CON FUNCIONES DE CONTROL DE GARANTIAS DE BUCARAMANGA ATENCIÓN: CLAUDIA SUSANA ROA RODRIGUEZ JUEZ J02PMGBUC@CENDOJ.RAMAJUDICIAL.GOV.CO J2PENALGARANTIASBUC@GMAIL.COM BUCARAMANGA CORDIAL SALUDO DAMOS RESPUESTA A SU OFICIO NO. 2014 DE FECHA 07 DE OCTUBRE DE 2019, RECIBIDO POR ESTA ENTIDAD EL MISMO DÍA, EN EL QUE SOLICITA "COPIA DEL CERTIFICADO DE EXISTENCIA Y REPRESENTACIÓN LEGAL DE COOMEVA EPS, NIT 805000427-1 ASÍ MISMO INDICAR EN EL EVENTO EN QUE NO REGISTRE EN DICHO CERTIFICADO EL DR. LUIS ALFONSO GOMEZ ARANGO C.C. 14.432.259 COORDINADOR NACIONAL DE CUMPLIMIENTO DE FALLOS DE TUTELA DE COOMEVA EPS, LAS RAZONES Y/O SOPORTES ALLEGADOS POR LA ENTIDAD COOMEVA PARA ACTUALIZAR O EXCLUIR A DICHA PERSONA DEL DOCUMENTO ALUDIDO. (¿) ASÍ MISMO LE SOLICITO EXPEDIR CERTIFICADO ESPECIAL DONDE MENCIONE TODOS LOS REPRESENTANTES LEGALES JUDICIALES A LA FECHA Y HASTA QUÉ DÍA SE REGISTRÓ EN EL CERTIFICADO DE EX</t>
  </si>
  <si>
    <t>se envia respuesta al correo 'j02pmgbuc@cendoj.ramajudicial.gov.co.rpost.biz' y 'j2penalgarantiasbuc@gmail.com.rpost.biz' lunes 07/10/2019 05:02 p.m.</t>
  </si>
  <si>
    <t>CLIENTE QUE SE PRESENTA POR LA FUNDACION KONECTOR SOCIAL NIT 901045704-9 INDICA QUE ANTE DOCUMENTO RADICADO A FECHA DE 30 DE SEPTIEMBRE Y NUMERO 20190473874 DONDE REALIZAN REFORMAS ESTATUTARIAS TOTALES, INDICA QUE REALIZARON LA ELIMINACION DE LA JUNTA DIRECTIVA PERO EVIDENCIA QUE AÚN APARECE EN EL CERTIFICADO DE EXISTENCIA Y REPRESENTACIÓN LEGAL. SOLICITA LA ELIMINACIÓN DE DICHAS PERSONAS Y CARGOS POR CUANTO SOLO QUEDA LA REPRESENTANTE LEGAL. FAVOR REVISAR Y CORREGIR. SE DEBE REPONER UN (1) CERTIFICADO.</t>
  </si>
  <si>
    <t>RECLAMO PROCEDE, SE DEBE SUPRIMIR LA JUNTA DIRECTIVA OK SE INACTIVO LOS MIEMBROS DE LA JUNTA DIRECTIVA DE LA ENTIDAD, IGUALMENTE EL NOMBRAMIENTO DEL REPRESENTANTE LEGAL SUPLENTE EL INTERESADO SE PRESENTO PERSONALMENTE Y SE LE ENTREGO EL CERTIFICADO CORREGIDO H. 11:07 F: 10/10/2019</t>
  </si>
  <si>
    <t>LA SEÑORA LUZ STELLA ADQUIRIÓ UN CERTIFICADO EL DÍA 07/10/2019 A LAS 12:00 PM Y OBSERVÓ QUE NO LE HABÍA HECHO EL CAMBIO DE LAS ACTIVIDADES CORRECTAMENTE, SE VERIFICA EN EL EXPEDIENTE Y EFECTIVAMENTE ES UN ERROR DE LA CÁMARA YA QUE NO SE CAMBIÓ LA ACTIVIDAD PRINCIPAL 4774 POR LA ACTIVIDAD 4741 , LA SEÑORA SOLICITA QUE TAMBIÉN SE LE REPONGA EL CERTIFICADO QUE COMPRÓ EN LÍNEA Y QUE SE LE DE SOLUCIÓN LO MÁS PRONTO POSIBLE.</t>
  </si>
  <si>
    <t>LUZ ESTELA ESCOBAR</t>
  </si>
  <si>
    <t>asocotecelvalle@hotmail.com</t>
  </si>
  <si>
    <t xml:space="preserve">SE MODIFICARON LAS ACTIVIDADES EN LOS INCRITOS 964057-912214 Y 964026- 927965 EN EL MOMENTO DEL REGISTRO NO CAMBIARON LA PRIMERA ACTIVIDAD DE 4774 POR 4741 SE LLAMO AL CELULAR Y SE INFORMO QUE YA ESTABA MODIFICADO H: 10:30 F: 08/10/2019, IGUALMENTE SE LE ENVIO CORREO ELECTRONICO CON LOS CERTIFICADOS CORREGIDOS. </t>
  </si>
  <si>
    <t>SE COMUNICA LA SEÑORA CAROLINA PARRA INDICANDO QUE VALIDA POR MEDIO DE UN CERTIFICADO QUE EL TRAMITE QUE RADICO DE UNA APERTURA DE ESTABLECIMIENTO DENOMINADO: INVERSIONES FRANQUIHER UNICENTRO CALI 2 CON MATRICULA: 1066121 Y SE DA CUENTA QUE EL ESTABLECIMIENTO QUEDO A NOMBRE DE LA SOCIEDAD H &amp; S FRANQUICIAS SAS CON NIT: 901218098 Y ES PARA LA EMPRESA INVERSIONES FRANQUIHER S.A.S CON NIT 900022013 .SOLICITA CON URGENCIA QUE SEA CORREGIDO EL TRAMITE EL TRAMITE LO REALIZO DESDE BOGOTA CON EL RADICADO 20191866377 E INDICA QUE ELLA DEJO ESTIPULADO EN LOS DATOS DE PROPIETARIO A LA EMPRESA CORRECTA, AL IGUAL APORTO RUT DE LA EMPRESA.</t>
  </si>
  <si>
    <t>CAROLINA PARRA</t>
  </si>
  <si>
    <t>jefecontabilidad@franquier.com.co</t>
  </si>
  <si>
    <t>AL ESTABLECIMIENTO DE COMERCIO SE MODIFICO EL PROPIETARIO SIENDO LO CORRECTO LA EMPRESA INVERSIONES FRANQUIHER S.A.S. NIT. 900022013 SE LLAMO AL CELULAR Y SE INFORMO QUE YA ESTABA MODIFICADO H: 11:05 F: 08/10/2019</t>
  </si>
  <si>
    <t>SE COMUNICA EL SEÑOR JAVIER INDICANDO ESTA RECIBIENDO HACES UNAS SEMANAS DESDE EL CORREO SIPREF LE ESTAN LLEGANDO INFORMACIÓN DE TRÁMITES, PERO NO TIENE NINGUNA RELACIÓN CON LAS EMPRESAS QUE HAN SOLICITADO ESTO, PIDE SE VALIDE Y SE RETIRE EL CORREO. AL CORREO QUE LE LLEGA ESTA INFORMACIÓN ES JALISBO694@GMAIL.COM. EL NO DESEA RECIBIR INFORMACIÓN DE OTRAS EMPRESAS</t>
  </si>
  <si>
    <t>JAVIER LISCANO BOTERO</t>
  </si>
  <si>
    <t>jalisbo694@gmail.com</t>
  </si>
  <si>
    <t>EXCESO DE COMUNICADOS AL USUARIO</t>
  </si>
  <si>
    <t xml:space="preserve">EL CORREO :JALISBO694@GMAIL.COM PERTENECE A LA EMPRESA: 455188-1 , NUMERO DE IDENTIFICACION: 8352147, A NOMBRE DE JUAN JOSE GOMEZ GIRALDO. ME COMUNICO CON EL SEÑOR JAVIER LIZCANO CON EL ID: 1-1580156031.41113 LE INFORMO QUE EL CORREO: JALISBO694@GMAIL.COM PERTENECE AL SEÑOR JUAN JOSE GOMEZ GIRALDO LE INFORMO QUE POR ESO LE LLEGABAN LOS CORREOS, LE VALIDO QUE LA MATRICULA YA ESTA CANCELADA. AGRADECE A INFORMACIÓN Y ME INDICA QUE ERA SU CLIENTE. SE PROCEDE A CERRAR PQR. </t>
  </si>
  <si>
    <t>BUENAS TARDES. POR FAVOR CAMBIAR LA RAZON SOCIAL DE LA MATRICULA 1066083-16 LA CUAL CUANDO SE GENERO EL CERTIFICADO QUEDO ERRADO. EL NOMBRE CORRECTO ES CMFI- CENTRO DE MEDICINA FISICA INTEGRAL SAS. EL CUAL EN EL RUT ESTA BIEN. MUCHAS GRACIAS</t>
  </si>
  <si>
    <t>SOFIA PIEDRAHITA</t>
  </si>
  <si>
    <t>ipcenter2926@gmail.com</t>
  </si>
  <si>
    <t>SE MODIFICO EL NOMBRE DE LA SOCIEDAD DE INTEGRAL PHYSICAL CENTER S.A.S. POR CMFI - CENTRO DE MEDICINA FÍSICA INTEGRAL S.A.S. SANDRA POR FAVOR CAMBIAR LAS ETIQUETAS DE LAS INSCRIPCIONES 17448-17449 DEL LIBRO IX Y 65391 DEL LIBRO XV. EL CLIENTE DECIDIO ESPERAR LA RESPUESTA DE MANERA INMEDIATA 08-10-2019: SE GENERA LA ETIQUETAS PARA LA FIRMA DE LA DOCTORA CLAUDIA BOTERO. 09-10-2019: SE CAMBIAN LAS ETIQUETAS DE LAS INSCRIPCIONES 17448,17449 Y 65391 DEL LIBRO IX Y XV DE FECHA 03 DE OCTUBRE DEL 2019.</t>
  </si>
  <si>
    <t>SE COMUNICA LA SEÑORA NOHEMI SALAZAR QUIEN INDICA QUE EL NOMBRE DEL ESTABLEICIMIENTO QUEDO DE MANERA ERRADA PUES NO ES: TITANIA OCCIEDENTE SINO: TITANIA OCCIDENTE. LE SOBRA UNA LETRA E AL NOMBRE, SOLICITA QUE SE VALIDE Y SE CORRIJA EL REGISTRO YA QUE REQUIEREN LA CONSTANCIA DEL ESTABLECIMIENTO Y CERTIFICADOS CON EL NOMBRE CORRECTO. SE VALIDA EN CONSULTA DE EXPEDIENTES Y EL NOMBRE ESTA COMO ELLOS INDICAN EN FORMULARIOS. CLIENTE SOLICITA SE COMUNIQUEN CUANDO SE CORRIJA.</t>
  </si>
  <si>
    <t>NOHEMI SALAZAR HERRERA</t>
  </si>
  <si>
    <t>NOHEMI.SALAZAR@TITANIACOACHING.COM</t>
  </si>
  <si>
    <t>RUE. MODIFIQUE EL NOMBRE DEL ESTABLECIMIENTO DE COMERCIO DE OCCIEDENTE POR OCCIDENTE SE LLAMO AL CELULAR Y SE INFORMO QUE YA ESTABA MODIFICADO H: 2:36 F: 08/10/2019</t>
  </si>
  <si>
    <t>EN COMUNICACION DEL DIA 07102019 CON OFICIO 2839, DEL JUZGADO VEINTITRES PENAL DEL CIRCUITO CON FUNCION DE CONOCIMIENTO - SANTIAGO DE CALI - VALLE DEL CAUCA, SOLICITAN CERTIFICADO DE EXISTENCIA Y REPRESENTACION LEGAL DE LA IPS GRUPO DE ESTETICA DENTAL DEL VALLE SAS, NIT 900350240-7.INCIDENTE DESACATO EN ACCION DE TUTELA 2019-00028.</t>
  </si>
  <si>
    <t>RECSA PAOLA RONDON HERNANDEZ</t>
  </si>
  <si>
    <t>j23pcccali@cendoj.ramajudicial.gov.co</t>
  </si>
  <si>
    <t>20-0947 SANTIAGO DE CALI, 8 DE OCTUBRE DE 2019 SEÑORES JUZGADO VEINTITRES PENAL DEL CIRCUITO CON FUNCIÓN DE CONOCIMIENTO ATENCIÓN: RECSA PAOLA RONDÓN HERNÁNDEZ SECRETARIA J23PCCCALI@CENDOJ.RAMAJUDICIAL.GOV.CO SANTIAGO DE CALI CORDIAL SALUDO DAMOS RESPUESTA A SU OFICIO NO. 2839 RADICACIÓN 2019-00028 DE FECHA 7 DE OCTUBRE DE 2019, RECIBIDO POR ESTA ENTIDAD EL MISMO DÍA, EN EL QUE SOLICITA "CERTIFICADO DE EXISTENCIA Y REPRESENTACIÓN LEGAL DE LA IPS GRUPO DE ESTÉTICA DENTAL DEL VALLE S.A.S. CON NÚMERO DE NIT 900350240-7 (¿). ADJUNTO ENVIAMOS CERTIFICADO DE EXISTENCIA Y REPRESENTACIÓN LEGAL DE GRUPO DE ESTETICA DENTAL DEL VALLE S.A.S IDENTIFICADA CON NIT 900350240-7.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t>
  </si>
  <si>
    <t>se envia respuesta al correo 'j23pcccali@cendoj.ramajudicial.gov.co.rpost.biz' martes 08/10/2019 08:17 a.m.</t>
  </si>
  <si>
    <t>EN COMUNICACION DEL DIA 02102019 CON OFICIO 1702, DEL JUZGADO DOCE PENAL MUNICIPAL CON FUNCION DE CONTROL DE GARANTIAS DE BUCARAMANGA, SOLICITAN SE INFORME SI EL CIUDADANO LUIS ALFONSO GOMEZ ARANGO CONTINUA COMO COORDINADOR NACIONAL DE CUMPLIMIENTOS DE FALLOS JUDICIALES ACTUAL DE LA EPS COOMEVA POR INCIDENTE DESACATO EN ACCION DE TUTELA 2019.00072.</t>
  </si>
  <si>
    <t>j12pmbguc@cendoj.ramajudicial.gov.co</t>
  </si>
  <si>
    <t>20-0949 SANTIAGO DE CALI, 8 DE OCTUBRE DE 2019 SEÑORES JUZGADO DOCE PENAL MUNICIPAL CON FUNCIÓN DE CONTROL DE GARANTIAS DE BUCARAMANGA ATENCIÓN: LEIDY PAOLA LEON TARAZONA SECRETARIA J12PMGBUC@CENDOJ.RAMAJUDICIAL.GOV.CO BUCARAMANGA CORDIAL SALUDO DAMOS RESPUESTA A SU OFICIO NO. 1702 DESACATO DE TUTELA 2019-00072 DE FECHA 2 DE OCTUBRE DE 2019, RECIBIDO POR ESTA ENTIDAD EL 7 DE OCTUBRE, EN EL QUE SOLICITA "INFORME SI EL CIUDADANO LUIS ALFONSO GÓMEZ ARANGO CONTINÚA COMO COORDINADOR NACIONAL DE CUMPLIMIENTOS DE FALLOS JUDICIALES ACTUAL DE LA EPS COOMEVA. LE INFORMAMOS QUE EL SEÑOR LUIS ALFONSO GÓMEZ ARANGO, NO FIGURA ACTUALMENTE NOMBRADO COMO COORDINADOR NACIONAL DE CUMPLIMIENTOS DE FALLOS JUDICIALES, ESTUVO NOMBRADO DURANTE EL PERIODO COMPRENDIDO ENTRE EL 13 DE MARZO DE 2017 HASTA EL 16 DE SEPTIEMBRE DE 2019, COMO REPRESENTANTE LEGAL PARA EFECTOS JUDICIALES EN COOMEVA ENTIDAD PROMOTORA DE SALUD S A. ADJUNTO ENVIAMOS COPIA DEL ACTA 289 DE JUNTA DIRECTIVA DEL 14 DE FEBRERO DE 20</t>
  </si>
  <si>
    <t>J12pmgbuc@cendoj.ramajudicial.gov.co.rpost.biz miércoles 09/10/2019 08:48 a.m.</t>
  </si>
  <si>
    <t>EN COMUNICACION DEL DIA 04102019 CON OFICIO 2700-J2, DEL JUZGADO SEGUNDO DEL CIRCUITO ESPECIALIZADO DE EXTINCION E DOMINIO DE BOGOTA, SOLICITAN SE REMITA LOS CERTIFICADOS DE EXISTENCIA Y REPRESENTACION LEGAL DE LAS SOCIEDADES RELACIONADAS: PROFIT LIMITADA INVERSIONES SANTA ANA LTDA / ACTUALMENTE PROMOTORA DE VIVIENDA SOCIAL LTDA ACTA DE CONTADORES LTDA EN LIQUIDACION HERNANDEZ RAMIREZ &amp; CIA S EN C EN LIQUIDACION ESTABLECIMIENTOS DE COMERCIO: ADMINISTRACION DE MOTELES MT 329500-2 LMC INMOBILIARIA MT 201629-1 NOTA: SE REVISO EN EL RUES CON LA INFORMACION SUMINISTRADA Y SE ENCONTRO LA SIGUIENTE INFORMACION: PROFIT LIMITADA NIT 800089314 - 2 CALI PROMOTORA DE VIVIENDA SOCIAL LIMITADA MT 50488 BUCARAMANGA CONTADORES LTDA EN LIQUIDACION NIT NIT 900316873 - 5 IBAGUE HERNANDEZ RAMIREZ &amp; CIA S EN C S 	NIT 890328089 - 3 CALI ADMINISTRACION DE MOTELES MT 329500-2 - CALI LMC INMOBILIARIA MT 201629-1 - CALI MT CANCELADA PERSONA</t>
  </si>
  <si>
    <t>0-0957 SANTIAGO DE CALI, 10 DE OCTUBRE DE 2019 SEÑORES CENTRO DE SERVICIOS ADMIISTRATIVOS JUZGADO SEGUNDO DEL CIRCUITO ESPECIALIZADO DE EXTINCIÓN DE DOMINIO ATENCIÓN: LISETH TORRES FRANCO ESCRIBIENTE CALLE 31 NO. 6 - 20 PISO 1 BOGOTÁ D.C. CORDIAL SALUDO DAMOS RESPUESTA A SU OFICIO NO. 2700-J2 RADICADO: 2018-091-2 (RAD. 2435 E.D FIS. 2 ESP. ED) DE FECHA 4 DE OCTUBRE DE 2019, RECIBIDO POR ESTA ENTIDAD EL 7 DE OCTUBRE, EN EL QUE SOLICITA "SE REMITA A ESTE DESPACHO JUDICIAL LOS CERTIFICADOS DE EXISTENCIA Y REPRESENTACIÓN LEGAL DE LAS SOCIEDADES: (¿) ADJUNTO ENVIAMOS CERTIFICADOS DE LAS SIGUIENTES SOCIEDADES: "	PROFIT LIMITADA EN LIQUIDACIÓN "	PROMOTORA DE VIVIENDA SOCIAL LTDA (CANCELADO) "	HERNANDEZ RAMIREZ &amp; CIA S EN C S EN LIQUIDACIÓN "	A D M ADMINISTRACION DE MOTELES (ESTABLECIMIENTO DE COMERCIO) BAJO EL NOMBRE DEL ESTABLECIMIENTO DE COMERCIO LMC INMOBILIARIA NO FIGURA INSCRITO EN LA CÁMARA DE COMERCIO DE CALI, BAJO LA MATRÍCULA 201629-1 FIGURA LA SEÑORA LUZ MELIDA CONDE MADRIG</t>
  </si>
  <si>
    <t>EN COMUNICACION DEL DIA 20092019 EL SEÑOR FRANCISCO GARZON IDENTIFICADO CON CC 94226873, SOLICITA SE LE INFORME SI SE ENCUENTRA REGISTRADO COMO COMERCIANTE Y SI POSEE ESTABLECIMIENTOS DE COMERCIO A SU NOMBRE, ESTO CON EL FIN DE DEMOSTRAR INSOLVENCIA ECONOMICA ANTE EL JUEZ DE GARANTIAS.</t>
  </si>
  <si>
    <t>FRANCISCO GARZON</t>
  </si>
  <si>
    <t>SANTIAGO DE CALI, 11 DE OCTUBRE DE 2019 SEÑOR FRANCISCO GARZÓN C.C. 94.226.873 PATIO 3A PABELLÓN 3 COJAM JAMUNDÍ - VALLE CORDIAL SALUDO, MEDIANTE ESCRITO DE FECHA 20 DE SEPTIEMBRE DE 2019, RADICADO EN ESTA ENTIDAD EL 07 DE OCTUBRE DE 2019, SOLICITÓ "CONSTANCIA DE QUE NO APAREZCO ANTE USTEDES, PROPIEDAD RAÍZ Y NINGÚN TIPO DE NEGOCIO COMERCIAL".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
  </si>
  <si>
    <t>EN COMUNICACION DEL DIA 07102019 ASUNTO: NUNC 110016000101201700031, DE LA FISCALIA GENERAL DE LA NACION, FISCALÍA DELEGADA ANTE LA CORTE SUPREMA DE JUSTICIA SOLCITAN LO SIGUIENTE: EN ATENCIÓN A LA ORDEN DE POLICÍA JUDICIAL NO. 4807121, EMITIDA POR EL FISCAL SEGUNDO DELEGADO ANTE LA CORTE SUPREMA DE JUSTICIA DOCTOR JORGE VELASQUEZ NIÑO, DE MANERA ATENTA SOLICITO LA SIGUIENTE DOCUMENTACIÓN DE LA EMPRESA INVERSIONES MOBEX SAS, CON NIT 900330496-1 Y MATRICULA 839487: 1. COPIA DE LA CARPETA MERCANTIL DE LA EMPRESA INVERSIONES MOBEX SAS, CON NIT 900330496-1 Y MATRICULA 839487. 2. CERTIFICADO DE EXISTENCIA Y REPRESENTACIÓN. 3. CONSTITUCIÓN DE LA SOCIEDAD (ESCRITURA PÚBLICA O DOCUMENTO PRIVADO DE CONSTITUCIÓN). 4. CAMBIOS EN LA ESTRUCTURA SOCIETARIA (ESCRITURA PÚBLICA QUE CONTENGA ACTAS DE REFORMA SOCIETARIA O DUCUMENTO PRIVADO QUE CONTENGA ACTAS DE REFORMA SOCIETARIA). 5. ACTAS DE NOMBRAMIENTO DE JUNTA DIRECTIVA DE MIEMBROS PRINCIPALES Y SUPLENTES. 6. ACTAS DE NOMBRAMIENTO DE REPRESENTANTES LEGALES PRINCIPALES Y SUPLENTES. 7. ACTAS DE NOMBRAMIENTO DE REVISORES FISCALES PRINCIPALES Y SUPLENTES (SI ES EL CASO). 8. ACTAS DE REMOCIÓN DE JUNTA DIRECTIVA DE MIEMBROS PRINCIPALES Y SUPLENTES. 9. ACTAS DE REMOCIÓN DE REPRESENTANTES LEGALES PRINCIPALES Y SUPLENTES. 10. ACTAS DE REMOCIÓN DE REVISORES FISCALES PRINCIPALES Y SUPLENTES (SI ES EL CASO) 11. ESCRITURA PÚBLICA O DOCUMENTO PRIVADO DE CAMBIOS DE NOMBRE 12. CERTIFICADO ESPECIAL HISTÓRICO DE REPRESENTANTES LEGALES. 13. CERTIFICADO ESPECIAL HISTÓRICO DE MIEMBROS DE JUNTA DIRECTIVA DICHA DOCUMENTACIÓN DEBERÁ SER APORTADA EN ORDEN CRONOLÓGICO, DEBIDAMENTE FOLIADA Y EN CARPETAS NO SUPERIORES A 300 FOLIOS Y SE RECIBIRÁ POR PARTE DE ESTA COMISIONADA, MEDIANTE INSPECCIÓN EN LA FECHA QUE USTEDES INDIQUEN, ANTES DEL 25 DE OCTUBRE DEL AÑO EN CURSO.</t>
  </si>
  <si>
    <t>PAOLA CORTES HERRERA</t>
  </si>
  <si>
    <t>5803814Ext12543</t>
  </si>
  <si>
    <t>paola.cortes@fiscalia.gov.co</t>
  </si>
  <si>
    <t>LA FISCALÍA SE DIRIGIÓ A LA CÁMARA DE COMERCIO E HIZO LA INSPECCIÓN JUDICIAL A LOS DOCUMENTOS ORIGINALES Y SOLICITÓ COPIAS DE LOS MISMOS.</t>
  </si>
  <si>
    <t>SE COMUNICA POR MEDIO DE LA LÍNEA TELEFÓNICA LA SEÑORA MARIA FERNANDA INDICANDO QUE RADICARON ESCRITURA DE CESIÓN DE CUOTAS EN LA QUE ACLARABAN QUE EL VALOR DE LAS CUOTAS ERA DE 100 Y EL CAPITAL DE 141.000.000, EXPIDIÓ UN CERTIFICADO Y EN DICHO CERTIFICADO LE APARECE VALOR DE CUOTAS 100.000 Y VALOR NOMINAL 1.410, DESEA QUE SE LE HAGA DICHA CORRECCIÓN CUANTO ANTES Y QUE SE LE HAGA REPOSICIÓN DEL CERTIFICADO</t>
  </si>
  <si>
    <t>MARIA FERNANADA MOSQUERA</t>
  </si>
  <si>
    <t>invgomez1990@hotmail.com</t>
  </si>
  <si>
    <t xml:space="preserve">SE MODIFICO EL VALOR DE LAS CUOTAS DE 100.000 POR 100 A LOS SOCIOS, NO HAY RESPONSABLE PORQUE EN LA ACLARACION DE LA ESCRITURA SE MODIFICABA LAS CUOTAS SE LLAMO AL CELULAR Y SE DEJO RAZON EN EL CONTESTADOR H: 1:18 F: 09/10/2019 SE LLAMO AL CELULAR Y NO CONTESTARON H: 10:34 F: 18/10/2019, Y SE ENVIO CORREO ELECTRONICO </t>
  </si>
  <si>
    <t>BUENOS DIAS, USUARIO SOLICITA SEA CORREGIDO EL PERIODO DE LA JUNTA ADMINISTRADORA, YA QUE EN EL CERTIFICADO DICE QUE ES DE DOS AÑOS Y EN LOS ESTATUTOS DICE QUE ES DE TRES AÑOS, DE LA ASOCIACION DE USUARIOS DEL ACUEDUCTO SAN ANTONIO E.S.P. CON MATRICULA # 4723-50 NIT: 805023662-5 GRACIAS.</t>
  </si>
  <si>
    <t>AMPARO VANEGAS</t>
  </si>
  <si>
    <t>amparovan@hotmail.com</t>
  </si>
  <si>
    <t>NO PROCEDE PORQUE EN LA ULTIMA REFORMA DEL ACTA QUEDA ASI, COLOCARON DOS AÑOS, PERO NO SE ESTA CERTIFICANDO ESA PARTE SINO SOLAMENTE LAS FUNCIONES DEL REPRESENTANTE LEGAL SE LLAMO AL CELULAR Y NO CONTESTARON H: 2:37 F: 09/10/2019, SE ENVIO CORREO ELECTRONICO</t>
  </si>
  <si>
    <t>EN COMUNICACION DEL DIA 08102019, CON OFICIO # 1063 DEL JUZGADO 34 CIVIL MUNICIPAL DE BOGOTA, ENVIADO POR CORREO ELECTRONICO, SOLICITAN EXPEDIR CERTIFICADO DE EXISTENCIA Y REPRESENTACION LEGAL DE LA ENTIDAD, ASMET SALUD EPS SAS BOGOTA POR INCIDENTE DESACATO EN ACCION DE TUTELA 2019-000403-00. NOTA: ENTIDAD REGISTRADA EN LA CAMARA DE COMERCIO DEL CAUCA.</t>
  </si>
  <si>
    <t>CRISTIAN PAOLO MUÑOZ LEON</t>
  </si>
  <si>
    <t>20-0951 SANTIAGO DE CALI, 8 DE OCTUBRE DE 2019 SEÑORES JUZGADO 34 CIVIL MUNICIPAL DE BOGOTÁ ATENCIÓN: CRISTIAN PAOLO MUÑOZ LEÓN SECRETARIO CMPL34BT@CENDOJ.RAMAJUDICIAL.GOV.CO BOGOTÁ D.C. CORDIAL SALUDO DAMOS RESPUESTA A SU OFICIO NO. 1063 INCIDENTE DE DESACATO NO. 110014003034-2019-0040300 DE FECHA 7 DE OCTUBRE DE 2019, RECIBIDO POR ESTA ENTIDAD EL MISMO DÍA, EN EL QUE SOLICITA "EXPEDIR Y REMITIR A ESTE DESPACHO A FAVOR DEL PROCESO A REFERENCIA, CERTIFICADO DE EXISTENCIA Y REPRESENTACIÓN LEGAL DE LA ASMET SALUD EPS". LE INFORMAMOS QUE BAJO EL NOMBRE DE ASMET SALUD EPS, NO FIGURA INSCRITO EN LA CÁMARA DE COMERCIO DE CALI, PERO SI FIGURA INSCRITA LA SOCIEDAD EN LA CÁMARA DE COMERCIO DEL CAUCA BAJO LA MATRICULA MERCANTIL 154868, POR LO ANTERIOR, REMITIMOS POR COMPETENCIA A LA CÁMARA DE COMERCIO DEL CAUCA DE ACUERDO CON LO DISPUESTO EN EL ARTÍCULO 21 DEL CÓDIGO DE PROCEDIMIENTO ADMINISTRATIVO Y DE LO CONTENCIOSO ADMINISTRATIVO. NO OBSTANTE LO ANTERIOR, ES IMPORTANTE TENER EN CUEN</t>
  </si>
  <si>
    <t>cmpl34bt@cendoj.ramajudicial.gov.co.rpost.biz martes 08/10/2019 03:28 p.m.</t>
  </si>
  <si>
    <t>EN COMUNICACION DEL DIA 07102019, CON OFICIO # S-2019/SUBIN-GRUIJ-29 DE LA POLICIA NACIONAL, SOLICITAN CERTIFICADO MERCANTIL DE LOS COMERCIANTES Y DE LOS ESTABLECIMIENTOS REGISTRADOS A NOMBRE DE LAS PERSONAS RELACIONADAS: MOSQUERA MOSQUERA CRISTIAN YESID CC. 1130592508 MAICOL LUCUMI GUAZA CC. 1006180700 JAIR ANDRES CARDONA CC. 1112483063 INGRID GARCIA GOMEZ CC. 31307663 - MT CANCELADA CALI JHON JAIRO PARRA HOYOS CC. 10499789 ACOSTA GAMBOA LUIS ALEXIS CC. 16501210 ROBAYO ESCOBAR CARLOS CC. 16367106</t>
  </si>
  <si>
    <t>EDIL DUBAN IBARRA MARTINEZ</t>
  </si>
  <si>
    <t>mauricio.cruz5883@correo.policia.gov.co</t>
  </si>
  <si>
    <t>.20-0959 SANTIAGO DE CALI, 10 DE OCTUBRE DE 2019 SEÑORES MINISTERIO DE DEFENSA NACIONAL POLICIA NACIONAL ATENCIÓN: PATRULLERO EDIL DUBAN IBARRA MARTINEZ INVESTIGADOR CRIMINAL MAURICIO.CRUZ5883@CORREO.POLICIA.GOV.CO SANTIAGO DE CALI CORDIAL SALUDO, DAMOS RESPUESTA A SU OFICIO NO. S-2019---/SUBIN-GRUIJ-29 DE FECHA 7 DE OCTUBRE DE 2019, RECIBIDO POR ESTA ENTIDAD EL 8 DE OCTUBRE, EN EL QUE NOS SOLICITA "CONSULTAR EN SUS BASES DE DATOS Y SUMINISTRAR A ESTA SECCIONAL DE INVESTIGACIÓN CRIMINAL E INTERPOL SIJIN MECAL SI ENCUENTRAN ESTABLECIMIENTOS COMERCIALES REGISTRADOS A LAS PERSONAS QUE A CONTINUACIÓN SE RELACIONAN ASÍ (¿). LE INFORMAMOS QUE CONSULTADO EL LISTADO DE PERSONAS NATURALES, LA SEÑORA INGRID GARCIA GOMEZ FIGURA INSCRITA BAJO LA MATRÍCULA 855818-1 EN ESTADO CANCELADO, LOS DEMÁS NO FIGURAN INSCRITOS EN LA CÁMARA DE COMERCIO DE CALI. NO OBSTANTE LO ANTERIOR, ES IMPORTANTE TENER EN CUENTA QUE EL ARTÍCULO 15 DEL DECRETO 019 DE 2012 DETERMINÓ QUE "LAS ENTIDADES PÚBLICAS Y L</t>
  </si>
  <si>
    <t>SE ENVIA RESPUESTA AL CORREO 'mauricio.cruz5883@correo.policia.gov.co.rpost.biz' jueves 10/10/2019 04:32 p.m.</t>
  </si>
  <si>
    <t>ACTUANDO COMO AFILIADO Y ACUDIENDO AL DERECHO QUE ME CONCEDE EL ART 23 DE LA CONSTITUCION NACIONAL Y EN VISTA QUE EN LA CAMARA DE COMERCIO DE CALI, ME HA DEVUELTO EN UNA OCASION LA SOLICITUD DE UNA NOVEDAD EN LA INFORMACION TANTO DE MI MATRICULA MERCANTIL DE PERSONA NATURAL COMO LA DEL ESTABLECIMIENTO LAS VEGAS DEL CANEY, PARA AGREGAR LA ACTIVIDAD ECONOMICA CONSUMO DE BEBIDAS ALCOHOLICAS EN ESTABLECIMIENTO 5630, CON MATRICULA 1019292-2 DESDE 06 JUNIO 2018 Y DESPUES DE APORTAR EL USO DEL SUELO # 045235 DE 09 DIC 1994 EXPEDIDO POR LA ALCALDIA SANTIAGO DE CALI PARA EL LOCAL EN LA DIRECCION ESTABLECIDA, DOCUMENTO DESCONOCIDO Y DEVUELTO POR USTEDES, ME PERMITO RECURRIR A MIS DERECHOS, LOS CUALES VEO VULNERADOS Y MEDIANTE: LOS DERECHOS ADQUIRIDOS ESTAN INTIMANENTE RELACIONADOS CON LA LEY EN EL TIEMPO, PUES UNA LEY POSTERIOR NO PUEDE TENER EFECTOS RETROACTIVOS PARA DESCONOCER LAS SITUACIONES JURIDICAS CREADAS Y CONSOLIDADAS BAJO LA LEY ANTERIOR. SIN EMBARGO NUESTRA CONSTITUCION ESTABLECE UNA EXCEPCION AL PRINCIPIO DE LA IRRECTROACTIVIDAD DE LA LEY, AL CONSAGRAR LA FAVORAVILIDAD DE LAS NORMAS PENALES, LA QUE DEJO ESTIRUIDA EN EL ART 29, ASI: EN MATERIA PENAL LA LEY PERMISIVA O FAVORABLE, AUN CUANDO SEA POSTERIOR SE APLICARA DE PREFERENCIA A LA RESTRICTIVA O DESFAVORABLE. EL DERECHO ADQUIRIDO SE INCORPORA DE MODO DEFINITIVO AL PATRIMONIO DE SU TITULAR Y QUEDA A CUBIERTO DE CUALQUIER ACTO OFICIAL QUE PRETENDA DESCONOCERLO, PUES LA PROPIA CONSTITUCION LO GARANTIZA Y PROTEGE, NO OCURRE LO MISMO CON LA EXPRECTATIVA QUE , EN GENERAL CARECE DE RELEVANCIA JURIDICA Y EN CONSECUENCIA, PUEDE SER MODIFICADA O EXTINGUIDA POR EL LEGISLADOR. ENTONCES DE ACUERDO A LO ANTERIORIRMENTE EXPRESADO EN EL DERECHO, CABE ANOTAR LO SIGUIENTE: EL DOCUEMNTO USO DEL SUELO FUE ADJUDICADO EN AÑOS ANTERIORES MEDIANTE UNA VIGENCIA QUE REGIA EN ESE MOMENTO EN LA ADMINISTRACION DE TURNO. EL USO DEL SUELO SE ADJUDICA A UNA DIRECCION PARA QUE PUEDA DESARROLLAR UNA ACTIVIDAD ECONOMICA DE ACUERDO A LO REGLAMENT</t>
  </si>
  <si>
    <t>WILSON SERNA LOAIZA</t>
  </si>
  <si>
    <t>SE ASIGNO A WILLIAM BURBANO PARA SU REVISION</t>
  </si>
  <si>
    <t>ACUDIENDO AL DERECHO QUE ME CONCEDE EL ART 23 DE LA CONSTITUCION NACIONAL Y EN VISTA QUE EN LA CAMARA DE COMERCIO DE CALI, ME HA DEVUELTO EN TRES OCASIONES LA SOLICITUD DE UNA NOVEDAD EN LA INFORMACION TANTO DE MI MATRICULA MERCANTIL DE PERSONA NATURAL COMO LA DEL ESTABLECIMIENTO BAR Y LICORES EL ANTIOQUEÑO, CON ACTIVIDAD ECONOMICA CONSUMO DE BEBIDAS ALCOHOLICAS EN ESTABLECIMIENTO 5630, CON MATRICULA 949214-2 DESDE 15 MARZO 2016 Y DESPUES DE APORTAR EL USO DEL SUELO # 46154 DE 23 DIC 1994 EXPEDIDO POR LA ALCALDIA SANTIAGO DE CALI PARA EL LOCAL EN LA DIRECCION ESTABLECIDA, DOCUMENTO DESCONOCIDO Y DEVUELTO POR USTEDES, ME PERMITO RECURRIR A MIS DERECHOS, LOS CUALES VEO VULNERADOS Y MEDIANTE: LOS DERECHOS ADQUIRIDOS ESTAN INTIMANENTE RELACIONADOS CON LA LEY EN EL TIEMPO, PUES UNA LEY POSTERIOR NO PUEDE TENER EFECTOS RETROACTIVOS PARA DESCONOCER LAS SITUACIONES JURIDICAS CREADAS Y CONSOLIDADAS BAJO LA LEY ANTERIOR. SIN EMBARGO NUESTRA CONSTITUCION ESTABLECE UNA EXCEPCION AL PRINCIPIO DE LA IRRECTROACTIVIDAD DE LA LEY, AL CONSAGRAR LA FAVORAVILIDAD DE LAS NORMAS PENALES, LA QUE DEJO ESTIRUIDA EN EL ART 29, ASI: EN MATERIA PENAL LA LEY PERMISIVA O FAVORABLE, AUN CUANDO SEA POSTERIOR SE APLICARA DE PREFERENCIA A LA RESTRICTIVA O DESFAVORABLE. EL DERECHO ADQUIRIDO SE INCORPORA DE MODO DEFINITIVO AL PATRIMONIO DE SU TITULAR Y QUEDA A CUBIERTO DE CUALQUIER ACTO OFICIAL QUE PRETENDA DESCONOCERLO, PUES LA PROPIA CONSTITUCION LO GARANTIZA Y PROTEGE, NO OCURRE LO MISMO CON LA EXPRECTATIVA QUE , EN GENERAL CARECE DE RELEVANCIA JURIDICA Y EN CONSECUENCIA, PUEDE SER MODIFICADA O EXTINGUIDA POR EL LEGISLADOR. ENTONCES DE ACUERDO A LO ANTERIORIRMENTE EXPRESADO EN EL DERECHO, CABE ANOTAR LO SIGUIENTE: EL DOCUMENTO USO DEL SUELO FUE ADJUDICADO EN AÑOS ANTERIORES MEDIANTE UNA VIGENCIA QUE REGIA EN ESE MOMENTO EN LA ADMINISTRACION DE TURNO. EL USO DEL SUELO SE ADJUDICA A UNA DIRECCION PARA QUE PUEDA DESARROLLAR UNA ACTIVIDAD ECONOMICA DE ACUERDO A LO REGLAMENTADO POR LA SUBDRECCION DE OR</t>
  </si>
  <si>
    <t>NAYLA YOVANA GARCIA MARMOLEJO</t>
  </si>
  <si>
    <t xml:space="preserve">EN COMUNICACION DEL 08102019 DE LA SOCIEDAD ADMINISTRADORA DE FONDOS DE PENSIONES Y CESANTIAS PORVENIR S A 800144331 - 3, EN DERECHO DE PETICION EL SEÑOR GUSTAVO VILLEGAS YEPES MAYOR DE EDAD, VECINO DE LA CIUDAD DE CALI, IDENTIFICADO CON CEDULA DE CIUDADANIA NUMERO 1144054635, EXPEDIDA EN CALI - VALLE, EN CALIDAD DE FUNCIONARIO PORVENIR S.A, SOLICITAN EXPERDIR LOS CERTIFICADOS DE EXISTENCIA Y REPRESENTACION LEGAL O CERTIFICACIO DE NO REGISTRO DE LAS ENTIDADES RELACIONADAS (LISTA LARGA) , DE NO SER POSIBLE, NOS INFORMEN LA RAZON POR LA CUAL NO SE EXPIDIERON: </t>
  </si>
  <si>
    <t>RESUELTO Y ENVIADO A ELIANA PARA QUE LE DE TRASLADO AL CLIENTE EL 10 DE OCTUBRE DE 2019. SANTIAGO DE CALI, 10 DE OCTUBRE DE 2019 SEÑOR GUSTAVO VILLEGAS YEPES ABOGADO DIRECCIÓN DE PROCESOS DE COBRO - REGIONAL SUR SOCIEDAD ADMINISTRADORA DE FONDOS DE PENSIONES Y CESANTÍAS PORVENIR S.A. CARRERA 21 NORTE 6N -14 PISO 5 EDIFICIO PORVENIR LA CIUDAD CORDIAL SALUDO, MEDIANTE ESCRITO DEL 8 DE OCTUBRE DE 2019, RADICADO EN ESTA CÁMARA DE COMERCIO EL MISMO DÍA, SOLICITÓ "(¿) EXPEDIR LOS CERTIFICADOS DE EXISTENCIA Y REPRESENTACIÓN LEGAL O CERTIFICACIÓN DE NO REGISTRO DE LAS ENTIDADES ARRIBA INDICADA, DE NO SER POSIBLE, NOS INFORME LA RAZÓN POR LA CUAL NO SE EXPIDIERON LOS CERTIFICADOS DE EXISTENCIA Y REPRESENTACIÓN DE LA EMPRESAS MENCIONADAS (¿)". AL RESPECTO, LE INFORMAMOS QUE LAS CÁMARAS DE COMERCIO DEBEN CEÑIRSE A LO ESTRICTAMENTE CONSAGRADO EN EL ORDENAMIENTO JURÍDICO Y, POR TANTO, SOLO PUEDEN HACER LO QUE LA LEY LAS FACULTA, DE TAL MANERA QUE EL ARTÍCULO 86 DEL CÓDIGO DE COMERCIO Y EL A</t>
  </si>
  <si>
    <t>EN COMUNICACION DEL DIA 08102019 CON OFICIO 2195 JUZGADO SEXTO PENAL MUNICIPAL PARA ADOLESCENTES CON FUNCIÓN DE CONTROL DE GARANTÍAS, SOLICITAN CERTIFICADO DE EXISTENCIA Y REPRESENTACION LEGAL DE LA ENTIDAD EPS COOMEVA POR INCIDENTE DE DESACATO EN ACCION DE TUTELA 2019-00375</t>
  </si>
  <si>
    <t xml:space="preserve"> j06pmpaladcgmed@cendoj.ramajudicial.gov.co</t>
  </si>
  <si>
    <t>20-0952 SANTIAGO DE CALI, 9 DE OCTUBRE DE 2019 SEÑORES JUZGADO SEXTO PENAL MUNICIPAL PARA ADOLESCENTRES CON FUNCIÓN DE CONTROL DE GARANTIAS ATENCIÓN: JENI ISABEL PIEDRAHITA OFICIAL MAYOR J06PMPALADCGMED@CENDOJ.RAMAJUDICIAL.GOV.CO MEDELLÍN CORDIAL SALUDO DAMOS RESPUESTA A SU OFICIO NO. 2195 INCIDENTE DE DESACATO 2019-00375 DE FECHA 8 DE OCTUBRE DE 2019, RECIBIDO POR ESTA ENTIDAD EL MISMO DÍA, EN EL QUE SOLICITA "INFORMEN A ESTE DESPACHO EL NOMBRE DEL REPRESENTANTE LEGAL ACTUAL DE LA EPS COOMEVA A NIVEL NACIONAL Y A NIVEL REGIONAL EN MEDELLÍN - ANTIOQUIA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t>
  </si>
  <si>
    <t>se envia respuesta al correo j06pmpaladcgmed@cendoj.ramajudicial.gov.co.rpost.biz miércoles 09/10/2019 08:24 a.m.</t>
  </si>
  <si>
    <t>EN COMUNICACION DEL DIA 08102019 SIN OFICIO POR CORREO ELECTRONICO DEL JUZGADO 06 PENAL MUNICIPAL ADOLESCENTES FUNCION CONTROL GARANTIA - ANTIOQUIA - MEDELLIN, SOLICITAN CERTIFICADO DE EXISTENCIA Y REPRESENTACION LEGAL DE LA ENTIDAD EPS COOMEVA POR INCIDENTE DE DESACATO EN ACCION DE TUTELA 2010-00043.</t>
  </si>
  <si>
    <t>20-0952 SANTIAGO DE CALI, 9 DE OCTUBRE DE 2019 SEÑORES JUZGADO SEXTO PENAL MUNICIPAL PARA ADOLESCENTRES CON FUNCIÓN DE CONTROL DE GARANTIAS ATENCIÓN: JENI ISABEL PIEDRAHITA OFICIAL MAYOR J06PMPALADCGMED@CENDOJ.RAMAJUDICIAL.GOV.CO MEDELLÍN CORDIAL SALUDO DAMOS RESPUESTA A SU OFICIO INCIDENTE DE DESACATO 2019-00043 DE FECHA 8 DE OCTUBRE DE 2019, RECIBIDO POR ESTA ENTIDAD EL MISMO DÍA, EN EL QUE SOLICITA "INFORMEN A ESTE DESPACHO EL NOMBRE DEL REPRESENTANTE LEGAL ACTUAL DE LA EPS COOMEVA A NIVEL NACIONAL Y A NIVEL REGIONAL EN MEDELLÍN - ANTIOQUIA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t>
  </si>
  <si>
    <t>se dio respuesta al correo j06pmpaladcgmed@cendoj.ramajudicial.gov.co.rpost.biz miércoles 09/10/2019 09:26 a.m.</t>
  </si>
  <si>
    <t>EN COMUNICACION DEL DIA 17092019, CON OFICIO # 120-14-02-2950-2019 DE LA REPUBLICA DE COLOMBIA ALCALDIA DE NILO, ENVIADO A LA CAMARA DE COMERCIO DE BOGOTA Y REMITIDO A LA CAMARA DE COMERCIO DE CALI EL DIA 04102019 CON RADICACION 20190481313, POR TRASLADO POR COMPETENCIAS, SOLICITAN EXPEDIR CERTIFICADO DE EXISTENCIA Y REPRESENTACION LEGAL DE LA EMPRESA CONSORCIO DE RESTAURANTES S.A.S. NIT NIT 805012622 - 3.</t>
  </si>
  <si>
    <t>NOHORA LUCIA PARDO GARCIA</t>
  </si>
  <si>
    <t>8392504EXT101</t>
  </si>
  <si>
    <t>alcaldia@nilo-cundinamarca.gov.co</t>
  </si>
  <si>
    <t>20-0953 SANTIAGO DE CALI, 9 DE OCTUBRE DE 2019 SEÑORES ALCALDIA DE NILO ATENCIÓN: NOHORA LUCIA PARDO GARCÍA SECRETARIO DE HACIENDA FISCALIZACIÓN@NILO-CUNDINAMARCA.GOV.CO HACIENDA@NILO-CUNDINAMARCA.GOV.CO NILO, CUNDINAMARCA CORDIAL SALUDO, DAMOS RESPUESTA A OFICIO 120-14-02-2950-2019 DE FECHA 17 DE SEPTIEMBRE DE 2019, RECIBIDO POR ESTA ENTIDAD EL 8 DE OCTUBRE, EN EL QUE NOS SOLICITA: "(¿) EXPEDIR COPIA EXENTA DE PAGO DEL CERTIFICADO DE EXISTENCIA Y REPRESENTACIÓN DE CONSORCIO DE RESTAURANTES S.A.S., AL QUE LE PERTENECE EL NIT 805.012.622 (¿) ADJUNTO ENVIAMOS CERTIFICADO DEL CONSORCIO DE RESTAURANTES S.A.S. CON NIT 805012622-3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t>
  </si>
  <si>
    <t>'fiscalizacion@nilo-cundinamarca.gov.co.rpost.biz' 'hacienda@nilo-cundinamarca.gov.co.rpost.biz' miércoles 09/10/2019 04:12 p.m.</t>
  </si>
  <si>
    <t>EN COMUNICACION DEL DIA 02102019, CON OFICIO # 2233 DE LA FISCALIA GENERAL DE LA NACION, ENVIADO A LA CAMARA DE COMERCIO DE BOGOTA Y REMITIDO A LA CAMARA DE COMERCIO DE CALI EL DIA 04102019 CON RADICACION 20190481513, POR TRASLADO POR COMPETENCIAS, SOLICITAN EXPEDIR CERTIFICADO DE EXISTENCIA Y REPRESENTACION LEGAL DE LA EMPRESA COOPERATIVA MULTIACTIVA DE EMPLEADOS DE DISTRIBUIDORA DE DROGAS COPSERVIR LTDA. NOTA: LA EMPRESA RELACIONADA COOPERATIVA MULTIACTIVA DE EMPLEADOS DE DISTRIBUIDORA DE DROGAS COPSERVIR LTDA. MT 500042 CAMARA DE NEIVA MATRICULA CANCELADA.</t>
  </si>
  <si>
    <t>FABIO ALEXANDER GUERRERO SORIANO</t>
  </si>
  <si>
    <t>4088000EXT2200</t>
  </si>
  <si>
    <t>fabio.guerrero@fiscalia.gov.co</t>
  </si>
  <si>
    <t>20- 0954 SANTIAGO DE CALI, 09 DE OCTUBRE DE 2019 SEÑORES FISCALIA GENERAL DE LA NACION ATENCIÓN: FABIO ALEXANDER GUERRERO SORIANO PROFESIONAL INVESTIGADOR II FABIO.GUERRERO@FISCALIA.GOV.CO BOGOTÁ CORDIAL SALUDO, DAMOS RESPUESTA A SU OFICIO 2233 PROCESO 110016000050201819056 DE FECHA EL 2 DE OCTUBRE, RECIBIDA POR ESTA ENTIDAD EL 8 DE OCTUBRE EN EL QUE SOLICITA: "ALLEGAR CERTIFICADO MERCANTIL DE LA COOPERATIVA MULTI ACTIVA DE EMPLEADOS DE DISTRIBUIDORA DE DROGAS COPSERVIR LTDA, LA CUAL SE ENCUENTRA REGISTRADA EN LA CÁMARA DE COMERCIO DE CALI. LE INFORMAMOS QUE BAJO EL NOMBRE COOPERATIVA MULTI ACTIVA DE EMPLEADOS DE DISTRIBUIDORA DE DROGAS COPSERVIR LTDA, NO FIGURA INSCRITA EN LA CÁMARA DE COMERCIO DE CALI, FIGURA LA SUCURSAL COPSERVIR SUCURSAL CALI (OFICINAS), ADJUNTAMOS CERTIFICADO. NO OBSTANTE LO ANTERIOR, ES IMPORTANTE TENER EN CUENTA QUE EL ARTÍCULO 15 DEL DECRETO 019 DE 2012 DETERMINÓ QUE "LAS ENTIDADES PÚBLICAS Y LAS PRIVADAS QUE CUMPLAN FUNCIONES PÚBLICAS O PRESTEN SERVICI</t>
  </si>
  <si>
    <t>se da respuesta 'fabio.guerrero@fiscalia.gov.co.rpost.biz' miércoles 09/10/2019 04:54 p.m.</t>
  </si>
  <si>
    <t>EL PRIMER APELLIDO DE LA REPRESENTANTE LEGAL QUEDO CON ERROR YA QUE ESTA REGISTRADO COMO FACULDO Y EL CORRECTO ES FACUNDO. C.C. 1.130.618.790 ISIS YULANDRI FACUNDO MORALES EL TRAMITE SE REALIZO CON LA RADICACION 20190444483</t>
  </si>
  <si>
    <t>JHON JAIRO BENAVIDEZ</t>
  </si>
  <si>
    <t>jhon.jairo.b.22@hotmail.com</t>
  </si>
  <si>
    <t>SE MODIFICO EL PRIMER APELLIDO DE LA REPRESENTANTE LEGAL DE FACULDO POR FACUNDO. SE LLAMO AL CELULAR Y SE DEJO RAZON EN EL CONTESTADOR INFORMO H: 11:22 F: 09/10/2019 SE LLAMO AL CELULAR Y SE INFORMO QUE YA ESTABA MODIFICADO H: 10:37 F: 10/10/2019</t>
  </si>
  <si>
    <t>EN COMUNICACION DEL DIA 20092019, CON RADICADO # 20197840090641 DE LA FISCALIA GENERAL DE LA NACION, ENVIADO A LA CAMARA DE COMERCIO DE BOGOTA Y REMITIDO A LA CAMARA DE COMERCIO DE CALI EL DIA 04102019 CON RADICACION 20190481554, POR TRASLADO POR COMPETENCIAS, SOLICITAN CERTIFICADOS DE EXISTENCIA Y REPRESENTACION LEGAL, DONDE SE RELACIONEN LAS SIGUIENTES PERSONAS O SOCIEDADES YA SEA COMO ACCIONISTAS, SOCIOS, REVISOR FISCAL, O REPRESENTANTE LEGAL A NIVEL NACIONAL. DANERY TORO AGUDELO CC 43756988 - ACTIVA EN ORIENTE ANTIOQUEÑO ISABELA MUÑOZ TORO CC 1001687653 - NO REGISTRA LINA YANNETH MUÑOZ AGUDELO CC 42889494 - CANCELADA EN ABURRA SUR NILSE LOURDES MUÑOZ AGUDELO CC 43735704 - NO REGISTRA JHON WILSON MUÑOZ AGUDELO CC 98556188 - NO REGISTRA</t>
  </si>
  <si>
    <t>WILFREDO PEREZ BARRERA</t>
  </si>
  <si>
    <t>4088000EXT5006</t>
  </si>
  <si>
    <t>wilfredo.perez@fiscalia.gov.co</t>
  </si>
  <si>
    <t>20- 0955 SANTIAGO DE CALI, 09 DE OCTUBRE DE 2019 SEÑORES FISCALIA GENERAL DE LA NACION ATENCIÓN: WILFREDO PÉREZ BARRERA TÉCNICO INVESTIGADOR I WILFREDO.PEREZ@FISCALIA.GOV.CO CAQUETÁ CORDIAL SALUDO, DAMOS RESPUESTA A SOLICITUD RADICACIÓN NO. 20197840090641 DE FECHA 20 DE SEPTIEMBRE DE 2019, RECIBIDA EN ESTA ENTIDAD EL 8 DE OCTUBRE, EN EL QUE SOLICITA: "ALLEGAR A LA PRESENTE INVESTIGACIÓN, COPIA DE LOS CERTIFICADOS DE EXISTENCI Y REPRESENTACIÓN LEGAL DE LOS ESTABLECIMIENTOS DE COMERCIO, SOCIEDAD (ES) U EMPRESA (S) QUE RELACIONEN A LAS SIGUIENTES PERSONAS NATURALES YA SEA COMO ACCIONISTA, SOCIO, REVISOR FISCAL O REPRESENTANTE LEGAL A NIVEL NACIONAL. (¿) LE INFORMAMOS QUE BAJO LOS NOMBRES MENCIONADOS EN SU OFICIO, NO FIGURAN COMO COMERCIANTES, NI COMO ACCIONISTAS O SOCIOS, NI COMO REPRESENTANTES LEGALES, NI MIEMBROS DE JUNTA DIRECTIVA, NI COMO REVISOR FISCAL DE ALGUNA PERSONA JURÍDICA INSCRITA EN LA CÁMARA DE COMERCIO DE CALI. NO OBSTANTE LO ANTERIOR, ES IMPORTANTE TENER EN CUENTA</t>
  </si>
  <si>
    <t>se envia respuesta al correo 'wilfredo.perez@fiscalia.gov.co.rpost.biz' miércoles 09/10/2019 05:08 p.m.</t>
  </si>
  <si>
    <t>EN COMUNICACION DEL DIA 03102019, CON OFICIO # J1CM-1220 DEL JUZGADO PRIMERO CIVIL MUNICIPAL, ENVIADO A LA CAMARA DE COMERCIO DE BOGOTA Y REMITIDO A LA CAMARA DE COMERCIO DE CALI EL DIA 02102019 CON RADICACION 20190481997, POR TRASLADO POR COMPETENCIAS, SOLICITAN EXPEDIR CERTIFICADO DE EXISTENCIA Y REPRESENTACION LEGAL DE LA ENTIDAD, EPS COOMEVA POR INCIDENTE DESACATO EN ACCION DE TUTELA 2019-00245-00.</t>
  </si>
  <si>
    <t>MIGUEL A MEJIA GAMEZ</t>
  </si>
  <si>
    <t>cmpl01lt@cendoj.ramajudicial.gov.co</t>
  </si>
  <si>
    <t xml:space="preserve">20-0952 SANTIAGO DE CALI, 10 DE OCTUBRE DE 2019 SEÑORES JUZGADO PRIMERO CIVIL MUNICIPAL ATENCIÓN: MIGUEL A. MEJIA GAMEZ SECRETARIO JCMPL01LT@CENDOJ.RAMAJUDICIAL.GOV.CO JCMPL01LT@GMAIL.COM LETICIA CORDIAL SALUDO DAMOS RESPUESTA A SU OFICIO NO. J1CM-1220 ACCIÓN DE TUTELA NO. 910014003001-2019-00245-00 DE FECHA 3 DE OCTUBRE DE 2019, RECIBIDO POR ESTA ENTIDAD EL 4 DE OCTUBRE, EN EL QUE SOLICITA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t>
  </si>
  <si>
    <t>'jcmpl01lt@cendoj.ramajudicial.gov.co.rpost.biz' 'jcmpl01lt@gmail.com.rpost.biz' jueves 10/10/2019 08:59 a.m.</t>
  </si>
  <si>
    <t>EN COMUNICACION DEL DIA 03102019, CON OFICIO # 2775 DE LA REPUBLICA DE COLOMBIA ALCALDIA MUNICIPAL DE TOCANCIPA, ENVIADO A LA CAMARA DE COMERCIO DE BOGOTA Y REMITIDO A LA CAMARA DE COMERCIO DE CALI EL DIA 04102019 CON RADICACION 20190482035, POR TRASLADO POR COMPETENCIAS, SOLICITAN EXPEDIR CERTIFICADO DE EXISTENCIA Y REPRESENTACION LEGAL DE LAS PERSONAS NATURALES Y JURIDICAS DE LAS SOCIEDADES RELACIONADAS (LISTA LARGA).</t>
  </si>
  <si>
    <t>WALFRANDO ADOLFO FORERO BEJARANO</t>
  </si>
  <si>
    <t>Pagina Web: www.tocancipa-cundinamarca.gov.co</t>
  </si>
  <si>
    <t>20-0957 SANTIAGO DE CALI, 10 DE OCTUBRE DE 2019 SEÑORES ALCALDIA MUNICIPAL DE TOCANCIPÁ ATENCIÓN: WALFRANDO ADOLFO FORERO BEJARANO ALCALDE MUNICIPAL DE TOCANCIPÁ CALLE 11 NO. 6 - 12 TOCANCIPÁ, CUNDINAMARCA CORDIAL SALUDO, DAMOS RESPUESTA A OFICIO DE FECHA 18 DE SEPTIEMBRE DE 2019, RECIBIDO POR ESTA ENTIDAD EL 8 DE OCTUBRE, EN EL QUE NOS SOLICITA: "(¿) SEAN EXPEDIDAS LA CERTIFICACIÓN DE EXISTENCIA Y REPRESENTACIÓN LEGAL Y/O EL REGISTRO MERCANTIL DE PERSONAS NATURALES, QUE A CONTINUACIÓN SE RELACIONAN: (¿) LE INFORMAMOS QUE CONSULTADO EL LISTADO EN NUESTROS REGISTROS, FIGURA LA SOCIEDAD BANCO DE OCCIDENTE, IDENTIFICADO CON NIT 890300279-4 BAJO LA MATRICULA MERCANTIL 2448-4, LOS DEMÁS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t>
  </si>
  <si>
    <t>se envia respuesta a la dirección</t>
  </si>
  <si>
    <t>POR FAVOR VERIFICAR EL CAMPO DE NOMBRAMIENTO QUE SE ENCUENTRA VACIO, YA QUE EL DIA 01-10-2019 QUEDO INSCRITO EL NUEVO NOMBRAMIENTO NO INSCRIP 17628 LIBRO IX DE LA SOCIEDAD SUMINISTROS EL CASTILLO S.A.S. MT 965665</t>
  </si>
  <si>
    <t>ISABELLA HERNANDEZ</t>
  </si>
  <si>
    <t>nathaliacastillo01@hotmail.com</t>
  </si>
  <si>
    <t>SE ADICIONO EL NOMBRAMIENTO DEL REPRESENTANTE LEGAL SEÑORA ISABELLA SE LLAMO AL CELULAR Y SE INFORMO QUE YA ESTABA MODIFICADO H: 9:33 F: 09/10/2019</t>
  </si>
  <si>
    <t>EN COMUNICACION DEL DIA 08102019, CON OFICIO # SF-19-00533-5706 DEL TRIBUNAL SUPERIOR DEL DITRITO JUDICIAL SECRETARIA SALA DE FAMILIA, ACCION DE TUTELA PROMOVIDA POR URIEL DE JESUS CASTAÑO GIRALDO CONTRA UNIDAD ADMINISTRATIVA DE GESTION PENSIONAL Y CONTRIBUCIONES PARAFISCALES - U.G.P.P C.U.R 2019-00533-01. EN CUMPLIMIENTO A LO ORDENADO EN PROVIDENCIA DE LA FECHA, PROFERIDO POR EL MAGISTRADO DR. OSCAR FABIAN COMBARIZA CAMARGO, SE LE SOLICITA QUE EN EL TERMINO DE DOS DIAS SIGUIENTES AL RECIBO DE LA COMUNICACION "PARA QUE INFORMEN LA DIORECCION DE NOTIFICACION EN LA CIUDAD DE CALI APORTADA PARA LOS PERIODOS 2018 A 2019 POR EL SEÑOR URIEL DE JESUS CASTAÑO GIRALDO IDENTIFICADO CON CC 70693240 CON INDICACION DE LOS CAMBIOS QUE DE DICHA INFORMACION SE HAYAN PRESENTADO DENTRO DE LOS PROFERIDOS PERIODOS". SE LES SEÑALA QUE LA PRESENTE SOLICITUD NO OBEDECE A UNA VINCULACION DE LA OFICIADA AL PRESENTE TRAMITE CONSTITUCIONAL SINO QUE SE EFECTUA A FIN DE OBTENER LOS MEDIOS DE PRUEBA NECESARIOS QUE PERMITAN DEFINIR LA ACCION DEPRACADA.</t>
  </si>
  <si>
    <t>JORGE HUMBERTO HERRERA QUINTERO</t>
  </si>
  <si>
    <t>8980800EXT8124</t>
  </si>
  <si>
    <t>ssfamcali@cendoj.ramajudicial.gov.co</t>
  </si>
  <si>
    <t xml:space="preserve">20-0960 SANTIAGO DE CALI, 11 DE OCTUBRE DE 2019 SEÑORES TRIBUNAL SUPERIOR DEL DISTRITO JUDICIAL SECRETARIA SALA DE FAMILIA ATENCIÓN: JORGE HUMBERTO HERRERA SECRETARIO SSFAMCALI@CENDOJ.RAMAJUDICIAL.GOV.CO SANTIAGO DE CALI CORDIAL SALUDO DAMOS RESPUESTA A SU OFICIO NO. SF-19-00533-5706 RADICADO: 2019-00533-01 DE FECHA 8 DE OCTUBRE DE 2019, RECIBIDO POR ESTA ENTIDAD EL 9 DE OCTUBRE, EN EL QUE SOLICITA "INFORMEN LA DIRECCIÓN DE NOTIFICACIÓN EN LA CIUDAD DE CALI APORTADA PARA LOS PERIODOS 2018 A 2019 POR EL SEÑOR URIEL DE JESUS CASTAÑO GIRALDO IDENTIFICADO CON LA CÉDULA NRO. 70.693.240, CON INDICACIÓN DE LOS CAMBIOS QUE DE DICHA INFORMACIÓN SE HAYAN PRESENTADO DENTRO DE LOS REFERIDOS PERIODOS (¿) LE INFORMAMOS QUE EL SEÑOR URIEL DE JESUS CASTAÑO GIRALDO, IDENTIFICADO CON LA CÉDULA DE CIUDADANÍA NO. 70.693.240, NO FIGURA INSCRITO COMO COMERCIANTE, PERO SI FIGURA COMO REPRESENTANTE LEGAL DE LA SOCIEDAD INVERSIONES UW BROS S.A.S. CON NIT 901167921-4 CONSTITUIDA EL 26 DE MARZO DE 2018 </t>
  </si>
  <si>
    <t>'ssfamcali@cendoj.ramajudicial.gov.co.rpost.biz' viernes 11/10/2019 09:05 a.m.</t>
  </si>
  <si>
    <t>EN COMUNICACION DEL DIA 08102019 CON OFICIO 1809 DEL JUZGADO SEGUNDO CIVIL MUNICIPAL DE NEIVA , SOLICITAN CERTIFICADO DE EXISTENCIA Y REPRESENTACION LEGAL DE LA ENTIDAD EPS COOMEVA POR INCIDENTE DE DESACATO EN ACCION DE TUTELA 2019-00424-00.</t>
  </si>
  <si>
    <t>DIANA CAROLINA POLANCO</t>
  </si>
  <si>
    <t xml:space="preserve"> 20-0962 SANTIAGO DE CALI, 11 DE OCTUBRE DE 2019 SEÑORES JUZGADO SEGUNDO CIVIL MUNICIPAL DE NEIVA ATENCIÓN: DIANA CAROLINA POLANCO CORREA SECRETARIA CMPL02NEI@CENDOJ.RAMAJUDICIAL.GOV.CO NEIVA CORDIAL SALUDO DAMOS RESPUESTA A SU OFICIO NO. 1809 INCIDENTE DE DESACATO NO. 41-001-40-22-002-2019-00424-00 DE FECHA 8 DE OCTUBRE DE 2019, RECIBIDO POR ESTA ENTIDAD EL 9 DE OCTUBRE, EN EL QUE SOLICITA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t>
  </si>
  <si>
    <t>Cmpl02nei@cendoj.ramajudicial.gov.co.rpost.biz viernes 11/10/2019 09:30 a.m.</t>
  </si>
  <si>
    <t>EN COMUNICACION DEL DIA 09102019 CON OFICIO # 2227 DEL JUZGADO SEXTO PENAL MUNICIPAL PARA ADOLESCENTES CON FUNCIÓN DE CONTROL DE GARANTÍAS, SOLICITAN CERTIFICADO DE EXISTENCIA Y REPRESENTACION LEGAL DE LA ENTIDAD EPS COOMEVA POR INCIDENTE DE DESACATO EN ACCION DE TUTELA 2018-00169.</t>
  </si>
  <si>
    <t>20-0963 SANTIAGO DE CALI, 11 DE OCTUBRE DE 2019 SEÑORES JUZGADO SEXTO PENAL MUNICIPAL PARA ADOLESCENTRES CON FUNCIÓN DE CONTROL DE GARANTIAS ATENCIÓN: JENI ISABEL PIEDRAHITA OFICIAL MAYOR J06PMPALADCGMED@CENDOJ.RAMAJUDICIAL.GOV.CO MEDELLÍN CORDIAL SALUDO DAMOS RESPUESTA A SU OFICIO NO. 2227 INCIDENTE DE DESACATO 2018-00169 DE FECHA 9 DE OCTUBRE DE 2019, RECIBIDO POR ESTA ENTIDAD EL 9 DE OCTUBRE, EN EL QUE SOLICITA "INFORMEN A ESTE DESPACHO EL NOMBRE DEL REPRESENTANTE LEGAL ACTUAL DE LA EPS COOMEVA, Y NOS REMITA COPIA DEL CERTIFICADO DE EXISTENCIA Y REPRESENTACIÓN DE DICHA ENTIDAD, A NIVEL NACIONAL Y A NIVEL REGIONAL EN MEDELLÍN - ANTIOQUIA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t>
  </si>
  <si>
    <t>j06pmpaladcgmed@cendoj.ramajudicial.gov.co.rpost.biz viernes 11/10/2019 09:39 a.m.</t>
  </si>
  <si>
    <t>EN COMUNICACION DEL DIA 08102019 CON OFICIO # T-540 DEL JUZGADO DIECIOCHO MUNICIPAL DE PEQUEÑAS CAUSAS Y COMPETENCIAS MULTIPLES DE BOGOTA DC, SOLICITAN CERTIFICADO DE EXISTENCIA Y REPRESENTACION LEGAL DE LA ENTIDAD EPS COOMEVA POR INCIDENTE DE DESACATO EN ACCION DE TUTELA 2019-01335-00.</t>
  </si>
  <si>
    <t>jpeqcmul18bta@notificacionesfj.gov.co</t>
  </si>
  <si>
    <t>20-0964 SANTIAGO DE CALI, 11 DE OCTUBRE DE 2019 SEÑORES JUZGADO DIECIOCHO MUNICIPAL DE PEQUEÑAS CAUSAS Y COMPETENCIAS MULTIPLES DE BOGOTÁ D.C. ATENCIÓN: JOHANNA CASALLAS RUBIANO SECRETARIA JPEQCMUL18BTA@CENDOJ.RAMAJUDICIAL.GOV.CO BOGOTÁ D.C. CORDIAL SALUDO DAMOS RESPUESTA A SU OFICIO NO. T-540 INCIDENTE DE DESACATO 2019-01335-00 DE FECHA 8 DE OCTUBRE DE 2019, RECIBIDO POR ESTA ENTIDAD EL 9 DE OCTUBRE, EN EL QUE SOLICITA "REMITIR A ESTE DESPACHO JUDICIAL LA CERTIFICACIÓN DE EXISTENCIA Y REPRESENTACIÓN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t>
  </si>
  <si>
    <t>jpeqcmul18bta@cendoj.ramajudicial.gov.co.rpost.biz viernes 11/10/2019 09:59 a.m.</t>
  </si>
  <si>
    <t>EN COMUNICACION DEL DIA 23082019 CON OFICIO # CC-51846-2019 DE LA ALCALDIA DE MEDELLIN CUENTA CON VOS, SOLICITAN CERTIFICADO DE EXISTENCIA Y REPRESENTACION LEGAL DE LA ENTIDAD BANCO COOPERATIVO DE CREDITO Y DESARROLLO SOCIAL COOPDESARROLLO NIT 860013557-7 CON EL FIN DE VALIDAR LA VIGENCIA DE DICHA ENTIDAD O EN SU DEFECTO -PROCEDA A REMITIR LA DOCUMENTACION EN LA CUAL CONSTE SI ESTA FUE ABSORBIDA POR OTRA SOCIEDAD, PARA FAVORECER EL PROCESO DE COBRO COACTIVO AQUI EN CURSO. NOTA: CENTRAL COOPERATIVA DE DESARROLLO SOCIAL COOPDESARROLLO EN TOMA DE POSESION PARA ADMINISTRAR NIT 860013557 - NO SE ENCUENTRA REGISTRADA Y CORRESPONDE A LOS NIT QUE SE ENCUENTRAN INACTIVOS EN LA BASE DE DATOS DE LA DIAN</t>
  </si>
  <si>
    <t>JORGE IVAN CANO BERRIO</t>
  </si>
  <si>
    <t>www.medellin.gov.co</t>
  </si>
  <si>
    <t xml:space="preserve">20-0971 SANTIAGO DE CALI, 15 DE OCTUBRE DE 2019 SEÑORES ALCALDIA DE MEDELLÍN ATENCIÓN: JORGE IVAN CANO BERRIO LÍDER DE PROYECTO COBRO COACTIVO CALLE 44 NO. 52 - 165 MEDELLÍN CORDIAL SALUDO, DAMOS RESPUESTA A OFICIO RADICADO 1000567787 DE FECHA 23 DE AGOSTO DE 2019, RECIBIDO POR ESTA ENTIDAD EL 9 DE OCTUBRE, EN EL QUE NOS SOLICITA: "(¿) CERTIFICADO DE EXISTENCIA Y REPRESENTACIÓN DE LA SOCIEDAD DENOMINADA BANCO COOPERATIVO DE CREDITO Y DESARROLLO SOCIAL COOPDESARROLLO, IDENTIFICADA CON NÚMERO 860013557-7, CON EL FIN DE VALIDAR LA VIGENCIA DE DICHA ENTIDAD,: (¿) LE INFORMAMOS QUE CONSULTADO EL NOMBRE DE BANCO COOPERATIVO DE CREDITO Y DESARROLLO SOCIAL COOPDESARROLLO, FIGURA LA SUCURSAL BAJO LA MATRICULA 456148 EN ESTADO CANCELADO. NO OBSTANTE LO ANTERIOR, ES IMPORTANTE TENER EN CUENTA QUE EL ARTÍCULO 15 DEL DECRETO 019 DE 2012 DETERMINÓ QUE "LAS ENTIDADES PÚBLICAS Y LAS PRIVADAS QUE CUMPLAN FUNCIONES PÚBLICAS O PRESTEN SERVICIOS PÚBLICOS PUEDEN CONECTARSE GRATUITAMENTE A LOS </t>
  </si>
  <si>
    <t xml:space="preserve">BUENAS TARDES. POR FAVOR CAMBIAR EL DOCUMENTO DE IDENTIFICACION DE LA SRA MARLYN SOFIA BURITICA ORDOÑEZ YA QUE ACTUALMENTE APARECE CON TARJETA DE IDENTIDAD. EL NUMERO DE IDENTIFICACION CORRECTA ES C.C 1144054323 EXPEDIDA EN LA CIUDAD DE CALI. FECHA DE EXPEDICION 01-09-2010. ESTA MODIFICACION SE REALIZO CON LA ESCRITURA 2436 DEL 30 DE DIC DE 2016. MUCHAS GRACIAS </t>
  </si>
  <si>
    <t>MARLYN SOFIA BURITICA ORDOÑEZ</t>
  </si>
  <si>
    <t>inversionesob1@gmail.com</t>
  </si>
  <si>
    <t>MODIFIQUE EL DOCUMENTO DE IDENTIFICACION DE LA SRA MARLYN SOFIA BURITICA ORDOÑEZ YA QUE ACTUALMENTE APARECE CON TARJETA DE IDENTIDAD. EL NUMERO DE IDENTIFICACION CORRECTA ES C.C 1144054323 EXPEDIDA EN LA CIUDAD DE CALI. SE LLAMO AL CELULAR Y SE DEJO RAZON QUE YA ESTABA MODIFICADO H: 10:34 F: 10/10/2019 SE LLAMO AL CELULAR Y SE DEJO RAZON DE NUEVO H: 87 F: 11/10/2019</t>
  </si>
  <si>
    <t>EN COMUNICACION DEL DIA 30092019 POR DERECHO DE PETICION DEL SEÑOR JUAN CARLOS IBARRA MARTINEZ IDENTIFICADO CON CC 12978483, ENVIADO A LA CAMARA DE COMERCIO PASTO Y REMITIDO A LA CAMARA DE COMERCIO DE CALI EL 07102019 CON RADICACION 20190483885, SOLICITA LA SIGUIENTE INFORMACION: NOMBRE, CEDULA Y CANTIDAD DE PARTICIPACION DE LOS ACCIONISTAS DE LAS EMPRESAS RELACIONADAS EN DOCUMENTO.</t>
  </si>
  <si>
    <t>JUAN CARLOS IBARRA MARTINEZ</t>
  </si>
  <si>
    <t>jc.ibarra7@gmail.com</t>
  </si>
  <si>
    <t xml:space="preserve">RESPUESTA ENVIADA A WILLIAM BURBANO RESPUESTA ENVIADA A USUARIO EL 18 DE OCTUBRE DE 2019 </t>
  </si>
  <si>
    <t>EN COMUNICACION DEL DIA 08102019 CON OFICIO # 2263 DEL JUZGADO SEXTO PENAL MUNICIPAL PARA ADOLESCENTES CON FUNCION DE CONTROL DE GARANTIAS, SOLICITAN CERTIFICADO DE EXISTENCIA Y REPRESENTACION LEGAL DE LA ENTIDAD EPS COOMEVA POR INCIDENTE DE DESACATO EN ACCION DE TUTELA 2019-00068</t>
  </si>
  <si>
    <t>20-0965 SANTIAGO DE CALI, 11 DE OCTUBRE DE 2019 SEÑORES JUZGADO SEXTO PENAL MUNICIPAL PARA ADOLESCENTRES CON FUNCIÓN DE CONTROL DE GARANTIAS ATENCIÓN: GLORIA ELIZABETH ARANGO BUILES OFICIAL MAYOR JUZGADO06PMPADEMED@GMAIL.COM MEDELLÍN CORDIAL SALUDO DAMOS RESPUESTA A SU OFICIO NO. 2263 INCIDENTE DE DESACATO 2019-00068 DE FECHA 8 DE OCTUBRE DE 2019, RECIBIDO POR ESTA ENTIDAD EL 9 DE OCTUBRE, EN EL QUE SOLICITA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t>
  </si>
  <si>
    <t>juzgado06pmpademed@gmail.com.rpost.biz viernes 11/10/2019 10:06 a.m.</t>
  </si>
  <si>
    <t>SE COMUNICA LA SEÑORA LORENA A TRAVÉS DEL CHAT INDICANDO QUE PARA EL 30 DE DICIEMBRE DEL AÑO 2010 RADICARON UN AUMENTO DE CAPITAL SUSCRITO Y PAGADO BAJO EL RADICADO 20100700598 DONDE EL AUMENTO FUE DE 1,260,570,000, PERO NO SE TUVO EN CUENTA EN SU MOMENTO EL VALOR DE LOS CAPITALES QUE VENÍAN DESDE LA CONSTITUCIÓN (200 MILLONES), POR LO TANTO NO REALIZARON LA SUMA ENTRE LOS CAPITALES Y SOLO REGISTRARON LOS 1,260,570,000 QUE APARECIAN EN EL DOCUMENTO. ADEMAS, EL COBRO LO REALIZAN SOBRE ESE VALOR. LA SEÑORA INDICA QUE EL VALOR CORRECTO ES DE 1,460,570,000. SE PIDE VALIDE Y CORRIJA LA INFORMACIÓN.</t>
  </si>
  <si>
    <t>LORENA VICTORIA</t>
  </si>
  <si>
    <t>4855556 EXT 105</t>
  </si>
  <si>
    <t>contabilidad@infinagro.com.co</t>
  </si>
  <si>
    <t>MODIFIQUE EL AUMENTO DE CAPITAL SUSCRITO Y PAGADO DE $1,260,570,000,POR 1,460,570,000 (AÑO 2010) SE LLAMO AL CELULAR Y SE DEJO RAZON EN EL CONTESTADOR H: 3:27 F: 10/10/2019 SE LLAMO AL TELEFONO Y SE HABLO CON LA SEÑORA LORENA Y LE INFORME QUE YA ESTABA MODIFICADO H: 8:25 F : 11/102019</t>
  </si>
  <si>
    <t>SE COMUNICA EL SEÑOR CARLOS CABRERA SOLICITA SE EXPIDA UN CERTIFICADO DEL HOSPITAL SAN JUAN DE DIOS DE CALI CON NIT 890303841 EN DONDE SE INDIQUE QUE LA ENTIDAD SE ENCUENTRA EXENTO DE REGISTRO ANTE LA CAMARA DE COMERCIO DE CALI. DATOS NIT: 890303841 RAZON SOCIAL: HOSPITAL SAN JUAN DE DIOS DE CALI</t>
  </si>
  <si>
    <t>CONTESTADO CON CARTA 3.8.1-2019-00035 DEL 11 DE OCTUBRE DE 2019, ASÍ: MEDIANTE PETICIÓN VERBAL DEL 10 DE OCTUBRE DE 2019, SOLICITA A ESTA CÁMARA DE COMERCIO: "SE EXPIDA UN CERTIFICADO DEL HOSPITAL SAN JUAN DE DIOS DE CALI CON NIT 890303841 EN DONDE SE INDIQUE QUE LA ENTIDAD SE ENCUENTRA EXENTA DE REGISTRO ANTE LA CÁMARA DE COMERCIO".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SOLICITUD PUNTUAL, ES PRECISO SEÑALAR QUE UNA VEZ VALIDADO EL REGISTRO DE ENTIDADES SIN ÁNIMO DE LUCRO QUE LLEVA ESTA CÁMARA DE COMERCIO, EVIDENCIAMOS QUE LA ENTIDAD HOSPITAL SAN JUAN DE DIOS, IDENTIFICADO CON EL NIT 890303841, NO FIGURA E</t>
  </si>
  <si>
    <t>EN COMUNICACION DEL DIA 23092019, CON RADICADO # 20197840090861 DE LA FISCALIA GENREAL DE LA NACION, FISCALIA 77 DE LA DIRECCION DE EXTINCION, ENVIADO A LA CAMARA DE COMERCIO DE BOGOTA Y REMITIDO A LA CAMARA DE COMERCIO DE CALI EL DIA 08102019 CON RADICACION 20190485238, POR TRASLADO POR COMPETENCIAS, SOLICITAN EXPEDIR CERTIFICADO DE EXISTENCIA Y REPRESENTACION LEGAL DE LAS EMPRESAS Y SOCIEDADES RELACIONADAS, YA SEA COMO ACCIONISTAS, SOCIO, REVISOR FISCAL O REPRESENTANTE LEGAL A NIVEL NACIONAL. LUIS CARLOS JARAMILLO AGUILAR CC. 16483460 MARINA VENTE ZUÑIGA CC. 31385976 VICTOR HUGO JARAMILLO ZUÑIGA CC. 1010026282 ROSA MARIA JARAMILLO MARTINEZ CC. 66743931 LUIS FERNANDO JARAMILLO ALEGRIA CC. 16795225 SULMA NOLIS MOSQUERA CABEZAS CC. 29218193 ESTRELLA CABEZAS MOSQUERA CC. 31380889</t>
  </si>
  <si>
    <t>4088000EXT5000</t>
  </si>
  <si>
    <t>20- 0955 SANTIAGO DE CALI, 11 DE OCTUBRE DE 2019 SEÑORES FISCALIA GENERAL DE LA NACION ATENCIÓN: WILFREDO PÉREZ BARRERA TÉCNICO INVESTIGADOR I WILFREDO.PEREZ@FISCALIA.GOV.CO CAQUETÁ CORDIAL SALUDO, DAMOS RESPUESTA A SOLICITUD RADICACIÓN NO. 20197840090861 DE FECHA 23 DE SEPTIEMBRE DE 2019, RECIBIDA EN ESTA ENTIDAD EL 8 DE OCTUBRE, EN EL QUE SOLICITA: "ALLEGAR A LA PRESENTE INVESTIGACIÓN, COPIA DE LOS CERTIFICADOS DE EXISTENCIA Y REPRESENTACIÓN LEGAL DE LOS ESTABLECIMIENTOS DE COMERCIO, SOCIEDAD (ES) U EMPRESA (S) QUE RELACIONEN A LAS SIGUIENTES PERSONAS NATURALES YA SEA COMO ACCIONISTA, SOCIO, REVISOR FISCAL O REPRESENTANTE LEGAL A NIVEL NACIONAL. (¿) LE INFORMAMOS QUE BAJO LOS NOMBRES MENCIONADOS EN SU OFICIO, NO FIGURAN COMO COMERCIANTES, NI COMO ACCIONISTAS O SOCIOS, NI COMO REPRESENTANTES LEGALES, NI MIEMBROS DE JUNTA DIRECTIVA, NI COMO REVISOR FISCAL DE ALGUNA PERSONA JURÍDICA INSCRITA EN LA CÁMARA DE COMERCIO DE CALI. NO OBSTANTE LO ANTERIOR, ES IMPORTANTE TENER EN CUENT</t>
  </si>
  <si>
    <t>wilfredo.perez@fiscalia.gov.co.rpost.biz viernes 11/10/2019 08:09 a.m.</t>
  </si>
  <si>
    <t>EN COMUNICACION DEL DIA 23092019, SIN OFICIO DEL SEÑOR VICTOR ADRIAN SOTELO VANEGAS IDENTIFICADO CON CC 79578308 Y EL SEÑOR EDWIN ANDRES PADILLA BETANCUR IDENTIFICADO CON CC 1053776857, ENVIADO A LA CAMARA DE COMERCIO DE BOGOTA Y REMITIDO A LA CAMARA DE COMERCIO DE CALI EL DIA 08102019 CON RADICACION 20190485260, POR TRASLADO POR COMPETENCIAS, SOLICITA SE LE INFORME SI SE ENCUENTRA REGISTRADO COMO COMERCIANTE Y SI POSEE ESTABLECIMIENTOS DE COMERCIO A SU NOMBRE, ESTO CON EL FIN DE DEMOSTRAR INSOLVENCIA ECONOMICA ANTE EL JUEZ DE GARANTIAS.</t>
  </si>
  <si>
    <t>SANTIAGO DE CALI, 11 DE OCTUBRE DE 2019 SEÑOR(A) VICTOR ADRIAN SOTELO VANEGAS C.C. 79.578.308 TD: 209390 PATIO 14 BLOQUE 7 COMPLEJO CARCELARIO Y PENITENCIARIO COIBA - PICALEÑA CRA 45 SUR NO. 134 - 95 BARRIO PICALEÑA IBAGUÉ - TOLIMA CORDIAL SALUDO, MEDIANTE ESCRITO DE FECHA 23 DE SEPTIEMBRE DE 2019, RECIBIDO EN ESTA ENTIDAD EL 08 DE OCTUBRE DE 2019, CONSULTÓ "SI APAREZCO DENTRO DE SU BASE DE DATOS, COMO TITULAR O PROPIETARIO EN EL AREA COMERCIAL A NIVEL NACIONAL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t>
  </si>
  <si>
    <t>LA SEÑORA LINDA LOPEZ SOLICITA QUE SE AGREGUE EL INDICADOR DE MODELO AL PROPONENTENTE 124361 DEBIDO A QUE REQUIERE REALIZAR LA COMPRA DEL CERTIFICADO DEL PROPONENTES EN LÍNEA Y AL BUSCAR CON EL NIT DE LA EMPRESA NO LE ARROJA RESULTADOS. NECESITA EL CERTIFICADO LO MÁS PRONTO POSIBLE.</t>
  </si>
  <si>
    <t>LINDA LOPEZ</t>
  </si>
  <si>
    <t>inacon.s.a.s@gmail.com</t>
  </si>
  <si>
    <t>EL CERTIFICADO NO SE LE PUEDE COLOCAR INDICADOR DE MODELO PORQUE ES UN CAMBIO DE DOMICILIO DE LA SOCIEDAD. SE LE INFORMO AL INTERESADO QUE CUANDO LO SOLICITE NOS INFORME SE REVISA, SE COLOCA INDICADOR Y SE RETIRAR HASTA QUE SISTEMA NO REALICE ESA ACTUALIZACION . H: 3:01 F: 15/10/2019</t>
  </si>
  <si>
    <t>EN COMUNICACION DEL DIA 10102019 RADICADO NO. 760016000193201401335, DE LA FISCALIA GENERAL DE LA NACION, FISCALÍA 178 SECCION CALI, SOLICITAMOS RESPETUOSAMENTE APORTAR A ESTE DESPACHO DE FISCALÍA INFORMACIÓN RESPECTO DE CADA PERSONA RELACIONADA (LISTA LARGA), A FIN DE ESTABLECER SI A LA FECHA REGISTRAN COMO TITULARES Y/O SOCIOS DE ALGÚN ESTABLECIMIENTO DE COMERCIO. 2. ALBA LUCIA AGUDELO GALLO CON CÉDULA DE CIUDADANÍA NO 31269680 - NO REGISTRADA 3. MARTHA DEL ROSARIO ROBLES ROJAS CÉDULA DE CIUDADANÍA NO. 59666638 - CANCELADA CALI 4. ELIZABETH BERMÚDEZ CON CÉDULA DE CIUDADANÍA NO. 31985017 - ACTIVA CALI 5. MARIA ELENA OCAMPO CHARRY CON CÉDULA DE CIUDADANÍA NO. 31147684 - NO REGISTRADA 6. FIDEL ANTONIO URAN MONTOYA CON CÉDULA DE CIUDADANÍA NO. 16248553 - NO REGISTRA 7. FERNANDO LEÓN GARCIA DUQUE CON CÉDULA DE CIUDADANÍA NO. 16201849 - NO REGISTRA 8. AYDE CONSUELO SARRIA BECCA CON CÉDULA DE CIUDADANÍA NO. 48573937 - NO REGISTRA 9. MONICA JORDAN MARTINEZ CON CÉDULA DE CIUDADANÍA NO. 34557265 - NO REGISTRA</t>
  </si>
  <si>
    <t>DAMARIS MARSURY SAAVEDRA ORTIZ</t>
  </si>
  <si>
    <t>damaris.saavedra@fiscalia.gov.co</t>
  </si>
  <si>
    <t>20- 0973 SANTIAGO DE CALI, 15 DE OCTUBRE DE 2019 SEÑORES FISCALIA GENERAL DE LA NACION ATENCIÓN: DAMARIS MARSURY SAAVEDRA ORTIZ ASISTENTE DE FISCAL DAMARIS.SAAVEDRA@FISCALIA.GOV.CO SANTIAGO DE CALI CORDIAL SALUDO, DAMOS RESPUESTA A SOLICITUD RADICACIÓN NO. 760016000193201401335 DE FECHA 10 DE OCTUBRE DE 2019, RECIBIDA EN ESTA ENTIDAD EL MISMO DÍA, EN EL QUE SOLICITA: "APORTAR A ESTE DESPACHO DE FISCALÍA INFORMACIÓN RESPECTO DE CADA PERSONA RELACIONADA, A FIN DE ESTABLECER SI A LA FECHA REGISTRAN COMO TITULARES Y/O SOCIOS DE ALGÚN ESTABLECIMIENTO DE COMERCIO (¿) LE INFORMAMOS QUE CONSULTADO EN NUESTROS REGISTROS FIGURAN LAS SIGUIENTES PERSONAS EN LAS SOCIEDADES RELACIONADAS: NOMBRE	NO. IDENTIFICACIÓN	SOCIEDAD / ESTABLECIMIENTO DE COMERCIO	INSCRITO	CARGO	ESTADO MARTHA DEL ROSARIO ROBLES ROJAS 	59666638	 	406552-1	PERSONA NATURAL	CANCELADO 		PUNTO MODA	406553-2	ADMINISTRADOR	CANCELADO ELIZABETH BERMUDEZ 	31985017	 	1058272-1	PERSONA NATURAL	ACTIVO FERNANDO LEON GARCIA DUQUE	162018</t>
  </si>
  <si>
    <t>'damaris.saavedra@fiscalia.gov.co.rpost.biz' martes 15/10/2019 03:52 p.m.</t>
  </si>
  <si>
    <t>EL INSCRITO 1060044-2 APARECE ACTIVO Y LO CORRECTO ES CANCELADO. POR SOLICITUD DEL USUARIO</t>
  </si>
  <si>
    <t>ELIAS ALVEAR</t>
  </si>
  <si>
    <t>ealvear4@hotmail.com</t>
  </si>
  <si>
    <t>AL INSCRITO 1060044-2 MODIFIQUE EL ESTADO DE ACTIVO POR CANCELADO, SE REALIZO EL ACTO, PERO NO SE REALIZO REGISTRO DE INFORMACION AL INSCRITO PARA CAMBIAR EL ESTADO EL CLIENTE DECIDIO ESPERAR LA RESPUESTA DE MANERA INMEDIATA.</t>
  </si>
  <si>
    <t>EL INSCRITO 1066438 SOLICITO CAMBIO DE DOMICILIO DE BOGOTÁ A CALI Y A SU VEZ SE REALIZÓ CAMBIO DE REPRESENTACIÓN LEGAL, CAMBIO DE COMPOSICIÓN DE CUOTAS, MANIFIESTAN QUE INGRESARON 2 SOCIOS Y SE RETIRARON 2, EN EL CERTIFICADO SOLO SE EVIDENCIA EL CAMBIO DE DOMICILIO. POR FAVOR VALIDAR E INFORMAR AL CLIENTE SI PROCEDEN LOS CAMBIOS, DEBIDO A QUE SE REQUIERE CERTIFICADO URGENTE PARA TRAMITE BANCARIO. DE PROCEDER EL RECLAMO SE TIENEN 5 CERTIFICADOS POR REEMPLAZAR.</t>
  </si>
  <si>
    <t>JAIRO ENRIQUE ROZO QUINTERO</t>
  </si>
  <si>
    <t>transguaviarecali@hotmail.com</t>
  </si>
  <si>
    <t>EL NOMBRAMIENTO DEL GERENTE Y DEL SUPLENTE DEL GERENTE CONSTA EN EL ACTA 60 DE JUNTA DE SOCIOS DEL 6 DE FEBRERO DE 2019, SEGÚN CONSTA EN EL CERTIFICADO DE CANCELACIÓN NIT.860.053.255-9 CONSULTADO POR EL RUES, EN LA RELACIÓN DE INSCRIPCIONES PÁG. 12 (REGISTRO / INSCRIPCIÓN: 02507303) Y ACTA PROTOCOLIZADA Y ACTA ACLARATORIA VER PÁG. 472 DE LA CARPETA DEL INSCRITO 1066438. LA CESIÓN DE CUOTAS Y NUEVA COMPOSICIÓN DEL CAPITAL SOCIAL Y SOCIOS CONSTA EN LA ESCRITURA PÚBLICA 1082 DE LA NOTARIA 23 DE BOGOTÁ D.C. DEL 3 DE JULIO DE 2019. EN DOCUNET VER RELACIÓN DE INSCRIPCIONES PÁG. 12 (REGISTRO / INSCRIPCIÓN: 02507304) Y ESCRITURA VER PÁG. 444 - 445 DE LA CARPETA DEL INSCRITO 1066438. NO HAY RESPONSABLE PORQUE TAMBIEN HUBO ERROR DE ELLOS QUE NO ADICIONARON EL CERTIFICADO CON LA INFORMACION CORRECTA. SE LLAMO AL CELULAR Y SE DEJO RAZON EN EL CONTESTADOR H: 2:21 F: 11/10/2019 SE LLAMO AL TELEFONO Y SUENA OCUPADO, SE ENVIO CORREO ELECTRONICO</t>
  </si>
  <si>
    <t>LA SRA. ANA MARIA ARIZABALETA SOLICITA ELIMINAR EL TELEFONO COMERCIAL 3, PRINCIPAL Y DE NOTIFICACION JUDICIAL, YA QUE EN EL FORMATO NO SE LLENÓ DICHO CAMPO Y QUE LE MANIFESTÓ AL CAJERO QUE LE QUITARAN EL NUMERO QUE TRAIA 3174269420 EN DICHOS CAMPOS, SOLICITÓ 1 CERTIFICADO.</t>
  </si>
  <si>
    <t>ANA MARIA ARIZABALETA</t>
  </si>
  <si>
    <t>anamariaa_1@hotmail.com</t>
  </si>
  <si>
    <t>SE ELIMINARON LOS NUMERO DE TELEFONO COMERCIAL Y JUDICIAL DE LA PERSONA NATURAL, PERO NO HAY RESPONSABLE PORQUE EL INTERESADO NO COLOCO QUE SE LO RETIRARON, PERO SE HIZO LA MODIFICACION SE LLAMO AL CELULAR Y SE DEJO RAZON EN EL CONTESTADOR H: 4:09 F: 10/10/2019 SE ENVIO CORREO ELECTRONICO H: 11:01 F: 18/10/2019</t>
  </si>
  <si>
    <t>EN COMUNICACION DEL DIA 24092019, SIN OFICIO DEL SEÑOR JUAN DAVID PATIÑO ORREGO IDENTIFICADO CON CC 1036927514, SOLICITA SE LE INFORME SI SE ENCUENTRA REGISTRADO COMO COMERCIANTE Y SI POSEE ESTABLECIMIENTOS DE COMERCIO A SU NOMBRE, ESTO CON EL FIN DE DEMOSTRAR INSOLVENCIA ECONOMICA ANTE EL JUEZ DE GARANTIAS.</t>
  </si>
  <si>
    <t>JUAN DAVID PATIÑO ORREGO</t>
  </si>
  <si>
    <t>SANTIAGO DE CALI, 16 DE OCTUBRE DE 2019 SEÑOR(A) JUAN DAVID PATIÑO ORREGO C.C. 1.036.927.514 TD: 6858 NUI: 852332 PABELLÓN: 1-A MÍNIMA BLOQUE: 3 COJAM JAMUNDÍ CORDIAL SALUDO, MEDIANTE ESCRITO DE FECHA 24 DE SEPTIEMBRE DE 2019, RADICADO EN ESTA ENTIDAD EL 10 DE OCTUBRE DE 2019, SOLICITÓ, "SE ME EXPIDA INFORMACIÓN DE NO POSEER BIENES COMERCIALES, NI INDUSTRIALES NI OTROS DE CONFORMIDAD CON LOS ART 1, 2, 3, 4, 5, 13, 15 CONST POL. ART 3 DEL C.C.A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t>
  </si>
  <si>
    <t>EN COMUNICACION DEL DIA 16092019, SIN OFICIO DEL SEÑOR WILFRED ALEXANDER ARANGO LEON IDENTIFICADO CON CC 1036619292, SOLICITA SE LE INFORME SI SE ENCUENTRA REGISTRADO COMO COMERCIANTE Y SI POSEE ESTABLECIMIENTOS DE COMERCIO A SU NOMBRE, ESTO CON EL FIN DE DEMOSTRAR INSOLVENCIA ECONOMICA ANTE EL JUEZ DE GARANTIAS.</t>
  </si>
  <si>
    <t>WILFRED ALEXANDER ARANGO LEON</t>
  </si>
  <si>
    <t>SANTIAGO DE CALI, 16 DE OCTUBRE DE 2019 SEÑOR, WILFER ALEXANDER ARANGO LEON C.C. 1.036.619.292 TD: 6840 NUI: 902299 PATIO: 1B MÍNIMA SEGURIDAD BLOQUE: 3 COJAM JAMUNDÍ CORDIAL SALUDO, MEDIANTE ESCRITO DE SEPTIEMBRE DE 2019, RADICADO EN ESTA ENTIDAD EL 10 DE OCTUBRE DE 2019, SOLICITÓ, "(¿) ME SEA EXPEDIDO UN CERTIFICADO QUE DEMUESTRE QUE A LA FECHA NO POSEO NEGOCIO ALGUNO REGISTRADOS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t>
  </si>
  <si>
    <t>LA SEÑORA LINA MARIA INFORMA QUE EL DIA DE AYER 09 DE OCTUBRE BAJO RADICADO 20190487164 SOLICITARON EL DEPOSITO DE LOS ESTADOS FINANCIEROS PARA LA EMPRESA STRUCTUM INGENIERIA S.A PERO OBSERVA QUE EL RECIBO DE PAGO QUEDO A NOMBRE DE LA FIRMA DE REVISORIA FISCAL QUE ELLOS TIENEN VELASQUEZ &amp; ASOCIADOS ASESORES Y COMERCIALIZADORES S.A.S. SOLICITA QUE EL RECIBO DE PAGO Y QUE EL TRAMITE QUEDE REGISTRADO A NOMBRE DE LA EMPRESA STRUCTUM INGENIERIA S.A. YA QUE NO APARECE EN EL HISTORIAL DE LA MISMA</t>
  </si>
  <si>
    <t>LINA MARIA HERRERA SUAREZ</t>
  </si>
  <si>
    <t>l.contabilidad@veascome.com</t>
  </si>
  <si>
    <t>A LA RADICACION 20190487170 POR EL SIRP SE MODIFICO EL INSCRITO DE 646229 POR 721605, POR FAVOR ME COLABORAS EN LA CARPETA DE DOCUNET DE LA SOCIEDAD 646229 QUE APARECE CON LA RADICACION 20190487170 PASARLA A LA CARPETA 721605 SE LLAMO AL CELULAR Y SE DEJO RAZON EN EL CONTESTADOR H: 1:59 F: 15/10/2019 PASE DE LA CARPETA 646229 A LA 721605 EL DOCUMENTOS DEPOSITOS ESTADOS FINANCIEROS 2018 CON RADICACIÓN 20180487170</t>
  </si>
  <si>
    <t>EN COMUNICACION DEL 10102019 DE LA SOCIEDAD ADMINISTRADORA DE FONDOS DE PENSIONES Y CESANTIAS PORVENIR S A 800144331 - 3, EN DERECHO DE PETICION EL SEÑOR GUSTAVO VILLEGAS YEPES MAYOR DE EDAD, VECINO DE LA CIUDAD DE CALI, IDENTIFICADO CON CEDULA DE CIUDADANIA NUMERO 1144054635, EXPEDIDA EN CALI - VALLE, EN CALIDAD DE FUNCIONARIO PORVENIR S.A, SOLICITAN EXPERDIR LOS CERTIFICADOS DE EXISTENCIA Y REPRESENTACION LEGAL O CERTIFICACION DE NO REGISTRO DE LAS ENTIDADES RELACIONADAS EN DOCUMENTO, DE NO SER POSIBLE, NOS INFORMEN LA RAZON POR LA CUAL NO SE EXPIDIERON:</t>
  </si>
  <si>
    <t>SANTIAGO DE CALI, 10 DE OCTUBRE DE 2019 SEÑOR GUSTAVO VILLEGAS YEPES ABOGADO DIRECCIÓN DE PROCESOS DE COBRO - REGIONAL SUR SOCIEDAD ADMINISTRADORA DE FONDOS DE PENSIONES Y CESANTÍAS PORVENIR S.A. CALLE 21 NORTE 6N -14 PISO 5 EDIFICIO PORVENIR LA CIUDAD CORDIAL SALUDO, MEDIANTE ESCRITO DEL 10 DE OCTUBRE DE 2019, RADICADO EN ESTA CÁMARA DE COMERCIO EL MISMO DÍA, SOLICITÓ " EXPEDIR LOS CERTIFICADOS DE EXISTENCIA Y REPRESENTACIÓN LEGAL O CERTIFICACIÓN DE NO REGISTRO DE LAS ENTIDADES ARRIBA INDICADAS, DE NO SER POSIBLE, NOS INFORME LA RAZÓN POR LA CUAL NO SE EXPIDIERON LOS CERTIFICADOS DE EXISTENCIA Y REPRESENTACIÓN DE LAS EMPRESAS MENCIONADAS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t>
  </si>
  <si>
    <t>SE ENVIA FISICO A LA DIRECCION REPORTADA</t>
  </si>
  <si>
    <t>EN COMUNICACION RECIBIDA EL 10102019 POR EL SEÑOR JAMES FERNANDO CARDOZO IDENTIFICADO CON CC 6098068 CON DERECHO DE PETICION, SOLICITA QUE PREVIO EL ADELANTAMIENTODEL TRAMITE GUBERNATIVO CONSAGRADO EN LOS TITULOS I Y II DEL CODIGO CONTENCIOSO ADMINISTRATIVO, SE DISPONGA AUTORIZACION PARA RESTABLECER MATRICULA DEL ESTABLECIMIENTO DE COMERCIO PHILOS, REGISTRADA BAJO LOS NUMEROS 493347 - 311146 DEL 31 DE MARZO DEL 1998.</t>
  </si>
  <si>
    <t>JAMES FERNANDO CARDOZO</t>
  </si>
  <si>
    <t>fernandezcardozoyasociados@hotmail.com</t>
  </si>
  <si>
    <t>RESPUESTA ENVIADA EL 25-10-2019, EL TIEMPO TOMADO OBEDECIÓN A QUE SE DEBIERON SOLICITAR A CONFEC+AMARAS LAS IMAGENES DE LA PUBLICACIÓN DE LA DEPUTACIÓN PARA EL AÑO 2017</t>
  </si>
  <si>
    <t xml:space="preserve">POR MEDIO DEL CORREO REQUISITOSYTARIFAS@CCC.ORG.CO, SE COMUNICA EL SEÑOR JAVIER M VIDAL A. REPRESENTANTE LEGAL DE LA SOCIEDAD VIDAL &amp; ASTUDILLO LTDA INDICANDO QUE: SOBRE NUESTRA EMPRESA VIDAL &amp; ASTUDILLO LTDA IDENTIFICADA CON NIT 830136516-4 HEMOS ENCONTRADO UN ERROR EN EL CERTIFICADO DE EXISTENCIA Y REPRESENTACIÓN LEGAL DE QUE OBTUVIMOS HOY EN LA PÁGINA DE LA CCC Y QUE ADJUNTAMOS ACÁ PARA SU REFERENCIA: EN LA PÁGINA 2, EN LA SECCIÓN CONSTITUCIÓN INDICA: QUE POR ESCRITURA PÚBLICA NRO. 0000686 DEL 27 DE FEBRERO DE 2004, DE CALI, INSCRITA EN LA CAMARA DE COMERCIO EL 04 DE MARZO DE 2004, BAJO EL NÚMERO 00923257 DEL LIBRO IX, SE CONSTITUYO VIDAL &amp; ASTUDILLO LIMITADA. LA CIUDAD CALI ES UN ERROR, YA QUE LA CIUDAD DE LA ESCRITURA DE CONSTITUCIÓN FUE LA CIUDAD DE BOGOTÁ, D.C.. TAMPOCO INDICA LA NOTARÍA DE LA ESCRITURA, NI LA CÁMARA DE COMERCIO EN LA CUAL SE INSCRIBIÓ. LA INFORMACIÓN CORRECTA, TOMADA DEL CERTIFICADO DE EXISTENCIA Y REPRESENTACIÓN LEGAL QUE TENEMOS MÁS VIGENTE ANTES DEL CAMBIO DE DOMICILIO DE NUESTRA EMPRESA DE BOGOTÁ A CALI , 1 INDICA LO SIGUIENTE EN LA PÁGINA 1: CONSTITUCION : QUE POR ESCRITURA PUBLICA NO. 0000686 DE NOTARIA 24 DE BOGOTA D.C. DEL 27 DE FEBRERO DE 2004 , INSCRITA EL 4 DE MARZO DE 2004 BAJO EL NUMERO 00923257 DEL LIBRO IX, SE CONSTITUYO LA SOCIEDAD COMERCIAL DENOMINADA: VIDAL &amp; ASTUDILLO LIMITADA: TENIENDO EN CUENTA LO ANTERIOR Y QUE EL TRÁMITE DE CAMBIO DE DOMICILIO LO EFECTUAMOS EL PASADO NOVIEMBRE DE 2018 ATENDIENDO SUS INDICACIONES CON INFORMACIÓN PROPORCIONADA DIRECTAMENTE DESDE LA CÁMARA DE COMERCIO DE BOGOTÁ NOS PERMITIMOS SOLICITARLES DE LA MANERA COMEDIDA SEA CORREGIDA LA INFORMACIÓN QUE REPOSA EN SUS REGISTROS Y QUE NOS SEA CONFIRMADO SU CAMBIO EN LOS CERTIFICADOS DE EXISTENCIA Y REPRESENTACIÓN LEGAL. CORDIALMENTE, JAVIER M VIDAL A. REPRESENTANTE LEGAL </t>
  </si>
  <si>
    <t>JAVIER M VIDAL A.</t>
  </si>
  <si>
    <t>ccb@vidalastudillo.com</t>
  </si>
  <si>
    <t>SE MODIFICO EN EL CERTIFICA DE LA CONSTITUCION DE CALI POR BOGOTA, IGUALMENTE LA NOTARIA. SE LLAMO AL CELULAR Y SE DEJO RAZON EN EL CONTESTADOR H: 2:00 F: 15/10/2019 SE LLAMO AL CELULAR Y SE INFORMO QUE YA ESTABA MODIFICADO H: 10:14 F: 22/10/2019, IGUALMENTE SE ENVIO POR CORREO ELECTRONICO EL CERTIFICADO CON LA RADICACION 20190499949</t>
  </si>
  <si>
    <t xml:space="preserve">POR FAVOR REVISAR Y CORREGIR LA NACIONALIDAD DEL CONTROLANTE UNICO ACCIONISTA DE LA SOCIEDAD, NIT 901286051-1, MATRICULA 1051996-16, APARECE ECUATORIANO, ES NACIONAL. </t>
  </si>
  <si>
    <t>JAIR CORRALES</t>
  </si>
  <si>
    <t>SE MODIFICO EN LA SITUACION DE CONTROL LA NACIONALIDAD DEL CONTROLANTES DE ECUATORIANO POR COLOMBIANO SE LLAMO AL CELULAR Y SE DEJO RAZON EN EL CONTESTADOR H: 3:00 F: 11/10/2019</t>
  </si>
  <si>
    <t>SE COMUNICA EL SEÑOR CAMILO MORA INDICA QUE COMPRO UN CERTIFICADO CON EL CÓDIGO : 0819L1DXHK, DONDE DETECTA QUE NO SE VE REFLEJADA LA INFORMACIÓN DE CAPITALES, SE VERIFICA EN CONSULTA DE EXPEDIENTE LA INSCRIPCIÓN A LA SOCIEDAD SE REALIZO POR ESCRITURA PUBLICA DONDE SE PUEDE EVIDENCIAR QUE CUENTA CON LA INFORMACIÓN DE CAPITALES EN EL ARTICULO 5 , 6 Y 7 , SE SOLICITA LA VERIFICACIÓN, CORRECCIONES Y LA REPOSICIÓN DEL CERTIFICADO VÍA CORREO ELECTRÓNICO</t>
  </si>
  <si>
    <t>CAMILO MORA</t>
  </si>
  <si>
    <t>info@garceseder.com</t>
  </si>
  <si>
    <t xml:space="preserve">SE MODIFICO EL TEXTO DEL OBJETO Y DE LA ADMINISTRACION EN LA SOCIEDAD, IGUALMENTE SE LE HIZO REGISTRO DE INFORMACION PARA PROCEDER QUE SALGA EL CAPITAL. SE LLAMO AL CELULAR Y SE INFORMO QUE YA ESTABA MODIFICADO H: 2:22 F: 15/10/2019 SE CORREO ELECTRONICO CAMMORA@DELLOITE.COM H: 2:22 F: 15/10/2019 </t>
  </si>
  <si>
    <t>EN COMUNICACION DEL DIA 17102019, CON OFICIO # 1951 DEL JUZGADO TERCERO CIVIL DEL CIRCUITO DE DUITAMA, ENVIADO A LA CAMARA DE COMERCIO DE CASANARE Y REMITIDO A LA CAMARA DE COMERCIO DE CALI EL DIA 08102019 CON RADICACION 20190485387, POR TRASLADO POR COMPETENCIAS, SOLICITAN EXPEDIR CERTIFICADO DE EXISTENCIA Y REPRESENTACION LEGAL DE LA SOCIEDAD PARQUEADERO STORAGE AND PARKING SAS. NOTA: LA SOCIEDAD NO REGISTRA CON EL NOMBRE RELACIONADO.</t>
  </si>
  <si>
    <t>NELSI OMAIRA MORALES MANRIQUE</t>
  </si>
  <si>
    <t>20-0966 SANTIAGO DE CALI, 11 DE OCTUBRE DE 2019 SEÑORES JUZGADO TERCERO CIVIL DEL CIRCUITO DE DUITAMA CON FUNCIÓN DE CONTROL DE GARANTIAS ATENCIÓN: GLORIA ELIZABETH ARANGO BUILES OFICIAL MAYOR J03CCTODUITAMA@CENDOJ.RAMAJUDICIAL.GOV.CO DUITAMA CORDIAL SALUDO DAMOS RESPUESTA A SU OFICIO NO. 1951 152383103-003-2010-00064-00 DE FECHA 7 DE SEPTIEMBRE DE 2019, RECIBIDO POR ESTA ENTIDAD EL 8 DE OCTUBRE, EN EL QUE SOLICITA "EL CERTIFICADO DE EXISTENCIA Y REPRESENTACIÓN DE LA SOCIEDAD "PARQUEADERO STORAGE AND PARKING S.A.S.", QUIEN FUNGIÓ COMO DEPOSITARIA DEL VEHÍCULO DE PLACA SKV -685, CLASE BUS (¿).. LE INFORMAMOS QUE BAJO EL NOMBRE PARQUEADERO STORAGE AND PARKING S.A.S.,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t>
  </si>
  <si>
    <t>'J03cctoduitama@cendoj.ramajudicial.gov.co.rpost.biz' viernes 11/10/2019 11:03 a.m.</t>
  </si>
  <si>
    <t>EN COMUNICACION DEL DIA 26092019, CON RADICADO # 20197840D92521 DE LA FISCALIA GENERAL DE LA NACION, ENVIADO A LA CAMARA DE COMERCIO DE BOGOTA Y REMITIDO A LA CAMARA DE COMERCIO DE CALI EL DIA 09102019 CON RADICACION 20190486530, POR TRASLADO POR COMPETENCIAS, SOLICITAN ORDENAR A QUIEN CORRESPONDA SUMINISTRAR LA CARPETA MERCANTIL EN CASO DE FIGURAR COMO EMPRESARIO, PROPIETARIO, SOCIO, ACCIONISTA O REPRESENTANTE LEGAL DE ESTABLECIMIENTOS DE COMERCIO O SOCIEDADES LAS SIGUIENTES PERSONAS: ISABEL CRISTINA CRESPO RIOS CC 29436359 - MT 853192 - CANCELA CALI SONIA ARIAS VALLEJO 29323589 - NO REGISTRA MT HERIBERTO DE JESUS ZAPATA ARIAS CC 16361624 - NO REGISTRA MT MIGUEL ANGEL ZAPATA ARIAS CC 6194768 - NO REGISTRA MT</t>
  </si>
  <si>
    <t>JESSIKA A BARRIOS RODRIGUEZ</t>
  </si>
  <si>
    <t>20- 0967 SANTIAGO DE CALI, 11 DE OCTUBRE DE 2019 SEÑORES FISCALIA GENERAL DE LA NACION ATENCIÓN: JESSIKA A. BARRIOS RODRIGUEZ TÉCNICO INVESTIGADOR II JESSIKA.BARRIOS@FISCALIA.GOV.CO BOGOTÁ D.C. CORDIAL SALUDO, DAMOS RESPUESTA A SOLICITUD RADICACIÓN NO. 20197840092521 DE FECHA 26 DE SEPTIEMBRE DE 2019, RECIBIDA EN ESTA ENTIDAD EL 10 DE OCTUBRE, EN EL QUE SOLICITA: "CARPETA MERCANTIL EN CASO DE FIGURAR COMO EMPRESARIO, PROPIETARIO, SOCIO, ACCIONISTA O REPRESENTANTE LEGAL E ESTABLECIMIENTOS DE COMERCIO O SOCIEDADES LAS SIGUIENTES PERSONAS: (¿) ADJUNTO LE ENVIAMOS CERTIFICADO DE CANCELACIÓN DE LA SEÑORA ISABEL CRISTINA CRESPO C.C. 29436359 Y FORMULARIO DE MATRÍCULA, QUE ES LO ÚNICO QUE REPOSA EN NUESTROS ARCHIVOS, BAJO LOS DEMÁS NOMBRES MENCIONADOS EN SU OFICIO, NO FIGURAN COMO COMERCIANTES, NI COMO ACCIONISTAS O SOCIOS, NI COMO REPRESENTANTES LEGALES, NI MIEMBROS DE JUNTA DIRECTIVA, NI COMO REVISOR FISCAL DE ALGUNA PERSONA JURÍDICA INSCRITA EN LA CÁMARA DE COMERCIO DE CALI. NO O</t>
  </si>
  <si>
    <t>jessika.barrios@fiscalia.gov.co.rpost.biz viernes 11/10/2019 02:45 p.m.</t>
  </si>
  <si>
    <t>LA REP. SUPLENTE SOLICITA QUE SE CORRIGA QUE SE LE CORRIGA EL NOMBRE ERRADO DE ELLA "MADELEINE DE ARAGON GRAHAM" POR EL NOMBRE CORRECTO DE "MADELAINE JOYCE GRAHAM DE ARAGON", DE ACUERDO A LA CEDULA APORTADA Y AL DOCUMENTO DE CONSTITUCION, REEMPLAZAR UN CERTIFICADO</t>
  </si>
  <si>
    <t>MADELAINE JOYCE GRAHAM</t>
  </si>
  <si>
    <t>galoa@cable.net.co</t>
  </si>
  <si>
    <t>MODIFIQUE EL NOMBRE DE LA SUPLENTE DE MADELEINE DE ARAGON GRAHAM" POR MADELAINE JOYCE GRAHAM DE ARAGON SE LLAMO AL CELULAR Y SE INFORMO QUE YA ESTABA MODIFICADO H.10:27 F: 15/10/2019</t>
  </si>
  <si>
    <t>EN COMUNICACION DEL DIA 07102019, SIN OFICIO DEL JUZGADO CINCUENTA Y DOS (52) PENAL MUNICIPAL CON FUNCION DE CONTROL DE GARANTIAS, ENVIADO A LA CAMARA DE COMERCIO DE BOGOTA Y REMITIDO A LA CAMARA DE COMERCIO DE CALI EL DIA 09102019 CON RADICACION 20190486574, POR TRASLADO POR COMPETENCIAS, SOLICITAN EXPEDIR CERTIFICADO DE EXISTENCIA Y REPRESENTACION LEGAL DE LA ENTIDAD, EPS COOMEVA POR INCIDENTE DESACATO EN ACCION DE TUTELA 2019-00138.</t>
  </si>
  <si>
    <t>JOSE RAUL ROA G</t>
  </si>
  <si>
    <t xml:space="preserve">20-0969 SANTIAGO DE CALI, 15 DE OCTUBRE DE 2019 SEÑORES JUZGADO 52 PENAL MUNICIPAL CON FUNCIÓN DE CONTROL DE GARANTIAS ATENCIÓN: JOSÉ SAÚL ROA G. SECRETARIO J52PMGBT@CENDOJ.RAMAJUDICIAL.GOV.CO BOGOTÁ DC. CORDIAL SALUDO DAMOS RESPUESTA A SU OFICIO NO. INCIDENTE DE DESACATO 2019-00138 DE FECHA 7 DE OCTUBRE DE 2019, RECIBIDO POR ESTA ENTIDAD EL 9 DE OCTUBRE, EN EL QUE SOLICITA "CERTIFICADO DE EXISTENCIA Y REPRESENTACIÓN LEGAL DE COOMEVA E.P.S. - REGIONAL CENTRO ORIENTE,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t>
  </si>
  <si>
    <t>se envia respuesta al correo j52pmgbt@cendoj.ramajudicial.gov.co.rpost.biz martes 15/10/2019 09:20 a.m.</t>
  </si>
  <si>
    <t>EN COMUNICACION DEL DIA 09102019, CON OFICIO # 2838 DEL JUZGADO VEINTITRES PENAL DEL CIRCUITO CON FUNCION DE CONOCIMIENTO, ENVIADO A LA CAMARA DE COMERCIO DE BOGOTA Y REMITIDO A LA CAMARA DE COMERCIO DE CALI EL DIA 09102019 CON RADICACION 20190486580, POR TRASLADO POR COMPETENCIAS, SOLICITAN EXPEDIR CERTIFICADO DE EXISTENCIA Y REPRESENTACION LEGAL DE LA ENTIDAD, IPS GRUPO DE ESTETICA DENTAL DEL VALLE SAS NIT 900350240-7 POR INCIDENTE DESACATO EN ACCION DE TUTELA 2019-00028.</t>
  </si>
  <si>
    <t>j23pcccalit@cendoj.ramajudicial.gov.co</t>
  </si>
  <si>
    <t>20-0970 SANTIAGO DE CALI, 15 DE OCTUBRE DE 2019 SEÑORES JUZGADO VEINTITRES PENAL DEL CIRCUITO CON FUNCIÓN DE CONOCIMIENTO ATENCIÓN: RECSA PAOLA RONDÓN HERNÁNDEZ SECRETARIA J23PCCCALI@CENDOJ.RAMAJUDICIAL.GOV.CO SANTIAGO DE CALI CORDIAL SALUDO DAMOS RESPUESTA A SU OFICIO NO. 2838 INCIDENTE DE DESACATO 2019-00028 DE FECHA 7 DE OCTUBRE DE 2019, RECIBIDO POR ESTA ENTIDAD EL 9 DE OCTUBRE, EN EL QUE SOLICITA "CERTIFICADO DE EXISTENCIA Y REPRESENTACIÓN LEGAL DE IPS GRUPO DE ESTETICA DENTAL DEL VALLE SAS, (¿).ADJUNTO ENVIAMOS CERTIFICADO DE EXISTENCIA Y REPRESENTACIÓN LEGAL DE GRUPO DE ESTETICA DENTAL DEL VALLE S.A.S IDENTIFICADA CON NIT 900350240-7.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t>
  </si>
  <si>
    <t xml:space="preserve">LA SEÑORA CATALINA SE COMUNICA DEBIDO A QUE EVIDENCIO UN ERROR EN EL CERTIFICADO DE EXISTENCIA Y REPRESENTACION LEGAL EL CUAL FUE DESCARGADO EL DÍA 11 DE OCTUBRE EVIDENCIANDO UNA FALLA DE DIGITACION, SE VALIDA EN EL LA ACTA 02 DE LA REFORMA Y ESTA DE MANERA CORRECTA, EN EL CERTIFICADO APARECE EL PRIMER PARRAFO DEL OBJETO SOCIAL, CITO, "¿...SERVICIO DESARROLLADO POR (-LEY SAS Y/O DE OTROS PROGRAMAS FORMATIVOS DESARROLLADOS POR HEY SAS." DONDE LA PALABRA " (-LEY " ESTA ERONEAMENTE ESCRITA SIENDO EL SENTIDO CORRECTO "HEY SAS" LA SEÑORA CATALINA PIDE POR FAVOR SE VALIDE LA INFORMACION Y SEA COREGIDO EL ERROR LO MAS PRONTO POSIBLE Y SE REPONGA EL CERTIFICADO SIENDO ENVIADO AL SIGUIENTE CORREO ADMINISTRACION@HEYCOMUNICACION.COM.CO. </t>
  </si>
  <si>
    <t>CATALINA QUINTERO</t>
  </si>
  <si>
    <t>administracion@heycomunicacion.com.co</t>
  </si>
  <si>
    <t>SE MODIFICO EN EL TEXTO DEL OBJETO DE LA SOCIEDAD LAS PALABRAS QUE NO ESTABAN CORRECTAMENTE DE LEY POR HEY. SE CREO LA RADICACION 20190493657 PARA GENERAR UN CERTIFICADO POR CORREO SE LLAMO AL CELULAR Y SE INFORMO QUE ESTABA MODIFICADO, IGUALMENTE QUE SE VA A ENVIAR POR CORREO ELECTRONICO EL CERTIFICADO. H. 8.48 F: 17/10/2019</t>
  </si>
  <si>
    <t>EN COMUNICACION DEL DIA 04102019, CON OFICIO # 1353 DEL JUZGADO 5 PENAL MUNICIPAL CON FUNCIONES DE CONOCIMIENTO DE BOGOTA, ENVIADO A LA CAMARA DE COMERCIO DE BOGOTA Y REMITIDO A LA CAMARA DE COMERCIO DE CALI EL DIA 09102019 CON RADICACION 20190486591, POR TRASLADO POR COMPETENCIAS, SOLICITAN EXPEDIR CERTIFICADO DE EXISTENCIA Y REPRESENTACION LEGAL DE LA ENTIDAD, EPS COOMEVA POR INCIDENTE DESACATO EN ACCION DE TUTELA 2019-00123.</t>
  </si>
  <si>
    <t>MARTHA SALDARRIAGA MARTINEZ</t>
  </si>
  <si>
    <t>j05pmcbt@cendoj.ramajudicial.gov.co</t>
  </si>
  <si>
    <t>20-0969 SANTIAGO DE CALI, 15 DE OCTUBRE DE 2019 SEÑORES JUZGADO 5 PENAL MUNICIPAL CON FUNCIONES DE CONOCIMIENTO DE BOGOTÁ ATENCIÓN: MARTHA SALDARRIAGA MARTINEZ JUEZA J05PMCBT@CENDOJ.RAMAJUDICIAL.GOV.CO BOGOTÁ DC. CORDIAL SALUDO DAMOS RESPUESTA A SU OFICIO NO.1353 INCIDENTE DE DESACATO 2019-00123 DE FECHA 4 DE OCTUBRE DE 2019, RECIBIDO POR ESTA ENTIDAD EL 9 DE OCTUBRE, EN EL QUE SOLICITA "ALLEGAR COPIA DEL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t>
  </si>
  <si>
    <t>se envia respuesta al correo 'j05pmcbt@cendoj.ramajudicial.gov.co.rpost.biz' dia: martes 15/10/2019 10:08 a.m.</t>
  </si>
  <si>
    <t>EN COMUNICACION DEL DIA 04102019, CON RADICADO # 2019EE0125221 DE LA CONTRALORIA GENERAL DE LA REPUBLICA, ENVIADO A LA CAMARA DE COMERCIO DE TUMACO Y REMITIDO A LA CAMARA DE COMERCIO DE CALI EL DIA 09102019 CON RADICACION 20190486779, POR TRASLADO POR COMPETENCIAS, SOLICITAN FECHA DE MATRICULA EN LA CAMARA DE COMERCIO, NUMERO DE MATRICULA, NUMERO DE TRABAJORES Y ACTIVOS TOTALES REPORTADOS EN LAS VIGENCIAS 2017 Y 2018, CON EL FIN DE IDENTIFICAR SI SON BENEFICIARIOS DE LA LEY 1429 DEL 2010. (LISTA LARGA)</t>
  </si>
  <si>
    <t>AURA ISABEL RODRIGUEZ MONCAYO</t>
  </si>
  <si>
    <t>aura_rodriguez@contraloria.gov.co</t>
  </si>
  <si>
    <t>20 0972 SANTIAGO DE CALI, 15 DE OCTUBRE DE 2019 SEÑORES CONTRALORIA GENERAL DE LA REPÚBLICA GERENCIA DEPARTAMENTAL DE NARIÑO ATENCIÓN: AURA ISABEL RODRIGUEZ MONCAYO LÍDER DE AUDITORIA DE CUMPLIMIENTO COMFAMILIAR DE NARIÑO AURA.RODRIGUEZ@CONTRALORIA.GOV.CO AYDA.DIAZ@CONTRALORIA.GOV.CO SAN JUAN DE PASTO CORDIAL SALUDO, DAMOS RESPUESTA A SU OFICIO 2019EE0125221 DE FECHA 2 DE OCTUBRE DE 2019, RECIBIDA POR ESTA ENTIDAD EL 9 DE OCTUBRE DE 2019, EN EL QUE SOLICITA "FECHA DE MATRÍCULA EN LA CÁMARA DE COMERCIO, NÚMERO DE MATRÍCULA, NÚMERO DE TRABAJADORES Y ACTIVOS TOTALES REPORTADOS EN LAS VIGENCIAS 2017 Y 2018, CON EL FIN DE IDENTIFICAR SI SON BENEFICIARIOS DE LA LEY 1429 DE 2010. (¿) LE INFORMAMOS QUE CONSULTADO EN NUESTROS REGISTROS LOS NOMBRES MENCIONADOS EN SU OFICIO Y SOLO FIGURA LA SOCIEDAD: RAZON SOCIAL 	NIT	MATRICULA 	ACTIVOS TOTALES 2017	NO. TRABAJADORES 2017	ACTIVOS TOTALES 2018	NO. TRABAJADORES 2018 EMPRESA ASOCIATIVA DE TRABAJO ENERGIA DE OLAYA HERRERA EAT ENEROLAYAHERRERA</t>
  </si>
  <si>
    <t>'Aura.rodriguez@contraloria.gov.co.rpost.biz' 'Ayda.diaz@contraloria.gov.co.rpost.biz' martes 15/10/2019 02:11 p.m.</t>
  </si>
  <si>
    <t>EN COMUNICACION DEL DIA 26092019 EL SEÑOR MAURICIO JAVIER VILLEGAS RICARDO IDENTIFICADO CON CC 94539476, SOLICITA SE LE INFORME SI SE ENCUENTRA REGISTRADO COMO COMERCIANTE Y SI POSEE ESTABLECIMIENTOS DE COMERCIO A SU NOMBRE, ESTO CON EL FIN DE DEMOSTRAR INSOLVENCIA ECONOMICA ANTE EL JUEZ DE GARANTIAS.</t>
  </si>
  <si>
    <t>MAURICIO JAVIER VILLEGAS RICARDO</t>
  </si>
  <si>
    <t>SANTIAGO DE CALI, 11 DE OCTUBRE DE 2019 SEÑOR MAURICIO JAVIER VILLEGAS RICARDO C.C. 92.539.476 TD: 8102 PATIO: 2B BLOQUE: 1 COMPLEJO CARCELARIO Y PENITENCIARIO COJAM JAMUNDÍ - VALLE CORDIAL SALUDO, MEDIANTE ESCRITO DE FECHA 26 DE SEPTIEMBRE DE 2019, RADICADO EN ESTA ENTIDAD EL 11 DE OCTUBRE DE 2019, SOLICITÓ "EXPIDA UN DOCUMENTO DONDE SERTIFIQUE QUE NO TENGO NEGOSIOS ANOMBRE MIO PARA PODER SUSTENTAR MI DISOLVENCIA ECONÓMICA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t>
  </si>
  <si>
    <t>CORDIAL SALUDO, DE MANERA ATENTA SOLICITO COPIA DE LOS 22 LIBROS ACTUALMENTE QUE MANEJA LA CÁMARA DE COMERCIO. CÓDIGO DE COMERCIO. ARTÍCULO 26. REGISTRO MERCANTIL - OBJETO - CALIDAD EL REGISTRO MERCANTIL TENDRÁ POR OBJETO LLEVAR LA MATRÍCULA DE LOS COMERCIANTES Y DE LOS ESTABLECIMIENTOS DE COMERCIO, ASÍ COMO LA INSCRIPCIÓN DE TODOS LOS ACTOS, LIBROS Y DOCUMENTOS RESPECTO DE LOS CUALES LA LEY EXIGIERE ESA FORMALIDAD. EL REGISTRO MERCANTIL SERÁ PÚBLICO. CUALQUIER PERSONA PODRÁ EXAMINAR LOS LIBROS Y ARCHIVOS EN QUE FUERE LLEVADO, TOMAR ANOTACIONES DE SUS ASIENTOS O ACTOS Y OBTENER COPIAS DE LOS MISMOS. ATENTAMENTE, VALERIA CHILEWITT CABRERA</t>
  </si>
  <si>
    <t>No especificada</t>
  </si>
  <si>
    <t>VALERIA CHILEWITT CABRERA</t>
  </si>
  <si>
    <t>valeri9188@gmail.com</t>
  </si>
  <si>
    <t>RESPUESTA ENVIADA EL 17 DE OCTUBRE</t>
  </si>
  <si>
    <t>EN COMUNICACION DEL 11102019 WILLIAM OSPINA MUÑOZ IDENTIFICADO CON CC 16678255 CON DERECHO DE PETICION, SOLCITA EXPEDIR EL REGISTRO MERCANTIL Y/O EL RESPECTIVO CERTIFICADO DE F P R O FIBER PRODUCTOS S.A.S, NIT 900.723.022.1, KM 1.5 VÍA CALI CANDELARIA CALLEJÓN LAS PALMAS BODEGA 37 CORREGIMIENTO DE JUANCHITO CANDELARIA. VALLE. NOTA: LA EMPRESA RELACIONADA SE ENCUENTRA REGISTRADA EN PALMIRA VALLE.</t>
  </si>
  <si>
    <t>WILLIAM OSPINA MUÑOZ</t>
  </si>
  <si>
    <t>williamospina7@yahoo.es</t>
  </si>
  <si>
    <t xml:space="preserve">SE ENVIA MODELO DE RESPUESTA A WILLIAM PARA SU REVISION 20-0979 SANTIAGO DE CALI, 16 DE OCTUBRE DE 2019 SEÑOR WILLIAM OSPINA MUÑOZ CALLE 11A NO. 48 A ¿ 73 WILLIAMOSPINA7@YAHOO.ES SANTIAGO DE CALI CORDIAL SALUDO, MEDIANTE COMUNICACIÓN ESCRITA DE FECHA 11 DE OCTUBRE DE 2019, RECIBIDA EN ESTA CÁMARA DE COMERCIO EL MISMO DÍA, NOS SOLICITÓ: ¿(¿) POR FAVOR EXPEDIR EL REGISTRO MERCANTIL Y/O EL RESPECTIVO CERTIFICADO DE FPRO FIBER PRODUCTOS S.A.S, NIT 900.723.022.1, KM 1.5 VÍA CALI CANDELARIA CALLEJÓN LAS PALMAS BODEGA 37 CORREGIMIENTO DE JUANCHITO CANDELARIA VALLE¿¿.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t>
  </si>
  <si>
    <t>se envia respuesta al correo 'Williamospina7@yahoo.es.rpos.biz' martes 22/10/2019 12:02 p.m.</t>
  </si>
  <si>
    <t xml:space="preserve">EN COMUNICACION DEL 11102019 CON RADICADO # DTVC2-201903882 DE LA UNIDAD ADMINISTRATIVA ESPECIAL DE GESTION DE RESTITUCION DE TIERRAS DESPOJADAS, SOLICITA SE SIRVA APORTAR TODA LA INFORMACION QUE REPOSE EN EL REGISTRO MERCANTIL DE LA SOCIEDAD 3MAR AGROINDUSTRIAL &amp; CIA SAS NIT 900313636-2 Y MATRICULA MERCANTIL 774658. </t>
  </si>
  <si>
    <t>JUDITH DEL ROCIO BENAVIDES VALLEJO</t>
  </si>
  <si>
    <t>luis.torresr@restituciondetierras.gov.co</t>
  </si>
  <si>
    <t>20-0980 SANTIAGO DE CALI, 16 DE OCTUBRE DE 2019 SEÑORES UNIDAD ADMINISTRATIVA ESPECIAL DE GESTION DE RESTITUCION DE TIERRAS DESPOJADAS ATENCIÓN: JUDITH DEL ROCÍO BENAVIDES VALLEJO COORDINADORA JURÍDICA DIRECCIÓN TERRITORIAL VALLE DEL CAUCA EJE CAFETERO DIRECCIÓN TERRITORIAL DE ANTIOQUIA ORIENTE - SEDE MEDELLIN LUIS.TORRESR@RESTITUCIONDETIERRAS.GOV.CO MEDELLIN CORDIAL SALUDO, DAMOS RESPUESTA A SU SOLICITUD CON REFERENCIA SV 02092, ID 78195 DE FECHA 11 DE OCTUBRE DE 2019, RECIBIDO POR ESTA ENTIDAD EL MISMO DÍA, EN EL QUE SOLICITA: "¿PORTAR TODA LA INFORMACIÓN QUE REPOSE EN EL REGISTRO MERCANTIL DE LA SOCIEDAD 3MAR AGROINDUSTRIAL &amp; CIA. S.A.S., NIT 900.313.636-2 Y MATRICULA MERCANTIL 774658¿" EN EL SIGUIENTE ENLACE ADJUNTAMOS COPIA DE TODO EL EXPEDIENTE DE LA SOCIEDAD 3MAR AGROINDUSTRIAL &amp; CIA S.A.S. NIT 900313636-2 HTTPS://DRIVE.GOOGLE.COM/DRIVE/FOLDERS/1Z5GNQKJV7GBV8UPNWESNJPWVYTQR4ZON?USP=SHARING NO OBSTANTE LO ANTERIOR, ES IMPORTANTE TENER EN CUENTA QUE EL ARTÍCULO 15 DEL DE</t>
  </si>
  <si>
    <t>damos respuesta al correo 'Luis.torresr@restituciondetierras.gov.co.rpost.biz' miércoles 16/10/2019 10:11 a.m.</t>
  </si>
  <si>
    <t>CORREGIR LA ANOTACION DEL EMBARGO COMUNICADO EN EL OFICIO 1421 DE 05 DE AGOSTO DE 2019 EN LOS BIENES EMBARGADOS ERAN LOS DERECHOS QUE POSEE EL DEMANDADO Y NO EL DEMANDANTE.</t>
  </si>
  <si>
    <t xml:space="preserve">MODIFIQUE EN LA ANOTACION DEL EMBARGO COMUNICADO EN EL OFICIO 1421 DE 05 DE AGOSTO DE 2019 EN LOS BIENES EMBARGADOS ERAN LOS DERECHOS QUE POSEE EL DEMANDADO Y NO EL DEMANDANTE. SE LLAMO A LOS DOS CELULARES 3217731950 (QUE ESTA SIN SERVICIO) 3147163961(NO CONTESTARON NI PARA DEJAR MENSAJE. H: 8:53 F: 17/10/2019 EL CAJERO NO LE TOMO DATOS PARA SU RESPUESTA. </t>
  </si>
  <si>
    <t>EN COMUNICACION DEL DIA 10092019, CON OFICIO # 20380-01-02-143-01148 ASUNTO 765206000181201401148 DE LA FISCALIA GENERAL DE LA NACION, FISCALIA SECCIONAL 143, SOLICITAN INFORMAR QUE DOCUMENTACION SE HA LLEGO CON EL FIN DE RECONOCER Y DAR CAMBIO DE GERENTE GENERAL DE LA EMPRESA FACOARPLAST LTDAY POR ENDE REPRESENTANTE LEGAL, ASI MISMO INDICAR SI DICHA ACTIVIDAD PODIA REGISTRARSE EN ESA LOCALIDAD, ESTO TENIENDO EN CUENTA QUE LA CITADA EMPRESA TIENE SU DOMICILIO COMERCIAL EN LA CIUDAD DE PALMIRA. DE ESE MODO Y DE ACUERDO A NUESTRA INDAGACION, SE HACE NECESARIO SE EXPIDAN COPIAS SIMPLES DE LOS DOCUMENTOS CON LOS CUALES SE LLEVO A CABO DICHO CAMBIO, ADEMAS DENTRO DE LO PERTINENTE SE APORTEN COPIAS DE CEDULAS DE CIUDADANIA DE QUIENES PARTICIPARON EN DICHA ACCION. LO ANTERIOR SE REQUIERE DE MANERA URGENTE PARA QUE OBRE DENTRO DE NUESTRA INDAGACION DE SPOA EN REFERENCIA.</t>
  </si>
  <si>
    <t>20- 0981 SANTIAGO DE CALI, 16 DE OCTUBRE DE 2019 SEÑORES FISCALIA GENERAL DE LA NACION ATENCIÓN: HERNANDO DELGADO REY TÉCNICO II FISCAL SECCIONAL 143 LUISH.DELGADO@FISCALIA.GOV.CO PALMIRA CORDIAL SALUDO, DAMOS RESPUESTA A SU OFICIO NO. 20380-01-02-143 01148 DE FECHA 10 DE SEPTIEMBRE DE 2019, RECIBIDA EN ESTA ENTIDAD EL 15 DE OCTUBRE, EN EL QUE SOLICITA: "QUE DOCUMENTACIÓN SE ALLEGO A ESA ENTIDAD CON EL FIN DE RECONOCER Y DAR CAMBIO DE GERENTE GENERAL DE LA EMPRESA FACOARPLAST LTDA Y POR ENDE REPRESENTANTE LEGAL, ASÍ MISMO INDICAR SI DICHA ACTIVIDAD PODÍA REGISTRARSE EN ESA LOCALIDAD, ESTO TENIENDO EN CUENTA QUE LA CITADA EMPRESA TIENE SU DOMICILIO COMERCIAL EN LA CIUDAD DE PALMIRA: (¿) LE INFORMAMOS QUE CONSULTADO EN NUESTROS REGISTROS EL NOMBRE DE LA SOCIEDAD FACOARPLAST LTDA, NO FIGURA INSCRITA EN LA CÁMARA DE COMERCIO DE CALI, IGUALMENTE SE REALIZA LA CONSULTA A NIVEL NACIONAL EN LA PÁGINA DEL RUES SIN ENCONTRAR ALGÚN RESULTADO NO OBSTANTE LO ANTERIOR, ES IMPORTANTE TENER E</t>
  </si>
  <si>
    <t>'luish.delgado@fiscalia.gov.co.rpost.biz' miércoles 16/10/2019 10:33 a.m.</t>
  </si>
  <si>
    <t xml:space="preserve">LA SEÑORA MARCELA SOLICITA DE MANERA URGENTE LA CORRECCIÓN DEL NÚMEOR DE CÉDULA DEL SEÑOR JOSE JAVIER PABON 6218594. YA QUE EN EL DOCUMENTO DE NOMBRAMIENTO CON RADICADO: 2019009240 SE RADICA LA CORRECCIÓN DE LA CÉDULA Y SE APORTA COPIA DE LA CÉDULA CONFIRMANDO EL NÚMERO. SOLICITA CUANDO SE CORRIJA SE COMUNIQUEN CON ELLA PARA INFORMARLE DE LA CORRECCIÓN. </t>
  </si>
  <si>
    <t>MARCELA MARIN</t>
  </si>
  <si>
    <t>3391811 EXT 100</t>
  </si>
  <si>
    <t>consejograncoop@grancoop.com</t>
  </si>
  <si>
    <t xml:space="preserve">MODIFIQUE EL NUMERO DE CÉDULA DEL SEÑOR JOSE JAVIER PABON DE C.C. 6218294 POR 6218594. SE LLAMO AL CELULAR Y SE DEJO RAZON EN EL CONTESTADOR H: 8.57 F: 17/10/2019 SE LLAMO AL TELEFONO Y NO CONTESTAN EN LA EXTENSION H. 9.00 F: 17/10/2019 </t>
  </si>
  <si>
    <t xml:space="preserve">INGENIERA LINA ABAD GERENTE DE OPERACIONES ÁREA DE REGISTROS PÚBLICOS. CÁMARA DE COMERCIO DE CALI. ESTIMADA INGENIERA ABAD. ACTUALMENTE LA UNIVERSIDAD DEL VALLE, SE ENCUENTRA REALIZANDO EL PROCESO DE ELECCIÓN DE ELECCIÓN DEL NUEVO RECTOR AL INTERIOR DE NUESTRA INSTITUCIÓN, SIENDO DE GRAN RELEVANCIA, PARA LA ENTREGA DEL RECTOR SALIENTE, LA INFORMACIÓN RELACIONADA CON LAS ASOCIACIONES DE EGRESADOS. EN ESTE SENTIDO, Y CONOCIENDO EL APOYO QUE SU ORGANIZACIÓN VIENEN BRINDANDO A LA UNIVERSIDAD DEL VALLE, COMEDIDAMENTE SOLICITO SU COLABORACIÓN, PARA BRINDAR INFORMACIÓN REFERENTE A LAS ASOCIACIONES Y/O ORGANIZACIONES DE EGRESADOS DE LA UNIVERSIDAD (RAZÓN SOCIAL, REPRESENTANTE LEGAL, CIUDAD, CONTACTO,TELÉFONO, CORREO ELECTRÓNICO, ESTADO Y VERIFICACIÓN DE REGISTRO Y/O FECHA DE RENOVACIÓN), QUE SE ENCUENTREN ACTUALMENTE REGISTRADAS Y VIGENTES EN SU BASE DE DATOS. AGRADECEMOS DE ANTEMANO SU VALIOSA COLABORACIÓN. </t>
  </si>
  <si>
    <t>3212100ext.22</t>
  </si>
  <si>
    <t>SANTIAGO DE CALI, OCTUBRE 15 DE 2019 SEÑORES UNIVERSIDAD DEL VALLE ATENCIÓN: ALEXANDRA PEREZ QUINTERO COORDINADORA PROGRAMA INSTITUCIONAL DE EGRESADOS DIRECCIÓN DE EXTENSIÓN Y EDUCACIÓN CONTINUA PROGRAMA.EGRESADOS@CORREOUNIVALLE.EDU.CO SANTIAGO DE CALI CORDIAL SALUDO, DAMOS RESPUESTA A SU SOLICITUD POR MEDIO CORREO ELECTRÓNICO DE FECHA 10 DE OCTUBRE DE 2019, RECIBIDO EN ESTA ENTIDAD EL MISMO DÍA, EN EL QUE SOLICITA "(¿ ) INFORMACIÓN REFERENTE A LAS ASOCIACIONES Y/O ORGANIZACIONES DE EGRESADOS DE LA UNIVERSIDAD (RAZÓN SOCIAL, REPRESENTANTE LEGAL, CIUDAD, CONTACTO, TELÉFONO, CORREO ELECTRÓNICO, ESTADO Y VERIFICACIÓN DE REGISTRO Y/O FECHA DE RENOVACIÓN), QUE SE ENCUENTREN ACTUALMENTE REGISTRADAS Y VIGENTES EN SU BASE DE DATOS. (¿)" AL RESPECTO, LE INFORMAMOS QUE LAS CÁMARAS DE COMERCIO DEBEN CEÑIRSE A LO ESTRICTAMENTE CONSAGRADO EN EL ORDENAMIENTO JURÍDICO Y, POR TANTO, SOLO PUEDEN HACER LO QUE LA LEY LAS FACULTA, DE TAL MANERA QUE EL ARTÍCULO 86 DEL CÓDIGO DE COMERCIO Y EL ART</t>
  </si>
  <si>
    <t>Se envia respuesta al correo electronico 'programa.egresados@correounivalle.edu.co.rpost.biz' el dia 15 de octubre del 2019.</t>
  </si>
  <si>
    <t>EN COMUNICACION DEL DIA 16082019, CON OFICIO # 2929 DEL JJUZGADO SEPTIMO DE PEQUEÑAS CAUSAS Y COMPETENCIA MULTIPLE DE BOGOTA DC, ENVIADO A LA CAMARA DE COMERCIO DE BOGOTA Y REMITIDO A LA CAMARA DE COMERCIO DE CALI EL DIA 11102019 CON RADICACION 20190489344, POR TRASLADO POR COMPETENCIAS, SOLICITAN EXPEDIR CERTIFICADO DE EXISTENCIA Y REPRESENTACION LEGAL DE LA ENTIDAD, EPS COOMEVA POR INCIDENTE DESACATO EN ACCION DE TUTELA 2019-01456.</t>
  </si>
  <si>
    <t>IRLANDA HERRERA NIÑO</t>
  </si>
  <si>
    <t>j07pqccmbta@cendoj.ramajudicial.gov.co</t>
  </si>
  <si>
    <t>20-0974 SANTIAGO DE CALI, 15 DE OCTUBRE DE 2019 SEÑORES JUZGADO SEPTIMO DE PEQUEÑAS CAUSAS Y COMPETENCIA MÚLTIPLE DE BOGOTÁ D.C. ATENCIÓN: ANDREA ZULUAGA CITADORA III J07PQCCMBTA@CENDOJ.RAMAJUDICIAL.GOV.CO BOGOTÁ DC. CORDIAL SALUDO DAMOS RESPUESTA A SU OFICIO NO.2929 INCIDENTE DE DESACATO 110014189007-2019-01456-00 DE FECHA 9 DE OCTUBRE DE 2019, RECIBIDO POR ESTA ENTIDAD EL 11 DE OCTUBRE, EN EL QUE SOLICITA "COPIA DEL CERTIFICADO DE EXISTENCIA Y REPRESENTACIÓN LEGAL DE COOMEVA E.P.S IDENTIFICADA CON EL NIT 800.249.449-5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t>
  </si>
  <si>
    <t>'j07pqccmbta@cendoj.ramajudicial.gov.co.rpost.biz' martes 15/10/2019 04:34 p.m.</t>
  </si>
  <si>
    <t>A TRAVES DE DOCUMENTO POR DERECHO DE PETICION SOLICITAN EL REGISTRO DE LA SITUACION DE CONTROL DE LA EMPRESA UNICOLVI SAS UNIDAD COMERCIAL LA VIGA S.A.S CON NIT 900220492-9. HAY QUE TENER EN CUENTA QUE EXISTE UNA GLOSA POR REQUERIMIENTO BAJO LA RADICACIÓN 20190387778 PRESENTADO EL MES DE JULIO DE 2019. DENTRO DEL DOCUMENTO CON EL CUAL SOLICITAN ESTE DERECHO DE PETICIÓN INDICAN LA FECHA A PARTIR DE LA CUAL SE CONFIGURÓ LA SITUACIÓN DE CONTROL.</t>
  </si>
  <si>
    <t>SEBASTIAN GOMEZ DIAZ</t>
  </si>
  <si>
    <t>direccionjuridica@distracom.com.co</t>
  </si>
  <si>
    <t>RESPUESTA ENVIADA A MAYRA BASTIDAS (29-10-2019) RESPUESTA ENVIADA MEDIANTE CORREO ELECTRONICO (30-10-2019) EN LOS SIGUIENTES TERMINOS: MEDIANTE ESCRITO DE FECHA 09 DE OCTUBRE DE 2019 RECIBIDO 15 DE OCTUBRE DEL MISMO AÑO, SOLICITÓ: "1. LLEVAR A CABO EL RESPECTIVO REGISTRO DE LA SITUACIÓN DE CONTROL INDIRECTO QUE EN LA ACTUALIDAD EL GRAN GRUPO EMPRESARIAL ANTONIO LONDOÑO SIERRA EJERCE SOBRE LA SOCIEDAD UNICOLVI S.A.S DESDE EL 25 DE JUNIO DE 2019 Y QUE YA SE ENCUENTRA REGISTRADO EN LA CÁMARA DE COMERCIO DE MEDELLÍN. 2. DAR RESPUESTA OPORTUNA A ESTE DERECHO DE PETICIÓN EN LOS TÉRMINOS CONSAGRADOS EN LA LEY"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t>
  </si>
  <si>
    <t>EN COMUNICACION DEL DIA 09102019, CON OFICIO # 3219 DEL JUZGADO SEGUNDO PENAL DEL CIRCUITO PARA ADOLESCENTES CON FUNCION DE CONOCIMIENTO, ENVIADO A LA CAMARA DE COMERCIO DE BOGOTA Y REMITIDO A LA CAMARA DE COMERCIO DE CALI EL DIA 11102019 CON RADICACION 20190489355, POR TRASLADO POR COMPETENCIAS, SOLICITAN EXPEDIR CERTIFICADO DE EXISTENCIA Y REPRESENTACION LEGAL DE LA ENTIDAD, EPS COOMEVA POR INCIDENTE DESACATO EN ACCION DE TUTELA 2019-0124.</t>
  </si>
  <si>
    <t>YENNIFER PAOLA OSORIO RAMIREZ</t>
  </si>
  <si>
    <t>ado02conbt@cendoj.ramajudicial.gov.co</t>
  </si>
  <si>
    <t>20-0975 SANTIAGO DE CALI, 15 DE OCTUBRE DE 2019 SEÑORES JUZGADO SEGUNDO PENAL DEL CIRCUITO PARA ADOLESCENTES CON FUNCIÓN DE CONOCIMIENTO ATENCIÓN: MELBA DEL PILAR GONZALEZ B. JUEZ ADO02CONBT@CENDOJ.RAMAJUDICIAL.GOV.CO BOGOTÁ DC. CORDIAL SALUDO DAMOS RESPUESTA A SU OFICIO NO.3219 INCIDENTE DE DESACATO 2019-0124 DE FECHA 9 DE OCTUBRE DE 2019, RECIBIDO POR ESTA ENTIDAD EL 11 DE OCTUBRE, EN EL QUE SOLICITA "COPIA DEL CERTIFICADO DE EXISTENCIA Y REPRESENTACIÓN LEGAL DE COOMEVA E.P.S IDENTIFICADA CON EL NIT 800.249.449-5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
  </si>
  <si>
    <t>'ado02conbt@cendoj.ramajudicial.gov.co.rpost.biz' martes 15/10/2019 05:05 p.m.</t>
  </si>
  <si>
    <t>EN COMUNICACION DEL DIA 10102019, CON OFICIO # 559 DEL JUZGADO 40 PENAL MUNICIPAL FUNCION CONTROL GARANTIAS, ENVIADO A LA CAMARA DE COMERCIO DE BOGOTA Y REMITIDO A LA CAMARA DE COMERCIO DE CALI EL DIA 11102019 CON RADICACION 20190489367, POR TRASLADO POR COMPETENCIAS, SOLICITAN EXPEDIR CERTIFICADO DE EXISTENCIA Y REPRESENTACION LEGAL DE LA ENTIDAD, EPS COOMEVA POR INCIDENTE DESACATO EN ACCION DE TUTELA 2019-00053.</t>
  </si>
  <si>
    <t>LEONARDO TOBON VELASCO</t>
  </si>
  <si>
    <t>20-0976 SANTIAGO DE CALI, 16 DE OCTUBRE DE 2019 SEÑORES JUZGADO 40 PENAL MUNICIPAL FUNCIÓN CONTROL GARANTIAS BOGOTÁ D.C ATENCIÓN: LEONARDO TOBON VELASCO SECRETARIO J40PMGBT@CENDOJ.RAMAJUDICIAL.GOV.CO BOGOTÁ DC. CORDIAL SALUDO DAMOS RESPUESTA A SU OFICIO NO.559 ACCIÓN DE TUTELA 2019-00053 DE FECHA 10 DE OCTUBRE DE 2019, RECIBIDO POR ESTA ENTIDAD EL 11 DE OCTUBRE, EN EL QUE SOLICITA "CERTIFICAR QUE PERSONAS SE ENCUENTRAN ACREDITADAS EN LA ACTUALIDAD COMO REPRESENTANTE LEGAL Y JUDICIAL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t>
  </si>
  <si>
    <t>'j40pmgbt@cendoj.ramajudicial.gov.co.rpost.biz' miércoles 16/10/2019 08:57 a.m.</t>
  </si>
  <si>
    <t>EN COMUNICACION DEL DIA 09102019, CON OFICIO # 1282 DEL JUZGADO 01 PROMISCUO MUNICIPAL SANTANDER - VILLANUEVA, ENVIADO A LA CAMARA DE COMERCIO DE BOGOTA Y REMITIDO A LA CAMARA DE COMERCIO DE CALI EL DIA 11102019 CON RADICACION 20190489447, POR TRASLADO POR COMPETENCIAS, SOLICITAN EXPEDIR CERTIFICADO DE EXISTENCIA Y REPRESENTACION LEGAL DE LAS ENTIDADES RELACIONADAS POR INCIDENTE DESACATO EN ACCION DE TUTELA 2019-000177-00: BIENESTAR Y PROTECCION INTEGRAL J.C. S.A.S. NIT 900890642 - 0 - CALI CAJA DE COMPENSACION FAMILIAR COMPENSAR - MT 2670882 - BOGOTA</t>
  </si>
  <si>
    <t>ANA FLORALBA MELGAREJO ABREO</t>
  </si>
  <si>
    <t>j01pmpalvillanueva@cendoj.ramajudicial.gov.co</t>
  </si>
  <si>
    <t>20-0977 SANTIAGO DE CALI, 16 DE OCTUBRE DE 2019 SEÑORES JUZGADO 01 PROMISCUO MUNICIPAL SANTANDER - VILLANUEVA ATENCIÓN: ANA FLORALBA MELGAREJO ABREO SECRETARIA J01PRMPALVILLANUEVA@CENDOJ.RAMAJUDICIAL.GOV.CO VILLANUEVA, SANTANDER CORDIAL SALUDO DAMOS RESPUESTA A SU OFICIO NO.1282 INCIDENTE DE DESACATO A ACCIÓN DE TUTELA 688724089001-2019-000177-00 DE FECHA 9 DE OCTUBRE DE 2019, RECIBIDO POR ESTA ENTIDAD EL 11 DE OCTUBRE, EN EL QUE SOLICITA "EL CERTIFICADO DE EXISTENCIA Y REPRESENTACIÓN LEGAL DE LA CAJA DE COMPENSACIÓN FAMILIAR COMPENSAR Y DE BIENESTAR Y PROTECCIÓN INTEGRAL JC SAS¿" ADJUNTO ENVIAMOS CERTIFICADO DE EXISTENCIA Y REPRESENTACIÓN LEGAL DE LA SOCIEDAD BIENESTAR Y PROTECCION INTEGRAL J.C. S.A.S. IDENTIFICADA CON NIT 900890642-0, BAJO EL NOMBRE DE CAJA DE COMPENSACIÓN FAMILIAR COMPENSAR, NO FIGURA INSCRITO EN LA CÁMARA DE COMERCIO DE CALI, DE ACUERDO A LA RESPUESTA DE LA CÁMARA DE COMERCIO DE BOGOTÁ SE DA TRASLADO A LA SUPERINTENDENCIA DE SUBSIDIO FAMILIAR 	POR CONSIDERA</t>
  </si>
  <si>
    <t>se envia respuesta al correo 'j01prmpalvillanueva@cendoj.ramajudicial.gov.co.rpost.biz' miércoles 16/10/2019 09:16 a.m.</t>
  </si>
  <si>
    <t>EN COMUNICACION DEL DIA 08102019, CON OFICIO # 2225 DEL JUZGADO SEXTO PENAL MUNICIPAL PARA ADOLESCENTES CON FUNCION DE CONTROL DE GARANTIAS, ENVIADO A LA CAMARA DE COMERCIO DE MEDELLIN Y REMITIDO A LA CAMARA DE COMERCIO DE CALI EL DIA 11102019 CON RADICACION 20190489717, POR TRASLADO POR COMPETENCIAS, SOLICITAN EXPEDIR CERTIFICADO DE EXISTENCIA Y REPRESENTACION LEGAL DE LA ENTIDAD EPS COOMEVA POR INCIDENTE DESACATO EN ACCION DE TUTELA 2019-00043</t>
  </si>
  <si>
    <t>JENI ISABEL PIDRAHITA</t>
  </si>
  <si>
    <t>20-0978 SANTIAGO DE CALI, 16 DE OCTUBRE DE 2019 SEÑORES JUZGADO SEXTO PENAL MUNICIPAL PARA ADOLESCENTRES CON FUNCIÓN DE CONTROL DE GARANTIAS ATENCIÓN: JENI ISABEL PIEDRAHITA OFICIAL MAYOR J06PMPALADCGMED@CENDOJ.RAMAJUDICIAL.GOV.CO MEDELLÍN CORDIAL SALUDO DAMOS RESPUESTA A SU OFICIO NO. 2225 INCIDENTE DE DESACATO 2019-00043 DE FECHA 8 DE OCTUBRE DE 2019, RECIBIDO POR ESTA ENTIDAD EL 9 DE OCTUBRE, EN EL QUE SOLICITA "EL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t>
  </si>
  <si>
    <t>j06pmpaladcgmed@cendoj.ramajudicial.gov.co.rpost.biz miércoles 16/10/2019 09:34 a.m.</t>
  </si>
  <si>
    <t>EN COMUNICACION DEL DIA 08102019, CON OFICIO # 2262 DEL JUZGADO SEXTO PENAL MUNICIPAL PARA ADOLESCENTES CON FUNCION DE CONTROL DE GARANTIAS, ENVIADO A LA CAMARA DE COMERCIO DE MEDELLIN Y REMITIDO A LA CAMARA DE COMERCIO DE CALI EL DIA 11102019 CON RADICACION 20190489727, POR TRASLADO POR COMPETENCIAS, SOLICITAN EXPEDIR CERTIFICADO DE EXISTENCIA Y REPRESENTACION LEGAL DE LA ENTIDAD EPS COOMEVA POR INCIDENTE DESACATO EN ACCION DE TUTELA 2019-00068.</t>
  </si>
  <si>
    <t>juzgado06pmpademed@cendoj.ramajudicial.gov.co</t>
  </si>
  <si>
    <t>SE DIO RESPUESTA CON DERECHO DE PETICIÓN: 2019009374 - RADICACIÓN: 20190486949</t>
  </si>
  <si>
    <t xml:space="preserve">EN EL INSCRITO 19665-50 COMITE DE DEPORTES YUMBO, EL 01 DE OCTUBRE 2019 RADICARON LA CONSTITUCION DE LA ESAL, EL NUMERO DE CEDULA DE UNO DE LOS MIEMBRO DE LA JUNTA DIRECTIVA ES ERRADA FAVOR CAMBIAR EL NUMERO DE CC A LA SRA YUDY FERNANDA PUNGO POTOSI CC 1.118.85.993. GRACIAS </t>
  </si>
  <si>
    <t>JENNY PATRICIA RIVERA ESCOBAR</t>
  </si>
  <si>
    <t>comifutbolyumbovalle@hotmail.com</t>
  </si>
  <si>
    <t>MODIFIQUE EL NUMERO DE LA CEDULA DE LA SEÑORA YUDIY FERNANDA PUNGO DE 1118286993 POR 1118285993, NO HAY RESPONSABLE PORQUE EL NUMERO NO ESTA MUY CLARO EN LA CEDULA SE LLAMO AL CELULAR Y SE INFORMO QUE YA ESTABA MODIFICADO H: 9:13 F: 17/10/2019</t>
  </si>
  <si>
    <t>BUENA TARDE CORDIAL SALUDO LA PRESENTE ES PARA SOLICITAR CORDIALMENTE COLABORACIÓN CON ENVÍO DE LIBROS SOBRE EL REGISTRO MERCANTIL PARA TRABAJO DE INVESTIGACIÓN DE LA UNIVERSIDAD. QUEDÓ ATENTA A SU PRONTA COLABORACIÓN GRACIAS ATT STEFANNYA SARMIENTO ESTUDIANTE DE DERECHO USC</t>
  </si>
  <si>
    <t>STEFANNYA SARMIENTO</t>
  </si>
  <si>
    <t>stefa_nia01@hotmail.com</t>
  </si>
  <si>
    <t>SANTIAGO DE CALI, 1 DE NOVIEMBRE DE 2019 			 SEÑORA STEFANNYA SARMIENTO ESTUDIANTE DE DERECHO USC STEFA_NIA01@HOTMAIL.COM CIUDAD CORDIAL SALUDO: MEDIANTE CORREO ELECTRÓNICO DE FECHA 11 DE OCTUBRE DE 2019, RECIBIDO Y RADICADO EN ESTA CÁMARA EL EN LA MISMA FECHA, EN EL CUAL INDICA EN ASUNTO "LIBROS DE REGISTRO MERCANTIL EXPRESADOS EN EL ART 26 DEL CÓDIGO DE COMERCIO" Y A SU VEZ INDICA, "LA PRESENTE ES PARA SOLICITAR CORDIALMENTE COLABORACIÓN CON ENVÍO DE LIBROS SOBRE EL REGISTRO MERCANTIL PARA TRABAJO DE INVESTIGACIÓN DE LA UNIVERSIDAD"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t>
  </si>
  <si>
    <t xml:space="preserve">NO QUIEREN SER MÁS CONTACTADOS POR NINGÚN MEDIO, SUS DATOS SON DEL REGISTRO MERCANTIL. CONTACTO: PINILLA RIOS JOHANNA CORREO: JOHANNAPINILLAR@GMAIL.COM NIT: 31574956 NIT 2: 901059594 EMPRESA 1: PINILLA RIOS JOHANNA EMPRESA 2: GRUPO ALOHA S.A.S TELÉFONO: 3469894 TELEFONO2: 3168302859 TELEFONO3: 3216275004 TELÉFONO: 5241474 </t>
  </si>
  <si>
    <t>JOHANNA  PINILLA RIOS</t>
  </si>
  <si>
    <t>johannapinillar@gmail.com</t>
  </si>
  <si>
    <t>NO PROCEDE LA PETICION LOS DATOS SON DEL REGISTRO MERCANTIL</t>
  </si>
  <si>
    <t xml:space="preserve">NO QUIEREN SER MÁS CONTACTADOS POR NINGÚN MEDIO. CONTACTO: VIVIANA ANDREA JIMENEZ HURTADO CORREO: ANDREAJIMENEZ82@HOTMAIL.COM NIT: 94413108 EMPRESA : SILVA OSPINA ANDRES FELIPE TELÉFONO: 5241474 TELEFONO2: 3216275004 </t>
  </si>
  <si>
    <t>VIVIANA ANDREA JIMENEZ HURTADO</t>
  </si>
  <si>
    <t>andreajimenez82@hotmail.com</t>
  </si>
  <si>
    <t xml:space="preserve"> PARA: ANDREAJIMENEZ82@HOTMAIL.COM ASUNTO: PQR 2019009477 VIVIANA ANDREA JIMÉNEZ HURTADO BUENAS TARDES, ENVÍO ADJUNTO RESPUESTA A SU SOLICITUD. CORDIALMENTE, </t>
  </si>
  <si>
    <t>zylsistecom@gmail.com</t>
  </si>
  <si>
    <t>EN COMUNICACION DEL DIA 15102019 CON OFICIO S-2019/SUBIN-UBIC-26.2, DE LA POLICIA NACIONAL, SOLICITAN INFORMAR SI LA SRA. LESLY JOHANA ZULETA TIBADUIZA IDENTIFICADA CON CC. NO. 1114887336 SE ENCUENTRA REGISTRADO COMO COMERCIANTE Y SI POSEE ESTABLECIMIENTOS DE COMERCIO A SU NOMBRE EN LO POSIBLE A NIVEL NACIONAL PARA ADELANTAR INVESTIGACION POR EL DELITO DE INASISTENCIA ALIMENTARIA.</t>
  </si>
  <si>
    <t>20 - 0982 SANTIAGO DE CALI, 16 DE OCTUBRE DE 2019 SEÑORES MINISTERIO DE DEFENSA NACIONAL POLICIA NACIONAL ATENCIÓN: PATRULLERO OLINDO HEBERTO QUIÑONES ANGULO INVESTIGADOR CRIMINAL UBIC DAGUA OLINDO.QUINONES@CORREO.POLICIA.GOV.CO DAGUA CORDIAL SALUDO, DAMOS RESPUESTA A SU OFICIO CON RADICADO NO. 762336000172201900564 DE FECHA 15 DE OCTUBRE DE 2019, RECIBIDO POR ESTA ENTIDAD EL 16 DE OCTUBRE DE 2019, EN EL QUE NOS SOLICITA "ESTABLECER SI A NOMBRE DEL SEÑORA LESLY JOHANA ZULETA TIBADUIZA, IDENTIFICADO CON LA CEDULA DE CIUDADANÍA NÚMERO 1.114.887.336 DE FLORIDA, APARECEN ESTABLECIMIENTOS COMERCIALES Y EN LO POSIBLE A NIVEL NACIONAL. (¿)". LE INFORMAMOS QUE BAJO EL NOMBRE DEL SEÑOR LESLY JOHANA ZULETA TIBADUIZA, IDENTIFICADO CON LA CEDULA DE CIUDADANÍA NÚMERO 1.114.887.336, NO FIGURA INSCRITO COMO COMERCIANTE, NI COMO PROPIETARIO DE ALGÚN ESTABLECIMIENTO DE COMERCIO, IGUALMENTE SE REALIZA LA CONSULTA A NIVEL NACIONAL EN EL REGISTRO ÚNICO EMPRESARIAL Y SOCIAL RUES, Y NO ARROJA NINGUNA</t>
  </si>
  <si>
    <t>Se envia respuesta al correo electronico olindo.quinones@correo.policia.gov.co.rpost.biz el dia 16 de octubre del 2019</t>
  </si>
  <si>
    <t>LA SRA ANA INES LOPEZ RAMIREZ REPRESENTANTE LEGAL DE LA EMPRESA ALTAFINI SAS CON NIT 900918734-3 SOLICITA LA MODIFICACION DEL CARGO SUPLENTE DEL GERENTE SIENDO LO CORRECTO REPRESENTANTE LEGAL SUPLENTE DE ACUERDO A ULTIMA REFORMA Y NOMBRAMIENTO PRESENTADO EL 08 DE OCTUBRE DE 2019 CON RADICACION 20190484392</t>
  </si>
  <si>
    <t>ANA INES LOPEZ RAMIREZ</t>
  </si>
  <si>
    <t>contabilidad@altafini.com.co</t>
  </si>
  <si>
    <t>SE MODIFICO EL CARGO DEL SUPLENTE SIENDO LO CORRECTO REPRESENTANTE LEGAL SUPLENTE, SEGUN LA REFORMA QUE SE REALIZO EL MISMO DIA EL CLIENTE DECIDIO ESPERAR LA RESPUESTA DE MANERA INMEDIATA.</t>
  </si>
  <si>
    <t>EN COMUNICACION DEL DIA 11102019 CON OFICIO 20380-01-02-139-3727, DE LA FISCALIA GENERAL DE LA NACION, SOLICITAN CERTIFICADO DE EXISTENCIA Y REPRESENTACION LEGAL DE LA SOCIEDAD INVERSIONES FINANCIERAS INMOBILIARIAS Y AGROPECUARIAS S.A. NOTA: NIT 890320759 - 3 REGISTRO ACTIVO EN CCC DE CALI</t>
  </si>
  <si>
    <t xml:space="preserve">20 - 0995 SANTIAGO DE CALI, 21 DE OCTUBRE DE 2019 SEÑORES MINISTERIO DE DEFENSA NACIONAL POLICIA NACIONAL ATENCIÓN: PATRULLERO CARLOS ALBERTO POPO CARABALI INVESTIGADOR CRIMINAL CALLE 8 NO. 6 - 25 B/ BELALCÁZAR YUMBO CORDIAL SALUDO, DAMOS RESPUESTA A SU OFICIO CON RADICADO NO. 7689260001902013-00298 DE FECHA 29 DE ENERO DE 2019, RECIBIDO POR ESTA ENTIDAD EL 16 DE OCTUBRE DE 2019, EN EL QUE NOS SOLICITA "NOS APORTE EL CERTIFICADO DE EXISTENCIA Y REPRESENTACIÓN DE INVERSIONES INMOBILIARIAS Y AGROPECUARIAS S.A. - INFINAGRO S.A. (¿)". ADJUNTO ENVIAMOS CERTIFICADO DE EXISTENCIA Y REPRESENTACIÓN LEGAL DE LA SOCIEDAD INVERSIONES FINANCIERAS INMOBILIARIAS Y AGROPECUARIAS S.A. INFINAGRO S.A. CON NIT 890320759-3.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t>
  </si>
  <si>
    <t>EN COMUNICACION DEL DIA 08102019 CON RADICADO 2019EE0127995, DE LA CONTRALORIA GENERAL DE LA REPUBLICA, SOLICITAN CETIFICADO DE EXISTENCIA Y REPRESENTACION LEGAL DE FERGON OUTSORCING SAS CON NIT 805011700.</t>
  </si>
  <si>
    <t>NELSY PIEDAD CHICANGANA COLLAZOS</t>
  </si>
  <si>
    <t xml:space="preserve">20 0972 SANTIAGO DE CALI, 15 DE OCTUBRE DE 2019 SEÑORES CONTRALORIA GENERAL DE LA REPÚBLICA GERENCIA DEPARTAMENTAL DEL CAUCA ATENCIÓN: NELSY PIEDAD CHICANGANA COLLAZOS GERENTE DEPARTAMENTAL COLEGIADO DEL CAUCA CRA. 7 NO. 1 N - 66 EDIFICIO LOTERÍA DEL CAUCA POPAYÁN CORDIAL SALUDO, DAMOS RESPUESTA A SU OFICIO 2019EE0127995 DE FECHA 8 DE OCTUBRE DE 2019, RECIBIDA POR ESTA ENTIDAD EL 16 DE OCTUBRE DE 2019, EN EL QUE SOLICITA "EXPEDIR COPIA DEL CERTIFICADO DE EXISTENCIA Y REPRESENTACIÓN DE FERGON OUTSORCING S.A.S, CON NIT 805011700 (¿) LE INFORMAMOS QUE CONSULTADO EL NOMBRE DE LA SOCIEDAD FERGON OUTSOURCING SOCIEDAD POR ACCIONES SIMPLIFICADA CON NIT 805011700, FIGURA INSCRITA BAJO LA MATRICULA MERCANTIL 491214. NO OBSTANTE LO ANTERIOR, ES IMPORTANTE TENER EN CUENTA QUE EL ARTÍCULO 15 DEL DECRETO 019 DE 2012 DETERMINÓ QUE "LAS ENTIDADES PÚBLICAS Y LAS PRIVADAS QUE CUMPLAN FUNCIONES PÚBLICAS O PRESTEN SERVICIOS PÚBLICOS PUEDEN CONECTARSE GRATUITAMENTE A LOS REGISTROS PÚBLICOS QUE </t>
  </si>
  <si>
    <t>respuesta enviada a la direccion</t>
  </si>
  <si>
    <t>EL SR JOSE OWALDO MONDRAGON VARELA INDICA QUE LA INFORMACIÓN QUE REPOSA EN EL CERTIFICADO DE EXISTENCIA Y REPRESENTACIÓN LEGAL DE LA FUNDACION PARA LA ACCION SOCIAL NUEVA VIDA CON NIT 800139469-0 ESTA ERRADO POR CUANTO EN REFORMA ESTATUTARIA PRESENTADA EL 10 DE OCTUBRE SOLICITARON RETIRAL LOS LITERALES P DE LAS FUNCIONES DEL CONSEJO DIRECTIVO Y EL LITERAL I DE LAS FUNCIONES DEL REPRESENTANTE LEGAL. INDICA EL CLIENTE QUE LOS DEMAS PUNTOS O LITERALES DE LAS FUNCIONES DEL CONSEJO DIRECTIVO NO APARECEN Y SÍ EL QUE DEBIÓ SER ELIMINADO. FAVOR REVISAR Y CORREGIR. RADICACION CON LA QUE SE REALIZÓ LA REFORMA 20190484261. REPONER 1 CERTIFICADO.</t>
  </si>
  <si>
    <t>JOSE OSWALDO MONDRAGON VARELA</t>
  </si>
  <si>
    <t>fundacionuevavida@hotmail.com</t>
  </si>
  <si>
    <t>SE MODIFICO EL TEXTO DEL OBJETO Y DE LA ADMINISTRACION DE LA FUNDACION, PORQUE NO ACTUALIZO SE LLAMO AL CELULAR Y SE DEJO RAZON EN EL CONTESTADOR H: 3:15 F: 17/10/2019 SE LLAMO AL CELULAR Y SE DEJO RAZON EN EL CONTESTADOR H: 11:23 22/10/2019</t>
  </si>
  <si>
    <t>EN COMUNICACION DEL DIA 07102019 CON OFICIO 2303, DEL JUZGADO PRIMERO DE EJECUCION DE PENAS Y MEDIDAS DE SEGURIDAD DE GUADUAS - CUNDINAMARCA, SOLICITAN INFORMAR SI EL SR. JOSE ISRAEL NIETO LARGO IDENTIFICADO CON CC. NO. 6109810 SE ENCUENTRA REGISTRADO COMO COMERCIANTE Y SI POSEE ESTABLECIMIENTOS DE COMERCIO A SU NOMBRE ESTO CON EL FIN DE DEMOSTRAR INSOLVENCIA ECONOMICA ANTE EL JUEZ DE GARANTIAS.</t>
  </si>
  <si>
    <t>LINA ANDREA ROJAS ZAENZ</t>
  </si>
  <si>
    <t>20 - 0996 SANTIAGO DE CALI, 21 DE OCTUBRE DE 2019 SEÑORES JUZGADO PRIMERO DE EJECUCIÓN DE PENAS Y MEDIDAS DE SEGURIDAD DE GUADUAS - CUNDINAMARCA ATENCIÓN: LINA ANDREA ROJAS SAENZ SECRETARIA J01EPMSGUADUAS@CENDOJ.RAMAJUDICIAL.GOV.CO GUADUAS CORDIAL SALUDO, DAMOS RESPUESTA A SU OFICIO NO. 2303 DE FECHA 7 DE OCTUBRE DE 2019, RECIBIDO POR ESTA ENTIDAD EL 16 DE OCTUBRE DE 2019, EN EL QUE SOLICITA "SI EL SEÑOR JOSE ISRAEL NIETO LARGO, IDENTIFICADO CON LA CÉDULA DE CIUDADANÍA NÚMERO 6.109.810 SE ENCUENTRA REGISTRADO.(¿) LE INFORMAMOS QUE BAJO EL NOMBRE DEL SEÑOR JOSE ISRAEL NIETO LARGO, IDENTIFICADO CON LA CÉDULA DE CIUDADANÍA NÚMERO 6.109.810,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t>
  </si>
  <si>
    <t>se envia al correo J01epmsguaduas@cendoj.ramajudicial.gov.co.rpost.biz lunes 21/10/2019 10:33 a.m.</t>
  </si>
  <si>
    <t>EN COMUNICACION DEL DIA 07102019 CON OFICIO 2311, DEL JUZGADO PRIMERO DE EJECUCION DE PENAS Y MEDIDAS DE SEGURIDAD DE GUADUAS - CUNDINAMARCA, SOLICITAN INFORMAR SI EL SR. JOSE ISRAEL NIETO LARGO IDENTIFICADO CON CC. NO. 1107098046 SE ENCUENTRA REGISTRADO COMO COMERCIANTE Y SI POSEE ESTABLECIMIENTOS DE COMERCIO A SU NOMBRE ESTO CON EL FIN DE DEMOSTRAR INSOLVENCIA ECONOMICA ANTE EL JUEZ DE GARANTIAS.</t>
  </si>
  <si>
    <t>.20 - 0996 SANTIAGO DE CALI, 21 DE OCTUBRE DE 2019 SEÑORES JUZGADO PRIMERO DE EJECUCIÓN DE PENAS Y MEDIDAS DE SEGURIDAD DE GUADUAS - CUNDINAMARCA ATENCIÓN: LINA ANDREA ROJAS SAENZ SECRETARIA J01EPMSGUADUAS@CENDOJ.RAMAJUDICIAL.GOV.CO GUADUAS CORDIAL SALUDO, DAMOS RESPUESTA A SU OFICIO NO. 2311 DE FECHA 7 DE OCTUBRE DE 2019, RECIBIDO POR ESTA ENTIDAD EL 16 DE OCTUBRE DE 2019, EN EL QUE SOLICITA "SI EL SEÑOR JOSE ISRAEL NIETO LARGO, IDENTIFICADO CON LA CÉDULA DE CIUDADANÍA NÚMERO 1.107.098.046 SE ENCUENTRA REGISTRADO.(¿) LE INFORMAMOS QUE BAJO EL NOMBRE DEL SEÑOR JOSE ISRAEL NIETO LARGO, IDENTIFICADO CON LA CÉDULA DE CIUDADANÍA NÚMERO 1.107.098.046,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t>
  </si>
  <si>
    <t>se envia respuesta al correo J01epmsguaduas@cendoj.ramajudicial.gov.co.rpost.biz lunes 21/10/2019 10:44 a.m.</t>
  </si>
  <si>
    <t>EN COMUNICACION DEL DIA 08102019 CON OFICIO # JPFSC-3.196 DEL JUZGADO PRIMERO DE FAMILIA DE ORALIDAD CALI, SOLICITAN CERTIFICADO DE EXISTENCIA Y REPRESENTACION LEGAL DE LA SOCIEDAD ALMALCO SAS Y/O CALIPARKING E INFORMEN LA DIRECCION EXACTA DE SU UBICACION Y EL CORREO ELECTRONICO DE ESE ESTABLECIMIENTO. NOTA: 860398 NI 900576864 - ALMALCO SAS 897357 - CANCELADO - CALIPARKING 505063 - CANCELADO - CALIPARKING</t>
  </si>
  <si>
    <t>20 - 0997 SANTIAGO DE CALI, 21 DE OCTUBRE DE 2019 SEÑORES JUZGADO PRIMERO DE FAMILIA DE ORALIDAD DE SANTIAGO DE CALI ATENCIÓN: JHONIER ROJAS SÁNCHEZ SECRETARIA J01FCCALI@CENDOJ.RAMAJUDICIAL.GOV.CO SANTIAGO DE CALI CORDIAL SALUDO, DAMOS RESPUESTA A SU OFICIO NO. JPFSC-3.196 RAD: 76001311000120120007800 DE FECHA 8 DE OCTUBRE DE 2019, RECIBIDO POR ESTA ENTIDAD EL 16 DE OCTUBRE DE 2019, EN EL QUE SOLICITA "ALLEGAR A ESTE DESPACHO JUDICIAL, EN EL MENOR TIEMPO POSIBLE, CERTIFICADO DE LA EMPRESA BODEGAS ALMALCO S.A.S. Y/O CALIPARKING, E INFORMEN LA DIRECCIÓN EXACTA DE SU UBICACIÓN Y EL CORREO ELECTRÓNICO DE ESE ESTABLECIMIENTO.(¿) LE INFORMAMOS QUE BAJO EL NOMBRE DEL SEÑOR JOSE ISRAEL NIETO LARGO, IDENTIFICADO CON LA CÉDULA DE CIUDADANÍA NÚMERO 1.107.098.046, NO FIGURA INSCRITO EN LA CÁMARA DE COMERCIO DE CALI. ADJUNTO ENVIAMOS CERTIFICADO DE EXISTENCIA Y REPRESENTACIÓN LEGAL DE LA SOCIEDAD ALMACENAR ALIANZA COLOMBIA S. A. S. ALMALCO S.A.S. CON NIT 900576864-3 Y CERTIFICADOS DE CANCE</t>
  </si>
  <si>
    <t>j01fccali@cendoj.ramajudicial.gov.co.rpost.biz lunes 21/10/2019 11:10 a.m.</t>
  </si>
  <si>
    <t>BUENOS DIAS, POR FAVOR EN EL INSCRITO 208934 MANITOBA S.A.S., CORREGIR EL CERTIFICADO DE EXISTENCIA, MAS ESPECIFICAMENTE EL PODER REGISTRADO EL 15 DE OCTUBRE DE 2019 CON INSCRIPCION 133, DEBIDO A QUE NO SE ESTA CERTIFICANDO NI EL NUMERO DE CEDULA NI LA TARJETA PROFESIONAL DEL APODERADO LOS CUALE SEGUN EL ACTA 111 SON : CEDULA DE CIUDADANIA 16.711.700 DE CALI, TARJETA PROFESIONAL DE ABOGADO NO 132.024 DEL C.S. DE LA J.: ADICIONALMENTE, REEMPLAZAR UN CERTIFICADO</t>
  </si>
  <si>
    <t>JAIME ALFONSO ORTEGA ARANGO</t>
  </si>
  <si>
    <t>POR TEXTO EN EL PODER REGISTRADO EL 15 DE OCTUBRE DE 2019 CON INSCRIPCION 133,SE ADICIONO CEDULA DE CIUDADANIA 16.711.700 DE CALI, TARJETA PROFESIONAL DE ABOGADO NO 132.024 DEL C.S. DE LA J. NO HAY RESPONSABLE PORQUE LA AUXILIAR, NO SABIA CORRECTAMENTE QUE LA CEDULA SE DEBIA COLOCAR SE LLAMO AL CELULAR Y SE INFORMO QUE YA ESTABA MODIFICADO H: 11:04 F: 17/10/2019 SE LLAMO AL CELULAR Y SE HABLO CON EL SEÑOR JAIME ALFONSO H:11:26 F: 17/10/2019</t>
  </si>
  <si>
    <t>EN COMUNICACION DEL DIA 02092019 CON OFICIO # 1927 DEL JUZGADO DOCE CIVIL DEL CIRCUITO DE CALI, SOLICITAN SE CERTIFIQUE SI LA SEÑORA ELIANA MARIA QUINTERO MARIN CC 1088242204 ES O FUE SOCIA DE REPRESENTACIONES SPIRIT S.A.S. DURANTE LOS AÑOS 2014, 2015 , 2016 ,. 2017, 2018 Y 2019. EN CASO AFIRMATIVO INDICAR EL PORCENTAJE CON EL QUE PARTICIPABA COMO TAL: EN CASO NEGATIVO SIRVESE INFORMAR EN QUE CALDAD ESTUVO LA SEÑORA .</t>
  </si>
  <si>
    <t>SANDRA CAROLINA MARTINEZ ALVAREZ</t>
  </si>
  <si>
    <t>20 - 0998 SANTIAGO DE CALI, 21 DE OCTUBRE DE 2019 SEÑORES JUZGADO DOCE CIVIL DEL CIRCUITO DE CALI ATENCIÓN: SANDRA CAROLINA MARTINEZ ALVAREZ SECRETARIA AVENIDA 6 A NORTE NO. 28 N - 23 EDIFICIO GOYA SANTIAGO DE CALI CORDIAL SALUDO, DAMOS RESPUESTA A SU OFICIO NO. 1927 RAD: 76-001-31-03-012 / 2018-00044-00 DE FECHA 2 DE SEPTIEMBRE DE 2019, RECIBIDO POR ESTA ENTIDAD EL 16 DE OCTUBRE DE 2019, EN EL QUE SOLICITA "CERTIFIQUE CON DESTINO AL PROCESO DE LA REFERENCIA SI LA SEÑORA ELIANA MARIA QUINTERO MARIN, ES O FUE SOCIA DE REPRESENTACIONES SPIRIT S.A.S, DURANTE LOS AÑOS 2014, 2015, 2016, 2017, 2018 Y 2019. (¿) ADJUNTO ENVIAMOS CERTIFICADO ESPECIAL DE LA SOCIEDAD REPRESENTACIONES SPIRIT S.A.S. CON NIT 900760343-6 DONDE FIGURA LA SEÑORA ELIANA MARIA QUINTERO MARIN COMO REPRESENTANTE LEGAL DESDE EL AÑO 2016 A LA FECHA. NO OBSTANTE LO ANTERIOR, ES IMPORTANTE TENER EN CUENTA QUE EL ARTÍCULO 15 DEL DECRETO 019 DE 2012 DETERMINÓ QUE "LAS ENTIDADES PÚBLICAS Y LAS PRIVADAS QUE CUMPLAN FUNCIO</t>
  </si>
  <si>
    <t>EN COMUNICACION DEL DIA 01102019 CON OFICIO # 4027 DEL JUZGADO SEGUNDO DE EJECUCION DE PENAS Y MEDIDAS DE SEGURIDAD CALI VALLE, SOLICITAN SE CERTIFIQUE SI LOS SEÑORES MIGUEL MELQUICEC CC 14940505 Y GONZALO ALFONSO MARIN CASTAÑO CC 14994177 SE ENCUENTRAN REGISTRADOS COMO COMERCIANTES Y SI POSEEN ESTABLECIMIENTOS DE COMERCIO A SU NOMBRE. NOTA: MARIN CASTAÑO GONZALO ALFONSO CC 14994177 - REGISTRADO COMO PROPONENTE</t>
  </si>
  <si>
    <t>YLEINIS ALBORNOZ MURILLO</t>
  </si>
  <si>
    <t>20 - 0999 SANTIAGO DE CALI, 21 DE OCTUBRE DE 2019 SEÑORES JUZGADO SEGUNDO DE EJECUCIÓN DE PENAS Y MEDIDAS DE SEGURIDAD ATENCIÓN: YLEINIS ALBORNOZ MURILLO SECRETARIA PALACIO DE JUSTICIA SANTIAGO DE CALI CORDIAL SALUDO, DAMOS RESPUESTA A SU OFICIO NO. 4027 RAD: 76001-3104-012-2011-00023-00 NUMERO INTERNO 25595 DE FECHA 1 DE OCTUBRE DE 2019, RECIBIDO POR ESTA ENTIDAD EL 16 DE OCTUBRE DE 2019, EN EL QUE SOLICITA "SE CERTIFIQUE SI LOS SEÑORES MIGUEL MELQUICEDEC CUADROS GUZMAN IDENTIFICADO CON CÉDULA DE CIUDADANÍA NO. 14.940.505 Y GONZALO ALFONSO MARIN CASTAÑO IDENTIFICADO CON CÉDULA DE CIUDADANÍA NO 14.994.177, TIENE ALGÚN BIEN REGISTRADO A SU NOMBRE (¿) ADJUNTO ENVIAMOS CERTIFICADO DE CANCELACIÓN DEL SEÑOR MIGUEL MELQUISEDEC CUADROS GUZMAN, IDENTIFICADO CON CÉDULA DE CIUDADANÍA 14.940.505, BAJO EL NOMBRE DEL SEÑOR GONZALO ALFONSO MARIN CASTAÑO IDENTIFICADO CON CÉDULA DE CIUDADANÍA 14.994.177, NO FIGURA INSCRITO COMO COMERCIANTE. NO OBSTANTE LO ANTERIOR, ES IMPORTANTE TENER EN CUEN</t>
  </si>
  <si>
    <t>se envia respuesta a la direccion</t>
  </si>
  <si>
    <t>EN COMUNICACION DEL DIA 08102019, CON OFICIO # T-1634 DEL JUZGADOCUARTO PENAL MUNICIPAL CON FUNCIONES DE CONTROL DE GARANTIAS, SOLICITAN EXPEDIR CERTIFICADO DE EXISTENCIA Y REPRESENTACION LEGAL DE LA ENTIDAD, EPS COOMEVA POR INCIDENTE DESACATO EN ACCION DE TUTELA 2017-00094-00.</t>
  </si>
  <si>
    <t>JADER HUMBERTO TELLO GOMEZ</t>
  </si>
  <si>
    <t>20-0988 SANTIAGO DE CALI, 18 DE OCTUBRE DE 2019 SEÑORES JUZGADO CUARTO PENAL MUNICIPAL CON FUNCIONES DE CONTROL DE GARANTIAS DE POPAYAN ATENCIÓN: JADER HUMBERTO TELLO GOMEZ OFICIAL MAYOR CALLE 8 NO. 10 - 00 POPAYÁN CORDIAL SALUDO DAMOS RESPUESTA A SU OFICIO NO. T-1634 E INCIDENTE DE DESACATO TUTELA NO. 2017-00094-00 DE FECHA 08 DE OCTUBRE DE 2019, RECIBIDO POR ESTA ENTIDAD EL 16 DE OCTUBRE, EN EL QUE SOLICITA "REMITA EL CERTIFICADO DE EXISTENCIA Y REPRESENTACIÓN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t>
  </si>
  <si>
    <t>EN COMUNICACION DEL DIA 08102019, CON OFICIO # T-1642 DEL JUZGADOCUARTO PENAL MUNICIPAL CON FUNCIONES DE CONTROL DE GARANTIAS, SOLICITAN EXPEDIR CERTIFICADO DE EXISTENCIA Y REPRESENTACION LEGAL DE LA ENTIDAD, EPS COOMEVA POR INCIDENTE DESACATO EN ACCION DE TUTELA 2017-00094-00.</t>
  </si>
  <si>
    <t>20-0989 SANTIAGO DE CALI, 18 DE OCTUBRE DE 2019 SEÑORES JUZGADO CUARTO PENAL MUNICIPAL CON FUNCIONES DE CONTROL DE GARANTIAS DE POPAYAN ATENCIÓN: JADER HUMBERTO TELLO GOMEZ OFICIAL MAYOR CALLE 8 NO. 10 - 00 POPAYÁN CORDIAL SALUDO DAMOS RESPUESTA A SU OFICIO NO. T-1642 E INCIDENTE DE DESACATO TUTELA NO. 2019-00046-00 DE FECHA 08 DE OCTUBRE DE 2019, RECIBIDO POR ESTA ENTIDAD EL 16 DE OCTUBRE, EN EL QUE SOLICITA "REMITA EL CERTIFICADO DE EXISTENCIA Y REPRESENTACIÓN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t>
  </si>
  <si>
    <t>Se envia por correo postal.</t>
  </si>
  <si>
    <t>EN COMUNICACION DEL DIA 08102019, CON OFICIO # T-1654 DEL JUZGADOCUARTO PENAL MUNICIPAL CON FUNCIONES DE CONTROL DE GARANTIAS, SOLICITAN EXPEDIR CERTIFICADO DE EXISTENCIA Y REPRESENTACION LEGAL DE LA ENTIDAD, EPS COOMEVA POR INCIDENTE DESACATO EN ACCION DE TUTELA 2017-00094-00.</t>
  </si>
  <si>
    <t>20-0990 SANTIAGO DE CALI, 18 DE OCTUBRE DE 2019 SEÑORES JUZGADO CUARTO PENAL MUNICIPAL CON FUNCIONES DE CONTROL DE GARANTIAS DE POPAYAN ATENCIÓN: JADER HUMBERTO TELLO GOMEZ OFICIAL MAYOR CALLE 8 NO. 10 - 00 POPAYÁN CORDIAL SALUDO DAMOS RESPUESTA A SU OFICIO NO. T-1654 E INCIDENTE DE DESACATO TUTELA NO. 2017-00094-00 DE FECHA 08 DE OCTUBRE DE 2019, RECIBIDO POR ESTA ENTIDAD EL 16 DE OCTUBRE, EN EL QUE SOLICITA "REMITA EL CERTIFICADO DE EXISTENCIA Y REPRESENTACIÓN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t>
  </si>
  <si>
    <t>EN COMUNICACION DEL DIA 04102019, CON ASUNTO # 760016000193201716958 OT. 16774 DE LA FISCALIA GENERAL DE LA NACION SECCIONAL 34, SOLICITAN SE CERTIFIQUE SI LOS SELLOS QUE APARECEN EN LOS DOCUMENTOS QUE SE ADJUNTAN CORRESPONDEN A LOS UTILIZADOS POR LA ENTIDAD PARA EL AÑO 2012. NOTA: SE ASIGNA A CIELO MARTINEZ POR INSTRUCCION DE MARIA DEL ROSARIO.</t>
  </si>
  <si>
    <t>3927900EXT1920</t>
  </si>
  <si>
    <t>CONTESTADO MEDIANTE CARTA 3.28.1-2019-00036 DEL 18 DE OCTUBRE DE 2019, ASÍ: MEDIANTE OFICIO 203800-2-963 DEL 4 DE OCTUBRE DE 2019, RECIBIDO EN ESTA CÁMARA DE COMERCIO EL 15 DE OCTUBRE DEL MISMO AÑO, NOS SOLICITA "CERTIFICAR SI LOS SELLOS QUE APARECEN EN LOS DOCUMENTOS QUE SE ADJUNTAN CORRESPONDEN A LOS UTILIZADOS POR LA ENTIDAD PARA EL AÑO 2012". AL RESPECTO, CORDIALMENTE LE INFORMAMOS QUE UNA VEZ REVISADOS LOS DOCUMENTOS QUE REPOSAN EN EL ARCHIVO DE REGISTROS PÚBLICOS DE LA CÁMARA DE COMERCIO DE CALI, Y VALIDADA LA INFORMACIÓN DE LOS SELLOS QUE APARECEN EN LOS DOCUMENTOS QUE ADJUNTA, SE PUDO CONSTATAR QUE ESTA COINCIDE CON LA DE LOS SELLOS QUE PARA ESA ÉPOCA USABA PARA SUS REGISTROS ESTA CÁMARA DE COMERCIO. EN ESTOS TÉRMINOS DAMOS RESPUESTA A SU PETICIÓN, EN CUMPLIMIENTO DE LAS DISPOSICIONES LEGALES VIGENTES.</t>
  </si>
  <si>
    <t>SE COMUNICA POR MEDIO DE LA LÍNEA TELEFÓNICA LA SEÑORA PAOLA INDICANDO QUE INGRESO UN TRÁMITE PARA MODIFICAR LA INFORMACIÓN FINANCIERA EN LA QUE REPORTA QUE EL VALOR DE LOS ACTIVOS NO CORRIENTES ES DE 42,113,385 Y AL INGRESAR A DILIGENCIAR EL FORMULARIO DE RUP EVIDENCIÓ QUE APARECE EN LOS ACTIVOS 42,113,358, SE VALIDA LOS EXPEDIENTES SOLICITA SE LE HAGA LA CORRECCIÓN CUANTO ANTES YA QUE NECESITA CON URGENCIA INICIAR TRÁMITE DE PROPONENTES.</t>
  </si>
  <si>
    <t>PAOLA ANDREA ARANA</t>
  </si>
  <si>
    <t>gerencia@colproject.co</t>
  </si>
  <si>
    <t>SE MODIFIQUE LA INFORMACIÓN FINANCIERA DE 42,113,358 POR 42,113,385 EL CLIENTE DECIDIO ESPERAR LA RESPUESTA DE MANERA</t>
  </si>
  <si>
    <t>EN COMUNICACION DEL 02102019 DE PROSPERIDAD SOCIAL CON NUMERO DE RADICADO S-2019-2002-307594, ENVIAN DERECHO DE PETICION DONDE SOLICITAN CAPACITACION DE CAMARA DE COMERCIO DE CALI PARA LOS COMERCIANTES, YA QUE DESEAN REGISTRARSE Y FORMALIZAR SUS NEGOCIOS PARA EMPRENDER.</t>
  </si>
  <si>
    <t>YOLIMA ALEJANDRA ACOSTA LOBO</t>
  </si>
  <si>
    <t>unidosrodeo8@gmail.com</t>
  </si>
  <si>
    <t>RESPUESTA ENVIADA EL 24 DE OCTUBRE DE 2019</t>
  </si>
  <si>
    <t>POR FAVOR CORREGIR EL NOMBRE DEL ESTABLECIMIENTO CON MT 784720 EL NOMBRE CORRECTO ES SOMOS MAYORISTAS SIKA</t>
  </si>
  <si>
    <t xml:space="preserve">MODIFIQUE EL NOMBRE DEL ESTABLECIMIENTO DE SOMOS MAYORISTAS SIREA POR SOMOS MAYORISTAS SIKA, PERO NO HAY RESPONSABLE PORQUE NO ESTABA MUY CLARO EL NOMBRE EL CLIENTE DECIDIO ESPERAR LA RESPUESTA DE MANERA INMEDIATA. </t>
  </si>
  <si>
    <t>EN COMUNICACION DEL DIA 16102019, CON RADICADO # 20199460073961 DE LA FISCALIA GENERAL DE LA NACION FISCAL 160, SOLICITO SU VALIOSA COLABORACIÓN EN EL SENTIDO DE ORDENAR A QUIEN CORRESPONDA, VERIFICAR EN TODAS SUS BASES DE DATOS, A FIN DE EXPEDIR TODA LA DOCUMENTACIÓN O EXPEDIENTE Y CERTIFICADO DE EXISTENCIA Y REPRESENTACIÓN LEGAL, MATRICULA MERCANTIL, DE LA SOCIEDAD AGRICOLA LAS BRISAS LTDA NIT 890329391-8, DANA LONDOÑO E.U. NIT 900147325-5, SI EL SEÑOR EDGARDO LONDOÑO ALBA C.C. 18106146 REGISTRA EMPRESAS O SOCIEDADES ETC. LO ANTERIOR SE REQUIERA CARÁCTER URGENTE EN CUMPLIMIENTO DE LO ORDENADO POR LA FISCAL 160 DE APOYO DEL DESPACHO 8 DELEGADA ANTE EL TRIBUNAL DE JUSTICIA Y PAZ DR. SANDRA PATRICIA OTALVARO GAVIRIA, PARA QUE OBRE DENTRO DE LA ORDEN DE POLICÍA JUDICIAL DEL ASUNTO, POR LO QUE AGRADEZCO PRONTA RESPUESTA Y PUEDE SER ENVIADA AL CORREO ELECTRÓNICO FABIO.NIEVES@FISCALIA.GOV.CO, FABIO.NIEVE5517@GMAIL.COM</t>
  </si>
  <si>
    <t>FABIO NIEVES</t>
  </si>
  <si>
    <t>5803814EXT17065</t>
  </si>
  <si>
    <t>fabio.nieves@fiscalia.gov.co, fabio.nieve5517@gmai</t>
  </si>
  <si>
    <t>20- 1002 SANTIAGO DE CALI, 22 DE OCTUBRE DE 2019 SEÑORES FISCALIA GENERAL DE LA NACION ATENCIÓN: FABIO NIEVES LOPEZ TÉCNICO INVESTIGADOR I. FABIO.NIEVES@FISCALIA.GOV.CO FABIO.NIEVE5517@GMAIL.COM BOGOTÁ D.C. CORDIAL SALUDO, DAMOS RESPUESTA A SU OFICIO NO. FGN-DJT-GITPBMJT-F-8 RADICADO: 20199460073961 DE FECHA 16 DE OCTUBRE DE 2019, RECIBIDO POR ESTA ENTIDAD EL 16 DE OCTUBRE DE 2019, EN EL QUE SOLICITA: "VERIFICAR EN TODAS SUS BASES DE DATOS, A FIN DE EXPEDIR TODA LA DOCUMENTACIÓN O EXPEDIENTE Y CERTIFICADO DE EXISTENCIA Y REPRESENTACIÓN LEGAL, MATRICULA MERCANTIL DE LA SOCIEDAD AGRICOLA LAS BRISAS LTDA NIT 890329391-8, DANA LONDOÑO E.U. NIT 900147325-5, SI EL SEÑOR EDGARDO LONDOÑO ALBA C.C. 18106146 REGISTRA EMPRESAS O SOCIEDADES ETC ". EN EL SIGUIENTE ENLACE HTTPS://DRIVE.GOOGLE.COM/DRIVE/FOLDERS/1HT7Q_APRGHHWLLCHS5HPQ7BNZKXYHYPI?USP=SHARING PODRÁ DESCARGAR TODOS LOS CERTIFICADOS Y EXPEDIENTES DE LAS SIGUIENTES SOCIEDADES: AGRICOLA LAS BRISAS LTDA NIT 890329391-8 MATRICULA M</t>
  </si>
  <si>
    <t>se envia respuesta al correo 'fabio.nieves@fiscalia.gov.co.rpost.biz' 'fabio.nieve5517@gmail.com.rpost.biz' miércoles 23/10/2019 02:22 p.m.</t>
  </si>
  <si>
    <t>SE COMUNICA LA SEÑORA ERIKA E INFORMA QUE NO HA PODIDO DESCARGAR UN CERTIFICADO DE PROPONENTES. SE VERIFICA Y NO TIENE INDICADOR DE MODELO REFERENCIA DE PAGO 15407107 CUPO(PREPAGADOS): 0819C1VS4GYW SE SOLICITA SE ACTIVE EL INDICADOR DE MODELO YA QUE EL CLIENTE REQUIERE PRONTA RESPUESTA PARA LA DESCARGA DEL CERTIFICADO</t>
  </si>
  <si>
    <t>ERIKA YAZMIN HENAO SALAZAR</t>
  </si>
  <si>
    <t>admonecoambientes@gmail.com</t>
  </si>
  <si>
    <t>SE LLAMO AL INTERESADO Y SE INFORMO QUE LO GENERARA DE MANERA INMEDIATA, PORQUE SE LE COLOCO EL INDICADOR DE MODELO 123284 Y DE NUEVO SE RETIRO DE NUEVO, PORQUE SISTEMAS NO HA MODIFICADO EN EL MOMENTO QUE SE GENERE UN CERTIFICADO QUE EL DUEÑO SEA UN CAMBIO DE DOMICILIO SALGA DE MANERA INMEDIATA. EL CLIENTE DECIDIO HACERLO DE MANERA INMEDIATA</t>
  </si>
  <si>
    <t>EN COMUNICACION DEL DIA 16102019, CON OFICIO NO. 6483 DEL JUZGADO CUARTO PENAL MUNICIPAL CON FUNCIONES DE CONOCIMIENTO DE IBAGUÈ ¿ TOLIMA, OFICIAR A LA CAMARA DE COMERCIO DE CALI PARA QUE ALLEGUEN COPIA DEL CERTIFICADO DE EXISTENCIA Y REPRESENTACIÓN ACTUALIZADO DE COOMEVA EPS, ENTIDAD QUE SE IDENTIFICA CON EL NIT. 805000427-1, PRECISÁNDOSE EN LA RESPUESTA OTORGADA NOMBRES Y APELLIDOS DEL ACTUAL REPRESENTANTE LEGAL JUDICIAL DE DICHA ENTIDAD EN LA CIUDAD DE IBAGUÉ- TOLIMA.</t>
  </si>
  <si>
    <t>ELIANA MARCELA MOSQUERA ALDANA</t>
  </si>
  <si>
    <t>20-0991 SANTIAGO DE CALI, 18 DE OCTUBRE DE 2019 SEÑORES JUZGADO CUARTO PENAL MUNICIPAL CON FUNCIONES DE CONOCIMIENTO DE IBAGUE ATENCIÓN: ELIANA MARCELA MOSQUERA ALDANA OFICIAL MAYOR J04PMPALIBA@CENDOJ.RAMAJUDICIAL.GOV.CO IBAGUE CORDIAL SALUDO DAMOS RESPUESTA A SU OFICIO NO. 6483 Y RADICADO NO. 2019-00105-00 DE FECHA 15 DE OCTUBRE DE 2019, RECIBIDO POR ESTA ENTIDAD EL 16 DE OCTUBRE, EN EL QUE SOLICITA "ALLEGUEN COPIA DEL CERTIFICADO DE EXISTENCIA Y REPRESENTACIÓN ACTUALIZADO DE COOMEVA EPS, ENTIDAD QUE SE IDENTIFICA CON EL NIT. 805000427-1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t>
  </si>
  <si>
    <t>Se envia respuesta al correo electronico j04pmpaliba@cendoj.ramajudicial.gov.co.rpost.biz el dia 18 de octubre del 2019</t>
  </si>
  <si>
    <t>EN COMUNICACION DEL DIA 15102019, CON OFICIO # 2396 DEL JUZGADO SEGUNDO PENAL MUNICIPAL CON FUNCIONES DE CONTROL DE GARANTIAS PARA ADOLESCENTES, SOLICITAN EXPEDIR CERTIFICADO DE EXISTENCIA Y REPRESENTACION LEGAL DE LA ENTIDAD, EPS COOMEVA POR INCIDENTE DESACATO EN ACCION DE TUTELA 2019-0076. NOTA: SOLICITAN LA INFORMACION A TERMINO DE 1 DIA CONTADO APARTIR DE LA COMUNICACION.</t>
  </si>
  <si>
    <t>JOHANA ZARAMA GUERRERO</t>
  </si>
  <si>
    <t>20-0983 SANTIAGO DE CALI, 16 DE OCTUBRE DE 2019 SEÑORES JUZGADO SEGUNDO PENAL MUNICIPAL CON FUNCIONES DE CONTROL DE GARANTIAS PARA ADOLESCENTES ATENCIÓN: JOHANNA ZARAMA GUERRERO SECRETARIA J02PMAGPASTO@CENDOJ.RAMAJUDICIAL.GOV.CO SAN JUAN DE PASTO CORDIAL SALUDO DAMOS RESPUESTA A SU OFICIO SJSPMA FCG NO. 2396 INCIDENTE DE DESACATO Y ACCIÓN DE TUTELA NO. 520014071002-20190076 DE FECHA 15 DE OCTUBRE DE 2019, RECIBIDO POR ESTA ENTIDAD EL 16 DE OCTUBRE, EN EL QUE SOLICITA "ALLEGUE CERTIFICADO DE EXISTENCIA Y REPRESENTACIÓN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t>
  </si>
  <si>
    <t>Se envia respuesta al correo electronico j02pmagpasto@cendoj.ramajudicial.gov.co.rpost.biz el dia 16 de octubre del 2019</t>
  </si>
  <si>
    <t>EN COMUNICACION DEL DIA 09102019, CON OFICIO # 2438 DEL JUZGADO DIECINUEVE PENAL MUNICIPAL DE CONOCIMIENTO, ENVIADO A LA CAMARA DE COMERCIO DE MEDELLIN Y REMITIDO A LA CAMARA DE COMERCIO DE CALI EL DIA 15102019 CON RADICACION 20190491096, POR TRASLADO POR COMPETENCIAS, SOLICITAN EXPEDIR CERTIFICADO DE EXISTENCIA Y REPRESENTACION LEGAL DE LA EMPRESA EFICACIA S.A. NOTA: NIT 800137960 - 7 - REGISTRADA EN CALI</t>
  </si>
  <si>
    <t>pmpal19med@cendoj.ramajudicial.gov.co</t>
  </si>
  <si>
    <t xml:space="preserve">20-0985 SANTIAGO DE CALI, 18 DE OCTUBRE DE 2019 SEÑORES JUZGADO DIECINUEVE PENAL MUNICIPAL DE CONOCIMIENTO ATENCIÓN: PAULA VIVIANA DUQUE ZULUAGA OFICIAL MAYOR PMPAL19MED@CENDOJ.RAMAJUDICIAL.GOV.CO MEDELLÍN CORDIAL SALUDO DAMOS RESPUESTA AL OFICIO NO. 2438 Y CON RADICADO NO.9358560 DE FECHA 10 DE OCTUBRE DE 2019, RECIBIDO POR ESTA ENTIDAD EL 16 DE OCTUBRE, EN EL QUE SOLICITA "CÁMARA Y COMERCIO DEL ESTABLECIMIENTO "EMPRESA EFICACIA S.A." (¿). ADJUNTO ENVIAMOS CERTIFICADO DE EXISTENCIA Y REPRESENTACIÓN LEGAL DE EFICACIA S.A IDENTIFICADA CON NIT 800.137.960-7.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t>
  </si>
  <si>
    <t>BUENA TARDE, FAVOR REVISAR EN LA MATRICULA 728659-16 PARA LA SOCIEDAD METALES &amp; CONCRETOS INGENIERIA SAS, APARECE REGISTRADO UN CONTADOR DE LA CUAL REVISANDO EL ARCHIVO DE LA SOCIEDAD, NO SE ENCUENTRA NINGUN DOCUMENTO QUE SOPORTE EL NOMBRAMIENTO PARA ESTA PERSONA. GRACIAS</t>
  </si>
  <si>
    <t>JUAN CARLOS PALADINES</t>
  </si>
  <si>
    <t>megatrazos@hotmail.com</t>
  </si>
  <si>
    <t>SE RETIRO EL NOMBRAMIENTO DEL CONTADOR QUE APARECIA EN ESTA ENTIDAD SE LLAMO AL CELULAR Y SE DEJO RAZON EN EL CONTESTADOR H: 2:53 F: 17/10/2019 SE LLAMO AL CELULAR Y SE DEJO RAZON EN EL CONTESTADOR H: 11:27 F: 22/10/2019 Y SE ENVIO CORREO</t>
  </si>
  <si>
    <t>EN COMUNICACION DEL DIA 09102019, CON OFICIO # 1070 DEL JUZGADO NOVENO PENAL MUNICIPAL PARA ADOLESCENTES DE CONTROL DE GARANTIAS DE BOGOTA DC, ENVIADO A LA CAMARA DE COMERCIO DE BOGOTA Y REMITIDO A LA CAMARA DE COMERCIO DE CALI EL DIA 15102019 CON RADICACION 20190491411, POR TRASLADO POR COMPETENCIAS, SOLICITAN EXPEDIR CERTIFICADO DE EXISTENCIA Y REPRESENTACION LEGAL DE LA ENTIDAD EPS COOMEVA POR INCIDENTE DESACATO EN ACCION DE TUTELA. NOTA: NO SE DILIGENCIA LA INFORMACION DEL CONTACTO, YA QUE EL DOCUMENTO NO ES LEGIBLE.</t>
  </si>
  <si>
    <t>MIGDONIA ROCIO PLAZAS LEAL</t>
  </si>
  <si>
    <t>20-0987 SANTIAGO DE CALI, 18 DE OCTUBRE DE 2019 SEÑORES JUZGADO NOVENO PENAL MUNICIPAL PARA ADOLESCENTES DE COMPETENCIA GARANTIAS DE BOGOTÁ ATENCIÓN: MIGDONIA ROCIO PLAZAS LEAL SECRETARIA ADO09GARBT@CENDOJ.RAMAJUDICIAL.GOV.CO BOGOTÁ D.C. CORDIAL SALUDO DAMOS RESPUESTA A SU OFICIO NO. 1070 E INCIDENTE DE DESACATO TUTELA NO. 1100140710092019-001-6 DE FECHA 09 DE OCTUBRE DE 2019, RECIBIDO POR ESTA ENTIDAD EL 16 DE OCTUBRE, EN EL QUE SOLICITA "EL CERTIFICADO DE EPS COOMEVA REPRESENTACIÓN ACTUALIZADO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t>
  </si>
  <si>
    <t>Se envia respuesta al correo electronico ado09garbt@cendoj.ramajudicial.gov.co.rpost.biz el día 18 de octubre del 2019</t>
  </si>
  <si>
    <t>LA SEÑORA MELISA OCAMPO INDICA QUE RADICÓ TRAMITE DE MANERA VIRTUAL CON NÚMERO DE SOLICITUD SI08195F2X EL CUÁL HASTA LA FECHA NO HA SIDO REVISADO POR EL ÁREA JURÍDICA , CLIENTE PRESNETA MOLESTIA PUESTO QUE INDICA QUE RADICÓ CON TIEMPO EL ACTA PARA QUE NO SE LE GENERARA COBROS POR MORA. DEBIDO A QUE A REVISAR PARA ESTA FECHA SE LE COBRARÍA INTERESES DE MORA POR QUE EL ACTA TIENE FECHA DE 15 DE AGOSTO DE 2019 SOLICITA REVISÓN DEL CÓDIGO SIN QUE SE LE GENERE EL COBRO DE LOS INTERESES YA QUE LA RADICÓ A TIEMPO.</t>
  </si>
  <si>
    <t>SE REALIZA LLAMADA TELEFONICA A LA SEÑORA MELISSA OCAMPO Y SE PIDE NOS ACLARE CUAL FUE EL INCONVENIENTE PRESENTADO CON EL TRAMITE PARA AYUDAR A RESOLVERLO. SEGUN LA INFORMACION DE LA SEÑORA EL TEMA ES VIRTUAL YA QUE PRETENDE HACER UN AUMENTO DE CAPITAL Y UNAS REFORMAS, POR LO CUAL LO TRAMITO CON EL NUMERO DE SOLICITUD SI08195F2X Y AUN NO LE HAN HABILIATADO PARA EL PAGO CORRESPONDIENTE, LO CUAL POR EL RETRASO LE VA A GENERAR INTERESES POR LA FECHA DEL DOCUMENTO, YA QUE LO PRESENTO CON TIEMPO, SOLICITA AL AREA DE SISTEMAS PARA QUE LE COLABORE RESOLVIENDO EL INCONVENIENTE CON LA PLATAFORMA ANTE ESTE TRAMITE. SE ASIGNA EL PQR 9526 AL AREA ENCARGADA. RESPUESTA AL USUARIO: SE CONTACTA AL USUARIO Y EL TRAMITE YA FUE RADICADO SATISFACTORIAMENTE, SE OFRECE DISCULPAS POR EL INCONVENIENTE PRESENTADO. RADICACION 20190514175 FINALIZADA.</t>
  </si>
  <si>
    <t>ESTOY DESDE LAS 12:46 Y SON LAS 1:30 Y NO ME HAN ATENDIDO VINE A REALIZAR UN CAMBIO DE DIRECCION SOY AFILIADA Y NO ME ATIENDEN EL ENCARGADO ME CONTESTA DE MANERA GROSERA</t>
  </si>
  <si>
    <t>ERICKA QUINTERO</t>
  </si>
  <si>
    <t>conta.inversionesmyl@gmail.com</t>
  </si>
  <si>
    <t>EL 18102019 SE CONTACTA A LA USUARIA POR VIA TELEFONICA Y SE LE PIDE QUE NOS CUENTE LO SUCEDIDO CON EL SERVICIO RECIBIDO. MANIFIESTA QUE COMO USUARIA AFILIADA SE LE DEBE DAR PRIORIDAD EN LA ATENCION, POR LO QUE EL TURNO QUE LE DIERON EN LA SEDE UNICENTRO ESTABA DEMORADO, QUE SE ACERCO A UN FUNCIONARIO A PEDIR QUE LA ATENDIERAN Y LA RESPUESTA NO FUE DE SU AGRADO Y QUE ESTO LE MOLESTO. RESPUESTA AL USUARIO: SE OFRECE DISCULPAS POR EL INCONVENIENTE PRESENTADO Y SE LE INFORMA QUE EL TURNO QUE DEBE SOLICITAR ES EL DE AFILIADO PARA QUE LA ATENCION SEA MAS RAPIDA, SE COMUNICO TAMBIEN AL FUNCIONARIO EL CUAL DICE QUE LA RESPUESTA POR LA TARDANZA EN ATENDER SE DEBIA A QUE HABIAN VARIOS TURNOS Y QUE DEBIA ESPERAR QUE LA LLAMARAN, PERO QUE OFRECIA DISCULPAS SI DEPRONTO HUBO UN MAL ENTENDIDO EN LA MANERA EN QUE SE LE DIO ESTA INFORMACION, PERO QUE LA RESPUESTA DE EL, FUE DE UNA MANERA RESPETUOSA. LA USUARIA ACEPTA LAS DISCULPAS Y LE HACEMOS SABER QUE ES NUESTRA LABOR SERVIR Y PRESTAR UN EXCELENTE</t>
  </si>
  <si>
    <t>EN COMUNICACION DEL DIA 16102019, CON OFICIO NRO. A-7294 DEL REPÚBLICA DE COLOMBIA RAMA JUDICIAL DEL PODER PÚBLICO CONSEJO SECCIONAL DE LA JUDICATURA DEL VALLE DEL CAUCA SALA JURISDICCIONAL DISCIPLINARIA, SOLICITAN A LA CÁMARA DE COMERCIO DE CALI QUE REMITA LA MATRICULA MERCANTIL Y EL CERTIFICADO DE CÁMARA Y COMERCIO DE LA FIRMA JC INGENIERIA S.A.S. NIT 900435.511-4, A EFECTOS DE DETERMINAR LA VIGENCIA DE LA SOCIEDAD. LO ANTERIOR PARA QUE OBRE COMO PRUEBA DENTRO DEL PROCESO DISCIPLINARIO ADELANTADO POR ESTA CORPORACIÓN CONTRA LA ABOGADA MONICA MARCELA GALINDO DENTRO DEL PROCESO DE LA REFERENCIA, POR TANTO SE LE RECOMIENDA RESPETUOSAMENTE, QUE SU RESPUESTA SE ALLEGUE ANTES DEL PRÓXIMO VEINTITRES (23) DE OCTUBRE DE DOS MIL DIECINUEVE (2019) RECUERDE QUE NO ALLEGAR EL PROCESO ANTES DEL DÍA DE LA AUDIENCIA, PODRÍA ESTAR INCURRIENDO EN ALGUNA INFRACCIÓN A LOS DEBERES QUE LE ASISTEN COMO SERVIDOR JUDICIAL. NOTA: JCG INGENIERIA S A S CON NIT 900435511 - 4 SE ENCUENTRA REGISTRADA EN BOGOTA.</t>
  </si>
  <si>
    <t>LUISA FERNANDA JAIMES OVIEDO</t>
  </si>
  <si>
    <t>20-0984 SANTIAGO DE CALI, 17 DE OCTUBRE DE 2019 SEÑORES CONSEJO SECCIONAL DE LA JUDICATURA DEL VALLE DEL CAUCA SALA JURISDICCIONAL DISCIPLINARIA ATENCIÓN: LUISA FERNANDA JAIMES OVIEDO SECRETARIA SSDISVALLE@CENDOJ.RAMAJUDICIAL.GOV.CO SANTIAGO DE CALI CORDIAL SALUDO DAMOS RESPUESTA A LA REFERENCIA DISCIPLINARIA NO. 2014-3393 DE FECHA 16 DE OCTUBRE DE 2019, RECIBIDO POR ESTA ENTIDAD EL 17 DE OCTUBRE, EN EL QUE SOLICITA "REMITA LA MATRICULA MERCANTIL Y CERTIFICADO DE CÁMARA Y COMERCIO DE LA FIRMA JC INGENIERIA S.AS. NIT 900435.511-4. LE INFORMAMOS QUE BAJO EL NOMBRE DE JC INGENIERIA S.AS. IDENTIFICADO CON NIT NO. 900.435.511-4 NO FIGURA INSCRITO EN LA CÁMARA DE COMERCIO DE CALI, PERO SI EN LA CÁMARA DE COMERCIO DE BOGOTÁ. POR LO ANTERIOR, REMITIMOS POR COMPETENCIA A LA CÁMARA DE COMERCIO DE BOGOTÁ DE ACUERDO CON LO DISPUESTO EN EL ARTÍCULO 21 DEL CÓDIGO DE PROCEDIMIENTO ADMINISTRATIVO Y DE LO CONTENCIOSO ADMINISTRATIVO. NO OBSTANTE LO ANTERIOR, ES IMPORTANTE TENER EN CUENTA Q</t>
  </si>
  <si>
    <t>Se envia respuesta al correo electronico ssdisvalle@cendoj.ramajudicial.gov.co el dia 17 de octubre del 2019</t>
  </si>
  <si>
    <t>SE COMUNICA LA SRA OLGA PERLAZA INDICANDO QUE PARA EL 2012 REGISTRARON UNA SITUACIÓN DE CONTROL BAJO RADICADO 20120552241 Y LA EMPRESA QUE EJERCE CONTROL SE LLAMA INTERAMERICAN BUSINESS MANAGEMENT INC, Y VALIDA QUE EN LOS CERTIFICADOS ESTA DE MANERA ERRADA PUES EN LA PARTE DEL CERTIFICADO EN: PRESUPUESTOS QUE DIERON LUGAR A LA SITUACIÓN DE CONTROL EL CONTROLANTE DICE: INTERAMERICAN . Y SE VALIDA EL EXPEDIENTE Y EN ESTE PUNTO EL NOMBRE ESTA COMPLETO: INTERAMERICAN BUSINESS MANAGEMENT INC SE SOLICITA SE VALIDE Y CORRIJA LA INFORMACIÓN, SOLICITA QUE SE COMUNIQUEN CUANDO SE LE DE RESPUESTA.</t>
  </si>
  <si>
    <t>OLGA@SIENA.COM.CO</t>
  </si>
  <si>
    <t>SE MODIFICO EN LA SITUACIÓN DE CONTROL DEL AÑO 2012 EN EL CERTIFICA DE PRESUPUESTO DE CONTROL SE MODIFICO EL NOMBRE DE LA CONTROLANTES DE INTERAMERICANA BUSINESS MANAGEMENT INC, POR INTERAMERICAN BUSINESS MANAGEMENT INC SE LLAMO AL CELULARY SE HABLO CON LA SEÑORA OLGA INFORMANDO QUE YA ESTABA MODIFICADO H: 10:17 F: 18/10/2019</t>
  </si>
  <si>
    <t>BUENAS TARDES POR FAVOR CORREGIR DIRECCION DEL INSCRITO 939223-2 LA CORRECTA ES CALLE 9 D # 53 A SUR -112 - JAMUNDI. GRACIAS</t>
  </si>
  <si>
    <t>OSCAR ANDRES CASTILLO AUCENON</t>
  </si>
  <si>
    <t>andrescastilloa@gmail.com</t>
  </si>
  <si>
    <t xml:space="preserve">SE MODIFICO LA DIRECCION SIENDO LA CORRECTA CALLE 9 D NRO. 53 A SUR 112 EL CLIENTE SE PRESENTO PERSONALMENTE PARA PROCEDER A SOLUCIONARLO H: 11:30 F: 18/10/2019 </t>
  </si>
  <si>
    <t xml:space="preserve"> LA SEÑORA TATIANA INDICA QUE EL DIA 9 DE OCTUBRE REALIZARON LA CONSTITUCIÓN DE LA EMPRESA TRANSPORTE ESPECIALIZADO DE COMUNIDADES UNIVERSALES SAS, MEDIANTE UN DOCUMENTO PRIVADO EN EL QUE INDICARON QUE LA EMPRESA TENDRÍA LA SIGLA TEICU SAS, LA SEÑORA TATIANA HACE LA DESCARGA DE UN CERTIFICADO ELECTRÓNICO EN EL QUE PUEDE VALIDAR QUE LA SIGLA NO LE SALIÓ REGISTRADA EN EL MISMO, SE COMUNICA CON NOSOTROS, Y VALIDAMOS EFECTIVAMENTE A TRAVÉS DE CONSULTA DE EXPEDIENTES QUE EN EL DOCUMENTO PRIVADO DE CONSTITUCIÓN Y EN EL FORMULARIO RUES SE REGISTRA DICHA SIGLA POR LO TANTO SE PROCEDE A REALIZAR EL PQR PUESTO QUE LA SEÑORA TATIANA INDICA QUE NECESITA CUANTO ANTES QUE LE HAGAN LA RESPECTIVA MODIFICACIÓN. SOLICITA SE COMUNIQUEN CON ELLA Y SE REALICE REPOCISIÓN DE CERTIFICADO POR CORREO ELECTRÓNICO.</t>
  </si>
  <si>
    <t>CONTABILIDADAMARILLOCREMA@GMAIL.COM</t>
  </si>
  <si>
    <t>contabilidadamarillocrema@gmail.com</t>
  </si>
  <si>
    <t>SE ADICIONO LA SIGLA A LA SOCIEDAD TEICU SAS A LA SOCIEDAD SE CREO LA RADICACION LA RADICACION 20190496658 PARA ENVIAR EL CERTIFICADO POR ENVIO H: 3:47 F: 21/10/2019</t>
  </si>
  <si>
    <t>EN COMUNICACION DEL DIA 09102019, CON OFICIO # 2089 DEL JUZGADO DOCE PENAL MUNICIPAL, SOLICITAN SE INFORME SI EL CIUDADANO LUIS ALFONSO GOMEZ ARANGO CONTINUA COMO COORDINADOR NACIONAL DE CUMPLIMIENTO DE FALLOS JUDICIALES ACTUAL DE LA ENTIDAD, EPS COOMEVA POR INCIDENTE DESACATO EN ACCION DE TUTELA 2019-00083.</t>
  </si>
  <si>
    <t>20-0993 SANTIAGO DE CALI, 18 DE OCTUBRE DE 2019 SEÑORES JUZGADO DOCE PENAL MUNICIPAL CON FUNCIÓN DE CONTROL DE GARANTIAS DE BUCARAMANGA ATENCIÓN: LEIDY PAOLA LEON TARAZONA SECRETARIA J12PMGBUC@CENDOJ.RAMAJUDICIAL.GOV.CO BUCARAMANGA CORDIAL SALUDO DAMOS RESPUESTA A SU OFICIO NO. 2089 DESACATO DE TUTELA 2019-00083 DE FECHA 9 DE OCTUBRE DE 2019, RECIBIDO POR ESTA ENTIDAD EL 17 DE OCTUBRE, EN EL QUE SOLICITA "INFORME SI EL CIUDADANO LUIS ALFONSO GÓMEZ ARANGO CONTINÚA COMO COORDINADOR NACIONAL DE CUMPLIMIENTOS DE FALLOS JUDICIALES ACTUAL DE LA EPS COOMEVA. (¿) LE INFORMAMOS QUE EL SEÑOR LUIS ALFONSO GÓMEZ ARANGO, NO FIGURA ACTUALMENTE NOMBRADO COMO COORDINADOR NACIONAL DE CUMPLIMIENTOS DE FALLOS JUDICIALES, ESTUVO NOMBRADO DURANTE EL PERIODO COMPRENDIDO ENTRE EL 13 DE MARZO DE 2017 HASTA EL 16 DE SEPTIEMBRE DE 2019, COMO REPRESENTANTE LEGAL PARA EFECTOS JUDICIALES EN COOMEVA ENTIDAD PROMOTORA DE SALUD S A. ADJUNTO ENVIAMOS COPIA DEL ACTA 289 DE JUNTA DIRECTIVA DEL 14 DE FEBRERO DE</t>
  </si>
  <si>
    <t>Se envia respuesta al correo electronico J12pmgbuc@cendoj.ramajudicial.gov.co.rpost.biz el dia 18 de octubre del 2019.</t>
  </si>
  <si>
    <t>EN COMUNICACION DEL DIA 09102019, CON OFICIO # 20197840097041 DE LA FISCALIA GENERAL DE LA NACION, ENVIADO A LA CAMARA DE COMERCIO DE BOGOTA Y REMITIDO A LA CAMARA DE COMERCIO DE CALI EL DIA 15102019 CON RADICACION 20190491535, POR TRASLADO POR COMPETENCIAS, SOLICITAN URGENTE ALLEGAR LOS REGISTROS EN LOS CUALES SE REPORTE A LA SEÑORA AIDA MERLANO REBOLLEDO IDENTIFICADA CON CC 22523484 EN LAS QUE DETERMINE EL VINCULO Y LA CALIDAD QUE OSTENTA CON LA SOCIEDAD A QUE HAYA LUGAR.</t>
  </si>
  <si>
    <t>FREDDY DUBAN VERA HERNANDEZ</t>
  </si>
  <si>
    <t>freddy.vera@fiscalia.gov.co</t>
  </si>
  <si>
    <t>20- 0994 SANTIAGO DE CALI, 21 DE OCTUBRE DE 2019 SEÑORES FISCALIA GENERAL DE LA NACION ATENCIÓN: FEDDY DUBAN VERA HERNANDEZ INVESTIGADOR CTI- DEEDD FREDDY.VERA@FISCALIA.GOV.CO BOGOTÁ D.C. CORDIAL SALUDO, DAMOS RESPUESTA A SU OFICIO RADICADO NO. 20197840097041 DE FECHA 9 DE OCTUBRE DE 2019, RECIBIDA EN ESTA ENTIDAD EL 17 DE OCTUBRE, EN EL QUE SOLICITA: "ALLEGANDO LOS REGISTROS EN LOS CUALES SE REPORTE A LA SEÑORA AIDA MERLANO REBOLLEDO IDENTIFICADA CON C.C 22.523.484, EN LAS QUE SE DETERMINE EL VÍNCULO Y LA CALIDAD QUE OSTENTA CON LA SOCIEDAD A QUE HAYA LUGAR. LE INFORMAMOS QUE CONSULTADO EN NUESTROS REGISTROS EL NOMBRE DE LA SEÑORA AIDA MERLANO REBOLLEDO, IDENTIFICADA CON C.C. 22.523.484, NO FIGURA INSCRITA COMO COMERCIANTE, NI COMO SOCIA O ACCIONISTA, NI COMO REPRESENTANTE LEGAL DE ALGUNA SOCIEDAD INSCRITA EN ESTA CÁMARA DE COMERCIO DE CALI. NO OBSTANTE LO ANTERIOR, ES IMPORTANTE TENER EN CUENTA QUE EL ARTÍCULO 15 DEL DECRETO 019 DE 2012 DETERMINÓ QUE "LAS ENTIDADES PÚBLICAS Y</t>
  </si>
  <si>
    <t>'freddy.vera@fiscalia.gov.co.rpost.biz' lunes 21/10/2019 08:31 a.m.</t>
  </si>
  <si>
    <t>EN COMUNICACION DEL DIA 14102019, CON OFICIO # 781 DEL JUZGADO 46 MUNICIPAL CON FUNCION DE CONTROL DE GARANTIAS, ENVIADO A LA CAMARA DE COMERCIO DE BOGOTA Y REMITIDO A LA CAMARA DE COMERCIO DE CALI EL DIA 16102019 CON RADICACION 20190492895, POR TRASLADO POR COMPETENCIAS, SOLICITAN EXPEDIR CERTIFICADO DE EXISTENCIA Y REPRESENTACION LEGAL DE LA ENTIDAD, EPS COOMEVA POR INCIDENTE DESACATO EN ACCION DE TUTELA 2019-00035</t>
  </si>
  <si>
    <t>FLOR ELCA COY PINEDA</t>
  </si>
  <si>
    <t>j46pmgbt@cendoj.ramajudicial.gov.co</t>
  </si>
  <si>
    <t>20 - 0992 SANTIAGO DE CALI, 18 DE OCTUBRE DE 2019 SEÑORES JUZGADO 46 MUNICIPAL CON FUNCION DE CONTROL DE GARANTIAS ATENCIÓN: FLOR ELVA COY PINEDA SECRETARIA J46PMGBT@CENDOJ.RAMAJUDICIAL.GOV.CO BOGOTÁ D.C. CORDIAL SALUDO, DAMOS RESPUESTA A SU OFICIO NO. 781 RADICADO 110014088046-2019-00035 DE FECHA 14 DE OCTUBRE DE 2019, RECIBIDO POR ESTA ENTIDAD EL 17 DE OCTUBRE DE 2019, EN EL QUE SOLICITA "CERTIFICADO DE EXISTENCIA Y REPRESENTACIÓN LEGAL POR DUPLICADO DE LA ENTIDAD PROMOTORA DE SALUD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t>
  </si>
  <si>
    <t>Se envia respuesta al correo electronico j46pmgbt@cendoj.ramajudicial.gov.co.rpost.biz el día 18 de octubre del 2019</t>
  </si>
  <si>
    <t xml:space="preserve">EN COMUNICACION DEL DIA 10102019, CON RADICADO # 54117.19 DE LA JUNTA CENTRAL DE CONTADORES, ENVIADO A LA CAMARA DE COMERCIO DE BOGOTA Y REMITIDO A LA CAMARA DE COMERCIO DE CALI EL DIA 16102019 CON RADICACION 20190492907, POR TRASLADO POR COMPETENCIAS, SOLICITAN EXPEDIR CERTIFICADO HISTORICO DE REVISOR FISCAL DONDE SE ENCUENTRE NOMBRADO EL CONTADOR PUBLICO JAVIER ANDRES PANTOJA CHAVARRIAGA DE LAS SIGUIENTES SOCIEDADES: -INVERSIONES S MACHIDA &amp; CIA S.C.A -NIT 800142314 -MACHIDA Y COMPAÑIA S.C.A. - NIT 900540448 -VASPORT S.A - NIT 900031848 -ESTRATEGIA FINANCIERA Y TRIBUTARIA S.AS. - NIT 901292958 -CAMPANARIO CENTRO COMERCIAL - NO SE ENCUENTRA NADA REGISTRADO CON EL NOMBRE RELACIONADO -NCS MODA S.A.S - NIT 805022296 </t>
  </si>
  <si>
    <t>CESAR AUGUSTO MARTINEZ ARIZA</t>
  </si>
  <si>
    <t>20-01005 SANTIAGO DE CALI, 23 DE OCTUBRE DE 2019 SEÑORES JUNTA CENTRAL DE CONTADORES ATENCIÓN: CESAR AUGUSTO MARTÍNEZ ARIZA VICEPRESIDENTE TRIBUNAL DISCIPLINARIO SECRETARIAPARAASUNTOSDISCIPLINARIOS@JCC.GOV.CO BOGOTÁ D.C. CORDIAL SALUDO, DAMOS RESPUESTA A SU OFICIO RADICADO NO. 54117-19 DE FECHA 10 DE OCTUBRE DE 2019, RECIBIDO POR ESTA ENTIDAD EL 17 DE OCTUBRE, EN EL QUE SOLICITA "(¿) CERTIFICADO HISTÓRICO DE REVISORES FISCALES DONDE SE ENCUENTRE NOMBRADO EL CONTADOR PÚBLICO JAVIER ANDRES PANTOJA CHAVARRIAGA DE LAS SIGUIENTES SOCIEDADES: (¿) ADJUNTO ENVIAMOS SEIS (6) CERTIFICADOS HISTÓRICOS DE REVISORES FISCALES DE LAS SIGUIENTES SOCIEDADES. RAZON SOCIAL	NIT	MATRICULA INVERSIONES S MACHIDA Y CIA S C A	800142314-9	297128 MACHIDA Y COMPAÑIA S.C.A	900540448-7	849841 NETGY SAS	805005133-4	440224 VASPORT S.A	900031848-6	662886 ESTRATEGIA FINANCIERA Y TRIBUTARIA S.A.S	901292958-0	1053922 NCS MODA S.A.S.	805022296-8	576718 LA SOCIEDAD ESTRATEGIA FINANCIERA Y TRIBUTARIA S.AS., NO</t>
  </si>
  <si>
    <t>se envia respuesta al correo secretariaparaasuntosdisciplinarios@jcc.gov.co.rpost.biz miércoles 23/10/2019 03:11 p.m.</t>
  </si>
  <si>
    <t>SE COMUNICA POR MEDIO DE LA LÍNEA TELEFÓNICA LA SEÑORA YOLIMA INDICANDO QUE HIZO TRÁMITE DE NOMBRAMIENTO QUE FUE REGISTRADO EL DÍA 25/04/2019 EN DICHO TRÁMITE EL REPRESENTANTE LEGAL NOMBRADO ESTA IDENTIFICADO CON PASAPORTE, EXPIDIÓ UN CERTIFICADO EL DÍA 2 DE AGOSTO Y PUDO NOTAR QUE EL NÚMERO DE IDENTIFICACIÓN DEL PASAPORTE ESTA REGISTRADO COMO BF500716, CUANDO REALMENTE DEBERÍA ESTAR REGISTRADO A1655300900, SE VALIDA LOS EXPEDIENTES, ANEXARÓN LA COPIA DEL PASAPORTE, SOLICITA SE LE HAGA LA DEBIDA CORRECCIÓN LO MÁS PRONTO POSIBLE YA QUE DE ESTO DEPENDEN OTROS TRÁMITES QUE ESTÁ ADELANTANDO CON OTRAS ENTIDADES, ADEMÁS SOLICITA SE HAGA REPOSICIÓN DEL CERTIFICADO.</t>
  </si>
  <si>
    <t>NO PROCEDE PORQUE LA CAMARA REGISTRA ES EL NUMERO DE PASAPORTE Y NO EL NUMERO DE CEDULA DEL PAIS SE LLAMO AL CELULAR Y SE INFORMO LO SOLUCIONADO H: 2:26 F: 18/10/2019</t>
  </si>
  <si>
    <t>ÉL SEÑOR JUAN RENTERIA SE COMUNICA INFORMANDO QUE EL 11 DE OCTUBRE REALIZO UNA REFORMA DE ESTATUTOS EN DONDE SE CAMBIO EL NOMBRE DE RAZÓN SOCIAL DE DROGAS DAMI S.A.S A EL NUEVO NOMBRE "SALUTE S.A.S" EN EL ARTICULO 1 DEL ACTA BAJO RADICADO: 20190486658. SOLICITA CORRECCIÓN URGENTE.</t>
  </si>
  <si>
    <t xml:space="preserve"> JUAN GUILLERMO RENTERIA</t>
  </si>
  <si>
    <t>POR FAVOR REVISAR ESTE RECLAMO SE PROCEDE A REALIZAR RESOLUCIÓN POR MEDIO DE LA CUAL SE ADICIONA EL ACTO "CAMBIO DE RAZÓN SOCIAL". SE ENVÍA POR CORREO ELECTRÓNICO A LA JEFE JURÍDICA CLAUDIA BOTERO Y SE LE ASIGNA EL PQR PARA SU REVISIÓN Y APROBACIÓN. ADICIONALMENTE GENERAR ETIQUETA Y ADICIONARLA A LAS IMÁGENES DEL INSCRITO 905000-16 A LA INSCRIPCIÓN NO. 18004 DEL 16 DE OCTUBRE DE 2019 DEL LIBRO IX DEL REGISTRO MERCANTIL. 22-10-2019. ENVIÉ RESOLUCIÓN A CIELO MARTÍNEZ PARA FIRMA DE LA DRA. ANA MARÍA LENGUA 25-10-2019. A TRAVÉS DE RESOLUCIÓN 95 DEL 23 DE OCTUBRE DE 2019 DE LA CÁMARA DE COMERCIO DE CALI, RESUELVE: PRIMERO.- ADICIONAR EL ACTO "CAMBIO DE RAZÓN SOCIAL" A LA INSCRIPCIÓN NO. 18004 DEL 16 DE OCTUBRE DE 2019 DEL LIBRO IX DEL REGISTRO MERCANTIL, CORRESPONDIENTE A LA SOCIEDAD DROGAS DAMI S.A.S., CON MATRÍCULA MERCANTIL NO. 905000-16, CONTENIDO EN EL ACTA NO. 10 DEL 2 DE SEPTIEMBRE DE 2019 DE LA ASAMBLEA GENERAL DE ACCIONISTAS. POR LO ANTERIOR DEBERÁ ADICIONARSE LA NUEVA RAZÓN SOCIAL</t>
  </si>
  <si>
    <t>BUENOS DIAS, POR FAVOR EN EL INSCRITO 504800 METRO CALI S A CORREGIR EN EL CERTIFICADO DE EXISTENCIA EL NOMBRAMIENTO DEL VICEPRESIDENTE SUPLENTE DE LA PRESIDENCIA, DEBDIO A QUE EN ESTE MOMENTO SE ESTAN CERTIFICANDO DOS PERSONAS CON EL MISMO CARGO, SIENDO LO CORRECTO QUE SE RETIRE DEL CERTIFICADO A LA SEÑORA INGRID OSPINA REALPE IDENTIFICADA CON CEDULA DE CIUDADANIA 66977332 Y SOLO SE CERTIFIQUE EN EL CARGO AL SEÑOR JAIME ANDRES MARTINEZ HENAO IDENTIFICADO CON CEDULA DE CIUDADANIA 6107370 ADICIONALMENTE, REEMPLAZAR UN CERTIFICADO, MUCHAS GRACIAS</t>
  </si>
  <si>
    <t>CARLOS ALBERTO LIBERA COBO</t>
  </si>
  <si>
    <t>SE RETIRO EL CARGO DE INGRID OSPINA REALPE IDENTIFICADA CON CEDULA DE CIUDADANIA 66977332 VICEPRESIDENTE SUPLENTE DE LA PRESIDENCIA PERO NO ESTABA MUY CLARO EN EL DECRETO QUE ESTA PERSONA SE DEBE RETIRAR POR LO TANTO NO SE LE COLOCA A LA AUXILIAR SE LLAMO AL CELULAR Y DICE QUE NO SE ENCUENTRA EN SERVICIO H: 10:2 F: 21/10/2019</t>
  </si>
  <si>
    <t>BUEN DIA, LA SUPER INTENDENCIA DE SERVICIOS PUBLICOS DOMICILIARIOS, SOLICITA INFORMACION SI SE HA REGISTRADO ALGUNA NOVEDAD PARA EL INSCRITO # 366259 UNITEL S.A. EMPRESA DE SERVICIOS PUBLICOS, UNITEL S.A. E.S.P. NIT: 800224288-8, GRACIAS.</t>
  </si>
  <si>
    <t>JANETJ AGUIRRE FRANKY</t>
  </si>
  <si>
    <t>20-01000 SANTIAGO DE CALI, 21 DE OCTUBRE DE 2019 SEÑORES SUPERSERVICIOS SUPERINTENDENCIA DE SERVICIOS PÚBLICOS DOMICILIARIOS ATENCIÓN: JANETH AGUIRRE FRANKY COORDINADORA GRUPO DE COBRO PERSUASIVO Y JURISDICCIÓN COACTIVA SSPD@SUPERSERVICIOS.GOV.CO BOGOTÁ D.C. CORDIAL SALUDO, DAMOS RESPUESTA A SU SOLICITUD CON RADICADO NO. 20191310757201 DE FECHA 18 DE SEPTIEMBRE DE 2019, RECIBIDO POR ESTA ENTIDAD EL 18 DE OCTUBRE, EN EL QUE SOLICITA: "¿SE INFORME SI LAS EMPRESAS QUE A CONTINUACIÓN SE RELACIONAN, HAN INSCRITO ALGUNA NOVEDAD EN LA CÁMARA DE COMERCIO QUE USTED LIDERA Y QUE PERMITA A ESTA ENTIDAD CONOCER EL ESTADO ACTUAL DE LA EMPRESA, ASÍ COMO LA ÚLTIMA FECHA EN QUE ALLEGARON INFORMACIÓN A ESE ORGANISMO¿" UNITEL S.A. EMPRESA DE SERVICIOS PUBLICOS, UNITEL S.A. E.S.P. NIT 8002242888¿" ADJUNTO ENVIAMOS CERTIFICADO DE EXISTENCIA Y REPRESENTACIÓN LEGAL DE LA SOCIEDAD UNITEL S.A. EMPRESA DE SERVICIOS PUBLICOS, UNITEL S.A. E.S.P. CON NIT 800224288-8 ACTUALIZADO CON LOS CAMBIOS MAS RECIE</t>
  </si>
  <si>
    <t>se envia respuesta al correo sspd@superservicios.gov.co.rpost.biz lunes 21/10/2019 01:07 p.m.</t>
  </si>
  <si>
    <t>SE PRESENTA UN ERROR EN EL SEGUNDO APELLIDO DE LA PERSONA NATURAL LO CUAL QUEDO REGISTRO COMO OTALORA Y Y EL CORRECTO ES OTALVORA INNGRESO CON LA RADICACION 20180567716 MATRICULA 1036127 Y ADICIONAL ADJUNTO COPIA DE LA CEDULA PARA EL REGISTRO</t>
  </si>
  <si>
    <t>BRANDON GUUSEPPE ZORRILLA OTALVORA</t>
  </si>
  <si>
    <t>danny.zorrilla92@gmail.com</t>
  </si>
  <si>
    <t>SE MODIFICO EL SEGUNDO APELLIDO DE LA PERSONA NATURAL DE OTALORA Y Y EL CORRECTO ES OTALVORA EL CLIENTE DECIDIO ESPERAR LA RESPUESTA DE MANERA INMEDIATA.</t>
  </si>
  <si>
    <t>BUENOS DIAS, POR FAVOR EN LOS INSCRITOS 335826 - 16 SOPORTE A LA INGENIERIA S.A.S Y 335827 - 2 SOPORTE A LA INGENIERIA S.A.S - SIL, ELIMINAR EL NUMERO TELEFONICO 2 PRINCIPAL, DE NOTIFICACION Y DE ESTABLECIMIENTO: DEBIDO A QUE EN LA MODIFICACION PRESENTADA EL 11 DE OCTUBRE DE 2019 SE SOLICITÓ LA ACTUALIZACION DEL NUMERO TELEFONICO DE TAL MANERA QUE QUEDARA COMO TELEFONO 1 4417878 Y EL TELEFONO 2 QUEDARA EN BLANCO,MUCHAS GRACIAS</t>
  </si>
  <si>
    <t>MARTHA ISABEL PEREA</t>
  </si>
  <si>
    <t>martha.perea@sil.com.co</t>
  </si>
  <si>
    <t>SE ELIMINO EL TELEFONO 2 DE LA SOCIEDAD Y DEL ESTABLECIMIENTO DE COMERCIO, PERO NO HAY RESPONSABLE PORQUE EN LA SOLICITUD NO ESTABA MUY CLARO SE LLAMO AL CELULAR Y SE INFORMO A LA SEÑORA MARTHA ISABEL QUE YA ESTABA MODIFICADO H: 11:29 F: 21/10/2019</t>
  </si>
  <si>
    <t>EL SR LUIS HERNANDO ESPINOSA PRESENTA RECLAMO POR QUE AL MOMENTO DE PRESENTAR LA REFORMA ESTA SUPRIMIENDO LA JUNTA DIRECTIVA CONTENIDOS EN LOS ART 41-42-43 Y EL CARGO DE REPRESENTANTE LEGAL SUPLENTE ELIMINANDO LOS ARTICULOS 44-45. EL CUAL SE SIGUEN CERTIFICANDO. FAVOR VERIFICAR, EL SR PRESENTA URGENCIA EN EL TRAMITE, POR ESTAR EN LA ESPERA DE UNA LICITACION. QUE SE LE CIERRA EL DIA DE HOY 18-10-2019.</t>
  </si>
  <si>
    <t>LUIS HERNANDO ESPINOSA</t>
  </si>
  <si>
    <t>HERNANDO473@YAHOO.ES</t>
  </si>
  <si>
    <t>SE INACTIVARON LOS NOMBRAMIENTOS DE LA JUNTA DIRECTIVA Y EL NOMBRAMIENTO DEL GERENTE SUPLENTE EN EL MOMENTO DEL REGISTRO NO SE HIZO. Y LA NOTA ESTABA POR EL ABOGADO SE LLAMO AL CELULAR Y SE INFORMO QUE YA ESTABA MODIFICADO H: 4:03 F: 21/10/2019</t>
  </si>
  <si>
    <t>BUENAS TARDES, USUARIO SOLICTA SEA CORREGIDO EN LOS OBJETIVOS DE LA FUNDACIÓN MANOS COMPASIVAS EN ACCIÓN ONG INSCRITO # 16802-50 NIT: 900782759, SE ESCRIBIO: FUNDACIÓN MANOS COMPASIVAS EN ACCIÓN 0146 Y DEBE DE SER: FUNDACIÓN MANOS COMPASIVAS EN ACCIÓN ONG Y EN EL PUNTO 9 DEL ARTICULO SEPTIMO SE ESCRIBIO: GRUPOS ETANOS Y DEBE SER: GRUPOS ETARIOS. GRACIAS.</t>
  </si>
  <si>
    <t>AREL ANTONIO LONDOÑO ISAZA</t>
  </si>
  <si>
    <t>fundacionmca@hotmail.com</t>
  </si>
  <si>
    <t>SE MODIFICO EL TEXTO EN EL OBJETO DEL INSCRITO LO MENCIONADO EN LA SOLICITUD SE LLAMO AL CELULAR Y SE DEJO RAZON EN EL CONTESTADO H: 4:10 F: 21/10/2019 SE LLAMO AL CELULAR Y SE INFORMO QUE YA ESTABA MODIFICADO H: 11:29 F: 22/10/2019</t>
  </si>
  <si>
    <t>SOLICITUD DE INFORMACION EXPEDIENTE CU 2018 2018 1509 - COPIA DE LOS DOCUMENTOS Y ACTOS REGISTRADOS SOBRE LA DISOLUCION Y LIQUIDACION DE LA SOCIEDAD, SOBRE EL NOMBRAMIENTO DEL LIQUIDADOR. - Y EN GENERAL TODOS AQUELLOS DOCUMENTOS QUE PERMITAN VERIFICAR LA PROTOCOLIZACION DEL ACTA FINAL DE LIQUIDACION DE LA SOCIEDAD.</t>
  </si>
  <si>
    <t>ANA CECILIA GOMEZ DIAZ</t>
  </si>
  <si>
    <t>WWW.DIAN.GOV.CO</t>
  </si>
  <si>
    <t>20-1001 SANTIAGO DE CALI, 22 DE OCTUBRE DE 2019 SEÑORES DIRECCION DE IMPUESTOS Y ADUANAS NACIONALES - DIAN ATENCIÓN: ANA CECILIA GOMEZ DIAZ JEFE DIVISIÓN GESTIÓN LIQUIDACIÓN ADUANAS JPRECIADOJ@DIAN.GOV.CO AGOMEZD@DIAN.GOV.CO SANTIAGO DE CALI CORDIAL SALUDO, DAMOS RESPUESTA A SU OFICIO 1-88-241-456-076 DE FECHA 18 DE OCTUBRE DE 2019, RECIBIDO POR ESTA ENTIDAD EL MISMO DÍA, EN EL QUE SOLICITA "(¿)A NOMBRE DE LA SOCIEDAD COMERCIALIZADORA VILLATESORO S.A.S. IDENTIFICADA CON NIT 900.763.623-7, ESTE DESPACHO DE MANERA MUY COMEDIDA SOLICITA REMITIR COPIA DE LOS SIGUIENTES DOCUMENTOS DE LA MENCIONADA SOCIEDAD: "	COPIA DE LOS DOCUMENTOS Y ACTOS REGISTRADOS SOBRE LA DISOLUCIÓN Y LIQUIDACIÓN DE LA SOCIEDAD, SOBRE EL NOMBRAMIENTO DE LIQUIDADOR "	Y EN GENERAL TODOS AQUELLOS DOCUMENTOS QUE PERMITAN VERIFICAR LA PROTOCOLIZACIÓN DEL ACTA FINAL DE LIQUIDACIÓN DE LA SOCIEDAD.(¿)". ADJUNTO LE ENVIAMOS COPIA DE LAS ACTAS NROS. 03 Y 04 DE INSCRIPCIÓN DE DISOLUCIÓN Y LIQUIDACIÓN DE LA SOCIEDAD COME</t>
  </si>
  <si>
    <t>'jpreciadoj@dian.gov.co.rpost.biz' 'agomezd@dian.gov.co.rpost.biz' martes 22/10/2019 11:11 a.m.</t>
  </si>
  <si>
    <t>BUENAS TARDES, POR FAVOR EN EL INSCRITO 2637 CARVEL S.A. INGENIEROS CONTRATISTAS EL CLIENTE SOLICITA LA CORRECCION DEL NOMBRE DE LA PERSONA A LA CUAL LE OTORGAON PODER POR DOCUMENTO PRIVADO DEL 31 DE JULIO DE 2019 NEISA MARIA QUIÑONEZ BEDOYA,DEBIDO A QUE LA FORMA CORRECTA DE ESCRIBIR EL PRIMER NOMBRE DE LA APODERADA ES NEIZA Y NO NEISA COMO SE ESTA CERTIFICANDO EN ESTE MOMENTO, MUCHAS GRACIAS.</t>
  </si>
  <si>
    <t>SANDRA YULIETH VILLEGAS</t>
  </si>
  <si>
    <t>sandra.villegas@carvel.com.co</t>
  </si>
  <si>
    <t>CLAUDIA POR FAVOR ME COLABORA EN ESTE RECLAMO, AL REVISAR EL PODER COLOCARON EN EL DOCUMENTO EL NOMBRE ELISA. UNA VEZ REVISADOS LOS DOCUMENTOS Y VERIFICADA LA CÉDULA EN LA REGISTRADURÍA, SE PUEDE PROCEDER A HACER LA MODIFICACIÓN. CBOTERO. MODIFIQUE EL NOMBRE DE LA SEÑORA NEISA POR NEIZA EN EL REGISTRO DEL PODER. PERO NO HAY RESPONSABLE SE LLAMO AL CELUAR Y SE DEJO RAZON EN EL CONTESTADOR H: 11:38 F: 22/10/2019 SE LLAMMO AL CELULAR Y SE DEJO RAZON EN EL CONTESTADO H: 3:05 F: 05/11/2019</t>
  </si>
  <si>
    <t xml:space="preserve">EN COMUNICACION DEL DIA 16102019 CON OFICIO # 20380-01-02-34-12643, DE LA FISCALIA GENERAL DE LA NACION, FISCALIA 34 SECCIONAL, SOLICITAN CERTIFICADO DEL ESTABLECIMIENTO YAHSHUA EL ETERNO SALVA. NOTA: ESTABALECIMIENTO RELACIONADO FIGURA A NOMBRE DEL SEÑOR RUA MONTENEGRO WILLIAM ANTONIO CC 1114729469 - 5 CON ESTABLECIMIENTO DE COMERCIO YAHSHUA EL ETERNO SALVA MATRICULA 964950. </t>
  </si>
  <si>
    <t>3927900ext1321</t>
  </si>
  <si>
    <t>20- 1002 SANTIAGO DE CALI, 22 DE OCTUBRE DE 2019 SEÑORES FISCALIA GENERAL DE LA NACION ATENCIÓN: ANA BEIBA RODRIGUEZ MENDEZ ASISTENTE DE FISCAL III ANA.RODRIGUEZM@FISCALIA.GOV.CO SANTIAGO DE CALI CORDIAL SALUDO, DAMOS RESPUESTA A SU OFICIO 20380-01-02-34-12643 DE FECHA 16 DE OCTUBRE DE 2019, RECIBIDA EN ESTA ENTIDAD EL 18 DE OCTUBRE, EN EL QUE SOLICITA: "CERTIFICADO DE EXISTENCIA Y REPRESENTACIÓN DE LA COMPRAVENTA DE MOTOS "YAHSHUA EL ETERNO SALVA (¿)". ADJUNTO ENVIAMOS CERTIFICADO DE MATRÍCULA DEL ESTABLECIMIENTO DE COMERCIO YAHSHUA EL ETERNO SALVA CON MATRICULA MERCANTIL 964950-2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t>
  </si>
  <si>
    <t>SE ENVIA AL CORREO ana.rodriguezm@fiscalia.gov.co.rpost.biz martes 22/10/2019 11:36 a.m.</t>
  </si>
  <si>
    <t>EN COMUNICACION DEL DIA 16102019 CON OFICIO # 2019EE0131939, DE LA CONTRALORIA GENERAL DE LA REPUBLICA, SOLICITAN INFORMAR CON CARACTER URGENTE, SI, LAS PERSONAS DE LA REFERENCIA, APARECEN EN LOS ARCHIVOS SISTEMATIZADOS DE ESA ENTIDAD, EN CASO AFIRMATIVO, FAVOR INDICAR NOMBRES Y DATOS CORRESPONDIENTES A SU RESIDENCIA Y UBICACION LABORAL, JUNTO CON LOS NUMEROS DE TELEFONOS. 1. BARTOLO VALENCIA RAMOS CC. 16469636 2. COLEGIO MI SEGUNDO HOGAR CC. 31385408 3. YENNY MARIA ANGULO QUINTANA CC. 66747066</t>
  </si>
  <si>
    <t xml:space="preserve">20 1003 SANTIAGO DE CALI, 22 DE OCTUBRE DE 2019 SEÑORES CONTRALORIA GENERAL DE LA REPÚBLICA GERENCIA DEPARTAMENTAL VALLE DEL CAUCA ATENCIÓN: ADRIANA FRANCO LONDOÑO PROFESIONAL UNIVERSITARIO CALLE 23 A NORTE NO. 3 - 95 EDIFICIO SAN PAOLO SANTIAGO DE CALI CORDIAL SALUDO, DAMOS RESPUESTA A SU OFICIO 2019EE0131939 DE FECHA 16 DE OCTUBRE DE 2019, RECIBIDA POR ESTA ENTIDAD EL 18 DE OCTUBRE DE 2019, EN EL QUE SOLICITA "SI LAS PERSONAS DE LA REFERENCIA, APARECEN EN LOS ARCHIVOS SISTEMATIZADOS DE ESTA ENTIDAD, EN CASO AFIRMATIVO, FAVOR INDICAR NOMBRES Y DATOS CORRESPONDIENTES A SU RESIDENCIA Y UBICACIÓN LABORAL, JUNTO CON LOS NÚMEROS DE TELÉFONOS. (¿) LE INFORMAMOS QUE BAJO LOS NOMBRES MENCIONADOS EN SU REFERENCIA, NO FIGURAN INSCRITOS EN LA CÁMARA DE COMERCIO DE CALI. NO OBSTANTE A LO ANTERIOR SE CONSULTA A NIVEL NACIONAL EL NÚMERO DE IDENTIFICACIÓN 31.385.408-6 QUE PERTENECE A LA SEÑORA AIDA LUZ VALLECILLA ESPINOSA, QUIEN FIGURÓ INSCRITO EN LA CÁMARA DE COMERCIO DE BUENAVENTURA BAJO </t>
  </si>
  <si>
    <t>EN COMUNICACION DEL 10102019 DE PROSPERIDAD SOCIAL CON NUMERO DE RADICADO E-2019-0007-221567, ENVIAN DERECHO DE PETICION DONDE SOLICITAN CAPACITACION DE CAMARA DE COMERCIO DE CALI PARA LOS COMERCIANTES YA QUE DESEAN REGISTRARSE Y FORMALIZAR SUS NEGOCIOS PARA EMPRENDER.</t>
  </si>
  <si>
    <t>SANTIAGO DE CALI, 8 DE NOVIEMBRE DE 2019 SEÑORES YOLIMA VINASCO PINO Y DEMAS FIRMANTES YOLIMAVINASCO1890@GMAIL.COM ASUNTO: RESPUESTA DERECHO DE PETICIÓN CORDIAL SALUDO, CON RELACIÓN AL DERECHO DE PETICIÓN PRESENTADO POR USTED Y OTROS PETICIONARIOS MEDIANTE CORREO ELECTRÓNICO ANTE LA MINISTERIO DE PROSPERIDAD SOCIAL EL 5 DE OCTUBRE DE 2019, TRASLADADO POR DICHA ENTIDAD EL 18 DE OCTUBRE DE 2019 A LA CÁMARA DE COMERCIO, NOS PERMITIMOS DAR RESPUESTA A LAS SOLICITUDES QUE COMPETEN A LA CÁMARA DE COMERCIO DE CALI EN LOS SIGUIENTES TÉRMINOS: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t>
  </si>
  <si>
    <t>EN COMUNICACION DEL 10102019 DE PROSPERIDAD SOCIAL CON NUMERO DE RADICADO E-2019-0007-221569, ENVIAN DERECHO DE PETICION DONDE SOLICITAN CAPACITACION DE CAMARA DE COMERCIO DE CALI PARA LOS COMERCIANTES, YA QUE DESEAN REGISTRARSE Y FORMALIZAR SUS NEGOCIOS PARA EMPRENDER.</t>
  </si>
  <si>
    <t>SANTIAGO DE CALI, 8 DE NOVIEMBRE DE 2019 SEÑORES YOLIMA Y DEMAS FIRMANTES UNIDOSRODEO8@GMAIL.COM RODEO BLOQUE 25 APARTAMENTO 104 JAMUNDÍ, VALLE DEL CAUCA ASUNTO: RESPUESTA DERECHO DE PETICIÓN CORDIAL SALUDO, CON RELACIÓN AL DERECHO DE PETICIÓN PRESENTADO POR USTED Y OTROS PETICIONARIOS MEDIANTE CORREO ELECTRÓNICO ANTE LA MINISTERIO DE PROSPERIDAD SOCIAL EL 23 DE SEPTIEMBRE DE 2019, TRASLADADO POR DICHA ENTIDAD EL 17 DE OCTUBRE DE 2019 A LA CÁMARA DE COMERCIO, NOS PERMITIMOS DAR RESPUESTA A LAS SOLICITUDES QUE COMPETEN A LA CÁMARA DE COMERCIO DE CALI EN LOS SIGUIENTES TÉRMINOS: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t>
  </si>
  <si>
    <t>HOLA BUENAS TARDES POR FAVOR REVISAR EL CONTENIDO DEL CERTIFICADO DE LA ASOCIACION DE AMIGOS DE CAICEDONIA EN SANTIAGO DE CALI NIT 800207975-8 A RAZON QUE EN EL, NO APARECE EL ACTA # 2 DEL 01 DE SEPTIEMBRE DE 2007 CON RAD 20170442680 INSCRITO 2911-50 LIBRO 1 INSCRIP 7881 . EN LA CUAL SE SOLICITABA LA AMPLIACION DEL OBJETO SOCIAL.</t>
  </si>
  <si>
    <t>OSCAR GOMEZ GONZALEZ</t>
  </si>
  <si>
    <t>OSGOGO@HOTMAIL.COM</t>
  </si>
  <si>
    <t>SE MODIFICO EL TEXTO DEL OBJETO QUE FALTABA UNA PARTE ADICIONARLA AL INSCRITO. SE LLAMO AL INTERESADO Y SE INFORMO QUE YA ESTABA MODIFICADO H: 4:30 F: 21/10/2019</t>
  </si>
  <si>
    <t>EN COMUNICACION DEL 17102019 SIN OFICIO, ENVIADO POR CORREO ELECTRONICO DE LA FISCALIA GENERAL DE LA NACION, SOLICITAN LO SIGUIENTE: COLABORACIÓN EN EL SENTIDO DE INDICARME LA ÚLTIMA DIRECCIÓN DE UNA COMPRAVENTA DE VEHÍCULOS DENOMINADA AUTO AL DÍA (TERMINADA), SE LOCALIZABA EN LA AVENIDA 3A NORTE CON 44. LO ANTERIOR PARA ENVIARLES UN DOCUMENTO DE ÍNDOLE JUDICIAL. GRACIAS POR SU ATENCIÓN. LA RESPUESTA PUEDE SER ENVIADA AL CORREO ELECTRONICO. NOTA: SE ENCUENTRA REGISTRADA UNA SOCIEDAD DENOMINADA AUTO AL DIA MANOLO GIRALDO R &amp; CIA LTDA. CON NIT 890319125 - 2 MT 87880 CON UN ESTABLECIMIENTO DE COMERCIO DE MATRICULA 87881 DE NOMBRE AUTO AL DIA.</t>
  </si>
  <si>
    <t>FABER ANTONIO BUITRAGO FRANCO</t>
  </si>
  <si>
    <t>3841600EXT6723</t>
  </si>
  <si>
    <t>faberbuitrago@fiscalia.gov.co</t>
  </si>
  <si>
    <t>20- 1002 SANTIAGO DE CALI, 22 DE OCTUBRE DE 2019 SEÑORES FISCALIA GENERAL DE LA NACION ATENCIÓN: FABER ANTONIO BUITRAGO FRANCO TÉCNICO INVESTIGADOR IV FABERBUITRAGO@FISCALIA.GOV.CO SANTIAGO DE CALI CORDIAL SALUDO, DAMOS RESPUESTA A SU SOLICITUD POR MEDIO CORREO ELECTRONICO DE FECHA 17 DE OCTUBRE DE 2019, EN EL QUE SOLICITA: "INIDCARME LA ÚLTIMA DIRECCIÓN DE UNA COMPRAVENTA DE VEHÍCULOS DENOMINADA AUTO AL DIA (TERMINADA), SE LOCALIZABA EN LA AVENIDA 3 A NORTE CON 44. (¿)". ADJUNTO ENVIAMOS CERTIFICADO DE LA SOCIEDAD AUTO AL DIA MANOLO GIRALDO R &amp; CIA LTDA. CON NIT 890319125-2.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t>
  </si>
  <si>
    <t>se envia respuesta al correo 'faberbuitrago@fiscalia.gov.co.rpost.biz' martes 22/10/2019 01:35 p.m.</t>
  </si>
  <si>
    <t>VERIFICAR EL NIT PERSONA QUE QUEDO MAL ESCRITO EL NUEMRO ES 1115419094 POR FAVOR VERIFICAR Y CORREGIR. APORTARON COPIA DE CEDULA</t>
  </si>
  <si>
    <t>JEISSON ARISTIZABAL</t>
  </si>
  <si>
    <t>felipe2aristi@hotmail.com</t>
  </si>
  <si>
    <t>MODIFIQUE EL NUMERO DEL NIT DE LA PERSONA NATURAL SIENDO LO CORRECTO 1115419094, LA AUXILIAR NO SOLICITO MODIFICAR EL NUMERO DEL NIT EL CLIENTE DECIDIO ESPERAR LA RESPUESTA DE MANERA INMEDIATA.</t>
  </si>
  <si>
    <t>SOLICITA SE MODIFIQUE EL NOMBRE DEL ESTABLECIMIENTO 875089 SE REALIZO LA MODIFICACION DEL NOMBRE CON TRAMITE A TRAVES DEL RUES EL DIA 18 DE OCTUBRE DE 2018 CON LA INSCRIPCION 67299 EL NUEVO NOMBRE ES CENTRO DE SERVICIOS II COMO APARECE EN LA PAGINA 6 DE DOCUNET.</t>
  </si>
  <si>
    <t>JHONNY GONZALEZ</t>
  </si>
  <si>
    <t>calicentro@toolstore.com.co</t>
  </si>
  <si>
    <t>MODIFIQUE EL NOMBRE DEL ESTABLECIMIENTO 875089 DE CRAFTSMAN CENTRO DE SERVICIOS II INSCRIPCION 67299 POR CENTRO DE SERVICIOS II EL CLIENTE DECIDIO ESPERAR LA RESPUESTA DE MANERA INMEDIATA.</t>
  </si>
  <si>
    <t xml:space="preserve">EL DIA 21102019 LA SEÑORA MARIA ALEJANDRA GARCES VEGA IDENTIFICADA CON CC 1144062924 , ASESORA LEGAL DE LA SOCIEDAD EVECO CIA S. EN C.NIT 890306874, SOLICITA QUE SE CORRIJA EL CAPITAL DE ACUERDO A LA REFORMA QUE SE PRESENTO MEDIANTE ESCRITURA 2981 RESGISTRADA EL 08111995, TENIENDO EN CUENTA LA ESCRITURA 4602 DEL 17121997 INSCRITA EN LA CAMARA DE COMERCIO EL 20121999 Y A ESCRITURA PUBLICA 0964 DEL 16061999 REGISTRADA EL 20121999. EL ERROR ES DE TRANSCRIPCION DE CAMARA MANIFIESTA LA USUARIA. </t>
  </si>
  <si>
    <t>MARIA ALEJANDRA GARCES VEGA</t>
  </si>
  <si>
    <t>4856897ext121</t>
  </si>
  <si>
    <t>magarces@suarezabogados.com</t>
  </si>
  <si>
    <t>SE MODIFICO EL CAPITAL DE LOS SOCIOS APARECIA $600.000 Y LO CORRECTO ES $2.000.000, NO SE PUEDE DETECTAR QUIEN ES EL RESPONSABLE PORQUE FUE REALIZADO EN EL AÑO 1999 SE LLAMO AL CELULAR Y SE INFORMO QUE YA ESTABA MODIFICADO H: 11:18 F: 22/10/2019</t>
  </si>
  <si>
    <t>SE COMUNICA LA SEÑORA MARTHA QUE EN LA RENOVACION REGISTRARON SUS ACTIVIDADES Y VALIDA EN CERTIFICADO QUE EN EL TITULO DE ACTIVIDADES ECONOMICAS HAY UN ERROR EN EL TEXTO PUES LA ACTIVIDAD PRINCIPAL CIIU ES 4530 Y ESTA REGISTRA COMO SEGUNDARIA EN EL TEXTO DE LAS ACTIVIDADES. SE DIO CUENTA POR MEDIO DE UN CERTIFICADO INDICA QUE PARA LA REPOSCION SE LO ENVIEN VIA CORREO</t>
  </si>
  <si>
    <t>MARTHA  RAMIREZ</t>
  </si>
  <si>
    <t>mramirez@maholdings.com</t>
  </si>
  <si>
    <t>MODIFIQUE LAS ACTIVIDADES EN SU RESPECTIVO ORDEN, CUANDO SE HIZO LA RENOVACION NO TENIAN NUMERACION CONSECUTIVA Y NO SE PUEDE DETECTAR RESPONSABLE. SE LLAMO AL CELULAR Y SE DEJO RAZON EN EL CONTESTADOR H: 9:42 F: 22/10/2019</t>
  </si>
  <si>
    <t>SUMINISTREN DATOS BIOGRAFICOS SI HUBIERE QUE PERMITAN CONOCE LA UBICACION DE LA SEÑORA LUZ DARY LOZANO CC 65760594</t>
  </si>
  <si>
    <t>20- 1002 SANTIAGO DE CALI, 22 DE OCTUBRE DE 2019 SEÑORES FISCALIA GENERAL DE LA NACION ATENCIÓN: MARIA DEL CARMEN RIVERA MUÑOZ MARIAD.RIVERA@FISCALIA.GOV.CO SANTIAGO DE CALI CORDIAL SALUDO, DAMOS RESPUESTA A SU OFICIO NO. 760016000193201411802 DE FECHA 27 DE AGOSTO DE 2019, RECIBIDO POR ESTA ENTIDAD EL 21 DE OCTUBRE DE 2019, EN EL QUE SOLICITA: "SUMINISTREN DATOS BIOGRÁFICOS SI HUBIERE QUE PERMITAN CONOCER LA UBICACIÓN DE LA SEÑORA LUZ DARY LOZANO IDENTIFICADA CON CÉDULA DE CIUDADANÍA NO. 65.760.594. (¿)". LE INFORMAMOS QUE BAJO EL NOMBRE DE LA SEÑORA LUZ DARY LOZANO, IDENTIFICADA CON CÉDULA DE CIUDADANÍA NO. 65.760.594,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t>
  </si>
  <si>
    <t>RESPUESTA ENVIADA AL CORREO mariad.rivera@fiscalia.gov.co.rpost.biz martes 22/10/2019 02:00 p.m.</t>
  </si>
  <si>
    <t>COPIA AUTENTICA DEL CERTIFICADO DE EXISTENCIA Y REPRESENTACION LEGAL CON SUS RESPECTIVOS ANEXOS ACTAS, ACCIONISTAS ETC. DE LAS SIGUIENTES PERSONAS NATURALES Y JURIDICAS: EUSEBIO SALAMANCA CARRILO CC 16883025 ELISA VILLOTA MAYA CC 29180754 COMERCIALIZADORA DE METALES J&amp;M NIT 900777904-2 C.I ANGEL DEL PACIFICO S.A NIT 901095888</t>
  </si>
  <si>
    <t>20 - 01012 SANTIAGO DE CALI, 23 DE OCTUBRE DE 2019 SEÑORES MINISTERIO DE DEFENSA NACIONAL POLICIA NACIONAL ATENCIÓN: PATRULLERO CARLOS JULIAN RAMOS GONZALEZ INVESTIGADOR CRIMINAL UBIC CARLOS.RAMOS6960@CORREO.POLICIA.GOV.CO SANTIAGO DE CALI CORDIAL SALUDO, DAMOS RESPUESTA A SU OFICIO NO. S-2019-010899/DICAR-ARCIN 29.25 DE FECHA 21 DE OCTUBRE DE 2019, RECIBIDO POR ESTA ENTIDAD EL MISMO DÍA, EN EL QUE NOS SOLICITA "COPIA AUTENTICA DEL CERTIFICADO DE EXISTENCIA Y REPRESENTACIÓN LEGAL CON SUS RESPECTIVOS ANEXOS, ACCIONISTAS (¿)". ADJUNTO ENVIAMOS CERTIFICADOS DE: "	EUSEBIO SALAMANCA CARRILLO "	ELISA VILLOTA MAYA "	COMERCIALIZADORA DE METALES J&amp;M "	C.I. ANGEL DEL PACIFICO S.A.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t>
  </si>
  <si>
    <t>'carlos.ramos6960@correo.policia.gov.co.rpost.biz' miércoles 23/10/2019 05:15 p.m.</t>
  </si>
  <si>
    <t>POR FAVOR CORREGIR EL CORREO ELECTRONICO DE LA SOCIEDAD CUBIERTAS E IMPERMEABILIZACIONES TORRES SAS MT 1066824 EL CORRECTO ES LINBERTORRES91@GMAIL.COM</t>
  </si>
  <si>
    <t>LINBERT ALBERTO TORRES SALAS</t>
  </si>
  <si>
    <t>LINBERTORRES91@GMAIL.COM</t>
  </si>
  <si>
    <t>MODIFIQUE EL CORREO ELECTRONICO DE LA SOCIEDAD CUBIERTAS E IMPERMEABILIZACIONES TORRES SAS MT 1066824 EL CORRECTO ES LINBERTORRES91@GMAIL.COM EL CLIENTE DECIDIO ESPERAR LA RESPUESTA DE MANERA INMEDIATA</t>
  </si>
  <si>
    <t>DE ACUERDO A SOLICITUD RECIBIDA MEDIANTE TELEFONO SE SOLICITA LO SIGUIENTE: REVISAR EL NUMERO DE ACCIONES DEL CAPITAL SUSCRITO Y PAGADO DE LA MATRICULA 1016167-16, YA QUE SE ESTÁ CERTIFICANDO 13.337 SIENDO LO CORRECTO 13.339 (SUMANDO LAS ACCIONES TIPO A, B, Y C) QUE SE INDICAN EN EL DOCUMENTO PRIVADO REGISTRADO. INSCRIPCION 18174 DEL LIBRO IX DE FECHA 2019-10-18. FAVOR REEMPLAZAR CERTIFICADO Y ENVIARLO AL CORREO ELECTRONICO.</t>
  </si>
  <si>
    <t>lbetancourth@colombia.com</t>
  </si>
  <si>
    <t>MODIFIQUE EL NUMERO DE ACCIONES DEL CAPITAL SUSCRITO Y PAGADO DE LA MATRICULA 1016167-16, DE 13.337 POR 13.339 (SUMANDO LAS ACCIONES TIPO A, B, Y C), NO HAY RESPONSABLE PORQUE NO ESTABA MUY CLARO EN EL DOCUMENTO SE REEMPLAZO EL CERTIFICADO Y ENVIE AL CORREO ELECTRONICO. EL CLIENTE DECIDIO ESPERAR LA RESPUESTA DE MANERA INMEDIATA.</t>
  </si>
  <si>
    <t>POR FAVOR VERIFICAR EL OBJETO SOCIAL POR CUANTO EN LA PAGINA 3 DEL CERTIFICADO RENGLON CINCO DICE: PÚBLICA. OBJETIVOS: LA COOPERATIVA TIENE COMO OBJETIVOS GENERALES............... ESTE TEXTO HASTA EL FINAL NO CORRESPONDE ES UNA S.A.S. POR FAVOR ELIMINARLA.</t>
  </si>
  <si>
    <t>WILSON SALAS MARTINEZ</t>
  </si>
  <si>
    <t>WILSONSALASCPT@HOTMAIL.COM</t>
  </si>
  <si>
    <t>EL AREA DE SISTEMAS MODIFICO AL INSCRITO EN EL OBJETO LA INFORMACION QUE NO CORRESPONDIA A LA SOCIEDAD. SE LLAMO AL CELULAR Y SE INFORMO AL SEÑOR WILSON QUE SE MODIFICO Y SE ENVIO POR CORREO ELECTRONICO EL CERTIFICADO H: 11:06 F: 23/10/2019</t>
  </si>
  <si>
    <t>EN COMUNICACION DEL DIA 17102019 CON OFICIO # 2571/19 DEL JUZGADO CUARTO CIVIL MUNICIPAL, SOLICITAN CERTIFICADO DE EXISTENCIA Y REPRESENTACION LEGAL DE LA EMPRESA EXPRESO PALMIRA S.A POR INCIDENTE DE DESACATO EN ACCION DE TUTELA 2019-00083. NOTA: LA EMPRESA RELACIONADA FIGURA REGISTRADA EN CALI CON NOMBRE TRANSPORTES EXPRESO PALMIRA S.A. NIT 890302849 - 1 MT 1832</t>
  </si>
  <si>
    <t>MOCERLIN STELL CONRADO</t>
  </si>
  <si>
    <t>j04cmpalgir@cendoj.ramajudicial.gov.co</t>
  </si>
  <si>
    <t xml:space="preserve">20 - 01013 SANTIAGO DE CALI, 23 DE OCTUBRE DE 2019 SEÑORES JUZGADO CUARTO CIVIL MUNICIPAL ATENCIÓN: MOCERLIN STELL CONRADO SECRETARIA J04CMPALGIR@CENDOJ.RAMAJUDICIAL.GOV.CO GIRARDOT CORDIAL SALUDO, DAMOS RESPUESTA A SU OFICIO NO. 2571 INCIDENTE DE DESACATO 253074003004-2019-00457 DE FECHA 17 DE OCTUBRE DE 2019, RECIBIDO POR ESTA ENTIDAD EL 22 DE OCTUBRE DE 2019, EN EL QUE SOLICITA "QUIEN FUNGE COMO REPRESENTANTE LEGAL DE EXPRESO PALMIRA S.A. SUS NÚMEROS DE IDENTIFICACIÓN Y SU LUGAR DE NOTIFICACIÓN (¿). ADJUNTO ENVIAMOS CERTIFICADO DE EXISTENCIA Y REPRESENTACIÓN LEGAL DE TRANSPORTES EXPRESO PALMIRA S.A. NIT 890302849-1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t>
  </si>
  <si>
    <t>'j04cmpalgir@cendoj.ramajudicial.gov.co.rpost.biz' miércoles 23/10/2019 05:34 p.m.</t>
  </si>
  <si>
    <t>SE COMUNICA LA SEÑORA DIANA E INFORMA QUE BAJO RADICADO 20190494883 SOLICITO LA INSCRIPCION DE LA SIGLA: COMBUSTIBLES BHD SAS Y OBSERVA EN UN CERTIFICADO QUE LA CAMARA DE COMERCIO POR ERROR LE COLOCO BHD SAS. SE SOLICITA LA VERFICACION, CORRECCION Y RESPECTIVA REPOSICION DEL CERTIFICADO VÍA CORREO ELECTRÓNICO</t>
  </si>
  <si>
    <t>DIANA CAROLINA BOTERO ARANGO</t>
  </si>
  <si>
    <t>diana.botero@combustiblesbhd.com</t>
  </si>
  <si>
    <t>SE MODIFICO EL NOMBRE DE LA SIGLA: DE BHD SAS POR COMBUSTIBLES BHD SAS SE LLAMO AL CELULAR Y SE DEJO RAZON EN EL CONTESTADOR H: 10:57 F: 23/10/2019 SE CREO RADICACION 20190515911 PARA GENERAR CERTIFICADO Y SE ENVIO EL H. 8:51 F: 06/11/2019</t>
  </si>
  <si>
    <t>POR FAVOR CORREGIR EL CODIGO PRINCIPAL DEL INSCRITO FERNANDO ARLEY ZAPATA MONTENEGRO MT 922391 EL CODIGO CORRECTO ES 4741</t>
  </si>
  <si>
    <t>FERNANDO ARLEY ZAPATA MONTENEGRO</t>
  </si>
  <si>
    <t>SE MODIFICO LA ACTIVIDAD DE LA PERSONA NATURAL DE 4711 POR 4741 EL CLIENTE DECIDIO ESPERAR LA RESPUESTA DE MANERA INMEDIATA</t>
  </si>
  <si>
    <t xml:space="preserve">EN COMUNICACION DEL DIA 17102019 CON OFICIO # 1208 DEL CENTRO DE SERVICIOS ADMINISTRATIVOS DE LOS JUZGADOS DE EJECUCION DE PENAS Y MEDIDAS DE SEGURIDAD DE MEDELLIN - ANTIOQUIA, SOLICITAN INFORMAR SI LA PERSONA RELACIONA A CONTINUACION APARECE COMO PROPIETARIA O AFILIADA CON ALGUN TIPO DE MATRICULA O REGISTRO MERCANTIL EN DICHA ENTIDAD, PARA LA FECHA 25092000, EN CASO POSITIVO ESPECIFICARLA INDICANDO FECHA DE INGRESO, NOMBRE, DIRECCION DE LA EMPRESA O NEGOCIO, ASI COMO EL VALOR BASE DE LA EMPRESA O NEGOCIO REGISTRADO. JORGE ELIECER FERNANDEZ IDENTIFICADO CON CC 94453774 NOTA: LA PERSONA RELACIONADA NO FIGURA REGISTRADA </t>
  </si>
  <si>
    <t>MARIA PAOLA  PEREZ BERMUDEZ</t>
  </si>
  <si>
    <t>20 - 01014 SANTIAGO DE CALI, 24 DE OCTUBRE DE 2019 SEÑORES CENTRO DE SERVICIOS ADMINISTRATIVOS DE LOS JUZGADOS DE EJECUCIÓN DE PENAS Y MEDIDAS DE SEGURIDAD DE MEDELLÍN ATENCIÓN: MARIA PAOLA PEREZ BERMUDEZ ASISTENTE SOCIAL PALACIO DE JUSTICIA CENTRO ADMINISTRATIVO LA ALPUJARRA PISO 25 MEDELLÍN CORDIAL SALUDO, DAMOS RESPUESTA A SU OFICIO NO. 1208 RADICADO 2008E6-03379 DE FECHA 17 DE OCTUBRE DE 2019, RECIBIDO POR ESTA ENTIDAD EL 22 DE OCTUBRE DE 2019, EN EL QUE SOLICITA "INFORMAR SI LA PERSONA RELACIONADA A CONTINUACIÓN APARECE COMO PROPIETARIA O AFILIADA CON ALGÚN TIPO DE MATRÍCULA O REGISTRO MERCANTIL EN DICHA ENTIDAD, PARA LA FECHA 25 DE SEPTIEMBRE DE 2000: EN CASO POSITIVO, ESPECIFICARLA, INDICANDO FECHA DE INGRESO, NOMBRE Y DIRECCIÓN DE LA EMPRESA O NEGOCIO, ASÍ COMO EL VALOR BASE DE LA EMPRESA O NEGOCIO REGISTRADO. LE INFORMAMOS QUE CONSULTADO EN NUESTROS REGISTROS EL NOMBRE DEL SEÑOR JORGE ELIECER FERNANDEZ, IDENTIFICADO CON CÉDULA NO. 94.453.774, NO FIGURA INSCRITO COMO</t>
  </si>
  <si>
    <t>SE ENVIA A LA DIRECCION REPORTADA</t>
  </si>
  <si>
    <t>EL 4 OCTUBRE SE PRESENTO ACTA 05 EN LA CUAL SE HACE NOMBRAMIENTO DE REPRESENTANTE LEGAL A LA SEÑORA JENNY CARRASCAL RUIZ, AL SOLICITAR EL CERTIFICADO APARECE EL REPRESENTANTE LEGAL ANTERIOR Y EL NUEVO. MATRICULA 1005556-16</t>
  </si>
  <si>
    <t>KATHERIN MORENO</t>
  </si>
  <si>
    <t>vision365clientes@gmail.com</t>
  </si>
  <si>
    <t>SE INACTIVO EL NOMBRAMIENTO DEL REPRESENTANTE LEGAL ANTERIOR QUE NO SE HIZO EL CLIENTE DECIDIO ESPERAR LA RESPUESTA DE MANERA INMEDIATA.</t>
  </si>
  <si>
    <t xml:space="preserve">EN COMUNICACION DEL DIA 19102019 CON RADICADO # 2019EE0133535 DE LA CONTRALORIA GENERAL DE LA REPUBLICA, SOLICITAN DE CARACTER URGENTE SI LAS PERSONAS DE LA REFERENCIA APARECEN EN LOS ARCHIVOS SISTEMATIZADOS DE ESA ENTIDAD, FIGURANDO CON CUENTA CORRIENTE, AHORRO O CDT O QUE CLASE DE PRODUCTO FINANCIERO, EN CASO AFIRMATIVO, FAVOR INDICAR NOMBRES, NUMERO DE LA CUENTA, SALDOS Y DATOS CORRESPONDIENTES A SU RESIDENCIA Y UBICACION LABORAL, JUNTO CON LOS NUMEROS DE TELEFONOS. MARIO HERNAN COLORADO FERNANDEZ CC 16723502 MIGUEL CASTRO JURADO CC 16632813 LENIS MEJIA JOSE DARWIN CC. 16799565 FUNDACION REY DE REYES PARA EL BIEN DE LA FAMILIA NIT 805014164 - 0 - ACTIVA EN CALI </t>
  </si>
  <si>
    <t xml:space="preserve">20 1015 SANTIAGO DE CALI, 24 DE OCTUBRE DE 2019 SEÑORES CONTRALORIA GENERAL DE LA REPÚBLICA GERENCIA DEPARTAMENTAL VALLE DEL CAUCA ATENCIÓN: ADRIANA FRANCO LONDOÑO PROFESIONAL UNIVERSITARIO CALLE 23 A NORTE NO. 3 - 95 EDIFICIO SAN PAOLO SANTIAGO DE CALI CORDIAL SALUDO, DAMOS RESPUESTA A SU OFICIO 2019EE0133535 DE FECHA 19 DE OCTUBRE DE 2019, RECIBIDA POR ESTA ENTIDAD EL 22 DE OCTUBRE DE 2019, EN EL QUE SOLICITA "SI LAS PERSONAS DE LA REFERENCIA, APARECEN EN LOS ARCHIVOS SISTEMATIZADOS DE ESTA ENTIDAD, EN CASO AFIRMATIVO, FAVOR INDICAR NOMBRES Y DATOS CORRESPONDIENTES A SU RESIDENCIA Y UBICACIÓN LABORAL, JUNTO CON LOS NÚMEROS DE TELÉFONOS. (¿) LE INFORMAMOS QUE LA FUNDACION REY DE REYES PARA EL BIEN DE LA FAMILIA, NIT 805014164-0 FIGURA INSCRITA CON EL NÚMERO 2977-50. BAJO LOS DEMÁS NOMBRES MENCIONADOS EN SU REFERENCIA, NO FIGURAN INSCRITOS EN LA CÁMARA DE COMERCIO DE CALI. ES IMPORTANTE TENER EN CUENTA QUE EL ARTÍCULO 15 DEL DECRETO 019 DE 2012 DETERMINÓ QUE "LAS ENTIDADES </t>
  </si>
  <si>
    <t>se envia respuesa a la direccion reportada</t>
  </si>
  <si>
    <t>POR FAVOR REVISAR EL OBJETO SOCIAL DE LA FUNDACION LA ULTIMA REFORMA DE ESTUTOS SE HIZO EN EL 28 ENERO 2015 EL USUARIO MANIFIESTA QUE EL OBJETO SE LE ESTA CERTIFICANDO MAL Y NO SE TUVO EN CUENTA LA REFORMA ANTES MENCIONADA, POR FAVOR REVISAR. NIT 805011112.</t>
  </si>
  <si>
    <t>LUIS HERNAN QUEVEDO SILVA</t>
  </si>
  <si>
    <t>funbupaz@hotmail.com</t>
  </si>
  <si>
    <t xml:space="preserve">HOLA WILLIAM POR FAVOR REVISAR ESTE RECLAMO, EL RECLAMO PROCEDE, SE PROYECTA RESOLUCIÓN POR PARTE DE LA AUXILIAR 05/11/2019: MEDIANTE RESOLUCIÓN NO. 96 DEL 29 DE OCTUBRE DE 2019 LA CÁMARA DE COMERCIO RESOLVIÓ: PRIMERO.- ADICIONAR EL ACTO "MODIFICACIÓN OBJETO SOCIAL", A LA INSCRIPCIÓN NO. 99 DEL 28 DE ENERO DE 2015 DEL LIBRO I DEL REGISTRO DE ENTIDADES SIN ÁNIMO DE LUCRO, CORRESPONDIENTE A LA ENTIDAD BUSCADORES DE PAZ, CONTENIDO EN EL ACTA DEL 17 DE ENERO DE 2015 DE ASAMBLEA GENERAL. SEGUNDO.- ORDENAR LA ACTUALIZACIÓN DE LOS DATOS EN EL REGISTRO DE ENTIDADES SIN ÁNIMO DE LUCRO. 2. CAMBIAR LA ETIQUETA CORRESPONDIENTE A LA INSCRIPCIÓN INDICADA EN EL RESUELVE EN LA CARPETA DE DOCUNET DE LA SOCIEDAD DE LA INSCRIPCION 99 DEL 28/01/2015 SE LLAMO AL CELULAR Y SE HABLO CON EL SEÑOR LUIS HERNAN INFORMANDO QUE YA ESTABA MODIFICADO H: 7:30 F: 08/11/2019 JENIFER POR FAVOR CAMBIAR LA ETIQUETA DE LA INSCRIPCION MENCIONADA*****EN LA CARPETA 2236-50 CAMBIE ETIQUETA INSCRIPCION 99 LIBRO I DEL 28 ENERO </t>
  </si>
  <si>
    <t>SOLICITO CERTIFICADO DE LA FUNDACION NATURALEZA Y VIDA (FUNDAVI), E INFORMAR QUIEN ES EL REPRESENTANTE LEGAL</t>
  </si>
  <si>
    <t>MYRIAM  GALVIS GOMEZ</t>
  </si>
  <si>
    <t>mygalvis@fiscalia.gov.co</t>
  </si>
  <si>
    <t>20- 1002 SANTIAGO DE CALI, 22 DE OCTUBRE DE 2019 SEÑORES FISCALIA GENERAL DE LA NACION ATENCIÓN: MYRIAM GALVIS GOMEZ PROFESIONAL ESPECIALIZADO II MYGALVIS@FISCALIA.GOV.CO EL CERRITO CORDIAL SALUDO, DAMOS RESPUESTA A SU OFICIO NO. 20380-02-ULCE-0414 RADICADO: 760016000199201904562 DE FECHA 16 DE OCTUBRE DE 2019, RECIBIDO POR ESTA ENTIDAD EL 22 DE OCTUBRE DE 2019, EN EL QUE SOLICITA: "SOLICITAR ANTE LA CÁMARA DE COMERCIO EL CERTIFICADO DE LA FUNDACIÓN NATURALEZA Y VIDA (FUNDAVI), E INFORMAR QUIEN ES EL REPRESENTANTE LEGAL (¿)". ADJUNTO ENVIAMOS CERTIFICADO DE EXISTENCIA Y REPRESENTACIÓN LEGAL DE LA FUNDACION NATURALEZA Y VIDA NIT 900377747, QUIEN FIGURA COMO REPRESENTANTE LEGAL - PRESIDENTE LA SEÑORA PAOLA ANDREA RIVAS SEDANO C.C. 1144029495. NO OBSTANTE A LO ANTERIOR, ES IMPORTANTE TENER EN CUENTA QUE EL ARTÍCULO 15 DEL DECRETO 019 DE 2012 DETERMINÓ QUE "LAS ENTIDADES PÚBLICAS Y LAS PRIVADAS QUE CUMPLAN FUNCIONES PÚBLICAS O PRESTEN SERVICIOS PÚBLICOS PUEDEN CONECTARSE GRATUITAM</t>
  </si>
  <si>
    <t>'mygalvis@fiscalia.gov.co.rpost.biz' jueves 24/10/2019 02:57 p.m.</t>
  </si>
  <si>
    <t>EN COMUNICACION DEL DIA 21102019 CON RADICADO 5313, DE LA FISCALIA GENERAL DE LA NACION, FISCALIA 17 ESP DE LA DIRECCION DE EXTINCION DE DOMINIO, SOLICITAN CERTIFICADO DE EXISTENCIA DEL ESTABLECIMIENTO DE COMERCIO TALLER LOS CUÑADOS MATRICULA 721042-2.</t>
  </si>
  <si>
    <t>NELLY MIREYA COBALEDA VARGAS</t>
  </si>
  <si>
    <t>nelly.cobaleda@fiscalia.gov.co</t>
  </si>
  <si>
    <t>20- 1016 SANTIAGO DE CALI, 24 DE OCTUBRE DE 2019 SEÑORES FISCALIA GENERAL DE LA NACION ATENCIÓN: NELLY MIREYA COBALEDA VARGAS TÉCNICO INVESTIGADOR II NELLY.COBALEDA@FISCALIA.GOV.CO BOGOTÁ D.C. CORDIAL SALUDO, DAMOS RESPUESTA A SU OFICIO RADICADO: 5313 DE FECHA 21 DE OCTUBRE DE 2019, RECIBIDO POR ESTA ENTIDAD EL 22 DE OCTUBRE DE 2019, EN EL QUE SOLICITA: "CERTIFICADO DE EXISTENCIA Y REPRESENTACIÓN LEGAL DE LA SIGUIENTE EMPRESA QUE RELACIONO A CONTINUACIÓN (¿)". ADJUNTO ENVIAMOS CERTIFICADO DE MATRÍCULA DEL ESTABLECIMIENTO DE COMERCIO TALLER LOS CUÑADOS CON MATRICULA MERCANTIL 721042-2. NO OBSTANTE A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t>
  </si>
  <si>
    <t>'nelly.cobaleda@fiscalia.gov.co.rpost.biz' jueves 24/10/2019 03:25 p.m.</t>
  </si>
  <si>
    <t>EN COMUNICACION DEL 21102019 DE PROSPERIDAD SOCIAL CON NUMERO DE RADICADO E-2019-0007-226220, ENVIAN DERECHO DE PETICION DONDE SOLICITAN CAPACITACION DE CAMARA DE COMERCIO DE CALI PARA LOS COMERCIANTES, YA QUE DESEAN REGISTRARSE Y FORMALIZAR SUS NEGOCIOS PARA EMPRENDER.</t>
  </si>
  <si>
    <t>VERIFICAR Y CORREGIR EL NUMERO DE LA CEDULA DEL SOCIO ESTEBAN CORREA VELASQUEZ CON NUMERO DE CEDULA 1151935045, EL 7 DE COT 2019 POR DOCUMENTO PRIVADO SE SOLICITO LA ACTUALIZACION DE LOS DOCUMENTOS DE IDENTIDA, APORTANDO COPIA DE CEDULAS.</t>
  </si>
  <si>
    <t>RAUL EDUARDO CORREA</t>
  </si>
  <si>
    <t>rauledoc@lineaunocomercializadora.com</t>
  </si>
  <si>
    <t>MODIFIQUE EL NUMERO DE LA CEDULA DEL SOCIO ESTEBAN CORREA VELASQUEZ CON NUMERO DE CEDULA 1151935045, EL CLIENTE DECIDIO ESPERAR LA RESPUESTA DE MANERA INMEDIATA</t>
  </si>
  <si>
    <t>EN COMUNICACION DEL DIA 17102019 CON OFICIO # 2345 DEL JUZGADO SEXTO PENAL MUNICIPAL PARA ADOLESCENTES CON FUNCIÓN DE CONTROL DE GARANTÍAS, SOLICITAN SE INFORME EL NOMBRE DEL REPRESENTANTE LEGAL ACTUAL DE LA EPS COOMEVA A NIVEL NACIONAL Y A NIVEL REGIONAL EN MEDELLÍN - ANTIOQUIA. POR INCIDENTE DE DESACATO 2018-00265. LO ANTERIOR, DEBIDO A QUE ESTA AGENCIA JUDICIAL ADELANTA UN INCIDENTE POR DESACATO INSTAURADO POR LA SEÑORA ERIKA JOHANNA CASTRO OSPINA, IDENTIFICADA CON CÉDULA DE CIUDADANÍA NO. 1.020.399.326: EN CONTRA DE LA EPS COOMEVA, CON OCASIÓN AL INCUMPLIMIENTO DEL FALLO DE TUTELA PROFERIDO POR ESTE DESPACHO EL DÍA DIECIOCHO (18) DE SEPTIEMBRE DE DOS MIL DIECIOCHO (2018). EN CONSECUENCIA, LE SOLICITO MUY COMEDIDAMENTE QUE, EN EL TÉRMINO DE UN (1) DÍA, SE PRONUNCIE SOBRE LA INFORMACIÓN SOLICITADA, SO PENA DE LAS SANCIONES A QUE HAYA LUGAR.</t>
  </si>
  <si>
    <t>ALEJANDRA ESCOBAR GÒMEZ</t>
  </si>
  <si>
    <t>411 20 41</t>
  </si>
  <si>
    <t>j06pmpaladcgmed@cendoj.ramajudicial.gov</t>
  </si>
  <si>
    <t>20-0965 SANTIAGO DE CALI, 11 DE OCTUBRE DE 2019 SEÑORES JUZGADO SEXTO PENAL MUNICIPAL PARA ADOLESCENTES CON FUNCIÓN DE CONTROL DE GARANTIAS ATENCIÓN: ALEJANDRA ESCOBAR GÓMEZ OFICIAL MAYOR J06PMPALADCGMED@CENDOJ.RAMAJUDICIAL.GOV.CO MEDELLÍN CORDIAL SALUDO DAMOS RESPUESTA A SU OFICIO NO. 2345 INCIDENTE DE DESACATO 2018-00265 DE FECHA 17 DE OCTUBRE DE 2019, RECIBIDO POR ESTA ENTIDAD EL 22 DE OCTUBRE, EN EL QUE SOLICITA "NOMBRE DEL REPRESENTANTE LEGAL ACTUAL DE LA EPS COOMEVA.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t>
  </si>
  <si>
    <t>j06pmpaladcgmed@cendoj.ramajudicial.gov.co.rpost.biz jueves 24/10/2019 03:37 p.m.</t>
  </si>
  <si>
    <t>EN COMUNICACION DEL DIA 22102019 CON OFICIO # 1869 DEL JUZGADO SEGUNDO CIVIL MUNICIPAL DE NEIVA, SOLICITAN CERTIFICADO DE EXISTENCIA Y REPRESENTACION LEGAL DE LA ENTIDAD EPS COOMEVA POR INCIDENTE DE DESACATO EN ACCION DE TUTELA 2019-004123.</t>
  </si>
  <si>
    <t>20 - 01008 SANTIAGO DE CALI, 23 DE OCTUBRE DE 2019 SEÑORES JUZGADO SEGUNDO CIVIL MUNICIPAL DE NEIVA ATENCIÓN: DIANA CAROLINA POLANCO CORREA SECRETARIA CMPL02NEI@CENDOJ.RAMAJUDICIAL.GOV.CO NEIVA CORDIAL SALUDO, DAMOS RESPUESTA A SU OFICIO NO. 1869 RDO. 41-001-40-03-002-2019-00412-00 DE FECHA 22 DE OCTUBRE DE 2019, RECIBIDO POR ESTA ENTIDAD EL MISMO DÍA, EN EL QUE SOLICITA "ALLEGUE A ESTE DESPACHO JUDICIAL CERTIFICADO DE EXISTENCIA Y REPRESENTACIÓN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t>
  </si>
  <si>
    <t>Cmpl02nei@cendoj.ramajudicial.gov.co.rpost.biz miércoles 23/10/2019 03:53 p.m.</t>
  </si>
  <si>
    <t xml:space="preserve">INFORMAN QUE REALIZARON LA COMPRA DE UN CERTIFICADO ESPECIAL CON NÚMERO DE RADICADO 20190497754. EN EL RECIBO DE PAGO FIGURA EL NOMBRE DE LA SOCIEDAD COMUNICACIONES Y SISTEMAS ELECTRICOS LTDA COMSISTEL LTDAY LA RAZÓN SOCIAL CORRECTA ES COMUNICACIONES Y SISTEMAS ELECTRICOS S.A.S COMSISTEL S.A.S SOLICITA SE LE CORRIJA EL RECIBO DE PAGO CON LA RAZÓN SOCIAL Y EL TIPO SOCIETARIO CORRECTO. SOLICITA SE COMUNIQUEN CON EL PARA INFORMARLE SÍ SE HIZO EL CAMBIO Y COMO SOLICITAR EL RECIBO CORREGIDO </t>
  </si>
  <si>
    <t>HEIDY MARTINEZ</t>
  </si>
  <si>
    <t xml:space="preserve">contabilidad@comsistel.com.co	</t>
  </si>
  <si>
    <t>EN COMUNICACION DEL DIA .23102019 LA SRA. HEIDY MARTINEZ DE LA EMPRESA COMINICACIONES Y SISTEMAS ELECTRICOS SAS COMPRO UN CERTIFICADO ESPECIAL CON RADICACION NO. 20190497754 Y EL RECIBO DE PAGO SALIO A NOMBRE DE: COMINICACIONES Y SISTEMAS ELECTRICOS LTDA, SOLICITA SE LE CAMBIE EL RECIBO DE PAGO CON EL NOMBRE DE LA SOCIEADAD SAS. NOTA: ESTE TRAMITE ME FUE ASIGNADO EL DIA DE HOY 18 DE NOV. DE 2019 SE LE COMENTO A LA INGENIERA LINA ABAD QUIEN SE COMUNICO CON EL ING. JEFFERSON GIRON YA QUE SE HAN PRESENTADO VARIAS SOLICITUDES DE MODIFICACION DE NOMBRE DE SOLICITANTE CON EL SR. JAIR DELGADO QUIEN LOS HA CORREGIDO, QUEDA PENDIENTE LA RESPUESTA DEL ING. GIRON REFERENTE A LA ACTUALIZACION DE LA INFORMACION DE LOS TERCEROS EN EL SISTEMA PARA QUE NO SE SIGA PRESENTANDO ESTE ERROR.</t>
  </si>
  <si>
    <t>POR FAVOR COMPLETAR Y CERRAR ESTE PQRS. ESTÁN INDICANDO QUE NO PROCEDE, SIN EMBAGO NO ESTÁ MARCADO EL CAMPO NO PROCEDE Y NO ES CLARA LA EXPLICACION DE PORQUE NO PROCEDE EL RECLAMO ANTE EL USUARIO.</t>
  </si>
  <si>
    <t>E</t>
  </si>
  <si>
    <t>EL ESTABLECIMIENTO DE COMERCIO 1062061 IRRIDELCO JAMUNDI ES PROPIEDAD DE LA SOCIEDAD IRRIGACION E INDUSTRIA DE COLOMBIA S A.S. PERO EN EL CERTIFICADO APARECE COMO SI LA SOCIEDAD FUERA SA. .AL PARECER EN LA RESEÑA SE CREO COMO UNA SA Y NO COMO SAS,,,FAVOR VERIFICAR....GRACIAS...</t>
  </si>
  <si>
    <t>PATRICIA PEÑA</t>
  </si>
  <si>
    <t xml:space="preserve">MODIFIQUE EL NOMBRE DE LA RESEÑA DE IRRIGACION E INDUSTRIA DE COLOMBIA S A POR IRRIGACION E INDUSTRIA DE COLOMBIA SAS, IGUALMENTE ADICIONE LA SIGLA A LA RESEÑA Y EL DOMICILIO BOGOTA EL CLIENTE DECIDIO ESPERAR LA RESPUESTA DE MANERA INMEDIATA </t>
  </si>
  <si>
    <t>EN COMUNICACION DEL DIA 22102019 CON OFICIO # 2471, DEL JUZGADO CUARTO LABORAL DEL CIRCUITO MONTERIA - CORDOBA, SOLICITAN SE PROCEDA A RESPONDER SOBRE LO ORDENADO EN PROVIDENCIA DE FECHA 08042019 MEDIANTE OFICIO # 0910. NOTA: ESTE OFICIO SE TRAMITO CON PQR 2019004581 Y RADICACION 20190274430.</t>
  </si>
  <si>
    <t>JULIO CARLOS SALLEG CABARCAS</t>
  </si>
  <si>
    <t>(034)7865444</t>
  </si>
  <si>
    <t>J04lcmon@cendoj.ramajudicial.gov.co</t>
  </si>
  <si>
    <t xml:space="preserve">20-0576 SANTIAGO DE CALI, 24 OCTUBRE DE 2019 SEÑORES JUZGADO CUARTO LABORAL DEL CIRCUITO MONTERIA - CORDOBA ATENCIÓN: JULIO CARLOS SALLEG CABARGAS SECRETARIO J04LCMON@CENDOJ.RAMAJUDICIAL.GOV.CO MONTERÍA CORDIAL SALUDO, DAMOS RESPUESTA A SU OFICIO NO. 2471 CON RADICADO NO. 23-001-31-05-004-2017-00016-02 DE FECHA 22 DE ABRIL DE 2019, RECIBIDO POR ESTA ENTIDAD EL MISMO DÍA, EN EL QUE SOLICITA "RESPONDER SOBRE LO ORDENADO POR ESTA JUDICATURA EN PROVIDENCIA DE FECHA OCHO (8) DE ABRIL DE DOS MIL DIECINUEVE (2019) Y COMUNICADO A USTEDES MEDIANTE OFICIO NO 0910 CALENDADO VEINTISÉIS (26) DE ABRIL DE DOS MIL DIECINUEVE (2019) (¿). ADJUNTO ENVIAMOS CERTIFICADO DE CANCELACIÓN DE LA SOCIEDAD TEX INGENIERIA Y SERVICIOS S.A.S, NIT 900224779-5, QUE SU NOMBRE ANTERIOR ERA ICOTEC OCCIDENTE S.A.S. Y CERTIFICADO DE CANCELACIÓN DEL ESTABLECIMIENTO DE COMERCIO ICOTEC OCCIDENTE LTDA. BAJO EL NOMBRE DE ICOTE COLOMBIA, NO FIGURA INSCRITA EN LA CÁMARA DE COMERCIO DE CALI. NO OBSTANTE LO ANTERIOR, </t>
  </si>
  <si>
    <t>SE DA RESPUESTA AL CORREO 'j04lcmon@cendoj.ramajudicial.gov.co.rpost.biz' viernes 25/10/2019 10:56 a.m.</t>
  </si>
  <si>
    <t>EN COMUNICACION DEL DIA 22102019 CON OFICIO # 2392, DEL JUZGADO SEGUNDO CIVIL MUNICIPAL GIRARDOT - CUNDINAMARCA, SOLICITAN CERTIFICADO DE EXISTENCIA Y REPRESENTACION LEGAL DE LA ENTIDAD EPS COOMEVA POR INCIDENTE DE DESACATO EN ACCION DE TUTELA 2016-00249-00.</t>
  </si>
  <si>
    <t>PAULA SUAREZ SILVA</t>
  </si>
  <si>
    <t>notificacionesjudiciales@ccc.org.co</t>
  </si>
  <si>
    <t>20 - 01009 SANTIAGO DE CALI, 23 DE OCTUBRE DE 2019 SEÑORES JUZGADO SEGUNDO CIVIL MUNICIPAL DE GIRARDOT ATENCIÓN: PAULA SUAREZ SILVA SECRETARIA J2CMGIRARDOT@GMAIL.COM GIRARDOT CORDIAL SALUDO, DAMOS RESPUESTA A SU OFICIO NO. 2392 INCIDENTE DE DESACATO 25307-40-03-002-2016-00249-00 DE FECHA 22 DE OCTUBRE DE 2019, RECIBIDO POR ESTA ENTIDAD EL MISMO DÍA, EN EL QUE SOLICITA "SE SIRVA REMITIR A ESTE DESPACHO EL CERTIFICADO DE EXISTENCIA Y REPRESENTACIÓN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t>
  </si>
  <si>
    <t>'j2cmgirardot@gmail.com.rpost.biz' miércoles 23/10/2019 04:05 p.m.</t>
  </si>
  <si>
    <t>EN COMUNICACION DEL DIA 22102019 CON OFICIO # OFICIO # FGN DECOC 20120 - 294, DE LA FISCALIA GENERAL DE LA NACION , SOLICITAN INFORMACION RELACIONADA CON REGISTROS EN CAMARA DE COMERCIO A NOMBRE DE LAS PERSONAS QUE SE RELACIONAN A CONTINUACION. HERRERA BUITRAGO RAMIRO CC 79336750 - NO REGISTRADO ESTRADA DUQUE OSCAR MARIO CC 15959844 - NO REGISTRADO HERRERA SALDARRIAGA ARTURO DE JESUS CC 16349037 - NO REGISTRADO SARRIA GUTIERREZ OSCAR CC 16685637 - MATRICULA CANCELADA CALI REBOLLEDO NORIEGA DIEGO FERNANDO CC 16680222 - MATRICULA CANCELADA CALI QUINTERO VALDERRAMA RICARDO LEON CC 15886437 - MATRICULA ACTIVA PALMIRA BALAZAR DE HERNANDEZ MARIA NOEMI CC 38987848 - NO REGISTRADA FELIPE DE LA IGLESIA ABAD CC 8139989 - NO REGISTRADA MARIN RESTREPO JHON JAIRO CC 10270117 MT 10270117 - MATRICULA ACTIVA CALI GONZALEZ AYALA VICTOR LEONEL CC 16862524 - MATRICULA CANCELADA CALI GARZON ESCOBAR MARIO ELVER CC 79289742 - MATRICULA CANCELADA LA DORADA CECILIA LOPEZ RODRIGUEZ CC 31171066 - NO REGISTRADA RAMIREZ VALENCIANO AMANDA CC 31882558 - MATRICULA CANCELADA CALI ECHEVERRY GARCIA JAIME CC 10215965 - MATRICULA CANCELADA MANIZALEZ GIOVANNY TOBON MARIN CC 16282588 - NO REGISTRADA</t>
  </si>
  <si>
    <t>WILSON ANTONIO YEPES HENAO</t>
  </si>
  <si>
    <t>3927505ETX3851</t>
  </si>
  <si>
    <t>wilyepez@fiscalia.gov.co</t>
  </si>
  <si>
    <t>20- 1025 SANTIAGO DE CALI, 28 DE OCTUBRE DE 2019 SEÑORES FISCALIA GENERAL DE LA NACION ATENCIÓN: WILSON ANTONIO YEPES HENAO TÉCNICO INVESTIGADOR II WILYEPEZ@FISCALIA.GOV.CO CALI CORDIAL SALUDO, DAMOS RESPUESTA A SU OFICIO RADICADO: DECOC 20120-294 DE FECHA 22 DE OCTUBRE DE 2019, RECIBIDO POR ESTA ENTIDAD EL 23 DE OCTUBRE DE 2019, EN EL QUE SOLICITA: "INFORMACIÓN RELACIONADA CON REGISTROS EN CÁMARA DE COMERCIO A NOMBRE DE LAS PERSONAS QUE SE RELACIONAN A CONTINUACIÓN: (¿)". ADJUNTO ENVIAMOS CERTIFICADOS DE LAS SIGUIENTES PERSONAS: NOMBRE	C.C.	INSCRITO	ESTADO OSCAR SARRIA GUTIERREZ 	16685637	754218	CANCELADO DIEGO FERNANDO REBOLLEDO NORIEGA 	16680222	354774	CANCELADO JHON JAIRO MARIN RESTREPO	10270117	358128	CANCELADO JHON JAIRO MARIN RESTREPO	10270117	249445	CANCELADO JHON JAIRO MARIN RESTREPO	10270117	946733	ACTIVO VICTOR LEONEL GONZALEZ AYALA 	16862524	826823	CANCELADO BAJO LOS DEMÁS NOMBRES MENCIONADOS EN SU OFICIO, NO FIGURAN INSCRITOS EN LA CÁMARA DE COMERCIO DE CALI. NO O</t>
  </si>
  <si>
    <t>'wilyepez@fiscalia.gov.co.rpost.biz' lunes 28/10/2019 10:23 a.m.</t>
  </si>
  <si>
    <t xml:space="preserve">BUENOS DIAS ¿POR FAVOR REVISAR LA DIRECCION DE NOTIFICACION JUDICIAL DE LA MATRICULA 1025457. YA QUE EL CLIENTE ARGUMENTA QUE LA QUE ESTA ACTUAL NO ES. LAS IMAGENES DE FORMULARIO DE RENOVACION NO SE ENCUENTRAN ARCHIVADAS EN DOCUNET. POR FAVOR GESTIONAR CON TECNOLOGIA Y DETERMINAR SI EL RECLAMO PROCEDE O NO. </t>
  </si>
  <si>
    <t>SILVIO HERNAN VILLOTA MENESES</t>
  </si>
  <si>
    <t>wareanvi@hotmail.com</t>
  </si>
  <si>
    <t>PENDIENTE POR HACER HASTA REVISAR EL FORMULARIO DE LA RENOVACION DEL AÑO 2019 03/04/2019, ELIANA POR FAVOR SOLICITAR EL FORMULARIO POR INTERNET PARA PROCEDER A DAR RESPUESTA AL INTERESADO. SE ARCHIVA FORMULARIO DE RENOVACIÓN DEL AÑO 2019 EN LA CARPETA CORRESPONDIENTE. AL REVISAR LA DIRECCION DE NOTIFICACION JUDICIAL ESTA CORRECTA PORQUE EL 23/10/2019 REALIZARON UNA MODIFICACION A LA DIRECCION, POR LO TANTO EL RECLAMO NO PROCEDE SE LLAMO Y SE HABLO CON VALENTINA, F: 23/10/2019 PENDIENTE POR HABLAR CON EL INTERESADO.</t>
  </si>
  <si>
    <t xml:space="preserve">SE COMUNICA LA SEÑORA KAROL INDICANDO QUE MEDIANTE UN CERTIFICADO SE DA CUENTA QUE EL APELLIDO DE UN REPRESENTANTE LEGAL SUPLENTE QUE SE NOMBRÓ EN EL ACTA 078 QUEDÓ MAL ESCRITO. ES "BOHORQUEZ" Y SE COLOCÓ "BOHOQUEZ". SE VALIDA EN CONSULTA DE EXPEDIENTES LA SEÑORA KAROL SOLCIITA QUE SE CORRIJA ESTA INFORMACIÓN Y REPOSICIÓN DEL CERTIFICADO VÍA CORREO ELECTRÓNICO </t>
  </si>
  <si>
    <t>KAROL REYES</t>
  </si>
  <si>
    <t>karollreyes@sanmarino.com.co</t>
  </si>
  <si>
    <t>SE MODIFICO EL APELLIDO DEL REPRESENTANTE LEGAL SUPLENTE DE BOHOQUEZ POR BOHORQUEZ. SE CREO LA RADICACION 20190503048 PARA GENERAR CERTIFICADO Y ENVIARLO POR CORREO. SE LLAMO AL CELULAR Y SE INFORMO QUE YA ESTABA MODIFICADO Y QUE SE LE ENVIO POR CORREO EL CERTIFICADO H: 4:02 F: 24/10/2019 .</t>
  </si>
  <si>
    <t xml:space="preserve">EN COMUNICACION DEL DIA 22102019 CON OFICIO # S-2019-1145, DE LA POLICIA NACIONAL, SOLICITAN SE INFORME QUE EMPRESAS SE ENCUENTRAN REGISTRADAS A NOMBRE DE LAS PERSONAS QUE SE RELACIONAN (LISTA LARGA) </t>
  </si>
  <si>
    <t>JOSE ARLEY MOSQUERA MATURANA</t>
  </si>
  <si>
    <t>jose.mosquera4629@correo.policia.gov.co</t>
  </si>
  <si>
    <t xml:space="preserve">20 - 01022 SANTIAGO DE CALI, 25 DE OCTUBRE DE 2019 SEÑORES MINISTERIO DE DEFENSA NACIONAL POLICIA NACIONAL ATENCIÓN: PATRULLERO JOSE ARLEY MOSQUERA MATURANA INVESTIGADOR CRIMINAL SIJIN MECAL JOSE.MOSQUERA4629@CORREO.POLICIA.GOV.CO SANTIAGO DE CALI CORDIAL SALUDO, DAMOS RESPUESTA A SU OFICIO NO. S-2019-1145 DE FECHA 22 DE OCTUBRE DE 2019, RECIBIDO POR ESTA ENTIDAD EL 23 DE OCTUBRE DE 2019, EN EL QUE NOS SOLICITA "QUE EMPRESAS SE ENCUENTRAN REGISTRADAS A NOMBRE DE LAS PERSONAS QUE A CONTINUACIÓN SE RELACIONAN ASÍ: (¿)". LE INFORMAMOS QUE BAJO LOS NOMBRES MENCIONADOS EN SU OFICIO, NO FIGURAN INSCRITOS COMO COMERCIANTES, NI COMO PROPIETARIOS DE ALGÚN ESTABLECIMIENTO DE COMERCIO, NI COMO SOCIOS, REPRESENTANTES LEGALES, MIEMBROS DE JUNTA DIRECTIVA NI COMO REVISORES FISCALES DE ALGUNA PERSONA JURÍDICA INSCRITA EN LA CÁMARA DE COMERCIO DE CALI. NO OBSTANTE LO ANTERIOR, ES IMPORTANTE TENER EN CUENTA QUE EL ARTÍCULO 15 DEL DECRETO 019 DE 2012 DETERMINÓ QUE "LAS ENTIDADES PÚBLICAS Y LAS </t>
  </si>
  <si>
    <t>se envia respuesta al correo 'jose.mosquera4629@correo.policia.gov.co.rpost.biz' viernes 25/10/2019 02:48 p.m.</t>
  </si>
  <si>
    <t>EN COMUNICACION DEL DIA 17102019, CON OFICIO # 0719 DEL JUZGADO 71 PENAL MUNICIPAL FUNCION DE CONTROL DE GARANTIAS, ENVIADO A LA CAMARA DE COMERCIO DE BOGOTA Y REMITIDO A LA CAMARA DE COMERCIO DE CALI EL DIA 18102019 CON RADICACION 20190496419, POR TRASLADO POR COMPETENCIAS, SOLICITAN EXPEDIR CERTIFICADO DE EXISTENCIA Y REPRESENTACION LEGAL DE LA ENTIDAD, EPS COOMEVA POR INCIDENTE DESACATO EN ACCION DE TUTELA 2019-0059.</t>
  </si>
  <si>
    <t>j71pmgbt@cendoj.ramajudicial.gov.co</t>
  </si>
  <si>
    <t xml:space="preserve">20 - 01006 SANTIAGO DE CALI, 23 DE OCTUBRE DE 2019 SEÑORES JUZGADO 71 PENAL MUNICIPAL CON FUNCION DE CONTROL DE GARANTIAS ATENCIÓN: FLOR ELVA COY PINEDA SECRETARIA J71PMGBT@CENDOJ.RAMAJUDICIAL.GOV.CO BOGOTÁ D.C. CORDIAL SALUDO, DAMOS RESPUESTA A SU OFICIO NO. 0719 INCIDENTE DE DESACATO 2019-0059 DE FECHA 17 DE SEPTIEMBRE DE 2019, RECIBIDO POR ESTA ENTIDAD EL 23 DE OCTUBRE DE 2019, EN EL QUE SOLICITA "CERTIFICADO DE EXISTENCIA Y REPRESENTACIÓN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t>
  </si>
  <si>
    <t>se envia respuesta al correo 'j71pmgbt@cendoj.ramajudicial.gov.co.rpost.biz' miércoles 23/10/2019 03:38 p.m.</t>
  </si>
  <si>
    <t>EN COMUNICACION DEL DIA 16102019, CON OFICIO # 2379 DEL JUZGADO VEINTISIETE (27) CIVIL MUNICIPAL DE ORALIDAD BOGOTA DC, ENVIADO A LA CAMARA DE COMERCIO DE BOGOTA Y REMITIDO A LA CAMARA DE COMERCIO DE CALI EL DIA 18102019 CON RADICACION 20190496435, POR TRASLADO POR COMPETENCIAS, SOLICITAN EXPEDIR CERTIFICADO DE EXISTENCIA Y REPRESENTACION LEGAL DE LA ENTIDAD, EPS COOMEVA POR INCIDENTE DESACATO EN ACCION DE TUTELA 2019-359.</t>
  </si>
  <si>
    <t>MARGARITA FONSECA</t>
  </si>
  <si>
    <t>juzgado27bt@gmail.com</t>
  </si>
  <si>
    <t>20 - 01007 SANTIAGO DE CALI, 23 DE OCTUBRE DE 2019 SEÑORES JUZGADO VEINTISIETE (27) CIVIL MUNICIPAL DE ORALIDAD ATENCIÓN: GUILLERMO TORRES GORDILLO SECRETARIO JUZGADO27BT@GMAIL.COM BOGOTÁ D.C. CORDIAL SALUDO, DAMOS RESPUESTA A SU OFICIO NO. 2379 ACCIÓN DE TUTELA 2019-359 DE FECHA 17 DE SEPTIEMBRE DE 2019, RECIBIDO POR ESTA ENTIDAD EL 23 DE OCTUBRE DE 2019, EN EL QUE SOLICITA "CERTIFICADO DE EXISTENCIA Y REPRESENTACIÓN LEGAL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t>
  </si>
  <si>
    <t>se envia respuesta al correo 'juzgado27bt@gmail.com.rpost.biz' miércoles 23/10/2019 03:43 p.m.</t>
  </si>
  <si>
    <t>EN COMUNICACION DEL DIA 18102019, CON OFICIO CRE030068194 DE LA POLICIA NACIONAL, ENVIADO A LA CAMARA DE COMERCIO DE BOGOTA Y REMITIDO A LA CAMARA DE COMERCIO DE CALI EL DIA 18102019 CON RADICACION 20190496547, POR TRASLADO POR COMPETENCIAS, SOLICITAN INFORMACION SI EL SEÑOR CARLOS ALBERTO LOPEZ GOMEZ IDENTIFICADO CON CC 80238684 POSE REGISTRO MERCANTIL COMO PROPIETARIO CON ESTABLECIMIENTO DE COMERCIO A NIVEL NACIONAL DE SERLO ASI HACER LLEGAR TODA LA INFORMACION QUE REPOSE EN SUS BASES DE DATOS. AUNADO A LO ANTERIOR, SE REQUIERE INFORMACION SI ES SU BASE DE DATOS REPOSA MATRICULA MERCANTIL DE ALGUN ESTABLECIMIENTO COMERCIAL O LOCAL A NIVEL NACIONAL DE RAZON SOCIAL WORKING SUMMER TRAVEL. (CARACTER URGENTE).</t>
  </si>
  <si>
    <t>MIDI JOHANA BOLIVAR QUINCHARA</t>
  </si>
  <si>
    <t>midi.bolivar@correo.policia.gov.co</t>
  </si>
  <si>
    <t>20 - 01011 SANTIAGO DE CALI, 23 DE OCTUBRE DE 2019 SEÑORES MINISTERIO DE DEFENSA NACIONAL POLICIA NACIONAL ATENCIÓN: SUBINTENDENTE MIDI JOHANA BOLIVAR QUINCHARA INVESTIGADOR CRIMINAL GESIN MIDI.BOLIVAR@CORREO.POLICIA.GOV.CO BOGOTÁ D.C. CORDIAL SALUDO, DAMOS RESPUESTA A SU OFICIO DE FECHA 7 DE OCTUBRE DE 2019, RECIBIDO POR ESTA ENTIDAD EL 22 DE OCTUBRE DE 2019, EN EL QUE NOS SOLICITA "SI LA PERSONA QUE SE RELACIONA A CONTINUACIÓN LE POSEE ALGUNA MATRICULA MERCANTIL DE ALGÚN ESTABLECIMIENTO COMERCIAL O LOCAL A NIVEL NACIONAL, DE SERLO ASI HACER LLEGAR TODA LA INFORMACIÓN QUE REPOSE EN SUS BASES DE DATOS ASI CARLOS ALBERTO LOPEZ GÓMEZ C.C. 80238684 (¿)". LE INFORMAMOS QUE CONSULTADO EN NUESTROS REGISTROS EL SEÑOR CARLOS ALBERTO LÓPEZ GÓMEZ C.C. 80238684, NO FIGURA COMO COMERCIANTE NI VINCULADO EN ALGUNA SOCIEDAD INSCRITA EN LA CÁMARA DE COMERCIO DE CALI. NO OBSTANTE LO ANTERIOR, ES IMPORTANTE TENER EN CUENTA QUE EL ARTÍCULO 15 DEL DECRETO 019 DE 2012 DETERMINÓ QUE "LAS ENTIDADES P</t>
  </si>
  <si>
    <t>'midi.bolivar@correo.policia.gov.co.rpost.biz' miércoles 23/10/2019 04:29 p.m</t>
  </si>
  <si>
    <t>EN COMUNICACION DEL DIA 15102019 CON OFICIO # 2520, DEL JUZGADO CATORCE PENAL MUNICIPAL CON FUNCION DE CONTROL DE GARANTIAS DE SANTIAGO DE CALI, SOLICITAN CERTIFICADO DE EXISTENCIA Y REPRESENTACION LEGAL DE LA ENTIDAD ENTIDAD PROMOTORA DE SALUD SERVICIO OCCIDENTAL DE SALUD S A SOS POR INCIDENTE DE DESACATO EN ACCION DE TUTELA 2016-000144.</t>
  </si>
  <si>
    <t>j14pmcali@cendoj.ramajudicial.gov.vo</t>
  </si>
  <si>
    <t>20 - 01023 SANTIAGO DE CALI, 25 DE OCTUBRE DE 2019 SEÑORES JUZGADO CATORCE PENAL MUNICIPAL CON FUNCIÓN DE CONTROL DE GARANTÍAS DE SANTIAGO DE CALI ATENCIÓN: ANA MARIA HORTA LOSADA SECRETARIA J14PMCALI@CENDOJ.RAMAJUDICIAL.GOV.CO SANTIAGO DE CALI - VALLE DEL CAUCA CORDIAL SALUDO, DAMOS RESPUESTA A SU OFICIO NO. 2520 INCIDENTE DE DESACATO 2019-00144 DE FECHA 15 DE OCTUBRE DE 2019, RECIBIDO POR ESTA ENTIDAD EL 23 DE OCTUBRE, EN EL QUE SOLICITA "ALLEGUE EL CERTIFICADO DE EXISTENCIA Y REPRESENTACIÓN LEGAL DE SERVICIO OCCIDENTAL DE SALUD SOS EPS, A FIN DE DETERMINAR LA PERSONA ENCARGADA DE (¿). ADJUNTO ENVIAMOS CERTIFICADO DE EXISTENCIA Y REPRESENTACIÓN LEGAL DE ENTIDAD PROMOTORA DE SALUD SERVICIO OCCIDENTAL DE SALUD S A SOS NIT 805001157-2. NO OBSTANTE LO ANTERIOR, ES IMPORTANTE TENER EN CUENTA QUE EL ARTÍCULO 15 DEL DECRETO 019 DE 2012 DETERMINÓ QUE "LAS ENTIDADES PÚBLICAS Y LAS PRIVADAS QUE CUMPLAN FUNCIONES PÚBLICAS O PRESTEN SERVICIOS PÚBLICOS PUEDEN CONECTARSE GRATUITAMENTE</t>
  </si>
  <si>
    <t>SE ENVIA RESPUESTA AL CORREO j14pmcali@cendoj.ramajudicial.gov.co.rpost.biz viernes 25/10/2019 03:00 p.m.</t>
  </si>
  <si>
    <t>EN COMUNICACION DEL DIA 17102019 CON OFICIO # 20383-01-01-53-5835 CASO 760016099165201817800, DE LA FISCALIA GENERAL DE LA NACION FISCALIA 53 LOCAL, SOLICITAN CERTIFICADO DE EXISTENCIA Y REPRESENTACION LEGAL DE LA SOCIEDAD BODEGAJES Y ASESORIAS SANCHEZ ORDOÑEZ SAS NIT 900533989 - 0 Y ASESORIAS &amp; NEGOCIOS INMOBILIARIOS S A S NIT 901103109 - 5 NOTA: FIGURAN REGISTRADAS EN BOGOTA CON 1)SUCURSAL EN CALI MT 860464 BODEGAS Y ASESORIAS SANCHEZ ORDOÑEZ S.A.S</t>
  </si>
  <si>
    <t>3989980EXT22882</t>
  </si>
  <si>
    <t>ana.cardenas@fiscalia.gov.co</t>
  </si>
  <si>
    <t>20- 1019 SANTIAGO DE CALI, 25 DE OCTUBRE DE 2019 SEÑORES FISCALIA GENERAL DE LA NACION ATENCIÓN: ANA MARIA CARDENAS CORTES ASISTENTE DE FISCAL III ANA.CARDENAS@FISCALIA.GOV.CO CALI CORDIAL SALUDO, DAMOS RESPUESTA A SU OFICIO RADICADO: 20380-01-01-53-5835 DE FECHA 17 DE OCTUBRE DE 2019, RECIBIDO POR ESTA ENTIDAD EL 23 DE OCTUBRE DE 2019, EN EL QUE SOLICITA: "REMITIRNOS EL CERTIFICADO DE EXISTENCIA Y REPRESENTACIÓN LEGAL DE: (¿)". ADJUNTO ENVIAMOS CERTIFICADO DE LA SUCURSAL BODEGAS Y ASESORIAS SANCHEZ ORDOÑEZ S.A. BAJO EL NOMBRE DE ASESORIAS Y NEGOCIOS INMOBILIARIOS S.A.S. NIT 9091103109-5, NO FIGURA INSCRITA EN LA CÁMARA DE COMERCIO DE CALI. NO OBSTANTE A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t>
  </si>
  <si>
    <t>'ana.cardenas@fiscalia.gov.co.rpost.biz' viernes 25/10/2019 03:49 p.m</t>
  </si>
  <si>
    <t>EN COMUNICACION DEL DIA 23102019 CON OFICIO # T-1325, DEL JUZGADO SESENTA Y UNO CIVIL MUNICIPAL DE BOGOTA, SOLICITAN CERTIFICADO DE EXISTENCIA Y REPRESENTACION LEGAL DE LA ENTIDAD EPS COOMEVA POR INCIDENTE DE DESACATO EN ACCION DE TUTELA 2018-00412. NOTA: TERMINO DE 24 HORAS PARA RESPONDER A ESTE REQUERIMIENTO.</t>
  </si>
  <si>
    <t>GLORIA ESPERANZA HERRERA RODRIGUEZ</t>
  </si>
  <si>
    <t>20 - 01010 SANTIAGO DE CALI, 23 DE OCTUBRE DE 2019 SEÑORES JUZGADO SESENTA Y UNO CIVIL MUNICIPAL TRASNFORMADO TRANSITORIAMENTE POR EL ACUERDO PCSJA18-11127 DE 2018 EN JUZGADO CUARENTA Y TRES (43) DE PEQUEÑAS CAUSAS Y COMPETENCIA ATENCIÓN: GLORIA ESPERANZA HERRERA RODRIGUEZ SECRETARIA CMPL61BT@CENDOJ.RAMAJUDICIAL.GOV.CO BOGOTÁ D.C. CORDIAL SALUDO, DAMOS RESPUESTA A SU OFICIO NO. T-1325 INCIDENTE DE DESACATO 2018-00412 DE FECHA 23 DE OCTUBRE DE 2019, RECIBIDO POR ESTA ENTIDAD EL MISMO DÍA, EN EL QUE SOLICITA "SE SIRVA ALLEGAR A LA ACTUACIÓN EL RESPECTIVO CERTIFICADO DE EXISTENCIA Y REPRESENTACIÓN DE LA ACCIONADA COOMEVA EPS, PARA EFECTO DE VERIFICAR SU REPRESENTACIÓN LEGAL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t>
  </si>
  <si>
    <t>'cmpl61bt@cendoj.ramajudicial.gov.co.rpost.biz' miércoles 23/10/2019 04:15 p.m.</t>
  </si>
  <si>
    <t xml:space="preserve">EN COMUNICACION DEL DIA 21102019 CON OFICIO # S-2019-009851- REGI3 25.10, DE LA POLICIA NACIONAL, SOLICITAN SE INFORME QUE EMPRESAS SE ENCUENTRAN REGISTRADAS A NOMBRE DE LAS PERSONAS QUE SE RELACIONAN (LISTA LARGA), Y EXPEDIR CERTIFICADO CORRESPONDIENTE. DE IGUAL MANERA SUMINISTRAR TODA LA INFORMACION DE LA CARPETA COMERCIAL CORRESPONDIENTE A LA SIGUIENTE PERSONA JURIDICA RESPECTO A (FORMULARIOS DE INSCRIPCION, CERTIFICADOS DE EXISTENCIA Y REPRESENTACION LEGAL , FORMATOS DE ACTUALIZACION , INSCRIPCION CAE, DOCUMENTOS DE CONSTITUCION ETC. C.M.R. VIAJES Y TURISMO S.A.S. NIT 900782623 - 8 - MATRICULA CANCELADA </t>
  </si>
  <si>
    <t>JHON FREDY AGUDELO SILVA</t>
  </si>
  <si>
    <t>jhon.agudelo0095@correo.policia.gov.co</t>
  </si>
  <si>
    <t>20 - 01024 SANTIAGO DE CALI, 28 DE OCTUBRE DE 2019 SEÑORES MINISTERIO DE DEFENSA NACIONAL POLICIA NACIONAL ATENCIÓN: INTENDENTE JHON FREDY AGUDELO SILVA INVESTIGADOR CRIMINAL GRUPO REGIONAL DE INVESTIGACIÓN JUDICIAL JHON.AGUDELO0095@CORREO.POLICIA.GOV.CO PEREIRA CORDIAL SALUDO, DAMOS RESPUESTA A SU OFICIO NO. S-2019-009851-REGI3 DE FECHA 21 DE OCTUBRE DE 2019, RECIBIDO POR ESTA ENTIDAD EL 23 DE OCTUBRE DE 2019, EN EL QUE NOS SOLICITA "VERIFICAR EN SU BASE DE DATOS SI LAS PERSONAS QUE A CONTINUACIÓN RELACIONO REGISTRAN ALGUNA EMPRESA O ESTABLECIMIENTO DE COMERCIO, EN CASO POSITIVO ALLEGAR A ESTE GRUPO DE POLICÍA JUDICIAL EL RESPECTIVO CERTIFICADO DE EXISTENCIA Y REPRESENTACIÓN LEGAL (¿)". ADJUNTO ENVIAMOS DIEZ (10) CERTIFICADOS DE LAS SIGUIENTES PERSONAS NATURALES Y JURÍDICAS: NOMBRE	IDENTIFICACIÓN	INSCRITO	CARGO	ESTADO CARLOS ANDRES ROMERO HINOJOSA	94527159	506966	PERSONA NATURAL	CANCELADO MINI BIKE RACING LTDA	830506192-1	656913	FIGURA EL SEÑOR CARLOS ANDRES ROMERO HINOJOSA C</t>
  </si>
  <si>
    <t xml:space="preserve">se envia dos correos electronicos, uno con los certificados y el otro con todo el expediente 'jhon.agudelo0095@correo.policia.gov.co.rpost.biz' lunes 28/10/2019 09:23 a.m. </t>
  </si>
  <si>
    <t>LA USUARIA MANIFIESTA QUE EN LA DIRECCIÓN NO LE TOMARON LA A, ES DECIR LA DIRECCIÓN CORRECTA ES : CRA. 85 A # 13 A 1 - 58 BARRIO EL INGENIO, TANTO PARA LA PRINCIPAL, NOTIFICACIÓN Y EL ESTABLECIMIENTO, POR FAVOR VERIFICAR Y CORREGIR SI DEL CASO. REPONER CERTIFICADOS.</t>
  </si>
  <si>
    <t>LUZ ANGELA RAYO HERRERA</t>
  </si>
  <si>
    <t>gironarq.admi@gmail.com</t>
  </si>
  <si>
    <t>SE MODIFICO LA DIRECCION DE LA SOCIEDAD Y EL ESTABLECIMIENTO DE COMERCIO, PERO NO ESTABA MUY CLARA, POR LO TANTO NO HAY RESPONSABLE SE LLAMO AL CELULAR Y SE INFORMO QUE YA ESTABA MODIFICADO, PERO QUE NO SE REEMPLAZA CERTIFICADO H: 3:00 F: 28/10/2019</t>
  </si>
  <si>
    <t xml:space="preserve">EN COMUNICACION DEL DIA 04102019, CON OFICIO S-2019 152461 /JINJU-GRIED 25.10 DE LA POLICIA NACIONAL, ENVIADO A LA CAMARA DE COMERCIO DE BOGOTA Y REMITIDO A LA CAMARA DE COMERCIO DE CALI EL DIA 22102019 CON RADICACION 20190500011, POR TRASLADO POR COMPETENCIAS, SOLICITAN SUMINISTRAR CERTIFICADOS DE EXISTENCIA Y REPRESENTACION LEGAL O INSCRIPCION DE LOS DOCUMENTOS DE LOS ESTABLECIMIENTOS DE COMERCIO, ESCRITURAS PUBLICAS O ACTAS DE CONSTITUCION Y REFORMA (COPIA DE CARPETA), DONDE ESTEN O HAYAN ESTADO REGISTRADOS COMO SOCIOS O ACCIONISTAS MIEMBROS DE JUNTA DIRECTIVA, REPRESENTANTE LEGAL O PROPIETARIOS, LAS PERSONAS NATURALES Y JURIDICAS QUE SE RELACIONAN A CONTINUACION. (LISTA LARGA) </t>
  </si>
  <si>
    <t>CARLOS ANDRES VARGAS HERNANDEZ</t>
  </si>
  <si>
    <t>5157200EXT30478</t>
  </si>
  <si>
    <t>carlos.vargas5480@correo.policia.gov.co</t>
  </si>
  <si>
    <t>20 - 01036 SANTIAGO DE CALI, 29 DE OCTUBRE DE 2019 SEÑORES MINISTERIO DE DEFENSA NACIONAL POLICIA NACIONAL ATENCIÓN: INTENDENTE CARLOS ANDRES VARGAS HERNÁNDEZ INVESTIGADOR GRUPO GRUPO EXTINCIÓN DEL DERECHO DE DOMINIO CARLOS.VARGAS5480@CORREO.POLICIA.GOV.CO BOGOTÁ CORDIAL SALUDO, DAMOS RESPUESTA A SU OFICIO NO. S-2019-152461/JINJU-GRIED DE FECHA 4 DE OCTUBRE DE 2019, RECIBIDO POR ESTA ENTIDAD EL 22 DE OCTUBRE DE 2019, EN EL QUE NOS SOLICITA "INFORMACIÓN DE LOS CERTIFICADOS DE REGISTROS MERCANTILES, EXISTENCIA Y REPRESENTACIÓN LEGAL O INSCRIPCIÓN DE LOS DOCUMENTOS DE LOS ESTABLECIMIENTOS DE COMERCIO, ESCRITURAS PÚBLICAS O ACTAS DE CONSTITUCIÓN Y REFORMA (COPIA DE CARPETA), DONDE ESTÉN O HAYAN ESTADO REGISTRADOS COMO SOCIOS O ACCIONISTAS, MIEMBROS DE JUNTA DIRECTIVA, REPRESENTANTE LEGAL O PROPIETARIOS, LAS PERSONAS NATURALES Y JURÍDICAS QUE SE RELACIONAN A CONTINUACIÓN: (¿)". ADJUNTO ENVIAMOS DOS (2) CERTIFICADOS DE CANCELACIÓN Y TODO EL EXPEDIENTE QUE SE ENCUENTRA EN NUESTROS ARCH</t>
  </si>
  <si>
    <t>'carlos.vargas5480@correo.policia.gov.co.rpost.biz' martes 29/10/2019 11:52 a.m.</t>
  </si>
  <si>
    <t>EN COMUNICACION DEL DIA 08102019, CON OFICIO # 2262 DEL JUZGADO SEXTO PENAL MUNICIPAL PARA ADOLESCENTES CON FUNCION DE CONTROL DE GARANTIAS, ENVIADO A LA CAMARA DE COMERCIO DE BOGOTA Y REMITIDO A LA CAMARA DE COMERCIO DE MEDELLIN EL DIA 22102019 CON RADICACION 20190500554, POR TRASLADO POR COMPETENCIAS, SOLICITAN EXPEDIR CERTIFICADO DE EXISTENCIA Y REPRESENTACION LEGAL DE LA ENTIDAD, EPS COOMEVA POR INCIDENTE DESACATO EN ACCION DE TUTELA 2019-00068.</t>
  </si>
  <si>
    <t>20-0965 SANTIAGO DE CALI, 11 DE OCTUBRE DE 2019 SEÑORES JUZGADO SEXTO PENAL MUNICIPAL PARA ADOLESCENTRES CON FUNCIÓN DE CONTROL DE GARANTIAS ATENCIÓN: GLORIA ELIZABETH ARANGO BUILES OFICIAL MAYOR JUZGADO06PMPADEMED@GMAIL.COM MEDELLÍN CORDIAL SALUDO DAMOS RESPUESTA A SU OFICIO NO. 2262 INCIDENTE DE DESACATO 2019-00068 DE FECHA 8 DE OCTUBRE DE 2019, RECIBIDO POR ESTA ENTIDAD EL 9 DE OCTUBRE, EN EL QUE SOLICITA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t>
  </si>
  <si>
    <t>juzgado06pmpademed@gmail.com.rpost.biz jueves 24/10/2019 02:05 p.m.</t>
  </si>
  <si>
    <t>EN COMUNICACION DEL DIA 24102019, CON OFICIO # 13113 DEL JUZGADO DECIMO PENAL MUNICIPAL MIXTO CON FUNCIONES DE CONOCIMIENTO IBAGUE - TOLIMA, SOLICITAN EXPEDIR CERTIFICADO DE EXISTENCIA Y REPRESENTACION LEGAL DE LA ENTIDAD, EPS COOMEVA POR INCIDENTE DESACATO EN ACCION DE TUTELA 2018-00264.</t>
  </si>
  <si>
    <t>NYDIA LORENA RAMIREZ ORTIGOZA</t>
  </si>
  <si>
    <t>j10pmpaliba@cendoj.ramajudicial.gov.co</t>
  </si>
  <si>
    <t>20-01018 SANTIAGO DE CALI, 24 DE OCTUBRE DE 2019 SEÑORES JUZGADO DECIMO PENAL MUNICIPAL MIXTO CON FUNCIONES DE CONOCIMIENTO ATENCIÓN: BRIGITH VANESSA CRUZ OFICIAL MAYOR J10PMPALIBA@CENDOJ.RAMAJUDICIAL.GOV.CO TOLIMA CORDIAL SALUDO DAMOS RESPUESTA A SU OFICIO NO. 13113 INCIDENTE DE DESACATO 73001-40-04-010-2018-00264-00 DE FECHA 24 DE OCTUBRE DE 2019, RECIBIDO POR ESTA ENTIDAD EL MISMO DÍA, EN EL QUE SOLICITA "CERTIFICADO DE EXISTENCIA Y REPRESENTACIÓN ACTUALIZADO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t>
  </si>
  <si>
    <t>'j10pmpaliba@cendoj.ramajudicial.gov.co.rpost.biz' jueves 24/10/2019 03:47 p.m.</t>
  </si>
  <si>
    <t>SE COMUNICA POR MEDIO DE LA LÍNEA TELEFÓNICA EL SEÑOR JUAN CARLOS INDICANDO QUE EL DÍA 23 DE OCTUBRE DEL 2019 EXPIDIÓ UN CERTIFICADO DE MANERA PRESENCIAL Y EL DÍA DE HOY 24 DE OCTUBRE DEL 2019 EXPIDIÓ UNO A TRAVÉS DE LA PÁGINA Y EVIDENCIÓ QUE EN DICHOS CERTIFICADOS HAY UN ERROR EN EL APELLIDO DEL REPRESENTANTE LEGAL, EL APELLIDO ESTA REGISTRADO COMO ALEXEI SANTOYI VARGAS Y EN REALIDAD DEBE SER ALEXEI SANTOYO VARGAS, SE VALIDA LOS EXPEDIENTES Y SE VERIFICA QUE EN LOS DOCUMENTOS ESTA DE MANERA CORRECTA COMO DEBERÍA DE ESTAR, EL SEÑOR SOLICITA SE LE HAGA CORRECCIÓN CUANTO ANTES YA QUE DE ESTA PROCESO DEPENDEN OTRO TRÁMITES QUE ESTA REALIZANDO, ADEMÁS SOLICITA SE LE HAGA LA REPOSICIÓN DE LOS CERTIFICADOS VÍA CORREO ELECTRÓNICO</t>
  </si>
  <si>
    <t>JUAN CARLOS GALVIS</t>
  </si>
  <si>
    <t>alexeisanvar@gmail.com</t>
  </si>
  <si>
    <t>SE MODIFICO EL APELLIDO DEL REPRESENTANTE LEGAL DE SANTOYI POR SANTOYO SE LLAMO AL CELULAR Y SE INFORMO QUE YA SE HIZO LA CORRECCION RESPECTIVA Y SE ENVIO CERTIFICADO CON NUEVA RADICACION 20190506327 H: 3:03 F: 28/10/2019</t>
  </si>
  <si>
    <t>EN COMUNICACION DEL DIA 21102019, CON OFICIO # 20380-01-02-89-12794 DE LA FISCALIA GENERAL DE LA NACION FISCALIA 89 SECCIONAL, SOLICITAN LA COLABORACION PARA ALLEGAR, A LA MAYOR BREVEDAD POSIBLE, A ESTA FISCALIA UBICADA EN CALLE 10 # 5-77 PISO 14 OFICINA 14-06 EDIFICIO CENTRO DE NEGOCIOS SAN FRANCISCO DE CALI, FOTOCOPIA DEL OFICIO 20380-2 GAF -00587, DE LA PETICION A REMITIR A LA FISCALIA EL DOCUMENTO ORIGINAL NUMERO 782058-1-730132-2, DONDE REGISTRA LA FIRMA DEL SEÑOR OSCAR ANDRES LENIS CAICEDO, IDENTIFICADO CON CEDULA DE CIUDADANIA N. 64456747 A FIN DE PRECISAR L AUBICACION EXACTA DE DICHO DOCUMENTO. LO ANTERIOR PARA ALLEGARLO COMO ELEMENTO MATERIAL PROBATORIO DENTRO DE LA INVESTIGACION RADICADA CON EL NUMERO ARRIBA ANOTADO, POR EL DELITO DE FRAUDE PROCESAL .</t>
  </si>
  <si>
    <t>CECILIA MOLINA M</t>
  </si>
  <si>
    <t>cecilia.molina@fiscalia.gov.co</t>
  </si>
  <si>
    <t>20- 1031 SANTIAGO DE CALI, 28 DE OCTUBRE DE 2019 SEÑORES FISCALIA GENERAL DE LA NACION ATENCIÓN: CECILIA MOLINA M ASISTENTE DE FISCAL CECILIA.MOLINA@FISCALIA.GOV.CO CALLE 10 NO. 5 - 77 PISO 14 OF. 14-06 ED. CENTRO DE NEGOCIOS SAN FRANCISCO CALI CORDIAL SALUDO, DAMOS RESPUESTA A SU OFICIO RADICADO: 20380-01-02-89-12794 DE FECHA 21 DE OCTUBRE DE 2019, RECIBIDO POR ESTA ENTIDAD EL 24 DE OCTUBRE DE 2019, EN EL QUE SOLICITA: "FOTOCOPIA DEL OFICIO 20380-2 GAF 00587, DE LA PETICIÓN DE REMITIR A LA FISCALÍA, EL DOCUMENTO ORIGINAL, NÚMERO 782058-1-730132-2, DONDE REGISTRA LA FIRMA DEL SEÑOR OSCAR ANDRES LENIS CAICEDO, IDENTIFICADO CON CÉDULA DE CIUDADANÍA # 94.456.747, A FIN DE PRECISAR LA UBICACIÓN EXACTA DE DICHO DOCUMENTO (¿)". LE INFORMAMOS QUE CONSULTADO EL EXPEDIENTE DEL SEÑOR OSCAR ANDRES LENIS CAICEDO, IDENTIFICADO CON CÉDULA DE CIUDADANÍA 94456747 MATRICULA MERCANTIL 783058 EN ESTADO CANCELADO, NO SE ENCUENTRA NINGÚN OFICIO CON EL NUMERO 20380-2 GAF 00587, IGUALMENTE CONSULTAMOS</t>
  </si>
  <si>
    <t>'cecilia.molina@fiscalia.gov.co.rpost.biz' lunes 28/10/2019 02:43 p.m.</t>
  </si>
  <si>
    <t xml:space="preserve">EN COMUNICACION DEL DIA 05102019, CON NOTICIA CRIMINAL: 254306000660201700673 DE LA FISCALIA GENERAL DE LA NACION ENVIADO A LA CAMARA DE COMERCIO DE BOGOTA Y REMITIDO A LA CAMARA DE COMERCIO DE CALI EL DIA 23102019 CON RADICACION 20190501878, POR TRASLADO POR COMPETENCIAS, SOLICITAN EXPEDIR CERTIFICADO DE EXISTENCIA Y REPRESENTACION DE LOS ESTASBLECIMIENTOS DE COMERCION DE RAZON SOCIAL DENOMINADOS: PROPILEX - NO REGISTADA CON ESE NOMBRE BIOLODOS S A E S P - NIT 830123158 - 4 - REGISTRADA EN BOGOTA INGENIERIA PARA SOLUCIONES AMBIENTALES IPSA S.A.S - REGISTRADA EN CALI LO ANTERIOR SE NECESITA CON CARACTER URGENTE. </t>
  </si>
  <si>
    <t>HECTOR HUGO RAMIREZ GOMEZ</t>
  </si>
  <si>
    <t>hectorh.ramirez@fiscalia.gov.co</t>
  </si>
  <si>
    <t>20- 1019 SANTIAGO DE CALI, 24 DE OCTUBRE DE 2019 SEÑORES FISCALIA GENERAL DE LA NACION ATENCIÓN: HECTOR HUGO RAMIREZ GOMEZ PROFESIONAL DE GESTIÓN III HECTORH.RAMIREZ@FISCALIA.GOV.CO FUNZA CORDIAL SALUDO, DAMOS RESPUESTA A SU OFICIO RADICADO: 254306000660201700673 DE FECHA 5 DE OCTUBRE DE 2019, RECIBIDO POR ESTA ENTIDAD EL 23 DE OCTUBRE DE 2019, EN EL QUE SOLICITA: "COPIA DEL REGISTRO DE EXISTENCIA Y REPRESENTACIÓN LEGAL DE LOS ESTABLECIMIENTOS DE COMERCIO DE RAZÓN SOCIAL DENOMINADOS: (¿)". 1.	PROPILEX 2.	BIOLODOS S.A. NIT 830.123.158-4 3.	IPS INGENIERIA PARA SOLUCIONES AMBIENTALES ADJUNTO ENVIAMOS CERTIFICADO DE EXISTENCIA Y REPRESENTACIÓN LEGAL DE LA SOCIEDAD INGENIERIA PARA SOLUCIONES AMBIENTALES IPSA S.A.S NIT 900143748-9, BAJO LOS DEMÁS NOMBRES, NO FIGURAN INSCRITOS EN LA CÁMARA DE COMERCIO DE CALI. NO OBSTANTE A LO ANTERIOR, ES IMPORTANTE TENER EN CUENTA QUE EL ARTÍCULO 15 DEL DECRETO 019 DE 2012 DETERMINÓ QUE "LAS ENTIDADES PÚBLICAS Y LAS PRIVADAS QUE CUMPLAN FUNCION</t>
  </si>
  <si>
    <t>'hectorh.ramirez@fiscalia.gov.co.rpost.biz' jueves 24/10/2019 03:59 p.m.</t>
  </si>
  <si>
    <t xml:space="preserve">EN COMUNICACION DEL 24102019 DE LA DIAN RECIBIDA POR CORREO ELECTRONICO, SOLICITAR ORDENAR A QUIEN CORRESPONDA, SEAN EXPEDIDOS LOS CERTIFICADOS DE EXISTENCIA Y REPRESENTACIÓN LEGAL DE LAS SOCIEDADES Y/O PERSONAS NATURALES RELACIONADAS EN EL ARCHIVO ADJUNTO, ESPECIFICANDO QUIENES HAN SIDO LOS REPRESENTANTES LEGALES DESDE EL AÑO INDICADO, CON SU RESPECTIVO DOCUMENTO DE IDENTIFICACIÓN (CC) Y EN EL EVENTO QUE SE ENCUENTRE CANCELADA LA SOCIEDAD, FAVOR INFORMAR LOS REPRESENTANTES QUE TUVO DURANTE SU VIGENCIA: LO ANTERIOR, PARA ADELANTAR INVESTIGACIÓN DE CARÁCTER URGENTE EN EL GRUPO DE LA UNIDAD PENAL: EN EL CASO DE NO FIGURAR INSCRIPCIÓN, FAVOR CERTIFICAR INDIVIDUALMENTE DEBIDO A QUE CADA CONTRIBUYENTE ES UN EXPEDIENTE. 1 805002038 NIETOS OL SAS ENERO 1/2013 A DICIEMBRE 31/2014 2 805024299 COOPERATIVA NAL DE SERVICIOS CTA	ENERO 1/2016 A JUNIO 30/2019 3 900071092 EYC INGENIERIA LTDA ENERO 1/2016 A JUNIO 30/2019 4 890900028 ELECTRA SA EN LIQUIDACION ENERO 1/2016 A JUNIO 30/2019 5 900943740 CORPIVENT SAS ENERO 1/2016 A JUNIO 30/2019 6 900700910 GRUPO EMPRESARIAL EXOS DE COLOMBIA ENERO 1/2016 A JUNIO 30/2019 7 900430251 MASTER TECNICA SAS ENERO 1/2016 A JUNIO 30/2019 8 900857754 A.R LOGISTICA SAS ENERO 1/2016 A JUNIO 30/2019 9 900308308 CORAL HOME SAS	ENERO 1/2014 A DICIEMBRE 31/2017 10 900580784 CDR EL MUELLE SAS ENERO 1/2014 A DICIEMBRE 31/2017 11 900642615 BARCENAS ASISTENCIA SAS	ENERO 1/2014 A DICIEMBRE 31/2017 12 900467280 INSERTOOLS SAS	ENERO 1/2016 A JUNIO 30/2019 13 900452281 TUBOS INDUSTRIALES Y SUELAS SAS	ENERO 1/2016 A JUNIO 30/2019 14 900666692 JOE ASESORES SAS ENERO 1/2016 A JUNIO 30/2019 15 900445821 OPERADOR DE MERCADOS &amp; GRANDES SUPERFICIES SAS ENERO 1/2016 A JUNIO 30/2019 16 900717219 ISIKENE INTELIGENCIA DE NEGOCIOS SAS ENERO 1/2016 A JUNIO 30/2019 17 900543503 PRODUCTORA COLOMBIANA DE CAUCHOS Y RODILLOS ENERO 1/2016 A JUNIO 30/2019 18 900989555 FLUIDS AND ENERGY SAS ENERO 1/2016 A JUNIO 30/2019 19 901044700 BEST COSMETICS SAS ENERO 1/2016 A DICIEMBRE </t>
  </si>
  <si>
    <t>(572)8980066</t>
  </si>
  <si>
    <t>Ext955326</t>
  </si>
  <si>
    <t>20-1074 SANTIAGO DE CALI, 8 DE NOVIEMBRE DE 2019 SEÑORES DIRECCION DE IMPUESTOS Y ADUANAS NACIONALES - DIAN ATENCIÓN: MAURICIO POTES VIDAL ANALISTA IV DIVISIÓN DE GESTIÓN DE COBRANZAS MPOTESV@DIAN.GOV.CO SANTIAGO DE CALI CORDIAL SALUDO, DAMOS RESPUESTA A SU CORREO ELECTRÓNICO DE FECHA 24 DE OCTUBRE DE 2019, RECIBIDO POR ESTA ENTIDAD EL MISMO DÍA, EN EL QUE SOLICITA "SEAN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VEINTIUNO (21) CERTIFICADOS DE LAS SIGUIENTES EMPRESAS: NIT	NOMBRE O RAZON SOCIAL 805002038	NIETOS OL SAS 805024299	COOPERATIVA NAL DE SERVICIOS CTA 900071092	EYC INGENIERIA LTDA 890900028	ELECTRA SA EN LIQUIDACION 90094374</t>
  </si>
  <si>
    <t>Se envia respuesta al correo electronico mpotesv@dian.gov.co.rpost.biz el día viernes 08/11/2019 07:49 a.m.</t>
  </si>
  <si>
    <t>EL SR VICTOR HUGO SANCHEZ AGUDELO IDENTIFICADO CON C.C # 16943666 EN CALIDAD DE GERENTE DE LA SOCIEDAD OBRAS DE ILUMINACION E INFRAESTRUCTURA S.A. CON INSCRITO 672831-4 HACE EL RECLAMO QUE EN EL CERTIFICADO DE EXISTENCIA NO SE LE REFLEJÓ EL NOMBRAMIENTO DE GERENTE SUPLENTE QUE ES LA SRA. BELLA ROSA HERNANDEZ SAENZ , EL SR MENCIONA QUE EN EL MES DE SEPTIEMBRE HABIA SOLICITADO UN CERTIFICADO Y QUE SI LE SALIÓ, EL NOMBRAMIENTO FUÉ REGISTRADO POR MEDIO DE ACTA 12 DE AGOSTO 10 DE 2018 RAD 20180378842</t>
  </si>
  <si>
    <t>VICTOR HUGO SANCHEZ</t>
  </si>
  <si>
    <t>gerencia.odiisa@laobra.co</t>
  </si>
  <si>
    <t>ACTIVE DE NUEVO EL NOMBRAMIENTO DE LA SEÑORA BELLA ROSA HERNANDEZ REGISTRADO POR EL ACTA 12 DEL 10/08/2018, LA AUXILIAR EN EL MOMENTO QUE NOMBRO LA JUNTA DIRECTIVA INACTIVO ESTE NOMBRAMIENTO. SE LLAMO AL CELULAR Y SE INFORMO QUE YA ESTABA MODIFICADO H: 2:52 F: 28/10/2019</t>
  </si>
  <si>
    <t>FAVOR CORREGIR EL PRIMER NOMBRE DEL REPRESENTANTE LEGAL DEL INSCRITO 836861-16 PUESTO QUE EN EL DOCUMENTO DE CONSTITUCIÓN APARECE BIEN, EL CUAL ES JOHN JAIRO ALVAREZ MORA Y AL MOMENTO QUE LO GRABARON LE PUSIERON JHON JAIRO ALVAREZ MORA. VALIDAR Y CORREGIR SI ES DEL CASO</t>
  </si>
  <si>
    <t>JOHN JAIRO ALVAREZ</t>
  </si>
  <si>
    <t>cijohnpez@hotmail.com</t>
  </si>
  <si>
    <t xml:space="preserve">MODIFIQUE EL NOMBRE DEL REPRESENTANTE LEGAL DE JOHN JAIRO ALVAREZ MORA POR JHON JAIRO ALVAREZ MORA SE LLAMO AL CELULAR Y SE INFORMO QUE YA ESTABA MODIFICADO H: 4:32 F: 28/10/2019 </t>
  </si>
  <si>
    <t>EN COMUNICACION DEL 21102019 CON OFICIO # 2207 DEL JUZGADO DIESICIETE LABORAL DEL CIRCUITO DE CALI, SOLICITAN A CAMARA DE COMERCIO DE CALI PARA QUE CON DESTINO A ESTE PROCESO A TRAVES DEL MEDIO DE EXHIBICION DE DOCUMENTOS REMITA COPIA DE LAS ACTAS DE ACCIONISTAS N. 001 DEL 30 DE DICIEMBRE DE 2016 Y 002 DEL 28 FEBRERO DE 2017, EMANADAS DE LA SOCIEDAD GLOBAL GROUP COSMETIC SAS, QUE TIENEN QUE VER CON LA DECLARATORIA DE DISOLUCION Y EN ESTADO DE LIQUIDACION Y FINALMENTE LIQUIDACION DE LA SOCIEDAD ANTES MENCIONADA, REMITIENDO LA COPIA DE LAS ACTAS CON LA COPIA DE LA NOTA O SELLO DEL RECIBO DE ELLA REGISTRADA ANTE ESE ORAGANISMO EN CARGADO DEL REGISTRO. NOTA: MAXIMO (10) DIAS PARA RESPONDER.</t>
  </si>
  <si>
    <t>20-01032 SANTIAGO DE CALI, 28 DE OCTUBRE DE 2019 SEÑORES JUZGADO DIECISIETE LABORAL DEL CIRCUITO DE CALI ATENCIÓN: MARIA FERNANDA PEÑA CASTAÑEDA SECRETARIA CALLE 8 NO. 1 - 16 ED. ENTRECEIBAS OF. 503 SANTIAGO DE CALI CORDIAL SALUDO DAMOS RESPUESTA A SU OFICIO NO. 2207 RADICADO 76001 31 05 -017-2017-00076-00 DE FECHA 21 DE OCTUBRE DE 2019, RECIBIDO POR ESTA ENTIDAD EL 25 DE OCTUBRE DE 2019, EN EL QUE SOLICITA "REMITA COPIA DE LAS ACTAS DE ACCIONISTAS NOS 001 DEL 30 DE DICIEMBRE DE 2016 Y 002 DEL 28 DE FEBRERO DE 2017, EMANADAS DE LA SOCIEDAD GLOBAL GROUP COSMETIC SAS (¿). ADJUNTO ENVIAMOS COPIA DE LAS ACTAS 1 Y 2 DE LA SOCIEDAD GLOBAL GROUP COSMETIC SAS NIT 900893319-1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t>
  </si>
  <si>
    <t>EN EL CERTIFICA DE LA REPRESENTACION LEGAL DE LA SOCIEDAD INVERSIONES ORDOÑEZ BURITICA Y CIA S EN S C, DEBE DE SALIR QUE LA SEÑORA MIRIAN ORDOÑEZ CASTILLO, C.C. 31.970.705 Y EL SEÑOR GILDARDO DE JESUS BURITICA GOMEZ C.C 16.753.119 SON REPRESENTANTES LEGALES PRINCIPALES COMO LO SOLICITARON EN LA E.P. 1.938 DEL 30 DE SEPTIEMBRE DE 2019.</t>
  </si>
  <si>
    <t>msofiaburitica@gmail.com</t>
  </si>
  <si>
    <t>SE MODIFICO EL CERTIFICA DE LA REPRESENTACION DE LOS SOCIOS GESTORES, PERO NO HAY RESPONSABLE PORQUE NO ESTABA MUY CLARO EN EL TEXTO. SE LLAMO AL CELULAR Y SE INFORMO QUE YA ESTABA MODIFICADO H: 4:08 F: 28/10/2019</t>
  </si>
  <si>
    <t xml:space="preserve">SE COMUNICA EL SEÑOR SERGIO JARAMILLO INDICANDO QUE COMPRÓ UN CERTIFICADO CON EL CÓDIGO DE VERIFICACIÓN 0819G3TPZB QUE ESTÍPULA QUE EN LA HOJA 5/9 AL FINAL DE LA PÁGINA "DESIGNANDO A LAS PERSONAS QUE OCUPEN LOS SIGUIENTES CARGOS.". EL SEÑOR SERGIO INDICA QUE EN LA ESCRITURA QUE RADICARON A TRAVÉS DE LA VENTANILLA RUES EN BOGOTA, EN LA PÁGINA 39 EN EL CAPITULO CUARTO, REFERENTE A LOS ESTABLECIMIENTOS O SUCURSALES DE LA SOCIEDAD, SE INDICAN QUE SON LOS SIGUIENTES CARGOS: GERENTE TERRITORIAL DE VENTAS, GERENTE DE MANUFACTURA, GERENTE DE SECTOR, GERENTE TERRITORIAL DE DISTRIBUCIÓN, JEFE DE ADMINISTRACIÓN DE MANUFACTURA, JEFE DE ENLACE DE ADMINISTRACIÓN, JEFE DE RECURSOS HUMANOS Y JEFE DE SECTOR. MIENTRAS QUE EN EL CERTIFICADO SE REFLEJA GERENTE TERRITORIAL DE VENTAS, GERENTE DE MANUFACTURA. GERENTE DE PRODUCCIÓN, GERENTE TERRITORIAL DE DISTRIBUCIÓN, GERENTE DE RECURSOS HUMANOS DE MANUFACTURA. JEFE DE ADMINISTRACIÓN DE MANUFACTURA. EL SEÑOR SERGIO SOLICITA QUE SE REALICEN LOS CAMBIOS CON RESPECTO A LA ESCRITURA PÚBLICA QUE RADICARON Y SE COLOQUEN LOS CARGOS CORRECTAMENTE, TAMBIÉN SOLICITA LA REPOSICIÓN DEL CERTIFICADO VÍA CORREO. SE VALIDA POR CONSULTA DE EXPEDIENTES Y EN LA FACTURA LA CÁMARA DE COMERCIO DE BOGOTÁ ADJUNTA DOS FACTURAS CON NOMBRAMIENTOS, PERO LAS FACTURAS SON DIFERENTES, Y SE REALIZARON DOS COBROS, POR LO QUE UNA FACTURA ES REFERENTE AL NOMBRAMIENTO QUE REALIZARON Y OTRA A LA REFORMA. </t>
  </si>
  <si>
    <t>4011400 EX 1137</t>
  </si>
  <si>
    <t>Sergio.jaramillo@kof.com.mx</t>
  </si>
  <si>
    <t>SE MODIFICO EL TEXTO DE LA ADMINISTRACION EN LA SUCURSAL SE LLAMO AL INTERESADO Y SE INFORMO QUE YA ESTABA MODIFICADO, IGUALMENTE SE GENERO LA RADICACION 20190508439 PARA ENVIAR CERTIFICADO POR CORREO H: 29/10/2019 F: 10.00</t>
  </si>
  <si>
    <t>EN COMUNICACION DEL DIA 23102019 CON OFICIO # 2570, DEL JUZGADO CATORCE PENAL MUNICIPAL CON FUNCION DE CONTROL DE GARANTIAS DE CALI, SOLICITAN CERTIFICADO DE EXISTENCIA Y REPRESENTACION LEGAL DE LA ENTIDAD EPS COOMEVA POR INCIDENTE DE DESACATO EN ACCION DE TUTELA 2019-00095.</t>
  </si>
  <si>
    <t>8986868EXT6142</t>
  </si>
  <si>
    <t>20 - 01030 SANTIAGO DE CALI, 28 DE OCTUBRE DE 2019 SEÑORES JUZGADO CATORCE PENAL MUNICIPAL CON FUNCIÓN DE CONTROL DE GARANTÍAS DE SANTIAGO DE CALI ATENCIÓN: ANA MARIA HORTA LOSADA SECRETARIA J14PMCALI@CENDOJ.RAMAJUDICIAL.GOV.CO SANTIAGO DE CALI - VALLE DEL CAUCA CORDIAL SALUDO, DAMOS RESPUESTA A SU OFICIO NO. 2570 INCIDENTE DE DESACATO 2019-00095 DE FECHA 23 DE OCTUBRE DE 2019, RECIBIDO POR ESTA ENTIDAD EL 25 DE OCTUBRE, EN EL QUE SOLICITA "ALLEGUE EL CERTIFICADO DE EXISTENCIA Y REPRESENTACIÓN LEGAL DE SERVICIO OCCIDENTAL DE COOMEVA EPS, A EFECTOS DE DETERMINAR LA PERSONA ENCARGADA (¿). ADJUNTO ENVIAMOS CERTIFICADO DE EXISTENCIA Y REPRESENTACIÓN LEGAL DE COOMEVA ENTIDAD PROMOTORA DE SALUD S A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t>
  </si>
  <si>
    <t>j14pmcali@cendoj.ramajudicial.gov.co.rpost.biz lunes 28/10/2019 01:50 p.m.</t>
  </si>
  <si>
    <t xml:space="preserve">EN COMUNICACION DEL DIA 23102019, CON OFICIO S-2019 152461 /REGIN3 - GRIJU DE LA POLICIA NACIONAL, SOLICITAN SUMINISTRAR CERTIFICADOS DE EXISTENCIA Y REPRESENTACION LEGAL, MATRICULA MERCANTIL ESTABLECIMIENTOS DE COMERCIO , DOCUMENTOS DE CONSTITUCION, INFORMACION SOBRE REFORMAS Y MODIFICACIONES, ACTAS DE JUNTA DE SOCIOS, RUP, CAPACIDAD DE CONTRATACION, INFORMACION CONTABLE, REGISTROS SOPORTES DE CANCELACION: LO ANTERIOR DE CADA OFICINA IDENTIFICADA, SE RELACIONA A CONTINUACION: MATRICULA MERCANTIL 66630. </t>
  </si>
  <si>
    <t>SANTIAGO CASTAÑO MONTEALEGRE</t>
  </si>
  <si>
    <t>alexander.perez8047@correo.policia.gov.co</t>
  </si>
  <si>
    <t>20 - 01039 SANTIAGO DE CALI, 30 DE OCTUBRE DE 2019 SEÑORES MINISTERIO DE DEFENSA NACIONAL POLICIA NACIONAL ATENCIÓN: PATRULLERO SANTIAGO CASTAÑO MONTEALEGRE INVESTIGADOR GRUPO REGIONAL DE INVESTIGACIÓN JUDICIAL REGIN 3 ALEXANDER.PEREZ8047@CORREO.POLICIA.GOV.CO PEREIRA CORDIAL SALUDO, DAMOS RESPUESTA A SU OFICIO NO. S-2019-1 / REGIN3-GRIJU DE FECHA 23 DE OCTUBRE DE 2019, RECIBIDO POR ESTA ENTIDAD EL 29 DE OCTUBRE DE 2019, EN EL QUE NOS SOLICITA "CERTIFICADOS DE EXISTENCIA Y REPRESENTACIÓN LEGAL, MATRICULA MERCANTIL, ESTABLECIMIENTOS DE COMERCIO, DOCUMENTOS DE CONSTITUCIÓN, INFORMACIÓN SOBRE REFORMAS Y MODIFICACIONES, ACTAS DE JUNTAS DE SOCIOS, RUP, CAPACIDAD DE CONTRATACIÓN, INFORMACIÓN CONTABLE, REGISTROS SOPORTES DE CANCELACIÓN: LO ANTERIOR DE CADA OFICINA IDENTIFICADA, QUE SE RELACIONAN A CONTINUACIÓN: MATRICULAS MERCANTILES 66630. LE INFORMAMOS QUE BAJO LA MATRICULA MERCANTIL 66630 FIGURA EL ESTABLECIMIENTO DE COMERCIO BEDOYA HERNANDO, ADJUNTO ENVIAMOS CERTIFICADO DE CANCELACI</t>
  </si>
  <si>
    <t>'alexander.perez8047@correo.policia.gov.co.rpost.biz' jueves 31/10/2019 02:41 p.m.</t>
  </si>
  <si>
    <t>EN COMUNICACION DEL DIA 23102019, CON OFICIO S-2019 /REGIN3 - GRIJU DE LA POLICIA NACIONAL, SOLICITAN SUMINISTRAR CERTIFICADOS DE EXISTENCIA Y REPRESENTACION LEGAL, MATRICULA MERCANTIL ESTABLECIMIENTOS DE COMERCIO , DOCUMENTOS DE CONSTITUCION, INFORMACION SOBRE REFORMAS Y MODIFICACIONES, ACTAS DE JUNTA DE SOCIOS, RUP, CAPACIDAD DE CONTRATACION, INFORMACION CONTABLE, REGISTROS SOPORTES DE CANCELACION: LO ANTERIOR DE CADA OFICINA IDENTIFICADA, SE RELACIONA A CONTINUACION: MATRICULA MERCANTIL: 79328 - 79329</t>
  </si>
  <si>
    <t>20 - 01050 SANTIAGO DE CALI, 1 DE NOVIEMBRE DE 2019 SEÑORES MINISTERIO DE DEFENSA NACIONAL POLICIA NACIONAL ATENCIÓN: PATRULLERO SANTIAGO CASTAÑO MONTEALEGRE INVESTIGADOR GRUPO REGIONAL DE INVESTIGACIÓN JUDICIAL REGIN 3 ALEXANDER.PEREZ8047@CORREO.POLICIA.GOV.CO PEREIRA CORDIAL SALUDO, DAMOS RESPUESTA A SU OFICIO NO. S-2019-1 / REGIN3-GRIJU DE FECHA 23 DE OCTUBRE DE 2019, RECIBIDO POR ESTA ENTIDAD EL 29 DE OCTUBRE DE 2019, EN EL QUE NOS SOLICITA "CERTIFICADOS DE EXISTENCIA Y REPRESENTACIÓN LEGAL, MATRICULA MERCANTIL, ESTABLECIMIENTOS DE COMERCIO, DOCUMENTOS DE CONSTITUCIÓN, INFORMACIÓN SOBRE REFORMAS Y MODIFICACIONES, ACTAS DE JUNTAS DE SOCIOS, RUP, CAPACIDAD DE CONTRATACIÓN, INFORMACIÓN CONTABLE, REGISTROS SOPORTES DE CANCELACIÓN, LO ANTERIOR DE CADA OFICINA IDENTIFICADA, QUE SE RELACIONAN A CONTINUACIÓN: MATRICULAS MERCANTILES 79328 Y 79329". LE INFORMAMOS QUE BAJO LAS MATRICULAS MERCANTILES: 79328 FIGURA EL ESTABLECIMIENTO DE COMERCIO HAMBURG DOG Y BAJO LA MATRICULA 79329 FIGUR</t>
  </si>
  <si>
    <t>alexander.perez8047@correo.policia.gov.co.rpost.biz viernes 01/11/2019 04:22 p.m.</t>
  </si>
  <si>
    <t>EN COMUNICACION DEL 18102019 CONSECUTIVO 1000808182019, DE LA EMPRESA EMCALI EICE ESP, SOLICITAN SUMINISTRAR LA INFORMACION REQUERIDA PARA EL PROCESO DE CALIDAD DE DATOS PREVIO AL CENSO DE CLIENTES QUE REALIZARA LA EMPRESA ESTE AÑO, INFORMACION QUE DE IGUAL FORMA PODRA SER UTILIZADA POR SU ENTIDAD, SI BIEN ASI LO CONSIDERA, MENTENIENDO LOS CRITERIOS DE CONFIDENCIALIDAD QUE CORRESPONDEN. RAZON SOCIAL, TIPO DE IDENTIFICACION, NIT / RUT, ESTADO, CIUDAD, DIRECCION DE CORRESPONDENCIA, TELEFONO , NOMBRE E IDENTIFICACION DEL REPRESENTANTE LEGAL.</t>
  </si>
  <si>
    <t>GUSTAVO ADOLFO JARAMILLO VELASQUEZ</t>
  </si>
  <si>
    <t>gajaramillo@emcali.com.co</t>
  </si>
  <si>
    <t>BUENAS TARDES MARCO ADJUNTO ENVÍO DERECHO DE PETICIÓN 9767 CUAL ESTÁN SOLICITANDO INFORMACIÓN DE BASE DE DATOS.(RADICACIÓN 20190505921 PENDIENTE EN BANDEJA) FECHA DE ASIGNACIÓN 25 DE OCTUBRE FECHA DE VENCIMIENTO: 12 DE NOVIEMBRE CORDIALMENTE, 20-1073 SANTIAGO DE CALI, 07 DE OCTUBRE DE 2019 SEÑORES EMCALI ATENCIÓN: GUSTAVO ADOLFO JARAMILLO VELASQUEZ GERENTE GENERAL EMCALI EICE ESP GAJARAMILLO@EMCALI.COM.CO SANTIAGO DE CALI CORDIAL SALUDO, DAMOS RESPUESTA A SU SOLICITUD CON CONSECUTIVO 1000808182019 DE FECHA 18 DE OCTUBRE DE 2019, RECIBIDA POR ESTA ENTIDAD EL 25 DE OCTUBRE DE 2019, EN EL QUE SOLICITA "(¿) LA INFORMACIÓN REQUERIDA PARA EL PROCESO DE CALIDAD DE DATOS PREVIO AL CENSO DE CLIENTES QUE REALIZARA LA EMPRESA ESTE AÑO, INFORMACIÓN QUE DE IGUAL FORMA PODRÁ SER UTILIZADA POR SU ENTIDAD, SI BIEN ASÍ LO CONSIDERA, MANTENIENDO LOS CRITERIOS DE CONFIDENCIALIDAD QUE CORRESPONDEN (¿) AL RESPECTO, LE INFORMAMOS QUE LAS CÁMARAS DE COMERCIO DEBEN CEÑIRSE A LO ESTRICTAMENTE CONSA</t>
  </si>
  <si>
    <t>Se envia la respuesta gajaramillo@emcali.com.co.rpost.biz el día jueves 07/11/2019 05:01 p.m.</t>
  </si>
  <si>
    <t>EN COMUNICACION DEL DIA 22102019, CON OFICIO # 4785 DEL JUZGADO SEPTIMO CIVIL MUNICIPAL, ENVIADO A LA CAMARA DE COMERCIO DE IBAGUE Y REMITIDO A LA CAMARA DE COMERCIO DE CALI EL DIA 24102019 CON RADICACION 20190503007, POR TRASLADO POR COMPETENCIAS, SOLICITAN EXPEDIR CERTIFICADO DE EXISTENCIA Y REPRESENTACION LEGAL DE LA ENTIDAD, EPS COOMEVA POR INCIDENTE DESACATO EN ACCION DE TUTELA 2019-103.</t>
  </si>
  <si>
    <t>20-01026 SANTIAGO DE CALI, 28 DE OCTUBRE DE 2019 SEÑORES JUZGADO SEPTIMO CIVIL MUNICIPAL ATENCIÓN: AMANDA FLORIÁN POLONIA SECRETARIA J07CMPALIBA@CENDOJRAMAJUDICIAL.GOV.CO JUZGADOSEPTIMOCIVIL@HOTMAIL.COM IBAGUÉ CORDIAL SALUDO DAMOS RESPUESTA A SU OFICIO NO. 4785 INCIDENTE DE DESACATO 2019-103 DE FECHA 22 DE OCTUBRE DE 2019, RECIBIDO POR ESTA ENTIDAD EL 25 DE OCTUBRE DE 2019, EN EL QUE SOLICITA "NOS REMITA CERTIFICADO DE EXISTENCIA Y REPRESENTACIÓN, EN EL QUE CONSTE EL NOMBRE Y NÚMERO DE CÉDULA DEL ACTUAL REPRESENTANTE LEGAL DE LA ENTIDAD ACCIONADA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t>
  </si>
  <si>
    <t>j07cmpaliba@cendojramajudicial.gov.co.rpost.biz juzgadoseptimocivil@hotmail.com.rpost.biz lunes 28/10/2019 11:34 a.m.</t>
  </si>
  <si>
    <t>EN COMUNICACION DEL DIA 18102019, CON OFICIO # 1102 DEL JUZGADO NOVENO PENAL MUNICIPAL PARA ADOLESCENTES CON FUNCION DE CONTROL DE GARANTIAS DE BOGOTA DC, ENVIADO A LA CAMARA DE COMERCIO DE BOGOTA Y REMITIDO A LA CAMARA DE COMERCIO DE CALI EL DIA 24102019 CON RADICACION 20190503744, POR TRASLADO POR COMPETENCIAS, SOLICITAN EXPEDIR CERTIFICADO DE EXISTENCIA Y REPRESENTACION LEGAL DE LA ENTIDAD, EPS COOMEVA POR INCIDENTE DESACATO EN ACCION DE TUTELA 2019-00128.</t>
  </si>
  <si>
    <t>20 - 01028 SANTIAGO DE CALI, 28 DE OCTUBRE DE 2019 SEÑORES JUZGADO NOVENO PENAL MUNICIPAL PARA ADOLESCENTES DE CONTROL DE GARANTIAS DE BOGOTÁ D.C. ATENCIÓN: MIGDONIA ROCIO PLAZAS SECRETARIA ADO09GARBT@CENDOJ.RAMAJUDICIAL.GOV.CO BOGOTÁ D.C. CORDIAL SALUDO, DAMOS RESPUESTA A SU OFICIO NO. 1102 INCIDENTE DE DESACATO TUTELA RADICADO 1100140710092019-00128 DE FECHA 18 DE OCTUBRE DE 2019, RECIBIDO POR ESTA ENTIDAD EL 25 DE OCTUBRE DE 2019, EN EL QUE SOLICITA "ALLEGAR A ESTE DESPACHO JUDICIAL A LA MAYOR BREVEDAD POSIBLE EL CERTIFICADO DE EXISTENCIA Y REPRESENTACIÓN ACTUALIZADO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t>
  </si>
  <si>
    <t>ado09garbt@cendoj.ramajudicial.gov.co.rpost.biz lunes 28/10/2019 11:36 a.m.</t>
  </si>
  <si>
    <t>EN COMUNICACION DEL DIA 18102019, CON OFICIO # 1167 DEL JUZGADO 35 PENAL MUNICIPAL DE CONOCIMIENTO SISTEMA PENAL ACUSATORIO DE BOGOTA, ENVIADO A LA CAMARA DE COMERCIO DE BOGOTA Y REMITIDO A LA CAMARA DE COMERCIO DE CALI EL DIA 24102019 CON RADICACION 20190503789, POR TRASLADO POR COMPETENCIAS, SOLICITAN EXPEDIR CERTIFICADO DE EXISTENCIA Y REPRESENTACION LEGAL DE LA ENTIDAD, EPS COOMEVA POR INCIDENTE DESACATO EN ACCION DE TUTELA 2019-0141.</t>
  </si>
  <si>
    <t>j35pmebt@cendoj.ramajudicial.gov.co</t>
  </si>
  <si>
    <t>20 - 01029 SANTIAGO DE CALI, 28 DE OCTUBRE DE 2019 SEÑORES JUZGADO 35 PENAL MUNICIPAL DE CONOCIMIENTO SISTEMA PENAL ACUSATORIO DE BOGOTÁ ATENCIÓN: JAIRO E. PARADA IBARRA SECRETARIO J35PMCBT@CENDOJ.RAMAJUDICIAL.GOV.CO BOGOTÁ D.C. CORDIAL SALUDO, DAMOS RESPUESTA A SU OFICIO NO. 1167 INCIDENTE DE DESACATO TUTELA RADICADO 35 2019 0141 DE FECHA 18 DE OCTUBRE DE 2019, RECIBIDO POR ESTA ENTIDAD EL 25 DE OCTUBRE DE 2019, EN EL QUE SOLICITA "REMITIR A ESTE DESPACHO, POR DUPLICADO, CERTIFICADO DE REGISTRO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t>
  </si>
  <si>
    <t>'j35pmcbt@cendoj.ramajudicial.gov.co.rpost.biz' lunes 28/10/2019 11:43 a.m.</t>
  </si>
  <si>
    <t>EN COMUNICACION DEL DIA 17102019, CON OFICIO # 2344 DEL JUZGADO SEXTO PENAL MUNICIPAL PARA ADOLESCENTES CON FUNCION DE CONTROL DE GARANTIAS , ENVIADO A LA CAMARA DE COMERCIO DE MEDELLIN Y REMITIDO A LA CAMARA DE COMERCIO DE CALI EL DIA 24102019 CON RADICACION 20190504095, POR TRASLADO POR COMPETENCIAS, SOLICITAN EXPEDIR CERTIFICADO DE EXISTENCIA Y REPRESENTACION LEGAL DE LA ENTIDAD, EPS COOMEVA POR INCIDENTE DESACATO EN ACCION DE TUTELA 2019-00265.</t>
  </si>
  <si>
    <t xml:space="preserve">20-0965 SANTIAGO DE CALI, 11 DE OCTUBRE DE 2019 SEÑORES JUZGADO SEXTO PENAL MUNICIPAL PARA ADOLESCENTES CON FUNCIÓN DE CONTROL DE GARANTIAS ATENCIÓN: ALEJANDRA ESCOBAR GÓMEZ OFICIAL MAYOR J06PMPALADCGMED@CENDOJ.RAMAJUDICIAL.GOV.CO MEDELLÍN CORDIAL SALUDO DAMOS RESPUESTA A SU OFICIO NO. 2344 INCIDENTE DE DESACATO 2018-00265 DE FECHA 17 DE OCTUBRE DE 2019, RECIBIDO POR ESTA ENTIDAD EL 22 DE OCTUBRE, EN EL QUE SOLICITA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t>
  </si>
  <si>
    <t>j06pmpaladcgmed@cendoj.ramajudicial.gov.co.rpost.biz lunes 28/10/2019 01:34 p.m.</t>
  </si>
  <si>
    <t>SE COMUNICA EL SEÑOR SEBASTIAN VINUEZA INDICA COMPRO UN CERTIFICADO PARA VERIFICAR EL CAMBIO DE DIRECCIÓN QUE RADICO 23/10/2019 CON EL RADICADO : 20190502528 , EL CUAL YA ESTA EN FINALIZADO, SE VERIFICA EN CONSULTA DE EXPEDIENTES SE FACTURO EL VALOR DE $23.200 , EN EL FORMATO DE SOLICITUD DE INSCRIPCIÓN SE INDICA EL CAMBIO DE DIRECCIÓN EN LA PERSONA NATURAL Y EN ESTABLECIMIENTO, EN EL FORMULARIO DE REPORTE DE NOVEDADES REGISTRA EL CAMBIO DE DIRECCIÓN PARA LAS MATRICULAS 384897 Y 384898 . SE EVIDENCIA NO SE REALIZA LA MODIFICACIÓN DE LA DIRECCIÓN DEL ESTABLECIMIENTO DE COMERCIO NI TELEFONO NI CORREO EN EL ESTABLECIMIENTO DE COMERCIO CLIENTE SE SOLICITA LA CORRECCIÓN.</t>
  </si>
  <si>
    <t>SEBASTIAN VINUEZA</t>
  </si>
  <si>
    <t>S.VINUEZA@HV.COM</t>
  </si>
  <si>
    <t>SE EVIDENCIO QUE EN LA RADICACION EL CAJERO NO HABIA CREADO EL CONCEPTO DE MODIFICACION ESTABLECIMIENTO SINO SOLAMENTE A LA PERSONA NATURAL PERO YA SE HIZO LA NUEVA RADICACION Y SE MODIFICO LA DIRECCION SE LLAMO Y SE INFORMO QUE YA ESTABA MODIFICADO H: 10:29 F: 29/10/2019</t>
  </si>
  <si>
    <t>SE COMUNICA LA SEÑORA MARINA DELGADO QUE REALIZO UNA ACTUALIZACIÓN Y SE DA CUENTA POR MEDIO DE UN CERTIFICADO 0819E46Q2O QUE NO SE REALIZÓ LA ACTUALIZACIÓN SOLICITADA, YA QUE ELLA INDICO EN EL FORMATO DE REPORTE DE NOVEDADES QUE SOLO DESEABA ACTUALIZAR UN SOLO TELÉFONO ( 3155564796) Y AUN LE REGISTRA EL ANTERIOR (3155803340) SOLICITA CON URGENCIA SE LE CORRIJA DEJANDO LO SOLICITADO PARA PRESENTARLO A LA DIAN .LA REPOSICION DEL CERTIFICADO SE LA PUEDEN ENVIAR AL CORREO.</t>
  </si>
  <si>
    <t>MARINA DELGADO</t>
  </si>
  <si>
    <t>discicodec@gmail.com</t>
  </si>
  <si>
    <t xml:space="preserve">SE RETIRARON LOS TELEFONOS 2 Y 3 DE LA SOCIEDAD Y DEL ESTABLECIMIENTO DE COMERCIO, PERO EL INTERESADO INFORMA QUE EL CAJERO NO LE INFORMO QUE DEBIA HABER COLOCADO RETIRADO SE LLAMO Y SE INFORMO QUE YA ESTABA MODIFICADO H: 10:55 F: 29/10/2019 </t>
  </si>
  <si>
    <t>SE COMUNICA LA SEÑORA MARIBEL MENESES, VALIDANDO A CERCA DE UN TRÁMITE DE CAMBIO DE DIRECCIÓN PARA EXPEDIR UN CERTIFICADO. SE VERIFICA DE FORMA INTERNA QUE LA DIRECCIÓN CRA 9 # 13A - 24 PSIO 4 C.C TAIWAN ESTA MAL REDACTADA DEBE SER CRA 9 # 13A - 24 PISO 4 C.C TAIWAN. SE PIDE VALIDA Y CORRIJA LA INFORMACIÓN LO MÁS PRONTO POSIBLE DEBIDO A QUE REQUIEREN UN CERTIFICADO.</t>
  </si>
  <si>
    <t>MARIBEL MENESES</t>
  </si>
  <si>
    <t>variedadeskrismar@hotmail.com</t>
  </si>
  <si>
    <t>MODIFIQUE LA DIRECCIÓN CRA 9 # 13A - 24 PSIO 4 C.C TAIWAN POR CRA 9 # 13A - 24 PISO 4 C.C TAIWAN. SE LLAMO AL INTERESADO Y SE LE INFORMO QUE YA ESTABA MODIFICADO H: 11:00 F: 29/10/2019</t>
  </si>
  <si>
    <t>POR FAVOR CORREGIR LA DIRECCION PRINCIPAL DE LA SOCIEDAD PROTECCION LEGAL &amp; EMPRESARIAL S.A.S. MT 681353 LA DIRECCION CORRECTA ES CARRERA 57 NRO. 2 A 39</t>
  </si>
  <si>
    <t>JORGE YEFERSON RAMIREZ</t>
  </si>
  <si>
    <t>www.proteccionlegalyempresarial.com</t>
  </si>
  <si>
    <t>SE MODIFICO LA DIRECCION SIENDO LA CORRECTA CARRERA 57 NRO. 2 A 39 EL CLIENTE DECIDIO ESPERAR LA RESPUESTA DE MANERA INMEDIATA.</t>
  </si>
  <si>
    <t>LA SRA SANDRA MENDOZA ROJAS REPRESENTANTE LEGAL DE LA EMPRESA G&amp;M TRADING S.A.S.CON NIT 900369427 INDICA QUE A LA FECHA 29 DE MARZO DE 2019 BAJO LA RADICACION 20190206318 SOLICITÓ LA DISOLUCION DE SU EMPRESA LA CUAL QUEDÓ FINALIZADA EN EL MES DE ABRIL. ELLA INDICA QUE CUMPLIENDO CON LO ESTIPULADO CON LA LEY PRESENTA SU SOLICITUD ANTES DEL 31 DE MARZO POR LO CUAL SU RENOVACION NO SE DEBERIA LLEVAR A CABO. FAVOR REVISAR CASO A TRAVES DEL AREA CORRESPONDIENTE.</t>
  </si>
  <si>
    <t>SANDRA MENDOZA ROJAS</t>
  </si>
  <si>
    <t>samero68@hotmail.com</t>
  </si>
  <si>
    <t>MARIA ISABEL EN VISTA QUE FABIAN NO ESTA POR FAVOR SOLICITO REVISAR ESTE RECLAMO EL RECLAMO PROCEDE TODA VEZ QUE REVISADO EL CASO LA DOCUMENTACIÓN FUE ALLEGADA ANTES DEL 31 DE MARZO Y SOLO TUVO UN REQUERIMIENTO, ES NECESARIO PRECISAR QUE AUNQUE SE HAYA REALIZADO LA INSCRIPCIÓN EN ABRIL EL INGRESO DEL DOCUMENTO SE HIZO A TIEMPO. POR LO CUAL NO DEBERÁ CANCELAR CONCEPTO DE RENOVACIÓN DEL AÑO 2019 PARA PROCEDER CON LA LIQUIDACIÓN. MARIA ISABEL CARTAGENA SE LE INFORMO A LA SRA SANDRA MENDOZA</t>
  </si>
  <si>
    <t>LA SEÑORA KATHERINE SE COMUNICA DEBIDO A QUE EN LOS CERTIFICADOS NO LE APARECEN LA SIGLA DE LA EMPRESA. SE VALIDA EN LA CONSULTA DE EXPEDIENTES Y TANTO EN EL ACTA DE CONSTITUCIÓN DE LA EMPRESA COMO EN LOS CERTIFICADOS DE LA CÁMARA DE COMERCIO DE BOGOTA, APARECE LA SIGLA "ASCAFE SAS", SE PIDE SE CORRIJA ESTE ERROR LO MAS PRONTO POSIBLE.</t>
  </si>
  <si>
    <t>KATHERINE LORA</t>
  </si>
  <si>
    <t>gerencia@ascafe.co</t>
  </si>
  <si>
    <t>SE ADICIONO LA SIGLA A LA SOCIEDAD ASCAFE SAS SE LLAMO AL CELULAR Y SE INFORMO QUE YA ESTABA MODIFICADO H: 4:15 F: 29/10/2019</t>
  </si>
  <si>
    <t>FAVOR CORREGIR LA DIRECCION PPAL. NOTIFICACION JUDICIAL Y ESTABLECIMIENTO DE COMERCIO, DEBIDO A QUE POR ERROR DEL SISTEMA SE LE GENERARON DOS FORMULARIOS CUF DE RENOVACION, EN EL QUE EL PRIMERO RN0819NRV7 QUEDÓ CON EL CAMBIO Y EL SEGUNDO FORMULARIO RL08195N6D NO QUEDÓ CON DICHO CAMBIO Y EL COBRO SE HIZO CON EL ULTIMO FORMULARIO. POR LO TANTO QUEDÓ MAL LA DIRECCION. MATRICULA 952913-1 DIRRECION CORRECTA CALLE 65 # 1-45 BARRIO EL REFUGIO PARA TODO.</t>
  </si>
  <si>
    <t xml:space="preserve"> ALFREDO ARREDONDO</t>
  </si>
  <si>
    <t>logicproduccionescali@hotmail.com</t>
  </si>
  <si>
    <t>MODIFIQUE LA DIRECCION PPAL. NOTIFICACION JUDICIAL Y ESTABLECIMIENTO DE COMERCIO,POR CALLE 65 # 1-45 BARRIO EL REFUGIO PARA TODO.</t>
  </si>
  <si>
    <t>SE COMUNICA EL SEÑOR ARMANDO MORALES INDICA EL PASADO 10/10 ADQUIRIÓ UN CERTIFICADO CON EL COD : 0819TKPVWQ , DONDE EVIDENCIA NO SE REFLEJA EL OBJETO SOCIAL , SE VALIDA CON HENRY SALAZAR Y EFECTIVAMENTE NO HAY OBJETO EN EL CERTIFIADO, SE SOLICITA LA VERIFICACIÓN Y CORRECCIÓN. SOLICITA SE REALICE REPOSICIÓN DE CERTIFICADO POR CORREO ELECTRÓNICO</t>
  </si>
  <si>
    <t>ARMANDO MORALES</t>
  </si>
  <si>
    <t>armolo1974@gmail.com</t>
  </si>
  <si>
    <t>OK SE ADICIONO EL OBJETO POR LA AUXILAR SE LLAMO Y SE DEJO RAZON EN EL CONTESTADOR H: 9.48 F:31/10/2019 SE LLAMO DE NUEVO Y SE INFORMO QUE YA ESTABA MODIDIFICADO F. 01/11/2019 H: 8:13:</t>
  </si>
  <si>
    <t>EL SR FERNANDO GOMEZ REPRESENTANTE LEGAL DE LA FUNDACION CALIJURIDICAS CON NIT 901334773-7 INDICA QUE HAY ERRORES DE TRANSCRIPCION DEL OBJETO SOCIAL DE LA ENTIDAD, PORQUE ALGUNAS PALABRAS NO APARECEN TAL COMO ESTÁN EN EL DOCUMENTO DE CONSTITUCION. FAVOR REVISAR DESDE EL LITERAL E HASTA EL LITERAL K DEL MISMO. TAMBIEN EXPRESA EL CLIENTE QUE EL OBJETO SOCIAL APARECE DOS VECES, ES DECIR, QUE SE REPITE ESTE CERTIFICA. FAVOR REPONER (1) UN CERTIFICADO</t>
  </si>
  <si>
    <t>FERNANDO GOMEZ MORENO</t>
  </si>
  <si>
    <t>calijuridicas2019@gmail.com</t>
  </si>
  <si>
    <t>SE MODIFICO EL TEXTO DEL OBJETO SOCIAL DE LA FUNDACION SE LLAMO AL CELULAR Y SE DEJO RAZON EN EL CONTESTADOR H: 5:10 F: 31/10/2019 SE ENVIO EL CERTIFICADO POR CORREO H. 11:32 F: 01/11/2019</t>
  </si>
  <si>
    <t>EN COMUNICACION DEL DIA 23102019 CON OFICIO 3950 DEL JUZGADO CUARTO DE PEQUEÑAS CAUSAS Y COMPETENCIA MULTIPLE NEIVA - HUILA, SOLICITAN CERTIFICADO DE EXISTENCIA Y REPRESENTACION LEGAL DE LA ENTIDAD EPS COOMEVA POR INCIDENTE DE DESACATO EN ACCION DE TUTELA 2019-00515-00</t>
  </si>
  <si>
    <t>JIMMY G ACEVEDO BARERO</t>
  </si>
  <si>
    <t>cmpl07nei@cendoj.ramajudicial.gov.co</t>
  </si>
  <si>
    <t>20 - 01042 SANTIAGO DE CALI, 31 DE OCTUBRE DE 2019 SEÑORES JUZGADO CUARTO DE PEQUEÑAS CAUSAS Y COMPETENCIA MÚLTIPLE FUNCIÓN DE CONTROL DE GARANTÍAS ATENCIÓN: JIMMY G. ACEVEDO BARRERO SECRETARIO CMPL07NEI@CENDOJ.RAMAJUDICIAL.GOV.CO NEIVA CORDIAL SALUDO, DAMOS RESPUESTA A SU OFICIO NO. 3950 RADICACIÓN: 2019-00515-00 DE FECHA 23 DE OCTUBRE DE 2019, RECIBIDO POR ESTA ENTIDAD EL 28 DE OCTUBRE, EN EL QUE SOLICITA "EL CERTIFICADO DE EXISTENCIA Y REPRESENTACIÓN LEGAL DE COOMEVA EPS (¿). ADJUNTO ENVIAMOS CERTIFICADO DE EXISTENCIA Y REPRESENTACIÓN LEGAL DE COOMEVA ENTIDAD PROMOTORA DE SALUD S A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t>
  </si>
  <si>
    <t>'cmpl07nei@cendoj.ramajudicial.gov.co.rpost.biz' jueves 31/10/2019 11:29 a.m.</t>
  </si>
  <si>
    <t>EN COMUNICACION DEL DIA 21102019 CON OFICIO 2194 - DFLV DEL JUZGADO PRIMERO PENAL MUNICIPAL FUNCIONES DE CONOCIMIENTO, SOLICITAN CERTIFICADO DE EXISTENCIA Y REPRESENTACION LEGAL DE LA ENTIDAD EPS COOMEVA POR INCIDENTE DE DESACATO EN ACCION DE TUTELA 2019-00068.</t>
  </si>
  <si>
    <t>DIEGO FERNANDO LINDARTE VARGAS</t>
  </si>
  <si>
    <t>6520043EXT4410</t>
  </si>
  <si>
    <t>j01pmbuc@cendoj.ramajudicial.gov.co</t>
  </si>
  <si>
    <t>20 - 01043 SANTIAGO DE CALI, 31 DE OCTUBRE DE 2019 SEÑORES JUZGADO PRIMERO PENAL MUNICIPAL FUNCIONES DE CONOCIMIENTO ATENCIÓN: JIMMY G. ACEVEDO BARRERO SECRETARIO J01PMBUC@CENDOJ.RAMAJUDICIAL.GOV.CO BUCARAMANGA CORDIAL SALUDO, DAMOS RESPUESTA A SU OFICIO NO. 2194 RADICACIÓN: 2019-00068 DE FECHA 21 DE OCTUBRE DE 2019, RECIBIDO POR ESTA ENTIDAD EL 28 DE OCTUBRE, EN EL QUE SOLICITA "EL CERTIFICADO DE EXISTENCIA Y REPRESENTACIÓN LEGAL DE COOMEVA EPS (¿). ADJUNTO ENVIAMOS CERTIFICADO DE EXISTENCIA Y REPRESENTACIÓN LEGAL DE COOMEVA ENTIDAD PROMOTORA DE SALUD S A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t>
  </si>
  <si>
    <t>j01pmbuc@cendoj.ramajudicial.gov.co.rpost.biz jueves 31/10/2019 11:38 a.m.</t>
  </si>
  <si>
    <t>EN COMUNICACION DEL DIA 21102019 CON OFICIO 2104 - DFLV DEL JUZGADO PRIMERO PENAL MUNICIPAL FUNCIONES DE CONOCIMIENTO, SOLICITAN CERTIFICADO DE EXISTENCIA Y REPRESENTACION LEGAL DE LA ENTIDAD EPS COOMEVA POR INCIDENTE DE DESACATO EN ACCION DE TUTELA 2019-00104.</t>
  </si>
  <si>
    <t>20 - 01044 SANTIAGO DE CALI, 31 DE OCTUBRE DE 2019 SEÑORES JUZGADO PRIMERO PENAL MUNICIPAL FUNCIONES DE CONOCIMIENTO ATENCIÓN: DIEGO FERNANDO LINDARTE VARGAS ASISTENTE JUDICIAL GRADO VI J01PMBUC@CENDOJ.RAMAJUDICIAL.GOV.CO BUCARAMANGA CORDIAL SALUDO, DAMOS RESPUESTA A SU OFICIO NO. 2104 RADICACIÓN: 2019-00104 DE FECHA 21 DE OCTUBRE DE 2019, RECIBIDO POR ESTA ENTIDAD EL 28 DE OCTUBRE, EN EL QUE SOLICITA "EL CERTIFICADO DE EXISTENCIA Y REPRESENTACIÓN LEGAL DE COOMEVA EPS (¿). ADJUNTO ENVIAMOS CERTIFICADO DE EXISTENCIA Y REPRESENTACIÓN LEGAL DE COOMEVA ENTIDAD PROMOTORA DE SALUD S A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t>
  </si>
  <si>
    <t>j01pmbuc@cendoj.ramajudicial.gov.co.rpost.biz jueves 31/10/2019 11:47 a.m.</t>
  </si>
  <si>
    <t>EL DIA 28102019 EL SR. SIMON QUINTERO VALENCIA IDENTIFICADO CON CC. NO. 14958085, EN REPRESENTACION DE LA ESAL COOPERATIVA MULTIACTIVA ASOCIADOS DE OCCIDENTE CON NIT NO. 900223556-5 SOLICITA SE CORRIJA EN EL CERTIFICADO DON DE APARECE COMO COOPERATIVA DE TRABAJO ASOCIADO POR CLASE PERSONA JURIDICA COOPERATIVA ESPRECIALIZADA DE APORTE Y CREDITO Y LA ENTIDAD QUE EJERCE INSPECCION VIGILANCIA Y CONTROL ES LA SUPER SOLIDARIA Y NO LA ALCALDIA COMO VENIA CERTIFICANDOSE EN AÑOS ANTERIORES DEBIDO A QUE EN LA RENOVACION DEL AÑO 2019 SE MODIFICARON ESTOS DATOS.</t>
  </si>
  <si>
    <t>SIMON QUINTERO VALENCIA</t>
  </si>
  <si>
    <t>simonquintero@hotmail.com</t>
  </si>
  <si>
    <t>SE MODIFICO LA CLASE DE PERSONERIA JURIDICA POR COOPERATIVA MULTIACTIVA Y LA QUE EJERCE INSPECCION ES LA SUPERSOLIDARIA, SE LLAMO AL CELULAR Y SE INFORMO AL SEÑOR SIMON QUE SE HIZO LA MODIFICACION H: 4:54 F: 29/10/2019</t>
  </si>
  <si>
    <t>EN COMUNICACION DEL DIA 23102019 CON RADICADO 2019EE0135405 DE LA CONTRALORIA GENERAL DE LA REPUBLICA, SOLICITAN INFORMAR SI LAS PERSONAS RELACIONADAS A CONTINUACION SE ENCUENTRAN REGISTRADAS COMO COMERCIANTES Y SI POSEEN ESTABLECIMIENTOS DE COMERCIO A SU NOMBRE. FELIZ SUAREZ REYES CC 16485434 VICTOR HUGO MORENO MORENO CC 16502109 NICO HERNANDO DURAN PALACIOS CC 16472152 GERARDO VALVERDE SOLIS CC 16499303</t>
  </si>
  <si>
    <t>20 1034 SANTIAGO DE CALI, 29 DE OCTUBRE DE 2019 SEÑORES CONTRALORIA GENERAL DE LA REPÚBLICA GERENCIA DEPARTAMENTAL VALLE DEL CAUCA ATENCIÓN: ADRIANA FRANCO LONDOÑO PROFESIONAL UNIVERSITARIO CALLE 23 A NORTE NO. 3 - 95 EDIFICIO SAN PAOLO SANTIAGO DE CALI CORDIAL SALUDO, DAMOS RESPUESTA A SU OFICIO 2019EE0135405 DE FECHA 23 DE OCTUBRE DE 2019, RECIBIDA POR ESTA ENTIDAD EL 28 DE OCTUBRE DE 2019, EN EL QUE SOLICITA "SI LAS PERSONAS DE LA REFERENCIA, APARECEN EN LOS ARCHIVOS SISTEMATIZADOS DE ESTA ENTIDAD, EN CASO AFIRMATIVO, FAVOR INDICAR NOMBRES Y DATOS CORRESPONDIENTES A SU RESIDENCIA Y UBICACIÓN LABORAL, JUNTO CON LOS NÚMEROS DE TELÉFONOS. (¿) LE INFORMAMOS QUE BAJO LOS NOMBRES MENCIONADOS EN SU OFICIO, NO FIGURAN INSCRITOS EN LA CÁMARA DE COMERCIO DE CALI. NO OBSTANTE A LO ANTERIOR, CONSULTADO EN LA PÁGINA DEL RUES, EL SEÑOR GERARDO VALVERDE SOLIS IDENTIFICADO CON CÉDULA DE CIUDADANÍA NO. 16499303 FIGURA INSCRITO EN LA CÁMARA DE COMERCIO DE BUENAVENTURA BAJO LA MATRICULA MERCA</t>
  </si>
  <si>
    <t>EN COMUNICACION DEL DIA 23102019 CON RADICADO 2019EE0135351 DE LA CONTRALORIA GENERAL DE LA REPUBLICA, SOLICITAN CERTIFICADO DE EXISTENCIA Y REPRESENTACION LEGAL DE LA EMPRESA FERGON OUTSORCING SAS NIT 805011700.</t>
  </si>
  <si>
    <t>20 01035 SANTIAGO DE CALI, 29 DE OCTUBRE DE 2019 SEÑORES CONTRALORIA GENERAL DE LA REPÚBLICA GERENCIA DEPARTAMENTAL DEL CAUCA ATENCIÓN: NELSY PIEDAD CHICANGANA COLLAZOS PRESIDENTE GERENCIA DEPARTAMENTAL COLEGIADA DEL CAUCA CARRERA 7 NO. 1 N - 66 EDIFICIO LOTERÍA DEL CAUCA POPAYÁN CORDIAL SALUDO, DAMOS RESPUESTA A SU OFICIO 2019EE0135351 DEL 23 DE OCTUBRE DE 2019, RECIBIDO EN ESTA ENTIDAD EL 28 DE OCTUBRE DE 2019, EN EL QUE REITERA LA SOLICITUD DEL "CERTIFICADO DE EXISTENCIA Y REPRESENTACIÓN DE FERGON OUTSOURCING S.A.S., CON NIT 805011700 (¿)" Y MANIFIESTA QUE A TRAVÉS DEL RUES NO HA SIDO POSIBLE OBTENERLO. AL RESPECTO, LUEGO DE REVISAR LAS IMÁGENES DE LA CONSULTA DEL RUES ALLEGADAS CON SU ESCRITO, EVIDENCIAMOS QUE NO SE INGRESÓ CON USUARIO Y CONTRASEÑA, MOTIVO POR EL CUAL NO FUE POSIBLE CONSULTAR LA TOTALIDAD DE INFORMACIÓN DEL REGISTRO, INCLUYENDO EL CERTIFICADO DE EXISTENCIA Y REPRESENTACIÓN LEGAL DE LA CITADA SOCIEDAD. NO OBSTANTE LO ANTERIOR, ADJUNTAMOS EL CERTIFICADO D</t>
  </si>
  <si>
    <t>EN COMUNICACION DEL DIA 28102019 CON OFICIO 3036 DEL JUZGADO VEINTITRES PENAL DEL CIRCUITO CON FUNCION DE CONOCIMIENTO SANTIAGO DE CALI - VALLE DEL CAUCA, SOLICITAN CERTIFICADO DE EXISTENCIA Y REPRESENTACION LEGAL DE LA ENTIDAD NUEVA EMPRESA PROMOTORA DE SALUD S.A. NUEVA EPS S.A. NIT 900156264 - 2POR INCIDENTE DE DESACATO EN ACCION DE TUTELA 2019-00024. NOTA: NUEVA EMPRESA PROMOTORA DE SALUD S.A. NIT 900156264 - 2 - REGISTRADA EN BOGOTÁ</t>
  </si>
  <si>
    <t>LUGA PONCE TORRES</t>
  </si>
  <si>
    <t>20-01037 SANTIAGO DE CALI, 29 DE OCTUBRE DE 2019 SEÑORES JUZGADO VEINTITRES PENAL DEL CIRCUITO CON FUNCIÓN DE CONOCIMIENTO ATENCIÓN: LUGA PONCE TORRES SECRETARIA AD HOC J23PCCCALI@CENDOJ.RAMAJUDICIAL.GOV.CO SANTIAGO DE CALI CORDIAL SALUDO, DAMOS RESPUESTA A SU OFICIO NO. 3036 RADICADO 2019-00024 DE FECHA 28 DE OCTUBRE DE 2019, RECIBIDO POR ESTA ENTIDAD EL 29 DE OCTUBRE DE 2019, EN EL QUE SOLICITA "CERTIFICADO DE EXISTENCIA Y REPRESENTACIÓN LEGAL DE LA NUEVA E.PS. (¿)". LE INFORMAMOS QUE BAJO EL NOMBRE DE LA NUEVA EMPRESA PROMOTORA DE SALUD S.A. IDENTIFICADA CON NIT NO. 900156264-2 FIGURA INSCRITOS LOS SIGUIENTES ESTABLECIMIENTOS DE COMERCIO EN LA CÁMARA DE COMERCIO DE CALI, ADJUNTO ENVIAMOS LOS CERTIFICADOS: "	NUEVA EPS S.A. MATRÍCULA 754337-2 "	NUEVA E P S S.A. MATRÍCULA 747610-2 "	NUEVA EPS S.A. MATRÍCULA 747208-2 "	NUEVA EPS S.A. MATRÍCULA 753746-2 LA EMPRESA NUEVA EMPRESA PROMOTORA DE SALUD S.A. IDENTIFICADA CON NIT NO. 900.156.264 - 2 SU PRINCIPAL FIGURA INSCRITA EN</t>
  </si>
  <si>
    <t>j23pcccali@cendoj.ramajudicial.gov.co.rpost.biz martes 29/10/2019 02:24 p.m.</t>
  </si>
  <si>
    <t>CORREJIR EL NUMERO DE CEDULA DE LA SRA LUBIOLA HOYOS NOGUERA 66831835 Y EL CORRECTO ES 66831885 DE LA RADICACION 20190500789</t>
  </si>
  <si>
    <t xml:space="preserve">ELISIFREDY MINA	</t>
  </si>
  <si>
    <t>zanbasabor30@gmail.com</t>
  </si>
  <si>
    <t>CORREGI EL NUMERO DE CEDULA DE LA SRA LUBIOLA HOYOS NOGUERA 66831835 Y EL CORRECTO ES 66831885 DE LA RADICACION 20190500789. SE LLAMO AL CELULAR Y SE INFORMO QUE YA ESTABA MODIFICADO H&lt;. 2:27 F: 29/10/2019</t>
  </si>
  <si>
    <t>RECOMIENDO ENCARECIDAMENTE A LA CÁMARA DE COMERCIO QUE BRINDEN A LOS ASESORES DE CHAT UN LISTADO CLARO, CONCISO Y CONSISTENTE SOBRE LOS DOCUMENTOS QUE DEBEN SER RADICADOS PARA LA CONSTITUCIÓN DE UNA SOCIEDAD, ASÍ COMO QUIÉN DEBE FIRMAR CADA UNO DE ESOS DOCUMENTOS. LO ANTERIOR LO RECOMIENDO EN RAZÓN A QUE HACE APROXIMADAMENTE UN MES INICIÉ UN CHAT PARA CONSULTAR CUÁLES DOCUMENTOS REQUERÍA ESTA CÁMARA PARA PROCEDER AL REGISTRO DE UNA S.A.S., A LO CUAL SE ME INDICIÓ QUE SE REQUERÍAN LOS ESTATUTOS, EL FORMULARIO RUES, LAS CARTAS DE ACEPTACIÓN Y EL PRE RUT. PREGUNTÉ QUE SI NO SE REQUERÍAN LAS CÉDULAS DE LAS PERSONAS QUE VAN A OCUPAR EL CARGO DE REPRESENTANTE LEGAL Y ME INFORMARON QUE NO. HOY, DESPUÉS DE ESPERAR LARGO TIEMPO A QUE NUESTROS CLIENTES PUDIERAN REMITIRNOS LOS DOCUMENTOS FIRMADOS (PUES CONSTANTEMENTE ESTÁN FUERA DEL PAÍS), ME INDICAN QUE ADEMÁS DE COPIAS DE LAS CÉDULAS, SE REQUIERE UN FORUMARIO DE "SOLICITUD DE INSCRIPCIÓN" Y, POR EJEMPLO, NO SE ME INDICÓ QUE SE NECESITABA EL PRE-RUT. ES LAMENTABLE QUE POR PROBLEMAS TAN FÁCILES DE SOLUCIONAR, PERO CON UN IMPACTO NEGATIVO TAN GRANDE, SE CAUSEN REPROCESOS TAN GRANDES PARA NUESTROS CLIENTES, DAÑANDO LA IMAGEN DE ESTA CÁMARA DE COMERCIO Y DILATANDO PROYECTOS IMPORTANTES. UNA VEZ ADVERTIDO EL PROBLEMA QUE PRESENTAN EN LA ACTUALIDAD Y QUE ES TAN FÁCILMENTE SOLUCIONABLE, ESPERO LO TENGAN EN CUENTA PARA DARLE UNA PRONTA SOLUCIÓN Y QUE NO PUEDA PREDICARSE DE USTEDES AQUELLA FRASE QUE INDICA QUE "NO HACEMOS LO FÁCIL PORQUE ES FÁCIL NO HACERLO." POSDATA: EL ESPACIO PARA INCLUIR EL CORREO ELECTRÓNICO EN ESTE ESPACIO NO PERMITE INCLUIR CORREOS ELECTRÓNICOS MEDIANAMENTE EXTENSOS PERO QUE SON TOTALMENTE VÁLIDOS. MI CORREO INSTITUCIONAL ES "DANIEL.QUINTERO@COLE-COABOGADOS.COM" Y NO FUE POSIBLE USARLO, POR LO QUE TUVE QUE USAR MI CORREO PERSONAL. CORDIALMENTE, DANIEL QUINTERO RAMÍREZ ABOGADO EN COLE&amp;CO S.A.S.</t>
  </si>
  <si>
    <t>DANIEL QUINTERO RAMÍREZ</t>
  </si>
  <si>
    <t>danielqr@gmail.com</t>
  </si>
  <si>
    <t xml:space="preserve">RESPUESTA AL USUARIO: 31102019 A LAS 10:55 AM: BUENAS TARDES SEÑOR DANIEL QUINTERO RAMÍREZ POR MEDIO DEL PRESENTE DAMOS RESPUESTA A SU SOLICITUD CON NÚMERO DE RADICADO 2019009819, EN LA CUAL INFORMA QUE: ¿RECOMIENDO ENCARECIDAMENTE A LA CÁMARA DE COMERCIO QUE BRINDEN A LOS ASESORES DE CHAT UN LISTADO CLARO, CONCISO Y CONSISTENTE SOBRE LOS DOCUMENTOS QUE DEBEN SER RADICADOS PARA LA CONSTITUCIÓN DE UNA SOCIEDAD, ASÍ COMO QUIÉN DEBE FIRMAR CADA UNO DE ESOS DOCUMENTOS. LO ANTERIOR LO RECOMIENDO EN RAZÓN A QUE HACE APROXIMADAMENTE UN MES INICIÉ UN CHAT PARA CONSULTAR CUÁLES DOCUMENTOS REQUERÍA ESTA CÁMARA PARA PROCEDER AL REGISTRO DE UNA S.A.S., A LO CUAL SE ME INDICIÓ QUE SE REQUERÍAN LOS ESTATUTOS, EL FORMULARIO RÚES, LAS CARTAS DE ACEPTACIÓN Y EL PRE RUT. PREGUNTÉ QUE SI NO SE REQUERÍAN LAS CÉDULAS DE LAS PERSONAS QUE VAN A OCUPAR EL CARGO DE REPRESENTANTE LEGAL Y ME INFORMARON QUE NO. HOY, DESPUÉS DE ESPERAR LARGO TIEMPO A QUE NUESTROS CLIENTES PUDIERAN REMITIRNOS LOS DOCUMENTOS </t>
  </si>
  <si>
    <t>SE COMUNICA LA SEÑORA OLGA MARIA LOPEZ ESCOBAR, INDICANDO QUE REALIZARON UNA REFORMA A LOS ESTATUTOS EL DÍA 13 DE DICIEMBRE DE 2017, CON EL ACTA XIV, DONDE EN EL ARTICULO 1, PROPONEN EL SIGUIENTE CONTENIDO, CAMBIO DE RAZON SOCIAL DONDE LA ENTIDAD SE DENOMINARÁ COOPERATIVA MULTIACTIVA DEL VALLE, O LA SIGLA COOMAVAL, EL DÍA DE HOY OCTUBRE 29 2019 REALIZARON LA DESCARGADE UN CERTIFICADO Y SE DIERON CUENTA QUE LA EMPRESA CONTINUA CON SU ANTERIOR NOMBRE COOPERATIVA MULTIACTIVA DEL VALLE LTDA, LA SEÑORA INDICA QUE POR FAVOR LE COLABOREN CON EL CAMBIO Y LA REPOSICIÓN DEL CERTITFICADO.</t>
  </si>
  <si>
    <t>OLGA MARIA LOPEZ ESCOBAR</t>
  </si>
  <si>
    <t>lilianacoomaval@une.net.co</t>
  </si>
  <si>
    <t>NO PROCEDE EL CAMBIO DE RAZÓN SOCIAL, SE INFORMÓ POR CORREO ELECTRONICO LO SIGUIENTE. SRA. OLGA MARÍA LÓPEZ, HE INTENTADO COMUNICARME CON USTED A LOS NÚMEROS DE TELÉFONO 4473190 Y 3128719140, PERO NO FUE POSIBLE LOGRAR LA COMUNICACIÓN, PARA INDICARLE LO REFERENTE A SU SOLICITUD RADICADA CON EL PQR 2019009824. REFERENTE AL CAMBIO DE RAZÓN SOCIAL DE LA COOPERATIVA MULTIACTIVA DEL VALLE LTDA POR COOPERATIVA MULTIACTIVA DEL VALLE, LE INFORMAMOS QUE NO PROCEDE EL CAMBIO DE NOMBRE INDICADO EN EL ACTA DE ASAMBLEA DE DELEGADOS NO. XIV, DEL 30 DE MARZO DE 2017.,EN RAZÓN A QUE EXISTE HOMONIMIA CON EL NOMBRE COOPERATIVA MULTIACTIVA DEL VALLE, AL ENCONTRARSE OTRA ENTIDAD REGISTRADA CON ESE NOMBRE DESDE EL AÑO 2006. POR LO ANTERIOR DE REQUERIR EL CAMBIO DE RAZÓN SOCIAL DEBERÁN APROBAR EL NUEVO NOMBRE POR EL ÓRGANO COMPETENTE (PREVIA REVISIÓN DE LA HOMONIMIA) Y CANCELAR EL VALOR CORRESPONDIENTE POR CONCEPTO DE REFORMA. CUALQUIER INFORMACIÓN ADICIONAR FAVOR COMUNICARSE CON LA FUNCIONARIA JACKE</t>
  </si>
  <si>
    <t>ESTAN REALIZANDO LA INSCRIPCIÓN A RUP Y EVIDENCIARON QUE EN VALOR DEL "PATRIMONIO NETO" APARECE 33.122.294.551 Y EN EL FORMULARIO DE RENOVACIÓN MERCANTIL EL VALOR ES 3.312.294.551, SOLICITA CORRECCIÓN URGENTE Y QUE SE COMUNIQUEN CON ELLOS PARA INFORMARLES EL PROCEDIMIENTO QUE DEBE REALIZAR CON EL FORMULARIO DE RUP YA QUE EN ESTE LE ARROJA ESE VALOR EL CUAL ES INCORRECTO</t>
  </si>
  <si>
    <t>MARGOT RIVAS</t>
  </si>
  <si>
    <t>disnaten.conta@gmail.com</t>
  </si>
  <si>
    <t xml:space="preserve">SE MODIFICO EL "PATRIMONIO NETO" DE 33.122.294.551 POR VALOR 3.312.294.551 SE LLAMO AL CELULAR Y SE DEJO RAZON EN EL CONTESTADOR Y SE LLAMO AL FIJO Y HABLE CON LA SEÑORA MARGOT H: 5:11 F: 29/10/2019 </t>
  </si>
  <si>
    <t xml:space="preserve">SE COMUNICA LA SEÑORA LUZ DEYSI INFORMA QUE OBSERVA EN UN CERTIFICADO QUE NO TIENE ENTIDAD QUE EJERCE INSPECCION, VIGILANCIA. SE VERIFICA EN EL FORMULARIO DE LA RENOVACION RADICADO 20190172814 FECHA 26/03/2019 Y SI INDICO QUE QUIEN EJERCE INSPECCION, VIGILANCIA ES LA GOBERNACION DEL VALLE DEL CAUCA. SE SOLICITA LA VERIFICACION , RESPECTIVA CORRECCION Y REPOSICION DEL CERTIFICADO VÍA CORREO ELECTRÓNICO </t>
  </si>
  <si>
    <t>LUZ DEYSI INSUASTI RIVERA</t>
  </si>
  <si>
    <t>fundaciondaresperanza@gmail.com</t>
  </si>
  <si>
    <t>SE ADICIONO LA ENTIDAD QUE EJERCE INSPECCION, VIGILANCIA SE LLAMO Y SE INFORMO QUE YA ESTABA MODIFICADO H: 5:31 F: 29/10/2019 PENDIENTE POR ENVIAR POR CORREO CERTIFICADO OK ENVIADO 31/10/2019</t>
  </si>
  <si>
    <t>DERECHO DE PETICION: BUSQUEDA DE BIENES DEL DEUDOR Y NOTIIFCACION DE AUTO DE APERTURA DE LIQUIDACION JUDICIAL, ME DIRIJO A USTED PARA INFORMARLE QUE LA INTENDENCIA REGIONAL CALI DE LA SUPERINTENDENCIA DE SOCIEDADES A TRAVES DEL AUTO 620-001732 DE FECHA 30 DE SEPTIEMBRE DE 2019, ADMITIO A LA SOCIEDAD ORGANIZACION EDUARDO GOMEZ SUCESORES Y CIA S.A.S IDENTIFICADO CON NIT 800.219.829-2 AL TRAMITE DEL PROCESO DE LIQUIDACION JUDICIAL, EN LOS TERMINOS Y PARA FINES INDICADOS EN LA LEY 1116 DE 2006, MODIFICADA POR LA LEY 1429 DE 2010 Y REGULADA POR EL DECRETO 991 DE 2018. SE LE ADJUNTA COPIA SIMPLE DEL AUTO PARA SU CONOCIMIENTO Y FINES PERTINENTES.</t>
  </si>
  <si>
    <t>MONICA PIPICANO GUTIERREZ</t>
  </si>
  <si>
    <t>monicapipicano@hotmail.com</t>
  </si>
  <si>
    <t xml:space="preserve">SANTIAGO DE CALI, 6 DE NOVIEMBRE DE 2019 			 SEÑORA MONICA PIPICANO GUTIERREZ LIQUIDADORA ORGANIZACIÓN EDUARDO GOMEZ SUCESORES Y CIA. S.A.S CARRERA 4 NO. 10-44 OFICINA 918 LA CIUDAD CORDIAL SALUDO, MEDIANTE ESCRITO DE FECHA 20 DE OCTUBRE DE 2019, RECIBIDO Y RADICADO EN ESTA CÁMARA DE COMERCIO EN LA MISMA FECHA, EN DONDE SEÑALA "¿ SOLICITO SU AYUDA TENIENDO EN CUENTA LA FINALIDAD DEL RÉGIMEN DE INSOLVENCIA QUE TIENE POR OBJETO LA PROTECCIÓN DEL CRÉDITO, Y LA RECUPERACIÓN Y CONSERVACIÓN DE LA EMPRESA COMO UNIDAD DE EXPLOTACIÓN ECONÓMICA Y FUENTE GENERADORA DE EMPLEO, A TRAVÉS DEL PROCESO DE LIQUIDACIÓN JUDICIAL, SIEMPRE BAJO EL CRITERIO DE AGREGACIÓN DE VALOR, POR LA BÚSQUEDA DE BIENES QUE PERTENEZCAN A LA MASA DE LIQUIDACIÓN. EN EL TENOR DE TODO LO ANTERIOR COMO AUXILIAR DE LA JUSTICIA ME PERMISO (SIC) SOLICITAR A SU DESPACHO SE RESPONDA LAS SIGUIENTES SOLICITUDES: 1.	SÍRVASE CERTIFICAR A LA SUPERINTENDENCIA DE SOCIEDADES SI HAY BIENES MUEBLES, INMUEBLES O PRODUCTOS FINANCIEROS </t>
  </si>
  <si>
    <t>BUENOS DIAS, COMEDIDAMENTE SOLICITO CERTIFICADO DE NO FIGURA A NOMBRE DEL SEÑOR WILMER ALEXIS MORENO CASTILLO CON C.C.76041967 PARA DEMOSTRAR ANTE EL CONSEJO SUPERIOR DE LA JUDICATURA PARA EVITAR COBRO COACTIVO.</t>
  </si>
  <si>
    <t>LILIAN KARIME MORENO MOSQUERA</t>
  </si>
  <si>
    <t>SANTIAGO DE CALI, 08 DE NOVIEMBRE DE 2019 SEÑOR WILMER ALEXIS MORENO CASTILLO C.C. 76.041.967 CRA 85 C # 33 - 40 B/ EL CANEY CALI - VALLE CORDIAL SALUDO, MEDIANTE ESCRITO DE FECHA 28 DE OCTUBRE DE 2019, RADICADO EN ESTA ENTIDAD EL 31 DE OCTUBRE DE 2019, SOLICITÓ "EXPEDIR DOCUMENTO DONDE CONSTE QUE NO POSEO REGISTRADO NEGOCIO ALGUNO, NI HE REALIZADO NINGUNA ACTIVIDAD COMERCIAL ANTES USTEDES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t>
  </si>
  <si>
    <t>EL INSCRITO 885705 INDICA QUE SE ESTÁ CERTIFICANDO EL CAPITAL DE MANERA ERRONEA YA QUE EL VALOR NOMINAL DESDE LA CONSTITUCION HA SIDO DE 1000 ACCIONES, SE VALIDO CON M.CARTAGENA.</t>
  </si>
  <si>
    <t>FERNANDO MONSALVE SOTO</t>
  </si>
  <si>
    <t>MODFIQUE EL VALOR DE NOMINAL DE LA CONSTITUCION DE LA SOCIEDAD POR 1000 ACCIONES EL CLIENTE DECIDIO ESPERAR LA RESPUESTA DE MANERA INMEDIATA.</t>
  </si>
  <si>
    <t>POR FAVOR MODIFICAR EL APELLIDO DEL REPRESENTANTE LEGAL PRINCIPAL , SUPLENTE Y COMO CONTROLANTE NO ES CARDONA ES CORDOBA DE ACUERDO CON LA FOTOCOPIA DE LA CEDULA QUE ADJUNTA AL DOCUMENTO DE CONSTITUCIÓN.</t>
  </si>
  <si>
    <t>SE MODIFICO EL APELLIDO DEL REPRESENTANTE LEGAL PRINCIPAL Y SUPLENTE DE CARDONA POR CORDOBA EL CLIENTE DECIDIO ESPERAR LA RESPUESTA DE MANERA INMEDIATA.</t>
  </si>
  <si>
    <t>AL INSCRITO 831961CORREGIR CORREO PRINCIPAL FINANCIERA@COSMOSCALI.COM POR FINANCIERO@COSMOSCALI.COM SE VALIDO EL DOCUMENTO EN DOCUNET.</t>
  </si>
  <si>
    <t>ORLANDO MORA</t>
  </si>
  <si>
    <t>financiero@cosmoscali.com</t>
  </si>
  <si>
    <t>AL INSCRITO 831961CORREGI CORREO PRINCIPAL FINANCIERA@COSMOSCALI.COM POR FINANCIERO@COSMOSCALI.COM EL CLIENTE DECIDIO ESPERAR LA RESPUESTA DE MANERA INMEDIATA.</t>
  </si>
  <si>
    <t>OFICIO 4457 DE 29 OCTUBRE 2019 DEL JUZGADO SEGUNDO PROMISCUO MUNICIPAL JAMUNDI DONDE SOLICITAN CERTIFICADO DE EXISTENCIA Y REPRESENTACION LEGAL COOSALUD EPS DE LA CUAL EN JAMUNDI SOLO HAY ESTABLECIMIENTO.PROPIETARI OFFIMEDICAS S.A. DE BUCARAMANGA....</t>
  </si>
  <si>
    <t>20 - 01045 SANTIAGO DE CALI, 31 DE OCTUBRE DE 2019 SEÑORES JUZGADO SEGUNDO PROMISCUO MUNICIPAL ATENCIÓN: ESMERALDA MARIN MELO SECRETARIA J02PMJAMUNDI@CENDOJ.RAMAJUDICIAL.GOV.CO JAMUNDI CORDIAL SALUDO, DAMOS RESPUESTA A SU OFICIO NO. 4457 RADICACIÓN: 2018-00333-00 DE FECHA 29 DE OCTUBRE DE 2019, RECIBIDO POR ESTA ENTIDAD EL 29 DE OCTUBRE, EN EL QUE SOLICITA "EL CERTIFICADO DE EXISTENCIA Y REPRESENTACIÓN LEGAL DE COOSALUD EPSS (¿). LE INFORMAMOS QUE BAJO EL NOMBRE DE COOSALUD EPS, FIGURA INSCRITA EN LA CÁMARA DE COMERCIO DE CARTAGENA CON EL NIT 900226715-3, BAJO LA MATRICULA MERCANTIL 24667804. POR LO ANTERIOR, REMITIMOS POR COMPETENCIA A LA CÁMARA DE COMERCIO DE CARTAGENA DE ACUERDO CON LO DISPUESTO EN EL ARTÍCULO 21 DEL CÓDIGO DE PROCEDIMIENTO ADMINISTRATIVO Y DE LO CONTENCIOSO ADMINISTRATIVO. NO OBSTANTE LO ANTERIOR, ES IMPORTANTE TENER EN CUENTA QUE EL ARTÍCULO 15 DEL DECRETO 019 DE 2012 DETERMINÓ QUE "LAS ENTIDADES PÚBLICAS Y LAS PRIVADAS QUE CUMPLAN FUNCIONES PÚBLICAS O P</t>
  </si>
  <si>
    <t>'j02pmjamundi@cendoj.ramajudicial.gov.co.rpost.biz' jueves 31/10/2019 02:19 p.m.</t>
  </si>
  <si>
    <t>EN COMUNICACION DEL DIA 24102019 CON OFICIO # 5690 DEL JUZGADO TREINTA Y CUATRO CIVIL MUNICIPAL DE CALI, SE REITERA NUEVAMENTE DAR RESPUESTA A OFICIO # 4691, DONDE MEDIANTE AUTO DE SUSTANCIACION N. 1890 DE 12082019 EL JUZGADO DISPONE PRUEBAS DE OFICIO 3.1 - OFICIAR A LA CAMARA DE COMERCIO DE CALI, PARA QUE SUMINISTRE AL DESPACHO CERTIFICADO DE MATRICULA MERCANTIL N. 778074-16 Y QUE INFORME SI DICHA MATRICULA HA ESTADO INACTIVA EN ALGUN PERIODO, DESDE QUE FUE CREADA. NOTA: ESTE OFICIO YA SE FINALIZO CON EL PQR N. 2019008452</t>
  </si>
  <si>
    <t>8808070EXT604</t>
  </si>
  <si>
    <t>20 - 0808 SANTIAGO DE CALI, 30 DE OCTUBRE DE 2019 SEÑORES JUZGADO TREINTA Y CUATRO CIVIL MUNICIPAL DE CALI ATENCIÓN: PEDRO WILSON ALVAREZ BARBOSA SECRETARIO J34CMCALI@CENDOJ.RAMAJUDICIAL.GOV.CO SANTIAGO DE CALI CORDIAL SALUDO, DAMOS RESPUESTA A SU OFICIO NO. 5690 RADICADO 760014003034-2017-00050-00 DE FECHA 24 DE OCTUBRE DE 2019, RECIBIDO POR ESTA ENTIDAD EL 29 DE OCTUBRE DE 2019, EN EL QUE SOLICITA "SE REITERA NUEVAMENTE DAR RESPUESTA A OFICIO 4691, DONDE MEDIANTE AUTO DE SUSTANCIACIÓN NO. 1890 DE 12 DE AGOSTO DE 2019 EL JUZGADO "DISPONE: 3. PRUEBAS DE OFICIO SUMINISTRE AL DESPACHO EL CERTIFICADO DE MATRÍCULA MERCANTIL NO. 778074-16, Y QUE INFORME SI DICHA MATRICULA HA ESTADO INACTIVA EN ALGÚN PERIODO(¿) ADJUNTO ENVIAMOS CERTIFICADO DE LIQUIDACIÓN DE LA SOCIEDAD INDUSTRIAS MECANICAS AF CALI SAS CON NIT 900321804-7, LA SOCIEDAD NO RENUEVA SU REGISTRO MERCANTIL DESDE EL AÑO 2014 A LA FECHA, POR LO CUAL ENTRO EN ESTADO DE DISOLUCIÓN POR LA LEY 1429 DEL 2010. NO OBSTANTE LO ANTER</t>
  </si>
  <si>
    <t>J34cmcali@cendoj.ramajudicial.gov.co.rpost.biz miércoles 30/10/2019 09:27 a.m.</t>
  </si>
  <si>
    <t>EN COMUNICACION DEL DIA 26102019 CON RADICADO 2019EE0136926 DE LA CONTRALORIA GENERAL DE LA REPUBLICA, SOLICITAN INFORMAR SI LAS PERSONAS RELACIONADAS A CONTINUACION SE ENCUENTRAN REGISTRADAS COMO COMERCIANTES Y SI POSEEN ESTABLECIMIENTOS DE COMERCIO A SU NOMBRE. LUIS ENRIQUE MURILLO LOPEZ CC 16496270 NERCY ROSSI SALAZAR CC 66748558 SARA CAICEDO HURTADO CC 31380040 RAUL SANCHEZ PAEZ CC 19259586</t>
  </si>
  <si>
    <t>20 1034 SANTIAGO DE CALI, 29 DE OCTUBRE DE 2019 SEÑORES CONTRALORIA GENERAL DE LA REPÚBLICA GERENCIA DEPARTAMENTAL VALLE DEL CAUCA ATENCIÓN: ADRIANA FRANCO LONDOÑO PROFESIONAL UNIVERSITARIO CALLE 23 A NORTE NO. 3 - 95 EDIFICIO SAN PAOLO SANTIAGO DE CALI CORDIAL SALUDO, DAMOS RESPUESTA A SU OFICIO 2019EE0136926 DE FECHA 26 DE OCTUBRE DE 2019, RECIBIDA POR ESTA ENTIDAD EL 29 DE OCTUBRE DE 2019, EN EL QUE SOLICITA "SI LAS PERSONAS DE LA REFERENCIA, APARECEN EN LOS ARCHIVOS SISTEMATIZADOS DE ESTA ENTIDAD, EN CASO AFIRMATIVO, FAVOR INDICAR NOMBRES Y DATOS CORRESPONDIENTES A SU RESIDENCIA Y UBICACIÓN LABORAL, JUNTO CON LOS NÚMEROS DE TELÉFONOS. (¿) LE INFORMAMOS QUE BAJO LOS NOMBRES MENCIONADOS EN SU OFICIO, NO FIGURAN INSCRITOS EN LA CÁMARA DE COMERCIO DE CALI. NO OBSTANTE A LO ANTERIOR, CONSULTADO EN LA PÁGINA DEL RUES, EL SEÑOR LUIS ENRIQUE MURILLO LOPEZ IDENTIFICADO CON CÉDULA DE CIUDADANÍA NO. 16496270 FIGURA INSCRITO EN LA CÁMARA DE COMERCIO DE BUENAVENTURA BAJO LA MATRICULA M</t>
  </si>
  <si>
    <t>SE ENVIA RESPUESTA A LA DIRECCION REPRTADA</t>
  </si>
  <si>
    <t>EN COMUNICACION DEL DIA 2910019 EL SEÑOR GEOVANNY SALDAÑA USTEGUI IDENTIFICADO CON CC 1130640209, SOLICITA SE LE INFORME SI SE ENCUENTRA REGISTRADO COMO COMERCIANTE Y SI POSEE ESTABLECIMIENTOS DE COMERCIO A SU NOMBRE, ESTO CON EL FIN DE DEMOSTRAR INSOLVENCIA ECONOMICA ANTE EL JUEZ DE GARANTIAS.</t>
  </si>
  <si>
    <t>GEOVANNY SALDAÑA USTEGUI</t>
  </si>
  <si>
    <t>SANTIAGO DE CALI, 05 DE NOVIEMBRE DE 2019 SEÑOR(A) GIOVANNY SALDAÑA USCATEGUI C.C. 1.130.640.209 JAMUNDÍ CORDIAL SALUDO, MEDIANTE ESCRITO, RADICADO EN ESTA ENTIDAD EL 29 DE OCTUBRE DE 2019, SOLICITÓ "SE ME EXPIDA INFORMACIÓN DE NO POSEER BIENES COMERCIALES, INDUSTRIALES, NI LABORALES, NI OTROS DE CONFORMIDAD CON LOS ART. 1, 2, 3, 4, 5, 13 Y 15 DE LA CONST. POL. ART. 3 C. 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t>
  </si>
  <si>
    <t>EN COMUNICACION DEL DIA 2910019 EL SEÑOR SALOMON VIAFARA MOSQUERA IDENTIFICADO CON CC 16831170, SOLICITA SE LE INFORME SI SE ENCUENTRA REGISTRADO COMO COMERCIANTE Y SI POSEE ESTABLECIMIENTOS DE COMERCIO A SU NOMBRE, ESTO CON EL FIN DE DEMOSTRAR INSOLVENCIA ECONOMICA ANTE EL JUEZ DE GARANTIAS</t>
  </si>
  <si>
    <t xml:space="preserve"> SALOMON VIAFARA MOSQUERA</t>
  </si>
  <si>
    <t>SANTIAGO DE CALI, 01 DE NOVIEMBRE DE 2019 SEÑOR SALOMON VIAFARA MOSQUERA C.C. 16.831.170 NUI: 908075 TD: 7618 BLOQUE 3 PABELLÓN 5-A MEXICO COJAM JAMUNDÍ - VALLE CORDIAL SALUDO, MEDIANTE ESCRITO, RADICADO EN ESTA ENTIDAD EL 29 DE OCTUBRE DE 2019, SOLICITÓ "EMITAN LA INFORMACIÓN DE REGISTRO A MI NOMBRE, REPOSANTE EN DICHA ENTIDAD CON LA FINALIDAD DE CONSTATAR INSOLVENCIA ECONÓMICA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t>
  </si>
  <si>
    <t>EN COMUNICACION DEL DIA 28102019 CON RADICADO # 201941610600076611 DE LA ALCALDIA DE SANTIAGO DE CALI, SOLICITAN SE LE DEN MAS FACULTADES PARA VISUALIZAR INFORMACION DE LOS COMERCIANTES EN LA PAGINA DEL RUES.</t>
  </si>
  <si>
    <t>DARIO FERNANDO DAZA DORADO</t>
  </si>
  <si>
    <t xml:space="preserve"> NOVIEMBRE 5 /19: SE ENVIA A SORTIZ RESPUESTA Y TRASLADO DEL DERECHO DE PETICION PARA QUE SEA ENVIADO POR CORREO FISICO. 20-1051 SANTIAGO DE CALI, 5 DE NOVIEMBRE DE 2019 SEÑOR DARIO FERNANDO DAZA DORADO SUBSECRETARIO DE INSPECCIÓN, VIGILANCIA Y CONTROL CENTRO ADMINISTRATIVO MUNICIPAL CAM TORRE ALCALDÍA PISO 04 CIUDAD RECIBA UN CORDIAL SALUDO, MEDIANTE ESCRITO DE FECHA 28 DE OCTUBRE DE 2019 CON RADICADO NO. 201941340600076611 RECIBIDO EN ESTA CÁMARA DE COMERCIO EL 29 DE OCTUBRE DEL MISMO AÑO, SOLICITA: "SU COLABORACIÓN, PARA QUE DICHOS FUNCIONARIOS PUEDAN INGRESAR Y VISUALIZAR DICHOS CERTIFICADOS SIN RESTRICCIONES, PUES EN OCASIONES ES NECESARIO IDENTIFICAR, NOMBRE DE REPRESENTANTE LEGAL, TELÉFONO, DIRECCIÓN DE NOTIFICACIÓN, DATOS DE SUCURSALES". AL RESPECTO, LE INFORMAMOS QUE LAS CÁMARAS DE COMERCIO DEBEN CEÑIRSE A LO ESTRICTAMENTE CONSAGRADO EN EL ORDENAMIENTO JURÍDICO Y, POR TANTO, SOLO PUEDEN HACER LO QUE LA LEY LAS FACULTA, DE TAL MANERA QUE EL ARTÍCULO 86 DEL CÓDIGO DE </t>
  </si>
  <si>
    <t>EN COMUNICACION DEL DIA 29102019 CON PROCESO # 3378E.D DE LA FISCALIA GENERAL DE LA NACION, SOLICITAN INFORMAR SI EL SR. DANTE LIGER OSORIO IDENTIFICADO CON CC. NO. 1130671176 SE ENCUENTRA REGISTRADO COMO COMERCIANTE Y SI POSEE ESTABLECIMIENTOS DE COMERCIO A SU NOMBRE EN CASO POSITIVO ALLEGAR TODA LA INFORMACION QUE REPOSA EN SUS BASES DE DATOS. MANUEL ANTONIO DUARTE RETABIZCA CC 79361456 CERTIFICADO DE EXISTENCIA Y REPRESENTACION LEGAL DE LA SOCIEDAD PROYECTOS Y PROPIEDADES LO ANTERIOR SE REQUIERE DE CARACTER URGENTE. NOTA: MANUEL ANTONIO DUARTE RETABIZCA CC 79361456 - FIGURA COMO GERENTE DE LA SOCIEDAD CENTRO COLOMBIANO DE ESTUDIOS LTDA MT 445088</t>
  </si>
  <si>
    <t>ANGELA FARIDE TETAY ROMERO.</t>
  </si>
  <si>
    <t>angela.tetay@fiscalia.gov.co</t>
  </si>
  <si>
    <t>.20 - 1046 SANTIAGO DE CALI, 31 DE OCTUBRE DE 2019 SEÑORES FISCALIA GENERAL DE LA NACION ATENCIÓN: ANGELA TETAY ROMERO TÉCNICO INVESTIGADOR IV ANGELA.TETAY@FISCALIA.GOV.CO BOGOTÁ D.C. CORDIAL SALUDO, DAMOS RESPUESTA A SU OFICIO PROCESO NO. 3378 E.D DE FECHA 29 DE OCTUBRE DE 2019, RECIBIDO POR ESTA ENTIDAD EL MISMO DÍA, EN EL QUE SOLICITA: "INFORMAR SI LA PERSONA QUE SE RELACIONA A CONTINUACIÓN TIENE ALGÚN REGISTRO ANTE ESA ENTIDAD, EN CASO POSITIVO ALLEGAR TODA LA INFORMACIÓN QUE REPOSE EN SUS BASES DE DATOS MANUEL ANTONIO DUARTE RETABIZCA C.C. 79.361.456 IGUALMENTE SE SOLICITA REMITIR COPIA DEL CERTIFICADO DE EXISTENCIA Y REPRESENTACIÓN LEGAL DE LA SOCIEDAD: PROYECTOS Y PROPIEDADES LTDA DE CALI - VALLE:(¿)". ADJUNTO ENVIAMOS CERTIFICADO DE LIQUIDACIÓN DE LA SOCIEDAD CENTRO COLOMBIANO DE ESTUDIOS LTDA CON NIT 805005845-1, DONDE FIGURA EL SEÑOR MANUEL ANTONIO DUARTE RETABIZCA COMO GERENTE Y EL CERTIFICADO DE LA SOCIEDAD PROYECTOS Y PROPIEDADES LTDA CON NIT 805021285-2. NO OBST</t>
  </si>
  <si>
    <t>'Angela.tetay@fiscalia.gov.co.rpost.biz' jueves 31/10/2019 03:24 p.m.</t>
  </si>
  <si>
    <t xml:space="preserve">EN COMUNICACION DEL DIA 29102019 POR CORREO ELECTRONICO DE LA DIAN SOLICITAN LO SIGUIENTE: MUY COMEDIDAMENTE ME PERMITO SOLICITAR ORDENAR A QUIEN CORRESPONDA, SEAN EXPEDIDOS LOS CERTIFICADOS DE EXISTENCIA Y REPRESENTACIÓN LEGAL DE LAS SOCIEDADES Y/O PERSONAS NATURALES RELACIONADAS EN EL ARCHIVO ADJUNTO, ESPECIFICANDO QUIENES HAN SIDO LOS REPRESENTANTES LEGALES DESDE EL AÑO INDICADO, CON SU RESPECTIVO DOCUMENTO DE IDENTIFICACIÓN (CC) Y EN EL EVENTO QUE SE ENCUENTRE CANCELADA LA SOCIEDAD, FAVOR INFORMAR LOS REPRESENTANTES QUE TUVO DURANTE SU VIGENCIA: LO ANTERIOR, PARA ADELANTAR INVESTIGACIÓN DE CARÁCTER URGENTE EN EL GRUPO DE LA UNIDAD PENAL: 1 900840834 TERMINADOS SU CONFIANZA SAS ENERO 1/2016 A JUNIO 30/2019 2 890330031 OSPINA &amp; ASOCIADOS SAS ENERO 1/2016 A JUNIO 30/2019 3 805031097 PROMOTORA SANTA ISABEL SAS ENERO 1/2016 A JUNIO 30/2019 </t>
  </si>
  <si>
    <t>8980066ext95532</t>
  </si>
  <si>
    <t xml:space="preserve">20-1065 SANTIAGO DE CALI, 6 DE NOVIEMBRE DE 2019 SEÑORES DIRECCION DE IMPUESTOS Y ADUANAS NACIONALES - DIAN ATENCIÓN: MAURICIO POTES VIDAL ANALISTA IV DIVISIÓN DE GESTIÓN DE COBRANZAS MPOTESV@DIAN.GOV.CO SANTIAGO DE CALI CORDIAL SALUDO, DAMOS RESPUESTA A SU CORREO ELECTRÓNICO DE FECHA 29 DE OCTUBRE DE 2019, RECIBIDO POR ESTA ENTIDAD EL MISMO DÍA, EN EL QUE SOLICITA "SEAN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TRES (3) CERTIFICADOS DE LAS SIGUIENTES EMPRESAS: NIT	MATRICULA	RAZÓN SOCIAL 900.840.834-4	924687-16	TERMINADOS SU CONFIANZA S.A.S. 890.330.031-3	168017-16	OSPINA &amp; ASOCIADOS S.A.S. 805.031.097	638640-16	PROMOTORA SANTA </t>
  </si>
  <si>
    <t>Se envia respuesta al correo electronico mpotesv@dian.gov.co.rpost.biz el día miércoles 06/11/2019 04:43 p.m.</t>
  </si>
  <si>
    <t>SE COMUNICAN INFORMANDO QUE COMPRARON UN CERTIFICADO CON EL CÓDIGO 0819H9F2PJ Y VALIDARON QUE EL CAMBIO DE DIRECCIÓN COMERCIAL QUE REALIZARON SOBRE LA AGENCIA EN LA RENOVACIÓN NO APARECE. LA DIRECCIÓN CORRECTA ES: CARRERA 80 Nº 6 -71 . SOLICITA CORRECCIÓN URGENTE Y REPOSICIÓN DE CERTIFICADO AL CORREO ELECTRÓNICO: PROFESIONALJURIDICO@VIVA1A.COM.CO</t>
  </si>
  <si>
    <t>JUAN DAVID CAMELO</t>
  </si>
  <si>
    <t>profesionaljuridico@viva1a.com.co</t>
  </si>
  <si>
    <t>SE ADICIONO LA DIRECCIÓN CORRECTA ES: CARRERA 80 Nº 6 -71 Y CORREO ELECTRÓNICO: PROFESIONALJURIDICO@VIVA1A.COM.CO SE ENVIO POR CORREO ELECTRONICO EL CERTIFICADO</t>
  </si>
  <si>
    <t xml:space="preserve">LA SEÑORA LILIANA VALIDA EN EL CERTIFICADO QUE COMPRO DE MANERA PRESENCIAL QUE EN LOS DATOS DE UBICACION DATOS JUDICIALES Y DOMICILIO PRINCIPAL HOJA 1 EL TELEFONO CELULAR APARECE 315403613 Y EL CORRECTO ES 3154036133 Y EL NOMBRE DEL REPRESENTANTE Ó SOCIO GESTOR HOJA 2 DEL CERTIFICADO APARECE MAIRA GLORIA BUENO PALAU Y LO CORRECTO ES MARIA GLORIA BUENO PALAU, SOLICITA SE REALICE CORRECCION Y SE REPONGA CERTIFICADO POR CORREO, SE VALIDA POR CONSULTA DE EXPEDIENTES DE LA PAGINA Y LOS DATOS SOLICITADOS PARA CORREGIR ESTAN CORRECTOS. NUMERO DE VALIDACION DEL CERTIFICADO 0819ZW2B4W </t>
  </si>
  <si>
    <t>LILIANA GORDILLO</t>
  </si>
  <si>
    <t>mapaca57@hotmail.com</t>
  </si>
  <si>
    <t>SE MODIFICO LOS NUMEROS DE TELEFONOS DE LA DIRECCION COMERCIAL Y JUDICIAL, IGUALMENTE EL NOMBRE DEL SOCIO GESTOR DE MAIRA POR MARIA SE LLAMO Y SE HABLO CON JESICA BUENO QUE SE ENVIO EL CERTIFICADO ELECTRONICO H. 2:59 F: 05/11/2019 SE CREO LA RADICACION 20190514667 PARA GENERAR CERTIFICADO</t>
  </si>
  <si>
    <t>EN COMUNICACION DEL DIA 22102019, CON OFICIO # 632 DEL JUZGADO 41 PENAL MUNICIPAL CON FUNCION DE CONTROL DE GARANTIAS, ENVIADO A LA CAMARA DE COMERCIO DE BOGOTA Y REMITIDO A LA CAMARA DE COMERCIO DE CALI EL DIA 25102019 CON RADICACION 20190505217, POR TRASLADO POR COMPETENCIAS, SOLICITAN EXPEDIR CERTIFICADO DE EXISTENCIA Y REPRESENTACION LEGAL DE LA ENTIDAD, EPS COOMEVA POR INCIDENTE DESACATO EN ACCION DE TUTELA 2019-0040.</t>
  </si>
  <si>
    <t>DIANA KATHERIN CORREDOR ARIZA</t>
  </si>
  <si>
    <t>j41pmgbt@cendoj.ramajudicial.gov.co</t>
  </si>
  <si>
    <t>20 - 01038 SANTIAGO DE CALI, 30 DE OCTUBRE DE 2019 SEÑORES JUZGADO 41 PENAL MUNICIPAL CON FUNCIÓN DE CONTROL DE GARANTÍAS ATENCIÓN: DIANA KATHERIN CORREDOR ARIZA OFICIAL MAYOR J41PMGBT@CENDOJ.RAMAJUDICIAL.GOV.CO SANTIAGO DE CALI - VALLE DEL CAUCA CORDIAL SALUDO, DAMOS RESPUESTA A SU OFICIO NO. 632 A.T. 2019-00122 DESACATO 2019-0040 DE FECHA 22 DE OCTUBRE DE 2019, RECIBIDO POR ESTA ENTIDAD EL 29 DE OCTUBRE, EN EL QUE SOLICITA "ALLEGUE EL CERTIFICADO DE EXISTENCIA Y REPRESENTACIÓN LEGAL DE SERVICIO OCCIDENTAL DE COOMEVA EPS, A EFECTOS DE DETERMINAR LA PERSONA ENCARGADA (¿). ADJUNTO ENVIAMOS CERTIFICADO DE EXISTENCIA Y REPRESENTACIÓN LEGAL DE COOMEVA ENTIDAD PROMOTORA DE SALUD S A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t>
  </si>
  <si>
    <t>'j41pmgbt@cendoj.ramajudicial.gov.co.rpost.biz' miércoles 30/10/2019 10:30 a.m.</t>
  </si>
  <si>
    <t>EN COMUNICACION DEL DIA 20102019, CON OFICIO S-2019 160638 /JINJU-GRIED DE LA MINISTERIO DE DEFENSA NACIONAL POLICIA NACIONAL, ENVIADO A LA CAMARA DE COMERCIO DE BOGOTA Y REMITIDO A LA CAMARA DE COMERCIO DE CALI EL DIA 28102019 CON RADICACION 20190506663, POR TRASLADO POR COMPETENCIAS, SOLICITAN SUMINISTRAR CERTIFICADOS DE EXISTENCIA Y REPRESENTACION LEGAL O INSCRIPCION DE LOS DOCUMENTOS DE LOS ESTABLECIMIENTOS DE COMERCIO, ESCRITURAS PUBLICAS O ACTAS DE CONSTITUCION Y REFORMA (COPIA DE CARPETA), DONDE ESTEN O HAYAN ESTADO REGISTRADOS COMO SOCIOS O ACCIONISTAS MIEMBROS DE JUNTA DIRECTIVA, REPRESENTANTE LEGAL O PROPIETARIOS, LAS PERSONAS NATURALES Y JURIDICAS QUE SE RELACIONAN A CONTINUACION. (LISTA LARGA)</t>
  </si>
  <si>
    <t>ANDERSON ARTURO HERRERA MARTINEZ</t>
  </si>
  <si>
    <t>5159700 ETX3047</t>
  </si>
  <si>
    <t>20 - 01039 SANTIAGO DE CALI, 30 DE OCTUBRE DE 2019 SEÑORES MINISTERIO DE DEFENSA NACIONAL POLICIA NACIONAL ATENCIÓN: PATRULLERO ANDERSON ARTURO HERRERA INVESTIGADOR CRIMINAL GRUPO INVESTIGATIVO EXTINCIÓN DEL DERECHO DE DOMINIO ANDERS.HERRERA @CORREO.POLICIA.GOV.CO BOGOTÁ CORDIAL SALUDO, DAMOS RESPUESTA A SU OFICIO NO. S-2019-160638/JINJU-GRIED DE FECHA 20 DE OCTUBRE DE 2019, RECIBIDO POR ESTA ENTIDAD EL 29 DE OCTUBRE DE 2019, EN EL QUE NOS SOLICITA "INFORMACIÓN DE LOS CERTIFICADOS DE REGISTROS MERCANTILES, EXISTENCIA Y REPRESENTACIÓN LEGAL O INSCRIPCIÓN DE LOS DOCUMENTOS DE LOS ESTABLECIMIENTOS DE COMERCIO, ESCRITURAS PÚBLICAS O ACTAS DE CONSTITUCIÓN Y REFORMA (COPIA DE CARPETA), DONDE ESTÉN O HAYAN ESTADO REGISTRADOS COMO SOCIOS O ACCIONISTAS, MIEMBROS DE JUNTA DIRECTIVA, REPRESENTANTE LEGAL O PROPIETARIOS, LAS PERSONAS NATURALES Y JURÍDICAS QUE SE RELACIONAN A CONTINUACIÓN: (¿)". ADJUNTO ENVIAMOS TRES (3) CERTIFICADOS Y EN EL SIGUIENTE ENLACE PUEDE DESCARGAR TODO EL EXPEDIENT</t>
  </si>
  <si>
    <t>'anders.herrera@correo.policia.gov.co.rpost.biz' miércoles 30/10/2019 11:49 a.m.</t>
  </si>
  <si>
    <t>EN COMUNICACION DEL DIA 20102019, CON OFICIO DEIF-20230 DE LA FISCALIA GENERAL DE LA NACION, ENVIADO A LA CAMARA DE COMERCIO DE BOGOTA Y REMITIDO A LA CAMARA DE COMERCIO DE CALI EL DIA 28102019 CON RADICACION 20190506855, POR TRASLADO POR COMPETENCIAS, SOLICITAN SUMINISTRAR COPIA DE TODA LA CARPETA MERCANTIL / EXPEDIENTE DE LAS SIGUIENTES EMPRESAS FAVOR HACER LLEGAR EN CONTENEDOR DIGITAL ANTES DEL 31 DE OCTUBRE DE 2019. (LISTA LARGA)</t>
  </si>
  <si>
    <t>ELSY PATRICIA HERRERA</t>
  </si>
  <si>
    <t>5803814EXT12837</t>
  </si>
  <si>
    <t>elsy.herrera@fiscalia.gov.co</t>
  </si>
  <si>
    <t>- 1040 SANTIAGO DE CALI, 31 DE OCTUBRE DE 2019 SEÑORES FISCALIA GENERAL DE LA NACION ATENCIÓN: ELSY PATRICIA HERRERA INVESTIGADOR POLICÍA JUDICIAL ELSY.HERRERA@FISCALIA.GOV.CO BOGOTÁ D.C. CORDIAL SALUDO, DAMOS RESPUESTA A SU OFICIO RADICADO: 20197790100901 DE FECHA 21 DE OCTUBRE DE 2019, RECIBIDO POR ESTA ENTIDAD EL 29 DE OCTUBRE DE 2019, EN EL QUE SOLICITA: "ENVIAR COPIA INTEGRA DE TODA LA CARPETA MERCANTIL/ EXPEDIENTE DE LAS SIGUIENTES EMPRESAS, FAVOR HACERLA LLEGAR EN CONTENEDOR DIGITAL ANTES DEL 31 DE OCTUBRE DE 2019 (¿)". EN EL SIGUIENTE ENLACE PODRÁ DESCARGAR TODO EL EXPEDIENTE DE LA SOCIEDAD ACCION S.A.S. NIT 890309556-0 CON MATRÍCULA MERCANTIL 29242-16. HTTPS://DRIVE.GOOGLE.COM/DRIVE/FOLDERS/17XREUAYYBOK_SVH-SOPTRKSKWPTFPNJ0?USP=SHARING NO OBSTANTE A LO ANTERIOR, ES IMPORTANTE TENER EN CUENTA QUE EL ARTÍCULO 15 DEL DECRETO 019 DE 2012 DETERMINÓ QUE "LAS ENTIDADES PÚBLICAS Y LAS PRIVADAS QUE CUMPLAN FUNCIONES PÚBLICAS O PRESTEN SERVICIOS PÚBLICOS PUEDEN CONECTARSE GRAT</t>
  </si>
  <si>
    <t>'elsy.herrera@fiscalia.gov.co.rpost.biz' jueves 31/10/2019 10:19 a.m.</t>
  </si>
  <si>
    <t>EN COMUNICACION DEL DIA 18102019, CON OFICIO 20100 DCCO - 0344 DE LA FISCALIA GENERAL DE LA NACION, ENVIADO A LA CAMARA DE COMERCIO DE BOGOTA Y REMITIDO A LA CAMARA DE COMERCIO DE CALI EL DIA 28102019 CON RADICACION 20190506940, POR TRASLADO POR COMPETENCIAS, SOLICITAN SUMINISTRAR CERTIFICADO DE EXISTENCIA Y REPRESENTACION LEGAL DE LAS PERSONAS RELACIONADAS (LISTA LARGA).</t>
  </si>
  <si>
    <t>PATRICIA GARCIA</t>
  </si>
  <si>
    <t>20 - 1041 SANTIAGO DE CALI, 31 DE OCTUBRE DE 2019 SEÑORES FISCALIA GENERAL DE LA NACION ATENCIÓN: PATRICIA GARCI P. PROFESIONAL INVESTIGADOR I DIAGONAL 22 B NO. 52 - 01 ED. H PISO 4 BUNKER DE LA FISCALÍA BOGOTÁ D.C. CORDIAL SALUDO, DAMOS RESPUESTA A SU OFICIO NO. 20100 DCCO-0344 RADICADO: 110016000096201900163 FISCALÍA DECLA O.T. NO. 50150 DE FECHA 18 DE OCTUBRE DE 2019, RECIBIDO POR ESTA ENTIDAD EL 30 DE OCTUBRE DE 2019, EN EL QUE SOLICITA: "CERTIFICADOS DE EXISTENCIA Y REPRESENTACIÓN LEGAL QUE REGISTREN LAS SIGUIENTES PERSONAS:(¿)". ADJUNTO ENVIAMOS TRES (3) CERTIFICADOS DE MATRÍCULA DE LOS SEÑORES: 1.	SAHIRA PALACIO CORRALES 			C.C. 38613600 2.	RUTH AIDANE OTALVARO 			C.C. 59687140 3.	JORGE ANDRES RIVERA HERNANDEZ 		C.C. 16376768 LOS DEMÁS NOMBRES MENCIONADOS EN SU OFICIO, NO FIGURAN INSCRITOS EN LA CÁMARA DE COMERCIO DE CALI NO OBSTANTE A LO ANTERIOR, ES IMPORTANTE TENER EN CUENTA QUE EL ARTÍCULO 15 DEL DECRETO 019 DE 2012 DETERMINÓ QUE "LAS ENTIDADES PÚBLICAS Y LAS PRIV</t>
  </si>
  <si>
    <t>PAGO LA RENOVACION Y REACTIVACION DE LA MATRICULA MERCANTIL 547586-4 PERO AL SOLICITAR EL CERTIFICADO APARECE RENOVADO AL 2018</t>
  </si>
  <si>
    <t>MARTHA MUÑOZ</t>
  </si>
  <si>
    <t>esmarca1@hotmail.com</t>
  </si>
  <si>
    <t>SE MODIFICO LA FECHA DE RENOVACION SIENDO LO CORRECTO DEL AÑO 2019, PERO NO ESTABA MUY CLARO QUE LA FECHA SE DEBE ACTUALIZAR EL CLIENTE DECIDIO ESPERAR LA RESPUESTA DE MANERA INMEDIATA.</t>
  </si>
  <si>
    <t>EL SR. GERARDO TOBAR OBREGON PRESENTA RECLAMO PORQUE EN EL INSCRITO 1049381-16 V.I.PF.A SEGURITY SERVICE SAS. EL OBJETO SOCIAL NO CORRESPONDE AL QUE LE FIGURA EN EL CERTIFICADO QUE SOLICITO Y QUE REQUIERE SE LE REEMPLACE UNA VEZ LE CORRIJAN EL MISMO</t>
  </si>
  <si>
    <t>GERARDO TOBAR OBREGON</t>
  </si>
  <si>
    <t>gtobarobregon@gmail.com</t>
  </si>
  <si>
    <t>SE ACTUALIZO EL TEXTO DEL OBJETO DE LA SOCIEDAD. SE LLAMO AL CELULAR Y SUENA QUE NO EXISTE H: 3:00 F: 05/11/2019 CREE LA RADICACION 20190515811 PARA GENERAR CERTIFICADO POR CORREO, ENVIADO EL H. 8.44 F: 06/11/2019</t>
  </si>
  <si>
    <t>EN COMUNICACION DEL DIA 28102019, CON OFICIO 20380-01-03-20-3362 DE LA FISCALIA GENERAL DE LA NACION, SOLICITAN REMITIR FOTOCOPIA OFICIO 11868 F.06 EMBARGO FISCALIA DEL 10 DE AGOSTO DE 2009 QUE CORRESPONDE A LA RAZON SOCIAL INVEREXITO SA.</t>
  </si>
  <si>
    <t>IVAN AGUIRRE BENAVIDES</t>
  </si>
  <si>
    <t>anam.garcia@fiscalia.gov.co</t>
  </si>
  <si>
    <t>20 - 1047 SANTIAGO DE CALI, 31 DE OCTUBRE DE 2019 SEÑORES FISCALIA GENERAL DE LA NACION ATENCIÓN: IVAN AGUIRRE BENAVIDES FISCAL COORDINADOR UNIDAD ESPECIALIZADA ANAM.GARCIA@FISCALIA.GOV.CO SANTIAGO DE CALI CORDIAL SALUDO, DAMOS RESPUESTA A SU OFICIO 20380-01-03-20-3362 DE FECHA 28 DE OCTUBRE DE 2019, RECIBIDO POR ESTA ENTIDAD EL 30 DE OCTUBRE, EN EL QUE SOLICITA: "FOTOCOPIA DEL DOCUMENTO QUE A CONTINUACIÓN RELACIONO, EL CUAL CORRESPONDE A LA RAZÓN SOCIAL: INVEREXITO S.A., NIT 805027937-3 DOMICILIO PRINCIPAL CALI" ADJUNTO ENVIAMOS COPIA DEL OFICIO 11868 F. 06 DEL 10 DE AGOSTO DE 2009 DE LA SOCIEDAD INVEREXITO S.A. NO OBSTANTE A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t>
  </si>
  <si>
    <t>'anam.garcia@fiscalia.gov.co.rpost.biz' jueves 31/10/2019 04:04 p.m.</t>
  </si>
  <si>
    <t>EN COMUNICACION DEL DIA 29102019 CON OFICIO 4504 DEL JUZGADO SEGUNDO PENAL DEL CIRCUITO CON FUNCIONES DE CONOCIMIENTO, SOLICITAN CERTIFICADO DE EXISTENCIA Y REPRESENTACION LEGAL DE LA ENTIDAD EPS COOMEVA POR INCIDENTE DE DESACATO EN ACCION DE TUTELA 2019-00090-00.</t>
  </si>
  <si>
    <t>HENRY HERNAN BELTRAN MAYORQUIN</t>
  </si>
  <si>
    <t>(02)2614080</t>
  </si>
  <si>
    <t>j02pctoconiba@cendoj.ramajudicial.gov.co</t>
  </si>
  <si>
    <t>20-1060 SANTIAGO DE CALI, 6 DE NOVIEMBRE DE 2019 SEÑORES JUZGADO SEGUNDO PENAL DEL CIRCUITO CON FUNCIONES DE CONOCIMIENTO ATENCIÓN: HENRY HERNAN BELTRAN MAYORQUIN JUEZ CORREOJ2PCTOCONIBA@CENDOJ.RAMAJUDICIAL.GOV.CO IBAGUÉ CORDIAL SALUDO, DAMOS RESPUESTA A SU OFICIO NO. 4504 Y RADICACIÓN NO. 73001-40-04-013-2017-00090-00 DE FECHA 29 DE OCTUBRE DE 2019, RECIBIDO POR ESTA ENTIDAD EL 30 DE OCTUBRE DE 2019, EN EL QUE SOLICITA "COPIA DEL CERTIFICADO DE EXISTENCIA Y REPRESENTACIÓN ACTUALIZADO DE COOMEVA EPS ENTIDAD QUE SE IDENTIFICADA CON EL NIT 805000427-1(¿)". ADJUNTO ENVIAMOS CERTIFICADO DE EXISTENCIA Y REPRESENTACIÓN LEGAL DE COOMEVA ENTIDAD PROMOTORA DE SALUD S A IDENTIFICADA CON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t>
  </si>
  <si>
    <t>Se envia respuesta al correo electronico correoj2pctoconiba@cendoj.ramajudicial.gov.co.rpost.biz el dia miércoles 06/11/2019 11:36 a.m.</t>
  </si>
  <si>
    <t>EN COMUNICACION DEL DIA 02092019 CON OFICIO 3378 E.D DE LA FISCALIA GENERAL DE LA NACION, SOLICITAN CERTIFICADO DE EXISTENCIA Y REPRESENTACION LEGAL DE LAS SOCIEDADES RELACIONADAS (LISTA LARGA). CONSTITUCION ,COPIA DE LA MINUTA DE CONSTITUCION, LIBROS, REGISTROS DE ACCIONISTAS, ACTAS DE JUNTAS ORDINARIAS. NOTA: INFORMACION DE CARACTER URGENTE.</t>
  </si>
  <si>
    <t>ANGELA TETAY ROMERO</t>
  </si>
  <si>
    <t>20 - 1049 SANTIAGO DE CALI, 1 DE NOVIEMBRE DE 2019 SEÑORES FISCALIA GENERAL DE LA NACION ATENCIÓN: ANGELA TETAY ROMERO TÉCNICO INVESTIGADOR IV ANGELA.TETAY@FISCALIA.GOV.CO BOGOTÁ D.C. CORDIAL SALUDO, DAMOS RESPUESTA A SU OFICIO RADICADO 3378 E.D DE FECHA 2 DE SEPTIEMBRE DE 2019, RECIBIDO POR ESTA ENTIDAD EL 30 DE OCTUBRE, EN EL QUE SOLICITA: "ALLEGAR LA SIGUIENTE INFORMACIÓN: REMITIR COPIA DEL CERTIFICADO DE EXISTENCIA Y REPRESENTACIÓN LEGAL DE LAS SOCIEDADES (¿) ADJUNTO ENVIAMOS OCHO (8) CERTIFICADOS Y EN EL SIGUIENTE ENLACE PODRÁ DESCARGAR TODO EL EXPEDIENTE DE LA SOCIEDAD CAÑADUZALES S A NIT 800203990-0 Y LA MINUTA DE CONSTITUCIÓN DE LA SOCIEDAD CRUZ GOMEZ Y COMPAÑIA S.C.A HTTPS://DRIVE.GOOGLE.COM/DRIVE/FOLDERS/1DMP3X12LLXDKODGD9QQSHVYJN7XCOCAL?USP=SHARING 1.	CRUZ GOMEZ Y COMPAÑIA S.C.A 2.	IMEXPO CALI LTDA 3.	HOTELES SPIWAK S.A 4.	WATIOS S.A.U. 5.	VILLEGAS NIESSEN S.A.S. 6.	CAÑADUZALES S A 7.	GENERAL DE NEGOCIOS Y ADMINISTRACION LTDA GENEGA LTDA. 8.	INVERSIONES MONDRAGON Y CI</t>
  </si>
  <si>
    <t>viernes 01/11/2019 01:55 p.m. Angela.tetay@fiscalia.gov.co.rpost.biz</t>
  </si>
  <si>
    <t>EL SR. GUILLAUME BERNARN JEAN MARIE PRESENTA RECLAMO PORQUE EN LOS INSCRITOS 843035-16 Y 871996-2 EL CORREGO QUE DICE EL QUE REGISTRO FUE INFO.COLOMBIAAUTENTICA@GMAIL.COM EN EL FORMULARIO FISICO DE RENOVACION PERO EN EL CERTIFICADO LE FIGURA IMFO.COLOMBIAAUTENTICA@GMAIL.COM SOLICITA CORRECCION PARA PODER SUBSANAR EL RNT QUE LE DEVOLVIERON.</t>
  </si>
  <si>
    <t>GUILLAUME BERNARN JEAN MARIE</t>
  </si>
  <si>
    <t>info.colombiaautentica@gmail.com</t>
  </si>
  <si>
    <t>EN LOS INSCRITOS 843035-16 Y 871996-2 MODIFIQUE LOS CORREOS ELECTRONICOS DE INFO.COLOMBIAAUTENTICA@GMAIL.COM POR IMFO.COLOMBIAAUTENTICA@GMAIL.COM EL CLIENTE DECIDIO ESPERAR LA RESPUESA DE MANERA INMEDIATA.</t>
  </si>
  <si>
    <t>HOLA BUENA TARDE POR FAVOR MODIFICAR LA NACIONALIDAD DEL CONTROLANTE EN LA SOCIEDAD MARKETING TRASCENDENTE S.A.S. CON NIT 901305075 - 0 MATRICULA 1057909- 16 , LA CORRECTA ES COLOMBIANO. MUCHAS GRACIAS</t>
  </si>
  <si>
    <t>ALEJANDRO MARTINEZ</t>
  </si>
  <si>
    <t>amartinez@mtsas.co</t>
  </si>
  <si>
    <t>MODIFIQUE LA NACIONALIDAD DEL CONTROLANTE ALEJANDO MARTINEZ SIENDO LO CORRECETO COLOMBIANO EN LA SOCIEDAD SE LLAMO AL CELULAR Y SE DEJO RAZON EN EL CELULAR H: 10:52 F: 01/11/2019</t>
  </si>
  <si>
    <t>SE COMUNICA EL SEÑOR NORBERTO RUIZ GIRALDO, INDICANDO QUE REALIZARON LA CONSTITUCIÓN DE UNA SAS, EN EL ACTA DE CONSTITUCIÓN EL NOMBRAMIENTO DE REPRESENTANTE LEGAL SUPLENTE ES EL SEÑOR RAUL ROMERO GARDUÑO, PERO EL DÍA DE HOY COMPRARON UN CERTIFICADO Y SE DIERON CUENTA QUE APARECE COMO REPRESENTANTE LEGAL SUPLENTE EL SEÑOR RENZO SESANA OSPINA, EL SEÑOR SOLICITA REALICEN LA CORRECIÓN Y SE REPONGA EL CERTIFICADO POR CORREO.</t>
  </si>
  <si>
    <t>NORBERTO RUIZ GIRALDO</t>
  </si>
  <si>
    <t>6084848 x 21099</t>
  </si>
  <si>
    <t>norberto.ruiz@listos.com.co</t>
  </si>
  <si>
    <t>SE MODIFICO EL NOMBRAMIENTO DE REPRESENTANTE LEGAL SUPLENTE DE RENZO SESANA OSPINA, POR RAUL ROMERO GARDUÑO, SE LLAMO AL CELULAR Y SE HABLO CON EL SEÑOR NORBERTO RUIZ H: 11:24 F: 01/11/2019 SE ENVIO EL CERTIFICADO POR CORREO ELECTRONICO. H: 11:36 F: 01/11/2019</t>
  </si>
  <si>
    <t>EN COMUNICACION DEL 30102019 NC - 110016000101201700006- OT 1879- F-59 ESPECIALIZADA ENVIADO POR CORREO ELECTRONICO DE LA FISCALIA GENERAL DE LA NACION SOLICITAN LO SIGUIENTE: DE CONFORMIDAD CON LO ORDENADO POR EL DESPACHO 59 ESPECIALIZADO DE LA UNIDAD NACIONAL ESPECIALIZADA CONTRA LA CORRUPCIÓN, COMEDIDAMENTE ME PERMITO SOLICITAR SU VALIOSA COLABORACIÓN ALLEGAR INFORMACIÓN DE ACUERDO AL SIGUIENTE NUMERAL: ¿7.5.-MEDIANTE INSPECCIÓN A LUGAR DIFERENTE DE LOS HECHOS Y/O A TRAVÉS DE OFICIO, EN CÁMARAS DE COMERCIO DE BUENAVENTURA, CALI (VALLE) Y SOGAMOSO (BOYACÁ), ESTABLECER SI EXISTE INFORMACIÓN CONTABLE Y/O FINANCIERA DE LA I.P.S. MEDICA COLOMBIA LTDA., IDENTIFICADA CON NIT.: 900.193.313-2, ATENDIENDO QUE SU LIQUIDACIÓN DEFINITIVA SE REALIZÓ EL 10 DE MARZO DE 2017.¿ FAVOR ENVIAR LA RESPUESTA A LA SIGUIENTE DIRECCIÓN: FERNANDOR.ROMERO@FISCALÍA.GOV.CO</t>
  </si>
  <si>
    <t>FERNANDO RODRIGO ROMERO ALVARADO</t>
  </si>
  <si>
    <t>Fernandor.romero@fiscalía.gov.co</t>
  </si>
  <si>
    <t>20 - 1049 SANTIAGO DE CALI, 1 DE NOVIEMBRE DE 2019 SEÑORES FISCALIA GENERAL DE LA NACION ATENCIÓN: FERNANDO RODRIGO ROMERO ALVARADO PROFESIONAL INVESTIGADOR III FERNANDOR.ROMERO@FISCALIA.GOV.CO BOGOTÁ D.C. CORDIAL SALUDO, DAMOS RESPUESTA A SU OFICIO RADICADO 110016000101201700006-OT 1879 DE FECHA 30 DE OCTUBRE DE 2019, RECIBIDO POR ESTA ENTIDAD EL MISMO DÍA, EN EL QUE SOLICITA: "ESTABLECER SI EXISTE INFORMACIÓN CONTABLE Y/O FINANCIERA DE LA IPS MEDICA COLOMBIA LTDA, IDENTIFICADA CON NIT 900.193.313-2, ATENDIENDO QUE SU LIQUIDACIÓN DEFINITIVA SE REALIZÓ EL 10 DE MARZO DE 2017(¿) LE INFORMAMOS QUE EN LA CÁMARA DE COMERCIO DE CALI, FIGURO INSCRITO EL ESTABLECIMIENTO DE COMERCIO IPS MEDICA COLOMBIA LTDA CALI BAJO LA MATRICULA MERCANTIL 928943-2 CANCELADA CON UNOS ACTIVOS TOTALES DE 50.000.000, ADJUNTO ENVIAMOS CERTIFICADO DE CANCELACIÓN. NO OBSTANTE A LO ANTERIOR, ES IMPORTANTE TENER EN CUENTA QUE EL ARTÍCULO 15 DEL DECRETO 019 DE 2012 DETERMINÓ QUE "LAS ENTIDADES PÚBLICAS Y LAS PRI</t>
  </si>
  <si>
    <t>'fernandor.romero@fiscalia.gov.co.rpost.biz' viernes 01/11/2019 02:39 p.m.</t>
  </si>
  <si>
    <t xml:space="preserve">EL INSCRITO 669438 669439 INDICA QUE EN EL MOMENTO DE REALIZAR LA RENOVACION NO MANIFESTO NINGUN CAMBIO PARA LOS DATOS BASICOS Y SE LE ESTA REPORTANDO LA DIRECCCION COMERCIAL JUDICIAL Y ESTABLECIMIENTO KR 9 # 121 - 00 LC 111 DE MANERA ERRONEA SIENDO LA CORRECTA CRA 9 N° 13 A - 121 LC 111 DIRECCION QUE FUE REPORTADA EN JULIO DE 2018 MEDIANTE MODIFICACION SEGUN INSCRIPCION 49442, SE VALIDA CON ANA MARIA RAMIREZ Y ESTE FUE ERROR DE SERVIINFORMACION - RENOVACION NACIONAL. </t>
  </si>
  <si>
    <t>KR 9 # 121 - 00 LC 111</t>
  </si>
  <si>
    <t>SE MODIFICO LA DIRECCCION COMERCIAL JUDICIAL Y ESTABLECIMIENTO DE KR 9 # 121 - 00 LC 111 POR CRA 9 N° 13 A - 121 LC 111 EL CLIENTE DECIDIO ESPERAR LA RESPUESTA DE MANERA INMEDIATA.</t>
  </si>
  <si>
    <t>CORREJIR EL NOMBRE DEL REPRESENTANTE LEGAL SUPLENTE DE LA SOCIEDAD CONSTRUCCIONES CIVILES ARENAS S.A.S QUEDO IVAN ARENAS OSPINA Y EL CORRECTO ES IVAN MARINO ARENAS OSPINA DE LA RADICACION 20190485789 MATRICULA 1068375 - 16 TIENE COPIA DE LA CEDULA EN LA CONSTITUCION</t>
  </si>
  <si>
    <t xml:space="preserve">HUMBERTO ARENAS VILLAMIL	</t>
  </si>
  <si>
    <t>humberto-arenas2525@hotmail.com</t>
  </si>
  <si>
    <t>SE ADICIONO EL NOMBRE AL REPRESENTANTE LEGAL SIENDO LO CORRECTO IVAN MARINO SE LLAMO AL CELULAR Y SE INFORMO QUE YA ESTABA MODIFICADO H: 8.41 F: 05/11/2019</t>
  </si>
  <si>
    <t>EN COMUNICACION DEL DIA 25102019 CON OFICIO 5861 DEL JUZGADO TRECE CIVIL MUNICIPAL BUCARAMANGA, SOLICITAN CERTIFICADO DE EXISTENCIA Y REPRESENTACION LEGAL DE LA ENTIDAD EPS COOMEVA POR INCIDENTE DE DESACATO EN ACCION DE TUTELA 2019-00414-00.</t>
  </si>
  <si>
    <t>MARIELA HERNANDEZ BRICEÑO</t>
  </si>
  <si>
    <t>20 - 01044 SANTIAGO DE CALI, 1 DE NOVIEMBRE DE 2019 SEÑORES JUZGADO TRECE CIVIL MUNICIPAL ATENCIÓN: MARIELA HERNANDEZ BRICEÑO SECRETARIA PALACIO DE JUSTICIA BUCARAMANGA CORDIAL SALUDO, DAMOS RESPUESTA A SU OFICIO NO. 5861 RADICACIÓN: 680014003013 2019-00414-00 DE FECHA 25 DE OCTUBRE DE 2019, RECIBIDO POR ESTA ENTIDAD EL 31 DE OCTUBRE, EN EL QUE SOLICITA "EL CERTIFICADO DE EXISTENCIA Y REPRESENTACIÓN LEGAL DE COOMEVA EPS (¿). ADJUNTO ENVIAMOS CERTIFICADO DE EXISTENCIA Y REPRESENTACIÓN LEGAL DE COOMEVA ENTIDAD PROMOTORA DE SALUD S A NIT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t>
  </si>
  <si>
    <t>EN COMUNICACION DEL DIA 24102019 CON OFICIO 2325 DEL JUZGADO DOCE PENAL MUNICIPAL CON FUNCION DE CONTROL DE GARANTIAS DE BUCARAMANGA, SOLICITAN INFORMACION SI EL SEÑOR LUIS ALFONSO GMEZ ARANGO CONTINUA COMO COORDINADOR NACIONAL DE CUMPLIMIENTOS DE FALLOS JUDICIALES ACTUAL DE LA ENTIDAD EPS COOMEVA POR INCIDENTE DE DESACATO EN ACCION DE TUTELA 2007-00272.</t>
  </si>
  <si>
    <t>PALACIO DE JUSTICIA BUCARAMANGA SANTANDER</t>
  </si>
  <si>
    <t>20-1064 SANTIAGO DE CALI, 12 DE NOVIEMBRE DE 2019 SEÑORES JUZGADO DOCE PENAL MUNICIPAL CON FUNCIÓN DE CONTROL DE GARANTIAS DE BUCARAMANGA ATENCIÓN: LEIDY PAOLA LEON TARAZONA SECRETARIA J12PMGBUC@CENDOJ.RAMAJUDICIAL.GOV.CO BUCARAMANGA CORDIAL SALUDO DAMOS RESPUESTA A SU OFICIO NO. 2325 DESACATO DE TUTELA 2007-00272 DE FECHA 24 DE OCTUBRE DE 2019, RECIBIDO POR ESTA ENTIDAD EL 1 DE NOVIEMBRE DE 2019, EN EL QUE SOLICITA "INFORME SI EL CIUDADANO LUIS ALFONSO GÓMEZ ARANGO CONTINÚA COMO COORDINADOR NACIONAL DE CUMPLIMIENTOS DE FALLOS JUDICIALES ACTUAL DE LA EPS COOMEVA. (¿) LE INFORMAMOS QUE EL SEÑOR LUIS ALFONSO GÓMEZ ARANGO, NO FIGURA ACTUALMENTE NOMBRADO COMO COORDINADOR NACIONAL DE CUMPLIMIENTOS DE FALLOS JUDICIALES, ESTUVO NOMBRADO DURANTE EL PERIODO COMPRENDIDO ENTRE EL 13 DE MARZO DE 2017 HASTA EL 16 DE SEPTIEMBRE DE 2019, COMO REPRESENTANTE LEGAL PARA EFECTOS JUDICIALES EN COOMEVA ENTIDAD PROMOTORA DE SALUD S A. ADJUNTO ENVIAMOS COPIA DEL ACTA 289 DE JUNTA DIRECTIVA DEL 14 D</t>
  </si>
  <si>
    <t>Se envia respuesta al correo electronico 'j12pmgbuc@cendoj.ramajudicial.gov.co.rpost.biz' el día martes 12/11/2019 08:48 a.m.</t>
  </si>
  <si>
    <t>EN COMUNICACION DEL DIA 25102019 CON OFICIO CSJV-SD-2168-ABC-GAHQ DEL CONSEJO SECCIONAL DE LA JUDICATURA DEL VALLE DEL CAUCA, SOLICITAN CERTIFICADO DE EXISTENCIA Y REPRESENTACION LEGAL DE LA EMPRESA INVERSIONISTAS ESTRATEGICOS SAS NIT 900595459-9. NOTA: NO FIGURA NINGUNA EMPRESA REGITRADA CON EL NIT 900595459-9. RELACIONADO - FIGURA INVERSIONISTAS ESTRATEGICOS SAS INVERST SAS NIT 900595549 - 9</t>
  </si>
  <si>
    <t>VALERIA GOMEZ GOMEZ</t>
  </si>
  <si>
    <t>8980800EXT8332</t>
  </si>
  <si>
    <t>20-1059 SANTIAGO DE CALI, 6 DE NOVIEMBRE DE 2019 SEÑORES RAMA JUDICIAL DEL PODER PÚBLICO CONSEJO SECCIONAL DE LA JUDICATURA DEL VALLE DEL CAUCA ATENCIÓN: VALERIA GOMEZ GOMEZ ESCRIBIENTE CARRERA 4 NO. 12 - 04 PALACIO NACIONAL PISO 3 OFICINA 316 SANTIAGO DE CALI CORDIAL SALUDO, DAMOS RESPUESTA A SU OFICIO NO. CSJV-SD-2168-ABG-GAHQ Y DISCIPLINARIO ABG NO. 2015-2080 DE FECHA 25 DE OCTUBRE DE 2019, RECIBIDO POR ESTA ENTIDAD EL 31 DE OCTUBRE DE 2019, EN EL QUE SOLICITA "REMITIR COPIA DEL CERTIFICADO DE EXISTENCIA Y REPRESENTACIÓN DE LA ENTIDAD INVERSIONISTAS ESTRATEGICOS S.A.S NIT. 900.595.459.9". LE INFORMAMOS QUE BAJO EL NOMBRE DE INVERSIONISTAS ESTRATEGICOS S.A.S NO FIGURA INSCRITA EN LA CÁMARA DE COMERCIO DE CALI: IGUALMENTE SE REALIZA LA CONSULTA A NIVEL NACIONAL EN EL REGISTRO ÚNICO EMPRESARIAL Y SOCIAL RUES ENCONTRANDO QUE FIGURA INSCRITA EN LAS CÁMARA DE COMERCIO DE BOGOTÁ. POR LO ANTERIOR, REMITIMOS POR COMPETENCIA A LA CÁMARA DE COMERCIO DE BOGOTÁ DE ACUERDO CON LO DISPU</t>
  </si>
  <si>
    <t>SE VALIDA LA INFORMACIÓN DE LA EMPRESA, Y SE EVIDENCIA QUE EL ESTABLECIMIENTO DE COMERCIO NO ESTA ASOCIADO A LA MATRICULA DE LA PRINCIPAL. EN EL ENTE JURÍDICO DEL ESTABLECIMIENTO DE COMERCIO REGISTRA CON EL NUMERO 2 Y EL ESTADO ES EN TRAMITE, SE VALIDA POR PENDIENTES Y SE OBSERVA QUE EL ESTABLECIMIENTO DE COMERCIO SÍ ESTA ACTIVO CON EL NOMBRE DE: MODELOS DE DESARROLLO ORGANIZACIONAL - MDO PARTN Y CON MATRICULA 918490 LA CUAL EN PROPIETARIO ESTA EL NOMBRE DE LA EMPRESA A LA QUE PERTENECE PERO ESTA NO TIENE NIT NO ESTA ASOCIADO A LA EMPRESA A LA CUAL DEBE DE PERTENECER QUE ES CON NIT 900814157 Y ES A LA QUE DEBERÍA DE ESTAR ACTIVO NO EN TRÁMITE. TAMBIÉN VALIDAR CON EL ÁREA DE AFILIADOS DEBIDO A QUE EL ESTABLECIMIENTOS ESTA SIN RENOVAR DESDE EL AÑO 2015, FECHA DE INSCRIPCIÓN DE LA MATRICULA DE LA EMPRESA MODELOS DE DESARROLLO ORGANIZACIONAL-MDO PARTNERS SAS.</t>
  </si>
  <si>
    <t>MARTA VHARON</t>
  </si>
  <si>
    <t>marthacevharon@yahoo.es</t>
  </si>
  <si>
    <t>ESTE RECLAMO NO SE VA A REALIZAR EL LIGUE DEL ESTABLECIMIENTO DE COMERCIO CON EL INSCRITO 918489, COMENTADO CON LA ING. LINA ABAD,POR LO TANTO NO SE HACE NINGUN CAMBIO SE LE INFORMO AL CLIENTE LO SOLUCIONADO F: 01/11/2019 H: 9:.00</t>
  </si>
  <si>
    <t>POR FAVOR REVISAR Y CORREGIR DE LA SOCIEDAD CON NIT: 901171095, MATRICULA: 1013724-16, SOBRE EL CAMBIO DE DOMICILIO RAD EN BARRANQUILLA, SEGUN: ACTA 01-2019, REGISTRADA BAJO INSCRITO: 0371381 DEL LIBRO 09(BARRANQUILLA), ERROR CERTIFICA: DIRECCION DOMICILIO PPAL, DIRECCION NOTIFICACION JUDICIAL, TELEFONO 1, CORREO ELECTRONICO.</t>
  </si>
  <si>
    <t>MARISOL RAMIREZ M</t>
  </si>
  <si>
    <t>SE MODIFICO LA DIRECCION COMERCIAL, JUDICIAL, TELEFONO Y CORREO ELECTRONICO DE LA SOCIEDAD SE LLAMO AL CELULAR Y SE INFORMO QUE YA ESTABA MODIFICADO H: 11.10 F: 05/11/2019</t>
  </si>
  <si>
    <t>EN COMUNICACION DEL DIA 24102019, CON OFICIO # 1133 DEL JUZGADO PRIMERO PENAL DEL CIRCUITO, ENVIADO A LA CAMARA DE COMERCIO DE FACATATIVA Y REMITIDO A LA CAMARA DE COMERCIO DE CALI EL DIA 24102019 CON RADICACION 20190504603, POR TRASLADO POR COMPETENCIAS, SOLICITAN EXPEDIR CERTIFICADO DE EXISTENCIA Y REPRESENTACION LEGAL DE LA EMPRESA CUPOTRANS. NOTA: LA EMPRESA RELACIONADA FIGURA COMO AGENCIA EN CUCUTA CON MT 162541 , CON PRINCIPAL EN BARRANQUILLA DENOMINADA COMO OTRANS HELP LOGISTIC S.A.S. NIT 830090031 - 4 MT 433515 ESTADO ACTIVA</t>
  </si>
  <si>
    <t>LILIANA ROCIO GARZON VALENCIA</t>
  </si>
  <si>
    <t>j01pctofac@cendoj.ramajudicial.gov.co</t>
  </si>
  <si>
    <t>20 - 01048 SANTIAGO DE CALI, 1 DE NOVIEMBRE DE 2019 SEÑORES JUZGADO PRIMERO PENAL DEL CIRCUITO ATENCIÓN: LILIANA ROCIO GARZON VALENCIA SECRETARIA J01PCTOFAC@CENDOJ.RAMAJUDICIAL.GOV.CO FACATATIVÁ CORDIAL SALUDO, DAMOS RESPUESTA A SU OFICIO NO. 113.3 ACCIÓN DE TUTELA: 2019-00245 DE FECHA 24 DE OCTUBRE DE 2019, RECIBIDO POR ESTA ENTIDAD EL 30 DE OCTUBRE, EN EL QUE SOLICITA "INFORME A ESTE JUZGADO SI LA EMPRESA CUPOTRANS (SIN MAS DATOS) SE ENCUENTRA VIGENTE,(¿). LE INFORMAMOS QUE BAJO EL NOMBRE DE CUPOTRANS,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t>
  </si>
  <si>
    <t>INDICA QUE RADICARON EL ACTA 29, DONDE SE ELIMINAN LOS CARGOS DE LOS GERENTES Y SE REEMPLAZAN POR REPRESENTANTES LEGALES, UN PRINCIPAL Y UN SUPLENTE Y A SU VEZ SOLO CAMBIARON EL REPRESENTANTE LEGAL Y LOS SUPLENTES QUEDABAN LOS MISMO GERENTES, SE VALIDA EL DOCUMENTO Y EFECTIVAMENTE EN LA PAGINA 5 ARTICULO CUADRAGESIMO DEL ACTA 29, SE HACE LA REFORMA DEL ESTATUTO PERO NO ES CLARO SI RETIRAN LOS DEMÁS, SE SOLICITA SE VALIDE LA INFORMACION PARA DETERMINAR SI SE DEBE HACER EL NOMBRAMIENTO DE LOS SUPLENTES POR PARTE DE LA EMPRESA O SE CORRIGE INTERNAMENTE.</t>
  </si>
  <si>
    <t>SANTIAGO INFANTE</t>
  </si>
  <si>
    <t>santiago.infante@phrlegal.com</t>
  </si>
  <si>
    <t>NO PROCEDE EL RECLAMO, EN EL ACTA 29 UNICAMENTE ESTAN REALIZANDO EL NOMBRAMIENTO DE REPRESENTENTE LEGAL E INDICAN QUIEN SERA REEMPLAZADO. DE MANERA QUE LOS DEMÁS CARGOS CONTINUAN CERTIFICANDOSE HASTA TANTO NO REALICEN SU REEMPLAZO O SOLICITEN LA REMOCION, PREVIO EL PAGO QUE LA INSCRIPCION ORIGINA ART 45 CODIGO DE COMERCIO. LA REFORMA NO CONLLEVA LA MODIFICACION AUTOMATICA DE LA DENOMINACION DE LOS CARGOS NI REALIZAR NOMBRAMIENTOS. SE ENVIO CORREO ELECTRONICO H: 10:56 F: 12/11/2019</t>
  </si>
  <si>
    <t>EN COMUNICACION RECIBIDA EL 01112019 DE LA SEÑORA ANA LUCIA ARIAS GIRALDO IDENTIFICADA CON CC 66710213 POR MEDIO DE DERECHO DE PETICION , SOLICITA INFORMAR SI LA SEÑORA ALICIA CALVACHE MARTINEZ IDENTIFICADA CON CC 25260143, FIGURA COMO PROPIETARIA DE ALGUN ESTABLECIMIENTO DE COMERCIO, DE SER ASI FAVOR INFORMAR EL NUMERO DE NIT, SI NO ES POSIBLE SOLICITA SE PRONUNCIEN POR ESCRITO.</t>
  </si>
  <si>
    <t>ANA LUCIA ARIAS GIRALDO</t>
  </si>
  <si>
    <t>ariasgiraldoanalucia@@hotmail.com</t>
  </si>
  <si>
    <t>RESPUESTA ENVIADA EL 05-11-2019</t>
  </si>
  <si>
    <t xml:space="preserve">EN COMUNICACION DEL DIA 29102019 CON RADICADO 2019EE0138095 DE LA CONTRALORIA GENERAL DE LA REPUBLICA, SOLICITAN INFORMAR SI LAS PERSONAS RELACIONADAS A CONTINUACION SE ENCUENTRAN REGISTRADAS COMO COMERCIANTES Y SI POSEEN ESTABLECIMIENTOS DE COMERCIO A SU NOMBRE. (LISTA LARGA). </t>
  </si>
  <si>
    <t>20 1068 SANTIAGO DE CALI, 7 DE NOVIEMBRE DE 2019 SEÑORES CONTRALORIA GENERAL DE LA REPÚBLICA GERENCIA DEPARTAMENTAL VALLE DEL CAUCA ATENCIÓN: ADRIANA FRANCO LONDOÑO PROFESIONAL UNIVERSITARIO CALLE 23 A NORTE NO. 3 - 95 EDIFICIO SAN PAOLO SANTIAGO DE CALI CORDIAL SALUDO, DAMOS RESPUESTA A SU OFICIO 2019EE0138095 DE FECHA 29 DE OCTUBRE DE 2019, RECIBIDA POR ESTA ENTIDAD EL 1 DE NOVIEMBRE DE 2019, EN EL QUE SOLICITA "SI LAS PERSONAS DE LA REFERENCIA, APARECEN EN LOS ARCHIVOS SISTEMATIZADOS DE ESTA ENTIDAD, EN CASO AFIRMATIVO, FAVOR INDICAR NOMBRES Y DATOS CORRESPONDIENTES A SU RESIDENCIA Y UBICACIÓN LABORAL, JUNTO CON LOS NÚMEROS DE TELÉFONOS. (¿) LE INFORMAMOS QUE BAJO LOS NOMBRES MENCIONADOS EN SU OFICIO NO FIGURAN INSCRITOS EN LA CÁMARA DE COMERCIO DE CALI, IGUALMENTE SE REALIZA LA CONSULTA A NIVEL NACIONAL EN EL REGISTRO ÚNICO EMPRESARIAL Y SOCIAL RUES, Y NO ARROJA NINGUNA INFORMACIÓN. ES IMPORTANTE TENER EN CUENTA QUE EL ARTÍCULO 15 DEL DECRETO 019 DE 2012 DETERMINÓ QUE "LA</t>
  </si>
  <si>
    <t>LA SEÑORA LEYDI GOMEZ SE COMUNICA E INDICA QUE EL DIA 17 DE SEPTIEMBRE RADICARON UN DOCUMENTO PRIVADO BAJO NUMERO DE RADICADO 20190458268 DONDE REALIZABAN LA ACTUALIZACIÓN DE VARIOS PUNTOS ENTRE ELLOS EL CORREO ELECTRÓNICO NOTIFICACIONES@SKEMA.CO PERO AL MOMENTO DE INSCRIBIR EL NUEVO CORREO SE COMETIO UN ERROR QUEDANDO EL CORREO CON UNA LETRA DE MAS QUEDANDO EL CORREO ASÍ NOTIFICACIONES@SKEMA.COM SE SOLICITA SE VALIDE Y SEA CORREGIDO EL ERROR LO MAS PRONTO POSIBLE.</t>
  </si>
  <si>
    <t>LEYDI GOMEZ</t>
  </si>
  <si>
    <t>notificaciones@skema.co</t>
  </si>
  <si>
    <t>MODIFIQUE EL CORREO ELECTRÓNICO DE NOTIFICACIONES@SKEMA.COM POR NOTIFICACIONES@SKEMA.CO SE LLAMO AL CELULAR Y NO TIENE ESPACIO PARA MENSAJES Y EL TELEFONO 4852919 SE MARCO A LA EXTENSION 218 Y NO PUEDE ACEPTAR MAS MENSAJES H: 11:30 F: 05/11/2019 SE ENVIO CORREO ELECTRONICO H, 11.40 F: 05/11/2019</t>
  </si>
  <si>
    <t>SE COMUNICA LA SEÑORA KAREN SANCLEMENTE, INDICANDO QUE RADICARON UN AUTO EN LA SUPERINTENDENCIA DE SOCIEDADES, DONDE INDICAN QUE LA EMPRESA SE ENCUENTRA EN REORGANIZACIÓN, ELLOS RADICARON LOS DOCUMENTOS EN LA CÁMARA DE COMERCIO EL DÍA 7 DE OCTUBRE DE 2019, CON EL RADICADO 20190483392, EL DÍA DE HOY COMPRARON UN CERTIFICADO EN LA CÁMARA DE COMERCIO, PARA PODER RADICARLO EN LA DIAN, PERO EN LA DIAN LE INDICAN QUE EN EL CERTIFICADO DEBE DE APARECER EL NOMBRE DE LA EMPRESA PALMAR DE SANTA BARBARA S.A.S. - EN REORGANIZACIÓN, LA SEÑORA INDICA QUE POR FAVOR LE COLABOREN CON LA CORRECIÓN Y LE REPONGAN EL CERTIFICADO.</t>
  </si>
  <si>
    <t>4482653 EXT 110</t>
  </si>
  <si>
    <t>palmardesantabarbara@hotmail.com</t>
  </si>
  <si>
    <t>318-2803425</t>
  </si>
  <si>
    <t>ADICIONE EL INDICADOR EN PROCESO DE REORGANIZACION A LA SOCIEDAD. SE LLAMO AL CELULAR Y SE INFORMO QUE YA ESTABA ADICIONADO H: 12:00 F: 05/11/2019</t>
  </si>
  <si>
    <t>EN COMUNICACION DEL DIA 29102019 CON RADICADO SPOA 110016000050201925239 DE LA FISCALIA GENERAL DE LA NACION FISCALIA 249 SECCIONAL BOGOTA, SOLICITAN INFORMACION RELACIONADA CON LA EXISTENCIA Y REPRESENTACION DE SOCIEDADES ANONIMAS Y FUNDACIONES DONDE FUNGEN COMO PARTE ROBINSON ANTONIO HENAO PEREZ CC. 1130677044 Y ENILSE PEREZ CC. 29926701 DE EXISTIR REGISTROS, SE DEBERA APORTAR ACTAS DE REUNIONES, AUTORIZACIONES, DOCUMENTACION DE TITULARIDAD DE BIENES Y OTROS RELACIONADOS.</t>
  </si>
  <si>
    <t>20 - 1069 SANTIAGO DE CALI, 7 DE NOVIEMBRE DE 2019 SEÑORES FISCALIA GENERAL DE LA NACION ATENCIÓN: EILEEN SALAZAR RIOS TÉCNICO INVESTIGADOR II EILEEN.SALAZAR@FISCALIA.GOV.CO SANTIAGO DE CALI CORDIAL SALUDO, DAMOS RESPUESTA A SU OFICIO NO. 20380-2-25239-2 Y RADICADO SPOA 11001600005020192539 DE FECHA 29 DE OCTUBRE DE 2019, RECIBIDO POR ESTA ENTIDAD EL 1 DE NOVIEMBRE DE 2019, EN EL QUE SOLICITA: "SUMINISTRAR INFORMACIÓN RELACIONADA CON LA EXISTENCIA Y REPRESENTACIÓN DE SOCIEDADES ANÓNIMAS Y FUNDACIONES DONDE FUNGEN COMO PARTE ROBISON ANTONIO HENAO PEREZ CC NO. 1130.677.044 Y ENILSE PEREZ CC NO. 29.926.701 DE EXISTIR REGISTROS, SE DEBERÁ APORTAR ACTAS DE REUNIONES, AUTORIZACIONES, DOCUMENTACIÓN DE TITULARIDAD DE BIENES Y OTROS RELACIONADOS LE INFORMAMOS QUE BAJO LOS NOMBRES DE ROBISON ANTONIO HENAO PEREZ Y ENILSE PEREZ FIGURAN EN LAS SIGUIENTES EMPRESAS: NOMBRE Y CÉDULA 	MATRICULA 	EMPRESA	CARGO	ESTADO ROBINSON ANTONIO HENAO PEREZ CC. 1.130.677.044	946201-1	HENAO PEREZ ROBINSON</t>
  </si>
  <si>
    <t>Se envia respuesta al correo electronico eileen.salazar@fiscalia.gov.co.rpost.biz el día jueves 07/11/2019 09:29 a.m.</t>
  </si>
  <si>
    <t>SE COMUNICA LA SEÑORA JENNIFER INDICANDO REALIZO UN TRÁMITE DE RENOVACIÓN DE ESTABLECIMIENTO FORÁNEO CON NÚMERO DE MATRICULA 968479 CON NUC 20190769633. AL VERIFICAR DE FORMA INTERNA SE VALIDA QUE ESTE ESTABLECIMIENTO FUE CANCELADO EL DÍA 27-AUG-2018 Y POSTERIOR SE SOLICITO LA RENOVACIÓN EL DÍA 24-APR-2019. SE PIDE VALIDA Y SE NOTIFIQUE A LA PERSONA LA INFORMACIÓN.</t>
  </si>
  <si>
    <t>JENNIFER PIÑEROS</t>
  </si>
  <si>
    <t>7455690 BOGOTÁ</t>
  </si>
  <si>
    <t>GRUPOMIS-SAS@HOTMAIL.COM</t>
  </si>
  <si>
    <t>JENIFER POR FAVOR SOLICITO RETIRAR DE LA CARPETA DEL INSCRITO 968478-2 EL FORMULARIO DE LA RENOVACION DEL 24-04-2019, PORQUE EL ESTABLECIMIENTO DE COMERCIO ESTA CANCELADO DEL 27 DE AGOSTO DEL 2018, NO TENIA QUE REALIZAR RENOVACION,PASARLA A MILY, PARA PROCEDER A REALIZAR DEVOLUCION DE DINERO **RETIRE IMAGEN DEL FORMULARIO RENOVACION 2019 DE LA CARPETA 968478, ACTIVE RADICACIÓN EN LA BANDEJA DE MIMUNOZ.JCERON** SE INFORMA AL INTERESADO QUE DEBE ACERCARSE PARA REALIZAR LA DEVOLUCION DEL DINERO H: 6.01 F: 05/11/2019</t>
  </si>
  <si>
    <t>EN COMUNICACION DEL DIA 01112019 CON N. DE PROCESO 3378E.D DE LA FISCALIA GENERAL DE LA NACION FISCALIA 56 ESPECIALIZADA, SOLICITAN INFORMAR SI LAS PERSONAS QUE SE RELACIONAN A CONTINUACION POSEEN ESTABLECIMIENTOS DE COMERCIO O SOCIEDADES COMO PROPIETARIOS O SOCIOS Y SE APORTE LA CARPETA RESPECTIVA. JOSE ERNEDIS BENAVIDES SEPULVEDA CON CC 16623983 MARTHA CECILIA ALVIS ACEVEDO CON CC 31965111</t>
  </si>
  <si>
    <t>20 - 1071 SANTIAGO DE CALI, 7 DE NOVIEMBRE DE 2019 SEÑORES FISCALIA GENERAL DE LA NACION ATENCIÓN: ANGELA TETAY ROMERO TÉCNICO INVESTIGADOR IV ANGELA.TETAY@FISCALIA.GOV.CO BOGOTÁ D.C. CORDIAL SALUDO, DAMOS RESPUESTA A SU OFICIO Y PROCESO: 3378 E.D. DE FECHA 1 DE NOVIEMBRE DE 2019, RECIBIDO POR ESTA ENTIDAD EL 1 DE NOVIEMBRE DE 2019, EN EL QUE SOLICITA: "INFORMAR SI LAS PERSONAS QUE SE RELACIONAN A CONTINUACIÓN POSEEN ESTABLECIMIENTOS DE COMERCIO O SOCIEDADES COMO PROPIETARIOS O SOCIOS Y SE APORTE LA CARPETA RESPECTIVA: "	JOSÉ ERNEDIS BENAVIDES SEPULVEDA CON CC 16.623.983 "	MARTHA CECILIA ALVIS ACEVEDO CC 31.965.111 LE INFORMAMOS QUE BAJO LOS NOMBRES MENCIONADOS EN SU OFICIO ENCONTRAMOS: "	EL SEÑOR BENAVIDES SEPÚLVEDA JOSE HERNEDIS IDENTIFICADO CON CÉDULA NO. 16.623.983 FIGURA INSCRITO EN LA CÁMARA DE COMERCIO DE CALI BAJO LA MATRÍCULA 114000-1 Y TIENE UN ESTABLECIMIENTO DE COMERCIO DENOMINADO DISTRIBUIDORA Y DEPOSITO LA CATEDRA CON MATRÍCULA 352076-2 Y SU ESTADO ACTUAL ES AC</t>
  </si>
  <si>
    <t>Se envia respesta al correo electronico 'angela.tetay@fiscalia.gov.co.rpost.biz' el día jueves 07/11/2019 11:45 a.m.</t>
  </si>
  <si>
    <t>VERFICAR Y CORREGIR LA ACTIVIDAD SECUNDARIA CODIGO CIIU EN LA PERSONA NATURAL SE ESTA CERTIFICANDO EL 4791, EN EL DOCUMENTO PRIVADO PRESENTADO EL 24 DE OCTUBRE 2019 DONDE SE CAMBIA LA ACTIVIDAD ECONOMICA ES 4741, POR FAVOR VERIFICRA, GRACIAS.</t>
  </si>
  <si>
    <t>LUZ ADRIANA VELEZ</t>
  </si>
  <si>
    <t>asesconta2000@gmail.com</t>
  </si>
  <si>
    <t>SE MODIFICO EL CIUU DE LA ACTIVIDAD DE LA PERSONA DE 4791 POR 4741 EL CLIENTE DECIDIO ESPERAR LA RESPUESTA DE MANERA INMEDIATA.</t>
  </si>
  <si>
    <t>EN COMUNICACION DEL DIA 02072019 CON ASUNTO SPOA 0500160002016201914695, ENVIADO A LA CAMARA DE COMERCIO DE ABURRA SUR Y REMITIDO A LA CAMARA DE COMERCIO DE CALI EL DIA 30102019 CON RADICACION 20190510129, POR TRASLADO POR COMPETENCIAS, SOLICITAN RERMITIR CERTIFICADO DE EXISTENCIA Y REPRESENTACION LEGAL DE LA EMPRESA HOUSE-KEEPING. NOTA: EL HOUSE KEEPING FIGURA CON MT 470659 CANCELADA BARRANQUILLA</t>
  </si>
  <si>
    <t>SANDRA LILIANA SUAZA GONZALEZ</t>
  </si>
  <si>
    <t>20 - 1053 SANTIAGO DE CALI, 5 DE NOVIEMBRE DE 2019 SEÑORES FISCALIA GENERAL DE LA NACION ATENCIÓN: SANDRA LILIANA SUAZA GONZALEZ ASISTENTE DE FISCAL II F.P.J. CARRERA 43 A NO. 38 SUR - 57 ED. MONTECARLO ENVIGADO CORDIAL SALUDO, DAMOS RESPUESTA A SU OFICIO NO. 20440-01-01-285 Y SPOA 050016000206201914695 DE FECHA 2 DE JULIO DE 2019, RECIBIDO POR ESTA ENTIDAD EL 1 DE NOVIEMBRE DE 2019, EN EL QUE SOLICITA: "REMITIR A LA MAYOR BREVEDAD POSIBLE CERTIFICADO DE EXISTENCIA Y REPRESENTACIÓN LEGAL DE LA EMPRESA HOUSE-KEEPING (¿) LE INFORMAMOS QUE CONSULTADO EN NUESTROS REGISTROS BAJO EL NOMBRE DE HOUSE KEEPING, NO FIGURA INSCRITA EN LA CÁMARA DE COMERCIO DE CALI, IGUALMENTE SE REALIZA LA CONSULTA A NIVEL NACIONAL EN LA PÁGINA DEL RUES ENCONTRADO QUE FIGURO EN LA CÁMARA DE COMERCIO DE BARRANQUILLA. POR LO ANTERIOR, REMITIMOS POR COMPETENCIA A LA CÁMARA DE COMERCIO DE BARRANQUILLA DE ACUERDO CON LO DISPUESTO EN EL ARTÍCULO 21 DEL CÓDIGO DE PROCEDIMIENTO ADMINISTRATIVO Y DE LO CONTENCIOSO AD</t>
  </si>
  <si>
    <t>EN COMUNICACION DEL DIA 30102019 CON OFICIO # 2464 DEL JUZGADO SEXTO PENAL MUNICIPAL PARA ADOLESCENTES CON FUNCION DE CONTROL DE GARANTIAS, SOLICITAN CERTIFICADO DE EXISTENCIA Y REPRESENTACION LEGAL DE LA ENTIDAD EPS COOMEVA POR INCIDENTE DE DESACATO EN ACCION DE TUTELA 2007-00140.</t>
  </si>
  <si>
    <t>GLORIA ELIZABETH BUILES</t>
  </si>
  <si>
    <t>20-1067 SANTIAGO DE CALI, 6 DE NOVIEMBRE DE 2019 SEÑORES JUZGADO SEXTO PENAL MUNICIPAL PARA ADOLESCENTRES CON FUNCIÓN DE CONTROL DE GARANTIAS ATENCIÓN: GLORIA ELIZABETH ARANGO BUILES OFICIAL MAYOR JUZGADO06PMPADEMED@GMAIL.COM MEDELLÍN CORDIAL SALUDO DAMOS RESPUESTA A SU OFICIO NO. 2464 INCIDENTE DE DESACATO 2019-00140 DE FECHA 30 DE OCTUBRE DE 2019, RECIBIDO POR ESTA ENTIDAD EL 1 DE NOVIEMBRE DE 2019, EN EL QUE SOLICITA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t>
  </si>
  <si>
    <t>Se envia respuesta al correo electronico juzgado06pmpademed@gmail.com.rpost.biz el día miércoles 06/11/2019 05:06 p.m.</t>
  </si>
  <si>
    <t>EN COMUNICACION DEL DIA 21102019, CON OFICIO S-2019 MEVAL/SUBIN-GRUIJ 25.10 DE LA POLICIA NACIONAL, ENVIADO A LA CAMARA DE COMERCIO DE MEDELLIN Y REMITIDO A LA CAMARA DE COMERCIO DE CALI EL DIA 30102019 CON RADICACION 20190510173, POR TRASLADO POR COMPETENCIAS, SOLICITAN SUMINISTRAR INFORMACION SI LAS PERSONAS RELACIONADAS FIGURAN REGISTRADAS COMO REPRESENTANTES LEGALES DE EMPRESAS O ESTABLECIMIENTOS DE COMERCIO, EN CASI DE SER POSITIVO ANEXAR COPIA DE LAS MATRICULAS MERCANTILES. HERNANDO DE JESUS RESTREPO TRUJILLO CC 70552776 JUAN FERNANDO GARCIA GRISALES CC 1001456003 ESTEBAN ALVAREZ ORTIZ CC 1037611938</t>
  </si>
  <si>
    <t>JESUS ANTONIO TRIANA ROJAS</t>
  </si>
  <si>
    <t>meval.sijin-garmi@policia.gov.co</t>
  </si>
  <si>
    <t>20 - 01054 SANTIAGO DE CALI, 5 DE NOVIEMBRE DE 2019 SEÑORES MINISTERIO DE DEFENSA NACIONAL POLICIA NACIONAL ATENCIÓN: PATRULLERO JESUS ANTONIO TRIANA ROJAS INVESTIGADOR CRIMINAL SIJIN-MEVAL JESUS.TRIANA2958@CORREO.POLICIA.GOV.CO MEDELLIN CORDIAL SALUDO, DAMOS RESPUESTA A SU OFICIO NO. S-2019-1 / MEVAL/SUBIN-GRUIJ25.10 Y N.U.N.C 0500160002482018092241 DE FECHA 21 DE OCTUBRE DE 2019, RECIBIDO POR ESTA ENTIDAD EL 5 DE NOVIEMBRE DE 2019, EN EL QUE NOS SOLICITA "SI LAS PERSONAS QUE RELACIONO A CONTINUACIÓN FIGURAN REGISTRADOS COMO REPRESENTANTES LEGALES DE EMPRESAS O ESTABLECIMIENTOS DE COMERCIO, EN CASO DE SER POSITIVO ANEXAR COPIA DE LAS MATRICULAS MERCANTILES (¿)". LE INFORMAMOS QUE BAJO LOS NOMBRES MENCIONADOS EN SU OFICIO NO FIGURAN INSCRITOS COMO COMERCIANTES NI REPRESENTANTES LEGALES DE ALGUNA EMPRESA INSCRITA EN LA CÁMARA DE COMERCIO DE CALI. NO OBSTANTE LO ANTERIOR, ES IMPORTANTE TENER EN CUENTA QUE EL ARTÍCULO 15 DEL DECRETO 019 DE 2012 DETERMINÓ QUE "LAS ENTIDADES PÚBL</t>
  </si>
  <si>
    <t>Se envia la respuesta al correo electronico jesus.triana2958@correo.policia.gov.co.rpost.biz el día martes 05/11/2019 02:52 p.m.</t>
  </si>
  <si>
    <t>EN COMUNICACION DEL DIA 18102019 CON OFICIO # 252866099074201800743, DE LA FISCALIA GENERAL DE LA NACION, SOLICITAN SE EXPIDA CERTIFICADO DE EXISTENCIA YREPRESENTACION LEGAL DEL ESTABLECIMIENTO DE COMERCIO DE RAZON SOCIAL VELOGAS (SIN MAS DATOS, PARA INVESTIGACION POR DELITO DE CONTAMINACION AMBIENTAL. NOTA: LA UNICA EMPRESA QUE FIGURA EN CALI ES VELOGAS DE OCCIDENTE S.A. E.S.P. NIT NIT 805003583 - 6</t>
  </si>
  <si>
    <t xml:space="preserve">20 - 1055 SANTIAGO DE CALI, 5 DE NOVIEMBRE DE 2019 SEÑORES FISCALIA GENERAL DE LA NACION ATENCIÓN: HECTOR HUGO RAMIREZ GOMEZ PROFESIONAL DE GESTIÓN III HECTORH.RAMIREZ@FISCALIA.GOV.CO CUNDINAMARCA CORDIAL SALUDO, DAMOS RESPUESTA A SU NOTICIA CRIMINAL NO. 252866099074201800743 DE FECHA 18 DE OCTUBRE DE 2019, RECIBIDO POR ESTA ENTIDAD EL 5 DE NOVIEMBRE DE 2019, EN EL QUE SOLICITA: "NOS EXPIDA COPIA DEL REGISTRO DE EXISTENCIA Y REPRESENTACIÓN LEGAL DEL ESTABLECIMIENTO DE COMERCIO DE RAZÓN SOCIAL DENOMINADO VELOGAS (SIN MÁS DATOS) (¿) LE INFORMAMOS QUE CONSULTADO EN NUESTROS REGISTROS BAJO EL NOMBRE DE VELOGAS, NO FIGURA INSCRITA EN LA CÁMARA DE COMERCIO DE CALI, IGUALMENTE SE REALIZA LA CONSULTA A NIVEL NACIONAL EN LA PÁGINA DEL RUES ENCONTRADO QUE FIGURA EN LA CÁMARA DE COMERCIO DE FACATATIVÁ. NO OBSTANTE A LO ANTERIOR, ES IMPORTANTE TENER EN CUENTA QUE EL ARTÍCULO 15 DEL DECRETO 019 DE 2012 DETERMINÓ QUE "LAS ENTIDADES PÚBLICAS Y LAS PRIVADAS QUE CUMPLAN FUNCIONES PÚBLICAS </t>
  </si>
  <si>
    <t>Se envia la respuesta al correo electronico hectorh.ramirez@fiscalia.gov.co.rpost.biz el día martes 05/11/2019 03:20 p.m. (Observación: Se llamó al celular 3144321810 al señor Héctor Hugo Ramirez y nos informa que ya tiene la respuesta correspondiente.)</t>
  </si>
  <si>
    <t>EN COMUNICACION DEL DIA 25102019, CON OFICIO # 878 DEL JUZGADO 10 PENAL MUNICIPAL CON FUNCIONES DE CONOCIMIENTO DE BOGOTÁ, ENVIADO A LA CAMARA DE COMERCIO DE BOGOTA Y REMITIDO A LA CAMARA DE COMERCIO DE CALI EL DIA 30102019 CON RADICACION 20190510493, POR TRASLADO POR COMPETENCIAS, SOLICITAN EXPEDIR CERTIFICADO DE EXISTENCIA Y REPRESENTACION LEGAL DE LA ENTIDAD, EPS COOMEVA.</t>
  </si>
  <si>
    <t>MARIA FERNANDA FRANCO R</t>
  </si>
  <si>
    <t>20-1056 SANTIAGO DE CALI, 5 DE NOVIEMBRE DE 2019 SEÑORES JUZGTADO 10 PENAL MUNICIPAL CON FUNCION DE CONOCIMIENTO DE BOGOTÁ ATENCIÓN: MARIA FERNANDA FRANCO R. ESCRIBIENTE J10PMCBT@CENDOJ.RAMAJUDICIAL.GOV.CO BOGOTÁ D.C. CORDIAL SALUDO, DAMOS RESPUESTA A SU OFICIO NO. 878 INCIDENTE DE DESACATO 104-2019 DE FECHA 25 DE OCTUBRE DE 2019, RECIBIDO POR ESTA ENTIDAD EL 5 DE NOVIEMBRE, EN EL QUE SOLICITA "REMITIR CON CARÁCTER URGENTE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t>
  </si>
  <si>
    <t>Se envia respuesta al correo electronico 'j10pmcbt@cendoj.ramajudicial.gov.co.rpost.biz' el día martes 05/11/2019 03:49 p.m.</t>
  </si>
  <si>
    <t>SE COMUNICA LA SEÑORA VILMA VALIDA EN EL CERTIFICADO QUE LA DIRECCION DE NOTIFICACION, JUDICIAL DE LA SOCIEDAD APARECE CL. 74 NO. 44 34 Y LA CORRECTA ES CL. 7A NO. 44 34, EN EL MES DE AGOSTO ACTULIZARON DATOS CON EL RADICADO 20190433963 , SOLICITA SE LE REALICE EL CAMBIO REQUIERE SE LE DEVUELVA EL CERTIFICADO CODIGO DE VALIDACION DEL CERTIFICADO 08197AZLTH.</t>
  </si>
  <si>
    <t>WILMA FABIOLA HERRERA AVILAN</t>
  </si>
  <si>
    <t>contavil.proagro@gmail.com</t>
  </si>
  <si>
    <t>SE ENVIO CORREO ELECTRONICO INFORMANDO QUE NO PROCEDE PORQUE COLOCARON EN LA DIRECCION DE NOTIFICACION JUDICIAL 74 EN VEZ DE 7 A H. 12: 15 F: 05/11/2019</t>
  </si>
  <si>
    <t>EN COMUNICACION DEL DIA 04102019 EL SEÑOR CARLOS MARIO LONDOÑO CORRALES IDENTIFICADO CON CC 98534935,ENVIADO A LA CAMARA DE COMERCIO DE BOGOTA Y REMITIDO A LA CAMARA DE COMERCIO DE CALI EL DIA 30102019 CON RADICACION 20190510549, POR TRASLADO POR COMPETENCIAS, SOLICITA SE LE INFORME SI SE ENCUENTRA REGISTRADO COMO COMERCIANTE Y SI POSEE ESTABLECIMIENTOS DE COMERCIO A SU NOMBRE, ESTO CON EL FIN DE DEMOSTRAR INSOLVENCIA ECONOMICA ANTE EL JUEZ DE GARANTIAS.</t>
  </si>
  <si>
    <t>CARLOS MARIO LONDOÑO CORRALES</t>
  </si>
  <si>
    <t xml:space="preserve">SANTIAGO DE CALI, 06 DE NOVIEMBRE DE 2019 SEÑOR(A) CARLOS MARIO LONDOÑO CORRALES C.C. 98.534.935 TD: 33792 PATIO: 7 - TORRE D NUI: 32702 ESTABLECIMIENTO PENITENCIARIO LA PICOTA BOGOTÁ D.C. CORDIAL SALUDO, MEDIANTE ESCRITO DE FECHA 04 DE OCTUBRE DE 2019, PRESENTADO ANTE LA CÁMARA DE COMERCIO DE BOGOTÁ EL 23 DE OCTUBRE DE 2019 Y TRASLADADO POR LA MISMA A LA CÁMARA DE COMERCIO DE CALI EL 30 DE OCTUBRE DE 2019 POR CONSIDERARLO DE SU COMPETENCIA, SOLICITÓ "EXPEDIRMEN (SIC) CERTIFICADO DONDE CONSTE QUE NO TENGO ALGUN ESTABLECIMIENTO PÚBLICO A MI NOMBRE O ALGUNO EN SOCIEDAD EN EL PAIS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t>
  </si>
  <si>
    <t>EN COMUNICACION DEL DIA 21102019 DE LA SECRETARIA SECCION PRIMERA CONSEJO DE ESTADO CON OFICIO # 4465 ,ENVIADO A LA CAMARA DE COMERCIO DE BOGOTA Y REMITIDO A LA CAMARA DE COMERCIO DE CALI EL DIA 30102019 CON RADICACION 20190510570, POR TRASLADO POR COMPETENCIAS, SOLICITA SE EXPIDA COPIA DE CERTIFICADO DE EXISTENCIA Y REPRESENTACION LEGAL DE LA SOCIEDAD CREDISERVICIOS SA.</t>
  </si>
  <si>
    <t>20-1057 SANTIAGO DE CALI, 6 DE NOVIEMBRE DE 2019 SEÑORES SECRETARIA SECCION PRIMERA CONSEJO DE ESTADO ATENCIÓN: PEDRO PABLO MUNÉVAR ALBARRACIN SECRETARIO CALLE 12 NO. 7 - 65 BOGOTÁ D.C. CORDIAL SALUDO, DAMOS RESPUESTA A SU OFICIO NO. 4465 DE FECHA 21 DE OCTUBRE DE 2019, RECIBIDO POR ESTA ENTIDAD EL 5 DE NOVIEMBRE DE 2019, EN EL QUE SOLICITA "COPIA DEL CERTIFICADO DE EXISTENCIA Y REPRESENTACIÓN LEGAL DE LA SOCIEDAD CREDISERVICIOS S.A. (¿). LE INFORMAMOS QUE BAJO EL NOMBRE DE CREDISERVICIOS NO FIGURA INSCRITA EN LA CÁMARA DE COMERCIO DE CALI, IGUALMENTE SE REALIZA LA CONSULTA A NIVEL NACIONAL EN EL REGISTRO ÚNICO EMPRESARIAL Y SOCIAL RUES ENCONTRANDO QUE FIGURO EN LAS CÁMARA DE COMERCIO DE BOGOTÁ, CARTAGENA Y ACTUALMENTE SE ENCUENTRA ACTIVA EN OCANA. POR LO ANTERIOR, REMITIMOS POR COMPETENCIA A LA CÁMARA DE COMERCIO DE BARRANQUILLA DE ACUERDO CON LO DISPUESTO EN EL ARTÍCULO 21 DEL CÓDIGO DE PROCEDIMIENTO ADMINISTRATIVO Y DE LO CONTENCIOSO ADMINISTRATIVO. NO OBSTANTE LO ANT</t>
  </si>
  <si>
    <t>BUENOS DIAS. POR FAVOR CORREGIR APELLIDO DEL SEÑOR ANDRES VALLEJO KINAST CC 79156743. YA QUE EN EL CERTIFICADO ACTUAL SU APELLIDO APARECE CON R Y EL CORRECTO ES KINAST. EN EL ACTA 20 DEL 26-05-2010 LIBRO IX APARECE SU NOMBRE Y APELLIDOS CON NUMERO DE CEDULA CORRECTAMENTE. INSCRITO 459538 CALIPSO COMUNICACIONES S.A. MUCHAS GRACIAS</t>
  </si>
  <si>
    <t>FELIPE BORRERO VELASCO</t>
  </si>
  <si>
    <t>info@calipso.com.co</t>
  </si>
  <si>
    <t>MODIFIQUE EL APELLIDO DEL MIEMBRO DE JUNTA DIRECTIVA ANDRES VALLEJO JYNAST POR ANDRES VALLEJO KYNAST. SE LLAMO AL CELULAR Y SE INFORMO QUE YA ESTABA MODIFICADO H: 12.30 F: 05/11/2019</t>
  </si>
  <si>
    <t>EN CALIDAD DE DEPOSITARIO PROVISIONAL, SEGUN LA RESOLUCION 4194 DE 28 DE AGOSTO DE 2018 EMITIDA POR LA SOCIEDAD DE ACTIVOS ESPECIALES SAS, DEL ESTABLECIMIENTO DE COMERCIO LAVAUTOS DEL FUTURO, MATRICULA MERCANTIL 310880, EL CUAL SE ENCUENTRA INMERSO EN UN PROCESO DE EXTINCION DE DERECHO DEL DOMINIO ORDENADO POR LA UNIDAD DE FISCALIAS PARA LA EXTINCION DEL DERECHO DE DOMINIO Y CONTRA EL LAVADO DE ACTIVOS DE LA FISCALIA GENERAL DE LA NACION, ME DIRIJO A USTEDES CON EL SIGUIENTE FIN: HECHOS: 1 MEDIANTE RESOLUCION NRO. 4194 DEL 28 DE AGOSTO DE 2018, DE LA SOCIEDAD DE ACTIVOS ESPECIALES, FUI NOMBRADO COMO DEPOSITARIO PROVISIONAL DEL ESTABLECIMIENTO DE COMERCIO DEL ASUNTO. 2. EN EL CERTIFICADO DE LA CAMARA DE COMERCIO FIGURA QUE ESTE ESTABLECIMIENTO DE COMERCIO, NO RENOVO SU MATRICULA MERCNATIL, LA ULTIMA RENOVACION ES DEL 29 DE SEPTIEMBRE DE 2010, POR ESTA RAZON Y APLICANDO EL ARTICULO 31 DE LA LEY 1727 DE L 11 DE JULIO DE 2014 LA CAMARA DE COMERCIO DE CALI, PROCEDIO A INSCRIBIR LA CANCELACION DE LA MATRICULA MERCANTIL. PETICION: CONFORME AL ARTICULO 23 DE LA CONSTITUCION POLICITA NACIONAL ME PERMITO HACER LA SIGUIENTE PETICION: TODA VEZ QUE ESTE ESTABLECIMIENTO DE COMERCIO SE ENCUENTRA EN UN PROCESO DE EXTICION DE DOMINIO Y QUE COMO SE EVIDENCIA EN EL NUMERAL DOS DE LOS HECHOS LA MATRICULA MERCANTIL SE ENCUENTRA CANCELADA, SOLICITO NOS SEA INFORMADO EL ESTADO ACTUAL DEL ESTABLECIMIENTO DE COMERCIO ANTE USTEDES Y DE SER VIABLE LA REACTIVACION DE LA MATRICULA MERCANTIL CUALES SERIAN LOS PROCESOS A SEGUIR.</t>
  </si>
  <si>
    <t>CARLOS ANDRES VELASCO CAICEDO</t>
  </si>
  <si>
    <t>info@vecainversiones.com</t>
  </si>
  <si>
    <t>06/11/2019: SE REMITIÓ RESPUESTA AL DERECHO A PETICIÓN A FVELASCO PARA SU REVISIÓN. IROMERO. REVISADO Y ENVIADA LA RESPUESTA AL CLIENTE VIA MAIL EL 6 DE NOVIEMBRE DE 2019.</t>
  </si>
  <si>
    <t>EN CALIDAD DE DEPOSITARIO PROVISIONAL, SEGUN LA RESOLUCION 4194 DE 28 DE AGOSTO DE 2018 EMITIDA POR LA SOCIEDAD DE ACTIVOS ESPECIALES SAS MUY RESPECTUOSAMENTE, ME PERMITO SOLICITAR EL ESTADO Y DEUDAS POR CUALQUIER CONCEPTO A NOMBRE DEL ESTABLECIMIENTO DE COMERCIO QUE RELACIONO A CONTINUACION, EL CUAL SE ENCUENTRA INMERSO EN UN PROCESO DE EXTICION DEL DERECHO DE DOMINIO ORDENADO POR LA UNIDAD DE FISCALIAS PARA LA EXTINCION DEL DERECHO DE DOMINIO Y CONTRA EL LAVADO DE ACTIVOS DE LA FISCALIA GENERAL DE LA NACION: LAVAUTOS DEL FUTURO MATRICULA 310880.</t>
  </si>
  <si>
    <t>MEDIANTE ESCRITO DE FECHA 5 DE NOVIEMBRE DE 2019, RECIBIDO Y RADICADO EN ESTA CÁMARA DE COMERCIO EL MISMO DÍA, SOLICITÓ: "ME PERMITO SOLICITAR EL ESTADO Y DEUDAS POR CUALQUIER CONCEPTO A NOMBRE DEL ESTABLECIMIENTO DE COMERCIO QUE RELACIONO A CONTINUACIÓN, EL CUAL SE ENCUENTRA INMERSO EN UN PROCESO DE EXTINCIÓN DEL DERECHO DE DOMINIO ORDENADO POR LA UNIDAD DE FISCALÍAS PARA LA EXTINCIÓN DEL DERECHO DE DOMINIO Y CONTRA EL LAVADO DE ACTIVOS DE LA FISCALÍA GENERAL DE LA NACIÓN: LAVAUTOS DEL FUTURO	MATRICULA MERCANTIL: 310880"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t>
  </si>
  <si>
    <t>Respuesta enviada al correo electrinico, enviado el 12-11-2019</t>
  </si>
  <si>
    <t>EN COMUNICACION DEL DIA 26092019 CON OFICIO # S-2019-139670 DESAN SUBIN UBIC 25.10 DE LA POLICIA NACIONAL ,ENVIADO A LA CAMARA DE COMERCIO DE BOGOTA Y REMITIDO A LA CAMARA DE COMERCIO DE CALI EL DIA 31102019 CON RADICACION 20190512146, POR TRASLADO POR COMPETENCIAS, SOLICITA SE EXPIDA COPIA DE CERTIFICADO DE EXISTENCIA Y REPRESENTACION LEGAL DE LA SOCIEDAD FINANCIA SA. NOTA: LA EMPRESA QUE FIGURA EN CALI ESTA REGSITRADA COMO FINANCIA S A NIT 800209578 - 6.</t>
  </si>
  <si>
    <t>MARYURI JASNEIDY OLAYA VASQUEZ</t>
  </si>
  <si>
    <t>maryuri.olaya5594@correo.policia.gov.co</t>
  </si>
  <si>
    <t>20 - 01058 SANTIAGO DE CALI, 6 DE NOVIEMBRE DE 2019 SEÑORES MINISTERIO DE DEFENSA NACIONAL POLICIA NACIONAL ATENCIÓN: PATRULLERA MARYURI JASNEIDY OLAYA VASQUEZ INVESTIGADOR CRIMINAL UBIC RIONEGRO MARYURI.OLAYA5594@CORREO.POLICIA.GOV.CO RIONEGRO CORDIAL SALUDO, DAMOS RESPUESTA A SU OFICIO NO. S-2019-139679-DESAN/SUBIN UBIC-25.10 DE FECHA 28 DE SEPTIEMBRE DE 2019, RECIBIDO POR ESTA ENTIDAD EL 5 DE NOVIEMBRE DE 2019, EN EL QUE NOS SOLICITA "VERIFICAR EN BASE DE DATOS SI LA ENTIDAD FINANCIERA "FINANCIA SAS" (¿)". LE INFORMAMOS QUE BAJO EL NOMBRE DE FINANCIA SAS FIGURA INSCRITA EN LA CÁMARA DE COMERCIO DE CALI CON MATRÍCULA 353495-4 IDENTIFICADO CON NIT NO. 800.209.578-6 Y SU ESTADO ES ACTIVO.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t>
  </si>
  <si>
    <t>Se envia respuesta al correo electronico maryuri.olaya5594@correo.policia.gov.co.rpost.biz el dia miércoles 06/11/2019 09:57 a.m.</t>
  </si>
  <si>
    <t>EN COMUNICACION DEL DIA 23102019 CON OFICIO # S-2019-DIJIN GESIN DE LA POLICIA NACIONAL ,ENVIADO A LA CAMARA DE COMERCIO DE BOGOTA Y REMITIDO A LA CAMARA DE COMERCIO DE CALI EL DIA 31102019 CON RADICACION 20190512399, POR TRASLADO POR COMPETENCIAS, SOLICITA INFORMACION DE MATRICULA MERCANTIL DE ALGUNOS ESTABLECIMIENTOS O LOCALES A NIVEL NACIONAL, DE LAS PERSONAS MENCIONADAS ASI: NELSON MAURICIO LOPEZ SALDANA CC 79291358 LILIANA PATIÑO MARTIN CC 52249456</t>
  </si>
  <si>
    <t>JOHN ALEXANDER PATIÑO SANCHEZ</t>
  </si>
  <si>
    <t>alexander.patino4532@correo.policia.gov.co</t>
  </si>
  <si>
    <t>20 - 01061 SANTIAGO DE CALI, 6 DE NOVIEMBRE DE 2019 SEÑORES MINISTERIO DE DEFENSA NACIONAL POLICIA NACIONAL ATENCIÓN: PATRULLERO JOHN ALEXANDER PATIÑO SANCHEZ FUNCIONARIO GRUPO INVESTIGATIVO ANTICORRUPCIÓN ALEXANDER.PATINO4832@CORREO.POLICIA.GOV.CO BOGOTÁ D.C. CORDIAL SALUDO, DAMOS RESPUESTA A SU OFICIO NO. S-2019/ DIJIN-GESIN DE FECHA 23 DE SEPTIEMBRE DE 2019, RECIBIDO POR ESTA ENTIDAD EL 5 DE NOVIEMBRE DE 2019, EN EL QUE NOS SOLICITA "INFORMACIÓN DE MATRÍCULAS MERCANTIL DE ALGUNOS ESTABLECIMIENTOS O LOCALES A NIVEL NACIONAL, DE LAS PERSONAS MENCIONADAS, ASÍ: ITEM	NOMBRES Y APELLIDOS	NO. IDENTIFICACION 01	NELSON MAURICIO LOPEZ SALDANA	79.291.358 02	LILIANA PATIÑO MARTIN	52.249.456 (¿)". LE INFORMAMOS QUE BAJO LOS NOMBRES MENCIONADOS EN SU OFICIO NO FIGURAN INSCRITOS EN LA CÁMARA DE COMERCIO DE CALI, IGUALMENTE SE REALIZA LA CONSULTA A NIVEL NACIONAL EN EL REGISTRO ÚNICO EMPRESARIAL Y SOCIAL RUES, Y NO ARROJA NINGUNA INFORMACIÓN. NO OBSTANTE LO ANTERIOR, ES IMPORTANTE TEN</t>
  </si>
  <si>
    <t>Se envia respuesta al correo electronico alexander.patino4832@correo.policia.gov.co.rpost.biz el día miércoles 06/11/2019 12:06 p.m.</t>
  </si>
  <si>
    <t>EN COMUNICACION DEL DIA 23102019 CON OFICIO # 2019EE0128004C3 DE LA CONTRALORIA GENERAL DE LA REPUBLICA ,ENVIADO A LA CAMARA DE COMERCIO DE SINCELEJO Y REMITIDO A LA CAMARA DE COMERCIO DE CALI EL DIA 31102019 CON RADICACION 20190512710, POR TRASLADO POR COMPETENCIAS, SOLICITA INFORMACION QUE REPOSE EN LA BASE DE DATOS DE LAS PERSONAS MENCIONADAS (LISTA LARGA).</t>
  </si>
  <si>
    <t>JUAN CARLOS AYALA  ADIE</t>
  </si>
  <si>
    <t>juan.ayala@contraloria.gov.co</t>
  </si>
  <si>
    <t>20 1062 SANTIAGO DE CALI, 6 DE NOVIEMBRE DE 2019 SEÑORES CONTRALORIA GENERAL DE LA REPÚBLICA ATENCIÓN: JUAN CARLOS AYALA ADIE ABOGADO SUSTANCIADOR JUAN.AYALA@CONTRALORIA.GOV.CO JUANCAAYALA@HOTMAIL.COM SINCELEJO - SUCRE CORDIAL SALUDO, DAMOS RESPUESTA A SU OFICIO 2019EE012800403 DE FECHA 11 DE OCTUBRE DE 2019, RECIBIDA POR ESTA ENTIDAD EL 5 DE NOVIEMBRE DE 2019, EN EL QUE SOLICITA "INFORMARNOS LA DIRECCIÓN, NÚMEROS TELEFÓNICOS, NUMERO DE CELULAR Y CIUDAD DE DOMICILIO QUE REPOSE EN SUS BASES DE DATOS DE LAS SIGUIENTES PERSONAS (¿)". LE INFORMAMOS QUE BAJO EL NOMBRE DE CABRERA BALCAZAR YOLANDA IDENTIFICADA CON CÉDULA DE CIUDADANÍA NO. 34.597.962 FIGURA INSCRITA EN LA CÁMARA DE COMERCIO DE CALI, BAJO LA MATRÍCULA 846546-1 Y SU ESTADO ES ACTIVO. IGUALMENTE SE REALIZA LA CONSULTA A NIVEL NACIONAL EN EL REGISTRO ÚNICO EMPRESARIAL Y SOCIAL RUES ENCONTRANDO QUE LAS SIGUIENTES PERSONAS O EMPRESAS FIGURAN INSCRITAS EN LAS SIGUIENTES CÁMARAS: 	EMPRESA						CÁMARA 		ESTADO "	HÁBITAT ING</t>
  </si>
  <si>
    <t>Se envia respuesta al correo electronico juan.ayala@contraloria.gov.co.rpost.biz; juancaayala@hotmail.com.rpost.biz el día miércoles 06/11/2019 01:06 p.m.</t>
  </si>
  <si>
    <t>EN COMUNICACION DEL DIA 23102019, CON OFICIO S-2019-015956 /SUBGA-POJUD-29.54 DE LA POLICIA NACIONAL, ENVIADO A LA CAMARA DE COMERCIO DE BOGOTA Y REMITIDO A LA CAMARA DE COMERCIO DE CALI EL DIA 01112019 CON RADICACION 20190513674, POR TRASLADO POR COMPETENCIAS, SOLICITAN SUMINISTRAR INFORMACION DONDE REGISTRE COMO COMERCIANTE, SOCIO, ACCIONISTA, MIEMBRO DE JUNTA DIRECTIVA, REPRESENTANTE LEGAL O GERENTE DE PERSONA JURIDICA: JOSE MIGUEL ADARVE VALENCIA CC 8288152</t>
  </si>
  <si>
    <t>DIEGO ARMANDO MARTINEZ JAIMES</t>
  </si>
  <si>
    <t>diego.martinez3487@correo.policia.gov.co</t>
  </si>
  <si>
    <t>20 - 01063 SANTIAGO DE CALI, 6 DE NOVIEMBRE DE 2019 SEÑORES MINISTERIO DE DEFENSA NACIONAL POLICIA NACIONAL ATENCIÓN: PATRULLERO DIEGO ARMANDO MARTINEZ JAIMES INVESTIGADOR CRIMNAL DIEGO.MARTINEZ3487@CORREO.POLICIA.GOV.CO BOGOTÁ D.C. CORDIAL SALUDO, DAMOS RESPUESTA A SU OFICIO NO. S-2019-015956/SUBGA-POJUD-29.54 DE FECHA 23 DE SEPTIEMBRE DE 2019, RECIBIDO POR ESTA ENTIDAD EL 5 DE NOVIEMBRE DE 2019, EN EL QUE NOS SOLICITA "APORTAR INFORMACIÓN MERCANTIL QUE LE FIGURE REGISTRADA AL CIUDADANO QUE MÁS ADELANTE RELACIONO, DONDE SE EVIDENCIE SI FUNGEN COMO COMERCIANTES, SOCIOS, ACCIONISTAS, MIEMBROS DE JUNTA DIRECTIVA, REPRESENTANTE LEGAL O GERENTE DE LA PERSONA JURÍDICA: NUMERO DE NOTICIA CRIMINAL	NOMBRES	DOCUMENTOS 11-001-60-00096-2019-80016	JOSE MIGUEL ADARVE VALENCIA	8.288.152 (¿)". LE INFORMAMOS QUE BAJO EL NOMBRE DE JOSE MIGUEL ADARVE VALENCIA IDENTIFICADO CON CÉDULA DE CIUDADANÍA NO. 8.288.152 FIGURA INSCRITO EN LAS SIGUIENTES EMPRESAS: MATRICULA	EMPRESA	CARGO	ESTADO 312890</t>
  </si>
  <si>
    <t>Se envia respuesta al correo electronico diego.martinez3487@correo.policia.gov.co.rpost.biz el día miércoles 06/11/2019 02:54 p.m.</t>
  </si>
  <si>
    <t xml:space="preserve"> EL DIA 25-11-2019, CON RAD: 20190505592 MAT: 770778-2 REALIZARON UNA MODIFICACION AL NOMBRE DEL ESTABLECIMIENTO DE COMERCIO EL CUAL NO QUEDO MODIFICADO EL NOMBRE CON EL QUE DEBE QUEDAR ES: OPENNET LATAM. EN EL ACTA 02-2019 RAD:20190507202 MAT: 770776- 16 ELIMINAR TODO EL OBJETO SOCIAL EXISTENTE Y REEMPLAZARLO POR EL QUE SE ENTREGO EN EL ACTA. GRACIAS </t>
  </si>
  <si>
    <t>SANDRO GINO VARO MARMOLEJO</t>
  </si>
  <si>
    <t>svaro@opennetsol.com</t>
  </si>
  <si>
    <t>JENIFER POR FAVOR ADICIONAR EN LAS CARPETAS EN DOCUNET DE LAS RADICACIONES 20190507202 DEL INSCRITO 770776 INSCRIP. 70122-70123-70124 Y 770778-2 INSCR. 70125 Y 70126, PORQUE NO APARECEN GUARDADAS EN EL EXPEDIENTE (PENDIENTE POR REVISAR PORQUE SOLICITAN QUE NO SE TUVO EN CUENTA LOS MODIFICACION DEL NOMBRE). ARCHIVÉ IMAGEN DOCUMENTO PRIVADO CON INSCRIPCIONES 70122-70123-70124 CARPETA 770776 Y INSCR. 70125 Y 70126 CARPETA 770778-2. JCERON**** WILLIAM POR FAVOR ME COLABORAS CON EL RECLAMO, NO SE TITULO MODIFICACION OBJETO SOCIAL EN LA INSCRIPCION 18898 DEL 30/10/2019 (SEGUNDO PARRAFO) EL PRIMERO ES DE CAROL EL RECLAMO PROCEDE, REMITO PROYECTO DE RESOLUCIÓN 26/11/2019: DE ACUERDO A LA RESOLUCIÓN 99 DEL 19 DE NOVIEMBRE DE 2019 DE LA CÁMARA DE COMERCIO DE CALI SE DEBE ADICIONAR A LA INSCRIPCIÓN 18898 DEL 30/10/2019 EL ACTO DE REFORMA OBJETO SOCIAL LIBRO 9 Y ACTUALIZAR EL CERTIFICADO DE EXISTENCIA Y REPRESENTACIÓN LEGAL. ADICIONALMENTE, MEDIANTE RESOLUCIÓN 100 19 DE NOVIEMBRE DE 2019 D</t>
  </si>
  <si>
    <t>EN COMUNICACION DEL DIA 25102019 CON OFICIO # UEI 11200- N. 0172 DE LA FISCALIA GENERAL DE LA NACION, SOLICITAN VERIFICAR EN SUS BASES DE DATOS Y SUMINISTRAR LOS REGISTROS DE ACTIVIDADES COMERCIALES EN LOS QUE FIGUREN LOS SEÑORES. WILMER MENESES HOYOS CC 94072080 GERARDO MENESES HOYOS CC 10660200 GLADYS OLIVA HOYOS GALINDEZ CC 34572585 YULI LEANER ZUÑIGA GOMEZ CC 34574731</t>
  </si>
  <si>
    <t>EDGAR ENRIQUE BRITO FERREIRA</t>
  </si>
  <si>
    <t>edgar.brito@fiscalia.gov.co</t>
  </si>
  <si>
    <t>20 - 1070 SANTIAGO DE CALI, 7 DE NOVIEMBRE DE 2019 SEÑORES FISCALIA GENERAL DE LA NACION ATENCIÓN: EDGAR ENRIQUE BRITO FERREIRA TÉCNICO INVESTIGADOR II EDGAR.BRITO@FISCALIA.GOV.CO POPAYÁN CORDIAL SALUDO, DAMOS RESPUESTA A SU OFICIO UEI 11200- NO. 0172 Y NUC 190506099170201800061 DE FECHA 25 DE OCTUBRE DE 2019, RECIBIDO POR ESTA ENTIDAD EL 5 DE NOVIEMBRE DE 2019, EN EL QUE SOLICITA: "VERIFICAR EN SUS BASES DE DATOS Y SUMINISTRAR LOS REGISTROS DE ACTIVIDADES COMERCIALES EN LOS QUE FIGUREN LOS SEÑORES WILMER MENESES HOYOS 		C.C.	94.072.080 GERARDO MENESES HOYOS		C.C.	10.660.200 GLADYS OLIVA HOYOS GALINDEZ	C.C.	34.572.585 YULI LEANER ZUÑIGA GÓMEZ 		C.C.	34.574.731 (¿) LE INFORMAMOS QUE BAJO EL NOMBRE DE ZUÑIGA GOMEZ YURI LEANER FIGURA INSCRITO EN LA CÁMARA DE COMERCIO DE CALI, CON MATRÍCULA 1011349-1 Y SU ESTADO ES ACTIVO. ADJUNTAMOS CERTIFICADO. CON RELACIÓN A LAS DEMÁS PERSONAS NO FIGURAN INSCRITAS EN LA CÁMARA DE COMERCIO DE CALI, IGUALMENTE SE REALIZA LA CONSULTA A NIVEL NAC</t>
  </si>
  <si>
    <t>Se envia respuesta al correo electronico edgar.brito@fiscalia.gov.co.rpost.biz el día jueves 07/11/2019 10:12 a.m.</t>
  </si>
  <si>
    <t>EN COMUNICACION DEL DIA 30102019 CON RADICADO # CS2019-025397 DE LA SOCIEDAD DE ACTIVOS ESPECIALES SAS, SOLICITAN INFORMACION SOBRE LA EXISTENCIA DEL LIBRO DE ACTAS, ULTIMO REGISTRO INCLUIDO Y DE SER POSIBLE COPIA DE LAS MISMAS. C.I. TRANSGLOBAL INTERTRANS S.A. NIT 805008871 - 5 C.I. INTERTEXTIL INTERTUNA S.A. NIT 805023981 - 1 COSTAPALMO S.A. NIT 805028858 - 4 DESARROLLO Y CONSTRUCCIONES DEL VALLE S.A. NIT 805026987 - 7 EXPRESS GLOBAL COMPANY S.A. NIT 830504529 - 9</t>
  </si>
  <si>
    <t>GUSTAVO ALBERTO LATORRE CANO</t>
  </si>
  <si>
    <t>atencionalciudadano@saesas.gov.co</t>
  </si>
  <si>
    <t>RESUELTO Y ENVIADO A SANDRA PARA QU ELO ENVÍ FISICO AL USUARIO EL 16 DE NOVIEMBRE DE 2019. 20-1098 SANTIAGO DE CALI, 14 DE NOVIEMBRE DE 2019 SEÑOR: GUSTAVO ALBERTO LATORRE CANO CALLE 96 # 13-11, PISO 3 BOGOTÁ D.C. CORDIAL SALUDO, MEDIANTE ESCRITO CON FECHA 30 DE OCTUBRE DE 2019, RECIBIDO Y RADICADO EN ESTA CÁMARA EL DÍA 5 DE NOVIEMBRE DE 2019, SOLICITÓ: INFORMACIÓN SOBRE LA EXISTENCIA DEL LIBRO DE ACTAS, ÚLTIMO REGISTRO INCLUIDO Y DE SER POSIBLE COPIA DE LOS MISMAS. Y NOS REMITE UN CUADRO CON UN LISTADO DE SOCIEDADES, SOBRE LAS CUALES RESPONDEREMOS SU PETICIÓN. IGUALMENTE NOS SOLITA: INDIQUEN SI, PARA EL CASO ES COMPLETAMENTE NECESARIO AGOTAR LA RADICACIÓN DE DENUNCIAS POR LA PÉRDIDA DE LOS LIBROS RESPECTIVOS, TENIENDO EN CUENTA QUE NO CONTAMOS CON CONSTANCIAS O EVIDENCIAS DE SU PARADERO, O ES PROCEDENTE INICIAR ALGÚN TRÁMITE DE RECONSTRUCCIÓN DE LA INFORMACIÓN BÁSICA REGISTRABLE EN DICHOS LIBROS, CON EL FIN DE PODER CONTAR PRINCIPALMENTE CON UN REGISTRO FÍSICO DE LA INSC</t>
  </si>
  <si>
    <t>SE COMUNICA POR MEDIO DE LA LÍNEA TELEFÓNICA, EL SEÑOR JAVIER INDICANDO QUE EXPIDIÓ UN CERTIFICADO EN EL QUE SE REFLEJA QUE TIENE UN EMBARGO, EN LOS EXPEDIENTES SE VALIDA QUE EL EMBARGO QUEDO RADICADO EL 12 DE MARZO DEL 2019 Y OTRO 24 DE OCTUBRE DEL 2019, EL SEÑOR INFORMA QUE INICIALMENTE FUE UN ERROR DE LA DIAN QUIEN ENVÍO UN OFICIO DE EMBARGO CUANDO DEBIÓ SER EL DE DESEMBARGO, EMBARGO QUE TIENE FECHA DEL 24 DE OCTUBRE, POSTERIOR A EL HAY UN DESEMBARGO REGISTRADO EL 30 DE OCTUBRE CON RADICADO: 20190510443. SIN EMBARGO EN EL CERTIFICADO LE SIGUE APARECIENDO LA ANOTACIÓN DE QUE SE ENCUENTRA EMBARGADO, EL SEÑOR SOLICITA SE LE HAGA LA RESPECTIVA CORRECCIÓN</t>
  </si>
  <si>
    <t>JAVIER PATIÑO ALCALDE</t>
  </si>
  <si>
    <t>javierdejesuspatino@gmail.com</t>
  </si>
  <si>
    <t>CLAUDIA POR FAVOR REVISAR ESTE RECLAMO, GRACIAS NO PROCEDE: EL DÍA DE HOY SE INSCRIBIÓ DESEMBARGO DE LA DIAN A TRAVES DE COMUNICADO DEL 6/11/2019.</t>
  </si>
  <si>
    <t>EN COMUNICACION ENVIADA POR CORREO ELECTRONICO CON RADICADO N 56503.18 DE LA JUNTA CENTRAL DE CONTADORES REQUIEREN LO SIGUIENTE: DE MANERA ATENTA ME PERMITO SOLICITAR SU AMABLE COLABORACIÓN, PARA QUE DENTRO DE LOS QUINCE (15) DÍAS SIGUIENTES AL RECIBO DE ESTA SOLICITUD, REMITA CON DESTINO A LA PRESENTE INVESTIGACIÓN DISCIPLINARIA QUE ACTUALMENTE SE ADELANTA EN ESTA ENTIDAD, EN CONTRA DEL CONTADOR (A) PÚBLICO (A) FERNELY GÓMEZ MOSQUERA IDENTIFICADO CON CÉDULA DE CIUDADANÍA NO. 16699862 Y TARJETA PROFESIONAL 38671-T, LA SIGUIENTE INFORMACIÓN, SIN EMBARGO, EN CASO DE QUE NO REPOSEN EN SU PODER, FAVOR DAR APLICACIÓN AL ARTÍCULO 21 DE LA LEY 1755 DEL 30 DE JUNIO 2015, A LA PRESENTE SOLICITUD: HISTÓRICO DE REVISORES FISCALES DE LA SOCIEDAD HOTEL PLAZA VERSALLES S.A. IDENTIFICADO CON NIT 805021730. HISTÓRICO DE REVISORES FISCALES DE LA SOCIEDAD INVEREXITO S.A. IDENTIFICADA CON NIT 805027937. ASIMISMO, EN ARAS DE CUMPLIR CON LOS PRINCIPIOS DE COORDINACIÓN, EFICACIA, ECONOMÍA Y CELERIDAD EN LAS ACTUACIONES ADMINISTRATIVAS, LOS INFORMES Y LOS DEMÁS DOCUMENTOS RELACIONADOS ANTERIORMENTE PODRÁN SER REMITIDOS VÍA CORREO ELECTRÓNICO A LA DIRECCIÓN SECRETARIAPARAASUNTOSDISCIPLINARIOS@JCC.GOV.CO EN FORMATO PDF. LOS DOCUMENTOS DEBEN SER APORTADOS DEBIDAMENTE FOLIADOS EN LA PARTE SUPERIOR DERECHA: SI LAS PRUEBAS SUPERAN LOS 30 FOLIOS TAMBIÉN DEBEN SER APORTADAS EN MEDIO MAGNÉTICO.</t>
  </si>
  <si>
    <t>6444450EXT402</t>
  </si>
  <si>
    <t>20-1066 SANTIAGO DE CALI, 6 DE NOVIEMBRE DE 2019 SEÑORES JUNTA CENTRAL DE CONTADORES ATENCIÓN: YENNY MILENA JIMÉNEZ SECRETARIA JURÍDICA SECRETARIAPARAASUNTOSDISCIPLINARIOS@JCC.GOV.CO BOGOTÁ D.C. CORDIAL SALUDO, DAMOS RESPUESTA A SU OFICIO RADICADO NO. 56503.18 EXPEDIENTE DISCIPLINARIO NO. 2018-703 DE FECHA 5 DE NOVIEMBRE DE 2019, RECIBIDO POR ESTA ENTIDAD EL MISMO DÍA, EN EL QUE SOLICITA" REMITA CON DESTINO A LA PRESENTE INVESTIGACIÓN DISCIPLINARIA QUE ACTUALMENTE SE ADELANTA EN ESTA ENTIDAD, CONTRA DEL CONTADOR (A) PÚBLICO (A) FERNELY GÓMEZ MOSQUERA IDENTIFICADA CON CÉDULA DE CIUDADANÍA NO. 16.699.862 Y TARJETA PROFESIONAL 38671-T, LA SIGUIENTE INFORMACIÓN, SIN EMBARGO EN CASO DE QUE NO REPOSEN EN SU PODER, FAVOR DAR APLICACIÓN AL ARTÍCULO 21 DE LA LEY 1755 DEL 30 DE JUNIO 2015, A LA PRESENTE SOLICITUD: 1. HISTÓRICO DE REVISORES FISCALES DE LA SOCIEDAD HOTEL PLAZA VERSALLES S.A. IDENTIFICADO CON NIT 805021730. 2. HISTÓRICO DE REVISORES FISCALES DE LA SOCIEDAD INVEREXITO S.</t>
  </si>
  <si>
    <t>Se envia la respuesta al correo electronico secretariaparaasuntosdisciplinarios@jcc.gov.co.rpost.biz el día miércoles 06/11/2019 04:57 p.m.</t>
  </si>
  <si>
    <t xml:space="preserve">SOLICITAMOS DE MANERA MUY RESPETUOSA SE SIRVAN A CERTIFICAR LA SIGUIENTE CON LA MAYO CLARIDAD POSIBLE, INFORMACION DE LA EMPRESA SCS.ADUANERA INC CON NIT 830081675-9 DESDE EL MOMENTO DE DARLE APERTURA A SU SUCURSAL EN COLOMBIA: QUIENES CONFORMAN LA COMPOSICION ACCIONARIA (ES DECIR SUS SOCIOS U ACCIONISTAS), SUS REFORMAS DESDE SUS INICIOS EN COLOMBIA A LA FECHA, AL IGUAL QUE LAS COPIAS DE ACTAS DURANTE ESTE TIEMPO.. </t>
  </si>
  <si>
    <t>JAIRO DURAN IBARGUEN</t>
  </si>
  <si>
    <t>infoduranyasociados@gmail.com</t>
  </si>
  <si>
    <t xml:space="preserve">RADICACION: 20190516279 YA SE DIO RESPUESTA A ESTE PQR Y SE ASIGNA A LA ABOGADA ANGELA MARQUEZ SE RECIBE RESPUESTA POR LA ABOGADA EL 20/11/2019 Y SE PROCEDE A REVISAR LA RESPUESTA Y A ENVIARLA POR EMAIL AL USUARIO. </t>
  </si>
  <si>
    <t>Se envía respuesta al usuario miércoles 20/11/2019 10:44 a. m.</t>
  </si>
  <si>
    <t>EN COMUNICACION ENVIADA POR CORREO ELECTRONICO EL 05112019 CON OFICIO # 1393 DEL JUZGADO PROMISCUO MUNICIPAL DE GINEBRA VALLE, SOLICITAN A LA CAMARA DE COMERCIO DE CALI PARA QUE DE RESPUESTA AL OFICIO # 542 DEL 21 DE MAYO DEL 2019, EN LOS TERMINOS INDICADOS.</t>
  </si>
  <si>
    <t xml:space="preserve">20-1081 SANTIAGO DE CALI, 12 DE NOVIEMBRE DE 2019 SEÑORES JUZGADO PROMISCUO MUNICIPAL ATENCIÓN: LUZ EUGENIA VILLEGAS RODRIGUEZ SECRETARIA J01PMGINEBRA@CENDOJ.RAMAJUDICIAL.GOV.CO GINEBRA CORDIAL SALUDO, DAMOS RESPUESTA A SU OFICIO NO. 1393 CON RADICADO NO. 76-306-40-89-001-2018-00166-00 DE FECHA 13 DE SEPTIEMBRE DE 2019, RECIBIDO POR ESTA ENTIDAD EL 5 DE NOVIEMBRE DE 2019, EN EL QUE SOLICITA "QUIEN ES LA PERSONA QUE FUNGE ACTUALMENTE COMO LIQUIDADOR DE LA SOCIEDAD AGRO INVERSIONES LOZADA &amp; CIA SOCIEDAD EN COMANDITA EN LIQUIDACION, NIT NO. 800.205.073-0 (¿). LE INFORMAMOS QUE EL OFICIO NO. 572 DE FECHA 21 DE MAYO DEL 2019 FUE ENVIADO POR CORREO ELECTRÓNICO J01PMGINEBRA@CENDOJ.RAMAJUDUCIAL.GOV.CO.RPOST.BIZ EL DÍA VIERNES 21/06/2019 A LAS 11:50A.M, SE ADJUNTA CORREO ELECTRÓNICO. SE ENVÍA NUEVAMENTE EL CERTIFICADO DE EXISTENCIA Y REPRESENTACIÓN LEGAL DE LA EMPRESA AGRO INVERSIONES LOZADA &amp; CIA S EN C IDENTIFICADA CON MATRICULA NO. 349661-6 ACTUALIZADO. NO OBSTANTE LO ANTERIOR, </t>
  </si>
  <si>
    <t>Se envia respuesta al correo electronico 'j01pmginebra@cendoj.ramajudicial.gov.co.rpost.biz' el dia martes 12/11/2019 03:30 p.m.</t>
  </si>
  <si>
    <t>VERIFICAR Y CONTINUAR CON EL NUMERAL 13 DE LOS OBJETIVOS ESPECIFICOS QUEDO IMCOMPLETO, LOS PARAGRAMOS DEL 1 AL 3 NO SE ESTAN CERTIFICANDO, POR FAVOR VERIFICAR Y CORREGIR.</t>
  </si>
  <si>
    <t>MONICA JINETHE LARA CORDOBA</t>
  </si>
  <si>
    <t>luis.moreno0719@gmail.com</t>
  </si>
  <si>
    <t xml:space="preserve">SE MODIFICO EL TEXTO DEL OBJETO DEL INSCRITO, PERO NO HAY ERROR DE LA AUXILIAR PORQUE EN EL OCR, NO ESTABA COMPLETA LA INFORMACION, POR LO TANTO LA PERSONA DE DIGITACION NO ACTUALIZO. SE LLAMO AL CELULAR Y SE INFORMO QUE YA ESTABA MODIFICADO H: 10,32 F: 06/11/2019 </t>
  </si>
  <si>
    <t>BUENOS DIAS, EL SEÑOR JAVIER ESTEBAN RESTREPO TRUJILLO CON C.C.1144040448 SE PRESENTA A LA CAMARA DE COMERCIO SOLICITANDO QUE AL MOMENTO DE LA CONSTITUCION DE LA SOCIEDAD WERNERGUT COLOMBIA SAS CON NIT.901217981 EL OSTENTABA LA CALIDAD DE ASESOR DE LA EMPRESA POR LO CUAL LA SOCIEDAD REGISTRO SU NUMERO DE CONTACTO 3174412599, NO OBSTANTE HACE MAS DE SEIS (6) MESES NO TIENE NINGUNA RELACION CON LA EMPRESA Y HA SEGUIDO RECIBIENDO LLAMADAS CONSTANTES A SU NUMERO DE CONTACTO, YA SE HA HACERCADO A LA CAMARA DE COMERCIO PARA VER COMO LE PUEDEN COLABORAR PERO SE LA INFORMADO SOBRE HACER LA MODIFICACION Y QUE SOLO LAS PUEDE HACER EL REPRESENTANTE LEGAL.</t>
  </si>
  <si>
    <t>JAVIER ESTEBAN RESTREPO TRUJILLO</t>
  </si>
  <si>
    <t>NOV 7 /19: SE PROCEDE A ENVIAR RESPUESTA POR EMAIL EN LOS SIGUIENTES TERMINOS: AHORA BIEN, RESPECTO DE SU SOLICITUD PARA QUE ESTE ENTE CAMERAL REALICE LA ELIMINACIÓN DEL NÚMERO CELULAR 3174412599 EL CUAL FIGURA REPORTADO EN EL FORMULARIO DE MATRÍCULA DE LA SOCIEDAD WERNERGUT COLOMBIA S.A.S. IDENTIFICADA CON NIT. 901.217.981 Y MATRÍCULA MERCANTIL 1029927-16, ES MENESTER INFORMARLE QUE, COMO SE INDICÓ ANTERIORMENTE LA ACTIVIDAD DE LAS CÁMARAS DE COMERCIO ES REGLADA, PUES COMO LO HA MENCIONADO LA SUPERINTENDENCIA DE INDUSTRIA Y COMERCIO, "LAS CÁMARAS DE COMERCIO SON ENTIDADES PRIVADAS QUE EJERCEN FUNCIONES PÚBLICAS POR DELEGACIÓN DEL ESTADO. ES DECIR, SU COMPETENCIA ES RESTRINGIDA, TODA VEZ QUE SOLAMENTE SE LES PERMITE EL EJERCICIO DE UN CONTROL SOBRE ACTOS SOMETIDOS A REGISTRO, CONFORME LO DETERMINA LA LEY, ESTA FUNCIÓN ES DE CARÁCTER EMINENTEMENTE FORMAL Y SE REALIZA PARA LOS CASOS EN QUE LA LEY LES ATRIBUYE TAL FUNCIÓN. POR TANTO, LA COMPETENCIA ARRIBA CITADA ES REGLADA Y NO DISCRECI</t>
  </si>
  <si>
    <t>Se envía la respuesta al derecho de petición jueves 07/11/2019 4:46 p. m.</t>
  </si>
  <si>
    <t>EN COMUNICACION DEL DIA 06112019 CON OFICIO T-626 DEL JUZGADO DIECIOCHO MUNICIPAL DE PEQUEÑAS CAUSAS Y COMPETENCIAS MULTIPLES DE BOGOTÁ D.C , ORDENO REQUERIRLOS PARA QUE EN EL TERMINO DE 10 DIAS, PROCEDA A SUMINISTRAR LA INFORMACION SOLICITADA MEDIANTE OFICIO # T-540 DEL 8 DE OCTUBRE DEL 2019, A FIN DE REMITIR A ESTE DESPACHO JUDICIAL LA CERTIFICACION DE EXISTENCIA Y REPRESENTACION LEGAL DE LA EPS COOMEVA, EN DONDE SE DETERMINE Y ESPECIFIQUE LOS NOMBRES DE LOS REPRESENTANTES LEGALES Y SUS LUGARES DE NOTIFICACION. NOTA: ESTE OFICIO YA HABIA SIDO DOCUMENTADO CON EL PQR 2019009369 RADICACION 20190486577. Y SE ENCUENTRA FINALIZADO.</t>
  </si>
  <si>
    <t>jpeqemult18bta@notificacionesrj.gov.co</t>
  </si>
  <si>
    <t xml:space="preserve">20-1082 SANTIAGO DE CALI, 12 DE NOVIEMBRE DE 2019 SEÑORES JUZGADO DIECIOCHO MUNICIPAL DE PEQUEÑAS CAUSAS Y COMPETENCIAS MULTIPLES DE BOGOTÁ D.C. ATENCIÓN: JOHANNA CASALLAS RUBIANO SECRETARIA JPEQCMUL18BTA@NOTIFICACIONESRJ.GOV.CO BOGOTÁ D.C. CORDIAL SALUDO DAMOS RESPUESTA A SU OFICIO NO. T-626 DE FECHA 6 DE NOVIEMBRE DE 2019, RECIBIDO POR ESTA ENTIDAD EL 6 DE NOVIEMBRE, EN EL QUE SOLICITA "SUMINISTRAR LA INFORMACIÓN SOLICITADA MEDIANTE OFICIO NO, T-540 DE OCTUBRE 8 DE 2019, A FIN DE REMITIR A ESTE DESPACHO JUDICIAL LA CERTIFICACIÓN DE EXISTENCIA Y REPRESENTACIÓN LEGAL DE LA E.PS. COOMEVA, EN DONDE SE DETERMINE Y ESPECIFIQUE LOS NOMBRE DE LOS REPRESENTANTES LEGALES Y SUS LUGARES DE NOTIFICACIÓN (¿). LE INFORMAMOS QUE EL OFICIO NO. T-540 INCIDENTE DE DESACATO 2019-01335-00 DE FECHA 8 DE OCTUBRE DE 2019 FUE ENVIADA LA RESPUESTA AL CORREO ELECTRÓNICO JPEQCMUL18BTA@CENDOJ.RAMAJUDICIAL.GOV.CO.RPOST.BIZ EL DÍA VIERNES 11/10/2019 09:59 A.M. (SE ADJUNTA CORREO ELECTRÓNICO). NUEVAMENTE SE </t>
  </si>
  <si>
    <t>Se envia respuesta al correo electronico 'jpeqcmul18bta@notificacionesrj.gov.co.rpost.biz' el día martes 12/11/2019 04:19 p.m.</t>
  </si>
  <si>
    <t>EN COMUNICACION DEL DIA 06112019 CON OFICIO T-626 DEL JUZGADO DIECIOCHO MUNICIPAL DE PEQUEÑAS CAUSAS Y COMPETENCIAS MULTIPLES DE BOGOTÁ D.C , ORDENO REQUERIRLOS PARA QUE EN EL TERMINO DE 10 DIAS, PROCEDA A SUMINISTRAR LA INFORMACION SOLICITADA MEDIANTE OFICIO # T-0453 DEL 9 DE SEPTIEMBRE DEL 2019 Y EL T-512 DEL 26 DEL MISMO MES Y AÑO, A FIN DE REMITIR A ESTE DESPACHO JUDICIAL LA CERTIFICACION DE EXISTENCIA Y REPRESENTACION LEGAL DE LA EPS COOMEVA, EN DONDE SE DETERMINE Y ESPECIFIQUE LOS NOMBRES DE LOS REPRESENTANTES LEGALES Y SUS LUGARES DE NOTIFICACION. NOTA: ESTE OFICIO T-0453 YA HABIA SIDO DOCUMENTADO CON EL PQR 2019008596 RADICACION 20190446807. Y SE ENCUENTRA FINALIZADO. EL OFICIO T-512 CON ESE NUMERO DE OFICIO NO SE ENCUENTRA RELACIONADO.</t>
  </si>
  <si>
    <t>CRA 10 N. 19-65 PISO 5</t>
  </si>
  <si>
    <t>20-1083 SANTIAGO DE CALI, 12 DE NOVIEMBRE DE 2019 SEÑORES JUZGADO DIECIOCHO MUNICIPAL DE PEQUEÑAS CAUSAS Y COMPETENCIAS MULTIPLES DE BOGOTÁ D.C. ATENCIÓN: JOHANNA CASALLAS RUBIANO SECRETARIA JPEQCMUL18BTA@NOTIFICACIONESRJ.GOV.CO BOGOTÁ D.C. CORDIAL SALUDO DAMOS RESPUESTA A SU OFICIO NO. T-626 E INCIDENTE DE DESACATO NO. 2019-01335-00 DE FECHA 6 DE NOVIEMBRE DE 2019, RECIBIDO POR ESTA ENTIDAD EL 6 DE NOVIEMBRE, EN EL QUE SOLICITA "SUMINISTRAR LA INFORMACIÓN SOLICITADA MEDIANTE OFICIOS NO. T-0453 DE 9 DE SEPTIEMBRE DE 2019 Y T-512 DE 26 DEL MISMO MES Y AÑO, A FIN DE REMITIR A ESTE DESPACHO JUDICIAL LA CERTIFICACIÓN DE EXISTENCIA Y REPRESENTACIÓN LEGAL DE LA E.PS. COOMEVA, EN DONDE SE DETERMINE Y ESPECIFIQUE LOS NOMBRE DE LOS REPRESENTANTES LEGALES Y SUS LUGARES DE NOTIFICACIÓN (¿). LE INFORMAMOS QUE UNA VEZ REVISADO EN NUESTROS ARCHIVOS NO HEMOS RECIBIDO HASTA LA FECHA LOS OFICIOS NO. T-0453 Y T-512 DE FECHA 9 DE SEPTIEMBRE DE 2019. DANDO RESPUESTA A ESTE OFICIO ADJUNTO ENVIAMOS</t>
  </si>
  <si>
    <t>Se envia respuesta al correo electronico 'jpeqcmul18bta@notificacionesrj.gov.co.rpost.biz' el dia martes 12/11/2019 04:48 p.m.</t>
  </si>
  <si>
    <t>EN COMUNICACION DEL DIA 06112019 SIN OFICIO DERECHO DE PETICION DEL SEÑOR LUIS ALBERTO DIAZ DIAZ IDENTIFICADO CON CC 16607094, SOLICITA SE LE INFORME SI SE ENCUENTRA REGISTRADO COMO COMERCIANTE Y SI POSEE ESTABLECIMIENTOS DE COMERCIO A SU NOMBRE, ESTO CON EL FIN DE DEMOSTRAR INSOLVENCIA ECONOMICA ANTE EL JUEZ DE GARANTIAS. NOTA: EL SEÑOR DIAZ DIAZ LUIS ALBERTO C.C. 16607094 - MT 429660 CANCELADA CAMARA DE COMERCIO DE CALI.</t>
  </si>
  <si>
    <t>LUIS ALBERTO DIAZ DIAZ</t>
  </si>
  <si>
    <t>SANTIAGO DE CALI, 12 DE NOVIEMBRE DE 2019 SEÑOR LUIS ALBERTO DIAZ DIAZ C.C. 16.607.094 TD: 7834 NUI: 1009045 PATIO: 3A PABELLÓN: 3 COJAM JAMUNDÍ - VALLE CORDIAL SALUDO, MEDIANTE ESCRITO, RADICADO EN ESTA ENTIDAD EL 6 DE NOVIEMBRE DE 2019, SOLICITÓ "ME EXPIDAN CERTIFICADO DE CÁMARA Y COMERCIO DE ACUERDO A LOS REGISTROS QUE SE ENCUENTREN A MI NOMBRE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t>
  </si>
  <si>
    <t>EL SEÑOR MIGUEL ANGEL CLAVIJO GONZALEZ IDENTIFICADO CON CEDULA 94413408 MATRICULA MERCANTIL 977738-1 EN EL CERTIFICADO NO SE REFLEJAN LOS ACTIVOS TOTALES LO CUAL HA GENERADO VARIOS INCONVENIENTES A NIVEL ECONOMICO. POR LO CUAL SOLICITA NUESTRA COLABORACIÓN CON RESPUESTA OPORTUNA PARA PODER PARTICIPAR EN LICITACIÓN.</t>
  </si>
  <si>
    <t>MIGUEL ANGEL CLAVIJO GONZALEZ</t>
  </si>
  <si>
    <t>POR AUTORIZACION DE LA DOCTORA MARIA DEL ROSARIO POR TEXTO SE ADICIONO EL VALOR DE LOS ACTIVOS DE LA PERSONA NATURAL POR EL VALOR DE: $1,415,143,252.00, PERO NO HAY ERROR DE LA AUXILIAR PORQUE NO SE ESTA CERTIFICANDO ESTE VALOR SE LLAMO AL CELULAR Y SE INFORMO QUE YA SE HABIA ADICIONADO H:3:35 F: 06/11/2019</t>
  </si>
  <si>
    <t>EN COMUNICACION DEL DIA 31102019 CON OFICIO # 2629 DEL JUZGADO CATORCE PENAL MUNICIPAL CON FUNCIONES DE CONTROL DE GARANTIAS DE CALI, SOLICITAN CERTIFICADO DE EXISTENCIA Y REPRESENTACION LEGAL DE LA ENTIDAD SERVICIO OCCIDENTAL DE SALUD EPS SOS POR INCIDENTE DE DESACATO EN ACCION DE TUTELA 2007-0380.</t>
  </si>
  <si>
    <t>20 - 01080 SANTIAGO DE CALI, 12 DE NOVIEMBRE DE 2019 SEÑORES JUZGADO CATORCE PENAL MUNICIPAL CON FUNCIÓN DE CONTROL DE GARANTÍAS DE SANTIAGO DE CALI ATENCIÓN: ANA MARIA HORTA LOSADA SECRETARIA J14PMCALI@CENDOJ.RAMAJUDICIAL.GOV.CO SANTIAGO DE CALI - VALLE DEL CAUCA CORDIAL SALUDO, DAMOS RESPUESTA A SU OFICIO NO. 2629 INCIDENTE DE DESACATO 2007-0380 DE FECHA 31 DE OCTUBRE DE 2019, RECIBIDO POR ESTA ENTIDAD EL 6 DE NOVIEMBRE DE 2019, EN EL QUE SOLICITA "REMITIR EL CERTIFICADO DE EXISTENCIA Y REPRESENTANTE LEGAL DE SERVICIO OCCIDENTE DE SALUD SOS EPS (¿). ADJUNTO ENVIAMOS CERTIFICADO DE EXISTENCIA Y REPRESENTACIÓN LEGAL DE ENTIDAD PROMOTORA DE SALUD SERVICIO OCCIDENTAL DE SALUD S A SOS NIT 805001157-2.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t>
  </si>
  <si>
    <t>Se envia respuesta al correo electronico 'j14pmcali@cendoj.ramajudicial.gov.co.rpost.biz' el día martes 12/11/2019 02:47 p.m.</t>
  </si>
  <si>
    <t xml:space="preserve">SE COMUNICA POR MEDIO DE LA LÍNEA TELEFÓNICA LA SEÑORA NATHALIA, INDICANDO QUE EXPIDIÓ UN CERTIFICADO EN EL QUE NOTO QUE EL VALOR DEL CAPITAL SUSCRITO ERA DE 15.000.000, LA EMPRESA REALIZÓ UNA REFORMA EN EL AÑO 2018 LA CUAL QUEDO REGISTRADA EL DÍA 26/12/2018, EN LA QUE SE AUMENTABAN LOS TRES CAPITALES EN VALOR DE 177.000.000, EN EL CERTIFICADO SOLO SE VE REFLEJADO EL CAMBIO PARA EL CAPITAL AUTORIZADO Y EL PAGADO PERO NO PARA EL SUSCRITO, SE VALIDAN LOS EXPEDIENTES, LA SEÑORA SOLICITA SE LE HAGA LA CORRECCIÓN CUANTO ANTES, YA QUE ESTA EN UN TRÁMITE BANCARIO, ADEMÁS SOLICITA SE LE HAGA REPOSICIÓN DEL CERTIFICADO QUE ADQUIRIÓ A TRAVÉS DE LA PÁGINA, POR TAL MOTIVO SOLICITA SE LE HAGA LA REPOSICIÓN POR ESTE MISMO MEDIO.(VÍA CORREO) </t>
  </si>
  <si>
    <t>NATHALIA PEÑA</t>
  </si>
  <si>
    <t>dgaviria3@hotmail.com</t>
  </si>
  <si>
    <t xml:space="preserve">MODIFIQUE EL CAPITAL SUSCRITO DE LA SOCIEDAD POR $177.000.000 CREE LA RADICACION 20190519668 PARA GENERAR EL CERTIFICADO Y SE ENVIO POR CORREO ELECTRONICIO H: 8:46 F: 08/11/2019, SE LLAMO AL CELULAR Y SE DEJO RAZON EN EL CONTESTADOR H: 8.43 F: 08/11/2019 </t>
  </si>
  <si>
    <t>POR FAVOR CORREGIR EL APELLIDO DEL REPRESENTANTE LEGAL EL NOMBRE CORRECTO ES HENRY BOUGAUD VILLANUEVA, EL ERROR SE EVIDENCIA EN EL MODULO DE REPRESENTACION LEGAL 2 PARRAFO Y FACULTADES DE REPRESENTANTE LEGALES.</t>
  </si>
  <si>
    <t>HENRY BOUGAUD VILLANUEVA</t>
  </si>
  <si>
    <t>henry.bougaud@hotmail.com</t>
  </si>
  <si>
    <t>MODIFIQUE EL REPRESENTANTE LEGAL EL NOMBRE CORRECTO ES HENRY BOUGAUD VILLANUEVA EL CLIENTE DECIDIO ESPERAR LA RESPUESTA DE MANERA INMEDIATA. H: 10:56 F: 07/11/2019</t>
  </si>
  <si>
    <t>LA USUARIA MANIFIESTA QUE EL NÚMERO DE SU C.C. ESTA MAL INDICADO POR PARTE DE C.C.C. SU NÚMERO DE C.C. CORRECTO ES 66.924.773 POR FAVOR VERIFICAR Y CORREGIR, POR FAVOR RECUPERAR CERTIFICADO.</t>
  </si>
  <si>
    <t>LUZ MARINA HINCAPIE CANO</t>
  </si>
  <si>
    <t>canadianfitnessequipment@gmail.com</t>
  </si>
  <si>
    <t>MODIFIQUE EL NÚMERO DE SU C.C. DE 56924773 POR NUMERO C.C. CORRECTO ES 66.924.773 EL CLIENTE DECIDIO ESPERAR LA RESPUESTA DE MANERA INMEDIATA.</t>
  </si>
  <si>
    <t>EN COMUNICACION DEL DIA 24102019, CON REFERENCIA # CUI 01121904 ORDEN DE TRABAJO 4328 DE LA FISCALIA GENERAL DE LA NACION, ENVIADO A LA CAMARA DE COMERCIO DE BOGOTA Y REMITIDO A LA CAMARA DE COMERCIO DE CALI EL DIA 05112019 CON RADICACION 20190515106, POR TRASLADO POR COMPETENCIAS, SOLICITAN SUMINISTRAR LA TOTALIDAD DEL EXPEDIENTE MERCANTIL DE LAS PERSONAS JURIDICAS QUE SE RELACIONAN (LISTA LARGA).</t>
  </si>
  <si>
    <t>HECTOR ALIRIO TORRES GARCIA</t>
  </si>
  <si>
    <t>hector.torres@fiscalia.gov.co</t>
  </si>
  <si>
    <t>20 - 1072 SANTIAGO DE CALI, 7 DE NOVIEMBRE DE 2019 SEÑORES FISCALIA GENERAL DE LA NACION ATENCIÓN: HECTOR ALIRIO TORRES GARCIA TÉCNICO INVESTIGADOR II HECTOR.TORRES@FISCALIA.GOV.CO BOGOTÁ D.C. CORDIAL SALUDO, DAMOS RESPUESTA A SU ORDEN DE TRABAJO NO. 4328 Y REF: CUI 01121904 DE FECHA 24 DE OCTUBRE DE 2019, RECIBIDO POR ESTA ENTIDAD EL 7 DE NOVIEMBRE DE 2019, EN EL QUE SOLICITA: "ALLEGUE INFORMACIÓN CORRESPONDIENTE Y NOS PUEDA SUMINISTRAR EN SU TOTALIDAD DEL EXPEDIENTE MERCANTIL, DE LAS PERSONAS JURÍDICAS QUE SE RELACIONAN (¿)" LE INFORMAMOS QUE LAS SIGUIENTES EMPRESAS FIGURAN INSCRITAS EN LA CÁMARA DE COMERCIO DE CALI: "	CORPORACIÓN INSTITUTO DE INVESTIGACIÓN ACCIÓN EN PROCESOS EDUCATIVOS Y SOCIALES ORLANDO FALS BORDA INSCRITO 10917-50 "	FUNDACIÓN RAÍCES URBANAS INSCRITO 18358-50 "	FUNDACIÓN CALLEJÓN BUHO INSCRITO 17389-50 ADJUNTO ENVIAMOS ENLACE PARA LA DESCARGA DE LOS EXPEDIENTES DE LAS EMPRESAS MENCIONADAS ANTERIORMENTE: HTTPS://DRIVE.GOOGLE.COM/OPEN?ID=1B9V9A4NVNUXR_SIV</t>
  </si>
  <si>
    <t>Se envia respuesta al correo electronico hector.torres@fiscalia.gov.co.rpost.biz el día jueves 07/11/2019 04:27 p.m.</t>
  </si>
  <si>
    <t>EN COMUNICACION DEL DIA 21102019, CON OFICIO S-2019-009851 -REGI3 26.10 DE LA POLICIA NACIONAL, ENVIADO A LA CAMARA DE COMERCIO DE BOGOTA Y REMITIDO A LA CAMARA DE COMERCIO DE CALI EL DIA 05112019 CON RADICACION 20190515201, POR TRASLADO POR COMPETENCIAS, SOLICITAN SUMINISTRAR CERTIFICADOS DE EXISTENCIA Y REPRESENTACION LEGAL DE LAS PERSONAS RELACIONADAS (LISTA LARGA).</t>
  </si>
  <si>
    <t>jhon.agudelo0095@correo.polici.gov.co</t>
  </si>
  <si>
    <t xml:space="preserve"> EN CUANTO A LA POSIBLE PARTICIPACIÓN ACCIONARIA, EN SOCIEDADES ANÓNIMAS, EN COMANDITA POR ACCIONES Ó POR ACCIONES SIMPLIFICADAS, NO PODEMOS SUMINISTRARLE DICHA INFORMACIÓN, TODA VEZ QUE DE CONFORMIDAD CON EL ARTÍCULO 195 DEL CÓDIGO DE COMERCIO, EL REGISTRO DE LOS TÍTULOS DE LAS ACCIONES SE LLEVA EN EL LIBRO DE REGISTRO DE ACCIONES CON EL QUE DEBE CONTAR CADA SOCIEDAD. ADJUNTO ENVIAMOS COPIA DEL EXPEDIENTE DE LA EMPRESA C.M.R. VIAJES Y TURISMO S.A.S. IDENTIFICADO CON NIT NO. 900782623-8 Y SU ESTADO ES CANCELADO. EN EL SIGUIENTE ENLACE PUEDE REALIZAR LA DESCARGA DE LOS DOCUMENTOS MENCIONADOS ANTERIORMENTE: HTTPS://DRIVE.GOOGLE.COM/DRIVE/FOLDERS/1PBIW64G1I8BX0Q5372EANWCEXTEAUCS4?USP=SHARING LOS DEMÁS NO FIGURAN INSCRITOS COMO COMERCIANTES NI REGISTRAN ALGUNA EMPRESA O ESTABLECIMIENTO DE COMERCIO INSCRITOS EN LA CÁMARA DE COMERCIO DE CALI. NO OBSTANTE LO ANTERIOR, ES IMPORTANTE TENER EN CUENTA QUE EL ARTÍCULO 15 DEL DECRETO 019 DE 2012 DETERMINÓ QUE "LAS ENTIDADES PÚBLICAS Y LAS PRI</t>
  </si>
  <si>
    <t>Se envia al correo electronico 'jhon.agudelo0095@correo.policia.gov.co.rpost.biz' el día martes 12/11/2019 10:57 a.m.</t>
  </si>
  <si>
    <t xml:space="preserve">EN ESTE MOMENTO HE QUEDADO INHABILIDATO EN UN CONCURSO DE ARQUITECTURA AL QUE NOS PRESENTAMOS PORQUE EL RUP QUEDA EN FIRME EL MISMO DIA DEL CIERRE DE INSCRIPCIONES 8 DE NOVIEMBRE. ESTO PUDO HABERSE EVISTADO SI LA CAMARA DE COMERCIO DE CALI NO HUBIERA TENIDO PROBLEMAS INTERNOS EN SU DEPARTAMENTO DE TECNOLOGÍA. LO SUCEDIDO FUE QUE EL PROCESO DE SI INSCRIPCION QUE INICIÉ PARA EL RUP, FUE DEVUELTO UNA PRIMERA VEZ Y SUBSANADO, Y FUE DEVUELTO POR SEGUNDA VEZ SOLICITANDO LO MISMO QUE YA SE HABIA ENVIADO, FRENTE A LO CUAL REALICÉ UNA RECLAMACIÓN, CON LA SUERTE DE SER ESCUCHADO Y EN LA CUAL USTEDES, CAMARA DE COMERCIO DE CALI, ACEPTARON QUE FUERON UNAS IMAGENES QUE TECNOLOGÍA NO HABIA SUBIDO, LO CUAL LLEVÓ A QUE LA ABOGADA XIOMARA FIGUEROA DEVOLVIERA POR SEGUNDA VEZ EL PROCESO Y QUE ESTO TOMARA DOS DIAS MÁS DEL TIEMPO NORMAL DEL PROCESO. ENTENDEMOS QUE POR LEY EL RUP QUEDA EN FIRME EN 10 DIAS HABILES, PERO ESTE IMPASE NO ES RESPONSABILIDAD DE MI EMPRESA SINO DE LA CAMARA DE COMERCIO DE CALI. AGREGO QUE INICIALMENTE EN EL PROCESO DE INSCRIPCIÓN TAMBIEN SE PRESENTÓ OTRO PROBLEMA PORQUE EL FORMULARIO NO SE DEJABA FIRMAR POR EL CONTADOR, Y LA CAMARA DE COMERCIO SE DEMORÓ MUCHO TIEMPO EN RESOLVER EL PROBLEMA, TAMBIÉN RESPONSABILIDAD DE TECNOLOGÍA, LO QUE AQUI DIGO LO PUEDEN COMPROBAR CON LOS REGISTROS DE LLAMADAS SOLICITANDO SOPORTE POR EL CASO. ADJUNTO EMAIL ENVIADO PARA QUE USTEDES PROCEDIERAN A REVISAR EL CASO CON TECNOLOGÍA. ADJUNTO LAS GLOSAS CON SUS FECHAS RESPECTIVAS. EL RUP QUEDÓ REGISTRADO EL 24 DE OCTUBRE, NISIQUIERA EL 23,, Y ESTO HA LLEVADO A QUE MI OFICINA NO PUEDA ACCEDER A LA POSIBILIDAD DE CONCURSAR POR TRABAJO. DE ESTA MANERA, LES PRESENTO A USTEDES LA RECLAMACIÓN PARA QUE EL RUP QUEDE EN FIRME EL DIA DE HOY Y PODER PRESENTARME SIN INCONVENIENTES. RUP - SOCIEDAD HABITAR COLECTIVO ARQUITECTURA SOSTENIBLE SAS NIT 900975122-9 </t>
  </si>
  <si>
    <t>DUVER ANDRES ALARCON</t>
  </si>
  <si>
    <t>habitar.colectivo@gmail.com</t>
  </si>
  <si>
    <t>RESPECTO DEL PQR 2019010029, ME PERMITO INFORMAR QUE ESTE RECLAMO NO PROCEDE, LO ANTERIOR POR CUANTO QUE: 1- LA CÁMARA DE COMERCIO DE CALI DIO RESPUESTA A LA SOLICITUD DE INSCRIPCIÓN AL RUP DENTRO DEL TÉRMINO ESTABLECIDO PARA DICHA LABOR, EL CUAL CORRESPONDE A TRES DÍAS HÁBILES. 2- A PESAR DE HABER GENERADO UNA DEVOLUCIÓN IMPROCEDENTE, LA CÁMARA DE COMERCIO ACTUÓ EL MISMO DÍA DE LA DEVOLUCIÓN Y PROCEDIÓ A REALIZAR EL REGISTRO Y ANTES DE AGOTARSE LOS TRES DÍAS QUE SE TIENEN ESTABLECIDOS COMO TIEMPO DE RESPUESTA. 3- POR MANDATO LEGAL Y DE ACUERDO AL NUMERAL 6.3 DEL ARTÍCULO 6 DE LA LEY 1150 DE 2007, MODIFICADA POR EL ARTÍCULO 221 DEL DECRETO 19 DE 10 DE ENERO DE 2012, LAS INSCRIPCIONES AL RUP QUEDA EN FIRME PASADOS DIEZ (10) DÍAS HÁBILES, CONTADOS A PARTIR DEL DÍA SIGUIENTE DE SU PUBLICACIÓN EN EL REGISTRO ÚNICO EMPRESARIAL Y SOCIAL (RUES), POR LO QUE NO ES POSIBLE CAMBIAR LAS FECHAS DE INSCRIPCIÓN NI ADELANTAR LA FECHA EN LA QUE DICHOS REGISTROS QUEDAN EN FIRME. SE ENVIO CORREO EL</t>
  </si>
  <si>
    <t>EN EL APELLIDO DEL REPRESENTANTE LEGAL LO GRABARON COMO VEALSQUEZ SIENDO LO CORRECTO VELASQUEZ DE ACUERDO CON EL DOCUMENTO DE CONSTUTUCIÓN PAGINA 9 Y FOTOCOPIA DEL DOCUMENTO DE IDENTIDAD.</t>
  </si>
  <si>
    <t>DIEGO OTERO</t>
  </si>
  <si>
    <t>rauca1972@hotmail.com</t>
  </si>
  <si>
    <t>SE MODIFICO EL APELLIDO DEL REPRESENTANTE LEGAL DE VEASLQUEZ POR VELASQUEZ EL CLIENTE DECIDIO ESPERAR LA RESPUESTA DE MANERA INMEDIATA.</t>
  </si>
  <si>
    <t>EN COMUNICACION DEL DIA 01112019, CON OFICIO # 4680 DEL CONSEJO SUPERIOR DE LA JUDICATURA, SOLICITAN INFORMAR SI EL DEMANDADO ALBERTO GIRALDO BOTERO IDENTIFICADO CON CC 16722067 SE ENCUENTRA REGISTRADO COMO COMERCIANTE. NOTA: EL SEÑOR SE ENCUENTRA REGISTRADO CON MATRICULA # 381712 Y ESTABLECIMIENTO DE COMERCIO MATRICULA 615331. CAMARA DE COMERCIO DE CALI</t>
  </si>
  <si>
    <t>EMILIA RIVERA GARCIA</t>
  </si>
  <si>
    <t>secoeccali@cendoj.ramajudicial.gov.co</t>
  </si>
  <si>
    <t>20-1084 SANTIAGO DE CALI, 13 DE NOVIEMBRE DE 2019 SEÑORES OFICINA DE APOYO PARA LOS JUZGADOS CIVILES DEL CIRCUITO DE EJECUCION DE SETENCIAS DE CALI ATENCIÓN: EMILIA RIVERA GARCIA PROFESIONAL UNIVERSITARIO SECOECCCALI@CENDOJ.RAMAJUDICIAL.GOV.CO SANTIAGO DE CALI CORDIAL SALUDO, DAMOS RESPUESTA A SU OFICIO NO. 4680 Y RADICACIÓN NO. 76001-3103-005-2017-00092-00 DE FECHA 1 DE NOVIEMBRE DE 2019, RECIBIDO POR ESTA ENTIDAD EL 7 DE NOVIEMBRE DE 2019, EN EL QUE SOLICITA "FIN QUE SE SIRVA INFORMAR CON DESTINO A ESTE DESPACHO, SI EL DEMANDADO ALBERTO GIRALDO BOTERO SE ENCUENTRA REGISTRADO COMO PERSONA COMERCIANTE (¿). ADJUNTO ENVIAMOS CERTIFICADO DE MATRÍCULA DEL SEÑOR GIRALDO BOTERO ALBERTO IDENTIFICADO CON CÉDULA DE CIUDADANÍA NO. 16.722.067 INSCRITO EN LA CÁMARA DE COMERCIO DE CALI BAJO LA MATRÍCULA 381712-1 Y SU ESTADO ES ACTIVO. NO OBSTANTE LO ANTERIOR, ES IMPORTANTE TENER EN CUENTA QUE EL ARTÍCULO 15 DEL DECRETO 019 DE 2012 DETERMINÓ QUE "LAS ENTIDADES PÚBLICAS Y LAS PRIVADAS Q</t>
  </si>
  <si>
    <t>Se envia respuesta al correo electronico secoecccali@cendoj.ramajudicial.gov.co.rpost.biz el día miércoles 13/11/2019 02:01 p.m.</t>
  </si>
  <si>
    <t>EN COMUNICACION DEL DIA 06112019, CON OFICIO S-2019 010485 / GAULA - UNINC - 29.25 DE LA POLICIA NACIONAL, SOLICITAN QUE EN UN PLAZO NO MAYOR A 5 DIAS SE SUMINISTRE INFORMACION QUE REPOSE EN LA BASE DE DATOS ARCHIVOS FISICOS Y MAGNETICOS SOBRE, NOMBRES, APELLIDOS, FAMILIARES, DIRECCIONES, ABONADOS CELULARES Y TELEFONOS, ESTABLECIMIENTOS DE COMERCIO DE PROPIEDAD Y QUE HAYA TENIDO REGISTRADA ANTE ESA ENTIDAD Y DEMAS QUE ESTIME PERTINENTE DE LAS PERSONAS QUE SE RELACION: HERNANDEZ CEDIEL DIANA ALEJANDRA C.C. 1130611241 - REGISTRADA MAURICIO CARDONA LOPEZ CC 1130617745 - NO REGISTRADO YEISON LEANDRO VASQUEZ MORALES CC 1087549161 - NO REGISTRADO JUAN CARLOS LUNA CARDONA CC 94153100 - NO REGISTRADO CUARTAS MORENO JOSE LUIS C.C. 94043010 - REGISTRADO</t>
  </si>
  <si>
    <t>JOSE LEONARDO BUSTOS FERNANDEZ</t>
  </si>
  <si>
    <t>20 - 1085 SANTIAGO DE CALI, 13 DE NOVIEMBRE DE 2019 SEÑORES MINISTERIO DE DEFENSA NACIONAL POLICIA NACIONAL ATENCIÓN: PATRULLERO JOSE LEONARDO BUSTOS FERNANDEZ INVESTIGADOR CRIMINAL GAULA CALI JOSE.BUSTOS4274@CORREO.POLICIA.GOV.CO SANTIAGO DE CALI CORDIAL SALUDO, DAMOS RESPUESTA A SU OFICIO NO. S-2019-010485/GAULA -UNINC-29.25 DE FECHA 6 DE NOVIEMBRE DE 2019, RECIBIDO POR ESTA ENTIDAD EL 7 DE NOVIEMBRE DE 2019, EN EL QUE NOS SOLICITA "SUMINISTRAR INFORMACIÓN QUE REPOSE EN SUS BASES DE DATOS ARCHIVOS FÍSICOS Y MAGNÉTICOS SOBRE NOMBRES, APELLIDOS, FAMILIARES, DIRECCIONES, ABONADOS CELULARES Y TELÉFONOS, ESTABLECIMIENTOS DE COMERCIO DE PROPIEDAD Y QUE HAYA TENIDO REGISTRADA ANTE ESA ENTIDAD Y DEMÁS QUE ESTIME PERTINENTE (...) LE INFORMAMOS QUE LAS SIGUIENTES PERSONAS FIGURAN INSCRITAS EN LA CÁMARA DE COMERCIO DE CALI: "	HERNANDEZ CEDIEL DIANA ALEJANDRA MATRICULA NO. 958688-1 Y SU ESTADO CANCELADO "	CUARTAS MORENO JOSE LUIS MATRÍCULA 1000431-1 Y SU ESTADO ES ACTIVO LAS DEMÁS PE</t>
  </si>
  <si>
    <t>Se envia respuesta al correo electronico 'jose.bustos4274@correo.policia.gov.co.rpost.biz' el día miércoles 13/11/2019 03:29 p.m.</t>
  </si>
  <si>
    <t>LA SOCIEDAD INTERNATIONAL TRADING WORDLD S.A.S S.A.S. CON NIT 901306578-8 SE CONSTITUYO A TRAVES DEL SERVICIO VIRTUAL, EN EL DOCUMENTO PRIVADO DE CONSTITUCION DEL APLICATIVO GENERO DOS VECES EL TIPO SOCIETARIO SAS. EL USUARIO PRESENTA EL RECLAMO , MANIFIESTA QUE ESTE ERROR LO ORIGINA EL APLICATIVO POR FAVOR VERIFICAR.</t>
  </si>
  <si>
    <t>JOSE LARGACHA</t>
  </si>
  <si>
    <t xml:space="preserve">A LA RAZON SOCIAL LE RETIRO EL TIPO SOCIETARIO SAS QUE SE REPITIO DOS VECES SE LLAMO AL CELULAR Y SE DEJO RAZON EN EL CONTESTADOR H: 11:00 F: 12/11/2019 </t>
  </si>
  <si>
    <t>SE COMUNICA EL SEÑOR CARLOS CABRERA SOLICITA SE EXPIDA UN CERTIFICADO EN DONDE SE INDIQUE QUE EL HOSPITAL SAN JUAN DE DIOS DE CALI SE ENCUENTRA EXENTO DE REGISTRO ANTE LA CAMARA DE COMERCIO DE CALI. NIT 890303841</t>
  </si>
  <si>
    <t>CONTESTADO CON CARTA 3.8.1-2019-00051 DEL 4 DE DICIEMBRE DE 2019, ASÍ: MEDIANTE PETICIÓN VERBAL DEL 7 DE NOVIEMBRE DE 2019, SOLICITA A ESTA CÁMARA DE COMERCIO: "UN CERTIFICADO EN DONDE SE INDIQUE QUE EL HOSPITAL SAN JUAN DE DIOS DE CALI SE ENCUENTRA EXENTO DE REGISTRO ANTE LA CÁMARA DE COMERCIO DE CALI, NIT 890303841".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SOLICITUD PUNTUAL, ES PRECISO SEÑALAR QUE UNA VEZ VALIDADO EL REGISTRO DE ENTIDADES SIN ÁNIMO DE LUCRO QUE LLEVA ESTA CÁMARA DE COMERCIO, EVIDENCIAMOS QUE LA ENTIDAD HOSPITAL SAN JUAN DE DIOS, IDENTIFICADO CON EL NIT 890303841, NO FIGURA EN DICHO REGISTR</t>
  </si>
  <si>
    <t>SOLICITUD DE CERTIFICACION DE EXISTENCIA Y REPRESENTACION LEGAL DE LA FUNDACION V CENTENARIO DEL DESCUBRIMIENTO DE AMERICA Y/O SOLICITUD DE INFORMACION</t>
  </si>
  <si>
    <t>GUSTAVO ADOLFO GOMEZ PINO</t>
  </si>
  <si>
    <t>info@gpinoabogados.com</t>
  </si>
  <si>
    <t>RADICACION:20190 RESUELTO Y ENVIADO POR CORREO LA RESPUESTA AL CLIENTE EL 15 DE NOVIEMBRE DE 2019.</t>
  </si>
  <si>
    <t>EN COMUNICACION DEL 06112019 CON RADICADO # 0203802031639500 DE PORVENIR SA, SOLICITAN EXPEDIR CERTIFICADOS DE EXISTENCIA Y REPRESENTACION LEGAL O CERTIFICACION DE NO REGISTRO DE LAS ENTIDADES ARRIBA INDICADAS (LISTADO ADJUNTO), DE NO SER POSIBLE, NOS INFORMEN LA RAZON POR LA CUAL NO SE EXPIDIERON LOS CERTIFICADOS DE LAS EMPRESAS MENCIONADAS, ES DE VITAL IMPORTANCIA OBTENER LA INFORMACION PARA LA GESTION QUE ADELANTAMOS.</t>
  </si>
  <si>
    <t xml:space="preserve">12/11/2019: SE ENVIA A MAYRA BASTIDAS PARA SU REVISIÓN Y APROBACIÓN EL PROYECTO DE RESPUESTA AL DERECHO DE PETICIÓN. RESPUESTA ENCIVIADA AL CORREO DE ELINA CUARTAS 14-11-2019 20-01110 SANTIAGO DE CALI, 14 DE NOVIEMBRE DE 2019 SEÑOR GUSTAVO VILLEGAS YEPES ABOGADO DIRECCIÓN DE PROCESOS DE COBRO - REGIONAL SUR SOCIEDAD ADMINISTRADORA DE FONDOS DE PENSIONES Y CESANTÍAS PORVENIR S.A. CALLE 21 NORTE NO 6N-14 PISO 5 EDIFICIO PORVENIR CIUDAD RECIBA UN CORDIAL SALUDO, MEDIANTE ESCRITO DEL 6 DE NOVIEMBRE DE 2019, RADICADO EN ESTA CÁMARA DE COMERCIO EL DÍA 7 DE NOVIEMBRE DEL MISMO AÑO, SOLICITÓ, SE SIRVAN EXPEDIR LOS CERTIFICADOS DE EXISTENCIA Y REPRESENTACIÓN LEGAL O CERTIFICACIÓN DE NO REGISTRO DE LAS ENTIDADES ARRIBA INDICADAS DE NO SER POSIBLE, NOS INFORMEN LA RAZÓN POR LA CUAL NO SE EXPIDIERON LOS CERTIFICADOS DE EXISTENCIA Y REPRESENTACIÓN DE LAS EMPRESAS MENCIONADAS, ES DE VITAL IMPORTANCIA, OBTENER LOS CERTIFICADOS DE LAS ENTIDADES EN REFERENCIA, PARA LA GESTIÓN QUE ADELANTAMOS" </t>
  </si>
  <si>
    <t>se envia respuesta fisica</t>
  </si>
  <si>
    <t>POR FAVOR EL INSCRITO 19722 DENOMINADO HORIZONTE MAYOR QUEDÓ CON TIPO DE REGISTRO ESAL SIENDO LO CORRECTO MERCANTIL, EL ESTABLECIMIENTO DE COMERCIO FUE REGISTRADO EL 07 DE NOVIEMBRE DE 2019 CON RAD 20190518028 CONTACTAR A LA SRA LEONOR CUELLAR AL 3108292965</t>
  </si>
  <si>
    <t>LUCIA VALLEJO (CONTADORA)</t>
  </si>
  <si>
    <t>malu_068@hotmail.com</t>
  </si>
  <si>
    <t>POR FAVOR, CUAL SERIA LA SOLUCIONA DE ESTE RECLAMO, EL CAJERO CREO EL CONSECUTIVO POR EPSAL, SIENDO UN MERCANTIL, POR LO TANTO LA MATRICULA FUE CREADA POR EPSAL Y LA INSCRIPCION LA REALIZO POR MERCANTIL. INSCRIPCION DEL LIBRO XV NRO. 71382 FECHA 07/11/2019. LA OPCIÓN QUE VEO ES REVOCAR LA INSCRIPCIÓN. PARA ESTO SE REQUIERE EL CONSENTIMIENTO DEL REPRESENTANTE LEGAL. INFORMALE ESTO A LA ENTIDAD. ADICIONALMENTE INFORMAR A ANA MARÍA RAMÍREZ PARA QUE SE IMPLEMENTE UN CONTROL Y NO SE PERMITA ASIGNAR A UN ESTABLECIMIENTO DE COMERCIO UN INSCRITO DE UN REGISTRO DIFERENTE A MERCANTIL. CBOTERO 12-11-19. PENDIENTE POR DARLE SOLUCION YA LE ENVIE LA CARTA DE REVOCATORIA ENVIADO POR EL INTERESADO A CLAUDIA BOTERO. JRD ENVIÉ RESOLUCIÓN A CIELO MARTÍNEZ PARA REVISIÓN Y FIRMA DE LA DRA. ANA MARÍA LENGUA. CBOTERO. 21-11-2019. SE PASÓ PARA REGISTRO LA RESOLUCION FIRMADA 28-11-2019: CON LA RADICACIÓN 20190539036 SE REGISTRA LA RESOLUCIÓN DE LA CCC, POR LO CUAL SE DEBE REVOCAR LA INSCRIPCIÓN 71382 DEL</t>
  </si>
  <si>
    <t>EL INSCRITO 95906 FUNDACION CALIDAD SUPERIOR MANIFIESTA QUE EL CONTRATO CONSECUTIVO NUMERO 31 POR VALOR $783.037.000 SE ESTA CERTIFICANDO DE MANERA ERRONEA SIENDO CORRECTO SEGUN EL SOPORTE $738.037.000 EL CLIENTE RECIBIO ASESORIA JURIDICA DONDE SE LE MANIFESTO QUE DEBE DE REALIZAR LA CORRESPONDIENTE ACTUALIZACION. SIN EMBARGO SOLICITA RESPUESTA AL RESPECTO YA QUE MANIFIESTA QUE ES ERROR DE CAMARA DE COMERCIO.</t>
  </si>
  <si>
    <t>JOSE ALEXANDER SANCHEZ</t>
  </si>
  <si>
    <t>calidadsuperior@gmail.com</t>
  </si>
  <si>
    <t>MAYRA POR FAVOR REVISAR ESTE RECLAMO, EN EL AÑO 2016 SE HIZO EL CONTRATO 31 DE ESTE PROPONENTE, PERO EL CLIENTE INFORMA QUE EL VALOR ERA 738.037.000, PARA QUE LLAMES DIRECTAMENTE AL INTERESADO. BAJO LAS INSTRUCCIONES VIGENTES DE LA EPOCA QUE SE REALIZO LA INSCRIPCION , NO SE REQUERIA VERIFICAR QUE EL VALOR DEL CONTRATO FUERA IDENTICO AL DEL FORMULARIO, YA QUE SE ENTENDIA QUE LA EJECUCION DEL CONTRATO PUDO HABER SIDO POR UN VALOR MENOR O SUPERIOR. POR TANTO, NO PORCEDE EL RECLAMO. SE LLAMO AL TELEFONO DE CONTACTO PERO NO RESPONDEN, AL IGUAL QUE LOS TELEFONOS QUE ESTAN EN EL SIRP. SE ENVIO POR CORREO ELECTRONICO LA INFORMACION SOLUCIONADA POR LA ABOGADA H:1:53 F. 15/11/2019</t>
  </si>
  <si>
    <t>EN COMUNICACION DEL 07112019 CON RADICADO N. 2019-01-401144 DE LA SUPERINTENDENCIA DE SOCIEDADES, SOLICITAN RELACIONAR LAS ENTIDADES REGISTRADAS EN LA CAMARA DE COMERCIO DE CALI, EN DONDE EL SEÑOR GALO DE JESUS VIANA MUÑOZ, IDENTIFICADO CON CEDULA DE CIUDADANIA N. 18935330, APAREZCA COMO REPRESENTANTE LEGAL, LIQUIDADOR, MIEMBRO DE JUNTA DIRECTIVA, SOCIO O ACCIONISTA. DE SER PROCEDENTE, EN LA INFORMACION RELACIONADA PREVIAMENTE DEBE DETALLARSE EL NOMBRE DE LA ENTIDAD, IDENTIFICACION Y LA DESCRIPCION DEL VINCULO QUE EL SEÑOR TIENE CON LA MISMA, ADEMAS PUEDE REMITIR LA RESPUESTA EN MEDIO MAGNETICO (CD, DVD,USB) NO PROTEGIDO, EN FORMATO PDF SI LA MISMA CORRESPONDE A DOCUMENTOS, DENTRO DE UN TERMINO MAXIMO DE DIEZ (10) DIAS HABILES, CONTADOS A PARTIR DE LA FECHA DE RECIBO DEL PRESENTE OFICIO.</t>
  </si>
  <si>
    <t>20-1087 SANTIAGO DE CALI, 13 DE NOVIEMBRE DE 2019 SEÑORES SUPERINTENDENCIA DE SOCIEDADES ATENCIÓN: ANDRES MARTIN GAITAN ROZO COORDINADOR GRUPO DE CONGLOMERADOS WEBMASTER@SUPERSOCIEDADES.GOV.CO HADITCC@SUPERSOCIEDADES.GOV.CO BOGOTÁ D.C. CORDIAL SALUDO, DAMOS RESPUESTA A SU OFICIO CON RADICADO NO. 2019-01-401144 DE FECHA 7 DE NOVIEMBRE DE 2019, RECIBIDO POR ESTA ENTIDAD EL 8 DE NOVIEMBRE DE 2019, EN EL QUE SOLICITA: "RELACIONAR LAS ENTIDADES REGISTRADAS EN LA CÁMARA DE COMERCIO DE CALI, EN DONDE EL SEÑOR GALO DE JESÚS VIANA MUÑOZ, IDENTIFICADO CON LA CÉDULA DE CIUDADANÍA N. 18.935.330, APAREZCA COMO REPRESENTANTE LEGAL, LIQUIDADOR, MIEMBRO DE JUNTA DIRECTIVA, SOCIO O ACCIONISTA (¿)". LE INFORMAMOS QUE BAJO EL NOMBRE DE GALO DE JESÚS VIANA MUÑOZ IDENTIFICADO CON CÉDULA DE CIUDADANIA NO. 18.935.330 NO FIGURA COMO COMERCIANTE, NI COMO REPRESENTANTE LEGAL, LIQUIDADOR, MIEMBRO DE JUNTA DIRECTIVA, SOCIO O ACCIONISTA DE ALGUNA EMPRESA INSCRITA EN LA CÁMARA DE COMERCIO DE CALI. IGU</t>
  </si>
  <si>
    <t>Se envia respuesta al correo electronico haditcc@supersociedades.gov.co.rpost.biz y webmaster@supersociedades.gov.co.rpost.biz el día miércoles 13/11/2019 04:41 p.m.</t>
  </si>
  <si>
    <t>LA SEÑORA ANDREA CASTILLO PEREIRA IDENTIFICADA CC 31977640, DE LA SOCIEDAD "OSORIO Y SILVA LIMITADA." NIT 901130052, SOLICITA QUE SE MODIFIQUE EL TIPO DE DOCUMENTO DEL JOVEN JAIME ANDRES OSORIO CASTILLO IDENTIFICADO CON TARJETA DE IDENTIDAD 1150685792: YA QUE QUEDO REGISTRADO ANTE CAMARA DE COMERCIO CON CEDULA DE CIUDADANIA Y SOLO TIENE 10 AÑOS, POR LO QUE LA DIAN REQUIERE LE SEA MODIFICADO ESTE TIPO DE DOCUMENTO. NOTA: SE REVISO EL ACTA DE CONSTITUCION Y ESTA BIEN ESCRITO EL TIPO DE DOCUMENTO, FUE ERROR DE GRABACION.</t>
  </si>
  <si>
    <t>ANDREA CASTILLO PEREIRA</t>
  </si>
  <si>
    <t>jos858@hotmail.com</t>
  </si>
  <si>
    <t>SE MODIFICO EL TIPO DE DOCUMENTO DEL JOVEN JAIME ANDRES OSORIO CASTILLO IDENTIFICADO LO CORRECTO TARJETA DE IDENTIDAD 1150685792 Y NO CEDULA DE CIUDADANIA SE LLAMO AL CELULAR Y SE DEJO RAZON EN EL CONTESTADOR H: 11:11 F: 12/11/2019 SE LLAMO AL CELULAR Y SE DEJO RAZON EN EL CONTESTADOR H: 2:00 F: 14/11/2019</t>
  </si>
  <si>
    <t xml:space="preserve">SE COMUNICA LA SEÑORA ALEJANDRA BERMUDEZ,INFORMA QUE EL DÍA 31 DE OCTUBRE REALIZARON EL TRÁMITE DE MODIFICACIÓN DIRECCIÓN Y ACTIVIDAD ECONÓMICA LA CUAL QUEDO EN FIRME, CON RADICADO 20190512207, PERO AL OBTENER EL CERTIFICADO EL DÍA 07 DE NOVIEMBRE 0819XEIY69 SE VISUALIZA QUE NO APARECEN LOS COPROPIETARIOS EN EL CERTIFICADO, FARMACALI FC, MEDICARTE S.A, NEUROMEDICA S.A.S, SE SOLICITA SE VALIDE LA INFORMACION. </t>
  </si>
  <si>
    <t>ALEJANDRA BERMUDEZ</t>
  </si>
  <si>
    <t>info@helpharma.com</t>
  </si>
  <si>
    <t>SE REVISO EL CERTIFICADO Y SE LE MODIFICO LA CATEGORIA DE 7 POR 3 PARA QUE SALGA CORRECTAMENTE COMO COPROPIEDAD, PERO NO HAY RESPONSABLE, PORQUE EL SISTEMA NO HA REALIZADO UN ARREGLO PARA QUE SALGA COMO FORANEO SINO COMO PRINCIPAL SE ENVIO POR CORREO ELECTRONICO H: 4:25 F: 13/11/2019</t>
  </si>
  <si>
    <t>EL SR ALEJANDRO MARTINEZ MEJIA IDENTIFICADO CON C.C 16.915.318 DE CALI HACE EL RECLAMO QUE EN EL CERTIFICADO DE EXISTENCIA Y REPRESENTACION LEGAL DE LA SOCIEDAD MARKETING TRASCENDENTE S.A.S. INSCRITO 1057909-16 QUEDO MAL EL ORDEN DE LAS ACTIVIDADES APARECE EL CODIGO 5820 COMO ACTIVIDAD SECUNDARIA SIENDO LO CORRECTO LA PRINCIPAL Y LA 6201 COMO SECUNDARIA, DOCUMENTO QUE FUÉ REGISTRADO EL DÍA 31 DE OCTUBRE DE 2019 CON RAD 20190511216</t>
  </si>
  <si>
    <t>ALEJANDRO MARTINEZ (RPTE LEGAL SPTE.)</t>
  </si>
  <si>
    <t>SE MODIFICO EL ORDEN DE LAS ACTIVIDADES SIENDO LO CORRECTO LA PRNCIPAL 5820 Y LA SECUNDARIA 6201, PERO NO ESTABA MUY CLARO EN EL DOCUMENTO, POR LO TANTO NO HAY RESPONSABLE SE LLAMO AL CELULAR Y SE INFORMO QUE YA ESTABA MODIFICADO H: 11:41 F: 12/11/2019 SE ENVIO POR CORREO ELECTRONICO EL CERTIFICADO DE LA SOCIEDAD. 20190522432 F: 13/11/2019</t>
  </si>
  <si>
    <t>EN COMUNICACION DEL 08112019 CON OFICIO # 2602 - DEL JUZGADO CUARTO LABORAL DEL CIRCUITO, SOLICITAN SE SIRVAN ENVIAR EN EL TÉRMINO DE CINCO DÍAS AL RECIBO DE LA COMUNICACIÓN COPIA DEL CERTIFICADO DE EXISTENCIA Y REPRESENTACIÓN LEGAL DE LA SOCIEDAD INDUSTRIAS CARNICAS. NOTA: FIGURAN VARIAS EMPRESAS CON EL NOMBRE COMPUESTO DE INDUSTRIAS CARNICAS</t>
  </si>
  <si>
    <t>RUBY HAIDITH FANDIÑO SANCHEZ</t>
  </si>
  <si>
    <t>j04lctoiba@cendoj.ramajudicial.gov.co</t>
  </si>
  <si>
    <t>20-1088 SANTIAGO DE CALI, 14 DE NOVIEMBRE DE 2019 SEÑORES JUZGADO CUARTO LABORAL DEL CIRCUITO ATENCIÓN: RUBY HAIDITH FANDIÑO SANCHEZ SECRETARIA J04LCTOIBA@CENDOJ.RAMAJUDICIAL.GOV.CO IBAGUÉ CORDIAL SALUDO, DAMOS RESPUESTA A SU OFICIO NO. 2602 Y RADICACIÓN NO. 73001-31-05-004-2019-00325-00 DE FECHA 7 DE NOVIEMBRE DE 2019, RECIBIDO POR ESTA ENTIDAD EL 8 DE NOVIEMBRE DE 2019, EN EL QUE SOLICITA "COPIA DEL CERTIFICADO DE EXISTENCIA Y REPRESENTACIÓN LEGAL DE LA SOCIEDAD INDUSTRIAS CARNICAS (¿). LE INFORMAMOS QUE BAJO EL NOMBRE DE SOCIEDAD INDUSTRIAS CARNICAS NO FIGURA INSCRITA EN LOS REGISTROS PÚBLICOS QUE LLEVA LA CÁMARA DE COMERCIO DE CALI COMO EN EL REGISTRO ÚNICO EMPRESARIAL Y SOCIAL - RUES. NO OBSTANTE LO ANTERIOR, EN CASO DE TENER PLENA CERTEZA SOBRE EL REGISTRO DE DICHA ENTIDAD EN CÁMARA DE COMERCIO DE CALI, ES NECESARIO SUMINISTRAR EL NÚMERO DEL NIT O NÚMERO DE MATRÍCULA MERCANTIL DE LA ENTIDAD, A FIN DE PODER REALIZAR UNA NUEVA BÚSQUEDA. NO OBSTANTE LO ANTERIOR, ES I</t>
  </si>
  <si>
    <t>Se envia respuesta al correo electronico 'j04lctoiba@cendoj.ramajudicial.gov.co.rpost.biz' el día jueves 14/11/2019 10:28 a.m.</t>
  </si>
  <si>
    <t>SE SOLICITO CERTIFICADO DE NO FIGURA PARA HACER APOSTILLAR. LOS CERTIFICADOS FUERON ENVIADOS A LA SUPERINTENDENCIA DE INDUSTRIA Y COMERCIO SEGUN PROCEDIMIENTO QUE ME INDICARON EN LA CAMARA DE COMERCIO, PERO LA SUPERINTENDENCIA ME ENVIA LA SIGUIENTE RESPUESTA: ESTIMADO USUARIO, EN ATENCIÓN A SU SOLICITUD Y AL SOPORTE TELEFÓNICO DEL DÍA DE HOY 05 DE DE NOVIEMBRE, SE INFORMA QUE EL TRÁMITE SE SOLICITUD DE FIRMAS DE LOS SECRETARIOS DE CÁMARAS DE COMERCIO DE LA SUPERINTENDENCIA DE INDUSTRIA Y COMERCIO, CORRESPONDE AL TRÁMITE DE APOSTILLA ANTE CANCILLERÍA EL CUAL EL ÚNICO DOCUMENTO PARA APOSTILLAR O LEGALIZAR ES EL CERTIFICADO DE EXISTENCIA Y REPRESENTACIÓN LEGAL DE LA EMPRESA. POR LO ANTERIOR, CUALQUIER OTRO TRÁMITE QUE REQUIERA APOSTILLA Y QUE EL DOCUMENTO NO CORRESPONDA AL CERTIFICADO DE EXISTENCIA DE LA EMPRESA, ES NECESARIO QUE SE COMUNIQUE CON EL SOPORTE DEL MINISTERIO DE RELACIONES EXTERIORES QUIENES LE BRINDARAN LA INFORMACIÓN CORRESPONDIENTE A CUÁL ES PROCESO QUE DEBE ADELANTAR PARA APOSTILLAR OTROS DOCUMENTOS. AGRADECEMOS LOS COMENTARIOS LOS CUALES SIEMPRE SERÁN TENIDOS EN CUENTA CON EL FIN DE PRESTAR UN MEJOR SERVICIO A NUESTROS USUARIOS. NUESTRO INTERÉS ES COLABORARLE, SI AÚN TIENE DIFICULTADES PUEDE COMUNICARSE DIRECTAMENTE AL TELEFÓNO 5870000 EXTENSIONES 10417 - 10449 - 10412 EN BOGOTÁ O AL CORREO ELECTRÓNICO ¿SOPORTESEDEELECTRONICA@SIC.GOV.CO, Y TRATAREMOS DE RESOLVERLE EL INCONVENIENTE DE LA MEJOR MANERA. CORDIAL SALUDO, GRUPO DE SOPORTE DE SEDE ELECTRÓNICA SUPERINTENDENCIA DE INDUSTRIA Y COMERCIO TELEFÓNO (1) 5870000 EXT 10417 - 10449 - 10415</t>
  </si>
  <si>
    <t>LENIN JARAMILLO CRIOLLO</t>
  </si>
  <si>
    <t>lejacri01@gmail.com</t>
  </si>
  <si>
    <t>12-11-2019. ME COMUNIQUÉ CON LA SIC. INDICAN QUE ESA ENTIDAD CERTIFICA LA FIRMA DEL SECRETARIO EN LOS DIFERENTES CERTIFICADOS ELECTRÓNICOS QUE EXPIDEN LAS CÁMARAS DE COMERCIO, SIN EMBARGO EL MINISTERIO DE RELACIONES EXTERIORES SÓLO APOSTILLA LOS QUE CORRESPONDEN A EXISTENCIA Y REPRESENTACIÓN LEGAL, POR LO QUE EL CLIENTE DEBE COMUNICARSE CON DICHO MINISTERIO PARA QUE LE INFORMEN EL PROCEDIMIENTO A SEGUIR. ESTA INFORMACIÓN SE LE SUMINISTRÓ DE MANERA TELEFÓNICA Y VÍA CORREO ELECTRÓNICO AL SEÑOR LENIN JARAMILLO. LA INFORMACIÓN ADICIONAL QUE TENGAMOS SE DEBE PROPORCIONAR A LA SEÑORA VICTORIA EUGENIA TABORDA AL CELULAR 318 5848494, YA QUE EL SEÑOR LENIN VIAJA FUERA DEL PAIS MAÑANA.</t>
  </si>
  <si>
    <t>EN LA PÁGINA VIRTUAL DE LA CCC SOLICITÉ Y CANCELE UN CERTIFICADO DE CÁMARA DE MI EMPRESA. DESAFORTUNADAMENTE NO LO HE PODIDO OBTENER. QUE PUEDO HACER - NIT: 900276403 EQUIPOS CVS SAS</t>
  </si>
  <si>
    <t>CLARA INES MARIN</t>
  </si>
  <si>
    <t>clarinesmarins@hotmail.co</t>
  </si>
  <si>
    <t>RESPUESTA AL USUARIO: RECLAMO NO PROCEDE, YA QUE LA COMPRA DEL CERTIFICADO PERTENECE A LA CAMARA DE COMERCIO DE URABA, DEBE COMUNICARSE CON LA ENTIDAD CORRESPONDIENTE.</t>
  </si>
  <si>
    <t>EN COMUNICACION DEL DIA 31102019 CON OFICIO # 2327 DEL JUZGADO DOCE PENAL MUNICIPAL CON FUNCION DE CONTROL DE GARANTIAS DE BUCARAMANGA , SOLICITAN SE INFORME SI EL CIUDADANO LUIS ALFONSO GOMEZ ARANGO CONTINUA COMO COORDINADOR NACIONAL DE CUMPLIMIENTOS DE FALLOS JUDICIALES ACTUAL DE LA EPS COOMEVA. POR INCIDENTE DE DESACATO EN ACCION DE TUTELA 2019-00052.</t>
  </si>
  <si>
    <t>20-1117 SANTIAGO DE CALI, 15 DE NOVIEMBRE DE 2019 SEÑORES JUZGADO DOCE PENAL MUNICIPAL CON FUNCIÓN DE CONTROL DE GARANTIAS DE BUCARAMANGA ATENCIÓN: LEIDY PAOLA LEON TARAZONA SECRETARIA J12PMGBUC@CENDOJ.RAMAJUDICIAL.GOV.CO BUCARAMANGA CORDIAL SALUDO DAMOS RESPUESTA A SU OFICIO NO. 2327 DESACATO DE TUTELA 2019-00052 DE FECHA 31 DE OCTUBRE DE 2019, RECIBIDO POR ESTA ENTIDAD EL 8 DE NOVIEMBRE DE 2019, EN EL QUE SOLICITA "INFORME SI EL CIUDADANO LUIS ALFONSO GÓMEZ ARANGO CONTINÚA COMO COORDINADOR NACIONAL DE CUMPLIMIENTOS DE FALLOS JUDICIALES ACTUAL DE LA EPS COOMEVA. (¿) LE INFORMAMOS QUE EL SEÑOR LUIS ALFONSO GÓMEZ ARANGO, NO FIGURA ACTUALMENTE NOMBRADO COMO COORDINADOR NACIONAL DE CUMPLIMIENTOS DE FALLOS JUDICIALES, ESTUVO NOMBRADO DURANTE EL PERIODO COMPRENDIDO ENTRE EL 13 DE MARZO DE 2017 HASTA EL 16 DE SEPTIEMBRE DE 2019, COMO REPRESENTANTE LEGAL PARA EFECTOS JUDICIALES EN COOMEVA ENTIDAD PROMOTORA DE SALUD S A. ADJUNTO ENVIAMOS CERTIFICADO DE EXISTENCIA Y REPRESENTACIÓN LEG</t>
  </si>
  <si>
    <t>J12pmgbuc@cendoj.ramajudicial.gov.co.rpost.biz viernes 15/11/2019 11:26 a.m.</t>
  </si>
  <si>
    <t>EN COMUNICACION DEL 24102019 CON RADICADO 20191310917991 DE SUPERSERVICIOS SUPERINTENDENCIA DE SERVICIOS PUBLICOS DOMICILIARIOS, SOLICITAN SE INFORME SI LAS EMPRESAS RELACIONADAS, HAN INSCRITO ALGUNA NOVEDAD EN LA CAMARA DE COMERCIO Y QUE PERMITA CONOCER EL ESTADO ACTUAL DE EMPRESA, ASI COMO LA ULTIMA FECHA EN QUE ALLEGARON INFORMACION.</t>
  </si>
  <si>
    <t>6913305EXT2375</t>
  </si>
  <si>
    <t>20-1093 SANTIAGO DE CALI, 15 DE NOVIEMBRE DE 2019 SEÑORES SUPERSERVICIOS SUPERINTENDENCIA DE SERVICIOS PÚBLICOS DOMICILIARIOS ATENCIÓN: JANETH AGUIRRE FRANKY COORDINADOR GRUPO DE COBRO PERSUASIVO Y JURISDICCIÓN COACTIVA SSPD@SUPERSERVICIOS.GOV.CO BOGOTÁ D.C. CORDIAL SALUDO, DAMOS RESPUESTA A SU OFICIO CON RADICADO NO. 20191310917991 DE FECHA 24 DE OCTUBRE DE 2019, RECIBIDO POR ESTA ENTIDAD EL 8 DE NOVIEMBRE DE 2019, EN EL QUE SOLICITA: "(¿) SE INFORME SI LAS EMPRESAS QUE A CONTINUACIÓN SE RELACIONAN, HAN INSCRITO ALGUNA NOVEDAD EN LA CÁMARA DE COMERCIO QUE USTED LIDERA Y QUE PERMITA A ESTA ENTIDAD CONOCER EL ESTADO ACTUAL DE LA EMPRESA, ASÍ COMO LA ÚLTIMA FECHA EN QUE ALLEGARON INFORMACIÓN A ESE ORGANISMO (¿)". UNA VEZ CONSULTADO EN NUESTRO REGISTROS PÚBLICOS, ENCONTRAMOS QUE LA EMPRESA MEJOR VIVIR S.A E.S.P IDENTIFICADA CON NIT NO. 900.253.757-7 SE ENCUENTRA INSCRITA BAJO LA MATRÍCULA 753377-4, LA CUAL PRESENTA LAS SIGUIENTES INSCRIPCIONES HASTA LA FECHA: NUMERO DE INSCR</t>
  </si>
  <si>
    <t>Se envia respuesta al correo electronico 'sspd@superservicios.gov.co.rpost.biz' el día viernes 15/11/2019 10:07 a.m.</t>
  </si>
  <si>
    <t>SE ELIMINO EL REPRESENTANTE LEGAL PRINCIPAL CUANDO EL TRAMITE QUE SE REALIZABA ERA EL NOMBRAMIENTO DEL REPRESENTANTE LEGAL SUPLENTE Y ELIMINACION DEL CARGO DE REVISOR FISCAL</t>
  </si>
  <si>
    <t>ANDRES VALENCIA</t>
  </si>
  <si>
    <t>financiero@metaloccidente.com</t>
  </si>
  <si>
    <t>SE ACTIVO DE NUEVO EL REPRESENTANTE LEGAL SEÑOR RIGOBERTO VELASCO NOMBRADO EN EL 29 DE JUNIO DE 2016 SE LLAMO AL SEÑOR ANDRES VALENCIA INFORMANDO QUE YA ESTABA MODIFICADO H: 4.38 F: 08/11/2019 Y SE LE ENVIO EL CERTIFICADO POR CORREO</t>
  </si>
  <si>
    <t xml:space="preserve">LA SEÑORA CAROLINA NAZARITH MONTAÑO SE COMUNICA DEBIDO A QUE INDICA QUE EN EL ACTA DE CONSTITUCIÓN DE LA CORPORACIÓN NOMBRO LA JUNTA DIRECTIVA LA CUAL ESTARÍA COMPUESTA POR 5 MIEMBROS Y SOLO APARECEN 2. LA SEÑORA SOLICITA SE COMUNIQUEN CON ELLA PARA INDICARLE LA RESPUESTA. SE VALIDA EN CONSULTA DE EXPEDIENTES, DONDE SE CORROBORA LA INFORMACIÓN. PERO HENRY SALAZAR SUGIERE PQR PARA QUE SE VALIDE SI APLICA LA SOLICITUD </t>
  </si>
  <si>
    <t>CAROLINA NAZARITH MONTAÑO</t>
  </si>
  <si>
    <t>NAZARIA426@HOTMAIL.COM</t>
  </si>
  <si>
    <t>SE ADICIONO LOS TRES NOMBRADOS DE LA JUNTA DIRECTIVA A LA ENTIDAD SE LLAMO AL CELULAR Y SE INFORMO QUE YA ESTABA MODIFICADO H: 5:38 F: 08/11/2019</t>
  </si>
  <si>
    <t xml:space="preserve">SE PRESENTA EL SEÑOR NELSON DE JESUS SOSSA OSORIO, QUIEN ES EL REPRESENTANTE LEGAL DE LA SOCIEDAD PROYECTOS INNOVADORES CON TECNOLOGIA BIOCLIMATICA AMBIENTAL S.A.S, EL CUAL INDICA QUE AL MOMENTO DE GENERAR EL CERTIFICADO NO SE EVIDENCIA LA SIGLA, EN LOS ESTATUTOS APARECE LA SIGLA: PROINNOVATEC S.A.S. MAT 1061620 - 16 RAD 20190421713 </t>
  </si>
  <si>
    <t>ADICIONE LA SIGLA A LA SOCIEDAD POR PROINNOVATEC S.A.S EL CLIENTE DECIDIO ESPERAR LA RESPUESTA DE MANERA INMEDIATA.</t>
  </si>
  <si>
    <t>SE SOLICITA LIGAR EL ESTABLECIMIENTO DE COMERCIO "PRODUCTOS ALIMENTICIOS ZUCCO" CON MATRICULA 1054573-2 A LA MATRICULA ACTIVA CORRECTA "980850-1", YA QUE POR ERROR LIGARON EL ESTABLECIMIENTO A LA MATRICULA CANCELADA DEL COMERCIANTE"880938-1"</t>
  </si>
  <si>
    <t>ANTE GUEVARA LEIDY SUSANA</t>
  </si>
  <si>
    <t>susanante@gmail.com</t>
  </si>
  <si>
    <t>LIGUE EL ESTABLECIMIENTO DE COMERCIO "PRODUCTOS ALIMENTICIOS ZUCCO" CON MATRICULA 1054573-2 A LA MATRICULA ACTIVA CORRECTA "980850-1",PORQUE LO HABIAN LIGADO A LA MATRICULA DEL CANCELADO. SE LLAMO AL CELULAR Y SE INFORMO QUE YA ESTABA MODIFICADO H. 1.15 F: 12/11/2019</t>
  </si>
  <si>
    <t>EN COMUNICACION DEL DIA 25102019, CON OFICIO S-2019 001607 /SUBIN-GRUIEJ 25.10 DE LA POLICIA NACIONAL, ENVIADO A LA CAMARA DE COMERCIO DE MEDELLIN Y REMITIDO A LA CAMARA DE COMERCIO DE CALI EL DIA 05112019 CON RADICACION 20190515600, POR TRASLADO POR COMPETENCIAS, SOLICITAN SUMINISTRAR CERTIFICADOS DE EXISTENCIA Y REPRESENTACION LEGAL O INSCRIPCION DE LOS DOCUMENTOS DE LOS ESTABLECIMIENTOS DE COMERCIO, EMPRESAS Y/O SOCIEDADES DONDE FIGUREN REGISTRADOS COMO SOCIOS O ACCIONISTAS MIEMBROS DE JUNTA DIRECTIVA, REPRESENTANTE LEGAL O PROPIETARIOS, LAS PERSONAS NATURALES QUE SE RELACIONAN A CONTINUACION. (LISTA LARGA) LO ANTERIOR SE REQUIERE DE CARACTER URGENTE Y RESERVADO.</t>
  </si>
  <si>
    <t>JONATHAN LOPEZ PAJOY</t>
  </si>
  <si>
    <t>20 - 01077 SANTIAGO DE CALI, 12 DE NOVIEMBRE DE 2019 SEÑORES MINISTERIO DE DEFENSA NACIONAL POLICIA NACIONAL ATENCIÓN: PATRULLERO JONATHAN LOPEZ PAJOY INVESTIGADOR CRIMINAL SIJIN MEVAL JONATHAN.LOPEZ4340@CORREO.POLICIA.GOV.CO MEDELLIN CORDIAL SALUDO, DAMOS RESPUESTA A SU OFICIO NO. S-2019-001607/SUBIN-GRUIJ 25.10 DE FECHA 25 DE OCTUBRE DE 2019, RECIBIDO POR ESTA ENTIDAD EL 12 DE NOVIEMBRE DE 2019, EN EL QUE NOS SOLICITA "COPIA DE LOS DOCUMENTOS DE ESTABLECIMIENTOS DE COMERCIO, EMPRESAS Y/O SOCIEDADES, DONDE FIGUREN REGISTRADOS COMO SOCIOS O ACCIONISTAS, MIEMBROS DE JUNTA DIRECTIVA, REPRESENTANTES LEGALES O PROPIETARIOS, A NIVEL NACIONAL DE LAS PERSONAS QUE SE RELACIONAN A CONTINUACIÓN: NOMBRE	CEDLUA OSCAR JAVIER GIRALDO VALENCIA 	71.372.385 DANIELA CUESTA IBARRA	1.028.027.252 JHON FERNANDO SALDARRIAGA RAMIREZ	1.002.900.386 ANDRES DAVIS VELEZ ROLDAN	1.037.642.954 ANDRES FELIPE LOZANO GUERRERO	71.366.900 JOHN WILLIAM SIERRA BURGOS	71.676.054 FABIAN ALEXANDER ACEVEDO	71.780.593 JE</t>
  </si>
  <si>
    <t>Se envia la respuesta al correo electronico jonathan.lopez4340@correo.policia.gov.co.rpost.org el día martes 12/11/2019 11:37 a.m.</t>
  </si>
  <si>
    <t>SEGÚN REPORTE DE NOVEDADES DEL 06 DE NOV. DE 2019 INSCRIPCIÓN 71741 DEL 08 DE NOVIEMBRE DE 2019 SOLICITAN EL CAMBIO DEL NOMBRE AL ESTABLECIMIENTO DE COMERCIO PARA ELIMINAR EL LTDA Y DEJARLO COMO "NEXOS COMERCIALES NEXCOL", PERO SE EVIDENCIA QUE EN EL MOMENTO DE HACER EL COBRO SE LLEVO A LA SOCIEDAD Y EL AUXILIAR DE GRABACION MODIFICO EL NOMBRE A LA SOCIEDAD Y NO SOLICITO EL CAMBIO DEL INSCRITO. POR FAVOR MODIFICAR SE DEBE DE REEMPLAZAR UN CERTIFICADO. RECIBO 7254870 CODIGO DE VERIFICACIÓN 0819GYO2VG.</t>
  </si>
  <si>
    <t>MARIA DEL PILAR GARZON</t>
  </si>
  <si>
    <t>mariadelpilargarzon@hotmail.com</t>
  </si>
  <si>
    <t>POR FAVOR ME COLABORAS, LA INSCRIPCION SE HIZO A LA SOCIEDAD Y ERA AL ESTABLECIMIENTO DE COMERCIO PENDIENTE POR RESOLUCION. ENVIÉ RESOLUCIÓN A CIELO MARTÍNEZ EL 14-11-2019. CBOTERO. PENDIENTE POR REALIZAR JRD. SE PASÓ RESOLUCIÓN FIRMADA PARA REGISTRO. 26-11-2019: CON LA RADICACIÓN 20190536605 SE REGISTRA LA RESOLUCIÓN DE LA CCC PARA MODIFICAR EL REGISTRO, DE FORMA QUE SE DEBE TRASLADAR A LA MATRICULA 657829-2 LA INSCRIPCIÓN 71741 DEL 08-11-2019 DEL LIBRO 15, QUE SE REALIZÓ POR ERROR A LA MATRICULA 657828-16, MEDIANTE LA CUAL SE INSCRIBIÓ EL ACTO CAMBIO DE NOMBRE. AGALVEZ. OK MODIFICADO JRD. SE LLAMO Y SE INFORMO AL INTERESADO QUE YA ESTA MODIFICADO H: 7:49 F: 26/11/2019. 26-11-2019. SANDRA ORTIZ POR FAVOR RETIRAR EL DOCUMENTO PRIVADO DEL CAMBIO DE NOMBRE INSCRIPCIÓN 71741 DEL 08-11-2019 DEL LIBRO 15 DE LA MATRICULA 657828-16, PASARLA AL INSCRITO 657829-2, Y CAMBIAR LA ETIQUETA PORQUE SE MODIFICO EL NOMBRE AL ESTABLECIMIENTO DE COMERCIO, IGUALMENTE GUARDA LA RESOLUCION TAMBIEN AL EST</t>
  </si>
  <si>
    <t>EN COMUNICACION DEL DIA 24102019, CON OFICIO S-2019- 162320 / JINJU - GRIED - 25.32 DE LA POLICIA NACIONAL, ENVIADO A LA CAMARA DE COMERCIO DE BOGOTA Y REMITIDO A LA CAMARA DE COMERCIO DE CALI EL DIA 06112019 CON RADICACION 20190516899, POR TRASLADO POR COMPETENCIAS, SOLICITAN SUMINISTRAR CERTIFICADOS DE EXISTENCIA Y REPRESENTACION LEGAL O INSCRIPCION DE LOS DOCUMENTOS DE LOS ESTABLECIMIENTOS DE COMERCIO, EMPRESAS Y/O SOCIEDADES DONDE FIGUREN REGISTRADOS COMO SOCIOS Y/O ACCIONISTAS MIEMBROS DE JUNTA DIRECTIVA, REPRESENTANTE LEGAL O PROPIETARIOS, LAS PERSONAS NATURALES QUE SE RELACIONAN A CONTINUACION. (LISTA LARGA)</t>
  </si>
  <si>
    <t>KEVINSON AGUALIMPIA MOSQUERA</t>
  </si>
  <si>
    <t>5159700EXT30478</t>
  </si>
  <si>
    <t>kk.agualimpia@correo.policia.gov.co</t>
  </si>
  <si>
    <t>20 - 1090 SANTIAGO DE CALI, 14 DE NOVIEMBRE DE 2019 SEÑORES MINISTERIO DE DEFENSA NACIONAL POLICIA NACIONAL ATENCIÓN: PATRULLERO KEVINSON AGUALIMPIA MOSQUERA INVESTIGADOR CRIMINAL GRUPO INVESTIGATIVO EXTINCIÓN DEL DERECHO DE DOMINIO KK.AGUALIMPIA@CORREO.POLICIA.GOV.CO BOGOTÁ D.C. CORDIAL SALUDO, DAMOS RESPUESTA A SU OFICIO NO. S-2019-162320/JINJU-GRIED-25.32 DE FECHA 26 DE OCTUBRE DE 2019, RECIBIDO POR ESTA ENTIDAD EL 12 DE NOVIEMBRE DE 2019, EN EL QUE NOS SOLICITA "SUMINISTRAR A ESTE GRUPO DE POLICÍA JUDICIAL, LOS CERTIFICADOS DE REGISTRO MERCANTIL, EXISTENCIA Y REPRESENTACIÓN LEGAL O INSCRIPCIÓN DE DOCUMENTOS DE ESTABLECIMIENTOS DE COMERCIO, EMPRESAS Y/O SOCIEDADES, DONDE FIGUREN O HAYAN SIDO REGISTRADOS COMO SOCIOS Y/O ACCIONISTAS, MIEMBROS DE JUNTA DIRECTIVA, REPRESENTANTES LEGALES O PROPIETARIOS, DE LAS PERSONAS QUE SE RELACIONAN A CONTINUACIÓN ASÍ (...) LE INFORMAMOS QUE BAJO EL NOMBRE DE HENAO CHAMORRO ALEXANDER IDENTIFICADO CON CÉDULA DE CIUDADANÍA NO. 94.275.035, FIG</t>
  </si>
  <si>
    <t>Se envia respuesta al correo electronico kk.agualimpia@correo.policia.gov.co.rpost.biz el día jueves 14/11/2019 12:59 p.m.</t>
  </si>
  <si>
    <t>EN COMUNICACION DEL DIA 28102019, CON OFICIO S-2019- 164627 /AICOR - GRULA - 25.10 DE LA POLICIA NACIONAL, ENVIADO A LA CAMARA DE COMERCIO DE BOGOTA Y REMITIDO A LA CAMARA DE COMERCIO DE CALI EL DIA 06112019 CON RADICACION 20190517190, POR TRASLADO POR COMPETENCIAS, SOLICITAN SUMINISTRAR CERTIFICADOS DE EXISTENCIA Y REPRESENTACION LEGAL DE LAS EMPRESAS QUE SE RELACIONAN A CONTINUACION. (LISTA LARGA)</t>
  </si>
  <si>
    <t>ALEJANDRO VALDES SANCHEZ</t>
  </si>
  <si>
    <t>5159700EXT30479</t>
  </si>
  <si>
    <t>dijin.adesp-gedia@correo.policia.gov.co</t>
  </si>
  <si>
    <t>20 - 1091 SANTIAGO DE CALI, 14 DE NOVIEMBRE DE 2019 SEÑORES MINISTERIO DE DEFENSA NACIONAL POLICIA NACIONAL ATENCIÓN: PATRULLERA: ALEJANDRO VALDES SANCHEZ INVESTIGADOR CRIMINAL GRUPO INVESTIGATIVO LAVADO DE ACTIVOS AA.VALDES@CORREO.POLICIA.GOV.CO BOGOTÁ D.C. CORDIAL SALUDO, DAMOS RESPUESTA A SU OFICIO NO. S-2019-164627/AICOR-GRULA-25.10 DE FECHA 28 DE OCTUBRE DE 2019, RECIBIDO POR ESTA ENTIDAD EL 12 DE NOVIEMBRE DE 2019, EN EL QUE NOS SOLICITA "INFORMAR A ESTA UNIDAD DE POLICÍA JUDICIAL A NIVEL NACIONAL, Y HACER LLEGAR LOS CERTIFICADOS DE EXISTENCIA Y REPRESENTACIÓN LEGAL DE LAS EMPRESAS, CON EL OBJETO DE OBTENER Y ACTUALIZAR LOS CERTIFICADOS DE EXISTENCIA Y REPRESENTACIÓN LEGAL DE LAS PERSONAS JURÍDICAS QUE SE MENCIONAN ASÍ: (...) LE INFORMAMOS QUE LAS PERSONAS MENCIONADAS EN SU OFICIO NO FIGURAN INSCRITAS EN LA CÁMARA DE COMERCIO DE CALI. NO OBSTANTE LO ANTERIOR, ES IMPORTANTE TENER EN CUENTA QUE EL ARTÍCULO 15 DEL DECRETO 019 DE 2012 DETERMINÓ QUE "LAS ENTIDADES PÚBLICAS Y</t>
  </si>
  <si>
    <t>Se envia respuesta al correo electronico 'aa.valdes@correo.policia.gov.co.rpost.biz' el día jueves 14/11/2019 03:05 p.m.</t>
  </si>
  <si>
    <t>EN COMUNICACION DEL DIA 06112019, CON OFICIO # 4888 DEL JUZGADO CINCUENTA Y CINCO DE PEQUEÑAS CAUSAS Y COMPETENCIA MULTIPLE, ENVIADO A LA CAMARA DE COMERCIO DE BOGOTA Y REMITIDO A LA CAMARA DE COMERCIO DE CALI EL DIA 07112019 CON RADICACION 20190519010, POR TRASLADO POR COMPETENCIAS, SOLICITAN EXPEDIR CERTIFICADO DE EXISTENCIA Y REPRESENTACION LEGAL DE LA ENTIDAD, EPS COOMEVA POR INCIDENTE DESACATO EN ACCION DE TUTELA 2019-1463</t>
  </si>
  <si>
    <t xml:space="preserve">20-01114 SANTIAGO DE CALI, 15 DE NOVIEMBRE DE 2019 SEÑORES JUZGADO CINCUENTA Y CINCO DE PEQUEÑAS CAUSAS Y COMPETENCIA MULTIPLE ATENCIÓN: NATALIA INDIRA HINCAPIE AMAYA SECRETARIA CMPL73BT@CENDOJ.RAMAJUDICIAL.GOV.CO BOGOTÁ D.C. CORDIAL SALUDO DAMOS RESPUESTA A SU OFICIO NO. 4888 INCIDENTE DE DESACATO RADICADO 2019-1463 DE FECHA 6 DE NOVIEMBRE DE 2019, RECIBIDO POR ESTA ENTIDAD EL 12 DE NOVIEMBRE DE 2019, EN EL QUE SOLICITA "REMITIR EL CERTIFICADO DE EXISTENCIA Y REPRESENTANTE DE LA ENTIDAD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t>
  </si>
  <si>
    <t>Cmpl73bt@cendoj.ramajudicial.gov.co.rpost.biz viernes 15/11/2019 10:20 a.m</t>
  </si>
  <si>
    <t>EN COMUNICACION DEL DIA 07112019, CON OFICIO # 371 GAE - DEA - SIU DE LA FISCALIA GENERAL DE LA NACION, ENVIADO A LA CAMARA DE COMERCIO DE BOGOTA Y REMITIDO A LA CAMARA DE COMERCIO DE CALI EL DIA 07112019 CON RADICACION 20190519045, POR TRASLADO POR COMPETENCIAS, SOLICITAN EXPEDIR CERTIFICADO DE EXISTENCIA Y REPRESENTACION LEGAL Y DEL EXPEDIENTE QUE SE HALLE REGISTRADO A SU NOMBRE DE LAS PERSONAS Y SOCIEDADES RELACIONADAS. CALDERON PERDOMO CAMILO ANDRES CC 1144060142 - ACTIVA CALI CALDERON PERDOMO MARIA ALEJANDRA CC 1144099523 - NO REGISTRADA DELGADO JARAMILLO WILFRAND CC 16289964 - ACTIVA CALI PERDOMO ARTUNDUAGA GLORIA C.C. 40761891 - CANCELADA CALI COMERCIALIZADORA GLOBO VENTAS IMPOREXP S.A.S. NIT 900465103 - 0 - ACTIVA CALI COMERCIALIZADORA EPICENT S.A.S. NIT 900901418 - 6 - ACTIVA CALI G&amp;C GROUP SAS NIT 901143823 - 7 - ACTIVA CALI CI - INVESTMENT &amp; CAPITAL SAS NIT 901098202 - 0 - ACTIVA CALI</t>
  </si>
  <si>
    <t>ANGIE LISBETH SANCHEZ SANCHEZ</t>
  </si>
  <si>
    <t>angie.sanchez@fiscalia.gov.co</t>
  </si>
  <si>
    <t>20 - 1092 SANTIAGO DE CALI, 14 DE NOVIEMBRE DE 2019 SEÑORES FISCALIA GENERAL DE LA NACION ATENCIÓN: ANGIE LISBETH SANCHEZ SANCHEZ TÉCNICO INVESTIGADOR II JOSE JAIR MACIAS CANO TÉCNICO INVESTIGADOR II ANGIE.SANCHEZ@FISCALIA.GOV.CO JOSE.MACIAS@FISCALIA.GOV.CO BOGOTÁ D.C. CORDIAL SALUDO, DAMOS RESPUESTA A SU OFICIO NO. 371 GAE-DEA-SIU DE FECHA 1 DE NOVIEMBRE DE 2019, RECIBIDO POR ESTA ENTIDAD EL 12 DE NOVIEMBRE DE 2019, EN EL QUE SOLICITA: "COPIA DEL EXPEDIENTE MERCANTIL SE HALLE REGISTRADO A NOMBRE DE LAS PERSONAS NATURALES O JURÍDICAS QUE EN ADELANTE SE RELACIONAN. (¿)" ADJUNTO ENVIAMOS ENLACE PARA LA DESCARGA DE LOS CERTIFICADOS Y EXPEDIENTES DE LAS SIGUIENTES PERSONAS Y/O EMPRESAS: "	CALDERÓN PERDOMO CAMILO ANDRES CON MATRÍCULA 1049704-1 Y SU ESTADO ES ACTIVO "	DELGADO JARAMILLO WILFRAND CON MATRÍCULA 620626-1 Y SU ESTADO ES ACTIVO "	PERDOMO ARTUNDUAGA GLORIA CON MATRÍCULA 546036- Y SU ESTADO ES CANCELADO "	COMERCIALIZADORA GLOBO VENTAS IMPOREXP S.A.S. CON MATRÍCULA 828156-16</t>
  </si>
  <si>
    <t>Se envia respuesta angie.sanchez@fiscalia.gov.co.rpost.biz; jose.macias@fiscalia.gov.co.rpost.biz el día viernes 15/11/2019 04:13 p.m.</t>
  </si>
  <si>
    <t>EN COMUNICACION DEL DIA 07112019, CON OFICIO # 20192810022151 DE LA FISCALIA GENERAL DE LA NACION, ENVIADO A LA CAMARA DE COMERCIO DE BOGOTA Y REMITIDO A LA CAMARA DE COMERCIO DE CALI EL DIA 07112019 CON RADICACION 20190519390, POR TRASLADO POR COMPETENCIAS, SOLICITAN EXPEDIR CERTIFICADO DE EXISTENCIA Y REPRESENTACION LEGAL DE LA EMPRESA ELIMINALIA. NOTA: NO REGSITRA NINGUNA EMPRESA CON EL NOMBRE RELACIONADO.</t>
  </si>
  <si>
    <t>ZULMA CAROLINA ESGUERRA TABORDA</t>
  </si>
  <si>
    <t>zulma.esguerra@fiscalia.gov.co</t>
  </si>
  <si>
    <t>20 - 01095 SANTIAGO DE CALI, 15 DE NOVIEMBRE DE 2019 SEÑORES FISCALIA GENERAL DE LA NACION ATENCIÓN: ZULMA CAROLINA ESGUERRA TABORDA TÉCNICO INVESTIGADOR I ZULMA.ESGUERRA@FISCALIA.GOV.CO BOGOTÁ D.C. CORDIAL SALUDO, DAMOS RESPUESTA A SU RADICADO NO. 20192810022151 DE FECHA 29 DE OCTUBRE DE 2019, RECIBIDO POR ESTA ENTIDAD EL 12 DE NOVIEMBRE DE 2019, EN EL QUE SOLICITA: "SI LA EMPRESA ELIMINALIA SE ENCUENTRA CONSTITUIDA LEGALMENTE COMO UNA SOCIEDAD Y TIENE SEDE EN EL PAÍS. EN CASO AFIRMATIVO ESTABLECER CUÁL ES SU NIT, DOMICILIO, NUMERO DE CONTACTO Y REPRESENTANTE LEGAL, ASÍ COMO TODA LA INFORMACIÓN QUE DE ESA EMPRESA PUEDA REPOSAR EN LA CÁMARA DE COMERCIO. (¿)" LE INFORMAMOS QUE BAJO EL NOMBRE DE ELIMINALIA NO FIGURA INSCRITA EN LA CÁMARA DE COMERCIO DE CALI, IGUALMENTE SE REALIZA LA CONSULTA A NIVEL NACIONAL EN EL REGISTRO ÚNICO EMPRESARIAL Y SOCIAL RUES, Y NO ARROJA NINGUNA INFORMACIÓN. NO OBSTANTE A LO ANTERIOR, ES IMPORTANTE TENER EN CUENTA QUE EL ARTÍCULO 15 DEL DECRETO 019 DE</t>
  </si>
  <si>
    <t>Se envia respuesta al correo electronico zulma.esguerra@fiscalia.gov.co.rpost.biz el día viernes 15/11/2019 11:05 a.m.</t>
  </si>
  <si>
    <t>EN COMUNICACION DEL DIA 25102019, CON OFICIO # 4288 DE LA FISCALIA GENERAL DE LA NACION, ENVIADO A LA CAMARA DE COMERCIO DE BOGOTA Y REMITIDO A LA CAMARA DE COMERCIO DE CALI EL DIA 06112019 CON RADICACION 20190516879, POR TRASLADO POR COMPETENCIAS, SOLICITAN EXPEDIR CERTIFICADO DE EXISTENCIA Y REPRESENTACION LEGAL CON LA TOTALIDAD DEL EXPEDIENTEMERCANTIL DE LAS PERSONAS RELACIONADAS. ARANA SOTO MARIA DEL ROSARIO C.C. 31532556 - ACTIVA CALI RUBIANO TOVAR JOHANNA MARISOL C.C. 66982224 - CANCELADA BOGOTA CARDONA SIERRA ANTONIO JOSE C.C. 16700924 - ACTIVA BOGOTA</t>
  </si>
  <si>
    <t>JONHATTAN DANIEL KOOP ORJUELA</t>
  </si>
  <si>
    <t>jonhattan.koop@fiscalia.gov.co</t>
  </si>
  <si>
    <t>20 - 01096 SANTIAGO DE CALI, 15 DE NOVIEMBRE DE 2019 SEÑORES FISCALIA GENERAL DE LA NACION ATENCIÓN: JONHATTAN DANIEL KOOP ORJUELA TÉCNICO INVESTIGADOR II JONHATTAN.KOOP@FISCALIA.GOV.CO BOGOTÁ D.C. CORDIAL SALUDO, DAMOS RESPUESTA A SU REFERENCIA NO. SIJUF6044 DE FECHA 25 DE OCTUBRE DE 2019, RECIBIDO POR ESTA ENTIDAD EL 12 DE NOVIEMBRE DE 2019, EN EL QUE SOLICITA: "ORDENAR A QUIEN CORRESPONDA SE SUMINISTRE EN SU TOTALIDAD EL EXPEDIENTE MERCANTIL Y CERTIFICADOS DE EXISTENCIA Y REPRESENTACION DE LAS PERSONAS NATURALES QUE SE RELACIONAN, (¿)" ADJUNTO ENVIAMOS EXPEDIENTE Y CERTIFICADO DE MATRÍCULA DE ARANA SOTO MARIA DEL ROSARIO IDENTIFICADA CON CÉDULA DE CIUDADANÍA NO. 31.532.556 BAJO LA MATRICULA 942451 Y SU ESTADO ES ACTIVO. LAS DEMÁS PERSONAS NO FIGURAN INSCRITAS EN LA CÁMARA DE COMERCIO DE CALI. NO OBSTANTE A LO ANTERIOR, ES IMPORTANTE TENER EN CUENTA QUE EL ARTÍCULO 15 DEL DECRETO 019 DE 2012 DETERMINÓ QUE "LAS ENTIDADES PÚBLICAS Y LAS PRIVADAS QUE CUMPLAN FUNCIONES PÚBLICAS O</t>
  </si>
  <si>
    <t>Se envia respuesta la correo electronico 'jonhattan.kopp@fiscalia.gov.co.rpost.biz' el día viernes viernes 15/11/2019 11:45 a.m.</t>
  </si>
  <si>
    <t>EN COMUNICACION DEL DIA 08112019, CON OFICIO # GF7-1923 DEL CENTRO DE SERVICIOS ADMINISTRATIVOS JUZGADOS EJECUCION DE PENAS Y MEDIDAS DE SEGURIDAD SANTIAGO DE CALI VALLE, SOLICITAN EXPEDIR CERTIFICADO DEL CRISTIAN CAMILO GARCES DIA IDENTIFICADO CON CC 66811844, SI POSSEE ESTABLECIMIENTOS DE COMERCIO. NOTA: CON EL NUMERO DE CEDULA RELACIONADO FIGURA LA SEÑORA FERNANDEZ CASTRO DILLYS ADRIANA CC 66811844 - MATRICULA CANCELADA CAMARA DE CALI</t>
  </si>
  <si>
    <t>20-1097 SANTIAGO DE CALI, 15 DE NOVIEMBRE DE 2019 SEÑORES CENTRO DE SERVICIOS ADMINISTRATIVOS JUZGADOS EJECUCION DE PENAS Y MEDIDAS DE SEGURIDAD ATENCIÓN: JOSE GIOVANNY CARVAJAL MARIN JEFE CENTRO DE SERVICIOS ADMINISTRATIVOS CARRERA 10 NO. 12 - 15 TORRE B - PISO 1 SANTIAGO DE CALI CORDIAL SALUDO DAMOS RESPUESTA A SU OFICIO NO. GJ7-1923 Y RADICACIÓN: NI25470 (76001-31-04-016-2006-00255-00) DE FECHA 8 DE NOVIEMBRE DE 2019, RECIBIDO POR ESTA ENTIDAD EL 12 DE NOVIEMBRE DE 2019, EN EL QUE SOLICITA "EN FORMA BREVE, SI EL SEÑOR (A) CRISTIAN CAMILO GARCES DIAZ, TITULAR DE LA CÉDULA DE CIUDADANÍA NO. 66811844, POSEE ESTABLECIMIENTOS DE COMERCIO. (¿) LE INFORMAMOS QUE BAJO EL NÚMERO DE CÉDULA 66.811.844 FIGURA LA SEÑORA FERNANDEZ CASTRO DILLYS ADRIANA Y NO DEL SEÑOR CRISTIAN CAMILO GARCES DIAZ, POR LO ANTERIOR SE ADJUNTA CERTIFICADO DE CANCELACIÓN DE LA SEÑORA FERNANDEZ CASTRO DILLYS ADRIANA. NO OBSTANTE LO ANTERIOR, ES IMPORTANTE TENER EN CUENTA QUE EL ARTÍCULO 15 DEL DECRETO 019 DE 2</t>
  </si>
  <si>
    <t>Se envia respuesta fisico</t>
  </si>
  <si>
    <t>SE COMUNICA LA SEÑORA ERIKA QUIÑONEZ INDICA ESTA EN LA ACTUALIZACIÓN DEL RUT, Y SE DA CUENTA QUE EL NOMBRE DEL MIEMBRO DE JUNTA DIRECTIVA QUE REGISTRA EN CÁMARA DE COMERCIO DE CALI ESTA MAL ESCRITO: SE VERIFICA REGISTRA LA SEÑORA "AURA PATRICIA MENA PATRICIA" SE VERIFICA EL DOCUMENTO QUE SE REALIZA EL TRAMITE DE NOMBRAMIENTO CON EL ACTA 184, EL NOMBRE CORRECTO ES "AURA PATRICIA MENA DELGADO", SE SOLICITA LA RETROALIMENTACIÓN DE LA PERSONA REALIZO EL REGISTRO Y LA CORRECCIÓN DE DICHO TRAMITE.</t>
  </si>
  <si>
    <t>ERIKA QUIÑONEZ</t>
  </si>
  <si>
    <t>legal.administrativo@ingredion.com</t>
  </si>
  <si>
    <t xml:space="preserve">MODIFIQUE EL NOMBRE DEL MIEMBRO DE LA JUNTA DIRECTIVA DE AURA PATRICIA MENA PATRICIA "POR AURA PATRICIA MENA DELGADO SE LLAMO AL CELULAR Y SE INFORMO QUE YA ESTABA MODIFICADO H: 8:15 F: 13/11/2019 </t>
  </si>
  <si>
    <t>EN COMUNICACION DEL DIA 06112019, CON OFICIO # 0233-78 DE LA FISCALIA GENERAL DE LA NACION FISCALIA , SOLICITAN EXPEDIR CERTIFICADO DEL SEÑOR JOHN JAIRO RESTREPO RESTREPO IDENTIFICADO CON CC 70562407, SI POSSEE ESTABLECIMIENTOS DE COMERCIO U OTROS REGISTROS MERCANTILES. NOTA: RESTREPO RESTREPO JHON JAIRO C.C. 70562407 MATRICULA 503014 - CANCELADA CAMARA DE CALI</t>
  </si>
  <si>
    <t>SIOMARA MONTAÑO RENGIFO</t>
  </si>
  <si>
    <t>3989989EXT25050</t>
  </si>
  <si>
    <t>20-01118 SANTIAGO DE CALI, 15 DE NOVIEMBRE DE 2019 SEÑORES FISCALIA GENERAL DE LA NACION ATENCIÓN: SIOMARA MONTAÑO RENGIFO FISCALÍA 78 LOCAL PRADERA CARRERA 11 NO. 6 - 46 PISO 2 PRADERA - VALLE CORDIAL SALUDO, DAMOS RESPUESTA A SU OFICIO NO. 0233-78 DE FECHA 6 DE NOVIEMBRE DE 2019, RECIBIDO POR ESTA ENTIDAD EL 12 DE NOVIEMBRE DE 2019, EN EL QUE SOLICITA "(¿) SE INFORME SI EL CIUDADANO QUE A CONTINUACIÓN SE FILIA, APARECE COMO PROPIETARIO (UNIVERSAL O PROINDIVISO) ESTABLECIMIENTOS DE COMERCIO U OTROS REGISTROS MERCANTILES TANTO EN ESA CIUDAD DE CALI (VALLE)".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t>
  </si>
  <si>
    <t>EN COMUNICACION DEL DIA 31102019, CON RADICADO # 006-2019 DEL MUNICIPIO DE SAN LORENZO PERSONERIA MUNICIPAL, SOLICITAN EXPEDIR CERTIFICADO SOBRE LAS ACTIVIDADES COMERCIALES QUE PARA EL AÑO 2017, PODIA REALIZAR EL SEÑOR JAVIER FRANCISCO PAGUATIAN TORO IDENTIFICADO CON CEDULA DE CIUDADANIA 1089479150 COMO PERSONA NATURAL PERTENECIENTE AL REGIMEN SIMPLIFICADO Y CERTIFICADO DEL ESTABLECIMIENTO DE COMERCIO ESPECIFICANDO SUS ACTIVIDADES COMERCIALES. NOTA: PAGUATIAN TORO JAVIER FRANCISCO CANCELADO MT 708500 CAMARA DE CALI</t>
  </si>
  <si>
    <t>EINSTEIN NOGUERA GAMBOA</t>
  </si>
  <si>
    <t>personeriasl@hotmail.com</t>
  </si>
  <si>
    <t>20-01121 SANTIAGO DE CALI, 18 DE NOVIEMBRE DE 2019 SEÑORES MUNICIPIO DE SAN LORENZO PERSONERIA MUNICIPAL ATENCIÓN: EINSTEIN NOGUERA GAMBOA PERSONERO MUNICIPAL PERSONERIASL@HOTMAIL.COM SAN LORENZO, NARIÑO CORDIAL SALUDO, DAMOS RESPUESTA A SU OFICIO NO. 193 PERSAN DE FECHA 31 DE OCTUBRE DE 2019, RECIBIDO POR ESTA ENTIDAD EL 12 DE NOVIEMBRE DEL MISMO AÑO, EN EL QUE SOLICITA: ¿CERTIFICACIÓN SOBRE LAS ACTIVIDADES COMERCIALES QUE PARA EL AÑO 2017, PODÍA REALIZAR EL SEÑOR JAVIER FRANCISCO PAGUATIAN TORO, IDENTIFICADO CON CÉDULA DE CIUDADANÍA NO. 1.089.479.150 COMO PERSONA NATURAL PERTENECIENTE AL RÉGIMEN SIMPLIFICADO (¿)¿. AL RESPECTO, ADJUNTO ENVIAMOS CERTIFICADO ESPECIAL DEL SEÑOR JAVIER FRANCISCO PAGUATIAN TORO, IDENTIFICADO CON CÉDULA DE CIUDADANÍA NO. 1089479150 CON MATRÍCULA MERCANTIL NO. 708500-1, LA CUAL SE ENCUENTRA CANCELADA, EN EL QUE SE CERTIFICAN TODAS LAS ACTIVIDADES REPORTADAS AL REGISTRO MERCANTIL DURANTE EL AÑO 2017. EN RELACIÓN CON EL ESTABLECIMIENTO DE COMERCIO TIENDA DE EM</t>
  </si>
  <si>
    <t>'personeriasl@hotmail.com.rpost.biz' miércoles 20/11/2019 08:10 a.m.</t>
  </si>
  <si>
    <t xml:space="preserve"> REFERENCIA: DECLARATORIA DE INCUMPLIMIENTO PARCIAL CONTRATO DE OBRA 2000.13.05.003-2018 SUSCRITO CON LA UNION TEMPORAL ACUEDUCTO TRUJILLO 2018. EN ATENCION A LO ESTABLECIDO EN EL ART. 218 DEL DECRETO 019 DE 2012 EL CUAL ESTABLECE QUE:"LA PARTE RESOLUTIVA DE LOS ACTOS QUE DECLAREN LA CADUCIDAD, IMPONGAN MULTAS, SANCIONES O DECLAREN EL INCUMPLIMIENTO, UNA VEZ EJECUTORIADOS, SE PUBLICARAN EN EL SECOP Y SE COMUNICARAN A LA CAMARA DE COMERCIO EN QUE SE ENCUENTRE INSCRITO EL CONTRATISTA RESPECTIVO", AJUNTO COPIA DE LA RESOLUCION NRO. 2000.37.100-2017 POR MEDIO DEL CUAL SE DECLARA EL INCUMPLIMIENTO PARCIAL AL CONTRATO DE OBRA NRO. 2000.13.05.003-2018 CUYO OBJETO ES "OPTIMIZACION DEL SISTEMA DE ACUEDUCTO DEL CORREGIMIENTO DE ROBLEDO DEL MUNICIPIO DE TRUJILLO VALLE DEL CAUCA SUSCRITO CON LA UNION TEMPORAL ACUEDUCTO TRUJILLO 2018 CONFORMADO POR INCELME LTDA EN UN 90% EMPRESA IDENTIFICADA CON EL NIT 900187886-6 INSCRITA EN LA CAMARA DE COMERCIO DE BUGA Y DISEÑOS LICITACIONES E INGENIERIA SAS CON EL 10 % EMPRESA NIT 901044913 INSCRITA EN LA CAMARA DE COMERCIO DE CALI. IGUALMENTE SE ADJUNTA COPIA DE LA RESOLUCION NRO. 2000.37.104.-2019 POR MEDIO DE LA CUAL SE RESUELVE EL RECURSO DE REPOSICION INTERPUESTO CONTRA LA RESOLUCION NRO. 2000.37.100-2017 POR MEDIO DEL CUAL SE DECLARA EL INCUMPLIMIENTO PARCIAL AL CONTRATO DE OBRA NRO. 2000.13.05.003-2018 SUSCRITO CON LA UNION TEMPORAL ACUEDUCTO TRUJILLO 2018" EN EL ARTICULO 3 DE LA RESOLUCION NRO. 2000.37.100-2017 DEL 24 DE OCTUBRE DE 2019 SE ESTABLECIO COMO MULTA A TITULO DE SANCION LA SUMA DE $27.199.510</t>
  </si>
  <si>
    <t>MOISES CEPEDA RESTREPO</t>
  </si>
  <si>
    <t>CONTACTO@EVA.GOV.CO</t>
  </si>
  <si>
    <t>20-01117 SANTIAGO DE CALI, 15 DE NOVIEMBRE DE 2019 SEÑORES VALLECAUCANA DE AGUAS S.A. E.S.P. ATENCIÓN: MOISES CEPEDA RESTREPO GERENTE CONTACTO@EVA.GOV.CO AV. 8 NORTE NO. 24 A N - 147 BARRIO SANTA MÓNICA CIUDAD CORDIAL SALUDO, DAMOS RESPUESTA A SU OFICIO CON RADICADO NO. 201920000000741 DE FECHA 6 DE NOVIEMBRE DE 2019, RECIBIDO EN ESTA ENTIDAD EL 12 DE NOVIEMBRE DEL MISMO AÑO, EN EL QUE SOLICITA "DECLARATORIA DE INCUMPLIMIENTO PARACIAL CONTRATO DE OBRA NO. 2000.13.05.003.2018 SUSCRITO CON LA UNION TEMPORAL ACUEDUCTO TRUJILLO 2018(¿)".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t>
  </si>
  <si>
    <t>INFORMAN QUE REALIZARON UN VARIAS MODIFICACIONES SOBRE EL ESTABLECIMIENTO DE COMERCIO CON RADICADO 20190502528 EN DONDE SE VALIDA QUE EL CORREO ELECTRÓNICO NO HA SIDO CAMBIADO ( EL CORREO CORRECTO ES NOTIFICACIONES@PORTAGRANELES.COM) SOLICITA CORRECCIÓN Y REPOSICIÓN DEL CERTIFICADO 0819MJKXHS. INFORMA QUE SE LO ENVIEN AL CORREO ELECTRÓNICO: NOTIFICACIONES@PORTAGRANELES.COM</t>
  </si>
  <si>
    <t>SEBASTIAN VINUEZA MURILLO</t>
  </si>
  <si>
    <t>notificaciones@portagraneles.com</t>
  </si>
  <si>
    <t>MODIFIQUE EN EL ESTABLECIMIENTO DE COMERCIO EL CORREO ELECTRÓNICO POR NOTIFICACIONES@PORTAGRANELES.COM SE LLAMO AL CELULAR Y SE INFORMO QUE YA ESTABA MODIFICADO H: 4:29 F: 13/11/2019, SE CREO LA RADICACION 20190525277 PARA GENERAR CERTIFICADO Y SE ENVIO POR CORREO ELECTRONICO</t>
  </si>
  <si>
    <t>EN EL INSCRITO 1069326-16 LA DIRECCION ES CALLE 46 NRO 28 D-85 SEGUN FORMULARIO ARCHIVADO EN DOCUNET PERO DIGITARON CALLE 45 NRO 28 D-85 POR FAVOR REEMPLAZAR UN CERTIFICADO QUE COMPRÓ ENVIAR AL CORREO CREDITOSDELIBRANZARM@GMAIL.COM</t>
  </si>
  <si>
    <t>ROSA MARIA ORREGO MARIN</t>
  </si>
  <si>
    <t>creditosdelibranzarm@gmail.com</t>
  </si>
  <si>
    <t>MODIFIQUE LA FECHA DE LA SOCIEDAD COMERCIAL Y JUDICIAL, NO HAY RESPONSABLE PORQUE CUANDO SE CARGO POR REINGRESO EL FORMULARIO NO TOMO LA DIRECCION CORRECTA SE LLAMO AL CELULAR Y SE DEJO RAZON EN EL CONTESTADO H: 2:30 F: 14/11/2019, IGUALMENTE SE ENVIO POR CORREO ELECTRONICO EL CERTIFICADO.</t>
  </si>
  <si>
    <t>MEDIANTE ACTA 003 DEL 1 DE ABRIL DE 2015 SE REALIZÓ EL NOMBRAMIENTO DE LA REPRESENTANTE LEGAL SUPLENTE LA SEÑORA ANYERIG VELASCO ZAMORA IDENTIFICADA CON CÉDULA DE CIUDADANÍA 66.987.514 EN REEMPLAZO DE LA SEÑORA DEYCY COLLAZOS VASQUEZ. POR LO ANTERIOR ES DE ANOTAR QUE LA SEÑORA DEYCY NO DEBE ESTAR APARECIENDO EN EL CERTIFICADO DE EXISTENCIA Y REPRESENTACIÓN LEGAL COMO SUPLENTE, TENIENDO EN CUENTA QUE EL REPRESENTANTE LEGAL PRINCIPAL TENDRÁ UN SUPLENTE CONFORME A LO ESTABLECIDO EN EL ARTÍCULO 28 DE LOS ESTATUTOS (REFORMADO A TRAVÉS DE LA MISMA ACTA DEL NOMBRAMIENTO).</t>
  </si>
  <si>
    <t>ANYERIG VELASCO ZAMORA</t>
  </si>
  <si>
    <t>comercial@inovaltec.com</t>
  </si>
  <si>
    <t>SE INACTIVO EL NOMBRAMIENTO DEL REPRESENTANTE LEGAL SUPLENTE DEYCI COLLAZOS SE LLAMO AL CELULAR Y SE DEJO RAZON EN EL CONTESTADOR H: 9:32 F: 14/11/2019 DE NUEVO SE LLAMO Y SE DEJO RAZON H: 2.00 F: 15/112019</t>
  </si>
  <si>
    <t>EN COMUNICACION DEL DIA 05112019 CON OFICIO # 6690 DEL JUZGADO TRECE CIVIL MUNICIPAL PALACIO DE JUSTICIA DE BUCARAMANGA, SOLICITAN CERTIFICADO DE EXISTENCIA Y REPRESENTACION LEGAL DE LA ENTIDAD EPS COOMEVA POR INCIDENTE DE DESACATO EN ACCION DE TUTELA 2017-00675-00.</t>
  </si>
  <si>
    <t>j13cmbuc@cendoj.ramajudicial.gov.co</t>
  </si>
  <si>
    <t>20-01113. SANTIAGO DE CALI, 18 DE NOVIEMBRE DE 2019 SEÑORES JUZGADO TRECE CIVIL MUNICIPAL ATENCIÓN: MARIELA HERNANDEZ BRICEÑO SECRETARIA J13CMBUC@CENDOJ.RAMAJUDICIAL.GOV.CO BUCARAMANGA CORDIAL SALUDO DAMOS RESPUESTA A SU OFICIO NO. 6690 ACCIÓN DE TUTELA RADICADO 2017-00675-00 DE FECHA 5 DE NOVIEMBRE DE 2019, RECIBIDO POR ESTA ENTIDAD EL 13 DE NOVIEMBRE DE 2019, EN EL QUE SOLICITA "EL NOMBRE E IDENTIFICACIÓN DEL REPRESENTANTE LEGAL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t>
  </si>
  <si>
    <t>j13cmbuc@cendoj.ramajudicial.gov.co.rpost.biz lunes 18/11/2019 01:53 p.m.</t>
  </si>
  <si>
    <t>EN COMUNICACION DEL DIA 05112019, CON OFICIO # 6694 DEL JUZGADO TRECE CIVIL MUNICIPAL PALACIO DE JUSTICIA BUCARAMANGA, ENVIADO A LA CAMARA DE COMERCIO DE BUCARAMANGA Y REMITIDO A LA CAMARA DE COMERCIO DE CALI EL DIA 12112019, POR TRASLADO POR COMPETENCIAS, SOLICITAN EXPEDIR CERTIFICADO DE EXISTENCIA Y REPRESENTACION LEGAL DE LA ENTIDAD, EPS COOMEVA POR INCIDENTE DESACATO EN ACCION DE TUTELA 2018-00260-00.</t>
  </si>
  <si>
    <t>20-01113. SANTIAGO DE CALI, 15 DE NOVIEMBRE DE 2019 SEÑORES JUZGADO TRECE CIVIL MUNICIPAL ATENCIÓN: MARIELA HERNANDEZ BRICEÑO SECRETARIA J13CMBUC@CENDOJ.RAMAJUDICIAL.GOV.CO BUCARAMANGA CORDIAL SALUDO DAMOS RESPUESTA A SU OFICIO NO. 6694 ACCIÓN DE TUTELA RADICADO 2018-00260-00 DE FECHA 5 DE NOVIEMBRE DE 2019, RECIBIDO POR ESTA ENTIDAD EL 13 DE NOVIEMBRE DE 2019, EN EL QUE SOLICITA "EL NOMBRE E IDENTIFICACIÓN DEL REPRESENTANTE LEGAL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t>
  </si>
  <si>
    <t>'j13cmbuc@cendoj.ramajudicial.gov.co.rpost.biz' viernes 15/11/2019 10:05 a.m.</t>
  </si>
  <si>
    <t>LA USUARIA MANIFIESTA QUE LA DIRECCION PRINCIPAL ESTA BIEN PERO EL MUNICIPIO ES DE JURISDICCION CALI NO JAMUNDI, POR OTRO LADO EN EL CERTIFICA DE REPRESENTACIÓN LEGAL SIGUE SALIENDO LOS SOCIOS GESTORES Y ESTO YA NO ES PUES PASO DE SER UNA S.C.A. A UNA S.A.S. POR FAVOR VERIFICAR Y CORREGIR.</t>
  </si>
  <si>
    <t>LINA MARIA LOPEZ</t>
  </si>
  <si>
    <t>jaimesardiycia@hotmail.com</t>
  </si>
  <si>
    <t>SE MODIFICO EL DOMICILIO DE LA SOCIEDAD DE JAMUNDI POR CALI, IGUALMENTE SE RETIRO POR TEXTO EL CERTIFICA DE LOS SOCIOS GESTORES Y POR VINCULO EL NOMBRAMIENTO DEL SOCIO GESTOR SE LLAMO AL CELULAR Y SE INFORMO QUE YA ESTABA MODIFICADO H: 4:51 F: 14/11/2019</t>
  </si>
  <si>
    <t>EL SR. RUBEN DARIO PLAZA ANGEL PRESENTA RECLAMO PORQUE COMPRO UN CERTIFICADO DEL INSCRITO 911898-16 Y LE FIGURA SIGLA 1000000 Y ESTO NO FIGURA EN EL DOCUMENTO DE CONSTITUCIÓN.</t>
  </si>
  <si>
    <t>RUBEN DARIO PLAZA ANGEL</t>
  </si>
  <si>
    <t>asesorseguridadsocial@outlook.com</t>
  </si>
  <si>
    <t xml:space="preserve">SE RETIRO EN LA RAZON SOCIAL EN LA SIGLA EL VALOR DE 100000, EN EL MOMENTO DE LA RENOVACION EN LA SIGLA COLOCARON ESE VALOR Y NO ERA LO CORRECTO. SE LLAMO AL CELULAR Y SE INFORMO QUE YA ESTABA MODIFICADO H: 9.49 F: 14/11/2019 </t>
  </si>
  <si>
    <t>EN COMUNICACION DEL DIA 13112019, CON OFICIO S-2019-001257064 /SIJIN-GRUIN- 29 DE LA POLICIA NACIONAL, SOLICITAN VERIFICAR SI ESTA REGISTRADA LA EMPRESA SKICELL. NOTA: SKYCELL LIMITADA EN LIQUIDACION NIT 807002503 - 1 - CAMARA DE CUCUTA</t>
  </si>
  <si>
    <t>JOSE LUIS DIAZ CARRASCAL</t>
  </si>
  <si>
    <t>5754780ext26616</t>
  </si>
  <si>
    <t>jose.diaz1258@correo.policia.gov.co</t>
  </si>
  <si>
    <t>20 - 01118 SANTIAGO DE CALI, 15 DE NOVIEMBRE DE 2019 SEÑORES MINISTERIO DE DEFENSA NACIONAL POLICIA NACIONAL ATENCIÓN: PATRULLERO JOSE LUIS DIAZ CARRASCAL INVESTIGADOR CRIMINAL SIJIN JOSE.DIAZ1258@CORREO.POLICIA.GOV.CO CÚCUTA CORDIAL SALUDO, DAMOS RESPUESTA A SU OFICIO NO. S-2019- 0001257064/SIJIN-GRUIN DE FECHA 13 DE NOVIEMBRE DE 2019, RECIBIDO POR ESTA ENTIDAD EL MISMO DÍA, EN EL QUE NOS SOLICITA "SI APARECEN ALGÚN REGISTRO MERCANTIL A NOMBRE DE LA EMPRESA SKICELL (...) LE INFORMAMOS QUE BAJO EL NOMBRE SKICELL, NO FIGURA INSCRITA EN LA CÁMARA DE COMERCIO DE CALI, IGUALMENTE SE CONSULTA A NIVEL NACIONAL Y TAMPOCO ARROJA ALGÚN RESULTADO.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t>
  </si>
  <si>
    <t>'jose.diaz1258@correo.policia.gov.co.rpost.biz' viernes 15/11/2019 11:51 a.m.</t>
  </si>
  <si>
    <t>EN COMUNICACION DEL DIA 15092019 CON N.U.N.C 76-001-60-00193-2017-04190, DE LA FISCALIA GENERAL DE LA NACION, FISCALIA 25 LOCAL CAVIF CALI, SOLICITAN INFORMAR SI RELACIONAD SE ENCUENTRA REGISTRADA COMO COMERCIANTE Y SI POSEE ESTABLECIMIENTOS DE COMERCIO A SU NOMBRE PARA ADELANTAR INVESTIGACION POR EL DELITO DE VIOLENCIA INTRAFAMILIAR. CRISTIAN EDUARDO GALINDO CASTAÑEDA CC 1151964481 - NO FIGURA REGISTRADO</t>
  </si>
  <si>
    <t>20-01118 SANTIAGO DE CALI, 15 DE NOVIEMBRE DE 2019 SEÑORES FISCALIA GENERAL DE LA NACION ATENCIÓN: RICARDO ANDRES GALVIS RESTREPO FISCALÍA 25 LOCAL CAVIF AV. ROOSEVELT NO. 38 - 32 EDIFICIO CONQUISTADORES PISO 1 SANTIAGO DE CALI CORDIAL SALUDO, DAMOS RESPUESTA A SU OFICIO RADICADO 760016000193201704190 DE FECHA 15 DE SEPTIEMBRE DE 2019, RECIBIDO POR ESTA ENTIDAD EL 13 DE NOVIEMBRE DE 2019, EN EL QUE SOLICITA "VERIFICAR EN SUS BASES DE DATOS Y ARCHIVOS SI REPOSA INFORMACIÓN DE NEGOCIOS Y DIRECCIONES DE LOS MISMOS, QUE LE REGISTREN AL SEÑOR CRISTIAN EDUARDO GALINDO CASTAÑEDA, IDENTIFICADO CON CÉDULA DE CIUDADANÍA NO. 1.151.964.481 (¿). LE INFORMAMOS QUE BAJO EL NOMBRE DE CRISTIAN EDUARDO GALINDO CASTAÑEDA, IDENTIFICADO CON CÉDULA DE CIUDADANÍA NO. 1.151.964.481, NO FIGURA INSCRITO EN LA CÁMARA DE COMERCIO DE CALI. NO OBSTANTE LO ANTERIOR, ES IMPORTANTE TENER EN CUENTA QUE EL ARTÍCULO 15 DEL DECRETO 019 DE 2012 DETERMINÓ QUE "LAS ENTIDADES PÚBLICAS Y LAS PRIVADAS QUE CUMPLAN FUNCI</t>
  </si>
  <si>
    <t>se envia a la direccion reportada</t>
  </si>
  <si>
    <t>EN COMUNICACION DEL DIA 15092019 CON N.U.N.C 76-001-60-00193-2016-20136, DE LA FISCALIA GENERAL DE LA NACION, FISCALIA 25 LOCAL CAVIF CALI, SOLICITAN INFORMAR SI RELACIONAD SE ENCUENTRA REGISTRADA COMO COMERCIANTE Y SI POSEE ESTABLECIMIENTOS DE COMERCIO A SU NOMBRE PARA ADELANTAR INVESTIGACION POR EL DELITO DE VIOLENCIA INTRAFAMILIAR. MILENA CARABALILI LUCUMI CC 31480186 - FIGURA CANCELADA</t>
  </si>
  <si>
    <t>20-01119 SANTIAGO DE CALI, 15 DE NOVIEMBRE DE 2019 SEÑORES FISCALIA GENERAL DE LA NACION ATENCIÓN: RICARDO ANDRES GALVIS RESTREPO FISCALÍA 25 LOCAL CAVIF AV. ROOSEVELT NO. 38 - 32 EDIFICIO CONQUISTADORES PISO 1 SANTIAGO DE CALI CORDIAL SALUDO, DAMOS RESPUESTA A SU OFICIO RADICADO 7600160001932016-20136 DE FECHA 15 DE SEPTIEMBRE DE 2019, RECIBIDO POR ESTA ENTIDAD EL 13 DE NOVIEMBRE DE 2019, EN EL QUE SOLICITA "VERIFICAR EN SUS BASES DE DATOS Y ARCHIVOS SI REPOSA INFORMACIÓN DE NEGOCIOS Y DIRECCIONES DE LOS MISMOS, QUE LE REGISTREN A LA SEÑORA MILENA CARABALI LUCUMI, IDENTIFICADA CON CÉDULA DE CIUDADANÍA NO. 31.480.186 (¿). ADJUNTO ENVIAMOS CERTIFICADO DE CANCELACIÓN DE LA SEÑORA MILENAN CARABALI LUCUMI, C.C. 31480186 NO OBSTANTE LO ANTERIOR, ES IMPORTANTE TENER EN CUENTA QUE EL ARTÍCULO 15 DEL DECRETO 019 DE 2012 DETERMINÓ QUE "LAS ENTIDADES PÚBLICAS Y LAS PRIVADAS QUE CUMPLAN FUNCIONES PÚBLICAS O PRESTEN SERVICIOS PÚBLICOS PUEDEN CONECTARSE GRATUITAMENTE A LOS REGISTROS PÚBLI</t>
  </si>
  <si>
    <t>se envia la direccion</t>
  </si>
  <si>
    <t>EN COMUNICACION DEL DIA 15092019 CON N.U.N.C 76-001-60-00193-2016-20136, DE LA FISCALIA GENERAL DE LA NACION, FISCALIA 25 LOCAL CAVIF CALI, SOLICITAN INFORMAR SI RELACIONAD SE ENCUENTRA REGISTRADA COMO COMERCIANTE Y SI POSEE ESTABLECIMIENTOS DE COMERCIO A SU NOMBRE PARA ADELANTAR INVESTIGACION POR EL DELITO DE VIOLENCIA INTRAFAMILIAR. JAIME VIAFARA CORTES CC 94496619 - NO FIGURA</t>
  </si>
  <si>
    <t>20-01118 SANTIAGO DE CALI, 15 DE NOVIEMBRE DE 2019 SEÑORES FISCALIA GENERAL DE LA NACION ATENCIÓN: RICARDO ANDRES GALVIS RESTREPO FISCALÍA 25 LOCAL CAVIF AV. ROOSEVELT NO. 38 - 32 EDIFICIO CONQUISTADORES PISO 1 SANTIAGO DE CALI CORDIAL SALUDO, DAMOS RESPUESTA A SU OFICIO CON NOTICIA CRIMINAL NÚMERO 760016000193201620136 DE FECHA 15 DE SEPTIEMBRE DE 2019, RECIBIDO POR ESTA ENTIDAD EL 13 DE NOVIEMBRE DE 2019, EN EL QUE SOLICITA "A QUIEN CORRESPONDA VERIFICAR EN SUS BASES DE DATOS Y ARCHIVOS SI REPOSA INFORMACIÓN DE NEGOCIOS Y DIRECCIONES DE LOS MISMOS, QUE LE REGISTREN AL SEÑOR JAIME VIAFARA CORTES IDENTIFICADO CON CÉDULA DE CIUDADANÍA NRO. 94.496.619 (¿). LE INFORMAMOS QUE BAJO EL NOMBRE JAIME VIAFARA CORTES IDENTIFICADO CON CÉDULA DE CIUDADANÍA NO. 94.496.619 NO FIGURA INSCRITO EN LA CÁMARA DE COMERCIO DE CALI. NO OBSTANTE LO ANTERIOR, ES IMPORTANTE TENER EN CUENTA QUE EL ARTÍCULO 15 DEL DECRETO 019 DE 2012 DETERMINÓ QUE "LAS ENTIDADES PÚBLICAS Y LAS PRIVADAS QUE CUMPLAN FUNCI</t>
  </si>
  <si>
    <t>EN COMUNICACION DEL DIA 15092019 CON N.U.N.C 76-001-60-00193-2017-04190, DE LA FISCALIA GENERAL DE LA NACION, FISCALIA 25 LOCAL CAVIF CALI, SOLICITAN INFORMAR SI RELACIONAD SE ENCUENTRA REGISTRADA COMO COMERCIANTE Y SI POSEE ESTABLECIMIENTOS DE COMERCIO A SU NOMBRE PARA ADELANTAR INVESTIGACION POR EL DELITO DE VIOLENCIA INTRAFAMILIAR. CARMEN CHULACAN INAGAN CC 31939748 - NO FIGURA</t>
  </si>
  <si>
    <t>20-01118 SANTIAGO DE CALI, 15 DE NOVIEMBRE DE 2019 SEÑORES FISCALIA GENERAL DE LA NACION ATENCIÓN: RICARDO ANDRES GALVIS RESTREPO FISCALÍA 25 LOCAL CAVIF AV. ROOSEVELT NO. 38 - 32 EDIFICIO CONQUISTADORES PISO 1 SANTIAGO DE CALI CORDIAL SALUDO, DAMOS RESPUESTA A SU OFICIO CON NOTICIA CRIMINAL NÚMERO 760016000193201704190 DE FECHA 15 DE SEPTIEMBRE DE 2019, RECIBIDO POR ESTA ENTIDAD EL 13 DE NOVIEMBRE DE 2019, EN EL QUE SOLICITA "A QUIEN CORRESPONDA VERIFICAR EN SUS BASES DE DATOS Y ARCHIVOS SI REPOSA INFORMACIÓN DE NEGOCIOS Y DIRECCIONES DE LOS MISMOS, QUE LE REGISTREN AL SEÑOR CARMEN CHULACAN INAGAN IDENTIFICADO CON CÉDULA DE CIUDADANÍA NRO. 31.939.748 (¿). LE INFORMAMOS QUE BAJO EL NOMBRE CARMEN CHULACAN INAGAN IDENTIFICADO CON CÉDULA DE CIUDADANÍA NO. 31.939.748 NO FIGURA INSCRITO EN LA CÁMARA DE COMERCIO DE CALI. NO OBSTANTE LO ANTERIOR, ES IMPORTANTE TENER EN CUENTA QUE EL ARTÍCULO 15 DEL DECRETO 019 DE 2012 DETERMINÓ QUE "LAS ENTIDADES PÚBLICAS Y LAS PRIVADAS QUE CUMPLAN F</t>
  </si>
  <si>
    <t>SE ENVIA RESPUESTA A LA DIRECCION</t>
  </si>
  <si>
    <t>EN COMUNICACION DEL 12112019 CON RADICADO N. 2019-01-406563 DE LA SUPERINTENDENCIA DE SOCIEDADES, SOLICITAN REMITIR COPIA DE LAS ACTAS DE ASAMBLEA DE ACCIONISTAS QUE SE HAYAN INSCRITO POR LA SOCIEDAD EN MENCION, DESDE EL AÑO 2015 HASTA LA FECHA DE CANCELACION.</t>
  </si>
  <si>
    <t>20-01120 SANTIAGO DE CALI, 18 DE NOVIEMBRE DE 2019 SEÑORES SUPERINTENDENCIA DE SOCIEDADES ATENCIÓN: ANDRES MARTIN GAITAN ROZO COORDINADOR GRUPO DE CONGLOMERADOS WEBMASTER@SUPERSOCIEDADES.GOV.CO BOGOTÁ D.C. CORDIAL SALUDO, DAMOS RESPUESTA A SU OFICIO CON RADICADO NO. 2019-01-406563 DE FECHA 12 DE NOVIEMBRE DE 2019, RECIBIDO POR ESTA ENTIDAD EL 13 DE NOVIEMBRE DEL MISMO AÑO, EN EL QUE SOLICITA: "CON EL PROPÓSITO DE DETERMINAR SI SE CONFIGURARON SITUACIONES DE CONTROL O GRUPO EMPRESARIAL POSTERIORES A LAS QUE SE INSCRIBIERON EN EL REGISTRO MERCANTIL DE LA SOCIEDAD ACCES TECH S.A.S LIQUIDADA NIT. 900.399.972, EN LOS TÉRMINOS DE LOS ARTÍCULOS 260 Y 261 DEL CÓDIGO DE COMERCIO Y 28 DE LA LEY 222 DE 1995, DE MANERA ATENTA LE SOLICITO REMITIR COPIA DE LAS ACTAS DE ASAMBLEA DE ACCIONISTAS QUE SE HAYAN INSCRITO POR LA SOCIEDAD EN MENCIÓN, DESDE EL AÑO 2015 HASTA LA FECHA DE CANCELACIÓN". ADJUNTO ENVIAMOS COPIAS DE LAS ACTAS NÚMEROS: 10, 11, 12, 13, 07, 02, 04, 14, 15, 17, 18 Y DOCUMENT</t>
  </si>
  <si>
    <t>webmaster@supersociedades.gov.co.rpost.biz lunes 18/11/2019 10:29 a.m.</t>
  </si>
  <si>
    <t>SOLICITA COPIA DE LOS DOCUMENTOS PÚBLICOS DE LA SOCIEDAD H. FRANCO Y CIA S.A.S NIT 890.320.691 99531-16 DE LOS ESTATUTOS, ACTAS, Y COPIA DEL DOCUMENTO DE COSNTITUCION</t>
  </si>
  <si>
    <t>ANA ISABEL FRANCO UQUE</t>
  </si>
  <si>
    <t>anai2705@hotmail.com</t>
  </si>
  <si>
    <t>SANTIAGO DE CALI, 15 DE NOVIEMBRE DE 2019 SEÑORA ANA ISABEL FRANCO DUQUE CORREO ELECTRÓNICO: ANAI2705@HOTMAIL.COM CIUDAD CORDIAL SALUDO, MEDIANTE PETICIÓN ESCRITA DE FECHA 13 DE NOVIEMBRE DE 2019 RADICADO EN ESTA CÁMARA DE COMERCIO EL MISMO DÍA, SOLICITÓ: ¿(¿) COPIA DE LOS DOCUMENTOS PÚBLICOS QUE A CONTINUACIÓN RELACIONO REFERENTES A LA CONSTITUCIÓN DE LA SOCIEDAD H. FRANCO Y CIA S.A.S. NIT.890.320.691-1 A- COPIA DE LOS ESTATUTOS DE LA EMPRESA. B- COPIA DE LAS ACTAS MODIFICATORIAS DE LOS ESTATUTOS QUE SE ENCUENTREN REGISTRADOS. C- COPIA DEL DOCUMENTO PÚBLICO DE CONSTITUCIÓN¿.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t>
  </si>
  <si>
    <t>'anai2705@hotmail.com.rpost.biz' lunes 18/11/2019 11:12 a.m.</t>
  </si>
  <si>
    <t>EN COMUNICACION DEL 12112019 CON RADICADO N. 2019-01-406563 DE LA SUPERINTENDENCIA DE SOCIEDADES, SOLICITAN REMITIR COPIA DE LAS ACTAS DE ASAMBLEA DE ACCIONISTAS QUE SE HAYAN INSCRITO POR LA SOCIEDAD EN MENCION, DESDE EL AÑO 2015 HASTA LA FECHA DE CANCELACION. ACCES TECH SAS - NIT 900399972</t>
  </si>
  <si>
    <t>SE DIO RESPUESTA CON RADICACIÓN: 20190524655 - DERECHO DE PETICIÓN: 2019010159</t>
  </si>
  <si>
    <t>SOLICITA COPIA DE LOS ESTATUTOS , ACTAS Y DOCUMENTO DE COSNTITUCION DE LA SOCIEDAD SANTILLANA DE INVERSIONES S.A.S 900061612 MATRICULA 674494</t>
  </si>
  <si>
    <t>ANA ISABEL FRANCO</t>
  </si>
  <si>
    <t xml:space="preserve">15/11/2019: SE REMITIÓ RESPUESTA VÍA CORREO ELECTRÓNICO A FVELASCO. IROMERO. ENVIADA LA RESPUESTA AL USUARIO EL 15 DE NOVIEMBRE DE 2019. </t>
  </si>
  <si>
    <t>EN COMUNICACION DEL DIA 15102019 CON OFICIO # UEI 11200 - N. 0170, DE LA FISCALIA GENERAL DE LA NACION FISCALIA 12 SECCIONAL POPAYAN,SOLICITAN INFORMAR SI SE ENCUENTRA REGISTRADA COMO COMERCIANTE Y SI POSEE ESTABLECIMIENTOS DE COMERCIO A SU NOMBRE PARA ADELANTAR INVESTIGACION. YULI LEANER ZUÑIGA CC 34574731</t>
  </si>
  <si>
    <t>20-01118 SANTIAGO DE CALI, 18 DE NOVIEMBRE DE 2019 SEÑORES FISCALIA GENERAL DE LA NACION ATENCIÓN: EDGAR ENRIQUE BRITO FERREIRA TÉCNICO INVESTIGADOR II EDGAR.BRITO@FISCALIA.GOV.CO POPAYÁN CORDIAL SALUDO, DAMOS RESPUESTA A SU OFICIO UEI 11200- NO. 0170 DE FECHA 25 DE OCTUBRE DE 2019, RECIBIDO POR ESTA ENTIDAD EL 13 DE NOVIEMBRE DE 2019, EN EL QUE SOLICITA "VERIFICAR EN SUS BASES DE DATOS Y SUMINISTRAR LOS REGISTROS DE ACTIVIDADES COMERCIALES EN LOS QUE FIGUREN LOS SEÑORES: (¿). ADJUNTO ENVIAMOS CERTIFICADO DE MATRÍCULA DE LA SEÑORA YURI LEANER ZUÑIGA GOMEZ, IDENTIFICADA CON C.C. 34574731, LOS DEMÁS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t>
  </si>
  <si>
    <t>'edgar.brito@fiscalia.gov.co.rpost.biz' lunes 18/11/2019 01:07 p.m.</t>
  </si>
  <si>
    <t>SE COMUNICA LA SEÑORA ERIKA GONZALEZ, INDICANDO QUE REALIZARON UN NOMBRAMIENTO EL 5 DE NOVIEMBRE DE 2019, CON EL ACTA 384, EL DÍA DE VIERNES COMPRARON UN CERTIFICADO Y SE DIERON CUENTA QUE EL NOMBRE DEL REPRESENTANTE LEGAL SUPLENTE ESTA MAL, DEBE SER HEBERT GALVIS NAVIA Y EN EL CERTIFICADO APARECE COMO HELBERT GALVIS NAVIA, LA SEÑORA SOLICITA LE COLABOREN CON LA CORRECIÓN Y QUE LE REPONGAN EL CERTIFICADO VÍA CORREO</t>
  </si>
  <si>
    <t>ERIKA GONZALEZ ESCOBAR</t>
  </si>
  <si>
    <t>acopivalle@acopivalle.com.co</t>
  </si>
  <si>
    <t xml:space="preserve">SE MODIFICO EL NOMBRE DEL REPRESENTANTE LEGAL DE HELBERT GALVIS POR HEBERT GALVIS SE HIZO RADICACION PARA ENVIAR CERTIFICADO POR CORREO ELECTRONICO SE LLAMO AL CELULAR Y SE INFORMO QUE YA ESTABA MODIFICADO H. 2.26 F: 14/11/2019 </t>
  </si>
  <si>
    <t>EN COMUNICACION DEL DIA 29102019 CON OFICIO # 3917, DEL A JUZGADO TERCERO MUNICIPAL CON FUNCION DE CONTROL DE GARANTIAS NEIVA HUILA, ENVIADO A LA CAMARA DE COMERCIO DE NEIVA Y REMITIDO A LA CAMARA DE COMERCIO DE CALI EL DIA 22102019 CON RADICACION 20190500011, POR TRASLADO POR COMPETENCIASSOLICITAN SE REMITA DE MANERA INMEDIATA EL CERTIFICADO DE EXISTENCIA Y REPRESENTACION LEGAL ACTUALIZADO DE LA ASOCIACION INDIGENA DEL CAUCA "AIC" NOTA: SOLO FIGURA COMO ASOCIACION INDIGENA LAS SIGUIENTES ENTIDADES: ASOCIACION INDIGENA CAMPESINA GRAN JARDIN DE LA SIERRA NIT 900582709 ASOCIACION INDIGENA DE DESPLAZADOS DEL VALLE DEL CAUCA NIT 900238642</t>
  </si>
  <si>
    <t>OLGA LUCIA SANCHEZ NAÑEZ</t>
  </si>
  <si>
    <t>juzterceropenalmunicipal304@gmail.com</t>
  </si>
  <si>
    <t>20-1088 SANTIAGO DE CALI, 14 DE NOVIEMBRE DE 2019 SEÑORES JUZGADO TERCERO PENAL MUNICIPAL CON FUNCIÓN DE CONTROL DE GARANTIAS NEIVA ATENCIÓN: OLGA LUCIA SANCHEZ NAÑEZ SECRETARIA JUZTERCEROPENALMUNICIPAL304@GMAIL.COM NEIVA CORDIAL SALUDO, DAMOS RESPUESTA A SU OFICIO NO. 3917 Y RADICACIÓN NO. 410014088003201800133 DE FECHA 29 DE OCTUBRE DE 2019, RECIBIDO POR ESTA ENTIDAD, EN EL QUE SOLICITA "EL CERTIFICADO DE EXISTENCIA Y REPRESENTACIÓN LEGAL ACTUALIZADO DE LA ASOCIACIÓN INDIGENA DEL CAUCA "AIC". LE INFORMAMOS QUE BAJO EL NOMBRE DE ASOCIACIÓN INDIGENA DEL CAUCA "AIC" NO FIGURA INSCRITA EN LOS REGISTROS PÚBLICOS QUE LLEVA LA CÁMARA DE COMERCIO DE CALI COMO EN EL REGISTRO ÚNICO EMPRESARIAL Y SOCIAL - RUES. NO OBSTANTE LO ANTERIOR, EN CASO DE TENER PLENA CERTEZA SOBRE EL REGISTRO DE DICHA ENTIDAD EN CÁMARA DE COMERCIO DE CALI, ES NECESARIO SUMINISTRAR EL NÚMERO DEL NIT O NÚMERO DE MATRÍCULA MERCANTIL DE LA ENTIDAD, A FIN DE PODER REALIZAR UNA NUEVA BÚSQUEDA. NO OBSTANTE LO A</t>
  </si>
  <si>
    <t>'juzterceropenalmunicipal304@gmail.com.rpost.biz' jueves 14/11/2019 10:55 a.m.</t>
  </si>
  <si>
    <t>EN COMUNICACION DEL DIA 28102019 CON OFICIO # 201900036 FLSJFC, DE LA FISCALIA GENERAL DE LA NACION, ENVIADO A LA CAMARA DE COMERCIO DE FACATATIVA Y REMITIDO A LA CAMARA DE COMERCIO DE CALI EL DIA 05112019 CON RADICACION 20190517244, POR TRASLADO POR COMPETENCIAS,SOLICITA SE LE INFORME SI SE ENCUENTRA REGISTRADO COMO COMERCIANTE Y SI POSEE ESTABLECIMIENTOS DE COMERCIO A SU NOMBRE. LEONARDO FRANCO PERDOMO CC 1116921174 - NO FIGURA REGISTRO</t>
  </si>
  <si>
    <t>HELENA LARA TORRES</t>
  </si>
  <si>
    <t>20 - 1072 SANTIAGO DE CALI, 14 DE NOVIEMBRE DE 2019 SEÑORES FISCALIA GENERAL DE LA NACION ATENCIÓN: HELENA LARA TORRES ASISTENTE DE FISCAL II CRA. 4 NO. 4 - 17 CENTRO SAN JOSÉ DEL FRAGUA - CAQUETÁ CORDIAL SALUDO, DAMOS RESPUESTA A SU OFICIO NO. 201900036 FLSJFC DE FECHA 28 DE OCTUBRE DE 2019, RECIBIDO POR ESTA ENTIDAD EL 12 DE NOVIEMBRE DE 2019, EN EL QUE SOLICITA: "SI A NOMBRE DEL SEÑOR LEONARDO FRANCO PERDOMO, IDENTIFICADO CON LA CC. NO. 1116921174 SE ENCUENTRA REGISTRADO ALGÚN ESTABLECIMIENTO DE COMERCIO. (¿)" LE INFORMAMOS QUE BAJO EL NOMBRE DEL SEÑOR LEONARDO FRANCO PERDOMO, IDENTIFICADO CON C.C. 1116921174, NO FIGURA INSCRITO EN LA CÁMARA DE COMERCIO DE CALI. NO OBSTANTE A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t>
  </si>
  <si>
    <t xml:space="preserve">LA SEÑORA YULY SE COMUNICA DEBIDO A QUE VALIDO EN UN CERTIFICADO EL QUE CAMBIO DE NOMBRE DEL ESTABLECIMIENTO REGISTRA COMO PARCHA 2 Y ELLA INDICA QUE LO SOLICITO COMO PARCHA2 (SIN EL ESPACIO) SOLICITA SE LE REALICE EL CAMBIO, SE VALIDA POR CONSULTA DE EXPEDIENTES Y NO ES MUY CLARO DE SI CONTIENE O NO ESPACIO YA QUE ESTA ESCRITO A MANO, CLIENTE SOLICITA SE COMUNIQUEN CON ELLA CUANDO SE REALICE EL CAMBIO. </t>
  </si>
  <si>
    <t>YULY HERRERA</t>
  </si>
  <si>
    <t>jahs202@hotmail.com</t>
  </si>
  <si>
    <t xml:space="preserve">MODIFIQUE EL NOMBRE DEL ESTABLECIMIENTO DE PARCHA 2 PORY PARCHA2 (SIN EL ESPACIO) , SE MODIFICA PERO NO HAY RESPONSABLE PORQUE NO ESTABA MUY CLARO EN EL DOCUMENTO SE LLAMO AL CELULAR Y SE INFORMO QUE YEA ESTABA MODIFICADO H: 8:27 F: 15/11/2019 </t>
  </si>
  <si>
    <t>EN COMUNICACION DEL DIA 06112019, CON OFICIO # 1396 DEL JUZGADO NOVENO CIVIL MUNICIPAL, ENVIADO A LA CAMARA DE COMERCIO DE BOGOTA Y REMITIDO A LA CAMARA DE COMERCIO DE CALI EL DIA 01182019 CON RADICACION 20190520568, POR TRASLADO POR COMPETENCIAS, SOLICITAN EXPEDIR CERTIFICADO DE EXISTENCIA Y REPRESENTACION LEGAL DE LA ENTIDAD, EPS COOMEVA POR INCIDENTE DESACATO EN ACCION DE TUTELA 2019-00192-00</t>
  </si>
  <si>
    <t>MARIA VICTORIA LOPEZ MEDINA</t>
  </si>
  <si>
    <t>cmpl09bt@cendoj.ramajudicial.gov.co</t>
  </si>
  <si>
    <t xml:space="preserve">? 20-1067 SANTIAGO DE CALI, 14 DE NOVIEMBRE DE 2019 SEÑORES JUZGADO NOVENO CIVIL MUNICIPAL ATENCIÓN: MARIA VICTORIA LOPEZ MEDINA CMPL09BT@CENDOJ.RAMAJUDICIAL.GOV.CO BOGOTÁ D.C. CORDIAL SALUDO DAMOS RESPUESTA A SU OFICIO NO. 1396 RADICADO 11001 4003 009 2019 00192 00 DE FECHA 6 DE NOVIEMBRE DE 2019, RECIBIDO POR ESTA ENTIDAD EL 12 DE NOVIEMBRE DE 2019, EN EL QUE SOLICITA "EL NOMBRE E IDENTIFICACIÓN DEL REPRESENTANTE LEGAL DE LA AQUÍ INCIDENTADA COOPERATIVA COOMEVA (¿). BAJO EL NOMBRE DE COOPERATIVA COOMEVA, NO FIGURA INSCRITA EN LA CÁMARA DE COMERCIO DE CALI,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t>
  </si>
  <si>
    <t>se envia respuesta al correo 'cmpl09bt@cendoj.ramajudicial.gov.co.rpost.biz' jueves 14/11/2019 02:25 p.m.</t>
  </si>
  <si>
    <t>CLIENTE INDICA QUE A TRAVES DE RADICACION 20190521744 SOLICITO LA MODIFICACION DE DIRECCION PRINCIPAL, NOTIFICACION JUDICIAL Y COMERCIAL PERO QUE ESTOS QUEDARON ERRADOS APARECIENDO CRA 8 # 13 - 100 LOCAL E744 AL E747 SIENDO LO CORRECTO EN SUS LOCALES EZ44 AL EZ47. DE ACUERDO A LAS IMAGENES DEL DOCUMENTO SE LE ENSEÑA A LA CLIENTE LOS DATOS DEL COMERCIANTE (PRINCIPAL Y NOTIFICACION) Y LOS DATOS PARECEN MOSTRAR EL NUMERO 7 EN LUGAR DE UNA LETRA Z. AUNQUE EN LA DIRECCION DEL ESTABLECIMIENTO SI PARECE LA LETRA Z. POR FAVOR VERIFICAR Y CORREGIR EN DATOS DEL ESTABLECIMIENTO. EN CUANTO A LA DIRECCION PRINCIPAL Y NOTIFICACION JUDICIAL LA PERSONA PRESENTA REPORTE DE NOVEDADES PARA DICHO CAMBIO. NUMEROS DE MATRICULA AFECTADOS 962655-1 Y 962656-2</t>
  </si>
  <si>
    <t>DAISSY ASTUDILLO</t>
  </si>
  <si>
    <t>daissy85@hotmail.com</t>
  </si>
  <si>
    <t>SE MODIFICO LA DIRECCION DEL ESTABLECIMIENTO DE COMERCIO DE CRA 8 # 13 - 100 LOCAL E744 AL E747 POR CRA 8 # 13 - 100 LOCAL EZ44 AL EZ47, NO HAY RESPONSABLE PORQUE NO ESTABA MUY CLARO, PERO CON LA SOCIEDAD NO SE MODIFICA PORQUE REALMENTE COLOCO UN 7 EN VEZ DE UNA Z SE LLAMO AL CELULAR Y SE INFORMO QUE YA ESTABA MODIFICADO PERO NO SE REEMPLAZA CERTIFICADO H: 8:54 F: 15/11/2019</t>
  </si>
  <si>
    <t>PARA SOLICITAR MAS PERSONAL DE ATENCION AL CLIENTE POR QUE NO CREO QUE TENGAMOS QUE ESPERAR MAS DE UNA HORA PARA UN TRAMITE, MERECEMOS RESPETO.</t>
  </si>
  <si>
    <t>EFRAIN DAVILAM.</t>
  </si>
  <si>
    <t>davilaefra@hotmail.com</t>
  </si>
  <si>
    <t xml:space="preserve">ANTECEDENTES: EL SR. EFRAIN DAVILA M. COLOCA UN RECLAMO PARA SOLICITAR MAS PERSONAL DE ATENCION AL CLIENTE POR QUE NO CREO QUE TENGAMOS QUE ESPERAR MAS DE UNA HORA PARA UN TRAMITE, MERECEMOS RESPETO. RESPUESTA AL USUARIO: 18-11-2019 ( 10:17 AM) SE ENVIA MENSAJE AL EMAIL DE CONTACTO PARA DARLE RESPUESTA AL USUARIO YA QUE NO DEJO NUMERO DE CEL. </t>
  </si>
  <si>
    <t>EN COMUNICACION DEL DIA 01112019, CON OFICIO # 2019 DE LA CONTRALORIA GENERAL DE LA REPUBLICA, ENVIADO A LA CAMARA DE COMERCIO DE BOGOTA Y REMITIDO A LA CAMARA DE COMERCIO DE CALI EL DIA 08112019 CON RADICACION 20190520737, POR TRASLADO POR COMPETENCIAS, SOLICITAN EXPEDIR CERTIFICADO DE EXISTENCIA Y REPRESENTACION LEGAL DE LAS EMRESAS RELACIONADAS: (LISTA LARGA).</t>
  </si>
  <si>
    <t>CAROLINA SANCHEZ BRAVO</t>
  </si>
  <si>
    <t>20 1068 SANTIAGO DE CALI, 7 DE NOVIEMBRE DE 2019 SEÑORES CONTRALORIA GENERAL DE LA REPÚBLICA ATENCIÓN: CAROLINA SANCHEZ BRAVO DIRECTORA DE VIGILANCIA FISCAL CAROLINA.SANCHEZ@CONTRALORIA.GOV.CO ALEXANDER.CELEITA@CONTRALORIA.GOV.CO BOGOTÁ D.C. CORDIAL SALUDO, DAMOS RESPUESTA A SU OFICIO 2019EE0137129 DE FECHA 28 DE OCTUBRE DE 2019, RECIBIDA POR ESTA ENTIDAD EL 12 DE NOVIEMBRE DE 2019, EN EL QUE SOLICITA "CERTIFICADO DE EXISTENCIA Y REPRESENTACIÓN LEGAL DE LAS SIGUIENTES PERSONAS JURÍDICAS ASÍ: LE INFORMAMOS QUE BAJO LOS NOMBRES DE LAS SOCIEDADES MENCIONADOS EN SU OFICIO NO FIGURAN INSCRITOS EN LA CÁMARA DE COMERCIO DE CALI. NO OBSTANTE A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
  </si>
  <si>
    <t>'Carolina.sanchez@contraloria.gov.co.rpost.biz' 'Alexander.celeita@contraloria.gov.co.rpost.biz' jueves 14/11/2019 03:10 p.m.</t>
  </si>
  <si>
    <t>SOLICITAMOS A USTEDES QUIENES TIENEN EN SUS REGISTROS LA LISTA DE LOS ESTABLECIMIENTOS QUE FUNCIONAN EN LA CIUDAD DE ACUERDO CON LA SIGUIENTE CLASIFICACION POR LA FINALIDAD DE LOS SERVICIOS QUE PRESTAN, PARA LOS CUALES SERIA IMPORTANTE CONTAR CON LA INFORMACION ACTUALIZADA A PARTIR DE LA BASE DE DATOS QUE SE ADJUNTA CON ESTA COMUNICACION:</t>
  </si>
  <si>
    <t>www.cali.gov.co</t>
  </si>
  <si>
    <t>20-01130 SANTIAGO DE CALI, 20 DE NOVIEMBRE DE 2019 SEÑORES ALCALDIA SANTIAGO DE CALI DEPARTAMENTO ADMINISTRATIVO DE PLANEACIÓN ATENCIÓN: ESPERANZA FORERO SANCLEMENTE SUBDIRECTORA DE PLANIFICACIÓN DEL TERRITORIO ESPERANZA.FORERO@CALI.GOV.CO MARIA.ALARCON@CALI.GOV.CO DIEGO.MDG@GMAIL.COM SANTIAGO DE CALI CORDIAL SALUDO, DAMOS RESPUESTA A SU SOLICITUD CON RADICADO 201941320500105921 DE FECHA 29 DE OCTUBRE DE 2019, RECIBIDA POR ESTA ENTIDAD EL 14 DE NOVIEMBRE DE 2019, EN EL QUE SOLICITA ¿(¿) LA LISTA DE LOS ESTABLECIMIENTOS QUE FUNCIONAN EN LA CIUDAD DE ACUERDO CON LA SIGUIENTE CLASIFICACIÓN POR LA FINALIDAD DE LOS SERVICIOS QUE PRESTAN, PARA LOS CUALES SERÍA IMPORTANTE CONTAR CON LA INFORMACIÓN ACTUALIZADA A PARTIR DE LA BASE DE DATOS QUE SE ADJUNTA CON ESTA COMUNICACIÓN (¿) AL RESPECTO, LE INFORMAMOS QUE LAS CÁMARAS DE COMERCIO DEBEN CEÑIRSE A LO ESTRICTAMENTE CONSAGRADO EN EL ORDENAMIENTO JURÍDICO Y, POR TANTO, SOLO PUEDEN HACER LO QUE LA LEY LAS FACULTA, DE TAL MANERA QUE EL ARTÍCULO 86</t>
  </si>
  <si>
    <t>'esperanza.forero@cali.gov.co.rpost.biz' 'maria.alarcon@cali.gov.co.rpost.biz' 'diego.mdg@gmail.com.rpost.biz' miércoles 20/11/2019 10:34 a.m.</t>
  </si>
  <si>
    <t>SOLICITO ME INFORME QUE SOCIEDADES SE ENCUENTRAN A MI NOMBRE Y EN QUE SOCIEDADES ME ENCUENTRO REGISTRADO COMO REPRESENTANTE LEGAL Y REPRESENTANTE SUPLENTE. ANEXO COPIA DE CEDULA</t>
  </si>
  <si>
    <t>BRAIAN GOMEZ MAFLA</t>
  </si>
  <si>
    <t>consultor@grupo.prime.com.co</t>
  </si>
  <si>
    <t xml:space="preserve">20 - 01122 SANTIAGO DE CALI, 19 DE NOVIEMBRE DE 2019 SEÑOR BRAIAN GOMEZ MAFLA CALLE 82 A NRO. 45 - 05 CORREO ELECTRÓNICO: CONSULTOR@GRUPO.PRIME.COM.CO CIUDAD CORDIAL SALUDO, DAMOS RESPUESTA A SU SOLICITUD DE FECHA 13 DE NOVIEMBRE DE 2019, RECIBIDO POR ESTA ENTIDAD EL 14 DE NOVIEMBRE DEL MISMO AÑO, EN EL QUE SOLICITA "SE ME INFORME QUE SOCIEDADES SE ENCUENTRAN A MI NOMBRE Y EN QUE SOCIEDADES ME ENCUENTRO REGISTRADO COMO REPRESENTANTE LEGAL Y REPRESENTANTE LEGAL SUPLENTE."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t>
  </si>
  <si>
    <t>consultor@grupo.prime.com.co.rpost.biz</t>
  </si>
  <si>
    <t>EN COMUNICACION DEL DIA 01112019, CON RADICADO # 25102019 DE LA FISCALIA GENERAL DE LA NACION, ENVIADO A LA CAMARA DE COMERCIO DE BOGOTA Y REMITIDO A LA CAMARA DE COMERCIO DE CALI EL DIA 08112019 CON RADICACION 20190521220, POR TRASLADO POR COMPETENCIAS, SOLICITAN EXPEDIR CERTIFICADO DE EXISTENCIA Y REPRESENTACION LEGAL DE LAS EMRESAS RELACIONADAS: (LISTA LARGA). EMPRESA TRANSPORTES INFINITO SAS - NO FIGIRA CON EL NOMBRE RELACIONADO MINA GUATIQUIA - NO FIGIRA CON EL NOMBRE RELACIONADO CENTRO SAS - NO FIGIRA CON EL NOMBRE RELACIONADO MINAS CONSTRUCCIONES SA - NO FIGIRA CON EL NOMBRE RELACIONADO OTRANSPEL LTDA - FIGURA CON NNIT 900194645 - 7 ACTIVA VILLAVICENCIO AGREGADOS DE ORIENTE NIT 900056122 - 6 - ACTIVA EN BOGOTA TRITOR LTDA - NO FIGIRA CON EL NOMBRE RELACIONADO ASOTABLON - NO FIGIRA CON EL NOMBRE RELACIONADO ONGESAEX - NO FIGIRA CON EL NOMBRE RELACIONADO CENTRAL DE NEGOCIOS Y CONTRUCCIONES - NO FIGIRA CON EL NOMBRE RELACIONADO</t>
  </si>
  <si>
    <t>20 - 1110 SANTIAGO DE CALI, 14 DE NOVIEMBRE DE 2019 SEÑORES FISCALIA GENERAL DE LA NACION ATENCIÓN: EDWIGE HOWER PERDOMO MEDINA PROFESIONAL INVESTIGADOR I EPERDOMO@FISCALIA.GOV.CO BOGOTÁ D.C. CORDIAL SALUDO, DAMOS RESPUESTA A SU RADICADO NO. 25102019 DE FECHA 25 DE OCTUBRE DE 2019, RECIBIDO POR ESTA ENTIDAD EL 12 DE NOVIEMBRE DE 2019, EN EL QUE SOLICITA: "CERTIFICADO DE EXISTENCIA Y REPRESENTACIÓN DE LAS SIGUIENTES EMPRESAS (¿)" LE INFORMAMOS QUE BAJO LOS NOMBRES DE LAS SOCIEDADES MENCIONADAS EN SU OFICIO, NO FIGURAN INSCRITAS EN LA CÁMARA DE COMERCIO DE CALI. NO OBSTANTE A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t>
  </si>
  <si>
    <t>eperdomo@fiscalia.gov.co.rpost.biz jueves 14/11/2019 04:47 p.m.</t>
  </si>
  <si>
    <t>EN COMUNICACION DEL DIA 09112019, CON OFICIO # 20520-02-01-01-01-6042 DE LA FISCALIA GENERAL DE LA NACION FISCALIA 13 DELEGADA NEIVA, ENVIADO A LA CAMARA DE COMERCIO DENEIVA Y REMITIDO A LA CAMARA DE COMERCIO DE CALI EL DIA 12112019 CON RADICACION 20190522004, POR TRASLADO POR COMPETENCIAS, SOLICITAN CERTIFICAR SI A NOMBRE DEL SEÑOR YONI FERNEY GASCA TRUJILLO CC 4897432 FIGURAN REGISTROS COMO REPRESENTANTE LEGAL DE ALGUNA SOCIEDAD O EMPRESA Y/O SI REGISTRA ESTABLECIMIENTOS DE COMERCIO, TANTO EN NEIVA COMO EN OTRA CIUDAD DEL PAIS. NOTA: GASCA TRUJILLO YONI FERNEY C.C. 4897432 - MT 122837 CANCELA EN CAUCA</t>
  </si>
  <si>
    <t>20 - 01111 SANTIAGO DE CALI, 15 DE NOVIEMBRE DE 2019 SEÑORES FISCALIA GENERAL DE LA NACION ATENCIÓN: MARIA EDIME NUPAN CAICEDO TÉCNICO INVESTIGADOR II MARIA.NUPAN@FISCALIA.GOV.CO NEIVA CORDIAL SALUDO, DAMOS RESPUESTA A SU RADICADO NO. 20520-02-01-01-6042 DE FECHA 6 DE NOVIEMBRE DE 2019, RECIBIDO POR ESTA ENTIDAD EL 12 DE NOVIEMBRE DE 2019, EN EL QUE SOLICITA: "SI A NOMBRE DEL SEÑOR YONI FERNEY GASCA TRUJILLO C.C. 4.897.432 APARECEN REGISTROS COMO REPRESENTANTE LEGAL DE ALGUNA SOCIEDAD O EMPRESA, Y/O SI REGISTRA ESTABLECIMIENTOS COMERCIALES, TANTO EN NEIVA COMO EN OTRA CIUDAD DEL PAÍS. (¿)" LE INFORMAMOS QUE EL NOMBRE DEL SEÑOR YONI FERNEY GASCA TRUJILLO, IDENTIFICADO CON C.C. 4.897.432, NO FIGURAN INSCRITO COMO COMERCIANTE, NI COMO REPRESENTANTE LEGAL, SOCIO O ACCIONISTA DE ALGUNA SOCIEDAD INSCRITA EN LA CÁMARA DE COMERCIO DE CALI. NO OBSTANTE A LO ANTERIOR, ES IMPORTANTE TENER EN CUENTA QUE EL ARTÍCULO 15 DEL DECRETO 019 DE 2012 DETERMINÓ QUE "LAS ENTIDADES PÚBLICAS Y LAS PRIV</t>
  </si>
  <si>
    <t>maria.nupan@fiscalia.gov.co.rpost.biz viernes 15/11/2019 08:42 a.m.</t>
  </si>
  <si>
    <t>EN COMUNICACION DEL DIA 31102019, CON OFICIO # 964 DEL JUZGADO 19 PENAL DEL CIRCUITO CON FUNCIONES DE CONOCIMIENTO DE BOGOTA D.C, ENVIADO A LA CAMARA DE COMERCIO DE BOGOTÁ Y REMITIDO A LA CAMARA DE COMERCIO DE CALI EL DIA 12112019 CON RADICACION 20190522601, POR TRASLADO POR COMPETENCIAS, SOLICITAN EXPEDIR CERTIFICADO DE EXISTENCIA Y REPRESENTACION LEGAL DE LA ENTIDAD, EPS COOMEVA POR INCIDENTE DESACATO EN ACCION DE TUTELA 2019-0192.</t>
  </si>
  <si>
    <t>20-1067 SANTIAGO DE CALI, 14 DE NOVIEMBRE DE 2019 SEÑORES JUZGADO 19 PENAL DEL CIRCUITO CON FUNCIONES DE CONOCIMIENTO DE BOGOTÁ D.C. ATENCIÓN: ADRIANA LIZETH DOMINGUEZ JAIMES SECRETARIO CRA. 28 A NO. 18 A - 67 PISO 4 BL. B BOGOTÁ D.C. CORDIAL SALUDO DAMOS RESPUESTA A SU OFICIO NO. 964 INCIDENTE DE DESACATO 2019-0192 DE FECHA 31 DE OCTUBRE DE 2019, RECIBIDO POR ESTA ENTIDAD EL 12 DE NOVIEMBRE DE 2019, EN EL QUE SOLICITA "ALLEGUE CERTIFICADO DE EXISTENCIA Y REPRESENTACIÓN LEGAL DE LA ENTIDAD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t>
  </si>
  <si>
    <t>se da respuesta a la direccion reportada</t>
  </si>
  <si>
    <t>EN COMUNICACION DEL DIA 04102019, CON OFICIO S-2019 /SIPOL-DIRAN 29.25 DE LA POLICIA NACIONAL, ENVIADO A LA CAMARA DE COMERCIO DE TUMACO Y REMITIDO A LA CAMARA DE COMERCIO DE CALI EL DIA 12112019 CON RADICACION 20190522992, POR TRASLADO POR COMPETENCIAS, SOLICITAN SUMINISTRAR INFORMACION SOBRE LAS PERSONAS RELACIONADAS (LISTA LARGA).</t>
  </si>
  <si>
    <t>JHON FREDY DELGADO CUELLARC</t>
  </si>
  <si>
    <t>diran.gruin-siatm@policia.gov.co</t>
  </si>
  <si>
    <t>.20 - 01112 SANTIAGO DE CALI, 15 DE NOVIEMBRE DE 2019 SEÑORES MINISTERIO DE DEFENSA NACIONAL POLICIA NACIONAL ATENCIÓN: MAYOR JHON FREDY DELGADO CUELLAR RESPONSABLE SIPOL DIRAN COMISIÓN TUMACO DIRAN.GRUIN-SIATM@POLICIA.GOV.CO SAN ANDRÉS DE TUMACO CORDIAL SALUDO, DAMOS RESPUESTA A SU OFICIO NO. S-2019- /SIPOL-DIRAN 29.25 DE FECHA 5 DE NOVIEMBRE DE 2019, RECIBIDO POR ESTA ENTIDAD EL 12 DE NOVIEMBRE DE 2019, EN EL QUE NOS SOLICITA "INFORMACIÓN QUE REPOSE EN SUS BASES DE DATOS, REFERENTE A LA PERSONA QUE RELACIONO A CONTINUACIÓN ASI: (...) LE INFORMAMOS QUE BAJO EL NOMBRE DEL SEÑOR JOSE ALBEIRO ARRIGUI JIMENEZ, IDENTIFICADO CON C.C. 1024503606, FIGURA INSCRITO BAJO LA MATRICULA MERCANTIL 887966 EN ESTADO ACTIVA. LAS DEMÁS PERSONAS MENCIONADAS EN SU OFICIO NO FIGURAN INSCRITAS EN LA CÁMARA DE COMERCIO DE CALI. NO OBSTANTE LO ANTERIOR, ES IMPORTANTE TENER EN CUENTA QUE EL ARTÍCULO 15 DEL DECRETO 019 DE 2012 DETERMINÓ QUE "LAS ENTIDADES PÚBLICAS Y LAS PRIVADAS QUE CUMPLAN FUNCIONES</t>
  </si>
  <si>
    <t>'diran.gruin-siatm@policia.gov.co.rpost.biz' viernes 15/11/2019 09:32 a.m.</t>
  </si>
  <si>
    <t>EN COMUNICACION DEL DIA 28102019, CON RADICADO CCIE19-33834 DE LA SOCIEDAD PLAGUEX, ENVIADO A LA CAMARA DE COMERCIO DE IPIALES Y REMITIDO A LA CAMARA DE COMERCIO DE CALI EL DIA 12112019 CON RADICACION 20190521528, POR TRASLADO POR COMPETENCIAS, SOLICITAN SUMINISTRAR COPIAS DE DOCUMENTOS DE LA SOCIEDAD PLAGUEX SAS IDENTIFICADA CON NIT 900049516-5 (EN ADJUNTO RELACIONAN DOCUMENTOS SOLICITADOS).</t>
  </si>
  <si>
    <t>RUBEN ECHEVERRIA</t>
  </si>
  <si>
    <t>plaguex@plaguex.com</t>
  </si>
  <si>
    <t>20-1089 SANTIAGO DE CALI, 14 DE NOVIEMBRE DE 2019 SEÑOR RUBEN ECHEVERRIA REPRESENTANTE LEGAL PLAGUEX SAS CORREO ELECTRÓNICO: PLAGUEX@PLAGUEX.COM RECIBA UN CORDIAL SALUDO, MEDIANTE CORREO ELECTRÓNICO DE FECHA 28 DE OCTUBRE DE 2019, RECIBIDO EN ESTA ENTIDAD EL 8 DE NOVIEMBRE DEL 2019, NOS SOLICITA: ¿LOS SIGUIENTES DOCUMENTOS A NOMBRE DE LA EMPRESA PLAGUEX SAS IDENTIFICADA CON NIT 900.049.516-5 QUE SE ENCUENTRA REGISTRADA CON MATRICULA MERCANTIL 1036672 EN LA CÁMARA DE COMERCIO DE CALI, SE SOLICITA LO ANTERIOR POR REVISORÍA FISCAL DE LA EMPRESA¿.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t>
  </si>
  <si>
    <t>Se envia respuesta al correo electronico plaguex@plaguex.com.rpost.biz el dia jueves 14/11/2019 02:46 p.m.</t>
  </si>
  <si>
    <t>SE COMUNICA LA SEÑORA MARTHA GONZALES CONTADOR, INFORMA QUE AL MOMENTO DE RADICAR LA MATRICULA SE COMETIÓ UN ERRO AL DIGITAR LA CÉDULA DEL REPRESENTANTE LEGAL MONICA LUCIA QUINTERO BARON. EN EL SISTEMA APARECE 99914791, PERO EL NÚMERO CORRECTO ES 66914791, ELLOS SE ENTERARON POR MEDIO DEL CERTIFICADO COMPRADO EL DÍA DE HOY Y AL REVISAR EL ACTA DE CONSTITUCION SE ENCUENTRA BIEN DIGITADO, ADEMAS APORTARON COPIA DE LA CEDULA.</t>
  </si>
  <si>
    <t>MARTHA GONZALES</t>
  </si>
  <si>
    <t>4187000 EXT 130</t>
  </si>
  <si>
    <t>MARTHASIBONEY@HOTMAIL.COM</t>
  </si>
  <si>
    <t>MODIFIQUE EL NUMERO DE LA CEDULA DE MONICA LUCIA QUINTERO BARON DE 99914791 POR 66914791 SE LLAMO AL CELULAR Y SE INFORMO QUE YA ESTABA MODIFICADO H: 10:28 F: 15/11/2019</t>
  </si>
  <si>
    <t>EN COMUNICACION DEL DIA 0511112019, CON OFICIO # 6719 DEL JUZGADO TRECE CIVIL MUNICIPAL PALACIO DE JUSTICIA BUCARAMANGA, ENVIADO A LA CAMARA DE COMERCIO DE BUCARAMANGA Y REMITIDO A LA CAMARA DE COMERCIO DE CALI EL DIA 13112019 POR CORREO ELECTRONICO CONTACTO, POR TRASLADO POR COMPETENCIAS, SOLICITAN EXPEDIR CERTIFICADO DE EXISTENCIA Y REPRESENTACION LEGAL DE LA ENTIDAD, EPS COOMEVA POR INCIDENTE DESACATO EN ACCION DE TUTELA 2018-00125-00</t>
  </si>
  <si>
    <t>20-011123 SANTIAGO DE CALI, 18 DE NOVIEMBRE DE 2019 SEÑORES JUZGADO TRECE CIVIL MUNICIPAL ATENCIÓN: MARIELA HERNANDEZ BRICEÑO SECRETARIA J13CMBUC@CENDOJ.RAMAJUDICIAL.GOV.CO BUCARAMANGA CORDIAL SALUDO DAMOS RESPUESTA A SU OFICIO NO. 6719 ACCIÓN DE TUTELA RADICADO 2018-00125-00 DE FECHA 5 DE NOVIEMBRE DE 2019, RECIBIDO POR ESTA ENTIDAD EL 14 DE NOVIEMBRE DE 2019, EN EL QUE SOLICITA "EL NOMBRE E IDENTIFICACIÓN DEL REPRESENTANTE LEGAL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t>
  </si>
  <si>
    <t>j13cmbuc@cendoj.ramajudicial.gov.co.rpost.biz lunes 18/11/2019 02:42 p.m.</t>
  </si>
  <si>
    <t xml:space="preserve"> SE COMUNICA LA SEÑORA MANUELA INDICANDO QUE AL CORREO LE LLEGA INFORMACIÓN DEL TERMINO DE LA CONSTITUCIÓN DE SU SOCIEDAD, ENCUENTRA QUE EL REGISTRO DEL NOMBRE ES SHIFERMY S.A.S. Y INDICA QUE EL REGISTRO NO ES CORRECTO PORQUE EL NOMBRE CORRECTO DE SU SOCIEDAD ES CHIFERMY S.A.S. ELLA INDICA QUE LA INFORMACIÓN QUE APARECE EN SU RUT Y EN SU ACTO DE CONSTITUCIÓN EL NOMBRE VA CON LA LETRA C, SOLICITA CORRECCIÓN Y QUE SE COMUNIQUEN CON ELLA CUANDO SEA SOLVENTADO</t>
  </si>
  <si>
    <t>MANUELA GRANADA</t>
  </si>
  <si>
    <t>manuelag@leancase.co</t>
  </si>
  <si>
    <t xml:space="preserve">SE MODIFICO EL NOMBRE DE LA SOCIEDAD DE SHIFERMY S.A.S. POR CHIFERMY S.A.S. SE LLAMO Y SE DEJO RAZON EN EL CONTESTADOR AL CELULAR QUE YA ESTABA MODIFICADO H: 15/11/2019 SE LLAMO AL CELULAR Y SE INFORMO CON MANUELA QUE YA ESTABA MODIFICADO H: 8:47 F: 19/11/2019 </t>
  </si>
  <si>
    <t>EN COMUNICACION DEL DIA 0511112019, CON OFICIO # 6725 DEL JUZGADO TRECE CIVIL MUNICIPAL PALACIO DE JUSTICIA BUCARAMANGA, ENVIADO A LA CAMARA DE COMERCIO DE BUCARAMANGA Y REMITIDO A LA CAMARA DE COMERCIO DE CALI EL DIA 13112019 POR CORREO ELECTRONICO CONTACTO, POR TRASLADO POR COMPETENCIAS, SOLICITAN EXPEDIR CERTIFICADO DE EXISTENCIA Y REPRESENTACION LEGAL DE LA ENTIDAD, EPS COOMEVA POR INCIDENTE DESACATO EN ACCION DE TUTELA 2017-00554-00</t>
  </si>
  <si>
    <t>20-011124 SANTIAGO DE CALI, 18 DE NOVIEMBRE DE 2019 SEÑORES JUZGADO TRECE CIVIL MUNICIPAL ATENCIÓN: MARIELA HERNANDEZ BRICEÑO SECRETARIA J13CMBUC@CENDOJ.RAMAJUDICIAL.GOV.CO BUCARAMANGA CORDIAL SALUDO DAMOS RESPUESTA A SU OFICIO NO. 6725 ACCIÓN DE TUTELA RADICADO 2017-00554-00 DE FECHA 5 DE NOVIEMBRE DE 2019, RECIBIDO POR ESTA ENTIDAD EL 14 DE NOVIEMBRE DE 2019, EN EL QUE SOLICITA "EL NOMBRE E IDENTIFICACIÓN DEL REPRESENTANTE LEGAL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t>
  </si>
  <si>
    <t>j13cmbuc@cendoj.ramajudicial.gov.co.rpost.biz lunes 18/11/2019 02:50 p.m.</t>
  </si>
  <si>
    <t>EN COMUNICACION DEL DIA 0511112019, CON OFICIO # 6698 DEL JUZGADO TRECE CIVIL MUNICIPAL PALACIO DE JUSTICIA BUCARAMANGA, ENVIADO A LA CAMARA DE COMERCIO DE BUCARAMANGA Y REMITIDO A LA CAMARA DE COMERCIO DE CALI EL DIA 13112019 POR CORREO ELECTRONICO CONTACTO, POR TRASLADO POR COMPETENCIAS, SOLICITAN EXPEDIR CERTIFICADO DE EXISTENCIA Y REPRESENTACION LEGAL DE LA ENTIDAD, EPS COOMEVA POR INCIDENTE DESACATO EN ACCION DE TUTELA 2017-00140-00</t>
  </si>
  <si>
    <t>20-011125 SANTIAGO DE CALI, 18 DE NOVIEMBRE DE 2019 SEÑORES JUZGADO TRECE CIVIL MUNICIPAL ATENCIÓN: MARIELA HERNANDEZ BRICEÑO SECRETARIA J13CMBUC@CENDOJ.RAMAJUDICIAL.GOV.CO BUCARAMANGA CORDIAL SALUDO DAMOS RESPUESTA A SU OFICIO NO. 6698 ACCIÓN DE TUTELA RADICADO 2017-00140-00 DE FECHA 5 DE NOVIEMBRE DE 2019, RECIBIDO POR ESTA ENTIDAD EL 14 DE NOVIEMBRE DE 2019, EN EL QUE SOLICITA "EL NOMBRE E IDENTIFICACIÓN DEL REPRESENTANTE LEGAL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t>
  </si>
  <si>
    <t>j13cmbuc@cendoj.ramajudicial.gov.co.rpost.biz lunes 18/11/2019 02:55 p.m.</t>
  </si>
  <si>
    <t xml:space="preserve">POR FAVOR LIGAR LA MATRICULA DEL EST.CIO 1066319-2 A LA MATRICULA CORRECTA LA CUAL ES 1064587-1 POR ERROR LA LIGARON A LA MATRICULA 741518-1 QUE SE ENCUENTRA CANCELADA. </t>
  </si>
  <si>
    <t>VIVIANA LUCIA PINILLA QUICENO</t>
  </si>
  <si>
    <t>vivipinilla1@gmail.com</t>
  </si>
  <si>
    <t>AL ESTABLECIMIENTO DE COMERCIO QUE SE MATRICULO LA AUXILIAR NO SE FIJO QUE LO HABIA LIGADO A LA MATRICULA DEL CANCELADO Y LO CORRECTO ERA AL ACTIVO 1064587-1 EL CLIENTE DECIDIO ESPERAR LA RESPUESTA DE MANERA INMEDIATA.</t>
  </si>
  <si>
    <t>EN COMUNICACION DEL DIA 07112019, CON OFICIO S-2019 00288 /SUBIN-GRUIJ 25.10 DE LA POLICIA NACIONAL, SOLICITA SE LE INFORME SI SE ENCUENTRA REGISTRADO COMO COMERCIANTE Y SI POSEE ESTABLECIMIENTOS DE COMERCIO A SU NOMBRE, ESTO CON EL FIN DE ADELANTAR INVESTIGACION POR DELITO DE HOMICIDIO. JORGE ALEXANDER LUNA CC. 94072712</t>
  </si>
  <si>
    <t>3989980ext23712</t>
  </si>
  <si>
    <t>20-01125 SANTIAGO DE CALI, 27 DE JUNIO DE 2019 SEÑORES MINISTERIO DE DEFENSA NACIONAL POLICIA NACIONAL ATENCIÓN: AGENTE LUIS FERNANDO RINCON GIRON INVESTIGADOR CRIMINAL SIJIN MECAL LUIS.RINCON1251@CORREO.POLICIA.GOV.CO. SANTIAGO DE CALI CORDIAL SALUDO, DAMOS RESPUESTA A SU OFICIO S-2019-00288/SUBIN-GRUIJ 25.10 DE FECHA 7 DE NOVIEMBRE DE 2019, RECIBIDO POR ESTA ENTIDAD EL 14 DE NOVIEMBRE DE 2019, EN EL QUE NOS SOLICITA "APORTE INFORMACIÓN SI EL SEÑOR JORGE ALEXANDER LUNA C.C. 94.072.712, SE ENCUENTRA REGISTRADO COMO PROPIETARIO DE ALGUNA CLASE DE ESTABLECIMIENTO COMERCIAL PÚBLICO O PRIVADO.. (¿)": LE INFORMAMOS QUE BAJO EL NOMBRE DE JORGE ALEXANDER LUNA IDENTIFICADO CON C.C. 94.072.712, NO FIGURA INSCRITO EN LA CÁMARA DE COMERCIO DE CALI, NI COMO PROPIETARIO DE ALGÚN ESTABLECIMIENTO DE COMERCIO REGISTRADO EN LA CÁMARA DE COMERCIO DE CALI. NO OBSTANTE LO ANTERIOR, ES IMPORTANTE TENER EN CUENTA QUE EL ARTÍCULO 15 DEL DECRETO 019 DE 2012 DETERMINÓ QUE "LAS ENTIDADES PÚBLICAS Y LAS</t>
  </si>
  <si>
    <t>'luis.rincon1251@correo.policia.gov.co.rpost.biz' lunes 18/11/2019 04:29 p.m.</t>
  </si>
  <si>
    <t>SE COMUNICA EL SEÑOR CARLOS ANDRES HEREDIA FERNANDEZ EL CUAL INFORMA QUE EL DIA DE HOY OBSERVO EN UN CERTIFICADO QUE A EL LO NOMBRARON COMO REPRESENTANTE LEGAL LO CUAL ES INCORRECTO PORQUE EL ES EL UNICO ACCIONISTA EN LA SOCIEDAD Y EN LA CONSTITUCION DE LA SOCIEDAD INDICO QUE EL REPRESENTANTE LEGAL ES EL SEÑOR CARLOS ALBERTO HEREDIA MORENO. SE SOLICITA LA VERIFICACION RESPECTIVA CORRECCION Y REPOSICION DEL CERTIFICADO.</t>
  </si>
  <si>
    <t>CARLOS ANDRES HEREDIA FERNANDEZ</t>
  </si>
  <si>
    <t>chabogadosyconsultoresjuridicos@hotmail.com</t>
  </si>
  <si>
    <t>MODIFIQUE EL NOMBRE DEL REPRESENTANTE LEGAL DE LA SOCIEDAD DE CARLOS ANDRES HEREDIA POR CARLOS ALBERTO HEREDIA. SE LLAMO AL CELULAR Y SE INFORMO QUE YA ESTABA MODIFICADO H: 11:24 F: 15/11/2019</t>
  </si>
  <si>
    <t>EN COMUNICACION DEL DIA 0511112019, CON OFICIO # 6731 DEL JUZGADO TRECE CIVIL MUNICIPAL PALACIO DE JUSTICIA BUCARAMANGA, ENVIADO A LA CAMARA DE COMERCIO DE BUCARAMANGA Y REMITIDO A LA CAMARA DE COMERCIO DE CALI EL DIA 05112019 POR CORREO ELECTRONICO CONTACTO, POR TRASLADO POR COMPETENCIAS, SOLICITAN EXPEDIR CERTIFICADO DE EXISTENCIA Y REPRESENTACION LEGAL DE LA ENTIDAD, EPS COOMEVA POR INCIDENTE DESACATO EN ACCION DE TUTELA 2018-00377-00</t>
  </si>
  <si>
    <t>20-011126 SANTIAGO DE CALI, 18 DE NOVIEMBRE DE 2019 SEÑORES JUZGADO TRECE CIVIL MUNICIPAL ATENCIÓN: MARIELA HERNANDEZ BRICEÑO SECRETARIA J13CMBUC@CENDOJ.RAMAJUDICIAL.GOV.CO BUCARAMANGA CORDIAL SALUDO DAMOS RESPUESTA A SU OFICIO NO. 6731 ACCIÓN DE TUTELA RADICADO 2018-00377-00 DE FECHA 5 DE NOVIEMBRE DE 2019, RECIBIDO POR ESTA ENTIDAD EL 14 DE NOVIEMBRE DE 2019, EN EL QUE SOLICITA "EL NOMBRE E IDENTIFICACIÓN DEL REPRESENTANTE LEGAL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t>
  </si>
  <si>
    <t>j13cmbuc@cendoj.ramajudicial.gov.co.rpost.biz lunes 18/11/2019 04:18 p.m.</t>
  </si>
  <si>
    <t xml:space="preserve"> EN COMUNICACION DEL DIA 07112019 EL SEÑOR NELSON DE JESUS CARDENAS ALVAREZ IDENTIFICADO CON CC 98479877, SOLICITA SE LE INFORME SI SE ENCUENTRA REGISTRADO COMO COMERCIANTE Y SI POSEE ESTABLECIMIENTOS DE COMERCIO A SU NOMBRE, ESTO CON EL FIN DE DEMOSTRAR INSOLVENCIA ECONOMICA ANTE EL JUEZ DE GARANTIAS.</t>
  </si>
  <si>
    <t>NELSON DE JESUS CARDENAS ALVAREZ</t>
  </si>
  <si>
    <t>SANTIAGO DE CALI, 25 DE NOVIEMBRE DE 2019 SEÑOR NELSON DE JESUS CARDENAS ALVAREZ C.C. 98.479.877 TD: 5114 NUI: 762112 PATIO: 5 PABELLÓN: 2A COJAM JAMUNDÍ - VALLE CORDIAL SALUDO, MEDIANTE ESCRITO DE FECHA 7 DE NOVIEMBRE DE 2019, RADICADO EN ESTA ENTIDAD EL 14 DE NOVIEMBRE DE 2019, SOLICITÓ "ME ENVÍEN POR ESCRITO CERTIFICADO QUE DEMUESTRE COMO CONSTANCIA QUE EN ESTA DEPENDENCIA YO NO TENGO NINGUN BIEN INMUEBLE O ALGO SIMILAR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t>
  </si>
  <si>
    <t>EN COMUNICACION DEL DIA 08112019, CON OFICIO # 1198 DEL JUZGADO NOVENO PENAL MUNICIPAL PARA ADOLESCENTES DE CONTROL DE GARANTIAS DE BOGOTA DC, ENVIADO A LA CAMARA DE COMERCIO DE BOGOTA Y REMITIDO A LA CAMARA DE COMERCIO DE CALI EL DIA 13112019 CON RADICACION 20190524424, POR TRASLADO POR COMPETENCIAS, SOLICITAN EXPEDIR CERTIFICADO DE EXISTENCIA Y REPRESENTACION LEGAL DE LA ENTIDAD, EPS COOMEVA POR INCIDENTE DESACATO EN ACCION DE TUTELA 2019-00146.</t>
  </si>
  <si>
    <t>20-01115 SANTIAGO DE CALI, 15 DE NOVIEMBRE DE 2019 SEÑORES JUZGADO NOVENO PENAL MUNICIPAL PARA ADOLESCENTES DE CONTROL DE GARANTIAS DE BOGOTÁ D.C. ATENCIÓN: MIGDONIA ROCIO PLAZAS LEAL SECRETARIA ADO09GARBT@CENDOJ.RAMAJUDICIAL.GOV.CO BOGOTÁ D.C. CORDIAL SALUDO DAMOS RESPUESTA A SU OFICIO NO. 1198 INCIDENTE DE DESACATO RADICADO 1100140710092019-00146 DE FECHA 8 DE NOVIEMBRE DE 2019, RECIBIDO POR ESTA ENTIDAD EL 13 DE NOVIEMBRE DE 2019, EN EL QUE SOLICITA "EL CERTIFICADO DE EXISTENCIA Y REPRESENTACIÓN ACTUALIZADO DE LAS ACCIONADAS DENTRO DE LA PRESENTE ACCIÓN CONSTITUCIONAL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t>
  </si>
  <si>
    <t>ado09garbt@cendoj.ramajudicial.gov.co.rpost.biz viernes 15/11/2019 10:34 a.m.</t>
  </si>
  <si>
    <t>EN COMUNICACION DEL DIA 05112019, CON OFICIO # 695 DEL JUZGADO (28) PENAL MUNICIPAL DE GARANTIAS, ENVIADO A LA CAMARA DE COMERCIO DE BOGOTA Y REMITIDO A LA CAMARA DE COMERCIO DE CALI EL DIA 13112019 CON RADICACION 20190524438, POR TRASLADO POR COMPETENCIAS, SOLICITAN EXPEDIR CERTIFICADO DE EXISTENCIA Y REPRESENTACION LEGAL DE LA ENTIDAD, EPS COOMEVA POR INCIDENTE DESACATO EN ACCION DE TUTELA 2010-00016.</t>
  </si>
  <si>
    <t>JAVIER HERNAN FIGUEROA PEDRAZA</t>
  </si>
  <si>
    <t>20-01116 SANTIAGO DE CALI, 15 DE NOVIEMBRE DE 2019 SEÑORES JUZGADO 28 PENAL MUNICIPAL DE GARANTIAS ATENCIÓN: JAVIER HERNÁN FIGUEROA PEDRAZA SECRETARIO J28PMGBT@CENDOJ.RAMAJUDICIAL.GOV.CO BOGOTÁ D.C. CORDIAL SALUDO DAMOS RESPUESTA A SU OFICIO NO. 695 INCIDENTE DE DESACATO RADICADO 2010-00016 DE FECHA 5 DE NOVIEMBRE DE 2019, RECIBIDO POR ESTA ENTIDAD EL 13 DE NOVIEMBRE DE 2019, EN EL QUE SOLICITA "COPIA DEL CERTIFICADO DE LA CÁMARA DE COMERCIO EXPEDIDO A LA EMPRESA E.P.S. COOMEVA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t>
  </si>
  <si>
    <t>'j28pmgbt@cendoj.ramajudicial.gov.co.rpost.biz' viernes 15/11/2019 10:49 a.m.</t>
  </si>
  <si>
    <t xml:space="preserve">INFORMAN QUE EXPIDIERON UN CERTIFICADO DEL ESTABLECIMIENTO DE COMERCIO 1002945 EN DONDE EVIDENCIARON QUE EL CAMBIO DE TELÉFONO Y CORREO ELECTRÓNICO QUE HABÍAN SOLICITADO ANTERIORMENTE CON EL RADICADO 20190506110 NO ESTÁN CORRECTAMENTE DIGITADOS. EL CORREO CORRECTO: JJEYEWEAR008@HOTMAIL.COM TELEFONO CORRECTO: 3013856005 SOLICITA CORRECCIÓN Y REPOSICIÓN DE CERTIFICADO 0819F38OAG PARA QUE SE LO ENVÍEN AL CORREO ELECTRÓNICO JJEYEWEAR008@HOTMAIL.COM	 </t>
  </si>
  <si>
    <t>LAURA PEREZ</t>
  </si>
  <si>
    <t>jjeyewear008@hotmail.com</t>
  </si>
  <si>
    <t>CON RESPECTO AL REGISTRO DEL CAMBIO DE NOMBRE NO SE TIENE EN CUENTA, PERO EN EL FORMULARIO DE LA RENOVACION APARECIA CORRECTAMENTE EL TELEFONO 3013856005 Y LE COLOCARON 3103856005 SE LLAMO AL INTERESADO Y SE INFORMO QUE YA ESTABA MODIFICADO H: 3:29 H: 15/11/2019</t>
  </si>
  <si>
    <t>SE COMUNICA LA SEÑORA PAULA ANDREA QUIEN INDICA QUE POR MEDIO DE UN CERTIFICADO , VALIDO QUE EL NOMBRE DEL CONTROLANTE DE LA SOCIEDAD ESTA DE MANERA ERRADA, PUES SE DEBE DENOMINAR EL CONTROLANTE COMO COLEGIO NUEVO CAMBRIDGE SAS. SE VALIDA DE MANERA INTERNA POR MEDIO DE UN CERTIFICADO CON HERRY SALAZAR Y SE OBSERVA QUE EFECTIVAMENTE EN EL TITULO DE SITUACION DE CONTROL DEL GRUPO EMPRESARIAL ESTA DE MANERA ERRADA EL NOMBRE DEL CONTROLANTE, AL IGUAL SE VALIDA EL DOCUMENTO PRIVADO PRESENTADO EL 20 12 2018 DONDE CONSTA EL NOMBRE DE LA CONTROLANTE, EL CLIENTE SOLICITA CORRECCION DE MANERA OPORTUNA Y QUE SE COMUNIQUEN CON EL CUANDO SEA SOLVENTADO</t>
  </si>
  <si>
    <t>PAULA ANDREA SANCHEZ</t>
  </si>
  <si>
    <t>ANALISTACONTABLE@CAMBRIDGECALI.EDU.CO</t>
  </si>
  <si>
    <t>SE MODIFICO EL NOMBRE DE LA CONTROLANTE POR COLEGIO NUEVO CAMBRIDGE S.A.S SE LLAMO AL CELULAR Y SE DEJO RAZON EN EL CONTESTADOR H. 9.52 F: 18/11/2019 SE LLAMO AL CELULAR Y SE HABLO CON PAULA ANDRES H: 8:50 F: 19/11/2019</t>
  </si>
  <si>
    <t>POR FAVOR CORREGIR EL NUMERO DE DOCUMENTO DE IDENTIDAD DEL REPRESENTANTE LEGAL DE LA SOCIEDAD MAT 1068658 , DEBIDO A QUE POR ERROR SE GRABO CC 79401151 Y LA CORRECTA Y PROPORCIONADA EN LOS DOCUMENTOS DE CONSTITUCION ES. 79.401.151</t>
  </si>
  <si>
    <t>JOSE GUERRERO</t>
  </si>
  <si>
    <t>SE MODIFICO LA CEDULA DEL REPRESENTANTE LEGAL DE 76401151 POR 79401151 EL CLIENTE DECIDIO ESPERAR LA RESPUESTA DE MANERA INMEDIATA.</t>
  </si>
  <si>
    <t>EN COMUNICACION DEL 08112019 CON RADICADO 19-165951--5-0 DE INDUSTRIA Y COMERCIO SUPERINTENDENCIA, SOLICITAN INFORMAR NOMBRES COMPLETOS DEL PROPIETARIO, NUMERO DE CEDULA, DIRECCION DE ESTABLECIMIENTO Y DOMICILIO, Y A SU VEZ SE ADJUNTE LA EVIDENCIA FOTOGRAFICA. DICHA INFORMACION LA DEBEN HACER LLEGAR EN UN PLAZO QUE VENCE EL PROXIMO 15 DE NOVIEMBRE 2019. SUPER OUTLET LA 46 - NOMBRE DEL ESTABLECIMIENTO DE COMERCIO SIN MAS DATOS</t>
  </si>
  <si>
    <t>CRA 13 N. 27-00 PISO 1,3,4,5,6,7 Y 10BOGOTA DC</t>
  </si>
  <si>
    <t>CONTESTADO CON CARTA 3.8.1-2019-00047 DEL 18 DE NOVIEMBRE DE 2019, ASÍ: LE INFORMAMOS QUE EL PASADO 14 DE NOVIEMBRE NUESTRO JEFE DE FORMALIZACIÓN, SEÑOR RODOLFO SAA ROATTA, SE DIRIGIÓ A LA DIRECCIÓN SEÑALADA EN SU ESCRITO, CON EL FIN DE OBTENER LOS DATOS REQUERIDOS POR LA SUPERINTENDENCIA, VISITA QUE FUE ATENDIDA POR EL SEÑOR ALEX CHÁVEZ ÁLVAREZ, IDENTIFICADO CON LA CÉDULA DE CIUADANÍA NO. 94.493.439, QUIEN MANIFESTÓ QUE HACE DOS MESES LE COMPRÓ EL INVENTARIO Y MOBILIARIO AL ANTIGUO DUEÑO. FRENTE A LO ANTERIOR, ESTA ENTIDAD PROCEDIÓ A BRINDARLE AL SEÑOR CHÁVEZ LA ASESORÍA EN FORMALIZACIÓN, DÁNDOLE A CONOCER LAS OBLIGACIONES Y BENEFICIOS DE ESTAR MATRICULADO EN EL REGISTRO MERCANTIL Y SE LE ASIGNÓ UNA CITA PARA EL LUNES 18 DE NOVIEMBRE A LAS 10:00 A.M., CON EL OBJETIVO DE ACOMPAÑARLO EN EL PROCESO DE MATRÍCULA. DE ESTA MANERA, EL SEÑOR ALEX CHAVEZ ÁLVAREZ REALIZÓ EN ESTA FECHA SU REGISTRO COMO COMERCIANTE PERSONAL NATURAL Y LA DEL ESTABLECIMIENTO DE COMERCIO DE SU PROPIEDAD DENOMINADO S</t>
  </si>
  <si>
    <t>EN COMUNICACION DEL DIA 15112019, CON OFICIO # 4377 DEL JUZGADO JUZGADO PROMISCUO MUNICIPAL DE BOLIVAR, VALLE DEL CAUCA DISTRITO JUDICIAL DE BUGA, ENVIADO A LA CAMARA DE COMERCIO DE PALMIRA Y REMITIDO A LA CAMARA DE COMERCIO DE CALI EL DIA 15112019 POR CORREO ELECTRONICO, POR TRASLADO POR COMPETENCIAS, , SOLICITAN EXPEDIR CERTIFICADO DE EXISTENCIA Y REPRESENTACION LEGAL DE LA ENTIDAD, EPS COOMEVA POR INCIDENTE DESACATO EN ACCION DE TUTELA 2019-00343-00.</t>
  </si>
  <si>
    <t xml:space="preserve">20 - 0837 SANTIAGO DE CALI, 18 DE NOVIEMBRE DE 2019 SEÑORES JUZGADO PROMISCUO MUNICIPAL DE BOLÍVAR VALLE DEL CAUCA ATENCIÓN: PAULA ANDREA RAMÍREZ MARTÍNEZ SECRETARIA J01PRMPALBOLIVARVALLE@CENDOJ.RAMAJUDICIAL.GOV.CO BOLÍVAR - VALLE DEL CAUCA CORDIAL SALUDO, DAMOS RESPUESTA A SU OFICIO TUTELA NO.4377 RADICACIÓN 76-100-40-89-001-2019-00343-00 DE FECHA 11 DE SEPTIEMBRE DE 2019, RECIBIDO POR ESTA ENTIDAD EL MISMO DÍA, EN EL QUE SOLICITA "REMITAN COPIA DEL CERTIFICADO DE EXISTENCIA Y REPRESENTACIÓN LA EPS ACCIONADA. (¿). ADJUNTO ENVIAMOS CERTIFICADO DE EXISTENCIA Y REPRESENTACIÓN LEGAL DE ENTIDAD PROMOTORA DE SALUD SERVICIO OCCIDENTAL DE SALUD EAPB EPS SOS SAS IDENTIFICADA CON NIT 901143320-4.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t>
  </si>
  <si>
    <t>SE COMUNICA LA SRA ANA MARÍA INDICA CONSTITUYÓ LA SOCIEDAD Y EXPEDIO UN CERTIFICADO CON CÓDIGO DE VERIFICACIÓN 0819JA3LOV, AL VERIFICAR EL OBJETO SOCIAL NO TIENE NADA QUE VER CON LO QUE ELLOS ESTIPULARON EN SUS ESTATUTOS. SE PIDE VALIDE Y CORRIJA LA INFORMACIÓN Y REEMPLACE EL CERTIFICADO Y SEA ENVIADO AL CORREO AMLALINDE@GMAIL.COM. SOLICITA SE COMUNIQUEN CON ELLA CUANDO SE CORRIJA</t>
  </si>
  <si>
    <t xml:space="preserve"> ANA MARÍA LALINDE</t>
  </si>
  <si>
    <t>SE MODIFICO EL TEXTO DEL OBJETO DE LA CONSTITUCION SE CREO LA RADICACIONN 20190530304 PARA ENVIAR CERTIFICADO POR CORREO, A LA DIRECCION ELECTRONICA CRLSGRLD@HOTMAIL.COM H. 3.41 F: 19/11/2019</t>
  </si>
  <si>
    <t>EN COMUNICACION DEL DIA 05112019, CON OFICIO # 6696 DEL JUZGADO TRECE CIVIL MUNICIPAL PALACIO DE JUSTICIA BUCARAMANGA, ENVIADO A LA CAMARA DE COMERCIO DE BUCARAMANGA Y REMITIDO A LA CAMARA DE COMERCIO DE CALI EL DIA 15112019 POR CORREO ELECTRONICO, POR TRASLADO POR COMPETENCIAS, , SOLICITAN EXPEDIR CERTIFICADO DE EXISTENCIA Y REPRESENTACION LEGAL DE LA ENTIDAD, EPS COOMEVA POR INCIDENTE DESACATO EN ACCION DE TUTELA 2019-00180-00.</t>
  </si>
  <si>
    <t>j13cmbu@cendoj.ramajudicial.gov.co</t>
  </si>
  <si>
    <t>20-011127 SANTIAGO DE CALI, 18 DE NOVIEMBRE DE 2019 SEÑORES JUZGADO TRECE CIVIL MUNICIPAL ATENCIÓN: MARIELA HERNANDEZ BRICEÑO SECRETARIA J13CMBUC@CENDOJ.RAMAJUDICIAL.GOV.CO BUCARAMANGA CORDIAL SALUDO DAMOS RESPUESTA A SU OFICIO NO. 6696 ACCIÓN DE TUTELA RADICADO 2019-00180-00 DE FECHA 5 DE NOVIEMBRE DE 2019, RECIBIDO POR ESTA ENTIDAD EL 15 DE NOVIEMBRE DE 2019, EN EL QUE SOLICITA "EL NOMBRE E IDENTIFICACIÓN DEL REPRESENTANTE LEGAL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t>
  </si>
  <si>
    <t>j13cmbuc@cendoj.ramajudicial.gov.co.rpost.biz lunes 18/11/2019 05:01 p.m.</t>
  </si>
  <si>
    <t>POR FAVOR CORREGIR EL CARGO DE GERENTE GENERAL POR REPRESENTANTE LEGAL A LA SEÑORA PAOLA ANDREA PEÑA AGUDELO EL CUAL QUEDO ERRADO. ACTA 02 DEL 02 DE MAYO DE 2019 MATRICULA 882590-16</t>
  </si>
  <si>
    <t>DIANA YASMIN CORTES</t>
  </si>
  <si>
    <t>auxiliarmnsas@gmail.com</t>
  </si>
  <si>
    <t>SE MODIFICO EL CARGO DE GERENTE GENERAL POR REPRESENTANTE LEGAL A LA SEÑORA ANDREA PEÑA AGUDELO SE LLAMO AL CELULAR Y SE INFORMO QUE YA ESTABA MODIFICADO H: 11:00 F: 18/11/2019</t>
  </si>
  <si>
    <t>SE COMUNICA LA SEÑORA FANNY INDICANDO EXPIDIÓ UN CERTIFICADO CON CÓDIGO DE VERIFICACIÓN 0819EPURNA DONDE PUEDE VALIDAR QUE EL NOMBRE DE LA ENTIDAD ESTA HERRADO APARECE CORPORACION SUMEMOS TODOS SOMO UNO Y DEBE SER CORPORACION SUMEMOS TODOS SOMOS UNO. SE PIDE VERIFIQUE, CORRIJA LA INFORMACIÓN Y REPONGA CERTIFICADO PARA SER ENVIADO AL CORREO CORPORACION.SUMEMOS@HOTMAIL.COM.</t>
  </si>
  <si>
    <t>FANNY PUERTA</t>
  </si>
  <si>
    <t>corporacion.sumemos@hotmail.com</t>
  </si>
  <si>
    <t>MODIFIQUE EL NOMBRE DE CORPORACION SUMEMOS TODOS SOMO UNO Y DEBE SER CORPORACION SUMEMOS TODOS SOMOS UNO. APARECIA SIN LA S LA PALABRA SOMO CREE LA RADICACION 20190529360 PARA GENERAR CERTIFICADO POR CORREO Y SE LLAMO AL CELULAR SE INFORMO QUE YA ESTABA MODIFICADO H: 2:20 F: 18/11/2019</t>
  </si>
  <si>
    <t xml:space="preserve"> LA SEÑORA ZULAY PRESENTA UNA QUEJA DEBIDO A QUE LE LLEGO AL CORREO INFORMACIÓN DE UNA CAPACITACIÓN DE TRANSFORMACIÓN DIGITAL, INTERNAMENTE MOVIERON 30 PERSONAS (CAMBIOS DE TURNO) PARA QUE PUDIERAN ASISTIR AL EVENTO AL CUAL SE INSCRIBIERON. EN LA CONFERENCIA SE LES HABLO DE OTRO TEMA RELACIONADO A CERTICAMARA, NADA QUE VER CON LA EXPECTATIVA QUE ELLOS TENÍAN, SE SIENTEN DECEPCIONADOS DEBIDO AL CASO, MANIFIESTAN QUE FUE UN ENGAÑO Y PERDIERON TIEMPO LA FECHA DEL EVENTO FUE EL 15 DE NOVIEMBRE </t>
  </si>
  <si>
    <t>JDIAZ</t>
  </si>
  <si>
    <t>ZULAY RODAS</t>
  </si>
  <si>
    <t>ZULAY.RODAS@CODESA.COM.CO</t>
  </si>
  <si>
    <t>Certicamara</t>
  </si>
  <si>
    <t>SE LE ENVIO ORREO A LA SRA PARA EXLICARLE QUE EN LA CONVOCATORIA LA PROMESA DE CONTENIDO DE ESTE EVENTO GRATUITO ERA PRECISAMENTE EL DE RESALTAR LOS CASOS DE EXITO Y HERRAMIENTAS QUE PODEMOS OFRECERLES A LOS EMPRESARIOS PARA ACOMPAÑARLOS EN LOS PROCESOS DE TRANSFORMACION DIGITAL DE SUS EMPRESAS.</t>
  </si>
  <si>
    <t>EN COMUNICACION DEL DIA 13-11-2019 CON RADICADO 15101012 DE LA ENTIDAD COMFENALCO TOLIMA, SOLICITAN ACTUALIZACION DE DATOS DE LAS ENTIDADES RELACIONADAS: NIT NOMBRE 900108525 ASOCIACION INTEGRAL PARA EL DESARROLLO DE ANTIOQUIA (INSCRITO ESAL 19284 EN CALI - ACTIVO) 805026666 BIOART SA (INSCRITO MERCANTIL 606503 EN CALI - ACTIVO)</t>
  </si>
  <si>
    <t>DIANA LUCIA REYES GUTIERREZ</t>
  </si>
  <si>
    <t>sucaja@comfenalco.com.co</t>
  </si>
  <si>
    <t>20-01128 SANTIAGO DE CALI, 18 DE NOVIEMBRE DE 2019 SEÑORES COMFENALCO TOLIMA ATENCIÓN: DIANA LUCIA REYES GUTIERREZ DIRECTORA ADMINISTRATIVA SUCAJA@COMFENALCO.COM.CO ATENCIONUSUARIO@COMFENALCO.COM.CO IBAGUÉ CORDIAL SALUDO, DAMOS RESPUESTA A SU SOLICITUD NO. 15101012- DE FECHA 13 DE NOVIEMBRE DE 2019, RECIBIDO POR ESTA ENTIDAD EL 18 DE NOVIEMBRE DEL MISMO AÑO, EN EL QUE SOLICITA: "ACTUALIZACIÓN DE DATOS, CON BASE A LA RENOVACIÓN DE LA MATRICULA MERCANTIL DE LAS EMPRESAS QUE SE RELACIONAN A CONTINUACIÓN, DADO QUE A ELLAS SE LES DEBE REALIZAR UN PROCEDIMIENTO QUE SE ENCUENTRA REGULADO POR LA RESOLUCIÓN 2082 DE 2016 EMANADA POR LA UNIDAD ADMINISTRATIVA ESPECIAL DE GESTIÓN PENSIONAL Y CONTRIBUCIONES PARAFISCALES DE LA PROTECCIÓN SOCIAL UGPP (¿)" ADJUNTO ENVIAMOS COPIAS DE LAS ACTAS NÚMEROS: 10, 11, 12, 13, 07, 02, 04, 14, 15, 17, 18 Y DOCUMENTO PRIVADO DE CONFIGURACIÓN Y CANCELACIÓN DE SITUACIÓN DE CONTROL, REGISTRADAS DESDE EL AÑO 2015 HASTA LA FECHA DE CANCELACIÓN DE LA SOCIEDAD A</t>
  </si>
  <si>
    <t>'sucaja@comfenalco.com.co.rpost.biz' 'atencionusuario@comfenalco.com.co.rpost.biz' lunes 18/11/2019 05:49 p.m.</t>
  </si>
  <si>
    <t>EN COMUNICACION DEL DIA 05112019 CON OFICIO 6696 DEL JUZGADO TERCERO CIVIL MUPAL DE BUCARAMANGA, ENVIADO A LA CAMARA DE COMERCIO DE BUCARAMANGA Y REMITIDO A LA CAMARA DE COMERCIO DE CALI EL DIA 15112019 POR CORREO CONTACTO CCC, SOLICITAN SE INFORME EL NOMBRE DEL REPRESENTATE LEGAL DE LA ENTIDAD EPS COOMEVA POR INCIDENTE DE DESACATO EN ACCION DE TUTELA 2019-00180-00</t>
  </si>
  <si>
    <t>SE DIO RESPUESTA CON DERECHO DE PETICIÓN: 2019010250 - RADICACIÓN: 20190528443</t>
  </si>
  <si>
    <t>EN COMUNICACION DEL DIA 05112019 CON OFICIO 6696 DEL JUZGADO TERCERO CIVIL MUPAL DE BUCARAMANGA, ENVIADO A LA CAMARA DE COMERCIO DE BUCARAMANGA Y REMITIDO A LA CAMARA DE COMERCIO DE CALI EL DIA 15112019 POR CORREO CONTACTO CCC, SOLICITAN SE INFORME EL NOMBRE DEL REPRESENTATE LEGAL DE LA ENTIDAD EPS COOMEVA POR INCIDENTE DE DESACATO EN ACCION DE TUTELA 2019-00193-00</t>
  </si>
  <si>
    <t>j13cmbuc@cedoj.ramajudicial.gov.co</t>
  </si>
  <si>
    <t>20-011128 SANTIAGO DE CALI, 18 DE NOVIEMBRE DE 2019 SEÑORES JUZGADO TRECE CIVIL MUNICIPAL ATENCIÓN: MARIELA HERNANDEZ BRICEÑO SECRETARIA J13CMBUC@CENDOJ.RAMAJUDICIAL.GOV.CO BUCARAMANGA CORDIAL SALUDO DAMOS RESPUESTA A SU OFICIO NO. 6692 ACCIÓN DE TUTELA RADICADO 2019-00193-00 DE FECHA 5 DE NOVIEMBRE DE 2019, RECIBIDO POR ESTA ENTIDAD EL 15 DE NOVIEMBRE DE 2019, EN EL QUE SOLICITA "EL NOMBRE E IDENTIFICACIÓN DEL REPRESENTANTE LEGAL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t>
  </si>
  <si>
    <t>j13cmbuc@cendoj.ramajudicial.gov.co.rpost.biz lunes 18/11/2019 05:06 p.m.</t>
  </si>
  <si>
    <t>EN COMUNICACION DEL DIA 05112019 CON OFICIO 6947 DEL JUZGADO TERCERO CIVIL MUPAL DE BUCARAMANGA, ENVIADO A LA CAMARA DE COMERCIO DE BUCARAMANGA Y REMITIDO A LA CAMARA DE COMERCIO DE CALI EL DIA 15112019 POR CORREO CONTACTO CCC, SOLICITAN SE INFORME EL NOMBRE DEL REPRESENTATE LEGAL DE LA ENTIDAD EPS COOMEVA POR INCIDENTE DE DESACATO EN ACCION DE TUTELA 2019-00349-00</t>
  </si>
  <si>
    <t>20-011129 SANTIAGO DE CALI, 19 DE NOVIEMBRE DE 2019 SEÑORES JUZGADO TRECE CIVIL MUNICIPAL ATENCIÓN: MARIELA HERNANDEZ BRICEÑO SECRETARIA J13CMBUC@CENDOJ.RAMAJUDICIAL.GOV.CO BUCARAMANGA CORDIAL SALUDO DAMOS RESPUESTA A SU OFICIO NO. 6947 ACCIÓN DE TUTELA RADICADO 2019-00349-00 DE FECHA 12 DE NOVIEMBRE DE 2019, RECIBIDO POR ESTA ENTIDAD EL 19 DE NOVIEMBRE DE 2019, EN EL QUE SOLICITA "EL NOMBRE E IDENTIFICACIÓN DEL REPRESENTANTE LEGAL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t>
  </si>
  <si>
    <t>j13cmbuc@cendoj.ramajudicial.gov.co.rpost.biz martes 19/11/2019 09:33 a.m.</t>
  </si>
  <si>
    <t>FAVOR MODIFICAR EL NOMBRE DE LA RESEÑA DE LA SOCIEDAD ABOGADOS ESPECIALIZADOS EN COBRANZAS SA NIT 830059718 POR EL DE AECSA SA YA QUE EL DIA 06 AGOSTO2019 SE SOLICITO DICHA MODIFICACION PERO POR ERROR SE GENERO UN RECIBO DE DOCUMENTO PARA ARCHIVAR POR LO CUAL NO TOMO RUTA PARA EL ABOGADO.</t>
  </si>
  <si>
    <t>SE ACTUALIZO EL NOMBRE DE LA RESEÑA POR AECSA S.A SE INFORMO AL CORREO DIRECTOR.CONTABILIDAD@AECSA.COM.CO QUE YA ESTABA ACTUALIZADO EL NOMBRE H: 7:30 F: 20/11/2019</t>
  </si>
  <si>
    <t>EN COMUNICACION DEL DIA 13112019 CON RAD. 2019-01-408100 DE LA SUPERSOCIEDADES, SOLICITAN CERTIFICADO HISTORICO DE DIRECCIONES Y CORREO ELECTRONICO DESDE EL AÑO 2015 A LA FECHA, DE LA SOCIEDAD SI S. A. S. NIT NO. 890301753 MATRICULA 2418-16</t>
  </si>
  <si>
    <t>JUAN JOSE CELY RAMIREZ</t>
  </si>
  <si>
    <t>20-01133 SANTIAGO DE CALI, 20 DE NOVIEMBRE 2019 SEÑORES SUPERINTENDENCIA DE SOCIEDADES ATENCIÓN: JUAN JOSE CELY RAMIREZ COORDINADOR GRUPO DE REQUERIMIENTOS EMPRESARIALES WEBMASTER@SUPERSOCIEDADES.GOV.CO BOGOTÁ CORDIAL SALUDO, DAMOS RESPUESTA A SU OFICIO NO. 2019-01-408100 DE FECHA 13 DE NOVIEMBRE DE 2019, RECIBIDO POR ESTA ENTIDAD EL 19 DE NOVIEMBRE DE 2019, EN EL QUE SOLICITA: "(¿) NOS ENVÍEN UN CERTIFICADO HISTÓRICO DE DIRECCIONES FÍSICA Y DE CORREO ELECTRÓNICO REGISTRADAS DE LA ALUDIDA SOCIEDAD DESDE EL AÑO 2015 A LA FECHA, (¿)" ADJUNTO ENVIAMOS CERTIFICADO HISTÓRICO DE DIRECCIONES COMERCIALES Y DIRECCIÓN ELECTRÓNICA DE LA SOCIEDAD SI S.A.S, IDENTIFICADA CON EL NIT 890301753-9.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t>
  </si>
  <si>
    <t>webmaster@supersociedades.gov.co.rpost.biz miércoles 20/11/2019 05:56 p.m.</t>
  </si>
  <si>
    <t>EN COMUNICACION DEL DIA 12112019 CON RAD 17-125104-39-0 Y RESOLUCION 51007 DE 2019 DE LA SIC SOLICITA QUE SE INSCRIBA UNA SANCION PECUNIARIO A LA SOCIEDAD ECOLIFE CALIMA SAS NIT 900987411 -4 MAT 959077.</t>
  </si>
  <si>
    <t>ERIKA ANDREA PARRA SANABRIA</t>
  </si>
  <si>
    <t xml:space="preserve">TICKET-30048-1-11780 20-01139 SANTIAGO DE CALI, 25 DE NOVIEMBRE DE 2019 DOCTORA ERIKA ANDREA PARRA SANABRIA COORDINADORA GRUPO NOTIFICACIONES Y CERTIFICACIONES SUPERINTENDENCIA DE INDUSTRIA Y COMERCIO CONTACTENOS@SIC.GOV.CO BOGOTÁ D.C. ASUNTO: RADICACIÓN: 17-125104- -39-0 TRÁMITE: 187 EVENTO: 328 ACTUACIÓN: 346 RESPETADA DOCTORA DAMOS RESPUESTA A SU OFICIO DE FECHA 12 DE NOVIEMBRE DE 2019, RECIBIDO EN ESTA ENTIDAD EL 18 DE NOVIEMBRE DEL MISMO AÑO, EN EL QUE NOS REMITE COPIA DE LA RESOLUCIÓN NÚMERO 51007 DEL 30 DE SEPTIEMBRE DE 2019, PROFERIDA POR LA DIRECTORA DE INVESTIGACIONES DE PROTECCIÓN AL CONSUMIDOR DE LA SUPERINTENDENCIA DE INDUSTRIA Y COMERCIO, DENTRO DEL EXPEDIENTE CON RADICACIÓN NO. 17-125104, MEDIANTE LA CUAL SE IMPUSO UNA SANCIÓN DE CARÁCTER PECUNIARIO A LA SOCIEDAD ECOLIFE CALIMA S.A.S., CON SU RESPECTIVA CONSTANCIA DE EJECUTORIA. AL RESPECTO, UNA VEZ REVISADOS NUESTROS REGISTROS, ENCONTRAMOS QUE LA SOCIEDAD ECOLIFE CALIMA S.A.S., IDENTIFICADA CON NIT 900.987.411-4 FIGURA </t>
  </si>
  <si>
    <t>Respuesta enviada por la Dra. Claudia Botero desde su correo contactenos@sic.gov.co.rpost.biz lunes 25/11/2019 07:31 p.m.</t>
  </si>
  <si>
    <t xml:space="preserve">EN COMUNICADO DEL DIA 08112019 CON OFICIO 1165 DEL JUZGADO QUINTO LABORAL DE CALI SOLICITA EXPEDIR CERTIFICADO DE LA SOCIEDAD ALIANZA EBAN ORGANIZACION SINDICAL CON NIT 900173240-8 NOTA SE CONSULTO EL NIT Y CORRESPONDE A LA SOCIEDAD CONTACTOS Y GESTION C&amp;G COOPERATIVA DE TRABAJO ASOCIADO. </t>
  </si>
  <si>
    <t>WILLIAM ROLDAN MORAN</t>
  </si>
  <si>
    <t>20-01129 SANTIAGO DE CALI, 19 DE NOVIEMBRE DE 2019 SEÑORES JUZGADO QUINTO LABORAL DE SANTIAGO DE CALI ATENCIÓN: WILLIAM ROLDAN MORAN SECRETARIO CRA. 1 NRO. 13 - 42 PISO 1 ED. PACIFIC TOWER SANTIAGO DE CALI CORDIAL SALUDO DAMOS RESPUESTA A SU OFICIO NO. 1165 Y RADICACIÓN: 2016-00151-00 DE FECHA 8 DE NOVIEMBRE DE 2019, RECIBIDO POR ESTA ENTIDAD EL 19 DE NOVIEMBRE DE 2019, EN EL QUE SOLICITA "COPIA DEL CERTIFICADO DE EXISTENCIA Y REPRESENTACIÓN LEGAL DE ALIANZA EBAN ORGANIZACIÓN SINDICAL, IDENTIFICADA CON EL NIT 900.173.240-8 Y EN CASO DE QUE ESTE NIT PERTENEZCA A OTRA ENTIDAD IGUALMENTE SE REQUIERE EXPIDA EL CERTIFICADO RESPECTIVO. (¿) LE INFORMAMOS QUE BAJO EL NIT 900173240-8 FIGURA CONTACTOS Y GESTION C&amp;G COOPERATIVA DE TRABAJO ASOCIADO Y NO ALIANZA EBAN ORGANIZACIÓN SINDICAL, POR LO ANTERIOR SE ADJUNTA CERTIFICADO DE CANCELACIÓN. IGUALMENTE SE CONSULTA EL NOMBRE DE ALIANZA EBAN ORGANIZACIÓN SINDICAL, Y NO FIGURA INSCRITO EN LA CÁMARA DE COMERCIO DE CALI. NO OBSTANTE LO ANTER</t>
  </si>
  <si>
    <t>se envia a la dirección</t>
  </si>
  <si>
    <t>EN COMUNICADO DEL DIA 14112019 CON OFICIO GJ7-1977 DEL JUZGADO 007 DE EJECUCCION DE PENAS DE CALI SOLICITA CERTIFICAR SI EL SR IVAN NORIEGA PAZ O IVAN SARRIA PAZ TITULAR DE LA CEDULAR 4752249 POSEE ESTABLECIMIENTOS DE COMERCIO.</t>
  </si>
  <si>
    <t xml:space="preserve">20-01131 SANTIAGO DE CALI, 20 DE NOVIEMBRE DE 2019 SEÑORES CENTRO DE SERVICIOS ADMINISTRATIVOS JUZGADOS EJECUCION DE PENAS Y MEDIDAS DE SEGURIDAD ATENCIÓN: JOSE GIOVANNY CARVAJAL MARIN JEFE CENTRO DE SERVICIOS ADMINISTRATIVOS CARRERA 10 NO. 12 - 15 TORRE B - PISO 1 SANTIAGO DE CALI CORDIAL SALUDO DAMOS RESPUESTA A SU OFICIO NO. GJ7-1977 Y RADICACIÓN: NI12561 (19001-31-04-003-2000-00093-00) DE FECHA 14 DE NOVIEMBRE DE 2019, RECIBIDO POR ESTA ENTIDAD EL 19 DE NOVIEMBRE DE 2019, EN EL QUE SOLICITA "EN FORMA BREVE, SI EL SEÑOR (A) IVAN NORIEGA PAZ Ó IVAN SARRIA PAZ, TITULAR DE LA CÉDULA DE CIUDADANÍA NO. 4752249, POSEE ESTABLECIMIENTOS DE COMERCIO. (¿) LE INFORMAMOS QUE BAJO EL NOMBRE IVAN NORIEGA PAZ Ó IVAN SARRIA PAZ, TITULAR DE LA CÉDULA DE CIUDADANÍA NO. 4752249, NO FIGURA INSCRITO EN LA CÁMARA DE COMERCIO DE CALI, IGUALMENTE SE CONSULTA A NIVEL NACIONAL SI ENCONTRAR ALGÚN RESULTADO. NO OBSTANTE LO ANTERIOR, ES IMPORTANTE TENER EN CUENTA QUE EL ARTÍCULO 15 DEL DECRETO 019 DE </t>
  </si>
  <si>
    <t>SRA. ALEXANDRA SOTO MORENO INDICA REALIZO UNA REFORMA Y CESIÓN DE CUOTAS POR ESCRITURA PÚBLICA # 4441 - 44442 DE LA FECHA 28/10/2019 INDICA EN EL TITULO CAPITALES NO LE REGISTRA LA ACTUALIZACIÓN DEL NUMERO DE ESCRITURA PRESENTADO Y LA FECHA PUES REGISTRA : "POR RESOLUCION NO. 075 DEL 19 DE FEBRERO DE 2008 DE CALI ,INSCRITO EN ESTA CÁMARA DE COMERCIO EL 24 DE ABRIL DE 2008 CON EL NO. 4572 DEL LIBRO IX ,SE ACLARO LA ADJUDICACIÓN DE CUOTAS POR LIQUIDACIÓN DE LA SOCIEDAD SOCIA " A LO CUAL INDICA QUE SE DEBE MODIFICAR LA FECHA DE LA ESCRITURA : " POR ESCRITURA PUBLICA NO. 4442 DEL 28/10/2019 DE NOTARIA OCTAVA CALI INSCRITO EN ESTA CÁMARA DE COMERCIO EL 14/11/2019 CON EL NUMERO 19623 DEL LIBRO IX " , TAMBIÉN ADICIONAL VERIFICAR SI EL PÁRRAFO "QUE POR RESOLUCION NRO. 062 DEL 26 DE ABRIL DE 2006, INSCRITA EN LA CÁMARA DE COMERCIO EL 09 DE NOVIEMBRE DE 2007 BAJO EL NRO. 12009 DEL LIBRO IX, SE APROBO LA ADJUDICACION DE CUOTAS DENTRO DEL PROCESOS DE LIQUIDACIÓN FORZOSA ADMINISTRATIVA DE LA COOPERATIVA FINANCIERA ROYAL "COFIROYAL". " ES NECESARIO QUE CONTINUÉ EN EL CERTIFICADO O SE PUEDA ELIMINAR YA QUE NO ESTA VIGENTE. SE SOLICITA SE VERIFIQUE SI LO SOLICITADO POR EL CLIENTE APLICA, CLIENTE SOLICITA SE COMUNIQUEN PARA CONOCER LA RESPUESTA</t>
  </si>
  <si>
    <t>ALEXANDRA SOTO MORENO</t>
  </si>
  <si>
    <t>4862020 EXT 110</t>
  </si>
  <si>
    <t>analistagerenciacali@losolivos.co</t>
  </si>
  <si>
    <t>IGNACIO POR FAVOR ME COLABORAS CON ESTE RECLAMO 20/11/2019: EL RECLAMO NO PROCEDE SE VERIFICAN LAS ESCRITURAS 4441 Y 4442 DEL 28/10/2019 DE LA NOTARIA 8 DE CALI MEDIANTE LAS CUALES SE INSCRIBIÓ LA CESIÓN DE CUOTAS Y EL AUMENTO DEL CAPITAL SOCIAL RESPECTIVAMENTE EVIDENCIANDOSE QUE ESTAN BIEN REGISTRADAS POR PARTE DEL ÁREA JURIDICA. SIN EMBARGO, SE EVIDENCIA QUE EN EL CERTIFICADO DE EXSITENCIA Y REPRESENTACIÓN LEGAL CONTINUAN CERTIFICANDOSE LA RESOLUCIÓN 075 DEL 19 DE FEBRERO DE 2008 Y LA RESOLUCION 062 DEL 26 DE ABRIL DE 2006, RESOLUCIONES QUE YA NO SE ENCUENTRAN VIJENTES PUES MEDIANTE ESTAS SE ADJUDICARON CUOTAS DE LA SOCIEDAD SEROCFUN LTDA FUNERALES LOS OLIVOS A SOCIEDADES QUE YA NO SOCIAS DE ESTA SOCIEDAD, POR LO CUAL, SE DEBEN RETIRAR ESTOS CERTIFICA DEL CERTIFICADO. EN VARIAS OCASIONES SE INTENTO CONTACTAR A LA SEÑORA ALEXANDRA SOTO A LOS NUMEROS 317 438 8573 Y AL NUMERO 486 20 20 EXT. 110 PERO NO FUE POSIBLE, POR LO CUAL, SE LE INFORMO MEDIANTE MENSAJE DE VOZ DE LA NO PROCEDENC</t>
  </si>
  <si>
    <t>EN COMUNICACION DEL DIA 13112019 CON OFICIO S-2019-173025 DE LA POLICIA NACIONAL SECCIONAL BOGOTA ENVIADO A LA CAMARA DE COMERCIO DE BOGOTA REMITIDO A LA CAMARA DE COMERCIO DE CALI EL DIA 14112019 POR TRASLADO POR COMPETENCIA SOLICITAN CERTIFICAR SI LAS PERSONAS NATURALES Y JURIDICAS RELACIONADA EN EL OFICIO SE ENCUENTRA REGISTRADAS NOTA CC 75087582 MAT 185974 - ACTIVO - CCMANIZALEZ CC 75086881 MAT 175761 - ACTIVO - CCMANIZALEZ CC 30234944 MAT 196891 - ACTIVO - CCMANIZALEZ CC 79524416 MAT 31696 - CANCELADA - CCFACATATIVA NIT 900692170 - 7 MAT 162603 - ACTIVA - CCMANIZALEZ NIT 900816357 - 1 MAT 2300173 ACTIVA - CCBOGOTA NIT 890114642 - 8 MAT 18116812 ACTIVA CCMEDELLIN</t>
  </si>
  <si>
    <t>PT LUIS ALFREDO CARDONA</t>
  </si>
  <si>
    <t>dijin.aicor-git@policia.gov.co</t>
  </si>
  <si>
    <t>20-01125 SANTIAGO DE CALI, 19 DE NOVIEMBRE DE 2019 SEÑORES MINISTERIO DE DEFENSA NACIONAL POLICIA NACIONAL ATENCIÓN: PATRULLERO LUIS ALFREDO CARDONA INVESTIGADOR CRIMINAL AICOR - GISET DIJIN.AICOR-GIT@POLICIA.GOV.CO. BOGOTÁ D.C. CORDIAL SALUDO, DAMOS RESPUESTA A SU OFICIO S-2019-173025/AICOR-GISET DE FECHA 13 DE NOVIEMBRE DE 2019, RECIBIDO POR ESTA ENTIDAD EL 18 DE NOVIEMBRE DE 2019, EN EL QUE NOS SOLICITA "SI LAS SIGUIENTES PERSONAS SE ENCUENTRAN COMO REPRESENTANTES LEGALES DE ALGUNA EMPRESA A NIVEL PAIS. (¿)": LE INFORMAMOS QUE BAJO LOS NOMBRES MENCIONADOS EN SU OFICIO, NO FIGURAN INSCRITOS COMO COMERCIANTES, NI COMO REPRESENTANTES LEGALES DE ALGUNA EMPRESA REGISTRADA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t>
  </si>
  <si>
    <t>'dijin.aicor-git@policia.gov.co.rpost.biz' martes 19/11/2019 12:24 p.m.</t>
  </si>
  <si>
    <t>EN COMUNICACION DEL DIA 07112019 CON OFICIO S-2019 SUBIN -GRUIJ - 29.25 DE LA POLICIA NACIONAL SECCIONAL BOGOTA ENVIADO A LA CAMARA DE COMERCIO DE BOGOTA REMITIDO A LA CAMARA DE COMERCIO DE CALI EL DIA 14112019 POR TRASLADO POR COMPETENCIA SOLICITAN CERTIFICAR SI LAS PERSONAS NATURALES RELACIONADA EN EL OFICIO SE ENCUENTRA REGISTRADAS NOTA CC 79835389 MAT 2408893 CANCELADA CCBOGOTA</t>
  </si>
  <si>
    <t>IT ALBA LUZ SALAZAR RODRIGUEZ</t>
  </si>
  <si>
    <t>diran.sijin-lav@policia.gov.co</t>
  </si>
  <si>
    <t xml:space="preserve">20-01130 SANTIAGO DE CALI, 19 DE NOVIEMBRE DE 2019 SEÑORES MINISTERIO DE DEFENSA NACIONAL POLICIA NACIONAL ATENCIÓN: INTENDENTE JEFE ALBA LUZ SALAZAR RODRIGUEZ INVESTIGADOR CRIMINAL UNIDAD INVESTIGATIVA CONTRA LAVADO DE ACTIVOS ALBA.SALAZAR@CORREO.POLICIA.GOV.CO. BOGOTÁ D.C. CORDIAL SALUDO, DAMOS RESPUESTA A SU OFICIO S-2019-/SUBIN-GRUIJ-29.25 DE FECHA 7 DE NOVIEMBRE DE 2019, RECIBIDO POR ESTA ENTIDAD EL 18 DE NOVIEMBRE DE 2019, EN EL QUE NOS SOLICITA "OBTENER CERTIFICADO DE CÁMARA DE COMERCIO Y RUES DE LAS SIGUIENTES PERSONAS. (¿)": LE INFORMAMOS QUE BAJO LOS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t>
  </si>
  <si>
    <t>'alba.salazar@correo.policia.gov.co.rpost.biz' martes 19/11/2019 02:07 p.m.</t>
  </si>
  <si>
    <t>EN COMUNICACION DEL DIA 08112019 CON OFICIO 56247.18 DE LA JUNTA CENTRAL DE CONTADORES BOGOTA ENVIADO A LA CAMARA DE COMERCIO DE BOGOTA REMITIDO A LA CAMARA DE COMERCIO DE CALI EL DIA 15112019 POR TRASLADO POR COMPETENCIA SOLICITAN CERTIFICADO HISTORICO DE REVISORIA FISCAL DE LAS PERSONAS JURIDICAS RELACIONADAS EN EL OFICIO NOTA NIT 800106404 MAT 270266 ACTIVA CCCALI NIT 805017950 MAT 544419 ACTIVA CCCALI</t>
  </si>
  <si>
    <t>YENNY MILENA LEMUS JMENEZ</t>
  </si>
  <si>
    <t xml:space="preserve"> 20-1161 SANTIAGO DE CALI, 26 DE NOVIEMBRE DE 2019 SEÑORES JUNTA CENTRAL DE CONTADORES ATENCIÓN: YENNY MILENA JIMÉNEZ SECRETARIA JURÍDICA SECRETARIAPARAASUNTOSDISCIPLINARIOS@JCC.GOV.CO BOGOTÁ D.C. CORDIAL SALUDO, DAMOS RESPUESTA A SU OFICIO RADICADO NO. 56247.18 EXPEDIENTE DISCIPLINARIO NO. 2018-705 DE FECHA 8 DE NOVIEMBRE DE 2019, RECIBIDO POR ESTA ENTIDAD EL 20 DE NOVIEMBRE, EN EL QUE SOLICITA "(¿) REMITA CON DESTINO A LA PRESENTE INVESTIGACIÓN DISCIPLINARIA QUE ACTUALMENTE SE ADELANTA EN ESTA ENTIDAD, CONTRA LA CONTADOR PÚBLICA ROSARIO FINA ACEVEDO, IDENTIFICADA CON CÉDULA DE CIUDADANÍA NO. 31148153 Y TARJETA PROFESIONAL 18288-T, LA SIGUIENTE INFORMACIÓN, SIN EMBARGO EN CASO DE QUE NO REPOSEN EN SU PODER, FAVOR DAR APLICACIÓN AL ARTÍCULO 21 DE LA LEY 1755 DEL 30 DE JUNIO 2015, A LA PRESENTE SOLICITUD (¿)" ADJUNTO ENVIAMOS CERTIFICADOS ESPECIALES DE REVISORES FISCALES DE LAS EMPRESAS OCUSERVIS SAS IDENTIFICADA CON NIT NO. 805017950-7 Y DE OCUPAR TEMPORALES S.A. IDENTIFICA</t>
  </si>
  <si>
    <t>secretariaparaasuntosdisciplinarios@jcc.gov.co.rpost.biz martes 26/11/2019 02:44 p.m.</t>
  </si>
  <si>
    <t>POR FAVOR CAMBIAR EL NOMBRAMIENTO DE GERENTE POR REPRESENTANTE LEGAL-GERENTE COMO ESTA EN EL ACTA 01 DEL 15 DE NOVIEMBRE DE 2019 Y EN LOS ESTATUTOS. MATRICULA 1061554-3 NIT 901314693-0</t>
  </si>
  <si>
    <t>EDWIN ARMANDO GUARIN</t>
  </si>
  <si>
    <t>consultoresgtr@gmail.com</t>
  </si>
  <si>
    <t xml:space="preserve">MODIFIQUE EL CARGO DE GERENTE POR REPRESENTANTE LEGAL-GERENTE EL ACTA 01 DEL 15 DE NOVIEMBRE DE 2019 SE LLAMO AL CELULAR Y SE INFORMO QUE YA ESTABA MODIFICADO H: 8:47 F: 20/11/2019 </t>
  </si>
  <si>
    <t>EN COMUNICACION DEL DIA 05112019 MEDIANTE CARTA ENVIADA A LA CAMARA DE COMERCIO DE BOGOTA Y REMITIDA A LA CAMARA DE COMERCIO DE CALI EL DIA 15112019 CON RADICACION NO. 20190527443 POR TRASLADO POR COMPETENCIAS, EL SR. NORBEY OSORIO VILLA IDENTIFICADO CON CC. NO. 933922504 Y EL SR. LUIS ADOLFO CASTRO VILLANUEVA IDENTIFICADO CON CC. NO. 93390532, SOLICITAN SE LES INFORME SI SE ENCUENTRAN REGISTRADOS COMO COMERCIANTES Y SI POSEEN ESTABLECIMIENTOS DE COMERCIO A SU NOMBRE, PARA DEMOSTRAR CALIDAD DE INSOLVENCIA ECONOMICA ANTE EL JUEZ DE EJECUCION DE PENAS. RAD 20190531432 NORBEY OSORIO RAD 20190531436 LUIS ADOLFO CASTRO</t>
  </si>
  <si>
    <t xml:space="preserve"> NORBEY OSORIO VILLA</t>
  </si>
  <si>
    <t xml:space="preserve">SANTIAGO DE CALI, 20 DE NOVIEMBRE DE 2019 SEÑOR NORBEY OSORIO VILLA C.C. 93.392.204 PATIO: 6 BLOQUE: 1 TD: 213557 COIBA - PICALEÑA IBAGUÉ - TOLIMA CORDIAL SALUDO, MEDIANTE ESCRITO DE FECHA 5 DE NOVIEMBRE DE 2019, PRESENTADO ANTE LA CÁMARA DE COMERCIO DE BOGOTÁ EL 12 DE NOVIEMBRE DE 2019 Y TRASLADADO POR LA MISMA A LA CÁMARA DE COMERCIO DE CALI EL 15 DE NOVIEMBRE DE 2019, SOLICITÓ "CERTIFICAR, SI EN LOS REGISTROS A NIVEL NACIONAL FIGURO YO, COMO DUEÑO DE NEGOCIO ALGUNO O CUALQUIER TIPO DE PATENTE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t>
  </si>
  <si>
    <t>EN EL INSCRITO 1068930 - 1 DUVAN ARLEY ARISTIZABAL GARCIA REALIZO LA INSCRIPCION DE LA MATRICULA DE PERSONA NATURAL, EL CUAL EL DIGITO DE VERIFICACION ESTA ERRADO 8 POR MODIFICAR POR EL NUMERO 1. CC 1143986122 - 1 GRACIAS</t>
  </si>
  <si>
    <t>ARTURO RUIZ</t>
  </si>
  <si>
    <t>duvan011997@gmail.com</t>
  </si>
  <si>
    <t>SE MODIFICO EL DIGITO DE VERIFICACION DE 8 POR 1 AL NIT DE LA PERSONA NATURAL SE LLAMO AL CELULAR Y SE DEJO RAZON EN EL CONTESTADOR H: 8.55 F:20/11/2019. SE LLAMO Y SE INFORMO AL CELULAR QUE YA ESTABA MODIFICADO</t>
  </si>
  <si>
    <t>EN COMUNICACION DEL DIA 09102019 MEDIANTE CARTA ENVIADA A LA CAMARA DE COMERCIO DE BOGOTA Y REMITIDA A LA CAMARA DE COMERCIO DE CALI EL DIA 15112019 CON RADICACION NO. 20190527731 POR TRASLADO POR COMPETENCIAS, EL SR. MANUEL ENRIQUE MARQUEZ CONTRERAS IDENTIFICADO CON CC. NO. 85485823 SOLICITA SE LE INFORME SI SE ENCUENTRA REGISTRADO COMO COMERCIANTE Y SI POSEE ESTABLECIMIENTOS DE COMERCIO A SU NOMBRE, PARA DEMOSTRAR CALIDAD DE INSOLVENCIA ANTE EL JUEZ DE EJECUCION DE PENAS.</t>
  </si>
  <si>
    <t>MANUEL ENRIQUE MARQUEZ CONTRERAS</t>
  </si>
  <si>
    <t>SANTIAGO DE CALI, 21 DE NOVIEMBRE DE 2019 SEÑOR MANUEL ENRIQUE MARQUEZ CONTRERAS C.C. 85.485.823 TD: 8432 PATIO: 1B BLOQUE: 2 COJAM JAMUNDÍ - VALLE CORDIAL SALUDO, MEDIANTE ESCRITO DE FECHA 9 DE OCTUBRE DE 2019, PRESENTADO ANTE LA CÁMARA DE COMERCIO DE BOGOTÁ EL 5 DE NOVIEMBRE DE 2019 Y TRASLADADO POR LA MISMA A LA CÁMARA DE COMERCIO DE CALI EL 15 DE NOVIEMBRE DE 2019, SOLICITÓ "UNA CONSTANCIA ESCRITA O CERTIFICADO QUE ESPECIFIQUE CON DETALLE PUNTUAL QUÉ REGISTRO MERCANTIL TENGO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
  </si>
  <si>
    <t>EN COMUNICAION DEL DIA 18112019 ENVIADO A CONTACTO CCC LA SEÑORA ANGIE CATHERINE HOYOS HERRERA CON CC 52450105 EN REPRESENTACION DE LA SOCIEDAD ABODADOS ESPECIALIZADOS EN COBRANZAS S A CON NIT NO. 830059718 REGISTRADA EN LA CAMARA DE COMERCIO DE BOGOTA, SOLICITA SE CORRIJA EL NOMBRE DE LA RESEÑA DE LA SOCIEDAD EN LA CC CALI QUE AUN FIGURA CON EL NOMBRE DE ABODADOS ESPECIALIZADOS EN COBRANZAS S A Y EL CUALO DEBE SER AECSA SA YA QUE EL 06082019 SOLICITO ACTUALIZAR DICHA INFORMACION Y POR ERROR SE GENERO RECIBO PARA DOCUMENTOS PARA ARCHIVAR Y NO TOMO LA RUTA DE CORRESPONDIENTE PARA ABOGADO PARA PODER INSCRIBIR.</t>
  </si>
  <si>
    <t>ANGIE CATHERINE HOYOS HERRERA</t>
  </si>
  <si>
    <t>director.contabilidad@aecsa.co</t>
  </si>
  <si>
    <t>ANTECEDENTES: LA SEÑORA ANGIE CATHERINE HOYOS SOLICITA SE CORRIJA EL NOMBRE EN LA RESEÑA DE LA SOCIEDAD ABOGADOS ESPECIALIZADOS EN COBRANZAS SA YA QUE SE SOLICITO EL DIA 06082019 Y NO SE TRAMITO LA CORRECCION POR QUE SE CREO UNA RADICACION PARA DOCUMENTOS PARA ARCHIVO POR LO QUE NO TOMO RUTA DE ABOGADO PARA INSCRIBIR. RESPUESTA AL USUARIO: 19112019 (1:25 PM) SE REALIZA LLAMADA AL NUMERO DE CEL DE CONTACTO DE LA SEÑORA ANGIE HOYOS: SE LE INOFRMA QUE EL INCONVENIENTE PRESENTADO POR EL CAMBIO DE NOMBRE DE LA RESEÑA EN LA RAZON SOCIAL DE LA SOCIEDAD YA SE REALIZO Y QUEDO CORREGIDO COMO LO SOLICITO POR MEDIO DE PQR 10289 Y SE LE OFRECEN DISCULPAS POR LA DEMORA EN EL REGISTRO.</t>
  </si>
  <si>
    <t>SE COMUNICA LA SRA. ANDREA YARCE MEJIA INDICA EL PASADO 18/11/2019 RADICARON UN CAMBIO DE DIRECCIÓN EN EL ESTABLECIMIENTO DE COMERCIO "CIGARRERIA LA ECONOMIA RANCHO Y LICORES LA AMISTAD" CON LA MM 807101 - 2 , A TRAVEZ DE LA PAGINA WEB CON EL CUF : SI0819C1EL, AL VERIFICAR REALIZANDO LA COMPRA DE UN CERTIFICADO SE CAMBIO LA DIRECCIÓN POR ERROR AL ESTABLECIMIENTO CON MATRICULA 807100 - 2 , SE VERIFICA EN CONSULTA DE EXPEDIENTES REGISTRA EL FORMATO REPORTE DE NOVEDADES Y ESTA CORRECTA LA DOCUMENTACIÓN. SE SOLICITA LA CORRECCIÓN DEL TRAMITE Y LA REPOSICIÓN DEL CERTIFICADO AL CORREO.</t>
  </si>
  <si>
    <t>ANDREA YARCE MEJIA</t>
  </si>
  <si>
    <t>4471825 EX 610</t>
  </si>
  <si>
    <t xml:space="preserve"> contabilidad@grupoempresarialgiraldo.com</t>
  </si>
  <si>
    <t>CLAUDIA POR FAVOR REALIZAR LA RESOLUCION DONDE CONSTE QUE LA INSCRIPCION 73164 DEL LIBRO XV DEL 19/11/2019 ACTO CAMBIO DE DIRECCION, TELEFONO, APARTADO AEREO, TELEFAX, FAX, E-MAIL PASARLA DEL INSCRITO 807100 AL INSCRITO 807101. AL INSCRITO 807100 RETIRAR LA DIRECCION -CL 46 C 5 01 NORTE Y COLOCARLE LA ANTERIOR -CL. 5 NO. 34-12 LC. 102, Y AL INSCRITO 807101 ACTUALIZAR LA DIRECCION POR -CL. 5 NO. 34-12 LC. 102 PENDIENTE POR RESOLUCION. ENVIÉ RESOLUCIÓN A CIELO MARTÍNEZ PARA FIRMA DE LA DRA. ANA MARÍA LENGUA. CBOTERO. 21-11-2019. SE PASÓ RESOLUCIÓN FIRMADA PARA REGISTRO 26-11-2019: CON LA RADICACIÓN 20190536603 SE REGISTRA LA RESOLUCIÓN DE LA CCC CON LA CUAL SE MODIFICA UN REGISTRO, POR LO CUAL POR FAVOR TRASLADAR A LA MATRICULA MERCANTIL 807101-2 LA INSCRIPCIÓN 73164 DEL 19 DE NOVIEMBRE DE 2019 DEL LIBRO 15, REALIZADA POR ERROR EN LA MATRÍCULA 807100-2 MEDIANTE LA CUAL SE REGISTRÓ EL ACTO CAMBIO DE DIRECCIÓN, TELÉFONO, APARTADO AÉREO, TELEFAX, FAX, E-MAIL, CONTENIDO EN EL DOCUMEN</t>
  </si>
  <si>
    <t>EN LA MATRICULA 942550-16 NO APARECE LA VIGENCIA DE LA SOCIEDAD. FAVOR REVISAR</t>
  </si>
  <si>
    <t>DIDIENZON LONDOÑO</t>
  </si>
  <si>
    <t>SE ADICIONO LA DURACION DE LA SOCIEDAD POR INDEFINIDA SE LLAMO AL CELULAR Y SE INFORMO QUE YA ESTABA MODIFICADO H: 9:36 F: 20/11/2019</t>
  </si>
  <si>
    <t>BUENAS TARDES, FAVOR CORREGIR EL NUMERO DE CEDULA NRO.63012163 POR 67012163 EN EL CERTIFICA DE LA SITUACION DE CONTROL INSCRITA EL 20 DE SEPTIEMBRE DE 2018 BAJO EL NUMERO 15562 DE LA SOCIEDAD CASA DE LOS ALIÑOS SAS CON NIT.901216842-1 GRACIAS</t>
  </si>
  <si>
    <t>DORIS YANETH ESCOBAR FLOR</t>
  </si>
  <si>
    <t>MODIFIQUE EL NUMERO DE CEDULA NRO.63012163 POR 67012163 EN EL CERTIFICA DE LA SITUACION DE CONTROL POR TEXTO INSCRITA EL 20 DE SEPTIEMBRE DE 2018 BAJO EL NUMERO 15562 SE LLAMO AL CELULAR Y SE INFORMO QUE YA ESTABA MODIFICADO H: 10:00 F: 20/11/2019</t>
  </si>
  <si>
    <t>LAS PERSONAS ANTONIO JOSE SATIZABAL, BERNARDO CORTES, AMPARO INES TELLO Y SOCORRO TITISTAR PERTENECIENTES A LA FUNDACION ECOLOGICA " TIERRA DE ESPERANZA " HACEN REFERENCIA A UN DERECHO DE PETICION EN EL CUAL SOLICITAN COPIAS DE LAS ACTAS DE ASAMBLEA, COPIA DEL LISTADO DE USUARIOS QUE ASISTIERON Y COPIA DEL CERTIFICADO DE EXITENCIA Y REPRESENTACION LEGAL DE LA JUNTA DIRECTIVA ACTUAL DE EMPRESA COMUNITARIA DE ACUEDUCTO Y ALCANTARILLADO DE LA VEREDA MANGA VIEJA DEL CORREGIMIENTO DE SAN MARCOS MUNICIPIO DE YUMBO DEPARTAMENTO DEL VALLE DEL CAUCA IDENTIFICADA CON NUMERO DE NIT 830506907.</t>
  </si>
  <si>
    <t>BERNARDO EMILIO CORTES SAENZ</t>
  </si>
  <si>
    <t>bercorsa@hotmail.com</t>
  </si>
  <si>
    <t>MEDIANTE PETICIÓN ESCRITA DE FECHA 13 DE NOVIEMBRE DE 2019 RADICADO EN ESTA CÁMARA DE COMERCIO EL MISMO DÍA, SOLICITÓ: "PRIMERO: COPIA DE LAS DOS (2) ULTIMAS ACTAS DE ASAMBLEA GENERAL DE RENOVACIÓN DE LA JUNTA DIRECTIVA DE DICHA EMPRESA EN LAS QUE APARECEN LOS CAMBIOS O REEMPLAZOS DE SUS INTEGRANTES. SEGUNDO: COPIA DEL LISTADO DE USUARIOS QUE ASISTIERON A DICHAS ASAMBLEAS Y EN DONDE SE NOMBRÓ LOS REPRESENTANTES DE LA JUNTA DIRECTIVA DE LA ASOCIACIÓN DE USUSUARIOS DEL ACUEDUCTO, EN SUS RESPECTIVAS FIRMAS Y VOTACIÓN. TERCERO: COPIA DEL CERTIFICADO DE EXISTENCIA Y REPRESENTACIÓN LEGAL DE LA ACTUAL JUNTA DIRECTIVA CUARTA: IGUALMENTE SE NOS INDIQUE EL COSTO DE LAS COPIAS QUE SE SOLICITAN EN LOS ARTÍCULOS ANTERIORES, SI HUBIERE LUGAR." AL RESPECTO, LE INFORMAMOS QUE LAS CÁMARAS DE COMERCIO DEBEN CEÑIRSE A LO ESTRICTAMENTE CONSAGRADO EN EL ORDENAMIENTO JURÍDICO Y, POR TANTO, SOLO PUEDEN HACER LO QUE LA LEY LAS FACULTA, DE TAL MANERA QUE EL ARTÍCULO 86 DEL CÓDIGO DE COMERCIO Y EL ARTÍCULO 2.</t>
  </si>
  <si>
    <t>LA RESPUESTA FUE ENVIADA A LOS CORREOS asatizabal58@gmail.com amparito.tb@hotmail.com bercorsa@hotmail.com EL DIA 22-11-2019</t>
  </si>
  <si>
    <t>LA USUARIA MANIFIESTA QUE EN DIAS PASADO SOLICITO UNA MUTACIÓN AL CORREO EL CUAL NO QUEDO BIEN, EL CORREO ELECTRONICO ES GERENCIA@NAMMU.IO CON LA I LATINA Y NO CON LA L COMO SE VISUALIZA .LO POR FAVOR VERIFICAR Y CORREGIR TANTO EN EL PRINCIPAL COMO EL DE NOTIFICACIÓN.</t>
  </si>
  <si>
    <t>PAOLA ANDREA RODRIGUEZ</t>
  </si>
  <si>
    <t>pao-0217@hotmail.com</t>
  </si>
  <si>
    <t>MODIFIQUE EL CORREO ELECTRONICO SIENDO LO CORRECTO POR GERENCIA@NAMMU.IO, PERO NO HAY RESPONSABLE PORQUE NO ESTABA MUY CLARO SI ERA L O I EN EL DOCUMENTO. SE LLAMO AL CELULAR Y SE INFORMO QUE YA ESTABA MODIFICADO H.12:59 F: 20/11/2019</t>
  </si>
  <si>
    <t>POR FAVOR REVISAR Y CORREGIR SI ES DEL CASO: LA SOCIEDAD INSCRITA CON MATRICULA 1069849-16, RADICADO 20190528051, LA USUARIA DANIELA SANTACRUZ MANIFIESTA, FALTA EL TITULO DEL REPRESENTANTE LEGAL, EL CUAL EN EL CERTIFICA SE EVIDENCIA SOLO COMO ABOGADO DIRECTOR.</t>
  </si>
  <si>
    <t>DANIELA SANTACRUZ</t>
  </si>
  <si>
    <t>SE MODIFICO EL CARGO POR REPRESENTANTE LEGAL (ABOGADO DIRECTOR) PERO NO ES ERROR DE LA AUXILIAR PORQUE NO ESTABA MUY CLARO SE LLAMO AL CELULAR Y SE INFORMO QUE YA ESTABA MODIFICADO H: 8:10 F: 20/11/2019</t>
  </si>
  <si>
    <t>EN COMUNICACION DEL DIA 13112019 CON OFICIO 1.310.02.509466 DE LA GOBERNACION DEL VALLE DEL CAUCA SOLICITAN REGISTRAR LA RESOLUCION DE SANCION 1.310.02.59.1.1224 DEL 10 DE OCT. DE 2019 POR MEDIO DE LA CUAL SE IMPONE SANCION AL CONSORCIO ALAMEDA 2018 CON NIT NO. 901189993-9 REPRESENTADA POR EL SR. JUAN DIEGO CARDONA MUNERA CC NO. 89006086.</t>
  </si>
  <si>
    <t>PEDRO JOSE LOBATO POLO</t>
  </si>
  <si>
    <t>6200020 ex1300</t>
  </si>
  <si>
    <t>inftraestructuradelvalledelcauca@gmail.com</t>
  </si>
  <si>
    <t xml:space="preserve">420-01133 SANTIAGO DE CALI, 20 DE NOVIEMBRE DE 2019 SEÑORES DEPARTAMENTO DEL VALLE DEL CAUCA GOBERNACIÓN SECRETARÍA DE INFRAESTRUCTURA Y VALORIZACIÓN OFICINA ASESORA JURÍDICA ATENCIÓN: PEDRO JOSE LOBATO POLO JEFE DE OFICINA ASESORA JURÍDICA SIV INFRAESTRUCTURAVALLEDELCAUCA@GMAIL.COM CIUDAD CORDIAL SALUDO, DAMOS RESPUESTA A SU OFICIO CON RADICADO NO. 1.310.02-509466 FECHA 13 DE NOVIEMBRE DE 2019, RECIBIDO EN ESTA ENTIDAD EL 20 DE NOVIEMBRE DEL MISMO AÑO, EN EL QUE SOLICITA "(¿) REMITIMOS RESOLUCIÓN SANCIONATORIA NO. 1.310.02.59.1.122 DEL 10 DE OCTUBRE DE 2019, MEDIANTE LA CUAL SE IMPONE SANCIÓN AL CONSORCIO ALAMEDA 2018, IDENTIFICADO CON NIT NO. 901.189.993-9, REPRESENTADO LEGALMENTE POR EL SEÑOR JUAN DIEGO CARDONA MUNERA, IDENTIFICADO CON CÉDULA DE CIUDADANÍA NO. 89.006.086 DE ARMENIA (QUINDÍO) (¿)". AL RESPECTO, LE INFORMAMOS QUE LAS CÁMARAS DE COMERCIO DEBEN CEÑIRSE A LO ESTRICTAMENTE CONSAGRADO EN EL ORDENAMIENTO JURÍDICO Y, POR LO TANTO, SOLO PUEDEN HACER LO QUE LA LEY </t>
  </si>
  <si>
    <t>'infraestructuravalledelcauca@gmail.com.rpost.biz' jueves 21/11/2019 08:32 a.m.</t>
  </si>
  <si>
    <t>EN COMUNICACION DEL DIA 18112019 CON OFICIO 20460-2-322 DE LA FISCALIA GENERAL DE LA NACION SECCIONAL IBAGUE SOLICITAN COPI DE TODA LA DOCUMENTACION DELOS ESTABLECIMIENTOS DE COMERCIO A NOMBRE DE: - ASOINTRAVALLE NIT 900688558 - CREDITOS LA VEGA - CREDITOS EL PRADO NOTA: SE VERIFICARON LOS DATOS DE LA SOLICITUD Y NO FIGURAN REGISTRADOS A NIVEL NACIONAL NINGUNO DE LOS DATOS DE LA REFERENCIA.</t>
  </si>
  <si>
    <t>EFRAIN GIRON MARTINEZ</t>
  </si>
  <si>
    <t>2708102 ex151</t>
  </si>
  <si>
    <t>efrain.giron@fiscalia.gov.co</t>
  </si>
  <si>
    <t>20-01133 SANTIAGO DE CALI, 21 DE NOVIEMBRE DE 2019 SEÑORES FISCALIA GENERAL DE LA NACION ATENCIÓN: EFRAIN GIRON MARTINEZ TÉCNICO INVESTIGADOR II EFRAIN.GIRON@FISCALIA.GOV.CO IBAGUÉ CORDIAL SALUDO, DAMOS RESPUESTA A SU OFICIO NO. 20460-2-322 DE FECHA 18 DE NOVIEMBRE DE 2019, RECIBIDO POR ESTA ENTIDAD EL 20 DE NOVIEMBRE DE 2019, EN EL QUE SOLICITA "COPIA DE TODA LA DOCUMENTACIÓN CORRESPONDIENTE A LOS ESTABLECIMIENTOS DE COMERCIO ASOINTRAVALLE CON NIT 900688558, CRÉDITOS LA VEGA Y CRÉDITOS EL PRADO: (¿). LE INFORMAMOS QUE BAJO EL NOMBRE DE ASOINTRAVALLE CON NIT 900688558, CREDITOS LA VEGA Y CREDITOS EL PRADO, NO FIGURAN INSCRITOS EN LA CÁMARA DE COMERCIO DE CALI, IGUALMENTE CONSULTAMOS A NIVEL NACIONAL SIN ARROJAR INFORMACIÓN. NO OBSTANTE LO ANTERIOR, ES IMPORTANTE TENER EN CUENTA QUE EL ARTÍCULO 15 DEL DECRETO 019 DE 2012 DETERMINÓ QUE "LAS ENTIDADES PÚBLICAS Y LAS PRIVADAS QUE CUMPLAN FUNCIONES PÚBLICAS O PRESTEN SERVICIOS PÚBLICOS PUEDEN CONECTARSE GRATUITAMENTE A LOS REGIST</t>
  </si>
  <si>
    <t>'efrain.giron@fiscalia.gov.co.rpost.biz' jueves 21/11/2019 09:01 a.m.</t>
  </si>
  <si>
    <t>EN COMUNICACION DEL DIA 29102019 MEDIANTE DERECHO DE PETICION ENVIADO A LA CAMARA DE COMERCIO DE BOGOTA Y REMITIDO A LA CAMARA DE COMERCIO DE CALI EL DIA 15112019 CON RADICACIO NO. 20190527767 POR TRASLADO POR COMPETENCIAS, EL SR. LUIS HERNANDO SIERRA PIRA CC NO. 11253370 TP 22385 CSJ, SOLICITA REVISAR EN LAS BASES DE DATOS DE LA CCC SI SE ENCUENTRN REGISTRADOS ESTABLECIMIENTOS DE COMERCIO A NOMBRE DE LA SEÑORA LIBIA MARGRITA LOPEZ NEIRA IDENTIFICADA CON CC NO. 51954558.</t>
  </si>
  <si>
    <t xml:space="preserve"> LUIS HERNANDO SIERRA PIRA</t>
  </si>
  <si>
    <t>sierrapiraabogados@gmail.com</t>
  </si>
  <si>
    <t xml:space="preserve">SANTIAGO DE CALI, 21 DE NOVIEMBRE DE 2019 SEÑOR LUIS HERNANDO SIERRA PIRA SIERRAPIRAABOGADOS@GMAIL.COM AVENIDA JIMÉNEZ NO. 8 A ¿ 49 OF. 201 BOGOTÁ D.C. CORDIAL SALUDO, MEDIANTE COMUNICACIÓN ESCRITA, RECIBIDA EN ESTA ENTIDAD EL 20 DE NOVIEMBRE, NOS SOLICITA: ¿CON EL FIN DE DETERMINAR SI UNA VEZ REVISADAS SUS BASES DE DATOS SE ENCUENTRA REGISTRO DE ESTABLECIMIENTO DE COMERCIO A NOMBRE DE LA SEÑORA LIBIA MARGARITA LOPEZ NEIRA IDENTIFICADA CON CÉDULA DE CIUDADANÍA NO. 51.954.558, O EN SU DEFECTO COMO MIEMBRO O SOCIA DE ALGUNO,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t>
  </si>
  <si>
    <t>'sierrapiraabogados@gmail.com.rpost.biz' jueves 21/11/2019 09:24 a.m.</t>
  </si>
  <si>
    <t>EN COMUNICACION DEL DIA 14112019 CON OFICIO 4377 DEL JUZGADO PROMISCUO MUNICIPAL DE BOLIVAR VALLE, ENVIADO A LA CAMARA DE COMERCIO DE PLAMIRA Y REMITIDO A LA CAMARA DE COMERCIO DE CALI EL DIA 15112019 CON RADICACION NO. 20190528116 POR TRASLADO POPR COMPETENCIAS SOLICITAN EXPEDIR CERTIFICADO DE EXISTENCIA Y REPRESENTACION LEGAL DE LA ENTIDAD EPS COOMEVA POR INCIDENTE DE DESACATO EN ACCION DE TUTELA 2019-00343-00</t>
  </si>
  <si>
    <t>SE DIO RESPUESTA CON DERECHO DE PETICIÓN: 2019010246 - RADICACIÓN: 20190528365</t>
  </si>
  <si>
    <t xml:space="preserve">EN COMUNICACION DE LDIA 09102019 MEDIANTE DERECHO DE PETICION ENVIADO A LA CAMARA DE COMERCIO DE BOGOTA Y REMITIDO A LA CAMARA DE COMERCIO DE CALI EL DIA 15112019 CON RADICACION NO. 20190528344 POR TRASLADO POR COMPETENCIAS EL SR. JOHNNY FABIAN ORTIZ ULRICH IDENTIFICADO CON CC NO. 14606286 SOLICITA SE LE INFORME SI SE ENCUENTRA REGISTRADO COMO COMERCIANTE Y SI POSEE ESTABLECIEMTIOS DE COMERCIO A SU NOMBRE PARA DEMOSTRAR CALIDAD DE INSOLVENCIA NTE EL JUEZ DE EJECUCION DE PENAS. </t>
  </si>
  <si>
    <t>JOHNNY FABIAN ORTIZ ULRICH</t>
  </si>
  <si>
    <t>SANTIAGO DE CALI, 20 DE NOVIEMBRE DE 2019 SEÑOR JOHNNY FABIÁN ORTIZ ULRICH C.C. 14.606.286 TD: 8882 NUI: 838201 PATIO: 1B BLOQUE: 2 COJAM JAMUNDÍ - VALLE CORDIAL SALUDO, MEDIANTE ESCRITO DE FECHA 9 DE OCTUBRE DE 2019, PRESENTADO ANTE LA CÁMARA DE COMERCIO DE BOGOTÁ EL 5 DE NOVIEMBRE DE 2019 Y TRASLADADO POR LA MISMA A LA CÁMARA DE COMERCIO DE CALI EL 15 DE NOVIEMBRE DE 2019, SOLICITÓ "UNA CONSTANCIA ESCRITA O CERTIFICADO QUE DESCRIBA CON DETALLE PUNTUAL QUÉ REGISTRO MERCANTIL TENGO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t>
  </si>
  <si>
    <t>EN COMUNICACION DEL DIA 07112019 CON OFICIO RAD 10192108968 DE LA CAR CUNDINAMARCA ENVIADO A LA CAMARA DE COMERCIO DE FACATATIVA Y REMITIDO A LA CAMARA DE COMERCIO DE CALI EL DIA 14112019 CON RADICACION NO. 20190528490 POR TRASLADO POR COMPETENCIAS SOLICITAN EXPEDIR CERTIFICADO DE EXISTENCIA Y REPRESENTACION LEGAL DE LA ENTIDAD PARQUE INDUSTRIAL TECPLAS CON NIT NO. 900459800-1 NOTA: SE VERIFICO EL NIT Y NO SE ENCUENTRA REGISTRADO EN NINGUNA CAMARA DE COMERCIO A NIVEL NACIONAL.</t>
  </si>
  <si>
    <t>5801111 EX3600</t>
  </si>
  <si>
    <t>SAU@CAR.GOV.CO</t>
  </si>
  <si>
    <t>20-01131 SANTIAGO DE CALI, 20 DE NOVIEMBRE 2019 SEÑORES CORPORACION AUTONOMA REGIONAL DE CUNDINAMARCA ATENCIÓN: CARLOS EDUARDO RODRIGUEZ DIRECTOR REGIONAL SABANA OCCIDENTE SAU@CAR.GOV.CO CUNDINAMARCA CORDIAL SALUDO, DAMOS RESPUESTA A SU OFICIO NO. 10192108968 DE FECHA 7 DE NOVIEMBRE DE 2019, RECIBIDO POR ESTA ENTIDAD EL 15 DE NOVIEMBRE DE 2019, EN EL QUE SOLICITA: "(¿) SE SIRVAN EXPEDIR CERTIFICADO DE EXISTENCIA Y REPRESENTACIÓN LEGAL DEL PARQUE INDUSTRIAL TECPLAS CON NIT 900.459.800-1, CON EL FIN DE ESTABLECER LA PROPIEDAD DEL MISMO PARA LA ÉPOCA DE LOS HECHOS MATERIA DE LA PRESENTE INVESTIGACIÓN AMBIENTAL., (¿)" LE INFORMAMOS QUE BAJO EL NOMBRE DE PARQUE INDUSTRIAL TECPLAS, CON NIT 900.459.800-1,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t>
  </si>
  <si>
    <t>sau@car.gov.co.rpost.biz miércoles 20/11/2019 12:20 p.m.</t>
  </si>
  <si>
    <t xml:space="preserve"> EN LA MATRICULA 903352-16 NO APARECE LA VIGENCIA DE LA SOCIEDAD. FAVOR REVISAR.</t>
  </si>
  <si>
    <t>CARLOS ANDRES BRAVO</t>
  </si>
  <si>
    <t>ADICIONE EL TERMINO DE DURACION INDEFINIDA A LA SOCIEDAD POR TEXTO. SE LLAMO AL CELULAR Y SE INFORMO QUE YA ESTABA MODIFICADO H: 5:00 F: 20/11/2019</t>
  </si>
  <si>
    <t>EN COMUNICACION DEL DIA 13112019 CON S-2019-104 DE LA POLICIA NACIONAL SECCIONAL NEIVA ENIVADO A LA CAMARA DE COMERCIO NEIVAY REMITIDO A LA CAMARA DE COMERCIO DE CALI EL DIA 18112019 CON RADICADO 20190529974 POR TRASLADO POR COMPETENCIAS SOLICITAN INFORMAR SOBRE LOS REGISTROS QUE APAREZCAN DE NOMBRE DE SR JONATHAN RUTBER CARDOZO IDENTIFICADO CC 1075215799.</t>
  </si>
  <si>
    <t>PT JUAN CARLOS SALAZAR</t>
  </si>
  <si>
    <t>juan.salazar3309@correo.policia.gov.co</t>
  </si>
  <si>
    <t>20-01130 SANTIAGO DE CALI, 20 DE NOVIEMBRE DE 2019 SEÑORES MINISTERIO DE DEFENSA NACIONAL POLICIA NACIONAL ATENCIÓN: PATRULLERO JUAN CARLOS SALAZAR FUNCIONARIO DE POLICÍA JUDICIAL SIJIN-MENEV JUAN.SALAZAR3309@CORREO.POLICIA.GOV.CO. NEIVA CORDIAL SALUDO, DAMOS RESPUESTA A SU OFICIO S-2019-104 SIJIN-GRUIN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JONATHAN RUTBER CARDOZO CON C.C. 1075215799. LE INFORMAMOS QUE BAJO EL NOMBRE DEL SEÑOR JONATHAN RUTBER CARDOZO C.C. 1075215799,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t>
  </si>
  <si>
    <t>'juan.salazar3309@correo.policia.gov.co.rpost.biz' miércoles 20/11/2019 02:14 p.m.</t>
  </si>
  <si>
    <t>EN COMUNICACION DEL DIA 13112019 CON S-2019-120 DE LA POLICIA NACIONAL SECCIONAL NEIVA ENIVADO A LA CAMARA DE COMERCIO NEIVA Y REMITIDO A LA CAMARA DE COMERCIO DE CALI EL DIA 18112019 CON RADICADO 20190530014 POR TRASLADO POR COMPETENCIAS SOLICITAN INFORMAR SOBRE LOS REGISTROS QUE APAREZCAN DE NOMBRE DE SR LEONARDO CASTAÑEDA CORDOBA IDENTIFICADO CC 4932830. NOTA LA CEDULA CONSULTADA PRESENTA REGISTRO EN LA CC NEIVA MAT NO. 106718 CANCELADA</t>
  </si>
  <si>
    <t>8712261 ex108</t>
  </si>
  <si>
    <t>20-01131 SANTIAGO DE CALI, 20 DE NOVIEMBRE DE 2019 SEÑORES MINISTERIO DE DEFENSA NACIONAL POLICIA NACIONAL ATENCIÓN: PATRULLERO JUAN CARLOS SALAZAR FUNCIONARIO DE POLICÍA JUDICIAL SIJIN-MENEV JUAN.SALAZAR3309@CORREO.POLICIA.GOV.CO. NEIVA CORDIAL SALUDO, DAMOS RESPUESTA A SU OFICIO S-2019-120GRUIN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LEONARDO CASTAÑEDA CÓRDOBA CON C.C. 49.328.30. LE INFORMAMOS QUE BAJO EL NOMBRE DEL SEÑOR LEONARDO CASTAÑEDA CORDOBA C.C. 4932830,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
  </si>
  <si>
    <t>juan.salazar3309@correo.policia.gov.co.rpost.biz miércoles 20/11/2019 02:32 p.m.</t>
  </si>
  <si>
    <t xml:space="preserve">SE COMUNICA LA SEÑORA ZORAYDA VILLAFAÑE, INDICANDO QUE EL DÍA 18 DE NOVIEMBRE DE 2019, COMPRARON UN CERTIFICADO CON CÓDIGO DE VERIFICACIÓN 08190IV8X8, Y VALIDARON QUE EL DÍA 6 DE ABRIL DEL 2018, REGISTRARON AL ACTA 08, CUANDO EN REALIDAD ES EL ACTA 29, VISUALIZARON QUE HICIERON EL NOMBRAMIENTO DEL NUEVO DIRECTOR EJECUTIVO NOMBRANDO A LA SEÑORA ZORAYDA VILLAFAÑE, PERO EN EL CERTIFICADO APARECE EL SEÑOR PEDRO PABLO ARIAS CASTILLO, LA SEÑORA SOLICITA LE COLABOREN CON LA CORRECIÓN Y QUE LA HAGAN LA REPOSICIÓN DEL CERTIFICADO ENVIANDO AL CORREO </t>
  </si>
  <si>
    <t>ZORAYDA VILLAFAÑE</t>
  </si>
  <si>
    <t>5562929 EX 113</t>
  </si>
  <si>
    <t>info@fundacionsocialtransforma.org</t>
  </si>
  <si>
    <t>MODIFIQUE EL ACTA 8 POR 29 DEL 6 DE ABRIL DEL 2018, IGUALMENTE MODIFIQUE EL NOMBRE DEL DIRECTOR EJECUTIVO PEDRO PABLO ARIAS CASTILLO POR SEÑORA ZORAYDA VILLAFAÑE, SE LLAMO AL CELULAR Y SE DEJO RAZON EN EL CONTESTADOR H: 7:00 F: 20/11/2019 ENVIO POR CORREO ELECTRONICO EL CERTIFICADO DE LA ENTIDAD</t>
  </si>
  <si>
    <t>EN COMUNICACION DEL DIA 13112019 CON S-2019-101 DE LA POLICIA NACIONAL SECCIONAL NEIVA ENIVADO A LA CAMARA DE COMERCIO NEIVA Y REMITIDO A LA CAMARA DE COMERCIO DE CALI EL DIA 18112019 CON RADICADO 20190530014 POR TRASLADO POR COMPETENCIAS SOLICITAN INFORMAR SOBRE LOS REGISTROS QUE APAREZCAN DE NOMBRE DE SR DUBIER HERNAN OIDOR ORDOÑEZ IDENTIFICADO CC 17775674.</t>
  </si>
  <si>
    <t>20-01132 SANTIAGO DE CALI, 20 DE NOVIEMBRE DE 2019 SEÑORES MINISTERIO DE DEFENSA NACIONAL POLICIA NACIONAL ATENCIÓN: PATRULLERO JUAN CARLOS SALAZAR FUNCIONARIO DE POLICÍA JUDICIAL SIJIN-MENEV JUAN.SALAZAR3309@CORREO.POLICIA.GOV.CO. NEIVA CORDIAL SALUDO, DAMOS RESPUESTA A SU OFICIO S-2019-101SIJIN-GRUIN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DUBIER HERNÁN OIDOR ORDOEZ C.C. 17775674. LE INFORMAMOS QUE BAJO EL NOMBRE DEL SEÑOR DUBIER HERNÁN OIDOR ORDOEZ C.C. 17775674,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t>
  </si>
  <si>
    <t>juan.salazar3309@correo.policia.gov.co.rpost.biz miércoles 20/11/2019 04:41 p.m.</t>
  </si>
  <si>
    <t>CERTIFICACION DE AUTENTICIDAD REGISTRO PROPONENTE</t>
  </si>
  <si>
    <t>JAIME LOPEZ BONILLA</t>
  </si>
  <si>
    <t>controlinterno@cali.gov.co</t>
  </si>
  <si>
    <t>SE ENVIA CORREO A LOS 444 PARA CONFIRMAR CERTIFICADO DE PROPONENTE ** PENDIENTE REVISION CON LA DRA. CLAUDIA BOTERO 20-1166 SANTIAGO DE CALI, 26 DE NOVIEMBRE DE 2019 SEÑORES ALCALDIA DE SANTIAGO DE CALI DEPARTAMENTO ADMINISTRATIVO DE CONTROL INTERNO ATENCIÓN: JAIME LÓPEZ BONILLA DIRECTOR DEPARTAMENTO ADMINISTRATIVO DE CONTROL INTERNO CAM TORRE ALCALDÍA PISO 3 CALI CORDIAL SALUDO, DAMOS RESPUESTA A SU OFICIO RADICADO NO. 201941230100002051 DE FECHA 20 DE NOVIEMBRE DE 2019, RECIBIDO EN ESTA ENTIDAD EL MISMO DÍA, EN EL QUE SOLICITA "CERTIFICAR LA AUTENTICIDAD DEL CERTIFICADO ÚNICO DE PROPONENTES DE LA EMPRESA DISLUMBRA S.A.S. CON NIT 900284369-5 Y NÚMERO DE PROPONENTE EN LA CÁMARA DE COMERCIO: 98751, CON FECHA DE EXPEDICIÓN 10 DE AGOSTO DE 2019 12:44:42 PM". AL RESPECTO, Y EN CUMPLIMIENTO DEL NUMERAL 1.14.2.5. DEL CAPÍTULO 1 DEL TÍTULO VIII DE LA CIRCULAR ÚNICA DE LA SUPERINTENDENCIA DE INDUSTRIA Y COMERCIO, EL CUAL ESTABLECE QUE: "PARA EFECTOS DE EVITAR LA DEFRAUDACIÓN A TERCE</t>
  </si>
  <si>
    <t>EN COMUNICACION DEL DIA 12112019 CON OFICIO 20380-01-01-6298-111 DE LA FISCALIA GENERAL DE LA NACION SECCIONAL CALI FISCALIA 111 LOCAL SOLICITA EXPEDIR CERTIFICADO DE LA EMPRESA NEGOCIOS Y DIVISAS CON DIRECCCION CRA 3 NO. 9 - 120 LOCAL 297 A PISO 2 CC UNICO. NOTA LA MATRICULA DEL ESTABLECIMIENTOA EN REF. ES 766917-2 LA CUAL SE ENCUENTRA CANCELADA Y PERTENECE A LA SRA. VIVIANA RAMIREZ RENGIFO MAT 548945-1 IDENTIFICADA CON CC. NO. 66861001</t>
  </si>
  <si>
    <t>MARIA MERCEDEZ RUIZ HERRERA</t>
  </si>
  <si>
    <t>3989980 EX22828</t>
  </si>
  <si>
    <t>mercedez.ruiz@fiscalia.gov.co</t>
  </si>
  <si>
    <t>20-01135 SANTIAGO DE CALI, 21 DE NOVIEMBRE DE 2019 SEÑORES FISCALIA GENERAL DE LA NACION ATENCIÓN: MARIA MERCEDES RUIZ HERRERA ASISTENTE DE FISCAL II MERCEDES.RUIZ@FISCALIA.GOV.CO SANTIAGO DE CALI CORDIAL SALUDO, DAMOS RESPUESTA A SU OFICIO NO. 20380-01-01-6298-111 DE FECHA 12 DE NOVIEMBRE DE 2019, RECIBIDO POR ESTA ENTIDAD EL 20 DE NOVIEMBRE DE 2019, EN EL QUE SOLICITA "CERTIFICADO DE CÁMARA DE COMERCIO DE LA EMPRESA DENOMINADA NEGOCIOS Y DIVISAS, SIN DATOS DEL NIT, CON DIRECCIÓN REGISTRADA EN EL CENTRO COMERCIAL UNICO CRA. 3 NO. 49 -120 LOCAL 297 A PISO 2 TEL. 4398319: (¿). ADJUNTO ENVIAMOS CERTIFICADO DE CANCELACIÓN DEL ESTABLECIMIENTO DE COMERCIO NEGOCIOS Y DIVISAS DE OCCIDENTE UNICO BAJO MATRICULA MERCANTIL 766917-2 NO OBSTANTE LO ANTERIOR, ES IMPORTANTE TENER EN CUENTA QUE EL ARTÍCULO 15 DEL DECRETO 019 DE 2012 DETERMINÓ QUE "LAS ENTIDADES PÚBLICAS Y LAS PRIVADAS QUE CUMPLAN FUNCIONES PÚBLICAS O PRESTEN SERVICIOS PÚBLICOS PUEDEN CONECTARSE GRATUITAMENTE A LOS REGISTROS</t>
  </si>
  <si>
    <t>'mercedes.ruiz@fiscalia.gov.co.rpost.biz' jueves 21/11/2019 10:39 a.m.</t>
  </si>
  <si>
    <t>EL USUARIO PRESENTA EL RECLAMO POR QUE NO SE OBSERVA EN EL CERTIFICADO LA SIGLA DE LA SOCIEDAD GRUPO AERONÁUTICO DE COLOMBIA S.A.S. MT 1069959 EL NOMBRE DE LA SIGLA ES GRAC</t>
  </si>
  <si>
    <t>JUAN JOSE BOLAÑOS LUQUE</t>
  </si>
  <si>
    <t>grupoaeronauticodecolombia@gmail.com</t>
  </si>
  <si>
    <t>ADICIONE A LA RAZON SOCIAL LA SIGLA GRAC EL CLIENTE DECIDIO ESPERAR LA RESPUESTA DE MANERA INMEDIATA.</t>
  </si>
  <si>
    <t>EN COMUNICACION DEL DIA 18112019 POR EMAIL A CONTACTO CCC EL MINISTERIO DE COMUNICACIONES MINTIC BOGOTA DC REMITE A LA CCC UNA SOLICITUD HECHA POR UN USUARIO DONDE SOLICITA LA POSIBILIDAD DE QUE SEAN PUBLICADOS EN EL PORTAL NACIONAL DE DATOS ABIERTOS TODA LA INFORMACION DE EMPRESAS Y ESTABLECIMIENTOS DE COMERCIO REGISTRADOS EN LA CAMARA DE COMERCIO DE CALI. POR INSTRUCCION DE LA DRA. CLAUDIA BOTERO SEGUN CONVERSACION CON LA DRA. VANESSA RISTIZABAL SE GENERA ESTE PQR PARA SER ASIGNADO A ASUNTOS LEGALES Y CONTRATACION.</t>
  </si>
  <si>
    <t>GRUPO DE DATOS ABIERTOS</t>
  </si>
  <si>
    <t>datosabiertos@mintic.gov.co</t>
  </si>
  <si>
    <t>DER DE PET ASUNTOS LEGALES</t>
  </si>
  <si>
    <t>EN COMUNICACION DEL DIA 13112019 CON OFICIO S-2019-102 DE LA POLICIA NACIONAL SECCIONAL NEIVA ENVIADO A LA CAMARA DE COMERCIO DE NEIVA Y REMITIDO A LA CAMARA DE COMERCIO DE CALI EL DIA 18112019 CON RADICACION NO. 20190530152 POR TRASLADO POR COMPTENCIAS SOLICITAN INFORMAR SI EL SR. ULDARICO SALAZAR PASCUAS IDENTIFICADO CON CC. NO. 1004034808 ESTA REGISTRADO COMO COMERCIANMTE Y SI POSEE ESTABLECIMIENTOS DE COMERCIO SU NOMBRE. NOTA: EL SR. EN REF. SE ENCUENTRA CON UN REGISTRO EN CCBOGOTA 2147290 CANCELADA</t>
  </si>
  <si>
    <t>20-01132 SANTIAGO DE CALI, 21 DE NOVIEMBRE DE 2019 SEÑORES MINISTERIO DE DEFENSA NACIONAL POLICIA NACIONAL ATENCIÓN: PATRULLERO JUAN CARLOS SALAZAR FUNCIONARIO DE POLICÍA JUDICIAL SIJIN-MENEV JUAN.SALAZAR3309@CORREO.POLICIA.GOV.CO. NEIVA CORDIAL SALUDO, DAMOS RESPUESTA A SU OFICIO S-2019-102SIJIN-GRUIN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ULDARICO SALAZAR PASCUAS C.C. 1004034808 LE INFORMAMOS QUE BAJO EL NOMBRE DEL SEÑOR ULDARICO SALAZAR PASCUAS C.C. 1004034808,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t>
  </si>
  <si>
    <t>juan.salazar3309@correo.policia.gov.co.rpost.biz jueves 21/11/2019 08:00 a.m.</t>
  </si>
  <si>
    <t>EN COMUNICACION DEL DIA 13112019 CON OFICIO S-2019-116 DE LA POLICIA NACIONAL SECCIONAL NEIVA ENVIADO A LA CAMARA DE COMERCIO DE NEIVA Y REMITIDO A LA CAMARA DE COMERCIO DE CALI EL DIA 18112019 CON RADICACION NO. 20190530184 POR TRASLADO POR COMPTENCIAS SOLICITAN INFORMAR SI EL SR. CRISTIAN ANDRES PEÑA DIAZ IDENTIFICADO CON CC. NO. 1033733671 ESTA REGISTRADO COMO COMERCIANMTE Y SI POSEE ESTABLECIMIENTOS DE COMERCIO SU NOMBRE. NOTA EL SR. EN REF. SE ENCUENTRA REGISTRADO EN LA CC BOGOTA CON MAT NO. 2373932 ACTIVA</t>
  </si>
  <si>
    <t>juan.salazar3309@corro.policia.gov.co</t>
  </si>
  <si>
    <t>20-01133 SANTIAGO DE CALI, 21 DE NOVIEMBRE DE 2019 SEÑORES MINISTERIO DE DEFENSA NACIONAL POLICIA NACIONAL ATENCIÓN: PATRULLERO JUAN CARLOS SALAZAR FUNCIONARIO DE POLICÍA JUDICIAL SIJIN-MENEV JUAN.SALAZAR3309@CORREO.POLICIA.GOV.CO. NEIVA CORDIAL SALUDO, DAMOS RESPUESTA A SU OFICIO S-2019-116SIJIN-GRUIN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CRISTIAN ANDRÉS PEÑA DIAZ C.C. 1033733671 LE INFORMAMOS QUE BAJO EL NOMBRE DEL SEÑOR CRISTIAN ANDRES PEÑA DIAZ S C.C. 1033733671,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t>
  </si>
  <si>
    <t>juan.salazar3309@correo.policia.gov.co.rpost.biz jueves 21/11/2019 08:23 a.m.</t>
  </si>
  <si>
    <t>EN COMUNICACION DEL DIA 13112019 CON OFICIO S-2019-117 DE LA POLICIA NACIONAL SECCIONAL NEIVA ENVIADO A LA CAMARA DE COMERCIO DE NEIVA Y REMITIDO A LA CAMARA DE COMERCIO DE CALI EL DIA 18112019 CON RADICACION NO.20190530222 POR TRASLADO POR COMPTENCIAS SOLICITAN INFORMAR SI EL SR. CRISTIAN ANDRES PEÑA DIAZ IDENTIFICADO CON CC. NO. 1033733671 ESTA REGISTRADO COMO COMERCIANMTE Y SI POSEE ESTABLECIMIENTOS DE COMERCIO SU NOMBRE. NOTA EL SR. EN REF. SE ENCUENTRA REGISTRADO EN LA CC BOGOTA CON MAT NO. 2373932 ACTIVA</t>
  </si>
  <si>
    <t>8712261 EX 108</t>
  </si>
  <si>
    <t>20-01134 SANTIAGO DE CALI, 21 DE NOVIEMBRE DE 2019 SEÑORES MINISTERIO DE DEFENSA NACIONAL POLICIA NACIONAL ATENCIÓN: PATRULLERO JUAN CARLOS SALAZAR FUNCIONARIO DE POLICÍA JUDICIAL SIJIN-MENEV JUAN.SALAZAR3309@CORREO.POLICIA.GOV.CO. NEIVA CORDIAL SALUDO, DAMOS RESPUESTA A SU OFICIO S-2019-117SIJIN-GRUIN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ALEJANDRO ROMERO CHAVARRO CON C.C. 7702620 LE INFORMAMOS QUE BAJO EL NOMBRE DEL SEÑOR ALEJANDRO ROMERO CHAVARRO C.C. 1033733671,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t>
  </si>
  <si>
    <t>juan.salazar3309@correo.policia.gov.co.rpost.biz jueves 21/11/2019 09:32 a.m.</t>
  </si>
  <si>
    <t xml:space="preserve">EN COMUNICACION DEL DIA 13112019 CON OFICIO S-2019-118 DE LA POLICIA NACIONAL SECCIONAL NEIVA ENVIADO A LA CAMARA DE COMERCIO DE NEIVA Y REMITIDO A LA CAMARA DE COMERCIO DE CALI EL DIA 18112019 CON RADICACION NO.20190530239 POR TRASLADO POR COMPTENCIAS SOLICITAN INFORMAR SI EL SR. ANTONIO JOSE BATTIS CARAUCAN IDENTIFICADO CON CC. NO. 18461043 ESTA REGISTRADO COMO COMERCIANMTE Y SI POSEE ESTABLECIMIENTOS DE COMERCIO SU NOMBRE. </t>
  </si>
  <si>
    <t>8712261 ex 108</t>
  </si>
  <si>
    <t>20-01135 SANTIAGO DE CALI, 21 DE NOVIEMBRE DE 2019 SEÑORES MINISTERIO DE DEFENSA NACIONAL POLICIA NACIONAL ATENCIÓN: PATRULLERO JUAN CARLOS SALAZAR FUNCIONARIO DE POLICÍA JUDICIAL SIJIN-MENEV JUAN.SALAZAR3309@CORREO.POLICIA.GOV.CO. NEIVA CORDIAL SALUDO, DAMOS RESPUESTA A SU OFICIO S-2019-118SIJIN-GRUIN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ANTONIO JOSÉ BATTIS CARAUCAN CON C.C. 18461043 LE INFORMAMOS QUE BAJO EL NOMBRE DEL SEÑOR ANTONIO JOSÉ BATTIS CARAUCAN C.C. 18461043, NO FIGURA INSCRITO EN LA CÁMARA DE COMERCIO DE CALI. NO OBSTANTE LO ANTERIOR, ES IMPORTANTE TENER EN CUENTA QUE EL ARTÍCULO 15 DEL DECRETO 019 DE 2012 DETERMINÓ QUE "LAS ENTIDADES PÚBLICAS Y LAS PRIVADAS QUE CUMPLAN FUNCIONES PÚBLICAS O PRESTEN SERVICIOS PÚBLICOS PUEDEN CONE</t>
  </si>
  <si>
    <t>juan.salazar3309@correo.policia.gov.co.rpost.biz jueves 21/11/2019 10:53 a.m.</t>
  </si>
  <si>
    <t>EN COMUNICACION DEL DIA 13112019 CON OFICIO S-2019-9GRUIJ 73.33 DE LA POLICIA NACIONAL SECCIONAL NEIVA ENVIADO A LA CAMARA DE COMERCIO DE NEIVA Y REMITIDO A LA CAMARA DE COMERCIO DE CALI EL DIA 18112019 CON RADICACION NO.20190530257 POR TRASLADO POR COMPTENCIAS SOLICITAN INFORMAR SI EL SR. YEISON ANDRES CASTRO CRUZ IDENTIFICADO CON CC. NO. 1003804511 ESTA REGISTRADO COMO COMERCIANTE Y SI POSEE ESTABLECIMIENTOS DE COMERCIO SU NOMBRE.</t>
  </si>
  <si>
    <t>juan.salazar3309@correo.oilicia.gov.co</t>
  </si>
  <si>
    <t>20-01136 SANTIAGO DE CALI, 21 DE NOVIEMBRE DE 2019 SEÑORES MINISTERIO DE DEFENSA NACIONAL POLICIA NACIONAL ATENCIÓN: PATRULLERO JUAN CARLOS SALAZAR FUNCIONARIO DE POLICÍA JUDICIAL SIJIN-MENEV JUAN.SALAZAR3309@CORREO.POLICIA.GOV.CO. NEIVA CORDIAL SALUDO, DAMOS RESPUESTA A SU OFICIO S-2019-9-GRUIN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YEISON ANDRÉS CASTRO CRUZ CON C.C. 1003804511 LE INFORMAMOS QUE BAJO EL NOMBRE DEL SEÑOR YEISON ANDRÉS CASTRO CRUZ C.C. 1003804511,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t>
  </si>
  <si>
    <t>juan.salazar3309@correo.policia.gov.co.rpost.biz jueves 21/11/2019 11:20 a.m.</t>
  </si>
  <si>
    <t>SE COMUNICA LA SEÑORA CARMEN ARANGO INDICA EL PASADO 18/11/2019 SE REGISTRO UN ESTABLECIMIENTO DE COMERCIO CON EL RADICADO : 20190528779, EL ESTADO ESTA EN FINALIZADO Y COMPRO UN CERTIFICADO SE DIO CUENTA QUE EL NOMBRE DEL ESTABLECIMIENTO DE COMERCIO ESTA MAL ESCRITO DICE "ALMACENES SI COSMOSENTRO 2 " COSMOSENTRO ESTA ESCRITO CON "S" Y ES CON "C" QUEDANDO DE LA SIGUIENTE MANERA "COSMOCENTRO" , SE VERIFICA EL DOCUMENTO DEL REGISTRO ESTA BIEN DILIGENCIADO, SE SOLICITA LA CORRECCIÓN DEL NOMBRE DEL ESTABLECIMIENTO Y LA REPOSICIÓN DEL CERTIFICADO Y CONSTANCIA</t>
  </si>
  <si>
    <t>CARMEN ARANGO</t>
  </si>
  <si>
    <t>dir.contable@almacenessi.com</t>
  </si>
  <si>
    <t>AL INSCRITO 1069836 MODIFIQUE EL NOMBRE DE ALMACENES SI COSMOSENTRO 2 POR ALMACENES SI COSMOCENTRO 2. LLAME AL 3127236572 A LA SRA. CARMEN ARANGO</t>
  </si>
  <si>
    <t>SE COMUNICA LA SEÑORA CARMEN ARANGO INDICA EL PASADO 22/05/2019 RADICARON LA SOLICITUD DE CAMBIO DE NOMBRE DEL ESTABLECIMIENTO DE COMERCIO CON EL RADICADO : 20190308855 SE ENCUENTRA EN ESTADO FINALIZADO Y AL VERIFICAR QUEDO CON EL NOMBRE " SI HOGAR Y S " USUARIA INDICA QUEDO MAL REGISTRADO YA QUE SE LEE Y SE ESCRIBE ASÍ " SI HOGARYS" SIN ESPACIOS ENTRE LA "Y" Y LA "S", SE VERIFICA EN EL DOCUMENTO DE REGISTRO Y LA VERDAD NO ES CLARA LA DOCUMENTACIÓN, SE SOLICITA LA VERIFICACIÓN SUJETA A CORRECCIÓN.</t>
  </si>
  <si>
    <t>.BAJO LA INSCRIPCION 40660 DEL 30-05-2019 SE REGISTRÓ EL CAMBIO DE NOMBRE A LA MATRICULA 197787-2, SE REALIZA MODIFICACION TENIENDO EN CUENTA EL DOCUMENTO.. MODIFICO EL NOMBRE DE: SI HOGAR Y S POR: SI HOGARYS. LLAMO AL USUARIO Y LE INDICO LA ACTUALIZACION REALIZADA. H: 05:08 F: 25-11-2019 NO HAY RESPONSABLE DADO A LAS NOTAS ARCHIVADAS Y LA IMPOSIBILIDAD DE CONTACTAR AL USUARIO.</t>
  </si>
  <si>
    <t>EN COMUNICACION DEL DIA 14112019 MEDIANTE CORREO ELECTRONICO DE LA PERSONERIA DE BOJACA CUNDINAMARCA ENVIADO A LA CAMARA DE COMERCIO DE FACATATIVA Y REMITIDO A LA CAMARA DE COMERCIO DE CALI EL DIA 18112019 RECIBIDO EL 20112019 CON RADICACION NO. 20190530268 POR TRASLADO POR COMPETENCIAS SOLICITAN EXPEDIR CERTIFICADO DE EXISTENCIA Y REPRESENTACION LEGAL DE LA EMPRESA DE ENERGIA ENEL CODENSA NOTA: ESTA ENTIDAD NO REGISTR EN NINGUNA CAMARA A NIVEL NCIONAL. EN CCBOGOTA FIGURA UNA SOCIEDAD CODENSA SA ESP CON NIT NO. 830037248-0 CON MATRICULA NO. 830039 ACTIVA.</t>
  </si>
  <si>
    <t>NANCY ARCINIEGAS URREA</t>
  </si>
  <si>
    <t>personeria@bojaca-cundinamarca.gov.co</t>
  </si>
  <si>
    <t>20-01133 SANTIAGO DE CALI, 21 DE NOVIEMBRE 2019 SEÑORES PERSONERIA MUNICIPAL DE BOJACÁ ATENCIÓN: NANCY ARCINIEGAS URREA PERSONERA MUNICIPAL DE BOJACÁ PERSONERÍA@BOJACA-CUNDINAMARCA.GOV.CO BOJACÁ CORDIAL SALUDO, DAMOS RESPUESTA A SU SOLICITUD ENVIADA POR MEDIO CORREO ELECTRÓNICO DE FECHA 14 DE NOVIEMBRE DE 2019, RECIBIDO POR ESTA ENTIDAD EL 19 DE NOVIEMBRE DE 2019, EN EL QUE SOLICITA: "(¿) SE SIRVA EXPEDIR CERTIFICADO DE EXISTENCIA Y REPRESENTACIÓN LEGAL DE LA EMPRESA DE ENERGÍA ENEL CODENSA, (¿)" LE INFORMAMOS QUE BAJO EL NOMBRE DE ENEL CODENSA,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t>
  </si>
  <si>
    <t>'personería@bojaca-cundinamarca.gov.co.rpost.biz' jueves 21/11/2019 11:53 a.m.</t>
  </si>
  <si>
    <t>FAVOR CORREGIR LA DIRECION DEL COMERCIANTE Y NOTIFICACION JUDICIAL DE LA MATRICULA 976141 -1 LA DIRECION CORRECTA ES CL 13 OESTE # T 15 D -115 APTO 408</t>
  </si>
  <si>
    <t>Obrero web</t>
  </si>
  <si>
    <t>JUAN FRANCISCO ROJAS SALCEDO</t>
  </si>
  <si>
    <t>juanfranciscors@yahoo.com</t>
  </si>
  <si>
    <t>MODIFIQUE LA DIRECION DEL COMERCIANTE Y NOTIFICACION JUDICIAL DE LA MATRICULA 976141 -1 POR CL 13 OESTE # T 15 D -115 APTO 408</t>
  </si>
  <si>
    <t>EN COMUNICACION DEL DIA 13112019 CON OFICIO S-2019-019 DE LA POLICIA NACIONAL SECCIONAL NEIVA ENVIADO A LA CAMARA DE COMERCIO DE NEIVA Y REMITIDO A LA CAMARA DE COMERCIO DE CALI EL DIA 18112019 CON RADICACION NO.20190530278 POR TRASLADO POR COMPTENCIAS SOLICITAN INFORMAR SI EL SR. RAUL ARTEAGA IDENTIFICADO CON CC. NO. 1075300654 ESTA REGISTRADO COMO COMERCIANTE Y SI POSEE ESTABLECIMIENTOS DE COMERCIO SU NOMBRE.</t>
  </si>
  <si>
    <t>20-01137 SANTIAGO DE CALI, 21 DE NOVIEMBRE DE 2019 SEÑORES MINISTERIO DE DEFENSA NACIONAL POLICIA NACIONAL ATENCIÓN: PATRULLERO JUAN CARLOS SALAZAR FUNCIONARIO DE POLICÍA JUDICIAL SIJIN-MENEV JUAN.SALAZAR3309@CORREO.POLICIA.GOV.CO. NEIVA CORDIAL SALUDO, DAMOS RESPUESTA A SU OFICIO S-2019-019-GRUIN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RAÚL ARTEAGA CON C.C. 1075300654 LE INFORMAMOS QUE BAJO EL NOMBRE DEL SEÑOR RAÚL ARTEAGA C.C. 1075300654,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t>
  </si>
  <si>
    <t>juan.salazar3309@correo.policia.gov.co.rpost.biz jueves 21/11/2019 01:52 p.m.</t>
  </si>
  <si>
    <t>EN COMUNICACION DEL DIA 13112019 CON S-2019-121 DE LA POLICIA NACIONAL SECCIONAL NEIVA ENIVADO A LA CAMARA DE COMERCIO NEIVA Y REMITIDO A LA CAMARA DE COMERCIO DE CALI EL DIA 18112019 CON RADICADO 20190530440 POR TRASLADO POR COMPETENCIAS SOLICITAN INFORMAR SOBRE LOS REGISTROS QUE APAREZCAN DE NOMBRE DE SR PAULO ANDRES GUARNIZO GARZON IDENTIFICADO CC 1075213805. NOTA: EL SR. EN REF. REGISTRA UNA INSCRIPCION EN LA CC NEIVA MAT 269391 ACTIVA</t>
  </si>
  <si>
    <t>20-01138 SANTIAGO DE CALI, 22 DE NOVIEMBRE DE 2019 SEÑORES MINISTERIO DE DEFENSA NACIONAL POLICIA NACIONAL ATENCIÓN: PATRULLERO JUAN CARLOS SALAZAR FUNCIONARIO DE POLICÍA JUDICIAL SIJIN-MENEV JUAN.SALAZAR3309@CORREO.POLICIA.GOV.CO. NEIVA CORDIAL SALUDO, DAMOS RESPUESTA A SU OFICIO S-2019-121-GRUIN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PAULO ANDRÉS GUARNIZO GARZÓN CON C.C. 1075213805. LE INFORMAMOS QUE BAJO EL NOMBRE DEL SEÑOR PAULO ANDRÉS GUARNIZO GARZÓN C.C. 1075213805,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
  </si>
  <si>
    <t>juan.salazar3309@correo.policia.gov.co.rpost.biz viernes 22/11/2019 10:21 a.m.</t>
  </si>
  <si>
    <t xml:space="preserve">EN COMUNICACION DEL DIA 13112019 CON S-2019-121 DE LA POLICIA NACIONAL SECCIONAL NEIVA ENIVADO A LA CAMARA DE COMERCIO NEIVA Y REMITIDO A LA CAMARA DE COMERCIO DE CALI EL DIA 18112019 CON RADICADO 20190530440 POR TRASLADO POR COMPETENCIAS SOLICITAN INFORMAR SOBRE LOS REGISTROS QUE APAREZCAN DE NOMBRE DE SR JOSE RAMON VILLALVA BARREIRO IDENTIFICADO CC 83228746. </t>
  </si>
  <si>
    <t>20-01138 SANTIAGO DE CALI, 22 DE NOVIEMBRE DE 2019 SEÑORES MINISTERIO DE DEFENSA NACIONAL POLICIA NACIONAL ATENCIÓN: PATRULLERO JUAN CARLOS SALAZAR FUNCIONARIO DE POLICÍA JUDICIAL SIJIN-MENEV JUAN.SALAZAR3309@CORREO.POLICIA.GOV.CO. NEIVA CORDIAL SALUDO, DAMOS RESPUESTA A SU OFICIO S-2019-106 SIJIN-GRUIN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JOSÉ RAMÓN VILLALBA BARREIRO CON C.C. 83.228.746 LE INFORMAMOS QUE BAJO EL NOMBRE DEL SEÑOR JOSÉ RAMÓN VILLALBA BARREIRO C.C. 83228746, NO FIGURA INSCRITO EN LA CÁMARA DE COMERCIO DE CALI. NO OBSTANTE LO ANTERIOR, ES IMPORTANTE TENER EN CUENTA QUE EL ARTÍCULO 15 DEL DECRETO 019 DE 2012 DETERMINÓ QUE "LAS ENTIDADES PÚBLICAS Y LAS PRIVADAS QUE CUMPLAN FUNCIONES PÚBLICAS O PRESTEN SERVICIOS PÚBLICOS PUEDEN C</t>
  </si>
  <si>
    <t>juan.salazar3309@correo.policia.gov.co.rpost.biz viernes 22/11/2019 11:00 a.m.</t>
  </si>
  <si>
    <t xml:space="preserve">EN COMUNICACION DEL DIA 13112019 CON S-2019-105 DE LA POLICIA NACIONAL SECCIONAL NEIVA ENIVADO A LA CAMARA DE COMERCIO NEIVA Y REMITIDO A LA CAMARA DE COMERCIO DE CALI EL DIA 18112019 CON RADICADO 20190530479 POR TRASLADO POR COMPETENCIAS SOLICITAN INFORMAR SOBRE LOS REGISTROS QUE APAREZCAN DE NOMBRE DE SR CARLOS GIOVANNI SANTANA CERATES IDENTIFICADO CC 9432982. NOTA: EL SR. EN REF. REGISTRA UNA ISNCRIPCION EN LA CC VILLAVICENCIO MAT 265606 ACTIVA. </t>
  </si>
  <si>
    <t>20-01138 SANTIAGO DE CALI, 22 DE NOVIEMBRE DE 2019 SEÑORES MINISTERIO DE DEFENSA NACIONAL POLICIA NACIONAL ATENCIÓN: PATRULLERO JUAN CARLOS SALAZAR FUNCIONARIO DE POLICÍA JUDICIAL SIJIN-MENEV JUAN.SALAZAR3309@CORREO.POLICIA.GOV.CO. NEIVA CORDIAL SALUDO, DAMOS RESPUESTA A SU OFICIO S-2019-105 SIJIN-GRUIN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CARLOS GIOVANNI SANTANA CERATES CON C.C. 9.432.982 LE INFORMAMOS QUE BAJO EL NOMBRE DEL SEÑOR CARLOS GIOVANNI SANTANA CERATES C.C. 9432982, NO FIGURA INSCRITO EN LA CÁMARA DE COMERCIO DE CALI. NO OBSTANTE LO ANTERIOR, ES IMPORTANTE TENER EN CUENTA QUE EL ARTÍCULO 15 DEL DECRETO 019 DE 2012 DETERMINÓ QUE "LAS ENTIDADES PÚBLICAS Y LAS PRIVADAS QUE CUMPLAN FUNCIONES PÚBLICAS O PRESTEN SERVICIOS PÚBLICOS PUED</t>
  </si>
  <si>
    <t>juan.salazar3309@correo.policia.gov.co.rpost.biz viernes 22/11/2019 11:45 a.m.</t>
  </si>
  <si>
    <t xml:space="preserve">EN COMUNICACION DEL DIA 13112019 CON S-2019-105 DE LA POLICIA NACIONAL SECCIONAL NEIVA ENIVADO A LA CAMARA DE COMERCIO NEIVA Y REMITIDO A LA CAMARA DE COMERCIO DE CALI EL DIA 18112019 CON RADICADO 20190530479 POR TRASLADO POR COMPETENCIAS SOLICITAN INFORMAR SOBRE LOS REGISTROS QUE APAREZCAN DE NOMBRE DE SRA GLORIA CRISTINA CARDONA SALAZAR IDENTIFICADO CC 1075240309. </t>
  </si>
  <si>
    <t>20-01140 SANTIAGO DE CALI, 25 DE NOVIEMBRE DE 2019 SEÑORES MINISTERIO DE DEFENSA NACIONAL POLICIA NACIONAL ATENCIÓN: PATRULLERO JUAN CARLOS SALAZAR FUNCIONARIO DE POLICÍA JUDICIAL SIJIN-MENEV JUAN.SALAZAR3309@CORREO.POLICIA.GOV.CO. NEIVA CORDIAL SALUDO, DAMOS RESPUESTA A SU OFICIO S-2019-100 SIJIN-GRUIN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GLORIA CRISTINA CARDONA SALAZAR CON C.C. 1075.240.309 LE INFORMAMOS QUE BAJO EL NOMBRE DEL SEÑOR GLORIA CRISTINA CARDONA SALAZAR C.C. 1075240309, NO FIGURA INSCRITO EN LA CÁMARA DE COMERCIO DE CALI. NO OBSTANTE LO ANTERIOR, ES IMPORTANTE TENER EN CUENTA QUE EL ARTÍCULO 15 DEL DECRETO 019 DE 2012 DETERMINÓ QUE "LAS ENTIDADES PÚBLICAS Y LAS PRIVADAS QUE CUMPLAN FUNCIONES PÚBLICAS O PRESTEN SERVICIOS PÚBLICOS</t>
  </si>
  <si>
    <t>juan.salazar3309@correo.policia.gov.co.rpost.biz lunes 25/11/2019 08:48 a.m.</t>
  </si>
  <si>
    <t xml:space="preserve">EN COMUNICACION DEL DIA 13112019 CON S-2019-112 DE LA POLICIA NACIONAL SECCIONAL NEIVA ENIVADO A LA CAMARA DE COMERCIO NEIVA Y REMITIDO A LA CAMARA DE COMERCIO DE CALI EL DIA 18112019 CON RADICADO 20190530525 POR TRASLADO POR COMPETENCIAS SOLICITAN INFORMAR SOBRE LOS REGISTROS QUE APAREZCAN DE NOMBRE DE SR ALEXANDER MURILLO URQUIJO IDENTIFICADO CC 80068142 </t>
  </si>
  <si>
    <t>20-01141 SANTIAGO DE CALI, 25 DE NOVIEMBRE DE 2019 SEÑORES MINISTERIO DE DEFENSA NACIONAL POLICIA NACIONAL ATENCIÓN: PATRULLERO JUAN CARLOS SALAZAR FUNCIONARIO DE POLICÍA JUDICIAL SIJIN-MENEV JUAN.SALAZAR3309@CORREO.POLICIA.GOV.CO. NEIVA CORDIAL SALUDO, DAMOS RESPUESTA A SU OFICIO S-2019-112 SIJIN-GRUIN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ALEXANDER MURILLO URQUIJO CON C.C. 80.068.142 LE INFORMAMOS QUE BAJO EL NOMBRE DEL SEÑOR ALEXANDER MURILLO URQUIJO C.C. 80.068.142,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t>
  </si>
  <si>
    <t>juan.salazar3309@correo.policia.gov.co.rpost.biz lunes 25/11/2019 09:06 a.m.</t>
  </si>
  <si>
    <t>EN COMUNICACION DEL DIA 13112019 CON OFICIO S-2019-111 DE LA POLICIA NACION AL SECCIONAL NEIVA ENVIADO A LA CAMARA DE COMERCIO DE NEIVA Y REMITIDO A LA CAMARA DE COMERCIO DE CLI EL DIA 19112019 CON RADICACION NO. 20190530546 POR TRASLADO POR COMPETENCIAS SOLICITAN INFORMAR SI FIGURAN REGISTRADOS ESTABLECIEMIENTOS DE COMERCIO A NOMBRE DEL SR. JAIME CORDOBA CELIS IDENTIFICADO CON CC. NO. 7710396</t>
  </si>
  <si>
    <t>20-01142 SANTIAGO DE CALI, 25 DE NOVIEMBRE DE 2019 SEÑORES MINISTERIO DE DEFENSA NACIONAL POLICIA NACIONAL ATENCIÓN: PATRULLERO JUAN CARLOS SALAZAR FUNCIONARIO DE POLICÍA JUDICIAL SIJIN-MENEV JUAN.SALAZAR3309@CORREO.POLICIA.GOV.CO. NEIVA CORDIAL SALUDO, DAMOS RESPUESTA A SU OFICIO S-2019-111 SIJIN-GRUIN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JAIME CÓRDOBA CELIS CON C.C. 7.710.396 LE INFORMAMOS QUE BAJO EL NOMBRE DEL SEÑOR JAIME CÓRDOBA CELIS C.C. 7.710.396,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t>
  </si>
  <si>
    <t>juan.salazar3309@correo.policia.gov.co.rpost.biz lunes 25/11/2019 09:22 a.m.</t>
  </si>
  <si>
    <t>EN COMUNICACION DEL DIA 20112019 ENVIADO POR EMAIL DE LA DIAN EL SR. MAURICIO POTES VIDAL SOLICITA EXPEDIR CERTIFICADOS HISTORICOS DE EXISTENCIA Y REPRESENTACION LEGAL DE LAS SOCIEDADES RELACIONADAS EN EL CORREO ADJUNTO.</t>
  </si>
  <si>
    <t>8980066ex955326</t>
  </si>
  <si>
    <t>20-1072 SANTIAGO DE CALI, 28 DE NOVIEMBRE DE 2019 SEÑORES DIRECCION DE IMPUESTOS Y ADUANAS NACIONALES - DIAN ATENCIÓN: MAURICIO POTES VIDAL ANALISTA IV DIVISIÓN DE GESTIÓN DE COBRANZAS MPOTESV@DIAN.GOV.CO SANTIAGO DE CALI CORDIAL SALUDO, DAMOS RESPUESTA A SU CORREO ELECTRÓNICO DE FECHA 20 DE NOVIEMBRE DE 2019, RECIBIDO POR ESTA ENTIDAD EL MISMO DÍA, EN EL QUE SOLICITA "SEAN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SEIS (6) CERTIFICADOS DE LAS SIGUIENTES EMPRESAS: NIT	NOMBRE O RAZON SOCIAL 900498561-2	ALMAZOR S.A.S. 900953618-5	TEMPOSERVICIOS DE COLOMBIA S.A.S. 900479773-6	INTEGRAMOS EMPRESARIAL S.A.S. 900557073-3	COMERCIALIZADOR</t>
  </si>
  <si>
    <t>mpotesv@dian.gov.co.rpost.biz jueves 28/11/2019 09:26 a.m</t>
  </si>
  <si>
    <t>EN COMUNICACION DEL DIA 14112019 CON OFICIO 760016000193201901423 DE LA FISCALIA GENRAL DE LA NACION FISCALIA 128 LOCAL CALI SOLICITA VERIFICAR SI EL SR. JHON ALEXANDER CORTEZ GLAVEZ IDENTIFICADO CON CC. NO. 1130592030 SE ENCUENTR REGISTRADO COMO COMERCIANTE Y SI POSEE ESTABLECIMEITNOS DE COMERCIO A SU NOMBRE. NOTA: REGISTRADO CON MAT NO. 1047553 ACTIVO EN CCCALI</t>
  </si>
  <si>
    <t>GLORIA INES URIBE GOMEZ</t>
  </si>
  <si>
    <t>20-01150 SANTIAGO DE CALI, 25 DE NOVIEMBRE DE 2019 SEÑORES JUZGADO 33 PENAL MUNICIPAL FUNCION CONTROL DE GARANTIAS DE BOGOTÁ ATENCIÓN: ESPERANZA LÓPEZ VESGA SECRETARIA J33PMGBT@CENDOJ.RAMAJUDICIAL.GOV.CO BOGOTÁ D.C. CORDIAL SALUDO DAMOS RESPUESTA A SU OFICIO 993 INCIDENTE DE DESACATO TUTELA 110014088033201900160 DE FECHA 19 DE NOVIEMBRE DE 2019, RECIBIDO POR ESTA ENTIDAD EL 20 DE NOVIEMBRE DE 2019, EN EL QUE SOLICITA "EL CERTIFICADO DE EXISTENCIA Y REPRESENTACIÓN LEGAL DE COOMEVA EPS S.A.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t>
  </si>
  <si>
    <t>se envia a la direccion</t>
  </si>
  <si>
    <t>EN COMUNICCION DEL DIA 20112019 ON OFICIO 201941320500114221 DE LA ALCALDIA DE SANTIAGO DE CALI SOLICITAN ALLEGAR A ESE DESPACHO EL CERTIFICADO DE EXISTENCIA Y REPRESENTACION LEGAL DEL ESTABLECIMIENTO DENOMINADO AUDIFARMA SA SUCURSAL CALI UBICADO EN LA CL 5 NO. 6 - 63</t>
  </si>
  <si>
    <t>LUZ BELLY LOPEZ RINCON</t>
  </si>
  <si>
    <t>luz.lopez.rin@cali.gov.co</t>
  </si>
  <si>
    <t>20-01133 SANTIAGO DE CALI, 21 DE NOVIEMBRE 2019 SEÑORES ALCALDIA DE SANTIAGO DE CALI DEPARTAMENTO ADMINISTRATIVO DE PLANEACIÓN ATENCIÓN: LUZ BELLY LOPEZ RINCÓN PROFESIONAL UNIVERSITARIO LUZ.LOPEZ.RIN@CALI.GOV.CO CALI CORDIAL SALUDO, DAMOS RESPUESTA A SU SOLICITUD RADICADO 201941320500114221 DE FECHA 20 DE NOVIEMBRE DE 2019, RECIBIDO POR ESTA ENTIDAD EL 21 DE NOVIEMBRE DE 2019, EN EL QUE SOLICITA: "(¿) CERTIFICADO DE EXISTENCIA REPRESENTACIÓN Y FUNCIONAMIENTO DE TODOS LOS ESTABLECIMIENTOS COMERCIALES DE LA SOCIEDAD: AUDIFARMA S.A. SUCURSAL CALI QUE ESTÉN UBICADOS EN CALLE 5 6 - 63 IDENTIFICADO CON EL NUMERO PREDIAL A021500350000 (760010100030800160035000000035) - COMFENALCO VALLE, CON MATRICULA VIGENTE Y/O CANCELADA EN ESE PREDI. (¿)" LE INFORMAMOS QUE EN LA DIRECCIÓN CALLE 5 NO. 6 - 3 FIGURARON LAS SIGUIENTES AGENCIAS: AUDIFARMA EPS PRINCIPAL 	MATRICULA MERCANTIL 1034912 AUDIFARMA EMCALI		MATRICULA MERCANTIL 1034898 ADJUNTO ENVIAMOS CERTIFICADOS DE CANCELACIÓN. NO OBSTAN</t>
  </si>
  <si>
    <t>'luz.lopez.rin@cali.gov.co.rpost.biz' lunes 25/11/2019 06:04 p.m.</t>
  </si>
  <si>
    <t>8980066EX955326</t>
  </si>
  <si>
    <t>20-1074 SANTIAGO DE CALI, 27 DE NOVIEMBRE DE 2019 SEÑORES DIRECCION DE IMPUESTOS Y ADUANAS NACIONALES - DIAN ATENCIÓN: MAURICIO POTES VIDAL ANALISTA IV DIVISIÓN DE GESTIÓN DE COBRANZAS MPOTESV@DIAN.GOV.CO SANTIAGO DE CALI CORDIAL SALUDO, DAMOS RESPUESTA A SU CORREO ELECTRÓNICO DE FECHA 21 DE NOVIEMBRE DE 2019, RECIBIDO POR ESTA ENTIDAD EL MISMO DÍA, EN EL QUE SOLICITA "SEAN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TRES (3) CERTIFICADOS DE LAS SIGUIENTES EMPRESAS: NIT	NOMBRE O RAZON SOCIAL 815001085-7	HIGHTEC PLASTICOS S.A.S. 805025887-4	INMCOR GROUP S A S 900703696-8	M &amp; A CONFECCIONES S.A.S ES DE ANOTAR QUE EN LOS CASOS EN LOS</t>
  </si>
  <si>
    <t>mpotesv@dian.gov.co.rpost.biz miércoles 27/11/2019 08:40 a.m.</t>
  </si>
  <si>
    <t>EN COMUNICACION DEL DIA 19112019 DE LA ALCALDIA DE ENVIGADO ANTIOQUIA ENVIADO POR EMAIL A MAURICIO ENRIQUE SANABRIA CCCALI SOLICITAN BASE DE DATOS DE EMPRESAS EN EL RUP PARA EFECTOS DE CONTRATACION.</t>
  </si>
  <si>
    <t>JEMAY CHACON TABARES</t>
  </si>
  <si>
    <t>jose.velez@envigado.gov.co</t>
  </si>
  <si>
    <t>20-01168 SANTIAGO DE CALI, 27 DE NOVIEMBRE DE 2019 SEÑORES ALCALDIA DE ENVIGADO SECRETARIA GENERAL ATENCIÓN: JEMAY CHACON TABARES SECRETARIO GENERAL JOSE.VELEZ@ENVIGADO.GOV.CO DANIELA.PELAEZ@ENVIGADO.GOV.CO ENVIGADO CORDIAL SALUDO, DAMOS RESPUESTA A SU SOLICITUD DE FECHA 19 DE NOVIEMBRE DE 2019, RECIBIDA POR ESTA ENTIDAD EL 21 DE NOVIEMBRE DE 2019, EN EL QUE SOLICITA "(¿) SI ES POSIBLE QUE LA CÁMARA DE COMERCIO DE CALI NOS COMPARTA SU BASE DE DATOS EMPRESARIAL, COMPRENDIENDO LA INFORMACIÓN BÁSICA Y FINANCIERA (LA CONTENIDA EN EL REGISTRO ÚNICO DE PROPONENTES) PARA NUESTROS FINES PERTINENTES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t>
  </si>
  <si>
    <t>'Jose.velez@envigado.gov.co.rpost.biz' 'daniela.pelaez@envigado.gov.co.rpost.biz' miércoles 27/11/2019 02:52 p.m.</t>
  </si>
  <si>
    <t>EN COMUNICACION DEL DIA 18112019 CO OFICIO 115-07-19 DE LA CONTRALORIA DEPARTAMENTAL DEL VALLE DEL CAUCA SOLICITAN CERTIFICADO DE TIEMPO DE SERVICIO Y FOTOCOPIA DE LA CC. DEL SEÑOR LOZANO YOUNG ROBERTO IDENTIFICADO CON CC. NO. 14951479</t>
  </si>
  <si>
    <t>GUSTAVO ALFREDO DELGADO GARCIA</t>
  </si>
  <si>
    <t>8831099 ex 118</t>
  </si>
  <si>
    <t>prestacionesynomina@contraloriavalledelcauca.gov.c</t>
  </si>
  <si>
    <t>20 1152 SANTIAGO DE CALI, 7 DE NOVIEMBRE DE 2019 SEÑORES CONTRALORIA DEPARTAMENTAL DEL VALLE DEL CAUCA ATENCIÓN: GUSTAVO ALFREDO DELGADO GARCIA SUBDIRECTOR ADMINISTRATIVO DE PRESTACIONES SOCIALES Y NOMINA PRESTACIONESYNOMINA@CONTRALORIAVALLEDELCAUCA.GOV.CO CALI CORDIAL SALUDO, DAMOS RESPUESTA A SU OFICIO 115-07.19 DE FECHA 18 DE NOVIEMBRE DE 2019, RECIBIDA POR ESTA ENTIDAD EL 21 DE NOVIEMBRE DE 2019, EN EL QUE SOLICITA "SE REQUIERE CERTIFICADO DE TIEMPO DE SERVICIO Y FOTOCOPIA DE CÉDULA DE CIUDADANÍA DEL SEÑOR LOZANO YOUNG ROBERTO, IDENTIFICADO CON NÚMERO DE CÉDULA 14.951.479 (¿) LE INFORMAMOS QUE BAJO EL NOMBRE DEL SEÑOR LOZANO YOUNG ROBERTO IDENTIFICADO CON C.C. 14.951.479, NO FIGURA INSCRITO EN LA CÁMARA DE COMERCIO DE CALI. NO OBSTANTE A LO ANTERIOR, ES IMPORTANTE TENER EN CUENTA QUE EL ARTÍCULO 15 DEL DECRETO 019 DE 2012 DETERMINÓ QUE "LAS ENTIDADES PÚBLICAS Y LAS PRIVADAS QUE CUMPLAN FUNCIONES PÚBLICAS O PRESTEN SERVICIOS PÚBLICOS PUEDEN CONECTARSE GRATUITAMENTE A LOS R</t>
  </si>
  <si>
    <t>'prestacionesynomina@contraloriavalledelcauca.gov.co.rpost.biz' martes 26/11/2019 09:32 a.m.</t>
  </si>
  <si>
    <t>EN COMUNICACION DEL DIA 19112019 CON OFICIO 1773 DEL JUZGADO SEGUNDO LABORAL DEL CIRCUITO ARMENIA SOLICITAN CERTIFICAR SI APARECE REGISTRADA LA SEÑORA MARIA IRMA AGUDELO DIAZ IDENTIFICAD CON CC NO. 24806228 Y SI POSEE ESTABLECIMIENTOS DE COMERCIO A SU NOMBRE</t>
  </si>
  <si>
    <t>MARILU PELAEZ LONDOÑO</t>
  </si>
  <si>
    <t>j02ctoarm@cendoj.ramajudicial.gov.co</t>
  </si>
  <si>
    <t>20-01153 SANTIAGO DE CALI, 26 DE NOVIEMBRE DE 2019 SEÑORES JUZGADO SEGUNDO LABORAL DEL CIRCUITO ATENCIÓN: MARILU PELAEZ LONDOÑO SECRETARIA J02LCTOARM@CENDOJ.RAMAJUDICIAL.GOV.CO ARMENIA CORDIAL SALUDO DAMOS RESPUESTA A SU OFICIO 1773 RADICACIÓN 2018-0037800 DE FECHA 19 DE NOVIEMBRE DE 2019, RECIBIDO POR ESTA ENTIDAD EL 22 DE NOVIEMBRE DE 2019, EN EL QUE SOLICITA "CERTIFIQUE SI APARECEN ESTABLECIMIENTOS DE COMERCIO REGISTRADOS A NOMBRE DE LA SEÑORA MARIA IRMA AGUDELO DIAZ CON C.C. 24.806.228, EN CASO AFIRMATIVO, INDICAR DESDE CUÁNDO SE ENCUENTRAN REGISTRADOS. (¿)" LE INFORMAMOS QUE BAJO EL NOMBRE DE LA SEÑORA MARIA IRMA AGUDELO DIAZ, IDENTIFICADA CON CÉDULA DE CIUDADANÍA NO. 24.806.228,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
  </si>
  <si>
    <t>'j02lctoarm@cendoj.ramajudicial.gov.co.rpost.biz' martes 26/11/2019 09:56 a.m.</t>
  </si>
  <si>
    <t>EN COMUNICACION DEL DIA 01102019 MEDIANTE DERECHO DE PETICION EL SR. JOSE TOMAS YESQUEN GUERRERO IDENTIFICADO CON CC NO. 12797669 SOLICITA SE LE INFORME SI S ENECUENTRA REGISTRADO COMO COMERCIANTE Y SI POSEE ESTABLECIMIENTOS DE COMERCIO A SU NOMBRE PARA DEMOSTRAR INSOLVENCIA ECONOMICA ANTE JUEZ DE CONTROL DE GARANTIAS.</t>
  </si>
  <si>
    <t>JOSE TOMAS YESQUEN GUERRERO</t>
  </si>
  <si>
    <t xml:space="preserve">SANTIAGO DE CALI, 26 DE NOVIEMBRE DE 2019 SEÑOR JOSE TOMÁS YESQUEN GUERRERO C.C. 12.797.669 NUI: 820571 TD: 9238 PATIO: 5ª BLOQUE: 3 COJAM JAMUNDÍ - VALLE CORDIAL SALUDO, MEDIANTE ESCRITO DE FECHA 01 DE OCTUBRE DE 2019, RADICADO EN ESTA ENTIDAD EL 22 DE NOVIEMBRE DE 2019, SOLICITÓ "LA EXPEDICIÓN DE CONSTANCIA DE SI EN LOS LIBROS E INSCRIPCIONES DEL REGISTRO MERCANTIL QUE SE LLEVA EN ESTA CÁMARA FIGURO COMO SOCIO O REPRESENTANTE LEGAL DE ALGUNA CLASE DE NEGOCIO O ENTIDAD".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t>
  </si>
  <si>
    <t>EN COMUNICACION DEL DIA 13112019 CON OFICIO S-2019-110 DE LA POLICIA NACION AL SECCIONAL NEIVA ENVIADO A LA CAMARA DE COMERCIO DE NEIVA Y REMITIDO A LA CAMARA DE COMERCIO DE CLI EL DIA 19112019 CON RADICACION NO. 20190530572 POR TRASLADO POR COMPETENCIAS SOLICITAN INFORMAR SI FIGURAN REGISTRADOS ESTABLECIEMIENTOS DE COMERCIO A NOMBRE DEL SR. NESTOR AUGUSTO TEJADACABALLERO IDENTIFICADO CON CC. NO. 12209909</t>
  </si>
  <si>
    <t>JUAN CARLOS SALAZAR</t>
  </si>
  <si>
    <t xml:space="preserve">20-01143 SANTIAGO DE CALI, 25 DE NOVIEMBRE DE 2019 SEÑORES MINISTERIO DE DEFENSA NACIONAL POLICIA NACIONAL ATENCIÓN: PATRULLERO JUAN CARLOS SALAZAR FUNCIONARIO DE POLICÍA JUDICIAL SIJIN-MENEV JUAN.SALAZAR3309@CORREO.POLICIA.GOV.CO. NEIVA CORDIAL SALUDO, DAMOS RESPUESTA A SU OFICIO S-2019-110 SIJIN-GRUIN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NESTOR AUGUSTO TEJADA CABALLERO CON C.C. 12.209.909. LE INFORMAMOS QUE BAJO EL NOMBRE DEL SEÑOR NÉSTOR AUTUSTO TEJADA CABALLERO C.C. 12.209.909, NO FIGURA INSCRITO EN LA CÁMARA DE COMERCIO DE CALI. NO OBSTANTE LO ANTERIOR, ES IMPORTANTE TENER EN CUENTA QUE EL ARTÍCULO 15 DEL DECRETO 019 DE 2012 DETERMINÓ QUE "LAS ENTIDADES PÚBLICAS Y LAS PRIVADAS QUE CUMPLAN FUNCIONES PÚBLICAS O PRESTEN SERVICIOS PÚBLICOS </t>
  </si>
  <si>
    <t>juan.salazar3309@correo.policia.gov.co.rpost.biz lunes 25/11/2019 09:29 a.m.</t>
  </si>
  <si>
    <t>EN COMUNICACION DEL DIA 13112019 CON OFICIO S-2019-108 DE LA POLICIA NACION AL SECCIONAL NEIVA ENVIADO A LA CAMARA DE COMERCIO DE NEIVA Y REMITIDO A LA CAMARA DE COMERCIO DE CLI EL DIA 19112019 CON RADICACION NO. 20190530608 POR TRASLADO POR COMPETENCIAS SOLICITAN INFORMAR SI FIGURAN REGISTRADOS ESTABLECIEMIENTOS DE COMERCIO A NOMBRE DEL SR. ADALBERTO SANABRIA MOSSO IDENTIFICADO CON CC. NO. 7713494 NOTA EL SR. EN REFERENCIA FIGURA REGISTRADO EN CC NEIVA CON MAT. NO. 297155 ACTIVA</t>
  </si>
  <si>
    <t>20-01144 SANTIAGO DE CALI, 25 DE NOVIEMBRE DE 2019 SEÑORES MINISTERIO DE DEFENSA NACIONAL POLICIA NACIONAL ATENCIÓN: PATRULLERO JUAN CARLOS SALAZAR FUNCIONARIO DE POLICÍA JUDICIAL SIJIN-MENEV JUAN.SALAZAR3309@CORREO.POLICIA.GOV.CO. NEIVA CORDIAL SALUDO, DAMOS RESPUESTA A SU OFICIO S-2019-108 SIJIN-GRUIN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ADALBERTO SANABRIA MOSSO CON C.C. 7.713.494. LE INFORMAMOS QUE BAJO EL NOMBRE DEL SEÑOR ADALBERTO SANABRIA MOSSO CON C.C. 7.713.494,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
  </si>
  <si>
    <t>juan.salazar3309@correo.policia.gov.co.rpost.biz lunes 25/11/2019 10:22 a.m.</t>
  </si>
  <si>
    <t xml:space="preserve">EN COMUNICACION DEL DIA 13112019 CON OFICIO S-2019-107 DE LA POLICIA NACION AL SECCIONAL NEIVA ENVIADO A LA CAMARA DE COMERCIO DE NEIVA Y REMITIDO A LA CAMARA DE COMERCIO DE CLI EL DIA 19112019 CON RADICACION NO. 20190530644 POR TRASLADO POR COMPETENCIAS SOLICITAN INFORMAR SI FIGURAN REGISTRADOS ESTABLECIEMIENTOS DE COMERCIO A NOMBRE DEL SRA. MARTHA MATOMA OYOLA IDENTIFICADO CON CC. NO. 55169913 </t>
  </si>
  <si>
    <t>20-01145 SANTIAGO DE CALI, 25 DE NOVIEMBRE DE 2019 SEÑORES MINISTERIO DE DEFENSA NACIONAL POLICIA NACIONAL ATENCIÓN: PATRULLERO JUAN CARLOS SALAZAR FUNCIONARIO DE POLICÍA JUDICIAL SIJIN-MENEV JUAN.SALAZAR3309@CORREO.POLICIA.GOV.CO. NEIVA CORDIAL SALUDO, DAMOS RESPUESTA A SU OFICIO S-2019-107 SIJIN-GRUIN 73.33 DE FECHA 13 DE NOVIEMBRE DE 2019, RECIBIDO POR ESTA ENTIDAD EL 19 DE NOVIEMBRE DE 2019, EN EL QUE NOS SOLICITA "RELACIÓN DE ESTABLECIMIENTOS DE COMERCIO URBANOS Y RURALES A NIVEL LOCAL, NACIONAL Y DEMÁS INFORMACIÓN PERSONAL, QUE APAREZCAN REGISTRADOS A NOMBRE DEL SEÑOR MARTHA MATOMA OYOLA CON C.C. 55.169.913. LE INFORMAMOS QUE BAJO EL NOMBRE DEL SEÑOR MARTHA MATOMA OYOLA CON C.C. 55.169.913,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t>
  </si>
  <si>
    <t>juan.salazar3309@correo.policia.gov.co.rpost.biz lunes 25/11/2019 11:02 a.m.</t>
  </si>
  <si>
    <t>EN COMUNICACION DEL DIA 08112019 CON OFICIO S-2019-171283 DE LA POLICIA NACIONAL SECCIONAL BOGOTA DC ENVIADO A LA CAMARA DE COMERCIO DE BOGOTA Y REMITIDO A LA CAMARA DE COMERCIO DE CALI EL DIA 19112019 CON RADICACION NO. 20190530974 POR TRASLADO POR COMPETENCIAS SOLICITAN VERIFICAR SI LAS PERSONAS RELACIONADAS EN EL OFICIO SE ENCUENTRAN REGISTRADAS COMO COMERCIANTES Y SI POSEEN ESTABLECIMIENTOS DE COMERCIO A SU NOMBRE. NOTA EL SR. PITA BUITRAGO MIGUEL DE JESUS PITTA BUITRAGO CON CC NO. 79259333 REGISTRA MAT. NO. 510613 EN CCCALI CANCELADA</t>
  </si>
  <si>
    <t>STE LUIS ALBERTO NIÑO RAMOS</t>
  </si>
  <si>
    <t>luis.niño1990@correo.polica.gov.co</t>
  </si>
  <si>
    <t>20-01146 SANTIAGO DE CALI, 25 DE NOVIEMBRE DE 2019 SEÑORES MINISTERIO DE DEFENSA NACIONAL POLICIA NACIONAL ATENCIÓN: SUBINTENDENTE LUIS ALBERTO NIÑO RAMOS INVESTIGADOR CRIMINAL GRUPO INVESTIGATIVO EXTINCIÓN DEL DERECHO DE DOMINIO LUIS.NINO1990@CORREO.POLICIA.GOV.CO. BOGOTÁ D.C. CORDIAL SALUDO, DAMOS RESPUESTA A SU OFICIO S-2019-171283/JINJU-GRIED 25.10 DE FECHA 8 DE NOVIEMBRE DE 2019, RECIBIDO POR ESTA ENTIDAD EL 19 DE NOVIEMBRE DE 2019, EN EL QUE NOS SOLICITA "LOS CERTIFICADOS DE REGISTRO MERCANTIL, EXISTENCIA Y REPRESENTACIÓN LEGAL O INSCRIPCIÓN DE DOCUMENTOS DE ESTABLECIMIENTOS DE COMERCIO, EMPRESAS Y/O SOCIEDADES, DONDE FIGUREN O HAYAN SIDO REGISTRADOS COMO SOCIOS Y/O ACCIONISTAS, MIEMBROS DE JUNTA DIRECTIVA, REPRESENTANTES LEGALES O PROPIETARIOS, LAS PERSONAS QUE SE RELACIONAN A CONTINUACIÓN: LE INFORMAMOS QUE EL SEÑOR MIGUEL DE JESUS PITA BUITRAGO, IDENTIFICADO CON C.C. 79.259.333, FIGURÓ INSCRITO BAJO LA MATRICULA MERCANTIL 510613 Y COMO GERENTE Y SOCIO DE LA SOCIEDAD R</t>
  </si>
  <si>
    <t>'luis.nino1990@correo.policia.gov.co.rpost.biz' lunes 25/11/2019 11:37 a.m.</t>
  </si>
  <si>
    <t>SE COMUNICA LA SEÑORA MAIRA INDICANDO QUE EL DÍA 22 DE ABRIL SOLICITARON LA AMPLIACIÓN DEL OBJETO SOCIAL Y AL VERIFICAR UN CERTIFICADO CON CÓDIGO DE VALIDACIÓN 0819TZ7RTU, SE DA CUENTA QUE ESTA INCOMPLETO. SE PIDE VALIDE CORRIJA Y REPONGA EL CERTIFICADO Y SE ENVÍE AL CORREO VELASCOZEA08@GMAIL.COM.</t>
  </si>
  <si>
    <t>MAIRA ALEJANDRA MEDINA VILLADA</t>
  </si>
  <si>
    <t>RECLAMO PROCEDE. SE VALIDA LA INFORMACION CON LA REFORMA REGISTRADA, AUXILIAR NO ADICIONÓ EN SU TOTALIDAD LA AMPLIACIÓN DEL OBJETO SOCIAL. DE ACUERDO AL ACTA 3, ADICIONO EN SU TOTALIDAD EL OBJETO SOCIAL. LLAMO AL USUARIO Y LE INDICO A LA SRA. ELVIRA VELASCO LA ACTUALIZACION REALIZADA. H: 04:01 F: 25-11-2019. SE REQUIERE EL REEMPLAZO DE CERTIFICADO. INDICA QUE SE ENVIE VIA CORREO Y SE LE INDICA QUE EL ENVIO SE REALIZARÍA EN EL TRANSCURSO DE LA TARDE, PUES SE DEBE REALIZAR VALIDACIÓN DE LA COMPRA... GENERARLO CON UNA AUX. DE ESPECIALES Y POSTERIORMENTE ENVIARLO. INDICA QUE ENVIARÁ A UN TERCERO POR ELLO.</t>
  </si>
  <si>
    <t xml:space="preserve">POR FAVOR CORREGIR EL NOMBRE DEL CONTROLANTE EL CUAL ESTA ERRADO SIENDO EL CORRECTO ROBERTO JOSE FUENTES GARCIA C.C 1.144.069.431 MATRICULA 1070060-16 NIT 901341901-2 </t>
  </si>
  <si>
    <t>ROBERTO JOSE FUENTES GARCIA</t>
  </si>
  <si>
    <t>scarlettstudio640@gmail.com</t>
  </si>
  <si>
    <t>RECLAMO PROCEDE. MODIFICO EL NOMBRE Y APELLIDOS DELÑ CONTROLANTE EN LA SITUACION DE CONTROL DE LA MATRICULA 1070060-16. DE: ROBINSON GUTIERREZ OREJUELA POR: ROBERTO JOSE FUENTES GARCIADE ACUERDO A LO REPORTADO EN EL DOCUMENTO PRIVADO. LLAMO AL USUARIO Y LE INDICO LA ACTUALIZACION REALIZADA. REEMPLAZO DE CERTIFICADO. HORA DE LLAMADA: 03:07 F: 25-11-2019</t>
  </si>
  <si>
    <t>INFORMAN QUE REALIZARON LA COMPRA DE UN CERTIFICADO 08191V3OLS EN DONDE VISUALIZARON QUE EL NÚMERO DE CÉDULA DEL REPRESENTANTE LEGAL SUPLENTE MARGARITA FRANCO ESTA MAL DIGITADO, APARECE COMO 24310287 Y EL NÚMERO CORRECTO ES 24310867. SOLICITA CORRECCIÓN Y REPOSICIÓN DEL CERTIFICADO CON ENVIO AL CORREO SALUDVISUALSANTALUCIA@GMAIL.COM.</t>
  </si>
  <si>
    <t xml:space="preserve">MONICA BERNAL 	</t>
  </si>
  <si>
    <t xml:space="preserve">saludvisualsantalucia@gmail.com	</t>
  </si>
  <si>
    <t>RECLAMO PROCEDE. SE VALIDA INFORMACION CON DOCUMENTOS REGISTRADOS, MODIFICO EL NUMERO DE CEDULA DEL REPRESENTANTE LEGAL SUPLENTE Y SOCIA MARGARITA FRANCO DE: 24310287 POR: 24310867. LLAMO AL USUARIO Y LE INDICO A LA SRA. MONICA BERNAL ( H: 12:38 F: 25-11-2019), LA SOLUCION DE LA SOLICITUD, INSISTE EN EL ENVIO ELECTRONICO DEL CERTIFICADO, SE CREA SOLICITUD DE SERVICIO 20190535799 A LA MATRICULA 868567, PARA EL ENVIO DEL CERTIFICADO. SE ENVIA CERTIFICADO EL LUNES 25/11/2019 02:45 P.M. AL DESTINATARIO SALUDVISUALSANTALUCIA@GMAIL.COM.RPOST.BIZ</t>
  </si>
  <si>
    <t>EN COMUNICACION DEL DIA 19112019 CON OFICIO 2779 DEL JUZGADO 14 PENAL MUNICIAPL CON FUNCION CONTROL DE GFARANTIAS CALI SOLICITA EXPEDIR CERTIFICADO DE EXISTENCIA Y REPRESENTACION LEGAL DE LA ENTIDAD EPS SOS SERVICIO OCCIDENTAL DE SALUD EN UN TERMINO DE 24 HORAS POR INCIDENTE DE DESACATO EN ACCION DE TUTELA 2019-00163</t>
  </si>
  <si>
    <t>20 - 01154 SANTIAGO DE CALI, 26 DE NOVIEMBRE DE 2019 SEÑORES JUZGADO CATORCE PENAL MUNICIPAL CON FUNCIÓN DE CONTROL DE GARANTÍAS DE SANTIAGO DE CALI ATENCIÓN: ANA MARIA HORTA LOSADA SECRETARIA J14PMCALI@CENDOJ.RAMAJUDICIAL.GOV.CO SANTIAGO DE CALI - VALLE DEL CAUCA CORDIAL SALUDO, DAMOS RESPUESTA A SU OFICIO NO. 2779 INCIDENTE DE DESACATO 2019-00163 DE FECHA 19 DE NOVIEMBRE DE 2019, RECIBIDO POR ESTA ENTIDAD EL 22 DE NOVIEMBRE DE 2019, EN EL QUE SOLICITA "ALLEGUEN EL CERTIFICADO DE EXISTENCIA Y REPRESENTANTE LEGAL DE SERVICIO OCCIDENTE DE SALUD SOS EPS (¿). ADJUNTO ENVIAMOS CERTIFICADO DE EXISTENCIA Y REPRESENTACIÓN LEGAL DE ENTIDAD PROMOTORA DE SALUD SERVICIO OCCIDENTAL DE SALUD S A SOS NIT 805001157-2 Y ENTIDAD PROMOTORA DE SALUD SERVICIO OCCIDENTAL DE SALUD EAPB EPS SOS SAS NIT 901143320-4 PARA SU REVISIÓN. NO OBSTANTE LO ANTERIOR, ES IMPORTANTE TENER EN CUENTA QUE EL ARTÍCULO 15 DEL DECRETO 019 DE 2012 DETERMINÓ QUE "LAS ENTIDADES PÚBLICAS Y LAS PRIVADAS QUE CUMPLAN FUN</t>
  </si>
  <si>
    <t>j14pmcali@cendoj.ramajudicial.gov.co.rpost.biz martes 26/11/2019 10:46 a.m.</t>
  </si>
  <si>
    <t>EN COMUNICACION DEL DIA 21112019 OFICIO RAD 20197840110261 DE LA FISCALIA GENERAL DE LA NACION DIRECCION ESPECIALIZADA DE EXTINCION DEL DERECHO DE DOMINIO SRA ADRIANA ISABEL JAIMES SANCHEZ ENVIADO POR CONTACTO CCC SOLICITA COPIA INTEGRAL DE LAS ACTASQUE FUERON REGISTRADA POR LA SOCIEDAD BIENES Y VALORES S.A. B&amp;V S.A CON NIT 900058166 -9 MAT 1551524. NOTA SE CONSULTO EL NIT DE LA SOCIEDAD Y SE ENCUENTRA REGISTRADA EN LA CCBOGOTA - ACTIVA</t>
  </si>
  <si>
    <t>4088000 ext 509</t>
  </si>
  <si>
    <t>20- 01157 SANTIAGO DE CALI, 26 DE NOVIEMBRE DE 2019 SEÑORES FISCALIA GENERAL DE LA NACION ATENCIÓN: ADRIANA ISABEL JAIMES SANCHEZ TÉCNICO INVESTIGADOR ADRIANA.JAIMES@FISCALIA.GOV.CO BOGOTÁ D.C. CORDIAL SALUDO, DAMOS RESPUESTA A SU OFICIO 20197840110261 RADICACIÓN 3378ED OT 5226 DE FECHA 21 DE NOVIEMBRE DE 2019, RECIBIDO POR ESTA ENTIDAD EL 22 DE NOVIEMBRE, EN EL QUE SOLICITA: "APORTAR COPIA INTEGRA DE LAS ACTAS QUE FUERON REGISTRADAS POR LA SOCIEDAD BIENES Y VALORES S.A. B&amp;V S.A. CON NIT 900.058.166-9 Y MAT: 01551524. LE INFORMAMOS QUE LA SOCIEDAD BIENES &amp; VALORES B &amp; V S.A. NIT 900058166-9, NO FIGURA INSCRITA EN LA CÁMARA DE COMERCIO DE CALI, CONSULTADO A NIVEL NACIONAL FIGURA INSCRITA EN LA CÁMARA DE COMERCIO DE BOGOTÁ, POR LO ANTERIOR, REMITIMOS POR COMPETENCIA A LA CÁMARA DE COMERCIO DE BOGOTÁ DE ACUERDO CON LO DISPUESTO EN EL ARTÍCULO 21 DEL CÓDIGO DE PROCEDIMIENTO ADMINISTRATIVO Y DE LO CONTENCIOSO ADMINISTRATIVO NO OBSTANTE LO ANTERIOR, ES IMPORTANTE TENER EN CUENTA Q</t>
  </si>
  <si>
    <t>adriana.jaimes@fiscalia.gov.co.rpost.biz martes 26/11/2019 11:51 a.m.</t>
  </si>
  <si>
    <t>EN COMUNICACION DEL DIA 13112019 COMO DERECHO DE PETICION EL SR JHON JAIRO VALENCIA ACEVEDO CC 75081159, SOLICITA INFORMACION SI SE ENCUENTRA REGISTRADO ANTE LA CAMARA DE COMERCIO COMO COMERCIANTE Y SI POSEE ESTABLECIMIENTOS DE COMERCIO A SU NOMBRE ESTO PARA DEMOSTRAR CALIDAD DE INSOLVENCIA ANTE EL JUEZ DE CONTROL DE GARANTIA.</t>
  </si>
  <si>
    <t>JHON JAIRO VALENCIA ACEVEDO</t>
  </si>
  <si>
    <t xml:space="preserve">SANTIAGO DE CALI, 27 DE NOVIEMBRE DE 2019 SEÑOR(A) JOHN JAIRO VALENCIA ACEVEDO C.C. 75.081.159 TD: 84 NUI: 92480 SECCIÓN: A PATIO: 1 BLOQUE: 2 PABELLÓN: 1 COJAM JAMUNDÍ- VALLE CORDIAL SALUDO, MEDIANTE ESCRITO DE FECHA 13 DE NOVIEMBRE DE 2019, RADICADO EN ESTA ENTIDAD EL 22 DE NOVIEMBRE DE 2019, SOLICITÓ "(¿) INFORMACIÓN YA QUE NO TENGO NINGUNA PROPIEDAD Y REQUIERO ESTA CONSTANCIA PARA PEDIR MI LIBERTAD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t>
  </si>
  <si>
    <t>EN COMUNICACION DEL DIA 31102019 COMO DERECHO DE PETICION EL SR DORIAN ALVEIRO ARANGO VELASQUEZ CC 94263238, SOLICITA INFORMACION SI SE ENCUENTRA REGISTRADO ANTE LA CAMARA DE COMERCIO COMO COMERCIANTE Y SI POSEE ESTABLECIMIENTOS DE COMERCIO A SU NOMBRE ESTO PARA DEMOSTRAR CALIDAD DE INSOLVENCIA ANTE EL JUEZ DE CONTROL DE GARANTIA.</t>
  </si>
  <si>
    <t>DORIAN ALVEIRO ARANGO VELASQUEZ</t>
  </si>
  <si>
    <t>SANTIAGO DE CALI, 27 DE NOVIEMBRE DE 2019 SEÑOR DORIAN ALBEIRO ARANGO VELASQUEZ C.C. 94.263.238 TD: 441 UN: 228 747 BLOQUE: 3 PATIO 2ª COJAM JAMUNDÍ - VALLE CORDIAL SALUDO, MEDIANTE ESCRITO DE FECHA 31 DE OCTUBRE DE 2019 RADICADO EN ESTA ENTIDAD EL 22 DE NOVIEMBRE DE 2019, SOLICITÓ "(¿) UN CERTIFICADO QUE CONSTE QUE NO POSEO NINGUNA CUENTA O ALGÚN BIEN INMUEBLE EN ESTA ENTIDAD".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t>
  </si>
  <si>
    <t xml:space="preserve">EN COMUNIDADO DEL DIA 13112019 CON OFICIO CDEIF 20230 DE LA FISCALIA GENERAL DE LA NACION FISCALIA 4 ESPECIALIZDA EN INCVESTIGACIONES FINANCIERAS ENVIADO A LA CAMARA DE COMERCIO DE BOGOTA Y REMITIDO A LA CAMARA DE COMERCIO DE CALI EL DIA 19112019 CON RAD 20190531055 POR TRASLADO POR COMPETENCIAS SOLICITAN CARPETA MERCANTIL QUE REPOSA EN LAS BASES DE DATOS DE LAS SOCIEDADES RELACIONADAS EN EL OFICIO. </t>
  </si>
  <si>
    <t>nataly.quintana@fiscalia.gov.co</t>
  </si>
  <si>
    <t xml:space="preserve">20-01147 SANTIAGO DE CALI, 25 DE NOVIEMBRE DE 2019 SEÑORES FISCALIA GENERAL DE LA NACION ATENCIÓN: NATALY QUINTANA QUINTANA ANALISTA INVESTIGADORA NATALY.QUINTANA@FISCALIA.GOV.CO BOGOTÁ D.C. CORDIAL SALUDO, DAMOS RESPUESTA A SU OFICIO NO. DEIF-20230 DE FECHA 13 DE NOVIEMBRE DE 2019, RECIBIDO POR ESTA ENTIDAD EL 20 DE NOVIEMBRE DE 2019, EN EL QUE SOLICITA "CARPETA MERCANTIL QUE REPOSA EN LAS BASES DE DATOS DE LAS CÁMARAS DE COMERCIO A NIVEL NACIONAL, DE FORMA DIGITAL, DE LAS SIGUIENTES SOCIEDADES: (¿). LE INFORMAMOS QUE BAJO LAS SOCIEDADES MENCIONADAS EN SU OFICIO, NO FIGURAN INSCRITAS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t>
  </si>
  <si>
    <t>'nataly.quintana@fiscalia.gov.co.rpost.biz' lunes 25/11/2019 01:11 p.m.</t>
  </si>
  <si>
    <t>BUENOS DIAS, POR FAVOR EN LOS INSCRITOS 193986 BERTHA ESPERANZA FAJARDO PANTOJA Y 193987 RESTAURANTE LA ZAFRA, CORREGIR EL CORREO ELECTRÓNICO PRINCIPAL DE NOTIFICACIÓN Y DE ESTABLECIMIENTO SIENDO EL CORREO CORRECTO FROYLANRONDON@HOTMAIL.COM, TAL COMO APARECE EN EL DOCUMENTO PRIVADO DEL 18 DE NOVIEMBRE Y NO FEOYLANRONDON@HOTMAIL.COM COMO SE ESTA CERIFICANDO EN ESTE MOMENTO, REEMPLAZAR POR FAVOR UN CERTIFICADO.</t>
  </si>
  <si>
    <t>BERTHA ESPERANZA FAJARDO</t>
  </si>
  <si>
    <t>froylanrondon@hotmail.com</t>
  </si>
  <si>
    <t>A LOS INSCRITOS 193986 BERTHA ESPERANZA FAJARDO PANTOJA Y 193987 RESTAURANTE LA ZAFRA, MODIFIQUE EL CORREO ELECTRÓNICO PRINCIPAL DE NOTIFICACIÓN Y DE ESTABLECIMIENTO DE FEOYLANRONDON@HOTMAIL.COM POR FROYLANRONDON@HOTMAIL.COM. PERO NO HAY RESPONSABLE PORQUE NO ESTABA MUY CLARO EN EL DOCUMENTO. EL CLIENTE DECIDIO ESPERAR LA RESPUESTA DE MANERA INMEDIATA.</t>
  </si>
  <si>
    <t>EN COMUNICACION DEL DIA 20112019 CON OFICIO 2783 DEL JUZGADO 14 PENAL MUNICIPAL CON FUNCION CONTROL DE GARANTIAS DE CALI, SOLICITAN EXPEDIR CERTIFICADO DE EXISTENCIA Y REPRESENTACION LEGAL DE LA ENTIDAD EPS COOMEVA POR INCIDENTE DE DESACATO EN ACCION DE TUTELA 2019-00095</t>
  </si>
  <si>
    <t>j14pmcali@cendoj.rm,amjudicial.gov.co</t>
  </si>
  <si>
    <t>20 - 01156 SANTIAGO DE CALI, 26 DE NOVIEMBRE DE 2019 SEÑORES JUZGADO CATORCE PENAL MUNICIPAL CON FUNCIÓN DE CONTROL DE GARANTÍAS DE SANTIAGO DE CALI ATENCIÓN: ANA MARIA HORTA LOSADA SECRETARIA J14PMCALI@CENDOJ.RAMAJUDICIAL.GOV.CO SANTIAGO DE CALI - VALLE DEL CAUCA CORDIAL SALUDO, DAMOS RESPUESTA A SU OFICIO NO. 2783 INCIDENTE DE DESACATO 2019-00095 DE FECHA 20 DE NOVIEMBRE DE 2019, RECIBIDO POR ESTA ENTIDAD EL 25 DE NOVIEMBRE DE 2019, EN EL QUE SOLICITA "REMITA DE MANERA INMEDIATA EL CERTIFICADO DE EXISTENCIA Y REPRESENTANTE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t>
  </si>
  <si>
    <t>j14pmcali@cendoj.ramajudicial.gov.co.rpost.biz martes 26/11/2019 11:22 a.m.</t>
  </si>
  <si>
    <t>EN COMUNICACION DEL DIA 20112019 CON OFICIO 2786 DEL JUZGADO 14 PENAL MUNICIPAL CON FUNCION CONTROL DE GARANTIAS DE CALI, SOLICITAN EXPEDIR CERTIFICADO DE EXISTENCIA Y REPRESENTACION LEGAL DE LA ENTIDAD EPS COMFENALCO VALLE POR INCIDENTE DE DESACATO EN ACCION DE TUTELA 2019-00258 NOTA: FIGURA REGISTRADA UNA SOCIEDAD COMFENALCO VALLE IPS SAS NIT 900605091-2 MAT 860078-16 ESTADO CANCELADA</t>
  </si>
  <si>
    <t>20-1158 SANTIAGO DE CALI, 26 DE NOVIEMBRE DE 2019 SEÑORES JUZGADO CATORCE PENAL MUNICIPAL CON FUNCIÓN DE CONTROL DE GARANTIAS DE CALI ATENCIÓN: ANA MARIA HORTA LOSADA SECRETARIA J14PMCALI@CENDOJ.RAMAJUDICIAL.GOV.CO CALI-VALLE CORDIAL SALUDO DAMOS RESPUESTA A SU OFICIO NO. 2786 INCIDENTE DE DESACATO RAD: 2005-00258 DE FECHA 20 DE NOVIEMBRE DE 2019, RECIBIDO POR ESTA ENTIDAD EL 25 DE NOVIEMBRE DE 2019, EN EL QUE SOLICITA "REMITA DE MANERA INMEDIATA EL CERTIFICADO DE EXISTENCIA Y REPRESENTACIÓN LEGAL DE COMFENALCO VALLE EPS (¿). UNA VEZ VERIFICADO EN NUESTRO REGISTROS Y EN EL REGISTRO ÚNICO EMPRESARIAL SOCIAL, LE INFORMAMOS QUE BAJO EL NOMBRE COMFENALCO VALLE EPS NO FIGURA INSCRITO EN LA CÁMARA DE COMERCIO DE CALI PERO SI FIGURÓ LA SOCIEDAD COMFENALCO VALLE IPS S.A.S BAJO LA MATRICULA MERCANTIL 860078. NO OBSTANTE LO ANTERIOR, ES IMPORTANTE TENER EN CUENTA QUE EL ARTÍCULO 15 DEL DECRETO 019 DE 2012 DETERMINÓ QUE "LAS ENTIDADES PÚBLICAS Y LAS PRIVADAS QUE CUMPLAN FUNCIONES PÚB</t>
  </si>
  <si>
    <t>j14pmcali@cendoj.ramajudicial.gov.co.rpost.biz martes 26/11/2019 01:29 p.m.</t>
  </si>
  <si>
    <t>EN COMUNICACION DEL DIA 13112019 CON OFICIO S-2019-9 DE LA POLICIA NACIONAL SECCIONAL NEIVA, ENVIDO A LA CAMARA DE COMERCIO DE NEIVA Y REMITIDO A LA CAMARA DE COMERCIO DE CLI EL DIA 19112019 CON RADICACION NO. 20190531984 POR TRASLADO POR COMPETENCIAS, SOLCIOTAN INFORMAR SI EL SR. YEISON ANDRES CASTRO CRUZ IDENTIFICADO CON CC. NO. 100.380.4511 SE ENCUENTRA REGISTRADO COMO COMERCIANTE Y SI POSEE ESTABLECIMEINTOS DE COMERCIO A SU NOMBRE.</t>
  </si>
  <si>
    <t>SE DIO RESPUESTA CON RADICACIÓN: 20190530257 - DERECHO DE PETICIÓN: 2019010377</t>
  </si>
  <si>
    <t>EN COMUNICACION DEL DIA 18112019 CON OFICIO 4115 DE LA FISCALIA GENERAL DE LA NACION FISCALIA 10 ESPECIALIZADA CONTRA LAVADE DE ACTIVOS ENVIADO A LA CAMARA DE COMERCIO DE BOGOTA Y REMITIDO A LA CAMARA DE COMERCIO DE CALI EL DIA 20112019 CON RADICACION NO. 20190532731 POR TRASLADO POR COMPTENCIS SOLICITAN EXPEDIR CERTIFICADO DE LAS PERSONAS RELACIONADAS EN EL OFICIO: - CC NO. 79600069 DARIO ALBERTO PEDROZA DAZA - CC NO. 94449312 MAURICIO ABADIA OSPINA ( FIGURA CON MAT 615831 CANCELADA)</t>
  </si>
  <si>
    <t>NAYIBE SANCHEZ MORENO</t>
  </si>
  <si>
    <t>nsanchez@fiscalia.gov.co</t>
  </si>
  <si>
    <t>.20-01148 SANTIAGO DE CALI, 25 DE NOVIEMBRE DE 2019 SEÑORES FISCALIA GENERAL DE LA NACION ATENCIÓN: NAYIBE SANCHEZ MORENO TÉCNICO INVESTIGADOR NSANCHEZ@FISCALIA.GOV.CO BOGOTÁ D.C. CORDIAL SALUDO, DAMOS RESPUESTA A SU OFICIO 4115 RADICADO NO. 20195860053201 DE FECHA 18 DE NOVIEMBRE DE 2019, RECIBIDO POR ESTA ENTIDAD EL 20 DE NOVIEMBRE DE 2019, EN EL QUE SOLICITA "OBTENER CERTIFICADOS DE EXISTENCIA Y REPRESENTACIÓN LEGAL DE LA SOCIEDAD CIVIL, COMERCIAL O EMPRESARIAL DONDE LAS PERSONAS PRENOMBRADAS SEAN MIEMBROS, ACCIONISTAS O REPRESENTANTES LEGALES, ASÍ COMO COPIA CERTIFICADA DE LA CARPETA MERCANTIL DE LOS SEÑORES: DARÍO ALBERTO PEROZA DAZA 	C.C 79.600.069 MAURICIO ABADÍA OSPINA 		C.C. 94.449.312 EN EL SIGUIENTE ENLACE PODRÁ DESCARGAR EL CERTIFICADO DE CANCELACIÓN Y LA CARPETA DE LA MATRICULA MERCANTIL 615831 PERTENECIENTE AL SEÑOR MAURICIO ABADIA OSPINA Y EL CERTIFICADO Y CARPETA DE LA SOCIEDAD GRUPO LATINO EMPRESARIAL LTDA, DONDE FIGURA EL SEÑOR MAURICIO ABADIA COMO SOCIO. H</t>
  </si>
  <si>
    <t>'nsanchez@fiscalia.gov.co.rpost.biz' lunes 25/11/2019 01:55 p.m.</t>
  </si>
  <si>
    <t>EN COMUNICACION DEL DIA 18112019 CON OFICIO 1405 DEL JUZGADO 9 CIVIL MUNICIPAL BOGOTA DC ENVIADO A LA CAMARA DE COMERCIO DE BOGOTA Y REMITIDO A LA CAMARA DE COMERCIO DE CALI EL DIA 20112019 CON RADICACION NO. 20190532759 POR TRASLADO POR COMPETENCIAS SOLICITAN INFORMAR EL NOMBRE Y EL NUMERO DE IDENTIFICCION DEL REPRESENTANTE LEGAL DE LA ENTIDAD COOPERATIVA COOMEVA POR INCIDENTE DE DESACATO EN ACCION DE TUTELA 2019 00192 00 NOTA: FIGURAN 2 COOPERATIVAS -COOPERATIVA MEDICA DEL VALLE COOMEVA NIT 890300625 -COOMEVA COOPERTIVA FINANCIERA NIT 900172148</t>
  </si>
  <si>
    <t>cmpl09bt@cemdoj.ramajudicial.gov.co</t>
  </si>
  <si>
    <t>20-1149 SANTIAGO DE CALI, 25 DE NOVIEMBRE DE 2019 SEÑORES JUZGADO NOVENO CIVIL MUNICIPAL ATENCIÓN: MARIA VICTORIA LOPEZ MEDINA CMPL09BT@CENDOJ.RAMAJUDICIAL.GOV.CO BOGOTÁ D.C. CORDIAL SALUDO DAMOS RESPUESTA A SU OFICIO NO. 1405 RADICADO 11001 4003 009 2019 00192 00 DE FECHA 18 DE NOVIEMBRE DE 2019, RECIBIDO POR ESTA ENTIDAD EL 20 DE NOVIEMBRE DE 2019, EN EL QUE SOLICITA "EL NOMBRE E IDENTIFICACIÓN DEL REPRESENTANTE LEGAL DE LA AQUÍ INCIDENTADA COOPERATIVA COOMEVA (¿). BAJO EL NOMBRE DE COOPERATIVA COOMEVA, NO FIGURA INSCRITA EN LA CÁMARA DE COMERCIO DE CALI, PERO SI FIGURA LA COOPERATIVA MEDICA DEL VALLE Y DE PROFESIONALES DE COLOMBIA COOMEVA, ADJUNTO ENVIAMOS CERTIFICADO.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t>
  </si>
  <si>
    <t>cmpl09bt@cendoj.ramajudicial.gov.co.rpost.biz lunes 25/11/2019 02:44 p.m.</t>
  </si>
  <si>
    <t>EN COMUNICACION DEL DIA 19112019 CON OFICIO DEL JUZGADO 20 DE PEQUEÑAS CAUSAS MULTIPLES BOGOTA DC , ENVIADO A LA CAMARA DE COMERCIO DE BOGOTA Y REMITIDO A LA CAMARA DE COMERCIO DE CALI EL DIA 20112019 CON RADICACION NO. 20190532790 POR TRASLADO POR COMPETENCIAS, SOLICITAN EXPEDIR CERTIFICADO DE EXISTENCIA Y REPRESENTACION LEGAL DE LA ENTIDAD EPS COOMEVA POR INCIDENTE DE DESACATO EN ACCION DE TUTELA 2019-01700.</t>
  </si>
  <si>
    <t>j20pqccmbta@cendoj.ramajudicial.gov.co</t>
  </si>
  <si>
    <t>20-01150 SANTIAGO DE CALI, 25 DE NOVIEMBRE DE 2019 SEÑORES JUZGADO VEINTE DE PEQUEÑAS CAUSAS Y COMPETENCIA MULTIPLE DE BOGOTÁ D.C. ATENCIÓN: MELISSA LAVERDE QUINTERO SECRETARIA J20PQCCMBTA@CENDOJ.RAMAJUDICIAL.GOV.CO BOGOTÁ D.C. CORDIAL SALUDO DAMOS RESPUESTA A SU OFICIO INCIDENTE DE DESACATO NO. 2019-01700 DE FECHA 19 DE NOVIEMBRE DE 2019, RECIBIDO POR ESTA ENTIDAD EL 20 DE NOVIEMBRE DE 2019, EN EL QUE SOLICITA "EL CERTIFICADO DE EXISTENCIA Y REPRESENTACIÓN DE LA ENTIDAD QUE SE RELACIONA A CONTINUACIÓN: EPS COOMEVA.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
  </si>
  <si>
    <t>'j20pqccmbta@cendoj.ramajudicial.gov.co.rpost.biz' lunes 25/11/2019 04:03 p.m.</t>
  </si>
  <si>
    <t>EN COMUNICACION DEL DIA 19112019 CON OFICIO 993 DEL JUZGADO 33 PENAL MUNICIPAL CON FUNCION CONTROL DE GARANTIAS BOGOTA DC ENVIADO A LA CAMARA DE COMERCIO DE BOGOTA Y REMITIDO A LA CAMARA DE COMERCIO DE CALI EL DIA 20112019 CON RADICACION NO. 20190532823 POR TRASLADO POR COMPETENCIAS SOLICITAN EXPEDIR CERTIFICADO DE EXISTENCIA Y REPRESENTACION LEGLA DE LA ENTIDAD EPS COOMEVA POR INCIDNETE DE DESACATO EN ACCION DE TUTELA 201900160</t>
  </si>
  <si>
    <t>j33pmgbt@cendoj.ramajudicial.gov.co.rpost.biz lunes 25/11/2019 04:34 p.m.</t>
  </si>
  <si>
    <t>EN COMUNICACION DEL DIA 25112019 CON DERECHO DE PETICION EL SR. OSWALDO ARIAS IDENTIFICADO CON CC. NO. 5478269 DE PAMPLONA SOLICITA A LA CAMARA DE COMERCIO DDE CALI INDICAR LA ENTIDAD QUE SOLICITO EL REGISTRO DE LA INHABILIDAD POR INCUMPLIMIENTO REITERADO Y APORTAR COPIA DE DICHA SOLICITUD INDICAR SI EXISTE RESOLUCION ALGUNA DONDE SE INTERPONGA LA INHABILIDAD Y COPIA DE LA MISMA INDIQUE LA FECHA DEL REGISTRO DE LA INHABILIDAD L VIGENCIA DE LA MISMA BAJO QUE PRESUPUESTO NORMATIVO SE REALIZO Y COPIA DEL MISMO INFORMAR SI DENTRO DE L PERIODO FISCAL DE 2018 EXISTIO ALGUNA SOICITUD DE ENTIDAD ESTATAL O RESOLUCION QUE ORDENARA A LA CAMARA DE COMERCIO ADELANTAR EL REGISGRO DE LA INHABILIDAD POR INCUMPLIMIENTO REITERADO Y LA FECHA EXACTA. Y OTROS PUNTOS....</t>
  </si>
  <si>
    <t>OSWALDO ARIAS</t>
  </si>
  <si>
    <t>juridico@arios colombia.com.co</t>
  </si>
  <si>
    <t xml:space="preserve">RESPUESTA ENVIADA DE MANERA FÍSICA POR MARÍA DEL ROSARIO EL 20-12-2019 </t>
  </si>
  <si>
    <t>POR FAVOR CORREGIR EL NUMERO DE CEDULA DEL SEÑOR HAROLD NICOLAS TAYLOR SOLARTE C.C. 17.077.341 DE BOGOTA EL CUAL ESTA ERRADO EN EL SIRP. MATRICULA 8670-50 NIT 900.131.953-0</t>
  </si>
  <si>
    <t>HAROLD NICOLAS TAYLOR SOLARTE</t>
  </si>
  <si>
    <t>martharos-2@hotmail.com</t>
  </si>
  <si>
    <t>MODIFIQUE EL NUMERO DE CEDULA DEL SEÑOR HAROLD NICOLAS TAYLOR SOLARTE C.C. 17.077.341 DE BOGOTA EL CLIENTE DECIDIO ESPERAR LA RESPUESTA DE MANERA INMEDIATA.</t>
  </si>
  <si>
    <t xml:space="preserve"> LA SEÑORA LEIDY SE COMUNICA POR QUE VALIDANDO UN CERTIFICADO DEL MES DE SEPTIEMBRE 2019 EN LA HOJA 5 TITULO REFORMA DE ESTATUTOS DICE QUE HAY UNA RFORMA DEL 2 DE DICIEMBRE DEL 2015 DONDE EL NUMERO DE ESCRITURA QUE APARECE ES 3285 Y DICE QUE EL CORRECTO ES 3385, SE VALIDA POR CONSULTA DE EXPEDIENTES PAGINA CCC Y CON EL FUNCIONARIO HENRY SALAZAR Y EL NÚMERO CORRECTO ES 3385. CLIENTE SOLICITA SE CORRIJA Y SE COMUNIQUEN CON ELLA CUANDO SE CORRIJA.</t>
  </si>
  <si>
    <t>LEYDY JHOANNA CARVAJAL</t>
  </si>
  <si>
    <t>telka-sa@telka.com.co</t>
  </si>
  <si>
    <t>EN LA INSCRIPCION 23419 DEL 02/12/2015 SE MODIFICO EL NUMERO DE LA ESCRITURA DE 3285 POR 3385 DEL 24/11/2015 SE LLAMO AL CELULAR Y SE INFORMO LEYDI JHOANNA QUE YA ESTABA MODIFICADO H: 9:46 F: 26/11/2019</t>
  </si>
  <si>
    <t>EN COMUNICACION DEL DIA 22112019 CON OFICIO 0705 DEL JUZGADO 37 PENAL MUNICIPAL CON FUNCION CONTROL DE GARANTIAS DE BOGOTA DC ENVIADO A LA CAMARA DE COMERCIO DE BOGOTA Y REMITIDO A LA CAMARA DE COMERCIO DE CALI EL DIA 25112019 CON RADICACION NO 20190535384 POR TRASLADO POR COMPETENCIAS SOLICITAN EXPEDIR CERTIFICADO DE EXISTENCIA Y REPRESENTACION LEGAL DE LA ENTIDAD EPS COOMEVA POR INCIDENTE DE DESACATO EN ACCION DE TUTELA 2019-00006</t>
  </si>
  <si>
    <t>DANIEL ZAMORA ZAMORA</t>
  </si>
  <si>
    <t>20-01155 SANTIAGO DE CALI, 26 DE NOVIEMBRE DE 2019 SEÑORES JUZGADO TREINTA Y SIETE PENAL MUNICIPAL CON FUNCIÓN DE CONTROL DE GARANTÍAS ATENCIÓN: DANIEL ZAMORA ZAMORA SECRETARIO URI KENNEDY CRA. 69 NRO. 36 - 70/76 SUR BOGOTÁ D.C. CORDIAL SALUDO DAMOS RESPUESTA A SU OFICIO 0705 TUTELA 026-2016-00085, RECIBIDO POR ESTA ENTIDAD EL 25 DE NOVIEMBRE DE 2019, EN EL QUE SOLICITA "EL CERTIFICADO DE EXISTENCIA Y REPRESENTACIÓN LEGAL DE LA ENTIDAD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t>
  </si>
  <si>
    <t>SE ENVIA A LA DIRECCION</t>
  </si>
  <si>
    <t>BUENA TARDE, FAVOR REVISAR LA ACTA N° 300 DEL INSCRTIO 659 FUNDACION EMPRESARIAL PARA EL DESARROLLO DE YUMBO-FEDY EN LA CUAL REALIZAN UN CAMBIO DE REPRESENTANTE LEGAL, PERO EL LOS NOMBRAMIENTOS APARECE EL NOMBRADO COMO UN DIRECTOR EJECUTIVO Y DEBE SER REPRESENTANTE LEGAL COMO LO EXPRESAN EN LA ENTIDAD.</t>
  </si>
  <si>
    <t>MIRIAN DE JESUS RUIZ BLANDON</t>
  </si>
  <si>
    <t>fedy_adm@yahoo.com</t>
  </si>
  <si>
    <t>SE MODIFICO EL CARGO DE DIRECTOR EJECUTIVO POR REPRESENTANTE LEGAL EN LA FUNDACION, PERO NO HAY RESPONSABLE PORQUE NO ESTABA MUY CLARO EN EL DOCUMENTO SE LLAMO AL CELULAR Y SE DEJO RAZON EN EL CONTESTADOR H: 9:54 F: 26/11/2019 SE LLAMO AL CELULAR Y SE HABLO CON LA SEÑORA MIRIAM H. 9.00 F: 27/11/2019</t>
  </si>
  <si>
    <t>SE COMUNICA LA SRA. LEYDY ROSERO INDICA COMPRO UN CERTIFICADO PARA VERIFICAR EL TRAMITE REALIZADO EL PASADO 25/10/2019 CON EL NUMERO DE RADICADO : 20190504852 EN ESTADO FINALIZADO, DONDE SE SOLICITO EL NOMBRAMIENTO DE REVISOR FISCAL PRINCIPAL Y SUPLENTE, SE EVIDENCIA EN EL CERTIFICADO NO APARECE EL "REVISOR FISCAL PRINCIPAL - SRA. FRANCY LILIANA IBARRA VOLVERAS " SE VERIFICAMOS EN CONSULTA DE EXPEDIENTES Y EL DOCUMENTO DE DESIGNACIÓN POR PARTE DE LA FIRMA DE REVISORA FISCAL SE ENCUENTRA EN ORDEN. SE SOLICITA LA CORRECCIÓN DEL TRAMITE DE NOMBRAMIENTO DE REVISOR FISCAL PRINCIPAL Y LA REPOSICIÓN DEL CERTIFICADO VÍA CORREO</t>
  </si>
  <si>
    <t xml:space="preserve"> LEYDY ROSERO</t>
  </si>
  <si>
    <t>analistacontable4@valleygroups.com</t>
  </si>
  <si>
    <t>SE ADICIONO EL NOMBRAMIENTO DE REVISOR FISCAL PRINCIPAL SRA FRANCY LILIANA IBARRA VOLVERAS EN LA INSCRIPCION 18642 DEL 18/10/2019 ENVIAR CERTIFICADO POR CORREO RADICACION 20190537120 H: 3.55 F: 26/11/2016 SE LLAMO AL CELULAR Y SE DEJO RAZON EN EL CONTESTADOR H: 3: 56 F. 26/11/2019 SE LLAMO AL TELEFONO Y SE HABLO CON LA SEÑORA LEYDY ROSERO H: 3.59</t>
  </si>
  <si>
    <t>EN COMUNICACION DEL DIA 08112019 CON OFICIO 2019-01-403802 DE LA SUPERINTENDENCIA DE SOCIEDADES RECIBIDO EN CCC EL DIA 15112019 SOLICITAN REGISTRAR EL PROCESO DE ACUERDO DE REESTRUCTURACION DE LA SOCIEDAD CORPORACION CLUB SOCIAL TEQUENDAMA CON NIT NO. 890308667. EL DIA 18 DE NOV. SE ASIGNO A LA DRA.- CLAUDIOA MARCELA JORDAN QUIEN SOLICITO SE RETIRARA LA RADICACION Y SE ASIGNARA A SUNTOS LEGALES Y CONTRATACION EL DIA 21112019.</t>
  </si>
  <si>
    <t>ELSA MARIA LOPEZ ROCA</t>
  </si>
  <si>
    <t>notificacionesjudiciales@supersociedades.gov.co</t>
  </si>
  <si>
    <t>CERT</t>
  </si>
  <si>
    <t>CLIENTE INDICA QUE COMPRO UN CERTIFICADO Y VALIDA QUE NO SALE EL ENTE QUE EJERCE VIGILANCIA SOBRE LA ESAL QUE ES LA ALCALDÍA, SOLICITA SE CORRIJA PARA PODER VALIDAR LA INFORMACIÓN.</t>
  </si>
  <si>
    <t>JULIANA SANCHEZ</t>
  </si>
  <si>
    <t>SE ADICIONO EL ENTE QUE VIGILA LA ENTIDAD QUE ES LA ALCALDIA EL CLIENTE DECIDIO ESPERAR LA RESPUESTA DE MANERA INMEDIATA.</t>
  </si>
  <si>
    <t xml:space="preserve">EN COMUNICADO DE DIA 30092019 CON OFICIO O.T. 5226 DE LA FISCALIA GENERAL DE LA NACION DESPACHO 56 DE LA DIRECCION ESPECIALIZADA DE EXTINCION DEL DERECHO DE DOMINIO SOLICITA LAS COPIAS INTEGRL DE LA CARPETA DE LAS SIGUIENTES SOCIEDADES. NOTA SE CONSULTARON LAS SOCIEDADES EN REFERENCIA Y NO SE ENCONTRARON EN LA CCC </t>
  </si>
  <si>
    <t>adriana.jaimes@fiscalia.gov.co.rpost.biz martes 26/11/2019 01:58 p.m.</t>
  </si>
  <si>
    <t>EN COMUNICADO DEL DIA 25112019 CON OFICIO 2019EE0146960 DE LA CONTRALORIA GENERAL DE LA REPUBLICA SECCIONAL BOGOTA SOLICITAN EXPEDIR CERTIFICADO DE EXITENCIA Y REPRESENTACION LEGAL DE LA SOCIEDAD SAINC INGENIEROS CONSTRUCTORES S.A. NIT 890311243 - 7</t>
  </si>
  <si>
    <t>JULIANA VELASCO GREGORY</t>
  </si>
  <si>
    <t xml:space="preserve">20 1160 SANTIAGO DE CALI, 26 DE NOVIEMBRE DE 2019 SEÑORES CONTRALORIA GENERAL DE LA REPÚBLICA ATENCIÓN: JULIANA VELASCO GREGORY CONTRALORA DELEGADA INTERSECTORIAL 9 CRA. 69 NO. 44 - 35 PISO 1 BOGOTÁ D.C. CORDIAL SALUDO, DAMOS RESPUESTA A SU OFICIO 2019EE0146960 DE FECHA 20 DE NOVIEMBRE DE 2019, RECIBIDA POR ESTA ENTIDAD EL 26 DE NOVIEMBRE DE 2019, EN EL QUE SOLICITA "SE ALLEGUE EL CERTIFICADO DE EXISTENCIA Y REPRESENTACIÓN LEGAL DE SAINC INGENIEROS CONSTRUCTORES S.A, NIT 890.311.243-7, PERSONA JURÍDICA QUE SE ENCUENTRA VINCULADAS A ESTA ACTUACIÓN. LE INFORMAMOS QUE LA SOCIEDAD SAINC INGENIEROS CONSTRUCTORES S.A. CON NIT 890311243-7, SE ENCUENTRA INSCRITA BAJO LA MATRICULA MERCANTIL 39800 EN ESTADO ACTIVO. NO OBSTANTE A LO ANTERIOR, ES IMPORTANTE TENER EN CUENTA QUE EL ARTÍCULO 15 DEL DECRETO 019 DE 2012 DETERMINÓ QUE "LAS ENTIDADES PÚBLICAS Y LAS PRIVADAS QUE CUMPLAN FUNCIONES PÚBLICAS O PRESTEN SERVICIOS PÚBLICOS PUEDEN CONECTARSE GRATUITAMENTE A LOS REGISTROS PÚBLICOS QUE </t>
  </si>
  <si>
    <t>SE VALIDA DE MANERA INTERNA POR MEDIO DE UNA LLAMADA DE UN TERCERO QUE LA EMPRESA EL CORREO SE LO DIGITARON MAL. EL CORREO DE ACUERDO AL EXPEDIENTES ES: HARVY_123@HOTMAIL.COM NO HARVY_123@HOTMAI.COM. POR FAVOR CORREGIR</t>
  </si>
  <si>
    <t xml:space="preserve">SE MODIFICO EL CORREO ELECTRONICO DE HARVY_123@HOTMAI.COM NO HARVY_123@HOTMAIL.COM. COMO NO COLOCARON INFORMACION DEL SOLICITANTE SE ENVIO POR CORREO INFORMANDO QUE SU RECLAMO FUE SOLUCIONADO H: 9:35 F: 27/11/2019 </t>
  </si>
  <si>
    <t>EN COMUNICACION DEL DIA 20112019 CON OFICIO 1976 JUZGADO 12 PENAL MUPAL CON FUNCION DE CONTROL DE GARANTIA DE BUCARAMANGA SOLICITA INFORMAR EL NOMBRE Y EL NUMERO DE CC DEL REPRESENTANTE LEGAL A NIVEL NACIONAL DE LA ENTIDAD COOMEVA EPS</t>
  </si>
  <si>
    <t>20 - 01162 SANTIAGO DE CALI, 26 DE NOVIEMBRE DE 2019 SEÑORES JUZGADO DOCE PENAL MUNICIPAL CON FUNCIÓN DE CONTROL DE GARANTIAS ATENCIÓN: LEIDY PAOLA LEÓN TARAZONA SECRETARIA J12PMGBUC@CENDOJ.RAMAJUDICIAL.GOV.CO BUCARAMANGA CORDIAL SALUDO, DAMOS RESPUESTA A SU OFICIO NO. 1976 DESACATO DE TUTELA 2019-00083 DE FECHA 20 DE NOVIEMBRE DE 2019, RECIBIDO POR ESTA ENTIDAD EL 26 DE NOVIEMBRE DE 2019, EN EL QUE SOLICITA "EL NOMBRE Y NÚMERO DE DOCUMENTO DE IDENTIFICACIÓN DEL REPRESENTANTE LEGAL A NIVEL NACIONAL DE COOMEVA EPS (¿). ADJUNTO ENVIAMOS CERTIFICADO DE EXISTENCIA Y REPRESENTACIÓN LEGAL DE COOMEVA ENTIDAD PROMOTORA DE SALUD S A IDENTIFICADA CON NIT 805.000.427-5, EN EL CERTIFICADO SE EVIDENCIA QUE TIENE VARIOS REPRESENTANTES LEGALES PARA EFECTOS JUDICIALES. NO OBSTANTE LO ANTERIOR, ES IMPORTANTE TENER EN CUENTA QUE EL ARTÍCULO 15 DEL DECRETO 019 DE 2012 DETERMINÓ QUE "LAS ENTIDADES PÚBLICAS Y LAS PRIVADAS QUE CUMPLAN FUNCIONES PÚBLICAS O PRESTEN SERVICIOS PÚBLICOS PUEDEN CONEC</t>
  </si>
  <si>
    <t>J12pmgbuc@cendoj.ramajudicial.gov.co.rpost.biz martes 26/11/2019 03:15 p.m.</t>
  </si>
  <si>
    <t>EN COMUNICACION DEL DIA 20112019 CON OFICIO 1981 JUZGADO 12 PENAL MUPAL CON FUNCION DE CONTROL DE GARANTIA DE BUCARAMANGA SOLICITA INFORMAR EL NOMBRE Y EL NUMERO DE CC DEL REPRESENTANTE LEGAL A NIVEL NACIONAL DE LA ENTIDAD COOMEVA EPS</t>
  </si>
  <si>
    <t>20 - 01165 SANTIAGO DE CALI, 26 DE NOVIEMBRE DE 2019 SEÑORES JUZGADO DOCE PENAL MUNICIPAL CON FUNCIÓN DE CONTROL DE GARANTIAS ATENCIÓN: LEIDY PAOLA LEÓN TARAZONA SECRETARIA J12PMGBUC@CENDOJ.RAMAJUDICIAL.GOV.CO BUCARAMANGA CORDIAL SALUDO, DAMOS RESPUESTA A SU OFICIO NO. 1981 DESACATO DE TUTELA 2019-00052 DE FECHA 20 DE NOVIEMBRE DE 2019, RECIBIDO POR ESTA ENTIDAD EL 26 DE NOVIEMBRE DE 2019, EN EL QUE SOLICITA "EL NOMBRE Y NÚMERO DE DOCUMENTO DE IDENTIFICACIÓN DEL REPRESENTANTE LEGAL A NIVEL NACIONAL DE COOMEVA EPS (¿). ADJUNTO ENVIAMOS CERTIFICADO DE EXISTENCIA Y REPRESENTACIÓN LEGAL DE COOMEVA ENTIDAD PROMOTORA DE SALUD S A IDENTIFICADA CON NIT 805.000.427-5, EN EL CERTIFICADO SE EVIDENCIA QUE TIENE VARIOS REPRESENTANTES LEGALES PARA EFECTOS JUDICIALES. NO OBSTANTE LO ANTERIOR, ES IMPORTANTE TENER EN CUENTA QUE EL ARTÍCULO 15 DEL DECRETO 019 DE 2012 DETERMINÓ QUE "LAS ENTIDADES PÚBLICAS Y LAS PRIVADAS QUE CUMPLAN FUNCIONES PÚBLICAS O PRESTEN SERVICIOS PÚBLICOS PUEDEN CONEC</t>
  </si>
  <si>
    <t>J12pmgbuc@cendoj.ramajudicial.gov.co.rpost.biz martes 26/11/2019 04:56 p.m.</t>
  </si>
  <si>
    <t>EN COMUNICACION DEL DIA 25112019 CON OFICIO 5209 DEL JUZGADO 12 PENAL DEL CIRCUITO DE CALI SOLICITA EXPEDIR CERTIFICADO DE EXISTENCIA Y REPRESENTACION LEGAL DE LA ENTIDAD NUEVA EPS NIT 830023202 - 1 NIT CORRECTO ES: 900156264 - 2 NOTA LA SOCIEDAD SE ENCUENTRA REGISTRADA CCBOGOTA</t>
  </si>
  <si>
    <t>OSCAR EDUARDO PATIÑO</t>
  </si>
  <si>
    <t>j12pccali@cendoj.ramajudicial.gov.co</t>
  </si>
  <si>
    <t>20 - 01163 SANTIAGO DE CALI, 26 DE NOVIEMBRE DE 2019 SEÑORES JUZGADO DOCE PENAL DEL CIRCUITO ATENCIÓN: OSCAR EDUARDO PATIÑO SECRETARIO J12PCCALI@CENDOJ.RAMAJUDICIAL.GOV.CO CALI CORDIAL SALUDO, DAMOS RESPUESTA A SU OFICIO NO. 5209 RADICADO: 76001-31-04-012-2019-00057-00 DE FECHA 25 DE NOVIEMBRE DE 2019, RECIBIDO POR ESTA ENTIDAD EL 26 DE NOVIEMBRE DE 2019, EN EL QUE SOLICITA "ALLEGUE A ESTA OFICINA JUDICIAL EL CERTIFICADO DE EXISTENCIA Y REPRESENTACIÓN LEGAL DE NUEVA EPS IDENTIFICADO CON EL NIT 830.023.202-1(¿). LE INFORMAMOS QUE BAJO EL NOMBRE DE LA NUEVA EPS. IDENTIFICADA CON NIT NO. 830.023.202-1, NO FIGURA INSCRITO, LA ENTIDAD NUEVA EMPRESA PROMOTORA DE SALUD S.A. NUEVA EPS S.A. FIGURA CON EL NIT 900156264-2, LA CUAL SE ENCUENTRA LA PRINCIPAL EN LA CIUDAD DE BOGOTÁ. EN ESTA CÁMARA DE COMERCIO FIGURAN LAS SIGUIENTES AGENCIAS Y SUCURSAL "	NUEVA EPS S.A. MATRÍCULA 754337-2 "	NUEVA E P S S.A. MATRÍCULA 747610-2 "	NUEVA EPS S.A. MATRÍCULA 747208-2 "	NUEVA EPS S.A. MATRÍCULA 7</t>
  </si>
  <si>
    <t>'j12pccali@cendoj.ramajudicial.gov.co.rpost.biz' martes 26/11/2019 03:49 p.m.</t>
  </si>
  <si>
    <t>EN COMUNICACION DEL DIA 25112019 CON OFICIO 5207 DEL JUZGADO 12 PENAL DEL CIRCUITO DE CALI SOLICITA EXPEDIR CERTIFICADO DE EXISTENCIA Y REPRESENTACION LEGAL DE LA ENTIDAD COSMITET LTDA NIT 830023202 - 1 NOTA LA SOCIEDAD SE ENCUENTRA REGISTRADA EN CCBOGOTA</t>
  </si>
  <si>
    <t>8986868 ext 662</t>
  </si>
  <si>
    <t>20 - 01164 SANTIAGO DE CALI, 26 DE NOVIEMBRE DE 2019 SEÑORES JUZGADO DOCE PENAL DEL CIRCUITO ATENCIÓN: OSCAR EDUARDO PATIÑO SECRETARIO J12PCCALI@CENDOJ.RAMAJUDICIAL.GOV.CO CALI CORDIAL SALUDO, DAMOS RESPUESTA A SU OFICIO NO. 5207 RADICADO: 76001-31-04-012-2018-00079-00 DE FECHA 25 DE NOVIEMBRE DE 2019, RECIBIDO POR ESTA ENTIDAD EL 26 DE NOVIEMBRE DE 2019, EN EL QUE SOLICITA "ALLEGUE A ESTA OFICINA JUDICIAL EL CERTIFICADO DE EXISTENCIA Y REPRESENTACIÓN LEGAL DE COSMITET LTDA IDENTIFICADO CON EL NIT 830.023.202-1(¿). ADJUNTO ENVIAMOS CERTIFICADO DE LA SUCURSAL COSMITET LTDA CORPORACION DE SERV.MEDICOS, LA PRINCIPAL COSMITET LTDA CORPORACION DE SERVICIOS MEDICOS INTERNACIONALES THEM Y CIA. LTDA., SE ENCUENTRA EN LA CIUDAD DE BOGOTÁ. POR LO ANTERIOR, REMITIMOS POR COMPETENCIA A LA CÁMARA DE COMERCIO DE BOGOTÁ DE ACUERDO CON LO DISPUESTO EN EL ARTÍCULO 21 DEL CÓDIGO DE PROCEDIMIENTO ADMINISTRATIVO Y DE LO CONTENCIOSO ADMINISTRATIVO. NO OBSTANTE LO ANTERIOR, ES IMPORTANTE TENER EN</t>
  </si>
  <si>
    <t>j12pccali@cendoj.ramajudicial.gov.co.rpost.biz martes 26/11/2019 04:38 p.m.</t>
  </si>
  <si>
    <t>FAVOR CORREGIR EN EL INSCRITO 1115 - 50 DE LA SOCIEDAD UNION CULTURAL ECUATORIANA, EL DIA 20112019 CON RAD 20190532512 SE PRESENTO EL ACTA 004 EN LA CUAL QUEDO REGISTRADA CON FECHA 2019 Y DEBE SER 2018.</t>
  </si>
  <si>
    <t>CARLOS IBERNE VILLAVICENCIO GUERRERO</t>
  </si>
  <si>
    <t>oswleon@outlook.com</t>
  </si>
  <si>
    <t xml:space="preserve">POR FAVOR ME REVISAS ESTE RECLAMO PARA PROCEDER A DARLE SOLUCION. SE MODIFICO EL AÑO DEL ACTA 004 DE 2019 POR 2018 SE LLAMO AL CELULAR Y SE DEJO RAZON EN EL CONTESTADOR H: 8:19 F: 28/11/2019 EL INTERESADO SE PRESENTO PERSONALMENTE EL 28/11/2019 H: 9:43 Y SE ENTREGO EL CERTIFICADO CON SU CORRECCION RESPECTIVA </t>
  </si>
  <si>
    <t>EL SEÑOR HENRY LEON DUARTE REPRESENTANTE LEGAL DE LA SOCIEDAD FORTALEZA ASESORES FINANCIEROS - FORTALEZA AF S.A.S. MAT.1070205-16 PRESENTA RECLAMO PORQUE EN EL FORMULARIO DE MATRICULA REPORTO LA DIRECCIÓN CR 72 # 13A - 56 AP 1203 B EN LA DIRECCION PRINCIPAL Y JUDICIAL PERO QUEDO EN EL CERTIFICADO GRABADA CRA. 72 3 13A - 56 AP 1203B POR FAVOR CORREGIR Y REEMPLAZAR EL CERTIFICADO VIRTUAL QUE PAGO Y DESCARGO CON LA MATRICULA. ENVIAR AL CORREO HLEON@FORTALEZAAF.CO</t>
  </si>
  <si>
    <t>HENRY LEON DUARTE</t>
  </si>
  <si>
    <t>hleon@fortalezaaf.co</t>
  </si>
  <si>
    <t>MODIFIQUE LA LA DIRECCIÓN DE CRA. 72 3 13A - 56 AP 1203B POR CR 72 # 13A - 56 AP 1203 B EN LA DIRECCION PRINCIPAL Y JUDICIAL SE CREO LA RADICACION 20190538871 PARA ENVIAR POR CORREO ELECTRONICO H: 1:42 F: 27/11/2019 SE LLAMO AL CELULAR Y SE INFORMO AL SEÑOR HENRY QUE YA ESTABA MODIFICADO Y SE ENVIO CERTIFICADO H: 8:29 F: 28/11/2019</t>
  </si>
  <si>
    <t>SOLICITA SE MODIFIQUE EL AÑO DEL ACTA 12-A EN LA MATRICULA 842163-16 REALIZADA CON LA RADICACION 20190470343 LA FECHA CORRECTA ES 18 DE JUNIO DE 2017</t>
  </si>
  <si>
    <t>JHON CARLOS ORTIZ</t>
  </si>
  <si>
    <t>jhonolafo1265@gmail.com</t>
  </si>
  <si>
    <t>MODIFIQUE EL AÑO DEL ACTA 12-A EN LA MATRICULA 842163-16 APARECIA 2018 Y LA FECHA CORRECTA ES 18 DE JUNIO DE 2017 DE LA INSCRIPCION 17108 DEL 27/09/2019 SE LLAMO AL CELULAR Y SE HABLO CON EL SR JHON INFORMANDO QUE YA ESTABA MODIFICADO H: 10:44 F: 27/11/2019</t>
  </si>
  <si>
    <t>POR FAVOR CORREGIR LOS CARACTERES ESOECEIALES QUE SE ENCUENTRAN EN EL OBJETO SOCIAL DEBIDO A QUE EN EL MODELO SALE COMPLETO PERO CUANDO SE GENERA EL CERTIFICADO SALE INCOMPLETO.</t>
  </si>
  <si>
    <t>AL INSCRITO 738605 EN LA DIGITACION DEL TEXTO SE MODIFICO LOS CARACTERES PARA QUE SALGA CORRECTAMENTE EN EL CERTIFICADO, PERO NO ES ERROR DE LA AUXILIAR PORQUE EL SISTEMA TOMO UNOS ESPACIOS EN LOS CARACTERES Y POR ESO NO SALIA CORRECTAMENTE EL CLIENTE DECDIO ESPERAR LA RESPUESTA DE MANERA INMEDIATA.</t>
  </si>
  <si>
    <t>EL SR.JORGE ANDRES FRANCO MORENO COMO REPRESENTANTE LEGAL DE LA SOCIEDAD JAF TRADING GROUP S.A.S. CON MATRICULA 1069917-16 NIT.901341288-5 PRESENTA RECLAMO PORQUE EL CORREO ELECTRONICO QUE REPORTO EN EL FORMULARIO FISICO ES JAFTRADINGGROUP@HOTMAIL.COM Y LE DIGITARON JAPTRADINGGROUP@HOTMAIL.COM CAMBIAR P POR F LA DIRECCION TAMBIEN TIENE UN PUNTO EN CALLE. REQUIERE CORRECCION INMEDIATA PORQUE TIENE CITA EN LA DIAN.</t>
  </si>
  <si>
    <t>JORGE ANDRES FRANCO MORENO</t>
  </si>
  <si>
    <t>jaftradinggroup@hotmail.com</t>
  </si>
  <si>
    <t>A LA SOCIEDAD JAF TRADING GROUP S.A.S. CON MATRICULA 1069917-16 NIT.901341288-5 MODIFIQUE EL CORREO ELECTRONICO DE JAPTRADINGGROUP@HOTMAIL.COM POR JAFTRADINGGROUP@HOTMAIL.COM SE LLAMO AL CELULAR Y SE INFORMO DEJO RAZON EN EL CONTESTADOR H: 11:01 F: 27/11/2019 SE LLAMO AL CELULAR Y SE HABLO CON EL SR JORGE ANDRES INFORMANDO QUE YA ESTABA MODIFICADO H: 10:46 F: 28/11/2019</t>
  </si>
  <si>
    <t>EN COMUNICACION DEL DIA 25112019 ENVIADO VIA EMAIL A CONTACTO CCC EL SR. MAURICIO POTES VIDAL DE LA DIAN CALI, SOLICITA SEAN EXPEDIDOS CERTIFICADOS DE EXISTENCIA Y REPRESENTACION LEGAL DE LAS DEL DOCUMENTO ADJUNTO.</t>
  </si>
  <si>
    <t>? 20-1074 SANTIAGO DE CALI, 27 DE NOVIEMBRE DE 2019 SEÑORES DIRECCION DE IMPUESTOS Y ADUANAS NACIONALES - DIAN ATENCIÓN: MAURICIO POTES VIDAL ANALISTA IV DIVISIÓN DE GESTIÓN DE COBRANZAS MPOTESV@DIAN.GOV.CO SANTIAGO DE CALI CORDIAL SALUDO, DAMOS RESPUESTA A SU CORREO ELECTRÓNICO DE FECHA 25 DE NOVIEMBRE DE 2019, RECIBIDO POR ESTA ENTIDAD EL MISMO DÍA, EN EL QUE SOLICITA "SEAN EXPEDIDOS LOS CERTIFICADOS DE EXISTENCIA Y REPRESENTACIÓN LEGAL DE LAS SOCIEDADES Y/O PERSONAS NATURALES RELACIONADAS, ESPECIFICANDO QUIENES HAN SIDO LOS REPRESENTANTES LEGALES DESDE EL AÑO INDICADO, CON SU RESPECTIVO DOCUMENTO DE IDENTIFICACIÓN (CC) Y EN EL EVENTO QUE SE ENCUENTRE CANCELADA LA SOCIEDAD, FAVOR INFORMAR LOS REPRESENTANTES QUE TUVO DURANTE SU VIGENCIA (¿)". ADJUNTO LE ENVIAMOS TRES (3) CERTIFICADOS DE LAS SIGUIENTES EMPRESAS: NIT	NOMBRE O RAZON SOCIAL 900663431-0	CARDELTEX S A S 900896400-2	ALLEXXIA S.A.S 901032825-5	R&amp;R ASOCIADOS SAS ES DE ANOTAR QUE EN LOS CASOS EN LOS CUALES NO INCLUIM</t>
  </si>
  <si>
    <t>'Mauricio Potes Vidal' &lt;mpotesv@dian.gov.co&gt; miércoles 27/11/2019 02:33 p.m.</t>
  </si>
  <si>
    <t>EN COMUNICACION DEL DIA 19112019 MEDIANTE CARTA ENVIADA POR EL SR. FRANKY STIVEN SOLIS ORDOÑEZ IDENTIFICADO CON CC. NO. 1743827291 SOLICITA SE LE INFORME SI SE ENCUENTRA REGISTRADO COMO COMERCIANTE Y SI POSEE ESTABLECIMIENTOS DE COMERCIO A SU NOMBRE PARA DEMOSTRAR CALIDAD DE INSOLVENCIA ANTE JUEZ DE EJECUCION DE PENAS.</t>
  </si>
  <si>
    <t>FRANKY STIVEN SOLIS ORDOÑEZ</t>
  </si>
  <si>
    <t>SANTIAGO DE CALI, 28 DE NOVIEMBRE DE 2019 SEÑOR(A) FRANKY STIVEN SOLIS ORDOÑEZ C.C. 1.743.827.291 TD: 298 NIU: 363292 PATIO: 1 BLOQUE: 2 SECCIÓN: A PABELLÓN: 1 COJAM JAMUNDÍ - VALLE CORDIAL SALUDO, MEDIANTE ESCRITO DE FECHA 19 DE NOVIEMBRE DE 2019, RADICADO EN ESTA ENTIDAD EL 26 DE NOVIEMBRE DE 2019, NOS SOLICITÓ "INFORMACIÓN QUE NO FIGURO EN NINGÚN REGISTRO PÚBLICO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t>
  </si>
  <si>
    <t>EN COMUNICACION DEL DIA 22102019 MEDIANTE CARTA ENVIADA POR EL SR. JHON ALEXANDER RIVAS GRANADOS IDENTIFICADO CON CC. NO.16510616 SOLICITA SE LE INFORME SI SE ENCUENTRA REGISTRADO COMO COMERCIANTE Y SI POSEE ESTABLECIMIENTOS DE COMERCIO A SU NOMBRE PARA DEMOSTRAR CALIDAD DE INSOLVENCIA ANTE JUEZ DE EJECUCION DE PENAS.</t>
  </si>
  <si>
    <t>JHON ALEXANDER RIVAS GRANADOS</t>
  </si>
  <si>
    <t>SANTIAGO DE CALI, 28 DE NOVIEMBRE DE 2019 SEÑOR(A) JHON ALEXANDER RIVAS GRANADO C.C. 16.510.616 TD: 3011 NUI: 87687 PATIO: 6 BLOQUE: 3 PATIO: 6 COJAM LA CIUDAD CORDIAL SALUDO, MEDIANTE ESCRITO DE FECHA DE OCTUBRE DE 2019, RADICADO EN ESTA ENTIDAD EL 26 DE NOVIEMBRE DE 2019, SOLICITÓ "ME SEA EXPEDIDO UN CERTIFICADO QUE DEMUESTRE QUE A LA FECHA NO POSEO NEGOCIO ALGUNO REGISTRADO A MI NOMBRE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t>
  </si>
  <si>
    <t>EN COMUNICACION DEL DIA 01102019 MEDIANTE CARTA ENVIADA POR EL SR. JADER QUIÑONES TENORIO IDENTIFICADO CON CC. NO. 94040220 SOLICITA SE LE INFORME SI SE ENCUENTRA REGISTRADO COMO COMERCIANTE Y SI POSEE ESTABLECIMIENTOS DE COMERCIO A SU NOMBRE PARA DEMOSTRAR CALIDAD DE INSOLVENCIA ANTE JUEZ DE EJECUCION DE PENAS.</t>
  </si>
  <si>
    <t>JADER QUIÑONES TENORIO</t>
  </si>
  <si>
    <t xml:space="preserve">SANTIAGO DE CALI, 26 DE NOVIEMBRE DE 2019 SEÑOR JADER EYERMAN QUIÑONEZ TENORIO C.C. 94.040.220 NUI: 20784 TD: 9137 PATIO: 5A BLOQUE: 3 COJAM JAMUNDÍ - VALLE CORDIAL SALUDO, MEDIANTE ESCRITO DE FECHA 01 DE OCTUBRE DE 2019, RADICADO EN ESTA ENTIDAD EL 26 DE NOVIEMBRE DE 2019, SOLICITÓ "LA EXPEDICIÓN DE CONSTANCIA DE SI EN LOS LIBROS E INSCRIPCIONES DEL REGISTRO MERCANTIL QUE SE LLEVA EN ESTA CÁMARA FIGURO COMO SOCIO O REPRESENTANTES LEGAL DE ALGUNA CLASE DE NEGOSIO O ENTIDAD".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t>
  </si>
  <si>
    <t>EN COMUNICACION DEL DIA 30102019 MEDIANTE CARTA ENVIADA POR EL SR. FRANCISCO GARZON IDENTIFICADO CON CC. NO. 94226873 SOLICITA SE LE INFORME SI SE ENCUENTRA REGISTRADO COMO COMERCIANTE Y SI POSEE ESTABLECIMIENTOS DE COMERCIO A SU NOMBRE PARA DEMOSTRAR CALIDAD DE INSOLVENCIA ANTE JUEZ DE EJECUCION DE PENAS.</t>
  </si>
  <si>
    <t>SANTIAGO DE CALI, 28 DE NOVIEMBRE DE 2019 SEÑOR FRANCISCO GARZON C.C. 94.226.873 TD: 6931 PATIO: 3A PABELLÓN: 3 COJAM LA CIUDAD CORDIAL SALUDO, MEDIANTE ESCRITO, RADICADO EN ESTA ENTIDAD EL 26 DE NOVIEMBRE DE 2019, SOLICITÓ "CERTIFICACIÓN DE LOS REGISTROS QUE USTEDES, ENCUENTREN A MI NOMBRE EN ESTA CÁMARA DE COMERCIO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REGISTROS PÚ</t>
  </si>
  <si>
    <t>EN COMUNICACION DEL DIA 22112019 CON OFICIO 784 DE JUZGADO 62 CIVIL MUPAL DE BOGOTA ENVIADO A LA CCBOGOTA Y REMITIDO A LA CCCALI CON RAD 20190535899 POR TRASLADO POR COMPETENCIA SOLICITA INFORMAR EL NOMBRE Y CC DEL REPRESENTANTE LEGAL ASI COMO EL DOMICILIO Y LOS CORREOS ELECTRONICOS INSTITUCONALES Y PERSONALES DE LA ENTIDAD EPS COOMEVA POR INCIDENTE DE DESACATO EN ACCION DE TUTELA 2019-0112500</t>
  </si>
  <si>
    <t>KAREN JOHANNA MEJIA TORO</t>
  </si>
  <si>
    <t>20 - 01165 SANTIAGO DE CALI, 27 DE NOVIEMBRE DE 2019 SEÑORES JUZGADO 62 CIVIL MUNICIPAL DE BOGOTÁ JUZGADO 44 DE PEQUEÑAS CAUSAS Y COMPETENCIA MULTIPLE DE BOGOTÁ D.C ATENCIÓN: KAREN JOHANNA MEJIA JUEZ CMPL62BT@CENDOJ.RAMAJUDICIAL.GOV.CO BOGOTÁ D.C. CORDIAL SALUDO, DAMOS RESPUESTA A SU OFICIO NO. ACCIÓN DE TUTELA 1100140030-62-2019-01125-00 DE FECHA 13 DE AGOSTO DE 2019, RECIBIDO POR ESTA ENTIDAD EL 26 DE NOVIEMBRE DE 2019, EN EL QUE SOLICITA "EL NOMBRE Y NÚMERO DE DOCUMENTO DE IDENTIFICACIÓN DEL REPRESENTANTE LEGAL A NIVEL NACIONAL DE COOMEVA EPS (¿). ADJUNTO ENVIAMOS CERTIFICADO DE EXISTENCIA Y REPRESENTACIÓN LEGAL DE COOMEVA ENTIDAD PROMOTORA DE SALUD S A IDENTIFICADA CON NIT 805.000.427-5, EN EL CERTIFICADO SE EVIDENCIA QUE TIENE VARIOS REPRESENTANTES LEGALES PARA EFECTOS JUDICIALES. NO OBSTANTE LO ANTERIOR, ES IMPORTANTE TENER EN CUENTA QUE EL ARTÍCULO 15 DEL DECRETO 019 DE 2012 DETERMINÓ QUE "LAS ENTIDADES PÚBLICAS Y LAS PRIVADAS QUE CUMPLAN FUNCIONES PÚBLICAS O PRESTEN</t>
  </si>
  <si>
    <t>'cmpl62bt@cendoj.ramajudicial.gov.co.rpost.biz' miércoles 27/11/2019 05:03 p.m.</t>
  </si>
  <si>
    <t>EN COMUNICACION DEL DIA 22112019 CON OFICIO 2019EE0148103 DE LA CONTRALORIA GENERAL DE LA REPUBLICA SECCIONAL IBAGUE TOLIMA ENVIADO A LA CAMARA DE COMERCIO DE IBAGUR Y RDEMITIDO A LA CAMARA DE COMERCIO DE CLI EL DIA 25112019 CON RADICACION NO. 20190536078 POR TRASLADO POR COMPETENCIAS SOLICITAN EXPEDIR CERTIFICADO DE MATRICULA DEL SR. DIEGO FERNANDO FAJARDO RAMIREZ IDENTIFICADO CON CC. NO. 93409854 NOTA: EL SR. PRESENTA REGISTRO DE PROPONENTES CANCELADO EN LA CC IBAGUE INSCRITO NO 1991</t>
  </si>
  <si>
    <t>MARIO FERNANDO HERNANDEZ B.</t>
  </si>
  <si>
    <t xml:space="preserve">20 1152 SANTIAGO DE CALI, 27 DE NOVIEMBRE DE 2019 SEÑORES CONTRALORIA GENERAL DE LA REPUBLICA ATENCIÓN: MARIO FERNANDO HERNÁNDEZ B AUDITOR CGR@CONTRALORIA.GOV.CO IBAGUÉ CORDIAL SALUDO, DAMOS RESPUESTA A SU OFICIO 2019EE0148103 DE FECHA 22 DE NOVIEMBRE DE 2019, RECIBIDA POR ESTA ENTIDAD EL 26 DE NOVIEMBRE DE 2019, EN EL QUE SOLICITA "ALLEGAR COPIA DE CERTIFICADO DE EXISTENCIA Y REPRESENTACIÓN LEGAL O, CUALQUIER OTRO DOCUMENTO A FIN, EN EL QUE EN EL ACTUAR Y BASE DE DATOS DE ESTA CÁMARA EN SINERGIA CON OTRAS CÁMARAS DE COMERCIO QUE LES SEA POSIBLE, FIGURE EL SEÑOR DIEGO FERNANDO FAJARDO RAMIREZ IDENTIFICADO CON CÉDULA DE CIUDADANÍA NO. 93.409.854 (¿) LE INFORMAMOS QUE BAJO EL NOMBRE DEL SEÑOR DIEGO FERNANDO FAJARDO RAMIREZ IDENTIFICADO CON C.C. 93409854, NO FIGURA INSCRITO EN LA CÁMARA DE COMERCIO DE CALI COMO COMERCIANTE, NI COMO SOCIO O REPRESENTANTE LEGAL DE ALGUNA SOCIEDAD INSCRITA EN ESTA CÁMARA DE COMERCIO. NO OBSTANTE A LO ANTERIOR, ES IMPORTANTE TENER EN CUENTA QUE EL </t>
  </si>
  <si>
    <t>cgr@contraloria.gov.co.rpost.biz miércoles 27/11/2019 10:19 a.m</t>
  </si>
  <si>
    <t>EN COMUNICACION DEL DIA 25112019 MEDIANTE CORREO ELECTRONICO ENVIADO A CONTACTO CCC EL JUZGADO 13 PENAL MUPAL DE IBAGUE SOLICIT REMITIR CERTIFICADO DE EXISTENCIA Y REPRESENTACION LEGAL DE LA ENTIDAD EPS COOMEVA POR INCIDENTE DE DESACATO 2019-00136-00</t>
  </si>
  <si>
    <t>JESUS HUMBERTO GARCIOA OVALLOS</t>
  </si>
  <si>
    <t>j13pmpalconiba@cendoj.ramajudicial.gov.co</t>
  </si>
  <si>
    <t>20 - 01169 SANTIAGO DE CALI, 27 DE NOVIEMBRE DE 2019 SEÑORES JUZGADO DOCE PENAL MUNICIPAL CON FUNCIÓN DE CONTROL DE GARANTIAS ATENCIÓN: LINA MARÍA LÓPEZ CHICO OFICIAL MAYOR J013PMPALCONIBA@CENDOJ.RAMAJUDICIAL.GOV.CO BOGOTÁ D.C. CORDIAL SALUDO, DAMOS RESPUESTA A SU OFICIO CON RADICADO INCIDENTE 73001-40-09-013-2019-00136-00 DE FECHA 25 DE NOVIEMBRE DE 2019, RECIBIDO POR ESTA ENTIDAD EL MISMO DÍA, EN EL QUE SOLICITA "REMITAN EL CERTIFICADO DE EXISTENCIA Y REPRESENTACIÓN LEGAL ACTUALIZADO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t>
  </si>
  <si>
    <t>'j013pmpalconiba@cendoj.ramajudicial.gov.co.rpost.biz' miércoles 27/11/2019 04:33 p.m.</t>
  </si>
  <si>
    <t>SE COMUNICA EL SEÑOR DIEGO FELIPE DAZA INDICANDO QUE COMPRO UN CERTIFICADO EL DÍA DE AYER PERO NO LE LLEGO LA SOLICITUD PARA DESCARGARLO INDICA QUE ESTA MUY INCONFORME CON EL SERVICIO PUES NO HUBO UN AVISO QUE LE ADVIRTIERÁ QUE NO REALIZARÁ LA COMPRA,. DESEA QUE SE LE DEVUELVA EL DINERO PORQUE YA NO NECESITA EL CERTIFICADO, INDICA QUE SINO SE REALIZA LA DEVOLUCIÓN PRESENTARÁ UNA QUEJA A LA SIC, LOS DATOS QUE LE LLEGARON SON: CUS: 525783797 REFERENCIA DEL BANCO: 09203698, DATOS DEL COMPRADOR: CÉDULA 1061690085 CORREO: DIEGODAZADD@GMAIL.COM EL CERTIFICADO ES PARA LA EMPRESA GRAN COLOMBIA DE AVIACION S.A.S NIT : 901107380 SOLICITA SE COMUNIQUEN CON EL A INFORMARLE QUE SE HARÁ LA DEVOLUCIÓN.</t>
  </si>
  <si>
    <t>DIEGO FELIPE DAZA RENDON</t>
  </si>
  <si>
    <t>diegodazadd@gmail.com</t>
  </si>
  <si>
    <t>SE ENVIA CON MENSAJERO LA DEVOLUCION DEL DINERO A LA DIRECCIÓN QUE EL CLIENTE INDICÓ: CALLE 44 #109 -29 APARTAMENTO 101C. CONDOMINIO FARALLONES DE LA BOCHA. CALI EL SEÑOR DAZA DA INSTRUCCION DE QUE DEJEN EN LA PORTERÍA, CASILLERO 101C</t>
  </si>
  <si>
    <t>EN COMUNICACION DE DIA 25112019 CON OFICIO SJSPMA FCG 2692 JUZGADO SEGUNDO PENAL MUNICIPAL FUNCION CONTROL DE GARANTIAS PARA ADOLECENTES DE SAN JUAN DE PASTO ENVIADO VIA EMAIL SOLICITA EXPEDIR CERTIFICADO DE EXISTENCIA Y REPRESENTACION LEGAL DE LA ENTIDAD EPS COOMEVA POR INCIDENTE DE DESACATO EN ACCION DE TUTELA 201900100</t>
  </si>
  <si>
    <t>j02pmagpastocendoj.ramajudicial.gov.co</t>
  </si>
  <si>
    <t>20 - 01170 SANTIAGO DE CALI, 27 DE NOVIEMBRE DE 2019 SEÑORES JUZGADO SEGUNDO PENAL MUNICIPAL FUNCIÓN DE CONTROL DE GARANTIAS PARA ADOLESCENTES ATENCIÓN: JOHANNA ZARAMA GUERRERO SECRETARIA J02PMAGPASTO@CENDOJ.RAMAJUDICIAL.GOV.CO SAN JUAN DE PASTO CORDIAL SALUDO, DAMOS RESPUESTA A SU OFICIO NO. SJSPMA FCG NRO. 2692 ACCIÓN DE TUTELA 520014071002-201900100 DE FECHA 22 DE NOVIEMBRE DE 2019, RECIBIDO POR ESTA ENTIDAD EL 25 DE NOVIEMBRE DE 2019, EN EL QUE SOLICITA "ALLEGUE CERTIFICADO DE EXISTENCIA Y REPRESENTACIÓN DE LA EPS COOMEVA. (¿). ADJUNTO ENVIAMOS CERTIFICADO DE EXISTENCIA Y REPRESENTACIÓN LEGAL DE COOMEVA ENTIDAD PROMOTORA DE SALUD S A IDENTIFICADA CON NIT 805.000.427-5, EN EL CERTIFICADO SE EVIDENCIA QUE TIENE VARIOS REPRESENTANTES LEGALES PARA EFECTOS JUDICIALES. NO OBSTANTE LO ANTERIOR, ES IMPORTANTE TENER EN CUENTA QUE EL ARTÍCULO 15 DEL DECRETO 019 DE 2012 DETERMINÓ QUE "LAS ENTIDADES PÚBLICAS Y LAS PRIVADAS QUE CUMPLAN FUNCIONES PÚBLICAS O PRESTEN SERVICIOS PÚBLICO</t>
  </si>
  <si>
    <t>j02pmagpasto@cendoj.ramajudicial.gov.co.rpost.biz miércoles 27/11/2019 05:43 p.m.</t>
  </si>
  <si>
    <t>EN COMUINICACION DEL DIA 25112019 CON OFICIO 0605 DEL JUZGADO PRIMERO DE PEQUEÑAS CAUSAS LABORALES DE RIOHACHA - GUAJIRA ENVIADO VIA EMAIL SOLICITAN REMITIR CERTIFICADO DE EXISTENCIA Y REPRESENTACION LEGAL DE LA ENTIDAD EPS COOMEVA POR INCIDENTE DE DESACATO EN ACCION DE TUTELA 2017-00178-00</t>
  </si>
  <si>
    <t>ANGEL GABRIEL ANGULO PIMIENTA</t>
  </si>
  <si>
    <t>j01pqcrioha@cendoj.ramajudicial.gov.co</t>
  </si>
  <si>
    <t>20 - 01171 SANTIAGO DE CALI, 27 DE NOVIEMBRE DE 2019 SEÑORES JUZGADO 01 PEQUEÑAS CAUSAS LABORALES LA GUAJIRA ATENCIÓN: ANGEL GABRIEL ANGULO PIMIENTA NOTIFICADOR J01LPQCRIOHA@CENDOJ.RAMAJUDICIAL.GOV.CO RIOHACHA CORDIAL SALUDO, DAMOS RESPUESTA A SU OFICIO JMPCL: 0605 RAD: 44-001-4105-001-2017-00178-00 DE FECHA 25 DE NOVIEMBRE DE 2019, RECIBIDO POR ESTA ENTIDAD EL 27 DE NOVIEMBRE DE 2019, EN EL QUE SOLICITA "ALLEGUE CERTIFICADO DE EXISTENCIA Y REPRESENTACIÓN DE LA EPS COOMEVA. (¿). ADJUNTO ENVIAMOS CERTIFICADO DE EXISTENCIA Y REPRESENTACIÓN LEGAL DE COOMEVA ENTIDAD PROMOTORA DE SALUD S A IDENTIFICADA CON NIT 805.000.427-5, EN EL CERTIFICADO SE EVIDENCIA QUE TIENE VARIOS REPRESENTANTES LEGALES PARA EFECTOS JUDICIALES. NO OBSTANTE LO ANTERIOR, ES IMPORTANTE TENER EN CUENTA QUE EL ARTÍCULO 15 DEL DECRETO 019 DE 2012 DETERMINÓ QUE "LAS ENTIDADES PÚBLICAS Y LAS PRIVADAS QUE CUMPLAN FUNCIONES PÚBLICAS O PRESTEN SERVICIOS PÚBLICOS PUEDEN CONECTARSE GRATUITAMENTE A LOS REGISTROS PÚBL</t>
  </si>
  <si>
    <t>'j01lpqcrioha@cendoj.ramajudicial.gov.co.rpost.biz' miércoles 27/11/2019 05:51 p.m.</t>
  </si>
  <si>
    <t>POR FAVOR REVISAR Y CORREGIR: DATOS DE LA MATRICULA, 1069815-2, EN RELACION A NUMERO DEL LOCAL, EL CORRECTO ES: CR 8 # 13 - 82 LOCAL 231 CC ZAMORACO.</t>
  </si>
  <si>
    <t>DAVID CANO</t>
  </si>
  <si>
    <t>asesorias_cano@hotmail.com</t>
  </si>
  <si>
    <t>EN LA MATRICULA, 1069815-2,MODIFIQUE EL LOCAL DE 321 POR : CR 8 # 13 - 82 LOCAL 231 CC ZAMORACO. SE LLAMO AL TELEFONO Y SE HABLO CON JEYMI QUE YA ESTABA MODIFICADO H: 1:31 F: 27/11/2019</t>
  </si>
  <si>
    <t>POR FAVOR CORREGIR EL NUMERO DE CEDULA DEL SEÑOR JOSE LUIS ARANGO CAÑAS NOMBRAMIENTO D EJUNTA DIRECTIVA ACTA 98 INSCRIPCION 8318 LIBRO IX 08-05-2019 EL NUMERO DE CEDULA CORRECTO ES 70045897</t>
  </si>
  <si>
    <t>JOSE LUIS ARANGO CAÑAS</t>
  </si>
  <si>
    <t>www.grupoalumina.com.co</t>
  </si>
  <si>
    <t>MODIFIQUE EL NUMERO DE CEDULA DEL SEÑOR JOSE LUIS ARANGO CAÑAS NOMBRAMIENTO D EJUNTA DIRECTIVA ACTA 98 INSCRIPCION 8318 LIBRO IX 08-05-2019 POR EL NUMERO DE CEDULA CORRECTO ES 70045897 EL CLIENTE DECIDIO ESPERAR LA RESPUESTA DE MANERA INMEDIATA.</t>
  </si>
  <si>
    <t>EN COMUNICACION DEL DIA 26112019 CON OFICIO FEAB-31040 DE LA FISCALIA GENERAL DE LA NACION FONDO ESPECIAL PARA ADMINISTRACION DE BIENES REQUIEREN SE VERIFIQUE SI EXISTE LA ENTIDAD CORPORACION DE AHORRO Y VIVIENDA DEL VALLE CASO CONTRARIO CERTIFICAR QUE ENTIDAD BANCARIA LA ABSORBIO.</t>
  </si>
  <si>
    <t>OLGA LUCIA SALAZAR DUQUE</t>
  </si>
  <si>
    <t>6656621 ex 116</t>
  </si>
  <si>
    <t>20-01173 SANTIAGO DE CALI, 28 DE NOVIEMBRE DE 2019 SEÑORES FISCALIA GENERAL DE LA NACION ATENCIÓN: OLGA LUCIA SALAZAR DUQUE COORDINADORA SECCIÓN DE BIENES CRA. 36 NRO. 15 - 53 BG. 21 ACOPI YUMBO CORDIAL SALUDO, DAMOS RESPUESTA A SU OFICIO RADICADO 20190061100621 DE FECHA 26 DE NOVIEMBRE DE 2019, RECIBIDO POR ESTA ENTIDAD EL 27 DE NOVIEMBRE DE 2019, EN EL QUE SOLICITA "VERIFICAR SI EXISTE LA ENTIDAD CORPORACIÓN DE AHORRO Y VIVIENDA DEL VALLE, EN CASO CONTRARIO CERTIFICAR QUE ENTIDAD BANCARIA LO ABSORBIO (¿). LE INFORMAMOS QUE BAJO EL NOMBRE DE LA ENTIDAD CORPORACIÓN DE AHORRO Y VIVIENDA DEL VALLE, NO FIGURA INSCRITO EN LA CÁMARA DE COMERCIO.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t>
  </si>
  <si>
    <t>EN COMUNICACION DEL DIA 21112019 MEDIANTE DERECHO DE PETICION CARTA ENVIADA A LA CAMARA DE COMERCIO DE IBAGUE Y REMITIDA A LA CAMARA DE COMERCIO DE CALI EL DIA 26112019 CON RADICACION NO. 20190536819 POR TRASLADO POR COMPETENCIAS EL SR. JOSE NILSON OVIEDO TRILLEROS IDENTIFICADO CON CC. NO 93396004 SOLICITA SE LE INFORME SI FIGURA REGISTRADO COMO COMERCIANTE Y SI POSEE ESTABLECIMIENTOS DE COMERCIO A SU NOMBRE PARA DEMOSTRAR CALIDAD DE INSOLVENCIA ANTE LA FISCALIA GENERAL DE LA NACION. NOTA EL SR. EN REF. FIGURA CON REGISTRO EN LA CCIBAGUE CANCELADA MAT. NO. 135049</t>
  </si>
  <si>
    <t>JOSE NILSON OVIEDO TRILLEROS</t>
  </si>
  <si>
    <t>SANTIAGO DE CALI, 25 DE NOVIEMBRE DE 2019 SEÑOR JOSE NILSON OVIEDO TRILLEROS C.C. 93.396.004 CARRERA 12 # 39 C - 04 IBAGUÉ - TOLIMA CORDIAL SALUDO, MEDIANTE ESCRITO DE FECHA 21 DE NOVIEMBRE DE 2019, RADICADO EN ESTA ENTIDAD EL 26 DE NOVIEMBRE DE 2019, SOLICITÓ "CERTIFICARME UNA CONSTANCIA DONDE CERTIFIQUE NO POSEO NINGÚN TIPO DE NEGOCIO NI ENTE EN NINGÚN LUGAR DEL PAÍS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t>
  </si>
  <si>
    <t>EN COMUNICACION DEL DIA 25112019 CON OFICIO 600 DE LA BENEFICENCIA DEL VALLE SOLICITAN INFORMAR SI LAS PERSONAS NATURALES Y JURIDICAS RELACIONADAS EN EL OFICIO FIGURAN REGISTRADAS Y SI POSEEN EMPRESAS O ESTABLECIMIENTOS DE COMERCIO A SU NOMBRE EN CASO POSITIVO EMITIR LOS CERTIFICADOS CORRESPONDIENTES: 800113604-6 MAT 949840-16 ACTIVA 16686042 MAT 680278-1 CANCELADA 16640012 MAT 371040-1 CANCELADA 94064959 MAT 821549-1 ACTIVA 80123883 MAT 537136-1 CANCELADA</t>
  </si>
  <si>
    <t>CLAUDIA LORENA MUÑOZ</t>
  </si>
  <si>
    <t>20-1174 SANTIAGO DE CALI, 28 DE NOVIEMBRE DE 2019 SEÑORES BENEFICENCIA DEL VALLE ATENCIÓN: CLAUDIA LORENA MUÑOZ DIRECTORA ADMINISTRATIVA GERENCIA@LOTERIADELVALLE.COM CALI CORDIAL SALUDO, DAMOS RESPUESTA A SU OFICIO DE FECHA 25 DE NOVIEMBRE DE 2019, RECIBIDO POR ESTA ENTIDAD EL 27 DE NOVIEMBRE, EN EL QUE SOLICITA "(¿) INFORMAR A ESTA OFICINA SI LAS SIGUIENTES PERSONAS NATURALES POSEEN EMPRESAS Y / O ESTABLECIMIENTOS DE COMERCIO A SU NOMBRE, EN CASO AFIRMATIVO REMITIR EL CERTIFICADO CORRESPONDIENTE, (¿)" CONSULTADO EN NUESTRA BASE DE DATOS LOS NOMBRES MENCIONADOS EN SU OFICIO, A CONTINUACIÓN RELACIONAMOS LAS PERSONAS QUE FIGURAN INSCRITAS COMO COMERCIANTES Y COMO SOCIOS DE ALGUNA SOCIEDAD INSCRITA EN ESTA CÁMARA DE COMERCIO. NOMBRE	RAZON SOCIAL	IDENTIFICACIÓN	INSCRITO 	CARGO	ESTADO INGENIEROS Y ARQUITECTOS CONSTRUCTORES INARCONST S.A.S	 	800113604 -6	949840	 	ACTIVO FERNANDO ALFONSO ORTEGA MUÑOZ 	 	16686042	680278	PERSONA NATURAL 	CANCELADO 	FOCAR INGENIERIA	 	680279	PROPIETA</t>
  </si>
  <si>
    <t>'gerencia@loteriadelvalle.com.rpost.biz' jueves 28/11/2019 05:12 p.m.</t>
  </si>
  <si>
    <t>SE COMUNICA LA SEÑORA FRADYS VILLACORTE INDICANDO QUE LA DIAN REALIZO UNA VISITA A LA EMPRESA, LE INDICARON QUE EXISTE UN ERROR EN EL CERTIFICADO DE EXISTENCIA Y REPRESENTACION LEGAL, IDENTIFICANDO QUE LA SEÑORA SAMARA PERAFAN CAICEDO ESTA CON EL CARGO DE GERENTE GENERAL, LOS SUPLENTES APARECEN CON LOS CARGOS DE PRIMER REPRESENTANTE LEGAL SUPLENTE Y TERCER REPRESENTANTE LEGAL SUPLENTE, CUANDO SE NOMBRO A LA SEÑORA SAMARA PERAFAN CAICEDO EL NOMBRE DEL CARGO ERA COMO REPRESENTANTE LEGAL PRINCIPAL PERO REALIZARON EL NOMBRAMIENTO COMO GERENTE GENERAL, SE SOLICITA VALIDE Y SEA CORREGIDA LA INFORMACION.</t>
  </si>
  <si>
    <t>FRADYS VILLACORTE</t>
  </si>
  <si>
    <t>juridico.cargo@valleygroups.com</t>
  </si>
  <si>
    <t>MODIFIQUE EL CARGO POR REPRESENTANTE LEGAL PRINCIPAL A LA SEÑORA SAMARA PERAFAN CAICEDO, PERO NO ESTABA MUY CLARO EN EL DOCUMENTO POR LO TANTO NO HAY RESPONSABLE. SE LLAMO AL CELULAR Y SE INFORMO QUE YA ESTABA MODIFICADO H: 2:18 F: 28/11/2019, PERO NO SE REEMPLAZA EL CERTIFICADO</t>
  </si>
  <si>
    <t>EN COMUNICACION DEL DIA 18112019 CON OFICIO S-2019-175505 DE LA POLICIA NACIONAL SECCIONAL BOGOTA DC ENVIADO A LA CAMARA DE COMERCIOO DE BOGOTA Y REMITIDO A LA CAMARA DE COMERCIO DE CALI EL DIA 27112019 CON RADICACION NO. 20190538699 POR TRASLADO POR COMPETENCIAS SOLICITAN CERTIFICADOS DE REGISTROS MERCANTILES, EXISTENCIA Y REPRESENTACION LEGAL O INSCRIPCION DE LOS DOCUMENTOS DE LOS ESTBLECIMIENTOS DE COMERCIO, ESCRITURAS PUBLICAS O ACTAS DE CONSTITUCION Y REFORMAS(COPIA DE CARPETA) DONDE ESTEN O HAYAN ESTADO REGISTRADOS COMO SOCIOS O ACCIONISTAS, MIEMBROS DE JUNTADIRECTIVA, REPRESENTANTE LEGAL O PROPIETARIOS, QUE LE FOGUREN A LAS PERSONAS RELACIONADAS EN EL OFICIO. NOTA: DE LA LISTA DE CONSULTADOS QUE TRAE EL OFICIO FIGURAN: - 97435323 MAT 997028-1 ACTIVO - 1018402967 MAT 1008997-1 ACTIVO - 1123204891 MAT 1002066-1 CANCELADO</t>
  </si>
  <si>
    <t>PT JORGE LUIS TORRES MEDINA</t>
  </si>
  <si>
    <t>5157200 ex30478</t>
  </si>
  <si>
    <t>jorge.torres4509@correo,policia.gov.co</t>
  </si>
  <si>
    <t>20-01146 SANTIAGO DE CALI, 28 DE NOVIEMBRE DE 2019 SEÑORES MINISTERIO DE DEFENSA NACIONAL POLICIA NACIONAL ATENCIÓN: PATRULLERO JORGE LUIS TORRES INVESTIGADOR CRIMINAL GRUPO EXTINCIÓN DEL DERECHO DE DOMINIO JORGE.TORRES4509@CORREO.POLICIA.GOV.CO. BOGOTÁ D.C. CORDIAL SALUDO, DAMOS RESPUESTA A SU OFICIO S-2019-175505 JINJU-GRIED 25.10 DE FECHA 18 DE NOVIEMBRE DE 2019, RECIBIDO POR ESTA ENTIDAD EL 27 DE NOVIEMBRE DE 2019, EN EL QUE NOS SOLICITA "CERTIFICADOS DE REGISTROS MERCANTILES, EXISTENCIA Y REPRESENTACIÓN LEGAL O INSCRIPCIÓN DE LOS DOCUMENTOS DE LOS ESTABLECIMIENTOS DE COMERCIO, ESCRITURAS PUBLICA O ACTAS DE CONSTITUCIÓN Y REFORMA (COPIA CARPETA) (¿): EN EL SIGUIENTE ENLACE ADJUNTAMOS CERTIFICADOS Y TODA LA CARPETA DE LAS PERSONAS Y SOCIEDADES QUE RELACIONAMOS A CONTINUACIÓN: HTTPS://DRIVE.GOOGLE.COM/DRIVE/FOLDERS/1SKHLOD10XN7TAJSE0HRAEM91X6ZDREQ1?USP=SHARING NOMBRE Y APELLIDOS	IDENTIFICACIÓN	RAZON SOCIAL	NIT	CARGO	ESTADO OVIN PENAGOS ANDRADE	1018406870	ABC INMOBILIARIA S.A</t>
  </si>
  <si>
    <t>'jorge.torres4509@correo.policia.gov.co.rpost.biz' jueves 28/11/2019 11:14 a.m.</t>
  </si>
  <si>
    <t>EN COMUNICACION DEL DIA 26112019 CON OFICIO RAD. 51278.18 DE LA JUNTA CENTRAL DE CONTADORES JCC SECCIONAL BOGOTA DC SOLICITA COPIA DEL CERTIFICADO DE EXISTENCIA Y REPRESENTACION LEGAL DE LA NOTARIA 6 DE CALI</t>
  </si>
  <si>
    <t xml:space="preserve">29/11/2019. SE REMITIÓ RESPUESTA A FVELASCO PARA SU REVISIÓN. IROMERO. SE ENVIÓ AL USUARIO LA SIGUIENTE RESPUESTA POR PARTE DEL ABOGADO RESPONSABLE: EN ATENCIÓN A SU SOLICITUD, TENGA EN CUENTA QUE DE ACUERDO CON EL INCISO 3 DEL ARTÍCULO 131 DE LA CONSTITUCIÓN POLÍTICA DE COLOMBIA, "CORRESPONDE AL GOBIERNO LA CREACIÓN, SUPRESIÓN Y FUSIÓN DE LOS CÍRCULOS DE NOTARIADO Y REGISTRO Y LA DETERMINACIÓN DEL NÚMERO DE NOTARIOS Y OFICINAS DE REGISTRO". IGUALMENTE, DE CONFORMIDAD CON LO DISPUESTO EN EL NUMERAL 7 DEL ARTÍCULO 11 DEL DECRETO 2723 DE 2014, LE CORRESPONDE A LA SUPERINTENDENCIA DE NOTARIADO Y REGISTRO "PROPONER AL GOBIERNO NACIONAL LA CREACIÓN, SUPRESIÓN, FUSIÓN Y RE CATEGORIZACIÓN DE NOTARÍAS Y SUS CÍRCULOS RESPECTIVOS, DE CONFORMIDAD CON LAS DISPOSICIONES LEGALES VIGENTES". ASÍ MISMO DE CONFORMIDAD CON EL DECRETO 960 DE 1970 "POR EL CUAL SE EXPIDE EL ESTATUTO DEL NOTARIADO", SE ESTABLECIÓ EN SU ARTÍCULO 209 QUE LA VIGILANCIA NOTARIAL SERÁ EJERCIDA POR EL MINISTERIO DE JUSTICIA, </t>
  </si>
  <si>
    <t>EN COMUNICACION DEL DIA 26112019 MEDIANTE PQR ESCERITO DEJADO EN BUZON CAE PPAL LA SEÑORA OLGA LUCIA BENAVIDEZ IDENTIFICADA CON CC. NO. 31530327 MANIFIESTA INCOMFORMIDAD RESPECTO A QUE NECESITABA INGRESAR AL EDIFICIO PARA SUBIR AL PISO 4 Y QUE LA NIÑA GUARDA DE LA RECEPCION NO LE DEJO INGRESAR POR QUE NO PODIA RECIBIRLE L CC.</t>
  </si>
  <si>
    <t>GUARDA</t>
  </si>
  <si>
    <t>OLGA LUCIA BENAVIDEZ</t>
  </si>
  <si>
    <t>OTRO</t>
  </si>
  <si>
    <t>LA SEÑORA OLGA BENAVIDEZ RECLAMA POR QUE NO LE DEJARON INGRESAR AL PISO 4 YA QUE NO TENIA OTRO DOCUMENTO DIFERENTE A LA CC. RESPUESTA AL USUARIO: 27112019 (5:10 PM) SE REALIZA LLAMADA A LA SEÑORA OLGA SE LE PREGUNTA REFERENTE AL RECLAMO Y MANIFIESTA QUE SE DEBE TENER VISIBLE O EN LA COMUNICACION QUE SE LE ENVIO INFORMANDO QUE PARA INGRESAR AL EDIFICO SE DEBE TENER UN DOCUMENTO DIFERENTE A LA CC. O QUE SE PERMITA CON UNA COPIA DE ELLA EL ACCESO PARA QUE NO SE GENERE INCOMFORMIDAD POR PARTE DEL USUARIO EN ESE SENTIDO YA QUE ES UNA PERDIDA DE TIEMPO Y ES MUESTRA DE UN MAL SERVICIO POR PARTE DE LA CAMARA RESTRINGIR EL ACCESO A UNA PERSONA SI SOLO LLEVA LA CC. SE LE OFRECEN DISCULPAS POR EL INCONVENIENTE PRESENTADO Y SE LE TOMA ATENTA NOTA DE SU SUGERENCIA PARA SER TRANSMITIDA AL AREA RESPONSSABLE</t>
  </si>
  <si>
    <t>SE RETROALIMENTO AL ING. DIEGO ROMERO Y AL COORDINADOR DE SEGURIDAD SR. JAIME CHAPARRO PARA QUE SE TENGA EN CUENTA LA RECOMENDACION DE LA SEÑORA OLGA EN EL SENTIDO DE INFORMAR EN SITIO VISIBLE LA PRESENTACION DE UN DOCUMENTO DE IDENTIDAD DIFERENTE A LA CC</t>
  </si>
  <si>
    <t>SEÑORES: SUPERINTEDENCIA DE INDUSTRIA Y COMERCIO CAMARA DE COMERCIO DE CALI GRUPO DE DEFENSA DEL CONSUMIDOR PARA SU CONOCIMIENTO Y FINES PERTINENTES, ADJUNTO AL PRESENTE E-MAIL LA SOLICITUD PRESENTADA ANTE MI PROVEEDOR RUEDA MOTOS GIRO. LO ANTERIOR PARA QUE SE PROCEDA EN GARANTÍA DE LOS DERECHOS DEL CONSUMIDOR A EFECTUAR LAS ACCIONES PERTINENTES, ATENTAMENTE, GONZALO GALVEZ RINCON CALI, 19 DE NOVIEMBRE DE 2019 SEÑORES RUEDA MOTOS GIRO PROVEEDOR CALI, VALLE DEL CAUCA REFERENCIA: SOLICITUD DE GARANTÍA DE DERECHOS DEL CONSUMIDOR. GONZALO GALVES GIRALDO IDENTIFICADO CON CÉDULA DE CIUDADANÍA NO. 4.472.836, EN MI CALIDAD DE CONSUMIDOR QUE COMPRÓ EN SU ESTABLECIMIENTO DE COMERCIO LA MOTOCICLETA, MARCA HERO, DE LA LÍNEA THRILLER 200R, MODELO 2020, CILINDRADA CC 189, COLOR NEGRO Y ACTUALMENTE CON PLACAS BYG14F. EL VEHÍCULO ANTES REFERIDO HA PRESENTADO FALLAS CONSIDERABLES QUE HAN SIDO PUESTAS EN CONOCIMIENTO DE MANERA OPORTUNA EN EL SERVICIO DE MANTENIMIENTO DEL PROVEEDOR EN FECHAS 25 DE AGOSTO DE 2019 Y 11 DE SEPTIEMBRE DE 2019, LAS CUALES DEBEN SER APORTADAS POR USTED COMO PROVEEDOR PARA QUE SE RESUELVA CUALQUIER DUDA SOBRE LAS FALLAS TÉCNICAS LAS CUALES HAN INCIDIDO DIRECTAMENTE EN MI INCONFORMISMO COMO CONSUMIDOR Y QUE HAN EVIDENCIADO QUE LA EXPECTATIVA QUE TENÍA AL MOMENTO DE LA COMPRA FUE DEVALUADA POR LAS FALLAS SUSTANCIALES DEL VEHÍCULO. MI INCONFORMISMO ESTÁ DEBIDAMENTE ACREDITADO ATENDIENDO QUE LA CALIDAD DEL PRODUCTO NO ES ÓPTIMA EN EL ÁREA DE MANTENIMIENTO HAN DADO CUENTA DE QUE LAS CARACTERÍSTICAS INHERENTES Y LAS ATRIBUIDAS A LA MOTOCICLETA AL MOMENTO DE LA VENTA NO SE HAN MANTENIDO A PESAR DEL USO RESPONSABLE DE LA MOTO, ADICIONALMENTE LA IDONEIDAD DEL PRODUCTO NO HA LOGRADO SATISFACER LA NECESIDAD PARA LA CUAL HA SIDO ADQUIRIDO ATENDIENDO QUE POR LAS CONDICIONES MECÁNICAS SE HAN PRESENTADO FALLAS QUE ME HAN IMPLICADO RETRASO EN EL LLEGAR DE MANERA OPORTUNA A MI JORNADA LABORAL, ADEMÁS QUE LA SEGURIDAD DEL PRODUC</t>
  </si>
  <si>
    <t>GONZALO GALVEZ GIRALDO</t>
  </si>
  <si>
    <t>gogari829@gmail.com</t>
  </si>
  <si>
    <t xml:space="preserve"> DE: ASUNTOS LEGALES CÁMARA DE COMERCIO DE CALI &lt;ASUNTOSLEGALES@CCC.ORG.CO&gt; ENVIADO EL: VIERNES, 29 DE NOVIEMBRE DE 2019 11:41 A.M. PARA: GOGARI829@GMAIL.COM ASUNTO: RESPUESTA DERECHO DE PETICIÓN NO. 2019010542 SANTIAGO DE CALI, 29 DE NOVIEMBRE DE 2019. SEÑOR GONZALO GALVEZ RINCON ADJUNTO REMITIMOS RESPUESTA AL DERECHO DE PETICIÓN. CORDIALMENTE CAMARA DE COMERCIO DE CALI MENSAJE IMPORTANTE ESTE CORREO Y SUS ARCHIVOS ADJUNTOS PUEDEN CONTENER DATOS E INFORMACIÓN CONFIDENCIAL Y/O PRIVILEGIADA DE LA CÁMARA DE COMERCIO DE CALI O DE TERCEROS PARA CONOCIMIENTO Y USO EXCLUSIVO DE LOS DESTINATARIOS CORRECTOS Y/O DE LAS PERSONAS QUE EXPRESAMENTE EN ESTOS SE INDIQUEN. SI USTED LO RECIBIÓ POR ERROR, LE SOLICITAMOS NOTIFICARLO DE INMEDIATO AL REMITENTE Y ABSTENERSE DE DIVULGAR, REENVIAR, ALMACENAR, IMPRIMIR, REPRODUCIR, PUBLICAR O UTILIZAR DE ALGUNA FORMA LA INFORMACIÓN O EL CONTENIDO DE ESTE MENSAJE Y SUS ANEXOS. LAS OPINIONES PERSONALES QUE SE HAYAN INCLUIDO, SE ENTIENDE QUE SON DE </t>
  </si>
  <si>
    <t>EN COMUNICACION VIA EMAIL ENVIADO POR CONTACTO CCC EL DIA 27112019 EL SR. JUAN CAMILO JARAMILLO LOPEZ IDENTIFICADO CON CC. NO. 1115083816 DE BUGA. PARTICIPO EN UN PROCESO DE SELECCION DE PERSONAL Y NO ESTA SATISFECHO CON LA RESPUESTA DADA A SU PROCESO Y SOLICITA: 1. UNA RESPUESTA CLARA ACERCA DE COMO FUE EL PROCEDIMIENTO DE SELECCION, EXPLICANDO EL PASO A PASO. 2. UNA RESPUESTA CLARA ACERCA DEL PORQUE NO SE LE INFORMO SOBRE EL CAMBIO DEL CARGO AL QUE ASPIRABA NI EL TEMA SALARIAL SI NO HASTA EL DIA EN QUE SE PRESENTO ANTE LA ENTIDAD TERCERIZADORA. 3. COPIA DE LA EVALUACION REALIZADA POR EL PSICOLOGO CON SUS RESPECTIVAS ANOTACIONES CON COPIA DE LA TARJETA PROFESIONAL AL ISGUAL QUE EL CERTIFICADO DE EXISTENCIA Y REPRESENTACION LEGAL. NOTA. POR INSTRUCCION DE LA ING. LINA ABAD SE ASIGNA A LA DRA. CLAUDIA BOTERO.</t>
  </si>
  <si>
    <t>JUAN CAMILO JARAMILLO LOPEZ</t>
  </si>
  <si>
    <t>juancamilo4@gmail.com</t>
  </si>
  <si>
    <t xml:space="preserve"> DE: ASUNTOS LEGALES CÁMARA DE COMERCIO DE CALI &lt;ASUNTOSLEGALES@CCC.ORG.CO&gt; ENVIADO EL: JUEVES, 19 DE DICIEMBRE DE 2019 05:03 P.M. PARA: JUANCAMILO4@GMAIL.COM ASUNTO: REPUESTA PQR 2019010549 JUAN CAMILO JARAMILLO LÓPEZ IMPORTANCIA: ALTA BUENAS TARDES, SEÑOR: JUAN CAMILO JARAMILLO LÓPEZ ADJUNTO NOS PERMITIMOS ENVIAR RESPUESTA AL DERECHO DE PETICIÓN DEL ASUNTO. CORDIALMENTE, MENSAJE IMPORTANTE </t>
  </si>
  <si>
    <t>BUENOS DIAS, 1. YO VIVIANA MELISSA ENDO O¿BYRNE, IDENTIFICADA CON CEDULA DE CIUDADANIA 1130627926, EL DIA 26 DE NOVIEMBRE DE 2019 COMPRÉ A LA CAMARA DE COMERCIO DE CALI UN CERTIFICADO DE EXISTENCIA Y REPRESENTACION LEGAL. 2. ADJUNTO VA EL COMPROBANTE DE PAGO DE PSE, DONDE CONSTA QUE A QUIEN PAGUÉ FUE A LA CAMARA DE COMERCIO DE CALI. 3. LA CAMARA DE COMERCIO DE CALI TIENE CONTRATADO A PAY U COMO PASARELA DE PAGOS LA CUAL SEGUN DICE LA CAMARA PRESENTO INCONVENIENTES Y NO LES ESTA REPORTANDO LOS PAGOS. 4. ME COMUNIQUE VIA TELEFONICA EL 26 Y 27 CON LA CAMARA DE COMERCIO PARA SOLICITARLES QUE ME DEN UN CORREO DONDE PUEDA ENVIARLES EL COMPROBANTE DEL PAGO QUE HICE, A LOS QUE ME REPONDEN QUE NADIE ME PUEDE AYUDAR QUE TENGO QUE ESPERAR HASTA QUE PAY U LES NOTIFIQUE DE MI PAGO. 5. IGUALMENTE VIA CHAT LES SOLICITE ME AYUDARAN A LO CUAL SE NEGARON EXCUSANDOSE QUE ES PAY U QUIEN NO FUNCIONA Y POR LO TANTO ELLOS NO ENVIARAN EL CERTIFICADO HASTA TANTO PAY U NO LES CERTIFIQUE. 6. LA CAMARA DE COMERCIO DESCONOCE QUE ELLOS TIENEN UN CONTRATO CON LA PASARELA DE PAGOS PAY U, Y QUE EL PAGO SE LO HICE A LA CAMARA DE COMERCIO Y NO HA PAY U. 7. ME ESTOY VIENDO PERJUDICADA PUES DICHO DOCUMENTO LO NECESITO PARA PRESENTAR UNA SOLICITUD DE CONCILIACIÓN (EL TERMINO DE LA MISMA SE PUEDE VENCER LO QUE GENERARÍA PERJUICIOS), Y ADICIONAL SE REQUIERE DICHO CERTIFICADO PARA PRESENTAR UNA DEMANDA. SOLICITO QUE SE SANCIONE A LA CAMARA DE COMERCIO DE CALI PORQUE DESCONOCE EL PAGO QUE LES HICE Y QUIEREN TRASLADAR EL PROBLEMA A LA PASARELLA DE PAGO PAY U CUANDO A QUIEN COMPRÉ FUE A LA CAMARA, Y QUE ADICIONAL ME ENTREGUEN EL CERTIFICADO QUE COMPRE EN DIA DE HOY 27 DE NOVIEMBRE, PUES LO NECESITO PARA PRESENTARLO A EN SOLICITUD DE CONCILIACION Y EN UNA DEMANDA. ATENTAMENTE, MELISSA ENDO O'BYRNE DE: SERVICIOPSE@ACHCOLOMBIA.COM.CO &lt;SERVICIOPSE@ACHCOLOMBIA.COM.CO&gt; ENVIADO: MARTES, 26 DE NOVIEMBRE DE 2019 8:38 P. M. PARA: MELI_021@HOTMAIL.COM &lt;MELI_021@HOTMAIL.COM&gt; ASUNTO: CONFIRMACIÓN TRANSA</t>
  </si>
  <si>
    <t>VIVIANA MELISSA ENDO</t>
  </si>
  <si>
    <t>meli_021@hotmail.com</t>
  </si>
  <si>
    <t>SE PRESENTO UN PROBLEMA EN LA PASARELA DE PAGO (PAYU), SE INFORMO EL DIA 26 DE NOVIEMBRE A SOPORTE TECNICO, SE REALIZO ATENCION AL SERVICIO Y SE SOLUCIONO EL INCONVENIENTE A LA 1:00 AM DEL DIA 27 DE NOVIEMBRE. SE REVISARON LOS PAGOS PENDIENTES CON EL AREA DE TESORERIA PARA SOLUCIONAR LOS CASOS PENDIENTES DEL 26 DE NOVIEMBRE, SE INFORMO AL CALL CENTER ( HENRRY SALAZAR ). EL MENSAJE AL USUARO SE ENVIO EL DIA: 27/11/2019 9:11:30 A. M. AL CORREO: MELI_021@HOTMAIL.COM CALL CENTER 29/11/2019 09:58 AM: EL DÍA DEL INCONVENIENTE SE ESCALÓ CON EL ÁREA DE TECNOLOGÍA PARA QUE SE BRINDARÁ SOLUCIÓN CON LA PLATAFORMA, A LO QUE EL DÍA 27 INDICAN SE SOLVENTA Y SE LIBERAN LOS CÓDIGOS DE DESCARGA. INMEDIATAMENTE SE INFORMA DE ESTA SITUACIÓN SE PROCEDE A LLAMAR A LA SEÑORA MELISSA E INFORMARLE PARA QUE PROCEDA A DESCARGAR SU CERTIFICADO. SE COMUNICÓ LA ASESORA LINA SALAZAR AL CELULAR 3104250940 CON ID: 1-1574867118.1068972 DONDE SE LE INDICÓ QUE PODÍA PROCEDER CON LA DESCARGA, A LO QUE INDICA QUE YA LO D</t>
  </si>
  <si>
    <t xml:space="preserve">EL SEÑOR ROGER INFORMA QUE EL DIA DE HOY COMPRO UN CERTIFICADO INMEDIATO EL CUAL AL MOMENTO DE LA DESCARGA NO LO DEJO. LUEGO INTENTO GENERAR DOS CERTIFIDADOS DEL SERVICIO ESPECIAL DE CERTIFICADOS POR CONCEPTO DE LA RENOVACION 0819CPB7WJLJ Y TAMPOCO LO PUDO GENERAR. DESEA LE REPONGAN ESTOS DOS ULTIMOS CERTIFICADOS DE LA RENOVACION PARA GENERARLOS Y DESCARGARLOS EN LA FECHA QUE LOS REQUIERA </t>
  </si>
  <si>
    <t>ROGER ADOLDO YANDI ARCILA</t>
  </si>
  <si>
    <t>roger.yandi@gmail.com</t>
  </si>
  <si>
    <t>SE ENVIO CORREO A SISTEMAS PARA PROCEDER A DAR SOLUCION AL INTERESADO. SE RELIZO LA SOLICITUD, EL SALDO ACTUALIZADO ES DE 4 CERTIFICADOS. ME COMUNICO CON EL SEÑOR ROGER CON ID: 1-1580131989.39142 SE LE INDICO QUE SE REALIZO LA SOLICITUD, Y EL SALDO FUE ACTUALIZADO A 4 CERTIFICADOS. SE LE INFORMA DE LA SITUACIÓN. AGRADECE INFORMACIÓN SE PROCEDE A CERRAR PQR</t>
  </si>
  <si>
    <t>FAVOR CORREGIR EL PROPIETARIO ERRADO CON MATRICUILA 1025330-1 DEL ESTABLECIMIENTO QUE SE MATRICULO EL DIA DE AYER CON MATRICULA 1070479-2 YA QUE DEBE LIGARSE CON EL PROPIETARIO CORRECTO CON MATRICULA 1055772-1 DEL SEÑOR RODRIGUEZ TAMARA RENSO MARTIN</t>
  </si>
  <si>
    <t>RODRIGUEZ TAMARA RENSO MARTIN</t>
  </si>
  <si>
    <t>martinrodrigueztamara1970@gmail.com</t>
  </si>
  <si>
    <t>MODIFIQUE EL PROPIETARIO DEL ESTABLECIMIENTO CON MATRICULA 1070479-2 RENZO CLASS DE MAT. 1025330-1 POR MATRICULA 1055772-1 R RODRIGUEZ TAMARA RENSO MARTIN. EL CLIENTE DECIDIO ESPERAR LA RESPUESTA DE MANERA INMEDIATA.</t>
  </si>
  <si>
    <t>EN COMUNICACION ENVIADO VIA EMAIL EL DIA 28112019 POR LA SRA CATALINA GOMEZ CON CC 1015397997 SOLICITA EL CAMBIO DE NOMBRE DEL PROPIETARIO DEL ESTABLECIMIENTO DE COMERCIO MAERSK LOGISTICS &amp; SERVICES COLOMBIA LTDA SUCURSAL CALI MAT:586455-2 , EL CUAL FUE CAMBIADO EN LA CCBOGOTA POR MAERSK LOGISTICS &amp; SERVICES COLOMBIA LTDA NIT 830080634-2.</t>
  </si>
  <si>
    <t>N.A</t>
  </si>
  <si>
    <t>CATALINA GOMEZ</t>
  </si>
  <si>
    <t>amcgomez@lloredacamacho.com</t>
  </si>
  <si>
    <t xml:space="preserve">MEDIANTE COMUNICACIÓN DIRIGIDA MEDIANTE CORREO ELECTRÓNICO DE FECHA 28 DE NOVIEMBRE DE 2019 Y RECIBIDA Y RADICADA POR ESTA CÁMARA DE COMERCIO EL MISMO DÍA, SOLICITÓ: "POR MEDIO DEL PRESENTE NOS PERMITIMOS SOLICITAR EL CAMBIO DE NOMBRE DEL PROPIETARIO DEL ESTABLECIMIENTO DE COMERCIO MAERSK LOGISTICS &amp; SERVICES COLOMBIA LTDA SUCURSAL CALI, MATRICULA NO 586455-2, EL CUAL FUE CAMBIADO EN LA CÁMARA DE COMERCIO DE BOGOTÁ POR MAERSK LOGISTICS &amp; SERVICES COLOMBIA LTDA NIT 830.080.634-2."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t>
  </si>
  <si>
    <t>Se envio respuesta al Correo electrónico: mcgomez@lloredacamacho.com, el dia 09-12-2019</t>
  </si>
  <si>
    <t>EN COMUNICACION DEL DIA 31102019 EL SR DIDIER ALFONSO BEDOYA RESTREPO CON CC. 94276687 SOLICITA CONSTANCIA DE QUE NO FIGURO EN NINGUN REGISTRO PUBLICO QUE LLEVA CAMARA DE COMERCIO Y ASI PODER DEMOSTRAR MI INSOLVENCIA ECONOMICA.</t>
  </si>
  <si>
    <t>DIDIER ALFONSO BEDOYA RESTREPO</t>
  </si>
  <si>
    <t>SANTIAGO DE CALI, 29 DE NOVIEMBRE DE 2019 SEÑOR DIDIER ALFONSO BEDOYA RESTREPO C.C. 94.276.687 TD: 8183 NUI: 863676 COJAM JAMUNDÍ - VALLE CORDIAL SALUDO, MEDIANTE ESCRITO, RADICADO EN ESTA ENTIDAD EL 28 DE NOVIEMBRE DE 2019, SOLICITÓ "¿ CONSTANCIA DE QUE NO FIGURO EN NINGUN REGISTRO PÚBLICO QUE YEBA CAMARA Y COMERCIO¿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REGISTROS PÚBLI</t>
  </si>
  <si>
    <t>FAVOR VERIFICAR EL CERTIFICADO EN EL OBJETO SOCIAL NO SALE COMPLETO COMO ESTA EN EL DCTO DE CONSTITUCION, SE IMPRIMIO CERTIFICADO CON RECIBO 7425806 Y RADICACION 20190541307, SOLICITA CAMBIO DEL CERTIFICADO YA CORREGIDO.</t>
  </si>
  <si>
    <t>CLAUDIA VALENCIA</t>
  </si>
  <si>
    <t>claudiavalencia72@gmail.com</t>
  </si>
  <si>
    <t>SE ADICIONO EL TEXTO DEL OBJETO SOCIAL EN LA SOCIEDAD, IGUALMENTE SE PASO A MAYUSCULA LA ADMINISTRACION, PERO NO HAY RESPONSABLE PORQUE LA HOJA DEL TEXTO SIGUIENTE DEL OBJETO NO ESTABA EN EL ORDEN. SE LLAMO AL CELULAR Y SE INFORMO QUE YA ESTABA MODIFICADO H: 11:00 F: 29/11/2019 SANDRA ORTIZ 29/11/2019: POR FAVOR EN LA INSCRIPCION 6536 DEL 23/04/2019 EN EL DOCUMENTO DE CONSTITUCION, MODIFICAR LA PAGINA 2 PASARLA A LA 3 Y LA 3 PASARLA A LA PAGINA 2 10-12-2019: SE MODIFICA EL DOCUMENTO CON LAS PAGINAS CORRESPONDIENTES DE LA INSCRIPCION 6536 DEL LIBRO 9 DE FECHA 2019-04-23</t>
  </si>
  <si>
    <t>EN COMUNICACION DEL DIA 06112019 EL SR. EDWIN FERNANDO MONTERO NIAMPIRA CON CC. 1023009362 SOLICITA CONSTANCIA DE QUE NO FIGURO EN NINGUN REGISTRO PUBLICO QUE LLEVA CAMARA DE COMERCIO Y ASI PODER DEMOSTRAR MI INSOLVENCIA ECONOMICA.</t>
  </si>
  <si>
    <t>EDWIN FERNANDO MONTERO NIAMPIRA</t>
  </si>
  <si>
    <t>SANTIAGO DE CALI, 29 DE NOVIEMBRE DE 2019 SEÑOR EDWIN FERNANDO MONTERO NIAMPIRA C.C. 1.023.009.362 TD: 7285 NUI: 909475 PATIO: 1ª BLOQUE 2 ESPAÑA COJAM JAMUNDÍ - VALLE CORDIAL SALUDO, MEDIANTE ESCRITO DE FECHA 6 DE NOVIEMBRE DE 2019, RADICADO EN ESTA ENTIDAD EL 28 DE NOVIEMBRE DE 2019, SOLICITÓ "CONSTANCIA DE QUE NO FIGURO EN NINGUN REGISTRO PÚBLICO QUE YEVA CAMARA Y COMERCIO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t>
  </si>
  <si>
    <t>BUEN DIA, FAVOR CORREGIR EN EL CRTIFICADO DEL INSCRITO NRO. 1070231, EL NIT QUE FIGURA ACTUALMENTE PUESTO QUE ESTA PERSONA NO A TRAMITADO NUNCA EL NIT Y LE ESTA FIGURANDO CON NUMERO DE NIT (-2) COMO ESTA EN EL FORMULARIO FISICO CON EL QUE SE MATRICULO, EL USUARIO MANIFIESTA QUE ESE DIGITO DE VERIFICACION (2) NO LO PROPORCIONO EL, POR FAVOR CAMBIAR EL ESTADO A " NIT PARA TRAMITAR ANTE LA DIAN"</t>
  </si>
  <si>
    <t xml:space="preserve"> CRISTIAN CAMILO GOMEZ</t>
  </si>
  <si>
    <t>A LA MATRICULA SE RETIRO EL NIT Y EL DIGITO DE VERIFICACIÓN PARA QUE SALGA DEBE SER TRAMITADO ANTE LA DIAN. PERO NO ES ERROR DE LA AUXILIAR EL CLIENTE DECIDIO ESPERAR LA RESPUESTA DE MANERA INMEDIATA.</t>
  </si>
  <si>
    <t>SE COMUNICA LA SEÑORA PATRICIA INDICANDO QUE MEDIANTE UN CERTIFICADO SE DA CUENTA QUE SE TIENE COMO CORREO SATTUICAFE@GMAIL.COM, CUANDO ELLOS HABIAN REALIZADO LA MODIFICACIÓN EL DÍA 14 DE NOVIEMBRE COLOCANDO EL CORREO SATTVICAFE@GMAIL.COM. SE REALIZA LA CONSULTA DE EXPEDIENTES Y LA LETRA "U" SE PARECE MUCHA A LA "V", CLIENTE MANIFIESTA QUE LA PERSONA QUE LE ATENDIÓ LE PREGUNTÓ SI ERA UNA "V" O UNA "U", Y CLIENTE RESPONDIÓ QUE ERA UNA "V". LA SEÑORA PATRICIA SOLICITA QUE SE REALICE EL CAMBIO Y SE REPONGA EL CERTIFICADO.</t>
  </si>
  <si>
    <t>PATRICIA SCHMALBACH CEBALLOS</t>
  </si>
  <si>
    <t>sattvicafe@gmail.com</t>
  </si>
  <si>
    <t>MODIFIQUE EL CORREO SATTUICAFE@GMAIL.COM, POR SATTVICAFE@GMAIL.COM., NO HAY RESPONSABLE PORQUE LA LETRA NO ESTABA MUY CLARA. SE LLAMO AL CELULAR Y SE INFORMO A LA SEÑORA PATRICIA QUE YA ESTABA MODIFICADO H: 2:30 F: 02/12/2019</t>
  </si>
  <si>
    <t>RAD.20190539831 16627-50 FAVOR CREAR EL CARGO DE GERENTE Y PRESIDENTE PARA EFECTUAR EL NOMBRAMIENTO DEL REPRESENTANTE LEGAL SEGUN ACTA DE INSCRPCION 677 DE 29/11/2019</t>
  </si>
  <si>
    <t>CREE EL CARGO DE GERENTE Y PRESIDENTE</t>
  </si>
  <si>
    <t>SE COMUNICA EÑ SEÑOR HECTOR QUIEN INDICA QUE REALIZARON CAMBIO AL GRUPO NIIF 2 - MEDIANAS EMPRESAS Y SOLICITAN QUE DICHA ACTUALIZACIÓN SE VEA REFLEJADA EN EL RUP EN TAMAÑO DE EMPRESA COMO MEDINA EMPRESA, SE VALIDA CON EL FUNCIONARIO HENRY SALAZAR QUIEN EXPIDIÓ UN CERTIFICADO DE PRUEBA DE RUP PERO AUN FIGURA COMO PEQUEÑA EMPRESA. POR FAVOR VALIDAR Y CORREGIR.</t>
  </si>
  <si>
    <t>HECTOR DAVID RAMIREZ</t>
  </si>
  <si>
    <t>auxiliarcpk@gmail.com</t>
  </si>
  <si>
    <t>RECLAMO NO PROCEDE SE CONTACTÓ A USUARIO Y SE LE EXPLICARON LOS MOTIVOS POR LOS CUALES NO PROCEDE EL RECLAMO. SE DIERON INSTRUCCIONES DE COMO REALIZAR LA MODIFICACIÓN EN EL REGISTRO DE PROPONENTES. SE DIO INFORMACIÓN SOBRE LOS COSTOS DE LA ACTUALIZACIÓN Y DATOS DE CONTACTO DEL FUNCIONARIO DE LA CÁMARA DE COMERCIO POR SI PRESENTABA ALGUNA INQUIETUD ADICIONAL. F: 02/12/2013 H: 9:50</t>
  </si>
  <si>
    <t>EN COMUNICACION ESCRITA DEL DIA 22112019 DE LA GOBERNACION DEL VALLE DEL CAUCA LA SEÑORA ALEXANDRA VASQUEZ SOLICITA UNA BASE DE DATOS DE LAS EMPRESAS TECNOLOGICAS REGISTRADAS EN LA CCC HASTA LO CORRIDO DEL AÑO</t>
  </si>
  <si>
    <t>ALEXANDRA VASQUEZ</t>
  </si>
  <si>
    <t>afosorio@valledelcauca.gov.co</t>
  </si>
  <si>
    <t xml:space="preserve">20-01168 SANTIAGO DE CALI, 28 DE NOVIEMBRE DE 2019 SEÑORES GOBERNACIÓN VALLE DEL CAUCA SECRETARIA DE DESARROLLO ECONÓMICO Y COMPETITIVIDAD ATENCIÓN: ALEXANDRA VASQUEZ ASESORA DE DESPACHO DE LA SECRETARIA DE DESARROLLO ECONÓMICO AFOSORIO@VALLEDELCAUCA.GOV.CO CALI CORDIAL SALUDO, DAMOS RESPUESTA A SU SOLICITUD DE FECHA 29 DE NOVIEMBRE DE 2019, RECIBIDA POR ESTA ENTIDAD EL 29 DE NOVIEMBRE DE 2019, EN EL QUE SOLICITA "(¿) BASE DE DATOS DE LAS EMPRESAS TECNOLÓGICAS REGISTRADAS EN SU ENTIDAD HASTA LO TRANSCURRIDO DEL AÑO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t>
  </si>
  <si>
    <t>'afosorio@valledelcauca.gov.co.rpost.biz' martes 03/12/2019 10:00 a.m.</t>
  </si>
  <si>
    <t>BUEN DIA, FAVOR REVISAR LA ULTIMA ACTA QUE REGISTRO LA EMPRESA COMERCIALIZADORA INTERNACIONAL GOLD SAS CON NIT 901299657 EN LA CUAL SOLICITARON UN CAMBIO DE DOMICILIO PRINCIPAL, DIRECCION COMERCIAL Y NUMERO CELULAR, RVISANDO LOS DATOS NO QUEDO REGISTRADA DICHA SOLICITUD. MUCHAS GRACIAS</t>
  </si>
  <si>
    <t>ELKIM ROLANDO VARGAS</t>
  </si>
  <si>
    <t>comintgold@gmail.com</t>
  </si>
  <si>
    <t>EN GRABACION NO SE REALIZO LA ACTUALIZACION DE LA INFORMACION DEL CAMBIO DE DOMICILIO NI DIRECCIONES. EXIISTE NOTA EN DOCUNET REALIZADA POR EL ABOGADO SOLICITANDO A LA EXPEDIDORA ACTUALIZAR DICHA INFORMACION. FAVOR REALIZAR LA ACTUALIZACION CORRESPONDIENTE DEL ACTA DE FECHA 22-11-2019 SE ACTUALIZO LA DIRECCION COMERCIAL, JUDICIAL Y NRO DEL CELULAR DE LA SOCIEDAD. SE LLAMO AL CELULAR Y SE DEJO RAZON EN EL CONTESTADOR H: 9:39 F: 03/12/2019 SE LLAMO AL CELULAR Y SE DEJO RAZON EN CONTESTADOR, Y SE ENVIO CORREO ELECTRONICO H: 10:34 F: 04/12/2019</t>
  </si>
  <si>
    <t xml:space="preserve">SE COMUNICA LA SEÑORA PAULA ANDREA, INFORMA QUE EL DÍA DE HOY 29 DE NOVIEMBRE COMPRARON UN CERTIFICADO EN DONDE VALIDAN QUE SE COMETIO UN ERROR DE DIGITALIZACIÓN EN EL NOMBRE DEL REPRESENTANTE LEGAL, EN EL SISTEMA SE COLOCO ALEXANDER EDUARD KONIETZCO CALERO, SE VALIDA ACTA DE CONSTITUCIÓN EL NOMBRE CORRECTO ES ALEXANDER EDUARD KONIETZKO CALERO, SE SOLICITA VALIDE LA INFORMACION. </t>
  </si>
  <si>
    <t>PAULA ANDREA LEMUS</t>
  </si>
  <si>
    <t>ABOGADASASOCIADAS01@HOTMAIL.COM</t>
  </si>
  <si>
    <t>MODIFIQUE EL APELLIDO DEL REPRESENTANTE LEGAL DE KONIETZCO POR KONIETZKO SE LLAMO Y SE DEJO RAZON EN EL CONTESTADOR H: 2:23 F: 02/12/2019 SE LLAMO AL CELULAR Y SE HABLO CON LA SEÑORA PAOLA H: 9:11 F: 03/12/2019</t>
  </si>
  <si>
    <t>EN COMUNICCION DEL DIA 08112019 MEDIANTE CARTA ENVIADA POR CORREO POSTAL EL SR. JHON HAROLD GIRALDO BOTERO IDENTIFICADO CON CC. NO. 75086115 DE MANIZALEZ SOLICITA SE LE EL FAVOR DE TRAMITAR UN DOCUMENTO DELNDE EL DEMUESTRE SU INSOLVENCIA ECONOMICA CON EL FIN DE SOLICITARLE UN BENEFICIO ADMINISTRATIVO ANTE EL SR. JUEZ.</t>
  </si>
  <si>
    <t>JHON HAROLD GIRALDO BOTERO</t>
  </si>
  <si>
    <t>SANTIAGO DE CALI, 3 DE DICIEMBRE DE 2019 SEÑOR(A) JOHN HAROLD GIRALDO BOTERO C.C. 75.086.115 TD: 5027 NUI 853453 PATIO: 1 A MÍNIMA SEGURIDAD BLOQUE: 3 COJAM CORDIAL SALUDO, MEDIANTE ESCRITO DE FECHA 8 DE NOVIEMBRE DE 2019, RADICADO EN ESTA ENTIDAD EL 29 DE NOVIEMBRE DE 2019, SOLICITÓ "TRAMITAR UN DOCUMENTO DONDE YO DEMUESTRE INSOLVENCIA ECONÓMICA, ESTO CON EL FIN DE SOLICITARLE UN BENEFICIO ADMINISTRATIVO ANTE EL SEÑOR JUEZ QUE VIGILA MI PENA.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t>
  </si>
  <si>
    <t>se envia a COJAM</t>
  </si>
  <si>
    <t>EN COMUNICCION DEL DIA 08112019 MEDIANTE CARTA ENVIADA POR CORREO POSTAL EL SR. WILDEMAN GARCIA RAMIREZ IDENTIFICADO CON CC. NO. 94497064 DE CALI SOLICITA SE LE VERIFIQUE EN LA BASE DE DATOS QUE NEGOCIO O INMUEBLE PUBLICO EXISTE A SU NOMBRE PARA QUE EL JUEZ LE COLOQUE O NO FIANZA PARA PODER RECOBRAR LA LIBERTAD INTRAMURAL DE DOMICILIARIA.</t>
  </si>
  <si>
    <t>WILDEMAN GARCIA RAMIREZ</t>
  </si>
  <si>
    <t xml:space="preserve">SANTIAGO DE CALI, 29 DE NOVIEMBRE DE 2019 SEÑOR WILDEMAN GARCIA RAMIREZ C.C. 94.497.064 TD: 486 BLOQUE 5 PABELLÓN 1B COJAM JAMUNDÍ - VALLE CORDIAL SALUDO, MEDIANTE ESCRITO RADICADO EN ESTA ENTIDAD EL 29 DE NOVIEMBRE DE 2019, SOLICITA "POR FAVOR SE VERIFIQUE EN LA BASE DE DATOS QUE NEGOCIO O INMUEBLE PÚBLICO EXISTE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SUJETARSE </t>
  </si>
  <si>
    <t>EN COMUNICACION DEL DIA 26112019 CON OFICIO S-2019-052075 DE LA POLICICA NACIONAL SECCIONAL PEREIRA ENVIADOA LA CAMARA DE COMERCIO DE PEREIRA Y REMITIDO A LA CAMARA DE COMERCIO DE CALI EL DIA 29112019 CON OFICIO 20190541625 POR TRASLADO POR COMPETENCIAS SOLICITAN CONSULTAR EN LA BASE DE DATOS SI LAS PERSONAS RELACIONADAS EN EL OFICIO REGISTRAN ALGUNA EMPRESA EN ESTA CIUDAD O A NIVEL NACIONAL EN CASO POSITIVO ALLEGAR A ESTA DEPENDENCIA EL RESPECTIVO REGISTRO MERCANTIL O HISTORIA COMERCIAL DONDE REPOSEN ACTAS DE REUNION DONDE FIGUREN : - JUAN MANUEL OROZCO BARTOLO CC 1116920833 - MARIO JARA SOTO CC 1089720179</t>
  </si>
  <si>
    <t>INT HECTOR FABIO RESTREPO DAVILA</t>
  </si>
  <si>
    <t>hector.restrepo3326@correo.policia.gov.co</t>
  </si>
  <si>
    <t>20-01176 SANTIAGO DE CALI, 2 DE DICIEMBRE DE 2019 SEÑORES MINISTERIO DE DEFENSA NACIONAL POLICIA NACIONAL ATENCIÓN: INTENDENTE HECTOR FABIO RESTREPO DAVILA INVESTIGADOR CRIMINAL UBIC-DICAR HECTOR.RESTREPO3326@CORREO.POLICIA.GOV.CO. PEREIRA CORDIAL SALUDO, DAMOS RESPUESTA A SU OFICIO S-2019-052075-DICAR DE FECHA 26 DE NOVIEMBRE DE 2019, RECIBIDO POR ESTA ENTIDAD EL 29 DE NOVIEMBRE DE 2019, EN EL QUE NOS SOLICITA "SI LAS PERSONAS QUE A CONTINUACIÓN RELACIONO REGISTRAN ALGUNA EMPRESA EN ESTA CIUDAD O A NIVEL NACIONAL, EN CASO POSITIVO ALLEGAR A ESTA UNIDAD DE POLICÍA JUDICIAL EL RESPECTIVO REGISTRO MERCANTIL O HISTORIA COMERCIAL DONDE REPOSEN ESCRITURAS ACTAS DE REUNIÓN EN LOS CUALES FUNJAN LAS PRECITADAS PERSONAS LE INFORMAMOS QUE BAJO LOS NOMBRES DE LOS SEÑORES JUAN DIANIEL OROZCO BARTOLO, IDENTIFICADO CON C.C. 1.116.920.833 Y MARIO JARA SOTO, IDENTIFICADO CON C.C. 1.089.720.179, NO FIGURAN INSCRITOS COMO COMERCIANTES, NI COMO SOCIOS, REPRESENTANTES LEGALES, MIEMBROS DE JUNTA DI</t>
  </si>
  <si>
    <t>'hector.restrepo3326@correo.policia.gov.co.rpost.biz' lunes 02/12/2019 11:02 a.m.</t>
  </si>
  <si>
    <t>EN COMUNICACION DEL DIA 26112019 CON OFICIO S-2019-00204 DE LA POLICIA NACIONAL SECCIONAL GUADUAS CUNDINAMARCA ENVIADO A LA CAMARA DE COMERCIO DE HONDA Y REMITIDOA A LA CAMARA DE COMERCIO DE CALI EL DIA 28112019 CON RADICACION NO 20190541664 POR TRASLADO POR COMPETENCIAS SOLICITAN VERIFICAR EN LAS BASES DE DATOS DE LA CCC SI EL SR. MANUEL ANTONIO GARAVITO RODRIGUEZ IDENTIFICADO CON CC. NO. 79002578LE FIGURA ALGUN REGISTRO EN ESTA ENTIDAD Y / O DIRECCION ACTUAL NUMERO DE TELEFONO.</t>
  </si>
  <si>
    <t>PT BEIMAN YULIANY GONZALEZ MORA</t>
  </si>
  <si>
    <t>beiman.gonzalez3432@correo.policia.gov.co</t>
  </si>
  <si>
    <t>20-01177 SANTIAGO DE CALI, 2 DE DICIEMBRE DE 2019 SEÑORES MINISTERIO DE DEFENSA NACIONAL POLICIA NACIONAL ATENCIÓN: INTENDENTE BEIMAN YULIANY GONZALEZ MORA INVESTIGADOR CRIMINAL UBIC-GUADUAS BEIMAR.GONZALEZ3432@CORREO.POLICIA.GOV.CO. GUADUAS CORDIAL SALUDO, DAMOS RESPUESTA A SU OFICIO S-2019-00204/SUBIN-UBIC DE FECHA 26 DE NOVIEMBRE DE 2019, RECIBIDO POR ESTA ENTIDAD EL 29 DE NOVIEMBRE DE 2019, EN EL QUE NOS SOLICITA "VERIFICAR EN SU BASE DE DATOS SI EL SEÑOR DE NOMBRE GARAVITO RODRIGUEZ MANUEL ANTONIO, IDENTIFICADO CON CEDULA 79002578, LE FIGURARA ALGÚN REGISTRO EN ESTA ENTIDAD, Y/O DIRECCIÓN ACTUAL NÚMERO DE TELÉFONO. LE INFORMAMOS QUE BAJO EL NOMBRE DEL SEÑOR GARAVITO RODRIGUEZ MANUEL ANTONIO, IDENTIFICADO CON C.C. 79002578, NO FIGURA INSCRITO EN LA CÁMARA DE COMERCIO DE CALI. NO OBSTANTE LO ANTERIOR, ES IMPORTANTE TENER EN CUENTA QUE EL ARTÍCULO 15 DEL DECRETO 019 DE 2012 DETERMINÓ QUE "LAS ENTIDADES PÚBLICAS Y LAS PRIVADAS QUE CUMPLAN FUNCIONES PÚBLICAS O PRESTEN SERVIC</t>
  </si>
  <si>
    <t>'beimar.gonzalez3432@correo.policia.gov.co.rpost.biz' lunes 02/12/2019 02:28 p.m.</t>
  </si>
  <si>
    <t>EN COMUNICACION DEL DIA 26112019 CON OFICIO S-2019-00198 DE LA POLICIA NACIONAL SECCIONAL GUADUAS CUNDINAMARCA ENVIADO A LA CAMARA DE COMERCIO DE HONDA Y REMITIDOA A LA CAMARA DE COMERCIO DE CALI EL DIA 28112019 CON RADICACION NO 20190541673 POR TRASLADO POR COMPETENCIAS SOLICITAN VERIFICAR EN LAS BASES DE DATOS DE LA CCC SI EL SR. CESAR GIOVANNY BASTO IDENTIFICADO CON CC. NO. 14325256 LE FIGURA ALGUN REGISTRO EN ESTA ENTIDAD Y / O DIRECCION ACTUAL NUMERO DE TELEFONO.</t>
  </si>
  <si>
    <t>20-01178 SANTIAGO DE CALI, 2 DE DICIEMBRE DE 2019 SEÑORES MINISTERIO DE DEFENSA NACIONAL POLICIA NACIONAL ATENCIÓN: INTENDENTE BEIMAN YULIANY GONZALEZ MORA INVESTIGADOR CRIMINAL UBIC-GUADUAS BEIMAR.GONZALEZ3432@CORREO.POLICIA.GOV.CO. GUADUAS CORDIAL SALUDO, DAMOS RESPUESTA A SU OFICIO S-2019-00198/SUBIN-UBIC DE FECHA 26 DE NOVIEMBRE DE 2019, RECIBIDO POR ESTA ENTIDAD EL 29 DE NOVIEMBRE DE 2019, EN EL QUE NOS SOLICITA "VERIFICAR EN SU BASE DE DATOS SI EL SEÑOR DE NOMBRE BASTO CESAR GIOVANNY, IDENTIFICADO CON CEDULA 14325256, LE FIGURARA ALGÚN REGISTRO EN ESTA ENTIDAD, Y/O DIRECCIÓN ACTUAL NÚMERO DE TELÉFONO. LE INFORMAMOS QUE BAJO EL NOMBRE DEL SEÑOR BASTO CESAR GIOVANNY, IDENTIFICADO CON C.C. 14325256,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t>
  </si>
  <si>
    <t>beimar.gonzalez3432@correo.policia.gov.co.rpost.biz lunes 02/12/2019 03:00 p.m.</t>
  </si>
  <si>
    <t>EL USUARIO SOLICITA EN VIRTUD DE LA EXPEDIENCION DE LA LEY 1996 SEA PROGRAMADA AUDIENCIA PARA LA DESIGNACION DE APOYO , EN LA SOLICTUD BDE ALIMENTOS A FAVOR DE SU HIJO INCAPAZ, PUES EL PROCESO DE INTERDICCIÓN QUE LLEVABA ANTE EL JUZGADO FUE SUSPOENDIDO.</t>
  </si>
  <si>
    <t>CELMIRA LAZO QUIÑONEZ</t>
  </si>
  <si>
    <t>ESTE DERECHO DE PETICION NO SE PUDO ENVIAR AL DESTINATARIO, PUES SOLO REPORTO UN TELEFONO AL CUAL SE LLEMO DURANTE VARIOS DIAS Y NO FUE POSIBLE, NO SE REPORTO CORREO ELECTRONCIO Y/O FISICO. ESTA ES LA REPUESTA QUE SE PROYECTO: SANTIAGO DE CALI SEÑORA CELMIRA LAZO QUIÑONEZ TELÉFONO: 6622478 CALI - COLOMBIA ASUNTO:	RESPUESTA COMUNICACIÓN PROCESO DE INTERDICCIÓN JAIRO GERMAN CHILES LAZO RESPETADA SEÑORA CELMIRA, RECIBA UN CORDIAL SALUDO, EN MI CALIDAD DE DIRECTORA DEL CENTRO DE CONCILIACIÓN, ARBITRAJE Y AMIGABLE COMPOSICIÓN DE LA CÁMARA DE COMERCIO DE CALI, ME PERMITO PROCEDER A DAR RESPUESTA A LA COMUNICACIÓN RADICADA POR USTED EN DÍAS ANTERIORES, EN LOS SIGUIENTES TÉRMINOS: LOS CENTROS DE CONCILIACIÓN, SOMOS DEPENDENCIAS AUTORIZADAS POR EL MINISTERIO DE JUSTICIA Y DEL DERECHO, PARA PRESTAR SERVICIOS DE RESOLUCIÓN DE CONFLICTOS, CON FUNCIONES DEBIDAMENTE REGLAMENTADAS Y QUE EN VIRTUD DE MISMA LEY NO NOS ES PERMITIDO ACTUACIONES FUERA DEL MARCO LEGAL. DE IGUAL FORMA ES IMPORTANT</t>
  </si>
  <si>
    <t>EN COMUNICADO DEL DIA 25112019 CON RAD 6222718 DE LA JUNTA CENTRAL DE CONTADORES DE BOGOTA D.C SOLICITA CERTIFICADO HISTORICO DE REVISORES FISCALES POR INVESTIGACION DISCIPLINARIA CONTRA LA CONTADORA PUBLICA DIANA MARCELA FRESNEDA CORTES CC 1072642742 TP 180671-T DE LAS SOCIEDADES: ACCION DEL CAUCA S.A NIT 805022756 MAT580247 CCCALI ACCION S.A NIT 890309556 MAT 29242 CCCALI ACCIONES Y SERVICIOS S.A NIT 800162612 MAT 494983 CCCALI</t>
  </si>
  <si>
    <t>YENNY MILENA LEMUS JIMENES</t>
  </si>
  <si>
    <t>20-1186 SANTIAGO DE CALI, 4 DE DICIEMBRE DE 2019 SEÑORES JUNTA CENTRAL DE CONTADORES ATENCIÓN: YENNY MILENA JIMÉNEZ SECRETARIA JURÍDICA SECRETARIAPARAASUNTOSDISCIPLINARIOS@JCC.GOV.CO BOGOTÁ D.C. CORDIAL SALUDO, DAMOS RESPUESTA A SU OFICIO RADICADO NO. 62227.18 EXPEDIENTE DISCIPLINARIO NO. 2018-707 DE FECHA 25 DE NOVIEMBRE DE 2019, RECIBIDO POR ESTA ENTIDAD EL 3 DE DICIEMBRE, EN EL QUE SOLICITA "(¿) REMITA CON DESTINO A LA PRESENTE INVESTIGACIÓN DISCIPLINARIA QUE ACTUALMENTE SE ADELANTA EN ESTA ENTIDAD, CONTRA LA CONTADOR PÚBLICA DIANA MARCELA FRESNEDA CORTES, IDENTIFICADA CON CÉDULA DE CIUDADANÍA NO. 1072642743 Y TARJETA PROFESIONAL 18288-T, LA SIGUIENTE INFORMACIÓN, SIN EMBARGO EN CASO DE QUE NO REPOSEN EN SU PODER, FAVOR DAR APLICACIÓN AL ARTÍCULO 21 DE LA LEY 1755 DEL 30 DE JUNIO 2015, A LA PRESENTE SOLICITUD: (¿)" ADJUNTO ENVIAMOS CERTIFICADOS ESPECIALES DE REVISORES FISCALES DE LAS EMPRESAS: ACCION DEL CAUCA S.A.S. IDENTIFICADA CON NIT NO. 805022756-4 ACCION S.A.S. IDE</t>
  </si>
  <si>
    <t>secretariaparaasuntosdisciplinarios@jcc.gov.co.rpost.biz miércoles 04/12/2019 03:18 p.m.</t>
  </si>
  <si>
    <t>BUEN DIA, USARIO SOLICITA CORREGIR LA INFORMACION QUE FIGURA ACTUALMENTE EN EL CERTIFICADO REFERENTE AL NUMERO DE ACCIONES (20.000) Y A SU VALOR NOMINAL (1000) PUESTO QUE ESTA DE FORMA CONTRARIA COMO SE PROPORCIONO EN LA CONSTITUCION Y ESTATUTOS NUMERO ACCIONE (1.000) Y VALOR NOMINAL (20.000) GRACIAS.</t>
  </si>
  <si>
    <t>AGRUMP TECNOLOGIA SAS</t>
  </si>
  <si>
    <t>MODIFIQUE EL NUMERO DE ACCIONES (1.000) Y VALOR NOMINAL (20.000) A LA SOCIEDAD SE LLAMO AL CELULAR Y SE HABLO CON JUAN PABLO INFORMANDO QUE YA ESTABA MODIFICADO H: 3:56 F: 02//12/2019</t>
  </si>
  <si>
    <t>EN COMUNICACION DEL DIA 25112019 CON OFICIO 2830 DEL JUZGADO 14 PENAL MUNICIPAL CON FUNCION CONTROL DE GARANTIAS DE CALI SOLICITAN SE EXPIDA UN CERTIFICADO DE EXISTENCIA Y REPRESENTACION LEGAL DE LA ENTIDAD SERVICIO OCCIDENTAL DE SALUD S O S EPS POR INCIDENTE DE DESACATO EN ACCION DE TUTELA 2007-00380</t>
  </si>
  <si>
    <t>20 - 01180 SANTIAGO DE CALI, 3 DE DICIEMBRE DE 2019 SEÑORES JUZGADO CATORCE PENAL MUNICIPAL CON FUNCIÓN DE CONTROL DE GARANTÍAS DE SANTIAGO DE CALI ATENCIÓN: ANA MARIA HORTA LOSADA SECRETARIA J14PMCALI@CENDOJ.RAMAJUDICIAL.GOV.CO SANTIAGO DE CALI - VALLE DEL CAUCA CORDIAL SALUDO, DAMOS RESPUESTA A SU OFICIO NO. 2830 INCIDENTE DE DESACATO 2007-0380 DE FECHA 25 DE NOVIEMBRE DE 2019, RECIBIDO POR ESTA ENTIDAD EL 2 DE DICIEMBRE DE 2019, EN EL QUE SOLICITA "REMITIR EL CERTIFICADO DE EXISTENCIA Y REPRESENTANTE LEGAL DE SERVICIO OCCIDENTE DE SALUD SOS EPS (¿). ADJUNTO ENVIAMOS CERTIFICADO DE EXISTENCIA Y REPRESENTACIÓN LEGAL DE ENTIDAD PROMOTORA DE SALUD SERVICIO OCCIDENTAL DE SALUD S A SOS NIT 805001157-2.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t>
  </si>
  <si>
    <t>j14pmcali@cendoj.ramajudicial.gov.co.rpost.biz martes 03/12/2019 11:03 a.m.</t>
  </si>
  <si>
    <t>LA SEÑORA DIANA INDICA QUE REALIZÓ AUMENTO DE CAPITAL AUTORIZADO SUSCRITO Y PAGADO, EL CUÁL AL COMPRAR EL CERTIFICADO SE VALIDA QUE EL AUMENTO DE CAPITAL PAGADO QUEDÓ CON UN VALOR DE 9.902.000.000 EL CUÁL TENÍA QUE QUEDAR 6.602.000.0000 POR FAVOR REALIZAR EL CAMBIO LO MÁS PRONTO POSIBLE Y COMUNICAR AL USUARIO.</t>
  </si>
  <si>
    <t>DIANA PALADINES</t>
  </si>
  <si>
    <t>coltiagosas@hotmail.com</t>
  </si>
  <si>
    <t>MODIFIQUE EL CAPITAL PAGADO DE 9.902.000.000 POR 6.602.000.0000 SE LLAMO AL CELULAR Y SE HABLO CON LA SRA DIANA INFORMANDO QUE YA ESTABA MODIFICADO H. 4.05 F: 02/12/2019</t>
  </si>
  <si>
    <t>EN COMUNICACION DEL DIA 08112019 CON OFICIO 2378 DEL JUZGADO 27 PENAL MUNICIAPL CON FUNCIONES DE CONOCIMIENTO DE BOGOTA DC ENVIADO ALA CAMARA DE COMERCIO DE BOGOTA Y REMITIDO A LA CAMARA DE COMERCIO DE CALI EL DIA 29112019 CON RADICACION NO. 20190542850 POR TRASLADO POR COMPETENCIAS SOLICITAN EXPEDIR CERTIFICADO DE EXISTENCIA Y REPRESENTACION LEGAL DE LA ENTIDAD EPS COOMEVA POR INCIDENTE DE DESACATO EN ACCION DE TUTELA 2019-132-00</t>
  </si>
  <si>
    <t>20 - 01179 SANTIAGO DE CALI, 3 DE DICIEMBRE DE 2019 SEÑORES JUZGADO 27 PENAL MUNICIPAL CON FUNCIONES DE CONOCIMIENTO DE BOGOTÁ ATENCIÓN: ZULLY ROTAVISTA VALDERRAMA SECRETARIA J27PMCBT@CENDOJ.RAMAJUDICIAL.GOV.CO BOGOTÁ D.C. CORDIAL SALUDO, DAMOS RESPUESTA A SU OFICIO 2378 TUTELA 110014009027-2019-132-00 DE FECHA 8 DE NOVIEMBRE DE 2019, RECIBIDO POR ESTA ENTIDAD EL 2 DE DICIEMBRE DE 2019, EN EL QUE SOLICITA "EL CERTIFICADO DE EXISTENCIA Y REPRESENTACIÓN LEGAL DE LA EPS COOMEVA (¿). ADJUNTO ENVIAMOS CERTIFICADO DE EXISTENCIA Y REPRESENTACIÓN LEGAL DE COOMEVA ENTIDAD PROMOTORA DE SALUD S A IDENTIFICADA CON NIT 805.000.427-5, EN EL CERTIFICADO SE EVIDENCIA QUE TIENE VARIOS REPRESENTANTES LEGALES PARA EFECTOS JUDICIALES. NO OBSTANTE LO ANTERIOR, ES IMPORTANTE TENER EN CUENTA QUE EL ARTÍCULO 15 DEL DECRETO 019 DE 2012 DETERMINÓ QUE "LAS ENTIDADES PÚBLICAS Y LAS PRIVADAS QUE CUMPLAN FUNCIONES PÚBLICAS O PRESTEN SERVICIOS PÚBLICOS PUEDEN CONECTARSE GRATUITAMENTE A LOS REGISTROS PÚBL</t>
  </si>
  <si>
    <t>J27pmcbt@cendoj.ramajudicial.gov.co.rpost.biz martes 03/12/2019 10:08 a.m.</t>
  </si>
  <si>
    <t>EN COMUNICACION DEL DIA 25112019 CON OFICIO 8959 DEL JUZGADO 13 PENAL MUNICIPAL CON FUNCION DE CONOCIMIENTO DE IBAGUE SOLICITAN EMITIR CERTIFICADO DE EXISTENCIA Y REPRESENTACION LEGAL DE LA ENTIDDAD EPS COOMEVA POR INCIDENTE DE DESCATO 2019-00136-00</t>
  </si>
  <si>
    <t>LINA MARIA LOPEZ CHICO</t>
  </si>
  <si>
    <t xml:space="preserve">20 - 01183 SANTIAGO DE CALI, 3 DE DICIEMBRE DE 2019 SEÑORES JUZGADO TRECE PENAL MUNICIPAL CON FUNCIONES DE CONOCIMIENTO ATENCIÓN: EFREN CASTAÑO QUINTERO JUEZ CRA. 9 CON CL. 2 ESQUINA PALACIO DE JUSTICIA PISO 10 OFICINA 1002 IBAGUÉ CORDIAL SALUDO, DAMOS RESPUESTA A SU OFICIO 8959 RADICACIÓN: 73001-40-09-013-2019-00136-00 DE FECHA 25 DE NOVIEMBRE DE 2019, RECIBIDO POR ESTA ENTIDAD EL 2 DE DICIEMBRE DE 2019, EN EL QUE SOLICITA "EL CERTIFICADO DE EXISTENCIA Y REPRESENTACIÓN LEGAL DE LA EPS COOMEVA (¿). ADJUNTO ENVIAMOS CERTIFICADO DE EXISTENCIA Y REPRESENTACIÓN LEGAL DE COOMEVA ENTIDAD PROMOTORA DE SALUD S A IDENTIFICADA CON NIT 805.000.427-5, EN EL CERTIFICADO SE EVIDENCIA QUE TIENE VARIOS REPRESENTANTES LEGALES PARA EFECTOS JUDICIALES. NO OBSTANTE LO ANTERIOR, ES IMPORTANTE TENER EN CUENTA QUE EL ARTÍCULO 15 DEL DECRETO 019 DE 2012 DETERMINÓ QUE "LAS ENTIDADES PÚBLICAS Y LAS PRIVADAS QUE CUMPLAN FUNCIONES PÚBLICAS O PRESTEN SERVICIOS PÚBLICOS PUEDEN CONECTARSE GRATUITAMENTE </t>
  </si>
  <si>
    <t>EN COMUNICACION DEL DIA 28112019 CON OFICIO 20380-01-02-25-14226 DE LA FISCALIA GENERAL DE LA NACION FISCALIA 25 SECCIONAL CALI SOLICITAN CERTIFICADO DE EXISTENCIA Y REPRESENTACION LEGAL DE LA ENTIDAD PORTI SAS MAT 864681</t>
  </si>
  <si>
    <t>3927900 ex 1412</t>
  </si>
  <si>
    <t>20-01184 SANTIAGO DE CALI, 3 DE DICIEMBRE DE 2019 SEÑORES FISCALIA GENERAL DE LA NACION ATENCIÓN: DHARLLYN VANESA BUSTOS GOMEZ ASISTENTE DE FISCAL 25 SECCIONAL DHARLLYN.BUSTOS@FISCALIA.GOV.CO CALI CORDIAL SALUDO, DAMOS RESPUESTA A SU OFICIO NO. 20380-01-02-25-14226 DE FECHA 28 DE NOVIEMBRE DE 2019, RECIBIDO POR ESTA ENTIDAD EL 2 DE DICIEMBRE DE 2019, EN EL QUE SOLICITA "CERTIFICADO DE EXISTENCIA DE LAS EMPRESAS PORTI S.A.S MATRICULA MERCANTIL NO. 864681 DE FECHA 19 DE FEBRERO 2013 Y COPIA DEL ACTA NO. 11 DEL 21 DE JUNIO DE 2018 DE LA REUNIÓN EXTRAORDINARIA, TODA VEZ QUE SE REQUIERE PARA QUE HAGAN PARTE DE LA INVESTIGACIÓN (¿). ADJUNTO ENVIAMOS CERTIFICADO DE EXISTENCIA Y REPRESENTACIÓN LEGAL DE LA SOCIEDAD PORTI SAS Y ACTA NO. 11 CON INSCRIPCIÓN 11110. NO OBSTANTE LO ANTERIOR, ES IMPORTANTE TENER EN CUENTA QUE EL ARTÍCULO 15 DEL DECRETO 019 DE 2012 DETERMINÓ QUE "LAS ENTIDADES PÚBLICAS Y LAS PRIVADAS QUE CUMPLAN FUNCIONES PÚBLICAS O PRESTEN SERVICIOS PÚBLICOS PUEDEN CONECTA</t>
  </si>
  <si>
    <t>'dharllyn.bustos@fiscalia.gov.co.rpost.biz' martes 03/12/2019 03:58 p.m.</t>
  </si>
  <si>
    <t>EN COMUNICACION DEL DIA 22112019 CON OFICIO 2533 DEL JUZGADO 12 PENAL MUNICIPAL CON FUNCION CONTROL DE GARANTIAS DE BUCARAMANGA SOLICITAN INFORMAR EL NOMBRE Y NUMERO DE IDENTIFICACION DEL REPRESENTANTE LEGAL O GERENTE A NIVEL NACIONAL DE LA ENTIDAD EPS COOMEVA POR INCIDENTE DE DESACATO EN ACCION DE TUTELA 2019-00158</t>
  </si>
  <si>
    <t>j12pmgbuc@</t>
  </si>
  <si>
    <t>20 - 01185 SANTIAGO DE CALI, 3 DE DICIEMBRE DE 2019 SEÑORES JUZGADO DOCE PENAL MUNICIPAL CON FUNCIÓN DE CONTROL DE GARANTIAS ATENCIÓN: LEIDY PAOLA LEÓN TARAZONA SECRETARIA J12PMGBUC@CENDOJ.RAMAJUDICIAL.GOV.CO BUCARAMANGA CORDIAL SALUDO, DAMOS RESPUESTA A SU OFICIO NO. 2533 DESACATO DE TUTELA 2019-00158 DE FECHA 22 DE NOVIEMBRE DE 2019, RECIBIDO POR ESTA ENTIDAD EL 2 DE DICIEMBRE 2019, EN EL QUE SOLICITA "EL NOMBRE Y NÚMERO DE DOCUMENTO DE IDENTIFICACIÓN DEL REPRESENTANTE LEGAL A NIVEL NACIONAL DE COOMEVA EPS (¿). ADJUNTO ENVIAMOS CERTIFICADO DE EXISTENCIA Y REPRESENTACIÓN LEGAL DE COOMEVA ENTIDAD PROMOTORA DE SALUD S A IDENTIFICADA CON NIT 805.000.427-5, EN EL CERTIFICADO SE EVIDENCIA QUE TIENE VARIOS REPRESENTANTES LEGALES PARA EFECTOS JUDICIALES. NO OBSTANTE LO ANTERIOR, ES IMPORTANTE TENER EN CUENTA QUE EL ARTÍCULO 15 DEL DECRETO 019 DE 2012 DETERMINÓ QUE "LAS ENTIDADES PÚBLICAS Y LAS PRIVADAS QUE CUMPLAN FUNCIONES PÚBLICAS O PRESTEN SERVICIOS PÚBLICOS PUEDEN CONECTARSE</t>
  </si>
  <si>
    <t>J12pmgbuc@cendoj.ramajudicial.gov.co.rpost.biz martes 03/12/2019 05:00 p.m.</t>
  </si>
  <si>
    <t>EN COMUNICACION DEL DIA 02122019 MEDIANTE DERECHO DE PETICION LA SEÑORA LINDA YULIANA PASQUEL RAMIREZ IDENTIFICADA CON CC. NO. 1130629009 ABOGADA CON TP 289826 DEL CSJ, EN REPRESENTACION DEL SR. OSWALDO ARIAS SIERRA IDENTIFICADO CON CC. NO. 5478269 EN CALIDAD DE REPRESENTANTE LEGAL DE LA SOCIEDAD ARIOS COLOMBIA SAS NIT NOÑ 900183528-6 SOLICITA SOLICITA SE DECLARE LA NULIDAD POR INDEBIDA NOTIFICACION DEL REGISTRO DE LA INHABILIDAD POR INCUMPLIMIENTO REITERADO DE LA EMPRESA ARIOS COLOMBIA SAS DEL REGISTRO UNICO DE PROPONENTES</t>
  </si>
  <si>
    <t>LINDA YULINA PASQUEL RAMIREZ</t>
  </si>
  <si>
    <t>lindapsq@gmail.com</t>
  </si>
  <si>
    <t xml:space="preserve">EN COMUNICCION DEL DIA 23092019 CON OFICIO OCCES19-AM02104 DEL JUZGADO PRIMERO CIVIL DEL CIRCUITO DE EJECUCION DE SENTENCIAS BOGOTA DC. ENVIADO A COMFECAMARAS REMITIDO A LA CAMARA DE COMERCIO DE BOGOTA EL 27112019 Y LUEGO REMITIDOA LA CAMARA DE COMERCIO DE CALI EL DIA 29112019 RECIBIDO EL 02122019 CON RADICACION NO. 20190543830 POR TRASLADO POR COMPETENCIAS SOLICITAN INFORMAR A ESE DESPACHO SI LAS PERSONAS NATURALES, EL SR. ALVARO TOVAR LOPEZ IDENTIFICADO CON CC. NO 2911656 Y LA SEÑORA LEONOR MARTINEZ DE TOVAR IDENTIFICADA CON CC. NO. 41303906 FIGURAN COMO TITULARES DE ACCIONES Y DERECHOS DE ALGUNA SOCIEDAD COMERCIAL. NOTA: EL SR. ALVARO TOVAR LOPEZ FIGURA EN BOGOTA CON MAT. CANCELADA. </t>
  </si>
  <si>
    <t>cserejeccbta@cendoj.ramajudicial.gov.co</t>
  </si>
  <si>
    <t xml:space="preserve">20 - 01181 SANTIAGO DE CALI, 3 DE DICIEMBRE DE 2019 SEÑORES JUZGADO PRIMERO CIVIL DEL CIRCUITO DE EJECUCIÓN DE SENTENCIAS BOGOTÁ D.C. ATENCIÓN: VIVIANA ANDREA CUBILLOS LEÓN PROFESIONAL UNIVERSITARIO GRADO 12 CON FUNCIONES SECRETARIALES CSEREJECCBTA@CENDOJ.RAMAJUDICIAL.GOV.CO BOGOTÁ D.C. CORDIAL SALUDO, DAMOS RESPUESTA A SU OFICIO NO. OCCES19-AM02104 DE FECHA 23 DE SEPTIEMBRE DE 2019, RECIBIDO POR ESTA ENTIDAD EL 2 DE DICIEMBRE DE 2019, EN EL QUE SOLICITA "INFORMAR A ESTE DESPACHO SI LOS AQUÍ DEMANDADOS ÁLVARO TOVAR LÓPEZ CC 2.911.656 Y LEONOR MARTÍNEZ DE TOVAR CC 41.303.906, FIGURAN COMO TITULARES DE ACCIONES Y DERECHO EN ALGUNA SOCIEDAD COMERCIAL (¿). LE INFORMAMOS QUE CONSULTADO EN NUESTRA BASE DE DATOS LOS NOMBRES DE LOS SEÑORES ÁLVARO TOVAR LÓPEZ CC 2.911.656 Y LEONOR MARTÍNEZ DE TOVAR CC 41.303.906, NO FIGURAN INSCRITOS COMO COMERCIANTES, NI COMO SOCIOS DE ALGUNA SOCIEDAD INSCRITA EN LA CÁMARA DE COMERCIO DE CALI. NO OBSTANTE LO ANTERIOR, ES IMPORTANTE TENER EN CUENTA </t>
  </si>
  <si>
    <t>'cserejeccbta@cendoj.ramajudicial.gov.co.rpost.biz' martes 03/12/2019 11:23 a.m.</t>
  </si>
  <si>
    <t>REVISAR EL PAGO DE RENOVACION DE MARZO PARA LA PERSONA GARCIA GOMEZ LADY JOHANNA MATRICULA 1031958 - 1 CON BENEFECIO LEY 1780 HIZO PAGO DE RENOVACION CON LA RADICACION 20190171470 PERO SOLO APARECE PAGADO EL ESTABLECIMIENTO Y LA PERSONA NO QUEDO RENOVADA PRESENTA FORMULARIO HECHO POR LA PAGINA DE CAMARA CON NRO DE CUF RN08196KCR Y LOS ESTADOS FINANCIEROS PARA CUMPLIR LO DE LEY</t>
  </si>
  <si>
    <t>GARCIA GOMEZ LADY JOHANNA</t>
  </si>
  <si>
    <t>lahoralocacaliescali@hotmail.com</t>
  </si>
  <si>
    <t>REVISADO EL INSCRITO 1031959, SE EVIDENCIA QUE FUE APORTADO EL FORMULARIO RUES COMPLETO DEBIDAMENTE DILIGENCIADO EL 26 DE MARZO DE 2019, JUNTO CON LA CERTIFICACIÓN PARA ACREDITAR LA CONSERVACIÓN DE REQUISITOS LEY 1780 DE 2016 DEBIDAMENTE DILIGENCIADO Y EL ESTADO DE SITUACIÓN FINANCIERA AL 31/12/2018 DEBIDAMENTE FIRMADO CON LA FOTOCOPIA DE LA TARJETA PROFESIONAL DEL CONTADOR. ASÍ MISMO SE EVIDENCIA QUE EN EL RECIBO DE COBRO SOLO FIGURA ASOCIADO EL INSCRITO DEL ESTABLECIMIENTO DE COMERCIO. POR LO TANTO, SI LA PERSONA CUMPLIO CON LOS REQUISITOS, SI DEBIA FIGURAR EN EL RECIBO DE PAGO, EL CONCEPTO DE COBRO DEL DERECHO DE RENOVACIÓN MENOS EL DESCUENTO POR EL BENEFICIO LEY 1780/2016. EN ESE CASO, SE SOLICITA SEA REVISADO EL SISTEMA, CON EL FIN DE VERIFICAR, SI SE TRATO DE UN ERROR O DE UNA FALTA DE PAGO DEL COMERCIANTE, POR FAVOR ASIGNAR EL CASO A ANA MARÍA RAMIREZ. DIC.20.2019. DE ACUERDO A LA REVISIÓN DEL ÁREA DE SISTEMAS EL PEDIDO ASOCIADO A LA PERSONA NATURAL NO TENÍA COBRO ASOCIADO. SIN</t>
  </si>
  <si>
    <t xml:space="preserve">LA SEÑORA LINA MARIA INFORMA QUE REALIZO UNA REFORMA ESTATUTARIA CON EL NUMERO DE RADICADO 20190427740 EN DONDE SE REALIZA UN AUMENTO DE CAPITAL. EL DIA DE HOY VALIDA UN CERTIFICADO Y SE DA CUENTA QUE EL AUMENTO DE CAPITAL QUEDO REGISTRADO DE MANEA INCORRECTA, YA QUE SE ESTIPULO QUE EL NÚMERO DE ACCIONES DE LA SOCIEDAD ERA DE 50.000.000 MILLONES CON VALOR NOMINAL DE 1 PESO Y EN EL CERTIFICADO APARECE QUE EL NUMERO DE LAS ACCIONES SON 50.000. SOLICITA SE REALICE LA REVISIÓN Y MODIFICACIÓN </t>
  </si>
  <si>
    <t>LINA MARIA BARRETO</t>
  </si>
  <si>
    <t>apulido@fanalca.com</t>
  </si>
  <si>
    <t>SE MODIFIO EL VALOR DE LAS ACCIONES DE LOS TRES CAPITALES DE 50.000 POR 50.000.000 SE LLAMO AL CELULAR Y SE INFORMO CON LINA QUE YA ESTABA MODIFICADO H: 3:39 F: 04/12/2019</t>
  </si>
  <si>
    <t>EN COMUNICACION DEL DIA 02122019 CON OFICIO ORDEN DE POLICI JUDICIAL 5009297 DE L FISCALIA GENERAL DE LA NACION SECCIONAL PEREIRA SOLICITAN REMITIR COPIA DEL CERTIFICADO DE EXISTENCIA Y REPRESENTACION LEGAL DE LA SOCIEDAD PRONTO DL-TRANS SAS NIT NO. 901013835-8 NOTA ESTA REGISTRADO EN CALI CON LA MAT. NO. 966980-16 ACTIVO</t>
  </si>
  <si>
    <t>PT RICARDO BUITRAGO PORRAS</t>
  </si>
  <si>
    <t>ricardo.buitrago1693@correo.policia.gov.co</t>
  </si>
  <si>
    <t>20-01184 SANTIAGO DE CALI, 3 DE DICIEMBRE DE 2019 SEÑORES FISCALIA GENERAL DE LA NACION ATENCIÓN: RICARDO BUITRAGO PORRAS INVESTIGADOR CRIMINAL UBIC RICARDO.BUITRAGO1693@CORREO.POLICIA.GOV.CO CALI CORDIAL SALUDO, DAMOS RESPUESTA A SU OFICIO NO660016008785201800017 DE FECHA 2 DE DICIEMBRE DE 2019, RECIBIDO POR ESTA ENTIDAD EL 3 DE DICIEMBRE DE 2019, EN EL QUE SOLICITA "OBTENER CERTIFICADO DE CÁMARA Y COMERCIO DE LA EMPRESA PRONTO DL TRANS CON NIT 901013835-8 (¿). ADJUNTO ENVIAMOS CERTIFICADO DE EXISTENCIA Y REPRESENTACIÓN LEGAL DE LA SOCIEDAD PRONTO DL- TRANS SAS CON NIT 901013835-8.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t>
  </si>
  <si>
    <t>'ricardo.buitrago1693@correo.policia.gov.co.rpost.biz' miércoles 04/12/2019 04:27 p.m.</t>
  </si>
  <si>
    <t>EN COMUNICACION DEL DIA 20112019CON OFICIO 500064089001-2018-00650-00 DEL JUZGADO PROMERO PROMISCUO MUNICIPAL DE ACACIAS META ENVIADO A LA CAMARA DE COMERCIO DE VILLAVICENCIO Y REMITIDO A LA CAMARA DE COMERCIO DE CALI EL DIA 29112019 CON RADICACION NO. 20190543129 POR TRASLADO POR COMPETENCIAS SOLICITN CERTIFICADO DE EXISTENCIA Y REPRESENTACION LEGAL DE LA ENTIDAD EPS COOMEVA POR INCIDENTE DE DESACATO EN ACCION DE TUTELA 2019-00650-00</t>
  </si>
  <si>
    <t>EFREN CSTAÑO QUINTERO</t>
  </si>
  <si>
    <t>j01prmacacias@cendoj.ramajudicial.gov.co</t>
  </si>
  <si>
    <t>? 20 - 01182 SANTIAGO DE CALI, 3 DE DICIEMBRE DE 2019 SEÑORES JUZGADO PRIMERO PROMISCUO MUNICIPAL ATENCIÓN: EFREN CASTAÑO QUINTERO JUEZ J01PRMACACIAS@CENDOJ.RAMAJUDICIAL.GOV.CO ACACIAS CORDIAL SALUDO, DAMOS RESPUESTA A SU OFICIO INCIDENTE DE DESACATO 500064089001-2018-00650-00 DE FECHA 20 DE NOVIEMBRE DE 2019, RECIBIDO POR ESTA ENTIDAD EL 2 DE DICIEMBRE DE 2019, EN EL QUE SOLICITA "EL CERTIFICADO DE EXISTENCIA Y REPRESENTACIÓN LEGAL DE LA EPS COOMEVA (¿). ADJUNTO ENVIAMOS CERTIFICADO DE EXISTENCIA Y REPRESENTACIÓN LEGAL DE COOMEVA ENTIDAD PROMOTORA DE SALUD S A IDENTIFICADA CON NIT 805.000.427-5, EN EL CERTIFICADO SE EVIDENCIA QUE TIENE VARIOS REPRESENTANTES LEGALES PARA EFECTOS JUDICIALES.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t>
  </si>
  <si>
    <t>'j01prmacacias@cendoj.ramajudicial.gov.co.rpost.biz' martes 03/12/2019 01:51 p.m.</t>
  </si>
  <si>
    <t>EN COMUNICACION DEL DIA 03122019 CON OFICIO 2716 DEL JUZGADO SEXTO PENAL MUNICIPAL PARA ADOLESCENTES CON FUNCION DE CONTROL DE GARANTIAS DE MEDELLIN ENVIADO POR EMAIL A CONTACTO CCC SOLICITA INFORMEN A ESTE DESPACHO EL NOMBRE DEL REPRESENTANTE LEGAL ACTUAL DE LA EPS COOMEVA POR INCIDENTE DESACATO</t>
  </si>
  <si>
    <t>20-1067 SANTIAGO DE CALI, 5 DE DICIEMBRE DE 2019 SEÑORES JUZGADO SEXTO PENAL MUNICIPAL PARA ADOLESCENTRES CON FUNCIÓN DE CONTROL DE GARANTIAS ATENCIÓN: ANDERSON RANGEL SANGUINO OFICIAL MAYOR J06PMPALADCGMED@CENDOJ.RAMAJUDICIAL.GOV.CO JUZGADO06PMPADEMED@GMAIL.COM MEDELLÍN CORDIAL SALUDO DAMOS RESPUESTA A SU OFICIO NO. 2716 INCIDENTE DE DESACATO 2019-00280 DE FECHA 3 DE DICIEMBRE DE 2019, RECIBIDO POR ESTA ENTIDAD EL MISMO DÍA, EN EL QUE SOLICITA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t>
  </si>
  <si>
    <t>'J06pmpaladcgmed@cendoj.ramajudicial.gov.co.rpost.biz' juzgado06pmpademed@gmail.com.rpost.biz jueves 05/12/2019 09:01 a.m.</t>
  </si>
  <si>
    <t>EN COMUNICACION DEL DIA 25112019 CON RAD 20191200498871 DE LA ALCALDIA DE POPAYAN SOLICITA EXPEDIR CON DIRECCION A ESTE DESPACHO CERTIFICADO DE EXISTENCIA Y REPRESENTANTE LEGAL DE LA SOCIEDAD ALEGRIA MONCADA INGENIERIA S.A.S. NIT NIT 900122079 - 1 DONDE CONSTE NOMBRE DEL REPRESNTANTE LEGAL DIRECCION DE NOTIFICACION TELEFONO Y CORREO ELECTRONICO.</t>
  </si>
  <si>
    <t>VICTOR HERNAN GONZALEZ MOSQUERA</t>
  </si>
  <si>
    <t xml:space="preserve">20-01187 SANTIAGO DE CALI, 5 DE DICIEMBRE DE 2019 SEÑORES ALCALDIA DE POPAYAN SECRETARIA DE GOBIERNO ATENCIÓN: VICTOR HERNAN GONZALEZ MOSQUERA INSPECTOR (E) CALLE 8 ENTRE CARRERAS 4 Y 5 ANTIGUO IDEMA PISO 2 POPAYÁN CORDIAL SALUDO, DAMOS RESPUESTA A OFICIO RADICADO 20191200498871 DE FECHA 25 DE NOVIEMBRE DE 2019, RECIBIDO POR ESTA ENTIDAD EL 3 DE DICIEMBRE, EN EL QUE NOS SOLICITA: "(¿) CERTIFICADO DE CÁMARA DE COMERCIO, CORRESPONDIENTE A LA SOCIEDAD ALEGRIA MONCADA INGENIERIA LTDA A.M. INGENIERIA LTDA CON NIT 9001220791, NÚMERO DE MATRÍCULA 699136, DONDE DE SER POSIBLE, CONSTE EL NOMBRE DEL REPRESENTANTE LEGAL, DIRECCIÓN DE NOTIFICACIONES, (¿) ADJUNTO ENVIAMOS CERTIFICADO DE EXISTENCIA Y REPRESENTACIÓN LEGAL DE LA SOCIEDAD ALEGRIA MONCADA INGENIERIA S.A.S, CON NIT 900122079-1, DONDE SE CERTIFICA EL REPRESENTANTE LEGAL ACTUAL, DIRECCIÓN COMERCIAL Y DE NOTIFICACIÓN, TELÉFONO Y CORREO ELECTRÓNICO. PARA PRÓXIMAS CONSULTAS TENER EN CUENTA QUE EN EL ARTÍCULO 15 DEL DECRETO 019 </t>
  </si>
  <si>
    <t>EN COMUNICACION DEL DIA 03122019 CON OFICIO 20380-01-0172-04365 DE LA FISCALIA GENERAL DE LA NACION DE YUMBO SOLICITA COPIA DE CERTIFICADO DE LAS EMPRESAS CON LA SIGUIENTES SOCIEDADES. NOTA INTERNEGOCIOS SAS - NIT900240753 - MAT 748248 ACTIVA - CCCALI SSI - SUMINISTROS Y SOLUCIONES INDUSTRIALES S.A.S. -NIT 900262576 - 9 MAT 756160 ACTIVA - CCCALI SERVICIOS INTEGRALES Y SUMINISTROS A LA INDUSTRIA - MAT 786000 - ACTIVA - NIT 6227583 - P. NATURAL</t>
  </si>
  <si>
    <t>ROBERTO HERNANDEZ GIRALDO</t>
  </si>
  <si>
    <t xml:space="preserve">20-01184 SANTIAGO DE CALI, 3 DE DICIEMBRE DE 2019 SEÑORES FISCALIA GENERAL DE LA NACION ATENCIÓN: ROBERTO HERNANDEZ GIRALDO FISCALÍA 72 LOCAL DE YUMBO CALLE 8 NO. 6 - 25 YUMBO CORDIAL SALUDO, DAMOS RESPUESTA A SU OFICIO NO. 768926000190201901419 DE FECHA 3 DE DICIEMBRE DE 2019, RECIBIDO POR ESTA ENTIDAD EL 4 DE DICIEMBRE DE 2019, EN EL QUE SOLICITA "REMITIR COPIA DE CERTIFICADO DE LAS EMPRESAS CON LA SIGUIENTE RAZÓN SOCIAL: (¿). ADJUNTO ENVIAMOS CERTIFICADO DE EXISTENCIA Y REPRESENTACIÓN LEGAL DE LAS SOCIEDADES INTERNEGOCIOS S.A.S. NIT 900240753-1, SSI - SUMINISTROS Y SOLUCIONES INDUSTRIALES S.A.S. 900262576-9 Y EL ESTABLECIMIENTO DE COMERCIO SERVICIOS INTEGRALES Y SUMINISTROS A LA INDUSTRIA MATRICULA MERCANTIL 786000-2 NO OBSTANTE LO ANTERIOR, ES IMPORTANTE TENER EN CUENTA QUE EL ARTÍCULO 15 DEL DECRETO 019 DE 2012 DETERMINÓ QUE "LAS ENTIDADES PÚBLICAS Y LAS PRIVADAS QUE CUMPLAN FUNCIONES PÚBLICAS O PRESTEN SERVICIOS PÚBLICOS PUEDEN CONECTARSE GRATUITAMENTE A LOS REGISTROS </t>
  </si>
  <si>
    <t>BUENOS DIAS POR FAVOR CORREGIR EL SUPLENTE DEL INSCRITO 924362-16- ALGISAN SAS. EL CORRECTO ES EL SEÑOR ALBERTO ERAZO PAZMIÑO. LA RADICACION 20190542035 CONTIENE EL ACTA 03 EN LA CUAL SE HACE DICHO NOMBRAMIENTO. MUCHAS GRACIAS</t>
  </si>
  <si>
    <t>ALBERTO ERAZO PAZMIÑO</t>
  </si>
  <si>
    <t>betoeo@gmail.com</t>
  </si>
  <si>
    <t>MODIFIQUE EL NOMBRE DEL REPRESENTANTE LEGAL SUPLENTE POR ALBERTO ERAZO PAZMIÑO EL INTERESADO SE PRESENTO PERSONALMENTE H. 1.30 F: 05/12/2019</t>
  </si>
  <si>
    <t>SE COMUNICA EL SEÑOR MAURICIO POR MEDIO DEL CHAT INDICANDO QUE VERIFICA UN CERTIFICADO DE LA EMPRESA C O D E S A DONDE INFORMA QUE NO LE SALE EL TIPO SOCIETARIO DE LA SOCIEDAD, SE VERIFICA INFORMACIÓN DE LA EMPRESA DONDE EN DIFERENTES DOCUMENTOS INDICA QUE LA EMPRESA LLEVA POR NOMBRE CODESA S.A, SE SOLICITA VALIDE Y SE CORRIJA LA INFORMACION</t>
  </si>
  <si>
    <t>MAURICIO DOMINGUEZ</t>
  </si>
  <si>
    <t>madocardona@hotmail.com</t>
  </si>
  <si>
    <t>NO PROCEDE EL RECLAMO PORQUE AL VERIFICAR DESDE EL AÑO 1998 QUE SE CONSTITUYO POR ESCRITURA LA SOCIEDAD APARECE SOLAMENTE EL NOMBRE C O D E S A , PARA MODIFICAR DEBEN REALIZAR UNA REFORMA ADICIONANDO EL ENTE JURIDICO S.A. Y PAGAR DERECHOS DE CAMARA SE LLAMO AL CELULAR Y SE DEJO RAZON EN EL CONTESTADOR H: 1:44 F: 05/12/2019 SE ENVIO CORREO ELECTRONICO INFORMANDO QUE LO SOLUCIONADO H: 12:00 F: 10/12/2019</t>
  </si>
  <si>
    <t xml:space="preserve">EN COMUNICADO DEL DIA 28112019 CON RAD 68239.18 DE LA JUNTA CENTRAL DE CONTADORES DE BOGOTA D.C SOLICITA CERTIFICADO HISTORICO DE REVISORES FISCALES POR INVESTIGACION DISCIPLINARIA CONTRA EL CONTADOR PUBLICO JOSE ALBERTO GALVIS ARAQUE CC 71633209 TP 43877-T DE LAS SOCIEDADES: NOTA SE ENCUENTRA EN LA CAMARA DE COMERCIO DE PALMIRA - FORRAJE S.A. - ACTIVA SE ENCUENTRA CANCELADA EARTH GIVINGS INTERNATIONAL S A NIT 900044234 MAT 668908 </t>
  </si>
  <si>
    <t xml:space="preserve">20-1220 SANTIAGO DE CALI, 15 DE DICIEMBRE DE 2019 SEÑORES JUNTA CENTRAL DE CONTADORES ATENCIÓN: YENNY MILENA JIMÉNEZ SECRETARIA JURÍDICA SECRETARIAPARAASUNTOSDISCIPLINARIOS@JCC.GOV.CO BOGOTÁ D.C. CORDIAL SALUDO, DAMOS RESPUESTA A SU OFICIO RADICADO NO. 68239.18 EXPEDIENTE DISCIPLINARIO NO. 2018-768 DE FECHA 4 DE DICIEMBRE DE 2019, RECIBIDO POR ESTA ENTIDAD EL MISMO DÍA, EN EL QUE SOLICITA "(¿) 1. HISTÓRICO DE REVISORES FISCALES DE LA SOCIEDAD AGROPECUARIA EL MANGO S.A.S. IDENTIFICADA CON NIT 800069605: (¿)" EN EL SIGUIENTE ENLACE ADJUNTAMOS VEINTE (20) CERTIFICADOS ESPECIALES DE REVISOR FISCAL DE LAS SOCIEDADES MENCIONADAS EN SU OFICIO. HTTPS://DRIVE.GOOGLE.COM/DRIVE/FOLDERS/1H6EJ8N370YO5CDRAUAVERLSLYRYUIH24?USP=SHARING LA SOCIEDAD EL FORRAJE S.A. IDENTIFICADA CON NIT 800181845, NO FIGURA INSCRITA EN ESTA CÁMARA DE COMERCIO DE CALI, CONSULTADO A NIVEL NACIONAL FIGURA INSCRITA EN LA CÁMARA DE COMERCIO DE PALMIRA. POR LO ANTERIOR, REMITIMOS POR COMPETENCIA A LA CÁMARA DE </t>
  </si>
  <si>
    <t>secretariaparaasuntosdisciplinarios@jcc.gov.co.rpost.biz lunes 16/12/2019 11:09 a.m.</t>
  </si>
  <si>
    <t>EN COMUNICACION DEL DIA 29102019, CON OFICIO 2399/2018-2482 CONSEJO SECCIONAL DE LA JUDICATURA DE ANTIOQUIA - SALA JURISDICCIONAL DISCIPLINARIA DESPACHO # 1, ENVIADO A LA CAMRA DE COMERCIO DE MEDELLIN Y REMITIDO A LA CAMARA DE COMERCIO DE CALI EL DIA 04122019 CON RADICACION 20190546946, POR TRASLADO POR COMPETENCIAS, SOLICITAN EXPEDIR CERTIFICADO DE EXISTENCIA Y REPRESENTACION LEGAL DE LA ENTIDAD BRILLADORA ESMERALDA LIMITADA NIT 890316931 - 9 . NOTA: LA SOCIEDAD SE ENCUENTRA CANCELADA MAT:205329</t>
  </si>
  <si>
    <t>CLAUDIA MILENA ORTIZ MONCADA</t>
  </si>
  <si>
    <t>20-1188 SANTIAGO DE CALI, 5 DE DICIEMBRE DE 2019 SEÑORES CONSEJO SECCIONAL DE LA JUDICATURA DE ANTIOQUIA SALA JURISDICCIONAL DISCIPLINARIA -DESPACHO 1 ATENCIÓN: CLAUDIA MILENA ORTIZ MONCADA ESCRIBIENTE CRA. 52 NO 42 - 73 PISO 4 OF. 401 EDIFICIO JOSE FÉLIX RESTREPO PALACIO DE JUSTICIA MEDELLÍN CORDIAL SALUDO DAMOS RESPUESTA A SU OFICIO NO. 2399/2018-2482 DE FECHA 29 DE OCTUBRE DE 2019, RECIBIDO POR ESTA ENTIDAD EL 4 DE DICIEMBRE DE 2019, EN EL QUE SOLICITA "REMITIR COPIA DEL CERTIFICADO DE EXISTENCIA Y REPRESENTACIÓN DE BRILLADORA LA ESMERALDA LTDA CON NIT 890316931-9,. ADJUNTO ENVIAMOS CERTIFICADO DE CANCELACIÓN DE LA SOCIEDAD BRILLADORA ESMERALDA LIMITADA IDENTIFICADA CON NIT 890316931-9.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t>
  </si>
  <si>
    <t>SE COMUNICA LA SEÑORA LUZ MAGALI ARIAS LOPEZ POR EL CHAT INDICANDO QUE LA CÉDULA DE LA SEÑORA NOHORA DE CAMACHO LA CUAL ES SUPLENTE DEL GERENTE DE LA EMPRESA COMERCIALIZADORA AGROANDINA S.A.S. CON CÉDULA 41425130 SE ENCUENTRA CON UN ERROR, LA CÉDULA CORRECTA ES 41425030 LA SEÑORA LUZ INDICA QUE AL PARECER DESDE EL MOMENTO DE REALIZAR LA CONSTITUCIÓN SE ENCUENTRA DICHO ERROR EN LA CÉDULA PERO APENAS HASTA EL AÑO ANTERIOR SE VINO A PERCATAR DE CIERTO ERROR, INDICA QUE POR FAVOR SE LE COLABORE CON DICHO ERROR AL NO SABER SI FUE UN ERROR DE ELLOS AL MOMENTO DE LA CONSTITUCIÓN O UN ERROR DE DIGITACION, SE SOLICITA VALIDE LA INFORMACION</t>
  </si>
  <si>
    <t>LUZ MAGALI ARIAS LOPEZ</t>
  </si>
  <si>
    <t>contabilidad@comandinasa.com</t>
  </si>
  <si>
    <t>NO PROCEDE PORQUE AL VERIFICAR EL ACTA EN EL AÑO 1994 APARECE CON EL NUMERO DE LA CEDULA 41425130 Y NO HAY FOTOCOPIA DE CEDULA SE LLAMO Y SE INFORMO A LA SEÑORA LUZ MAGALI QUE DEBE PAGAR DERECHOS DE CAMARA PARA PROCEDER A MODIFICAR EL NUMERO DE LA CEDULA H. 8:56 F: 06/12/2019</t>
  </si>
  <si>
    <t>EN COMUNICACION 04122019 DE LA FISCALIA GENERAL DE LA NACION ENVIADO POR EMAIL CONTACTO CC POR LA SRA MARTHA JEANNETTE AREVALO OSORIO SOLICITA EL REGISTRO MERCANTIL DEL SR PAZ MAMIAN RONALD ERICKSON C.C. NO. 1.006.537.569 PARA DAR CUMPLIMIENTO A LO ORDENADO POR EL FISCAL 11 LOCAL DE VALPARAISO CAQUETÁ CASO NO. 188606000557201800014 DELITO DE INASISTENCIA ALIMENTARIA. NOTA: LA PERSONA SE ENCUENTRA CCCALI MAT:1068732- 1 ACTIVA</t>
  </si>
  <si>
    <t>MARTHA JEANNETTE AREVALO OSORIO</t>
  </si>
  <si>
    <t>martha.arevaloo@fiscalia.gov.co</t>
  </si>
  <si>
    <t>20-01194 SANTIAGO DE CALI, 6 DE DICIEMBRE DE 2019 SEÑORES FISCALIA GENERAL DE LA NACION ATENCIÓN: MARTHA JEANNETTE AREVALO OSORIO MARTHA.AREVALOO@FISCALIA.GOV.CO CALI CORDIAL SALUDO, DAMOS RESPUESTA A SU OFICIO CASO NO. 188606000557201800014 DE FECHA 4 DE DICIEMBRE DE 2019, RECIBIDO POR ESTA ENTIDAD EL 5 DE DICIEMBRE DE 2019, EN EL QUE SOLICITA "SE NOS CONFIRME SI EL SEÑOR PAZ MAMIAN RONALD ERICKSON C.C. NO. 1.006.537.569 DE (¿). ADJUNTO ENVIAMOS CERTIFICADO DE MATRÍCULA DEL SEÑOR RONALD ERICKSON PAZ MAMIAN, IDENTIFICADO CON C.C. 1006537569.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t>
  </si>
  <si>
    <t>'martha.arevaloo@fiscalia.gov.co.rpost.biz' viernes 06/12/2019 02:31 p.m.</t>
  </si>
  <si>
    <t>EL INSCRITO 293766, SOLICITA SE LE MODIFIQUE TEXTO DEL CERTIFICA DE LA REPRESENTACION LEGAL, EN LO PERTINENTE AL PERIODO DE ELECCION DEL GERENTE, EN LETRAS DICE TRES AÑOS Y LO CORRECTO ES CUATRO. EL CLIENTE TIENE 2 CERTIFICADOS DE EXISTENCIA Y REPRESENTACION Y 1 DE PROPONENTE POR REEMPLAZAR, SE LE INFORMA QUE LOS DEBE PRESENTAR PARA EL REEMPLAZO.</t>
  </si>
  <si>
    <t>YEISON CEROON CARVAJAL</t>
  </si>
  <si>
    <t>SE MODIFICO POR TEXTO EN LA ADMINISTRACION EL PERIODO APARECE TRES (4 AÑOS) Y LO CORRECTO ES CUATRO(4 AÑOS) SE LLAMO AL CELULAR Y SE DEJO RAZON EN ESTABA MODIFICADO H: 3.19 F: 05/12/2019 SE LLAMO AL CELULAR Y SE DEJO RAZON EN EL CONTESTADOR H: 11.57 F: 10/12/2019 SE ENVIO CORREO ELECTRONICO H: 12:00 F: 10/12/2019</t>
  </si>
  <si>
    <t>EN COMUNICACION DEL DIA 03122019 CON OFICIO J4-3051 DEL CENTRO DE SERVICIOS ADMINISTRATIVOS JUZGADOS EJECUCION DE PENAS Y MEDIDAS DE SEGURIDAD SANTIAGO DE CALI VALLE, SOLICITAN CERTIFICADO MERCANTIL DEL COMERCIANTE Y DE LOS ESTABLECIMIENTOS REGISTRADOS A NOMBRE DEL SEÑOR CESAR AUGUSTO VALDERRAMA VASQUEZ IDENTIFICADO CON CC 17645931. NOTA: NO FIGURA REGISTRADO</t>
  </si>
  <si>
    <t>8986868 EXT2080</t>
  </si>
  <si>
    <t>.20-1192 SANTIAGO DE CALI, 6 DE DICIEMBRE DE 2019 CENTRO DE SERVICIOS ADMINISTRATIVOS JUZGADOS EJECUCIÓN DE PENAS Y MEDIDAS DE SEGURIDAD ATENCIÓN: LLICETH GIOMARA ALVAREZ CASTRO ESCRIBIENTE NOMINADO - GRUPO DE APOYO JUZGADO 4 DE EPMS PALACIO DE JUSTICIA PEDRO ELÍAS SERRANO TORRE B PISO 1 SANTIAGO DE CALI CORDIAL SALUDO DAMOS RESPUESTA A SU OFICIO NO. J4-3051 RADICADO NO. NI11539 (76001-31-07-003-2003-00787-00) DE FECHA 3 DE DICIEMBRE DE 2019, RECIBIDO POR ESTA ENTIDAD EL 5 DE SEPTIEMBRE DE 2019, EN EL QUE SOLICITA "CERTIFICAR EN FORMA BREVE, SI EL SEÑOR (A) CESAR AUGUSTO VALDERRAMA VÁSQUEZ, TITULAR DE LA CÉDULA DE CIUDADANÍA NO. 17645931 POSEE ESTABLECIMIENTOS DE COMERCIO. LE INFORMAMOS QUE BAJO EL NOMBRE DEL SEÑOR CESAR AUGUSTO VALDERRAMA VÁSQUEZ, TITULAR DE LA CÉDULA DE CIUDADANÍA NO. 17645931, NO FIGURA INSCRITO EN LA CÁMARA DE COMERCIO CALI COMO COMERCIANTE, NI COMO PROPIETARIO DE ALGÚN ESTABLECIMIENTO DE COMERCIO. NO OBSTANTE LO ANTERIOR, ES IMPORTANTE TENER EN CUENTA Q</t>
  </si>
  <si>
    <t>POR AL INSCRITO 19752 ADICIONAR SIGLA WALA CALI CANNABIS EN EL CERTIFICADO DE EXISTENCIA Y REPRESENTACION LEGAL Y VALIDAR LA RAZON SOCIAL DEBIDO A QUE NO SE ESTA CERTIFICANDO TODO EL TEXTO. POR FAVOR INFORMAR AL SOLICITANTE CUANDO QUEDO LISTO.</t>
  </si>
  <si>
    <t>DIEGO EDISSON HUETIO PRIETO</t>
  </si>
  <si>
    <t>dago69@hotmail.es</t>
  </si>
  <si>
    <t xml:space="preserve">SE ADICIONO LA SIGLA Y SE GRABO DE NUEVO LA RAZON SOCIAL PARA QUE SALIERA CORRECTAMENTE. EN EL MOMENTO QUE SE GRABA EL CUF, LA SIGLA SE RETIRA EN ALGUNAS OCASIONES SE LLAMO AL CELULAR Y SE HABLO CON EL SEÑOR DANIEL OCHOA EL H: 3:42 F: 09/12/2019 </t>
  </si>
  <si>
    <t>EN COMUNICACION DEL DIA 29112019 DEL JUZGADO 47 PENAL DEL CIRCUITO CON FUNCIONES DE CONOCIMIENTO DE BOGOTA, ENVIADO A LA CAMARA DE COMERCIO DE BOGOTA Y REMITIDO A LA CAMARA DE COMERCIO DE CALI EL DIA 04122019, SOLICITAN CERTIFICADO DE EXISTENCIA Y REPRESENTACION LEGAL DE LA ENTIDAD EPS COOMEVA POR INCIDENTE DE DESACATO EN ACCION DE TUTELA 2019-0169</t>
  </si>
  <si>
    <t>DIANA PATRICIA TAVERA LOPEZ</t>
  </si>
  <si>
    <t xml:space="preserve">20-1189 SANTIAGO DE CALI, 5 DE DICIEMBRE DE 2019 SEÑORES JUZGADO CUARENTA Y SIETE (47) PENAL DEL CIRCUITO CON FUNCIÓN DE CONOCIMIENTO ATENCIÓN: DIANA PATRICIA TAVERA LÓPEZ SECRETARIA CRA. 28 A NO. 18 A - 67 BL. B PISO 2 SALA 214 B BOGOTÁ D.C. CORDIAL SALUDO DAMOS RESPUESTA A SU OFICIO TUTELA 2019-0169 DE FECHA 29 DE NOVIEMBRE DE 2019, RECIBIDO POR ESTA ENTIDAD EL 4 DE DICIEMBRE DE 2019, EN EL QUE SOLICITA "CERTIFICADO DE EXISTENCIA Y REPRESENTACIÓN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t>
  </si>
  <si>
    <t>EN COMUNICACION DEL DIA 02122019 CON OFICIO 2426 JUZGADO 5 PENAL MUNICIPAL PARA ADOLECENTES CON FUNCION DE CONTROL DE GARANTIAS DE BOGOTA D.C , ENVIADO A LA CAMARA DE COMERCIO DE BOGOTA Y REMITIDO A LA CAMARA DE COMERCIO DE CALI EL DIA 04122019 CON RADICACION 20190547176, POR TRASLADO POR COMPETENCIAS SOLICITAN CERTIFICADO DE EXISTENCIA Y REPRESENTACION LEGAL DE LA ENTIDAD EPS COOMEVA POR INCIDENTE DE DESACATO 1100140710052019-00099.</t>
  </si>
  <si>
    <t>ado05garbi@cendoj.ramajudicial.gov.co</t>
  </si>
  <si>
    <t>20-1189 SANTIAGO DE CALI, 6 DE DICIEMBRE DE 2019 SEÑORES JUZGADO QUINTO PENAL MUNICIPAL PARA ADOLESCENTES CON FUNCIÓN DE CONTROL DE GARANTÍAS ATENCIÓN: LAURA A. RODRIGUEZ DELGADILLO OFICIAL MAYOR ADO05GARBT@CENDOJ.RAMAJUDICIAL.GOV.CO BOGOTÁ D.C. CORDIAL SALUDO DAMOS RESPUESTA A SU OFICIO 2426 INCIDENTE DE DESACATO 1100140710052019-00099 DE FECHA 2 DE DICIEMBRE DE 2019, RECIBIDO POR ESTA ENTIDAD EL 5 DE DICIEMBRE DE 2019, EN EL QUE SOLICITA "CERTIFICADO DE EXISTENCIA Y REPRESENTACIÓN LEGAL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t>
  </si>
  <si>
    <t>Ado05garbt@cendoj.ramajudicial.gov.co.rpost.biz viernes 06/12/2019 11:49 a.m.</t>
  </si>
  <si>
    <t>BUEN TARDE, FAVOR REVISAR EL INSCRITO 690099-16 EL CUAL REGISTRO LA ACTA 21 EN LA CUAL SOLICITARON UN CAMBIO DE DOMICILIO DE LA SOCIEDAD Y CANCELACION DEL EASTABLECIMIENTO COMERCIAL, LO CUAL NO APARECE EL CERTIFICA EN EL QUE SE REFLEJE EL CAMBIO DE DOMICILIO.</t>
  </si>
  <si>
    <t>JIMENA RAMIREZ</t>
  </si>
  <si>
    <t>contabilidad@ochschemical.com</t>
  </si>
  <si>
    <t>CLAUDIA POR FAVOR VER EL ACTA 21 REGISTRO DEL LIBRO XV EN EL AÑO 2018 NO PROCEDE: DE ACUERDO CON LOS DOCUMENTOS E INSCRIPCIONES DE LA SOCIEDAD QUE A LA FECHA SE ENCUENTRA REGISTRADOS, ESTA NO HA EFECTUADO CAMBIOS DE DOMICILIO, POR LO TANTO EL DOMICILIO DESDE SU INICIO HA SIDO CALI. AHORA BIEN: EN EL DOCUMENTO PRESENTADO CLARAMENTE MANIFIESTAN QUE SE HACEN MODIFICACIONES A LAS DIRECCIONES DENTRO DEL MISMO DOMICILIO (MOTIVO POR EL CUAL NO SE REGISTRARÍA EL ACTO CAMBIO DE DOMICILIO) SINO CAMBIO DE DIRECCIONES. ASIMISMO, SE DEBE TENER EN CUENTA QUE EL CONCEPTO DE REFORMA FUE DEVUELTO Y EN DONDE CLARAMENTE SE DEJA UNA ANOTACIÓN INDICANDO QUE A TRAVÉS DE LLAMADA TELEFÓNICA SE LE INFORMÓ A LA PERSONA ENCARGADA DEL TRÁMITE LO SUCEDIDO.</t>
  </si>
  <si>
    <t xml:space="preserve">SE COMUNICA LA SEÑORA BETTY COMPRO UN CERTIFICADO VIRTUAL DE MATRICULA PERSONA NATURAL AL VALIDAR EN LA PRIMERA HOJA DICE "NIT: EN TRAMITE", PERO LA TITULAR DE LA MATRICULA REALIZO EL NIT CON LA CÁMARA DE COMERCIO, EN EL SIRP APARECE NIT ASIGNADO CORRECTAMENTE, SE VALIDA CON HENRY SALAZAR, SOLICITA SE LE REPONGA CERTIFICADO Y SE LE ENVIE AL CORREO ELECTRONICO. CODIGO DE VERIFICACION DE CERTIFICADO 0819U4EXEN </t>
  </si>
  <si>
    <t>BETTY CAMILO</t>
  </si>
  <si>
    <t>bcamilogomez@yahoo.es</t>
  </si>
  <si>
    <t>SE ADICIONO EL NIT A LA PERSONA NATURAL PORQUE NO APARECIA EN EL CAMPO CORRESPONDIENTE. SE CREO LA RADICACION 20190553228 PARA GENERAR UN CERTIFICADO Y ENVIAR POR CORREO H: 11:55 F: 10/12/2019</t>
  </si>
  <si>
    <t>EN COMUNICACION DEL DIA 03122019, CON OFICIO # 456 DEL JUZGADO 21 PENAL MUNICIPAL FUNCION CONOCIMIENTO DE BOGOTA D.C, ENVIADO A LA CAMARA DE COMERCIO DE BOGOTA Y REMITIDO A LA CAMARA DE COMERCIO DE CALI EL DIA 04122019 CON RADICACION 20190547186, POR TRASLADO POR COMPETENCIAS, SOLICITAN EL NOMBRE DEL REPRESENTANTE LEGAL DE LA ENTIDAD EPS COOMEVA POR INCIDENTE DE DESACATO #2019-0157.</t>
  </si>
  <si>
    <t>ANDREA SUAREZ ALONSO</t>
  </si>
  <si>
    <t>j21pmcbt@cendoj.ramajudicial.gov.co</t>
  </si>
  <si>
    <t>20-1191 SANTIAGO DE CALI, 6 DE DICIEMBRE DE 2019 SEÑORES JUZGADO 21 PENAL MUNICIPAL FUNCIÓN DE CONOCIMIENTO ATENCIÓN: ANDREA SUAREZ ALONSO ESCRIBIENTE J21PMCBT@CENDOJ.RAMAJUDICIAL.GOV.CO BOGOTÁ D.C. CORDIAL SALUDO DAMOS RESPUESTA A SU OFICIO 456 INCIDENTE DE DESACATO 2019-0157 DE FECHA 3 DE DICIEMBRE DE 2019, RECIBIDO POR ESTA ENTIDAD EL 5 DE DICIEMBRE DE 2019, EN EL QUE SOLICITA "EL NOMBRE DEL REPRESENTANTE LEGAL, DE LA EMPRESA PRESTADORA DE SALUD ENTIDAD PROMOTORA DE SALUD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t>
  </si>
  <si>
    <t>'j21pmcbt@cendoj.ramajudicial.gov.co.rpost.biz' viernes 06/12/2019 01:15 p.m.</t>
  </si>
  <si>
    <t>EN COMUNICACION DEL DIA 05-12-2019 SIN OFICIO, DE LA FISCALIA 05 LOCAL DE GUACARI VALLE ENVIADO POR EMAIL POR CONTACTO CCC, SOLICITA INFORMACION SOBRE A NOMBRE DE QUIEN FIGURA LA RAZON SOCIAL CIA FORMAVIAL SAS. NOTA: SE ENCUENTRA REGISTRADA EN LA CCBUGA CIA FORMAVIAL S.A.S - NIT 901109510 - 3 ACTIVA</t>
  </si>
  <si>
    <t>HEUSER ANTONIO OTERO SARRIA</t>
  </si>
  <si>
    <t>heuser.otero@fiscalia.gov.co</t>
  </si>
  <si>
    <t xml:space="preserve">20-01197 SANTIAGO DE CALI, 9 DE DICIEMBRE DE 2019 SEÑORES FISCALIA GENERAL DE LA NACION ATENCIÓN: HEUSER ANTONIO OTERO SARRIA TÉCNICO INVESTIGADOR II HEUSER.OTERO@FISCALIA.GOV.CO GUACARI CORDIAL SALUDO, DAMOS RESPUESTA A SU OFICIO CASO NO. 7631861007700201900004 DE FECHA 5 DE DICIEMBRE DE 2019, RECIBIDO POR ESTA ENTIDAD EL MISMO DÍA, EN EL QUE SOLICITA "INFORMACIÓN SOBRE A NOMBRE DE QUIEN FIGURA LA RAZÓN SOCIAL CIA FORMAVIAL S.A.S (¿). LE INFORMAMOS QUE CONSULTADO EN NUESTROS REGISTROS LA SOCIEDAD CIA FORMAVIAL SAS, NO FIGURA INSCRITA EN ESTA CÁMARA DE COMERCIO, PERO CONSULTADO EN EL RUES FIGURA LA SOCIEDAD CENTRO DE ATENCION INTEGRAL FORMAVIAL S.A.S. CON NIT 901109510 - 3 EN LA CÁMARA DE COMERCIO DE BUGA. POR LO ANTERIOR, REMITIMOS POR COMPETENCIA A LA CÁMARA DE COMERCIO DE BUGA DE ACUERDO CON LO DISPUESTO EN EL ARTÍCULO 21 DEL CÓDIGO DE PROCEDIMIENTO ADMINISTRATIVO Y DE LO CONTENCIOSO ADMINISTRATIVO NO OBSTANTE LO ANTERIOR, ES IMPORTANTE TENER EN CUENTA QUE EL ARTÍCULO </t>
  </si>
  <si>
    <t>'Heuser.otero@fiscalia.gov.co.rpost.biz' lunes 09/12/2019 11:32 a.m.</t>
  </si>
  <si>
    <t>FAVOR MODIFICAR NÚMERO DE CÉDULA DEL REPRESENTANTE LEGAL POR 1.144.068.284, DEBIDO A QUE SE INGRESO DE MANERA INCORRECTA. MAT 1070168 - 16 RAD 20190533329</t>
  </si>
  <si>
    <t>OMAR HERNANDEZ DOUX-RUISSEAU</t>
  </si>
  <si>
    <t>aimerdoux@hotmail.com</t>
  </si>
  <si>
    <t>MODIFIQUE EL NÚMERO DE CÉDULA DEL REPRESENTANTE LEGAL POR 1.144.068.284, A LA MAT 1070168 - 16 Y 1068306-16 SE LLAMO AL CELULAR Y SE DEJO RAZON EN EL CONTESTADOR H: 10:23 F: 06/12/2019 SE LLAMO AL CELULAR Y SE HABLO CON EL SEÑOR OMAR INFORMANDO QUE YA ESTABA MODIFICADO H: 10:40 F: 10/12/2019</t>
  </si>
  <si>
    <t>EL SEÑOR INDICA QUE LA EMPRESA REGISTRA UN ERROR AL NO LLEVAR LA Ñ SI NO LA N EN EL NOMBRE DE LA SOCIEDAD: OROZCO PINEDA &amp; COMPANIA S EN C, SOLICITA EL CAMBIO EN EL RREGISTRO PARA PODER REALIZAR LA DESCARGA DE LOS CERTIFICADOS.</t>
  </si>
  <si>
    <t>DAVID MURILLO CRUZ</t>
  </si>
  <si>
    <t>orozcopinedacompania@gmail.com</t>
  </si>
  <si>
    <t>MODIFIQUE EL NOMBRE A LA SOCIEDAD POR : OROZCO PINEDA &amp; COMPAÑIA S EN C., NO HAY RESPONSABLE PORQUE EN EL AÑO QUE SE CONSTITUYO EL NOMBRE SE COLOCA CON N Y NO CON Ñ SE LLAMO AL CELULAR Y SE INFORMO QUE YA ESTABA MODIFICADO H: 10:34 F: 06/12/2019</t>
  </si>
  <si>
    <t>EN COMUNICACION DEL DIA 03122019 CON OFICIO 2715 DEL JUZGADO SEXTO PENAL MUNICIPAL DE ADOLESCENTES CON FUNCION DE CONTROL DE GARANTIAS, ENVIADO A LA CAMARA DE COMERCIO DE MEDELLIN Y REMITIDO A LA CAMARA DE COMERCIO DE CALI EL DIA 05122019 CON RADICACION 20190548007, POR TRASLADO POR COMPETENCIAS, SOLICITA EL NOMBRE DEL REPRESENTANTE LEGAL DE LA ENTIDAD, EPS COOMEVA POR INCIDENTE DESACATO RDO 2019-00280.</t>
  </si>
  <si>
    <t>20-1192 SANTIAGO DE CALI, 6 DE DICIEMBRE DE 2019 SEÑORES JUZGADO SEXTO PENAL MUNICIPAL PARA ADOLESCENTRES CON FUNCIÓN DE CONTROL DE GARANTIAS ATENCIÓN: ANDERSON RANGEL SANGUINO OFICIAL MAYOR J06PMPALADCGMED@CENDOJ.RAMAJUDICIAL.GOV.CO JUZGADO06PMPADEMED@GMAIL.COM MEDELLÍN CORDIAL SALUDO DAMOS RESPUESTA A SU OFICIO NO. 2715 INCIDENTE DE DESACATO 2019-00280 DE FECHA 3 DE DICIEMBRE DE 2019, RECIBIDO POR ESTA ENTIDAD EL MISMO DÍA, EN EL QUE SOLICITA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t>
  </si>
  <si>
    <t>'J06pmpaladcgmed@cendoj.ramajudicial.gov.co'; juzgado06pmpademed@gmail.com.rpost.biz viernes 06/12/2019 01:27 p.m.</t>
  </si>
  <si>
    <t>EN COMUNICACION DEL DIA 29112019 DE LA ALCALDIA DE MEDELLIN ENVIADO A LA CAMARA DE COMERCIO DE MEDELLIN Y REMITIDO A LA CAMARA DE COMERCIO DE CALI EL DIA 05122019 CON RADICACION 20190548049, POR TRASLADO POR COMPETENCIAS, SOLICITA FECHA DE LIQUIDACION O ESPECIFICAR EN EL ESTADO QUE SE ENCUENTRA A LA ENTIDAD EPS COOMEVA NIT 805.000.427-1 POR COBRO COATIVO POR PARTE DE INDER MEDELLIN.</t>
  </si>
  <si>
    <t>PAULA ANDREA MERCADO FLOREZ</t>
  </si>
  <si>
    <t>20-1193 SANTIAGO DE CALI, 6 DE DICIEMBRE DE 2019 SEÑORES ALCALDIA DE MEDELLÍN ATENCIÓN: PAULA ANDREA MERCADO FLOREZ TESORERA GENIAL CALLE 47 D # 75 - 276 SECTOR VELÓDROMO MEDELLÍN CORDIAL SALUDO DAMOS RESPUESTA A SU OFICIO NO. 186259 DE FECHA 29 DE NOVIEMBRE DE 2019, RECIBIDO POR ESTA ENTIDAD EL MISMO DÍA, EN EL QUE SOLICITA "EL ESTADO DE LA MATRÍCULA DE LAS PERSONAS QUE SE RELACIONAN A CONTINUACIÓN, FECHA DE LIQUIDACIÓN SI SE ENCUENTRA EN LIQUIDACIÓN, O ESPECIFICAR EN EL ESTADO QUE SE ENCUENTRA, CON EL FIN DE INICIAR PROCESOS DE COBRO COACTIVO POR PARTE DEL INDER, (¿). ADJUNTO ENVIAMOS CERTIFICADO DE EXISTENCIA Y REPRESENTACIÓN LEGAL DE COOMEVA ENTIDAD PROMOTORA DE SALUD S A IDENTIFICADA CON NIT 805.000.427-5, DONDE PODRÁ EVIDENCIAR EL ESTADO ACTUAL DE LA ENTIDAD. NO OBSTANTE LO ANTERIOR, ES IMPORTANTE TENER EN CUENTA QUE EL ARTÍCULO 15 DEL DECRETO 019 DE 2012 DETERMINÓ QUE "LAS ENTIDADES PÚBLICAS Y LAS PRIVADAS QUE CUMPLAN FUNCIONES PÚBLICAS O PRESTEN SERVICIOS PÚBLICOS P</t>
  </si>
  <si>
    <t>EN COMUNICACION DEL DIA 13112019 EL SEÑOR JHON FREDY VALDEZ GARCIA IDENTIFICADO CON CC 1012339681, ENVIADO A LA CAMARA DE COMERCIO DE BOGOTA Y REMITIDO A LA CAMARA DE COMERCIO DE CALI EL DIA 05122019 CON RADICACION 20190548668, POR TRASLADO POR COMPETENCIAS SOLICITA SE LE INFORME SI ES PEQUEÑO MEDIANO O GRANDE EMPRESARIO.</t>
  </si>
  <si>
    <t>JHON FREDY VALDEZ GARCIA</t>
  </si>
  <si>
    <t>20 - 1196 SANTIAGO DE CALI, 9 DE DICIEMBRE DE 2019 SEÑOR JHON FREDY VALDES GARCIA C.C. 1.012.339.681 TD 7742 N.U.I: 1006040 PATIO 1B BL. 2 COJAM JAMUNDÍ - VALLE CORDIAL SALUDO, MEDIANTE ESCRITO DE FECHA 13 DE NOVIEMBRE DE 2019, RADICADO EN ESTA ENTIDAD EL 5 DE DICIEMBRE DE 2019, SOLICITÓ "CONSTANCIA ESCRITA O CERTIFICADO QUE DESCRIBA QUE CLASE DE ACTIVIDAD COMERCIAL TENGO REPORTADA EN SUS REGISTROS Y BASES DE DATOS A NIVEL NACIONAL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t>
  </si>
  <si>
    <t>EN COMUNICACION DEL DIA 30112019 CON RAD 5-2019-052732 DE LA POLICIA NACIONAL DE CALI, SOLICITA OBTENER TODOS LOS CERTIFICADOS DE EXISTENCIA Y REPRESENTACION LEGAL , ACTAS DE CONSTITUCION , ACTAS DE ASAMBLEA DE ACCIONISTAS,Y DE IGUAL FORMA EL ESTADO DE LA INSCRIPCION , OBJETO SOCIAL Y SU REALIZACION, SUS SOCIOS. NOTA: SE ANEXA EL DOCUMENTO PARA SU REVISION</t>
  </si>
  <si>
    <t>ALEX ALBERTO PIARPUEZAN</t>
  </si>
  <si>
    <t>alex.piarpuezan5240@correo.policia.gov.co</t>
  </si>
  <si>
    <t>20-01198 SANTIAGO DE CALI, 9DE DICIEMBRE DE 2019 SEÑORES MINISTERIO DE DEFENSA NACIONAL POLICIA NACIONAL ATENCIÓN: PATRULLERO ALEX ALBERTO PIARPUEZAN INVESTIGADOR CRIMINAL SIJIN DICAR ALEX.PIARPUEZAN5240@CORREO.POLICIA.GOV.CO. SANTIAGO DE CALI CORDIAL SALUDO, DAMOS RESPUESTA A SU OFICIO S-2019-052732-DICAR-SIJIN-29.25 DE FECHA 30 DE NOVIEMBRE DE 2019, RECIBIDO POR ESTA ENTIDAD EL 6 DE DICIEMBRE DE 2019, EN EL QUE NOS SOLICITA "TODOS LOS CERTIFICADOS DE EXISTENCIA Y REPRESENTACIÓN LEGAL, ACTAS DE CONSTITUCIÓN ACTA DE ASAMBLEAS DE ACCIONISTAS DE IGUAL FORMA EL ESTADO DE LA INSCRIPCIÓN, OBJETO SOCIAL Y SU REALIZACIÓN, SUS SOCIOS, RUT ENTRE OTROS, QUE REGISTREN A NIVEL PAÍS DONDE SE ENCUENTRE LOS CIUDADANOS QUE SE RELACIONAN (¿) . LE INFORMAMOS QUE BAJO LOS NOMBRES MENCIONADOS EN SU OFICIO, NO FIGURAN INSCRITOS COMO COMERCIANTES, NI COMO SOCIOS DE ALGUNA SOCIEDAD INSCRITA EN LA CÁMARA DE COMERCIO DE CALI, CONSULTADO A NIVEL NACIONAL SE ENCUENTRAN LAS SIGUIENTES PERSONAS EN LAS CÁMAR</t>
  </si>
  <si>
    <t>'alex.piarpuezan5240@correo.policia.gov.co.rpost.biz' lunes 09/12/2019 02:22 p.m.</t>
  </si>
  <si>
    <t>BUENAS TARDES, FAVOR CONSULTAR LA MATRICULA 39342-3 CON NIT.890311114-5 INVERSIONES EL SALTO LTDA YA QUE A UNO DE LOS SOCIOS INVERSIONES BERLU LTDA EN LA INSCRIPCION 43406 DEL 28 ENERO 1981 ESCRITURA 1806 SE LE GRABO EL NIT ERRADO 890318418 SIENDO 890318480 GRACIAS</t>
  </si>
  <si>
    <t>BERTHA LUCIA GONZALEZ ZUÑIGA</t>
  </si>
  <si>
    <t>SE MODIFICO EL NUMERO DEL NIT DEL SOCIO INVERSIONES BERLU LTDA DE 890318418 POR 890318480 EL CLIENTE DECIDIO ESPERAR LA RESPUESTA DE MANERA INMEDIATA.</t>
  </si>
  <si>
    <t>FAVOR CORREGIR EL ACTA N. 1 DE LA FECHA 18 DE MAYO DE 5219 AÑO, CORREGIR POR 2019. EN LA DISOLUCION Y LIQUIDACION DE LA MATRICULA 14606-50, APARECE EN EL CERTIFICADO, GRACIAS.</t>
  </si>
  <si>
    <t>JOSE LUIS SANTANILLA</t>
  </si>
  <si>
    <t>EN LAS INSCRIPCIONES 1725-1726 DEL LIBRO IX MODIFIQUE EL AÑO 2019 SE LLAMO AL CELULAR Y SE HABLO CON EL SEÑOR JOSE LUIS INFORMANDO QUE YA ESTABA MODIFICADO H: 9:19 F: 09/12/2019</t>
  </si>
  <si>
    <t xml:space="preserve">LA SEÑORA NANCY SE COMUNICA PORQUE EL DÍA DE AYER ADQUIRIÓ UN CERTIFICADO EXISTENCIA Y REPRESENTACIÓN LEGAL, PERO EN LA HOJA 3-5, EN LA PARTE DE REPRESENTACIÓN LEGAL, PRIMER PÁRRAFO, APARECE CON MALA ORTOGRAFÍA UNO DE LOS APELLIDOS DEL REPRESENTANTE LEGAL, EN LUGAR DE "RAMIREZ" APARECE "RAMIRAZ", A CONTINUACIÓN SE CITA LA PARTE ERRÓNEA DEL CERTIFICADO: "ES SOCIO GESTOR O COLECTIVO EL DOCTOR ALBERTO RAMIRAZ SALAZAR", Y TAMBIÉN MANIFIESTA QUE NO APARECE EL NUMERO DE CEDULA DEL REPRESENTANTE LEGAL. A CONTINUACIÓN SE ADJUNTA CÓDIGOS DE VALIDACIÓN DE UN CERTIFICADO DEL MES DE OCTUBRE CON EL MISMO INCONVENIENTE: 08192ZJ700 Y EL DEL MES DE DICIEMBRE: 0819DLMFNF LA SEÑORA TAMBIÉN SOLICITA QUE SE LE REPONGA EL CERTIFICADO Y SE SOLUCIONE ESTE ERROR LO MAS PRONTO POSIBLE </t>
  </si>
  <si>
    <t>inversionesramirezmoncaleano@hotmail.com</t>
  </si>
  <si>
    <t xml:space="preserve">SE MODIFICO EL TEXTO EN LA PARTE DE ADMINISTRACION DEL APELLIDO RAMIRAZ POR RAMIREZ, NO SE ADICIONO EL NUMERO DE LA CEDULA PORQUE EN LA PARTE DONDE LO NOMBRAN APARECEN SIN NUMERO DE CEDULA SE LLAMO Y SE DEJO RAZON EN EL CELULAR H. 11.15 F: 09/12/2019 SE ENVIO CORREO ELECTRONICO INFORMANDO QUE YA SE ENVIO EL CERTIFICADO H. 11.14 F: 10/12/2019 </t>
  </si>
  <si>
    <t>SOLICITO ANTE ESTA ENTIDAD Y ANTE LA SUPERINTENDENCIA DE INDUSTRIA Y COMERCIO SE ESTABLEZCAN LAS MEDIDAS ESTATUTARIAS CORRESPONDIENTES QUE ME PERMITAN CITA DE NUEVO A ASAMBLEA Y PODER ELEGIR UNA NUEVA JUNTA ADMINSITRADORA SIN PERJUICIO DEL SERVICIO. AGRADEZCO DE ANTEMANO RESPUESTA A LA PRESENTE Y FELICITO A DICHA ENTIDAD POR LA CELERIDAD EN SUS FUNCIONES.</t>
  </si>
  <si>
    <t>MERY LUCERO LOPEZ</t>
  </si>
  <si>
    <t>RESPUESTA A USUARIO 18-12-2019 MEDIANTE ESCRITO DE FECHA 6 DE NOVIEMBRE DE 2019, RECIBIDO EN ESTA ENTIDAD EL MISMO DÍA, NOS SOLICITÓ: "()¿ SE ESTABLEZCAN LAS MEDIDAS ESTATUTARIAS CORRESPONDIENTE QUE ME PERMITAN CITAN DE NUEVO A ASAMBLEA Y PODER ELEGIR UNA NUEVA JUNTA ADMINISTRADORA SIN PERJUICIO DEL SERVICIO".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DE MANERA PARTICULAR, ENCONTRAMOS QUE LAS FACULTADES DE LOS ENTES CAMERALES CON RESPECTO DEL REGISTRO DE ENT</t>
  </si>
  <si>
    <t>PALMIRA, DICIEMBRE 06 DE 2019 SEÑORES CAMARA DE COMERCIO CALI, SOLICITUD ACTUALIZACION RUES DE ACUERDO AL DECRETO 957 DEL 5 DE JUNIO DE 2019 EN CALIDAD DE MEDIANA EMPRESA PARA EL SECTOR DE SERVICIOS. DE ACUEDO AL DECRETO 957 DEL 5 DE JUNIO DE 2019, ME PERMITO CERTIFICAR QUE LA EMPRESA TECNO DUCTOS S.A.S. IDENTIFICADA CON NIT 900032108 -9, OBTUVO INGRESOS POR ACTIVIDADES ORDINARIAS AL CIERRE DEL 31 DE DICIEMBRE DEL 2018 DE $ 6.246.789.087 POR LO ANTERIOR Y DE ACUERDO CON EL DECRETO ANTES CITADO, SE CLASIFICA EN MEDIANA EMPRESA PARA EL SECTOR DE SERVICIOS, ESTA CERTIFICACION ES PARA QUE EL RUES SEA ACTUALIZADO EN LO CORRESPONDIENTE AL TAMAÑO DE LA EMPRESA. (LOS DATOS DE NOTIFICACION JUDICIAL SERAN LOS MISMOS QUE SE TIENEN REPORTADOS EN EL REGISTRO MERCANTIL. SE CONSULTO INSTRUCCION DE RECIBIR DOCUMENTO COMO DERECHO DE PETICION CON JURIDICO DE TURNO).</t>
  </si>
  <si>
    <t>JUAN CARLOS TABARES URBANO</t>
  </si>
  <si>
    <t>SE ENVÍA LA RADICACIÓN A CONSULTA JURÍDICA 2 TENIENDO EN CUENTA QUE WILLIAM QUEDÓ DE CONSULTAR CON CLAUDIA BOTERO EL MANEJO QUE SE LE DARÁ A ESTE DERECHO DE PETICIÓN. 20/12/2019: SE ENVÍA RESPUESTA AL MAIL DE WBURBANO RESPUESTA ENVIADA A USUARIO 2019-12-27 POR LO ANTERIOR Y CONFORME A LAS INSTRUCCIONES DADAS POR LA SUPERINTENDENCIA DE INDUSTRIA Y COMERCIO, A PARTIR DEL 1° DE ENERO DE 2020, DE MANERA TRANSITORIA Y MIENTRAS SE AJUSTA EL FORMULARIO, LAS CÁMARAS DE COMERCIO DEBERÁ SOLICITAR AL COMERCIANTE QUE RENUEVE SU MATRÍCULA MERCANTIL REPORTAR OBLIGATORIAMENTE LA INFORMACIÓN DE QUE TRATA EL DECRETO 957 DE JUNIO 5 DE 2019 YA SEA A TRAVÉS DE DOCUMENTO ANEXO O EN EL FORMATO QUE SE ADOPTE. AHORA BIEN, FRENTE A SU PETICIÓN PUNTUAL LE INFORMAMOS QUE A PARTIR DEL 2 DE ENERO DE 2020 ESTAREMOS RECIBIENDO LAS SOLICITUDES QUE CORRESPONDAN AL REPORTE DE LOS INGRESOS POR ACTIVIDADES ORDINARIAS DEL AÑO INMEDIATAMENTE ANTERIOR (31 DE DICIEMBRE DE 2019) A TRAVÉS DE CUALQUIERA DE LOS SIGUIENTES DOCU</t>
  </si>
  <si>
    <t xml:space="preserve">EN COMUNICAION VIA EMAIL SDEL DIA 06122019 ENVIADO A SECRETARIAGENERAL@CCC.ORG.CO EL SR. HENRY RICAURTE COBO MANJIFIESTA QUE: EL DIA 02122019 RADIQUE ANTE ESTA ENTIDAD LA RESOLUCION NO. 64571 DE 20112019 EMITIDA POR LA SUI EN LA CUAL SE RESUELVE EL RECURSO DE APELACION INTERPUIESTOPOR MI ANTE USTEDES EL DIA 03102019 BAJO EL NUMERO DE PQR 2019009236 LA RADICACION CON LA CUAL FUE RECIBIDA ES LA 20190543398 DEL 02122019 VERIFIQUE EL ESTADO DEL TRAMITE Y LA CCC DICE EN LA GLOSA QUE: NO SE LE HA DADO TRAMITE A AL DOCUMENTO EN REFERENCIA PORQUE LA SUI NO LES HA COMUNICADO LA RESOLUCION PERO LA SUI ME INFORMA QUE ELLOS LE COMUNICACION A LA CCC SEÑOR ESTEBAN PIEDRAHITA URIBE INDETIFICADO CON CC. NO. 94295998 PRESIDENTE EJECUTIVO. ENTONCES NO ENTIENDO PORQUE DICEN QUE NO HAN SIDO COMUNICADOS. QUE DEBO HACER PARA QUE SE LE DE TRAMITE AL DOCUMENTO? ESPERO RESPUESTA. </t>
  </si>
  <si>
    <t>HENRI RICAURTE COBO</t>
  </si>
  <si>
    <t>P-SOLICITA AGILIZAR TRAMITE</t>
  </si>
  <si>
    <t>RESUELTO Y ENVIADO ALCLIENTE EL DÍA 10 DE DICIEMBRE DE 2019, UNA VEZ QUEDÓ REGISTRADA EL ACTA 007 DEL 14 DE SEPTIEMBRE DE 2019, CON LA SIGUINETE RESPUESTA: EN ATENCIÓN A SU SOLICITUD, Y UNA VEZ REVISADO EL ARCHIVO DE LA ENTIDAD, SE ENCUENTRA QUE DANDO CUMPLIMIENTO A LO ORDENADO POR LA SUPERINTENDENCIA DE INDUSTRIA Y COMERCIO, MEDIANTE LA RESOLUCIÓN NO. 64571 DEL 20 DE NOVIEMBRE DE 2019 QUE RESUELVE UN RECURSO DE APELACIÓN EN SUBSIDIO, LA CUAL FUE COMUNICADA A NUESTRA ENTIDAD EL DÍA 5 DE DICIEMBRE DE 2019 MEDIANTE CORREO ELECTRÓNICO: EL DÍA 10 DE DICIEMBRE DE 2019 SE REGISTRÓ BAJO LA INSCRIPCIÓN NO. 3191 DEL LIBRO I DE LAS ENTIDADES SIN ÁNIMO DE LUCRO QUE PARA EL EFECTO SE LLEVA, EL ACTA NO. 007 DEL 14 DE SEPTIEMBRE DE 2019 DE ASAMBLEA GENERAL DE LA ENTIDAD DENOMINADA JUARCO, IDENTIFICADA CON NIT. 900276097-3, LA CUAL CONTIENE LA ELECCIÓN DE LA NUEVA JUNTA DIRECTIVA Y REPRESENTANTE LEGAL PRINCIPAL Y SUPLENTE DE LA ENTIDAD MENCIONADA. DE ACUERDO A LO ANTERIOR, ES CLARO QUE A LA FECHA SE</t>
  </si>
  <si>
    <t>EN COMUNICACION DEL DIA 30102019 CON OFICIO 2463 DEL JUZGADO SEXTO PENAL MUNICIPAL PARA ADOLECENTES CON FUNCION DE CONTROL DE GARANTIAS MEDELLIN ENVIADO A LA CAMARA DE COMERCIO DE MEDELLIN Y REMITIDO A LA CAMARA DE COMERCIO DE CALI EL DIA 05112019 RECIBIDO EL 06122019 CON RADICACION NO. 20190515378 POR TRASLADO POR COMPETENCIAS SOLICITAN INFORMAR EL NOMBRE DEL REPRESENTATE LEGAL ACTUAL DE LA ENTIDAD EPS COOMEVA POR INCIDENTE DE DESACATO EN ACCION DE TUTELA 2019-00140</t>
  </si>
  <si>
    <t>20-1195 SANTIAGO DE CALI, 9 DE DICIEMBRE DE 2019 SEÑORES JUZGADO SEXTO PENAL MUNICIPAL PARA ADOLESCENTRES CON FUNCIÓN DE CONTROL DE GARANTIAS ATENCIÓN: GLORIA ELIZABETH ARANGO BUILES OFICIAL MAYOR J06PMPALADCGMED@CENDOJ.RAMAJUDICIAL.GOV.CO JUZGADO06PMPADEMED@GMAIL.COM MEDELLÍN CORDIAL SALUDO DAMOS RESPUESTA A SU OFICIO NO. 2463 INCIDENTE DE DESACATO 2019-00140 DE FECHA 30 DE OCTUBRE DE 2019, RECIBIDO POR ESTA ENTIDAD EL 5 DE DICIEMBRE, EN EL QUE SOLICITA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t>
  </si>
  <si>
    <t>j06pmpaladcgmed@cendoj.ramajudicial.gov.co.rpost.biz juzgado06pmpademed@gmail.com.rpost.biz lunes 09/12/2019 10:29 a.m.</t>
  </si>
  <si>
    <t>BUENOS DIAS . POR FAVOR CORREGIR EL CAPITAL SUSCRITO Y PAGADO DEL INSCRITO 805260-16 NIT 900395530. YA QUE EN EL ACTA 13 DEL AÑO 2018. ESTOS FUERON MODIFICADOS Y EN EL CERTIFICADO QUE SOLICITA EL CLIENTE A LA FECHA DE HOY NO APARECE DICHA REFORMA. POR FAVOR VERIFICAR PARA SABER SI PROCEDE O NO EL RECLAMO. MUCHAS GRACIAS</t>
  </si>
  <si>
    <t>MARIA REGINA MOLANO DE BARRERA</t>
  </si>
  <si>
    <t>reydecorazones@emcali.net.co</t>
  </si>
  <si>
    <t>ADICIONE EL CAPITAL SUSCRITO POR EL VALOR DE $1.000.000.000 Y EL VALOR DE LAS ACCIONES POR 100.000. SE LLAMO AL CELULAR Y SE DEJO RAZON EN EL CONTESTADOR H: 3:29 F. 09/12/2019 SE LLAMO AL TELEFONO Y NO CONTESTAN H: 3:30 F: SE LLAMO DE NUEVO AL CELULAR Y SE HABLO INFORMANDO QUE YA ESTABA MODIFICADO H: 10:37 F: 10/12/2019</t>
  </si>
  <si>
    <t>EN COMUNICACION DEL DIA 03122019 CON OFICIO 2878 DEL JUZGADO 14 PENAL MUNICIPAL CON FUNCION CONTROL DE GARANTIAS CALI SOLICITA CERTIFICADO DE EXISTENCIA Y REPRESENTACION LEGAL DE LA ENTIDAD COMFENALCO VALLE EPS POR INCIDENTE DE DESACATO EN ACCION DE TUTELA 2010-00012</t>
  </si>
  <si>
    <t>20-1199 SANTIAGO DE CALI, 9 DE DICIEMBRE DE 2019 SEÑORES JUZGADO CATORCE PENAL MUNICIPAL CON FUNCIÓN DE CONTROL DE GARANTIAS DE CALI ATENCIÓN: ANA MARIA HORTA LOSADA SECRETARIA J14PMCALI@CENDOJ.RAMAJUDICIAL.GOV.CO CALI-VALLE CORDIAL SALUDO DAMOS RESPUESTA A SU OFICIO NO. 2878 INCIDENTE DE DESACATO RAD: 2010-00012 DE FECHA 3 DE DICIEMBRE DE 2019, RECIBIDO POR ESTA ENTIDAD EL 9 DE DICIEMBRE DE 2019, EN EL QUE SOLICITA "REMITA DE MANERA INMEDIATA EL CERTIFICADO DE EXISTENCIA Y REPRESENTACIÓN LEGAL DE COMFENALCO VALLE EPS (¿). UNA VEZ VERIFICADO EN NUESTRO REGISTROS Y EN EL REGISTRO ÚNICO EMPRESARIAL SOCIAL, LE INFORMAMOS QUE BAJO EL NOMBRE COMFENALCO VALLE EPS NO FIGURA INSCRITO EN LA CÁMARA DE COMERCIO DE CALI PERO SI FIGURÓ LA SOCIEDAD COMFENALCO VALLE IPS S.A.S BAJO LA MATRICULA MERCANTIL 860078, ADJUNTO ENVIAMOS EL CERTIFICADO. NO OBSTANTE LO ANTERIOR, ES IMPORTANTE TENER EN CUENTA QUE EL ARTÍCULO 15 DEL DECRETO 019 DE 2012 DETERMINÓ QUE "LAS ENTIDADES PÚBLICAS Y LAS PRIV</t>
  </si>
  <si>
    <t>j14pmcali@cendoj.ramajudicial.gov.co.rpost.biz martes 10/12/2019 10:51 a.m.</t>
  </si>
  <si>
    <t>EN COMUNICACION DEL DIA 06122019 CON OFICIO S-2019-SUBIN-GRUIJ DE LA POLICIA NACIONAL SECCIONAL CALI FISCALIA 6 SECCIONAL CALI INVESTIGACION BAJO RADICADO NO. 7600160001932019-13549, SOLICITA CERTIFICADO DE EXISTENCIA Y REPRESENTACION LEGAL DE LA ENTIDAD ASOCIACION DE PRODUCTORES Y COMERCIALIZADORES DE PANELA DE CALI VALLE DEL CUACA CON NIT NO. 817003790-8. NOTA SE CONSULTO EL NIT 817003790-8 Y FIGURA REGISTRADO EN LA CC CAUCA CON EL NUMERO DE MATRICULA 9000001945 EN SANTANDER DE QUILICHAO CAUCA</t>
  </si>
  <si>
    <t>ALAN DAVID BENAVIDEZ</t>
  </si>
  <si>
    <t>3927900 ex1708</t>
  </si>
  <si>
    <t>alba.burbano@fiscalia.gov.co</t>
  </si>
  <si>
    <t>20-01201 SANTIAGO DE CALI, 10 DE DICIEMBRE DE 2019 SEÑORES MINISTERIO DE DEFENSA NACIONAL POLICIA NACIONAL ATENCIÓN: PATRULLERO ALAN DAVID BENAVIDES INVESTIGADOR CRIMINAL FISCALÍA 06 SECCIONAL AUTOPISTA SIMÓN BOLÍVAR NO. 42 - 00 BARRIO MODELO SANTIAGO DE CALI CORDIAL SALUDO, DAMOS RESPUESTA A SU OFICIO S-2019-/SUBIN-GRUIJ DE FECHA 6 DE DICIEMBRE DE 2019, RECIBIDO POR ESTA ENTIDAD EL 9 DE DICIEMBRE DE 2019, EN EL QUE NOS SOLICITA "EL CERTIFICADO DE LA EMPRESA ASOCIACION DE PRODUCTORES Y COMERCIALIZADORES DE PANELA DE CALI VALLE DEL CAUCA, QUIENES TIENEN NIT 817.003.790-8.. LE INFORMAMOS QUE BAJO EL NIT 817.003.790-8, FIGURA LA ASOCIACION DE PRODUCTORES Y COMERCIALIZADORES DE PANELA DE SANTANDER DE QUILICHAO CAUCA INSCRITA EN LA CÁMARA DE COMERCIO DEL CAUCA, IGUALMENTE CONSULTAMOS POR NOMBRE ASOCIACION DE PRODUCTORES Y COMERCIALIZADORES DE PANELA DE CALI VALLE DEL CAUCA Y NO FIGURA INSCRITA EN ESTA CÁMARA DE COMERCIO. POR LO ANTERIOR, REMITIMOS POR COMPETENCIA A LA CÁMARA DE CO</t>
  </si>
  <si>
    <t>LA SRA. MARYNEIRA ASPRILLA ANGULO COMO REPRESENTANTE LEGAL DE LA FUNDACION PARA EL APROVECHAMIENTO DE LAS POTENCIALIDADES DEPORTIVAS NIT. 900988177-1 PRESENTA RECLAMO PORQUE EN NUESTROS REGISTROS DIGITARON EL NOMBRE DE UN MIEMBRO DE JUNTA EBELIN ELAINE ASPRILLA ANGULO C.C.66747325 Y LO CORRECTO ES EBLIN ELAINE ASPRILLA ANGULO COMO FIGURA EN LA C.C. QUE APORTARON. SOLICITAN CORRECCION INMEDIATA PORQUE ESTABAN EN LA DIAN Y NO PUDIERON REALIZAR EL TRAMITE PERO COMO ES CON CITA LOS ESTAN ESPERANDO.</t>
  </si>
  <si>
    <t>MARYNEIRA ASPRILLA ANGULO</t>
  </si>
  <si>
    <t>fundacionafrosport@gmail.com</t>
  </si>
  <si>
    <t>MODIFIQUE EL NOMBRE DE MIEMBRO DE JUNTA EBELIN ELAINE ASPRILLA ANGULO C.C.66747325 POR EBLIN ELAINE ASPRILLA ANGULO EL CLIENTE DECIDIO ESPERAR LA RESPUESTA DE MANERA INMEDIATA.</t>
  </si>
  <si>
    <t>EN COMUNICACION DEL DIA 09122019 DE LA CONTRALORIA GENERAL DE LA REPUBLICA ENVIADO POR EMAIL A CONTACTO@CCC.ORG.CO SOLICITAN SUMINISTRAR TODA LA INFORMACION QUE SE PUEDA APORTAR EN RELACION A LA FECHA EN LA CUAL FUE NOTIFICADA POR ESTA CAMARA UNA INHABILIDAD SOBREVINIENTE A LA EMPRESA ARIOS COOMBIA SAS NIT 900183528-6 TODA VEZ QUE DICHA EMPRESA ESTA SOLICITANDO AUTORIZACION DE CESION DE UN CONTRATO QUE EJECUTA ACTUALMENTE CON LA CONTRALORIA GENERAL DE LA REPUBLICA GERENCIA DEPARTAMENTAL DEL QUINDIO.</t>
  </si>
  <si>
    <t>CRUZ ELVIRA ESCOBAR PINEDA</t>
  </si>
  <si>
    <t>cruz.escobar@contraloria.gov.co</t>
  </si>
  <si>
    <t>RESPUESTA FÍSICA ENVIADA POR MARÍA DEL ROSARIO EL 20-12-2019</t>
  </si>
  <si>
    <t>EN COMUNICACION DEL DIA 04122019 CON OFICIO 2075 DEL JUZGADO 12 PENAL MUNICIAPL FUNCION CONTROL DE GARANTIAS DE BUCARAMANGA SOLICITAN APORTAR EL NOMBRE Y NUMERO DE DOCUMENTO DE IDENTIDAD DEL REPRESENTANTE LEGAL DE LA ENTIDAD EPS COOMEVA POR INCIDENTE DE DESACATO EN ACCION DE TUTELA 2019-00107</t>
  </si>
  <si>
    <t>6520028 EX4211</t>
  </si>
  <si>
    <t>20 - 01202 SANTIAGO DE CALI, 10 DE DICIEMBRE DE 2019 SEÑORES JUZGADO DOCE PENAL MUNICIPAL CON FUNCIÓN DE CONTROL DE GARANTIAS ATENCIÓN: LEIDY PAOLA LEÓN TARAZONA SECRETARIA J12PMGBUC@CENDOJ.RAMAJUDICIAL.GOV.CO BUCARAMANGA CORDIAL SALUDO, DAMOS RESPUESTA A SU OFICIO NO. 2075 DESACATO DE TUTELA 2019-00107 DE FECHA 4 DE DICIEMBRE DE 2019, RECIBIDO POR ESTA ENTIDAD EL 9 DE DICIEMBRE 2019, EN EL QUE SOLICITA "EL NOMBRE Y NÚMERO DE DOCUMENTO DE IDENTIFICACIÓN DEL REPRESENTANTE LEGAL A NIVEL NACIONAL DE COOMEVA EPS (¿). ADJUNTO ENVIAMOS CERTIFICADO DE EXISTENCIA Y REPRESENTACIÓN LEGAL DE COOMEVA ENTIDAD PROMOTORA DE SALUD S A IDENTIFICADA CON NIT 805.000.427-5, EN EL CERTIFICADO SE EVIDENCIA QUE TIENE VARIOS REPRESENTANTES LEGALES PARA EFECTOS JUDICIALES. NO OBSTANTE LO ANTERIOR, ES IMPORTANTE TENER EN CUENTA QUE EL ARTÍCULO 15 DEL DECRETO 019 DE 2012 DETERMINÓ QUE "LAS ENTIDADES PÚBLICAS Y LAS PRIVADAS QUE CUMPLAN FUNCIONES PÚBLICAS O PRESTEN SERVICIOS PÚBLICOS PUEDEN CONECTARSE</t>
  </si>
  <si>
    <t>J12pmgbuc@cendoj.ramajudicial.gov.co.rpost.biz martes 10/12/2019 01:46 p.m.</t>
  </si>
  <si>
    <t>EN COMUNICACION DEL DIA 05122019 MEDIANTE DERECHO DE PETICION ENVIADO A LA CAMARA DE COMERCIO DE MANIZALEZ Y REMITIDO A LA CAMARA DE COMERCIO DE CALI EL DIA 06122019 RECIBIDO EL 10122019 CON RADICACION NO. 20190549732 POR TRASLADO POR COMPETENCIAS EL SR. JAIME ALBERTO MIRANDA ARROYO IDENTIFICADO CON CC. NO. 4321655 SOLICITA SE LE INFORME SI LA SOCIEDAD MACROVALORES SAS SE ENCUENTRA INSCRITA EN ESTA ENTIDAD.</t>
  </si>
  <si>
    <t>JAIME ALBERTO MIRANDA ARROYO</t>
  </si>
  <si>
    <t>jama212962@gmail.com</t>
  </si>
  <si>
    <t>20 - 1200 SANTIAGO DE CALI, 23 DE AGOSTO DE 2019 SEÑOR JAIME ALBERTO MIRANDA ARROYO JAMA212962@GMAIL.COM CALLE 62 A NRO. 21 - 29 BARRIO LA RAMBLA MANIZALES CORDIAL SALUDO, MEDIANTE COMUNICACIÓN ESCRITA DE FECHA 5 DE DICIEMBRE DE 2019, RECIBIDA EN LA CÁMARA DE COMERCIO DE MANIZALES, REMITIDA A ESTA CÁMARA DE COMERCIO EL 6 DE DICIEMBRE, NOS SOLICITA: "INFORMARME SI LA EMPRESA MACROVALORES SAS FIGURA INSCRITA EN ESA ENTIDAD O SI PUEDEN AVERIGUAR, EN CASO DE NO FIGURAR REGISTRADA CON UDS. EN MANIZALES Y CALDAS, EN QUE CIUDAD O DEPARTAMENTO FIGURE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t>
  </si>
  <si>
    <t>'jama212962@gmail.com.rpost.biz' martes 10/12/2019 01:11 p.m.</t>
  </si>
  <si>
    <t xml:space="preserve">A LOS INSCRITOS 1042367 1042368 CAMBIAR ACTIVIDADES ECONOMICAS PARA EL COMERCIANTE Y ESTABLECIMIENTO QUEDAN EN EL SIGUIENTE ORDEN 4791 - 4772 - 4771 </t>
  </si>
  <si>
    <t>MARISOL QUESADA VALENCIA</t>
  </si>
  <si>
    <t>quesadavalenciamarisol@gmail.com</t>
  </si>
  <si>
    <t xml:space="preserve">A LOS INSCRITOS 1042367 1042368 MODIFIQUE LAS ACTIVIDADES ECONOMICAS PARA LA SOCIEDAD Y ESTABLECIMIENTO QUEDAN EN EL SIGUIENTE ORDEN 4791 - 4772 - 4771 EL CLIENTE DECIDIO ESPERAR LA RESPUESTA DE MANERA INMEDIATA. </t>
  </si>
  <si>
    <t>EN COMUNICACION DEL DIA 10122019 CON OFICIO S-2019-011082 DICAR SIJIN 29.25 DE LA POLCIA NACIONAL SECCIONAL CALI - SLICITAN DOCUMENTOS ORIGINALES DE SOPORTE CON LOS QUE SE CONSTITUYERON LAS SOCIEDADES : - TRANSPORTES DE SERVICIOS ESPECIALIZADOPS DE COLOMBIA SAS NIT 900469233-8 - CERTIPRODUCTO DE COLOMBIA SAS NIT 900503025 ADEMAS CERTIFICADO DE EXISTENCIA Y REPRESENTACION LEGAL DE LA SOCIEDADES RELACIONADAS.</t>
  </si>
  <si>
    <t>PT RODRIGO HUMBERTO HURTADO CAMAYO</t>
  </si>
  <si>
    <t>MEDIANTE CARTA DEL 17 DE DICIEMBRE DE 2018, SE ENVIA MEDIANTE CORREO CERTIFICADO DEL 19 DE DICIEMBRE DE 2019, DOCUMENTOS ORIGINALES DE CONSTITUCION DE LA SOCIEDAD CERIPRODUCTO DE COLOMBIA SAS Y COPIA SIMPLE DEL DOCUMENTO DE CONSTITUCION DE LA SOCIEDAD TRANSPORTES Y SERVICIOS ESPECIALIZADOS DE COLOMBIA SAS, POR CUANTO LA SOCIEDAD SE CONSTITUYÓ EN LA C.C.BOGOTÁ, POR INSTRUCCIÓN DE LA JEFE JURÍDICA MVELASQUEZ, SE CORRIÓ TRASLADO A DICHA CÁMARA DE CCIO. MEDIANTE CARTA DEL 17 DE DICIEMBRE DE 2019 RADICADA POR EL RUES DEL DDIA 19 DE DIC. 2019 MEDIANTE NUC 201992358012.</t>
  </si>
  <si>
    <t>EL SR. EMMANUEL GIRALDO PAYAN C.C. 1143838626, MANIFIESTA QUE EL FUNCIONARIO DE LA CASILLA 12 NO QUIZO VALIDAR LOS CERTIFICADOS QUE YA TENIAN PAGOS, PERO QUE EN EL MOMENTO COMO USUARIO NO CONTABA CON LA INFORMACION, EL FUNCIONARIO LE INDICA QUE LOS PUEDE SACAR POR LA PAGINA PERO EL USUARIO NO PUEDE GENERARLOS Y LOS REQUIERE DE MANERA INMEDIATA POR SOLICITUD BANCARIA, SOLO DA LA OPCION DE VENDERLOS POR EL VALOR DE $2.900</t>
  </si>
  <si>
    <t>EMMANUEL GIRALDO PAYAN</t>
  </si>
  <si>
    <t>emmanuelgiraldopayan@gmail.com</t>
  </si>
  <si>
    <t>SE LLAMO AL SR EMMANUEL A LAS 9:19 AM Y 9:59 AM Y SE ENCUENTRA APAGADO, SE LE ENVIA AL CORREO ELECTRONICO EL CODIGO PARA DESCARGAR EN LINEA LOS CERTIFICADOS PENDIENTES.</t>
  </si>
  <si>
    <t xml:space="preserve"> BUEN DIA, PARA SOLICITAR LA CORRECCION EN EL ORDEN DE LOS APELLIDOS DEL REPRESNTANTE LEGAL SUPLENTE DEL INSCRITO 574185 , QUIEN APORTO COPIA DEL DOCUMENTO DE IDENTIDAD EN LOS ESTATUTOS POR TRANSFORMACION (29-08-2019)</t>
  </si>
  <si>
    <t>CECILIA ESPERANZA GARZON</t>
  </si>
  <si>
    <t>cecilia.garzon@ajdeoccidente.co</t>
  </si>
  <si>
    <t>DICIEMBRE 10 DE 2019: NO PROCEDE EL RECLAMO PUES EL TITULAR DE LA EMPRESA UNIPERSONAL, ASÍ APROBO EL NOMBRAMIENTO Y LA PERSONA NOMBRADA FIRMO LA ACEPTACION DE IGUAL FORMA. DEBEN PRESENTAR ACTA ACLARATORIA DEL TITULAR, EN EL CUAL SOLICITE LA CORRECCIÓN. DE ACUERDO CON LA ACTUAL INSTRUCCION LOS NOMBRAMIENTOS SE TOMAN TAL COMO FUERON APROBADOS EN EL DOCUMENTO RESPECTIVO. SE ENVIO CORREO ELECTRONICO CON LA DESCRIPCION DE LA SOLUCION H: 8:57 F: 11/12/2019</t>
  </si>
  <si>
    <t>SE COMUNICA LA SEÑORA ANGELICA INDICANDO QUE EL DÍA 06 DE DICIEMBRE RADICÓ UN CAMBIO DE NOMBRE DE ESTABLECIMIENTO DE COMERCIO CON NUMERO DE RADICADO 20190549549. EN EL FORMULARIO COLOCÓ "MILAGROS URGENCIAS CAPILARES", SIN EMBARGO EN LOS REGISTROS SE MUESTRA COMO "MILAGROS VIGENCIAS CAPILARES". VERIFICANDO POR CONSULTA DE EXPEDIENTES SE EVIDENCIA QUE LAS LETRAS "UR" SE PARECEN MUCHO A LAS LETRAS "VI", SIN EMBARGO LA SEÑORA ANGELICA INDICA QUE LA PERSONA QUE LA ATENDIÓ LE PREGUNTÓ SI ERA "VIGENCIAS" O "URGENCIAS", A LO QUE ELLA RESPONDIÓ QUE ERA "URGENCIAS". LA SEÑORA ANGELICA SOLICITA QUE SE REALIZAN LAS RESPECTIVAS MODIFICACIONES.</t>
  </si>
  <si>
    <t>ANGELICA MARIA ANDRADE MUÑOZ</t>
  </si>
  <si>
    <t>angelica_andrade86@hotmail.com</t>
  </si>
  <si>
    <t>SE MODIFICO EL NOMBRE DE "MILAGROS VIGENCIAS CAPILARES" POR MILAGROS URGENCIAS CAPILARES SE LLAMO AL CELULAR Y SE INFORMO QUE YA ESTABA MODIFICADO PERO NO ESTABA MUY CLARO LA LETRA DE LA U Y LA R. Y NO SE LE REEMPLAZA EL CERTIFICADO. H:9:24 F: 11/12/2019</t>
  </si>
  <si>
    <t>JUZGADO CUARTO PENAL DEL CIRCUITO ESPECIALIZADO. COMEDIDAMENTE ME PERMITO SOLICITAR, SE SIRVA A LA MAYOR BREVEDAD POSIBLE A ESTE DESPACHO JUDICIAL, EL CERTIFICADO DE MATRICULA MERCANTIL DE LA CAMARA DE COMERCIO CORRESPONDIENTE A LA EMPRESA SUMMAR PROCESOS S.A.S.</t>
  </si>
  <si>
    <t>FLOR MIRYAM NIETO HERRERA</t>
  </si>
  <si>
    <t>8986868 EXT 684</t>
  </si>
  <si>
    <t>PCTOCS04CALI@RAMAJUDICIAL.GOV.CO</t>
  </si>
  <si>
    <t>20 -1209 SANTIAGO DE CALI, 12 DE DICIEMBRE DE 2019 SEÑORES JUZGADO CUARTO PENAL DEL CIRCUITO ESPECIALIZADO ATENCIÓN: FLOR MYRIAM NIETO HERRERA JUEZ PCTOES04CALI@RAMAJUDICIAL.GOV.CO CALI CORDIAL SALUDO, DAMOS RESPUESTA A SU OFICIO NO. 2065 RADICADO 2019-00063-00 DE FECHA 6 DE DICIEMBRE DE 2019, RECIBIDO POR ESTA ENTIDAD EL 10 DE DICIEMBRE 2019, EN EL QUE SOLICITA "CERTIFICADO DE MATRÍCULA MERCANTIL DE LA CÁMARA DE COMERCIO CORRESPONDIENTE A LA EMPRESA SUMMAR PROCESOS S.A.S.(¿). ADJUNTO ENVIAMOS CERTIFICADO DE EXISTENCIA Y REPRESENTACIÓN LEGAL DE SUMMAR PROCESOS S.A.S. IDENTIFICADA CON NIT 800125313-1.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t>
  </si>
  <si>
    <t>'pctoes04cali@ramajudicial.gov.co.rpost.biz' jueves 12/12/2019 09:08 a.m.</t>
  </si>
  <si>
    <t>BUENAS TARDES, COMEDIDAMENTE SOLICITO REVISAR LA MODIFICACION REGISTRADA EL DIA 28 DE OCTUBRE DE 2019 INSCRITO BAJO EL NRO.69602 A NOMBRE DE ODONTOTRANS S.A.S. YA QUE EL USUARIO DICE QUE LA DIRECCION QUE SE GRABO ES AV. 3 NORTE NRO 14 A - 35 SIENDO AV. 3 NORTE NRO. 14 N - 35 GRACIAS</t>
  </si>
  <si>
    <t>LINA MARIA GIRALDO DELGADO</t>
  </si>
  <si>
    <t>linagiraldod80@gmail.com</t>
  </si>
  <si>
    <t>MODIFIQUE LA DIRECCION DE AV. 3 NORTE NRO 14 A - 35 POR AV. 3 NORTE NRO. 14 N - 35, PERO NO HAY RESPONSABLE PORQUE NO ESTABA MUY CLARO LA LETRA A POR N SE LLAMA AL CELULAR Y SE INFORMO QUE YA ESTABA MODIFICADO H: 1:58 F: 11/12/2019</t>
  </si>
  <si>
    <t>BUENA TARDE, FAVOR CORREGIR EL NUMERO DE CEDULA DEL REPRESENTANTE LEGAL PRINCIPAL DEL INSCRITO 1064390-16, YA QUE EL NUMERO CORRECTO ES 1.144.033.363 TAL COMO ESTÁ REPORTADO EN LA CONSTITUCIÓN DE LA SOCIEDAD Y LA COPIA DE LA CEDULA. VALIDAR Y CORREGIR.</t>
  </si>
  <si>
    <t>CRISTHIE CHANNEL LOPEZ GIRALDO</t>
  </si>
  <si>
    <t>cris_ch24@hotmail.com</t>
  </si>
  <si>
    <t>MODIFIQUE EL NUMERO DE CEDULA DEL REPRESENTANTE LEGAL PRINCIPAL POR 1.144.033.363 EL CLIENTE DECIDIO ESPERAR LA RESPUESTA DE MANERA INMEDIATA F. 10/12/2019 H: 4.26</t>
  </si>
  <si>
    <t>EN COMUNICACION DEL DIA 09122019 CON RAD. 201941430500027091 DE LA ALCALDIA DE SANTIAGO DE CALI SOLICITAN MEDIANTE RESOLUCION 4143.010.21.0.08966 DEL 14112019 POR MEDIO DE LA CUAL SE IMPONE MULTA Y SE DECLARO EL INCUMPLIMIENTO PARCIAL DE LAS OBLIGACIONES CONTENIDAS EN EL CONTRATO DE PRESTACION DE SERVICIOS EDUCATIVOS FUNIS NOTA: ESTA ENTIDAD TIENE UNA RESEÑA Y ES PROPIETARIA DE DOS ESTABLECIMIENTOS DE COMERCIO. - COLEGIO ALEXANDER MAT 566137-2 - LICEO JUAN CAMILO MAT 480902-2</t>
  </si>
  <si>
    <t>LUZ ELENA AZCARATE SINISTERRA</t>
  </si>
  <si>
    <t>6603228 EX 8309</t>
  </si>
  <si>
    <t xml:space="preserve">MODELO DE RESPUESTA AL CORREO DE WILLIAM B 20-01204 SANTIAGO DE CALI, 10 DE DICIEMBRE DE 2019 SEÑORES ALCALDIA DE SANTIAGO DE CALI SECRETARIA DE EDUCACIÓN ATENCIÓN: LUZ ELENA AZCARATE SINISTERRA SECRETARIA DE DESPACHO CAM CALLE 12 NO. 1 - 12 ED. COLTABACO OF. 407 CIUDAD CORDIAL SALUDO, DAMOS RESPUESTA A SU OFICIO CON RADICADO NO. 201941430500027091 DE FECHA 9 DE DICIEMBRE DE 2019, RECIBIDO EN ESTA ENTIDAD EL 10 DE DICIEMBRE DEL MISMO AÑO, EN EL QUE SOLICITA "REMITE RESOLUCIÓN NO. 4143.010.21.0.08966 DEL 14 DE NOVIEMBRE DE 2019, POR MEDIO DE LA CUAL SE IMPUSO MULTA Y SE DECLARÓ EL INCUMPLIMIENTO PARCIAL DE LAS OBLIGACIONES CONTENIDAS EN EL CONTRATO DE PRESENTACIÓN DE SERVICIOS EDUCATIVOS NO. 4143.010.026.321 DE 2019 CONFORME LO DISPONE EL ARTÍCULO 31 DE LEY 80 DE 1993 MODIFICADO POR EL ARTÍCULO 218 DEL DECRETO 019 DE 2012 (¿)". AL RESPECTO, LE INFORMAMOS QUE LAS CÁMARAS DE COMERCIO DEBEN CEÑIRSE A LO ESTRICTAMENTE CONSAGRADO EN EL ORDENAMIENTO JURÍDICO Y, POR LO TANTO, SOLO </t>
  </si>
  <si>
    <t>se envia respuesta a la direccón</t>
  </si>
  <si>
    <t>EL SUSCRITO REPRESENTANTE LEGAL SUPLENTE DEL FONDO DE EMPLEADOS DE LA PERSONERIA MUNICIPAL DE CALI IDENTIFICADOS CON NIT 900114043-1 SE PERMITE CONSULTAR SOBRE LA OBLIGATORIEDAD DE REGISTRO ANTE EL RUNEOL, COMO OPERADORES DE LIBRANZA, DE ACUERDO A LO ESTIPULADO A LA NORMATIVIDAD VIGENTE PARA LOS FONDOS DE EMPLEADOS EN COLOMBIA. LO ANTERIOR CON EL FIN DE ATENDER SOLICITUD DE CODIGO PARA DESCUENTOS DE NOMINA PARA NUESTROS ASOCIADOS E INTERESADOS EN VINCULACIONES FUTURAS.</t>
  </si>
  <si>
    <t>JOSE OMENDEY VILLADA CORREA</t>
  </si>
  <si>
    <t>josevilladacorrea@gmail.com</t>
  </si>
  <si>
    <t>P-SOLICITUD NUEVOS REGISTROS</t>
  </si>
  <si>
    <t xml:space="preserve">11/12/2019: SE REMITIÓ RESPUESTA VÍA CORREO ELECTRÓNICO A WBURBANO. IROMERO. ATENDIDO AL USUARIO 12-12-2019. CORDIAL SALUDO, MEDIANTE PRESENTACIÓN VERBAL DE FECHA 10 DE DICIEMBRE DE 2019, REALIZADA EN ESTA CÁMARA DE COMERCIO EL MISMO DÍA, SOLICITA: "CONSULTAR SOBRE LA OBLIGATORIEDAD DE REGISTRO ANTE EL RUNEOL, COMO OPERADORES DE LIBRANZA, DE ACUERDO A LO ESTIPULADO A LA NORMATIVIDAD VIGENTE PARA LOS FONDOS DE EMPLEADOS EN COLOMBIA".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t>
  </si>
  <si>
    <t>SE COMUNICA LA SEÑORA DORA LUZ INDICANDO QUE COMPRÓ UN CERTIFICADO BAJO CÓDIGO DE VERIFICACIÓN 081921X2G2 EN EL QUE SE DA CUENTA QUE LA REFORMA AL OBJETO SOCIAL NO QUEDÓ REALIZADA CORRECTAMENTE, DEBIDO A QUE EN LA EN EL PUNTO 3 DE ESTA REFORMA RADICADA EL DÍA 23 DE OCTUBRE, SE ESTÁ REFORMANDO EL OBJETO SOCIAL Y REMOVIENDO LA PRIMERA PARTE QUE HACE REFERENTE A LAS ACTIVIDADES REFERENTES A LA CONTABILIDAD, TENEDURIA, ETC.,. SIN EMBARGO EN DICHO CERTIFICADO SIGUE APARECIENDO ESTE PARRAFO REFERENTE A ESAS ACTIVIDADES. TAMBIÉN INDICA QUE EN EL PUNTO 4 DEL ACTA, ESTÁ ACTUALIZANDO EL CÓDIGO DE LA ACTIVIDAD ECONÓMICA POR EL 7020, Y EN EL CERTIFICADO SE MUESTRA COMO SI SE ESTUVIERA AÑADIENDO OTRO ADEMÁS DEL QUE YA TENIA, QUE ERA EL 7010. LA SEÑORA DORA LUZ SOLICITA QUE SE CORRIJA EL OBJETO SOCIAL, SE DEJE SOLO EL CÓDIGO 7020 COMO ACTIVIDAD PRINCIPAL Y E REPONGA EL CERTIFICADO.</t>
  </si>
  <si>
    <t>escobarasesores@gmail.com</t>
  </si>
  <si>
    <t xml:space="preserve">SE RETIRO EL PRIMER PARRAFO QUE APARECIA EN EL OBJETO SOCIAL, PERO CON REFERENTE A LA ACTIVIDAD NO SE MODIFICA PORQUE COLOCARON LAS DOS SE LLAMO A LA SEÑORA DORA LUZ INFORMANDO LO SOLUCIONADO Y QUEBE PAGAR DE NUEVO EL CAMBIO DE LA ACTIVIDAD PORQUE EN EL DOCUMENTO APARECE LAS DOS ACTIVIDADES 7020 Y 7010 SE LLAMO AL CELULAR Y SE INFORMO LO DOCUMENTADO H: 11:33 F: 11/12/2019 </t>
  </si>
  <si>
    <t xml:space="preserve">BUENAS TARDES: LA PRESENTE ES PARA SU CONOCIMIENTO DE TODAS LAS VISITAS QUE HA RELAZADO LA SECRETARIA DE SALUD DE YUMBO, A TRAVÉS DEL EQUIPO DE PROTECCIÓN LABORAL PARA EFECTOS DE EXPEDIR EL CONCEPTO SANITARIO, LAS CUALES HA PRESENTADO ALGUNAS ANORMALIDADES, YA QUE QUE ALGUNOS ESTABLECIMIENTOS NOS SE ENCUENTRAN EN LA DIRECCIÓN QUE CONTIENE LA BASE DE DATOS SUMINISTRADA POR USTEDES, LO ANTERIOR ES CON EL FIN DE QUE SE PUEDA REALIZAR UNA ACTUALIZACIÓN DE ESTA BASE DE DATOS. BRAYAN OVIEDO BONILLA DIRECCION: CORREGIMIENTO SAN MARCOS CELL: 311 328 2762 U 314 770 1252 </t>
  </si>
  <si>
    <t>BRAYAN OVIEDO BONILLA</t>
  </si>
  <si>
    <t>20-1205 SANTIAGO DE CALI, 10 DE DICIEMBRE DE 2019 SEÑORES ALCALDIA DE YUMBO ATENCIÓN: BRAYAN OVIEDO BONILLA BRAYANOVISS80@HOTMAIL.COM YUMBO CORDIAL SALUDO, DAMOS RESPUESTA A SU CORREO ELECTRÓNICO, RECIBIDO EN ESTA ENTIDAD EL 19 DE NOVIEMBRE DE 2019, EN EL QUE SOLICITA "(¿) REALIZAR UNA ACTUALIZACIÓN DE ESTA BASE DE DATOS".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RESPECTO A SU PETICIÓN, ADJUNTO ENVIAMOS ARCHIVO EN EXCEL QUE CONTIENE LA INFORMACIÓN SOLICITADA, L</t>
  </si>
  <si>
    <t>Se envia respuesta al correo electronico 'brayanoviss80@hotmail.com.rpost.biz' el dia viernes 13/12/2019 10:13 a.m.</t>
  </si>
  <si>
    <t>EL SR HERNANDO JOSE MONTAGUT MENDOZA IDENTIFICADO CON C.C # 16.748.733 HACE EL RECLAMO QUE EN EL MOMENTO DE SOLICITAR EL CERTIFICADO DE EXISTENCIA DE LA SOCIEDAD CLEARWATER FOODS SAS INSCRITO 687118-16 HAY UN ERROR EN LA PARTE DE LOS NOMBRAMIENTOS, CON RESPECTO AL SUPLENTE DE GERENTE QUE ES EL SR JEAN PAUL MONTAGUT SERRA QUE DEBE SEGUIR APARECIENDO COMO SUPLENTE DEL GERENTE, YA QUE NO HA SIDO REMOVIDO EN NINGUN CASO. REGISTRO QUE SE HIZO POR MEDIO DE ACTA # 21 DEL 2 DE DICIEMBRE DE 2019 RAD 20190547998 QUE SE REGISTRÓ EL 6 DE DICIEMBRE DEL PRESENTE AÑO</t>
  </si>
  <si>
    <t>HERNANDO JOSE MONTAGUT (GERENTE)</t>
  </si>
  <si>
    <t>hernandojosemontagut@yahoo.com</t>
  </si>
  <si>
    <t>MARIA ISABEL EN EL ACTA 21 DE LA INSCRIPCION 20693 APARECE UNA NOTA RETIRAR AL SUPLENTE, Y EN ESTE RECLAMO INFORMAN QUE DEBE SEGUIR APARECIENDO, POR FAVOR ME COLABORAS? 16/12/2019: EL RECLAMO NO PROCEDE SE VERIFICA LA SOLICITUD DE INSCRIPCIÓN Y CLARAMENTE EL CLIENTE SOLICITA EL NOMBRAMIENTO DEL PRIMER SUPLENTE DEL GERENTE, POR LO CUAL SE REALIZÓ LA MODIFICACIÓN SOLICITADA MEDIANTE EL ACTA 21 DEL 02 DE DICIEMBRE DE 2019. AHORA BIEN, SI EL CLIENTE PRETENDÍA TENER 2 REPRESENTANTES LEGALES SUPLENTES DEBIÓ HABER NOMBRADO SEGUNDO REPRESENTANTE LEGAL SUPLENTE Y NO PRIMER REPRESENTANTE LEGAL SUPLENTE PUES LA SOCIEDAD YA TENÍA NOMBRADO REPRESENTANTE LEGAL SUPLENTE. EN VARIAS OCASIONES SE INTENTÓ CONTACTAR AL USUARIO VÍA TELEFÓNICA AL NÚMERO 3617 5012654 REPORTADO EN EL RECLAMO PERO NO FUE POSIBLE, EN CONSECUENCIA SE DEJÓ UN MENSAJE DE VOZ INFORMANDOLE ACERCA DE LAS CAUSALES DE LA NO PROCEDENCIA DE SU RECLAMO. IROMERO.</t>
  </si>
  <si>
    <t>BUENOS DIAS. POR FAVOR REVISAR EL NOMBRE DEL DIRECTOR EJECUTIVO DEL INSCRITO 17581-50 YA QUE EN EL DOCUMENTO APARECE INCOMPLETO, PERO LA COPIA DE LA CEDULA ESTA APORTADA . EL NOMBRE CORRECTO ES FREDDY DE JESUS PEREZ TORRES.</t>
  </si>
  <si>
    <t>FREDDY DE JESUS PEREZ TORREZ</t>
  </si>
  <si>
    <t>fundacionpips@gmail.com</t>
  </si>
  <si>
    <t xml:space="preserve">SE MODIFICO EL NOMBRE DEL DIRECTOR EJECUTIVO DE FREDY PEREZ TORRES, POR FREDY DE JESUS PEREZ TORRES, PERO NO HAY RESPONSABLE PORQUE TAMBIEN EN LA ACEPTACION APARECIA CON UN SOLO NOMBRE. SE LLAMO AL CELULAR Y SE DEJO RAZON EN EL CONTESTADOR H: 2:59 F: 11/12/2019 SE LLAMO AL CELULAR Y SE DEJO RAZON EN EL CONTESTADOR H: 11:07 F: 13/12/2019 SE ENVIO CORRE ELECTRONICO H. 11.20 F: 13/12/2019 </t>
  </si>
  <si>
    <t>EL SR. ANDRES FELIPE CORRALES CARDENAS REPRESENTANTE LEGAL DE LA SOCIEDAD RODAV S.A.S CON NIT.901291862-8 PRESENTA RECLAMO PORQUE REALIZO MODIFICACION DE LAS ACTIVIDADES EN EL SIGUIENTE ORDEN SEGUN DOCUMENTO REGISTRARO 4923-4512-4791 Y 4631 PERO COMPRO CERTIFICADO ELECTRONICO Y NO LE FIGURA LA ACTIVIDAD PRINCIPAL 4923. POR FAVOR CUANDO CORRIJAN ENVIAR AL CORREO RODAVSAS@HOTMAIL.COM EL CERTIFICADO PARA REEMPLAZAR EL QUE COMPRO.</t>
  </si>
  <si>
    <t>ANDRES FELIPE CORRALES CARDENAS</t>
  </si>
  <si>
    <t>rodavsas@hotmail.com</t>
  </si>
  <si>
    <t xml:space="preserve">SE MODIFICO LAS ACTIVIDADES POR 4923-4512-4791 Y 4631 SE ENVIO CORREO ELECTRONICO RODAVSAS@HOTMAIL.COM PARA ENVIAR EL CERTIFICADO POR CORREO H. 10:57 F: 13/12/2019 </t>
  </si>
  <si>
    <t xml:space="preserve">DERECHO DE PETICION 11 DICIEMBRE 2019 PETICIONES: 1.SÍRVASE INFORMARME LOS MECANISMOS Y EL PROCEDIMIENTO QUE UTILIZARA LA CÁMARA DE COMERCIO PARA REGISTRO DE LA TOTALIDAD DE LOS COLOCADORES INDEPENDIENTES QUE LE REMITA CADA CONCESIONARIO. 2.SÍRVASE INFORMARME QUE DATOS SE REQUIEREN Y EN QUE FORMATO QUE DEBEN RELACIONARSE LA TOTALIDAD DE LOS COLABORADORES INDEPENDIENTES. EN GENERAL, SOLICITO SE SIRVA EMITIR LAS INSTRUCCIONES PARA EL REGISTRO DE LOS COLOCADORES INDEPENDIENTES DE APUESTAS PERMANENTES. 3.SÍRVASE INFORMARME LA FECHA EN LA CUAL EL CONCESIONARIO DEBE REMITIR A LA CÁMARA DE COMERCIO LA RELACIÓN DE LA TOTALIDAD DE LOS COLOCADORES INDEPENDIENTES. 4.EN EL EVENTO EN QUE NO SE HAYA ADOPTADO LOS MECANISMOS PARA EL REGISTRO DE LA TOTALIDAD DE LOS COLOCADORES INDEPENDIENTES QUE LE REMITA CADA CONCESIONARIO, SÍRVASE INFORMARME LA FECHA APROXIMADA EN LA QUE PODRÁ LLEVARSE A CABO LA GESTIÓN. </t>
  </si>
  <si>
    <t>NESTOR MARINO BASTIDAS ALZATE</t>
  </si>
  <si>
    <t>kp@nmbservisiosjuridicos.coom</t>
  </si>
  <si>
    <t>SE ENVIO RESPUESTA AL CORREO ELECTRONICO DE ELINA CUARTAS (27-12-2019) PARA RESPUESTA FISICA YA QUE EL CORREO ELECTRONICO QUE INDICA EN LA PETICION ES ILEGIBLE. SANTIAGO DE CALI, 27 DE DICIEMBRE DE 2019 SEÑOR NESTOR MARINO BASTIDAS ALZATE REPRESENTANTE LEGAL NB SERVICIOS JURIDICOS DE COLOMBIA S.A.S. CARRERA 3 NO 12-40 OFICINA 905 CIUDAD CORDIAL SALUDO, MEDIANTE ESCRITO DE FECHA DICIEMBRE DE 2019, Y RADICADO POR ESTA CÁMARA DE COMERCIO EL DÍA 11 DE DICIEMBRE DEL MISMO AÑO, SE SOLICITÓ: "1. SÍRVASE INFORMARME LOS MECANISMOS Y EL PROCEDIMIENTO QUE UTILIZARA LA CÁMARA DE COMERCIO PARA EL REGISTRO DE LA TOTALIDAD DE LOS COLOCADORES INDEPENDIENTES QUE LE REMITA CADA CONCESIONARIO 2. SÍRVASE INFORMARME QUE DATOS SE REQUIEREN Y EN QUE FORMATO QUE DEBEN RELACIONARSE LA TOTALIDAD DE LOS COLOCADORES INDEPENDIENTES. EN GENERAL, SOLICITO SE SIRVA EMITIR LAS INSTRUCCIONES PARA EL REGISTRO DE LOS COLOCADORES INDEPENDIENTES DE APUESTAS PERMANENTES. 3. SÍRVASE INFORMARME LA FECHA EN LA CUAL EL</t>
  </si>
  <si>
    <t>SE COMUNICA LA SEÑORA NORA ESTRADA, INFORMA QUE EL DÍA 10 DE DICIEMBRE DE 2019 REALIZÓ EL TRÁMITE DE RE-ACTIVACIÓN CON RADICADO 20190543819 Y RENOVACIÓN CON DE RADICADO 20190543686 DE LA ASOCIACIÓN, AMBOS TRAMITES QUEDARON FINALIZADOS, SE EVIDENCIA EN EL SISTEMA QUE NO QUEDO REGISTRADO LA RENOVACIÓN, SE SOLICITA VALIDE Y SEA CORREGIDA LA INFORMACION DE MANERA URGENTE.</t>
  </si>
  <si>
    <t>NORA ESTRADA</t>
  </si>
  <si>
    <t>4187000 ext 130</t>
  </si>
  <si>
    <t>noraelenaestradaocampo@gmail.com</t>
  </si>
  <si>
    <t>SE MODIFICO LA FECHA DE RENOVACION SIENDO LO CORRECTO 11/12/2019 EL CLIENTE DECIDIO ESPERAR LA RESPUESTA DE MANERA INMEDIATA.</t>
  </si>
  <si>
    <t>EN COMUNICACION DEL DIA 28112019 CON OFICIO RAD. 71280-18 DE LA JUNTA CENTRAL DE CONTADORES SECCIONAL BOGOTA DC ENVIADO A LA CAMARA DE COMERCIO DE SANTA MARTHA Y REMITIDO A LA CC CALI EL DIA 10122019 CON RADICACION NO. 20190552768 POR TRASLADO POR COMPETENCIAS SOLICITAN SE EXPIDAN CERTIFICADOS HISTORICOS DE REVISORIA FISCAL DE LAS SOCIEDADES DONDE FIGURE COMO REVISORA FISCAL ENTRE LOS AÑOS 2018 Y 2019 LA SEÑORA CONTADORA YOLIBETH YOHANNA TORRES MARTINEZ CC NO. 1083557680 Y LA SOCIEDAD ACCOUNTING &amp; LEGAL SERVICES COMPANY LTDA NIT NO. 900890590</t>
  </si>
  <si>
    <t>20-1208 SANTIAGO DE CALI, 11 DE DICIEMBRE DE 2019 SEÑORES JUNTA CENTRAL DE CONTADORES ATENCIÓN: YENNY MILENA JIMÉNEZ SECRETARIA JURÍDICA SECRETARIAPARAASUNTOSDISCIPLINARIOS@JCC.GOV.CO BOGOTÁ D.C. CORDIAL SALUDO, DAMOS RESPUESTA A SU OFICIO RADICADO NO. 71280.18 EXPEDIENTE DISCIPLINARIO NO. 2019-022 DE FECHA 28 DE NOVIEMBRE DE 2019, RECIBIDO POR ESTA ENTIDAD EL 10 DE DICIEMBRE, EN EL QUE SOLICITA "(¿) 1. CERTIFICADOS HISTÓRICOS DE REVISORES FISCALES DE SOCIEDADES EN LAS CUALES LA CONTADORA PÚBLICA YOLIBETH YOHANNA TORRES MARTINEZ IDENTIFICADA CON CÉDULA DE CIUDADANÍA NO. 1.083.557.680 DE LA CIÉNAGA- MAGDALENA Y TARJETA PROFESIONAL NO. 192392-T, ESTE REGISTRADA COMO REVISOR FISCAL EN LOS AÑOS 2018 Y 2019 : (¿)" LE INFORMAMOS QUE LA SEÑORA YOLIBETH YOHANNA TORRES MARTINEZ IDENTIFICADA CON CÉDULA DE CIUDADANÍA NO. 1.083.557.680, NO FIGURA EN NINGUNA SOCIEDAD REGISTRADA EN LA CÁMARA DE COMERCIO DE CALI, IGUALMENTE LA SOCIEDAD ACCOUNTING &amp; LEGAL SERVICES COMPANY LTDA. IDENTIFICAD</t>
  </si>
  <si>
    <t>secretariaparaasuntosdisciplinarios@jcc.gov.co.rpost.biz miércoles 11/12/2019 04:39 p.m.</t>
  </si>
  <si>
    <t>EN COMUNICACION DEL DIA 05112019 CON OFICIO 3062 DEL JUZGADO TREINTA Y TRES PENAL MUNICIPAL CON FUNCION DE CONOCIMIENTO ENVIADO A LA CAMARA DE COMERCIO DE BOGOTA Y REMITIDO LA CAMARA DE COMERCIO DE CALI EL DIA 10122019 CON RADICACION NO. 20190553331 POR TRASLADO POR COMPETENCIAS SOLICITAN CERTIFICADO DE EXISTENCIA Y REPRESENTACION LEGAL DE LA ENTIDAD EPS COOMEVA POR INCIDENTE DE DESACATO EN ACCION DE TUTELA 2019-0170.</t>
  </si>
  <si>
    <t>SILVIA FERNANDA ORTIZ M.</t>
  </si>
  <si>
    <t>20 -1207 SANTIAGO DE CALI, 11 DE DICIEMBRE DE 2019 SEÑORES JUZGADO TREINTA Y TRES PENAL MUNICIPAL CON FUNCIÓN DE CONOCIMIENTO ATENCIÓN: SILVIA FERNANDA ORTIZ M. ESCRIBIENTE J33PMCBT@CENDOJ.RAMAJUDICIAL.GOV.CO BOGOTÁ D.C. CORDIAL SALUDO, DAMOS RESPUESTA A SU OFICIO NO. 3062 TUTELA NO. 2019-0170 DE FECHA 5 DE NOVIEMBRE DE 2019, RECIBIDO POR ESTA ENTIDAD EL 10 DE DICIEMBRE 2019, EN EL QUE SOLICITA "EL CERTIFICADO DE CÁMARA DE COMERCIO DE COOMEVA EPS (¿). ADJUNTO ENVIAMOS CERTIFICADO DE EXISTENCIA Y REPRESENTACIÓN LEGAL DE COOMEVA ENTIDAD PROMOTORA DE SALUD S A IDENTIFICADA CON NIT 805.000.427-5, EN EL CERTIFICADO SE EVIDENCIA QUE TIENE VARIOS REPRESENTANTES LEGALES PARA EFECTOS JUDICIALES.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t>
  </si>
  <si>
    <t>'j33pmcbt@cendoj.ramajudicial.gov.co.rpost.biz' miércoles 11/12/2019 03:42 p.m.</t>
  </si>
  <si>
    <t>EN COMUNICACION DEL DIA 05122019 CON OFICIO 1724-19 DEL JUZGADO PROMISCUO MUNICIPAL DE SILVANIA CUNDINAMARCA ENVIADO A LA CAMARA DE COMERCIO DE BOGOTA Y REMITIDO A LA CAMARA DE COMERCIO DE CALI EL DIA 10122019 CON RADICACION NO 20190553441 POR TRASLADO POR COMPETENCIAS SOLICITAN SE EXPIDA CERTIFICADO DE EXISTENCIA Y REPRESENTACION LEGAL DE LA ENTIDAD EPS COOMEVA POR INCIDENTE DE DESACATO EN ACCION DE TUTELA 2019-00302</t>
  </si>
  <si>
    <t>EDWAR FERNANDO SAAVEDRA GUZMAN</t>
  </si>
  <si>
    <t>jprmpalsilvania@cendoj.ramajudicial.gov.co</t>
  </si>
  <si>
    <t>20 -1207 SANTIAGO DE CALI, 11 DE DICIEMBRE DE 2019 SEÑORES JUZGADO PROMISCUO MUNICIPAL DE SILVANIA - CUNDINAMARCA ATENCIÓN: EDWARD FERNANDO SAAVEDRA GUZMÁN SECRETARIO JPRMPALSILVANIA@CENDOJ.RAMAJUDICIAL.GOV.CO SILVANIA CORDIAL SALUDO, DAMOS RESPUESTA A SU OFICIO NO. 1724-19 ACCIÓN DE TUTELA 257434089001 2019-00302 DE FECHA 5 DE DICIEMBRE DE 2019, RECIBIDO POR ESTA ENTIDAD EL 10 DE DICIEMBRE 2019, EN EL QUE SOLICITA "EL CERTIFICADO DE EXISTENCIA Y REPRESENTACIÓN LEGAL DE COOMEVA EPS (¿). ADJUNTO ENVIAMOS CERTIFICADO DE EXISTENCIA Y REPRESENTACIÓN LEGAL DE COOMEVA ENTIDAD PROMOTORA DE SALUD S A IDENTIFICADA CON NIT 805.000.427-5, EN EL CERTIFICADO SE EVIDENCIA QUE TIENE VARIOS REPRESENTANTES LEGALES PARA EFECTOS JUDICIALES. NO OBSTANTE LO ANTERIOR, ES IMPORTANTE TENER EN CUENTA QUE EL ARTÍCULO 15 DEL DECRETO 019 DE 2012 DETERMINÓ QUE "LAS ENTIDADES PÚBLICAS Y LAS PRIVADAS QUE CUMPLAN FUNCIONES PÚBLICAS O PRESTEN SERVICIOS PÚBLICOS PUEDEN CONECTARSE GRATUITAMENTE A LOS REGIST</t>
  </si>
  <si>
    <t>'jprmpalsilvania@cendoj.ramajudicial.gov.co.rpost.biz' miércoles 11/12/2019 03:57 p.m.</t>
  </si>
  <si>
    <t>EN COMUNICACION DEL DIA 06122019 CON OFICIO 2900 DEL JUZGADO SEGUNDO DE PEQUEÑAS CAUSAS Y COMPETENCIA MULTIPLE DE VILLAVICENCIO META ENVIADO A LA CAMARA DE COMERCIO DE VILLAVICENCIO Y REMITIDO A LA CAMARA DE COMERCIO DE CALI EL DIA 10122019 CON RADICACION NO. 20190553828 POR TRASLADO POR COMPETENCIAS SOLICITAN EXPEDIR CERTIFICADO DE EXISTENCIA Y REPRESNTACION LEGAL DE LA SOCIEDAD ARL EQUIDAD SEGUROS DE VIDA POR INCIDENTE DE DESACATO EN ACCION DE TUTELA 2019-00615-00 NOTA: ESTA SOCIEDAD SE ENCUENTRA REGISTRADA EL LA CC BOGOTA MAT NO. 81817858 NIT NO. 830008686-1 ACTIVA</t>
  </si>
  <si>
    <t>DIEGO MARTINEZ</t>
  </si>
  <si>
    <t>20-1211 SANTIAGO DE CALI, 12 DE DICIEMBRE DE 2019 SEÑORES JUZGADO SEGUNDO DE PEQUEÑAS CAUSAS Y COMPETENCIA MULTIPLE ATENCIÓN: DIEGO MARTINEZ NOTIFICADOR J02PCCMVILLAVICENCIO@CENDOJ.RAMAJUDICIAL.GOV.CO VILLAVICENCIO CORDIAL SALUDO DAMOS RESPUESTA A SU OFICIO NO. 02900 INCIDENTE DE DESACATO 50001-41-89-002-2019-00615-00 DE FECHA 6 DE DICIEMBRE DE 2019, RECIBIDO POR ESTA ENTIDAD EL 12 DE DICIEMBRE, EN EL QUE SOLICITA "ALLEGUE CERTIFICADO DE EXISTENCIA Y REPRESENTACIÓN LEGAL DE ARL EQUIDAD SEGUROS DE VIDA, (¿). LE INFORMAMOS QUE BAJO EL NOMBRE DE ARL EQUIDAD SEGUROS DE VIDA,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t>
  </si>
  <si>
    <t>'j02pccmvillavicencio@cendoj.ramajudicial.gov.co.rpost.biz' jueves 12/12/2019 11:06 a.m.</t>
  </si>
  <si>
    <t>DERECHO DE PETICION. ARTICULO 23 C.P. REQUERIMIENTO DE DOCUMENTOS PARA APORTAR AL JUZGADO SEPTIMO LABORAL DEL CIRCUITO DE CALI EN EL PROCESO DE LA REFERENCIA.</t>
  </si>
  <si>
    <t>JESUS MARIA SALCEDO CEDANO</t>
  </si>
  <si>
    <t>salcedogiraldoabogados@hotmail.com</t>
  </si>
  <si>
    <t>SE ENVÍA RESPUESTA AL MAIL DE WBURBANO PARA SU REVISIÓN Y APROBACIÓN. PARTIENDO DEL MARCO NORMATIVO AQUÍ DESCRITO, OBSERVAMOS QUE LAS ACTUACIONES DE LAS CÁMARAS DE COMERCIO NO OBEDECEN A ACTOS MERAMENTE DISCRECIONALES, POR EL CONTRARIO, SON ESTRICTAMENTE REGLAMENTADOS, EN TAL SENTIDO, PARA EFECTOS DE PROCEDER CON LA CONSULTA DE EXPEDIENTES DE EMPRESAS INSCRITAS EN NUESTROS REGISTROS, EXISTEN DOS POSIBILIDADES: 1.	ACERCARSE DIRECTAMENTE A CUALQUIER PUNTO DE ATENCIÓN DE LA CÁMARA DE COMERCIO DE CALI, INDICAR EL NOMBRE DE LA EMPRESA Y SELECCIONAR LA INFORMACIÓN DE LA CUAL REQUIERE SACAR LAS COPIAS. AQUÍ ES IMPORTANTE PRECISAR QUE LAS COPIAS DE DOCUMENTOS INSCRITOS EN LOS REGISTROS MERCANTIL Y DE ENTIDADES SIN ÁNIMO DE LUCRO TIENEN UN COSTO DE $350 POR FOLIO PARA LA COMUNIDAD EN GENERAL Y $250 PARA ESTUDIANTE EN EL REGISTRO DE PROPONENTES EL COSTO ES DE $2.900 POR FOLIO. SI BIEN ES CIERTO LA CIRCULAR ÚNICA LE OTORGÓ A LOS REGISTROS PÚBLICOS A CARGO DE LAS CÁMARAS DE COMERCIO LA CONNOTAC</t>
  </si>
  <si>
    <t>EN COMUNICACION DEL DIA 05122019 CON OFICIO 830 DEL JUZGADO 14 LABORAL DEL CIRCUITO DE LA ORALIDAD DE CALI SOLICITAN CERTIFICAR SI LA SEÑORA MARIA RUBIELA OCAMPO DE PARRA IDENTIFICADA CON CC. NO. 31267722 ES PROPIETARIA O SOCIA DE ALGUNA SOCIEDAD COMERCIAL , ESTABLECIMEINTO DE COMERCIO O SI EJERCE LA ACTIVIDAD COMO COMERCIANTE.</t>
  </si>
  <si>
    <t>LUZ KARIME REALPE JARAMILLO</t>
  </si>
  <si>
    <t>? 20-1211 SANTIAGO DE CALI, 12 DE DICIEMBRE DE 2019 SEÑORES JUZGADO SEGUNDO DE PEQUEÑAS CAUSAS Y COMPETENCIA MULTIPLE ATENCIÓN: DIEGO MARTINEZ NOTIFICADOR J02PCCMVILLAVICENCIO@CENDOJ.RAMAJUDICIAL.GOV.CO VILLAVICENCIO CORDIAL SALUDO DAMOS RESPUESTA A SU OFICIO NO. 02900 INCIDENTE DE DESACATO 50001-41-89-002-2019-00615-00 DE FECHA 6 DE DICIEMBRE DE 2019, RECIBIDO POR ESTA ENTIDAD EL 12 DE DICIEMBRE, EN EL QUE SOLICITA "ALLEGUE CERTIFICADO DE EXISTENCIA Y REPRESENTACIÓN LEGAL DE ARL EQUIDAD SEGUROS DE VIDA, (¿). LE INFORMAMOS QUE BAJO EL NOMBRE DE ARL EQUIDAD SEGUROS DE VIDA,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
  </si>
  <si>
    <t>POR FAVOR MODIFICAR LA DIRECCIÍN COMERCIAL LA CORRECTA ES CARRERA 10 NRO. 1-137 OESTE Y NO CARRERA 10 NRO. 1-147 OESTE COMO LO ESTAMOS CERTIFICANDO. GRACIAS.</t>
  </si>
  <si>
    <t>VELASQUEZ BORRERO GILBERTO HERNANDO</t>
  </si>
  <si>
    <t>CARRERA 1 B OESTE NRO. 1 16 APTO 5A</t>
  </si>
  <si>
    <t>MODIFIQUE LA DIRECCIÍN COMERCIAL LA CORRECTA ES CARRERA 10 NRO. 1-137 OESTE Y NO CARRERA 10 NRO. 1-147 OESTE EL CLIENTE DECIDIO ESPERAR LA RESPUESTA DE MANERA INMEDIATA.</t>
  </si>
  <si>
    <t>EN COMUNICACION DEL DIA 06122019 DE LA SUBDIRECCION DE REGISTRO INMOBILIARIO DEFENSORIA DEL ESPACIO PUBLICO DADEP BOGOTA DC MEDIANTE EMAIL ENVIADO A LA CAMARA DE COMERCIO DE BOGOTA Y REMITIDO A LA CAMARA DE COMERCIO DE CALI EL DIA 10122019 CON RADICACION NO.20190554058 POR TRASLADO POR COMPETENCIAS SOLICITAN REMITIR EL CERTIFICADO DE CAMARA DE COMERCIO DE LA SOCIEDAD INVERSIONES Y CONSTRUCCIONES VICTORIA S A NIT NO. 00800099620. NOTA: EL NIT REPORTADO EN EL OFICIO 800099620 PERTENECE A INVERSIONES Y PROMOCIONES VICTORIA S A QUE FIGURA ANTE LA DIAN COMO NIT NO REINSCRITO EN MUISCA. LA SOCIEDAD INVERSIONES Y CONSTRUCCIONES VICTORIA S A TIENE NIT REGISTRADO NO. 890330800-0 Y FIGURA COMO NIT NO REINSCRITO EN MUISCA.</t>
  </si>
  <si>
    <t>SEBASTIAN GALEANO ACOSTA</t>
  </si>
  <si>
    <t>jgaleano@dadep.gov.co</t>
  </si>
  <si>
    <t>20-1217 SANTIAGO DE CALI, 13 DE DICIEMBRE DE 2019 SEÑORES ALCALDIA MAYOR DE BOGOTÁ D.C. ATENCIÓN: SEBASTIAN GALEANO ACOSTA SUBDIRECCIÓN DE REGISTRO INMOBILIARIO JGALEANO@DADEP.GOV.CO BOGOTÁ D.C. CORDIAL SALUDO, DAMOS RESPUESTA A SU SOLICITUD POR MEDIO CORREO ELECTRÓNICO DE FECHA 6 DE DICIEMBRE DE 2019, RADICADA EN LA CÁMARA DE COMERCIO DE BOGOTÁ, RECIBIDO POR ESTA ENTIDAD EL 10 DE DICIEMBRE, EN EL QUE SOLICITA " CERTIFICADO CÁMARA Y COMERCIO DE LA SOCIEDAD INVERSIONES Y CONSTRUCCIONES VICTORIA S.A. NIT 800099620: (¿)" LE INFORMAMOS QUE BAJO EL NIT 800099620, NO FIGURA INSCRITA NINGUNA SOCIEDAD EN ESTA CÁMARA DE COMERCIO NI A NIVEL NACIONAL, CONSULTADO EL NOMBRE DE LA SOCIEDAD INVERSIONES Y CONSTRUCCIONES VICTORIA S.A., FIGURA INSCRITA EN ESTA CÁMARA DE COMERCIO CON EL NIT 890330800, ADJUNTO ENVIAMOS CERTIFICADO. NO OBSTANTE LO ANTERIOR, ES IMPORTANTE TENER EN CUENTA QUE EL ARTÍCULO 15 DEL DECRETO 019 DE 2012 DETERMINÓ QUE "LAS ENTIDADES PÚBLICAS Y LAS PRIVADAS QUE CUMPLAN F</t>
  </si>
  <si>
    <t>'jgaleano@dadep.gov.co.rpost.biz' viernes 13/12/2019 11:49 a.m.</t>
  </si>
  <si>
    <t>QUE SE LE EXPLIQUE CUAL ES LA RAZON POR LA CUAL EN EL CERTIFICADO DE EXISTENCIA Y REPRESENTACION LEGAL DE LA ASOCIACION DE ADJUDICATARIOS DEL VALLE EN LIQUIDACION CON NIT 890319313 -0 MAT:1554-40 NO APARECE REGISTRADO LA DOCTORA NURELVA GUERRERO BETANCOURT CC 31839378 COMO AGENTE ESPECIAL LIQUIDADOR CUANDO ELLA FUE NOMBRADA DESDE EL 2008 POR LA COMISION DEL PLAN DE TIERRAS DEL CONCEJO MUNICIPAL DE CALI, Y ADEMAS ESTA CERTIFICACION SE NECESITA POR CUANTO SE ESTA DEMANDANDO A LA ASOCIACION EN PROCESOS DE PERTENECIA POR PRESCRIPCION ADQUISITIVA DE DOMINIO Y LOS JUZGADOS NECESITAN QUE SE DEMUESTRE LA REPRESENTACION DE DICHA ENTIDAD. NOTA: EN EL EXPEDIENTE SE ENCUENTRA EL DOCUMENTO DEL NOMBRAMIENTO AGENTE ESPECIAL NRO INSCRIPCION 507 FECHA 09/03/2009</t>
  </si>
  <si>
    <t>MYRIAM LUCIA CUADROS PALACIOS</t>
  </si>
  <si>
    <t>miluca56@hotmail.com</t>
  </si>
  <si>
    <t>SE ADICIONO EL NOMBRAMIENTO DEL AGENTE ESPECIAL LIQUIDADOR EN LA ENTIDAD, NO ESTA PARAMETRIZADO POR EL SISTEMA EN EL MOMENTO QUE LAS ENTIDADES SE PASAN A DISOLUCION PARA QUE SALGA LOS NOMBRAMIENTOS SE LLAMO AL CELULAR Y SE INFORMO QUE YA ESTABA MODIFICADO H: 11:03 F: 13/12/2019</t>
  </si>
  <si>
    <t>EN COMUNICACION DEL DIA 09122019 CON OFICIO GJ13-2679 DEL JUZGADO 003DE EJECUCION DE PENAS Y MEDIDAS DE SEGURIDAD LOCAL CALI SOLICITA SE LE ENVIE CERTIFICADO DE EXISTENCIA Y REPRESENTACION LEGAL DE LA ENTIDAD NUEVA EPS SA NOTA: LA SOCIEDAD EN REFERENCIA SE ENCUENTRA REGISTRADA EN BOGOTA CON MATRICULA NO. 1708546 Y EL NIT NO. 900156264</t>
  </si>
  <si>
    <t>20 - 1215 SANTIAGO DE CALI, 13 DE DICIEMBRE DE 2019 SEÑORES CENTRO DE SERVICIOS ADMINISTRATIVOS JUZGADOS EJECUCIÓN DE PENAS Y MEDIDAS DE SEGURIDAD ATENCIÓN: OSWALDO ARTURO MUÑOZ BURBANO GRUPO DE APOYO JUZGADO 3 DE EJECUCIÓN DE PENAS PALACIO DE JUSTICIA PRIMERO PISO CALI CORDIAL SALUDO, DAMOS RESPUESTA A SU OFICIO NO GJ3-2679 DE FECHA 9 DE DICIEMBRE DE 2019, RECIBIDO POR ESTA ENTIDAD EL 11 DE DICIEMBRE DE 2019, EN EL QUE SOLICITA "CERTIFICADO DE EXISTENCIA Y REPRESENTACIÓN LEGAL DE LA EMPRESA COMERCIAL NUEVA EPS S.A. (¿). LE INFORMAMOS QUE BAJO EL NOMBRE DE LA NUEVA EPS. IDENTIFICADA CON NIT NO. 830.023.202-1, NO FIGURA INSCRITO, LA ENTIDAD NUEVA EMPRESA PROMOTORA DE SALUD S.A. NUEVA EPS S.A. FIGURA CON EL NIT 900156264-2, LA CUAL SE ENCUENTRA LA PRINCIPAL EN LA CIUDAD DE BOGOTÁ. EN ESTA CÁMARA DE COMERCIO FIGURAN LAS SIGUIENTES AGENCIAS Y SUCURSAL "	NUEVA EPS S.A. MATRÍCULA 754337-2 "	NUEVA E P S S.A. MATRÍCULA 747610-2 "	NUEVA EPS S.A. MATRÍCULA 747208-2 "	NUEVA EPS S.A.</t>
  </si>
  <si>
    <t>SE ENVIA LA DIRECCION</t>
  </si>
  <si>
    <t>SOLICITAR INFORME DE RENOVACIONES DE CERTIFICADOS DE CAMARA DE COMERCIO DE LOS SIGUIENTES NIT: 29.047.440 CERON DE DIAZ FIDELINA 13445346 -0 ARIAS VELASQUEZ GIL 66.982.905 -3 IRMA CECILIA MONDRAGON HERNANDEZ SE LE INDO AL USUARIO QUE POR LA PAGINA TAMBIEN PUEDE OBTENER LA INFORMACION QUE SOLICITA.</t>
  </si>
  <si>
    <t>IRMA CECILIA MONDRAGON HERNANDEZ</t>
  </si>
  <si>
    <t>irmahernandez@76@hotmail.com</t>
  </si>
  <si>
    <t>SOLUCIONADO Y ENVIADO POR CORREO FISICO AL CLIENTE, CON LA SIGUIENTE RESPUESTA: AHORA BIEN, PARA EL CASO CONCRETO DONDE SE REQUIERE QUE SE LE INDIQUE LAS RENOVACIONES DE LOS CERTIFICADOS DE CÁMARA DE COMERCIO DE ALGUNAS PERSONAS NATURALES Y SUS ESTABLECIMIENTOS DE COMERCIO, BAJO EL ENTENDIDO DE QUE LO QUE SE PRETENDE ES SABER SI DICHAS PERSONAS NATURALES Y SUS ESTABLECIMIENTOS DE COMERCIO, EN CASO DE TENERLOS, ESTÁN AL DÍA EN SUS RENOVACIONES DE SUS MATRÍCULAS MERCANTILES, PROCEDEMOS A INDICARLE EL ESTADO DE LAS MISMAS A LA FECHA 1.	CERON DE DIAZ FIDELINA NIT. 29 047 440, CANCELADA DESDE EL 25 DE MAYO DE 1999, AL IGUAL QUE SU ESTABLECIMIENTO DE COMERCIO DENOMINADO LUBRITECA APOLO 11, CANCELADO DESDE EL 26 DE MAYO DE 1999. 2.	ARIAS VELASQUEZ GIL NIT. 13.445.346-0, CANCELADA DESDE EL 20 DE SEPTIEMBRE DE 2013, AL IGUAL QUE SU ESTABLECIMIENTRO DE COMERCIO DENOMINADO CENTRO DE LUBRICACION Y LAVADO LOS BUCAROS #1, CANCELADO DESDE EL 8 DE ABRIL DE 2013. 3.	IRMA CECILIA MONDRAGON HERNANDE</t>
  </si>
  <si>
    <t>EN COMUNICACION DEL DIA 11122019 CON OFICIO 2774 JUZGADO SEXTO PENAL MUNICIPAL PARA ADOLECENTES CON FUNCION DE CONTROL DE GARANTIAS MEDELLIN, SOLICITAN EL NOMBRE DEL REPRESENTACION LEGAL ACTUAL DE LA ENTIDAD EPS COOMEVA POR INCIDENTE DE DESACATO RDO 2018-00378. NOTA: EPS COOMEVA NIT 805000427 - 1 MAT: 399293</t>
  </si>
  <si>
    <t>20-1210 SANTIAGO DE CALI, 12 DE DICIEMBRE DE 2019 SEÑORES JUZGADO SEXTO PENAL MUNICIPAL PARA ADOLESCENTRES CON FUNCIÓN DE CONTROL DE GARANTIAS ATENCIÓN: ANDERSON RANGEL SANGUINO OFICIAL MAYOR J06PMPALADCGMED@CENDOJ.RAMAJUDICIAL.GOV.CO JUZGADO06PMPADEMED@GMAIL.COM MEDELLÍN CORDIAL SALUDO DAMOS RESPUESTA A SU OFICIO NO. 2774 INCIDENTE DE DESACATO 2018-00378 DE FECHA 11 DE DICIEMBRE DE 2019, RECIBIDO POR ESTA ENTIDAD EL 12 DE DICIEMBRE, EN EL QUE SOLICITA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t>
  </si>
  <si>
    <t>j06pmpaladcgmed@cendoj.ramajudicial.gov.co.rpost.biz juzgado06pmpademed@gmail.com.rpost.biz jueves 12/12/2019 10:23 a.m.</t>
  </si>
  <si>
    <t>EL SEÑOR SOLITA QUE EN EL CERTIFICADO DE LA SOCIEDAD DE LAIRE EVERS &amp; CIA S EN C, INSCRITO 111424-6, APAREZCA EL NUMERO DE LA CEDULA DEL SOCIO GESTOR EN REPRESETACION LEGAL Y EN LAS FACULTADES Y LIMITACIONES. NOMBRE HENRY BOUGAUD VILLANUEVA CEDULA 19166545.</t>
  </si>
  <si>
    <t>HENRY BOUGAUD</t>
  </si>
  <si>
    <t>henry.bougaud@gmail.com</t>
  </si>
  <si>
    <t>WILLIAM POR FAVOR ME COLABORAS, EN LA REFORMA NO COLOCARON LA CEDULA DEL SOCIO SE ADICIONO POR TEXTO EL NUMERO DE LA CEDULA DEL SOCIO GESTOR SEÑOR HENRY BOUGAUD C.C..19166545, PERO NO HAY RESPONSABLE PORQUE NO LO COLOCARON EN EL TEXTO, PERO SE TOMO DEL DOCUMENTO. EL CLIENTE SE PRESENTO A LA CAMARA EL 17/12/2019 H: 9:32</t>
  </si>
  <si>
    <t>EL CLIENTE MANIFIESTA QUE EL CORREO QUEDO MAL ESCRITO, SIENDO (SUENNGAI88@GMAIL.COM) SE REALIZO ACTUALIZACION EL DIA 09-DIC- 2019, VERIFICAR, GRACIAS.</t>
  </si>
  <si>
    <t>ANTONIO WEILUN CHEN YANG</t>
  </si>
  <si>
    <t>svenngai88@gmail.com</t>
  </si>
  <si>
    <t>SE MODIFICO EL CORREO ELECTRONICO A LA SOCIEDAD POR SUENNGAI88@GMAIL.COM, PERO NO HAY RESPONSABLE PORQUE LA LETRA U QUE HABIAN COLOCADO PARECIA UNA V. SE LLAMO AL CELULAR Y SE INFORMO QUE YA ESTABA MODIFICADO H: 11:28 F: 13/12/2019</t>
  </si>
  <si>
    <t>SE COMUNICA LA SEÑORA ANGELA, MEDIANTE LA LÍNEA INDICANDO QUE REALIZO CAMBIO DE REPRESENTANTE LEGAL HACE TRES SEMANAS Y EL DÍA DE HOY COMPRO UN CERTIFICADO PARA REALIZAR UNOS TRÁMITES ENCUENTRA QUE EL NOMBRE DEL SEÑOR REPRESENTANTE LEGAL SAMIR SOLARTE MARTINEZ, SE ENCUENTRA ESCRITO ERRÓNEAMENTE ELLA INDICA QUE EL NOMBRE CORRECTO ES SAMIR MARTINEZ SOLARTE.</t>
  </si>
  <si>
    <t>ANGELA RODRIGUEZ</t>
  </si>
  <si>
    <t>info@nativospublicidad.com</t>
  </si>
  <si>
    <t>SE MODIFICO LOS APELLIDO DEL REPRESENTANTE LEGAL SAMIR SOLARTE MARTINEZ, POR SAMIR MARTINEZ SOLARTE. SE LLAMO AL CELULAR Y SE INFORMO QUE YA ESTABA MODIFICADO H:11.52 F: 13/12/2019</t>
  </si>
  <si>
    <t>EN COMUNICACION DEL DIA 03122019 CON OFICIO 203800-2-1407 FISCALIA GENERAL DE LA NACION SOLICITA SE SIRVA APORTAR LOS DATOS BOGRAFICOS QUE PUEDA REGISTRAR LA SRA ALICIA DE JESUS HERNANDEZ IDENTIFICADA CON CC 34680082 EN SUS BASES DE DATOS, A FIN DE LOGRAR SU UBICACION. NOTA: SE CONSULTO EN LA PAGINA RUES, Y NO SE ENCUENTRA REGISTRADA POR NINGUNA CAMARA DE COMERCIO A NIVEL NACIONAL.</t>
  </si>
  <si>
    <t>20-1216 SANTIAGO DE CALI, 13 DE DICIEMBRE DE 2019 SEÑORES FISCALIA GENERAL DE LA NACION ATENCIÓN: AMANDA LUCIA DELGADO DIAZ TÉCNICO INVESTIGADOR I AMANDA.DELGADO@FISCALIA.GOV.CO SANTIAGO DE CALI CORDIAL SALUDO, DAMOS RESPUESTA A SU OFICIO 203800-2-1407 RADICADO 110016000049200909768 OT 810 DE FECHA 3 DE DICIEMBRE DE 2019, RECIBIDO POR ESTA ENTIDAD EL 12 DE DICIEMBRE DE 2019, EN EL QUE SOLICITA "APORTAR LOS DATOS BIOGRÁFICOS QUE PUEDA REGISTRAR LA SEÑORA ALICIA DE JESUS HERNANDEZ C.C 34.680.082, EN SUS BASES DE DATOS, A FIN DE LOGRAR SU UBICACIÓN (¿). LE INFORMAMOS QUE BAJO EL NOMBRE DE LA SEÑORA ALICIA DE JESUS HERNANDEZ, IDENTIFICADA CON C.C 34.680.082,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t>
  </si>
  <si>
    <t>amanda.delgado@fiscalia.gov.co.rpost.biz viernes 13/12/2019 10:31 a.m.</t>
  </si>
  <si>
    <t>EN COMUNICACION DEL DIA 03122019 CON OFICIO 203800-2-1424 FISCALIA GENERAL DE LA NACION SOLICITA SE SIRVA APORTAR LOS DATOS BOGRAFICOS QUE PUEDA REGISTRAR LA SR ANDRES FELIPE VARON LORES IDENTIFICADA CON CC 1126589644 EN SUS BASES DE DATOS, A FIN DE LOGRAR SU UBICACION. NOTA: SE CONSULTO EN LA PAGINA RUES, Y NO SE ENCUENTRA REGISTRADA POR NINGUNA CAMARA DE COMERCIO A NIVEL NACIONAL</t>
  </si>
  <si>
    <t>20-1218 SANTIAGO DE CALI, 13 DE DICIEMBRE DE 2019 SEÑORES FISCALIA GENERAL DE LA NACION ATENCIÓN: AMANDA LUCIA DELGADO DIAZ TÉCNICO INVESTIGADOR I AMANDA.DELGADO@FISCALIA.GOV.CO SANTIAGO DE CALI CORDIAL SALUDO, DAMOS RESPUESTA A SU OFICIO 203800-2-1424 RADICADO 760016000193201601182 OT 809 DE FECHA 3 DE DICIEMBRE DE 2019, RECIBIDO POR ESTA ENTIDAD EL 12 DE DICIEMBRE DE 2019, EN EL QUE SOLICITA "APORTAR LOS DATOS BIOGRÁFICOS QUE PUEDA REGISTRAR LA SEÑORA ANDRES FELIPE VARON LORES C.C 1126589644, A FIN DE LOGRAR SU UBICACIÓN (¿). LE INFORMAMOS QUE BAJO EL NOMBRE DE LA SEÑORA ANDRES FELIPE VARON LORES IDENTIFICADO CON C.C 1126589644,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t>
  </si>
  <si>
    <t>amanda.delgado@fiscalia.gov.co.rpost.biz viernes 13/12/2019 01:44 p.m.</t>
  </si>
  <si>
    <t xml:space="preserve">EN COMUNICACION DEL DIA 10122019 CON OFICIO 5873 JUZGADO CUARTO DE PEQUEÑAS CAUSAS Y COMPETENCIA MULTIPLE DE CALI, SOLICITAN CERTIFICADO DE EXISTENCIA Y REPRESENTACION LEGAL DE LA ENTIDAD SAINC S.A. POR INCIDENTE DE DESACATO NOTA: SAINC S.A. NIT 890311243 - 7 MAT 39800 </t>
  </si>
  <si>
    <t>20 - 1225 SANTIAGO DE CALI, 17 DE DICIEMBRE DE 2019 SEÑORES JUZGADO CUARTO DE PEQUEÑAS CUASAS Y COMPETENCIA MÚLTIPLE ATENCIÓN: CAROLINA VANESSA GÓMEZ CARDENAS SECRETARIA J04PCCMCALI@CENDOJ.RAMAJUDICIAL.GOV.CO CALI CORDIAL SALUDO, DAMOS RESPUESTA A SU OFICIO 5873 RADICACIÓN: 76001-41-89-004-2019-00617-00 DE FECHA 10 DE DICIEMBRE DE 2019, RECIBIDO POR ESTA ENTIDAD EL 12 DE DICIEMBRE DE 2019, EN EL QUE SOLICITA "OFICIAR A LA CÁMARA DE COMERCIO DE ESTA CIUDAD PARA QUE SE SIRVA ALLEGAR A ESTE DESPACHO EL CERTIFICADO DE EXISTENCIA Y REPRESENTACIÓN LEGAL DE LA ENTIDAD SAINC S.A., PARA DAR APERTURA AL PRESENTE TRAMITE INCIDENTAL. (¿). ADJUNTO ENVIAMOS CERTIFICADO DE EXISTENCIA Y REPRESENTACIÓN LEGAL DE SAINC INGENIEROS CONSTRUCTORES S.A. CON NIT 890311243-7 NO OBSTANTE LO ANTERIOR, ES IMPORTANTE TENER EN CUENTA QUE EL ARTÍCULO 15 DEL DECRETO 019 DE 2012 DETERMINÓ QUE "LAS ENTIDADES PÚBLICAS Y LAS PRIVADAS QUE CUMPLAN FUNCIONES PÚBLICAS O PRESTEN SERVICIOS PÚBLICOS PUEDEN CONECTARS</t>
  </si>
  <si>
    <t>j04pccmcali@cendoj.ramajudicial.gov.co.rpost.biz martes 17/12/2019 09:39 a.m.</t>
  </si>
  <si>
    <t xml:space="preserve">EN COMUNICACION DEL DIA 03122019 CON OFICIO 5671 JUZGADO CUARTO DE PEQUEÑAS CAUSAS Y COMPETENCIA MULTIPLE DE CALI, SOLICITAN CERTIFICADO DE EXISTENCIA Y REPRESENTACION LEGAL DE LA ENTIDAD CAFESALUD EPS - HOY MEDIMAS POR INCIDENTE DE DESACATO NOTA: SE ENCUENTRA REGISTRADA EN LA CAMARA DE COMERCIO DE BOGOTA MEDIMAS EPS S.A.S.	NIT 901097473 - 5 - MAT 2841227 - ACTIVA 	 CAFESALUD EPS S A - EN LIQUIDACIÓN NIT 800140949 - 6 - MAT 471083 </t>
  </si>
  <si>
    <t>20 - 1219 SANTIAGO DE CALI, 13 DE DICIEMBRE DE 2019 SEÑORES JUZGADO CUARTO DE PEQUEÑAS CUASAS Y COMPETENCIA MÚLTIPLE ATENCIÓN: CAROLINA VANESSA GÓMEZ CARDENAS SECRETARIA J04PCCMCALI@CENDOJ.RAMAJUDICIAL.GOV.CO CALI CORDIAL SALUDO, DAMOS RESPUESTA A SU OFICIO 5671 RADICACIÓN: 76001-41-89-004-2016-00060-00 DE FECHA 3 DE DICIEMBRE DE 2019, RECIBIDO POR ESTA ENTIDAD EL 12 DE DICIEMBRE DE 2019, EN EL QUE SOLICITA "OFICIAR A LA CÁMARA DE COMERCIO DE ESTA CIUDAD PARA QUE SE SIRVA ALLEGAR A ESTE DESPACHO EL CERTIFICADO DE EXISTENCIA Y REPRESENTACIÓN LEGAL DE LA ENTIDAD CAFESALUD EPS - HOY MEDIMAS, PARA DAR APERTURA AL PRESENTE TRAMITE INCIDENTAL. (¿). LE INFORMAMOS QUE LA SOCIEDAD CAFESALUD O MEDIMAS, NO FIGURA INSCRITA EN LA CÁMARA DE COMERCIO DE CALI, FIGURA INSCRITA LA ENTIDAD CAFESALUD ENTIDAD PROMOTORA DE SALUD S A EN LIQUIDACIÓN CON NIT 800140949-6 EN LA CÁMARA DE COMERCIO DE BOGOTÁ. POR LO ANTERIOR, REMITIMOS POR COMPETENCIA A LA CÁMARA DE COMERCIO DE BOGOTÁ DE ACUERDO CON L</t>
  </si>
  <si>
    <t>'j04pccmcali@cendoj.ramajudicial.gov.co.rpost.biz' viernes 13/12/2019 02:24 p.m.</t>
  </si>
  <si>
    <t>EN COMUNICACION DEL DIA 06122019 EL SEÑOR JHON JAIRO ARBOLEDA PALACIOS IDENTIFICADO CON CC 11620733, SOLICITA SI SE LE CERTIFICA QUE NO TIENE NINGUNA PROPIEDAD A SU NOMBRE PARA PODER ACCEDER AL BENEFICIO DE DOMICILIARIA, ESTO CON EL FIN DE DEMOSTRAR INSOLVENCIA ECONOMICA.</t>
  </si>
  <si>
    <t>JHON JAIRO ARBOLEDA PALACIOS</t>
  </si>
  <si>
    <t>20 - 1222 SANTIAGO DE CALI, 15 DE DICIEMBRE DE 2019 SEÑOR JHON JAIRO ARBOLEDA PALACIOS C.C. 11.620.733 TD 6538 NUI 950708 PATIO 2 A BL. 3 MÉXICO COJAM JAMUNDÍ - VALLE CORDIAL SALUDO, MEDIANTE ESCRITO DE FECHA 6 DE DICIEMBRE DE 2019, RADICADO EN ESTA ENTIDAD EL 12 DE DICIEMBRE DE 2019, SOLICITÓ "CERTIFICAR QUE NO TENGO NINGUNA PROPIEDAD A MI NOMBRE PARA PODER ACCEDER AL BENEFICIO DE DOMICILIARIA YA QUE NO CUENTO CON RECURSOS ECONÓMICOS PARA PAGAR CUALQUIER PÓLIZA.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t>
  </si>
  <si>
    <t>se envia direccion</t>
  </si>
  <si>
    <t xml:space="preserve">EN COMUNICADO DEL DIA 12122019 CON RAD 71630.18 DE LA JUNTA CENTRAL DE CONTADORES DE BOGOTA D.C SOLICITA CERTIFICADO HISTORICO DE REVISORES FISCALES POR INVESTIGACION DISCIPLINARIA CONTRA EL CONTADOR PUBLICO GUSTAVO ADOLFO GONZALEZ CASTAÑO CC 1112622826 TP 170950-T DE LA SOCIEDAD: NOTA: LERBO INGENIERIA S.A.S NIT 901139802 - 7 MAT 1002660 - 16 ACTVA CCCALI </t>
  </si>
  <si>
    <t>YENNY  MILENA LEMUS JIMENEZ</t>
  </si>
  <si>
    <t xml:space="preserve">20-1249 SANTIAGO DE CALI, 20 DE DICIEMBRE DE 2019 SEÑORES JUNTA CENTRAL DE CONTADORES ATENCIÓN: YENNY MILENA JIMÉNEZ SECRETARIA JURÍDICA SECRETARIAPARAASUNTOSDISCIPLINARIOS@JCC.GOV.CO BOGOTÁ D.C. CORDIAL SALUDO, DAMOS RESPUESTA A SU OFICIO RADICADO NO. 71630.18 EXPEDIENTE DISCIPLINARIO NO. 2018-846 DE FECHA 12 DE DICIEMBRE DE 2019, RECIBIDO POR ESTA ENTIDAD EL MISMO DÍA, EN EL QUE SOLICITA "(¿) 1. HISTÓRICO DE REVISORES FISCALES DE LA SOCIEDAD LERBO INGENIERIA S.A.S IDENTIFICADA CON NIT 901.139.802-7 (¿)" LE INFORMAMOS QUE LA SOCIEDAD LERBO INGENIERIA S.A.S IDENTIFICADA CON NIT 901.139.802-7 NO TIENE NI HA TENIDO NOMBRAMIENTOS DE REVISOR FISCAL.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t>
  </si>
  <si>
    <t>secretariaparaasuntosdisciplinarios@jcc.gov.co.rpost.biz viernes 20/12/2019 10:15 a.m.</t>
  </si>
  <si>
    <t xml:space="preserve">EN COMUNICACION DEL DIA 11122019 - RAD: SUBGA - POJUD- 2019.54 POLICIA NACIONAL SOLICITA OBTENER DOCUMENTOS ORIGINALES ( QUE CONTENGAN HUELLAS, SELLOS, FIRMAS) Y COPIA DE LA CONSTITUCION, ACTUALIZACION Y/O SUS MODIFICACIONES, EN CUANTO A SU RAZON SOCIAL, DIRECCION DE DOMICILIO PRINCIPAL Y SUCURSALES, CONTACTO TELEFONICO, OBJETO SOCIAL, REPRESENTACION LEGAL, JUNTA DIRECTIVA, SOCIOS, CONTADORES Y DEMAS DESDE SU CREACION DE LA SOCIEDAD INTERAMERICANA COMERCIAL GROUP S.A.S. NIT 901147379 - 6 MAT 1004545 </t>
  </si>
  <si>
    <t>DIEGO A. MARTINEZ JAIMES</t>
  </si>
  <si>
    <t>20-01226 SANTIAGO DE CALI, 17 DE DICIEMBRE DE 2019 SEÑORES MINISTERIO DE DEFENSA NACIONAL POLICIA NACIONAL ATENCIÓN: PATRULLERO DIEGO A. MARTINEZ JAIMES INVESTIGADOR CRIMINAL DIEGO.MARTINEZ3487@CORREO.POLICIA.GOV.CO SANTIAGO DE CALI CORDIAL SALUDO, DAMOS RESPUESTA A SU OFICIO S-2019-/SUBGA-POJUD-29.54 DE FECHA 11 DE DICIEMBRE DE 2019, RECIBIDO POR ESTA ENTIDAD EL 12 DE DICIEMBRE DE 2019, EN EL QUE NOS SOLICITA "SU COLABORACIÓN EN EL SENTIDO DE FIJAR FECHA Y HORA CON EL FIN DE ATENDER DILIGENCIA DE INSPECCIÓN A REALIZARSE A LOS ARCHIVOS QUE FIGUREN REGISTRADOS EN LA ENTIDAD RESPECTO DE LA COMPAÑÍA INTERAMERICANA COMERCIAL GROUP SAS CON NIT 901.147.379-6, PARA OBTENER LOS DOCUMENTOS ORIGINALES (¿) ADJUNTO LE ENVIAMOS TODO EL EXPEDIENTE DE LA SOCIEDAD INTERAMERICANA COMERCIAL GROUP SAS CON NIT 901.147.379-6 NO OBSTANTE LO ANTERIOR, ES IMPORTANTE TENER EN CUENTA QUE EL ARTÍCULO 15 DEL DECRETO 019 DE 2012 DETERMINÓ QUE "LAS ENTIDADES PÚBLICAS Y LAS PRIVADAS QUE CUMPLAN FUNCIONES P</t>
  </si>
  <si>
    <t>'diego.martinez3487@correo.policia.gov.co.rpost.biz' martes 17/12/2019 10:42 a.m.</t>
  </si>
  <si>
    <t xml:space="preserve">EN COMUNICACION DEL DIA 10122019 POR EL INSTITUTO MUNICIPAL PARA EL DEPORTE Y RECREACION DE IBAGUE - IMDRI, SOLICITA EL PROCEDIMIENTO ADMINISTRATIVO SANCIONATORIO CONTRACTUAL POR EL POSIBLE INCUMPLIMIENTO DE LAS OBLIGACIONES DEL CONTRATISTA HIDRIPAV INGENIEROS S.A.S. NOTA: HIDRIPAV INGENIEROS S.A.S - NIT 900308735 - 3 MAT: 772817 - ACTIVA- CAMARA DE COMERCIO CALI	 INSTITUTO MUNICIPAL PARA EL DEPORTE Y RECREACION DE IBAGUE - NIT 900406856 -6 NO SE ENCUENTRA REGISTRADA EN CAMARA DE COMERCIO A NIVEL NACIONAL </t>
  </si>
  <si>
    <t>FELIPE GALINDO RUIZ</t>
  </si>
  <si>
    <t>imdrideportes@gmail.com</t>
  </si>
  <si>
    <t>20-1224 SANTIAGO DE CALI, 17 DE DICIEMBRE DE 2019 SEÑOR FELIPE GALINDO RUIZ SECRETARIO GENERAL IMDRI INSTITUTO MUNICIPAL PARA EL DEPORTE Y LA RECREACIÓN DE IBAGUÉ PARQUE DEPORTIVO KM 1 VÍA AEROPUERTO PERALES IMDRIDEPORTES@GMAIL.COM IBAGUÉ - TOLIMA CORDIAL SALUDO, DAMOS RESPUESTA A SU OFICIO 3074, DE FECHA 10 DE DICIEMBRE DE 2019 RECIBIDO EN ESTA ENTIDAD EL 13 DE DICIEMBRE DEL 2019, EN EL QUE SOLICITA "(¿) INFORMAR Y CORRER TRASLADO A LA SANCIÓN ADMINISTRATIVA CONTRACTUAL IMPUESTA POR EL INSTITUTO MUNICIPAL PARA EL DEPORTE Y RECREACIÓN DE IBAGUÉ - IMDRI - A LA EMPRESA DENOMINADA HIDRIPAV INGENIEROS S.A.S QUE DE CONFORMIDAD CON EL CERTIFICADO DE EXISTENCIA Y REPRESENTACIÓN LEGAL, CUENTA CON DOMICILIO EN LA CIUDAD DE CALI (VALLE DEL CAUCA) (¿)". AL RESPECTO, LE INFORMAMOS QUE LAS CÁMARAS DE COMERCIO DEBEN CEÑIRSE A LO ESTRICTAMENTE CONSAGRADO EN EL ORDENAMIENTO JURÍDICO Y, POR LO TANTO, SOLO PUEDEN HACER LO QUE LA LEY LAS FACULTA, DE TAL MANERA QUE EL ARTÍCULO 86 DEL CÓDIGO DE C</t>
  </si>
  <si>
    <t>'imdrideportes@gmail.com.rpost.biz' jueves 19/12/2019 08:51 a.m.</t>
  </si>
  <si>
    <t>MI NOMBRE ES DIANA MARCELA HOLGUÍN HERNÁNDEZ, EL DÍA DE HOY HICE UN PAGO EN LINEA CON LA TARJETA TERMINADA EN 1437 POR VALOR DE $23.200, DICHO VALOR CORRESPONDE A PAGO DE LA SOLICITUD SI081939LL QUE SON CAMBIOS DE DIRECCIÓN DE SEDE PRINCIPAL Y CAMBIO DE DIRECCIÓN DE ESTABLECIMIENTO DE COMERCIO PARA LA EMPRESA KAVITEC S.A.S NIT: 900.725.619-5, COMO DI CLICK 2 VECES EN CONTINUAR EN LOS DATOS DE PAGO, EL RECIBO QUEDO A MI NOMBRE Y EL NIT CON MI CÉDULA. LA SEÑORA SOLICITA LA ELABORACIÓN DE UNA CERTIFICACIÓN DONDE CONSTE EL NOMBRE DE LA EMPRESA SOLICITANTE. NUMERO RADICADO DEL TRAMITE 20190556167</t>
  </si>
  <si>
    <t>DIANA MARCELA HOLGUIN</t>
  </si>
  <si>
    <t>3306102ext 101</t>
  </si>
  <si>
    <t>pereira@tecnodiesel.com.co</t>
  </si>
  <si>
    <t>INFORMACION DEL RECIBO O FACTURA</t>
  </si>
  <si>
    <t>SE ENVIA CORREO ELECTRONICO PEREIRA@TECNODIESEL.COM.CO CON LA CERTIFICACION EXPEDIDA POR JEFE DE TESORERIA INDICANDO QUE EL RECIBO CORRESPONDE A LA SOCIEDAD KAVITEC.</t>
  </si>
  <si>
    <t>EN COMUNICACION DEL DIA 13122019 - FISCALIA GENERAL DE LA NACION DE CALI - CON OFICIO 20380-01-02-25 SOLICITA EL ACTA ORIGINAL # 6 DEL 6 DE AGOSTO DE 2015 DE LA SOCIEDAD RETENES INDUSTRIALES SAS NIT: 900308952 - 5 MAT. 773004 INSCRITA EN LA CAMARA DE COMERCIO DE CALI.</t>
  </si>
  <si>
    <t>MEDIANTE CARTA DEL 17 DE DICIEMBRE DE 2019 Y ENVIADA MEDIANTE CORREO FISICIO, SE ENVIO EL DOCUMENTO ORIGINAL SOLICITADO POR LA FISCALÍA (ACTA NO. 6 DE JUNTA DE SOCIOS), CON CARACTER DEVOLUTIVO.</t>
  </si>
  <si>
    <t>BUENOS DIAS, COMEDIDAMENTE SOLICITO REVISAR EL DOCUMENTO DE CONSTITUCION DE LA SOCIEDAD SERVIREP CALIMA VALLE S.A.S. CON NIT.901329410 INSCRITO BAJO EL NRO. 17636 DEL 08 DE OCTUBRE DE 2019 YA QUE EL NRO. DE CEDULA DEL REPRESENTANTE LEGAL DANIEL SANTIAGO NARANJO RAMIREZ SE REGISTRO COMO 1114092619 SIENDO 1144092619. GRACIAS</t>
  </si>
  <si>
    <t>DANIEL SANTIAGO NARANJO RAMIREZ</t>
  </si>
  <si>
    <t>servirepcalima@gmail.com</t>
  </si>
  <si>
    <t>MODIFIQUE EL APELLIDO DEL REPRESENTANTE LEGAL DEL REPRESENTANTE LEGAL DANIEL SANTIAGO NARANJO RAMIREZ DE 1114092619 POR 1144092619. SE LLAMO AL CELULAR Y SE DEJO RAZON EN EL CONTESTADOR H. 10:55 F: 16/12/2019 SWE ENVIO CORREO ELECTRONICIO H::20 F: 19/12/2019</t>
  </si>
  <si>
    <t xml:space="preserve">EN COMUNICACION DEL DIA 12122019 MINISTERIO DE DEFENSA NACIONAL POLICIA SECCIONAL SANIDAD HUILA RAD: S-2019-092735 SOLICITA QUE A TRAVEZ DE LA OFICINA QUE CORRESPONDA, SE ORIENTE A ESTA JEFATURA EN EL SENTIDO DE INDICAR LAS RAZONES POR LA CUALES SE REGISTRA INHABILIDAD A LA FECHA POR IMCUMPLIMIENTOS CONTRATUALES QUE TIENEN FECHA DE INSCRIPCION DEL 13/03/2019 POR ACTO 1730 DE 2018 CONTRATO CCE4551AMP2016 Y DEL 24/07/2019 POR ACTO 051 DEL 20/03/2018 CONTRATO CDAV-C-60-2018. NOTA: ARIOS COLOMBIA S.A.S NIT 900183528 - 6 CCALI - MAT 725772 </t>
  </si>
  <si>
    <t>JENNY MARCELA CALVO BERNAL</t>
  </si>
  <si>
    <t>deuil.secsa-asj@policia.gov.co</t>
  </si>
  <si>
    <t xml:space="preserve">RESPUESTA FISICA ENVIADA POR MARÍA DEL ROSARIO VELASQUEZ EL 20-12-2019 </t>
  </si>
  <si>
    <t xml:space="preserve">SE COMUNICA LA SEÑORA LADY LA CUAL INFORMA QUE ES REPRESENTANTE LEGAL SUPLENTE Y GERENTE SUPLENTE RESPECTIVAMENTE DE DOS EMPRESAS NIT 900071726 BENA S.A.S. RADICADO DE NOMBRAMIENTO 20190433293 Y 900736381 BEELI S.A.S. RADICADO 20190433297 OBSERVA EN EL CERTIFICADO QUE SU APELLIDO ESTA MAL DIGITADO LADY FABIOLA ROSEIGUEZ ARANGO EL NOMBRE Y APELLIDO CORRECTO ES: LADY FABIOLA RODRIGUEZ ARANGO. SOLICITA LA VERIFICACION CORRECCION Y REPOSICION DEL CERTIFICADO URGENTE PARA DAR CONTINUIDAD A OTRO TRAMITE. </t>
  </si>
  <si>
    <t>LADY FABIOLA RODRIGUEZ ARANGO</t>
  </si>
  <si>
    <t>rodriguez.lady@hotmail.com</t>
  </si>
  <si>
    <t>MODIFIQUE EL NOMBRE DEL REPRESENTANTE LEGAL SUPLENTE Y GERENTE SUPLENTE RESPECTIVAMENTE DE DOS EMPRESAS NIT 900071726 BENA S.A.S. RADICADO DE NOMBRAMIENTO 20190433293 Y 900736381 BEELI S.A.S. DE LADY FABIOLA ROSEIGUEZ ARANGO EL NOMBRE Y APELLIDO CORRECTO ES: LADY FABIOLA RODRIGUEZ ARANGO. SE LLAMO AL CELULAR Y SE INFORMO A LA SEÑORA LADY INFORMANDO QUE YA ESTABA MODIFICADO H: 8:22 F: 17/12/2019</t>
  </si>
  <si>
    <t>EN COMUNICACION DEL DIA 10082018, CON OFICIO DEIF - 20230 DEL FISCALIA GENERAL DE LA NACIONAL DE BOGOTA D.C, ENVIADO A LA CAMARA DE COMERCIO DE BOGOTA Y REMITIDO A LA CAMARA DE COMERCIO DE CALI EL DIA 11122019 CON RADICACION 20190554887, POR TRASLADO POR COMPETENCIAS, SOLICITAN OBTENER COPIAS DE LAS CARPETAS MERCANTILES Y EXPEDIR CERTIFICADO DE EXISTENCIA Y REPRESENTACION LEGAL DE LAS SOCIEDADES NOTA: YARA INTERNATIONAL S.A.S NIT: 800188702 CANCELADA, MAT 167871 - CCBARRANQUILLA IMPORTACIONES S G SAS - NIT 900500974 -ACTIVA	MAT :2184244 CCBOGOTA	 ADICIONALMENTE SE REQUIERE INFORMACION DE LAS PERSONAS NATURALES QUE FIGUREN O HAYAN FIGURADO A NOMBRE DE ESTAS O DE ALGUNA SOCIEDAD NOTA: NO SE ENCUENTRA REGISTRADO A NIVEL NACIONAL JUAN CAMILO AVILA RODRIGUEZ T.I 1006533045 DANIEL AVILA RODRIGUEZ T.I 1014991049</t>
  </si>
  <si>
    <t>ANGELA YIYOLA DIAZ HUERTAS</t>
  </si>
  <si>
    <t>angela.diazh@fiscalia.gov.co</t>
  </si>
  <si>
    <t>20-1221 SANTIAGO DE CALI, 13 DE DICIEMBRE DE 2019 SEÑORES FISCALIA GENERAL DE LA NACION ATENCIÓN: ANGELA YIYOLA DIAZ HUERTAS TÉCNICO INVESTIGADOR III AVENIDA CALLE 24 NO. 52 - 01 EDIFICIO NUEVO PISO 3 BOGOTÁ D.C. CORDIAL SALUDO, DAMOS RESPUESTA A SU RADICADO NO. 20187790071151 DE FECHA 10 DE AGOSTO DE 2019, RECIBIDO POR ESTA ENTIDAD EL 12 DE DICIEMBRE DE 2019, EN EL QUE SOLICITA "SE CONSULTE EN SUS BASES DE DATOS LA PERSONA JURÍDICA QUE SE RELACIONA A CONTINUACIÓN Y DE LAS FILIALES O SUBSIDIARIAS DE ESTAS, EN ARAS DE OBTENER COPIA DE LAS CARPETAS MERCANTILES Y CERTIFICADO MERCANTIL (¿). LE INFORMAMOS QUE BAJO LAS SOCIEDADES ISG SAS NIT 900500974-9 Y YARA COLOMBIA SAS NIT 800188702-1, IGUALMENTE LAS PERSONAS NATURALES JUAN CAMILO AVILA RODRIGUEZ T.I. 1006533045 Y DANIEL AVILA RODRIGUEZ T.I 1014991049, NO FIGURAN INSCRITAS EN LA CÁMARA DE COMERCIO DE CALI. NO OBSTANTE LO ANTERIOR, ES IMPORTANTE TENER EN CUENTA QUE EL ARTÍCULO 15 DEL DECRETO 019 DE 2012 DETERMINÓ QUE "LAS ENT</t>
  </si>
  <si>
    <t>EN COMUNICACION DEL DIA 09122019 CON RAD S-2019-083630 DE LA POLICIA NACIONAL SECCIONAL DE INVESTIGACION CRIMINAL DECUN, SOLICITA SI EL SEÑOR JOSE HERVEY LOPEZ SIERRA IDENTIFICADO CON CC 80382620 SE ENCUENTRA REGISTRADO E INDICAR TODO DATO RELACIONADO A SU NOMBRE PARA ADELANTAR INVESTIGACION EN COORDINACION CON LA FISCALIA 01 LOCAL DE PACHO-CUNDINAMARCA. NOTA: NO SE ENCUENTRA REGISTRADO EN NINGUNA CAMARA DE COMERCIO A NIVEL NACIONAL.</t>
  </si>
  <si>
    <t>YAMYURY ANTONIO CATAÑO</t>
  </si>
  <si>
    <t>yamyury.catano@correo.policia.gov.co</t>
  </si>
  <si>
    <t>20-01226 SANTIAGO DE CALI, 17 DE DICIEMBRE DE 2019 SEÑORES MINISTERIO DE DEFENSA NACIONAL POLICIA NACIONAL ATENCIÓN: INTENDENTE YAMYURI ANTONIO CATAÑO JEFE UNIDAD BÁSICA DE INVESTIGACIÓN CRIMINAL DE PACHO YAMYURI.CATANO@CORREO.POLICIA.GOV.CO DECUN.S-RNEGRO@POLICIA.GOV.CO PACHO CORDIAL SALUDO, DAMOS RESPUESTA A SU OFICIO S-20190-083630/SUBIN-UBIC25.10 DE FECHA 9 DE DICIEMBRE DE 2019, RECIBIDO POR ESTA ENTIDAD EL 16 DE DICIEMBRE DE 2019, EN EL QUE NOS SOLICITA "SE VERIFIQUE Y SUMINISTRE INFORMACIÓN SI LA PERSONA QUE MÁS ADELANTA SE RELACIONA SE ENCUENTRA ADSCRITA A SU ENTIDAD, DE SER AFIRMATIVA LA RESPUESTA FAVOR INDICAR TODO DATO RELACIONADO CON LO SOLICITADO QUE ESTE A SU DISPOSICIÓN JOSE HERVEY LÓPEZ SIERRA C.C. 80.382.620 (¿) LE INFORMAMOS QUE BAJO EL NOMBRE DEL SEÑOR JOSE HERVEY LÓPEZ SIERRA, IDENTIFICADO CON C.C. 80.382.620, NO FIGURA INSCRITO EN LA CÁMARA DE COMERCIO DE CALI. NO OBSTANTE LO ANTERIOR, ES IMPORTANTE TENER EN CUENTA QUE EL ARTÍCULO 15 DEL DECRETO 019 DE 201</t>
  </si>
  <si>
    <t>'yamyuri.catano@correo.policia.gov.co.rpost.biz''decun.s-rnegro@policia.gov.co.rpost.biz' martes 17/12/2019 11:39 a.m.</t>
  </si>
  <si>
    <t>EN COMUNICACION DEL DIA 09122019 CON RAD S-2019-083634 DE LA POLICIA NACIONAL SECCIONAL DE INVESTIGACION CRIMINAL DECUN, SOLICITA SI EL SEÑOR OSCAR JAVIER RODRIGUEZ GONZALEZ IDENTIFICADO CON CC 11523481 SE ENCUENTRA REGISTRADO E INDICAR TODO DATO RELACIONADO A SU NOMBRE PARA ADELANTAR INVESTIGACION EN COORDINACION CON LA FISCALIA 01 LOCAL DE PACHO-CUNDINAMARCA. NOTA: NO SE ENCUENTRA REGISTRADO EN NINGUNA CAMARA DE COMERCIO A NIVEL NACIONAL.</t>
  </si>
  <si>
    <t>20-01227 SANTIAGO DE CALI, 17 DE DICIEMBRE DE 2019 SEÑORES MINISTERIO DE DEFENSA NACIONAL POLICIA NACIONAL ATENCIÓN: INTENDENTE YAMYURI ANTONIO CATAÑO JEFE UNIDAD BÁSICA DE INVESTIGACIÓN CRIMINAL DE PACHO YAMYURI.CATANO@CORREO.POLICIA.GOV.CO DECUN.S-RNEGRO@POLICIA.GOV.CO PACHO CORDIAL SALUDO, DAMOS RESPUESTA A SU OFICIO S-20190-083634/SUBIN-UBIC25.10 DE FECHA 9 DE DICIEMBRE DE 2019, RECIBIDO POR ESTA ENTIDAD EL 16 DE DICIEMBRE DE 2019, EN EL QUE NOS SOLICITA "SE VERIFIQUE Y SUMINISTRE INFORMACIÓN SI LA PERSONA QUE MÁS ADELANTA SE RELACIONA SE ENCUENTRA ADSCRITA A SU ENTIDAD, DE SER AFIRMATIVA LA RESPUESTA FAVOR INDICAR TODO DATO RELACIONADO CON LO SOLICITADO QUE ESTE A SU DISPOSICIÓN OSCAR JAVIER RODRIGUEZ GONZALEZ C.C. 11.523.481 (¿) LE INFORMAMOS QUE BAJO EL NOMBRE DEL SEÑOR OSCAR JAVIER RODRIGUEZ GONZALEZ, IDENTIFICADO CON C.C. 11.523.481, NO FIGURA INSCRITO EN LA CÁMARA DE COMERCIO DE CALI. NO OBSTANTE LO ANTERIOR, ES IMPORTANTE TENER EN CUENTA QUE EL ARTÍCULO 15 DEL DECR</t>
  </si>
  <si>
    <t>yamyuri.catano@correo.policia.gov.co.rpost.biz martes 17/12/2019 01:51 p.m.</t>
  </si>
  <si>
    <t>EN COMUNICACION DEL DIA 09122019 CON RAD S-2019-083640 DE LA POLICIA NACIONAL SECCIONAL DE INVESTIGACION CRIMINAL DECUN, SOLICITA SI EL SEÑOR LUIS ALBERTO BUSTOS MARTINEZ IDENTIFICADO CON CC 1120360658 SE ENCUENTRA REGISTRADO E INDICAR TODO DATO RELACIONADO A SU NOMBRE PARA ADELANTAR INVESTIGACION EN COORDINACION CON LA FISCALIA 01 LOCAL DE PACHO-CUNDINAMARCA. NOTA: NO SE ENCUENTRA REGISTRADO EN NINGUNA CAMARA DE COMERCIO A NIVEL NACIONAL.</t>
  </si>
  <si>
    <t>20-01228 SANTIAGO DE CALI, 17 DE DICIEMBRE DE 2019 SEÑORES MINISTERIO DE DEFENSA NACIONAL POLICIA NACIONAL ATENCIÓN: INTENDENTE YAMYURI ANTONIO CATAÑO JEFE UNIDAD BÁSICA DE INVESTIGACIÓN CRIMINAL DE PACHO YAMYURI.CATANO@CORREO.POLICIA.GOV.CO DECUN.S-RNEGRO@POLICIA.GOV.CO PACHO CORDIAL SALUDO, DAMOS RESPUESTA A SU OFICIO S-20190-083640/SUBIN-UBIC25.10 DE FECHA 9 DE DICIEMBRE DE 2019, RECIBIDO POR ESTA ENTIDAD EL 16 DE DICIEMBRE DE 2019, EN EL QUE NOS SOLICITA "SE VERIFIQUE Y SUMINISTRE INFORMACIÓN SI LA PERSONA QUE MÁS ADELANTA SE RELACIONA SE ENCUENTRA ADSCRITA A SU ENTIDAD, DE SER AFIRMATIVA LA RESPUESTA FAVOR INDICAR TODO DATO RELACIONADO CON LO SOLICITADO QUE ESTE A SU DISPOSICIÓN LUIS ALBERTO BUSTOS MARTINEZ C.C. 1.120.360.658 (¿) LE INFORMAMOS QUE BAJO EL NOMBRE DEL SEÑOR LUIS ALBERTO BUSTOS MARTINEZ, IDENTIFICADO CON C.C. 1.120.360.658, NO FIGURA INSCRITO EN LA CÁMARA DE COMERCIO DE CALI. NO OBSTANTE LO ANTERIOR, ES IMPORTANTE TENER EN CUENTA QUE EL ARTÍCULO 15 DEL DECR</t>
  </si>
  <si>
    <t>yamyuri.catano@correo.policia.gov.co.rpost.biz decun.s-rnegro@policia.gov.co.rpost.biz</t>
  </si>
  <si>
    <t>EN COMUNICACION DEL DIA 09122019 CON RAD S-2019-083644 DE LA POLICIA NACIONAL SECCIONAL DE INVESTIGACION CRIMINAL DECUN, SOLICITA SI EL SEÑOR OLIVER NARANJO SOTO IDENTIFICADO CON CC 6428605 SE ENCUENTRA REGISTRADO E INDICAR TODO DATO RELACIONADO A SU NOMBRE PARA ADELANTAR INVESTIGACION EN COORDINACION CON LA FISCALIA 01 LOCAL DE PACHO-CUNDINAMARCA. NOTA: NO SE ENCUENTRA REGISTRADO EN NINGUNA CAMARA DE COMERCIO A NIVEL NACIONAL.</t>
  </si>
  <si>
    <t xml:space="preserve">20-01237 SANTIAGO DE CALI, 18 DE DICIEMBRE DE 2019 SEÑORES MINISTERIO DE DEFENSA NACIONAL POLICIA NACIONAL ATENCIÓN: INTENDENTE YAMYURI ANTONIO CATAÑO JEFE UNIDAD BÁSICA DE INVESTIGACIÓN CRIMINAL DE PACHO YAMYURI.CATANO@CORREO.POLICIA.GOV.CO DECUN.S-RNEGRO@POLICIA.GOV.CO PACHO CORDIAL SALUDO, DAMOS RESPUESTA A SU OFICIO S-20190-083644/SUBIN-UBIC25.10 DE FECHA 9 DE DICIEMBRE DE 2019, RECIBIDO POR ESTA ENTIDAD EL 16 DE DICIEMBRE DE 2019, EN EL QUE NOS SOLICITA "SE VERIFIQUE Y SUMINISTRE INFORMACIÓN SI LA PERSONA QUE MÁS ADELANTA SE RELACIONA SE ENCUENTRA ADSCRITA A SU ENTIDAD, DE SER AFIRMATIVA LA RESPUESTA FAVOR INDICAR TODO DATO RELACIONADO CON LO SOLICITADO QUE ESTE A SU DISPOSICIÓN OLIVER NARANJO SOTO C.C. 6.428.605 (¿) LE INFORMAMOS QUE BAJO EL NOMBRE DEL SEÑOR OLIVER NARANJO SOTO, IDENTIFICADO CON C.C. 6.428.605, NO FIGURA INSCRITO EN LA CÁMARA DE COMERCIO DE CALI. NO OBSTANTE LO ANTERIOR, ES IMPORTANTE TENER EN CUENTA QUE EL ARTÍCULO 15 DEL DECRETO 019 DE 2012 DETERMINÓ </t>
  </si>
  <si>
    <t>yamyuri.catano@correo.policia.gov.co.rpost.biz decun.s-rnegro@policia.gov.co.rpost.biz miércoles 18/12/2019 08:55 a.m.</t>
  </si>
  <si>
    <t>EN COMUNICACION DEL DIA 09122019 CON RAD S-2019-083651 DE LA POLICIA NACIONAL SECCIONAL DE INVESTIGACION CRIMINAL DECUN, SOLICITA SI EL SEÑOR CARLOS ARMANDO OLMOS TRIANA IDENTIFICADO CON CC 11524066 SE ENCUENTRA REGISTRADO E INDICAR TODO DATO RELACIONADO A SU NOMBRE PARA ADELANTAR INVESTIGACION EN COORDINACION CON LA FISCALIA 01 LOCAL DE PACHO-CUNDINAMARCA. NOTA: NO SE ENCUENTRA REGISTRADO EN NINGUNA CAMARA DE COMERCIO A NIVEL NACIONAL.</t>
  </si>
  <si>
    <t>20-01238 SANTIAGO DE CALI, 18 DE DICIEMBRE DE 2019 SEÑORES MINISTERIO DE DEFENSA NACIONAL POLICIA NACIONAL ATENCIÓN: INTENDENTE YAMYURI ANTONIO CATAÑO JEFE UNIDAD BÁSICA DE INVESTIGACIÓN CRIMINAL DE PACHO YAMYURI.CATANO@CORREO.POLICIA.GOV.CO DECUN.S-RNEGRO@POLICIA.GOV.CO PACHO CORDIAL SALUDO, DAMOS RESPUESTA A SU OFICIO S-20190-083651/SUBIN-UBIC25.10 DE FECHA 9 DE DICIEMBRE DE 2019, RECIBIDO POR ESTA ENTIDAD EL 16 DE DICIEMBRE DE 2019, EN EL QUE NOS SOLICITA "SE VERIFIQUE Y SUMINISTRE INFORMACIÓN SI LA PERSONA QUE MÁS ADELANTA SE RELACIONA SE ENCUENTRA ADSCRITA A SU ENTIDAD, DE SER AFIRMATIVA LA RESPUESTA FAVOR INDICAR TODO DATO RELACIONADO CON LO SOLICITADO QUE ESTE A SU DISPOSICIÓN CARLOS ARMANDO OLMOS TRIANA C.C 11.524.066 (¿) LE INFORMAMOS QUE BAJO EL NOMBRE DEL SEÑOR CARLOS ARMANDO OLMOS TRIANA, IDENTIFICADO CON C.C. 11.524.066, NO FIGURA INSCRITO EN LA CÁMARA DE COMERCIO DE CALI. NO OBSTANTE LO ANTERIOR, ES IMPORTANTE TENER EN CUENTA QUE EL ARTÍCULO 15 DEL DECRETO 019 D</t>
  </si>
  <si>
    <t>yamyuri.catano@correo.policia.gov.co.rpost.biz decun.s-rnegro@policia.gov.co.rpost.biz miércoles 18/12/2019 08:59 a.m.</t>
  </si>
  <si>
    <t>EN COMUNICACION DEL DIA 09122019 CON RAD S-2019-083655 DE LA POLICIA NACIONAL SECCIONAL DE INVESTIGACION CRIMINAL DECUN, SOLICITA SI EL SEÑOR JUAN BAUTISTA REY TRIANA IDENTIFICADO CON CC 79245535 SE ENCUENTRA REGISTRADO E INDICAR TODO DATO RELACIONADO A SU NOMBRE PARA ADELANTAR INVESTIGACION EN COORDINACION CON LA FISCALIA 01 LOCAL DE PACHO-CUNDINAMARCA. NOTA: NO SE ENCUENTRA REGISTRADO EN NINGUNA CAMARA DE COMERCIO A NIVEL NACIONAL.</t>
  </si>
  <si>
    <t>20-01239 SANTIAGO DE CALI, 18 DE DICIEMBRE DE 2019 SEÑORES MINISTERIO DE DEFENSA NACIONAL POLICIA NACIONAL ATENCIÓN: INTENDENTE YAMYURI ANTONIO CATAÑO JEFE UNIDAD BÁSICA DE INVESTIGACIÓN CRIMINAL DE PACHO YAMYURI.CATANO@CORREO.POLICIA.GOV.CO DECUN.S-RNEGRO@POLICIA.GOV.CO PACHO CORDIAL SALUDO, DAMOS RESPUESTA A SU OFICIO S-20190-083655/SUBIN-UBIC25.10 DE FECHA 9 DE DICIEMBRE DE 2019, RECIBIDO POR ESTA ENTIDAD EL 16 DE DICIEMBRE DE 2019, EN EL QUE NOS SOLICITA "SE VERIFIQUE Y SUMINISTRE INFORMACIÓN SI LA PERSONA QUE MÁS ADELANTA SE RELACIONA SE ENCUENTRA ADSCRITA A SU ENTIDAD, DE SER AFIRMATIVA LA RESPUESTA FAVOR INDICAR TODO DATO RELACIONADO CON LO SOLICITADO QUE ESTE A SU DISPOSICIÓN JUAN BAUTISTA REY TRIANA C.C. 79.245.535 (¿) LE INFORMAMOS QUE BAJO EL NOMBRE DEL SEÑOR JUAN BAUTISTA REY TRIANA, IDENTIFICADO CON C.C. 79.245.535, NO FIGURA INSCRITO EN LA CÁMARA DE COMERCIO DE CALI. NO OBSTANTE LO ANTERIOR, ES IMPORTANTE TENER EN CUENTA QUE EL ARTÍCULO 15 DEL DECRETO 019 DE 201</t>
  </si>
  <si>
    <t>yamyuri.catano@correo.policia.gov.co.rpost.biz decun.s-rnegro@policia.gov.co.rpost.biz miércoles 18/12/2019 09:03 a.m.</t>
  </si>
  <si>
    <t>EN COMUNICACION DEL DIA 09122019 CON RAD S-2019-083663 DE LA POLICIA NACIONAL SECCIONAL DE INVESTIGACION CRIMINAL DECUN, SOLICITA SI EL SEÑOR JIMMY ORLANDO RODRIGUEZ ESCOBAR IDENTIFICADO CON CC 11517653 SE ENCUENTRA REGISTRADO E INDICAR TODO DATO RELACIONADO A SU NOMBRE PARA ADELANTAR INVESTIGACION EN COORDINACION CON LA FISCALIA 01 LOCAL DE PACHO-CUNDINAMARCA. NOTA: NO SE ENCUENTRA REGISTRADO EN NINGUNA CAMARA DE COMERCIO A NIVEL NACIONAL.</t>
  </si>
  <si>
    <t>20-01240 SANTIAGO DE CALI, 18 DE DICIEMBRE DE 2019 SEÑORES MINISTERIO DE DEFENSA NACIONAL POLICIA NACIONAL ATENCIÓN: INTENDENTE YAMYURI ANTONIO CATAÑO JEFE UNIDAD BÁSICA DE INVESTIGACIÓN CRIMINAL DE PACHO YAMYURI.CATANO@CORREO.POLICIA.GOV.CO DECUN.S-RNEGRO@POLICIA.GOV.CO PACHO CORDIAL SALUDO, DAMOS RESPUESTA A SU OFICIO S-20190-083663/SUBIN-UBIC25.10 DE FECHA 9 DE DICIEMBRE DE 2019, RECIBIDO POR ESTA ENTIDAD EL 16 DE DICIEMBRE DE 2019, EN EL QUE NOS SOLICITA "SE VERIFIQUE Y SUMINISTRE INFORMACIÓN SI LA PERSONA QUE MÁS ADELANTA SE RELACIONA SE ENCUENTRA ADSCRITA A SU ENTIDAD, DE SER AFIRMATIVA LA RESPUESTA FAVOR INDICAR TODO DATO RELACIONADO CON LO SOLICITADO QUE ESTE A SU DISPOSICIÓN JIMMY ORLANDO RODRIGUEZ ESCOBAR C.C. 11.517.653 (¿) LE INFORMAMOS QUE BAJO EL NOMBRE DEL SEÑOR JIMMY ORLANDO RODRIGUEZ ESCOBAR, IDENTIFICADO CON C.C. 11.517.653, NO FIGURA INSCRITO EN LA CÁMARA DE COMERCIO DE CALI. NO OBSTANTE LO ANTERIOR, ES IMPORTANTE TENER EN CUENTA QUE EL ARTÍCULO 15 DEL DECR</t>
  </si>
  <si>
    <t>yamyuri.catano@correo.policia.gov.co.rpost.biz decun.s-rnegro@policia.gov.co.rpost.biz miércoles 18/12/2019 09:09 a.m.</t>
  </si>
  <si>
    <t>EN COMUNICACION DEL DIA 09122019 CON RAD S-2019-083666 DE LA POLICIA NACIONAL SECCIONAL DE INVESTIGACION CRIMINAL DECUN, SOLICITA SI EL SEÑOR JOSE ALFREDO MELO ROBAYO IDENTIFICADO CON CC 80547689 SE ENCUENTRA REGISTRADO E INDICAR TODO DATO RELACIONADO A SU NOMBRE PARA ADELANTAR INVESTIGACION EN COORDINACION CON LA FISCALIA 01 LOCAL DE PACHO-CUNDINAMARCA. NOTA: NO SE ENCUENTRA REGISTRADO EN NINGUNA CAMARA DE COMERCIO A NIVEL NACIONAL.</t>
  </si>
  <si>
    <t>20-01241 SANTIAGO DE CALI, 18 DE DICIEMBRE DE 2019 SEÑORES MINISTERIO DE DEFENSA NACIONAL POLICIA NACIONAL ATENCIÓN: INTENDENTE YAMYURI ANTONIO CATAÑO JEFE UNIDAD BÁSICA DE INVESTIGACIÓN CRIMINAL DE PACHO YAMYURY.CATANO@CORREO.POLICIA.GOV.CO DECUN.S-RNEGRO@POLICIA.GOV.CO PACHO CORDIAL SALUDO, DAMOS RESPUESTA A SU OFICIO S-20190-083666/SUBIN-UBIC25.10 DE FECHA 9 DE DICIEMBRE DE 2019, RECIBIDO POR ESTA ENTIDAD EL 16 DE DICIEMBRE DE 2019, EN EL QUE NOS SOLICITA "SE VERIFIQUE Y SUMINISTRE INFORMACIÓN SI LA PERSONA QUE MÁS ADELANTA SE RELACIONA SE ENCUENTRA ADSCRITA A SU ENTIDAD, DE SER AFIRMATIVA LA RESPUESTA FAVOR INDICAR TODO DATO RELACIONADO CON LO SOLICITADO QUE ESTE A SU DISPOSICIÓN JOSE ALFREDO MELO ROBAYO C.C. 80.547.689 (¿) LE INFORMAMOS QUE BAJO EL NOMBRE DEL SEÑOR JOSE ALFREDO MELO ROBAYO, IDENTIFICADO CON C.C. 80.547.689, NO FIGURA INSCRITO EN LA CÁMARA DE COMERCIO DE CALI. NO OBSTANTE LO ANTERIOR, ES IMPORTANTE TENER EN CUENTA QUE EL ARTÍCULO 15 DEL DECRETO 019 DE 201</t>
  </si>
  <si>
    <t>decun.s-rnegro@policia.gov.co.rpost.biz 'yamyury.catano@correo.policia.gov.co.rpost.biz' miércoles 18/12/2019 09:27 a.m.</t>
  </si>
  <si>
    <t xml:space="preserve">EN COMUNICACION DEL DIA 11122019 CON OFICIO 2944 JUZGADO CATORCE PENAL MUNICIPAL CON FUNCION DE CONTROL DE GARANTIAS DE CALI, SOLICITAN CERTIFICADO DE EXISTENCIA Y REPRESENTACION LEGAL DE LA ENTIDAD EPS COOMEVA POR INCIDENTE DE DESACATO RAD 2019-00160 NOTA: EPS COOMEVA NIT 805000427 - 1 MAT: 399293 </t>
  </si>
  <si>
    <t>20 - 01129 SANTIAGO DE CALI, 17 DE DICIEMBRE DE 2019 SEÑORES JUZGADO CATORCE PENAL MUNICIPAL CON FUNCIÓN DE CONTROL DE GARANTÍAS DE SANTIAGO DE CALI ATENCIÓN: ANA MARIA HORTA LOSADA SECRETARIA J14PMCALI@CENDOJ.RAMAJUDICIAL.GOV.CO SANTIAGO DE CALI - VALLE DEL CAUCA CORDIAL SALUDO, DAMOS RESPUESTA A SU OFICIO NO. 2944 INCIDENTE DE DESACATO 2019-00160 DE FECHA 11 DE DICIEMBRE DE 2019, RECIBIDO POR ESTA ENTIDAD EL 16 DE DICIEMBRE DE 2019, EN EL QUE SOLICITA "REMITA DE MANERA INMEDIATA EL CERTIFICADO DE EXISTENCIA Y REPRESENTANTE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t>
  </si>
  <si>
    <t>j14pmcali@cendoj.ramajudicial.gov.co.rpost.biz martes 17/12/2019 02:51 p.m.</t>
  </si>
  <si>
    <t>EN COMUNICACION DEL DIA 09122019 CON OFICIO 2939 JUZGADO CATORCE PENAL MUNICIPAL CON FUNCION DE CONTROL DE GARANTIAS DE CALI, SOLICITAN CERTIFICADO DE EXISTENCIA Y REPRESENTACION LEGAL DE LA ENTIDAD EPS COOMEVA POR INCIDENTE DE DESACATO RAD 2019-00178 NOTA: EPS COOMEVA NIT 805000427 - 1 MAT: 399293</t>
  </si>
  <si>
    <t>20 - 01233 SANTIAGO DE CALI, 18 DE DICIEMBRE DE 2019 SEÑORES JUZGADO CATORCE PENAL MUNICIPAL CON FUNCIÓN DE CONTROL DE GARANTÍAS DE SANTIAGO DE CALI ATENCIÓN: ANA MARIA HORTA LOSADA SECRETARIA J14PMCALI@CENDOJ.RAMAJUDICIAL.GOV.CO SANTIAGO DE CALI - VALLE DEL CAUCA CORDIAL SALUDO, DAMOS RESPUESTA A SU OFICIO NO. 2939 INCIDENTE DE DESACATO 2019-00178 DE FECHA 9 DE DICIEMBRE DE 2019, RECIBIDO POR ESTA ENTIDAD EL 16 DE DICIEMBRE DE 2019, EN EL QUE SOLICITA "REMITA DE MANERA INMEDIATA EL CERTIFICADO DE EXISTENCIA Y REPRESENTANTE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t>
  </si>
  <si>
    <t>j14pmcali@cendoj.ramajudicial.gov.co.rpost.biz miércoles 18/12/2019 08:28 a.m.</t>
  </si>
  <si>
    <t>EN COMUNICACION DEL DIA 10122019 CON OFICIO 2935 JUZGADO CATORCE PENAL MUNICIPAL CON FUNCION DE CONTROL DE GARANTIAS DE CALI, SOLICITAN CERTIFICADO DE EXISTENCIA Y REPRESENTACION LEGAL DE LA ENTIDAD EPS COOMEVA POR INCIDENTE DE DESACATO RAD 2019-00170 NOTA: EPS COOMEVA NIT 805000427 - 1 MAT: 399293</t>
  </si>
  <si>
    <t>20 - 01242 SANTIAGO DE CALI, 18 DE DICIEMBRE DE 2019 SEÑORES JUZGADO CATORCE PENAL MUNICIPAL CON FUNCIÓN DE CONTROL DE GARANTÍAS DE SANTIAGO DE CALI ATENCIÓN: ANA MARIA HORTA LOSADA SECRETARIA J14PMCALI@CENDOJ.RAMAJUDICIAL.GOV.CO SANTIAGO DE CALI - VALLE DEL CAUCA CORDIAL SALUDO, DAMOS RESPUESTA A SU OFICIO NO. 2935 INCIDENTE DE DESACATO 2019-00170 DE FECHA 9 DE DICIEMBRE DE 2019, RECIBIDO POR ESTA ENTIDAD EL 16 DE DICIEMBRE DE 2019, EN EL QUE SOLICITA "REMITA DE MANERA INMEDIATA EL CERTIFICADO DE EXISTENCIA Y REPRESENTANTE LEGAL DE LA ENTIDAD ACCIONADA EMPRESA REDES SERVICIOS TEMPORALES EMPRENDER (¿). LE INFORMAMOS QUE BAJO EL NOMBRE DE EMPRESA REDES SERVICIOS TEMPORALES EMPREDNER NO FIGURA REGISTRADA, ENCONTRAMOS LA COOPERATIVA DE TRABAJO ASOCIADO SERVICIOS EMPRESARIALES INTEGRALES EMPRENDER SIGLA EMPRENDER, ADJUNTO ENVIAMOS CERTIFICADO. NO OBSTANTE LO ANTERIOR, ES IMPORTANTE TENER EN CUENTA QUE EL ARTÍCULO 15 DEL DECRETO 019 DE 2012 DETERMINÓ QUE "LAS ENTIDADES PÚBLIC</t>
  </si>
  <si>
    <t>j14pmcali@cendoj.ramajudicial.gov.co.rpost.biz martes 17/12/2019 03:42 p.m.</t>
  </si>
  <si>
    <t>EN COMUNICACION DEL DIA 10122019 CON OFICIO 2932 JUZGADO CATORCE PENAL MUNICIPAL CON FUNCION DE CONTROL DE GARANTIAS DE CALI, SOLICITAN CERTIFICADO DE EXISTENCIA Y REPRESENTACION LEGAL DE LA ENTIDAD EPS COOMEVA POR INCIDENTE DE DESACATO RAD 2019-00095 NOTA: EPS COOMEVA NIT 805000427 - 1 MAT: 399293</t>
  </si>
  <si>
    <t>20 - 01232 SANTIAGO DE CALI, 18 DE DICIEMBRE DE 2019 SEÑORES JUZGADO CATORCE PENAL MUNICIPAL CON FUNCIÓN DE CONTROL DE GARANTÍAS DE SANTIAGO DE CALI ATENCIÓN: ANA MARIA HORTA LOSADA SECRETARIA J14PMCALI@CENDOJ.RAMAJUDICIAL.GOV.CO SANTIAGO DE CALI - VALLE DEL CAUCA CORDIAL SALUDO, DAMOS RESPUESTA A SU OFICIO NO. 2932 INCIDENTE DE DESACATO 2019-00095 DE FECHA 10 DE DICIEMBRE DE 2019, RECIBIDO POR ESTA ENTIDAD EL 16 DE DICIEMBRE DE 2019, EN EL QUE SOLICITA "REMITA DE MANERA INMEDIATA EL CERTIFICADO DE EXISTENCIA Y REPRESENTANTE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t>
  </si>
  <si>
    <t>j14pmcali@cendoj.ramajudicial.gov.co.rpost.biz miércoles 18/12/2019 08:23 a.m.</t>
  </si>
  <si>
    <t>USUARIO MANIFIESTA QUE EN EL CERTIFICADO LE SALE MAL ESCRITO EL NOMBRE, APARECE WILMA RAQUEL CON W, CUANDO EN REALIDAD ES VILMA RAQUEL CON V.</t>
  </si>
  <si>
    <t>VILMA RAQUEL TORRES GUERRERO</t>
  </si>
  <si>
    <t>bioma.i.ambiental@hotmail.com</t>
  </si>
  <si>
    <t>MODIFIQUE EL NOMBRE DE WILMA POR VILMA EL CLIENTE DECIDIO ESPERAR LA RESPUESTA DE MANERA INMEDIATA.</t>
  </si>
  <si>
    <t>FAVOR REVISAR EN LA MATRICULA 1068658-16 NIT 901336927-3 EN EL CERTIFICADO SALE EN SITUACION DE CONTROL GRUPO EMPRESARIAL EL CONTROLANTE JOSE WILLIAM GUERRERO PARA CC 76401151 EL NUMERO DE LA CEDULA SE DIGITO MAL EL NUMERO, EL NUMERO CORRECTO ES 79401151</t>
  </si>
  <si>
    <t>JOSE WILLIAM GUERRERO PARRA</t>
  </si>
  <si>
    <t>icocorp-col@hotmail.com</t>
  </si>
  <si>
    <t>POR TEXTO EN LA SITUACION DE CONTROL GRUPO EMPRESARIAL AL CONTROLANTE JOSE WILLIAM GUERRERO MODIFIQUE EL NUMERO DE CEDULA DE 76401151 POR 79401151 EL CLIENTE DECIDIO ESPERAR LA RESPUESTA DE MANERA INMEDIATA.</t>
  </si>
  <si>
    <t>FAVOR CORREGIR EL NOMBRE DEL REPRESENTANTE LEGAL Y EN LA SITUACION DE CONTROL SE DIGITO COMO CHARLY, EL CORRECTO ES CHARLYN LA CEDULA APARECE EN LOS FORMULARIOS DE MATRICULA NIT 901207461-0 MATRICULA 1026542-16</t>
  </si>
  <si>
    <t>CHARLYN ANGULO ADAMS</t>
  </si>
  <si>
    <t>adams.constructor@gmail.com</t>
  </si>
  <si>
    <t>MODIFIQUE EL NOMBRE DEL REPRESENTANTE LEGAL SUPLENTE Y EN EL TEXTO DE LA SITUACION DE CONTROL DE CHARLY POR CHARLYN SE LLAMO AL CELULAR Y NO RESPONDE H: 10-14 F: 18/12/2019 SE LLAMO AL CELULAR Y NO CONTESTAN H: 3.54 F: 19/12/2019 SE ENVIO CORREO ELECTRONICO INFORMANDO QUE YA ESTABA MODIFICADO H. 4:00 F: 19/12/2019</t>
  </si>
  <si>
    <t>REMITIR A LA MAYOR BREVEDAD POSIBLE, COPIA AUTENTICA DEL CERTIFICADO DE EXISTENCIA Y REPRESENTACION LEGAL CON SUS RESPECTIVOS ANEXOS, ACCIONISTAS ETC. ASI MISMO HISTORICO DE LA EMPRESA OSPINA Y CALLEJAS S EN C CON TODOS SUS SOPORTES.</t>
  </si>
  <si>
    <t>JONATHAN ALEXANDER NAVAS HINCAPIE</t>
  </si>
  <si>
    <t>jonathan.navas4139@correo.policia.gov.co</t>
  </si>
  <si>
    <t>20-01248 SANTIAGO DE CALI, 20 DE DICIEMBRE DE 2019 SEÑORES MINISTERIO DE DEFENSA NACIONAL POLICIA NACIONAL ATENCIÓN: PATRULLERO JONATHAN ALEXANDER NAVAS HINCAPIE INVESTIGADOR CRIMINAL UBIC REGI. 4 SIJIN - DICAR JONATHAN.NAVAS4139@CORREO.POLICIA.GOV.CO SANTIAGO DE CALI CORDIAL SALUDO, DAMOS RESPUESTA A SU OFICIO S-20190-054134/DICAR-ARCIN 29.25 DE FECHA 16 DE DICIEMBRE DE 2019, RECIBIDO POR ESTA ENTIDAD EL 17 DE DICIEMBRE DE 2019, EN EL QUE NOS SOLICITA "REMITIR A LA MAYOR BREVEDAD POSIBLE , COPIA AUTENTICA DEL CERTIFICADO DE EXISTENCIA Y REPRESENTACIÓN LEGAL CON SUS RESPECTIVOS ANEXOS, ACCIONISTAS ETC., ASÍ MISMO HISTÓRICO DE LA EMPRESA OSPINA CALLEJAS S EN C CON TODOS SUS SOPORTES (¿) ADJUNTO ENVIAMOS CERTIFICADO DE EXISTENCIA Y REPRESENTACIÓN LEGAL DE LA SOCIEDAD OSPINA CALLEJAS Y CIA S. EN C., IDENTIFICADA CON NIT 900040336-5, IGUALMENTE EN EL SIGUIENTE ENLACE PODRÁ DESCARGAR TODO EL EXPEDIENTE DE LA SOCIEDAD. HTTPS://DRIVE.GOOGLE.COM/DRIVE/FOLDERS/1W9E5SGVVHN-IUMC1X9RISQB</t>
  </si>
  <si>
    <t>'jonathan.navas4139@correo.policia.gov.co.rpost.biz' viernes 20/12/2019 08:58 a.m.</t>
  </si>
  <si>
    <t xml:space="preserve">EN COMUNICACION DEL DIA 12122019 CON OFICIO GJ3 2684 CENTRO DE SERVICIOS ADMINISTRATIVOS JUZGADOS EJECUCION DE PENAS Y MEDIDAS DE SEGURIDAD DE CALI, SOLICITA CERTIFICADO DE ESTABLECIMIENTO DE COMERCIO DE LA SEÑORA MARIA LILIANA NARANJO SINISTERRA IDENTIFICADO CON CC 31851038. NOTA: SE CONSULTO A NIVEL NACIONAL Y NO ENCONTRO REGISTRO. </t>
  </si>
  <si>
    <t>20 - 1250 SANTIAGO DE CALI, 20 DE DICIEMBRE DE 2019 SEÑORES CENTRO DE SERVICIOS ADMINISTRATIVOS JUZGADOS EJECUCIÓN DE PENAS Y MEDIDAS DE SEGURIDAD ATENCIÓN: OSWALDO ARTURO MUÑOZ BURBANO GRUPO DE APOYO - JUZGADO 3 DE EJECUCIÓN DE PENAS PALACIO DE JUSTICIA PEDRO ELÍAS SERRANO TORRE B PISO 1 SANTIAGO DE CALI CORDIAL SALUDO, DAMOS RESPUESTA A SU OFICIO NO. GJ3-2684 NO. NI1734 (76001-31-04-006-2010-00283-00) DE FECHA 12 DE DICIEMBRE DE 2019, RECIBIDO POR ESTA ENTIDAD EL 17 DE DICIEMBRE DE 2019, EN EL QUE SOLICITA "ENVIAR A ESTE DESPACHO JUDICIAL CERTIFICADOS SOBRE INMUEBLES, VEHÍCULOS AUTOMOTORES, ESTABLECIMIENTOS DE COMERCIO Y CUENTAS DE AHORRO Y/O CORRIENTES CUYO TITULAR SEA MARIA LILIANA NARANJO SINISTERRA, IDENTIFICADA CON LA CÉDULA DE CIUDADANÍA 31.851.038. (¿). LE INFORMAMOS QUE BAJO EL NOMBRE DE LA SEÑORA MARIA LILIANA NARANJO SINISTERRA, IDENTIFICADA CON C.C. 31851038, NO FIGURA INSCRITA EN LA CÁMARA DE COMERCIO CALI COMO COMERCIANTE, NI COMO PROPIETARIO DE ALGÚN ESTABLE</t>
  </si>
  <si>
    <t>EN COMUNICACION DEL DIA 12122019 CON OFICIO GJ3 2675 CENTRO DE SERVICIOS ADMINISTRATIVOS JUZGADOS EJECUCION DE PENAS Y MEDIDAS DE SEGURIDAD DE CALI, SOLICITA CERTIFICADO DE ESTABLECIMIENTO DE COMERCIO DEL SEÑOR ALBERTO ESPAÑA CLAROS INDOCUMENTADO NOTA: SE CONSULTO A NIVEL NACIONAL Y NO ENCONTRO REGISTRO.</t>
  </si>
  <si>
    <t>? 20 - 1251 SANTIAGO DE CALI, 20 DE DICIEMBRE DE 2019 SEÑORES CENTRO DE SERVICIOS ADMINISTRATIVOS JUZGADOS EJECUCIÓN DE PENAS Y MEDIDAS DE SEGURIDAD ATENCIÓN: OSWALDO ARTURO MUÑOZ BURBANO GRUPO DE APOYO - JUZGADO 3 DE EJECUCIÓN DE PENAS PALACIO DE JUSTICIA PEDRO ELÍAS SERRANO TORRE B PISO 1 SANTIAGO DE CALI CORDIAL SALUDO, DAMOS RESPUESTA A SU OFICIO NO. GJ3-2675 NO. NI4887 (76001-31-04-010-1997-06538-00) DE FECHA 12 DE DICIEMBRE DE 2019, RECIBIDO POR ESTA ENTIDAD EL 17 DE DICIEMBRE DE 2019, EN EL QUE SOLICITA "ENVIAR A ESTE DESPACHO JUDICIAL CERTIFICADOS SOBRE INMUEBLES, VEHÍCULOS AUTOMOTORES, ESTABLECIMIENTOS DE COMERCIO Y CUENTAS DE AHORRO Y/O CORRIENTES CUYO TITULAR SEA ALBERTO ESPAÑA CLAROS, INDOCUMENTADO (¿). LE INFORMAMOS QUE BAJO EL NOMBRE DEL SEÑOR ALBERTO ESPAÑA CLAROS, NO FIGURA INSCRITO EN LA CÁMARA DE COMERCIO CALI COMO COMERCIANTE, NI COMO PROPIETARIO DE ALGÚN ESTABLECIMIENTO DE COMERCIO. NO OBSTANTE LO ANTERIOR, ES IMPORTANTE TENER EN CUENTA QUE EL ARTÍCUL</t>
  </si>
  <si>
    <t>BUENOS DIAS, PRESENTO ESTE DERECHO DE PETICION CON LA RADICACION 20190557677 REFERENTE A LA CONSTITUCION DE SOCIEDAD POR ACCIONES SIMPLIFICADA, INFORMANDO LOS DOCUMENTOS QUE ESTOY ANEXANDO DOCUMENTO DE CONSTITUCION, PODER, 4 COPIAS DE CEDULA,YA QUE AL INGRESO DEL DOCUMENTO LO REQUIRIERON POR FALTA DEL PODER, DOCUMENTO QUE SI SE HABIA PRESENTADO Y NO HABIA SIDO ESCANEADO.</t>
  </si>
  <si>
    <t>EMMA ESCALANTE</t>
  </si>
  <si>
    <t>RESPUESTA ENVIADA EL 24-12-2019 EN EL CASO PARTICULAR DE SU ESCRITO, PROCEDIMOS A REVISAR LA RADICACIÓN 20190557677, EVIDENCIANDO: "EL 13 DE DICIEMBRE DE 2019 SE PRESENTAN LOS DOCUMENTOS CONTENTIVOS DEL ACTO DE CONSTITUCIÓN DE LA SOCIEDAD RUIZ DUQUE SOCIEDAD POR ACCIONES SIMPLIFICADA, PETICIÓN A LA CUAL SE LE ASIGNÓ LA RADICACIÓN 20190557677 "EL 16 DE DICIEMBRE DEL AÑO EN CURSO EL DEPARTAMENTO JURÍDICO DE LA CÁMARA DE COMERCIO DE CALI REQUIERE EL TRÁMITE POR LAS SIGUIENTES CAUSALES: "EN VIRTUD DEL PRINCIPIO DE EFICACIA, CUANDO LA AUTORIDAD CONSTATE QUE UNA PETICIÓN YA RADICADA ESTÁ INCOMPLETA O QUE EL PETICIONARIO DEBA REALIZAR UNA GESTIÓN DE TRÁMITE A SU CARGO, NECESARIA PARA ADOPTAR UNA DECISIÓN DE FONDO, Y QUE LA ACTUACIÓN PUEDA CONTINUAR SIN OPONERSE A LA LEY, REQUERIRÁ AL PETICIONARIO DENTRO DE LOS DIEZ (10) DÍAS SIGUIENTES A LA FECHA DE RADICACIÓN PARA QUE LA COMPLETE EN EL TÉRMINO MÁXIMO DE UN (1) MES. (INCISO PRIMERO DEL ARTÍCULO 17 DE LA LEY 1755 DE 2015, LA CUAL MODIFICÓ</t>
  </si>
  <si>
    <t>SE COMUNICA LA SEÑORA ANGIE BEATRIZ CHACON, INDICANDO QUE EL DÍA DE HOY DICIEMBRE 17 DE 2019, COMPRARON UN CERTIFICADO YA QUE HABIAN REALIZADO CAMBIO DE DIRECCIÓN, NÚMERO DE TELÉFONO, Y CORREO, QUERIAN CONFIRMAR SI LA INFORMACIÓN ESTABA CORRECTA, PERO AL VERIFICAR EN EL CERTIFICADO SE DIERON CUENTA QUE EL CORREO ESTA MAL, APARECE ADMIN@CIBGVG.COM Y EN REALIDAD ES ADMON@CIBGVG.COM, LA SEÑORA SOLICITA LE COLABOREN CON LA CORRECIÓN TANTO EN LA PRINCIPAL COMO EN LA NOTIFICACIÓN JUDICIAL , Y LA REPOSICIÓN DEL CERTIFICADO.</t>
  </si>
  <si>
    <t>ANGIE BEATRIZ CHACON</t>
  </si>
  <si>
    <t>admon@cibgvg.com</t>
  </si>
  <si>
    <t>MODIFIQUE EL CORREO ELECTRONICO DE ADMIN@CIBGVG.COM POR ADMON@CIBGVG.COM, SE CREO LA RADICACION 20190562410 PARA ENVIAR EL CERTIFICADO, Y SE ENVIO EL CERTIFICADO POR CORREO ELECTRONICO H: 2.02 F: 19/12/2019</t>
  </si>
  <si>
    <t>EN COMUNICACION DEL DIA 05122019 JUZGADO 29 DE FAMILIA DE BOGOTA D.C.MEDIANTE UNA PETICION ESPECIAL SOLICITA LA CORRECION DE LA ANOTACION DE LA MEDIDA CAUTELAR QUE PESA SOBRE EL ESTABLECIMIENTO DE COMERCIO FERRETERIA HASAN, EL CUAL SE IDENTIFICA CON EL REGISTRO MERCANTIL NO. 964271-2 DE LA CAMARA DE COMERCIO DE CALI, LA CUAL FUE ORDENADA MEDIANTE OFICIO NO. 0889 DE FECHA 08 DE MAYO DE 2019, LIBRADO POR EL JUZGADO 29 DE FAMILIA DE BOGOTA, D.C., DENTRO DEL PROCESO EJECUTIVO DE ALIMENTOS DE TANIA JAZMIN RUGE MOZO CONTRA HAMLET GUILLERMO SANTANA PINEDA, RADICACION NO. 2019-00216. DICHA MEDIDA CAUTELAR FUE ACATADA POR USTEDES Y QUEDO REGISTRADA, PERO SE PLASMO QUE LA ORDEN DE LA MEDIDA CAUTELAR FUE ORDENADA POR EL "JUZGADO 29 DE FAMILIA" PERO NO SE INDICO QUE ERA EL "JUZGADO 29 DE FAMILIA DE BOGOTA, D.C.", MOTIVO POR EL CUAL, EL JUZGADO 27 CIVIL MUNICIPAL DE CALI (VALLE), SE HA ABSTENIDO A REALIZAR EL SECUESTRO DE DICHO ESTABLECIMIENTO DE COMERCIO, MOTIVO POR EL CUAL, SOLICITO QUE EN LA ANOTACION PERTINENTE, QUEDE PLASMADO QUE LA MEDIDA CAUTELAR LA ORDENO EL (JUZGADO VEINTINUEVE 29 DE FAMILIA DE BOGOTA D.C.) CON EL FIN DE PODER REALIZAR EL SECUESTRO EN COMENTO.</t>
  </si>
  <si>
    <t>LUIS ALBERTO RODRIGUEZ PARRA</t>
  </si>
  <si>
    <t>saidsharma57@hotmail.com</t>
  </si>
  <si>
    <t xml:space="preserve">SANTIAGO DE CALI, 2 DE ENERO DE 2020 SEÑOR LUIS ALBERTO RODRÍGUEZ PARRA CARRERA 77 K NO. 55 A - 15 SUR, OFICINA 202 CONJUNTO RESIDENCIAL NUEVA ROMA, APARTAMENTOS VERDES EXTERNOS CORREO ELECTRÓNICO: SAIDSHARMA57@HOTMAIL.COM BOGOTÁ D.C, CORDIAL SALUDO, MEDIANTE ESCRITO DE FECHA 5 DE DICIEMBRE DE 2019, RECIBIDO EN ESTA CÁMARA DE COMERCIO Y RADICADO EL DÍA 16 DE DICIEMBRE DE 201, SOLICITÓ: "(¿) CORREGIR LA ANOTACIÓN DE LA MEDIDA CAUTELAR QUE PESA SOBRE EL ESTABLECIMIENTO DE COMERCIO FERRETERÍA HASAN, EL CUAL SE IDENTIFICA CON EL REGISTRO MERCANTIL NO.964271-2 DE LA CÁMARA DE COMERCIO DE CALI, LA CUAL FUE ORDENADA MEDIANTE OFICIO NO. 0889 DE FECHA 08 DE MAYO DE 2019, LIBRADO POR EL JUZGADO 29 DE FAMILIA DE BOGOTÁ, D.C., DENTRO DEL PROCESO EJECUTIVO DE ALIMENTOS DE TANÍA JAZMÍN RUGE MOZO CONTRA HAMLET GUILLERMO SANTANA PINEDA, RADICACIÓN NO. 2019-00216. DICHA MEDIDA CAUTELAR FUE ACATADA POR USTEDES Y QUEDÓ REGISTRADA, PERO SE PLASMÓ QUE LA ORDEN DE LA MEDIDA CAUTELAR FUE ORDENADA POR </t>
  </si>
  <si>
    <t xml:space="preserve">EN COMUNICACION DEL DIA 06122019 CON RAD 20195400106271 DE LA FISCALIA GENERAL DE LA NACION DE BOGOTA D.C , SOLICITAN CERTIFICADO DE EXISTENCIA Y REPRESENTACION LEGAL DEL ESTABLECIMIENTO TALLER INDUSTRIAL PRINCIPE MAT: 495009 - 2 DEL PROPIETARIO JORGE WALTER SEPULVEDA RIOS CON CC 4321854. NOTA: SE CONSULTA EN RUES Y SE ENCUENTRA COMO TALLER INDUSTRIAL Y ALMACEN PRINCE - MATRÍCULA CANCELADA LEY 1429 </t>
  </si>
  <si>
    <t>20-1243 SANTIAGO DE CALI, 20 DE DICIEMBRE DE 2019 SEÑORES FISCALIA GENERAL DE LA NACION ATENCIÓN: JORGE ENRIQUE MALDONADO CAMARGO ASISTENTE FISCAL II WILSON.SANABRIA@FISCALIA.GOV.CO JORGE.MALDONADO@FISCALIA.GOV.CO BUCARAMANGA CORDIAL SALUDO, DAMOS RESPUESTA A SU OFICIO NO. 20195400106271 DE FECHA 6 DE DICIEMBRE DE 2019, RECIBIDO POR ESTA ENTIDAD EL 17 DE DICIEMBRE DE 2019, EN EL QUE SOLICITA "EL CERTIFICADO EXISTENCIA Y REPRESENTACIÓN LEGAL DE LAS SIGUIENTES SOCIEDADES 1. 495009-2 TALLER INDUSTRIAL PRÍNCIPE (¿). ADJUNTO ENVIAMOS CERTIFICADO DE CANCELACIÓN DEL ESTABLECIMIENTO DE COMERCIO TALLER INDUSTRIAL Y ALMACEN PRINCE CON MATRICULA MERCANTIL 495009-2.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t>
  </si>
  <si>
    <t>'jorge.maldonado@fiscalia.gov.co.rpost.biz' 'Wilson.sanabria@fiscalia.gov.co.rpost.biz' viernes 20/12/2019 11:49 a.m.</t>
  </si>
  <si>
    <t xml:space="preserve">EN COMUNICACION DEL DIA 10122019 CON OFICIO 1096 JUZGADO 39 PENAL MUNICIPAL CON FUNCION DE CONTROL DE GARANTIAS BOGOTA D.C , SOLICITAN EL NOMBRE DEL REPRESENTACION LEGAL ACTUAL DE LA ENTIDAD SALUD TOTAL EPS POR INCIDENTE DE DESACATO TUTELA NO. 2017-0045 NOTA: SALUD TOTAL EPS-S S.A. - NIT 800130907 - 4 - MAT: 455874 - ACTIVA - CAMARA DE COMERCIO DE BOGOTA </t>
  </si>
  <si>
    <t>20 - 01230 SANTIAGO DE CALI, 17 DE DICIEMBRE DE 2019 SEÑORES JUZGADO 39 PENAL MUNICIPAL CON FUNCIÓN DE CONTROL DE GARANTIAS ATENCIÓN: ANA MARIA HORTA LOSADA SECRETARIA CRA. 29 NRO. 18 - 45 ESQUINA CENTRO DE SERVICIOS JUDICIALES PALOQUEMAO J39PMGBT@CENDOJ.RAMAJUDICIAL.GOV.CO BOGOTÁ D.C. CORDIAL SALUDO, DAMOS RESPUESTA A SU OFICIO NO. 1096 TUTELA 2017-0045 DE FECHA 10 DE DICIEMBRE DE 2019, RECIBIDO POR ESTA ENTIDAD EL 16 DE DICIEMBRE DE 2019, EN EL QUE SOLICITA "INFORMEN A ESTE JUZGADO QUIEN ES EL REPRESENTANTE LEGAL DE SALUD TOTAL EPS, A FIN DE ESTABLECER SU POSIBLE COMISIÓN EN INCIDENTE DE DESACATO (¿). ADJUNTO ENVIAMOS CERTIFICADO DE LA SUCURSAL SALUD TOTAL EPS-S S.A. SEDE ADMINISTRATIVA CALI, LA SOCIEDAD PRINCIPAL SE ENCUENTRA REGISTRADA EN LA CÁMARA DE COMERCIO DE BOGOTÁ. NO OBSTANTE LO ANTERIOR, ES IMPORTANTE TENER EN CUENTA QUE EL ARTÍCULO 15 DEL DECRETO 019 DE 2012 DETERMINÓ QUE "LAS ENTIDADES PÚBLICAS Y LAS PRIVADAS QUE CUMPLAN FUNCIONES PÚBLICAS O PRESTEN SERVICI</t>
  </si>
  <si>
    <t>se envia al correo y fisico 'j39pmgbt@cendoj.ramajudicial.gov.co.rpost.biz' martes 17/12/2019 03:22 p.m</t>
  </si>
  <si>
    <t>EN COMUNICACION DEL DIA 11122019 CON OFICIO 2773 JUZGADO SEXTO PENAL MUNICIPAL PARA ADOLECENTES CON FUNCION DE CONTROL DE GARANTIAS MEDELLIN, SOLICITAN EL NOMBRE DEL REPRESENTACION LEGAL ACTUAL DE LA ENTIDAD EPS COOMEVA POR INCIDENTE DE DESACATO RDO 2018-00378. NOTA: EPS COOMEVA NIT 805000427 - 1 MAT: 399293</t>
  </si>
  <si>
    <t>20-1234 SANTIAGO DE CALI, 18 DE DICIEMBRE DE 2019 SEÑORES JUZGADO SEXTO PENAL MUNICIPAL PARA ADOLESCENTRES CON FUNCIÓN DE CONTROL DE GARANTIAS ATENCIÓN: ANDERSON RANGEL SANGUINO OFICIAL MAYOR J06PMPALADCGMED@CENDOJ.RAMAJUDICIAL.GOV.CO JUZGADO06PMPADEMED@GMAIL.COM MEDELLÍN CORDIAL SALUDO DAMOS RESPUESTA A SU OFICIO NO. 2773 INCIDENTE DE DESACATO 2018-00378 DE FECHA 11 DE DICIEMBRE DE 2019, RECIBIDO POR ESTA ENTIDAD EL 16 DE DICIEMBRE, EN EL QUE SOLICITA "NOMBRE DEL REPRESENTANTE LEGAL ACTUAL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t>
  </si>
  <si>
    <t xml:space="preserve">j06pmpaladcgmed@cendoj.ramajudicial.gov.co.rpost.biz juzgado06pmpademed@gmail.com.rpost.biz miércoles 18/12/2019 08:37 a.m. </t>
  </si>
  <si>
    <t xml:space="preserve">EN COMUNICACION DEL DIA 11122019 SIN OFICIO JUZGADO 69 PENAL MUNICIPAL FUNCION CONTROL GARANTIAS BOGOTA D.C., , ENVIADO A LA CAMARA DE COMERCIO DE BOGOTA Y REMITIDO A LA CAMARA DE COMERCIO DE CALI EL DIA 16122019 CON RADICACION 20190558794, POR TRASLADO POR COMPETENCIAS, SOLICITAN EXPEDIR CERTIFICADO DE EXISTENCIA Y REPRESENTACION LEGAL DE LA ENTIDAD, EPS COOMEVA POR INCIDENTE DESACATO. NOTA: EPS COOMEVA NIT 805000427 - 1 MAT: 399293 </t>
  </si>
  <si>
    <t>RUTH NEYFFY EBRNAL VERGARA</t>
  </si>
  <si>
    <t>j69pmgbt@cendoj.ramajudicial.gov.co</t>
  </si>
  <si>
    <t>20-1235 SANTIAGO DE CALI, 18 DE DICIEMBRE DE 2019 SEÑORES JUZGADO 69 PENAL MUNICIPAL FUNCION CONTROL DE GARANTIAS BOGOTÁ ATENCIÓN: RUTH NEYFFY BERNAL VERGARA SECRETARIA JUZGADO J69PMGBT@CENDOJ.RAMAJUDICIAL.GOV.CO BOGOTÁ D.C. CORDIAL SALUDO DAMOS RESPUESTA A SU OFICIO FECHA 11 DE DICIEMBRE DE 2019, RECIBIDO POR ESTA ENTIDAD EL 16 DE DICIEMBRE, EN EL QUE SOLICITA "SE ME ALLEGUE POR ESTE MEDIO LOS CERTIFICADOS DE CÁMARA Y COMERCIO DE LAS EPS COOMEVA, LO ANTERIOR ES REQUERIDO CON CARÁCTER URGENTE CON EL FIN DE TRAMITAR INCIDENTE DE DESACATO.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t>
  </si>
  <si>
    <t>'j69pmgbt@cendoj.ramajudicial.gov.co.rpost.biz' miércoles 18/12/2019 08:46 a.m.</t>
  </si>
  <si>
    <t>FAVOR CORREGIR EL APELLIDO Y EL NUMERO DE CEDULA DEL REPRESENTANTE LEGAL SUPLENTE EL NOMBRE CORRECTO ES JUAN ANTONIO ZAMORANO ARAGON CEDULA 6405957 DE LA MARICULA 1070853-16 NIT 901346163-6</t>
  </si>
  <si>
    <t>RUTH DEL ROSARIO NARVAEZ ARCOS</t>
  </si>
  <si>
    <t>contador.junior@foradesign.co</t>
  </si>
  <si>
    <t>MODIFIQUE EL APELLIDO Y EL NUMERO DE CEDULA DEL REPRESENTANTE LEGAL SUPLENTE POR JUAN ANTONIO ZAMORANO ARAGON CEDULA 6405957 SE LLAMO AL CELULAR Y SE INFORMO QUE YA ESTABA MODIFICADO H: 2.20 F: 18/12/2019</t>
  </si>
  <si>
    <t>EN COMUNICACION DEL DIA 04122019, CON RAD CRE030071663 DERECHO DE PETICION DE BOGOTA D.C, ENVIADO A LA CAMARA DE COMERCIO DE BOGOTA Y REMITIDO A LA CAMARA DE COMERCIO DE CALI EL DIA 16122019 CON RADICACION 20190559254,SOLICITA INFORMACION TODAS LAS EMPRESAS EN LAS CUALES APARECE COMO SOCIO O DUEÑO EL SEÑOR FRANKLIN PORRAS CALA IDENTIFICADO CON LA CEDULA 80065381 DE BOGOTA, DESDE EL AÑO 2007 HASTA LA FECHA, EN LA CIUDAD DE BOGOTA Y EN COLOMBIA. NOTA: SE CONSULTO A NIVEL NACIONAL Y NO SE ENCONTRO REGISTRO ACTIVO.</t>
  </si>
  <si>
    <t>MARIA ALEJANDRA PRADA TRUJILLO</t>
  </si>
  <si>
    <t>mariaalejandrapradatrujillo@gmail.com</t>
  </si>
  <si>
    <t>SANTIAGO DE CALI, 18 DE DICIEMBRE DE 2019 SEÑOR MARIA ALEJANDRA PRADA TRUJILLO MARIAALEJANDRAPRADATRUJILLO@GMAIL.COM BOGOTÁ D.C. CORDIAL SALUDO, MEDIANTE COMUNICACIÓN ESCRITA DEL 4 DE DICIEMBRE DE 2019, RECIBIDA EN LA CÁMARA DE COMERCIO DE BOGOTÁ, REMITIDA A ESTA ENTIDAD EL 16 DE DICIEMBRE, NOS SOLICITA: "TODAS LAS EMPRESAS EN LAS CUALES APARECE COMO SOCIO O DUEÑO EL SEÑOR FRANKLIN PORRAS CALA IDENTIFICADO CON LA CEDULA 80.065.381 DE BOGOTÁ, DESDE EL AÑO 2007 HASTA LA FECHA, EN LA CIUDAD DE BOGOTÁ Y EN COLOMBIA.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t>
  </si>
  <si>
    <t>'mariaalejandrapradatrujillo@gmail.com.rpost.biz' jueves 19/12/2019 09:52 a.m.</t>
  </si>
  <si>
    <t xml:space="preserve">EN COMUNICACION DEL DIA 12122019 CON RAD 2019EE0156205 CONTRALORIA GENERAL VALLE DEL CAUCA, SOLICITAN NOMBRES Y DATOS CORRESPONDIENTES A SU RESIDENCIA Y UBICACION LABORAL, JUNTO CON LOS NUMEROS DE TELEFONOS DE LAS SIGUIENTES PERSONAS: NERCY ROSSI SALAZAR CC 66748550 - SE CONSULTO Y SE ENCONTRO REGISTRO CANCELADO EN LA CCBUENAVENTURA - MAT 41231 RUTH CECILIA MALDONADO TRIGOS CC 60311770 - SE CONSULTO Y NO SE ENCONTRO REGISTRO </t>
  </si>
  <si>
    <t>20 1253 SANTIAGO DE CALI, 24 DE DICIEMBRE DE 2019 SEÑORES CONTRALORIA GENERAL DE LA REPÚBLICA GERENCIA DEPARTAMENTAL VALLE DEL CAUCA ATENCIÓN: ADRIANA FRANCO LONDOÑO PROFESIONAL UNIVERSITARIO CALLE 23 A NORTE NO. 3 - 95 EDIFICIO SAN PAOLO SANTIAGO DE CALI CORDIAL SALUDO, DAMOS RESPUESTA A SU OFICIO 2019EE0156205 DE FECHA 12 DE DICIEMBRE DE 2019, RECIBIDA POR ESTA ENTIDAD EL 17 DE DICIEMBRE DE 2019, EN EL QUE SOLICITA "SI LAS PERSONAS DE LA REFERENCIA, APARECEN EN LOS ARCHIVOS SISTEMATIZADOS DE ESTA ENTIDAD, EN CASO AFIRMATIVO, FAVOR INDICAR NOMBRES Y DATOS CORRESPONDIENTES A SU RESIDENCIA Y UBICACIÓN LABORAL, JUNTO CON LOS NÚMEROS DE TELÉFONOS. (¿) LE INFORMAMOS QUE BAJO LOS NOMBRES MENCIONADOS EN SU OFICIO NO FIGURAN INSCRITOS EN LA CÁMARA DE COMERCIO DE CALI, IGUALMENTE SE REALIZA LA CONSULTA A NIVEL NACIONAL EN EL REGISTRO ÚNICO EMPRESARIAL Y SOCIAL RUES, Y ENCONTRAMOS QUE LA SEÑORA NERCY CECILIA MALDONADO TRIGOS IDENTIFICADA CON C.C. 60.311.770 FIGURA INSCRITA EN LA CÁMARA</t>
  </si>
  <si>
    <t xml:space="preserve">EN COMUNICACION DEL DIA 09122019, CON RAD 2019EE0154338 DE LA CONTRALORIA GENERAL DE LA REPUBLICA, GERENCIA DEPARTAMENTAL CAUCA, ENVIADO A LA CAMARA DE COMERCIO DE CAUCA Y REMITIDO A LA CAMARA DE COMERCIO DE CALI EL DIA 161222019 POR TRASLADO POR COMPETENCIAS, SOLICITAN EXPEDIR CERTIFICADO DE EXISTENCIA Y REPRESENTACION LEGAL DE LA FUNDACION PARA LOS AMIGOS DE LA PAZ - FUNDAMIPAZ NIT 900229823-4 INDICANDO LA ESTRUCTURA, LOS NOMBRES DE LOS MIEMBROS Y LOS ESTADOS FINANCIEROS: ADEMAS SUMINISTRAR COPIA DE REGISTRO UNICO DE PROPONENTES. NOTA: FUNDACION PARA LOS AMIGOS DE LA PAZ - NIT 900229823-4 - MAT 9000010087 ACTIVO - CAMARA DE COMERCIO CALI NO. INSCRIPCION DE PROPONENTE 122148 - ACTIVO </t>
  </si>
  <si>
    <t>MARISOL ARIAS RODRIGUEZ</t>
  </si>
  <si>
    <t>marisol.arias@contraloria.gov.co</t>
  </si>
  <si>
    <t>20 1254 SANTIAGO DE CALI, 24 DE DICIEMBRE DE 2019 SEÑORES CONTRALORIA GENERAL DE LA REPÚBLICA GERENCIA DEPARTAMENTAL DEL CAUCA ATENCIÓN: MARISON ARIAS RODRIGUEZ PROFESIONAL UNIVERSITARIA MARISOL.ARIAS@CONTRALORIA.GOV.CO POPAYÁN CORDIAL SALUDO, DAMOS RESPUESTA A SU OFICIO 2019EE0154338 DE FECHA 9 DE DICIEMBRE DE 2019, RECIBIDA POR ESTA ENTIDAD EL 18 DE DICIEMBRE DE 2019, EN EL QUE SOLICITA "EL CERTIFICADO DE EXISTENCIA Y REPRESENTACIÓN LEGAL DE LA FUNDACIÓN PARA LOS AMIGOS DE LA PAZ-FUNDAMIPAZ, INDICANDO LA ESTRUCTURA, LOS NOMBRES DE LOS MIEMBROS Y LOS ESTADOS FINANCIEROS: ADEMÁS SUMINISTRAR COPIA DEL REGISTRO ÚNICO DE PROPONENTES (¿) ADJUNTO ENVIAMOS CERTIFICADO DE EXISTENCIA Y REPRESENTACIÓN LEGAL Y DEL REGISTRO ÚNICO DE PROPONENTES DE LA FUNDACION PARA LOS AMIGOS DE LA PAZ, IDENTIFICADA CON EL NIT 900229823-4 ES IMPORTANTE TENER EN CUENTA QUE EL ARTÍCULO 15 DEL DECRETO 019 DE 2012 DETERMINÓ QUE "LAS ENTIDADES PÚBLICAS Y LAS PRIVADAS QUE CUMPLAN FUNCIONES PÚBLICAS O PRESTEN</t>
  </si>
  <si>
    <t>'marisol.arias@contraloria.gov.co.rpost.biz' martes 24/12/2019 10:19 a.m.</t>
  </si>
  <si>
    <t>EL USUARIO MANIFIESTA QUE LA PERSONA QUE APARECE EN EL CERTIFICADO COMO REPRESENTANTE LEGAL SUPLENTE NO CORRESPONDE. EL NOMBRE CORRECTO DEL VICEPRESIDENTE ES MARIA DEL PILAR MONTALVO ZARAMA</t>
  </si>
  <si>
    <t>MARIA DEL PILAR MONTALVO</t>
  </si>
  <si>
    <t>EL RECLAMO PROCEDE .SE DEBE MODICIAR EL NOMBRE DEL REPRESENTANTE LEGAL SUPLENTE MODIFIQUE EL NOMBRE DEL REPRESENTANTE LEGAL SUPLENTE SIENDO LO CORRECTO LA SEÑORA MARIA DEL PILAR MONTALVO ZARAMA EL CLIENTE DECIDIO ESPERAR LA RESPUESTA DE MANERA INMEDIATA.</t>
  </si>
  <si>
    <t>BUENOS DIAS. POR FAVOR CORREGIR EL NUMERO DE CEDULA DE LA SRA CONSUELO RODRIGUEZ MORA CC 65738953 INSCRITO 909076-2. YA QUE POR DOCUMENTO PRIVADO REGISTRADO EN CAMARA EL 20-06-2019 ESTE NUMERO QUEDO ERRADO. EN EL ACTA 6 DE INSCRIPCION DE MARZO DE 2015 ESTA LA COPIA DE LA CEDULA DE LA SRA. ADEMAS REVISAR EL TIPO DE CERTIFICADO, PORQUE SE EXPIDIO POR EL SIRP COMO EXISTENCIA Y REPRESENTACION.SIENDO CERTIFICADO DE MATRICULA AGENCIA, PUES NO LE SALIA EL CERTIFICA DE LA RENUNCIA DEL ADMINISTRADOR.LA CLIENTE VIAJO DESDE NEIVA PORQUE EN DICHA CIUDAD NO SE LO PUDIERON EXPEDIR POR LA MISMA INCONSISTENCIA. SE DEBE UNIFICAR AL TIPO DE CERTIFICADO MATRICULA AGENCIA. MUCHAS GRACIAS</t>
  </si>
  <si>
    <t>CONSUELO RODRIGUEZ MORA</t>
  </si>
  <si>
    <t>maestrakromo@gmail.com</t>
  </si>
  <si>
    <t>MODIFIQUE EL NUMERO DE LA CEDULA DEL ADMINISTRADOR CONSUELO RODRIGUEZ MORA C.C. 95738953 POR 65738953 EL CLIENTE DECIDIO ESPERAR LA RESPUESTA DE MANERA INMEDIATA.</t>
  </si>
  <si>
    <t xml:space="preserve">EN COMUNICACION DEL DIA 09122019, CON OFICIO 2926 DE LA FISCALIA GENERAL DE LA NACION BUCARAMANGA ENVIADO A LA CAMARA DE COMERCIO DE TUNJA Y REMITIDO A LA CAMARA DE COMERCIO DE CALI CON RADICACION 20190559687, POR TRASLADO POR COMPETENCIAS, SOLICITAN EXPEDIR CERTIFICADO DE EXISTENCIA Y REPRESENTACION LEGAL DE LA EMPRESA SERVIRAPIDO, A FIN DE ESTABLECER EL NOMBRE DE SU REPRESENTANTE LEGAL. NOTA: SERVIRAPIDO - NIT 800232684 - 5 - CAMARA DE COMERCIO BUCARAMANGA - ACTIVA - MAT:45922. </t>
  </si>
  <si>
    <t>MARTIN ALONSO RANGEL SANCHEZ</t>
  </si>
  <si>
    <t>martin.rangel@fiscalia.gov.co</t>
  </si>
  <si>
    <t>20-1243 SANTIAGO DE CALI, 18 DE DICIEMBRE DE 2019 SEÑORES FISCALIA GENERAL DE LA NACION ATENCIÓN: MARTIN ALONSO RANGEL SANCHEZ TÉCNICO INVESTIGADOR IV MARTIN.RANGEL@FISCALIA.GOV.CO BUCARAMANGA CORDIAL SALUDO, DAMOS RESPUESTA A SU OFICIO NO. 2926 DE FECHA 9 DE DICIEMBRE DE 2019, RECIBIDO POR ESTA ENTIDAD EL 16 DE DICIEMBRE DE 2019, EN EL QUE SOLICITA "EXPEDIR CERTIFICADO DE EXISTENCIA Y REPRESENTACIÓN DE LA EMPRESA SERVIRAPIDO, A FIN DE ESTABLECER EL NOMBRE DE SU REPRESENTANTE LEGAL PARA SER ESCUCHADO EN ENTREVISTA (¿). ADJUNTO ENVIAMOS CERTIFICADO DE LA SOCIEDAD SERVIRAPIDOS CALI S.A.S CON NIT 901108000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t>
  </si>
  <si>
    <t>'martin.rangel@fiscalia.gov.co.rpost.biz' miércoles 18/12/2019 04:10 p.m.</t>
  </si>
  <si>
    <t>ELSEÑOR RICARDO RODRIGUEZ MANZANO REPRESENTANTE LEGAL DEL INSCRITO 17003-50 CORPORACION ECO HUMANOS JAMUNDI SOLICITA SEA INCLUIDOS NOMBRES Y APELLIDOS EN LOS SEÑORES MIEMBROS DE JUNTA GABRIEL ECHAVARRIA Y CATALINA ALVAREZ POR SOLICITUD DE DIAN....SANDRA CATALINA ALVAREZ MILLAN Y GABRIEL ECHAVARRIA ARANGO PARA LO CUAL HAY COPIAS DE CEDULAS EN SU ARCHIVO....GRACIAS</t>
  </si>
  <si>
    <t>RICARDO RODRIGUEZ MANZANO</t>
  </si>
  <si>
    <t>MODIFIQUE A LOS MIEMBROS DE JUNTA GABRIEL ECHAVARRIA Y CATALINA ALVAREZ POR SANDRA CATALINA ALVAREZ MILLAN Y GABRIEL ECHAVARRIA ARANGO, NO HAY RESPONSABLE PORQUE EN EL AÑO 2015, SE TOMABA LOS NOMBRES DEL DOCUMENTO Y NO SE TOMABA DE LA CEDULA SE LLAMO AL CELULAR Y SE INFORMO QUE YA ESTABA MODIFICADO H: 2.54 F: 19/12/2019</t>
  </si>
  <si>
    <t xml:space="preserve">EN COMUNICACION DEL DIA 11122019 DE LA ALCALDIA DE YUMBO ENVIADO POR EMAIL A MAURICIO ENRIQUE SANABRIA CCCALI SOLICITAN INFORMACION DE LAS EMPRESAS POR SECTOR ( TEXTIL,SERVICIOS,ENTRE OTRAS) QUE SE ENCUENTRE UBICADAS EN EL MUNICIPIO DE YUMBO, Y QUE CUENTAN CON REGISTRO MERCANTIL, A CORTE DE NOVIEMBRE 2019, RELACIONADO: RAZON SOCIAL, REPRESENTANTE LEGL, DIRECCION TELEFONO, Y ACTIVIDAD ECONOMICA. PARA EFECTOS DE ACTUALIZACION BASE DE DTOS DEL PLAN ESTADISTICO NACIONAL. </t>
  </si>
  <si>
    <t>ELIANA MAYDE GUAMPE CHUARY</t>
  </si>
  <si>
    <t>20-01247 SANTIAGO DE CALI, 19 DE DICIEMBRE DE 2019 SEÑORES ALCALDIA DE YUMBO PROGRAMA DESARROLLO ECONÓMICO ATENCIÓN: ELIANA MAYPE GUAMPE PROFESIONAL ESPECIALIZADO DESARROLLOECONOMICO@YUMBO.GOV.CO ELIANAGUAMPE@GMAIL.COM YUMBO CORDIAL SALUDO, DAMOS RESPUESTA A SU SOLICITUD RADICADO 2019000619001 DE FECHA 11 DE DICIEMBRE DE 2019, RECIBIDA POR ESTA ENTIDAD EL 18 DE DICIEMBRE DE 2019, EN EL QUE SOLICITA "INFORMACIÓN DE LAS EMPRESAS POR SECTOR (TEXTIL, SERVICIOS, ENTRE OTRAS) QUE SE ENCUENTRAN UBICADAS EN EL MUNICIPIO DE YUMBO, Y QUE CUENTAN CON REGISTRO MERCANTIL, A CORTE DE NOVIEMBRE DE 2019, RELACIONANDO: RAZÓN SOCIAL, REPRESENTANTE LEGAL, DIRECCIÓN, TELÉFONO Y ACTIVIDAD ECONÓMICA, LO ANTERIOR CON EL FIN DE ACTUALIZAR NUESTRA BASE DE DATOS DEL PLAN ESTADÍSTICO NACIONAL QUE SE LLEVA A CABO POR PARTE DE LA ADMINISTRACIÓN MUNICIPAL. (¿) AL RESPECTO, LE INFORMAMOS QUE LAS CÁMARAS DE COMERCIO DEBEN CEÑIRSE A LO ESTRICTAMENTE CONSAGRADO EN EL ORDENAMIENTO JURÍDICO Y, POR TANTO, SOLO P</t>
  </si>
  <si>
    <t>'desarrolloeconomico@yumbo.gov.co.rpost.biz' 'elianaguampe@gmail.com.rpost.biz' lunes 23/12/2019 10:01 a.m.</t>
  </si>
  <si>
    <t>GUSTAVO ARAGON ALVAREZ EN CALIDAD DE ACCIONISTA DE LA SOCIEDAD REPOS Y FINANZAS S.A. EN LIQUIDACION 1. SOLICITA COPIA DEL ACTA DE DISOLUCION. 2. COPIA DEL ACTA DE CONSTITUCION. 3. COPIA DE LOS LIBROS CONTABLES. 4. COPIA DE LOS ESTADOS FINANCIEROS. 5. COPIA DE LOS ESTADOS DE RESULTADOS. DE LA MENCIONADA SOCIEDAD IDENTIFICADA CON EL NIT 900067428 - 1 LOS DATOS DE NOTIFICACION JUDICIAL SON : CALLE 10 N # 10 -15 BARRIO JUANAMBU. GUSTAVOARAGON2006@HOTMAIL.COM</t>
  </si>
  <si>
    <t>GUSTAVO ARAGON ALVAREZ</t>
  </si>
  <si>
    <t>gustavoaragon2006@hotmail.com</t>
  </si>
  <si>
    <t>RESPUESTA A USUARIO 20-12-2019 ANTES DE DAR RESPUESTA A SU INTERROGANTE, ES NECESARIO PRECISAR CUÁL ES EL ALCANCE DE ARCHIVOS PÚBLICOS QUE LA LEGISLACIÓN LE HA CONFERIDO AL REGISTRO PÚBLICO MERCANTIL A CARGO DE LAS CÁMARAS DE COMERCIO DEL PAÍS, PARA ELLO ACUDIMOS COMO PRIMERA MEDIDA A LOS LINEAMIENTOS DEL INCISO SEGUNDO ARTÍCULO 26 DEL CÓDIGO DE COMERCIO: "EL REGISTRO MERCANTIL SERÁ PÚBLICO. CUALQUIER PERSONA PODRÁ EXAMINAR LOS LIBROS Y ARCHIVOS EN QUE FUERE LLEVADO, TOMAR ANOTACIONES DE SUS ASIENTOS O ACTOS Y OBTENER COPIAS DE LOS MISMOS". DE OTRA PARTE, LA SUPERINTENDENCIA DE INDUSTRIA Y COMERCIO CON FUNDAMENTO EN LAS FACULTADES LEGALES Y EN EJERCICIO DE SUS FUNCIONES DE VIGILANCIA, CONTROL E INSTRUCCIÓN, CON RESPECTO AL DESARROLLO DE LAS ATRIBUCIONES PROPIAS DE LAS CÁMARAS DE COMERCIO, EN EL NUMERAL 1.4 CAPÍTULO PRIMERO DEL TÍTULO VIII DE LA CIRCULAR ÚNICA, REITERÓ EL CARÁCTER PÚBLICO QUE TIENEN LOS ARCHIVOS DE LOS REGISTROS PÚBLICOS A CARGO DE LAS CÁMARAS DE COMERCIO Y, DE MANER</t>
  </si>
  <si>
    <t xml:space="preserve">EN COMUNICACION DEL DIA 12122019, CON OFICIO 1524 DEL JUZGADO VEINTINUEVE PENAL MUNICIPAL CONFUNCION DE CONOCIMIENTO DE BOGOTA D.C, ENVIADO A LA CAMARA DE COMERCIO DE BOGOTA Y REMITIDO A LA CAMARA DE COMERCIO DE CALI EL DIA 17122019 CON RADICACION 20190560552, POR TRASLADO POR COMPETENCIAS, SOLICITAN EXPEDIR CERTIFICADO DE EXISTENCIA Y REPRESENTACION LEGAL DE LA ENTIDAD, EPS COOMEVA POR INCIDENTE DESACATO EN ACCION DE TUTELA 2019-468. NOTA: EPS COOMEVA NIT 805000427 - 1 MAT: 399293 </t>
  </si>
  <si>
    <t>MELBA F. CUERVO SALAMANCA</t>
  </si>
  <si>
    <t>20-1245 SANTIAGO DE CALI, 19 DE DICIEMBRE DE 2019 SEÑORES JUZGADO VEINTINUEVE PENAL MUNICIPAL CON FUNCIÓN DE CONOCIMIENTO DE BOGOTÁ ATENCIÓN: MELBA F. CUERVO SALAMANCA SECRETARIA CALLE 16 NO. 7 - 39 PISO 5 ED. CONVIDA CENTRO BOGOTÁ D.C. CORDIAL SALUDO DAMOS RESPUESTA A SU OFICIO FECHA 12 DE DICIEMBRE DE 2019, RECIBIDO POR ESTA ENTIDAD EL 17 DE DICIEMBRE, EN EL QUE SOLICITA "CERTIFICADO DE EXISTENCIA Y REPRESENTACIÓN LEGAL DE LA SOCIEDAD COMERCIAL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t>
  </si>
  <si>
    <t>EL NÚMERO DE CÉDULA DEL USUARIO CORRECTA ES 1.062.317.343 POR FAVOR VERIFICAR Y CORREGIRLA EN LA MATRICULA 1070767 DEL SEÑOR JOAN DAVID BUITRON CORDOBA PUES LA INDICARON CON 9 EN VES DE 6 POR FAVOR VERIFICAR Y CORREGIR.</t>
  </si>
  <si>
    <t>BUITRON CORDOBA JOAN DAVID</t>
  </si>
  <si>
    <t>complejojdbuitron@hotmail.com</t>
  </si>
  <si>
    <t>SE MODIFICO EL NUMERO DE LA CEDULA DE LA PERSONA NATURAL SIENDO LO CORRECO 1062317343, IGUALMENTE EL DOMICILIO CALI AL INSCRITO EL CLIENTE DECIDIO ESPERAR LA RESPUESTA DE MANERA INMEDIATA.</t>
  </si>
  <si>
    <t>EL DIA 18-12-2019 ENVIADO POR CONTACTO CCC POR EL SEÑOR CARLOS SÁNCHEZ ORTIZ CON CÉDULA 80425073 SOLICITA QUE NO ME HAN ENVIADO EL CERTIFICADO DE RETIRO DE LA CÁMARA DE COMERCIO, EL CUAL LO HICE EN EL MES DE OCTUBRE. FAVOR ENVIARLO A MI CORREO. GRACIAS</t>
  </si>
  <si>
    <t>CARLOS SÁNCHEZ ORTIZ</t>
  </si>
  <si>
    <t>carlossanchezorti7@gmail.com</t>
  </si>
  <si>
    <t>EL DIA 18/12/2019 A LAS 3:53 PM ME COMUNIQUE CON EL SEÑOR CARLOS SÁNCHEZ ORTIZ LE INDIQUE DE MANERA QUE EL DIA 22/10/2019 REALIZO LA CANCELACION DE LA MATRICULA MERCANTIL EL CUAL REALIZO UN PAGO DE $11.600. Y QUE EN NUESTRO REGISTRO NO FIGURA LA COMPRA DEL CERTIFICADO DE CANCELACION.</t>
  </si>
  <si>
    <t>EL DIA 18/12/2019 LA SEÑORA LENNY JANNETH SEPULVEDA ALVAREZ CON CÉDULA 52364413 DE LA FUNDACION SI HAY VIDA CON NIT: 900359429 SOLICITA ANULAR EL RECIBO DE PAGO RN0819DTN5 CORRESPONDIENTE A RENOVACIÓN DE MATRICULA MERCANTIL YA QUE EL PAGO SE EFECTÚA CON EL RECIBO RN0819NCZD.</t>
  </si>
  <si>
    <t>LENNY JANNETH SEPULVEDA ALVAREZ</t>
  </si>
  <si>
    <t>fundacionsihayvida@hotmail.com</t>
  </si>
  <si>
    <t>EL DIA 20/12/2019 SE LE ENVIO EMAIL RESPONDIENDO SU PETICIÓN SE LE INDICO QUE TRAMITE EN LA CUAL SE REALIZO EL PAGO DE LA RENOVACIÓN DE LA MATRICULA MERCANTIL FUE CON EL CUF: RN0819NCZD EL CUF: RN0819DTN5 QUEDA INHABILITADO AUTOMÁTICAMENTE.</t>
  </si>
  <si>
    <t>EL DIA 18/12/2019 EL SEÑOR WILLIAM RUA FORERO CON CÉDULA 16798218 REPRESENTANTE LEGAL DE LA SOCIEDAD MADEM CARRETES DE COLOMBIA SAS CON NIT: 901286513 SOLICITA EL ESTADO ACTUAL DE LA SOLICITUD SI0819CFW9, REGISTRO DE AUMENTO DE CAPITAL SUSCRITO Y PAGADO, NO HEMOS RECIBIDO RESPUESTA DE LA ACEPTACION DE REGISTRO.</t>
  </si>
  <si>
    <t>WILLIAM RUA FORERO</t>
  </si>
  <si>
    <t>financeiro@mademcolombia.com</t>
  </si>
  <si>
    <t>EL 19/12/2019 A LAS 4:54 P.M. ME COMUNIQUE CON LA PERSONA WILLIAM RUA INDICANDOLES SOBRE PROCEDIMIENTO, LA CUAL YA HABIA TENIDO RESPUESTA POR PARTE DEL JURIDICO DE IGUALMANERA SE LE RECOMENDIO HACERLE SEGUIMIENTO CONSTANTE POR LA PAGINA POR SI ALGUNA NOTIFICACION.</t>
  </si>
  <si>
    <t>EN COMUNICACION DEL DIA 12122019 NO. RAD S- 2019-167656 DE LA POLICIA NACIONAL SECCIONAL VALLE DEL CAUCA, LA SOCIEDAD ARIOS COLOMBIA S.A.S, SOLICITA QUE LE INDIQUE LAS RAZONES POR LAS CUALES SE REGISTRA INHABILIDAD POR INCUMPLIMIENTOS CONTRACTUALES QUE TIENE FECHA DE INSCRIPCION DEL 13-03-2019 POR ACTO 1370 DE 2018 Y DEL 24-07-2019 POR ACTO 051 DE 20-03-2018. LO ANTERIOR COMO QUIERA QUE LA ENTIDAD EN MENCION SE PRESENTO AL PROCESO LICITATORIO DE ASEO PRA LA SECCIONAL SANIDAD VALLE SIENDO ADJUDICADO CON FECHA DE INICIO 04 DE ABRIL-2019 Y FECHA DE FINALIZACION 22-12-2019 CONTRATO N-66-7-20048-2019 PLAZO DE 8 MESES. ....</t>
  </si>
  <si>
    <t>JHANETH ROCIO JEREZ CASTELLANOS</t>
  </si>
  <si>
    <t>disan.seval-ate@policia.gov.co</t>
  </si>
  <si>
    <t>REWSPUESTA ENVIADA FISICAMENTE POR MARIA DEL ROSARIO VELASQUEZ EL 20-12-2019</t>
  </si>
  <si>
    <t xml:space="preserve">EN COMUNICACION DEL DIA 11122019, CON OFICIO DEIF-20230 DE LA FISCALIA GENERAL DE LA NACION SECCIONAL BOGOTA, ENVIADO A LA CAMARA DE COMERCIO DE BOGOTA Y REMITIDO A LA CAMARA DE COMERCIO DE CALI EL DIA 18122019 CON RADICACION 20190562469, POR TRASLADO POR COMPETENCIAS, SOLICITAN EL ARCHIVO DOCUMENTAL O BASE DE DATOS CON EL OBJETO DE ESTABLECER SI LAS PERSONAS NATURALES MENCIONADAS A CONTINUACION, FUNGIERON COMO SOCIOS,ACCIONISTAS,MIEMBROS DE JUNTA DIRECTIVA, ADMINISTRADORES,REPRESENTANTES LEGALES,DIRECTORES EJECUTIVOS,REVISORES FISCALES, ENTRE OTROS CARGOS DE SOCIEDADES LEGALMENTE CONSTITUIDAS DURANTE EL PERIODO COMPRENDIDO ENTRE EL 1 DE ENERO DE 2011 A LA FECHA. (LISTA LARGA...) NOTA SE CONSULTO Y LA SEÑORA ANA CRISTINA ACEVEDO RAMOS CON CC 51589957 ESTUVO VINCULADA EN CCCALI COMO REPRESENTANTE LEGAL Y ADMINISTRADORA DE LAS EMPRESAS: MAT:347167 - CAPELLA S.A MAT:381656 - MAERSK PORTUARIA COLOMBIA S A SE CONSULTO CON EL NIT O CC Y NO SE ENCUENTRA REGISTRADA EN CCCALI. </t>
  </si>
  <si>
    <t>20-1243 SANTIAGO DE CALI, 20 DE DICIEMBRE DE 2019 SEÑORES FISCALIA GENERAL DE LA NACION ATENCIÓN: MARTHA LUZ RUIZ BRAUSIN DIRECCIÓN ESPECIALIZADA DE INVESTIGACIONES FINANCIERAS DEIF AVENIDA CALLE 24 NO. 52 - 01 EDIFICIO NUEVO PISO 4 BOGOTÁ D.C. CORDIAL SALUDO, DAMOS RESPUESTA A SU OFICIO NO20197790115161 DE FECHA 11 DE DICIEMBRE DE 2019, RECIBIDO POR ESTA ENTIDAD EL 18 DE DICIEMBRE DE 2019, EN EL QUE SOLICITA "SUMINISTRAR EL ARCHIVO DOCUMENTAL O BASE DE DATOS DE LAS CÁMARAS DE COMERCIO DE TODAS LAS CIUDADES DEL PAÍS, CON EL OBJETO DE ESTABLECER SI LAS PERSONAS NATURALES MENCIONADAS A CONTINUACIÓN, FUNGIERON COMO SOCIOS, ACCIONISTAS, MIEMBROS DE JUNTA DIRECTIVAS, ADMINISTRADORES, REPRESENTANTES LEGALES (¿). LE INFORMAMOS QUE CONSULTADOS LOS NOMBRES DE LAS PERSONAS NATURALES Y JURÍDICAS MENCIONADAS EN SU OFICIO, NO FIGURAN INSCRITAS NI VINCULADAS EN ALGUNA SOCIEDAD COMO SOCIOS, REPRESENTANTES LEGALES, MIEMBROS DE JUNTA DIRECTIVA O REVISORES FISCALES DE ALGUNA SOCIEDAD INSCRITA</t>
  </si>
  <si>
    <t>se envia por direccion</t>
  </si>
  <si>
    <t xml:space="preserve">EN COMUNICACION DEL DIA 12122019, CON RAD 9359282 DE LA CONTRALORIA GENERAL DE LA REPUBLICA SECCIONAL MEDELLIN, ENVIADO A LA CAMARA DE COMERCIO DE MEDELLIN Y REMITIDO A LA CAMARA DE COMERCIO DE CALI EL DIA 18122019 CON RADICACION 20190562990, POR TRASLADO POR COMPETENCIAS, SOLICITAN SI LAS PERSONAS NATURALES Y JURIDICA TIENE INFORMACION COMERCIAL REGISTRADA Y ASI MISMO BIENES SOMETIDOS A REGISTRO MERCANTIL. NOTA: SE CONSULTO Y LA SRA PALAU SALAZAR MARIA CRISTINA C.C. 66708899 - CANCELADA CCCALI - MAT: 480759. NOTA: CONSULTAR EN NOMBRAMIENTO CON CC SI APARECE COMO REP LEGAL...	 </t>
  </si>
  <si>
    <t>GULLERMO LEON ALVAREZ GUTIERREZ</t>
  </si>
  <si>
    <t>? 20 1255 SANTIAGO DE CALI, 24 DE DICIEMBRE DE 2019 SEÑORES CONTRALORIA GENERAL DE LA REPÚBLICA ATENCIÓN: GUILLERMO LEÓN ALVAREZ GUTIERREZ COORDINADOR DE GESTIÓN /SUPERVISOR CGR@CONTRALORIA.GOV.CO MEDELLÍN CORDIAL SALUDO, DAMOS RESPUESTA A SU OFICIO 2019EE0156011 DE FECHA 12 DE DICIEMBRE DE 2019, RECIBIDA POR ESTA ENTIDAD EL 18 DE DICIEMBRE DE 2019, EN EL QUE SOLICITA "SI LAS PERSONAS NATURALES Y JURÍDICAS RELACIONADAS A CONTINUACIÓN TIENE INFORMACIÓN COMERCIAL REGISTRADA ANTE ESA ENTIDAD Y OTRAS DE LA MISMA NATURALEZA, ASÍ COMO BIENES SOMETIDOS A REGISTRO MERCANTIL (¿) ADJUNTO ENVÍO CERTIFICADO DE CANCELACIÓN DE LA SEÑORA MARIA CRISTINA PALAU SALAZAR, IDENTIFICADA CON C.C. 66708899 Y TRES (3) CERTIFICADOS DE LAS EMPRESAS TECNICAS EDUCATIVAS LIMITADA - TECNEL NIT 805025353, FUNDACION MISION COLOMBIA NIT 900027070-8 Y PROYECTAR LTDA. Y CONSULTORES ASOCIADOS NIT 900025982-0, DONDE FIGURA LA SEÑORA MARIA CRISTINA PALAU SALAZAR COMO REPRESENTANTE LEGAL. ES IMPORTANTE TENER EN CU</t>
  </si>
  <si>
    <t>cgr@contraloria.gov.co.rpost.biz martes 24/12/2019 02:30 p.m.</t>
  </si>
  <si>
    <t>BUEN DIA, FAVOR CORREGIR DIRECCION EN LOS DATOS PRINCIPALES Y NOTIFICACION JUDICIAL AL INSCRITO 802286, PRODIZUM SAS, QUE BAJO ACTA # 11 INSCRITA EL 29 DE NOVIEMBRE, SE SOLICITO FUERA DE OTRAS REFORMAS, HACER EL TRASLADO DE DOMICILIO AL MUNICIPIO DE YUMBO ACTUALIZANDO ASI SU DIRECCION Y NUMERO TELEFONICO, CARRERA 27A # 12 - 256 ARROYOHONDO, TELEFONO FIJO 6933484, GRACIAS.</t>
  </si>
  <si>
    <t>LEONARDO ANDRES GONZALEZ MOLINA</t>
  </si>
  <si>
    <t>humbertotascon@hotmail.com</t>
  </si>
  <si>
    <t xml:space="preserve">FABIAN POR FAVOR ME COLABORA CON ESTE RECLAMO. NO PROCEDE POR CUANTO EN EL ACTA NO SE INDICÓ LA VOTACIÓN CON QUE FUE APROBADO E CAMBIO DE DOMICILIO, PERO EL USUARIO INDICA QUE LA PROXIMA SEMANA INGRESAN EL ACTA ACLARATORIA, CON LA CUAL SE INSCRIBIRA EL CAMBIO DE DOMICILIO. </t>
  </si>
  <si>
    <t>EL INSCRITO 218225 MANIFIESTA QUE MEDIANTE LA REFORMA REALIZADA MEDIANTE EP 2469 INSCRITA EL 12 DE DICIEMBRE, SE SOLICITARON CAMBIOS QUE AFECTAN EL CERTIFICADO DE EXISTENCIA Y REPRESENTACION LEGAL Y NO SE ESTA CERTIFICANDO EL CAMBIO REALIZADO DE LAS FUNCIONES DE LA JUNTA DIRECTIVA Y LAS FACULTADES DE LA REPRESENTACION LEGAL, VALIDAR EP REGISTRADA. POR FAVOR INFORMAR AL CLIENTE CUANDO ESTE LISTO EL TRAMITE Y REEMPLAZAR CERTIFICADO DE FECHA 19 DE DICIEMBRE EL CUAL SE GENERO VIRTUAL RECIBO 7445763.</t>
  </si>
  <si>
    <t>ANDREA LOPEZ</t>
  </si>
  <si>
    <t>AL INSCRITO 218225 ADICIONE ARTICULO 11 DE LAS FACULTADES DEL REPRESENTANTE LEGAL. LLAME AL 3116251369 Y LE INFORME A LA SRA ANDREA LOPEZ EL DIA 20/12/2019 5:54 PM</t>
  </si>
  <si>
    <t>SE COMUNICA EL SEÑOR MAURICIO BELTRAN, VALIDO EN UN CERTIFICADO QUE COMPRARON CON CODIGO DE VERIFICACION 0819E5AT0N, EVIDENCIA QUE LE SUPRIMIERON EL REPRESENTANTE LEGAL SUPLENTE, EL SEÑOR ANDRES FELIPE GONZALES OSORIO CC 94512239, CON LOS RADICADOS 20190533365 Y 20190535674 REALIZARON REMOCION, NOMBRAMIENTO Y REFORMA DE OBJETO SOCIAL, Y ESTA PERSONA NO LA REMOVIERON EN EL ACTA Y ESTA PERSONA ESTABA NOMBRADA DESDE EL AÑO 2018 RADICADO 20180089620, SE VALIDA POR CONSULTA DE EXPEDIENTES PAGINA Y CON EL SEÑOR HENRY SALAZAR, EL SEÑOR MAURICIO SOLICITA SE LE REALICE LA MODIFICACION DE MANERA URGENTE EL DIA DE HOY, YA QUE TIENE UNOS CONTRATOS PENDIENTES.</t>
  </si>
  <si>
    <t>MAURICIO BELTRAN</t>
  </si>
  <si>
    <t>5523333 EXT 107</t>
  </si>
  <si>
    <t>mauricio.beltran@brillaseo.com</t>
  </si>
  <si>
    <t>AL INSCRITO 150898 ADICIONE AL SR ANDRES FELIPE GONZALES COMO SUPLENTE</t>
  </si>
  <si>
    <t xml:space="preserve">EN COMUNICACION DEL DIA 18122019 CON RAD S-2019-1178722 DE LA POLICIA NACIONAL SECCIONAL CALI, SOLICITAN INFORMACION RELACIONADA CON LOS REGISTROS MERCANTILES QUE TENGA O HAYAN TENIDO A LA FECHA LAS SIGUIENTES PERSONAS (LISTA)... NOTA SE VERIFICO Y NO SE ENCUENTRAN REGISTRO MERCANTIL EN NINGUNA CAMARA DE COMERCIO A NIVEL NACIONAL OBSERVACION ANTE LA CAMARA DE COMERCIO CALI LAS PERSONAS SE ENCUENTRA EN PROCESO EN JUZGADO ( VERIFICAR)... </t>
  </si>
  <si>
    <t>victor.polindara@correo.policia.gov.co</t>
  </si>
  <si>
    <t xml:space="preserve">20-01261 SANTIAGO DE CALI, 26 DE DICIEMBRE DE 2019 SEÑORES MINISTERIO DE DEFENSA NACIONAL POLICIA NACIONAL ATENCIÓN: PATRULLERO VICTOR ALFONSO POLINDARA BELALCAZAR INVESTIGADOR CRIMINAL GAULA CALI VICTOR.POLINDARA@CORREO.POLICIA.GOV.CO SANTIAGO DE CALI CORDIAL SALUDO, DAMOS RESPUESTA A SU OFICIO S-20190-178722 GAULA-UNINC-29.25 DE FECHA 18 DE DICIEMBRE DE 2019, RECIBIDO POR ESTA ENTIDAD EL 20 DE DICIEMBRE DE 2019, EN EL QUE NOS SOLICITA "SUMINISTRAR A ESTE GRUPO DE POLICÍA JUDICIAL, INFORMACIÓN RELACIONADA CON LOS REGISTROS MERCANTILES (RUES), QUE TENGA O HAYAN TENIDO A LA FECHA LAS PERSONAS QUE SE RELACIONAN A CONTINUACIÓN, ASÍ: (¿) LE INFORMAMOS QUE CONSULTADO LOS NOMBRES MENCIONADOS EN SU OFICIO, NO FIGURAN COMO COMERCIANTES NI VINCULADOS EN ALGUNA SOCIEDAD INSCRITA EN LA CÁMARA DE COMERCIO DE CALI. POR LO ANTERIOR, REMITIMOS POR COMPETENCIA A LAS CÁMARAS DE COMERCIO A NIVEL NACIONAL DE ACUERDO CON LO DISPUESTO EN EL ARTÍCULO 21 DEL CÓDIGO DE PROCEDIMIENTO ADMINISTRATIVO Y </t>
  </si>
  <si>
    <t>'victor.polindara@correo.policia.gov.co.rpost.biz' jueves 26/12/2019 11:38 a.m.</t>
  </si>
  <si>
    <t xml:space="preserve">EN COMUNICACION DEL DIA 18122019 CON RAD S-2019-178723 DE LA POLICIA NACIONAL SECCIONAL CALI, SOLICITAN INFORMACION RELACIONADA CON LOS REGISTROS MERCANTILES QUE TENGA O HAYAN TENIDO A LA FECHA LAS SIGUIENTES PERSONAS (LISTA)... NOTA SE VERIFICO Y NO SE ENCUENTRAN REGISTRO MERCANTIL EN NINGUNA CAMARA DE COMERCIO A NIVEL NACIONAL OBSERVACION ANTE LA CAMARA DE COMERCIO CALI, DOS PERSONAS SE ENCUENTRA EN PROCESO EN JUZGADO.(VERIFICAR)... </t>
  </si>
  <si>
    <t xml:space="preserve">20-01262 SANTIAGO DE CALI, 26 DE DICIEMBRE DE 2019 SEÑORES MINISTERIO DE DEFENSA NACIONAL POLICIA NACIONAL ATENCIÓN: PATRULLERO VICTOR ALFONSO POLINDARA BELALCAZAR INVESTIGADOR CRIMINAL GAULA CALI VICTOR.POLINDARA@CORREO.POLICIA.GOV.CO SANTIAGO DE CALI CORDIAL SALUDO, DAMOS RESPUESTA A SU OFICIO S-20190-178723 GAULA-UNINC-29.25 DE FECHA 18 DE DICIEMBRE DE 2019, RECIBIDO POR ESTA ENTIDAD EL 20 DE DICIEMBRE DE 2019, EN EL QUE NOS SOLICITA "SUMINISTRAR A ESTE GRUPO DE POLICÍA JUDICIAL, INFORMACIÓN RELACIONADA CON LOS REGISTROS MERCANTILES (RUES), QUE TENGA O HAYAN TENIDO A LA FECHA LAS PERSONAS QUE SE RELACIONAN A CONTINUACIÓN, ASÍ: (¿) LE INFORMAMOS QUE CONSULTADO LOS NOMBRES MENCIONADOS EN SU OFICIO, NO FIGURAN COMO COMERCIANTES NI VINCULADOS EN ALGUNA SOCIEDAD INSCRITA EN LA CÁMARA DE COMERCIO DE CALI. POR LO ANTERIOR, REMITIMOS POR COMPETENCIA A LAS CÁMARAS DE COMERCIO A NIVEL NACIONAL DE ACUERDO CON LO DISPUESTO EN EL ARTÍCULO 21 DEL CÓDIGO DE PROCEDIMIENTO ADMINISTRATIVO Y </t>
  </si>
  <si>
    <t>'victor.polindara@correo.policia.gov.co.rpost.biz' jueves 26/12/2019 11:57 a.m.</t>
  </si>
  <si>
    <t xml:space="preserve">EN COMUNICACION DEL DIA 18122019 CON RAD S-2019-178721 DE LA POLICIA NACIONAL SECCIONAL CALI, SOLICITAN INFORMACION RELACIONADA CON EL SEÑOR JHON JAIRO GONZALEZ MORENO CC 94529701 QUE TENGA O HAYAN TENIDO A LA FECHA REGISTRO MERCANTIL. NOTA SE VERIFICO Y NO SE ENCUENTRAN REGISTRO MERCANTIL EN NINGUNA CAMARA DE COMERCIO A NIVEL NACIONAL OBSERVACION ANTE LA CAMARA DE COMERCIO CALI, SE ENCUENTRA EN PROCESO EN JUZGADO.(VERIFICAR)... </t>
  </si>
  <si>
    <t xml:space="preserve">20-01263 SANTIAGO DE CALI, 26 DE DICIEMBRE DE 2019 SEÑORES MINISTERIO DE DEFENSA NACIONAL POLICIA NACIONAL ATENCIÓN: PATRULLERO VICTOR ALFONSO POLINDARA BELALCAZAR INVESTIGADOR CRIMINAL GAULA CALI VICTOR.POLINDARA@CORREO.POLICIA.GOV.CO SANTIAGO DE CALI CORDIAL SALUDO, DAMOS RESPUESTA A SU OFICIO S-20190-178721 GAULA-UNINC-29.25 DE FECHA 18 DE DICIEMBRE DE 2019, RECIBIDO POR ESTA ENTIDAD EL 20 DE DICIEMBRE DE 2019, EN EL QUE NOS SOLICITA "SUMINISTRAR A ESTE GRUPO DE POLICÍA JUDICIAL, INFORMACIÓN RELACIONADA CON LOS REGISTROS MERCANTILES (RUES), QUE TENGA O HAYAN TENIDO A LA FECHA LAS PERSONAS QUE SE RELACIONAN A CONTINUACIÓN, ASÍ: JHON JAIRO GONZÁLES MORENO C.C. 94.529.701. LE INFORMAMOS QUE CONSULTADO EL NOMBRE DEL SEÑOR JHON JAIRO GONZÁLEZ MORENO IDENTIFICADO CON C.C. 94.529.701, NO FIGURA COMO COMERCIANTE NI VINCULADO EN ALGUNA SOCIEDAD INSCRITA EN LA CÁMARA DE COMERCIO DE CALI. POR LO ANTERIOR, REMITIMOS POR COMPETENCIA A LAS CÁMARAS DE COMERCIO A NIVEL NACIONAL DE ACUERDO </t>
  </si>
  <si>
    <t>'victor.polindara@correo.policia.gov.co.rpost.biz' jueves 26/12/2019 12:04 p.m.</t>
  </si>
  <si>
    <t>POR ACTA 03 PAGINA 05 ESTAN HACIENDO NOMBRAMIENTO DEL REPRESENTANTE LEGAL SUPLENTE AL SEÑOR JAIME OSORIO SANTAMARIO Y ELIMINAR AL MENOR DE EDAD JAIME ANDRES OSORIO CASTILLO PERO EN EL CERTIFICADO ESTAN APARECIENDO LOS DOS NO INACTIVARON AL MENOR. GRACIAS.</t>
  </si>
  <si>
    <t>MAFALDAJWAN@YAHOO.COM</t>
  </si>
  <si>
    <t>AL INSCRITO 1000696 INACTIVE EL NOMBRAMIENTO DE JAIME ANDRES OSORIO CASTILLO</t>
  </si>
  <si>
    <t>EN COMUNICACION DEL DIA 16122019, CON OFICIO 1011 DEL JUZGADO CUARENTA Y CINCO PENAL MUNICIPAL CON FUNCION DE CONTROL DE GARANTIAS DE BOGOTA D.C, ENVIADO A LA CAMARA DE COMERCIO DE BOGOTA Y REMITIDO A LA CAMARA DE COMERCIO DE CALI EL DIA 19122019 CON RADICACION 20190563714, POR TRASLADO POR COMPETENCIAS, SOLICITAN EXPEDIR CERTIFICADO DE EXISTENCIA Y REPRESENTACION LEGAL DE LA ENTIDAD, EPS COOMEVA POR INCIDENTE DESACATO 2019 - 171 (2019 -030)</t>
  </si>
  <si>
    <t>.20-1256 SANTIAGO DE CALI, 24 DE DICIEMBRE DE 2019 SEÑORES JUZGADO CUARENTA Y CINCO 45 PENAL MUNICIPAL CON FUNCIÓN DE CONTROL DE GARANTÍAS DE BOGOTÁ D.C. ATENCIÓN: MYRIAM ROA MARTINEZ OFICIAL MAYOR J45PMGBT@CENDOJ.RAMAJUDICIAL.GOV.CO BOGOTÁ D.C. CORDIAL SALUDO DAMOS RESPUESTA A SU OFICIO 1011 INCIDENTE DE DESACATO 2019-171 (2019-030) DE FECHA 16 DE DICIEMBRE DE 2019, RECIBIDO POR ESTA ENTIDAD EL 18 DE DICIEMBRE, EN EL QUE SOLICITA "CERTIFICADO DE EXISTENCIA Y REPRESENTACIÓN LEGAL DE LA SOCIEDAD COMERCIAL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t>
  </si>
  <si>
    <t>'J45pmgbt@cendoj.ramajudicial.gov.co.rpost.biz' jueves 26/12/2019 08:21 a.m.</t>
  </si>
  <si>
    <t>POR MEDIO DE LA PRESENTE SOLICITO REVISAR MI CASO BAJO LA REFERENCIA. CÓMO INDICA MI CARTA DE SOLICITUD DE FECHA SEPTIEMBRE/2013, SOLICITE LA CANCELACIÓN DE LA PERSONA NATURAL QUE ESTABA REGISTRADA EN CÁMARA DE COMERCIO DE PALMIRA, PERO NO INDIQUE QUE ERA PORQUE QUERÍA DOMICILIAR LA PERSONA NATURAL EN CALI SI NO QUE YO COMO INDIVIDUO NO RESIDIRÍA MÁS EN LA CIUDAD DE PALMIRA. EN ESTE ORDEN DE IDEAS SEGUN ME MANIFESTÓ EL FUNCIONARIO DE LA SEDE DE UNICENTRO EL DÍA JUEVES 19 DE DICIEMBRE, MI TRÁMITE EN ESE ENTONCES QUEDO INCONCLUSO, IMAGINO POR UNA ERRADA INTERPRETACIÓN DEL FUNCIONARIO QUE ATENDIÓ MI SOLICITUD EN ESE AÑO. NO OBSTANTE, NUNCA ME MANIFESTARON TAL SITUACIÓN, NI NUNCA FUI NOTIFICADA PARA HACER RENOVACIÓN DE MATRÍCULA DURANTE ESTOS 6 AÑOS. AGRADEZCO SU COLABORACIÓN PARA PODER RESOLVER ESTA SITUACIÓN, LA CUAL NO DESEO PERJUDIQUE EN ESTE MOMENTO MI EMPRENDIMIENTO, QUE ME EXIGE LA FORMALIZACIÓN PARA PODER CUMPLIR MIS OBJETIVOS ECONÓMICOS. NECESITABA REGISTRAR LA PERSONA NATURAL PARA PODER HACER UN TRÁMITE ANTE EL INVIMA CON LAS TARIFAS VIGENTES AL 2019, LO CUAL EN ESTE MÓMENTO ME DEJA CON LAS MANOS CRUZADAS PARA LLEVAR MI EMPRESA A OTRO NIVEL. A ESTA COMUNICACIÓN NO ADJUNTO SOPORTES, YA QUE EN LA SEDE UNICENTRO SÉ ENCUENTRAN LOS DOCUMENTOS DIGITALES ENVIADOS POR LA CÁMARA DE COMERCIO DE PALMIRA EL DÍA DE AYER.</t>
  </si>
  <si>
    <t>ALEXANDRA PATRICIA DONADO MERCADO</t>
  </si>
  <si>
    <t>alexdonadom@gmail.com</t>
  </si>
  <si>
    <t xml:space="preserve">02/01/2019: SE REMITIÓ RESPUESTA A WBURBANO PARA SU REVISIÓN. IROMERO. 03/01/2019: SE ASIGNA RESPUESTA A AMARQUEZ POR SER ABOGADA BACK. IROMERO. 07/01/2020: SE REVISA Y AJUSTA Y SE ENVIA LA SIGUIENTE RESPUESTA POR EMAIL: DE ACUERDO A LO ANTERIOR Y UNA VEZ VALIDADOS NUESTROS REGISTROS SE EVIDENCIA QUE EL PETICIONANTE NO REALIZÓ NI FORMALIZO EL TRÁMITE DE CAMBIO DE DOMICILIO EN LA CÁMARA DE COMERCIO DE CALI, CORRESPONDIENTE AL DILIGENCIAMIENTO Y FIRMA DEL FORMULARIO DE MATRÍCULA NI EFECTUÓ EL PAGO DE LOS RESPECTIVOS DERECHO DE CÁMARA POR DICHA INSCRIPCIÓN, RAZÓN POR LA CUAL, SU TRÁMITE DE MATRÍCULA MERCANTIL CON OCASIÓN DEL CAMBIO DE DOMICILIO NO FUE FINALIZADO EN ESTE ENTE CAMERAL. POR LO ANTERIORMENTE EXPUESTO, EL PETICIONANTE DEBERÁ ACERCARSE NUEVAMENTE A LA CÁMARA DE COMERCIO DE CALI EN CUALQUIERA DE NUESTRAS SEDES UBICADAS EN JAMUNDÍ, UNICENTRO, PRINCIPAL, OBRERO O YUMBO Y FINALIZAR DICHO PROCEDIMIENTO. </t>
  </si>
  <si>
    <t>SE ENVIA RESPUESTA POR EMAIL A alexdonadom@gmail.com EL martes 07/01/2020 10:52 a. m.</t>
  </si>
  <si>
    <t>SANTIAGO DE CALI, DICIEMBRE 12 DE 2019 SEÑORES: CÁMARA DE COMERCIO DE CALI: LA CIUDAD REFRENCIA: RAD. 20190506011 MI FAMILIA Y YO HEMOS SIDO NOTIFICADOS POR USTES, LA CÁMARA DE COMERCIO DE CALI, DE QUE ALGUIEN QUIERE FUNDAR UNA NUEVA EMPRESA EDUCATIVA CON EL NOMBRE DE AKADEMOS,. USTEDES QUIEREN SABER CUÁL ES NUESTRA OPINIÓN AL RESPECTO. AQUÍ ESTÁ: HACEMOS USO DEL RECURSO DE REPOSICIÓN MOTIVO: DURANTE MÁS DE CUARENTA AÑOS EL NOMBRE DE AKADEMOS FUE PUBLICITADO EN CALI, PRIMERO COMO EDUCACIÓN NO FORMAL, LUEGO COMO COLEGIO DE BACHILELTATO Y POSTERIORMENTE COMO INSTITUCIÓN DE EDUCACIÓN PARA EL TRABAJO. LA PARTE QUE CERRÓ SUS PUERTAS Y ENTREGÓ SUS LIBROS A LA SECRETARÍA DE EDUCACIÓN FUE LA PARTE DEL COLEGIO. LAS OTRAS PARTES, EN ESPECIAL LA DE EDUCACIÓN PARA EL TRABAJO, ESTÁN VIGENTES. PERO AÚN ASÍ, LA PARTE QUE CORRESPONDE AL COLEGIO DE BACHILLERATO PODRÍA REVIVIR EN CUALQUIER MOMENTO. CONSIDERAMOS QUE LA MARCA AKADEMOS HACE PARTE DEL PATRIMONIO DE NUESTRA FAMILIA. SI MI FAMILIA DECIDIERA REABRIR EL COLEGIO EN CUALQUIER SECTOR DE LA CIUDAD, SEA AHORA MISMO O DENTRO DE ALGUNO AÑOS, ESTA EN TODO SU DERECHO DE HACERLO. SEÑORES DE LA CÁMARA DE COMERCIO DE CALI: POR LA RAZÓN EXPUESTA EN ESTA CARTA, SOLICITAMOS A USTEDES ABSTENERSE DE REGISTRAR TODA NUEVA EMPRESA EDUCATIVA QUE DESEE USAR EL NOMBRE DE AKADEMOS, Y ADVERTIR A QUIEN QUIERA USAR ESTA MARCA QUE SE ABSTENGA DE HACERLO, SO PENA DE SER SOMETIDO A UNA QUERRELLO JURÍDICA. PARA CUALQUIER NOTIFICACIÓN, ESTA ES MI DIRECCIÓN Y MI TELEFONO: CARRERA 36, 5B2-70. SAN FERNANDO. CELULAR 3176403571. CORREO: EDUCATIVO2020@GMAIL.COM ATENTAMOENTE: LUIS ALBERTO SARRIA TAMAYO C.C. NO. 2.582.606 DE LA UNIÓN VALLE.</t>
  </si>
  <si>
    <t>RESPUESTA ENVIADA EL 20-12-2019 EN CONCLUSIÓN TENEMOS: 1. LAS CÁMARAS DE COMERCIO SOLO PUEDEN VERIFICAR SI UN ACTO ES OBJETO A REGISTRO CONFORME LO ESTABLECE EL ARTÍCULO 28 DEL CÓDIGO DE COMERCIO, O ABSTENERSE DE EFECTUAR UNA INSCRIPCIÓN. EN ESTE ÚLTIMO CASO SOLO LO HARÁ POR VÍA DE EXCEPCIÓN, ÚNICAMENTE CUANDO LA LEY LAS FACULTE PARA ELLO O CUANDO DICHOS ACTOS ADOLECEN DE INEFICACIA O INEXISTENCIA. 2. NO ES POSIBLE QUE ESTA CÁMARA DE COMERCIO ACCEDA A SU PETICIÓN DE NEGARSE A INSCRIBIR EMPRESA ALGUNA QUE INCLUYA ACTIVIDADES ACADÉMICAS Y EL NOMBRE DE AKADEMOS, YA QUE DE HACERLO ESTARÍAMOS DESBORDANDO LAS FACULTADES QUE HAN SIDO SEÑALADAS POR EL LEGISLADOR, Y QUE HAN SIDO RATIFICADAS POR SENTENCIAS DE LA CORTE CONSTITUCIONAL AL IGUAL QUE POR LA SUPERINTENDENCIA DE INDUSTRIA Y COMERCIO. LLO ANTERIOR POR CUANTO NO EXISTE NORMA ALGUNA QU ...</t>
  </si>
  <si>
    <t>EN COMUNICACION DEL DIA 10122019 DEL COMPLEJO CARCELARIO Y PENITENCIARIO DE IBAGUE - TOLIMA COIBA - PICALEÑA ENVIADO A LA CAMARA DE COMERCIO DE BOGOTA Y REMITIDO A LA CAMARA DE COMERCIO DE CALI EL DIA 19122019 CON RADICACION 20190563835, POR TRASLADO POR COMPETENCIAS EL SEÑOR ESTIVEN ALBERTO LONDOÑO GONZALEZ IDENTIFICADO CON CC 98482838, SOLICITA SE LE INFORME SI SE ENCUENTRA REGISTRADO COMO COMERCIANTE Y SI POSEE ESTABLECIMIENTOS DE COMERCIO A SU NOMBRE, ESTO CON EL FIN DE DEMOSTRAR INSOLVENCIA ECONOMICA. NOTA: SE CONSULTA A NIVEL NACIONAL Y NO SE ENCUENTRA REGISTRADO EN NINGUNA CAMARA DE COMERCIO.</t>
  </si>
  <si>
    <t>ESTIVEN ALBERTO LONDOÑO GONZALEZ</t>
  </si>
  <si>
    <t>20 - 1258 SANTIAGO DE CALI, 26 DE DICIEMBRE DE 2019 SEÑOR(A) ESTIVEN ALBERTO LONDOÑO GONZALEZ C.C. 98.482.838 TD: 209576 - NUI 734661 BL 6 MÍNIMA SEGURIDAD ESTRUCTURA 3 PABELLÓN 37 COMPLEJO CARCELARIO Y PENITENCIARIO DE IBAGUÉ COIBA PICALEÑA CRA. 45 SUR NO. 134 - 95 BARRIO PICALEÑA IBAGUÉ CORDIAL SALUDO, MEDIANTE ESCRITO DE FECHA 10 DE DICIEMBRE DE 2019, RADICADO EN ESTA ENTIDAD EL 19 DE DICIEMBRE DE 2019, SOLICITÓ "VERIFICAR Y CERTIFICAR QUE REGISTROS APARECEN EN LA BASE DE DATOS DE ESTA ENTIDAD A NIVEL NACIÓN A MI NOMBRE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t>
  </si>
  <si>
    <t xml:space="preserve">EN COMUNICACION DEL DIA 10122019 DEL COMPLEJO CARCELARIO Y PENITENCIARIO DE IBAGUE - TOLIMA ENVIADO A LA CAMARA DE COMERCIO DE BOGOTA Y REMITIDO A LA CAMARA DE COMERCIO DE CALI EL DIA 19122019 CON RADICACION 20190564180, POR TRASLADO POR COMPETENCIAS EL SEÑOR JAIRO CARDOSO IDENTIFICADO CON CC 14225523, SOLICITA SE LE INFORME SI SE ENCUENTRA REGISTRADO COMO COMERCIANTE Y SI POSEE ESTABLECIMIENTOS DE COMERCIO A SU NOMBRE, ESTO CON EL FIN DE DEMOSTRAR INSOLVENCIA ECONOMICA. NOTA: SE CONSULTA A NIVEL NACIONAL Y NO SE ENCUENTRA REGISTRADO EN NINGUNA CAMARA DE COMERCIO. </t>
  </si>
  <si>
    <t>JAIRO CARDOSO</t>
  </si>
  <si>
    <t>20 - 1259 SANTIAGO DE CALI, 26 DE DICIEMBRE DE 2019 SEÑOR(A) JAIRO CARDOSO C.C. 14.225.523 TD: 203869 - NUI 31129 BL 6 MÍNIMA SEGURIDAD ESTRUCTURA 3 PABELLÓN 37 COMPLEJO CARCELARIO Y PENITENCIARIO DE IBAGUÉ COIBA PICALEÑA CRA. 45 SUR NO. 134 - 95 BARRIO PICALEÑA IBAGUÉ CORDIAL SALUDO, MEDIANTE ESCRITO DE FECHA 12 DE DICIEMBRE DE 2019, RADICADO EN ESTA ENTIDAD EL 19 DE DICIEMBRE DE 2019, SOLICITÓ "VERIFICAR Y CERTIFICAR QUE REGISTROS APARECEN EN LA BASE DE DATOS DE ESTA ENTIDAD A NIVEL NACIÓN A MI NOMBRE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t>
  </si>
  <si>
    <t>EN COMUNICACION DEL DIA 17122019, ENVIADO POR EMAIL LA SOCIEDAD ASEIA ASESORES EN EXCELENCIA INTEGRAL S.A SOLICITA CERTIFICACIONES DE CONTRATOS SUSCRITOS ANTE LA CAMARA DE COMERCIO DE CASANARE CON EL FIN DE TRAMITAR EL REGISTRO ÚNICO DE PROPONENTES. NOTA ASEIA ASESORES EN EXCELENCIA INTEGRAL S.A - NIT 900.065.433-1 CCBOGOTA - MAT: 1559945</t>
  </si>
  <si>
    <t>GIOVANNI ALFONSO GUACANEME LOPEZ</t>
  </si>
  <si>
    <t>empresas@pnlaseia.com</t>
  </si>
  <si>
    <t xml:space="preserve">20 - 1270 SANTIAGO DE CALI, 27 DE DICIEMBRE DE 2019 SEÑOR GIOVANNI ALFONSO GUACANEME LOPEZ GERENTE COMERCIAL EMPRESARIAL ASEIA ASESORES EN EXCELENCIA INTEGRAL S.A EMPRESAS@PNLASEIA.COM BOGOTÁ D.C. CORDIAL SALUDO, EN ATENCIÓN A SU SOLICITUD DE FECHA 17 DE DICIEMBRE DE 2019 RECIBIDA EN ESTA ENTIDAD EL 23 DE DICIEMBRE DE 2019, DIRIGIDA A LA CÁMARA DE COMERCIO DE CASANARE EN EL QUE SOLICITA: " SE CERTIFIQUE LA RELACIÓN DE CONTRATOS QUE LA SECRETARIA HA EJECUTADO CON ASEIA DESDE EL AÑO 2005 A LA FECHA (¿) AL RESPECTO LE INFORMAMOS QUE, DE CONFORMIDAD CON LO DISPUESTO EN EL ARTÍCULO 21 DEL CÓDIGO DE PROCEDIMIENTO ADMINISTRATIVO Y DE LO CONTENCIOSO ADMINISTRATIVO, HEMOS REMITIDO SU PETICIÓN A LA CÁMARA DE COMERCIO DE CASANARE, POR SER DE SU COMPETENCIA. ATENTAMENTE, WILLIAM BURBANO GARCES ABOGADO DE REGISTRO PROYECTÓ: ELIANA RADICACIÓN: 20190568715 PQR: 2019011026 </t>
  </si>
  <si>
    <t>'empresas@pnlaseia.com.rpost.biz' viernes 27/12/2019 11:55 a.m.</t>
  </si>
  <si>
    <t>EL DIA 20122019 LA SEÑORA ANGELA RITA TABARES SERNA CON CC 43208026 PRESIDENTE DE LA ASOCIACIÓN PARA EL EMPRENDIMIENTO SOCIAL SOSTENIBLE CON NIT: 900246964-6 SOLICITA LA ACTUALIZAR EL CORREO ELECTRÓNICO DE LA ASOCIACIÓN EN LA CÁMARA DE COMERCIO.</t>
  </si>
  <si>
    <t>ANGELA RITA TABARES SERNA</t>
  </si>
  <si>
    <t>Essostenible2019@gmail.com</t>
  </si>
  <si>
    <t>316 3001374</t>
  </si>
  <si>
    <t>EL DIA 23122019 A LAS 8:59 AM SE LE ENVIO POR CORREO ELECTRONICO LOS FORMATOS PARA SU RESPECTIVO DILIGENCIAMIENTO.</t>
  </si>
  <si>
    <t>EL DIA 23122019 EL SEÑOR FERNANDO DAVID CHAVES CAICEDO CON CÉDULA: 16787194 SOLICITA EL CERTIFICADO DE CÁMARA DE COMERCIO DE LA ASOCIACIÓN DE COMERCIANTES PLAZA DE MERCADO ALFONSO LÓPEZ NIT 800237542-0 Y NO ME HA LLEGADO EL CODIGO DE VERIFICACION PARA DESCARGAR EL CERTIFICADO.</t>
  </si>
  <si>
    <t>FERNANDO DAVID CHAVES CAICEDO</t>
  </si>
  <si>
    <t>fernandodavidchavesc@yahoo.com</t>
  </si>
  <si>
    <t>NO SALIO CERTIFICADO POR RETIRO DE INSCRIPCION</t>
  </si>
  <si>
    <t>EL DIA 23122019 A LAS 1:12PM SE LLAMO AL SR FERNANDO CHAVES SE LE INFORMO QUE POR EMAIL SE LE ENVIO EL CERTIFICADO EN FORMATO PDF PARA DESCARGARLO.</t>
  </si>
  <si>
    <t xml:space="preserve">EN COMUNICACION DEL DIA 19122019,SIN OFICIO DEL JUZGADO CINCUENTA Y DOS PENAL MUNICIPAL CON FUNCION DE CONTROL DE GARANTIAS BOGOTA D.C, ENVIADO A LA CAMARA DE COMERCIO DE BOGOTA Y REMITIDO A LA CAMARA DE COMERCIO DE CALI EL DIA 20122019 CON RADICACION 20190565158, POR TRASLADO POR COMPETENCIAS, SOLICITAN EXPEDIR CERTIFICADO DE EXISTENCIA Y REPRESENTACION LEGAL DE LA ENTIDAD, EPS COOMEVA POR INCIDENTE DESACATO EN ACCION DE TUTELA 2019-00213. </t>
  </si>
  <si>
    <t>20-1260 SANTIAGO DE CALI, 26 DE DICIEMBRE DE 2019 SEÑORES JUZGADO CINCUENTA Y DOS (52) PENAL MUNICIPAL CON FUNCIÓN DE CONTROL DE GARANTÍAS ATENCIÓN: JOSÉ SAÚL ROA G SECRETARIO J52PMGBT@CENDOJ.RAMAJUDICIAL.GOV.CO BOGOTÁ D.C. CORDIAL SALUDO DAMOS RESPUESTA A SU OFICIO ACCIÓN DE TUTELA 2019-00213 DE FECHA 19 DE DICIEMBRE DE 2019, RECIBIDO POR ESTA ENTIDAD EL MISMO DÍA, EN EL QUE SOLICITA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t>
  </si>
  <si>
    <t>j52pmgbt@cendoj.ramajudicial.gov.co.rpost.biz jueves 26/12/2019 10:16 a.m.</t>
  </si>
  <si>
    <t>SE COMUNICA LA SEÑORA JHOANNA MEDIANTE LA LÍNEA TELEFÓNICA INDICANDO QUE DESCARGO UN CERTIFICADO EL DÍA DE HOY 23 DE DICIEMBRE DE 2019 PARA VERIFICAR UNOS CAMBIOS DE REFORMA Y DIRECCIÓN DE ESTABLECIMIENTO Y SOCIEDAD AL MOMENTO DE VERIFICAR LA INFORMACIÓN ENCUENTRA QUE LA DIRECCIÓN DEL ESTABLECIMIENTO DE COMERCIO CON MATRICULA 1029727 NO FUE CAMBIADA LA CUAL LE REPORTA -CL 8 14 A 13 PERO LA DIRECCIÓN CORRECTA LA CUAL INDICO EL SU REPORTE DE NOVEDADES ES CRA. 16 NO. 8 04. REQUIERE REPOSICION DEL CERTIFICADO COMPRADO EL DIA DE HOY</t>
  </si>
  <si>
    <t>JHOANNA BARONA</t>
  </si>
  <si>
    <t>incuboarqyesmosas@gmail.com</t>
  </si>
  <si>
    <t xml:space="preserve">MODIFIQUE LA DIRECCION DEL ESTABLECIMIENTO Y SOCIEDAD DE CL 8 14 A 13 POR CRA. 16 NO. 8 04. SE LLAMO AL CELULAR Y SE INFORMO AL SEÑOR OLMES QUE YA ESTABA MODIFICADO Y SE VA ENVIAR UN CERTIFICADO POR CORREO CON LA DIRECCION CORRECTA H: 4:30 F: 23/12/2019 </t>
  </si>
  <si>
    <t>BUENOS DIAS, POR FAVOR REVISAR EL CASO DE LA RENOVACION DEL INSCRITO 1035433 BLUE ENTERPRISE TECHNOLOGIES S.A.S CON RADICACION 20190222053, DEBIDO A QUE LA RADICACIÓN FUE REQUERIDA POR LA NO PRESENTACION DE EL ESTADO DE SITUACION FINANCIERA Y LA RELACION DE EMPLEADOS, PERO AL VERIFICAR EL DOCUMENTO EN ARCHIVO EN EL FORMULARIO LA EMPRESA NO REPORTO EMPLEADOS Y ADJUNTO ESTA EL ESTADO DE SITUACION FINANCIERA, DE PROCEDER EL RECLAMO POR FAVOR CAMBIAR LA FECHA DE RENOVACION.</t>
  </si>
  <si>
    <t>JUAN PABLO PEREZ GARCIA</t>
  </si>
  <si>
    <t>yeipi10@yahoo.es</t>
  </si>
  <si>
    <t>AL REVISAR EL DOCUMENTO DEVUELTO SE VERIFICA QUE NO ESTABA COMPLETO PORQUE POR ESO SE REQUIRIO Y POR LO TANTO NO PROCEDE. SE LLAMO DOS VECES AL CELULAR Y DEJE LA RAZON EN EL CONTESTADOR H. 8:37 F: 26/12/2019 Y SE ENVIO CORREO ELECTRONICO H. 8.20 F: 26/12/2019</t>
  </si>
  <si>
    <t xml:space="preserve">EN COMUNICACION DEL DIA 13122019, CON OFICIO 5994 DE LA PROCURADURIA REGIONAL DEL VALLE DEL CAUCA, SOLICITAN EXPEDIR CERTIFICADO DE EXISTENCIA Y REPRESENTACION LEGAL DE LA ASOCIACION DE USUARIOS DEL HOSPITAL UNIVERSITARIO DEL VALLE EVARISTO GARCIA NIT 805018584 - 9. </t>
  </si>
  <si>
    <t>DIANA CAROLINA ERASO B.</t>
  </si>
  <si>
    <t>20-1267 SANTIAGO DE CALI, 26 DE DICIEMBRE DE 2019 SEÑORES PROCURADURIA REGIONAL DEL VALLE DEL CAUCA ATENCIÓN: DIANA CAROLINA ERASO B. ABOGADA COMISIONADA CRA. 9 NO. 8 - 56 PISO 3 CALI CORDIAL SALUDO, DAMOS RESPUESTA A SU OFICIO 5994 RADICADO NO. EXPEDIENTE NO. IUC-D-2019-1236973 DE FECHA 13 DE DICIEMBRE DE 2019, RECIBIDO POR ESTA ENTIDAD EL 23 DE DICIEMBRE, EN EL QUE SOLICITA "(¿) 1. CERTIFICADO DE EXISTENCIA Y REPRESENTACIÓN LEGAL QUE DE CUENTA DE LA EXISTENCIA DE LA ASOCIACIÓN DE USUARIOS DEL HOSPITAL UNIVERSITARIO DEL VALLE, LA CUAL ES REPRESENTADA LEGALMENTE POR EL SEÑOR HERNAN FELIPE MERIZALDE GARCIA (¿)" ADJUNTO ENVIAMOS CERTIFICADO DE EXISTENCIA Y REPRESENTACIÓN LEGAL DE LA ASOCIACION DE USUARIOS DEL HOSPITAL UNIVERSITARIO DEL VALLE EVARISTO GARCIA CON NIT 805018584- 9 NO OBSTANTE LO ANTERIOR, ES IMPORTANTE TENER EN CUENTA QUE EL ARTÍCULO 15 DEL DECRETO 019 DE 2012 DETERMINÓ QUE "LAS ENTIDADES PÚBLICAS Y LAS PRIVADAS QUE CUMPLAN FUNCIONES PÚBLICAS O PRESTEN SERVICIOS</t>
  </si>
  <si>
    <t>EN EL INSCRITO 17668-50 ASOCIACION DE FUNDACIONES ONG CREEMOS CALI, SE COLOCO MAL EL SEGUNDO APELLIDO DE LA REPRESENTANTE LEGAL BARRETO SIENDO LO CORRECTO DIANNA JAZMIN MONTOYA BARRERO, TAL Y COMO APARECE EN EL ACTA NO. 11 DEL 10 JULIO DE 2018, DONDE SE REALIZA SU NOMBRAMIENTO COMO REPRESENTANTE LEGAL.</t>
  </si>
  <si>
    <t>DIANNA JAZMIN MONTOYA BARRERO</t>
  </si>
  <si>
    <t>EN EL INSCRITO 17668-50 ASOCIACION DE FUNDACIONES ONG CREEMOS CALI, MODIFIQUE EL APELLIDO DEL REPRESENTANTE LEGAL BARRETO SIENDO LO CORRECTO DIANNA JAZMIN MONTOYA BARRERO, SE LLAMO AL CELULAR Y SE INFORMO QUE YA ESTABA MODIFICADO H. 9.24 F: 24/12/2019</t>
  </si>
  <si>
    <t>EN COMUNICACION DEL DIA 12122019 CON RAD 540 DE LA ENTIDAD CAJA DE RETIRO DE LAS FUERZAS MILITARES CREMIL ENVIADO A LA CAMARA DE COMERCIO DE BOGOTA Y REMITIDO A LA CAMARA DE COMERCIO DE CALI EL DIA 20122019 CON RADICACION 20190565345, POR TRASLADO POR COMPETENCIAS, SOLICITA LA SIGUIENTE INFORMACION 1. ULTIMA UBICACION DE LAS SOCIEDADES Y PERSONAS NATURALES 2. EXPEDIR CERTIFICADO DE EXISTENCIA Y REPRESENTACION LEGALY/O INSCRIPCION. (LISTA LARGA)...</t>
  </si>
  <si>
    <t>JAIRO ERNESTO CONTRERAS BELTRAN</t>
  </si>
  <si>
    <t>20-1285 SANTIAGO DE CALI, 3 DE ENERO DE 2019 SEÑORES CAJA DE RETIRO DE LAS FUERZAS MILITARES CREMIL ATENCIÓN: MY (RA) JAIRO ERNESTO CONTRERAS BELTRÁN RESPONSABLE ÁREA DE CARTERA CARTERA@CREMIL.GOV.CO BOGOTÁ D.C. CORDIAL SALUDO, DAMOS RESPUESTA A SU OFICIO NO. 540 DE FECHA 6 DE DICIEMBRE DE 2019, RECIBIDO POR ESTA ENTIDAD EL 26 DE DICIEMBRE DE 2019, EN EL QUE SOLICITA: 1. INFORMACIÓN DE LA ÚLTIMA UBICACIÓN DE LAS SOCIEDADES Y PERSONAS NATURALES, 2. CERTIFICADO DE EXISTENCIA Y REPRESENTACIÓN LEGAL Y/O INSCRIPCIÓN." LE INFORMAMOS QUE CONSULTADO EN NUESTROS REGISTROS EL LISTADO MENCIONADO EN SU OFICIO, FIGURA INSCRITA LA SOCIEDAD GIROS &amp; FINANZAS COMPAÑIA DE FINANCIAMIENTO S.A. IGUALMENTE, PODRA UTILIZAR PARA EFECTOS PUBLICITARIOS INDISTINTAMENTE EL NOMBRE DE GIROS &amp; FINANZAS ACOMPAÑADO DE LA DENOMINACION GENERICA DE LA ENTIDAD CUAL ES COMPAÑIA DE FINANCIAMIENTO O LAS INICIALES C.F. CON NIT 860006797-9 BAJO LA MATRICULA MERCANTIL 548241-4 EN ESTADO ACTIVO. EL SEÑOR JESUS ANTON</t>
  </si>
  <si>
    <t>'cartera@cremil.gov.co.rpost.biz' viernes 03/01/2020 09:41 a.m.</t>
  </si>
  <si>
    <t>EN COMUNICACION DEL DIA 18122019 POR LA ALCALDIA DE SANTIAGO DE CALI, SOLICITA QUE LE INFORMEN QUIEN ES EL PROPIETARIO Y/O ADMINISTRADOR DEL ESTABLECIMIENTO MUEBLES BASTIDAS SAS CON NIT 900445133 - 0. NOTA: MUEBLES BASTIDAS SAS - ACTIVA - CCCALI - MAT: 820991-16</t>
  </si>
  <si>
    <t>20-1268 SANTIAGO DE CALI, 27 DE DICIEMBRE DE 2019 SEÑORES ALCALDIA DE SANTIAGO DE CALI ATENCIÓN: INES JUDITH ORTIZ GIRALDO INSPECTORA DE POLICÍA SECRETARÍA DE SEGURIDAD Y JUSTICIA CALLE 44 NO. 1 H - 44 B/ MANZANARES C.A.L.I. 4 CALI CORDIAL SALUDO, DAMOS RESPUESTA A SU OFICIO 4161.2.10. 332-2019 DE FECHA 18 DE DICIEMBRE DE 2019, RECIBIDO POR ESTA ENTIDAD EL 24 DE DICIEMBRE, EN EL QUE SOLICITA "(¿) INFORMAR QUIEN ES EL PROPIETARIO Y/O ADMINISTRADOR DEL ESTABLECIMIENTO MUEBLES BASTIDAS SAS CON NIT 900445133-0, UBICADO EN LA CALLE 44 NO. 1H -56 BARRIO MANZANARES, CUYA ACTIVIDAD ECONÓMICA ES LA VENTA DE MUEBLES PLÁSTICOS (MARCA RIMAX)." PARA DAR RESPUESTA A SU SOLICITUD LE INFORMAMOS QUE ES NECESARIO PRECISAR QUE NO ES POSIBLE DETERMINAR CON UNA NOMENCLATURA SI EN ELLA EXISTE UN ESTABLECIMIENTO DE COMERCIO, LO ANTERIOR DADO QUE EXISTEN DIVERSOS DATOS ALFANUMÉRICOS CON LOS CUALES SE PUEDE LLEGAR A IDENTIFICAR UNA DIRECCIÓN, A MANERA DE EJEMPLO ENCONTRAMOS, CALLE, CL, CRA., KRA., K</t>
  </si>
  <si>
    <t>EN COMUNICACION DEL DIA 18122019, CON RAD 3378 E.D. FISCALIA 56 ESPECIALIZADA EXTINCION DEL DERECHO DE DOMINIO DE BOGOTA D.C, ENVIADO A LA CAMARA DE COMERCIO DE BOGOTA Y REMITIDO A LA CAMARA DE COMERCIO DE CALI EL DIA 23122019 CON RAD 20190566037 POR TRASLADO POR COMPETENCIAS, SOLICITA COPIA INTEGRAL DE LA CARPETA O EL HISTORIAL DE LA SOCIEDAD OCCIDENTAL DE COMUNICACIONES LTDA Y ASI MISMO AL COPIA DEL CERTIFICADO DE EXISTENCIA Y REPRESENTACION LEGAL, IGUALMENTE LAS ACTAS DE JUNTA Y ESTADOS FINANCIEROS JUNTO CON SUS APORTES,AL IGUAL QUE EL ACTA DE LIQUIDACION DE MENCIONADA EMPRESA. NOTA: ACTUALMENTE CON EL NOMBRE: OCCIDENTAL DE COMUNICACIONES SAS - NIT 900145728 - 0 - ACTIVA - CCCALI	 - MAT :710464</t>
  </si>
  <si>
    <t>ELKIN MANUEL LUNA MUÑOZ</t>
  </si>
  <si>
    <t>elkin.luna@fiscalia.go.co</t>
  </si>
  <si>
    <t xml:space="preserve">RADICACION:20190566037. 20-1275 SANTIAGO DE CALI, 31 DICIEMBRE DE 2019 SEÑORES FISCALIA GENERAL DE LA NACION ATENCIÓN: ELKIN MANUEL LUNA MUÑOZ POLICÍA JUDICIAL DEEDD-FGN ELKIN.LUNA@FISCALIA.GOV.CO BOGOTÁ D.C. CORDIAL SALUDO, DAMOS RESPUESTA A SU RADICADO NO. 3378 E.D. Y ORDEN DE TRABAJO 5264 DEEDD DE FECHA 18 DE DICIEMBRE DE 2019, RECIBIDO POR ESTA ENTIDAD EL 24 DE DICIEMBRE DE 2019, EN EL QUE SOLICITA "EN EL SENTIDO DE AUTORIZAR A QUIEN CORRESPONDA, ALLEGAR COPIA INTEGRAL DE LA CARPETA O EL HISTORIAL DE LA SOCIEDAD OCCIDENTAL DE COMUNICACIONES LTDA Y ASÍ MISMO COPIA DE LAS DEL CERTIFICADO DE EXISTENCIA Y REPRESENTACIÓN LEGAL DE LA YA REFERIDA ENTIDAD. (¿). ADJUNTO ENVIAMOS EL SIGUIENTE ENLACE PARA LA DESCARGA DEL EXPEDIENTE DE LA SOCIEDAD OCCIDENTAL DE COMUNICACIONES SAS IDENTIFICADA CON NIT NO. 900.145.728-0 Y CERTIFICADO DE EXISTENCIA Y REPRESENTACIÓN LEGAL DE LA MENCIONADA SOCIEDAD. HTTPS://DRIVE.GOOGLE.COM/DRIVE/FOLDERS/17LNVTIWS2ZMKHGNIATT89WJ_8HMP-CZC?USP=SHARING </t>
  </si>
  <si>
    <t xml:space="preserve">EN COMUNICACION DEL DIA 18122019, CON RAD 3378 E.D. DE FISCALIA 56 ESPECIALIZADA EXTINCION DEL DERECHO DE DOMINIO DE BOGOTA D.C, ENVIADO A LA CAMARA DE COMERCIO DE BOGOTA Y REMITIDO A LA CAMARA DE COMERCIO DE CALI EL DIA 23122019 CON RAD 20190566087 POR TRASLADO POR COMPETENCIAS, SOLICITA COPIA INTEGRAL DE LA CARPETA O EL HISTORIAL DE LA SOCIEDAD RACOL S.A. NOTA: RACOL LTDA - NIT 816008053 - 7 - ACTIVA - CCCALI - MAT:66814 </t>
  </si>
  <si>
    <t>RADICACION:20190566087. 20-1271 SANTIAGO DE CALI, 31 DICIEMBRE DE 2019 SEÑORES FISCALIA GENERAL DE LA NACION ATENCIÓN: ELKIN MANUEL LUNA MUÑOZ POLICÍA JUDICIAL DEEDD-FGN ELKIN.LUNA@FISCALIA.GOV.CO BOGOTÁ D.C. CORDIAL SALUDO, DAMOS RESPUESTA A SU RADICADO NO. 3378 E.D. Y ORDEN DE TRABAJO 5264 DEEDD DE FECHA 18 DE DICIEMBRE DE 2019, RECIBIDO POR ESTA ENTIDAD EL 24 DE DICIEMBRE DE 2019, EN EL QUE SOLICITA "EN EL SENTIDO DE AUTORIZAR A QUIEN CORRESPONDA, ALLEGAR COPIA INTEGRAL DE LA CARPETA O EL HISTORIAL DE LA SOCIEDAD RACOL S.A.(¿). ADJUNTO ENVIAMOS EL SIGUIENTE ENLACE PARA LA DESCARGA DEL EXPEDIENTE DE LA SOCIEDAD RACOL LTDA IDENTIFICADA CON NIT NO. 816.008.053-7. HTTPS://DRIVE.GOOGLE.COM/DRIVE/FOLDERS/1--KF08Y0BDRC2L-3ZVBWPZGGVVAC3OZU?USP=SHARING NO OBSTANTE LO ANTERIOR, ES IMPORTANTE TENER EN CUENTA QUE EL ARTÍCULO 15 DEL DECRETO 019 DE 2012 DETERMINÓ QUE "LAS ENTIDADES PÚBLICAS Y LAS PRIVADAS QUE CUMPLAN FUNCIONES PÚBLICAS O PRESTEN SERVICIOS PÚBLICOS PUEDEN CONECTARSE G</t>
  </si>
  <si>
    <t xml:space="preserve">EN COMUNICACION DEL DIA 18122019, CON RAD 3378 E.D. DE FISCALIA 56 ESPECIALIZADA EXTINCION DEL DERECHO DE DOMINIO DE BOGOTA D.C, ENVIADO A LA CAMARA DE COMERCIO DE BOGOTA Y REMITIDO A LA CAMARA DE COMERCIO DE CALI EL DIA 23122019 CON RAD 20190566159 POR TRASLADO POR COMPETENCIAS, SOLICITA COPIA INTEGRAL DE LA CARPETA O EL HISTORIAL DE LA SOCIEDAD MANNA DISTRIBUCIONES S A NIT.805028809 - 3, CERTIFICADO DE EXISTENCIA Y REPRESENTACION Y ASI MISMO LAS COPIAS DE LOS CERTIFICADOS DELOS ESTADOS FINANCIEROS. NOTA: MANNA DISTRIBUCIONES S A - NIT 805028809 - 3 - CANCELADA - CCCALI - MAT:621907 </t>
  </si>
  <si>
    <t xml:space="preserve">RADICACION: 20190566159 20-1272 SANTIAGO DE CALI, 31 DICIEMBRE DE 2019 SEÑORES FISCALIA GENERAL DE LA NACION ATENCIÓN: ELKIN MANUEL LUNA MUÑOZ POLICÍA JUDICIAL DEEDD-FGN ELKIN.LUNA@FISCALIA.GOV.CO BOGOTÁ D.C. CORDIAL SALUDO, DAMOS RESPUESTA A SU RADICADO NO. 3378 E.D. Y ORDEN DE TRABAJO 5264 DEEDD DE FECHA 18 DE DICIEMBRE DE 2019, RECIBIDO POR ESTA ENTIDAD EL 24 DE DICIEMBRE DE 2019, EN EL QUE SOLICITA "EN EL SENTIDO DE AUTORIZAR A QUIEN CORRESPONDA, ALLEGAR COPIA DEL CERTIFICADO DE CONSTITUCIÓN Y GERENCIA DE LA EMPRESA MANNA DISTRIBUCIONES S.A., CON NIT. 805.028.809-3, ASÍ COPIA DE LOS CERTIFICADOS DE LOS ESTADOS FINANCIEROS PRESENTADOS POR LA EMPRESA EN SU VIDA SOCIAL (¿). ADJUNTO ENVIAMOS EL SIGUIENTE ENLACE PARA LA DESCARGA DEL EXPEDIENTE DE LA SOCIEDAD MANNA DISTRIBUCIONES S A IDENTIFICADA CON NIT NO. 816.008.053-7 Y CERTIFICADO DE CANCELACIÓN DE LA EMPRESA MENCIONADA ANTERIORMENTE. HTTPS://DRIVE.GOOGLE.COM/DRIVE/FOLDERS/1JHJNPPT5HX1IDGCOVZH22_4PPW2J2XRS?USP=SHARING </t>
  </si>
  <si>
    <t xml:space="preserve">EN COMUNICACION DEL DIA 18122019, CON RAD 3378 E.D. DE FISCALIA 56 ESPECIALIZADA EXTINCION DEL DERECHO DE DOMINIO DE BOGOTA D.C, ENVIADO A LA CAMARA DE COMERCIO DE BOGOTA Y REMITIDO A LA CAMARA DE COMERCIO DE CALI EL DIA 23122019 CON RAD 20190566165 POR TRASLADO POR COMPETENCIAS, SOLICITA COPIA INTEGRAL DE LA CARPETA O EL HISTORIAL DE LA SOCIEDAD EXPRESS GLOBAL COMPANY S.A.NIT 830504529 - 9. NOTA: EXPRESS GLOBAL COMPANY S.A.- NIT 830504529 - 9	ACTIVA - CCCALI - MAT:646200 </t>
  </si>
  <si>
    <t>RADICACION:20190566165. 20-1273 SANTIAGO DE CALI, 31 DICIEMBRE DE 2019 SEÑORES FISCALIA GENERAL DE LA NACION ATENCIÓN: ELKIN MANUEL LUNA MUÑOZ POLICÍA JUDICIAL DEEDD-FGN ELKIN.LUNA@FISCALIA.GOV.CO BOGOTÁ D.C. CORDIAL SALUDO, DAMOS RESPUESTA A SU RADICADO NO. 3378 E.D. Y ORDEN DE TRABAJO 5264 DEEDD DE FECHA 18 DE DICIEMBRE DE 2019, RECIBIDO POR ESTA ENTIDAD EL 24 DE DICIEMBRE DE 2019, EN EL QUE SOLICITA "EN EL SENTIDO DE AUTORIZAR A QUIEN CORRESPONDA, ALLEGAR COPIA INTEGRAL DE LA CARPETA O EL HISTORIAL DE LA SOCIEDAD EXPRESS GLOBAL COMPANY .S.A QUE SE IDENTIFICA CON EL NIT 830.504.529-9.(¿). ADJUNTO ENVIAMOS EL SIGUIENTE ENLACE PARA LA DESCARGA DEL EXPEDIENTE DE LA SOCIEDAD EXPRESS GLOBAL COMPANY S.A. IDENTIFICADA CON NIT NO. 830.504.529-9 HTTPS://DRIVE.GOOGLE.COM/DRIVE/FOLDERS/12MZAQFSBVKYHNMTL_8IYK3NJ_3MGPSWI?USP=SHARING NO OBSTANTE LO ANTERIOR, ES IMPORTANTE TENER EN CUENTA QUE EL ARTÍCULO 15 DEL DECRETO 019 DE 2012 DETERMINÓ QUE "LAS ENTIDADES PÚBLICAS Y LAS PRIVADAS</t>
  </si>
  <si>
    <t>EN COMUNICACION DEL DIA 18122019, CON RAD 3378 E.D. DE FISCALIA 56 ESPECIALIZADA EXTINCION DEL DERECHO DE DOMINIO DE BOGOTA D.C, ENVIADO A LA CAMARA DE COMERCIO DE BOGOTA Y REMITIDO A LA CAMARA DE COMERCIO DE CALI EL DIA 23122019 CON RAD 20190566175 POR TRASLADO POR COMPETENCIAS, SOLICITA CERTIFICADO DE EXISTENCIA Y REPRESNTACION LEGAL DE LA SOCIEDAD AQUILEA S.A. NIT 900061351 - 6 A SI MISMO COPIA INTEGRAL DEL LIBRO DE REGISTRO DE ACCIONES Y DEL HISTORIAL COMPLETO DE LA EMPRESA DESDE EL AÑO 2005 AL AÑO 2010. NOTA: AQUILEA S.A. - NIT 900061351 - 6 - CANCELADA - CCCALI - MAT: 674461</t>
  </si>
  <si>
    <t>RADICACION:20190566175. 20-1271 SANTIAGO DE CALI, 31 DICIEMBRE DE 2019 SEÑORES FISCALIA GENERAL DE LA NACION ATENCIÓN: ELKIN MANUEL LUNA MUÑOZ POLICÍA JUDICIAL DEEDD-FGN ELKIN.LUNA@FISCALIA.GOV.CO BOGOTÁ D.C. CORDIAL SALUDO, DAMOS RESPUESTA A SU RADICADO NO. 3378 E.D. Y ORDEN DE TRABAJO 5264 DEEDD DE FECHA 18 DE DICIEMBRE DE 2019, RECIBIDO POR ESTA ENTIDAD EL 24 DE DICIEMBRE DE 2019, EN EL QUE SOLICITA "ALLEGAR COPIA DEL CERTIFICADO DE CONSTITUCIÓN Y GERENCIA DE LA EMPRESA AQUILEA S.A., ASÍ MISMO COPIA INTEGRAL DEL LIBRO DE REGISTRO DE ACCIONES Y DEL HISTORIAL COMPLETO DE LA EMPRESA DESDE EL AÑO 2005 AL AÑO 2010.(¿). ADJUNTO ENVIAMOS CERTIFICADO ESPECIAL DE LA EMPRESA AQUILEA S.A. IDENTIFICADA CON NIT NO. 900.061.351-6. NO OBSTANTE LO ANTERIOR, ES IMPORTANTE TENER EN CUENTA QUE EL ARTÍCULO 15 DEL DECRETO 019 DE 2012 DETERMINÓ QUE "LAS ENTIDADES PÚBLICAS Y LAS PRIVADAS QUE CUMPLAN FUNCIONES PÚBLICAS O PRESTEN SERVICIOS PÚBLICOS PUEDEN CONECTARSE GRATUITAMENTE A LOS REGISTR</t>
  </si>
  <si>
    <t>EN COMUNICACION DEL DIA 18122019, CON RAD 3378 E.D. DE FISCALIA 56 ESPECIALIZADA EXTINCION DEL DERECHO DE DOMINIO DE BOGOTA D.C, ENVIADO A LA CAMARA DE COMERCIO DE BOGOTA Y REMITIDO A LA CAMARA DE COMERCIO DE CALI EL DIA 23122019 CON RAD 20190566182 POR TRASLADO POR COMPETENCIAS, SOLICITA CERTIFICADO DE EXISTENCIA Y REPRESNTACION LEGAL DE LA SOCIEDAD DISTRIBUIDORA EXPRESS S.A. NIT 805027931 - 1 ASI MISMO COPIA DEL REGISTRO DE ACCIONES DE ESTA EMPRESA. NOTA: DISTRIBUIDORA EXPRESS S.A - NIT:805027931 - 1 -ACTIVA-CCCALI-MAT:616217</t>
  </si>
  <si>
    <t>RADICACION:20190566182. 20-1276 SANTIAGO DE CALI, 31 DICIEMBRE DE 2019 SEÑORES FISCALIA GENERAL DE LA NACION ATENCIÓN: ELKIN MANUEL LUNA MUÑOZ POLICÍA JUDICIAL DEEDD-FGN ELKIN.LUNA@FISCALIA.GOV.CO BOGOTÁ D.C. CORDIAL SALUDO, DAMOS RESPUESTA A SU RADICADO NO. 3378 E.D. Y ORDEN DE TRABAJO 5264 DEEDD DE FECHA 18 DE DICIEMBRE DE 2019, RECIBIDO POR ESTA ENTIDAD EL 24 DE DICIEMBRE DE 2019, EN EL QUE SOLICITA "EN EL SENTIDO DE AUTORIZAR A QUIEN CORRESPONDA, ALLEGAR COPIA DE LOS CERTIFICADOS DE EXISTENCIA Y REPRESENTACIÓN LEGAL DE LA SOCIEDAD DISTRIBUIDORA EXPRESS S.A. ASÍ COMO COPIA DEL REGISTRO DE ACCIONISTAS DE ESTA EMPRESA (¿). ADJUNTO ENVIAMOS EL SIGUIENTE ENLACE PARA LA DESCARGA DEL EXPEDIENTE DE LA SOCIEDAD DISTRIBUIDORA EXPRESS S.A IDENTIFICADA CON NIT NO. 805.027.931-1 Y CERTIFICADO DE EXISTENCIA Y REPRESENTACIÓN LEGAL DE LA MENCIONADA SOCIEDAD. HTTPS://DRIVE.GOOGLE.COM/DRIVE/FOLDERS/1YTTGTLU_XAD-JITJJHVSALY4E6UA6QYP?USP=SHARING NO OBSTANTE LO ANTERIOR, ES IMPORTANTE TE</t>
  </si>
  <si>
    <t>EN COMUNICACION DEL DIA 18122019, CON RAD 3378 E.D. DE FISCALIA 56 ESPECIALIZADA EXTINCION DEL DERECHO DE DOMINIO DE BOGOTA D.C, ENVIADO A LA CAMARA DE COMERCIO DE BOGOTA Y REMITIDO A LA CAMARA DE COMERCIO DE CALI EL DIA 23122019 CON RAD 20190566186 POR TRASLADO POR COMPETENCIAS, SOLICITA CERTIFICADO DE EXISTENCIA Y REPRESNTACION LEGAL DE LA SOCIEDAD ZAGON LTDA. SIN NIT AL IGUAL QUE COPIA DE LOS BALANCES Y ESTADOS FINANCIEROS PRESENTADOS POR LA EMPRESA PARA LOS AÑOS 1996 Y 1997 NOTA: ZAGON LTDA - SIN NIT - ACTIVA - CCCALI - MAT:463692</t>
  </si>
  <si>
    <t>RADICACION:20190566186. 20-1277 SANTIAGO DE CALI, 31 DICIEMBRE DE 2019 SEÑORES FISCALIA GENERAL DE LA NACION ATENCIÓN: ELKIN MANUEL LUNA MUÑOZ POLICÍA JUDICIAL DEEDD-FGN ELKIN.LUNA@FISCALIA.GOV.CO BOGOTÁ D.C. CORDIAL SALUDO, DAMOS RESPUESTA A SU RADICADO NO. 3378 E.D. Y ORDEN DE TRABAJO 5264 DEEDD DE FECHA 18 DE DICIEMBRE DE 2019, RECIBIDO POR ESTA ENTIDAD EL 24 DE DICIEMBRE DE 2019, EN EL QUE SOLICITA "EN EL SENTIDO DE AUTORIZAR A QUIEN CORRESPONDA, ALLEGAR COPIA DE LOS CERTIFICADOS DE EXISTENCIA Y REPRESENTACIÓN LEGAL DE LA SOCIEDAD ZAGON LTDA AL IGUAL QUE COPIA DE LOS BALANCES Y ESTADOS FINANCIEROS PRESENTADOS POR ESTA EMPRESA PARA LOS AÑOS 1996 Y 1997 (¿). ADJUNTO ENVIAMOS COPIA DEL EXPEDIENTE DE LA SOCIEDAD ZAGON LTDA IDENTIFICADA CON MATRÍCULA 463692-3 Y CERTIFICADO DE EXISTENCIA Y REPRESENTACIÓN LEGAL DE LA MENCIONADA SOCIEDAD. NO OBSTANTE LO ANTERIOR, ES IMPORTANTE TENER EN CUENTA QUE EL ARTÍCULO 15 DEL DECRETO 019 DE 2012 DETERMINÓ QUE "LAS ENTIDADES PÚBLICAS Y L</t>
  </si>
  <si>
    <t xml:space="preserve">EN COMUNICACION DEL DIA 06122019, CON OFICIO 2978 DEL JUZGADO PRIMERO CIVIL MUNICIPAL DE YUMBO VALLE, SOLICITA EXPEDIR CERTIFICADO DEL RESPECTIVO REGISTRO. VER FOLIO 139 DEL PLENARIO. NOTA : SE CONSULTO CON LA CC 16459867 NO SE ENCUENTRA REGISTRADO A NIVEL NACIONAL SE CONSULTO CON LA CC 16456329 Y SE ENCONTRO REGISTRADO EN LA CCALI - ESTADO CANCELADO MAT 555336 -1, 555337 - 2 . </t>
  </si>
  <si>
    <t>LUZ ANGELA RAMOS LENIS</t>
  </si>
  <si>
    <t>j01cmyumbo@cendoj.ramajudicial.gov.co</t>
  </si>
  <si>
    <t>20-1264 SANTIAGO DE CALI, 27 DE DICIEMBRE DE 2019 SEÑORES JUZGADO PRIMERO CIVIL MUNICIPAL ATENCIÓN: LUZ ANGELA RAMOS LENIS SECRETARIA J01CMYUMBO@CENDOJ.RAMAJUDICIAL.GOV.CO YUMBO CORDIAL SALUDO DAMOS RESPUESTA A SU OFICIO 2978 RADICACIÓN 76-892-4003-001-2019-0009-00 DE FECHA 6 DE DICIEMBRE DE 2019, RECIBIDO POR ESTA ENTIDAD EL 24 DE DICIEMBRE DE 2019, EN EL QUE SOLICITA " (I)	SI EL SEÑOR IVAN DARÍO VÉLEZ PUENTE, IDENTIFICADO CON CEDULA DE CIUDADANÍA NO. 16.459.867, SE ENCUENTRA MATRICULADO COMO COMERCIANTE Y EN CASO AFIRMATIVO, SE APORTE DEL RESPECTIVO CERTIFICADO. (II)	SI EL SEÑOR MIGUEL SANCHEZ MUÑOZ, IDENTIFICADO CON CÉDULA DE CIUDADANÍA NO. 16.456.329, SE ENCUENTRA MATRICULADO COMO COMERCIANTE Y SI FIGURA COMO PROPIETARIO DEL ESTABLECIMIENTO DE COMERCIO TALLER DE MECÁNICA Y PINTURA, UBICADO EN LA CALLE 16 NO. 1 - 94 DE YUMBO, VALLE , (¿). LE INFORMAMOS QUE CONSULTADO EN NUESTRA BASE DE DATOS EL NOMBRE DEL SEÑOR IVAN DARIO VELEZ PUENTE, IDENTIFICADO CON C.C. 16.459.867, NO F</t>
  </si>
  <si>
    <t>'j01cmyumbo@cendoj.ramajudicial.gov.co.rpost.biz' viernes 27/12/2019 09:22 a.m.</t>
  </si>
  <si>
    <t xml:space="preserve">EN COMUNICACION DEL DIA 12122019, CON OFICIO 02994 JUZGADO SEGUNDO DE PEQUEÑAS CAUSAS Y COMPETENCIA MULTIPLE, ENVIADO A LA CAMARA DE COMERCIO DE VILLAVICENCIO Y REMITIDO A LA CAMARA DE COMERCIO DE CALI EL DIA 20122019 CON RAD 20190565425 POR TRASLADO POR COMPETENCIAS, SOLICITA CERTIFICADO DE EXISTENCIA Y REPRESNTACION LEGAL DE LA ENTIDAD ARL COLMENA. NOTA: COMPAÑIA DE SEGUROS DE VIDA COLMENA S.A.-NIT 800226175 - 3-MAT:592379 - CCBOGOTA - ACTIVA </t>
  </si>
  <si>
    <t>20-1264 SANTIAGO DE CALI, 26 DE DICIEMBRE DE 2019 SEÑORES JUZGADO SEGUNDO DE PEQUEÑAS CAUSAS Y COMPETENCIA MULTIPLE ATENCIÓN: VIVIANA DEL PILAR UMAÑA J02PCCMVILLAVICENCIO@CENDOJ.RAMAJUDICIAL.GOV.CO VILLAVICENCIO CORDIAL SALUDO DAMOS RESPUESTA A SU OFICIO 02994 ACCIÓN DE TUTELA 50001-41-89-002-2019-00694-00 DE FECHA 12 DE DICIEMBRE DE 2019, RECIBIDO POR ESTA ENTIDAD EL MISMO DÍA, EN EL QUE SOLICITA "CERTIFICADO DE EXISTENCIA Y REPRESENTACIÓN LEGAL DE ARL COLMENA, (¿). ADJUNTO ENVIAMOS CERTIFICADO DE LA SUCURSAL COLMENA SEGUROS SUCURSAL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t>
  </si>
  <si>
    <t>j02pccmvillavicencio@cendoj.ramajudicial.gov.co.rpost.biz jueves 26/12/2019 12:38 p.m.</t>
  </si>
  <si>
    <t>FAVOR CORREGIR LA RAZON SOCIAL EN LA SOCIEDAD CON NIT 901348115 STUDIO54 WEBCAMODEL'S SIENDO LO CORRECTO STUDIO54 WEBCAMODEL'S S.A.S, INSCRITO NO. 1071206-16 TENIENDO EN CUENTA LOS DOCUMENTOS DE CONSTITUCION.</t>
  </si>
  <si>
    <t>MARISOL LONDOÑO</t>
  </si>
  <si>
    <t>minimar6@gmail.com</t>
  </si>
  <si>
    <t>EN LA SOCIEDAD CON NIT 901348115 STUDIO54 WEBCAMODEL'S ADICIONE EL NOMBRE POR STUDIO54 WEBCAMODEL'S S.A.S, EL CLIENTE DECIDIO ESPERAR LA RESPUESTA DE MANERA INMEDIATA.</t>
  </si>
  <si>
    <t>EN COMUNICACION DEL DIA 12122019, CON EXP:69510 DE LA CORPORACION AUTONOMA REGIONAL DE CUNDINAMARCA - CAR, ENVIADO A LA CAMARA DE COMERCIO DE FACATATIVA Y REMITIDO A LA CAMARA DE COMERCIO DE CALI POR EMAIL EL DIA 24122019 SIN RADICACION, POR TRASLADO POR COMPETENCIAS, SOLICITAN INFORMACION SI EL SEÑOR JAIME ALBERTO PIEDRAHITA CON CC 70810439 POSEE ESTABLECIMIENTO DE COMERCIO Y REMITIR EL RESPECTIVO CERTIFICADO. NOTA: PIEDRAHITA ARIAS JAIME ALBERTO - C.C. 70810439 - ACTIVA- CCFACATATIVA - MAT:108131</t>
  </si>
  <si>
    <t>20-1269 SANTIAGO DE CALI, 27 DE DICIEMBRE DE 2019 SEÑORES CORPORACIÓN AUTONOMA REGIONAL DE CUNDINAMARCA CAR ATENCIÓN: CARLOS ANDRES SERRATO SOTO DIRECTOR REGIONAL SAU@CAR.GOV.CO VILLETA, CUNDINAMARCA CORDIAL SALUDO, DAMOS RESPUESTA A SU OFICIO 06192110676 DE FECHA 12 DE DICIEMBRE DE 2019, RECIBIDO POR ESTA ENTIDAD EL 26 DE DICIEMBRE, EN EL QUE SOLICITA "(¿) INFORMAR SI EL SEÑOR JAIMRE ALBERTO PIEDRAHITA, IDENTIFICADO CON LA CEDULA DE CIUDADANÍA NO. 70.810.439 POSEE ALGÚN ESTABLECIMIENTO DE COMERCIO, REMITIENDO PARA TAL EFECTO EL RESPECTIVO CERTIFICADO." LE INFORMAMOS QUE CONSULTADO EN NUESTROS REGISTROS EL NOMBRE DEL SEÑOR JAIME ALBERTO PIEDRAHITA, IDENTIFICADO CON C.C. 70.810.439, NO FIGURA INSCRITO EN LA CÁMARA DE COMERCIO DE CALI. NO OBSTANTE A LO ANTERIOR, ES IMPORTANTE TENER EN CUENTA QUE EL ARTÍCULO 15 DEL DECRETO 019 DE 2012 DETERMINÓ QUE "LAS ENTIDADES PÚBLICAS Y LAS PRIVADAS QUE CUMPLAN FUNCIONES PÚBLICAS O PRESTEN SERVICIOS PÚBLICOS PUEDEN CONECTARSE GRATUITAMENT</t>
  </si>
  <si>
    <t>sau@car.gov.co.rpost.biz viernes 27/12/2019 09:30 a.m.</t>
  </si>
  <si>
    <t xml:space="preserve">ERROR EN EL AÑO DE LA FECHA DEL ACTA 02 MATRICULA 985679-16 EN LA INCRIPCION 20896 DEL LIBRO IX </t>
  </si>
  <si>
    <t>AMANDA SANCHEZ</t>
  </si>
  <si>
    <t>agropecuariacopal@gmail.com</t>
  </si>
  <si>
    <t xml:space="preserve">SE MODIFICO EN LAS INCRIPCIONES 20896 Y 20897 DEL LIBRO IX EL AÑO DE LAS ACTAS 2019 POR 2018 EL CLIENTE DECIDIO ESPERAR LA RESPUESTA DE MANERA INMEDIATA. </t>
  </si>
  <si>
    <t>SE COMUNICA EL SR FELIPE MEJIA INDICANDO QUE EL DIA DE AYER 26/12/2019 VERIFICA EL RADICADO DE LA CONSTITUCION DE LA EPSAL 20190562291 POR LA PAGINA Y LE APARECE FINALIZADO, COMPRA UN CERTIFICADO CON CÓDIGO DE VALIDACIÓN 0819BWKQ1L PERO EVIDENCIA QUE ESTA INCOMPLETO. EL DIA DE HOY 27 DE DICIEMBRE VUELVE A CONSULTAR Y LE APARECE EN PROCESO SE COMUNICA PARA VALIDAR Y SE CONFIRMA QUE EL PROCESO AUN NO HA FINALIZADO.SOLICITA QUE LE HAGAN LA REPOSICION DEL CERTIFICADO APENAS EL TRAMITE ESTE FINALIZADO DEBIDO A QUE EL CERTIFICADO EXPEDIDO ESTA INCOMPLETO</t>
  </si>
  <si>
    <t>FELIPE MEJIA</t>
  </si>
  <si>
    <t>felipe.mejia@sentidolegal.com</t>
  </si>
  <si>
    <t>LA AUXILILAR QUITO LOS PENDIENTE A LA FUNDACION Y NO VERIFICO QUE NO LE HABIA LLEGADO EL NIT Y QUE LA INFORMACION DEL CERTIFICADO NO ESTABA COMPLETO. SE VUELVE A ENVIAR LA SOLICITUD DE DIAN AL MUISCA... Y LLEGA EL NIT. LA AUXILIAR IMPLICADA ADICIONA EL TEXTO FALTANTE. LLAMO AL USUARIO Y SOLICITA QUE SE LE ENVIE CERTIFICADO VIA EMAIL 30-12-2019 H 09:33. CREO SOLICITUD DE SERVICIO POR CONCEPTO DE CERTIFICADO A LA MATRICULA 19788. ENVIO CORREO ELECTRONICO CON CERTIFICADO LUN 30/12/2019 10:40 AM</t>
  </si>
  <si>
    <t>EN COMUNICACION DEL DIA 17102019 CON RAD 20191310875171 SUPERINTENDENCIA DE SERVICVIOS PUBLICOS DOMICILIARIOS BOGOTA, SOLICITAN CERTIFICADO DE EXISTENCIA Y REPRESENTACION LEGAL DE LA SOCIEDAD INGENIERIA AMBIENTAL S.A. E.S.P. NIT: 805007301-4.DONDE SE EVIDENCIA EL ESTADO ACTUAL DE LA MISMA. NOTA: INGENIERIA AMBIENTAL S.A. E. S. P. - NIT 805007301 - 4 - ACTIVA - CCCALI - MAT:458730</t>
  </si>
  <si>
    <t xml:space="preserve">20-1271 SANTIAGO DE CALI, 27 DE DICIEMBRE DE 2019 SEÑORES SUPERINTENDENCIA DE SERVICIOS PÚBLICOS DOMICILIARIOS ATENCIÓN: JANETH AGUIRRE FRANKY COORDINADORA GRUPO DE COBRO PERSUASIVO Y JURISDICCIÓN COACTIVA SSPD@SUPERSERVICIOS.GOV.CO BOGOTÁ D.C. CORDIAL SALUDO, DAMOS RESPUESTA A SU OFICIO 20191310875171 DE FECHA 17 DE OCTUBRE DE 2019, RECIBIDO POR ESTA ENTIDAD EL 27 DE DICIEMBRE, EN EL QUE SOLICITA "(¿) INFORMAR Y ALLEGAR A LA MAYOR BREVEDAD POSIBLE, CON DESTINO AL PROCESO COACTIVO, CERTIFICADO DE EXISTENCIA Y REPRESENTACIÓN LEGAL DE LA EMPRESA, DONDE SE PUEDA EVIDENCIAR EL ESTADO ACTUAL DE LA MISMA " ADJUNTO ENVIAMOS CERTIFICADO DE LA SOCIEDAD INGENIERIA AMBIENTAL S.A. E. S. P. CON NIT 805007301-4. NO OBSTANTE A LO ANTERIOR, ES IMPORTANTE TENER EN CUENTA QUE EL ARTÍCULO 15 DEL DECRETO 019 DE 2012 DETERMINÓ QUE "LAS ENTIDADES PÚBLICAS Y LAS PRIVADAS QUE CUMPLAN FUNCIONES PÚBLICAS O PRESTEN SERVICIOS PÚBLICOS PUEDEN CONECTARSE GRATUITAMENTE A LOS REGISTROS PÚBLICOS QUE LLEVAN </t>
  </si>
  <si>
    <t>sspd@superservicios.gov.co.rpost.biz viernes 27/12/2019 12:14 p.m.</t>
  </si>
  <si>
    <t>SE PRESENTA EL SEÑOR ÁLVARO CHAMORRO, MANIFESTANDO QUE EN DÍAS PASADOS, DIC 19 PRESENTO ACTA 2, DONDE SOLICITABA, NOMBRAMIENTO RL Y NOMBRE DE NUEVA JUNTA DIRECTIVA, PERO AL MOMENTO DE SOLICITAR EL CERTIFICADO, SOLO LE APARECE REGISTRADO EL NOMBRAMIENTO DEL RL, MAS NO LA NUEVA JUNTA DIRECTIVA, CORRESPONDIENTE A LO CITADO EN LA SOLICITUD DE INSCRIPCIÓN. INSCRITO 16672.</t>
  </si>
  <si>
    <t>ALVARO CHAMORRO</t>
  </si>
  <si>
    <t>asesortributario_alvaro@hotmail.com</t>
  </si>
  <si>
    <t xml:space="preserve">POR FAVOR REVISAR ESTE RECLAMO. EL RECLAMO NO PROCEDE POR CUANTO SOLO SE PAGÓ UN DERECHO DE CÁMARA Y UN IMPUESTO DE REGISTRO, DEBIENDO SER DOS DE CADA UNO. DE CONFORMIDAD CON EL ESTATUTO SOCIAL, LA JUNTA DIRECTIVA Y LOS REPRESENTANTES LEGALES SON ÓRGANOS SOCIALES INDEPENDIENTES, Y NO HAY CARGOS O DIGNIDADES DENTRO DE LA JUNTA DIREFTIVA, MOTIVOPOR EL CUAL DEBEN PAGAR OTRO CONCEPTO DE NOMBRAMIENTO Y SOLICITAR QUE CON LAS IMÁGENES DE LA MISMA ACTA YA INSCRITA SE TOME EL NOMBRAMIENTO DE LA JUNTA DIRECTIVA. SE ENVIO CORREO ELECTRONICO H. 2.18 F: 03/01/20 </t>
  </si>
  <si>
    <t>EN COMUNICACION DEL DIA 19122019 CON EXPEDIENTE 55003 CORPORACION AUTOMONA REGIONAL DE CUNDINAMARCA-CAR, SOLICITAN CERTIFICADO DE EXISTENCIA Y REPRESENTACION LEGAL DE LA SOCIEDAD ACUATELLO FERRETERO INDUSTRIAL LIMITADA QUE AL PARECER SU REPRESENTANTE LEGAL ES EL SEÑOR TELLO FAJARDO HERNANDO. NOTA: ACUATELLO FERRETERO INDUSTRIAL LIMITADA - NIT 800182917 - ACTIVA - CCBOGOTA - MAT:527962</t>
  </si>
  <si>
    <t>RADICACION:20190568831. 20-1272 SANTIAGO DE CALI, 31 DE DICIEMBRE DE 2019 SEÑORES CORPORACION AUTONOMA REGIONAL CUNDINAMARCA - CAR ATENCIÓN: CARLOS EDUARDO RODRIGUEZ SUAREZ DIRECTOR REGIONAL SABANA OCCIDENTE SAU@CAR.GOV.CO FACATATIVÁ CORDIAL SALUDO, DAMOS RESPUESTA A SU OFICIO NO. 10192110428 Y EXPEDIENTE 55003 DE FECHA 19 DE DICIEMBRE DE 2019, RECIBIDO POR ESTA ENTIDAD EL 27 DE DICIEMBRE DE 2019, EN EL QUE SOLICITA: "COPIA DEL CERTIFICADO DE EXISTENCIA Y REPRESENTACIÓN LEGAL DE LA EMPRESA DE FABRICACIÓN DE MANGUERAS ACUATELLO FERRETERO, DE LA EMPRESA QUE AL PARECER SU REPRESENTANTE LEGAL ES EL SEÑOR HERNANDO TELLO FAJARDO (¿)." LE INFORMAMOS QUE CONSULTADO EN NUESTROS REGISTROS BAJO EL NOMBRE ACUATELLO FERRETERO DE NO FIGURA INSCRITA EN LA CÁMARA DE COMERCIO DE CALI. NO OBSTANTE LO ANTERIOR, ES IMPORTANTE TENER EN CUENTA QUE EL ARTÍCULO 15 DEL DECRETO 019 DE 2012 DETERMINÓ QUE "LAS ENTIDADES PÚBLICAS Y LAS PRIVADAS QUE CUMPLAN FUNCIONES PÚBLICAS O PRESTEN SERVICIOS PÚBLI</t>
  </si>
  <si>
    <t>BUENOS DIAS. POR FAVOR CORREGIR EL NUM DE CEDULA DEL SR JUAN CAMILO CONSUEGRA AVILA. YA QUE EN EL CERTIFICADO APARECE ERRADO. EL CLIENTE ANEXO COIA DE SU DOCUMENTO DE INDENTIDAD AL MOMENTO DE LA CONSTITUCION DE LA SOCIEDAD. EL NUMERO DE C.C. CORRECTO ES 1140878404. MUCHAS GRACIAS</t>
  </si>
  <si>
    <t>JUAN CAMILO CONSUEGRA AVILA</t>
  </si>
  <si>
    <t>ventas@syscasoft.com</t>
  </si>
  <si>
    <t>RECLAMO PROCEDE, MODIFICO EL NUMERO DE IDENTIFICACION DEL SR. JUAN CAMILO CONSUEGRA AVILA DE: 11400784404 POR: 1140878404 , COMO SE REPORTA EN LA VALIDACION DE REGISTRADURIA. LLAMO AL USUARIO SIN OBTENER RESPUESTA H: 09:00 F: 30-12-2019. SE ENVIA CORREO DE NOTIFICACION AL DESTINATARIO LUN 30/12/2019 9:26 AM</t>
  </si>
  <si>
    <t xml:space="preserve">EN COMUNICACION DEL DIA 05122019 SIN OFICIO DEL CONCEJO SUPERIOR DE LA JUDICATURA CARTAGENA - BOLIVAR, SOLICITAN EL INCUMPLIMIENTO TOTAL DEL CONTRATO CT04-100-2019 RESOLUCION NO. DESAJCAR19-3623 DE 7 DE NOVIEMBRE DE 2019, SE DECIDIO DECLARAR CELEBRANDO ENTRE EL CONSEJO SUPERIOR DE LA JUDICATURA DIRECCION SECCIONAL DE ADMINISTRACION JUDICIAL Y LA FUNDACION PARA EL BUEN GOBIERNO Y EL DESARROLLO SOCIAL-FUGODES CON NIT 901136116... </t>
  </si>
  <si>
    <t>IRIS CORTECERO NUÑEZ</t>
  </si>
  <si>
    <t xml:space="preserve">20-1273 SANTIAGO DE CALI, 2 DE ENERO DE 2019 SEÑOR IRIS CORTECERO NUÑEZ COORDINADORA ÁREA JURÍDICA CONSEJO SUPERIOR DE LA JUDICATURA DIRECCIÓN EJECUTIVA SECCIONAL DE ADMINISTRACIÓN JUDICIAL CRA. 5 NO. 36 - 127 EDIFICIO CUARTEL DEL FIJO CARTAGENA - BOLÍVAR CORDIAL SALUDO, DAMOS RESPUESTA A SU OFICIO DESAJCAO19-1137 DE FECHA 5 DE DICIEMBRE DE 2019 RECIBIDO EN ESTA ENTIDAD EL 26 DE DICIEMBRE DEL 2019, EN EL QUE INFORMA, PARA LOS FINES PERTINENTES, QUE: "(¿) CON RESOLUCIÓN NO. DESAJCAR19-3623 DE 7 DE DICIEMBRE DE 2019, SE DECIDIÓ DECLARAR EL INCUMPLIMIENTO TOTAL DEL CONTRATO CT04-100-2019 CELEBRADO ENTRE EL CONSEJO SUPERIOR DE LA JUDICATURA DIRECCIÓN EJECUTIVA SECCIONAL DE ADMINISTRACIÓN JUDICIAL Y LA FUNDACION PARA EL BUEN GOBIERNO Y EL DESARROLLO SOCIAL - FUGODES, CON NIT 901136116- (¿)". AL RESPECTO, LE INFORMAMOS QUE LAS CÁMARAS DE COMERCIO DEBEN CEÑIRSE A LO ESTRICTAMENTE CONSAGRADO EN EL ORDENAMIENTO JURÍDICO Y, POR LO TANTO, SOLO PUEDEN HACER LO QUE LA LEY LAS FACULTA, DE </t>
  </si>
  <si>
    <t xml:space="preserve">EN COMUNICACION DEL DIA 17122019 EL SEÑOR NELSON STIVEN VELEZ ZAPATA IDENTIFICADO CON CC 1130663094, SOLICITA SE LE INFORME SI SE ENCUENTRA REGISTRADO COMO COMERCIANTE Y SI POSEE ESTABLECIMIENTOS DE COMERCIO A SU NOMBRE, ESTO CON EL FIN DE DEMOSTRAR INSOLVENCIA ECONOMICA. </t>
  </si>
  <si>
    <t xml:space="preserve"> NELSON STIVEN VELEZ ZAPATA</t>
  </si>
  <si>
    <t>20 - 1274 SANTIAGO DE CALI, 02 ENERO DEL 2020 SEÑOR(A) NELSON STIVEN VELEZ ZAPATA C.C. 1.130.663.094 TD: 3377 - NUI 745037 PATIO 6 BLOQUE 3 CELDA 37 CENTRO PENITENCIARIO Y CARCELARIO DE COJAM JAMUNDÍ CORDIAL SALUDO, MEDIANTE ESCRITO DE FECHA 17 DE DICIEMBRE DE 2019, RADICADO EN ESTA ENTIDAD EL 27 DE DICIEMBRE DE 2019, SOLICITÓ "SE ME EXPIDA UN CERTIFICADO QUE DEMUESTRE QUE A LA FECHA NO POSEO NEGOCIO ALGUNO REGISTRADO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t>
  </si>
  <si>
    <t>EN COMUNICACION DEL DIA 20122019 CON OFICIO 1390 DE CENTRO DE SERVICIOS ADMINISTRATIVO DE LOS JUZGADOS DE EJECUCION DE PENAS Y MEDIDAS DE SEGURIDAD DE MEDELLIN - ANTIOQUIA SOLICITA, QUE SE LE INFORME SI EL SEÑOR LUIS EDUARDO GONZALEZ BENAVIDES CON CC 16228138 TIENE ALGUN REGISTRO MERCANTIL PARA LA FECHA 29 DE ABRIL DE 2001. EN CASO POSITIVO, INDICAR FECHA DE INGRESO, NOMBRE Y DIRECCION DE LA EMPRESA O NEGOCIO, ASI MISMO, COMO EL VALOR BASE DE LA EMPRESA O NEGOCIO REGISTRADO. NOTA: SE CONSULTÓ Y NO SE ENCUENTRA REGISTRASO A NIVEL NACIONAL.</t>
  </si>
  <si>
    <t>20-1275 SANTIAGO DE CALI, 2 ENERO DE 2020 SEÑORES CENTRO DE SERVICIOS ADMINISTRATIVOS DE LOS JUZGADOS DE EJECUCCION DE PENAS Y MEDIDAS DE SEGURIDAD DE MEDELLIN - ANTIOQUIA ATENCIÓN: MARIA PAOLA PEREZ BERMUDEZ ASISTENTE SOCIAL CARRERA 52 NO. 42 - 73 PALACIO DE JUSTICIA CENTRO ADMINISTRATIVO LA ALPUJARRA PISO 25 MEDELLIN CORDIAL SALUDO DAMOS RESPUESTA A SU OFICIO 1390 RADICACIÓN 2009E6-09758 DE FECHA 20 DE DICIEMBRE DE 2019, RECIBIDO POR ESTA ENTIDAD EL 27 DE DICIEMBRE DE 2019, EN EL QUE SOLICITA "APARECE COMO PROPIETARIA O AFILIADA CON ALGÚN TIPO DE MATRÍCULA O REGISTRO MERCANTIL EN DICHA ENTIDAD, PARA LA FECHA ABRIL 28 DE 2001 (¿). LE INFORMAMOS QUE CONSULTADO EN NUESTRA BASE DE DATOS EL NOMBRE DEL SEÑOR LUIS EDUARDO GONZALEZ BENAVIDEZ, IDENTIFICADO CON C.C. 16.228.138, NO FIGURA INSCRITO EN LA CÁMARA DE COMERCIO DE CALI. NO OBSTANTE LO ANTERIOR, ES IMPORTANTE TENER EN CUENTA QUE EL ARTÍCULO 15 DEL DECRETO 019 DE 2012 DETERMINÓ QUE "LAS ENTIDADES PÚBLICAS Y LAS PRIVADAS QU</t>
  </si>
  <si>
    <t xml:space="preserve">EN COMUNICACION DEL DIA 23122019 CONSECUTIVO: 1411002392019 EMCALI, SOLICITA COPIA DEL ACTA NO 50 DEL 31 DE MARZO DE 2014 SUSCRITA POR LA ASAMBLEA DE ACCIONITAS DE LA SOCIEDAD COMERCIALIZAR S.A. E.S.P INSCRITA EN LA CAMARA DE COMERCIO DE CALI EL 9 DE JUNIO DE 2014 CON EL NO. 7865 DEL LIBRO IX. NOTA COMERCIALIZAR S A E S P - NIT 805014619 - 1 - ACTIVA - CCCALI - MAT:518281 </t>
  </si>
  <si>
    <t>PAOLA ANDREA VERNAZA ROJAS</t>
  </si>
  <si>
    <t>pavernaza@emcali.com.co</t>
  </si>
  <si>
    <t>20-1286 SANTIAGO DE CALI, 7 DE ENERO DE 2019 SEÑORES EMCALI ATENCIÓN: PAOLA ANDREA VERNAZA ROJAS JEFE DE DEPARTAMENTO PAVERNAZA@EMCALI.COM.CO SANTIAGO DE CALI CORDIAL SALUDO, DAMOS RESPUESTA A SU CONSECUTIVO NO. 1411002392019 DE FECHA 23 DE DICIEMBRE DE 2019, RECIBIDO POR ESTA ENTIDAD EL 27 DE DICIEMBRE DE 2019, EN EL QUE SOLICITA: "REMITIR AL DEPARTAMENTO DE COBRO COACTIVO UBICADO EN EL CAM, PISO 12, TORRE DE EMCALI, COPIA DEL ACTA NO. 50 DEL 31 DE MARZO DE 2014 SUSCRITA POR LA ASAMBLEA DE ACCIONISTAS DE LA SOCIEDAD COMERCIALIZAR S A E S P, INSCRITA EN LA CÁMARA DE COMERCIO DE CALI EL 9 DE JUNIO DE 2014 CON EL NO. 7865 DEL LIBRO IX (¿)." ADJUNTO ENVIAMOS COPIA DEL ACTA NO. 50 DE FECHA 31 DE MARZO DEL 2014 DE LA EMPRESA COMERCIALIZAR S A E S P IDENTIFICADA CON NIT NO. 805.014.619-1. NO OBSTANTE LO ANTERIOR, ES IMPORTANTE TENER EN CUENTA QUE EL ARTÍCULO 15 DEL DECRETO 019 DE 2012 DETERMINÓ QUE "LAS ENTIDADES PÚBLICAS Y LAS PRIVADAS QUE CUMPLAN FUNCIONES PÚBLICAS O PRESTEN</t>
  </si>
  <si>
    <t>EN COMUNICACION DEL DIA 18122019 SIN OFICIO DEL JUZGADO PRIMERO CIVIL DE CIRCUITO DE ORALIDAD DE CALI SOLICITA, QUE LA CAMARA DE COMERCIO DE CALI CERTIFIQUE LA INSCRIPCION DE LA RESOLUCION 183 DEL 29 DE DICIEMBRE DE 2016, Y/O QUE HAGA CONSTAR SI HA SIDO INSCRITA LA RENDICION DE FINAL CUENTAS DE LA LIQUIDACION DE LA SOCIEDAD CORPORACION COMFENALCO VALLE UNIVERSIDAD LIBRE CON NIT 900330416 - 0. NOTA: SE CONSULTO Y NO SE ENCUENTRA REGISTRADA A NIVEL NACIONAL .</t>
  </si>
  <si>
    <t>GUILLERMO VALDEZ FERNANDEZ</t>
  </si>
  <si>
    <t>20-1276 SANTIAGO DE CALI, 3 DE ENERO DE 2020 SEÑOR GUILLERMO VALDEZ FERNANDEZ SECRETARIO JUZGADO PRIMERO CIVIL CIRCUITO DE ORALIDAD DE CALI CIUDAD RECIBA UN CORDIAL SALUDO, DAMOS RESPUESTA A SU OFICIO SIN NÚMERO DE FECHA 18 DE DICIEMBRE DE 2018, RADICADO NO. 76001-3103-001-2016-00138-00, RECIBIDO EN ESTA CÁMARA DE COMERCIO EL 26 DE DICIEMBRE DE 2019, EN EL QUE SOLICITA "CERTIFIQUE LA INSCRIPCIÓN DE LA RESOLUCIÓN 183 DEL 29 DE DICIEMBRE DE 2016 Y/O QUE HAGA CONSTAR SI HA SIDO INSCRITA LA RENDICIÓN DE FINAL CUENTA DE LA LIQUIDACIÓN DE LA SOCIEDAD CORPORACION COMFENALCO VALLE UNIVERSIDAD LIBRE, IDENTIFICADA CON NIT 900.330.416-0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
  </si>
  <si>
    <t>SE PRESENTA LA SRA TATIANA OLMEDO MANIFESTANDO QUE EN LOS INSCRITOS 3833-16 Y 462184-16, SOLICITARON REMOCIÓN DEL REPRESENTANTE LEGAL, PERO AL MOMENTO DE EXPEDIR CERTIFICADO NO SE EVIDENCIA LA REMOCIÓN CITADA EN LA SOLICITUD DE INSCRIPCIÓN.</t>
  </si>
  <si>
    <t>TATIANA OLMEDO</t>
  </si>
  <si>
    <t>corporativohg@hurtadogandini.com</t>
  </si>
  <si>
    <t>RECLAMO NO PROCEDE. EN EL CERTIFICADO FIGURA EL CERTIFICA QUE DA CUENTA DE LA REMOCIÓN DEL REPRESENTANTE LEGAL... YA QUE DE ACUERDO A LA NUEVA ESTRUCTURA DEL CERTIFICADO TENDRÁ LA MISMA FORMA DE CERTIFICACION QUE LAS RENUNCIAS.. QUEDA EL NOMBRAMIENTO MAS EL CERTIFICA, HASTA TANTO SE REALICE UN NUEVO NOMBRAMIENTO. LLAMO AL USUARIO SIN OBTENER RESPUESTA H: 08:52 F: 07-01-2020. 22-01-2020: AL VER QUE EN VARIAS OCASIONES SE TRATÓ DE CONTACTAR AL USUARIO Y NO HAY RESPUESTA, SE ENVIA CORREO DE NOTIFICACIÓN AL EMAIL INDICADO EN ESTA SOLICITUD, RECIBO DE CONFIRMACIÓN AL DESTINATARIO: MIÉ 22/01/2020 9:40 AM</t>
  </si>
  <si>
    <t xml:space="preserve">EN COMUNICACION DEL DIA 27122019 CON OFICIO 1954 DE CENTRO DE SERVICIOS ADMINISTRATIVOS DE LOS JUZGADO DE EJECUCION DE PENAS Y MEDIDAD DE SEGURIDAD CALI, SOLICITAN CERTIFICADO DE EXISTENCIA Y REPRESENTACION LEGAL DE LA SUCURSAL DE LA EMPRESA COMERCIAL NUEVA EPS S.A. MAT 753746 - 2. </t>
  </si>
  <si>
    <t>ALEJANDRA ALBA MUÑOZ</t>
  </si>
  <si>
    <t>20-1277 SANTIAGO DE CALI, 2 ENERO DE 2020 SEÑORES CENTRO DE SERVICIOS ADMINISTRATIVOS DE LOS JUZGADOS DE EJECUCCION DE PENAS Y MEDIDAS DE SEGURIDAD ATENCIÓN: ALEJANDRA ZALBA MUÑOZ ASISTENTE ADMINISTRATIVA CARRERA 10 NO. 12 - 15 PALACIO DE JUSTICIA PISO 2 SANTIAGO DE CALI CORDIAL SALUDO DAMOS RESPUESTA A SU OFICIO 1.954 DE FECHA 27 DE DICIEMBRE DE 2019, RECIBIDO POR ESTA ENTIDAD EL MISMO DÍA, EN EL QUE SOLICITA "REMITIR A ESTE DESPACHO JUDICIAL, CERTIFICACIÓN DE EXISTENCIA Y REPRESENTACIÓN LEGAL DE LA SUCURSAL DE EMPRESA COMERCIAL NUEVA EPS S.A., CON MATRICULA MERCANTIL N° 753746-2 (¿). ADJUNTO ENVIAMOS CERTIFICADO DE LA SUCURSAL DE LA NUEVA EPS S.A. IDENTIFICADA CON MATRICULA NO. 753746-2.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t>
  </si>
  <si>
    <t>BUENOS DIAS POR FAVOR COLOCAR NUMERO DE DOCUMENTO DE INDENTIFICACION DEL REP LEGAL SUPLENTE SR OSCAR ANTONIO AMAYA CHIRINOS PERMISO ESPECIAL DE PERMANENCIA # 925359003101977. MATRICULA 1071576 NIT 901351284. LA COPIA DEL DOCUMENTO ESTA EN EL ACTO DE CONSTITUCION. MUCHAS GRACIAS</t>
  </si>
  <si>
    <t>OSCAR ANTONIO AMAYA CHIRINOS</t>
  </si>
  <si>
    <t>geoconstruccionesamayasas@gmail.com</t>
  </si>
  <si>
    <t>RECLAMO PROCEDE. INGRESO EN CERTIFICA TEXTO EL MÓDULO DE NOMBRAMIENTOS YA QUE EL PERMISO ESPECIAL DE PERMANENCIA AUN NO SE REALIZA DESPLIEGUE EN PRODUCCIÓN. SE DEBIÓ INGRESAR LOS NOMBRAMIENTOS DE REPRESENTANTE LEGA Y SUPLENTE POR TEXTO. USUARIO ESPERA RESPUESTA INMEDIATA SEDE UNICENTRO.</t>
  </si>
  <si>
    <t xml:space="preserve">FAVOR CORREGIR EL TIPO DE DOCUMENTO DE IDENTIFICACION DE LOS SOCIOS DEL INSCRITO 111424-6 TODOS SON CEDULAS DE CIUDADANIA COLOMBIANA, DENNISE DE LAIRE EVERS C.C 1.127.227.168 NICOLAS ALEJANDRO DE LAIRE EVERS C.C 80.717.727 CRISTINE DE LAIRE EVERS CUARTAS C.C 1.127.238.832 CLARITA EVERS CUARTAS C.C 31256005 </t>
  </si>
  <si>
    <t>RECLAMO PROCEDE, MODIFICO EL TIPO DE IDENTIFICACION DE C.E POR C.C. A LOS SOCIOS CAPITALISTAS... COMO SE INDICA EN EL DOCUMENTO REGISTRADO. USUARIO ESPERA RESPUESTA INMEDIATA SEDE PRINCIPAL.</t>
  </si>
  <si>
    <t>SOLICITA REGISTRAR EL ACTO ADMINISTRATIVO DE LA RESOLUCION 1741 DEL 13 DE DICIEMBRE DE 2019 DE LA UBPD EN EL INCRITO DE PROPONENTES 76391 DE LA SOCIEDAD ARIOS COLOMBIA S.A.S NIT 900.183.528</t>
  </si>
  <si>
    <t>UBPD</t>
  </si>
  <si>
    <t>(571)3770607</t>
  </si>
  <si>
    <t>notificaciones judiciales@ubpdbusquedadesaparecido</t>
  </si>
  <si>
    <t>20-1287 SANTIAGO DE CALI, 3 DE ENERO DE 2020 SEÑORA EDILMA ROJAS ROJAS SECRETARIA GENERAL UNIDAD DE BUSQUEDA DE PERSONAS DADAS POR DESAPARECIDAS SERVICIOALCIUDADANO@UBPDBUSQUEDADESAPARECIDOS.CO NOTIFICACIONESJUDICIALES@UBPDBUSQUEDADESAPARECIDOS.CO BOGOTÁ D.C. RECIBA UN CORDIAL SALUDO, DAMOS RESPUESTA A SU OFICIO RADICADO NO. 200-1-201902312 DE FECHA 26 DE DICIEMBRE DE 2019 RECIBIDO EN ESTA ENTIDAD EL 30 DE DICIEMBRE DEL 2019, EN EL QUE SOLICITA: "(¿) CONFORME LO ORDENADO MEDIANTE EL ARTÍCULO 10 DE LA RESOLUCIÓN 1741 DEL 13 DE DICIEMBRE DE 2019 PROFERIDA POR LA UNIDAD DE BÚSQUEDA DE PERSONAS DADAS POR DESAPARECIDAS EN RAZÓN Y CONTEXTO DEL CONFLICTO ARMADO - UBPD, A TRAVÉS DE LA CUAL " SE DAN POR TERMINADAS UNILATERALMENTE LAS ÓRDENES DE COMPRA NOS. 41821,41825 Y 41828 DEL 28 DE OCTUBRE DE 2019", ENVÍO COPIA DEL CITADO ACTO ADMINISTRATIVO PARA QUE SE PROCEDA, SEGÚN CORRESPONDA, A REGISTRAR EN EL REGISTRO ÚNICO DE PROPONENTES - RUP LAS SANCIONES Y/O INHABILIDADES A LAS QUE HAYA LUG</t>
  </si>
  <si>
    <t>'servicioalciudadano@ubpdbusquedadesaparecidos.co.rpost.biz' 'notificacionesjudiciales@ubpdbusquedadesaparecidos.co.rpost.biz' martes 07/01/2020 09:24 a.m.</t>
  </si>
  <si>
    <t>SEGÚN RADICADO 201910006421000643 DEL 30 DE DICIEMBRE DE 2019 EL SEÑOR LUIS ALFONSO ALVARES PEREZ CC 16722097 VEEDOR CIUDADANO REGISTRO 44, SOLICITA EN EL EJERCICIO DEL DERECHO FUNDAMENTAL DE PETICIÓN ACEPTAR LA RENUNCIA IRREVOCABLE A PARTIR DEL 2 DE ENERO DE 2020 AL CARGO PRESIDENTE Y REPRESENTANTE LEGAL DE LA ASOCIACIÓN DE TELEVIDENTES DEL CORREGIMIENTO DE MONTEBELLO Y LAS PALMAS "ASOMONTEPALMAS" NIT 805008218.</t>
  </si>
  <si>
    <t>03-01-2020: SE ENVÍA RESPUESTA PARA REVISIÓN Y APROBACIÓN AL ABOGADO WBURBANO. LA RADICACIÓN SE ENVÍA A REPROCESO PPAL TODA VEZ QUE ENVIARON IMAGENES QUE NO CORRESPONDEN A LA RADICACIÓN ASIGNADA. 03-01-2020: SE ASIGNA A ANGELA MARQUEZ DE ACUERDO A MAIL ENVIADO POR WILLIAM BURBANO. 07/01/2020: SE REVISA LA RESPUESTA ENVIADA POR CJORDAN Y SE ENVIA POR EMAIL AL USUARIO, CON LA SIGUIENTE INFORMACIÓN: DE CONFORMIDAD CON LO SEÑALADO POR LA CORTE CONSTITUCIONAL, SE PUEDE CONCLUIR QUE, CUANDO LA ENTIDAD NO PROCEDA A DESIGNAR SU REEMPLAZO, EL INTERESADO DEBERÁ COMUNICAR A LA RESPECTIVA CÁMARA DE COMERCIO SOBRE LA CAUSA DE SU RETIRO CON EL FIN DE QUE LA INFORMACIÓN SE INCORPORE EN EL CERTIFICADO DE EXISTENCIA Y REPRESENTACIÓN LEGAL DE LA SOCIEDAD. EN ATENCIÓN A LO ANTERIOR, PARA EFECTOS DE LA INSCRIPCIÓN DE LAS RENUNCIAS, DEBERÁ RADICAR ANTE CUALQUIER SEDE DE CÁMARA DE COMERCIO COPIA DE LA CARTA DE RENUNCIA COMO MIEMBRO DE LA JUNTA DIRECTIVA Y PRESIDENTE - REPRESENTANTE LEGAL PRESENTADA A LA AS</t>
  </si>
  <si>
    <t>SE ENVIA RESPUESTA POR EMAIL A LA DIRECCION Alfonso65lider@outlook.com EL martes 07/01/2020 11:39 a. m.</t>
  </si>
  <si>
    <t xml:space="preserve">EN COMUNICACION DEL DIA 23122019 CON OFICIO 10192110360 DIECCIÓN REGIONAL SABANA OCCIDENTE EXPENDIENTE 79837 SOLICITAN CERTIFICADO DE EXISTENCIA Y REPRESENTACION LEGAL DE LA FUNDACION CRISTIANA RESCATADOS POR SU SANGRE NIT 900392722-5. NOTA: SE ENCUENTRA REGISTRADA-ACTIVA EN LA CAMARA DE COMERCIO DE IBAGUE. </t>
  </si>
  <si>
    <t>20-1272 SANTIAGO DE CALI, 2 DE ENERO DE 2019 SEÑORES CORPORACION AUTONOMA REGIONAL CUNDINAMARCA - CAR ATENCIÓN: CARLOS EDUARDO RODRIGUEZ SUAREZ DIRECTOR REGIONAL SABANA OCCIDENTE SAU@CAR.GOV.CO FACATATIVÁ CORDIAL SALUDO, DAMOS RESPUESTA A SU OFICIO NO. 10192110360 Y EXPEDIENTE 79837 DE FECHA 17 DE DICIEMBRE DE 2019, RECIBIDO POR ESTA ENTIDAD EL 27 DE DICIEMBRE DE 2019, EN EL QUE SOLICITA: "COPIA DEL CERTIFICADO DE EXISTENCIA Y REPRESENTACIÓN LEGAL DE LA FUNDACIÓN CRISTIANA RESCATADOS POR SU SANGRE, CON NIT 9000392722-5 (¿)." LE INFORMAMOS QUE CONSULTADO EN NUESTROS REGISTROS BAJO EL NOMBRE DE LA FUNDACIÓN CRISTIANA RESCATADOS POR SU SANGRE, CON NIT 9000392722-5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t>
  </si>
  <si>
    <t>sau@car.gov.co.rpost.biz jueves 02/01/2020 09:56 a.m.</t>
  </si>
  <si>
    <t>BUEN DÍA, EL INSCRITO 19756-50 EN EL CERTIFICADO DE EXISTENCIA NO APARECE EL REPRESENTANTE LEGAL DE ASOCIACIÓN, ROSA ADELA GARCIA ESCOBAR NRO. DE CÉDULA 65699461, QUIEN APARECE NOMBRADA EN LA CONSTITUCIÓN DE LA MISMA. FAVOR VALIDAR Y CORREGIR</t>
  </si>
  <si>
    <t>ROSA ADELA GARCIA ESCOBAR</t>
  </si>
  <si>
    <t>rosi0514@hotmail.com</t>
  </si>
  <si>
    <t>RECLAMO PROCEDE. MODIFICO ESTADO POR RETIRADO AL VINCULO DE LA SRA. DORIS LORENE OCHOA PAZ INGRESADA COO REPRESENTANTE LEGAL E INGRESO A LA SRA. ROSA ADELA GARCIA ESCOBAR COMO R.LEGAL DE LA ENTIDAD, COMO SE INDICA EN LA NOTA DEL ABOGADO Y DOCUMENTO PAG. 41. CLIENTE ESPERA RESPUESTA INMEDIATA SEDE UNICENTRO.</t>
  </si>
  <si>
    <t xml:space="preserve">EN COMUNICACION DEL DIA 12122019 OFICIO NRO 000688-OJ-DG-2019, DEL INSTITUTO NACIONAL DE MEDICINA LEGAL Y CIENCIAS FORENSES - OFICINA JURÍDICA, SOLICITAN INFORMAR SI EL SR. FABIO GONZALEZ MURILLO IDENTIFICADO CON CC. NO. 16662997 SE ENCUENTRA REGISTRADO COMO COMERCIANTE , SI POSEE ESTABLECIMIENTOS DE COMERCIO A SU NOMBRE O ES SOCIO DE ALGUNA SOCIEDAD. EN CASO AFIRMATIVO, ENVIAR COPIA DEL REGISTRO MERCANTIL O CERTIFICADO DE EXISTENCIA Y REPRESENTACIÓN LEGAL DE LA SOCIEDAD. NOTA: EL COMERCIANTE ESTUVO REGISTADO EN LA CÁMARA DE COMERCIO DE CALI Y ACTUALMENTE SE ENCUENTRA CANCELADO. </t>
  </si>
  <si>
    <t>20-1281 SANTIAGO DE CALI, 2 DE ENERO DE 2019 SEÑORES INSTITUTO NACIONAL DE MEDICINA LEGAL Y CIENCIAS FORENSES ATENCIÓN: EFRAÍN MORENO ALBARÁN JEFE OFICINA ASESORA JURÍDICA JURÍDICA@MEDICINALEGAL.GOV.CO BOGOTÁ D.C. CORDIAL SALUDO, DAMOS RESPUESTA A SU OFICIO NO. 000688-OJ-DG-2019 DE FECHA 12 DE DICIEMBRE DE 2019, RECIBIDO POR ESTA ENTIDAD EL 27 DE DICIEMBRE DE 2019, EN EL QUE SOLICITA: "INFORMAR SI EL EJECUTADO DE LA REFERENCIA APARECE INSCRITO COMO PROPIETARIO DE ESTABLECIMIENTO DE COMERCIO O ES SOCIO DE ALGUNA SOCIEDAD." LE INFORMAMOS QUE CONSULTADO EN NUESTROS REGISTROS BAJO EL NOMBRE DEL SEÑOR FABIO GONZÁLEZ MURILLIO, IDENTIFICADO CON C.C. 16.662.997 FIGURÓ INSCRITO EN ESTA CÁMARA DE COMERCIO BAJO LA MATRICULA MERCANTIL 619273-1 EN ESTADO CANCELADO. NO OBSTANTE LO ANTERIOR, ES IMPORTANTE TENER EN CUENTA QUE EL ARTÍCULO 15 DEL DECRETO 019 DE 2012 DETERMINÓ QUE "LAS ENTIDADES PÚBLICAS Y LAS PRIVADAS QUE CUMPLAN FUNCIONES PÚBLICAS O PRESTEN SERVICIOS PÚBLICOS PUEDEN CONECTA</t>
  </si>
  <si>
    <t>'juridica@medicinalegal.gov.co.rpost.biz' jueves 02/01/2020 02:44 p.m.</t>
  </si>
  <si>
    <t xml:space="preserve">EN COMUNICACION DEL DIA 06122019, NO. S-2019 SUBIN - IBIC 29.25 MINISTERIO DE DEFENSA NACIONAL POLICÍA NACIONAL, DIRECCIÓN DE INVESTIGACIÓN CRIMINAL E INTRPOL SECCIONAL DE INVESTIGACIÓN CRIMINAL DEVAL ENVIADO A LA CAMARA DE COMERCIO DE BUGA Y REMITIDO A LA CAMARA DE COMERCIO DE CALI EL DIA 27122019 CON RADICACION 20190568447, SOLICITAN EXPEDIR CERTIFICADO DE EXISTENCIA Y REPRESENTACION LEGAL DE LA ENTIDAD,DORRONSORO TENORIO 1 SAS, COPIA AUTENTICA DE LA ESCRITURA DE CONSTITUCIÓN, REGLAMENTOS Y PROYECTO DE ESCISIÓN DE LA SOCIEDAD EN LA QUE TRANSFIRIÓ PARTE DE SU PATRIMONIO A LA SOCIEDAD ELSA DORRONSORO TENORIO Y CIA S EN C NIT 800174852-7 . LO ANTERIO CON EL FIN DE SER ANEXADO A LA INVESTIGACIÓN QUE SE ADELANTA BAJO COORDINACIÓN DE LA FISCALÍ 06 SECCIONAL DE BUGA BAJO N.U.N.C 7611160002472019-00053, POR DELITO DE FRAUDE PROCESAL. NOTA: - DORRONSORO TENORIO 1 SAS NIT 900618937 S ENCUENTRA CANCELA EN LA CIUDAD DE CALI. - ELSA DORRONSORO TENORIO Y CIA S EN C NIT 800174852-7 ACTIVA EN LA CIUDAD DE CALI. </t>
  </si>
  <si>
    <t>JHON EDWIN TRUJILLO ORTIZ</t>
  </si>
  <si>
    <t>jhon.trujillo4121@correo.policia.gov.co</t>
  </si>
  <si>
    <t xml:space="preserve">20-01282 SANTIAGO DE CALI, 2 DE ENERO DE 2019 SEÑORES MINISTERIO DE DEFENSA NACIONAL POLICIA NACIONAL ATENCIÓN: PATRULLERO JHON EDWIN TRUJILLO ORTIZ INVESTIGADOR CRIMINAL UBIC BUGA JHON.TRUJILLO4121@CORREO.POLICIA.GOV.CO BUGA CORDIAL SALUDO, DAMOS RESPUESTA A SU OFICIO DE FECHA 6 DE DICIEMBRE DE 2019, RECIBIDO POR ESTA ENTIDAD EL 30 DE DICIEMBRE DE 2019, EN EL QUE NOS SOLICITA "SUMINISTRAR CERTIFICADO DE EXISTENCIA Y REPRESENTACIÓN LEGAL DE LA SOCIEDAD DORRONSO TENORIO 1 SAS, COPIA AUTENTICA DE LA ESCRITURA DE CONSTITUCIÓN, REGLAMENTOS Y PROYECTO DE ESCISIÓN DE LA SOCIEDAD EN LA QUE TRANSFIRIÓ PARTE DE SU PATRIMONIO (ENTRE ELLOS EL PREDIO DENOMINADO CARTUJA CON MATRICULA 373117141) (¿). ADJUNTO ENVIAMOS CERTIFICADO DE EXISTENCIA Y REPRESENTACIÓN LEGAL Y COPIAS DE LAS ESCRITURAS PÚBLICAS NÚMEROS 3657 DE CONSTITUCIÓN Y 2435 DE LA ESCISIÓN DE LA SOCIEDAD DORRONSORO TENORIO 1 S.A.S. NO OBSTANTE LO ANTERIOR, ES IMPORTANTE TENER EN CUENTA QUE EL ARTÍCULO 15 DEL DECRETO 019 DE 2012 </t>
  </si>
  <si>
    <t>'jhon.trujillo4121@correo.policia.gov.co.rpost.biz' jueves 02/01/2020 03:51 p.m.</t>
  </si>
  <si>
    <t>tiempo dias hábiles</t>
  </si>
  <si>
    <t>cumplimiento</t>
  </si>
  <si>
    <t>NO</t>
  </si>
  <si>
    <t>Tesorería</t>
  </si>
  <si>
    <t>Centro de Conciliació y Arbitraje</t>
  </si>
  <si>
    <t>Total general</t>
  </si>
  <si>
    <t>Total</t>
  </si>
  <si>
    <t>Autoridades publicas</t>
  </si>
  <si>
    <t>Peticion de documentos</t>
  </si>
  <si>
    <t>4 Peticiones</t>
  </si>
  <si>
    <t xml:space="preserve">DE: ASUNTOS LEGALES CÁMARA DE COMERCIO DE CALI &lt;ASUNTOSLEGALES@CCC.ORG.CO&gt; 
ENVIADO EL: JUEVES, 5 DE DICIEMBRE DE 2019 9:46 A. M.
PARA: DATOSABIERTOS@MINTIC.GOV.CO
ASUNTO: RESPUESTA A DERECHO DE PETICIÓN NO. 10371
SEÑORES
MINISTERIO DE TECNOLOGIAS DE LA INFORMACION Y LAS COMUNICACIONES
ADJUNTO REMITIMOS RESPUESTA AL DERECHO DE PETICIÓN.
CAMARA DE COMERCIO DE CALI </t>
  </si>
  <si>
    <t>Cuenta de cod_tiponc</t>
  </si>
  <si>
    <t>Cuenta de IndProcede</t>
  </si>
  <si>
    <t>SE REVISA LA TRANSACCION Y SE OBSERVA PROBLEMAS TECNICOS. SE DECIDE CORRER EL PROCESO DE RENOVACION DE FORMA MANUAL PARA RENOVAR A LA PERSONA AL AÑO 2019</t>
  </si>
  <si>
    <t>total pqrs: Derechos de peticion y reclamos</t>
  </si>
  <si>
    <t>Tiempo de respuesta dias corrientes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</si>
</sst>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family val="2"/>
      <scheme val="minor"/>
    </font>
    <font>
      <sz val="11"/>
      <color theme="1"/>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theme="0"/>
      <name val="Calibri"/>
      <family val="2"/>
      <scheme val="minor"/>
    </font>
    <font>
      <sz val="11"/>
      <color rgb="FF3F3F76"/>
      <name val="Calibri"/>
      <family val="2"/>
      <scheme val="minor"/>
    </font>
    <font>
      <sz val="11"/>
      <color rgb="FF9C0006"/>
      <name val="Calibri"/>
      <family val="2"/>
      <scheme val="minor"/>
    </font>
    <font>
      <sz val="11"/>
      <color rgb="FF9C57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sz val="18"/>
      <color theme="3"/>
      <name val="Calibri Light"/>
      <family val="2"/>
      <scheme val="major"/>
    </font>
    <font>
      <b/>
      <sz val="13"/>
      <color theme="3"/>
      <name val="Calibri"/>
      <family val="2"/>
      <scheme val="minor"/>
    </font>
    <font>
      <b/>
      <sz val="11"/>
      <color theme="1"/>
      <name val="Calibri"/>
      <family val="2"/>
      <scheme val="minor"/>
    </font>
    <font>
      <b/>
      <sz val="11"/>
      <color rgb="FFFF0000"/>
      <name val="Calibri"/>
      <family val="2"/>
      <scheme val="minor"/>
    </font>
  </fonts>
  <fills count="37">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5" tint="0.79998168889431442"/>
        <bgColor indexed="64"/>
      </patternFill>
    </fill>
  </fills>
  <borders count="1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999999"/>
      </left>
      <right/>
      <top style="thin">
        <color rgb="FF999999"/>
      </top>
      <bottom/>
      <diagonal/>
    </border>
    <border>
      <left style="thin">
        <color rgb="FF999999"/>
      </left>
      <right/>
      <top/>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diagonal/>
    </border>
    <border>
      <left style="thin">
        <color rgb="FF999999"/>
      </left>
      <right style="thin">
        <color rgb="FF999999"/>
      </right>
      <top/>
      <bottom/>
      <diagonal/>
    </border>
    <border>
      <left style="thin">
        <color rgb="FF999999"/>
      </left>
      <right style="thin">
        <color rgb="FF999999"/>
      </right>
      <top style="thin">
        <color rgb="FF999999"/>
      </top>
      <bottom style="thin">
        <color rgb="FF999999"/>
      </bottom>
      <diagonal/>
    </border>
  </borders>
  <cellStyleXfs count="42">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 fillId="20" borderId="0" applyNumberFormat="0" applyBorder="0" applyAlignment="0" applyProtection="0"/>
    <xf numFmtId="0" fontId="3" fillId="21" borderId="1" applyNumberFormat="0" applyAlignment="0" applyProtection="0"/>
    <xf numFmtId="0" fontId="4" fillId="22" borderId="2" applyNumberFormat="0" applyAlignment="0" applyProtection="0"/>
    <xf numFmtId="0" fontId="5" fillId="0" borderId="3" applyNumberFormat="0" applyFill="0" applyAlignment="0" applyProtection="0"/>
    <xf numFmtId="0" fontId="6" fillId="0" borderId="4" applyNumberFormat="0" applyFill="0" applyAlignment="0" applyProtection="0"/>
    <xf numFmtId="0" fontId="7" fillId="0" borderId="0" applyNumberForma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9" fillId="29" borderId="1" applyNumberFormat="0" applyAlignment="0" applyProtection="0"/>
    <xf numFmtId="0" fontId="10" fillId="30" borderId="0" applyNumberFormat="0" applyBorder="0" applyAlignment="0" applyProtection="0"/>
    <xf numFmtId="0" fontId="11" fillId="31" borderId="0" applyNumberFormat="0" applyBorder="0" applyAlignment="0" applyProtection="0"/>
    <xf numFmtId="0" fontId="1" fillId="32" borderId="5" applyNumberFormat="0" applyFont="0" applyAlignment="0" applyProtection="0"/>
    <xf numFmtId="0" fontId="12" fillId="21" borderId="6"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7" applyNumberFormat="0" applyFill="0" applyAlignment="0" applyProtection="0"/>
    <xf numFmtId="0" fontId="7" fillId="0" borderId="8" applyNumberFormat="0" applyFill="0" applyAlignment="0" applyProtection="0"/>
    <xf numFmtId="0" fontId="17" fillId="0" borderId="9" applyNumberFormat="0" applyFill="0" applyAlignment="0" applyProtection="0"/>
  </cellStyleXfs>
  <cellXfs count="26">
    <xf numFmtId="0" fontId="0" fillId="0" borderId="0" xfId="0"/>
    <xf numFmtId="14" fontId="0" fillId="0" borderId="0" xfId="0" applyNumberFormat="1"/>
    <xf numFmtId="0" fontId="0" fillId="33" borderId="0" xfId="0" applyFill="1"/>
    <xf numFmtId="0" fontId="0" fillId="0" borderId="0" xfId="0" applyNumberFormat="1"/>
    <xf numFmtId="0" fontId="0" fillId="34" borderId="0" xfId="0" applyFill="1"/>
    <xf numFmtId="0" fontId="0" fillId="34" borderId="0" xfId="0" applyNumberFormat="1" applyFill="1"/>
    <xf numFmtId="0" fontId="13" fillId="0" borderId="0" xfId="0" applyFont="1"/>
    <xf numFmtId="14" fontId="13" fillId="0" borderId="0" xfId="0" applyNumberFormat="1" applyFont="1"/>
    <xf numFmtId="0" fontId="0" fillId="0" borderId="10" xfId="0" applyBorder="1"/>
    <xf numFmtId="0" fontId="0" fillId="0" borderId="10" xfId="0" pivotButton="1" applyBorder="1"/>
    <xf numFmtId="0" fontId="0" fillId="0" borderId="11" xfId="0" applyBorder="1"/>
    <xf numFmtId="0" fontId="0" fillId="0" borderId="12" xfId="0" applyBorder="1"/>
    <xf numFmtId="0" fontId="0" fillId="0" borderId="13" xfId="0" applyBorder="1"/>
    <xf numFmtId="0" fontId="0" fillId="0" borderId="13" xfId="0" applyNumberFormat="1" applyBorder="1"/>
    <xf numFmtId="0" fontId="0" fillId="0" borderId="14" xfId="0" applyNumberFormat="1" applyBorder="1"/>
    <xf numFmtId="0" fontId="0" fillId="0" borderId="15" xfId="0" applyNumberFormat="1" applyBorder="1"/>
    <xf numFmtId="0" fontId="0" fillId="35" borderId="0" xfId="0" applyFill="1"/>
    <xf numFmtId="0" fontId="0" fillId="36" borderId="0" xfId="0" applyFill="1"/>
    <xf numFmtId="14" fontId="0" fillId="33" borderId="0" xfId="0" applyNumberFormat="1" applyFill="1"/>
    <xf numFmtId="0" fontId="0" fillId="36" borderId="0" xfId="0" applyNumberFormat="1" applyFill="1"/>
    <xf numFmtId="0" fontId="17" fillId="0" borderId="0" xfId="0" applyNumberFormat="1" applyFont="1"/>
    <xf numFmtId="0" fontId="17" fillId="0" borderId="0" xfId="0" applyFont="1"/>
    <xf numFmtId="0" fontId="18" fillId="0" borderId="0" xfId="0" applyFont="1" applyAlignment="1">
      <alignment horizontal="left" vertical="center" indent="1"/>
    </xf>
    <xf numFmtId="0" fontId="0" fillId="0" borderId="0" xfId="0" applyFill="1"/>
    <xf numFmtId="14" fontId="0" fillId="0" borderId="0" xfId="0" applyNumberFormat="1" applyFill="1"/>
    <xf numFmtId="0" fontId="0" fillId="0" borderId="0" xfId="0" applyNumberFormat="1" applyFill="1"/>
  </cellXfs>
  <cellStyles count="42">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23" builtinId="16" customBuiltin="1"/>
    <cellStyle name="Encabezado 4" xfId="24" builtinId="19" customBuiltin="1"/>
    <cellStyle name="Énfasis1" xfId="25" builtinId="29" customBuiltin="1"/>
    <cellStyle name="Énfasis2" xfId="26" builtinId="33" customBuiltin="1"/>
    <cellStyle name="Énfasis3" xfId="27" builtinId="37" customBuiltin="1"/>
    <cellStyle name="Énfasis4" xfId="28" builtinId="41" customBuiltin="1"/>
    <cellStyle name="Énfasis5" xfId="29" builtinId="45" customBuiltin="1"/>
    <cellStyle name="Énfasis6" xfId="30" builtinId="49" customBuiltin="1"/>
    <cellStyle name="Entrada" xfId="31" builtinId="20" customBuiltin="1"/>
    <cellStyle name="Incorrecto" xfId="32" builtinId="27" customBuiltin="1"/>
    <cellStyle name="Neutral" xfId="33" builtinId="28" customBuiltin="1"/>
    <cellStyle name="Normal" xfId="0" builtinId="0"/>
    <cellStyle name="Notas" xfId="34" builtinId="10" customBuiltin="1"/>
    <cellStyle name="Salida" xfId="35" builtinId="21" customBuiltin="1"/>
    <cellStyle name="Texto de advertencia" xfId="36" builtinId="11" customBuiltin="1"/>
    <cellStyle name="Texto explicativo" xfId="37" builtinId="53" customBuiltin="1"/>
    <cellStyle name="Título" xfId="38" builtinId="15" customBuiltin="1"/>
    <cellStyle name="Título 2" xfId="39" builtinId="17" customBuiltin="1"/>
    <cellStyle name="Título 3" xfId="40" builtinId="18" customBuiltin="1"/>
    <cellStyle name="Total" xfId="41"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laudia Fernanda Taborda Herrera" refreshedDate="43902.659438888892" createdVersion="1" refreshedVersion="4" recordCount="3686" upgradeOnRefresh="1">
  <cacheSource type="worksheet">
    <worksheetSource ref="A1:BG3687" sheet="DERECHOS DE PETICIÓN "/>
  </cacheSource>
  <cacheFields count="59">
    <cacheField name="cod_tiponc" numFmtId="0">
      <sharedItems count="2">
        <s v="Derecho de peticion"/>
        <s v="Reclamo"/>
      </sharedItems>
    </cacheField>
    <cacheField name="Consecutivo" numFmtId="0">
      <sharedItems containsSemiMixedTypes="0" containsString="0" containsNumber="1" containsInteger="1" minValue="2019000008" maxValue="2019011160"/>
    </cacheField>
    <cacheField name="fecha_Registro" numFmtId="0">
      <sharedItems containsSemiMixedTypes="0" containsNonDate="0" containsDate="1" containsString="0" minDate="2019-01-02T00:00:00" maxDate="2020-01-01T00:00:00"/>
    </cacheField>
    <cacheField name="descripcion" numFmtId="0">
      <sharedItems/>
    </cacheField>
    <cacheField name="estado" numFmtId="0">
      <sharedItems/>
    </cacheField>
    <cacheField name="usuario_creador" numFmtId="0">
      <sharedItems/>
    </cacheField>
    <cacheField name="observacion" numFmtId="0">
      <sharedItems/>
    </cacheField>
    <cacheField name="codsedeDatNocfm" numFmtId="0">
      <sharedItems/>
    </cacheField>
    <cacheField name="Fecha_RegistroUsu" numFmtId="0">
      <sharedItems containsDate="1" containsMixedTypes="1" minDate="2019-01-02T00:00:00" maxDate="2020-01-01T00:00:00"/>
    </cacheField>
    <cacheField name="Ind_tarea" numFmtId="0">
      <sharedItems/>
    </cacheField>
    <cacheField name="UsuarioOriginario" numFmtId="0">
      <sharedItems/>
    </cacheField>
    <cacheField name="AreaOrigina" numFmtId="0">
      <sharedItems/>
    </cacheField>
    <cacheField name="SeccionOrigina" numFmtId="0">
      <sharedItems/>
    </cacheField>
    <cacheField name="EstadoUsu" numFmtId="0">
      <sharedItems containsBlank="1"/>
    </cacheField>
    <cacheField name="ObsUsu" numFmtId="0">
      <sharedItems containsBlank="1"/>
    </cacheField>
    <cacheField name="IndtareaAsig" numFmtId="0">
      <sharedItems/>
    </cacheField>
    <cacheField name="UsuarioAsignado" numFmtId="0">
      <sharedItems/>
    </cacheField>
    <cacheField name="AreaAsig" numFmtId="0">
      <sharedItems/>
    </cacheField>
    <cacheField name="SeccionAsig" numFmtId="0">
      <sharedItems/>
    </cacheField>
    <cacheField name="FecRegDat" numFmtId="0">
      <sharedItems containsSemiMixedTypes="0" containsNonDate="0" containsDate="1" containsString="0" minDate="2019-01-02T00:00:00" maxDate="2020-01-01T00:00:00"/>
    </cacheField>
    <cacheField name="EstadoDat" numFmtId="0">
      <sharedItems/>
    </cacheField>
    <cacheField name="RegistroAfectado" numFmtId="0">
      <sharedItems containsBlank="1"/>
    </cacheField>
    <cacheField name="Inscrito" numFmtId="0">
      <sharedItems containsString="0" containsBlank="1" containsNumber="1" containsInteger="1" minValue="0" maxValue="891700037"/>
    </cacheField>
    <cacheField name="num_radicacion" numFmtId="0">
      <sharedItems containsString="0" containsBlank="1" containsNumber="1" containsInteger="1" minValue="338838" maxValue="20190563575"/>
    </cacheField>
    <cacheField name="num_inscripcion" numFmtId="0">
      <sharedItems containsString="0" containsBlank="1" containsNumber="1" containsInteger="1" minValue="26" maxValue="20190388358"/>
    </cacheField>
    <cacheField name="fecha_inscripcion" numFmtId="0">
      <sharedItems containsNonDate="0" containsDate="1" containsString="0" containsBlank="1" minDate="1981-01-28T00:00:00" maxDate="2019-12-13T00:00:00"/>
    </cacheField>
    <cacheField name="cod_libro" numFmtId="0">
      <sharedItems containsString="0" containsBlank="1" containsNumber="1" containsInteger="1" minValue="1" maxValue="15"/>
    </cacheField>
    <cacheField name="cod_grupo" numFmtId="0">
      <sharedItems containsString="0" containsBlank="1" containsNumber="1" containsInteger="1" minValue="20" maxValue="22"/>
    </cacheField>
    <cacheField name="cod_acto" numFmtId="0">
      <sharedItems containsString="0" containsBlank="1" containsNumber="1" containsInteger="1" minValue="89" maxValue="400"/>
    </cacheField>
    <cacheField name="codtipoId" numFmtId="0">
      <sharedItems/>
    </cacheField>
    <cacheField name="numIdContacto" numFmtId="0">
      <sharedItems containsBlank="1" containsMixedTypes="1" containsNumber="1" containsInteger="1" minValue="217468" maxValue="92539003101977"/>
    </cacheField>
    <cacheField name="nomContacto" numFmtId="0">
      <sharedItems containsBlank="1" containsMixedTypes="1" containsNumber="1" containsInteger="1" minValue="2019005456" maxValue="2019005456"/>
    </cacheField>
    <cacheField name="telContacto" numFmtId="0">
      <sharedItems containsBlank="1" containsMixedTypes="1" containsNumber="1" containsInteger="1" minValue="331252" maxValue="3507865223"/>
    </cacheField>
    <cacheField name="emailContacto" numFmtId="0">
      <sharedItems containsBlank="1" containsMixedTypes="1" containsNumber="1" containsInteger="1" minValue="8932652" maxValue="8932652"/>
    </cacheField>
    <cacheField name="codPresentacionDat" numFmtId="0">
      <sharedItems containsBlank="1"/>
    </cacheField>
    <cacheField name="TelCOntactoDatDatAdd" numFmtId="0">
      <sharedItems containsBlank="1" containsMixedTypes="1" containsNumber="1" containsInteger="1" minValue="2222800" maxValue="34610677508"/>
    </cacheField>
    <cacheField name="CategoriaError" numFmtId="0">
      <sharedItems/>
    </cacheField>
    <cacheField name="TipoError" numFmtId="0">
      <sharedItems containsBlank="1"/>
    </cacheField>
    <cacheField name="ProcesoAfectado" numFmtId="0">
      <sharedItems containsBlank="1"/>
    </cacheField>
    <cacheField name="ServicioAfectado" numFmtId="0">
      <sharedItems containsBlank="1"/>
    </cacheField>
    <cacheField name="Area" numFmtId="0">
      <sharedItems containsBlank="1"/>
    </cacheField>
    <cacheField name="Seccion" numFmtId="0">
      <sharedItems containsBlank="1"/>
    </cacheField>
    <cacheField name="descripcionSolucion" numFmtId="0">
      <sharedItems containsBlank="1"/>
    </cacheField>
    <cacheField name="UsuarioSoluciona" numFmtId="0">
      <sharedItems containsBlank="1"/>
    </cacheField>
    <cacheField name="EstadoSolucion" numFmtId="0">
      <sharedItems containsBlank="1"/>
    </cacheField>
    <cacheField name="UsuCreadorSolucion" numFmtId="0">
      <sharedItems containsBlank="1"/>
    </cacheField>
    <cacheField name="fechaCreacionSolucion" numFmtId="0">
      <sharedItems containsNonDate="0" containsDate="1" containsString="0" containsBlank="1" minDate="2019-01-02T00:00:00" maxDate="2020-01-18T00:00:00"/>
    </cacheField>
    <cacheField name="fechaUltimaSolucion" numFmtId="0">
      <sharedItems containsNonDate="0" containsDate="1" containsString="0" containsBlank="1" minDate="2019-01-02T00:00:00" maxDate="2020-01-28T00:00:00"/>
    </cacheField>
    <cacheField name="ObservacionSolucion" numFmtId="0">
      <sharedItems containsBlank="1"/>
    </cacheField>
    <cacheField name="IndEjecutoriada" numFmtId="0">
      <sharedItems containsBlank="1"/>
    </cacheField>
    <cacheField name="FecOrigenError" numFmtId="0">
      <sharedItems containsNonDate="0" containsString="0" containsBlank="1"/>
    </cacheField>
    <cacheField name="IndProcede" numFmtId="0">
      <sharedItems containsBlank="1" count="3">
        <s v="N"/>
        <s v="S"/>
        <m u="1"/>
      </sharedItems>
    </cacheField>
    <cacheField name="Categoria" numFmtId="0">
      <sharedItems containsBlank="1"/>
    </cacheField>
    <cacheField name="IndAccionCorrectiva" numFmtId="0">
      <sharedItems containsBlank="1"/>
    </cacheField>
    <cacheField name="Fecha_solucion" numFmtId="0">
      <sharedItems containsNonDate="0" containsDate="1" containsString="0" containsBlank="1" minDate="2019-01-02T00:00:00" maxDate="2020-02-12T00:00:00"/>
    </cacheField>
    <cacheField name="Fecha_Final" numFmtId="0">
      <sharedItems containsNonDate="0" containsDate="1" containsString="0" containsBlank="1" minDate="2019-01-02T00:00:00" maxDate="2020-02-12T00:00:00"/>
    </cacheField>
    <cacheField name="dias corrientes" numFmtId="0">
      <sharedItems containsSemiMixedTypes="0" containsString="0" containsNumber="1" containsInteger="1" minValue="-43668" maxValue="278"/>
    </cacheField>
    <cacheField name="tiempo dias hábiles" numFmtId="0">
      <sharedItems containsString="0" containsBlank="1" containsNumber="1" containsInteger="1" minValue="0" maxValue="278"/>
    </cacheField>
    <cacheField name="cumplimiento"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686">
  <r>
    <x v="0"/>
    <n v="2019003037"/>
    <d v="2019-03-28T00:00:00"/>
    <s v="SOLICITUD DE LAUDOS REFERENTE A TEMAS DE INCUMPLIMIENTO ESCENCIAL O GRAVE COMO REQUISITO DE LA RESOLUCION DE LOS CONTRATOS EN INCUMPLIMIENTOS DE ACCION DE RESOLUCIÓN. LLEGÓ SOLICITUD CORREO"/>
    <s v="A"/>
    <s v="YMUNOZ"/>
    <s v=" "/>
    <s v="Principal"/>
    <d v="2019-03-28T00:00:00"/>
    <s v="Origino"/>
    <s v="."/>
    <s v="."/>
    <s v="Back (Registro)"/>
    <s v="Finalizado"/>
    <s v=" "/>
    <s v="Asignado a"/>
    <s v="FGARCIA"/>
    <s v="Centro de Conciliació y Arbitraje"/>
    <s v="Centro de Conciliacion y Arbitraje"/>
    <d v="2019-03-28T00:00:00"/>
    <s v="A"/>
    <s v="NO APLICA"/>
    <n v="0"/>
    <m/>
    <m/>
    <m/>
    <m/>
    <m/>
    <m/>
    <s v="Inscrito"/>
    <m/>
    <s v="SEBASTIAN VELASQUEZ HOYOS"/>
    <m/>
    <s v="svhoyos@hotmail.com"/>
    <s v="E-mail"/>
    <m/>
    <s v="3 Peticiones"/>
    <s v="P-SOLICITA INFORMACION DE TRAMITES DE CCC"/>
    <s v="Conciliacion y Arbitraje"/>
    <s v="Arbitraje"/>
    <s v="."/>
    <s v="."/>
    <s v="DE: ASUNTOS LEGALES CÁMARA DE COMERCIO DE CALI &lt;ASUNTOSLEGALES@CCC.ORG.CO&gt; _x000a_ENVIADO EL: JUEVES, 5 DE DICIEMBRE DE 2019 9:46 A. M._x000a_PARA: DATOSABIERTOS@MINTIC.GOV.CO_x000a_ASUNTO: RESPUESTA A DERECHO DE PETICIÓN NO. 10371_x000a__x000a_SEÑORES_x000a_MINISTERIO DE TECNOLOGIAS DE LA "/>
    <s v="."/>
    <s v="Activo"/>
    <s v="LKVARGAS"/>
    <d v="2019-03-28T00:00:00"/>
    <d v="2019-05-20T00:00:00"/>
    <s v=" "/>
    <s v="N"/>
    <m/>
    <x v="0"/>
    <s v="."/>
    <s v="N"/>
    <d v="2019-04-22T00:00:00"/>
    <d v="2019-04-22T00:00:00"/>
    <n v="17"/>
    <m/>
    <s v="NO"/>
  </r>
  <r>
    <x v="0"/>
    <n v="2019010371"/>
    <d v="2019-11-20T00:00:00"/>
    <s v="EN COMUNICACION DEL DIA 18112019 POR EMAIL A CONTACTO CCC EL MINISTERIO DE COMUNICACIONES MINTIC BOGOTA DC REMITE A LA CCC UNA SOLICITUD HECHA POR UN USUARIO DONDE SOLICITA LA POSIBILIDAD DE QUE SEAN PUBLICADOS EN EL PORTAL NACIONAL DE DATOS ABIERTOS TODA"/>
    <s v="A"/>
    <s v="JCMARIN"/>
    <s v=" "/>
    <s v="Principal"/>
    <d v="2019-11-20T00:00:00"/>
    <s v="Origino"/>
    <s v="."/>
    <s v="."/>
    <s v="."/>
    <s v="Activo"/>
    <s v=" "/>
    <s v="Asignado a"/>
    <s v="VARISTI"/>
    <s v="Secretaria General"/>
    <s v="Asuntos Legales y Contratacion"/>
    <d v="2019-11-20T00:00:00"/>
    <s v="A"/>
    <m/>
    <m/>
    <m/>
    <m/>
    <m/>
    <m/>
    <m/>
    <m/>
    <s v="Sin Identificación"/>
    <m/>
    <s v="GRUPO DE DATOS ABIERTOS"/>
    <m/>
    <s v="datosabiertos@mintic.gov.co"/>
    <s v="E-mail"/>
    <m/>
    <s v="4 Peticiones"/>
    <s v="INFORMACION POR LEY DE TRANSPARENCIA"/>
    <s v="INFORMACION POR LEY DE TRANSPARENCIA"/>
    <s v="Derecho de peticion"/>
    <s v="."/>
    <s v="."/>
    <s v="DER DE PET ASUNTOS LEGALES"/>
    <s v="."/>
    <s v="Activo"/>
    <s v="JCMARIN"/>
    <d v="2019-11-21T00:00:00"/>
    <d v="2019-11-21T00:00:00"/>
    <s v=" "/>
    <s v="N"/>
    <m/>
    <x v="1"/>
    <s v="."/>
    <s v="N"/>
    <d v="2019-12-12T00:00:00"/>
    <d v="2019-12-12T00:00:00"/>
    <n v="16"/>
    <m/>
    <s v="NO"/>
  </r>
  <r>
    <x v="0"/>
    <n v="2019010459"/>
    <d v="2019-11-25T00:00:00"/>
    <s v="EN COMUNICACION DEL DIA 08112019 CON OFICIO 2019-01-403802 DE LA SUPERINTENDENCIA DE SOCIEDADES RECIBIDO EN CCC EL DIA 15112019 SOLICITAN REGISTRAR EL PROCESO DE ACUERDO DE REESTRUCTURACION DE LA SOCIEDAD CORPORACION CLUB SOCIAL TEQUENDAMA CON NIT NO. 890"/>
    <s v="A"/>
    <s v="JCMARIN"/>
    <s v=" "/>
    <s v="Principal"/>
    <d v="2019-11-25T00:00:00"/>
    <s v="Origino"/>
    <s v="."/>
    <s v="."/>
    <s v="."/>
    <s v="Activo"/>
    <s v=" "/>
    <s v="Asignado a"/>
    <s v="VARISTI"/>
    <s v="Secretaria General"/>
    <s v="Asuntos Legales y Contratacion"/>
    <d v="2019-11-25T00:00:00"/>
    <s v="A"/>
    <m/>
    <m/>
    <m/>
    <m/>
    <m/>
    <m/>
    <m/>
    <m/>
    <s v="Sin Identificación"/>
    <m/>
    <s v="ELSA MARIA LOPEZ ROCA"/>
    <n v="2201000"/>
    <s v="notificacionesjudiciales@supersociedades.gov.co"/>
    <s v="Correo Postal"/>
    <m/>
    <s v="."/>
    <s v="."/>
    <s v="."/>
    <s v="."/>
    <s v="."/>
    <s v="."/>
    <s v="CERT"/>
    <s v="."/>
    <s v="Activo"/>
    <s v="JCMARIN"/>
    <d v="2019-11-27T00:00:00"/>
    <d v="2019-11-27T00:00:00"/>
    <s v=" "/>
    <s v="N"/>
    <m/>
    <x v="1"/>
    <s v="."/>
    <s v="N"/>
    <d v="2020-02-11T00:00:00"/>
    <d v="2020-02-11T00:00:00"/>
    <n v="56"/>
    <m/>
    <s v="NO"/>
  </r>
  <r>
    <x v="0"/>
    <n v="2019001346"/>
    <d v="2019-02-18T00:00:00"/>
    <s v="PRIMERO: SI A NOMBRE DEL SEÑOR ORLANDO GREGORIO PLAZA ACEVEDO, Y QUIEN EN VIDA SE IDENTIFICABA CON LA CEDULA DE EXTRANJERIA 246.659, FIGURA O FIGURADO EN LOS ULTIMOS AÑOS ALGUN ESTABLECIMIENTO DE COMERCIO A SU NOMBRE O ES SOCIO DENTRO DE ALGUNA ENTIDAD IN"/>
    <s v="A"/>
    <s v="JSALAZAR"/>
    <s v=" "/>
    <s v="Principal"/>
    <d v="2019-02-18T00:00:00"/>
    <s v="Origino"/>
    <s v="."/>
    <s v="."/>
    <s v="."/>
    <s v="Finalizado"/>
    <s v=" "/>
    <s v="Asignado a"/>
    <s v="SORTIZ"/>
    <s v="Registros Pub y Redes Emp"/>
    <s v="Back (Registro)"/>
    <d v="2019-02-18T00:00:00"/>
    <s v="A"/>
    <m/>
    <m/>
    <m/>
    <m/>
    <m/>
    <m/>
    <m/>
    <m/>
    <s v="Sin Identificación"/>
    <n v="66926392"/>
    <s v="JACQUELINE CUELLAR TRUJILLO"/>
    <m/>
    <s v="salomon.info1@gmail.com"/>
    <s v="Presencial con Carta"/>
    <n v="3127407294"/>
    <s v="3 Peticiones"/>
    <s v="P-SOLICITA CERTIFICADOS O COPIAS"/>
    <s v="Registros Publicos y Redes Emp"/>
    <s v="Derecho de peticion"/>
    <s v="."/>
    <s v="."/>
    <s v="20-0194 SANTIAGO DE CALI, 26 DE FEBRERO DE 2019 SEÑORA JACQUELINE CUELLAR TRUJILLO SALOMON.INFO1@GMAIL.COM LA CIUDAD CORDIAL SALUDO; MEDIANTE ESCRITO SIN FECHA, RECIBIDO EN ESTA ENTIDAD EL 18 DE FEBRERO DEL MISMO AÑO, EN LA QUE SOLICITA: ¿(¿) PRIMERO: SI "/>
    <s v="."/>
    <s v="Activo"/>
    <s v="SORTIZ"/>
    <d v="2019-03-01T00:00:00"/>
    <d v="2019-03-01T00:00:00"/>
    <s v="Se envia respuesta al correo electronico 'salomon.info1@gmail.com.rpost.org' el dia 26 de febrero del 2019"/>
    <s v="N"/>
    <m/>
    <x v="1"/>
    <s v="Interés general y particular"/>
    <s v="N"/>
    <d v="2019-03-01T00:00:00"/>
    <d v="2019-03-01T00:00:00"/>
    <n v="9"/>
    <n v="9"/>
    <s v="cumple"/>
  </r>
  <r>
    <x v="0"/>
    <n v="2019000890"/>
    <d v="2019-02-04T00:00:00"/>
    <s v="DOCUMENTO REMITIDO POR EL SEÑOR RIGOBERTO BACCA A LA SUPERINTENDENCIA DE SALUD, SOLICITANDO ACLARACIÓN POR AUMENTO EN LA CUOTA DE LA PÓLIZA DEL PLAN COMPLEMENTARIO DE SALUD FAMILIAR."/>
    <s v="A"/>
    <s v="ECOLLAZOS"/>
    <s v=" "/>
    <s v="Principal"/>
    <d v="2019-02-04T00:00:00"/>
    <s v="Origino"/>
    <s v="LRODRIGU"/>
    <s v="Secretaria General"/>
    <s v="Asuntos Legales y Contratacion"/>
    <s v="Finalizado"/>
    <s v=" "/>
    <s v="Asignado a"/>
    <s v="LRODRIGU"/>
    <s v="Secretaria General"/>
    <s v="Asuntos Legales y Contratacion"/>
    <d v="2019-02-04T00:00:00"/>
    <s v="A"/>
    <m/>
    <m/>
    <m/>
    <m/>
    <m/>
    <m/>
    <m/>
    <m/>
    <s v="Sin Identificación"/>
    <n v="14438999"/>
    <s v="RIGOBERTO BACCA"/>
    <m/>
    <s v="baccarigoberto@gmail.com"/>
    <s v="E-mail"/>
    <n v="3184141003"/>
    <s v="3 Peticiones"/>
    <s v="P-SOLICITA INFORMACION QUE NO COMPETE A CCC"/>
    <s v="Asuntos Legales y Contratacion"/>
    <s v="Derecho de peticion"/>
    <s v="."/>
    <s v="."/>
    <s v="DE: ASUNTOS LEGALES CÁMARA DE COMERCIO DE CALI &lt;ASUNTOSLEGALES@CCC.ORG.CO&gt; ENVIADO EL: MIÉRCOLES, 20 DE FEBRERO DE 2019 11:05 A.M. PARA: BACCARIGOBERTO@GMAIL.COM ASUNTO: RESPUESTA PQR 2019000890 MUY BUENOS DÍAS, SEÑOR RIGOBERTO BACCA. DE LA MANERA MÁS ATE"/>
    <s v="."/>
    <s v="Finalizado"/>
    <s v="LRODRIGU"/>
    <d v="2019-02-20T00:00:00"/>
    <d v="2019-02-20T00:00:00"/>
    <s v=" "/>
    <s v="N"/>
    <m/>
    <x v="0"/>
    <s v="Interés general y particular"/>
    <s v="N"/>
    <d v="2019-02-20T00:00:00"/>
    <d v="2019-02-20T00:00:00"/>
    <n v="12"/>
    <n v="12"/>
    <s v="cumple"/>
  </r>
  <r>
    <x v="0"/>
    <n v="2019000901"/>
    <d v="2019-02-05T00:00:00"/>
    <s v="COMO PARTE DE LA INICIATIVA DE DATOS DEL GOBIERNO DE COLOMBIA Y ENMARCADOS EN LA ESTRATEGIA DE GOBIERNO EN LÍNEA Y EN LA LEY 1712 DE 2014 (LEY DE TRANSPARENCIA Y ACCESO A LA INFORMACIÓN), EL MINISTERIO TIC HA PUESTO A DISPOSICIÓN DE CIUDADANOS Y ENTIDADES"/>
    <s v="A"/>
    <s v="LROJAS"/>
    <s v=" "/>
    <s v="Principal"/>
    <d v="2019-02-05T00:00:00"/>
    <s v="Origino"/>
    <s v="LRODRIGU"/>
    <s v="Secretaria General"/>
    <s v="Asuntos Legales y Contratacion"/>
    <s v="Finalizado"/>
    <s v=" "/>
    <s v="Asignado a"/>
    <s v="LRODRIGU"/>
    <s v="Secretaria General"/>
    <s v="Asuntos Legales y Contratacion"/>
    <d v="2019-02-05T00:00:00"/>
    <s v="A"/>
    <m/>
    <m/>
    <m/>
    <m/>
    <m/>
    <m/>
    <m/>
    <m/>
    <s v="Sin Identificación"/>
    <n v="899999053"/>
    <s v="MINISTERIO DE TECNOLOGÍAS DE LA INFORMACIÓN Y LAS"/>
    <n v="313907951"/>
    <s v="soporteccc@mintic.gov.co."/>
    <s v="E-mail"/>
    <m/>
    <s v="3 Peticiones"/>
    <s v="INFORMACION POR LEY DE TRANSPARENCIA"/>
    <s v="Asuntos Legales y Contratacion"/>
    <s v="Derecho de peticion"/>
    <s v="."/>
    <s v="."/>
    <s v=" DE: ASUNTOS LEGALES CÁMARA DE COMERCIO DE CALI &lt;ASUNTOSLEGALES@CCC.ORG.CO&gt; ENVIADO EL: LUNES, 25 DE FEBRERO DE 2019 04:25 P.M. PARA: DATOSABIERTOS@MINTIC.GOV.CO ASUNTO: RESPUESTA DERECHO DE PETICIÓN NO. 2019000901 MUY BUENAS TARDES, SEÑORES MINISTERIO DE"/>
    <s v="."/>
    <s v="Finalizado"/>
    <s v="LRODRIGU"/>
    <d v="2019-02-26T00:00:00"/>
    <d v="2019-02-26T00:00:00"/>
    <s v=" "/>
    <s v="N"/>
    <m/>
    <x v="0"/>
    <s v="."/>
    <s v="N"/>
    <d v="2019-02-26T00:00:00"/>
    <d v="2019-02-26T00:00:00"/>
    <n v="15"/>
    <n v="15"/>
    <s v="cumple"/>
  </r>
  <r>
    <x v="0"/>
    <n v="2019001433"/>
    <d v="2019-02-20T00:00:00"/>
    <s v="DENUNCIA CIUDADANA DE MEDICAMENTOS"/>
    <s v="A"/>
    <s v="LROJAS"/>
    <s v=" "/>
    <s v="Principal"/>
    <d v="2019-02-20T00:00:00"/>
    <s v="Origino"/>
    <s v="JARENAS"/>
    <s v="Secretaria General"/>
    <s v="Asuntos Legales y Contratacion"/>
    <s v="Finalizado"/>
    <s v=" "/>
    <s v="Asignado a"/>
    <s v="JARENAS"/>
    <s v="Secretaria General"/>
    <s v="Asuntos Legales y Contratacion"/>
    <d v="2019-02-20T00:00:00"/>
    <s v="A"/>
    <m/>
    <m/>
    <m/>
    <m/>
    <m/>
    <m/>
    <m/>
    <m/>
    <s v="Sin Identificación"/>
    <m/>
    <s v="JHON V. RIVERA"/>
    <m/>
    <s v="johnVrivera@aol.com"/>
    <s v="Presencial con Carta"/>
    <m/>
    <s v="3 Peticiones"/>
    <s v="P-SOLICITA INFORMACION QUE NO COMPETE A CCC"/>
    <s v="Asuntos Legales y Contratacion"/>
    <s v="Derecho de peticion"/>
    <s v="."/>
    <s v="."/>
    <s v=" "/>
    <s v="."/>
    <s v="Finalizado"/>
    <s v="JARENAS"/>
    <d v="2019-02-20T00:00:00"/>
    <d v="2019-02-20T00:00:00"/>
    <s v=" "/>
    <s v="N"/>
    <m/>
    <x v="0"/>
    <s v="Interés general y particular"/>
    <s v="N"/>
    <d v="2019-02-20T00:00:00"/>
    <d v="2019-02-20T00:00:00"/>
    <n v="0"/>
    <n v="0"/>
    <s v="cumple"/>
  </r>
  <r>
    <x v="0"/>
    <n v="2019004983"/>
    <d v="2019-05-13T00:00:00"/>
    <s v="EL DIA 13052019 EL SEÑOR JORGE LEONARDO DUQUE CASTILLO IDENTIFICADO CON CC 94396594 REPRESENTANTE LEGAL DE LA EMPRESA JOEN NETWORK ENTRETAIMENT &amp; COMMUNICATION S.A.S. MT: 1049803 MANIFIESTA QUE NO SE HA DADO POR FINALIZADO EL TRAMITE, Y REQUIERE EL DOCUME"/>
    <s v="A"/>
    <s v="LMORENO"/>
    <s v=" "/>
    <s v="Principal"/>
    <d v="2019-05-13T00:00:00"/>
    <s v="Origino"/>
    <s v="RESPPROC"/>
    <s v="Registros Pub y Redes Emp"/>
    <s v="Front (Cajas)"/>
    <s v="Finalizado"/>
    <s v=" "/>
    <s v="Asignado a"/>
    <s v="LMORENO"/>
    <s v="Registros Pub y Redes Emp"/>
    <s v="Calidad_Registro"/>
    <d v="2019-05-13T00:00:00"/>
    <s v="A"/>
    <m/>
    <m/>
    <m/>
    <m/>
    <m/>
    <m/>
    <m/>
    <m/>
    <s v="Sin Identificación"/>
    <n v="94396594"/>
    <s v="JORGE LEONARDO DUQUE CASTILLO"/>
    <m/>
    <s v="joen.network@gmail.com"/>
    <m/>
    <n v="3216282247"/>
    <s v="1 De prestación del servicio"/>
    <s v="DEMORA TIEMPO DE RESPUESTA"/>
    <s v="Registros Publicos y Redes Emp"/>
    <s v="Inscripción"/>
    <s v="."/>
    <s v="."/>
    <s v="BUEN DIA, SR. JORGE LEONARDO DUQUE CASTILLO. OFRECEMOS EXCUSAS POR EL INCONVENIENTE PRESENTADO CON SU TRAMITE DE REGISTRO, CON LA RADICACION N. 20190279311, SE REVISO NUEVAMENTE CON EL ABOGADO QUE TIENIA EL TRAMITE EL CUAL YA FUE TERMINADO Y SE VERIFICO L"/>
    <s v="."/>
    <s v="Finalizado"/>
    <s v="LMORENO"/>
    <d v="2019-05-16T00:00:00"/>
    <d v="2019-05-16T00:00:00"/>
    <s v=" "/>
    <s v="N"/>
    <m/>
    <x v="0"/>
    <s v="."/>
    <s v="N"/>
    <d v="2019-05-16T00:00:00"/>
    <d v="2019-05-16T00:00:00"/>
    <n v="3"/>
    <n v="3"/>
    <s v="cumple"/>
  </r>
  <r>
    <x v="0"/>
    <n v="2019005223"/>
    <d v="2019-05-21T00:00:00"/>
    <s v="PRESTA AYUDA S.A.S. NIT 900.940.702-1, ESTÁ SIENDO SUPLANTADA POR UNA COMPAÑÍA EN INTERNET FALSA LA CUAL UTILIZA TODA NUESTRA INFORMACIÓN (NIT Y CÁMARA DE COMERCIO) DE LA COMPAÑÍA LEGALMENTE CONSTITUIDA Y DONDE LOS SOLICITANTES DE PRÉSTAMOS LLAMAN A VALID"/>
    <s v="A"/>
    <s v="CBOTERO"/>
    <s v=" "/>
    <s v="Principal"/>
    <d v="2019-05-21T00:00:00"/>
    <s v="Origino"/>
    <s v="."/>
    <s v="."/>
    <s v="."/>
    <s v="Finalizado"/>
    <s v=" "/>
    <s v="Asignado a"/>
    <s v="CBOTERO"/>
    <s v="Registros Pub y Redes Emp"/>
    <s v="Juridica"/>
    <d v="2019-05-21T00:00:00"/>
    <s v="A"/>
    <s v="MERCANTIL"/>
    <n v="946646"/>
    <m/>
    <m/>
    <m/>
    <m/>
    <m/>
    <m/>
    <s v="Inscrito"/>
    <n v="79476470"/>
    <s v="JULIAN ARANGO AGUIRRE"/>
    <n v="3773473"/>
    <s v="julianarangoa.0316@gmail.com"/>
    <s v="Presencial Verbal"/>
    <n v="3154136323"/>
    <s v="5 No aplica/No procede"/>
    <s v="NO APLICA/NO PROCEDE"/>
    <s v="Registros Publicos y Redes Emp"/>
    <s v="No aplica"/>
    <s v="."/>
    <s v="."/>
    <s v="28-05-2019. DESPUÉS DE ELEVAR LA CONSULTA A LA DIRECTORA DE REGISTROS PÚBLICOS Y REDES EMPRESARIALES, INFORMÉ TELEFÓNICAMENTE AL SEÑOR JULIÁN ARANGO, REPRESENTANTE LEGAL DE LA SOCIEDAD PRESTA AYUDA S.A.S., QUE NO ES POSIBLE ACCEDER A SU PETICIÓN. EN CASO "/>
    <s v="."/>
    <s v="Finalizado"/>
    <s v="CBOTERO"/>
    <d v="2019-06-03T00:00:00"/>
    <d v="2019-06-03T00:00:00"/>
    <s v=" "/>
    <s v="N"/>
    <m/>
    <x v="0"/>
    <s v="Interés general y particular"/>
    <s v="N"/>
    <d v="2019-06-03T00:00:00"/>
    <d v="2019-06-03T00:00:00"/>
    <n v="9"/>
    <n v="8"/>
    <s v="cumple"/>
  </r>
  <r>
    <x v="0"/>
    <n v="2019007670"/>
    <d v="2019-08-06T00:00:00"/>
    <s v="EN COMUNICACION DEL DIA 26072019, LA SOCIEDAD TSS SAS TECNOLOGIA Y SOLUCIONES SOLARES SAS NIT NO. 900672568-9, SOLICITA RESPETUOSAMENTE UNA BASE DE DATOS DE HOTELES PORCICULTURAS AVICOLAS Y CONJUNTOS RESIDENCIALESDEL DPTO DEL VALLE DEL CAUCA QUINDIO RISAR"/>
    <s v="A"/>
    <s v="JCMARIN"/>
    <s v=" "/>
    <s v="Principal"/>
    <d v="2019-08-06T00:00:00"/>
    <s v="Origino"/>
    <s v="."/>
    <s v="."/>
    <s v="."/>
    <s v="Finalizado"/>
    <s v=" "/>
    <s v="Asignado a"/>
    <s v="ATABARES"/>
    <s v="Gestion Integral"/>
    <s v="Inteligencia de Mercados"/>
    <d v="2019-08-06T00:00:00"/>
    <s v="A"/>
    <m/>
    <m/>
    <m/>
    <m/>
    <m/>
    <m/>
    <m/>
    <m/>
    <s v="Sin Identificación"/>
    <m/>
    <s v="MAURICIO MUÑOZ GIRALDO"/>
    <n v="7413871"/>
    <s v="tsscolombia@hotmail.com"/>
    <m/>
    <n v="3136465226"/>
    <s v="3 Peticiones"/>
    <s v="P-SOLICITA LISTADO O INFORMACION DE INSCRITOS"/>
    <s v="Inteligencia de Mercados"/>
    <s v="Venta de informacion"/>
    <s v="."/>
    <s v="."/>
    <s v="SE ENVIO CORREO ELECTRONICO CON LA INFORMACION PARA LA ADQUISICION DE BASES DE DATOS DE EMPRESAS DE REGISTRO MERCANTIL"/>
    <s v="."/>
    <s v="Finalizado"/>
    <s v="ATABARES"/>
    <d v="2019-08-08T00:00:00"/>
    <d v="2019-08-08T00:00:00"/>
    <s v=" "/>
    <s v="N"/>
    <m/>
    <x v="0"/>
    <s v="."/>
    <s v="N"/>
    <d v="2019-08-08T00:00:00"/>
    <d v="2019-08-08T00:00:00"/>
    <n v="2"/>
    <n v="1"/>
    <s v="cumple"/>
  </r>
  <r>
    <x v="0"/>
    <n v="2019007757"/>
    <d v="2019-08-08T00:00:00"/>
    <s v="EN COMUNICACION VIA EMAIL DEL DIA 05082019 LA SEÑORA LAURA TRIVIÑO SOLICITA SOBRE UNA CETIFICACION QUE LE SOLICITAN DESDE LA SECRETARIA DE AMBIENTE DONDE SE LE ACLARE QUE NO DEBE ESTAR REGISTRADA EN LA CCC ELLA TRABAJA EN BOGOTA PERO VIAJA ESPORADICAMENTE"/>
    <s v="A"/>
    <s v="JCMARIN"/>
    <s v=" "/>
    <s v="Principal"/>
    <d v="2019-08-08T00:00:00"/>
    <s v="Origino"/>
    <s v="."/>
    <s v="."/>
    <s v="."/>
    <s v="Finalizado"/>
    <s v=" "/>
    <s v="Asignado a"/>
    <s v="MVELASCO"/>
    <s v="Registros Pub y Redes Emp"/>
    <s v="Back (Registro)"/>
    <d v="2019-08-08T00:00:00"/>
    <s v="A"/>
    <m/>
    <m/>
    <m/>
    <m/>
    <m/>
    <m/>
    <m/>
    <m/>
    <s v="Sin Identificación"/>
    <m/>
    <s v="LAURA TRIVIÑO"/>
    <m/>
    <s v="lauratrivino@outlook.com"/>
    <m/>
    <m/>
    <s v="3 Peticiones"/>
    <s v="P-SOLICITA INFORMACION DE TRAMITES DE CCC"/>
    <s v="Registros Publicos y Redes Emp"/>
    <s v="Derecho de peticion"/>
    <s v="."/>
    <s v="."/>
    <s v="SANTIAGO DE CALI, 10 DE SEPTIEMBRE DE 2019 SEÑORA LAURA TRIVIÑO LAURATRIVINO@OUTLOOK.COM CORDIAL SALUDO, DAMOS RESPUESTA A SU COMUNICACIÓN DIRIGIDA A ESTA ENTIDAD POR CORREO ELECTRÓNICO EL DÍA 26 DE JULIO DE 2019, EN LA QUE SOLICITA &quot;(¿) CERTIFICACIÓN QUE"/>
    <s v="."/>
    <s v="Finalizado"/>
    <s v="CBOTERO"/>
    <d v="2019-09-11T00:00:00"/>
    <d v="2019-09-13T00:00:00"/>
    <s v=" "/>
    <s v="N"/>
    <m/>
    <x v="0"/>
    <s v="Interés general y particular"/>
    <s v="N"/>
    <d v="2019-09-13T00:00:00"/>
    <d v="2019-09-13T00:00:00"/>
    <n v="26"/>
    <n v="25"/>
    <s v="NO"/>
  </r>
  <r>
    <x v="0"/>
    <n v="2019008317"/>
    <d v="2019-08-29T00:00:00"/>
    <s v="CALI, AGOSTO 23 DE 2019 SEÑORES CAMARA DE COMERCIO DE CALI CIUDAD DEBIDO A QUE ESTAMOS ATRAVESANDO ALGUNAS DIFICULTADES SOCIETARIAS, QUE NOS HAN IMPEDIDO ATENDER DE MANERA NORMAL LAS OPERACIONES COMERCIALES DE LA SOCIEDAD QUE REPRESENTO, DE LA MANERA MAS "/>
    <s v="A"/>
    <s v="HTRUJILL"/>
    <s v=" "/>
    <s v="Unicentro web"/>
    <d v="2019-08-29T00:00:00"/>
    <s v="Origino"/>
    <s v="."/>
    <s v="."/>
    <s v="."/>
    <s v="Finalizado"/>
    <s v=" "/>
    <s v="Asignado a"/>
    <s v="CBOTERO"/>
    <s v="Registros Pub y Redes Emp"/>
    <s v="Juridica"/>
    <d v="2019-08-29T00:00:00"/>
    <s v="A"/>
    <s v="MERCANTIL"/>
    <n v="625538"/>
    <m/>
    <m/>
    <m/>
    <m/>
    <m/>
    <m/>
    <s v="Inscrito"/>
    <m/>
    <s v="SILVIO FREDY QUINTERO MUÑOZ"/>
    <n v="3129584"/>
    <s v="gerencia@sifmisa.com"/>
    <s v="Presencial con Carta"/>
    <m/>
    <s v="3 Peticiones"/>
    <s v="P-SOLICITA PLAZO PARA PAGO DERECHOS"/>
    <s v="Registros Publicos y Redes Emp"/>
    <s v="Derecho de peticion"/>
    <s v="."/>
    <s v="."/>
    <s v=" SANTIAGO DE CALI, 28 DE AGOSTO DE 2019 SEÑOR SILVIO FREDY QUINTERO MUÑOZ REPRESENTANTE LEGAL SIFMISA S.A.S. LA CIUDAD CORDIAL SALUDO, MEDIANTE COMUNICACIÓN DEL 23 DE AGOSTO DE 2019, RECIBIDA EN ESTA ENTIDAD EN LA MISMA FECHA, SOLICITÓ: &quot;ME CONCEDAN UN PL"/>
    <s v="."/>
    <s v="Finalizado"/>
    <s v="CBOTERO"/>
    <d v="2019-09-02T00:00:00"/>
    <d v="2019-09-02T00:00:00"/>
    <s v=" "/>
    <s v="N"/>
    <m/>
    <x v="0"/>
    <s v="."/>
    <s v="N"/>
    <d v="2019-09-02T00:00:00"/>
    <d v="2019-09-02T00:00:00"/>
    <n v="2"/>
    <n v="2"/>
    <s v="cumple"/>
  </r>
  <r>
    <x v="0"/>
    <n v="2019003432"/>
    <d v="2019-04-03T00:00:00"/>
    <s v="SOMOS UNA EMPRESA LEGALMENTE CONSTITUIDA Y CONFORMADA POR UN EQUIPO INTERDISCIPLINARIO DE PROFESIONALES, DEDICADOS AL COMPAÑAMIENTO, ASESORIA Y GESTION DE TODOS LOS PROCESOS DE TRAMITES DE TURISMO COMO ES EL DIGILENCIAMIENTO O ACTUALIZACION DEL RNT Y LA I"/>
    <s v="A"/>
    <s v="LNDELGAD"/>
    <s v=" "/>
    <s v="Principal"/>
    <s v=" "/>
    <s v=" "/>
    <s v=" "/>
    <s v=" "/>
    <s v=" "/>
    <m/>
    <m/>
    <s v="Asignado a"/>
    <s v="MBASTIDA"/>
    <s v="Registros Pub y Redes Emp"/>
    <s v="Juridica"/>
    <d v="2019-04-03T00:00:00"/>
    <s v="A"/>
    <m/>
    <m/>
    <m/>
    <m/>
    <m/>
    <m/>
    <m/>
    <m/>
    <s v="Sin Identificación"/>
    <m/>
    <s v="RITO ARIEL GOMEZ MARTINES"/>
    <m/>
    <s v="www.sutramiteya.com"/>
    <s v="Presencial con Carta"/>
    <m/>
    <s v="3 Peticiones"/>
    <s v="P-SOLICITA INFORMACION DE TRAMITES DE CCC"/>
    <s v="Registros Publicos y Redes Emp"/>
    <s v="Derecho de peticion"/>
    <s v="."/>
    <s v="."/>
    <s v="RESPUESTA ENVIADA PARA EL CLIENTE 15-04-2019. SANTIAGO DE CALI, 15 DE ABRIL DE 2019 SEÑORES RITO ARIEL GÓMEZ MARTÍNEZ ADRIANA PATRICIA BORRERO INFO@SUTRAMITEYA.COM BUCARAMANGA, SANTANDER RECIBA UN CORDIAL SALUDO, MEDIANTE ESCRITO DEL 3 DE ABRIL DE 2019, R"/>
    <s v="."/>
    <s v="Finalizado"/>
    <s v="MBASTIDA"/>
    <d v="2019-04-15T00:00:00"/>
    <d v="2019-04-22T00:00:00"/>
    <s v=" "/>
    <s v="N"/>
    <m/>
    <x v="1"/>
    <s v="Interés general y particular"/>
    <s v="N"/>
    <d v="2019-04-22T00:00:00"/>
    <d v="2019-04-22T00:00:00"/>
    <n v="13"/>
    <n v="13"/>
    <s v="cumple"/>
  </r>
  <r>
    <x v="0"/>
    <n v="2019006349"/>
    <d v="2019-07-02T00:00:00"/>
    <s v="EN COMUNICACION DEL DIA 02072019 CON OFICIO RAD. 20190440025481 DE LA FISALIA GENERAL DE LA NACION FISCALIA 161 SECCIONAL DE MEDELLIN SOLICITAN EXPEDIR CERTIFICADO DE EXISTENCIA Y REPRESENTACION LEGAL Y COPIA DEL DCTO DE CINSTOTICION DE LA SOCIEDAD ALBERT"/>
    <s v="A"/>
    <s v="JCMARIN"/>
    <s v=" "/>
    <s v="Principal"/>
    <s v=" "/>
    <s v=" "/>
    <s v=" "/>
    <s v=" "/>
    <s v=" "/>
    <m/>
    <m/>
    <s v="Asignado a"/>
    <s v="ECUARTAS"/>
    <s v="Registros Pub y Redes Emp"/>
    <s v="Back (Registro)"/>
    <d v="2019-07-02T00:00:00"/>
    <s v="A"/>
    <s v="MERCANTIL"/>
    <n v="959734"/>
    <m/>
    <m/>
    <m/>
    <m/>
    <m/>
    <m/>
    <s v="Sin Identificación"/>
    <m/>
    <s v="HERMES MENA ABADIA"/>
    <s v="4446677 EXT6704"/>
    <s v="hermes.mena@fiscalia.gov.co"/>
    <m/>
    <m/>
    <s v="3 Peticiones"/>
    <s v="P-SOLICITA CERTIFICADOS O COPIAS"/>
    <s v="Registros Publicos y Redes Emp"/>
    <s v="Derecho de peticion"/>
    <s v="."/>
    <s v="."/>
    <s v="20-0939 SANTIAGO DE CALI, 3 DE JULIO DE 2019 SEÑORES FISCALIA GENERAL DE LA NACION ATENCION: HERMES MENA ABADIA TECNICO INVESTIGADOR II DESPACHO 15 HERMES.MENA@FISCALIA.GOV.CO MEDELLIN CORDIAL SALUDO, DAMOS RESPUESTA A SU OFICIO RADICADO NO. 2019044002548"/>
    <s v="."/>
    <s v="Finalizado"/>
    <s v="JCMARIN"/>
    <d v="2019-07-02T00:00:00"/>
    <d v="2019-07-11T00:00:00"/>
    <s v="SE ENVIA RESPUESTA CORREO: 'hermes.mena@fiscalia.gov.co.rpost.biz' DIA: 'miércoles 03/07/2019 09:40 a.m."/>
    <s v="N"/>
    <m/>
    <x v="1"/>
    <s v="."/>
    <s v="N"/>
    <d v="2019-07-03T00:00:00"/>
    <d v="2019-07-03T00:00:00"/>
    <n v="1"/>
    <n v="1"/>
    <s v="cumple"/>
  </r>
  <r>
    <x v="0"/>
    <n v="2019000565"/>
    <d v="2019-01-25T00:00:00"/>
    <s v="EN COMUNICACION DEL DIA 23012019 CON OFICIO 201941.....001731 DE LA ALCALDIA DE SANTIAGO DE CALI, DONDE SOLICITAN SE RADIQUE EL ACTO SANCIONATORIO POR INCUMPLIMIENTO EN CONTRATO DE OBRA PUBLICA A LAS SOCIEDADES RELACIONADAS A CONTINUACION: NIT NO. 9001296"/>
    <s v="A"/>
    <s v="JCMARIN"/>
    <s v=" "/>
    <s v="Principal"/>
    <d v="2019-01-25T00:00:00"/>
    <s v="Origino"/>
    <s v="."/>
    <s v="."/>
    <s v="."/>
    <s v="Activo"/>
    <s v=" "/>
    <s v="Asignado a"/>
    <s v="SORTIZ"/>
    <s v="Registros Pub y Redes Emp"/>
    <s v="Back (Registro)"/>
    <d v="2019-01-25T00:00:00"/>
    <s v="A"/>
    <m/>
    <m/>
    <m/>
    <m/>
    <m/>
    <m/>
    <m/>
    <m/>
    <s v="Sin Identificación"/>
    <m/>
    <s v="ALEJANDRO ARIAS PEREZ"/>
    <n v="8854666"/>
    <m/>
    <m/>
    <m/>
    <s v="3 Peticiones"/>
    <s v="P-SOLICITA INFORMACION LEGAL DE CCC"/>
    <s v="Registros Publicos y Redes Emp"/>
    <s v="Derecho de peticion"/>
    <s v="."/>
    <s v="."/>
    <s v="20-0087 SANTIAGO DE CALI, 30 DE ENERO DE 2019 SEÑOR ALEJANDRO ARIAS PEREZ DIRECTOR TÉCNICO UNIDAD ADMINISTRATIVA ESPECIAL DE SERVICIOS PÚBLICOS MUNICIPALES CENTRO CULTURAL ANTIGUA FES - SALÓN TALLER DE LA CIUDAD CIUDAD CORDIAL SALUDO, DAMOS RESPUESTA A SU"/>
    <s v="."/>
    <s v="Finalizado"/>
    <s v="JCMARIN"/>
    <d v="2019-01-30T00:00:00"/>
    <d v="2019-02-04T00:00:00"/>
    <s v=" "/>
    <s v="N"/>
    <m/>
    <x v="1"/>
    <s v="Interés general y particular"/>
    <s v="N"/>
    <d v="2019-02-04T00:00:00"/>
    <d v="2019-02-04T00:00:00"/>
    <n v="6"/>
    <n v="6"/>
    <s v="cumple"/>
  </r>
  <r>
    <x v="0"/>
    <n v="2019000718"/>
    <d v="2019-01-31T00:00:00"/>
    <s v="EN COMUNICACION DEL DIA 29012019 CON OFICIO S-2019-164AREIN-SIPOL-29.25 DE LA POLICICA NACIONAL ESTACION FRAY DAMIAN CALI, SOLICITAN EXPEDIR CERTIFICADO DE MATRICULA DEL SR. JULIAN ALBERTO MARIN GOMEZ IDENTIFICADO CON CC. NO. 94505366."/>
    <s v="A"/>
    <s v="JCMARIN"/>
    <s v=" "/>
    <s v="Principal"/>
    <d v="2019-01-31T00:00:00"/>
    <s v="Origino"/>
    <s v="."/>
    <s v="."/>
    <s v="."/>
    <s v="Activo"/>
    <s v=" "/>
    <s v="Asignado a"/>
    <s v="SORTIZ"/>
    <s v="Registros Pub y Redes Emp"/>
    <s v="Back (Registro)"/>
    <d v="2019-01-31T00:00:00"/>
    <s v="A"/>
    <s v="MERCANTIL"/>
    <n v="1034322"/>
    <m/>
    <m/>
    <m/>
    <m/>
    <m/>
    <m/>
    <s v="Sin Identificación"/>
    <m/>
    <s v="TE. RICARDO BELLO"/>
    <m/>
    <s v="diran.gruin-gcal@policia.gov.co"/>
    <s v="Presencial con Carta"/>
    <m/>
    <s v="3 Peticiones"/>
    <s v="P-SOLICITA CERTIFICADOS O COPIAS"/>
    <s v="Registros Publicos y Redes Emp"/>
    <s v="Derecho de peticion"/>
    <s v="."/>
    <s v="."/>
    <s v="SE GENERO EL CERTIFCADO DE MATRICULA 973379-1 Y SE ENTREGO DE INMEDIATO CON LA RADICACION 20190038976"/>
    <s v="."/>
    <s v="Finalizado"/>
    <s v="SORTIZ"/>
    <d v="2019-01-31T00:00:00"/>
    <d v="2019-01-31T00:00:00"/>
    <s v=" "/>
    <s v="N"/>
    <m/>
    <x v="1"/>
    <s v="Interés general y particular"/>
    <s v="N"/>
    <d v="2019-01-31T00:00:00"/>
    <d v="2019-01-31T00:00:00"/>
    <n v="0"/>
    <n v="0"/>
    <s v="cumple"/>
  </r>
  <r>
    <x v="0"/>
    <n v="2019001118"/>
    <d v="2019-02-11T00:00:00"/>
    <s v="EN COMUNICACION DEL DIA 11022019 VIA EMAIL, CON OFICIO 0507 DEL CONSEJO SECCIONAL DE LA JUDICATURA DEL VALLE DEL CAUCA SALA JURISDICCIONAL DISCIPLINARIA, SOLICITAN SE EXPIDA Y ALLEGUE, EL CERTIFICADO DE EXISTENCIA Y REPRESETNACIO LEGAL DE LA OCIEDAD HIACE"/>
    <s v="A"/>
    <s v="JCMARIN"/>
    <s v=" "/>
    <s v="Principal"/>
    <d v="2019-02-11T00:00:00"/>
    <s v="Origino"/>
    <s v="."/>
    <s v="."/>
    <s v="."/>
    <s v="Activo"/>
    <s v=" "/>
    <s v="Asignado a"/>
    <s v="SORTIZ"/>
    <s v="Registros Pub y Redes Emp"/>
    <s v="Back (Registro)"/>
    <d v="2019-02-11T00:00:00"/>
    <s v="A"/>
    <s v="MERCANTIL"/>
    <n v="87079"/>
    <m/>
    <m/>
    <m/>
    <m/>
    <m/>
    <m/>
    <s v="Sin Identificación"/>
    <m/>
    <s v="DIANA MARCELA MEDINA BONILLA"/>
    <n v="8809098"/>
    <s v="ssdisvalle@cendoj.ramajudicial.gov.co"/>
    <m/>
    <m/>
    <s v="."/>
    <s v="."/>
    <s v="."/>
    <s v="."/>
    <s v="."/>
    <s v="."/>
    <s v="20-0148 SANTIAGO DE CALI, 14 DE FEBRERO DE 2019 SEÑORES CONSEJO SECCIONAL DE LA JUDICATURA DEL VALLE DEL CAUCA SALA JURISDICCIONAL DISCIPLINARIA ATENCIÓN: DIANA MARCELA MEDINA BONILLA OFICIAL MAYOR SSDISVALLE@CENDOJ.RAMAJUDICIAL.GOV.CO SANTIAGO DE CALI CO"/>
    <s v="."/>
    <s v="Finalizado"/>
    <s v="JCMARIN"/>
    <d v="2019-02-11T00:00:00"/>
    <d v="2019-02-28T00:00:00"/>
    <s v="se envia respuesta al correo electronico ssdisvalle@cendoj.ramajudicial.gov.co.rpost.org el dia 14 de febrero del 2019."/>
    <s v="N"/>
    <m/>
    <x v="1"/>
    <s v="."/>
    <s v="N"/>
    <d v="2019-02-28T00:00:00"/>
    <d v="2019-02-28T00:00:00"/>
    <n v="13"/>
    <n v="13"/>
    <s v="cumple"/>
  </r>
  <r>
    <x v="0"/>
    <n v="2019001161"/>
    <d v="2019-02-12T00:00:00"/>
    <s v="BUENOS DÍAS SRA. LUZ AMPARO. UN CLIENTE NOS SOLICITÓ LA CERTIFICACIÓN DE LA POLÍTICA DE PRIVACIDAD Y PROTECCIÓN DE DATOS PERSONALES Y ME DICEN QUE LA CÁMARA DE COMERCIO ES QUIEN EXPIDE DICHA CERTIFICACIÓN, POR FAVOR ME CONFIRMA CUAL ES EL TRAMITE PARA SOL"/>
    <s v="A"/>
    <s v="LROJAS"/>
    <s v=" "/>
    <s v="Principal"/>
    <d v="2019-02-12T00:00:00"/>
    <s v="Origino"/>
    <s v="LRODRIGU"/>
    <s v="Secretaria General"/>
    <s v="Asuntos Legales y Contratacion"/>
    <s v="Activo"/>
    <s v=" "/>
    <s v="Asignado a"/>
    <s v="LRODRIGU"/>
    <s v="Secretaria General"/>
    <s v="Asuntos Legales y Contratacion"/>
    <d v="2019-02-12T00:00:00"/>
    <s v="A"/>
    <m/>
    <m/>
    <m/>
    <m/>
    <m/>
    <m/>
    <m/>
    <m/>
    <s v="Sin Identificación"/>
    <n v="890324052"/>
    <s v="SIPCOMMB S.A.S."/>
    <s v="4898900 EXT 101"/>
    <s v="MJAMAYA@SIPCOMMB.COM"/>
    <s v="E-mail"/>
    <m/>
    <s v="3 Peticiones"/>
    <s v="P-SOLICITA INFORMACION QUE NO COMPETE A CCC"/>
    <s v="Asuntos Legales y Contratacion"/>
    <s v="Derecho de peticion"/>
    <s v="."/>
    <s v="."/>
    <s v="DE: ASUNTOS LEGALES CÁMARA DE COMERCIO DE CALI ENVIADO EL: JUEVES, 14 DE FEBRERO DE 2019 02:30 P.M. PARA: MJAMAYA@SIPCOMMB.COM ASUNTO: RESPUESTA PQR 2019001161 MUY BUENAS TARDES, SEÑORA MARTHA AMAYA. DE LA MANERA MÁS ATENTA NOS PERMITIMOS REMITIR LA RESPU"/>
    <s v="."/>
    <s v="Finalizado"/>
    <s v="LRODRIGU"/>
    <d v="2019-02-14T00:00:00"/>
    <d v="2019-02-14T00:00:00"/>
    <s v=" "/>
    <s v="N"/>
    <m/>
    <x v="1"/>
    <s v="Interés general y particular"/>
    <s v="N"/>
    <d v="2019-02-14T00:00:00"/>
    <d v="2019-02-14T00:00:00"/>
    <n v="2"/>
    <n v="2"/>
    <s v="cumple"/>
  </r>
  <r>
    <x v="0"/>
    <n v="2019001236"/>
    <d v="2019-02-14T00:00:00"/>
    <s v="EN COMUNICACION DEL DIA 11022019 CON OFICIO 351 DEL JUZGADO SEXTO CIVIL MUNICIPAL DE NEIVA, ENVIADO A LA CAMARA DE COMERCIO DE NEIVA Y REMITIDO A LA CAMARA DE COMERCIO DE CALI EL DIA 13022019 CON RADICACION NO. 20190059373 POR TRASLADO POR COMPETENCIAS, S"/>
    <s v="A"/>
    <s v="JCMARIN"/>
    <s v=" "/>
    <s v="Principal"/>
    <d v="2019-02-14T00:00:00"/>
    <s v="Origino"/>
    <s v="."/>
    <s v="."/>
    <s v="."/>
    <s v="Activo"/>
    <s v=" "/>
    <s v="Asignado a"/>
    <s v="SORTIZ"/>
    <s v="Registros Pub y Redes Emp"/>
    <s v="Back (Registro)"/>
    <d v="2019-02-14T00:00:00"/>
    <s v="A"/>
    <s v="MERCANTIL"/>
    <n v="112052"/>
    <m/>
    <m/>
    <m/>
    <m/>
    <m/>
    <m/>
    <s v="Sin Identificación"/>
    <m/>
    <s v="GINA CATHERINE PARAMO BERNAL"/>
    <n v="8711321"/>
    <s v="jcmpal06nva@notificacionesrj.gov.co"/>
    <m/>
    <m/>
    <s v="3 Peticiones"/>
    <s v="P-SOLICITA CERTIFICADOS O COPIAS"/>
    <s v="Registros Publicos y Redes Emp"/>
    <s v="Derecho de peticion"/>
    <s v="."/>
    <s v="."/>
    <s v="20-0161 SANTIAGO DE CALI, 15 DE FEBRERO DE 2019 SEÑORES JUZGADO SEXTO CIVIL MUNICIPAL DE NEIVA ATENCIÓN: GINA CATHERINE PARAMO BERNAL SECRETARIA JCMPAL06NVA@NOTIFICACIONESRJ.GOV.CO NEIVA CORDIAL SALUDO, DAMOS RESPUESTA A SU OFICIO NO. 351 Y RAD NO. 410014"/>
    <s v="."/>
    <s v="Finalizado"/>
    <s v="SORTIZ"/>
    <d v="2019-02-15T00:00:00"/>
    <d v="2019-02-15T00:00:00"/>
    <s v=" "/>
    <s v="N"/>
    <m/>
    <x v="1"/>
    <s v="Interés general y particular"/>
    <s v="N"/>
    <d v="2019-02-15T00:00:00"/>
    <d v="2019-02-15T00:00:00"/>
    <n v="1"/>
    <n v="1"/>
    <s v="cumple"/>
  </r>
  <r>
    <x v="0"/>
    <n v="2019001552"/>
    <d v="2019-02-25T00:00:00"/>
    <s v="EN COMUNICACION DEL DIA 20022019 CON O T 041 RADICACION CRE030051035 DE LA FISCALIA GENERAL DE LA NACION, ENVIADO A LA CAMARA DE COMERCIO DE BOGOTA Y REMITIDO AL A CAMARA DE COMERCIO DE CALI EL DIA 21022019 CON RADICACION NO. 20190075269 POR TRASLADO POR "/>
    <s v="A"/>
    <s v="JCMARIN"/>
    <s v=" "/>
    <s v="Principal"/>
    <d v="2019-02-25T00:00:00"/>
    <s v="Origino"/>
    <s v="."/>
    <s v="."/>
    <s v="."/>
    <s v="Activo"/>
    <s v=" "/>
    <s v="Asignado a"/>
    <s v="SORTIZ"/>
    <s v="Registros Pub y Redes Emp"/>
    <s v="Back (Registro)"/>
    <d v="2019-02-25T00:00:00"/>
    <s v="A"/>
    <m/>
    <m/>
    <m/>
    <m/>
    <m/>
    <m/>
    <m/>
    <m/>
    <s v="Sin Identificación"/>
    <m/>
    <s v="JANETH GONZALEZ"/>
    <n v="3417191"/>
    <s v="mariaj.gonzalez@fiscalia.gov.co"/>
    <m/>
    <n v="3182573479"/>
    <s v="."/>
    <s v="."/>
    <s v="."/>
    <s v="."/>
    <s v="."/>
    <s v="."/>
    <s v="20-0213 SANTIAGO DE CALI, 27 DE FEBRERO DE 2019 SEÑORES FISCALIA GENERAL DE LA NACION ATENCIÓN: JANETH GONZALEZ INVESTIGADORA COMISIONADA MARIAJ.GONZALEZ@FISCALIA.GOV.CO BOGOTÁ D.C. CORDIAL SALUDO, DAMOS RESPUESTA A SU OFICIO NO. 000361 DE FECHA 19 DE FEB"/>
    <s v="."/>
    <s v="Finalizado"/>
    <s v="SORTIZ"/>
    <d v="2019-02-27T00:00:00"/>
    <d v="2019-02-27T00:00:00"/>
    <s v=" "/>
    <s v="N"/>
    <m/>
    <x v="1"/>
    <s v="."/>
    <s v="N"/>
    <d v="2019-02-27T00:00:00"/>
    <d v="2019-02-27T00:00:00"/>
    <n v="2"/>
    <n v="2"/>
    <s v="cumple"/>
  </r>
  <r>
    <x v="0"/>
    <n v="2019001979"/>
    <d v="2019-03-06T00:00:00"/>
    <s v="INFORMA QUE LE LLEGAN A DIARIO AL CORREO ELECTRONICO INFORMACION DE OTRAS EMPRESAS OFRECIENDO SUS SERVICIOS. EN PARTICUILAR LE LLEGAN DE LA EMPRESA ASESORIAS LEGALES UNIFICADA Y ESTOS LE INFORMARON QUE HABIAN COMPRADO UNA BASE DE DATOS EN LA CCC Y AHI EST"/>
    <s v="A"/>
    <s v="LROJAS"/>
    <s v=" "/>
    <s v="Principal"/>
    <d v="2019-03-06T00:00:00"/>
    <s v="Origino"/>
    <s v="."/>
    <s v="."/>
    <s v="."/>
    <s v="Activo"/>
    <s v=" "/>
    <s v="Asignado a"/>
    <s v="VARISTI"/>
    <s v="Secretaria General"/>
    <s v="Asuntos Legales y Contratacion"/>
    <d v="2019-03-06T00:00:00"/>
    <s v="A"/>
    <m/>
    <m/>
    <m/>
    <m/>
    <m/>
    <m/>
    <m/>
    <m/>
    <s v="Sin Identificación"/>
    <n v="900417787"/>
    <s v="DNC CONSULTING"/>
    <m/>
    <s v="CORPORATIVO@DNCLA.COM"/>
    <s v="Telefónica"/>
    <n v="3117833070"/>
    <s v="3 Peticiones"/>
    <s v="PROTECCION DATOS PERSONALES"/>
    <s v="Asuntos Legales y Contratacion"/>
    <s v="Derecho de peticion"/>
    <s v="."/>
    <s v="."/>
    <s v="SANTIAGO DE CALI, 26 DE MARZO 2019 SEÑOR ALVARO JOSÉ QUIÑONES POVEDA CORPORATIVO@DNCLA.COM DNC CONSULTING S A S ASUNTO: RESPUESTA A DERECHO DE PETICIÓN N° 2019001979 CORDIAL SALUDO, DE ACUERDO CON EL DERECHO DE PETICIÓN PRESENTADO POR USTED EL 6 DE MARZO "/>
    <s v="."/>
    <s v="Finalizado"/>
    <s v="VARISTI"/>
    <d v="2019-03-26T00:00:00"/>
    <d v="2019-03-26T00:00:00"/>
    <s v=" "/>
    <s v="N"/>
    <m/>
    <x v="1"/>
    <s v="."/>
    <s v="N"/>
    <d v="2019-03-26T00:00:00"/>
    <d v="2019-03-26T00:00:00"/>
    <n v="14"/>
    <n v="14"/>
    <s v="cumple"/>
  </r>
  <r>
    <x v="0"/>
    <n v="2019002194"/>
    <d v="2019-03-12T00:00:00"/>
    <s v="LA PERSONA INDICA QUE LE LLEGA INFORMACION DE LA CCC A SU TELEFONO Y NO TIENE RELACION ALGUNA"/>
    <s v="A"/>
    <s v="LROJAS"/>
    <s v=" "/>
    <s v="Principal"/>
    <d v="2019-03-12T00:00:00"/>
    <s v="Origino"/>
    <s v="JRIVEROS"/>
    <s v="Secretaria General"/>
    <s v="Asuntos Legales y Contratacion"/>
    <s v="Activo"/>
    <s v=" "/>
    <s v="Asignado a"/>
    <s v="JRIVEROS"/>
    <s v="Secretaria General"/>
    <s v="Asuntos Legales y Contratacion"/>
    <d v="2019-03-12T00:00:00"/>
    <s v="A"/>
    <m/>
    <m/>
    <m/>
    <m/>
    <m/>
    <m/>
    <m/>
    <m/>
    <s v="Sin Identificación"/>
    <m/>
    <s v="BLANCA VICTORIA SALAZAR GAEZ"/>
    <m/>
    <s v="blancavictoriasalazar@gmail.com"/>
    <s v="E-mail"/>
    <n v="3155709649"/>
    <s v="3 Peticiones"/>
    <s v="PROTECCION DATOS PERSONALES"/>
    <s v="Asuntos Legales y Contratacion"/>
    <s v="Derecho de peticion"/>
    <s v="."/>
    <s v="."/>
    <s v="SANTIAGO DE CALI, 26 DE MARZO DE 2019 SEÑORA BLANCA VICTORIA SALAZAR GÁEZ BLANCAVICTORIASALAZAR@GMAIL.COM ASUNTO: RESPUESTA A DERECHO DE PETICIÓN CORDIAL SALUDO, DE ACUERDO CON LA PETICIÓN HECHA POR USTED VÍA CORREO ELECTRÓNICO DE FECHA 12 DE MARZO DE 201"/>
    <s v="."/>
    <s v="Finalizado"/>
    <s v="JRIVEROS"/>
    <d v="2019-03-26T00:00:00"/>
    <d v="2019-03-26T00:00:00"/>
    <s v=" "/>
    <s v="N"/>
    <m/>
    <x v="1"/>
    <s v="."/>
    <s v="N"/>
    <d v="2019-03-26T00:00:00"/>
    <d v="2019-03-26T00:00:00"/>
    <n v="10"/>
    <n v="10"/>
    <s v="cumple"/>
  </r>
  <r>
    <x v="0"/>
    <n v="2019002294"/>
    <d v="2019-03-14T00:00:00"/>
    <s v="EN COMUNICACION DEL DIA 13032019 CON OFICIO S-2019-030718 SIJIN-GRUIN-29 DE LA POLCIA NACIONAL DE COLOMBIA SECCIONAL CALI, SOLICITAN INFORMAR SI EXISTIO PARA EL MES DE AGOSTO DE 2011 UN LOCAL COMERCIAL (ALMACEN DE VENTA DE ROPA DENOMINADO MUNDO LOCURA) UB"/>
    <s v="A"/>
    <s v="JCMARIN"/>
    <s v=" "/>
    <s v="Principal"/>
    <d v="2019-03-14T00:00:00"/>
    <s v="Origino"/>
    <s v="."/>
    <s v="."/>
    <s v="."/>
    <s v="Activo"/>
    <s v=" "/>
    <s v="Asignado a"/>
    <s v="SORTIZ"/>
    <s v="Registros Pub y Redes Emp"/>
    <s v="Back (Registro)"/>
    <d v="2019-03-14T00:00:00"/>
    <s v="A"/>
    <s v="MERCANTIL"/>
    <n v="1004315"/>
    <m/>
    <m/>
    <m/>
    <m/>
    <m/>
    <m/>
    <s v="Sin Identificación"/>
    <m/>
    <s v="PT DIEGO FERNANDO MURILLO MOSQUERA"/>
    <m/>
    <s v="diego.murillo1322@correo.policia.gov.co"/>
    <m/>
    <n v="3116013991"/>
    <s v="3 Peticiones"/>
    <s v="P-SOLICITA CERTIFICADOS O COPIAS"/>
    <s v="Registros Publicos y Redes Emp"/>
    <s v="Derecho de peticion"/>
    <s v="."/>
    <s v="."/>
    <s v="20-0355 SANTIAGO DE CALI, 20 DE MARZO DE 2019 SEÑORES MINISTERIO DE DEFENSA NACIONAL POLICIA NACIONAL ATENCIÓN: PATRULLERO DIEGO FERNANDO MURILLO MOSQUERA INVESTIGADOR CRIMINAL SIJIN- MECAL DIEGO.MURILLO1322@CORREO.POLICIA.GOV.CO SANTIAGO DE CALI CORDIAL "/>
    <s v="."/>
    <s v="Finalizado"/>
    <s v="JCMARIN"/>
    <d v="2019-03-14T00:00:00"/>
    <d v="2019-03-20T00:00:00"/>
    <s v=" "/>
    <s v="N"/>
    <m/>
    <x v="1"/>
    <s v="Interés general y particular"/>
    <s v="N"/>
    <d v="2019-03-20T00:00:00"/>
    <d v="2019-03-20T00:00:00"/>
    <n v="4"/>
    <n v="4"/>
    <s v="cumple"/>
  </r>
  <r>
    <x v="0"/>
    <n v="2019003982"/>
    <d v="2019-04-15T00:00:00"/>
    <s v="EN COMUNICACION DEL DIA 12042019 CON OFICIO S-2019-00355 DE LA POLICIA NACIONAL DE COLOMBIA SECCIONAL CALI, SOLICITAN INFORMAR SI LAS PERSONAS NATURALES Y JURIDICAS RELACIONADAS EN EL OFICIO SE ENCUENTRAN REGISTRADAS EN ESTA ENTIDAD, DE SER POSITIVO FAVOR"/>
    <s v="A"/>
    <s v="JCMARIN"/>
    <s v=" "/>
    <s v="Principal"/>
    <d v="2019-04-15T00:00:00"/>
    <s v="Origino"/>
    <s v="."/>
    <s v="."/>
    <s v="."/>
    <s v="Activo"/>
    <s v=" "/>
    <s v="Asignado a"/>
    <s v="SORTIZ"/>
    <s v="Registros Pub y Redes Emp"/>
    <s v="Back (Registro)"/>
    <d v="2019-04-15T00:00:00"/>
    <s v="A"/>
    <m/>
    <m/>
    <m/>
    <m/>
    <m/>
    <m/>
    <m/>
    <m/>
    <s v="Sin Identificación"/>
    <m/>
    <s v="PT EDWIN MANUEL GENES GARCES"/>
    <m/>
    <s v="edwin.genes1163@correo.polocia.gov.co"/>
    <m/>
    <n v="3165303732"/>
    <s v="."/>
    <s v="."/>
    <s v="."/>
    <s v="."/>
    <s v="."/>
    <s v="."/>
    <s v="20-0522 SANTIAGO DE CALI, 17 DE ABRIL DE 2019 SEÑORES MINISTERIO DE DEFENSA NACIONAL POLICIA NACIONAL ATENCIÓN: PATRULLERO EDWIN MANUEL GENES GARCÉS INVESTIGADOR CRIMINAL POLFA - CALI EDWINGENES1163@CORREO.POLICIA.GOV.CO SANTIAGO DE CALI CORDIAL SALUDO, D"/>
    <s v="."/>
    <s v="Finalizado"/>
    <s v="JCMARIN"/>
    <d v="2019-04-17T00:00:00"/>
    <d v="2019-04-22T00:00:00"/>
    <s v=" "/>
    <s v="N"/>
    <m/>
    <x v="1"/>
    <s v="."/>
    <s v="N"/>
    <d v="2019-04-22T00:00:00"/>
    <d v="2019-04-22T00:00:00"/>
    <n v="5"/>
    <n v="5"/>
    <s v="cumple"/>
  </r>
  <r>
    <x v="0"/>
    <n v="2019004592"/>
    <d v="2019-04-30T00:00:00"/>
    <s v="INVOCO ART 23 CP. COLOMBIA VIOLACION LEY HABEAS DATA NUMERAL 3 Y 4 DE LA LEY ESTATUTARIA 1581 DE 2012. SOLICITO LA SUPRESION PUBLICA EN LOS PORTALES RUES Y CAMARAS DE COMERCIO DEL PAIS DE LA SIGUIENTE INFORMACION. NOMBRE COMPLETO: JORGE JUNIOR HERRERA GIR"/>
    <s v="A"/>
    <s v="LROJAS"/>
    <s v=" "/>
    <s v="Principal"/>
    <d v="2019-04-30T00:00:00"/>
    <s v="Origino"/>
    <s v="."/>
    <s v="."/>
    <s v="."/>
    <s v="Activo"/>
    <s v=" "/>
    <s v="Asignado a"/>
    <s v="JRIVEROS"/>
    <s v="Secretaria General"/>
    <s v="Asuntos Legales y Contratacion"/>
    <d v="2019-04-30T00:00:00"/>
    <s v="A"/>
    <m/>
    <m/>
    <m/>
    <m/>
    <m/>
    <m/>
    <m/>
    <m/>
    <s v="Sin Identificación"/>
    <n v="94507726"/>
    <s v="JORGE JUNIOR HERRERA GIRALDO"/>
    <n v="3756681"/>
    <s v="JURIDICA@IHCALI.COM"/>
    <s v="E-mail"/>
    <m/>
    <s v="3 Peticiones"/>
    <s v="PROTECCION DATOS PERSONALES"/>
    <s v="Asuntos Legales y Contratacion"/>
    <s v="Derecho de peticion"/>
    <s v="."/>
    <s v="."/>
    <s v="SANTIAGO DE CALI, 14 DE MARZO DE 2019 SEÑOR JORGE JUNIOR HERRERA GIRALDO JURIDICA@IHCALI.COM ASUNTO: RESPUESTA A PQR. 2019004592 CORDIAL SALUDO, DE ACUERDO CON LA PETICIÓN HECHA POR USTED VÍA CORREO ELECTRÓNICO DE FECHA 26 DE ABRIL DE 2019, EN EL CUAL SOL"/>
    <s v="."/>
    <s v="Finalizado"/>
    <s v="JRIVEROS"/>
    <d v="2019-05-14T00:00:00"/>
    <d v="2019-05-14T00:00:00"/>
    <s v=" "/>
    <s v="N"/>
    <m/>
    <x v="1"/>
    <s v="."/>
    <s v="N"/>
    <d v="2019-05-14T00:00:00"/>
    <d v="2019-05-14T00:00:00"/>
    <n v="10"/>
    <n v="10"/>
    <s v="cumple"/>
  </r>
  <r>
    <x v="0"/>
    <n v="2019004857"/>
    <d v="2019-05-08T00:00:00"/>
    <s v="EN COMUNICACION DEL DIA 02052019 CON OFICIO RAD. 11-62983-45-3 DE LA SUPERINTENDENCIA DE INDUSTRIA Y COMERCIO, SOLICITAN INFORMAR EL ESTADO ACTUAL DE LA SOCIEDAD COLREENCAUCHES LTDA NIT NO. 900129263, PARA PROCESO COACTIVO"/>
    <s v="A"/>
    <s v="JCMARIN"/>
    <s v=" "/>
    <s v="Principal"/>
    <d v="2019-05-08T00:00:00"/>
    <s v="Origino"/>
    <s v="."/>
    <s v="."/>
    <s v="."/>
    <s v="Activo"/>
    <s v=" "/>
    <s v="Asignado a"/>
    <s v="SORTIZ"/>
    <s v="Registros Pub y Redes Emp"/>
    <s v="Back (Registro)"/>
    <d v="2019-05-08T00:00:00"/>
    <s v="A"/>
    <s v="MERCANTIL"/>
    <n v="715573"/>
    <m/>
    <m/>
    <m/>
    <m/>
    <m/>
    <m/>
    <s v="Sin Identificación"/>
    <m/>
    <s v="ALBA LUCRECIA FLOREZ CORONEL"/>
    <n v="5920400"/>
    <s v="contactenos@sic.gov.co"/>
    <m/>
    <m/>
    <s v="."/>
    <s v="."/>
    <s v="."/>
    <s v="."/>
    <s v="."/>
    <s v="."/>
    <s v="14-05-2019: SE ENVIA CORREO ELECTRONICO A LA ABOGADA ANGELA MARQUEZ PARA SU REVISION Y APROBACION. 20-0681 SANTIAGO DE CALI, 20 DE MAYO DE 2019 SEÑORES SUPERINTENDENCIA DE INDUSTRIA Y COMERCIO ATENCIÓN: DOCTORA ALBA LUCRECIA FLOREZ CORONEL COORDINADORA DE"/>
    <s v="."/>
    <s v="Finalizado"/>
    <s v="SORTIZ"/>
    <d v="2019-05-20T00:00:00"/>
    <d v="2019-05-20T00:00:00"/>
    <s v=" "/>
    <s v="N"/>
    <m/>
    <x v="1"/>
    <s v="."/>
    <s v="N"/>
    <d v="2019-05-20T00:00:00"/>
    <d v="2019-05-20T00:00:00"/>
    <n v="8"/>
    <n v="8"/>
    <s v="cumple"/>
  </r>
  <r>
    <x v="0"/>
    <n v="2019004968"/>
    <d v="2019-05-13T00:00:00"/>
    <s v="EL SEÑOR IVAN MESSORI PEREZ IDENTIFICADO CON CC 791711, REPRESENTANTE LEGAL DE LA SOCIEDAD CMC PROYECTOS S.A.S. NIT 901150849-7 MATRICULA 1046862, SOLICITA PRORROGA DE UN MES PARA CULMINAR LOS TRAMITES DE RENOVACION YA REALIZADOS CON RADICACION # 20190224"/>
    <s v="A"/>
    <s v="LMORENO"/>
    <s v=" "/>
    <s v="Principal"/>
    <d v="2019-05-13T00:00:00"/>
    <s v="Origino"/>
    <s v="RESPPROC"/>
    <s v="Registros Pub y Redes Emp"/>
    <s v="Front (Cajas)"/>
    <s v="Activo"/>
    <s v=" "/>
    <s v="Asignado a"/>
    <s v="LMORENO"/>
    <s v="Registros Pub y Redes Emp"/>
    <s v="Calidad_Registro"/>
    <d v="2019-05-13T00:00:00"/>
    <s v="A"/>
    <m/>
    <m/>
    <m/>
    <m/>
    <m/>
    <m/>
    <m/>
    <m/>
    <s v="Sin Identificación"/>
    <n v="791711"/>
    <s v="IVAN MESSORI PEREZ"/>
    <m/>
    <m/>
    <m/>
    <m/>
    <s v="2 Del tramite del documento"/>
    <s v="SOLICITA QUE LE DEVUELVAN DOCUMENTO"/>
    <s v="Registros Publicos y Redes Emp"/>
    <s v="Renovación"/>
    <s v="."/>
    <s v="."/>
    <s v="EL SEÑOR IVAN MESSORI PEREZ REPRESENTANTE LEGAL DE LA SOCIEDAD CMC PROYECTOS S.A.S. NIT: 901150849, SOLICITA PRORROGA PARA SUBSANAR EL REQUERIMIENTO DE LA RADICACION 20190224234, YA QUE EL CONSULADO DE VENEZUELA NO ESTA PRESTANDO EL SERVICIO, POR LO TANTO"/>
    <s v="."/>
    <s v="Finalizado"/>
    <s v="LMORENO"/>
    <d v="2019-05-16T00:00:00"/>
    <d v="2019-06-04T00:00:00"/>
    <s v=" "/>
    <s v="N"/>
    <m/>
    <x v="1"/>
    <s v="."/>
    <s v="N"/>
    <d v="2019-05-29T00:00:00"/>
    <d v="2019-05-29T00:00:00"/>
    <n v="12"/>
    <n v="12"/>
    <s v="cumple"/>
  </r>
  <r>
    <x v="0"/>
    <n v="2019005371"/>
    <d v="2019-05-24T00:00:00"/>
    <s v="BUENAS TARDES UN SALUDO FAVOR NO DAR MIS DATOS A NADIE QUE SEA AUTORIZADO LES AGRADEZCO SU ATENCION."/>
    <s v="A"/>
    <s v="LROJAS"/>
    <s v=" "/>
    <s v="Principal"/>
    <d v="2019-05-24T00:00:00"/>
    <s v="Origino"/>
    <s v="."/>
    <s v="."/>
    <s v="."/>
    <s v="Activo"/>
    <s v=" "/>
    <s v="Asignado a"/>
    <s v="JRIVEROS"/>
    <s v="Secretaria General"/>
    <s v="Asuntos Legales y Contratacion"/>
    <d v="2019-05-24T00:00:00"/>
    <s v="A"/>
    <m/>
    <m/>
    <m/>
    <m/>
    <m/>
    <m/>
    <m/>
    <m/>
    <s v="Sin Identificación"/>
    <m/>
    <s v="LUZBANY MONTERO"/>
    <m/>
    <s v="luzba07@hotmail.com"/>
    <s v="E-mail"/>
    <m/>
    <s v="."/>
    <s v="."/>
    <s v="."/>
    <s v="."/>
    <s v="."/>
    <s v="."/>
    <s v="NO HAY DATOS SUFICIENTES PARA DAR RESPUESTA LA PETICION NO ES CLARA."/>
    <s v="."/>
    <s v="Finalizado"/>
    <s v="JRIVEROS"/>
    <d v="2019-06-04T00:00:00"/>
    <d v="2019-06-04T00:00:00"/>
    <s v=" "/>
    <s v="N"/>
    <m/>
    <x v="1"/>
    <s v="."/>
    <s v="N"/>
    <d v="2019-06-04T00:00:00"/>
    <d v="2019-06-04T00:00:00"/>
    <n v="7"/>
    <n v="7"/>
    <s v="cumple"/>
  </r>
  <r>
    <x v="0"/>
    <n v="2019006849"/>
    <d v="2019-07-15T00:00:00"/>
    <s v="EN COMUNICACION DEL DIA 10072019 CON OFICIO 80718-17 DE LA JUNTA CENTRAL DE CONTADORES, SOLICITAN EXPEDIR CERTIFICADO HISTORICO DE REVISORES FISCALES DE LA SOCIEDAD CENTRO COMERCIAL EL DIAMENTE II NIT NO. 805003380-8 Y CERTIFICADO DE EXISTENCIA Y REPRESEN"/>
    <s v="A"/>
    <s v="JCMARIN"/>
    <s v=" "/>
    <s v="Principal"/>
    <d v="2019-07-15T00:00:00"/>
    <s v="Origino"/>
    <s v="."/>
    <s v="."/>
    <s v="."/>
    <s v="Activo"/>
    <s v=" "/>
    <s v="Asignado a"/>
    <s v="ECUARTAS"/>
    <s v="Registros Pub y Redes Emp"/>
    <s v="Back (Registro)"/>
    <d v="2019-07-15T00:00:00"/>
    <s v="A"/>
    <m/>
    <m/>
    <m/>
    <m/>
    <m/>
    <m/>
    <m/>
    <m/>
    <s v="Sin Identificación"/>
    <m/>
    <s v="YENNY MILENA LEMUS JIMENEZ"/>
    <s v="6444450 ex209"/>
    <s v="secretariaparaasuntosdisciplinarios@jcc.gov.co"/>
    <m/>
    <m/>
    <s v="."/>
    <s v="."/>
    <s v="."/>
    <s v="."/>
    <s v="."/>
    <s v="."/>
    <s v="20-0651 SANTIAGO DE CALI, 16 DE JULIO DE 2019 SEÑORES JUNTA CENTRAL DE CONTADORES ATENCIÓN: YENNY MILENA LEMUS JIMENEZ SECRETARIA PARA ASUNTOS DISCIPLINARIOS SECRETARIAPARAASUNTOSDISCIPLINARIOS@JCC.GOV.CO BOGOTÁ D.C. CORDIAL SALUDO, DAMOS RESPUESTA A SU O"/>
    <s v="."/>
    <s v="Finalizado"/>
    <s v="JCMARIN"/>
    <d v="2019-07-16T00:00:00"/>
    <d v="2019-07-16T00:00:00"/>
    <s v="se envio al correo electronico secretariaparaasuntosdisciplinarios@jcc.gov.co.rpost.biz dia: martes 16/07/2019 03:36 p.m."/>
    <s v="N"/>
    <m/>
    <x v="1"/>
    <s v="."/>
    <s v="N"/>
    <d v="2019-07-16T00:00:00"/>
    <d v="2019-07-16T00:00:00"/>
    <n v="1"/>
    <n v="1"/>
    <s v="cumple"/>
  </r>
  <r>
    <x v="0"/>
    <n v="2019008525"/>
    <d v="2019-09-06T00:00:00"/>
    <s v="EN COMUNICACION DEL DIA 05092019 SIN OFICIO DE LA FISCALIA GENERAL DE LA NACION, SOLICITAN CERTIFICADO CERTIFICADO DE EXISTENCIA Y REPRESENTACION LEGAL DE LA COOPERATIVA OPECREDITOS SAS. NOTA: NO FIGURA REGISTRADA CON ESE NOMBRE."/>
    <s v="A"/>
    <s v="LMORENO"/>
    <s v=" "/>
    <s v="Principal"/>
    <d v="2019-09-06T00:00:00"/>
    <s v="Origino"/>
    <s v="."/>
    <s v="."/>
    <s v="."/>
    <s v="Activo"/>
    <s v=" "/>
    <s v="Asignado a"/>
    <s v="ECUARTAS"/>
    <s v="Registros Pub y Redes Emp"/>
    <s v="Back (Registro)"/>
    <d v="2019-09-06T00:00:00"/>
    <s v="A"/>
    <m/>
    <m/>
    <m/>
    <m/>
    <m/>
    <m/>
    <m/>
    <m/>
    <s v="Sin Identificación"/>
    <m/>
    <s v="PATRICIA EUGENIA RENGIFO MOLANO"/>
    <n v="3989980"/>
    <s v="patricia.rengifo@fiscalia.gov.co"/>
    <m/>
    <m/>
    <s v="3 Peticiones"/>
    <s v="P-SOLICITA CERTIFICADOS O COPIAS"/>
    <s v="Registros Publicos y Redes Emp"/>
    <s v="Derecho de peticion"/>
    <s v="."/>
    <s v="."/>
    <s v="20-0815 SANTIAGO DE CALI, 6 DE SEPTIEMBRE DE 2019 SEÑORES FISCALIA GENERAL DE LA NACION ATENCIÓN: PATRICIA EUGENIA RENGIFO MOLANO TÉCNICO INVESTIGADOR IV PATRICIA.RENGIFO@FISCALIA.GOV.CO SANTIAGO DE CALI CORDIAL SALUDO, DAMOS RESPUESTA A SU OFICIO CON RAD"/>
    <s v="."/>
    <s v="Finalizado"/>
    <s v="ECUARTAS"/>
    <d v="2019-09-06T00:00:00"/>
    <d v="2019-10-11T00:00:00"/>
    <s v="SE ENVIA RESPUESTA Patricia.rengifo@fiscalia.gov.co.rpost.biz DIA: viernes 06/09/2019 02:13 p.m."/>
    <s v="N"/>
    <m/>
    <x v="1"/>
    <s v="."/>
    <s v="N"/>
    <d v="2019-09-06T00:00:00"/>
    <d v="2019-09-06T00:00:00"/>
    <n v="0"/>
    <n v="0"/>
    <s v="cumple"/>
  </r>
  <r>
    <x v="0"/>
    <n v="2019008929"/>
    <d v="2019-09-20T00:00:00"/>
    <s v="EN COMUNICACION DEL DIA 19092019 SIN OFICIO, DE LA CONTRALORIA GENERAL DE LA NACION, SOLICITAN INFORMAR CON CARACTER URGENTE SI LAS PERSONAS DE LA REFERENCIA APARECEN EN LOS ARCHIVOS SISTEMATIZADOS DE ESA ENTIDAD, EN CASO AFIRMATIVO, FAVOR INDICAR NOMBRES"/>
    <s v="A"/>
    <s v="LMORENO"/>
    <s v=" "/>
    <s v="Principal"/>
    <d v="2019-09-20T00:00:00"/>
    <s v="Origino"/>
    <s v="."/>
    <s v="."/>
    <s v="."/>
    <s v="Activo"/>
    <s v=" "/>
    <s v="Asignado a"/>
    <s v="ECUARTAS"/>
    <s v="Registros Pub y Redes Emp"/>
    <s v="Back (Registro)"/>
    <d v="2019-09-20T00:00:00"/>
    <s v="A"/>
    <m/>
    <m/>
    <m/>
    <m/>
    <m/>
    <m/>
    <m/>
    <m/>
    <s v="Sin Identificación"/>
    <m/>
    <s v="ADRIANA FRANCO LONDOÑO"/>
    <n v="6410901"/>
    <m/>
    <m/>
    <m/>
    <s v="3 Peticiones"/>
    <s v="P-SOLICITA CERTIFICADOS O COPIAS"/>
    <s v="Registros Publicos y Redes Emp"/>
    <s v="Derecho de peticion"/>
    <s v="."/>
    <s v="."/>
    <s v="20 0876 SANTIAGO DE CALI, 23 DE SEPTIEMBRE DE 2019 SEÑORES CONTRALORIA GENERAL DE LA REPÚBLICA GERENCIA DEPARTAMENTAL VALLE DEL CAUCA ATENCIÓN: ADRIANA FRANCO LONDOÑO PROFESIONAL UNIVERSITARIO CALLE 23 A NORTE NO. 3 - 95 EDIFICIO SAN PAOLO SANTIAGO DE CAL"/>
    <s v="."/>
    <s v="Finalizado"/>
    <s v="ECUARTAS"/>
    <d v="2019-09-23T00:00:00"/>
    <d v="2019-10-15T00:00:00"/>
    <s v="se envia a la dirección reportada"/>
    <s v="N"/>
    <m/>
    <x v="1"/>
    <s v="."/>
    <s v="N"/>
    <d v="2019-09-23T00:00:00"/>
    <d v="2019-09-23T00:00:00"/>
    <n v="1"/>
    <n v="1"/>
    <s v="cumple"/>
  </r>
  <r>
    <x v="0"/>
    <n v="2019009007"/>
    <d v="2019-09-24T00:00:00"/>
    <s v="EN COMUNICACION DEL DIA 19092019 CON OFICIO RESOLUCION DESAJCLO19-7077 DEL CONSEJO SUPERIOR DE LA JUDICATURA SECCIONAL ADMON JUDICIAL CALI, SOLICITAN INSCRIBIR LA IMPOSICION DE UNA MULTA AL SR. RAUL VICENTE COMEZ SALAZAR CON CC. NO. 70693111 REPRESENTANTE"/>
    <s v="A"/>
    <s v="JCMARIN"/>
    <s v=" "/>
    <s v="Principal"/>
    <d v="2019-09-24T00:00:00"/>
    <s v="Origino"/>
    <s v="."/>
    <s v="."/>
    <s v="."/>
    <s v="Activo"/>
    <s v=" "/>
    <s v="Asignado a"/>
    <s v="ECUARTAS"/>
    <s v="Registros Pub y Redes Emp"/>
    <s v="Back (Registro)"/>
    <d v="2019-09-24T00:00:00"/>
    <s v="A"/>
    <s v="MERCANTIL"/>
    <n v="1073331"/>
    <m/>
    <m/>
    <m/>
    <m/>
    <m/>
    <m/>
    <s v="Sin Identificación"/>
    <m/>
    <s v="CLARA INES RAMIRES SIERRA"/>
    <m/>
    <m/>
    <m/>
    <m/>
    <s v="3 Peticiones"/>
    <s v="P-SOLICITA INFORMACION LEGAL DE CCC"/>
    <s v="Registros Publicos y Redes Emp"/>
    <s v="Derecho de peticion"/>
    <s v="."/>
    <s v="."/>
    <s v="SE ENVIO MODELO DE RESPUESTA DE REE AL DOCTOR FABIAN VELASCO 20-0902 SANTIAGO DE CALI, 26 DE SEPTIEMBRE DE 2019 SEÑOR CLARA INES RAMÍREZ SIERRA DIRECTORA CONSEJO SUPERIOR DE LA JUDICATURA DIRECCIÓN EJECUTIVA SECCIONAL DE ADMINISTRACIÓN JUDICIAL PALACIO DE"/>
    <s v="."/>
    <s v="Finalizado"/>
    <s v="ECUARTAS"/>
    <d v="2019-09-26T00:00:00"/>
    <d v="2019-09-27T00:00:00"/>
    <s v="se envia respuesta a la dirección reportada"/>
    <s v="N"/>
    <m/>
    <x v="1"/>
    <s v="."/>
    <s v="N"/>
    <d v="2019-09-27T00:00:00"/>
    <d v="2019-09-27T00:00:00"/>
    <n v="3"/>
    <n v="3"/>
    <s v="cumple"/>
  </r>
  <r>
    <x v="0"/>
    <n v="2019009089"/>
    <d v="2019-09-26T00:00:00"/>
    <s v="LA SEÑORA SOLICITA QUE NO LE LLEGAN MAS CORREO. CORREO DEL SOLICITANTE: &quot;MESIASA@YAHOO.ES&quot; BUENAS TARDEPOR FAVOR NO LES AUTORIZADO PARA QUE ME ESTEN ENVIANDO PUBLICIDAD POR FAVOR NO MAS!!!!!! ES UN REGISTRO PUBLICO: NIT:890330482 CONTACTO:MESIAS GONZALO A"/>
    <s v="A"/>
    <s v="JMOLANO"/>
    <s v=" "/>
    <s v="Principal"/>
    <d v="2019-09-26T00:00:00"/>
    <s v="Origino"/>
    <s v="."/>
    <s v="."/>
    <s v="."/>
    <s v="Activo"/>
    <s v=" "/>
    <s v="Asignado a"/>
    <s v="JRIVEROS"/>
    <s v="Secretaria General"/>
    <s v="Asuntos Legales y Contratacion"/>
    <d v="2019-09-26T00:00:00"/>
    <s v="A"/>
    <m/>
    <m/>
    <m/>
    <m/>
    <m/>
    <m/>
    <m/>
    <m/>
    <s v="Sin Identificación"/>
    <n v="16580796"/>
    <s v="MESIAS GONZALO ANGULO QUIÑONES"/>
    <n v="3049593"/>
    <s v="mesiasa@yahoo.es"/>
    <s v="E-mail"/>
    <n v="3108489221"/>
    <s v="3 Peticiones"/>
    <s v="PROTECCION DATOS PERSONALES"/>
    <s v="Asuntos Legales y Contratacion"/>
    <s v="Derecho de peticion"/>
    <s v="."/>
    <s v="."/>
    <s v="SANTIAGO DE CALI, 11 DE OCTUBRE DE 2019 SEÑOR MESIAS GONZALO ANGULO QUIÑONES MESIASA@YAHOO.ES ASUNTO: RESPUESTA A PQR. 2019009089 CORDIAL SALUDO, DE ACUERDO CON LA PETICIÓN HECHA POR USTED VÍA CORREO ELECTRÓNICO DE FECHA 26 DE SEPTIEMBRE DE 2019, EN EL CU"/>
    <s v="."/>
    <s v="Finalizado"/>
    <s v="LROJAS"/>
    <d v="2019-10-02T00:00:00"/>
    <d v="2019-12-11T00:00:00"/>
    <s v=" "/>
    <s v="N"/>
    <m/>
    <x v="1"/>
    <s v="."/>
    <s v="N"/>
    <d v="2019-12-11T00:00:00"/>
    <d v="2019-12-11T00:00:00"/>
    <n v="54"/>
    <n v="54"/>
    <s v="NO"/>
  </r>
  <r>
    <x v="0"/>
    <n v="2019009422"/>
    <d v="2019-10-11T00:00:00"/>
    <s v="EN COMUNICACION DEL DIA 26092019, CON RADICADO # 20197840D92521 DE LA FISCALIA GENERAL DE LA NACION, ENVIADO A LA CAMARA DE COMERCIO DE BOGOTA Y REMITIDO A LA CAMARA DE COMERCIO DE CALI EL DIA 09102019 CON RADICACION 20190486530, POR TRASLADO POR COMPETEN"/>
    <s v="A"/>
    <s v="LMORENO"/>
    <s v=" "/>
    <s v="Principal"/>
    <d v="2019-10-11T00:00:00"/>
    <s v="Origino"/>
    <s v="."/>
    <s v="."/>
    <s v="."/>
    <s v="Activo"/>
    <s v=" "/>
    <s v="Asignado a"/>
    <s v="ECUARTAS"/>
    <s v="Registros Pub y Redes Emp"/>
    <s v="Back (Registro)"/>
    <d v="2019-10-11T00:00:00"/>
    <s v="A"/>
    <m/>
    <m/>
    <m/>
    <m/>
    <m/>
    <m/>
    <m/>
    <m/>
    <s v="Sin Identificación"/>
    <m/>
    <s v="JESSIKA A BARRIOS RODRIGUEZ"/>
    <m/>
    <s v="jessika.barrios@fiscalia.gov.co"/>
    <m/>
    <n v="3185322936"/>
    <s v="3 Peticiones"/>
    <s v="P-SOLICITA CERTIFICADOS O COPIAS"/>
    <s v="Registros Publicos y Redes Emp"/>
    <s v="Derecho de peticion"/>
    <s v="."/>
    <s v="."/>
    <s v="20- 0967 SANTIAGO DE CALI, 11 DE OCTUBRE DE 2019 SEÑORES FISCALIA GENERAL DE LA NACION ATENCIÓN: JESSIKA A. BARRIOS RODRIGUEZ TÉCNICO INVESTIGADOR II JESSIKA.BARRIOS@FISCALIA.GOV.CO BOGOTÁ D.C. CORDIAL SALUDO, DAMOS RESPUESTA A SOLICITUD RADICACIÓN NO. 20"/>
    <s v="."/>
    <s v="Finalizado"/>
    <s v="ECUARTAS"/>
    <d v="2019-10-11T00:00:00"/>
    <d v="2019-10-15T00:00:00"/>
    <s v="jessika.barrios@fiscalia.gov.co.rpost.biz viernes 11/10/2019 02:45 p.m."/>
    <s v="N"/>
    <m/>
    <x v="1"/>
    <s v="."/>
    <s v="N"/>
    <d v="2019-10-11T00:00:00"/>
    <d v="2019-10-11T00:00:00"/>
    <n v="0"/>
    <n v="0"/>
    <s v="cumple"/>
  </r>
  <r>
    <x v="0"/>
    <n v="2019009475"/>
    <d v="2019-10-15T00:00:00"/>
    <s v="NO QUIEREN SER MÁS CONTACTADOS POR NINGÚN MEDIO, SUS DATOS SON DEL REGISTRO MERCANTIL. CONTACTO: PINILLA RIOS JOHANNA CORREO: JOHANNAPINILLAR@GMAIL.COM NIT: 31574956 NIT 2: 901059594 EMPRESA 1: PINILLA RIOS JOHANNA EMPRESA 2: GRUPO ALOHA S.A.S TELÉFONO: 3"/>
    <s v="A"/>
    <s v="JMOLANO"/>
    <s v=" "/>
    <s v="Principal"/>
    <d v="2019-10-15T00:00:00"/>
    <s v="Origino"/>
    <s v="."/>
    <s v="."/>
    <s v="."/>
    <s v="Activo"/>
    <s v=" "/>
    <s v="Asignado a"/>
    <s v="JRIVEROS"/>
    <s v="Secretaria General"/>
    <s v="Asuntos Legales y Contratacion"/>
    <d v="2019-10-15T00:00:00"/>
    <s v="A"/>
    <m/>
    <m/>
    <m/>
    <m/>
    <m/>
    <m/>
    <m/>
    <m/>
    <s v="Sin Identificación"/>
    <n v="31574956"/>
    <s v="JOHANNA  PINILLA RIOS"/>
    <n v="3469894"/>
    <s v="johannapinillar@gmail.com"/>
    <m/>
    <n v="3168302859"/>
    <s v="3 Peticiones"/>
    <s v="NO APLICA/NO PROCEDE"/>
    <s v="Asuntos Legales y Contratacion"/>
    <s v="Derecho de peticion"/>
    <s v="."/>
    <s v="."/>
    <s v="NO PROCEDE LA PETICION LOS DATOS SON DEL REGISTRO MERCANTIL"/>
    <s v="."/>
    <s v="Finalizado"/>
    <s v="JRIVEROS"/>
    <d v="2020-01-17T00:00:00"/>
    <d v="2020-01-17T00:00:00"/>
    <s v=" "/>
    <s v="N"/>
    <m/>
    <x v="1"/>
    <s v="."/>
    <s v="N"/>
    <d v="2020-01-17T00:00:00"/>
    <d v="2020-01-17T00:00:00"/>
    <n v="68"/>
    <n v="68"/>
    <s v="NO"/>
  </r>
  <r>
    <x v="0"/>
    <n v="2019009631"/>
    <d v="2019-10-22T00:00:00"/>
    <s v="EN COMUNICACION DEL DIA 17102019 CON OFICIO # 2571/19 DEL JUZGADO CUARTO CIVIL MUNICIPAL, SOLICITAN CERTIFICADO DE EXISTENCIA Y REPRESENTACION LEGAL DE LA EMPRESA EXPRESO PALMIRA S.A POR INCIDENTE DE DESACATO EN ACCION DE TUTELA 2019-00083. NOTA: LA EMPRE"/>
    <s v="A"/>
    <s v="LMORENO"/>
    <s v=" "/>
    <s v="Principal"/>
    <d v="2019-10-22T00:00:00"/>
    <s v="Origino"/>
    <s v="."/>
    <s v="."/>
    <s v="."/>
    <s v="Activo"/>
    <s v=" "/>
    <s v="Asignado a"/>
    <s v="ECUARTAS"/>
    <s v="Registros Pub y Redes Emp"/>
    <s v="Back (Registro)"/>
    <d v="2019-10-22T00:00:00"/>
    <s v="A"/>
    <s v="NO APLICA"/>
    <m/>
    <m/>
    <m/>
    <m/>
    <m/>
    <m/>
    <m/>
    <s v="Sin Identificación"/>
    <m/>
    <s v="MOCERLIN STELL CONRADO"/>
    <n v="8335145"/>
    <s v="j04cmpalgir@cendoj.ramajudicial.gov.co"/>
    <m/>
    <m/>
    <s v="3 Peticiones"/>
    <s v="P-SOLICITA CERTIFICADOS O COPIAS"/>
    <s v="Registros Publicos y Redes Emp"/>
    <s v="Derecho de peticion"/>
    <s v="."/>
    <s v="."/>
    <s v="20 - 01013 SANTIAGO DE CALI, 23 DE OCTUBRE DE 2019 SEÑORES JUZGADO CUARTO CIVIL MUNICIPAL ATENCIÓN: MOCERLIN STELL CONRADO SECRETARIA J04CMPALGIR@CENDOJ.RAMAJUDICIAL.GOV.CO GIRARDOT CORDIAL SALUDO, DAMOS RESPUESTA A SU OFICIO NO. 2571 INCIDENTE DE DESACAT"/>
    <s v="."/>
    <s v="Finalizado"/>
    <s v="ECUARTAS"/>
    <d v="2019-10-23T00:00:00"/>
    <d v="2019-11-25T00:00:00"/>
    <s v="'j04cmpalgir@cendoj.ramajudicial.gov.co.rpost.biz' miércoles 23/10/2019 05:34 p.m."/>
    <s v="N"/>
    <m/>
    <x v="1"/>
    <s v="."/>
    <s v="N"/>
    <d v="2019-10-24T00:00:00"/>
    <d v="2019-10-24T00:00:00"/>
    <n v="2"/>
    <n v="2"/>
    <s v="cumple"/>
  </r>
  <r>
    <x v="0"/>
    <n v="2019009938"/>
    <d v="2019-11-01T00:00:00"/>
    <s v="EN COMUNICACION DEL DIA 01112019 CON N. DE PROCESO 3378E.D DE LA FISCALIA GENERAL DE LA NACION FISCALIA 56 ESPECIALIZADA, SOLICITAN INFORMAR SI LAS PERSONAS QUE SE RELACIONAN A CONTINUACION POSEEN ESTABLECIMIENTOS DE COMERCIO O SOCIEDADES COMO PROPIETARIO"/>
    <s v="A"/>
    <s v="LMORENO"/>
    <s v=" "/>
    <s v="Principal"/>
    <d v="2019-11-01T00:00:00"/>
    <s v="Origino"/>
    <s v="."/>
    <s v="."/>
    <s v="."/>
    <s v="Activo"/>
    <s v=" "/>
    <s v="Asignado a"/>
    <s v="SORTIZ"/>
    <s v="Registros Pub y Redes Emp"/>
    <s v="Back (Registro)"/>
    <d v="2019-11-01T00:00:00"/>
    <s v="A"/>
    <m/>
    <m/>
    <m/>
    <m/>
    <m/>
    <m/>
    <m/>
    <m/>
    <s v="Sin Identificación"/>
    <m/>
    <s v="ANGELA TETAY ROMERO"/>
    <n v="2825285"/>
    <s v="angela.tetay@fiscalia.gov.co"/>
    <m/>
    <m/>
    <s v="3 Peticiones"/>
    <s v="P-SOLICITA CERTIFICADOS O COPIAS"/>
    <s v="Registros Publicos y Redes Emp"/>
    <s v="Derecho de peticion"/>
    <s v="."/>
    <s v="."/>
    <s v="20 - 1071 SANTIAGO DE CALI, 7 DE NOVIEMBRE DE 2019 SEÑORES FISCALIA GENERAL DE LA NACION ATENCIÓN: ANGELA TETAY ROMERO TÉCNICO INVESTIGADOR IV ANGELA.TETAY@FISCALIA.GOV.CO BOGOTÁ D.C. CORDIAL SALUDO, DAMOS RESPUESTA A SU OFICIO Y PROCESO: 3378 E.D. DE FEC"/>
    <s v="."/>
    <s v="Finalizado"/>
    <s v="SORTIZ"/>
    <d v="2019-11-01T00:00:00"/>
    <d v="2019-11-07T00:00:00"/>
    <s v="Se envia respesta al correo electronico 'angela.tetay@fiscalia.gov.co.rpost.biz' el día jueves 07/11/2019 11:45 a.m."/>
    <s v="N"/>
    <m/>
    <x v="1"/>
    <s v="."/>
    <s v="N"/>
    <d v="2019-11-07T00:00:00"/>
    <d v="2019-11-07T00:00:00"/>
    <n v="4"/>
    <n v="4"/>
    <s v="cumple"/>
  </r>
  <r>
    <x v="0"/>
    <n v="2019000008"/>
    <d v="2019-01-02T00:00:00"/>
    <s v="EN COMUNICACION DEL DIA 12122018 CON OFICIO 203800-04-02-28DE LA FISCALIA GENERAL DE LA NACION FISCALIA 28 SECCIONAL CALI SOLICITAN REMITIR COPIAS DE LOS DOCUMENTOS DE APERTURA DE LA MATRICULA MERCANTIL 588619-1 A NOMBRE DE LA SRA. MARIA ELENA MARTINEZ DE"/>
    <s v="A"/>
    <s v="JCMARIN"/>
    <s v=" "/>
    <s v="Principal"/>
    <d v="2019-01-02T00:00:00"/>
    <s v="Origino"/>
    <s v="."/>
    <s v="."/>
    <s v="."/>
    <s v="Finalizado"/>
    <s v=" "/>
    <s v="Asignado a"/>
    <s v="SORTIZ"/>
    <s v="Registros Pub y Redes Emp"/>
    <s v="Back (Registro)"/>
    <d v="2019-01-02T00:00:00"/>
    <s v="A"/>
    <s v="MERCANTIL"/>
    <n v="176273"/>
    <m/>
    <m/>
    <m/>
    <m/>
    <m/>
    <m/>
    <s v="Sin Identificación"/>
    <m/>
    <s v="EDGAR AURELIO LEON PATIÑO"/>
    <s v="6204100 ex1085"/>
    <m/>
    <m/>
    <m/>
    <s v="3 Peticiones"/>
    <s v="P-SOLICITA CERTIFICADOS O COPIAS"/>
    <s v="Registros Publicos y Redes Emp"/>
    <s v="Derecho de peticion"/>
    <s v="."/>
    <s v="."/>
    <s v="03-01-2019:ESTA A LA ESPERA DE LA REVISION Y APROBACION DE LA RESPUESTA DE LA DOCTORA CLAUDIA BOTERO. 09-01-2019: LA DOCTORA CLAUDIA BOTERO ENVIA LA RESPUESTA CON LAS CORRECCIONES: 20-0005 SANTIAGO DE CALI, 3 DE ENERO DE 2019 SEÑOR EDGAR AURELIO LEÓN PPAT"/>
    <s v="."/>
    <s v="Finalizado"/>
    <s v="JCMARIN"/>
    <d v="2019-01-02T00:00:00"/>
    <d v="2019-01-09T00:00:00"/>
    <s v=" "/>
    <s v="N"/>
    <m/>
    <x v="1"/>
    <s v="Interés general y particular"/>
    <s v="N"/>
    <d v="2019-01-09T00:00:00"/>
    <d v="2019-01-09T00:00:00"/>
    <n v="5"/>
    <n v="5"/>
    <s v="cumple"/>
  </r>
  <r>
    <x v="0"/>
    <n v="2019000010"/>
    <d v="2019-01-02T00:00:00"/>
    <s v="EN COMUNICACION DEL DIA 27122018 LA SRA. MAGDALENA RUBIANO PARDO Y EL SR. ORLANDO CHAPARRO G. SOLICITAN RETIRAR COMO SOCIA Y COMO MIEMBRO DE LA JUNTA DIRECTIVA DE LA SOCIEDAD WORL WORKING COMERCIALIZADORA INTERNACIONALS A NIT NO. 805023286-9 DE LA SRA. MA"/>
    <s v="A"/>
    <s v="JCMARIN"/>
    <s v=" "/>
    <s v="Principal"/>
    <d v="2019-01-02T00:00:00"/>
    <s v="Origino"/>
    <s v="."/>
    <s v="."/>
    <s v="."/>
    <s v="Finalizado"/>
    <s v=" "/>
    <s v="Asignado a"/>
    <s v="SORTIZ"/>
    <s v="Registros Pub y Redes Emp"/>
    <s v="Back (Registro)"/>
    <d v="2019-01-02T00:00:00"/>
    <s v="A"/>
    <s v="MERCANTIL"/>
    <n v="174418"/>
    <m/>
    <m/>
    <m/>
    <m/>
    <m/>
    <m/>
    <s v="Sin Identificación"/>
    <m/>
    <s v="ORLANDO CHAPARRO G."/>
    <m/>
    <s v="chaparrorlando2009@hotmail.com"/>
    <m/>
    <m/>
    <s v="3 Peticiones"/>
    <s v="P-SOLICITA INFORMACION DE TRAMITES DE CCC"/>
    <s v="Registros Publicos y Redes Emp"/>
    <s v="Derecho de peticion"/>
    <s v="."/>
    <s v="."/>
    <s v="SANTIAGO DE CALI, 9 DE ENERO DE 2019 SEÑORES MAGADALENA RUBIANO PARDO Y ORLANDO CHAPARRO G. MAGDALENA_RUBIANO2012@HOTMAIL.COM - CHAPARRORLANDO2009@HOTMAIL.COM CIUDAD RECIBA UN CORDIAL SALUDO, MEDIANTE ESCRITO DEL 27 DE DICIEMBRE DE 2018 RECIBIDO EN ESTA C"/>
    <s v="."/>
    <s v="Finalizado"/>
    <s v="JCMARIN"/>
    <d v="2019-01-02T00:00:00"/>
    <d v="2019-05-15T00:00:00"/>
    <s v=" "/>
    <s v="N"/>
    <m/>
    <x v="1"/>
    <s v="Interés general y particular"/>
    <s v="N"/>
    <d v="2019-01-09T00:00:00"/>
    <d v="2019-01-09T00:00:00"/>
    <n v="5"/>
    <n v="5"/>
    <s v="cumple"/>
  </r>
  <r>
    <x v="0"/>
    <n v="2019000022"/>
    <d v="2019-01-02T00:00:00"/>
    <s v="EN COMUNICACION DEL DIA 18122018 CON OFICIO 12525 DE LA FISCALIA GENERAL DE LA NACION, FISCALI 17 LOCAL, EDA IBAGUE, ENVIADO A LA CAMARA DE COMERCIO DE BOGOTA Y REMITIDOA LA CAMARA DE COMERCIO DE CALI EL DIA 28122018 RECIBIDO EL 02012019, CON RADICACION N"/>
    <s v="A"/>
    <s v="JCMARIN"/>
    <s v=" "/>
    <s v="Principal"/>
    <d v="2019-01-02T00:00:00"/>
    <s v="Origino"/>
    <s v="."/>
    <s v="."/>
    <s v="."/>
    <s v="Finalizado"/>
    <s v=" "/>
    <s v="Asignado a"/>
    <s v="SORTIZ"/>
    <s v="Registros Pub y Redes Emp"/>
    <s v="Back (Registro)"/>
    <d v="2019-01-02T00:00:00"/>
    <s v="A"/>
    <m/>
    <m/>
    <m/>
    <m/>
    <m/>
    <m/>
    <m/>
    <m/>
    <s v="Sin Identificación"/>
    <m/>
    <s v="NELSON ENRIQUE HERNANDEZ VANEGAS"/>
    <s v="2708102 ex212"/>
    <s v="nelsone.hernandez@fiscalia.gov.co"/>
    <m/>
    <m/>
    <s v="3 Peticiones"/>
    <s v="P-SOLICITA CERTIFICADOS O COPIAS"/>
    <s v="Registros Publicos y Redes Emp"/>
    <s v="Derecho de peticion"/>
    <s v="."/>
    <s v="."/>
    <s v="20-0001 SANTIAGO DE CALI, 2 DE ENERO DE 2019 SEÑORES FISCALIA GENERAL DE LA NACION ATENCIÓN: NELSON ENRIQUE HERNANDEZ VANEGAS TÉCNICO INVESTIGADOR I NELSONE.HERNANDEZ@FISCALIA.GOV.CO IBAGUÉ CORDIAL SALUDO, DAMOS RESPUESTA A SU OFICIO CON RAD. 730016099093"/>
    <s v="."/>
    <s v="Finalizado"/>
    <s v="SORTIZ"/>
    <d v="2019-01-02T00:00:00"/>
    <d v="2019-01-02T00:00:00"/>
    <s v=" "/>
    <s v="N"/>
    <m/>
    <x v="1"/>
    <s v="Interés general y particular"/>
    <s v="N"/>
    <d v="2019-01-02T00:00:00"/>
    <d v="2019-01-02T00:00:00"/>
    <n v="0"/>
    <n v="0"/>
    <s v="cumple"/>
  </r>
  <r>
    <x v="0"/>
    <n v="2019000026"/>
    <d v="2019-01-02T00:00:00"/>
    <s v="EN COMUNICACION DEL DIA 27122018 CON OFICIO 135-23-04 DE LA CONTRALORIA DEPTAL DEL VALLE DEL CAUCA, SOLICITAN INFORMAR SI SE ENCUIENTRAN REGISTRADOS BAJO QUE MATRICULAS LAS PERSONAS RELACIONADAS (EN LISTA LARGA) EN LA CAMARA DE COMERCIO: 29116381 YENNIFER"/>
    <s v="A"/>
    <s v="JCMARIN"/>
    <s v=" "/>
    <s v="Principal"/>
    <d v="2019-01-02T00:00:00"/>
    <s v="Origino"/>
    <s v="."/>
    <s v="."/>
    <s v="."/>
    <s v="Finalizado"/>
    <s v=" "/>
    <s v="Asignado a"/>
    <s v="SORTIZ"/>
    <s v="Registros Pub y Redes Emp"/>
    <s v="Back (Registro)"/>
    <d v="2019-01-02T00:00:00"/>
    <s v="A"/>
    <m/>
    <m/>
    <m/>
    <m/>
    <m/>
    <m/>
    <m/>
    <m/>
    <s v="Sin Identificación"/>
    <m/>
    <s v="MARITZA PADILLA PEREZ"/>
    <n v="8822488"/>
    <s v="contactenos@contraloriavalledelcauca.gov.co"/>
    <m/>
    <m/>
    <s v="3 Peticiones"/>
    <s v="P-SOLICITA CERTIFICADOS O COPIAS"/>
    <s v="Registros Publicos y Redes Emp"/>
    <s v="Derecho de peticion"/>
    <s v="."/>
    <s v="."/>
    <s v="20-0002 SANTIAGO DE CALI, 2 DE ENERO DE 2019 SEÑORES CONTRALORIA DEPARTAMENTAL DEL VALLE DEL CAUCA ATENCIÓN: MARITZA PADILLA PEREZ PROFESIONAL UNIVERSITARIA CONTACTENOS@CONTRALORIAVALLEDELCAUCA.GOV.CO SANTIAGO DE CALI CORDIAL SALUDO, DAMOS RESPUESTA A SU "/>
    <s v="."/>
    <s v="Finalizado"/>
    <s v="JCMARIN"/>
    <d v="2019-01-02T00:00:00"/>
    <d v="2019-01-02T00:00:00"/>
    <s v=" "/>
    <s v="N"/>
    <m/>
    <x v="1"/>
    <s v="Interés general y particular"/>
    <s v="N"/>
    <d v="2019-01-02T00:00:00"/>
    <d v="2019-01-02T00:00:00"/>
    <n v="0"/>
    <n v="0"/>
    <s v="cumple"/>
  </r>
  <r>
    <x v="0"/>
    <n v="2019000032"/>
    <d v="2019-01-02T00:00:00"/>
    <s v="EN COMUNICACION DEL DIA 24122018 CON OFICIO 1945 DEL JUZGADO 70 PENAL MUNICIPAL BOGOTA, ENVIADO A LA CAMARA DE COMERCIO DE BOGOTA Y REMITIDO A LA CAMARA DE COMERCIO DE CALI EL DIA 28122018 RECIBIDO EL 02012019 CON RADICACION NO. 20180569687 POR TRASLADO P"/>
    <s v="A"/>
    <s v="JCMARIN"/>
    <s v=" "/>
    <s v="Principal"/>
    <d v="2019-01-02T00:00:00"/>
    <s v="Origino"/>
    <s v="."/>
    <s v="."/>
    <s v="."/>
    <s v="Finalizado"/>
    <s v=" "/>
    <s v="Asignado a"/>
    <s v="SORTIZ"/>
    <s v="Registros Pub y Redes Emp"/>
    <s v="Back (Registro)"/>
    <d v="2019-01-02T00:00:00"/>
    <s v="A"/>
    <s v="MERCANTIL"/>
    <n v="112052"/>
    <m/>
    <m/>
    <m/>
    <m/>
    <m/>
    <m/>
    <s v="Sin Identificación"/>
    <m/>
    <s v="LINA MARIA SEGURA RODRIGUEZ"/>
    <n v="3750402"/>
    <s v="j70pmgbt@cendoj.ramajudicial.gov.co"/>
    <m/>
    <m/>
    <s v="3 Peticiones"/>
    <s v="P-SOLICITA CERTIFICADOS O COPIAS"/>
    <s v="Registros Publicos y Redes Emp"/>
    <s v="Derecho de peticion"/>
    <s v="."/>
    <s v="."/>
    <s v="20-0003 SANTIAGO DE CALI, 3 DE ENERO DE 2019 SEÑORES JUZGADO 70 PENAL MUNICIPAL CON FUNCION DE CONTROL DE GARANTIAS ATENCIÓN: LINA MARIA SEGURA RODRIGUEZ OFICIAL MAYOR J70PMGBT@CENDOJ.RAMAJUDICIAL.GOV.CO BOGOTÁ CORDIAL SALUDO, DAMOS RESPUESTA A SU OFICIO "/>
    <s v="."/>
    <s v="Finalizado"/>
    <s v="JCMARIN"/>
    <d v="2019-01-02T00:00:00"/>
    <d v="2019-01-03T00:00:00"/>
    <s v=" "/>
    <s v="N"/>
    <m/>
    <x v="1"/>
    <s v="Interés general y particular"/>
    <s v="N"/>
    <d v="2019-01-03T00:00:00"/>
    <d v="2019-01-03T00:00:00"/>
    <n v="1"/>
    <n v="1"/>
    <s v="cumple"/>
  </r>
  <r>
    <x v="0"/>
    <n v="2019000034"/>
    <d v="2019-01-02T00:00:00"/>
    <s v="SANTIAGO DE CALI, ENERO 02 DE 2019 SEÑORES CAMARA DE COMERCIO DE CALI E.S.M REFERENCIA: DERECHO DE PETICION SOLICITUD DE INSCRIPCION DE ANOTACION EN EL REGISTRO MERCANTIL Y/O EN LUGAR QUE SE CONSIDERE NECESARIO DE LA SOCIEDAD JYF INGENIERIAS S.A.S POR MOT"/>
    <s v="A"/>
    <s v="DCOLLAZO"/>
    <s v=" "/>
    <s v="Unicentro web"/>
    <d v="2019-01-02T00:00:00"/>
    <s v="Origino"/>
    <s v="."/>
    <s v="."/>
    <s v="."/>
    <s v="Finalizado"/>
    <s v=" "/>
    <s v="Asignado a"/>
    <s v="SORTIZ"/>
    <s v="Registros Pub y Redes Emp"/>
    <s v="Back (Registro)"/>
    <d v="2019-01-02T00:00:00"/>
    <s v="A"/>
    <s v="MERCANTIL"/>
    <n v="821526"/>
    <m/>
    <m/>
    <m/>
    <m/>
    <m/>
    <m/>
    <s v="Inscrito"/>
    <n v="14465207"/>
    <s v="JUAN FELIPE AYALA ESPINOSA"/>
    <m/>
    <s v="juanfelaya@hotmail.com"/>
    <s v="Presencial con Carta"/>
    <n v="3143222514"/>
    <s v="3 Peticiones"/>
    <s v="P-SOLICITA INFORMACION DE TRAMITES DE CCC"/>
    <s v="Registros Publicos y Redes Emp"/>
    <s v="Derecho de peticion"/>
    <s v="."/>
    <s v="."/>
    <s v="SANTIAGO DE CALI, 3 DE ENERO DE 2019 SEÑOR JUAN FELIPE AYALA ESPINOSA CARRERA 48A NO. 12B 55 APTO 203A CORREO ELECTRÓNICO JUANFELAYA@HOTMAIL.COM LA CIUDAD CORDIAL SALUDO, MEDIANTE ESCRITO DE FECHA 02 DE ENERO DE 2019, RECIBIDO EN ESTA CÁMARA DE COMERCIO E"/>
    <s v="."/>
    <s v="Finalizado"/>
    <s v="WBURBANO"/>
    <d v="2019-01-03T00:00:00"/>
    <d v="2019-01-31T00:00:00"/>
    <s v=" "/>
    <s v="N"/>
    <m/>
    <x v="1"/>
    <s v="Interés general y particular"/>
    <s v="N"/>
    <d v="2019-01-03T00:00:00"/>
    <d v="2019-01-03T00:00:00"/>
    <n v="1"/>
    <n v="1"/>
    <s v="cumple"/>
  </r>
  <r>
    <x v="0"/>
    <n v="2019000050"/>
    <d v="2019-01-03T00:00:00"/>
    <s v="EN COMUNICACION DEL DIA 28122018 CON OFICIO TRD:132 DEL MINTICS SOLICITAN COPIA DEL EXPEDIENTE DEL PROCESO DE LIQUIDACION DE LA SOCIEDAD TAX LOS AMIGOS LTDA CON NIT NO. 805010236-4."/>
    <s v="A"/>
    <s v="JCMARIN"/>
    <s v=" "/>
    <s v="Principal"/>
    <d v="2019-01-03T00:00:00"/>
    <s v="Origino"/>
    <s v="."/>
    <s v="."/>
    <s v="."/>
    <s v="Finalizado"/>
    <s v=" "/>
    <s v="Asignado a"/>
    <s v="SORTIZ"/>
    <s v="Registros Pub y Redes Emp"/>
    <s v="Back (Registro)"/>
    <d v="2019-01-03T00:00:00"/>
    <s v="A"/>
    <s v="MERCANTIL"/>
    <n v="138253"/>
    <m/>
    <m/>
    <m/>
    <m/>
    <m/>
    <m/>
    <s v="Sin Identificación"/>
    <m/>
    <s v="JOHN ALEXANDER ROJAS CHAPARRO"/>
    <n v="3443460"/>
    <s v="jrojas@mintic.gov.co"/>
    <m/>
    <m/>
    <s v="3 Peticiones"/>
    <s v="P-SOLICITA CERTIFICADOS O COPIAS"/>
    <s v="Registros Publicos y Redes Emp"/>
    <s v="Derecho de peticion"/>
    <s v="."/>
    <s v="."/>
    <s v="20-0004 SANTIAGO DE CALI, 3 DE ENERO DE 2019 SEÑORES MINISTERIO DE TECNOLOGIAS DE LA INFORMACION Y LAS COMUNICACIONES ATENCIÓN: JOHN ALEXANDER ROJAS CHAPARRO ABOGADO CONTRATISTA OFICINA ASESORA JURIDICA JROJASC@MINTIC.GOV.CO BOGOTÁ D.C. CORDIAL SALUDO, DA"/>
    <s v="."/>
    <s v="Finalizado"/>
    <s v="SORTIZ"/>
    <d v="2019-01-03T00:00:00"/>
    <d v="2019-01-03T00:00:00"/>
    <s v=" "/>
    <s v="N"/>
    <m/>
    <x v="1"/>
    <s v="Interés general y particular"/>
    <s v="N"/>
    <d v="2019-01-03T00:00:00"/>
    <d v="2019-01-03T00:00:00"/>
    <n v="0"/>
    <n v="0"/>
    <s v="cumple"/>
  </r>
  <r>
    <x v="0"/>
    <n v="2019000058"/>
    <d v="2019-01-03T00:00:00"/>
    <s v="EN COMUNICACION DEL DIA 14122018 CON OFICIO 00067 DE LA FISCALIA GENERAL DE LA NACION, FISCALIA 29 ESPECIALIZADA CONTRA EL NARCOTRAFICO, SOLICITA EXPEDIR CERTIFICADO DE EXISTENCIA Y REPRESENTACION LEGAL DE LA SOCIEDAD SOL GAS PACIFICO CON NIT NO. 90004588"/>
    <s v="A"/>
    <s v="JCMARIN"/>
    <s v=" "/>
    <s v="Principal"/>
    <d v="2019-01-03T00:00:00"/>
    <s v="Origino"/>
    <s v="."/>
    <s v="."/>
    <s v="."/>
    <s v="Finalizado"/>
    <s v=" "/>
    <s v="Asignado a"/>
    <s v="SORTIZ"/>
    <s v="Registros Pub y Redes Emp"/>
    <s v="Back (Registro)"/>
    <d v="2019-01-03T00:00:00"/>
    <s v="A"/>
    <s v="MERCANTIL"/>
    <n v="673578"/>
    <m/>
    <m/>
    <m/>
    <m/>
    <m/>
    <m/>
    <s v="Sin Identificación"/>
    <m/>
    <s v="JULIO CESAR RINCON ARIAS"/>
    <s v="4446677 ex3704"/>
    <s v="julrinco@fiscalia.gov.co"/>
    <m/>
    <m/>
    <s v="3 Peticiones"/>
    <s v="P-SOLICITA CERTIFICADOS O COPIAS"/>
    <s v="Registros Publicos y Redes Emp"/>
    <s v="Derecho de peticion"/>
    <s v="."/>
    <s v="."/>
    <s v="20-0009 SANTIAGO DE CALI, 4 DE ENERO DE 2019 SEÑORES FISCALIA GENERAL DE LA NACION ATENCIÓN: JULIO CESAR RINCO ARIAS POLICÍA JUDICIAL GRUPO DE APOYO REGIONAL MEDELLÍN DIRECCIÓN ESPECIALIZADA CONTRA EL NARCOTRÁFICO JULRINCO@FISCALIA.GOV.CO MEDELLÍN CORDIAL"/>
    <s v="."/>
    <s v="Finalizado"/>
    <s v="JCMARIN"/>
    <d v="2019-01-03T00:00:00"/>
    <d v="2019-01-04T00:00:00"/>
    <s v=" "/>
    <s v="N"/>
    <m/>
    <x v="1"/>
    <s v="Interés general y particular"/>
    <s v="N"/>
    <d v="2019-01-04T00:00:00"/>
    <d v="2019-01-04T00:00:00"/>
    <n v="1"/>
    <n v="1"/>
    <s v="cumple"/>
  </r>
  <r>
    <x v="0"/>
    <n v="2019000060"/>
    <d v="2019-01-03T00:00:00"/>
    <s v="EN COMUNICACION DEL DIA 18122018 CON OFICIO 638 DE LA FISCALIA GENERAL DE LA NACION FISCALIA 167 LOCAL MEDELLIN, SOLICITAN INFORMACION DE LA SOCIEDAD PROMOTORA COLOMBIANA DE INVERSIONES Y NEGOCIOS S A. SI FIGURA ACTIVA EN CASO NEGATIVO, SE REQUIERE EL NOM"/>
    <s v="A"/>
    <s v="JCMARIN"/>
    <s v=" "/>
    <s v="Principal"/>
    <d v="2019-01-03T00:00:00"/>
    <s v="Origino"/>
    <s v="."/>
    <s v="."/>
    <s v="."/>
    <s v="Finalizado"/>
    <s v=" "/>
    <s v="Asignado a"/>
    <s v="SORTIZ"/>
    <s v="Registros Pub y Redes Emp"/>
    <s v="Back (Registro)"/>
    <d v="2019-01-03T00:00:00"/>
    <s v="A"/>
    <s v="MERCANTIL"/>
    <n v="118187"/>
    <m/>
    <m/>
    <m/>
    <m/>
    <m/>
    <m/>
    <s v="Sin Identificación"/>
    <m/>
    <s v="GLORIA MABEL NARANJO ALZATE"/>
    <s v="5115511 EX8821"/>
    <m/>
    <m/>
    <m/>
    <s v="3 Peticiones"/>
    <s v="P-SOLICITA CERTIFICADOS O COPIAS"/>
    <s v="Registros Publicos y Redes Emp"/>
    <s v="Derecho de peticion"/>
    <s v="."/>
    <s v="."/>
    <s v="20-0007 SANTIAGO DE CALI, 4 DE ENERO DE 2019 SEÑORES FISCALIA GENERAL DE LA NACION ATENCIÓN: GLORIA MABEL NARANJO ALZATE ASISTENTE DE FISCAL II CARRERA 50 NO. 54 - 18 PISO 8 OFICINA 821-831 TORRE DIPLOMÁTICA MEDELLÍN CORDIAL SALUDO, DAMOS RESPUESTA A SU O"/>
    <s v="."/>
    <s v="Finalizado"/>
    <s v="JCMARIN"/>
    <d v="2019-01-03T00:00:00"/>
    <d v="2019-01-04T00:00:00"/>
    <s v=" "/>
    <s v="N"/>
    <m/>
    <x v="1"/>
    <s v="Interés general y particular"/>
    <s v="N"/>
    <d v="2019-01-04T00:00:00"/>
    <d v="2019-01-04T00:00:00"/>
    <n v="1"/>
    <n v="1"/>
    <s v="cumple"/>
  </r>
  <r>
    <x v="0"/>
    <n v="2019000061"/>
    <d v="2019-01-03T00:00:00"/>
    <s v="EN COMUNICACION DEL DIA 27122018 CON OFICIO 20380-01-02-34-13883 DE LA FISCALIA GENERAL DE LA NACION, FISCALIA 34 SECCIONAL DE ADMON PUBLICA, SOLICITAN CERTIFICADO DE EXISTENCIA Y REPRESENTACION LEGAL DE LA SOCIEDAD CARPAS EL TIGRE LTDA CON NIT NO. 805010"/>
    <s v="A"/>
    <s v="JCMARIN"/>
    <s v=" "/>
    <s v="Principal"/>
    <d v="2019-01-03T00:00:00"/>
    <s v="Origino"/>
    <s v="."/>
    <s v="."/>
    <s v="."/>
    <s v="Finalizado"/>
    <s v=" "/>
    <s v="Asignado a"/>
    <s v="SORTIZ"/>
    <s v="Registros Pub y Redes Emp"/>
    <s v="Back (Registro)"/>
    <d v="2019-01-03T00:00:00"/>
    <s v="A"/>
    <s v="MERCANTIL"/>
    <n v="140216"/>
    <m/>
    <m/>
    <m/>
    <m/>
    <m/>
    <m/>
    <s v="Sin Identificación"/>
    <m/>
    <s v="ANA BEIBA RODRIGUEZ MENDEZ"/>
    <s v="3927900 ex1321"/>
    <s v="ana.rodriguez@fiscalia.gov.co"/>
    <m/>
    <m/>
    <s v="3 Peticiones"/>
    <s v="P-SOLICITA CERTIFICADOS O COPIAS"/>
    <s v="Registros Publicos y Redes Emp"/>
    <s v="Derecho de peticion"/>
    <s v="."/>
    <s v="."/>
    <s v="20-0008 SANTIAGO DE CALI, 4 DE ENERO DE 2019 SEÑORES FISCALIA GENERAL DE LA NACION ATENCIÓN: ANA BEIBA RODRIGUEZ MENDEZ ASISTENTE DE FISCAL III FISCALÍA 34 SECCIONAL DE ADMINISTRACIÓN PÚBLICA ANA.RODRIGUEZM@FISCALIA.GOV.CO SANTIAGO DE CALI CORDIAL SALUDO,"/>
    <s v="."/>
    <s v="Finalizado"/>
    <s v="JCMARIN"/>
    <d v="2019-01-03T00:00:00"/>
    <d v="2019-01-04T00:00:00"/>
    <s v=" "/>
    <s v="N"/>
    <m/>
    <x v="1"/>
    <s v="Interés general y particular"/>
    <s v="N"/>
    <d v="2019-01-04T00:00:00"/>
    <d v="2019-01-04T00:00:00"/>
    <n v="1"/>
    <n v="1"/>
    <s v="cumple"/>
  </r>
  <r>
    <x v="0"/>
    <n v="2019000062"/>
    <d v="2019-01-03T00:00:00"/>
    <s v="EN COMUNICACION DEL DIA 03012019, EL SR. ELMER ARANZAZU LOAIZA IDENTIFICADO CON CC. NO. 10139412, SOLICITA SE LE EXPIDA UN CERTIFICADO EN EL CUAL SE DIGA QUE NO SE ENCUENTGRA A SU NOMBRE, NINGUN REGISTRO MERCANTIL COMO COMERCIANTE NI TAMPOCO ESTABLECIMENT"/>
    <s v="A"/>
    <s v="JCMARIN"/>
    <s v=" "/>
    <s v="Principal"/>
    <d v="2019-01-03T00:00:00"/>
    <s v="Origino"/>
    <s v="."/>
    <s v="."/>
    <s v="."/>
    <s v="Finalizado"/>
    <s v=" "/>
    <s v="Asignado a"/>
    <s v="MMONTERO"/>
    <s v="Registros Pub y Redes Emp"/>
    <s v="Back (Registro)"/>
    <d v="2019-01-03T00:00:00"/>
    <s v="A"/>
    <m/>
    <m/>
    <m/>
    <m/>
    <m/>
    <m/>
    <m/>
    <m/>
    <s v="Sin Identificación"/>
    <m/>
    <s v="ELMER ARANZAZU LOAIZA"/>
    <m/>
    <m/>
    <s v="Correo Postal"/>
    <m/>
    <s v="3 Peticiones"/>
    <s v="P-SOLICITA CERTIFICADOS O COPIAS"/>
    <s v="Registros Publicos y Redes Emp"/>
    <s v="Derecho de peticion"/>
    <s v="."/>
    <s v="."/>
    <s v="SANTIAGO DE CALI, 4 DE ENERO DE 2019 SEÑOR ELMER ARANZAZU LOAIZA C.C. 10139412 NUI 209329 BLQ 3 PATIO 4- A COMPLEJO PENITENCIARIO Y CARCELARIO DE JAMUNDÍ JAMUNDÍ - VALLE CORDIAL SALUDO, MEDIANTE ESCRITO DE DICIEMBRE DE 2018, RADICADO EN ESTA ENTIDAD EL 03"/>
    <s v="."/>
    <s v="Finalizado"/>
    <s v="JCMARIN"/>
    <d v="2019-01-03T00:00:00"/>
    <d v="2019-01-09T00:00:00"/>
    <s v=" "/>
    <s v="N"/>
    <m/>
    <x v="1"/>
    <s v="Interés general y particular"/>
    <s v="N"/>
    <d v="2019-01-04T00:00:00"/>
    <d v="2019-01-09T00:00:00"/>
    <n v="1"/>
    <n v="1"/>
    <s v="cumple"/>
  </r>
  <r>
    <x v="0"/>
    <n v="2019000063"/>
    <d v="2019-01-03T00:00:00"/>
    <s v="EN COMUNICACION DEL DIA 10122018, EL SR. MILLER OSWALDO ROA OREJUELA IDENTIFICADO CON CC. NO. 79780786, SOLICITA SE LE EXPIDA UN CERTIFICADO EN EL CUAL SE DIGA QUE NO SE ENCUENTGRA A SU NOMBRE, NINGUN REGISTRO MERCANTIL COMO COMERCIANTE NI TAMPOCO ESTABLE"/>
    <s v="A"/>
    <s v="JCMARIN"/>
    <s v=" "/>
    <s v="Principal"/>
    <d v="2019-01-03T00:00:00"/>
    <s v="Origino"/>
    <s v="."/>
    <s v="."/>
    <s v="."/>
    <s v="Finalizado"/>
    <s v=" "/>
    <s v="Asignado a"/>
    <s v="MMONTERO"/>
    <s v="Registros Pub y Redes Emp"/>
    <s v="Back (Registro)"/>
    <d v="2019-01-03T00:00:00"/>
    <s v="A"/>
    <m/>
    <m/>
    <m/>
    <m/>
    <m/>
    <m/>
    <m/>
    <m/>
    <s v="Sin Identificación"/>
    <m/>
    <s v="MILLER OSWALDO ROA OREJUELA"/>
    <m/>
    <m/>
    <s v="Correo Postal"/>
    <m/>
    <s v="3 Peticiones"/>
    <s v="P-SOLICITA CERTIFICADOS O COPIAS"/>
    <s v="Registros Publicos y Redes Emp"/>
    <s v="Derecho de peticion"/>
    <s v="."/>
    <s v="."/>
    <s v="SANTIAGO DE CALI, 04 DE ENERO DE 2019 SEÑOR MILLER OSWALDO ROA ORJUELA C.C. 79780786 TD 7307 NUI 832894 BLQ 3 PATIO 5-B COMPLEJO PENITENCIARIO Y CARCELARIO DE JAMUNDÍ JAMUNDÍ - VALLE CORDIAL SALUDO, MEDIANTE ESCRITO DEL 10 DE DICIEMBRE DE 2018, RADICADO E"/>
    <s v="."/>
    <s v="Finalizado"/>
    <s v="JCMARIN"/>
    <d v="2019-01-03T00:00:00"/>
    <d v="2019-01-09T00:00:00"/>
    <s v=" "/>
    <s v="N"/>
    <m/>
    <x v="1"/>
    <s v="Interés general y particular"/>
    <s v="N"/>
    <d v="2019-01-04T00:00:00"/>
    <d v="2019-01-09T00:00:00"/>
    <n v="1"/>
    <n v="1"/>
    <s v="cumple"/>
  </r>
  <r>
    <x v="0"/>
    <n v="2019000068"/>
    <d v="2019-01-03T00:00:00"/>
    <s v="EN COMUNICACION DEL DIA 30122018 CON OFICIO 20480-02-0000 DE LA FISCALIA GENERAL DE LA NACION FISCALIA 13 LOCAL DE MANIZALEZ, ENVIADO A LA CAMRA DE COMERCIO DE MANIZALEZ Y REMITIDO A LA CAMARA DE COMERCIO DE CALI EL DIA 02012019, RECIBIDO EL DIA 03012019,"/>
    <s v="A"/>
    <s v="JCMARIN"/>
    <s v=" "/>
    <s v="Principal"/>
    <d v="2019-01-03T00:00:00"/>
    <s v="Origino"/>
    <s v="."/>
    <s v="."/>
    <s v="."/>
    <s v="Finalizado"/>
    <s v=" "/>
    <s v="Asignado a"/>
    <s v="SORTIZ"/>
    <s v="Registros Pub y Redes Emp"/>
    <s v="Back (Registro)"/>
    <d v="2019-01-03T00:00:00"/>
    <s v="A"/>
    <s v="MERCANTIL"/>
    <n v="1035002"/>
    <m/>
    <m/>
    <m/>
    <m/>
    <m/>
    <m/>
    <s v="Sin Identificación"/>
    <m/>
    <s v="ALEJANDRO ALZATE"/>
    <m/>
    <s v="alejandro.alzate@fiscalia.gov.co"/>
    <m/>
    <m/>
    <s v="3 Peticiones"/>
    <s v="P-SOLICITA CERTIFICADOS O COPIAS"/>
    <s v="Registros Publicos y Redes Emp"/>
    <s v="Derecho de peticion"/>
    <s v="."/>
    <s v="."/>
    <s v="20-0006 SANTIAGO DE CALI, 4 DE ENERO DE 2019 SEÑORES FISCALIA GENERAL DE LA NACION ATENCIÓN: ALEJANDRO ALZATE DOMINGUEZ TÉCNICO INVESTIGADOR II CTI ALEJANDRO.ALZATE@FISCALIA.GOV.CO MANIZALES CORDIAL SALUDO, DAMOS RESPUESTA A SU OFICIO NO. 20480-02-000 CON"/>
    <s v="."/>
    <s v="Finalizado"/>
    <s v="SORTIZ"/>
    <d v="2019-01-04T00:00:00"/>
    <d v="2019-01-04T00:00:00"/>
    <s v=" "/>
    <s v="N"/>
    <m/>
    <x v="1"/>
    <s v="Interés general y particular"/>
    <s v="N"/>
    <d v="2019-01-04T00:00:00"/>
    <d v="2019-01-04T00:00:00"/>
    <n v="1"/>
    <n v="1"/>
    <s v="cumple"/>
  </r>
  <r>
    <x v="0"/>
    <n v="2019000085"/>
    <d v="2019-01-04T00:00:00"/>
    <s v="1022 SEÑORES CAMARA DE COMERCIO DE CALI CALLE 8 A. NO. 3-14 - CALI, VALLE - CALI ASUNTO:RADICACIÓN: 19-1144--1 TRÁMITE: 90 EVENTO: 303 ACTUACIÓN:475 RESPETADOS SEÑORES: CAMARA DE COMERCIO DE CALI ESTA ENTIDAD RECIBIÓ LA COMUNICACIÓN RADICADA CON EL NÚMERO"/>
    <s v="A"/>
    <s v="SORTIZ"/>
    <s v=" "/>
    <s v="Principal"/>
    <d v="2019-01-04T00:00:00"/>
    <s v="Origino"/>
    <s v="."/>
    <s v="."/>
    <s v="."/>
    <s v="Finalizado"/>
    <s v=" "/>
    <s v="Asignado a"/>
    <s v="SORTIZ"/>
    <s v="Registros Pub y Redes Emp"/>
    <s v="Back (Registro)"/>
    <d v="2019-01-04T00:00:00"/>
    <s v="A"/>
    <m/>
    <m/>
    <m/>
    <m/>
    <m/>
    <m/>
    <m/>
    <m/>
    <s v="Sin Identificación"/>
    <m/>
    <s v="GISELLE PINTO BENAVIDES"/>
    <m/>
    <s v="gis_pinto_b@hotmail.com"/>
    <s v="E-mail"/>
    <m/>
    <s v="3 Peticiones"/>
    <s v="P-SOLICITA INFORMACION QUE NO COMPETE A CCC"/>
    <s v="Registros Publicos y Redes Emp"/>
    <s v="Derecho de peticion"/>
    <s v="."/>
    <s v="."/>
    <s v="SANTIAGO DE CALI, 4 DE ENERO DE 2019 SEÑORA GISELLE PINTO BENAVIDES GIS_PINTO_B@HOTMAIL.COM LA CIUDAD CORDIAL SALUDO, MEDIANTE OFICIO CON RADICACIÓN NO. 19-1144-1 DEL 3 DE ENERO DE 2019, RECIBIDO EN ESTA ENTIDAD EN LA MISMA FECHA, LA SUPERINTENDENCIA DE I"/>
    <s v="."/>
    <s v="Finalizado"/>
    <s v="SORTIZ"/>
    <d v="2019-01-09T00:00:00"/>
    <d v="2019-01-09T00:00:00"/>
    <s v=" "/>
    <s v="N"/>
    <m/>
    <x v="1"/>
    <s v="Interés general y particular"/>
    <s v="N"/>
    <d v="2019-01-09T00:00:00"/>
    <d v="2019-01-09T00:00:00"/>
    <n v="3"/>
    <n v="3"/>
    <s v="cumple"/>
  </r>
  <r>
    <x v="0"/>
    <n v="2019000104"/>
    <d v="2019-01-08T00:00:00"/>
    <s v="EN COMUNICACION DEL DIA 20122018 CON OFICIO 2018EE0156240 DE LA CONTRALORIA GENERAL DE LA REPUBLICA GERENCIA DPTAL DEL VALLE DEL CAUCA RECIBIDO EL DIA 08012019, SOLICITAN INFORMAR SI LAS ENTIDADES Y PERSONAS NATURALES RELACIONADAS EN EL OFICIO ADJUNTO SE "/>
    <s v="A"/>
    <s v="JCMARIN"/>
    <s v=" "/>
    <s v="Principal"/>
    <d v="2019-01-08T00:00:00"/>
    <s v="Origino"/>
    <s v="."/>
    <s v="."/>
    <s v="."/>
    <s v="Finalizado"/>
    <s v=" "/>
    <s v="Asignado a"/>
    <s v="SORTIZ"/>
    <s v="Registros Pub y Redes Emp"/>
    <s v="Back (Registro)"/>
    <d v="2019-01-08T00:00:00"/>
    <s v="A"/>
    <m/>
    <m/>
    <m/>
    <m/>
    <m/>
    <m/>
    <m/>
    <m/>
    <s v="Sin Identificación"/>
    <m/>
    <s v="MARIA LILIANA VIVAS PAZ"/>
    <n v="8822488"/>
    <s v=" contactenos@contraloriavalledelcauca.gov.co"/>
    <m/>
    <m/>
    <s v="3 Peticiones"/>
    <s v="P-SOLICITA CERTIFICADOS O COPIAS"/>
    <s v="Registros Publicos y Redes Emp"/>
    <s v="Derecho de peticion"/>
    <s v="."/>
    <s v="."/>
    <s v="20-0011 SANTIAGO DE CALI, 8 DE ENERO DE 2019 SEÑORES CONTRALORIA GENERAL DE LA REPUBLICA ATENCIÓN: MARIA LILIANA VIVAS PAZ CONTRALORA PROVINCIAL - PONENTE YANETH.CADENA@CONTRALORIA.GOV.CO SANTIAGO DE CALI CORDIAL SALUDO, DAMOS RESPUESTA A SU OFICIO NO. 20"/>
    <s v="."/>
    <s v="Finalizado"/>
    <s v="JCMARIN"/>
    <d v="2019-01-08T00:00:00"/>
    <d v="2019-01-08T00:00:00"/>
    <s v=" "/>
    <s v="N"/>
    <m/>
    <x v="1"/>
    <s v="Interés general y particular"/>
    <s v="N"/>
    <d v="2019-01-08T00:00:00"/>
    <d v="2019-01-08T00:00:00"/>
    <n v="0"/>
    <n v="0"/>
    <s v="cumple"/>
  </r>
  <r>
    <x v="0"/>
    <n v="2019000159"/>
    <d v="2019-01-09T00:00:00"/>
    <s v="BUENAS TARDES AGRADEZCO A USTEDES POR FAVOR ME INSTRUYAN QUE DEBO DE HACER CON EL TEMA QUE LES VOY A EXPONER: LA EMPRESA ES LIMITADA Y ESTA CONSTITUIDA POR 2 SOCIOS UNO DE ELLOS ES EL SUGERENTE Y SOCIO PERO EL RENUNCIO AL CARGO Y A LA EMPRESA COMO DEBO PR"/>
    <s v="A"/>
    <s v="KGIRALDO"/>
    <s v=" "/>
    <s v="Principal"/>
    <d v="2019-01-09T00:00:00"/>
    <s v="Origino"/>
    <s v="."/>
    <s v="."/>
    <s v="."/>
    <s v="Finalizado"/>
    <s v=" "/>
    <s v="Asignado a"/>
    <s v="SORTIZ"/>
    <s v="Registros Pub y Redes Emp"/>
    <s v="Back (Registro)"/>
    <d v="2019-01-09T00:00:00"/>
    <s v="A"/>
    <m/>
    <m/>
    <m/>
    <m/>
    <m/>
    <m/>
    <m/>
    <m/>
    <s v="Sin Identificación"/>
    <m/>
    <s v="ALBA MILENA ATOY"/>
    <m/>
    <s v="atoyama@hotmail.es"/>
    <s v="E-mail"/>
    <n v="3175161412"/>
    <s v="3 Peticiones"/>
    <s v="P-SOLICITA INFORMACION DE TRAMITES DE CCC"/>
    <s v="Registros Publicos y Redes Emp"/>
    <s v="Derecho de peticion"/>
    <s v="."/>
    <s v="."/>
    <s v="SANTIAGO DE CALI, 15 DE ENERO DE 2019 SEÑORA, ALBA MILENA ATOY ATOYAMA@HOTMAIL.ES CIUDAD RECIBA UN CORDIAL SALUDO, MEDIANTE CORREO ELECTRÓNICO DE FECHA 9 DE ENERO DE 2019, DIRIGIDO A ESTA CÁMARA DE COMERCIO, SOLICITÓ; ¿LA EMPRESA ES LIMITADA Y ESTÁ CONSTI"/>
    <s v="."/>
    <s v="Finalizado"/>
    <s v="IROMERO"/>
    <d v="2019-01-10T00:00:00"/>
    <d v="2019-01-16T00:00:00"/>
    <s v=" "/>
    <s v="N"/>
    <m/>
    <x v="1"/>
    <s v="Interés general y particular"/>
    <s v="N"/>
    <d v="2019-01-16T00:00:00"/>
    <d v="2019-01-16T00:00:00"/>
    <n v="5"/>
    <n v="5"/>
    <s v="cumple"/>
  </r>
  <r>
    <x v="0"/>
    <n v="2019000191"/>
    <d v="2019-01-11T00:00:00"/>
    <s v="EN COMUNICACION DEL DIA 10012019 CON OFICIO S-2019-29.25 DE LA POLICIA NACIONAL, SECCIONAL SANTIAGO DE CALI, SOLICITAN INFORMACION DE EL SR. JORGE LUIS MEDINA CHICA IDENTIFICADO CON CC. NO. 16480891, SI SE ENCUENTRA REGISTRADO EN CAMARA DE COMERCIO DE CAL"/>
    <s v="A"/>
    <s v="JCMARIN"/>
    <s v=" "/>
    <s v="Principal"/>
    <d v="2019-01-11T00:00:00"/>
    <s v="Origino"/>
    <s v="."/>
    <s v="."/>
    <s v="."/>
    <s v="Finalizado"/>
    <s v=" "/>
    <s v="Asignado a"/>
    <s v="SORTIZ"/>
    <s v="Registros Pub y Redes Emp"/>
    <s v="Back (Registro)"/>
    <d v="2019-01-11T00:00:00"/>
    <s v="A"/>
    <m/>
    <m/>
    <m/>
    <m/>
    <m/>
    <m/>
    <m/>
    <m/>
    <s v="Sin Identificación"/>
    <m/>
    <s v="JHESENYA BRIGITTE MUÑOZ MARTINEZ"/>
    <m/>
    <s v="jhesenya.muñoz6493@correo.policia.gov.co"/>
    <m/>
    <n v="3167415660"/>
    <s v="3 Peticiones"/>
    <s v="P-SOLICITA CERTIFICADOS O COPIAS"/>
    <s v="Registros Publicos y Redes Emp"/>
    <s v="Derecho de peticion"/>
    <s v="."/>
    <s v="."/>
    <s v="20-0014 SANTIAGO DE CALI, 11 DE ENERO DE 2019 SEÑORES MINISTERIO DE DEFENSA NACIONAL POLICIA NACIONAL ATENCIÓN: PATRULLERA JHESENYA BRIGITTE MUÑOZ MARTINEZ INVESTIGADOR CRIMINAL UNIDAD DE INVESTIGATIVA PACIFICO JHESENYA.MUNOZ6493@CORREO.POLICIA.GOV.CO SAN"/>
    <s v="."/>
    <s v="Finalizado"/>
    <s v="JCMARIN"/>
    <d v="2019-01-11T00:00:00"/>
    <d v="2019-01-11T00:00:00"/>
    <s v=" "/>
    <s v="N"/>
    <m/>
    <x v="1"/>
    <s v="Interés general y particular"/>
    <s v="N"/>
    <d v="2019-01-11T00:00:00"/>
    <d v="2019-01-11T00:00:00"/>
    <n v="0"/>
    <n v="0"/>
    <s v="cumple"/>
  </r>
  <r>
    <x v="0"/>
    <n v="2019000199"/>
    <d v="2019-01-11T00:00:00"/>
    <s v="EN COMUNICACION DEL DIA 09012019 CON OFICIO OT 17668-17669- 17667 DE LA FISCALIA GENERAL DE LA NACION, FISCALIA 256 UNIDAD DE JUSTICIA TRANSICIONAL GRUPO BIENES, SOLICITAN INFORMAR RESPECTO DE LAS SOCIEDADES COMERCIALES Y REGISTROS MERCANTILES QUE POSEAN "/>
    <s v="A"/>
    <s v="JCMARIN"/>
    <s v=" "/>
    <s v="Principal"/>
    <d v="2019-01-11T00:00:00"/>
    <s v="Origino"/>
    <s v="."/>
    <s v="."/>
    <s v="."/>
    <s v="Finalizado"/>
    <s v=" "/>
    <s v="Asignado a"/>
    <s v="SORTIZ"/>
    <s v="Registros Pub y Redes Emp"/>
    <s v="Back (Registro)"/>
    <d v="2019-01-11T00:00:00"/>
    <s v="A"/>
    <m/>
    <m/>
    <m/>
    <m/>
    <m/>
    <m/>
    <m/>
    <m/>
    <s v="Sin Identificación"/>
    <m/>
    <s v="OLGA TERESA GARCIA TELLEZ"/>
    <m/>
    <s v="olga.garcia@fiscalia.gov.co"/>
    <m/>
    <n v="3102617499"/>
    <s v="3 Peticiones"/>
    <s v="P-SOLICITA CERTIFICADOS O COPIAS"/>
    <s v="Registros Publicos y Redes Emp"/>
    <s v="Derecho de peticion"/>
    <s v="."/>
    <s v="."/>
    <s v="20-0014 SANTIAGO DE CALI, 11 DE ENERO DE 2019 SEÑORES FISCALIA GENERAL DE LA NACION ATENCIÓN: OLGA TERESA GARCIA TELLEZ PROFESIONAL INVESTIGADOR I OLGA.GARCIA@FISCALIA.GOV.CO BOGOTÁ D.C. CORDIAL SALUDO, DAMOS RESPUESTA A SU OFICIO NO. DE FECHA 12 DE DICIE"/>
    <s v="."/>
    <s v="Finalizado"/>
    <s v="JCMARIN"/>
    <d v="2019-01-11T00:00:00"/>
    <d v="2019-01-11T00:00:00"/>
    <s v=" "/>
    <s v="N"/>
    <m/>
    <x v="1"/>
    <s v="Interés general y particular"/>
    <s v="N"/>
    <d v="2019-01-11T00:00:00"/>
    <d v="2019-01-11T00:00:00"/>
    <n v="0"/>
    <n v="0"/>
    <s v="cumple"/>
  </r>
  <r>
    <x v="0"/>
    <n v="2019000203"/>
    <d v="2019-01-11T00:00:00"/>
    <s v="EN COMUNICACION DEL DIA 09012019 CON OFICIO S-2018-00018 DE LA POLICIA NACIONAL SECCIONAL CALI EN COORDINACION CON LA FISCALIA 25 ESPECIALIZADA, SOLICITAN INFORMAR RESPECTO DE LOS ESTABLECIMIENTOS DE COMERCIO QUE REGISTREN A NOMBRE DE LAS PERSONAS RELACIO"/>
    <s v="A"/>
    <s v="JCMARIN"/>
    <s v=" "/>
    <s v="Principal"/>
    <d v="2019-01-11T00:00:00"/>
    <s v="Origino"/>
    <s v="."/>
    <s v="."/>
    <s v="."/>
    <s v="Finalizado"/>
    <s v=" "/>
    <s v="Asignado a"/>
    <s v="SORTIZ"/>
    <s v="Registros Pub y Redes Emp"/>
    <s v="Back (Registro)"/>
    <d v="2019-01-11T00:00:00"/>
    <s v="A"/>
    <m/>
    <m/>
    <m/>
    <m/>
    <m/>
    <m/>
    <m/>
    <m/>
    <s v="Sin Identificación"/>
    <m/>
    <s v="RONNY ALEXANDER ALZATE URBANO"/>
    <m/>
    <s v="ubic2.cali@gmail.com"/>
    <m/>
    <n v="3116990226"/>
    <s v="3 Peticiones"/>
    <s v="P-SOLICITA CERTIFICADOS O COPIAS"/>
    <s v="Registros Publicos y Redes Emp"/>
    <s v="Derecho de peticion"/>
    <s v="."/>
    <s v="."/>
    <s v="20-0015 SANTIAGO DE CALI, 11 DE ENERO DE 2019 SEÑORES MINISTERIO DE DEFENSA NACIONAL POLICIA NACIONAL ATENCIÓN: PATRULLERO RONNY ALEXANDER ALZATE URBANO INVESTIGADOR UBIC2-MECAL UNIPOL COMISIÓN UBIC2.CALI@GMAIL.COM SANTIAGO DE CALI CORDIAL SALUDO, DAMOS R"/>
    <s v="."/>
    <s v="Finalizado"/>
    <s v="JCMARIN"/>
    <d v="2019-01-11T00:00:00"/>
    <d v="2019-01-11T00:00:00"/>
    <s v=" "/>
    <s v="N"/>
    <m/>
    <x v="1"/>
    <s v="Interés general y particular"/>
    <s v="N"/>
    <d v="2019-01-11T00:00:00"/>
    <d v="2019-01-11T00:00:00"/>
    <n v="0"/>
    <n v="0"/>
    <s v="cumple"/>
  </r>
  <r>
    <x v="0"/>
    <n v="2019000206"/>
    <d v="2019-01-11T00:00:00"/>
    <s v="EN COMUNICACION DEL DIA 09012019 DEL JUZGADO 20 PENAL MUNICIPAL DE BOGOTA, ENVIADO A LA CAMARA DE COMERCIO DE BOGOTA Y REMITIDO A LA CAMARA DE COMERCIO DE CALI EL DIA 10012019, RECIBIDO EL DIA 11012019 CON RADICACION NO. 20190007704 POR TRASLADO POR COMPE"/>
    <s v="A"/>
    <s v="JCMARIN"/>
    <s v=" "/>
    <s v="Principal"/>
    <d v="2019-01-11T00:00:00"/>
    <s v="Origino"/>
    <s v="."/>
    <s v="."/>
    <s v="."/>
    <s v="Finalizado"/>
    <s v=" "/>
    <s v="Asignado a"/>
    <s v="SORTIZ"/>
    <s v="Registros Pub y Redes Emp"/>
    <s v="Back (Registro)"/>
    <d v="2019-01-11T00:00:00"/>
    <s v="A"/>
    <s v="MERCANTIL"/>
    <n v="112052"/>
    <m/>
    <m/>
    <m/>
    <m/>
    <m/>
    <m/>
    <s v="Sin Identificación"/>
    <m/>
    <s v="LUISA FERNANDA TELLEZ MAYOR"/>
    <n v="4280336"/>
    <s v="j02pmgbt@cendoj.ramajudicial.gov.co"/>
    <m/>
    <m/>
    <s v="3 Peticiones"/>
    <s v="P-SOLICITA CERTIFICADOS O COPIAS"/>
    <s v="Registros Publicos y Redes Emp"/>
    <s v="Derecho de peticion"/>
    <s v="."/>
    <s v="."/>
    <s v="20-0013 SANTIAGO DE CALI, 11 DE ENERO DE 2019 SEÑORES JUZGADO VEINTE PENAL MUNICIPAL CON FUNCIONES DE GARANTIAS ATENCIÓN: LUISA FERNANDA TELLEZ OFICIAL MAYOR J20PMGBT@CENDOJ.RAMAJUDICIAL.GOV.CO BOGOTÁ CORDIAL SALUDO, DAMOS RESPUESTA A SU OFICIO CON TUTELA"/>
    <s v="."/>
    <s v="Finalizado"/>
    <s v="SORTIZ"/>
    <d v="2019-01-11T00:00:00"/>
    <d v="2019-01-11T00:00:00"/>
    <s v=" "/>
    <s v="N"/>
    <m/>
    <x v="1"/>
    <s v="Interés general y particular"/>
    <s v="N"/>
    <d v="2019-01-11T00:00:00"/>
    <d v="2019-01-11T00:00:00"/>
    <n v="0"/>
    <n v="0"/>
    <s v="cumple"/>
  </r>
  <r>
    <x v="0"/>
    <n v="2019000213"/>
    <d v="2019-01-11T00:00:00"/>
    <s v="LA SRA CLAUDIA MARCELA GARZON BERNAL GERENTE DE SEGUROS PATRIMONIALES DE ASEGURADORA SOLIDARIA DE COLOMBIA FORMULA EL SIGUIENTE DERECHO DE PETICION: LISTADO DE LOS GRUPOS EMPRESARIALES (MATRIZ Y SUBORDINADA) QUE SE ENCUENTREN REGISTRADOS A LA FECHA EN NUE"/>
    <s v="A"/>
    <s v="ATABARES"/>
    <s v=" "/>
    <s v="Principal"/>
    <d v="2019-01-11T00:00:00"/>
    <s v="Origino"/>
    <s v="."/>
    <s v="."/>
    <s v="."/>
    <s v="Finalizado"/>
    <s v=" "/>
    <s v="Asignado a"/>
    <s v="LRODRIGU"/>
    <s v="Secretaria General"/>
    <s v="Asuntos Legales y Contratacion"/>
    <d v="2019-01-11T00:00:00"/>
    <s v="A"/>
    <m/>
    <m/>
    <m/>
    <m/>
    <m/>
    <m/>
    <m/>
    <m/>
    <s v="Sin Identificación"/>
    <m/>
    <s v="CLAUDIA MARCELA GARZON BERNAL"/>
    <n v="16464330"/>
    <s v="clgarzon@solidaria.com.co"/>
    <s v="Correo Postal"/>
    <m/>
    <s v="3 Peticiones"/>
    <s v="P-SOLICITA INFORMACION PÚBLICA"/>
    <s v="Asuntos Legales y Contratacion"/>
    <s v="Derecho de peticion"/>
    <s v="."/>
    <s v="."/>
    <s v=" DE: ASUNTOSLEGALES@CCC.ORG.CO &lt;ASUNTOSLEGALES@CCC.ORG.CO&gt; ENVIADO EL: JUEVES, 17 DE ENERO DE 2019 10:29 A.M. PARA: CLGARZON@SOLIDARIA.COM.CO; EMORENO@SOLIDARIA.COM.CO CC: ASUNTOSLEGALES@CCC.ORG.CO ASUNTO: RESPUESTA A PQR ASEGURADORA SOLIDARIA DE COLOMBIA"/>
    <s v="."/>
    <s v="Finalizado"/>
    <s v="LRODRIGU"/>
    <d v="2019-01-28T00:00:00"/>
    <d v="2019-01-28T00:00:00"/>
    <s v=" "/>
    <s v="N"/>
    <m/>
    <x v="1"/>
    <s v="Interés general y particular"/>
    <s v="N"/>
    <d v="2019-01-28T00:00:00"/>
    <d v="2019-01-28T00:00:00"/>
    <n v="11"/>
    <n v="11"/>
    <s v="cumple"/>
  </r>
  <r>
    <x v="0"/>
    <n v="2019000217"/>
    <d v="2019-01-11T00:00:00"/>
    <s v="EN COMUNICACION DEL DIA 21122018 CON OFICIO 20520-02-01-01-8599 DE LA FISCALIA QUINTA DELEGADA ANTE JUECES PENALES DEL CIRCUITO ESPECIALIZADO DE NEIVA, ENVIADO A LA CAMARA DE COMERCIO DE NEIVA Y REMITIDO A LA CAMARA DE COMERCIO DE CALI EL DIA 27122018 CON"/>
    <s v="A"/>
    <s v="JCMARIN"/>
    <s v=" "/>
    <s v="Principal"/>
    <d v="2019-01-11T00:00:00"/>
    <s v="Origino"/>
    <s v="."/>
    <s v="."/>
    <s v="."/>
    <s v="Finalizado"/>
    <s v=" "/>
    <s v="Asignado a"/>
    <s v="SORTIZ"/>
    <s v="Registros Pub y Redes Emp"/>
    <s v="Back (Registro)"/>
    <d v="2019-01-11T00:00:00"/>
    <s v="A"/>
    <m/>
    <m/>
    <m/>
    <m/>
    <m/>
    <m/>
    <m/>
    <m/>
    <s v="Sin Identificación"/>
    <m/>
    <s v="MARIA EDIME NUPAN CAICEDO"/>
    <s v="8716512 ex106"/>
    <s v="maria.nupan@fiscalia.gov.co"/>
    <m/>
    <m/>
    <s v="3 Peticiones"/>
    <s v="P-SOLICITA CERTIFICADOS O COPIAS"/>
    <s v="Registros Publicos y Redes Emp"/>
    <s v="Derecho de peticion"/>
    <s v="."/>
    <s v="."/>
    <s v="20-0017 SANTIAGO DE CALI, 11 DE ENERO DE 2019 SEÑORES FISCALIA GENERAL DE LA NACION ATENCIÓN: MARIA EDIME NUPAN CAICEDO TÉCNICO INVESTIGADOR II MARIA.NUPAN@FISCALIA.GOV.CO NEIVA CORDIAL SALUDO, DAMOS RESPUESTA A SU OFICIO NO. 20520-02-01-01-8599 DE FECHA "/>
    <s v="."/>
    <s v="Finalizado"/>
    <s v="JCMARIN"/>
    <d v="2019-01-11T00:00:00"/>
    <d v="2019-01-11T00:00:00"/>
    <s v=" "/>
    <s v="N"/>
    <m/>
    <x v="1"/>
    <s v="Interés general y particular"/>
    <s v="N"/>
    <d v="2019-01-11T00:00:00"/>
    <d v="2019-01-11T00:00:00"/>
    <n v="0"/>
    <n v="0"/>
    <s v="cumple"/>
  </r>
  <r>
    <x v="0"/>
    <n v="2019000220"/>
    <d v="2019-01-11T00:00:00"/>
    <s v="SE PROCEDA A ELIMINAR DEL REGISTRO UNICO EMPRESARIAL,EL REGISTRO MERCANTIL DE LA EMPRESA DENOMINADA DON J..J- Y GUAPACHA,YA QUE DICHA MATRICULA NO SE HA RENOVADO DURANTE UN LAPSO SUPERIOR A LOS 5 AÑOS."/>
    <s v="A"/>
    <s v="MVILORIA"/>
    <s v=" "/>
    <s v="Principal"/>
    <d v="2019-01-11T00:00:00"/>
    <s v="Origino"/>
    <s v="."/>
    <s v="."/>
    <s v="."/>
    <s v="Finalizado"/>
    <s v=" "/>
    <s v="Asignado a"/>
    <s v="SORTIZ"/>
    <s v="Registros Pub y Redes Emp"/>
    <s v="Back (Registro)"/>
    <d v="2019-01-11T00:00:00"/>
    <s v="A"/>
    <s v="MERCANTIL"/>
    <n v="736962"/>
    <m/>
    <m/>
    <m/>
    <m/>
    <m/>
    <m/>
    <s v="Inscrito"/>
    <n v="9894009"/>
    <s v="JULIO CESAR QUINTERO BATERO"/>
    <m/>
    <s v="doloryllantomilitar@outlook.com"/>
    <s v="Presencial Verbal"/>
    <n v="3165346810"/>
    <s v="3 Peticiones"/>
    <s v="P-SOLICITA INFORMACION DE TRAMITES DE CCC"/>
    <s v="Registros Publicos y Redes Emp"/>
    <s v="Derecho de peticion"/>
    <s v="."/>
    <s v="."/>
    <s v="SANTIAGO DE CALI, 16 DE ENERO DE 2019 SEÑOR JULIO CESAR QUINTERO BATERO DOLORYLLANTOMILITAR@OUTLOOK.COM CIUDAD RECIBA UN CORDIAL SALUDO, MEDIANTE ESCRITO DE FECHA 10 DE ENERO DE 2019, RECIBIDO EN ESTA CÁMARA DE COMERCIO EL 11 DE ENERO DEL PRESENTA AÑO, SO"/>
    <s v="."/>
    <s v="Finalizado"/>
    <s v="SORTIZ"/>
    <d v="2019-01-16T00:00:00"/>
    <d v="2019-01-16T00:00:00"/>
    <s v=" "/>
    <s v="N"/>
    <m/>
    <x v="1"/>
    <s v="Interés general y particular"/>
    <s v="N"/>
    <d v="2019-01-16T00:00:00"/>
    <d v="2019-01-16T00:00:00"/>
    <n v="3"/>
    <n v="3"/>
    <s v="cumple"/>
  </r>
  <r>
    <x v="0"/>
    <n v="2019000223"/>
    <d v="2019-01-11T00:00:00"/>
    <s v="EN COMUNICACION DEL DIA 11012019 CON OFICIO NO. 73 DEL JUZGADO TERCERO PENAL MUNICIPAL DE B/VENTURA, SOLICITAN EXPEDIR CERTIFICADO DE EXISTENCIA Y REPRESENTACION LEGAL DE LA ENTIDAD MEDIMAS EPS SAS NIT NO. 901097473-5. NO TIENE ESTABLECIMIENTOS REGISTRADO"/>
    <s v="A"/>
    <s v="JCMARIN"/>
    <s v=" "/>
    <s v="Principal"/>
    <d v="2019-01-11T00:00:00"/>
    <s v="Origino"/>
    <s v="."/>
    <s v="."/>
    <s v="."/>
    <s v="Finalizado"/>
    <s v=" "/>
    <s v="Asignado a"/>
    <s v="SORTIZ"/>
    <s v="Registros Pub y Redes Emp"/>
    <s v="Back (Registro)"/>
    <d v="2019-01-11T00:00:00"/>
    <s v="A"/>
    <m/>
    <m/>
    <m/>
    <m/>
    <m/>
    <m/>
    <m/>
    <m/>
    <s v="Sin Identificación"/>
    <m/>
    <s v="JAIRO ZUÑIGA PIAMBA"/>
    <m/>
    <s v="j03pmgbuenaventura@cendoj.ramajudicial.gov.co"/>
    <m/>
    <m/>
    <s v="3 Peticiones"/>
    <s v="P-SOLICITA CERTIFICADOS O COPIAS"/>
    <s v="Registros Publicos y Redes Emp"/>
    <s v="Derecho de peticion"/>
    <s v="."/>
    <s v="."/>
    <s v="20-0016 SANTIAGO DE CALI, 11 DE ENERO DE 2019 SEÑORES JUZGADO TERCERO PENAL MUNICIPAL CON FUNCION DE CONTROL DE GARANTIAS ATENCIÓN: JAIRO ZUÑIGA PIAMBA JUEZ J03PMGBUENAVENTURA@CENDOJ.RAMAJUDICIAL.GOV.CO BUENAVENTURA CORDIAL SALUDO, DAMOS RESPUESTA A SU OF"/>
    <s v="."/>
    <s v="Finalizado"/>
    <s v="SORTIZ"/>
    <d v="2019-01-11T00:00:00"/>
    <d v="2019-01-14T00:00:00"/>
    <s v=" "/>
    <s v="N"/>
    <m/>
    <x v="1"/>
    <s v="Interés general y particular"/>
    <s v="N"/>
    <d v="2019-01-11T00:00:00"/>
    <d v="2019-01-11T00:00:00"/>
    <n v="0"/>
    <n v="0"/>
    <s v="cumple"/>
  </r>
  <r>
    <x v="0"/>
    <n v="2019000238"/>
    <d v="2019-01-14T00:00:00"/>
    <s v="EN COMUNICACION DEL DIA 04012019 CON OFICIO 0741-12442019 DE LA CVC SECCIONAL BUGA, RECOBIDO EL DIA 14012019, SOLICITAN CERTIFICADO DE EXISTENCIA Y REPRESETNACION LEGAL DE LA SOCIEDAD INVERSIONES AGROCAÑA SAS NIT NO. 900508367-4."/>
    <s v="A"/>
    <s v="JCMARIN"/>
    <s v=" "/>
    <s v="Principal"/>
    <d v="2019-01-14T00:00:00"/>
    <s v="Origino"/>
    <s v="."/>
    <s v="."/>
    <s v="."/>
    <s v="Finalizado"/>
    <s v=" "/>
    <s v="Asignado a"/>
    <s v="SORTIZ"/>
    <s v="Registros Pub y Redes Emp"/>
    <s v="Back (Registro)"/>
    <d v="2019-01-14T00:00:00"/>
    <s v="A"/>
    <s v="MERCANTIL"/>
    <n v="864877"/>
    <m/>
    <m/>
    <m/>
    <m/>
    <m/>
    <m/>
    <s v="Sin Identificación"/>
    <m/>
    <s v="MARIA FERNANDA VICTORIA ARIAS"/>
    <n v="2739510"/>
    <s v="atencionalusuario@cvc.gov.co"/>
    <m/>
    <m/>
    <s v="3 Peticiones"/>
    <s v="P-SOLICITA CERTIFICADOS O COPIAS"/>
    <s v="Registros Publicos y Redes Emp"/>
    <s v="Derecho de peticion"/>
    <s v="."/>
    <s v="."/>
    <s v="20-0019 SANTIAGO DE CALI, 15 DE ENERO DE 2019 SEÑORES CORPORACION AUTONOMA REGIONAL DEL VALLE DEL CAUCA ATENCIÓN: MARIA FERNANDA VICTORIA ARIAS DIRECTORA TERRITORIAL DAR CENTRO SUR ATENCIONALUSUARIO@CVC.GOV.CO GUADALAJARA CORDIAL SALUDO, DAMOS RESPUESTA A"/>
    <s v="."/>
    <s v="Finalizado"/>
    <s v="JCMARIN"/>
    <d v="2019-01-14T00:00:00"/>
    <d v="2019-01-15T00:00:00"/>
    <s v=" "/>
    <s v="N"/>
    <m/>
    <x v="1"/>
    <s v="Interés general y particular"/>
    <s v="N"/>
    <d v="2019-01-15T00:00:00"/>
    <d v="2019-01-15T00:00:00"/>
    <n v="1"/>
    <n v="1"/>
    <s v="cumple"/>
  </r>
  <r>
    <x v="0"/>
    <n v="2019000239"/>
    <d v="2019-01-14T00:00:00"/>
    <s v="EN COMUNICACION DEL DIA 10012019 CON OFICIO PDMO 0078 DE LA PROCURADURIA GENERAL DE LA NACION SECCIONAL BOGOTA, RECIBIDO EL 14012019 EN CALI, SOLICITAN EXPEDIR CERTIFICADO DE EXISTENCIA Y REPRESENTACION LEGAL Y BALANCE DE LA SOCIEDAD FERROCARRIL DEL PACIF"/>
    <s v="A"/>
    <s v="JCMARIN"/>
    <s v=" "/>
    <s v="Principal"/>
    <d v="2019-01-14T00:00:00"/>
    <s v="Origino"/>
    <s v="."/>
    <s v="."/>
    <s v="."/>
    <s v="Finalizado"/>
    <s v=" "/>
    <s v="Asignado a"/>
    <s v="SORTIZ"/>
    <s v="Registros Pub y Redes Emp"/>
    <s v="Back (Registro)"/>
    <d v="2019-01-14T00:00:00"/>
    <s v="A"/>
    <s v="MERCANTIL"/>
    <n v="758737"/>
    <m/>
    <m/>
    <m/>
    <m/>
    <m/>
    <m/>
    <s v="Sin Identificación"/>
    <m/>
    <s v="HECTOR HERNANDO MERENO MORA"/>
    <s v="5878750 ex11329"/>
    <s v="hhmoreno@procuraduria,gov,co"/>
    <m/>
    <m/>
    <s v="3 Peticiones"/>
    <s v="P-SOLICITA INFORMACION DE TRAMITES DE CCC"/>
    <s v="Registros Publicos y Redes Emp"/>
    <s v="Derecho de peticion"/>
    <s v="."/>
    <s v="."/>
    <s v="20-0023 SANTIAGO DE CALI, 16 DE ENERO DE 2019 SEÑORES PROCURADURIA GENERAL DE LA NACION ATENCIÓN: HECTOR HERNANDO MORENO MORA OPERADOR DISCIPLINARIO HHMORENO@PROCURADURIA.GOV.CO BOGOTÁ D.C. CORDIAL SALUDO, DAMOS RESPUESTA A SU OFICIO PDMP NO. 0078 DE FECH"/>
    <s v="."/>
    <s v="Finalizado"/>
    <s v="JCMARIN"/>
    <d v="2019-01-14T00:00:00"/>
    <d v="2019-01-16T00:00:00"/>
    <s v=" "/>
    <s v="N"/>
    <m/>
    <x v="1"/>
    <s v="Interés general y particular"/>
    <s v="N"/>
    <d v="2019-01-16T00:00:00"/>
    <d v="2019-01-16T00:00:00"/>
    <n v="2"/>
    <n v="2"/>
    <s v="cumple"/>
  </r>
  <r>
    <x v="0"/>
    <n v="2019000254"/>
    <d v="2019-01-14T00:00:00"/>
    <s v="EN COMUNICACION DEL DIA 14012019 CON OFICIO 0033 DEL JUZGADO SEXTO PENAL MUNICIPAL DE MEDELLIN, SOLICITAN INFORMAR EL NOMBRE DEL REPRESENTANTE LEGAL DE LA ENTIDAD EPS COOMEVA A NIVEL NACIONAL Y LA REGIONAL MEDELLIN, POR INCIDENTE DE DESACATO EN ACCION DE "/>
    <s v="A"/>
    <s v="JCMARIN"/>
    <s v=" "/>
    <s v="Principal"/>
    <d v="2019-01-14T00:00:00"/>
    <s v="Origino"/>
    <s v="."/>
    <s v="."/>
    <s v="."/>
    <s v="Finalizado"/>
    <s v=" "/>
    <s v="Asignado a"/>
    <s v="SORTIZ"/>
    <s v="Registros Pub y Redes Emp"/>
    <s v="Back (Registro)"/>
    <d v="2019-01-14T00:00:00"/>
    <s v="A"/>
    <s v="MERCANTIL"/>
    <n v="112052"/>
    <m/>
    <m/>
    <m/>
    <m/>
    <m/>
    <m/>
    <s v="Sin Identificación"/>
    <m/>
    <s v="ELIANA ARANGO SALAZAR"/>
    <n v="4112041"/>
    <s v="j06pmpadmed@gmail.com"/>
    <m/>
    <m/>
    <s v="3 Peticiones"/>
    <s v="P-SOLICITA CERTIFICADOS O COPIAS"/>
    <s v="Registros Publicos y Redes Emp"/>
    <s v="Derecho de peticion"/>
    <s v="."/>
    <s v="."/>
    <s v="20-0020 SANTIAGO DE CALI, 15 DE ENERO DE 2019 SEÑORES JUZGADO SEXTO PENAL MUNICIPAL PARA ADOLESCENTES CON FUNCION DE CONTROL DE GARANTIAS ATENCIÓN: ELIANA ARANGO SALAZAR OFICIAL MAYOR JUZGADO06PMPADEMED@GMAIL.COM MEDELLÍN CORDIAL SALUDO, DAMOS RESPUESTA A"/>
    <s v="."/>
    <s v="Finalizado"/>
    <s v="JCMARIN"/>
    <d v="2019-01-15T00:00:00"/>
    <d v="2019-01-15T00:00:00"/>
    <s v=" "/>
    <s v="N"/>
    <m/>
    <x v="1"/>
    <s v="Interés general y particular"/>
    <s v="N"/>
    <d v="2019-01-15T00:00:00"/>
    <d v="2019-01-15T00:00:00"/>
    <n v="1"/>
    <n v="1"/>
    <s v="cumple"/>
  </r>
  <r>
    <x v="0"/>
    <n v="2019000258"/>
    <d v="2019-01-14T00:00:00"/>
    <s v="SOLICITO EL RETIRO DE LA BASE DE DATOS DE LA SR MAURICIO GOMEZ MATALLANA CC 19.138.838 DEBIDO QUE LE NOTIFICAN A LOS SIGUIENTES DATOS NUMERO TELEFONICO 3163876136 Y EL CORREO ELECTRONICO MAGOMEZMA@HOTMAIL.COM DE LOS TRAMITES DE LA EMRESA DONDE FUE REPRESE"/>
    <s v="A"/>
    <s v="HSARRIA"/>
    <s v=" "/>
    <s v="Unicentro web"/>
    <d v="2019-01-14T00:00:00"/>
    <s v="Origino"/>
    <s v="."/>
    <s v="."/>
    <s v="."/>
    <s v="Finalizado"/>
    <s v=" "/>
    <s v="Asignado a"/>
    <s v="VARISTI"/>
    <s v="Secretaria General"/>
    <s v="Asuntos Legales y Contratacion"/>
    <d v="2019-01-14T00:00:00"/>
    <s v="A"/>
    <s v="MERCANTIL"/>
    <n v="513284"/>
    <m/>
    <m/>
    <m/>
    <m/>
    <m/>
    <m/>
    <s v="Inscrito"/>
    <n v="19138838"/>
    <s v="MAURICIO GOMEZ MATALLANA"/>
    <m/>
    <s v="magomezma@hotmail.com"/>
    <s v="Presencial Verbal"/>
    <n v="3163876136"/>
    <s v="3 Peticiones"/>
    <s v="PROTECCION DATOS PERSONALES"/>
    <s v="Asuntos Legales y Contratacion"/>
    <s v="Derecho de peticion"/>
    <s v="."/>
    <s v="."/>
    <s v="DE: ASUNTOS LEGALES &lt;ASUNTOSLEGALES@CCC.ORG.CO&gt; ENVIADO EL: LUNES, 28 DE ENERO DE 2019 01:53 P.M. PARA: MAGOMEZMA@HOTMAIL.COM ASUNTO: RESPUESTA PQR 2019000258 IMPORTANCIA: ALTA SANTIAGO DE CALI, ENERO DE 2019 SEÑOR MAURICIO GÓMEZ MATALLANA MAGOMEZMA@HOTMA"/>
    <s v="."/>
    <s v="Finalizado"/>
    <s v="VARISTI"/>
    <d v="2019-02-25T00:00:00"/>
    <d v="2019-04-16T00:00:00"/>
    <s v=" "/>
    <s v="N"/>
    <m/>
    <x v="1"/>
    <s v="."/>
    <s v="N"/>
    <d v="2019-02-25T00:00:00"/>
    <d v="2019-02-25T00:00:00"/>
    <n v="30"/>
    <n v="30"/>
    <s v="NO"/>
  </r>
  <r>
    <x v="0"/>
    <n v="2019000267"/>
    <d v="2019-01-15T00:00:00"/>
    <s v="SOLICITO SU VALIOSA COLABORACION CERTIFICADO DE CAMARA Y COMERCIO DE LA AGENCIA CREDITOS CREDIAVAL."/>
    <s v="A"/>
    <s v="CRAYO"/>
    <s v=" "/>
    <s v="Principal"/>
    <d v="2019-01-15T00:00:00"/>
    <s v="Origino"/>
    <s v="."/>
    <s v="."/>
    <s v="."/>
    <s v="Finalizado"/>
    <s v=" "/>
    <s v="Asignado a"/>
    <s v="SORTIZ"/>
    <s v="Registros Pub y Redes Emp"/>
    <s v="Back (Registro)"/>
    <d v="2019-01-15T00:00:00"/>
    <s v="A"/>
    <m/>
    <m/>
    <m/>
    <m/>
    <m/>
    <m/>
    <m/>
    <m/>
    <s v="Sin Identificación"/>
    <m/>
    <s v="FISCALIA GENERAL DE LA NACION"/>
    <n v="6204100"/>
    <s v="patricia.rengifo@fiscalia.gov.co"/>
    <s v="Presencial con Carta"/>
    <m/>
    <s v="3 Peticiones"/>
    <s v="P-SOLICITA CERTIFICADOS O COPIAS"/>
    <s v="Registros Publicos y Redes Emp"/>
    <s v="Derecho de peticion"/>
    <s v="."/>
    <s v="."/>
    <s v="20-0021 SANTIAGO DE CALI, 16 DE ENERO DE 2019 SEÑORES FISCALIA GENERAL DE LA NACION ATENCIÓN: PATRICIA EUGENIA RENGIFO MOLANO TÉCNICO INVESTIGADOR IV PATRICIA.RENGIFO@FISCALIA.GOV.CO SANTIAGO DE CALI CORDIAL SALUDO, DAMOS RESPUESTA A SU OFICIO NO. 20380-0"/>
    <s v="."/>
    <s v="Finalizado"/>
    <s v="SORTIZ"/>
    <d v="2019-01-16T00:00:00"/>
    <d v="2019-01-16T00:00:00"/>
    <s v=" "/>
    <s v="N"/>
    <m/>
    <x v="1"/>
    <s v="Interés general y particular"/>
    <s v="N"/>
    <d v="2019-01-16T00:00:00"/>
    <d v="2019-01-16T00:00:00"/>
    <n v="1"/>
    <n v="1"/>
    <s v="cumple"/>
  </r>
  <r>
    <x v="0"/>
    <n v="2019000268"/>
    <d v="2019-01-15T00:00:00"/>
    <s v="SOLICITO SU VALIOSA COLABORACION EN EL SENTIDO DE ENVIAR CERTIFICADO DE CAMARA Y COMERCIO DE LAS EMPRESA QUACK STUDY."/>
    <s v="A"/>
    <s v="CRAYO"/>
    <s v=" "/>
    <s v="Principal"/>
    <d v="2019-01-15T00:00:00"/>
    <s v="Origino"/>
    <s v="."/>
    <s v="."/>
    <s v="."/>
    <s v="Finalizado"/>
    <s v=" "/>
    <s v="Asignado a"/>
    <s v="SORTIZ"/>
    <s v="Registros Pub y Redes Emp"/>
    <s v="Back (Registro)"/>
    <d v="2019-01-15T00:00:00"/>
    <s v="A"/>
    <m/>
    <m/>
    <m/>
    <m/>
    <m/>
    <m/>
    <m/>
    <m/>
    <s v="Sin Identificación"/>
    <m/>
    <s v="FISCALIA GENERAL DE LA NACION"/>
    <n v="6204100"/>
    <s v="patricia.rengifo@fiscalia.gov.co"/>
    <s v="Presencial con Carta"/>
    <m/>
    <s v="3 Peticiones"/>
    <s v="P-SOLICITA CERTIFICADOS O COPIAS"/>
    <s v="Registros Publicos y Redes Emp"/>
    <s v="Derecho de peticion"/>
    <s v="."/>
    <s v="."/>
    <s v="20-0022 SANTIAGO DE CALI, 16 DE ENERO DE 2019 SEÑORES FISCALIA GENERAL DE LA NACION ATENCIÓN: PATRICIA EUGENIA RENGIFO MOLANO TÉCNICO INVESTIGADOR IV PATRICIA.RENGIFO@FISCALIA.GOV.CO SANTIAGO DE CALI CORDIAL SALUDO, DAMOS RESPUESTA A SU OFICIO NO. 20380-0"/>
    <s v="."/>
    <s v="Finalizado"/>
    <s v="SORTIZ"/>
    <d v="2019-01-16T00:00:00"/>
    <d v="2019-01-16T00:00:00"/>
    <s v=" "/>
    <s v="N"/>
    <m/>
    <x v="1"/>
    <s v="Interés general y particular"/>
    <s v="N"/>
    <d v="2019-01-16T00:00:00"/>
    <d v="2019-01-16T00:00:00"/>
    <n v="1"/>
    <n v="1"/>
    <s v="cumple"/>
  </r>
  <r>
    <x v="0"/>
    <n v="2019000289"/>
    <d v="2019-01-15T00:00:00"/>
    <s v="EN COMUNICACION DEL DIA 15012019 EL SR. JENS KRISTOFFER MESA DISHINGTON IDENTIFICADO CON CC. NO. 10082328, SOLICITA MEDIANTE DERECHO DE PETICION, EL ABTENERSE DE RENOVAR EL ESTABLECIMIENTO DE COMERCIO DENOMINADO CASA DE FUNERALES LA PAZ CON MATRICULA NO. "/>
    <s v="A"/>
    <s v="JCMARIN"/>
    <s v=" "/>
    <s v="Principal"/>
    <d v="2019-01-15T00:00:00"/>
    <s v="Origino"/>
    <s v="."/>
    <s v="."/>
    <s v="."/>
    <s v="Finalizado"/>
    <s v=" "/>
    <s v="Asignado a"/>
    <s v="SORTIZ"/>
    <s v="Registros Pub y Redes Emp"/>
    <s v="Back (Registro)"/>
    <d v="2019-01-15T00:00:00"/>
    <s v="A"/>
    <s v="MERCANTIL"/>
    <n v="577544"/>
    <m/>
    <m/>
    <m/>
    <m/>
    <m/>
    <m/>
    <s v="Sin Identificación"/>
    <m/>
    <s v="JENS KRISTOFFER MESA DISHINGTON"/>
    <m/>
    <s v="jkmesa@yahoo.com"/>
    <m/>
    <m/>
    <s v="3 Peticiones"/>
    <s v="P-SOLICITA CERTIFICADOS O COPIAS"/>
    <s v="Registros Publicos y Redes Emp"/>
    <s v="Derecho de peticion"/>
    <s v="."/>
    <s v="."/>
    <s v="RESUELTO Y ENVIADO A LA DRA. MAYRA BASTIDAS EL 18 DE ENERO DE 2019. RESPUESTA ENVIADA A SANDRA ORTIZ PARA ENTREGA AL CLIENTE 21-01-2019. 20- 0040 SANTIAGO DE CALI, 21 DE ENERO DE 2019 SEÑOR JENS KRISTOFFER MESA DISHINGTON CARRERA 9A # 91-10 APARTAMENTO 10"/>
    <s v="."/>
    <s v="Finalizado"/>
    <s v="JCMARIN"/>
    <d v="2019-01-16T00:00:00"/>
    <d v="2019-01-21T00:00:00"/>
    <s v=" "/>
    <s v="N"/>
    <m/>
    <x v="1"/>
    <s v="Interés general y particular"/>
    <s v="N"/>
    <d v="2019-01-21T00:00:00"/>
    <d v="2019-01-21T00:00:00"/>
    <n v="4"/>
    <n v="4"/>
    <s v="cumple"/>
  </r>
  <r>
    <x v="0"/>
    <n v="2019000291"/>
    <d v="2019-01-16T00:00:00"/>
    <s v="EN COMUNICACION DEL DIA 14012019 CON OFICIO 057 DEL JUZGADO CATORCE PENAL MUNICIPAL DE SANTIAGO DE CALI, SOLICITAN EXPEDIR CERTIFICADO DE EXISTENCIA Y REOPRESENTACION LEGAL DE LA ENTIDAD CRUZ BLANCA EPS PARA DETERMINAR LA PERSONA ENCARGADA DE DAR CUMPLIMI"/>
    <s v="A"/>
    <s v="JCMARIN"/>
    <s v=" "/>
    <s v="Principal"/>
    <d v="2019-01-16T00:00:00"/>
    <s v="Origino"/>
    <s v="."/>
    <s v="."/>
    <s v="."/>
    <s v="Finalizado"/>
    <s v=" "/>
    <s v="Asignado a"/>
    <s v="SORTIZ"/>
    <s v="Registros Pub y Redes Emp"/>
    <s v="Back (Registro)"/>
    <d v="2019-01-16T00:00:00"/>
    <s v="A"/>
    <m/>
    <m/>
    <m/>
    <m/>
    <m/>
    <m/>
    <m/>
    <m/>
    <s v="Sin Identificación"/>
    <m/>
    <s v="ANA MARIA HORTA LOZADA"/>
    <s v="8986868 EX6142"/>
    <m/>
    <m/>
    <m/>
    <s v="3 Peticiones"/>
    <s v="P-SOLICITA CERTIFICADOS O COPIAS"/>
    <s v="Registros Publicos y Redes Emp"/>
    <s v="Derecho de peticion"/>
    <s v="."/>
    <s v="."/>
    <s v="20-0024 SANTIAGO DE CALI, 16 DE ENERO DE 2019 SEÑORES JUZGADO CATORCE PENAL MUNICIPAL CON FUNCION DE CONTROL DE GARANTIAS ATENCIÓN: ANA MARIA HORTA LOSADA SECRETARIA PALACIO DE JUSTICIA PEDRO ELÍAS SERRANO ABADÍA PISO 15 SANTIAGO DE CALI CORDIAL SALUDO, D"/>
    <s v="."/>
    <s v="Finalizado"/>
    <s v="JCMARIN"/>
    <d v="2019-01-16T00:00:00"/>
    <d v="2019-01-23T00:00:00"/>
    <s v=" "/>
    <s v="N"/>
    <m/>
    <x v="1"/>
    <s v="Interés general y particular"/>
    <s v="N"/>
    <d v="2019-01-23T00:00:00"/>
    <d v="2019-01-23T00:00:00"/>
    <n v="5"/>
    <n v="5"/>
    <s v="cumple"/>
  </r>
  <r>
    <x v="0"/>
    <n v="2019000293"/>
    <d v="2019-01-16T00:00:00"/>
    <s v="EN COMUNICACION DEL DIA 15012019 CON OFICIO FGN-DECC-GPJA-13 DE LA FIASCALIA GENERAL DE LA NACION, POLICIA JUDICIAL ANTICORRUPCION DE LA DIRECCION ESPECIALIZADA, SOLICITAN CERTIFICADO DE EXISTENCIA Y REPRESETNACION LEGAL DE LA SOCIEDAD EMPRESA DE RECURSOS"/>
    <s v="A"/>
    <s v="JCMARIN"/>
    <s v=" "/>
    <s v="Principal"/>
    <d v="2019-01-16T00:00:00"/>
    <s v="Origino"/>
    <s v="."/>
    <s v="."/>
    <s v="."/>
    <s v="Finalizado"/>
    <s v=" "/>
    <s v="Asignado a"/>
    <s v="SORTIZ"/>
    <s v="Registros Pub y Redes Emp"/>
    <s v="Back (Registro)"/>
    <d v="2019-01-16T00:00:00"/>
    <s v="A"/>
    <s v="MERCANTIL"/>
    <n v="78494"/>
    <m/>
    <m/>
    <m/>
    <m/>
    <m/>
    <m/>
    <s v="Sin Identificación"/>
    <m/>
    <s v="PEDRO PABLO JIMENEZ AFRICANO"/>
    <m/>
    <s v="pedro.jimenez@fiscalia.gov.co"/>
    <m/>
    <n v="3152381919"/>
    <s v="3 Peticiones"/>
    <s v="P-SOLICITA CERTIFICADOS O COPIAS"/>
    <s v="Registros Publicos y Redes Emp"/>
    <s v="Derecho de peticion"/>
    <s v="."/>
    <s v="."/>
    <s v="PENDIENTE DE LA GENERACION DEL CERTIFICADO ESPECIAL 20190015332 MCARVAJAL. 20-0036 SANTIAGO DE CALI, 18 DE ENERO DE 2019 SEÑORES FISCALIA GENERAL DE LA NACION ATENCIÓN: PEDRO PABLO JIMENEZ AFRICANO TÉCNICO INVESTIGADOR II PEDRO.JIMENEZ@FISCALIA.GOV.CO BOG"/>
    <s v="."/>
    <s v="Finalizado"/>
    <s v="JCMARIN"/>
    <d v="2019-01-16T00:00:00"/>
    <d v="2019-01-18T00:00:00"/>
    <s v=" "/>
    <s v="N"/>
    <m/>
    <x v="1"/>
    <s v="Interés general y particular"/>
    <s v="N"/>
    <d v="2019-01-18T00:00:00"/>
    <d v="2019-01-18T00:00:00"/>
    <n v="2"/>
    <n v="2"/>
    <s v="cumple"/>
  </r>
  <r>
    <x v="0"/>
    <n v="2019000294"/>
    <d v="2019-01-16T00:00:00"/>
    <s v="SEÑORES: CÁMARA DE COMERCIO DECALI E. S. D. REF: DERECHO DE PETICION FABIAN GARCIA RIOS, PERSONA MAYOR DE EDAD, IDENTIFICADA CON LA CEDULA DE CIUDADANÍA NO. 16.694.142 DE CALI, ACTUANDO EN MI CONDICIÓN DE REPRESENTANTE LEGAL DE LA FIRMA GARCIA RIOS CONSTR"/>
    <s v="A"/>
    <s v="AROSERO"/>
    <s v=" "/>
    <s v="Principal"/>
    <d v="2019-01-16T00:00:00"/>
    <s v="Origino"/>
    <s v="."/>
    <s v="."/>
    <s v="."/>
    <s v="Finalizado"/>
    <s v=" "/>
    <s v="Asignado a"/>
    <s v="SORTIZ"/>
    <s v="Registros Pub y Redes Emp"/>
    <s v="Back (Registro)"/>
    <d v="2019-01-16T00:00:00"/>
    <s v="A"/>
    <m/>
    <m/>
    <m/>
    <m/>
    <m/>
    <m/>
    <m/>
    <m/>
    <s v="Sin Identificación"/>
    <n v="800093266"/>
    <s v="GARCIA RIOS CONSTRUCTORES S.A."/>
    <n v="3117193354"/>
    <s v="garo12356@yahoo.com"/>
    <s v="Presencial con Carta"/>
    <m/>
    <s v="3 Peticiones"/>
    <s v="P-SOLICITA INFORMACION DE TRAMITES DE CCC"/>
    <s v="Registros Publicos y Redes Emp"/>
    <s v="Derecho de peticion"/>
    <s v="."/>
    <s v="."/>
    <s v="RECIBIDO DEL ABOGADO EL 31-01-2019 SE ENVÍA PARA RESPUESTA A USUARIO EL 01-02-2019 CASO QUE REQUIRIÓ AYUDA DE SISTEMAS SANTIAGO DE CALI, 01 DE FEBRERO DE 2019 SENOR: FABIAN GARCIA RIOS CALLE 6N NO. 2N -36 OFICINA 516 GARO12356@YAHOO.COM VICECOMERCIAL@ROCA"/>
    <s v="."/>
    <s v="Finalizado"/>
    <s v="WBURBANO"/>
    <d v="2019-02-01T00:00:00"/>
    <d v="2019-02-04T00:00:00"/>
    <s v=" "/>
    <s v="N"/>
    <m/>
    <x v="1"/>
    <s v="."/>
    <s v="N"/>
    <d v="2019-02-04T00:00:00"/>
    <d v="2019-02-04T00:00:00"/>
    <n v="13"/>
    <n v="13"/>
    <s v="cumple"/>
  </r>
  <r>
    <x v="0"/>
    <n v="2019000297"/>
    <d v="2019-01-16T00:00:00"/>
    <s v="EN COMUNICACION DEL DIA 15012019 CON OFICIO 00053 DEL JUZGADO NOVENO CIVIL MUNICIPAL DE NEIVA, SOLICITA EXPEDIR CERTIFICADO DE EXISTENCIA Y REPRESETNACION LEGAL DE LA ENTIDAD EPS COOMEVA POR INCIDENTE DE DESACATO EN ACCION DE TUTELA 2018-00907"/>
    <s v="A"/>
    <s v="JCMARIN"/>
    <s v=" "/>
    <s v="Principal"/>
    <d v="2019-01-16T00:00:00"/>
    <s v="Origino"/>
    <s v="."/>
    <s v="."/>
    <s v="."/>
    <s v="Finalizado"/>
    <s v=" "/>
    <s v="Asignado a"/>
    <s v="SORTIZ"/>
    <s v="Registros Pub y Redes Emp"/>
    <s v="Back (Registro)"/>
    <d v="2019-01-16T00:00:00"/>
    <s v="A"/>
    <s v="MERCANTIL"/>
    <n v="112052"/>
    <m/>
    <m/>
    <m/>
    <m/>
    <m/>
    <m/>
    <s v="Sin Identificación"/>
    <m/>
    <s v="JHULLY PAULYN DE LOS RIOS FIFIE"/>
    <m/>
    <s v="cmpl09nei@cendoj.ramajudicial.gov.co"/>
    <m/>
    <m/>
    <s v="3 Peticiones"/>
    <s v="P-SOLICITA CERTIFICADOS O COPIAS"/>
    <s v="Registros Publicos y Redes Emp"/>
    <s v="Derecho de peticion"/>
    <s v="."/>
    <s v="."/>
    <s v="20-0025 SANTIAGO DE CALI, 17 DE ENERO DE 2019 SEÑORES JUZGADO NOVENO CIVIL MUNICIPAL DE NEIVA ATENCIÓN: JHULLY PAULYN DE LOS RIOS FIFÉ SUSTANCIADORA CMPL09NEI@CENDOJ.RAMAJUDICIAL.GOV.CO NEIVA CORDIAL SALUDO, DAMOS RESPUESTA A SU OFICIO NO. 00053 E INCIDEN"/>
    <s v="."/>
    <s v="Finalizado"/>
    <s v="JCMARIN"/>
    <d v="2019-01-16T00:00:00"/>
    <d v="2019-01-17T00:00:00"/>
    <s v=" "/>
    <s v="N"/>
    <m/>
    <x v="1"/>
    <s v="Interés general y particular"/>
    <s v="N"/>
    <d v="2019-01-17T00:00:00"/>
    <d v="2019-01-17T00:00:00"/>
    <n v="1"/>
    <n v="1"/>
    <s v="cumple"/>
  </r>
  <r>
    <x v="0"/>
    <n v="2019000305"/>
    <d v="2019-01-16T00:00:00"/>
    <s v="SOLICITA PARA FINES DE ANALISIS DE IMPACTO COMERCIAL QUE LA CAMARA DE COMERCIO LE INFORME CUANTAS SOCIEDADES, NOMBRES Y DOMICILIOS DE LA MISMAS FUERON MATRICULADAS COMO CENTROS DE DIAGNOSTICO AUTOMOTOR EN EL PERIODO COMPRENDIDO DEL 02 DE ENERO AL 31 DE DI"/>
    <s v="A"/>
    <s v="LROJAS"/>
    <s v=" "/>
    <s v="Principal"/>
    <d v="2019-01-16T00:00:00"/>
    <s v="Origino"/>
    <s v="."/>
    <s v="."/>
    <s v="."/>
    <s v="Finalizado"/>
    <s v=" "/>
    <s v="Asignado a"/>
    <s v="VARISTI"/>
    <s v="Secretaria General"/>
    <s v="Asuntos Legales y Contratacion"/>
    <d v="2019-01-16T00:00:00"/>
    <s v="A"/>
    <m/>
    <m/>
    <m/>
    <m/>
    <m/>
    <m/>
    <m/>
    <m/>
    <s v="Sin Identificación"/>
    <m/>
    <s v="JOSE AURELIO CAICEDO LUNA"/>
    <n v="3110808"/>
    <s v="gerenciaautolisto@gmail.com"/>
    <s v="E-mail"/>
    <n v="3226515394"/>
    <s v="3 Peticiones"/>
    <s v="NO APLICA/NO PROCEDE"/>
    <s v="Asuntos Legales y Contratacion"/>
    <s v="Derecho de peticion"/>
    <s v="."/>
    <s v="."/>
    <s v="SANTIAGO DE CALI, 8 DE NOVIEMBRE 2018 SEÑORA MARLENE COBO YEPES ANENCO@HOTMAIL.COM CEL:3136430133 ASUNTO: RESPUESTA PQRS 20188010384 CORDIAL SALUDO, EN ATENCIÓN AL DERECHO DE PETICIÓN PRESENTADO POR USTED EL 29 DE OCTUBRE DE 2018, EN EL CUAL SOLICITA ACOM"/>
    <s v="."/>
    <s v="Finalizado"/>
    <s v="VARISTI"/>
    <d v="2019-01-16T00:00:00"/>
    <d v="2019-01-16T00:00:00"/>
    <s v=" "/>
    <s v="N"/>
    <m/>
    <x v="1"/>
    <s v="."/>
    <s v="N"/>
    <d v="2019-01-16T00:00:00"/>
    <d v="2019-01-16T00:00:00"/>
    <n v="0"/>
    <n v="0"/>
    <s v="cumple"/>
  </r>
  <r>
    <x v="0"/>
    <n v="2019000310"/>
    <d v="2019-01-16T00:00:00"/>
    <s v="DESDE EL MES DE OCTUBRE NOS ENCONTRAMOS LLEVANDO A CABO LA ELABORACION DEL PLAN TURISTICO DEL MUNICIPIO DE DAGUA DE CONFORMIDAD AL CONTRATO DE CONSULTORIA N. CC-473 DE 2018 SUSCRITO CON EL MUNICIPIO DE DAGUA Y TENIENDO EN CUENTA QUE USTEDES CUMPLEN CON LA"/>
    <s v="A"/>
    <s v="ABEDOYA"/>
    <s v=" "/>
    <s v="Principal"/>
    <d v="2019-01-16T00:00:00"/>
    <s v="Origino"/>
    <s v="."/>
    <s v="."/>
    <s v="."/>
    <s v="Finalizado"/>
    <s v=" "/>
    <s v="Asignado a"/>
    <s v="SORTIZ"/>
    <s v="Registros Pub y Redes Emp"/>
    <s v="Back (Registro)"/>
    <d v="2019-01-16T00:00:00"/>
    <s v="A"/>
    <s v="PROPONENTES"/>
    <n v="607306"/>
    <m/>
    <m/>
    <m/>
    <m/>
    <m/>
    <m/>
    <s v="Nit"/>
    <n v="805014970"/>
    <s v="JOSE WILMAN HUGUITA MURILLO"/>
    <n v="3706383"/>
    <s v="programaedupar@yahoo.es"/>
    <s v="Presencial con Carta"/>
    <m/>
    <s v="3 Peticiones"/>
    <s v="P-SOLICITA INFORMACION LEGAL DE CCC"/>
    <s v="Registros Publicos y Redes Emp"/>
    <s v="Derecho de peticion"/>
    <s v="."/>
    <s v="."/>
    <s v="18-01-2019: SE ENVIA LA PROYECCION DE LA RESPUESTA A LA DOCTORA CLAUDIA BOTERO. SEÑOR JOSE WILMAN HIGUITA MURILLO REPRESENTANTE LEGAL EDUCACIÓN PARA LA PARTICIPACIÓN Y LA CONVIVENCIA CIUDADANA PROGRAMAEDUPAR@YAHOO.ES DAGUA CORDIAL SALUDO, DAMOS RESPUESTA "/>
    <s v="."/>
    <s v="Finalizado"/>
    <s v="SORTIZ"/>
    <d v="2019-01-18T00:00:00"/>
    <d v="2019-02-04T00:00:00"/>
    <s v=" "/>
    <s v="N"/>
    <m/>
    <x v="1"/>
    <s v="Interés general y particular"/>
    <s v="N"/>
    <d v="2019-02-04T00:00:00"/>
    <d v="2019-02-04T00:00:00"/>
    <n v="13"/>
    <n v="13"/>
    <s v="cumple"/>
  </r>
  <r>
    <x v="0"/>
    <n v="2019000314"/>
    <d v="2019-01-16T00:00:00"/>
    <s v="EN COMUNICACION DEL DIA 16012019 CON OFICIO 0054 DEL JUZGADO PRIMERO CIVIL MUNICIPAL DE CALARCA QUINDIO, SOLICITAN CERTIFICADO DE EXISTENCIA Y REPRESENTACION LEGAL DE LA ENTIDAD &quot;ASOCIACION ADELANTE COLOMBIA - AVANTI COLOMBIA&quot; IDENTIFICADA CON NIT NO. 900"/>
    <s v="A"/>
    <s v="JCMARIN"/>
    <s v=" "/>
    <s v="Principal"/>
    <d v="2019-01-16T00:00:00"/>
    <s v="Origino"/>
    <s v="."/>
    <s v="."/>
    <s v="."/>
    <s v="Finalizado"/>
    <s v=" "/>
    <s v="Asignado a"/>
    <s v="SORTIZ"/>
    <s v="Registros Pub y Redes Emp"/>
    <s v="Back (Registro)"/>
    <d v="2019-01-16T00:00:00"/>
    <s v="A"/>
    <s v="ESAL"/>
    <n v="706803"/>
    <m/>
    <m/>
    <m/>
    <m/>
    <m/>
    <m/>
    <s v="Sin Identificación"/>
    <m/>
    <s v="LUCELLY ZULUAGA AGUILAR"/>
    <m/>
    <s v="j01cmpalcalarca@cendoj.ramajudicial.gov.co"/>
    <m/>
    <m/>
    <s v="3 Peticiones"/>
    <s v="P-SOLICITA CERTIFICADOS O COPIAS"/>
    <s v="Registros Publicos y Redes Emp"/>
    <s v="Derecho de peticion"/>
    <s v="."/>
    <s v="."/>
    <s v="20-0026 SANTIAGO DE CALI, 17 DE ENERO DE 2019 SEÑORES JUZGADO PRIMERO CIVIL MUNICIPAL CALARCÁ QUINDIO ATENCIÓN: LUCELLY ZULUAGA AGUILAR SECRETARIA J01CMPALCALARCA@CENDOJ.RAMAJUDICIAL.GOV.CO CALARCÁ - QUINDÍO CORDIAL SALUDO, DAMOS RESPUESTA A SU OFICIO NO."/>
    <s v="."/>
    <s v="Finalizado"/>
    <s v="JCMARIN"/>
    <d v="2019-01-16T00:00:00"/>
    <d v="2019-01-18T00:00:00"/>
    <s v=" "/>
    <s v="N"/>
    <m/>
    <x v="1"/>
    <s v="Interés general y particular"/>
    <s v="N"/>
    <d v="2019-01-18T00:00:00"/>
    <d v="2019-01-18T00:00:00"/>
    <n v="2"/>
    <n v="2"/>
    <s v="cumple"/>
  </r>
  <r>
    <x v="0"/>
    <n v="2019000321"/>
    <d v="2019-01-16T00:00:00"/>
    <s v="EN COMUNICACION DEL DIA 14012019 CON OFICIO 0034 DEL JUZGADO SEXTO PENAL MUNICIPAL MEDELLIN, ENVIADO A LA CAMARA DE COMERCIO DE MEDELLIN Y REMITIDO A LA CAMARA DE COMERCIO DE CALI EL DIA 16012019 CON RADICACION NO. 20190015805 POR TRASLADO POR COMPETENCIA"/>
    <s v="A"/>
    <s v="JCMARIN"/>
    <s v=" "/>
    <s v="Principal"/>
    <d v="2019-01-16T00:00:00"/>
    <s v="Origino"/>
    <s v="."/>
    <s v="."/>
    <s v="."/>
    <s v="Finalizado"/>
    <s v=" "/>
    <s v="Asignado a"/>
    <s v="SORTIZ"/>
    <s v="Registros Pub y Redes Emp"/>
    <s v="Back (Registro)"/>
    <d v="2019-01-16T00:00:00"/>
    <s v="A"/>
    <s v="MERCANTIL"/>
    <n v="112052"/>
    <m/>
    <m/>
    <m/>
    <m/>
    <m/>
    <m/>
    <s v="Sin Identificación"/>
    <m/>
    <s v="ELIANA ARANGO SALAZAR"/>
    <n v="4112041"/>
    <m/>
    <m/>
    <m/>
    <s v="3 Peticiones"/>
    <s v="P-SOLICITA CERTIFICADOS O COPIAS"/>
    <s v="Registros Publicos y Redes Emp"/>
    <s v="Derecho de peticion"/>
    <s v="."/>
    <s v="."/>
    <s v="20-0026 SANTIAGO DE CALI, 17 DE ENERO DE 2019 SEÑORES JUZGADO SEXTO PENAL MUNICIPAL PARA ADOLESCENTES CON FUNCION DE CONTROL DE GARANTIAS ATENCIÓN: ELIANA ARANGO SALAZAR OFICIAL MAYOR JUZGADO06PMPADEMED@GMAIL.COM MEDELLÍN CORDIAL SALUDO, DAMOS RESPUESTA A"/>
    <s v="."/>
    <s v="Finalizado"/>
    <s v="JCMARIN"/>
    <d v="2019-01-16T00:00:00"/>
    <d v="2019-01-17T00:00:00"/>
    <s v=" "/>
    <s v="N"/>
    <m/>
    <x v="1"/>
    <s v="Interés general y particular"/>
    <s v="N"/>
    <d v="2019-01-17T00:00:00"/>
    <d v="2019-01-17T00:00:00"/>
    <n v="1"/>
    <n v="1"/>
    <s v="cumple"/>
  </r>
  <r>
    <x v="0"/>
    <n v="2019000323"/>
    <d v="2019-01-16T00:00:00"/>
    <s v="EN COMUNICACION DEL DIA 10012019 CON OFICIO S-2019-002656 DE LA POLICIA NACIONAL INTERPOL BOGOTA, ENVIADO AL A CAMARA DE COMERCIO DE BOGOTA Y REMITIDO A LA CAMARA DE COMERCIO DE CALI EL DIA 16012019 CON RADICACION NO. 20190016408 POR TRASLADO POR COMPETEN"/>
    <s v="A"/>
    <s v="JCMARIN"/>
    <s v=" "/>
    <s v="Principal"/>
    <d v="2019-01-16T00:00:00"/>
    <s v="Origino"/>
    <s v="."/>
    <s v="."/>
    <s v="."/>
    <s v="Finalizado"/>
    <s v=" "/>
    <s v="Asignado a"/>
    <s v="SORTIZ"/>
    <s v="Registros Pub y Redes Emp"/>
    <s v="Back (Registro)"/>
    <d v="2019-01-16T00:00:00"/>
    <s v="A"/>
    <m/>
    <m/>
    <m/>
    <m/>
    <m/>
    <m/>
    <m/>
    <m/>
    <s v="Sin Identificación"/>
    <m/>
    <s v="JORGE JOHAN CASTRO INFANTE"/>
    <s v="5159700 EX30478"/>
    <s v="jorge.castroacorreo.policia.gov.co"/>
    <m/>
    <m/>
    <s v="3 Peticiones"/>
    <s v="P-SOLICITA CERTIFICADOS O COPIAS"/>
    <s v="Registros Publicos y Redes Emp"/>
    <s v="Derecho de peticion"/>
    <s v="."/>
    <s v="."/>
    <s v="SE CREA UNA SOLICITUD DE SERVICIO PARA LA GENERACION DE LOS CERTIFICADOS ESPECIALES.(20190018018). 20-0039 SANTIAGO DE CALI, 21 DE ENERO DE 2019 SEÑORES MINISTERIO DE DEFENSA NACIONAL POLICIA NACIONAL ATENCIÓN: PATRULLERO JORGE JOHAN CASTRO INFANTE INVEST"/>
    <s v="."/>
    <s v="Finalizado"/>
    <s v="JCMARIN"/>
    <d v="2019-01-16T00:00:00"/>
    <d v="2019-01-21T00:00:00"/>
    <s v=" "/>
    <s v="N"/>
    <m/>
    <x v="1"/>
    <s v="Interés general y particular"/>
    <s v="N"/>
    <d v="2019-01-21T00:00:00"/>
    <d v="2019-01-21T00:00:00"/>
    <n v="3"/>
    <n v="3"/>
    <s v="cumple"/>
  </r>
  <r>
    <x v="0"/>
    <n v="2019000329"/>
    <d v="2019-01-16T00:00:00"/>
    <s v="EN COMUNICACION DEL DIA 10012019 CON OFICIO 0079 DE LA PROCURADURIA GENERAL DE LA NACION SECCIONAL BOGOTA, ENVIADO A LA CAMARA DE COMERCIO DE BOGOTA Y REMITIDO A LA CAMARA DE COMERCIO DE CALI EL DIA 16012019 CON RADICACION NO. 20190016420 POR TRASLADO POR"/>
    <s v="A"/>
    <s v="JCMARIN"/>
    <s v=" "/>
    <s v="Principal"/>
    <d v="2019-01-16T00:00:00"/>
    <s v="Origino"/>
    <s v="."/>
    <s v="."/>
    <s v="."/>
    <s v="Finalizado"/>
    <s v=" "/>
    <s v="Asignado a"/>
    <s v="SORTIZ"/>
    <s v="Registros Pub y Redes Emp"/>
    <s v="Back (Registro)"/>
    <d v="2019-01-16T00:00:00"/>
    <s v="A"/>
    <s v="MERCANTIL"/>
    <n v="758737"/>
    <m/>
    <m/>
    <m/>
    <m/>
    <m/>
    <m/>
    <s v="Sin Identificación"/>
    <m/>
    <s v="HECTOR HERNANDO MORENO MORA"/>
    <s v="5878750 EX11329"/>
    <s v="hhmoreno@procuraduria.gov.co"/>
    <m/>
    <m/>
    <s v="3 Peticiones"/>
    <s v="P-SOLICITA CERTIFICADOS O COPIAS"/>
    <s v="Registros Publicos y Redes Emp"/>
    <s v="Derecho de peticion"/>
    <s v="."/>
    <s v="."/>
    <s v="20-0027 SANTIAGO DE CALI, 17 DE ENERO DE 2019 SEÑORES PROCURADURIA GENERAL DE LA NACION ATENCIÓN: HECTOR HERNANDO MORENO MORA OPERADOR DISCIPLINARIO HHMORENO@PROCURADURIA.GOV.CO BOGOTÁ D.C. CORDIAL SALUDO, DAMOS RESPUESTA A SU OFICIO PDMP NO. 0079 DE FECH"/>
    <s v="."/>
    <s v="Finalizado"/>
    <s v="JCMARIN"/>
    <d v="2019-01-16T00:00:00"/>
    <d v="2019-01-31T00:00:00"/>
    <s v=" "/>
    <s v="N"/>
    <m/>
    <x v="1"/>
    <s v="Interés general y particular"/>
    <s v="N"/>
    <d v="2019-01-17T00:00:00"/>
    <d v="2019-01-17T00:00:00"/>
    <n v="1"/>
    <n v="1"/>
    <s v="cumple"/>
  </r>
  <r>
    <x v="0"/>
    <n v="2019000331"/>
    <d v="2019-01-16T00:00:00"/>
    <s v="EN COMUNICACION DEL DIA 14012019 CON OFICIO S-2019-000014 DE LA POLICIA NACIONAL INTERPOL - SECCIONAL BOGOTA, ENVIADO A LA CAMARA DE COMERCIO DE BOGOTA Y REMITIDO A LA CAMARA DE COMERCIO DE CALI EL DIA 16012019 CON RADICACION NO. 20190016433 POR TRASLADO "/>
    <s v="A"/>
    <s v="JCMARIN"/>
    <s v=" "/>
    <s v="Principal"/>
    <d v="2019-01-16T00:00:00"/>
    <s v="Origino"/>
    <s v="."/>
    <s v="."/>
    <s v="."/>
    <s v="Finalizado"/>
    <s v=" "/>
    <s v="Asignado a"/>
    <s v="SORTIZ"/>
    <s v="Registros Pub y Redes Emp"/>
    <s v="Back (Registro)"/>
    <d v="2019-01-16T00:00:00"/>
    <s v="A"/>
    <s v="MERCANTIL"/>
    <n v="650222"/>
    <m/>
    <m/>
    <m/>
    <m/>
    <m/>
    <m/>
    <s v="Sin Identificación"/>
    <m/>
    <s v="JOSE JONATHAN VELANDIA NOSSA"/>
    <m/>
    <s v="jonat.velandia@correo.policia.gov.co"/>
    <m/>
    <n v="3133737085"/>
    <s v="3 Peticiones"/>
    <s v="P-SOLICITA CERTIFICADOS O COPIAS"/>
    <s v="Registros Publicos y Redes Emp"/>
    <s v="Derecho de peticion"/>
    <s v="."/>
    <s v="."/>
    <s v="20-0029 SANTIAGO DE CALI, 18 DE ENERO DE 2019 SEÑORES MINISTERIO DE DEFENSA NACIONAL POLICIA NACIONAL ATENCIÓN: SUBINTENDENTE JOSE JONATHAN VELANDIA NOSSA INVESTIGADOR CRIMINAL SIJIN BOGOTÁ JONAT.VELANDIA@CORREO.POLICIA.GOV.CO BOGOTÁ D.C. CORDIAL SALUDO, "/>
    <s v="."/>
    <s v="Finalizado"/>
    <s v="JCMARIN"/>
    <d v="2019-01-16T00:00:00"/>
    <d v="2019-01-18T00:00:00"/>
    <s v=" "/>
    <s v="N"/>
    <m/>
    <x v="1"/>
    <s v="Interés general y particular"/>
    <s v="N"/>
    <d v="2019-01-18T00:00:00"/>
    <d v="2019-01-18T00:00:00"/>
    <n v="2"/>
    <n v="2"/>
    <s v="cumple"/>
  </r>
  <r>
    <x v="0"/>
    <n v="2019000334"/>
    <d v="2019-01-17T00:00:00"/>
    <s v="EN COMUNICACION DEL DIA 10012019 CON OFICIO 0077 DE LA PROCURADURIA GENERAL DE LA NACION SECCIONAL BOGOTA, ENVIADO A LA CAMARA DE COMERCIO DE BOGOTA Y REMITIDO A LA CAMARA DE COMERCIO DE CALI EL DIA 16012019 CON RADICACION NO. 20190016961 POR TRASLADO POR"/>
    <s v="A"/>
    <s v="JCMARIN"/>
    <s v=" "/>
    <s v="Principal"/>
    <d v="2019-01-17T00:00:00"/>
    <s v="Origino"/>
    <s v="."/>
    <s v="."/>
    <s v="."/>
    <s v="Finalizado"/>
    <s v=" "/>
    <s v="Asignado a"/>
    <s v="SORTIZ"/>
    <s v="Registros Pub y Redes Emp"/>
    <s v="Back (Registro)"/>
    <d v="2019-01-17T00:00:00"/>
    <s v="A"/>
    <s v="MERCANTIL"/>
    <n v="758737"/>
    <m/>
    <m/>
    <m/>
    <m/>
    <m/>
    <m/>
    <s v="Sin Identificación"/>
    <m/>
    <s v="HECTOR HERNANDO MORENO MORA"/>
    <m/>
    <s v="hhmoreno@procuraduria.gov.co"/>
    <m/>
    <m/>
    <s v="3 Peticiones"/>
    <s v="P-SOLICITA CERTIFICADOS O COPIAS"/>
    <s v="Registros Publicos y Redes Emp"/>
    <s v="Derecho de peticion"/>
    <s v="."/>
    <s v="."/>
    <s v="20-0028 SANTIAGO DE CALI, 17 DE ENERO DE 2019 SEÑORES PROCURADURIA GENERAL DE LA NACION ATENCIÓN: HECTOR HERNANDO MORENO MORA OPERADOR DISCIPLINARIO HHMORENO@PROCURADURIA.GOV.CO BOGOTÁ D.C. CORDIAL SALUDO, DAMOS RESPUESTA A SU OFICIO PDMP NO. 0077 DE FECH"/>
    <s v="."/>
    <s v="Finalizado"/>
    <s v="JCMARIN"/>
    <d v="2019-01-17T00:00:00"/>
    <d v="2019-01-17T00:00:00"/>
    <s v=" "/>
    <s v="N"/>
    <m/>
    <x v="1"/>
    <s v="Interés general y particular"/>
    <s v="N"/>
    <d v="2019-01-17T00:00:00"/>
    <d v="2019-01-17T00:00:00"/>
    <n v="0"/>
    <n v="0"/>
    <s v="cumple"/>
  </r>
  <r>
    <x v="0"/>
    <n v="2019000344"/>
    <d v="2019-01-17T00:00:00"/>
    <s v="EN COMUNICACION DEL DIA 14012019 CON OFICIO 7689.......00527 DE LA POLICIA NACIONAL SECCIONAL YUMBO, SOLICITAN REMITIR A ESA UNIDAD EL CERTIFICADO DE EXISTENCIA Y REPRESETNACION LEGAL DE LA ENTIDAD EMPRESA GAS PAIS."/>
    <s v="A"/>
    <s v="JCMARIN"/>
    <s v=" "/>
    <s v="Principal"/>
    <d v="2019-01-17T00:00:00"/>
    <s v="Origino"/>
    <s v="."/>
    <s v="."/>
    <s v="."/>
    <s v="Finalizado"/>
    <s v=" "/>
    <s v="Asignado a"/>
    <s v="SORTIZ"/>
    <s v="Registros Pub y Redes Emp"/>
    <s v="Back (Registro)"/>
    <d v="2019-01-17T00:00:00"/>
    <s v="A"/>
    <m/>
    <m/>
    <m/>
    <m/>
    <m/>
    <m/>
    <m/>
    <m/>
    <s v="Sin Identificación"/>
    <m/>
    <s v="PT CARLOS ALBERTO POPO CARABALI"/>
    <m/>
    <s v="carlos.popo@correo.policia.gov.co"/>
    <m/>
    <m/>
    <s v="3 Peticiones"/>
    <s v="P-SOLICITA CERTIFICADOS O COPIAS"/>
    <s v="Registros Publicos y Redes Emp"/>
    <s v="Derecho de peticion"/>
    <s v="."/>
    <s v="."/>
    <s v="20-0033 SANTIAGO DE CALI, 18 DE ENERO DE 2019 SEÑORES MINISTERIO DE DEFENSA NACIONAL POLICIA NACIONAL ATENCIÓN: PATRULLERO CARLOS ALBERTO POPO CARABALI INVESTIGADOR CRIMINAL CARLOS.POPO@CORREO.POLICIA.GOV.CO YUMBO CORDIAL SALUDO, DAMOS RESPUESTA A SU OFIC"/>
    <s v="."/>
    <s v="Finalizado"/>
    <s v="SORTIZ"/>
    <d v="2019-01-18T00:00:00"/>
    <d v="2019-01-18T00:00:00"/>
    <s v=" "/>
    <s v="N"/>
    <m/>
    <x v="1"/>
    <s v="Interés general y particular"/>
    <s v="N"/>
    <d v="2019-01-18T00:00:00"/>
    <d v="2019-01-18T00:00:00"/>
    <n v="1"/>
    <n v="1"/>
    <s v="cumple"/>
  </r>
  <r>
    <x v="0"/>
    <n v="2019000345"/>
    <d v="2019-01-17T00:00:00"/>
    <s v="EN COMUNICACION DEL DIA 17012019 CON OFICIO 109 DEL JUZGADO CUARTO DE PEQUEÑAS CAUSAS CALI, SOLICITAN EXPEDIR CERTIFICADO DE EXISTENCIA Y REPRESETNACION LEGAL DE LA EMPRESA EFICACIA S.A. IDENTIFICADA CON NIT NO. 800137960-7 POT INCIDENTE DE DESACATO 2018-"/>
    <s v="A"/>
    <s v="JCMARIN"/>
    <s v=" "/>
    <s v="Principal"/>
    <d v="2019-01-17T00:00:00"/>
    <s v="Origino"/>
    <s v="."/>
    <s v="."/>
    <s v="."/>
    <s v="Finalizado"/>
    <s v=" "/>
    <s v="Asignado a"/>
    <s v="SORTIZ"/>
    <s v="Registros Pub y Redes Emp"/>
    <s v="Back (Registro)"/>
    <d v="2019-01-17T00:00:00"/>
    <s v="A"/>
    <s v="MERCANTIL"/>
    <n v="79029"/>
    <m/>
    <m/>
    <m/>
    <m/>
    <m/>
    <m/>
    <s v="Sin Identificación"/>
    <m/>
    <s v="CAROLINA VANESSA GOMEZ CARDENAS"/>
    <m/>
    <s v="j04pccmcali@cendoj.ramajudicial.gov.co"/>
    <m/>
    <m/>
    <s v="3 Peticiones"/>
    <s v="P-SOLICITA CERTIFICADOS O COPIAS"/>
    <s v="Registros Publicos y Redes Emp"/>
    <s v="Derecho de peticion"/>
    <s v="."/>
    <s v="."/>
    <s v="20-0034 SANTIAGO DE CALI, 18 DE ENERO DE 2019 SEÑORES JUZGADO CUARTO DE PEQUEÑAS CAUSAS Y COMPETENCIA MULTIPLE ATENCIÓN: CAROLINA VANESSA GOMEZ CARDENAS SECRETARIA J04PCCMCALI@CENDOJ.RAMAJUDICIAL.GOV.CO SANTIAGO DE CALI CORDIAL SALUDO, DAMOS RESPUESTA A S"/>
    <s v="."/>
    <s v="Finalizado"/>
    <s v="SORTIZ"/>
    <d v="2019-01-18T00:00:00"/>
    <d v="2019-01-18T00:00:00"/>
    <s v=" "/>
    <s v="N"/>
    <m/>
    <x v="1"/>
    <s v="Interés general y particular"/>
    <s v="N"/>
    <d v="2019-01-18T00:00:00"/>
    <d v="2019-01-18T00:00:00"/>
    <n v="1"/>
    <n v="1"/>
    <s v="cumple"/>
  </r>
  <r>
    <x v="0"/>
    <n v="2019000346"/>
    <d v="2019-01-17T00:00:00"/>
    <s v="ASUNTO: LA CONVOCATORIA A LA REUNION NO FUE REALIZADA POR LA PERSONA COMPETENTE PARA ELLO, PUES DE ACUERDO CON LO ESTABLECIDO EN EL ARTICULO 22 DE LOS ESTATUTOS, ES LA JUNTA DIRECTIVA QUIEN DEBE CONVOCAR A LAS REUNIONES ORDINARIAS DE LA ASAMBLEA. EN ATENC"/>
    <s v="A"/>
    <s v="JSALAZAR"/>
    <s v=" "/>
    <s v="Principal"/>
    <d v="2019-01-17T00:00:00"/>
    <s v="Origino"/>
    <s v="."/>
    <s v="."/>
    <s v="."/>
    <s v="Finalizado"/>
    <s v=" "/>
    <s v="Asignado a"/>
    <s v="SORTIZ"/>
    <s v="Registros Pub y Redes Emp"/>
    <s v="Back (Registro)"/>
    <d v="2019-01-17T00:00:00"/>
    <s v="A"/>
    <s v="ESAL"/>
    <n v="8481"/>
    <m/>
    <m/>
    <m/>
    <m/>
    <m/>
    <m/>
    <s v="Inscrito"/>
    <n v="16769688"/>
    <s v="HERNAN ALONSO PERCY GARRIDO"/>
    <m/>
    <s v="hernanpercy580@hotmail.com"/>
    <s v="Presencial con Carta"/>
    <n v="3117649275"/>
    <s v="3 Peticiones"/>
    <s v="P-SOLICITA INFORMACION DE TRAMITES DE CCC"/>
    <s v="Registros Publicos y Redes Emp"/>
    <s v="Derecho de peticion"/>
    <s v="."/>
    <s v="."/>
    <s v="SANTIAGO DE CALI, 21 DE ENERO DE 2019 SEÑOR HERNAN ALONSO PERCY GARRIDO PRESIDENTE ASCABI ASCABITACO@HOTMAIL.COM LA CUMBRE RECIBA UN CORDIAL SALUDO, MEDIANTE ESCRITO DE FECHA 17 DE ENERO DE 2019, RECIBIDO EN ESTA CÁMARA DE COMERCIO EN LA MISMA FECHA, INFO"/>
    <s v="."/>
    <s v="Finalizado"/>
    <s v="SORTIZ"/>
    <d v="2019-01-21T00:00:00"/>
    <d v="2019-01-21T00:00:00"/>
    <s v=" "/>
    <s v="N"/>
    <m/>
    <x v="1"/>
    <s v="Interés general y particular"/>
    <s v="N"/>
    <d v="2019-01-21T00:00:00"/>
    <d v="2019-01-21T00:00:00"/>
    <n v="2"/>
    <n v="2"/>
    <s v="cumple"/>
  </r>
  <r>
    <x v="0"/>
    <n v="2019000347"/>
    <d v="2019-01-17T00:00:00"/>
    <s v="EN COMUNICACION DEL DIA 08012019 DEL SR. JORGE MANZANO PERNIA IDENTIFICADO CON CC. NO. 1113658540 DE CALI, SOLICITA INFORMAR SI EL SE ENCUENTRA REGISTRADO EN LA CAMARA DE CMOERCIO DE CALI COMO COMERCIANTE Y SI POSEE ESTABLECMIENTOS DE COMERCIO A SU NOMBRE"/>
    <s v="A"/>
    <s v="JCMARIN"/>
    <s v=" "/>
    <s v="Principal"/>
    <d v="2019-01-17T00:00:00"/>
    <s v="Origino"/>
    <s v="."/>
    <s v="."/>
    <s v="."/>
    <s v="Finalizado"/>
    <s v=" "/>
    <s v="Asignado a"/>
    <s v="MVELASCO"/>
    <s v="Registros Pub y Redes Emp"/>
    <s v="Back (Registro)"/>
    <d v="2019-01-17T00:00:00"/>
    <s v="A"/>
    <m/>
    <m/>
    <m/>
    <m/>
    <m/>
    <m/>
    <m/>
    <m/>
    <s v="Sin Identificación"/>
    <m/>
    <s v="JORGE MANZANO PERNIA"/>
    <m/>
    <m/>
    <m/>
    <m/>
    <s v="3 Peticiones"/>
    <s v="P-SOLICITA CERTIFICADOS O COPIAS"/>
    <s v="Registros Publicos y Redes Emp"/>
    <s v="Derecho de peticion"/>
    <s v="."/>
    <s v="."/>
    <s v="SANTIAGO DE CALI, 27 DE DICIEMBRE DE 2018 SEÑOR JORGE ARMANDO MANZANO PERNIA C.C. 1113658540 NUI 16565 TD 9454 BLQ 3 PATIO 8-A COMPLEJO PENITENCIARIO Y CARCELARIO DE POPAYÁN SAN ISIDRO POPAYÁN - CAUCA CORDIAL SALUDO, MEDIANTE ESCRITO DEL 08 DE ENERO DE 20"/>
    <s v="."/>
    <s v="Finalizado"/>
    <s v="MVELASCO"/>
    <d v="2019-01-21T00:00:00"/>
    <d v="2019-01-21T00:00:00"/>
    <s v=" "/>
    <s v="N"/>
    <m/>
    <x v="1"/>
    <s v="Interés general y particular"/>
    <s v="N"/>
    <d v="2019-01-21T00:00:00"/>
    <d v="2019-01-21T00:00:00"/>
    <n v="2"/>
    <n v="2"/>
    <s v="cumple"/>
  </r>
  <r>
    <x v="0"/>
    <n v="2019000348"/>
    <d v="2019-01-17T00:00:00"/>
    <s v="EN COMUNICACION DEL DIA 14012019 CON OFICIO T-0002 DEL JUZGADO DIECIOCHO MUNICIPAL DE PEQUEÑAS CAUSAS BOGOTA, ENVIADO A LA CAMARA DE COMERCIO DE BOGOTA Y REMITIDO A LA CAMARA DE COMERCIO DE CALI EL DIA 17012019 CON RADICACION NO. 20190017844 POR TRASLADO "/>
    <s v="A"/>
    <s v="JCMARIN"/>
    <s v=" "/>
    <s v="Principal"/>
    <d v="2019-01-17T00:00:00"/>
    <s v="Origino"/>
    <s v="."/>
    <s v="."/>
    <s v="."/>
    <s v="Finalizado"/>
    <s v=" "/>
    <s v="Asignado a"/>
    <s v="SORTIZ"/>
    <s v="Registros Pub y Redes Emp"/>
    <s v="Back (Registro)"/>
    <d v="2019-01-17T00:00:00"/>
    <s v="A"/>
    <s v="MERCANTIL"/>
    <n v="112052"/>
    <m/>
    <m/>
    <m/>
    <m/>
    <m/>
    <m/>
    <s v="Sin Identificación"/>
    <m/>
    <s v="JOHANA CASALLAS RUBIANO"/>
    <n v="3429099"/>
    <s v="jpeqemul18@notoficacionesrj.gov.co"/>
    <m/>
    <m/>
    <s v="3 Peticiones"/>
    <s v="P-SOLICITA CERTIFICADOS O COPIAS"/>
    <s v="Registros Publicos y Redes Emp"/>
    <s v="Derecho de peticion"/>
    <s v="."/>
    <s v="."/>
    <s v="20-0031 SANTIAGO DE CALI, 18 DE ENERO DE 2019 SEÑORES JUZGADO DIECIOCHO MUNICIPAL DE PEQUEÑAS CAUSAS Y COMPETENCIAS MULTIPLES DE BOGOTÁ D.C. ATENCIÓN: JOHANNA CASALLAS RUBIANO SECRETARIA JPEQCMUL18BRA@NOTIFICACIONESRJ.GOV.CO BOGOTÁ D.C. CORDIAL SALUDO, DA"/>
    <s v="."/>
    <s v="Finalizado"/>
    <s v="SORTIZ"/>
    <d v="2019-01-18T00:00:00"/>
    <d v="2019-01-18T00:00:00"/>
    <s v=" "/>
    <s v="N"/>
    <m/>
    <x v="1"/>
    <s v="Interés general y particular"/>
    <s v="N"/>
    <d v="2019-01-18T00:00:00"/>
    <d v="2019-01-18T00:00:00"/>
    <n v="1"/>
    <n v="1"/>
    <s v="cumple"/>
  </r>
  <r>
    <x v="0"/>
    <n v="2019000349"/>
    <d v="2019-01-17T00:00:00"/>
    <s v="EN COMUNICACION DEL DIA 14012019 CON OFICIO 006 DEL JUZGADO 19 PENAL DEL CIRCUITO DE BOGOTA, ENVIADO A LA CAMARA DE COMERCIO DE BOGOTA Y REMITIDO A LA CAMARA DE COMERCIO DE CALI EL DIA 17012019 CON RADICACION NO. 20190017825 POR TRASLADO POR COMPETENCIAS,"/>
    <s v="A"/>
    <s v="JCMARIN"/>
    <s v=" "/>
    <s v="Principal"/>
    <d v="2019-01-17T00:00:00"/>
    <s v="Origino"/>
    <s v="."/>
    <s v="."/>
    <s v="."/>
    <s v="Finalizado"/>
    <s v=" "/>
    <s v="Asignado a"/>
    <s v="SORTIZ"/>
    <s v="Registros Pub y Redes Emp"/>
    <s v="Back (Registro)"/>
    <d v="2019-01-17T00:00:00"/>
    <s v="A"/>
    <s v="MERCANTIL"/>
    <n v="112052"/>
    <m/>
    <m/>
    <m/>
    <m/>
    <m/>
    <m/>
    <s v="Sin Identificación"/>
    <m/>
    <s v="ADRIANA LIZETH DOMINGUEZ JAIMES"/>
    <n v="4287515"/>
    <s v="j19pccbt@cendoj.ramajudicial.gov.co"/>
    <m/>
    <m/>
    <s v="3 Peticiones"/>
    <s v="P-SOLICITA CERTIFICADOS O COPIAS"/>
    <s v="Registros Publicos y Redes Emp"/>
    <s v="Derecho de peticion"/>
    <s v="."/>
    <s v="."/>
    <s v="20-0030 SANTIAGO DE CALI, 18 DE ENERO DE 2019 SEÑORES JUZGADO JUZGADOS 19 PENAL DEL CIRCUITO CON FUNCION DE CONOCIMIENTO ATENCIÓN: ADRIANA LIZETH DOMIMGUEZ JAIMES SECRETARIA J19PCCBT@CENDOJ.RAMAJUDICIAL.GOV.CO BOGOTÁ D.C. CORDIAL SALUDO, DAMOS RESPUESTA A"/>
    <s v="."/>
    <s v="Finalizado"/>
    <s v="SORTIZ"/>
    <d v="2019-01-18T00:00:00"/>
    <d v="2019-01-18T00:00:00"/>
    <s v=" "/>
    <s v="N"/>
    <m/>
    <x v="1"/>
    <s v="Interés general y particular"/>
    <s v="N"/>
    <d v="2019-01-18T00:00:00"/>
    <d v="2019-01-18T00:00:00"/>
    <n v="1"/>
    <n v="1"/>
    <s v="cumple"/>
  </r>
  <r>
    <x v="0"/>
    <n v="2019000350"/>
    <d v="2019-01-17T00:00:00"/>
    <s v="EN COMUNICACION DEL DIA 14012019 CON OFICIO 0041 DEL JUZGADO 55 PENAL MUNICIPAL BOGOTA, ENVIADO A LA CAMARA DE COMERCIO DE BOGOTA Y REMITIDO A LA CAMARA DE COMERCIO DE CALI EL DIA 17012019 CON RADICACION NO. 20190017857 POR TRASLADO POR COMPETENCIAS, SOLI"/>
    <s v="A"/>
    <s v="JCMARIN"/>
    <s v=" "/>
    <s v="Principal"/>
    <d v="2019-01-17T00:00:00"/>
    <s v="Origino"/>
    <s v="."/>
    <s v="."/>
    <s v="."/>
    <s v="Finalizado"/>
    <s v=" "/>
    <s v="Asignado a"/>
    <s v="SORTIZ"/>
    <s v="Registros Pub y Redes Emp"/>
    <s v="Back (Registro)"/>
    <d v="2019-01-17T00:00:00"/>
    <s v="A"/>
    <s v="MERCANTIL"/>
    <n v="983347"/>
    <m/>
    <m/>
    <m/>
    <m/>
    <m/>
    <m/>
    <s v="Sin Identificación"/>
    <m/>
    <s v="LINA MARCELA REY LEIVA"/>
    <n v="2820029"/>
    <s v="j55pmgbt@cendoj.ramajudicial.gov.co"/>
    <m/>
    <m/>
    <s v="3 Peticiones"/>
    <s v="P-SOLICITA CERTIFICADOS O COPIAS"/>
    <s v="Registros Publicos y Redes Emp"/>
    <s v="Derecho de peticion"/>
    <s v="."/>
    <s v="."/>
    <s v="20-0032 SANTIAGO DE CALI, 18 DE ENERO DE 2019 SEÑORES JUZGADO CINCUENTA Y CINCO (55) PENAL MUNICIPAL CON FUNCION DE CONTROL DE GARANTIAS DE BOGOTÁ ATENCIÓN: LINA MARCELA REY LEYVA SECRETARIA J55PMGBT@CENDOJ.RAMAJUDICIAL.GOV.CO BOGOTÁ D.C. CORDIAL SALUDO, "/>
    <s v="."/>
    <s v="Finalizado"/>
    <s v="SORTIZ"/>
    <d v="2019-01-18T00:00:00"/>
    <d v="2019-01-18T00:00:00"/>
    <s v=" "/>
    <s v="N"/>
    <m/>
    <x v="1"/>
    <s v="Interés general y particular"/>
    <s v="N"/>
    <d v="2019-01-18T00:00:00"/>
    <d v="2019-01-18T00:00:00"/>
    <n v="1"/>
    <n v="1"/>
    <s v="cumple"/>
  </r>
  <r>
    <x v="0"/>
    <n v="2019000355"/>
    <d v="2019-01-17T00:00:00"/>
    <s v="EN COMUNICACION DEL DIA 14012019 CON OFICIO AUTO INTERLOCUTORIO NO. 13 DEL JUZGADO PROMISCUO MUNICIPAL DE LA UNION VALLE, ENVIADO A LA CAMARA DE COMERCIO DE BOGOTA Y REMITIDO A LA CAMARA DE COMERCIO DE CALI EL DIA 17012019 CON RADICACION NO. 20190017864 P"/>
    <s v="A"/>
    <s v="JCMARIN"/>
    <s v=" "/>
    <s v="Principal"/>
    <d v="2019-01-17T00:00:00"/>
    <s v="Origino"/>
    <s v="."/>
    <s v="."/>
    <s v="."/>
    <s v="Finalizado"/>
    <s v=" "/>
    <s v="Asignado a"/>
    <s v="SORTIZ"/>
    <s v="Registros Pub y Redes Emp"/>
    <s v="Back (Registro)"/>
    <d v="2019-01-17T00:00:00"/>
    <s v="A"/>
    <s v="MERCANTIL"/>
    <n v="112052"/>
    <m/>
    <m/>
    <m/>
    <m/>
    <m/>
    <m/>
    <s v="Sin Identificación"/>
    <m/>
    <s v="ANDRES FELIPE VALENCIA SERNA"/>
    <n v="2534157"/>
    <m/>
    <m/>
    <m/>
    <s v="3 Peticiones"/>
    <s v="P-SOLICITA CERTIFICADOS O COPIAS"/>
    <s v="Registros Publicos y Redes Emp"/>
    <s v="Derecho de peticion"/>
    <s v="."/>
    <s v="."/>
    <s v="18-01-2018:SE ENVIA A CONSULTA RUE PORQUE NO HAY UNA DIRECCION O UN CORREO ELECTRONICO PARA ENVIAR LA RESPUESTA. 20-0041 SANTIAGO DE CALI, 22 DE ENERO DE 2019 SEÑORES JUZGADO PROMISCUO MUNICIPAL ATENCIÓN: ANDRES FELIPE VALENCIA SERNA JUEZ JPRMPALAUNIONCA@"/>
    <s v="."/>
    <s v="Finalizado"/>
    <s v="SORTIZ"/>
    <d v="2019-01-18T00:00:00"/>
    <d v="2019-01-23T00:00:00"/>
    <s v=" "/>
    <s v="N"/>
    <m/>
    <x v="1"/>
    <s v="Interés general y particular"/>
    <s v="N"/>
    <d v="2019-01-23T00:00:00"/>
    <d v="2019-01-23T00:00:00"/>
    <n v="4"/>
    <n v="4"/>
    <s v="cumple"/>
  </r>
  <r>
    <x v="0"/>
    <n v="2019000365"/>
    <d v="2019-01-18T00:00:00"/>
    <s v="EN COMUNICACION DEL DIA 10012019 MEDIANTE RADICADO 19-1555-1-0 DE LA SUPERINTENDENCIA DE INSDUTRIA Y COMERCIO NO REMITREN POR TRASLADO POR COMPETENCIAS DERECHO DE PETICION INTERPUESTO POR EL SR. DANIEL IBAÑEZ MUÑOZ IDENTIFICADO CON CC. NO. 16668351 DE CAL"/>
    <s v="A"/>
    <s v="JCMARIN"/>
    <s v=" "/>
    <s v="Principal"/>
    <d v="2019-01-18T00:00:00"/>
    <s v="Origino"/>
    <s v="."/>
    <s v="."/>
    <s v="."/>
    <s v="Finalizado"/>
    <s v=" "/>
    <s v="Asignado a"/>
    <s v="SORTIZ"/>
    <s v="Registros Pub y Redes Emp"/>
    <s v="Back (Registro)"/>
    <d v="2019-01-18T00:00:00"/>
    <s v="A"/>
    <s v="MERCANTIL"/>
    <n v="652745"/>
    <m/>
    <m/>
    <m/>
    <m/>
    <m/>
    <m/>
    <s v="Sin Identificación"/>
    <m/>
    <s v=" DANIEL IBAÑEZ MUÑOZ"/>
    <m/>
    <m/>
    <m/>
    <n v="3187077960"/>
    <s v="3 Peticiones"/>
    <s v="P-SOLICITA INFORMACION DE TRAMITES DE CCC"/>
    <s v="Registros Publicos y Redes Emp"/>
    <s v="Derecho de peticion"/>
    <s v="."/>
    <s v="."/>
    <s v="RESPUESTA ENVIADA PARA DESPACHO A USUARIO 24-01-209 20-0062 SANTIAGO DE CALI, 23 DE ENERO DE 2019 SEÑOR DANIEL IBAÑEZ MUÑOZ CONDOMINIO CHORRO DE PLATA CASA 102 PANCE, LA VORÁGINE LA CIUDAD CORDIAL SALUDO, MEDIANTE ESCRITO DEL 02 DE ENERO DE 2019 RADICADO "/>
    <s v="."/>
    <s v="Finalizado"/>
    <s v="JCMARIN"/>
    <d v="2019-01-24T00:00:00"/>
    <d v="2019-02-04T00:00:00"/>
    <s v=" "/>
    <s v="N"/>
    <m/>
    <x v="1"/>
    <s v="Interés general y particular"/>
    <s v="N"/>
    <d v="2019-02-04T00:00:00"/>
    <d v="2019-02-04T00:00:00"/>
    <n v="11"/>
    <n v="11"/>
    <s v="cumple"/>
  </r>
  <r>
    <x v="0"/>
    <n v="2019000369"/>
    <d v="2019-01-18T00:00:00"/>
    <s v="EN CONSECUENCIA LE SOLICITO INFORMARME: 1.CUALES SON LOS REQUISITOS Y TRÁMITES QUE DEBEN AGOTAR LAS PESONAS NATURALES VINCULADAS CON LA EMPRESA RED DE SERVICIOS DE COLOMBIA S.A. -REDCOLSA, EN SU CALIDAD DE VENDEDORES DE JUEGO DE SUERTE Y AZAR PARA INSCRIB"/>
    <s v="A"/>
    <s v="MGARZON"/>
    <s v=" "/>
    <s v="Principal"/>
    <d v="2019-01-18T00:00:00"/>
    <s v="Origino"/>
    <s v="."/>
    <s v="."/>
    <s v="."/>
    <s v="Finalizado"/>
    <s v=" "/>
    <s v="Asignado a"/>
    <s v="SORTIZ"/>
    <s v="Registros Pub y Redes Emp"/>
    <s v="Back (Registro)"/>
    <d v="2019-01-18T00:00:00"/>
    <s v="A"/>
    <s v="MERCANTIL"/>
    <m/>
    <m/>
    <m/>
    <m/>
    <m/>
    <m/>
    <m/>
    <s v="Sin Identificación"/>
    <n v="76308271"/>
    <s v="NESTOR MARINO VATIDAS ALZATE"/>
    <m/>
    <s v="internesticor@hotmail.com"/>
    <s v="Presencial con Carta"/>
    <n v="3116349191"/>
    <s v="3 Peticiones"/>
    <s v="P-SOLICITA INFORMACION DE TRAMITES DE CCC"/>
    <s v="Registros Publicos y Redes Emp"/>
    <s v="Derecho de peticion"/>
    <s v="."/>
    <s v="."/>
    <s v="RESPUESTA ENVIADA PARA DESPACHO A USUARIO 25-01-2019 SANTIAGO DE CALI, 25 DE ENERO DE 2019 SEÑOR NESTOR MARINO BASTIDAS ÁLZATE ABOGADO CARRERA 3 NO. 12-40 OFICINA 905 CENTRO FINANCIERO LA ERMITA CORREO ELECTRÓNICO INTERNESTICOR@HOTMAIL.COM LA CIUDAD CORDI"/>
    <s v="."/>
    <s v="Finalizado"/>
    <s v="WBURBANO"/>
    <d v="2019-01-29T00:00:00"/>
    <d v="2019-02-04T00:00:00"/>
    <s v=" "/>
    <s v="N"/>
    <m/>
    <x v="1"/>
    <s v="Interés general y particular"/>
    <s v="N"/>
    <d v="2019-02-04T00:00:00"/>
    <d v="2019-02-04T00:00:00"/>
    <n v="11"/>
    <n v="11"/>
    <s v="cumple"/>
  </r>
  <r>
    <x v="0"/>
    <n v="2019000372"/>
    <d v="2019-01-18T00:00:00"/>
    <s v="EN COMUNICACION DEL DIA 16012019 CON OFICIO 0088 DEL JUZGADO SEXTO PENAL MUNICIAPL MEDELLIN, SOLICITAN INFORMAR EL NOMBRE DEL REPRESENTATE LEGAL DE LA ENTIDAD EPS SURA DEBIDO A QUE SE ADELANTA UN INCIDENTE DE DESACATO NO. 2018-00372."/>
    <s v="A"/>
    <s v="JCMARIN"/>
    <s v=" "/>
    <s v="Principal"/>
    <d v="2019-01-18T00:00:00"/>
    <s v="Origino"/>
    <s v="."/>
    <s v="."/>
    <s v="."/>
    <s v="Finalizado"/>
    <s v=" "/>
    <s v="Asignado a"/>
    <s v="SORTIZ"/>
    <s v="Registros Pub y Redes Emp"/>
    <s v="Back (Registro)"/>
    <d v="2019-01-18T00:00:00"/>
    <s v="A"/>
    <m/>
    <m/>
    <m/>
    <m/>
    <m/>
    <m/>
    <m/>
    <m/>
    <s v="Sin Identificación"/>
    <m/>
    <s v="GLORIA ELIZABETH ARANGO BUILES"/>
    <n v="2509277"/>
    <s v="juzgado06pmpamed@gmail.com"/>
    <m/>
    <m/>
    <s v="3 Peticiones"/>
    <s v="P-SOLICITA CERTIFICADOS O COPIAS"/>
    <s v="Registros Publicos y Redes Emp"/>
    <s v="Derecho de peticion"/>
    <s v="."/>
    <s v="."/>
    <s v="20-0035 SANTIAGO DE CALI, 18 DE ENERO DE 2019 SEÑORES JUZGADO SEXTO PENAL MUNICIPAL PARA ADOLESCENTES CON FUNCION DE CONTROL DE GARANTIAS ATENCIÓN: GLORIA ELIZABETH ARANGO BUILES OFICIAL MAYOR JUZGADO06PMPADEMED@GMAIL.COM MEDELLÍN CORDIAL SALUDO, DAMOS RE"/>
    <s v="."/>
    <s v="Finalizado"/>
    <s v="SORTIZ"/>
    <d v="2019-01-18T00:00:00"/>
    <d v="2019-01-18T00:00:00"/>
    <s v=" "/>
    <s v="N"/>
    <m/>
    <x v="1"/>
    <s v="Interés general y particular"/>
    <s v="N"/>
    <d v="2019-01-18T00:00:00"/>
    <d v="2019-01-18T00:00:00"/>
    <n v="0"/>
    <n v="0"/>
    <s v="cumple"/>
  </r>
  <r>
    <x v="0"/>
    <n v="2019000375"/>
    <d v="2019-01-18T00:00:00"/>
    <s v="EN COMUNICACION DEL DIA 16012019 CON OFICIO GDHE DE LA FISCALIA GENERAL DE LA NACION CTI CALI, SOLICITAN SE EXPIDA CERTIFICADO DE LA INMOBILIARIA ACORRAJES."/>
    <s v="A"/>
    <s v="JCMARIN"/>
    <s v=" "/>
    <s v="Principal"/>
    <d v="2019-01-18T00:00:00"/>
    <s v="Origino"/>
    <s v="."/>
    <s v="."/>
    <s v="."/>
    <s v="Finalizado"/>
    <s v=" "/>
    <s v="Asignado a"/>
    <s v="SORTIZ"/>
    <s v="Registros Pub y Redes Emp"/>
    <s v="Back (Registro)"/>
    <d v="2019-01-18T00:00:00"/>
    <s v="A"/>
    <m/>
    <m/>
    <m/>
    <m/>
    <m/>
    <m/>
    <m/>
    <m/>
    <s v="Sin Identificación"/>
    <m/>
    <s v="LUZ MARINA MORENO Z."/>
    <m/>
    <s v="luzm.morenoz@fiscalia.gov.co"/>
    <m/>
    <m/>
    <s v="3 Peticiones"/>
    <s v="P-SOLICITA CERTIFICADOS O COPIAS"/>
    <s v="Registros Publicos y Redes Emp"/>
    <s v="Derecho de peticion"/>
    <s v="."/>
    <s v="."/>
    <s v="20-0043 SANTIAGO DE CALI, 22 DE ENERO DE 2019 SEÑORES FISCALIA GENERAL DE LA NACION ATENCIÓN: LUZ MARINA MORENO Z. TÉCNICO INVESTIGADOR II LUZM.MORENOZ@FISCALIA.GOV.CO BOGOTÁ D.C. CORDIAL SALUDO, DAMOS RESPUESTA A SU OFICIO GDHE- DE FECHA 16 DE ENERO DE 2"/>
    <s v="."/>
    <s v="Finalizado"/>
    <s v="SORTIZ"/>
    <d v="2019-01-22T00:00:00"/>
    <d v="2019-01-22T00:00:00"/>
    <s v=" "/>
    <s v="N"/>
    <m/>
    <x v="1"/>
    <s v="Interés general y particular"/>
    <s v="N"/>
    <d v="2019-01-22T00:00:00"/>
    <d v="2019-01-22T00:00:00"/>
    <n v="2"/>
    <n v="2"/>
    <s v="cumple"/>
  </r>
  <r>
    <x v="0"/>
    <n v="2019000380"/>
    <d v="2019-01-18T00:00:00"/>
    <s v="EN COMUNICACION DEL DIA 17012019 CON OFICIO 19-0035 DEL JUZGADO 52 CIVIL MUNICIPAL BOGOTA, ENVIADO A L ACAMARA DE COMERCIO DE BOGOTA Y REMITIDO A LA CAMARA DE COMERCIO DE CALI EL DIA 18012019 CON RADICACION NO. 20190019777 POR TRASLADO POR COMPETENCIAS, D"/>
    <s v="A"/>
    <s v="JCMARIN"/>
    <s v=" "/>
    <s v="Principal"/>
    <d v="2019-01-18T00:00:00"/>
    <s v="Origino"/>
    <s v="."/>
    <s v="."/>
    <s v="."/>
    <s v="Finalizado"/>
    <s v=" "/>
    <s v="Asignado a"/>
    <s v="SORTIZ"/>
    <s v="Registros Pub y Redes Emp"/>
    <s v="Back (Registro)"/>
    <d v="2019-01-18T00:00:00"/>
    <s v="A"/>
    <s v="MERCANTIL"/>
    <n v="719"/>
    <m/>
    <m/>
    <m/>
    <m/>
    <m/>
    <m/>
    <s v="Sin Identificación"/>
    <m/>
    <s v="RAFAEL CARRILLO HINOJOSA"/>
    <m/>
    <m/>
    <m/>
    <m/>
    <s v="3 Peticiones"/>
    <s v="P-SOLICITA CERTIFICADOS O COPIAS"/>
    <s v="Registros Publicos y Redes Emp"/>
    <s v="Derecho de peticion"/>
    <s v="."/>
    <s v="."/>
    <s v="20-0037 SANTIAGO DE CALI, 18 DE ENERO DE 2019 SEÑORES JUZGADO CINCUENTA Y DOS CIVIL MUNICIPAL DE BOGOTÁ ATENCIÓN: RAFAEL CARRILLO HINOJOSA SECRETARIO CMPL52BT@CENDOJ.RAMAJUDICIAL.GOV.CO BOGOTÁ D.C. CORDIAL SALUDO, DAMOS RESPUESTA A SU OFICIO NO. 019-0035 "/>
    <s v="."/>
    <s v="Finalizado"/>
    <s v="SORTIZ"/>
    <d v="2019-01-18T00:00:00"/>
    <d v="2019-01-18T00:00:00"/>
    <s v=" "/>
    <s v="N"/>
    <m/>
    <x v="1"/>
    <s v="Interés general y particular"/>
    <s v="N"/>
    <d v="2019-01-18T00:00:00"/>
    <d v="2019-01-18T00:00:00"/>
    <n v="0"/>
    <n v="0"/>
    <s v="cumple"/>
  </r>
  <r>
    <x v="0"/>
    <n v="2019000382"/>
    <d v="2019-01-18T00:00:00"/>
    <s v="EN COMUNICACION DEL DIA 17012019 CON OFICIO RADICADO CRE030048553 DEL JUZGADO SETENTA Y UNO CIVIL MUNICIPAL DE BOGOTA, ENVIADO A LA CAMARA DE COMERCIO DE BOGOTA Y REMITIDO A LA CAMARA DE COMERCIO DE CALI EL DIA 18012019 CON RADICACION NO. 20190019863 POR "/>
    <s v="A"/>
    <s v="JCMARIN"/>
    <s v=" "/>
    <s v="Principal"/>
    <d v="2019-01-18T00:00:00"/>
    <s v="Origino"/>
    <s v="."/>
    <s v="."/>
    <s v="."/>
    <s v="Finalizado"/>
    <s v=" "/>
    <s v="Asignado a"/>
    <s v="SORTIZ"/>
    <s v="Registros Pub y Redes Emp"/>
    <s v="Back (Registro)"/>
    <d v="2019-01-18T00:00:00"/>
    <s v="A"/>
    <s v="MERCANTIL"/>
    <n v="112052"/>
    <m/>
    <m/>
    <m/>
    <m/>
    <m/>
    <m/>
    <s v="Sin Identificación"/>
    <m/>
    <s v="FRANCY MILENA RODRIGUEZ PIÑEROS"/>
    <n v="2868286"/>
    <s v="cmpl71bt@cendoj.ramajudicial.gov.co"/>
    <m/>
    <m/>
    <s v="3 Peticiones"/>
    <s v="P-SOLICITA CERTIFICADOS O COPIAS"/>
    <s v="Registros Publicos y Redes Emp"/>
    <s v="Derecho de peticion"/>
    <s v="."/>
    <s v="."/>
    <s v="20-0038 SANTIAGO DE CALI, 18 DE ENERO DE 2019 SEÑORES JUZGADO SETENTA Y UNO CIVIL MUNICIPAL DE BOGOTÁ ATENCIÓN: FRANCY MILENA RODRIGUEZ PIÑEROS SECRETARIA CMPL71BT@CENDOJ.RAMAJUDICIAL.GOV.CO BOGOTÁ D.C. CORDIAL SALUDO, DAMOS RESPUESTA A SU OFICIO DE INCID"/>
    <s v="."/>
    <s v="Finalizado"/>
    <s v="SORTIZ"/>
    <d v="2019-01-18T00:00:00"/>
    <d v="2019-01-18T00:00:00"/>
    <s v=" "/>
    <s v="N"/>
    <m/>
    <x v="1"/>
    <s v="Interés general y particular"/>
    <s v="N"/>
    <d v="2019-01-18T00:00:00"/>
    <d v="2019-01-18T00:00:00"/>
    <n v="0"/>
    <n v="0"/>
    <s v="cumple"/>
  </r>
  <r>
    <x v="0"/>
    <n v="2019000384"/>
    <d v="2019-01-18T00:00:00"/>
    <s v="EN COMUNICACION DEL DIA 18012019 CON RADICADO 2019-00001 DE LA EMPRESA RISK GROUP SAS, SOLICITA COPIAS DE LOS DOCUMENTOS DE CONSTITUCION Y MODIFICACIONES DE LA EMPRESA TECNOINCOL SAS CON NIT NO. 900825227-0."/>
    <s v="A"/>
    <s v="JCMARIN"/>
    <s v=" "/>
    <s v="Principal"/>
    <d v="2019-01-18T00:00:00"/>
    <s v="Origino"/>
    <s v="."/>
    <s v="."/>
    <s v="."/>
    <s v="Finalizado"/>
    <s v=" "/>
    <s v="Asignado a"/>
    <s v="SORTIZ"/>
    <s v="Registros Pub y Redes Emp"/>
    <s v="Back (Registro)"/>
    <d v="2019-01-18T00:00:00"/>
    <s v="A"/>
    <m/>
    <m/>
    <m/>
    <m/>
    <m/>
    <m/>
    <m/>
    <m/>
    <s v="Sin Identificación"/>
    <m/>
    <s v="MARIA ELENA ALVAREZ MUNERA"/>
    <n v="4485580"/>
    <s v="confiabilidad@riskgroup.com.co"/>
    <m/>
    <m/>
    <s v="3 Peticiones"/>
    <s v="P-SOLICITA CERTIFICADOS O COPIAS"/>
    <s v="Registros Publicos y Redes Emp"/>
    <s v="Derecho de peticion"/>
    <s v="."/>
    <s v="."/>
    <s v="20-0045 SANTIAGO DE CALI, 22 DE ENERO DE 2019 SEÑOR SILVIA ELENA MOLINA CARDONA REPRESENTANTE LEGAL RISK GROUP CONFIABILIDAD@RISKGROUP.COM.CO ENVIGADO RECIBA UN CORDIAL SALUDO, MEDIANTE ESCRITO DE FECHA 18 DE ENERO DE 2019, RECIBIDO EN ESTA CÁMARA DE COME"/>
    <s v="."/>
    <s v="Finalizado"/>
    <s v="SORTIZ"/>
    <d v="2019-01-22T00:00:00"/>
    <d v="2019-01-22T00:00:00"/>
    <s v=" "/>
    <s v="N"/>
    <m/>
    <x v="1"/>
    <s v="Interés general y particular"/>
    <s v="N"/>
    <d v="2019-01-22T00:00:00"/>
    <d v="2019-01-22T00:00:00"/>
    <n v="2"/>
    <n v="2"/>
    <s v="cumple"/>
  </r>
  <r>
    <x v="0"/>
    <n v="2019000386"/>
    <d v="2019-01-18T00:00:00"/>
    <s v="EN COMUNICACION DEL DIA 15012019 CON OFICIO 0026 DEL JUZGADO SEPTIMO CIVIL MUNICIPAL DE IBAGUE, ENVIADO A LA CAMARA DE COMERCIO DE IBAGUE Y REMITIDO A LA CAMARA DE COMERCIO DE CALI EL DIA 18012019 CON RADICACION NO. 20190020280 POR TRASLADO POR COMPETENCI"/>
    <s v="A"/>
    <s v="JCMARIN"/>
    <s v=" "/>
    <s v="Principal"/>
    <d v="2019-01-18T00:00:00"/>
    <s v="Origino"/>
    <s v="."/>
    <s v="."/>
    <s v="."/>
    <s v="Finalizado"/>
    <s v=" "/>
    <s v="Asignado a"/>
    <s v="SORTIZ"/>
    <s v="Registros Pub y Redes Emp"/>
    <s v="Back (Registro)"/>
    <d v="2019-01-18T00:00:00"/>
    <s v="A"/>
    <s v="MERCANTIL"/>
    <n v="112052"/>
    <m/>
    <m/>
    <m/>
    <m/>
    <m/>
    <m/>
    <s v="Sin Identificación"/>
    <m/>
    <s v="AMANDA FLORIAN POLANIA"/>
    <m/>
    <m/>
    <m/>
    <m/>
    <s v="3 Peticiones"/>
    <s v="P-SOLICITA CERTIFICADOS O COPIAS"/>
    <s v="Registros Publicos y Redes Emp"/>
    <s v="Derecho de peticion"/>
    <s v="."/>
    <s v="."/>
    <s v="20-0044 SANTIAGO DE CALI, 22 DE ENERO DE 2019 SEÑORES JUZGADO SEPTIMO CIVIL MUNICIPAL ATENCIÓN: AMANDA FLORIAN POLANIA SECRETARIO J07CMPALIBA@CENDOJRAMAJUDICIAL.GOV.CO JUZGADOSEPTIMOCIVIL@HOTMAIL.COM IBAGUÉ - TOLIMA CORDIAL SALUDO, DAMOS RESPUESTA A SU OF"/>
    <s v="."/>
    <s v="Finalizado"/>
    <s v="SORTIZ"/>
    <d v="2019-01-22T00:00:00"/>
    <d v="2019-01-22T00:00:00"/>
    <s v=" "/>
    <s v="N"/>
    <m/>
    <x v="1"/>
    <s v="Interés general y particular"/>
    <s v="N"/>
    <d v="2019-01-22T00:00:00"/>
    <d v="2019-01-22T00:00:00"/>
    <n v="2"/>
    <n v="2"/>
    <s v="cumple"/>
  </r>
  <r>
    <x v="0"/>
    <n v="2019000407"/>
    <d v="2019-01-21T00:00:00"/>
    <s v="EN COMUNICACION DE DIA 18012019 CON OFICIO 0088 DEL JUZGADO SEGUNDO CIVIL MUNICIPAL DE NEIVA, EXPEDIR CERTIFICADO DE EXISTENCIOA Y REPRESENTACION LEGAL DE LA SOCIEDAD SUMMAR PROCESOS SAS NIT NO. 800125313 - 1 Y MATRICULA NO. 286652-16 POR INCIDENTE DE DES"/>
    <s v="A"/>
    <s v="JCMARIN"/>
    <s v=" "/>
    <s v="Principal"/>
    <d v="2019-01-21T00:00:00"/>
    <s v="Origino"/>
    <s v="."/>
    <s v="."/>
    <s v="."/>
    <s v="Finalizado"/>
    <s v=" "/>
    <s v="Asignado a"/>
    <s v="SORTIZ"/>
    <s v="Registros Pub y Redes Emp"/>
    <s v="Back (Registro)"/>
    <d v="2019-01-21T00:00:00"/>
    <s v="A"/>
    <s v="MERCANTIL"/>
    <n v="76363"/>
    <m/>
    <m/>
    <m/>
    <m/>
    <m/>
    <m/>
    <s v="Sin Identificación"/>
    <m/>
    <s v="SHEILA LISETH FIERRO ARDILA"/>
    <n v="8710682"/>
    <s v="cmpl02nei@cendoj.ramajudicial.gov.co"/>
    <m/>
    <m/>
    <s v="3 Peticiones"/>
    <s v="P-SOLICITA CERTIFICADOS O COPIAS"/>
    <s v="Registros Publicos y Redes Emp"/>
    <s v="Derecho de peticion"/>
    <s v="."/>
    <s v="."/>
    <s v="20-0048 SANTIAGO DE CALI, 23 DE ENERO DE 2019 SEÑORES JUZGADO SEGUNDO CIVIL MUNICIPAL DE NEIVA ATENCIÓN: SHEILA LISETH FIERRO ARDILA SECRETARIA CMPL02NEI@CENDOJ.RAMAJUDICIAL.GOV.CO NEIVA CORDIAL SALUDO, DAMOS RESPUESTA A SU OFICIO NO. 0088 Y RADICADO NO. "/>
    <s v="."/>
    <s v="Finalizado"/>
    <s v="SORTIZ"/>
    <d v="2019-01-23T00:00:00"/>
    <d v="2019-01-23T00:00:00"/>
    <s v=" "/>
    <s v="N"/>
    <m/>
    <x v="1"/>
    <s v="Interés general y particular"/>
    <s v="N"/>
    <d v="2019-01-23T00:00:00"/>
    <d v="2019-01-23T00:00:00"/>
    <n v="2"/>
    <n v="2"/>
    <s v="cumple"/>
  </r>
  <r>
    <x v="0"/>
    <n v="2019000410"/>
    <d v="2019-01-21T00:00:00"/>
    <s v="EN COMUNICACION DE DIA 15012019 CON OFICIO 0053 DEL JUZGADO NOVENO CIVIL MUNICIPAL DE NEIVA, EXPEDIR CERTIFICADO DE EXISTENCIA Y REPRESENTACION LEGAL DE LA ENTIDAD EPS COOMEVA POR INCIDENTE DE DESACATO 2018-00907."/>
    <s v="A"/>
    <s v="JCMARIN"/>
    <s v=" "/>
    <s v="Principal"/>
    <d v="2019-01-21T00:00:00"/>
    <s v="Origino"/>
    <s v="."/>
    <s v="."/>
    <s v="."/>
    <s v="Finalizado"/>
    <s v=" "/>
    <s v="Asignado a"/>
    <s v="SORTIZ"/>
    <s v="Registros Pub y Redes Emp"/>
    <s v="Back (Registro)"/>
    <d v="2019-01-21T00:00:00"/>
    <s v="A"/>
    <s v="MERCANTIL"/>
    <n v="112052"/>
    <m/>
    <m/>
    <m/>
    <m/>
    <m/>
    <m/>
    <s v="Sin Identificación"/>
    <m/>
    <s v="JHULLY PAULYN DE LOS RIOS FIFIE"/>
    <n v="8718628"/>
    <s v="cmpl09nei@cendoj.ramajudicial.gov.co"/>
    <m/>
    <m/>
    <s v="3 Peticiones"/>
    <s v="P-SOLICITA CERTIFICADOS O COPIAS"/>
    <s v="Registros Publicos y Redes Emp"/>
    <s v="Derecho de peticion"/>
    <s v="."/>
    <s v="."/>
    <s v="20-0047 SANTIAGO DE CALI, 22 DE ENERO DE 2019 SEÑORES JUZGADO NOVENO CIVIL MUNICIPAL DE NEIVA ATENCIÓN: YHULLY PAULYN DE LOS RIOS FIFÉ SUSTANCIADORA CMPL09NEI@CENDOJ.RAMAJUDICIAL.GOV.CO NEIVA CORDIAL SALUDO, DAMOS RESPUESTA A SU OFICIO NO. 0053 Y RADICACI"/>
    <s v="."/>
    <s v="Finalizado"/>
    <s v="SORTIZ"/>
    <d v="2019-01-23T00:00:00"/>
    <d v="2019-01-23T00:00:00"/>
    <s v=" "/>
    <s v="N"/>
    <m/>
    <x v="1"/>
    <s v="Interés general y particular"/>
    <s v="N"/>
    <d v="2019-01-23T00:00:00"/>
    <d v="2019-01-23T00:00:00"/>
    <n v="2"/>
    <n v="2"/>
    <s v="cumple"/>
  </r>
  <r>
    <x v="0"/>
    <n v="2019000413"/>
    <d v="2019-01-21T00:00:00"/>
    <s v="EN COMUNICACION DE DIA 16012019 CON OFICIO 0712-43862019 DE LA CVC, SOLICITAN EXPEDIR CERTIFICADO DE EXISTENCIA Y REPRESENTACION LEGAL DE LA SOCIEDAD INVERSIONES PALATINO SA NIT NO. 891902002-9 POR INFRACCION A LA NORMATIVIDAD AMBIENTAL EN MATWERIA DEL RE"/>
    <s v="A"/>
    <s v="JCMARIN"/>
    <s v=" "/>
    <s v="Principal"/>
    <d v="2019-01-21T00:00:00"/>
    <s v="Origino"/>
    <s v="."/>
    <s v="."/>
    <s v="."/>
    <s v="Finalizado"/>
    <s v=" "/>
    <s v="Asignado a"/>
    <s v="SORTIZ"/>
    <s v="Registros Pub y Redes Emp"/>
    <s v="Back (Registro)"/>
    <d v="2019-01-21T00:00:00"/>
    <s v="A"/>
    <s v="MERCANTIL"/>
    <n v="42708"/>
    <m/>
    <m/>
    <m/>
    <m/>
    <m/>
    <m/>
    <s v="Sin Identificación"/>
    <m/>
    <s v="WILSON ANDRES MONDRAGON"/>
    <n v="6206600"/>
    <s v="atencionalusuario@cvc.org.co"/>
    <m/>
    <m/>
    <s v="3 Peticiones"/>
    <s v="P-SOLICITA CERTIFICADOS O COPIAS"/>
    <s v="Registros Publicos y Redes Emp"/>
    <s v="Derecho de peticion"/>
    <s v="."/>
    <s v="."/>
    <s v="20-0049 SANTIAGO DE CALI, 23 DE ENERO DE 2019 SEÑORES CORPORACION AUTONOMA REGIONAL DEL VALLE DEL CAUCA ATENCIÓN: WILSON ANDRES MONDRAGON TÉCNICO ADMINISTRATIVO DIRECCIÓN AMBIENTAL REGIONAL SUROCCIDENTE ATENCIONALUSUARIO@CVC.GOV.CO SANTIAGO DE CALI CORDIA"/>
    <s v="."/>
    <s v="Finalizado"/>
    <s v="SORTIZ"/>
    <d v="2019-01-23T00:00:00"/>
    <d v="2019-01-23T00:00:00"/>
    <s v=" "/>
    <s v="N"/>
    <m/>
    <x v="1"/>
    <s v="Interés general y particular"/>
    <s v="N"/>
    <d v="2019-01-23T00:00:00"/>
    <d v="2019-01-23T00:00:00"/>
    <n v="2"/>
    <n v="2"/>
    <s v="cumple"/>
  </r>
  <r>
    <x v="0"/>
    <n v="2019000416"/>
    <d v="2019-01-21T00:00:00"/>
    <s v="EN COMUNICACION DE DIA 16012019 CON OFICIO 2019EE0003173 DE LA CONTRALORIA GENERAL DE LA REPUBLICA SECCIONAL CALI, SOLICITAN EXPEDIR CERTIFICADO DEL ESTABLECIMIENTO DE COMERCIO DENOMINADO MADERAS CLARO CON MATRICULA NO. 255682-2 ÑPROPIETARIO EL SR. JORGE "/>
    <s v="A"/>
    <s v="JCMARIN"/>
    <s v=" "/>
    <s v="Principal"/>
    <d v="2019-01-21T00:00:00"/>
    <s v="Origino"/>
    <s v="."/>
    <s v="."/>
    <s v="."/>
    <s v="Finalizado"/>
    <s v=" "/>
    <s v="Asignado a"/>
    <s v="SORTIZ"/>
    <s v="Registros Pub y Redes Emp"/>
    <s v="Back (Registro)"/>
    <d v="2019-01-21T00:00:00"/>
    <s v="A"/>
    <s v="MERCANTIL"/>
    <n v="482037"/>
    <m/>
    <m/>
    <m/>
    <m/>
    <m/>
    <m/>
    <s v="Sin Identificación"/>
    <m/>
    <s v="CLARA INES BOLAÑOS CORREDOR"/>
    <n v="6552983"/>
    <m/>
    <m/>
    <m/>
    <s v="3 Peticiones"/>
    <s v="P-SOLICITA INFORMACION LEGAL DE CCC"/>
    <s v="Registros Publicos y Redes Emp"/>
    <s v="Derecho de peticion"/>
    <s v="."/>
    <s v="."/>
    <s v="20-0051 SANTIAGO DE CALI, 23 DE ENERO DE 2019 SEÑORES CLARA INES BOLAÑOS CORREDOR PROFESIONAL UNIVERSITARIO CALLE 23 A NORTE NO. 3 - 95 PISOS 4 A 10 EDIFICIO SAN PAOLO SANTIAGO DE CALI CORDIAL SALUDO DAMOS RESPUESTA A SU OFICIO NO. 2019EE0003173 Y PROCESO"/>
    <s v="."/>
    <s v="Finalizado"/>
    <s v="JCMARIN"/>
    <d v="2019-01-24T00:00:00"/>
    <d v="2019-02-04T00:00:00"/>
    <s v=" "/>
    <s v="N"/>
    <m/>
    <x v="1"/>
    <s v="Interés general y particular"/>
    <s v="N"/>
    <d v="2019-02-04T00:00:00"/>
    <d v="2019-02-04T00:00:00"/>
    <n v="10"/>
    <n v="10"/>
    <s v="cumple"/>
  </r>
  <r>
    <x v="0"/>
    <n v="2019000417"/>
    <d v="2019-01-21T00:00:00"/>
    <s v="EN COMUNICACION DE DIA 16012019 CON OFICIO 760016....2-11621 DE LA POLICIA NACIONAL SECCIONAL YUMBO, SOLICITAN EXPEDIR CERTIFICADO DE EXISTENCIA Y REPRESENTACION LEGAL DE LA SOCIEDAD GUTIERREZ E HIJOS Y CIA S EN C CON NIT NO. 805015199- 2 POR EL DELITO DE"/>
    <s v="A"/>
    <s v="JCMARIN"/>
    <s v=" "/>
    <s v="Principal"/>
    <d v="2019-01-21T00:00:00"/>
    <s v="Origino"/>
    <s v="."/>
    <s v="."/>
    <s v="."/>
    <s v="Finalizado"/>
    <s v=" "/>
    <s v="Asignado a"/>
    <s v="SORTIZ"/>
    <s v="Registros Pub y Redes Emp"/>
    <s v="Back (Registro)"/>
    <d v="2019-01-21T00:00:00"/>
    <s v="A"/>
    <s v="MERCANTIL"/>
    <n v="152072"/>
    <m/>
    <m/>
    <m/>
    <m/>
    <m/>
    <m/>
    <s v="Sin Identificación"/>
    <m/>
    <s v="PT. CARLOS ALBERTO POPO CARABALI"/>
    <m/>
    <s v="carlos.popo@correo.policia.gov.co"/>
    <m/>
    <m/>
    <s v="3 Peticiones"/>
    <s v="P-SOLICITA CERTIFICADOS O COPIAS"/>
    <s v="Registros Publicos y Redes Emp"/>
    <s v="Derecho de peticion"/>
    <s v="."/>
    <s v="."/>
    <s v="20-0052 SANTIAGO DE CALI, 23 DE ENERO DE 2019 SEÑORES MINISTERIO DE DEFENSA NACIONAL POLICIA NACIONAL ATENCIÓN: PATRULLERO CARLOS ALBERTO POPO CARABALI INVESTIGADOR CRIMINAL GRUPO INVESTIGATIVO EXTINCIÓN DE DERECHO DE DOMINIO CARLOS.POPO@CORREO.POLICIA.GO"/>
    <s v="."/>
    <s v="Finalizado"/>
    <s v="SORTIZ"/>
    <d v="2019-01-23T00:00:00"/>
    <d v="2019-01-23T00:00:00"/>
    <s v=" "/>
    <s v="N"/>
    <m/>
    <x v="1"/>
    <s v="Interés general y particular"/>
    <s v="N"/>
    <d v="2019-01-23T00:00:00"/>
    <d v="2019-01-23T00:00:00"/>
    <n v="2"/>
    <n v="2"/>
    <s v="cumple"/>
  </r>
  <r>
    <x v="0"/>
    <n v="2019000418"/>
    <d v="2019-01-21T00:00:00"/>
    <s v="SANTIAGO DE CALI, 21 DE ENERO DE 2019 ASUNTO: DERECHO DE PETICION ... CON EL ANIMO DE CERTIFICAR ANTE LAS ENTIDADES CORRESPONDIENTES, LA CESACION DE MI RESPONSABILIDAD PENAL, CON BASE EN EL INCISO IV DE SENTENCIA DE LA CORTE CONSTITUCIONAL CITADA ANTERIOR"/>
    <s v="A"/>
    <s v="AGONZALE"/>
    <s v=" "/>
    <s v="Unicentro web"/>
    <d v="2019-01-21T00:00:00"/>
    <s v="Origino"/>
    <s v="."/>
    <s v="."/>
    <s v="."/>
    <s v="Finalizado"/>
    <s v=" "/>
    <s v="Asignado a"/>
    <s v="SORTIZ"/>
    <s v="Registros Pub y Redes Emp"/>
    <s v="Back (Registro)"/>
    <d v="2019-01-21T00:00:00"/>
    <s v="A"/>
    <s v="MERCANTIL"/>
    <n v="612710"/>
    <m/>
    <m/>
    <m/>
    <m/>
    <m/>
    <m/>
    <s v="Inscrito"/>
    <n v="91293993"/>
    <s v="DANIEL DARIO DUARTE DELGADO"/>
    <m/>
    <s v="danieldarioduartedelgado@gmail.com"/>
    <s v="Presencial con Carta"/>
    <n v="3176473779"/>
    <s v="3 Peticiones"/>
    <s v="P-SOLICITA INFORMACION DE TRAMITES DE CCC"/>
    <s v="Registros Publicos y Redes Emp"/>
    <s v="Derecho de peticion"/>
    <s v="."/>
    <s v="."/>
    <s v="RESPUESTA ENVIADA A SANDRA ORTIZ PARA ENVIO AL CLIENTE 03-02-2019 SANTIAGO DE CALI, 03 DE FEBRERO DE 2019 SEÑOR: DANIEL DARIO DUARTE DELGADO CALLE 18 NO. 66-67 PORTALES DEL VIENTO APTO 719 CORREO ELECTRÓNICO: DANIELDARIODUARTEDELGADO@GMAIL.COM LA CIUDAD C"/>
    <s v="."/>
    <s v="Finalizado"/>
    <s v="MBASTIDA"/>
    <d v="2019-02-02T00:00:00"/>
    <d v="2019-02-04T00:00:00"/>
    <s v=" "/>
    <s v="N"/>
    <m/>
    <x v="1"/>
    <s v="Interés general y particular"/>
    <s v="N"/>
    <d v="2019-02-04T00:00:00"/>
    <d v="2019-02-04T00:00:00"/>
    <n v="10"/>
    <n v="10"/>
    <s v="cumple"/>
  </r>
  <r>
    <x v="0"/>
    <n v="2019000420"/>
    <d v="2019-01-21T00:00:00"/>
    <s v="ASUNTO: TRASLADO POR COMPETENCIA COMUNICADO ID CONTACTO 31914 EL ARTICULO 21 DE LA LEY 1755 DE 2015, ESTABLECE: FUNCIONARIO SIN COMPETENCIA . SI LA AUTORIDAD A QUIEN SE DIRIGE LA PETICION NO ES LA COMPETENTE, SE INFORMARA DE INMEDIATO AL INTERESADO SI EST"/>
    <s v="A"/>
    <s v="ABEDOYA"/>
    <s v=" "/>
    <s v="Principal"/>
    <d v="2019-01-21T00:00:00"/>
    <s v="Origino"/>
    <s v="."/>
    <s v="."/>
    <s v="."/>
    <s v="Finalizado"/>
    <s v=" "/>
    <s v="Asignado a"/>
    <s v="FAVELASC"/>
    <s v="Registros Pub y Redes Emp"/>
    <s v="Juridica"/>
    <d v="2019-01-21T00:00:00"/>
    <s v="A"/>
    <s v="TODOS"/>
    <m/>
    <m/>
    <m/>
    <m/>
    <m/>
    <m/>
    <m/>
    <s v="Sin Identificación"/>
    <m/>
    <s v="ALEXANDRA OYUELA MANCERA"/>
    <m/>
    <m/>
    <s v="Correo Postal"/>
    <m/>
    <s v="3 Peticiones"/>
    <s v="P-SOLICITA INFORMACION DE TRAMITES DE CCC"/>
    <s v="Registros Publicos y Redes Emp"/>
    <s v="Derecho de peticion"/>
    <s v="."/>
    <s v="."/>
    <s v="DERECHO DE PETICIÓN RESUELTO Y ENVIADO AL USUARIO EL 24 DE ENERO DE 2019 Y ENVIADO EL MISMO DÍA: 20-0062 SANTIAGO DE CALI, 23 DE ENERO DE 2019 SEÑORA ALEXANDRA OYUELA MANCERA CALLE 28 # 13A - 24 EDIFICIO MUSEO DEL PARQUE, PISO 8 BOGOTÁ D.C. CORDIAL SALUDO"/>
    <s v="."/>
    <s v="Finalizado"/>
    <s v="FAVELASC"/>
    <d v="2019-04-26T00:00:00"/>
    <d v="2019-05-02T00:00:00"/>
    <s v=" "/>
    <s v="N"/>
    <m/>
    <x v="1"/>
    <s v="Interés general y particular"/>
    <s v="N"/>
    <d v="2019-05-02T00:00:00"/>
    <d v="2019-05-02T00:00:00"/>
    <n v="73"/>
    <n v="73"/>
    <s v="NO"/>
  </r>
  <r>
    <x v="0"/>
    <n v="2019000425"/>
    <d v="2019-01-21T00:00:00"/>
    <s v="EN COMUNICACION DEL DIA 12122018 CON OFICIO 7309 DE LA OFICINA DE APOYO PARA LOS JUZGADOS CIVILES DEL CIRCUITO DE EJECUCION DE SENTENCIAS DE CALI, SOLICITAN EXPEDIR COPIA DEL OFICIO 1117 DEL 15 MAYO DE 2018 EN ARAS DE ESTABLECER LA SITUACION PRESETNADA EN"/>
    <s v="A"/>
    <s v="JCMARIN"/>
    <s v=" "/>
    <s v="Principal"/>
    <d v="2019-01-21T00:00:00"/>
    <s v="Origino"/>
    <s v="."/>
    <s v="."/>
    <s v="."/>
    <s v="Finalizado"/>
    <s v=" "/>
    <s v="Asignado a"/>
    <s v="SORTIZ"/>
    <s v="Registros Pub y Redes Emp"/>
    <s v="Back (Registro)"/>
    <d v="2019-01-21T00:00:00"/>
    <s v="A"/>
    <m/>
    <m/>
    <m/>
    <m/>
    <m/>
    <m/>
    <m/>
    <m/>
    <s v="Sin Identificación"/>
    <m/>
    <s v="CARMEN EMILIA RIVERA GARCIA"/>
    <n v="8891593"/>
    <s v="secoecccali@cendoj.ramajudicial.gov.co"/>
    <m/>
    <m/>
    <s v="3 Peticiones"/>
    <s v="P-SOLICITA CERTIFICADOS O COPIAS"/>
    <s v="Registros Publicos y Redes Emp"/>
    <s v="Derecho de peticion"/>
    <s v="."/>
    <s v="."/>
    <s v="20-0053 SANTIAGO DE CALI, 23 DE ENERO DE 2019 SEÑORES OFICINA DE APOYO PARA LOS JUZGADOS CIVILES DEL CIRCUITO DE EJECUCION DE SETENCIAS DE CALI ATENCIÓN: CARMEN EMILIA RIVERA GARCIA PROFESIONAL UNIVERSITARIO SECOECCCALI@CENDOJ.RAMAJUDICIAL.GOV.CO SANTIAGO"/>
    <s v="."/>
    <s v="Finalizado"/>
    <s v="SORTIZ"/>
    <d v="2019-01-23T00:00:00"/>
    <d v="2019-01-23T00:00:00"/>
    <s v=" "/>
    <s v="N"/>
    <m/>
    <x v="1"/>
    <s v="Interés general y particular"/>
    <s v="N"/>
    <d v="2019-01-23T00:00:00"/>
    <d v="2019-01-23T00:00:00"/>
    <n v="2"/>
    <n v="2"/>
    <s v="cumple"/>
  </r>
  <r>
    <x v="0"/>
    <n v="2019000430"/>
    <d v="2019-01-22T00:00:00"/>
    <s v="EN COMUNICACION DEL DIA 15012019 CON OFICIO 0054 DEL JUZGADO NOVENO CIVIL MUNUCIPAL DE NEIVA, ENVIADO A LA CAMARA DE COMERCIO DE NEIVA Y REMITIDO A LA CAMARA DE COMERCIO DE CALI EL DIA 21012019 CON RADICACION NO. 20190018161 POR TRASLADO POR COMPETENCIAS,"/>
    <s v="A"/>
    <s v="JCMARIN"/>
    <s v=" "/>
    <s v="Principal"/>
    <d v="2019-01-22T00:00:00"/>
    <s v="Origino"/>
    <s v="."/>
    <s v="."/>
    <s v="."/>
    <s v="Finalizado"/>
    <s v=" "/>
    <s v="Asignado a"/>
    <s v="SORTIZ"/>
    <s v="Registros Pub y Redes Emp"/>
    <s v="Back (Registro)"/>
    <d v="2019-01-22T00:00:00"/>
    <s v="A"/>
    <s v="MERCANTIL"/>
    <n v="112052"/>
    <m/>
    <m/>
    <m/>
    <m/>
    <m/>
    <m/>
    <s v="Sin Identificación"/>
    <m/>
    <s v="JHULLY PAULYN DE LOS RIOS FIFIE"/>
    <n v="8718628"/>
    <s v="cmpl09nei@cendoj.ramajudicial.gov.co"/>
    <m/>
    <m/>
    <s v="3 Peticiones"/>
    <s v="P-SOLICITA CERTIFICADOS O COPIAS"/>
    <s v="Registros Publicos y Redes Emp"/>
    <s v="Derecho de peticion"/>
    <s v="."/>
    <s v="."/>
    <s v="20-0042 SANTIAGO DE CALI, 22 DE ENERO DE 2019 SEÑORES JUZGADO NOVENO CIVIL MUNICIPAL DE NEIVA ATENCIÓN: YHULLY PAULYN DE LOS RIOS FIFÉ SUSTANCIADORA CMPL09NEI@CENDOJ.RAMAJUDICIAL.GOV.CO NEIVA CORDIAL SALUDO, DAMOS RESPUESTA A SU OFICIO NO. 00054 Y RADICAC"/>
    <s v="."/>
    <s v="Finalizado"/>
    <s v="SORTIZ"/>
    <d v="2019-01-22T00:00:00"/>
    <d v="2019-01-22T00:00:00"/>
    <s v=" "/>
    <s v="N"/>
    <m/>
    <x v="1"/>
    <s v="Interés general y particular"/>
    <s v="N"/>
    <d v="2019-01-22T00:00:00"/>
    <d v="2019-01-22T00:00:00"/>
    <n v="0"/>
    <n v="0"/>
    <s v="cumple"/>
  </r>
  <r>
    <x v="0"/>
    <n v="2019000432"/>
    <d v="2019-01-22T00:00:00"/>
    <s v="EN COMUNICACION DEL DIA 16012019 CON OFICIO 1439-T DEL JUZGADO SETENTA Y DOS CIVIL MUNICIPAL BOGOTA, ENVIADO A LA CAMARA DE COMERCIO DE BOGOTA Y REMITIDO A LA CAMARA DE COMERCIO DE CALI EL DIA 21012019 CON RAD. 20190021895 POR TRASLADO POR COMPETENCIAS, S"/>
    <s v="A"/>
    <s v="JCMARIN"/>
    <s v=" "/>
    <s v="Principal"/>
    <d v="2019-01-22T00:00:00"/>
    <s v="Origino"/>
    <s v="."/>
    <s v="."/>
    <s v="."/>
    <s v="Finalizado"/>
    <s v=" "/>
    <s v="Asignado a"/>
    <s v="SORTIZ"/>
    <s v="Registros Pub y Redes Emp"/>
    <s v="Back (Registro)"/>
    <d v="2019-01-22T00:00:00"/>
    <s v="A"/>
    <s v="MERCANTIL"/>
    <n v="112052"/>
    <m/>
    <m/>
    <m/>
    <m/>
    <m/>
    <m/>
    <s v="Sin Identificación"/>
    <m/>
    <s v="ROSA LILIANA TORRES BOTERO"/>
    <n v="3410177"/>
    <s v="cmpl72bt@cendoj.ramajudicial.gov.co"/>
    <m/>
    <m/>
    <s v="3 Peticiones"/>
    <s v="P-SOLICITA CERTIFICADOS O COPIAS"/>
    <s v="Registros Publicos y Redes Emp"/>
    <s v="Derecho de peticion"/>
    <s v="."/>
    <s v="."/>
    <s v="20-0046 SANTIAGO DE CALI, 22 DE ENERO DE 2019 SEÑORES JUZGADO SETENTA Y DOS CIVIL MUNICIPAL CONVERTIDO TRANSITORIAMENTE EN EL JUZGADO 54 DE PEQUEÑAS CAUSAS ATENCIÓN: ROSA LILIANA TORRES BOTERO SECRETARIA CMPL72BT@CENDOJRAMAJUDICIAL.GOV.CO BOGOTÁ D.C. CORD"/>
    <s v="."/>
    <s v="Finalizado"/>
    <s v="SORTIZ"/>
    <d v="2019-01-22T00:00:00"/>
    <d v="2019-01-22T00:00:00"/>
    <s v=" "/>
    <s v="N"/>
    <m/>
    <x v="1"/>
    <s v="Interés general y particular"/>
    <s v="N"/>
    <d v="2019-01-22T00:00:00"/>
    <d v="2019-01-22T00:00:00"/>
    <n v="0"/>
    <n v="0"/>
    <s v="cumple"/>
  </r>
  <r>
    <x v="0"/>
    <n v="2019000435"/>
    <d v="2019-01-22T00:00:00"/>
    <s v="EN COMUNICACION DEL DIA 21012019 EN CARTA ENVIADA DE LA POLICIA NACIONAL, SOLICITAN EXPEDIR CERTIFICADO DE EXISTENCIA Y REPRESETNACION LEGAL DE LA AGENCIA DE VIAJES ATREVETE A SER SAS UBICADA EN LA CRA 3 NO. 11 - 32 EDIFICIO ZACCOUR DE CALI, POR EL DELITO"/>
    <s v="A"/>
    <s v="JCMARIN"/>
    <s v=" "/>
    <s v="Principal"/>
    <d v="2019-01-22T00:00:00"/>
    <s v="Origino"/>
    <s v="."/>
    <s v="."/>
    <s v="."/>
    <s v="Finalizado"/>
    <s v=" "/>
    <s v="Asignado a"/>
    <s v="SORTIZ"/>
    <s v="Registros Pub y Redes Emp"/>
    <s v="Back (Registro)"/>
    <d v="2019-01-22T00:00:00"/>
    <s v="A"/>
    <s v="MERCANTIL"/>
    <n v="700270"/>
    <m/>
    <m/>
    <m/>
    <m/>
    <m/>
    <m/>
    <s v="Sin Identificación"/>
    <m/>
    <s v="PT LUIS FERNANDO OROZCO"/>
    <m/>
    <s v="mecal.sijin-uinfi@policia.gov.co"/>
    <m/>
    <n v="3174217389"/>
    <s v="3 Peticiones"/>
    <s v="P-SOLICITA CERTIFICADOS O COPIAS"/>
    <s v="Registros Publicos y Redes Emp"/>
    <s v="Derecho de peticion"/>
    <s v="."/>
    <s v="."/>
    <s v="20-0055 SANTIAGO DE CALI, 23 DE ENERO DE 2019 SEÑORES MINISTERIO DE DEFENSA NACIONAL POLICIA NACIONAL ATENCIÓN: PATRULLERO LUIS FERNANDO OROZCO INVESTIGADOR CRIMINAL FISCALÍA 42 LOCAL MECAL.SIJIN-UINFI@POLICIA.GOV.CO YUMBO CORDIAL SALUDO, DAMOS RESPUESTA "/>
    <s v="."/>
    <s v="Finalizado"/>
    <s v="SORTIZ"/>
    <d v="2019-01-23T00:00:00"/>
    <d v="2019-01-23T00:00:00"/>
    <s v=" "/>
    <s v="N"/>
    <m/>
    <x v="1"/>
    <s v="Interés general y particular"/>
    <s v="N"/>
    <d v="2019-01-23T00:00:00"/>
    <d v="2019-01-23T00:00:00"/>
    <n v="1"/>
    <n v="1"/>
    <s v="cumple"/>
  </r>
  <r>
    <x v="0"/>
    <n v="2019000437"/>
    <d v="2019-01-22T00:00:00"/>
    <s v="EN COMUNICACION DEL DIA 21012019 EN CARTA DE LA POLICIA NACIONAL, SOLICITAN EXPEDIR CERTIFICADO DEL ESTABLECIMIENTO DE COMERCIO DENOMINADO SHALON SPORT UBICADO EN LA CRA 72 NO. 1 A - 31 POR EL DELITO DE HURTO CALIFICADO. MATRICULA MERCANTIL 987532-2"/>
    <s v="A"/>
    <s v="JCMARIN"/>
    <s v=" "/>
    <s v="Principal"/>
    <d v="2019-01-22T00:00:00"/>
    <s v="Origino"/>
    <s v="."/>
    <s v="."/>
    <s v="."/>
    <s v="Finalizado"/>
    <s v=" "/>
    <s v="Asignado a"/>
    <s v="SORTIZ"/>
    <s v="Registros Pub y Redes Emp"/>
    <s v="Back (Registro)"/>
    <d v="2019-01-22T00:00:00"/>
    <s v="A"/>
    <s v="MERCANTIL"/>
    <n v="1051459"/>
    <m/>
    <m/>
    <m/>
    <m/>
    <m/>
    <m/>
    <s v="Sin Identificación"/>
    <m/>
    <s v="PT WILSON FERNANDO ROJAS"/>
    <m/>
    <s v="mecal.sijin-uinfi@policic.gov.co"/>
    <m/>
    <n v="3216122470"/>
    <s v="3 Peticiones"/>
    <s v="P-SOLICITA CERTIFICADOS O COPIAS"/>
    <s v="Registros Publicos y Redes Emp"/>
    <s v="Derecho de peticion"/>
    <s v="."/>
    <s v="."/>
    <s v="20-0056 SANTIAGO DE CALI, 23 DE ENERO DE 2019 SEÑORES MINISTERIO DE DEFENSA NACIONAL POLICIA NACIONAL ATENCIÓN: PATRULLERO WILSON FERNANDO ROJAS INVESTIGADOR CRIMINAL FISCALÍA 163 SECCIONAL MECAL.SIJIN-UINFI@POLICIA.GOV.CO SANTIAGO DE CALI CORDIAL SALUDO,"/>
    <s v="."/>
    <s v="Finalizado"/>
    <s v="SORTIZ"/>
    <d v="2019-01-23T00:00:00"/>
    <d v="2019-01-23T00:00:00"/>
    <s v=" "/>
    <s v="N"/>
    <m/>
    <x v="1"/>
    <s v="Interés general y particular"/>
    <s v="N"/>
    <d v="2019-01-23T00:00:00"/>
    <d v="2019-01-23T00:00:00"/>
    <n v="1"/>
    <n v="1"/>
    <s v="cumple"/>
  </r>
  <r>
    <x v="0"/>
    <n v="2019000438"/>
    <d v="2019-01-22T00:00:00"/>
    <s v="EN COMUNICACION DEL DIA 21012019 CON OFICIO S-2019-SUBIN-UBIC-29.25 DE LA POOLICIA NACIONAL DE COLOMBIA, SOLICITAN INFORMAR SI LAS PERSONAS RELACIONADAS A CONTINUACION SE ENCUENTRAN REGISTRADAS EN LA CAMARA DE COMERCIO COMO COMERCIANTES Y SI POSEEN ESTABL"/>
    <s v="A"/>
    <s v="JCMARIN"/>
    <s v=" "/>
    <s v="Principal"/>
    <d v="2019-01-22T00:00:00"/>
    <s v="Origino"/>
    <s v="."/>
    <s v="."/>
    <s v="."/>
    <s v="Finalizado"/>
    <s v=" "/>
    <s v="Asignado a"/>
    <s v="SORTIZ"/>
    <s v="Registros Pub y Redes Emp"/>
    <s v="Back (Registro)"/>
    <d v="2019-01-22T00:00:00"/>
    <s v="A"/>
    <m/>
    <m/>
    <m/>
    <m/>
    <m/>
    <m/>
    <m/>
    <m/>
    <s v="Sin Identificación"/>
    <m/>
    <s v="INT. PABLO JULIO GOMEZ GOMEZ"/>
    <m/>
    <s v="pablo.gomez6556@correo.policia.gov.co"/>
    <m/>
    <n v="3176493986"/>
    <s v="3 Peticiones"/>
    <s v="P-SOLICITA CERTIFICADOS O COPIAS"/>
    <s v="Registros Publicos y Redes Emp"/>
    <s v="Derecho de peticion"/>
    <s v="."/>
    <s v="."/>
    <s v="20-0057 SANTIAGO DE CALI, 24 DE ENERO DE 2019 SEÑORES MINISTERIO DE DEFENSA NACIONAL POLICIA NACIONAL ATENCIÓN: INTENDENTE PABLO JULIO GOMEZ GÓMEZ FUNCIONARIO UNIDAD BÁSICA DE INVESTIGACIÓN CRIMINAL DIRAN REGI4 PABLO.GOMEZ6556@CORREO.POLICIA.GOV.CO TULUÁ "/>
    <s v="."/>
    <s v="Finalizado"/>
    <s v="JCMARIN"/>
    <d v="2019-01-24T00:00:00"/>
    <d v="2019-01-24T00:00:00"/>
    <s v=" "/>
    <s v="N"/>
    <m/>
    <x v="1"/>
    <s v="Interés general y particular"/>
    <s v="N"/>
    <d v="2019-01-24T00:00:00"/>
    <d v="2019-01-24T00:00:00"/>
    <n v="2"/>
    <n v="2"/>
    <s v="cumple"/>
  </r>
  <r>
    <x v="0"/>
    <n v="2019000456"/>
    <d v="2019-01-22T00:00:00"/>
    <s v="EN COMUNICACION DEL DIA 18012019 CON OFICIO 20380-01-02-81-034 DE LA FISCALIA GENERAL DE LA NACION FISCALIA 81 SECCIONAL DE CALI, SOLICITAN EXPEDIR CERTIFICADO DE EXISTENCIA Y REPRESENTACION LEGAL D ELA EMPRESA EXXONMOBIL DE COLOMBIA S A. POR FALSEDAD EN "/>
    <s v="A"/>
    <s v="JCMARIN"/>
    <s v=" "/>
    <s v="Principal"/>
    <d v="2019-01-22T00:00:00"/>
    <s v="Origino"/>
    <s v="."/>
    <s v="."/>
    <s v="."/>
    <s v="Finalizado"/>
    <s v=" "/>
    <s v="Asignado a"/>
    <s v="SORTIZ"/>
    <s v="Registros Pub y Redes Emp"/>
    <s v="Back (Registro)"/>
    <d v="2019-01-22T00:00:00"/>
    <s v="A"/>
    <s v="MERCANTIL"/>
    <n v="421278"/>
    <m/>
    <m/>
    <m/>
    <m/>
    <m/>
    <m/>
    <s v="Sin Identificación"/>
    <m/>
    <s v="HAROLD PATIÑO ESPINOSA"/>
    <s v="3927900 ex1806"/>
    <s v="harold.patino@fiscalia.gov.co"/>
    <m/>
    <m/>
    <s v="3 Peticiones"/>
    <s v="P-SOLICITA CERTIFICADOS O COPIAS"/>
    <s v="Registros Publicos y Redes Emp"/>
    <s v="Derecho de peticion"/>
    <s v="."/>
    <s v="."/>
    <s v="20-0060 SANTIAGO DE CALI, 24 DE ENERO DE 2019 SEÑORES FISCALIA GENERAL DE LA NACION ATENCIÓN: HAROLD PATIÑO ESPINOSA ASISTENTE DE FISCAL III CON FUNCIONES DE POLICÍA JUDICIAL HAROL.PATINO@FISCALIA.GOV.CO SANTIAGO DE CALI CORDIAL SALUDO, DAMOS RESPUESTA A "/>
    <s v="."/>
    <s v="Finalizado"/>
    <s v="JCMARIN"/>
    <d v="2019-01-24T00:00:00"/>
    <d v="2019-01-24T00:00:00"/>
    <s v=" "/>
    <s v="N"/>
    <m/>
    <x v="1"/>
    <s v="Interés general y particular"/>
    <s v="N"/>
    <d v="2019-01-24T00:00:00"/>
    <d v="2019-01-24T00:00:00"/>
    <n v="2"/>
    <n v="2"/>
    <s v="cumple"/>
  </r>
  <r>
    <x v="0"/>
    <n v="2019000458"/>
    <d v="2019-01-22T00:00:00"/>
    <s v="EN COMUNICACION DEL DIA 10012019 CON OFICIO 760016....402232 DE LA FISCALIA GENERAL DE LA NACION FISCALIA 37 LOCAL CALI, SOLICITAN EXPEDIR CERTIFICADO DE EXISTENCIA TY REPRESENTACION LEGAL DE LAS SOCIEDADES RELACIONADAS A CONTINUCAION: CONSULTORES SAS, SO"/>
    <s v="A"/>
    <s v="JCMARIN"/>
    <s v=" "/>
    <s v="Principal"/>
    <d v="2019-01-22T00:00:00"/>
    <s v="Origino"/>
    <s v="."/>
    <s v="."/>
    <s v="."/>
    <s v="Finalizado"/>
    <s v=" "/>
    <s v="Asignado a"/>
    <s v="SORTIZ"/>
    <s v="Registros Pub y Redes Emp"/>
    <s v="Back (Registro)"/>
    <d v="2019-01-22T00:00:00"/>
    <s v="A"/>
    <m/>
    <m/>
    <m/>
    <m/>
    <m/>
    <m/>
    <m/>
    <m/>
    <s v="Sin Identificación"/>
    <m/>
    <s v="ANGELA MARIA ARIAS GOMEZ"/>
    <s v="6204400 EX1828"/>
    <m/>
    <m/>
    <m/>
    <s v="3 Peticiones"/>
    <s v="P-SOLICITA CERTIFICADOS O COPIAS"/>
    <s v="Registros Publicos y Redes Emp"/>
    <s v="Derecho de peticion"/>
    <s v="."/>
    <s v="."/>
    <s v="20-0061 SANTIAGO DE CALI, 24 DE ENERO DE 2019 SEÑORES FISCALIA GENERAL DE LA NACION ATENCIÓN: ANGELA MARIA ARIAS GÓMEZ ASISTENTE DE FISCAL 37 LOCAL DELEGADA ANTE LOS JUECES PENALES MUNICIPALES CALLE 10 NO. 6 - 25 EDIFICIO TELECOM PISO 8 FISCALÍA 37 SANTIA"/>
    <s v="."/>
    <s v="Finalizado"/>
    <s v="JCMARIN"/>
    <d v="2019-01-24T00:00:00"/>
    <d v="2019-02-04T00:00:00"/>
    <s v=" "/>
    <s v="N"/>
    <m/>
    <x v="1"/>
    <s v="Interés general y particular"/>
    <s v="N"/>
    <d v="2019-02-04T00:00:00"/>
    <d v="2019-02-04T00:00:00"/>
    <n v="9"/>
    <n v="9"/>
    <s v="cumple"/>
  </r>
  <r>
    <x v="0"/>
    <n v="2019000461"/>
    <d v="2019-01-22T00:00:00"/>
    <s v="CALI, ENERO 15 DE 2019 SEÑORES CAMARA DE COMERCIO CIUDAD ASUNTO. SOLICITUD SALDAR CUENTAS A NOMBREDE COMERCO INTERNACIONAL SAS NIT 900243140-0. ROSARIO ARBELAEZ DE RENGIFO CC 28508658 PARA LOS FINES Y TRAMITES LEGALES, ANEXO EL CERTIFICADO DE DEFUNCION DE"/>
    <s v="A"/>
    <s v="ABELTRAN"/>
    <s v=" "/>
    <s v="Principal"/>
    <d v="2019-01-22T00:00:00"/>
    <s v="Origino"/>
    <s v="."/>
    <s v="."/>
    <s v="."/>
    <s v="Finalizado"/>
    <s v=" "/>
    <s v="Asignado a"/>
    <s v="SORTIZ"/>
    <s v="Registros Pub y Redes Emp"/>
    <s v="Back (Registro)"/>
    <d v="2019-01-22T00:00:00"/>
    <s v="A"/>
    <s v="MERCANTIL"/>
    <n v="767381"/>
    <m/>
    <m/>
    <m/>
    <m/>
    <m/>
    <m/>
    <s v="Nit"/>
    <n v="16673305"/>
    <s v="LUIS ERNESTO RENGIFO ARBELAEZ"/>
    <m/>
    <s v="GERENCIACOMERCO@HOTMAIL.COM"/>
    <s v="Presencial con Carta"/>
    <n v="3185480536"/>
    <s v="3 Peticiones"/>
    <s v="P-SOLICITA CERTIFICADOS O COPIAS"/>
    <s v="Registros Publicos y Redes Emp"/>
    <s v="Derecho de peticion"/>
    <s v="."/>
    <s v="."/>
    <s v="SANTIAGO DE CALI, 05 DE FEBRERO DE 2019 SEÑOR LUIS ERNESTO RENGIFO ARBELAEZ COMERCO INTERNACIONAL S.A.S CALLE 24 NO. 3 ¿ 18 GERENCIACOMERCO@HOTMAIL.COM LA CIUDAD CORDIAL SALUDO, MEDIANTE ESCRITO DE FECHA 15 DE ENERO DE 2019, RECIBIDO Y RADICADO EN ESTA CÁ"/>
    <s v="."/>
    <s v="Finalizado"/>
    <s v="BMONTES"/>
    <d v="2019-02-05T00:00:00"/>
    <d v="2019-02-07T00:00:00"/>
    <s v=" "/>
    <s v="N"/>
    <m/>
    <x v="1"/>
    <s v="Interés general y particular"/>
    <s v="N"/>
    <d v="2019-02-07T00:00:00"/>
    <d v="2019-02-07T00:00:00"/>
    <n v="12"/>
    <n v="12"/>
    <s v="cumple"/>
  </r>
  <r>
    <x v="0"/>
    <n v="2019000470"/>
    <d v="2019-01-23T00:00:00"/>
    <s v="EN COMUNICACION DEL DIA 21012019 CON OFICIO 20380-02-GIAFDIJ-0026 Y OT 17195 DE LA FISCALIA GENERAL DE LA NACION FISCALIA 77 SECCIONAL CALI, SOLICITAN EXPEDIR CERTIFICADO DE EXISTENCIA Y REPRESETNACION LEGAL DE LA ENTIDAD CREDI OSKAR POR EL DELITO DE FALS"/>
    <s v="A"/>
    <s v="JCMARIN"/>
    <s v=" "/>
    <s v="Principal"/>
    <d v="2019-01-23T00:00:00"/>
    <s v="Origino"/>
    <s v="."/>
    <s v="."/>
    <s v="."/>
    <s v="Finalizado"/>
    <s v=" "/>
    <s v="Asignado a"/>
    <s v="SORTIZ"/>
    <s v="Registros Pub y Redes Emp"/>
    <s v="Back (Registro)"/>
    <d v="2019-01-23T00:00:00"/>
    <s v="A"/>
    <s v="MERCANTIL"/>
    <n v="523997"/>
    <m/>
    <m/>
    <m/>
    <m/>
    <m/>
    <m/>
    <s v="Sin Identificación"/>
    <m/>
    <s v="SONIA AMPARO GUERRERO JIMENEZ"/>
    <s v="3927900 ext1906"/>
    <s v="sonia.guerrero@fiscalia.gov.co"/>
    <m/>
    <m/>
    <s v="3 Peticiones"/>
    <s v="P-SOLICITA CERTIFICADOS O COPIAS"/>
    <s v="Registros Publicos y Redes Emp"/>
    <s v="Derecho de peticion"/>
    <s v="."/>
    <s v="."/>
    <s v="20-0066 SANTIAGO DE CALI, 25 DE ENERO DE 2019 SEÑORES FISCALIA GENERAL DE LA NACION ATENCIÓN: SONNIA AMPARO GUERRERO JIMENEZ PROFESIONAL DE GESTION II CUERPO TÉCNICO DE INVESTIGACIÓN SECCIONAL CALI SONIA.GUERRERO@FISCALIA.GOV.CO SANTIAGO DE CALI CORDIAL S"/>
    <s v="."/>
    <s v="Finalizado"/>
    <s v="JCMARIN"/>
    <d v="2019-01-24T00:00:00"/>
    <d v="2019-02-04T00:00:00"/>
    <s v=" "/>
    <s v="N"/>
    <m/>
    <x v="1"/>
    <s v="Interés general y particular"/>
    <s v="N"/>
    <d v="2019-02-04T00:00:00"/>
    <d v="2019-02-04T00:00:00"/>
    <n v="8"/>
    <n v="8"/>
    <s v="cumple"/>
  </r>
  <r>
    <x v="0"/>
    <n v="2019000471"/>
    <d v="2019-01-23T00:00:00"/>
    <s v="EN COMUNICACION DEL DIA 14012019 CON OFICIO 170-69 DE LA FISCALIA GENERAL DE LA NACION FISCALIA 170 DELEGADA ANTE JUECES DEL CIRCUITO, ENVIADO A LA CAMARA DE COMERCIO DE BOGOTA Y REMITIDOA LA CAMARA DE COMERCIO DE CALI EL DIA 22012019 CON RADICACION NO. 2"/>
    <s v="A"/>
    <s v="JCMARIN"/>
    <s v=" "/>
    <s v="Principal"/>
    <d v="2019-01-23T00:00:00"/>
    <s v="Origino"/>
    <s v="."/>
    <s v="."/>
    <s v="."/>
    <s v="Finalizado"/>
    <s v=" "/>
    <s v="Asignado a"/>
    <s v="SORTIZ"/>
    <s v="Registros Pub y Redes Emp"/>
    <s v="Back (Registro)"/>
    <d v="2019-01-23T00:00:00"/>
    <s v="A"/>
    <s v="MERCANTIL"/>
    <n v="132944"/>
    <m/>
    <m/>
    <m/>
    <m/>
    <m/>
    <m/>
    <s v="Sin Identificación"/>
    <m/>
    <s v="CLARA FERNANDA DUQUE CIFUENTES"/>
    <s v="6876120 EXT1186"/>
    <m/>
    <m/>
    <m/>
    <s v="3 Peticiones"/>
    <s v="P-SOLICITA CERTIFICADOS O COPIAS"/>
    <s v="Registros Publicos y Redes Emp"/>
    <s v="Derecho de peticion"/>
    <s v="."/>
    <s v="."/>
    <s v="20-0058 SANTIAGO DE CALI, 24 DE ENERO DE 2019 SEÑORES FISCALIA GENERAL DE LA NACION ATENCIÓN: CLARA FERNANDA DUQUE CIFUENTES FISCAL 170 DELEGADA ANTE JUECES DEL CIRCUITO CARRERA 33 NO. 18 - 33 EDIFICIO MANUEL GAONA BLOQUE C PISO 2 BOGOTÁ D.C. CORDIAL SALU"/>
    <s v="."/>
    <s v="Finalizado"/>
    <s v="JCMARIN"/>
    <d v="2019-01-24T00:00:00"/>
    <d v="2019-01-24T00:00:00"/>
    <s v=" "/>
    <s v="N"/>
    <m/>
    <x v="1"/>
    <s v="Interés general y particular"/>
    <s v="N"/>
    <d v="2019-01-24T00:00:00"/>
    <d v="2019-01-24T00:00:00"/>
    <n v="1"/>
    <n v="1"/>
    <s v="cumple"/>
  </r>
  <r>
    <x v="0"/>
    <n v="2019000473"/>
    <d v="2019-01-23T00:00:00"/>
    <s v="EN COMUNICACION DEL DIA 18012019 CON OFICIO 2019-0027 DEL JUZGADO SEGUNDO DE PEQUEÑAS CAUSAS DE VILLAVICENCIO META, ENVIADO A LA CAMARA DE COMERCIO DE VILLAVICENCIO Y REMITIDO A LA CAMARA DE COMERCIO DE CALI EL DIA 22012019 CON RADICACION NO. 20190024583 "/>
    <s v="A"/>
    <s v="JCMARIN"/>
    <s v=" "/>
    <s v="Principal"/>
    <d v="2019-01-23T00:00:00"/>
    <s v="Origino"/>
    <s v="."/>
    <s v="."/>
    <s v="."/>
    <s v="Finalizado"/>
    <s v=" "/>
    <s v="Asignado a"/>
    <s v="SORTIZ"/>
    <s v="Registros Pub y Redes Emp"/>
    <s v="Back (Registro)"/>
    <d v="2019-01-23T00:00:00"/>
    <s v="A"/>
    <m/>
    <m/>
    <m/>
    <m/>
    <m/>
    <m/>
    <m/>
    <m/>
    <s v="Sin Identificación"/>
    <m/>
    <s v="ROSMIRA MORENO ARAGON"/>
    <n v="6740137"/>
    <s v="j02pccmvillavicencio@cendoj.ramajudicial.gov.co"/>
    <m/>
    <m/>
    <s v="3 Peticiones"/>
    <s v="P-SOLICITA CERTIFICADOS O COPIAS"/>
    <s v="Registros Publicos y Redes Emp"/>
    <s v="Derecho de peticion"/>
    <s v="."/>
    <s v="."/>
    <s v="20-0059 SANTIAGO DE CALI, 24 DE ENERO DE 2019 SEÑORES JUZGADO SEGUNDO DE PEQUEÑAS CAUSAS Y COMPETENCIA MULTIPLE - SECCIONAL VILLAVICENCIO ATENCIÓN: ROSMIRA MORENO ARAGON NOTIFICADORA J02PCCMVILLAVICENCIO@CENDOJ.RAMAJUDICIAL.GOV.CO VILLAVICENCIO CORDIAL SA"/>
    <s v="."/>
    <s v="Finalizado"/>
    <s v="JCMARIN"/>
    <d v="2019-01-24T00:00:00"/>
    <d v="2019-02-04T00:00:00"/>
    <s v=" "/>
    <s v="N"/>
    <m/>
    <x v="1"/>
    <s v="Interés general y particular"/>
    <s v="N"/>
    <d v="2019-02-04T00:00:00"/>
    <d v="2019-02-04T00:00:00"/>
    <n v="8"/>
    <n v="8"/>
    <s v="cumple"/>
  </r>
  <r>
    <x v="0"/>
    <n v="2019000474"/>
    <d v="2019-01-23T00:00:00"/>
    <s v="SANTIAGO DE CALI, ENERO 21 DE 2019 SEÑORES CAMARA DE COMERCIO DE CALI DERECHO DE PETICION ART 23 DE LA CONSTITUCION NACIONAL HECHOS 1. SOLICITE ANTE ESA ENTIDAD LA EXPEDICION DE UN CERTIFICADO DE EXISTENCIA Y REPRESENTACION DE LA ASOCIACION PROFAMILIA LAS"/>
    <s v="A"/>
    <s v="DCOLLAZO"/>
    <s v=" "/>
    <s v="Unicentro web"/>
    <d v="2019-01-23T00:00:00"/>
    <s v="Origino"/>
    <s v="."/>
    <s v="."/>
    <s v="."/>
    <s v="Finalizado"/>
    <s v=" "/>
    <s v="Asignado a"/>
    <s v="SORTIZ"/>
    <s v="Registros Pub y Redes Emp"/>
    <s v="Back (Registro)"/>
    <d v="2019-01-23T00:00:00"/>
    <s v="A"/>
    <s v="ESAL"/>
    <m/>
    <m/>
    <m/>
    <m/>
    <m/>
    <m/>
    <m/>
    <s v="Sin Identificación"/>
    <n v="31261584"/>
    <s v="AIDE PRADO MANRIQUE"/>
    <n v="3395131"/>
    <s v="aidepradom@hotmail.com"/>
    <m/>
    <n v="3117449515"/>
    <s v="3 Peticiones"/>
    <s v="P-SOLICITA INFORMACION DE TRAMITES DE CCC"/>
    <s v="Registros Publicos y Redes Emp"/>
    <s v="Derecho de peticion"/>
    <s v="."/>
    <s v="."/>
    <s v="SANTIAGO DE CALI, 29 DE ENERO DE 2019 SEÑORA AIDE PRADO MANRIQUE CALLE 11A NO. 65-A-43 AIDEPRADOM@HOTMAIL.COM LA CIUDAD CORDIAL SALUDO, MEDIANTE ESCRITO DEL 21 DE ENERO DE 2019 RECIBIDO, REMITIDO A ESTA CÁMARA EL 23 DE ENERO DEL MISMO AÑO, SOLICITÓ: ¿(¿) "/>
    <s v="."/>
    <s v="Finalizado"/>
    <s v="WBURBANO"/>
    <d v="2019-01-29T00:00:00"/>
    <d v="2019-02-04T00:00:00"/>
    <s v=" "/>
    <s v="N"/>
    <m/>
    <x v="1"/>
    <s v="Interés general y particular"/>
    <s v="N"/>
    <d v="2019-02-04T00:00:00"/>
    <d v="2019-02-04T00:00:00"/>
    <n v="8"/>
    <n v="8"/>
    <s v="cumple"/>
  </r>
  <r>
    <x v="0"/>
    <n v="2019000475"/>
    <d v="2019-01-23T00:00:00"/>
    <s v="EN COMUNICACION DEL DIA 17012019 CON OFICIO T-0042 DEL JUZGADO PRIMERO PROMISCUO MUNICIPAL DE LA TEBAIDA QUINDIO, ENVIADO A LA CAMARA DE COMERCIO DE BOGOTA Y REMITIO A LA CAMARA DE COMERCIO DE CALI EL DIA 22012019 CON RADICACION NO. 20190024741 POR TRASLA"/>
    <s v="A"/>
    <s v="JCMARIN"/>
    <s v=" "/>
    <s v="Principal"/>
    <d v="2019-01-23T00:00:00"/>
    <s v="Origino"/>
    <s v="."/>
    <s v="."/>
    <s v="."/>
    <s v="Finalizado"/>
    <s v=" "/>
    <s v="Asignado a"/>
    <s v="SORTIZ"/>
    <s v="Registros Pub y Redes Emp"/>
    <s v="Back (Registro)"/>
    <d v="2019-01-23T00:00:00"/>
    <s v="A"/>
    <s v="MERCANTIL"/>
    <n v="112052"/>
    <m/>
    <m/>
    <m/>
    <m/>
    <m/>
    <m/>
    <s v="Sin Identificación"/>
    <m/>
    <s v="HELMAN JOAQUIN MARTINEZ REYES"/>
    <n v="7542484"/>
    <s v="j01prmpalteba@cendoj.ramajudicial.gov.co"/>
    <m/>
    <m/>
    <s v="3 Peticiones"/>
    <s v="P-SOLICITA CERTIFICADOS O COPIAS"/>
    <s v="Registros Publicos y Redes Emp"/>
    <s v="Derecho de peticion"/>
    <s v="."/>
    <s v="."/>
    <s v="20-0064 SANTIAGO DE CALI, 25 DE ENERO DE 2019 SEÑORES JUZGADO PRIMERO PROMISCUO MUNICIPAL ATENCIÓN: HELMAN JOAQUIN MARTINEZ REYES ESCRIBIENTE J01PRMPALTEBA@CENDOJ.RAMAJUDICIAL.GOV.CO LA TEBAIDA QUINDÍO CORDIAL SALUDO, DAMOS RESPUESTA A SU OFICIO NO. T-004"/>
    <s v="."/>
    <s v="Finalizado"/>
    <s v="JCMARIN"/>
    <d v="2019-01-24T00:00:00"/>
    <d v="2019-01-25T00:00:00"/>
    <s v=" "/>
    <s v="N"/>
    <m/>
    <x v="1"/>
    <s v="Interés general y particular"/>
    <s v="N"/>
    <d v="2019-01-25T00:00:00"/>
    <d v="2019-01-25T00:00:00"/>
    <n v="2"/>
    <n v="2"/>
    <s v="cumple"/>
  </r>
  <r>
    <x v="0"/>
    <n v="2019000476"/>
    <d v="2019-01-23T00:00:00"/>
    <s v="EN COMUNICACION DEL DIA 17012019 CON OFICIO 067 DEL JUZGADO SETENTA Y SEIS PENAL MUNICIPAL BOGOTA, ENVIADO A LA CAMARA DE COMERCIO DE BOGOTA Y REMITIDO A LA CAMARA DE COMERCIO DE CALI EL DIA 22012019 CON RADICACION NO. 20190024751 POR TRASLADO POR COMPETE"/>
    <s v="A"/>
    <s v="JCMARIN"/>
    <s v=" "/>
    <s v="Principal"/>
    <d v="2019-01-23T00:00:00"/>
    <s v="Origino"/>
    <s v="."/>
    <s v="."/>
    <s v="."/>
    <s v="Finalizado"/>
    <s v=" "/>
    <s v="Asignado a"/>
    <s v="SORTIZ"/>
    <s v="Registros Pub y Redes Emp"/>
    <s v="Back (Registro)"/>
    <d v="2019-01-23T00:00:00"/>
    <s v="A"/>
    <s v="MERCANTIL"/>
    <n v="112052"/>
    <m/>
    <m/>
    <m/>
    <m/>
    <m/>
    <m/>
    <s v="Sin Identificación"/>
    <m/>
    <s v="NATALY DELGADO HERRERA"/>
    <n v="3750389"/>
    <s v="j76pmgbt@cendoj.ramajudicial.gov.co"/>
    <m/>
    <m/>
    <s v="3 Peticiones"/>
    <s v="P-SOLICITA CERTIFICADOS O COPIAS"/>
    <s v="Registros Publicos y Redes Emp"/>
    <s v="Derecho de peticion"/>
    <s v="."/>
    <s v="."/>
    <s v="20-0065 SANTIAGO DE CALI, 25 DE ENERO DE 2019 SEÑORES JUZGADO PRIMERO PROMISCUO MUNICIPAL ATENCIÓN: NATALY DELGADO HERRERA OFICIAL MAYOR J76PMGBT@CENDOJ.RAMAJUDICIAL.GOV.CO BOGOTÁ D.C. CORDIAL SALUDO, DAMOS RESPUESTA A SU OFICIO NO. 067 E INCIDENTE DESACA"/>
    <s v="."/>
    <s v="Finalizado"/>
    <s v="JCMARIN"/>
    <d v="2019-01-24T00:00:00"/>
    <d v="2019-02-04T00:00:00"/>
    <s v=" "/>
    <s v="N"/>
    <m/>
    <x v="1"/>
    <s v="Interés general y particular"/>
    <s v="N"/>
    <d v="2019-02-04T00:00:00"/>
    <d v="2019-02-04T00:00:00"/>
    <n v="8"/>
    <n v="8"/>
    <s v="cumple"/>
  </r>
  <r>
    <x v="0"/>
    <n v="2019000477"/>
    <d v="2019-01-23T00:00:00"/>
    <s v="EN COMUNICACION DEL DIA 22012019 CON OFICIO 009 DEL JUZGADO NOVENO ADMTIVO ORAL DEL CIRCUITO DE CALI, SOLICITAN EXPEDIR CERTIFICADO DE EXISTENCIA Y REPRESETNACION LEGAL DE LA SOCIEDAD BUENAVISTA CONSTRUCTORA Y PROMOTORA S.A. CON NIT NO. 805029384-1."/>
    <s v="A"/>
    <s v="JCMARIN"/>
    <s v=" "/>
    <s v="Principal"/>
    <d v="2019-01-23T00:00:00"/>
    <s v="Origino"/>
    <s v="."/>
    <s v="."/>
    <s v="."/>
    <s v="Finalizado"/>
    <s v=" "/>
    <s v="Asignado a"/>
    <s v="SORTIZ"/>
    <s v="Registros Pub y Redes Emp"/>
    <s v="Back (Registro)"/>
    <d v="2019-01-23T00:00:00"/>
    <s v="A"/>
    <s v="MERCANTIL"/>
    <n v="627224"/>
    <m/>
    <m/>
    <m/>
    <m/>
    <m/>
    <m/>
    <s v="Sin Identificación"/>
    <m/>
    <s v="ADRIANA GIRALDO VILLA"/>
    <n v="8962443"/>
    <s v="adm09cali@cendoj.ramajudicial.gov.co"/>
    <m/>
    <m/>
    <s v="3 Peticiones"/>
    <s v="P-SOLICITA CERTIFICADOS O COPIAS"/>
    <s v="Registros Publicos y Redes Emp"/>
    <s v="Derecho de peticion"/>
    <s v="."/>
    <s v="."/>
    <s v="20-0067 SANTIAGO DE CALI, 25 DE ENERO DE 2019 SEÑORES JUZGADO NOVENO ADMINISTRATIVO ORAL DEL CIRCUITO DE CALI ATENCIÓN: ADRIANA GIRALDO VILLA SECRETARIA ADM09CALI@CENDOJ.RAMAJUDICIAL.GOV.CO SANTIAGO DE CALI. CORDIAL SALUDO, DAMOS RESPUESTA A SU OFICIO NO."/>
    <s v="."/>
    <s v="Finalizado"/>
    <s v="JCMARIN"/>
    <d v="2019-01-24T00:00:00"/>
    <d v="2019-02-04T00:00:00"/>
    <s v=" "/>
    <s v="N"/>
    <m/>
    <x v="1"/>
    <s v="Interés general y particular"/>
    <s v="N"/>
    <d v="2019-02-04T00:00:00"/>
    <d v="2019-02-04T00:00:00"/>
    <n v="8"/>
    <n v="8"/>
    <s v="cumple"/>
  </r>
  <r>
    <x v="0"/>
    <n v="2019000491"/>
    <d v="2019-01-23T00:00:00"/>
    <s v="EN COMUNICACION DEL DIA 22012019 CON OFICIO 0176 REMITIDO POR EMAIL A CONTACTO CCC, DEL JUZGADO NOVENO CIVIL MUNICIPAL DE NEIVA, SOLICITA EXPEDIR CERTIFICADO DE EXISTENCIA Y REPRESENTACION LEGAL DE LA ENTIDAD EPS COOMEVA DE LA PRINCIPAL Y DE LA REGIONAL H"/>
    <s v="A"/>
    <s v="JCMARIN"/>
    <s v=" "/>
    <s v="Principal"/>
    <d v="2019-01-23T00:00:00"/>
    <s v="Origino"/>
    <s v="."/>
    <s v="."/>
    <s v="."/>
    <s v="Finalizado"/>
    <s v=" "/>
    <s v="Asignado a"/>
    <s v="SORTIZ"/>
    <s v="Registros Pub y Redes Emp"/>
    <s v="Back (Registro)"/>
    <d v="2019-01-23T00:00:00"/>
    <s v="A"/>
    <s v="MERCANTIL"/>
    <n v="112052"/>
    <m/>
    <m/>
    <m/>
    <m/>
    <m/>
    <m/>
    <s v="Sin Identificación"/>
    <m/>
    <s v="JHULLY PAULYN DE LOS RIOS FIFIE"/>
    <m/>
    <s v="cmpl09@cendoj.ramajudicial.gov.co"/>
    <m/>
    <m/>
    <s v="3 Peticiones"/>
    <s v="P-SOLICITA CERTIFICADOS O COPIAS"/>
    <s v="Registros Publicos y Redes Emp"/>
    <s v="Derecho de peticion"/>
    <s v="."/>
    <s v="."/>
    <s v="20-0068 SANTIAGO DE CALI, 25 DE ENERO DE 2019 SEÑORES JUZGADO NOVENO CIVIL MUNICIPAL DE NEIVA ATENCIÓN: JHULLY PAULYN DE LOS RIOS FIFÉ SUSTANCIADORA CMPL09NEI@CENDOJ.RAMAJUDICIAL.GOV.CO NEIVA CORDIAL SALUDO, DAMOS RESPUESTA A SU OFICIO NO. 0176 Y RADICADO"/>
    <s v="."/>
    <s v="Finalizado"/>
    <s v="JCMARIN"/>
    <d v="2019-01-24T00:00:00"/>
    <d v="2019-02-04T00:00:00"/>
    <s v=" "/>
    <s v="N"/>
    <m/>
    <x v="1"/>
    <s v="Interés general y particular"/>
    <s v="N"/>
    <d v="2019-02-04T00:00:00"/>
    <d v="2019-02-04T00:00:00"/>
    <n v="8"/>
    <n v="8"/>
    <s v="cumple"/>
  </r>
  <r>
    <x v="0"/>
    <n v="2019000492"/>
    <d v="2019-01-23T00:00:00"/>
    <s v="EN COMUNICACION DEL DIA 14012019 CON OFICIO S-2019 000010/ SUBIN-GRUIJ-29 DE LA POLICIA NACIONAL SECCIONAL BOGOTA, SOLICITAN EXPEDIR CERTIFICADO DE EXISTENCIA Y REPRESENTACION LEGAL DE LAS SOCIEDADES: NIT 830124236-5 PREMIUM FILTERS SAS NIT 900055089-6 BP"/>
    <s v="A"/>
    <s v="JCMARIN"/>
    <s v=" "/>
    <s v="Principal"/>
    <d v="2019-01-23T00:00:00"/>
    <s v="Origino"/>
    <s v="."/>
    <s v="."/>
    <s v="."/>
    <s v="Finalizado"/>
    <s v=" "/>
    <s v="Asignado a"/>
    <s v="SORTIZ"/>
    <s v="Registros Pub y Redes Emp"/>
    <s v="Back (Registro)"/>
    <d v="2019-01-23T00:00:00"/>
    <s v="A"/>
    <m/>
    <m/>
    <m/>
    <m/>
    <m/>
    <m/>
    <m/>
    <m/>
    <s v="Sin Identificación"/>
    <m/>
    <s v="S.INT JOSE JONATHAN VELANDIA NOSSA"/>
    <m/>
    <s v="jonat.velandia@correo,policia.gov.co"/>
    <m/>
    <n v="3133737085"/>
    <s v="3 Peticiones"/>
    <s v="P-SOLICITA CERTIFICADOS O COPIAS"/>
    <s v="Registros Publicos y Redes Emp"/>
    <s v="Derecho de peticion"/>
    <s v="."/>
    <s v="."/>
    <s v="20-0075 SANTIAGO DE CALI, 29 DE ENERO DE 2019 SEÑORES MINISTERIO DE DEFENSA NACIONAL POLICIA NACIONAL ATENCIÓN: SUBINTENDENTE JOSE JONATHAN VELANDIA NOSSA INVESTIGADOR CRIMINAL SIJIN- BOGOTÁ JONAT.VELANDIA@CORREO.POLICIA.GOV.CO BOGOTÁ D.C. CORDIAL SALUDO,"/>
    <s v="."/>
    <s v="Finalizado"/>
    <s v="JCMARIN"/>
    <d v="2019-01-24T00:00:00"/>
    <d v="2019-02-04T00:00:00"/>
    <s v=" "/>
    <s v="N"/>
    <m/>
    <x v="1"/>
    <s v="Interés general y particular"/>
    <s v="N"/>
    <d v="2019-02-04T00:00:00"/>
    <d v="2019-02-04T00:00:00"/>
    <n v="8"/>
    <n v="8"/>
    <s v="cumple"/>
  </r>
  <r>
    <x v="0"/>
    <n v="2019000493"/>
    <d v="2019-01-23T00:00:00"/>
    <s v="EN COMUNICACION DEL DIA 22012019 CON OFICIO 20187190009551 DE LA FISCALIA GENERAL DE LA NACION CON OT 1017 FISCALIA 26 SECCIONAL BOGOTA, ENVIADO EL 10102018 POR LA SRA. MAGDA AREVALO BENAVIDEZ, SOLICITAN INFORMACION DE LAS SEÑORAS: CC. NO. 66987141 ANA MI"/>
    <s v="A"/>
    <s v="JCMARIN"/>
    <s v=" "/>
    <s v="Principal"/>
    <d v="2019-01-23T00:00:00"/>
    <s v="Origino"/>
    <s v="."/>
    <s v="."/>
    <s v="."/>
    <s v="Finalizado"/>
    <s v=" "/>
    <s v="Asignado a"/>
    <s v="SORTIZ"/>
    <s v="Registros Pub y Redes Emp"/>
    <s v="Back (Registro)"/>
    <d v="2019-01-23T00:00:00"/>
    <s v="A"/>
    <m/>
    <m/>
    <m/>
    <m/>
    <m/>
    <m/>
    <m/>
    <m/>
    <s v="Sin Identificación"/>
    <m/>
    <s v="MAGDA AREVALO BENAVIDEZ"/>
    <s v="4088000 ext3434"/>
    <s v="magda.arevalo@fiscalia.gov.co"/>
    <m/>
    <m/>
    <s v="3 Peticiones"/>
    <s v="P-SOLICITA CERTIFICADOS O COPIAS"/>
    <s v="Registros Publicos y Redes Emp"/>
    <s v="Derecho de peticion"/>
    <s v="."/>
    <s v="."/>
    <s v="20-0076 SANTIAGO DE CALI, 28 DE ENERO DE 2019 SEÑORES FISCALIA GENERAL DE LA NACION ATENCIÓN: MAGDA AREVALO BENAVIDES TÉCNICO INVESTIGADOR II MAGDA.AREVALO@FISCALIA.GOV.CO BOGOTÁ D.C. CORDIAL SALUDO, DAMOS RESPUESTA A SU CORREO ELECTRÓNICO CON OFICIO NO. "/>
    <s v="."/>
    <s v="Finalizado"/>
    <s v="JCMARIN"/>
    <d v="2019-01-24T00:00:00"/>
    <d v="2019-02-04T00:00:00"/>
    <s v=" "/>
    <s v="N"/>
    <m/>
    <x v="1"/>
    <s v="Interés general y particular"/>
    <s v="N"/>
    <d v="2019-02-04T00:00:00"/>
    <d v="2019-02-04T00:00:00"/>
    <n v="8"/>
    <n v="8"/>
    <s v="cumple"/>
  </r>
  <r>
    <x v="0"/>
    <n v="2019000496"/>
    <d v="2019-01-23T00:00:00"/>
    <s v="EN COMUNICACION DEL DIA 21012019 CON OFICIO 0167 DEL JUZGADO SEGUNDO PENAL DEL CIRCUITO DE CUCUTA, SOLICITAN EXPEDIR CERTIFICADO DE EXISTENCIA Y REPRESETNACION LEGAL DE LA ENTIDAD EPS COOMEVA POR INCIDENTE DE DESACATO EN ACCION DE TUTELA 2018-00057-00."/>
    <s v="A"/>
    <s v="JCMARIN"/>
    <s v=" "/>
    <s v="Principal"/>
    <d v="2019-01-23T00:00:00"/>
    <s v="Origino"/>
    <s v="."/>
    <s v="."/>
    <s v="."/>
    <s v="Finalizado"/>
    <s v=" "/>
    <s v="Asignado a"/>
    <s v="SORTIZ"/>
    <s v="Registros Pub y Redes Emp"/>
    <s v="Back (Registro)"/>
    <d v="2019-01-23T00:00:00"/>
    <s v="A"/>
    <s v="MERCANTIL"/>
    <n v="112052"/>
    <m/>
    <m/>
    <m/>
    <m/>
    <m/>
    <m/>
    <s v="Sin Identificación"/>
    <m/>
    <s v="DANIEL JOSE COLLAZOS SALCEDO"/>
    <s v="5728551 ext102"/>
    <s v="j02pctoudocuc@cendoj.ramajudicial.gov.co"/>
    <m/>
    <m/>
    <s v="3 Peticiones"/>
    <s v="P-SOLICITA CERTIFICADOS O COPIAS"/>
    <s v="Registros Publicos y Redes Emp"/>
    <s v="Derecho de peticion"/>
    <s v="."/>
    <s v="."/>
    <s v="20-0069 SANTIAGO DE CALI, 25 DE ENERO DE 2019 SEÑORES JUZGADO SEGUNDO PENAL DEL CIRCUITO PARA ADOLESCENTES CON FUNCION DE CONOCIMIENTO CUCUTA - NORTE DE SANTADER ATENCIÓN: DANIEL JOSE COLLAZOS SALCEDO SECRETARIO CSJADOCUC@NOTIFICACIONESRJ.GOV.CO SAN JOSE "/>
    <s v="."/>
    <s v="Finalizado"/>
    <s v="JCMARIN"/>
    <d v="2019-01-24T00:00:00"/>
    <d v="2019-02-04T00:00:00"/>
    <s v=" "/>
    <s v="N"/>
    <m/>
    <x v="1"/>
    <s v="Interés general y particular"/>
    <s v="N"/>
    <d v="2019-02-04T00:00:00"/>
    <d v="2019-02-04T00:00:00"/>
    <n v="8"/>
    <n v="8"/>
    <s v="cumple"/>
  </r>
  <r>
    <x v="0"/>
    <n v="2019000497"/>
    <d v="2019-01-23T00:00:00"/>
    <s v="EN COMUNICACION DEL DIA 23012019 CON DOCUMENTO REMITIDO A CONTACTO CCC POR PARTE DE LA FISCALIA GENERAL DE LA NACION FISCALIA 51 BOGOTA, SOLICITAN EXPEDIR CERTIFICADOS DE EXISTENCIA Y REPRESENTACION LEGAL DE: MAT 578471 JAIRO MARQUEZ SERNA COMERCIALIZADOR"/>
    <s v="A"/>
    <s v="JCMARIN"/>
    <s v=" "/>
    <s v="Principal"/>
    <d v="2019-01-23T00:00:00"/>
    <s v="Origino"/>
    <s v="."/>
    <s v="."/>
    <s v="."/>
    <s v="Finalizado"/>
    <s v=" "/>
    <s v="Asignado a"/>
    <s v="SORTIZ"/>
    <s v="Registros Pub y Redes Emp"/>
    <s v="Back (Registro)"/>
    <d v="2019-01-23T00:00:00"/>
    <s v="A"/>
    <m/>
    <m/>
    <m/>
    <m/>
    <m/>
    <m/>
    <m/>
    <m/>
    <s v="Sin Identificación"/>
    <m/>
    <s v="JORGE ENRIQUE MALDONADO CAMARGO"/>
    <s v="4088000 ext1448"/>
    <s v="jorge.maldonado@fiscalia.gov.co"/>
    <m/>
    <m/>
    <s v="3 Peticiones"/>
    <s v="P-SOLICITA CERTIFICADOS O COPIAS"/>
    <s v="Registros Publicos y Redes Emp"/>
    <s v="Derecho de peticion"/>
    <s v="."/>
    <s v="."/>
    <s v="20-0077 SANTIAGO DE CALI, 29 DE ENERO DE 2019 SEÑORES FISCALIA GENERAL DE LA NACION ATENCIÓN: JORGE ENRIQUE MALDONADO CAMARGO ASISTENTE DE FISCAL II - FISCALÍA 51 JORGE.MALDONADO@FISCALIA.GOV.CO BOGOTÁ D.C. CORDIAL SALUDO, DAMOS RESPUESTA A SU OFICIO BAJO"/>
    <s v="."/>
    <s v="Finalizado"/>
    <s v="JCMARIN"/>
    <d v="2019-01-24T00:00:00"/>
    <d v="2019-02-04T00:00:00"/>
    <s v=" "/>
    <s v="N"/>
    <m/>
    <x v="1"/>
    <s v="Interés general y particular"/>
    <s v="N"/>
    <d v="2019-02-04T00:00:00"/>
    <d v="2019-02-04T00:00:00"/>
    <n v="8"/>
    <n v="8"/>
    <s v="cumple"/>
  </r>
  <r>
    <x v="0"/>
    <n v="2019000501"/>
    <d v="2019-01-24T00:00:00"/>
    <s v="EN COMUNICACION DEL DIA 22012019 CON RADICADO 020380...0900 DE LA SOCIEDAD PORVENIR S A, MANIFIESTAN QUE EL PASADO 22 DE ENERO DE 2019 SOLICITARON CERTIFICADOS DE 20 EMPRESAS POR VENTANILLA DENTRO DE LAS CUALES ESTABAN LAS SIGUIENTES PERSONAS: 12981600-1 "/>
    <s v="A"/>
    <s v="JCMARIN"/>
    <s v=" "/>
    <s v="Principal"/>
    <d v="2019-01-24T00:00:00"/>
    <s v="Origino"/>
    <s v="."/>
    <s v="."/>
    <s v="."/>
    <s v="Finalizado"/>
    <s v=" "/>
    <s v="Asignado a"/>
    <s v="SORTIZ"/>
    <s v="Registros Pub y Redes Emp"/>
    <s v="Back (Registro)"/>
    <d v="2019-01-24T00:00:00"/>
    <s v="A"/>
    <m/>
    <m/>
    <m/>
    <m/>
    <m/>
    <m/>
    <m/>
    <m/>
    <s v="Sin Identificación"/>
    <m/>
    <s v="JHONATAN DAVID RAMIREZ BORJA"/>
    <n v="8959500"/>
    <m/>
    <m/>
    <m/>
    <s v="2 Del tramite del documento"/>
    <s v="DOCUMENTO MAL ARCHIVADO O NO ARCHIVADO"/>
    <s v="Registros Publicos y Redes Emp"/>
    <s v="Inscripción"/>
    <s v="."/>
    <s v="."/>
    <s v="RESPUESTA ENVIADA PARA DESPACHO A USUARIO 25-01-2019 20-0063 SANTIAGO DE CALI, 25 DE ENERO DE 2019 SEÑOR, JOHNATÁN DAVID RAMIREZ BORJA ABOGADO DIRECCIÓN DE PROCESOS DE COBRO- REGIONAL SUR SOCIEDAD ADMINISTRADORA DE PENSIONES Y CESANTÍAS PORVENIR S.A. CALL"/>
    <s v="."/>
    <s v="Finalizado"/>
    <s v="JCMARIN"/>
    <d v="2019-01-24T00:00:00"/>
    <d v="2019-02-04T00:00:00"/>
    <s v=" "/>
    <s v="N"/>
    <m/>
    <x v="1"/>
    <s v="."/>
    <s v="N"/>
    <d v="2019-02-04T00:00:00"/>
    <d v="2019-02-04T00:00:00"/>
    <n v="7"/>
    <n v="7"/>
    <s v="cumple"/>
  </r>
  <r>
    <x v="0"/>
    <n v="2019000506"/>
    <d v="2019-01-24T00:00:00"/>
    <s v="EN COMUNICACION DEL DIA 14012019 CON OFICIO S-2019-SUBIN-GRUIJ-25.10 DE LA POLICIA NACIONAL DE COLOMBIA , SOLICITAN INFORMAR SI LAS PERSONA RELACIONADAS EN DCTO ADJUNTO ESTAN REGISTRADAS EN SU ENTIDAD Y SI POSEEN ESTABLECIMIENTOS DE COMERCIO A SU NOMBRE. "/>
    <s v="A"/>
    <s v="JCMARIN"/>
    <s v=" "/>
    <s v="Principal"/>
    <d v="2019-01-24T00:00:00"/>
    <s v="Origino"/>
    <s v="."/>
    <s v="."/>
    <s v="."/>
    <s v="Finalizado"/>
    <s v=" "/>
    <s v="Asignado a"/>
    <s v="SORTIZ"/>
    <s v="Registros Pub y Redes Emp"/>
    <s v="Back (Registro)"/>
    <d v="2019-01-24T00:00:00"/>
    <s v="A"/>
    <m/>
    <m/>
    <m/>
    <m/>
    <m/>
    <m/>
    <m/>
    <m/>
    <s v="Sin Identificación"/>
    <m/>
    <s v="PT JUAN CAMILO MORENO CRUZ"/>
    <m/>
    <s v="yonathan.pacheco2068@correo.policia.gov.co"/>
    <m/>
    <n v="3155173554"/>
    <s v="3 Peticiones"/>
    <s v="P-SOLICITA CERTIFICADOS O COPIAS"/>
    <s v="Registros Publicos y Redes Emp"/>
    <s v="Derecho de peticion"/>
    <s v="."/>
    <s v="."/>
    <s v="20-0078 SANTIAGO DE CALI, 29 DE ENERO DE 2019 SEÑORES MINISTERIO DE DEFENSA NACIONAL POLICIA NACIONAL ATENCIÓN: PATRULLERO JUAN CAMILO MORENO CRUZ INVESTIGADOR CRIMINAL JUAN.MORENO2219@CORREO.POLICIA.GOV.CO SANTIAGO DE CALI CORDIAL SALUDO, DAMOS RESPUESTA"/>
    <s v="."/>
    <s v="Finalizado"/>
    <s v="JCMARIN"/>
    <d v="2019-01-24T00:00:00"/>
    <d v="2019-02-04T00:00:00"/>
    <s v=" "/>
    <s v="N"/>
    <m/>
    <x v="1"/>
    <s v="Interés general y particular"/>
    <s v="N"/>
    <d v="2019-02-04T00:00:00"/>
    <d v="2019-02-04T00:00:00"/>
    <n v="7"/>
    <n v="7"/>
    <s v="cumple"/>
  </r>
  <r>
    <x v="0"/>
    <n v="2019000511"/>
    <d v="2019-01-24T00:00:00"/>
    <s v="EN COMUINICACION DEL DIA 23012019 CON OFICIO S-2019-01369-SUBIN-GRUIJ-25.10 DE LA POLICIA NACIONAL DE COLOMBIA, SECCIONAL CALI, SOLICITAN INFORMAR SI LAS PERSONAS RELACIONADAS EN DCTO ADJUNTO SE ENCUENTRAN REGISTRADOS EN LA CAMARA DE COMERCIO COMO COMERCI"/>
    <s v="A"/>
    <s v="JCMARIN"/>
    <s v=" "/>
    <s v="Principal"/>
    <d v="2019-01-24T00:00:00"/>
    <s v="Origino"/>
    <s v="."/>
    <s v="."/>
    <s v="."/>
    <s v="Finalizado"/>
    <s v=" "/>
    <s v="Asignado a"/>
    <s v="SORTIZ"/>
    <s v="Registros Pub y Redes Emp"/>
    <s v="Back (Registro)"/>
    <d v="2019-01-24T00:00:00"/>
    <s v="A"/>
    <m/>
    <m/>
    <m/>
    <m/>
    <m/>
    <m/>
    <m/>
    <m/>
    <s v="Sin Identificación"/>
    <m/>
    <s v="PT. ERIKA BOHORQUEZ LASERNA"/>
    <m/>
    <s v="erika.bohorquez3404@correo.policia.gov.co"/>
    <m/>
    <n v="3182149882"/>
    <s v="3 Peticiones"/>
    <s v="P-SOLICITA CERTIFICADOS O COPIAS"/>
    <s v="Registros Publicos y Redes Emp"/>
    <s v="Derecho de peticion"/>
    <s v="."/>
    <s v="."/>
    <s v="20-0079 SANTIAGO DE CALI, 29 DE ENERO DE 2019 SEÑORES MINISTERIO DE DEFENSA NACIONAL POLICIA NACIONAL ATENCIÓN: PATRULLERO ERIKA BOHORQUEZ LASERNA INVESTIGADOR CRIMINAL ERIKA.BOHORQUEZ3404@CORREO.POLICIA.GOV.CO SANTIAGO DE CALI CORDIAL SALUDO, DAMOS RESPU"/>
    <s v="."/>
    <s v="Finalizado"/>
    <s v="JCMARIN"/>
    <d v="2019-01-24T00:00:00"/>
    <d v="2019-02-04T00:00:00"/>
    <s v=" "/>
    <s v="N"/>
    <m/>
    <x v="1"/>
    <s v="Interés general y particular"/>
    <s v="N"/>
    <d v="2019-02-04T00:00:00"/>
    <d v="2019-02-04T00:00:00"/>
    <n v="7"/>
    <n v="7"/>
    <s v="cumple"/>
  </r>
  <r>
    <x v="0"/>
    <n v="2019000516"/>
    <d v="2019-01-24T00:00:00"/>
    <s v="EL SEÑOR LUIS OMAR FINDO SOLICITA CERTIFICADO NO FIGURA PARA LA CC:1143975817, A NOMBRE DE ANDERSON BARBOSA PRIVADO DE LA LIBERTAD, SE GENERA RADICADO 20190028765"/>
    <s v="A"/>
    <s v="NGRISALE"/>
    <s v=" "/>
    <s v="Principal"/>
    <d v="2019-01-24T00:00:00"/>
    <s v="Origino"/>
    <s v="."/>
    <s v="."/>
    <s v="."/>
    <s v="Finalizado"/>
    <s v=" "/>
    <s v="Asignado a"/>
    <s v="MVELASCO"/>
    <s v="Registros Pub y Redes Emp"/>
    <s v="Back (Registro)"/>
    <d v="2019-01-24T00:00:00"/>
    <s v="A"/>
    <s v="MERCANTIL"/>
    <n v="978818"/>
    <n v="20190028765"/>
    <m/>
    <m/>
    <m/>
    <m/>
    <m/>
    <s v="Cédula"/>
    <n v="10490028"/>
    <s v="LUIS FINDO"/>
    <m/>
    <m/>
    <s v="Presencial Verbal"/>
    <n v="3197623421"/>
    <s v="3 Peticiones"/>
    <s v="P-SOLICITA CERTIFICADOS O COPIAS"/>
    <s v="Registros Publicos y Redes Emp"/>
    <s v="Derecho de peticion"/>
    <s v="."/>
    <s v="."/>
    <s v="SANTIAGO DE CALI, 25 DE ENERO DE 2019 SEÑOR LUIS OMAR FINDO CRA 26 B1 NRO. 78 - 29 LA CUIDAD CORDIAL SALUDO, MEDIANTE SOLICITUD VERBAL REALIZADA EL 24 DE ENERO DE 2019, EN EL CUAL NOS SOLICITÓ &quot;CERTIFICADO NO FIGURA&quot;. AL RESPECTO, LE INFORMAMOS QUE LAS CÁ"/>
    <s v="."/>
    <s v="Finalizado"/>
    <s v="MVELASCO"/>
    <d v="2019-01-25T00:00:00"/>
    <d v="2019-01-28T00:00:00"/>
    <s v=" "/>
    <s v="N"/>
    <m/>
    <x v="1"/>
    <s v="Interés general y particular"/>
    <s v="N"/>
    <d v="2019-01-25T00:00:00"/>
    <d v="2019-01-28T00:00:00"/>
    <n v="1"/>
    <n v="1"/>
    <s v="cumple"/>
  </r>
  <r>
    <x v="0"/>
    <n v="2019000524"/>
    <d v="2019-01-24T00:00:00"/>
    <s v="EN COMUNICACION DEL DIA 24012019 CON OFICIO 20151-2-0068 DE LA FISCALIA GENERAL DE LA NACION FESICALIA 14 ESPECIALIZADADE LA DECVDH, SOLICITAN EXPEDIR DERTIFICADOS DE LAS PERSONAS NATURALES Y JURIDICAS Y COPIAS DE LOS DOCUMENTOS DE APERTURA DE LAS PERSONA"/>
    <s v="A"/>
    <s v="JCMARIN"/>
    <s v=" "/>
    <s v="Principal"/>
    <d v="2019-01-24T00:00:00"/>
    <s v="Origino"/>
    <s v="."/>
    <s v="."/>
    <s v="."/>
    <s v="Finalizado"/>
    <s v=" "/>
    <s v="Asignado a"/>
    <s v="SORTIZ"/>
    <s v="Registros Pub y Redes Emp"/>
    <s v="Back (Registro)"/>
    <d v="2019-01-24T00:00:00"/>
    <s v="A"/>
    <m/>
    <m/>
    <m/>
    <m/>
    <m/>
    <m/>
    <m/>
    <m/>
    <s v="Sin Identificación"/>
    <m/>
    <s v="MARGARITA MARIA MARIN RESTREPO"/>
    <s v="6204400 ext1231"/>
    <s v="margmari@fiscalia.gov.co"/>
    <m/>
    <m/>
    <s v="3 Peticiones"/>
    <s v="P-SOLICITA CERTIFICADOS O COPIAS"/>
    <s v="Registros Publicos y Redes Emp"/>
    <s v="Derecho de peticion"/>
    <s v="."/>
    <s v="."/>
    <s v="20-0080 SANTIAGO DE CALI, 04 DE FEBRERO DE 2019 SEÑORES FISCALIA GENERAL DE LA NACION ATENCIÓN: MARGARITA MARIA MARINRESTREPO _x0009_TÉCNICO INVESTIGADOR GELVIS ANDRES GUERRA CASTILLA S.I. INVESTIGADOR MARG.MARI@FISCALIA.GOV.CO SANTIAGO DE CALI CORDIAL SALUDO, "/>
    <s v="."/>
    <s v="Finalizado"/>
    <s v="JCMARIN"/>
    <d v="2019-01-24T00:00:00"/>
    <d v="2019-02-04T00:00:00"/>
    <s v=" "/>
    <s v="N"/>
    <m/>
    <x v="1"/>
    <s v="Interés general y particular"/>
    <s v="N"/>
    <d v="2019-02-04T00:00:00"/>
    <d v="2019-02-04T00:00:00"/>
    <n v="7"/>
    <n v="7"/>
    <s v="cumple"/>
  </r>
  <r>
    <x v="0"/>
    <n v="2019000528"/>
    <d v="2019-01-24T00:00:00"/>
    <s v="EN COMUNICACION DEL DIA 17012019 CON OFICIO T-0043 DEL JUZGADO PRIMERO PROMISCUO MUNICIPAL DE LA TEBAIDA, ENVIADO A LA CAMARA DE COMERCIO DE ARMENIA Y REMITIDOA LA CAMARA DE COMERCIO DE CALI EL DIA 23012019 CON RADICACION 20190028546 POR TRASLADO POR COMP"/>
    <s v="A"/>
    <s v="JCMARIN"/>
    <s v=" "/>
    <s v="Principal"/>
    <d v="2019-01-24T00:00:00"/>
    <s v="Origino"/>
    <s v="."/>
    <s v="."/>
    <s v="."/>
    <s v="Finalizado"/>
    <s v=" "/>
    <s v="Asignado a"/>
    <s v="SORTIZ"/>
    <s v="Registros Pub y Redes Emp"/>
    <s v="Back (Registro)"/>
    <d v="2019-01-24T00:00:00"/>
    <s v="A"/>
    <s v="MERCANTIL"/>
    <n v="112052"/>
    <m/>
    <m/>
    <m/>
    <m/>
    <m/>
    <m/>
    <s v="Sin Identificación"/>
    <m/>
    <m/>
    <n v="7542484"/>
    <s v="j01prmpalteba@cendoj.ramajudicial.gov.co"/>
    <m/>
    <m/>
    <s v="3 Peticiones"/>
    <s v="P-SOLICITA CERTIFICADOS O COPIAS"/>
    <s v="Registros Publicos y Redes Emp"/>
    <s v="Derecho de peticion"/>
    <s v="."/>
    <s v="."/>
    <s v="20-0070 SANTIAGO DE CALI, 25 DE ENERO DE 2019 SEÑORES JUZGADO PRIMERO PROMISCUO MUNICIPAL ATENCIÓN: HELMAN JOAQUIN MARTINEZ REYES ESCRIBIENTE J01PRMPALTEBA@CENDOJ.RAMAJUDICIAL.GOV.CO LA TEBAIDA QUINDÍO CORDIAL SALUDO, DAMOS RESPUESTA A SU OFICIO NO. T-004"/>
    <s v="."/>
    <s v="Finalizado"/>
    <s v="JCMARIN"/>
    <d v="2019-01-24T00:00:00"/>
    <d v="2019-02-04T00:00:00"/>
    <s v=" "/>
    <s v="N"/>
    <m/>
    <x v="1"/>
    <s v="Interés general y particular"/>
    <s v="N"/>
    <d v="2019-02-04T00:00:00"/>
    <d v="2019-02-04T00:00:00"/>
    <n v="7"/>
    <n v="7"/>
    <s v="cumple"/>
  </r>
  <r>
    <x v="0"/>
    <n v="2019000530"/>
    <d v="2019-01-24T00:00:00"/>
    <s v="EN COMUNICACION DEL DIA 21012019 CON OFICIO 018 DEL JUZGADO SESENTA Y DOS CIVIL MUNICIPAL DE BOGOTA, ENVIADO A LA CAMARA DE COMERCIO DE BOGOTA Y REMITIDO A LA CAMARA DE COMERCIO DE CALI EL DIA 24012019 CON RADICACION NO. 20190028659 POR TRASLADO POR COMPE"/>
    <s v="A"/>
    <s v="JCMARIN"/>
    <s v=" "/>
    <s v="Principal"/>
    <d v="2019-01-24T00:00:00"/>
    <s v="Origino"/>
    <s v="."/>
    <s v="."/>
    <s v="."/>
    <s v="Finalizado"/>
    <s v=" "/>
    <s v="Asignado a"/>
    <s v="SORTIZ"/>
    <s v="Registros Pub y Redes Emp"/>
    <s v="Back (Registro)"/>
    <d v="2019-01-24T00:00:00"/>
    <s v="A"/>
    <s v="MERCANTIL"/>
    <n v="112052"/>
    <m/>
    <m/>
    <m/>
    <m/>
    <m/>
    <m/>
    <s v="Sin Identificación"/>
    <m/>
    <s v="NUBIA ACEVEDO JAIMES"/>
    <n v="3416912"/>
    <s v="cmpl62bt@cendoj.ramajudicial.gov.co"/>
    <m/>
    <m/>
    <s v="3 Peticiones"/>
    <s v="P-SOLICITA CERTIFICADOS O COPIAS"/>
    <s v="Registros Publicos y Redes Emp"/>
    <s v="Derecho de peticion"/>
    <s v="."/>
    <s v="."/>
    <s v="20-0071 SANTIAGO DE CALI, 25 DE ENERO DE 2019 SEÑORES JUZGADO SETENTA Y DOS CIVIL MUNICIPAL DE BOGOTÁ ATENCIÓN: NUBIA ACEVEDO JAIMES SECRETARIA CMPL62BT@CENDOJ.RAMAJUDICIAL.GOV.CO BOGOTÁ D.C. CORDIAL SALUDO, DAMOS RESPUESTA A SU OFICIO NO. 018 DE FECHA 21"/>
    <s v="."/>
    <s v="Finalizado"/>
    <s v="JCMARIN"/>
    <d v="2019-01-24T00:00:00"/>
    <d v="2019-02-04T00:00:00"/>
    <s v=" "/>
    <s v="N"/>
    <m/>
    <x v="1"/>
    <s v="Interés general y particular"/>
    <s v="N"/>
    <d v="2019-02-04T00:00:00"/>
    <d v="2019-02-04T00:00:00"/>
    <n v="7"/>
    <n v="7"/>
    <s v="cumple"/>
  </r>
  <r>
    <x v="0"/>
    <n v="2019000534"/>
    <d v="2019-01-25T00:00:00"/>
    <s v="MODIFICAR LOS ACTOS MODIFICACIONES COMERCIANTE POR CANCELACIÓN MATRÍCULA DE LA PERSONA NATURAL Y DEL ESTABLECIMIENTO DE COMERCIO. RADICACIÓN 20190029100 "/>
    <s v="A"/>
    <s v="WBURBANO"/>
    <s v=" "/>
    <s v="Principal"/>
    <d v="2019-01-25T00:00:00"/>
    <s v="Origino"/>
    <s v="SINIDENT"/>
    <s v="Registros Pub y Redes Emp"/>
    <s v="Back (Registro)"/>
    <s v="Finalizado"/>
    <s v=" "/>
    <s v="Asignado a"/>
    <s v="LKVARGAS"/>
    <s v="Registros Pub y Redes Emp"/>
    <s v="Back Correcciones Registro"/>
    <d v="2019-01-25T00:00:00"/>
    <s v="A"/>
    <s v="MERCANTIL"/>
    <n v="0"/>
    <n v="20190029100"/>
    <m/>
    <m/>
    <m/>
    <m/>
    <m/>
    <s v="Inscrito"/>
    <m/>
    <m/>
    <m/>
    <m/>
    <m/>
    <m/>
    <s v="2 Del tramite del documento"/>
    <s v="CONCEPTO ERRADO"/>
    <s v="Registros Publicos y Redes Emp"/>
    <s v="Inscripción VI y XV"/>
    <s v="."/>
    <s v="."/>
    <s v="MODIFICO EN LA RADICACION 20190029100 LOS CONCEPTOS DE MODIFICACION POR CANCELACION MATRICULA. TRAMITE WEB"/>
    <s v="."/>
    <s v="Finalizado"/>
    <s v="LKVARGAS"/>
    <d v="2019-01-25T00:00:00"/>
    <d v="2019-01-25T00:00:00"/>
    <s v=" "/>
    <s v="N"/>
    <m/>
    <x v="1"/>
    <s v="."/>
    <s v="N"/>
    <d v="2019-01-25T00:00:00"/>
    <d v="2019-01-25T00:00:00"/>
    <n v="0"/>
    <n v="0"/>
    <s v="cumple"/>
  </r>
  <r>
    <x v="0"/>
    <n v="2019000544"/>
    <d v="2019-01-25T00:00:00"/>
    <s v="EN COMUNICACION DEL DIA 21012019 CON OFICIO 0128 DE LA FISCALIA GENERAL DE LA NACION FISCALIA 177 PATRIMONIO ECONOMICO, ENVIADO A LA CAMARA DE COMERCIO DE BOGOTA Y REMITIDO A LA CAMARA DE COMERCIO DE CALI CON RADICACION NO. 20190029590 POR TRASLADO POR CO"/>
    <s v="A"/>
    <s v="JCMARIN"/>
    <s v=" "/>
    <s v="Principal"/>
    <d v="2019-01-25T00:00:00"/>
    <s v="Origino"/>
    <s v="."/>
    <s v="."/>
    <s v="."/>
    <s v="Finalizado"/>
    <s v=" "/>
    <s v="Asignado a"/>
    <s v="SORTIZ"/>
    <s v="Registros Pub y Redes Emp"/>
    <s v="Back (Registro)"/>
    <d v="2019-01-25T00:00:00"/>
    <s v="A"/>
    <m/>
    <m/>
    <m/>
    <m/>
    <m/>
    <m/>
    <m/>
    <m/>
    <s v="Sin Identificación"/>
    <m/>
    <s v="FLOR ALBA PLAZA CH."/>
    <n v="2371702"/>
    <s v="flor.plaza@fiscalia.gov.co"/>
    <m/>
    <n v="3183610552"/>
    <s v="3 Peticiones"/>
    <s v="P-SOLICITA CERTIFICADOS O COPIAS"/>
    <s v="Registros Publicos y Redes Emp"/>
    <s v="Derecho de peticion"/>
    <s v="."/>
    <s v="."/>
    <s v="20-0081 SANTIAGO DE CALI, 30 DE ENERO DE 2019 SEÑORES FISCALIA GENERAL DE LA NACION ATENCIÓN: FLOR ALBA PLAZA CH. ADMINISTRACIÓN PÚBLICA FLOR.PLAZA@FISCALIA.GOV.CO BOGOTÁ D.C. CORDIAL SALUDO, DAMOS RESPUESTA A SU OFICIO NO. 0128 Y PROCESO NO. 110016000050"/>
    <s v="."/>
    <s v="Finalizado"/>
    <s v="JCMARIN"/>
    <d v="2019-01-30T00:00:00"/>
    <d v="2019-02-04T00:00:00"/>
    <s v=" "/>
    <s v="N"/>
    <m/>
    <x v="1"/>
    <s v="Interés general y particular"/>
    <s v="N"/>
    <d v="2019-02-04T00:00:00"/>
    <d v="2019-02-04T00:00:00"/>
    <n v="6"/>
    <n v="6"/>
    <s v="cumple"/>
  </r>
  <r>
    <x v="0"/>
    <n v="2019000545"/>
    <d v="2019-01-25T00:00:00"/>
    <s v="EN COMINICACION DEL DIA 23012019 CON OFICIO RAD. CRE030048892 DEL JUZGADO SETENTA Y SEIS PENAL MUNICIPAL SECCIONAL BOGOTA, ENVIADO A LA CAMARA DE COMERCIO DE BOGOTA Y REMITIDO A LA CAMARA DE COMERCIO DE CALI EL DIA 24012019 CON OFICIO 20190029593 POR TRAS"/>
    <s v="A"/>
    <s v="JCMARIN"/>
    <s v=" "/>
    <s v="Principal"/>
    <d v="2019-01-25T00:00:00"/>
    <s v="Origino"/>
    <s v="."/>
    <s v="."/>
    <s v="."/>
    <s v="Finalizado"/>
    <s v=" "/>
    <s v="Asignado a"/>
    <s v="SORTIZ"/>
    <s v="Registros Pub y Redes Emp"/>
    <s v="Back (Registro)"/>
    <d v="2019-01-25T00:00:00"/>
    <s v="A"/>
    <s v="MERCANTIL"/>
    <n v="112052"/>
    <m/>
    <m/>
    <m/>
    <m/>
    <m/>
    <m/>
    <s v="Sin Identificación"/>
    <m/>
    <s v="NATALY DELGADO HERRERA"/>
    <n v="3750389"/>
    <s v="j76pmgbt@cendoj.ramajudicial.gov.co"/>
    <m/>
    <m/>
    <s v="3 Peticiones"/>
    <s v="P-SOLICITA CERTIFICADOS O COPIAS"/>
    <s v="Registros Publicos y Redes Emp"/>
    <s v="Derecho de peticion"/>
    <s v="."/>
    <s v="."/>
    <s v="20-0072 SANTIAGO DE CALI, 29 DE ENERO DE 2019 SEÑORES JUZGADO SETENTA Y SEIS PENAL MUNICIPAL CON FUNCION DE CONTROL DE GARANTIAS ATENCIÓN: NATALY DELGADO HERRERA OFICIAL MAYOR J76PMGBT@CENDOJ.RAMAJUDICIAL.GOV.CO BOGOTÁ D.C. CORDIAL SALUDO, DAMOS RESPUESTA"/>
    <s v="."/>
    <s v="Finalizado"/>
    <s v="JCMARIN"/>
    <d v="2019-01-30T00:00:00"/>
    <d v="2019-02-04T00:00:00"/>
    <s v=" "/>
    <s v="N"/>
    <m/>
    <x v="1"/>
    <s v="Interés general y particular"/>
    <s v="N"/>
    <d v="2019-02-04T00:00:00"/>
    <d v="2019-02-04T00:00:00"/>
    <n v="6"/>
    <n v="6"/>
    <s v="cumple"/>
  </r>
  <r>
    <x v="0"/>
    <n v="2019000560"/>
    <d v="2019-01-25T00:00:00"/>
    <s v="EN COMUNICACION DEL DIA 23012019 CON OFICIO 055 DEL JUZGADO PENAL DEL CIRCUITO PARA ADOLECENTES PASTO, SOLICITAN EXPEDIR CERTIFICADO DE EXISTENCIA Y REPRESENTACION LEGAL DE LA ENTIDAD NUEVA EPS S.A. POR ACCION DE TUTELA 2018-00044-00."/>
    <s v="A"/>
    <s v="JCMARIN"/>
    <s v=" "/>
    <s v="Principal"/>
    <d v="2019-01-25T00:00:00"/>
    <s v="Origino"/>
    <s v="."/>
    <s v="."/>
    <s v="."/>
    <s v="Finalizado"/>
    <s v=" "/>
    <s v="Asignado a"/>
    <s v="SORTIZ"/>
    <s v="Registros Pub y Redes Emp"/>
    <s v="Back (Registro)"/>
    <d v="2019-01-25T00:00:00"/>
    <s v="A"/>
    <s v="MERCANTIL"/>
    <n v="771909"/>
    <m/>
    <m/>
    <m/>
    <m/>
    <m/>
    <m/>
    <s v="Sin Identificación"/>
    <m/>
    <s v="JOSE FERNANDO ROSALES"/>
    <n v="7212648"/>
    <m/>
    <m/>
    <m/>
    <s v="3 Peticiones"/>
    <s v="P-SOLICITA CERTIFICADOS O COPIAS"/>
    <s v="Registros Publicos y Redes Emp"/>
    <s v="Derecho de peticion"/>
    <s v="."/>
    <s v="."/>
    <s v="20-0083 SANTIAGO DE CALI, 30 DE ENERO DE 2019 SEÑORES JUZGADO PENAL DEL CIRCUITO PARA ADOLESCENTES CON FUNCION DE CONOCIMIENTO ATENCIÓN: JOSE FERNANDO ROSALES SECRETARIO CALLE 20 NO. 7 - 06 OFICINA 201 - PARQUE BOLIVAR SAN JUAN DE PASTO CORDIAL SALUDO, DA"/>
    <s v="."/>
    <s v="Finalizado"/>
    <s v="JCMARIN"/>
    <d v="2019-01-30T00:00:00"/>
    <d v="2019-02-04T00:00:00"/>
    <s v=" "/>
    <s v="N"/>
    <m/>
    <x v="1"/>
    <s v="Interés general y particular"/>
    <s v="N"/>
    <d v="2019-02-04T00:00:00"/>
    <d v="2019-02-04T00:00:00"/>
    <n v="6"/>
    <n v="6"/>
    <s v="cumple"/>
  </r>
  <r>
    <x v="0"/>
    <n v="2019000561"/>
    <d v="2019-01-25T00:00:00"/>
    <s v="EN COMUNICACION DEL DIA 23012019 CON OFICIO 065 DEL JUZGADO PENAL DEL CIRCUITO PARA ADOLECENTES PASTO, SOLICITAN EXPEDIR CERTIFICADO DE EXISTENCIA Y REPRESENTACION LEGAL DE LA ENTIDAD NUEVA EPS S.A. POR ACCION DE TUTELA 2018-00270-00."/>
    <s v="A"/>
    <s v="JCMARIN"/>
    <s v=" "/>
    <s v="Principal"/>
    <d v="2019-01-25T00:00:00"/>
    <s v="Origino"/>
    <s v="."/>
    <s v="."/>
    <s v="."/>
    <s v="Finalizado"/>
    <s v=" "/>
    <s v="Asignado a"/>
    <s v="SORTIZ"/>
    <s v="Registros Pub y Redes Emp"/>
    <s v="Back (Registro)"/>
    <d v="2019-01-25T00:00:00"/>
    <s v="A"/>
    <s v="MERCANTIL"/>
    <n v="771909"/>
    <m/>
    <m/>
    <m/>
    <m/>
    <m/>
    <m/>
    <s v="Sin Identificación"/>
    <m/>
    <s v="JOSE FERNANDO ROSALES"/>
    <n v="7212648"/>
    <m/>
    <m/>
    <m/>
    <s v="3 Peticiones"/>
    <s v="P-SOLICITA CERTIFICADOS O COPIAS"/>
    <s v="Registros Publicos y Redes Emp"/>
    <s v="Derecho de peticion"/>
    <s v="."/>
    <s v="."/>
    <s v="20-0084 SANTIAGO DE CALI, 30 DE ENERO DE 2019 SEÑORES JUZGADO PENAL DEL CIRCUITO PARA ADOLESCENTES CON FUNCION DE CONOCIMIENTO ATENCIÓN: JOSE FERNANDO ROSALES SECRETARIO CALLE 20 NO. 7 - 06 OFICINA 201 - PARQUE BOLÍVAR SAN JUAN DE PASTO CORDIAL SALUDO, DA"/>
    <s v="."/>
    <s v="Finalizado"/>
    <s v="JCMARIN"/>
    <d v="2019-01-30T00:00:00"/>
    <d v="2019-02-04T00:00:00"/>
    <s v=" "/>
    <s v="N"/>
    <m/>
    <x v="1"/>
    <s v="Interés general y particular"/>
    <s v="N"/>
    <d v="2019-02-04T00:00:00"/>
    <d v="2019-02-04T00:00:00"/>
    <n v="6"/>
    <n v="6"/>
    <s v="cumple"/>
  </r>
  <r>
    <x v="0"/>
    <n v="2019000566"/>
    <d v="2019-01-25T00:00:00"/>
    <s v="EN COMUNICACION DEL DIA 05122018 CON OFICIO 7075 DEL JUZGADO OCTAVO CIVIL DEL CIRCUITO BUCARAMANGA, SOLICITAN SE INFORMEN LAS RAZONES POR LAS CUALES NO SE HA ATENDIDO LA OPRDEN IMPARTIDA POR ESTE DESPACHO COMUNICADA EN OFICIO 5886 DEL 05102018 RECIBIDA EL"/>
    <s v="A"/>
    <s v="JCMARIN"/>
    <s v=" "/>
    <s v="Principal"/>
    <d v="2019-01-25T00:00:00"/>
    <s v="Origino"/>
    <s v="."/>
    <s v="."/>
    <s v="."/>
    <s v="Finalizado"/>
    <s v=" "/>
    <s v="Asignado a"/>
    <s v="SORTIZ"/>
    <s v="Registros Pub y Redes Emp"/>
    <s v="Back (Registro)"/>
    <d v="2019-01-25T00:00:00"/>
    <s v="A"/>
    <m/>
    <m/>
    <m/>
    <m/>
    <m/>
    <m/>
    <m/>
    <m/>
    <s v="Sin Identificación"/>
    <m/>
    <s v="LAURA CONSTANZA RODRIGUEZ DELGADO"/>
    <m/>
    <m/>
    <m/>
    <m/>
    <s v="3 Peticiones"/>
    <s v="P-SOLICITA INFORMACION DE TRAMITES DE CCC"/>
    <s v="Registros Publicos y Redes Emp"/>
    <s v="Derecho de peticion"/>
    <s v="."/>
    <s v="."/>
    <s v="20-0082 SANTIAGO DE CALI, 30 DE ENERO DE 2019 DOCTORA: LAURA CONSTANZA RODRIGUEZ DELGADO SECRETARIA JUZGADO OCTAVO CIVIL DEL CIRCUITO CALLE 35 NO 11 - 12 PISO 3 PALACIO DE JUSTICIA, OFICINA 309 BUCARAMANGA - SANTANDER CORDIAL SALUDO, MEDIANTE OFICIO NO 70"/>
    <s v="."/>
    <s v="Finalizado"/>
    <s v="MBASTIDA"/>
    <d v="2019-01-30T00:00:00"/>
    <d v="2019-02-04T00:00:00"/>
    <s v=" "/>
    <s v="N"/>
    <m/>
    <x v="1"/>
    <s v="Interés general y particular"/>
    <s v="N"/>
    <d v="2019-02-04T00:00:00"/>
    <d v="2019-02-04T00:00:00"/>
    <n v="6"/>
    <n v="6"/>
    <s v="cumple"/>
  </r>
  <r>
    <x v="0"/>
    <n v="2019000568"/>
    <d v="2019-01-25T00:00:00"/>
    <s v="EN COMUNICACION DEL DIA 22012019 CON RADICADO 2019-707-001485-1 DE LA AGENCIA NACIONAL DE INFRAESTRUCTURA ANI, SOLICITAN INSCRIBIR LA COMFIRMACION DEL ACTO SANCIONATORIO A LA SOCIEDAD FERROCARRIL DEL PACIFICO S A S Y LAS ASEGURADORAS CHUBB COLOMBIA COMPAÑ"/>
    <s v="A"/>
    <s v="JCMARIN"/>
    <s v=" "/>
    <s v="Principal"/>
    <d v="2019-01-25T00:00:00"/>
    <s v="Origino"/>
    <s v="."/>
    <s v="."/>
    <s v="."/>
    <s v="Finalizado"/>
    <s v=" "/>
    <s v="Asignado a"/>
    <s v="SORTIZ"/>
    <s v="Registros Pub y Redes Emp"/>
    <s v="Back (Registro)"/>
    <d v="2019-01-25T00:00:00"/>
    <s v="A"/>
    <s v="MERCANTIL"/>
    <n v="994466"/>
    <m/>
    <m/>
    <m/>
    <m/>
    <m/>
    <m/>
    <s v="Sin Identificación"/>
    <m/>
    <s v="CLAUDIA JULIANA FERRO RODRIGUEZ"/>
    <n v="4848860"/>
    <m/>
    <m/>
    <m/>
    <s v="3 Peticiones"/>
    <s v="P-SOLICITA INFORMACION DE TRAMITES DE CCC"/>
    <s v="Registros Publicos y Redes Emp"/>
    <s v="Derecho de peticion"/>
    <s v="."/>
    <s v="."/>
    <s v="20-0087 SANTIAGO DE CALI, 30 DE ENERO DE 2019 SEÑORA CLAUDIA JULIANA FERRO RODRIGUEZ COORDINADORA GIT SANCIONATORIOS VICEPRESIDENCIA JURÍDICA AVENIDA CALLE 24A NRO. 59 -42 TORRE 4 PISO 2 BOGOTÁ D.C. CORDIAL SALUDO, DAMOS RESPUESTA A SU OFICIO CON RADICADO"/>
    <s v="."/>
    <s v="Finalizado"/>
    <s v="JCMARIN"/>
    <d v="2019-01-30T00:00:00"/>
    <d v="2019-02-04T00:00:00"/>
    <s v=" "/>
    <s v="N"/>
    <m/>
    <x v="1"/>
    <s v="Interés general y particular"/>
    <s v="N"/>
    <d v="2019-02-04T00:00:00"/>
    <d v="2019-02-04T00:00:00"/>
    <n v="6"/>
    <n v="6"/>
    <s v="cumple"/>
  </r>
  <r>
    <x v="0"/>
    <n v="2019000573"/>
    <d v="2019-01-28T00:00:00"/>
    <s v="EN DIAS PASADOS EL SR. CARLOS GUTIERREZ REPRESENTANTE LEGAL DE LA SOCIEDAD INTERCARGO DOMICILIADA EN LA CIUDAD DE MEDELLIN QUIEN ESTA REALIZANDO UN TRAMITE ANTE LA SIC PARA REGISTRAR LA MARCA PERO LE RESPONDIERON QUE EXISTIA UNA SOCIEDAD CON EL MISMO NOMB"/>
    <s v="A"/>
    <s v="JCMARIN"/>
    <s v=" "/>
    <s v="Principal"/>
    <d v="2019-01-28T00:00:00"/>
    <s v="Origino"/>
    <s v="."/>
    <s v="."/>
    <s v="."/>
    <s v="Finalizado"/>
    <s v=" "/>
    <s v="Asignado a"/>
    <s v="SORTIZ"/>
    <s v="Registros Pub y Redes Emp"/>
    <s v="Back (Registro)"/>
    <d v="2019-01-28T00:00:00"/>
    <s v="A"/>
    <s v="MERCANTIL"/>
    <n v="84147"/>
    <m/>
    <m/>
    <m/>
    <m/>
    <m/>
    <m/>
    <s v="Sin Identificación"/>
    <m/>
    <s v="CARLOS GUTIERREZ"/>
    <m/>
    <s v="carlos.gutierrez@intercargo.co"/>
    <m/>
    <n v="3116525252"/>
    <s v="3 Peticiones"/>
    <s v="P-SOLICITA INFORMACION DE TRAMITES DE CCC"/>
    <s v="Registros Publicos y Redes Emp"/>
    <s v="Derecho de peticion"/>
    <s v="."/>
    <s v="."/>
    <s v="SANTIAGO DE CALI, 4 DE FEBRERO DE 2019 SEÑOR CARLOS GUTIÉRREZ AGUILAR CARLOS.GUTIERREZ@INTERCARGO.CO CARRERA 42 NO. 3 SUR 81 TORRE 1 PISO 15 MEDELLÍN RECIBA UN CORDIAL SALUDO, MEDIANTE CORREO ELECTRÓNICO DE FECHA 24 DE ENERO DE 2019, DIRIGIDO A ESTA CÁMAR"/>
    <s v="."/>
    <s v="Finalizado"/>
    <s v="JCMARIN"/>
    <d v="2019-01-30T00:00:00"/>
    <d v="2019-02-07T00:00:00"/>
    <s v=" "/>
    <s v="N"/>
    <m/>
    <x v="1"/>
    <s v="Interés general y particular"/>
    <s v="N"/>
    <d v="2019-02-07T00:00:00"/>
    <d v="2019-02-07T00:00:00"/>
    <n v="8"/>
    <n v="8"/>
    <s v="cumple"/>
  </r>
  <r>
    <x v="0"/>
    <n v="2019000577"/>
    <d v="2019-01-28T00:00:00"/>
    <s v="EN COMUNICACION DEL DIA 24012019 CON RAD. CRE030049118 DEL JUZGADO SEGUNDO PENAL MUNICIPAL MANIZALEZ, ENVIADO A LA CAMARA DE COMERCIO DE BOGOTA Y REMITIDO A LA CAMARA DE COMERCIODE CALI EL DIA 25012019 CON RADICACION NO. 20190030728 POR TRASLADO POR COMPE"/>
    <s v="A"/>
    <s v="JCMARIN"/>
    <s v=" "/>
    <s v="Principal"/>
    <d v="2019-01-28T00:00:00"/>
    <s v="Origino"/>
    <s v="."/>
    <s v="."/>
    <s v="."/>
    <s v="Finalizado"/>
    <s v=" "/>
    <s v="Asignado a"/>
    <s v="SORTIZ"/>
    <s v="Registros Pub y Redes Emp"/>
    <s v="Back (Registro)"/>
    <d v="2019-01-28T00:00:00"/>
    <s v="A"/>
    <s v="MERCANTIL"/>
    <n v="112052"/>
    <m/>
    <m/>
    <m/>
    <m/>
    <m/>
    <m/>
    <s v="Sin Identificación"/>
    <m/>
    <s v="ALEXANDRA IBAÑEZ MANRIQUE"/>
    <m/>
    <s v="pmcon02ma@cendoj.ramajudicial.gov.co"/>
    <m/>
    <m/>
    <s v="3 Peticiones"/>
    <s v="P-SOLICITA CERTIFICADOS O COPIAS"/>
    <s v="Registros Publicos y Redes Emp"/>
    <s v="Derecho de peticion"/>
    <s v="."/>
    <s v="."/>
    <s v="20-0073 SANTIAGO DE CALI, 29 DE ENERO DE 2019 SEÑORES JUZGADO SEGUNDO PENAL MUNICIPAL FUNCION CONOCIMIENTO PMCON02MA@CENDOJ.RAMAJUDICIAL.GOV.CO MANIZALES CORDIAL SALUDO, DAMOS RESPUESTA A SU OFICIO AL FALLO DE TUTELA RAD. NO. 2018-215 DE FECHA 24 DE ENERO"/>
    <s v="."/>
    <s v="Finalizado"/>
    <s v="JCMARIN"/>
    <d v="2019-01-30T00:00:00"/>
    <d v="2019-02-04T00:00:00"/>
    <s v=" "/>
    <s v="N"/>
    <m/>
    <x v="1"/>
    <s v="Interés general y particular"/>
    <s v="N"/>
    <d v="2019-02-04T00:00:00"/>
    <d v="2019-02-04T00:00:00"/>
    <n v="5"/>
    <n v="5"/>
    <s v="cumple"/>
  </r>
  <r>
    <x v="0"/>
    <n v="2019000587"/>
    <d v="2019-01-28T00:00:00"/>
    <s v="SOLICITO REGISTRO DE CAMARA DE COMERCIO DONDE RESALTEN O APAREZCA LOS MEDIOS DE CONTACTO VIA CORREO ELECTRONICO EMPRESARIAL DIRECCION FISICA Y NUMEROS TELEFONICOS DE CONTACTO. SOLICITUD DE CERTIFICADO DE LA INACTIVIDAD COMERCIAL DESDE EL AÑO 2010 HASTA LA"/>
    <s v="A"/>
    <s v="JSALAZAR"/>
    <s v=" "/>
    <s v="Principal"/>
    <d v="2019-01-28T00:00:00"/>
    <s v="Origino"/>
    <s v="."/>
    <s v="."/>
    <s v="."/>
    <s v="Finalizado"/>
    <s v=" "/>
    <s v="Asignado a"/>
    <s v="SORTIZ"/>
    <s v="Registros Pub y Redes Emp"/>
    <s v="Back (Registro)"/>
    <d v="2019-01-28T00:00:00"/>
    <s v="A"/>
    <s v="MERCANTIL"/>
    <n v="674465"/>
    <m/>
    <m/>
    <m/>
    <m/>
    <m/>
    <m/>
    <s v="Inscrito"/>
    <n v="31575949"/>
    <s v="ELIZABETH CASTILLO"/>
    <m/>
    <s v="mujeresempoderadas10@gmail.com"/>
    <s v="Presencial con Carta"/>
    <n v="3194428710"/>
    <s v="3 Peticiones"/>
    <s v="P-SOLICITA INFORMACION DE TRAMITES DE CCC"/>
    <s v="Registros Publicos y Redes Emp"/>
    <s v="Derecho de peticion"/>
    <s v="."/>
    <s v="."/>
    <s v="SANTIAGO DE CALI, 5 DE FEBRERO DE 2019 SEÑORA KAREN ELIZABETH CASTILLO REPRESENTANTE LEGAL MVC DE COLOMBIA LIMITADA MUJERESEMPODERADAS10@GMAIL.COM BOGOTÁ D.C. RECIBA UN CORDIAL SALUDO, MEDIANTE ESCRITO DE FECHA 8 DE ENERO DE 2019, RECIBIDO EN ESTA CÁMARA "/>
    <s v="."/>
    <s v="Finalizado"/>
    <s v="SORTIZ"/>
    <d v="2019-02-07T00:00:00"/>
    <d v="2019-02-07T00:00:00"/>
    <s v=" "/>
    <s v="N"/>
    <m/>
    <x v="1"/>
    <s v="Interés general y particular"/>
    <s v="N"/>
    <d v="2019-02-07T00:00:00"/>
    <d v="2019-02-07T00:00:00"/>
    <n v="8"/>
    <n v="8"/>
    <s v="cumple"/>
  </r>
  <r>
    <x v="0"/>
    <n v="2019000597"/>
    <d v="2019-01-28T00:00:00"/>
    <s v="EN COMUNICACION DEL DIA 18122018 EN CARTA DEL SR. JOSELERTON HENAO IDENTIFICADO CON CC. NO. 1087547460, SOLICITA INFORMAR SI SE ENCVUENTRA REGISTRADO EN LA CAMARA DE COMERCIO COMO COMERCIANTE Y SI POSEE ESTABLECIMIENTOS DE COMERCIO A SU NOMBRE PARA EFECTO"/>
    <s v="A"/>
    <s v="JCMARIN"/>
    <s v=" "/>
    <s v="Principal"/>
    <d v="2019-01-28T00:00:00"/>
    <s v="Origino"/>
    <s v="."/>
    <s v="."/>
    <s v="."/>
    <s v="Finalizado"/>
    <s v=" "/>
    <s v="Asignado a"/>
    <s v="MVELASCO"/>
    <s v="Registros Pub y Redes Emp"/>
    <s v="Back (Registro)"/>
    <d v="2019-01-28T00:00:00"/>
    <s v="A"/>
    <m/>
    <m/>
    <m/>
    <m/>
    <m/>
    <m/>
    <m/>
    <m/>
    <s v="Sin Identificación"/>
    <m/>
    <s v="JOSELERTON HENAO"/>
    <m/>
    <m/>
    <m/>
    <m/>
    <s v="3 Peticiones"/>
    <s v="P-SOLICITA CERTIFICADOS O COPIAS"/>
    <s v="Registros Publicos y Redes Emp"/>
    <s v="Derecho de peticion"/>
    <s v="."/>
    <s v="."/>
    <s v="SANTIAGO DE CALI, 29 DE ENERO DE 2019 SEÑOR JOSE DE JESUS LEITON HENAO C.C. 1087547460 NUI 208779 TD 2223 BLQ 3 PATIO 4-A COMPLEJO PENITENCIARIO Y CARCELARIO DE JAMUNDÍ JAMUNDÍ CORDIAL SALUDO, MEDIANTE ESCRITO DEL 18 DE DICIEMBRE DE 2018, RADICADO EN ESTA"/>
    <s v="."/>
    <s v="Finalizado"/>
    <s v="MVELASCO"/>
    <d v="2019-01-29T00:00:00"/>
    <d v="2019-01-29T00:00:00"/>
    <s v=" "/>
    <s v="N"/>
    <m/>
    <x v="1"/>
    <s v="Interés general y particular"/>
    <s v="N"/>
    <d v="2019-01-29T00:00:00"/>
    <d v="2019-01-29T00:00:00"/>
    <n v="1"/>
    <n v="1"/>
    <s v="cumple"/>
  </r>
  <r>
    <x v="0"/>
    <n v="2019000599"/>
    <d v="2019-01-28T00:00:00"/>
    <s v="EN COMUNICACION DEL DIA 18122018 EN CARTA DEL SR. JAMES PILLIMUE ULCHUR IDENTIFICADO CON CC. NO. 10755425, SOLICITA INFORMAR SI SE ENCVUENTRA REGISTRADO EN LA CAMARA DE COMERCIO COMO COMERCIANTE Y SI POSEE ESTABLECIMIENTOS DE COMERCIO A SU NOMBRE PARA EFE"/>
    <s v="A"/>
    <s v="JCMARIN"/>
    <s v=" "/>
    <s v="Principal"/>
    <d v="2019-01-28T00:00:00"/>
    <s v="Origino"/>
    <s v="."/>
    <s v="."/>
    <s v="."/>
    <s v="Finalizado"/>
    <s v=" "/>
    <s v="Asignado a"/>
    <s v="MVELASCO"/>
    <s v="Registros Pub y Redes Emp"/>
    <s v="Back (Registro)"/>
    <d v="2019-01-28T00:00:00"/>
    <s v="A"/>
    <m/>
    <m/>
    <m/>
    <m/>
    <m/>
    <m/>
    <m/>
    <m/>
    <s v="Sin Identificación"/>
    <m/>
    <s v="JAMES PILLIMUE ULCHUR"/>
    <m/>
    <m/>
    <m/>
    <m/>
    <s v="3 Peticiones"/>
    <s v="P-SOLICITA CERTIFICADOS O COPIAS"/>
    <s v="Registros Publicos y Redes Emp"/>
    <s v="Derecho de peticion"/>
    <s v="."/>
    <s v="."/>
    <s v="SANTIAGO DE CALI, 29 DE ENERO DE 2019 SEÑOR JAMES PILLIMUE ULCHUR C.C. 10755425 NUI 769497 TD 5252 BLQ 3 PATIO 2-A COMPLEJO PENITENCIARIO Y CARCELARIO DE JAMUNDÍ JAMUNDÍ CORDIAL SALUDO, MEDIANTE ESCRITO DEL 3 DE ENERO DE 2019, RADICADO EN ESTA ENTIDAD EL "/>
    <s v="."/>
    <s v="Finalizado"/>
    <s v="MVELASCO"/>
    <d v="2019-01-29T00:00:00"/>
    <d v="2019-01-30T00:00:00"/>
    <s v=" "/>
    <s v="N"/>
    <m/>
    <x v="1"/>
    <s v="Interés general y particular"/>
    <s v="N"/>
    <d v="2019-01-29T00:00:00"/>
    <d v="2019-01-30T00:00:00"/>
    <n v="1"/>
    <n v="1"/>
    <s v="cumple"/>
  </r>
  <r>
    <x v="0"/>
    <n v="2019000601"/>
    <d v="2019-01-28T00:00:00"/>
    <s v="EN COMUNICACION DEL DIA 18122018 EN CARTA DEL SR. JESID RICO MURUEL IDENTIFICADO CON CC. NO. 16693008, SOLICITA INFORMAR SI SE ENCUENTRA REGISTRADO EN LA CAMARA DE COMERCIO COMO COMERCIANTE Y SI POSEE ESTABLECIMIENTOS DE COMERCIO A SU NOMBRE PARA EFECTOS "/>
    <s v="A"/>
    <s v="JCMARIN"/>
    <s v=" "/>
    <s v="Principal"/>
    <d v="2019-01-28T00:00:00"/>
    <s v="Origino"/>
    <s v="."/>
    <s v="."/>
    <s v="."/>
    <s v="Finalizado"/>
    <s v=" "/>
    <s v="Asignado a"/>
    <s v="MVELASCO"/>
    <s v="Registros Pub y Redes Emp"/>
    <s v="Back (Registro)"/>
    <d v="2019-01-28T00:00:00"/>
    <s v="A"/>
    <m/>
    <m/>
    <m/>
    <m/>
    <m/>
    <m/>
    <m/>
    <m/>
    <s v="Sin Identificación"/>
    <m/>
    <s v="JESID RICO MURUEL"/>
    <m/>
    <m/>
    <m/>
    <m/>
    <s v="3 Peticiones"/>
    <s v="P-SOLICITA CERTIFICADOS O COPIAS"/>
    <s v="Registros Publicos y Redes Emp"/>
    <s v="Derecho de peticion"/>
    <s v="."/>
    <s v="."/>
    <s v="SANTIAGO DE CALI, 28 DE ENERO DE 2019 SEÑOR YESID RICO MURIEL CC 16693008 NUI 766941 TD 6386 BLOQUE 3 PATIO 3-A COMPLEJO PENITENCIARIO Y CARCELARIO DE JAMUNDÍ JAMUNDÍ - VALLE CORDIAL SALUDO, MEDIANTE ESCRITO DEL 11 DE ENERO DE 2019 RADICADO EN ESTA ENTIDA"/>
    <s v="."/>
    <s v="Finalizado"/>
    <s v="MVELASCO"/>
    <d v="2019-01-29T00:00:00"/>
    <d v="2019-01-29T00:00:00"/>
    <s v=" "/>
    <s v="N"/>
    <m/>
    <x v="1"/>
    <s v="Interés general y particular"/>
    <s v="N"/>
    <d v="2019-01-29T00:00:00"/>
    <d v="2019-01-29T00:00:00"/>
    <n v="1"/>
    <n v="1"/>
    <s v="cumple"/>
  </r>
  <r>
    <x v="0"/>
    <n v="2019000602"/>
    <d v="2019-01-28T00:00:00"/>
    <s v="EN COMUNICACION DEL DIA 18122018 EN CARTA DEL SR. MARTHA YEDNY NOVOA IDENTIFICADO CON CC. NO. 66849737, SOLICITA INFORMAR SI SE ENCUENTRA REGISTRADO EN LA CAMARA DE COMERCIO COMO COMERCIANTE Y SI POSEE ESTABLECIMIENTOS DE COMERCIO A SU NOMBRE PARA EFECTOS"/>
    <s v="A"/>
    <s v="JCMARIN"/>
    <s v=" "/>
    <s v="Principal"/>
    <d v="2019-01-28T00:00:00"/>
    <s v="Origino"/>
    <s v="."/>
    <s v="."/>
    <s v="."/>
    <s v="Finalizado"/>
    <s v=" "/>
    <s v="Asignado a"/>
    <s v="MVELASCO"/>
    <s v="Registros Pub y Redes Emp"/>
    <s v="Back (Registro)"/>
    <d v="2019-01-28T00:00:00"/>
    <s v="A"/>
    <m/>
    <m/>
    <m/>
    <m/>
    <m/>
    <m/>
    <m/>
    <m/>
    <s v="Sin Identificación"/>
    <m/>
    <s v=" MARTHA YEDNY NOVOA"/>
    <m/>
    <m/>
    <m/>
    <m/>
    <s v="3 Peticiones"/>
    <s v="P-SOLICITA CERTIFICADOS O COPIAS"/>
    <s v="Registros Publicos y Redes Emp"/>
    <s v="Derecho de peticion"/>
    <s v="."/>
    <s v="."/>
    <s v="SANTIAGO DE CALI, 29 DE ENERO DE 2019 SEÑORA MARTHA YEDNY NOVOA C.C. 66849737 TD 3380 NUI 879226 COMPLEJO PENITENCIARIO Y CARCELARIO DE JAMUNDÍ JAMUNDÍ - VALLE CORDIAL SALUDO, MEDIANTE ESCRITO DE DICIEMBRE DE 2018, RADICADO EN ESTA ENTIDAD EL 28 DE ENERO "/>
    <s v="."/>
    <s v="Finalizado"/>
    <s v="MVELASCO"/>
    <d v="2019-01-29T00:00:00"/>
    <d v="2019-01-29T00:00:00"/>
    <s v=" "/>
    <s v="N"/>
    <m/>
    <x v="1"/>
    <s v="Interés general y particular"/>
    <s v="N"/>
    <d v="2019-01-29T00:00:00"/>
    <d v="2019-01-29T00:00:00"/>
    <n v="1"/>
    <n v="1"/>
    <s v="cumple"/>
  </r>
  <r>
    <x v="0"/>
    <n v="2019000605"/>
    <d v="2019-01-28T00:00:00"/>
    <s v="EN COMUNICACION DEL DIA 23012019 CON OFICIO 2019EE0005849 DE LA CONTRALORIA GENERAL DE LA REPUBLICA SECCIONAL VIJES, SOLICITAN INFORMAR SI LAS PERSONAS RELACIONADAS EN EL OFICIO SE ENCUENTRAN REGISTRADAS EN LA CAMARA DE COMERCIO DE CALI COMO COMERCIANTES "/>
    <s v="A"/>
    <s v="JCMARIN"/>
    <s v=" "/>
    <s v="Principal"/>
    <d v="2019-01-28T00:00:00"/>
    <s v="Origino"/>
    <s v="."/>
    <s v="."/>
    <s v="."/>
    <s v="Finalizado"/>
    <s v=" "/>
    <s v="Asignado a"/>
    <s v="SORTIZ"/>
    <s v="Registros Pub y Redes Emp"/>
    <s v="Back (Registro)"/>
    <d v="2019-01-28T00:00:00"/>
    <s v="A"/>
    <m/>
    <m/>
    <m/>
    <m/>
    <m/>
    <m/>
    <m/>
    <m/>
    <s v="Sin Identificación"/>
    <m/>
    <s v="LIGIA STELLA CHAVES ORTIZ"/>
    <n v="6552983"/>
    <s v="argenides.mendoza@contraloria.gov.co"/>
    <m/>
    <m/>
    <s v="3 Peticiones"/>
    <s v="P-SOLICITA CERTIFICADOS O COPIAS"/>
    <s v="Registros Publicos y Redes Emp"/>
    <s v="Derecho de peticion"/>
    <s v="."/>
    <s v="."/>
    <s v="20-0085 SANTIAGO DE CALI, 30 DE ENERO DE 2019 SEÑORES CONTRALORIA GENERAL DE LA REPUBLICA ATENCIÓN: LIGIA STELLA CHAVES ORTIZ CONTRALORA PROVINCIAL - PONENTE ARGENIDES.MENDOZA@CONTRALORIA.GOV.CO SANTIAGO DE CALI CORDIAL SALUDO, DAMOS RESPUESTA A SU OFICIO"/>
    <s v="."/>
    <s v="Finalizado"/>
    <s v="JCMARIN"/>
    <d v="2019-01-30T00:00:00"/>
    <d v="2019-02-04T00:00:00"/>
    <s v=" "/>
    <s v="N"/>
    <m/>
    <x v="1"/>
    <s v="Interés general y particular"/>
    <s v="N"/>
    <d v="2019-02-04T00:00:00"/>
    <d v="2019-02-04T00:00:00"/>
    <n v="5"/>
    <n v="5"/>
    <s v="cumple"/>
  </r>
  <r>
    <x v="0"/>
    <n v="2019000611"/>
    <d v="2019-01-28T00:00:00"/>
    <s v="EN COMUNICACION DEL DIA 21012019 CON OFICIO 192004200 DEL MINISTERIO DE LAS TECNOLOGIAS Y COMUNICACIONES MINTICS, SOLICITAN EXPEDIR COPIA DIGITAL O MAGNETICA EN FORMATO PDF DEL EXPEDIENTE DE PROCESO DE LIQUIDACION DE LA SOCIEDAD SUPERENVIOS SAS NIT NO. 90"/>
    <s v="A"/>
    <s v="JCMARIN"/>
    <s v=" "/>
    <s v="Principal"/>
    <d v="2019-01-28T00:00:00"/>
    <s v="Origino"/>
    <s v="."/>
    <s v="."/>
    <s v="."/>
    <s v="Finalizado"/>
    <s v=" "/>
    <s v="Asignado a"/>
    <s v="SORTIZ"/>
    <s v="Registros Pub y Redes Emp"/>
    <s v="Back (Registro)"/>
    <d v="2019-01-28T00:00:00"/>
    <s v="A"/>
    <s v="MERCANTIL"/>
    <n v="982153"/>
    <m/>
    <m/>
    <m/>
    <m/>
    <m/>
    <m/>
    <s v="Sin Identificación"/>
    <m/>
    <s v="JHON ALEXANDER ROJAS CHAPARRO"/>
    <n v="3443460"/>
    <s v="jrojas@mintic.gov.co"/>
    <m/>
    <m/>
    <s v="3 Peticiones"/>
    <s v="P-SOLICITA CERTIFICADOS O COPIAS"/>
    <s v="Registros Publicos y Redes Emp"/>
    <s v="Derecho de peticion"/>
    <s v="."/>
    <s v="."/>
    <s v="20-0086 SANTIAGO DE CALI, 31 DE ENERO DE 2019 SEÑORES MINISTERIO DE TECNOLOGIAS DE LA INFORMACION Y LAS COMUNICACIONES ATENCIÓN: JOHN ALEXANDER ROJAS CHAPARRO ABOGADO CONTRATISTA OFICINA ASESORA JURÍDICA JROJASC@MINTIC.GOV.CO BOGOTÁ D.C. CORDIAL SALUDO, D"/>
    <s v="."/>
    <s v="Finalizado"/>
    <s v="JCMARIN"/>
    <d v="2019-01-30T00:00:00"/>
    <d v="2019-02-04T00:00:00"/>
    <s v=" "/>
    <s v="N"/>
    <m/>
    <x v="1"/>
    <s v="Interés general y particular"/>
    <s v="N"/>
    <d v="2019-02-04T00:00:00"/>
    <d v="2019-02-04T00:00:00"/>
    <n v="5"/>
    <n v="5"/>
    <s v="cumple"/>
  </r>
  <r>
    <x v="0"/>
    <n v="2019000613"/>
    <d v="2019-01-28T00:00:00"/>
    <s v="EN COMUNICACION DEL DIA 23012019 CON OFICIO 0040 DEL JUZGADO 2 DE PEQUEÑAS CAUSAS DE SOACHA, ENVIADO A LA CAMARA DE COMERCIO DE BOGOTA Y REMITIDO A LA CAMARA DE COMERCVIO DE CALI EL DIA 28012019 CON RADICACION NO. 20190033376 POR TRASLADO POR COMPETENCIAS"/>
    <s v="A"/>
    <s v="JCMARIN"/>
    <s v=" "/>
    <s v="Principal"/>
    <d v="2019-01-28T00:00:00"/>
    <s v="Origino"/>
    <s v="."/>
    <s v="."/>
    <s v="."/>
    <s v="Finalizado"/>
    <s v=" "/>
    <s v="Asignado a"/>
    <s v="SORTIZ"/>
    <s v="Registros Pub y Redes Emp"/>
    <s v="Back (Registro)"/>
    <d v="2019-01-28T00:00:00"/>
    <s v="A"/>
    <s v="MERCANTIL"/>
    <n v="112052"/>
    <m/>
    <m/>
    <m/>
    <m/>
    <m/>
    <m/>
    <s v="Sin Identificación"/>
    <m/>
    <s v="SANTIAGO ANDRES RAMIREZ BONILLA"/>
    <m/>
    <s v="j02pccmsoacha@cendoj.ramajudicial.gov.co"/>
    <m/>
    <m/>
    <s v="3 Peticiones"/>
    <s v="P-SOLICITA CERTIFICADOS O COPIAS"/>
    <s v="Registros Publicos y Redes Emp"/>
    <s v="Derecho de peticion"/>
    <s v="."/>
    <s v="."/>
    <s v="20-0074 SANTIAGO DE CALI, 29 DE ENERO DE 2019 SEÑORES JUZGADO SEGUNDO DE PEQUEÑAS CAUSAS Y COMPETENCIA MULTIPLE DE SOACHA ATENCIÓN: SANTIAGO ANDRES RAMIREZ BONILLA SECRETARIO J02PCCMSOACHA@CENDOJ.RAMAJUDICIAL.GOV.CO SOACHA CORDIAL SALUDO, DAMOS RESPUESTA "/>
    <s v="."/>
    <s v="Finalizado"/>
    <s v="JCMARIN"/>
    <d v="2019-01-30T00:00:00"/>
    <d v="2019-02-04T00:00:00"/>
    <s v=" "/>
    <s v="N"/>
    <m/>
    <x v="1"/>
    <s v="Interés general y particular"/>
    <s v="N"/>
    <d v="2019-02-04T00:00:00"/>
    <d v="2019-02-04T00:00:00"/>
    <n v="5"/>
    <n v="5"/>
    <s v="cumple"/>
  </r>
  <r>
    <x v="0"/>
    <n v="2019000619"/>
    <d v="2019-01-29T00:00:00"/>
    <s v="CERTIFICADO DE CAMARA DE COMERCIO DE LA RAZON DNOMINADA LA MARAVILLA S.A CON EL FIN DE IDENTIFICAR DIRECCION COMERCIAL, REPRESENTANTE LEGALES Y SU OBJETO SOCIAL"/>
    <s v="A"/>
    <s v="JSALAZAR"/>
    <s v=" "/>
    <s v="Principal"/>
    <d v="2019-01-29T00:00:00"/>
    <s v="Origino"/>
    <s v="."/>
    <s v="."/>
    <s v="."/>
    <s v="Finalizado"/>
    <s v=" "/>
    <s v="Asignado a"/>
    <s v="SORTIZ"/>
    <s v="Registros Pub y Redes Emp"/>
    <s v="Back (Registro)"/>
    <d v="2019-01-29T00:00:00"/>
    <s v="A"/>
    <s v="MERCANTIL"/>
    <n v="13731"/>
    <m/>
    <m/>
    <m/>
    <m/>
    <m/>
    <m/>
    <s v="Inscrito"/>
    <m/>
    <s v="FISCALIA GENERAL DE LA NACION"/>
    <s v="4088000 ext 124"/>
    <s v="jhon.benavides@fiscalia.gov.co"/>
    <s v="E-mail"/>
    <m/>
    <s v="3 Peticiones"/>
    <s v="P-SOLICITA CERTIFICADOS O COPIAS"/>
    <s v="Registros Publicos y Redes Emp"/>
    <s v="Derecho de peticion"/>
    <s v="."/>
    <s v="."/>
    <s v="20-0088 SANTIAGO DE CALI, 31 DE ENERO DE 2019 SEÑORES FISCALIA GENERAL DE LA NACION ATENCIÓN: JOHN JAIRO BENAVIDES ALFONSO TÉCNICO INVESTIGADOR II JHON.BENAVIDES@FISCALIA.GOV.CO BOGOTÁ D.C. CORDIAL SALUDO, DAMOS RESPUESTA A SU CORREO ELECTRÓNICO DE FECHA "/>
    <s v="."/>
    <s v="Finalizado"/>
    <s v="SORTIZ"/>
    <d v="2019-02-04T00:00:00"/>
    <d v="2019-02-04T00:00:00"/>
    <s v=" "/>
    <s v="N"/>
    <m/>
    <x v="1"/>
    <s v="Interés general y particular"/>
    <s v="N"/>
    <d v="2019-02-04T00:00:00"/>
    <d v="2019-02-04T00:00:00"/>
    <n v="4"/>
    <n v="4"/>
    <s v="cumple"/>
  </r>
  <r>
    <x v="0"/>
    <n v="2019000622"/>
    <d v="2019-01-29T00:00:00"/>
    <s v="DE MANERA ATENTA SOLICITO INFORME DENTRO DEL TERMINO DE TRES DIAS HABILES SIGUIENTES AL RECIBO DE ESTE OFICIO, EL NOMBRE Y NUMERO DE DOCUMENTO DE IDENTIFICACION DEL REPRESENTANTE LEGAL NACIONAL O GERENTE DE COOMEVA EPS"/>
    <s v="A"/>
    <s v="JSALAZAR"/>
    <s v=" "/>
    <s v="Principal"/>
    <d v="2019-01-29T00:00:00"/>
    <s v="Origino"/>
    <s v="."/>
    <s v="."/>
    <s v="."/>
    <s v="Finalizado"/>
    <s v=" "/>
    <s v="Asignado a"/>
    <s v="SORTIZ"/>
    <s v="Registros Pub y Redes Emp"/>
    <s v="Back (Registro)"/>
    <d v="2019-01-29T00:00:00"/>
    <s v="A"/>
    <s v="MERCANTIL"/>
    <n v="399293"/>
    <m/>
    <m/>
    <m/>
    <m/>
    <m/>
    <m/>
    <s v="Inscrito"/>
    <m/>
    <s v="JUZGADO DOCE PENAL MUNICIPAL CON FUNCION DE  BUCAR"/>
    <n v="6520043"/>
    <s v="j12pmgbuc@cendoj.ramajudicial.gov.co"/>
    <s v="Correo Postal"/>
    <m/>
    <s v="3 Peticiones"/>
    <s v="P-SOLICITA CERTIFICADOS O COPIAS"/>
    <s v="Registros Publicos y Redes Emp"/>
    <s v="Derecho de peticion"/>
    <s v="."/>
    <s v="."/>
    <s v="20-0089 SANTIAGO DE CALI, 31 DE ENERO DE 2019 SEÑORES JUZGADO DOCE PENAL MUNICIPAL CON FUNCION DE CONTROL DE GARANTIAS DE BUCARAMANGA ATENCIÓN: NELSON FERNANDO SERRANO OFICIAL MAYOR J12PMGBUC@CENDOJ.RAMAJUDICIAL.GOV.CO BUCARAMANGA CORDIAL SALUDO, DAMOS RE"/>
    <s v="."/>
    <s v="Finalizado"/>
    <s v="SORTIZ"/>
    <d v="2019-02-04T00:00:00"/>
    <d v="2019-02-04T00:00:00"/>
    <s v=" "/>
    <s v="N"/>
    <m/>
    <x v="1"/>
    <s v="Interés general y particular"/>
    <s v="N"/>
    <d v="2019-02-04T00:00:00"/>
    <d v="2019-02-04T00:00:00"/>
    <n v="4"/>
    <n v="4"/>
    <s v="cumple"/>
  </r>
  <r>
    <x v="0"/>
    <n v="2019000624"/>
    <d v="2019-01-29T00:00:00"/>
    <s v="INFORMAR SI LA SEÑORA PAOLA ANDREA RIVERA ESCOBAR CON CC 31481399 TIENE O HA TENIDO ALGUN REGISTRO MERCANTIL, DE SER ASI, DESDE QUE FECHA SE EXPIDIO. EN CASO DE QUE HAYA O TENGA REGISTRO MERCANTIL LA ANTES MENCIONADA, REMITIR COPIA DEL CERTIFICADO DE REGI"/>
    <s v="A"/>
    <s v="JSALAZAR"/>
    <s v=" "/>
    <s v="Principal"/>
    <d v="2019-01-29T00:00:00"/>
    <s v="Origino"/>
    <s v="."/>
    <s v="."/>
    <s v="."/>
    <s v="Finalizado"/>
    <s v=" "/>
    <s v="Asignado a"/>
    <s v="SORTIZ"/>
    <s v="Registros Pub y Redes Emp"/>
    <s v="Back (Registro)"/>
    <d v="2019-01-29T00:00:00"/>
    <s v="A"/>
    <m/>
    <m/>
    <m/>
    <m/>
    <m/>
    <m/>
    <m/>
    <m/>
    <s v="Sin Identificación"/>
    <m/>
    <s v="FISCALIA GENERAL DE LA NACION"/>
    <n v="3927900"/>
    <s v="jorge.agudelo@fiscalia.gov.co"/>
    <s v="Correo Postal"/>
    <m/>
    <s v="3 Peticiones"/>
    <s v="P-SOLICITA CERTIFICADOS O COPIAS"/>
    <s v="Registros Publicos y Redes Emp"/>
    <s v="Derecho de peticion"/>
    <s v="."/>
    <s v="."/>
    <s v="20-0090 SANTIAGO DE CALI, 31 DE ENERO DE 2019 SEÑORES FISCALIA GENERAL DE LA NACION ATENCIÓN: JORGE IVAN AGUDELO MARIN ASISTENTE DE FISCAL 171 SECCIONAL UNIDAD DE JUICIOS DE CALI - VALLE JORGEI.AGUDELO@FISCALIA.GOV.CO SANTIAGO DE CALI CORDIAL SALUDO, DAMO"/>
    <s v="."/>
    <s v="Finalizado"/>
    <s v="SORTIZ"/>
    <d v="2019-02-04T00:00:00"/>
    <d v="2019-02-04T00:00:00"/>
    <s v=" "/>
    <s v="N"/>
    <m/>
    <x v="1"/>
    <s v="Interés general y particular"/>
    <s v="N"/>
    <d v="2019-02-04T00:00:00"/>
    <d v="2019-02-04T00:00:00"/>
    <n v="4"/>
    <n v="4"/>
    <s v="cumple"/>
  </r>
  <r>
    <x v="0"/>
    <n v="2019000635"/>
    <d v="2019-01-29T00:00:00"/>
    <s v="CERTIFICADO DE EXISTENCIA Y REPRESENTACION LEGAL DE LA SOCIEDAD EXXONMOBIL DE COLOMBIA S.A. REGIONAL SUROCCIDENTE PARA EL AÑO 2009: ESTO POR CUANTO CON LA DILIGENCIA QUE SE LES AGRADECE, NOS FUE REMITIDO A TRAVES DE NUESTRO CORREO INSTITUCIONAL UN CERTIFI"/>
    <s v="A"/>
    <s v="JSALAZAR"/>
    <s v=" "/>
    <s v="Principal"/>
    <d v="2019-01-29T00:00:00"/>
    <s v="Origino"/>
    <s v="."/>
    <s v="."/>
    <s v="."/>
    <s v="Finalizado"/>
    <s v=" "/>
    <s v="Asignado a"/>
    <s v="SORTIZ"/>
    <s v="Registros Pub y Redes Emp"/>
    <s v="Back (Registro)"/>
    <d v="2019-01-29T00:00:00"/>
    <s v="A"/>
    <s v="MERCANTIL"/>
    <n v="0"/>
    <m/>
    <m/>
    <m/>
    <m/>
    <m/>
    <m/>
    <s v="Inscrito"/>
    <m/>
    <s v="HAROLD PATIÑO ESPINOSA"/>
    <n v="3927900"/>
    <s v="harold.patino@fiscalia.gov.co"/>
    <s v="Correo Postal"/>
    <m/>
    <s v="3 Peticiones"/>
    <s v="P-SOLICITA CERTIFICADOS O COPIAS"/>
    <s v="Registros Publicos y Redes Emp"/>
    <s v="Derecho de peticion"/>
    <s v="."/>
    <s v="."/>
    <s v="PENDIENTE: RESPUESTA DE AUXILIAR 20-0114 SANTIAGO DE CALI, 05 DE FEBRERO DE 2019 SEÑORES FISCALIA GENERAL DE LA NACIÓN ATENCIÓN: HAROLD PATIÑO ESPINOSA ASISTENTE DE FISCAL III CON FUNCIONES DE POLICÍA JUDICIAL FISCALÍA 81 SECCIONAL ¿ UNIDAD DE PATRIMONIO "/>
    <s v="."/>
    <s v="Finalizado"/>
    <s v="SORTIZ"/>
    <d v="2019-02-04T00:00:00"/>
    <d v="2019-02-07T00:00:00"/>
    <s v=" "/>
    <s v="N"/>
    <m/>
    <x v="1"/>
    <s v="Interés general y particular"/>
    <s v="N"/>
    <d v="2019-02-07T00:00:00"/>
    <d v="2019-02-07T00:00:00"/>
    <n v="7"/>
    <n v="7"/>
    <s v="cumple"/>
  </r>
  <r>
    <x v="0"/>
    <n v="2019000648"/>
    <d v="2019-01-29T00:00:00"/>
    <s v="COMEDIDAMENTE SOLICITO A USTED SE SIRVA ORDENAR A QUIEN CORRESPONDA EXPEDIR CON DESTINO A ESTE GRUPO INVESTIGATIVO LOS SIGUIENTES DOCUMENTOS: 1. COPIA EN MEDIO MAGNETICO DEL DOCUMENTO PRIVADO DE CONSTITUCION, LAS ACTAS DE ASAMBLEA GENERAL DE ACCIONISTAS Y"/>
    <s v="A"/>
    <s v="ABEDOYA"/>
    <s v=" "/>
    <s v="Principal"/>
    <d v="2019-01-29T00:00:00"/>
    <s v="Origino"/>
    <s v="."/>
    <s v="."/>
    <s v="."/>
    <s v="Finalizado"/>
    <s v=" "/>
    <s v="Asignado a"/>
    <s v="SORTIZ"/>
    <s v="Registros Pub y Redes Emp"/>
    <s v="Back (Registro)"/>
    <d v="2019-01-29T00:00:00"/>
    <s v="A"/>
    <m/>
    <m/>
    <m/>
    <m/>
    <m/>
    <m/>
    <m/>
    <m/>
    <s v="Sin Identificación"/>
    <m/>
    <m/>
    <m/>
    <m/>
    <m/>
    <m/>
    <s v="3 Peticiones"/>
    <s v="P-SOLICITA CERTIFICADOS O COPIAS"/>
    <s v="Registros Publicos y Redes Emp"/>
    <s v="Derecho de peticion"/>
    <s v="."/>
    <s v="."/>
    <s v="ESTE OFICIO NO FUE DIGITALIZADO. 20-0095 SANTIAGO DE CALI, 1 DE FEBRERO DE 2019 SEÑORES FISCALIA GENERAL DE LA NACION ATENCIÓN: ALVEIRO SUAREZ MEDINA TÉCNICO INVESTIGADOR IV ALVEIRO.SUAREZ@FISCALIA.GOV.CO SANTIAGO DE CALI CORDIAL SALUDO, DAMOS RESPUESTA A"/>
    <s v="."/>
    <s v="Finalizado"/>
    <s v="SORTIZ"/>
    <d v="2019-02-28T00:00:00"/>
    <d v="2019-02-28T00:00:00"/>
    <s v="Esta respuesta se envio la respuesta el dia 1 de febrero del 2019 al correo electronico alveiro.suarez@fiscalia.gov.co.rpost.org."/>
    <s v="N"/>
    <m/>
    <x v="1"/>
    <s v="Interés general y particular"/>
    <s v="N"/>
    <d v="2019-02-28T00:00:00"/>
    <d v="2019-02-28T00:00:00"/>
    <n v="22"/>
    <n v="22"/>
    <s v="NO"/>
  </r>
  <r>
    <x v="0"/>
    <n v="2019000652"/>
    <d v="2019-01-29T00:00:00"/>
    <s v="DE MANERA MAS ATENTA Y RESPETUOSA ME PERMITO SOLICITARLES, ORDENAR A QUIEN CORRESPONDA CONSULTAR EN SUS BASES DE DATOS SI SE ENCUENTRAN ESTABLECIMENTOS COMERCIALES REGISTRADOS A LAS PERSONAS QUE SE RELACIONAN A CONTINUACION: ARLEY DUVAN PEREA CABEZAS C.C."/>
    <s v="A"/>
    <s v="ABEDOYA"/>
    <s v=" "/>
    <s v="Principal"/>
    <d v="2019-01-29T00:00:00"/>
    <s v="Origino"/>
    <s v="."/>
    <s v="."/>
    <s v="."/>
    <s v="Finalizado"/>
    <s v=" "/>
    <s v="Asignado a"/>
    <s v="SORTIZ"/>
    <s v="Registros Pub y Redes Emp"/>
    <s v="Back (SEC)"/>
    <d v="2019-01-29T00:00:00"/>
    <s v="A"/>
    <m/>
    <m/>
    <m/>
    <m/>
    <m/>
    <m/>
    <m/>
    <m/>
    <s v="Sin Identificación"/>
    <m/>
    <s v="PATRULLERO JUAN CAMILO MORENO CRUZ"/>
    <m/>
    <s v="JUAN.MORENO2219@CORREO.POLICIA.GOV.CO"/>
    <s v="Presencial con Carta"/>
    <n v="3222815914"/>
    <s v="3 Peticiones"/>
    <s v="P-SOLICITA CERTIFICADOS O COPIAS"/>
    <s v="Registros Publicos y Redes Emp"/>
    <s v="Derecho de peticion"/>
    <s v="."/>
    <s v="."/>
    <s v="20-0098 SANTIAGO DE CALI, 1 DE FEBRERO DE 2019 SEÑORES MINISTERIO DE DEFENSA NACIONAL POLICIA NACIONAL ATENCIÓN: PATRULLERO JUAN CAMILO MORENO CRUZ INVESTIGADOR CRIMINAL JUAN.MORENO2219@CORREO.POLICIA.GOV.CO SANTIAGO DE CALI CORDIAL SALUDO, DAMOS RESPUEST"/>
    <s v="."/>
    <s v="Finalizado"/>
    <s v="SORTIZ"/>
    <d v="2019-02-28T00:00:00"/>
    <d v="2019-02-28T00:00:00"/>
    <s v="La respuesta a este derecho de peticion se envio al correo electronico juan.moreno2219@correo.policia.gov.co.rpost.org el dia 1 de febrero del 2019."/>
    <s v="N"/>
    <m/>
    <x v="1"/>
    <s v="Interés general y particular"/>
    <s v="N"/>
    <d v="2019-02-28T00:00:00"/>
    <d v="2019-02-28T00:00:00"/>
    <n v="22"/>
    <n v="22"/>
    <s v="NO"/>
  </r>
  <r>
    <x v="0"/>
    <n v="2019000667"/>
    <d v="2019-01-30T00:00:00"/>
    <s v="EN COMUNICACION DEL DIA 24012019 CON RAD. NO. CRE030049040 MISION DE TRABAJO 3164, DE LA FISCALIA GENERAL DE LA NACION DIRECCION ESPECIALIZADA CONTRA EL LAVADO DE ACTIVOS, SOLICITAN INFORMAR SI LA PERSONA RELACIONADA A CONTINUACION SE ENCUENTRA REGISTRADO"/>
    <s v="A"/>
    <s v="JCMARIN"/>
    <s v=" "/>
    <s v="Principal"/>
    <d v="2019-01-30T00:00:00"/>
    <s v="Origino"/>
    <s v="."/>
    <s v="."/>
    <s v="."/>
    <s v="Finalizado"/>
    <s v=" "/>
    <s v="Asignado a"/>
    <s v="SORTIZ"/>
    <s v="Registros Pub y Redes Emp"/>
    <s v="Back (Registro)"/>
    <d v="2019-01-30T00:00:00"/>
    <s v="A"/>
    <s v="MERCANTIL"/>
    <n v="1029054"/>
    <m/>
    <m/>
    <m/>
    <m/>
    <m/>
    <m/>
    <s v="Sin Identificación"/>
    <m/>
    <s v="DARWIN ERNESTO SARMIENTO"/>
    <s v="5702000 ex3270"/>
    <s v="darwin.sarmiento@fiscalia.gov.co"/>
    <m/>
    <m/>
    <s v="3 Peticiones"/>
    <s v="P-SOLICITA CERTIFICADOS O COPIAS"/>
    <s v="Registros Publicos y Redes Emp"/>
    <s v="Derecho de peticion"/>
    <s v="."/>
    <s v="."/>
    <s v="20-0091 SANTIAGO DE CALI, 31 DE ENERO DE 2019 SEÑORES FISCALIA GENERAL DE LA NACION ATENCIÓN: DARWIN ERNESTO SARMIENTO TÉCNICO INVESTIGADOR II DARWIN.SARMIENTO@FISCALIA.GOV.CO BOGOTÁ D.C. CORDIAL SALUDO, DAMOS RESPUESTA A SU OFICIO DE MISIÓN DE TRABAJO NO"/>
    <s v="."/>
    <s v="Finalizado"/>
    <s v="JCMARIN"/>
    <d v="2019-01-30T00:00:00"/>
    <d v="2019-02-07T00:00:00"/>
    <s v=" "/>
    <s v="N"/>
    <m/>
    <x v="1"/>
    <s v="Interés general y particular"/>
    <s v="N"/>
    <d v="2019-02-07T00:00:00"/>
    <d v="2019-02-07T00:00:00"/>
    <n v="6"/>
    <n v="6"/>
    <s v="cumple"/>
  </r>
  <r>
    <x v="0"/>
    <n v="2019000670"/>
    <d v="2019-01-30T00:00:00"/>
    <s v="EN COMUNICACION DEL DIA 25012019 CON OFICIO CRE030049292 DE LA FISCALIA GENERAL DE LA NACION FISCALIA 28 SECCIONAL ADMON PUBLICA BOGOTA, ENVIADO A LA CAMARA DE COMERCIO DE BOGOTA Y REMITIDO A LA CAMARA DE COMERCIO DE CALI EL DIA 29012019 CON RADICACION NO"/>
    <s v="A"/>
    <s v="JCMARIN"/>
    <s v=" "/>
    <s v="Principal"/>
    <d v="2019-01-30T00:00:00"/>
    <s v="Origino"/>
    <s v="."/>
    <s v="."/>
    <s v="."/>
    <s v="Finalizado"/>
    <s v=" "/>
    <s v="Asignado a"/>
    <s v="SORTIZ"/>
    <s v="Registros Pub y Redes Emp"/>
    <s v="Back (Registro)"/>
    <d v="2019-01-30T00:00:00"/>
    <s v="A"/>
    <s v="MERCANTIL"/>
    <n v="3611"/>
    <m/>
    <m/>
    <m/>
    <m/>
    <m/>
    <m/>
    <s v="Sin Identificación"/>
    <m/>
    <s v="CLAUDIA PATRICIA MACHADO"/>
    <s v="4088000 EX2197"/>
    <s v="claudia.machado@fiscalia.gov.co"/>
    <m/>
    <n v="3183610541"/>
    <s v="3 Peticiones"/>
    <s v="P-SOLICITA CERTIFICADOS O COPIAS"/>
    <s v="Registros Publicos y Redes Emp"/>
    <s v="Derecho de peticion"/>
    <s v="."/>
    <s v="."/>
    <s v="RADICACION: 20190035122 Y 20190040153. 20-0344 SANTIAGO DE CALI, 14 DE MARZO DE 2019 SEÑORES FISCALIA GENERAL DE LA NACION ATENCIÓN: CLAUDIA PATRICIA MACHADO INVESTIGADOR C.T.I. - UNIDAD DE ADMINISTRACIÓN PÚBLICA CLAUDIA.MACHADO@FISCALIA.GOV.CO BOGOTÁ D.C"/>
    <s v="."/>
    <s v="Finalizado"/>
    <s v="JCMARIN"/>
    <d v="2019-01-30T00:00:00"/>
    <d v="2019-03-14T00:00:00"/>
    <s v="Este oficio llego por el RUES con la radicacion 20190035122 de fecha 29/01/2019 12:06:20 y se creo una solicitud de recibo por cuanto en el oficio solicitaban certificado especial y quedo con la radicacion 20190040153 de fecha 31/01/2019 04:42:18 con los "/>
    <s v="N"/>
    <m/>
    <x v="1"/>
    <s v="Interés general y particular"/>
    <s v="N"/>
    <d v="2019-03-14T00:00:00"/>
    <d v="2019-03-14T00:00:00"/>
    <n v="31"/>
    <n v="31"/>
    <s v="NO"/>
  </r>
  <r>
    <x v="0"/>
    <n v="2019000673"/>
    <d v="2019-01-30T00:00:00"/>
    <s v="EN COMUNICACION DEL DIA 23010019 CON OFICIO 0049 DEL JUZGADO 10 PENAL MUNICIPAL BOGOTA, ENVIADO A LA CAMARA DE COMERCIO DE BOGOTA Y REMITIDO A LA CAMARA DE COMERCIO DE CALI EL DIA 29012019 CON RADICACION NO. 20190035774 POR TRASLADO POR COMPETENCIAS, SOLI"/>
    <s v="A"/>
    <s v="JCMARIN"/>
    <s v=" "/>
    <s v="Principal"/>
    <d v="2019-01-30T00:00:00"/>
    <s v="Origino"/>
    <s v="."/>
    <s v="."/>
    <s v="."/>
    <s v="Finalizado"/>
    <s v=" "/>
    <s v="Asignado a"/>
    <s v="SORTIZ"/>
    <s v="Registros Pub y Redes Emp"/>
    <s v="Back (Registro)"/>
    <d v="2019-01-30T00:00:00"/>
    <s v="A"/>
    <m/>
    <m/>
    <m/>
    <m/>
    <m/>
    <m/>
    <m/>
    <m/>
    <s v="Sin Identificación"/>
    <m/>
    <s v="EVELY PAOLA VELOSA"/>
    <n v="2822565"/>
    <s v="j10pmcbt@cendoj.ramajudicial.gov.co"/>
    <m/>
    <m/>
    <s v="3 Peticiones"/>
    <s v="P-SOLICITA CERTIFICADOS O COPIAS"/>
    <s v="Registros Publicos y Redes Emp"/>
    <s v="Derecho de peticion"/>
    <s v="."/>
    <s v="."/>
    <s v="20-0092 SANTIAGO DE CALI, 31 DE ENERO DE 2019 SEÑORES JUZGADO 10 PENAL MUNICIPAL CON FUNCIONES DE CONOCIMIENTO DE BOGOTÁ ATENCIÓN: EVELY PAOLA VELOSA ESCRIBIENTE J10PMCBT@CENDOJ.RAMAJUDICIAL.GOV.CO BOGOTÁ D.C. CORDIAL SALUDO, DAMOS RESPUESTA A SU OFICIO N"/>
    <s v="."/>
    <s v="Finalizado"/>
    <s v="JCMARIN"/>
    <d v="2019-01-30T00:00:00"/>
    <d v="2019-02-07T00:00:00"/>
    <s v=" "/>
    <s v="N"/>
    <m/>
    <x v="1"/>
    <s v="Interés general y particular"/>
    <s v="N"/>
    <d v="2019-02-07T00:00:00"/>
    <d v="2019-02-07T00:00:00"/>
    <n v="6"/>
    <n v="6"/>
    <s v="cumple"/>
  </r>
  <r>
    <x v="0"/>
    <n v="2019000675"/>
    <d v="2019-01-30T00:00:00"/>
    <s v="EN COMUNICACION DEL DIA 22012019 CON OFICIO 20197190000231 DE LA FISCALIA GENERAL DE LA NACION FISCALIA VEINTISIETE SECCIONAL DE LA DIRECCION ESPECIALIZADA CONTRA VIOLACION A DERECHOS HUMANOS- PROPIEDAD INTELECTUAL, ENVIADO A LA CAMARA DE COMERCIO DE MONT"/>
    <s v="A"/>
    <s v="JCMARIN"/>
    <s v=" "/>
    <s v="Principal"/>
    <d v="2019-01-30T00:00:00"/>
    <s v="Origino"/>
    <s v="."/>
    <s v="."/>
    <s v="."/>
    <s v="Finalizado"/>
    <s v=" "/>
    <s v="Asignado a"/>
    <s v="SORTIZ"/>
    <s v="Registros Pub y Redes Emp"/>
    <s v="Back (Registro)"/>
    <d v="2019-01-30T00:00:00"/>
    <s v="A"/>
    <s v="ESAL"/>
    <n v="419706"/>
    <m/>
    <m/>
    <m/>
    <m/>
    <m/>
    <m/>
    <s v="Sin Identificación"/>
    <m/>
    <s v="JAVIER MAURICIO DUQUE VASQUEZ"/>
    <m/>
    <s v="javier.duque@fiscalia.gov.co"/>
    <m/>
    <n v="3506010415"/>
    <s v="3 Peticiones"/>
    <s v="P-SOLICITA CERTIFICADOS O COPIAS"/>
    <s v="Registros Publicos y Redes Emp"/>
    <s v="Derecho de peticion"/>
    <s v="."/>
    <s v="."/>
    <s v="20-0097 SANTIAGO DE CALI, 1 DE FEBRERO DE 2019 SEÑORES FISCALIA GENERAL DE LA NACION ATENCIÓN: JAVIER MAURICIO DUQUE VASQUEZ TÉCNICO INVESTIGADOR III JAVIER.DUQUE@FISCALIA.GOV.CO BOGOTÁ D.C. CORDIAL SALUDO, DAMOS RESPUESTA A SU OFICIO CON RADICADO NO. 201"/>
    <s v="."/>
    <s v="Finalizado"/>
    <s v="JCMARIN"/>
    <d v="2019-01-30T00:00:00"/>
    <d v="2019-02-01T00:00:00"/>
    <s v=" "/>
    <s v="N"/>
    <m/>
    <x v="1"/>
    <s v="Interés general y particular"/>
    <s v="N"/>
    <d v="2019-02-01T00:00:00"/>
    <d v="2019-02-01T00:00:00"/>
    <n v="2"/>
    <n v="2"/>
    <s v="cumple"/>
  </r>
  <r>
    <x v="0"/>
    <n v="2019000684"/>
    <d v="2019-01-30T00:00:00"/>
    <s v="EN COMUNICACION DEL DIA 22012019 EL SR. WILLIAM VICTORIA CASTRILLON IDENTIFICADDO CON CC. NO. 15955868 SOLICITA SE INFORME SI SE ENCUENTRA REGISTRADO EN CAMARA DE COMERCIO COMO COMERCIANTE Y SI POSEE ESTABLECIMENTOS DE COMERCIO A SU NOMBRE, PARA DEMOSTRAR"/>
    <s v="A"/>
    <s v="JCMARIN"/>
    <s v=" "/>
    <s v="Principal"/>
    <d v="2019-01-30T00:00:00"/>
    <s v="Origino"/>
    <s v="."/>
    <s v="."/>
    <s v="."/>
    <s v="Finalizado"/>
    <s v=" "/>
    <s v="Asignado a"/>
    <s v="MVELASCO"/>
    <s v="Registros Pub y Redes Emp"/>
    <s v="Back (Registro)"/>
    <d v="2019-01-30T00:00:00"/>
    <s v="A"/>
    <m/>
    <m/>
    <m/>
    <m/>
    <m/>
    <m/>
    <m/>
    <m/>
    <s v="Sin Identificación"/>
    <m/>
    <s v="WILLIAM VICTORIA COSTRILLON"/>
    <m/>
    <m/>
    <m/>
    <m/>
    <s v="3 Peticiones"/>
    <s v="P-SOLICITA CERTIFICADOS O COPIAS"/>
    <s v="Registros Publicos y Redes Emp"/>
    <s v="Derecho de peticion"/>
    <s v="."/>
    <s v="."/>
    <s v="SANTIAGO DE CALI, 30 DE ENERO DE 2019 SEÑOR WILLIAM VICTORIA CASTRILLON C.C. 15955868 TD 5541 PATIO 3- A COMPLEJO PENITENCIARIO Y CARCELARIO DE JAMUNDÍ JAMUNDÍ - VALLE CORDIAL SALUDO, MEDIANTE ESCRITO DEL 22 DE ENERO DE 2019, RADICADO EN ESTA ENTIDAD EL 3"/>
    <s v="."/>
    <s v="Finalizado"/>
    <s v="MVELASCO"/>
    <d v="2019-01-30T00:00:00"/>
    <d v="2019-02-05T00:00:00"/>
    <s v=" "/>
    <s v="N"/>
    <m/>
    <x v="1"/>
    <s v="Interés general y particular"/>
    <s v="N"/>
    <d v="2019-01-30T00:00:00"/>
    <d v="2019-02-05T00:00:00"/>
    <n v="0"/>
    <n v="0"/>
    <s v="cumple"/>
  </r>
  <r>
    <x v="0"/>
    <n v="2019000688"/>
    <d v="2019-01-30T00:00:00"/>
    <s v="SOLICITUD DE INFORMACION PROCESO ARBITRAL ENTRE LA SOCIEDAD AGROPECUARIA CUENCA SA SOCIEDAD CIVIL Y ALEJANDRO DELIMA BOHMER QUE FINALIZÓ CON LAUDO DEL 25 DE NOVIEMBRE DE 2011, SOLICITA OTORGAR COPIA AUTENTICA DEL EXPEDIENTE Y SE INFORME SOBRE DIFERENTES A"/>
    <s v="A"/>
    <s v="JAVELEZM"/>
    <s v=" "/>
    <s v="Principal"/>
    <d v="2019-01-30T00:00:00"/>
    <s v="Origino"/>
    <s v="."/>
    <s v="."/>
    <s v="."/>
    <s v="Finalizado"/>
    <s v=" "/>
    <s v="Asignado a"/>
    <s v="FGARCIA"/>
    <s v="Fortalecimiento Empresarial"/>
    <s v="Centro de Conciliacion y Arbitraje"/>
    <d v="2019-01-30T00:00:00"/>
    <s v="A"/>
    <s v="NO APLICA"/>
    <n v="0"/>
    <m/>
    <m/>
    <m/>
    <m/>
    <m/>
    <m/>
    <s v="Inscrito"/>
    <m/>
    <s v="JAIME ANGEL LONDOÑO"/>
    <n v="8812114"/>
    <s v="info@angel-asesores.com"/>
    <s v="Presencial con Carta"/>
    <n v="3183696356"/>
    <s v="3 Peticiones"/>
    <s v="P-SOLICITA INFORMACION DE TRAMITES DE CCC"/>
    <s v="Conciliacion y Arbitraje"/>
    <s v="Arbitraje"/>
    <s v="."/>
    <s v="."/>
    <s v="SE DA RESPUESTA POR MEDIO DE DOCUMENTO ESCRITO EL DIA 12 DE FEBRERO DE 2012, EN COMUNICADO POR MEDIO DEL CUAL SE DA RESPUESTA A LOS INTERROGANTES SOLICITANDOS POR EL PETICIONARIO, RELACIONADOS A: - EXPEDICIÓN COPIA AUTENTICA DEL PROCESO - INFORMACIÓN RELA"/>
    <s v="."/>
    <s v="Finalizado"/>
    <s v="FGARCIA"/>
    <d v="2019-05-20T00:00:00"/>
    <d v="2019-05-20T00:00:00"/>
    <s v=" "/>
    <s v="N"/>
    <m/>
    <x v="1"/>
    <s v="."/>
    <s v="N"/>
    <d v="2019-02-12T00:00:00"/>
    <d v="2019-02-12T00:00:00"/>
    <n v="9"/>
    <n v="9"/>
    <s v="cumple"/>
  </r>
  <r>
    <x v="0"/>
    <n v="2019000690"/>
    <d v="2019-01-30T00:00:00"/>
    <s v="JUAN CARLOS LONDOÑO MEDELLIN, MAYOR DE EDAD, DOMICILIADO Y RESIDENTE EN CALI, IDENTIFICADO CON LA CEDULA DE CIUDADANIA NUMERO 16704515 DE CALI(VALLE), EN SU CALIDAD DE SEGUNDO DIRECTOR ADMINISTRATIVO SUPLENTE DE LA CAJA DE COMPESACION FAMILIAR DEL VALLE D"/>
    <s v="A"/>
    <s v="JSALAZAR"/>
    <s v=" "/>
    <s v="Principal"/>
    <d v="2019-01-30T00:00:00"/>
    <s v="Origino"/>
    <s v="."/>
    <s v="."/>
    <s v="."/>
    <s v="Finalizado"/>
    <s v=" "/>
    <s v="Asignado a"/>
    <s v="SORTIZ"/>
    <s v="Registros Pub y Redes Emp"/>
    <s v="Back (Registro)"/>
    <d v="2019-01-30T00:00:00"/>
    <s v="A"/>
    <s v="MERCANTIL"/>
    <n v="880188"/>
    <m/>
    <m/>
    <m/>
    <m/>
    <m/>
    <m/>
    <s v="Inscrito"/>
    <m/>
    <s v="JUAN CARLOS LONDOÑO MEDELLIN"/>
    <n v="8862727"/>
    <s v="www.comfenalcovalle.com.co"/>
    <s v="E-mail"/>
    <m/>
    <s v="3 Peticiones"/>
    <s v="P-SOLICITA INFORMACION DE TRAMITES DE CCC"/>
    <s v="Registros Publicos y Redes Emp"/>
    <s v="Derecho de peticion"/>
    <s v="."/>
    <s v="."/>
    <s v="20-0112 SANTIAGO DE CALI, 4 DE FEBRERO DE 2019 SEÑOR JUAN CARLOS LONDOÑO MEDELLIN DIRECTOR DE SERVICIOS SOCIALES Y RELACIONES CORPORATIVAS CAJA DE COMPENSACION FAMILIAR DEL VALLE DEL CAUCA COMFENALCO VALLE DELAGENTE CALI RECIBA UN CORDIAL SALUDO, MEDIANTE"/>
    <s v="."/>
    <s v="Finalizado"/>
    <s v="SORTIZ"/>
    <d v="2019-02-12T00:00:00"/>
    <d v="2019-02-12T00:00:00"/>
    <s v=" "/>
    <s v="N"/>
    <m/>
    <x v="1"/>
    <s v="Interés general y particular"/>
    <s v="N"/>
    <d v="2019-02-12T00:00:00"/>
    <d v="2019-02-12T00:00:00"/>
    <n v="9"/>
    <n v="9"/>
    <s v="cumple"/>
  </r>
  <r>
    <x v="0"/>
    <n v="2019000692"/>
    <d v="2019-01-30T00:00:00"/>
    <s v="SOLICITUD DE ENTREVISTA PROCESO ARBITRAL AL DIRECTOR DEL CENTRO DE CONCILIACION CON EL FIN DE LLEVAR A CABO LA DEFENSA DEL DR RODRIGO PALAU ERAZO RELACIONADO CON LA INVESTIGACION SURTIDA ENTRE LA FISCALIA RELACIONADA CON EL TRIBUNAL ARBITRAL DE SOCIEDAD A"/>
    <s v="A"/>
    <s v="JAVELEZM"/>
    <s v=" "/>
    <s v="Principal"/>
    <d v="2019-01-30T00:00:00"/>
    <s v="Origino"/>
    <s v="."/>
    <s v="."/>
    <s v="."/>
    <s v="Finalizado"/>
    <s v=" "/>
    <s v="Asignado a"/>
    <s v="FGARCIA"/>
    <s v="Fortalecimiento Empresarial"/>
    <s v="Centro de Conciliacion y Arbitraje"/>
    <d v="2019-01-30T00:00:00"/>
    <s v="A"/>
    <s v="NO APLICA"/>
    <m/>
    <n v="20180463610"/>
    <m/>
    <m/>
    <m/>
    <m/>
    <m/>
    <s v="Sin Identificación"/>
    <m/>
    <s v="JAIME ANGEL LONDOÑO"/>
    <n v="8812114"/>
    <s v="info@angel-asesores.com"/>
    <s v="Presencial con Carta"/>
    <n v="3183696356"/>
    <s v="3 Peticiones"/>
    <s v="P-SOLICITA INFORMACION DE TRAMITES DE CCC"/>
    <s v="Conciliacion y Arbitraje"/>
    <s v="Arbitraje"/>
    <s v="."/>
    <s v="."/>
    <s v="SE DA RESPUESTA FISICA Y VÍA CORREO ELCETRÓNICO EL DÍA 19 DE FEBRERO DE 2019: SANTIAGO DE CALI, 19 DE FEBRERO DE 2019 SEÑOR JAIME ANGEL LONDOÑO CARRERA 4 NO. 10-44 OFICINA 412 EDIFICIO PLAZA DE CAYCEDO INFO@ANGEL-ASESORES.COM CALI - COLOMBIA ASUNTO:_x0009__x0009_RESP"/>
    <s v="."/>
    <s v="Finalizado"/>
    <s v="FGARCIA"/>
    <d v="2019-05-20T00:00:00"/>
    <d v="2019-05-22T00:00:00"/>
    <s v=" "/>
    <s v="N"/>
    <m/>
    <x v="1"/>
    <s v="Sobre Consultas"/>
    <s v="N"/>
    <d v="2019-02-19T00:00:00"/>
    <d v="2019-02-19T00:00:00"/>
    <n v="14"/>
    <n v="14"/>
    <s v="cumple"/>
  </r>
  <r>
    <x v="0"/>
    <n v="2019000711"/>
    <d v="2019-01-31T00:00:00"/>
    <s v="EN COMUNICACION DEL DIA 25012019 CON OFICIO CRE 030049299 DEL JUZGADO 16 CIVIL MUNICIPAL SECCIONAL MEDELLIN, ENVIADO A LA CAMARA DE COMERCIO DE BOGOTA Y REMITIDO A LA CAMARA DE COMERCIO DE CALI EL DIA 30012019 CON RADICACION NO. 20190038007 POR TRASLADO P"/>
    <s v="A"/>
    <s v="JCMARIN"/>
    <s v=" "/>
    <s v="Principal"/>
    <d v="2019-01-31T00:00:00"/>
    <s v="Origino"/>
    <s v="."/>
    <s v="."/>
    <s v="."/>
    <s v="Finalizado"/>
    <s v=" "/>
    <s v="Asignado a"/>
    <s v="SORTIZ"/>
    <s v="Registros Pub y Redes Emp"/>
    <s v="Back (Registro)"/>
    <d v="2019-01-31T00:00:00"/>
    <s v="A"/>
    <s v="MERCANTIL"/>
    <n v="1007899"/>
    <m/>
    <m/>
    <m/>
    <m/>
    <m/>
    <m/>
    <s v="Sin Identificación"/>
    <m/>
    <s v="DIANA CAROLINA PELAEZ GUTIERREZ"/>
    <n v="2322522"/>
    <s v="cmpl16med@cendoj.ramajudicial.gov.co"/>
    <m/>
    <m/>
    <s v="3 Peticiones"/>
    <s v="P-SOLICITA CERTIFICADOS O COPIAS"/>
    <s v="Registros Publicos y Redes Emp"/>
    <s v="Derecho de peticion"/>
    <s v="."/>
    <s v="."/>
    <s v="20-0100 SANTIAGO DE CALI, 01 DE FEBRERO DE 2019 SEÑORES JUZGADO 16 CIVIL MUNICIPAL - SECCIONAL MEDELLIN ATENCIÓN: DIANA CAROLINA PELAEZ GUTIERREZ SECRETARIA CMPL16MED@CENDOJ.RAMAJUDICIAL.GOV.CO MEDELLÍN CORDIAL SALUDO, DAMOS RESPUESTA A SU CORREO ELECTRÓN"/>
    <s v="."/>
    <s v="Finalizado"/>
    <s v="JCMARIN"/>
    <d v="2019-01-31T00:00:00"/>
    <d v="2019-02-07T00:00:00"/>
    <s v=" "/>
    <s v="N"/>
    <m/>
    <x v="1"/>
    <s v="Interés general y particular"/>
    <s v="N"/>
    <d v="2019-02-07T00:00:00"/>
    <d v="2019-02-07T00:00:00"/>
    <n v="5"/>
    <n v="5"/>
    <s v="cumple"/>
  </r>
  <r>
    <x v="0"/>
    <n v="2019000716"/>
    <d v="2019-01-31T00:00:00"/>
    <s v="EN COMUNICACION DEL DIA 23012019 CON RAD. CRE030049073 DE LA POLICIA NACIONAL DE COLOMBIA DIRECCION DE INVESTIGACION CRIMINAL INTERPOL, ENVIADOA LA CAMARA DE COMERCIO DE BOGOTA Y REMITIDO A LA CAMARA DE COMERCIO DE CALI EL DIA 30012019 CON RADICACION NO. "/>
    <s v="A"/>
    <s v="JCMARIN"/>
    <s v=" "/>
    <s v="Principal"/>
    <d v="2019-01-31T00:00:00"/>
    <s v="Origino"/>
    <s v="."/>
    <s v="."/>
    <s v="."/>
    <s v="Finalizado"/>
    <s v=" "/>
    <s v="Asignado a"/>
    <s v="SORTIZ"/>
    <s v="Registros Pub y Redes Emp"/>
    <s v="Back (Registro)"/>
    <d v="2019-01-31T00:00:00"/>
    <s v="A"/>
    <m/>
    <m/>
    <m/>
    <m/>
    <m/>
    <m/>
    <m/>
    <m/>
    <s v="Sin Identificación"/>
    <m/>
    <s v="YEISON JAVIER SALCEDO PACACIRA"/>
    <s v="5159750 ex31211"/>
    <s v="yeison.salcedo1553@correo.policia.gov.co"/>
    <m/>
    <m/>
    <s v="3 Peticiones"/>
    <s v="P-SOLICITA CERTIFICADOS O COPIAS"/>
    <s v="Registros Publicos y Redes Emp"/>
    <s v="Derecho de peticion"/>
    <s v="."/>
    <s v="."/>
    <s v="20-0107 SANTIAGO DE CALI, 2 DE FEBRERO DE 2019 SEÑORES MINISTERIO DE DEFENSA NACIONAL POLICIA NACIONAL ATENCIÓN: PATRULLERO YEISON DE JESUS CASTILLO FRANCO INVESTIGADOR CRIMINAL UNIDAD RESTITUCIÓN DE TIERRA SIJIN-DICAR YEISON.SALCEDO1553@CORREO.POLICIA.GO"/>
    <s v="."/>
    <s v="Finalizado"/>
    <s v="JCMARIN"/>
    <d v="2019-01-31T00:00:00"/>
    <d v="2019-03-12T00:00:00"/>
    <s v="se envia respuesta al correo electronico yeison.salcedo1553@correo.policia.gov.co.rpost.org el dia sábado 02/02/2019 10:37 a.m."/>
    <s v="N"/>
    <m/>
    <x v="1"/>
    <s v="Interés general y particular"/>
    <s v="N"/>
    <d v="2019-03-12T00:00:00"/>
    <d v="2019-03-12T00:00:00"/>
    <n v="28"/>
    <n v="28"/>
    <s v="NO"/>
  </r>
  <r>
    <x v="0"/>
    <n v="2019000721"/>
    <d v="2019-01-31T00:00:00"/>
    <s v="ERROR EN EL NOMBRE DEL REPRESENTANTE LEGAL SUPLENTE EL SEÑOR DIEGO ALEJANDRO DOMINGUEZ QUESADA EL CORRECTO ES DIEGO ALEJANDRO ALVAREZ CARO"/>
    <s v="A"/>
    <s v="ABEDOYA"/>
    <s v=" "/>
    <s v="Principal"/>
    <d v="2019-01-31T00:00:00"/>
    <s v="Origino"/>
    <s v="LCASTRO"/>
    <s v="Registros Pub y Redes Emp"/>
    <s v="Back (Registro)"/>
    <s v="Finalizado"/>
    <s v=" "/>
    <s v="Asignado a"/>
    <s v="LKVARGAS"/>
    <s v="Registros Pub y Redes Emp"/>
    <s v="Back Correcciones Registro"/>
    <d v="2019-01-31T00:00:00"/>
    <s v="A"/>
    <s v="MERCANTIL"/>
    <n v="1039521"/>
    <m/>
    <m/>
    <m/>
    <m/>
    <m/>
    <m/>
    <s v="Inscrito"/>
    <n v="1113663216"/>
    <s v="JUAN DAVID CARVAJAL"/>
    <m/>
    <s v="eydgroup7@gmail.com"/>
    <s v="Presencial Verbal"/>
    <n v="3174935293"/>
    <s v="2 Del tramite del documento"/>
    <s v="DIGITACION DIGNATARIOS, SOCIOS O NOMBRADOS"/>
    <s v="Registros Publicos y Redes Emp"/>
    <s v="Inscripción"/>
    <s v="."/>
    <s v="."/>
    <s v="RECLAMO PROCEDE. MODIFICO LOS APELLIDOS DEL REPRESENTANTE LEGAL SUPLENTE DE: DOMINGUEZ QUEDASA POR: ALVAREZ CARO, JUNTO CON EL NOMBRE DE ALEJANRO POR ALEJANDRO. USUARIO SE DIRIGE A LA SEDE PRINCIPAL"/>
    <s v="."/>
    <s v="Finalizado"/>
    <s v="LKVARGAS"/>
    <d v="2019-01-31T00:00:00"/>
    <d v="2019-01-31T00:00:00"/>
    <s v=" "/>
    <s v="N"/>
    <m/>
    <x v="1"/>
    <s v="."/>
    <s v="N"/>
    <d v="2019-01-31T00:00:00"/>
    <d v="2019-01-31T00:00:00"/>
    <n v="0"/>
    <n v="0"/>
    <s v="cumple"/>
  </r>
  <r>
    <x v="0"/>
    <n v="2019000726"/>
    <d v="2019-01-31T00:00:00"/>
    <s v="EN COMUNICACION DEL DIA 31012019 CON OFICIO S-2019-014 AREIN-SIPOL-29.25 DE LA POLICIA NACIONAL DE COLOMBIA, SOLICITAN USUARIO Y CONTRASEÑA PARA CONSULTAR EN LA PAGINA DEL RUES."/>
    <s v="A"/>
    <s v="JCMARIN"/>
    <s v=" "/>
    <s v="Principal"/>
    <d v="2019-01-31T00:00:00"/>
    <s v="Origino"/>
    <s v="."/>
    <s v="."/>
    <s v="."/>
    <s v="Finalizado"/>
    <s v=" "/>
    <s v="Asignado a"/>
    <s v="SORTIZ"/>
    <s v="Registros Pub y Redes Emp"/>
    <s v="Back (Registro)"/>
    <d v="2019-01-31T00:00:00"/>
    <s v="A"/>
    <m/>
    <m/>
    <m/>
    <m/>
    <m/>
    <m/>
    <m/>
    <m/>
    <s v="Sin Identificación"/>
    <m/>
    <s v="CT CESAR ANDRES VALERO DIAZ"/>
    <m/>
    <s v="diran.gruin-gcal@policia.gov.co"/>
    <m/>
    <m/>
    <s v="3 Peticiones"/>
    <s v="P-SOLICITA CERTIFICADOS O COPIAS"/>
    <s v="Registros Publicos y Redes Emp"/>
    <s v="Derecho de peticion"/>
    <s v="."/>
    <s v="."/>
    <s v="20-0103 SANTIAGO DE CALI, 2 DE FEBRERO DE 2019 SEÑORES MINISTERIO DE DEFENSA NACIONAL POLICIA NACIONAL ATENCIÓN: CAPITÁN CESAR ANDRES VALERO DIAZ FUNCIONARIO POLICÍA NACIONAL DIRAN.GRUIN-GCAL@POLICIA.GOV.CO SANTIAGO DE CALI CORDIAL SALUDO, DAMOS RESPUESTA"/>
    <s v="."/>
    <s v="Finalizado"/>
    <s v="JCMARIN"/>
    <d v="2019-01-31T00:00:00"/>
    <d v="2019-02-07T00:00:00"/>
    <s v=" "/>
    <s v="N"/>
    <m/>
    <x v="1"/>
    <s v="Interés general y particular"/>
    <s v="N"/>
    <d v="2019-02-07T00:00:00"/>
    <d v="2019-02-07T00:00:00"/>
    <n v="5"/>
    <n v="5"/>
    <s v="cumple"/>
  </r>
  <r>
    <x v="0"/>
    <n v="2019000727"/>
    <d v="2019-01-31T00:00:00"/>
    <s v="EN COMUNICACION DEL DIA 11012019 EL SR. ALEXANDER MORA DURAN IDENTIFICADO CON CC. NO. 71749512, SOLICITA SE INFORME SI SE ENCUENTRA REGISTRADO EN LA CAMARA DE COMERCIO DE CALI COMO COMERCIANTE Y SI POSEE ESTABLECIMIENTOS DE COMERCIO A SU NOMBRE PARA EFECT"/>
    <s v="A"/>
    <s v="JCMARIN"/>
    <s v=" "/>
    <s v="Principal"/>
    <d v="2019-01-31T00:00:00"/>
    <s v="Origino"/>
    <s v="."/>
    <s v="."/>
    <s v="."/>
    <s v="Finalizado"/>
    <s v=" "/>
    <s v="Asignado a"/>
    <s v="MVELASCO"/>
    <s v="Registros Pub y Redes Emp"/>
    <s v="Back (Registro)"/>
    <d v="2019-01-31T00:00:00"/>
    <s v="A"/>
    <m/>
    <m/>
    <m/>
    <m/>
    <m/>
    <m/>
    <m/>
    <m/>
    <s v="Sin Identificación"/>
    <m/>
    <s v="ALEXANDER MORA DURAN"/>
    <m/>
    <m/>
    <m/>
    <m/>
    <s v="3 Peticiones"/>
    <s v="P-SOLICITA CERTIFICADOS O COPIAS"/>
    <s v="Registros Publicos y Redes Emp"/>
    <s v="Derecho de peticion"/>
    <s v="."/>
    <s v="."/>
    <s v="SANTIAGO DE CALI, 04 DE FEBRERO DE 2019 SEÑOR ALEXANDER MORA DURAN CC 71749512 TD 5024 NUI 362934 BLQ 3 PATIO 1B COMPLEJO PENITENCIARIO Y CARCELARIO DE JAMUNDÍ JAMUNDÍ- VALLE CORDIAL SALUDO, MEDIANTE ESCRITO DEL 11 DE ENERO DE 2019 RADICADO EN ESTA ENTIDA"/>
    <s v="."/>
    <s v="Finalizado"/>
    <s v="JCMARIN"/>
    <d v="2019-01-31T00:00:00"/>
    <d v="2019-02-04T00:00:00"/>
    <s v=" "/>
    <s v="N"/>
    <m/>
    <x v="1"/>
    <s v="Interés general y particular"/>
    <s v="N"/>
    <d v="2019-02-04T00:00:00"/>
    <d v="2019-02-04T00:00:00"/>
    <n v="2"/>
    <n v="2"/>
    <s v="cumple"/>
  </r>
  <r>
    <x v="0"/>
    <n v="2019000728"/>
    <d v="2019-01-31T00:00:00"/>
    <s v="EN COMUNICACION DEL DIA 14012019 PENDIENTE 43826 DEL CONSEJO DE ESTADO SALA DE LO CONTENCIOSO ADMTIVO SECCION TERCERA, SOLICITAN CERTIFICADO DE EXISTENCIA Y REPRESETNACION LEGAL DE LA ENTIDAD COOPERATIVA MULTIACTIVA DE APORTE Y CREDITO SOLIDARIOS, ASI COM"/>
    <s v="A"/>
    <s v="JCMARIN"/>
    <s v=" "/>
    <s v="Principal"/>
    <d v="2019-01-31T00:00:00"/>
    <s v="Origino"/>
    <s v="."/>
    <s v="."/>
    <s v="."/>
    <s v="Finalizado"/>
    <s v=" "/>
    <s v="Asignado a"/>
    <s v="SORTIZ"/>
    <s v="Registros Pub y Redes Emp"/>
    <s v="Back (Registro)"/>
    <d v="2019-01-31T00:00:00"/>
    <s v="A"/>
    <s v="ESAL"/>
    <n v="414790"/>
    <m/>
    <m/>
    <m/>
    <m/>
    <m/>
    <m/>
    <s v="Sin Identificación"/>
    <m/>
    <s v="MARIA ISABEL FEULLET GUERRERO"/>
    <s v="3506700 ex2235"/>
    <s v="ces3secr@consejoestado.ramajudicial.gov.co"/>
    <m/>
    <m/>
    <s v="3 Peticiones"/>
    <s v="P-SOLICITA CERTIFICADOS O COPIAS"/>
    <s v="Registros Publicos y Redes Emp"/>
    <s v="Derecho de peticion"/>
    <s v="."/>
    <s v="."/>
    <s v="20-0105 SANTIAGO DE CALI, 02 DE FEBRERO DE 2019 SEÑORES CONSEJO DE ESTADO SALA DE LO CONTENCIOS ADMINISTRATIVO SECCION TERCERA ATENCIÓN: MARIA ISABEL FEULLET GUERRERO SECRETARIA CES3SECR@CONSEJOESTADO.RAMAJUDICIAL.GOV.CO BOGOTÁ D.C. CORDIAL SALUDO, DAMOS "/>
    <s v="."/>
    <s v="Finalizado"/>
    <s v="JCMARIN"/>
    <d v="2019-01-31T00:00:00"/>
    <d v="2019-02-07T00:00:00"/>
    <s v=" "/>
    <s v="N"/>
    <m/>
    <x v="1"/>
    <s v="Interés general y particular"/>
    <s v="N"/>
    <d v="2019-02-07T00:00:00"/>
    <d v="2019-02-07T00:00:00"/>
    <n v="5"/>
    <n v="5"/>
    <s v="cumple"/>
  </r>
  <r>
    <x v="0"/>
    <n v="2019000729"/>
    <d v="2019-01-31T00:00:00"/>
    <s v="EN COMUNICACION DEL DIA 24012019 CON OFICIO 20380-01-02-34-0817 DE LA FISCALIA GENERAL DE LA NACION FISCALIA 34 SECCIONAL CALI , SOLICITAN INFORMAR SI EL SR. CARLOS ANDRES RODRIGUEZ CARVAJAL IDENTIFICADO CON CC. NO. 94432870 SE ENCUENTRA REGISTRADO EN LA "/>
    <s v="A"/>
    <s v="JCMARIN"/>
    <s v=" "/>
    <s v="Principal"/>
    <d v="2019-01-31T00:00:00"/>
    <s v="Origino"/>
    <s v="."/>
    <s v="."/>
    <s v="."/>
    <s v="Finalizado"/>
    <s v=" "/>
    <s v="Asignado a"/>
    <s v="SORTIZ"/>
    <s v="Registros Pub y Redes Emp"/>
    <s v="Back (Registro)"/>
    <d v="2019-01-31T00:00:00"/>
    <s v="A"/>
    <m/>
    <m/>
    <m/>
    <m/>
    <m/>
    <m/>
    <m/>
    <m/>
    <s v="Sin Identificación"/>
    <m/>
    <s v="ANA BEIBA RODRIGUEZ MENDEZ"/>
    <s v="3927900 ex1321"/>
    <s v="ana.rodriguezm@fiscalia.gov.co"/>
    <m/>
    <m/>
    <s v="3 Peticiones"/>
    <s v="P-SOLICITA CERTIFICADOS O COPIAS"/>
    <s v="Registros Publicos y Redes Emp"/>
    <s v="Derecho de peticion"/>
    <s v="."/>
    <s v="."/>
    <s v="20-0104 SANTIAGO DE CALI, 2 DE FEBRERO DE 2019 SEÑORES FISCALIA GENERAL DE LA NACION ATENCIÓN: ANA BEIBA RODRIQUEZ MENDEZ ASISTENTE DE FISCAL III ANA.RODRIGUEZM@FISCALIA.GOV.CO SANTIAGO DE CALI CORDIAL SALUDO, DAMOS RESPUESTA A SU OFICIO NO. 20380-01-02-3"/>
    <s v="."/>
    <s v="Finalizado"/>
    <s v="SORTIZ"/>
    <d v="2019-02-07T00:00:00"/>
    <d v="2019-02-07T00:00:00"/>
    <s v=" "/>
    <s v="N"/>
    <m/>
    <x v="1"/>
    <s v="Interés general y particular"/>
    <s v="N"/>
    <d v="2019-02-07T00:00:00"/>
    <d v="2019-02-07T00:00:00"/>
    <n v="5"/>
    <n v="5"/>
    <s v="cumple"/>
  </r>
  <r>
    <x v="0"/>
    <n v="2019000734"/>
    <d v="2019-01-31T00:00:00"/>
    <s v="EN COMUNICACION DEL DIA 24012019 CON OFICIO NO. 127 DEL JUZGADO 64 PENAL MUNICIPAL CONTROL DE GARANTIAS DE BOGOTA, ENVIADO A LA CAMARA DE COMERCIO DE BOGOTA Y REMITIDO A LA CAMARA DE COMERCIO DE CALI EL DIA 31012019 CON RADICACION NO. 20190038691 POR TRAS"/>
    <s v="A"/>
    <s v="JCMARIN"/>
    <s v=" "/>
    <s v="Principal"/>
    <d v="2019-01-31T00:00:00"/>
    <s v="Origino"/>
    <s v="."/>
    <s v="."/>
    <s v="."/>
    <s v="Finalizado"/>
    <s v=" "/>
    <s v="Asignado a"/>
    <s v="SORTIZ"/>
    <s v="Registros Pub y Redes Emp"/>
    <s v="Back (Registro)"/>
    <d v="2019-01-31T00:00:00"/>
    <s v="A"/>
    <s v="MERCANTIL"/>
    <n v="112052"/>
    <m/>
    <m/>
    <m/>
    <m/>
    <m/>
    <m/>
    <s v="Sin Identificación"/>
    <m/>
    <s v="SONIA CASTAÑEDA CAMPOS"/>
    <n v="2812405"/>
    <s v="juzgado64pmg@gmail.com"/>
    <m/>
    <m/>
    <s v="3 Peticiones"/>
    <s v="P-SOLICITA CERTIFICADOS O COPIAS"/>
    <s v="Registros Publicos y Redes Emp"/>
    <s v="Derecho de peticion"/>
    <s v="."/>
    <s v="."/>
    <s v="20-0101 SANTIAGO DE CALI, 01 DE FEBRERO DE 2019 SEÑORES JUZGADO 64 PENAL MUNICIPAL CON FUNCION DE CONTROL DE GARANTIAS ATENCIÓN: SONIA CASTEÑEDA CAMPOS SECRETARIA J64PMGBT@CENDOJ.RAMAJUDICIAL.GOV.CO JUZGADOS64PMG@GMAIL.COM BOGOTÁ D.C. CORDIAL SALUDO, DAMO"/>
    <s v="."/>
    <s v="Finalizado"/>
    <s v="JCMARIN"/>
    <d v="2019-01-31T00:00:00"/>
    <d v="2019-02-07T00:00:00"/>
    <s v=" "/>
    <s v="N"/>
    <m/>
    <x v="1"/>
    <s v="Interés general y particular"/>
    <s v="N"/>
    <d v="2019-02-07T00:00:00"/>
    <d v="2019-02-07T00:00:00"/>
    <n v="5"/>
    <n v="5"/>
    <s v="cumple"/>
  </r>
  <r>
    <x v="0"/>
    <n v="2019000736"/>
    <d v="2019-01-31T00:00:00"/>
    <s v="EN COMUNICACION DEL DIA 222012019 CON OFICIO T-0072 DEL JUZGADO PRIMERO PROMISCUO MUNICIPAL DE LA TEBAIDA QUINDIO, ENVIADO A LA CAMARA DE COMERCIO DE BOGOTA Y REMITIDO A LA CAMARA DE COMERCIO DE CALI EL DIA 31012019 CON RADICACION NO. 20190038703 POR TRAS"/>
    <s v="A"/>
    <s v="JCMARIN"/>
    <s v=" "/>
    <s v="Principal"/>
    <d v="2019-01-31T00:00:00"/>
    <s v="Origino"/>
    <s v="."/>
    <s v="."/>
    <s v="."/>
    <s v="Finalizado"/>
    <s v=" "/>
    <s v="Asignado a"/>
    <s v="SORTIZ"/>
    <s v="Registros Pub y Redes Emp"/>
    <s v="Back (Registro)"/>
    <d v="2019-01-31T00:00:00"/>
    <s v="A"/>
    <s v="MERCANTIL"/>
    <n v="112052"/>
    <m/>
    <m/>
    <m/>
    <m/>
    <m/>
    <m/>
    <s v="Sin Identificación"/>
    <m/>
    <s v="HELMAN JOAQUIN MARTINEZ REYES"/>
    <n v="7542484"/>
    <s v="j01prmpalteba@cendoj.ramajudicial.gov.co"/>
    <m/>
    <m/>
    <s v="3 Peticiones"/>
    <s v="P-SOLICITA CERTIFICADOS O COPIAS"/>
    <s v="Registros Publicos y Redes Emp"/>
    <s v="Derecho de peticion"/>
    <s v="."/>
    <s v="."/>
    <s v="20-0102 SANTIAGO DE CALI, 01 DE FEBRERO DE 2019 SEÑORES JUZGADO PRIMERO PROMISCUO MUNICIPAL ATENCIÓN: HELMAN JOAQUIN MARTINEZ REYES ESCRIBIENTE J01PRMPALTEBA@CENDOJ.RAMAJUDICIAL.GOV.CO LA TEBAIDA CORDIAL SALUDO, DAMOS RESPUESTA A SU OFICIO NO. T-0072 Y TU"/>
    <s v="."/>
    <s v="Finalizado"/>
    <s v="JCMARIN"/>
    <d v="2019-01-31T00:00:00"/>
    <d v="2019-02-07T00:00:00"/>
    <s v=" "/>
    <s v="N"/>
    <m/>
    <x v="1"/>
    <s v="Interés general y particular"/>
    <s v="N"/>
    <d v="2019-02-07T00:00:00"/>
    <d v="2019-02-07T00:00:00"/>
    <n v="5"/>
    <n v="5"/>
    <s v="cumple"/>
  </r>
  <r>
    <x v="0"/>
    <n v="2019000737"/>
    <d v="2019-01-31T00:00:00"/>
    <s v="EL SR. ZUÑIGA SOLIS FLEYDER YESID C.C.1143991821 SOLICITA CERTIFICACION SOBRE NO REGISTRO COMO PERSONA NATURAL Y ESTABLECIMIENTO DE COMERCIO PARA DEMOSTRAR INSOLVENCIA ECONOMICA."/>
    <s v="A"/>
    <s v="LMUNOZ"/>
    <s v=" "/>
    <s v="Principal"/>
    <d v="2019-01-31T00:00:00"/>
    <s v="Origino"/>
    <s v="."/>
    <s v="."/>
    <s v="."/>
    <s v="Finalizado"/>
    <s v=" "/>
    <s v="Asignado a"/>
    <s v="MVELASCO"/>
    <s v="Registros Pub y Redes Emp"/>
    <s v="Back (Registro)"/>
    <d v="2019-01-31T00:00:00"/>
    <s v="A"/>
    <s v="MERCANTIL"/>
    <m/>
    <m/>
    <m/>
    <m/>
    <m/>
    <m/>
    <m/>
    <s v="Sin Identificación"/>
    <n v="1143991821"/>
    <s v="FLEYDER YESID ZUÑIGA SOLIS"/>
    <m/>
    <s v="angieyuliethruiz07@gmail.com"/>
    <s v="Presencial con Carta"/>
    <n v="3186812645"/>
    <s v="3 Peticiones"/>
    <s v="P-SOLICITA CERTIFICADOS O COPIAS"/>
    <s v="Registros Publicos y Redes Emp"/>
    <s v="Derecho de peticion"/>
    <s v="."/>
    <s v="."/>
    <s v="SANTIAGO DE CALI, 04 DE FEBRERO DE 2019 SEÑOR FLEYDER YESID ZUÑIGA SOLIS CC 1143991821 TD 195-473 NUI 1018447 PATIO 5 COMPLEJO PENITENCIARIO Y CARCELARIO DE VILLAHERMOSA LA CIUDAD CORDIAL SALUDO, MEDIANTE ESCRITO RADICADO EN ESTA ENTIDAD EL 31 DE ENERO DE"/>
    <s v="."/>
    <s v="Finalizado"/>
    <s v="MVELASCO"/>
    <d v="2019-02-04T00:00:00"/>
    <d v="2019-02-05T00:00:00"/>
    <s v=" "/>
    <s v="N"/>
    <m/>
    <x v="1"/>
    <s v="Interés general y particular"/>
    <s v="N"/>
    <d v="2019-02-04T00:00:00"/>
    <d v="2019-02-05T00:00:00"/>
    <n v="2"/>
    <n v="2"/>
    <s v="cumple"/>
  </r>
  <r>
    <x v="0"/>
    <n v="2019000739"/>
    <d v="2019-01-31T00:00:00"/>
    <s v="SANTIAGO DE CALI, ENERO 30 DE 2019 SOLICITO MUY COMEDIDAMENTE INFORMAR SI LA SIGUIENTE PERSONA EN LA ACTUALIDAD APARECE EN SUS REGISTROS COMO PROPIETARIO DE UN ESTABLECIMIENTO DE COMERCIO, CON EL FIN DE ADELANTAR TRAMITES EN EL JUZGADO TERCERO DE FAMILIA "/>
    <s v="A"/>
    <s v="LNDELGAD"/>
    <s v=" "/>
    <s v="Principal"/>
    <d v="2019-01-31T00:00:00"/>
    <s v="Origino"/>
    <s v="."/>
    <s v="."/>
    <s v="."/>
    <s v="Finalizado"/>
    <s v=" "/>
    <s v="Asignado a"/>
    <s v="SORTIZ"/>
    <s v="Registros Pub y Redes Emp"/>
    <s v="Back (Registro)"/>
    <d v="2019-01-31T00:00:00"/>
    <s v="A"/>
    <m/>
    <m/>
    <m/>
    <m/>
    <m/>
    <m/>
    <m/>
    <m/>
    <s v="Sin Identificación"/>
    <n v="31937694"/>
    <s v="GLORIA AMPARO HURTADO PERDOMO"/>
    <n v="3774200"/>
    <s v="gloriahurtado26@yahoo.com"/>
    <s v="Presencial con Carta"/>
    <n v="3349628"/>
    <s v="3 Peticiones"/>
    <s v="P-SOLICITA CERTIFICADOS O COPIAS"/>
    <s v="Registros Publicos y Redes Emp"/>
    <s v="Derecho de peticion"/>
    <s v="."/>
    <s v="."/>
    <s v="20-0106 SANTIAGO DE CALI, 04 DE FEBRERO DE 2019 SEÑORA GLORIA AMPARO HURTADO PERDOMO GLORIAHURTADO26@YAHOO.COM LA CIUDAD CORDIAL SALUDO; MEDIANTE ESCRITO DE FECHA DE 30 DE ENERO DE 2019, RECIBIDO EN ESTA ENTIDAD EL 31 DE ENERO DEL MISMO AÑO, EN LA QUE SOL"/>
    <s v="."/>
    <s v="Finalizado"/>
    <s v="SORTIZ"/>
    <d v="2019-02-07T00:00:00"/>
    <d v="2019-02-07T00:00:00"/>
    <s v=" "/>
    <s v="N"/>
    <m/>
    <x v="1"/>
    <s v="Interés general y particular"/>
    <s v="N"/>
    <d v="2019-02-07T00:00:00"/>
    <d v="2019-02-07T00:00:00"/>
    <n v="5"/>
    <n v="5"/>
    <s v="cumple"/>
  </r>
  <r>
    <x v="0"/>
    <n v="2019000742"/>
    <d v="2019-01-31T00:00:00"/>
    <s v="MARIA DEL PILAR ACEVEDO EN COMUNICACION DEL DIA 29012019 CON OFICIO CRE030049451 DEL JUZGADO 01 PENAL MUNICIPAL FUNCION DE CONOCIMIENTO MANIZALEZ, ENVIADO A LA CAMARA DE COMERCIO DE BOGOTA Y REMITIDO A LA CAMARA DE COMERCVIO DE CALI EL DIA 30012019 CON RA"/>
    <s v="A"/>
    <s v="JCMARIN"/>
    <s v=" "/>
    <s v="Principal"/>
    <d v="2019-01-31T00:00:00"/>
    <s v="Origino"/>
    <s v="."/>
    <s v="."/>
    <s v="."/>
    <s v="Finalizado"/>
    <s v=" "/>
    <s v="Asignado a"/>
    <s v="SORTIZ"/>
    <s v="Registros Pub y Redes Emp"/>
    <s v="Back (Registro)"/>
    <d v="2019-01-31T00:00:00"/>
    <s v="A"/>
    <s v="MERCANTIL"/>
    <n v="112052"/>
    <m/>
    <m/>
    <m/>
    <m/>
    <m/>
    <m/>
    <s v="Sin Identificación"/>
    <m/>
    <s v="MARIA DEL PILAR ACEVEDO"/>
    <m/>
    <s v="pmcon01ma@cendoj.ramajudicial.gov.co"/>
    <m/>
    <m/>
    <s v="3 Peticiones"/>
    <s v="P-SOLICITA CERTIFICADOS O COPIAS"/>
    <s v="Registros Publicos y Redes Emp"/>
    <s v="Derecho de peticion"/>
    <s v="."/>
    <s v="."/>
    <s v="20-0099 SANTIAGO DE CALI, 01 DE FEBRERO DE 2019 SEÑORES JUZGADO PRIMERO PENAL MUNICIPAL FUNCION CONOCIMIENTO ATENCIÓN: MARIA DEL PILAR ACEVEDO SECRETARIA PMCON01MA@CENDOJ.RAMAJUDICIAL.GOV.CO MANIZALES CORDIAL SALUDO, DAMOS RESPUESTA A SU CORREO ELECTRÓNIC"/>
    <s v="."/>
    <s v="Finalizado"/>
    <s v="JCMARIN"/>
    <d v="2019-01-31T00:00:00"/>
    <d v="2019-02-07T00:00:00"/>
    <s v=" "/>
    <s v="N"/>
    <m/>
    <x v="1"/>
    <s v="Interés general y particular"/>
    <s v="N"/>
    <d v="2019-02-07T00:00:00"/>
    <d v="2019-02-07T00:00:00"/>
    <n v="5"/>
    <n v="5"/>
    <s v="cumple"/>
  </r>
  <r>
    <x v="0"/>
    <n v="2019000745"/>
    <d v="2019-01-31T00:00:00"/>
    <s v="EN COMUNICACION DEL DIA 24012019 CON OFICIO CRE020049317 DEL JUZGADO PROMISCUO MUNICIAPL DE LA UNION VALLE, ENVIADOA LA CAMARA DE COMERCIO DE BOGOTA Y REMITIDO A LA CAMARA DE COMERCIO DE CALI EL DIA 30012019 CON RADICACION NO. 20190038725 POR TRASLADO POR"/>
    <s v="A"/>
    <s v="JCMARIN"/>
    <s v=" "/>
    <s v="Principal"/>
    <d v="2019-01-31T00:00:00"/>
    <s v="Origino"/>
    <s v="."/>
    <s v="."/>
    <s v="."/>
    <s v="Finalizado"/>
    <s v=" "/>
    <s v="Asignado a"/>
    <s v="SORTIZ"/>
    <s v="Registros Pub y Redes Emp"/>
    <s v="Back (Registro)"/>
    <d v="2019-01-31T00:00:00"/>
    <s v="A"/>
    <s v="MERCANTIL"/>
    <n v="112052"/>
    <m/>
    <m/>
    <m/>
    <m/>
    <m/>
    <m/>
    <s v="Sin Identificación"/>
    <m/>
    <s v="ANDRES FELIPE VALENCIA SERNA"/>
    <m/>
    <s v="jprmpalaunionca?4cendoj.ramajudicial.gov.co"/>
    <m/>
    <m/>
    <s v="3 Peticiones"/>
    <s v="P-SOLICITA CERTIFICADOS O COPIAS"/>
    <s v="Registros Publicos y Redes Emp"/>
    <s v="Derecho de peticion"/>
    <s v="."/>
    <s v="."/>
    <s v="20-0123 SANTIAGO DE CALI, 07 DE FEBRERO DE 2019 SEÑORES JUZGADO QUINTO CIVIL MUNICIPAL DE SINCELEJO SUCRE ATENCIÓN: ROSA CRISTINA RAMOS SUAREZ SECRETARIA CMPALO5SINC@CENDOJ.RAMAJUDICIAL.GOV.CO SINCELEJO CORDIAL SALUDO, DAMOS RESPUESTA A SU OFICIO NO. 0080"/>
    <s v="."/>
    <s v="Finalizado"/>
    <s v="JCMARIN"/>
    <d v="2019-01-31T00:00:00"/>
    <d v="2019-02-07T00:00:00"/>
    <s v=" "/>
    <s v="N"/>
    <m/>
    <x v="1"/>
    <s v="Interés general y particular"/>
    <s v="N"/>
    <d v="2019-02-07T00:00:00"/>
    <d v="2019-02-07T00:00:00"/>
    <n v="5"/>
    <n v="5"/>
    <s v="cumple"/>
  </r>
  <r>
    <x v="0"/>
    <n v="2019000747"/>
    <d v="2019-01-31T00:00:00"/>
    <s v="EN COMUNICACION DEL DIA 30012019 CON OFICIO 155 DEL JUZGADO SEGUNDO DE PEQUEÑAS CAUSAS Y COMPETENCIA MULTIPLE, ENVIADO A LA CAMARA DE COMERCIO DE VILLAVICENCIO Y REMITIDO ALA CAMARA DE COMERCIO DE CALI EL DIA 31012019 CON RADICACION NO. 20190039260 POR TR"/>
    <s v="A"/>
    <s v="JCMARIN"/>
    <s v=" "/>
    <s v="Principal"/>
    <d v="2019-01-31T00:00:00"/>
    <s v="Origino"/>
    <s v="."/>
    <s v="."/>
    <s v="."/>
    <s v="Finalizado"/>
    <s v=" "/>
    <s v="Asignado a"/>
    <s v="SORTIZ"/>
    <s v="Registros Pub y Redes Emp"/>
    <s v="Back (Registro)"/>
    <d v="2019-01-31T00:00:00"/>
    <s v="A"/>
    <s v="MERCANTIL"/>
    <n v="112052"/>
    <m/>
    <m/>
    <m/>
    <m/>
    <m/>
    <m/>
    <s v="Sin Identificación"/>
    <m/>
    <s v="TATIANA DEL PILAR UMAÑA GOMEZ"/>
    <m/>
    <s v="j02pccmvillavicencio@cendoj.ramajudicial.gov.co"/>
    <m/>
    <m/>
    <s v="3 Peticiones"/>
    <s v="P-SOLICITA CERTIFICADOS O COPIAS"/>
    <s v="Registros Publicos y Redes Emp"/>
    <s v="Derecho de peticion"/>
    <s v="."/>
    <s v="."/>
    <s v="20-0094 SANTIAGO DE CALI, 31 DE ENERO DE 2019 SEÑORES JUZGADO SEGUNDO DE PEQUEÑAS CAUSAS Y COMPETENCIA MULTIPLE - SECCIONAL VILLAVICENCIO ATENCIÓN: TATIANA DEL PILAR UMAÑA GOMEZ JUEZ J02PCCMVILLAVICENCIO@CENDOJ.RAMAJUDICIAL.GOV.CO VILLAVICENCIO CORDIAL SA"/>
    <s v="."/>
    <s v="Finalizado"/>
    <s v="JCMARIN"/>
    <d v="2019-01-31T00:00:00"/>
    <d v="2019-02-07T00:00:00"/>
    <s v=" "/>
    <s v="N"/>
    <m/>
    <x v="1"/>
    <s v="Interés general y particular"/>
    <s v="N"/>
    <d v="2019-02-07T00:00:00"/>
    <d v="2019-02-07T00:00:00"/>
    <n v="5"/>
    <n v="5"/>
    <s v="cumple"/>
  </r>
  <r>
    <x v="0"/>
    <n v="2019000751"/>
    <d v="2019-01-31T00:00:00"/>
    <s v="EN COMUNICACION DEL DIA 22012019 EL SR. JORGE ELIECER ESPINOZA GUERRERO SOLICITA QUE SE LE INFORME SI EN COLOMBIA EXISTE UNA EMPRESA QUE TENGA EL MISMO OBJETO SOCIAL DE LA EMPRESA GREEN PATCHER COLOMBIA Y SI EN COLOMBIA EXISTE OTRA EMPRESA QUE HAYA REGIST"/>
    <s v="A"/>
    <s v="JCMARIN"/>
    <s v=" "/>
    <s v="Principal"/>
    <d v="2019-01-31T00:00:00"/>
    <s v="Origino"/>
    <s v="."/>
    <s v="."/>
    <s v="."/>
    <s v="Finalizado"/>
    <s v=" "/>
    <s v="Asignado a"/>
    <s v="SORTIZ"/>
    <s v="Registros Pub y Redes Emp"/>
    <s v="Back (Registro)"/>
    <d v="2019-01-31T00:00:00"/>
    <s v="A"/>
    <m/>
    <m/>
    <m/>
    <m/>
    <m/>
    <m/>
    <m/>
    <m/>
    <s v="Sin Identificación"/>
    <m/>
    <s v="JORGE ELIECER ESPINOZA GUERRERO"/>
    <m/>
    <s v="jespinosa@jaimelombana.com"/>
    <m/>
    <n v="3202759387"/>
    <s v="3 Peticiones"/>
    <s v="P-SOLICITA INFORMACION DE TRAMITES DE CCC"/>
    <s v="Registros Publicos y Redes Emp"/>
    <s v="Derecho de peticion"/>
    <s v="."/>
    <s v="."/>
    <s v="SANTIAGO DE CALI, 6 DE FEBRERO DE 2019 SEÑOR, JORGE ELIECER ESPINOSA GUERRERO CALLE 100 NO. 8ª - 55, TORRE C, OFICINA 803, EDIFICIO WORD TRADE CENTER JESPINOSA@JAIMELOMBANA.COM BOGOTÁ D.C. MEDIANTE COMUNICACIÓN ESCRITA DE FECHA 22 DE ENERO DE 2019, ENVIAD"/>
    <s v="."/>
    <s v="Finalizado"/>
    <s v="FAVELASC"/>
    <d v="2019-02-08T00:00:00"/>
    <d v="2019-02-12T00:00:00"/>
    <s v=" "/>
    <s v="N"/>
    <m/>
    <x v="1"/>
    <s v="Interés general y particular"/>
    <s v="N"/>
    <d v="2019-02-12T00:00:00"/>
    <d v="2019-02-12T00:00:00"/>
    <n v="8"/>
    <n v="8"/>
    <s v="cumple"/>
  </r>
  <r>
    <x v="0"/>
    <n v="2019000766"/>
    <d v="2019-02-01T00:00:00"/>
    <s v="EN COMUNICACION DEL DIA 31012019 CON OFICIO 135-23.04 DE LA CONTRALORIA DEPARTAMENTAL DEL VALLE DEL CAUCA, SOLICITAN INFORMAR SI LAS PERSONAS RELACIONADAS (EN LISTA LARGA) SE ENCUENTRAN REGISTRADASD EN LA CAMARA DE COMERCIO DE CALI COMO COMERCIANTES Y ASI"/>
    <s v="A"/>
    <s v="JCMARIN"/>
    <s v=" "/>
    <s v="Principal"/>
    <d v="2019-02-01T00:00:00"/>
    <s v="Origino"/>
    <s v="."/>
    <s v="."/>
    <s v="."/>
    <s v="Finalizado"/>
    <s v=" "/>
    <s v="Asignado a"/>
    <s v="SORTIZ"/>
    <s v="Registros Pub y Redes Emp"/>
    <s v="Back (Registro)"/>
    <d v="2019-02-01T00:00:00"/>
    <s v="A"/>
    <m/>
    <m/>
    <m/>
    <m/>
    <m/>
    <m/>
    <m/>
    <m/>
    <s v="Sin Identificación"/>
    <m/>
    <s v="MARIA ELVA BLANDON ALZATE"/>
    <n v="8822488"/>
    <s v="contactenos@contraloriavalledelcauca.gov.co"/>
    <s v="E-mail"/>
    <m/>
    <s v="3 Peticiones"/>
    <s v="P-SOLICITA CERTIFICADOS O COPIAS"/>
    <s v="Registros Publicos y Redes Emp"/>
    <s v="Derecho de peticion"/>
    <s v="."/>
    <s v="."/>
    <s v="20-0108 SANTIAGO DE CALI, 02 DE FEBRERO DE 2019 SEÑORES CONTRALORIA GENERAL DE LA REPUBLICA ATENCIÓN: MARIA ELVA BLANCO ALZATE PROFESIONAL UNIVERSITARIA CONTACTENOS@CONTRALORIAVALLEDELCAUCA.GOV.CO SANTIAGO DE CALI CORDIAL SALUDO, DAMOS RESPUESTA A SU OFIC"/>
    <s v="."/>
    <s v="Finalizado"/>
    <s v="JCMARIN"/>
    <d v="2019-02-01T00:00:00"/>
    <d v="2019-02-07T00:00:00"/>
    <s v=" "/>
    <s v="N"/>
    <m/>
    <x v="1"/>
    <s v="Interés general y particular"/>
    <s v="N"/>
    <d v="2019-02-07T00:00:00"/>
    <d v="2019-02-07T00:00:00"/>
    <n v="4"/>
    <n v="4"/>
    <s v="cumple"/>
  </r>
  <r>
    <x v="0"/>
    <n v="2019000779"/>
    <d v="2019-02-01T00:00:00"/>
    <s v="EN COMUNICACION DEL DIA 31012019 VIA EMAIL, EL JUZGADO 31 CIVIL MUNICIPAL SECCIONAL CALI, SOLICITA SE LE ASIGNE UN USUARIO Y CONTRASEÑA PARA CONSULTAR Y SOLICITAR CERTIFICADOS POR LA PAGINA RUES."/>
    <s v="A"/>
    <s v="JCMARIN"/>
    <s v=" "/>
    <s v="Principal"/>
    <d v="2019-02-01T00:00:00"/>
    <s v="Origino"/>
    <s v="."/>
    <s v="."/>
    <s v="."/>
    <s v="Finalizado"/>
    <s v=" "/>
    <s v="Asignado a"/>
    <s v="SORTIZ"/>
    <s v="Registros Pub y Redes Emp"/>
    <s v="Back (Registro)"/>
    <d v="2019-02-01T00:00:00"/>
    <s v="A"/>
    <m/>
    <m/>
    <m/>
    <m/>
    <m/>
    <m/>
    <m/>
    <m/>
    <s v="Sin Identificación"/>
    <m/>
    <s v="FERNANDO A. BASTIDAS ARDILA"/>
    <s v="8986868 ex5312"/>
    <s v="j31cmcali@cendoj.ramajudicial,gov,co"/>
    <m/>
    <m/>
    <s v="3 Peticiones"/>
    <s v="P-SOLICITA CERTIFICADOS O COPIAS"/>
    <s v="Registros Publicos y Redes Emp"/>
    <s v="Derecho de peticion"/>
    <s v="."/>
    <s v="."/>
    <s v="20-0109 SANTIAGO DE CALI, 2 DE FEBRERO DE 2019 SEÑORES JUZGADO 31 CIVIL MUNICIPAL - SECCIONAL CALI ATENCIÓN: FERNANDO A. BASTIDAS ARDILA ASISTENTE JUDICIAL J31CMCALI@CENDOJ.RAMAJUDICIAL.GOV.CO SANTIAGO DE CALI CORDIAL SALUDO, DAMOS RESPUESTA A SU CORREO E"/>
    <s v="."/>
    <s v="Finalizado"/>
    <s v="JCMARIN"/>
    <d v="2019-02-04T00:00:00"/>
    <d v="2019-02-07T00:00:00"/>
    <s v=" "/>
    <s v="N"/>
    <m/>
    <x v="1"/>
    <s v="Interés general y particular"/>
    <s v="N"/>
    <d v="2019-02-07T00:00:00"/>
    <d v="2019-02-07T00:00:00"/>
    <n v="4"/>
    <n v="4"/>
    <s v="cumple"/>
  </r>
  <r>
    <x v="0"/>
    <n v="2019000781"/>
    <d v="2019-02-01T00:00:00"/>
    <s v="EN COMUNICACION DEL DIA 22012019 CON OFICIO 0200 DEL JUZGADO SEXTO PENAL MUNICIPAL MEDELLIN, SOLICITAN INFORMAR EL NOMBRE DEL REPRESENTANTE LEGAL DE LA EPS SURA POR UN INCIDENTE DE ESACATO DE LA EPS COOMEVA POR FALLO A FAVOR DEL SR. PASCUAL RAMON ARISTIZA"/>
    <s v="A"/>
    <s v="JCMARIN"/>
    <s v=" "/>
    <s v="Principal"/>
    <d v="2019-02-01T00:00:00"/>
    <s v="Origino"/>
    <s v="."/>
    <s v="."/>
    <s v="."/>
    <s v="Finalizado"/>
    <s v=" "/>
    <s v="Asignado a"/>
    <s v="SORTIZ"/>
    <s v="Registros Pub y Redes Emp"/>
    <s v="Back (Registro)"/>
    <d v="2019-02-01T00:00:00"/>
    <s v="A"/>
    <m/>
    <m/>
    <m/>
    <m/>
    <m/>
    <m/>
    <m/>
    <m/>
    <s v="Sin Identificación"/>
    <m/>
    <s v="GLORIA ELIZABETH ARANGO"/>
    <n v="4112041"/>
    <s v="juzgado06pmpademed@gmail.com"/>
    <m/>
    <m/>
    <s v="3 Peticiones"/>
    <s v="P-SOLICITA CERTIFICADOS O COPIAS"/>
    <s v="Registros Publicos y Redes Emp"/>
    <s v="Derecho de peticion"/>
    <s v="."/>
    <s v="."/>
    <s v="20-0110 SANTIAGO DE CALI, 02 DE FEBRERO DE 2019 SEÑORES JUZGADO SEXTO PENAL MUNICIPAL PARA ADOLESCENTES CON FUNCION DE CONTROL DE GARANTIAS ATENCIÓN: GLORIA ELIZABETH ARANGO BUILES OFICIAL MAYOR JUZGADO06PMPADEMED@GMAIL.COM MEDELLÍN CORDIAL SALUDO, DAMOS "/>
    <s v="."/>
    <s v="Finalizado"/>
    <s v="JCMARIN"/>
    <d v="2019-02-04T00:00:00"/>
    <d v="2019-02-07T00:00:00"/>
    <s v=" "/>
    <s v="N"/>
    <m/>
    <x v="1"/>
    <s v="Interés general y particular"/>
    <s v="N"/>
    <d v="2019-02-07T00:00:00"/>
    <d v="2019-02-07T00:00:00"/>
    <n v="4"/>
    <n v="4"/>
    <s v="cumple"/>
  </r>
  <r>
    <x v="0"/>
    <n v="2019000782"/>
    <d v="2019-02-01T00:00:00"/>
    <s v="EN COMUNICACION DEL DIA 26122018 MEDIANTE CARTA, EL SR. CAR,LOS MARTIN ACOSTA ROMO IDENTIFIACSDO CON CC. NO. 98145384, SOLICITA SE INFORME SI SE ENCUENTRA REGISTRADO EN LA CAMARA DE COMERCIO DE CALI COMO COMERCIANTE Y SI ¿POESEE ESTABLECIMEITNSO DE COMERC"/>
    <s v="A"/>
    <s v="JCMARIN"/>
    <s v=" "/>
    <s v="Principal"/>
    <d v="2019-02-01T00:00:00"/>
    <s v="Origino"/>
    <s v="."/>
    <s v="."/>
    <s v="."/>
    <s v="Finalizado"/>
    <s v=" "/>
    <s v="Asignado a"/>
    <s v="XRIVERA"/>
    <s v="Registros Pub y Redes Emp"/>
    <s v="Back (Registro)"/>
    <d v="2019-02-01T00:00:00"/>
    <s v="A"/>
    <m/>
    <m/>
    <m/>
    <m/>
    <m/>
    <m/>
    <m/>
    <m/>
    <s v="Sin Identificación"/>
    <m/>
    <s v="CARLOS MARTIN ACOSTA ROMO"/>
    <m/>
    <m/>
    <m/>
    <m/>
    <s v="3 Peticiones"/>
    <s v="P-SOLICITA CERTIFICADOS O COPIAS"/>
    <s v="Registros Publicos y Redes Emp"/>
    <s v="Derecho de peticion"/>
    <s v="."/>
    <s v="."/>
    <s v="20-0312 SANTIAGO DE CALI, 04 DE FEBRERO DE 2019 SEÑOR CARLOS MARTIN ACOSTA ROMO CC 98145384 TD 6719 NUI: 69692 BLQ 3 PATIO 5-B COMPLEJO PENITENCIARIO Y CARCELARIO DE JAMUNDÍ JAMUNDÍ- VALLE CORDIAL SALUDO, MEDIANTE ESCRITO DEL 26 DE DICIEMBRE DE 2018 RADIC"/>
    <s v="."/>
    <s v="Finalizado"/>
    <s v="JCMARIN"/>
    <d v="2019-02-04T00:00:00"/>
    <d v="2019-02-11T00:00:00"/>
    <s v=" "/>
    <s v="N"/>
    <m/>
    <x v="1"/>
    <s v="Interés general y particular"/>
    <s v="N"/>
    <d v="2019-02-04T00:00:00"/>
    <d v="2019-02-11T00:00:00"/>
    <n v="1"/>
    <n v="1"/>
    <s v="cumple"/>
  </r>
  <r>
    <x v="0"/>
    <n v="2019000783"/>
    <d v="2019-02-01T00:00:00"/>
    <s v="EN COMUNICACION DEL DIA 25012019 MEDIANTE CARTA, EL SR. JHON EIDER ORTEGA CASANOVA IDENTIFIACSDO CON CC. NO. 16379156, SOLICITA SE INFORME SI SE ENCUENTRA REGISTRADO EN LA CAMARA DE COMERCIO DE CALI COMO COMERCIANTE Y SI ¿POESEE ESTABLECIMEITNSO DE COMERC"/>
    <s v="A"/>
    <s v="JCMARIN"/>
    <s v=" "/>
    <s v="Principal"/>
    <d v="2019-02-01T00:00:00"/>
    <s v="Origino"/>
    <s v="."/>
    <s v="."/>
    <s v="."/>
    <s v="Finalizado"/>
    <s v=" "/>
    <s v="Asignado a"/>
    <s v="XRIVERA"/>
    <s v="Registros Pub y Redes Emp"/>
    <s v="Back (Registro)"/>
    <d v="2019-02-01T00:00:00"/>
    <s v="A"/>
    <m/>
    <m/>
    <m/>
    <m/>
    <m/>
    <m/>
    <m/>
    <m/>
    <s v="Sin Identificación"/>
    <m/>
    <s v=" JHON EIDER ORTEGA CASANOVA"/>
    <m/>
    <m/>
    <m/>
    <m/>
    <s v="3 Peticiones"/>
    <s v="P-SOLICITA CERTIFICADOS O COPIAS"/>
    <s v="Registros Publicos y Redes Emp"/>
    <s v="Derecho de peticion"/>
    <s v="."/>
    <s v="."/>
    <s v="20-0313 SANTIAGO DE CALI, 04 DE FEBRERO DE 2019 SEÑOR JOHN HEIDER ORTEGA CASANOVA CC 16379156 TD 6603 NUI: 801432 BLQ 3 PABELLON: 2 - B COMPLEJO PENITENCIARIO Y CARCELARIO DE JAMUNDÍ JAMUNDÍ- VALLE CORDIAL SALUDO, MEDIANTE ESCRITO DEL 25 DE ENERO DE 2019 "/>
    <s v="."/>
    <s v="Finalizado"/>
    <s v="JCMARIN"/>
    <d v="2019-02-04T00:00:00"/>
    <d v="2019-02-11T00:00:00"/>
    <s v=" "/>
    <s v="N"/>
    <m/>
    <x v="1"/>
    <s v="Interés general y particular"/>
    <s v="N"/>
    <d v="2019-02-04T00:00:00"/>
    <d v="2019-02-11T00:00:00"/>
    <n v="1"/>
    <n v="1"/>
    <s v="cumple"/>
  </r>
  <r>
    <x v="0"/>
    <n v="2019000784"/>
    <d v="2019-02-01T00:00:00"/>
    <s v="EN COMUNICACION DEL DIA 26122018 MEDIANTE CARTA, EL SR. JHON JAIRO TROCHEZ IDENTIFIACSDO CON CC. NO. 94496751, SOLICITA SE INFORME SI SE ENCUENTRA REGISTRADO EN LA CAMARA DE COMERCIO DE CALI COMO COMERCIANTE Y SI ¿POESEE ESTABLECIMEITNSO DE COMERCIOA SU N"/>
    <s v="A"/>
    <s v="JCMARIN"/>
    <s v=" "/>
    <s v="Principal"/>
    <d v="2019-02-01T00:00:00"/>
    <s v="Origino"/>
    <s v="."/>
    <s v="."/>
    <s v="."/>
    <s v="Finalizado"/>
    <s v=" "/>
    <s v="Asignado a"/>
    <s v="XRIVERA"/>
    <s v="Registros Pub y Redes Emp"/>
    <s v="Back (Registro)"/>
    <d v="2019-02-01T00:00:00"/>
    <s v="A"/>
    <m/>
    <m/>
    <m/>
    <m/>
    <m/>
    <m/>
    <m/>
    <m/>
    <s v="Sin Identificación"/>
    <m/>
    <s v="JHON JAIRO TROCHEZ"/>
    <m/>
    <m/>
    <m/>
    <m/>
    <s v="3 Peticiones"/>
    <s v="P-SOLICITA CERTIFICADOS O COPIAS"/>
    <s v="Registros Publicos y Redes Emp"/>
    <s v="Derecho de peticion"/>
    <s v="."/>
    <s v="."/>
    <s v="20-0314 SANTIAGO DE CALI, 04 DE FEBRERO DE 2019 SEÑOR JOHN JAIRO TROCHEZ CC 94496751 TD 7334 NUI: 984641 BLQ 3 PATIO. 5 - B BLOQUE 3 MEXICO COMPLEJO PENITENCIARIO Y CARCELARIO DE JAMUNDÍ JAMUNDÍ- VALLE CORDIAL SALUDO, MEDIANTE ESCRITO DEL 25 DE ENERO DE 2"/>
    <s v="."/>
    <s v="Finalizado"/>
    <s v="JCMARIN"/>
    <d v="2019-02-04T00:00:00"/>
    <d v="2019-02-11T00:00:00"/>
    <s v=" "/>
    <s v="N"/>
    <m/>
    <x v="1"/>
    <s v="."/>
    <s v="N"/>
    <d v="2019-02-04T00:00:00"/>
    <d v="2019-02-11T00:00:00"/>
    <n v="1"/>
    <n v="1"/>
    <s v="cumple"/>
  </r>
  <r>
    <x v="0"/>
    <n v="2019000786"/>
    <d v="2019-02-01T00:00:00"/>
    <s v="EN COMUNICACION DEL DIA 26122018 MEDIANTE CARTA, EL SR. JUAN CARLOS MAYORGA OSORIO IDENTIFIACSDO CON CC. NO. 16748381, SOLICITA SE INFORME SI SE ENCUENTRA REGISTRADO EN LA CAMARA DE COMERCIO DE CALI COMO COMERCIANTE Y SI ¿POESEE ESTABLECIMEITNSO DE COMERC"/>
    <s v="A"/>
    <s v="JCMARIN"/>
    <s v=" "/>
    <s v="Principal"/>
    <d v="2019-02-01T00:00:00"/>
    <s v="Origino"/>
    <s v="."/>
    <s v="."/>
    <s v="."/>
    <s v="Finalizado"/>
    <s v=" "/>
    <s v="Asignado a"/>
    <s v="XRIVERA"/>
    <s v="Registros Pub y Redes Emp"/>
    <s v="Back (Registro)"/>
    <d v="2019-02-01T00:00:00"/>
    <s v="A"/>
    <m/>
    <m/>
    <m/>
    <m/>
    <m/>
    <m/>
    <m/>
    <m/>
    <s v="Sin Identificación"/>
    <m/>
    <s v="JUAN CARLOS MAYORGA OSORIO"/>
    <m/>
    <m/>
    <m/>
    <m/>
    <s v="3 Peticiones"/>
    <s v="P-SOLICITA CERTIFICADOS O COPIAS"/>
    <s v="Registros Publicos y Redes Emp"/>
    <s v="Derecho de peticion"/>
    <s v="."/>
    <s v="."/>
    <s v="20-0315 SANTIAGO DE CALI, 04 DE FEBRERO DE 2019 SEÑOR JUAN CARLOS MAYORGA OSORIO CC 16748381 TD 6973 PATIO: 1 CÁRCEL SAN ISIDRO KILÓMETRO 3 VÍA VEREDA LAS GUACAS POPAYÁN - CAUCA CORDIAL SALUDO, MEDIANTE ESCRITO DEL 28 DE ENERO DE 2019 RADICADO EN ESTA ENT"/>
    <s v="."/>
    <s v="Finalizado"/>
    <s v="JCMARIN"/>
    <d v="2019-02-04T00:00:00"/>
    <d v="2019-02-11T00:00:00"/>
    <s v=" "/>
    <s v="N"/>
    <m/>
    <x v="1"/>
    <s v="."/>
    <s v="N"/>
    <d v="2019-02-04T00:00:00"/>
    <d v="2019-02-11T00:00:00"/>
    <n v="1"/>
    <n v="1"/>
    <s v="cumple"/>
  </r>
  <r>
    <x v="0"/>
    <n v="2019000791"/>
    <d v="2019-02-01T00:00:00"/>
    <s v="EN COMUNICACION DEL DIA 26122018 MEDIANTE CARTA, EL SR. WILSON GONZALEZ IDENTIFIACSDO CON CC. NO. 1113645822, SOLICITA SE INFORME SI SE ENCUENTRA REGISTRADO EN LA CAMARA DE COMERCIO DE CALI COMO COMERCIANTE Y SI POESEE ESTABLECIMIENTO DE COMERCIO A SU NOM"/>
    <s v="A"/>
    <s v="JCMARIN"/>
    <s v=" "/>
    <s v="Principal"/>
    <d v="2019-02-01T00:00:00"/>
    <s v="Origino"/>
    <s v="."/>
    <s v="."/>
    <s v="."/>
    <s v="Finalizado"/>
    <s v=" "/>
    <s v="Asignado a"/>
    <s v="XRIVERA"/>
    <s v="Registros Pub y Redes Emp"/>
    <s v="Back (Registro)"/>
    <d v="2019-02-01T00:00:00"/>
    <s v="A"/>
    <m/>
    <m/>
    <m/>
    <m/>
    <m/>
    <m/>
    <m/>
    <m/>
    <s v="Sin Identificación"/>
    <m/>
    <s v="WILSON GONZALEZ"/>
    <m/>
    <m/>
    <m/>
    <m/>
    <s v="3 Peticiones"/>
    <s v="P-SOLICITA CERTIFICADOS O COPIAS"/>
    <s v="Registros Publicos y Redes Emp"/>
    <s v="Derecho de peticion"/>
    <s v="."/>
    <s v="."/>
    <s v="20-0315 SANTIAGO DE CALI, 04 DE FEBRERO DE 2019 SEÑOR WILSON GONZALEZ CC 1113645822 TD 8114 PATIO: 12 COMPLEJO PENITENCIARIO Y CARCELARIO POPAYÁN - CAUCA CORDIAL SALUDO, MEDIANTE ESCRITO DEL 28 DE ENERO DE 2019 RADICADO EN ESTA ENTIDAD EL 01 DE FEBRERO DE"/>
    <s v="."/>
    <s v="Finalizado"/>
    <s v="JCMARIN"/>
    <d v="2019-02-04T00:00:00"/>
    <d v="2019-02-11T00:00:00"/>
    <s v=" "/>
    <s v="N"/>
    <m/>
    <x v="1"/>
    <s v="."/>
    <s v="N"/>
    <d v="2019-02-04T00:00:00"/>
    <d v="2019-02-11T00:00:00"/>
    <n v="1"/>
    <n v="1"/>
    <s v="cumple"/>
  </r>
  <r>
    <x v="0"/>
    <n v="2019000796"/>
    <d v="2019-02-01T00:00:00"/>
    <s v="EN COMUNICACION DEL DIA 25012019 CON OFICIO 0712-75502019 DE LA CVC, SOLICITAN EXPEDIR CERTIFICADOS DE EXISTENCIA Y REPRESENTACION LEGAL DE LA SOCIEDAD Y DEL ESTABLECIMIENTO DE COMERCIO RELACIOANDOS EN EL OFICIO PARA PROCEDIMEINTO SANCIONATORIO: MAT 86347"/>
    <s v="A"/>
    <s v="JCMARIN"/>
    <s v=" "/>
    <s v="Principal"/>
    <d v="2019-02-01T00:00:00"/>
    <s v="Origino"/>
    <s v="."/>
    <s v="."/>
    <s v="."/>
    <s v="Finalizado"/>
    <s v=" "/>
    <s v="Asignado a"/>
    <s v="SORTIZ"/>
    <s v="Registros Pub y Redes Emp"/>
    <s v="Back (Registro)"/>
    <d v="2019-02-01T00:00:00"/>
    <s v="A"/>
    <m/>
    <m/>
    <m/>
    <m/>
    <m/>
    <m/>
    <m/>
    <m/>
    <s v="Sin Identificación"/>
    <m/>
    <s v="WILSON ANDRES MONDRAGON"/>
    <n v="6206600"/>
    <s v="atencionalusuario@cvc.org.co"/>
    <m/>
    <m/>
    <s v="3 Peticiones"/>
    <s v="P-SOLICITA CERTIFICADOS O COPIAS"/>
    <s v="Registros Publicos y Redes Emp"/>
    <s v="Derecho de peticion"/>
    <s v="."/>
    <s v="."/>
    <s v="20-0111 SANTIAGO DE CALI, 02 DE FEBRERO DE 2019 SEÑORES CORPORACION AUTONOMA REGIONAL DEL VALLE DEL CAUCA ATENCIÓN: WILSON ANDRES MONDRAGON TÉCNICO ADMINISTRATIVO DIRECCIÓN AMBIENTAL REGIONAL SUROCCIDENTE ATENCIONALUSUARIO@CVC.GOV.CO SANTIAGO DE CALI CORD"/>
    <s v="."/>
    <s v="Finalizado"/>
    <s v="JCMARIN"/>
    <d v="2019-02-04T00:00:00"/>
    <d v="2019-02-07T00:00:00"/>
    <s v=" "/>
    <s v="N"/>
    <m/>
    <x v="1"/>
    <s v="Interés general y particular"/>
    <s v="N"/>
    <d v="2019-02-07T00:00:00"/>
    <d v="2019-02-07T00:00:00"/>
    <n v="4"/>
    <n v="4"/>
    <s v="cumple"/>
  </r>
  <r>
    <x v="0"/>
    <n v="2019000811"/>
    <d v="2019-02-01T00:00:00"/>
    <s v="EN COMUNICACION DEL DIA 31012019 CON OFICIO NO. S-2019-09810/29.5 DE LA POLICIA NACIONAL DE COLOMBIA SECCIONAL CALI, SOLICITAN INFORMAR SI LA SRA NEYDA CECILIA RUBIO RODRIGUEZ IDENTIFICADA CON CC. NO. 566729 SE ENCUENTRA REGISTRADA EN LA CAMARA DE COMERCI"/>
    <s v="A"/>
    <s v="JCMARIN"/>
    <s v=" "/>
    <s v="Principal"/>
    <d v="2019-02-01T00:00:00"/>
    <s v="Origino"/>
    <s v="."/>
    <s v="."/>
    <s v="."/>
    <s v="Finalizado"/>
    <s v=" "/>
    <s v="Asignado a"/>
    <s v="SORTIZ"/>
    <s v="Registros Pub y Redes Emp"/>
    <s v="Back (Registro)"/>
    <d v="2019-02-01T00:00:00"/>
    <s v="A"/>
    <s v="MERCANTIL"/>
    <n v="994715"/>
    <m/>
    <m/>
    <m/>
    <m/>
    <m/>
    <m/>
    <s v="Sin Identificación"/>
    <m/>
    <s v="PT JORGE ARMANDO MARIN LONDOÑO"/>
    <n v="8859901"/>
    <s v="jorge.marin2544@correo.policia.gov.co"/>
    <m/>
    <n v="3008870665"/>
    <s v="3 Peticiones"/>
    <s v="P-SOLICITA CERTIFICADOS O COPIAS"/>
    <s v="Registros Publicos y Redes Emp"/>
    <s v="Derecho de peticion"/>
    <s v="."/>
    <s v="."/>
    <s v="20-0116 SANTIAGO DE CALI, 5 DE FEBRERO DE 2019 SEÑORES MINISTERIO DE DEFENSA NACIONAL POLICIA NACIONAL ATENCIÓN: PATRULLERO JORGE ARMANDO MARIN LONDOÑO INVESTIGADOR CRIMINAL UBIC-SEPRO-MECAL JORGE.MARIN2544@CORREO.POLICIA.GOV.CO SANTIAGO DE CALI CORDIAL S"/>
    <s v="."/>
    <s v="Finalizado"/>
    <s v="JCMARIN"/>
    <d v="2019-02-04T00:00:00"/>
    <d v="2019-02-07T00:00:00"/>
    <s v=" "/>
    <s v="N"/>
    <m/>
    <x v="1"/>
    <s v="Interés general y particular"/>
    <s v="N"/>
    <d v="2019-02-07T00:00:00"/>
    <d v="2019-02-07T00:00:00"/>
    <n v="4"/>
    <n v="4"/>
    <s v="cumple"/>
  </r>
  <r>
    <x v="0"/>
    <n v="2019000823"/>
    <d v="2019-02-01T00:00:00"/>
    <s v="EN COMUNICACION DEL DIA 01022019 VIA EMAIL, EL SR. MARIO DUQUE MONSALVE IDENTIFICADO CON CC. NO. 70068965 SOLICITA SE LE HAGA LLEGAR COPIA DEL DOCUMENTO INSCRITO EL 20 DE NOV. DE 2018 EN EL LIBRO IX BAJO EL NUMERO 18526."/>
    <s v="A"/>
    <s v="JCMARIN"/>
    <s v=" "/>
    <s v="Principal"/>
    <d v="2019-02-01T00:00:00"/>
    <s v="Origino"/>
    <s v="."/>
    <s v="."/>
    <s v="."/>
    <s v="Finalizado"/>
    <s v=" "/>
    <s v="Asignado a"/>
    <s v="SORTIZ"/>
    <s v="Registros Pub y Redes Emp"/>
    <s v="Back (Registro)"/>
    <d v="2019-02-01T00:00:00"/>
    <s v="A"/>
    <m/>
    <m/>
    <m/>
    <m/>
    <m/>
    <m/>
    <m/>
    <m/>
    <s v="Sin Identificación"/>
    <m/>
    <s v="MARIO DUQUE MONSALVE"/>
    <m/>
    <s v="madumove@gmail.com"/>
    <m/>
    <m/>
    <s v="3 Peticiones"/>
    <s v="P-SOLICITA CERTIFICADOS O COPIAS"/>
    <s v="Registros Publicos y Redes Emp"/>
    <s v="Derecho de peticion"/>
    <s v="."/>
    <s v="."/>
    <s v="SANTIAGO DE CALI, 06 DE FEBRERO DE 2019 SEÑOR MARIO DUQE MONSALVE MADUMOVE@GMAIL.COM LA CIUDAD DANDO RESPUESTA A SU CORREO ELECTRÓNICO DE FECHA 01 DE FEBRERO DE 2019, RECIBIDO EN ESTA ENTIDAD EL MISMO DÍA, EN EL QUE SOLICITA ¿ME HAGAN LLEGAR COPIA DEL DOC"/>
    <s v="."/>
    <s v="Finalizado"/>
    <s v="JCMARIN"/>
    <d v="2019-02-04T00:00:00"/>
    <d v="2019-02-07T00:00:00"/>
    <s v=" "/>
    <s v="N"/>
    <m/>
    <x v="1"/>
    <s v="Interés general y particular"/>
    <s v="N"/>
    <d v="2019-02-07T00:00:00"/>
    <d v="2019-02-07T00:00:00"/>
    <n v="4"/>
    <n v="4"/>
    <s v="cumple"/>
  </r>
  <r>
    <x v="0"/>
    <n v="2019000861"/>
    <d v="2019-02-04T00:00:00"/>
    <s v="EN COMUNICACION DEL DIA 28012019 CON OFICIO CRE020049309 DEL JUZGADO PROMISCUO MUNICIAPL DE LA UNION VALLE, ENVIADO A LA CAMARA DE COMERCIO DE BOGOTA Y REMITIDO A LA CAMARA DE COMERCIO DE CALI EL DIA 31012019 CON RADICACION NO. 20190039246 POR TRASLADO PO"/>
    <s v="A"/>
    <s v="JCMARIN"/>
    <s v=" "/>
    <s v="Principal"/>
    <d v="2019-02-04T00:00:00"/>
    <s v="Origino"/>
    <s v="."/>
    <s v="."/>
    <s v="."/>
    <s v="Finalizado"/>
    <s v=" "/>
    <s v="Asignado a"/>
    <s v="SORTIZ"/>
    <s v="Registros Pub y Redes Emp"/>
    <s v="Back (Registro)"/>
    <d v="2019-02-04T00:00:00"/>
    <s v="A"/>
    <s v="MERCANTIL"/>
    <n v="112052"/>
    <m/>
    <m/>
    <m/>
    <m/>
    <m/>
    <m/>
    <s v="Sin Identificación"/>
    <m/>
    <s v="ANDRES FELIPE VALENCIA SERNA"/>
    <m/>
    <s v="jprmpalaunionca@cendoj.ramajudicial.gov.co"/>
    <m/>
    <m/>
    <s v="3 Peticiones"/>
    <s v="P-SOLICITA CERTIFICADOS O COPIAS"/>
    <s v="Registros Publicos y Redes Emp"/>
    <s v="Derecho de peticion"/>
    <s v="."/>
    <s v="."/>
    <s v="20-0113 SANTIAGO DE CALI, 05 DE FEBRERO DE 2019 SEÑORES JUZGADO PROMISCUO MUNICIPAL ATENCIÓN: ANDRES FELIPE VALENCIA SERNA JUEZ JPRMPALAUNIONCA@CENDOJ.RAMAJUDICIAL.GOV.CO LA UNIÓN CORDIAL SALUDO, DAMOS RESPUESTA A SU OFICIO AUTO INTERLOCUTORIO NO. 95 Y RA"/>
    <s v="."/>
    <s v="Finalizado"/>
    <s v="JCMARIN"/>
    <d v="2019-02-06T00:00:00"/>
    <d v="2019-02-07T00:00:00"/>
    <s v=" "/>
    <s v="N"/>
    <m/>
    <x v="1"/>
    <s v="Interés general y particular"/>
    <s v="N"/>
    <d v="2019-02-07T00:00:00"/>
    <d v="2019-02-07T00:00:00"/>
    <n v="3"/>
    <n v="3"/>
    <s v="cumple"/>
  </r>
  <r>
    <x v="0"/>
    <n v="2019000869"/>
    <d v="2019-02-04T00:00:00"/>
    <s v="EN COMUNICACION DEL DIA 24012019 CON OFICIO CRE030049131 DE LA FISCALIA GENRAL DEL AL NACION FISCALIA 01 EDA, ENVIADO A LA CAMARA DE COMERCIO DE BOGOTA Y REMITIDO A LA CAMARA DE CMERCIO DE CALI EL DIA 01022019 POR TRASLADO POR COMPETENCIAS, SOLICITAN EXPE"/>
    <s v="A"/>
    <s v="JCMARIN"/>
    <s v=" "/>
    <s v="Principal"/>
    <d v="2019-02-04T00:00:00"/>
    <s v="Origino"/>
    <s v="."/>
    <s v="."/>
    <s v="."/>
    <s v="Finalizado"/>
    <s v=" "/>
    <s v="Asignado a"/>
    <s v="SORTIZ"/>
    <s v="Registros Pub y Redes Emp"/>
    <s v="Back (Registro)"/>
    <d v="2019-02-04T00:00:00"/>
    <s v="A"/>
    <s v="ESAL"/>
    <n v="621966"/>
    <m/>
    <m/>
    <m/>
    <m/>
    <m/>
    <m/>
    <s v="Sin Identificación"/>
    <m/>
    <s v="DANIEL FRANCISCO RODRIGUEZ"/>
    <s v="5893360 ex2084"/>
    <s v="danielf.rodriguez@fiscalia.gov.co"/>
    <m/>
    <m/>
    <s v="3 Peticiones"/>
    <s v="P-SOLICITA CERTIFICADOS O COPIAS"/>
    <s v="Registros Publicos y Redes Emp"/>
    <s v="Derecho de peticion"/>
    <s v="."/>
    <s v="."/>
    <s v="20-0117 SANTIAGO DE CALI, 7 DE FEBRERO DE 2019 SEÑORES FISCALIA GENERAL DE LA NACION ATENCIÓN: DANIEL FRANCISCO RODRIGUEZ TÉCNICO INVESTIGADOR I DANIELF.RODRIGUEZ@FISCALIA.GOV.CO BOGOTÁ D.C. CORDIAL SALUDO, DAMOS RESPUESTA A SU OFICIO CON PROCESO NO. 1100"/>
    <s v="."/>
    <s v="Finalizado"/>
    <s v="JCMARIN"/>
    <d v="2019-02-06T00:00:00"/>
    <d v="2019-02-07T00:00:00"/>
    <s v=" "/>
    <s v="N"/>
    <m/>
    <x v="1"/>
    <s v="Interés general y particular"/>
    <s v="N"/>
    <d v="2019-02-07T00:00:00"/>
    <d v="2019-02-07T00:00:00"/>
    <n v="3"/>
    <n v="3"/>
    <s v="cumple"/>
  </r>
  <r>
    <x v="0"/>
    <n v="2019000872"/>
    <d v="2019-02-04T00:00:00"/>
    <s v="EN COMUNICACION DEL DIA 23012019 CON OFICIO 0168 DE LA FISCALIA GENRAL DEL AL NACION FISCALIA 291 LOCAL BOGOTA DC, ENVIADO A LA CAMARA DE COMERCIO DE BOGOTA Y REMITIDO A LA CAMARA DE CMERCIO DE CALI EL DIA 01022019 POR TRASLADO POR COMPETENCIAS, SOLICITAN"/>
    <s v="A"/>
    <s v="JCMARIN"/>
    <s v=" "/>
    <s v="Principal"/>
    <d v="2019-02-04T00:00:00"/>
    <s v="Origino"/>
    <s v="."/>
    <s v="."/>
    <s v="."/>
    <s v="Finalizado"/>
    <s v=" "/>
    <s v="Asignado a"/>
    <s v="SORTIZ"/>
    <s v="Registros Pub y Redes Emp"/>
    <s v="Back (Registro)"/>
    <d v="2019-02-04T00:00:00"/>
    <s v="A"/>
    <m/>
    <m/>
    <m/>
    <m/>
    <m/>
    <m/>
    <m/>
    <m/>
    <s v="Sin Identificación"/>
    <m/>
    <s v="MARIA DEL CARMEN TREJOS DIAZ"/>
    <s v="6894444 EX1600"/>
    <s v="maria.trejos@fiscalia.gov.co"/>
    <m/>
    <m/>
    <s v="3 Peticiones"/>
    <s v="P-SOLICITA CERTIFICADOS O COPIAS"/>
    <s v="Registros Publicos y Redes Emp"/>
    <s v="Derecho de peticion"/>
    <s v="."/>
    <s v="."/>
    <s v="20-0119 SANTIAGO DE CALI, 7 DE FEBRERO DE 2019 SEÑORES FISCALIA GENERAL DE LA NACION ATENCIÓN: MARIA DEL CARMEN TREJOS DIAZ TÉCNICO INVESTIGADOR I MARIA.TREJOS@FISCALIA.GOV.CO BOGOTÁ D.C. CORDIAL SALUDO, DAMOS RESPUESTA A SU OFICIO NO. 0168 DE FECHA 23 DE"/>
    <s v="."/>
    <s v="Finalizado"/>
    <s v="JCMARIN"/>
    <d v="2019-02-06T00:00:00"/>
    <d v="2019-02-07T00:00:00"/>
    <s v=" "/>
    <s v="N"/>
    <m/>
    <x v="1"/>
    <s v="Interés general y particular"/>
    <s v="N"/>
    <d v="2019-02-07T00:00:00"/>
    <d v="2019-02-07T00:00:00"/>
    <n v="3"/>
    <n v="3"/>
    <s v="cumple"/>
  </r>
  <r>
    <x v="0"/>
    <n v="2019000874"/>
    <d v="2019-02-04T00:00:00"/>
    <s v="EN COMUNICACION DEL DIA 28012019 CON OFICIO 63 DEL JUZGADO 10 PENAL MUNICIPAL BOGOTA DC, ENVIADO A LA CAMARA DE COMERCIO DE BOGOTA Y REMITIDO A LA CAMARA DE COMERCIO DE CALI EL DIA 01022019 CON RADICACION NO. 20190042029 POR TRASLADO POR COMEPTENCIAS, SOL"/>
    <s v="A"/>
    <s v="JCMARIN"/>
    <s v=" "/>
    <s v="Principal"/>
    <d v="2019-02-04T00:00:00"/>
    <s v="Origino"/>
    <s v="."/>
    <s v="."/>
    <s v="."/>
    <s v="Finalizado"/>
    <s v=" "/>
    <s v="Asignado a"/>
    <s v="SORTIZ"/>
    <s v="Registros Pub y Redes Emp"/>
    <s v="Back (Registro)"/>
    <d v="2019-02-04T00:00:00"/>
    <s v="A"/>
    <s v="MERCANTIL"/>
    <n v="112052"/>
    <m/>
    <m/>
    <m/>
    <m/>
    <m/>
    <m/>
    <s v="Sin Identificación"/>
    <m/>
    <s v="MARIA FERNANDA FRANCO R."/>
    <n v="2822565"/>
    <s v="j10pmcbt@cendoj.ramajudicial.gov.co"/>
    <m/>
    <m/>
    <s v="3 Peticiones"/>
    <s v="P-SOLICITA CERTIFICADOS O COPIAS"/>
    <s v="Registros Publicos y Redes Emp"/>
    <s v="Derecho de peticion"/>
    <s v="."/>
    <s v="."/>
    <s v="20-0115 SANTIAGO DE CALI, 05 DE FEBRERO DE 2019 SEÑORES JUZGADO DIEZ PENAL MUNICIPAL CON FUNCIONES DE CONOCIMIENTO DE BOGOTÁ ATENCIÓN: MARIA FERNANDA FRANCO R. OFICIAL MAYOR J10PMCBT@CENDOJ.RAMAJUDICIAL.GOV.CO BOGOTÁ D.C. CORDIAL SALUDO, DAMOS RESPUESTA A"/>
    <s v="."/>
    <s v="Finalizado"/>
    <s v="JCMARIN"/>
    <d v="2019-02-06T00:00:00"/>
    <d v="2019-02-07T00:00:00"/>
    <s v=" "/>
    <s v="N"/>
    <m/>
    <x v="1"/>
    <s v="Interés general y particular"/>
    <s v="N"/>
    <d v="2019-02-07T00:00:00"/>
    <d v="2019-02-07T00:00:00"/>
    <n v="3"/>
    <n v="3"/>
    <s v="cumple"/>
  </r>
  <r>
    <x v="0"/>
    <n v="2019000879"/>
    <d v="2019-02-04T00:00:00"/>
    <s v="1. SIRVASE CERTIFICAR, SI EN EL REGISTRO UNICO DE PROPONENTES - CAPITULO DE EXPERIENCIA - EL CONSECUTIVO NUMERO 71, CONFORME A LOS DOCUMENTOS APORTADOS PARA REALIZAR EL REGISTRO , OBEDECEN AL CONTRATO NO. 387 DE 2017 SUSCRITO ENTRE LA SECRETARIA DE EDUCAC"/>
    <s v="A"/>
    <s v="JSALAZAR"/>
    <s v=" "/>
    <s v="Principal"/>
    <d v="2019-02-04T00:00:00"/>
    <s v="Origino"/>
    <s v="."/>
    <s v="."/>
    <s v="."/>
    <s v="Finalizado"/>
    <s v=" "/>
    <s v="Asignado a"/>
    <s v="MCARTAGE"/>
    <s v="Registros Pub y Redes Emp"/>
    <s v="Juridica"/>
    <d v="2019-02-04T00:00:00"/>
    <s v="A"/>
    <m/>
    <m/>
    <m/>
    <m/>
    <m/>
    <m/>
    <m/>
    <m/>
    <s v="Sin Identificación"/>
    <m/>
    <m/>
    <m/>
    <m/>
    <s v="Presencial con Carta"/>
    <m/>
    <s v="3 Peticiones"/>
    <s v="P-SOLICITA INFORMACION DE TRAMITES DE CCC"/>
    <s v="Registros Publicos y Redes Emp"/>
    <s v="Derecho de peticion"/>
    <s v="."/>
    <s v="."/>
    <s v="SANTIAGO DE CALI, 11 DE FEBRERO DE 2019 SEÑORA MARIA CONCEPCION SERNA GARCERA REPRESENTANTE LEGAL FUNDACIÓN PACIFIC INTENATIONAL CALLE 15 NO. 23-147 LA CIUDAD CORDIAL SALUDO, MEDIANTE ESCRITO DE FECHA 4 DE FEBRERO DE 2019, RECIBIDO EN ESTA ENTIDAD EN LA M"/>
    <s v="."/>
    <s v="Finalizado"/>
    <s v="SORTIZ"/>
    <d v="2019-02-12T00:00:00"/>
    <d v="2019-02-12T00:00:00"/>
    <s v=" "/>
    <s v="N"/>
    <m/>
    <x v="1"/>
    <s v="Interés general y particular"/>
    <s v="N"/>
    <d v="2019-02-12T00:00:00"/>
    <d v="2019-02-12T00:00:00"/>
    <n v="6"/>
    <n v="6"/>
    <s v="cumple"/>
  </r>
  <r>
    <x v="0"/>
    <n v="2019000881"/>
    <d v="2019-02-04T00:00:00"/>
    <s v="EN COMUNICACION DEL DIA 31012019 CON OFICIO 0208-J2 DEL JUZGADO SEGUNDO PENAL DEL CIRCUITO BOGOTA DC, EXPEDIR CERTIFICADO DE EXISTENCIA Y REPRESETNACIO LEGAL DE LA ENTIDAD BISUO ROPA SPORT CON MAT NO.L 576854 DE PROPIEDAD DE LA SRA. SANCHEZ ARCE MONICA CO"/>
    <s v="A"/>
    <s v="JCMARIN"/>
    <s v=" "/>
    <s v="Principal"/>
    <d v="2019-02-04T00:00:00"/>
    <s v="Origino"/>
    <s v="."/>
    <s v="."/>
    <s v="."/>
    <s v="Finalizado"/>
    <s v=" "/>
    <s v="Asignado a"/>
    <s v="SORTIZ"/>
    <s v="Registros Pub y Redes Emp"/>
    <s v="Back (Registro)"/>
    <d v="2019-02-04T00:00:00"/>
    <s v="A"/>
    <s v="MERCANTIL"/>
    <n v="586689"/>
    <m/>
    <m/>
    <m/>
    <m/>
    <m/>
    <m/>
    <s v="Sin Identificación"/>
    <m/>
    <s v="LISETH TORRES FRANCO"/>
    <n v="3381035"/>
    <m/>
    <m/>
    <m/>
    <s v="3 Peticiones"/>
    <s v="P-SOLICITA CERTIFICADOS O COPIAS"/>
    <s v="Registros Publicos y Redes Emp"/>
    <s v="Derecho de peticion"/>
    <s v="."/>
    <s v="."/>
    <s v="20-0118 SANTIAGO DE CALI, 07 DE FEBRERO DE 2019 SEÑORES CENTRO DE SERVICIOS ADMINISTRATIVOS JUZGADO SEGUNDO PENAL DEL CIRCUITO ESPECCIALIZADO DE EXTINCION DE DOMINIO DE BOGOTÁ ATENCIÓN: LISETH TORRES FRANCO ESCRIBIENTE CALLE 31 NO. 6 - 20 PISO 1 BOGOTÁ D."/>
    <s v="."/>
    <s v="Finalizado"/>
    <s v="JCMARIN"/>
    <d v="2019-02-06T00:00:00"/>
    <d v="2019-02-07T00:00:00"/>
    <s v=" "/>
    <s v="N"/>
    <m/>
    <x v="1"/>
    <s v="Interés general y particular"/>
    <s v="N"/>
    <d v="2019-02-07T00:00:00"/>
    <d v="2019-02-07T00:00:00"/>
    <n v="3"/>
    <n v="3"/>
    <s v="cumple"/>
  </r>
  <r>
    <x v="0"/>
    <n v="2019000885"/>
    <d v="2019-02-04T00:00:00"/>
    <s v="CORDIAL SALUDO. LOS TRES PRIMEROS MESES SE TIENE PARA EL PAGO DE CÁMARA Y COMERCIO. LOS MINI EMPRESARIOS TENEMOS MUCHOS IMPUESTOS POR PAGAR, ADEMÁS GUSTARÍA SABER ESE IMPUESTO (RENOVACIÓN) A DÓNDE VA? QUIENES SE BENEFICIAN? PORQUE LOS USUARIOS SIEMPRE TEN"/>
    <s v="A"/>
    <s v="KGIRALDO"/>
    <s v=" "/>
    <s v="Principal"/>
    <d v="2019-02-04T00:00:00"/>
    <s v="Origino"/>
    <s v="."/>
    <s v="."/>
    <s v="."/>
    <s v="Finalizado"/>
    <s v=" "/>
    <s v="Asignado a"/>
    <s v="BMONTES"/>
    <s v="Registros Pub y Redes Emp"/>
    <s v="Juridica"/>
    <d v="2019-02-04T00:00:00"/>
    <s v="A"/>
    <m/>
    <m/>
    <m/>
    <m/>
    <m/>
    <m/>
    <m/>
    <m/>
    <s v="Sin Identificación"/>
    <m/>
    <s v="LAURA MORENO"/>
    <m/>
    <s v="LORIMOR322@YAHOO.COM"/>
    <s v="E-mail"/>
    <m/>
    <s v="3 Peticiones"/>
    <s v="P-SOLICITA INFORMACION DE TRAMITES DE CCC"/>
    <s v="Registros Publicos y Redes Emp"/>
    <s v="Derecho de peticion"/>
    <s v="."/>
    <s v="."/>
    <s v="SE REMITIÓ RESPUESTA ALPETICIONARIO Y REMITIÓ POR COMPETENCIA A LA GOBERNACIÓN. SANTIAGO DE CALI, 15 DE FEBRERO DE 2019 SEÑORA LAURA MORENO LORIMOR322@YAHOO.COM LA CIUDAD CORDIAL SALUDO, MEDIANTE CORREO ELECTRÓNICO DIRIGIDO A LA CÁMARA DE COMERCIO DE CALI"/>
    <s v="."/>
    <s v="Finalizado"/>
    <s v="BMONTES"/>
    <d v="2019-02-18T00:00:00"/>
    <d v="2019-02-28T00:00:00"/>
    <s v="la respuesta se envia la respuesta al correo electronico 'lorimor322@yahoo.com.rpost.org' el dia 18 de febrero del 2019"/>
    <s v="N"/>
    <m/>
    <x v="1"/>
    <s v="Interés general y particular"/>
    <s v="N"/>
    <d v="2019-02-28T00:00:00"/>
    <d v="2019-02-28T00:00:00"/>
    <n v="18"/>
    <n v="18"/>
    <s v="NO"/>
  </r>
  <r>
    <x v="0"/>
    <n v="2019000889"/>
    <d v="2019-02-04T00:00:00"/>
    <s v="EN COMUNICACION DEL DIA 04022019 CON OFICIO 20380-2-23933-G.I.A.U.H.E. DE LA FISCALIA GENERAL DE LA NACION, FISCALIA 77 LOCAL CALI, SOLICITAN INFORMAR EL NOMBRE DE LOS REPRESETANTES LEGALES DE LA EMPRESA: INVEREHESA S A, REMITIR DOCUMENTACION EXISTENTE QU"/>
    <s v="A"/>
    <s v="JCMARIN"/>
    <s v=" "/>
    <s v="Principal"/>
    <d v="2019-02-04T00:00:00"/>
    <s v="Origino"/>
    <s v="."/>
    <s v="."/>
    <s v="."/>
    <s v="Finalizado"/>
    <s v=" "/>
    <s v="Asignado a"/>
    <s v="SORTIZ"/>
    <s v="Registros Pub y Redes Emp"/>
    <s v="Back (Registro)"/>
    <d v="2019-02-04T00:00:00"/>
    <s v="A"/>
    <m/>
    <m/>
    <m/>
    <m/>
    <m/>
    <m/>
    <m/>
    <m/>
    <s v="Sin Identificación"/>
    <m/>
    <s v="MARIA SHIRLEY RAMOS ANTURY"/>
    <s v="6204400 ex1639"/>
    <s v="maria.ramos@fiscalia.gov.co"/>
    <m/>
    <m/>
    <s v="3 Peticiones"/>
    <s v="P-SOLICITA CERTIFICADOS O COPIAS"/>
    <s v="Registros Publicos y Redes Emp"/>
    <s v="Derecho de peticion"/>
    <s v="."/>
    <s v="."/>
    <s v="20-0125 SANTIAGO DE CALI, 7 DE FEBRERO DE 2019 SEÑORES FISCALIA GENERAL DE LA NACION ATENCIÓN: MARIA SHIRLEY RAMOS ANTURY TÉCNICO INVESTIGADOR II MARIA.RAMOS@FISCALIA.GOV.CO SANTIAGO DE CALI CORDIAL SALUDO, DAMOS RESPUESTA A SU OFICIO NO. 20380-2-23933-G."/>
    <s v="."/>
    <s v="Finalizado"/>
    <s v="JCMARIN"/>
    <d v="2019-02-06T00:00:00"/>
    <d v="2019-02-07T00:00:00"/>
    <s v=" "/>
    <s v="N"/>
    <m/>
    <x v="1"/>
    <s v="Interés general y particular"/>
    <s v="N"/>
    <d v="2019-02-07T00:00:00"/>
    <d v="2019-02-07T00:00:00"/>
    <n v="3"/>
    <n v="3"/>
    <s v="cumple"/>
  </r>
  <r>
    <x v="0"/>
    <n v="2019000894"/>
    <d v="2019-02-05T00:00:00"/>
    <s v="EN COMUNICACION DEL DIA 04022019 ENVIDO POR EMAIL LA SRA. MARIA DEL PILAR MARTINEZ BARCENAS DE LA EMPRESA SINCRONIA SAS NIT NO. 900302387-6 MANIFIESTA LO SIGUIENTE: RECIBI UNA INVITACION UNA CHARLA DE ACTUALIZACION DEL RUP, PARA EL DIA 19 DE FEBRERO. NO P"/>
    <s v="A"/>
    <s v="JCMARIN"/>
    <s v=" "/>
    <s v="Principal"/>
    <d v="2019-02-05T00:00:00"/>
    <s v="Origino"/>
    <s v="RESPPROC"/>
    <s v="Registros Pub y Redes Emp"/>
    <s v="Front (Cajas)"/>
    <s v="Finalizado"/>
    <s v=" "/>
    <s v="Asignado a"/>
    <s v="AMUNOZY"/>
    <s v="Registros Pub y Redes Emp"/>
    <s v="Front (Cajas)"/>
    <d v="2019-02-05T00:00:00"/>
    <s v="A"/>
    <s v="MERCANTIL"/>
    <n v="790052"/>
    <m/>
    <m/>
    <m/>
    <m/>
    <m/>
    <m/>
    <s v="Sin Identificación"/>
    <m/>
    <s v="MARIA DEL PILAR MARTINEZ BARCENAS"/>
    <n v="3044576391"/>
    <s v="soncronia.s.a.s?4gmail.com"/>
    <m/>
    <m/>
    <s v="1 De prestación del servicio"/>
    <s v="FALTA INFORMACION"/>
    <s v="Registros Publicos y Redes Emp"/>
    <s v="Proponentes (inscripción, renovación, modif)"/>
    <s v="."/>
    <s v="."/>
    <s v="LA SRA. MARIA DEL PILAR MARTINEZ HACE UNA SOLICITUD DE INFORMACION REFERENTE A UNA CHARLA SOBRE RUP PARA EL DIA 19 DE FEB. A LA CUAL ELLA NO PODRA ASISTIR, LLAMA AL CALLCENTER Y PIDE QUE LE EXPLIQUEN A QUE SE REFIERE LA CHARLA PERO NO LE SUPIERON DAR RESP"/>
    <s v="."/>
    <s v="Finalizado"/>
    <s v="JCMARIN"/>
    <d v="2019-02-05T00:00:00"/>
    <d v="2019-02-05T00:00:00"/>
    <s v="SE RETROLAIMENTO A AFILIADOS Y AL CALL CENTER PARA QUE TENGAN ACTUALIZADA ESA INFORAMACION Y SE LE COMENTO A OSCAR PINEDA PARA QUE LE ENVIARA INFORMACION A LA USUARIA RESPECTO DE LA SOLICITUD."/>
    <s v="N"/>
    <m/>
    <x v="1"/>
    <s v="."/>
    <s v="N"/>
    <d v="2019-02-05T00:00:00"/>
    <d v="2019-02-05T00:00:00"/>
    <n v="0"/>
    <n v="0"/>
    <s v="cumple"/>
  </r>
  <r>
    <x v="0"/>
    <n v="2019000915"/>
    <d v="2019-02-05T00:00:00"/>
    <s v="EN COMUNICACION DEL DIA 31012019 CON OFICIO 20380-01-02-92-1087 DE LA FISCALIA GENERAL DE LA NACION FISCALIA 92 SECCIONAL DE ADMON PUBLICA DE CALI, SOLICITAN EXPEDIR CERTIFICADO DE EXISTENCIA Y REPRESENTACION LEGAL DE LA SOCIEDAD CORPORACION SOCIEDAD DE M"/>
    <s v="A"/>
    <s v="JCMARIN"/>
    <s v=" "/>
    <s v="Principal"/>
    <d v="2019-02-05T00:00:00"/>
    <s v="Origino"/>
    <s v="."/>
    <s v="."/>
    <s v="."/>
    <s v="Finalizado"/>
    <s v=" "/>
    <s v="Asignado a"/>
    <s v="SORTIZ"/>
    <s v="Registros Pub y Redes Emp"/>
    <s v="Back (Registro)"/>
    <d v="2019-02-05T00:00:00"/>
    <s v="A"/>
    <s v="ESAL"/>
    <n v="415321"/>
    <m/>
    <m/>
    <m/>
    <m/>
    <m/>
    <m/>
    <s v="Sin Identificación"/>
    <m/>
    <s v="PAOLA ANDREA MARTINEZ GOMEZ"/>
    <s v="3927900 ex1317"/>
    <s v="paola.martinezg@fiscalia.gov.co"/>
    <m/>
    <m/>
    <s v="3 Peticiones"/>
    <s v="P-SOLICITA CERTIFICADOS O COPIAS"/>
    <s v="Registros Publicos y Redes Emp"/>
    <s v="Derecho de peticion"/>
    <s v="."/>
    <s v="."/>
    <s v="20-0128 SANTIAGO DE CALI, 7 DE FEBRERO DE 2019 SEÑORES FISCALIA GENERAL DE LA NACION ATENCIÓN: PAOLA ANDREA MARTINEZ GOMEZ ASISTENTE FISCALÍA 92 SECCIONAL DE ADMINISTRACIÓN PÚBLICA DE CALI PAOLA.MARTINEZG@FISCALIA.GOV.CO SANTIAGO DE CALI CORDIAL SALUDO, D"/>
    <s v="."/>
    <s v="Finalizado"/>
    <s v="JCMARIN"/>
    <d v="2019-02-06T00:00:00"/>
    <d v="2019-02-08T00:00:00"/>
    <s v=" "/>
    <s v="N"/>
    <m/>
    <x v="1"/>
    <s v="Interés general y particular"/>
    <s v="N"/>
    <d v="2019-02-08T00:00:00"/>
    <d v="2019-02-08T00:00:00"/>
    <n v="3"/>
    <n v="3"/>
    <s v="cumple"/>
  </r>
  <r>
    <x v="0"/>
    <n v="2019000918"/>
    <d v="2019-02-05T00:00:00"/>
    <s v="SOLICITO DE MANERA MUY RESPETUOSA Y POR MEDIO DE DERECHO DE PETICIÓN FUNDAMENTADO EN EL ARTICULO 23 DE LA CONSTITUCIÓN POLÍTICA DE COLOMBIA A CAMARA Y COMERCIO DE CALI EXPIDAN UNA CERTIFICACIÓN DE LA NO EXISTENCIA DE LA EMPRESA ALEXMATTI SAS, PARA SEGUIR "/>
    <s v="A"/>
    <s v="ABELTRAN"/>
    <s v=" "/>
    <s v="Principal"/>
    <d v="2019-02-05T00:00:00"/>
    <s v="Origino"/>
    <s v="."/>
    <s v="."/>
    <s v="."/>
    <s v="Finalizado"/>
    <s v=" "/>
    <s v="Asignado a"/>
    <s v="SORTIZ"/>
    <s v="Registros Pub y Redes Emp"/>
    <s v="Back (Registro)"/>
    <d v="2019-02-05T00:00:00"/>
    <s v="A"/>
    <m/>
    <m/>
    <m/>
    <m/>
    <m/>
    <m/>
    <m/>
    <m/>
    <s v="Sin Identificación"/>
    <n v="38671643"/>
    <s v="GISSEL TABARES SANCHEZ"/>
    <n v="8811328"/>
    <s v="luisferpensiones@gmail.com"/>
    <s v="Presencial con Carta"/>
    <m/>
    <s v="3 Peticiones"/>
    <s v="P-SOLICITA INFORMACION DE TRAMITES DE CCC"/>
    <s v="Registros Publicos y Redes Emp"/>
    <s v="Derecho de peticion"/>
    <s v="."/>
    <s v="."/>
    <s v="SANTIAGO DE CALI, 08 DE FEBRERO DE 2019 SEÑORA GISELL TABARES SANCHEZ CARRERA 5 NO.10-63 OFICINA 720 EDIFICIO COLSEGUROS LUISFERPENSIONES@GMAIL.COM LA CIUDAD CORDIAL SALUDO, MEDIANTE ESCRITO RADICADO EN ESTA CÁMARA DE COMERCIO EL 5 DE FEBRERO DE 2019, SOL"/>
    <s v="."/>
    <s v="Finalizado"/>
    <s v="WBURBANO"/>
    <d v="2019-02-11T00:00:00"/>
    <d v="2019-02-12T00:00:00"/>
    <s v=" "/>
    <s v="N"/>
    <m/>
    <x v="1"/>
    <s v="Interés general y particular"/>
    <s v="N"/>
    <d v="2019-02-12T00:00:00"/>
    <d v="2019-02-12T00:00:00"/>
    <n v="5"/>
    <n v="5"/>
    <s v="cumple"/>
  </r>
  <r>
    <x v="0"/>
    <n v="2019000926"/>
    <d v="2019-02-05T00:00:00"/>
    <s v="EN COMUNICACION DEL DIA 22012019 CON OFICIO NO. 0199 DEL JUZGADO SEXTO PENAL MUNICIPAL MEDELLIN, ENVIADO A LA CAMARA DE COMERCIO DE MEDELLIN Y REMITIDO A LA CAMARA DE COMERCIO DE CALI EL DIA 05022019 CON RADICACION NO. 20190045133 POR TRASLADO POR COMPETE"/>
    <s v="A"/>
    <s v="JCMARIN"/>
    <s v=" "/>
    <s v="Principal"/>
    <d v="2019-02-05T00:00:00"/>
    <s v="Origino"/>
    <s v="."/>
    <s v="."/>
    <s v="."/>
    <s v="Finalizado"/>
    <s v=" "/>
    <s v="Asignado a"/>
    <s v="SORTIZ"/>
    <s v="Registros Pub y Redes Emp"/>
    <s v="Back (Registro)"/>
    <d v="2019-02-05T00:00:00"/>
    <s v="A"/>
    <s v="MERCANTIL"/>
    <n v="112052"/>
    <m/>
    <m/>
    <m/>
    <m/>
    <m/>
    <m/>
    <s v="Sin Identificación"/>
    <m/>
    <s v="GLORIA ELIZABETH ARANGO BUILES"/>
    <n v="2509277"/>
    <s v="juzgado06pmpademed@gmail.com"/>
    <m/>
    <m/>
    <s v="3 Peticiones"/>
    <s v="P-SOLICITA CERTIFICADOS O COPIAS"/>
    <s v="Registros Publicos y Redes Emp"/>
    <s v="Derecho de peticion"/>
    <s v="."/>
    <s v="."/>
    <s v="20-0120 SANTIAGO DE CALI, 07 DE FEBRERO DE 2019 SEÑORES JUZGADO SEXTO PENAL MUNICIPAL PARA ADOLESCENTES CON FUNCION DE CONTROL DE GARANTIAS ATENCIÓN: GLORIA ELIZABETH ARANGO BUILES OFICIAL MAYOR JUZGADO06PMPADEMED@GMAIL.COM MEDELLÍN CORDIAL SALUDO, DAMOS "/>
    <s v="."/>
    <s v="Finalizado"/>
    <s v="JCMARIN"/>
    <d v="2019-02-06T00:00:00"/>
    <d v="2019-02-07T00:00:00"/>
    <s v=" "/>
    <s v="N"/>
    <m/>
    <x v="1"/>
    <s v="Interés general y particular"/>
    <s v="N"/>
    <d v="2019-02-07T00:00:00"/>
    <d v="2019-02-07T00:00:00"/>
    <n v="2"/>
    <n v="2"/>
    <s v="cumple"/>
  </r>
  <r>
    <x v="0"/>
    <n v="2019000930"/>
    <d v="2019-02-05T00:00:00"/>
    <s v="EN COMUNICACION DEL DIA 22012019 CON OFICIO NO. 0198 DEL JUZGADO SEXTO PENAL MUNICIPAL MEDELLIN, ENVIADO A LA CAMARA DE COMERCIO DE MEDELLIN Y REMITIDO A LA CAMARA DE COMERCIO DE CALI EL DIA 05022019 CON RADICACION NO. 20190045142 POR TRASLADO POR COMPETE"/>
    <s v="A"/>
    <s v="JCMARIN"/>
    <s v=" "/>
    <s v="Principal"/>
    <d v="2019-02-05T00:00:00"/>
    <s v="Origino"/>
    <s v="."/>
    <s v="."/>
    <s v="."/>
    <s v="Finalizado"/>
    <s v=" "/>
    <s v="Asignado a"/>
    <s v="SORTIZ"/>
    <s v="Registros Pub y Redes Emp"/>
    <s v="Back (Registro)"/>
    <d v="2019-02-05T00:00:00"/>
    <s v="A"/>
    <s v="MERCANTIL"/>
    <n v="112052"/>
    <m/>
    <m/>
    <m/>
    <m/>
    <m/>
    <m/>
    <s v="Sin Identificación"/>
    <m/>
    <s v="GLORIA ELIZABETH ARANGO BUILES"/>
    <n v="4112041"/>
    <s v="juzgado06pmpademed@gmail.com"/>
    <m/>
    <m/>
    <s v="3 Peticiones"/>
    <s v="P-SOLICITA CERTIFICADOS O COPIAS"/>
    <s v="Registros Publicos y Redes Emp"/>
    <s v="Derecho de peticion"/>
    <s v="."/>
    <s v="."/>
    <s v="20-0121 SANTIAGO DE CALI, 07 DE FEBRERO DE 2019 SEÑORES JUZGADO SEXTO PENAL MUNICIPAL PARA ADOLESCENTES CON FUNCION DE CONTROL DE GARANTIAS ATENCIÓN: GLORIA ELIZABETH ARANGO BUILES OFICIAL MAYOR JUZGADO06PMPADEMED@GMAIL.COM MEDELLÍN CORDIAL SALUDO, DAMOS "/>
    <s v="."/>
    <s v="Finalizado"/>
    <s v="JCMARIN"/>
    <d v="2019-02-06T00:00:00"/>
    <d v="2019-02-07T00:00:00"/>
    <s v=" "/>
    <s v="N"/>
    <m/>
    <x v="1"/>
    <s v="Interés general y particular"/>
    <s v="N"/>
    <d v="2019-02-07T00:00:00"/>
    <d v="2019-02-07T00:00:00"/>
    <n v="2"/>
    <n v="2"/>
    <s v="cumple"/>
  </r>
  <r>
    <x v="0"/>
    <n v="2019000932"/>
    <d v="2019-02-05T00:00:00"/>
    <s v="EN COMUNICACION DEL DIA 30012019 CON OFICIO CRE 030049601 OT 2269 DE LA FISCALIA GENERAL DE LA NACION FISCALIA PRIMERA DESTACADA ANTE EL CTI, ENVIADO A LA CAMARA DE COMERCIO DE BOGOTA Y REMITIDO A LA CAMARA DE COMERCIO DE CALI EL DIA 05022019 POR TRALSADO"/>
    <s v="A"/>
    <s v="JCMARIN"/>
    <s v=" "/>
    <s v="Principal"/>
    <d v="2019-02-05T00:00:00"/>
    <s v="Origino"/>
    <s v="."/>
    <s v="."/>
    <s v="."/>
    <s v="Finalizado"/>
    <s v=" "/>
    <s v="Asignado a"/>
    <s v="SORTIZ"/>
    <s v="Registros Pub y Redes Emp"/>
    <s v="Back (Registro)"/>
    <d v="2019-02-05T00:00:00"/>
    <s v="A"/>
    <s v="MERCANTIL"/>
    <n v="3896"/>
    <m/>
    <m/>
    <m/>
    <m/>
    <m/>
    <m/>
    <s v="Sin Identificación"/>
    <m/>
    <s v="JHON JAIRO BENAVIDEZ ALFONSO"/>
    <s v="5702000 ex2822"/>
    <s v="jhon.benavidez@fiscalia.gov.co"/>
    <m/>
    <m/>
    <s v="3 Peticiones"/>
    <s v="P-SOLICITA CERTIFICADOS O COPIAS"/>
    <s v="Registros Publicos y Redes Emp"/>
    <s v="Derecho de peticion"/>
    <s v="."/>
    <s v="."/>
    <s v="20-0127 SANTIAGO DE CALI, 7 DE FEBRERO DE 2019 SEÑORES FISCALIA GENERAL DE LA NACION ATENCIÓN: JOHN JAIRO BENAVIDES ALFONSO TÉCNICO INVESTIGADOR II JHON.BENAVIDES@FISCALIA.GOV.CO BOGOTÁ D.C. CORDIAL SALUDO, DAMOS RESPUESTA A SU OFICIO CON NUNC 11001600129"/>
    <s v="."/>
    <s v="Finalizado"/>
    <s v="JCMARIN"/>
    <d v="2019-02-06T00:00:00"/>
    <d v="2019-02-07T00:00:00"/>
    <s v=" "/>
    <s v="N"/>
    <m/>
    <x v="1"/>
    <s v="Interés general y particular"/>
    <s v="N"/>
    <d v="2019-02-07T00:00:00"/>
    <d v="2019-02-07T00:00:00"/>
    <n v="2"/>
    <n v="2"/>
    <s v="cumple"/>
  </r>
  <r>
    <x v="0"/>
    <n v="2019000935"/>
    <d v="2019-02-06T00:00:00"/>
    <s v="EN COMUNICACION DEL DIA 04022019 CON OFICIO NUNC. 0500....44470 DE LA FISCALIA GENERAL DE LA NACION FISCALIA 01 BOGOTA, SOLICITAN COPIA DE LAS CARPETAS QUE REPOSAN EN LA ENTIDAD DE LAS SIGUIENTES PERSONAS JURIDICAS: MAT 547298-15 NIT NO. 805018236-0 ALMAC"/>
    <s v="A"/>
    <s v="JCMARIN"/>
    <s v=" "/>
    <s v="Principal"/>
    <d v="2019-02-06T00:00:00"/>
    <s v="Origino"/>
    <s v="."/>
    <s v="."/>
    <s v="."/>
    <s v="Finalizado"/>
    <s v=" "/>
    <s v="Asignado a"/>
    <s v="SORTIZ"/>
    <s v="Registros Pub y Redes Emp"/>
    <s v="Back (Registro)"/>
    <d v="2019-02-06T00:00:00"/>
    <s v="A"/>
    <s v="MERCANTIL"/>
    <n v="160372"/>
    <m/>
    <m/>
    <m/>
    <m/>
    <m/>
    <m/>
    <s v="Sin Identificación"/>
    <m/>
    <s v="ALEXANDER CACAIS UMBARILA"/>
    <m/>
    <s v="alexander.cacais@fiscalia.gov.co"/>
    <m/>
    <n v="3203584848"/>
    <s v="3 Peticiones"/>
    <s v="P-SOLICITA CERTIFICADOS O COPIAS"/>
    <s v="Registros Publicos y Redes Emp"/>
    <s v="Derecho de peticion"/>
    <s v="."/>
    <s v="."/>
    <s v="20-0126 SANTIAGO DE CALI, 8 DE FEBRERO DE 2019 SEÑORES FISCALIA GENERAL DE LA NACION ATENCIÓN: ALEXANDER CACAIS UMBARILA TÉCNICO INVESTIGADOR CTI ALEXANDER.CACAIS@FISCALIA.GOV.CO BOGOTÁ D.C. CORDIAL SALUDO, DAMOS RESPUESTA A SU OFICIO CON NUNC. 0500160002"/>
    <s v="."/>
    <s v="Finalizado"/>
    <s v="JCMARIN"/>
    <d v="2019-02-06T00:00:00"/>
    <d v="2019-02-08T00:00:00"/>
    <s v=" "/>
    <s v="N"/>
    <m/>
    <x v="1"/>
    <s v="Interés general y particular"/>
    <s v="N"/>
    <d v="2019-02-08T00:00:00"/>
    <d v="2019-02-08T00:00:00"/>
    <n v="2"/>
    <n v="2"/>
    <s v="cumple"/>
  </r>
  <r>
    <x v="0"/>
    <n v="2019000941"/>
    <d v="2019-02-06T00:00:00"/>
    <s v="LA USUARIA MANIFIESTA QUE SU RENOVACION LA HICIERON EL DIA 28 DE MARZO DE 2018, Y EL TRAMITE FUE DEVUELTO Y QUE NO SE LE NOTIFICO NI AL CORREO NI AL CELULAR, DEBIDO A ESO PODRIA PERDER EL BENEFICIO TRIBUTARIO DEL DESMONTE GRADUAL DEL IMPUESTO DE RENTA Y C"/>
    <s v="A"/>
    <s v="CRAYO"/>
    <s v=" "/>
    <s v="Principal"/>
    <d v="2019-02-06T00:00:00"/>
    <s v="Origino"/>
    <s v="NRESPONS"/>
    <s v="Registros Pub y Redes Emp"/>
    <s v="Front (Cajas)"/>
    <s v="Finalizado"/>
    <s v=" "/>
    <s v="Asignado a"/>
    <s v="SORTIZ"/>
    <s v="Registros Pub y Redes Emp"/>
    <s v="Back (Registro)"/>
    <d v="2019-02-06T00:00:00"/>
    <s v="A"/>
    <s v="MERCANTIL"/>
    <n v="954343"/>
    <n v="20180175409"/>
    <m/>
    <m/>
    <m/>
    <m/>
    <m/>
    <s v="Inscrito"/>
    <n v="31974357"/>
    <s v="MARIA LUCENA BEDOYA SALAMANCA"/>
    <n v="3799915"/>
    <s v="marialucenab@hotmail.com"/>
    <s v="Presencial Verbal"/>
    <n v="3104702462"/>
    <s v="3 Peticiones"/>
    <s v="P-CORREGIR INFORMACION DEL REGISTRO"/>
    <s v="Registros Publicos y Redes Emp"/>
    <s v="Derecho de peticion"/>
    <s v="."/>
    <s v="."/>
    <s v="11/02/2019: BUEN DÍA, ESTE ES UN DERECHO DE PETICIÓN, SE ENVIÓ CORREO A JGARCIA PARA QUE MODIFIQUE EL TIPO DE SOLICITUD A DERECHO DE PETICIÓN. SE REMITIÓ RESPUESTA A MBASTIDAS PARA SU REVISIÓN. IROMERO. SE ENVIA A SANDRA ORTIZ PARA ENTREGA DE RESPUESTA AL"/>
    <s v="."/>
    <s v="Finalizado"/>
    <s v="IROMERO"/>
    <d v="2019-02-11T00:00:00"/>
    <d v="2020-01-20T00:00:00"/>
    <s v="por favor documentar la respuesta dada al cliente"/>
    <s v="N"/>
    <m/>
    <x v="1"/>
    <s v="."/>
    <s v="N"/>
    <d v="2019-02-19T00:00:00"/>
    <d v="2019-02-19T00:00:00"/>
    <n v="9"/>
    <n v="9"/>
    <s v="cumple"/>
  </r>
  <r>
    <x v="0"/>
    <n v="2019000952"/>
    <d v="2019-02-06T00:00:00"/>
    <s v="EN COMUNICACION DEL DIA 31012019 CON OFICIO 076 DE LA FISCALIA GENERAL DE LA NACION FISCALIA 143 LOCLA DE BOGOTA DC, ENVIADO A LA CAMARA DE COMERCIO DE BOGOTA Y REMITIDO A LA CAMARA DE COMERCIO DE CALI EL DIA 05022019 CON RADICACION NO. 20190046743 POR TR"/>
    <s v="A"/>
    <s v="JCMARIN"/>
    <s v=" "/>
    <s v="Principal"/>
    <d v="2019-02-06T00:00:00"/>
    <s v="Origino"/>
    <s v="."/>
    <s v="."/>
    <s v="."/>
    <s v="Finalizado"/>
    <s v=" "/>
    <s v="Asignado a"/>
    <s v="SORTIZ"/>
    <s v="Registros Pub y Redes Emp"/>
    <s v="Back (Registro)"/>
    <d v="2019-02-06T00:00:00"/>
    <s v="A"/>
    <m/>
    <m/>
    <m/>
    <m/>
    <m/>
    <m/>
    <m/>
    <m/>
    <s v="Sin Identificación"/>
    <m/>
    <s v="LILIANA PADUA RUIZ"/>
    <m/>
    <s v="liliana.prada@fiscalia.gov.co"/>
    <m/>
    <n v="3176431187"/>
    <s v="3 Peticiones"/>
    <s v="P-SOLICITA CERTIFICADOS O COPIAS"/>
    <s v="Registros Publicos y Redes Emp"/>
    <s v="Derecho de peticion"/>
    <s v="."/>
    <s v="."/>
    <s v="20-0129 SANTIAGO DE CALI, 7 DE FEBRERO DE 2019 SEÑORES FISCALIA GENERAL DE LA NACION ATENCIÓN: LILIANA PÁDUA RUIZ TÉCNICO INVESTIGADOR I LILIANA.PRADA@FISCALIA.GOV.CO BOGOTÁ D.C. CORDIAL SALUDO, DAMOS RESPUESTA A SU OFICIO NO. 076 Y PROCESO NO. 1100160000"/>
    <s v="."/>
    <s v="Finalizado"/>
    <s v="JCMARIN"/>
    <d v="2019-02-06T00:00:00"/>
    <d v="2019-02-07T00:00:00"/>
    <s v=" "/>
    <s v="N"/>
    <m/>
    <x v="1"/>
    <s v="Interés general y particular"/>
    <s v="N"/>
    <d v="2019-02-07T00:00:00"/>
    <d v="2019-02-07T00:00:00"/>
    <n v="1"/>
    <n v="1"/>
    <s v="cumple"/>
  </r>
  <r>
    <x v="0"/>
    <n v="2019000976"/>
    <d v="2019-02-06T00:00:00"/>
    <s v="EN COMUNICACION DEL DIA 29012019 CON OFICIO 0079-2018-00390-04 DEL JUZGADO QUINTO CIVIL MUNICIPAL DE SINCELEJO, SOLICITAN EXPEDIR CERTIFICASDO DE EXISTENCIA Y REPRESENTACION LEGAL D ELA ENTIDAD EPS COOMEVA POR INCIDENTE DE DESACATO 2018-00390-00."/>
    <s v="A"/>
    <s v="JCMARIN"/>
    <s v=" "/>
    <s v="Principal"/>
    <d v="2019-02-06T00:00:00"/>
    <s v="Origino"/>
    <s v="."/>
    <s v="."/>
    <s v="."/>
    <s v="Finalizado"/>
    <s v=" "/>
    <s v="Asignado a"/>
    <s v="SORTIZ"/>
    <s v="Registros Pub y Redes Emp"/>
    <s v="Back (Registro)"/>
    <d v="2019-02-06T00:00:00"/>
    <s v="A"/>
    <s v="MERCANTIL"/>
    <n v="112052"/>
    <m/>
    <m/>
    <m/>
    <m/>
    <m/>
    <m/>
    <s v="Sin Identificación"/>
    <m/>
    <s v="ROSA CRISTINA RAMOS SUAREZ"/>
    <s v="2754780 ex1008"/>
    <s v="cmpalo5sinc@cendoj.ramajudicial.gov.co"/>
    <m/>
    <m/>
    <s v="3 Peticiones"/>
    <s v="P-SOLICITA CERTIFICADOS O COPIAS"/>
    <s v="Registros Publicos y Redes Emp"/>
    <s v="Derecho de peticion"/>
    <s v="."/>
    <s v="."/>
    <s v="20-0122 SANTIAGO DE CALI, 07 DE FEBRERO DE 2019 SEÑORES JUZGADO QUINTO CIVIL MUNICIPAL DE SINCELEJO SUCRE ATENCIÓN: ROSA CRISTINA RAMOS SUAREZ SECRETARIA CMPALO5SINC@CENDOJ.RAMAJUDICIAL.GOV.CO SINCELEJO CORDIAL SALUDO, DAMOS RESPUESTA A SU OFICIO NO. 0079"/>
    <s v="."/>
    <s v="Finalizado"/>
    <s v="SORTIZ"/>
    <d v="2019-02-07T00:00:00"/>
    <d v="2019-02-07T00:00:00"/>
    <s v=" "/>
    <s v="N"/>
    <m/>
    <x v="1"/>
    <s v="Interés general y particular"/>
    <s v="N"/>
    <d v="2019-02-07T00:00:00"/>
    <d v="2019-02-07T00:00:00"/>
    <n v="1"/>
    <n v="1"/>
    <s v="cumple"/>
  </r>
  <r>
    <x v="0"/>
    <n v="2019000979"/>
    <d v="2019-02-06T00:00:00"/>
    <s v="EN COMUNICACION DEL DIA 29012019 CON OFICIO 0079-2018-00487-04 DEL JUZGADO QUINTO CIVIL MUNICIPAL DE SINCELEJO, SOLICITAN EXPEDIR CERTIFICASDO DE EXISTENCIA Y REPRESENTACION LEGAL D ELA ENTIDAD EPS COOMEVA POR INCIDENTE DE DESACATO 2018-00487-00."/>
    <s v="A"/>
    <s v="JCMARIN"/>
    <s v=" "/>
    <s v="Principal"/>
    <d v="2019-02-06T00:00:00"/>
    <s v="Origino"/>
    <s v="."/>
    <s v="."/>
    <s v="."/>
    <s v="Finalizado"/>
    <s v=" "/>
    <s v="Asignado a"/>
    <s v="SORTIZ"/>
    <s v="Registros Pub y Redes Emp"/>
    <s v="Back (Registro)"/>
    <d v="2019-02-06T00:00:00"/>
    <s v="A"/>
    <s v="MERCANTIL"/>
    <n v="112052"/>
    <m/>
    <m/>
    <m/>
    <m/>
    <m/>
    <m/>
    <s v="Sin Identificación"/>
    <m/>
    <s v="ROSA CRISTINA RAMOS SUAREZ"/>
    <s v="2754780 ex1008"/>
    <s v="cnplo5sinc@cendoj.ramajudicial.gov.co"/>
    <m/>
    <m/>
    <s v="3 Peticiones"/>
    <s v="P-SOLICITA CERTIFICADOS O COPIAS"/>
    <s v="Registros Publicos y Redes Emp"/>
    <s v="Derecho de peticion"/>
    <s v="."/>
    <s v="."/>
    <s v="20-0123 SANTIAGO DE CALI, 07 DE FEBRERO DE 2019 SEÑORES JUZGADO QUINTO CIVIL MUNICIPAL DE SINCELEJO SUCRE ATENCIÓN: ROSA CRISTINA RAMOS SUAREZ SECRETARIA CMPALO5SINC@CENDOJ.RAMAJUDICIAL.GOV.CO SINCELEJO CORDIAL SALUDO, DAMOS RESPUESTA A SU OFICIO NO. 0080"/>
    <s v="."/>
    <s v="Finalizado"/>
    <s v="SORTIZ"/>
    <d v="2019-02-07T00:00:00"/>
    <d v="2019-02-07T00:00:00"/>
    <s v=" "/>
    <s v="N"/>
    <m/>
    <x v="1"/>
    <s v="Interés general y particular"/>
    <s v="N"/>
    <d v="2019-02-07T00:00:00"/>
    <d v="2019-02-07T00:00:00"/>
    <n v="1"/>
    <n v="1"/>
    <s v="cumple"/>
  </r>
  <r>
    <x v="0"/>
    <n v="2019000981"/>
    <d v="2019-02-06T00:00:00"/>
    <s v="EN COMUNICACION DEL DIA 29012019 CON OFICIO 0079-2018-00809-04 DEL JUZGADO QUINTO CIVIL MUNICIPAL DE SINCELEJO, SOLICITAN EXPEDIR CERTIFICASDO DE EXISTENCIA Y REPRESENTACION LEGAL D ELA ENTIDAD EPS COOMEVA POR INCIDENTE DE DESACATO 2018-00809-00."/>
    <s v="A"/>
    <s v="JCMARIN"/>
    <s v=" "/>
    <s v="Principal"/>
    <d v="2019-02-06T00:00:00"/>
    <s v="Origino"/>
    <s v="."/>
    <s v="."/>
    <s v="."/>
    <s v="Finalizado"/>
    <s v=" "/>
    <s v="Asignado a"/>
    <s v="SORTIZ"/>
    <s v="Registros Pub y Redes Emp"/>
    <s v="Back (Registro)"/>
    <d v="2019-02-06T00:00:00"/>
    <s v="A"/>
    <s v="MERCANTIL"/>
    <n v="112052"/>
    <m/>
    <m/>
    <m/>
    <m/>
    <m/>
    <m/>
    <s v="Sin Identificación"/>
    <m/>
    <s v="ROSA CRISTINA RAMOS SUAREZ"/>
    <s v="2754780 ex 1008"/>
    <s v="cmpalo5sinc@cendoj.ramajudicial.gov.co"/>
    <m/>
    <m/>
    <s v="3 Peticiones"/>
    <s v="P-SOLICITA CERTIFICADOS O COPIAS"/>
    <s v="Registros Publicos y Redes Emp"/>
    <s v="Derecho de peticion"/>
    <s v="."/>
    <s v="."/>
    <s v="20-0124 SANTIAGO DE CALI, 07 DE FEBRERO DE 2019 SEÑORES JUZGADO QUINTO CIVIL MUNICIPAL DE SINCELEJO SUCRE ATENCIÓN: ROSA CRISTINA RAMOS SUAREZ SECRETARIA CMPALO5SINC@CENDOJ.RAMAJUDICIAL.GOV.CO SINCELEJO CORDIAL SALUDO, DAMOS RESPUESTA A SU OFICIO NO. 0078"/>
    <s v="."/>
    <s v="Finalizado"/>
    <s v="SORTIZ"/>
    <d v="2019-02-07T00:00:00"/>
    <d v="2019-02-07T00:00:00"/>
    <s v=" "/>
    <s v="N"/>
    <m/>
    <x v="1"/>
    <s v="Interés general y particular"/>
    <s v="N"/>
    <d v="2019-02-07T00:00:00"/>
    <d v="2019-02-07T00:00:00"/>
    <n v="1"/>
    <n v="1"/>
    <s v="cumple"/>
  </r>
  <r>
    <x v="0"/>
    <n v="2019000985"/>
    <d v="2019-02-06T00:00:00"/>
    <s v="EN COMUNICACION DE DIA 05022019 CON OFICIO 20197790007921 DE LA FISCALIA GENERAL DE LA NACION FISCALIA SEXTA SECCIONAL BOGOTA, SOLICITAN SUMINISTRAR CERTIFICADO ESPECIAL HISTORICO DE REPRESENTACION LEGAL, JUNTA DIRECTIVA, CONSEJO DE ADMONY REVISORIA FISCA"/>
    <s v="A"/>
    <s v="JCMARIN"/>
    <s v=" "/>
    <s v="Principal"/>
    <d v="2019-02-06T00:00:00"/>
    <s v="Origino"/>
    <s v="."/>
    <s v="."/>
    <s v="."/>
    <s v="Finalizado"/>
    <s v=" "/>
    <s v="Asignado a"/>
    <s v="SORTIZ"/>
    <s v="Registros Pub y Redes Emp"/>
    <s v="Back (Registro)"/>
    <d v="2019-02-06T00:00:00"/>
    <s v="A"/>
    <m/>
    <m/>
    <m/>
    <m/>
    <m/>
    <m/>
    <m/>
    <m/>
    <s v="Sin Identificación"/>
    <m/>
    <s v="JORGE HUMBERTO BARRAGAN SUAREZ"/>
    <s v="5702000 ex4468"/>
    <s v="jorge.barragan@fiscalia.gov.co"/>
    <m/>
    <m/>
    <s v="3 Peticiones"/>
    <s v="P-SOLICITA CERTIFICADOS O COPIAS"/>
    <s v="Registros Publicos y Redes Emp"/>
    <s v="Derecho de peticion"/>
    <s v="."/>
    <s v="."/>
    <s v="20-0135 SANTIAGO DE CALI, 8 DE FEBRERO DE 2019 SEÑORES FISCALIA GENERAL DE LA NACION ATENCIÓN: JORGE HUMBERTO BARRAGAN SUAREZ TÉCNICO INVESTIGADOR I DIRECCIÓN ESPECIALIZADA DE INVESTIGACIONES FINANCIERAS JORGE.BARRAGAN@FISCALIA.GOV.CO BOGOTÁ D.C. CORDIAL "/>
    <s v="."/>
    <s v="Finalizado"/>
    <s v="JCMARIN"/>
    <d v="2019-02-07T00:00:00"/>
    <d v="2019-02-12T00:00:00"/>
    <s v=" "/>
    <s v="N"/>
    <m/>
    <x v="1"/>
    <s v="Interés general y particular"/>
    <s v="N"/>
    <d v="2019-02-12T00:00:00"/>
    <d v="2019-02-12T00:00:00"/>
    <n v="4"/>
    <n v="4"/>
    <s v="cumple"/>
  </r>
  <r>
    <x v="0"/>
    <n v="2019000995"/>
    <d v="2019-02-06T00:00:00"/>
    <s v="EN COMUNICACION DEL DIA 06022019 CON OFICIO 20460-02-168 DE LA FISCALIA GENERAL DE LA NACION FISCALIA 4 DELEGADA TRIBUNAL SUPERIOR DE IBAGUE, SOLICITA SUMINISTRAR A ESA DEPENDENCIA, GRUPO INVESTIGATIVO ADMINISTRACION PUBLICA CTI IBAGUE, COPIA DE LA CARPET"/>
    <s v="A"/>
    <s v="JCMARIN"/>
    <s v=" "/>
    <s v="Principal"/>
    <d v="2019-02-06T00:00:00"/>
    <s v="Origino"/>
    <s v="."/>
    <s v="."/>
    <s v="."/>
    <s v="Finalizado"/>
    <s v=" "/>
    <s v="Asignado a"/>
    <s v="SORTIZ"/>
    <s v="Registros Pub y Redes Emp"/>
    <s v="Back (Registro)"/>
    <d v="2019-02-06T00:00:00"/>
    <s v="A"/>
    <m/>
    <m/>
    <m/>
    <m/>
    <m/>
    <m/>
    <m/>
    <m/>
    <s v="Sin Identificación"/>
    <m/>
    <s v="NELLY FERNANDA GUZMAN MONTEALEGRE"/>
    <n v="2735869"/>
    <s v="nelly.guzman@fiscalia.gov.co"/>
    <m/>
    <n v="3107540686"/>
    <s v="3 Peticiones"/>
    <s v="P-SOLICITA CERTIFICADOS O COPIAS"/>
    <s v="Registros Publicos y Redes Emp"/>
    <s v="Derecho de peticion"/>
    <s v="."/>
    <s v="."/>
    <s v="20-0130 SANTIAGO DE CALI, 7 DE FEBRERO DE 2019 SEÑORES FISCALIA GENERAL DE LA NACION ATENCIÓN: NELLY FERNANDA GUZMAN MONTEALEGRE TÉCNICO INVESTIGADOR I CTI NELLY.GUZMAN@FISCALIA.GOV.CO CARRERA 5 NO. 19 - 55 PISO 2 IBAGUÉ CORDIAL SALUDO, DAMOS RESPUESTA A "/>
    <s v="."/>
    <s v="Finalizado"/>
    <s v="JCMARIN"/>
    <d v="2019-02-07T00:00:00"/>
    <d v="2019-02-08T00:00:00"/>
    <s v=" "/>
    <s v="N"/>
    <m/>
    <x v="1"/>
    <s v="Interés general y particular"/>
    <s v="N"/>
    <d v="2019-02-08T00:00:00"/>
    <d v="2019-02-08T00:00:00"/>
    <n v="2"/>
    <n v="2"/>
    <s v="cumple"/>
  </r>
  <r>
    <x v="0"/>
    <n v="2019001007"/>
    <d v="2019-02-07T00:00:00"/>
    <s v="EN COMUINICACION DEL DIA 05022019 EL SR. JULIAN TORRES PAZ IDENTIFICADO CON CC. NO. 1130642414, MEDIANTE DE RECHO DE PETICION, SOLICITA QUE SE LE EXPIDAN A FAVOR DEL JUZGADO SEGUNDO CIVIL DEL CIRCUITO DE PALMIRA VALLE, CERTIFICADOS DONDE CONSTE QUE NO EXI"/>
    <s v="A"/>
    <s v="JCMARIN"/>
    <s v=" "/>
    <s v="Principal"/>
    <d v="2019-02-07T00:00:00"/>
    <s v="Origino"/>
    <s v="."/>
    <s v="."/>
    <s v="."/>
    <s v="Finalizado"/>
    <s v=" "/>
    <s v="Asignado a"/>
    <s v="SORTIZ"/>
    <s v="Registros Pub y Redes Emp"/>
    <s v="Back (Registro)"/>
    <d v="2019-02-07T00:00:00"/>
    <s v="A"/>
    <m/>
    <m/>
    <m/>
    <m/>
    <m/>
    <m/>
    <m/>
    <m/>
    <s v="Sin Identificación"/>
    <m/>
    <s v="ROBERT JULIAN TORRES PAZ"/>
    <m/>
    <s v="dianamarcela408@hotmail.com"/>
    <m/>
    <m/>
    <s v="3 Peticiones"/>
    <s v="P-SOLICITA INFORMACION QUE NO COMPETE A CCC"/>
    <s v="Registros Publicos y Redes Emp"/>
    <s v="Derecho de peticion"/>
    <s v="."/>
    <s v="."/>
    <s v="SANTIAGO DE CALI, 08 DE FEBRERO DE 2018 SEÑORES CÁMARA DE COMERCIO DE PALMIRA CALLE 28 30-15, RUEPALMIRA@CCPALMIRA.ORG.CO PALMIRA CORDIAL SALUDO, MEDIANTE COMUNICACIÓN ESCRITA DE FECHA 5 DE FEBRERO DE 2019, LA CUAL FUE RECIBIDA EN SUS OFICINAS EN LA MISMA"/>
    <s v="."/>
    <s v="Finalizado"/>
    <s v="JCMARIN"/>
    <d v="2019-02-07T00:00:00"/>
    <d v="2019-02-12T00:00:00"/>
    <s v=" "/>
    <s v="N"/>
    <m/>
    <x v="1"/>
    <s v="Interés general y particular"/>
    <s v="N"/>
    <d v="2019-02-12T00:00:00"/>
    <d v="2019-02-12T00:00:00"/>
    <n v="3"/>
    <n v="3"/>
    <s v="cumple"/>
  </r>
  <r>
    <x v="0"/>
    <n v="2019001008"/>
    <d v="2019-02-07T00:00:00"/>
    <s v="SOLICITUD POR OFICIO # 162 RAD 2018-00692 SOLICITA CONCEDER AL JUZGADO LA FACULTAD DE SUBCOMISIONAR PARA LA RESTITUCION DE INMUEBLE ARRENDADO. ANEXA OFICIO."/>
    <s v="A"/>
    <s v="JAVELEZM"/>
    <s v=" "/>
    <s v="Principal"/>
    <d v="2019-02-07T00:00:00"/>
    <s v="Origino"/>
    <s v="."/>
    <s v="Fortalecimiento Empresarial"/>
    <s v="Centro de Conciliacion y Arbitraje"/>
    <s v="Finalizado"/>
    <s v=" "/>
    <s v="Asignado a"/>
    <s v="MPGARCIA"/>
    <s v="Fortalecimiento Empresarial"/>
    <s v="Centro de Conciliacion y Arbitraje"/>
    <d v="2019-02-07T00:00:00"/>
    <s v="A"/>
    <s v="NO APLICA"/>
    <n v="0"/>
    <m/>
    <m/>
    <m/>
    <m/>
    <m/>
    <m/>
    <s v="Inscrito"/>
    <m/>
    <s v="JUZGADO 2 CIVIL MUNICIPAL"/>
    <m/>
    <m/>
    <s v="Presencial con Carta"/>
    <m/>
    <s v="3 Peticiones"/>
    <s v="P-SOLICITA INFORMACION QUE NO COMPETE A CCC"/>
    <s v="Conciliacion y Arbitraje"/>
    <s v="Conciliación"/>
    <s v="."/>
    <s v="."/>
    <s v="SE ENVIA OFICIO DE REPUESTA AL JUZGADO DE FECHA 18 DE FEBRERO DE 2019. MENCIONANDO : &quot; POR MEDIO DEL PRESENTE ESCRITO, ME PERMITO DAR RESPUESTA AL OFICIO NO.162 RECIBIDO POR ESTA ENTIDAD EL PASADO 7 DE FEBRERO DE 2019 EN LOS SIGUIENTES TÉRMINOS: LA FACULT"/>
    <s v="."/>
    <s v="Finalizado"/>
    <s v="MPGARCIA"/>
    <d v="2019-05-20T00:00:00"/>
    <d v="2019-05-20T00:00:00"/>
    <s v=" "/>
    <s v="N"/>
    <m/>
    <x v="1"/>
    <s v="."/>
    <s v="N"/>
    <d v="2019-02-18T00:00:00"/>
    <d v="2019-02-18T00:00:00"/>
    <n v="7"/>
    <n v="7"/>
    <s v="cumple"/>
  </r>
  <r>
    <x v="0"/>
    <n v="2019001013"/>
    <d v="2019-02-07T00:00:00"/>
    <s v="SOLICITA COPIA AUTENTICA DEL AUTO DE FIJACION DE HONORARIOS COMO PERITO EN EL TRIBUNAL DE COREMA SAS CONTRA MAFRE SEGUROS GENERALES. RECIBE COMUNICACION POR CARTA RADICADA EL 7 DE FEBRERO DE 2019"/>
    <s v="A"/>
    <s v="JAVELEZM"/>
    <s v=" "/>
    <s v="Principal"/>
    <d v="2019-02-07T00:00:00"/>
    <s v="Origino"/>
    <s v="."/>
    <s v="."/>
    <s v="."/>
    <s v="Finalizado"/>
    <s v=" "/>
    <s v="Asignado a"/>
    <s v="FGARCIA"/>
    <s v="Fortalecimiento Empresarial"/>
    <s v="Centro de Conciliacion y Arbitraje"/>
    <d v="2019-02-07T00:00:00"/>
    <s v="A"/>
    <s v="NO APLICA"/>
    <n v="0"/>
    <m/>
    <m/>
    <m/>
    <m/>
    <m/>
    <m/>
    <s v="Inscrito"/>
    <m/>
    <s v="CARLOS ALBERTO MEDRANO"/>
    <m/>
    <s v="gerencia@enfriar.com.co"/>
    <s v="Presencial con Carta"/>
    <n v="3176650139"/>
    <s v="3 Peticiones"/>
    <s v="P-SOLICITA INFORMACION DE TRAMITES DE CCC"/>
    <s v="Conciliacion y Arbitraje"/>
    <s v="Arbitraje"/>
    <s v="."/>
    <s v="."/>
    <s v="SE DIO RESPUESTA AL PETICIONARIO EL DIA 14 DE FEBRERO DEL 2019, EN DONDE SE REMITIÓ COPIA DEL ACTA SOLICITADA, CORRESPONDIENTE A LA FIJACIÓN DE HONORARIOS DEL PERITO DESIGNADO, INGENIERO CARLOS ALBERTO MEDRANO."/>
    <s v="."/>
    <s v="Finalizado"/>
    <s v="FGARCIA"/>
    <d v="2019-05-23T00:00:00"/>
    <d v="2019-05-23T00:00:00"/>
    <s v=" "/>
    <s v="N"/>
    <m/>
    <x v="1"/>
    <s v="."/>
    <s v="N"/>
    <d v="2019-05-23T00:00:00"/>
    <d v="2019-05-23T00:00:00"/>
    <n v="75"/>
    <n v="75"/>
    <s v="NO"/>
  </r>
  <r>
    <x v="0"/>
    <n v="2019001022"/>
    <d v="2019-02-07T00:00:00"/>
    <s v="EN COMUNICACION DEL DIA 05022019 CON OFICIO 20380-02-008 DE LA FISCALIA GENERAL DE LA NACION, FISCALIA 26 LOCAL CALI, SOLICITAN EXPEDIR CERTIFICADO DE EXISTENCIA Y REPRESETNACION LEGAL DE LA SOCIEDAD CONEXION CORPORATIVA SAS CON NIT NO. 900439019-1 POR EL"/>
    <s v="A"/>
    <s v="JCMARIN"/>
    <s v=" "/>
    <s v="Principal"/>
    <d v="2019-02-07T00:00:00"/>
    <s v="Origino"/>
    <s v="."/>
    <s v="."/>
    <s v="."/>
    <s v="Finalizado"/>
    <s v=" "/>
    <s v="Asignado a"/>
    <s v="SORTIZ"/>
    <s v="Registros Pub y Redes Emp"/>
    <s v="Back (Registro)"/>
    <d v="2019-02-07T00:00:00"/>
    <s v="A"/>
    <s v="MERCANTIL"/>
    <n v="842610"/>
    <m/>
    <m/>
    <m/>
    <m/>
    <m/>
    <m/>
    <s v="Sin Identificación"/>
    <m/>
    <s v="PATRICIA EUGENIA RENGIFO MOLANO"/>
    <s v="6204100 ex1643"/>
    <s v="patricia.rengifo@fiscalia.gov.co"/>
    <m/>
    <m/>
    <s v="3 Peticiones"/>
    <s v="P-SOLICITA CERTIFICADOS O COPIAS"/>
    <s v="Registros Publicos y Redes Emp"/>
    <s v="Derecho de peticion"/>
    <s v="."/>
    <s v="."/>
    <s v="20-0131 SANTIAGO DE CALI, 7 DE FEBRERO DE 2019 SEÑORES FISCALIA GENERAL DE LA NACION ATENCIÓN: PATRICIA EUGENIA RENGIFO MOLANO TÉCNICO INVESTIGADOR IV PATRICIA.RENGIFO@FISCALIA.GOV.CO SANTIAGO DE CALI CORDIAL SALUDO, DAMOS RESPUESTA A SU OFICIO NO. 20380-"/>
    <s v="."/>
    <s v="Finalizado"/>
    <s v="SORTIZ"/>
    <d v="2019-02-07T00:00:00"/>
    <d v="2019-02-07T00:00:00"/>
    <s v=" "/>
    <s v="N"/>
    <m/>
    <x v="1"/>
    <s v="Interés general y particular"/>
    <s v="N"/>
    <d v="2019-02-07T00:00:00"/>
    <d v="2019-02-07T00:00:00"/>
    <n v="0"/>
    <n v="0"/>
    <s v="cumple"/>
  </r>
  <r>
    <x v="0"/>
    <n v="2019001024"/>
    <d v="2019-02-07T00:00:00"/>
    <s v="EN COMUNICACION DEL DIA 04022019 CON OFICIO 180 DEL JUZGADO CATORCE PENAL MUNICIPAL CALI , SOLICITAN EXPEDIR CERTIFICADO DE EXISTENCIA Y REPRESETNACION LEGAL DE LA ENTIDAD CRUZ BLANCA EPS POR INCIDENTE DE DESACATO 2005-00258"/>
    <s v="A"/>
    <s v="JCMARIN"/>
    <s v=" "/>
    <s v="Principal"/>
    <d v="2019-02-07T00:00:00"/>
    <s v="Origino"/>
    <s v="."/>
    <s v="."/>
    <s v="."/>
    <s v="Finalizado"/>
    <s v=" "/>
    <s v="Asignado a"/>
    <s v="SORTIZ"/>
    <s v="Registros Pub y Redes Emp"/>
    <s v="Back (Registro)"/>
    <d v="2019-02-07T00:00:00"/>
    <s v="A"/>
    <s v="MERCANTIL"/>
    <n v="536356"/>
    <m/>
    <m/>
    <m/>
    <m/>
    <m/>
    <m/>
    <s v="Sin Identificación"/>
    <m/>
    <s v="DIEGO ALBERTO FLOREZ CHARA"/>
    <n v="8986868"/>
    <m/>
    <m/>
    <m/>
    <s v="3 Peticiones"/>
    <s v="P-SOLICITA CERTIFICADOS O COPIAS"/>
    <s v="Registros Publicos y Redes Emp"/>
    <s v="Derecho de peticion"/>
    <s v="."/>
    <s v="."/>
    <s v="20-0132 SANTIAGO DE CALI, 07 DE FEBRERO DE 2019 SEÑORES JUZGADO CATORCE PENAL MUNICIPAL CON FUNCION DE CONTROL DE GARANTIAS DE SANTIAGO DE CALI ATENCIÓN: DIEGO ALBERTO FLOREZ CHARA JUEZ PALACIO DE JUSTICIA PEDRO ELÍAS SERRANO SANTIAGO DE CALI CORDIAL SALU"/>
    <s v="."/>
    <s v="Finalizado"/>
    <s v="JCMARIN"/>
    <d v="2019-02-07T00:00:00"/>
    <d v="2019-02-12T00:00:00"/>
    <s v=" "/>
    <s v="N"/>
    <m/>
    <x v="1"/>
    <s v="Interés general y particular"/>
    <s v="N"/>
    <d v="2019-02-12T00:00:00"/>
    <d v="2019-02-12T00:00:00"/>
    <n v="3"/>
    <n v="3"/>
    <s v="cumple"/>
  </r>
  <r>
    <x v="0"/>
    <n v="2019001025"/>
    <d v="2019-02-07T00:00:00"/>
    <s v="EN COMUNICACION DEL DIA 06022019 CON OFICIO S-2019-014380-SUBIN/GRUIJ-29 DE LA POLICIA NACIONAL SECCIONAL CALI, SOLICITAN SEAN APORTADOS LOS CERTIFICADOS DE LOS ESTABLECIMIENTOS DE COMERCIO: GENIUS MAC UBICADO EN LA CRA 85 C NO. 16 - 09 OFICINA 301 MACFIX"/>
    <s v="A"/>
    <s v="JCMARIN"/>
    <s v=" "/>
    <s v="Principal"/>
    <d v="2019-02-07T00:00:00"/>
    <s v="Origino"/>
    <s v="."/>
    <s v="."/>
    <s v="."/>
    <s v="Finalizado"/>
    <s v=" "/>
    <s v="Asignado a"/>
    <s v="SORTIZ"/>
    <s v="Registros Pub y Redes Emp"/>
    <s v="Back (Registro)"/>
    <d v="2019-02-07T00:00:00"/>
    <s v="A"/>
    <m/>
    <m/>
    <m/>
    <m/>
    <m/>
    <m/>
    <m/>
    <m/>
    <s v="Sin Identificación"/>
    <m/>
    <s v="FRANKLIN URIEL MENDEZ"/>
    <m/>
    <s v="mecal.sijin-eshuc@policia.gov.co"/>
    <m/>
    <n v="3156722061"/>
    <s v="3 Peticiones"/>
    <s v="P-SOLICITA CERTIFICADOS O COPIAS"/>
    <s v="Registros Publicos y Redes Emp"/>
    <s v="Derecho de peticion"/>
    <s v="."/>
    <s v="."/>
    <s v="20-0133 SANTIAGO DE CALI, 7 DE FEBRERO DE 2019 SEÑORES MINISTERIO DE DEFENSA NACIONAL POLICIA NACIONAL ATENCIÓN: SUBINTENDENTE FRANKLIN URIEL MENDEZ INVESTIGADOR CRIMINAL SIJIN - MECAL MECAL.SIJIN-ESHUC@POLICIA.GOV.CO SANTIAGO DE CALI CORDIAL SALUDO, DAMO"/>
    <s v="."/>
    <s v="Finalizado"/>
    <s v="JCMARIN"/>
    <d v="2019-02-07T00:00:00"/>
    <d v="2019-02-07T00:00:00"/>
    <s v=" "/>
    <s v="N"/>
    <m/>
    <x v="1"/>
    <s v="Interés general y particular"/>
    <s v="N"/>
    <d v="2019-02-07T00:00:00"/>
    <d v="2019-02-07T00:00:00"/>
    <n v="0"/>
    <n v="0"/>
    <s v="cumple"/>
  </r>
  <r>
    <x v="0"/>
    <n v="2019001032"/>
    <d v="2019-02-07T00:00:00"/>
    <s v="SOLICITA EXPEDIR CERTIFICADO EN QUE CONSTE QUE LA SOCIEDAD SUCESORES DE IGNACIO MARTINEZ V. LTDA. NO SE ENCUENTRA INSCRITA DE EN ESTA ENTIDAD. LO ANTERIOR TENENIENDO EN CUENTA QUE SE HAN CONSULTADO LOS DIFERENTES LIBROS, AUN CONSULTADO LOS DIFERENTES LIBR"/>
    <s v="A"/>
    <s v="HSARRIA"/>
    <s v=" "/>
    <s v="Unicentro web"/>
    <d v="2019-02-07T00:00:00"/>
    <s v="Origino"/>
    <s v="."/>
    <s v="."/>
    <s v="."/>
    <s v="Finalizado"/>
    <s v=" "/>
    <s v="Asignado a"/>
    <s v="WBURBANO"/>
    <s v="Registros Pub y Redes Emp"/>
    <s v="Juridica"/>
    <d v="2019-02-07T00:00:00"/>
    <s v="A"/>
    <s v="TODOS"/>
    <m/>
    <m/>
    <m/>
    <m/>
    <m/>
    <m/>
    <m/>
    <s v="Sin Identificación"/>
    <n v="24576754"/>
    <s v="LADY ROCIO OSORIO SOTO"/>
    <m/>
    <s v="ladyosorioabogada@hotmail.com"/>
    <s v="Presencial con Carta"/>
    <n v="3157450978"/>
    <s v="3 Peticiones"/>
    <s v="P-SOLICITA INFORMACION DE TRAMITES DE CCC"/>
    <s v="Registros Publicos y Redes Emp"/>
    <s v="Derecho de peticion"/>
    <s v="."/>
    <s v="."/>
    <s v="RESPUESTA ENVIADA PARA DESPACHO A USUARIO 2019-02-14 SANTIAGO DE CALI, 14 DE FEBRERO DE 2019 SEÑORA LADY ROCIO OSORIO SOTO LADYOSORIOABOGADA@HOTMAIL.COM CALLE 9C NO. 50-16 APTO 802 A LA CIUDAD RECIBA UN CORDIAL SALUDO, MEDIANTE ESCRITO DE FECHA 6 DE FEBRE"/>
    <s v="."/>
    <s v="Finalizado"/>
    <s v="WBURBANO"/>
    <d v="2019-02-14T00:00:00"/>
    <d v="2019-02-28T00:00:00"/>
    <s v="La respuesta fue enviada el dia 14 de febrero del 2019 al correo electronico ladyosorioabogada@hotmail.com.rpost.org"/>
    <s v="N"/>
    <m/>
    <x v="1"/>
    <s v="Interés general y particular"/>
    <s v="N"/>
    <d v="2019-02-28T00:00:00"/>
    <d v="2019-02-28T00:00:00"/>
    <n v="15"/>
    <n v="15"/>
    <s v="cumple"/>
  </r>
  <r>
    <x v="0"/>
    <n v="2019001041"/>
    <d v="2019-02-07T00:00:00"/>
    <s v="EN COMUNICACION DEL DIA 19122018 CON OFICIO NO. 1463 DEL JUZGADO TRECE ADMTIVO ORAL DEL CIRCUITO DE CALI, SOLICITAN COPIA DEL CERTIFICADO DE EXISTENCIA Y REPRESENTACION LEGAL DE LA SOCIEDAD CLINICA SANTIAGO DE CALI. NIT 890330348."/>
    <s v="A"/>
    <s v="JCMARIN"/>
    <s v=" "/>
    <s v="Principal"/>
    <d v="2019-02-07T00:00:00"/>
    <s v="Origino"/>
    <s v="."/>
    <s v="."/>
    <s v="."/>
    <s v="Finalizado"/>
    <s v=" "/>
    <s v="Asignado a"/>
    <s v="SORTIZ"/>
    <s v="Registros Pub y Redes Emp"/>
    <s v="Back (Registro)"/>
    <d v="2019-02-07T00:00:00"/>
    <s v="A"/>
    <s v="MERCANTIL"/>
    <n v="45170"/>
    <m/>
    <m/>
    <m/>
    <m/>
    <m/>
    <m/>
    <s v="Sin Identificación"/>
    <m/>
    <s v="JOBATHAN HERNANDO GOMEZ HOYOS"/>
    <m/>
    <m/>
    <m/>
    <m/>
    <s v="3 Peticiones"/>
    <s v="P-SOLICITA CERTIFICADOS O COPIAS"/>
    <s v="Registros Publicos y Redes Emp"/>
    <s v="Derecho de peticion"/>
    <s v="."/>
    <s v="."/>
    <s v="20-0141 SANTIAGO DE CALI, 12 DE FEBRERO DE 2019 SEÑORES JUZGADO TRECE ADMINISTRATIVO ORAL DEL CIRCUITO DE CALI ATENCIÓN: JONATHAN HERNANDO GOMEZ HOYOS SECRETARIO CARRERA 5 NO. 12 - 42 EDIFICIO BANCO DE OCCIDENTE PISO5 SANTIAGO DE CALI CORDIAL SALUDO, DAMO"/>
    <s v="."/>
    <s v="Finalizado"/>
    <s v="JCMARIN"/>
    <d v="2019-02-07T00:00:00"/>
    <d v="2019-02-12T00:00:00"/>
    <s v=" "/>
    <s v="N"/>
    <m/>
    <x v="1"/>
    <s v="Interés general y particular"/>
    <s v="N"/>
    <d v="2019-02-12T00:00:00"/>
    <d v="2019-02-12T00:00:00"/>
    <n v="3"/>
    <n v="3"/>
    <s v="cumple"/>
  </r>
  <r>
    <x v="0"/>
    <n v="2019001045"/>
    <d v="2019-02-07T00:00:00"/>
    <s v="EN COMUNICACION DEL DIA 31012019 CON OFICIO 57 DEL JUZGADO PRIMERO LABORAL DEL CIRCUITO DE CALI, SOLICITAN INFORMAR QUIEN ES EL AGENTE LIQUIDADOR DE LA SOCIEDAD GONZALES VALENCIA &amp;CIA EN LIQUIDACION."/>
    <s v="A"/>
    <s v="JCMARIN"/>
    <s v=" "/>
    <s v="Principal"/>
    <d v="2019-02-07T00:00:00"/>
    <s v="Origino"/>
    <s v="."/>
    <s v="."/>
    <s v="."/>
    <s v="Finalizado"/>
    <s v=" "/>
    <s v="Asignado a"/>
    <s v="SORTIZ"/>
    <s v="Registros Pub y Redes Emp"/>
    <s v="Back (Registro)"/>
    <d v="2019-02-07T00:00:00"/>
    <s v="A"/>
    <s v="MERCANTIL"/>
    <n v="45170"/>
    <m/>
    <m/>
    <m/>
    <m/>
    <m/>
    <m/>
    <s v="Sin Identificación"/>
    <m/>
    <s v="ELSA YOLANDA MANZANO URBANO"/>
    <m/>
    <m/>
    <m/>
    <m/>
    <s v="3 Peticiones"/>
    <s v="P-SOLICITA CERTIFICADOS O COPIAS"/>
    <s v="Registros Publicos y Redes Emp"/>
    <s v="Derecho de peticion"/>
    <s v="."/>
    <s v="."/>
    <s v="20-0142 SANTIAGO DE CALI, 12 DE FEBRERO DE 2019 SEÑORES JUZGADO PRIMERO LABORAL DEL CIRCUITO ATENCIÓN: ELSA YOLANDA MANZANO URBANO SECRETARIA CARRERA 10 NO. 12 - 15 PISO 8 SANTIAGO DE CALI CORDIAL SALUDO, DAMOS RESPUESTA A SU OFICIO NO. 57 Y NUMERO NO. 48"/>
    <s v="."/>
    <s v="Finalizado"/>
    <s v="JCMARIN"/>
    <d v="2019-02-07T00:00:00"/>
    <d v="2019-02-12T00:00:00"/>
    <s v=" "/>
    <s v="N"/>
    <m/>
    <x v="1"/>
    <s v="Interés general y particular"/>
    <s v="N"/>
    <d v="2019-02-12T00:00:00"/>
    <d v="2019-02-12T00:00:00"/>
    <n v="3"/>
    <n v="3"/>
    <s v="cumple"/>
  </r>
  <r>
    <x v="0"/>
    <n v="2019001048"/>
    <d v="2019-02-07T00:00:00"/>
    <s v="EN COMUNICACION DEL DIA 31012019 CON RADICADO 454708 DE LA GOBERNACION DEL VALLE, SECRETARIA DE AMBIENTE, AGRICULTURA Y PESCA, SOLICITAN INFORMAR SOBRE ASOCIACIONES AGROPECUARIAS, AGRAINDUSTRIALESY AMBIENTALES EN LOS MUNICIPIOS DE SANTIAGO DE CALI Y JAMUN"/>
    <s v="A"/>
    <s v="JCMARIN"/>
    <s v=" "/>
    <s v="Principal"/>
    <d v="2019-02-07T00:00:00"/>
    <s v="Origino"/>
    <s v="."/>
    <s v="."/>
    <s v="."/>
    <s v="Finalizado"/>
    <s v=" "/>
    <s v="Asignado a"/>
    <s v="SORTIZ"/>
    <s v="Registros Pub y Redes Emp"/>
    <s v="Back (Registro)"/>
    <d v="2019-02-07T00:00:00"/>
    <s v="A"/>
    <m/>
    <m/>
    <m/>
    <m/>
    <m/>
    <m/>
    <m/>
    <m/>
    <s v="Sin Identificación"/>
    <m/>
    <s v="RUBIELA GONZALEZ RODRIGUEZ"/>
    <n v="6200024"/>
    <s v="agricultura?4valledelcauca.gov.co"/>
    <m/>
    <m/>
    <s v="3 Peticiones"/>
    <s v="P-SOLICITA LISTADO O INFORMACION DE INSCRITOS"/>
    <s v="Registros Publicos y Redes Emp"/>
    <s v="Derecho de peticion"/>
    <s v="."/>
    <s v="."/>
    <s v="20-0175 SANTIAGO DE CALI, 20 DE FEBRERO DE 2019 SEÑORES DEPARTAMENTO DEL VALLE DEL CAUCA GOBERNACION ATENCIÓN: RUBIELA GONZALEZ RODRIGUEZ SECRETARIA DE AMBIENTE AGRICULTURA Y PESCA AGRICULTURA@VALLEDELCAUCA.GOV.CO SANTIAGO DE CALI CORDIAL SALUDO, DAMOS RE"/>
    <s v="."/>
    <s v="Finalizado"/>
    <s v="SORTIZ"/>
    <d v="2019-02-08T00:00:00"/>
    <d v="2019-02-21T00:00:00"/>
    <s v=" "/>
    <s v="N"/>
    <m/>
    <x v="1"/>
    <s v="Interés general y particular"/>
    <s v="N"/>
    <d v="2019-02-21T00:00:00"/>
    <d v="2019-02-21T00:00:00"/>
    <n v="10"/>
    <n v="10"/>
    <s v="cumple"/>
  </r>
  <r>
    <x v="0"/>
    <n v="2019001075"/>
    <d v="2019-02-08T00:00:00"/>
    <s v="EN COMUNICCION DEL DIA 01022019 CON OFICIO 472 DEL JUZGADO 33 DE EJECUCION DE PENAS BOGOTA, ENVIADO A LA CAMARA DE COMERCIO DE BOGOTA Y REMITIDO A LA CAMARA DE COMERCIO DE CALI EL DIA 07022019 CON RADICACION NO. 20190050237 POR TRASLADO POR COMPETENCIAS, "/>
    <s v="A"/>
    <s v="JCMARIN"/>
    <s v=" "/>
    <s v="Principal"/>
    <d v="2019-02-08T00:00:00"/>
    <s v="Origino"/>
    <s v="."/>
    <s v="."/>
    <s v="."/>
    <s v="Finalizado"/>
    <s v=" "/>
    <s v="Asignado a"/>
    <s v="SORTIZ"/>
    <s v="Registros Pub y Redes Emp"/>
    <s v="Back (Registro)"/>
    <d v="2019-02-08T00:00:00"/>
    <s v="A"/>
    <s v="MERCANTIL"/>
    <n v="1078256"/>
    <m/>
    <m/>
    <m/>
    <m/>
    <m/>
    <m/>
    <s v="Sin Identificación"/>
    <m/>
    <s v="LIGIA MERCEDEZ MORA MORA"/>
    <n v="2832273"/>
    <m/>
    <m/>
    <m/>
    <s v="3 Peticiones"/>
    <s v="P-SOLICITA CERTIFICADOS O COPIAS"/>
    <s v="Registros Publicos y Redes Emp"/>
    <s v="Derecho de peticion"/>
    <s v="."/>
    <s v="."/>
    <s v="20-0136 SANTIAGO DE CALI, 12 DE FEBRERO DE 2019 SEÑORES CENTRO DE SERVICIOS ADMINISTRATIVOS JUZGADOS 003 DE EJECUCCION DE PENAS ATENCIÓN: LIGIA MERCEDES MORA MORA ESCRIBIENTE CALLE 11 NO. 9 A - 24 BOGOTÁ D.C. CORDIAL SALUDO, DAMOS RESPUESTA A SU OFICIO NO"/>
    <s v="."/>
    <s v="Finalizado"/>
    <s v="JCMARIN"/>
    <d v="2019-02-11T00:00:00"/>
    <d v="2019-02-12T00:00:00"/>
    <s v=" "/>
    <s v="N"/>
    <m/>
    <x v="1"/>
    <s v="Interés general y particular"/>
    <s v="N"/>
    <d v="2019-02-12T00:00:00"/>
    <d v="2019-02-12T00:00:00"/>
    <n v="2"/>
    <n v="2"/>
    <s v="cumple"/>
  </r>
  <r>
    <x v="0"/>
    <n v="2019001087"/>
    <d v="2019-02-08T00:00:00"/>
    <s v="EN COMUNICACION DEL DIA 04022019 CON OFICIO 116 DEL JUZGADO 21 PENAL MUNICIPAL DE BOGOTA, ENVIADO A LA CAMARA DE COMERCIOD E BOGOTA Y REMITIDO A LA CAMARA DE COMERCIO DE CALI EL DIA 07022019 CON RADICACION NO. 20190050719 POR TRASLADO POR COMPETENCIAS, SO"/>
    <s v="A"/>
    <s v="JCMARIN"/>
    <s v=" "/>
    <s v="Principal"/>
    <d v="2019-02-08T00:00:00"/>
    <s v="Origino"/>
    <s v="."/>
    <s v="."/>
    <s v="."/>
    <s v="Finalizado"/>
    <s v=" "/>
    <s v="Asignado a"/>
    <s v="SORTIZ"/>
    <s v="Registros Pub y Redes Emp"/>
    <s v="Back (Registro)"/>
    <d v="2019-02-08T00:00:00"/>
    <s v="A"/>
    <s v="MERCANTIL"/>
    <n v="112052"/>
    <m/>
    <m/>
    <m/>
    <m/>
    <m/>
    <m/>
    <s v="Sin Identificación"/>
    <m/>
    <s v="LINDA JULIETH BERNAL ZABALA"/>
    <n v="4287037"/>
    <s v="j21pmgbt@cendoj.ramajudicial.gov.co"/>
    <m/>
    <m/>
    <s v="3 Peticiones"/>
    <s v="P-SOLICITA CERTIFICADOS O COPIAS"/>
    <s v="Registros Publicos y Redes Emp"/>
    <s v="Derecho de peticion"/>
    <s v="."/>
    <s v="."/>
    <s v=" 20-0137 SANTIAGO DE CALI, 15 DE FEBRERO DE 2019 SEÑORES JUZGADO 21 PENAL MUNICIPAL CON FUNCION CONTROL DE GARANTIAS ATENCIÓN: LINDA JULIET BERNAL ZABALA SECRETARIA J21PMGBT@CENDOJ.RAMAJUDICIAL.GOV.CO BOGOTÁ D.C. CORDIAL SALUDO, DAMOS RESPUESTA A SU OFICI"/>
    <s v="."/>
    <s v="Finalizado"/>
    <s v="JCMARIN"/>
    <d v="2019-02-11T00:00:00"/>
    <d v="2019-02-15T00:00:00"/>
    <s v=" "/>
    <s v="N"/>
    <m/>
    <x v="1"/>
    <s v="Interés general y particular"/>
    <s v="N"/>
    <d v="2019-02-15T00:00:00"/>
    <d v="2019-02-15T00:00:00"/>
    <n v="5"/>
    <n v="5"/>
    <s v="cumple"/>
  </r>
  <r>
    <x v="0"/>
    <n v="2019001089"/>
    <d v="2019-02-08T00:00:00"/>
    <s v="EN COMUNICACION DEL DIA 31012019 CON OFICIO CRE030049953 DEL JUZGADO TREINTA Y SIETE PENAL MUNICIPAL BOGOTA, ENVIADO A LA CAMARA DE COMERCIO DE BOGOTA Y REMITIDO AL A CAMARA DE COMERCIO DE CALI EL DIA 07022019 CON RADICACION NO. 20190050729 POR TRASLADO P"/>
    <s v="A"/>
    <s v="JCMARIN"/>
    <s v=" "/>
    <s v="Principal"/>
    <d v="2019-02-08T00:00:00"/>
    <s v="Origino"/>
    <s v="."/>
    <s v="."/>
    <s v="."/>
    <s v="Finalizado"/>
    <s v=" "/>
    <s v="Asignado a"/>
    <s v="SORTIZ"/>
    <s v="Registros Pub y Redes Emp"/>
    <s v="Back (Registro)"/>
    <d v="2019-02-08T00:00:00"/>
    <s v="A"/>
    <s v="MERCANTIL"/>
    <n v="112052"/>
    <m/>
    <m/>
    <m/>
    <m/>
    <m/>
    <m/>
    <s v="Sin Identificación"/>
    <m/>
    <s v="GEORGINA BAYONA PEREZ"/>
    <n v="2860207"/>
    <m/>
    <m/>
    <m/>
    <s v="3 Peticiones"/>
    <s v="P-SOLICITA CERTIFICADOS O COPIAS"/>
    <s v="Registros Publicos y Redes Emp"/>
    <s v="Derecho de peticion"/>
    <s v="."/>
    <s v="."/>
    <s v="20-0138 SANTIAGO DE CALI, 15 DE FEBRERO DE 2019 SEÑORES JUZGADO TREINTA Y SIETE (37) PENAL MUNICIPAL CON FUNCION DE CONOCIMIENTO ATENCIÓN: GEORGINA BAYONA PEREZ OFICIAL MAYOR J37PMCBT@CENDOJ.RAMAJUDICIAL.GOV.CO BOGOTÁ D.C. CORDIAL SALUDO, DAMOS RESPUESTA "/>
    <s v="."/>
    <s v="Finalizado"/>
    <s v="JCMARIN"/>
    <d v="2019-02-11T00:00:00"/>
    <d v="2019-02-15T00:00:00"/>
    <s v=" "/>
    <s v="N"/>
    <m/>
    <x v="1"/>
    <s v="Interés general y particular"/>
    <s v="N"/>
    <d v="2019-02-15T00:00:00"/>
    <d v="2019-02-15T00:00:00"/>
    <n v="5"/>
    <n v="5"/>
    <s v="cumple"/>
  </r>
  <r>
    <x v="0"/>
    <n v="2019001098"/>
    <d v="2019-02-08T00:00:00"/>
    <s v="EN COMUNICACION DEL DIA 06022019 CON OFICIO 0095 DE LA DIAN, SOLICITAN EXPEDIR CERTIFICADO DE EXISTENCIA Y REPRESENTACION LEGAL DE LA SOCIEDAD ALIMENTOS DEL VLLE S A NIT NO. 890110964"/>
    <s v="A"/>
    <s v="JCMARIN"/>
    <s v=" "/>
    <s v="Principal"/>
    <d v="2019-02-08T00:00:00"/>
    <s v="Origino"/>
    <s v="."/>
    <s v="."/>
    <s v="."/>
    <s v="Finalizado"/>
    <s v=" "/>
    <s v="Asignado a"/>
    <s v="SORTIZ"/>
    <s v="Registros Pub y Redes Emp"/>
    <s v="Back (Registro)"/>
    <d v="2019-02-08T00:00:00"/>
    <s v="A"/>
    <m/>
    <m/>
    <m/>
    <m/>
    <m/>
    <m/>
    <m/>
    <m/>
    <s v="Sin Identificación"/>
    <m/>
    <s v="GLORIA ESPERANZA BOLAÑOS ROJAS"/>
    <n v="8980066"/>
    <m/>
    <m/>
    <m/>
    <s v="3 Peticiones"/>
    <s v="P-SOLICITA CERTIFICADOS O COPIAS"/>
    <s v="Registros Publicos y Redes Emp"/>
    <s v="Derecho de peticion"/>
    <s v="."/>
    <s v="."/>
    <s v="20-0146 SANTIAGO DE CALI, 14 DE FEBRERO DE 2019 SEÑORES DIRECCION DE IMPUESTOS Y ADUANAS NACIONALES - DIAN ATENCIÓN: GLORIA ESPERANZA BOLAÑOS ROJAS JEFE GRUPO INTERNO DE TRABAJO CONTROL CAMBIARIO DIVISIÓN DE GESTIÓN DE COBRANZAS CARRERA 3 NO. 10 - 60 PISO"/>
    <s v="."/>
    <s v="Finalizado"/>
    <s v="JCMARIN"/>
    <d v="2019-02-11T00:00:00"/>
    <d v="2019-02-28T00:00:00"/>
    <s v="se envia respuesta el dia 11 de febrero del 2019"/>
    <s v="N"/>
    <m/>
    <x v="1"/>
    <s v="."/>
    <s v="N"/>
    <d v="2019-02-28T00:00:00"/>
    <d v="2019-02-28T00:00:00"/>
    <n v="14"/>
    <n v="14"/>
    <s v="cumple"/>
  </r>
  <r>
    <x v="0"/>
    <n v="2019001100"/>
    <d v="2019-02-08T00:00:00"/>
    <s v="EN COMUNICACION DEL DIA 29012019 CON OFICIO 20590-01-02-F21S-0105 DE LA FISCALIA GENERAL DE LA NACION FISCALIA 21 SECCIONAL BUGA, SOLICITA SE EXPIDA CETIFICADO DE EXISTENCIA Y REPRESEDNTACION LEGAL D ELA EMPRESA ELSA DORRONSORO TENORIO &amp; CIA S EN C. MAT N"/>
    <s v="A"/>
    <s v="JCMARIN"/>
    <s v=" "/>
    <s v="Principal"/>
    <d v="2019-02-08T00:00:00"/>
    <s v="Origino"/>
    <s v="."/>
    <s v="."/>
    <s v="."/>
    <s v="Finalizado"/>
    <s v=" "/>
    <s v="Asignado a"/>
    <s v="SORTIZ"/>
    <s v="Registros Pub y Redes Emp"/>
    <s v="Back (Registro)"/>
    <d v="2019-02-08T00:00:00"/>
    <s v="A"/>
    <s v="MERCANTIL"/>
    <n v="87143"/>
    <m/>
    <m/>
    <m/>
    <m/>
    <m/>
    <m/>
    <s v="Sin Identificación"/>
    <m/>
    <s v="JULIAN DAVID ALVAREZ GIRALDO"/>
    <s v="2376800 EX1316"/>
    <m/>
    <m/>
    <m/>
    <s v="3 Peticiones"/>
    <s v="P-SOLICITA CERTIFICADOS O COPIAS"/>
    <s v="Registros Publicos y Redes Emp"/>
    <s v="Derecho de peticion"/>
    <s v="."/>
    <s v="."/>
    <s v="20-0147 SANTIAGO DE CALI, 14 DE FEBRERO DE 2019 SEÑORES FISCALIA GENERAL DE LA NACION ATENCIÓN: JULIAN DAVID ALVAREZ GIRALDO ASISTENTE DE FISCAL II FISCALÍA 21 SECCIONAL F021APUBUG@FISCALIA.GOV.CO JULIAN.ALVAREZ@FISCALIA.GOV.CO GUADALAJARA DE BUGA CORDIAL"/>
    <s v="."/>
    <s v="Finalizado"/>
    <s v="JCMARIN"/>
    <d v="2019-02-11T00:00:00"/>
    <d v="2019-02-28T00:00:00"/>
    <s v="se envia respuesta el dia 14 de febrero del 2019 al correo electronico f021apubug@fiscalia.gov.co.rpost.org; julian.alvarez@fiscalia.gov.co.rpost.org."/>
    <s v="N"/>
    <m/>
    <x v="1"/>
    <s v="Interés general y particular"/>
    <s v="N"/>
    <d v="2019-02-28T00:00:00"/>
    <d v="2019-02-28T00:00:00"/>
    <n v="14"/>
    <n v="14"/>
    <s v="cumple"/>
  </r>
  <r>
    <x v="0"/>
    <n v="2019001108"/>
    <d v="2019-02-11T00:00:00"/>
    <s v="EL DIA 11022019 EL SR. HAROLD MAURICIO AVILA PERILLA IDENTIFICADO CON CC. NO. 1130605750 EN COMUNICACION VIA EMAIL. ENVIADA A LA SUPERFINANCIERA DE COLOMBIA, SOLICITA SE LE INFORME O SE LE DE UNA GUIA DE COMO PROCEDER A INSCRIBIR LA EM¿PRESA Y TODO LO QUE"/>
    <s v="A"/>
    <s v="JCMARIN"/>
    <s v=" "/>
    <s v="Principal"/>
    <d v="2019-02-11T00:00:00"/>
    <s v="Origino"/>
    <s v="RESPPROC"/>
    <s v="Registros Pub y Redes Emp"/>
    <s v="Front (Cajas)"/>
    <s v="Finalizado"/>
    <s v=" "/>
    <s v="Asignado a"/>
    <s v="JCMARIN"/>
    <s v="Registros Pub y Redes Emp"/>
    <s v="Calidad_Registro"/>
    <d v="2019-02-11T00:00:00"/>
    <s v="A"/>
    <m/>
    <m/>
    <m/>
    <m/>
    <m/>
    <m/>
    <m/>
    <m/>
    <s v="Sin Identificación"/>
    <m/>
    <s v="HAROLD MAURICIO AVILA PERILLA"/>
    <n v="3041117432"/>
    <s v="hmauricioavila@gmail.com"/>
    <m/>
    <m/>
    <s v="5 No aplica/No procede"/>
    <s v="NO APLICA/NO PROCEDE"/>
    <s v="Registros Publicos y Redes Emp"/>
    <s v="No aplica"/>
    <s v="."/>
    <s v="."/>
    <s v="EL SR. HAROLD MAURICIO AVILA ENVIO COMUNICACION A LA SUPERFINANCIERA SOLICITANDO SE LE DE INFORMACION DE COMO CONSTITUR UNA EMPRESA Y TODO LO NECESARIO PARA EL FUNCIONAMINETO. RESPUESTA AL USUARIO: 11022019 A LA S10:00 AM SE EFECTUA LLAMADA AL NUMERO DE C"/>
    <s v="."/>
    <s v="Finalizado"/>
    <s v="JCMARIN"/>
    <d v="2019-02-11T00:00:00"/>
    <d v="2019-02-20T00:00:00"/>
    <s v=" "/>
    <s v="N"/>
    <m/>
    <x v="1"/>
    <s v="."/>
    <s v="N"/>
    <d v="2019-02-20T00:00:00"/>
    <d v="2019-02-20T00:00:00"/>
    <n v="7"/>
    <n v="7"/>
    <s v="cumple"/>
  </r>
  <r>
    <x v="0"/>
    <n v="2019001110"/>
    <d v="2019-02-11T00:00:00"/>
    <s v="EN COMUNICACION DEL DIA 23012019 CON OFICIO OT 4028 CRE030049859 DE LA FISCALIA GENERAL DE LA NACION POLICIA JUDICIAL ESPECIALIZADA EN EXTINCION DE DOMINIO, SOLICITAN EXPEDIR CERTIFICADOS DE CAMARA DE COMERCIO DE LAS SOCIEDADES QUE A NIVEL NACIONAL CONFOR"/>
    <s v="A"/>
    <s v="JCMARIN"/>
    <s v=" "/>
    <s v="Principal"/>
    <d v="2019-02-11T00:00:00"/>
    <s v="Origino"/>
    <s v="."/>
    <s v="."/>
    <s v="."/>
    <s v="Finalizado"/>
    <s v=" "/>
    <s v="Asignado a"/>
    <s v="SORTIZ"/>
    <s v="Registros Pub y Redes Emp"/>
    <s v="Back (Registro)"/>
    <d v="2019-02-11T00:00:00"/>
    <s v="A"/>
    <m/>
    <m/>
    <m/>
    <m/>
    <m/>
    <m/>
    <m/>
    <m/>
    <s v="Sin Identificación"/>
    <m/>
    <s v="WILLIAM ANDRES TOBON OSPINA"/>
    <m/>
    <s v="william.tobon@fiscalia.gov.co"/>
    <m/>
    <n v="3138026189"/>
    <s v="3 Peticiones"/>
    <s v="P-SOLICITA CERTIFICADOS O COPIAS"/>
    <s v="Registros Publicos y Redes Emp"/>
    <s v="Derecho de peticion"/>
    <s v="."/>
    <s v="."/>
    <s v="20-0144 SANTIAGO DE CALI, 13 DE FEBRERO DE 2019 SEÑORES FISCALIA GENERAL DE LA NACION ATENCIÓN: WILLIAM ANDRES TOBON OSPINA TÉCNICO INVESTIGADOR I POLICÍA JUDICIAL ESPECIALIZADA DE EXTINCIÓN DEL DERECHO DE DOMINIO WILLIAM.TOBON@FISCALIA.GOV.CO BOGOTÁ D.C."/>
    <s v="."/>
    <s v="Finalizado"/>
    <s v="JCMARIN"/>
    <d v="2019-02-11T00:00:00"/>
    <d v="2019-02-28T00:00:00"/>
    <s v="se envia la respuesta el dia 13 de febrero del 2019 al correo electronico william.tobon@fiscalia.gov.co.rpost.org."/>
    <s v="N"/>
    <m/>
    <x v="1"/>
    <s v="Interés general y particular"/>
    <s v="N"/>
    <d v="2019-02-28T00:00:00"/>
    <d v="2019-02-28T00:00:00"/>
    <n v="13"/>
    <n v="13"/>
    <s v="cumple"/>
  </r>
  <r>
    <x v="0"/>
    <n v="2019001119"/>
    <d v="2019-02-11T00:00:00"/>
    <s v="EN COMUNICACION DEL DIA 06022019 CON OFICIO 206 DEL JUZGADO CATORCE PENAL MUNICIPAL DE SANTIAGO DE CALI, SOLICITAN EXPEDIR CERTIFICADO DE EXISTENCIA Y REPRESENTACION LEGAL DE LA ENTIDAD COMFENALCO VALLE EPS, DONDE SE DETERMINE LA PERSONA ENCARGADA DE DAR "/>
    <s v="A"/>
    <s v="JCMARIN"/>
    <s v=" "/>
    <s v="Principal"/>
    <d v="2019-02-11T00:00:00"/>
    <s v="Origino"/>
    <s v="."/>
    <s v="."/>
    <s v="."/>
    <s v="Finalizado"/>
    <s v=" "/>
    <s v="Asignado a"/>
    <s v="SORTIZ"/>
    <s v="Registros Pub y Redes Emp"/>
    <s v="Back (Registro)"/>
    <d v="2019-02-11T00:00:00"/>
    <s v="A"/>
    <m/>
    <m/>
    <m/>
    <m/>
    <m/>
    <m/>
    <m/>
    <m/>
    <s v="Sin Identificación"/>
    <m/>
    <s v="ANA MARIA HORTA LOZADA"/>
    <s v="8986868 EX6142"/>
    <m/>
    <m/>
    <m/>
    <s v="3 Peticiones"/>
    <s v="P-SOLICITA CERTIFICADOS O COPIAS"/>
    <s v="Registros Publicos y Redes Emp"/>
    <s v="Derecho de peticion"/>
    <s v="."/>
    <s v="."/>
    <s v="20-0149 SANTIAGO DE CALI, 20 DE FEBRERO DE 2019 SEÑORES JUZGADO CATORCE PENAL MUNICIPAL CON FUNCION DE CONTROL DE GARANTIAS DE SANTIAGO DE CALI ATENCIÓN: ANA MARIA HORTA LOSADA SECRETARIA PALACIO DE JUSTICIA PEDRO ELÍAS SERRANO PISO 15 J14PMCALI@CENDOJ.RA"/>
    <s v="."/>
    <s v="Finalizado"/>
    <s v="JCMARIN"/>
    <d v="2019-02-11T00:00:00"/>
    <d v="2019-02-28T00:00:00"/>
    <s v="Se envia respuesta al correo electronico j14pmcali@cendoj.ramajudicial.gov.co.rpost.org el 20 de febrero del 2019"/>
    <s v="N"/>
    <m/>
    <x v="1"/>
    <s v="Interés general y particular"/>
    <s v="N"/>
    <d v="2019-02-28T00:00:00"/>
    <d v="2019-02-28T00:00:00"/>
    <n v="13"/>
    <n v="13"/>
    <s v="cumple"/>
  </r>
  <r>
    <x v="0"/>
    <n v="2019001124"/>
    <d v="2019-02-11T00:00:00"/>
    <s v="EN COMUNICACION DEL DIA 07022019 CON OFICIO 4161.2.030.2019 DE LA INSPECCION DE POLICIA ESPECIAL BARRIO MANZANARES, SOLICITAN EXPEDIR CERTIFICADO DE EXISTENCIA Y REPRESENTACION LEGAL DE LA SOCIEDAD ORGANIZAR BIENES SAS"/>
    <s v="A"/>
    <s v="JCMARIN"/>
    <s v=" "/>
    <s v="Principal"/>
    <d v="2019-02-11T00:00:00"/>
    <s v="Origino"/>
    <s v="."/>
    <s v="."/>
    <s v="."/>
    <s v="Finalizado"/>
    <s v=" "/>
    <s v="Asignado a"/>
    <s v="SORTIZ"/>
    <s v="Registros Pub y Redes Emp"/>
    <s v="Back (Registro)"/>
    <d v="2019-02-11T00:00:00"/>
    <s v="A"/>
    <s v="MERCANTIL"/>
    <n v="857644"/>
    <m/>
    <m/>
    <m/>
    <m/>
    <m/>
    <m/>
    <s v="Sin Identificación"/>
    <m/>
    <s v="INES JUDITH ORTIZ GIRALDO"/>
    <n v="4418820"/>
    <m/>
    <m/>
    <m/>
    <s v="3 Peticiones"/>
    <s v="P-SOLICITA CERTIFICADOS O COPIAS"/>
    <s v="Registros Publicos y Redes Emp"/>
    <s v="Derecho de peticion"/>
    <s v="."/>
    <s v="."/>
    <s v="SANTIAGO DE CALI, 18 DE FEBRERO DE 2019 SEÑORES SECRETARIA DE SEGURIDAD Y JUSTICIA INSPECCION DE POLICIA ESPECIAL ATENCIÓN: INES JUDITH ORTIZ GIRALDO INSPECTORA JUDICHEORTIZ@HOTMAIL.COM SANTIAGO DE CALI CORDIAL SALUDO, DAMOS RESPUESTA A SU OFICIO NO. 4161"/>
    <s v="."/>
    <s v="Finalizado"/>
    <s v="JCMARIN"/>
    <d v="2019-02-11T00:00:00"/>
    <d v="2019-02-18T00:00:00"/>
    <s v=" "/>
    <s v="N"/>
    <m/>
    <x v="1"/>
    <s v="Interés general y particular"/>
    <s v="N"/>
    <d v="2019-02-18T00:00:00"/>
    <d v="2019-02-18T00:00:00"/>
    <n v="5"/>
    <n v="5"/>
    <s v="cumple"/>
  </r>
  <r>
    <x v="0"/>
    <n v="2019001130"/>
    <d v="2019-02-11T00:00:00"/>
    <s v="EN COMUNICACION DEL DIA 04022019 CON OFICIO 0070 DEL JUZGADO 80 PENAL MUNICIPAL CONTROL GARANTIAS DE BOGOTA DC, SOLIOCITAN EXPEDIR CERTIFICADO DE EXISTENCIA Y REPRESENTACION LEGAL DE LA ENTIDAD COOMEVA EPS POR INCIEDENTE DE DESACATO."/>
    <s v="A"/>
    <s v="JCMARIN"/>
    <s v=" "/>
    <s v="Principal"/>
    <d v="2019-02-11T00:00:00"/>
    <s v="Origino"/>
    <s v="."/>
    <s v="."/>
    <s v="."/>
    <s v="Finalizado"/>
    <s v=" "/>
    <s v="Asignado a"/>
    <s v="SORTIZ"/>
    <s v="Registros Pub y Redes Emp"/>
    <s v="Back (Registro)"/>
    <d v="2019-02-11T00:00:00"/>
    <s v="A"/>
    <s v="MERCANTIL"/>
    <n v="112052"/>
    <m/>
    <m/>
    <m/>
    <m/>
    <m/>
    <m/>
    <s v="Sin Identificación"/>
    <m/>
    <s v="MARIBEL CONCEPCION CORREA RODRIGUEZ"/>
    <n v="2518729"/>
    <s v="j80pmgbt@cendoj.ramajudicial.gov.co"/>
    <m/>
    <m/>
    <s v="3 Peticiones"/>
    <s v="P-SOLICITA CERTIFICADOS O COPIAS"/>
    <s v="Registros Publicos y Redes Emp"/>
    <s v="Derecho de peticion"/>
    <s v="."/>
    <s v="."/>
    <s v="20-0139 SANTIAGO DE CALI, 15 DE FEBRERO DE 2019 SEÑORES JUZGADO 80 PENAL MUNICIPAL CON FUNCION DE CONTROL DE GARANTIAS ATENCIÓN: MARIBEL CONCEPCION CORREA RODRIGUEZ JUEZ J80PMGBT@CENDOJ.RAMAJUDICIAL.GOV.CO BOGOTÁ D.C. CORDIAL SALUDO, DAMOS RESPUESTA A SU "/>
    <s v="."/>
    <s v="Finalizado"/>
    <s v="JCMARIN"/>
    <d v="2019-02-11T00:00:00"/>
    <d v="2019-02-15T00:00:00"/>
    <s v=" "/>
    <s v="N"/>
    <m/>
    <x v="1"/>
    <s v="Interés general y particular"/>
    <s v="N"/>
    <d v="2019-02-15T00:00:00"/>
    <d v="2019-02-15T00:00:00"/>
    <n v="4"/>
    <n v="4"/>
    <s v="cumple"/>
  </r>
  <r>
    <x v="0"/>
    <n v="2019001139"/>
    <d v="2019-02-11T00:00:00"/>
    <s v="EN COMUNICACION DEL DIA 04022019 LA SRA. LEYDI ALEJANDRA MUÑOZ BERMUDEZ IDENTIFICDA CON CC. NO. 1130592953, SOLICITA SE LE INFORME SI SE ENCUENTRA REGISTRADA EN LA CAMARA DE COMERCIO DE CALI COMO COMERCIANTE Y SI POSEE ESTABLECIMIENTOS DE COMERCIO A SU NO"/>
    <s v="A"/>
    <s v="JCMARIN"/>
    <s v=" "/>
    <s v="Principal"/>
    <d v="2019-02-11T00:00:00"/>
    <s v="Origino"/>
    <s v="."/>
    <s v="."/>
    <s v="."/>
    <s v="Finalizado"/>
    <s v=" "/>
    <s v="Asignado a"/>
    <s v="MVELASCO"/>
    <s v="Registros Pub y Redes Emp"/>
    <s v="Back (Registro)"/>
    <d v="2019-02-11T00:00:00"/>
    <s v="A"/>
    <m/>
    <m/>
    <m/>
    <m/>
    <m/>
    <m/>
    <m/>
    <m/>
    <s v="Sin Identificación"/>
    <m/>
    <s v="LEYDI ALEJANDRA MUÑOZ BERMUDEZ"/>
    <m/>
    <m/>
    <m/>
    <m/>
    <s v="3 Peticiones"/>
    <s v="P-SOLICITA CERTIFICADOS O COPIAS"/>
    <s v="Registros Publicos y Redes Emp"/>
    <s v="Derecho de peticion"/>
    <s v="."/>
    <s v="."/>
    <s v="SANTIAGO DE CALI, 12 DE FEBRERO DE 2019 SEÑOR LEIDY ALEJANDRA MUÑOZ BERMUDEZ CC 1130592953 NIU 984394 TD 4914 BLOQUE 4 PATIO 1B COMPLEJO PENITENCIARIO Y CARCELARIO DE JAMUNDÍ JAMUNDÍ- VALLE CORDIAL SALUDO, MEDIANTE ESCRITO DEL 4 DE FEBRERO DE 2019 RADICAD"/>
    <s v="."/>
    <s v="Finalizado"/>
    <s v="MVELASCO"/>
    <d v="2019-02-12T00:00:00"/>
    <d v="2019-02-12T00:00:00"/>
    <s v=" "/>
    <s v="N"/>
    <m/>
    <x v="1"/>
    <s v="Interés general y particular"/>
    <s v="N"/>
    <d v="2019-02-12T00:00:00"/>
    <d v="2019-02-12T00:00:00"/>
    <n v="1"/>
    <n v="1"/>
    <s v="cumple"/>
  </r>
  <r>
    <x v="0"/>
    <n v="2019001144"/>
    <d v="2019-02-11T00:00:00"/>
    <s v="EN COMUNICACION DEL DIA 01022019 CON OFICIO DECLA-JP-1004 CRE030049819 DE LA FISCALIA GENERAL DE LA NACION, FISCALIA 36 CONTRA LAVADO DE ACTIVOS, ENVIADO A LA CAMARA DE COMERCIO DE BOGOTA Y REMITIDO LA CAMARA DE COMERCIO DE CALI EL DIA 08022019 CON RADICA"/>
    <s v="A"/>
    <s v="JCMARIN"/>
    <s v=" "/>
    <s v="Principal"/>
    <d v="2019-02-11T00:00:00"/>
    <s v="Origino"/>
    <s v="."/>
    <s v="."/>
    <s v="."/>
    <s v="Finalizado"/>
    <s v=" "/>
    <s v="Asignado a"/>
    <s v="SORTIZ"/>
    <s v="Registros Pub y Redes Emp"/>
    <s v="Back (Registro)"/>
    <d v="2019-02-11T00:00:00"/>
    <s v="A"/>
    <m/>
    <m/>
    <m/>
    <m/>
    <m/>
    <m/>
    <m/>
    <m/>
    <s v="Sin Identificación"/>
    <m/>
    <s v="JAVIER OSWALDO PEÑA TORRES"/>
    <s v="4088000 ex2031"/>
    <s v="javiero.pena@fiscalia.gov.co"/>
    <m/>
    <n v="3163145365"/>
    <s v="3 Peticiones"/>
    <s v="P-SOLICITA CERTIFICADOS O COPIAS"/>
    <s v="Registros Publicos y Redes Emp"/>
    <s v="Derecho de peticion"/>
    <s v="."/>
    <s v="."/>
    <s v="20-0143 SANTIAGO DE CALI, 13 DE FEBRERO DE 2019 SEÑORES FISCALIA GENERAL DE LA NACION ATENCIÓN: JAVIER OSWALDO PEÑA TORRES PROFESIONAL INVESTIGADOR I DIRECCIÓN ESPECIALIZADA CONTRA EL LAVADO DE ACTIVOS JAVIERO.PENA@FISCALIA.GOV.CO BOGOTÁ D.C. CORDIAL SALU"/>
    <s v="."/>
    <s v="Finalizado"/>
    <s v="JCMARIN"/>
    <d v="2019-02-12T00:00:00"/>
    <d v="2019-02-28T00:00:00"/>
    <s v="se envia respuesta al correo electronico javiero.pena@fiscalia.gov.co.rpost.org del dia 13 de febrero del 2019"/>
    <s v="N"/>
    <m/>
    <x v="1"/>
    <s v="Interés general y particular"/>
    <s v="N"/>
    <d v="2019-02-28T00:00:00"/>
    <d v="2019-02-28T00:00:00"/>
    <n v="13"/>
    <n v="13"/>
    <s v="cumple"/>
  </r>
  <r>
    <x v="0"/>
    <n v="2019001148"/>
    <d v="2019-02-12T00:00:00"/>
    <s v="EN COMUNICACION DEL DIA 11022019 CON OFICIO 2019-0009 DEL JUZGADO 23 PENAL MUNICIPAL FUNCION DE CONOCIMIENTO - SECCIONAL BOGOTA, SOLICITAN COMEDIDAMENTE EXPEDIR, DE CARACTER URGENTE, CERTIFICADO DE EXISTENCIA Y REPRESENTACION LEGAL DE LA ENTIDAD EPS COOME"/>
    <s v="A"/>
    <s v="JCMARIN"/>
    <s v=" "/>
    <s v="Principal"/>
    <d v="2019-02-12T00:00:00"/>
    <s v="Origino"/>
    <s v="."/>
    <s v="."/>
    <s v="."/>
    <s v="Finalizado"/>
    <s v=" "/>
    <s v="Asignado a"/>
    <s v="SORTIZ"/>
    <s v="Registros Pub y Redes Emp"/>
    <s v="Back (Registro)"/>
    <d v="2019-02-12T00:00:00"/>
    <s v="A"/>
    <s v="MERCANTIL"/>
    <n v="112052"/>
    <m/>
    <m/>
    <m/>
    <m/>
    <m/>
    <m/>
    <s v="Sin Identificación"/>
    <m/>
    <s v="FREDDY ENRIQUE SAENZ SIERRA"/>
    <n v="2841685"/>
    <s v="j23pmcbt@cendoj.ramajudicial.go v.co"/>
    <m/>
    <m/>
    <s v="3 Peticiones"/>
    <s v="P-SOLICITA CERTIFICADOS O COPIAS"/>
    <s v="Registros Publicos y Redes Emp"/>
    <s v="Derecho de peticion"/>
    <s v="."/>
    <s v="."/>
    <s v="20-0140 SANTIAGO DE CALI, 15 DE FEBRERO DE 2019 SEÑORES JUZGADO VEINTITRES PENAL MUNICIPAL CON FUNCIONES DE CONOCIMIENTO ATENCIÓN: FREDDY ENRIQUE SAENZ SIERRA SECRETARIO J23PMCBT@CENDOJ.RAMAJUDICIAL.GOV.CO BOGOTÁ D.C. CORDIAL SALUDO, DAMOS RESPUESTA A SU "/>
    <s v="."/>
    <s v="Finalizado"/>
    <s v="SORTIZ"/>
    <d v="2019-02-12T00:00:00"/>
    <d v="2019-02-15T00:00:00"/>
    <s v=" "/>
    <s v="N"/>
    <m/>
    <x v="1"/>
    <s v="Interés general y particular"/>
    <s v="N"/>
    <d v="2019-02-15T00:00:00"/>
    <d v="2019-02-15T00:00:00"/>
    <n v="3"/>
    <n v="3"/>
    <s v="cumple"/>
  </r>
  <r>
    <x v="0"/>
    <n v="2019001160"/>
    <d v="2019-02-12T00:00:00"/>
    <s v="EN COMUNICACION DEL DIA 01022019 CON OFICIO S-2019-29.25 DE LA POLICIA NACIONAL DE COLOMBIA INTERPOL, ENVIADO A LA CAMARA DE COMERCIO DE BOGOTAY REMITIDO A LA CAMARA DE COMERCIO DE CALI EL DIA 11022019 CON RADICACION NO. 20190055825 POR TRASLADO POR COMPE"/>
    <s v="A"/>
    <s v="JCMARIN"/>
    <s v=" "/>
    <s v="Principal"/>
    <d v="2019-02-12T00:00:00"/>
    <s v="Origino"/>
    <s v="."/>
    <s v="."/>
    <s v="."/>
    <s v="Finalizado"/>
    <s v=" "/>
    <s v="Asignado a"/>
    <s v="SORTIZ"/>
    <s v="Registros Pub y Redes Emp"/>
    <s v="Back (Registro)"/>
    <d v="2019-02-12T00:00:00"/>
    <s v="A"/>
    <m/>
    <m/>
    <m/>
    <m/>
    <m/>
    <m/>
    <m/>
    <m/>
    <s v="Sin Identificación"/>
    <m/>
    <s v="JOSE HERRERA VARGAS"/>
    <s v="5159750 ex31211"/>
    <s v="israel.herrera@correo.policia.gov.co"/>
    <m/>
    <m/>
    <s v="3 Peticiones"/>
    <s v="P-SOLICITA CERTIFICADOS O COPIAS"/>
    <s v="Registros Publicos y Redes Emp"/>
    <s v="Derecho de peticion"/>
    <s v="."/>
    <s v="."/>
    <s v="20-0151 SANTIAGO DE CALI, 15 DE FEBRERO DE 2019 SEÑORES MINISTERIO DE DEFENSA NACIONAL POLICIA NACIONAL ATENCIÓN: SUBINTENDENTE JOSE HERRERA VARGAS INVESTIGADOR CRIMINAL UNIDAD EXTINCIÓN DE DOMINIO DIRAN ISRAEL.HERRERA@CORREO.POLICIA.GOV.CO BOGOTÁ D.C. CO"/>
    <s v="."/>
    <s v="Finalizado"/>
    <s v="JCMARIN"/>
    <d v="2019-02-12T00:00:00"/>
    <d v="2019-02-15T00:00:00"/>
    <s v=" "/>
    <s v="N"/>
    <m/>
    <x v="1"/>
    <s v="Interés general y particular"/>
    <s v="N"/>
    <d v="2019-02-15T00:00:00"/>
    <d v="2019-02-15T00:00:00"/>
    <n v="3"/>
    <n v="3"/>
    <s v="cumple"/>
  </r>
  <r>
    <x v="0"/>
    <n v="2019001162"/>
    <d v="2019-02-12T00:00:00"/>
    <s v="EN COMUNICACION DEL DIA 12022019 CON OFICIO 20380-01-02-25 DE LA FISCALIA GENERAL DE LA NACION, FISCALIA 25 SECCIONAL DE ADMON PUBLICA CALI, SOLICITAN DE CARACTER URGENTE COPIA DE LA INFORMACION SOBRE LA EMPRESA TRANSPORTE SANTAMARIA, PARA QUE OBRE DENTRO"/>
    <s v="A"/>
    <s v="JCMARIN"/>
    <s v=" "/>
    <s v="Principal"/>
    <d v="2019-02-12T00:00:00"/>
    <s v="Origino"/>
    <s v="."/>
    <s v="."/>
    <s v="."/>
    <s v="Finalizado"/>
    <s v=" "/>
    <s v="Asignado a"/>
    <s v="SORTIZ"/>
    <s v="Registros Pub y Redes Emp"/>
    <s v="Back (Registro)"/>
    <d v="2019-02-12T00:00:00"/>
    <s v="A"/>
    <m/>
    <m/>
    <m/>
    <m/>
    <m/>
    <m/>
    <m/>
    <m/>
    <s v="Sin Identificación"/>
    <m/>
    <s v="JORGE ARMANDO PIAY BOCANEGRA"/>
    <s v="3927900 ex1800"/>
    <s v="jorge.piay1904@correo.policia.gov.co"/>
    <m/>
    <m/>
    <s v="3 Peticiones"/>
    <s v="P-SOLICITA CERTIFICADOS O COPIAS"/>
    <s v="Registros Publicos y Redes Emp"/>
    <s v="Derecho de peticion"/>
    <s v="."/>
    <s v="."/>
    <s v="20-0154 SANTIAGO DE CALI, 15 DE FEBRERO DE 2019 SEÑORES FISCALIA GENERAL DE LA NACION ATENCIÓN: PATRULLERO JORGE ARMANDO PIAY BOCANEGRA INVESTIGADOR CRIMINAL SIHIN-MECAL JORGE.PIAY1904@CORREO.POLICIA.GOV.CO SANTIAGO DE CALI CORDIAL SALUDO, DAMOS RESPUESTA"/>
    <s v="."/>
    <s v="Finalizado"/>
    <s v="JCMARIN"/>
    <d v="2019-02-12T00:00:00"/>
    <d v="2019-02-15T00:00:00"/>
    <s v=" "/>
    <s v="N"/>
    <m/>
    <x v="1"/>
    <s v="Interés general y particular"/>
    <s v="N"/>
    <d v="2019-02-15T00:00:00"/>
    <d v="2019-02-15T00:00:00"/>
    <n v="3"/>
    <n v="3"/>
    <s v="cumple"/>
  </r>
  <r>
    <x v="0"/>
    <n v="2019001164"/>
    <d v="2019-02-12T00:00:00"/>
    <s v="EN COMUNICACION DEL DIA 01022019 DE LA FISCALIA GENERAL DE LA NACION FISCALIA 152 SECCIONAL PRADERA, SOLICITAN SE INFORME SI EL SR. WILLIAM ANTONIO RODAS CORTEZ IDENTIFICADO CON CC. NO. 16780355 SE ENCUENTRA REGISTRADO EN ES ENTIDAD COMO COMERCIANTE Y TOD"/>
    <s v="A"/>
    <s v="JCMARIN"/>
    <s v=" "/>
    <s v="Principal"/>
    <d v="2019-02-12T00:00:00"/>
    <s v="Origino"/>
    <s v="."/>
    <s v="."/>
    <s v="."/>
    <s v="Finalizado"/>
    <s v=" "/>
    <s v="Asignado a"/>
    <s v="SORTIZ"/>
    <s v="Registros Pub y Redes Emp"/>
    <s v="Back (Registro)"/>
    <d v="2019-02-12T00:00:00"/>
    <s v="A"/>
    <m/>
    <m/>
    <m/>
    <m/>
    <m/>
    <m/>
    <m/>
    <m/>
    <s v="Sin Identificación"/>
    <m/>
    <s v="EDWARD CASTILLO BENITEZ"/>
    <n v="2674545"/>
    <m/>
    <m/>
    <m/>
    <s v="3 Peticiones"/>
    <s v="P-SOLICITA CERTIFICADOS O COPIAS"/>
    <s v="Registros Publicos y Redes Emp"/>
    <s v="Derecho de peticion"/>
    <s v="."/>
    <s v="."/>
    <s v="20-0155 SANTIAGO DE CALI, 15 DE FEBRERO DE 2019 SEÑORES FISCALIA GENERAL DE LA NACION ATENCIÓN: EDWARD CASTILLO BENITEZ INVESTIGADOR SIJIN COMISIÓN PRADERA CARRERA 11 NO. 6 - 46 PRADERA - VALLE CORDIAL SALUDO, DAMOS RESPUESTA A SU OFICIO CON INVESTIGACIÓN"/>
    <s v="."/>
    <s v="Finalizado"/>
    <s v="JCMARIN"/>
    <d v="2019-02-12T00:00:00"/>
    <d v="2019-02-15T00:00:00"/>
    <s v=" "/>
    <s v="N"/>
    <m/>
    <x v="1"/>
    <s v="Interés general y particular"/>
    <s v="N"/>
    <d v="2019-02-15T00:00:00"/>
    <d v="2019-02-15T00:00:00"/>
    <n v="3"/>
    <n v="3"/>
    <s v="cumple"/>
  </r>
  <r>
    <x v="0"/>
    <n v="2019001165"/>
    <d v="2019-02-12T00:00:00"/>
    <s v="EN COMUNICACION DE DIA 11022019 CON OFICIO S-2019-29.25 DE LA POLICIA NACIONAL DE COLOMBIA SECCIONAL CALI, SOLICITAN INFORMAR SI LOS SEÑORES :WVISTON ALEXIS CAICEDO LASTRE CON CC. NO. 1143948004 Y EL SR. JOSE EDUARDO VALENCIA CACERES CON CC. NO. 113066132"/>
    <s v="A"/>
    <s v="JCMARIN"/>
    <s v=" "/>
    <s v="Principal"/>
    <d v="2019-02-12T00:00:00"/>
    <s v="Origino"/>
    <s v="."/>
    <s v="."/>
    <s v="."/>
    <s v="Finalizado"/>
    <s v=" "/>
    <s v="Asignado a"/>
    <s v="SORTIZ"/>
    <s v="Registros Pub y Redes Emp"/>
    <s v="Back (Registro)"/>
    <d v="2019-02-12T00:00:00"/>
    <s v="A"/>
    <m/>
    <m/>
    <m/>
    <m/>
    <m/>
    <m/>
    <m/>
    <m/>
    <s v="Sin Identificación"/>
    <m/>
    <s v="EYDER ALBERETO RIZO AGUIRRE"/>
    <n v="3250454"/>
    <s v="eyder.rizo@correo.policia.gov.co"/>
    <m/>
    <n v="3215578022"/>
    <s v="3 Peticiones"/>
    <s v="P-SOLICITA CERTIFICADOS O COPIAS"/>
    <s v="Registros Publicos y Redes Emp"/>
    <s v="Derecho de peticion"/>
    <s v="."/>
    <s v="."/>
    <s v="20-0156 SANTIAGO DE CALI, 15 DE FEBRERO DE 2019 SEÑORES MINISTERIO DE DEFENSA NACIONAL POLICIA NACIONAL ATENCIÓN: SUBINTENDENTE EYDER ALBERETO RIZO AGUIRRE INVESTIGADOR CRIMINAL G-4 SIJIN MECAL EYDER.RIZO@CORREO.POLICIA.GOV.CO SANTIAGO DE CALI CORDIAL SAL"/>
    <s v="."/>
    <s v="Finalizado"/>
    <s v="JCMARIN"/>
    <d v="2019-02-12T00:00:00"/>
    <d v="2019-02-15T00:00:00"/>
    <s v=" "/>
    <s v="N"/>
    <m/>
    <x v="1"/>
    <s v="Interés general y particular"/>
    <s v="N"/>
    <d v="2019-02-15T00:00:00"/>
    <d v="2019-02-15T00:00:00"/>
    <n v="3"/>
    <n v="3"/>
    <s v="cumple"/>
  </r>
  <r>
    <x v="0"/>
    <n v="2019001168"/>
    <d v="2019-02-12T00:00:00"/>
    <s v="EN COMUNICACION DEL DIA 06022019 CON OFICIO 032 DEL JUZGADO PRIMERO PENAL MUNICIPAL CONTROL DE GARANTIAS BOGOTA DC, ENVIADO A LA CAMARA DE COMERCIO DE BOGOTA Y REMITIDO A LA CAMARA DE COMERCIO DE CALI EL DIA 12022019 CON RADICACION NO. 20190056486 POR TRA"/>
    <s v="A"/>
    <s v="JCMARIN"/>
    <s v=" "/>
    <s v="Principal"/>
    <d v="2019-02-12T00:00:00"/>
    <s v="Origino"/>
    <s v="."/>
    <s v="."/>
    <s v="."/>
    <s v="Finalizado"/>
    <s v=" "/>
    <s v="Asignado a"/>
    <s v="SORTIZ"/>
    <s v="Registros Pub y Redes Emp"/>
    <s v="Back (Registro)"/>
    <d v="2019-02-12T00:00:00"/>
    <s v="A"/>
    <s v="MERCANTIL"/>
    <n v="112052"/>
    <m/>
    <m/>
    <m/>
    <m/>
    <m/>
    <m/>
    <s v="Sin Identificación"/>
    <m/>
    <s v="JAIME ANDRES BERNAL LAMPREA"/>
    <n v="2518729"/>
    <s v="j01pmgbt@cendoj.ramajudicial.gov.co"/>
    <m/>
    <m/>
    <s v="3 Peticiones"/>
    <s v="P-SOLICITA CERTIFICADOS O COPIAS"/>
    <s v="Registros Publicos y Redes Emp"/>
    <s v="Derecho de peticion"/>
    <s v="."/>
    <s v="."/>
    <s v="20-0152 SANTIAGO DE CALI, 15 DE FEBRERO DE 2019 SEÑORES JUZGADO PRIMERO PENAL MUNICIPAL CON FUNCIONES DE CONTROL DE GARANITAS ATENCIÓN: JAIME ANDRES BERNAL LAMPREA SECRETARIO J01PMGBT@CENDOJ.RAMAJUDICIAL.GOV.CO BOGOTÁ D.C. CORDIAL SALUDO, DAMOS RESPUESTA "/>
    <s v="."/>
    <s v="Finalizado"/>
    <s v="JCMARIN"/>
    <d v="2019-02-12T00:00:00"/>
    <d v="2019-02-28T00:00:00"/>
    <s v="se envia respuesta el dia 15 de febrero del 2019 al correo electronico j01pmgbt@cendoj.ramajudicial.gov.co.rpost.org"/>
    <s v="N"/>
    <m/>
    <x v="1"/>
    <s v="Interés general y particular"/>
    <s v="N"/>
    <d v="2019-02-28T00:00:00"/>
    <d v="2019-02-28T00:00:00"/>
    <n v="12"/>
    <n v="12"/>
    <s v="cumple"/>
  </r>
  <r>
    <x v="0"/>
    <n v="2019001169"/>
    <d v="2019-02-12T00:00:00"/>
    <s v="EN COMUNICACION DEL DIA 07022019 CON OFICIO S-2019-017657-25.32 DE LA PLICIA NACIONAL INTERPOL SECCIONAL BOGOTA, ENVIADO A LA CAMARA DE COMERCIO DE BOGOTA Y REMITIDO A LA CAMAR DE COMERCIO DE CALI EL DIA 12022019 CON RADICACION NO. 20190056511, POR TRASLA"/>
    <s v="A"/>
    <s v="JCMARIN"/>
    <s v=" "/>
    <s v="Principal"/>
    <d v="2019-02-12T00:00:00"/>
    <s v="Origino"/>
    <s v="."/>
    <s v="."/>
    <s v="."/>
    <s v="Finalizado"/>
    <s v=" "/>
    <s v="Asignado a"/>
    <s v="SORTIZ"/>
    <s v="Registros Pub y Redes Emp"/>
    <s v="Back (Registro)"/>
    <d v="2019-02-12T00:00:00"/>
    <s v="A"/>
    <m/>
    <m/>
    <m/>
    <m/>
    <m/>
    <m/>
    <m/>
    <m/>
    <s v="Sin Identificación"/>
    <m/>
    <s v="JOAN RICARDO VARGAS MANRIQUE"/>
    <s v="5159700 ex30469"/>
    <s v="joan.vargas2692@correo.policia.gov.co"/>
    <m/>
    <m/>
    <s v="3 Peticiones"/>
    <s v="P-SOLICITA CERTIFICADOS O COPIAS"/>
    <s v="Registros Publicos y Redes Emp"/>
    <s v="Derecho de peticion"/>
    <s v="."/>
    <s v="."/>
    <s v="20-0153 SANTIAGO DE CALI, 15 DE FEBRERO DE 2019 SEÑORES MINISTERIO DE DEFENSA NACIONAL POLICIA NACIONAL ATENCIÓN: SUBINTENDENTE JOAN RICARDO VARGAS MANRIQUE INVESTIGADOR GRUPO INVESTIGATIVO EXTINCIÓN DEL DERECHO DE DOMINIO JOAN.VARGAS2692@CORREO.POLICIA.G"/>
    <s v="."/>
    <s v="Finalizado"/>
    <s v="JCMARIN"/>
    <d v="2019-02-12T00:00:00"/>
    <d v="2019-02-28T00:00:00"/>
    <s v="se envia respuesta al correo electronico joan.vargas2692@correo.policia.gov.co.rpost.org el dia 15 de febrero del 2019."/>
    <s v="N"/>
    <m/>
    <x v="1"/>
    <s v="Interés general y particular"/>
    <s v="N"/>
    <d v="2019-02-28T00:00:00"/>
    <d v="2019-02-28T00:00:00"/>
    <n v="12"/>
    <n v="12"/>
    <s v="cumple"/>
  </r>
  <r>
    <x v="0"/>
    <n v="2019001171"/>
    <d v="2019-02-12T00:00:00"/>
    <s v="EN COMUNICACION DEL DIA 24012019 RECIBIDO EL 12022019 CON OFICIO 161 DEL JUZGADO QUINTO PENAL PARA ADOLECENTES CON FUNCION CONTROL DE GARANTIAS, SOLICITAN EXPEDIR CERTIFICADO DE EXISTENCIA Y REPRESENTACION LEGAL DE LA SOCIEDAD CREDIVALORES - CREDISERVICIO"/>
    <s v="A"/>
    <s v="JCMARIN"/>
    <s v=" "/>
    <s v="Principal"/>
    <d v="2019-02-12T00:00:00"/>
    <s v="Origino"/>
    <s v="."/>
    <s v="."/>
    <s v="."/>
    <s v="Finalizado"/>
    <s v=" "/>
    <s v="Asignado a"/>
    <s v="SORTIZ"/>
    <s v="Registros Pub y Redes Emp"/>
    <s v="Back (Registro)"/>
    <d v="2019-02-12T00:00:00"/>
    <s v="A"/>
    <s v="MERCANTIL"/>
    <n v="181861"/>
    <m/>
    <m/>
    <m/>
    <m/>
    <m/>
    <m/>
    <s v="Sin Identificación"/>
    <m/>
    <s v="MIGUEL FERNANDO MARIN RAMOS"/>
    <n v="8802401"/>
    <m/>
    <m/>
    <m/>
    <s v="3 Peticiones"/>
    <s v="P-SOLICITA CERTIFICADOS O COPIAS"/>
    <s v="Registros Publicos y Redes Emp"/>
    <s v="Derecho de peticion"/>
    <s v="."/>
    <s v="."/>
    <s v="20-0158 SANTIAGO DE CALI, 15 DE FEBRERO DE 2019 SEÑORES JUZGADO QUINTO PENAL PARA ADOLESCENTES CON FUNCION DE CONTROL DE GARANTIAS ATENCIÓN: MIGUEL FERNANDO MARIN RAMOS SECRETARIO AVENIDA 5C NORTE NO. 24 N - 38 PISO 3 SANTIAGO DE CALI CORDIAL SALUDO, DAMO"/>
    <s v="."/>
    <s v="Finalizado"/>
    <s v="SORTIZ"/>
    <d v="2019-02-15T00:00:00"/>
    <d v="2019-02-15T00:00:00"/>
    <s v=" "/>
    <s v="N"/>
    <m/>
    <x v="1"/>
    <s v="Interés general y particular"/>
    <s v="N"/>
    <d v="2019-02-15T00:00:00"/>
    <d v="2019-02-15T00:00:00"/>
    <n v="3"/>
    <n v="3"/>
    <s v="cumple"/>
  </r>
  <r>
    <x v="0"/>
    <n v="2019001185"/>
    <d v="2019-02-13T00:00:00"/>
    <s v="EN COMUNICACION DEL DIA 29012019 EL SR. WILDER GUSTAVO RODRIGUEZ LOPEZ IDENTIFICADO CON CC. NO. 12449932, SOLICITA INFORMACION REFERENTE A SI EL SE ENCUWENTRA REGISTRADO EN LA CAMARA DE COMERCIO DE CALI CON ALGUNA ACTIVIDAD MERCANTIL Y SI POSEE ESTABLECIM"/>
    <s v="A"/>
    <s v="JCMARIN"/>
    <s v=" "/>
    <s v="Principal"/>
    <d v="2019-02-13T00:00:00"/>
    <s v="Origino"/>
    <s v="."/>
    <s v="."/>
    <s v="."/>
    <s v="Finalizado"/>
    <s v=" "/>
    <s v="Asignado a"/>
    <s v="MVELASCO"/>
    <s v="Registros Pub y Redes Emp"/>
    <s v="Back (Registro)"/>
    <d v="2019-02-13T00:00:00"/>
    <s v="A"/>
    <m/>
    <m/>
    <m/>
    <m/>
    <m/>
    <m/>
    <m/>
    <m/>
    <s v="Sin Identificación"/>
    <m/>
    <s v="WILDER GUSTAVO RODRIGUEZ LOPEZ"/>
    <s v="7310332/34"/>
    <m/>
    <m/>
    <m/>
    <s v="3 Peticiones"/>
    <s v="P-SOLICITA CERTIFICADOS O COPIAS"/>
    <s v="Registros Publicos y Redes Emp"/>
    <s v="Derecho de peticion"/>
    <s v="."/>
    <s v="."/>
    <s v="SANTIAGO DE CALI, 18 DE FEBRERO DE 2018 SEÑOR WILDER GUSTAVO RODRIGUEZ LOPEZ C.C. 12449932 TD 9778 PABELLÓN 7 ESTABLECIMIENTO PENITENCIARIO Y CARCELARIO ALTA SEGURIDAD KM 17 VÍA TUNJA - PAIPA VEREDA SAN MARTÍN COMBITA - BOYACÁ CORDIAL SALUDO, MEDIANTE SOL"/>
    <s v="."/>
    <s v="Finalizado"/>
    <s v="JCMARIN"/>
    <d v="2019-02-13T00:00:00"/>
    <d v="2019-02-18T00:00:00"/>
    <s v=" "/>
    <s v="N"/>
    <m/>
    <x v="1"/>
    <s v="Interés general y particular"/>
    <s v="N"/>
    <d v="2019-02-15T00:00:00"/>
    <d v="2019-02-18T00:00:00"/>
    <n v="2"/>
    <n v="2"/>
    <s v="cumple"/>
  </r>
  <r>
    <x v="0"/>
    <n v="2019001186"/>
    <d v="2019-02-13T00:00:00"/>
    <s v="SOLICITA COPIA SIMPLE EN MEDIO FISICO Y/O DIGITAL DE LAUDOS PROFERIDOS EN EL CENTRO ENTRE LOS AÑOS 2010 Y 2017 RELACIONADO CON CONTROVERSIAS DE CONTRATOS CELEBRADOS CON ENTIDADES ESTATALES. REMITE CARTA RADICADA CON FECHA 12 DE FEBRERO DE 2019"/>
    <s v="A"/>
    <s v="JCMARIN"/>
    <s v=" "/>
    <s v="Principal"/>
    <d v="2019-02-13T00:00:00"/>
    <s v="Origino"/>
    <s v="."/>
    <s v="."/>
    <s v="."/>
    <s v="Finalizado"/>
    <s v=" "/>
    <s v="Asignado a"/>
    <s v="FGARCIA"/>
    <s v="Fortalecimiento Empresarial"/>
    <s v="Centro de Conciliacion y Arbitraje"/>
    <d v="2019-02-13T00:00:00"/>
    <s v="A"/>
    <m/>
    <m/>
    <m/>
    <m/>
    <m/>
    <m/>
    <m/>
    <m/>
    <s v="Sin Identificación"/>
    <m/>
    <s v="FRANCISCO JAVIER ARIAS BENAVIDEZ"/>
    <n v="8719664"/>
    <s v="franariasbe@gmail.com"/>
    <s v="Presencial con Carta"/>
    <n v="3142718600"/>
    <s v="3 Peticiones"/>
    <s v="P-SOLICITA INFORMACION DE TRAMITES DE CCC"/>
    <s v="Conciliacion y Arbitraje"/>
    <s v="Arbitraje"/>
    <s v="."/>
    <s v="."/>
    <s v="SE LE DIO RESPUESTA AL PETICIONARIO EN TÉRMINO (26/02/2019) ENTREGANDOLE EL LISTADO Y LA INFORMACIÓN DE LOS LAUDOS ARBITRALES PROFERIDOS EN EL CENTRO EN LA MATERIA SOLICITADA POR EL, ADEMÁS DE INDICARLE LA RUTA PARA QUE PROCEDIERA CON LA DESCARGA DE LOS M"/>
    <s v="."/>
    <s v="Finalizado"/>
    <s v="CTABORDA"/>
    <d v="2019-04-22T00:00:00"/>
    <d v="2019-05-23T00:00:00"/>
    <s v=" "/>
    <s v="N"/>
    <m/>
    <x v="1"/>
    <s v="."/>
    <s v="N"/>
    <d v="2019-04-22T00:00:00"/>
    <d v="2019-04-22T00:00:00"/>
    <n v="48"/>
    <n v="48"/>
    <s v="NO"/>
  </r>
  <r>
    <x v="0"/>
    <n v="2019001187"/>
    <d v="2019-02-13T00:00:00"/>
    <s v="EN COMUNICACION DEL DIA 07022019 CON OFICIO 414/19 DEL JUZGADO 22 CIVIL MUNICIPAL DE BOGOTA DC, ENVIADO A LA CAMARA DE COMERCIO DE BOGOTA Y REMITIDO A LA CAMARA DE COMERCIO DE CALI EL DIA 12022019 CON RADICACION NO 20190057651 POR TRASLADO POR COMPETENCIA"/>
    <s v="A"/>
    <s v="JCMARIN"/>
    <s v=" "/>
    <s v="Principal"/>
    <d v="2019-02-13T00:00:00"/>
    <s v="Origino"/>
    <s v="."/>
    <s v="."/>
    <s v="."/>
    <s v="Finalizado"/>
    <s v=" "/>
    <s v="Asignado a"/>
    <s v="SORTIZ"/>
    <s v="Registros Pub y Redes Emp"/>
    <s v="Back (Registro)"/>
    <d v="2019-02-13T00:00:00"/>
    <s v="A"/>
    <s v="MERCANTIL"/>
    <n v="71827"/>
    <m/>
    <m/>
    <m/>
    <m/>
    <m/>
    <m/>
    <s v="Sin Identificación"/>
    <m/>
    <s v="DAVID ANTONIO GONZALEZ RUBIO"/>
    <n v="2845514"/>
    <s v="cmpl22bt@cendoj.ramajudicial.gov.co"/>
    <m/>
    <m/>
    <s v="3 Peticiones"/>
    <s v="P-SOLICITA CERTIFICADOS O COPIAS"/>
    <s v="Registros Publicos y Redes Emp"/>
    <s v="Derecho de peticion"/>
    <s v="."/>
    <s v="."/>
    <s v="20-0157 SANTIAGO DE CALI, 15 DE FEBRERO DE 2019 SEÑORES JUZGADO VEINTIDOS CIVIL MUNICIPAL DE BOGOTÁ ATENCIÓN: DAVID ANTONIO GONZALEZ RUBIO BREAKEY SECRETARIO CMPL22BT@CENDOJ.RAMAJUDICIAL.GOV.CO BOGOTÁ D.C. CORDIAL SALUDO, DAMOS RESPUESTA A SU OFICIO NO. 4"/>
    <s v="."/>
    <s v="Finalizado"/>
    <s v="JCMARIN"/>
    <d v="2019-02-19T00:00:00"/>
    <d v="2019-02-28T00:00:00"/>
    <s v="se envia respuesta al correo electronico cmpl22bt@cendoj.ramajudicial.gov.co.rpost.org el dia 15 de febrero del 2019"/>
    <s v="N"/>
    <m/>
    <x v="1"/>
    <s v="Interés general y particular"/>
    <s v="N"/>
    <d v="2019-02-28T00:00:00"/>
    <d v="2019-02-28T00:00:00"/>
    <n v="11"/>
    <n v="11"/>
    <s v="cumple"/>
  </r>
  <r>
    <x v="0"/>
    <n v="2019001199"/>
    <d v="2019-02-13T00:00:00"/>
    <s v="EN COMUNICACION DEL DIA 06022019 CON OFICIO S-2019-018135/3.1 DE LA POLICIA NACIONAL DE COLOMBIA SECCIONAL BOGOTA DC, ENVIADO A LA CAMARA DE COMERCIO DE BOGOTA Y REMITIDO A LA CAMARA DE COMERCIO DE CALI EL DIA 13022019 CON RADICACION NO. 20190058797 POR T"/>
    <s v="A"/>
    <s v="JCMARIN"/>
    <s v=" "/>
    <s v="Principal"/>
    <d v="2019-02-13T00:00:00"/>
    <s v="Origino"/>
    <s v="."/>
    <s v="."/>
    <s v="."/>
    <s v="Finalizado"/>
    <s v=" "/>
    <s v="Asignado a"/>
    <s v="SORTIZ"/>
    <s v="Registros Pub y Redes Emp"/>
    <s v="Back (Registro)"/>
    <d v="2019-02-13T00:00:00"/>
    <s v="A"/>
    <m/>
    <m/>
    <m/>
    <m/>
    <m/>
    <m/>
    <m/>
    <m/>
    <s v="Sin Identificación"/>
    <m/>
    <s v="JEISSON STIVENS GOMEZ CUELLAR"/>
    <s v="5159700 ex30478"/>
    <s v="jeisson.gomez@correo.policia.gov.co"/>
    <m/>
    <m/>
    <s v="3 Peticiones"/>
    <s v="P-SOLICITA CERTIFICADOS O COPIAS"/>
    <s v="Registros Publicos y Redes Emp"/>
    <s v="Derecho de peticion"/>
    <s v="."/>
    <s v="."/>
    <s v="20-0160 SANTIAGO DE CALI, 15 DE FEBRERO DE 2019 SEÑORES MINISTERIO DE DEFENSA NACIONAL POLICIA NACIONAL ATENCIÓN: SUBTENIENTE JEISSON STIVENS GOMEZ CUELLAR INVESTIGADOR CRIMINAL GRUPO INVESTIGATIVO EXTINCIÓN DEL DERECHO DE DOMINIO JEISSON.GOMEZ@CORREO.POL"/>
    <s v="."/>
    <s v="Finalizado"/>
    <s v="SORTIZ"/>
    <d v="2019-02-15T00:00:00"/>
    <d v="2019-02-15T00:00:00"/>
    <s v=" "/>
    <s v="N"/>
    <m/>
    <x v="1"/>
    <s v="Interés general y particular"/>
    <s v="N"/>
    <d v="2019-02-15T00:00:00"/>
    <d v="2019-02-15T00:00:00"/>
    <n v="2"/>
    <n v="2"/>
    <s v="cumple"/>
  </r>
  <r>
    <x v="0"/>
    <n v="2019001201"/>
    <d v="2019-02-13T00:00:00"/>
    <s v="EN COMUNICACION DEL DIA 04022019 CON OFICIO 0500...44470 DE LA FISCALIA GENERAL DE LA NACION, ENVIADO A LA CAMARA DE COMERCIO DE TULUA Y REMITIDO A LA CAMARA DE COMERCIO DE CAL EL DIA 13022019 CON RADICACION NO. 20190059041 POR TRASLADO POR COMPETENCIAS, "/>
    <s v="A"/>
    <s v="JCMARIN"/>
    <s v=" "/>
    <s v="Principal"/>
    <d v="2019-02-13T00:00:00"/>
    <s v="Origino"/>
    <s v="."/>
    <s v="."/>
    <s v="."/>
    <s v="Finalizado"/>
    <s v=" "/>
    <s v="Asignado a"/>
    <s v="SORTIZ"/>
    <s v="Registros Pub y Redes Emp"/>
    <s v="Back (Registro)"/>
    <d v="2019-02-13T00:00:00"/>
    <s v="A"/>
    <m/>
    <m/>
    <m/>
    <m/>
    <m/>
    <m/>
    <m/>
    <m/>
    <s v="Sin Identificación"/>
    <m/>
    <s v="ALEXANDER CACAIS UMBARILA"/>
    <m/>
    <s v="alexander.cacais@fiscalia.gov.co"/>
    <m/>
    <n v="3203584848"/>
    <s v="3 Peticiones"/>
    <s v="P-SOLICITA CERTIFICADOS O COPIAS"/>
    <s v="Registros Publicos y Redes Emp"/>
    <s v="Derecho de peticion"/>
    <s v="."/>
    <s v="."/>
    <s v="20-0126 SANTIAGO DE CALI, 8 DE FEBRERO DE 2019 SEÑORES FISCALIA GENERAL DE LA NACION ATENCIÓN: ALEXANDER CACAIS UMBARILA TÉCNICO INVESTIGADOR CTI ALEXANDER.CACAIS@FISCALIA.GOV.CO BOGOTÁ D.C. CORDIAL SALUDO, DAMOS RESPUESTA A SU OFICIO CON NUNC. 0500160002"/>
    <s v="."/>
    <s v="Finalizado"/>
    <s v="JCMARIN"/>
    <d v="2019-02-19T00:00:00"/>
    <d v="2019-02-27T00:00:00"/>
    <s v=" "/>
    <s v="N"/>
    <m/>
    <x v="1"/>
    <s v="Interés general y particular"/>
    <s v="N"/>
    <d v="2019-02-27T00:00:00"/>
    <d v="2019-02-27T00:00:00"/>
    <n v="10"/>
    <n v="10"/>
    <s v="cumple"/>
  </r>
  <r>
    <x v="0"/>
    <n v="2019001209"/>
    <d v="2019-02-13T00:00:00"/>
    <s v="EN COMUNICACION DEL DIA 11022019 CON RADICCIO 1.120.40.30-37-455112 DE LA GOBERNACION DEL VALLE DEL CAUCA HACIENDA DPTAL, SOLICITA INFORMAR A ESA DEPENDENCIA EN MEDIO M&lt;GNETICO O FISICO, QUE SE REFIARE A : - RELACION A LA FERCHA DE LOS ESTABLECIMIENTOS DE"/>
    <s v="A"/>
    <s v="JCMARIN"/>
    <s v=" "/>
    <s v="Principal"/>
    <d v="2019-02-13T00:00:00"/>
    <s v="Origino"/>
    <s v="."/>
    <s v="."/>
    <s v="."/>
    <s v="Finalizado"/>
    <s v=" "/>
    <s v="Asignado a"/>
    <s v="SORTIZ"/>
    <s v="Registros Pub y Redes Emp"/>
    <s v="Back (Registro)"/>
    <d v="2019-02-13T00:00:00"/>
    <s v="A"/>
    <m/>
    <m/>
    <m/>
    <m/>
    <m/>
    <m/>
    <m/>
    <m/>
    <s v="Sin Identificación"/>
    <m/>
    <s v="LILIANA RODRIGUEZ RENGIFO"/>
    <n v="6200000"/>
    <m/>
    <m/>
    <m/>
    <s v="3 Peticiones"/>
    <s v="P-SOLICITA LISTADO O INFORMACION DE INSCRITOS"/>
    <s v="Registros Publicos y Redes Emp"/>
    <s v="Derecho de peticion"/>
    <s v="."/>
    <s v="."/>
    <s v="20-0193 SANTIAGO DE CALI, 27 DE FEBRERO DE 2019 SEÑORES GOBERNACION DEL VALLE DEL CAUCA ATENCIÓN: LILIANA RODRIGUEZ RENGIFO SUBGERENTE GESTIÓN DE FISCALIZACIÓN PALACIO DE SAN FRANCISCO - CARRERA 6 CALLE 9 Y 10 PISO 1 SANTIAGO DE CALI CORDIAL SALUDO, DAMOS"/>
    <s v="."/>
    <s v="Finalizado"/>
    <s v="JCMARIN"/>
    <d v="2019-02-19T00:00:00"/>
    <d v="2019-02-27T00:00:00"/>
    <s v=" "/>
    <s v="N"/>
    <m/>
    <x v="1"/>
    <s v="Interés general y particular"/>
    <s v="N"/>
    <d v="2019-02-27T00:00:00"/>
    <d v="2019-02-27T00:00:00"/>
    <n v="10"/>
    <n v="10"/>
    <s v="cumple"/>
  </r>
  <r>
    <x v="0"/>
    <n v="2019001210"/>
    <d v="2019-02-13T00:00:00"/>
    <s v="POPAYÁN, FEBRERO 12 DE 2019. SEÑORES: OFICINA JURÍDICA CÁMARA DE COMERCIO DE CALI. ESD. RECIBAN EN NOMBRE DE LA ASOCIACIÓN DE MÉDICOS VETERINARIOS DEDICADOS A LA CLÍNICA Y CIRUGÍA DE PEQUEÑOS ANIMALES-VEPA CAUCA, FILIAL DE VEPA COLOMBIA INSCRITA EN ESA CÁ"/>
    <s v="A"/>
    <s v="KGIRALDO"/>
    <s v=" "/>
    <s v="Principal"/>
    <d v="2019-02-13T00:00:00"/>
    <s v="Origino"/>
    <s v="."/>
    <s v="."/>
    <s v="."/>
    <s v="Finalizado"/>
    <s v=" "/>
    <s v="Asignado a"/>
    <s v="SORTIZ"/>
    <s v="Registros Pub y Redes Emp"/>
    <s v="Back (Registro)"/>
    <d v="2019-02-13T00:00:00"/>
    <s v="A"/>
    <m/>
    <m/>
    <m/>
    <m/>
    <m/>
    <m/>
    <m/>
    <m/>
    <s v="Sin Identificación"/>
    <n v="68787082"/>
    <s v="WILLIAM CASTRILLÓN ORREGO"/>
    <m/>
    <s v="CAUCA@VEPA.COM.CO"/>
    <s v="E-mail"/>
    <m/>
    <s v="3 Peticiones"/>
    <s v="P-SOLICITA INFORMACION DE TRAMITES DE CCC"/>
    <s v="Registros Publicos y Redes Emp"/>
    <s v="Derecho de peticion"/>
    <s v="."/>
    <s v="."/>
    <s v="SANTIAGO DE CALI, 25 DE FEBRERO DE 2019 SEÑOR WILLIAM CASTRILLON ORREGO CAUCA@VEPA.COM.CO POPAYÁN RECIBA UN CORDIAL SALUDO, MEDIANTE ESCRITO DE FECHA 12 DE FEBRERO DE 2019, RECIBIDO EN ESTA CÁMARA DE COMERCIO EL 13 DE FEBRERO DEL PRESENTE AÑO, SOLICITA: ¿"/>
    <s v="."/>
    <s v="Finalizado"/>
    <s v="SORTIZ"/>
    <d v="2019-02-27T00:00:00"/>
    <d v="2019-02-27T00:00:00"/>
    <s v="se envia la respuesta el dia 27 de febrero del 2019"/>
    <s v="N"/>
    <m/>
    <x v="1"/>
    <s v="Interés general y particular"/>
    <s v="N"/>
    <d v="2019-02-27T00:00:00"/>
    <d v="2019-02-27T00:00:00"/>
    <n v="10"/>
    <n v="10"/>
    <s v="cumple"/>
  </r>
  <r>
    <x v="0"/>
    <n v="2019001211"/>
    <d v="2019-02-13T00:00:00"/>
    <s v="EN COMUNICACION DEL DIA 06022019 DE LA FISCALIA GENERAL DE LA NACION, FISCALIA 87 SECCIONAL CALI, SOLICITAN CERTIFICADO DE EXISTENCIA Y REPRESENTACION LEGAL DE LA SOCIEDAD CELERAK SAS NIT NO. 900595871-6 Y DE LA SOCIEDAD OMNIA SAS NIT NO. 901143594."/>
    <s v="A"/>
    <s v="JCMARIN"/>
    <s v=" "/>
    <s v="Principal"/>
    <d v="2019-02-13T00:00:00"/>
    <s v="Origino"/>
    <s v="."/>
    <s v="."/>
    <s v="."/>
    <s v="Finalizado"/>
    <s v=" "/>
    <s v="Asignado a"/>
    <s v="SORTIZ"/>
    <s v="Registros Pub y Redes Emp"/>
    <s v="Back (Registro)"/>
    <d v="2019-02-13T00:00:00"/>
    <s v="A"/>
    <m/>
    <m/>
    <m/>
    <m/>
    <m/>
    <m/>
    <m/>
    <m/>
    <s v="Sin Identificación"/>
    <m/>
    <s v="LUIS FERNANDO MARTINEZ AGUDELO"/>
    <s v="3927900 ex1821"/>
    <s v="luis.martineza@fisclia.gov.co"/>
    <m/>
    <m/>
    <s v="3 Peticiones"/>
    <s v="P-SOLICITA CERTIFICADOS O COPIAS"/>
    <s v="Registros Publicos y Redes Emp"/>
    <s v="Derecho de peticion"/>
    <s v="."/>
    <s v="."/>
    <s v="20-0163 SANTIAGO DE CALI, 15 DE FEBRERO DE 2019 SEÑORES FISCALIA GENERAL DE LA NACION ATENCIÓN: LUIS FERNANDO MARTINEZ AGUDELO FISCAL 87 SECCIONAL LUIS.MARTINEZA@FISCALIA.GOV.CO SANTIAGO DE CALI CORDIAL SALUDO, DAMOS RESPUESTA A SU OFICIO NO. 760016000199"/>
    <s v="."/>
    <s v="Finalizado"/>
    <s v="SORTIZ"/>
    <d v="2019-02-15T00:00:00"/>
    <d v="2019-02-15T00:00:00"/>
    <s v=" "/>
    <s v="N"/>
    <m/>
    <x v="1"/>
    <s v="Interés general y particular"/>
    <s v="N"/>
    <d v="2019-02-15T00:00:00"/>
    <d v="2019-02-15T00:00:00"/>
    <n v="2"/>
    <n v="2"/>
    <s v="cumple"/>
  </r>
  <r>
    <x v="0"/>
    <n v="2019001224"/>
    <d v="2019-02-14T00:00:00"/>
    <s v="EN COMUNICACION DEL DIA 12012019 CON OFICIO 189 DEL JUZGADO 5 PENAL PARA ADOLECENTES CONTROL DE GARANTIAS CALI, SOLICITAN EXPEDIR CERTIFICADO DE EXISTENCIA Y REPRESENTACION LEGAL DE LA SIGUIENTE SOCIEDAD: PROMOCIONES TEMPORALES S A. CALI SUC FORANEA 52542"/>
    <s v="A"/>
    <s v="JCMARIN"/>
    <s v=" "/>
    <s v="Principal"/>
    <d v="2019-02-14T00:00:00"/>
    <s v="Origino"/>
    <s v="."/>
    <s v="."/>
    <s v="."/>
    <s v="Finalizado"/>
    <s v=" "/>
    <s v="Asignado a"/>
    <s v="SORTIZ"/>
    <s v="Registros Pub y Redes Emp"/>
    <s v="Back (Registro)"/>
    <d v="2019-02-14T00:00:00"/>
    <s v="A"/>
    <m/>
    <m/>
    <m/>
    <m/>
    <m/>
    <m/>
    <m/>
    <m/>
    <s v="Sin Identificación"/>
    <m/>
    <s v="MIGUEL FERNANDO MARIN RAMOS"/>
    <n v="8802401"/>
    <s v="j5padocgcali@cendoj.ramajudicial.gov.co"/>
    <m/>
    <m/>
    <s v="3 Peticiones"/>
    <s v="P-SOLICITA CERTIFICADOS O COPIAS"/>
    <s v="Registros Publicos y Redes Emp"/>
    <s v="Derecho de peticion"/>
    <s v="."/>
    <s v="."/>
    <s v="20-0164 SANTIAGO DE CALI, 18 DE FEBRERO DE 2019 SEÑORES JUZGADO QUINTO PENAL PARA ADOLESCENTES CON FUNCIONES DE CONTROL DE GARANTIAS ATENCIÓN: MIGUEL FERNANDO MARIN RAMOS SECRETARIO J5PADOCGCALI@CENDOJ.RAMAJUDICIAL.GOV.CO SANTIAGO DE CALI CORDIAL SALUDO, "/>
    <s v="."/>
    <s v="Finalizado"/>
    <s v="SORTIZ"/>
    <d v="2019-02-18T00:00:00"/>
    <d v="2019-02-18T00:00:00"/>
    <s v=" "/>
    <s v="N"/>
    <m/>
    <x v="1"/>
    <s v="Interés general y particular"/>
    <s v="N"/>
    <d v="2019-02-18T00:00:00"/>
    <d v="2019-02-18T00:00:00"/>
    <n v="2"/>
    <n v="2"/>
    <s v="cumple"/>
  </r>
  <r>
    <x v="0"/>
    <n v="2019001225"/>
    <d v="2019-02-14T00:00:00"/>
    <s v="EN COMUNICACION DEL DIA 12022019 CON OFICIO S-2019-S/N/SUBIN/GRUIJ-26.2 DE LA POLICIA NACIONAL DE COLOMBIA SECCIONAL PALMIRA VALLE, SOLICITAN EXPEDIR CERTIFICADO DE LA MATRICULA 1002529 QUE PERTENECE AL SR. ALEXANDER LOPEZ MORENO IDENTIFICADO CON CC. NO. "/>
    <s v="A"/>
    <s v="JCMARIN"/>
    <s v=" "/>
    <s v="Principal"/>
    <d v="2019-02-14T00:00:00"/>
    <s v="Origino"/>
    <s v="."/>
    <s v="."/>
    <s v="."/>
    <s v="Finalizado"/>
    <s v=" "/>
    <s v="Asignado a"/>
    <s v="SORTIZ"/>
    <s v="Registros Pub y Redes Emp"/>
    <s v="Back (Registro)"/>
    <d v="2019-02-14T00:00:00"/>
    <s v="A"/>
    <s v="MERCANTIL"/>
    <n v="1071057"/>
    <m/>
    <m/>
    <m/>
    <m/>
    <m/>
    <m/>
    <s v="Sin Identificación"/>
    <m/>
    <s v="JULIAN ESTEBAN GRAJALES CASTAÑO"/>
    <m/>
    <s v="esteban.grajales@correo.policia.gov.co"/>
    <m/>
    <n v="3187951422"/>
    <s v="3 Peticiones"/>
    <s v="P-SOLICITA CERTIFICADOS O COPIAS"/>
    <s v="Registros Publicos y Redes Emp"/>
    <s v="Derecho de peticion"/>
    <s v="."/>
    <s v="."/>
    <s v="20-0165 SANTIAGO DE CALI, 18 DE FEBRERO DE 2019 SEÑORES MINISTERIO DE DEFENSA NACIONAL POLICIA NACIONAL ATENCIÓN: SUBINTENDENTE JULIAN ESTEBAN GRAJALES CASTAÑO INVESTIGADOR CRIMINAL SIJIN VALLE ESTEBAN.GRAJALES@CORREO.POLICIA.GOV.CO PALMIRA CORDIAL SALUDO"/>
    <s v="."/>
    <s v="Finalizado"/>
    <s v="SORTIZ"/>
    <d v="2019-02-18T00:00:00"/>
    <d v="2019-02-18T00:00:00"/>
    <s v=" "/>
    <s v="N"/>
    <m/>
    <x v="1"/>
    <s v="Interés general y particular"/>
    <s v="N"/>
    <d v="2019-02-18T00:00:00"/>
    <d v="2019-02-18T00:00:00"/>
    <n v="2"/>
    <n v="2"/>
    <s v="cumple"/>
  </r>
  <r>
    <x v="0"/>
    <n v="2019001226"/>
    <d v="2019-02-14T00:00:00"/>
    <s v="EN COMUNICACION DEL DIA 05022019 EL SEÑOR PEDRO MONTEROSA NADAL IDENTIFICADO CON CC. NO. 71982649 SOLICITA SE LE INFORME SI SE ENCUENTRA REGISTRADO EN LA CAMARA DE COMERCIO DE CALI COMO COMERCIANTE Y SI POSEE ESTABLECIMIENTO DE COMERCIO A SU NOMBRE."/>
    <s v="A"/>
    <s v="JCMARIN"/>
    <s v=" "/>
    <s v="Principal"/>
    <d v="2019-02-14T00:00:00"/>
    <s v="Origino"/>
    <s v="."/>
    <s v="."/>
    <s v="."/>
    <s v="Finalizado"/>
    <s v=" "/>
    <s v="Asignado a"/>
    <s v="MVELASCO"/>
    <s v="Registros Pub y Redes Emp"/>
    <s v="Back (Registro)"/>
    <d v="2019-02-14T00:00:00"/>
    <s v="A"/>
    <m/>
    <m/>
    <m/>
    <m/>
    <m/>
    <m/>
    <m/>
    <m/>
    <s v="Sin Identificación"/>
    <m/>
    <s v="PEDRO MONTEROSA NADAL"/>
    <m/>
    <m/>
    <m/>
    <m/>
    <s v="3 Peticiones"/>
    <s v="P-SOLICITA CERTIFICADOS O COPIAS"/>
    <s v="Registros Publicos y Redes Emp"/>
    <s v="Derecho de peticion"/>
    <s v="."/>
    <s v="."/>
    <s v="SANTIAGO DE CALI, 15 DE FEBRERO DE 2019 SEÑOR PEDRO MONTERROSA NADAL CC 71982649 NIU 22523 TD 306 BLOQUE 3 PATIO 2B COMPLEJO PENITENCIARIO Y CARCELARIO DE JAMUNDÍ JAMUNDÍ- VALLE CORDIAL SALUDO, MEDIANTE ESCRITO DEL 5 DE FEBRERO DE 2019 RADICADO EN ESTA EN"/>
    <s v="."/>
    <s v="Finalizado"/>
    <s v="MVELASCO"/>
    <d v="2019-02-15T00:00:00"/>
    <d v="2019-02-18T00:00:00"/>
    <s v=" "/>
    <s v="N"/>
    <m/>
    <x v="1"/>
    <s v="Interés general y particular"/>
    <s v="N"/>
    <d v="2019-02-15T00:00:00"/>
    <d v="2019-02-18T00:00:00"/>
    <n v="1"/>
    <n v="1"/>
    <s v="cumple"/>
  </r>
  <r>
    <x v="0"/>
    <n v="2019001229"/>
    <d v="2019-02-14T00:00:00"/>
    <s v="EN COMUNICACION DEL DIA 05022019 EL SEÑOR ORFILIO GONZALEZ IDENTIFICADO CON CC. NO. 12903168 SOLICITA SE LE INFORME SI SE ENCUENTRA REGISTRADO EN LA CAMARA DE COMERCIO DE CALI COMO COMERCIANTE Y SI POSEE ESTABLECIMIENTO DE COMERCIO A SU NOMBRE."/>
    <s v="A"/>
    <s v="JCMARIN"/>
    <s v=" "/>
    <s v="Principal"/>
    <d v="2019-02-14T00:00:00"/>
    <s v="Origino"/>
    <s v="."/>
    <s v="."/>
    <s v="."/>
    <s v="Finalizado"/>
    <s v=" "/>
    <s v="Asignado a"/>
    <s v="MVELASCO"/>
    <s v="Registros Pub y Redes Emp"/>
    <s v="Back (Registro)"/>
    <d v="2019-02-14T00:00:00"/>
    <s v="A"/>
    <s v="MERCANTIL"/>
    <n v="38349"/>
    <m/>
    <m/>
    <m/>
    <m/>
    <m/>
    <m/>
    <s v="Sin Identificación"/>
    <m/>
    <s v="ORFILIO GONZALEZ"/>
    <m/>
    <m/>
    <m/>
    <m/>
    <s v="3 Peticiones"/>
    <s v="P-SOLICITA CERTIFICADOS O COPIAS"/>
    <s v="Registros Publicos y Redes Emp"/>
    <s v="Derecho de peticion"/>
    <s v="."/>
    <s v="."/>
    <s v="SE RESPONDIÓ CON EL PQR 2019001323 EL 22-02-2019 MVELASCO"/>
    <s v="."/>
    <s v="Finalizado"/>
    <s v="JCMARIN"/>
    <d v="2019-02-20T00:00:00"/>
    <d v="2019-02-22T00:00:00"/>
    <s v=" "/>
    <s v="N"/>
    <m/>
    <x v="1"/>
    <s v="Interés general y particular"/>
    <s v="N"/>
    <d v="2019-02-22T00:00:00"/>
    <d v="2019-02-22T00:00:00"/>
    <n v="6"/>
    <n v="6"/>
    <s v="cumple"/>
  </r>
  <r>
    <x v="0"/>
    <n v="2019001232"/>
    <d v="2019-02-14T00:00:00"/>
    <s v="EN COMUNICACION DEL DIA 11022019 CON OFICIO S2019 2-.25 DE LA POLICIA NACIONAL DE COLOMBIA SECCIONAL CALI, SOLICITAN INFORMACION QUE SE POSEA DEL SR. KEVIN ANDRES BENAVIDEZ PINO IDENTIFICDO CON CC. NO. 1107087850."/>
    <s v="A"/>
    <s v="JCMARIN"/>
    <s v=" "/>
    <s v="Principal"/>
    <d v="2019-02-14T00:00:00"/>
    <s v="Origino"/>
    <s v="."/>
    <s v="."/>
    <s v="."/>
    <s v="Finalizado"/>
    <s v=" "/>
    <s v="Asignado a"/>
    <s v="SORTIZ"/>
    <s v="Registros Pub y Redes Emp"/>
    <s v="Back (Registro)"/>
    <d v="2019-02-14T00:00:00"/>
    <s v="A"/>
    <m/>
    <m/>
    <m/>
    <m/>
    <m/>
    <m/>
    <m/>
    <m/>
    <s v="Sin Identificación"/>
    <m/>
    <s v="CARLOS ENRIQUE VASQUEZ HOYOS"/>
    <s v="3250454 ex6413"/>
    <s v="enrrique.vasquez@correo.policia.gov.co"/>
    <m/>
    <m/>
    <s v="3 Peticiones"/>
    <s v="P-SOLICITA CERTIFICADOS O COPIAS"/>
    <s v="Registros Publicos y Redes Emp"/>
    <s v="Derecho de peticion"/>
    <s v="."/>
    <s v="."/>
    <s v="20-0167 SANTIAGO DE CALI, 18 DE FEBRERO DE 2019 SEÑORES MINISTERIO DE DEFENSA NACIONAL POLICIA NACIONAL ATENCIÓN: PATRULLERO CARLOS ENRIQUE VASQUEZ HOYOS INVESTIGADOR CRIMINAL ENRRIQUE.VASQUEZ@CORREO.POLICIA.GOV.CO SANTIAGO DE CALI CORDIAL SALUDO, DAMOS R"/>
    <s v="."/>
    <s v="Finalizado"/>
    <s v="SORTIZ"/>
    <d v="2019-02-18T00:00:00"/>
    <d v="2019-02-18T00:00:00"/>
    <s v=" "/>
    <s v="N"/>
    <m/>
    <x v="1"/>
    <s v="Interés general y particular"/>
    <s v="N"/>
    <d v="2019-02-18T00:00:00"/>
    <d v="2019-02-18T00:00:00"/>
    <n v="2"/>
    <n v="2"/>
    <s v="cumple"/>
  </r>
  <r>
    <x v="0"/>
    <n v="2019001234"/>
    <d v="2019-02-14T00:00:00"/>
    <s v="EN COMUNICACION DEL DIA 13022019 EL JUZGADO 16 CIVIL MUNICIPAL SECCIONAL MEDELLIN, ENVIADO VIA E-MAIL, SOLICITAN INFORMAR SOBRE EL CORREO DE NOTIFICACION JUDICIAL Y NOMBRE DEL REPRESENTANTE LEGAL DE LA SOCIEDAD MAPER SA."/>
    <s v="A"/>
    <s v="JCMARIN"/>
    <s v=" "/>
    <s v="Principal"/>
    <d v="2019-02-14T00:00:00"/>
    <s v="Origino"/>
    <s v="."/>
    <s v="."/>
    <s v="."/>
    <s v="Finalizado"/>
    <s v=" "/>
    <s v="Asignado a"/>
    <s v="SORTIZ"/>
    <s v="Registros Pub y Redes Emp"/>
    <s v="Back (Registro)"/>
    <d v="2019-02-14T00:00:00"/>
    <s v="A"/>
    <m/>
    <m/>
    <m/>
    <m/>
    <m/>
    <m/>
    <m/>
    <m/>
    <s v="Sin Identificación"/>
    <m/>
    <s v="DIANA CAROLINA PELAEZ GUTIERREZ"/>
    <n v="2322522"/>
    <s v="cmpl16med@cendoj.ramajudicial.gov.co"/>
    <m/>
    <m/>
    <s v="3 Peticiones"/>
    <s v="P-SOLICITA CERTIFICADOS O COPIAS"/>
    <s v="Registros Publicos y Redes Emp"/>
    <s v="Derecho de peticion"/>
    <s v="."/>
    <s v="."/>
    <s v="20-0168 SANTIAGO DE CALI, 18 DE FEBRERO DE 2019 SEÑORES JUZGADO 16 CIVIL MUNICIPAL - SECCIONAL MEDELLIN ATENCIÓN: DIANA CAROLINA PELAEZ GUTIERREZ SECRETARIA CMPL16MED@CENDOJ.RAMAJUDICIAL.GOV.CO MEDELLÍN CORDIAL SALUDO, DAMOS RESPUESTA A SU CORREO ELECTRÓN"/>
    <s v="."/>
    <s v="Finalizado"/>
    <s v="SORTIZ"/>
    <d v="2019-02-18T00:00:00"/>
    <d v="2019-02-18T00:00:00"/>
    <s v=" "/>
    <s v="N"/>
    <m/>
    <x v="1"/>
    <s v="Interés general y particular"/>
    <s v="N"/>
    <d v="2019-02-18T00:00:00"/>
    <d v="2019-02-18T00:00:00"/>
    <n v="2"/>
    <n v="2"/>
    <s v="cumple"/>
  </r>
  <r>
    <x v="0"/>
    <n v="2019001235"/>
    <d v="2019-02-14T00:00:00"/>
    <s v="EN COMUNICACION DEL DIA 06022019 CON OFICIO S-2019-25.10 DE LA POLICIA NACIONAL SECCIONAL MANIZALEZ, ENVIADO A LA CAMARA DE COMERCIO DE, MANIZALEZ Y REMITIDO A LA CAMARA DE COMERCIO DE CALI EL DIA 13022019 CON RADICACION NO. 20190058757 POR TRASLADO POR C"/>
    <s v="A"/>
    <s v="JCMARIN"/>
    <s v=" "/>
    <s v="Principal"/>
    <d v="2019-02-14T00:00:00"/>
    <s v="Origino"/>
    <s v="."/>
    <s v="."/>
    <s v="."/>
    <s v="Finalizado"/>
    <s v=" "/>
    <s v="Asignado a"/>
    <s v="SORTIZ"/>
    <s v="Registros Pub y Redes Emp"/>
    <s v="Back (Registro)"/>
    <d v="2019-02-14T00:00:00"/>
    <s v="A"/>
    <m/>
    <m/>
    <m/>
    <m/>
    <m/>
    <m/>
    <m/>
    <m/>
    <s v="Sin Identificación"/>
    <m/>
    <s v="JOSE OSVALDO CARDONA GARCIA"/>
    <n v="3108399093"/>
    <s v="oval.cardona@correo.policia.gov.co"/>
    <m/>
    <n v="3116409042"/>
    <s v="3 Peticiones"/>
    <s v="P-SOLICITA CERTIFICADOS O COPIAS"/>
    <s v="Registros Publicos y Redes Emp"/>
    <s v="Derecho de peticion"/>
    <s v="."/>
    <s v="."/>
    <s v="20-0159 SANTIAGO DE CALI, 15 DE FEBRERO DE 2019 SEÑORES MINISTERIO DE DEFENSA NACIONAL POLICIA NACIONAL ATENCIÓN: PATRULLERO JOSE OSVALDO CARDONA GARCIA INVESTIGADOR CRIMINAL OSVAL.CARDONA@CORREO.POLICIA.GOV.CO JUAN.OSORIO3456@CORREO.POLICIA.GOV.CO MANIZA"/>
    <s v="."/>
    <s v="Finalizado"/>
    <s v="JCMARIN"/>
    <d v="2019-02-20T00:00:00"/>
    <d v="2019-02-27T00:00:00"/>
    <s v=" "/>
    <s v="N"/>
    <m/>
    <x v="1"/>
    <s v="Interés general y particular"/>
    <s v="N"/>
    <d v="2019-02-27T00:00:00"/>
    <d v="2019-02-27T00:00:00"/>
    <n v="9"/>
    <n v="9"/>
    <s v="cumple"/>
  </r>
  <r>
    <x v="0"/>
    <n v="2019001238"/>
    <d v="2019-02-14T00:00:00"/>
    <s v="FAVOR CERTIFICARME QUE LA SOCIEDAD EDIME SEGURIDAD LTDA NO APARECE REGISTRADA EN LA CAMARA DE COMERCIO DE CALI. EL SEÑOR RECLAMA LA CARTA EN LA SEDE PRINCIPAL."/>
    <s v="A"/>
    <s v="ABEDOYA"/>
    <s v=" "/>
    <s v="Principal"/>
    <d v="2019-02-14T00:00:00"/>
    <s v="Origino"/>
    <s v="."/>
    <s v="."/>
    <s v="."/>
    <s v="Finalizado"/>
    <s v=" "/>
    <s v="Asignado a"/>
    <s v="SORTIZ"/>
    <s v="Registros Pub y Redes Emp"/>
    <s v="Back (Registro)"/>
    <d v="2019-02-14T00:00:00"/>
    <s v="A"/>
    <m/>
    <m/>
    <m/>
    <m/>
    <m/>
    <m/>
    <m/>
    <m/>
    <s v="Sin Identificación"/>
    <n v="19135665"/>
    <s v="EMIRO CRESPO CALERO"/>
    <n v="6535603"/>
    <s v="emirocres19@yahoo.es"/>
    <s v="Presencial Verbal"/>
    <n v="3113411616"/>
    <s v="3 Peticiones"/>
    <s v="P-SOLICITA CERTIFICADOS O COPIAS"/>
    <s v="Registros Publicos y Redes Emp"/>
    <s v="Derecho de peticion"/>
    <s v="."/>
    <s v="."/>
    <s v="20-0219 SANTIAGO DE CALI, 01 DE MARZO DE 2019 SEÑOR EMIRO CREPO CALERO CALLE 12 N NO. 9 A 36 EDIFICIO ANCARA APTO 601 EMIROCRES19@YAHOO.ES LA CIUDAD RECIBA UN CORDIAL SALUDO, MEDIANTE SOLICITUD VERBAL REALIZADA EL DÍA 14 DE FEBRERO DEL 2019 EN NUESTRA ENT"/>
    <s v="."/>
    <s v="Finalizado"/>
    <s v="SORTIZ"/>
    <d v="2019-03-01T00:00:00"/>
    <d v="2019-03-01T00:00:00"/>
    <s v=" "/>
    <s v="N"/>
    <m/>
    <x v="1"/>
    <s v="Interés general y particular"/>
    <s v="N"/>
    <d v="2019-03-01T00:00:00"/>
    <d v="2019-03-01T00:00:00"/>
    <n v="11"/>
    <n v="11"/>
    <s v="cumple"/>
  </r>
  <r>
    <x v="0"/>
    <n v="2019001241"/>
    <d v="2019-02-14T00:00:00"/>
    <s v="EN COMUNICCION DEL DIA 05012019 CON OFICIO TRD 2019-162.17.7.67 DE SECRETARIA DE PLANEACION DE PALMIRA, ENVIADO A LA CAMARA DE COMERCIO DE PLAMIRA Y REMITIDO A LA CAMARA DE COMERCIO DE CALI EL DIA 1402019 CON RADICACION NO. 20190060368 POR TRASLADO POR CO"/>
    <s v="A"/>
    <s v="JCMARIN"/>
    <s v=" "/>
    <s v="Principal"/>
    <d v="2019-02-14T00:00:00"/>
    <s v="Origino"/>
    <s v="."/>
    <s v="."/>
    <s v="."/>
    <s v="Finalizado"/>
    <s v=" "/>
    <s v="Asignado a"/>
    <s v="SORTIZ"/>
    <s v="Registros Pub y Redes Emp"/>
    <s v="Back (Registro)"/>
    <d v="2019-02-14T00:00:00"/>
    <s v="A"/>
    <s v="MERCANTIL"/>
    <n v="156194"/>
    <m/>
    <m/>
    <m/>
    <m/>
    <m/>
    <m/>
    <s v="Sin Identificación"/>
    <m/>
    <s v="LUIS CARLOS CADENA RODRIGUEZ"/>
    <n v="2709521"/>
    <m/>
    <m/>
    <m/>
    <s v="3 Peticiones"/>
    <s v="P-SOLICITA CERTIFICADOS O COPIAS"/>
    <s v="Registros Publicos y Redes Emp"/>
    <s v="Derecho de peticion"/>
    <s v="."/>
    <s v="."/>
    <s v="20-0162 SANTIAGO DE CALI, 15 DE FEBRERO DE 2019 SEÑORES ALCALDIA MUNICIPAL DE PALMIRA ATENCIÓN: LUIS CARLOS CADENA RODRIGUEZ SUBSECRETARIO DE PLANEACIÓN TERRITORIAL DE PALMIRA CALLE 30 NO. 29 -39 CENTRO ADMINISTRATIVO MUNICIPAL DE PALMIRA PALMIRA CORDIAL "/>
    <s v="."/>
    <s v="Finalizado"/>
    <s v="SORTIZ"/>
    <d v="2019-02-15T00:00:00"/>
    <d v="2019-02-15T00:00:00"/>
    <s v=" "/>
    <s v="N"/>
    <m/>
    <x v="1"/>
    <s v="Interés general y particular"/>
    <s v="N"/>
    <d v="2019-02-15T00:00:00"/>
    <d v="2019-02-15T00:00:00"/>
    <n v="1"/>
    <n v="1"/>
    <s v="cumple"/>
  </r>
  <r>
    <x v="0"/>
    <n v="2019001250"/>
    <d v="2019-02-14T00:00:00"/>
    <s v="EN COMUNICACION DEL DIA 08022019 CON RADICADO NO. 20197080103311 DE LA CANCILLERIA COLOMBIANA MIGRACION COLOMBIA, RECIBIDA EL 14022019, SOLICITAN LA RELACION DE LOS ESTABLECIMIENTOS DE ALOJAMIENTO Y HOSPEDAJE (RAZON SOCIAL Y NUMERO DE NIT) REGISTRADOS EN "/>
    <s v="A"/>
    <s v="JCMARIN"/>
    <s v=" "/>
    <s v="Principal"/>
    <d v="2019-02-14T00:00:00"/>
    <s v="Origino"/>
    <s v="."/>
    <s v="."/>
    <s v="."/>
    <s v="Finalizado"/>
    <s v=" "/>
    <s v="Asignado a"/>
    <s v="SORTIZ"/>
    <s v="Registros Pub y Redes Emp"/>
    <s v="Back (Registro)"/>
    <d v="2019-02-14T00:00:00"/>
    <s v="A"/>
    <m/>
    <m/>
    <m/>
    <m/>
    <m/>
    <m/>
    <m/>
    <m/>
    <s v="Sin Identificación"/>
    <m/>
    <s v="LAURENT AMPARO LOAIZA RUIZ"/>
    <n v="6055454"/>
    <s v="correo@migracioncolombia.gov.co"/>
    <m/>
    <m/>
    <s v="3 Peticiones"/>
    <s v="P-SOLICITA CERTIFICADOS O COPIAS"/>
    <s v="Registros Publicos y Redes Emp"/>
    <s v="Derecho de peticion"/>
    <s v="."/>
    <s v="."/>
    <s v="27-02-2019:PENDIENTE DE REVISAR LA RESPUESTA LA DOCTORA CLAUDIA BOTERO. 20-0212 SANTIAGO DE CALI, 1 DE MARZO DE 2019 SEÑORES MINISTERIO DE RELACIONES EXTERIORES MIGRACIÓN ATENCIÓN: LAURENT AMPARO LOAIZA RUIZ DIRECTORA REGIONAL OCCIDENTE CORREO@MIGRACIONCO"/>
    <s v="."/>
    <s v="Finalizado"/>
    <s v="JCMARIN"/>
    <d v="2019-02-20T00:00:00"/>
    <d v="2019-03-01T00:00:00"/>
    <s v=" "/>
    <s v="N"/>
    <m/>
    <x v="1"/>
    <s v="Interés general y particular"/>
    <s v="N"/>
    <d v="2019-03-01T00:00:00"/>
    <d v="2019-03-01T00:00:00"/>
    <n v="11"/>
    <n v="11"/>
    <s v="cumple"/>
  </r>
  <r>
    <x v="0"/>
    <n v="2019001252"/>
    <d v="2019-02-14T00:00:00"/>
    <s v="-EN COMUNICACION DEL DIA 11022019 CON RADICADO S-2019-012714-/SUBIN-GRUIJ-29.25 DE MLA POLICIA NACIONAL SECCIONAL BOGOTA, ENVIADO A LA CAMARA DE COMERCIO DE BOGOTA Y REMITIDO A LA CAMARA DE COMERCIO DE CALI EL DIA 14022019 CON RADICACION NO. 20190061445 P"/>
    <s v="A"/>
    <s v="JCMARIN"/>
    <s v=" "/>
    <s v="Principal"/>
    <d v="2019-02-14T00:00:00"/>
    <s v="Origino"/>
    <s v="."/>
    <s v="."/>
    <s v="."/>
    <s v="Finalizado"/>
    <s v=" "/>
    <s v="Asignado a"/>
    <s v="SORTIZ"/>
    <s v="Registros Pub y Redes Emp"/>
    <s v="Back (Registro)"/>
    <d v="2019-02-14T00:00:00"/>
    <s v="A"/>
    <m/>
    <m/>
    <m/>
    <m/>
    <m/>
    <m/>
    <m/>
    <m/>
    <s v="Sin Identificación"/>
    <m/>
    <s v="PT JIMMY DAMIAN BASTIDAS BUITRON"/>
    <s v="5169750 ex31211"/>
    <s v="jimmy.bastidas2132@correo.policia.gov.co"/>
    <m/>
    <m/>
    <s v="3 Peticiones"/>
    <s v="P-SOLICITA CERTIFICADOS O COPIAS"/>
    <s v="Registros Publicos y Redes Emp"/>
    <s v="Derecho de peticion"/>
    <s v="."/>
    <s v="."/>
    <s v="20-0166 SANTIAGO DE CALI, 18 DE FEBRERO DE 2019 SEÑORES MINISTERIO DE DEFENSA NACIONAL POLICIA NACIONAL ATENCIÓN: PATRULLERO JIMMY DAMIAN BASTIDAS BUITRON INVESTIGADOR CRIMINAL UNIDAD EXTINCIÓN DE DOMINIO DIRAN JIMMY.BASTIDAS2132@CORREO.POLICIA.GOV.CO BOG"/>
    <s v="."/>
    <s v="Finalizado"/>
    <s v="SORTIZ"/>
    <d v="2019-02-18T00:00:00"/>
    <d v="2019-02-18T00:00:00"/>
    <s v=" "/>
    <s v="N"/>
    <m/>
    <x v="1"/>
    <s v="Interés general y particular"/>
    <s v="N"/>
    <d v="2019-02-18T00:00:00"/>
    <d v="2019-02-18T00:00:00"/>
    <n v="2"/>
    <n v="2"/>
    <s v="cumple"/>
  </r>
  <r>
    <x v="0"/>
    <n v="2019001263"/>
    <d v="2019-02-15T00:00:00"/>
    <s v="LA FISCALIA SOLICITA CERTIFICADO DE EXISTENCIA Y REPRESENTACION DE LA EMPRESA INVERSIONES TRADE AND BUSINESS S.A.S. SE HIZO LA BUSQUEDA PERO LA EMPRESA NO FIGURA REGISTRADA EN CALI, NI POR EL RUES."/>
    <s v="A"/>
    <s v="JCARDONA"/>
    <s v=" "/>
    <s v="Yumbo"/>
    <d v="2019-02-15T00:00:00"/>
    <s v="Origino"/>
    <s v="."/>
    <s v="."/>
    <s v="."/>
    <s v="Finalizado"/>
    <s v=" "/>
    <s v="Asignado a"/>
    <s v="SORTIZ"/>
    <s v="Registros Pub y Redes Emp"/>
    <s v="Back (Registro)"/>
    <d v="2019-02-15T00:00:00"/>
    <s v="A"/>
    <m/>
    <m/>
    <m/>
    <m/>
    <m/>
    <m/>
    <m/>
    <m/>
    <s v="Sin Identificación"/>
    <m/>
    <s v="LUCANO DEVIA QUIÑONES"/>
    <n v="3186313401"/>
    <s v="www.fiscalia.gov.co"/>
    <s v="Presencial con Carta"/>
    <n v="3175177427"/>
    <s v="3 Peticiones"/>
    <s v="P-SOLICITA CERTIFICADOS O COPIAS"/>
    <s v="Registros Publicos y Redes Emp"/>
    <s v="Derecho de peticion"/>
    <s v="."/>
    <s v="."/>
    <s v="20-0169 SANTIAGO DE CALI, 18 DE FEBRERO DE 2019 SEÑORES FISCALIA GENERAL DE LA NACION ATENCIÓN: LUCANO DEVIA QUIÑONES TÉCNICO INVESTIGADOR II CALLE 8 NO. 6 -25 PRIMER PISO YUMBO CORDIAL SALUDO, DAMOS RESPUESTA A SU OFICIO CON NUNC NO. 76892600019020180226"/>
    <s v="."/>
    <s v="Finalizado"/>
    <s v="SORTIZ"/>
    <d v="2019-02-19T00:00:00"/>
    <d v="2019-02-19T00:00:00"/>
    <s v=" "/>
    <s v="N"/>
    <m/>
    <x v="1"/>
    <s v="."/>
    <s v="N"/>
    <d v="2019-02-19T00:00:00"/>
    <d v="2019-02-19T00:00:00"/>
    <n v="2"/>
    <n v="2"/>
    <s v="cumple"/>
  </r>
  <r>
    <x v="0"/>
    <n v="2019001271"/>
    <d v="2019-02-15T00:00:00"/>
    <s v="SOLICITA COPIAS AUTENTICAS DE LA TOTALIDAD DE LOS EXPEDIENTES DE LOS PROCESOS ARBITRALES: BLANCO Y NEGRO CONTRA METROCALI SA Y HIT MASIVO CONTRA METROCALI. REMITE CARTA RADICADA EL 13 DE FEBRERODE 2019"/>
    <s v="A"/>
    <s v="JAVELEZM"/>
    <s v=" "/>
    <s v="Principal"/>
    <d v="2019-02-15T00:00:00"/>
    <s v="Origino"/>
    <s v="."/>
    <s v="."/>
    <s v="."/>
    <s v="Finalizado"/>
    <s v=" "/>
    <s v="Asignado a"/>
    <s v="FGARCIA"/>
    <s v="Fortalecimiento Empresarial"/>
    <s v="Centro de Conciliacion y Arbitraje"/>
    <d v="2019-02-15T00:00:00"/>
    <s v="A"/>
    <s v="NO APLICA"/>
    <n v="0"/>
    <m/>
    <m/>
    <m/>
    <m/>
    <m/>
    <m/>
    <s v="Inscrito"/>
    <m/>
    <s v="JORGE ENRIQUE SANTOS RODRIGUEZ"/>
    <n v="6113595"/>
    <s v="jorge.santos@santosrodriguez.co"/>
    <s v="Presencial con Carta"/>
    <m/>
    <s v="3 Peticiones"/>
    <s v="P-SOLICITA INFORMACION DE TRAMITES DE CCC"/>
    <s v="Conciliacion y Arbitraje"/>
    <s v="Arbitraje"/>
    <s v="."/>
    <s v="."/>
    <s v="EL DERECHO DE PETICIÓN FUE CONTESTADO EN TÉRMINO (27/02/2019), MANIFESTANDO QUE SE LE HARÍA ENTREGA DE LAS COPIAS SOLICITADAS DEL TRIBUNAL DE BLANCO Y NEGO MASIVO S.A. VS METRO CALI. NO OBSTANTE, NO SERÍAN ENTREGADAS LAS DE TRIBUNAL DE GIT MASIVO S.A. VS "/>
    <s v="."/>
    <s v="Finalizado"/>
    <s v="FGARCIA"/>
    <d v="2019-05-23T00:00:00"/>
    <d v="2019-05-23T00:00:00"/>
    <s v=" "/>
    <s v="N"/>
    <m/>
    <x v="1"/>
    <s v="."/>
    <s v="N"/>
    <d v="2019-05-23T00:00:00"/>
    <d v="2019-05-23T00:00:00"/>
    <n v="69"/>
    <n v="69"/>
    <s v="NO"/>
  </r>
  <r>
    <x v="0"/>
    <n v="2019001287"/>
    <d v="2019-02-15T00:00:00"/>
    <s v="EN COMUNICACION DEL DIA 28012019 CON OFICIO 316 DEL JUZGADO CUARENTA CIVIL MUNICIPAL DE ORALIDAD DE BOGOTA, ENVIADO A LA CAMARA DE COMERCIO DE BOGOTA Y REMITIDO A LA CAMARA DE COMERCIO DE CALI EL DIA 15022019 CON RADICACION NO. 20190064535 POR TRASLADO PO"/>
    <s v="A"/>
    <s v="JCMARIN"/>
    <s v=" "/>
    <s v="Principal"/>
    <d v="2019-02-15T00:00:00"/>
    <s v="Origino"/>
    <s v="."/>
    <s v="."/>
    <s v="."/>
    <s v="Finalizado"/>
    <s v=" "/>
    <s v="Asignado a"/>
    <s v="SORTIZ"/>
    <s v="Registros Pub y Redes Emp"/>
    <s v="Back (Registro)"/>
    <d v="2019-02-15T00:00:00"/>
    <s v="A"/>
    <s v="MERCANTIL"/>
    <n v="112052"/>
    <m/>
    <m/>
    <m/>
    <m/>
    <m/>
    <m/>
    <s v="Sin Identificación"/>
    <m/>
    <s v="ERICA PAOLA PALACIOS NARANJO"/>
    <n v="2821664"/>
    <s v="cmpl40bt@cendoj.ramajudicial.gov.co"/>
    <m/>
    <m/>
    <s v="3 Peticiones"/>
    <s v="P-SOLICITA CERTIFICADOS O COPIAS"/>
    <s v="Registros Publicos y Redes Emp"/>
    <s v="Derecho de peticion"/>
    <s v="."/>
    <s v="."/>
    <s v="20-0176 SANTIAGO DE CALI, 21 DE FEBRERO DE 2019 SEÑORES JUZGADO CUARENTA CIVIL MUNICIPAL DE ORALIDAD DE BOGOTÁ ATENCIÓN: ERICA PAOLA PALACIOS NARANJO SECRETARIA CMPL40BT@CENDOJ.RAMAJUDICIAL.GOV.CO BOGOTÁ D.C. CORDIAL SALUDO, DAMOS RESPUESTA A SU OFICIO NO"/>
    <s v="."/>
    <s v="Finalizado"/>
    <s v="JCMARIN"/>
    <d v="2019-02-20T00:00:00"/>
    <d v="2019-02-21T00:00:00"/>
    <s v=" "/>
    <s v="N"/>
    <m/>
    <x v="1"/>
    <s v="."/>
    <s v="N"/>
    <d v="2019-02-21T00:00:00"/>
    <d v="2019-02-21T00:00:00"/>
    <n v="4"/>
    <n v="4"/>
    <s v="cumple"/>
  </r>
  <r>
    <x v="0"/>
    <n v="2019001291"/>
    <d v="2019-02-15T00:00:00"/>
    <s v="EN COMUNICACION DEL DIA 12022019 CON OFICIO 92 DEL JUZGADO 42 PENAL MUNICIPAL CONTROL DE GARANTIAS BOGOTA, ENVIADO A LA CAMARA DE COMERCIO DE BOGOTA Y REMITIDO A LA CAMARA DE COMERCIO DE CLI EL DIA 15022019 CON RADICACION NO. 20190064545 POR TRASLADO POR "/>
    <s v="A"/>
    <s v="JCMARIN"/>
    <s v=" "/>
    <s v="Principal"/>
    <d v="2019-02-15T00:00:00"/>
    <s v="Origino"/>
    <s v="."/>
    <s v="."/>
    <s v="."/>
    <s v="Finalizado"/>
    <s v=" "/>
    <s v="Asignado a"/>
    <s v="SORTIZ"/>
    <s v="Registros Pub y Redes Emp"/>
    <s v="Back (Registro)"/>
    <d v="2019-02-15T00:00:00"/>
    <s v="A"/>
    <s v="MERCANTIL"/>
    <n v="112052"/>
    <m/>
    <m/>
    <m/>
    <m/>
    <m/>
    <m/>
    <s v="Sin Identificación"/>
    <m/>
    <s v="AMANDA LILIA CLAVIJO ORTIZ"/>
    <n v="3752551"/>
    <s v="j42pmgbt@cendoj.ramajudicial.gov.co"/>
    <m/>
    <m/>
    <s v="3 Peticiones"/>
    <s v="P-SOLICITA CERTIFICADOS O COPIAS"/>
    <s v="Registros Publicos y Redes Emp"/>
    <s v="Derecho de peticion"/>
    <s v="."/>
    <s v="."/>
    <s v=" 20-0177 SANTIAGO DE CALI, 21 DE FEBRERO DE 2019 SEÑORES JUZGADO 42 PENAL MUNICIPAL CON FUNCION DE CONTROL DE GARANTIAS ATENCIÓN: AMANDA LILIA CLAVIJO ORTIZ SECRETARIA J42PMGBT@CENDOJ.RAMAJUDICIAL.GOV.CO BOGOTÁ D.C. CORDIAL SALUDO, DAMOS RESPUESTA A SU OF"/>
    <s v="."/>
    <s v="Finalizado"/>
    <s v="JCMARIN"/>
    <d v="2019-02-20T00:00:00"/>
    <d v="2019-02-21T00:00:00"/>
    <s v=" "/>
    <s v="N"/>
    <m/>
    <x v="1"/>
    <s v="Interés general y particular"/>
    <s v="N"/>
    <d v="2019-02-21T00:00:00"/>
    <d v="2019-02-21T00:00:00"/>
    <n v="4"/>
    <n v="4"/>
    <s v="cumple"/>
  </r>
  <r>
    <x v="0"/>
    <n v="2019001296"/>
    <d v="2019-02-15T00:00:00"/>
    <s v="EN COMUNICACION DEL DIA 08022019 CON RADICACION NO. CRE030050635 DE LA FISALIA GENERAL DE LA NACION, FISCALIA 166 SECCIONAL BOGOTA, ENVIADO A LA CAMARA DE COMERCIO DE BOGOTA Y REMITIDO A LA CAMARA DE COMERCIO DE CALI EL DIA 15022019 CON RADICACION NO. 201"/>
    <s v="A"/>
    <s v="JCMARIN"/>
    <s v=" "/>
    <s v="Principal"/>
    <d v="2019-02-15T00:00:00"/>
    <s v="Origino"/>
    <s v="."/>
    <s v="."/>
    <s v="."/>
    <s v="Finalizado"/>
    <s v=" "/>
    <s v="Asignado a"/>
    <s v="SORTIZ"/>
    <s v="Registros Pub y Redes Emp"/>
    <s v="Back (Registro)"/>
    <d v="2019-02-15T00:00:00"/>
    <s v="A"/>
    <m/>
    <m/>
    <m/>
    <m/>
    <m/>
    <m/>
    <m/>
    <m/>
    <s v="Sin Identificación"/>
    <m/>
    <s v="JUAN CARLOS RICO"/>
    <m/>
    <s v="juan.rico@correo.policia.gov.co"/>
    <m/>
    <n v="3107500001"/>
    <s v="3 Peticiones"/>
    <s v="P-SOLICITA CERTIFICADOS O COPIAS"/>
    <s v="Registros Publicos y Redes Emp"/>
    <s v="Derecho de peticion"/>
    <s v="."/>
    <s v="."/>
    <s v="SE REALIZA UNA NUEVA SOLICITUD Y SE DARA RESPUESTA CON LA RADICACION 20190073763 27-02-2019PENDIENTE DE REVISAR LA RESPUESTA LA DOCTORA CLAUDIA BOTERO 20-0211 SANTIAGO DE CALI, 1 DE MARZO DE 2019 SEÑORES FISCALIA GENERAL DE LA NACION ATENCIÓN: INTENDENTE "/>
    <s v="."/>
    <s v="Finalizado"/>
    <s v="JCMARIN"/>
    <d v="2019-02-20T00:00:00"/>
    <d v="2019-03-01T00:00:00"/>
    <s v=" "/>
    <s v="N"/>
    <m/>
    <x v="1"/>
    <s v="Interés general y particular"/>
    <s v="N"/>
    <d v="2019-03-01T00:00:00"/>
    <d v="2019-03-01T00:00:00"/>
    <n v="10"/>
    <n v="10"/>
    <s v="cumple"/>
  </r>
  <r>
    <x v="0"/>
    <n v="2019001297"/>
    <d v="2019-02-18T00:00:00"/>
    <s v="EN COMUNICACION DEL DIA 13022019 CON OFICIO 465 DEL JUZGADO SEGUNRDO PENAL MUNICIPAL POPAYAN, SOLICITAN EXPEDIR CERTIFICADO DE EXISTENCIA Y REPRESENTACION LEGAL DE LA ENTIDAD EPS COOMEVA POR INCIDENTE DE DESACATO EN ACCION DE TUTELA 2017-00257-00"/>
    <s v="A"/>
    <s v="JCMARIN"/>
    <s v=" "/>
    <s v="Principal"/>
    <d v="2019-02-18T00:00:00"/>
    <s v="Origino"/>
    <s v="."/>
    <s v="."/>
    <s v="."/>
    <s v="Finalizado"/>
    <s v=" "/>
    <s v="Asignado a"/>
    <s v="SORTIZ"/>
    <s v="Registros Pub y Redes Emp"/>
    <s v="Back (Registro)"/>
    <d v="2019-02-18T00:00:00"/>
    <s v="A"/>
    <s v="MERCANTIL"/>
    <n v="112052"/>
    <m/>
    <m/>
    <m/>
    <m/>
    <m/>
    <m/>
    <s v="Sin Identificación"/>
    <m/>
    <s v="NATHALIA GONZALEZ OBANDO"/>
    <n v="8208841"/>
    <s v="j02pmpayan@cendoj.ramajudicial.gov.co"/>
    <m/>
    <m/>
    <s v="3 Peticiones"/>
    <s v="P-SOLICITA CERTIFICADOS O COPIAS"/>
    <s v="Registros Publicos y Redes Emp"/>
    <s v="Derecho de peticion"/>
    <s v="."/>
    <s v="."/>
    <s v="20-0170 SANTIAGO DE CALI, 18 DE FEBRERO DE 2019 SEÑORES JUZGADO SEGUNDO PENAL MUNICIPAL CON FUNCIONES DE CONOCIEMIENTO ATENCIÓN: NATHALIA GONZALEZ OBANDO OFICIAL MAYOR J02PMPAYAN@CENDOJ.RAMAJUDICIAL.GOV.CO POPAYÁN - CAUCA CORDIAL SALUDO, DAMOS RESPUESTA A"/>
    <s v="."/>
    <s v="Finalizado"/>
    <s v="SORTIZ"/>
    <d v="2019-02-19T00:00:00"/>
    <d v="2019-02-19T00:00:00"/>
    <s v=" "/>
    <s v="N"/>
    <m/>
    <x v="1"/>
    <s v="."/>
    <s v="N"/>
    <d v="2019-02-19T00:00:00"/>
    <d v="2019-02-19T00:00:00"/>
    <n v="1"/>
    <n v="1"/>
    <s v="cumple"/>
  </r>
  <r>
    <x v="0"/>
    <n v="2019001299"/>
    <d v="2019-02-18T00:00:00"/>
    <s v="EN COMUNICACION DEL DIA 13022019 CON OFICIO 466 DEL JUZGADO SEGUNDO PENAL MUNICIPAL POPAYAN, SOLICITAN EXPEDIR CERTIFICADO DE EXISTENCIA Y REPRESENTACION LEGAL DE LA ENTIDAD EPS COOMEVA POR INCIDENTE DE DESACATO EN ACCION DE TUTELA 2018-00465-00"/>
    <s v="A"/>
    <s v="JCMARIN"/>
    <s v=" "/>
    <s v="Principal"/>
    <d v="2019-02-18T00:00:00"/>
    <s v="Origino"/>
    <s v="."/>
    <s v="."/>
    <s v="."/>
    <s v="Finalizado"/>
    <s v=" "/>
    <s v="Asignado a"/>
    <s v="SORTIZ"/>
    <s v="Registros Pub y Redes Emp"/>
    <s v="Back (Registro)"/>
    <d v="2019-02-18T00:00:00"/>
    <s v="A"/>
    <s v="MERCANTIL"/>
    <n v="112052"/>
    <m/>
    <m/>
    <m/>
    <m/>
    <m/>
    <m/>
    <s v="Sin Identificación"/>
    <m/>
    <s v="NATHALIA GONZALEZ OBANDO"/>
    <n v="8208841"/>
    <s v="j02pmpayan@cendoj.ramajudicial.gov.co"/>
    <m/>
    <m/>
    <s v="3 Peticiones"/>
    <s v="P-SOLICITA CERTIFICADOS O COPIAS"/>
    <s v="Registros Publicos y Redes Emp"/>
    <s v="Derecho de peticion"/>
    <s v="."/>
    <s v="."/>
    <s v="20-0171 SANTIAGO DE CALI, 18 DE FEBRERO DE 2019 SEÑORES JUZGADO SEGUNDO PENAL MUNICIPAL CON FUNCIONES DE CONOCIEMIENTO ATENCIÓN: NATHALIA GONZALEZ OBANDO OFICIAL MAYOR J02PMPAYAN@CENDOJ.RAMAJUDICIAL.GOV.CO POPAYÁN - CAUCA CORDIAL SALUDO, DAMOS RESPUESTA A"/>
    <s v="."/>
    <s v="Finalizado"/>
    <s v="SORTIZ"/>
    <d v="2019-02-19T00:00:00"/>
    <d v="2019-02-19T00:00:00"/>
    <s v=" "/>
    <s v="N"/>
    <m/>
    <x v="1"/>
    <s v="Interés general y particular"/>
    <s v="N"/>
    <d v="2019-02-19T00:00:00"/>
    <d v="2019-02-19T00:00:00"/>
    <n v="1"/>
    <n v="1"/>
    <s v="cumple"/>
  </r>
  <r>
    <x v="0"/>
    <n v="2019001301"/>
    <d v="2019-02-18T00:00:00"/>
    <s v="EN COMUNICACION DEL DIA 11022019 CON OFICIO 2019EE0013016 DE LA CONTRALORIA GENERAL DE LA REPUBLICA GERENCIA DPTAL DE NARIÑO, SOLICITAN INFORMAR SI LAS PERSONAS RELACIONADAS EN EL OFICIO SE ENCUENTRAN REGISTRADOS EN LA CAMARA DE COMERCIO Y SI POSEEN ESTAB"/>
    <s v="A"/>
    <s v="JCMARIN"/>
    <s v=" "/>
    <s v="Principal"/>
    <d v="2019-02-18T00:00:00"/>
    <s v="Origino"/>
    <s v="."/>
    <s v="."/>
    <s v="."/>
    <s v="Finalizado"/>
    <s v=" "/>
    <s v="Asignado a"/>
    <s v="SORTIZ"/>
    <s v="Registros Pub y Redes Emp"/>
    <s v="Back (Registro)"/>
    <d v="2019-02-18T00:00:00"/>
    <s v="A"/>
    <m/>
    <m/>
    <m/>
    <m/>
    <m/>
    <m/>
    <m/>
    <m/>
    <s v="Sin Identificación"/>
    <m/>
    <s v="LILIANA DEL PILAR CABRERA ESTUPIÑAN"/>
    <n v="7226812"/>
    <s v="cgr@contraloria.gov.co"/>
    <m/>
    <m/>
    <s v="3 Peticiones"/>
    <s v="P-SOLICITA CERTIFICADOS O COPIAS"/>
    <s v="Registros Publicos y Redes Emp"/>
    <s v="Derecho de peticion"/>
    <s v="."/>
    <s v="."/>
    <s v="20-0179 SANTIAGO DE CALI, 21 DE FEBRERO DE 2019 SEÑORES CONTRALORIA GENERAL DE LA REPUBLICA ATENCIÓN: LILIANA DEL PILAR CABRERA ESTUPIÑAN SECRETARIA COMÚN GERENCIA DEPARTAMENTAL DE NARIÑO LILIANA.CABRERA@CONTRALORIA.GOV.CO CGR@CONTRALORIA.GOV.CO SAN JUAN "/>
    <s v="."/>
    <s v="Finalizado"/>
    <s v="JCMARIN"/>
    <d v="2019-02-20T00:00:00"/>
    <d v="2019-02-21T00:00:00"/>
    <s v=" "/>
    <s v="N"/>
    <m/>
    <x v="1"/>
    <s v="Interés general y particular"/>
    <s v="N"/>
    <d v="2019-02-21T00:00:00"/>
    <d v="2019-02-21T00:00:00"/>
    <n v="3"/>
    <n v="3"/>
    <s v="cumple"/>
  </r>
  <r>
    <x v="0"/>
    <n v="2019001302"/>
    <d v="2019-02-18T00:00:00"/>
    <s v="EN COMUNICACION DEL DIA 08022019 CON OFICIO 2019EE0012898 DE LA CONTRALORIA GENERAL DE LA REPUBLICA GERENCIA DPTAL DE NARIÑO, SOLICITAN INFORMAR SI LAS PERSONAS RELACIONADAS EN EL OFICIO SE ENCUENTRAN REGISTRADOS EN LA CAMARA DE COMERCIO Y SI POSEEN ESTAB"/>
    <s v="A"/>
    <s v="JCMARIN"/>
    <s v=" "/>
    <s v="Principal"/>
    <d v="2019-02-18T00:00:00"/>
    <s v="Origino"/>
    <s v="."/>
    <s v="."/>
    <s v="."/>
    <s v="Finalizado"/>
    <s v=" "/>
    <s v="Asignado a"/>
    <s v="SORTIZ"/>
    <s v="Registros Pub y Redes Emp"/>
    <s v="Back (Registro)"/>
    <d v="2019-02-18T00:00:00"/>
    <s v="A"/>
    <m/>
    <m/>
    <m/>
    <m/>
    <m/>
    <m/>
    <m/>
    <m/>
    <s v="Sin Identificación"/>
    <m/>
    <s v="LILIANA DEL PILAR CABRERA ESTUPIÑAN"/>
    <n v="7226812"/>
    <s v="cgr@contraloria.gov.co"/>
    <m/>
    <m/>
    <s v="3 Peticiones"/>
    <s v="P-SOLICITA CERTIFICADOS O COPIAS"/>
    <s v="Registros Publicos y Redes Emp"/>
    <s v="Derecho de peticion"/>
    <s v="."/>
    <s v="."/>
    <s v="20-0184 SANTIAGO DE CALI, 21 DE FEBRERO DE 2019 SEÑORES CONTRALORIA GENERAL DE LA REPUBLICA ATENCIÓN: LILIANA DEL PILAR CABRERA ESTUPIÑAN SECRETARIA COMÚN GERENCIA DEPARTAMENTAL DE NARIÑO LILIANA.CABRERA@CONTRALORIA.GOV.CO CGR@CONTRALORIA.GOV.CO SAN JUAN "/>
    <s v="."/>
    <s v="Finalizado"/>
    <s v="JCMARIN"/>
    <d v="2019-02-20T00:00:00"/>
    <d v="2019-02-21T00:00:00"/>
    <s v=" "/>
    <s v="N"/>
    <m/>
    <x v="1"/>
    <s v="Interés general y particular"/>
    <s v="N"/>
    <d v="2019-02-21T00:00:00"/>
    <d v="2019-02-21T00:00:00"/>
    <n v="3"/>
    <n v="3"/>
    <s v="cumple"/>
  </r>
  <r>
    <x v="0"/>
    <n v="2019001305"/>
    <d v="2019-02-18T00:00:00"/>
    <s v="EL SEÑOR JUAN PABLO MUÑOZ TOBAR MANIFIESTA QUE A SU CORREO LLEGÓ UN REPORTE DE DEVOLUCIÓN DE UNA CARTA DE RENUNCIA LA CUAL NO FUE INSCRITA, AL VALIDAR LAS IMAGENES SE EVIDENCIA QUE LA CARTA Y DEMÁS DOCUMETNOS APORTADOS NO TIENEN RELACIÓN CON LA EMPRESA EC"/>
    <s v="A"/>
    <s v="WBURBANO"/>
    <s v=" "/>
    <s v="Principal"/>
    <d v="2019-02-18T00:00:00"/>
    <s v="Origino"/>
    <s v="."/>
    <s v="."/>
    <s v="."/>
    <s v="Finalizado"/>
    <s v=" "/>
    <s v="Asignado a"/>
    <s v="WBURBANO"/>
    <s v="Registros Pub y Redes Emp"/>
    <s v="Juridica"/>
    <d v="2019-02-18T00:00:00"/>
    <s v="A"/>
    <s v="MERCANTIL"/>
    <m/>
    <m/>
    <m/>
    <m/>
    <m/>
    <m/>
    <m/>
    <s v="Sin Identificación"/>
    <n v="76304392"/>
    <s v="JUAN PABLO MUÑOZ TOBAR"/>
    <m/>
    <s v="JPMUNOZ2012@GMAIL.COM"/>
    <s v="Presencial Verbal"/>
    <n v="3216091488"/>
    <s v="3 Peticiones"/>
    <s v="P-SOLICITA INFORMACION DE TRAMITES DE CCC"/>
    <s v="Registros Publicos y Redes Emp"/>
    <s v="Derecho de peticion"/>
    <s v="."/>
    <s v="."/>
    <s v="SE CONTACTÓ AL SEÑOR JUAN PABLO MUÑOZ QUIEN CONFIRMÓ QUE LA RESPUESTA DE LA CÁMARA DE COMERCIO LE HABÍA LLEGADO APROXIMADAMENTE DOS SEMANAS DESPUÉS DE HABER RADIADO LA SOLICITUD, ES DECIR, SE DIÓ RESPUESTA AL USUARIO PERO SE OLVIDÓ DAR FINALIZADO EN EL AP"/>
    <s v="."/>
    <s v="Finalizado"/>
    <s v="WBURBANO"/>
    <d v="2019-04-22T00:00:00"/>
    <d v="2019-05-03T00:00:00"/>
    <s v=" "/>
    <s v="N"/>
    <m/>
    <x v="1"/>
    <s v="Interés general y particular"/>
    <s v="N"/>
    <d v="2019-05-03T00:00:00"/>
    <d v="2019-05-03T00:00:00"/>
    <n v="54"/>
    <n v="54"/>
    <s v="NO"/>
  </r>
  <r>
    <x v="0"/>
    <n v="2019001308"/>
    <d v="2019-02-18T00:00:00"/>
    <s v="EN COMUNICACION DEL 13 DE FEBRERO DEL 2019 CON OFICIO 600 DE LA BENEFICENCIA DEL VALLE DEL CAUCA EICE, SOLICITAN INFORMAR SI LAS PERSONAS RELACIONADAS EN EL OFICIO POSEEN EMPRESAS O ESTABLECIMIENTOS DE COMERCIO REGISTRADOS A SU NOMBRE. LUIS ANGEL BALANTA "/>
    <s v="A"/>
    <s v="JCMARIN"/>
    <s v=" "/>
    <s v="Principal"/>
    <d v="2019-02-18T00:00:00"/>
    <s v="Origino"/>
    <s v="."/>
    <s v="."/>
    <s v="."/>
    <s v="Finalizado"/>
    <s v=" "/>
    <s v="Asignado a"/>
    <s v="SORTIZ"/>
    <s v="Registros Pub y Redes Emp"/>
    <s v="Back (Registro)"/>
    <d v="2019-02-18T00:00:00"/>
    <s v="A"/>
    <m/>
    <m/>
    <m/>
    <m/>
    <m/>
    <m/>
    <m/>
    <m/>
    <s v="Sin Identificación"/>
    <m/>
    <s v="VIVIAN ECHEVERRY HENAO"/>
    <n v="4853754"/>
    <s v="gerencia@loteriadelvalle.com"/>
    <m/>
    <m/>
    <s v="3 Peticiones"/>
    <s v="P-SOLICITA CERTIFICADOS O COPIAS"/>
    <s v="Registros Publicos y Redes Emp"/>
    <s v="Derecho de peticion"/>
    <s v="."/>
    <s v="."/>
    <s v="20-0185 SANTIAGO DE CALI, 21 DE FEBRERO DE 2019 SEÑORES BENEFICIENCIA DEL VALLE ATENCIÓN: VIVIAN ECHEVERRY HENAO DIRECTORA ADMINISTRATIVA GERENCIA@LOTERIADELVALLE.COM SANTIAGO DE CALI CORDIAL SALUDO, DAMOS RESPUESTA A SU OFICIO NO. 600 INFORMACIÓN DE PROC"/>
    <s v="."/>
    <s v="Finalizado"/>
    <s v="JCMARIN"/>
    <d v="2019-02-20T00:00:00"/>
    <d v="2019-02-21T00:00:00"/>
    <s v=" "/>
    <s v="N"/>
    <m/>
    <x v="1"/>
    <s v="Interés general y particular"/>
    <s v="N"/>
    <d v="2019-02-21T00:00:00"/>
    <d v="2019-02-21T00:00:00"/>
    <n v="3"/>
    <n v="3"/>
    <s v="cumple"/>
  </r>
  <r>
    <x v="0"/>
    <n v="2019001309"/>
    <d v="2019-02-18T00:00:00"/>
    <s v="EN COMUNICACION DEL DIA 11022019 RECIBIDO EL 15022019, EL SR. JOSE ARISTIDES ZAPATA HERNANDEZ IDENTIFICADO CON CC. NO. 91180439 SOLICITA SE INFORME SI SE ENCUENTRA REGISTRADO EN ESTA ENTIDAD COMO COMERCIANTE Y SI POSEE ESTABLECIMIENTOS DE COMERCIO A SU NO"/>
    <s v="A"/>
    <s v="JCMARIN"/>
    <s v=" "/>
    <s v="Principal"/>
    <d v="2019-02-18T00:00:00"/>
    <s v="Origino"/>
    <s v="."/>
    <s v="."/>
    <s v="."/>
    <s v="Finalizado"/>
    <s v=" "/>
    <s v="Asignado a"/>
    <s v="MVELASCO"/>
    <s v="Registros Pub y Redes Emp"/>
    <s v="Back (Registro)"/>
    <d v="2019-02-18T00:00:00"/>
    <s v="A"/>
    <m/>
    <m/>
    <m/>
    <m/>
    <m/>
    <m/>
    <m/>
    <m/>
    <s v="Sin Identificación"/>
    <m/>
    <s v="JOSE ARISTIDES ZAPATA HERNANDEZ"/>
    <m/>
    <m/>
    <m/>
    <m/>
    <s v="3 Peticiones"/>
    <s v="P-SOLICITA CERTIFICADOS O COPIAS"/>
    <s v="Registros Publicos y Redes Emp"/>
    <s v="Derecho de peticion"/>
    <s v="."/>
    <s v="."/>
    <s v="SANTIAGO DE CALI, 18 DE FEBRERO DE 2019 SEÑOR JOSE ARISTIDEZ ZAPATA HERNANDEZ CC 91180439 TD 10160 PATIO 1 CÁRCEL SAN ISIDRO POPAYÁN - CAUCA CORDIAL SALUDO, MEDIANTE ESCRITO DEL 4 DE FEBRERO DE 2019 RADICADO EN ESTA ENTIDAD EL 11 DE FEBRERO DE 2019, EN EL"/>
    <s v="."/>
    <s v="Finalizado"/>
    <s v="MVELASCO"/>
    <d v="2019-02-18T00:00:00"/>
    <d v="2019-02-19T00:00:00"/>
    <s v=" "/>
    <s v="N"/>
    <m/>
    <x v="1"/>
    <s v="Interés general y particular"/>
    <s v="N"/>
    <d v="2019-02-18T00:00:00"/>
    <d v="2019-02-19T00:00:00"/>
    <n v="0"/>
    <n v="0"/>
    <s v="cumple"/>
  </r>
  <r>
    <x v="0"/>
    <n v="2019001310"/>
    <d v="2019-02-18T00:00:00"/>
    <s v="EN COMUNICACION DEL DIA 15022019 CON OFICIO 336 DEL JUZGADO SEXTO PENAL MUNICIPAL ADOLECENTESCONTROL DE GARANTIAS MEDELLIN, RECIBIDA EL 18012019, SOLICITAN INFORMAR EL NOMBRE DEL REPRESENTANTE LEGAL A NIVEL NACIONAL Y REGIONAL MEDELLIN DE LA ENTIDAD EPS C"/>
    <s v="A"/>
    <s v="JCMARIN"/>
    <s v=" "/>
    <s v="Principal"/>
    <d v="2019-02-18T00:00:00"/>
    <s v="Origino"/>
    <s v="."/>
    <s v="."/>
    <s v="."/>
    <s v="Finalizado"/>
    <s v=" "/>
    <s v="Asignado a"/>
    <s v="SORTIZ"/>
    <s v="Registros Pub y Redes Emp"/>
    <s v="Back (Registro)"/>
    <d v="2019-02-18T00:00:00"/>
    <s v="A"/>
    <s v="MERCANTIL"/>
    <n v="112052"/>
    <m/>
    <m/>
    <m/>
    <m/>
    <m/>
    <m/>
    <s v="Sin Identificación"/>
    <m/>
    <s v="ALEJANDRA ESCOBAR GOMEZ"/>
    <n v="4112041"/>
    <s v="juzgado06pmpademed@gmail.com"/>
    <m/>
    <m/>
    <s v="3 Peticiones"/>
    <s v="P-SOLICITA CERTIFICADOS O COPIAS"/>
    <s v="Registros Publicos y Redes Emp"/>
    <s v="Derecho de peticion"/>
    <s v="."/>
    <s v="."/>
    <s v="SE ENVIA LA RESPUESTA EL 19 DE FEBRERO DEL 2019. 20-0172 SANTIAGO DE CALI, 19 DE FEBRERO DE 2019 SEÑORES JUZGADO SEXTO PENAL MUNICIPAL PARA ADOLESCENTES CON FUNCION DE CONTROL DE GARANTIAS ATENCIÓN: OFICIAL MAYOR JUZGADO06PMPADEMED@GMAIL.COM MEDELLÍN CORD"/>
    <s v="."/>
    <s v="Finalizado"/>
    <s v="SORTIZ"/>
    <d v="2019-02-19T00:00:00"/>
    <d v="2019-02-27T00:00:00"/>
    <s v=" "/>
    <s v="N"/>
    <m/>
    <x v="1"/>
    <s v="."/>
    <s v="N"/>
    <d v="2019-02-27T00:00:00"/>
    <d v="2019-02-27T00:00:00"/>
    <n v="7"/>
    <n v="7"/>
    <s v="cumple"/>
  </r>
  <r>
    <x v="0"/>
    <n v="2019001311"/>
    <d v="2019-02-18T00:00:00"/>
    <s v="EN COMUNICACION DEL DIA 13022019 CON OFICIO 336 DEL JUZGADO SEXTO PENAL MUNICIPAL ADOLECENTESCONTROL DE GARANTIAS MEDELLIN, RECIBIDA EL 18012019, SOLICITAN INFORMAR EL NOMBRE DEL REPRESENTANTE LEGAL A NIVEL NACIONAL Y REGIONAL MEDELLIN DE LA ENTIDAD EPS C"/>
    <s v="A"/>
    <s v="JCMARIN"/>
    <s v=" "/>
    <s v="Principal"/>
    <d v="2019-02-18T00:00:00"/>
    <s v="Origino"/>
    <s v="."/>
    <s v="."/>
    <s v="."/>
    <s v="Finalizado"/>
    <s v=" "/>
    <s v="Asignado a"/>
    <s v="SORTIZ"/>
    <s v="Registros Pub y Redes Emp"/>
    <s v="Back (Registro)"/>
    <d v="2019-02-18T00:00:00"/>
    <s v="A"/>
    <s v="MERCANTIL"/>
    <n v="112052"/>
    <m/>
    <m/>
    <m/>
    <m/>
    <m/>
    <m/>
    <s v="Sin Identificación"/>
    <m/>
    <s v="ALEJANDRA ESCOBAR GOMEZ"/>
    <n v="4112041"/>
    <s v="juzgado06pmpademed@gmail.com"/>
    <m/>
    <m/>
    <s v="3 Peticiones"/>
    <s v="P-SOLICITA CERTIFICADOS O COPIAS"/>
    <s v="Registros Publicos y Redes Emp"/>
    <s v="Derecho de peticion"/>
    <s v="."/>
    <s v="."/>
    <s v="LA RESPUESTA SE ENVIA EL 19 DE FEBRERO 2019 20-0173 SANTIAGO DE CALI, 19 DE FEBRERO DE 2019 SEÑORES JUZGADO SEXTO PENAL MUNICIPAL PARA ADOLESCENTES CON FUNCION DE CONTROL DE GARANTIAS ATENCIÓN: ALEJANDRA ESCOBAR GOMEZ SECRETARIA JUZGADO06PMPADEMED@GMAIL.C"/>
    <s v="."/>
    <s v="Finalizado"/>
    <s v="SORTIZ"/>
    <d v="2019-02-19T00:00:00"/>
    <d v="2019-02-27T00:00:00"/>
    <s v=" "/>
    <s v="N"/>
    <m/>
    <x v="1"/>
    <s v="."/>
    <s v="N"/>
    <d v="2019-02-27T00:00:00"/>
    <d v="2019-02-27T00:00:00"/>
    <n v="7"/>
    <n v="7"/>
    <s v="cumple"/>
  </r>
  <r>
    <x v="0"/>
    <n v="2019001314"/>
    <d v="2019-02-18T00:00:00"/>
    <s v="EN COMUNI9CACION DEL DIA 15022019 RECIBIDA EL 18022019 CON OFICIO 275 DEL JUZGADO NOVENO PENAL MUPAL BOGOTA, SOLICITAN EXPEDIR CERTIFICADO DE EXISTENCIA Y REPRESENTACION LEGAL DE LA ENTIDAD EPS COOMEVA POR ACCION DE TUTELA NO 2017-0023."/>
    <s v="A"/>
    <s v="JCMARIN"/>
    <s v=" "/>
    <s v="Principal"/>
    <d v="2019-02-18T00:00:00"/>
    <s v="Origino"/>
    <s v="."/>
    <s v="."/>
    <s v="."/>
    <s v="Finalizado"/>
    <s v=" "/>
    <s v="Asignado a"/>
    <s v="SORTIZ"/>
    <s v="Registros Pub y Redes Emp"/>
    <s v="Back (Registro)"/>
    <d v="2019-02-18T00:00:00"/>
    <s v="A"/>
    <s v="MERCANTIL"/>
    <n v="112052"/>
    <m/>
    <m/>
    <m/>
    <m/>
    <m/>
    <m/>
    <s v="Sin Identificación"/>
    <m/>
    <s v="ALEXANDRA AREVALO VALDES"/>
    <n v="2864040"/>
    <s v="CALLE 16 NO. 7 - 39 PISO 7 BOGOTA"/>
    <m/>
    <m/>
    <s v="3 Peticiones"/>
    <s v="P-SOLICITA CERTIFICADOS O COPIAS"/>
    <s v="Registros Publicos y Redes Emp"/>
    <s v="Derecho de peticion"/>
    <s v="."/>
    <s v="."/>
    <s v="LA RESPUESTA FUE ENVIADA EL 19 DE FEBRERO DEL 2019 20-0174 SANTIAGO DE CALI, 19 DE FEBRERO DE 2019 SEÑORES JUZGADO NOVENO PENAL MUNICIPAL CON FUNCIONES DE CONOCIMIENTO DE BOGOTÁ ATENCIÓN: ALEXANDRA AREVALO VALDES SECRETARIA J09PMCBT@CENDOJ.RAMAJUDICIAL.GO"/>
    <s v="."/>
    <s v="Finalizado"/>
    <s v="SORTIZ"/>
    <d v="2019-02-19T00:00:00"/>
    <d v="2019-02-27T00:00:00"/>
    <s v=" "/>
    <s v="N"/>
    <m/>
    <x v="1"/>
    <s v="."/>
    <s v="N"/>
    <d v="2019-02-27T00:00:00"/>
    <d v="2019-02-27T00:00:00"/>
    <n v="7"/>
    <n v="7"/>
    <s v="cumple"/>
  </r>
  <r>
    <x v="0"/>
    <n v="2019001323"/>
    <d v="2019-02-18T00:00:00"/>
    <s v="EN COMUNICACION DEL DIA 23012019 EL SEÑOR ORFILIO GONZALEZ SOLICITA SE INFORME SI SE ENCUENTRA REGISTRADO EN ESTA ENTIDAD COMO COMERCIANTE Y SI POSEE ESTABLECIMIENTOS DE COMERCIO A SU NOMBRE."/>
    <s v="A"/>
    <s v="JCMARIN"/>
    <s v=" "/>
    <s v="Principal"/>
    <d v="2019-02-18T00:00:00"/>
    <s v="Origino"/>
    <s v="."/>
    <s v="."/>
    <s v="."/>
    <s v="Finalizado"/>
    <s v=" "/>
    <s v="Asignado a"/>
    <s v="MVELASCO"/>
    <s v="Registros Pub y Redes Emp"/>
    <s v="Back (Registro)"/>
    <d v="2019-02-18T00:00:00"/>
    <s v="A"/>
    <m/>
    <m/>
    <m/>
    <m/>
    <m/>
    <m/>
    <m/>
    <m/>
    <s v="Sin Identificación"/>
    <m/>
    <s v="ORFILIO GONZALEZ"/>
    <m/>
    <m/>
    <m/>
    <m/>
    <s v="3 Peticiones"/>
    <s v="P-SOLICITA CERTIFICADOS O COPIAS"/>
    <s v="Registros Publicos y Redes Emp"/>
    <s v="Derecho de peticion"/>
    <s v="."/>
    <s v="."/>
    <s v="SANTIAGO DE CALI, 21 DE FEBRERO DE 2019 SEÑOR ORFILIO GONZALEZ CC 12903168 TD 3556 NUI 797146 PATIO 3A BLOQUE 3 COMPLEJO PENITENCIARIO Y CARCELARIO DE JAMUNDÍ JAMUNDÍ- VALLE CORDIAL SALUDO, MEDIANTE ESCRITO DEL 23 DE FEBRERO DE 2019 RADICADO EN ESTA ENTID"/>
    <s v="."/>
    <s v="Finalizado"/>
    <s v="JCMARIN"/>
    <d v="2019-02-20T00:00:00"/>
    <d v="2019-02-22T00:00:00"/>
    <s v=" "/>
    <s v="N"/>
    <m/>
    <x v="1"/>
    <s v="Interés general y particular"/>
    <s v="N"/>
    <d v="2019-02-21T00:00:00"/>
    <d v="2019-02-22T00:00:00"/>
    <n v="3"/>
    <n v="3"/>
    <s v="cumple"/>
  </r>
  <r>
    <x v="0"/>
    <n v="2019001332"/>
    <d v="2019-02-18T00:00:00"/>
    <s v="EN COMUNICACION DEL DIA 15 -02-2019 OFICIO 932 DE LA DIAN SOLICITO EXPEDIR CERTIFICADOS ESPECIALES ESPECIFICANDO QUIENE SHAN SIDO LOS REPRESENTANTES LEGALES DESDE EL AÑO INDICADO Y DCTO DE IDENTIFICACION."/>
    <s v="A"/>
    <s v="LTRONCOS"/>
    <s v=" "/>
    <s v="Principal"/>
    <d v="2019-02-18T00:00:00"/>
    <s v="Origino"/>
    <s v="."/>
    <s v="."/>
    <s v="."/>
    <s v="Finalizado"/>
    <s v=" "/>
    <s v="Asignado a"/>
    <s v="SORTIZ"/>
    <s v="Registros Pub y Redes Emp"/>
    <s v="Back (SEC)"/>
    <d v="2019-02-18T00:00:00"/>
    <s v="A"/>
    <m/>
    <m/>
    <m/>
    <m/>
    <m/>
    <m/>
    <m/>
    <m/>
    <s v="Sin Identificación"/>
    <m/>
    <m/>
    <m/>
    <m/>
    <m/>
    <m/>
    <s v="3 Peticiones"/>
    <s v="P-SOLICITA CERTIFICADOS O COPIAS"/>
    <s v="Registros Publicos y Redes Emp"/>
    <s v="Derecho de peticion"/>
    <s v="."/>
    <s v="."/>
    <s v="20-0181 SANTIAGO DE CALI, 21 DE FEBRERO DE 2019 SEÑORES DIRECCION DE IMPUESTOS Y ADUANAS NACIONALES - DIAN ATENCIÓN: MARIA MARCELA FERNANDEZ DELGADO JEFE GRUPO INTERNO DE TRABAJO PERSUASIVA I DIVISIÓN DE GESTIÓN DE COBRANZAS OLIZCANOM@DIAN.GOV.CO AAGUDELO"/>
    <s v="."/>
    <s v="Finalizado"/>
    <s v="SORTIZ"/>
    <d v="2019-02-21T00:00:00"/>
    <d v="2019-02-21T00:00:00"/>
    <s v=" "/>
    <s v="N"/>
    <m/>
    <x v="1"/>
    <s v="Interés general y particular"/>
    <s v="N"/>
    <d v="2019-02-21T00:00:00"/>
    <d v="2019-02-21T00:00:00"/>
    <n v="3"/>
    <n v="3"/>
    <s v="cumple"/>
  </r>
  <r>
    <x v="0"/>
    <n v="2019001334"/>
    <d v="2019-02-18T00:00:00"/>
    <s v="EN COMUNICACION DEL DIA 15-02-2019 DEL OFICIO 933 DE LA DIAN SOLICITAN EXPEDIR CERTIFICADOS ESPECIALES DONDE INDIQUEN LOS REPRESENTANTES LEGALES DESDE EL AÑO INDICADO Y SU DCTO DE IDENTIDAD."/>
    <s v="A"/>
    <s v="LTRONCOS"/>
    <s v=" "/>
    <s v="Principal"/>
    <d v="2019-02-18T00:00:00"/>
    <s v="Origino"/>
    <s v="."/>
    <s v="."/>
    <s v="."/>
    <s v="Finalizado"/>
    <s v=" "/>
    <s v="Asignado a"/>
    <s v="SORTIZ"/>
    <s v="Registros Pub y Redes Emp"/>
    <s v="Back (SEC)"/>
    <d v="2019-02-18T00:00:00"/>
    <s v="A"/>
    <m/>
    <m/>
    <m/>
    <m/>
    <m/>
    <m/>
    <m/>
    <m/>
    <s v="Sin Identificación"/>
    <m/>
    <m/>
    <m/>
    <m/>
    <m/>
    <m/>
    <s v="3 Peticiones"/>
    <s v="P-SOLICITA CERTIFICADOS O COPIAS"/>
    <s v="Registros Publicos y Redes Emp"/>
    <s v="Derecho de peticion"/>
    <s v="."/>
    <s v="."/>
    <s v="20-0192 SANTIAGO DE CALI, 22 DE FEBRERO DE 2019 SEÑORES DIRECCION DE IMPUESTOS Y ADUANAS NACIONALES - DIAN ATENCIÓN: MARIA MARCELA FERNANDEZ DELGADO JEFE GRUPO INTERNO DE TRABAJO PERSUASIVA I DIVISIÓN DE GESTIÓN DE COBRANZAS OLIZCANOM@DIAN.GOV.CO AAGUDELO"/>
    <s v="."/>
    <s v="Finalizado"/>
    <s v="SORTIZ"/>
    <d v="2019-02-22T00:00:00"/>
    <d v="2019-02-22T00:00:00"/>
    <s v=" "/>
    <s v="N"/>
    <m/>
    <x v="1"/>
    <s v="Interés general y particular"/>
    <s v="N"/>
    <d v="2019-02-22T00:00:00"/>
    <d v="2019-02-22T00:00:00"/>
    <n v="4"/>
    <n v="4"/>
    <s v="cumple"/>
  </r>
  <r>
    <x v="0"/>
    <n v="2019001336"/>
    <d v="2019-02-18T00:00:00"/>
    <s v="EN COMUNICACION DEL DIA 15-02-2019 OFICIO 935 DE LA DIAN SOLICITAN EXPEDIR CERTIFICADOS ESPECIALES DONDE INDIQUEN QUIENES HAN SIDO LOS REPRESENTANTES LEGALES DESDE EL AÑO INDICADO CON SU DCTO DE IDENTIDAD."/>
    <s v="A"/>
    <s v="LTRONCOS"/>
    <s v=" "/>
    <s v="Principal"/>
    <d v="2019-02-18T00:00:00"/>
    <s v="Origino"/>
    <s v="."/>
    <s v="."/>
    <s v="."/>
    <s v="Finalizado"/>
    <s v=" "/>
    <s v="Asignado a"/>
    <s v="SORTIZ"/>
    <s v="Registros Pub y Redes Emp"/>
    <s v="Back (Registro)"/>
    <d v="2019-02-18T00:00:00"/>
    <s v="A"/>
    <m/>
    <m/>
    <m/>
    <m/>
    <m/>
    <m/>
    <m/>
    <m/>
    <s v="Sin Identificación"/>
    <m/>
    <m/>
    <m/>
    <m/>
    <m/>
    <m/>
    <s v="3 Peticiones"/>
    <s v="P-SOLICITA CERTIFICADOS O COPIAS"/>
    <s v="Registros Publicos y Redes Emp"/>
    <s v="Derecho de peticion"/>
    <s v="."/>
    <s v="."/>
    <s v="20-0182 SANTIAGO DE CALI, 21 DE FEBRERO DE 2019 SEÑORES DIRECCION DE IMPUESTOS Y ADUANAS NACIONALES - DIAN ATENCIÓN: MARIA MARCELA FERNANDEZ DELGADO JEFE GRUPO INTERNO DE TRABAJO PERSUASIVA I DIVISIÓN DE GESTIÓN DE COBRANZAS OLIZCANOM@DIAN.GOV.CO AAGUDELO"/>
    <s v="."/>
    <s v="Finalizado"/>
    <s v="SORTIZ"/>
    <d v="2019-02-21T00:00:00"/>
    <d v="2019-02-21T00:00:00"/>
    <s v=" "/>
    <s v="N"/>
    <m/>
    <x v="1"/>
    <s v="Interés general y particular"/>
    <s v="N"/>
    <d v="2019-02-21T00:00:00"/>
    <d v="2019-02-21T00:00:00"/>
    <n v="3"/>
    <n v="3"/>
    <s v="cumple"/>
  </r>
  <r>
    <x v="0"/>
    <n v="2019001337"/>
    <d v="2019-02-18T00:00:00"/>
    <s v="EN COMUNICACION DEL DIA 15-02-2019 OFICIO 937 DE LA DIAN SOLICITAN EXPEDIR CERTIFICADOS ESPECIALES DONDE INDIQUENQUIENES HAN SIDO LOS REPRESENTANTES LEGALES DESDE EL AÑO INDICADO Y SU DCTO DE IDENTIDAD."/>
    <s v="A"/>
    <s v="LTRONCOS"/>
    <s v=" "/>
    <s v="Principal"/>
    <d v="2019-02-18T00:00:00"/>
    <s v="Origino"/>
    <s v="."/>
    <s v="."/>
    <s v="."/>
    <s v="Finalizado"/>
    <s v=" "/>
    <s v="Asignado a"/>
    <s v="SORTIZ"/>
    <s v="Registros Pub y Redes Emp"/>
    <s v="Back (Registro)"/>
    <d v="2019-02-18T00:00:00"/>
    <s v="A"/>
    <m/>
    <m/>
    <m/>
    <m/>
    <m/>
    <m/>
    <m/>
    <m/>
    <s v="Sin Identificación"/>
    <m/>
    <m/>
    <m/>
    <m/>
    <m/>
    <m/>
    <s v="3 Peticiones"/>
    <s v="P-SOLICITA CERTIFICADOS O COPIAS"/>
    <s v="Registros Publicos y Redes Emp"/>
    <s v="Derecho de peticion"/>
    <s v="."/>
    <s v="."/>
    <s v="20-0189 SANTIAGO DE CALI, 22 DE FEBRERO DE 2019 SEÑORES DIRECCION DE IMPUESTOS Y ADUANAS NACIONALES - DIAN ATENCIÓN: MARIA MARCELA FERNANDEZ DELGADO JEFE GRUPO INTERNO DE TRABAJO PERSUASIVA I DIVISIÓN DE GESTIÓN DE COBRANZAS OLIZCANOM@DIAN.GOV.CO AAGUDELO"/>
    <s v="."/>
    <s v="Finalizado"/>
    <s v="SORTIZ"/>
    <d v="2019-02-22T00:00:00"/>
    <d v="2019-02-22T00:00:00"/>
    <s v=" "/>
    <s v="N"/>
    <m/>
    <x v="1"/>
    <s v="Interés general y particular"/>
    <s v="N"/>
    <d v="2019-02-22T00:00:00"/>
    <d v="2019-02-22T00:00:00"/>
    <n v="4"/>
    <n v="4"/>
    <s v="cumple"/>
  </r>
  <r>
    <x v="0"/>
    <n v="2019001338"/>
    <d v="2019-02-18T00:00:00"/>
    <s v="EN COMUNICACION DEL DIA 15-02-2019 OFICIO 936 DE LA DIAN SOLICITAN EXPEDIR CERTIFICADOS ESPECIALESESPECIFICANDO LOS REPRESENTEANTES LEGALES DESDE EL AÑO INDICADO CON SU DCTO DE IDENTIDAD."/>
    <s v="A"/>
    <s v="LTRONCOS"/>
    <s v=" "/>
    <s v="Principal"/>
    <d v="2019-02-18T00:00:00"/>
    <s v="Origino"/>
    <s v="."/>
    <s v="."/>
    <s v="."/>
    <s v="Finalizado"/>
    <s v=" "/>
    <s v="Asignado a"/>
    <s v="SORTIZ"/>
    <s v="Registros Pub y Redes Emp"/>
    <s v="Back (SEC)"/>
    <d v="2019-02-18T00:00:00"/>
    <s v="A"/>
    <m/>
    <m/>
    <m/>
    <m/>
    <m/>
    <m/>
    <m/>
    <m/>
    <s v="Sin Identificación"/>
    <m/>
    <m/>
    <m/>
    <m/>
    <m/>
    <m/>
    <s v="3 Peticiones"/>
    <s v="P-SOLICITA CERTIFICADOS O COPIAS"/>
    <s v="Registros Publicos y Redes Emp"/>
    <s v="Derecho de peticion"/>
    <s v="."/>
    <s v="."/>
    <s v="20-0180 SANTIAGO DE CALI, 21 DE FEBRERO DE 2019 SEÑORES DIRECCION DE IMPUESTOS Y ADUANAS NACIONALES - DIAN ATENCIÓN: MARIA MARCELA FERNANDEZ DELGADO JEFE GRUPO INTERNO DE TRABAJO PERSUASIVA I DIVISIÓN DE GESTIÓN DE COBRANZAS OLIZCANOM@DIAN.GOV.CO AAGUDELO"/>
    <s v="."/>
    <s v="Finalizado"/>
    <s v="SORTIZ"/>
    <d v="2019-02-21T00:00:00"/>
    <d v="2019-02-21T00:00:00"/>
    <s v=" "/>
    <s v="N"/>
    <m/>
    <x v="1"/>
    <s v="."/>
    <s v="N"/>
    <d v="2019-02-21T00:00:00"/>
    <d v="2019-02-21T00:00:00"/>
    <n v="3"/>
    <n v="3"/>
    <s v="cumple"/>
  </r>
  <r>
    <x v="0"/>
    <n v="2019001349"/>
    <d v="2019-02-18T00:00:00"/>
    <s v="EN COMUNICACION DEL DIA 15022019 CON RADICACION NO. 0001094 DE COMFENALCO VALLE, SOLICITAN MEDIANTE DERECHO DE PETICION SE PROCEDA A PERMITIR EL REGISTRO Y/O ATUALIZACION PARA EL AÑO 2019 DEL RNT DEL CENTRO RECREACIONAL Y VACACIONAL YANACONAS."/>
    <s v="A"/>
    <s v="JCMARIN"/>
    <s v=" "/>
    <s v="Principal"/>
    <d v="2019-02-18T00:00:00"/>
    <s v="Origino"/>
    <s v="."/>
    <s v="."/>
    <s v="."/>
    <s v="Finalizado"/>
    <s v=" "/>
    <s v="Asignado a"/>
    <s v="MBASTIDA"/>
    <s v="Registros Pub y Redes Emp"/>
    <s v="Juridica"/>
    <d v="2019-02-18T00:00:00"/>
    <s v="A"/>
    <m/>
    <m/>
    <m/>
    <m/>
    <m/>
    <m/>
    <m/>
    <m/>
    <s v="Sin Identificación"/>
    <m/>
    <s v="JUAN CARLOS LONDOÑO MEDELLIN"/>
    <n v="8862727"/>
    <m/>
    <s v="Correo Postal"/>
    <m/>
    <s v="3 Peticiones"/>
    <s v="P-SOLICITA INFORMACION DE TRAMITES DE CCC"/>
    <s v="Registros Publicos y Redes Emp"/>
    <s v="Derecho de peticion"/>
    <s v="."/>
    <s v="."/>
    <s v="DER DE PETICION COMFENALCO RNT. SE ENVIA A SANDRA ORTIZ RESPUESTA AL CLIENTE 28-02-2019 SANTIAGO DE CALI, 28 DE FEBRERO DE 2019 SEÑOR JUAN CARLOS LONDOÑO MEDELLIN DIRECTOR DE SERVICIOS SOCIALES Y RELACIONES CORPORATIVAS CAJA DE COMPENSACION FAMILIAR DEL V"/>
    <s v="."/>
    <s v="Finalizado"/>
    <s v="JCMARIN"/>
    <d v="2019-02-19T00:00:00"/>
    <d v="2019-03-01T00:00:00"/>
    <s v=" "/>
    <s v="N"/>
    <m/>
    <x v="1"/>
    <s v="Interés general y particular"/>
    <s v="N"/>
    <d v="2019-03-01T00:00:00"/>
    <d v="2019-03-01T00:00:00"/>
    <n v="9"/>
    <n v="9"/>
    <s v="cumple"/>
  </r>
  <r>
    <x v="0"/>
    <n v="2019001354"/>
    <d v="2019-02-19T00:00:00"/>
    <s v="ELSEÑOR HECTOR FABIO VALENCIA VALENCIA C.C.80222444 SOLICITA MEDIANTE DERECHO DE PETICION ACLARAR POR ESCRITO SI UNA PERSONA NATURAL EN SU CALIDAD DE INGENIERO CIVIL, ESTA OBLIGADO A CONSTITUIR UNA MATRICULA MERCANTIL. LA PETICION ANTERIOR ESTA FUNDAMENTA"/>
    <s v="A"/>
    <s v="LMUNOZ"/>
    <s v=" "/>
    <s v="Principal"/>
    <d v="2019-02-19T00:00:00"/>
    <s v="Origino"/>
    <s v="."/>
    <s v="."/>
    <s v="."/>
    <s v="Finalizado"/>
    <s v=" "/>
    <s v="Asignado a"/>
    <s v="WBURBANO"/>
    <s v="Registros Pub y Redes Emp"/>
    <s v="Juridica"/>
    <d v="2019-02-19T00:00:00"/>
    <s v="A"/>
    <s v="PROPONENTES"/>
    <n v="79048"/>
    <m/>
    <m/>
    <m/>
    <m/>
    <m/>
    <m/>
    <s v="Inscrito"/>
    <n v="80222444"/>
    <s v="HECTOR FABIO VALENCIA VALENCIA"/>
    <m/>
    <s v="fabiosold@gmail.com"/>
    <s v="Presencial con Carta"/>
    <n v="3162826154"/>
    <s v="3 Peticiones"/>
    <s v="P-SOLICITA INFORMACION DE TRAMITES DE CCC"/>
    <s v="Registros Publicos y Redes Emp"/>
    <s v="Derecho de peticion"/>
    <s v="."/>
    <s v="."/>
    <s v="RESPUESTA ENVIADA PARA DESPACHO A USUARIO. SANTIAGO DE CALI, 28 DE FEBRERO DE 2019 SEÑOR HECTOR FABIO VALENCIA VALENCIA CARRERA 53 NO. 13A-155 APARTAMENTO 102 G UNIDAD EL SAMÁN TELÉFONO CELULAR 3162826154 FABIOSOLD@GMAIL.COM LA CIUDAD CORDIAL SALUDO, MEDI"/>
    <s v="."/>
    <s v="Finalizado"/>
    <s v="WBURBANO"/>
    <d v="2019-03-01T00:00:00"/>
    <d v="2019-03-01T00:00:00"/>
    <s v=" "/>
    <s v="N"/>
    <m/>
    <x v="1"/>
    <s v="Interés general y particular"/>
    <s v="N"/>
    <d v="2019-03-01T00:00:00"/>
    <d v="2019-03-01T00:00:00"/>
    <n v="8"/>
    <n v="8"/>
    <s v="cumple"/>
  </r>
  <r>
    <x v="0"/>
    <n v="2019001364"/>
    <d v="2019-02-19T00:00:00"/>
    <s v="EN COMUNICACION DEL DIA 13022019 EL SR. NOLVERTO ANTONIO RESTREPO IDENTIFICADO CON CC. NO. (NO REPORTA) SOLICITA SE INFORME SI SE ENCUENTRA REGISTRADO EN ESTA ENTIDAD Y SI POSEE ESTABLECIMIENTOS DE COMERCIO A SU NOMBRE."/>
    <s v="A"/>
    <s v="JCMARIN"/>
    <s v=" "/>
    <s v="Principal"/>
    <d v="2019-02-19T00:00:00"/>
    <s v="Origino"/>
    <s v="."/>
    <s v="."/>
    <s v="."/>
    <s v="Finalizado"/>
    <s v=" "/>
    <s v="Asignado a"/>
    <s v="MVELASCO"/>
    <s v="Registros Pub y Redes Emp"/>
    <s v="Back (Registro)"/>
    <d v="2019-02-19T00:00:00"/>
    <s v="A"/>
    <m/>
    <m/>
    <m/>
    <m/>
    <m/>
    <m/>
    <m/>
    <m/>
    <s v="Sin Identificación"/>
    <m/>
    <s v="NOLVERTO ANTONIO RESTREPO"/>
    <m/>
    <m/>
    <m/>
    <m/>
    <s v="3 Peticiones"/>
    <s v="P-SOLICITA CERTIFICADOS O COPIAS"/>
    <s v="Registros Publicos y Redes Emp"/>
    <s v="Derecho de peticion"/>
    <s v="."/>
    <s v="."/>
    <s v="SANTIAGO DE CALI, 19 DE FEBRERO DE 2019 SEÑOR NOLVERTO ANTONIO RESTREPO TD 5206 NUI 863216 PATIO 1A BLOQUE 2 ESPAÑA COMPLEJO PENITENCIARIO Y CARCELARIO DE JAMUNDÍ JAMUNDÍ - VALLE CORDIAL SALUDO, MEDIANTE ESCRITO DEL 25 DE ABRIL DE 2017 RADICADO EN ESTA EN"/>
    <s v="."/>
    <s v="Finalizado"/>
    <s v="MVELASCO"/>
    <d v="2019-02-19T00:00:00"/>
    <d v="2019-02-20T00:00:00"/>
    <s v=" "/>
    <s v="N"/>
    <m/>
    <x v="1"/>
    <s v="Interés general y particular"/>
    <s v="N"/>
    <d v="2019-02-19T00:00:00"/>
    <d v="2019-02-20T00:00:00"/>
    <n v="0"/>
    <n v="0"/>
    <s v="cumple"/>
  </r>
  <r>
    <x v="0"/>
    <n v="2019001373"/>
    <d v="2019-02-19T00:00:00"/>
    <s v="EN COMUNICACION DEL DIA 12022019 LA SEÑORITA MARQUIN YURANI PORTILLA LOPEZ IDENTIFICADA CON CC NO. 1130660567 SOLICITA SE INFORME SI ESTA REGISTRADA EN EST ENTIDAD COMO COMERCIANTE Y SI POSEE ESTABLECIMIENTOS DE COMERCIO A SU NOMBRE. FAVOR REVISAR DOCUNET"/>
    <s v="A"/>
    <s v="JCMARIN"/>
    <s v=" "/>
    <s v="Principal"/>
    <d v="2019-02-19T00:00:00"/>
    <s v="Origino"/>
    <s v="."/>
    <s v="."/>
    <s v="."/>
    <s v="Finalizado"/>
    <s v=" "/>
    <s v="Asignado a"/>
    <s v="MVELASCO"/>
    <s v="Registros Pub y Redes Emp"/>
    <s v="Back (Registro)"/>
    <d v="2019-02-19T00:00:00"/>
    <s v="A"/>
    <m/>
    <m/>
    <m/>
    <m/>
    <m/>
    <m/>
    <m/>
    <m/>
    <s v="Sin Identificación"/>
    <m/>
    <s v="MARQUIN YURANI POTYILLA LOPEZ"/>
    <m/>
    <m/>
    <m/>
    <m/>
    <s v="3 Peticiones"/>
    <s v="P-SOLICITA CERTIFICADOS O COPIAS"/>
    <s v="Registros Publicos y Redes Emp"/>
    <s v="Derecho de peticion"/>
    <s v="."/>
    <s v="."/>
    <s v="SANTIAGO DE CALI, 21 DE FEBRERO DE 2019 SEÑOR MARQUIN YURANY PORTILLA LOPEZ CC 1130660567 TD 2702 NUI 839840 BLOQUE 4 PABELLON 4B MATERNAS RECLUSIÓN DE MUJERES DE JAMUNDÍ JAMUNDÍ - VALLE CORDIAL SALUDO, MEDIANTE ESCRITO DEL 12DE FEBRERO DE 2019 RADICADO E"/>
    <s v="."/>
    <s v="Finalizado"/>
    <s v="JCMARIN"/>
    <d v="2019-02-20T00:00:00"/>
    <d v="2019-02-25T00:00:00"/>
    <s v=" "/>
    <s v="N"/>
    <m/>
    <x v="1"/>
    <s v="Interés general y particular"/>
    <s v="N"/>
    <d v="2019-02-21T00:00:00"/>
    <d v="2019-02-25T00:00:00"/>
    <n v="2"/>
    <n v="2"/>
    <s v="cumple"/>
  </r>
  <r>
    <x v="0"/>
    <n v="2019001378"/>
    <d v="2019-02-19T00:00:00"/>
    <s v="EN COMUNICACION DEL DIA 08022019 CON OFICIO 0079 DEL JUZGADO 12 PENAL MUNICIPAL CONTROL DE GARANTIAS B/MANGA, SOLICITAN EL NOMBRE Y EL NO. DE CC DEL REPRESENTANTE LEGAL DE LA ENTIDAD EPS COOMEVA POR INCIDENTE DE DESACATO EN ACCION DE TUTELA 2017-00272."/>
    <s v="A"/>
    <s v="JCMARIN"/>
    <s v=" "/>
    <s v="Principal"/>
    <d v="2019-02-19T00:00:00"/>
    <s v="Origino"/>
    <s v="."/>
    <s v="."/>
    <s v="."/>
    <s v="Finalizado"/>
    <s v=" "/>
    <s v="Asignado a"/>
    <s v="SORTIZ"/>
    <s v="Registros Pub y Redes Emp"/>
    <s v="Back (Registro)"/>
    <d v="2019-02-19T00:00:00"/>
    <s v="A"/>
    <s v="MERCANTIL"/>
    <n v="112052"/>
    <m/>
    <m/>
    <m/>
    <m/>
    <m/>
    <m/>
    <s v="Sin Identificación"/>
    <m/>
    <s v="LEIDY PAOLA LEON TARAZONA"/>
    <n v="6520043"/>
    <s v="j12pmgbu@cendoj.ramajudicial.gov.co"/>
    <m/>
    <m/>
    <s v="3 Peticiones"/>
    <s v="P-SOLICITA CERTIFICADOS O COPIAS"/>
    <s v="Registros Publicos y Redes Emp"/>
    <s v="Derecho de peticion"/>
    <s v="."/>
    <s v="."/>
    <s v="20-0188 SANTIAGO DE CALI, 21 DE FEBRERO DE 2019 SEÑORES JUZGADO DOCE PENAL MUNICIPAL CON FUNCION DE CONTROL DE GARANTIAS DE BUCARAMANGA ATENCIÓN: LEIDY PAOLA LEON TARAZONA SECRETARIA J12PMGBUC@CENDOJ.RAMAJUDICIAL.GOV.CO BUCARAMANGA CORDIAL SALUDO, DAMOS R"/>
    <s v="."/>
    <s v="Finalizado"/>
    <s v="JCMARIN"/>
    <d v="2019-02-20T00:00:00"/>
    <d v="2019-02-21T00:00:00"/>
    <s v=" "/>
    <s v="N"/>
    <m/>
    <x v="1"/>
    <s v="Interés general y particular"/>
    <s v="N"/>
    <d v="2019-02-21T00:00:00"/>
    <d v="2019-02-21T00:00:00"/>
    <n v="2"/>
    <n v="2"/>
    <s v="cumple"/>
  </r>
  <r>
    <x v="0"/>
    <n v="2019001379"/>
    <d v="2019-02-19T00:00:00"/>
    <s v="EN COMUNICACION DEL DIA 08022019 CON OFICIO 0814 DEL JUZGADO 11 CIVIL MUNICIPAL B/MANGA, SOLICITAN EXPEDIR CERTIFICDO DE EXISTENCIA Y REPRESENTACION LEGAL DE LA ENTIDAD EPS COOMEVA POR INCIDENTE DE DESACATO EN ACCION DE TUTELA 2019-800."/>
    <s v="A"/>
    <s v="JCMARIN"/>
    <s v=" "/>
    <s v="Principal"/>
    <d v="2019-02-19T00:00:00"/>
    <s v="Origino"/>
    <s v="."/>
    <s v="."/>
    <s v="."/>
    <s v="Finalizado"/>
    <s v=" "/>
    <s v="Asignado a"/>
    <s v="SORTIZ"/>
    <s v="Registros Pub y Redes Emp"/>
    <s v="Back (Registro)"/>
    <d v="2019-02-19T00:00:00"/>
    <s v="A"/>
    <s v="MERCANTIL"/>
    <n v="112052"/>
    <m/>
    <m/>
    <m/>
    <m/>
    <m/>
    <m/>
    <s v="Sin Identificación"/>
    <m/>
    <s v="JUAN SEBASTIAN AMAYA PATIÑO"/>
    <s v="6520043 EX4111"/>
    <m/>
    <m/>
    <m/>
    <s v="3 Peticiones"/>
    <s v="P-SOLICITA CERTIFICADOS O COPIAS"/>
    <s v="Registros Publicos y Redes Emp"/>
    <s v="Derecho de peticion"/>
    <s v="."/>
    <s v="."/>
    <s v="20-0188 SANTIAGO DE CALI, 21 DE FEBRERO DE 2019 SEÑORES JUZGADO ONCE CIVIL MUNICIPAL DE BUCARAMANGA ATENCIÓN: JUAN SEBASTIAN AMAYA PATIÑO SECRETARIO JUZGADO11CMBUC@CENDOJ.RAMAJUDICIAL.GOV.CO BUCARAMANGA CORDIAL SALUDO, DAMOS RESPUESTA A SU OFICIO NO. 0814"/>
    <s v="."/>
    <s v="Finalizado"/>
    <s v="JCMARIN"/>
    <d v="2019-02-20T00:00:00"/>
    <d v="2019-02-21T00:00:00"/>
    <s v=" "/>
    <s v="N"/>
    <m/>
    <x v="1"/>
    <s v="Interés general y particular"/>
    <s v="N"/>
    <d v="2019-02-21T00:00:00"/>
    <d v="2019-02-21T00:00:00"/>
    <n v="2"/>
    <n v="2"/>
    <s v="cumple"/>
  </r>
  <r>
    <x v="0"/>
    <n v="2019001381"/>
    <d v="2019-02-19T00:00:00"/>
    <s v="EN COMUNICACION DEL DIA 06022019 CON CODIGO TRD: 120 DEL DPTO DEL META, MUNICIPIO DE PUERTO RICO - SECRETARIA DE HACIENDA MUPAL, ENVIADA LA CAMARA DE COMERCIO DE VILLAVICENCIO Y REMITIDO A LA CAMARA DE COMERCIO DE CALI EL DIA 08022019 CON RADICACION NO. 2"/>
    <s v="A"/>
    <s v="JCMARIN"/>
    <s v=" "/>
    <s v="Principal"/>
    <d v="2019-02-19T00:00:00"/>
    <s v="Origino"/>
    <s v="."/>
    <s v="."/>
    <s v="."/>
    <s v="Finalizado"/>
    <s v=" "/>
    <s v="Asignado a"/>
    <s v="SORTIZ"/>
    <s v="Registros Pub y Redes Emp"/>
    <s v="Back (Registro)"/>
    <d v="2019-02-19T00:00:00"/>
    <s v="A"/>
    <m/>
    <m/>
    <m/>
    <m/>
    <m/>
    <m/>
    <m/>
    <m/>
    <s v="Sin Identificación"/>
    <m/>
    <s v="HERNAN FERNANDO PEREZ RIOS"/>
    <n v="6596101"/>
    <s v="hacienda@puertorico-meta.gov.co"/>
    <m/>
    <m/>
    <s v="3 Peticiones"/>
    <s v="P-SOLICITA CERTIFICADOS O COPIAS"/>
    <s v="Registros Publicos y Redes Emp"/>
    <s v="Derecho de peticion"/>
    <s v="."/>
    <s v="."/>
    <s v="20-0178 SANTIAGO DE CALI, 21 DE FEBRERO DE 2019 SEÑORES DEPARTAMENTO DEL META MUNICIPIO DEL PUERTO RICO ATENCIÓN: HERNAN FERNANDO PEREZ RIOS SECRETARIO DE HACIENDA HACIENDA@PUERTORICO-META.GOV.CO PUERTO RICO CORDIAL SALUDO, DAMOS RESPUESTA A SU OFICIO CON"/>
    <s v="."/>
    <s v="Finalizado"/>
    <s v="JCMARIN"/>
    <d v="2019-02-20T00:00:00"/>
    <d v="2019-02-21T00:00:00"/>
    <s v=" "/>
    <s v="N"/>
    <m/>
    <x v="1"/>
    <s v="Interés general y particular"/>
    <s v="N"/>
    <d v="2019-02-21T00:00:00"/>
    <d v="2019-02-21T00:00:00"/>
    <n v="2"/>
    <n v="2"/>
    <s v="cumple"/>
  </r>
  <r>
    <x v="0"/>
    <n v="2019001386"/>
    <d v="2019-02-19T00:00:00"/>
    <s v="EN COMUNICACION DEL DIA 14022019 CON OFICIO PROCESO OJ-CC-039-2018 DE LA UNIVERSIDAD TECNOLOGICA DE PEREIRA, SOLICITAN EXPEDIR CERTIFICDO DE EXISTENCIA Y REPRESENTACION LEGAL, COPIA DEL REGISTRO MERCANTIL, NOMBRE Y DIRECCION DE LSO ESTABLECIMIENTOS DE COM"/>
    <s v="A"/>
    <s v="JCMARIN"/>
    <s v=" "/>
    <s v="Principal"/>
    <d v="2019-02-19T00:00:00"/>
    <s v="Origino"/>
    <s v="."/>
    <s v="."/>
    <s v="."/>
    <s v="Finalizado"/>
    <s v=" "/>
    <s v="Asignado a"/>
    <s v="SORTIZ"/>
    <s v="Registros Pub y Redes Emp"/>
    <s v="Back (Registro)"/>
    <d v="2019-02-19T00:00:00"/>
    <s v="A"/>
    <s v="MERCANTIL"/>
    <n v="956815"/>
    <m/>
    <m/>
    <m/>
    <m/>
    <m/>
    <m/>
    <s v="Sin Identificación"/>
    <m/>
    <s v="MARIA TERESA VELEZ ANGEL"/>
    <n v="3137800"/>
    <s v="juan.alvarez4@utp.edu.co"/>
    <m/>
    <m/>
    <s v="3 Peticiones"/>
    <s v="P-SOLICITA LISTADO O INFORMACION DE INSCRITOS"/>
    <s v="Registros Publicos y Redes Emp"/>
    <s v="Derecho de peticion"/>
    <s v="."/>
    <s v="."/>
    <s v="20-0201 SANTIAGO DE CALI, 26 DE FEBRERO DEL 2019 SENORES UNIVERSIDAD TECNOLOGICA DE PEREIRA ATENCION: MARIA TERESA VELEZ ANGEL JEFE OFICINA JURIDICA JUAN.ALVAREZ4@UTP.EDU.CO PEREIRA RECIBA UN CORDIAL SALUDO, EN ATENCION A SU OFICIO CON PROCESO OJ-CC-039-2"/>
    <s v="."/>
    <s v="Finalizado"/>
    <s v="JCMARIN"/>
    <d v="2019-02-20T00:00:00"/>
    <d v="2019-03-01T00:00:00"/>
    <s v="se envio respuesta al correo electronico 'juan.alvarez4@utp.edu.co.rpost.org' el dia 26-02-2019"/>
    <s v="N"/>
    <m/>
    <x v="1"/>
    <s v="Interés general y particular"/>
    <s v="N"/>
    <d v="2019-03-01T00:00:00"/>
    <d v="2019-03-01T00:00:00"/>
    <n v="8"/>
    <n v="8"/>
    <s v="cumple"/>
  </r>
  <r>
    <x v="0"/>
    <n v="2019001387"/>
    <d v="2019-02-19T00:00:00"/>
    <s v="EN COMUNICACION DEL DIA 13022019 CON OFICIO 124 DEL JUZGADO 45 PENAL MUNICIPAL CONTROL DE GARANTIAS BOGOTA, SOLICITA EXPEDIR CERTIFICADO DE EXISTENCIA Y REPRESETNACION LEGAL DE LA ENTIDAD EPS COOMEVA POR INCIDENTE DE DDESACATO 2018-220."/>
    <s v="A"/>
    <s v="JCMARIN"/>
    <s v=" "/>
    <s v="Principal"/>
    <d v="2019-02-19T00:00:00"/>
    <s v="Origino"/>
    <s v="."/>
    <s v="."/>
    <s v="."/>
    <s v="Finalizado"/>
    <s v=" "/>
    <s v="Asignado a"/>
    <s v="SORTIZ"/>
    <s v="Registros Pub y Redes Emp"/>
    <s v="Back (Registro)"/>
    <d v="2019-02-19T00:00:00"/>
    <s v="A"/>
    <s v="MERCANTIL"/>
    <n v="112052"/>
    <m/>
    <m/>
    <m/>
    <m/>
    <m/>
    <m/>
    <s v="Sin Identificación"/>
    <m/>
    <s v="MYRIAM ROA MARTINEZ"/>
    <n v="3750353"/>
    <s v="j45pmgbt@cendoj.ramajudicial.gov.co"/>
    <m/>
    <m/>
    <s v="3 Peticiones"/>
    <s v="P-SOLICITA CERTIFICADOS O COPIAS"/>
    <s v="Registros Publicos y Redes Emp"/>
    <s v="Derecho de peticion"/>
    <s v="."/>
    <s v="."/>
    <s v="20-0177 SANTIAGO DE CALI, 21 DE FEBRERO DE 2019 SEÑORES JUZGADO CUARENTA Y CINCO PENAL MUNICIPAL CON FUNCION DE CONTROL DE GARANTIAS DE BOGOTÁ ATENCIÓN: MYRIAM ROA MARTINEZ OFICIAL MAYOR J45PMGBT@CENDOJ.RAMAJUDICIAL.GOV.CO BOGOTÁ D.C. CORDIAL SALUDO, DAMO"/>
    <s v="."/>
    <s v="Finalizado"/>
    <s v="JCMARIN"/>
    <d v="2019-02-20T00:00:00"/>
    <d v="2019-02-21T00:00:00"/>
    <s v=" "/>
    <s v="N"/>
    <m/>
    <x v="1"/>
    <s v="Interés general y particular"/>
    <s v="N"/>
    <d v="2019-02-21T00:00:00"/>
    <d v="2019-02-21T00:00:00"/>
    <n v="2"/>
    <n v="2"/>
    <s v="cumple"/>
  </r>
  <r>
    <x v="0"/>
    <n v="2019001389"/>
    <d v="2019-02-19T00:00:00"/>
    <s v="EN COMUNICACION DEL DIA 14022019 CON OFICIO S-2019 /GAULA- UNINC-41.10 DE LA POLICIA NACIONAL DE COLOMBIA SECCIONAL BOGOTA, ENVIADO A LA CMARA DE COMERCIO DE BOGOTA Y REMITIDO A LA CMARA DE COMERCIO DE CALI EL DIA 18022019 CON RADICACION NO. 20190066842 P"/>
    <s v="A"/>
    <s v="JCMARIN"/>
    <s v=" "/>
    <s v="Principal"/>
    <d v="2019-02-19T00:00:00"/>
    <s v="Origino"/>
    <s v="."/>
    <s v="."/>
    <s v="."/>
    <s v="Finalizado"/>
    <s v=" "/>
    <s v="Asignado a"/>
    <s v="SORTIZ"/>
    <s v="Registros Pub y Redes Emp"/>
    <s v="Back (Registro)"/>
    <d v="2019-02-19T00:00:00"/>
    <s v="A"/>
    <m/>
    <m/>
    <m/>
    <m/>
    <m/>
    <m/>
    <m/>
    <m/>
    <s v="Sin Identificación"/>
    <m/>
    <s v="JHON EDIRSON OREJUELA MORENO"/>
    <n v="6387821"/>
    <s v="diase.gabog@policia.gov.co"/>
    <m/>
    <m/>
    <s v="3 Peticiones"/>
    <s v="P-SOLICITA CERTIFICADOS O COPIAS"/>
    <s v="Registros Publicos y Redes Emp"/>
    <s v="Derecho de peticion"/>
    <s v="."/>
    <s v="."/>
    <s v="20-0190 SANTIAGO DE CALI, 22 DE FEBRERO DE 2019 SEÑORES MINISTERIO DE DEFENSA NACIONAL POLICIA NACIONAL ATENCIÓN: INTENDENTE JHONN EDIRSON ORJUELA MORENO INVESTIGADOR CRIMINAL GAULA BOGOTÁ JHONN.ORJUELA@CORREO.POLICIA.GOV.CO BOGOTÁ CORDIAL SALUDO, DAMOS R"/>
    <s v="."/>
    <s v="Finalizado"/>
    <s v="JCMARIN"/>
    <d v="2019-02-20T00:00:00"/>
    <d v="2019-02-22T00:00:00"/>
    <s v=" "/>
    <s v="N"/>
    <m/>
    <x v="1"/>
    <s v="Interés general y particular"/>
    <s v="N"/>
    <d v="2019-02-22T00:00:00"/>
    <d v="2019-02-22T00:00:00"/>
    <n v="3"/>
    <n v="3"/>
    <s v="cumple"/>
  </r>
  <r>
    <x v="0"/>
    <n v="2019001392"/>
    <d v="2019-02-19T00:00:00"/>
    <s v="EN COMUNICACION DEL DIA 12022019 CON OT GPAI-NO. 5366 DNAPJE DE LA FISCALI GENERAL DE LA NACION FISCALI 3, DIRECCION GENERAL DE ARTICULACION DE POLICIA JUDICIAL ESPECIALIZADA, ENVIADO A LA CAMARA DE COMERCIO DE BOGOTA Y REMITIDA A LA CAMARA DE COMERCIO DE"/>
    <s v="A"/>
    <s v="JCMARIN"/>
    <s v=" "/>
    <s v="Principal"/>
    <d v="2019-02-19T00:00:00"/>
    <s v="Origino"/>
    <s v="."/>
    <s v="."/>
    <s v="."/>
    <s v="Finalizado"/>
    <s v=" "/>
    <s v="Asignado a"/>
    <s v="SORTIZ"/>
    <s v="Registros Pub y Redes Emp"/>
    <s v="Back (Registro)"/>
    <d v="2019-02-19T00:00:00"/>
    <s v="A"/>
    <m/>
    <m/>
    <m/>
    <m/>
    <m/>
    <m/>
    <m/>
    <m/>
    <s v="Sin Identificación"/>
    <m/>
    <s v="MARIA TRINIDAD CASTRO JIMENEZ"/>
    <n v="3417523"/>
    <s v="mariat.castro@fiscalia.gov.co"/>
    <m/>
    <m/>
    <s v="3 Peticiones"/>
    <s v="P-SOLICITA CERTIFICADOS O COPIAS"/>
    <s v="Registros Publicos y Redes Emp"/>
    <s v="Derecho de peticion"/>
    <s v="."/>
    <s v="."/>
    <s v="20-0191 SANTIAGO DE CALI, 22 DE FEBRERO DE 2019 SEÑORES FISCALIA GENERAL DE LA NACION ATENCIÓN: MARIA TRINIDAD CASTRO JIMENEZ _x0009_TÉCNICO INVESTIGADOR II. _x0009_LUZ MARINA VENEGAS PASTOR _x0009_TÉCNICO INVESTIGADOR II MARIAT.CASTRO@FISCALIA.GOV.CO LUZ.VANEGAS@FISCALIA."/>
    <s v="."/>
    <s v="Finalizado"/>
    <s v="JCMARIN"/>
    <d v="2019-02-20T00:00:00"/>
    <d v="2019-02-22T00:00:00"/>
    <s v=" "/>
    <s v="N"/>
    <m/>
    <x v="1"/>
    <s v="."/>
    <s v="N"/>
    <d v="2019-02-22T00:00:00"/>
    <d v="2019-02-22T00:00:00"/>
    <n v="3"/>
    <n v="3"/>
    <s v="cumple"/>
  </r>
  <r>
    <x v="0"/>
    <n v="2019001395"/>
    <d v="2019-02-19T00:00:00"/>
    <s v="EN COMUNICCION DEL DIA 11022019 CON OFICIO S-2019-SUBIN-GRUIJ-29.25 RADICADO 2018-00233 E.D. DE LA POLCICIA NACIONAL DE COLOMBIA SECCIONAL BOGOTA, ENVIADO A LA CMARA DE COMERCIO DE BOGOTA Y REMITIDO A LACAMARA DE COMERCIO DE CALI EL DIA 18022019 CON RADIC"/>
    <s v="A"/>
    <s v="JCMARIN"/>
    <s v=" "/>
    <s v="Principal"/>
    <d v="2019-02-19T00:00:00"/>
    <s v="Origino"/>
    <s v="."/>
    <s v="."/>
    <s v="."/>
    <s v="Finalizado"/>
    <s v=" "/>
    <s v="Asignado a"/>
    <s v="SORTIZ"/>
    <s v="Registros Pub y Redes Emp"/>
    <s v="Back (Registro)"/>
    <d v="2019-02-19T00:00:00"/>
    <s v="A"/>
    <m/>
    <m/>
    <m/>
    <m/>
    <m/>
    <m/>
    <m/>
    <m/>
    <s v="Sin Identificación"/>
    <m/>
    <s v="JOSE HERRERA VARGAS"/>
    <s v="5159750 ex31211"/>
    <s v="israel.herrera@correo.policia.gov.co"/>
    <m/>
    <m/>
    <s v="3 Peticiones"/>
    <s v="P-SOLICITA CERTIFICADOS O COPIAS"/>
    <s v="Registros Publicos y Redes Emp"/>
    <s v="Derecho de peticion"/>
    <s v="."/>
    <s v="."/>
    <s v="20-0195 SANTIAGO DE CALI, 25 DE FEBRERO DE 2019 SEÑORES MINISTERIO DE DEFENSA NACIONAL POLICIA NACIONAL ATENCIÓN: SUBINTENDENTE JOSE HERRERA VARGAS INVESTIGADOR CRIMINAL UNIDAD EXTINCIÓN DE DOMINIO DIRAN ISABEL.HERRERA@CORREO.POLICIA.GOV.CO BOGOTÁ CORDIAL"/>
    <s v="."/>
    <s v="Finalizado"/>
    <s v="JCMARIN"/>
    <d v="2019-02-20T00:00:00"/>
    <d v="2019-02-25T00:00:00"/>
    <s v=" "/>
    <s v="N"/>
    <m/>
    <x v="1"/>
    <s v="."/>
    <s v="N"/>
    <d v="2019-02-25T00:00:00"/>
    <d v="2019-02-25T00:00:00"/>
    <n v="4"/>
    <n v="4"/>
    <s v="cumple"/>
  </r>
  <r>
    <x v="0"/>
    <n v="2019001397"/>
    <d v="2019-02-19T00:00:00"/>
    <s v="EN COMUNICACION DEL DIA 14022019 CON OFICIO 000331 DE LA FISCALIA GENERAL DE LA NACION FISCALIA DELEGADA ANTE LA CORTE SUPREMA DE JUSTICIA, ENVIADA A LA CAMARA DE COMERCIO DE IBAGUE Y REMITIDA A LA CAMARA DE COMERCIO DE CALI EL DIA 19022019 CON RADICCION "/>
    <s v="A"/>
    <s v="JCMARIN"/>
    <s v=" "/>
    <s v="Principal"/>
    <d v="2019-02-19T00:00:00"/>
    <s v="Origino"/>
    <s v="."/>
    <s v="."/>
    <s v="."/>
    <s v="Finalizado"/>
    <s v=" "/>
    <s v="Asignado a"/>
    <s v="SORTIZ"/>
    <s v="Registros Pub y Redes Emp"/>
    <s v="Back (Registro)"/>
    <d v="2019-02-19T00:00:00"/>
    <s v="A"/>
    <m/>
    <m/>
    <m/>
    <m/>
    <m/>
    <m/>
    <m/>
    <m/>
    <s v="Sin Identificación"/>
    <m/>
    <s v="MISAEL ALDANA RAMIREZ"/>
    <m/>
    <s v="misael.aldana@fiscalia,gov.co"/>
    <m/>
    <n v="3182405634"/>
    <s v="3 Peticiones"/>
    <s v="P-SOLICITA CERTIFICADOS O COPIAS"/>
    <s v="Registros Publicos y Redes Emp"/>
    <s v="Derecho de peticion"/>
    <s v="."/>
    <s v="."/>
    <s v="20-0200 SANTIAGO DE CALI, 26 DE FEBRERO DE 2019 SEÑORES FISCALIA GENERAL DE LA NACION ATENCIÓN: MISAEL ALDANA RAMIREZ TÉCNICO INVESTIGADOR II. MISAEL.ALDANA@FISCALIA.GOV.CO BOGOTÁ D.C. CORDIAL SALUDO, DAMOS RESPUESTA A SU OFICIO NO. 000331 CON REFERENCIA "/>
    <s v="."/>
    <s v="Finalizado"/>
    <s v="JCMARIN"/>
    <d v="2019-02-20T00:00:00"/>
    <d v="2019-02-26T00:00:00"/>
    <s v=" "/>
    <s v="N"/>
    <m/>
    <x v="1"/>
    <s v="Interés general y particular"/>
    <s v="N"/>
    <d v="2019-02-26T00:00:00"/>
    <d v="2019-02-26T00:00:00"/>
    <n v="5"/>
    <n v="5"/>
    <s v="cumple"/>
  </r>
  <r>
    <x v="0"/>
    <n v="2019001400"/>
    <d v="2019-02-19T00:00:00"/>
    <s v="EN COMUNICACION DEL DIA 13022019 CON OFICIO 329 DEL JUZGADO SEXTO PENAL MUNICIAPL ADOLECENTES CONTROL DE GARANTIAS MEDELLIN, ENVIADO A LA CAMARA DE COMERCIO DE MEDELLIN Y REMITIDO A LA CAMARA DE COMERCIO DE CALI EL DIA 19022019 CON RADICACION NO. 20190069"/>
    <s v="A"/>
    <s v="JCMARIN"/>
    <s v=" "/>
    <s v="Principal"/>
    <d v="2019-02-19T00:00:00"/>
    <s v="Origino"/>
    <s v="."/>
    <s v="."/>
    <s v="."/>
    <s v="Finalizado"/>
    <s v=" "/>
    <s v="Asignado a"/>
    <s v="SORTIZ"/>
    <s v="Registros Pub y Redes Emp"/>
    <s v="Back (Registro)"/>
    <d v="2019-02-19T00:00:00"/>
    <s v="A"/>
    <s v="MERCANTIL"/>
    <n v="112052"/>
    <m/>
    <m/>
    <m/>
    <m/>
    <m/>
    <m/>
    <s v="Sin Identificación"/>
    <m/>
    <s v="ALEJANDRA ESCOBAR GOMEZ"/>
    <n v="4112041"/>
    <s v="juzgado06pmpademed@gmail.com"/>
    <m/>
    <m/>
    <s v="3 Peticiones"/>
    <s v="P-SOLICITA CERTIFICADOS O COPIAS"/>
    <s v="Registros Publicos y Redes Emp"/>
    <s v="Derecho de peticion"/>
    <s v="."/>
    <s v="."/>
    <s v="20-0187 SANTIAGO DE CALI, 21 DE FEBRERO DE 2019 SEÑORES JUZGADO SEXTO PENAL MUNICIPAL PARA ADOLESCENTES CON FUNCION DE CONTROL DE GARANTIAS ATENCIÓN: ALEJANDRA ESCOBAR GOMEZ SECRETARIA JUZGADO06PMPADEMED@GMAIL.COM MEDELLÍN CORDIAL SALUDO, DAMOS RESPUESTA "/>
    <s v="."/>
    <s v="Finalizado"/>
    <s v="JCMARIN"/>
    <d v="2019-02-20T00:00:00"/>
    <d v="2019-02-21T00:00:00"/>
    <s v=" "/>
    <s v="N"/>
    <m/>
    <x v="1"/>
    <s v="Interés general y particular"/>
    <s v="N"/>
    <d v="2019-02-21T00:00:00"/>
    <d v="2019-02-21T00:00:00"/>
    <n v="2"/>
    <n v="2"/>
    <s v="cumple"/>
  </r>
  <r>
    <x v="0"/>
    <n v="2019001403"/>
    <d v="2019-02-19T00:00:00"/>
    <s v="EN COMUNICCION DEL DIA 14022019 RECIDIDA EL 19022019 CON RADICADO NO. 201941520100038061 DE LA ALCALDIA DE SANTIAGO DE CALI, SOLICITAN BASE DE DATOS DE LOS PARQUEADEROS FUERA DE VIA EN LA CIUDAD."/>
    <s v="A"/>
    <s v="JCMARIN"/>
    <s v=" "/>
    <s v="Principal"/>
    <d v="2019-02-19T00:00:00"/>
    <s v="Origino"/>
    <s v="."/>
    <s v="."/>
    <s v="."/>
    <s v="Finalizado"/>
    <s v=" "/>
    <s v="Asignado a"/>
    <s v="SORTIZ"/>
    <s v="Registros Pub y Redes Emp"/>
    <s v="Back (Registro)"/>
    <d v="2019-02-19T00:00:00"/>
    <s v="A"/>
    <m/>
    <m/>
    <m/>
    <m/>
    <m/>
    <m/>
    <m/>
    <m/>
    <s v="Sin Identificación"/>
    <m/>
    <s v="JUAN CARLOS OROBIO QUIÑONES"/>
    <n v="4184217"/>
    <m/>
    <m/>
    <m/>
    <s v="3 Peticiones"/>
    <s v="P-SOLICITA LISTADO O INFORMACION DE INSCRITOS"/>
    <s v="Registros Publicos y Redes Emp"/>
    <s v="Derecho de peticion"/>
    <s v="."/>
    <s v="."/>
    <s v=" 20-0224 SANTIAGO DE CALI, 1 DE MARZO DE 2019 SEÑORES ALCALDIA DE SANTIAGO DE CALI SECRETARIA DE MOVILIDAD ATENCIÓN: JUAN CARLOS OROBIO QUIÑONES SECRETARIO DE DESPACHO SECRETARIO DE MOVILIDAD CARRERA 3 NO. 56 - 90 SANTIAGO DE CALI CORDIAL SALUDO, DAMOS RE"/>
    <s v="."/>
    <s v="Finalizado"/>
    <s v="JCMARIN"/>
    <d v="2019-03-04T00:00:00"/>
    <d v="2019-03-12T00:00:00"/>
    <s v=" "/>
    <s v="N"/>
    <m/>
    <x v="1"/>
    <s v="Interés general y particular"/>
    <s v="N"/>
    <d v="2019-03-12T00:00:00"/>
    <d v="2019-03-12T00:00:00"/>
    <n v="15"/>
    <n v="15"/>
    <s v="cumple"/>
  </r>
  <r>
    <x v="0"/>
    <n v="2019001404"/>
    <d v="2019-02-19T00:00:00"/>
    <s v="EN COMUNICCION DEL DIA 18022019 RECIDIDA EL 19022019 CON RADICADO NO. 20191000051991 DE LA ALCALDIA DE YUMBO, SOLICITAN BASE DE DATOS DE LOS PRESTADORES DE SERVICIO DE SALUD EN LA CIUDAD DE YUMBO."/>
    <s v="A"/>
    <s v="JCMARIN"/>
    <s v=" "/>
    <s v="Principal"/>
    <d v="2019-02-19T00:00:00"/>
    <s v="Origino"/>
    <s v="."/>
    <s v="."/>
    <s v="."/>
    <s v="Finalizado"/>
    <s v=" "/>
    <s v="Asignado a"/>
    <s v="SORTIZ"/>
    <s v="Registros Pub y Redes Emp"/>
    <s v="Back (Registro)"/>
    <d v="2019-02-19T00:00:00"/>
    <s v="A"/>
    <m/>
    <m/>
    <m/>
    <m/>
    <m/>
    <m/>
    <m/>
    <m/>
    <s v="Sin Identificación"/>
    <m/>
    <s v="LORENA PAOLA PEÑA RENDON"/>
    <n v="6516600"/>
    <s v="alcaldeyumbo@yumbo.gov.co"/>
    <m/>
    <m/>
    <s v="3 Peticiones"/>
    <s v="P-SOLICITA LISTADO O INFORMACION DE INSCRITOS"/>
    <s v="Registros Publicos y Redes Emp"/>
    <s v="Derecho de peticion"/>
    <s v="."/>
    <s v="."/>
    <s v=" 20-0225 SANTIAGO DE CALI, 1 DE MARZO DE 2019 SEÑORES ALCALDIA DE YUMBO ATENCIÓN: LORENA PAOLA PEÑA RENDON SECRETARIA LOCAL DE SALUD MUNICIPAL ALCALDEYUMBO@YUMBO.GOV.CO YUMBO CORDIAL SALUDO, DAMOS RESPUESTA A SU OFICIO 160.29 151 DE FECHA 18 DE FEBRERO DE"/>
    <s v="."/>
    <s v="Finalizado"/>
    <s v="JCMARIN"/>
    <d v="2019-02-20T00:00:00"/>
    <d v="2019-03-01T00:00:00"/>
    <s v=" "/>
    <s v="N"/>
    <m/>
    <x v="1"/>
    <s v="Interés general y particular"/>
    <s v="N"/>
    <d v="2019-03-01T00:00:00"/>
    <d v="2019-03-01T00:00:00"/>
    <n v="8"/>
    <n v="8"/>
    <s v="cumple"/>
  </r>
  <r>
    <x v="0"/>
    <n v="2019001412"/>
    <d v="2019-02-20T00:00:00"/>
    <s v="EN COMUNICACION DEL DIA 31012019 CON OFICIO 0507 DEL CONSEJO SECCIONAL DE LA JUDICATURA DEL VALLE DEL CAUCA SALA JURISDICCIONAL DISCIPLINARIA, RECIBIDO EL 08022019, SOLICITAN SE LES EXPIDA EL CERTIFICADO DE EXISTENCIA Y REPRESENTACION LEGAL DE LA SOCIEDAD"/>
    <s v="A"/>
    <s v="JCMARIN"/>
    <s v=" "/>
    <s v="Principal"/>
    <d v="2019-02-20T00:00:00"/>
    <s v="Origino"/>
    <s v="."/>
    <s v="."/>
    <s v="."/>
    <s v="Finalizado"/>
    <s v=" "/>
    <s v="Asignado a"/>
    <s v="SORTIZ"/>
    <s v="Registros Pub y Redes Emp"/>
    <s v="Back (Registro)"/>
    <d v="2019-02-20T00:00:00"/>
    <s v="A"/>
    <s v="MERCANTIL"/>
    <n v="87079"/>
    <m/>
    <m/>
    <m/>
    <m/>
    <m/>
    <m/>
    <s v="Sin Identificación"/>
    <m/>
    <s v="DIANA MARCELA MEDINA BONILLA"/>
    <s v="8980800 ex8330"/>
    <s v="ssdisvalle@cendoj.ramajudicial.gov.co"/>
    <m/>
    <m/>
    <s v="3 Peticiones"/>
    <s v="P-SOLICITA CERTIFICADOS O COPIAS"/>
    <s v="Registros Publicos y Redes Emp"/>
    <s v="Derecho de peticion"/>
    <s v="."/>
    <s v="."/>
    <s v="20-0202 SANTIAGO DE CALI, 26 DE FEBRERO DE 2019 SEÑORES CONSEJO SECCIONAL DE LA JUDICATURA DEL VALLE DEL CAUCA SALA JURISDICCIONAL DISCIPLINARIA ATENCIÓN: DIANA MARCELA MEDINA BONILLA OFICIAL MAYOR SSDISVALLE@CENDOJ.RAMAJUDICIAL.GOV.CO SANTIAGO DE CALI CO"/>
    <s v="."/>
    <s v="Finalizado"/>
    <s v="JCMARIN"/>
    <d v="2019-02-20T00:00:00"/>
    <d v="2019-02-26T00:00:00"/>
    <s v=" "/>
    <s v="N"/>
    <m/>
    <x v="1"/>
    <s v="Interés general y particular"/>
    <s v="N"/>
    <d v="2019-02-26T00:00:00"/>
    <d v="2019-02-26T00:00:00"/>
    <n v="4"/>
    <n v="4"/>
    <s v="cumple"/>
  </r>
  <r>
    <x v="0"/>
    <n v="2019001413"/>
    <d v="2019-02-20T00:00:00"/>
    <s v="EN COMUNICACION DEL DIA 13022019 CON OFICIO 1515 DEL JUZGADO PRIMERO PENAL MUNICIPAL FUNCIONES DE CONOCIMIENTO PALMIRA, SOLICITAN EXPEDIR CERTIFICADO DE EXISTENCIA Y REPRESENTACION LEGAL DE LA ENTIDAD EPS ASMETSALUD SAS, ASMEDTSALUD SAS. NOTA: LA SOCIEDAD"/>
    <s v="A"/>
    <s v="JCMARIN"/>
    <s v=" "/>
    <s v="Principal"/>
    <d v="2019-02-20T00:00:00"/>
    <s v="Origino"/>
    <s v="."/>
    <s v="."/>
    <s v="."/>
    <s v="Finalizado"/>
    <s v=" "/>
    <s v="Asignado a"/>
    <s v="SORTIZ"/>
    <s v="Registros Pub y Redes Emp"/>
    <s v="Back (Registro)"/>
    <d v="2019-02-20T00:00:00"/>
    <s v="A"/>
    <m/>
    <m/>
    <m/>
    <m/>
    <m/>
    <m/>
    <m/>
    <m/>
    <s v="Sin Identificación"/>
    <m/>
    <s v="ALEXANDRA ESCANDON BUITRAGO"/>
    <s v="2660200 ex7146"/>
    <s v="j01pmcpal@cendoj.ramajudicial.gov.co"/>
    <m/>
    <m/>
    <s v="3 Peticiones"/>
    <s v="P-SOLICITA CERTIFICADOS O COPIAS"/>
    <s v="Registros Publicos y Redes Emp"/>
    <s v="Derecho de peticion"/>
    <s v="."/>
    <s v="."/>
    <s v="20-0203 SANTIAGO DE CALI, 26 DE FEBRERO DE 2019 SEÑORES JUZGADO PRIMERO PENAL MUNICIPAL CON FUNCIONES DE CONOCIMIENTO DE PALMIRA ATENCIÓN: ALEXANDRA ESCANDON BUITRAGO SECRETARIA J01PMCPAL@CENDOJ.RAMAJUDICIAL.GOV.CO PALMIRA CORDIAL SALUDO, DAMOS RESPUESTA "/>
    <s v="."/>
    <s v="Finalizado"/>
    <s v="JCMARIN"/>
    <d v="2019-02-20T00:00:00"/>
    <d v="2019-02-26T00:00:00"/>
    <s v=" "/>
    <s v="N"/>
    <m/>
    <x v="1"/>
    <s v="Interés general y particular"/>
    <s v="N"/>
    <d v="2019-02-26T00:00:00"/>
    <d v="2019-02-26T00:00:00"/>
    <n v="4"/>
    <n v="4"/>
    <s v="cumple"/>
  </r>
  <r>
    <x v="0"/>
    <n v="2019001414"/>
    <d v="2019-02-20T00:00:00"/>
    <s v="EN COMUNICACION DEL OFICIO 001065 DEL DIA 19-02-2019 DE LA DIAN SOLICITAN EXPEDIR CERTIFICADOS ESPECIALES DE LOS REPRESENTANTES LEGALES DESDE EL AÑO INDICADO CON SU DCT DE IDENTIDAD."/>
    <s v="A"/>
    <s v="LTRONCOS"/>
    <s v=" "/>
    <s v="Principal"/>
    <d v="2019-02-20T00:00:00"/>
    <s v="Origino"/>
    <s v="."/>
    <s v="."/>
    <s v="."/>
    <s v="Finalizado"/>
    <s v=" "/>
    <s v="Asignado a"/>
    <s v="SORTIZ"/>
    <s v="Registros Pub y Redes Emp"/>
    <s v="Back (SEC)"/>
    <d v="2019-02-20T00:00:00"/>
    <s v="A"/>
    <m/>
    <m/>
    <m/>
    <m/>
    <m/>
    <m/>
    <m/>
    <m/>
    <s v="Sin Identificación"/>
    <m/>
    <m/>
    <m/>
    <m/>
    <m/>
    <m/>
    <s v="3 Peticiones"/>
    <s v="P-SOLICITA CERTIFICADOS O COPIAS"/>
    <s v="Registros Publicos y Redes Emp"/>
    <s v="Derecho de peticion"/>
    <s v="."/>
    <s v="."/>
    <s v="20-0183 SANTIAGO DE CALI, 21 DE FEBRERO DE 2019 SEÑORES DIRECCION DE IMPUESTOS Y ADUANAS NACIONALES - DIAN ATENCIÓN: MARIA MARCELA FERNANDEZ DELGADO JEFE GRUPO INTERNO DE TRABAJO PERSUASIVA I DIVISIÓN DE GESTIÓN DE COBRANZAS OLIZCANOM@DIAN.GOV.CO AAGUDELO"/>
    <s v="."/>
    <s v="Finalizado"/>
    <s v="SORTIZ"/>
    <d v="2019-02-21T00:00:00"/>
    <d v="2019-02-21T00:00:00"/>
    <s v=" "/>
    <s v="N"/>
    <m/>
    <x v="1"/>
    <s v="Interés general y particular"/>
    <s v="N"/>
    <d v="2019-02-21T00:00:00"/>
    <d v="2019-02-21T00:00:00"/>
    <n v="1"/>
    <n v="1"/>
    <s v="cumple"/>
  </r>
  <r>
    <x v="0"/>
    <n v="2019001417"/>
    <d v="2019-02-20T00:00:00"/>
    <s v="EN COMUNICCION DEL DIA 08022019 CON OFICIO DS-06-SSFSC-FS-143-0555 DE LA FISCALIA GENERAL DE LA NACION FISCALIA 143 SECCIONAL PALMIRA, RECIBIDO EL 18022019, SOLICITAN EXPEDRI CERTIFICADO DE EXISTENCIA Y REPRESENTACION LEGAL DEL ASOCIEDAD IN BOND GEMA SAS."/>
    <s v="A"/>
    <s v="JCMARIN"/>
    <s v=" "/>
    <s v="Principal"/>
    <d v="2019-02-20T00:00:00"/>
    <s v="Origino"/>
    <s v="."/>
    <s v="."/>
    <s v="."/>
    <s v="Finalizado"/>
    <s v=" "/>
    <s v="Asignado a"/>
    <s v="SORTIZ"/>
    <s v="Registros Pub y Redes Emp"/>
    <s v="Back (Registro)"/>
    <d v="2019-02-20T00:00:00"/>
    <s v="A"/>
    <m/>
    <m/>
    <m/>
    <m/>
    <m/>
    <m/>
    <m/>
    <m/>
    <s v="Sin Identificación"/>
    <m/>
    <s v="HERNANDO DELGADO REY"/>
    <s v="2624500 ex105"/>
    <s v="luish.delgado@fiscalia.gov.co"/>
    <m/>
    <n v="3187828338"/>
    <s v="3 Peticiones"/>
    <s v="P-SOLICITA CERTIFICADOS O COPIAS"/>
    <s v="Registros Publicos y Redes Emp"/>
    <s v="Derecho de peticion"/>
    <s v="."/>
    <s v="."/>
    <s v="20-0204 SANTIAGO DE CALI, 26 DE FEBRERO DE 2019 SEÑORES FISCALIA GENERAL DE LA NACION ATENCIÓN: HERNANDO DELGADO REY TÉCNICO II FISCALÍA SECCIONAL 143 LUISH.DELGADO@FISCALIA.GOV.CO PALMIRA CORDIAL SALUDO, DAMOS RESPUESTA A SU OFICIO NO. DS-06-SSFSC-FS-143"/>
    <s v="."/>
    <s v="Finalizado"/>
    <s v="JCMARIN"/>
    <d v="2019-02-20T00:00:00"/>
    <d v="2019-02-26T00:00:00"/>
    <s v=" "/>
    <s v="N"/>
    <m/>
    <x v="1"/>
    <s v="Interés general y particular"/>
    <s v="N"/>
    <d v="2019-02-26T00:00:00"/>
    <d v="2019-02-26T00:00:00"/>
    <n v="4"/>
    <n v="4"/>
    <s v="cumple"/>
  </r>
  <r>
    <x v="0"/>
    <n v="2019001419"/>
    <d v="2019-02-20T00:00:00"/>
    <s v="EN COMUNICACION DEL DIA 19022019 CON OFICIO NO. 00206 DEL JUZGADO SEXTO DE PEQUEÑAS CAUSAS CALI, SOLICITAN INFORMAR SI LA RAZON SOCIAL CREDITOS FAVE SE ENCUENTRA REGISTRADA EN ESTA ENTIDAD, FAVOR EXPEDIR CERTIFICADO CORRESPONDIENTE SI ES POSITIVA LA CONSU"/>
    <s v="A"/>
    <s v="JCMARIN"/>
    <s v=" "/>
    <s v="Principal"/>
    <d v="2019-02-20T00:00:00"/>
    <s v="Origino"/>
    <s v="."/>
    <s v="."/>
    <s v="."/>
    <s v="Finalizado"/>
    <s v=" "/>
    <s v="Asignado a"/>
    <s v="SORTIZ"/>
    <s v="Registros Pub y Redes Emp"/>
    <s v="Back (Registro)"/>
    <d v="2019-02-20T00:00:00"/>
    <s v="A"/>
    <m/>
    <m/>
    <m/>
    <m/>
    <m/>
    <m/>
    <m/>
    <m/>
    <s v="Sin Identificación"/>
    <m/>
    <s v="ROMAN CAMILO SANTACRUZ CONTRERAS"/>
    <n v="6624888"/>
    <s v="j06pccmcali@cendoj.ramajudicial.gov.co"/>
    <m/>
    <m/>
    <s v="3 Peticiones"/>
    <s v="P-SOLICITA CERTIFICADOS O COPIAS"/>
    <s v="Registros Publicos y Redes Emp"/>
    <s v="Derecho de peticion"/>
    <s v="."/>
    <s v="."/>
    <s v="20-0205 SANTIAGO DE CALI, 26 DE FEBRERO DE 2019 SEÑORES JUZGADO SEXTO DE PEQUEÑAS CAUSAS Y COMPETENCIA MULTIPLE CASA DE JUSTICIA ATENCIÓN: ROMAN CAMILO SANTACRUZ CONTRERAS SECRETARIO J06PCCMCALI@CENDOJ.RAMAJUDICIAL.GOV.CO SANTIAGO DE CALI CORDIAL SALUDO, "/>
    <s v="."/>
    <s v="Finalizado"/>
    <s v="JCMARIN"/>
    <d v="2019-02-20T00:00:00"/>
    <d v="2019-02-26T00:00:00"/>
    <s v=" "/>
    <s v="N"/>
    <m/>
    <x v="1"/>
    <s v="Interés general y particular"/>
    <s v="N"/>
    <d v="2019-02-26T00:00:00"/>
    <d v="2019-02-26T00:00:00"/>
    <n v="4"/>
    <n v="4"/>
    <s v="cumple"/>
  </r>
  <r>
    <x v="0"/>
    <n v="2019001420"/>
    <d v="2019-02-20T00:00:00"/>
    <s v="EN COMUNICACION DEL DIA 19022019 CON OFICIO DECC-PJ 0205 DE LA FISCALIA GENERAL DE LA NACION, FISCALIA 51 ESPECIALIZADA CONTRA LA CORRUPCION SOLICITAN APORTAR TODA LA INFORMACION QUE SE TENGA EN LOS ARCHIVOS DE LA SOCIEDAD DICONSULTORIA S.A.NIT NO. 800003"/>
    <s v="A"/>
    <s v="JCMARIN"/>
    <s v=" "/>
    <s v="Principal"/>
    <d v="2019-02-20T00:00:00"/>
    <s v="Origino"/>
    <s v="."/>
    <s v="."/>
    <s v="."/>
    <s v="Finalizado"/>
    <s v=" "/>
    <s v="Asignado a"/>
    <s v="SORTIZ"/>
    <s v="Registros Pub y Redes Emp"/>
    <s v="Back (Registro)"/>
    <d v="2019-02-20T00:00:00"/>
    <s v="A"/>
    <s v="MERCANTIL"/>
    <n v="50759"/>
    <m/>
    <m/>
    <m/>
    <m/>
    <m/>
    <m/>
    <s v="Sin Identificación"/>
    <m/>
    <s v="FERNANDO ALONSO CASTEBLANCO PINEDA"/>
    <s v="4088000 ex3440"/>
    <s v="fernando.castelblanco@fiscalia.gov.co"/>
    <m/>
    <n v="3156704201"/>
    <s v="3 Peticiones"/>
    <s v="P-SOLICITA CERTIFICADOS O COPIAS"/>
    <s v="Registros Publicos y Redes Emp"/>
    <s v="Derecho de peticion"/>
    <s v="."/>
    <s v="."/>
    <s v="20-0206 SANTIAGO DE CALI, 27 DE FEBRERO DE 2019 SEÑORES FISCALIA GENERAL DE LA NACION ATENCIÓN: FERNANDO ALONSO CASTELBLANCO PINEDA INVESTIGADOR COMISIONADO - DIRECCIÓN ESPECIALIZADA CONTRA LA CORRUPCIÓN FERNANDO.CASTELBLANCO@FISCALIA.GOV.CO BOGOTÁ D.C. C"/>
    <s v="."/>
    <s v="Finalizado"/>
    <s v="JCMARIN"/>
    <d v="2019-02-20T00:00:00"/>
    <d v="2019-02-27T00:00:00"/>
    <s v=" "/>
    <s v="N"/>
    <m/>
    <x v="1"/>
    <s v="Interés general y particular"/>
    <s v="N"/>
    <d v="2019-02-27T00:00:00"/>
    <d v="2019-02-27T00:00:00"/>
    <n v="5"/>
    <n v="5"/>
    <s v="cumple"/>
  </r>
  <r>
    <x v="0"/>
    <n v="2019001421"/>
    <d v="2019-02-20T00:00:00"/>
    <s v="EN COMUNICACION DEL DIA 07022019 CON OFICIO S-2019-/013344 SUBUIN-UBIC-29 DE LA POLICIA NACIONAL DE COLOMBIA SECCIONAL BOYACA, RECIBIDO EL 18022019, SOLICITAN ESTABLECER SI EL CIUDADANO: SR. PEDRO JOSE VELASCO IDENTIFICDO CON CC. NO. 6473724 SE ENCUENTRA "/>
    <s v="A"/>
    <s v="JCMARIN"/>
    <s v=" "/>
    <s v="Principal"/>
    <d v="2019-02-20T00:00:00"/>
    <s v="Origino"/>
    <s v="."/>
    <s v="."/>
    <s v="."/>
    <s v="Finalizado"/>
    <s v=" "/>
    <s v="Asignado a"/>
    <s v="SORTIZ"/>
    <s v="Registros Pub y Redes Emp"/>
    <s v="Back (Registro)"/>
    <d v="2019-02-20T00:00:00"/>
    <s v="A"/>
    <m/>
    <m/>
    <m/>
    <m/>
    <m/>
    <m/>
    <m/>
    <m/>
    <s v="Sin Identificación"/>
    <m/>
    <s v="PT EINER CAMILO MUÑOZ"/>
    <m/>
    <s v="einer.muñoz1182@correo.policia.gov.co"/>
    <m/>
    <n v="3143709032"/>
    <s v="3 Peticiones"/>
    <s v="P-SOLICITA CERTIFICADOS O COPIAS"/>
    <s v="Registros Publicos y Redes Emp"/>
    <s v="Derecho de peticion"/>
    <s v="."/>
    <s v="."/>
    <s v="20-0207 SANTIAGO DE CALI, 27 DE FEBRERO DE 2019 SEÑORES MINISTERIO DE DEFENSA NACIONAL POLICIA NACIONAL ATENCIÓN: PATRULLERO EINER CAMILO MUÑOZ INVESTIGADOR SIJIN SANTANA EINER.MUNOZ1182@CORREO.POLICIA.GOV.CO BOGOTÁ CORDIAL SALUDO, DAMOS RESPUESTA A SU OF"/>
    <s v="."/>
    <s v="Finalizado"/>
    <s v="JCMARIN"/>
    <d v="2019-02-20T00:00:00"/>
    <d v="2019-03-07T00:00:00"/>
    <s v="se envia al correo electronico 'einer.munoz1182@correo.policia.gov.co.rpost.org' el dia 27 de febrero del 2019."/>
    <s v="N"/>
    <m/>
    <x v="1"/>
    <s v="Interés general y particular"/>
    <s v="N"/>
    <d v="2019-03-07T00:00:00"/>
    <d v="2019-03-07T00:00:00"/>
    <n v="11"/>
    <n v="11"/>
    <s v="cumple"/>
  </r>
  <r>
    <x v="0"/>
    <n v="2019001422"/>
    <d v="2019-02-20T00:00:00"/>
    <s v="EN COMUNICACION DEL DIA 18022019 CON OFICIO S-2019- SUBUIN-GRUIJ-29 DE LA POLICIA NACIONAL DE COLOMBIA SECCIONAL CALI, SOLICITAN ONTENER INFORMACION DE LOS SRES: CAMILO ALDEMAR CHINGAL PANTOJA IDENTIFICDO CON CC. NO. 1143929731 DARWIN NELSO CANAMEJOY IDEN"/>
    <s v="A"/>
    <s v="JCMARIN"/>
    <s v=" "/>
    <s v="Principal"/>
    <d v="2019-02-20T00:00:00"/>
    <s v="Origino"/>
    <s v="."/>
    <s v="."/>
    <s v="."/>
    <s v="Finalizado"/>
    <s v=" "/>
    <s v="Asignado a"/>
    <s v="SORTIZ"/>
    <s v="Registros Pub y Redes Emp"/>
    <s v="Back (Registro)"/>
    <d v="2019-02-20T00:00:00"/>
    <s v="A"/>
    <m/>
    <m/>
    <m/>
    <m/>
    <m/>
    <m/>
    <m/>
    <m/>
    <s v="Sin Identificación"/>
    <m/>
    <s v="PT JOHN JULIO VEGA IGUA"/>
    <s v="3250454 ex6410"/>
    <s v="jhon.vega7878@correo.policia.gov.co"/>
    <m/>
    <m/>
    <s v="3 Peticiones"/>
    <s v="P-SOLICITA CERTIFICADOS O COPIAS"/>
    <s v="Registros Publicos y Redes Emp"/>
    <s v="Derecho de peticion"/>
    <s v="."/>
    <s v="."/>
    <s v="20-0208 SANTIAGO DE CALI, 27 DE FEBRERO DE 2019 SEÑORES MINISTERIO DE DEFENSA NACIONAL POLICIA NACIONAL ATENCIÓN: PATRULLERO JOHN JULIO VEGA IGUA INVESTIGADOR CRIMINAL - SIJIN - MECAL JULIAN.LOZANO5790@CORREO.POLICIA.GOV.CO JHON.VEGA7878@CORREO.POLICIA.GO"/>
    <s v="."/>
    <s v="Finalizado"/>
    <s v="JCMARIN"/>
    <d v="2019-02-20T00:00:00"/>
    <d v="2019-02-27T00:00:00"/>
    <s v=" "/>
    <s v="N"/>
    <m/>
    <x v="1"/>
    <s v="Interés general y particular"/>
    <s v="N"/>
    <d v="2019-02-27T00:00:00"/>
    <d v="2019-02-27T00:00:00"/>
    <n v="5"/>
    <n v="5"/>
    <s v="cumple"/>
  </r>
  <r>
    <x v="0"/>
    <n v="2019001423"/>
    <d v="2019-02-20T00:00:00"/>
    <s v="EN COMUNICACION DEL DIA 12022019 CON OFICIO S-2019- 022501/AICOR-GRULA-25.10 DE LA POLICIA NACIONAL DE COLOMBIA SECCIONAL BOGOTA, SOLICITAN ONTENER INFORMAR SI LAS PERSONAS RELACIONADAS EN EL OFICIO SE ENCUENTRAN REGISTRADOS EN ESTA ENTIDAD Y SI EXISTE AL"/>
    <s v="A"/>
    <s v="JCMARIN"/>
    <s v=" "/>
    <s v="Principal"/>
    <d v="2019-02-20T00:00:00"/>
    <s v="Origino"/>
    <s v="."/>
    <s v="."/>
    <s v="."/>
    <s v="Finalizado"/>
    <s v=" "/>
    <s v="Asignado a"/>
    <s v="SORTIZ"/>
    <s v="Registros Pub y Redes Emp"/>
    <s v="Back (Registro)"/>
    <d v="2019-02-20T00:00:00"/>
    <s v="A"/>
    <m/>
    <m/>
    <m/>
    <m/>
    <m/>
    <m/>
    <m/>
    <m/>
    <s v="Sin Identificación"/>
    <m/>
    <s v="PT JOAQUIJN HERNANDO MORENO REY"/>
    <s v="5159700 EX30479"/>
    <s v="joaquin.moreno2227@correo.policia.gov.co"/>
    <m/>
    <m/>
    <s v="3 Peticiones"/>
    <s v="P-SOLICITA CERTIFICADOS O COPIAS"/>
    <s v="Registros Publicos y Redes Emp"/>
    <s v="Derecho de peticion"/>
    <s v="."/>
    <s v="."/>
    <s v="20-0209 SANTIAGO DE CALI, 27 DE FEBRERO DE 2019 SEÑORES MINISTERIO DE DEFENSA NACIONAL POLICIA NACIONAL ATENCIÓN: PATRULLERO JOAQUIN HERNANDO MORENO REY INVESTIGADOR GRUPO INVESTIGATIVO LAVADOS DE ACTIVOS JOAQUIN.MORENO2227@CORREO.POLICIA.GOV.CO BOGOTÁ D."/>
    <s v="."/>
    <s v="Finalizado"/>
    <s v="JCMARIN"/>
    <d v="2019-02-20T00:00:00"/>
    <d v="2019-02-27T00:00:00"/>
    <s v=" "/>
    <s v="N"/>
    <m/>
    <x v="1"/>
    <s v="Interés general y particular"/>
    <s v="N"/>
    <d v="2019-02-27T00:00:00"/>
    <d v="2019-02-27T00:00:00"/>
    <n v="5"/>
    <n v="5"/>
    <s v="cumple"/>
  </r>
  <r>
    <x v="0"/>
    <n v="2019001441"/>
    <d v="2019-02-20T00:00:00"/>
    <s v="DE CONFORMIDAD CON LO ORDENADO POR EL JUZGADO SEXTO CIVIL MUNICIPAL DE EJECUCIÓN DE SENTENCIAS DE CALI - VALLE, OFICIO DE TUTELA T-19-03396 DEL 14 DE FEBRERO DE 2019 Y EL OFICIO DEL MUNICIPIO DE CHIRIGUANÁ DE LA MISMA FECHA, PROCEDER A LEVANTAR LA SANCIÓN"/>
    <s v="A"/>
    <s v="CBOTERO"/>
    <s v=" "/>
    <s v="Principal"/>
    <d v="2019-02-20T00:00:00"/>
    <s v="Origino"/>
    <s v="."/>
    <s v="."/>
    <s v="."/>
    <s v="Finalizado"/>
    <s v=" "/>
    <s v="Asignado a"/>
    <s v="AHURTADO"/>
    <s v="Gestion Integral"/>
    <s v="Tecnologia"/>
    <d v="2019-02-20T00:00:00"/>
    <s v="A"/>
    <s v="PROPONENTES"/>
    <n v="13748"/>
    <m/>
    <m/>
    <m/>
    <m/>
    <m/>
    <m/>
    <s v="Inscrito"/>
    <m/>
    <m/>
    <m/>
    <m/>
    <m/>
    <m/>
    <s v="3 Peticiones"/>
    <s v="P-SOLICITA INFORMACION DE TRAMITES DE CCC"/>
    <s v="Registros Publicos y Redes Emp"/>
    <s v="Derecho de peticion"/>
    <s v="."/>
    <s v="."/>
    <s v="20-02-2019: AL INSCRITO DE PROPONENTES NO. 13748 SE ADICIONA LOS DOCUMENTOS DE LA SETENCIA Y EL OFICIO DEL MUNICIPIO DE CHIRIGUANÁ COMO PROVIDENCIA JUDICIAL CON INSCRIPCION 0 DEL LIBRO 0 DE FECHA 20-02-2019. SANTIAGO DE CALI, 27 DE FEBRERO DE 2019 DOCTOR "/>
    <s v="."/>
    <s v="Finalizado"/>
    <s v="SORTIZ"/>
    <d v="2019-02-20T00:00:00"/>
    <d v="2019-03-01T00:00:00"/>
    <s v=" "/>
    <s v="N"/>
    <m/>
    <x v="1"/>
    <s v="Interés general y particular"/>
    <s v="N"/>
    <d v="2019-03-01T00:00:00"/>
    <d v="2019-03-01T00:00:00"/>
    <n v="7"/>
    <n v="7"/>
    <s v="cumple"/>
  </r>
  <r>
    <x v="0"/>
    <n v="2019001445"/>
    <d v="2019-02-20T00:00:00"/>
    <s v="DE: PAULA ANDREA LARGO PELAEZ &lt;PALARGO@SENA.EDU.CO&gt; ENVIADO EL: MARTES, 05 DE FEBRERO DE 2019 09:02 A.M. PARA: CIELO MARTINEZ MAYA &lt;CMARTINE@CCC.ORG.CO&gt; ASUNTO: SENA MESA SECTORIAL PRODUCCIÓN DE BEBIDAS SEGÚN CONVERSACIÓN TELEFÓNICA EN EL DÍA DE AYER, EST"/>
    <s v="A"/>
    <s v="SORTIZ"/>
    <s v=" "/>
    <s v="Principal"/>
    <d v="2019-02-20T00:00:00"/>
    <s v="Origino"/>
    <s v="."/>
    <s v="."/>
    <s v="."/>
    <s v="Finalizado"/>
    <s v=" "/>
    <s v="Asignado a"/>
    <s v="SORTIZ"/>
    <s v="Registros Pub y Redes Emp"/>
    <s v="Back (Registro)"/>
    <d v="2019-02-20T00:00:00"/>
    <s v="A"/>
    <m/>
    <m/>
    <m/>
    <m/>
    <m/>
    <m/>
    <m/>
    <m/>
    <s v="Sin Identificación"/>
    <m/>
    <s v="PAULA ANDREA LARGO PELAEZ"/>
    <s v="4315800 Ext. 24"/>
    <s v="palargo@sena.edu.co"/>
    <s v="E-mail"/>
    <n v="3183495229"/>
    <s v="3 Peticiones"/>
    <s v="P-SOLICITA LISTADO O INFORMACION DE INSCRITOS"/>
    <s v="Registros Publicos y Redes Emp"/>
    <s v="Derecho de peticion"/>
    <s v="."/>
    <s v="."/>
    <s v="20-0329 SANTIAGO DE CALI, 11 DE MARZO DE 2019 SEÑORES SERVICIO NACIONAL DE APRENDIZAJE SENA ATENCIÓN: PAOLA ANDREA LARGO PELAEZ PROFESIONAL 02 - CENTRO DISEÑO TECNOLÓGICO INDUSTRIAL PALARGO@SENA.GOV.CO SANTIAGO DE CALI CORDIAL SALUDO, DAMOS RESPUESTA A SU"/>
    <s v="."/>
    <s v="Finalizado"/>
    <s v="SORTIZ"/>
    <d v="2019-03-12T00:00:00"/>
    <d v="2019-03-12T00:00:00"/>
    <s v=" "/>
    <s v="N"/>
    <m/>
    <x v="1"/>
    <s v="Interés general y particular"/>
    <s v="N"/>
    <d v="2019-03-12T00:00:00"/>
    <d v="2019-03-12T00:00:00"/>
    <n v="14"/>
    <n v="14"/>
    <s v="cumple"/>
  </r>
  <r>
    <x v="0"/>
    <n v="2019001486"/>
    <d v="2019-02-21T00:00:00"/>
    <s v="BUENA TARDE, LA ALCALDIA DE YUMBO SOLICITA CERTIFICADO DE LA EMPRESA CAR INDUSTRIAS DE YUMBO S.A.S CON NIT 900.917.525"/>
    <s v="A"/>
    <s v="HMARIN"/>
    <s v=" "/>
    <s v="Yumbo"/>
    <d v="2019-02-21T00:00:00"/>
    <s v="Origino"/>
    <s v="."/>
    <s v="."/>
    <s v="."/>
    <s v="Finalizado"/>
    <s v=" "/>
    <s v="Asignado a"/>
    <s v="SORTIZ"/>
    <s v="Registros Pub y Redes Emp"/>
    <s v="Back (SEC)"/>
    <d v="2019-02-21T00:00:00"/>
    <s v="A"/>
    <m/>
    <m/>
    <m/>
    <m/>
    <m/>
    <m/>
    <m/>
    <m/>
    <s v="Sin Identificación"/>
    <m/>
    <s v="ALCALDIA MUNICIPAL DE YUMBO"/>
    <n v="6516600"/>
    <s v="diciplinario@yumbo.gov.co"/>
    <s v="Presencial con Carta"/>
    <m/>
    <s v="3 Peticiones"/>
    <s v="P-SOLICITA CERTIFICADOS O COPIAS"/>
    <s v="Registros Publicos y Redes Emp"/>
    <s v="Derecho de peticion"/>
    <s v="."/>
    <s v="."/>
    <s v="20-0214 SANTIAGO DE CALI, 27 DE FEBRERO DE 2019 SEÑORES ALCALDIA MUNICIPAL DE YUMBO ATENCIÓN: SALUA SUSANA KARDUSS ARANGO JEFE DE OFICINA DISCIPLINARIO@YUMBO.GOV.CO YUMBO CORDIAL SALUDO, DAMOS RESPUESTA A SU OFICIO NO. 201910000060221 Y PROCESO NO. 029, F"/>
    <s v="."/>
    <s v="Finalizado"/>
    <s v="SORTIZ"/>
    <d v="2019-02-27T00:00:00"/>
    <d v="2019-02-27T00:00:00"/>
    <s v=" "/>
    <s v="N"/>
    <m/>
    <x v="1"/>
    <s v="Interés general y particular"/>
    <s v="N"/>
    <d v="2019-02-27T00:00:00"/>
    <d v="2019-02-27T00:00:00"/>
    <n v="4"/>
    <n v="4"/>
    <s v="cumple"/>
  </r>
  <r>
    <x v="0"/>
    <n v="2019001487"/>
    <d v="2019-02-21T00:00:00"/>
    <s v="INFORMAR AL DESPACHO SI ALLI APARECE REGISTRADA LA EMPRESA SOLUCIONES DE APOYO TEMPORAL NIT 900850817 FAVOR INDICAR DIRECCION Y TELEFONO DONDE SE PUEDA UBICAR"/>
    <s v="A"/>
    <s v="ABEDOYA"/>
    <s v=" "/>
    <s v="Principal"/>
    <d v="2019-02-21T00:00:00"/>
    <s v="Origino"/>
    <s v="."/>
    <s v="."/>
    <s v="."/>
    <s v="Finalizado"/>
    <s v=" "/>
    <s v="Asignado a"/>
    <s v="MVELASCO"/>
    <s v="Registros Pub y Redes Emp"/>
    <s v="Back (Registro)"/>
    <d v="2019-02-21T00:00:00"/>
    <s v="A"/>
    <s v="MERCANTIL"/>
    <n v="926723"/>
    <m/>
    <m/>
    <m/>
    <m/>
    <m/>
    <m/>
    <s v="Inscrito"/>
    <m/>
    <s v="HENRY ALBERTO RIOS"/>
    <s v="4446677 ext 234"/>
    <s v="henry.rios@fiscalia.gov.co"/>
    <s v="Correo Postal"/>
    <m/>
    <s v="3 Peticiones"/>
    <s v="P-SOLICITA CERTIFICADOS O COPIAS"/>
    <s v="Registros Publicos y Redes Emp"/>
    <s v="Derecho de peticion"/>
    <s v="."/>
    <s v="."/>
    <s v="20-0251 SANTIAGO DE CALI, 26 DE FEBRERO DE 2019 SEÑORES FISCALIA GENERAL DE LA NACION ATENCIÓN: HENRY ALBERTO RIOS ORTEGA _x0009_ASISTENTE DE FISCAL II HENRY.RIOS@FISCALIA.GOV.CO MEDELLIN - ANTIOQUIA CORDIAL SALUDO, DAMOS RESPUESTA A SU OFICIO 324 F-111 DE FECH"/>
    <s v="."/>
    <s v="Finalizado"/>
    <s v="MVELASCO"/>
    <d v="2019-02-26T00:00:00"/>
    <d v="2019-02-26T00:00:00"/>
    <s v=" "/>
    <s v="N"/>
    <m/>
    <x v="1"/>
    <s v="Interés general y particular"/>
    <s v="N"/>
    <d v="2019-02-26T00:00:00"/>
    <d v="2019-02-26T00:00:00"/>
    <n v="3"/>
    <n v="3"/>
    <s v="cumple"/>
  </r>
  <r>
    <x v="0"/>
    <n v="2019001497"/>
    <d v="2019-02-22T00:00:00"/>
    <s v="TENIENDO EN CUENTA LA ORDEN A POLICIA JUDICIAL DE FECHA 06-02-2019 EMANADA POR EL DESPACJO FISCAL 32 DE DIRECCION ESPECIALIZADA DE LAVADO DE ACTIVOS, EN CUMPLIMIENTO AL LIETRAL 2 DE LA ORDEN EN MENCION, SOLICITO SE SUMINISTRE AL SUSCRITO FUNCIONARIO DE LA"/>
    <s v="A"/>
    <s v="ABEDOYA"/>
    <s v=" "/>
    <s v="Principal"/>
    <d v="2019-02-22T00:00:00"/>
    <s v="Origino"/>
    <s v="."/>
    <s v="."/>
    <s v="."/>
    <s v="Finalizado"/>
    <s v=" "/>
    <s v="Asignado a"/>
    <s v="SORTIZ"/>
    <s v="Registros Pub y Redes Emp"/>
    <s v="Back (Registro)"/>
    <d v="2019-02-22T00:00:00"/>
    <s v="A"/>
    <s v="MERCANTIL"/>
    <n v="84881"/>
    <m/>
    <m/>
    <m/>
    <m/>
    <m/>
    <m/>
    <s v="Nit"/>
    <m/>
    <s v="KAREN TATIANA RAMIREZ PARRA"/>
    <m/>
    <s v="karen.ramriez3476@correo.policia.gov.co"/>
    <s v="Presencial con Carta"/>
    <n v="3102830363"/>
    <s v="3 Peticiones"/>
    <s v="P-SOLICITA CERTIFICADOS O COPIAS"/>
    <s v="Registros Publicos y Redes Emp"/>
    <s v="Derecho de peticion"/>
    <s v="."/>
    <s v="."/>
    <s v="20-0252 SANTIAGO DE CALI, 26 DE FEBRERO DE 2019 SEÑORES MINISTERIO DE DEFENSA NACIONAL POLICIA NACIONAL ATENCIÓN: PATRULLERA KAREN TATIANA RAMIREZ PARRA INVESTIGADOR COMISIÓN INVESTIGATIVA CONTRA EL LAVADO DE ACTIVOS Y FINANCIACIÓN DEL TERRORISMO NO. 7 KA"/>
    <s v="."/>
    <s v="Finalizado"/>
    <s v="MVELASCO"/>
    <d v="2019-02-26T00:00:00"/>
    <d v="2019-02-26T00:00:00"/>
    <s v=" "/>
    <s v="N"/>
    <m/>
    <x v="1"/>
    <s v="Interés general y particular"/>
    <s v="N"/>
    <d v="2019-02-26T00:00:00"/>
    <d v="2019-02-26T00:00:00"/>
    <n v="2"/>
    <n v="2"/>
    <s v="cumple"/>
  </r>
  <r>
    <x v="0"/>
    <n v="2019001499"/>
    <d v="2019-02-22T00:00:00"/>
    <s v=" SOLICITO REALIZAR BUSQUEDA SELECTIVA EN LA BASE DE DATOS DE ESA ENTIDAD PARA OBETENER, RECOLECTAR Y ASEGURAR DE FORMA FISICA LOS SIGUIENTES DOCUMENTOS, CARPETAS DE LAS EMPRESAS JURIDICAS RELACIONADAS DONDE SE RELACIONE DOCUMENTOS DE LAS EMPRESAS, RELACIO"/>
    <s v="A"/>
    <s v="ABEDOYA"/>
    <s v=" "/>
    <s v="Principal"/>
    <d v="2019-02-22T00:00:00"/>
    <s v="Origino"/>
    <s v="."/>
    <s v="."/>
    <s v="."/>
    <s v="Finalizado"/>
    <s v=" "/>
    <s v="Asignado a"/>
    <s v="SORTIZ"/>
    <s v="Registros Pub y Redes Emp"/>
    <s v="Back (Registro)"/>
    <d v="2019-02-22T00:00:00"/>
    <s v="A"/>
    <m/>
    <m/>
    <m/>
    <m/>
    <m/>
    <m/>
    <m/>
    <m/>
    <s v="Sin Identificación"/>
    <m/>
    <s v="FANOR RAMIREZ GARCIA"/>
    <m/>
    <s v="FANOR.RAMIREZ@CORREO.POLICIA.GOV.CO"/>
    <s v="Presencial con Carta"/>
    <m/>
    <s v="3 Peticiones"/>
    <s v="P-SOLICITA CERTIFICADOS O COPIAS"/>
    <s v="Registros Publicos y Redes Emp"/>
    <s v="Derecho de peticion"/>
    <s v="."/>
    <s v="."/>
    <s v="20-0253 SANTIAGO DE CALI, 26 DE FEBRERO DE 2019 SEÑORES MINISTERIO DE DEFENSA NACIONAL POLICIA NACIONAL ATENCIÓN: PATRULLERO FANOR RAMIREZ GARCIA INVESTIGADOR CRIMINAL GRUPO LAVADO DE ACTIVOS FANOR.RAMIREZ@CORREO.POLICIA.GOV.CO SANTIAGO DE CALI CORDIAL SA"/>
    <s v="."/>
    <s v="Finalizado"/>
    <s v="MVELASCO"/>
    <d v="2019-02-26T00:00:00"/>
    <d v="2019-02-26T00:00:00"/>
    <s v=" "/>
    <s v="N"/>
    <m/>
    <x v="1"/>
    <s v="Interés general y particular"/>
    <s v="N"/>
    <d v="2019-02-26T00:00:00"/>
    <d v="2019-02-26T00:00:00"/>
    <n v="2"/>
    <n v="2"/>
    <s v="cumple"/>
  </r>
  <r>
    <x v="0"/>
    <n v="2019001504"/>
    <d v="2019-02-22T00:00:00"/>
    <s v="REFERENCIA: SOLICITUD DE INFORMACION RADICACION 823936-28. CONFORME AL ASUNTO EN REFERENCIA Y ATENDIENDO ORDEN DE POLICIA JUDICIAL DONDE DEBO HACER AMPLIACION Y ACLARACION A INFORME DE FECHA 22 DE OCTUBRE DE 2014, ME PERMITO SOLICITARLES SE SIRVAN INFORMA"/>
    <s v="A"/>
    <s v="ABEDOYA"/>
    <s v=" "/>
    <s v="Principal"/>
    <d v="2019-02-22T00:00:00"/>
    <s v="Origino"/>
    <s v="."/>
    <s v="."/>
    <s v="."/>
    <s v="Finalizado"/>
    <s v=" "/>
    <s v="Asignado a"/>
    <s v="SORTIZ"/>
    <s v="Registros Pub y Redes Emp"/>
    <s v="Back (Registro)"/>
    <d v="2019-02-22T00:00:00"/>
    <s v="A"/>
    <s v="MERCANTIL"/>
    <n v="4585"/>
    <m/>
    <m/>
    <m/>
    <m/>
    <m/>
    <m/>
    <s v="Inscrito"/>
    <m/>
    <s v="MARIA DEL CARMEN GIRALDO CALDERON"/>
    <n v="3927505"/>
    <m/>
    <s v="Presencial con Carta"/>
    <n v="3146792988"/>
    <s v="3 Peticiones"/>
    <s v="P-SOLICITA CERTIFICADOS O COPIAS"/>
    <s v="Registros Publicos y Redes Emp"/>
    <s v="Derecho de peticion"/>
    <s v="."/>
    <s v="."/>
    <s v="20-0216 SANTIAGO DE CALI, 27 DE FEBRERO DE 2019 SEÑORES FISCALIA GENERAL DE LA NACION ATENCIÓN: MARIA DEL CARMEN GIRALDO CALDERON PROFESIONAL DE GESTIÓN II C.T.I. MARIA.GIRALDO@FISCALIA.GOV.CO SANTIAGO DE CALI CORDIAL SALUDO, DAMOS RESPUESTA A SU SOLICITU"/>
    <s v="."/>
    <s v="Finalizado"/>
    <s v="SORTIZ"/>
    <d v="2019-03-12T00:00:00"/>
    <d v="2019-03-12T00:00:00"/>
    <s v="Se envia respuesta al correo electronico 'maria.giraldo@fiscalia.gov.co.rpost.org' el dia miércoles 27/02/2019 04:17 p.m."/>
    <s v="N"/>
    <m/>
    <x v="1"/>
    <s v="Interés general y particular"/>
    <s v="N"/>
    <d v="2019-03-12T00:00:00"/>
    <d v="2019-03-12T00:00:00"/>
    <n v="12"/>
    <n v="12"/>
    <s v="cumple"/>
  </r>
  <r>
    <x v="0"/>
    <n v="2019001506"/>
    <d v="2019-02-22T00:00:00"/>
    <s v="POR MEDIO DE LA PRESENTE ME PERMITO REMITIRLE EL AUTO DE SUSTANCIACION EMITIDO EN LA FECHA, DENTRO DEL INCIDENTE DE DESACATO DE LA REFERENCIA, PARA QUE DE MANERA INMEDIATA PROCEDA A REMITIR EL CERTIFICADO DE EXISTENCIA Y REPRESENTACION LEGAL DE CRUZ BLANC"/>
    <s v="A"/>
    <s v="ABEDOYA"/>
    <s v=" "/>
    <s v="Principal"/>
    <d v="2019-02-22T00:00:00"/>
    <s v="Origino"/>
    <s v="."/>
    <s v="."/>
    <s v="."/>
    <s v="Finalizado"/>
    <s v=" "/>
    <s v="Asignado a"/>
    <s v="SORTIZ"/>
    <s v="Registros Pub y Redes Emp"/>
    <s v="Back (Registro)"/>
    <d v="2019-02-22T00:00:00"/>
    <s v="A"/>
    <s v="MERCANTIL"/>
    <m/>
    <m/>
    <m/>
    <m/>
    <m/>
    <m/>
    <m/>
    <s v="Sin Identificación"/>
    <m/>
    <s v="ANA VICTORIA LOSADA"/>
    <s v="8986868 ext6142"/>
    <m/>
    <s v="Presencial con Carta"/>
    <m/>
    <s v="3 Peticiones"/>
    <s v="P-SOLICITA CERTIFICADOS O COPIAS"/>
    <s v="Registros Publicos y Redes Emp"/>
    <s v="Derecho de peticion"/>
    <s v="."/>
    <s v="."/>
    <s v="20-0254 SANTIAGO DE CALI, 26 DE FEBRERO DE 2019 SEÑORES JUZGADO CATORCE PENAL MUNICIPAL CON FUNCION DE CONTROL DE GARANTIAS ATENCIÓN: ANA MARIA HORTA LOSADA SECRETARIA PALACIO DE JUSTICIA PEDRO ELÍAS SERRANO ABADÍA PISO 15 SANTIAGO DE CALI CORDIAL SALUDO,"/>
    <s v="."/>
    <s v="Finalizado"/>
    <s v="SORTIZ"/>
    <d v="2019-03-12T00:00:00"/>
    <d v="2019-03-12T00:00:00"/>
    <s v="Se envia respuesta al correo electronico j14pmcali@hotmail.com.rpost.org el dia miércoles 27/02/2019 02:21 p.m."/>
    <s v="N"/>
    <m/>
    <x v="1"/>
    <s v="Interés general y particular"/>
    <s v="N"/>
    <d v="2019-03-12T00:00:00"/>
    <d v="2019-03-12T00:00:00"/>
    <n v="12"/>
    <n v="12"/>
    <s v="cumple"/>
  </r>
  <r>
    <x v="0"/>
    <n v="2019001507"/>
    <d v="2019-02-22T00:00:00"/>
    <s v="COMUNICACION RADICADA EN ESTA ENTIDAD CON EL NUMERO CRE030050552 RESPETADA DOCTORA VELASQUEZ. HEMOS RECIBIDO LA COMUNICACION DE LA REFERENCIA POR PARTE DEL SEÑOR MARIO ERNESTO GOMEZ MELO POR MEDIO DEL CUAL SOLICITA. 1. SUMINISTRAR LA INFORMACION FINANCIER"/>
    <s v="A"/>
    <s v="ABEDOYA"/>
    <s v=" "/>
    <s v="Principal"/>
    <d v="2019-02-22T00:00:00"/>
    <s v="Origino"/>
    <s v="."/>
    <s v="."/>
    <s v="."/>
    <s v="Finalizado"/>
    <s v=" "/>
    <s v="Asignado a"/>
    <s v="SORTIZ"/>
    <s v="Registros Pub y Redes Emp"/>
    <s v="Back (Registro)"/>
    <d v="2019-02-22T00:00:00"/>
    <s v="A"/>
    <s v="MERCANTIL"/>
    <n v="161492"/>
    <m/>
    <m/>
    <m/>
    <m/>
    <m/>
    <m/>
    <s v="Nit"/>
    <m/>
    <s v="VICTORIA VALDERRAMA RIOS"/>
    <n v="5941000"/>
    <m/>
    <s v="Presencial con Carta"/>
    <m/>
    <s v="3 Peticiones"/>
    <s v="P-SOLICITA CERTIFICADOS O COPIAS"/>
    <s v="Registros Publicos y Redes Emp"/>
    <s v="Derecho de peticion"/>
    <s v="."/>
    <s v="."/>
    <s v="20-0217 SANTIAGO DE CALI, 28 DE FEBRERO DE 2019 SEÑOR MARIO ERNESTO GOMEZ MELO DEPOSITARIO PROVISIONAL ¿ REP. LEGAL DEPOSITARIOHACIENDACALI2018@YAHOO.COM BOGOTÁ D.C. RECIBA UN CORDIAL SALUDO, MEDIANTE ESCRITO DE FECHA 23 DE ENERO DE 2019, RECIBIDO EN ESTA"/>
    <s v="."/>
    <s v="Finalizado"/>
    <s v="SORTIZ"/>
    <d v="2019-03-01T00:00:00"/>
    <d v="2019-03-01T00:00:00"/>
    <s v="Se envia respuesta al correo electronico 'depositariohaciendacali2018@yahoo.com.rpost.org' con fecha del 28-02-2019"/>
    <s v="N"/>
    <m/>
    <x v="1"/>
    <s v="Interés general y particular"/>
    <s v="N"/>
    <d v="2019-03-01T00:00:00"/>
    <d v="2019-03-01T00:00:00"/>
    <n v="5"/>
    <n v="5"/>
    <s v="cumple"/>
  </r>
  <r>
    <x v="0"/>
    <n v="2019001530"/>
    <d v="2019-02-25T00:00:00"/>
    <s v="EN COMUNICACION DEL DIA 12022019 CON OFICIO DS-06-26-1-EDA, SOLICITAN SE LES EXPIDAN CERTIFICADOS DE ESTABLECIMIENTOS CON NUMERO DE DIRECCIONES ALGUNOS SIN NOMBRE. DE UNA LISTA DE 13 DIRECCIONES."/>
    <s v="A"/>
    <s v="JCMARIN"/>
    <s v=" "/>
    <s v="Principal"/>
    <d v="2019-02-25T00:00:00"/>
    <s v="Origino"/>
    <s v="."/>
    <s v="."/>
    <s v="."/>
    <s v="Finalizado"/>
    <s v=" "/>
    <s v="Asignado a"/>
    <s v="SORTIZ"/>
    <s v="Registros Pub y Redes Emp"/>
    <s v="Back (Registro)"/>
    <d v="2019-02-25T00:00:00"/>
    <s v="A"/>
    <m/>
    <m/>
    <m/>
    <m/>
    <m/>
    <m/>
    <m/>
    <m/>
    <s v="Sin Identificación"/>
    <m/>
    <s v="SORAYA FERNANDEZ"/>
    <s v="6204100 ex1041"/>
    <m/>
    <m/>
    <n v="3183418209"/>
    <s v="3 Peticiones"/>
    <s v="P-SOLICITA CERTIFICADOS O COPIAS"/>
    <s v="Registros Publicos y Redes Emp"/>
    <s v="Derecho de peticion"/>
    <s v="."/>
    <s v="."/>
    <s v="20-0267 SANTIAGO DE CALI, 27 DE FEBRERO DE 2019 SEÑORES FISCALIA GENERAL DE LA NACION ATENCIÓN: SORAYA FERNANDEZ TÉCNICO INVESTIGADOR II AVENIDA ROOSVELT NO. 38 - 32 PISO 2 ED. CONQUISTADORES CALI CORDIAL SALUDO, DAMOS RESPUESTA A SU OFICIO NO. DS-06-26-1"/>
    <s v="."/>
    <s v="Finalizado"/>
    <s v="MVELASCO"/>
    <d v="2019-02-28T00:00:00"/>
    <d v="2019-02-28T00:00:00"/>
    <s v=" "/>
    <s v="N"/>
    <m/>
    <x v="1"/>
    <s v="Interés general y particular"/>
    <s v="N"/>
    <d v="2019-02-28T00:00:00"/>
    <d v="2019-02-28T00:00:00"/>
    <n v="3"/>
    <n v="3"/>
    <s v="cumple"/>
  </r>
  <r>
    <x v="0"/>
    <n v="2019001531"/>
    <d v="2019-02-25T00:00:00"/>
    <s v="EN COMUNICACION DEL DIA 18022019 CON OFICIO S-2019-/SUBIN-GRUIJ 29.25 DE LA POLICIA NACIONAL DE COLOMBIA, SECCIONAL CALI, SOLICITAN INFORMACION DE LOS SEÑORES: CAMILO ALDEMAR CHINGAL PANTOJA CC. NO. 1.107.516.789 DARWIN NELSO CANAMEJOY CC. NO. 98.367.967"/>
    <s v="A"/>
    <s v="JCMARIN"/>
    <s v=" "/>
    <s v="Principal"/>
    <d v="2019-02-25T00:00:00"/>
    <s v="Origino"/>
    <s v="."/>
    <s v="."/>
    <s v="."/>
    <s v="Finalizado"/>
    <s v=" "/>
    <s v="Asignado a"/>
    <s v="SORTIZ"/>
    <s v="Registros Pub y Redes Emp"/>
    <s v="Back (Registro)"/>
    <d v="2019-02-25T00:00:00"/>
    <s v="A"/>
    <m/>
    <m/>
    <m/>
    <m/>
    <m/>
    <m/>
    <m/>
    <m/>
    <s v="Sin Identificación"/>
    <m/>
    <s v="JOHN JULIO VEGA IGUA"/>
    <s v="3250454 ex6410"/>
    <s v="jhon.vega7878@correo.policia.gov.co"/>
    <m/>
    <m/>
    <s v="3 Peticiones"/>
    <s v="P-SOLICITA CERTIFICADOS O COPIAS"/>
    <s v="Registros Publicos y Redes Emp"/>
    <s v="Derecho de peticion"/>
    <s v="."/>
    <s v="."/>
    <s v="20-0255 SANTIAGO DE CALI, 27 DE FEBRERO DE 2019 SEÑORES MINISTERIO DE DEFENSA NACIONAL POLICIA NACIONAL ATENCIÓN: PATRULLERO JOHN JULIO VEGA IGUA INVESTIGADOR CRIMINAL - SIJIN-MECAL JHON.VEGA7878@CORREO.POLICIA.GOV.CO SANTIAGO DE CALI CORDIAL SALUDO, DAMO"/>
    <s v="."/>
    <s v="Finalizado"/>
    <s v="MVELASCO"/>
    <d v="2019-02-27T00:00:00"/>
    <d v="2019-02-27T00:00:00"/>
    <s v=" "/>
    <s v="N"/>
    <m/>
    <x v="1"/>
    <s v="."/>
    <s v="N"/>
    <d v="2019-02-27T00:00:00"/>
    <d v="2019-02-27T00:00:00"/>
    <n v="2"/>
    <n v="2"/>
    <s v="cumple"/>
  </r>
  <r>
    <x v="0"/>
    <n v="2019001534"/>
    <d v="2019-02-25T00:00:00"/>
    <s v="EN COMUNICACION DEL DIA 19022019 CON OFICIO 2019EE0017037 DE LA CONTRALORIA GENERAL DE LA REPUBLICA GERENCIA DPTAL DEL VALLE, SOLICITAN INFORMACION DE LAS PERSONAS RELACIONADAS A CONTINUACION APARECEN REGISTRADOS EN NUESTRAS BASES DE DATOS: CC. NO. 167235"/>
    <s v="A"/>
    <s v="JCMARIN"/>
    <s v=" "/>
    <s v="Principal"/>
    <d v="2019-02-25T00:00:00"/>
    <s v="Origino"/>
    <s v="."/>
    <s v="."/>
    <s v="."/>
    <s v="Finalizado"/>
    <s v=" "/>
    <s v="Asignado a"/>
    <s v="SORTIZ"/>
    <s v="Registros Pub y Redes Emp"/>
    <s v="Back (Registro)"/>
    <d v="2019-02-25T00:00:00"/>
    <s v="A"/>
    <m/>
    <m/>
    <m/>
    <m/>
    <m/>
    <m/>
    <m/>
    <m/>
    <s v="Sin Identificación"/>
    <m/>
    <s v="LIGIA STELLA CHAVEZ ORTIZ"/>
    <n v="6650372"/>
    <m/>
    <m/>
    <m/>
    <s v="3 Peticiones"/>
    <s v="P-SOLICITA CERTIFICADOS O COPIAS"/>
    <s v="Registros Publicos y Redes Emp"/>
    <s v="Derecho de peticion"/>
    <s v="."/>
    <s v="."/>
    <s v="20-0256 SANTIAGO DE CALI, 27 DE FEBRERO DE 2019 SEÑORES CONTRALORIA GENERAL DE LA REPUBLICA ATENCIÓN: LIGIA STELLA CHAVES ORTIZ CONTRALORA PROVINCIAL PONENTE LIGIA.CHAVES@CONTRALORIA.GOV.CO SANTIAGO DE CALI CORDIAL SALUDO, DAMOS RESPUESTA A SU OFICIO CON "/>
    <s v="."/>
    <s v="Finalizado"/>
    <s v="MVELASCO"/>
    <d v="2019-02-27T00:00:00"/>
    <d v="2019-02-27T00:00:00"/>
    <s v=" "/>
    <s v="N"/>
    <m/>
    <x v="1"/>
    <s v="Interés general y particular"/>
    <s v="N"/>
    <d v="2019-02-27T00:00:00"/>
    <d v="2019-02-27T00:00:00"/>
    <n v="2"/>
    <n v="2"/>
    <s v="cumple"/>
  </r>
  <r>
    <x v="0"/>
    <n v="2019001535"/>
    <d v="2019-02-25T00:00:00"/>
    <s v="EN COMUNICACION DEL DIA 21022019 CON OFICIO 430 DEL JUZGADO CATORCE PENAL MUNICIPAL CONTROL DE GARANTIAS CALI SOLICITAN EXPEDIR CERTIFICADO DE EXISTENCIA Y REPRESENTACION LEGAL DE LA ENTIDAD CRUZ BLANCA EPS POR INCIDENTE DE DESACATO 2005-00258."/>
    <s v="A"/>
    <s v="JCMARIN"/>
    <s v=" "/>
    <s v="Principal"/>
    <d v="2019-02-25T00:00:00"/>
    <s v="Origino"/>
    <s v="."/>
    <s v="."/>
    <s v="."/>
    <s v="Finalizado"/>
    <s v=" "/>
    <s v="Asignado a"/>
    <s v="SORTIZ"/>
    <s v="Registros Pub y Redes Emp"/>
    <s v="Back (Registro)"/>
    <d v="2019-02-25T00:00:00"/>
    <s v="A"/>
    <m/>
    <m/>
    <m/>
    <m/>
    <m/>
    <m/>
    <m/>
    <m/>
    <s v="Sin Identificación"/>
    <m/>
    <s v="ANA MARIA HORTA LOZADA"/>
    <s v="8986868 EX6142"/>
    <s v="j14pmcali@hotmail.com"/>
    <m/>
    <m/>
    <s v="3 Peticiones"/>
    <s v="P-SOLICITA CERTIFICADOS O COPIAS"/>
    <s v="Registros Publicos y Redes Emp"/>
    <s v="Derecho de peticion"/>
    <s v="."/>
    <s v="."/>
    <s v="20-0265 SANTIAGO DE CALI, 27 DE FEBRERO DE 2019 SEÑORES JUZGADO CATORCE PENAL MUNICIPAL CON FUNCION DE CONTROL DE GARANTIAS ATENCIÓN: ANA MARIA HORTA LOSADA SECRETARIA PALACIO DE JUSTICIA PEDRO ELÍAS SERRANO ABADÍA PISO 15 SANTIAGO DE CALI CORDIAL SALUDO,"/>
    <s v="."/>
    <s v="Finalizado"/>
    <s v="MVELASCO"/>
    <d v="2019-02-27T00:00:00"/>
    <d v="2019-02-27T00:00:00"/>
    <s v=" "/>
    <s v="N"/>
    <m/>
    <x v="1"/>
    <s v="."/>
    <s v="N"/>
    <d v="2019-02-27T00:00:00"/>
    <d v="2019-02-27T00:00:00"/>
    <n v="2"/>
    <n v="2"/>
    <s v="cumple"/>
  </r>
  <r>
    <x v="0"/>
    <n v="2019001542"/>
    <d v="2019-02-25T00:00:00"/>
    <s v="EN COMUNICACION DEL DIA 18022019 CON OFICIO 0641 DEL JUZGADO 7 CIVIL MUNICIPAL IBAGUE, ENVIADO A LA CAMARA DE COMERCIO DE IBAGUE Y REMITIDO A LA CAMARA DE COMECIO DE CALI EL DIA 2002019 CON RADICACION NO. 20190070893 POR TRASLADO POR COMPETENCIAS, SOLICIT"/>
    <s v="A"/>
    <s v="JCMARIN"/>
    <s v=" "/>
    <s v="Principal"/>
    <d v="2019-02-25T00:00:00"/>
    <s v="Origino"/>
    <s v="."/>
    <s v="."/>
    <s v="."/>
    <s v="Finalizado"/>
    <s v=" "/>
    <s v="Asignado a"/>
    <s v="SORTIZ"/>
    <s v="Registros Pub y Redes Emp"/>
    <s v="Back (Registro)"/>
    <d v="2019-02-25T00:00:00"/>
    <s v="A"/>
    <s v="MERCANTIL"/>
    <n v="112052"/>
    <m/>
    <m/>
    <m/>
    <m/>
    <m/>
    <m/>
    <s v="Sin Identificación"/>
    <m/>
    <s v="AMANDA FLORIAN POLANIA"/>
    <m/>
    <m/>
    <m/>
    <m/>
    <s v="3 Peticiones"/>
    <s v="P-SOLICITA CERTIFICADOS O COPIAS"/>
    <s v="Registros Publicos y Redes Emp"/>
    <s v="Derecho de peticion"/>
    <s v="."/>
    <s v="."/>
    <s v="20-0196 SANTIAGO DE CALI, 25 DE FEBRERO DE 2019 SEÑORES JUZGADO SEPTIMO CIVIL MUNICIPAL ATENCIÓN: AMANDA FLORIAN POLANIA SECRETARIO J07CMPALIBA@CENDOJRAMAJUDICIAL.GOV.CO JUZGADOSEPTIMOCIVIL@HOTMAIL.COM IBAGUÉ - TOLIMA CORDIAL SALUDO, DAMOS RESPUESTA A SU "/>
    <s v="."/>
    <s v="Finalizado"/>
    <s v="SORTIZ"/>
    <d v="2019-02-25T00:00:00"/>
    <d v="2019-02-25T00:00:00"/>
    <s v=" "/>
    <s v="N"/>
    <m/>
    <x v="1"/>
    <s v="Interés general y particular"/>
    <s v="N"/>
    <d v="2019-02-25T00:00:00"/>
    <d v="2019-02-25T00:00:00"/>
    <n v="0"/>
    <n v="0"/>
    <s v="cumple"/>
  </r>
  <r>
    <x v="0"/>
    <n v="2019001544"/>
    <d v="2019-02-25T00:00:00"/>
    <s v="EN COMUNICACION DEL DIA 15022019 CON OFICIO 335 DEL JUZGADO SEXTO PENAL MUNICIPAL ADOLECENTES CONTROL DE GARANTIAS MEDELLIN, ENVIADO A LA CAMARA DE COMERCIO DE MEDELLIN Y REMITIDO A LA CAMARA DE COMERCIO DE CALI EL DIA 20022019 CON RADICACION NO. 20190071"/>
    <s v="A"/>
    <s v="JCMARIN"/>
    <s v=" "/>
    <s v="Principal"/>
    <d v="2019-02-25T00:00:00"/>
    <s v="Origino"/>
    <s v="."/>
    <s v="."/>
    <s v="."/>
    <s v="Finalizado"/>
    <s v=" "/>
    <s v="Asignado a"/>
    <s v="SORTIZ"/>
    <s v="Registros Pub y Redes Emp"/>
    <s v="Back (Registro)"/>
    <d v="2019-02-25T00:00:00"/>
    <s v="A"/>
    <s v="MERCANTIL"/>
    <n v="112052"/>
    <m/>
    <m/>
    <m/>
    <m/>
    <m/>
    <m/>
    <s v="Sin Identificación"/>
    <m/>
    <s v="ALEJANDRA ESCOBAR GOMEZ"/>
    <n v="4112041"/>
    <s v="juzgado06pmpademed@gmail.com"/>
    <m/>
    <m/>
    <s v="3 Peticiones"/>
    <s v="P-SOLICITA CERTIFICADOS O COPIAS"/>
    <s v="Registros Publicos y Redes Emp"/>
    <s v="Derecho de peticion"/>
    <s v="."/>
    <s v="."/>
    <s v="20-0197 SANTIAGO DE CALI, 25 DE FEBRERO DE 2019 SEÑORES JUZGADO SEXTO PENAL MUNICIPAL PARA ADOLESCENTES CON FUNCION DE CONTROL DE GARANTIAS ATENCIÓN: ALEJANDRA ESCOBAR GOMEZ SECRETARIA JUZGADO06PMPADEMED@GMAIL.COM MEDELLÍN CORDIAL SALUDO, DAMOS RESPUESTA "/>
    <s v="."/>
    <s v="Finalizado"/>
    <s v="JCMARIN"/>
    <d v="2019-03-04T00:00:00"/>
    <d v="2019-03-12T00:00:00"/>
    <s v="Se envia respuesta al correo electronico'juzgado06pmpademed@gmail.com.rpost.org' el dia lunes 25/02/2019 04:34 p.m."/>
    <s v="N"/>
    <m/>
    <x v="1"/>
    <s v="Interés general y particular"/>
    <s v="N"/>
    <d v="2019-03-12T00:00:00"/>
    <d v="2019-03-12T00:00:00"/>
    <n v="11"/>
    <n v="11"/>
    <s v="cumple"/>
  </r>
  <r>
    <x v="0"/>
    <n v="2019001546"/>
    <d v="2019-02-25T00:00:00"/>
    <s v="EN COMUNICACION DEL DIA 19022019 CON OFICIO CRE030051011 DEL JUZGADO SESENTA Y SIETE CIVIL MUNICIPAL BOGOTA, ENVIADO A LA CAMARA DE COMERCIO DE BOGOTA Y REMITIDO A LA CAMARA DE COMERCIO DE CALI EL DIA 20022019 CON RADICACION NO. 20190071468 POR TRASLADO P"/>
    <s v="A"/>
    <s v="JCMARIN"/>
    <s v=" "/>
    <s v="Principal"/>
    <d v="2019-02-25T00:00:00"/>
    <s v="Origino"/>
    <s v="."/>
    <s v="."/>
    <s v="."/>
    <s v="Finalizado"/>
    <s v=" "/>
    <s v="Asignado a"/>
    <s v="SORTIZ"/>
    <s v="Registros Pub y Redes Emp"/>
    <s v="Back (Registro)"/>
    <d v="2019-02-25T00:00:00"/>
    <s v="A"/>
    <s v="MERCANTIL"/>
    <n v="112052"/>
    <m/>
    <m/>
    <m/>
    <m/>
    <m/>
    <m/>
    <s v="Sin Identificación"/>
    <m/>
    <s v="DAVID PACHECO"/>
    <n v="3365205"/>
    <m/>
    <m/>
    <m/>
    <s v="3 Peticiones"/>
    <s v="P-SOLICITA CERTIFICADOS O COPIAS"/>
    <s v="Registros Publicos y Redes Emp"/>
    <s v="Derecho de peticion"/>
    <s v="."/>
    <s v="."/>
    <s v="20-0198 SANTIAGO DE CALI, 25 DE FEBRERO DE 2019 SEÑORES JUZGADO SESENTA Y SIETE CIVIL MUNICIPAL DE BOGOTÁ ATENCIÓN: DAVID PACHECO SECRETARIO JUZGADO67CMBTA@HOTMAIL.ES CMPL67BT@CENDOJ.RAMAJUDICIAL.GOV.CO BOGOTÁ D.C. CORDIAL SALUDO, DAMOS RESPUESTA A SU COR"/>
    <s v="."/>
    <s v="Finalizado"/>
    <s v="SORTIZ"/>
    <d v="2019-02-25T00:00:00"/>
    <d v="2019-02-25T00:00:00"/>
    <s v=" "/>
    <s v="N"/>
    <m/>
    <x v="1"/>
    <s v="Interés general y particular"/>
    <s v="N"/>
    <d v="2019-02-25T00:00:00"/>
    <d v="2019-02-25T00:00:00"/>
    <n v="0"/>
    <n v="0"/>
    <s v="cumple"/>
  </r>
  <r>
    <x v="0"/>
    <n v="2019001548"/>
    <d v="2019-02-25T00:00:00"/>
    <s v="EN COMUNICACION DEL DIA 19022019 CON OFICIO CRE030051011 DEL JUZGADO OCHENTA Y TRES CIVIL MUNICIPAL BOGOTA, ENVIADO A LA CAMARA DE COMERCIO DE BOGOTA Y REMITIDO A LA CAMARA DE COMERCIO DE CALI EL DIA 20022019 CON RADICACION NO. 20190071532 POR TRASLADO PO"/>
    <s v="A"/>
    <s v="JCMARIN"/>
    <s v=" "/>
    <s v="Principal"/>
    <d v="2019-02-25T00:00:00"/>
    <s v="Origino"/>
    <s v="."/>
    <s v="."/>
    <s v="."/>
    <s v="Finalizado"/>
    <s v=" "/>
    <s v="Asignado a"/>
    <s v="SORTIZ"/>
    <s v="Registros Pub y Redes Emp"/>
    <s v="Back (Registro)"/>
    <d v="2019-02-25T00:00:00"/>
    <s v="A"/>
    <s v="MERCANTIL"/>
    <n v="112052"/>
    <m/>
    <m/>
    <m/>
    <m/>
    <m/>
    <m/>
    <s v="Sin Identificación"/>
    <m/>
    <s v="MAYRA CASTILLA HERRRERA"/>
    <n v="2820159"/>
    <s v="cmpl83bt@cendoj.ramajudicial.gov.co"/>
    <m/>
    <m/>
    <s v="3 Peticiones"/>
    <s v="P-SOLICITA CERTIFICADOS O COPIAS"/>
    <s v="Registros Publicos y Redes Emp"/>
    <s v="Derecho de peticion"/>
    <s v="."/>
    <s v="."/>
    <s v="20-0199 SANTIAGO DE CALI, 25 DE FEBRERO DE 2019 SEÑORES JUZGADO OCHENTA Y TRES CIVIL MUNICIPAL DE BOGOTÁ ATENCIÓN: PAOLA RODRIGUEZ ASISTENTE JUDICIAL CMPL83BT@CENDOJ.RAMAJUDICIAL.GOV.CO BOGOTÁ D.C. CORDIAL SALUDO, DAMOS RESPUESTA A SU OFICIO E INCIDENTE D"/>
    <s v="."/>
    <s v="Finalizado"/>
    <s v="SORTIZ"/>
    <d v="2019-02-25T00:00:00"/>
    <d v="2019-02-25T00:00:00"/>
    <s v=" "/>
    <s v="N"/>
    <m/>
    <x v="1"/>
    <s v="Interés general y particular"/>
    <s v="N"/>
    <d v="2019-02-25T00:00:00"/>
    <d v="2019-02-25T00:00:00"/>
    <n v="0"/>
    <n v="0"/>
    <s v="cumple"/>
  </r>
  <r>
    <x v="0"/>
    <n v="2019001549"/>
    <d v="2019-02-25T00:00:00"/>
    <s v="EN COMUNICCION DEL DIA 18022019 CON OFICIO RAD. 20197840007391 DE LA FISCALIA GENERAL DE LA NACION, FISCALIA 41 EXTINCION DE DOMINIO, ENVIADO A LA CAMARA DE COMERCIO DE BOGOTA Y REMITIDO A LA CAMARA DE COMERCIO DE CALI EL DIA 20022019 CON RADICACION NO. 2"/>
    <s v="A"/>
    <s v="JCMARIN"/>
    <s v=" "/>
    <s v="Principal"/>
    <d v="2019-02-25T00:00:00"/>
    <s v="Origino"/>
    <s v="."/>
    <s v="."/>
    <s v="."/>
    <s v="Finalizado"/>
    <s v=" "/>
    <s v="Asignado a"/>
    <s v="SORTIZ"/>
    <s v="Registros Pub y Redes Emp"/>
    <s v="Back (Registro)"/>
    <d v="2019-02-25T00:00:00"/>
    <s v="A"/>
    <m/>
    <m/>
    <m/>
    <m/>
    <m/>
    <m/>
    <m/>
    <m/>
    <s v="Sin Identificación"/>
    <m/>
    <s v="FABIO ALEXANDER HINESTROZA MELO"/>
    <m/>
    <s v="fabio.hinestroza@fiscalia.gov.co"/>
    <m/>
    <n v="3123073962"/>
    <s v="3 Peticiones"/>
    <s v="P-SOLICITA CERTIFICADOS O COPIAS"/>
    <s v="Registros Publicos y Redes Emp"/>
    <s v="Derecho de peticion"/>
    <s v="."/>
    <s v="."/>
    <s v="20-0210 SANTIAGO DE CALI, 27 DE FEBRERO DE 2019 SEÑORES FISCALIA GENERAL DE LA NACION ATENCIÓN: FABIO ALEXANDER HINESTROZA TÉCNICO INVESTIGADOR I FABIO.HINESTROZA@FISCALIA.GOV.CO BOGOTÁ D.C. CORDIAL SALUDO, DAMOS RESPUESTA A SU OFICIO CON RADICADO NO. 201"/>
    <s v="."/>
    <s v="Finalizado"/>
    <s v="SORTIZ"/>
    <d v="2019-02-27T00:00:00"/>
    <d v="2019-02-27T00:00:00"/>
    <s v=" "/>
    <s v="N"/>
    <m/>
    <x v="1"/>
    <s v="Interés general y particular"/>
    <s v="N"/>
    <d v="2019-02-27T00:00:00"/>
    <d v="2019-02-27T00:00:00"/>
    <n v="2"/>
    <n v="2"/>
    <s v="cumple"/>
  </r>
  <r>
    <x v="0"/>
    <n v="2019001553"/>
    <d v="2019-02-25T00:00:00"/>
    <s v="EN COMUNICACION DEL DIA 15022019 EL SR. ARLEIDIS DE JESUS LOTERO PEÑA IDENTIFICADO CON CC. NO. 1058818509 DE NEIR CALDAS, SOLICITA SE LE INFORME SI APARACE REGISTRADO EN ESTA ENTIDAD COMO COMERCIANTE (PERSONA NATURAL O JURIDICA) Y SI POSEE ESTABLECIMIENTO"/>
    <s v="A"/>
    <s v="JCMARIN"/>
    <s v=" "/>
    <s v="Principal"/>
    <d v="2019-02-25T00:00:00"/>
    <s v="Origino"/>
    <s v="."/>
    <s v="."/>
    <s v="."/>
    <s v="Finalizado"/>
    <s v=" "/>
    <s v="Asignado a"/>
    <s v="MVELASCO"/>
    <s v="Registros Pub y Redes Emp"/>
    <s v="Back (Registro)"/>
    <d v="2019-02-25T00:00:00"/>
    <s v="A"/>
    <m/>
    <m/>
    <m/>
    <m/>
    <m/>
    <m/>
    <m/>
    <m/>
    <s v="Sin Identificación"/>
    <m/>
    <s v="ARLEIDES DE JESUS LOTERO PEÑA"/>
    <m/>
    <m/>
    <m/>
    <m/>
    <s v="3 Peticiones"/>
    <s v="P-SOLICITA CERTIFICADOS O COPIAS"/>
    <s v="Registros Publicos y Redes Emp"/>
    <s v="Derecho de peticion"/>
    <s v="."/>
    <s v="."/>
    <s v="SANTIAGO DE CALI, 25 DE FEBRERO DE 2019 SEÑOR ARLEIDES DE JESUS LOTERO PEÑA CC 1058818509 COMPLEJO CARCELARIO Y PENITENCIARIO DE PICALEÑA IBAGUÉ - TOLIMA CORDIAL SALUDO, MEDIANTE ESCRITO RADICADO EN ESTA ENTIDAD EL 20 DE FEBRERO DE 2019, EN EL CUAL NOS SO"/>
    <s v="."/>
    <s v="Finalizado"/>
    <s v="MVELASCO"/>
    <d v="2019-02-25T00:00:00"/>
    <d v="2019-02-26T00:00:00"/>
    <s v=" "/>
    <s v="N"/>
    <m/>
    <x v="1"/>
    <s v="Interés general y particular"/>
    <s v="N"/>
    <d v="2019-02-25T00:00:00"/>
    <d v="2019-02-26T00:00:00"/>
    <n v="0"/>
    <n v="0"/>
    <s v="cumple"/>
  </r>
  <r>
    <x v="0"/>
    <n v="2019001554"/>
    <d v="2019-02-25T00:00:00"/>
    <s v="EN COMUNICACION DEL DIA 20022019 CON OFICIO 2018-945 DEL JUZGADO 24 CIVIL MUNICIPAL BOGOTA, ENVIADO A LA CAMARA DE COMERCIO DE BOGOTA Y REMITIDO A LA CAMARA DE COMECIO DE CALI EL DIA 2102019 CON RADICACION NO. 20190075333 POR TRASLADO POR COMPETENCIAS, SO"/>
    <s v="A"/>
    <s v="JCMARIN"/>
    <s v=" "/>
    <s v="Principal"/>
    <d v="2019-02-25T00:00:00"/>
    <s v="Origino"/>
    <s v="."/>
    <s v="."/>
    <s v="."/>
    <s v="Finalizado"/>
    <s v=" "/>
    <s v="Asignado a"/>
    <s v="SORTIZ"/>
    <s v="Registros Pub y Redes Emp"/>
    <s v="Back (Registro)"/>
    <d v="2019-02-25T00:00:00"/>
    <s v="A"/>
    <s v="MERCANTIL"/>
    <n v="112052"/>
    <m/>
    <m/>
    <m/>
    <m/>
    <m/>
    <m/>
    <s v="Sin Identificación"/>
    <m/>
    <s v="EDISON ALIRIO BERNAL SAAVEDRA"/>
    <n v="2832061"/>
    <s v="cmpl24bt@cendoj.ramajudicial.gov.co"/>
    <m/>
    <m/>
    <s v="3 Peticiones"/>
    <s v="P-SOLICITA CERTIFICADOS O COPIAS"/>
    <s v="Registros Publicos y Redes Emp"/>
    <s v="Derecho de peticion"/>
    <s v="."/>
    <s v="."/>
    <s v="20-0215 SANTIAGO DE CALI, 27 DE FEBRERO DE 2019 SEÑORES JUZGADO VEINTICUATRO CIVIL MUNICIPAL ATENCIÓN: EDISON ALIRIO BERNANL SAAVEDRA SECRETARIO CMPL24BT@CENDOJ.RAMAJUDICIAL.GOV.CO BOGOTÁ D.C. CORDIAL SALUDO, DAMOS RESPUESTA A SU CORREO ELECTRÓNICO DE FEC"/>
    <s v="."/>
    <s v="Finalizado"/>
    <s v="JCMARIN"/>
    <d v="2019-03-04T00:00:00"/>
    <d v="2019-03-12T00:00:00"/>
    <s v="Se envia la respuesta al correo electronico 'cmpl24bt@cendoj.ramajudicial.gov.co.rpost.org' el día miércoles 27/02/2019 02:57 p.m."/>
    <s v="N"/>
    <m/>
    <x v="1"/>
    <s v="Interés general y particular"/>
    <s v="N"/>
    <d v="2019-03-12T00:00:00"/>
    <d v="2019-03-12T00:00:00"/>
    <n v="11"/>
    <n v="11"/>
    <s v="cumple"/>
  </r>
  <r>
    <x v="0"/>
    <n v="2019001557"/>
    <d v="2019-02-25T00:00:00"/>
    <s v="EN COMUNICACION DEL DIA 25022019 CON OFICIO S-2018-000140 UNIPOL-UNCRI-2-29.25 DE LA POLICIA NACIONAL SECCIONAL CALI, OT 26.515 DE LA FISCALIA 16 SECCIONAL HURTOS, OFICIO 20380-2-04225, SOLICITAN EXPEDIR CERTIFICADOS DE EXISTENCIA Y REPRESENTACION LEGAL O"/>
    <s v="A"/>
    <s v="JCMARIN"/>
    <s v=" "/>
    <s v="Principal"/>
    <d v="2019-02-25T00:00:00"/>
    <s v="Origino"/>
    <s v="."/>
    <s v="."/>
    <s v="."/>
    <s v="Finalizado"/>
    <s v=" "/>
    <s v="Asignado a"/>
    <s v="SORTIZ"/>
    <s v="Registros Pub y Redes Emp"/>
    <s v="Back (Registro)"/>
    <d v="2019-02-25T00:00:00"/>
    <s v="A"/>
    <m/>
    <m/>
    <m/>
    <m/>
    <m/>
    <m/>
    <m/>
    <m/>
    <s v="Sin Identificación"/>
    <m/>
    <s v="RONNY ALEXANDER ALZATE URBANO"/>
    <m/>
    <s v="ronny.alzate@correo.policia.gov.co"/>
    <m/>
    <n v="3104095941"/>
    <s v="3 Peticiones"/>
    <s v="P-SOLICITA CERTIFICADOS O COPIAS"/>
    <s v="Registros Publicos y Redes Emp"/>
    <s v="Derecho de peticion"/>
    <s v="."/>
    <s v="."/>
    <s v="20-0257 SANTIAGO DE CALI, 27 DE FEBRERO DE 2019 SEÑORES MINISTERIO DE DEFENSA NACIONAL POLICIA NACIONAL ATENCIÓN: PATRULLERO RONNY ALEXANDER ALZATE URBANO INVESTIGADOR UBIC2 - MECAL UNIPOL RONNY.ALZATE@CORREO.POLICIA.GOOV.CO SANTIAGO DE CALI CORDIAL SALUD"/>
    <s v="."/>
    <s v="Finalizado"/>
    <s v="MVELASCO"/>
    <d v="2019-02-27T00:00:00"/>
    <d v="2019-02-27T00:00:00"/>
    <s v=" "/>
    <s v="N"/>
    <m/>
    <x v="1"/>
    <s v="Interés general y particular"/>
    <s v="N"/>
    <d v="2019-02-27T00:00:00"/>
    <d v="2019-02-27T00:00:00"/>
    <n v="2"/>
    <n v="2"/>
    <s v="cumple"/>
  </r>
  <r>
    <x v="0"/>
    <n v="2019001559"/>
    <d v="2019-02-25T00:00:00"/>
    <s v="EN COMUNICACION DEL DIA 22022019 CON OFICIO 20380-2-04225 DE LA FISCALIA GENERAL DE LA NACION FISCALIA 16 SECCIONAL HURTOS, SOLICITAN EXPEDIR CERTIFICADOS DE LAS PEROSNAS RELACIONADAS EN EL OFICIO: BLANCA NIDIA CARDONA GAVIRIA CC. NO. 67005258 WILSON ESTU"/>
    <s v="A"/>
    <s v="JCMARIN"/>
    <s v=" "/>
    <s v="Principal"/>
    <d v="2019-02-25T00:00:00"/>
    <s v="Origino"/>
    <s v="."/>
    <s v="."/>
    <s v="."/>
    <s v="Finalizado"/>
    <s v=" "/>
    <s v="Asignado a"/>
    <s v="SORTIZ"/>
    <s v="Registros Pub y Redes Emp"/>
    <s v="Back (Registro)"/>
    <d v="2019-02-25T00:00:00"/>
    <s v="A"/>
    <m/>
    <m/>
    <m/>
    <m/>
    <m/>
    <m/>
    <m/>
    <m/>
    <s v="Sin Identificación"/>
    <m/>
    <s v="EDGAR DIDACIO BETANCOURT OCAMPO"/>
    <s v="6204400 EX1630"/>
    <s v="edgar.betancourt@fiscalia.gov.co"/>
    <m/>
    <m/>
    <s v="3 Peticiones"/>
    <s v="P-SOLICITA CERTIFICADOS O COPIAS"/>
    <s v="Registros Publicos y Redes Emp"/>
    <s v="Derecho de peticion"/>
    <s v="."/>
    <s v="."/>
    <s v="20-0266 SANTIAGO DE CALI, 27 DE FEBRERO DE 2019 SEÑORES FISCALIA GENERAL DE LA NACION ATENCIÓN: EDGAR DIDACIO BETANCOURT OCAMPO ASISTENTE DE FISCAL II - CÓDIGO 2470 EDGAR.BETANCOURT@FISCALIA.GOV.CO CALLE 10 NRO 6-25 PISO 6 CALI CORDIAL SALUDO, DAMOS RESPU"/>
    <s v="."/>
    <s v="Finalizado"/>
    <s v="MVELASCO"/>
    <d v="2019-02-28T00:00:00"/>
    <d v="2019-02-28T00:00:00"/>
    <s v=" "/>
    <s v="N"/>
    <m/>
    <x v="1"/>
    <s v="."/>
    <s v="N"/>
    <d v="2019-02-28T00:00:00"/>
    <d v="2019-02-28T00:00:00"/>
    <n v="3"/>
    <n v="3"/>
    <s v="cumple"/>
  </r>
  <r>
    <x v="0"/>
    <n v="2019001564"/>
    <d v="2019-02-25T00:00:00"/>
    <s v="EN COMUNICACION DEL DIA 20022019 CON RADICADO 20195040135241 DE CANCEILLERIA COLOMBIANA MIGRACION COLOMBIA, SOLICITAN INFORMACION DE LA SOCIEDAD: SMARTCOM COMUNICATE, SI SE ENCUENTRA REGISTRADO EN ESTA CAMARA, QUIEN ES SU REPRESENTANTE LEGAL Y SU OBJETO S"/>
    <s v="A"/>
    <s v="JCMARIN"/>
    <s v=" "/>
    <s v="Principal"/>
    <d v="2019-02-25T00:00:00"/>
    <s v="Origino"/>
    <s v="."/>
    <s v="."/>
    <s v="."/>
    <s v="Finalizado"/>
    <s v=" "/>
    <s v="Asignado a"/>
    <s v="SORTIZ"/>
    <s v="Registros Pub y Redes Emp"/>
    <s v="Back (Registro)"/>
    <d v="2019-02-25T00:00:00"/>
    <s v="A"/>
    <m/>
    <m/>
    <m/>
    <m/>
    <m/>
    <m/>
    <m/>
    <m/>
    <s v="Sin Identificación"/>
    <m/>
    <s v="PAMELA ADRIANA DAZA PULIDO"/>
    <s v="6055454 EX5158"/>
    <m/>
    <m/>
    <m/>
    <s v="3 Peticiones"/>
    <s v="P-SOLICITA CERTIFICADOS O COPIAS"/>
    <s v="Registros Publicos y Redes Emp"/>
    <s v="Derecho de peticion"/>
    <s v="."/>
    <s v="."/>
    <s v="20-0268 SANTIAGO DE CALI, 27 DE FEBRERO DE 2019 SEÑORES MIGRACIÓN INSTITUTO DE RELACIONES EXTERIORES ATENCIÓN: PAMELA ADRIANA DAZA PULIDO _x0009_OFICIAL DE MIGRACIÓN - GRUPO GAOPJ ATENCIÓN: ADONIO DAZA VELANDIA _x0009_OFICIAL DE MIGRACIÓN - GRUPO GAOPJ PAMELA.DAZA@MI"/>
    <s v="."/>
    <s v="Finalizado"/>
    <s v="MVELASCO"/>
    <d v="2019-02-28T00:00:00"/>
    <d v="2019-02-28T00:00:00"/>
    <s v=" "/>
    <s v="N"/>
    <m/>
    <x v="1"/>
    <s v="."/>
    <s v="N"/>
    <d v="2019-02-28T00:00:00"/>
    <d v="2019-02-28T00:00:00"/>
    <n v="3"/>
    <n v="3"/>
    <s v="cumple"/>
  </r>
  <r>
    <x v="0"/>
    <n v="2019001568"/>
    <d v="2019-02-25T00:00:00"/>
    <s v="EN COMUNICACION DEL DIA 18022019 CON OFICIO 0743-9562019-2 DE LA CVC BUGA, SOLICITA CERTIFICADO DE EXISTENCIA Y REPRESENTACION LEGAL DE LA SOCIEDAD VILLA DE LEYVA SAS NIT NO. 900258118-3 SI SE ENCUENTRA REGISTRADA EN ESA CAMARA DE COMERCIO."/>
    <s v="A"/>
    <s v="JCMARIN"/>
    <s v=" "/>
    <s v="Principal"/>
    <d v="2019-02-25T00:00:00"/>
    <s v="Origino"/>
    <s v="."/>
    <s v="."/>
    <s v="."/>
    <s v="Finalizado"/>
    <s v=" "/>
    <s v="Asignado a"/>
    <s v="SORTIZ"/>
    <s v="Registros Pub y Redes Emp"/>
    <s v="Back (Registro)"/>
    <d v="2019-02-25T00:00:00"/>
    <s v="A"/>
    <m/>
    <m/>
    <m/>
    <m/>
    <m/>
    <m/>
    <m/>
    <m/>
    <s v="Sin Identificación"/>
    <m/>
    <s v="MARIA FERNANDA VICTORIA ARIAS"/>
    <m/>
    <s v="atencionalusuario@cvc.gov.co"/>
    <m/>
    <m/>
    <s v="3 Peticiones"/>
    <s v="P-SOLICITA CERTIFICADOS O COPIAS"/>
    <s v="Registros Publicos y Redes Emp"/>
    <s v="Derecho de peticion"/>
    <s v="."/>
    <s v="."/>
    <s v="20-0269 SANTIAGO DE CALI, 02 DE FEBRERO DE 2019 SEÑORES CORPORACION AUTONOMA REGIONAL DEL VALLE DEL CAUCA ATENCIÓN: MARIA FERNANDA VICTORIA ARIAS DIRECTORA TERRITORIAL DIRECCIÓN AMBIENTAL REGIONAL CENTRO SUR ATENCIONALUSUARIO@CVC.GOV.CO BUGA - VALLE CORDI"/>
    <s v="."/>
    <s v="Finalizado"/>
    <s v="MVELASCO"/>
    <d v="2019-02-28T00:00:00"/>
    <d v="2019-02-28T00:00:00"/>
    <s v=" "/>
    <s v="N"/>
    <m/>
    <x v="1"/>
    <s v="Interés general y particular"/>
    <s v="N"/>
    <d v="2019-02-28T00:00:00"/>
    <d v="2019-02-28T00:00:00"/>
    <n v="3"/>
    <n v="3"/>
    <s v="cumple"/>
  </r>
  <r>
    <x v="0"/>
    <n v="2019001570"/>
    <d v="2019-02-25T00:00:00"/>
    <s v="EN COMUNICACION DEL DIA 20022019 CON OFICIO NO. 20195400017041 DE LA FISCALIA 34 DEEDD, SOLICITAN EXPEDIR CERTIFICADOS DE EXISTENCIA Y REPRESENTACION LEGAL Y DE LOS ESTABLECIMIENTOS RELACIONADOS EN EL OFICIO ADJUNTO."/>
    <s v="A"/>
    <s v="JCMARIN"/>
    <s v=" "/>
    <s v="Principal"/>
    <d v="2019-02-25T00:00:00"/>
    <s v="Origino"/>
    <s v="."/>
    <s v="."/>
    <s v="."/>
    <s v="Finalizado"/>
    <s v=" "/>
    <s v="Asignado a"/>
    <s v="SORTIZ"/>
    <s v="Registros Pub y Redes Emp"/>
    <s v="Back (Registro)"/>
    <d v="2019-02-25T00:00:00"/>
    <s v="A"/>
    <m/>
    <m/>
    <m/>
    <m/>
    <m/>
    <m/>
    <m/>
    <m/>
    <s v="Sin Identificación"/>
    <m/>
    <s v="MIGUEL ANGEL MORA"/>
    <s v="5702000 ex1894"/>
    <m/>
    <m/>
    <m/>
    <s v="3 Peticiones"/>
    <s v="P-SOLICITA CERTIFICADOS O COPIAS"/>
    <s v="Registros Publicos y Redes Emp"/>
    <s v="Derecho de peticion"/>
    <s v="."/>
    <s v="."/>
    <s v="20-0270 SANTIAGO DE CALI, 28 DE FEBRERO DE 2019 SEÑORES FISCALIA GENERAL DE LA NACION ATENCIÓN: MIGUEL ANGEL MORA ASISTENTE DE FISCAL I DIAGONAL 22B NO. 52-01 BLOQUE F PISO 4 BOGOTÁ D.C CORDIAL SALUDO, DAMOS RESPUESTA A SU OFICIO NO. DEEDD-20220 CON SOLIC"/>
    <s v="."/>
    <s v="Finalizado"/>
    <s v="MVELASCO"/>
    <d v="2019-02-28T00:00:00"/>
    <d v="2019-02-28T00:00:00"/>
    <s v=" "/>
    <s v="N"/>
    <m/>
    <x v="1"/>
    <s v="Interés general y particular"/>
    <s v="N"/>
    <d v="2019-02-28T00:00:00"/>
    <d v="2019-02-28T00:00:00"/>
    <n v="3"/>
    <n v="3"/>
    <s v="cumple"/>
  </r>
  <r>
    <x v="0"/>
    <n v="2019001604"/>
    <d v="2019-02-26T00:00:00"/>
    <s v="1.QUE SE ACEPTE ANTE USTEDES ESTE INSCRITO COMO CONSTANCIA DE LA FECHA DESDE LA CUAL NO EJERZO FUNCION DE REVISORA FISCAL DE ESAS EMPRESAS. 2. COMEDIDAMENTE SOLICITO A USTEDES COMPULSAR OFICIOS A LAS EMPRESAS ANTES SEÑALADAS SOLICITANDO INFORMACION PUNTUA"/>
    <s v="A"/>
    <s v="JSALAZAR"/>
    <s v=" "/>
    <s v="Principal"/>
    <d v="2019-02-26T00:00:00"/>
    <s v="Origino"/>
    <s v="."/>
    <s v="."/>
    <s v="."/>
    <s v="Finalizado"/>
    <s v=" "/>
    <s v="Asignado a"/>
    <s v="BMONTES"/>
    <s v="Registros Pub y Redes Emp"/>
    <s v="Juridica"/>
    <d v="2019-02-26T00:00:00"/>
    <s v="A"/>
    <s v="MERCANTIL"/>
    <m/>
    <m/>
    <m/>
    <m/>
    <m/>
    <m/>
    <m/>
    <s v="Sin Identificación"/>
    <n v="31276590"/>
    <s v="BERTHA ELENA BOLAÑOS RESTREPO"/>
    <m/>
    <s v="bertha.helen@hotmail.com"/>
    <s v="Presencial con Carta"/>
    <n v="3116326507"/>
    <s v="3 Peticiones"/>
    <s v="P-SOLICITA INFORMACION DE TRAMITES DE CCC"/>
    <s v="Registros Publicos y Redes Emp"/>
    <s v="Derecho de peticion"/>
    <s v="."/>
    <s v="."/>
    <s v="SE ENVIO RESPUESTA PARA REMITIR AL PETICIONARIO. MARZO11 DE 2019. SANTIAGO DE CALI, 8 DE MARZO DE 2019 SEÑORA BERTHA ELENA BOLAÑOS RESTREPO TRANSVERSAL 2ª A NO. 74 ¿ BIS 95 COLINAS DEL SUR BERTHA.HELEN@HOTMAIL.COM LA CIUDAD CORDIAL SALUDO, MEDIANTE ESCRIT"/>
    <s v="."/>
    <s v="Finalizado"/>
    <s v="BMONTES"/>
    <d v="2019-03-11T00:00:00"/>
    <d v="2019-03-11T00:00:00"/>
    <s v=" "/>
    <s v="N"/>
    <m/>
    <x v="1"/>
    <s v="Interés general y particular"/>
    <s v="N"/>
    <d v="2019-03-11T00:00:00"/>
    <d v="2019-03-11T00:00:00"/>
    <n v="9"/>
    <n v="9"/>
    <s v="cumple"/>
  </r>
  <r>
    <x v="0"/>
    <n v="2019001607"/>
    <d v="2019-02-26T00:00:00"/>
    <s v="SOLICITO A LA CÁMARA DE COMERCIO DE CALI, COPIA DE LA TOTALIDAD DEL EXPEDIENTE COMERCIAL A NOMBRE DE ISSASM MOHAMAD OSMAN, IDENTIFICADO CON CÉDULA DE EXTRANJERÍA NRO. 297259, QUIEN TENÍA EL ESTABLECIMIENTO CON MATRÍCULA 454735."/>
    <s v="A"/>
    <s v="FDOJARAM"/>
    <s v=" "/>
    <s v="Principal"/>
    <d v="2019-02-26T00:00:00"/>
    <s v="Origino"/>
    <s v="."/>
    <s v="."/>
    <s v="."/>
    <s v="Finalizado"/>
    <s v=" "/>
    <s v="Asignado a"/>
    <s v="SORTIZ"/>
    <s v="Registros Pub y Redes Emp"/>
    <s v="Back (Registro)"/>
    <d v="2019-02-26T00:00:00"/>
    <s v="A"/>
    <s v="MERCANTIL"/>
    <n v="454735"/>
    <m/>
    <m/>
    <m/>
    <m/>
    <m/>
    <m/>
    <s v="Inscrito"/>
    <m/>
    <s v="MARTHA LILIA GODOY C. - FISCALIA GRAL DE LA NACION"/>
    <s v="(1) 5702000"/>
    <s v="martha.godoy@fiscalia.gov.co"/>
    <s v="Presencial con Carta"/>
    <m/>
    <s v="3 Peticiones"/>
    <s v="P-SOLICITA CERTIFICADOS O COPIAS"/>
    <s v="Registros Publicos y Redes Emp"/>
    <s v="Derecho de peticion"/>
    <s v="."/>
    <s v="."/>
    <s v="20-0271 SANTIAGO DE CALI, 28 DE FEBRERO DE 2019 SEÑORES FISCALIA GENERAL DE LA NACION ATENCIÓN: MARTHA LILIA GODOY C _x0009_ASISTENTE TRECE DECLA DIAGONAL 22B NO. 52-01 BLOQUE F PISO 1 BOGOTÁ D.C. CORDIAL SALUDO, DAMOS RESPUESTA A SU OFICIO NO. 060/2019 DE FECH"/>
    <s v="."/>
    <s v="Finalizado"/>
    <s v="MVELASCO"/>
    <d v="2019-03-01T00:00:00"/>
    <d v="2019-03-01T00:00:00"/>
    <s v=" "/>
    <s v="N"/>
    <m/>
    <x v="1"/>
    <s v="Interés general y particular"/>
    <s v="N"/>
    <d v="2019-03-01T00:00:00"/>
    <d v="2019-03-01T00:00:00"/>
    <n v="3"/>
    <n v="3"/>
    <s v="cumple"/>
  </r>
  <r>
    <x v="0"/>
    <n v="2019001616"/>
    <d v="2019-02-26T00:00:00"/>
    <s v="SE REQUIERE A LA CAMARA DE COMERCIO DE CALI PARA QUE DESNTRO DEL TERMINO DE UN DIA SIGUIENTE A LA NOTIFICACION DE ESTA PROVIDENCIA ALLEGUE A ESTE DESPACHO JUDICIAL CERTIFICADO DE EXISTENCIA Y REPRESENTANCION DE COOMEVA EPS."/>
    <s v="A"/>
    <s v="ABEDOYA"/>
    <s v=" "/>
    <s v="Principal"/>
    <d v="2019-02-26T00:00:00"/>
    <s v="Origino"/>
    <s v="."/>
    <s v="."/>
    <s v="."/>
    <s v="Finalizado"/>
    <s v=" "/>
    <s v="Asignado a"/>
    <s v="SORTIZ"/>
    <s v="Registros Pub y Redes Emp"/>
    <s v="Back (Registro)"/>
    <d v="2019-02-26T00:00:00"/>
    <s v="A"/>
    <s v="MERCANTIL"/>
    <n v="399293"/>
    <m/>
    <m/>
    <m/>
    <m/>
    <m/>
    <m/>
    <s v="Inscrito"/>
    <m/>
    <s v="DIANA CAROLINA POLANCO CORREA"/>
    <n v="8710682"/>
    <s v="cmpl02nei@cendoj.ramajudicial.gov.co"/>
    <s v="Presencial con Carta"/>
    <m/>
    <s v="3 Peticiones"/>
    <s v="P-SOLICITA CERTIFICADOS O COPIAS"/>
    <s v="Registros Publicos y Redes Emp"/>
    <s v="Derecho de peticion"/>
    <s v="."/>
    <s v="."/>
    <s v="20-0264 SANTIAGO DE CALI, 27 DE FEBRERO DE 2019 SEÑORES JUZGADO SEGUNDO CIVIL MUNICIPAL DE NEIVA ATENCIÓN: DIANA CAROLINA POLANCO CORREA SECRETARIA CMPL02NEI@CENDOJ.RAMAJUDICIAL.GOV.CO NEIVA - HUILA CORDIAL SALUDO, DAMOS RESPUESTA A SU OFICIO NO. 0366 DE "/>
    <s v="."/>
    <s v="Finalizado"/>
    <s v="MVELASCO"/>
    <d v="2019-02-27T00:00:00"/>
    <d v="2019-02-27T00:00:00"/>
    <s v=" "/>
    <s v="N"/>
    <m/>
    <x v="1"/>
    <s v="."/>
    <s v="N"/>
    <d v="2019-02-27T00:00:00"/>
    <d v="2019-02-27T00:00:00"/>
    <n v="1"/>
    <n v="1"/>
    <s v="cumple"/>
  </r>
  <r>
    <x v="0"/>
    <n v="2019001617"/>
    <d v="2019-02-26T00:00:00"/>
    <s v="SE REQUIERE A LA CAMARA DE COMERCIO DE CALI PARA QUE DESNTRO DEL TERMINO DE UN DIA SIGUIENTE A LA NOTIFICACION DE ESTA PROVIDENCIA ALLEGUE A ESTE DESPACHO JUDICIAL CERTIFICADO DE EXISTENCIA Y REPRESENTANCION DE COOMEVA EPS."/>
    <s v="A"/>
    <s v="ABEDOYA"/>
    <s v=" "/>
    <s v="Principal"/>
    <d v="2019-02-26T00:00:00"/>
    <s v="Origino"/>
    <s v="."/>
    <s v="."/>
    <s v="."/>
    <s v="Finalizado"/>
    <s v=" "/>
    <s v="Asignado a"/>
    <s v="SORTIZ"/>
    <s v="Registros Pub y Redes Emp"/>
    <s v="Back (Registro)"/>
    <d v="2019-02-26T00:00:00"/>
    <s v="A"/>
    <s v="MERCANTIL"/>
    <n v="399293"/>
    <m/>
    <m/>
    <m/>
    <m/>
    <m/>
    <m/>
    <s v="Inscrito"/>
    <m/>
    <s v="DIANA CAROLINA POLANCO CORREA"/>
    <n v="8710682"/>
    <s v="cmpl02nei@cendoj.ramajudicial.gov.co"/>
    <s v="Presencial con Carta"/>
    <m/>
    <s v="3 Peticiones"/>
    <s v="P-SOLICITA CERTIFICADOS O COPIAS"/>
    <s v="Registros Publicos y Redes Emp"/>
    <s v="Derecho de peticion"/>
    <s v="."/>
    <s v="."/>
    <s v="20-0263 SANTIAGO DE CALI, 27 DE FEBRERO DE 2019 SEÑORES JUZGADO SEGUNDO CIVIL MUNICIPAL DE NEIVA ATENCIÓN: DIANA CAROLINA POLANCO CORREA SECRETARIA CMPL02NEI@CENDOJ.RAMAJUDICIAL.GOV.CO NEIVA - HUILA CORDIAL SALUDO, DAMOS RESPUESTA A SU OFICIO NO. 0362 DE "/>
    <s v="."/>
    <s v="Finalizado"/>
    <s v="MVELASCO"/>
    <d v="2019-02-27T00:00:00"/>
    <d v="2019-02-27T00:00:00"/>
    <s v=" "/>
    <s v="N"/>
    <m/>
    <x v="1"/>
    <s v="."/>
    <s v="N"/>
    <d v="2019-02-27T00:00:00"/>
    <d v="2019-02-27T00:00:00"/>
    <n v="1"/>
    <n v="1"/>
    <s v="cumple"/>
  </r>
  <r>
    <x v="0"/>
    <n v="2019001618"/>
    <d v="2019-02-26T00:00:00"/>
    <s v="SE REQUIERE A LA CAMARA DE COMERCIO DE CALI PARA QUE DESNTRO DEL TERMINO DE UN DIA SIGUIENTE A LA NOTIFICACION DE ESTA PROVIDENCIA ALLEGUE A ESTE DESPACHO JUDICIAL CERTIFICADO DE EXISTENCIA Y REPRESENTANCION DE COOMEVA EPS."/>
    <s v="A"/>
    <s v="ABEDOYA"/>
    <s v=" "/>
    <s v="Principal"/>
    <d v="2019-02-26T00:00:00"/>
    <s v="Origino"/>
    <s v="."/>
    <s v="."/>
    <s v="."/>
    <s v="Finalizado"/>
    <s v=" "/>
    <s v="Asignado a"/>
    <s v="SORTIZ"/>
    <s v="Registros Pub y Redes Emp"/>
    <s v="Back (Registro)"/>
    <d v="2019-02-26T00:00:00"/>
    <s v="A"/>
    <s v="MERCANTIL"/>
    <n v="399293"/>
    <m/>
    <m/>
    <m/>
    <m/>
    <m/>
    <m/>
    <s v="Inscrito"/>
    <m/>
    <s v="LEIDY JOHANNA ROJAS VARGAS"/>
    <n v="8710682"/>
    <s v="cmpl02nei@cendoj.ramajudicial.gov.co"/>
    <s v="Presencial con Carta"/>
    <m/>
    <s v="3 Peticiones"/>
    <s v="P-SOLICITA CERTIFICADOS O COPIAS"/>
    <s v="Registros Publicos y Redes Emp"/>
    <s v="Derecho de peticion"/>
    <s v="."/>
    <s v="."/>
    <s v="20-0262 SANTIAGO DE CALI, 27 DE FEBRERO DE 2019 SEÑORES JUZGADO SEGUNDO CIVIL MUNICIPAL DE NEIVA ATENCIÓN: LEIDY JOHANNA ROJAS VARGAS JUEZ CMPL02NEI@CENDOJ.RAMAJUDICIAL.GOV.CO NEIVA - HUILA CORDIAL SALUDO, DAMOS RESPUESTA A SU RADICADO NO. 41001-40-22-002"/>
    <s v="."/>
    <s v="Finalizado"/>
    <s v="MVELASCO"/>
    <d v="2019-02-27T00:00:00"/>
    <d v="2019-02-27T00:00:00"/>
    <s v=" "/>
    <s v="N"/>
    <m/>
    <x v="1"/>
    <s v="."/>
    <s v="N"/>
    <d v="2019-02-27T00:00:00"/>
    <d v="2019-02-27T00:00:00"/>
    <n v="1"/>
    <n v="1"/>
    <s v="cumple"/>
  </r>
  <r>
    <x v="0"/>
    <n v="2019001619"/>
    <d v="2019-02-26T00:00:00"/>
    <s v="SE REQUIERE A LA CAMARA DE COMERCIO DE CALI PARA QUE DESNTRO DEL TERMINO DE UN DIA SIGUIENTE A LA NOTIFICACION DE ESTA PROVIDENCIA ALLEGUE A ESTE DESPACHO JUDICIAL CERTIFICADO DE EXISTENCIA Y REPRESENTANCION DE COOMEVA EPS"/>
    <s v="A"/>
    <s v="ABEDOYA"/>
    <s v=" "/>
    <s v="Principal"/>
    <d v="2019-02-26T00:00:00"/>
    <s v="Origino"/>
    <s v="."/>
    <s v="."/>
    <s v="."/>
    <s v="Finalizado"/>
    <s v=" "/>
    <s v="Asignado a"/>
    <s v="SORTIZ"/>
    <s v="Registros Pub y Redes Emp"/>
    <s v="Back (Registro)"/>
    <d v="2019-02-26T00:00:00"/>
    <s v="A"/>
    <s v="MERCANTIL"/>
    <n v="399293"/>
    <m/>
    <m/>
    <m/>
    <m/>
    <m/>
    <m/>
    <s v="Inscrito"/>
    <m/>
    <s v="DIANA CAROLINA POLANCO CORREA"/>
    <n v="8710682"/>
    <s v="cmpl02nei@cendoj.ramajudicial.gov.co"/>
    <s v="Presencial con Carta"/>
    <m/>
    <s v="3 Peticiones"/>
    <s v="P-SOLICITA CERTIFICADOS O COPIAS"/>
    <s v="Registros Publicos y Redes Emp"/>
    <s v="Derecho de peticion"/>
    <s v="."/>
    <s v="."/>
    <s v="20-0261 SANTIAGO DE CALI, 27 DE FEBRERO DE 2019 SEÑORES JUZGADO SEGUNDO CIVIL MUNICIPAL DE NEIVA ATENCIÓN: DIANA CAROLINA POLANCO CORREA SECRETARIO CMPL02NEI@CENDOJ.RAMAJUDICIAL.GOV.CO NEIVA - HUILA CORDIAL SALUDO, DAMOS RESPUESTA A SU OFICIO NO. 0361 DE "/>
    <s v="."/>
    <s v="Finalizado"/>
    <s v="MVELASCO"/>
    <d v="2019-02-27T00:00:00"/>
    <d v="2019-02-27T00:00:00"/>
    <s v=" "/>
    <s v="N"/>
    <m/>
    <x v="1"/>
    <s v="Interés general y particular"/>
    <s v="N"/>
    <d v="2019-02-27T00:00:00"/>
    <d v="2019-02-27T00:00:00"/>
    <n v="1"/>
    <n v="1"/>
    <s v="cumple"/>
  </r>
  <r>
    <x v="0"/>
    <n v="2019001621"/>
    <d v="2019-02-26T00:00:00"/>
    <s v="SE REQUIERE A LA CAMARA DE COMERCIO DE CALI PARA QUE DESNTRO DEL TERMINO DE UN DIA SIGUIENTE A LA NOTIFICACION DE ESTA PROVIDENCIA ALLEGUE A ESTE DESPACHO JUDICIAL CERTIFICADO DE EXISTENCIA Y REPRESENTANCION DE COOMEVA EPS"/>
    <s v="A"/>
    <s v="ABEDOYA"/>
    <s v=" "/>
    <s v="Principal"/>
    <d v="2019-02-26T00:00:00"/>
    <s v="Origino"/>
    <s v="."/>
    <s v="."/>
    <s v="."/>
    <s v="Finalizado"/>
    <s v=" "/>
    <s v="Asignado a"/>
    <s v="SORTIZ"/>
    <s v="Registros Pub y Redes Emp"/>
    <s v="Back (Registro)"/>
    <d v="2019-02-26T00:00:00"/>
    <s v="A"/>
    <s v="MERCANTIL"/>
    <n v="399293"/>
    <m/>
    <m/>
    <m/>
    <m/>
    <m/>
    <m/>
    <s v="Inscrito"/>
    <m/>
    <s v="DIANA CAROLINA POLANCO CORREA"/>
    <n v="8710682"/>
    <s v="cmpl02nei@cendoj.ramajudicial.gov.co"/>
    <s v="Presencial con Carta"/>
    <m/>
    <s v="3 Peticiones"/>
    <s v="P-SOLICITA CERTIFICADOS O COPIAS"/>
    <s v="Registros Publicos y Redes Emp"/>
    <s v="Derecho de peticion"/>
    <s v="."/>
    <s v="."/>
    <s v="20-0260 SANTIAGO DE CALI, 27 DE FEBRERO DE 2019 SEÑORES JUZGADO SEGUNDO CIVIL MUNICIPAL DE NEIVA ATENCIÓN: DIANA CAROLINA POLANCO CORREA SECRETARIO CMPL02NEI@CENDOJ.RAMAJUDICIAL.GOV.CO NEIVA - HUILA CORDIAL SALUDO, DAMOS RESPUESTA A SU OFICIO NO. 0365 DE "/>
    <s v="."/>
    <s v="Finalizado"/>
    <s v="MVELASCO"/>
    <d v="2019-02-27T00:00:00"/>
    <d v="2019-02-27T00:00:00"/>
    <s v=" "/>
    <s v="N"/>
    <m/>
    <x v="1"/>
    <s v="Interés general y particular"/>
    <s v="N"/>
    <d v="2019-02-27T00:00:00"/>
    <d v="2019-02-27T00:00:00"/>
    <n v="1"/>
    <n v="1"/>
    <s v="cumple"/>
  </r>
  <r>
    <x v="0"/>
    <n v="2019001622"/>
    <d v="2019-02-26T00:00:00"/>
    <s v="SE REQUIERE A LA CAMARA DE COMERCIO DE CALI PARA QUE DESNTRO DEL TERMINO DE UN DIA SIGUIENTE A LA NOTIFICACION DE ESTA PROVIDENCIA ALLEGUE A ESTE DESPACHO JUDICIAL CERTIFICADO DE EXISTENCIA Y REPRESENTANCION DE COOMEVA EPS."/>
    <s v="A"/>
    <s v="ABEDOYA"/>
    <s v=" "/>
    <s v="Principal"/>
    <d v="2019-02-26T00:00:00"/>
    <s v="Origino"/>
    <s v="."/>
    <s v="."/>
    <s v="."/>
    <s v="Finalizado"/>
    <s v=" "/>
    <s v="Asignado a"/>
    <s v="SORTIZ"/>
    <s v="Registros Pub y Redes Emp"/>
    <s v="Back (Registro)"/>
    <d v="2019-02-26T00:00:00"/>
    <s v="A"/>
    <s v="MERCANTIL"/>
    <n v="399293"/>
    <m/>
    <m/>
    <m/>
    <m/>
    <m/>
    <m/>
    <s v="Inscrito"/>
    <m/>
    <s v="DIANA CAROLINA POLANCO CORREA"/>
    <n v="8710682"/>
    <s v="cmpl02nei@cendoj.ramajudicial.gov.co"/>
    <s v="Presencial con Carta"/>
    <m/>
    <s v="3 Peticiones"/>
    <s v="P-SOLICITA CERTIFICADOS O COPIAS"/>
    <s v="Registros Publicos y Redes Emp"/>
    <s v="Derecho de peticion"/>
    <s v="."/>
    <s v="."/>
    <s v=".20-0259 SANTIAGO DE CALI, 27 DE FEBRERO DE 2019 SEÑORES JUZGADO SEGUNDO CIVIL MUNICIPAL DE NEIVA ATENCIÓN: DIANA CAROLINA POLANCO CORREA SECRETARIO CMPL02NEI@CENDOJ.RAMAJUDICIAL.GOV.CO NEIVA - HUILA CORDIAL SALUDO, DAMOS RESPUESTA A SU OFICIO NO. 0363 DE"/>
    <s v="."/>
    <s v="Finalizado"/>
    <s v="MVELASCO"/>
    <d v="2019-02-27T00:00:00"/>
    <d v="2019-02-27T00:00:00"/>
    <s v=" "/>
    <s v="N"/>
    <m/>
    <x v="1"/>
    <s v="Interés general y particular"/>
    <s v="N"/>
    <d v="2019-02-27T00:00:00"/>
    <d v="2019-02-27T00:00:00"/>
    <n v="1"/>
    <n v="1"/>
    <s v="cumple"/>
  </r>
  <r>
    <x v="0"/>
    <n v="2019001623"/>
    <d v="2019-02-26T00:00:00"/>
    <s v="SE REQUIERE A LA CAMARA DE COMERCIO DE CALI PARA QUE DESNTRO DEL TERMINO DE UN DIA SIGUIENTE A LA NOTIFICACION DE ESTA PROVIDENCIA ALLEGUE A ESTE DESPACHO JUDICIAL CERTIFICADO DE EXISTENCIA Y REPRESENTANCION DE COOMEVA EPS."/>
    <s v="A"/>
    <s v="ABEDOYA"/>
    <s v=" "/>
    <s v="Principal"/>
    <d v="2019-02-26T00:00:00"/>
    <s v="Origino"/>
    <s v="."/>
    <s v="."/>
    <s v="."/>
    <s v="Finalizado"/>
    <s v=" "/>
    <s v="Asignado a"/>
    <s v="SORTIZ"/>
    <s v="Registros Pub y Redes Emp"/>
    <s v="Back (Registro)"/>
    <d v="2019-02-26T00:00:00"/>
    <s v="A"/>
    <s v="MERCANTIL"/>
    <n v="399293"/>
    <m/>
    <m/>
    <m/>
    <m/>
    <m/>
    <m/>
    <s v="Inscrito"/>
    <m/>
    <s v="DIANA CAROLINA POLANCO CORREA"/>
    <n v="8710682"/>
    <s v="cmpl02nei@cendoj.ramajudicial.gov.co"/>
    <s v="Presencial con Carta"/>
    <m/>
    <s v="3 Peticiones"/>
    <s v="P-SOLICITA CERTIFICADOS O COPIAS"/>
    <s v="Registros Publicos y Redes Emp"/>
    <s v="Derecho de peticion"/>
    <s v="."/>
    <s v="."/>
    <s v="20-0258 SANTIAGO DE CALI, 27 DE FEBRERO DE 2019 SEÑORES JUZGADO SEGUNDO CIVIL MUNICIPAL DE NEIVA ATENCIÓN: DIANA CAROLINA POLANCO CORREA SECRETARIO CMPL02NEI@CENDOJ.RAMAJUDICIAL.GOV.CO NEIVA - HUILA CORDIAL SALUDO, DAMOS RESPUESTA A SU OFICIO NO. 0360 DE "/>
    <s v="."/>
    <s v="Finalizado"/>
    <s v="MVELASCO"/>
    <d v="2019-02-27T00:00:00"/>
    <d v="2019-02-27T00:00:00"/>
    <s v=" "/>
    <s v="N"/>
    <m/>
    <x v="1"/>
    <s v="Interés general y particular"/>
    <s v="N"/>
    <d v="2019-02-27T00:00:00"/>
    <d v="2019-02-27T00:00:00"/>
    <n v="1"/>
    <n v="1"/>
    <s v="cumple"/>
  </r>
  <r>
    <x v="0"/>
    <n v="2019001626"/>
    <d v="2019-02-26T00:00:00"/>
    <s v="EN COMUNICACIÓN DEL DÍA 26 DE FEBRERO/2019, LA FISCALIA SOLICITA CERTIFICADOS DE EXISTENCIA Y REPRESENTACIÓN DE LAS SIGUIENTES SOCIEDADES: - ESTACION DE SERVICIO CORABASTOS, MATRÍCULA 670439, BOGOTÁ - DISTRIMOTORS DEL LLANO LTDA, MATRÍCULA 144246, NIT 900"/>
    <s v="A"/>
    <s v="FDOJARAM"/>
    <s v=" "/>
    <s v="Principal"/>
    <d v="2019-02-26T00:00:00"/>
    <s v="Origino"/>
    <s v="."/>
    <s v="."/>
    <s v="."/>
    <s v="Finalizado"/>
    <s v=" "/>
    <s v="Asignado a"/>
    <s v="SORTIZ"/>
    <s v="Registros Pub y Redes Emp"/>
    <s v="Back (Registro)"/>
    <d v="2019-02-26T00:00:00"/>
    <s v="A"/>
    <s v="NO APLICA"/>
    <n v="0"/>
    <m/>
    <m/>
    <m/>
    <m/>
    <m/>
    <m/>
    <s v="Sin Identificación"/>
    <m/>
    <s v="JORGE ENRIQUE MALDONADO CAMARGO"/>
    <s v="4088000 - 1448"/>
    <s v="jorge.maldonado@fiscalia.gov.co"/>
    <s v="E-mail"/>
    <m/>
    <s v="3 Peticiones"/>
    <s v="P-SOLICITA CERTIFICADOS O COPIAS"/>
    <s v="Registros Publicos y Redes Emp"/>
    <s v="Derecho de peticion"/>
    <s v="."/>
    <s v="."/>
    <s v="20-0272 SANTIAGO DE CALI, 28 DE FEBRERO DE 2019 SEÑORES FISCALIA GENERAL DE LA NACION ATENCIÓN: JORGE ENRIQUE MALDONADO CAMARGO ASISTENTE DE FISCAL II - FISCALÍA 51 CARRERA 28 NO. 18-64 ANTIGUO DAS PALOQUEMAO PISO 5 BOGOTÁ D.C. CORDIAL SALUDO, DE COMUNICA"/>
    <s v="."/>
    <s v="Finalizado"/>
    <s v="MVELASCO"/>
    <d v="2019-02-28T00:00:00"/>
    <d v="2019-02-28T00:00:00"/>
    <s v=" "/>
    <s v="N"/>
    <m/>
    <x v="1"/>
    <s v="Interés general y particular"/>
    <s v="N"/>
    <d v="2019-02-28T00:00:00"/>
    <d v="2019-02-28T00:00:00"/>
    <n v="2"/>
    <n v="2"/>
    <s v="cumple"/>
  </r>
  <r>
    <x v="0"/>
    <n v="2019001663"/>
    <d v="2019-02-27T00:00:00"/>
    <s v="EN COMUNICACION CON EL OFICIO 0012 DEL 25 -02-2019 DE LA DIAN DONDE SOLICITAN EXPEDIR LOS CERTIFICADOS DE EXISTENCIA Y REPRESENTACION LEGAL ESPECIFICANDO REPRESESENTANTES LEGALES DESDE EL AÑO INDICADO CON SU RESPECTIVO DCTO DE IDENTIDA."/>
    <s v="A"/>
    <s v="LTRONCOS"/>
    <s v=" "/>
    <s v="Principal"/>
    <d v="2019-02-27T00:00:00"/>
    <s v="Origino"/>
    <s v="."/>
    <s v="."/>
    <s v="."/>
    <s v="Finalizado"/>
    <s v=" "/>
    <s v="Asignado a"/>
    <s v="SORTIZ"/>
    <s v="Registros Pub y Redes Emp"/>
    <s v="Back (Registro)"/>
    <d v="2019-02-27T00:00:00"/>
    <s v="A"/>
    <m/>
    <m/>
    <m/>
    <m/>
    <m/>
    <m/>
    <m/>
    <m/>
    <s v="Sin Identificación"/>
    <m/>
    <m/>
    <m/>
    <m/>
    <m/>
    <m/>
    <s v="3 Peticiones"/>
    <s v="P-SOLICITA CERTIFICADOS O COPIAS"/>
    <s v="Registros Publicos y Redes Emp"/>
    <s v="Derecho de peticion"/>
    <s v="."/>
    <s v="."/>
    <s v="20-0222 SANTIAGO DE CALI, 1 DE MARZO DE 2019 SEÑORES DIRECCION DE IMPUESTOS Y ADUANAS NACIONALES - DIAN ATENCIÓN: MARIA MARCELA FERNANDEZ DELGADO JEFE GRUPO INTERNO DE TRABAJO PERSUASIVA I DIVISIÓN DE GESTIÓN DE COBRANZAS OLIZCANOM@DIAN.GOV.CO AAGUDELOJ@D"/>
    <s v="."/>
    <s v="Finalizado"/>
    <s v="SORTIZ"/>
    <d v="2019-03-01T00:00:00"/>
    <d v="2019-03-01T00:00:00"/>
    <s v=" "/>
    <s v="N"/>
    <m/>
    <x v="1"/>
    <s v="Interés general y particular"/>
    <s v="N"/>
    <d v="2019-03-01T00:00:00"/>
    <d v="2019-03-01T00:00:00"/>
    <n v="2"/>
    <n v="2"/>
    <s v="cumple"/>
  </r>
  <r>
    <x v="0"/>
    <n v="2019001677"/>
    <d v="2019-02-27T00:00:00"/>
    <s v="EN COMUNICACION DEL 26 DE FEBRERO/2019 CON NRO. DE NOTICIA CRIMINAL 760016000196201785451 DE LA UNIDAD DE DELITOS QUERELLABLES DE LA DIRECCIÓN SECCIONAL DE FISCALÍAS DE CALI, SOLICITAN INFORMACIÓN SOBRE LA DIRECCIÓN Y EL TELÉFONO DEL SEÑOR LUIS EDUARDO ME"/>
    <s v="A"/>
    <s v="FDOJARAM"/>
    <s v=" "/>
    <s v="Principal"/>
    <d v="2019-02-27T00:00:00"/>
    <s v="Origino"/>
    <s v="."/>
    <s v="."/>
    <s v="."/>
    <s v="Finalizado"/>
    <s v=" "/>
    <s v="Asignado a"/>
    <s v="SORTIZ"/>
    <s v="Registros Pub y Redes Emp"/>
    <s v="Back (Registro)"/>
    <d v="2019-02-27T00:00:00"/>
    <s v="A"/>
    <s v="NO APLICA"/>
    <m/>
    <m/>
    <m/>
    <m/>
    <m/>
    <m/>
    <m/>
    <s v="Sin Identificación"/>
    <m/>
    <s v="ROBINZON FRANCO DORADO"/>
    <s v="6204100 ex 1089"/>
    <s v="mfrancod1@hotmail.com"/>
    <s v="Presencial con Carta"/>
    <n v="3174232774"/>
    <s v="3 Peticiones"/>
    <s v="P-SOLICITA CERTIFICADOS O COPIAS"/>
    <s v="Registros Publicos y Redes Emp"/>
    <s v="Derecho de peticion"/>
    <s v="."/>
    <s v="."/>
    <s v="20-0218 SANTIAGO DE CALI, 27 DE FEBRERO DE 2019 SEÑORES FISCALIA GENERAL DE LA NACION ATENCIÓN: ROBINZON FRANCO DORADO AGENTE DE TRÁNSITO PROGRAMAS METODOLÓGICOS DE INVESTIGACIÓN DE DELITOS CULPOSOS INVESTIGADOR FISCALÍA 60 LOCAL DE INVESTIGACIÓN Y DE JUI"/>
    <s v="."/>
    <s v="Finalizado"/>
    <s v="SORTIZ"/>
    <d v="2019-02-28T00:00:00"/>
    <d v="2019-02-28T00:00:00"/>
    <s v=" "/>
    <s v="N"/>
    <m/>
    <x v="1"/>
    <s v="Interés general y particular"/>
    <s v="N"/>
    <d v="2019-02-28T00:00:00"/>
    <d v="2019-02-28T00:00:00"/>
    <n v="1"/>
    <n v="1"/>
    <s v="cumple"/>
  </r>
  <r>
    <x v="0"/>
    <n v="2019001678"/>
    <d v="2019-02-27T00:00:00"/>
    <s v=" OFICIO NO.20380-01-02-92-2370. SEÑORES: CAMARA DE COMERCIO DE CALI. CONTACTO@CCC.ORG.CO E.S.D ASUNTO: SOLICITUD DE INFORMACIÓN URGENTE. CORDIAL SALUDO. DE LA MANERA MÁS ATENTA Y EN ATENCIÓN A LA ORDEN IMPARTIDA POR EL SEÑOR FISCAL, ME PERMITO SOLICITARLE"/>
    <s v="A"/>
    <s v="SORTIZ"/>
    <s v=" "/>
    <s v="Principal"/>
    <d v="2019-02-27T00:00:00"/>
    <s v="Origino"/>
    <s v="."/>
    <s v="."/>
    <s v="."/>
    <s v="Finalizado"/>
    <s v=" "/>
    <s v="Asignado a"/>
    <s v="SORTIZ"/>
    <s v="Registros Pub y Redes Emp"/>
    <s v="Back (Registro)"/>
    <d v="2019-02-27T00:00:00"/>
    <s v="A"/>
    <m/>
    <m/>
    <m/>
    <m/>
    <m/>
    <m/>
    <m/>
    <m/>
    <s v="Sin Identificación"/>
    <m/>
    <s v="PAOLA ANDREA MARTINEZ GOMEZ"/>
    <m/>
    <s v="paola.martinezg@fiscalia.gov.co"/>
    <s v="E-mail"/>
    <m/>
    <s v="3 Peticiones"/>
    <s v="P-SOLICITA CERTIFICADOS O COPIAS"/>
    <s v="Registros Publicos y Redes Emp"/>
    <s v="Derecho de peticion"/>
    <s v="."/>
    <s v="."/>
    <s v="20-0297 SANTIAGO DE CALI, 8 DE MARZO DE 2019 SEÑORES FISCALIA GENERAL DE LA NACION ATENCIÓN: PAOLA ANDREA MARTINEZ GOMEZ ASISTENTE FISCALÍA 92 SECCIONAL DE ADMINISTRACIÓN PÚBLICA DE CALI PAOLA.MARTINEZG@FISCALIA.GOV.CO SANTIAGO DE CALI CORDIAL SALUDO, DAM"/>
    <s v="."/>
    <s v="Finalizado"/>
    <s v="SORTIZ"/>
    <d v="2019-03-08T00:00:00"/>
    <d v="2019-03-08T00:00:00"/>
    <s v=" "/>
    <s v="N"/>
    <m/>
    <x v="1"/>
    <s v="Interés general y particular"/>
    <s v="N"/>
    <d v="2019-03-08T00:00:00"/>
    <d v="2019-03-08T00:00:00"/>
    <n v="7"/>
    <n v="7"/>
    <s v="cumple"/>
  </r>
  <r>
    <x v="0"/>
    <n v="2019001680"/>
    <d v="2019-02-27T00:00:00"/>
    <s v="EN COMUNICACIÓN DEL DÍA 27 DE FEBRERO/2019, CON NRO. DE NOTICIA CRIMINAL 7600160001992018-03584 DE LA DIRECCIÓN DE INVESTIGACIÓN CRIMINAL E INTERPOL SECCIONAL DE INVESTIGACIÓN CRIMINAL MECAL DE LA POLICIA NACIONAL, SE SOLICITAN LOS DATOS BIOGRÁFICOS DEL E"/>
    <s v="A"/>
    <s v="FDOJARAM"/>
    <s v=" "/>
    <s v="Principal"/>
    <d v="2019-02-27T00:00:00"/>
    <s v="Origino"/>
    <s v="."/>
    <s v="."/>
    <s v="."/>
    <s v="Finalizado"/>
    <s v=" "/>
    <s v="Asignado a"/>
    <s v="SORTIZ"/>
    <s v="Registros Pub y Redes Emp"/>
    <s v="Back (Registro)"/>
    <d v="2019-02-27T00:00:00"/>
    <s v="A"/>
    <s v="MERCANTIL"/>
    <n v="950845"/>
    <m/>
    <m/>
    <m/>
    <m/>
    <m/>
    <m/>
    <s v="Inscrito"/>
    <m/>
    <s v="JUAN CAMILO MORENO CRUZ"/>
    <m/>
    <s v="yonathan.pacheco2068@correo.policia.gov.co"/>
    <s v="Presencial con Carta"/>
    <n v="3155173554"/>
    <s v="3 Peticiones"/>
    <s v="P-SOLICITA CERTIFICADOS O COPIAS"/>
    <s v="Registros Publicos y Redes Emp"/>
    <s v="Derecho de peticion"/>
    <s v="."/>
    <s v="."/>
    <s v="20-0220 SANTIAGO DE CALI, 28 DE FEBRERO DE 2019 SEÑORES MINISTERIO DE DEFENSA NACIONAL POLICIA NACIONAL ATENCIÓN: PATRULLERO JUAN CAMILO MORENO CRUZ INVESTIGADOR CRIMINAL YONATHAN.PACHECO2068@CORREO.POLICIA.GOV.CO SANTIAGO DE CALI CORDIAL SALUDO, DAMOS RE"/>
    <s v="."/>
    <s v="Finalizado"/>
    <s v="SORTIZ"/>
    <d v="2019-02-28T00:00:00"/>
    <d v="2019-02-28T00:00:00"/>
    <s v=" "/>
    <s v="N"/>
    <m/>
    <x v="1"/>
    <s v="."/>
    <s v="N"/>
    <d v="2019-02-28T00:00:00"/>
    <d v="2019-02-28T00:00:00"/>
    <n v="1"/>
    <n v="1"/>
    <s v="cumple"/>
  </r>
  <r>
    <x v="0"/>
    <n v="2019001684"/>
    <d v="2019-02-27T00:00:00"/>
    <s v="EN COMUNICACIÓN DEL DÍA 19 DE FEBRERO/2018 CON OFICIO 080 DE LA FISCALÍA GENERAL DE LA NACIÓN, SE SOLICITA EXPEDIR CERTIFICACIÓN SOBRE SI APARECE ALGÚN REGISTRO DE JUAN PABLO PEÑA HERNADEZ IDENTIFICADO CON C.C. 76326327 COMO MATRICULADO EN LA CÁMARA DE CO"/>
    <s v="A"/>
    <s v="FDOJARAM"/>
    <s v=" "/>
    <s v="Principal"/>
    <d v="2019-02-27T00:00:00"/>
    <s v="Origino"/>
    <s v="."/>
    <s v="."/>
    <s v="."/>
    <s v="Finalizado"/>
    <s v=" "/>
    <s v="Asignado a"/>
    <s v="SORTIZ"/>
    <s v="Registros Pub y Redes Emp"/>
    <s v="Back (Registro)"/>
    <d v="2019-02-27T00:00:00"/>
    <s v="A"/>
    <s v="MERCANTIL"/>
    <n v="585935"/>
    <m/>
    <m/>
    <m/>
    <m/>
    <m/>
    <m/>
    <s v="Inscrito"/>
    <m/>
    <s v="ALFARO GARCIA CABEZAS"/>
    <m/>
    <s v="alfaro.garcia@fiscalia.gov.o"/>
    <s v="Presencial con Carta"/>
    <n v="3185325966"/>
    <s v="3 Peticiones"/>
    <s v="P-SOLICITA CERTIFICADOS O COPIAS"/>
    <s v="Registros Publicos y Redes Emp"/>
    <s v="Derecho de peticion"/>
    <s v="."/>
    <s v="."/>
    <s v="20-0221 SANTIAGO DE CALI, 28 DE FEBRERO DE 2019 SEÑORES FISCALIA GENERAL DE LA NACION ATENCIÓN: ALFARO GARCIA CABEZAS ASISTENTE DE FISCAL I ALFARO.GARCIA@FISCALIA.GOV.CO BOLÍVAR - CAUCA CORDIAL SALUDO, DAMOS RESPUESTA A SU OFICIO NO. DS.20.420-01-04-01-FO"/>
    <s v="."/>
    <s v="Finalizado"/>
    <s v="SORTIZ"/>
    <d v="2019-02-28T00:00:00"/>
    <d v="2019-02-28T00:00:00"/>
    <s v=" "/>
    <s v="N"/>
    <m/>
    <x v="1"/>
    <s v="Interés general y particular"/>
    <s v="N"/>
    <d v="2019-02-28T00:00:00"/>
    <d v="2019-02-28T00:00:00"/>
    <n v="1"/>
    <n v="1"/>
    <s v="cumple"/>
  </r>
  <r>
    <x v="0"/>
    <n v="2019001693"/>
    <d v="2019-02-27T00:00:00"/>
    <s v="LA SRA. XIMENA ORTIZ HURTADO, IDENTIFICADA CON CC 1.130.679.146 EN NOMBRE DE LA COMPAÑIA CHEMIE COLOMBIANA LTDA (NIT. 900.436.308), SOLICITA INFORMACIÓN SOBRE UN SUPUESTO PAGO REALIZADO POR YICETH SALCEDO RODRIGUEZ (CC 66.772.258), QUIEN EN SU MOMENTO ERA"/>
    <s v="A"/>
    <s v="JCMARIN"/>
    <s v=" "/>
    <s v="Principal"/>
    <d v="2019-02-27T00:00:00"/>
    <s v="Origino"/>
    <s v="."/>
    <s v="."/>
    <s v="."/>
    <s v="Finalizado"/>
    <s v=" "/>
    <s v="Asignado a"/>
    <s v="MBASTIDA"/>
    <s v="Registros Pub y Redes Emp"/>
    <s v="Juridica"/>
    <d v="2019-02-27T00:00:00"/>
    <s v="A"/>
    <s v="MERCANTIL"/>
    <n v="839397"/>
    <m/>
    <m/>
    <m/>
    <m/>
    <m/>
    <m/>
    <s v="Inscrito"/>
    <m/>
    <s v="XIMENA ORTIZ HURTADO"/>
    <m/>
    <s v="xortiz@chemiesa.com"/>
    <s v="E-mail"/>
    <n v="3173009153"/>
    <s v="3 Peticiones"/>
    <s v="P-SOLICITA INFORMACION DE TRAMITES DE CCC"/>
    <s v="Registros Publicos y Redes Emp"/>
    <s v="Derecho de peticion"/>
    <s v="."/>
    <s v="."/>
    <s v="SE ENVIA A SANDRA ORTIZ PARA ENVIO DE RESPUESTA AL CLIENTE 06-03-2019. SANTIAGO DE CALI, 05 DE MARZO DE 2019 SEÑORA XIMENA ORTIZ HURTADO CALLE 15 # 22 ¿ 207 OF 12B YUMBO, TERMINAL LOGÍSTICO VALLE DEL PACÍFICO CORREO ELECTRÓNICO: XORTIZ@CHEMIESA.COM YUMBO "/>
    <s v="."/>
    <s v="Finalizado"/>
    <s v="JCMARIN"/>
    <d v="2019-03-04T00:00:00"/>
    <d v="2019-03-08T00:00:00"/>
    <s v="Se envia respuesta al correo electronico 'xortiz@chemiesa.com.rpost.org' el dia 6 de marzo del 2018."/>
    <s v="N"/>
    <m/>
    <x v="1"/>
    <s v="Interés general y particular"/>
    <s v="N"/>
    <d v="2019-03-08T00:00:00"/>
    <d v="2019-03-08T00:00:00"/>
    <n v="7"/>
    <n v="7"/>
    <s v="cumple"/>
  </r>
  <r>
    <x v="0"/>
    <n v="2019001699"/>
    <d v="2019-02-28T00:00:00"/>
    <s v="EN COMUNICADO DEL DÁ 27 DE FEBRERO/2019, DE LA FISCALÍA GENERAL DE LA NACIÓN Y SEGÚN ORDEN A POLICIA JUDICIAL 130016001128201804212, SOLICITAN LA CARPETA MERCANTIL DE LA SOCIEDAD DUMIAN MEDICAL SAS NIT. 805.027.743-1. "/>
    <s v="A"/>
    <s v="FDOJARAM"/>
    <s v=" "/>
    <s v="Principal"/>
    <d v="2019-02-28T00:00:00"/>
    <s v="Origino"/>
    <s v="."/>
    <s v="."/>
    <s v="."/>
    <s v="Finalizado"/>
    <s v=" "/>
    <s v="Asignado a"/>
    <s v="SORTIZ"/>
    <s v="Registros Pub y Redes Emp"/>
    <s v="Back (Registro)"/>
    <d v="2019-02-28T00:00:00"/>
    <s v="A"/>
    <s v="MERCANTIL"/>
    <n v="614746"/>
    <m/>
    <m/>
    <m/>
    <m/>
    <m/>
    <m/>
    <s v="Inscrito"/>
    <m/>
    <s v="NURY OSPINA MERCHAN"/>
    <s v="1-5702000  4154"/>
    <s v="nury.ospina@fiscalia.gov.co"/>
    <s v="E-mail"/>
    <n v="3164454663"/>
    <s v="3 Peticiones"/>
    <s v="P-SOLICITA CERTIFICADOS O COPIAS"/>
    <s v="Registros Publicos y Redes Emp"/>
    <s v="Derecho de peticion"/>
    <s v="."/>
    <s v="."/>
    <s v="20-0226 SANTIAGO DE CALI, 1 DE MARZO DE 2019 SEÑORES FISCALIA GENERAL DE LA NACION ATENCIÓN: NURY OSPINA MERCHAN TÉCNICO INVESTIGADOR II NURY.OSPINA@FISCALIA.GOV.CO BOGOTÁ CORDIAL SALUDO, DAMOS RESPUESTA A SU CORREO ELECTRÓNICO DE FECHA 27 DE FEBRERO DE 2"/>
    <s v="."/>
    <s v="Finalizado"/>
    <s v="SORTIZ"/>
    <d v="2019-03-01T00:00:00"/>
    <d v="2019-03-01T00:00:00"/>
    <s v=" "/>
    <s v="N"/>
    <m/>
    <x v="1"/>
    <s v="Interés general y particular"/>
    <s v="N"/>
    <d v="2019-03-01T00:00:00"/>
    <d v="2019-03-01T00:00:00"/>
    <n v="1"/>
    <n v="1"/>
    <s v="cumple"/>
  </r>
  <r>
    <x v="0"/>
    <n v="2019001710"/>
    <d v="2019-02-28T00:00:00"/>
    <s v="EN COMUNICACIÓN DEL DÍA 19 DE FEBRERO/2019 DE LA FISCALÍA GENERAL DE LA NACIÓN CON OFICIO NRO. 20560-01-01-58-0102, SOLICITAN INFORMACIÓN SOBRE SI EL SR. JAIME HERNANDO GOMEZ SINISTERRA IDENTIFICADO CON CC 1.112.223.924 SE ENCUENTRA REGISTRADA EN LA CÁMAR"/>
    <s v="A"/>
    <s v="FDOJARAM"/>
    <s v=" "/>
    <s v="Principal"/>
    <d v="2019-02-28T00:00:00"/>
    <s v="Origino"/>
    <s v="."/>
    <s v="."/>
    <s v="."/>
    <s v="Finalizado"/>
    <s v=" "/>
    <s v="Asignado a"/>
    <s v="SORTIZ"/>
    <s v="Registros Pub y Redes Emp"/>
    <s v="Back (Registro)"/>
    <d v="2019-02-28T00:00:00"/>
    <s v="A"/>
    <s v="MERCANTIL"/>
    <n v="888350"/>
    <m/>
    <m/>
    <m/>
    <m/>
    <m/>
    <m/>
    <s v="Inscrito"/>
    <m/>
    <s v="MARIA NATALIA CUALTAN ORTIZ"/>
    <m/>
    <s v="ana.revelo@fiscalia.gov.co"/>
    <s v="E-mail"/>
    <m/>
    <s v="3 Peticiones"/>
    <s v="P-SOLICITA CERTIFICADOS O COPIAS"/>
    <s v="Registros Publicos y Redes Emp"/>
    <s v="Derecho de peticion"/>
    <s v="."/>
    <s v="."/>
    <s v="20-0223 SANTIAGO DE CALI, 1 DE MARZO DE 2019 SEÑORES FISCALIA GENERAL DE LA NACION ATENCIÓN: MARIA NATALIA CUALTAN ORTIZ ASISTENTE AD HONOREM - FISCALÍA 58 LOCAL ANA.REVELO@FISCALIA.GOV.CO ANA.FAJARDOM@FISCALIA.GOV.CO SAN JUAN DE PASTO CORDIAL SALUDO, DAM"/>
    <s v="."/>
    <s v="Finalizado"/>
    <s v="SORTIZ"/>
    <d v="2019-03-01T00:00:00"/>
    <d v="2019-03-01T00:00:00"/>
    <s v=" "/>
    <s v="N"/>
    <m/>
    <x v="1"/>
    <s v="Interés general y particular"/>
    <s v="N"/>
    <d v="2019-03-01T00:00:00"/>
    <d v="2019-03-01T00:00:00"/>
    <n v="1"/>
    <n v="1"/>
    <s v="cumple"/>
  </r>
  <r>
    <x v="0"/>
    <n v="2019001722"/>
    <d v="2019-02-28T00:00:00"/>
    <s v="EN COMUNICACIÓN DEL DÍA 28 DE FEBRERO DE 2019 CON CON OFICIO NRO. S-2019-0242739 / SUBIN-GRUIJ 29 DE LA POLICIA NACIONAL, SOLICITAN SEAN APORTADAS LAS CERTIFICACIONES COMERCIALES (PROPIETARIOS O REPRESENTANTE LEGAL, DIRECCIONES, ETC.) DE LOS ESTABLECIMIEN"/>
    <s v="A"/>
    <s v="FDOJARAM"/>
    <s v=" "/>
    <s v="Principal"/>
    <d v="2019-02-28T00:00:00"/>
    <s v="Origino"/>
    <s v="."/>
    <s v="."/>
    <s v="."/>
    <s v="Finalizado"/>
    <s v=" "/>
    <s v="Asignado a"/>
    <s v="SORTIZ"/>
    <s v="Registros Pub y Redes Emp"/>
    <s v="Back (Registro)"/>
    <d v="2019-02-28T00:00:00"/>
    <s v="A"/>
    <s v="NO APLICA"/>
    <m/>
    <m/>
    <m/>
    <m/>
    <m/>
    <m/>
    <m/>
    <s v="Sin Identificación"/>
    <m/>
    <s v="DIBIER MUÑOZ FAJARDO"/>
    <m/>
    <s v="dibier.munoz2685@correo.policia.gov.co"/>
    <s v="Presencial con Carta"/>
    <n v="3156722061"/>
    <s v="3 Peticiones"/>
    <s v="P-SOLICITA CERTIFICADOS O COPIAS"/>
    <s v="Registros Publicos y Redes Emp"/>
    <s v="Derecho de peticion"/>
    <s v="."/>
    <s v="."/>
    <s v="20-0228 SANTIAGO DE CALI, 5 DE MARZO DE 2019 SEÑORES MINISTERIO DE DEFENSA NACIONAL POLICIA NACIONAL ATENCIÓN: PATRULLERO MUÑOZ FAJARDO DIBIER INVESTIGADOR CRIMINAL SIJIN- MECAL DIBIER.MUNOZ2685@CORREO.POLICIA.GOV.CO SANTIAGO DE CALI CORDIAL SALUDO, DAMOS"/>
    <s v="."/>
    <s v="Finalizado"/>
    <s v="SORTIZ"/>
    <d v="2019-03-05T00:00:00"/>
    <d v="2019-03-05T00:00:00"/>
    <s v=" "/>
    <s v="N"/>
    <m/>
    <x v="1"/>
    <s v="Interés general y particular"/>
    <s v="N"/>
    <d v="2019-03-05T00:00:00"/>
    <d v="2019-03-05T00:00:00"/>
    <n v="3"/>
    <n v="3"/>
    <s v="cumple"/>
  </r>
  <r>
    <x v="0"/>
    <n v="2019001729"/>
    <d v="2019-02-28T00:00:00"/>
    <s v="EN COMUNICACIÓN DEL DÍA 11 DE FEBRERO/2019 CON OFICIO EXTERNO P.R.F. 010-2019 DE LA CONTRALORÍA DEPARTAMENTAL DE NARIÑO, SOLICITAN INFORMACIÓN SOBRE SI EL SR. FRANCO M. VILLOTA CORAL IDENTIFICADO CON C.C. 12.973.955 TIENE ALGÚN ESTABLECIMIENTO A SU NOMBRE"/>
    <s v="A"/>
    <s v="FDOJARAM"/>
    <s v=" "/>
    <s v="Principal"/>
    <d v="2019-02-28T00:00:00"/>
    <s v="Origino"/>
    <s v="."/>
    <s v="."/>
    <s v="."/>
    <s v="Finalizado"/>
    <s v=" "/>
    <s v="Asignado a"/>
    <s v="SORTIZ"/>
    <s v="Registros Pub y Redes Emp"/>
    <s v="Back (Registro)"/>
    <d v="2019-02-28T00:00:00"/>
    <s v="A"/>
    <s v="NO APLICA"/>
    <m/>
    <m/>
    <m/>
    <m/>
    <m/>
    <m/>
    <m/>
    <s v="Sin Identificación"/>
    <m/>
    <s v="ROCIO ORTIZ ROSERO"/>
    <s v="7227661 - 109"/>
    <s v="responsabilidadfiscal@contraloria-narino.gov.co"/>
    <s v="E-mail"/>
    <m/>
    <s v="3 Peticiones"/>
    <s v="P-SOLICITA CERTIFICADOS O COPIAS"/>
    <s v="Registros Publicos y Redes Emp"/>
    <s v="Derecho de peticion"/>
    <s v="."/>
    <s v="."/>
    <s v="20-0230 SANTIAGO DE CALI, 5 DE MARZO DE 2019 SEÑORES CONTRALORIA GENERAL DE LA REPUBLICA ATENCIÓN: ROCIO ORTIZ ROSERO SECRETARIA RESPONSABILIDADFISCAL@CONTRALORIA-NARINO.GOV.CO SAN JUAN DE PASTO CORDIAL SALUDO, DAMOS RESPUESTA A SU OFICIO CDN-500-32-0119 "/>
    <s v="."/>
    <s v="Finalizado"/>
    <s v="SORTIZ"/>
    <d v="2019-03-05T00:00:00"/>
    <d v="2019-03-05T00:00:00"/>
    <s v=" "/>
    <s v="N"/>
    <m/>
    <x v="1"/>
    <s v="Interés general y particular"/>
    <s v="N"/>
    <d v="2019-03-05T00:00:00"/>
    <d v="2019-03-05T00:00:00"/>
    <n v="3"/>
    <n v="3"/>
    <s v="cumple"/>
  </r>
  <r>
    <x v="0"/>
    <n v="2019001730"/>
    <d v="2019-02-28T00:00:00"/>
    <s v="EN COMUNICACIÓN DEL DÍA 12 DE FEBRERO/2019 CON OFICIO EXTERNO P.R.F. 011-2019 DE LA CONTRALORÍA DEPARTAMENTAL DE NARIÑO, SOLICITAN INFORMACIÓN SOBRE SI EL SR.FLORENTINO SUAREZ ORTIZ IDENTIFICADO CON C.C. 12.814.129 TIENE ALGÚN ESTABLECIMIENTO A SU NOMBRE "/>
    <s v="A"/>
    <s v="FDOJARAM"/>
    <s v=" "/>
    <s v="Principal"/>
    <d v="2019-02-28T00:00:00"/>
    <s v="Origino"/>
    <s v="."/>
    <s v="."/>
    <s v="."/>
    <s v="Finalizado"/>
    <s v=" "/>
    <s v="Asignado a"/>
    <s v="SORTIZ"/>
    <s v="Registros Pub y Redes Emp"/>
    <s v="Back (Registro)"/>
    <d v="2019-02-28T00:00:00"/>
    <s v="A"/>
    <s v="NO APLICA"/>
    <m/>
    <m/>
    <m/>
    <m/>
    <m/>
    <m/>
    <m/>
    <s v="Sin Identificación"/>
    <m/>
    <s v="ROCIO ORTIZ ROSERO"/>
    <s v="7227661 - 109"/>
    <s v="responsabilidadfiscal@contraloria-narino.gov.co"/>
    <s v="E-mail"/>
    <m/>
    <s v="3 Peticiones"/>
    <s v="P-SOLICITA CERTIFICADOS O COPIAS"/>
    <s v="Registros Publicos y Redes Emp"/>
    <s v="Derecho de peticion"/>
    <s v="."/>
    <s v="."/>
    <s v=".20-0231 SANTIAGO DE CALI, 5 DE MARZO DE 2019 SEÑORES CONTRALORIA GENERAL DE LA REPUBLICA ATENCIÓN: ROCIO ORTIZ ROSERO SECRETARIA RESPONSABILIDADFISCAL@CONTRALORIA-NARINO.GOV.CO SAN JUAN DE PASTO CORDIAL SALUDO, DAMOS RESPUESTA A SU OFICIO CDN-500-32-0134"/>
    <s v="."/>
    <s v="Finalizado"/>
    <s v="SORTIZ"/>
    <d v="2019-03-05T00:00:00"/>
    <d v="2019-03-05T00:00:00"/>
    <s v=" "/>
    <s v="N"/>
    <m/>
    <x v="1"/>
    <s v="Interés general y particular"/>
    <s v="N"/>
    <d v="2019-03-05T00:00:00"/>
    <d v="2019-03-05T00:00:00"/>
    <n v="3"/>
    <n v="3"/>
    <s v="cumple"/>
  </r>
  <r>
    <x v="0"/>
    <n v="2019001748"/>
    <d v="2019-02-28T00:00:00"/>
    <s v="EN COMUNICACIÓN DEL DÍA 25 DE FEBRERO DEL 2019, CON OFICIO GCIA-EXT-200-168-2019 DEL E.S.E. HOSPITAL DIVINO NIÑO DE GUADALAJARA DE BUGA, SOLICITAN INFORMACIÓN SOBRE EL CERTIFICADO DE LIQUIDACIÓN DE CALISALUD EPS, ADEMAS DE QUE SE LES CERTIFIQUE EN QUE PER"/>
    <s v="A"/>
    <s v="FDOJARAM"/>
    <s v=" "/>
    <s v="Principal"/>
    <d v="2019-02-28T00:00:00"/>
    <s v="Origino"/>
    <s v="."/>
    <s v="."/>
    <s v="."/>
    <s v="Finalizado"/>
    <s v=" "/>
    <s v="Asignado a"/>
    <s v="SORTIZ"/>
    <s v="Registros Pub y Redes Emp"/>
    <s v="Back (Registro)"/>
    <d v="2019-02-28T00:00:00"/>
    <s v="A"/>
    <s v="NO APLICA"/>
    <m/>
    <m/>
    <m/>
    <m/>
    <m/>
    <m/>
    <m/>
    <s v="Sin Identificación"/>
    <n v="77189800"/>
    <s v="RICARDO ALBERTO PERAZA SUAREZ"/>
    <m/>
    <m/>
    <s v="Correo Postal"/>
    <m/>
    <s v="3 Peticiones"/>
    <s v="P-SOLICITA CERTIFICADOS O COPIAS"/>
    <s v="Registros Publicos y Redes Emp"/>
    <s v="Derecho de peticion"/>
    <s v="."/>
    <s v="."/>
    <s v="20-0234 SANTIAGO DE CALI, 6 DE MARZO DE 2019 SEÑOR RICARDO ALBERTO PERAZA SUAREZ GERENTE (E) E.S.E. HOSPITAL DIVINO NIÑO CARRERA 15 NO. 26 - 50 BUGA - VALLE RECIBA UN CORDIAL SALUDO, MEDIANTE ESCRITO DEL 25 DE FEBRERO DE 2019, RECIBIDO EN ESTA CÁMARA DE C"/>
    <s v="."/>
    <s v="Finalizado"/>
    <s v="SORTIZ"/>
    <d v="2019-03-06T00:00:00"/>
    <d v="2019-03-06T00:00:00"/>
    <s v=" "/>
    <s v="N"/>
    <m/>
    <x v="1"/>
    <s v="Interés general y particular"/>
    <s v="N"/>
    <d v="2019-03-06T00:00:00"/>
    <d v="2019-03-06T00:00:00"/>
    <n v="4"/>
    <n v="4"/>
    <s v="cumple"/>
  </r>
  <r>
    <x v="0"/>
    <n v="2019001750"/>
    <d v="2019-02-28T00:00:00"/>
    <s v="EN COMUNICACIÓN DEL DÍA 19 DE FEBRERO DE 2019, CON P.R.F. 012-2019 DE LA CONTRALORÍA DEPARTAMENTAL DE NARIÑO, SOLICITAN INFORMACIÓN SOBRE SI LA SRA. NANCY DEL SOCORRO FLOREZ CABRERA IDENTIFICADA CON C.C. 59.814.404 TIENE ESTABLECIMIENTOS A SU NOMBRE O APA"/>
    <s v="A"/>
    <s v="FDOJARAM"/>
    <s v=" "/>
    <s v="Principal"/>
    <d v="2019-02-28T00:00:00"/>
    <s v="Origino"/>
    <s v="."/>
    <s v="."/>
    <s v="."/>
    <s v="Finalizado"/>
    <s v=" "/>
    <s v="Asignado a"/>
    <s v="SORTIZ"/>
    <s v="Registros Pub y Redes Emp"/>
    <s v="Back (Registro)"/>
    <d v="2019-02-28T00:00:00"/>
    <s v="A"/>
    <s v="NO APLICA"/>
    <m/>
    <m/>
    <m/>
    <m/>
    <m/>
    <m/>
    <m/>
    <s v="Sin Identificación"/>
    <m/>
    <s v="ROCIO ORTIZ ROSERO"/>
    <s v="7227661 ex 109"/>
    <s v="responsabilidadfiscal@contraloria-narino.gov.co"/>
    <s v="Correo Postal"/>
    <m/>
    <s v="3 Peticiones"/>
    <s v="P-SOLICITA CERTIFICADOS O COPIAS"/>
    <s v="Registros Publicos y Redes Emp"/>
    <s v="Derecho de peticion"/>
    <s v="."/>
    <s v="."/>
    <s v="20-0236 SANTIAGO DE CALI, 5 DE MARZO DE 2019 SEÑORES CONTRALORIA GENERAL DE LA REPUBLICA ATENCIÓN: ROCIO ORTIZ ROSERO SECRETARIA RESPONSABILIDADFISCAL@CONTRALORIA-NARINO.GOV.CO SAN JUAN DE PASTO CORDIAL SALUDO, DAMOS RESPUESTA A SU OFICIO CDN-500-32-0155 "/>
    <s v="."/>
    <s v="Finalizado"/>
    <s v="SORTIZ"/>
    <d v="2019-03-05T00:00:00"/>
    <d v="2019-03-05T00:00:00"/>
    <s v=" "/>
    <s v="N"/>
    <m/>
    <x v="1"/>
    <s v="Interés general y particular"/>
    <s v="N"/>
    <d v="2019-03-05T00:00:00"/>
    <d v="2019-03-05T00:00:00"/>
    <n v="3"/>
    <n v="3"/>
    <s v="cumple"/>
  </r>
  <r>
    <x v="0"/>
    <n v="2019001755"/>
    <d v="2019-02-28T00:00:00"/>
    <s v="EN COMUNICACIÓN DEL DÍA 19 DE FEBRERO DE 2019, CON P.R.F. 013-2019 DE LA CONTRALORÍA DEPARTAMENTAL DE NARIÑO, SOLICITAN INFORMACIÓN SOBRE SI LA SRA. NANCY DEL SOCORRO FLOREZ CABRERA IDENTIFICADA CON C.C. 59.814.404 TIENE ESTABLECIMIENTOS A SU NOMBRE O APA"/>
    <s v="A"/>
    <s v="FDOJARAM"/>
    <s v=" "/>
    <s v="Principal"/>
    <d v="2019-02-28T00:00:00"/>
    <s v="Origino"/>
    <s v="."/>
    <s v="."/>
    <s v="."/>
    <s v="Finalizado"/>
    <s v=" "/>
    <s v="Asignado a"/>
    <s v="SORTIZ"/>
    <s v="Registros Pub y Redes Emp"/>
    <s v="Back (Registro)"/>
    <d v="2019-02-28T00:00:00"/>
    <s v="A"/>
    <s v="NO APLICA"/>
    <m/>
    <m/>
    <m/>
    <m/>
    <m/>
    <m/>
    <m/>
    <s v="Sin Identificación"/>
    <m/>
    <s v="ROCIO ORTIZ ROSERO"/>
    <s v="7227661 ex 109"/>
    <s v="responsabilidadfiscal@contraloria-narino.gov.co"/>
    <s v="Correo Postal"/>
    <m/>
    <s v="3 Peticiones"/>
    <s v="P-SOLICITA CERTIFICADOS O COPIAS"/>
    <s v="Registros Publicos y Redes Emp"/>
    <s v="Derecho de peticion"/>
    <s v="."/>
    <s v="."/>
    <s v="20-0237 SANTIAGO DE CALI, 5 DE MARZO DE 2019 SEÑORES CONTRALORIA GENERAL DE LA REPUBLICA ATENCIÓN: ROCIO ORTIZ ROSERO SECRETARIA RESPONSABILIDADFISCAL@CONTRALORIA-NARINO.GOV.CO SAN JUAN DE PASTO CORDIAL SALUDO, DAMOS RESPUESTA A SU OFICIO CDN-500-32-0168 "/>
    <s v="."/>
    <s v="Finalizado"/>
    <s v="SORTIZ"/>
    <d v="2019-03-05T00:00:00"/>
    <d v="2019-03-05T00:00:00"/>
    <s v=" "/>
    <s v="N"/>
    <m/>
    <x v="1"/>
    <s v="Interés general y particular"/>
    <s v="N"/>
    <d v="2019-03-05T00:00:00"/>
    <d v="2019-03-05T00:00:00"/>
    <n v="3"/>
    <n v="3"/>
    <s v="cumple"/>
  </r>
  <r>
    <x v="0"/>
    <n v="2019001800"/>
    <d v="2019-03-01T00:00:00"/>
    <s v="EN COMUNICACION DEL DIA 25022019 CON OFICIO 586 DEL JUZGADO SEXTO VICIL MUNICIPAL DE NEIVA, ENVIADO A LA CAMARA DE COMERCIO DE NEIVA Y REMITIDO A LA CAMARA DE COMERCIO DE CALI EL DIA 28022019 CON RADICACION NO. 20190080705 POR TRASLADO POR COMPETENCIAS, S"/>
    <s v="A"/>
    <s v="JCMARIN"/>
    <s v=" "/>
    <s v="Principal"/>
    <d v="2019-03-01T00:00:00"/>
    <s v="Origino"/>
    <s v="."/>
    <s v="."/>
    <s v="."/>
    <s v="Finalizado"/>
    <s v=" "/>
    <s v="Asignado a"/>
    <s v="SORTIZ"/>
    <s v="Registros Pub y Redes Emp"/>
    <s v="Back (Registro)"/>
    <d v="2019-03-01T00:00:00"/>
    <s v="A"/>
    <s v="MERCANTIL"/>
    <n v="112052"/>
    <m/>
    <m/>
    <m/>
    <m/>
    <m/>
    <m/>
    <s v="Sin Identificación"/>
    <m/>
    <s v="GINA CATHERINE PARAMO BERNAL"/>
    <n v="8711321"/>
    <s v="jcmpal06nva@noticicacionesrj,gov,co"/>
    <m/>
    <m/>
    <s v="3 Peticiones"/>
    <s v="P-SOLICITA CERTIFICADOS O COPIAS"/>
    <s v="Registros Publicos y Redes Emp"/>
    <s v="Derecho de peticion"/>
    <s v="."/>
    <s v="."/>
    <s v="20-0227 SANTIAGO DE CALI, 5 DE MARZO DE 2019 SEÑORES JUZGADO SEXTO CIVIL MUNICIPAL DE NEIVA ATENCIÓN: GINA CATHERINE PARAMO BERNAL SECRETARIA JCMPAL06NVA@NOTIFICACIONESRJ.GOV.CO NEIVA CORDIAL SALUDO, DAMOS RESPUESTA A SU OFICIO CON RAD. 410014003006201900"/>
    <s v="."/>
    <s v="Finalizado"/>
    <s v="JCMARIN"/>
    <d v="2019-03-04T00:00:00"/>
    <d v="2019-03-05T00:00:00"/>
    <s v=" "/>
    <s v="N"/>
    <m/>
    <x v="1"/>
    <s v="Interés general y particular"/>
    <s v="N"/>
    <d v="2019-03-05T00:00:00"/>
    <d v="2019-03-05T00:00:00"/>
    <n v="2"/>
    <n v="2"/>
    <s v="cumple"/>
  </r>
  <r>
    <x v="0"/>
    <n v="2019001802"/>
    <d v="2019-03-01T00:00:00"/>
    <s v="EN COMUNICACION DEL DIA 22022019 CON OFICIO 009-269 DEL JUZGADO NOVENO PENAL MUNICIPAL CONTROL DE GARANTIAS SECCIONAL BOGOTA, ENVIADO A LA CAMARA DE COMERCIO DE BOGOTA Y REMITIDO A LA CAMARA DE COMERCIO DE CALI EL DIA 28022019 CON RADICACION NO. 201900891"/>
    <s v="A"/>
    <s v="JCMARIN"/>
    <s v=" "/>
    <s v="Principal"/>
    <d v="2019-03-01T00:00:00"/>
    <s v="Origino"/>
    <s v="."/>
    <s v="."/>
    <s v="."/>
    <s v="Finalizado"/>
    <s v=" "/>
    <s v="Asignado a"/>
    <s v="SORTIZ"/>
    <s v="Registros Pub y Redes Emp"/>
    <s v="Back (Registro)"/>
    <d v="2019-03-01T00:00:00"/>
    <s v="A"/>
    <s v="MERCANTIL"/>
    <n v="961243"/>
    <m/>
    <m/>
    <m/>
    <m/>
    <m/>
    <m/>
    <s v="Sin Identificación"/>
    <m/>
    <s v="LUIS GONZALO ZANABRIA MONROY"/>
    <m/>
    <s v="j09pmgbt@cendoj.ramajudicial.gov.co"/>
    <m/>
    <m/>
    <s v="3 Peticiones"/>
    <s v="P-SOLICITA CERTIFICADOS O COPIAS"/>
    <s v="Registros Publicos y Redes Emp"/>
    <s v="Derecho de peticion"/>
    <s v="."/>
    <s v="."/>
    <s v="20-0235 SANTIAGO DE CALI, 5 DE MARZO DE 2019 SEÑORES JUZGADO 9 PENAL MUNICIPAL FUNCION CONTROL DE GARANTIAS - SECCIONAL BOGOTÁ ATENCIÓN: LUZ GONZALO SANABRIA MONROY JUEZ J09PMGBT@CENDOJ.RAMAJUDICIAL.GOV.CO BOGOTÁ D.C. CORDIAL SALUDO, DAMOS RESPUESTA A SU "/>
    <s v="."/>
    <s v="Finalizado"/>
    <s v="JCMARIN"/>
    <d v="2019-03-04T00:00:00"/>
    <d v="2019-03-08T00:00:00"/>
    <s v="se envia respuesta al correo electronico 'j09pmgbt@cendoj.ramajudicial.gov.co.rpost.org' el dia 5 de marzo del 2019."/>
    <s v="N"/>
    <m/>
    <x v="1"/>
    <s v="Interés general y particular"/>
    <s v="N"/>
    <d v="2019-03-08T00:00:00"/>
    <d v="2019-03-08T00:00:00"/>
    <n v="5"/>
    <n v="5"/>
    <s v="cumple"/>
  </r>
  <r>
    <x v="0"/>
    <n v="2019001809"/>
    <d v="2019-03-01T00:00:00"/>
    <s v="EN COMUNICACION DEL DIA 25022019 CON RADICADO 0203802031322800 DE LA SOCIEDAD PROVENIR S A, SOLICITAN EXPEDIR CERTIFICADO DE LA SRA. ANA HOLENA ESPEJO LOPEZ IDENTIFICADA CON CC. NO. 66717611 YA QUE EN DIAS PASADOS LO HABIAN SOLICITADO Y NO SE LE FUE EXPED"/>
    <s v="A"/>
    <s v="JCMARIN"/>
    <s v=" "/>
    <s v="Principal"/>
    <d v="2019-03-01T00:00:00"/>
    <s v="Origino"/>
    <s v="."/>
    <s v="."/>
    <s v="."/>
    <s v="Finalizado"/>
    <s v=" "/>
    <s v="Asignado a"/>
    <s v="AMARQUEZ"/>
    <s v="Registros Pub y Redes Emp"/>
    <s v="Juridica"/>
    <d v="2019-03-01T00:00:00"/>
    <s v="A"/>
    <m/>
    <m/>
    <m/>
    <m/>
    <m/>
    <m/>
    <m/>
    <m/>
    <s v="Sin Identificación"/>
    <m/>
    <s v="JOHNATAN DAVID RAMIREZ BORJA"/>
    <m/>
    <m/>
    <m/>
    <m/>
    <s v="3 Peticiones"/>
    <s v="P-SOLICITA CERTIFICADOS O COPIAS"/>
    <s v="Registros Publicos y Redes Emp"/>
    <s v="Derecho de peticion"/>
    <s v="."/>
    <s v="."/>
    <s v="06/03/2019: SE REMITIÓ RESPUESTA A AMARQUEZ PARA SU REVISIÓN. IROMERO. 06/03/2019: SE ENVIO RESPUESTA A SORTIZ PARA DESPACHAR EL CORREO. 20-0247 SANTIAGO DE CALI, 06 DE MARZO DE 2019 DOCTOR, JOHNATAN DAVID BORJA ABOGADO DIRECCIÓN DE PROCESOS DE COBRO - RE"/>
    <s v="."/>
    <s v="Finalizado"/>
    <s v="JCMARIN"/>
    <d v="2019-03-04T00:00:00"/>
    <d v="2019-03-08T00:00:00"/>
    <s v="Se envia el mismo día la respuesta por correo postal."/>
    <s v="N"/>
    <m/>
    <x v="1"/>
    <s v="Interés general y particular"/>
    <s v="N"/>
    <d v="2019-03-08T00:00:00"/>
    <d v="2019-03-08T00:00:00"/>
    <n v="5"/>
    <n v="5"/>
    <s v="cumple"/>
  </r>
  <r>
    <x v="0"/>
    <n v="2019001810"/>
    <d v="2019-03-01T00:00:00"/>
    <s v="EN COMUNICACION DEL DIA 27022019 CON RADICADO 7600160001992018-04498 DE LA FISCALIA GENERAL DE LA NACION FISCALIA87 SECCIONAL CALI, SOLICITAN EXPEDIR CERTIFICADO DE EXISTENCIA Y REPRESENTACION LEGAL DE LA FUNDACION EDUCATIVA DESEPAZ. EXISTEN 2 REGISTROS C"/>
    <s v="A"/>
    <s v="JCMARIN"/>
    <s v=" "/>
    <s v="Principal"/>
    <d v="2019-03-01T00:00:00"/>
    <s v="Origino"/>
    <s v="."/>
    <s v="."/>
    <s v="."/>
    <s v="Finalizado"/>
    <s v=" "/>
    <s v="Asignado a"/>
    <s v="SORTIZ"/>
    <s v="Registros Pub y Redes Emp"/>
    <s v="Back (Registro)"/>
    <d v="2019-03-01T00:00:00"/>
    <s v="A"/>
    <m/>
    <m/>
    <m/>
    <m/>
    <m/>
    <m/>
    <m/>
    <m/>
    <s v="Sin Identificación"/>
    <m/>
    <s v="ROBERTH ESTIVEN CHAPARRO PESCA"/>
    <m/>
    <m/>
    <m/>
    <m/>
    <s v="3 Peticiones"/>
    <s v="P-SOLICITA CERTIFICADOS O COPIAS"/>
    <s v="Registros Publicos y Redes Emp"/>
    <s v="Derecho de peticion"/>
    <s v="."/>
    <s v="."/>
    <s v="20-0241 SANTIAGO DE CALI, 6 DE MARZO DE 2019 SEÑORES FISCALIA GENERAL DE LA NACION ATENCIÓN: PATRULLERO ROBERTH ESTIVEN CHAPARRO PESCA INVESTIGADOR CRIMINAL CALLE 10 NO. 5 - 77 EDIFICIO CENTRO DE NEGOCIOS SAN FRANCISCO PISO 14 OFICINA 14 -03 SANTIAGO DE C"/>
    <s v="."/>
    <s v="Finalizado"/>
    <s v="JCMARIN"/>
    <d v="2019-03-04T00:00:00"/>
    <d v="2019-03-06T00:00:00"/>
    <s v=" "/>
    <s v="N"/>
    <m/>
    <x v="1"/>
    <s v="Interés general y particular"/>
    <s v="N"/>
    <d v="2019-03-06T00:00:00"/>
    <d v="2019-03-06T00:00:00"/>
    <n v="3"/>
    <n v="3"/>
    <s v="cumple"/>
  </r>
  <r>
    <x v="0"/>
    <n v="2019001813"/>
    <d v="2019-03-01T00:00:00"/>
    <s v="EN COMUNICACION DEL DIA 01032019 EL SR. OCTAVIO RESTREPO CASTAÑO IDENTIFICADO CON CC NO. 9890301 POR MEDIO DE DERECHO DE PETICION SOLICITA QUE SE LE CERTIFIQUE LA REMOCION DEL CARGO DE DEPOSITARIO, LIQUIDADOR O APODERADO DE LA SOCIEDAD CONSORCIO AGROGANAD"/>
    <s v="A"/>
    <s v="JCMARIN"/>
    <s v=" "/>
    <s v="Principal"/>
    <d v="2019-03-01T00:00:00"/>
    <s v="Origino"/>
    <s v="."/>
    <s v="."/>
    <s v="."/>
    <s v="Finalizado"/>
    <s v=" "/>
    <s v="Asignado a"/>
    <s v="MBASTIDA"/>
    <s v="Registros Pub y Redes Emp"/>
    <s v="Juridica"/>
    <d v="2019-03-01T00:00:00"/>
    <s v="A"/>
    <m/>
    <m/>
    <m/>
    <m/>
    <m/>
    <m/>
    <m/>
    <m/>
    <s v="Sin Identificación"/>
    <m/>
    <s v="OCTAVIO RESTREPO CASTAÑO"/>
    <n v="3345550"/>
    <s v="octaviorestrepo@gmail.com"/>
    <m/>
    <m/>
    <s v="3 Peticiones"/>
    <s v="P-SOLICITA INFORMACION DE TRAMITES DE CCC"/>
    <s v="Registros Publicos y Redes Emp"/>
    <s v="Derecho de peticion"/>
    <s v="."/>
    <s v="."/>
    <s v="SE ENVIO RESPUESTA PARA EL CLIENTE EL 04-03-2019 SE DEJA CONSTANCIA QUE HOY FUE RADICADOA MI BANDEJA YA QUE POR ERROR SE HABIA COLOCADO ANGELA MARQUEZ SANTIAGO DE CALI, 04 DE MARZO DE 2019 SEÑOR: OCTAVIO RESTREPO CASTAÑO CARRERA 8 NO 23-09 OFICINA 603 EDI"/>
    <s v="."/>
    <s v="Finalizado"/>
    <s v="JCMARIN"/>
    <d v="2019-03-04T00:00:00"/>
    <d v="2019-05-03T00:00:00"/>
    <s v=" "/>
    <s v="N"/>
    <m/>
    <x v="1"/>
    <s v="Interés general y particular"/>
    <s v="N"/>
    <d v="2019-05-03T00:00:00"/>
    <d v="2019-05-03T00:00:00"/>
    <n v="45"/>
    <n v="45"/>
    <s v="NO"/>
  </r>
  <r>
    <x v="0"/>
    <n v="2019001818"/>
    <d v="2019-03-01T00:00:00"/>
    <s v="LA FISCALIA SOLICITA CERTIFICADOS DE LAS EMPRESAS GRUINFER S A NIT 830128768-1 MA 0313966 ESTA EMPRESA ES DE BOGOTA, Y SOLICITAN DE LA EMPRESA COMPAÑIA INDUSTRIAL DE COMPONENTES ELECTRICOS LTDA EL NIT DE ESTA EMPRESA ES 890325875-2 CANCELO EN EL AÑO 2008"/>
    <s v="A"/>
    <s v="JCARDONA"/>
    <s v=" "/>
    <s v="Yumbo"/>
    <d v="2019-03-01T00:00:00"/>
    <s v="Origino"/>
    <s v="."/>
    <s v="."/>
    <s v="."/>
    <s v="Finalizado"/>
    <s v=" "/>
    <s v="Asignado a"/>
    <s v="SORTIZ"/>
    <s v="Registros Pub y Redes Emp"/>
    <s v="Back (SEC)"/>
    <d v="2019-03-01T00:00:00"/>
    <s v="A"/>
    <m/>
    <m/>
    <m/>
    <m/>
    <m/>
    <m/>
    <m/>
    <m/>
    <s v="Sin Identificación"/>
    <m/>
    <s v="LUCANO DEVIA QUIÑONES"/>
    <n v="3186313401"/>
    <s v="www.fiscalia.gov.co"/>
    <s v="Presencial con Carta"/>
    <n v="3175177427"/>
    <s v="3 Peticiones"/>
    <s v="P-SOLICITA CERTIFICADOS O COPIAS"/>
    <s v="Registros Publicos y Redes Emp"/>
    <s v="Derecho de peticion"/>
    <s v="."/>
    <s v="."/>
    <s v="20-0242 SANTIAGO DE CALI, 6 DE MARZO DE 2019 SEÑORES FISCALIA GENERAL DE LA NACION ATENCIÓN: LUCANO DEVIA QUIÑONES TÉCNICO INVESTIGADOR II LUCANO.DEVIA@FISCALIA.GOV.CO YUMBO CORDIAL SALUDO, DAMOS RESPUESTA A SU OFICIO NO. 203080-02-UL YUM -095 CON NUNC 76"/>
    <s v="."/>
    <s v="Finalizado"/>
    <s v="SORTIZ"/>
    <d v="2019-03-06T00:00:00"/>
    <d v="2019-03-06T00:00:00"/>
    <s v=" "/>
    <s v="N"/>
    <m/>
    <x v="1"/>
    <s v="Interés general y particular"/>
    <s v="N"/>
    <d v="2019-03-06T00:00:00"/>
    <d v="2019-03-06T00:00:00"/>
    <n v="3"/>
    <n v="3"/>
    <s v="cumple"/>
  </r>
  <r>
    <x v="0"/>
    <n v="2019001824"/>
    <d v="2019-03-01T00:00:00"/>
    <s v="EN COMUNICACION DEL DIA 17012019 CON OFICIO 838-19 DE LA FISCALIA 105 SECCIONAL BOGOTA, ENVIADO A LA CAMARA DE COMERCIO DE BOGOTA Y REMITIDO A LA CAMARA DE COMERCIO DE CALI EL DIA 01032019 POR TRASLADO POR COMPETENCIAS, SOLICITAN INFORMAR SI SE ENCUENTRAN"/>
    <s v="A"/>
    <s v="JCMARIN"/>
    <s v=" "/>
    <s v="Principal"/>
    <d v="2019-03-01T00:00:00"/>
    <s v="Origino"/>
    <s v="."/>
    <s v="."/>
    <s v="."/>
    <s v="Finalizado"/>
    <s v=" "/>
    <s v="Asignado a"/>
    <s v="SORTIZ"/>
    <s v="Registros Pub y Redes Emp"/>
    <s v="Back (Registro)"/>
    <d v="2019-03-01T00:00:00"/>
    <s v="A"/>
    <m/>
    <m/>
    <m/>
    <m/>
    <m/>
    <m/>
    <m/>
    <m/>
    <s v="Sin Identificación"/>
    <m/>
    <s v="LUZ MERY MEDINA PRIETO"/>
    <m/>
    <s v="luzm.medina@fiscalia.gov.co"/>
    <m/>
    <n v="3176408685"/>
    <s v="3 Peticiones"/>
    <s v="P-SOLICITA CERTIFICADOS O COPIAS"/>
    <s v="Registros Publicos y Redes Emp"/>
    <s v="Derecho de peticion"/>
    <s v="."/>
    <s v="."/>
    <s v="20-0239 SANTIAGO DE CALI, 6 DE MARZO DE 2019 SEÑORES FISCALIA GENERAL DE LA NACION ATENCIÓN: LUZ MERY MEDINA PRIETO PROFESIONAL DE GESTIÓN II LUZM.MEDINA@FISCALIA.GOV.CO BOGOTÁ D.C. CORDIAL SALUDO, DAMOS RESPUESTA A SU OFICIO NO. 838-19 CON PROCESO NO. 11"/>
    <s v="."/>
    <s v="Finalizado"/>
    <s v="JCMARIN"/>
    <d v="2019-03-04T00:00:00"/>
    <d v="2019-03-06T00:00:00"/>
    <s v=" "/>
    <s v="N"/>
    <m/>
    <x v="1"/>
    <s v="Interés general y particular"/>
    <s v="N"/>
    <d v="2019-03-06T00:00:00"/>
    <d v="2019-03-06T00:00:00"/>
    <n v="3"/>
    <n v="3"/>
    <s v="cumple"/>
  </r>
  <r>
    <x v="0"/>
    <n v="2019001825"/>
    <d v="2019-03-01T00:00:00"/>
    <s v="EN COMUNICACION DEL DIA 26022019 CON RADICADO DADEP 20191100028111 DE LA ALCALDIA MAYOR DE SANTAFE DE BOGOTA DC, ENVIADO A LA CAMARA DE COMERCIO DE BOGOTA Y REMITIDO A LA CAMARA DE COMERCIO DE CALI EL DIA 01032019 CON RADICACION NO. 20190091039 POR TRASLA"/>
    <s v="A"/>
    <s v="JCMARIN"/>
    <s v=" "/>
    <s v="Principal"/>
    <d v="2019-03-01T00:00:00"/>
    <s v="Origino"/>
    <s v="."/>
    <s v="."/>
    <s v="."/>
    <s v="Finalizado"/>
    <s v=" "/>
    <s v="Asignado a"/>
    <s v="SORTIZ"/>
    <s v="Registros Pub y Redes Emp"/>
    <s v="Back (Registro)"/>
    <d v="2019-03-01T00:00:00"/>
    <s v="A"/>
    <m/>
    <m/>
    <m/>
    <m/>
    <m/>
    <m/>
    <m/>
    <m/>
    <s v="Sin Identificación"/>
    <m/>
    <s v="JANNETH CAICEDO CASANOVA"/>
    <n v="3822510"/>
    <m/>
    <m/>
    <m/>
    <s v="3 Peticiones"/>
    <s v="P-SOLICITA CERTIFICADOS O COPIAS"/>
    <s v="Registros Publicos y Redes Emp"/>
    <s v="Derecho de peticion"/>
    <s v="."/>
    <s v="."/>
    <s v="20-0240 SANTIAGO DE CALI, 6 DE MARZO DE 2019 SEÑORES ALCALDIA MAYOR DE BOGOTÁ ATENCIÓN: JANNETH CAICEDO CASANOVA JEFE DE OFICINA ASESORA JURÍDICA CARRERA 30 NO. 25 - 90 PISO 15 BOGOTÁ D.C. CORDIAL SALUDO, DAMOS RESPUESTA A SU OFICIO CON RADICADO DADEP NO."/>
    <s v="."/>
    <s v="Finalizado"/>
    <s v="JCMARIN"/>
    <d v="2019-03-04T00:00:00"/>
    <d v="2019-03-06T00:00:00"/>
    <s v=" "/>
    <s v="N"/>
    <m/>
    <x v="1"/>
    <s v="Interés general y particular"/>
    <s v="N"/>
    <d v="2019-03-06T00:00:00"/>
    <d v="2019-03-06T00:00:00"/>
    <n v="3"/>
    <n v="3"/>
    <s v="cumple"/>
  </r>
  <r>
    <x v="0"/>
    <n v="2019001841"/>
    <d v="2019-03-04T00:00:00"/>
    <s v="EN COMUNICACION DEL DIA 25022019 CON OFICIO 060/2019 DE LA FISCALIA GENERAL DE LA NACION, FISCALIA 13 DELEGADA, DIRECCION ESPECIALIZADA CONTRA LAVADO DE ACTIVOS, SOLICITAN INFORMACION DEL SR. ISSAM MOHAMAD OSMAN CE 297259 SI ESTA REGISTRADO COMO COMERCIAN"/>
    <s v="A"/>
    <s v="JCMARIN"/>
    <s v=" "/>
    <s v="Principal"/>
    <d v="2019-03-04T00:00:00"/>
    <s v="Origino"/>
    <s v="."/>
    <s v="."/>
    <s v="."/>
    <s v="Finalizado"/>
    <s v=" "/>
    <s v="Asignado a"/>
    <s v="SORTIZ"/>
    <s v="Registros Pub y Redes Emp"/>
    <s v="Back (Registro)"/>
    <d v="2019-03-04T00:00:00"/>
    <s v="A"/>
    <s v="MERCANTIL"/>
    <n v="658380"/>
    <m/>
    <m/>
    <m/>
    <m/>
    <m/>
    <m/>
    <s v="Sin Identificación"/>
    <m/>
    <s v="MARTHA LILIA GODOY"/>
    <m/>
    <s v="martha.godoy@fiscalia.gov.co"/>
    <m/>
    <m/>
    <s v="3 Peticiones"/>
    <s v="P-SOLICITA CERTIFICADOS O COPIAS"/>
    <s v="Registros Publicos y Redes Emp"/>
    <s v="Derecho de peticion"/>
    <s v="."/>
    <s v="."/>
    <s v="20-0245 SANTIAGO DE CALI, 6 DE MARZO DE 2019 SEÑORES FISCALIA GENERAL DE LA NACION ATENCIÓN: MARTHA LILIA GODOY C. ASISTENTE DESPACHO 13 DECLA MARTHA.GODY@FISCALIA.GOV.CO BOGOTÁ D.C. CORDIAL SALUDO, DAMOS RESPUESTA A SU OFICIO NO. 060/2019 CON RAD. 3943 ("/>
    <s v="."/>
    <s v="Finalizado"/>
    <s v="JCMARIN"/>
    <d v="2019-03-04T00:00:00"/>
    <d v="2019-03-06T00:00:00"/>
    <s v=" "/>
    <s v="N"/>
    <m/>
    <x v="1"/>
    <s v="Interés general y particular"/>
    <s v="N"/>
    <d v="2019-03-06T00:00:00"/>
    <d v="2019-03-06T00:00:00"/>
    <n v="2"/>
    <n v="2"/>
    <s v="cumple"/>
  </r>
  <r>
    <x v="0"/>
    <n v="2019001844"/>
    <d v="2019-03-04T00:00:00"/>
    <s v="EN COMUNICACION DEL DIA 25022019 CON OFICIO 0226-006-2016-00432-01 EN EL AUTO 138 DE FEB DE 2019 DE LA SALA LABORAL TRIBUNAL SUPERIOR SECCIONAL CALI, SOLICITAN I NFORMAR SI LA SOCIEDAD CENTEL S A, SE ENCUENTRA REGISTRADA EN ESTA ENTIDAD DE SER POSITIVA LA"/>
    <s v="A"/>
    <s v="JCMARIN"/>
    <s v=" "/>
    <s v="Principal"/>
    <d v="2019-03-04T00:00:00"/>
    <s v="Origino"/>
    <s v="."/>
    <s v="."/>
    <s v="."/>
    <s v="Finalizado"/>
    <s v=" "/>
    <s v="Asignado a"/>
    <s v="SORTIZ"/>
    <s v="Registros Pub y Redes Emp"/>
    <s v="Back (Registro)"/>
    <d v="2019-03-04T00:00:00"/>
    <s v="A"/>
    <m/>
    <m/>
    <m/>
    <m/>
    <m/>
    <m/>
    <m/>
    <m/>
    <s v="Sin Identificación"/>
    <m/>
    <s v="LIZ ANGELICA RADA GARCIA"/>
    <s v="8980800 EX8102"/>
    <s v="sslabcali@cendoj.ramajudicail.gov.co"/>
    <m/>
    <m/>
    <s v="3 Peticiones"/>
    <s v="P-SOLICITA CERTIFICADOS O COPIAS"/>
    <s v="Registros Publicos y Redes Emp"/>
    <s v="Derecho de peticion"/>
    <s v="."/>
    <s v="."/>
    <s v="20-0246 SANTIAGO DE CALI, 6 DE MARZO DE 2019 SEÑORES TRIBUNAL SUPERIOR DEL DISTRITO JUDICIAL DE CALI SALA LABORAL ATENCIÓN: JESUS ANTONIO BALANTA GIL SECRETARIO SALA LABORAL SSLABCALI@CENDOJ.RAMAJUDICIAL.GOV.CO SANTIAGO DE CALI CORDIAL SALUDO, DAMOS RESPU"/>
    <s v="."/>
    <s v="Finalizado"/>
    <s v="JCMARIN"/>
    <d v="2019-03-04T00:00:00"/>
    <d v="2019-03-08T00:00:00"/>
    <s v=" "/>
    <s v="N"/>
    <m/>
    <x v="1"/>
    <s v="Interés general y particular"/>
    <s v="N"/>
    <d v="2019-03-08T00:00:00"/>
    <d v="2019-03-08T00:00:00"/>
    <n v="4"/>
    <n v="4"/>
    <s v="cumple"/>
  </r>
  <r>
    <x v="0"/>
    <n v="2019001859"/>
    <d v="2019-03-04T00:00:00"/>
    <s v="BUENOS DÍAS SRA.: ANA TABARES AMABLEMENTE SOLICITAMOS A USTEDES UNA BASE DE DATOS CON LOS CORREOS ELECTRÓNICOS DE TODAS LAS ENTIDADES SIN ANIMO DE LUCRO (ESAL) PARA ENVIAR UNA INVITACIÓN POR PARTE DE LA DIAN: LA DIRECCIÓN SECCIONAL DE IMPUESTOS Y ADUANAS "/>
    <s v="A"/>
    <s v="SORTIZ"/>
    <s v=" "/>
    <s v="Principal"/>
    <d v="2019-03-04T00:00:00"/>
    <s v="Origino"/>
    <s v="."/>
    <s v="."/>
    <s v="."/>
    <s v="Finalizado"/>
    <s v=" "/>
    <s v="Asignado a"/>
    <s v="SORTIZ"/>
    <s v="Registros Pub y Redes Emp"/>
    <s v="Back (Registro)"/>
    <d v="2019-03-04T00:00:00"/>
    <s v="A"/>
    <s v="MERCANTIL"/>
    <m/>
    <m/>
    <m/>
    <m/>
    <m/>
    <m/>
    <m/>
    <s v="Sin Identificación"/>
    <m/>
    <s v="SILVIA LILIANA AGUIRRE CASTAÑO"/>
    <m/>
    <s v="caguapacha@valledelcauca.gov.co"/>
    <s v="E-mail"/>
    <m/>
    <s v="3 Peticiones"/>
    <s v="P-SOLICITA LISTADO O INFORMACION DE INSCRITOS"/>
    <s v="Registros Publicos y Redes Emp"/>
    <s v="Derecho de peticion"/>
    <s v="."/>
    <s v="."/>
    <s v="20-0229 SANTIAGO DE CALI, 4 DE MARZO DE 2019 SEÑORES DIRECCIÓN SECCIONAL DE IMPUESTOS Y ADUANAS DE TULUÁ ATENCIÓN: SILVIA LILIANA AGUIRRE CASTAÑO JEFE DIVISIÓN DE GESTIÓN DE ASISTENCIA AL CLIENTE SAGUIRREC@DIAN.GOV.CO CAGUAPACHA@VALLEDELCAUCA.GOV.CO TULUÁ"/>
    <s v="."/>
    <s v="Finalizado"/>
    <s v="SORTIZ"/>
    <d v="2019-03-08T00:00:00"/>
    <d v="2019-04-09T00:00:00"/>
    <s v=" "/>
    <s v="N"/>
    <m/>
    <x v="1"/>
    <s v="Interés general y particular"/>
    <s v="N"/>
    <d v="2019-03-08T00:00:00"/>
    <d v="2019-03-08T00:00:00"/>
    <n v="4"/>
    <n v="4"/>
    <s v="cumple"/>
  </r>
  <r>
    <x v="0"/>
    <n v="2019001861"/>
    <d v="2019-03-04T00:00:00"/>
    <s v="CORDIAL SALUDO, DOCTORA CLAUDIA MILENA. VERIFICADA LA INFORMACIÓN QUE FIGURA EN LA CÁMARA DE COMERCIO DE CALI A TRAVÉS DE LA PÁGINA WEB DE LA ENTIDAD EN CONVENIO CON LA DIAN, DE MANERA RESPETUOSA Y COMEDIDA, ME PERMITO SOLICITAR SU COLABORACIÓN EN EL SENT"/>
    <s v="A"/>
    <s v="SORTIZ"/>
    <s v=" "/>
    <s v="Principal"/>
    <d v="2019-03-04T00:00:00"/>
    <s v="Origino"/>
    <s v="."/>
    <s v="."/>
    <s v="."/>
    <s v="Finalizado"/>
    <s v=" "/>
    <s v="Asignado a"/>
    <s v="SORTIZ"/>
    <s v="Registros Pub y Redes Emp"/>
    <s v="Back (Registro)"/>
    <d v="2019-03-04T00:00:00"/>
    <s v="A"/>
    <m/>
    <m/>
    <m/>
    <m/>
    <m/>
    <m/>
    <m/>
    <m/>
    <s v="Sin Identificación"/>
    <m/>
    <s v="ANA ROSA ORTIZ HURTADO"/>
    <m/>
    <s v="aortizh@dian.gov.co"/>
    <s v="E-mail"/>
    <m/>
    <s v="3 Peticiones"/>
    <s v="P-SOLICITA CERTIFICADOS O COPIAS"/>
    <s v="Registros Publicos y Redes Emp"/>
    <s v="Derecho de peticion"/>
    <s v="."/>
    <s v="."/>
    <s v="SANTIAGO DE CALI, 4 DE MARZO DE 2019 SEÑORES DIAN ATENCIÓN: ANA ROSA ORTIZ HURTDADO LA CIUDAD DANDO RESPUESTA A SU CORREO ELECTRÓNICO DE FECHA 26 DE FEBRERO DE 2019, RECIBIDO EN ESTA ENTIDAD EL MISMO DÍA, EN EL QUE SOLICITA &quot;EN EL SENTIDO DE OBTENER COPIA"/>
    <s v="."/>
    <s v="Finalizado"/>
    <s v="SORTIZ"/>
    <d v="2019-03-07T00:00:00"/>
    <d v="2019-03-07T00:00:00"/>
    <s v=" "/>
    <s v="N"/>
    <m/>
    <x v="1"/>
    <s v="Interés general y particular"/>
    <s v="N"/>
    <d v="2019-03-07T00:00:00"/>
    <d v="2019-03-07T00:00:00"/>
    <n v="3"/>
    <n v="3"/>
    <s v="cumple"/>
  </r>
  <r>
    <x v="0"/>
    <n v="2019001871"/>
    <d v="2019-03-04T00:00:00"/>
    <s v="EN COMUNICACION DEL DIA 27022019 CON OFICIO GJ7-397 DEL CENTRO DE SERVICIOS ADMINISTRATIVOS JUZGADOS EJECUCION DE PENAS Y MEDIDAS DE SEGURIDAD DE SANTIAGO DE CALI, DONDEL SOLICITAN, ACORDE A LO ORDENADO POR EL JUZGADO 07 DE EJECUCION DE PENAS, CERTIFICAR "/>
    <s v="A"/>
    <s v="JCMARIN"/>
    <s v=" "/>
    <s v="Principal"/>
    <d v="2019-03-04T00:00:00"/>
    <s v="Origino"/>
    <s v="."/>
    <s v="."/>
    <s v="."/>
    <s v="Finalizado"/>
    <s v=" "/>
    <s v="Asignado a"/>
    <s v="SORTIZ"/>
    <s v="Registros Pub y Redes Emp"/>
    <s v="Back (Registro)"/>
    <d v="2019-03-04T00:00:00"/>
    <s v="A"/>
    <m/>
    <m/>
    <m/>
    <m/>
    <m/>
    <m/>
    <m/>
    <m/>
    <s v="Sin Identificación"/>
    <m/>
    <s v="JOSE GIOVANNY CARVAJAL MARIN"/>
    <m/>
    <m/>
    <m/>
    <m/>
    <s v="3 Peticiones"/>
    <s v="P-SOLICITA CERTIFICADOS O COPIAS"/>
    <s v="Registros Publicos y Redes Emp"/>
    <s v="Derecho de peticion"/>
    <s v="."/>
    <s v="."/>
    <s v="20-0248 SANTIAGO DE CALI, 6 DE MARZO DE 2019 SEÑORES CENTRO DE SERVICIOS ADMINISTRATIVOS JUZGADOS EJECUCCION DE PENAS Y MEDIDAS DE SEGURIDAD ATENCIÓN: JOSE GIOVANNY CARVAJAL MARIN SECRETARIO CENTRO DE SERVICIOS ADMINISTRATIVOS PALACIO DE JUSTICIA - PRIMER"/>
    <s v="."/>
    <s v="Finalizado"/>
    <s v="JCMARIN"/>
    <d v="2019-03-06T00:00:00"/>
    <d v="2019-03-06T00:00:00"/>
    <s v=" "/>
    <s v="N"/>
    <m/>
    <x v="1"/>
    <s v="Interés general y particular"/>
    <s v="N"/>
    <d v="2019-03-06T00:00:00"/>
    <d v="2019-03-06T00:00:00"/>
    <n v="2"/>
    <n v="2"/>
    <s v="cumple"/>
  </r>
  <r>
    <x v="0"/>
    <n v="2019001872"/>
    <d v="2019-03-04T00:00:00"/>
    <s v="EN COMUNICACION DEL DIA 25022019 CON OFICIO 0196 DEL CONSEJO SUPERIOR DE LA JUDICATURA JUZGADOS DE BUCARAMANGA, JUZGADO 12 PENAL MUNICIPAL CONTROL DE GARANTIAS, SOLICITAN INFORMAR EL NOMBRE DEL REPRESENTANTE LEGAL DE LA ENTIDAD EPS COOMEVA POR INCIDENTE D"/>
    <s v="A"/>
    <s v="JCMARIN"/>
    <s v=" "/>
    <s v="Principal"/>
    <d v="2019-03-04T00:00:00"/>
    <s v="Origino"/>
    <s v="."/>
    <s v="."/>
    <s v="."/>
    <s v="Finalizado"/>
    <s v=" "/>
    <s v="Asignado a"/>
    <s v="SORTIZ"/>
    <s v="Registros Pub y Redes Emp"/>
    <s v="Back (Registro)"/>
    <d v="2019-03-04T00:00:00"/>
    <s v="A"/>
    <s v="MERCANTIL"/>
    <n v="112052"/>
    <m/>
    <m/>
    <m/>
    <m/>
    <m/>
    <m/>
    <s v="Sin Identificación"/>
    <m/>
    <s v="LEIDY PAOLA LEON TARAZONA"/>
    <n v="6520043"/>
    <s v="j12pmgbuc@cendoj.ramajudicial.gov.co"/>
    <m/>
    <m/>
    <s v="3 Peticiones"/>
    <s v="P-SOLICITA CERTIFICADOS O COPIAS"/>
    <s v="Registros Publicos y Redes Emp"/>
    <s v="Derecho de peticion"/>
    <s v="."/>
    <s v="."/>
    <s v="20-0249 SANTIAGO DE CALI, 6 DE MARZO DE 2019 SEÑORES JUZGADO DOCE PENAL MUNICIPAL CON FUNCION DE CONTROL DE GARANTIAS DE BUCARAMANGA ATENCIÓN: LEIDY PAOLA LEON TARAZONA SECRETARIA J12PMGBUC@CENDOJ.RAMAJUDICIAL.GOV.CO BUCARAMANGA CORDIAL SALUDO, DAMOS RESP"/>
    <s v="."/>
    <s v="Finalizado"/>
    <s v="JCMARIN"/>
    <d v="2019-03-05T00:00:00"/>
    <d v="2019-03-06T00:00:00"/>
    <s v=" "/>
    <s v="N"/>
    <m/>
    <x v="1"/>
    <s v="Interés general y particular"/>
    <s v="N"/>
    <d v="2019-03-06T00:00:00"/>
    <d v="2019-03-06T00:00:00"/>
    <n v="2"/>
    <n v="2"/>
    <s v="cumple"/>
  </r>
  <r>
    <x v="0"/>
    <n v="2019001874"/>
    <d v="2019-03-04T00:00:00"/>
    <s v="EN COMUNICACION DEL DIA 25022019 CON OFICIO 909004210 DE LA DIAN SECCIONAL B/VENTURA VALLE, SOLICITAN INFORMAR SI LA SOCIEDAD INSTITUTO TECNICO COMERCIAL PILOTO LTDA, INTECOP LTDA SE ENCUENTRA REGISTRADO EN ESA ENTIDAD Y SI POSEE ESTABLECIMIENTOS DE COMER"/>
    <s v="A"/>
    <s v="JCMARIN"/>
    <s v=" "/>
    <s v="Principal"/>
    <d v="2019-03-04T00:00:00"/>
    <s v="Origino"/>
    <s v="."/>
    <s v="."/>
    <s v="."/>
    <s v="Finalizado"/>
    <s v=" "/>
    <s v="Asignado a"/>
    <s v="SORTIZ"/>
    <s v="Registros Pub y Redes Emp"/>
    <s v="Back (Registro)"/>
    <d v="2019-03-04T00:00:00"/>
    <s v="A"/>
    <m/>
    <m/>
    <m/>
    <m/>
    <m/>
    <m/>
    <m/>
    <m/>
    <s v="Sin Identificación"/>
    <m/>
    <s v="KENNY JOHANA VALENCIA PEREA"/>
    <m/>
    <m/>
    <m/>
    <m/>
    <s v="3 Peticiones"/>
    <s v="P-SOLICITA CERTIFICADOS O COPIAS"/>
    <s v="Registros Publicos y Redes Emp"/>
    <s v="Derecho de peticion"/>
    <s v="."/>
    <s v="."/>
    <s v="20-0250 SANTIAGO DE CALI, 6 DE MARZO DE 2019 SEÑORES DIRECCION DE IMPUESTOS Y ADUANAS NACIONALES DE BUENAVENTURA ATENCIÓN: KENNY JOHANA VALENCIA PEREA FUNCIONARIO CALLE 3 NO. 2 - 16 BUENAVENTURA CORDIAL SALUDO, DAMOS RESPUESTA A SU OFICIO 909004210 FECHA "/>
    <s v="."/>
    <s v="Finalizado"/>
    <s v="JCMARIN"/>
    <d v="2019-03-06T00:00:00"/>
    <d v="2019-03-06T00:00:00"/>
    <s v=" "/>
    <s v="N"/>
    <m/>
    <x v="1"/>
    <s v="Interés general y particular"/>
    <s v="N"/>
    <d v="2019-03-06T00:00:00"/>
    <d v="2019-03-06T00:00:00"/>
    <n v="2"/>
    <n v="2"/>
    <s v="cumple"/>
  </r>
  <r>
    <x v="0"/>
    <n v="2019001877"/>
    <d v="2019-03-04T00:00:00"/>
    <s v="EN COMUNICACION DEL DIA 21022019 CON OFICIO 20380-02-1292 DE LA FISCALIA GENERAL DE LA NACION CTI PALMIRA, ENVIADO A LA CAMARA DE COMERCIO DE PALMIRA Y REMITIDO LA CAMARA DE COMERCIO DE CALI EL DIA 01032019 RECIBIDO EL 04032019 CON RADICACION NO. 20190090"/>
    <s v="A"/>
    <s v="JCMARIN"/>
    <s v=" "/>
    <s v="Principal"/>
    <d v="2019-03-04T00:00:00"/>
    <s v="Origino"/>
    <s v="."/>
    <s v="."/>
    <s v="."/>
    <s v="Finalizado"/>
    <s v=" "/>
    <s v="Asignado a"/>
    <s v="SORTIZ"/>
    <s v="Registros Pub y Redes Emp"/>
    <s v="Back (Registro)"/>
    <d v="2019-03-04T00:00:00"/>
    <s v="A"/>
    <m/>
    <m/>
    <m/>
    <m/>
    <m/>
    <m/>
    <m/>
    <m/>
    <s v="Sin Identificación"/>
    <m/>
    <s v="NORMA CONSTANZA RODRIGUEZ CARDENAS"/>
    <m/>
    <s v="norma.rodriguez@fiscalia.gov.co"/>
    <m/>
    <n v="3113245442"/>
    <s v="3 Peticiones"/>
    <s v="P-SOLICITA CERTIFICADOS O COPIAS"/>
    <s v="Registros Publicos y Redes Emp"/>
    <s v="Derecho de peticion"/>
    <s v="."/>
    <s v="."/>
    <s v="20-0238 SANTIAGO DE CALI, 6 DE MARZO DE 2019 SEÑORES FISCALIA GENERAL DE LA NACION ATENCIÓN: NORMA CONSTANZA RODRIGUEZ CARDENAS TÉCNICO INVESTIGADOR IV NORMA.RODRIGUEZ@FISCALIA.GOV.CO PALMIRA CORDIAL SALUDO, DAMOS RESPUESTA A SU OFICIO NO. 20380-02-1292 D"/>
    <s v="."/>
    <s v="Finalizado"/>
    <s v="JCMARIN"/>
    <d v="2019-03-06T00:00:00"/>
    <d v="2019-03-06T00:00:00"/>
    <s v=" "/>
    <s v="N"/>
    <m/>
    <x v="1"/>
    <s v="Interés general y particular"/>
    <s v="N"/>
    <d v="2019-03-06T00:00:00"/>
    <d v="2019-03-06T00:00:00"/>
    <n v="2"/>
    <n v="2"/>
    <s v="cumple"/>
  </r>
  <r>
    <x v="0"/>
    <n v="2019001878"/>
    <d v="2019-03-04T00:00:00"/>
    <s v="EN COMUNICACION DEL DIA 27022019 CON OFICIO 175 DEL JUZGADO 62 CIVIL MUNICIPAL BOGOTA ENVIADO A LA CAMARA DE COMERCIO DE BOGOTA Y REMITIDO LA CAMARA DE COMERCIO DE CALI EL DIA 04032019 CON RADICACION NO. 20190095641 POR TRALSADO POR COMPETENCIAS, SOLICITA"/>
    <s v="A"/>
    <s v="JCMARIN"/>
    <s v=" "/>
    <s v="Principal"/>
    <d v="2019-03-04T00:00:00"/>
    <s v="Origino"/>
    <s v="."/>
    <s v="."/>
    <s v="."/>
    <s v="Finalizado"/>
    <s v=" "/>
    <s v="Asignado a"/>
    <s v="SORTIZ"/>
    <s v="Registros Pub y Redes Emp"/>
    <s v="Back (Registro)"/>
    <d v="2019-03-04T00:00:00"/>
    <s v="A"/>
    <s v="MERCANTIL"/>
    <n v="719"/>
    <m/>
    <m/>
    <m/>
    <m/>
    <m/>
    <m/>
    <s v="Sin Identificación"/>
    <m/>
    <s v="OLGA SOFIA GONZALEZ BARAJAS"/>
    <m/>
    <s v="cmpl62bt@cendoj.ramajudicial.gov.co"/>
    <m/>
    <m/>
    <s v="3 Peticiones"/>
    <s v="P-SOLICITA CERTIFICADOS O COPIAS"/>
    <s v="Registros Publicos y Redes Emp"/>
    <s v="Derecho de peticion"/>
    <s v="."/>
    <s v="."/>
    <s v="20-0247 SANTIAGO DE CALI, 6 DE MARZO DE 2019 SEÑORES JUZGADO SESENTA Y DOS (62) CIVIL MUNICIPAL Y/O 44 DE PEQUEÑAS CAUSAS COMPETENCIA MULTIPLE DE BOGOTÁ ATENCIÓN: OLGA SOFIA GONZALEZ BARAJAS SECRETARIA CMPL62BT@CENDOJ.RAMAJUDICIAL.GOV.CO BOGOTÁ D.C. CORDI"/>
    <s v="."/>
    <s v="Finalizado"/>
    <s v="JCMARIN"/>
    <d v="2019-03-05T00:00:00"/>
    <d v="2019-03-06T00:00:00"/>
    <s v=" "/>
    <s v="N"/>
    <m/>
    <x v="1"/>
    <s v="Interés general y particular"/>
    <s v="N"/>
    <d v="2019-03-06T00:00:00"/>
    <d v="2019-03-06T00:00:00"/>
    <n v="2"/>
    <n v="2"/>
    <s v="cumple"/>
  </r>
  <r>
    <x v="0"/>
    <n v="2019001879"/>
    <d v="2019-03-04T00:00:00"/>
    <s v="MEIDNATE DERECHO DE PETICION DEL DIA 04032019 AL SEÑORA FLOR MARINA FORERO DE MORATO IDENTIFICAD CON CC. NO. 41670092 DE BOGOTA SOLICITA SE INFORME SI EL SR. JORGE LUIS MORATO FORERO IDENTIFICADO CON CC. NO. 19289714 DE BOGOTA SE ENCUENTRA REGISTRADO EN E"/>
    <s v="A"/>
    <s v="JCMARIN"/>
    <s v=" "/>
    <s v="Principal"/>
    <d v="2019-03-04T00:00:00"/>
    <s v="Origino"/>
    <s v="."/>
    <s v="."/>
    <s v="."/>
    <s v="Finalizado"/>
    <s v=" "/>
    <s v="Asignado a"/>
    <s v="WBURBANO"/>
    <s v="Registros Pub y Redes Emp"/>
    <s v="Juridica"/>
    <d v="2019-03-04T00:00:00"/>
    <s v="A"/>
    <m/>
    <m/>
    <m/>
    <m/>
    <m/>
    <m/>
    <m/>
    <m/>
    <s v="Sin Identificación"/>
    <m/>
    <s v="FLOR MARINA FORERO DE MORATO"/>
    <s v="061 6602688"/>
    <m/>
    <m/>
    <m/>
    <s v="3 Peticiones"/>
    <s v="P-SOLICITA INFORMACION DE TRAMITES DE CCC"/>
    <s v="Registros Publicos y Redes Emp"/>
    <s v="Derecho de peticion"/>
    <s v="."/>
    <s v="."/>
    <s v="DER DE PET. RESPUESTA PARA DESPACHO A USUARIO 06-03-2019. SANTIAGO DE CALI, 6 DE MARZO DE 2019 SEÑORA FLOR MARINA FORERO DE MORATO CARRERA 54 NO. 64A 45 TORRE 5 APARTAMENTO 303 FLORMARINAMORATO@GMAIL.COM BOGOTÁ. D. C. CORDIAL SALUDO, MEDIANTE ESCRITO DE F"/>
    <s v="."/>
    <s v="Finalizado"/>
    <s v="JCMARIN"/>
    <d v="2019-03-06T00:00:00"/>
    <d v="2019-03-08T00:00:00"/>
    <s v=" "/>
    <s v="N"/>
    <m/>
    <x v="1"/>
    <s v="Interés general y particular"/>
    <s v="N"/>
    <d v="2019-03-08T00:00:00"/>
    <d v="2019-03-08T00:00:00"/>
    <n v="4"/>
    <n v="4"/>
    <s v="cumple"/>
  </r>
  <r>
    <x v="0"/>
    <n v="2019001886"/>
    <d v="2019-03-05T00:00:00"/>
    <s v="SANTIAGO DE CALI, MARZO 04 DE 2019 INGENIERA LINA ABAD GERENTE DE OPERACIONES ÁREA DE REGISTROS PÚBLICOS. CÁMARA DE COMERCIO DE CALI. ESTIMADA INGENIERA ABAD. ME PERMITO INFORMARLE, QUE ACTUALMENTE LA UNIVERSIDAD DEL VALLE SE ENCUENTRA REALIZANDO EL PROCE"/>
    <s v="A"/>
    <s v="SORTIZ"/>
    <s v=" "/>
    <s v="Principal"/>
    <d v="2019-03-05T00:00:00"/>
    <s v="Origino"/>
    <s v="."/>
    <s v="."/>
    <s v="."/>
    <s v="Finalizado"/>
    <s v=" "/>
    <s v="Asignado a"/>
    <s v="SORTIZ"/>
    <s v="Registros Pub y Redes Emp"/>
    <s v="Back (Registro)"/>
    <d v="2019-03-05T00:00:00"/>
    <s v="A"/>
    <m/>
    <m/>
    <m/>
    <m/>
    <m/>
    <m/>
    <m/>
    <m/>
    <s v="Sin Identificación"/>
    <m/>
    <s v="ALEXANDRA PEREZ QUINTERO"/>
    <s v="3212100 ext. 22"/>
    <s v="programa.egresados@correounivalle.edu.co"/>
    <s v="E-mail"/>
    <m/>
    <s v="3 Peticiones"/>
    <s v="P-SOLICITA LISTADO O INFORMACION DE INSCRITOS"/>
    <s v="Registros Publicos y Redes Emp"/>
    <s v="Derecho de peticion"/>
    <s v="."/>
    <s v="."/>
    <s v="05-03-2019: PENDIENTE DE LA RESPUESTA DE MARCO DUQUE 20-0333 SANTIAGO DE CALI, 12 DE MARZO DE 2019 SEÑORES UNIVERSIDAD DEL VALLE ATENCIÓN: ALEXANDRA PEREZ QUINTERO COORDINADORA PROGRAMA INSTITUCIONAL DE EGRESADOS PROGRAMA.EGRESADOS@CORREOUNIVALLE.EDU.CO S"/>
    <s v="."/>
    <s v="Finalizado"/>
    <s v="SORTIZ"/>
    <d v="2019-03-08T00:00:00"/>
    <d v="2019-03-12T00:00:00"/>
    <s v=" "/>
    <s v="N"/>
    <m/>
    <x v="1"/>
    <s v="Interés general y particular"/>
    <s v="N"/>
    <d v="2019-03-12T00:00:00"/>
    <d v="2019-03-12T00:00:00"/>
    <n v="5"/>
    <n v="5"/>
    <s v="cumple"/>
  </r>
  <r>
    <x v="0"/>
    <n v="2019001889"/>
    <d v="2019-03-05T00:00:00"/>
    <s v="EL SEÑOR CARLOS EDUARDO CABRERA ANGULO SOLICITA UN CERTIFICADO DE EXONERACION A ESTAR INSCRITO EN LA CAMARA DE COMERCIO DE CALI DEL HOSPITAL SAN JUAN DE DIOS IDENTIFICADO CON NIT 890303841"/>
    <s v="A"/>
    <s v="KGIRALDO"/>
    <s v=" "/>
    <s v="Principal"/>
    <d v="2019-03-05T00:00:00"/>
    <s v="Origino"/>
    <s v="."/>
    <s v="."/>
    <s v="."/>
    <s v="Finalizado"/>
    <s v=" "/>
    <s v="Asignado a"/>
    <s v="CMARTINE"/>
    <s v="Registros Pub y Redes Emp"/>
    <s v="Juridica"/>
    <d v="2019-03-05T00:00:00"/>
    <s v="A"/>
    <m/>
    <m/>
    <m/>
    <m/>
    <m/>
    <m/>
    <m/>
    <m/>
    <s v="Sin Identificación"/>
    <n v="1143982034"/>
    <s v="CARLOS EDUARDO CABRERA ANGULO"/>
    <s v="4892222 EXT 205"/>
    <s v="auxcontable.hsjd@hotmail.com"/>
    <s v="Telefónica"/>
    <n v="3166194616"/>
    <s v="3 Peticiones"/>
    <s v="P-SOLICITA INFORMACION QUE NO COMPETE A CCC"/>
    <s v="Registros Publicos y Redes Emp"/>
    <s v="Derecho de peticion"/>
    <s v="."/>
    <s v="."/>
    <s v="CONTESTADO CON CARTA 20-0629 DEL 15 DE MARZO DE 2019, ASÍ: MEDIANTE ESCRITO DEL 8 DE MARZO DE 2019, SOLICITA A ESTA CÁMARA DE COMERCIO: &quot;EXPEDIR CONSTANCIA A NOMBRE DE LA CORPORACION CAMINOS, IDENTIFICADA CON EL NIT 890308962, INFORMANDO QUE POR SER UNA E"/>
    <s v="."/>
    <s v="Finalizado"/>
    <s v="CMARTINE"/>
    <d v="2019-03-19T00:00:00"/>
    <d v="2019-03-19T00:00:00"/>
    <s v=" "/>
    <s v="N"/>
    <m/>
    <x v="1"/>
    <s v="Interés general y particular"/>
    <s v="N"/>
    <d v="2019-03-19T00:00:00"/>
    <d v="2019-03-19T00:00:00"/>
    <n v="10"/>
    <n v="10"/>
    <s v="cumple"/>
  </r>
  <r>
    <x v="0"/>
    <n v="2019001893"/>
    <d v="2019-03-05T00:00:00"/>
    <s v="EN COMUNICACION VIA EMAIL DEL DIA 05032019 EL JUZGADO 16 CIVIL MUNICIPAL DE CALI SOLICITA SE LE INFORME COMO PUEDEN CONSULTAR LOS REGISTROS DE CAMARA DE COMERCIO DE LAS ENTIDADES QUE ELLOS REQUIERAN JUDICIALMENTE. ASIGNACION DE USUARIO Y CONTRASEÑA COLSUL"/>
    <s v="A"/>
    <s v="JCMARIN"/>
    <s v=" "/>
    <s v="Principal"/>
    <d v="2019-03-05T00:00:00"/>
    <s v="Origino"/>
    <s v="."/>
    <s v="."/>
    <s v="."/>
    <s v="Finalizado"/>
    <s v=" "/>
    <s v="Asignado a"/>
    <s v="SORTIZ"/>
    <s v="Registros Pub y Redes Emp"/>
    <s v="Back (Registro)"/>
    <d v="2019-03-05T00:00:00"/>
    <s v="A"/>
    <m/>
    <m/>
    <m/>
    <m/>
    <m/>
    <m/>
    <m/>
    <m/>
    <s v="Sin Identificación"/>
    <m/>
    <m/>
    <n v="8807070"/>
    <s v="j16cmcali@cendoj.ramajudicial.gov.co"/>
    <m/>
    <m/>
    <s v="3 Peticiones"/>
    <s v="P-SOLICITA LISTADO O INFORMACION DE INSCRITOS"/>
    <s v="Registros Publicos y Redes Emp"/>
    <s v="Derecho de peticion"/>
    <s v="."/>
    <s v="."/>
    <s v="20-0275 SANTIAGO DE CALI, 7 DE MARZO DE 2019 SEÑORES JUZGADO 16 CIVIL MUNICIPAL J16CMCALI@CENDOJ.RAMAJUDICIAL.GOV.CO J16CMCALI@GMAIL.COM SANTIAGO DE CALI CORDIAL SALUDO, DAMOS RESPUESTA A CORREO ELECTRÓNICO DE FECHA 4 DE MARZO DE 2019, RECIBIDO POR ESTA E"/>
    <s v="."/>
    <s v="Finalizado"/>
    <s v="JCMARIN"/>
    <d v="2019-03-05T00:00:00"/>
    <d v="2019-03-07T00:00:00"/>
    <s v=" "/>
    <s v="N"/>
    <m/>
    <x v="1"/>
    <s v="."/>
    <s v="N"/>
    <d v="2019-03-07T00:00:00"/>
    <d v="2019-03-07T00:00:00"/>
    <n v="2"/>
    <n v="2"/>
    <s v="cumple"/>
  </r>
  <r>
    <x v="0"/>
    <n v="2019001895"/>
    <d v="2019-03-05T00:00:00"/>
    <s v="EN COMUNICACION DEL DIA 22022019 CON OFICIO 174 DEL JUZGADO PROMISCUO MUNICIPAL HISPANIA ANTIOQUIA, ENVIADOA LA CAMARA DE COMERCIO DE MEDELLIN Y REMITIDO A LA CAMARA DE COMERCIO DE CLI EL DIA 27022019 RECIBIDO EL DIA 05032019 POR TRASLADO POR COMPETENCIAS"/>
    <s v="A"/>
    <s v="JCMARIN"/>
    <s v=" "/>
    <s v="Principal"/>
    <d v="2019-03-05T00:00:00"/>
    <s v="Origino"/>
    <s v="."/>
    <s v="."/>
    <s v="."/>
    <s v="Finalizado"/>
    <s v=" "/>
    <s v="Asignado a"/>
    <s v="SORTIZ"/>
    <s v="Registros Pub y Redes Emp"/>
    <s v="Back (Registro)"/>
    <d v="2019-03-05T00:00:00"/>
    <s v="A"/>
    <s v="MERCANTIL"/>
    <n v="112052"/>
    <m/>
    <m/>
    <m/>
    <m/>
    <m/>
    <m/>
    <s v="Sin Identificación"/>
    <m/>
    <s v="MARIA ANTONIETA AGUDELO PULGARIN"/>
    <m/>
    <s v="jprmpalhispania@cendoj.ramajudicial.gov.co"/>
    <m/>
    <m/>
    <s v="3 Peticiones"/>
    <s v="P-SOLICITA CERTIFICADOS O COPIAS"/>
    <s v="Registros Publicos y Redes Emp"/>
    <s v="Derecho de peticion"/>
    <s v="."/>
    <s v="."/>
    <s v="20-0232 SANTIAGO DE CALI, 5 DE MARZO DE 2019 SEÑORES JUZGADO 01 PROMISCUO MUNICIPAL ATENCIÓN: MARIA ANTONIETA AGUDELO PULGARIN SECRETARIA JPRMPALHISPANIA@CENDOJ.RAMAJUDICIAL.GOV.CO MEDELLÍN CORDIAL SALUDO, DAMOS RESPUESTA A SU OFICIO NO. 174 CON RADICADO "/>
    <s v="."/>
    <s v="Finalizado"/>
    <s v="JCMARIN"/>
    <d v="2019-03-05T00:00:00"/>
    <d v="2019-03-05T00:00:00"/>
    <s v=" "/>
    <s v="N"/>
    <m/>
    <x v="1"/>
    <s v="Interés general y particular"/>
    <s v="N"/>
    <d v="2019-03-05T00:00:00"/>
    <d v="2019-03-05T00:00:00"/>
    <n v="0"/>
    <n v="0"/>
    <s v="cumple"/>
  </r>
  <r>
    <x v="0"/>
    <n v="2019001897"/>
    <d v="2019-03-05T00:00:00"/>
    <s v="EN COMUNICACION DEL DIA 19022019 CON OFICIO 178 DEL JUZGADO PRIMERO PROMISCUO MUNICIPAL CONTROL DE GARANTIAS COPACABANA ANTIOQUIA, ENVIADO A LA CAMARA DE COMERCIO DE MEDELLIN Y REMITIDO A LA CAMARA DE COMERCIO DE CALI EL DIA 27022019 RECIBIDO EL 05032019 "/>
    <s v="A"/>
    <s v="JCMARIN"/>
    <s v=" "/>
    <s v="Principal"/>
    <d v="2019-03-05T00:00:00"/>
    <s v="Origino"/>
    <s v="."/>
    <s v="."/>
    <s v="."/>
    <s v="Finalizado"/>
    <s v=" "/>
    <s v="Asignado a"/>
    <s v="SORTIZ"/>
    <s v="Registros Pub y Redes Emp"/>
    <s v="Back (Registro)"/>
    <d v="2019-03-05T00:00:00"/>
    <s v="A"/>
    <s v="MERCANTIL"/>
    <n v="112052"/>
    <m/>
    <m/>
    <m/>
    <m/>
    <m/>
    <m/>
    <s v="Sin Identificación"/>
    <m/>
    <s v="DIANA PATRICIA JARAMILLO MOLINA"/>
    <n v="2742739"/>
    <s v="promiscuocopacabana@gmail.com"/>
    <m/>
    <m/>
    <s v="3 Peticiones"/>
    <s v="P-SOLICITA CERTIFICADOS O COPIAS"/>
    <s v="Registros Publicos y Redes Emp"/>
    <s v="Derecho de peticion"/>
    <s v="."/>
    <s v="."/>
    <s v="20-0233 SANTIAGO DE CALI, 5 DE MARZO DE 2019 SEÑORES JUZGADO PRIMERO PROMISCUO MUNICIPAL ORAL CON FUNCIONES DE CONTROL DE GARANTIAS - COPACABANA ATENCIÓN: DIANA PATRICIA JARAMILLO MOLINA SECRETARIA PROMISCUOCOPACABANA@GMAIL.COM J01PRMPALCTRLGCOPA@CENDOJ.R"/>
    <s v="."/>
    <s v="Finalizado"/>
    <s v="JCMARIN"/>
    <d v="2019-03-05T00:00:00"/>
    <d v="2019-03-05T00:00:00"/>
    <s v=" "/>
    <s v="N"/>
    <m/>
    <x v="1"/>
    <s v="Interés general y particular"/>
    <s v="N"/>
    <d v="2019-03-05T00:00:00"/>
    <d v="2019-03-05T00:00:00"/>
    <n v="0"/>
    <n v="0"/>
    <s v="cumple"/>
  </r>
  <r>
    <x v="0"/>
    <n v="2019001908"/>
    <d v="2019-03-05T00:00:00"/>
    <s v="EN COMUNICCION DEL DIA 29012019 CON OFICIO 0067 DEL JUZGADO 17 CIVIL MUNICIPAL DE ORALIDAD CALI VALLE SOLICITAN INFORMAR SI LAS PERSONAS RELACIONADAS EN EL OFICIO SE ENCUENTRAN REGISTRADAS COMO COMERCIANTES PARA EFECTOS DE LOCALIZRLOS Y NOTIFICARLOS."/>
    <s v="A"/>
    <s v="JCMARIN"/>
    <s v=" "/>
    <s v="Principal"/>
    <d v="2019-03-05T00:00:00"/>
    <s v="Origino"/>
    <s v="."/>
    <s v="."/>
    <s v="."/>
    <s v="Finalizado"/>
    <s v=" "/>
    <s v="Asignado a"/>
    <s v="SORTIZ"/>
    <s v="Registros Pub y Redes Emp"/>
    <s v="Back (Registro)"/>
    <d v="2019-03-05T00:00:00"/>
    <s v="A"/>
    <m/>
    <m/>
    <m/>
    <m/>
    <m/>
    <m/>
    <m/>
    <m/>
    <s v="Sin Identificación"/>
    <m/>
    <s v="OSCAR ESTUPIÑAN"/>
    <m/>
    <m/>
    <m/>
    <m/>
    <s v="3 Peticiones"/>
    <s v="P-SOLICITA CERTIFICADOS O COPIAS"/>
    <s v="Registros Publicos y Redes Emp"/>
    <s v="Derecho de peticion"/>
    <s v="."/>
    <s v="."/>
    <s v="20-0276 SANTIAGO DE CALI, 7 DE MARZO DE 2019 SEÑORES JUZGADO DIECISIETE CIVIL MUNICIPAL DE ORALIDAD ATENCIÓN: OSCAR ESTUPIÑAN EL SECRETARIO CALLE 23 AN NO. 2N - 43 SANTIAGO DE CALI CORDIAL SALUDO, DAMOS RESPUESTA A OFICIO CIRCULAR NO. 0067 DE FECHA 29 DE "/>
    <s v="."/>
    <s v="Finalizado"/>
    <s v="JCMARIN"/>
    <d v="2019-03-06T00:00:00"/>
    <d v="2019-03-07T00:00:00"/>
    <s v=" "/>
    <s v="N"/>
    <m/>
    <x v="1"/>
    <s v="Interés general y particular"/>
    <s v="N"/>
    <d v="2019-03-07T00:00:00"/>
    <d v="2019-03-07T00:00:00"/>
    <n v="2"/>
    <n v="2"/>
    <s v="cumple"/>
  </r>
  <r>
    <x v="0"/>
    <n v="2019001912"/>
    <d v="2019-03-05T00:00:00"/>
    <s v="EXPLICACIÓN DE LOS CRITERIOS APLICADOS PARA LA LIQUIDACIÓN DE REGISTRO DE CAPITALIZACIÓN E INTERESES DE LA SOCIEDAD VISTEX COLOMBIA S.A.S. NIT.900774785 MATRICULA 910657-16 RADICADOS 20190079842 Y 20190092347"/>
    <s v="A"/>
    <s v="LMUNOZ"/>
    <s v=" "/>
    <s v="Principal"/>
    <d v="2019-03-05T00:00:00"/>
    <s v="Origino"/>
    <s v="."/>
    <s v="."/>
    <s v="."/>
    <s v="Finalizado"/>
    <s v=" "/>
    <s v="Asignado a"/>
    <s v="SORTIZ"/>
    <s v="Registros Pub y Redes Emp"/>
    <s v="Back (Registro)"/>
    <d v="2019-03-05T00:00:00"/>
    <s v="A"/>
    <s v="MERCANTIL"/>
    <n v="910657"/>
    <m/>
    <m/>
    <m/>
    <m/>
    <m/>
    <m/>
    <s v="Inscrito"/>
    <n v="1144025064"/>
    <s v="MAYRA JENNIFER MORALES TOBON"/>
    <n v="8912503"/>
    <s v="jennifer.morales@vistex.com"/>
    <s v="Presencial con Carta"/>
    <m/>
    <s v="3 Peticiones"/>
    <s v="P-SOLICITA INFORMACION DE TRAMITES DE CCC"/>
    <s v="Registros Publicos y Redes Emp"/>
    <s v="Derecho de peticion"/>
    <s v="."/>
    <s v="."/>
    <s v="RESPUESTA ENVIADA PARA DESPACHO 06-03-2019 SANTIAGO DE CALI, 6 DE MARZO DE 2019 SEÑORA MAYRA JENNIFER MORALES TOBÓN JEFE DE RECURSOS HUMANOS &amp; FINANZAS VISTEX COLOMBIA S.A.S. AVENIDA 6 A NORTE NO. 25 AN-31 OFICINA 602 EDIFICIO BBVA JENNIFER.MORALES@VISTEX"/>
    <s v="."/>
    <s v="Finalizado"/>
    <s v="WBURBANO"/>
    <d v="2019-03-06T00:00:00"/>
    <d v="2019-03-08T00:00:00"/>
    <s v="Se envia respuesta al correo electronico 'jennifer.morales@vistex.com.rpost.org' de fecha 6 de marzo del 2019."/>
    <s v="N"/>
    <m/>
    <x v="1"/>
    <s v="Interés general y particular"/>
    <s v="N"/>
    <d v="2019-03-08T00:00:00"/>
    <d v="2019-03-08T00:00:00"/>
    <n v="3"/>
    <n v="3"/>
    <s v="cumple"/>
  </r>
  <r>
    <x v="0"/>
    <n v="2019001915"/>
    <d v="2019-03-05T00:00:00"/>
    <s v="SE PRESENTA LA SEÑORA GLORIA AMPARO RIVERA LIQUIDADORA DE LA SOCIEDAD H LOZANO Y CIA S EN C, QUIEN SOLICITA LA CORRECCIÓN DEL NÚMERO DE NIT QUE LE FUE ASIGNADO, LA SEÑORA SE PRESENTÓ A LA DIAN PARA SOLICITAR EL CAMBIO PERO ELLOS INDICAN QUE ES CÁMARA DE C"/>
    <s v="A"/>
    <s v="DMENDOZA"/>
    <s v=" "/>
    <s v="Unicentro web"/>
    <d v="2019-03-05T00:00:00"/>
    <s v="Origino"/>
    <s v="."/>
    <s v="."/>
    <s v="."/>
    <s v="Finalizado"/>
    <s v=" "/>
    <s v="Asignado a"/>
    <s v="SORTIZ"/>
    <s v="Registros Pub y Redes Emp"/>
    <s v="Back (Registro)"/>
    <d v="2019-03-05T00:00:00"/>
    <s v="A"/>
    <s v="MERCANTIL"/>
    <n v="133821"/>
    <m/>
    <m/>
    <m/>
    <m/>
    <m/>
    <m/>
    <s v="Inscrito"/>
    <n v="31839269"/>
    <s v="GLORIA AMPARO RIVERA"/>
    <n v="3391262"/>
    <s v="garconstrucciones@hotmail.com"/>
    <s v="Presencial con Carta"/>
    <n v="3163202397"/>
    <s v="3 Peticiones"/>
    <s v="P-SOLICITA INFORMACION DE TRAMITES DE CCC"/>
    <s v="Registros Publicos y Redes Emp"/>
    <s v="Derecho de peticion"/>
    <s v="."/>
    <s v="."/>
    <s v="ENVIADO PARA RESPUESTA EL 06-03-2019. SANTIAGO DE CALI, 6 DE MARZO DE 2019 SEÑORA GLORIA AMPARO RIVERA PEREZ LIQUIDADORA H LOZANO Y CIA S EN C CARRERA 3 NO. 10-53 PISO 5 ISORU@HOTMAIL.COM LA CIUDAD CORDIAL SALUDO, MEDIANTE COMUNICACIÓN ESCRITA DE FECHA 5 "/>
    <s v="."/>
    <s v="Finalizado"/>
    <s v="WBURBANO"/>
    <d v="2019-03-06T00:00:00"/>
    <d v="2019-03-06T00:00:00"/>
    <s v=" "/>
    <s v="N"/>
    <m/>
    <x v="1"/>
    <s v="Interés general y particular"/>
    <s v="N"/>
    <d v="2019-03-06T00:00:00"/>
    <d v="2019-03-06T00:00:00"/>
    <n v="1"/>
    <n v="1"/>
    <s v="cumple"/>
  </r>
  <r>
    <x v="0"/>
    <n v="2019001925"/>
    <d v="2019-03-05T00:00:00"/>
    <s v="BUENOS DÍAS: UNA EMPRESA DE SERVICIOS PÚBLICOS DOMICILIARIOS,NIEGA EL SUMINISTRO DE NOTAS DE LOS INFORMES FINANCIEROS, ARGUMENTANDO QUE ESTA INFORMACIÓN ESTÁ SUJETA A RESERVA SEGÚN EL CÓDIGO DE COMERCIO, VIOLANDO LA LEY 1712 DE 2014 DE TRANSPARENCIA Y DEL"/>
    <s v="A"/>
    <s v="LROJAS"/>
    <s v=" "/>
    <s v="Principal"/>
    <d v="2019-03-05T00:00:00"/>
    <s v="Origino"/>
    <s v="."/>
    <s v="."/>
    <s v="."/>
    <s v="Finalizado"/>
    <s v=" "/>
    <s v="Asignado a"/>
    <s v="JARENAS"/>
    <s v="Secretaria General"/>
    <s v="Asuntos Legales y Contratacion"/>
    <d v="2019-03-05T00:00:00"/>
    <s v="A"/>
    <s v="MERCANTIL"/>
    <m/>
    <m/>
    <m/>
    <m/>
    <m/>
    <m/>
    <m/>
    <s v="Sin Identificación"/>
    <m/>
    <s v="TRINIDAD OVIEDO"/>
    <m/>
    <s v="TRINYOVIEDOA@GMAIL.COM"/>
    <s v="E-mail"/>
    <m/>
    <s v="3 Peticiones"/>
    <s v="P-SOLICITA INFORMACION QUE NO COMPETE A CCC"/>
    <s v="Asuntos Legales y Contratacion"/>
    <s v="Derecho de peticion"/>
    <s v="."/>
    <s v="."/>
    <s v="DE: ASUNTOS LEGALES CÁMARA DE COMERCIO DE CALI &lt;ASUNTOSLEGALES@CCC.ORG.CO&gt; ENVIADO EL: VIERNES, 22 DE MARZO DE 2019 05:05 P.M. PARA: TRINYOVIEDOA@GMAIL.COM CC: ASUNTOS LEGALES CÁMARA DE COMERCIO DE CALI &lt;ASUNTOSLEGALES@CCC.ORG.CO&gt; ASUNTO: RESPUESTA DERECH"/>
    <s v="."/>
    <s v="Finalizado"/>
    <s v="JARENAS"/>
    <d v="2019-03-27T00:00:00"/>
    <d v="2019-03-27T00:00:00"/>
    <s v=" "/>
    <s v="N"/>
    <m/>
    <x v="1"/>
    <s v="."/>
    <s v="N"/>
    <d v="2019-03-27T00:00:00"/>
    <d v="2019-03-27T00:00:00"/>
    <n v="16"/>
    <n v="15"/>
    <s v="cumple"/>
  </r>
  <r>
    <x v="0"/>
    <n v="2019001927"/>
    <d v="2019-03-05T00:00:00"/>
    <s v="EN COMUNICACION DEL DIA 05032019 ENVIADO POR EMAIL A LA INGENIERA LINA ABAD EL DR. RODOLFO SAA CONSULTA QUE A LA SEÑORA JOHANNA GOMEZ GARCES IDENTIFICDA CON CC. NO. 66913158 LE SALIERON REPETIDOS VARIOS CERTIFICADOS POR EL SERVICIO ESPECIAL DE CERTIFICADO"/>
    <s v="A"/>
    <s v="JCMARIN"/>
    <s v=" "/>
    <s v="Principal"/>
    <d v="2019-03-05T00:00:00"/>
    <s v="Origino"/>
    <s v="RSAA"/>
    <s v="Registros Pub y Redes Emp"/>
    <s v="Formalizacion de RP"/>
    <s v="Finalizado"/>
    <s v=" "/>
    <s v="Asignado a"/>
    <s v="JSANTACR"/>
    <s v="Gestion Integral"/>
    <s v="Tecnologia"/>
    <d v="2019-03-05T00:00:00"/>
    <s v="A"/>
    <s v="MERCANTIL"/>
    <n v="1122011"/>
    <m/>
    <m/>
    <m/>
    <m/>
    <m/>
    <m/>
    <s v="Sin Identificación"/>
    <m/>
    <s v="RODOLFO ARTURO SAA"/>
    <m/>
    <s v="RSAA@CCC.ORG.CO"/>
    <m/>
    <m/>
    <s v="1 De prestación del servicio"/>
    <s v="FALLA EN EQUIPO"/>
    <s v="Registros Publicos y Redes Emp"/>
    <s v="Certificación"/>
    <s v="."/>
    <s v="."/>
    <s v="PARA LA IMPRESION DE CERTIFICADOS SE PROCEDE A CONFIGURAR EQUIPOS DESTINADOS PARA ESE FIN, SE CONFIGURAN LAS IMPRESORAS Y LOS USUARIOS QUE VAN A REALIZAR ESTE PROCESO. EN CONVERSACION CON ALEJANDRO CEDEÑO EL DIA DE LA NOVEDAD, EL GENERO LA IMPRESION DE ES"/>
    <s v="."/>
    <s v="Finalizado"/>
    <s v="JCMARIN"/>
    <d v="2019-03-06T00:00:00"/>
    <d v="2019-04-22T00:00:00"/>
    <s v=" "/>
    <s v="N"/>
    <m/>
    <x v="1"/>
    <s v="."/>
    <s v="N"/>
    <d v="2019-03-13T00:00:00"/>
    <d v="2019-03-13T00:00:00"/>
    <n v="6"/>
    <n v="6"/>
    <s v="cumple"/>
  </r>
  <r>
    <x v="0"/>
    <n v="2019001931"/>
    <d v="2019-03-05T00:00:00"/>
    <s v="EN COMUNICACION DEL DIA 27022019 CON OFICIO 000421 FGN DE LA FISCALIA DELEGADA ANTE LA C S J, ENVIADO A LA CAMARA DE COMERCIO DE BOGOTA Y REMITIDO A LA CAMARA DE COMERCIO DE CLI EL DIA 05032019 CON RADICCION NO. 20190097492 POR TRASLADO POR COMPETENCIAS, "/>
    <s v="A"/>
    <s v="JCMARIN"/>
    <s v=" "/>
    <s v="Principal"/>
    <d v="2019-03-05T00:00:00"/>
    <s v="Origino"/>
    <s v="."/>
    <s v="."/>
    <s v="."/>
    <s v="Finalizado"/>
    <s v=" "/>
    <s v="Asignado a"/>
    <s v="SORTIZ"/>
    <s v="Registros Pub y Redes Emp"/>
    <s v="Back (Registro)"/>
    <d v="2019-03-05T00:00:00"/>
    <s v="A"/>
    <m/>
    <m/>
    <m/>
    <m/>
    <m/>
    <m/>
    <m/>
    <m/>
    <s v="Sin Identificación"/>
    <m/>
    <s v="GLORIA PINEDA ROMERO"/>
    <m/>
    <s v="gloria.pineda@fiscalia.gov.co"/>
    <m/>
    <n v="3175016656"/>
    <s v="3 Peticiones"/>
    <s v="P-SOLICITA CERTIFICADOS O COPIAS"/>
    <s v="Registros Publicos y Redes Emp"/>
    <s v="Derecho de peticion"/>
    <s v="."/>
    <s v="."/>
    <s v="20-0274 SANTIAGO DE CALI, 7 DE MARZO DE 2019 SEÑORES FISCALIA GENERAL DE LA NACION ATENCIÓN: GLORIA PINEDA ROMERO SERVIDOR DE POL. JUD. COMISIONADO CORTE SUPREMA DE JUSTICIA ASISTENTE DESPACHO 13 DECLA GLORIA.PINEDA@FISCALIA.GOV.CO BOGOTÁ D.C. CORDIAL SAL"/>
    <s v="."/>
    <s v="Finalizado"/>
    <s v="JCMARIN"/>
    <d v="2019-03-06T00:00:00"/>
    <d v="2019-03-07T00:00:00"/>
    <s v=" "/>
    <s v="N"/>
    <m/>
    <x v="1"/>
    <s v="Interés general y particular"/>
    <s v="N"/>
    <d v="2019-03-07T00:00:00"/>
    <d v="2019-03-07T00:00:00"/>
    <n v="2"/>
    <n v="2"/>
    <s v="cumple"/>
  </r>
  <r>
    <x v="0"/>
    <n v="2019001944"/>
    <d v="2019-03-06T00:00:00"/>
    <s v="ME DIRIJO A USTED PARA SOLICITAR UNA CONSTANCIA DE AUTENTICIDAD DEL CERTIFICADO DE CAMARA DE COMERCIO CUYO CODIGO DE VERIFICACION ES 0818Z9CCW8, RADICACION 201801998778-PRI, EL CUAL FUE EXPEDIDO A NOMBRE DE CONSTRUCCIONES ARQUITECTONICAS INGENIERIA SAS RE"/>
    <s v="A"/>
    <s v="JSALAZAR"/>
    <s v=" "/>
    <s v="Principal"/>
    <d v="2019-03-06T00:00:00"/>
    <s v="Origino"/>
    <s v="."/>
    <s v="."/>
    <s v="."/>
    <s v="Finalizado"/>
    <s v=" "/>
    <s v="Asignado a"/>
    <s v="WBURBANO"/>
    <s v="Registros Pub y Redes Emp"/>
    <s v="Juridica"/>
    <d v="2019-03-06T00:00:00"/>
    <s v="A"/>
    <s v="MERCANTIL"/>
    <n v="805312"/>
    <m/>
    <m/>
    <m/>
    <m/>
    <m/>
    <m/>
    <s v="Inscrito"/>
    <m/>
    <s v="DIEGO FDO REYES"/>
    <n v="8961031"/>
    <s v="info@mfrproingelec.com"/>
    <s v="E-mail"/>
    <n v="3184248178"/>
    <s v="3 Peticiones"/>
    <s v="P-SOLICITA CERTIFICADOS O COPIAS"/>
    <s v="Registros Publicos y Redes Emp"/>
    <s v="Derecho de peticion"/>
    <s v="."/>
    <s v="."/>
    <s v=" SANTIAGO DE CALI, 7 DE MARZO DE 2019 SEÑOR DIEGO FERNANDO REYES REPRESENTANTE LEGAL MFR PROYECTOS DE INGENIERIA ELECTRICA S.A.S CALI, VALLE CORDIAL SALUDO, MEDIANTE ESCRITO DE FECHA 01 DE MARZO DE 2019, RECIBIDO EN ESTA CÁMARA DE COMERCIO EL DÍA 6 DEL MI"/>
    <s v="."/>
    <s v="Finalizado"/>
    <s v="WBURBANO"/>
    <d v="2019-03-07T00:00:00"/>
    <d v="2019-03-08T00:00:00"/>
    <s v="Se envia respuesta al correo electronico info@mfrmantenimientos.com el dia 7 de marzo del 2019."/>
    <s v="N"/>
    <m/>
    <x v="1"/>
    <s v="Interés general y particular"/>
    <s v="N"/>
    <d v="2019-03-08T00:00:00"/>
    <d v="2019-03-08T00:00:00"/>
    <n v="2"/>
    <n v="2"/>
    <s v="cumple"/>
  </r>
  <r>
    <x v="0"/>
    <n v="2019001950"/>
    <d v="2019-03-06T00:00:00"/>
    <s v="OFICIO DE LA DIAN SOLICITANDO CERTIFICADO ESPECIAL DE REPRESENTANTES LEGALES DESDE LA CONSTITUCIÓN HASTA LA FECHA DE LA SOCIEDAD HEUREUX COL S.A NIT.900546985-8 MAT.999441-4"/>
    <s v="A"/>
    <s v="LMUNOZ"/>
    <s v=" "/>
    <s v="Principal"/>
    <d v="2019-03-06T00:00:00"/>
    <s v="Origino"/>
    <s v="."/>
    <s v="."/>
    <s v="."/>
    <s v="Finalizado"/>
    <s v=" "/>
    <s v="Asignado a"/>
    <s v="SORTIZ"/>
    <s v="Registros Pub y Redes Emp"/>
    <s v="Back (Registro)"/>
    <d v="2019-03-06T00:00:00"/>
    <s v="A"/>
    <s v="MERCANTIL"/>
    <n v="999441"/>
    <m/>
    <m/>
    <m/>
    <m/>
    <m/>
    <m/>
    <s v="Inscrito"/>
    <n v="25618051"/>
    <s v="DAYANA ANDREA QUINTERO GONZALEZ"/>
    <s v="8980066ex955275"/>
    <s v="dquinterog@dian.gov.co"/>
    <s v="Presencial con Carta"/>
    <n v="3148241767"/>
    <s v="3 Peticiones"/>
    <s v="P-SOLICITA CERTIFICADOS O COPIAS"/>
    <s v="Registros Publicos y Redes Emp"/>
    <s v="Derecho de peticion"/>
    <s v="."/>
    <s v="."/>
    <s v="20-0279 SANTIAGO DE CALI, 7 DE MARZO DE 2019 SEÑORES DIRECCION DE IMPUESTOS Y ADUANAS NACIONALES - DIAN ATENCIÓN: DAYANA ANDREA QUINTERO GONZALEZ FUNCIONARIO GRUPO INTERNO DE TRABAJO DE COACTIVA I DIVISIÓN DE GESTIÓN DE COBRANZA DQUINTEROG@DIAN.GOV.CO SAN"/>
    <s v="."/>
    <s v="Finalizado"/>
    <s v="SORTIZ"/>
    <d v="2019-03-07T00:00:00"/>
    <d v="2019-03-07T00:00:00"/>
    <s v=" "/>
    <s v="N"/>
    <m/>
    <x v="1"/>
    <s v="Interés general y particular"/>
    <s v="N"/>
    <d v="2019-03-07T00:00:00"/>
    <d v="2019-03-07T00:00:00"/>
    <n v="1"/>
    <n v="1"/>
    <s v="cumple"/>
  </r>
  <r>
    <x v="0"/>
    <n v="2019001970"/>
    <d v="2019-03-06T00:00:00"/>
    <s v="EN COMUNICACION DEL DIA 05032019 CON OFICIO S-2019-02534 SIJIN-GRUIN DE LA POLICIA NACIONAL SECCIONAL CALI, SOLICITAN INFORMAR SI EL SR. WILSON ALEXANDER ZAMBRANO RAMOS IDENTIFICADO CON CC. NO. 1234198868, SE ENCUENTRA REGISTRADO EN ESTA ENTIDAD COMO COME"/>
    <s v="A"/>
    <s v="JCMARIN"/>
    <s v=" "/>
    <s v="Principal"/>
    <d v="2019-03-06T00:00:00"/>
    <s v="Origino"/>
    <s v="."/>
    <s v="."/>
    <s v="."/>
    <s v="Finalizado"/>
    <s v=" "/>
    <s v="Asignado a"/>
    <s v="SORTIZ"/>
    <s v="Registros Pub y Redes Emp"/>
    <s v="Back (Registro)"/>
    <d v="2019-03-06T00:00:00"/>
    <s v="A"/>
    <m/>
    <m/>
    <m/>
    <m/>
    <m/>
    <m/>
    <m/>
    <m/>
    <s v="Sin Identificación"/>
    <m/>
    <s v="DIEGO FERNANDO MURILLO MOSQUERA"/>
    <m/>
    <s v="diego.murillo1322@correo.policia.gov.co"/>
    <m/>
    <n v="3116013991"/>
    <s v="3 Peticiones"/>
    <s v="P-SOLICITA CERTIFICADOS O COPIAS"/>
    <s v="Registros Publicos y Redes Emp"/>
    <s v="Derecho de peticion"/>
    <s v="."/>
    <s v="."/>
    <s v="20-0277 SANTIAGO DE CALI, 7 DE MARZO DE 2019 SEÑORES MINISTERIO DE DEFENSA NACIONAL POLICIA NACIONAL ATENCIÓN: PATRULLERO DIEGO FERNANDO MURILLO MOSQUERA INVESTIGADOR CRIMINAL SIJIN-MECAL DIEGO.MURILLO1322@CORREO.POLICIA.GOV.CO SANTIAGO DE CALI CORDIAL SA"/>
    <s v="."/>
    <s v="Finalizado"/>
    <s v="JCMARIN"/>
    <d v="2019-03-07T00:00:00"/>
    <d v="2019-03-07T00:00:00"/>
    <s v=" "/>
    <s v="N"/>
    <m/>
    <x v="1"/>
    <s v="Interés general y particular"/>
    <s v="N"/>
    <d v="2019-03-07T00:00:00"/>
    <d v="2019-03-07T00:00:00"/>
    <n v="1"/>
    <n v="1"/>
    <s v="cumple"/>
  </r>
  <r>
    <x v="0"/>
    <n v="2019001973"/>
    <d v="2019-03-06T00:00:00"/>
    <s v="EN COMUNICACION DEL DIA 04032019 CON OFICIO 203800-2-228 DE L FISCALIA GENERAL DE LA NACION FISCALIA 34 SECCIONAL CALI, SOLICITAN INFORMAR SI EL SR. CARLOS ALBERTO JIMENEZ BECERRA IDENTIFICADO CON CC. NO. 14876049 SE ENCUENTRA REGISTRADO COMO COMERCIANTE "/>
    <s v="A"/>
    <s v="JCMARIN"/>
    <s v=" "/>
    <s v="Principal"/>
    <d v="2019-03-06T00:00:00"/>
    <s v="Origino"/>
    <s v="."/>
    <s v="."/>
    <s v="."/>
    <s v="Finalizado"/>
    <s v=" "/>
    <s v="Asignado a"/>
    <s v="SORTIZ"/>
    <s v="Registros Pub y Redes Emp"/>
    <s v="Back (Registro)"/>
    <d v="2019-03-06T00:00:00"/>
    <s v="A"/>
    <m/>
    <m/>
    <m/>
    <m/>
    <m/>
    <m/>
    <m/>
    <m/>
    <s v="Sin Identificación"/>
    <m/>
    <s v="AMANDA LUCIA DELGADO DIAZ"/>
    <s v="3927900 ex1920"/>
    <s v="amanda.delgado@fiscalia.gov.co"/>
    <m/>
    <m/>
    <s v="3 Peticiones"/>
    <s v="P-SOLICITA CERTIFICADOS O COPIAS"/>
    <s v="Registros Publicos y Redes Emp"/>
    <s v="Derecho de peticion"/>
    <s v="."/>
    <s v="."/>
    <s v="20-0278 SANTIAGO DE CALI, 7 DE MARZO DE 2019 SEÑORES FISCALIA GENERAL DE LA NACION ATENCIÓN: AMANDA LUCIA DELGADO DIAZ TÉCNICO INVESTIGADOR I AMANDA.DELGADO@FISCALIA.GOV.CO SANTIAGO DE CALI CORDIAL SALUDO, DAMOS RESPUESTA A SU OFICIO NO. 203800-2-228 Y SP"/>
    <s v="."/>
    <s v="Finalizado"/>
    <s v="JCMARIN"/>
    <d v="2019-03-07T00:00:00"/>
    <d v="2019-03-07T00:00:00"/>
    <s v=" "/>
    <s v="N"/>
    <m/>
    <x v="1"/>
    <s v="Interés general y particular"/>
    <s v="N"/>
    <d v="2019-03-07T00:00:00"/>
    <d v="2019-03-07T00:00:00"/>
    <n v="1"/>
    <n v="1"/>
    <s v="cumple"/>
  </r>
  <r>
    <x v="0"/>
    <n v="2019001974"/>
    <d v="2019-03-06T00:00:00"/>
    <s v="EN COMUNICACION DEL DIA 26022019 CON OFICIO 20-52 458624 DE LA GOBERNACION DEL VALLE DEL CAUCA, POR SOLICITUD DEL MINCOMERCIO, SOLICITAN INFORME DETALLADO DEL REGISTRO REGIONAL MIPYMES NOVIEMBRE - DICIEMBRE DE 2018 PARA DARLE RESPUESTA AL OFICIO 2-2019-00"/>
    <s v="A"/>
    <s v="JCMARIN"/>
    <s v=" "/>
    <s v="Principal"/>
    <d v="2019-03-06T00:00:00"/>
    <s v="Origino"/>
    <s v="."/>
    <s v="."/>
    <s v="."/>
    <s v="Finalizado"/>
    <s v=" "/>
    <s v="Asignado a"/>
    <s v="SORTIZ"/>
    <s v="Registros Pub y Redes Emp"/>
    <s v="Back (Registro)"/>
    <d v="2019-03-06T00:00:00"/>
    <s v="A"/>
    <m/>
    <m/>
    <m/>
    <m/>
    <m/>
    <m/>
    <m/>
    <m/>
    <s v="Sin Identificación"/>
    <m/>
    <s v="DENINSON MENDOZA RAMOS"/>
    <s v="8900888 ex101"/>
    <s v="sedec@valledelcauca.gov.co"/>
    <m/>
    <m/>
    <s v="3 Peticiones"/>
    <s v="P-SOLICITA LISTADO O INFORMACION DE INSCRITOS"/>
    <s v="Registros Publicos y Redes Emp"/>
    <s v="Derecho de peticion"/>
    <s v="."/>
    <s v="."/>
    <s v="SANTIAGO DE CALI, 7 DE MARZO DE 2019 SEÑORES GOBERNACION DEL VALLE DEL CAUCA SECRETARÍA DE DESARROLLO ECONOMICO Y COMPETITIVIDAD ATENCIÓN: DOCTOR DENINSON MENDOZA RAMOS SECRETARIO SEDEC@VALLEDELCAUCA.GOV.CO DMENDOZA@VALLEDELCAUCA.GOV.CO SANTIAGO DE CALI A"/>
    <s v="."/>
    <s v="Finalizado"/>
    <s v="JCMARIN"/>
    <d v="2019-03-07T00:00:00"/>
    <d v="2019-03-07T00:00:00"/>
    <s v=" "/>
    <s v="N"/>
    <m/>
    <x v="1"/>
    <s v="Interés general y particular"/>
    <s v="N"/>
    <d v="2019-03-07T00:00:00"/>
    <d v="2019-03-07T00:00:00"/>
    <n v="1"/>
    <n v="1"/>
    <s v="cumple"/>
  </r>
  <r>
    <x v="0"/>
    <n v="2019001975"/>
    <d v="2019-03-06T00:00:00"/>
    <s v="EN COMUNICACION DEL DIA 06032019 EL SR. JHON JAIRO VARGAS BERMUDEZ IDENTIFICADO CON CC. NO. 16187088 SOLICITA SE INFORME SI EL SE ENCUENTRA REGISTRADO COMO COMERCIANTE EN LA CAMARA DE COMERCIO DE CALI."/>
    <s v="A"/>
    <s v="JCMARIN"/>
    <s v=" "/>
    <s v="Principal"/>
    <d v="2019-03-06T00:00:00"/>
    <s v="Origino"/>
    <s v="."/>
    <s v="."/>
    <s v="."/>
    <s v="Finalizado"/>
    <s v=" "/>
    <s v="Asignado a"/>
    <s v="MVELASCO"/>
    <s v="Registros Pub y Redes Emp"/>
    <s v="Back (Registro)"/>
    <d v="2019-03-06T00:00:00"/>
    <s v="A"/>
    <m/>
    <m/>
    <m/>
    <m/>
    <m/>
    <m/>
    <m/>
    <m/>
    <s v="Sin Identificación"/>
    <m/>
    <s v="JHON JAIRO VARGAS BERMUDEZ"/>
    <m/>
    <m/>
    <m/>
    <m/>
    <s v="3 Peticiones"/>
    <s v="P-SOLICITA CERTIFICADOS O COPIAS"/>
    <s v="Registros Publicos y Redes Emp"/>
    <s v="Derecho de peticion"/>
    <s v="."/>
    <s v="."/>
    <s v="SANTIAGO DE CALI, 07 DE MARZO DE 2019 SEÑOR JHON JAIRO VARGAS BERMUDEZ CC 16187088 NIU 131161 TD 5857 BLOQUE 2 PATIO 1A COMPLEJO PENITENCIARIO Y CARCELARIO DE JAMUNDÍ JAMUNDÍ- VALLE CORDIAL SALUDO, MEDIANTE ESCRITO DEL 4 DE FEBRERO DE 2019 RADICADO EN EST"/>
    <s v="."/>
    <s v="Finalizado"/>
    <s v="JCMARIN"/>
    <d v="2019-03-07T00:00:00"/>
    <d v="2019-03-08T00:00:00"/>
    <s v=" "/>
    <s v="N"/>
    <m/>
    <x v="1"/>
    <s v="Interés general y particular"/>
    <s v="N"/>
    <d v="2019-03-07T00:00:00"/>
    <d v="2019-03-08T00:00:00"/>
    <n v="1"/>
    <n v="1"/>
    <s v="cumple"/>
  </r>
  <r>
    <x v="0"/>
    <n v="2019001976"/>
    <d v="2019-03-06T00:00:00"/>
    <s v="EN COMUNICACION DEL DIA 04032019 CON OFICIO 151 DEL JUZGADO PRIMERO LABORAL DEL CIRCUITO PALMIRA VALLE, SOLICITA EXPEDIR CERTIFICADOS DE EXSTENCIA Y REPRESENTACION LEGAL DE LAS ENTIDADES: COOPERATIVA DE TRABAJO ASOCIADO COEMPRESARIAL NIT NO. 900039895-7 C"/>
    <s v="A"/>
    <s v="JCMARIN"/>
    <s v=" "/>
    <s v="Principal"/>
    <d v="2019-03-06T00:00:00"/>
    <s v="Origino"/>
    <s v="."/>
    <s v="."/>
    <s v="."/>
    <s v="Finalizado"/>
    <s v=" "/>
    <s v="Asignado a"/>
    <s v="SORTIZ"/>
    <s v="Registros Pub y Redes Emp"/>
    <s v="Back (Registro)"/>
    <d v="2019-03-06T00:00:00"/>
    <s v="A"/>
    <m/>
    <m/>
    <m/>
    <m/>
    <m/>
    <m/>
    <m/>
    <m/>
    <s v="Sin Identificación"/>
    <m/>
    <s v="INGRID YAMILE MURIEL AGUDELO"/>
    <m/>
    <m/>
    <m/>
    <m/>
    <s v="3 Peticiones"/>
    <s v="P-SOLICITA CERTIFICADOS O COPIAS"/>
    <s v="Registros Publicos y Redes Emp"/>
    <s v="Derecho de peticion"/>
    <s v="."/>
    <s v="."/>
    <s v="20-0280 SANTIAGO DE CALI, 7 DE MARZO DE 2019 SEÑORES JUZGADO PRIMERO LABORAL DEL CIRCUITO ATENCIÓN: INGRID YAMILE MURIEL AGUDELO SECRETARIA CARRERA 29 NO. 22 - 43 PALMIRA CORDIAL SALUDO, DAMOS RESPUESTA A OFICIO NO. 151 DE FECHA 4 DE MARZO DE 2019, RECIBI"/>
    <s v="."/>
    <s v="Finalizado"/>
    <s v="JCMARIN"/>
    <d v="2019-03-07T00:00:00"/>
    <d v="2019-03-07T00:00:00"/>
    <s v=" "/>
    <s v="N"/>
    <m/>
    <x v="1"/>
    <s v="Interés general y particular"/>
    <s v="N"/>
    <d v="2019-03-07T00:00:00"/>
    <d v="2019-03-07T00:00:00"/>
    <n v="1"/>
    <n v="1"/>
    <s v="cumple"/>
  </r>
  <r>
    <x v="0"/>
    <n v="2019001977"/>
    <d v="2019-03-06T00:00:00"/>
    <s v="EN COMUNICACION DEL DIA 06032019 CON OFICIO 58872-17 DE LA JUNTA CENTRAL DE CONTADORES, SOLICITAN EXPEDIR CERTIFICADOS HISTORICOS DE REVISORES FISCALES DELA SPERSONAS JURIDICAS RELACIONADEAS EN EL OFICO, DONDE FIGURE LA SRA. CONTADORA ERIKA MILENA CASTRO "/>
    <s v="A"/>
    <s v="JCMARIN"/>
    <s v=" "/>
    <s v="Principal"/>
    <d v="2019-03-06T00:00:00"/>
    <s v="Origino"/>
    <s v="."/>
    <s v="."/>
    <s v="."/>
    <s v="Finalizado"/>
    <s v=" "/>
    <s v="Asignado a"/>
    <s v="SORTIZ"/>
    <s v="Registros Pub y Redes Emp"/>
    <s v="Back (Registro)"/>
    <d v="2019-03-06T00:00:00"/>
    <s v="A"/>
    <m/>
    <m/>
    <m/>
    <m/>
    <m/>
    <m/>
    <m/>
    <m/>
    <s v="Sin Identificación"/>
    <m/>
    <s v="YENNY MILENA LAMUS JIMENEZ"/>
    <s v="6444450 ex211"/>
    <s v="secretariaparaasuntosdisciplinarios@jcc.gov.co"/>
    <m/>
    <m/>
    <s v="3 Peticiones"/>
    <s v="P-SOLICITA CERTIFICADOS O COPIAS"/>
    <s v="Registros Publicos y Redes Emp"/>
    <s v="Derecho de peticion"/>
    <s v="."/>
    <s v="."/>
    <s v="06-03-2019: PENDIENTE DE RADICACION 20190103503 (LUZ EDNA ACOSTA) 20-0300 SANTIAGO DE CALI, 11 DE MARZO DE 2019 SEÑORES JUNTA CENTRAL DE CONTADORES ATENCIÓN: YENNY MILENA LEMUS JIMENEZ SECRETARIA PARA ASUNTOS DISCIPLINARIOS SECRETARIAPARAASUNTOSDISCIPLINA"/>
    <s v="."/>
    <s v="Finalizado"/>
    <s v="JCMARIN"/>
    <d v="2019-03-07T00:00:00"/>
    <d v="2019-03-11T00:00:00"/>
    <s v=" "/>
    <s v="N"/>
    <m/>
    <x v="1"/>
    <s v="Interés general y particular"/>
    <s v="N"/>
    <d v="2019-03-11T00:00:00"/>
    <d v="2019-03-11T00:00:00"/>
    <n v="3"/>
    <n v="3"/>
    <s v="cumple"/>
  </r>
  <r>
    <x v="0"/>
    <n v="2019001994"/>
    <d v="2019-03-06T00:00:00"/>
    <s v="EN COMUNICACION DEL DIA 26022019 CON OFICIO 149 DEL JUZGADO 72 CIVIL MUPAL SECCIONAL BOGOTA, ENVIADO A LA CAMARA DE COMERCIO DE BOGOTA Y REMITIDO A LA CAMARA DE COMERCIO DE CALI EL DIA 06032019 CON RADICACION NO. 20190102212 POR TRASLADO POR COMPETENCIAS,"/>
    <s v="A"/>
    <s v="JCMARIN"/>
    <s v=" "/>
    <s v="Principal"/>
    <d v="2019-03-06T00:00:00"/>
    <s v="Origino"/>
    <s v="."/>
    <s v="."/>
    <s v="."/>
    <s v="Finalizado"/>
    <s v=" "/>
    <s v="Asignado a"/>
    <s v="SORTIZ"/>
    <s v="Registros Pub y Redes Emp"/>
    <s v="Back (Registro)"/>
    <d v="2019-03-06T00:00:00"/>
    <s v="A"/>
    <s v="MERCANTIL"/>
    <n v="112052"/>
    <m/>
    <m/>
    <m/>
    <m/>
    <m/>
    <m/>
    <s v="Sin Identificación"/>
    <m/>
    <s v="ROSA LILIANA TORRES BOTERO"/>
    <m/>
    <s v="cmpl72bt@cendoj.ramajudicial.gov.co"/>
    <m/>
    <m/>
    <s v="3 Peticiones"/>
    <s v="P-SOLICITA CERTIFICADOS O COPIAS"/>
    <s v="Registros Publicos y Redes Emp"/>
    <s v="Derecho de peticion"/>
    <s v="."/>
    <s v="."/>
    <s v="20-0273 SANTIAGO DE CALI, 6 DE MARZO DE 2019 SEÑORES JUZGADO 72 CIVIL MUNICIPAL - SECCIONAL BOGOTÁ ATENCIÓN: ROSA LILIANA TORRES BOTERO SECRETARIA CMPL72BT@CENDOJ.RAMAJUDICIAL.GOV.CO BOGOTÁ D.C. CORDIAL SALUDO, DAMOS RESPUESTA A SU OFICIO NO. 149 Y TUTELA"/>
    <s v="."/>
    <s v="Finalizado"/>
    <s v="SORTIZ"/>
    <d v="2019-03-06T00:00:00"/>
    <d v="2019-03-06T00:00:00"/>
    <s v=" "/>
    <s v="N"/>
    <m/>
    <x v="1"/>
    <s v="Interés general y particular"/>
    <s v="N"/>
    <d v="2019-03-06T00:00:00"/>
    <d v="2019-03-06T00:00:00"/>
    <n v="0"/>
    <n v="0"/>
    <s v="cumple"/>
  </r>
  <r>
    <x v="0"/>
    <n v="2019002025"/>
    <d v="2019-03-07T00:00:00"/>
    <s v="EN COMUNICACION DEL DIA 07032019 CON OFICIO T.R.D. 10.14.1.124 - 00260 DEL LA EMPRESA EMRU EIC, SOLICITAN INFORMAR DATOS DE LOS ESTABLECIMEITNSO COMERCIALES INSCRITOS EN LA CAMARA DE COMERCIO DE CALI CON VIGENCIA AL AÑO 2019 UBICADOS EN EL BARRIO SUCRE EN"/>
    <s v="A"/>
    <s v="JCMARIN"/>
    <s v=" "/>
    <s v="Principal"/>
    <d v="2019-03-07T00:00:00"/>
    <s v="Origino"/>
    <s v="."/>
    <s v="."/>
    <s v="."/>
    <s v="Finalizado"/>
    <s v=" "/>
    <s v="Asignado a"/>
    <s v="SORTIZ"/>
    <s v="Registros Pub y Redes Emp"/>
    <s v="Back (Registro)"/>
    <d v="2019-03-07T00:00:00"/>
    <s v="A"/>
    <m/>
    <m/>
    <m/>
    <m/>
    <m/>
    <m/>
    <m/>
    <m/>
    <s v="Sin Identificación"/>
    <m/>
    <s v="NELSON NOEL LONDOÑO PINTO"/>
    <s v="6602560 EX107"/>
    <s v="administracion@emru.gov.co"/>
    <m/>
    <m/>
    <s v="3 Peticiones"/>
    <s v="P-SOLICITA LISTADO O INFORMACION DE INSCRITOS"/>
    <s v="Registros Publicos y Redes Emp"/>
    <s v="Derecho de peticion"/>
    <s v="."/>
    <s v="."/>
    <s v="08-03-2019: SE ENVIA CORREO ELECTRONICO A MARCO DUQUE PARA LA GENERACION DE LA BASE DE DATOS. 20-0341 SANTIAGO DE CALI, 13 DE MARZO DE 2019 SEÑORES EMPRESA MUNICIPAL DE RENOVACION URBANA EMRU ATENCIÓN: NELSON NOEL LONDOÑO PINTO GERENTE EMRU EIC ADMINISTRA"/>
    <s v="."/>
    <s v="Finalizado"/>
    <s v="SORTIZ"/>
    <d v="2019-03-08T00:00:00"/>
    <d v="2019-03-13T00:00:00"/>
    <s v=" "/>
    <s v="N"/>
    <m/>
    <x v="1"/>
    <s v="Interés general y particular"/>
    <s v="N"/>
    <d v="2019-03-13T00:00:00"/>
    <d v="2019-03-13T00:00:00"/>
    <n v="4"/>
    <n v="4"/>
    <s v="cumple"/>
  </r>
  <r>
    <x v="0"/>
    <n v="2019002028"/>
    <d v="2019-03-07T00:00:00"/>
    <s v="EN COMUNICCION DEL DIA 07032019 CON OFICIO 135-23.01 DE LA CONTRALORIA DPTAL DEL VALLE DEL CAUCA, SOLICITA INFORMAR SI SE ENCUENTRAN REGISTRADOS Y BAJO QUE MATRICULA MERCANTIL LAS SGTES PN: RAFAEL ANDRES QUINTERO CEBALLOS CC. NO. 94284684 MARIA CRISTINA J"/>
    <s v="A"/>
    <s v="JCMARIN"/>
    <s v=" "/>
    <s v="Principal"/>
    <d v="2019-03-07T00:00:00"/>
    <s v="Origino"/>
    <s v="."/>
    <s v="."/>
    <s v="."/>
    <s v="Finalizado"/>
    <s v=" "/>
    <s v="Asignado a"/>
    <s v="SORTIZ"/>
    <s v="Registros Pub y Redes Emp"/>
    <s v="Back (Registro)"/>
    <d v="2019-03-07T00:00:00"/>
    <s v="A"/>
    <s v="MERCANTIL"/>
    <n v="1034390"/>
    <m/>
    <m/>
    <m/>
    <m/>
    <m/>
    <m/>
    <s v="Sin Identificación"/>
    <m/>
    <s v="NANCY STELLA MEJIA TASCON"/>
    <n v="8822488"/>
    <s v="contactenos@contraloriavalledelcauca.gov.co"/>
    <m/>
    <m/>
    <s v="3 Peticiones"/>
    <s v="P-SOLICITA CERTIFICADOS O COPIAS"/>
    <s v="Registros Publicos y Redes Emp"/>
    <s v="Derecho de peticion"/>
    <s v="."/>
    <s v="."/>
    <s v="20-0284 SANTIAGO DE CALI, 8 DE MARZO DE 2019 SEÑORES CONTRALORIA DEPARTAMENTAL DEL VALLE DEL CAUCA ATENCIÓN: NANCY STELLA MEJIA TASCON PROFESIONAL UNIVERSITARIA CONTACTENOS@CONTRALORIAVALLEDELCAUCA.GOV.CO SANTIAGO DE CALI CORDIAL SALUDO, DAMOS RESPUESTA A"/>
    <s v="."/>
    <s v="Finalizado"/>
    <s v="SORTIZ"/>
    <d v="2019-03-08T00:00:00"/>
    <d v="2019-03-08T00:00:00"/>
    <s v=" "/>
    <s v="N"/>
    <m/>
    <x v="1"/>
    <s v="Interés general y particular"/>
    <s v="N"/>
    <d v="2019-03-08T00:00:00"/>
    <d v="2019-03-08T00:00:00"/>
    <n v="1"/>
    <n v="1"/>
    <s v="cumple"/>
  </r>
  <r>
    <x v="0"/>
    <n v="2019002029"/>
    <d v="2019-03-07T00:00:00"/>
    <s v="SANTIAGO DE CALI, MARZO DE 2019 REF. SOLICITUD DE CORRECCION JESUS ORTIZ ARAQUE EN MI CALIDAD DE SOCIO GESTOR DE LA SOCIEDAD &quot;ORTIZ FERNANDEZ Y CIA S EN C.S&quot; IDENTIFICADA CON NIT. 900124477-7, ME PERMITO MANIFESTARLES QUE SE HA PRESENTADO SOLICITUD DE REA"/>
    <s v="A"/>
    <s v="AGONZALE"/>
    <s v=" "/>
    <s v="Unicentro web"/>
    <d v="2019-03-07T00:00:00"/>
    <s v="Origino"/>
    <s v="."/>
    <s v="."/>
    <s v="."/>
    <s v="Finalizado"/>
    <s v=" "/>
    <s v="Asignado a"/>
    <s v="WBURBANO"/>
    <s v="Registros Pub y Redes Emp"/>
    <s v="Juridica"/>
    <d v="2019-03-07T00:00:00"/>
    <s v="A"/>
    <s v="MERCANTIL"/>
    <n v="699751"/>
    <n v="20190056360"/>
    <n v="2464"/>
    <d v="2019-02-14T00:00:00"/>
    <n v="9"/>
    <m/>
    <m/>
    <s v="Inscrito"/>
    <s v="AB457314"/>
    <s v="JESUS ORTIZ ARAQUE"/>
    <m/>
    <s v="jogestion@yahoo.es"/>
    <s v="Presencial con Carta"/>
    <n v="34610677508"/>
    <s v="3 Peticiones"/>
    <s v="P-SOLICITA INFORMACION DE TRAMITES DE CCC"/>
    <s v="Registros Publicos y Redes Emp"/>
    <s v="Derecho de peticion"/>
    <s v="."/>
    <s v="."/>
    <s v="RESPUESTA PARA DESPACHO A USUARIO 11-03-2019 SANTIAGO DE CALI, 11 DE MARZO DE 2019 SEÑOR JESUS ORTIZ ARAQUE SOCIO GESTOR ORTIZ FERNÁNDEZ Y CIA S EN C.S JOGESTION@YAHOO.ES LA CIUDAD CORDIAL SALUDO, MEDIANTE ESCRITO DE FECHA MARZO DE 2019, RECIBIDO EN ESTA "/>
    <s v="."/>
    <s v="Finalizado"/>
    <s v="WBURBANO"/>
    <d v="2019-03-11T00:00:00"/>
    <d v="2019-03-12T00:00:00"/>
    <s v="se envia la respuesta al correo electronico 'jogestion@yahoo.es.rpost.org' el dia martes 12/03/2019 07:51 a.m."/>
    <s v="N"/>
    <m/>
    <x v="1"/>
    <s v="Interés general y particular"/>
    <s v="N"/>
    <d v="2019-03-12T00:00:00"/>
    <d v="2019-03-12T00:00:00"/>
    <n v="3"/>
    <n v="3"/>
    <s v="cumple"/>
  </r>
  <r>
    <x v="0"/>
    <n v="2019002030"/>
    <d v="2019-03-07T00:00:00"/>
    <s v="EN COMUNICCION DEL DIA 01032019 CON OFICIO 2019EE0022575 DE LA CONTRALORIA GENERAL DE LA REPUBLICA,GERENCIA DPTAL NARIÑO, SOLICITA INFORMAR SI SE ENCUENTRAN REGISTRADOS COMO COMERCIANTES Y SI POSEEN ESTABLECIMEITNSO DE COMERCIO Y BAJO QUE MATRICULA MERCAN"/>
    <s v="A"/>
    <s v="JCMARIN"/>
    <s v=" "/>
    <s v="Principal"/>
    <d v="2019-03-07T00:00:00"/>
    <s v="Origino"/>
    <s v="."/>
    <s v="."/>
    <s v="."/>
    <s v="Finalizado"/>
    <s v=" "/>
    <s v="Asignado a"/>
    <s v="SORTIZ"/>
    <s v="Registros Pub y Redes Emp"/>
    <s v="Back (Registro)"/>
    <d v="2019-03-07T00:00:00"/>
    <s v="A"/>
    <m/>
    <m/>
    <m/>
    <m/>
    <m/>
    <m/>
    <m/>
    <m/>
    <s v="Sin Identificación"/>
    <m/>
    <s v="LILIANA DEL PILAR CABRERA ESTUPIÑAN"/>
    <n v="7226812"/>
    <s v="cgr@contraloria.gov.co"/>
    <m/>
    <m/>
    <s v="3 Peticiones"/>
    <s v="P-SOLICITA CERTIFICADOS O COPIAS"/>
    <s v="Registros Publicos y Redes Emp"/>
    <s v="Derecho de peticion"/>
    <s v="."/>
    <s v="."/>
    <s v="20-0285 SANTIAGO DE CALI, 8 DE MARZO DE 2019 SEÑORES CONTRALORIA GENERAL DE LA REPUBLICA ATENCIÓN: LILIANA DEL PILAR CABRERA ESTUPIÑAN SECRETARIA COMÚN GERENCIA DEPARTAMENTAL DE NARIÑO LILIANA.CABRERA@CONTRALORIA.GOV.CO CGR@CONTRALORIA.GOV.CO SAN JUAN DE "/>
    <s v="."/>
    <s v="Finalizado"/>
    <s v="SORTIZ"/>
    <d v="2019-03-08T00:00:00"/>
    <d v="2019-03-08T00:00:00"/>
    <s v=" "/>
    <s v="N"/>
    <m/>
    <x v="1"/>
    <s v="Interés general y particular"/>
    <s v="N"/>
    <d v="2019-03-08T00:00:00"/>
    <d v="2019-03-08T00:00:00"/>
    <n v="1"/>
    <n v="1"/>
    <s v="cumple"/>
  </r>
  <r>
    <x v="0"/>
    <n v="2019002035"/>
    <d v="2019-03-07T00:00:00"/>
    <s v="EN COMUNICCION DEL DIA 04032019 CON OFICIO 20380-01-02-92-2632 DE LA FISCALIA GENERAL DE LA NACION, FISCALIA 92 SECCIONAL CALI SOLICITA INFORMAR SI SE ENCUENTRAN REGISTRADO COMO COMERCIANTE Y SI POSEE ESTABLECIMIENTO DE COMERCIO Y BAJO QUE MATRICULA MERCA"/>
    <s v="A"/>
    <s v="JCMARIN"/>
    <s v=" "/>
    <s v="Principal"/>
    <d v="2019-03-07T00:00:00"/>
    <s v="Origino"/>
    <s v="."/>
    <s v="."/>
    <s v="."/>
    <s v="Finalizado"/>
    <s v=" "/>
    <s v="Asignado a"/>
    <s v="SORTIZ"/>
    <s v="Registros Pub y Redes Emp"/>
    <s v="Back (Registro)"/>
    <d v="2019-03-07T00:00:00"/>
    <s v="A"/>
    <s v="MERCANTIL"/>
    <n v="830404"/>
    <m/>
    <m/>
    <m/>
    <m/>
    <m/>
    <m/>
    <s v="Sin Identificación"/>
    <m/>
    <s v="PAOLA ANDREA MARTINEZ GOMEZ"/>
    <s v="3927900EX1317"/>
    <s v="paola.martinez@fiscalia.gov.co"/>
    <m/>
    <m/>
    <s v="3 Peticiones"/>
    <s v="P-SOLICITA CERTIFICADOS O COPIAS"/>
    <s v="Registros Publicos y Redes Emp"/>
    <s v="Derecho de peticion"/>
    <s v="."/>
    <s v="."/>
    <s v="20-0286 SANTIAGO DE CALI, 8 DE MARZO DE 2019 SEÑORES FISCALIA GENERAL DE LA NACION ATENCIÓN: PAOLA ANDREA MARTINEZ GOMEZ ASISTENTE FISCALÍA 92 SECCIONAL DE ADMINISTRACIÓN PÚBLICA DE CALI PAOLA.MARTINEZG@FISCALIA.GOV.CO SANTIAGO DE CALI CORDIAL SALUDO, DAM"/>
    <s v="."/>
    <s v="Finalizado"/>
    <s v="SORTIZ"/>
    <d v="2019-03-08T00:00:00"/>
    <d v="2019-03-08T00:00:00"/>
    <s v=" "/>
    <s v="N"/>
    <m/>
    <x v="1"/>
    <s v="Interés general y particular"/>
    <s v="N"/>
    <d v="2019-03-08T00:00:00"/>
    <d v="2019-03-08T00:00:00"/>
    <n v="1"/>
    <n v="1"/>
    <s v="cumple"/>
  </r>
  <r>
    <x v="0"/>
    <n v="2019002036"/>
    <d v="2019-03-07T00:00:00"/>
    <s v="EN COMUNICCION DEL DIA 06032019 CON OFICIO 2019EE0024747 DE LA CONTRALORIA GENERAL DE LA REPUBLICA, SECCIONAL CALI SOLICITA INFORMAR SI SE ENCUENTRAN REGISTRADA LA SOCIEDAD DISICO S A NIT NO. 860074186-9 Y SI POSEE ESTABLECIMIENTO DE COMERCIO Y BAJO QUE M"/>
    <s v="A"/>
    <s v="JCMARIN"/>
    <s v=" "/>
    <s v="Principal"/>
    <d v="2019-03-07T00:00:00"/>
    <s v="Origino"/>
    <s v="."/>
    <s v="."/>
    <s v="."/>
    <s v="Finalizado"/>
    <s v=" "/>
    <s v="Asignado a"/>
    <s v="SORTIZ"/>
    <s v="Registros Pub y Redes Emp"/>
    <s v="Back (Registro)"/>
    <d v="2019-03-07T00:00:00"/>
    <s v="A"/>
    <m/>
    <m/>
    <m/>
    <m/>
    <m/>
    <m/>
    <m/>
    <m/>
    <s v="Sin Identificación"/>
    <m/>
    <s v="AURA LORENA MESIAS TORRES"/>
    <n v="6552983"/>
    <m/>
    <m/>
    <m/>
    <s v="3 Peticiones"/>
    <s v="P-SOLICITA CERTIFICADOS O COPIAS"/>
    <s v="Registros Publicos y Redes Emp"/>
    <s v="Derecho de peticion"/>
    <s v="."/>
    <s v="."/>
    <s v="20-0287 SANTIAGO DE CALI, 8 DE MARZO DE 2019 SEÑORES CONTRALORIA GENERAL DE LA REPUBLICA ATENCIÓN: AURA LORENA MESIAS TORRES PROFESIONAL SUSTANCIADOR G01 CALLE 23 A NORTE NO. 3 - 95 PISOS 4 A 10 EDIFICIO SAN PAOLO SANTIAGO DE CALI CORDIAL SALUDO, DAMOS RE"/>
    <s v="."/>
    <s v="Finalizado"/>
    <s v="SORTIZ"/>
    <d v="2019-03-08T00:00:00"/>
    <d v="2019-03-08T00:00:00"/>
    <s v=" "/>
    <s v="N"/>
    <m/>
    <x v="1"/>
    <s v="Interés general y particular"/>
    <s v="N"/>
    <d v="2019-03-08T00:00:00"/>
    <d v="2019-03-08T00:00:00"/>
    <n v="1"/>
    <n v="1"/>
    <s v="cumple"/>
  </r>
  <r>
    <x v="0"/>
    <n v="2019002041"/>
    <d v="2019-03-07T00:00:00"/>
    <s v="EN COMUNICACION DEL DIA 01032019 CON OFICIO 156 DEL JUZGADO 55 PENAL MUNICIPAL CONTROL DE GARANTIAS, ENVIADO A LA CAMARA DE COMERCIO DE BOGOTA Y REMITIDO A LA CAMARA DE COMERCIO DE CALI EL DIA 06032019 CON RADICADO NO. 20190102232 POR TRASLADO POR COMPETE"/>
    <s v="A"/>
    <s v="JCMARIN"/>
    <s v=" "/>
    <s v="Principal"/>
    <d v="2019-03-07T00:00:00"/>
    <s v="Origino"/>
    <s v="."/>
    <s v="."/>
    <s v="."/>
    <s v="Finalizado"/>
    <s v=" "/>
    <s v="Asignado a"/>
    <s v="SORTIZ"/>
    <s v="Registros Pub y Redes Emp"/>
    <s v="Back (Registro)"/>
    <d v="2019-03-07T00:00:00"/>
    <s v="A"/>
    <s v="MERCANTIL"/>
    <n v="112052"/>
    <m/>
    <m/>
    <m/>
    <m/>
    <m/>
    <m/>
    <s v="Sin Identificación"/>
    <m/>
    <s v="MANUEL RODRIGUES CASTELBLANCO"/>
    <n v="2820029"/>
    <m/>
    <m/>
    <m/>
    <s v="3 Peticiones"/>
    <s v="P-SOLICITA CERTIFICADOS O COPIAS"/>
    <s v="Registros Publicos y Redes Emp"/>
    <s v="Derecho de peticion"/>
    <s v="."/>
    <s v="."/>
    <s v="20-0281 SANTIAGO DE CALI, 7 DE MARZO DE 2019 SEÑORES JUZGADO CINCUENTA Y CINCO PENAL MUNICIPAL CON FUNCION DE CONTROL DE GARANTIAS ATENCIÓN: MANUEL RODRIGUEZ CASTELBLANCO SECRETARIA J55PMGBT@CENDOJ.RAMAJUDICIAL.GOV.CO BOGOTÁ D.C. CORDIAL SALUDO, DAMOS RES"/>
    <s v="."/>
    <s v="Finalizado"/>
    <s v="SORTIZ"/>
    <d v="2019-03-07T00:00:00"/>
    <d v="2019-03-07T00:00:00"/>
    <s v=" "/>
    <s v="N"/>
    <m/>
    <x v="1"/>
    <s v="Interés general y particular"/>
    <s v="N"/>
    <d v="2019-03-07T00:00:00"/>
    <d v="2019-03-07T00:00:00"/>
    <n v="0"/>
    <n v="0"/>
    <s v="cumple"/>
  </r>
  <r>
    <x v="0"/>
    <n v="2019002042"/>
    <d v="2019-03-07T00:00:00"/>
    <s v="EN COMUNICACION DEL DIA 04032019 CON OFICIO 139 DEL JUZGADO 39 PENAL MUNICIPAL CONTROL DE GARANTIAS BOGOTA DC, ENVIADO A LA CAMARA DE COMERCIO DE BOGOTA Y REMITIDO A LA CAMARA DE COMERCIO DE CALI EL DIA 06032019 CON RADICADO NO. 20190103132 POR TRASLADO P"/>
    <s v="A"/>
    <s v="JCMARIN"/>
    <s v=" "/>
    <s v="Principal"/>
    <d v="2019-03-07T00:00:00"/>
    <s v="Origino"/>
    <s v="."/>
    <s v="."/>
    <s v="."/>
    <s v="Finalizado"/>
    <s v=" "/>
    <s v="Asignado a"/>
    <s v="SORTIZ"/>
    <s v="Registros Pub y Redes Emp"/>
    <s v="Back (Registro)"/>
    <d v="2019-03-07T00:00:00"/>
    <s v="A"/>
    <s v="MERCANTIL"/>
    <n v="112052"/>
    <m/>
    <m/>
    <m/>
    <m/>
    <m/>
    <m/>
    <s v="Sin Identificación"/>
    <m/>
    <s v="ANGIE NATALIA MEJIA LOZANO"/>
    <n v="3753464"/>
    <s v="j39pmgbt@cendoj.ramajudicial.gov.co"/>
    <m/>
    <m/>
    <s v="3 Peticiones"/>
    <s v="P-SOLICITA CERTIFICADOS O COPIAS"/>
    <s v="Registros Publicos y Redes Emp"/>
    <s v="Derecho de peticion"/>
    <s v="."/>
    <s v="."/>
    <s v="20-0282 SANTIAGO DE CALI, 7 DE MARZO DE 2019 SEÑORES JUZGADO 39 PENAL MUNICIPAL CON FUNCION DE CONTROL DE GARANTIAS ATENCIÓN: ANGIE NATALIA MEJIA LOZANO OFICIAL MAYOR J39PMGBT@CENDOJ.RAMAJUDICIAL.GOV.CO BOGOTÁ D.C. CORDIAL SALUDO, DAMOS RESPUESTA A SU OFI"/>
    <s v="."/>
    <s v="Finalizado"/>
    <s v="SORTIZ"/>
    <d v="2019-03-07T00:00:00"/>
    <d v="2019-03-07T00:00:00"/>
    <s v=" "/>
    <s v="N"/>
    <m/>
    <x v="1"/>
    <s v="Interés general y particular"/>
    <s v="N"/>
    <d v="2019-03-07T00:00:00"/>
    <d v="2019-03-07T00:00:00"/>
    <n v="0"/>
    <n v="0"/>
    <s v="cumple"/>
  </r>
  <r>
    <x v="0"/>
    <n v="2019002043"/>
    <d v="2019-03-07T00:00:00"/>
    <s v="EN COMUNICACION DEL DIA 04032019 CON OFICIO OT 3398 DE LA FISCALIA GENERAL DE LA NACION FISCALIA 20 ESPECIALIZADA DECLA, ENVIADO A LA CAMARA DE COMERCIO DE BOGOTA Y REMITIDO A LA CAMARA DE COMERCIO DE CALI EL DIA 07032019 CON RADICADO NO. 20190104493 POR "/>
    <s v="A"/>
    <s v="JCMARIN"/>
    <s v=" "/>
    <s v="Principal"/>
    <d v="2019-03-07T00:00:00"/>
    <s v="Origino"/>
    <s v="."/>
    <s v="."/>
    <s v="."/>
    <s v="Finalizado"/>
    <s v=" "/>
    <s v="Asignado a"/>
    <s v="SORTIZ"/>
    <s v="Registros Pub y Redes Emp"/>
    <s v="Back (Registro)"/>
    <d v="2019-03-07T00:00:00"/>
    <s v="A"/>
    <s v="MERCANTIL"/>
    <n v="1003669"/>
    <m/>
    <m/>
    <m/>
    <m/>
    <m/>
    <m/>
    <s v="Sin Identificación"/>
    <m/>
    <s v="MARIA DEL ROSARIO REINA SERRATO"/>
    <s v="5702000EX1403"/>
    <m/>
    <m/>
    <m/>
    <s v="3 Peticiones"/>
    <s v="P-SOLICITA CERTIFICADOS O COPIAS"/>
    <s v="Registros Publicos y Redes Emp"/>
    <s v="Derecho de peticion"/>
    <s v="."/>
    <s v="."/>
    <s v="20-0283 SANTIAGO DE CALI, 7 DE MARZO DE 2019 SEÑORES FISCALIA GENERAL DE LA NACION ATENCIÓN: RONALD ANDRES CASTAÑO G. FUNCIONARIO DE POLICÍA JUDICIAL RONALD.CASTANO@FISCALIA.GOV.CO BOGOTÁ D.C. CORDIAL SALUDO, DAMOS RESPUESTA A SU OFICIO NO. 20195860010161"/>
    <s v="."/>
    <s v="Finalizado"/>
    <s v="SORTIZ"/>
    <d v="2019-03-08T00:00:00"/>
    <d v="2019-03-08T00:00:00"/>
    <s v=" "/>
    <s v="N"/>
    <m/>
    <x v="1"/>
    <s v="Interés general y particular"/>
    <s v="N"/>
    <d v="2019-03-08T00:00:00"/>
    <d v="2019-03-08T00:00:00"/>
    <n v="1"/>
    <n v="1"/>
    <s v="cumple"/>
  </r>
  <r>
    <x v="0"/>
    <n v="2019002046"/>
    <d v="2019-03-07T00:00:00"/>
    <s v="EN COMUNICACION DEL DIA 27022019 CON OFICIO CDN-500-32-0223 DE LA CONTRALORIA DEPARTAMENTAL DE NARIÑO, SOLICITAN CERTIFICAR SOBRE LOS ESTABLECIMIENTOS DE COMERCIO QUE APAREZCAN A NOMBRE DE: CLEMENCIA POPAYAN GUERRERO CC. NO. 27203265 ALVARO SEBASTIAN CORD"/>
    <s v="A"/>
    <s v="JCMARIN"/>
    <s v=" "/>
    <s v="Principal"/>
    <d v="2019-03-07T00:00:00"/>
    <s v="Origino"/>
    <s v="."/>
    <s v="."/>
    <s v="."/>
    <s v="Finalizado"/>
    <s v=" "/>
    <s v="Asignado a"/>
    <s v="SORTIZ"/>
    <s v="Registros Pub y Redes Emp"/>
    <s v="Back (Registro)"/>
    <d v="2019-03-07T00:00:00"/>
    <s v="A"/>
    <m/>
    <m/>
    <m/>
    <m/>
    <m/>
    <m/>
    <m/>
    <m/>
    <s v="Sin Identificación"/>
    <m/>
    <s v="ROCIO ORTIZ ROSERO"/>
    <s v="7292958 ex109"/>
    <s v="responsabilidadfiscal@contraloria-narino.gov.co"/>
    <m/>
    <m/>
    <s v="3 Peticiones"/>
    <s v="P-SOLICITA CERTIFICADOS O COPIAS"/>
    <s v="Registros Publicos y Redes Emp"/>
    <s v="Derecho de peticion"/>
    <s v="."/>
    <s v="."/>
    <s v="20-0288 SANTIAGO DE CALI, 8 DE MARZO DE 2019 SEÑORES CONTRALORIA DEPARTAMENTAL DE NARIÑO ATENCIÓN: ROCIO ORTIZ ROSERO SECRETARIA RESPONSABILIDADFISCAL@CONTRALORIA-NARINO.GOV.CO SAN JUAN DE PASTO CORDIAL SALUDO, DAMOS RESPUESTA A SU OFICIO CDN-500-32-0223 "/>
    <s v="."/>
    <s v="Finalizado"/>
    <s v="SORTIZ"/>
    <d v="2019-03-08T00:00:00"/>
    <d v="2019-03-08T00:00:00"/>
    <s v=" "/>
    <s v="N"/>
    <m/>
    <x v="1"/>
    <s v="Interés general y particular"/>
    <s v="N"/>
    <d v="2019-03-08T00:00:00"/>
    <d v="2019-03-08T00:00:00"/>
    <n v="1"/>
    <n v="1"/>
    <s v="cumple"/>
  </r>
  <r>
    <x v="0"/>
    <n v="2019002047"/>
    <d v="2019-03-07T00:00:00"/>
    <s v="EN COMUNICACION DEL DIA 27022019 CON OFICIO CDN-500-32-0231 DE LA CONTRALORIA DEPARTAMENTAL DE NARIÑO, SOLICITAN CERTIFICAR SOBRE LOS ESTABLECIMIENTOS DE COMERCIO QUE APAREZCAN A NOMBRE DE: ELSA YANET MOSQUERA CABEZAS CC. NO. 66742110 TITO VALENCIA CIFUEN"/>
    <s v="A"/>
    <s v="JCMARIN"/>
    <s v=" "/>
    <s v="Principal"/>
    <d v="2019-03-07T00:00:00"/>
    <s v="Origino"/>
    <s v="."/>
    <s v="."/>
    <s v="."/>
    <s v="Finalizado"/>
    <s v=" "/>
    <s v="Asignado a"/>
    <s v="SORTIZ"/>
    <s v="Registros Pub y Redes Emp"/>
    <s v="Back (Registro)"/>
    <d v="2019-03-07T00:00:00"/>
    <s v="A"/>
    <m/>
    <m/>
    <m/>
    <m/>
    <m/>
    <m/>
    <m/>
    <m/>
    <s v="Sin Identificación"/>
    <m/>
    <s v="ROCIO ORTIZ ROSERO"/>
    <s v="7292958 ex109"/>
    <s v="responsabilidadfiscal@contraloria-narino.gov.co"/>
    <m/>
    <m/>
    <s v="3 Peticiones"/>
    <s v="P-SOLICITA CERTIFICADOS O COPIAS"/>
    <s v="Registros Publicos y Redes Emp"/>
    <s v="Derecho de peticion"/>
    <s v="."/>
    <s v="."/>
    <s v="20-0289 SANTIAGO DE CALI, 8 DE MARZO DE 2019 SEÑORES CONTRALORIA DEPARTAMENTAL DE NARIÑO ATENCIÓN: ROCIO ORTIZ ROSERO SECRETARIA RESPONSABILIDADFISCAL@CONTRALORIA-NARINO.GOV.CO SAN JUAN DE PASTO CORDIAL SALUDO, DAMOS RESPUESTA A SU OFICIO CDN-500-32-0231 "/>
    <s v="."/>
    <s v="Finalizado"/>
    <s v="SORTIZ"/>
    <d v="2019-03-08T00:00:00"/>
    <d v="2019-03-08T00:00:00"/>
    <s v=" "/>
    <s v="N"/>
    <m/>
    <x v="1"/>
    <s v="Interés general y particular"/>
    <s v="N"/>
    <d v="2019-03-08T00:00:00"/>
    <d v="2019-03-08T00:00:00"/>
    <n v="1"/>
    <n v="1"/>
    <s v="cumple"/>
  </r>
  <r>
    <x v="0"/>
    <n v="2019002048"/>
    <d v="2019-03-07T00:00:00"/>
    <s v="EN COMUNICACION DEL DIA 27022019 CON OFICIO CDN-500-32-0239 DE LA CONTRALORIA DEPARTAMENTAL DE NARIÑO, SOLICITAN CERTIFICAR SOBRE LOS ESTABLECIMIENTOS DE COMERCIO QUE APAREZCAN A NOMBRE DE: CARLOS CECILIO CAICEDO CAICEDO CC. NO. 94412204 EDWIN EDUARDO ORT"/>
    <s v="A"/>
    <s v="JCMARIN"/>
    <s v=" "/>
    <s v="Principal"/>
    <d v="2019-03-07T00:00:00"/>
    <s v="Origino"/>
    <s v="."/>
    <s v="."/>
    <s v="."/>
    <s v="Finalizado"/>
    <s v=" "/>
    <s v="Asignado a"/>
    <s v="SORTIZ"/>
    <s v="Registros Pub y Redes Emp"/>
    <s v="Back (Registro)"/>
    <d v="2019-03-07T00:00:00"/>
    <s v="A"/>
    <m/>
    <m/>
    <m/>
    <m/>
    <m/>
    <m/>
    <m/>
    <m/>
    <s v="Sin Identificación"/>
    <m/>
    <s v="ROCIO ORTIZ ROSERO"/>
    <s v="7292958 ex109"/>
    <s v="responsabilidadfiscal@contraloria-narino.gov.co"/>
    <m/>
    <m/>
    <s v="3 Peticiones"/>
    <s v="P-SOLICITA CERTIFICADOS O COPIAS"/>
    <s v="Registros Publicos y Redes Emp"/>
    <s v="Derecho de peticion"/>
    <s v="."/>
    <s v="."/>
    <s v="20-0290 SANTIAGO DE CALI, 8 DE MARZO DE 2019 SEÑORES CONTRALORIA DEPARTAMENTAL DE NARIÑO ATENCIÓN: ROCIO ORTIZ ROSERO SECRETARIA RESPONSABILIDADFISCAL@CONTRALORIA-NARINO.GOV.CO SAN JUAN DE PASTO CORDIAL SALUDO, DAMOS RESPUESTA A SU OFICIO CDN-500-32-0239 "/>
    <s v="."/>
    <s v="Finalizado"/>
    <s v="SORTIZ"/>
    <d v="2019-03-08T00:00:00"/>
    <d v="2019-03-08T00:00:00"/>
    <s v=" "/>
    <s v="N"/>
    <m/>
    <x v="1"/>
    <s v="Interés general y particular"/>
    <s v="N"/>
    <d v="2019-03-08T00:00:00"/>
    <d v="2019-03-08T00:00:00"/>
    <n v="1"/>
    <n v="1"/>
    <s v="cumple"/>
  </r>
  <r>
    <x v="0"/>
    <n v="2019002049"/>
    <d v="2019-03-07T00:00:00"/>
    <s v="EN COMUNICACION DEL DIA 28022019 CON OFICIO CDN-500-32-0247 DE LA CONTRALORIA DEPARTAMENTAL DE NARIÑO, SOLICITAN CERTIFICAR SOBRE LOS ESTABLECIMIENTOS DE COMERCIO QUE APAREZCAN A NOMBRE DE: LEONIDAS BOANERGE MONTENEGRO CASTILLO CC. NO. 5316442 "/>
    <s v="A"/>
    <s v="JCMARIN"/>
    <s v=" "/>
    <s v="Principal"/>
    <d v="2019-03-07T00:00:00"/>
    <s v="Origino"/>
    <s v="."/>
    <s v="."/>
    <s v="."/>
    <s v="Finalizado"/>
    <s v=" "/>
    <s v="Asignado a"/>
    <s v="SORTIZ"/>
    <s v="Registros Pub y Redes Emp"/>
    <s v="Back (Registro)"/>
    <d v="2019-03-07T00:00:00"/>
    <s v="A"/>
    <m/>
    <m/>
    <m/>
    <m/>
    <m/>
    <m/>
    <m/>
    <m/>
    <s v="Sin Identificación"/>
    <m/>
    <s v="ROCIO ORTIZ ROSERO"/>
    <s v="7292958 ex109"/>
    <s v="responsabilidadfiscal@contraloria-narino.gov.co"/>
    <m/>
    <m/>
    <s v="3 Peticiones"/>
    <s v="P-SOLICITA CERTIFICADOS O COPIAS"/>
    <s v="Registros Publicos y Redes Emp"/>
    <s v="Derecho de peticion"/>
    <s v="."/>
    <s v="."/>
    <s v="20-0291 SANTIAGO DE CALI, 8 DE MARZO DE 2019 SEÑORES CONTRALORIA DEPARTAMENTAL DE NARIÑO ATENCIÓN: ROCIO ORTIZ ROSERO SECRETARIA RESPONSABILIDADFISCAL@CONTRALORIA-NARINO.GOV.CO SAN JUAN DE PASTO CORDIAL SALUDO, DAMOS RESPUESTA A SU OFICIO CDN-500-32-0247 "/>
    <s v="."/>
    <s v="Finalizado"/>
    <s v="SORTIZ"/>
    <d v="2019-03-08T00:00:00"/>
    <d v="2019-03-08T00:00:00"/>
    <s v=" "/>
    <s v="N"/>
    <m/>
    <x v="1"/>
    <s v="Interés general y particular"/>
    <s v="N"/>
    <d v="2019-03-08T00:00:00"/>
    <d v="2019-03-08T00:00:00"/>
    <n v="1"/>
    <n v="1"/>
    <s v="cumple"/>
  </r>
  <r>
    <x v="0"/>
    <n v="2019002050"/>
    <d v="2019-03-07T00:00:00"/>
    <s v="EN COMUNICACION DEL DIA 28022019 CON OFICIO CDN-500-32-0256 DE LA CONTRALORIA DEPARTAMENTAL DE NARIÑO, SOLICITAN CERTIFICAR SOBRE LOS ESTABLECIMIENTOS DE COMERCIO QUE APAREZCAN A NOMBRE DE: JULIO CESAR RIVERA CORTES CC. NO. 12919004"/>
    <s v="A"/>
    <s v="JCMARIN"/>
    <s v=" "/>
    <s v="Principal"/>
    <d v="2019-03-07T00:00:00"/>
    <s v="Origino"/>
    <s v="."/>
    <s v="."/>
    <s v="."/>
    <s v="Finalizado"/>
    <s v=" "/>
    <s v="Asignado a"/>
    <s v="SORTIZ"/>
    <s v="Registros Pub y Redes Emp"/>
    <s v="Back (Registro)"/>
    <d v="2019-03-07T00:00:00"/>
    <s v="A"/>
    <m/>
    <m/>
    <m/>
    <m/>
    <m/>
    <m/>
    <m/>
    <m/>
    <s v="Sin Identificación"/>
    <m/>
    <s v="ROCIO ORTIZ ROSERO"/>
    <s v="7292958 ex109"/>
    <s v="responsabilidadfiscal@contraloria-narino.gov.co"/>
    <m/>
    <m/>
    <s v="3 Peticiones"/>
    <s v="P-SOLICITA CERTIFICADOS O COPIAS"/>
    <s v="Registros Publicos y Redes Emp"/>
    <s v="Derecho de peticion"/>
    <s v="."/>
    <s v="."/>
    <s v="20-0292 SANTIAGO DE CALI, 8 DE MARZO DE 2019 SEÑORES CONTRALORIA DEPARTAMENTAL DE NARIÑO ATENCIÓN: ROCIO ORTIZ ROSERO SECRETARIA RESPONSABILIDADFISCAL@CONTRALORIA-NARINO.GOV.CO SAN JUAN DE PASTO CORDIAL SALUDO, DAMOS RESPUESTA A SU OFICIO CDN-500-32-0256 "/>
    <s v="."/>
    <s v="Finalizado"/>
    <s v="SORTIZ"/>
    <d v="2019-03-08T00:00:00"/>
    <d v="2019-03-08T00:00:00"/>
    <s v=" "/>
    <s v="N"/>
    <m/>
    <x v="1"/>
    <s v="Interés general y particular"/>
    <s v="N"/>
    <d v="2019-03-08T00:00:00"/>
    <d v="2019-03-08T00:00:00"/>
    <n v="1"/>
    <n v="1"/>
    <s v="cumple"/>
  </r>
  <r>
    <x v="0"/>
    <n v="2019002051"/>
    <d v="2019-03-07T00:00:00"/>
    <s v="EN COMUNICACION DEL DIA 28022019 CON OFICIO CDN-500-32-0264 DE LA CONTRALORIA DEPARTAMENTAL DE NARIÑO, SOLICITAN CERTIFICAR SOBRE LOS ESTABLECIMIENTOS DE COMERCIO QUE APAREZCAN A NOMBRE DE: ZULEIMA DEL CARMEN CORTES DODINO CC. NO. 51957375"/>
    <s v="A"/>
    <s v="JCMARIN"/>
    <s v=" "/>
    <s v="Principal"/>
    <d v="2019-03-07T00:00:00"/>
    <s v="Origino"/>
    <s v="."/>
    <s v="."/>
    <s v="."/>
    <s v="Finalizado"/>
    <s v=" "/>
    <s v="Asignado a"/>
    <s v="SORTIZ"/>
    <s v="Registros Pub y Redes Emp"/>
    <s v="Back (Registro)"/>
    <d v="2019-03-07T00:00:00"/>
    <s v="A"/>
    <m/>
    <m/>
    <m/>
    <m/>
    <m/>
    <m/>
    <m/>
    <m/>
    <s v="Sin Identificación"/>
    <m/>
    <s v="ROCIO ORTIZ ROSERO"/>
    <s v="7292958 ex109"/>
    <s v="responsabilidadfiscal@contraloria-narino.gov.co"/>
    <m/>
    <m/>
    <s v="3 Peticiones"/>
    <s v="P-SOLICITA CERTIFICADOS O COPIAS"/>
    <s v="Registros Publicos y Redes Emp"/>
    <s v="Derecho de peticion"/>
    <s v="."/>
    <s v="."/>
    <s v="20-0293 SANTIAGO DE CALI, 8 DE MARZO DE 2019 SEÑORES CONTRALORIA DEPARTAMENTAL DE NARIÑO ATENCIÓN: ROCIO ORTIZ ROSERO SECRETARIA RESPONSABILIDADFISCAL@CONTRALORIA-NARINO.GOV.CO SAN JUAN DE PASTO CORDIAL SALUDO, DAMOS RESPUESTA A SU OFICIO CDN-500-32-0264 "/>
    <s v="."/>
    <s v="Finalizado"/>
    <s v="SORTIZ"/>
    <d v="2019-03-08T00:00:00"/>
    <d v="2019-03-08T00:00:00"/>
    <s v=" "/>
    <s v="N"/>
    <m/>
    <x v="1"/>
    <s v="Interés general y particular"/>
    <s v="N"/>
    <d v="2019-03-08T00:00:00"/>
    <d v="2019-03-08T00:00:00"/>
    <n v="1"/>
    <n v="1"/>
    <s v="cumple"/>
  </r>
  <r>
    <x v="0"/>
    <n v="2019002052"/>
    <d v="2019-03-07T00:00:00"/>
    <s v="EN COMUNICACION DEL DIA 28022019 CON OFICIO CDN-500-32-0264 DE LA CONTRALORIA DEPARTAMENTAL DE NARIÑO, SOLICITAN CERTIFICAR SOBRE LOS ESTABLECIMIENTOS DE COMERCIO QUE APAREZCAN A NOMBRE DE: ZULEIMA DEL CARMEN CORTES DODINO CC. NO. 51957375"/>
    <s v="A"/>
    <s v="JCMARIN"/>
    <s v=" "/>
    <s v="Principal"/>
    <d v="2019-03-07T00:00:00"/>
    <s v="Origino"/>
    <s v="."/>
    <s v="."/>
    <s v="."/>
    <s v="Finalizado"/>
    <s v=" "/>
    <s v="Asignado a"/>
    <s v="SORTIZ"/>
    <s v="Registros Pub y Redes Emp"/>
    <s v="Back (Registro)"/>
    <d v="2019-03-07T00:00:00"/>
    <s v="A"/>
    <m/>
    <m/>
    <m/>
    <m/>
    <m/>
    <m/>
    <m/>
    <m/>
    <s v="Sin Identificación"/>
    <m/>
    <s v="ROCIO ORTIZ ROSERO"/>
    <s v="7292958 ex109"/>
    <s v="responsabilidadfiscal@contraloria-narino.gov.co"/>
    <m/>
    <m/>
    <s v="3 Peticiones"/>
    <s v="P-SOLICITA CERTIFICADOS O COPIAS"/>
    <s v="Registros Publicos y Redes Emp"/>
    <s v="Derecho de peticion"/>
    <s v="."/>
    <s v="."/>
    <s v="20-0294 SANTIAGO DE CALI, 8 DE MARZO DE 2019 SEÑORES CONTRALORIA DEPARTAMENTAL DE NARIÑO ATENCIÓN: ROCIO ORTIZ ROSERO SECRETARIA RESPONSABILIDADFISCAL@CONTRALORIA-NARINO.GOV.CO SAN JUAN DE PASTO CORDIAL SALUDO, DAMOS RESPUESTA A SU OFICIO CDN-500-32-0272 "/>
    <s v="."/>
    <s v="Finalizado"/>
    <s v="SORTIZ"/>
    <d v="2019-03-08T00:00:00"/>
    <d v="2019-03-08T00:00:00"/>
    <s v=" "/>
    <s v="N"/>
    <m/>
    <x v="1"/>
    <s v="Interés general y particular"/>
    <s v="N"/>
    <d v="2019-03-08T00:00:00"/>
    <d v="2019-03-08T00:00:00"/>
    <n v="1"/>
    <n v="1"/>
    <s v="cumple"/>
  </r>
  <r>
    <x v="0"/>
    <n v="2019002053"/>
    <d v="2019-03-07T00:00:00"/>
    <s v="EN COMUNICACION DEL DIA 28022019 CON OFICIO CDN-500-32-0280 DE LA CONTRALORIA DEPARTAMENTAL DE NARIÑO, SOLICITAN CERTIFICAR SOBRE LOS ESTABLECIMIENTOS DE COMERCIO QUE APAREZCAN A NOMBRE DE: LIDIA REGINA ITRIA MARENGO CC. NO. 22609540"/>
    <s v="A"/>
    <s v="JCMARIN"/>
    <s v=" "/>
    <s v="Principal"/>
    <d v="2019-03-07T00:00:00"/>
    <s v="Origino"/>
    <s v="."/>
    <s v="."/>
    <s v="."/>
    <s v="Finalizado"/>
    <s v=" "/>
    <s v="Asignado a"/>
    <s v="SORTIZ"/>
    <s v="Registros Pub y Redes Emp"/>
    <s v="Back (Registro)"/>
    <d v="2019-03-07T00:00:00"/>
    <s v="A"/>
    <m/>
    <m/>
    <m/>
    <m/>
    <m/>
    <m/>
    <m/>
    <m/>
    <s v="Sin Identificación"/>
    <m/>
    <m/>
    <m/>
    <m/>
    <m/>
    <m/>
    <s v="3 Peticiones"/>
    <s v="P-SOLICITA CERTIFICADOS O COPIAS"/>
    <s v="Registros Publicos y Redes Emp"/>
    <s v="Derecho de peticion"/>
    <s v="."/>
    <s v="."/>
    <s v="20-0296 SANTIAGO DE CALI, 8 DE MARZO DE 2019 SEÑORES CONTRALORIA DEPARTAMENTAL DE NARIÑO ATENCIÓN: ROCIO ORTIZ ROSERO SECRETARIA RESPONSABILIDADFISCAL@CONTRALORIA-NARINO.GOV.CO SAN JUAN DE PASTO CORDIAL SALUDO, DAMOS RESPUESTA A SU OFICIO CDN-500-32-0280 "/>
    <s v="."/>
    <s v="Finalizado"/>
    <s v="SORTIZ"/>
    <d v="2019-03-08T00:00:00"/>
    <d v="2019-03-08T00:00:00"/>
    <s v=" "/>
    <s v="N"/>
    <m/>
    <x v="1"/>
    <s v="Interés general y particular"/>
    <s v="N"/>
    <d v="2019-03-08T00:00:00"/>
    <d v="2019-03-08T00:00:00"/>
    <n v="1"/>
    <n v="1"/>
    <s v="cumple"/>
  </r>
  <r>
    <x v="0"/>
    <n v="2019002062"/>
    <d v="2019-03-08T00:00:00"/>
    <s v="EN COMUNICACION DEL DIA 15022019 EL SR. ARLEIDES DE JESUS LOTERO PEÑA IDENTIFICDO CON CC. NO. 1058818509, ENVIADO A LA CAMARA DE COMERCIO DE BOGOTA Y REMITIDO A LA CAMARA DE COMERCIO DE CALI EL DIA 07032019 CON RADICACDO NO. 20190105977 POR TRASLADO POR C"/>
    <s v="A"/>
    <s v="JCMARIN"/>
    <s v=" "/>
    <s v="Principal"/>
    <d v="2019-03-08T00:00:00"/>
    <s v="Origino"/>
    <s v="."/>
    <s v="."/>
    <s v="."/>
    <s v="Finalizado"/>
    <s v=" "/>
    <s v="Asignado a"/>
    <s v="WBURBANO"/>
    <s v="Registros Pub y Redes Emp"/>
    <s v="Juridica"/>
    <d v="2019-03-08T00:00:00"/>
    <s v="A"/>
    <m/>
    <m/>
    <m/>
    <m/>
    <m/>
    <m/>
    <m/>
    <m/>
    <s v="Sin Identificación"/>
    <m/>
    <s v="ARLEIDES DE JESUS LOTERO PEÑA"/>
    <m/>
    <m/>
    <m/>
    <m/>
    <s v="3 Peticiones"/>
    <s v="P-SOLICITA CERTIFICADOS O COPIAS"/>
    <s v="Registros Publicos y Redes Emp"/>
    <s v="Derecho de peticion"/>
    <s v="."/>
    <s v="."/>
    <s v="RESPUESTA PARA DESPACHO A USUARIO 11.03-2019 SANTIAGO DE CALI, 11 DE MARZO DE 2019 SEÑOR ARLEIDES DE JESUS LOTERO PEÑA CARRERA 4 NO. 11-110 LOCAL 1 APARTADO POSTAL 003 IBAGUÉ-TOLIMA CORDIAL SALUDO, MEDIANTE ESCRITO RADICADO EN ESTA CÁMARA DE COMERCIO EL 7"/>
    <s v="."/>
    <s v="Finalizado"/>
    <s v="JCMARIN"/>
    <d v="2019-03-11T00:00:00"/>
    <d v="2019-03-11T00:00:00"/>
    <s v=" "/>
    <s v="N"/>
    <m/>
    <x v="1"/>
    <s v="Interés general y particular"/>
    <s v="N"/>
    <d v="2019-03-11T00:00:00"/>
    <d v="2019-03-11T00:00:00"/>
    <n v="1"/>
    <n v="1"/>
    <s v="cumple"/>
  </r>
  <r>
    <x v="0"/>
    <n v="2019002075"/>
    <d v="2019-03-08T00:00:00"/>
    <s v="EN COMUNICACION DEL DIA 06032019 CON OFICIO 8455-81 DE LA FICALIA GENERAL DE LA NACION, FISCALIA 81 SECCIONAL CALI, SOLICITAN EL CERTIFICADO DE EXISTENCIA Y REPRESENTACION LEGAL DE LA ENTIDAD ARA LTDA PARA ANEXAR AL PROCESO POR EL DELITO DE ABUSO DE CONFI"/>
    <s v="A"/>
    <s v="JCMARIN"/>
    <s v=" "/>
    <s v="Principal"/>
    <d v="2019-03-08T00:00:00"/>
    <s v="Origino"/>
    <s v="."/>
    <s v="."/>
    <s v="."/>
    <s v="Finalizado"/>
    <s v=" "/>
    <s v="Asignado a"/>
    <s v="SORTIZ"/>
    <s v="Registros Pub y Redes Emp"/>
    <s v="Back (Registro)"/>
    <d v="2019-03-08T00:00:00"/>
    <s v="A"/>
    <s v="MERCANTIL"/>
    <n v="39298"/>
    <m/>
    <m/>
    <m/>
    <m/>
    <m/>
    <m/>
    <s v="Sin Identificación"/>
    <m/>
    <s v="JORGE ELY TELLEZ ARIZA"/>
    <s v="3927900 EX1806"/>
    <m/>
    <m/>
    <m/>
    <s v="3 Peticiones"/>
    <s v="P-SOLICITA CERTIFICADOS O COPIAS"/>
    <s v="Registros Publicos y Redes Emp"/>
    <s v="Derecho de peticion"/>
    <s v="."/>
    <s v="."/>
    <s v="20-0332 SANTIAGO DE CALI, 12 DE MARZO DE 2019 SEÑORES FISCALIA GENERAL DE LA NACION ATENCIÓN: JORGE ELY TELLEZ ARIZA POLICÍA JUDICIAL FISCALÍA 81 SECCIONAL JORGE.TELLEZ@CORREO.POLICIA.GOV.CO SANTIAGO DE CALI CORDIAL SALUDO, DAMOS RESPUESTA A SU OFICIO NO."/>
    <s v="."/>
    <s v="Finalizado"/>
    <s v="JCMARIN"/>
    <d v="2019-03-11T00:00:00"/>
    <d v="2019-03-12T00:00:00"/>
    <s v=" "/>
    <s v="N"/>
    <m/>
    <x v="1"/>
    <s v="Interés general y particular"/>
    <s v="N"/>
    <d v="2019-03-12T00:00:00"/>
    <d v="2019-03-12T00:00:00"/>
    <n v="2"/>
    <n v="2"/>
    <s v="cumple"/>
  </r>
  <r>
    <x v="0"/>
    <n v="2019002076"/>
    <d v="2019-03-08T00:00:00"/>
    <s v="EN COMUNICACION DEL DIA 06032019 CON OFICIO 20380-01-02-36-2739 DE LA FISCALIA GENERAL DE LA NACION, FISCALIA 36 SECCIONAL CALI, SOLICITAN EXPEDIR CERTIFICADO DE EXISTENCIA Y REPRESENTACION LEGAL DE LA SOCIEDAD VITAL GREEN PRODUCTS SAS NIT NO. 900726547-8"/>
    <s v="A"/>
    <s v="JCMARIN"/>
    <s v=" "/>
    <s v="Principal"/>
    <d v="2019-03-08T00:00:00"/>
    <s v="Origino"/>
    <s v="."/>
    <s v="."/>
    <s v="."/>
    <s v="Finalizado"/>
    <s v=" "/>
    <s v="Asignado a"/>
    <s v="SORTIZ"/>
    <s v="Registros Pub y Redes Emp"/>
    <s v="Back (Registro)"/>
    <d v="2019-03-08T00:00:00"/>
    <s v="A"/>
    <s v="MERCANTIL"/>
    <n v="938507"/>
    <m/>
    <m/>
    <m/>
    <m/>
    <m/>
    <m/>
    <s v="Sin Identificación"/>
    <m/>
    <s v="ESMERALDA NAVIA CERON"/>
    <s v="3927900 ex1420"/>
    <s v="olga.caicedo@fiscalia.gov.co"/>
    <m/>
    <m/>
    <s v="3 Peticiones"/>
    <s v="P-SOLICITA CERTIFICADOS O COPIAS"/>
    <s v="Registros Publicos y Redes Emp"/>
    <s v="Derecho de peticion"/>
    <s v="."/>
    <s v="."/>
    <s v="20-0299 SANTIAGO DE CALI, 11 DE MARZO DE 2019 SEÑORES FISCALIA GENERAL DE LA NACION ATENCIÓN: ESMERALDA NAVIA CERON ASISTENTE FISCALÍA II OLGA.CAICEDO@FISCALIA.GOV.CO SANTIAGO DE CALI CORDIAL SALUDO, DAMOS RESPUESTA A SU OFICIO NO. OFICIO NO.20380-01-02-3"/>
    <s v="."/>
    <s v="Finalizado"/>
    <s v="JCMARIN"/>
    <d v="2019-03-11T00:00:00"/>
    <d v="2019-03-11T00:00:00"/>
    <s v=" "/>
    <s v="N"/>
    <m/>
    <x v="1"/>
    <s v="Interés general y particular"/>
    <s v="N"/>
    <d v="2019-03-11T00:00:00"/>
    <d v="2019-03-11T00:00:00"/>
    <n v="1"/>
    <n v="1"/>
    <s v="cumple"/>
  </r>
  <r>
    <x v="0"/>
    <n v="2019002077"/>
    <d v="2019-03-08T00:00:00"/>
    <s v="EN COMUNICACION DEL DIA 08032019 EL SR. CARLOS ALBERTO GOMEZ CORDOBA IDENTIFICADO CON CC. NO. 76042102, SOLICITA SE INFORME SI SE ENCUENTRA REGISTRADO EN ESTA ENTIDAD COMO COMERCIANMTE Y SI POSEE ESTABLECIMEITNSO DE COMERCIO A SU NOMBRE. PARA DEMOSTRAR IN"/>
    <s v="A"/>
    <s v="JCMARIN"/>
    <s v=" "/>
    <s v="Principal"/>
    <d v="2019-03-08T00:00:00"/>
    <s v="Origino"/>
    <s v="."/>
    <s v="."/>
    <s v="."/>
    <s v="Finalizado"/>
    <s v=" "/>
    <s v="Asignado a"/>
    <s v="MVELASCO"/>
    <s v="Registros Pub y Redes Emp"/>
    <s v="Back (Registro)"/>
    <d v="2019-03-08T00:00:00"/>
    <s v="A"/>
    <m/>
    <m/>
    <m/>
    <m/>
    <m/>
    <m/>
    <m/>
    <m/>
    <s v="Sin Identificación"/>
    <m/>
    <s v="CARLOS ALBERTO GOMEZ CORDOBA"/>
    <m/>
    <m/>
    <m/>
    <m/>
    <s v="3 Peticiones"/>
    <s v="P-SOLICITA CERTIFICADOS O COPIAS"/>
    <s v="Registros Publicos y Redes Emp"/>
    <s v="Derecho de peticion"/>
    <s v="."/>
    <s v="."/>
    <s v="SANTIAGO DE CALI, 11 DE MARZO DE 2019 SEÑOR CARLOS ALBERTO GOMEZ CORDOBA CC 76042102 NIU 779109 TD 3071 BLOQUE 2 PATIO 1A COMPLEJO PENITENCIARIO Y CARCELARIO DE JAMUNDÍ JAMUNDÍ- VALLE CORDIAL SALUDO, MEDIANTE ESCRITO, RADICADO EN ESTA ENTIDAD EL 8 DE MARZ"/>
    <s v="."/>
    <s v="Finalizado"/>
    <s v="JCMARIN"/>
    <d v="2019-03-11T00:00:00"/>
    <d v="2019-03-12T00:00:00"/>
    <s v=" "/>
    <s v="N"/>
    <m/>
    <x v="1"/>
    <s v="Interés general y particular"/>
    <s v="N"/>
    <d v="2019-03-11T00:00:00"/>
    <d v="2019-03-12T00:00:00"/>
    <n v="1"/>
    <n v="1"/>
    <s v="cumple"/>
  </r>
  <r>
    <x v="0"/>
    <n v="2019002078"/>
    <d v="2019-03-08T00:00:00"/>
    <s v="EN COMUNICACION DEL DIA 08032019 EL SR. WILSON PALOMEQUE CORDOBA IDENTIFICADO CON CC. NO. 11830315, SOLICITA SE INFORME SI SE ENCUENTRA REGISTRADO EN ESTA ENTIDAD COMO COMERCIANTE Y SI POSEE ESTABLECIMIENTOS DE COMERCIO A SU NOMBRE. PARA DEMOSTRAR INSOLVE"/>
    <s v="A"/>
    <s v="JCMARIN"/>
    <s v=" "/>
    <s v="Principal"/>
    <d v="2019-03-08T00:00:00"/>
    <s v="Origino"/>
    <s v="."/>
    <s v="."/>
    <s v="."/>
    <s v="Finalizado"/>
    <s v=" "/>
    <s v="Asignado a"/>
    <s v="MVELASCO"/>
    <s v="Registros Pub y Redes Emp"/>
    <s v="Back (Registro)"/>
    <d v="2019-03-08T00:00:00"/>
    <s v="A"/>
    <m/>
    <m/>
    <m/>
    <m/>
    <m/>
    <m/>
    <m/>
    <m/>
    <s v="Sin Identificación"/>
    <m/>
    <s v="WILSON PALOMEQUE CORDOBA"/>
    <m/>
    <m/>
    <m/>
    <m/>
    <s v="3 Peticiones"/>
    <s v="P-SOLICITA CERTIFICADOS O COPIAS"/>
    <s v="Registros Publicos y Redes Emp"/>
    <s v="Derecho de peticion"/>
    <s v="."/>
    <s v="."/>
    <s v="SANTIAGO DE CALI, 11 DE MARZO DE 2019 SEÑOR WILSON PALOMEQUE CORDOBA CC 11830315 NIU 827330 TD 6044 BLOQUE 2 PATIO 1A COMPLEJO PENITENCIARIO Y CARCELARIO DE JAMUNDÍ JAMUNDÍ- VALLE CORDIAL SALUDO, MEDIANTE ESCRITO DEL 27 DE FEBRERO DE 2019 RADICADO EN ESTA"/>
    <s v="."/>
    <s v="Finalizado"/>
    <s v="JCMARIN"/>
    <d v="2019-03-11T00:00:00"/>
    <d v="2019-03-12T00:00:00"/>
    <s v=" "/>
    <s v="N"/>
    <m/>
    <x v="1"/>
    <s v="Interés general y particular"/>
    <s v="N"/>
    <d v="2019-03-11T00:00:00"/>
    <d v="2019-03-12T00:00:00"/>
    <n v="1"/>
    <n v="1"/>
    <s v="cumple"/>
  </r>
  <r>
    <x v="0"/>
    <n v="2019002079"/>
    <d v="2019-03-08T00:00:00"/>
    <s v="EN COMUNICACION DEL DIA 08032019 EL SR. ORLANDO MUÑOZ GAVIRIA IDENTIFICADO CON CC. NO. 94063572, SOLICITA SE INFORME SI SE ENCUENTRA REGISTRADO EN ESTA ENTIDAD COMO COMERCIANTE Y SI POSEE ESTABLECIMIENTOS DE COMERCIO A SU NOMBRE. PARA DEMOSTRAR INSOLVENCI"/>
    <s v="A"/>
    <s v="JCMARIN"/>
    <s v=" "/>
    <s v="Principal"/>
    <d v="2019-03-08T00:00:00"/>
    <s v="Origino"/>
    <s v="."/>
    <s v="."/>
    <s v="."/>
    <s v="Finalizado"/>
    <s v=" "/>
    <s v="Asignado a"/>
    <s v="MVELASCO"/>
    <s v="Registros Pub y Redes Emp"/>
    <s v="Back (Registro)"/>
    <d v="2019-03-08T00:00:00"/>
    <s v="A"/>
    <m/>
    <m/>
    <m/>
    <m/>
    <m/>
    <m/>
    <m/>
    <m/>
    <s v="Sin Identificación"/>
    <m/>
    <s v="ORLANDO MUÑOZ GAVIRIA"/>
    <m/>
    <m/>
    <m/>
    <m/>
    <s v="3 Peticiones"/>
    <s v="P-SOLICITA CERTIFICADOS O COPIAS"/>
    <s v="Registros Publicos y Redes Emp"/>
    <s v="Derecho de peticion"/>
    <s v="."/>
    <s v="."/>
    <s v="SANTIAGO DE CALI, 11 DE MARZO DE 2019 SEÑOR ORLANDO MUÑOZ GAVIRIA CC 94063572 NIU 128780 TD 3517 PATIO 5B COMPLEJO PENITENCIARIO Y CARCELARIO DE JAMUNDÍ JAMUNDÍ- VALLE CORDIAL SALUDO, MEDIANTE ESCRITO, RADICADO EN ESTA ENTIDAD EL 8 DE MARZO DE 2019, EN EL"/>
    <s v="."/>
    <s v="Finalizado"/>
    <s v="JCMARIN"/>
    <d v="2019-03-11T00:00:00"/>
    <d v="2019-03-12T00:00:00"/>
    <s v=" "/>
    <s v="N"/>
    <m/>
    <x v="1"/>
    <s v="Interés general y particular"/>
    <s v="N"/>
    <d v="2019-03-11T00:00:00"/>
    <d v="2019-03-12T00:00:00"/>
    <n v="1"/>
    <n v="1"/>
    <s v="cumple"/>
  </r>
  <r>
    <x v="0"/>
    <n v="2019002082"/>
    <d v="2019-03-08T00:00:00"/>
    <s v="EN COMUNICACION DEL DIA 08032019 EL SR. JEFFERSON AGUIRRE VELEZ IDENTIFICADO CON CC. NO. 1107045131, SOLICITA SE INFORME SI SE ENCUENTRA REGISTRADO EN ESTA ENTIDAD COMO COMERCIANTE Y SI POSEE ESTABLECIMIENTOS DE COMERCIO A SU NOMBRE. PARA DEMOSTRAR INSOLV"/>
    <s v="A"/>
    <s v="JCMARIN"/>
    <s v=" "/>
    <s v="Principal"/>
    <d v="2019-03-08T00:00:00"/>
    <s v="Origino"/>
    <s v="."/>
    <s v="."/>
    <s v="."/>
    <s v="Finalizado"/>
    <s v=" "/>
    <s v="Asignado a"/>
    <s v="MVELASCO"/>
    <s v="Registros Pub y Redes Emp"/>
    <s v="Back (Registro)"/>
    <d v="2019-03-08T00:00:00"/>
    <s v="A"/>
    <m/>
    <m/>
    <m/>
    <m/>
    <m/>
    <m/>
    <m/>
    <m/>
    <s v="Sin Identificación"/>
    <m/>
    <s v="JEFFERSON AGUIRRE VELEZ"/>
    <m/>
    <m/>
    <m/>
    <m/>
    <s v="3 Peticiones"/>
    <s v="P-SOLICITA CERTIFICADOS O COPIAS"/>
    <s v="Registros Publicos y Redes Emp"/>
    <s v="Derecho de peticion"/>
    <s v="."/>
    <s v="."/>
    <s v="SANTIAGO DE CALI, 11 DE MARZO DE 2019 SEÑOR JEFFERSON AGUIRRE VELEZ CC 1107045131 NIU 940281 TD 6329 BLOQUE 3 PATIO 2A COMPLEJO PENITENCIARIO Y CARCELARIO DE JAMUNDÍ JAMUNDÍ- VALLE CORDIAL SALUDO, MEDIANTE ESCRITO DEL 28 DE FEBRERO DE 2019, RADICADO EN ES"/>
    <s v="."/>
    <s v="Finalizado"/>
    <s v="JCMARIN"/>
    <d v="2019-03-11T00:00:00"/>
    <d v="2019-03-12T00:00:00"/>
    <s v=" "/>
    <s v="N"/>
    <m/>
    <x v="1"/>
    <s v="Interés general y particular"/>
    <s v="N"/>
    <d v="2019-03-11T00:00:00"/>
    <d v="2019-03-12T00:00:00"/>
    <n v="1"/>
    <n v="1"/>
    <s v="cumple"/>
  </r>
  <r>
    <x v="0"/>
    <n v="2019002083"/>
    <d v="2019-03-08T00:00:00"/>
    <s v="EN COMUNICACION DEL DIA 08032019 EL SR. MAURICIO ANTONIO HERNANDEZ ZOTA IDENTIFICADO CON CC. NO. 94061563, SOLICITA SE INFORME SI SE ENCUENTRA REGISTRADO EN ESTA ENTIDAD COMO COMERCIANTE Y SI POSEE ESTABLECIMIENTOS DE COMERCIO A SU NOMBRE. PARA DEMOSTRAR "/>
    <s v="A"/>
    <s v="JCMARIN"/>
    <s v=" "/>
    <s v="Principal"/>
    <d v="2019-03-08T00:00:00"/>
    <s v="Origino"/>
    <s v="."/>
    <s v="."/>
    <s v="."/>
    <s v="Finalizado"/>
    <s v=" "/>
    <s v="Asignado a"/>
    <s v="MVELASCO"/>
    <s v="Registros Pub y Redes Emp"/>
    <s v="Back (Registro)"/>
    <d v="2019-03-08T00:00:00"/>
    <s v="A"/>
    <m/>
    <m/>
    <m/>
    <m/>
    <m/>
    <m/>
    <m/>
    <m/>
    <s v="Sin Identificación"/>
    <m/>
    <s v="MAURICIO ANTONIO HERNANDEZ ZOTA"/>
    <m/>
    <m/>
    <m/>
    <m/>
    <s v="3 Peticiones"/>
    <s v="P-SOLICITA CERTIFICADOS O COPIAS"/>
    <s v="Registros Publicos y Redes Emp"/>
    <s v="Derecho de peticion"/>
    <s v="."/>
    <s v="."/>
    <s v="SANTIAGO DE CALI, 11 DE MARZO DE 2019 SEÑOR MAURICIO ANTONIO HERNANDEZ ZOTA CC 94061563 NIU 357983 TD 497 BLOQUE 3 PATIO 5B COMPLEJO PENITENCIARIO Y CARCELARIO DE JAMUNDÍ JAMUNDÍ- VALLE CORDIAL SALUDO, MEDIANTE ESCRITO DEL 1 DE MARZO DE 2019, RADICADO EN "/>
    <s v="."/>
    <s v="Finalizado"/>
    <s v="JCMARIN"/>
    <d v="2019-03-11T00:00:00"/>
    <d v="2019-03-12T00:00:00"/>
    <s v=" "/>
    <s v="N"/>
    <m/>
    <x v="1"/>
    <s v="Interés general y particular"/>
    <s v="N"/>
    <d v="2019-03-11T00:00:00"/>
    <d v="2019-03-12T00:00:00"/>
    <n v="1"/>
    <n v="1"/>
    <s v="cumple"/>
  </r>
  <r>
    <x v="0"/>
    <n v="2019002088"/>
    <d v="2019-03-08T00:00:00"/>
    <s v="SIENDO CONSCIENTE DE LA S NORMAS LEGALES QUE ESTA ENTIDAD DEBE ACATAR Y TENENIENDO EN CUENTA LA NEGLIGENCIA DEL JUZGADO PRIMERO CIVIL MUNICIPAL EJECUCION DE SENTENCIAS DE ESTA CIUDAD, QUIEN NO HA PROCEDIDO A NOTIFICARLE A LA CAMARA DE COMERCIO LA SENTENCI"/>
    <s v="A"/>
    <s v="HSARRIA"/>
    <s v=" "/>
    <s v="Unicentro web"/>
    <d v="2019-03-08T00:00:00"/>
    <s v="Origino"/>
    <s v="."/>
    <s v="."/>
    <s v="."/>
    <s v="Finalizado"/>
    <s v=" "/>
    <s v="Asignado a"/>
    <s v="SORTIZ"/>
    <s v="Registros Pub y Redes Emp"/>
    <s v="Back (Registro)"/>
    <d v="2019-03-08T00:00:00"/>
    <s v="A"/>
    <s v="MERCANTIL"/>
    <n v="736962"/>
    <m/>
    <m/>
    <m/>
    <m/>
    <m/>
    <m/>
    <s v="Inscrito"/>
    <n v="9894009"/>
    <s v="JULIO CESAR QUINTERO BATERO"/>
    <m/>
    <s v="coorporaciondignidadciudadana@hotmail.com"/>
    <s v="Presencial con Carta"/>
    <n v="3165346810"/>
    <s v="3 Peticiones"/>
    <s v="P-SOLICITA INFORMACION DE TRAMITES DE CCC"/>
    <s v="Registros Publicos y Redes Emp"/>
    <s v="Derecho de peticion"/>
    <s v="."/>
    <s v="."/>
    <s v="ENVIADO PARA DESPACHO A USUARIO 14-03-2019. SANTIAGO DE CALI, 14 DE MARZO DE 2019 SEÑOR JULIO CESAR QUINTERO BATERO COORPORACIONDIGNIDADCIUDADANA@HOTMAIL.COM LA CIUDAD CORDIAL SALUDO, MEDIANTE ESCRITO DE FECHA 08 DE MARZO DE 2019, RECIBIDO EN ESTA CÁMARA "/>
    <s v="."/>
    <s v="Finalizado"/>
    <s v="WBURBANO"/>
    <d v="2019-03-14T00:00:00"/>
    <d v="2019-03-15T00:00:00"/>
    <s v=" "/>
    <s v="N"/>
    <m/>
    <x v="1"/>
    <s v="."/>
    <s v="N"/>
    <d v="2019-03-15T00:00:00"/>
    <d v="2019-03-15T00:00:00"/>
    <n v="5"/>
    <n v="5"/>
    <s v="cumple"/>
  </r>
  <r>
    <x v="0"/>
    <n v="2019002090"/>
    <d v="2019-03-08T00:00:00"/>
    <s v="EN COMUNICACION DEL DIA 08032019 CON OFICIO S-2019-007295 DE LA POLICIA NACIONAL, SECCIONAL PEREIRA, SOLICITAN EXPEDIR CERTIFICADOS HISTORICOS DE EXISTENCIA Y REPRESENTACION LEGAL DE LAS SGTES SOCIEDADES Y PERSONAS NATURALES RELACIONADAS EN EL OFICIO. "/>
    <s v="A"/>
    <s v="JCMARIN"/>
    <s v=" "/>
    <s v="Principal"/>
    <d v="2019-03-08T00:00:00"/>
    <s v="Origino"/>
    <s v="."/>
    <s v="."/>
    <s v="."/>
    <s v="Finalizado"/>
    <s v=" "/>
    <s v="Asignado a"/>
    <s v="SORTIZ"/>
    <s v="Registros Pub y Redes Emp"/>
    <s v="Back (Registro)"/>
    <d v="2019-03-08T00:00:00"/>
    <s v="A"/>
    <m/>
    <m/>
    <m/>
    <m/>
    <m/>
    <m/>
    <m/>
    <m/>
    <s v="Sin Identificación"/>
    <m/>
    <s v="INT. LEVIS YAIR MORENO MENA"/>
    <m/>
    <s v="levis.moreno1038?4correo.policia.gov.co"/>
    <m/>
    <n v="3104015388"/>
    <s v="3 Peticiones"/>
    <s v="P-SOLICITA CERTIFICADOS O COPIAS"/>
    <s v="Registros Publicos y Redes Emp"/>
    <s v="Derecho de peticion"/>
    <s v="."/>
    <s v="."/>
    <s v="20-0328 SANTIAGO DE CALI, 11 DE MARZO DE 2019 SEÑORES MINISTERIO DE DEFENSA NACIONAL POLICIA NACIONAL ATENCIÓN: INTENDENTE LEVIS YAIR MORENO MENA INVESTIGADOR CRIMINAL SIJIN-DICAR LEVIS.MORENO1038@CORREO.POLICIA.GOV.CO PEREIRA CORDIAL SALUDO, DAMOS RESPUE"/>
    <s v="."/>
    <s v="Finalizado"/>
    <s v="JCMARIN"/>
    <d v="2019-03-11T00:00:00"/>
    <d v="2019-03-11T00:00:00"/>
    <s v=" "/>
    <s v="N"/>
    <m/>
    <x v="1"/>
    <s v="Interés general y particular"/>
    <s v="N"/>
    <d v="2019-03-11T00:00:00"/>
    <d v="2019-03-11T00:00:00"/>
    <n v="1"/>
    <n v="1"/>
    <s v="cumple"/>
  </r>
  <r>
    <x v="0"/>
    <n v="2019002129"/>
    <d v="2019-03-11T00:00:00"/>
    <s v="EN COMUNICACION DEL DIA 05032019 CON OFICIO DESAJMAO19-720-5 DEL CONSEJO SUPERIOR DE LA JUDICATURA DIRECCION EJECUTIVA SECCIONAL DE ADMON JUDICIAL MANIZALEZ - CALDAS, ENVIADO A LA CAMARA DE COMERCIO DE MANIZALEZ Y REMITIDO A LA CAMARA DE COMERCIO DE CALI "/>
    <s v="A"/>
    <s v="JCMARIN"/>
    <s v=" "/>
    <s v="Principal"/>
    <d v="2019-03-11T00:00:00"/>
    <s v="Origino"/>
    <s v="."/>
    <s v="."/>
    <s v="."/>
    <s v="Finalizado"/>
    <s v=" "/>
    <s v="Asignado a"/>
    <s v="SORTIZ"/>
    <s v="Registros Pub y Redes Emp"/>
    <s v="Back (Registro)"/>
    <d v="2019-03-11T00:00:00"/>
    <s v="A"/>
    <m/>
    <m/>
    <m/>
    <m/>
    <m/>
    <m/>
    <m/>
    <m/>
    <s v="Sin Identificación"/>
    <m/>
    <s v="IVAN FABRICIO CASTAÑO GAITAN"/>
    <n v="8848884"/>
    <s v="cobcoama@cendoj.ramajudicial.gov.co"/>
    <m/>
    <m/>
    <s v="3 Peticiones"/>
    <s v="P-SOLICITA CERTIFICADOS O COPIAS"/>
    <s v="Registros Publicos y Redes Emp"/>
    <s v="Derecho de peticion"/>
    <s v="."/>
    <s v="."/>
    <s v="20-0330 SANTIAGO DE CALI, 12 DE MARZO DE 2019 SEÑORES CONSEJO SUPERIOR DE LA JUDICATURA DIRECCIÓN EJECUTIVA SECCIONAL DE ADMINISTRACIÓN JUDICIAL ATENCIÓN: IVAN FABRICIO CASTAÑO GAITAN ABOGADO EJECUTOR COBRO COACTIVO COBCOAMA@CENDOJ.RAMAJUDICIAL.GOV.CO MAN"/>
    <s v="."/>
    <s v="Finalizado"/>
    <s v="JCMARIN"/>
    <d v="2019-03-12T00:00:00"/>
    <d v="2019-03-12T00:00:00"/>
    <s v=" "/>
    <s v="N"/>
    <m/>
    <x v="1"/>
    <s v="Interés general y particular"/>
    <s v="N"/>
    <d v="2019-03-12T00:00:00"/>
    <d v="2019-03-12T00:00:00"/>
    <n v="1"/>
    <n v="1"/>
    <s v="cumple"/>
  </r>
  <r>
    <x v="0"/>
    <n v="2019002130"/>
    <d v="2019-03-11T00:00:00"/>
    <s v="EN COMUNICACION DEL DIA 06032019 CON OFICIO 2019-0204 DEL JUZGADO NOVENO PENAL MUNICIPAL FUNCION DE CONOCIMIENTO DE BOGOTA DC, ENVIADO A LA CAMARA DE COMERCIO DE BOGOTA Y REMITIDO A LA CAMARA DE COMERCIO DE CALI EL DIA 11032019 CON RADICADO NO. 2019011208"/>
    <s v="A"/>
    <s v="JCMARIN"/>
    <s v=" "/>
    <s v="Principal"/>
    <d v="2019-03-11T00:00:00"/>
    <s v="Origino"/>
    <s v="."/>
    <s v="."/>
    <s v="."/>
    <s v="Finalizado"/>
    <s v=" "/>
    <s v="Asignado a"/>
    <s v="SORTIZ"/>
    <s v="Registros Pub y Redes Emp"/>
    <s v="Back (Registro)"/>
    <d v="2019-03-11T00:00:00"/>
    <s v="A"/>
    <s v="MERCANTIL"/>
    <n v="112052"/>
    <m/>
    <m/>
    <m/>
    <m/>
    <m/>
    <m/>
    <s v="Sin Identificación"/>
    <m/>
    <s v="ALEXANDRA AREVALO VALDES"/>
    <n v="2864040"/>
    <s v="j09pmcbt@cendoj.ramajudicial.gov.co"/>
    <m/>
    <m/>
    <s v="3 Peticiones"/>
    <s v="P-SOLICITA CERTIFICADOS O COPIAS"/>
    <s v="Registros Publicos y Redes Emp"/>
    <s v="Derecho de peticion"/>
    <s v="."/>
    <s v="."/>
    <s v="20-0331 SANTIAGO DE CALI, 12 DE MARZO DE 2019 SEÑORES JUZGADO NOVENO PENAL MUNICIPAL CON FUNCIONES DE CONOCIMIENTO DE BOGOTÁ ATENCIÓN: ALEXANDRA AREVALO VALDES SECRETARIA J09PMCBT@CENDOJ.RAMAJUDICIAL.GOV.CO BOGOTÁ D.C. CORDIAL SALUDO, DAMOS RESPUESTA A SU"/>
    <s v="."/>
    <s v="Finalizado"/>
    <s v="JCMARIN"/>
    <d v="2019-03-12T00:00:00"/>
    <d v="2019-03-12T00:00:00"/>
    <s v=" "/>
    <s v="N"/>
    <m/>
    <x v="1"/>
    <s v="Interés general y particular"/>
    <s v="N"/>
    <d v="2019-03-12T00:00:00"/>
    <d v="2019-03-12T00:00:00"/>
    <n v="1"/>
    <n v="1"/>
    <s v="cumple"/>
  </r>
  <r>
    <x v="0"/>
    <n v="2019002131"/>
    <d v="2019-03-11T00:00:00"/>
    <s v="EN COMUNICACION DEL DIA 07032019 CON OFICIO S-2019-0067/DIJIN-GESIN DE LA POLICIA NACIONAL SECCIONAL BOGOTA DC, ENVIADO A LA CAMARA DE COMERCIO DE BOGOTA Y REMITIDO A LA CAMARA DE COMERCIO DE CALI EL DIA 11032019 CON RADICADO NO. 20190112114 POR TRASLADO "/>
    <s v="A"/>
    <s v="JCMARIN"/>
    <s v=" "/>
    <s v="Principal"/>
    <d v="2019-03-11T00:00:00"/>
    <s v="Origino"/>
    <s v="."/>
    <s v="."/>
    <s v="."/>
    <s v="Finalizado"/>
    <s v=" "/>
    <s v="Asignado a"/>
    <s v="SORTIZ"/>
    <s v="Registros Pub y Redes Emp"/>
    <s v="Back (Registro)"/>
    <d v="2019-03-11T00:00:00"/>
    <s v="A"/>
    <s v="MERCANTIL"/>
    <n v="965641"/>
    <m/>
    <m/>
    <m/>
    <m/>
    <m/>
    <m/>
    <s v="Sin Identificación"/>
    <m/>
    <s v="PT FRANCISCO JAVIER MORALES MOLINA"/>
    <s v="5159700 ex30515"/>
    <s v="dijin.gesin-gr2@policia.gov.co"/>
    <m/>
    <m/>
    <s v="3 Peticiones"/>
    <s v="P-SOLICITA CERTIFICADOS O COPIAS"/>
    <s v="Registros Publicos y Redes Emp"/>
    <s v="Derecho de peticion"/>
    <s v="."/>
    <s v="."/>
    <s v="20-0334 SANTIAGO DE CALI, 12 DE MARZO DE 2019 SEÑORES MINISTERIO DE DEFENSA NACIONAL POLICIA NACIONAL ATENCIÓN: PATRULLERO FRANCISCO JAVIER MORALES MOLINA INVESTIGADOR CRIMINAL GESIN-GRAOS DOS FRANCISCO.MORALES1940@CORREO.POLICIA.GOV.CO DIJIN.GESIN-GR2@PO"/>
    <s v="."/>
    <s v="Finalizado"/>
    <s v="JCMARIN"/>
    <d v="2019-03-12T00:00:00"/>
    <d v="2019-03-12T00:00:00"/>
    <s v=" "/>
    <s v="N"/>
    <m/>
    <x v="1"/>
    <s v="Interés general y particular"/>
    <s v="N"/>
    <d v="2019-03-12T00:00:00"/>
    <d v="2019-03-12T00:00:00"/>
    <n v="1"/>
    <n v="1"/>
    <s v="cumple"/>
  </r>
  <r>
    <x v="0"/>
    <n v="2019002133"/>
    <d v="2019-03-11T00:00:00"/>
    <s v="CORDIAL SALUDO, NECESITO CONTRATAR CON LA PERSONA JURIDICA DENOMINADO&quot;COLEGIO JUECES DE PAZ DE SANTIAGO DE CALI - COLJUPAZ&quot;, PERO DEL CERTIFICADO DE EXISTENCIA Y REPRESENTACION LEGAL DE ENTIDAD SIN ANIMO DE LUCRO EXPEDIDO POR LA CAMARA DE COMERCIO DE CALI"/>
    <s v="A"/>
    <s v="LNDELGAD"/>
    <s v=" "/>
    <s v="Principal"/>
    <d v="2019-03-11T00:00:00"/>
    <s v="Origino"/>
    <s v="."/>
    <s v="."/>
    <s v="."/>
    <s v="Finalizado"/>
    <s v=" "/>
    <s v="Asignado a"/>
    <s v="WBURBANO"/>
    <s v="Registros Pub y Redes Emp"/>
    <s v="Juridica"/>
    <d v="2019-03-11T00:00:00"/>
    <s v="A"/>
    <m/>
    <m/>
    <m/>
    <m/>
    <m/>
    <m/>
    <m/>
    <m/>
    <s v="Sin Identificación"/>
    <n v="14987310"/>
    <s v="FERNANDO BALTAN PLATON"/>
    <m/>
    <s v="ferplabal2010@hotmail.com"/>
    <s v="Presencial con Carta"/>
    <n v="3137013310"/>
    <s v="3 Peticiones"/>
    <s v="P-SOLICITA INFORMACION DE TRAMITES DE CCC"/>
    <s v="Registros Publicos y Redes Emp"/>
    <s v="Derecho de peticion"/>
    <s v="."/>
    <s v="."/>
    <s v="ENVIADO PARA DESPACHO A USUARIO 14-03-2019 SANTIAGO DE CALI, 14 DE MARZO DE 2019 SEÑOR FERNANDO BALTAN PLATON CALLE 12 NO. 3 - 42 OFICINA 505 EDIFICIO CALLE REAL FERPLABAL2010@HOTMAIL.COM LA CIUDAD CORDIAL SALUDO, MEDIANTE ESCRITO DE FECHA 8 DE MARZO DE 2"/>
    <s v="."/>
    <s v="Finalizado"/>
    <s v="WBURBANO"/>
    <d v="2019-03-14T00:00:00"/>
    <d v="2019-03-15T00:00:00"/>
    <s v=" "/>
    <s v="N"/>
    <m/>
    <x v="1"/>
    <s v="Interés general y particular"/>
    <s v="N"/>
    <d v="2019-03-15T00:00:00"/>
    <d v="2019-03-15T00:00:00"/>
    <n v="4"/>
    <n v="4"/>
    <s v="cumple"/>
  </r>
  <r>
    <x v="0"/>
    <n v="2019002137"/>
    <d v="2019-03-11T00:00:00"/>
    <s v="EN COMUNICACION DEL DIA 07032019 CON OFICIO S-2019-000064/SUBIN-GRUIJ-29 DE LA POLICIA NACIONAL SECCIONAL BOGOTA DC, ENVIADO A LA CAMARA DE COMERCIO DE BOGOTA Y REMITIDO A LA CAMARA DE COMERCIO DE CALI EL DIA 11032019 CON RADICADO NO. 20190112187 POR TRAS"/>
    <s v="A"/>
    <s v="JCMARIN"/>
    <s v=" "/>
    <s v="Principal"/>
    <d v="2019-03-11T00:00:00"/>
    <s v="Origino"/>
    <s v="."/>
    <s v="."/>
    <s v="."/>
    <s v="Finalizado"/>
    <s v=" "/>
    <s v="Asignado a"/>
    <s v="SORTIZ"/>
    <s v="Registros Pub y Redes Emp"/>
    <s v="Back (Registro)"/>
    <d v="2019-03-11T00:00:00"/>
    <s v="A"/>
    <s v="MERCANTIL"/>
    <n v="39326"/>
    <m/>
    <m/>
    <m/>
    <m/>
    <m/>
    <m/>
    <s v="Sin Identificación"/>
    <m/>
    <s v="SUBINT. JOSE JONATHAN VELANDIA NOSSA"/>
    <m/>
    <s v="jonat.velandia@correo.policia.gov.co"/>
    <m/>
    <n v="3133737085"/>
    <s v="3 Peticiones"/>
    <s v="P-SOLICITA CERTIFICADOS O COPIAS"/>
    <s v="Registros Publicos y Redes Emp"/>
    <s v="Derecho de peticion"/>
    <s v="."/>
    <s v="."/>
    <s v="20-0335 SANTIAGO DE CALI, 12 DE MARZO DE 2019 SEÑORES MINISTERIO DE DEFENSA NACIONAL POLICIA NACIONAL ATENCIÓN: SUBINTENDENTE JOSE JONATHAN VELANDIA NOSSA INVESTIGADOR CRIMINAL SIJIN- BOGOTÁ JONAT.VELANDIA@CORREO.POLICIA.GOV.CO BOGOTÁ D.C. CORDIAL SALUDO,"/>
    <s v="."/>
    <s v="Finalizado"/>
    <s v="JCMARIN"/>
    <d v="2019-03-12T00:00:00"/>
    <d v="2019-03-12T00:00:00"/>
    <s v=" "/>
    <s v="N"/>
    <m/>
    <x v="1"/>
    <s v="Interés general y particular"/>
    <s v="N"/>
    <d v="2019-03-12T00:00:00"/>
    <d v="2019-03-12T00:00:00"/>
    <n v="1"/>
    <n v="1"/>
    <s v="cumple"/>
  </r>
  <r>
    <x v="0"/>
    <n v="2019002145"/>
    <d v="2019-03-11T00:00:00"/>
    <s v="EN COMUNICACION DEL DIA 05032019 CON OFICIO 2019EE0024281 DE LA CONTRALORIA GENERAL DE LA REPUBLICA GERENCIA DPTAL DE NARIÑO, SOLICITAN TODA LA INFORMACION QUE REPOSE EN LOS ARCHIVOS DEL REGISTRO UNICO EMPRESARIAL Y SOCIAL DE LOS SRÑORES: CARLOS ANDRES RU"/>
    <s v="A"/>
    <s v="JCMARIN"/>
    <s v=" "/>
    <s v="Principal"/>
    <d v="2019-03-11T00:00:00"/>
    <s v="Origino"/>
    <s v="."/>
    <s v="."/>
    <s v="."/>
    <s v="Finalizado"/>
    <s v=" "/>
    <s v="Asignado a"/>
    <s v="SORTIZ"/>
    <s v="Registros Pub y Redes Emp"/>
    <s v="Back (Registro)"/>
    <d v="2019-03-11T00:00:00"/>
    <s v="A"/>
    <m/>
    <m/>
    <m/>
    <m/>
    <m/>
    <m/>
    <m/>
    <m/>
    <s v="Sin Identificación"/>
    <m/>
    <s v="LILIANA DEL PILAR CABRERA ESTUPIÑAN"/>
    <n v="7226812"/>
    <m/>
    <m/>
    <m/>
    <s v="3 Peticiones"/>
    <s v="P-SOLICITA CERTIFICADOS O COPIAS"/>
    <s v="Registros Publicos y Redes Emp"/>
    <s v="Derecho de peticion"/>
    <s v="."/>
    <s v="."/>
    <s v="20-0336 SANTIAGO DE CALI, 12 DE MARZO DE 2019 SEÑORES CONTRALORIA GENERAL DE LA REPUBLICA ATENCIÓN: LILIANA DEL PILAR CABRERA ESTUPIÑAN SECRETARIA COMÚN GERENCIA DEPARTAMENTAL DE NARIÑO LILIANA.CABRERA@CONTRALORIA.GOV.CO CGR@CONTRALORIA.GOV.CO SAN JUAN DE"/>
    <s v="."/>
    <s v="Finalizado"/>
    <s v="JCMARIN"/>
    <d v="2019-03-12T00:00:00"/>
    <d v="2019-03-12T00:00:00"/>
    <s v=" "/>
    <s v="N"/>
    <m/>
    <x v="1"/>
    <s v="Interés general y particular"/>
    <s v="N"/>
    <d v="2019-03-12T00:00:00"/>
    <d v="2019-03-12T00:00:00"/>
    <n v="1"/>
    <n v="1"/>
    <s v="cumple"/>
  </r>
  <r>
    <x v="0"/>
    <n v="2019002147"/>
    <d v="2019-03-11T00:00:00"/>
    <s v="EN COMUNICACION DEL DIA 25022019 RECIBIDO EL 11 DE MARZO DE 2019 CON OFICIO 329/2018-00181 DEL JUZGADO SEXTO DE FAMILIA DE ORALIDAD CALI, SOLICITAN SE LES EXPIDA CERTIFICADO DE EXISTENCIA Y REPRESENTACION LEGAL DE LA EMPRESA ASESORIAS PARA A &amp; V DE PROPIE"/>
    <s v="A"/>
    <s v="JCMARIN"/>
    <s v=" "/>
    <s v="Principal"/>
    <d v="2019-03-11T00:00:00"/>
    <s v="Origino"/>
    <s v="."/>
    <s v="."/>
    <s v="."/>
    <s v="Finalizado"/>
    <s v=" "/>
    <s v="Asignado a"/>
    <s v="SORTIZ"/>
    <s v="Registros Pub y Redes Emp"/>
    <s v="Back (Registro)"/>
    <d v="2019-03-11T00:00:00"/>
    <s v="A"/>
    <m/>
    <m/>
    <m/>
    <m/>
    <m/>
    <m/>
    <m/>
    <m/>
    <s v="Sin Identificación"/>
    <m/>
    <s v="JOSE WILLIAM SALAZAR COBO"/>
    <n v="8821052"/>
    <m/>
    <m/>
    <m/>
    <s v="3 Peticiones"/>
    <s v="P-SOLICITA CERTIFICADOS O COPIAS"/>
    <s v="Registros Publicos y Redes Emp"/>
    <s v="Derecho de peticion"/>
    <s v="."/>
    <s v="."/>
    <s v="20-0337 SANTIAGO DE CALI, 13 DE MARZO DE 2019 SEÑORES JUZGADO SEXTO DE FAMILIA DE ORALIDAD ATENCIÓN: JOSE WILLIAM SALAZAR COBO SECRETARIO J06FCCALI@CENDOJ.RAMAJUDICIAL.GOV.CO SANTIAGO DE CALI CORDIAL SALUDO, DAMOS RESPUESTA A SU OFICIO NO. 329/2018-00181 "/>
    <s v="."/>
    <s v="Finalizado"/>
    <s v="JCMARIN"/>
    <d v="2019-03-12T00:00:00"/>
    <d v="2019-03-13T00:00:00"/>
    <s v=" "/>
    <s v="N"/>
    <m/>
    <x v="1"/>
    <s v="Interés general y particular"/>
    <s v="N"/>
    <d v="2019-03-13T00:00:00"/>
    <d v="2019-03-13T00:00:00"/>
    <n v="2"/>
    <n v="2"/>
    <s v="cumple"/>
  </r>
  <r>
    <x v="0"/>
    <n v="2019002148"/>
    <d v="2019-03-11T00:00:00"/>
    <s v="EN COMUNICACION DEL DIA 06032019 CON OFICIO GJ3-390 DEL CENTRO DE SERVICIOS ADMTIVOS JUZGADOS DE EJECUCION DE PENAS Y MEDIDAS DE SEGURIDAD, SOLICITAN SE INFORME SI EL SR. NORBEY CORTES VAQUERO IDENTIFICADO CON CC. NO. 16714107 DE CALI SE ENCUENTRA REGISTR"/>
    <s v="A"/>
    <s v="JCMARIN"/>
    <s v=" "/>
    <s v="Principal"/>
    <d v="2019-03-11T00:00:00"/>
    <s v="Origino"/>
    <s v="."/>
    <s v="."/>
    <s v="."/>
    <s v="Finalizado"/>
    <s v=" "/>
    <s v="Asignado a"/>
    <s v="SORTIZ"/>
    <s v="Registros Pub y Redes Emp"/>
    <s v="Back (Registro)"/>
    <d v="2019-03-11T00:00:00"/>
    <s v="A"/>
    <m/>
    <m/>
    <m/>
    <m/>
    <m/>
    <m/>
    <m/>
    <m/>
    <s v="Sin Identificación"/>
    <m/>
    <s v="OSWALDO ARTURO MUÑOZ BURBANO"/>
    <m/>
    <m/>
    <m/>
    <m/>
    <s v="3 Peticiones"/>
    <s v="P-SOLICITA CERTIFICADOS O COPIAS"/>
    <s v="Registros Publicos y Redes Emp"/>
    <s v="Derecho de peticion"/>
    <s v="."/>
    <s v="."/>
    <s v="20-0338 SANTIAGO DE CALI, 13 DE MARZO DE 2019 SEÑORES CENTRO DE SERVICIOS ADMINISTRATIVOS JUZGADOS EJECUCION DE PENAS Y MEDIDAS DE SEGURIDAD ATENCIÓN: OSWALDO ARTURO MUÑOZ BURBANO GRUPO DE APOYO PALACIO DE JUSTICIA - PRIMER PISO SANTIAGO DE CALI. CORDIAL "/>
    <s v="."/>
    <s v="Finalizado"/>
    <s v="JCMARIN"/>
    <d v="2019-03-12T00:00:00"/>
    <d v="2019-03-13T00:00:00"/>
    <s v=" "/>
    <s v="N"/>
    <m/>
    <x v="1"/>
    <s v="Interés general y particular"/>
    <s v="N"/>
    <d v="2019-03-13T00:00:00"/>
    <d v="2019-03-13T00:00:00"/>
    <n v="2"/>
    <n v="2"/>
    <s v="cumple"/>
  </r>
  <r>
    <x v="0"/>
    <n v="2019002149"/>
    <d v="2019-03-11T00:00:00"/>
    <s v="EN COMUNICACION DEL DIA 06032019 CON OFICIO 703 DEL JUZGADO TERCERO DE PEQUEÑAS CAUSAS Y COMPETENCIAS MULTIPLES DE NEIVA, SOLICITAN SE EXPIDA CERTIFICADO DE EXISTENCIA Y REPRESENTACION LEGAL DE LA ENTIDA MEDIMAS E P S."/>
    <s v="A"/>
    <s v="JCMARIN"/>
    <s v=" "/>
    <s v="Principal"/>
    <d v="2019-03-11T00:00:00"/>
    <s v="Origino"/>
    <s v="."/>
    <s v="."/>
    <s v="."/>
    <s v="Finalizado"/>
    <s v=" "/>
    <s v="Asignado a"/>
    <s v="SORTIZ"/>
    <s v="Registros Pub y Redes Emp"/>
    <s v="Back (Registro)"/>
    <d v="2019-03-11T00:00:00"/>
    <s v="A"/>
    <m/>
    <m/>
    <m/>
    <m/>
    <m/>
    <m/>
    <m/>
    <m/>
    <s v="Sin Identificación"/>
    <m/>
    <s v="GINA CATHERINE PARAMO BERNAL"/>
    <n v="8711321"/>
    <s v="jcmpal06nva@notificacionesrj.gov.co"/>
    <m/>
    <m/>
    <s v="3 Peticiones"/>
    <s v="P-SOLICITA CERTIFICADOS O COPIAS"/>
    <s v="Registros Publicos y Redes Emp"/>
    <s v="Derecho de peticion"/>
    <s v="."/>
    <s v="."/>
    <s v="20-0339 SANTIAGO DE CALI, 13 DE MARZO DE 2019 SEÑORES JUZGADO TERCERO DE PEQUEÑAS CAUSAS Y COMPETENCIAS MULTIPLES DE NEIVA ATENCIÓN: GINA CATHERINE PARAMO BERNAL SECRETARIA JCMPAL06NVA@NOTIFICACIONESRJ.GOV.CO NEIVA CORDIAL SALUDO, DAMOS RESPUESTA A SU OFI"/>
    <s v="."/>
    <s v="Finalizado"/>
    <s v="JCMARIN"/>
    <d v="2019-03-12T00:00:00"/>
    <d v="2019-03-13T00:00:00"/>
    <s v=" "/>
    <s v="N"/>
    <m/>
    <x v="1"/>
    <s v="Interés general y particular"/>
    <s v="N"/>
    <d v="2019-03-13T00:00:00"/>
    <d v="2019-03-13T00:00:00"/>
    <n v="2"/>
    <n v="2"/>
    <s v="cumple"/>
  </r>
  <r>
    <x v="0"/>
    <n v="2019002150"/>
    <d v="2019-03-11T00:00:00"/>
    <s v="EN COMUNICACION DEL DIA 06032019 CON OFICIO 0314 DEL CENTRO DE SERVICIOS ADMTIVOS DE LOS JUZGADOS DE EJECUCION DE PENAS Y MEDIDAS DE SEGURIDAD DE MEDELLIN, SOLICITAN SE INFORME SI EL SR. HURLEY HERNANDEZ BERRIO IDENTIFICADO CON CC. NO. 1123627183 SE ENCUE"/>
    <s v="A"/>
    <s v="JCMARIN"/>
    <s v=" "/>
    <s v="Principal"/>
    <d v="2019-03-11T00:00:00"/>
    <s v="Origino"/>
    <s v="."/>
    <s v="."/>
    <s v="."/>
    <s v="Finalizado"/>
    <s v=" "/>
    <s v="Asignado a"/>
    <s v="SORTIZ"/>
    <s v="Registros Pub y Redes Emp"/>
    <s v="Back (Registro)"/>
    <d v="2019-03-11T00:00:00"/>
    <s v="A"/>
    <m/>
    <m/>
    <m/>
    <m/>
    <m/>
    <m/>
    <m/>
    <m/>
    <s v="Sin Identificación"/>
    <m/>
    <s v="MARIA PAOLA PEREZ BERMUDEZ"/>
    <n v="2611241"/>
    <m/>
    <m/>
    <m/>
    <s v="3 Peticiones"/>
    <s v="P-SOLICITA CERTIFICADOS O COPIAS"/>
    <s v="Registros Publicos y Redes Emp"/>
    <s v="Derecho de peticion"/>
    <s v="."/>
    <s v="."/>
    <s v="20-0340 SANTIAGO DE CALI, 13 DE MARZO DE 2019 SEÑORES CENTRO DE SERVICIOS ADMINISTRATIVOS DE LOS JUZGADOS DE EJECUCIÓN DE PENAS Y MEDIDAS DE SEGURIDAD DE MEDELLÍN ATENCIÓN: MARIA PAOLA PEREZ BERMUDEZ ASISTENTE SOCIAL CARRERA 52 NO. 42 - 73 PALACIO DE JUST"/>
    <s v="."/>
    <s v="Finalizado"/>
    <s v="JCMARIN"/>
    <d v="2019-03-12T00:00:00"/>
    <d v="2019-03-13T00:00:00"/>
    <s v=" "/>
    <s v="N"/>
    <m/>
    <x v="1"/>
    <s v="Interés general y particular"/>
    <s v="N"/>
    <d v="2019-03-13T00:00:00"/>
    <d v="2019-03-13T00:00:00"/>
    <n v="2"/>
    <n v="2"/>
    <s v="cumple"/>
  </r>
  <r>
    <x v="0"/>
    <n v="2019002155"/>
    <d v="2019-03-11T00:00:00"/>
    <s v="EN COMUNICACION DEL DIA 11032019 DE LA FISCALIA 135 LOCAL DE BOGOTA DC, SOLICITAN INFORMAR SI EL SR. JOSE ALBEI MANZANO SANCHEZ IDENTIFICADO CON CC. NO. 4407036 SE ENCUENTRA REGISTRADO EN ESTA ENTIDAD COMO COMERCIANTE Y SI ES POSITIVO ENVIAR CERTIFICADO C"/>
    <s v="A"/>
    <s v="JCMARIN"/>
    <s v=" "/>
    <s v="Principal"/>
    <d v="2019-03-11T00:00:00"/>
    <s v="Origino"/>
    <s v="."/>
    <s v="."/>
    <s v="."/>
    <s v="Finalizado"/>
    <s v=" "/>
    <s v="Asignado a"/>
    <s v="SORTIZ"/>
    <s v="Registros Pub y Redes Emp"/>
    <s v="Back (Registro)"/>
    <d v="2019-03-11T00:00:00"/>
    <s v="A"/>
    <s v="MERCANTIL"/>
    <n v="153730"/>
    <m/>
    <m/>
    <m/>
    <m/>
    <m/>
    <m/>
    <s v="Sin Identificación"/>
    <m/>
    <s v="YANETH TOVAR M."/>
    <m/>
    <s v="yaneth.tovar@fiscalia.gov.co"/>
    <m/>
    <m/>
    <s v="3 Peticiones"/>
    <s v="P-SOLICITA CERTIFICADOS O COPIAS"/>
    <s v="Registros Publicos y Redes Emp"/>
    <s v="Derecho de peticion"/>
    <s v="."/>
    <s v="."/>
    <s v="20-0342 SANTIAGO DE CALI, 13 DE MARZO DE 2019 SEÑORES FISCALIA GENERAL DE LA NACION ATENCIÓN: YANETH TOVAR M. TÉCNICO DE INVESTIGACIÓN II YANETH.TOVAR@FISCALIA.GOV.CO BOGOTÁ D.C. CORDIAL SALUDO, DAMOS RESPUESTA A SU OFICIO CON NOTICIA CRIMINAL NO. 1100160"/>
    <s v="."/>
    <s v="Finalizado"/>
    <s v="JCMARIN"/>
    <d v="2019-03-12T00:00:00"/>
    <d v="2019-03-13T00:00:00"/>
    <s v=" "/>
    <s v="N"/>
    <m/>
    <x v="1"/>
    <s v="Interés general y particular"/>
    <s v="N"/>
    <d v="2019-03-13T00:00:00"/>
    <d v="2019-03-13T00:00:00"/>
    <n v="2"/>
    <n v="2"/>
    <s v="cumple"/>
  </r>
  <r>
    <x v="0"/>
    <n v="2019002174"/>
    <d v="2019-03-12T00:00:00"/>
    <s v="EL SUSCRITO, LUIS ALFONSO CANTILLO MONDRAGON, IDENTIFICADO CON CEDULA NO 14979476 DE CALI, EN MI CALIDAD DE REPRESENTANTE LEGAL- LIQUIDADOR, DE AGROGANADERA DEL VALLE DEL CAUCA S.A., EN LIQUIDACION, ATENTAMENTE ME PERMITO SOLICITARLES CONCEPTUAR SI UNA SO"/>
    <s v="A"/>
    <s v="JSALAZAR"/>
    <s v=" "/>
    <s v="Principal"/>
    <d v="2019-03-12T00:00:00"/>
    <s v="Origino"/>
    <s v="."/>
    <s v="."/>
    <s v="."/>
    <s v="Finalizado"/>
    <s v=" "/>
    <s v="Asignado a"/>
    <s v="WBURBANO"/>
    <s v="Registros Pub y Redes Emp"/>
    <s v="Juridica"/>
    <d v="2019-03-12T00:00:00"/>
    <s v="A"/>
    <s v="MERCANTIL"/>
    <n v="1877"/>
    <m/>
    <m/>
    <m/>
    <m/>
    <m/>
    <m/>
    <s v="Inscrito"/>
    <m/>
    <s v="LUIS ALFONSO CANTILLO MONDRAGON"/>
    <n v="6680683"/>
    <s v="agroganadera@agroganaderadelvalle.com.co"/>
    <s v="Presencial con Carta"/>
    <m/>
    <s v="3 Peticiones"/>
    <s v="P-SOLICITA INFORMACION DE TRAMITES DE CCC"/>
    <s v="Registros Publicos y Redes Emp"/>
    <s v="Derecho de peticion"/>
    <s v="."/>
    <s v="."/>
    <s v="ENVIADO PARA DESPACHO A USUARIO 14-03-2019. SANTIAGO DE CALI, 14 DE MARZO DE 2019 SEÑOR LUIS ALFONSO CANTILLO MONDRAGON REPRESENTANTE LEGAL- LIQUIDADOR AGROGANADERA@AGROGANADERADELVALLE.COM.CO CALLE 26N NO. 4N-25 LA CIUDAD CORDIAL SALUDO, MEDIANTE ESCRITO"/>
    <s v="."/>
    <s v="Finalizado"/>
    <s v="WBURBANO"/>
    <d v="2019-03-14T00:00:00"/>
    <d v="2019-03-15T00:00:00"/>
    <s v=" "/>
    <s v="N"/>
    <m/>
    <x v="1"/>
    <s v="Interés general y particular"/>
    <s v="N"/>
    <d v="2019-03-15T00:00:00"/>
    <d v="2019-03-15T00:00:00"/>
    <n v="3"/>
    <n v="3"/>
    <s v="cumple"/>
  </r>
  <r>
    <x v="0"/>
    <n v="2019002199"/>
    <d v="2019-03-12T00:00:00"/>
    <s v="SOLICITO ME CERTIFIQUE LA COSTUMBRE MERCANTIL REGISTRADA EN LA CCC, DENTRO DEL SECTOR COMERCIO INHERENTE AL COBRO DE PRIMA POR CESION DE LOCALES COMERCIALES Y SOBRE PAGO DE PRIMA POR CESION DE LOCAL DONDE OPERA UN ESTABLECIMIENTO DE COMERCIO."/>
    <s v="A"/>
    <s v="LROJAS"/>
    <s v=" "/>
    <s v="Principal"/>
    <d v="2019-03-12T00:00:00"/>
    <s v="Origino"/>
    <s v="."/>
    <s v="Secretaria General"/>
    <s v="."/>
    <s v="Finalizado"/>
    <s v=" "/>
    <s v="Asignado a"/>
    <s v="JARENAS"/>
    <s v="Secretaria General"/>
    <s v="Asuntos Legales y Contratacion"/>
    <d v="2019-03-12T00:00:00"/>
    <s v="A"/>
    <m/>
    <m/>
    <m/>
    <m/>
    <m/>
    <m/>
    <m/>
    <m/>
    <s v="Sin Identificación"/>
    <m/>
    <s v="CAMILO JOSE VICTORIA CIFUENTES"/>
    <m/>
    <s v="camivictoria89@hotmail.com"/>
    <s v="E-mail"/>
    <n v="3005114223"/>
    <s v="3 Peticiones"/>
    <s v="P-SOLICITA CERTIFICADOS O COPIAS"/>
    <s v="Asuntos Legales y Contratacion"/>
    <s v="Costumbre Mercantil"/>
    <s v="."/>
    <s v="."/>
    <s v="DE: ASUNTOS LEGALES CÁMARA DE COMERCIO DE CALI &lt;ASUNTOSLEGALES@CCC.ORG.CO&gt; ENVIADO EL: VIERNES, 22 DE MARZO DE 2019 05:14 P.M. PARA: CAMIVICTORIA89@HOTMAIL.COM CC: ASUNTOS LEGALES CÁMARA DE COMERCIO DE CALI &lt;ASUNTOSLEGALES@CCC.ORG.CO&gt; ASUNTO: CERTIFICACIÓ"/>
    <s v="."/>
    <s v="Finalizado"/>
    <s v="JARENAS"/>
    <d v="2019-03-27T00:00:00"/>
    <d v="2019-03-27T00:00:00"/>
    <s v=" "/>
    <s v="N"/>
    <m/>
    <x v="1"/>
    <s v="."/>
    <s v="N"/>
    <d v="2019-03-27T00:00:00"/>
    <d v="2019-03-27T00:00:00"/>
    <n v="11"/>
    <n v="11"/>
    <s v="cumple"/>
  </r>
  <r>
    <x v="0"/>
    <n v="2019002206"/>
    <d v="2019-03-12T00:00:00"/>
    <s v="EN COMUNICACION DEL DIA 05032019 EL SEÑOR HERMI POVEDA TEJADA. CEDULA CC NO. 16459275 SOLICITA SE LE INFORME SI SE ENCUENTRA REGISTRADO COMO COMERCIANTE Y SI POSEE ESTABLECIMIENTOS DE COMERCIO A SU NOMBRE, ESTO PARA DEMOSTRAR SITUACION ECONOMICA DE INSOLV"/>
    <s v="A"/>
    <s v="JCMARIN"/>
    <s v=" "/>
    <s v="Principal"/>
    <d v="2019-03-12T00:00:00"/>
    <s v="Origino"/>
    <s v="."/>
    <s v="."/>
    <s v="."/>
    <s v="Finalizado"/>
    <s v=" "/>
    <s v="Asignado a"/>
    <s v="MVELASCO"/>
    <s v="Registros Pub y Redes Emp"/>
    <s v="Back (Registro)"/>
    <d v="2019-03-12T00:00:00"/>
    <s v="A"/>
    <m/>
    <m/>
    <m/>
    <m/>
    <m/>
    <m/>
    <m/>
    <m/>
    <s v="Sin Identificación"/>
    <m/>
    <s v="HERMI POVEDA TEJADA"/>
    <m/>
    <m/>
    <m/>
    <m/>
    <s v="3 Peticiones"/>
    <s v="P-SOLICITA CERTIFICADOS O COPIAS"/>
    <s v="Registros Publicos y Redes Emp"/>
    <s v="Derecho de peticion"/>
    <s v="."/>
    <s v="."/>
    <s v="SANTIAGO DE CALI, 13 DE MARZO DE 2019 SEÑOR HERMY POVEDA TEJADA CC 16459275 NIU 22336 TD 3374 BLOQUE 3 MÉXICO PATIO 1B COMPLEJO PENITENCIARIO Y CARCELARIO DE JAMUNDÍ JAMUNDÍ- VALLE CORDIAL SALUDO, MEDIANTE ESCRITO DEL 05 DE MARZO DE 2019, RADICADO EN ESTA"/>
    <s v="."/>
    <s v="Finalizado"/>
    <s v="MVELASCO"/>
    <d v="2019-03-13T00:00:00"/>
    <d v="2019-03-13T00:00:00"/>
    <s v=" "/>
    <s v="N"/>
    <m/>
    <x v="1"/>
    <s v="Interés general y particular"/>
    <s v="N"/>
    <d v="2019-03-13T00:00:00"/>
    <d v="2019-03-13T00:00:00"/>
    <n v="1"/>
    <n v="1"/>
    <s v="cumple"/>
  </r>
  <r>
    <x v="0"/>
    <n v="2019002220"/>
    <d v="2019-03-12T00:00:00"/>
    <s v="EN COMUNICACION DEL DIA 11 DE MARZO DEL 2019, CON OFICIO 2019-000003 DEL JUZGADO 72 CIVIL MUNICIPAL O JUZGADO 54 DE PEQUEÑAS CAUSAS DE BOGOTA DISTRITO CAPITAL ENVIADO A LA CAMARA DE COMERCIO DE BOGOTA Y REMITIDO A LA CAMARA DE COMERCIO DE CALI EL DIA 12 D"/>
    <s v="A"/>
    <s v="LMORENO"/>
    <s v=" "/>
    <s v="Principal"/>
    <d v="2019-03-12T00:00:00"/>
    <s v="Origino"/>
    <s v="."/>
    <s v="."/>
    <s v="."/>
    <s v="Finalizado"/>
    <s v=" "/>
    <s v="Asignado a"/>
    <s v="SORTIZ"/>
    <s v="Registros Pub y Redes Emp"/>
    <s v="Back (Registro)"/>
    <d v="2019-03-12T00:00:00"/>
    <s v="A"/>
    <s v="MERCANTIL"/>
    <n v="112052"/>
    <m/>
    <m/>
    <m/>
    <m/>
    <m/>
    <m/>
    <s v="Sin Identificación"/>
    <m/>
    <s v="ROSA LILIANA TORRES BOTERO"/>
    <m/>
    <s v="cmpl72bt@cendoj.ramajudicial.gov.co"/>
    <m/>
    <m/>
    <s v="3 Peticiones"/>
    <s v="P-SOLICITA CERTIFICADOS O COPIAS"/>
    <s v="Registros Publicos y Redes Emp"/>
    <s v="Derecho de peticion"/>
    <s v="."/>
    <s v="."/>
    <s v="20-0343 SANTIAGO DE CALI, 14 DE MARZO DE 2019 SEÑORES JUZGADO 72 CIVIL MUNICIPAL - SECCIONAL BOGOTÁ ATENCIÓN: ROSA LILIANA TORRES BOTERO SECRETARIA CMPL72BT@CENDOJ.RAMAJUDICIAL.GOV.CO BOGOTÁ D.C. CORDIAL SALUDO, DAMOS RESPUESTA A SU OFICIO NO. 173 Y TUTEL"/>
    <s v="."/>
    <s v="Finalizado"/>
    <s v="JCMARIN"/>
    <d v="2019-03-14T00:00:00"/>
    <d v="2019-03-14T00:00:00"/>
    <s v=" "/>
    <s v="N"/>
    <m/>
    <x v="1"/>
    <s v="Interés general y particular"/>
    <s v="N"/>
    <d v="2019-03-14T00:00:00"/>
    <d v="2019-03-14T00:00:00"/>
    <n v="2"/>
    <n v="2"/>
    <s v="cumple"/>
  </r>
  <r>
    <x v="0"/>
    <n v="2019002245"/>
    <d v="2019-03-13T00:00:00"/>
    <s v="EN COMUNICACION DEL DIA 11032019 MEDIANTE DERECHO DE PETICION LA SEÑORA GLADIS SANTAMARIA DE REYES IDENTIFICADO CON CC 41397883 SOLICITA: RESPETUOSAMENTE INFORMAR TODO LO RELACIONADO CON EL PROCESO LIQUIDATORIO SOBRE LOS BIENES , APORTES, GANANCIALES DEL "/>
    <s v="A"/>
    <s v="LMORENO"/>
    <s v=" "/>
    <s v="Principal"/>
    <d v="2019-03-13T00:00:00"/>
    <s v="Origino"/>
    <s v="."/>
    <s v="."/>
    <s v="."/>
    <s v="Finalizado"/>
    <s v=" "/>
    <s v="Asignado a"/>
    <s v="SORTIZ"/>
    <s v="Registros Pub y Redes Emp"/>
    <s v="Back (Registro)"/>
    <d v="2019-03-13T00:00:00"/>
    <s v="A"/>
    <m/>
    <m/>
    <m/>
    <m/>
    <m/>
    <m/>
    <m/>
    <m/>
    <s v="Sin Identificación"/>
    <m/>
    <s v="GLADIS SANTAMARIA DE REYES"/>
    <m/>
    <s v="geyars@hotmail.com"/>
    <m/>
    <m/>
    <s v="3 Peticiones"/>
    <s v="P-SOLICITA INFORMACION DE TRAMITES DE CCC"/>
    <s v="Registros Publicos y Redes Emp"/>
    <s v="Derecho de peticion"/>
    <s v="."/>
    <s v="."/>
    <s v="ENVIADO PARA DESPACHO A USUARIO 14-03-2019. 20-0348 SANTIAGO DE CALI, 14 DE MARZO DE 2019 SEÑORA GLADYS SANTAMARÍA DE REYES APODERADA GEYARS@HOTMAIL.COM CARRERA 57 NO. 119A- 60 APARTAMENTO 1707 PROVENZA IMPERIAL- LAGOS DE CÓRDOBA BOGOTÁ D.C. MEDIANTE COMU"/>
    <s v="."/>
    <s v="Finalizado"/>
    <s v="WBURBANO"/>
    <d v="2019-03-14T00:00:00"/>
    <d v="2019-03-15T00:00:00"/>
    <s v="Se envia respuesta al coreo electronico 'geyars@hotmail.com.rpost.org' el dia viernes 15/03/2019 03:40 p.m."/>
    <s v="N"/>
    <m/>
    <x v="1"/>
    <s v="Interés general y particular"/>
    <s v="N"/>
    <d v="2019-03-15T00:00:00"/>
    <d v="2019-03-15T00:00:00"/>
    <n v="2"/>
    <n v="2"/>
    <s v="cumple"/>
  </r>
  <r>
    <x v="0"/>
    <n v="2019002247"/>
    <d v="2019-03-13T00:00:00"/>
    <s v="EN COMUNICACION DEL DIA 11032019 CON OFICIO 188 DEL JUZGADO TERCERO ADMINISTRATIVO ORAL DE CALI SOLICITAN EXPEDIR CERTIFICADO DE LA SOCIEDAD CHADANIA HOLDINGS SA"/>
    <s v="A"/>
    <s v="LMORENO"/>
    <s v=" "/>
    <s v="Principal"/>
    <d v="2019-03-13T00:00:00"/>
    <s v="Origino"/>
    <s v="."/>
    <s v="."/>
    <s v="."/>
    <s v="Finalizado"/>
    <s v=" "/>
    <s v="Asignado a"/>
    <s v="SORTIZ"/>
    <s v="Registros Pub y Redes Emp"/>
    <s v="Back (Registro)"/>
    <d v="2019-03-13T00:00:00"/>
    <s v="A"/>
    <m/>
    <m/>
    <m/>
    <m/>
    <m/>
    <m/>
    <m/>
    <m/>
    <s v="Sin Identificación"/>
    <m/>
    <s v="ELIANA NINCO ESCOBAR"/>
    <m/>
    <m/>
    <m/>
    <m/>
    <s v="3 Peticiones"/>
    <s v="P-SOLICITA CERTIFICADOS O COPIAS"/>
    <s v="Registros Publicos y Redes Emp"/>
    <s v="Derecho de peticion"/>
    <s v="."/>
    <s v="."/>
    <s v="20-0350 SANTIAGO DE CALI, 18 DE MARZO DE 2019 SEÑORES JUZGADO TERCERO ADMINISTRATIVO ORAL DE CALI ATENCIÓN: ELIANA NINCO ESCOBAR OFICIAL MAYOR CARRERA 5 NO. 12 - 42 PISO 7 EDIFICIO BANCO DE OCCIDENTE SANTIAGO DE CALI CORDIAL SALUDO, DAMOS RESPUESTA A SU O"/>
    <s v="."/>
    <s v="Finalizado"/>
    <s v="SORTIZ"/>
    <d v="2019-03-18T00:00:00"/>
    <d v="2019-03-18T00:00:00"/>
    <s v=" "/>
    <s v="N"/>
    <m/>
    <x v="1"/>
    <s v="Interés general y particular"/>
    <s v="N"/>
    <d v="2019-03-18T00:00:00"/>
    <d v="2019-03-18T00:00:00"/>
    <n v="3"/>
    <n v="3"/>
    <s v="cumple"/>
  </r>
  <r>
    <x v="0"/>
    <n v="2019002265"/>
    <d v="2019-03-13T00:00:00"/>
    <s v="EN COMUNICADO RECIBIDO EL 06 DE MARZO DEL 2019 OFICIO NO. 0546 DEL 28022019 DEL JUZGADO SEGUNDO PENAL MUNICIPAL DE BELLO ANTIOQUIA. ENVIADO A LA CAMARA DE COMERCIO DE MEDELLIN Y REMITIDO A LA CAMARA DE COMERCIO DE CALI EL DIA 07032019 CON RADICACION 20190"/>
    <s v="A"/>
    <s v="LMORENO"/>
    <s v=" "/>
    <s v="Principal"/>
    <d v="2019-03-13T00:00:00"/>
    <s v="Origino"/>
    <s v="."/>
    <s v="."/>
    <s v="."/>
    <s v="Finalizado"/>
    <s v=" "/>
    <s v="Asignado a"/>
    <s v="SORTIZ"/>
    <s v="Registros Pub y Redes Emp"/>
    <s v="Back (Registro)"/>
    <d v="2019-03-13T00:00:00"/>
    <s v="A"/>
    <m/>
    <m/>
    <m/>
    <m/>
    <m/>
    <m/>
    <m/>
    <m/>
    <s v="Sin Identificación"/>
    <m/>
    <s v="YULIANA ANDREA GAVIRIA ANGEL"/>
    <n v="4523329"/>
    <s v="j02pembello@cendoj.ramajudicial.gov.co"/>
    <m/>
    <m/>
    <s v="3 Peticiones"/>
    <s v="P-SOLICITA CERTIFICADOS O COPIAS"/>
    <s v="Registros Publicos y Redes Emp"/>
    <s v="Derecho de peticion"/>
    <s v="."/>
    <s v="."/>
    <s v="14-03-2019: INGRESA POR EL RUES CON LA RADICACION 20190107729 DE FECHA 7 DE MARZO DEL 2019, PERO SE CREA UNA SOLICITUD DE SERVICIO PARA LA GENERACION DEL CERTIFCADO QUEDANDO CON LA RADICACION 20190123969 DE FECHA 14-03-2019. 18-03-2019: PENDIENTE AL MOMEN"/>
    <s v="."/>
    <s v="Finalizado"/>
    <s v="SORTIZ"/>
    <d v="2019-03-14T00:00:00"/>
    <d v="2019-03-18T00:00:00"/>
    <s v=" "/>
    <s v="N"/>
    <m/>
    <x v="1"/>
    <s v="."/>
    <s v="N"/>
    <d v="2019-03-18T00:00:00"/>
    <d v="2019-03-18T00:00:00"/>
    <n v="3"/>
    <n v="3"/>
    <s v="cumple"/>
  </r>
  <r>
    <x v="0"/>
    <n v="2019002269"/>
    <d v="2019-03-14T00:00:00"/>
    <s v="EN COMUNICADO RECIBIDO EL 18 DE FEBRERO DEL 2019 CON REFERENCIA NO. 30.14.03 R.F. 026-19 DE LA CONTRALORIA GENERAL DEL DEPARTAMENTO DEL GUAVIARE ENVIADO A LA CAMARA DE COMERCIO DE VILLAVICENCIO META Y REMITIDO A LA CAMARA DE COMERCIO DE CALI EL DIA 120320"/>
    <s v="A"/>
    <s v="LMORENO"/>
    <s v=" "/>
    <s v="Principal"/>
    <d v="2019-03-14T00:00:00"/>
    <s v="Origino"/>
    <s v="."/>
    <s v="."/>
    <s v="."/>
    <s v="Finalizado"/>
    <s v=" "/>
    <s v="Asignado a"/>
    <s v="SORTIZ"/>
    <s v="Registros Pub y Redes Emp"/>
    <s v="Back (Registro)"/>
    <d v="2019-03-14T00:00:00"/>
    <s v="A"/>
    <m/>
    <m/>
    <m/>
    <m/>
    <m/>
    <m/>
    <m/>
    <m/>
    <s v="Sin Identificación"/>
    <m/>
    <s v="MYRTHIAN ADRIANA CUESTA HERNANDEZ"/>
    <n v="5840987"/>
    <s v="control@contraloriaguaviare.gov.co"/>
    <m/>
    <m/>
    <s v="3 Peticiones"/>
    <s v="P-SOLICITA CERTIFICADOS O COPIAS"/>
    <s v="Registros Publicos y Redes Emp"/>
    <s v="Derecho de peticion"/>
    <s v="."/>
    <s v="."/>
    <s v="20-0346 SANTIAGO DE CALI, 15 DE MARZO DE 2019 SEÑORES CONTRALORIA GENERAL DEL DEPARTAMENTO DEL GUAVIARE ATENCIÓN: MYRTHIAN ADRIANA CUESTA HERNANDEZ CONTRALORA AUXILIAR DE RESPONSABILIDAD FISCAL Y JURISDICCIÓN COACTIVA CONTROL@CONTRALORIAGUAVIARE.GOV.CO SA"/>
    <s v="."/>
    <s v="Finalizado"/>
    <s v="SORTIZ"/>
    <d v="2019-03-15T00:00:00"/>
    <d v="2019-03-15T00:00:00"/>
    <s v=" "/>
    <s v="N"/>
    <m/>
    <x v="1"/>
    <s v="Interés general y particular"/>
    <s v="N"/>
    <d v="2019-03-15T00:00:00"/>
    <d v="2019-03-15T00:00:00"/>
    <n v="1"/>
    <n v="1"/>
    <s v="cumple"/>
  </r>
  <r>
    <x v="0"/>
    <n v="2019002270"/>
    <d v="2019-03-14T00:00:00"/>
    <s v="EN COMUNICADO DEL DIA 06032019 CON OFICIO 20330-01-072 F.139 DE LA FISCALIA GENERAL DE LA NACION FISCALIA 139 SECCIONAL DE BOGOTA ENVIADO A LA CAMARA DE COMERCIO DE BOGOTA Y REMITIDO A LA CAMARA DE COMERCIO DE CALI EL DIA 13032019 Y RECIBIDO EL DIA 140320"/>
    <s v="A"/>
    <s v="LMORENO"/>
    <s v=" "/>
    <s v="Principal"/>
    <d v="2019-03-14T00:00:00"/>
    <s v="Origino"/>
    <s v="."/>
    <s v="."/>
    <s v="."/>
    <s v="Finalizado"/>
    <s v=" "/>
    <s v="Asignado a"/>
    <s v="SORTIZ"/>
    <s v="Registros Pub y Redes Emp"/>
    <s v="Back (Registro)"/>
    <d v="2019-03-14T00:00:00"/>
    <s v="A"/>
    <s v="MERCANTIL"/>
    <n v="998568"/>
    <m/>
    <m/>
    <m/>
    <m/>
    <m/>
    <m/>
    <s v="Sin Identificación"/>
    <m/>
    <s v="MARTA C GOMEZ CHARRY"/>
    <m/>
    <m/>
    <m/>
    <m/>
    <s v="3 Peticiones"/>
    <s v="P-SOLICITA CERTIFICADOS O COPIAS"/>
    <s v="Registros Publicos y Redes Emp"/>
    <s v="Derecho de peticion"/>
    <s v="."/>
    <s v="."/>
    <s v="20-0347 SANTIAGO DE CALI, 15 DE MARZO DE 2019 SEÑORES FISCALIA GENERAL DE LA NACION ATENCIÓN: MARTA C. GOMEZ CHARRY ASISTENTE FISCAL - FISCALÍA 139 SECCIONAL CARRERA 33 NO. 18 - 33 BLOQUE C PISO 3 BOGOTÁ D.C. CORDIAL SALUDO, DAMOS RESPUESTA A SU OFICIO 20"/>
    <s v="."/>
    <s v="Finalizado"/>
    <s v="SORTIZ"/>
    <d v="2019-03-15T00:00:00"/>
    <d v="2019-03-15T00:00:00"/>
    <s v=" "/>
    <s v="N"/>
    <m/>
    <x v="1"/>
    <s v="Interés general y particular"/>
    <s v="N"/>
    <d v="2019-03-15T00:00:00"/>
    <d v="2019-03-15T00:00:00"/>
    <n v="1"/>
    <n v="1"/>
    <s v="cumple"/>
  </r>
  <r>
    <x v="0"/>
    <n v="2019002288"/>
    <d v="2019-03-14T00:00:00"/>
    <s v="BUENOS DÍAS SANDRA, ME INFORMARON QUE CONTIGO PODRÍA GESTIONAR UNA SOLICITUD DE NUESTRA GERENCIA PARA LA OBTENCIÓN DE LOS ESTADOS FINANCIEROS DEL 2017 DE LAS SIGUIENTES EMPRESAS: QUEDO MUY ATENTA DE TU VALIOSA COLABORACIÓN. PROSPECTO _x0009_NIT IMBANACO (C. DE "/>
    <s v="A"/>
    <s v="SORTIZ"/>
    <s v=" "/>
    <s v="Principal"/>
    <d v="2019-03-14T00:00:00"/>
    <s v="Origino"/>
    <s v="RESPPROC"/>
    <s v="Gestion Integral"/>
    <s v="Tecnologia"/>
    <s v="Finalizado"/>
    <s v=" "/>
    <s v="Asignado a"/>
    <s v="SORTIZ"/>
    <s v="Registros Pub y Redes Emp"/>
    <s v="Back (Registro)"/>
    <d v="2019-03-14T00:00:00"/>
    <s v="A"/>
    <m/>
    <m/>
    <m/>
    <m/>
    <m/>
    <m/>
    <m/>
    <m/>
    <s v="Sin Identificación"/>
    <m/>
    <s v="DIANA C. RENGIFO HOFFMANN"/>
    <m/>
    <s v="DRENGIFO@andi.com.co"/>
    <s v="E-mail"/>
    <m/>
    <s v="2 Del tramite del documento"/>
    <s v="DOCUMENTO MAL ARCHIVADO O NO ARCHIVADO"/>
    <s v="Registros Publicos y Redes Emp"/>
    <s v="Inscripción"/>
    <s v="."/>
    <s v="."/>
    <s v="SE ENVIA CORREO ELECTRONICO A LOS 444 PARA LA SOLICITUD DE LOS FORMULARIOS DE RENOVACION DEL 2017 DE LAS MATRICULAS 776010-16 Y 85995-7. 14-03-2019: EL MISMO DIA SE ANEXA LOS FORMULARIOS AL EXPEDIENTE Y SE ENVIA LA RESPUESTA. BUENOS DÍAS DANDO RESPUESTA A"/>
    <s v="."/>
    <s v="Finalizado"/>
    <s v="SORTIZ"/>
    <d v="2019-03-14T00:00:00"/>
    <d v="2019-03-26T00:00:00"/>
    <s v="se envia respuesta al correo electronico 'DRENGIFO@andi.com.co.rpost.org' jueves 14/03/2019 11:22 a.m y jueves 14/03/2019 03:00 p.m."/>
    <s v="N"/>
    <m/>
    <x v="1"/>
    <s v="."/>
    <s v="N"/>
    <d v="2019-03-26T00:00:00"/>
    <d v="2019-03-26T00:00:00"/>
    <n v="8"/>
    <n v="8"/>
    <s v="cumple"/>
  </r>
  <r>
    <x v="0"/>
    <n v="2019002290"/>
    <d v="2019-03-14T00:00:00"/>
    <s v="EN COMUNICACION DEL DIA 13032019 CON OFICIO URT-DTVC-00906 DE LA UNIDAD DE RESTITUCION DE TIERRAS SOLICITAN CERTIFICDOS DE EXISTENCIA Y REPRESENTACION LEGAL DE LAS SOCIEDADES RELACIONADAS EN EL DCTO."/>
    <s v="A"/>
    <s v="JCMARIN"/>
    <s v=" "/>
    <s v="Principal"/>
    <d v="2019-03-14T00:00:00"/>
    <s v="Origino"/>
    <s v="."/>
    <s v="."/>
    <s v="."/>
    <s v="Finalizado"/>
    <s v=" "/>
    <s v="Asignado a"/>
    <s v="SORTIZ"/>
    <s v="Registros Pub y Redes Emp"/>
    <s v="Back (Registro)"/>
    <d v="2019-03-14T00:00:00"/>
    <s v="A"/>
    <m/>
    <m/>
    <m/>
    <m/>
    <m/>
    <m/>
    <m/>
    <m/>
    <s v="Sin Identificación"/>
    <m/>
    <s v="SANDRA PAOLA NIÑO NIÑO"/>
    <n v="3770300"/>
    <m/>
    <m/>
    <n v="3177338106"/>
    <s v="3 Peticiones"/>
    <s v="P-SOLICITA CERTIFICADOS O COPIAS"/>
    <s v="Registros Publicos y Redes Emp"/>
    <s v="Derecho de peticion"/>
    <s v="."/>
    <s v="."/>
    <s v="20-0352 SANTIAGO DE CALI, 18 DE MARZO DE 2019 SEÑORES UNIDAD DE RESTITUCION DE TIERRAS ATENCIÓN: SANDRA PAOLA NIÑO NIÑO DIRECTORA TERRITORIAL UNIDAD ADMINISTRATIVA ESPECIAL DE GESTIÓN DE RESTITUCIÓN DE TIERRAS TERRITORIAL VALLE - EJE CAFETERO LUISA.MARULA"/>
    <s v="."/>
    <s v="Finalizado"/>
    <s v="JCMARIN"/>
    <d v="2019-03-14T00:00:00"/>
    <d v="2019-03-18T00:00:00"/>
    <s v=" "/>
    <s v="N"/>
    <m/>
    <x v="1"/>
    <s v="Interés general y particular"/>
    <s v="N"/>
    <d v="2019-03-18T00:00:00"/>
    <d v="2019-03-18T00:00:00"/>
    <n v="2"/>
    <n v="2"/>
    <s v="cumple"/>
  </r>
  <r>
    <x v="0"/>
    <n v="2019002297"/>
    <d v="2019-03-14T00:00:00"/>
    <s v="EN COMUNICACION DEL DIA 05032019 CON OFICIO 20590-01-01-01-161 DE LA FISCALIA GENERAL DE LA NACION, FISCAL PRIMERO LOCAL DE RIO FRIO, SOLICITA SE INFORME SI LA SRA. SHARON FILIGRANA SANTA IDENTIFICADA CON CC. NO. 1143848134 SE ENCUENTRA REGISTRADA EN ESTA"/>
    <s v="A"/>
    <s v="JCMARIN"/>
    <s v=" "/>
    <s v="Principal"/>
    <d v="2019-03-14T00:00:00"/>
    <s v="Origino"/>
    <s v="."/>
    <s v="."/>
    <s v="."/>
    <s v="Finalizado"/>
    <s v=" "/>
    <s v="Asignado a"/>
    <s v="SORTIZ"/>
    <s v="Registros Pub y Redes Emp"/>
    <s v="Back (Registro)"/>
    <d v="2019-03-14T00:00:00"/>
    <s v="A"/>
    <m/>
    <m/>
    <m/>
    <m/>
    <m/>
    <m/>
    <m/>
    <m/>
    <s v="Sin Identificación"/>
    <m/>
    <s v="JUAN CARLOS QUIRAMA GARCIA"/>
    <n v="2268077"/>
    <s v="juan.quirama@fiscalia.gov.co"/>
    <m/>
    <m/>
    <s v="3 Peticiones"/>
    <s v="P-SOLICITA CERTIFICADOS O COPIAS"/>
    <s v="Registros Publicos y Redes Emp"/>
    <s v="Derecho de peticion"/>
    <s v="."/>
    <s v="."/>
    <s v="20-0353 SANTIAGO DE CALI, 18 DE MARZO DE 2019 SEÑORES FISCALIA GENERAL DE LA NACION ATENCIÓN: JUAN CARLOS QUIRAMA GARCIA FISCALÍA PRIMERO LOCAL JUAN.QUIRAMA@FISCALIA.GOV.CO RIOFRIO CORDIAL SALUDO, DAMOS RESPUESTA A SU OFICIO 20590-01-01-01-161 Y RADICADO "/>
    <s v="."/>
    <s v="Finalizado"/>
    <s v="JCMARIN"/>
    <d v="2019-03-15T00:00:00"/>
    <d v="2019-03-18T00:00:00"/>
    <s v=" "/>
    <s v="N"/>
    <m/>
    <x v="1"/>
    <s v="Interés general y particular"/>
    <s v="N"/>
    <d v="2019-03-18T00:00:00"/>
    <d v="2019-03-18T00:00:00"/>
    <n v="2"/>
    <n v="2"/>
    <s v="cumple"/>
  </r>
  <r>
    <x v="0"/>
    <n v="2019002316"/>
    <d v="2019-03-14T00:00:00"/>
    <s v="ASUNTO: DIFICULTAD PARA REALIZAR RENOVACIÓN DE REGISTRO NACIONAL DE TURISMO, POR ANOMALIA DE LA PLATAFORMA. YO, JOSE HERNAN BETANCOURT ARBELAEZ SOLICITO SE ME EXONERE DE CUALQUIER TIPO DE SANCIÓN EN CASO DE NO ALCANZAR A RENOVAR EL REGISTRO NACIONAL DE TU"/>
    <s v="A"/>
    <s v="LMUNOZ"/>
    <s v=" "/>
    <s v="Principal"/>
    <d v="2019-03-14T00:00:00"/>
    <s v="Origino"/>
    <s v="."/>
    <s v="."/>
    <s v="."/>
    <s v="Finalizado"/>
    <s v=" "/>
    <s v="Asignado a"/>
    <s v="WBURBANO"/>
    <s v="Registros Pub y Redes Emp"/>
    <s v="Juridica"/>
    <d v="2019-03-14T00:00:00"/>
    <s v="A"/>
    <s v="MERCANTIL"/>
    <n v="756368"/>
    <m/>
    <m/>
    <m/>
    <m/>
    <m/>
    <m/>
    <s v="Inscrito"/>
    <n v="10089792"/>
    <s v="JOSE HERNAN BETANCOURT ARBELAEZ"/>
    <m/>
    <s v="inversionestequendama@hotmail.com"/>
    <s v="Presencial con Carta"/>
    <n v="3117274142"/>
    <s v="3 Peticiones"/>
    <s v="P-SOLICITA INFORMACION DE TRAMITES DE CCC"/>
    <s v="Registros Publicos y Redes Emp"/>
    <s v="Derecho de peticion"/>
    <s v="."/>
    <s v="."/>
    <s v="RESPUESTA PARA USAURIO 19-03-2019. SANTIAGO DE CALI, 19 DE MARZO DE 2019 SEÑOR JOSE HERNÁN BETANCOURT ARBELÁEZ INVERSIONESTEQUENDAMA@HOTMAIL.COM CARRERA 40 NO. 5C-21 LA CIUDAD MEDIANTE ESCRITO DE FECHA 14 DE MARZO DE 2019 RECIBIDO EN ESTA CÁMARA DE COMERC"/>
    <s v="."/>
    <s v="Finalizado"/>
    <s v="WBURBANO"/>
    <d v="2019-03-19T00:00:00"/>
    <d v="2019-03-26T00:00:00"/>
    <s v="Se envia la respuesta al correo electronico 'inversionestequendama@hotmail.com.rpost.org' el dia martes 19/03/2019 10:00 a.m."/>
    <s v="N"/>
    <m/>
    <x v="1"/>
    <s v="Interés general y particular"/>
    <s v="N"/>
    <d v="2019-03-26T00:00:00"/>
    <d v="2019-03-26T00:00:00"/>
    <n v="8"/>
    <n v="8"/>
    <s v="cumple"/>
  </r>
  <r>
    <x v="0"/>
    <n v="2019002321"/>
    <d v="2019-03-14T00:00:00"/>
    <s v="EN COMUNICACION DEL DIA 07032019 CON OFICIO 291 DEL JUZGADO DECIMO LABORAL DEL CIRCUITO DE CALI SOLICITAN ALLEGAR A ESE DESPACHO CERTIFICADO DE EXISTENCIA Y REPRESENTACION LEGAL DE LAS ENTIDADES RELACIONADAS ASI: PALMIRA S A ESP BUGATEL S A ESP CAUCATEL S"/>
    <s v="A"/>
    <s v="JCMARIN"/>
    <s v=" "/>
    <s v="Principal"/>
    <d v="2019-03-14T00:00:00"/>
    <s v="Origino"/>
    <s v="."/>
    <s v="."/>
    <s v="."/>
    <s v="Finalizado"/>
    <s v=" "/>
    <s v="Asignado a"/>
    <s v="SORTIZ"/>
    <s v="Registros Pub y Redes Emp"/>
    <s v="Back (Registro)"/>
    <d v="2019-03-14T00:00:00"/>
    <s v="A"/>
    <s v="MERCANTIL"/>
    <n v="852991"/>
    <m/>
    <m/>
    <m/>
    <m/>
    <m/>
    <m/>
    <s v="Sin Identificación"/>
    <m/>
    <s v="MARIANA SERTUCHE VARELA"/>
    <m/>
    <s v="j10lccali@cendoj.ramajudicial.gov.co"/>
    <m/>
    <m/>
    <s v="3 Peticiones"/>
    <s v="P-SOLICITA CERTIFICADOS O COPIAS"/>
    <s v="Registros Publicos y Redes Emp"/>
    <s v="Derecho de peticion"/>
    <s v="."/>
    <s v="."/>
    <s v="20-0354 SANTIAGO DE CALI, 18 DE MARZO DE 2019 SEÑORES JUZGADO DECIMO LABORAL DEL CIRCUITO DE CALI ATENCIÓN: MARIANA SERTUCHE VARELA SECRETARIA J10LCCALI@CENDOJ.RAMAJUDICIAL.GOV.CO SANTIAGO DE CALI CORDIAL SALUDO, DAMOS RESPUESTA A SU OFICIO NO. 291 Y RADI"/>
    <s v="."/>
    <s v="Finalizado"/>
    <s v="JCMARIN"/>
    <d v="2019-03-15T00:00:00"/>
    <d v="2019-03-26T00:00:00"/>
    <s v="Se envia respuesta al correo electronico 'j10lccali@cendoj.ramajudicial.gov.co.rpost.org' el dia lunes 18/03/2019 11:50 a.m."/>
    <s v="N"/>
    <m/>
    <x v="1"/>
    <s v="Interés general y particular"/>
    <s v="N"/>
    <d v="2019-03-26T00:00:00"/>
    <d v="2019-03-26T00:00:00"/>
    <n v="8"/>
    <n v="8"/>
    <s v="cumple"/>
  </r>
  <r>
    <x v="0"/>
    <n v="2019002344"/>
    <d v="2019-03-15T00:00:00"/>
    <s v="EN COMUNICACION DEL DIA 06032019 CON OFICIO 505 DEL JUZGADO 14 PENAL MUNICIPAL FUNCION CONTROL DE GARANTIAS CALI, RECIBIDO EL 15032019, SOLICITAN EXPEDIR CERTIFICADO DE EXISTENCIA Y REPRESENTACION LEGAL DE LA ENTIDAD EPS SANITAS POR INCIDETNE DE DESACATO "/>
    <s v="A"/>
    <s v="JCMARIN"/>
    <s v=" "/>
    <s v="Principal"/>
    <d v="2019-03-15T00:00:00"/>
    <s v="Origino"/>
    <s v="."/>
    <s v="."/>
    <s v="."/>
    <s v="Finalizado"/>
    <s v=" "/>
    <s v="Asignado a"/>
    <s v="SORTIZ"/>
    <s v="Registros Pub y Redes Emp"/>
    <s v="Back (Registro)"/>
    <d v="2019-03-15T00:00:00"/>
    <s v="A"/>
    <m/>
    <m/>
    <m/>
    <m/>
    <m/>
    <m/>
    <m/>
    <m/>
    <s v="Sin Identificación"/>
    <m/>
    <s v="ANA MARIA HORTA LOZADA"/>
    <s v="8986868 ex6142"/>
    <s v="j14pmcali@cendoj.ramajudicial.gov.co"/>
    <m/>
    <m/>
    <s v="3 Peticiones"/>
    <s v="P-SOLICITA CERTIFICADOS O COPIAS"/>
    <s v="Registros Publicos y Redes Emp"/>
    <s v="Derecho de peticion"/>
    <s v="."/>
    <s v="."/>
    <s v="20-0382 SANTIAGO DE CALI, 20 DE MARZO DE 2019 SEÑORES JUZGADO CATORCE PENAL MUNICIPAL CON FUNCION DE CONTROL DE GARANTIAS DE SANTIAGO DE CALI ATENCIÓN: ANA MARIA HORTA LOSADA SECRETARIA PALACIO DE JUSTICIA PEDRO ELÍAS SERRANO PISO 15 J14PMCALI@CENDOJ.RAMA"/>
    <s v="."/>
    <s v="Finalizado"/>
    <s v="SORTIZ"/>
    <d v="2019-03-20T00:00:00"/>
    <d v="2019-03-20T00:00:00"/>
    <s v=" "/>
    <s v="N"/>
    <m/>
    <x v="1"/>
    <s v="Interés general y particular"/>
    <s v="N"/>
    <d v="2019-03-20T00:00:00"/>
    <d v="2019-03-20T00:00:00"/>
    <n v="3"/>
    <n v="3"/>
    <s v="cumple"/>
  </r>
  <r>
    <x v="0"/>
    <n v="2019002346"/>
    <d v="2019-03-15T00:00:00"/>
    <s v="BOGOTÁ, D.C., FEBRERO 21 DE 2019 DOCTOR JULIAN DOMINGUEZ RIVERA REFE: PETICION DE INFORMACION ARTICULO 258 DE LA LEY 5 DE 1992 EN USO DE LA FACULAD CONSTITUCIONAL PARA PEDIR INFORMACION Y EN EJERCICIO DE CONTROL POLITICO, ATENTAMENTE LE SOLICITO SE SIRVA "/>
    <s v="A"/>
    <s v="SORTIZ"/>
    <s v=" "/>
    <s v="Principal"/>
    <d v="2019-03-15T00:00:00"/>
    <s v="Origino"/>
    <s v="."/>
    <s v="."/>
    <s v="."/>
    <s v="Finalizado"/>
    <s v=" "/>
    <s v="Asignado a"/>
    <s v="SORTIZ"/>
    <s v="Registros Pub y Redes Emp"/>
    <s v="Back (Registro)"/>
    <d v="2019-03-15T00:00:00"/>
    <s v="A"/>
    <m/>
    <m/>
    <m/>
    <m/>
    <m/>
    <m/>
    <m/>
    <m/>
    <s v="Sin Identificación"/>
    <m/>
    <s v="MAURICIO GOMEZ AMIN"/>
    <m/>
    <s v="mauricio.gomez@senado.gov.co"/>
    <s v="E-mail"/>
    <m/>
    <s v="3 Peticiones"/>
    <s v="P-SOLICITA LISTADO O INFORMACION DE INSCRITOS"/>
    <s v="Registros Publicos y Redes Emp"/>
    <s v="Derecho de peticion"/>
    <s v="."/>
    <s v="."/>
    <s v="BUENAS TARDES DR. RODRIGO A CONTINUACIÓN, INDICAMOS EL NÚMERO DE MATRÍCULAS Y CONSTITUCIONES QUE HAN SIDO EFECTUADAS TOTALMENTE EN LÍNEA, A TRAVÉS DE LOS SERVICIOS VIRTUALES DE CONSTITUCIÓN S.A.S. E INSCRIPCIÓN DE ACTOS Y DOCUMENTOS, DE LA CÁMARA DE COMER"/>
    <s v="."/>
    <s v="Finalizado"/>
    <s v="SORTIZ"/>
    <d v="2019-03-15T00:00:00"/>
    <d v="2019-03-15T00:00:00"/>
    <s v=" "/>
    <s v="N"/>
    <m/>
    <x v="1"/>
    <s v="Interés general y particular"/>
    <s v="N"/>
    <d v="2019-03-15T00:00:00"/>
    <d v="2019-03-15T00:00:00"/>
    <n v="0"/>
    <n v="0"/>
    <s v="cumple"/>
  </r>
  <r>
    <x v="0"/>
    <n v="2019002348"/>
    <d v="2019-03-15T00:00:00"/>
    <s v="EN COMUNICACION DEL DIA 06032019 CON OFICIO DCFC-DEEDD NO. 031-2019 DE LA FISCALIA GENERAL DE LA NACION, DIRECCION ESPECIALIZADA DE EXTINCION DE DOMINIO OT 4282 DEEDD, SOLICITAN ALLEGAR COPIA DE LA TOTALIDAD DE LA DOCUMENTACION SOPORTE Y EXISTENTE EN CARP"/>
    <s v="A"/>
    <s v="JCMARIN"/>
    <s v=" "/>
    <s v="Principal"/>
    <d v="2019-03-15T00:00:00"/>
    <s v="Origino"/>
    <s v="."/>
    <s v="."/>
    <s v="."/>
    <s v="Finalizado"/>
    <s v=" "/>
    <s v="Asignado a"/>
    <s v="SORTIZ"/>
    <s v="Registros Pub y Redes Emp"/>
    <s v="Back (Registro)"/>
    <d v="2019-03-15T00:00:00"/>
    <s v="A"/>
    <m/>
    <m/>
    <m/>
    <m/>
    <m/>
    <m/>
    <m/>
    <m/>
    <s v="Sin Identificación"/>
    <m/>
    <s v="WILLIAM DE JESUS NUÑEZ ECHAVARRIA"/>
    <s v="8208011 ex22"/>
    <s v="william.nunez@fiscalia.gov.co"/>
    <m/>
    <n v="3506011115"/>
    <s v="3 Peticiones"/>
    <s v="P-SOLICITA CERTIFICADOS O COPIAS"/>
    <s v="Registros Publicos y Redes Emp"/>
    <s v="Derecho de peticion"/>
    <s v="."/>
    <s v="."/>
    <s v="20-0382 SANTIAGO DE CALI, 20 DE MARZO DE 2019 SEÑORES FISCALIA GENERAL DE LA NACION ATENCIÓN: WILLIAM DE JESUS NUÑEZ ECHAVARRIA TÉCNICO INVESTIGADOR II - PJ WILLIAM.NUNEZ@FISCALIA.GOV.CO POPAYÁN CORDIAL SALUDO, DAMOS RESPUESTA A SU OFICIO DCFC-DEEDD NO. 0"/>
    <s v="."/>
    <s v="Finalizado"/>
    <s v="JCMARIN"/>
    <d v="2019-03-19T00:00:00"/>
    <d v="2019-03-20T00:00:00"/>
    <s v=" "/>
    <s v="N"/>
    <m/>
    <x v="1"/>
    <s v="Interés general y particular"/>
    <s v="N"/>
    <d v="2019-03-20T00:00:00"/>
    <d v="2019-03-20T00:00:00"/>
    <n v="3"/>
    <n v="3"/>
    <s v="cumple"/>
  </r>
  <r>
    <x v="0"/>
    <n v="2019002357"/>
    <d v="2019-03-15T00:00:00"/>
    <s v="EN COMUNICACION DEL DIA 14032019, MEDIANTE DERECHO DE PETICION, LA SEÑORA CAROLINA BOTERO HOYOS IDENTIFICADA CON CC. NO. 51861036 SOLICITA SE INFORME SI EL SR. JUAN CARLOS ALONSO DE CELADA CORREA IDENTIFICADO CON CC. NO. 80409835 SE ENCUENTRA MATRICULADO "/>
    <s v="A"/>
    <s v="JCMARIN"/>
    <s v=" "/>
    <s v="Principal"/>
    <d v="2019-03-15T00:00:00"/>
    <s v="Origino"/>
    <s v="."/>
    <s v="."/>
    <s v="."/>
    <s v="Finalizado"/>
    <s v=" "/>
    <s v="Asignado a"/>
    <s v="WBURBANO"/>
    <s v="Registros Pub y Redes Emp"/>
    <s v="Juridica"/>
    <d v="2019-03-15T00:00:00"/>
    <s v="A"/>
    <m/>
    <m/>
    <m/>
    <m/>
    <m/>
    <m/>
    <m/>
    <m/>
    <s v="Sin Identificación"/>
    <m/>
    <s v="CAROLINA BOTERO HOYOS"/>
    <m/>
    <s v="carobotero77@gmail.com"/>
    <m/>
    <m/>
    <s v="3 Peticiones"/>
    <s v="P-SOLICITA INFORMACION DE TRAMITES DE CCC"/>
    <s v="Registros Publicos y Redes Emp"/>
    <s v="Derecho de peticion"/>
    <s v="."/>
    <s v="."/>
    <s v="SANTIAGO DE CALI, 18 DE MARZO DE 2019 SEÑORA CAROLINA BOTERO HOYOS CAROBOTERO77@GMAIL.COM CARRERA 30 NO. 48 - 38 APARTAMENTO 903 BARRIO EL CAUDAL VILLAVICENCIO META CORDIAL SALUDO, MEDIANTE ESCRITO DE FECHA 14 DE MARZO DE 2019 RADICADO EN ESTA CÁMARA DE C"/>
    <s v="."/>
    <s v="Finalizado"/>
    <s v="WBURBANO"/>
    <d v="2019-03-18T00:00:00"/>
    <d v="2019-03-26T00:00:00"/>
    <s v="se envia respuesta al correo electronico 'carobotero77@gmail.com.rpost.org' en dia jueves 21/03/2019 04:20 p.m."/>
    <s v="N"/>
    <m/>
    <x v="1"/>
    <s v="Interés general y particular"/>
    <s v="N"/>
    <d v="2019-03-26T00:00:00"/>
    <d v="2019-03-26T00:00:00"/>
    <n v="7"/>
    <n v="7"/>
    <s v="cumple"/>
  </r>
  <r>
    <x v="0"/>
    <n v="2019002360"/>
    <d v="2019-03-15T00:00:00"/>
    <s v="SEÑORES CAMARA DE COMERCIO DE CALI CORDIAL SALUDO POR FAVOR EXPLICARME LA RAZON O RAZONES DEL ALZA EN RENOVACION DE LA MATRICULA MERCANTIL AÑO 2019."/>
    <s v="A"/>
    <s v="CRAYO"/>
    <s v=" "/>
    <s v="Principal"/>
    <d v="2019-03-15T00:00:00"/>
    <s v="Origino"/>
    <s v="."/>
    <s v="."/>
    <s v="."/>
    <s v="Finalizado"/>
    <s v=" "/>
    <s v="Asignado a"/>
    <s v="WBURBANO"/>
    <s v="Registros Pub y Redes Emp"/>
    <s v="Juridica"/>
    <d v="2019-03-15T00:00:00"/>
    <s v="A"/>
    <s v="MERCANTIL"/>
    <n v="463836"/>
    <m/>
    <m/>
    <m/>
    <m/>
    <m/>
    <m/>
    <s v="Inscrito"/>
    <n v="3982464"/>
    <s v="MARIA DEL CARMEN VELEZ"/>
    <m/>
    <s v="mariavelez12ago@hotmail.com"/>
    <s v="Presencial con Carta"/>
    <m/>
    <s v="3 Peticiones"/>
    <s v="P-SOLICITA INFORMACION DE TRAMITES DE CCC"/>
    <s v="Registros Publicos y Redes Emp"/>
    <s v="Derecho de peticion"/>
    <s v="."/>
    <s v="."/>
    <s v="ENVIADO PARA DESPACHO A USUARIO EL 15-03-2019. SANTIAGO DE CALI, 15 DE MARZO DE 2019 SEÑORA MARIA DEL CARMEN VELEZ MARIAVELEZ12AGO@HOTMAIL.COM LA CIUDAD CORDIAL SALUDO, MEDIANTE COMUNICACIÓN ESCRITA DE FECHA 5 DE MARZO DE 2019, RECIBIDA EN ESTA CÁMARA DE "/>
    <s v="."/>
    <s v="Finalizado"/>
    <s v="WBURBANO"/>
    <d v="2019-03-15T00:00:00"/>
    <d v="2019-03-26T00:00:00"/>
    <s v="se envia respuesta al correo electronico 'mariavelez12ago@hotmail.com.rpost.org' el dia viernes 15/03/2019 04:10 p.m."/>
    <s v="N"/>
    <m/>
    <x v="1"/>
    <s v="Interés general y particular"/>
    <s v="N"/>
    <d v="2019-03-26T00:00:00"/>
    <d v="2019-03-26T00:00:00"/>
    <n v="7"/>
    <n v="7"/>
    <s v="cumple"/>
  </r>
  <r>
    <x v="0"/>
    <n v="2019002370"/>
    <d v="2019-03-15T00:00:00"/>
    <s v="EN COMUNICACION DEL DIA 12032019 CON OFICIO RAD.201941310400031581 DE LA ALCALDIA DE SANTIAGO DE CALI, DPTO ADMTIVO DE HACIENDA, REMITE POR TRASLADO POR COMPETENCIAS, LA SOLICITUD DEL SR. ALFREDO ENRIQUE GONZALEZ ZAMORA DONDE PIDE SE CERTIFIQUE QUE EL SR."/>
    <s v="A"/>
    <s v="JCMARIN"/>
    <s v=" "/>
    <s v="Principal"/>
    <d v="2019-03-15T00:00:00"/>
    <s v="Origino"/>
    <s v="."/>
    <s v="."/>
    <s v="."/>
    <s v="Finalizado"/>
    <s v=" "/>
    <s v="Asignado a"/>
    <s v="SORTIZ"/>
    <s v="Registros Pub y Redes Emp"/>
    <s v="Back (Registro)"/>
    <d v="2019-03-15T00:00:00"/>
    <s v="A"/>
    <s v="MERCANTIL"/>
    <n v="1080809"/>
    <m/>
    <m/>
    <m/>
    <m/>
    <m/>
    <m/>
    <s v="Sin Identificación"/>
    <m/>
    <s v="ALFREDO ENRIQUE GONZALEZ ZAMORA"/>
    <m/>
    <s v="a.gonzalez@comlatam.com"/>
    <m/>
    <m/>
    <s v="3 Peticiones"/>
    <s v="P-SOLICITA CERTIFICADOS O COPIAS"/>
    <s v="Registros Publicos y Redes Emp"/>
    <s v="Derecho de peticion"/>
    <s v="."/>
    <s v="."/>
    <s v="20-0383 SANTIAGO DE CALI, 21 DE MARZO DE 2019 SEÑOR ALFREDO ENRIQUE GONZALEZ ZAMORA A.GONZALEZ@COMLATAM.COM RECIBA UN CORDIAL SALUDO, MEDIANTE ESCRITO DE FECHA 12 DE MARZO DE 2019, RECIBIDO EN ESTA CÁMARA DE COMERCIO EL DÍA 15 DE MARZO DEL PRESENTE AÑO, S"/>
    <s v="."/>
    <s v="Finalizado"/>
    <s v="JCMARIN"/>
    <d v="2019-03-19T00:00:00"/>
    <d v="2019-03-26T00:00:00"/>
    <s v="Se envia respuesta al correo electronico 'a.gonzalez@comlatam.com.rpost.org' el dia jueves 21/03/2019 03:55 p.m."/>
    <s v="N"/>
    <m/>
    <x v="1"/>
    <s v="Interés general y particular"/>
    <s v="N"/>
    <d v="2019-03-26T00:00:00"/>
    <d v="2019-03-26T00:00:00"/>
    <n v="7"/>
    <n v="7"/>
    <s v="cumple"/>
  </r>
  <r>
    <x v="0"/>
    <n v="2019002373"/>
    <d v="2019-03-15T00:00:00"/>
    <s v="EN COMUNICACION DEL DIA 01032019 CON OFICIO 512 DEL JUZGADO 11 DE FAMILIA DE ORALIDAD DE CALI, SOLICITAN SE CERTIFIQUE SI APARECE REGISTRADO EL ESTABLECIMIENTO DE COMERCIO ESTETICA JULIANA CASTRO UBICADO EN LA AV. 9 NTE NO. 16 - 50 BARRIO GRANADA A NOMBRE"/>
    <s v="A"/>
    <s v="JCMARIN"/>
    <s v=" "/>
    <s v="Principal"/>
    <d v="2019-03-15T00:00:00"/>
    <s v="Origino"/>
    <s v="."/>
    <s v="."/>
    <s v="."/>
    <s v="Finalizado"/>
    <s v=" "/>
    <s v="Asignado a"/>
    <s v="SORTIZ"/>
    <s v="Registros Pub y Redes Emp"/>
    <s v="Back (Registro)"/>
    <d v="2019-03-15T00:00:00"/>
    <s v="A"/>
    <m/>
    <m/>
    <m/>
    <m/>
    <m/>
    <m/>
    <m/>
    <m/>
    <s v="Sin Identificación"/>
    <m/>
    <s v="JOSE ALBEIRO RODRIGUEZ CORREA"/>
    <m/>
    <s v="j11ccali@cendoj.ramajudicial.gov.co"/>
    <m/>
    <m/>
    <s v="3 Peticiones"/>
    <s v="P-SOLICITA CERTIFICADOS O COPIAS"/>
    <s v="Registros Publicos y Redes Emp"/>
    <s v="Derecho de peticion"/>
    <s v="."/>
    <s v="."/>
    <s v="20-0383 SANTIAGO DE CALI, 21 DE MARZO DE 2019 SEÑORES JUZGADO ONCE DE FAMILIA DE ORALIDAD DE CALI ATENCIÓN: JOSE ALBEIRO RODRIGUEZ CORREA SECRETARIO J11FCCALI@CENDOJ.RAMAJUDICIAL.GOV.CO SANTIAGO DE CALI CORDIAL SALUDO, DAMOS RESPUESTA A SU OFICIO NO. 512 "/>
    <s v="."/>
    <s v="Finalizado"/>
    <s v="JCMARIN"/>
    <d v="2019-03-19T00:00:00"/>
    <d v="2019-03-21T00:00:00"/>
    <s v=" "/>
    <s v="N"/>
    <m/>
    <x v="1"/>
    <s v="Interés general y particular"/>
    <s v="N"/>
    <d v="2019-03-21T00:00:00"/>
    <d v="2019-03-21T00:00:00"/>
    <n v="4"/>
    <n v="4"/>
    <s v="cumple"/>
  </r>
  <r>
    <x v="0"/>
    <n v="2019002375"/>
    <d v="2019-03-15T00:00:00"/>
    <s v="EN COMUNICACION DEL DIA 28022019 MEDIANTE DERECHO DE PETICION EL SR. ISMAEL LOPEZ SERNA IDENTIFICADO CON CC. NO. 76170155 SOLICITA SE INFORME SI SE ENCUENTRA REGISTRADO EN LA CAMARA DE COMERCIO COMO COMERCIANTE Y SI POSEE ESTABLECIMIENTOS DE COMERCIO A SU"/>
    <s v="A"/>
    <s v="JCMARIN"/>
    <s v=" "/>
    <s v="Principal"/>
    <d v="2019-03-15T00:00:00"/>
    <s v="Origino"/>
    <s v="."/>
    <s v="."/>
    <s v="."/>
    <s v="Finalizado"/>
    <s v=" "/>
    <s v="Asignado a"/>
    <s v="MVELASCO"/>
    <s v="Registros Pub y Redes Emp"/>
    <s v="Back (Registro)"/>
    <d v="2019-03-15T00:00:00"/>
    <s v="A"/>
    <m/>
    <m/>
    <m/>
    <m/>
    <m/>
    <m/>
    <m/>
    <m/>
    <s v="Sin Identificación"/>
    <m/>
    <s v="ISMAEL LOPEZ SERNA"/>
    <m/>
    <m/>
    <m/>
    <m/>
    <s v="3 Peticiones"/>
    <s v="P-SOLICITA CERTIFICADOS O COPIAS"/>
    <s v="Registros Publicos y Redes Emp"/>
    <s v="Derecho de peticion"/>
    <s v="."/>
    <s v="."/>
    <s v="SANTIAGO DE CALI, 18 DE MARZO DE 2019 SEÑOR ISMAEL LOPEZ SERNA CC 76170155 NIU 756728 TD 4076 BLOQUE 3 PATIO 3ª MÉXICO COMPLEJO PENITENCIARIO Y CARCELARIO DE JAMUNDÍ JAMUNDÍ- VALLE CORDIAL SALUDO, MEDIANTE ESCRITO DEL 28 DE FEBRERO DE 2019, RADICADO EN ES"/>
    <s v="."/>
    <s v="Finalizado"/>
    <s v="MVELASCO"/>
    <d v="2019-03-18T00:00:00"/>
    <d v="2019-03-19T00:00:00"/>
    <s v=" "/>
    <s v="N"/>
    <m/>
    <x v="1"/>
    <s v="Interés general y particular"/>
    <s v="N"/>
    <d v="2019-03-18T00:00:00"/>
    <d v="2019-03-19T00:00:00"/>
    <n v="1"/>
    <n v="1"/>
    <s v="cumple"/>
  </r>
  <r>
    <x v="0"/>
    <n v="2019002379"/>
    <d v="2019-03-15T00:00:00"/>
    <s v="EN COMUNICACION DEL DIA 06032019 CON OFICIO RAD. 2019001902357158 DE LA FISCALIA GENERAL DE LA NACION, FISCALIA 177 SECCIONAL BOGOTA, ENVIADO A LA CAMARA DE COMERCIO DE BOGOTA Y REMITIDO A LA CAMARA DE COMERCIO DE CALI EL DIA 14032019 CON RADICADO 2019012"/>
    <s v="A"/>
    <s v="JCMARIN"/>
    <s v=" "/>
    <s v="Principal"/>
    <d v="2019-03-15T00:00:00"/>
    <s v="Origino"/>
    <s v="."/>
    <s v="."/>
    <s v="."/>
    <s v="Finalizado"/>
    <s v=" "/>
    <s v="Asignado a"/>
    <s v="SORTIZ"/>
    <s v="Registros Pub y Redes Emp"/>
    <s v="Back (Registro)"/>
    <d v="2019-03-15T00:00:00"/>
    <s v="A"/>
    <m/>
    <m/>
    <m/>
    <m/>
    <m/>
    <m/>
    <m/>
    <m/>
    <s v="Sin Identificación"/>
    <m/>
    <s v="SANDRA YESENIA NOGUERA BONILLA"/>
    <m/>
    <m/>
    <m/>
    <m/>
    <s v="3 Peticiones"/>
    <s v="P-SOLICITA CERTIFICADOS O COPIAS"/>
    <s v="Registros Publicos y Redes Emp"/>
    <s v="Derecho de peticion"/>
    <s v="."/>
    <s v="."/>
    <s v="20-0379 SANTIAGO DE CALI, 20 DE MARZO DE 2019 SEÑORES FISCALIA GENERAL DE LA NACION ATENCIÓN: SANDRA YESENIA NOGUERA BONILLA FISCAL 177 SECCIONAL CARRERA 28ª NÚMERO 18A-67 PRIMER PISO BLOQUE C UNIDAD DE DELITOS CONTRA LA LIBERTAD Y FORMACIÓN SEXUAL BOGOTÁ"/>
    <s v="."/>
    <s v="Finalizado"/>
    <s v="JCMARIN"/>
    <d v="2019-03-19T00:00:00"/>
    <d v="2019-03-21T00:00:00"/>
    <s v=" "/>
    <s v="N"/>
    <m/>
    <x v="1"/>
    <s v="Interés general y particular"/>
    <s v="N"/>
    <d v="2019-03-21T00:00:00"/>
    <d v="2019-03-21T00:00:00"/>
    <n v="4"/>
    <n v="4"/>
    <s v="cumple"/>
  </r>
  <r>
    <x v="0"/>
    <n v="2019002382"/>
    <d v="2019-03-15T00:00:00"/>
    <s v="EN COMUNICACION DEL DIA 13032019 CON OFICIO 883/19 DEL JUZGADO 22 CIVIL MUNICIPAL DE BOGOTA, ENVIADO A LA CAMARA DE COMERCIO DE BOGOTA Y REMITIDOA LA CAMARA DE COMERCIO DE CALI EL DIA 14032019 CON RADICADO 20190125496 POR TRASLADO POR COMPETENCIAS, SOLICI"/>
    <s v="A"/>
    <s v="JCMARIN"/>
    <s v=" "/>
    <s v="Principal"/>
    <d v="2019-03-15T00:00:00"/>
    <s v="Origino"/>
    <s v="."/>
    <s v="."/>
    <s v="."/>
    <s v="Finalizado"/>
    <s v=" "/>
    <s v="Asignado a"/>
    <s v="SORTIZ"/>
    <s v="Registros Pub y Redes Emp"/>
    <s v="Back (Registro)"/>
    <d v="2019-03-15T00:00:00"/>
    <s v="A"/>
    <s v="MERCANTIL"/>
    <n v="112052"/>
    <m/>
    <m/>
    <m/>
    <m/>
    <m/>
    <m/>
    <s v="Sin Identificación"/>
    <m/>
    <s v="DAVID ANTONIO GONZALEZ RUBIO BREAKEY"/>
    <n v="2845514"/>
    <s v="cmpl22bt@cendoj.ramajudicial.gov.co"/>
    <m/>
    <m/>
    <s v="3 Peticiones"/>
    <s v="P-SOLICITA CERTIFICADOS O COPIAS"/>
    <s v="Registros Publicos y Redes Emp"/>
    <s v="Derecho de peticion"/>
    <s v="."/>
    <s v="."/>
    <s v="20-0384 SANTIAGO DE CALI, 21 DE MARZO DE 2019 SEÑORES JUZGADO VEINTIDOS CIVIL MUNICIPAL DE BOGOTÁ ATENCIÓN: DAVID ANTONIO GONZALEZ RUBIO BREAKEY SECRETARIO CMPL22BT@CENDOJ.RAMAJUDICIAL.GOV.CO BOGOTÁ D.C. CORDIAL SALUDO, DAMOS RESPUESTA A SU OFICIO NO. 883"/>
    <s v="."/>
    <s v="Finalizado"/>
    <s v="JCMARIN"/>
    <d v="2019-03-19T00:00:00"/>
    <d v="2019-03-21T00:00:00"/>
    <s v=" "/>
    <s v="N"/>
    <m/>
    <x v="1"/>
    <s v="Interés general y particular"/>
    <s v="N"/>
    <d v="2019-03-21T00:00:00"/>
    <d v="2019-03-21T00:00:00"/>
    <n v="4"/>
    <n v="4"/>
    <s v="cumple"/>
  </r>
  <r>
    <x v="0"/>
    <n v="2019002395"/>
    <d v="2019-03-18T00:00:00"/>
    <s v="EN COMUNICACION DEL DIA 12032019 CON OFICIO 537 DEL JUZGADO SEXTO PENAL MUNICIPAL PARA ADOLECENTES FUNCION CONTROL DE GARANTIAS, SOLICITAN INFORMAR EL NOMBRE DEL REPRESENTANTE LEGAL A NOVEL NACIONAL Y A NIVEL REGIONAL EN MEDELLIN DE LA ENTIDAD EPS COOMEVA"/>
    <s v="A"/>
    <s v="JCMARIN"/>
    <s v=" "/>
    <s v="Principal"/>
    <d v="2019-03-18T00:00:00"/>
    <s v="Origino"/>
    <s v="."/>
    <s v="."/>
    <s v="."/>
    <s v="Finalizado"/>
    <s v=" "/>
    <s v="Asignado a"/>
    <s v="SORTIZ"/>
    <s v="Registros Pub y Redes Emp"/>
    <s v="Back (Registro)"/>
    <d v="2019-03-18T00:00:00"/>
    <s v="A"/>
    <s v="MERCANTIL"/>
    <n v="112052"/>
    <m/>
    <m/>
    <m/>
    <m/>
    <m/>
    <m/>
    <s v="Sin Identificación"/>
    <m/>
    <s v="ALEJANDRA ESCOBAR GOMEZ"/>
    <n v="4112041"/>
    <s v="juzgado06pmpademed@gmail.com"/>
    <m/>
    <m/>
    <s v="3 Peticiones"/>
    <s v="P-SOLICITA CERTIFICADOS O COPIAS"/>
    <s v="Registros Publicos y Redes Emp"/>
    <s v="Derecho de peticion"/>
    <s v="."/>
    <s v="."/>
    <s v="20-0385 SANTIAGO DE CALI, 21 DE MARZO DE 2019 SEÑORES JUZGADO SEXTO PENAL MUNICIPAL PARA ADOLESCENTES CON FUNCION DE CONTROL DE GARANTIAS ATENCIÓN: ALEJANDRA ESCOBAR GOMEZ SECRETARIA JUZGADO06PMPADEMED@GMAIL.COM MEDELLÍN CORDIAL SALUDO, DAMOS RESPUESTA A "/>
    <s v="."/>
    <s v="Finalizado"/>
    <s v="JCMARIN"/>
    <d v="2019-03-19T00:00:00"/>
    <d v="2019-03-21T00:00:00"/>
    <s v=" "/>
    <s v="N"/>
    <m/>
    <x v="1"/>
    <s v="Interés general y particular"/>
    <s v="N"/>
    <d v="2019-03-21T00:00:00"/>
    <d v="2019-03-21T00:00:00"/>
    <n v="3"/>
    <n v="3"/>
    <s v="cumple"/>
  </r>
  <r>
    <x v="0"/>
    <n v="2019002396"/>
    <d v="2019-03-18T00:00:00"/>
    <s v="EN COMUNICACION DEL DIA 25022019 CON OFICIO 6000654200780351 DE LA FISCALIA GENERAL DE LA NACION FISCALIA 1 LOCAL DE MADRID CUNDINAMARCA, ENVIADOA LA CAMARA DE COMERCIO DE FACATATIVA Y REMITIDO A LA CAMARA DE COMERCIO DE CALI EL DIA 28022019 RECIBIDO EL 1"/>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56 SANTIAGO DE CALI, 19 DE MARZO DE 2019 SEÑORES FISCALIA GENERAL DE LA NACION ATENCIÓN: PT. JORGE FLOREZ DURAN INVESTIGADOR SIJIN FISCALÍA 01 LOCAL DE MADRID CARRERA 7 NO. 8 - 52 MADRID - CUNDINAMARCA CORDIAL SALUDO, DAMOS RESPUESTA A SU OFICIO NO. "/>
    <s v="."/>
    <s v="Finalizado"/>
    <s v="SORTIZ"/>
    <d v="2019-03-19T00:00:00"/>
    <d v="2019-03-19T00:00:00"/>
    <s v=" "/>
    <s v="N"/>
    <m/>
    <x v="1"/>
    <s v="Interés general y particular"/>
    <s v="N"/>
    <d v="2019-03-19T00:00:00"/>
    <d v="2019-03-19T00:00:00"/>
    <n v="1"/>
    <n v="1"/>
    <s v="cumple"/>
  </r>
  <r>
    <x v="0"/>
    <n v="2019002398"/>
    <d v="2019-03-18T00:00:00"/>
    <s v="EN COMUNICACION DEL DIA 25022019 CON OFICIO 6000416201800044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57 SANTIAGO DE CALI, 19 DE MARZO DE 2019 SEÑORES FISCALIA GENERAL DE LA NACION ATENCIÓN: PT. JORGE FLOREZ DURAN INVESTIGADOR SIJIN FISCALÍA 01 LOCAL DE MADRID CARRERA 7 NO. 8 - 52 MADRID - CUNDINAMARCA CORDIAL SALUDO, DAMOS RESPUESTA A SU OFICIO NO. "/>
    <s v="."/>
    <s v="Finalizado"/>
    <s v="SORTIZ"/>
    <d v="2019-03-19T00:00:00"/>
    <d v="2019-03-19T00:00:00"/>
    <s v=" "/>
    <s v="N"/>
    <m/>
    <x v="1"/>
    <s v="Interés general y particular"/>
    <s v="N"/>
    <d v="2019-03-19T00:00:00"/>
    <d v="2019-03-19T00:00:00"/>
    <n v="1"/>
    <n v="1"/>
    <s v="cumple"/>
  </r>
  <r>
    <x v="0"/>
    <n v="2019002399"/>
    <d v="2019-03-18T00:00:00"/>
    <s v="EN COMUNICACION DEL DIA 25022019 CON OFICIO 6000381200781368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58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01"/>
    <d v="2019-03-18T00:00:00"/>
    <s v="EN COMUNICACION DEL DIA 25022019 CON OFICIO 6000416201800195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59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02"/>
    <d v="2019-03-18T00:00:00"/>
    <s v="N COMUNICACION DEL DIA 25022019 CON OFICIO 6000416201800182 DE LA FISCALIA GENERAL DE LA NACION FISCALIA 1 LOCAL DE MADRID CUNDINAMARCA, ENVIADO A LA CAMARA DE COMERCIO DE FACATATIVA Y REMITIDO A LA CAMARA DE COMERCIO DE CALI EL DIA 28022019 RECIBIDO EL 1"/>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60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06"/>
    <d v="2019-03-18T00:00:00"/>
    <s v="EN COMUNICACION DEL DIA 21022019 CON OFICIO 10192101413 EXP NO 67535 DE LA CAR MADRID CUNDINAMARCA, ENVIADO A LA CAMARA DE COMERCIO DE FACATATIVA Y REMITIDO A LA CAMARA DE COMERCIO DE CALI EL DIA 28022019 RECIBIDO EL 18032019, SOLICITAN EXPEDIR CERTIFICAD"/>
    <s v="A"/>
    <s v="JCMARIN"/>
    <s v=" "/>
    <s v="Principal"/>
    <d v="2019-03-18T00:00:00"/>
    <s v="Origino"/>
    <s v="."/>
    <s v="."/>
    <s v="."/>
    <s v="Finalizado"/>
    <s v=" "/>
    <s v="Asignado a"/>
    <s v="SORTIZ"/>
    <s v="Registros Pub y Redes Emp"/>
    <s v="Back (Registro)"/>
    <d v="2019-03-18T00:00:00"/>
    <s v="A"/>
    <s v="MERCANTIL"/>
    <n v="834464"/>
    <m/>
    <m/>
    <m/>
    <m/>
    <m/>
    <m/>
    <s v="Sin Identificación"/>
    <m/>
    <s v="CARLOS EDUARDO RODRIGUEZ SUAREZ"/>
    <m/>
    <m/>
    <m/>
    <m/>
    <s v="3 Peticiones"/>
    <s v="P-SOLICITA CERTIFICADOS O COPIAS"/>
    <s v="Registros Publicos y Redes Emp"/>
    <s v="Derecho de peticion"/>
    <s v="."/>
    <s v="."/>
    <s v="20-0361 SANTIAGO DE CALI, 19 DE MARZO DE 2019 SEÑORES CORPORACION AUTONOMA REGIONAL CUNDINAMARCA - CAR ATENCIÓN: CARLOS EDUARDO RODRIGUEZ SUAREZ DIRECTOR REGIONAL SABANA OCCIDENTE SAU@CAR.GOV.CO FACATATIVÁ CORDIAL SALUDO, DAMOS RESPUESTA A SU OFICIO NO. 1"/>
    <s v="."/>
    <s v="Finalizado"/>
    <s v="SORTIZ"/>
    <d v="2019-03-19T00:00:00"/>
    <d v="2019-03-19T00:00:00"/>
    <s v=" "/>
    <s v="N"/>
    <m/>
    <x v="1"/>
    <s v="Interés general y particular"/>
    <s v="N"/>
    <d v="2019-03-19T00:00:00"/>
    <d v="2019-03-19T00:00:00"/>
    <n v="1"/>
    <n v="1"/>
    <s v="cumple"/>
  </r>
  <r>
    <x v="0"/>
    <n v="2019002407"/>
    <d v="2019-03-18T00:00:00"/>
    <s v="EN COMUNICACION DEL DIA 25022019 CON OFICIO 6000654200880161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62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08"/>
    <d v="2019-03-18T00:00:00"/>
    <s v="EN COMUNICACION DEL DIA 25022019 CON OFICIO 6000416201800897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63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10"/>
    <d v="2019-03-18T00:00:00"/>
    <s v="160.29 YUMBO, 15 DE MARZO DEI 2019 SEÑORES: CÁMARA DE COMERCIO DE CALI SEDE YUMBO CRA 5 # 823, BI BELALCAZAR TEL. 669 1061 YUMBO- VALLE ASUNTO: SOLICITUD DE BASE DE DATOS. CORDIAL SALUDO, DE MANERA ATENTA, SOLICITO A USTEDES SUMINISTRAR VÍA CORREO (BRAYAN"/>
    <s v="A"/>
    <s v="SORTIZ"/>
    <s v=" "/>
    <s v="Principal"/>
    <d v="2019-03-18T00:00:00"/>
    <s v="Origino"/>
    <s v="."/>
    <s v="."/>
    <s v="."/>
    <s v="Finalizado"/>
    <s v=" "/>
    <s v="Asignado a"/>
    <s v="SORTIZ"/>
    <s v="Registros Pub y Redes Emp"/>
    <s v="Back (Registro)"/>
    <d v="2019-03-18T00:00:00"/>
    <s v="A"/>
    <m/>
    <m/>
    <m/>
    <m/>
    <m/>
    <m/>
    <m/>
    <m/>
    <s v="Sin Identificación"/>
    <m/>
    <s v="LORENA PAOLA PEÑA RENDON"/>
    <m/>
    <s v="brayanoviss80@hotmaiIcom"/>
    <s v="E-mail"/>
    <m/>
    <s v="3 Peticiones"/>
    <s v="P-SOLICITA LISTADO O INFORMACION DE INSCRITOS"/>
    <s v="Registros Publicos y Redes Emp"/>
    <s v="Derecho de peticion"/>
    <s v="."/>
    <s v="."/>
    <s v="18-03-2019: SE ENVIA CORREO ELECTRONICO A MARCO DUQUE PARA LA GENERACION DE LA BASE DE DATOS. 20-0453 SANTIAGO DE CALI, 2 DE ABRIL DE 2019 SEÑORES ALCALDIA DE YUMBO ATENCIÓN: LORENA PAOLA PEÑA RENDON SECRETARIA DE SALUD MUNICIPAL BRAYANOVISS80@HOTMAIL.COM"/>
    <s v="."/>
    <s v="Finalizado"/>
    <s v="SORTIZ"/>
    <d v="2019-03-26T00:00:00"/>
    <d v="2019-04-05T00:00:00"/>
    <s v=" "/>
    <s v="N"/>
    <m/>
    <x v="1"/>
    <s v="."/>
    <s v="N"/>
    <d v="2019-04-05T00:00:00"/>
    <d v="2019-04-05T00:00:00"/>
    <n v="14"/>
    <n v="14"/>
    <s v="cumple"/>
  </r>
  <r>
    <x v="0"/>
    <n v="2019002411"/>
    <d v="2019-03-18T00:00:00"/>
    <s v="EN COMUNICACION DEL DIA 25022019 CON OFICIO 6000416201800372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64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14"/>
    <d v="2019-03-18T00:00:00"/>
    <s v="EN COMUNICACION DEL DIA 25022019 CON OFICIO 6000416201800030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65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
    <s v="N"/>
    <d v="2019-03-19T00:00:00"/>
    <d v="2019-03-19T00:00:00"/>
    <n v="1"/>
    <n v="1"/>
    <s v="cumple"/>
  </r>
  <r>
    <x v="0"/>
    <n v="2019002416"/>
    <d v="2019-03-18T00:00:00"/>
    <s v="EN COMUNICACION DEL DIA 25022019 CON OFICIO 6000416201800897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66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20"/>
    <d v="2019-03-18T00:00:00"/>
    <s v="EN COMUNICACION DEL DIA 25022019 CON OFICIO 6000416201200228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67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23"/>
    <d v="2019-03-18T00:00:00"/>
    <s v="EN COMUNICACION DEL DIA 25022019 CON OFICIO 6000416201300516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68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26"/>
    <d v="2019-03-18T00:00:00"/>
    <s v="EN COMUNICACION DEL DIA 25022019 CON OFICIO 6000416201800039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69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27"/>
    <d v="2019-03-18T00:00:00"/>
    <s v="EN COMUNICACION DEL DIA 25022019 CON OFICIO 6000405201300083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70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29"/>
    <d v="2019-03-18T00:00:00"/>
    <s v="EN COMUNICACION DEL DIA 25022019 CON OFICIO 6000654201200016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71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30"/>
    <d v="2019-03-18T00:00:00"/>
    <s v="EN COMUNICACION DEL DIA 25022019 CON OFICIO 600041621300196 DE LA FISCALIA GENERAL DE LA NACION FISCALIA 1 LOCAL DE MADRID CUNDINAMARCA, ENVIADO A LA CAMARA DE COMERCIO DE FACATATIVA Y REMITIDO A LA CAMARA DE COMERCIO DE CALI EL DIA 28022019 RECIBIDO EL 1"/>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72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31"/>
    <d v="2019-03-18T00:00:00"/>
    <s v="EN COMUNICACION DEL DIA 25022019 CON OFICIO 6000654200880540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73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32"/>
    <d v="2019-03-18T00:00:00"/>
    <s v="EN COMUNICACION DEL DIA 25022019 CON OFICIO 6000654200880643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74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33"/>
    <d v="2019-03-18T00:00:00"/>
    <s v="EN COMUNICACION DEL DIA 25022019 CON OFICIO 6000416201200251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75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34"/>
    <d v="2019-03-18T00:00:00"/>
    <s v="EN COMUNICACION DEL DIA 25022019 CON OFICIO 6000654200900140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76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38"/>
    <d v="2019-03-18T00:00:00"/>
    <s v="EN COMUNICACION DEL DIA 25022019 CON OFICIO 6000654200780351 DE LA FISCALIA GENERAL DE LA NACION FISCALIA 1 LOCAL DE MADRID CUNDINAMARCA, ENVIADO A LA CAMARA DE COMERCIO DE FACATATIVA Y REMITIDO A LA CAMARA DE COMERCIO DE CALI EL DIA 28022019 RECIBIDO EL "/>
    <s v="A"/>
    <s v="JCMARIN"/>
    <s v=" "/>
    <s v="Principal"/>
    <d v="2019-03-18T00:00:00"/>
    <s v="Origino"/>
    <s v="."/>
    <s v="."/>
    <s v="."/>
    <s v="Finalizado"/>
    <s v=" "/>
    <s v="Asignado a"/>
    <s v="SORTIZ"/>
    <s v="Registros Pub y Redes Emp"/>
    <s v="Back (Registro)"/>
    <d v="2019-03-18T00:00:00"/>
    <s v="A"/>
    <m/>
    <m/>
    <m/>
    <m/>
    <m/>
    <m/>
    <m/>
    <m/>
    <s v="Sin Identificación"/>
    <m/>
    <s v="PT JORGE FLOREZ DURAN"/>
    <m/>
    <m/>
    <m/>
    <m/>
    <s v="3 Peticiones"/>
    <s v="P-SOLICITA CERTIFICADOS O COPIAS"/>
    <s v="Registros Publicos y Redes Emp"/>
    <s v="Derecho de peticion"/>
    <s v="."/>
    <s v="."/>
    <s v="20-0376 SANTIAGO DE CALI, 19 DE MARZO DE 2019 SEÑORES FISCALIA GENERAL DE LA NACION ATENCIÓN: PT. JORGE FLOREZ DURAN INVESTIGADOR SIJIN FISCALÍA 01 LOCAL DE MADRID CARRERA 7 NO. 8 - 52 MADRID - CUNDINAMARCA CORDIAL SALUDO, DAMOS RESPUESTA A SU OFICIO NO. "/>
    <s v="."/>
    <s v="Finalizado"/>
    <s v="JCMARIN"/>
    <d v="2019-03-19T00:00:00"/>
    <d v="2019-03-19T00:00:00"/>
    <s v=" "/>
    <s v="N"/>
    <m/>
    <x v="1"/>
    <s v="Interés general y particular"/>
    <s v="N"/>
    <d v="2019-03-19T00:00:00"/>
    <d v="2019-03-19T00:00:00"/>
    <n v="1"/>
    <n v="1"/>
    <s v="cumple"/>
  </r>
  <r>
    <x v="0"/>
    <n v="2019002439"/>
    <d v="2019-03-18T00:00:00"/>
    <s v="EL PASADO 17 DE DICIEMBRE DE 2018, EN MI CALIDAD DE APODERADO GENERAL DE BRISTOL MYERS SQUIBB DE COLOMBIA S.A. SOLICITÉ EL REGISTRO DE LA ESCRITURA 2947 DEL 1 DE OCTUBRE DE 2018 DE LA NOTARIA 5 DE CALI, EL TRAMITE FUE RADICADO POR LA CAMARA CON EL NÚMERO "/>
    <s v="A"/>
    <s v="PGUARGUA"/>
    <s v=" "/>
    <s v="Principal"/>
    <d v="2019-03-18T00:00:00"/>
    <s v="Origino"/>
    <s v="."/>
    <s v="."/>
    <s v="."/>
    <s v="Finalizado"/>
    <s v=" "/>
    <s v="Asignado a"/>
    <s v="WBURBANO"/>
    <s v="Registros Pub y Redes Emp"/>
    <s v="Juridica"/>
    <d v="2019-03-18T00:00:00"/>
    <s v="A"/>
    <s v="MERCANTIL"/>
    <n v="322243"/>
    <n v="20180559179"/>
    <m/>
    <m/>
    <m/>
    <m/>
    <m/>
    <s v="Inscrito"/>
    <n v="94491858"/>
    <s v="RODRIGO AYERBE ARANGO"/>
    <n v="8926717"/>
    <s v="rayerbejr@ayerbeabogados.com"/>
    <s v="Presencial con Carta"/>
    <n v="3153350013"/>
    <s v="3 Peticiones"/>
    <s v="P-SOLICITA INFORMACION DE TRAMITES DE CCC"/>
    <s v="Registros Publicos y Redes Emp"/>
    <s v="Derecho de peticion"/>
    <s v="."/>
    <s v="."/>
    <s v="LKVARGAS: LKVARGAS: ADICIONO EL PARÁGRAFO SEGUNDO CONTENIDO EN EL ARTICULO 40 (FUNCIONES DEL DIRECTOR DE OPERACIONES) SANTIAGO DE CALI, 19 DE MARZO DE 2019 SEÑOR RODRIGO AYERBE ARANGO APODERADO GENERAL BRISTOL MYERS SQUIBB DE COLOMBIA S.A. RAYERBEJR@AYERB"/>
    <s v="."/>
    <s v="Finalizado"/>
    <s v="LKVARGAS"/>
    <d v="2019-03-19T00:00:00"/>
    <d v="2019-03-26T00:00:00"/>
    <s v="se envia respuesta al correo electronico 'rayerbejr@ayerbeabogados.com.rpost.org' el dia jueves 21/03/2019 04:02 p.m."/>
    <s v="N"/>
    <m/>
    <x v="1"/>
    <s v="Interés general y particular"/>
    <s v="N"/>
    <d v="2019-03-26T00:00:00"/>
    <d v="2019-03-26T00:00:00"/>
    <n v="6"/>
    <n v="6"/>
    <s v="cumple"/>
  </r>
  <r>
    <x v="0"/>
    <n v="2019002440"/>
    <d v="2019-03-18T00:00:00"/>
    <s v="EN COMUNICACION DEL DIA 12032019 CON OFICIO 222 DEL JUZGADO PRIOMISCUO MUNICIPAL DE HISPANIA ANTIOQUIA, ENVIADO A LA CAMARA DE COMERCIO DE MEDELLIN Y REMITIDO A LA CAMARA DE COMERCIO DE CALI EL DIA 13032019 RECIBIDO EL 18032019, CON RADICADO NO. 201901222"/>
    <s v="A"/>
    <s v="JCMARIN"/>
    <s v=" "/>
    <s v="Principal"/>
    <d v="2019-03-18T00:00:00"/>
    <s v="Origino"/>
    <s v="."/>
    <s v="."/>
    <s v="."/>
    <s v="Finalizado"/>
    <s v=" "/>
    <s v="Asignado a"/>
    <s v="SORTIZ"/>
    <s v="Registros Pub y Redes Emp"/>
    <s v="Back (Registro)"/>
    <d v="2019-03-18T00:00:00"/>
    <s v="A"/>
    <s v="MERCANTIL"/>
    <n v="1007899"/>
    <m/>
    <m/>
    <m/>
    <m/>
    <m/>
    <m/>
    <s v="Sin Identificación"/>
    <m/>
    <s v="MARIA ANTONIETA AGUDELO PULGARIN"/>
    <n v="8432091"/>
    <m/>
    <m/>
    <m/>
    <s v="3 Peticiones"/>
    <s v="P-SOLICITA CERTIFICADOS O COPIAS"/>
    <s v="Registros Publicos y Redes Emp"/>
    <s v="Derecho de peticion"/>
    <s v="."/>
    <s v="."/>
    <s v="20-0378 SANTIAGO DE CALI, 19 DE MARZO DE 2019 SEÑORES JUZGADO PROMICUO MUNICIPAL ATENCIÓN: MARIA ANTONIETA AGUDELO PULGARIN SECRETARIA CARRERA 51 NO. 49 - 47 PISO 2 HISPANIA - ANTIOQUIA CORDIAL SALUDO, DAMOS RESPUESTA A SU OFICIO NO. 222 Y RADICADO NO. 05"/>
    <s v="."/>
    <s v="Finalizado"/>
    <s v="JCMARIN"/>
    <d v="2019-03-19T00:00:00"/>
    <d v="2019-03-20T00:00:00"/>
    <s v=" "/>
    <s v="N"/>
    <m/>
    <x v="1"/>
    <s v="Interés general y particular"/>
    <s v="N"/>
    <d v="2019-03-20T00:00:00"/>
    <d v="2019-03-20T00:00:00"/>
    <n v="2"/>
    <n v="2"/>
    <s v="cumple"/>
  </r>
  <r>
    <x v="0"/>
    <n v="2019002451"/>
    <d v="2019-03-18T00:00:00"/>
    <s v="LA REACTIVACION DE LA SOCIEDAD FIDUCIARIA ALVARO VELEZ CALLE Y CIA LTDA, IDENTIFICADA NIT NO. 90.309.194 DE LA CAMARA DE COMERCIO DE CALI, CON FUNDAMENTO EN LO DISPUESTO POR EL ARTICULO 29 DE LA LEY 1429 DE 2010, DEBIDO A QUE EN EL TRAMITE DE LIQUIDACION "/>
    <s v="A"/>
    <s v="JSALAZAR"/>
    <s v=" "/>
    <s v="Principal"/>
    <d v="2019-03-18T00:00:00"/>
    <s v="Origino"/>
    <s v="."/>
    <s v="."/>
    <s v="."/>
    <s v="Finalizado"/>
    <s v=" "/>
    <s v="Asignado a"/>
    <s v="WBURBANO"/>
    <s v="Registros Pub y Redes Emp"/>
    <s v="Juridica"/>
    <d v="2019-03-18T00:00:00"/>
    <s v="A"/>
    <s v="MERCANTIL"/>
    <n v="27929"/>
    <m/>
    <m/>
    <m/>
    <m/>
    <m/>
    <m/>
    <s v="Inscrito"/>
    <n v="19273399"/>
    <s v="ORLANDO LINEROS VELASCO"/>
    <n v="956550023"/>
    <s v="lineros2013@yahoo.es"/>
    <s v="Presencial Verbal"/>
    <m/>
    <s v="3 Peticiones"/>
    <s v="P-SOLICITA INFORMACION DE TRAMITES DE CCC"/>
    <s v="Registros Publicos y Redes Emp"/>
    <s v="Derecho de peticion"/>
    <s v="."/>
    <s v="."/>
    <s v="RESPUESTA ENVIADA PARA DESPACHO A USUARIO 19-03-2019. SANTIAGO DE CALI, 19 DE MARZO DE 2019 SEÑOR ORLANDO LINEROS VELASCO APODERADO ESPECIAL LINEROS2013@YAHOO.ES AVENIDA SAN MARTIN NO. 9-145 OFICINA 1001 EDIFICIO NAUTILUS TRADE CENTER, SECTOR DE BOCAGRAND"/>
    <s v="."/>
    <s v="Finalizado"/>
    <s v="WBURBANO"/>
    <d v="2019-03-19T00:00:00"/>
    <d v="2019-03-26T00:00:00"/>
    <s v="se envia respuesta al correo electronico 'lineros2013@yahoo.es.rpost.org' el dia jueves 21/03/2019 04:10 p.m."/>
    <s v="N"/>
    <m/>
    <x v="1"/>
    <s v="Interés general y particular"/>
    <s v="N"/>
    <d v="2019-03-26T00:00:00"/>
    <d v="2019-03-26T00:00:00"/>
    <n v="6"/>
    <n v="6"/>
    <s v="cumple"/>
  </r>
  <r>
    <x v="0"/>
    <n v="2019002477"/>
    <d v="2019-03-18T00:00:00"/>
    <s v="LA CORPORACIÓN CAMINOS SOLICITA &quot;EXPEDIR CONSTANCIA A NOMBRE DE LA CORPORACION CAMINOS, IDENTIFICADA CON EL NIT 890308962, INFORMANDO QUE POR SER UNA ENTIDAD PRIVADA DEL SECTOR SALUD SIN ÁNIMO DE LUCRO ESTAMOS EXENTOS DE EFECTUAR LA INSCRIPCIÓN EN EL REGI"/>
    <s v="A"/>
    <s v="CMARTINE"/>
    <s v=" "/>
    <s v="Principal"/>
    <d v="2019-03-18T00:00:00"/>
    <s v="Origino"/>
    <s v="."/>
    <s v="."/>
    <s v="."/>
    <s v="Finalizado"/>
    <s v=" "/>
    <s v="Asignado a"/>
    <s v="CMARTINE"/>
    <s v="Registros Pub y Redes Emp"/>
    <s v="Juridica"/>
    <d v="2019-03-18T00:00:00"/>
    <s v="A"/>
    <m/>
    <m/>
    <m/>
    <m/>
    <m/>
    <m/>
    <m/>
    <m/>
    <s v="Sin Identificación"/>
    <m/>
    <s v="VICTORIA EUGENIA CORREA R."/>
    <s v="4435840-4489571"/>
    <s v="corpcaminos@corporacioncaminos.org."/>
    <s v="Presencial con Carta"/>
    <m/>
    <s v="3 Peticiones"/>
    <s v="P-SOLICITA INFORMACION QUE NO COMPETE A CCC"/>
    <s v="Registros Publicos y Redes Emp"/>
    <s v="Derecho de peticion"/>
    <s v="."/>
    <s v="."/>
    <s v="CONTESTADO CON CARTA 20-0628 DEL 15 DE MARZO DE 2019, ASÍ: MEDIANTE PETICIÓN VERBAL DEL 5 DE MARZO DE 2019, SOLICITA A ESTA CÁMARA DE COMERCIO: &quot;CERTIFICADO DE EXONERACIÓN A ESTAR INSCRITO EN LA CÁMARA DE COMERCIO DE CALI DEL HOSPITAL SAN JUAN DE DIOS IDE"/>
    <s v="."/>
    <s v="Finalizado"/>
    <s v="CMARTINE"/>
    <d v="2019-03-19T00:00:00"/>
    <d v="2019-03-19T00:00:00"/>
    <s v=" "/>
    <s v="N"/>
    <m/>
    <x v="1"/>
    <s v="Interés general y particular"/>
    <s v="N"/>
    <d v="2019-03-19T00:00:00"/>
    <d v="2019-03-19T00:00:00"/>
    <n v="1"/>
    <n v="1"/>
    <s v="cumple"/>
  </r>
  <r>
    <x v="0"/>
    <n v="2019002492"/>
    <d v="2019-03-19T00:00:00"/>
    <s v="EN COMUNICACION DEL DIA 13032019 CON OFICIO 46590-16 DE LA JUNTA CENTRAL DE CONTADORES SOLICITAN EXPEDIR CERTIFICADOS HISTORICOS DE REVISORIA FISCAL Y COPIAS DE LAS ACTAS DE ELCCION Y ACEPTACION DE LA REVISORIA FISCAL DE LAS SIGUIENTES EMPRESAS: GARCES GI"/>
    <s v="A"/>
    <s v="JCMARIN"/>
    <s v=" "/>
    <s v="Principal"/>
    <d v="2019-03-19T00:00:00"/>
    <s v="Origino"/>
    <s v="."/>
    <s v="."/>
    <s v="."/>
    <s v="Finalizado"/>
    <s v=" "/>
    <s v="Asignado a"/>
    <s v="SORTIZ"/>
    <s v="Registros Pub y Redes Emp"/>
    <s v="Back (Registro)"/>
    <d v="2019-03-19T00:00:00"/>
    <s v="A"/>
    <m/>
    <m/>
    <m/>
    <m/>
    <m/>
    <m/>
    <m/>
    <m/>
    <s v="Sin Identificación"/>
    <m/>
    <s v="YENNY MILENA LEMUS JIMENEZ"/>
    <n v="6444450"/>
    <s v="secretariaparaasuntosdisciplinarios@jcc.gov.co"/>
    <m/>
    <m/>
    <s v="3 Peticiones"/>
    <s v="P-SOLICITA CERTIFICADOS O COPIAS"/>
    <s v="Registros Publicos y Redes Emp"/>
    <s v="Derecho de peticion"/>
    <s v="."/>
    <s v="."/>
    <s v="20-0390 SANTIAGO DE CALI, 22 DE MARZO DE 2018 SEÑORES JUNTA CENTRAL DE CONTADORES ATENCIÓN: YENNY MILENA LEMUS JIMENEZ SECRETARIA PARA ASUNTOS DISCIPLINARIOS SECRETARIAPARAASUNTOSDISCIPLINARIOS@JCC.GOV.CO BOGOTÁ D.C. CORDIAL SALUDO, DAMOS RESPUESTA A SU O"/>
    <s v="."/>
    <s v="Finalizado"/>
    <s v="JCMARIN"/>
    <d v="2019-03-19T00:00:00"/>
    <d v="2019-03-22T00:00:00"/>
    <s v=" "/>
    <s v="N"/>
    <m/>
    <x v="1"/>
    <s v="Interés general y particular"/>
    <s v="N"/>
    <d v="2019-03-22T00:00:00"/>
    <d v="2019-03-22T00:00:00"/>
    <n v="3"/>
    <n v="3"/>
    <s v="cumple"/>
  </r>
  <r>
    <x v="0"/>
    <n v="2019002496"/>
    <d v="2019-03-19T00:00:00"/>
    <s v="EN COMUNICACION DEL DIA 12032019 CON OFICIO 4157 DEL JUZGADO SEGUNDO CIVIL MUNICIPAL DE NEIVA, SOLICITAN EXPEDIR CERTIFICADO DE EXISTENCIA Y REPRESENTACION LEGAL DE LA ENTIDAD EPS COOMEVA POR INCIDENTE DE DESACATO EN ACCION DE TUTELA 2016-0022-00."/>
    <s v="A"/>
    <s v="JCMARIN"/>
    <s v=" "/>
    <s v="Principal"/>
    <d v="2019-03-19T00:00:00"/>
    <s v="Origino"/>
    <s v="."/>
    <s v="."/>
    <s v="."/>
    <s v="Finalizado"/>
    <s v=" "/>
    <s v="Asignado a"/>
    <s v="SORTIZ"/>
    <s v="Registros Pub y Redes Emp"/>
    <s v="Back (Registro)"/>
    <d v="2019-03-19T00:00:00"/>
    <s v="A"/>
    <s v="MERCANTIL"/>
    <n v="112052"/>
    <m/>
    <m/>
    <m/>
    <m/>
    <m/>
    <m/>
    <s v="Sin Identificación"/>
    <m/>
    <s v="DIANA CAROLINA POLANCO CORREA"/>
    <n v="8710682"/>
    <s v="cmpl02nei?4cendoj.ramajudicial.gov.co"/>
    <m/>
    <m/>
    <s v="3 Peticiones"/>
    <s v="P-SOLICITA CERTIFICADOS O COPIAS"/>
    <s v="Registros Publicos y Redes Emp"/>
    <s v="Derecho de peticion"/>
    <s v="."/>
    <s v="."/>
    <s v="20-0388 SANTIAGO DE CALI, 21 DE MARZO DE 2019 SEÑORES JUZGADO SEGUNDO CIVIL MUNICIPAL DE NEIVA ATENCIÓN: DIANA CAROLINA POLANCO CORREA SECRETARIA CMPL02NEI@CENDOJ.RAMAJUDICIAL.GOV.CO NEIVA CORDIAL SALUDO, DAMOS RESPUESTA A SU OFICIO NO. 4157 CON RADICADO "/>
    <s v="."/>
    <s v="Finalizado"/>
    <s v="JCMARIN"/>
    <d v="2019-03-19T00:00:00"/>
    <d v="2019-03-26T00:00:00"/>
    <s v="se envia respuesta al correo electronico 'cmpl02nei@cendoj.ramajudicial.gov.co.rpost.org' el dia jueves 21/03/2019 06:06 p.m."/>
    <s v="N"/>
    <m/>
    <x v="1"/>
    <s v="Interés general y particular"/>
    <s v="N"/>
    <d v="2019-03-26T00:00:00"/>
    <d v="2019-03-26T00:00:00"/>
    <n v="5"/>
    <n v="5"/>
    <s v="cumple"/>
  </r>
  <r>
    <x v="0"/>
    <n v="2019002498"/>
    <d v="2019-03-19T00:00:00"/>
    <s v="EN COMUNICACION DEL DIA 05032019 CON OFICIO 174 DE LA FISCALIA GENERAL DE LA NACION, FISCALIA LOCAL EL TAMBO CAUCA, SOLICITAN INFORMAR SI EL SR. YEIVISON LLANTEN MAJIN IDENTIFICADO CON CC. NO. 14679600, SE ENCUENTRA REGISTRADO EN ESTA ENTIDAD COMO COMERCI"/>
    <s v="A"/>
    <s v="JCMARIN"/>
    <s v=" "/>
    <s v="Principal"/>
    <d v="2019-03-19T00:00:00"/>
    <s v="Origino"/>
    <s v="."/>
    <s v="."/>
    <s v="."/>
    <s v="Finalizado"/>
    <s v=" "/>
    <s v="Asignado a"/>
    <s v="SORTIZ"/>
    <s v="Registros Pub y Redes Emp"/>
    <s v="Back (Registro)"/>
    <d v="2019-03-19T00:00:00"/>
    <s v="A"/>
    <m/>
    <m/>
    <m/>
    <m/>
    <m/>
    <m/>
    <m/>
    <m/>
    <s v="Sin Identificación"/>
    <m/>
    <s v="ISABEL RENGIFO"/>
    <m/>
    <m/>
    <m/>
    <m/>
    <s v="3 Peticiones"/>
    <s v="P-SOLICITA CERTIFICADOS O COPIAS"/>
    <s v="Registros Publicos y Redes Emp"/>
    <s v="Derecho de peticion"/>
    <s v="."/>
    <s v="."/>
    <s v="20-0392 SANTIAGO DE CALI, 22 DE MARZO DE 2019 SEÑORES FISCALIA GENERAL DE LA NACION ATENCIÓN: ISABEL RENGIFO FISCAL LOCAL EL TAMBO CAUCA CARRERA 4 NO. 3 - 50 BARRIO CENTRO - EL TAMBO - CAUCA CORDIAL SALUDO, DAMOS RESPUESTA A SU OFICIO NO. 174 CON RADICACI"/>
    <s v="."/>
    <s v="Finalizado"/>
    <s v="JCMARIN"/>
    <d v="2019-03-20T00:00:00"/>
    <d v="2019-03-26T00:00:00"/>
    <s v="Se despaho por correo posta el 22 de marzo del 2019"/>
    <s v="N"/>
    <m/>
    <x v="1"/>
    <s v="Interés general y particular"/>
    <s v="N"/>
    <d v="2019-03-26T00:00:00"/>
    <d v="2019-03-26T00:00:00"/>
    <n v="5"/>
    <n v="5"/>
    <s v="cumple"/>
  </r>
  <r>
    <x v="0"/>
    <n v="2019002499"/>
    <d v="2019-03-19T00:00:00"/>
    <s v="EN COMUNICACION DEL DIA 13032019 CON OFICIO 854 DEL JUZGADO TECERO DE PEQUEÑAS CAUSAS Y COMPETENCIAS MULTIPLES DE NEIVA, SOLICITAN EXPEDIR CERTIFICADO DE EXISTENCIA Y REPRESENTACION LEGAL DE LA ENTIDAD EPS MEDIMAS."/>
    <s v="A"/>
    <s v="JCMARIN"/>
    <s v=" "/>
    <s v="Principal"/>
    <d v="2019-03-19T00:00:00"/>
    <s v="Origino"/>
    <s v="."/>
    <s v="."/>
    <s v="."/>
    <s v="Finalizado"/>
    <s v=" "/>
    <s v="Asignado a"/>
    <s v="SORTIZ"/>
    <s v="Registros Pub y Redes Emp"/>
    <s v="Back (Registro)"/>
    <d v="2019-03-19T00:00:00"/>
    <s v="A"/>
    <m/>
    <m/>
    <m/>
    <m/>
    <m/>
    <m/>
    <m/>
    <m/>
    <s v="Sin Identificación"/>
    <m/>
    <s v="GINA CATHERINE PARAMO BERNAL"/>
    <n v="8711321"/>
    <s v="jcmpal06nva@notificacionesrj.gov.co"/>
    <m/>
    <m/>
    <s v="3 Peticiones"/>
    <s v="P-SOLICITA CERTIFICADOS O COPIAS"/>
    <s v="Registros Publicos y Redes Emp"/>
    <s v="Derecho de peticion"/>
    <s v="."/>
    <s v="."/>
    <s v="20-0393 SANTIAGO DE CALI, 22 DE MARZO DE 2019 SEÑORES JUZGADO TERCERO DE PEQUEÑAS CAUSAS Y COMPETENCIAS MULTIPLES DE NEIVA ATENCIÓN: GINA CATHERINE PARAMO BERNAL SECRETARIA JCMPAL06NVA@NOTIFICACIONESRJ.GOV.CO NEIVA CORDIAL SALUDO, DAMOS RESPUESTA A SU OFI"/>
    <s v="."/>
    <s v="Finalizado"/>
    <s v="JCMARIN"/>
    <d v="2019-03-19T00:00:00"/>
    <d v="2019-03-22T00:00:00"/>
    <s v=" "/>
    <s v="N"/>
    <m/>
    <x v="1"/>
    <s v="Interés general y particular"/>
    <s v="N"/>
    <d v="2019-03-22T00:00:00"/>
    <d v="2019-03-22T00:00:00"/>
    <n v="3"/>
    <n v="3"/>
    <s v="cumple"/>
  </r>
  <r>
    <x v="0"/>
    <n v="2019002502"/>
    <d v="2019-03-19T00:00:00"/>
    <s v="EN COMUNICACION DEL DIA 18032019 CON OFICIO REF 7600160001932018-03268 DE LA POLICIA NACIONAL DE COLOMBIA SECCIONAL CALI, INFORMACION DE LA SRA. CRISTINA ALVAREZ JIMENEZ IDENTIFICADA CON CC. NO. 38460822 SI ESTA REGISTRADA EN ESTA ENTIDAD. DE COMFORMIDAD "/>
    <s v="A"/>
    <s v="JCMARIN"/>
    <s v=" "/>
    <s v="Principal"/>
    <d v="2019-03-19T00:00:00"/>
    <s v="Origino"/>
    <s v="."/>
    <s v="."/>
    <s v="."/>
    <s v="Finalizado"/>
    <s v=" "/>
    <s v="Asignado a"/>
    <s v="SORTIZ"/>
    <s v="Registros Pub y Redes Emp"/>
    <s v="Back (Registro)"/>
    <d v="2019-03-19T00:00:00"/>
    <s v="A"/>
    <m/>
    <m/>
    <m/>
    <m/>
    <m/>
    <m/>
    <m/>
    <m/>
    <s v="Sin Identificación"/>
    <m/>
    <s v="PT JORGE ENRIQUE JURADO"/>
    <s v="3250454 ex6434"/>
    <s v="rigoberto.anacona@correo.policia.gov.co"/>
    <m/>
    <m/>
    <s v="3 Peticiones"/>
    <s v="P-SOLICITA CERTIFICADOS O COPIAS"/>
    <s v="Registros Publicos y Redes Emp"/>
    <s v="Derecho de peticion"/>
    <s v="."/>
    <s v="."/>
    <s v="20-0394 SANTIAGO DE CALI, 22 DE MARZO DE 2019 SEÑORES MINISTERIO DE DEFENSA NACIONAL POLICIA NACIONAL ATENCIÓN: PATRULLERO JURADO JORGE ENRIQUE INVESTIGADOR CRIMINAL SIJIN MECAL RIGOBERTO.ANACONA@CORREO.POLICIA.GOV.CO SANTIAGO DE CALI CORDIAL SALUDO, DAMO"/>
    <s v="."/>
    <s v="Finalizado"/>
    <s v="JCMARIN"/>
    <d v="2019-03-19T00:00:00"/>
    <d v="2019-03-22T00:00:00"/>
    <s v=" "/>
    <s v="N"/>
    <m/>
    <x v="1"/>
    <s v="Interés general y particular"/>
    <s v="N"/>
    <d v="2019-03-22T00:00:00"/>
    <d v="2019-03-22T00:00:00"/>
    <n v="3"/>
    <n v="3"/>
    <s v="cumple"/>
  </r>
  <r>
    <x v="0"/>
    <n v="2019002509"/>
    <d v="2019-03-19T00:00:00"/>
    <s v="EN COMUNICACION DEL DIA 07032019 CON OFICIO CDN-500-32-0331 DE LA CONTRALORIA DEPARTAMENTAL DE NARIÑO, SOLICITA SE CERTIFIQUEN LOS ESTABLECIMIENTOS DE COMERCIO QUE APAREZCAN A NOMBRE DE: MANUELA ELIZABETH MONTENEGRO GUERRERO IDENTIFICADA CON CC. NO. 27321"/>
    <s v="A"/>
    <s v="JCMARIN"/>
    <s v=" "/>
    <s v="Principal"/>
    <d v="2019-03-19T00:00:00"/>
    <s v="Origino"/>
    <s v="."/>
    <s v="."/>
    <s v="."/>
    <s v="Finalizado"/>
    <s v=" "/>
    <s v="Asignado a"/>
    <s v="SORTIZ"/>
    <s v="Registros Pub y Redes Emp"/>
    <s v="Back (Registro)"/>
    <d v="2019-03-19T00:00:00"/>
    <s v="A"/>
    <m/>
    <m/>
    <m/>
    <m/>
    <m/>
    <m/>
    <m/>
    <m/>
    <s v="Sin Identificación"/>
    <m/>
    <s v="ROCIO ORTIZ ROSERO"/>
    <s v="7292956 EX109"/>
    <s v="responsabilidadfiscal@contraloria-narino.gov.co"/>
    <m/>
    <m/>
    <s v="3 Peticiones"/>
    <s v="P-SOLICITA CERTIFICADOS O COPIAS"/>
    <s v="Registros Publicos y Redes Emp"/>
    <s v="Derecho de peticion"/>
    <s v="."/>
    <s v="."/>
    <s v="20-0395 SANTIAGO DE CALI, 22 DE MARZO DE 2019 SEÑORES CONTRALORIA DEPARTAMENTAL DE NARIÑO ATENCIÓN: ROCIO ORTIZ ROSERO SECRETARIA RESPONSABILIDADFISCAL@CONTRALORIA-NARINO.GOV.CO SAN JUAN DE PASTO CORDIAL SALUDO, DAMOS RESPUESTA A SU OFICIO CDN-500-32-0331"/>
    <s v="."/>
    <s v="Finalizado"/>
    <s v="JCMARIN"/>
    <d v="2019-03-19T00:00:00"/>
    <d v="2019-03-22T00:00:00"/>
    <s v=" "/>
    <s v="N"/>
    <m/>
    <x v="1"/>
    <s v="Interés general y particular"/>
    <s v="N"/>
    <d v="2019-03-22T00:00:00"/>
    <d v="2019-03-22T00:00:00"/>
    <n v="3"/>
    <n v="3"/>
    <s v="cumple"/>
  </r>
  <r>
    <x v="0"/>
    <n v="2019002511"/>
    <d v="2019-03-19T00:00:00"/>
    <s v="EN COMUNICACION DEL DIA 07032019 CON OFICIO CDN-500-32-0331 DE LA CONTRALORIA DEPARTAMENTAL DE NARIÑO, SOLICITA SE CERTIFIQUEN LOS ESTABLECIMIENTOS DE COMERCIO QUE APAREZCAN A NOMBRE DE: SULEIMAN DEL CARMEN CORTES DONINO IDENTIFICADA CON CC. NO. 51957375"/>
    <s v="A"/>
    <s v="JCMARIN"/>
    <s v=" "/>
    <s v="Principal"/>
    <d v="2019-03-19T00:00:00"/>
    <s v="Origino"/>
    <s v="."/>
    <s v="."/>
    <s v="."/>
    <s v="Finalizado"/>
    <s v=" "/>
    <s v="Asignado a"/>
    <s v="SORTIZ"/>
    <s v="Registros Pub y Redes Emp"/>
    <s v="Back (Registro)"/>
    <d v="2019-03-19T00:00:00"/>
    <s v="A"/>
    <m/>
    <m/>
    <m/>
    <m/>
    <m/>
    <m/>
    <m/>
    <m/>
    <s v="Sin Identificación"/>
    <m/>
    <s v="ROCIO ORTIZ ROSERO"/>
    <s v="TEL 7292956 EX1"/>
    <s v="responsabilidadfiscal@contraloria-narino.gov.co"/>
    <m/>
    <m/>
    <s v="3 Peticiones"/>
    <s v="P-SOLICITA CERTIFICADOS O COPIAS"/>
    <s v="Registros Publicos y Redes Emp"/>
    <s v="Derecho de peticion"/>
    <s v="."/>
    <s v="."/>
    <s v="20-0397 SANTIAGO DE CALI, 22 DE MARZO DE 2019 SEÑORES CONTRALORIA DEPARTAMENTAL DE NARIÑO ATENCIÓN: ROCIO ORTIZ ROSERO SECRETARIA RESPONSABILIDADFISCAL@CONTRALORIA-NARINO.GOV.CO SAN JUAN DE PASTO CORDIAL SALUDO, DAMOS RESPUESTA A SU OFICIO CDN-500-32-0347"/>
    <s v="."/>
    <s v="Finalizado"/>
    <s v="JCMARIN"/>
    <d v="2019-03-19T00:00:00"/>
    <d v="2019-03-22T00:00:00"/>
    <s v=" "/>
    <s v="N"/>
    <m/>
    <x v="1"/>
    <s v="Interés general y particular"/>
    <s v="N"/>
    <d v="2019-03-22T00:00:00"/>
    <d v="2019-03-22T00:00:00"/>
    <n v="3"/>
    <n v="3"/>
    <s v="cumple"/>
  </r>
  <r>
    <x v="0"/>
    <n v="2019002514"/>
    <d v="2019-03-19T00:00:00"/>
    <s v="EN COMUNICACION DEL DIA 07032019 CON OFICIO CDN-500-32-0355 DE LA CONTRALORIA DEPARTAMENTAL DE NARIÑO, SOLICITA SE CERTIFIQUEN LOS ESTABLECIMIENTOS DE COMERCIO QUE APAREZCAN A NOMBRE DE: SULEIMAN DEL CARMEN CPRTES DONINO CON CC. NO. 51957375 OSCAR TAPIE C"/>
    <s v="A"/>
    <s v="JCMARIN"/>
    <s v=" "/>
    <s v="Principal"/>
    <d v="2019-03-19T00:00:00"/>
    <s v="Origino"/>
    <s v="."/>
    <s v="."/>
    <s v="."/>
    <s v="Finalizado"/>
    <s v=" "/>
    <s v="Asignado a"/>
    <s v="SORTIZ"/>
    <s v="Registros Pub y Redes Emp"/>
    <s v="Back (Registro)"/>
    <d v="2019-03-19T00:00:00"/>
    <s v="A"/>
    <m/>
    <m/>
    <m/>
    <m/>
    <m/>
    <m/>
    <m/>
    <m/>
    <s v="Sin Identificación"/>
    <m/>
    <s v="ROCIO ORTIZ ROSERO"/>
    <s v="TEL 7292956 EX1"/>
    <s v="responsabilidadfiscal@contraloria-narino.gov.co"/>
    <m/>
    <m/>
    <s v="3 Peticiones"/>
    <s v="P-SOLICITA CERTIFICADOS O COPIAS"/>
    <s v="Registros Publicos y Redes Emp"/>
    <s v="Derecho de peticion"/>
    <s v="."/>
    <s v="."/>
    <s v="20-0398 SANTIAGO DE CALI, 22 DE MARZO DE 2019 SEÑORES CONTRALORIA DEPARTAMENTAL DE NARIÑO ATENCIÓN: ROCIO ORTIZ ROSERO SECRETARIA RESPONSABILIDADFISCAL@CONTRALORIA-NARINO.GOV.CO SAN JUAN DE PASTO CORDIAL SALUDO, DAMOS RESPUESTA A SU OFICIO CDN-500-32-0355"/>
    <s v="."/>
    <s v="Finalizado"/>
    <s v="JCMARIN"/>
    <d v="2019-03-19T00:00:00"/>
    <d v="2019-03-22T00:00:00"/>
    <s v=" "/>
    <s v="N"/>
    <m/>
    <x v="1"/>
    <s v="Interés general y particular"/>
    <s v="N"/>
    <d v="2019-03-22T00:00:00"/>
    <d v="2019-03-22T00:00:00"/>
    <n v="3"/>
    <n v="3"/>
    <s v="cumple"/>
  </r>
  <r>
    <x v="0"/>
    <n v="2019002516"/>
    <d v="2019-03-19T00:00:00"/>
    <s v="EN COMUNICACION DEL DIA 07032019 CON OFICIO CDN-500-32-0323 DE LA CONTRALORIA DEPARTAMENTAL DE NARIÑO, SOLICITA SE CERTIFIQUEN LOS ESTABLECIMIENTOS DE COMERCIO QUE APAREZCAN A NOMBRE DE: RAUL ANDRES ORBES CHAVES IDENTIFICADO CON CC. NO. 94535395"/>
    <s v="A"/>
    <s v="JCMARIN"/>
    <s v=" "/>
    <s v="Principal"/>
    <d v="2019-03-19T00:00:00"/>
    <s v="Origino"/>
    <s v="."/>
    <s v="."/>
    <s v="."/>
    <s v="Finalizado"/>
    <s v=" "/>
    <s v="Asignado a"/>
    <s v="SORTIZ"/>
    <s v="Registros Pub y Redes Emp"/>
    <s v="Back (Registro)"/>
    <d v="2019-03-19T00:00:00"/>
    <s v="A"/>
    <m/>
    <m/>
    <m/>
    <m/>
    <m/>
    <m/>
    <m/>
    <m/>
    <s v="Sin Identificación"/>
    <m/>
    <s v="ROCIO ORTIZ ROSERO"/>
    <s v="TEL 7292956 EX1"/>
    <s v="responsabilidadfiscal@contraloria-narino.gov.co"/>
    <m/>
    <m/>
    <s v="3 Peticiones"/>
    <s v="P-SOLICITA CERTIFICADOS O COPIAS"/>
    <s v="Registros Publicos y Redes Emp"/>
    <s v="Derecho de peticion"/>
    <s v="."/>
    <s v="."/>
    <s v="20-0399 SANTIAGO DE CALI, 22 DE MARZO DE 2019 SEÑORES CONTRALORIA DEPARTAMENTAL DE NARIÑO ATENCIÓN: ROCIO ORTIZ ROSERO SECRETARIA RESPONSABILIDADFISCAL@CONTRALORIA-NARINO.GOV.CO SAN JUAN DE PASTO CORDIAL SALUDO, DAMOS RESPUESTA A SU OFICIO CDN-500-32-0323"/>
    <s v="."/>
    <s v="Finalizado"/>
    <s v="JCMARIN"/>
    <d v="2019-03-19T00:00:00"/>
    <d v="2019-03-22T00:00:00"/>
    <s v=" "/>
    <s v="N"/>
    <m/>
    <x v="1"/>
    <s v="Interés general y particular"/>
    <s v="N"/>
    <d v="2019-03-22T00:00:00"/>
    <d v="2019-03-22T00:00:00"/>
    <n v="3"/>
    <n v="3"/>
    <s v="cumple"/>
  </r>
  <r>
    <x v="0"/>
    <n v="2019002518"/>
    <d v="2019-03-19T00:00:00"/>
    <s v="EN COMUNICACION DEL DIA 07032019 CON OFICIO CDN-500-32-0339 DE LA CONTRALORIA DEPARTAMENTAL DE NARIÑO, SOLICITA SE CERTIFIQUEN LOS ESTABLECIMIENTOS DE COMERCIO QUE APAREZCAN A NOMBRE DE: MARCO IDILIO TOBAR PRADO IDENTIFICADA CON CC. NO. 1085904203 "/>
    <s v="A"/>
    <s v="JCMARIN"/>
    <s v=" "/>
    <s v="Principal"/>
    <d v="2019-03-19T00:00:00"/>
    <s v="Origino"/>
    <s v="."/>
    <s v="."/>
    <s v="."/>
    <s v="Finalizado"/>
    <s v=" "/>
    <s v="Asignado a"/>
    <s v="SORTIZ"/>
    <s v="Registros Pub y Redes Emp"/>
    <s v="Back (Registro)"/>
    <d v="2019-03-19T00:00:00"/>
    <s v="A"/>
    <m/>
    <m/>
    <m/>
    <m/>
    <m/>
    <m/>
    <m/>
    <m/>
    <s v="Sin Identificación"/>
    <m/>
    <m/>
    <m/>
    <m/>
    <m/>
    <m/>
    <s v="3 Peticiones"/>
    <s v="P-SOLICITA CERTIFICADOS O COPIAS"/>
    <s v="Registros Publicos y Redes Emp"/>
    <s v="Derecho de peticion"/>
    <s v="."/>
    <s v="."/>
    <s v="20-0400 SANTIAGO DE CALI, 22 DE MARZO DE 2019 SEÑORES CONTRALORIA DEPARTAMENTAL DE NARIÑO ATENCIÓN: ROCIO ORTIZ ROSERO SECRETARIA RESPONSABILIDADFISCAL@CONTRALORIA-NARINO.GOV.CO SAN JUAN DE PASTO CORDIAL SALUDO, DAMOS RESPUESTA A SU OFICIO CDN-500-32-0339"/>
    <s v="."/>
    <s v="Finalizado"/>
    <s v="JCMARIN"/>
    <d v="2019-03-20T00:00:00"/>
    <d v="2019-03-22T00:00:00"/>
    <s v=" "/>
    <s v="N"/>
    <m/>
    <x v="1"/>
    <s v="Interés general y particular"/>
    <s v="N"/>
    <d v="2019-03-22T00:00:00"/>
    <d v="2019-03-22T00:00:00"/>
    <n v="3"/>
    <n v="3"/>
    <s v="cumple"/>
  </r>
  <r>
    <x v="0"/>
    <n v="2019002519"/>
    <d v="2019-03-19T00:00:00"/>
    <s v="EN COMUNICACION DEL DIA 07032019 CON OFICIO CDN-500-32-0388 DE LA CONTRALORIA DEPARTAMENTAL DE NARIÑO, SOLICITA SE CERTIFIQUEN LOS ESTABLECIMIENTOS DE COMERCIO QUE APAREZCAN A NOMBRE DE: ELSA YANETH MOSQUERA CABEZAS IDENTIFICADA CON CC. NO. 66742110 (TUMA"/>
    <s v="A"/>
    <s v="JCMARIN"/>
    <s v=" "/>
    <s v="Principal"/>
    <d v="2019-03-19T00:00:00"/>
    <s v="Origino"/>
    <s v="."/>
    <s v="."/>
    <s v="."/>
    <s v="Finalizado"/>
    <s v=" "/>
    <s v="Asignado a"/>
    <s v="SORTIZ"/>
    <s v="Registros Pub y Redes Emp"/>
    <s v="Back (Registro)"/>
    <d v="2019-03-19T00:00:00"/>
    <s v="A"/>
    <m/>
    <m/>
    <m/>
    <m/>
    <m/>
    <m/>
    <m/>
    <m/>
    <s v="Sin Identificación"/>
    <m/>
    <s v="ROCIO ORTIZ ROSERO"/>
    <s v="TEL 7292956 EX1"/>
    <s v="responsabilidadfiscal@contraloria-narino.gov.co"/>
    <m/>
    <m/>
    <s v="3 Peticiones"/>
    <s v="P-SOLICITA CERTIFICADOS O COPIAS"/>
    <s v="Registros Publicos y Redes Emp"/>
    <s v="Derecho de peticion"/>
    <s v="."/>
    <s v="."/>
    <s v="20-0401 SANTIAGO DE CALI, 22 DE MARZO DE 2019 SEÑORES CONTRALORIA DEPARTAMENTAL DE NARIÑO ATENCIÓN: ROCIO ORTIZ ROSERO SECRETARIA RESPONSABILIDADFISCAL@CONTRALORIA-NARINO.GOV.CO SAN JUAN DE PASTO CORDIAL SALUDO, DAMOS RESPUESTA A SU OFICIO CDN-500-32-0388"/>
    <s v="."/>
    <s v="Finalizado"/>
    <s v="JCMARIN"/>
    <d v="2019-03-20T00:00:00"/>
    <d v="2019-03-22T00:00:00"/>
    <s v=" "/>
    <s v="N"/>
    <m/>
    <x v="1"/>
    <s v="Interés general y particular"/>
    <s v="N"/>
    <d v="2019-03-22T00:00:00"/>
    <d v="2019-03-22T00:00:00"/>
    <n v="3"/>
    <n v="3"/>
    <s v="cumple"/>
  </r>
  <r>
    <x v="0"/>
    <n v="2019002521"/>
    <d v="2019-03-19T00:00:00"/>
    <s v="EN COMUNICACION DEL DIA 07032019 CON OFICIO CDN-500-32-0363 DE LA CONTRALORIA DEPARTAMENTAL DE NARIÑO, SOLICITA SE CERTIFIQUEN LOS ESTABLECIMIENTOS DE COMERCIO QUE APAREZCAN A NOMBRE DE: MANUELA ELIZABETH MONTENEGRO GUERRERO IDENTIFICADA CON CC. NO. 27321"/>
    <s v="A"/>
    <s v="JCMARIN"/>
    <s v=" "/>
    <s v="Principal"/>
    <d v="2019-03-19T00:00:00"/>
    <s v="Origino"/>
    <s v="."/>
    <s v="."/>
    <s v="."/>
    <s v="Finalizado"/>
    <s v=" "/>
    <s v="Asignado a"/>
    <s v="SORTIZ"/>
    <s v="Registros Pub y Redes Emp"/>
    <s v="Back (Registro)"/>
    <d v="2019-03-19T00:00:00"/>
    <s v="A"/>
    <m/>
    <m/>
    <m/>
    <m/>
    <m/>
    <m/>
    <m/>
    <m/>
    <s v="Sin Identificación"/>
    <m/>
    <s v="ROCIO ORTIZ ROSERO"/>
    <m/>
    <m/>
    <m/>
    <m/>
    <s v="3 Peticiones"/>
    <s v="P-SOLICITA CERTIFICADOS O COPIAS"/>
    <s v="Registros Publicos y Redes Emp"/>
    <s v="Derecho de peticion"/>
    <s v="."/>
    <s v="."/>
    <s v="20-0396 SANTIAGO DE CALI, 22 DE MARZO DE 2019 SEÑORES CONTRALORIA DEPARTAMENTAL DE NARIÑO ATENCIÓN: ROCIO ORTIZ ROSERO SECRETARIA RESPONSABILIDADFISCAL@CONTRALORIA-NARINO.GOV.CO SAN JUAN DE PASTO CORDIAL SALUDO, DAMOS RESPUESTA A SU OFICIO CDN-500-32-0363"/>
    <s v="."/>
    <s v="Finalizado"/>
    <s v="JCMARIN"/>
    <d v="2019-03-19T00:00:00"/>
    <d v="2019-03-22T00:00:00"/>
    <s v=" "/>
    <s v="N"/>
    <m/>
    <x v="1"/>
    <s v="Interés general y particular"/>
    <s v="N"/>
    <d v="2019-03-22T00:00:00"/>
    <d v="2019-03-22T00:00:00"/>
    <n v="3"/>
    <n v="3"/>
    <s v="cumple"/>
  </r>
  <r>
    <x v="0"/>
    <n v="2019002525"/>
    <d v="2019-03-19T00:00:00"/>
    <s v="EN COMUNICACION DEL DIA 07032019 CON OFICIO CDN-500-32-0380 DE LA CONTRALORIA DEPARTAMENTAL DE NARIÑO, SOLICITA SE CERTIFIQUEN LOS ESTABLECIMIENTOS DE COMERCIO QUE APAREZCAN A NOMBRE DE: HUGO JAVIER REALPE ROSERO IDENTIFICADO CON CC. NO. 5253839 JOSE LIBA"/>
    <s v="A"/>
    <s v="JCMARIN"/>
    <s v=" "/>
    <s v="Principal"/>
    <d v="2019-03-19T00:00:00"/>
    <s v="Origino"/>
    <s v="."/>
    <s v="."/>
    <s v="."/>
    <s v="Finalizado"/>
    <s v=" "/>
    <s v="Asignado a"/>
    <s v="SORTIZ"/>
    <s v="Registros Pub y Redes Emp"/>
    <s v="Back (Registro)"/>
    <d v="2019-03-19T00:00:00"/>
    <s v="A"/>
    <m/>
    <m/>
    <m/>
    <m/>
    <m/>
    <m/>
    <m/>
    <m/>
    <s v="Sin Identificación"/>
    <m/>
    <s v="ROCIO ORTIZ ROSERO"/>
    <s v="TEL 7292956 EX1"/>
    <s v="responsabilidadfiscal@contraloria-narino.gov.co"/>
    <m/>
    <m/>
    <s v="3 Peticiones"/>
    <s v="P-SOLICITA CERTIFICADOS O COPIAS"/>
    <s v="Registros Publicos y Redes Emp"/>
    <s v="Derecho de peticion"/>
    <s v="."/>
    <s v="."/>
    <s v="20-0402 SANTIAGO DE CALI, 22 DE MARZO DE 2019 SEÑORES CONTRALORIA DEPARTAMENTAL DE NARIÑO ATENCIÓN: ROCIO ORTIZ ROSERO SECRETARIA RESPONSABILIDADFISCAL@CONTRALORIA-NARINO.GOV.CO SAN JUAN DE PASTO CORDIAL SALUDO, DAMOS RESPUESTA A SU OFICIO CDN-500-32-0380"/>
    <s v="."/>
    <s v="Finalizado"/>
    <s v="JCMARIN"/>
    <d v="2019-03-19T00:00:00"/>
    <d v="2019-03-22T00:00:00"/>
    <s v=" "/>
    <s v="N"/>
    <m/>
    <x v="1"/>
    <s v="Interés general y particular"/>
    <s v="N"/>
    <d v="2019-03-22T00:00:00"/>
    <d v="2019-03-22T00:00:00"/>
    <n v="3"/>
    <n v="3"/>
    <s v="cumple"/>
  </r>
  <r>
    <x v="0"/>
    <n v="2019002528"/>
    <d v="2019-03-19T00:00:00"/>
    <s v="EN COMUNICACION DEL DIA 07032019 CON OFICIO CDN-500-32-0331 DE LA CONTRALORIA DEPARTAMENTAL DE NARIÑO, SOLICITA SE CERTIFIQUEN LOS ESTABLECIMIENTOS DE COMERCIO QUE APAREZCAN A NOMBRE DE: ELENA COLOMBIA CASTILLO RAMIREZ IDENTIFICADA CON CC. NO. 27404643"/>
    <s v="A"/>
    <s v="JCMARIN"/>
    <s v=" "/>
    <s v="Principal"/>
    <d v="2019-03-19T00:00:00"/>
    <s v="Origino"/>
    <s v="."/>
    <s v="."/>
    <s v="."/>
    <s v="Finalizado"/>
    <s v=" "/>
    <s v="Asignado a"/>
    <s v="SORTIZ"/>
    <s v="Registros Pub y Redes Emp"/>
    <s v="Back (Registro)"/>
    <d v="2019-03-19T00:00:00"/>
    <s v="A"/>
    <m/>
    <m/>
    <m/>
    <m/>
    <m/>
    <m/>
    <m/>
    <m/>
    <s v="Sin Identificación"/>
    <m/>
    <s v="ROCIO ORTIZ ROSERO"/>
    <s v="TEL 7292956 EX1"/>
    <s v="responsabilidadfiscal@contraloria-narino.gov.co"/>
    <m/>
    <m/>
    <s v="3 Peticiones"/>
    <s v="P-SOLICITA CERTIFICADOS O COPIAS"/>
    <s v="Registros Publicos y Redes Emp"/>
    <s v="Derecho de peticion"/>
    <s v="."/>
    <s v="."/>
    <s v="20-0403 SANTIAGO DE CALI, 22 DE MARZO DE 2019 SEÑORES CONTRALORIA DEPARTAMENTAL DE NARIÑO ATENCIÓN: ROCIO ORTIZ ROSERO SECRETARIA RESPONSABILIDADFISCAL@CONTRALORIA-NARINO.GOV.CO SAN JUAN DE PASTO CORDIAL SALUDO, DAMOS RESPUESTA A SU OFICIO CDN-500-32-0372"/>
    <s v="."/>
    <s v="Finalizado"/>
    <s v="JCMARIN"/>
    <d v="2019-03-19T00:00:00"/>
    <d v="2019-03-26T00:00:00"/>
    <s v=" "/>
    <s v="N"/>
    <m/>
    <x v="1"/>
    <s v="Interés general y particular"/>
    <s v="N"/>
    <d v="2019-03-26T00:00:00"/>
    <d v="2019-03-26T00:00:00"/>
    <n v="5"/>
    <n v="5"/>
    <s v="cumple"/>
  </r>
  <r>
    <x v="0"/>
    <n v="2019002530"/>
    <d v="2019-03-19T00:00:00"/>
    <s v="EN COMUNICACION DEL DIA 14032019 CON OFICIO 3464 DE LA FISCALIA GENERAL DE LA NACION FISCALIA 7 ESPECIALIZADA SECCIONAL CALI, SOLICITA INFORMAR SI EL SR. SANTIAGO ANDRES HERNANDEZ GARAVITO IDENTIFICADA CON CC. NO. 94503208 SE ENCUENTRA REGISTRADO EN ESTA "/>
    <s v="A"/>
    <s v="JCMARIN"/>
    <s v=" "/>
    <s v="Principal"/>
    <d v="2019-03-19T00:00:00"/>
    <s v="Origino"/>
    <s v="."/>
    <s v="."/>
    <s v="."/>
    <s v="Finalizado"/>
    <s v=" "/>
    <s v="Asignado a"/>
    <s v="SORTIZ"/>
    <s v="Registros Pub y Redes Emp"/>
    <s v="Back (Registro)"/>
    <d v="2019-03-19T00:00:00"/>
    <s v="A"/>
    <m/>
    <m/>
    <m/>
    <m/>
    <m/>
    <m/>
    <m/>
    <m/>
    <s v="Sin Identificación"/>
    <m/>
    <s v="JHON ALEXANDER FALLA VARGAS"/>
    <m/>
    <s v="jhon.falla1217@correo.policia.gov.co"/>
    <m/>
    <n v="3136185406"/>
    <s v="3 Peticiones"/>
    <s v="P-SOLICITA CERTIFICADOS O COPIAS"/>
    <s v="Registros Publicos y Redes Emp"/>
    <s v="Derecho de peticion"/>
    <s v="."/>
    <s v="."/>
    <s v="20-0404 SANTIAGO DE CALI, 22 DE MARZO DE 2019 SEÑORES FISCALIA GENERAL DE LA NACION ATENCIÓN: JHON ALEXANDER FALLA VARGAS INVESTIGADOR JUDICIAL FISCALÍA 07 ESPECIALIZADA JHON.FALLA1217@CORREO.POLICIA.GOV.CO SANTIAGO DE CALI CORDIAL SALUDO, DAMOS RESPUESTA"/>
    <s v="."/>
    <s v="Finalizado"/>
    <s v="JCMARIN"/>
    <d v="2019-03-19T00:00:00"/>
    <d v="2019-03-22T00:00:00"/>
    <s v=" "/>
    <s v="N"/>
    <m/>
    <x v="1"/>
    <s v="Interés general y particular"/>
    <s v="N"/>
    <d v="2019-03-22T00:00:00"/>
    <d v="2019-03-22T00:00:00"/>
    <n v="3"/>
    <n v="3"/>
    <s v="cumple"/>
  </r>
  <r>
    <x v="0"/>
    <n v="2019002534"/>
    <d v="2019-03-19T00:00:00"/>
    <s v="MANIZALES, 18 DE MARZO DE 2019 SEÑORES CAMARA DE COMERCIO DE CALI CORDIAL SALUDO, MUY RESPETUOSAMENTE, ME PERMITO INFORMARLES UNA VEZ MAS, QUE DESDE OCTUBRE DE 2018 RENUNCIE AL CARGO DE SECRETARIA EJECUTIVA DE LA ASOCIACIÓN COLOMBIANA DE HISTORIA REGIONAL"/>
    <s v="A"/>
    <s v="KGIRALDO"/>
    <s v=" "/>
    <s v="Principal"/>
    <d v="2019-03-19T00:00:00"/>
    <s v="Origino"/>
    <s v="."/>
    <s v="."/>
    <s v="."/>
    <s v="Finalizado"/>
    <s v=" "/>
    <s v="Asignado a"/>
    <s v="JRIVEROS"/>
    <s v="Secretaria General"/>
    <s v="Asuntos Legales y Contratacion"/>
    <d v="2019-03-19T00:00:00"/>
    <s v="A"/>
    <m/>
    <m/>
    <m/>
    <m/>
    <m/>
    <m/>
    <m/>
    <m/>
    <s v="Sin Identificación"/>
    <n v="30731654"/>
    <s v="MARGOT ANDRADE"/>
    <m/>
    <s v="margotandrade4@yahoo.es"/>
    <s v="E-mail"/>
    <n v="3006837696"/>
    <s v="3 Peticiones"/>
    <s v="PROTECCION DATOS PERSONALES"/>
    <s v="Asuntos Legales y Contratacion"/>
    <s v="Derecho de peticion"/>
    <s v="."/>
    <s v="."/>
    <s v="SANTIAGO DE CALI, 26 DE MARZO DE 2019 SEÑORA MARGOT ANDRADE MARGOTANDRADE4@YAHOO.ES ASUNTO: RESPUESTA A DERECHO DE PETICIÓN CORDIAL SALUDO, DE ACUERDO CON LA PETICIÓN HECHA POR USTED VÍA CORREO ELECTRÓNICO DE FECHA 18 DE MARZO DE 2019, EN EL CUAL MANIFIES"/>
    <s v="."/>
    <s v="Finalizado"/>
    <s v="WBURBANO"/>
    <d v="2019-03-19T00:00:00"/>
    <d v="2019-04-05T00:00:00"/>
    <s v="REASIGNADO POR LINA ROJAS EL 2 DE ABRIL"/>
    <s v="N"/>
    <m/>
    <x v="1"/>
    <s v="."/>
    <s v="N"/>
    <d v="2019-04-05T00:00:00"/>
    <d v="2019-04-05T00:00:00"/>
    <n v="13"/>
    <n v="13"/>
    <s v="cumple"/>
  </r>
  <r>
    <x v="0"/>
    <n v="2019002535"/>
    <d v="2019-03-19T00:00:00"/>
    <s v="SOLICITO SE ME EXPIDA UNA CONSTANCIA YN/ O CERTIFICACION DE NO EXISTENCIA, NO ESTA REGISTRADA LA FUNDACION &quot;FUNDACION CIUDAD DE CALI&quot;, ANTE LA PRESENTE ENTIDAD."/>
    <s v="A"/>
    <s v="JSALAZAR"/>
    <s v=" "/>
    <s v="Principal"/>
    <d v="2019-03-19T00:00:00"/>
    <s v="Origino"/>
    <s v="."/>
    <s v="."/>
    <s v="."/>
    <s v="Finalizado"/>
    <s v=" "/>
    <s v="Asignado a"/>
    <s v="SORTIZ"/>
    <s v="Registros Pub y Redes Emp"/>
    <s v="Back (Registro)"/>
    <d v="2019-03-19T00:00:00"/>
    <s v="X"/>
    <s v="TODOS"/>
    <n v="16932"/>
    <m/>
    <m/>
    <m/>
    <m/>
    <m/>
    <m/>
    <s v="Inscrito"/>
    <n v="31839378"/>
    <s v="NURELBA GUERRERO BETANCOUR"/>
    <n v="8880733"/>
    <m/>
    <s v="Presencial con Carta"/>
    <n v="3177006227"/>
    <s v="3 Peticiones"/>
    <s v="P-SOLICITA CERTIFICADOS O COPIAS"/>
    <s v="Registros Publicos y Redes Emp"/>
    <s v="Derecho de peticion"/>
    <s v="."/>
    <s v="."/>
    <s v="22-03-2019: SE ENVIA A WILLIAM BURBANO LA PROYECCION DE LA RESPUESTA AL DERECHO DE PETICION. 20-0405 SANTIAGO DE CALI, 27 DE MARZO DE 2019 SEÑORA NURELBA GUERRERO BETANCOURT ABOGADA CALLE 14 NO. 2 - 23 PISO 2 LA CIUDAD RECIBA UN CORDIAL SALUDO, MEDIANTE C"/>
    <s v="."/>
    <s v="Finalizado"/>
    <s v="SORTIZ"/>
    <d v="2019-03-26T00:00:00"/>
    <d v="2019-03-28T00:00:00"/>
    <s v=" "/>
    <s v="N"/>
    <m/>
    <x v="1"/>
    <s v="Interés general y particular"/>
    <s v="N"/>
    <d v="2019-03-28T00:00:00"/>
    <d v="2019-03-28T00:00:00"/>
    <n v="7"/>
    <n v="7"/>
    <s v="cumple"/>
  </r>
  <r>
    <x v="0"/>
    <n v="2019002541"/>
    <d v="2019-03-19T00:00:00"/>
    <s v="EN COMUNICACION DEL DIA 15032019 CON OFICIO 489/2014-00265 DEL JUZGADO SEXTO DE FAMILIA DE ORALIDAD DE CALI, SOLICITAN CERTIFICADO DE EXISTENCIA Y REPRESENTACION LEGAL DE LA ENTIDAD VICKY NADER - PITACHIPS S A S."/>
    <s v="A"/>
    <s v="JCMARIN"/>
    <s v=" "/>
    <s v="Principal"/>
    <d v="2019-03-19T00:00:00"/>
    <s v="Origino"/>
    <s v="."/>
    <s v="."/>
    <s v="."/>
    <s v="Finalizado"/>
    <s v=" "/>
    <s v="Asignado a"/>
    <s v="SORTIZ"/>
    <s v="Registros Pub y Redes Emp"/>
    <s v="Back (Registro)"/>
    <d v="2019-03-19T00:00:00"/>
    <s v="A"/>
    <s v="MERCANTIL"/>
    <n v="936738"/>
    <m/>
    <m/>
    <m/>
    <m/>
    <m/>
    <m/>
    <s v="Sin Identificación"/>
    <m/>
    <s v="JOSE WILLIAM SALAZAR COBO"/>
    <n v="8821052"/>
    <s v="j06fccali@.cendoj.ramajudicial.gov.co"/>
    <m/>
    <m/>
    <s v="3 Peticiones"/>
    <s v="P-SOLICITA CERTIFICADOS O COPIAS"/>
    <s v="Registros Publicos y Redes Emp"/>
    <s v="Derecho de peticion"/>
    <s v="."/>
    <s v="."/>
    <s v="20-0407 SANTIAGO DE CALI, 22 DE MARZO DE 2019 SEÑORES JUZGADO SEXTO DE FAMILIA DE ORALIDAD ATENCIÓN: JOSE WILLIAM SALAZAR COBO SECRETARIO J06FCCALI@CENDOJ.RAMAJUDICIAL.GOV.CO SANTIAGO DE CALI CORDIAL SALUDO, DAMOS RESPUESTA A SU OFICIO NO. 489/2014-00265 "/>
    <s v="."/>
    <s v="Finalizado"/>
    <s v="JCMARIN"/>
    <d v="2019-03-20T00:00:00"/>
    <d v="2019-03-23T00:00:00"/>
    <s v=" "/>
    <s v="N"/>
    <m/>
    <x v="1"/>
    <s v="Interés general y particular"/>
    <s v="N"/>
    <d v="2019-03-23T00:00:00"/>
    <d v="2019-03-23T00:00:00"/>
    <n v="3"/>
    <n v="3"/>
    <s v="cumple"/>
  </r>
  <r>
    <x v="0"/>
    <n v="2019002542"/>
    <d v="2019-03-19T00:00:00"/>
    <s v="EN COMUNICACION DEL DIA 18032019 MEDIANTE DERECHO DE PETICION LA SEÑORA LUISA FERNANDA GOMEZ ZAPATA TECNICO EN CRIMINALISTICA G 15 DE LA DEFENSORIA DEL PUEBLO, SOLICITA SE EXPIDA CERTIFICADO DEL ESTABLECIMIENTO IDEA - DISEÑO Y PUBLICIDAD."/>
    <s v="A"/>
    <s v="JCMARIN"/>
    <s v=" "/>
    <s v="Principal"/>
    <d v="2019-03-19T00:00:00"/>
    <s v="Origino"/>
    <s v="."/>
    <s v="."/>
    <s v="."/>
    <s v="Finalizado"/>
    <s v=" "/>
    <s v="Asignado a"/>
    <s v="SORTIZ"/>
    <s v="Registros Pub y Redes Emp"/>
    <s v="Back (Registro)"/>
    <d v="2019-03-19T00:00:00"/>
    <s v="A"/>
    <s v="MERCANTIL"/>
    <n v="926909"/>
    <m/>
    <m/>
    <m/>
    <m/>
    <m/>
    <m/>
    <s v="Sin Identificación"/>
    <m/>
    <s v="LUISA FERNANDA GOMEZ ZAPATA"/>
    <s v="8890014 ex3295"/>
    <s v="luisagomez@defensoria.gov.co"/>
    <m/>
    <m/>
    <s v="3 Peticiones"/>
    <s v="P-SOLICITA CERTIFICADOS O COPIAS"/>
    <s v="Registros Publicos y Redes Emp"/>
    <s v="Derecho de peticion"/>
    <s v="."/>
    <s v="."/>
    <s v="20-0408 SANTIAGO DE CALI, 23 DE MARZO DE 2019 SEÑORES DEFENSORIA DEL PUEBLO ATENCIÓN: LUISA FERNANDA GOMEZ ZAPATA TÉCNICO EN CRIMINALÍSTICA G 15 LUISAGOMEZ@DEFENSORIA.GOV.CO SANTIAGO DE CALI CORDIAL SALUDO, DAMOS RESPUESTA A SU OFICIO CON REFERENCIA: DERE"/>
    <s v="."/>
    <s v="Finalizado"/>
    <s v="JCMARIN"/>
    <d v="2019-03-20T00:00:00"/>
    <d v="2019-03-23T00:00:00"/>
    <s v=" "/>
    <s v="N"/>
    <m/>
    <x v="1"/>
    <s v="Interés general y particular"/>
    <s v="N"/>
    <d v="2019-03-23T00:00:00"/>
    <d v="2019-03-23T00:00:00"/>
    <n v="3"/>
    <n v="3"/>
    <s v="cumple"/>
  </r>
  <r>
    <x v="0"/>
    <n v="2019002545"/>
    <d v="2019-03-19T00:00:00"/>
    <s v="EN COMUNICACION DEL DIA 13032019 CON OFICIO 20380-2-05847 DE LA FISCALIA GENERAL DE LA NACION, FISCALIA 16 SECCIONAL UNIDAD DE HURTO Y ESTAFA SECCIONAL CALI, SOLICITAN EXPEDIR CERTIFICADOS CORRESPONDIENTES DE LAS SIGUIENTES PERSONAS NATURALES Y JURIDICAS:"/>
    <s v="A"/>
    <s v="JCMARIN"/>
    <s v=" "/>
    <s v="Principal"/>
    <d v="2019-03-19T00:00:00"/>
    <s v="Origino"/>
    <s v="."/>
    <s v="."/>
    <s v="."/>
    <s v="Finalizado"/>
    <s v=" "/>
    <s v="Asignado a"/>
    <s v="SORTIZ"/>
    <s v="Registros Pub y Redes Emp"/>
    <s v="Back (Registro)"/>
    <d v="2019-03-19T00:00:00"/>
    <s v="A"/>
    <s v="MERCANTIL"/>
    <n v="970877"/>
    <m/>
    <m/>
    <m/>
    <m/>
    <m/>
    <m/>
    <s v="Sin Identificación"/>
    <m/>
    <s v="EDGAR DIDACIO BETANCOURT OCAMPO"/>
    <s v="6204400 ex1630"/>
    <s v="edgar.betancourt@fiscalia.gov.co"/>
    <m/>
    <m/>
    <s v="3 Peticiones"/>
    <s v="P-SOLICITA CERTIFICADOS O COPIAS"/>
    <s v="Registros Publicos y Redes Emp"/>
    <s v="Derecho de peticion"/>
    <s v="."/>
    <s v="."/>
    <s v="20-0409 SANTIAGO DE CALI, 23 DE MARZO DE 2019 SEÑORES FISCALIA GENERAL DE LA NACION ATENCIÓN: EDGAR DIDACIO BETANCOURT OCAMPO TÉCNICO INVESTIGADOR II EDGAR.BETANCOURT@FISCALIA.GOV.CO SANTIAGO DE CALI CORDIAL SALUDO, DAMOS RESPUESTA A SU OFICIO NO. 20380-2"/>
    <s v="."/>
    <s v="Finalizado"/>
    <s v="JCMARIN"/>
    <d v="2019-03-20T00:00:00"/>
    <d v="2019-03-23T00:00:00"/>
    <s v=" "/>
    <s v="N"/>
    <m/>
    <x v="1"/>
    <s v="Interés general y particular"/>
    <s v="N"/>
    <d v="2019-03-23T00:00:00"/>
    <d v="2019-03-23T00:00:00"/>
    <n v="3"/>
    <n v="3"/>
    <s v="cumple"/>
  </r>
  <r>
    <x v="0"/>
    <n v="2019002553"/>
    <d v="2019-03-19T00:00:00"/>
    <s v="EN COMUNICACION DEL DIA 15032019 CON OFICIO 2019EE0030002 DE LA CONTRALORIA GENERAL DE LA REPUBLICA GERENCIA DPTAL DEL CAUCA, SOLICITAN ESPEDIR CERTIFICADO DE EXISTENCI Y REPRESENTACION LEGAL DE LA SOCIEDAD FUNDACION PARA LA PROTECCION DEL MEDIO AMBIENTE "/>
    <s v="A"/>
    <s v="JCMARIN"/>
    <s v=" "/>
    <s v="Principal"/>
    <d v="2019-03-19T00:00:00"/>
    <s v="Origino"/>
    <s v="."/>
    <s v="."/>
    <s v="."/>
    <s v="Finalizado"/>
    <s v=" "/>
    <s v="Asignado a"/>
    <s v="SORTIZ"/>
    <s v="Registros Pub y Redes Emp"/>
    <s v="Back (Registro)"/>
    <d v="2019-03-19T00:00:00"/>
    <s v="A"/>
    <s v="ESAL"/>
    <n v="696423"/>
    <m/>
    <m/>
    <m/>
    <m/>
    <m/>
    <m/>
    <s v="Sin Identificación"/>
    <m/>
    <s v="HERNEY LEONARDO LUCENA VALVERDE"/>
    <n v="8230700"/>
    <m/>
    <m/>
    <m/>
    <s v="3 Peticiones"/>
    <s v="P-SOLICITA CERTIFICADOS O COPIAS"/>
    <s v="Registros Publicos y Redes Emp"/>
    <s v="Derecho de peticion"/>
    <s v="."/>
    <s v="."/>
    <s v="20-0411 SANTIAGO DE CALI, 23 DE MARZO DE 2019 SEÑORES CONTRALORIA GENERAL DE LA REPUBLICA ATENCIÓN: HERNEY LEONARDO LUCENA VALVERDE PRESIDENTE GERENCIA DEPARTAMENTAL GERENCIA DEPARTAMENTAL COLEGIADA CAUCA CGR@CONTRALORIA.GOV.CO SANDRA.MELLIZO@CONTRALORIA."/>
    <s v="."/>
    <s v="Finalizado"/>
    <s v="JCMARIN"/>
    <d v="2019-03-20T00:00:00"/>
    <d v="2019-03-23T00:00:00"/>
    <s v=" "/>
    <s v="N"/>
    <m/>
    <x v="1"/>
    <s v="Interés general y particular"/>
    <s v="N"/>
    <d v="2019-03-23T00:00:00"/>
    <d v="2019-03-23T00:00:00"/>
    <n v="3"/>
    <n v="3"/>
    <s v="cumple"/>
  </r>
  <r>
    <x v="0"/>
    <n v="2019002554"/>
    <d v="2019-03-19T00:00:00"/>
    <s v="EN COMUNICACION DEL DIA 18032019 CON OFICIO 2019EE00310031 DE LA CONTRALORIA GENERAL DE LA REPUBLICA GERENCIA DPTAL DEL CAUCA, SOLICITAN ESPEDIR CERTIFICADO DE EXISTENCI Y REPRESENTACION LEGAL DE LA SOCIEDAD FUNDACION PACIFIC INTERNATIONAL NIT 805027861 F"/>
    <s v="A"/>
    <s v="JCMARIN"/>
    <s v=" "/>
    <s v="Principal"/>
    <d v="2019-03-19T00:00:00"/>
    <s v="Origino"/>
    <s v="."/>
    <s v="."/>
    <s v="."/>
    <s v="Finalizado"/>
    <s v=" "/>
    <s v="Asignado a"/>
    <s v="SORTIZ"/>
    <s v="Registros Pub y Redes Emp"/>
    <s v="Back (Registro)"/>
    <d v="2019-03-19T00:00:00"/>
    <s v="A"/>
    <s v="ESAL"/>
    <n v="616526"/>
    <m/>
    <m/>
    <m/>
    <m/>
    <m/>
    <m/>
    <s v="Sin Identificación"/>
    <m/>
    <s v="HERNEY LEONARDO LUCENA VALVERDE"/>
    <n v="8230700"/>
    <m/>
    <m/>
    <m/>
    <s v="3 Peticiones"/>
    <s v="P-SOLICITA CERTIFICADOS O COPIAS"/>
    <s v="Registros Publicos y Redes Emp"/>
    <s v="Derecho de peticion"/>
    <s v="."/>
    <s v="."/>
    <s v="20-0411 SANTIAGO DE CALI, 23 DE MARZO DE 2019 SEÑORES CONTRALORIA GENERAL DE LA REPUBLICA ATENCIÓN: HERNEY LEONARDO LUCENA VALVERDE PRESIDENTE GERENCIA DEPARTAMENTAL GERENCIA DEPARTAMENTAL COLEGIADA CAUCA CGR@CONTRALORIA.GOV.CO SANDRA.MELLIZO@CONTRALORIA."/>
    <s v="."/>
    <s v="Finalizado"/>
    <s v="JCMARIN"/>
    <d v="2019-03-20T00:00:00"/>
    <d v="2019-05-03T00:00:00"/>
    <s v=" "/>
    <s v="N"/>
    <m/>
    <x v="1"/>
    <s v="Interés general y particular"/>
    <s v="N"/>
    <d v="2019-05-03T00:00:00"/>
    <d v="2019-05-03T00:00:00"/>
    <n v="33"/>
    <n v="33"/>
    <s v="NO"/>
  </r>
  <r>
    <x v="0"/>
    <n v="2019002556"/>
    <d v="2019-03-19T00:00:00"/>
    <s v="EN COMUNICACION DEL DIA 18032019 CON OFICIO 2019EE0031100 DE LA CONTRALORIA GENERAL DE LA REPUBLICA GERENCIA DPTAL DEL CAUCA, SOLICITAN ESPEDIR CERTIFICADO DE EXISTENCI Y REPRESENTACION LEGAL DE LA SOCIEDAD FUNDACION DE PROFESIONALES UNIDOS PARA EL DESARR"/>
    <s v="A"/>
    <s v="JCMARIN"/>
    <s v=" "/>
    <s v="Principal"/>
    <d v="2019-03-19T00:00:00"/>
    <s v="Origino"/>
    <s v="."/>
    <s v="."/>
    <s v="."/>
    <s v="Finalizado"/>
    <s v=" "/>
    <s v="Asignado a"/>
    <s v="SORTIZ"/>
    <s v="Registros Pub y Redes Emp"/>
    <s v="Back (Registro)"/>
    <d v="2019-03-19T00:00:00"/>
    <s v="A"/>
    <m/>
    <m/>
    <m/>
    <m/>
    <m/>
    <m/>
    <m/>
    <m/>
    <s v="Sin Identificación"/>
    <m/>
    <s v="HERNEY LEONARDO LUCENA VALVERDE"/>
    <n v="8230700"/>
    <m/>
    <m/>
    <m/>
    <s v="3 Peticiones"/>
    <s v="P-SOLICITA CERTIFICADOS O COPIAS"/>
    <s v="Registros Publicos y Redes Emp"/>
    <s v="Derecho de peticion"/>
    <s v="."/>
    <s v="."/>
    <s v="20-0412 SANTIAGO DE CALI, 23 DE MARZO DE 2019 SEÑORES CONTRALORIA GENERAL DE LA REPUBLICA ATENCIÓN: HERNEY LEONARDO LUCENA VALVERDE PRESIDENTE GERENCIA DEPARTAMENTAL GERENCIA DEPARTAMENTAL COLEGIADA CAUCA CGR@CONTRALORIA.GOV.CO SANDRA.MELLIZO@CONTRALORIA."/>
    <s v="."/>
    <s v="Finalizado"/>
    <s v="JCMARIN"/>
    <d v="2019-03-20T00:00:00"/>
    <d v="2019-05-03T00:00:00"/>
    <s v=" "/>
    <s v="N"/>
    <m/>
    <x v="1"/>
    <s v="Interés general y particular"/>
    <s v="N"/>
    <d v="2019-05-03T00:00:00"/>
    <d v="2019-05-03T00:00:00"/>
    <n v="33"/>
    <n v="33"/>
    <s v="NO"/>
  </r>
  <r>
    <x v="0"/>
    <n v="2019002581"/>
    <d v="2019-03-20T00:00:00"/>
    <s v="LA FISCALÍA GENERAL DE LA NACIÓN SOLICITA DOCUMENTOS ORIGINALES DE LA SOCIEDAD CIZCO DISTRIBUIDORA MUNDIAL S.A.S., DEL ARCHIVO DE REGISTROS PÚBLICOS."/>
    <s v="A"/>
    <s v="CMARTINE"/>
    <s v=" "/>
    <s v="Principal"/>
    <d v="2019-03-20T00:00:00"/>
    <s v="Origino"/>
    <s v="."/>
    <s v="."/>
    <s v="."/>
    <s v="Finalizado"/>
    <s v=" "/>
    <s v="Asignado a"/>
    <s v="CMARTINE"/>
    <s v="Registros Pub y Redes Emp"/>
    <s v="Juridica"/>
    <d v="2019-03-20T00:00:00"/>
    <s v="A"/>
    <s v="MERCANTIL"/>
    <n v="827106"/>
    <m/>
    <m/>
    <m/>
    <m/>
    <m/>
    <m/>
    <s v="Inscrito"/>
    <m/>
    <s v="RICARDO ROA DOMÍNGUEZ"/>
    <n v="6204400"/>
    <s v="ricardo.roa@fiscalia.gov.co"/>
    <s v="Presencial con Carta"/>
    <n v="3506013048"/>
    <s v="3 Peticiones"/>
    <s v="P-SOLICITA INFORMACION LEGAL DE CCC"/>
    <s v="Registros Publicos y Redes Emp"/>
    <s v="Derecho de peticion"/>
    <s v="."/>
    <s v="."/>
    <s v="CONTESTADO CON CARTA 20-0630 DEL 21 DE MARZO DE 2019, ASÍ: MEDIANTE OFICIO NO. 20151-2-0391 DEL 18 DE MARZO DE 2019, RECIBIDO EN ESTA CÁMARA DE COMERCIO EL 19 DE MARZO DE 2019, NOS SOLICITA: &quot;PRÉSTAMO DE DOCUMENTOS RELACIONADOS CON LA SOCIEDAD CIZCO DISTR"/>
    <s v="."/>
    <s v="Finalizado"/>
    <s v="CMARTINE"/>
    <d v="2019-03-26T00:00:00"/>
    <d v="2019-03-26T00:00:00"/>
    <s v=" "/>
    <s v="N"/>
    <m/>
    <x v="1"/>
    <s v="Interés general y particular"/>
    <s v="N"/>
    <d v="2019-03-26T00:00:00"/>
    <d v="2019-03-26T00:00:00"/>
    <n v="4"/>
    <n v="4"/>
    <s v="cumple"/>
  </r>
  <r>
    <x v="0"/>
    <n v="2019002583"/>
    <d v="2019-03-20T00:00:00"/>
    <s v="EN COMUNICACION DEL DIA 04032019 CON OFICIO PSCJO-19-234 DEL CONSEJO SUPERIOR DE LA JUDICATURA BOGOTA, ENVIADO A LA CAMARA DE COMERCIO DE BOGOTA Y REMITIDO A LA CAMARA DE COMERCIO DE CALI EL DIA 19032019 POR TRASLADO POR COMPETENCIAS CON RADICACION NO. 20"/>
    <s v="A"/>
    <s v="JCMARIN"/>
    <s v=" "/>
    <s v="Principal"/>
    <d v="2019-03-20T00:00:00"/>
    <s v="Origino"/>
    <s v="."/>
    <s v="."/>
    <s v="."/>
    <s v="Finalizado"/>
    <s v=" "/>
    <s v="Asignado a"/>
    <s v="WBURBANO"/>
    <s v="Registros Pub y Redes Emp"/>
    <s v="Juridica"/>
    <d v="2019-03-20T00:00:00"/>
    <s v="A"/>
    <m/>
    <m/>
    <m/>
    <m/>
    <m/>
    <m/>
    <m/>
    <m/>
    <s v="Sin Identificación"/>
    <m/>
    <s v="JOSE MANUEL DANGOND MARTINEZ"/>
    <n v="5658500"/>
    <m/>
    <m/>
    <m/>
    <s v="3 Peticiones"/>
    <s v="P-SOLICITA LISTADO O INFORMACION DE INSCRITOS"/>
    <s v="Registros Publicos y Redes Emp"/>
    <s v="Derecho de peticion"/>
    <s v="."/>
    <s v="."/>
    <s v="SANTIAGO DE CALI, 16 DE ABRIL DE 2019 SEÑOR GUSTAVO ALBERTO LATORRE CANO GERENTE DE SOCIEDADES EN LIQUIDACIÓN GLATORRE@SAESAS.GOV.CO CALLE 93B NO. 13-47 BOGOTÁ D.C. CORDIAL SALUDO, MEDIANTE OFICIO DE FECHA 18 DE MARZO DE 2019 RADICADO EN ESTA CÁMARA DE CO"/>
    <s v="."/>
    <s v="Finalizado"/>
    <s v="JCMARIN"/>
    <d v="2019-03-20T00:00:00"/>
    <d v="2019-04-23T00:00:00"/>
    <s v=" "/>
    <s v="N"/>
    <m/>
    <x v="1"/>
    <s v="Interés general y particular"/>
    <s v="N"/>
    <d v="2019-04-23T00:00:00"/>
    <d v="2019-04-23T00:00:00"/>
    <n v="24"/>
    <n v="24"/>
    <s v="NO"/>
  </r>
  <r>
    <x v="0"/>
    <n v="2019002584"/>
    <d v="2019-03-20T00:00:00"/>
    <s v="EN COMUNICACION DEL DIA 15032019 CON OFICIO 284 DEL JUZGADO 22 PENAL MUNICIPAL FUNCION DE CONOCIMIENTO DE BOGOTA, ENVIADO A LA CAMARA DE COMERCIO DE BOGOTA Y REMITIDO A LA CAMARA DE COMERCIO DE CALI EL DIA 19032019 CON RADICACION NO. 20190143749 POR TRASL"/>
    <s v="A"/>
    <s v="JCMARIN"/>
    <s v=" "/>
    <s v="Principal"/>
    <d v="2019-03-20T00:00:00"/>
    <s v="Origino"/>
    <s v="."/>
    <s v="."/>
    <s v="."/>
    <s v="Finalizado"/>
    <s v=" "/>
    <s v="Asignado a"/>
    <s v="SORTIZ"/>
    <s v="Registros Pub y Redes Emp"/>
    <s v="Back (Registro)"/>
    <d v="2019-03-20T00:00:00"/>
    <s v="A"/>
    <s v="MERCANTIL"/>
    <n v="6813"/>
    <m/>
    <m/>
    <m/>
    <m/>
    <m/>
    <m/>
    <s v="Sin Identificación"/>
    <m/>
    <s v="AURORA ALEXANDRA SANCHEZ TORRES"/>
    <n v="2431634"/>
    <s v="j22pcmbt@cendoj.ramajudicial.gov.co"/>
    <m/>
    <m/>
    <s v="3 Peticiones"/>
    <s v="P-SOLICITA CERTIFICADOS O COPIAS"/>
    <s v="Registros Publicos y Redes Emp"/>
    <s v="Derecho de peticion"/>
    <s v="."/>
    <s v="."/>
    <s v="20-0406 SANTIAGO DE CALI, 22 DE MARZO DE 2019 SEÑORES JUZGADO 22 PENAL MUNICIPAL CON FUNCION DE CONOCIMIENTO DE BOGOTÁ ATENCIÓN: AURORA ALEXANDRA SANCHEZ TORRES JUEZ J22PCMBT@CENDOJ.RAMAJUDICIAL.GOV.CO BOGOTÁ D.C. CORDIAL SALUDO, DAMOS RESPUESTA A SU OFIC"/>
    <s v="."/>
    <s v="Finalizado"/>
    <s v="JCMARIN"/>
    <d v="2019-03-20T00:00:00"/>
    <d v="2019-03-26T00:00:00"/>
    <s v="se envia respuesta al correo electronico 'j22pcmbt@cendoj.ramajudicial.gov.co.rpost.org' el dia viernes 22/03/2019 06:32 p.m."/>
    <s v="N"/>
    <m/>
    <x v="1"/>
    <s v="Interés general y particular"/>
    <s v="N"/>
    <d v="2019-03-26T00:00:00"/>
    <d v="2019-03-26T00:00:00"/>
    <n v="4"/>
    <n v="4"/>
    <s v="cumple"/>
  </r>
  <r>
    <x v="0"/>
    <n v="2019002586"/>
    <d v="2019-03-20T00:00:00"/>
    <s v="EN COMUNICACION DEL DIA 22022019 RECIBIDO EL 18032019 MEDIANTE DERECHO DE PETICION EL SR. LUIS ERNESTO GONZALEZ SE QUEJA POR MALA INSCRIPCION DE INFORMACION EN EL CERTIFICADO DE EXISTENCIA Y REPRESENTACION LEGAL DE LA SOCIEDAD GESTION EMPRESARIAL SOLIDARI"/>
    <s v="A"/>
    <s v="JCMARIN"/>
    <s v=" "/>
    <s v="Principal"/>
    <d v="2019-03-20T00:00:00"/>
    <s v="Origino"/>
    <s v="."/>
    <s v="."/>
    <s v="."/>
    <s v="Finalizado"/>
    <s v=" "/>
    <s v="Asignado a"/>
    <s v="WBURBANO"/>
    <s v="Registros Pub y Redes Emp"/>
    <s v="Juridica"/>
    <d v="2019-03-20T00:00:00"/>
    <s v="A"/>
    <m/>
    <m/>
    <m/>
    <m/>
    <m/>
    <m/>
    <m/>
    <m/>
    <s v="Sin Identificación"/>
    <m/>
    <s v="LUIS ERNESTO GONZLEZ VALENCIA"/>
    <m/>
    <s v="legovia@hotmail.com"/>
    <m/>
    <m/>
    <s v="3 Peticiones"/>
    <s v="P-SOLICITA INFORMACION DE TRAMITES DE CCC"/>
    <s v="Registros Publicos y Redes Emp"/>
    <s v="Derecho de peticion"/>
    <s v="."/>
    <s v="."/>
    <s v="RESPUESTA PARA USUARIO 26-03-2019. SANTIAGO DE CALI, 26 DE MARZO DE 2019 SEÑOR LUIS ERNESTO GONZALEZ VALENCIA LEGOVIA@HOTMAIL.COM CARRERA 64 A NO. 11A- 31 BARRIO GRAN LIMONAR LA CIUDAD CORDIAL SALUDO, MEDIANTE COMUNICACIÓN ESCRITA DE FECHA 22 DE FEBRERO D"/>
    <s v="."/>
    <s v="Finalizado"/>
    <s v="JCMARIN"/>
    <d v="2019-03-20T00:00:00"/>
    <d v="2019-05-03T00:00:00"/>
    <s v=" "/>
    <s v="N"/>
    <m/>
    <x v="1"/>
    <s v="Interés general y particular"/>
    <s v="N"/>
    <d v="2019-05-03T00:00:00"/>
    <d v="2019-05-03T00:00:00"/>
    <n v="32"/>
    <n v="32"/>
    <s v="NO"/>
  </r>
  <r>
    <x v="0"/>
    <n v="2019002590"/>
    <d v="2019-03-20T00:00:00"/>
    <s v="EN COMUNICACION DEL DIA 05032019 CON OFICIO DESAJMAO19-720-5 DEL CONSEJO SUPERIOR DE LA JUDICATURA SECCIONAL MANIZALEZ, ENVIADO A LA CAMARA DE COMERCIO DE MONTERIA Y REMITIDO A LA CAMARA DE COMERCIO DE CALI EL DIA 18032019 CON RADICACION NO. 20190139407 P"/>
    <s v="A"/>
    <s v="JCMARIN"/>
    <s v=" "/>
    <s v="Principal"/>
    <d v="2019-03-20T00:00:00"/>
    <s v="Origino"/>
    <s v="."/>
    <s v="."/>
    <s v="."/>
    <s v="Finalizado"/>
    <s v=" "/>
    <s v="Asignado a"/>
    <s v="SORTIZ"/>
    <s v="Registros Pub y Redes Emp"/>
    <s v="Back (Registro)"/>
    <d v="2019-03-20T00:00:00"/>
    <s v="A"/>
    <m/>
    <m/>
    <m/>
    <m/>
    <m/>
    <m/>
    <m/>
    <m/>
    <s v="Sin Identificación"/>
    <m/>
    <s v="IVAN FABRICIO CASTAÑO GAITAN"/>
    <n v="8848884"/>
    <s v="cobcoama@cendoj.ramajudicial.gov.co"/>
    <m/>
    <m/>
    <s v="3 Peticiones"/>
    <s v="P-SOLICITA CERTIFICADOS O COPIAS"/>
    <s v="Registros Publicos y Redes Emp"/>
    <s v="Derecho de peticion"/>
    <s v="."/>
    <s v="."/>
    <s v="20-0391 SANTIAGO DE CALI, 22 DE MARZO DE 2019 SEÑORES CONSEJO SUPERIOR DE LA JUDICATURA DIRECCIÓN EJECUTIVA SECCIONAL DE ADMINISTRACIÓN JUDICIAL ATENCIÓN: IVAN FABRICIO CASTAÑO GAITAN ABOGADO EJECUTOR COBRO COACTIVO COBCOAMA@CENDOJ.RAMAJUDICIAL.GOV.CO MAN"/>
    <s v="."/>
    <s v="Finalizado"/>
    <s v="JCMARIN"/>
    <d v="2019-03-20T00:00:00"/>
    <d v="2019-03-22T00:00:00"/>
    <s v=" "/>
    <s v="N"/>
    <m/>
    <x v="1"/>
    <s v="Interés general y particular"/>
    <s v="N"/>
    <d v="2019-03-22T00:00:00"/>
    <d v="2019-03-22T00:00:00"/>
    <n v="2"/>
    <n v="2"/>
    <s v="cumple"/>
  </r>
  <r>
    <x v="0"/>
    <n v="2019002616"/>
    <d v="2019-03-20T00:00:00"/>
    <s v="EN COMUNICACION DEL DIA 18032019 CON OFICIO 00032-13 DE LA FISCALIA GENERAL DE LA NACION, FISCALIA 14 SECCIONAL CALI, SOLICITAN INFORMACION DE LAS POSIBLES DIRECCIONES QUE REPOSEN EN ESTA ENTIDAD A NOMBRE DEL SR. ANDRES ANIBAL SINISTERRA PALACIOS IDENTIFI"/>
    <s v="A"/>
    <s v="JCMARIN"/>
    <s v=" "/>
    <s v="Principal"/>
    <d v="2019-03-20T00:00:00"/>
    <s v="Origino"/>
    <s v="."/>
    <s v="."/>
    <s v="."/>
    <s v="Finalizado"/>
    <s v=" "/>
    <s v="Asignado a"/>
    <s v="SORTIZ"/>
    <s v="Registros Pub y Redes Emp"/>
    <s v="Back (Registro)"/>
    <d v="2019-03-20T00:00:00"/>
    <s v="A"/>
    <m/>
    <m/>
    <m/>
    <m/>
    <m/>
    <m/>
    <m/>
    <m/>
    <s v="Sin Identificación"/>
    <m/>
    <s v="OSCAR ALBERTO GOMEZ NIÑO"/>
    <s v="6204400 ex1437"/>
    <s v="oscar.gomezn@fisclia.gov.co"/>
    <m/>
    <n v="3173649640"/>
    <s v="3 Peticiones"/>
    <s v="P-SOLICITA CERTIFICADOS O COPIAS"/>
    <s v="Registros Publicos y Redes Emp"/>
    <s v="Derecho de peticion"/>
    <s v="."/>
    <s v="."/>
    <s v="20-0414 SANTIAGO DE CALI, 23 DE MARZO DE 2019 SEÑORES FISCALIA GENERAL DE LA NACION ATENCIÓN: OSCAR ALBERTO GOMEZ NIÑO TÉCNICO INVESTIGADOR II OSCAR.GOMEZN@FISCALIA.GOV.CO SANTIAGO DE CALI CORDIAL SALUDO, DAMOS RESPUESTA A SU OFICIO NO. 00032-13 Y RADICAD"/>
    <s v="."/>
    <s v="Finalizado"/>
    <s v="JCMARIN"/>
    <d v="2019-03-20T00:00:00"/>
    <d v="2019-03-23T00:00:00"/>
    <s v=" "/>
    <s v="N"/>
    <m/>
    <x v="1"/>
    <s v="Interés general y particular"/>
    <s v="N"/>
    <d v="2019-03-23T00:00:00"/>
    <d v="2019-03-23T00:00:00"/>
    <n v="2"/>
    <n v="2"/>
    <s v="cumple"/>
  </r>
  <r>
    <x v="0"/>
    <n v="2019002624"/>
    <d v="2019-03-20T00:00:00"/>
    <s v="EN COMUNICACION DEL DIA 11032019 CON OFICIO 20190 DE LA CONTRALORIA GENERAL DE LA REPUBLICA GERENCIA DTAL DE NARIÑO, SOLICITAN INFORMAR SI LAS PERSONAS RELACIONADAS EN EL OFICIO SE ENCUENTRAN REGISTRADAS EN CAMARA DE COMERCIO Y SI POSEEEN ESTABLECIMIENTOS"/>
    <s v="A"/>
    <s v="JCMARIN"/>
    <s v=" "/>
    <s v="Principal"/>
    <d v="2019-03-20T00:00:00"/>
    <s v="Origino"/>
    <s v="."/>
    <s v="."/>
    <s v="."/>
    <s v="Finalizado"/>
    <s v=" "/>
    <s v="Asignado a"/>
    <s v="SORTIZ"/>
    <s v="Registros Pub y Redes Emp"/>
    <s v="Back (Registro)"/>
    <d v="2019-03-20T00:00:00"/>
    <s v="A"/>
    <m/>
    <m/>
    <m/>
    <m/>
    <m/>
    <m/>
    <m/>
    <m/>
    <s v="Sin Identificación"/>
    <m/>
    <s v="LILIANA DEL PILAR CABRERA ESTUPIÑAN"/>
    <n v="7226812"/>
    <s v="cgr@contraloria.gov.co"/>
    <m/>
    <m/>
    <s v="3 Peticiones"/>
    <s v="P-SOLICITA CERTIFICADOS O COPIAS"/>
    <s v="Registros Publicos y Redes Emp"/>
    <s v="Derecho de peticion"/>
    <s v="."/>
    <s v="."/>
    <s v="20-0415 SANTIAGO DE CALI, 23 DE MARZO DE 2019 SEÑORES CONTRALORIA GENERAL DE LA REPUBLICA ATENCIÓN: LILIANA DEL PILAR CABRERA ESTUPIÑAN SECRETARIA COMÚN GERENCIA DEPARTAMENTAL DE NARIÑO LILIANA.CABRERA@CONTRALORIA.GOV.CO CGR@CONTRALORIA.GOV.CO SAN JUAN DE"/>
    <s v="."/>
    <s v="Finalizado"/>
    <s v="JCMARIN"/>
    <d v="2019-03-20T00:00:00"/>
    <d v="2019-03-23T00:00:00"/>
    <s v=" "/>
    <s v="N"/>
    <m/>
    <x v="1"/>
    <s v="Interés general y particular"/>
    <s v="N"/>
    <d v="2019-03-23T00:00:00"/>
    <d v="2019-03-23T00:00:00"/>
    <n v="2"/>
    <n v="2"/>
    <s v="cumple"/>
  </r>
  <r>
    <x v="0"/>
    <n v="2019002631"/>
    <d v="2019-03-20T00:00:00"/>
    <s v="EN COMUNICACION DEL DIA 19032019 CON OFICIO SPOA 760016000193201703932 DE LA FISCALIA GENERAL DE LA NACION, FISCAL 46 LOCAL UNIDAD DE HURTOS Y ESTAFAS, SOLICITAN DATOS BIOGRAFICOS ASI MISMO SI EL LOCAL UBICADO EN LA CALLE 6 CON 2 NORTE LOCAL 36, LOCAL 106"/>
    <s v="A"/>
    <s v="JCMARIN"/>
    <s v=" "/>
    <s v="Principal"/>
    <d v="2019-03-20T00:00:00"/>
    <s v="Origino"/>
    <s v="."/>
    <s v="."/>
    <s v="."/>
    <s v="Finalizado"/>
    <s v=" "/>
    <s v="Asignado a"/>
    <s v="SORTIZ"/>
    <s v="Registros Pub y Redes Emp"/>
    <s v="Back (Registro)"/>
    <d v="2019-03-20T00:00:00"/>
    <s v="A"/>
    <m/>
    <m/>
    <m/>
    <m/>
    <m/>
    <m/>
    <m/>
    <m/>
    <s v="Sin Identificación"/>
    <m/>
    <s v="MARIA DEL CARMEN RIVERA MUÑOZ"/>
    <n v="6204400"/>
    <s v="mariad.rivera@fiscalia.gov.co"/>
    <m/>
    <m/>
    <s v="3 Peticiones"/>
    <s v="P-SOLICITA CERTIFICADOS O COPIAS"/>
    <s v="Registros Publicos y Redes Emp"/>
    <s v="Derecho de peticion"/>
    <s v="."/>
    <s v="."/>
    <s v="20-0417 SANTIAGO DE CALI, 26 DE MARZO DE 2019 SEÑORES FISCALIA GENERAL DE LA NACION ATENCIÓN: MARIA DEL CARMEN RIVERA MUÑOZ TÉCNICO INVESTIGADOR II MARIAD.RIVERA@FISCALIA.GOV.CO SANTIAGO DE CALI CORDIAL SALUDO, DAMOS RESPUESTA A SU OFICIO SPOA NO. 7600160"/>
    <s v="."/>
    <s v="Finalizado"/>
    <s v="JCMARIN"/>
    <d v="2019-03-20T00:00:00"/>
    <d v="2019-03-26T00:00:00"/>
    <s v=" "/>
    <s v="N"/>
    <m/>
    <x v="1"/>
    <s v="Interés general y particular"/>
    <s v="N"/>
    <d v="2019-03-26T00:00:00"/>
    <d v="2019-03-26T00:00:00"/>
    <n v="4"/>
    <n v="4"/>
    <s v="cumple"/>
  </r>
  <r>
    <x v="0"/>
    <n v="2019002640"/>
    <d v="2019-03-20T00:00:00"/>
    <s v="EN COMUNICCION DEL DIA 20032019 CON OFICIO 00004542 DE LA DIAN SECCIONAL CALI, SOLICITAN EXPEDIR CERTIFICADOS ESPECIALES DE REPRESENTACION LEGAL EN LAS FECHAS ESPECIFICADAS Y DE LAS SOCIEDADES RELACIONADAS EN EL OFICIO."/>
    <s v="A"/>
    <s v="JCMARIN"/>
    <s v=" "/>
    <s v="Principal"/>
    <d v="2019-03-20T00:00:00"/>
    <s v="Origino"/>
    <s v="."/>
    <s v="."/>
    <s v="."/>
    <s v="Finalizado"/>
    <s v=" "/>
    <s v="Asignado a"/>
    <s v="SORTIZ"/>
    <s v="Registros Pub y Redes Emp"/>
    <s v="Back (Registro)"/>
    <d v="2019-03-20T00:00:00"/>
    <s v="A"/>
    <m/>
    <m/>
    <m/>
    <m/>
    <m/>
    <m/>
    <m/>
    <m/>
    <s v="Sin Identificación"/>
    <m/>
    <s v="MARIA MARCELA FERNANDEZ DELGADO"/>
    <n v="8980066"/>
    <s v="olizcanom@dian.gov.co"/>
    <m/>
    <m/>
    <s v="3 Peticiones"/>
    <s v="P-SOLICITA CERTIFICADOS O COPIAS"/>
    <s v="Registros Publicos y Redes Emp"/>
    <s v="Derecho de peticion"/>
    <s v="."/>
    <s v="."/>
    <s v="20-0418 SANTIAGO DE CALI, 26 DE MARZO DE 2019 SEÑORES DIRECCION DE IMPUESTOS Y ADUANAS NACIONALES - DIAN ATENCIÓN: MARIA MARCELA FERNANDEZ DELGADO JEFE GRUPO INTERNO DE TRABAJO PERSUASIVA I DIVISIÓN DE GESTIÓN DE COBRANZAS OLIZCANOM@DIAN.GOV.CO SANTIAGO D"/>
    <s v="."/>
    <s v="Finalizado"/>
    <s v="JCMARIN"/>
    <d v="2019-03-20T00:00:00"/>
    <d v="2019-03-26T00:00:00"/>
    <s v=" "/>
    <s v="N"/>
    <m/>
    <x v="1"/>
    <s v="Interés general y particular"/>
    <s v="N"/>
    <d v="2019-03-26T00:00:00"/>
    <d v="2019-03-26T00:00:00"/>
    <n v="4"/>
    <n v="4"/>
    <s v="cumple"/>
  </r>
  <r>
    <x v="0"/>
    <n v="2019002654"/>
    <d v="2019-03-21T00:00:00"/>
    <s v="EN COMUNICACION DEL DIA 13032019 CON RADICADO 00-005787 DEL AREA METROPOLITANA DEL VALLE ABURRA, ENVIADO A LA CAMARA DE COMERCIO DE ABURRA SUR Y REMITIDO A LA CAMARA DE COMERCIO DE CALI EL DIA 19032019 CON RADICACION NO. 20190144956 POR TRASLADO POR COMPE"/>
    <s v="A"/>
    <s v="JCMARIN"/>
    <s v=" "/>
    <s v="Principal"/>
    <d v="2019-03-21T00:00:00"/>
    <s v="Origino"/>
    <s v="."/>
    <s v="."/>
    <s v="."/>
    <s v="Finalizado"/>
    <s v=" "/>
    <s v="Asignado a"/>
    <s v="SORTIZ"/>
    <s v="Registros Pub y Redes Emp"/>
    <s v="Back (Registro)"/>
    <d v="2019-03-21T00:00:00"/>
    <s v="A"/>
    <m/>
    <m/>
    <m/>
    <m/>
    <m/>
    <m/>
    <m/>
    <m/>
    <s v="Sin Identificación"/>
    <m/>
    <s v="GABRIEL ANGEL ALVAREZ RUA"/>
    <s v="3856000 ex127"/>
    <m/>
    <m/>
    <m/>
    <s v="3 Peticiones"/>
    <s v="P-SOLICITA CERTIFICADOS O COPIAS"/>
    <s v="Registros Publicos y Redes Emp"/>
    <s v="Derecho de peticion"/>
    <s v="."/>
    <s v="."/>
    <s v="20-0410 SANTIAGO DE CALI, 23 DE MARZO DE 2019 SEÑORES AREA METROPOLITANA DEL VALLE DE ABURRA ATENCIÓN: GABRIEL ANGEL ALVAREZ RÚA ASESOR JURÍDICO ADMINISTRATIVO CALLE 53 NO. 40 A - 31 MEDELLÍN - ANTIOQUIA CORDIAL SALUDO, DAMOS RESPUESTA A SU OFICIO CON RAD"/>
    <s v="."/>
    <s v="Finalizado"/>
    <s v="JCMARIN"/>
    <d v="2019-03-23T00:00:00"/>
    <d v="2019-03-26T00:00:00"/>
    <s v="se envia por correo posta el dia 26 de marzo del 2019"/>
    <s v="N"/>
    <m/>
    <x v="1"/>
    <s v="Interés general y particular"/>
    <s v="N"/>
    <d v="2019-03-26T00:00:00"/>
    <d v="2019-03-26T00:00:00"/>
    <n v="3"/>
    <n v="3"/>
    <s v="cumple"/>
  </r>
  <r>
    <x v="0"/>
    <n v="2019002659"/>
    <d v="2019-03-21T00:00:00"/>
    <s v="EN COMUNICACION DEL DIA 12032019 CON OFICIO CRE030052615 DE LA FISCALIA GENERAL DE LA NACION, FISCALIA 36 ESPECIALIZADA CONTRA LAVADO DE ACTIVOS, ENVIADO A LA CAMARA DE COMERCIO DE BOGOTA Y REMITIDO A LA CAMARA DE COMERCIO DE CALI EL DIA 20032019 CON RADI"/>
    <s v="A"/>
    <s v="JCMARIN"/>
    <s v=" "/>
    <s v="Principal"/>
    <d v="2019-03-21T00:00:00"/>
    <s v="Origino"/>
    <s v="."/>
    <s v="."/>
    <s v="."/>
    <s v="Finalizado"/>
    <s v=" "/>
    <s v="Asignado a"/>
    <s v="SORTIZ"/>
    <s v="Registros Pub y Redes Emp"/>
    <s v="Back (Registro)"/>
    <d v="2019-03-21T00:00:00"/>
    <s v="A"/>
    <m/>
    <m/>
    <m/>
    <m/>
    <m/>
    <m/>
    <m/>
    <m/>
    <s v="Sin Identificación"/>
    <m/>
    <s v="JAVIER OSWALDO PEÑA TORRES"/>
    <s v="4088000 EX2035"/>
    <m/>
    <m/>
    <m/>
    <s v="3 Peticiones"/>
    <s v="P-SOLICITA CERTIFICADOS O COPIAS"/>
    <s v="Registros Publicos y Redes Emp"/>
    <s v="Derecho de peticion"/>
    <s v="."/>
    <s v="."/>
    <s v="20-0412 SANTIAGO DE CALI, 23 DE MARZO DE 2019 SEÑORES FISCALIA GENERAL DE LA NACION ATENCIÓN: JAVIER OSWALDO PEÑA TORRES DIRECCION ESPECIALIZADA CONTRA LAVADO DE ACTIVOS - DECLA JAVIERO.PENA@FISCALIA.GOV.CO BOGOTÁ D.C. CORDIAL SALUDO, DAMOS RESPUESTA A SU"/>
    <s v="."/>
    <s v="Finalizado"/>
    <s v="JCMARIN"/>
    <d v="2019-03-23T00:00:00"/>
    <d v="2019-03-23T00:00:00"/>
    <s v=" "/>
    <s v="N"/>
    <m/>
    <x v="1"/>
    <s v="Interés general y particular"/>
    <s v="N"/>
    <d v="2019-03-23T00:00:00"/>
    <d v="2019-03-23T00:00:00"/>
    <n v="1"/>
    <n v="1"/>
    <s v="cumple"/>
  </r>
  <r>
    <x v="0"/>
    <n v="2019002661"/>
    <d v="2019-03-21T00:00:00"/>
    <s v="EN COMUNICACION DEL DIA 18032019 CON OFICIO 959-2018-2635-HERC DEL CONSEJO SECCIONAL DE LA JUDICATURA DE BOGOTA SALA JURISDICCIONAL DISCIPLINARIA, ENVIADO A LA CAMARA DE COMERCIO DE BOGOTA Y REMITIDO A LA CAMARA DE COMERCIO DE CALI EL DIA 20032019 CON RAD"/>
    <s v="A"/>
    <s v="JCMARIN"/>
    <s v=" "/>
    <s v="Principal"/>
    <d v="2019-03-21T00:00:00"/>
    <s v="Origino"/>
    <s v="."/>
    <s v="."/>
    <s v="."/>
    <s v="Finalizado"/>
    <s v=" "/>
    <s v="Asignado a"/>
    <s v="SORTIZ"/>
    <s v="Registros Pub y Redes Emp"/>
    <s v="Back (Registro)"/>
    <d v="2019-03-21T00:00:00"/>
    <s v="A"/>
    <s v="MERCANTIL"/>
    <n v="87465"/>
    <m/>
    <m/>
    <m/>
    <m/>
    <m/>
    <m/>
    <s v="Sin Identificación"/>
    <m/>
    <s v="SANDRA LORENA PEÑA NAVARRO"/>
    <n v="6214083"/>
    <s v="csjsdtopd01bta@cendoj.ramajudicial.gov.co"/>
    <m/>
    <m/>
    <s v="3 Peticiones"/>
    <s v="P-SOLICITA CERTIFICADOS O COPIAS"/>
    <s v="Registros Publicos y Redes Emp"/>
    <s v="Derecho de peticion"/>
    <s v="."/>
    <s v="."/>
    <s v="20-0413 SANTIAGO DE CALI, 23 DE MARZO DE 2019 SEÑORES CONSEJO SECCIONAL DE LA JUDICATURA DE BOGOTÁ SALA JURISDICCIONAL DISCIPLINARIA ATENCIÓN: SANDRA LORENA PEÑA NAVARRO ESCRIBIENTE NOMINADO CSJSDTPD01BTA@CENDOJ.RAMAJUDICIAL.GOV.CO BOGOTÁ D.C. CORDIAL SAL"/>
    <s v="."/>
    <s v="Finalizado"/>
    <s v="JCMARIN"/>
    <d v="2019-03-23T00:00:00"/>
    <d v="2019-03-23T00:00:00"/>
    <s v=" "/>
    <s v="N"/>
    <m/>
    <x v="1"/>
    <s v="Interés general y particular"/>
    <s v="N"/>
    <d v="2019-03-23T00:00:00"/>
    <d v="2019-03-23T00:00:00"/>
    <n v="1"/>
    <n v="1"/>
    <s v="cumple"/>
  </r>
  <r>
    <x v="0"/>
    <n v="2019002665"/>
    <d v="2019-03-21T00:00:00"/>
    <s v="EN COMUNICACION DEL DIA 26022019 CON OFICIO 760016008778201800039 DE LA FISCALIA GENERAL DE LA NACION, FISCALIA 162 SECCIONAL UNIDAD DELEGADA PARA EL CTI CALI, RECIBIDO EL DIA 21032019, SOLICITAN INFORMAR POR ESCRITO, LA EXISTENCIA DE LA EMPRESA JM ELECTR"/>
    <s v="A"/>
    <s v="JCMARIN"/>
    <s v=" "/>
    <s v="Principal"/>
    <d v="2019-03-21T00:00:00"/>
    <s v="Origino"/>
    <s v="."/>
    <s v="."/>
    <s v="."/>
    <s v="Finalizado"/>
    <s v=" "/>
    <s v="Asignado a"/>
    <s v="SORTIZ"/>
    <s v="Registros Pub y Redes Emp"/>
    <s v="Back (Registro)"/>
    <d v="2019-03-21T00:00:00"/>
    <s v="A"/>
    <s v="MERCANTIL"/>
    <n v="1025535"/>
    <m/>
    <m/>
    <m/>
    <m/>
    <m/>
    <m/>
    <s v="Sin Identificación"/>
    <m/>
    <s v="LLIGIA CATALINA GONZALEZ AGUDELO"/>
    <s v="6204100 EX1045"/>
    <s v="ligiac.gonzalez@fiscalia.gov.co"/>
    <m/>
    <m/>
    <s v="3 Peticiones"/>
    <s v="P-SOLICITA CERTIFICADOS O COPIAS"/>
    <s v="Registros Publicos y Redes Emp"/>
    <s v="Derecho de peticion"/>
    <s v="."/>
    <s v="."/>
    <s v="20-0419 SANTIAGO DE CALI, 26 DE MARZO DE 2019 SEÑORES FISCALIA GENERAL DE LA NACION ATENCIÓN: LIGIA CATALINA GONZALEZ AGUDELO PROFESIONAL INVESTIGADOR I LIGIAC.GONZALEZ@FISCALIA.GOV.CO SANTIAGO DE CALI CORDIAL SALUDO, DAMOS RESPUESTA A SU OFICIO SPOA 7600"/>
    <s v="."/>
    <s v="Finalizado"/>
    <s v="JCMARIN"/>
    <d v="2019-03-23T00:00:00"/>
    <d v="2019-03-26T00:00:00"/>
    <s v=" "/>
    <s v="N"/>
    <m/>
    <x v="1"/>
    <s v="Interés general y particular"/>
    <s v="N"/>
    <d v="2019-03-26T00:00:00"/>
    <d v="2019-03-26T00:00:00"/>
    <n v="3"/>
    <n v="3"/>
    <s v="cumple"/>
  </r>
  <r>
    <x v="0"/>
    <n v="2019002677"/>
    <d v="2019-03-21T00:00:00"/>
    <s v="EN COMUNICACION VIA E MAIL DEL DIA 21032019 (RIVERA12@HOTMAIL.COM), EL SR. JOSE FERNANDO RIVERA H. SOLICITA EL FAVOR DE BORRAR DE LA LUISTA DE CONTACTOS EL CORREO ELECTRONICO QUE FIGURA EN EL REGISTRO MERCANTIL DE LA MATRICULA 318119-1 QUE PERTENECE AL SR"/>
    <s v="A"/>
    <s v="JCMARIN"/>
    <s v=" "/>
    <s v="Principal"/>
    <d v="2019-03-21T00:00:00"/>
    <s v="Origino"/>
    <s v="."/>
    <s v="."/>
    <s v="."/>
    <s v="Finalizado"/>
    <s v=" "/>
    <s v="Asignado a"/>
    <s v="JARENAS"/>
    <s v="Secretaria General"/>
    <s v="Asuntos Legales y Contratacion"/>
    <d v="2019-03-21T00:00:00"/>
    <s v="A"/>
    <s v="MERCANTIL"/>
    <n v="85695"/>
    <m/>
    <m/>
    <m/>
    <m/>
    <m/>
    <m/>
    <s v="Sin Identificación"/>
    <m/>
    <s v="JOSE FERNANDO RIVERA H"/>
    <m/>
    <s v="rivera12@hotmail.com"/>
    <m/>
    <m/>
    <s v="3 Peticiones"/>
    <s v="PROTECCION DATOS PERSONALES"/>
    <s v="Asuntos Legales y Contratacion"/>
    <s v="Derecho de peticion"/>
    <s v="."/>
    <s v="."/>
    <s v="DE: ASUNTOS LEGALES CÁMARA DE COMERCIO DE CALI &lt;ASUNTOSLEGALES@CCC.ORG.CO&gt; ENVIADO EL: MIÉRCOLES, 10 DE ABRIL DE 2019 04:40 P.M. PARA: RIVERA12@HOTMAIL.COM ASUNTO: RESPUESTA PQR GUSTAVO RIVERA CARVAJAL SEÑOR JOSE FERNANDO RIVERA RIVERA12@HOTMAIL.COM ASUNT"/>
    <s v="."/>
    <s v="Finalizado"/>
    <s v="JCMARIN"/>
    <d v="2019-03-23T00:00:00"/>
    <d v="2019-04-10T00:00:00"/>
    <s v=" "/>
    <s v="N"/>
    <m/>
    <x v="1"/>
    <s v="."/>
    <s v="N"/>
    <d v="2019-04-10T00:00:00"/>
    <d v="2019-04-10T00:00:00"/>
    <n v="14"/>
    <n v="14"/>
    <s v="cumple"/>
  </r>
  <r>
    <x v="0"/>
    <n v="2019002698"/>
    <d v="2019-03-21T00:00:00"/>
    <s v="EN COMUNICACION DEL DIA 12032019 CON OFICIO 536 DEL JUZGADO SEXTO PENAL MUNICIPAL PARA ADOLECENTES FUNCION CONTROL DE GARANTIAS DE MEDELLIN, ENVIADO A LA CAMARA DE COMERCIO DE MEDELLIN Y REMITIDO A LA CAMARA DE COMERCIO DE CALI EL DIA 19032019 RECIBIDO EL"/>
    <s v="A"/>
    <s v="JCMARIN"/>
    <s v=" "/>
    <s v="Principal"/>
    <d v="2019-03-21T00:00:00"/>
    <s v="Origino"/>
    <s v="."/>
    <s v="."/>
    <s v="."/>
    <s v="Finalizado"/>
    <s v=" "/>
    <s v="Asignado a"/>
    <s v="SORTIZ"/>
    <s v="Registros Pub y Redes Emp"/>
    <s v="Back (Registro)"/>
    <d v="2019-03-21T00:00:00"/>
    <s v="A"/>
    <s v="MERCANTIL"/>
    <n v="112052"/>
    <m/>
    <m/>
    <m/>
    <m/>
    <m/>
    <m/>
    <s v="Sin Identificación"/>
    <m/>
    <s v="ALEJANDRA ESCOBAR GOMEZ"/>
    <n v="4112041"/>
    <s v="juzgado06pmpademed@"/>
    <m/>
    <m/>
    <s v="3 Peticiones"/>
    <s v="P-SOLICITA CERTIFICADOS O COPIAS"/>
    <s v="Registros Publicos y Redes Emp"/>
    <s v="Derecho de peticion"/>
    <s v="."/>
    <s v="."/>
    <s v="20-0389 SANTIAGO DE CALI, 21 DE MARZO DE 2019 SEÑORES JUZGADO SEXTO PENAL MUNICIPAL PARA ADOLESCENTES CON FUNCION DE CONTROL DE GARANTIAS ATENCIÓN: ALEJANDRA ESCOBAR GOMEZ SECRETARIA JUZGADO06PMPADEMED@GMAIL.COM MEDELLÍN CORDIAL SALUDO, DAMOS RESPUESTA A "/>
    <s v="."/>
    <s v="Finalizado"/>
    <s v="JCMARIN"/>
    <d v="2019-03-23T00:00:00"/>
    <d v="2019-03-26T00:00:00"/>
    <s v="Se envia respuesta al correo electronico 'juzgado06pmpademed@gmail.com.rpost.org' el dia jueves 21/03/2019 06:11 p.m."/>
    <s v="N"/>
    <m/>
    <x v="1"/>
    <s v="Interés general y particular"/>
    <s v="N"/>
    <d v="2019-03-26T00:00:00"/>
    <d v="2019-03-26T00:00:00"/>
    <n v="3"/>
    <n v="3"/>
    <s v="cumple"/>
  </r>
  <r>
    <x v="0"/>
    <n v="2019002699"/>
    <d v="2019-03-21T00:00:00"/>
    <s v="EN COMUNICACION DEL DIA 15032019 CON OFICIO 2019EE0031305 DE LA CONTRALORIA GENERAL DE LA REPUBLICA SECCIONAL BOGOTA, SOLICITAN BASE DE DATOS DEL SECTOR SOLIDARIO REPORTADA DURANTE EL AÑO 2018, QUE CONTENGA LOS CAMPOS RELACIONADOS EN EL OFICIO."/>
    <s v="A"/>
    <s v="JCMARIN"/>
    <s v=" "/>
    <s v="Principal"/>
    <d v="2019-03-21T00:00:00"/>
    <s v="Origino"/>
    <s v="."/>
    <s v="."/>
    <s v="."/>
    <s v="Finalizado"/>
    <s v=" "/>
    <s v="Asignado a"/>
    <s v="SORTIZ"/>
    <s v="Registros Pub y Redes Emp"/>
    <s v="Back (Registro)"/>
    <d v="2019-03-21T00:00:00"/>
    <s v="A"/>
    <m/>
    <m/>
    <m/>
    <m/>
    <m/>
    <m/>
    <m/>
    <m/>
    <s v="Sin Identificación"/>
    <m/>
    <s v="MARIA CRISTINA QUINTERO QUINTERO"/>
    <n v="5187000"/>
    <s v="aura.sanchez@contraloria.gov.co"/>
    <m/>
    <m/>
    <s v="3 Peticiones"/>
    <s v="P-SOLICITA LISTADO O INFORMACION DE INSCRITOS"/>
    <s v="Registros Publicos y Redes Emp"/>
    <s v="Derecho de peticion"/>
    <s v="."/>
    <s v="."/>
    <s v="27-03-2019: SE ENVIA CORREO ELECTRONICO A MARCO DUQUE PARA LA GENERACION DE LA BASE DE DATOS: RADICACION: 20190161538. 20-0465 SANTIAGO DE CALI, 5 DE ABRIL DE 2019 SEÑORES CONTRALORIA GENERAL DE LA REPUBLICA ATENCIÓN: MARIA CRISTINA QUINTERO QUINTERO DIRE"/>
    <s v="."/>
    <s v="Finalizado"/>
    <s v="JCMARIN"/>
    <d v="2019-03-23T00:00:00"/>
    <d v="2019-05-03T00:00:00"/>
    <s v=" "/>
    <s v="N"/>
    <m/>
    <x v="1"/>
    <s v="Interés general y particular"/>
    <s v="N"/>
    <d v="2019-05-03T00:00:00"/>
    <d v="2019-05-03T00:00:00"/>
    <n v="31"/>
    <n v="31"/>
    <s v="NO"/>
  </r>
  <r>
    <x v="0"/>
    <n v="2019002702"/>
    <d v="2019-03-21T00:00:00"/>
    <s v="EN COMUNICACION DEL DIA 13032019 CON OFICIO G-01-0191 DEL JUZGADO SEGUNDO CIVIL MUNICIPAL ARMENIA, SOLICITAN CERTIFICAR NOMBRE, DOCUMENTO DE IDENTIDADY PERIODO DURANTE EL CUAL HAN EJERCIDO LOS REPRESENTANTES LEGALES PRINCIPALES Y SUPLENTES DE LA SOCIEDAD "/>
    <s v="A"/>
    <s v="JCMARIN"/>
    <s v=" "/>
    <s v="Principal"/>
    <d v="2019-03-21T00:00:00"/>
    <s v="Origino"/>
    <s v="."/>
    <s v="."/>
    <s v="."/>
    <s v="Finalizado"/>
    <s v=" "/>
    <s v="Asignado a"/>
    <s v="SORTIZ"/>
    <s v="Registros Pub y Redes Emp"/>
    <s v="Back (Registro)"/>
    <d v="2019-03-21T00:00:00"/>
    <s v="A"/>
    <s v="MERCANTIL"/>
    <n v="1000059"/>
    <m/>
    <m/>
    <m/>
    <m/>
    <m/>
    <m/>
    <s v="Sin Identificación"/>
    <m/>
    <s v="GLORIA ISABEL BERMUDEZ BENJUMEA"/>
    <n v="7447392"/>
    <s v="j02cmpalarm@cendoj.ramajudicial.gov.co@"/>
    <m/>
    <m/>
    <s v="3 Peticiones"/>
    <s v="P-SOLICITA CERTIFICADOS O COPIAS"/>
    <s v="Registros Publicos y Redes Emp"/>
    <s v="Derecho de peticion"/>
    <s v="."/>
    <s v="."/>
    <s v="20-0420 SANTIAGO DE CALI, 26 DE MARZO DE 2019 SEÑORES RAMA JUDICIAL DEL PODER PÚBLICO JUZGADO SEGUNDO CIVIL MUNICIPAL ATENCIÓN: GLORIA ISABEL BERMUDEZ BENJUMEDA SECRETARIA J02CMPALARM@CENDOJ.RAMAJUDICIAL.GOV.CO ARMENIA - QUINDÍO CORDIAL SALUDO, DAMOS RESP"/>
    <s v="."/>
    <s v="Finalizado"/>
    <s v="JCMARIN"/>
    <d v="2019-03-23T00:00:00"/>
    <d v="2019-03-26T00:00:00"/>
    <s v=" "/>
    <s v="N"/>
    <m/>
    <x v="1"/>
    <s v="Interés general y particular"/>
    <s v="N"/>
    <d v="2019-03-26T00:00:00"/>
    <d v="2019-03-26T00:00:00"/>
    <n v="3"/>
    <n v="3"/>
    <s v="cumple"/>
  </r>
  <r>
    <x v="0"/>
    <n v="2019002714"/>
    <d v="2019-03-21T00:00:00"/>
    <s v="EN COMUNICACION DEL DIA 20032019 MEDIANTE DERECHO DE PETICION LA SRA. DIANE MARIE CARCELLO IDENTIFICADA CON CE 268560, SOLICIT QUE SE RECTIFIQUE EL ERROR PRESENTADO EN EL AÑO 2018 CON RESPECTO AL RNT DONDE LA SRA MANIFIESTA HABER CANCELADO A TIEMPO APAREC"/>
    <s v="A"/>
    <s v="JCMARIN"/>
    <s v=" "/>
    <s v="Principal"/>
    <d v="2019-03-21T00:00:00"/>
    <s v="Origino"/>
    <s v="."/>
    <s v="."/>
    <s v="."/>
    <s v="Finalizado"/>
    <s v=" "/>
    <s v="Asignado a"/>
    <s v="WBURBANO"/>
    <s v="Registros Pub y Redes Emp"/>
    <s v="Juridica"/>
    <d v="2019-03-21T00:00:00"/>
    <s v="A"/>
    <s v="MERCANTIL"/>
    <n v="543385"/>
    <m/>
    <m/>
    <m/>
    <m/>
    <m/>
    <m/>
    <s v="Sin Identificación"/>
    <m/>
    <s v="DIANE MARIE CARCELLO"/>
    <n v="5562226"/>
    <m/>
    <m/>
    <n v="3155037945"/>
    <s v="3 Peticiones"/>
    <s v="P-SOLICITA INFORMACION DE TRAMITES DE CCC"/>
    <s v="Registros Publicos y Redes Emp"/>
    <s v="Derecho de peticion"/>
    <s v="."/>
    <s v="."/>
    <s v="RESPUESTA ENVIADA PARA DESPACHO 27-03-2019. 20-0426 SANTIAGO DE CALI, 27 DE MARZO DE 2019 SEÑORA DIANE MARIE CARCELLO CALLE 3 NO. 27 - 87 BARRIO SAN FERNANDO LA CIUDAD MEDIANTE COMUNICACIÓN ESCRITA DE FECHA 20 DE MARZO DE 2019 RECIBIDA EN ESTA CÁMARA DE C"/>
    <s v="."/>
    <s v="Finalizado"/>
    <s v="JCMARIN"/>
    <d v="2019-03-23T00:00:00"/>
    <d v="2019-03-28T00:00:00"/>
    <s v=" "/>
    <s v="N"/>
    <m/>
    <x v="1"/>
    <s v="Interés general y particular"/>
    <s v="N"/>
    <d v="2019-03-28T00:00:00"/>
    <d v="2019-03-28T00:00:00"/>
    <n v="5"/>
    <n v="5"/>
    <s v="cumple"/>
  </r>
  <r>
    <x v="0"/>
    <n v="2019002746"/>
    <d v="2019-03-22T00:00:00"/>
    <s v="EN COMUNICACION DEL DIA 21032019 CON OFICIO S-2019- DIPRO-GSRPA 29.25 DE LA POLICIA NACIONAL SECCIONAL BOGOTA, SOLICITA INFORMACION Y CERTIFICADOS DE LAS EMPRESAS RELACIONADAS A CONTINUACION: C I DISEÑOS Y MODA INTERNACIONAL S A S INTERLOGISTICA DE VALORE"/>
    <s v="A"/>
    <s v="JCMARIN"/>
    <s v=" "/>
    <s v="Principal"/>
    <d v="2019-03-22T00:00:00"/>
    <s v="Origino"/>
    <s v="."/>
    <s v="."/>
    <s v="."/>
    <s v="Finalizado"/>
    <s v=" "/>
    <s v="Asignado a"/>
    <s v="SORTIZ"/>
    <s v="Registros Pub y Redes Emp"/>
    <s v="Back (Registro)"/>
    <d v="2019-03-22T00:00:00"/>
    <s v="A"/>
    <m/>
    <m/>
    <m/>
    <m/>
    <m/>
    <m/>
    <m/>
    <m/>
    <s v="Sin Identificación"/>
    <m/>
    <s v="TE. J. ALEJANDRO RUDA HERNANDEZ"/>
    <s v="5159800 ex31505"/>
    <s v="dipro.sijin-gru@policia.gov.co"/>
    <m/>
    <m/>
    <s v="3 Peticiones"/>
    <s v="P-SOLICITA CERTIFICADOS O COPIAS"/>
    <s v="Registros Publicos y Redes Emp"/>
    <s v="Derecho de peticion"/>
    <s v="."/>
    <s v="."/>
    <s v="20-0422 SANTIAGO DE CALI, 27 DE MARZO DE 2019 SEÑORES MINISTERIO DE DEFENSA NACIONAL POLICIA NACIONAL ATENCIÓN: TENIENTE J. ALEJANDRO RUDA HERNANDEZ INVESTIGADOR CRIMINAL SIJIN - DIPRO DIPRO.SIJIN-GRU@POLICIA.GOV.CO BOGOTÁ D.C. CORDIAL SALUDO, DAMOS RESPU"/>
    <s v="."/>
    <s v="Finalizado"/>
    <s v="JCMARIN"/>
    <d v="2019-03-23T00:00:00"/>
    <d v="2019-03-28T00:00:00"/>
    <s v="Se envio respuesta al correo electronico 'dipro.sijin-gru@policia.gov.co.rpost.org' el dia miércoles 27/03/2019 01:11 p.m."/>
    <s v="N"/>
    <m/>
    <x v="1"/>
    <s v="Interés general y particular"/>
    <s v="N"/>
    <d v="2019-03-28T00:00:00"/>
    <d v="2019-03-28T00:00:00"/>
    <n v="4"/>
    <n v="4"/>
    <s v="cumple"/>
  </r>
  <r>
    <x v="0"/>
    <n v="2019002747"/>
    <d v="2019-03-22T00:00:00"/>
    <s v="EN COMUNICADO RECIBIDO EL 22032019 OFICIO N. 50000-760016000193201721763-73 POR LA FISCALIA 73 SECCIONAL DE LA UNIDAD DE PATRIMONIO ECONOMICO DE CALI, SOLICITAN REMITIR LOS ORIGINALES DEL ACTA N. 0011 DE FECHA 02052017 DE LA FUNDACION, PARA EL SERVICIO IN"/>
    <s v="A"/>
    <s v="LMORENO"/>
    <s v=" "/>
    <s v="Principal"/>
    <d v="2019-03-22T00:00:00"/>
    <s v="Origino"/>
    <s v="."/>
    <s v="."/>
    <s v="."/>
    <s v="Finalizado"/>
    <s v=" "/>
    <s v="Asignado a"/>
    <s v="CMARTINE"/>
    <s v="Registros Pub y Redes Emp"/>
    <s v="Juridica"/>
    <d v="2019-03-22T00:00:00"/>
    <s v="A"/>
    <m/>
    <m/>
    <m/>
    <m/>
    <m/>
    <m/>
    <m/>
    <m/>
    <s v="Sin Identificación"/>
    <m/>
    <s v="ALEXANDER IBAÑEZ CAMARGO"/>
    <s v="3927900 EXT 190"/>
    <s v="alexander.ibanez@fiscali.gov.co"/>
    <m/>
    <n v="3146085672"/>
    <s v="3 Peticiones"/>
    <s v="P-SOLICITA INFORMACION LEGAL DE CCC"/>
    <s v="Registros Publicos y Redes Emp"/>
    <s v="Derecho de peticion"/>
    <s v="."/>
    <s v="."/>
    <s v="CONTESTADO CON CARTA 20-0631 DEL 26 DE MARZO DE 2019, ASÍ: MEDIANTE OFICIO NO. 50000-760016000193201721763-73 DEL 22 DE MARZO DE 2019, RECIBIDO EN ESTA CÁMARA DE COMERCIO EL MISMO DÍA, NOS SOLICITA: &quot;REMITIR LOS ORIGINALES DEL ACTA NO 0011 DE FECHA 02/05/"/>
    <s v="."/>
    <s v="Finalizado"/>
    <s v="CMARTINE"/>
    <d v="2019-03-26T00:00:00"/>
    <d v="2019-03-26T00:00:00"/>
    <s v=" "/>
    <s v="N"/>
    <m/>
    <x v="1"/>
    <s v="Interés general y particular"/>
    <s v="N"/>
    <d v="2019-03-26T00:00:00"/>
    <d v="2019-03-26T00:00:00"/>
    <n v="2"/>
    <n v="2"/>
    <s v="cumple"/>
  </r>
  <r>
    <x v="0"/>
    <n v="2019002769"/>
    <d v="2019-03-22T00:00:00"/>
    <s v="LA SRA. GILMA MOSQUERA TORRES PRESENTA SOLICITUD ESCRITA REFERENTE A: 1 SIRVANSE INDICAR EN QUE FECHA Y A TRAVES DE QUE AUTORIDAD, DESCRIBIENDO DIA MES Y AÑO CONOCIERON USTEDES QUE LA SOCIEDAD INMOBILIARIA U M V S.A. CONSTITUIDA MEDIANTE ESCRITURA PUBLICA"/>
    <s v="A"/>
    <s v="LMUNOZ"/>
    <s v=" "/>
    <s v="Principal"/>
    <d v="2019-03-22T00:00:00"/>
    <s v="Origino"/>
    <s v="."/>
    <s v="."/>
    <s v="."/>
    <s v="Finalizado"/>
    <s v=" "/>
    <s v="Asignado a"/>
    <s v="JRIVEROS"/>
    <s v="Secretaria General"/>
    <s v="Asuntos Legales y Contratacion"/>
    <d v="2019-03-22T00:00:00"/>
    <s v="A"/>
    <s v="MERCANTIL"/>
    <n v="177332"/>
    <m/>
    <m/>
    <m/>
    <m/>
    <m/>
    <m/>
    <s v="Inscrito"/>
    <n v="20278835"/>
    <s v="GILMA MOSQUERA TORRES"/>
    <m/>
    <s v="gimosquera@gmail.com"/>
    <s v="Presencial con Carta"/>
    <n v="3104981803"/>
    <s v="3 Peticiones"/>
    <s v="NO APLICA/NO PROCEDE"/>
    <s v="Asuntos Legales y Contratacion"/>
    <s v="Derecho de peticion"/>
    <s v="."/>
    <s v="."/>
    <s v="SANTIAGO DE CALI, 5 DE ABRIL DE 2019 SEÑORA GILMA MOSQUERA TORRES GIMOSQUERA@GMAIL.COM CARRERA 101 NO. 11-50 ASUNTO: RESPUESTA A DERECHO DE PETICIÓN NO. 2019002769 RESPETADO SEÑORA MOSQUERA: EN ATENCIÓN DE SU ESCRITO RADICADO EN ESTA ENTIDAD, EL DÍA 22 DE"/>
    <s v="."/>
    <s v="Finalizado"/>
    <s v="WBURBANO"/>
    <d v="2019-03-28T00:00:00"/>
    <d v="2019-04-08T00:00:00"/>
    <s v=" "/>
    <s v="N"/>
    <m/>
    <x v="1"/>
    <s v="."/>
    <s v="N"/>
    <d v="2019-04-08T00:00:00"/>
    <d v="2019-04-08T00:00:00"/>
    <n v="11"/>
    <n v="11"/>
    <s v="cumple"/>
  </r>
  <r>
    <x v="0"/>
    <n v="2019002777"/>
    <d v="2019-03-22T00:00:00"/>
    <s v="EN COMUNICACION DEL DIA 20032019 CON OFICIO 20380-01-02-82-3467 DE LA FISCALIA GENERAL DE LA NACION, FISCALIA 82 UNIDAD DE DELITOS CONTRA LA ADMINISTRACION PUBLICA, SOLICITA INFORMAR SI LA SEÑORA SANDRA PATRICIA LOPEZ GUZMAN IDENTIFICADA CON CC. NO. 66860"/>
    <s v="A"/>
    <s v="JCMARIN"/>
    <s v=" "/>
    <s v="Principal"/>
    <d v="2019-03-22T00:00:00"/>
    <s v="Origino"/>
    <s v="."/>
    <s v="."/>
    <s v="."/>
    <s v="Finalizado"/>
    <s v=" "/>
    <s v="Asignado a"/>
    <s v="SORTIZ"/>
    <s v="Registros Pub y Redes Emp"/>
    <s v="Back (Registro)"/>
    <d v="2019-03-22T00:00:00"/>
    <s v="A"/>
    <s v="MERCANTIL"/>
    <n v="688945"/>
    <m/>
    <m/>
    <m/>
    <m/>
    <m/>
    <m/>
    <s v="Sin Identificación"/>
    <m/>
    <s v="DIEGO ALEJANDRO TAFUR VALENCIA"/>
    <s v="3927900 EX 1329"/>
    <m/>
    <m/>
    <m/>
    <s v="3 Peticiones"/>
    <s v="P-SOLICITA CERTIFICADOS O COPIAS"/>
    <s v="Registros Publicos y Redes Emp"/>
    <s v="Derecho de peticion"/>
    <s v="."/>
    <s v="."/>
    <s v="20-0423 SANTIAGO DE CALI, 26 DE MARZO DE 2019 SEÑORES FISCALIA GENERAL DE LA NACION ATENCIÓN: DIEGO ALEJANDRO TAFUR VALENCIA ASISTENTE FISCAL 82 SECCIONAL CALLE 10 NO. 5 - 77 EDIFICIO SAN FRANCISCO OFICINA 905 SANTIAGO DE CALI CORDIAL SALUDO, DAMOS RESPUE"/>
    <s v="."/>
    <s v="Finalizado"/>
    <s v="JCMARIN"/>
    <d v="2019-03-23T00:00:00"/>
    <d v="2019-03-27T00:00:00"/>
    <s v=" "/>
    <s v="N"/>
    <m/>
    <x v="1"/>
    <s v="Interés general y particular"/>
    <s v="N"/>
    <d v="2019-03-27T00:00:00"/>
    <d v="2019-03-27T00:00:00"/>
    <n v="3"/>
    <n v="3"/>
    <s v="cumple"/>
  </r>
  <r>
    <x v="0"/>
    <n v="2019002788"/>
    <d v="2019-03-22T00:00:00"/>
    <s v="IMPUGNACION REGISTRO NUEVOS ESTATUTOS CLUB SOCIAL Y DEPORTIVO GOBERNACION DEL VALLE"/>
    <s v="A"/>
    <s v="JSALAZAR"/>
    <s v=" "/>
    <s v="Principal"/>
    <d v="2019-03-22T00:00:00"/>
    <s v="Origino"/>
    <s v="."/>
    <s v="."/>
    <s v="."/>
    <s v="Finalizado"/>
    <s v=" "/>
    <s v="Asignado a"/>
    <s v="WBURBANO"/>
    <s v="Registros Pub y Redes Emp"/>
    <s v="Juridica"/>
    <d v="2019-03-22T00:00:00"/>
    <s v="A"/>
    <s v="ESAL"/>
    <n v="2399"/>
    <m/>
    <m/>
    <m/>
    <m/>
    <m/>
    <m/>
    <s v="Inscrito"/>
    <n v="16672864"/>
    <s v="ROMULO RAMIREZ ANDRADE"/>
    <s v="6200000ex1825"/>
    <s v="rramirez@valledelcauca.gov.co"/>
    <s v="Presencial con Carta"/>
    <m/>
    <s v="3 Peticiones"/>
    <s v="P-SOLICITA INFORMACION DE TRAMITES DE CCC"/>
    <s v="Registros Publicos y Redes Emp"/>
    <s v="Derecho de peticion"/>
    <s v="."/>
    <s v="."/>
    <s v="ENVIADO PARA RESPUESTA A USUARIO 28-03-2019. SANTIAGO DE CALI, 28 DE MARZO DE 2019 SEÑOR, ROMULO RAMIREZ ANDRAADE AFILIADO CLUB SOCIAL Y DEPORTIVO GOBERNACIÓN DEL VALLE CARRERA 8 NO. 8-60 OFICINA 307 EDIFICIO SAN LUIS RRAMIREZ@VALLEDELCAUCA.GOV.CO LA CIUD"/>
    <s v="."/>
    <s v="Finalizado"/>
    <s v="WBURBANO"/>
    <d v="2019-03-28T00:00:00"/>
    <d v="2019-04-05T00:00:00"/>
    <s v="se envia respuesta al correo electronico 'rramirez@valledelcauca.gov.co.rpost.org' el dia jueves 28/03/2019 04:42 p.m."/>
    <s v="N"/>
    <m/>
    <x v="1"/>
    <s v="Interés general y particular"/>
    <s v="N"/>
    <d v="2019-04-05T00:00:00"/>
    <d v="2019-04-05T00:00:00"/>
    <n v="10"/>
    <n v="10"/>
    <s v="cumple"/>
  </r>
  <r>
    <x v="0"/>
    <n v="2019002802"/>
    <d v="2019-03-23T00:00:00"/>
    <s v="EL SR. JOSE WILLIAM RAMIREZ APONTE PRESENTA DERECHO DE PETICION PARA SOLICITAR LA CANCELACION DEL REGISTRO MERCANITL A NOMBRE DE SERVICIOS DE INGENIERIA EMPRESARIAL DEL VALLE CON C.C.91159102-8 EN VIRTUD DE LO DISPUESTO EN EL INCISO SEGUNDO DEL NUMERAL 2."/>
    <s v="A"/>
    <s v="LMUNOZ"/>
    <s v=" "/>
    <s v="Principal"/>
    <d v="2019-03-23T00:00:00"/>
    <s v="Origino"/>
    <s v="."/>
    <s v="."/>
    <s v="."/>
    <s v="Finalizado"/>
    <s v=" "/>
    <s v="Asignado a"/>
    <s v="WBURBANO"/>
    <s v="Registros Pub y Redes Emp"/>
    <s v="Juridica"/>
    <d v="2019-03-23T00:00:00"/>
    <s v="A"/>
    <s v="MERCANTIL"/>
    <n v="592567"/>
    <m/>
    <m/>
    <m/>
    <m/>
    <m/>
    <m/>
    <s v="Inscrito"/>
    <n v="91159102"/>
    <s v="JOSE WILLIAM RAMIREZ APONTE"/>
    <m/>
    <s v="mabri5@yahoo.com"/>
    <s v="Presencial con Carta"/>
    <n v="3008053411"/>
    <s v="3 Peticiones"/>
    <s v="P-SOLICITA INFORMACION DE TRAMITES DE CCC"/>
    <s v="Registros Publicos y Redes Emp"/>
    <s v="Derecho de peticion"/>
    <s v="."/>
    <s v="."/>
    <s v="ENVIADO PARA RESPUESTA A USUARIO 29-03-2019. SANTIAGO DE CALI, 29 DE MARZO DE 2019 SEÑOR JOSE WILLIAM RAMIREZ APONTE MABRI5@YAHOO.COM LA CIUDAD CORDIAL SALUDO, DANDO ALCANCE A LA RESPUESTA EMITIDA POR ESTA CÁMARA DE COMERCIO EN RELACIÓN CON SU SOLICITUD: "/>
    <s v="."/>
    <s v="Finalizado"/>
    <s v="WBURBANO"/>
    <d v="2019-04-01T00:00:00"/>
    <d v="2019-04-05T00:00:00"/>
    <s v="Se envia respuesta al correo electronico 'mabri5@yahoo.com.rpost.org' el dia viernes 29/03/2019 05:16 p.m."/>
    <s v="N"/>
    <m/>
    <x v="1"/>
    <s v="Interés general y particular"/>
    <s v="N"/>
    <d v="2019-04-05T00:00:00"/>
    <d v="2019-04-05T00:00:00"/>
    <n v="9"/>
    <n v="9"/>
    <s v="cumple"/>
  </r>
  <r>
    <x v="0"/>
    <n v="2019002827"/>
    <d v="2019-03-23T00:00:00"/>
    <s v="MUY BUENAS TARDES ESTIMADAS ANA MARIA LENGUA Y CIELO MARTINEZ, ME PERMITO COMUNICARME CON USTED POR ESTE MEDIO, DEBIDO A QUE ESTAMOS REALIZANDO UNA TAREA MUY IMPORTANTE CON TODAS LAS CÁMARAS DE COMERCIO DEL VALLE DEL CAUCA, DONDE PEDIMOS A USTEDES LA AYUD"/>
    <s v="A"/>
    <s v="SORTIZ"/>
    <s v=" "/>
    <s v="Principal"/>
    <d v="2019-03-23T00:00:00"/>
    <s v="Origino"/>
    <s v="."/>
    <s v="."/>
    <s v="."/>
    <s v="Finalizado"/>
    <s v=" "/>
    <s v="Asignado a"/>
    <s v="SORTIZ"/>
    <s v="Registros Pub y Redes Emp"/>
    <s v="Back (Registro)"/>
    <d v="2019-03-23T00:00:00"/>
    <s v="A"/>
    <m/>
    <m/>
    <m/>
    <m/>
    <m/>
    <m/>
    <m/>
    <m/>
    <s v="Sin Identificación"/>
    <m/>
    <s v="SEBASTIÁN SOTO DELGADO"/>
    <m/>
    <s v="sebasoto0989@gmail.com"/>
    <s v="E-mail"/>
    <m/>
    <s v="3 Peticiones"/>
    <s v="P-SOLICITA CERTIFICADOS O COPIAS"/>
    <s v="Registros Publicos y Redes Emp"/>
    <s v="Derecho de peticion"/>
    <s v="."/>
    <s v="."/>
    <s v="20-0416 SANTIAGO DE CALI, 23 DE MARZO DE 2019 SEÑORES SECRETARIA DE TURISMO PROYECTO SITUR VALLE GOBERNACIÓN DEL VALLE DEL CAUCA ATENCIÓN: SEBASTIÁN SOTO DELGADO SECRETARIA DE TURISMO PROYECTO SITUR VALLE SEBASOTO0989@GMAIL.COM SANTIAGO DE CALI CORDIAL SA"/>
    <s v="."/>
    <s v="Finalizado"/>
    <s v="SORTIZ"/>
    <d v="2019-03-26T00:00:00"/>
    <d v="2019-03-26T00:00:00"/>
    <s v="Se envia respuesta al correo electronico 'sebasoto0989@gmail.com.rpost.org' el dia martes 26/03/2019 09:15 a.m."/>
    <s v="N"/>
    <m/>
    <x v="1"/>
    <s v="Interés general y particular"/>
    <s v="N"/>
    <d v="2019-03-26T00:00:00"/>
    <d v="2019-03-26T00:00:00"/>
    <n v="1"/>
    <n v="1"/>
    <s v="cumple"/>
  </r>
  <r>
    <x v="0"/>
    <n v="2019002832"/>
    <d v="2019-03-26T00:00:00"/>
    <s v="EN COMUNICACION DEL DIA 21032019 LA SEÑORITA MONICA OROZCO RESTREPO MEDIANTE CORREO ELECTRONICO SOLICITA SE DESVINCULE DEL REGISTRO MERCANTIL DEL SR. ALBERTO ANTONIO OROXCO ARAGON, SU EMAIL MONI-OROZCO05@HOTMAIL.COM, YA QUE DICE NO CONOCER NI TENER VINCUL"/>
    <s v="A"/>
    <s v="JCMARIN"/>
    <s v=" "/>
    <s v="Principal"/>
    <d v="2019-03-26T00:00:00"/>
    <s v="Origino"/>
    <s v="."/>
    <s v="."/>
    <s v="."/>
    <s v="Finalizado"/>
    <s v=" "/>
    <s v="Asignado a"/>
    <s v="JRIVEROS"/>
    <s v="Secretaria General"/>
    <s v="Asuntos Legales y Contratacion"/>
    <d v="2019-03-26T00:00:00"/>
    <s v="A"/>
    <s v="MERCANTIL"/>
    <n v="981850"/>
    <m/>
    <m/>
    <m/>
    <m/>
    <m/>
    <m/>
    <s v="Sin Identificación"/>
    <m/>
    <s v="MONICA OROZCO RESTREPO"/>
    <m/>
    <s v="moni-orozco05@hotmail.com"/>
    <m/>
    <m/>
    <s v="3 Peticiones"/>
    <s v="PROTECCION DATOS PERSONALES"/>
    <s v="Asuntos Legales y Contratacion"/>
    <s v="Derecho de peticion"/>
    <s v="."/>
    <s v="."/>
    <s v="SANTIAGO DE CALI, 10 DE ABRIL DE 2019 SEÑORA MÓNICA OROZCO RESTREPO MONI-OROZCO05@HOTMAIL.COM ASUNTO: RESPUESTA A PQR. 2019002832 CORDIAL SALUDO, DE ACUERDO CON LA PETICIÓN HECHA POR USTED VÍA CORREO ELECTRÓNICO DE FECHA 26 DE MARZO DE 2019, EN EL CUAL SO"/>
    <s v="."/>
    <s v="Finalizado"/>
    <s v="JCMARIN"/>
    <d v="2019-03-26T00:00:00"/>
    <d v="2019-04-12T00:00:00"/>
    <s v=" "/>
    <s v="N"/>
    <m/>
    <x v="1"/>
    <s v="."/>
    <s v="N"/>
    <d v="2019-04-12T00:00:00"/>
    <d v="2019-04-12T00:00:00"/>
    <n v="13"/>
    <n v="13"/>
    <s v="cumple"/>
  </r>
  <r>
    <x v="0"/>
    <n v="2019002836"/>
    <d v="2019-03-26T00:00:00"/>
    <s v="EL SR. JUAN PABLO MARTINEZ DE LA EMPRESA BSN MEDICAL LTDA, COLOCA UNA QUEJA DEBIDO A QUE HA INTENTADO EN VARIAS OCASIONES REALIZAR UN TRAMITE DE INSCRIPCION DE NOMBRAMIENTOS VIRTUALES Y NO HA PODIDO CULMINAR CON EXITO ESTA OPERACION. Y ADEMAS DICE QUE LAS"/>
    <s v="A"/>
    <s v="JCMARIN"/>
    <s v=" "/>
    <s v="Principal"/>
    <d v="2019-03-26T00:00:00"/>
    <s v="Origino"/>
    <s v="RESPPROC"/>
    <s v="Registros Pub y Redes Emp"/>
    <s v="Front (Cajas)"/>
    <s v="Finalizado"/>
    <s v=" "/>
    <s v="Asignado a"/>
    <s v="JCMARIN"/>
    <s v="Registros Pub y Redes Emp"/>
    <s v="Calidad_Registro"/>
    <d v="2019-03-26T00:00:00"/>
    <s v="A"/>
    <s v="MERCANTIL"/>
    <n v="164243"/>
    <m/>
    <m/>
    <m/>
    <m/>
    <m/>
    <m/>
    <s v="Sin Identificación"/>
    <m/>
    <s v="JUAN PABLO MARTINEZ"/>
    <n v="6510200"/>
    <s v="juan.martinez3@essity.com"/>
    <m/>
    <m/>
    <s v="1 De prestación del servicio"/>
    <s v="NO HAY SERVICIO/NO ESTÁ DISPONIBLE"/>
    <s v="Registros Publicos y Redes Emp"/>
    <s v="Inscripción"/>
    <s v="."/>
    <s v="."/>
    <s v="ANTECEDENTES: EL SR. JUAN PABLO MARTINEZ DE LA EMPRESA BSN MEDICAL, SE QUEJA POR QUE NO HA PODIDO REALIZAR LA INSCRIPCION DEL NOMBRAMIENTO VIRTUALMENTE Y QUE NO RECIBE DEL CALL CENTER NI POR CHAT EL VR. DE LA LIQUIDACION DEL TRAMITE OCASIONANDOLE PERDIDA "/>
    <s v="."/>
    <s v="Finalizado"/>
    <s v="JCMARIN"/>
    <d v="2019-03-26T00:00:00"/>
    <d v="2019-04-08T00:00:00"/>
    <s v=" "/>
    <s v="N"/>
    <m/>
    <x v="1"/>
    <s v="."/>
    <s v="N"/>
    <d v="2019-04-08T00:00:00"/>
    <d v="2019-04-08T00:00:00"/>
    <n v="9"/>
    <n v="9"/>
    <s v="cumple"/>
  </r>
  <r>
    <x v="0"/>
    <n v="2019002885"/>
    <d v="2019-03-26T00:00:00"/>
    <s v="EN COMUNICACION DEL DIA 19032019 CON OFICIO 15489-19 DE LA JUNTA CENTRAL DE CONTADORES, SOLICITAN CERTIFICADO HISTORICO DE REVISORIA FISCAL EN EL PERIODO COMPRENDIDO ENTRE EL 01 DE ENERO DE 2016 HASTA LA FECHA, EN LAS MATRICULAS MERCANTILES RELACIONADAS A"/>
    <s v="A"/>
    <s v="JCMARIN"/>
    <s v=" "/>
    <s v="Principal"/>
    <d v="2019-03-26T00:00:00"/>
    <s v="Origino"/>
    <s v="."/>
    <s v="."/>
    <s v="."/>
    <s v="Finalizado"/>
    <s v=" "/>
    <s v="Asignado a"/>
    <s v="SORTIZ"/>
    <s v="Registros Pub y Redes Emp"/>
    <s v="Back (Registro)"/>
    <d v="2019-03-26T00:00:00"/>
    <s v="A"/>
    <m/>
    <m/>
    <m/>
    <m/>
    <m/>
    <m/>
    <m/>
    <m/>
    <s v="Sin Identificación"/>
    <m/>
    <s v="OSCAR EDUARDO FUENTES PEÑA"/>
    <n v="6444450"/>
    <s v="inspeccion.vigilancia7@jcc.gov.co"/>
    <m/>
    <m/>
    <s v="3 Peticiones"/>
    <s v="P-SOLICITA CERTIFICADOS O COPIAS"/>
    <s v="Registros Publicos y Redes Emp"/>
    <s v="Derecho de peticion"/>
    <s v="."/>
    <s v="."/>
    <s v="26-03-2019: PENDIENTE DE LA RADICACION 20190178386 01-04-2019:20-0436 SANTIAGO DE CALI, 1 DE ABRIL DE 2019 SEÑORES JUNTA CENTRAL DE CONTADORES ATENCIÓN: OSCAR EDUARDO FUENTES PEÑA DIRECTOR GENERAL UAE JUNTA CENTRAL DE CONTADORES INSPECCION.VIGILANCIA7@JCC"/>
    <s v="."/>
    <s v="Finalizado"/>
    <s v="JCMARIN"/>
    <d v="2019-03-26T00:00:00"/>
    <d v="2019-04-01T00:00:00"/>
    <s v=" "/>
    <s v="N"/>
    <m/>
    <x v="1"/>
    <s v="Interés general y particular"/>
    <s v="N"/>
    <d v="2019-04-01T00:00:00"/>
    <d v="2019-04-01T00:00:00"/>
    <n v="4"/>
    <n v="4"/>
    <s v="cumple"/>
  </r>
  <r>
    <x v="0"/>
    <n v="2019002886"/>
    <d v="2019-03-26T00:00:00"/>
    <s v="EN COMUNICAION DEL DIA 11032019 CON OFICIO 0914 DEL CONSEJO DE ESTADO SECCION PRIMERA, SOLICITAN DAR RESPUESTA A LO SOLICITADO EN EL OFICIO 4669 DEL 20112018, REFERENTE A COPIA DEL LIBRO QUE CONTIENE LA LISTA DE SOCIOS DE LA EMPRESA ESPUMAS DEL VALLE S A "/>
    <s v="A"/>
    <s v="JCMARIN"/>
    <s v=" "/>
    <s v="Principal"/>
    <d v="2019-03-26T00:00:00"/>
    <s v="Origino"/>
    <s v="."/>
    <s v="."/>
    <s v="."/>
    <s v="Finalizado"/>
    <s v=" "/>
    <s v="Asignado a"/>
    <s v="SORTIZ"/>
    <s v="Registros Pub y Redes Emp"/>
    <s v="Back (Registro)"/>
    <d v="2019-03-26T00:00:00"/>
    <s v="A"/>
    <s v="MERCANTIL"/>
    <n v="25462"/>
    <m/>
    <m/>
    <m/>
    <m/>
    <m/>
    <m/>
    <s v="Sin Identificación"/>
    <m/>
    <s v="PEDRO PABLO MUNEVAR ALBARRACIN"/>
    <s v="3506700 EX2151"/>
    <m/>
    <m/>
    <m/>
    <s v="3 Peticiones"/>
    <s v="P-SOLICITA CERTIFICADOS O COPIAS"/>
    <s v="Registros Publicos y Redes Emp"/>
    <s v="Derecho de peticion"/>
    <s v="."/>
    <s v="."/>
    <s v="20-0437 SANTIAGO DE CALI, 29 DE MARZO DE 2019 SEÑOR PEDRO PABLO MUNEVAR ALBARRACÍN SECRETARIO CONSEJO DE ESTADO CALLE 12 NO. 7-65 PRIMER PISO TELÉFONO: 3506700 EXTS. 2151, 2152, 2153 DIRECTO 5629052 PALACIO DE JUSTICIA BOGOTÁ D.C. MEDIANTE ESCRITO DE FECH"/>
    <s v="."/>
    <s v="Finalizado"/>
    <s v="JCMARIN"/>
    <d v="2019-03-26T00:00:00"/>
    <d v="2019-04-01T00:00:00"/>
    <s v=" "/>
    <s v="N"/>
    <m/>
    <x v="1"/>
    <s v="Interés general y particular"/>
    <s v="N"/>
    <d v="2019-04-01T00:00:00"/>
    <d v="2019-04-01T00:00:00"/>
    <n v="4"/>
    <n v="4"/>
    <s v="cumple"/>
  </r>
  <r>
    <x v="0"/>
    <n v="2019002890"/>
    <d v="2019-03-26T00:00:00"/>
    <s v="EN COMUNICACION DEL DIA 21032019 CON OFICIO 135-23.01 DE LA CONTRALORIA DEPARTAMENTAS DEL VALLE DEL CAUCA, SOLICITAN INFORMAR SI SE ENCUENTRAN REGISTRADOS Y BAJO QUE NUMERO DE MATRICULA LAS SIGUIENTES PERSONAS NATURALES: CC NO. 94297037 YONK JAIRO TORRES "/>
    <s v="A"/>
    <s v="JCMARIN"/>
    <s v=" "/>
    <s v="Principal"/>
    <d v="2019-03-26T00:00:00"/>
    <s v="Origino"/>
    <s v="."/>
    <s v="."/>
    <s v="."/>
    <s v="Finalizado"/>
    <s v=" "/>
    <s v="Asignado a"/>
    <s v="SORTIZ"/>
    <s v="Registros Pub y Redes Emp"/>
    <s v="Back (Registro)"/>
    <d v="2019-03-26T00:00:00"/>
    <s v="A"/>
    <m/>
    <m/>
    <m/>
    <m/>
    <m/>
    <m/>
    <m/>
    <m/>
    <s v="Sin Identificación"/>
    <m/>
    <s v="NANCY STELLA MEJIA TASCON"/>
    <n v="8822488"/>
    <s v="contactenos@contraloriavalledelcauca.gov.co"/>
    <m/>
    <m/>
    <s v="3 Peticiones"/>
    <s v="P-SOLICITA CERTIFICADOS O COPIAS"/>
    <s v="Registros Publicos y Redes Emp"/>
    <s v="Derecho de peticion"/>
    <s v="."/>
    <s v="."/>
    <s v="20-0424 SANTIAGO DE CALI, 27 DE MARZO DE 2019 SEÑORES CONTRALORIA DEPARTAMENTAL DEL VALLE DEL CAUCA ATENCIÓN: NANCY STELLA MEJIA TASCON PROFESIONAL UNIVERSITARIA CONTACTENOS@CONTRALORIAVALLEDELCAUCA.GOV.CO SANTIAGO DE CALI CORDIAL SALUDO, DAMOS RESPUESTA "/>
    <s v="."/>
    <s v="Finalizado"/>
    <s v="JCMARIN"/>
    <d v="2019-03-26T00:00:00"/>
    <d v="2019-03-27T00:00:00"/>
    <s v=" "/>
    <s v="N"/>
    <m/>
    <x v="1"/>
    <s v="Interés general y particular"/>
    <s v="N"/>
    <d v="2019-03-27T00:00:00"/>
    <d v="2019-03-27T00:00:00"/>
    <n v="1"/>
    <n v="1"/>
    <s v="cumple"/>
  </r>
  <r>
    <x v="0"/>
    <n v="2019002895"/>
    <d v="2019-03-26T00:00:00"/>
    <s v="SANTIAGO DE CALI, 26 DE MARZO DE 2019 URGENTE DOCTOR ESTEBAN PIEDRAHITA URIBE PRESIDENTE CAMARA DE COMERCIO DE CALI CALLE 8 NO. 8 - 11 CALI ASUNTO: REQUERIMIENTO DE INFORMACIÓN DE IMPUESTO DE REGISTRO/ EXP. DVO484-2014 EN CONCORDANCIA CON LO DISPUESTO EN "/>
    <s v="A"/>
    <s v="SORTIZ"/>
    <s v=" "/>
    <s v="Principal"/>
    <d v="2019-03-26T00:00:00"/>
    <s v="Origino"/>
    <s v="."/>
    <s v="."/>
    <s v="."/>
    <s v="Finalizado"/>
    <s v=" "/>
    <s v="Asignado a"/>
    <s v="SORTIZ"/>
    <s v="Registros Pub y Redes Emp"/>
    <s v="Back (Registro)"/>
    <d v="2019-03-26T00:00:00"/>
    <s v="A"/>
    <s v="MERCANTIL"/>
    <n v="0"/>
    <m/>
    <m/>
    <m/>
    <m/>
    <m/>
    <m/>
    <s v="Inscrito"/>
    <m/>
    <s v="GLORIA PIEDAD ORDOÑEZ GALVIS"/>
    <m/>
    <s v="Carrera  6 Calle  9 y 10"/>
    <m/>
    <m/>
    <s v="3 Peticiones"/>
    <s v="P-SOLICITA INFORMACION DE TRAMITES DE CCC"/>
    <s v="Registros Publicos y Redes Emp"/>
    <s v="Derecho de peticion"/>
    <s v="."/>
    <s v="."/>
    <s v="26-03-2019: SE ENVIA LA PROYECCION DE LA RESPUESTA AL ABOGADO WILLIAM BURBANO. 20-0421 SANTIAGO DE CALI, 26 DE MARZO DE 2019 SEÑORES GOBERNACION VALLE DEL CAUCA UNIDAD ADMINISTRATIVA ESPECIAL DE IMPUESTOS, RENTAS Y GESTIÓN TRIBUTARIA ATENCIÓN: GLORIA PIED"/>
    <s v="."/>
    <s v="Finalizado"/>
    <s v="SORTIZ"/>
    <d v="2019-03-28T00:00:00"/>
    <d v="2019-04-05T00:00:00"/>
    <s v="Se envia por correo electronico"/>
    <s v="N"/>
    <m/>
    <x v="1"/>
    <s v="Interés general y particular"/>
    <s v="N"/>
    <d v="2019-04-05T00:00:00"/>
    <d v="2019-04-05T00:00:00"/>
    <n v="8"/>
    <n v="8"/>
    <s v="cumple"/>
  </r>
  <r>
    <x v="0"/>
    <n v="2019002918"/>
    <d v="2019-03-27T00:00:00"/>
    <s v="EM COMUNICACION DEL DIA 26032019 MEDIANTE CORREO ELECTRONICO, EL SR. DANIEL FELIPE ORTIZ LASPRILLA IDENTIFICADO CON CC. NO. 1144126756 REPRSENTANTE LEGAL DE LA SOCIEDAD WWW.TUYO.CO SAS, MANIFIESTA QUE EL COSTO DE LA RENOVACION QUE PAGO ES DEMASIADO, CONSI"/>
    <s v="A"/>
    <s v="JCMARIN"/>
    <s v=" "/>
    <s v="Principal"/>
    <d v="2019-03-27T00:00:00"/>
    <s v="Origino"/>
    <s v="."/>
    <s v="."/>
    <s v="."/>
    <s v="Finalizado"/>
    <s v=" "/>
    <s v="Asignado a"/>
    <s v="WBURBANO"/>
    <s v="Registros Pub y Redes Emp"/>
    <s v="Juridica"/>
    <d v="2019-03-27T00:00:00"/>
    <s v="A"/>
    <s v="MERCANTIL"/>
    <n v="992259"/>
    <m/>
    <m/>
    <m/>
    <m/>
    <m/>
    <m/>
    <s v="Sin Identificación"/>
    <m/>
    <s v="DANIEL FELIPE ORTIZ LASPRILLA"/>
    <n v="3007849741"/>
    <s v="info@guantesparabillar.com"/>
    <m/>
    <m/>
    <s v="3 Peticiones"/>
    <s v="P-SOLICITA INFORMACION DE TRAMITES DE CCC"/>
    <s v="Registros Publicos y Redes Emp"/>
    <s v="Derecho de peticion"/>
    <s v="."/>
    <s v="."/>
    <s v="ENVIADO PARA RESPUESTA A USUARIO 29-03-2019. SANTIAGO DE CALI, 29 DE MARZO DE 2019 SEÑOR DANIEL FELIPE ORTIZ LASPRILLA INFO@GUANTESPARABILLAR.COM LA CIUDAD CORDIAL SALUDO, MEDIANTE COMUNICACIÓN ESCRITA DE FECHA 26 DE MARZO DE 2019, RECIBIDA EN ESTA CÁMARA"/>
    <s v="."/>
    <s v="Finalizado"/>
    <s v="JCMARIN"/>
    <d v="2019-03-27T00:00:00"/>
    <d v="2019-05-03T00:00:00"/>
    <s v=" "/>
    <s v="N"/>
    <m/>
    <x v="1"/>
    <s v="Interés general y particular"/>
    <s v="N"/>
    <d v="2019-05-03T00:00:00"/>
    <d v="2019-05-03T00:00:00"/>
    <n v="27"/>
    <n v="27"/>
    <s v="NO"/>
  </r>
  <r>
    <x v="0"/>
    <n v="2019002940"/>
    <d v="2019-03-27T00:00:00"/>
    <s v="EN COMUNICACION DEL DIA 26032019 CON OFICIO H A76B1150684403 DEL ICBF, SOLICITAN INFORMAR SI EL SR. MARIO MONTEALEGRE PINZON IDENTIFICADO CON CC. NO. 16649043 SE ENCUENTR REGISTRADO COMO COMERCIANTE EN ESTA ENTIDAD Y SI FIGURA COMO PROPIETARIO DE ALGUN ES"/>
    <s v="A"/>
    <s v="JCMARIN"/>
    <s v=" "/>
    <s v="Principal"/>
    <d v="2019-03-27T00:00:00"/>
    <s v="Origino"/>
    <s v="."/>
    <s v="."/>
    <s v="."/>
    <s v="Finalizado"/>
    <s v=" "/>
    <s v="Asignado a"/>
    <s v="SORTIZ"/>
    <s v="Registros Pub y Redes Emp"/>
    <s v="Back (Registro)"/>
    <d v="2019-03-27T00:00:00"/>
    <s v="A"/>
    <m/>
    <m/>
    <m/>
    <m/>
    <m/>
    <m/>
    <m/>
    <m/>
    <s v="Sin Identificación"/>
    <m/>
    <s v="RICAURTE PALACIOS RIASCOS"/>
    <s v="4882525 EX26401"/>
    <m/>
    <m/>
    <m/>
    <s v="3 Peticiones"/>
    <s v="P-SOLICITA CERTIFICADOS O COPIAS"/>
    <s v="Registros Publicos y Redes Emp"/>
    <s v="Derecho de peticion"/>
    <s v="."/>
    <s v="."/>
    <s v="20-0425 SANTIAGO DE CALI, 27 DE MARZO DE 2019 SEÑORES INSTITUTO COLOMBIANO DE BIENESTAR FAMILIAR ATENCIÓN: RICAURTE PALACIOS RIASCOS DEFENSOR DE FAMILIA CARRERA 42 NO. 5C - 18 BARRIO TEQUENDAMA SANTIAGO DE CALI CORDIAL SALUDO, DAMOS RESPUESTA A SU OFICIO "/>
    <s v="."/>
    <s v="Finalizado"/>
    <s v="JCMARIN"/>
    <d v="2019-03-27T00:00:00"/>
    <d v="2019-03-28T00:00:00"/>
    <s v=" "/>
    <s v="N"/>
    <m/>
    <x v="1"/>
    <s v="Interés general y particular"/>
    <s v="N"/>
    <d v="2019-03-28T00:00:00"/>
    <d v="2019-03-28T00:00:00"/>
    <n v="1"/>
    <n v="1"/>
    <s v="cumple"/>
  </r>
  <r>
    <x v="0"/>
    <n v="2019002954"/>
    <d v="2019-03-27T00:00:00"/>
    <s v="REFERENCIA: DERECHO DE PETICIÓN ARTICULO 23 DE LA C.N.C. CERTIFICACIÓN Y/O INFORMACIÓN DE UNION DE VIVIENDA VALLECAUCANA. SOLICITO SE ME EXPIDA UNA CONSTANCIA Y/O CERTIFICACIÓN DE UNIÓN DE VIVIENDA VALLECAUCANA ANTE LA PRESENTE ENTIDAD."/>
    <s v="A"/>
    <s v="LMUNOZ"/>
    <s v=" "/>
    <s v="Principal"/>
    <d v="2019-03-27T00:00:00"/>
    <s v="Origino"/>
    <s v="."/>
    <s v="."/>
    <s v="."/>
    <s v="Finalizado"/>
    <s v=" "/>
    <s v="Asignado a"/>
    <s v="SORTIZ"/>
    <s v="Registros Pub y Redes Emp"/>
    <s v="Back (Registro)"/>
    <d v="2019-03-27T00:00:00"/>
    <s v="A"/>
    <s v="TODOS"/>
    <m/>
    <m/>
    <m/>
    <m/>
    <m/>
    <m/>
    <m/>
    <s v="Sin Identificación"/>
    <n v="31839378"/>
    <s v="NURELVA GUERRERO BETANCOURT"/>
    <n v="8880733"/>
    <m/>
    <s v="Presencial con Carta"/>
    <n v="3146195509"/>
    <s v="3 Peticiones"/>
    <s v="P-SOLICITA CERTIFICADOS O COPIAS"/>
    <s v="Registros Publicos y Redes Emp"/>
    <s v="Derecho de peticion"/>
    <s v="."/>
    <s v="."/>
    <s v="28-03-2019: PENDIENTE DE LA REVISION DEL ABOGADO WILLIAM BURBANO. 20-0427 SANTIAGO DE CALI, 1 DE ABRIL DE 2019 SEÑORA NURELBA GUERRERO BETANCOURT ABOGADA CALLE 14 NO. 2 - 23 PISO 2 LA CIUDAD RECIBA UN CORDIAL SALUDO, MEDIANTE COMUNICACIÓN ESCRITA DE FECHA"/>
    <s v="."/>
    <s v="Finalizado"/>
    <s v="SORTIZ"/>
    <d v="2019-03-28T00:00:00"/>
    <d v="2019-04-05T00:00:00"/>
    <s v="Se envia por correo postal"/>
    <s v="N"/>
    <m/>
    <x v="1"/>
    <s v="Interés general y particular"/>
    <s v="N"/>
    <d v="2019-04-05T00:00:00"/>
    <d v="2019-04-05T00:00:00"/>
    <n v="7"/>
    <n v="7"/>
    <s v="cumple"/>
  </r>
  <r>
    <x v="0"/>
    <n v="2019002957"/>
    <d v="2019-03-27T00:00:00"/>
    <s v="EN COMUNICACION DEL DIA 20032019 EL SR. HUGO HORACIO PALACIO PARRA IDENTIFICADO CON CC. NO. 94496904, SOLICITA INFORMAR SI EL SR. SE ENCUNTRA REGISTRADO EN ESTA CAMARA. CON EL FIN DE DETERMINAR SU INSOVENCIA ECONOMICA."/>
    <s v="A"/>
    <s v="JCMARIN"/>
    <s v=" "/>
    <s v="Principal"/>
    <d v="2019-03-27T00:00:00"/>
    <s v="Origino"/>
    <s v="."/>
    <s v="."/>
    <s v="."/>
    <s v="Finalizado"/>
    <s v=" "/>
    <s v="Asignado a"/>
    <s v="MVELASCO"/>
    <s v="Registros Pub y Redes Emp"/>
    <s v="Back (Registro)"/>
    <d v="2019-03-27T00:00:00"/>
    <s v="A"/>
    <m/>
    <m/>
    <m/>
    <m/>
    <m/>
    <m/>
    <m/>
    <m/>
    <s v="Sin Identificación"/>
    <m/>
    <s v="HUGO HORACIO PALACIO PARRA"/>
    <m/>
    <m/>
    <m/>
    <m/>
    <s v="3 Peticiones"/>
    <s v="P-SOLICITA CERTIFICADOS O COPIAS"/>
    <s v="Registros Publicos y Redes Emp"/>
    <s v="Derecho de peticion"/>
    <s v="."/>
    <s v="."/>
    <s v="SANTIAGO DE CALI, 27 DE MARZO DE 2019 SEÑOR HUGO HORACIO PALACIOS PARRA CC 94496904 NIU 23353 TD 691 BLOQUE 3 PATIO 1B MÉXICO COMPLEJO PENITENCIARIO Y CARCELARIO DE JAMUNDÍ JAMUNDÍ- VALLE CORDIAL SALUDO, MEDIANTE ESCRITO DEL 20 DE MARZO DE 2019, RADICADO "/>
    <s v="."/>
    <s v="Finalizado"/>
    <s v="JCMARIN"/>
    <d v="2019-03-27T00:00:00"/>
    <d v="2019-03-28T00:00:00"/>
    <s v=" "/>
    <s v="N"/>
    <m/>
    <x v="1"/>
    <s v="Interés general y particular"/>
    <s v="N"/>
    <d v="2019-03-27T00:00:00"/>
    <d v="2019-03-28T00:00:00"/>
    <n v="0"/>
    <n v="0"/>
    <s v="cumple"/>
  </r>
  <r>
    <x v="0"/>
    <n v="2019002965"/>
    <d v="2019-03-27T00:00:00"/>
    <s v="EN COMUNICACION DEL DIA 18032019 CON OFICIO 364 DEL JUZGADO SEGUNDO CIVIL DEL CIRCUITO DE BUENAVENTURA, SOLICITAN EXPEDIR CERTIFICADO DE EXISTENCIA Y REPRESENTACION LEGAL DE LA SOCIEDAD QBE SEGUROS S A."/>
    <s v="A"/>
    <s v="JCMARIN"/>
    <s v=" "/>
    <s v="Principal"/>
    <d v="2019-03-27T00:00:00"/>
    <s v="Origino"/>
    <s v="."/>
    <s v="."/>
    <s v="."/>
    <s v="Finalizado"/>
    <s v=" "/>
    <s v="Asignado a"/>
    <s v="SORTIZ"/>
    <s v="Registros Pub y Redes Emp"/>
    <s v="Back (Registro)"/>
    <d v="2019-03-27T00:00:00"/>
    <s v="A"/>
    <s v="MERCANTIL"/>
    <n v="954708"/>
    <m/>
    <m/>
    <m/>
    <m/>
    <m/>
    <m/>
    <s v="Sin Identificación"/>
    <m/>
    <s v="MARIA EUGENIA RIASCOS BERMUDEZ"/>
    <n v="2400736"/>
    <s v="j02ccbuenaventuracendoj.ramajudicial.gov.co"/>
    <m/>
    <m/>
    <s v="3 Peticiones"/>
    <s v="P-SOLICITA CERTIFICADOS O COPIAS"/>
    <s v="Registros Publicos y Redes Emp"/>
    <s v="Derecho de peticion"/>
    <s v="."/>
    <s v="."/>
    <s v="20-0428 SANTIAGO DE CALI, 28 DE MARZO DE 2019 SEÑORES RAMA JUDICIAL DEL PODER PÚBLICO JUZGADO SEGUNDO CIVIL MUNICIPAL ATENCIÓN: MARIA EUGENIA RIASCOS BERMUDEZ SECRETARIA J02CCBUENAVENTURA@CENDOJ.RAMAJUDICIAL.GOV.CO BUENAVENTURA CORDIAL SALUDO, DAMOS RESPU"/>
    <s v="."/>
    <s v="Finalizado"/>
    <s v="JCMARIN"/>
    <d v="2019-03-27T00:00:00"/>
    <d v="2019-03-28T00:00:00"/>
    <s v=" "/>
    <s v="N"/>
    <m/>
    <x v="1"/>
    <s v="Interés general y particular"/>
    <s v="N"/>
    <d v="2019-03-28T00:00:00"/>
    <d v="2019-03-28T00:00:00"/>
    <n v="1"/>
    <n v="1"/>
    <s v="cumple"/>
  </r>
  <r>
    <x v="0"/>
    <n v="2019002997"/>
    <d v="2019-03-28T00:00:00"/>
    <s v="BUENOS DÍAS, DE MANERA COMEDIDA SE SOLICITA SE ASIGNE UNA CLAVE DE RUES PARA CONSULTA DE CERTIFICADOS DE EXISTENCIA Y REPRESENTACIÓN LEGAL A MI NOMBRE. LO ANTERIOR POR CUANTO QUE LA CORPORACIÓN AUTÓNOMA REGIONAL DEL VALLE DEL CAUCA -CVC-, NIT 890399002-7,"/>
    <s v="A"/>
    <s v="SORTIZ"/>
    <s v=" "/>
    <s v="Principal"/>
    <d v="2019-03-28T00:00:00"/>
    <s v="Origino"/>
    <s v="."/>
    <s v="."/>
    <s v="."/>
    <s v="Finalizado"/>
    <s v=" "/>
    <s v="Asignado a"/>
    <s v="SORTIZ"/>
    <s v="Registros Pub y Redes Emp"/>
    <s v="Back (Registro)"/>
    <d v="2019-03-28T00:00:00"/>
    <s v="A"/>
    <m/>
    <m/>
    <m/>
    <m/>
    <m/>
    <m/>
    <m/>
    <m/>
    <s v="Sin Identificación"/>
    <m/>
    <s v="PIEDAD VARGAS"/>
    <m/>
    <s v="piedad.vargas@cvc.gov.co"/>
    <s v="E-mail"/>
    <n v="6206600"/>
    <s v="3 Peticiones"/>
    <s v="P-SOLICITA CERTIFICADOS O COPIAS"/>
    <s v="Registros Publicos y Redes Emp"/>
    <s v="Derecho de peticion"/>
    <s v="."/>
    <s v="."/>
    <s v="SANTIAGO DE CALI, 28 DE MARZO DE 2019 SEÑORES CORPORACION AUTONOMA REGIONAL DEL VALLE DEL CAUCA - CVC ATENCIÓN: PIEDAD VARGAS OFICINA ASESORA DE JURÍDICA SANTIAGO DE CALI CORDIAL SALUDO, DAMOS RESPUESTA A SU CORREO ELECTRÓNICO DE FECHA 27 DE MARZO DE 2019"/>
    <s v="."/>
    <s v="Finalizado"/>
    <s v="SORTIZ"/>
    <d v="2019-03-28T00:00:00"/>
    <d v="2019-03-28T00:00:00"/>
    <s v="se envia la respuesta al correo electronico 'piedad.vargas@cvc.gov.co.rpost.org', 'jairo.espana@cvc.gov.co.rpost.org'; 'mario-andres.tascon@cvc.gov.co.rpost.org' el día jueves 28/03/2019 08:45 a.m."/>
    <s v="N"/>
    <m/>
    <x v="1"/>
    <s v="Interés general y particular"/>
    <s v="N"/>
    <d v="2019-03-28T00:00:00"/>
    <d v="2019-03-28T00:00:00"/>
    <n v="0"/>
    <n v="0"/>
    <s v="cumple"/>
  </r>
  <r>
    <x v="0"/>
    <n v="2019003008"/>
    <d v="2019-03-28T00:00:00"/>
    <s v="EN COMUNICACION DEL DIA 27032019 EL SEÑOR DANIEL LOAIZA IDENTIFICADO CON CC. NO. 1128440247, MEDIANTE DERECHIO DE PETICION, SOLICITA SE LE INFORME SI LA EMPRESA TAX ORITO S A S CON NIT NO. 846000733-1 CON NUMERO DE MATRICULA 909858, TIENE REGISTRADO UN CO"/>
    <s v="A"/>
    <s v="JCMARIN"/>
    <s v=" "/>
    <s v="Principal"/>
    <d v="2019-03-28T00:00:00"/>
    <s v="Origino"/>
    <s v="."/>
    <s v="."/>
    <s v="."/>
    <s v="Finalizado"/>
    <s v=" "/>
    <s v="Asignado a"/>
    <s v="WBURBANO"/>
    <s v="Registros Pub y Redes Emp"/>
    <s v="Juridica"/>
    <d v="2019-03-28T00:00:00"/>
    <s v="A"/>
    <s v="MERCANTIL"/>
    <n v="951863"/>
    <m/>
    <m/>
    <m/>
    <m/>
    <m/>
    <m/>
    <s v="Sin Identificación"/>
    <m/>
    <s v="DANIEL LOAIZA"/>
    <m/>
    <s v="daniel.loaiza@servintesa.com"/>
    <m/>
    <m/>
    <s v="3 Peticiones"/>
    <s v="P-SOLICITA INFORMACION DE TRAMITES DE CCC"/>
    <s v="Registros Publicos y Redes Emp"/>
    <s v="Derecho de peticion"/>
    <s v="."/>
    <s v="."/>
    <s v="ENVIADO PARA RESPUESTA A USUARIO 01-04-2019. SANTIAGO DE CALI, 1 DE ABRIL DE 2019 SEÑOR DANIEL LOAIZA DANIEL.LOAIZA@SERVINTESA.COM MEDELLÍN- ANTIOQUIA CORDIAL SALUDO, MEDIANTE CORREO ELECTRÓNICO DE FECHA 27 DE MARZO DE 2019, RADICADO A TRAVÉS DE CONTACTO@"/>
    <s v="."/>
    <s v="Finalizado"/>
    <s v="JCMARIN"/>
    <d v="2019-03-31T00:00:00"/>
    <d v="2019-05-17T00:00:00"/>
    <s v="Se envia respuesta al correo electronico 'daniel.loaiza@servintesa.com.rpost.org' el dia lunes 01/04/2019 06:18 p.m."/>
    <s v="N"/>
    <m/>
    <x v="1"/>
    <s v="Peticion de documentos"/>
    <s v="N"/>
    <d v="2019-05-17T00:00:00"/>
    <d v="2019-05-17T00:00:00"/>
    <n v="36"/>
    <n v="36"/>
    <s v="NO"/>
  </r>
  <r>
    <x v="0"/>
    <n v="2019003014"/>
    <d v="2019-03-28T00:00:00"/>
    <s v="DERECHO DE PETICIÓN SOLICITAN ACTUALIZACIÓN DEL REGISTRO MERCANTIL DE HORACIO GUZMAN V.&amp; CIA.S.EN C. NIT.805024462-3 MATRICULA 592267-6 POR ADJUDICACIÓN DE ACTIVOS EN LIQUIDACIÓN DE ASISTIMOS Y RESPONDEMOS S.A.S. NIT.900377678-6 AUTORIZACIÓN ESPECIAL PARA"/>
    <s v="A"/>
    <s v="LMUNOZ"/>
    <s v=" "/>
    <s v="Principal"/>
    <d v="2019-03-28T00:00:00"/>
    <s v="Origino"/>
    <s v="."/>
    <s v="."/>
    <s v="."/>
    <s v="Finalizado"/>
    <s v=" "/>
    <s v="Asignado a"/>
    <s v="MBASTIDA"/>
    <s v="Registros Pub y Redes Emp"/>
    <s v="Juridica"/>
    <d v="2019-03-28T00:00:00"/>
    <s v="A"/>
    <s v="MERCANTIL"/>
    <n v="592267"/>
    <m/>
    <m/>
    <m/>
    <m/>
    <m/>
    <m/>
    <s v="Inscrito"/>
    <n v="16598658"/>
    <s v="HORACIO GUZMAN VELASCO"/>
    <n v="3153088"/>
    <s v="judicial@orozcoasociados.com.co"/>
    <s v="Presencial con Carta"/>
    <n v="3186961797"/>
    <s v="3 Peticiones"/>
    <s v="P-SOLICITA INFORMACION DE TRAMITES DE CCC"/>
    <s v="Registros Publicos y Redes Emp"/>
    <s v="Derecho de peticion"/>
    <s v="."/>
    <s v="."/>
    <s v="SE ENVIO RESPUETA PARA EL CLEINTE EL 16-04-2019. SANTIAGO DE CALI, 16 DE ABRIL DE 2019 SENOR: HORACIO GUZMAN VELASCO REPRESENTANTE LEGAL HORACIO GUZMAN V.&amp; CIA.S.EN C. LIQUIDADOR PRINCIPAL ASISTIMOS Y RESPONDEMOS S.A.S. CARRERA 100 NO 11-90 OFICINA 708 TO"/>
    <s v="."/>
    <s v="Finalizado"/>
    <s v="MBASTIDA"/>
    <d v="2019-04-17T00:00:00"/>
    <d v="2019-05-03T00:00:00"/>
    <s v=" "/>
    <s v="N"/>
    <m/>
    <x v="1"/>
    <s v="Interés general y particular"/>
    <s v="N"/>
    <d v="2019-05-03T00:00:00"/>
    <d v="2019-05-03T00:00:00"/>
    <n v="26"/>
    <n v="26"/>
    <s v="NO"/>
  </r>
  <r>
    <x v="0"/>
    <n v="2019003023"/>
    <d v="2019-03-28T00:00:00"/>
    <s v="LA SEÑORA ANDREA HURTADO, ABOGADA DEL CENTRO MEDICO IMBANACO, SOLICITA SE INDIQUE SI EN LA SOCIEDAD CENTRO MEDICO IMBANACO (MATRICULA 16025-4) EN LAS INSCRIPCIONES REALIZADAS, FIGURA EL REGISTRO DEL REGLAMENTO DE EMISIÓN DE ACCIONES EN EL AÑO 2018. ADICIO"/>
    <s v="A"/>
    <s v="AGALVEZ"/>
    <s v=" "/>
    <s v="Principal"/>
    <d v="2019-03-28T00:00:00"/>
    <s v="Origino"/>
    <s v="."/>
    <s v="."/>
    <s v="."/>
    <s v="Finalizado"/>
    <s v=" "/>
    <s v="Asignado a"/>
    <s v="SORTIZ"/>
    <s v="Registros Pub y Redes Emp"/>
    <s v="Back (Registro)"/>
    <d v="2019-03-28T00:00:00"/>
    <s v="A"/>
    <s v="MERCANTIL"/>
    <n v="16025"/>
    <m/>
    <m/>
    <m/>
    <m/>
    <m/>
    <m/>
    <s v="Inscrito"/>
    <m/>
    <s v="ANDREA HURTADO"/>
    <m/>
    <s v="AHURTADO@IMBANACO.COM.CO"/>
    <s v="Presencial Verbal"/>
    <n v="3155458842"/>
    <s v="3 Peticiones"/>
    <s v="P-SOLICITA INFORMACION DE TRAMITES DE CCC"/>
    <s v="Registros Publicos y Redes Emp"/>
    <s v="Derecho de peticion"/>
    <s v="."/>
    <s v="."/>
    <s v="RESPUESTA PARA USUARIO 29-03-2019 SANTIAGO DE CALI, 29 DE MARZO DE 2019 SEÑORA ANDREA HURTADO ABOGADA CENTRO MÉDICO IMBANACO DE CALI S.A. AHURTADO@IMBANACO.COM.CO LA CIUDAD CORDIAL SALUDO, MEDIANTE PETICIÓN VERBAL RADICADA EN ESTA CÁMARA DE COMERCIO EL 28"/>
    <s v="."/>
    <s v="Finalizado"/>
    <s v="WBURBANO"/>
    <d v="2019-04-04T00:00:00"/>
    <d v="2019-04-05T00:00:00"/>
    <s v="Se envia la respuesta al correo electronico 'ahurtado@imbanaco.com.co.rpost.org' el dia viernes 29/03/2019 07:59 a.m."/>
    <s v="N"/>
    <m/>
    <x v="1"/>
    <s v="."/>
    <s v="N"/>
    <d v="2019-04-05T00:00:00"/>
    <d v="2019-04-05T00:00:00"/>
    <n v="6"/>
    <n v="6"/>
    <s v="cumple"/>
  </r>
  <r>
    <x v="0"/>
    <n v="2019003032"/>
    <d v="2019-03-28T00:00:00"/>
    <s v="EN COMUNICACION DEL DIA 23032019 CON OFICIO 2019-01-073645 DE LA SUPERINTENDENCIA DE SOCIEDADES, RECIBIDO EL 28032019, SOLICITAN COPIAS DE LOS DOCUMENTOS DE CONSTITUCION Y DE LAS ACTAS REGISTRADAS , PARA DETERMINAR SI SE CONFIGURAN SITUACIONES DE CONTROL "/>
    <s v="A"/>
    <s v="JCMARIN"/>
    <s v=" "/>
    <s v="Principal"/>
    <d v="2019-03-28T00:00:00"/>
    <s v="Origino"/>
    <s v="."/>
    <s v="."/>
    <s v="."/>
    <s v="Finalizado"/>
    <s v=" "/>
    <s v="Asignado a"/>
    <s v="SORTIZ"/>
    <s v="Registros Pub y Redes Emp"/>
    <s v="Back (Registro)"/>
    <d v="2019-03-28T00:00:00"/>
    <s v="A"/>
    <m/>
    <m/>
    <m/>
    <m/>
    <m/>
    <m/>
    <m/>
    <m/>
    <s v="Sin Identificación"/>
    <m/>
    <s v="ANDRES MARTIN GAITAN ROZO"/>
    <n v="2201000"/>
    <s v="webmaster@supersociedades.gov.co"/>
    <m/>
    <m/>
    <s v="3 Peticiones"/>
    <s v="P-SOLICITA CERTIFICADOS O COPIAS"/>
    <s v="Registros Publicos y Redes Emp"/>
    <s v="Derecho de peticion"/>
    <s v="."/>
    <s v="."/>
    <s v="20-0438 SANTIAGO DE CALI, 1 DE ABRIL DE 2019 SEÑORES SUPERINTENDENCIA DE SOCIEDADES ATENCIÓN: ANDRES MARTIN GAITAN ROZO COORDINADOR GRUPO DE CONGLOMERADOS WEBMASTER@SUPERSOCIEDADES.GOV.CO HADITCC@SUPERSOCIEDADES.GOV.CO BOGOTÁ D.C. CORDIAL SALUDO, DAMOS RE"/>
    <s v="."/>
    <s v="Finalizado"/>
    <s v="JCMARIN"/>
    <d v="2019-03-31T00:00:00"/>
    <d v="2019-04-01T00:00:00"/>
    <s v=" "/>
    <s v="N"/>
    <m/>
    <x v="1"/>
    <s v="Interés general y particular"/>
    <s v="N"/>
    <d v="2019-04-01T00:00:00"/>
    <d v="2019-04-01T00:00:00"/>
    <n v="2"/>
    <n v="2"/>
    <s v="cumple"/>
  </r>
  <r>
    <x v="0"/>
    <n v="2019003039"/>
    <d v="2019-03-28T00:00:00"/>
    <s v="EN COMUNICACION VIA E-MAIL DEL DIA 28032019 EL SEÑOR FERNANDO SALAS MEDIANTE DERECHO DE PETICION SOLICITA EL FAVOR DE DAR DE BAJA MI CORREO ELECTRÓNICO DE TODOS LA LISTAS DE CORREO QUE UTILIZAN. YO NO PERTENEZCO A LA INSTITUCIÓN, NO ME HE INSCRITO NI SOLI"/>
    <s v="A"/>
    <s v="JCMARIN"/>
    <s v=" "/>
    <s v="Principal"/>
    <d v="2019-03-28T00:00:00"/>
    <s v="Origino"/>
    <s v="."/>
    <s v="."/>
    <s v="."/>
    <s v="Finalizado"/>
    <s v=" "/>
    <s v="Asignado a"/>
    <s v="JRIVEROS"/>
    <s v="Secretaria General"/>
    <s v="Asuntos Legales y Contratacion"/>
    <d v="2019-03-28T00:00:00"/>
    <s v="A"/>
    <m/>
    <m/>
    <m/>
    <m/>
    <m/>
    <m/>
    <m/>
    <m/>
    <s v="Sin Identificación"/>
    <m/>
    <s v="FERNANDO SALAS"/>
    <m/>
    <s v="fernando.salas20@gmail.com"/>
    <m/>
    <m/>
    <s v="3 Peticiones"/>
    <s v="PROTECCION DATOS PERSONALES"/>
    <s v="Asuntos Legales y Contratacion"/>
    <s v="Derecho de peticion"/>
    <s v="."/>
    <s v="."/>
    <s v="SANTIAGO DE CALI, 16 DE ABRIL DE 2019 SEÑOR FERNANDO SALAS FERNANDO.SALAS20@GMAIL.COM ASUNTO: RESPUESTA PQR. 2019003039 CORDIAL SALUDO, DE ACUERDO CON LA PETICIÓN HECHA POR USTED VÍA CORREO ELECTRÓNICO DE FECHA 28 DE MARZO DE 2019, EN EL CUAL SOLICITA&quot;(¿)"/>
    <s v="."/>
    <s v="Finalizado"/>
    <s v="JCMARIN"/>
    <d v="2019-03-31T00:00:00"/>
    <d v="2019-04-22T00:00:00"/>
    <s v=" "/>
    <s v="N"/>
    <m/>
    <x v="1"/>
    <s v="."/>
    <s v="N"/>
    <d v="2019-04-22T00:00:00"/>
    <d v="2019-04-22T00:00:00"/>
    <n v="17"/>
    <n v="15"/>
    <s v="cumple"/>
  </r>
  <r>
    <x v="0"/>
    <n v="2019003041"/>
    <d v="2019-03-28T00:00:00"/>
    <s v="EN COMUNICACION DEL DIA 26032019 MEDIANTE DERECHO DE PETICION, EL SR. ALEXIS RIVERA CASTRO IDENTIFICADO CON CC. NO. 16736079, PRESENTA QUEJA FORMAL POR UNA MALA ATENCION POR PARTE DEL SISTEMA DE EMERGENCIAS DE LA CAMARA DE COMERCIO DE CALI, D LOS BRIGADIS"/>
    <s v="A"/>
    <s v="JCMARIN"/>
    <s v=" "/>
    <s v="Principal"/>
    <d v="2019-03-28T00:00:00"/>
    <s v="Origino"/>
    <s v="."/>
    <s v="."/>
    <s v="."/>
    <s v="Finalizado"/>
    <s v=" "/>
    <s v="Asignado a"/>
    <s v="VARISTI"/>
    <s v="Secretaria General"/>
    <s v="Asuntos Legales y Contratacion"/>
    <d v="2019-03-28T00:00:00"/>
    <s v="A"/>
    <m/>
    <m/>
    <m/>
    <m/>
    <m/>
    <m/>
    <m/>
    <m/>
    <s v="Sin Identificación"/>
    <m/>
    <s v="ALEXIS RIVERA CASTRO"/>
    <n v="3128536813"/>
    <s v="arivera@vallemulticolor.com"/>
    <m/>
    <m/>
    <s v="1 De prestación del servicio"/>
    <s v="ATENCION /POCA AMABILIDAD"/>
    <s v="Asuntos Legales y Contratacion"/>
    <s v="Asesoria y acompañamiento juridico"/>
    <s v="."/>
    <s v="."/>
    <s v=" DE: ASUNTOS LEGALES CÁMARA DE COMERCIO DE CALI &lt;ASUNTOSLEGALES@CCC.ORG.CO&gt; ENVIADO EL: LUNES, 15 DE ABRIL DE 2019 05:06 P.M. PARA: ARIVERA@VALLEMULTICOLOR.COM CC: ASUNTOS LEGALES CÁMARA DE COMERCIO DE CALI &lt;ASUNTOSLEGALES@CCC.ORG.CO&gt; ASUNTO: RESPUESTA A "/>
    <s v="."/>
    <s v="Finalizado"/>
    <s v="JCMARIN"/>
    <d v="2019-03-31T00:00:00"/>
    <d v="2019-04-16T00:00:00"/>
    <s v=" "/>
    <s v="N"/>
    <m/>
    <x v="1"/>
    <s v="Interés general y particular"/>
    <s v="N"/>
    <d v="2019-04-16T00:00:00"/>
    <d v="2019-04-16T00:00:00"/>
    <n v="13"/>
    <n v="13"/>
    <s v="cumple"/>
  </r>
  <r>
    <x v="0"/>
    <n v="2019003051"/>
    <d v="2019-03-28T00:00:00"/>
    <s v="EN COMUNICACION DEL DIA 14032019 CON OFICIO S-2019-020797-SIJIN GRUIJ 25.10 DE LA POLICIA NACIONAL DE COLOMBIA, SECCIONAL SAN JOSE DE CUCUTA, SOLICITAN INFORMAR SI EL SR. ELKIN MARIÑO CELIS IDENTIFICADO CON CC NO. 1091809868 SE ENCUENTRA REGISTRADO EN EST"/>
    <s v="A"/>
    <s v="JCMARIN"/>
    <s v=" "/>
    <s v="Principal"/>
    <d v="2019-03-28T00:00:00"/>
    <s v="Origino"/>
    <s v="."/>
    <s v="."/>
    <s v="."/>
    <s v="Finalizado"/>
    <s v=" "/>
    <s v="Asignado a"/>
    <s v="SORTIZ"/>
    <s v="Registros Pub y Redes Emp"/>
    <s v="Back (Registro)"/>
    <d v="2019-03-28T00:00:00"/>
    <s v="A"/>
    <m/>
    <m/>
    <m/>
    <m/>
    <m/>
    <m/>
    <m/>
    <m/>
    <s v="Sin Identificación"/>
    <m/>
    <s v="DIEGO JHOAN RODRIGUEZ GOMEZ"/>
    <m/>
    <s v="diego.rodriguez1893@correo.policia.gov.co"/>
    <m/>
    <m/>
    <s v="3 Peticiones"/>
    <s v="P-SOLICITA CERTIFICADOS O COPIAS"/>
    <s v="Registros Publicos y Redes Emp"/>
    <s v="Derecho de peticion"/>
    <s v="."/>
    <s v="."/>
    <s v="20-0431 SANTIAGO DE CALI, 29 DE MARZO DE 2019 SEÑORES MINISTERIO DE DEFENSA NACIONAL POLICIA NACIONAL ATENCIÓN: PATRULLERO DIEGO JHOAN RODRIGUEZ GOMEZ POLICÍA JUDICIAL SIJIN DENOR DIEGO_RODRIGUEZ1893@CORREO.POLICIA.GOV.CO SAN JOSE DE CÚCUTA CORDIAL SALUDO"/>
    <s v="."/>
    <s v="Finalizado"/>
    <s v="SORTIZ"/>
    <d v="2019-03-29T00:00:00"/>
    <d v="2019-03-29T00:00:00"/>
    <s v=" "/>
    <s v="N"/>
    <m/>
    <x v="1"/>
    <s v="Interés general y particular"/>
    <s v="N"/>
    <d v="2019-03-29T00:00:00"/>
    <d v="2019-03-29T00:00:00"/>
    <n v="1"/>
    <n v="1"/>
    <s v="cumple"/>
  </r>
  <r>
    <x v="0"/>
    <n v="2019003062"/>
    <d v="2019-03-28T00:00:00"/>
    <s v="EN COMUNICACION DEL DIA 11032019 CON OFICIO S-2019-019544-SIJIN GRUIJ 25.10 DE LA POLICIA NACIONAL DE COLOMBIA, SECCIONAL SAN JOSE DE CUCUTA, ENVIADO A LA CAMARA DE COMERCIO DE CUCUTA Y REMITIDOA LA CAMARA DE COMERCIO DE CALI EL DIA 27032049 CON RADICACIO"/>
    <s v="A"/>
    <s v="JCMARIN"/>
    <s v=" "/>
    <s v="Principal"/>
    <d v="2019-03-28T00:00:00"/>
    <s v="Origino"/>
    <s v="."/>
    <s v="."/>
    <s v="."/>
    <s v="Finalizado"/>
    <s v=" "/>
    <s v="Asignado a"/>
    <s v="SORTIZ"/>
    <s v="Registros Pub y Redes Emp"/>
    <s v="Back (Registro)"/>
    <d v="2019-03-28T00:00:00"/>
    <s v="A"/>
    <m/>
    <m/>
    <m/>
    <m/>
    <m/>
    <m/>
    <m/>
    <m/>
    <s v="Sin Identificación"/>
    <m/>
    <s v="DIEGO JHOAN RODRIGUEZ GOMEZ"/>
    <m/>
    <s v="diego.rodriguez1893@correo.policia.gov.co"/>
    <m/>
    <m/>
    <s v="3 Peticiones"/>
    <s v="P-SOLICITA CERTIFICADOS O COPIAS"/>
    <s v="Registros Publicos y Redes Emp"/>
    <s v="Derecho de peticion"/>
    <s v="."/>
    <s v="."/>
    <s v="20-0432 SANTIAGO DE CALI, 29 DE MARZO DE 2019 SEÑORES MINISTERIO DE DEFENSA NACIONAL POLICIA NACIONAL ATENCIÓN: PATRULLERO DIEGO JHOAN RODRIGUEZ GOMEZ POLICÍA JUDICIAL SIJIN DENOR DIEGO.RODRIGUEZ1893@CORREO.POLICIA.GOV.CO SAN JOSE DE CÚCUTA CORDIAL SALUDO"/>
    <s v="."/>
    <s v="Finalizado"/>
    <s v="SORTIZ"/>
    <d v="2019-03-29T00:00:00"/>
    <d v="2019-03-29T00:00:00"/>
    <s v=" "/>
    <s v="N"/>
    <m/>
    <x v="1"/>
    <s v="Interés general y particular"/>
    <s v="N"/>
    <d v="2019-03-29T00:00:00"/>
    <d v="2019-03-29T00:00:00"/>
    <n v="1"/>
    <n v="1"/>
    <s v="cumple"/>
  </r>
  <r>
    <x v="0"/>
    <n v="2019003063"/>
    <d v="2019-03-28T00:00:00"/>
    <s v="EN COMUNICACION DEL DIA 15032019 CON OFICIO 20380-04-02-829046-50 DE LA FISCALIA GENERAL DE LA NACION FISCAL 50 SECCIONAL CALI, SOLICITAN REMITIR EL CERTIFICADO DE EXISTENCIA Y REPRESENTACION LEGAL DE LA SOCIEDAD RAPIDO OROZCO LTDA."/>
    <s v="A"/>
    <s v="JCMARIN"/>
    <s v=" "/>
    <s v="Principal"/>
    <d v="2019-03-28T00:00:00"/>
    <s v="Origino"/>
    <s v="."/>
    <s v="."/>
    <s v="."/>
    <s v="Finalizado"/>
    <s v=" "/>
    <s v="Asignado a"/>
    <s v="SORTIZ"/>
    <s v="Registros Pub y Redes Emp"/>
    <s v="Back (Registro)"/>
    <d v="2019-03-28T00:00:00"/>
    <s v="A"/>
    <s v="MERCANTIL"/>
    <n v="5991"/>
    <m/>
    <m/>
    <m/>
    <m/>
    <m/>
    <m/>
    <s v="Sin Identificación"/>
    <m/>
    <s v="SONIA DOMINGUEZ ZAPATA"/>
    <s v="6204100 EX1081"/>
    <m/>
    <m/>
    <m/>
    <s v="3 Peticiones"/>
    <s v="P-SOLICITA CERTIFICADOS O COPIAS"/>
    <s v="Registros Publicos y Redes Emp"/>
    <s v="Derecho de peticion"/>
    <s v="."/>
    <s v="."/>
    <s v="20-0439 SANTIAGO DE CALI, 1 DE ABRIL DE 2019 SEÑORES FISCALIA GENERAL DE LA NACION ATENCIÓN: SONIA DOMINGUEZ ZAPATA FISCALÍA 50 SECCIONAL AVENIDA ROOSEVELT NO. 38 - 32 SEGUNDO PISO SANTIAGO DE CALI CORDIAL SALUDO, DAMOS RESPUESTA A SU OFICIO NO. 20380-04-"/>
    <s v="."/>
    <s v="Finalizado"/>
    <s v="JCMARIN"/>
    <d v="2019-03-31T00:00:00"/>
    <d v="2019-04-05T00:00:00"/>
    <s v=" "/>
    <s v="N"/>
    <m/>
    <x v="1"/>
    <s v="Interés general y particular"/>
    <s v="N"/>
    <d v="2019-04-05T00:00:00"/>
    <d v="2019-04-05T00:00:00"/>
    <n v="6"/>
    <n v="6"/>
    <s v="cumple"/>
  </r>
  <r>
    <x v="0"/>
    <n v="2019003065"/>
    <d v="2019-03-29T00:00:00"/>
    <s v="EN COMUNICACION DEL DIA 28032019 CON RADICADO 2019-001 DE LA SOCIEDAD RISK GROUP LA SRA. SILVIA ELENA MOLINA CARDONA, SOLICITA COPIA DE LOS DOCUMENTOS DE CONSTITUCION Y MODIFICACIONES REALIZADAS A LA EMPRESA FORTOX S A NIT 860046201-2 Y DEMAS INFORMACION "/>
    <s v="A"/>
    <s v="JCMARIN"/>
    <s v=" "/>
    <s v="Principal"/>
    <d v="2019-03-29T00:00:00"/>
    <s v="Origino"/>
    <s v="."/>
    <s v="."/>
    <s v="."/>
    <s v="Finalizado"/>
    <s v=" "/>
    <s v="Asignado a"/>
    <s v="SORTIZ"/>
    <s v="Registros Pub y Redes Emp"/>
    <s v="Back (Registro)"/>
    <d v="2019-03-29T00:00:00"/>
    <s v="A"/>
    <s v="MERCANTIL"/>
    <n v="829684"/>
    <m/>
    <m/>
    <m/>
    <m/>
    <m/>
    <m/>
    <s v="Sin Identificación"/>
    <m/>
    <s v="SILVIA ELENA MOLINA CARDONA"/>
    <n v="4485580"/>
    <s v="comercial@riskgroup.com.co"/>
    <m/>
    <m/>
    <s v="3 Peticiones"/>
    <s v="P-SOLICITA CERTIFICADOS O COPIAS"/>
    <s v="Registros Publicos y Redes Emp"/>
    <s v="Derecho de peticion"/>
    <s v="."/>
    <s v="."/>
    <s v="20-0440 SANTIAGO DE CALI, 2 DE ABRIL DE 2019 SEÑORA SILVIA ELENA MOLINA CARDONA REPRESENTANTE LEGAL RISK GROUP INTERNATIONAL S.A.S CARRERA 44 A NO. 38 A SUR ¿ 40 COMERCIAL@RISKGROUP.COM.CO ENVIGADO CORDIAL SALUDO, MEDIANTE COMUNICACIÓN ESCRITA DE FECHA 28"/>
    <s v="."/>
    <s v="Finalizado"/>
    <s v="JCMARIN"/>
    <d v="2019-03-31T00:00:00"/>
    <d v="2019-05-03T00:00:00"/>
    <s v=" "/>
    <s v="N"/>
    <m/>
    <x v="1"/>
    <s v="Interés general y particular"/>
    <s v="N"/>
    <d v="2019-05-03T00:00:00"/>
    <d v="2019-05-03T00:00:00"/>
    <n v="25"/>
    <n v="25"/>
    <s v="NO"/>
  </r>
  <r>
    <x v="0"/>
    <n v="2019003071"/>
    <d v="2019-03-29T00:00:00"/>
    <s v="EN COMUNICACION DEL DIA 19032019 CON OFICIO 0515 DEL JUZGADO SESENTA Y TRES PENAL MUNICIPAL CON FUNCION CONTROL DE GARANTIAS, SOLICITA CERTIFICADO DE EXISTENCIA Y REPRESETNACION LEGAL DE LA SOCIEDAD ACCIONES Y SERVICIOS S A S CON EL FIN DE DETERMINAR LA R"/>
    <s v="A"/>
    <s v="JCMARIN"/>
    <s v=" "/>
    <s v="Principal"/>
    <d v="2019-03-29T00:00:00"/>
    <s v="Origino"/>
    <s v="."/>
    <s v="."/>
    <s v="."/>
    <s v="Finalizado"/>
    <s v=" "/>
    <s v="Asignado a"/>
    <s v="SORTIZ"/>
    <s v="Registros Pub y Redes Emp"/>
    <s v="Back (Registro)"/>
    <d v="2019-03-29T00:00:00"/>
    <s v="A"/>
    <s v="MERCANTIL"/>
    <n v="143066"/>
    <m/>
    <m/>
    <m/>
    <m/>
    <m/>
    <m/>
    <s v="Sin Identificación"/>
    <m/>
    <s v="SANDRA PATRICIA LEON OVALLE"/>
    <n v="2778167"/>
    <s v="j63pmgbt@cendoj.ramajudicial.gov.co"/>
    <m/>
    <m/>
    <s v="3 Peticiones"/>
    <s v="P-SOLICITA CERTIFICADOS O COPIAS"/>
    <s v="Registros Publicos y Redes Emp"/>
    <s v="Derecho de peticion"/>
    <s v="."/>
    <s v="."/>
    <s v="20-0433 SANTIAGO DE CALI, 29 DE MARZO DE 2019 SEÑORES JUZGADO SESENTA Y TRES (63) PENAL MUNICIPAL CON FUNCION DE CONTROL DE GARANTIAS JUZGADO SEGUNDO CIVIL MUNICIPAL ATENCIÓN: MARIA EUGENIA RIASCOS BERMUDEZ SECRETARIA J63PMGBT@CENDOJ.RAMAJUDICIAL.GOV.CO B"/>
    <s v="."/>
    <s v="Finalizado"/>
    <s v="SORTIZ"/>
    <d v="2019-03-29T00:00:00"/>
    <d v="2019-03-29T00:00:00"/>
    <s v=" "/>
    <s v="N"/>
    <m/>
    <x v="1"/>
    <s v="Interés general y particular"/>
    <s v="N"/>
    <d v="2019-03-29T00:00:00"/>
    <d v="2019-03-29T00:00:00"/>
    <n v="0"/>
    <n v="0"/>
    <s v="cumple"/>
  </r>
  <r>
    <x v="0"/>
    <n v="2019003076"/>
    <d v="2019-03-29T00:00:00"/>
    <s v="EN COMUNICACION DEL DIA 11032019 CON OFICIO S-2019-003567/SUBGA-POJUD-29.54 DE LA POLICIA NAIONAL SECCIONAL BOGOTA, ENVIADO A LA CAMARA DE COMERCIO DE BOGOTA Y REMITIDO A LA CAMARA DE COMERCIO DE CALI EL DIA 26032019 CON RADICACION NO. 20190171807 POR TRA"/>
    <s v="A"/>
    <s v="JCMARIN"/>
    <s v=" "/>
    <s v="Principal"/>
    <d v="2019-03-29T00:00:00"/>
    <s v="Origino"/>
    <s v="."/>
    <s v="."/>
    <s v="."/>
    <s v="Finalizado"/>
    <s v=" "/>
    <s v="Asignado a"/>
    <s v="SORTIZ"/>
    <s v="Registros Pub y Redes Emp"/>
    <s v="Back (Registro)"/>
    <d v="2019-03-29T00:00:00"/>
    <s v="A"/>
    <m/>
    <m/>
    <m/>
    <m/>
    <m/>
    <m/>
    <m/>
    <m/>
    <s v="Sin Identificación"/>
    <m/>
    <s v="PT BREITNER JOHAN TORRES NIETO"/>
    <m/>
    <s v="breitner.torres3789@correo.policia.gov.co"/>
    <m/>
    <n v="3017079466"/>
    <s v="3 Peticiones"/>
    <s v="P-SOLICITA CERTIFICADOS O COPIAS"/>
    <s v="Registros Publicos y Redes Emp"/>
    <s v="Derecho de peticion"/>
    <s v="."/>
    <s v="."/>
    <s v="29-03-2019: PENDIENTE DE GENERAR LOS CERTIFICADOS ESPECIALES CON LA RADICACION 20190205630. 20-0441 SANTIAGO DE CALI, 1 DE ABRIL DE 2019 SEÑORES MINISTERIO DE DEFENSA NACIONAL POLICIA NACIONAL ATENCIÓN: PATRULLERO BREITNER JOHAN TORRES NIETO A INVESTIGADO"/>
    <s v="."/>
    <s v="Finalizado"/>
    <s v="SORTIZ"/>
    <d v="2019-03-29T00:00:00"/>
    <d v="2019-04-05T00:00:00"/>
    <s v="Se envia respuesta al correo electronico 'breitner.torres3789@correo.policia.gov.co.rpost.org' el dia lunes 01/04/2019 05:42 p.m."/>
    <s v="N"/>
    <m/>
    <x v="1"/>
    <s v="Interés general y particular"/>
    <s v="N"/>
    <d v="2019-04-05T00:00:00"/>
    <d v="2019-04-05T00:00:00"/>
    <n v="5"/>
    <n v="5"/>
    <s v="cumple"/>
  </r>
  <r>
    <x v="0"/>
    <n v="2019003081"/>
    <d v="2019-03-29T00:00:00"/>
    <s v="EN COMUNICACION DEL DIA 22032019 MEDIANTE CORREO VIA E-MAIL DEL JUZGADO 73 PENAL MUNICIPAL CON FUNCION CONTROL DE GARANTIAS BOGOTA, ENVIADO A LA CAMARA DE COMERCIO DE BOGOTA Y REMITIDO A LA CAMARA DE COMERCIO DE CALI EL DIA 26032019 CON RADICACION NO. 201"/>
    <s v="A"/>
    <s v="JCMARIN"/>
    <s v=" "/>
    <s v="Principal"/>
    <d v="2019-03-29T00:00:00"/>
    <s v="Origino"/>
    <s v="."/>
    <s v="."/>
    <s v="."/>
    <s v="Finalizado"/>
    <s v=" "/>
    <s v="Asignado a"/>
    <s v="SORTIZ"/>
    <s v="Registros Pub y Redes Emp"/>
    <s v="Back (Registro)"/>
    <d v="2019-03-29T00:00:00"/>
    <s v="A"/>
    <m/>
    <m/>
    <m/>
    <m/>
    <m/>
    <m/>
    <m/>
    <m/>
    <s v="Sin Identificación"/>
    <m/>
    <s v="KATERINNE SOTOMONTE REYES"/>
    <m/>
    <s v="j73pmgbt@cendoj.ramajudicial.gov.co"/>
    <m/>
    <m/>
    <s v="3 Peticiones"/>
    <s v="P-SOLICITA CERTIFICADOS O COPIAS"/>
    <s v="Registros Publicos y Redes Emp"/>
    <s v="Derecho de peticion"/>
    <s v="."/>
    <s v="."/>
    <s v="20-0434 SANTIAGO DE CALI, 29 DE MARZO DE 2019 SEÑORES JUZGADO 73 PENAL MUNICIPAL FUNCION CONTROL DE GARANTIAS ATENCIÓN: KATERINNE SOTOMONTE REYES JUEZ J73PMGBT@CENDOJ.RAMAJUDICIAL.GOV.CO BOGOTÁ D.C. CORDIAL SALUDO, DAMOS RESPUESTA A SU CORREO ELECTRÓNICO "/>
    <s v="."/>
    <s v="Finalizado"/>
    <s v="SORTIZ"/>
    <d v="2019-03-29T00:00:00"/>
    <d v="2019-03-29T00:00:00"/>
    <s v=" "/>
    <s v="N"/>
    <m/>
    <x v="1"/>
    <s v="Interés general y particular"/>
    <s v="N"/>
    <d v="2019-03-29T00:00:00"/>
    <d v="2019-03-29T00:00:00"/>
    <n v="0"/>
    <n v="0"/>
    <s v="cumple"/>
  </r>
  <r>
    <x v="0"/>
    <n v="2019003098"/>
    <d v="2019-03-29T00:00:00"/>
    <s v="EN COMUNICACION DEL DIA 22032019 CON OFICIO 0521 DEL JUZGADO 24 CIVIL MUNICIPAL DE BOGOTA, ENVIADO A LA CAMARA DE COMERCIO DE BOGOTA Y REMITIDO A LA CAMARA DE COMERCIO DE CALI EL DIA 26032019 CON RADICACION NO. 20190171958 RECIBIDO EL 29032019 POR TRASLAD"/>
    <s v="A"/>
    <s v="JCMARIN"/>
    <s v=" "/>
    <s v="Principal"/>
    <d v="2019-03-29T00:00:00"/>
    <s v="Origino"/>
    <s v="."/>
    <s v="."/>
    <s v="."/>
    <s v="Finalizado"/>
    <s v=" "/>
    <s v="Asignado a"/>
    <s v="SORTIZ"/>
    <s v="Registros Pub y Redes Emp"/>
    <s v="Back (Registro)"/>
    <d v="2019-03-29T00:00:00"/>
    <s v="A"/>
    <s v="MERCANTIL"/>
    <n v="112052"/>
    <m/>
    <m/>
    <m/>
    <m/>
    <m/>
    <m/>
    <s v="Sin Identificación"/>
    <m/>
    <s v="EDISON ALIRIO BERNAL SAAVEDRA"/>
    <m/>
    <s v="cmpl24bt@cendoj.ramajudicial.gov.co"/>
    <m/>
    <m/>
    <s v="3 Peticiones"/>
    <s v="P-SOLICITA CERTIFICADOS O COPIAS"/>
    <s v="Registros Publicos y Redes Emp"/>
    <s v="Derecho de peticion"/>
    <s v="."/>
    <s v="."/>
    <s v="20-0435 SANTIAGO DE CALI, 29 DE MARZO DE 2019 SEÑORES JUZGADO VEINTICUATRO CIVIL MUNICIPAL ATENCIÓN: EDISON ALIRIO BERNANL SAAVEDRA SECRETARIO CMPL24BT@CENDOJ.RAMAJUDICIAL.GOV.CO BOGOTÁ D.C. CORDIAL SALUDO, DAMOS RESPUESTA A SU CORREO ELECTRÓNICO CON OFIC"/>
    <s v="."/>
    <s v="Finalizado"/>
    <s v="SORTIZ"/>
    <d v="2019-03-29T00:00:00"/>
    <d v="2019-03-29T00:00:00"/>
    <s v=" "/>
    <s v="N"/>
    <m/>
    <x v="1"/>
    <s v="Interés general y particular"/>
    <s v="N"/>
    <d v="2019-03-29T00:00:00"/>
    <d v="2019-03-29T00:00:00"/>
    <n v="0"/>
    <n v="0"/>
    <s v="cumple"/>
  </r>
  <r>
    <x v="0"/>
    <n v="2019003192"/>
    <d v="2019-03-31T00:00:00"/>
    <s v="EN COMUNICACION DEL DIA 22032019 CON OFICIO 20195400031561 DE LA FISCALIA GENERAL DE LA NACION, FISCALIA SEGUNDA DIRECCION ESPECIALIZADA DE EXTINCION Y DOMINIO BOGOTA, SOLICITAN EXPEDIR CERTIFICADOS DE: MAT 705450-1 GERARDO ABDRES PLAZA SALAS CC NO. 16535"/>
    <s v="A"/>
    <s v="JCMARIN"/>
    <s v=" "/>
    <s v="Principal"/>
    <d v="2019-03-31T00:00:00"/>
    <s v="Origino"/>
    <s v="."/>
    <s v="."/>
    <s v="."/>
    <s v="Finalizado"/>
    <s v=" "/>
    <s v="Asignado a"/>
    <s v="SORTIZ"/>
    <s v="Registros Pub y Redes Emp"/>
    <s v="Back (Registro)"/>
    <d v="2019-03-31T00:00:00"/>
    <s v="A"/>
    <m/>
    <m/>
    <m/>
    <m/>
    <m/>
    <m/>
    <m/>
    <m/>
    <s v="Sin Identificación"/>
    <m/>
    <s v="GIOVANNA HERNANDEZ"/>
    <s v="5702000 EX1831"/>
    <m/>
    <m/>
    <m/>
    <s v="3 Peticiones"/>
    <s v="P-SOLICITA CERTIFICADOS O COPIAS"/>
    <s v="Registros Publicos y Redes Emp"/>
    <s v="Derecho de peticion"/>
    <s v="."/>
    <s v="."/>
    <s v="20-0443 SANTIAGO DE CALI, 2 DE ABRIL DE 2019 SEÑORES FISCALIA GENERAL DE LA NACION ATENCIÓN: NOELVIA VACA OROZCO FISCALÍA 95 LOCAL GRUPO INVESTIGACIÓN Y JUICIO CALLE 6 NO. 38 - 32 EDIFICIO CONQUISTADORES PISO 2 OFICINA 95 SANTIAGO DE CALI CORDIAL SALUDO, "/>
    <s v="."/>
    <s v="Finalizado"/>
    <s v="JCMARIN"/>
    <d v="2019-04-02T00:00:00"/>
    <d v="2019-04-02T00:00:00"/>
    <s v=" "/>
    <s v="N"/>
    <m/>
    <x v="1"/>
    <s v="Interés general y particular"/>
    <s v="N"/>
    <d v="2019-04-02T00:00:00"/>
    <d v="2019-04-02T00:00:00"/>
    <n v="1"/>
    <n v="1"/>
    <s v="cumple"/>
  </r>
  <r>
    <x v="0"/>
    <n v="2019003197"/>
    <d v="2019-03-31T00:00:00"/>
    <s v="EN COMUNICACION DEL DIA 22032019 CON OFICIO 20380-01-01-30-2016-016014 DE LA FISCALIA GENERAL DE LA NACION FISCALIA 95 LOCAL SECCIONAL CALI, SOLICITAN INFORMAR SI EL SR. LUIS HERNANDO PINTO PARRA IDENTIFICADO CON CC. NO. C SE ENCUENTRA REGISTRADO COMO COM"/>
    <s v="A"/>
    <s v="JCMARIN"/>
    <s v=" "/>
    <s v="Principal"/>
    <d v="2019-03-31T00:00:00"/>
    <s v="Origino"/>
    <s v="."/>
    <s v="."/>
    <s v="."/>
    <s v="Finalizado"/>
    <s v=" "/>
    <s v="Asignado a"/>
    <s v="SORTIZ"/>
    <s v="Registros Pub y Redes Emp"/>
    <s v="Back (Registro)"/>
    <d v="2019-03-31T00:00:00"/>
    <s v="A"/>
    <s v="MERCANTIL"/>
    <n v="1041121"/>
    <m/>
    <m/>
    <m/>
    <m/>
    <m/>
    <m/>
    <s v="Sin Identificación"/>
    <m/>
    <s v="NOELVIA VACA OROZCO"/>
    <s v="6204100 EX1066"/>
    <m/>
    <m/>
    <m/>
    <s v="3 Peticiones"/>
    <s v="P-SOLICITA CERTIFICADOS O COPIAS"/>
    <s v="Registros Publicos y Redes Emp"/>
    <s v="Derecho de peticion"/>
    <s v="."/>
    <s v="."/>
    <s v="20-0443 SANTIAGO DE CALI, 2 DE ABRIL DE 2019 SEÑORES FISCALIA GENERAL DE LA NACION ATENCIÓN: NOELVIA VACA OROZCO FISCALÍA 95 LOCAL GRUPO INVESTIGACIÓN Y JUICIO CALLE 6 NO. 38 - 32 EDIFICIO CONQUISTADORES PISO 2 OFICINA 95 SANTIAGO DE CALI CORDIAL SALUDO, "/>
    <s v="."/>
    <s v="Finalizado"/>
    <s v="JCMARIN"/>
    <d v="2019-04-02T00:00:00"/>
    <d v="2019-04-02T00:00:00"/>
    <s v=" "/>
    <s v="N"/>
    <m/>
    <x v="1"/>
    <s v="Interés general y particular"/>
    <s v="N"/>
    <d v="2019-04-02T00:00:00"/>
    <d v="2019-04-02T00:00:00"/>
    <n v="1"/>
    <n v="1"/>
    <s v="cumple"/>
  </r>
  <r>
    <x v="0"/>
    <n v="2019003204"/>
    <d v="2019-03-31T00:00:00"/>
    <s v="EN COMUNICACION DEL DIA 27032019 CON OFICIO 2018-00269-81 DE LA FISCALIA GENERAL DE LA NACION, FISCALIA 81 SECCIONAL CALI, SOLICITAN ENVIAR COPIA AUTENTICA DEL ACTA DE JUNTA DIRECTIVA DE LA SOCIEDAD PROMOTORA ARG SAS DE FECHA 28 DE MARZO DE 2017 CON SUS A"/>
    <s v="A"/>
    <s v="JCMARIN"/>
    <s v=" "/>
    <s v="Principal"/>
    <d v="2019-03-31T00:00:00"/>
    <s v="Origino"/>
    <s v="."/>
    <s v="."/>
    <s v="."/>
    <s v="Finalizado"/>
    <s v=" "/>
    <s v="Asignado a"/>
    <s v="SORTIZ"/>
    <s v="Registros Pub y Redes Emp"/>
    <s v="Back (Registro)"/>
    <d v="2019-03-31T00:00:00"/>
    <s v="A"/>
    <m/>
    <m/>
    <m/>
    <m/>
    <m/>
    <m/>
    <m/>
    <m/>
    <s v="Sin Identificación"/>
    <m/>
    <s v="JORGE ELY TELLEZ ARIZA"/>
    <s v="3927900 ex1806"/>
    <s v="jorge.tellez@correo.policia.gov.co"/>
    <m/>
    <m/>
    <s v="3 Peticiones"/>
    <s v="P-SOLICITA CERTIFICADOS O COPIAS"/>
    <s v="Registros Publicos y Redes Emp"/>
    <s v="Derecho de peticion"/>
    <s v="."/>
    <s v="."/>
    <s v="20-0444 SANTIAGO DE CALI, 2 DE ABRIL DE 2019 SEÑORES FISCALIA GENERAL DE LA NACION ATENCIÓN: JORGE ELY TELLEZ ARIZA POLICÍA JUDICIAL FISCALÍA 81 SECCIONAL JORGE.TELLEZ@CORREO.POLICIA.GOV.CO SANTIAGO DE CALI CORDIAL SALUDO, DAMOS RESPUESTA A SU OFICIO NO. "/>
    <s v="."/>
    <s v="Finalizado"/>
    <s v="SORTIZ"/>
    <d v="2019-04-02T00:00:00"/>
    <d v="2019-04-02T00:00:00"/>
    <s v=" "/>
    <s v="N"/>
    <m/>
    <x v="1"/>
    <s v="Interés general y particular"/>
    <s v="N"/>
    <d v="2019-04-02T00:00:00"/>
    <d v="2019-04-02T00:00:00"/>
    <n v="1"/>
    <n v="1"/>
    <s v="cumple"/>
  </r>
  <r>
    <x v="0"/>
    <n v="2019003205"/>
    <d v="2019-03-31T00:00:00"/>
    <s v="EN COMUNICACION DEL DIA 18032019 CON OFICIO 2019EE0031437 DE LA CONTRALORIA GENERAL DE LA REPUBLICA GERENCIA DPTAL DE NARIÑO, INFORMAR SI LA SRA. LIDIA REGINA UTRIA MARENGO IDENTIFICADA CON CC. NO. 22609540 SE ENCUENTRA REGISTRADA EN LA CAMARA DE COMERCIO"/>
    <s v="A"/>
    <s v="JCMARIN"/>
    <s v=" "/>
    <s v="Principal"/>
    <d v="2019-03-31T00:00:00"/>
    <s v="Origino"/>
    <s v="."/>
    <s v="."/>
    <s v="."/>
    <s v="Finalizado"/>
    <s v=" "/>
    <s v="Asignado a"/>
    <s v="SORTIZ"/>
    <s v="Registros Pub y Redes Emp"/>
    <s v="Back (Registro)"/>
    <d v="2019-03-31T00:00:00"/>
    <s v="A"/>
    <m/>
    <m/>
    <m/>
    <m/>
    <m/>
    <m/>
    <m/>
    <m/>
    <s v="Sin Identificación"/>
    <m/>
    <s v="LILIANA DEL PILAR CABRERA ESTUPIÑAN"/>
    <n v="7226812"/>
    <s v="cgr@contraloria.gov.co"/>
    <m/>
    <m/>
    <s v="3 Peticiones"/>
    <s v="P-SOLICITA CERTIFICADOS O COPIAS"/>
    <s v="Registros Publicos y Redes Emp"/>
    <s v="Derecho de peticion"/>
    <s v="."/>
    <s v="."/>
    <s v="20-0445 SANTIAGO DE CALI, 2 DE ABRIL DE 2019 SEÑORES CONTRALORIA GENERAL DE LA REPUBLICA ATENCIÓN: LILIANA DEL PILAR CABRERA ESTUPIÑAN SECRETARIA COMÚN GERENCIA DEPARTAMENTAL DE NARIÑO CGR@CONTRALORIA.GOV.CO LILIANA.CABRERA@CONTRALORIA.GOV.CO SAN JUAN DE "/>
    <s v="."/>
    <s v="Finalizado"/>
    <s v="SORTIZ"/>
    <d v="2019-04-02T00:00:00"/>
    <d v="2019-04-02T00:00:00"/>
    <s v=" "/>
    <s v="N"/>
    <m/>
    <x v="1"/>
    <s v="Interés general y particular"/>
    <s v="N"/>
    <d v="2019-04-02T00:00:00"/>
    <d v="2019-04-02T00:00:00"/>
    <n v="1"/>
    <n v="1"/>
    <s v="cumple"/>
  </r>
  <r>
    <x v="0"/>
    <n v="2019003206"/>
    <d v="2019-03-31T00:00:00"/>
    <s v="EN COMUNICACION DEL DIA 18032019 CON OFICIO 2019EE0030677 DE LA CONTRALORIA GENERAL DE LA REPUBLICA GERENCIA DPTAL NARIÑO, SOLICITAN INFORMAR SI EL SR. EDWIN JAVIWER ORTIZ ORDOÑEZ IDENTIFICADO CON CC. NO. 13079363 SE ENCUENTRA REGISTRADO COMO COMERCIANTE,"/>
    <s v="A"/>
    <s v="JCMARIN"/>
    <s v=" "/>
    <s v="Principal"/>
    <d v="2019-03-31T00:00:00"/>
    <s v="Origino"/>
    <s v="."/>
    <s v="."/>
    <s v="."/>
    <s v="Finalizado"/>
    <s v=" "/>
    <s v="Asignado a"/>
    <s v="SORTIZ"/>
    <s v="Registros Pub y Redes Emp"/>
    <s v="Back (Registro)"/>
    <d v="2019-03-31T00:00:00"/>
    <s v="A"/>
    <m/>
    <m/>
    <m/>
    <m/>
    <m/>
    <m/>
    <m/>
    <m/>
    <s v="Sin Identificación"/>
    <m/>
    <s v="LILIANA DEL PILAR CABRERA ESTUPIÑAN"/>
    <n v="7226812"/>
    <s v="cgr@contraloria.gov.co"/>
    <m/>
    <m/>
    <s v="3 Peticiones"/>
    <s v="P-SOLICITA CERTIFICADOS O COPIAS"/>
    <s v="Registros Publicos y Redes Emp"/>
    <s v="Derecho de peticion"/>
    <s v="."/>
    <s v="."/>
    <s v="20-0446 SANTIAGO DE CALI, 2 DE ABRIL DE 2019 SEÑORES CONTRALORIA GENERAL DE LA REPUBLICA ATENCIÓN: LILIANA DEL PILAR CABRERA ESTUPIÑAN SECRETARIA COMÚN GERENCIA DEPARTAMENTAL DE NARIÑO CGR@CONTRALORIA.GOV.CO LILIANA.CABRERA@CONTRALORIA.GOV.CO SAN JUAN DE "/>
    <s v="."/>
    <s v="Finalizado"/>
    <s v="SORTIZ"/>
    <d v="2019-04-02T00:00:00"/>
    <d v="2019-04-02T00:00:00"/>
    <s v=" "/>
    <s v="N"/>
    <m/>
    <x v="1"/>
    <s v="Interés general y particular"/>
    <s v="N"/>
    <d v="2019-04-02T00:00:00"/>
    <d v="2019-04-02T00:00:00"/>
    <n v="1"/>
    <n v="1"/>
    <s v="cumple"/>
  </r>
  <r>
    <x v="0"/>
    <n v="2019003207"/>
    <d v="2019-03-31T00:00:00"/>
    <s v="EN COMUNICACION DEL DIA 28032019 EL SR. HAROLD FERNANDO CARDONA IDENTIFICADO CON CC. NO. 16943254 SOLCITA INFORMAR SI SE ENCUENTRA REGISTRADO EN ESTA ENTIDAD COMO COMERCIANTE Y SI POSEE ESTABLECIMIENTOS DE COMERCIO A SU NOMBRE PARA DEMOSTRAR LA SITUACION "/>
    <s v="A"/>
    <s v="JCMARIN"/>
    <s v=" "/>
    <s v="Principal"/>
    <d v="2019-03-31T00:00:00"/>
    <s v="Origino"/>
    <s v="."/>
    <s v="."/>
    <s v="."/>
    <s v="Finalizado"/>
    <s v=" "/>
    <s v="Asignado a"/>
    <s v="MVELASCO"/>
    <s v="Registros Pub y Redes Emp"/>
    <s v="Back (Registro)"/>
    <d v="2019-03-31T00:00:00"/>
    <s v="A"/>
    <m/>
    <m/>
    <m/>
    <m/>
    <m/>
    <m/>
    <m/>
    <m/>
    <s v="Sin Identificación"/>
    <m/>
    <s v="HAROLD FERNANDO CARDONA"/>
    <m/>
    <m/>
    <m/>
    <m/>
    <s v="3 Peticiones"/>
    <s v="P-SOLICITA CERTIFICADOS O COPIAS"/>
    <s v="Registros Publicos y Redes Emp"/>
    <s v="Derecho de peticion"/>
    <s v="."/>
    <s v="."/>
    <s v="SANTIAGO DE CALI, 01 DE ABRIL DE 2019 SEÑOR HAROLD FERNANDO CARDONA A. CC 16943254 NIU 23083 TD 095 BLOQUE 3 MÉXICO PATIO 1B COMPLEJO PENITENCIARIO Y CARCELARIO DE JAMUNDÍ JAMUNDÍ- VALLE CORDIAL SALUDO, MEDIANTE ESCRITO DEL 15 DE MARZO DE 2019, RADICADO E"/>
    <s v="."/>
    <s v="Finalizado"/>
    <s v="MVELASCO"/>
    <d v="2019-04-01T00:00:00"/>
    <d v="2019-04-03T00:00:00"/>
    <s v=" "/>
    <s v="N"/>
    <m/>
    <x v="1"/>
    <s v="Interés general y particular"/>
    <s v="N"/>
    <d v="2019-04-01T00:00:00"/>
    <d v="2019-04-03T00:00:00"/>
    <n v="0"/>
    <n v="0"/>
    <s v="cumple"/>
  </r>
  <r>
    <x v="0"/>
    <n v="2019003211"/>
    <d v="2019-03-31T00:00:00"/>
    <s v="EN COMUNICACION DEL DIA 29032019 CON OFICIO J3PMAFCGP 00527 DEL JUZGADO TERCERO PENAL MUNICIPAL PARA ADOLECENTES CON CONTROL DE GARANTIAS, SOLICITAN INFORMAR EL NOMBRE DEL REPRESENTANTE LEGAL DE LA ENTIDAD UNION TEMPORAL MAGISALUD 2 O EXPEDIR EL CERTIFICA"/>
    <s v="A"/>
    <s v="JCMARIN"/>
    <s v=" "/>
    <s v="Principal"/>
    <d v="2019-03-31T00:00:00"/>
    <s v="Origino"/>
    <s v="."/>
    <s v="."/>
    <s v="."/>
    <s v="Finalizado"/>
    <s v=" "/>
    <s v="Asignado a"/>
    <s v="SORTIZ"/>
    <s v="Registros Pub y Redes Emp"/>
    <s v="Back (Registro)"/>
    <d v="2019-03-31T00:00:00"/>
    <s v="A"/>
    <m/>
    <m/>
    <m/>
    <m/>
    <m/>
    <m/>
    <m/>
    <m/>
    <s v="Sin Identificación"/>
    <m/>
    <s v="DIEGO PAULINO ALVAREZ"/>
    <n v="7212658"/>
    <s v="j03pmagpasto@cendoj.ramajudicial.gov.co"/>
    <m/>
    <m/>
    <s v="3 Peticiones"/>
    <s v="P-SOLICITA CERTIFICADOS O COPIAS"/>
    <s v="Registros Publicos y Redes Emp"/>
    <s v="Derecho de peticion"/>
    <s v="."/>
    <s v="."/>
    <s v="20-0447 SANTIAGO DE CALI, 2 DE ABRIL DE 2019 SEÑORES JUZGADO TERCERO PENAL MUNICIPAL PARA ADOLESCENTES, CON FUNCION DE CONTROL DE GARANTIAS DE PASTO ATENCIÓN: DIEGO PAULINO ALVAREZ SECRETARIO JUZGADO3PENALMPALADOLES@GMAIL.COM J03PMAGPASTO@CENDOJ.RAMAJUDIC"/>
    <s v="."/>
    <s v="Finalizado"/>
    <s v="SORTIZ"/>
    <d v="2019-04-02T00:00:00"/>
    <d v="2019-04-02T00:00:00"/>
    <s v=" "/>
    <s v="N"/>
    <m/>
    <x v="1"/>
    <s v="Interés general y particular"/>
    <s v="N"/>
    <d v="2019-04-02T00:00:00"/>
    <d v="2019-04-02T00:00:00"/>
    <n v="1"/>
    <n v="1"/>
    <s v="cumple"/>
  </r>
  <r>
    <x v="0"/>
    <n v="2019003230"/>
    <d v="2019-04-01T00:00:00"/>
    <s v="LA FISCALIA GENERAL DE LA NACION SOLICITA CERTIFICADO DE LA EMPRESA CABLE AMIGO YUMBO TV, SE REALIZA LA CONSULTA CORRESPONDIENTE SIN ARROJAR RESULTADOS."/>
    <s v="A"/>
    <s v="HMARIN"/>
    <s v=" "/>
    <s v="Yumbo"/>
    <d v="2019-04-01T00:00:00"/>
    <s v="Origino"/>
    <s v="."/>
    <s v="."/>
    <s v="."/>
    <s v="Finalizado"/>
    <s v=" "/>
    <s v="Asignado a"/>
    <s v="SORTIZ"/>
    <s v="Registros Pub y Redes Emp"/>
    <s v="Back (SEC)"/>
    <d v="2019-04-01T00:00:00"/>
    <s v="A"/>
    <m/>
    <m/>
    <m/>
    <m/>
    <m/>
    <m/>
    <m/>
    <m/>
    <s v="Sin Identificación"/>
    <m/>
    <s v=" FISCALIA GENERAL DE LA NACION"/>
    <m/>
    <s v="www.fiscalia.gov.co"/>
    <s v="Presencial con Carta"/>
    <n v="3186313401"/>
    <s v="3 Peticiones"/>
    <s v="P-SOLICITA CERTIFICADOS O COPIAS"/>
    <s v="Registros Publicos y Redes Emp"/>
    <s v="Derecho de peticion"/>
    <s v="."/>
    <s v="."/>
    <s v="20-0448 SANTIAGO DE CALI, 2 DE ABRIL DE 2019 SEÑORES FISCALIA GENERAL DE LA NACION ATENCIÓN: LUCANO DEVIA QUIÑONES TÉCNICO INVESTIGADOR II LUCANO.DEVIA@FISCALIA.GOV.CO YUMBO CORDIAL SALUDO, DAMOS RESPUESTA A SU OFICIO NO. 203080-02-UL YUM -153 CON NUNC 76"/>
    <s v="."/>
    <s v="Finalizado"/>
    <s v="SORTIZ"/>
    <d v="2019-04-02T00:00:00"/>
    <d v="2019-07-04T00:00:00"/>
    <s v=" "/>
    <s v="N"/>
    <m/>
    <x v="1"/>
    <s v="Interés general y particular"/>
    <s v="N"/>
    <d v="2019-04-02T00:00:00"/>
    <d v="2019-04-02T00:00:00"/>
    <n v="1"/>
    <n v="1"/>
    <s v="cumple"/>
  </r>
  <r>
    <x v="0"/>
    <n v="2019003249"/>
    <d v="2019-04-01T00:00:00"/>
    <s v="EN COMUNICACION DEL DIA 26032019 RECIBIDA EL 01042019 CON OFICIO SPOA 7600160001932018-12998 DE LA FISCALIA GENERAL DE LA NACION FISCALIA 52 LOCAL CALI, SOLICITAN INFORMAR SI LA SRA. LIVIS BIBIANA CUERO PRECIADO SE ENCUENTRA REGISTRADA EN ESTA ENTIDAD Y T"/>
    <s v="A"/>
    <s v="JCMARIN"/>
    <s v=" "/>
    <s v="Principal"/>
    <d v="2019-04-01T00:00:00"/>
    <s v="Origino"/>
    <s v="."/>
    <s v="."/>
    <s v="."/>
    <s v="Finalizado"/>
    <s v=" "/>
    <s v="Asignado a"/>
    <s v="SORTIZ"/>
    <s v="Registros Pub y Redes Emp"/>
    <s v="Back (Registro)"/>
    <d v="2019-04-01T00:00:00"/>
    <s v="A"/>
    <m/>
    <m/>
    <m/>
    <m/>
    <m/>
    <m/>
    <m/>
    <m/>
    <s v="Sin Identificación"/>
    <m/>
    <s v="PT EDWIN ORTIZ TAMAYO"/>
    <s v="6204100 EX1011"/>
    <m/>
    <m/>
    <m/>
    <s v="3 Peticiones"/>
    <s v="P-SOLICITA CERTIFICADOS O COPIAS"/>
    <s v="Registros Publicos y Redes Emp"/>
    <s v="Derecho de peticion"/>
    <s v="."/>
    <s v="."/>
    <s v="20-0449 SANTIAGO DE CALI, 2 DE ABRIL DE 2019 SEÑORES FISCALIA GENERAL DE LA NACION ATENCIÓN: PT.EDWIN ORTIZ TAMAYO INVESTIGADOR 52 LOCAL EDWIN.ORTIZ9446@CORREO.POLICIA.GOV.CO SANTIAGO DE CALI CORDIAL SALUDO, DAMOS RESPUESTA A SU OFICIO SPOA 76001600019320"/>
    <s v="."/>
    <s v="Finalizado"/>
    <s v="JCMARIN"/>
    <d v="2019-04-02T00:00:00"/>
    <d v="2019-04-02T00:00:00"/>
    <s v=" "/>
    <s v="N"/>
    <m/>
    <x v="1"/>
    <s v="Interés general y particular"/>
    <s v="N"/>
    <d v="2019-04-02T00:00:00"/>
    <d v="2019-04-02T00:00:00"/>
    <n v="1"/>
    <n v="1"/>
    <s v="cumple"/>
  </r>
  <r>
    <x v="0"/>
    <n v="2019003255"/>
    <d v="2019-04-01T00:00:00"/>
    <s v="EN COMUNICACION DEL DIA 29032019 CON OFICIO 20193820020643 DE LA FUERZA AEREA COLOMBIANA BASE AEREA DE APIAY META, SOLICITAN INFORMACION DE LA SOCIEDAD DROSERVICIO LTDA EXPEDIR CERTIFICADO DE EXISTENCIA Y REPRESENTACION LEGAL DE DICHA ENTIDAD."/>
    <s v="A"/>
    <s v="JCMARIN"/>
    <s v=" "/>
    <s v="Principal"/>
    <d v="2019-04-01T00:00:00"/>
    <s v="Origino"/>
    <s v="."/>
    <s v="."/>
    <s v="."/>
    <s v="Finalizado"/>
    <s v=" "/>
    <s v="Asignado a"/>
    <s v="SORTIZ"/>
    <s v="Registros Pub y Redes Emp"/>
    <s v="Back (Registro)"/>
    <d v="2019-04-01T00:00:00"/>
    <s v="A"/>
    <s v="MERCANTIL"/>
    <n v="71132"/>
    <m/>
    <m/>
    <m/>
    <m/>
    <m/>
    <m/>
    <s v="Sin Identificación"/>
    <m/>
    <s v="BG CIRO HERNAN ESPINEL LUENGAS"/>
    <n v="6616402"/>
    <m/>
    <m/>
    <m/>
    <s v="3 Peticiones"/>
    <s v="P-SOLICITA CERTIFICADOS O COPIAS"/>
    <s v="Registros Publicos y Redes Emp"/>
    <s v="Derecho de peticion"/>
    <s v="."/>
    <s v="."/>
    <s v="20-0463 SANTIAGO DE CALI, 4 DE ABRIL DE 2019 SEÑORES COMANDO GENERAL FUERZAS MILITARES ATENCIÓN: BRIGADIER GENERAL CIRO HERNAN ESPINEL LUENGAS COMANDANTE COMANDO AÉREO DE COMBATE NO. 2 KILÓMETRO 7 VÍA PUERTO LOPEZ, BASE AÉREA DE APIAY VILLAVICENCIO - META"/>
    <s v="."/>
    <s v="Finalizado"/>
    <s v="JCMARIN"/>
    <d v="2019-04-02T00:00:00"/>
    <d v="2019-05-03T00:00:00"/>
    <s v=" "/>
    <s v="N"/>
    <m/>
    <x v="1"/>
    <s v="Interés general y particular"/>
    <s v="N"/>
    <d v="2019-05-03T00:00:00"/>
    <d v="2019-05-03T00:00:00"/>
    <n v="24"/>
    <n v="24"/>
    <s v="NO"/>
  </r>
  <r>
    <x v="0"/>
    <n v="2019003259"/>
    <d v="2019-04-01T00:00:00"/>
    <s v="EN COMUNICACION DEL DIA 31032019 MEDIANTE COMUNICACION VIA E-MAILL LA SEÑORA DORIS CEDEÑO SOLICITA QUE NO SE LE ENVIEN MAS CORREOS ELECTONICOS EN REFERENCIA A LA RENOVACION YA QUE EL CORREO AL CUAL LE LLEGAN ESTOS, NO ESTA RELACIONADO CON NINGUNA EMPRESA "/>
    <s v="A"/>
    <s v="JCMARIN"/>
    <s v=" "/>
    <s v="Principal"/>
    <d v="2019-04-01T00:00:00"/>
    <s v="Origino"/>
    <s v="."/>
    <s v="."/>
    <s v="."/>
    <s v="Finalizado"/>
    <s v=" "/>
    <s v="Asignado a"/>
    <s v="JRIVEROS"/>
    <s v="Secretaria General"/>
    <s v="Asuntos Legales y Contratacion"/>
    <d v="2019-04-01T00:00:00"/>
    <s v="A"/>
    <m/>
    <m/>
    <m/>
    <m/>
    <m/>
    <m/>
    <m/>
    <m/>
    <s v="Sin Identificación"/>
    <m/>
    <s v="DORIS CEDEÑO"/>
    <m/>
    <s v="cedenoyasociados@gmail.com"/>
    <m/>
    <m/>
    <s v="3 Peticiones"/>
    <s v="PROTECCION DATOS PERSONALES"/>
    <s v="Asuntos Legales y Contratacion"/>
    <s v="Derecho de peticion"/>
    <s v="."/>
    <s v="."/>
    <s v="SANTIAGO DE CALI, 10 DE ABRIL DE 2019 SEÑORA DORIS CEDEÑO CEDENOYASOCIADOS@GMAIL.COM ASUNTO: RESPUESTA A PQR. 2019003259 CORDIAL SALUDO, DE ACUERDO CON LA PETICIÓN HECHA POR USTED VÍA CORREO ELECTRÓNICO DE FECHA 29 DE MARZO DE 2019, EN EL CUAL MANIFIESTA "/>
    <s v="."/>
    <s v="Finalizado"/>
    <s v="JCMARIN"/>
    <d v="2019-04-02T00:00:00"/>
    <d v="2019-06-28T00:00:00"/>
    <s v=" "/>
    <s v="N"/>
    <m/>
    <x v="1"/>
    <s v="."/>
    <s v="N"/>
    <d v="2019-04-12T00:00:00"/>
    <d v="2019-04-12T00:00:00"/>
    <n v="9"/>
    <n v="9"/>
    <s v="cumple"/>
  </r>
  <r>
    <x v="0"/>
    <n v="2019003272"/>
    <d v="2019-04-01T00:00:00"/>
    <s v="SOLICITO COPIA DE LA NORMATIVIDAD MEDIANTE LA CUAL LA CÁMARA DE COMERCIO PARA LA REACTIVACIÓN DE UNA ENTIDAD SIN ÁNIMO DE LUCRO Y VENCIDO EL TÉRMINO DE CINCO AÑOS NO ADMITE LA PRESCRIPCIÓN DE LA DEUDA Y ADICIONALMENTE SOLICITO SE ME INFORME EN CASO DE PRE"/>
    <s v="A"/>
    <s v="IROMERO"/>
    <s v=" "/>
    <s v="Principal"/>
    <d v="2019-04-01T00:00:00"/>
    <s v="Origino"/>
    <s v="."/>
    <s v="."/>
    <s v="."/>
    <s v="Finalizado"/>
    <s v=" "/>
    <s v="Asignado a"/>
    <s v="WBURBANO"/>
    <s v="Registros Pub y Redes Emp"/>
    <s v="Juridica"/>
    <d v="2019-04-01T00:00:00"/>
    <s v="A"/>
    <s v="ESAL"/>
    <n v="13657"/>
    <m/>
    <m/>
    <m/>
    <m/>
    <m/>
    <m/>
    <s v="Inscrito"/>
    <n v="16761943"/>
    <s v="HALA ELSAY YHOWDINELA VERANO"/>
    <m/>
    <s v="HALAELSAYYHOWDINELAVERANO@GMAIL.COM"/>
    <s v="Presencial Verbal"/>
    <n v="3186151312"/>
    <s v="3 Peticiones"/>
    <s v="P-SOLICITA INFORMACION DE TRAMITES DE CCC"/>
    <s v="Registros Publicos y Redes Emp"/>
    <s v="Derecho de peticion"/>
    <s v="."/>
    <s v="."/>
    <s v="RESPUESTA PARA USUARIO 05-04-2019. SANTIAGO DE CALI, 5 DE ABRIL DE 2019 SEÑOR, HALA ELSAY YHOWDINELA VERANO HALAELSAYYHOWDINELAVERANO@GMAIL.COM LA CIUDAD CORDIAL SALUDO, MEDIANTE PETICIÓN VERBAL RADICADA EN ESTA CÁMARA DE COMERCIO EL 1 DE ABRIL DE 2019, E"/>
    <s v="."/>
    <s v="Finalizado"/>
    <s v="WBURBANO"/>
    <d v="2019-04-05T00:00:00"/>
    <d v="2019-04-05T00:00:00"/>
    <s v=" "/>
    <s v="N"/>
    <m/>
    <x v="1"/>
    <s v="Interés general y particular"/>
    <s v="N"/>
    <d v="2019-04-05T00:00:00"/>
    <d v="2019-04-05T00:00:00"/>
    <n v="4"/>
    <n v="4"/>
    <s v="cumple"/>
  </r>
  <r>
    <x v="0"/>
    <n v="2019003280"/>
    <d v="2019-04-01T00:00:00"/>
    <s v="EN COMUNICACION DEL DIA 27032019 CON OFICIO 889 DEL JUZGADO PROMISCUO MUNICIPAL DE PENSILVANIA CALDAS, SOLICITAN EXPEDIR CERTIFICADO DE EXISTENCIA Y REPRESENTACION LEGAL DE LA ENTIDAD EPS COOMEVA POR INCIDENTE DE DESACATO EN ACCION DE TUTELA 2018-00199."/>
    <s v="A"/>
    <s v="JCMARIN"/>
    <s v=" "/>
    <s v="Principal"/>
    <d v="2019-04-01T00:00:00"/>
    <s v="Origino"/>
    <s v="."/>
    <s v="."/>
    <s v="."/>
    <s v="Finalizado"/>
    <s v=" "/>
    <s v="Asignado a"/>
    <s v="SORTIZ"/>
    <s v="Registros Pub y Redes Emp"/>
    <s v="Back (Registro)"/>
    <d v="2019-04-01T00:00:00"/>
    <s v="A"/>
    <s v="MERCANTIL"/>
    <n v="112052"/>
    <m/>
    <m/>
    <m/>
    <m/>
    <m/>
    <m/>
    <s v="Sin Identificación"/>
    <m/>
    <s v="CAMILO GUARIN OROZCO"/>
    <n v="8555396"/>
    <s v="jprmpalpensil@cendoj.ramajudicial.gov.co"/>
    <m/>
    <m/>
    <s v="3 Peticiones"/>
    <s v="P-SOLICITA CERTIFICADOS O COPIAS"/>
    <s v="Registros Publicos y Redes Emp"/>
    <s v="Derecho de peticion"/>
    <s v="."/>
    <s v="."/>
    <s v="20-0450 SANTIAGO DE CALI, 2 DE ABRIL DE 2019 SEÑORES JUZGADO PROMISCUO MUNICIPAL ATENCIÓN: CAMILO GUARIN OROZCO ESCRIBIENTE JPRMPALPENSIL@CENDOJ.RAMAJUDICIAL.GOV.CO PENSILVANIA - CALDAS CORDIAL SALUDO, DAMOS RESPUESTA A SU OFICIO NO. 889 DE FECHA 27 DE MA"/>
    <s v="."/>
    <s v="Finalizado"/>
    <s v="JCMARIN"/>
    <d v="2019-04-02T00:00:00"/>
    <d v="2019-04-02T00:00:00"/>
    <s v=" "/>
    <s v="N"/>
    <m/>
    <x v="1"/>
    <s v="Interés general y particular"/>
    <s v="N"/>
    <d v="2019-04-02T00:00:00"/>
    <d v="2019-04-02T00:00:00"/>
    <n v="1"/>
    <n v="1"/>
    <s v="cumple"/>
  </r>
  <r>
    <x v="0"/>
    <n v="2019003284"/>
    <d v="2019-04-01T00:00:00"/>
    <s v="EN COMUNICACION DEL DIA 27032019 CON NUMERO DE REGISTRO 192023688 DEL MINISTRERIO DE TECNOLOGIAS DE LA INFORMACION Y LAS COMUNICACIONES MINTICS, SOLICITAN EXPEDIR COPIA DIGITAL O MAGNETICA EN FORMATO PDF DE TODO EL EXPEDIENTE DEL PROCESO DE LIQUIDACION DE"/>
    <s v="A"/>
    <s v="JCMARIN"/>
    <s v=" "/>
    <s v="Principal"/>
    <d v="2019-04-01T00:00:00"/>
    <s v="Origino"/>
    <s v="."/>
    <s v="."/>
    <s v="."/>
    <s v="Finalizado"/>
    <s v=" "/>
    <s v="Asignado a"/>
    <s v="SORTIZ"/>
    <s v="Registros Pub y Redes Emp"/>
    <s v="Back (Registro)"/>
    <d v="2019-04-01T00:00:00"/>
    <s v="A"/>
    <s v="MERCANTIL"/>
    <n v="170349"/>
    <m/>
    <m/>
    <m/>
    <m/>
    <m/>
    <m/>
    <s v="Sin Identificación"/>
    <m/>
    <s v="JHON ALEXANDER ROJAS CHAPARRO"/>
    <n v="3443460"/>
    <s v="jrojas@mintic.gov.co"/>
    <m/>
    <m/>
    <s v="3 Peticiones"/>
    <s v="P-SOLICITA CERTIFICADOS O COPIAS"/>
    <s v="Registros Publicos y Redes Emp"/>
    <s v="Derecho de peticion"/>
    <s v="."/>
    <s v="."/>
    <s v="20-0452 SANTIAGO DE CALI, 2 DE ABRIL DE 2019 SEÑORES MINISTERIO DE TECNOLIGIAS DE LA INFORMACION Y LAS COMUNICIACIONES ATENCIÓN: JOHN ALEXANDER ROJAS CHAPARRO ABOGADO CONTRATISTA OFICINA ASESORA JURÍDICA JROJASC@MINTC.GOV.CO BOGOTÁ D.C. CORDIAL SALUDO, DA"/>
    <s v="."/>
    <s v="Finalizado"/>
    <s v="JCMARIN"/>
    <d v="2019-04-02T00:00:00"/>
    <d v="2019-04-02T00:00:00"/>
    <s v=" "/>
    <s v="N"/>
    <m/>
    <x v="1"/>
    <s v="Interés general y particular"/>
    <s v="N"/>
    <d v="2019-04-02T00:00:00"/>
    <d v="2019-04-02T00:00:00"/>
    <n v="1"/>
    <n v="1"/>
    <s v="cumple"/>
  </r>
  <r>
    <x v="0"/>
    <n v="2019003285"/>
    <d v="2019-04-01T00:00:00"/>
    <s v="EN COMUNICACION DEL DIA 27032019 CON NUMERO DE REGISTRO 192023688 DEL MINISTRERIO DE TECNOLOGIAS DE LA INFORMACION Y LAS COMUNICACIONES MINTICS, SOLICITAN EXPEDIR COPIA DIGITAL O MAGNETICA EN FORMATO PDF DE TODO EL EXPEDIENTE DEL PROCESO DE LIQUIDACION DE"/>
    <s v="A"/>
    <s v="JCMARIN"/>
    <s v=" "/>
    <s v="Principal"/>
    <d v="2019-04-01T00:00:00"/>
    <s v="Origino"/>
    <s v="."/>
    <s v="."/>
    <s v="."/>
    <s v="Finalizado"/>
    <s v=" "/>
    <s v="Asignado a"/>
    <s v="SORTIZ"/>
    <s v="Registros Pub y Redes Emp"/>
    <s v="Back (Registro)"/>
    <d v="2019-04-01T00:00:00"/>
    <s v="A"/>
    <s v="MERCANTIL"/>
    <n v="131097"/>
    <m/>
    <m/>
    <m/>
    <m/>
    <m/>
    <m/>
    <s v="Sin Identificación"/>
    <m/>
    <s v="JHON ALEXANDER ROJAS CHAPARRO"/>
    <n v="3443460"/>
    <s v="jrojas@mintic.gov.co"/>
    <m/>
    <m/>
    <s v="3 Peticiones"/>
    <s v="P-SOLICITA CERTIFICADOS O COPIAS"/>
    <s v="Registros Publicos y Redes Emp"/>
    <s v="Derecho de peticion"/>
    <s v="."/>
    <s v="."/>
    <s v="20-0464 SANTIAGO DE CALI, 4 DE ABRIL DE 2019 SEÑORES MINISTERIO DE TECNOLOGIAS DE LA INFORMACION Y LAS COMUNICACIONES ATENCIÓN: JOHN ALEXANDER ROJAS CHAPARRO ABOGADO CONTRATISTA OFICINA ASESORA JURÍDICA JROJASC@MINTC.GOV.CO BOGOTÁ D.C. CORDIAL SALUDO, DAM"/>
    <s v="."/>
    <s v="Finalizado"/>
    <s v="JCMARIN"/>
    <d v="2019-04-02T00:00:00"/>
    <d v="2019-04-04T00:00:00"/>
    <s v=" "/>
    <s v="N"/>
    <m/>
    <x v="1"/>
    <s v="Interés general y particular"/>
    <s v="N"/>
    <d v="2019-04-02T00:00:00"/>
    <d v="2019-04-02T00:00:00"/>
    <n v="1"/>
    <n v="1"/>
    <s v="cumple"/>
  </r>
  <r>
    <x v="0"/>
    <n v="2019003299"/>
    <d v="2019-04-02T00:00:00"/>
    <s v="SOLICITA COPIAS DEL LAUDO EN DONDE INTERVINO EL DR JOSE RICARDO CAICEDO SOLICITANDO SE INDIQUE SI SE ENCUENTRA PROTOCOLIZADO POR ESCRITURA PÚBLICA O NO. SOLICITUD POR ESCRITO CON CARTA DEL 1 DE ABRIL DE 2019"/>
    <s v="A"/>
    <s v="JSALAZAR"/>
    <s v=" "/>
    <s v="Principal"/>
    <d v="2019-04-02T00:00:00"/>
    <s v="Origino"/>
    <s v="."/>
    <s v="."/>
    <s v="."/>
    <s v="Finalizado"/>
    <s v=" "/>
    <s v="Asignado a"/>
    <s v="FGARCIA"/>
    <s v="Fortalecimiento Empresarial"/>
    <s v="Centro de Conciliacion y Arbitraje"/>
    <d v="2019-04-02T00:00:00"/>
    <s v="A"/>
    <s v="NO APLICA"/>
    <n v="0"/>
    <m/>
    <m/>
    <m/>
    <m/>
    <m/>
    <m/>
    <s v="Inscrito"/>
    <m/>
    <s v="JORGE ERNESTO HOLGUIN"/>
    <m/>
    <s v="jeholguin@chabogados.com.co"/>
    <s v="Presencial con Carta"/>
    <m/>
    <s v="3 Peticiones"/>
    <s v="P-SOLICITA INFORMACION DE TRAMITES DE CCC"/>
    <s v="Conciliacion y Arbitraje"/>
    <s v="Arbitraje"/>
    <s v="."/>
    <s v="."/>
    <s v="SE DIO RESPUESTA A LA SOLICITUD DEL PETICIONARIO EL DIA 22/04/2019, INDICANDO LOS PROCESOS ARBITRALES DONDE INTERVINO EN DOCTOR JOSE RICARDO CAICEDO PEÑA, Y EN CUALES SE ENCUENTRABAN PROTOCOLIZADOS EN NOTARÍA."/>
    <s v="."/>
    <s v="Finalizado"/>
    <s v="FGARCIA"/>
    <d v="2019-05-23T00:00:00"/>
    <d v="2019-05-23T00:00:00"/>
    <s v=" "/>
    <s v="N"/>
    <m/>
    <x v="1"/>
    <s v="."/>
    <s v="N"/>
    <d v="2019-05-23T00:00:00"/>
    <d v="2019-05-23T00:00:00"/>
    <n v="37"/>
    <n v="37"/>
    <s v="NO"/>
  </r>
  <r>
    <x v="0"/>
    <n v="2019003300"/>
    <d v="2019-04-02T00:00:00"/>
    <s v="EN COMUNICACION DEL DIA 15032019 COPN RADICADO 20191000102981 DE LA ALCALDIA DE YUMBO, SOLICITAN BASE DE DATOS ACTUALIZADA DE LAS EMPRESAS Y ESTABLECIMIENTOS DE COMERCIO INSCRITAS EN EL MUNICIPIO DE YUMBO."/>
    <s v="A"/>
    <s v="JCMARIN"/>
    <s v=" "/>
    <s v="Principal"/>
    <d v="2019-04-02T00:00:00"/>
    <s v="Origino"/>
    <s v="."/>
    <s v="."/>
    <s v="."/>
    <s v="Finalizado"/>
    <s v=" "/>
    <s v="Asignado a"/>
    <s v="SORTIZ"/>
    <s v="Registros Pub y Redes Emp"/>
    <s v="Back (Registro)"/>
    <d v="2019-04-02T00:00:00"/>
    <s v="A"/>
    <m/>
    <m/>
    <m/>
    <m/>
    <m/>
    <m/>
    <m/>
    <m/>
    <s v="Sin Identificación"/>
    <m/>
    <s v="LORENA PAOLA PEÑA RENDON"/>
    <n v="6516606"/>
    <s v="alcaldeyumbo@yumbo.gov.co"/>
    <m/>
    <m/>
    <s v="3 Peticiones"/>
    <s v="P-SOLICITA LISTADO O INFORMACION DE INSCRITOS"/>
    <s v="Registros Publicos y Redes Emp"/>
    <s v="Derecho de peticion"/>
    <s v="."/>
    <s v="."/>
    <s v="20-0518 SANTIAGO DE CALI, 16 DE ABRIL DE 2019 SEÑORES ALCALDIA DE YUMBO ATENCIÓN: ELIANA MAYDE GUAMPE CHUARY PROFESIONAL ESPECIALIZADO ALCALDEYUMBO@YUMBO.GOV.CO YUMBO CORDIAL SALUDO, DAMOS RESPUESTA A SU OFICIO 104.2.-29 DEL 2 ABRIL DE 2019, RECIBIDO EN E"/>
    <s v="."/>
    <s v="Finalizado"/>
    <s v="JCMARIN"/>
    <d v="2019-04-02T00:00:00"/>
    <d v="2019-04-22T00:00:00"/>
    <s v=" "/>
    <s v="N"/>
    <m/>
    <x v="1"/>
    <s v="Interés general y particular"/>
    <s v="N"/>
    <d v="2019-04-22T00:00:00"/>
    <d v="2019-04-22T00:00:00"/>
    <n v="14"/>
    <n v="14"/>
    <s v="cumple"/>
  </r>
  <r>
    <x v="0"/>
    <n v="2019003308"/>
    <d v="2019-04-02T00:00:00"/>
    <s v="LA USUARIA MANIFIESTA QUE EL DIA DE AYER GENERO EL PROCESO DE RENOCACIÓN DE PAGO EN LINEA Y ADJUNTADO TODOS LOS DOCUMETO Y REQUISITOS PERTINENTES PARA LA LEY 1780 Y EL APLICATIVO NO LE PERMITIO GENERAR EL PROCESO DE PAGO EN LINEA, NI PAGO EN BANCOS, REALI"/>
    <s v="A"/>
    <s v="JMENDEZ"/>
    <s v=" "/>
    <s v="Unicentro web"/>
    <d v="2019-04-02T00:00:00"/>
    <s v="Origino"/>
    <s v="."/>
    <s v="."/>
    <s v="."/>
    <s v="Finalizado"/>
    <s v=" "/>
    <s v="Asignado a"/>
    <s v="SORTIZ"/>
    <s v="Registros Pub y Redes Emp"/>
    <s v="Back (Registro)"/>
    <d v="2019-04-02T00:00:00"/>
    <s v="A"/>
    <s v="MERCANTIL"/>
    <n v="1008059"/>
    <m/>
    <m/>
    <m/>
    <m/>
    <m/>
    <m/>
    <s v="Inscrito"/>
    <n v="1144067189"/>
    <s v="DIANA MARIBEL CHAMORRO ARGOTI"/>
    <m/>
    <s v="dianachamorroa@hotmail.com"/>
    <s v="Presencial Verbal"/>
    <n v="3166418798"/>
    <s v="3 Peticiones"/>
    <s v="P-SOLICITA INFORMACION DE TRAMITES DE CCC"/>
    <s v="Registros Publicos y Redes Emp"/>
    <s v="Derecho de peticion"/>
    <s v="."/>
    <s v="."/>
    <s v="ENVIADO PARA RESPUESTA A USUARIO 01-04-2019 SANTIAGO DE CALI, 5 DE ABRIL DE 2019 SEÑORA DIANA MARIBEL CHAMORRO ARGOTI DIANACHAMORRO@HOTMAIL,COM LA CIUDAD CORDIAL SALUDO, MEDIANTE PETICIÓN VERBAL RADICADA EN ESTA CÁMARA DE COMERCIO EL 2 DE ABRIL DE 2019, L"/>
    <s v="."/>
    <s v="Finalizado"/>
    <s v="WBURBANO"/>
    <d v="2019-04-05T00:00:00"/>
    <d v="2019-04-05T00:00:00"/>
    <s v=" "/>
    <s v="N"/>
    <m/>
    <x v="1"/>
    <s v="Interés general y particular"/>
    <s v="N"/>
    <d v="2019-04-05T00:00:00"/>
    <d v="2019-04-05T00:00:00"/>
    <n v="3"/>
    <n v="3"/>
    <s v="cumple"/>
  </r>
  <r>
    <x v="0"/>
    <n v="2019003310"/>
    <d v="2019-04-02T00:00:00"/>
    <s v="SOLICITA QUE POR FAVOR NO EL ENVIEN MAS MENSAJES"/>
    <s v="A"/>
    <s v="LROJAS"/>
    <s v=" "/>
    <s v="Principal"/>
    <d v="2019-04-02T00:00:00"/>
    <s v="Origino"/>
    <s v="LROJAS"/>
    <s v="Secretaria General"/>
    <s v="Asuntos Legales y Contratacion"/>
    <s v="Finalizado"/>
    <s v=" "/>
    <s v="Asignado a"/>
    <s v="JARENAS"/>
    <s v="Secretaria General"/>
    <s v="Asuntos Legales y Contratacion"/>
    <d v="2019-04-02T00:00:00"/>
    <s v="A"/>
    <m/>
    <m/>
    <m/>
    <m/>
    <m/>
    <m/>
    <m/>
    <m/>
    <s v="Sin Identificación"/>
    <m/>
    <s v="ANA CECILIA VEGA"/>
    <m/>
    <s v="aceveg@hotmail.com"/>
    <s v="E-mail"/>
    <m/>
    <s v="3 Peticiones"/>
    <s v="PROTECCION DATOS PERSONALES"/>
    <s v="Asuntos Legales y Contratacion"/>
    <s v="Derecho de peticion"/>
    <s v="."/>
    <s v="."/>
    <s v="DE: ASUNTOS LEGALES CÁMARA DE COMERCIO DE CALI &lt;ASUNTOSLEGALES@CCC.ORG.CO&gt; ENVIADO EL: MIÉRCOLES, 17 DE ABRIL DE 2019 02:27 P.M. PARA: ACEVEG@HOTMAIL.COM CC: ASUNTOS LEGALES CÁMARA DE COMERCIO DE CALI &lt;ASUNTOSLEGALES@CCC.ORG.CO&gt; ASUNTO: RESPUESTA PQR 2019"/>
    <s v="."/>
    <s v="Finalizado"/>
    <s v="JARENAS"/>
    <d v="2019-04-17T00:00:00"/>
    <d v="2019-04-17T00:00:00"/>
    <s v=" "/>
    <s v="N"/>
    <m/>
    <x v="1"/>
    <s v="Interés general y particular"/>
    <s v="N"/>
    <d v="2019-04-17T00:00:00"/>
    <d v="2019-04-17T00:00:00"/>
    <n v="11"/>
    <n v="11"/>
    <s v="cumple"/>
  </r>
  <r>
    <x v="0"/>
    <n v="2019003334"/>
    <d v="2019-04-02T00:00:00"/>
    <s v="EN COMUNICACION DEL DIA 12032019 CON OFICIO 4135 DEL JUZGADO SEGUNDO CIVIL MUNICIPAL DE NEIVA, ENVIADO A LA CAMARA DE COMERCIO DE BOGOTA Y REMITIDO A LA CAMARA DE COMERCIO DE CALI EL DIA 19032019 CON RADICACION NO. 20190143714 POR TRASLADO POR COMPETENCIA"/>
    <s v="A"/>
    <s v="JCMARIN"/>
    <s v=" "/>
    <s v="Principal"/>
    <d v="2019-04-02T00:00:00"/>
    <s v="Origino"/>
    <s v="."/>
    <s v="."/>
    <s v="."/>
    <s v="Finalizado"/>
    <s v=" "/>
    <s v="Asignado a"/>
    <s v="SORTIZ"/>
    <s v="Registros Pub y Redes Emp"/>
    <s v="Back (Registro)"/>
    <d v="2019-04-02T00:00:00"/>
    <s v="A"/>
    <s v="MERCANTIL"/>
    <n v="112052"/>
    <m/>
    <m/>
    <m/>
    <m/>
    <m/>
    <m/>
    <s v="Sin Identificación"/>
    <m/>
    <s v="LEIDY JOHANNA ROJAS VRAGAS"/>
    <n v="8710682"/>
    <s v="cmpl02nei@cendoj.ramajudicail.gov.co"/>
    <m/>
    <m/>
    <s v="3 Peticiones"/>
    <s v="P-SOLICITA CERTIFICADOS O COPIAS"/>
    <s v="Registros Publicos y Redes Emp"/>
    <s v="Derecho de peticion"/>
    <s v="."/>
    <s v="."/>
    <s v="20-0451 SANTIAGO DE CALI, 2 DE ABRIL DE 2019 SEÑORES JUZGADO SEGUNDO CIVIL MUNICIPAL DE NEIVA ATENCIÓN: DIANA CAROLINA POLANCO CORREA SECRETARIA CMPL02NEI@CENDOJ.RAMAJUDICIAL.GOV.CO NEIVA CORDIAL SALUDO, DAMOS RESPUESTA A SU OFICIO NO. 4135 CON RADICADO N"/>
    <s v="."/>
    <s v="Finalizado"/>
    <s v="SORTIZ"/>
    <d v="2019-04-02T00:00:00"/>
    <d v="2019-04-02T00:00:00"/>
    <s v=" "/>
    <s v="N"/>
    <m/>
    <x v="1"/>
    <s v="Interés general y particular"/>
    <s v="N"/>
    <d v="2019-04-02T00:00:00"/>
    <d v="2019-04-02T00:00:00"/>
    <n v="0"/>
    <n v="0"/>
    <s v="cumple"/>
  </r>
  <r>
    <x v="0"/>
    <n v="2019003344"/>
    <d v="2019-04-02T00:00:00"/>
    <s v="EN COMUNICACION DEL DIA 25022019 CON OFICIO GAF-0302-2019 DE LA ALCALDIA MUNICIPAL DE DAGUA, SOLICITAN BASE DE DATOS DE LAS PERSONAS Y NEGOCIOS COMERCIALES REGISTRADOS EN LA CAMARA DE COMERCIO DE CALI CUYO DOMICILIO SEA EL MUNICIPIO DE DAGUA."/>
    <s v="A"/>
    <s v="JCMARIN"/>
    <s v=" "/>
    <s v="Principal"/>
    <d v="2019-04-02T00:00:00"/>
    <s v="Origino"/>
    <s v="."/>
    <s v="."/>
    <s v="."/>
    <s v="Finalizado"/>
    <s v=" "/>
    <s v="Asignado a"/>
    <s v="SORTIZ"/>
    <s v="Registros Pub y Redes Emp"/>
    <s v="Back (Registro)"/>
    <d v="2019-04-02T00:00:00"/>
    <s v="A"/>
    <m/>
    <m/>
    <m/>
    <m/>
    <m/>
    <m/>
    <m/>
    <m/>
    <s v="Sin Identificación"/>
    <m/>
    <s v="LINA MARCELA MONTILLA URIBE"/>
    <n v="2450276"/>
    <s v="contratacion@dagua-valle.gov.co"/>
    <m/>
    <m/>
    <s v="3 Peticiones"/>
    <s v="P-SOLICITA LISTADO O INFORMACION DE INSCRITOS"/>
    <s v="Registros Publicos y Redes Emp"/>
    <s v="Derecho de peticion"/>
    <s v="."/>
    <s v="."/>
    <s v="20-0478 SANTIAGO DE CALI, 9 DE ABRIL DE 2019 SEÑORES ALCALDIA DE DAGUA GERENCIA ADMINISTRATIVA Y FINANCIERA ATENCIÓN: LINA MARCELA MONTILLA URIBE GERENTE ADMINISTRATIVA Y FINANCIERA CONTRATACION@DAGUA-VALLE.GOV.CO DAGUA CORDIAL SALUDO, DAMOS RESPUESTA A S"/>
    <s v="."/>
    <s v="Finalizado"/>
    <s v="JCMARIN"/>
    <d v="2019-04-08T00:00:00"/>
    <d v="2019-04-09T00:00:00"/>
    <s v=" "/>
    <s v="N"/>
    <m/>
    <x v="1"/>
    <s v="Interés general y particular"/>
    <s v="N"/>
    <d v="2019-04-09T00:00:00"/>
    <d v="2019-04-09T00:00:00"/>
    <n v="5"/>
    <n v="5"/>
    <s v="cumple"/>
  </r>
  <r>
    <x v="0"/>
    <n v="2019003349"/>
    <d v="2019-04-02T00:00:00"/>
    <s v="EN COMUNICACION DEL DIA 01042019 CON OFICIO 4161-2-121-2019 DE LA ALCALDIA DE SANTIAGO DE CALI SECRETARIA DE SEGURIDAD Y JUSTICIA INSPECCION DE POLICIA BARRIO MANZANARES SOLICITAN EXPEDIR CERTIFICADO DE EXISTENCIA DEL CENTRO COMERCIAL MARCAS MALL."/>
    <s v="A"/>
    <s v="JCMARIN"/>
    <s v=" "/>
    <s v="Principal"/>
    <d v="2019-04-02T00:00:00"/>
    <s v="Origino"/>
    <s v="."/>
    <s v="."/>
    <s v="."/>
    <s v="Finalizado"/>
    <s v=" "/>
    <s v="Asignado a"/>
    <s v="SORTIZ"/>
    <s v="Registros Pub y Redes Emp"/>
    <s v="Back (Registro)"/>
    <d v="2019-04-02T00:00:00"/>
    <s v="A"/>
    <m/>
    <m/>
    <m/>
    <m/>
    <m/>
    <m/>
    <m/>
    <m/>
    <s v="Sin Identificación"/>
    <m/>
    <s v="INES JUDITH ORTIZ GIRALDO"/>
    <n v="4418820"/>
    <m/>
    <m/>
    <m/>
    <s v="3 Peticiones"/>
    <s v="P-SOLICITA CERTIFICADOS O COPIAS"/>
    <s v="Registros Publicos y Redes Emp"/>
    <s v="Derecho de peticion"/>
    <s v="."/>
    <s v="."/>
    <s v=".20-0466 SANTIAGO DE CALI, 5 DE ABRIL DE 2019 SEÑORES SECRETARIA DE SEGURIDAD Y JUSTICIA INSPECCIÓN DE POLICÍA ESPECIAL ATENCIÓN: INES JUDITH ORTIZ GIRALDO INSPECTORA HDIAZ_RODRIGUEZ@HOTMAIL.COM JUDICHEORTIZ@HOTMAIL.COM CALLE 44 NO. 1H - 44 SANTIAGO DE CA"/>
    <s v="."/>
    <s v="Finalizado"/>
    <s v="SORTIZ"/>
    <d v="2019-04-05T00:00:00"/>
    <d v="2019-04-05T00:00:00"/>
    <s v=" "/>
    <s v="N"/>
    <m/>
    <x v="1"/>
    <s v="Interés general y particular"/>
    <s v="N"/>
    <d v="2019-04-05T00:00:00"/>
    <d v="2019-04-05T00:00:00"/>
    <n v="3"/>
    <n v="3"/>
    <s v="cumple"/>
  </r>
  <r>
    <x v="0"/>
    <n v="2019003353"/>
    <d v="2019-04-02T00:00:00"/>
    <s v="YO IVAN URIEL RIVAS IDENTIFICADO CON CEDULA 94.426.634 DE CALI VALLE Y DOMICILIADO EN LA CALLE 4 # 39-34 DE LA CIUDAD DE CALI, EN EJERCICIO DE PETICION QUE CONSAGRA EL ARTICULO 23 DE LA CONSTITUCION POLITICA DE COLOMBIA Y LAS DISPOSICIONES PERTINENTES DEL"/>
    <s v="A"/>
    <s v="HTRUJILL"/>
    <s v=" "/>
    <s v="Obrero"/>
    <d v="2019-04-02T00:00:00"/>
    <s v="Origino"/>
    <s v="."/>
    <s v="."/>
    <s v="."/>
    <s v="Finalizado"/>
    <s v=" "/>
    <s v="Asignado a"/>
    <s v="WBURBANO"/>
    <s v="Registros Pub y Redes Emp"/>
    <s v="Juridica"/>
    <d v="2019-04-02T00:00:00"/>
    <s v="A"/>
    <s v="MERCANTIL"/>
    <n v="401392"/>
    <m/>
    <m/>
    <m/>
    <m/>
    <m/>
    <m/>
    <s v="Inscrito"/>
    <n v="94426634"/>
    <s v="IVAN URIEL RIVAS"/>
    <m/>
    <s v="mona2809@live.com"/>
    <s v="Presencial con Carta"/>
    <n v="3104003533"/>
    <s v="3 Peticiones"/>
    <s v="P-SOLICITA INFORMACION DE TRAMITES DE CCC"/>
    <s v="Registros Publicos y Redes Emp"/>
    <s v="Derecho de peticion"/>
    <s v="."/>
    <s v="."/>
    <s v="RESPUESTA PARA ENVÍO A USUARIO 22-04-2019. SANTIAGO DE CALI, 22 DE ABRIL DE 2019 SEÑOR, IVAN URIEL RIVAS ARROYO CALLE 4 NO. 39-34 MONA2809@LIVE.COM LA CIUDAD MEDIANTE COMUNICACIÓN ESCRITA DE FECHA 2 DE ABRIL DE 2019 RADICADA EN ESTA CÁMARA DE COMERCIO EN "/>
    <s v="."/>
    <s v="Finalizado"/>
    <s v="WBURBANO"/>
    <d v="2019-04-22T00:00:00"/>
    <d v="2019-05-03T00:00:00"/>
    <s v=" "/>
    <s v="N"/>
    <m/>
    <x v="1"/>
    <s v="Interés general y particular"/>
    <s v="N"/>
    <d v="2019-05-03T00:00:00"/>
    <d v="2019-05-03T00:00:00"/>
    <n v="23"/>
    <n v="23"/>
    <s v="NO"/>
  </r>
  <r>
    <x v="0"/>
    <n v="2019003356"/>
    <d v="2019-04-02T00:00:00"/>
    <s v="EN COMUNICACION DEL DIA 11032019 CON OFICIO 20197840019361 DE LA FISCALIA GENERAL DE LA NACION FISCALIA 68 ESPECIALIZADA DEDD, SOLICITA ORDENAR A QUIEN CORRESPONDA REALIZAR BUSQUEDA A NIVEL NACIONAL CON EL FIN DE OBTENER DOCUMENTOS DE CONSTITUTCION O DE M"/>
    <s v="A"/>
    <s v="JCMARIN"/>
    <s v=" "/>
    <s v="Principal"/>
    <d v="2019-04-02T00:00:00"/>
    <s v="Origino"/>
    <s v="."/>
    <s v="."/>
    <s v="."/>
    <s v="Finalizado"/>
    <s v=" "/>
    <s v="Asignado a"/>
    <s v="SORTIZ"/>
    <s v="Registros Pub y Redes Emp"/>
    <s v="Back (Registro)"/>
    <d v="2019-04-02T00:00:00"/>
    <s v="A"/>
    <m/>
    <m/>
    <m/>
    <m/>
    <m/>
    <m/>
    <m/>
    <m/>
    <s v="Sin Identificación"/>
    <m/>
    <s v="DIANA C CONTRERAS GOMEZ"/>
    <s v="4080000 ext5091"/>
    <s v="diana.contreras@fiscalia.gov.co"/>
    <m/>
    <n v="3174004425"/>
    <s v="3 Peticiones"/>
    <s v="P-SOLICITA CERTIFICADOS O COPIAS"/>
    <s v="Registros Publicos y Redes Emp"/>
    <s v="Derecho de peticion"/>
    <s v="."/>
    <s v="."/>
    <s v="20-0454 SANTIAGO DE CALI, 3 DE ABRIL DE 2019 SEÑORES FISCALIA GENERAL DE LA NACION ATENCIÓN: DIANA C. CONTRERAS GÓMEZ TÉCNICO INVESTIGADOR I DIANA.CONTRERAS@FISCALIA.GOV.CO BOGOTÁ D.C. CORDIAL SALUDO, DAMOS RESPUESTA A SU OFICIO CON RADICADO NO. 201978400"/>
    <s v="."/>
    <s v="Finalizado"/>
    <s v="SORTIZ"/>
    <d v="2019-04-03T00:00:00"/>
    <d v="2019-04-03T00:00:00"/>
    <s v=" "/>
    <s v="N"/>
    <m/>
    <x v="1"/>
    <s v="Interés general y particular"/>
    <s v="N"/>
    <d v="2019-04-03T00:00:00"/>
    <d v="2019-04-03T00:00:00"/>
    <n v="1"/>
    <n v="1"/>
    <s v="cumple"/>
  </r>
  <r>
    <x v="0"/>
    <n v="2019003360"/>
    <d v="2019-04-02T00:00:00"/>
    <s v="EL SR VICTOR ANDRES BERMUDEZ GAITAN IDENTIFICADO CON C.C NO. 94.412.496 HACE SOLICITUD DERECHO DE PETICIÓN EL DÍA 02 DE ABRIL DE 2019, HA VENIDO HACIENDO UN TRAMITE ANTE LA CAMARA DE COMERCIO EN LA CUAL ME CONFIRMAN QUE NO HABIAN LEVANTADO EL EMBARGO DESD"/>
    <s v="A"/>
    <s v="PGUARGUA"/>
    <s v=" "/>
    <s v="Principal"/>
    <d v="2019-04-02T00:00:00"/>
    <s v="Origino"/>
    <s v="."/>
    <s v="."/>
    <s v="."/>
    <s v="Finalizado"/>
    <s v=" "/>
    <s v="Asignado a"/>
    <s v="AMARQUEZ"/>
    <s v="Registros Pub y Redes Emp"/>
    <s v="Juridica"/>
    <d v="2019-04-02T00:00:00"/>
    <s v="A"/>
    <s v="MERCANTIL"/>
    <n v="535134"/>
    <m/>
    <m/>
    <m/>
    <m/>
    <m/>
    <m/>
    <s v="Inscrito"/>
    <n v="94412496"/>
    <s v="VICTOR ANDRES BERMUDEZ GAITAN"/>
    <n v="6647142"/>
    <s v="apermenides@hotmail.com"/>
    <s v="Presencial con Carta"/>
    <n v="3206963881"/>
    <s v="3 Peticiones"/>
    <s v="P-SOLICITA INFORMACION DE TRAMITES DE CCC"/>
    <s v="Registros Publicos y Redes Emp"/>
    <s v="Derecho de peticion"/>
    <s v="."/>
    <s v="."/>
    <s v="SANTIAGO DE CALI, 22 DE ABRIL DE 2019 SEÑOR VICTOR ANDRES BERMUDEZ GAITAN GERENCIA@EXTREMEWORD.COM.CO APARMENIDES@HOTMAIL.COM CIUDAD MEDIANTE ESCRITO DE FECHA 2 DE ABRIL DE 2019, RECIBIDO EN ESTA CÁMARA DE COMERCIO EN LA MISMA FECHA, SOLICITA ¿SOLICITO PO"/>
    <s v="."/>
    <s v="Finalizado"/>
    <s v="SORTIZ"/>
    <d v="2019-05-03T00:00:00"/>
    <d v="2019-05-03T00:00:00"/>
    <s v=" "/>
    <s v="N"/>
    <m/>
    <x v="1"/>
    <s v="Interés general y particular"/>
    <s v="N"/>
    <d v="2019-05-03T00:00:00"/>
    <d v="2019-05-03T00:00:00"/>
    <n v="23"/>
    <n v="23"/>
    <s v="NO"/>
  </r>
  <r>
    <x v="0"/>
    <n v="2019003362"/>
    <d v="2019-04-02T00:00:00"/>
    <s v="EN COMUNICACION DEL DIA 14032019 CON OFICIO 228 DEL JUZGADO PRIMERO DE FAMILIA DE CUCUTA, ENVIADO A LA CAMARA DE COMERCIO DE CUCUTA Y RENITIDO A LA CAMARA DE COMERCIO DE CALI EL DIA 22032019 RECIBIDO EL 01042019 CON RADICACION NO. 20190168415 POR TRASLADO"/>
    <s v="A"/>
    <s v="JCMARIN"/>
    <s v=" "/>
    <s v="Principal"/>
    <d v="2019-04-02T00:00:00"/>
    <s v="Origino"/>
    <s v="."/>
    <s v="."/>
    <s v="."/>
    <s v="Finalizado"/>
    <s v=" "/>
    <s v="Asignado a"/>
    <s v="SORTIZ"/>
    <s v="Registros Pub y Redes Emp"/>
    <s v="Back (Registro)"/>
    <d v="2019-04-02T00:00:00"/>
    <s v="A"/>
    <m/>
    <m/>
    <m/>
    <m/>
    <m/>
    <m/>
    <m/>
    <m/>
    <s v="Sin Identificación"/>
    <m/>
    <s v="NEIRA MAGALY BUSTAMANTE VILLAMIZAR"/>
    <n v="5753153"/>
    <s v="j01fctocuc@cendoj.ramajudicial.gov.co"/>
    <m/>
    <m/>
    <s v="3 Peticiones"/>
    <s v="P-SOLICITA CERTIFICADOS O COPIAS"/>
    <s v="Registros Publicos y Redes Emp"/>
    <s v="Derecho de peticion"/>
    <s v="."/>
    <s v="."/>
    <s v="20-0455 SANTIAGO DE CALI, 3 DE ABRIL DE 2019 SEÑORES JUZGADO PRIMERO DE FAMILIA ATENCIÓN: NEIRA MAGALY BUSTAMANTE VILLAMIZAR SECRETARIA J01FCTOCUC@CENDOJ.RAMAJUDICIAL.GOV.CO CUCUTA CORDIAL SALUDO, DAMOS RESPUESTA A SU OFICIO NO. 0228 CON RADICADO NO. 5400"/>
    <s v="."/>
    <s v="Finalizado"/>
    <s v="SORTIZ"/>
    <d v="2019-04-03T00:00:00"/>
    <d v="2019-04-03T00:00:00"/>
    <s v=" "/>
    <s v="N"/>
    <m/>
    <x v="1"/>
    <s v="Interés general y particular"/>
    <s v="N"/>
    <d v="2019-04-03T00:00:00"/>
    <d v="2019-04-03T00:00:00"/>
    <n v="1"/>
    <n v="1"/>
    <s v="cumple"/>
  </r>
  <r>
    <x v="0"/>
    <n v="2019003365"/>
    <d v="2019-04-03T00:00:00"/>
    <s v="EN COMUNICACION DEL DIA 14032019 OFICIO 0231 DEL JUZGADO PRIMERO DE FAMILIA DE CUCUTA, ENVIADO A LA CAMARA DE COMERCIO DE CUCUT Y REMITIDOA A LA CAARA DE COMERCIO DE CALI EL DIA 22032019 RECIBIDO EL 01042019 CON RADICACION NO. 20190168448 POR TRASLADO POR"/>
    <s v="A"/>
    <s v="JCMARIN"/>
    <s v=" "/>
    <s v="Principal"/>
    <d v="2019-04-03T00:00:00"/>
    <s v="Origino"/>
    <s v="."/>
    <s v="."/>
    <s v="."/>
    <s v="Finalizado"/>
    <s v=" "/>
    <s v="Asignado a"/>
    <s v="SORTIZ"/>
    <s v="Registros Pub y Redes Emp"/>
    <s v="Back (Registro)"/>
    <d v="2019-04-03T00:00:00"/>
    <s v="A"/>
    <m/>
    <m/>
    <m/>
    <m/>
    <m/>
    <m/>
    <m/>
    <m/>
    <s v="Sin Identificación"/>
    <m/>
    <s v="NEIRA MAGALY BUSTAMANTE VILLAMIZAR"/>
    <n v="5753153"/>
    <s v="j01fctocuc@cendoj.ramajudicial.gov.co"/>
    <m/>
    <m/>
    <s v="3 Peticiones"/>
    <s v="P-SOLICITA CERTIFICADOS O COPIAS"/>
    <s v="Registros Publicos y Redes Emp"/>
    <s v="Derecho de peticion"/>
    <s v="."/>
    <s v="."/>
    <s v="20-0456 SANTIAGO DE CALI, 3 DE ABRIL DE 2019 SEÑORES JUZGADO PRIMERO DE FAMILIA ATENCIÓN: NEIRA MAGALY BUSTAMANTE VILLAMIZAR SECRETARIA J01FCTOCUC@CENDOJ.RAMAJUDICIAL.GOV.CO CÚCUTA CORDIAL SALUDO, DAMOS RESPUESTA A SU OFICIO NO. 0231 CON RADICADO NO. 5400"/>
    <s v="."/>
    <s v="Finalizado"/>
    <s v="SORTIZ"/>
    <d v="2019-04-03T00:00:00"/>
    <d v="2019-04-03T00:00:00"/>
    <s v=" "/>
    <s v="N"/>
    <m/>
    <x v="1"/>
    <s v="Interés general y particular"/>
    <s v="N"/>
    <d v="2019-04-03T00:00:00"/>
    <d v="2019-04-03T00:00:00"/>
    <n v="0"/>
    <n v="0"/>
    <s v="cumple"/>
  </r>
  <r>
    <x v="0"/>
    <n v="2019003367"/>
    <d v="2019-04-03T00:00:00"/>
    <s v="ME PERMITO SOLICITAR DAR CUMPLIMIENTO A LO ORDENADO EN EL ACTA DE AUDIENCIA DE FECHA 14 DE MARZO DE 2019, EMITIDA POR EL JUEZ PENAL DIEZ Y OCHO CON FUNCIONES DE CONTROL DE GARANTIAS DE CALI- VALLE, DONDE ORDENA SE SUMINISTREN DATOS BIOGRAFICOS QUE OBREN E"/>
    <s v="A"/>
    <s v="MGARZON"/>
    <s v=" "/>
    <s v="Principal"/>
    <d v="2019-04-03T00:00:00"/>
    <s v="Origino"/>
    <s v="."/>
    <s v="."/>
    <s v="."/>
    <s v="Finalizado"/>
    <s v=" "/>
    <s v="Asignado a"/>
    <s v="SORTIZ"/>
    <s v="Registros Pub y Redes Emp"/>
    <s v="Back (Registro)"/>
    <d v="2019-04-03T00:00:00"/>
    <s v="A"/>
    <m/>
    <m/>
    <m/>
    <m/>
    <m/>
    <m/>
    <m/>
    <m/>
    <s v="Sin Identificación"/>
    <m/>
    <s v="MARIA DEL CARMEN RIVERA MUÑOZ"/>
    <m/>
    <s v="MARIAD.RIVERA@FISCALIA.GOV.CO"/>
    <s v="Presencial con Carta"/>
    <n v="3137404140"/>
    <s v="3 Peticiones"/>
    <s v="P-SOLICITA CERTIFICADOS O COPIAS"/>
    <s v="Registros Publicos y Redes Emp"/>
    <s v="Derecho de peticion"/>
    <s v="."/>
    <s v="."/>
    <s v="20-0467 SANTIAGO DE CALI, 5 DE ABRIL DE 2019 SEÑORES FISCALIA GENERAL DE LA NACION ATENCIÓN: MARIA DEL CARMEN RIVERA MUÑOZ TÉCNICO INVESTIGADOR I MARIAD.RIVERA@FISCALIA.GOV.CO SANTIAGO DE CALI CORDIAL SALUDO, DAMOS RESPUESTA A SU OFICIO CON SPOA NO. 76001"/>
    <s v="."/>
    <s v="Finalizado"/>
    <s v="SORTIZ"/>
    <d v="2019-04-05T00:00:00"/>
    <d v="2019-04-05T00:00:00"/>
    <s v=" "/>
    <s v="N"/>
    <m/>
    <x v="1"/>
    <s v="Interés general y particular"/>
    <s v="N"/>
    <d v="2019-04-05T00:00:00"/>
    <d v="2019-04-05T00:00:00"/>
    <n v="2"/>
    <n v="2"/>
    <s v="cumple"/>
  </r>
  <r>
    <x v="0"/>
    <n v="2019003369"/>
    <d v="2019-04-03T00:00:00"/>
    <s v="EN COMUNICACION DEL DIA 14032019 CON OFICIO 0086DE LA FISCALIA GENERAL DE LA NACION FISCALIA 11 DELEGADA ANTE JUECES PENALES DEL CIRCUITO DE BICARAMANGA, SOLICITAN EXPEDIR CERTIFICADO DE LA EMPRESA IMPORTADORA UNIVERSAL NIT NO. 6254160-4 SI LA MISMA SE EN"/>
    <s v="A"/>
    <s v="JCMARIN"/>
    <s v=" "/>
    <s v="Principal"/>
    <d v="2019-04-03T00:00:00"/>
    <s v="Origino"/>
    <s v="."/>
    <s v="."/>
    <s v="."/>
    <s v="Finalizado"/>
    <s v=" "/>
    <s v="Asignado a"/>
    <s v="SORTIZ"/>
    <s v="Registros Pub y Redes Emp"/>
    <s v="Back (Registro)"/>
    <d v="2019-04-03T00:00:00"/>
    <s v="A"/>
    <m/>
    <m/>
    <m/>
    <m/>
    <m/>
    <m/>
    <m/>
    <m/>
    <s v="Sin Identificación"/>
    <m/>
    <s v="MARTHA LUCIA GARCIA MANTILLA"/>
    <s v="6522222 EX2627"/>
    <s v="marthal.garcia?4fiscalia.gov.co"/>
    <m/>
    <m/>
    <s v="3 Peticiones"/>
    <s v="P-SOLICITA CERTIFICADOS O COPIAS"/>
    <s v="Registros Publicos y Redes Emp"/>
    <s v="Derecho de peticion"/>
    <s v="."/>
    <s v="."/>
    <s v="20-0457 SANTIAGO DE CALI, 3 DE ABRIL DE 2019 SEÑORES FISCALIA GENERAL DE LA NACION ATENCIÓN: MARTHA LUCIA GARCIA MANTILLA FISCAL ONCE DELEGADA ANTE LOS JUECES PENALES MARTHAL.GARCIA@FISCALIA.GOV.CO BUCARAMANGA CORDIAL SALUDO, DAMOS RESPUESTA A SU OFICIO N"/>
    <s v="."/>
    <s v="Finalizado"/>
    <s v="SORTIZ"/>
    <d v="2019-04-03T00:00:00"/>
    <d v="2019-04-03T00:00:00"/>
    <s v=" "/>
    <s v="N"/>
    <m/>
    <x v="1"/>
    <s v="Interés general y particular"/>
    <s v="N"/>
    <d v="2019-04-03T00:00:00"/>
    <d v="2019-04-03T00:00:00"/>
    <n v="0"/>
    <n v="0"/>
    <s v="cumple"/>
  </r>
  <r>
    <x v="0"/>
    <n v="2019003371"/>
    <d v="2019-04-03T00:00:00"/>
    <s v="BUEN DÍA. AGRADEZCO SU COMUNICACIÓN. A CONTINUACIÓN ESPECIFICO LOS DETALLES DE LA CONSULTA:EL CENTRO DE NEUROREHABILITACIÓN APAES ES UNA IPS DE CONSULTA AMBULATORIA Y DENTRO DE SUS SERVICIOS ESTA OFRECIENDO HOGAR DE PASO. ESTE ES UN SERVICIO DE ESTADÍA CO"/>
    <s v="A"/>
    <s v="KGIRALDO"/>
    <s v=" "/>
    <s v="Principal"/>
    <d v="2019-04-03T00:00:00"/>
    <s v="Origino"/>
    <s v="."/>
    <s v="."/>
    <s v="."/>
    <s v="Finalizado"/>
    <s v=" "/>
    <s v="Asignado a"/>
    <s v="BMONTES"/>
    <s v="Registros Pub y Redes Emp"/>
    <s v="Juridica"/>
    <d v="2019-04-03T00:00:00"/>
    <s v="A"/>
    <m/>
    <m/>
    <m/>
    <m/>
    <m/>
    <m/>
    <m/>
    <m/>
    <s v="Sin Identificación"/>
    <m/>
    <s v="JOHANA GALLEGO"/>
    <m/>
    <s v="calidadapaes@apaesvirtual.com"/>
    <s v="E-mail"/>
    <m/>
    <s v="3 Peticiones"/>
    <s v="P-SOLICITA LISTADO O INFORMACION DE INSCRITOS"/>
    <s v="Registros Publicos y Redes Emp"/>
    <s v="Derecho de peticion"/>
    <s v="."/>
    <s v="."/>
    <s v="SE HABLÓ CON LA SEÑORA JOHANA GALLEGO, SE LE INDICÓ LO REFERENTE A LA CATEGORIA DE ACUERDO CON LA ACTIVIDAD QUE SE REALIZA Y SE LE BRINDÓ LA ASESORÍA POR PARTE DE LA AUXILIAR LUCELLY, PARA EL TRÁMITE DE RNT. SE ENVIÓ RESPUESTA CON LOS REQUISITOS PARA EL T"/>
    <s v="."/>
    <s v="Finalizado"/>
    <s v="BMONTES"/>
    <d v="2019-04-23T00:00:00"/>
    <d v="2019-05-03T00:00:00"/>
    <s v=" "/>
    <s v="N"/>
    <m/>
    <x v="1"/>
    <s v="Interés general y particular"/>
    <s v="N"/>
    <d v="2019-05-03T00:00:00"/>
    <d v="2019-05-03T00:00:00"/>
    <n v="22"/>
    <n v="22"/>
    <s v="NO"/>
  </r>
  <r>
    <x v="0"/>
    <n v="2019003372"/>
    <d v="2019-04-03T00:00:00"/>
    <s v="PETICIONES: 1. CORREGIR EL ACTO DE TRASPASO DE ESTABLECIMIENTO DE COMERCIO AC DISTRIBUCIONES ELECTRICAS CALI, CON MATRICULA 809105-2 MATRICULANDOLO COMO ASOCIADO AL NIT 901254982-6 DE DISTRIBUCIONES ELECTRICAS AC SAS, EMPRESA REGISTRADA EN LA CAMARA DE CO"/>
    <s v="A"/>
    <s v="ABEDOYA"/>
    <s v=" "/>
    <s v="Principal"/>
    <d v="2019-04-03T00:00:00"/>
    <s v="Origino"/>
    <s v="."/>
    <s v="."/>
    <s v="."/>
    <s v="Finalizado"/>
    <s v=" "/>
    <s v="Asignado a"/>
    <s v="FAVELASC"/>
    <s v="Registros Pub y Redes Emp"/>
    <s v="Juridica"/>
    <d v="2019-04-03T00:00:00"/>
    <s v="A"/>
    <m/>
    <m/>
    <m/>
    <m/>
    <m/>
    <m/>
    <m/>
    <m/>
    <s v="Sin Identificación"/>
    <n v="12969041"/>
    <s v="ALVARO CARVAJAL NIÑO"/>
    <m/>
    <s v="cristina@acdistribucioneselectricas.com"/>
    <s v="Presencial Verbal"/>
    <n v="3154353223"/>
    <s v="3 Peticiones"/>
    <s v="P-SOLICITA INFORMACION DE TRAMITES DE CCC"/>
    <s v="Registros Publicos y Redes Emp"/>
    <s v="Derecho de peticion"/>
    <s v="."/>
    <s v="."/>
    <s v="RESUELTO Y ENVIADO AL USUARIO EL 22 DE ABRIL DE 2019. SANTIAGO DE CALI, 17 DE ABRIL DE 2019 SEÑOR ALVARO CARVAJAL NIÑO CRA. 4 # 22-36 CRISTINA@ACDISTRIBUCIONESELECTRICAS.COM LA CIUDAD MEDIANTE ESCRITO DE FECHA 2 DE ABRIL DE 2019, RECIBIDO EN ESTA CÁMARA D"/>
    <s v="."/>
    <s v="Finalizado"/>
    <s v="FAVELASC"/>
    <d v="2019-04-22T00:00:00"/>
    <d v="2019-05-03T00:00:00"/>
    <s v=" "/>
    <s v="N"/>
    <m/>
    <x v="1"/>
    <s v="Interés general y particular"/>
    <s v="N"/>
    <d v="2019-05-03T00:00:00"/>
    <d v="2019-05-03T00:00:00"/>
    <n v="22"/>
    <n v="22"/>
    <s v="NO"/>
  </r>
  <r>
    <x v="0"/>
    <n v="2019003376"/>
    <d v="2019-04-03T00:00:00"/>
    <s v="EN COMUNICACION DEL DIA 18032019 CON OFICIO 772 DEL JUZGADO CIVIL MUNICIPAL FUNZA C/MARCA, ENVIADO A LA CAMARA DE COMERCIO DE FACATATIVA Y REMITIDO A LA CAMARA DE COMERCIO DE CALI EL DIA 18032019 RECIBIDA EL 01042019 CON RADICACION NO. 20190168927 POR TRA"/>
    <s v="A"/>
    <s v="JCMARIN"/>
    <s v=" "/>
    <s v="Principal"/>
    <d v="2019-04-03T00:00:00"/>
    <s v="Origino"/>
    <s v="."/>
    <s v="."/>
    <s v="."/>
    <s v="Finalizado"/>
    <s v=" "/>
    <s v="Asignado a"/>
    <s v="SORTIZ"/>
    <s v="Registros Pub y Redes Emp"/>
    <s v="Back (Registro)"/>
    <d v="2019-04-03T00:00:00"/>
    <s v="A"/>
    <m/>
    <m/>
    <m/>
    <m/>
    <m/>
    <m/>
    <m/>
    <m/>
    <s v="Sin Identificación"/>
    <m/>
    <s v="HENRY LEON MONCADA"/>
    <m/>
    <m/>
    <m/>
    <m/>
    <s v="3 Peticiones"/>
    <s v="P-SOLICITA CERTIFICADOS O COPIAS"/>
    <s v="Registros Publicos y Redes Emp"/>
    <s v="Derecho de peticion"/>
    <s v="."/>
    <s v="."/>
    <s v="20-045 SANTIAGO DE CALI, 4 DE ABRIL DE 2019 SEÑORES JUZGADO CIVIL MUNICIPAL ATENCIÓN: HENRY LEON MONCADA SECRETARIO CALLE 13 NO. 15 - 11 FUNZA - CUNDINAMARCA CORDIAL SALUDO, DAMOS RESPUESTA A SU OFICIO NO. 772 PROCESO VERBAL NÚMERO 201700084000 DE FECHA 1"/>
    <s v="."/>
    <s v="Finalizado"/>
    <s v="SORTIZ"/>
    <d v="2019-04-04T00:00:00"/>
    <d v="2019-05-03T00:00:00"/>
    <s v=" "/>
    <s v="N"/>
    <m/>
    <x v="1"/>
    <s v="Interés general y particular"/>
    <s v="N"/>
    <d v="2019-05-03T00:00:00"/>
    <d v="2019-05-03T00:00:00"/>
    <n v="22"/>
    <n v="22"/>
    <s v="NO"/>
  </r>
  <r>
    <x v="0"/>
    <n v="2019003378"/>
    <d v="2019-04-03T00:00:00"/>
    <s v="EN COMUNICACION DEL DIA 04032019 CON OFICIO S-2019-0245 - SIJIN.GRUIJ 29.25 DE LA POLICIA NACIONAL SECCIONAL MEDELLIN, ENVIADO A LA CAMARA DE COMERCIO DE ABURRA SUR Y REMITIDO A LA CAMARA DE COMERCIO DE CALI EL DIA 032019 RECIBIDA EL 20032019 CON RADICACI"/>
    <s v="A"/>
    <s v="JCMARIN"/>
    <s v=" "/>
    <s v="Principal"/>
    <d v="2019-04-03T00:00:00"/>
    <s v="Origino"/>
    <s v="."/>
    <s v="."/>
    <s v="."/>
    <s v="Finalizado"/>
    <s v=" "/>
    <s v="Asignado a"/>
    <s v="SORTIZ"/>
    <s v="Registros Pub y Redes Emp"/>
    <s v="Back (Registro)"/>
    <d v="2019-04-03T00:00:00"/>
    <s v="A"/>
    <m/>
    <m/>
    <m/>
    <m/>
    <m/>
    <m/>
    <m/>
    <m/>
    <s v="Sin Identificación"/>
    <m/>
    <s v="JONATHAN LOPREZ PAJOY"/>
    <n v="4413875"/>
    <s v="jonathan.lopez4340@correo.policia.gov.co"/>
    <m/>
    <m/>
    <s v="3 Peticiones"/>
    <s v="P-SOLICITA CERTIFICADOS O COPIAS"/>
    <s v="Registros Publicos y Redes Emp"/>
    <s v="Derecho de peticion"/>
    <s v="."/>
    <s v="."/>
    <s v="20-0459 SANTIAGO DE CALI, 4 DE ABRIL DE 2019 SEÑORES MINISTERIO DE DEFENSA NACIONAL POLICIA NACIONAL ATENCIÓN: PATRULLERO JONATHAN LOPEZ PAJOY INVESTIGADOR UNIDAD CONTRA EL CRIMEN ORGANIZADO SIJIN-MEVAL JONATHAN.LOPEZ4340@CORREO.POLICIA.GOV.CO MEDELLÍN CO"/>
    <s v="."/>
    <s v="Finalizado"/>
    <s v="SORTIZ"/>
    <d v="2019-04-04T00:00:00"/>
    <d v="2019-04-04T00:00:00"/>
    <s v=" "/>
    <s v="N"/>
    <m/>
    <x v="1"/>
    <s v="Interés general y particular"/>
    <s v="N"/>
    <d v="2019-04-04T00:00:00"/>
    <d v="2019-04-04T00:00:00"/>
    <n v="1"/>
    <n v="1"/>
    <s v="cumple"/>
  </r>
  <r>
    <x v="0"/>
    <n v="2019003381"/>
    <d v="2019-04-03T00:00:00"/>
    <s v="EN COMUNICACION DEL DIA 22032019 CON OT 4440 RADICADO 9343 DE LA FISCALIA GENERAL DE LA NACION DIRECCION EDPECIALIZADA DE EXTINCION DE DOMINIO, ENVIADO A LA CAMARA DE COMERCIO DE BOGOTA Y REMITIDO A LA CAMARA DE COMERCIO DE CLI EL DIA 28032019 RECIBIDO EL"/>
    <s v="A"/>
    <s v="JCMARIN"/>
    <s v=" "/>
    <s v="Principal"/>
    <d v="2019-04-03T00:00:00"/>
    <s v="Origino"/>
    <s v="."/>
    <s v="."/>
    <s v="."/>
    <s v="Finalizado"/>
    <s v=" "/>
    <s v="Asignado a"/>
    <s v="SORTIZ"/>
    <s v="Registros Pub y Redes Emp"/>
    <s v="Back (Registro)"/>
    <d v="2019-04-03T00:00:00"/>
    <s v="A"/>
    <m/>
    <m/>
    <m/>
    <m/>
    <m/>
    <m/>
    <m/>
    <m/>
    <s v="Sin Identificación"/>
    <m/>
    <s v="JOSE DOMINGO ROMERO HERRERA"/>
    <s v="4088000 ex5004"/>
    <s v="josed.romero@fiscalia.gov.co"/>
    <m/>
    <n v="3164165229"/>
    <s v="3 Peticiones"/>
    <s v="P-SOLICITA CERTIFICADOS O COPIAS"/>
    <s v="Registros Publicos y Redes Emp"/>
    <s v="Derecho de peticion"/>
    <s v="."/>
    <s v="."/>
    <s v="20-0462 SANTIAGO DE CALI, 4 DE ABRIL DE 2019 SEÑORES FISCALIA GENERAL DE LA NACION ATENCIÓN: JOSE DOMINGO ROMERO HERRERA TÉCNICO INVESTIGADOR I JOSED.ROMERO@FISCALIA.GOV.CO BOGOTÁ D.C. CORDIAL SALUDO, DAMOS RESPUESTA A SU OFICIO CON SOLICITUD DE INFORMACI"/>
    <s v="."/>
    <s v="Finalizado"/>
    <s v="SORTIZ"/>
    <d v="2019-04-04T00:00:00"/>
    <d v="2019-04-04T00:00:00"/>
    <s v=" "/>
    <s v="N"/>
    <m/>
    <x v="1"/>
    <s v="Interés general y particular"/>
    <s v="N"/>
    <d v="2019-04-04T00:00:00"/>
    <d v="2019-04-04T00:00:00"/>
    <n v="1"/>
    <n v="1"/>
    <s v="cumple"/>
  </r>
  <r>
    <x v="0"/>
    <n v="2019003385"/>
    <d v="2019-04-03T00:00:00"/>
    <s v=" OSY BERNARDO FRANCISCO GONZALEZ LOURIDO C.C. 2428112 Y COMPAREZCO ANTE USTEDES EN MI CONDICION DE ACCIONISTA Y DE SOCIO GESTOR DE GONZALEZ CARVAJAL Y COMPAÑIA S.C.A., DE MATRICULA 21269-7 NIT 890307922-4, CON EL FIN DE SOLICITAR QUE SE ME INFORME SI EN L"/>
    <s v="A"/>
    <s v="ABEDOYA"/>
    <s v=" "/>
    <s v="Principal"/>
    <d v="2019-04-03T00:00:00"/>
    <s v="Origino"/>
    <s v="."/>
    <s v="."/>
    <s v="."/>
    <s v="Finalizado"/>
    <s v=" "/>
    <s v="Asignado a"/>
    <s v="FAVELASC"/>
    <s v="Registros Pub y Redes Emp"/>
    <s v="Juridica"/>
    <d v="2019-04-03T00:00:00"/>
    <s v="A"/>
    <s v="MERCANTIL"/>
    <n v="21269"/>
    <m/>
    <m/>
    <m/>
    <m/>
    <m/>
    <m/>
    <s v="Inscrito"/>
    <n v="2428112"/>
    <s v="BERNARDO FRANCISCO GONZALEZ LOURIDO"/>
    <n v="8926916"/>
    <m/>
    <s v="Presencial con Carta"/>
    <m/>
    <s v="3 Peticiones"/>
    <s v="P-SOLICITA INFORMACION DE TRAMITES DE CCC"/>
    <s v="Registros Publicos y Redes Emp"/>
    <s v="Derecho de peticion"/>
    <s v="."/>
    <s v="."/>
    <s v="RESUELTO Y ENVIADO AL USURARIO EL 23 DE ABRIL DE 2019. 20-0537 SANTIAGO DE CALI, 17 DE ABRIL DE 2019 SEÑOR BERNARDO FRANCISCO GONZÁLEZ LOURIDO CALLE 6 OESTE # 4 OESTE - 210, EDIFICIO EL PORTÓN DE LA CEIBA, APTO 502 LA CIUDAD MEDIANTE ESCRITO RECIBIDO EN E"/>
    <s v="."/>
    <s v="Finalizado"/>
    <s v="FAVELASC"/>
    <d v="2019-04-23T00:00:00"/>
    <d v="2019-04-23T00:00:00"/>
    <s v=" "/>
    <s v="N"/>
    <m/>
    <x v="1"/>
    <s v="Interés general y particular"/>
    <s v="N"/>
    <d v="2019-04-23T00:00:00"/>
    <d v="2019-04-23T00:00:00"/>
    <n v="14"/>
    <n v="14"/>
    <s v="cumple"/>
  </r>
  <r>
    <x v="0"/>
    <n v="2019003422"/>
    <d v="2019-04-03T00:00:00"/>
    <s v="EN COMUNICACION DEL DIA 01032019CON OFICIO 20420-01-04-01-92 DE LA FISCALIA GENERAL DE LA NACION FICALIA 02 DELEGADA ANTE JUZGADO PROMISCUO MUNCIPAL DE MORALES CAUCA, SOLICITAN EXPEDIR CERTIFICACION DE LA MATRICULA DEL SR. HECTOR FAIO LEMOS CARVAJAL IDENT"/>
    <s v="A"/>
    <s v="JCMARIN"/>
    <s v=" "/>
    <s v="Principal"/>
    <d v="2019-04-03T00:00:00"/>
    <s v="Origino"/>
    <s v="."/>
    <s v="."/>
    <s v="."/>
    <s v="Finalizado"/>
    <s v=" "/>
    <s v="Asignado a"/>
    <s v="SORTIZ"/>
    <s v="Registros Pub y Redes Emp"/>
    <s v="Back (Registro)"/>
    <d v="2019-04-03T00:00:00"/>
    <s v="A"/>
    <s v="MERCANTIL"/>
    <n v="176578"/>
    <m/>
    <m/>
    <m/>
    <m/>
    <m/>
    <m/>
    <s v="Sin Identificación"/>
    <m/>
    <s v="DIANA MILENA CALDERON LOZANO"/>
    <m/>
    <m/>
    <m/>
    <n v="3183351316"/>
    <s v="3 Peticiones"/>
    <s v="P-SOLICITA CERTIFICADOS O COPIAS"/>
    <s v="Registros Publicos y Redes Emp"/>
    <s v="Derecho de peticion"/>
    <s v="."/>
    <s v="."/>
    <s v="20-0468 SANTIAGO DE CALI, 5 DE ABRIL DE 2019 SEÑORES FISCALIA GENERAL DE LA NACION ATENCIÓN: DIANA MILENA CALDERON LOZANO ASISTENTE DE FISCAL I FISCALÍA 02 DELEGADA ANTE EL JUZGADO PROMISCUO MUNICIPAL DE MORALES DIANA.CALDERON@FISCALIA.GOV.CO PIENDAMÓ - C"/>
    <s v="."/>
    <s v="Finalizado"/>
    <s v="SORTIZ"/>
    <d v="2019-04-05T00:00:00"/>
    <d v="2019-04-05T00:00:00"/>
    <s v=" "/>
    <s v="N"/>
    <m/>
    <x v="1"/>
    <s v="."/>
    <s v="N"/>
    <d v="2019-04-05T00:00:00"/>
    <d v="2019-04-05T00:00:00"/>
    <n v="2"/>
    <n v="2"/>
    <s v="cumple"/>
  </r>
  <r>
    <x v="0"/>
    <n v="2019003425"/>
    <d v="2019-04-03T00:00:00"/>
    <s v="EN COMUNICACION DEL DIA 01042019 CON OFICIO 20380-01-01-53-1998 DE LA FISCALIA GENERAL DE LOA NACION FISCALIA 53 LOCAL UNIDAD DE HURTO Y ESTAFA SECCIONAL CALI, SOLICITA REMITIR CERTIFICADO DE EXISTENCIA Y REPRESENTACION LEGAL DE LA SOCIEDAD MARVIS CONSTRU"/>
    <s v="A"/>
    <s v="JCMARIN"/>
    <s v=" "/>
    <s v="Principal"/>
    <d v="2019-04-03T00:00:00"/>
    <s v="Origino"/>
    <s v="."/>
    <s v="."/>
    <s v="."/>
    <s v="Finalizado"/>
    <s v=" "/>
    <s v="Asignado a"/>
    <s v="SORTIZ"/>
    <s v="Registros Pub y Redes Emp"/>
    <s v="Back (Registro)"/>
    <d v="2019-04-03T00:00:00"/>
    <s v="A"/>
    <s v="MERCANTIL"/>
    <n v="797307"/>
    <m/>
    <m/>
    <m/>
    <m/>
    <m/>
    <m/>
    <s v="Sin Identificación"/>
    <m/>
    <s v="ANA MARIA CARDENAS CORTES"/>
    <s v="6204100 ex1063"/>
    <s v="ana-cardenas@fiscalia.gov.co"/>
    <m/>
    <m/>
    <s v="3 Peticiones"/>
    <s v="P-SOLICITA CERTIFICADOS O COPIAS"/>
    <s v="Registros Publicos y Redes Emp"/>
    <s v="Derecho de peticion"/>
    <s v="."/>
    <s v="."/>
    <s v="20-0469 SANTIAGO DE CALI, 5 DE ABRIL DE 2019 SEÑORES FISCALIA GENERAL DE LA NACION ATENCIÓN: ANA MARIA CARDENAS CORTES ASISTENTE DE FISCAL III CON FUNCIONES DE POLICÍA JUDICIAL AMANDA.ZAPATA@FISCALIA.GOV.CO; ANA.CARDENAS@FISCALIA.GOV.CO SANTIAGO DE CALI C"/>
    <s v="."/>
    <s v="Finalizado"/>
    <s v="SORTIZ"/>
    <d v="2019-04-05T00:00:00"/>
    <d v="2019-04-05T00:00:00"/>
    <s v=" "/>
    <s v="N"/>
    <m/>
    <x v="1"/>
    <s v="Interés general y particular"/>
    <s v="N"/>
    <d v="2019-04-05T00:00:00"/>
    <d v="2019-04-05T00:00:00"/>
    <n v="2"/>
    <n v="2"/>
    <s v="cumple"/>
  </r>
  <r>
    <x v="0"/>
    <n v="2019003426"/>
    <d v="2019-04-03T00:00:00"/>
    <s v="EN COMUNICACION DEL DIA 27032019 CON OFICIO 591 DEL JUZGADO 14 PENAL MUNICIPAL CALI, SOLICITAN EXPEDIR CERTIFICADO DE EXISTENCIA Y REPRESENTACION LEGAL DE LA ENTIDAD COOSALUD EPS.POR INCIDENTE DE DESACATO 2018-00047."/>
    <s v="A"/>
    <s v="JCMARIN"/>
    <s v=" "/>
    <s v="Principal"/>
    <d v="2019-04-03T00:00:00"/>
    <s v="Origino"/>
    <s v="."/>
    <s v="."/>
    <s v="."/>
    <s v="Finalizado"/>
    <s v=" "/>
    <s v="Asignado a"/>
    <s v="SORTIZ"/>
    <s v="Registros Pub y Redes Emp"/>
    <s v="Back (Registro)"/>
    <d v="2019-04-03T00:00:00"/>
    <s v="A"/>
    <m/>
    <m/>
    <m/>
    <m/>
    <m/>
    <m/>
    <m/>
    <m/>
    <s v="Sin Identificación"/>
    <m/>
    <s v="ANA MARIA HORTA LOZADA"/>
    <s v="8986868 EX6142"/>
    <m/>
    <m/>
    <m/>
    <s v="3 Peticiones"/>
    <s v="P-SOLICITA CERTIFICADOS O COPIAS"/>
    <s v="Registros Publicos y Redes Emp"/>
    <s v="Derecho de peticion"/>
    <s v="."/>
    <s v="."/>
    <s v="20-0470 SANTIAGO DE CALI, 5 DE ABRIL DE 2019 SEÑORES JUZGADO CATORCE PENAL MUNICIPAL CON FUNCION DE CONTROL DE GARANTIAS DE SANTIAGO DE CALI ATENCIÓN: ANA MARIA HORTA LOSADA SECRETARIA PALACIO DE JUSTICIA PEDRO ELÍAS SERRANO PISO 15 J14PMCALI@CENDOJ.RAMAJ"/>
    <s v="."/>
    <s v="Finalizado"/>
    <s v="SORTIZ"/>
    <d v="2019-04-05T00:00:00"/>
    <d v="2019-04-05T00:00:00"/>
    <s v=" "/>
    <s v="N"/>
    <m/>
    <x v="1"/>
    <s v="Interés general y particular"/>
    <s v="N"/>
    <d v="2019-04-05T00:00:00"/>
    <d v="2019-04-05T00:00:00"/>
    <n v="2"/>
    <n v="2"/>
    <s v="cumple"/>
  </r>
  <r>
    <x v="0"/>
    <n v="2019003429"/>
    <d v="2019-04-03T00:00:00"/>
    <s v="EN COMUNICACION DEL DIA 15032019 CON OFICIO S-2019-037369 /JINJU-GRIED 25.10 DE LA POLICIA NACIONAL SECCIONAL BOGOTA, ENVIADO A LA CAMARA DE COMERCIO DE BOGOTA Y REMITIDOA LA CAMARA DE COMERCIO DE CALI EL DIA 27032019 RECIBIDO EL 03042019 CON RADICACION N"/>
    <s v="A"/>
    <s v="JCMARIN"/>
    <s v=" "/>
    <s v="Principal"/>
    <d v="2019-04-03T00:00:00"/>
    <s v="Origino"/>
    <s v="."/>
    <s v="."/>
    <s v="."/>
    <s v="Finalizado"/>
    <s v=" "/>
    <s v="Asignado a"/>
    <s v="SORTIZ"/>
    <s v="Registros Pub y Redes Emp"/>
    <s v="Back (Registro)"/>
    <d v="2019-04-03T00:00:00"/>
    <s v="A"/>
    <m/>
    <m/>
    <m/>
    <m/>
    <m/>
    <m/>
    <m/>
    <m/>
    <s v="Sin Identificación"/>
    <m/>
    <s v="ELBER MATEO LOPEZ HERRERA"/>
    <s v="5159700 EX30469"/>
    <s v="dijin.jinju-ed@policia.gov.co"/>
    <m/>
    <m/>
    <s v="3 Peticiones"/>
    <s v="P-SOLICITA CERTIFICADOS O COPIAS"/>
    <s v="Registros Publicos y Redes Emp"/>
    <s v="Derecho de peticion"/>
    <s v="."/>
    <s v="."/>
    <s v="20-0460 SANTIAGO DE CALI, 4 DE ABRIL DE 2019 SEÑORES MINISTERIO DE DEFENSA NACIONAL POLICIA NACIONAL ATENCIÓN: PATRULLERO ELBER MATEO LOPEZ HERRERA INVESTIGADOR CRIMINAL GRUPO INVESTIGATIVO EXTINCIÓN DE DERECHO DE DOMINIO ELBER.LOPEZ@CORREO.POLICIA.GOV.CO"/>
    <s v="."/>
    <s v="Finalizado"/>
    <s v="SORTIZ"/>
    <d v="2019-04-04T00:00:00"/>
    <d v="2019-04-04T00:00:00"/>
    <s v=" "/>
    <s v="N"/>
    <m/>
    <x v="1"/>
    <s v="Interés general y particular"/>
    <s v="N"/>
    <d v="2019-04-04T00:00:00"/>
    <d v="2019-04-04T00:00:00"/>
    <n v="1"/>
    <n v="1"/>
    <s v="cumple"/>
  </r>
  <r>
    <x v="0"/>
    <n v="2019003438"/>
    <d v="2019-04-04T00:00:00"/>
    <s v="EN COMUNICACION DEL DIA 03042019 LA SEÑORA ESTHER JULIA OCORO SOLICITA MEDIANTE ESTA PETICION SOLUCIONAR EL INCONVENEITE CAUSADO POR LA MALA ASESORIA QUE SE LE BRINDO POR LOS FUNCIONARIOS DEL CALL CENTER EN REFERENCIA AL TRAMITE DE RNT EN LA MATRICULA NO."/>
    <s v="A"/>
    <s v="JCMARIN"/>
    <s v=" "/>
    <s v="Principal"/>
    <d v="2019-04-04T00:00:00"/>
    <s v="Origino"/>
    <s v="."/>
    <s v="."/>
    <s v="."/>
    <s v="Finalizado"/>
    <s v=" "/>
    <s v="Asignado a"/>
    <s v="MBASTIDA"/>
    <s v="Registros Pub y Redes Emp"/>
    <s v="Juridica"/>
    <d v="2019-04-04T00:00:00"/>
    <s v="A"/>
    <s v="MERCANTIL"/>
    <n v="933865"/>
    <m/>
    <m/>
    <m/>
    <m/>
    <m/>
    <m/>
    <s v="Sin Identificación"/>
    <m/>
    <s v="ESTHER JULIA OCORO"/>
    <m/>
    <s v="hotellaprimera@hotmail.com"/>
    <m/>
    <m/>
    <s v="3 Peticiones"/>
    <s v="P-SOLICITA INFORMACION DE TRAMITES DE CCC"/>
    <s v="Registros Publicos y Redes Emp"/>
    <s v="Derecho de peticion"/>
    <s v="."/>
    <s v="."/>
    <s v="SE ENVIO RESPUESTA AL CLIENTE EL 16 DE ABRIL DE 2019. SANTIAGO DE CALI, 16 DE ABRIL DE 2019 SEÑORA ESTHER JULIA OCORO HOTELAPRIMERA@HOTMAIL.COM CORDIAL SALUDO, MEDIANTE CORREO ELECTRÓNICO DE 3 DE ABRIL DE 2019 DIRIGIDO A ESTA CÁMARA DE COMERCIO, SOLICITÓ:"/>
    <s v="."/>
    <s v="Finalizado"/>
    <s v="JCMARIN"/>
    <d v="2019-04-08T00:00:00"/>
    <d v="2019-04-22T00:00:00"/>
    <s v=" "/>
    <s v="N"/>
    <m/>
    <x v="1"/>
    <s v="Interés general y particular"/>
    <s v="N"/>
    <d v="2019-04-22T00:00:00"/>
    <d v="2019-04-22T00:00:00"/>
    <n v="12"/>
    <n v="12"/>
    <s v="cumple"/>
  </r>
  <r>
    <x v="0"/>
    <n v="2019003448"/>
    <d v="2019-04-04T00:00:00"/>
    <s v="EL DIA 28 DE MARZO DE 2019 A LAS 17:00 EL SEÑOR TULIO JARAMILLO CORREA SE PRESENTO A LA SEDE DE UNICENTRO A CANCELAR EL ESTABLECIMIENTO DE COMERCIO CON EL R.C 7137565 RAD 20190201182 Y SOLICITA QUE REVISEN LAS CAMARAS DEBIDO A QUIERE CONFIRMAR SI EL TENIA"/>
    <s v="A"/>
    <s v="DCOLLAZO"/>
    <s v=" "/>
    <s v="Unicentro web"/>
    <d v="2019-04-04T00:00:00"/>
    <s v="Origino"/>
    <s v="."/>
    <s v="."/>
    <s v="Seguridad CCC"/>
    <s v="Finalizado"/>
    <s v=" "/>
    <s v="Asignado a"/>
    <s v="ACALCETO"/>
    <s v="Gestion Integral"/>
    <s v="Seguridad CCC"/>
    <d v="2019-04-04T00:00:00"/>
    <s v="A"/>
    <s v="MERCANTIL"/>
    <n v="384396"/>
    <m/>
    <m/>
    <m/>
    <m/>
    <m/>
    <m/>
    <s v="Inscrito"/>
    <n v="6376737"/>
    <s v="TULIO JARAMILLO CORREA"/>
    <n v="3320763"/>
    <s v="jaramillos01@hotmail.com"/>
    <s v="Presencial Verbal"/>
    <n v="3104157805"/>
    <s v="1 De prestación del servicio"/>
    <s v="FALTA INFORMACION"/>
    <s v="Seguridad (CCC)"/>
    <s v="Seguridad"/>
    <s v="."/>
    <s v="."/>
    <s v="BUEN DÍA SR. JARAMILLO, DE LA MANERA MÁS ATENTA Y EN RESPUESTA A LA SOLICITUD REALIZADA POR USTED EN DÍAS ANTERIORES A TRAVÉS DE LA VENTANILLA DE PQR DE LA SEDE UNICENTRO, DONDE SOLICITABA VALIDAR A TRAVÉS DE LAS CÁMARAS DE SEGURIDAD LA PÉRDIDA DE SU TABL"/>
    <s v="."/>
    <s v="Finalizado"/>
    <s v="ACALCETO"/>
    <d v="2019-04-16T00:00:00"/>
    <d v="2019-06-28T00:00:00"/>
    <s v="Se llamó al celular al señor y manifestó que ya había encontrado la Tablet."/>
    <s v="N"/>
    <m/>
    <x v="1"/>
    <s v="."/>
    <s v="N"/>
    <d v="2019-04-16T00:00:00"/>
    <d v="2019-04-16T00:00:00"/>
    <n v="8"/>
    <n v="8"/>
    <s v="cumple"/>
  </r>
  <r>
    <x v="0"/>
    <n v="2019003486"/>
    <d v="2019-04-04T00:00:00"/>
    <s v="EN COMUNICACION DEL DIA 27032019 CON OFICIO 58858.17 DE LA JUNTA CENTRAL DE CONTADORES BOGOTA DC, SOLICITAN ALLEGAR CERTIFICADO HISTORICO DE REVISORES FISCALES DE LA EMPRESAS RELACIONADAS A CONTINUACION: 1. NIT 815001802-1 MADERKIT SA 2. NIT 805019168-2 I"/>
    <s v="A"/>
    <s v="JCMARIN"/>
    <s v=" "/>
    <s v="Principal"/>
    <d v="2019-04-04T00:00:00"/>
    <s v="Origino"/>
    <s v="."/>
    <s v="."/>
    <s v="."/>
    <s v="Finalizado"/>
    <s v=" "/>
    <s v="Asignado a"/>
    <s v="SORTIZ"/>
    <s v="Registros Pub y Redes Emp"/>
    <s v="Back (Registro)"/>
    <d v="2019-04-04T00:00:00"/>
    <s v="A"/>
    <m/>
    <m/>
    <m/>
    <m/>
    <m/>
    <m/>
    <m/>
    <m/>
    <s v="Sin Identificación"/>
    <m/>
    <s v="YENNY MILENA LEMUS JIMENEZ"/>
    <s v="6444450 ex211"/>
    <s v="secretariaparaasuntosdisciplinarios@jcc.gov.co"/>
    <m/>
    <m/>
    <s v="3 Peticiones"/>
    <s v="P-SOLICITA CERTIFICADOS O COPIAS"/>
    <s v="Registros Publicos y Redes Emp"/>
    <s v="Derecho de peticion"/>
    <s v="."/>
    <s v="."/>
    <s v="20-0480 SANTIAGO DE CALI, 10 DE ABRIL DE 2019 SEÑORES JUNTA CENTRAL DE CONTADORES ATENCIÓN: YENNY MILENA LEMUS JIMENEZ SECRETARIA PARA ASUNTOS DISCIPLINARIOS SECRETARIAPARAASUNTOSDISCIPLINARIOS@JCC.GOV.CO BOGOTÁ D.C. CORDIAL SALUDO, DAMOS RESPUESTA A SU O"/>
    <s v="."/>
    <s v="Finalizado"/>
    <s v="JCMARIN"/>
    <d v="2019-04-08T00:00:00"/>
    <d v="2019-04-10T00:00:00"/>
    <s v=" "/>
    <s v="N"/>
    <m/>
    <x v="1"/>
    <s v="Interés general y particular"/>
    <s v="N"/>
    <d v="2019-04-10T00:00:00"/>
    <d v="2019-04-10T00:00:00"/>
    <n v="4"/>
    <n v="4"/>
    <s v="cumple"/>
  </r>
  <r>
    <x v="0"/>
    <n v="2019003487"/>
    <d v="2019-04-04T00:00:00"/>
    <s v="EN COMUNICACION DEL DIA 01042019 CON OFICIO 201904100017711 DE PARQUES NACIONALES NATURALES DE COLOMBIA, SOLICITA SE EXPIDAN CERTIFICADOS DE EXISTENCIA Y REPRESENTACION LEGAL DE LAS SOCIEDADES RELACIONADAS EN EL OFICIO. (LISTA LARGA)."/>
    <s v="A"/>
    <s v="JCMARIN"/>
    <s v=" "/>
    <s v="Principal"/>
    <d v="2019-04-04T00:00:00"/>
    <s v="Origino"/>
    <s v="."/>
    <s v="."/>
    <s v="."/>
    <s v="Finalizado"/>
    <s v=" "/>
    <s v="Asignado a"/>
    <s v="SORTIZ"/>
    <s v="Registros Pub y Redes Emp"/>
    <s v="Back (Registro)"/>
    <d v="2019-04-04T00:00:00"/>
    <s v="A"/>
    <m/>
    <m/>
    <m/>
    <m/>
    <m/>
    <m/>
    <m/>
    <m/>
    <s v="Sin Identificación"/>
    <m/>
    <s v="NORMA CONSTANZA NIÑO GALEANO"/>
    <s v="3532400 EX3040"/>
    <m/>
    <m/>
    <m/>
    <s v="3 Peticiones"/>
    <s v="P-SOLICITA CERTIFICADOS O COPIAS"/>
    <s v="Registros Publicos y Redes Emp"/>
    <s v="Derecho de peticion"/>
    <s v="."/>
    <s v="."/>
    <s v="20-0473 SANTIAGO DE CALI, 8 DE ABRIL DE 2019 SEÑORES PARQUE NACIONALES NATURALES DE COLOMBIA ATENCIÓN: NORMA CONSTANZA NIÑO GALEANO COORDINADORA GRUPO DE CONTROL DISCIPLINARIO INTERNO CALLE 74 NO. 11 - 81 PISO 2 BOGOTÁ D.C. CORDIAL SALUDO, DAMOS RESPUESTA"/>
    <s v="."/>
    <s v="Finalizado"/>
    <s v="JCMARIN"/>
    <d v="2019-04-08T00:00:00"/>
    <d v="2019-05-03T00:00:00"/>
    <s v=" "/>
    <s v="N"/>
    <m/>
    <x v="1"/>
    <s v="Interés general y particular"/>
    <s v="N"/>
    <d v="2019-05-03T00:00:00"/>
    <d v="2019-05-03T00:00:00"/>
    <n v="21"/>
    <n v="21"/>
    <s v="NO"/>
  </r>
  <r>
    <x v="0"/>
    <n v="2019003488"/>
    <d v="2019-04-04T00:00:00"/>
    <s v="EN COMUNICACION DEL DIA 26032019 EL SR. JEFFERSON HERRERA VALENCIA IDENTIFICADO CON CC NO. 1144157465 DE CALI, SOLICITA INFORMAR SI SE ENCUENTRA REGISTRADO EN LA CAMARA DE COMERCIO DE CALI COMO COMERCIANTE Y SI POSEE ESTABLECIMIENTOS DE COMERCIO A SU NOMB"/>
    <s v="A"/>
    <s v="JCMARIN"/>
    <s v=" "/>
    <s v="Principal"/>
    <d v="2019-04-04T00:00:00"/>
    <s v="Origino"/>
    <s v="."/>
    <s v="."/>
    <s v="."/>
    <s v="Finalizado"/>
    <s v=" "/>
    <s v="Asignado a"/>
    <s v="MVELASCO"/>
    <s v="Registros Pub y Redes Emp"/>
    <s v="Back (Registro)"/>
    <d v="2019-04-04T00:00:00"/>
    <s v="A"/>
    <m/>
    <m/>
    <m/>
    <m/>
    <m/>
    <m/>
    <m/>
    <m/>
    <s v="Sin Identificación"/>
    <m/>
    <s v="JEFFERSON HERRERA VALENCIA"/>
    <m/>
    <m/>
    <m/>
    <m/>
    <s v="3 Peticiones"/>
    <s v="P-SOLICITA CERTIFICADOS O COPIAS"/>
    <s v="Registros Publicos y Redes Emp"/>
    <s v="Derecho de peticion"/>
    <s v="."/>
    <s v="."/>
    <s v="SANTIAGO DE CALI, 05 DE ABRIL DE 2019 SEÑOR JEFFERSON HERRERA VALENCIA CC 1144157465 TD 1317 BLOQUE 3 PABELLÓN 2A COMPLEJO PENITENCIARIO Y CARCELARIO DE JAMUNDÍ JAMUNDÍ- VALLE CORDIAL SALUDO, MEDIANTE ESCRITO DEL 26 DE MARZO DE 2019, RADICADO EN ESTA ENTI"/>
    <s v="."/>
    <s v="Finalizado"/>
    <s v="MVELASCO"/>
    <d v="2019-04-05T00:00:00"/>
    <d v="2019-04-08T00:00:00"/>
    <s v=" "/>
    <s v="N"/>
    <m/>
    <x v="1"/>
    <s v="Interés general y particular"/>
    <s v="N"/>
    <d v="2019-04-05T00:00:00"/>
    <d v="2019-04-08T00:00:00"/>
    <n v="1"/>
    <n v="1"/>
    <s v="cumple"/>
  </r>
  <r>
    <x v="0"/>
    <n v="2019003492"/>
    <d v="2019-04-04T00:00:00"/>
    <s v="DE MANERA ATENTA ME PERMITO SOLICITAR SE ORDENE A QUIEN CORRESPONDA INFORMEN A ESTA UNIDAD INVESTIGATIVA DE LA FISCALIA GENERAL DE LA NACION, CON SEDE EN CALI VALLE DEL CAUCA, INFORMACION QUE REPOSE EN LA BASE DE DATOS DE ESA ENTIDAD, DEL INDICIADO SEÑOR "/>
    <s v="A"/>
    <s v="ABEDOYA"/>
    <s v=" "/>
    <s v="Principal"/>
    <d v="2019-04-04T00:00:00"/>
    <s v="Origino"/>
    <s v="."/>
    <s v="."/>
    <s v="."/>
    <s v="Finalizado"/>
    <s v=" "/>
    <s v="Asignado a"/>
    <s v="SORTIZ"/>
    <s v="Registros Pub y Redes Emp"/>
    <s v="Back (Registro)"/>
    <d v="2019-04-04T00:00:00"/>
    <s v="A"/>
    <s v="MERCANTIL"/>
    <m/>
    <m/>
    <m/>
    <m/>
    <m/>
    <m/>
    <m/>
    <s v="Sin Identificación"/>
    <m/>
    <s v="LUZ MARINA MORENO"/>
    <s v="6204400 ex 1638"/>
    <s v="luzm.morenoz@fiscalia.gov.co"/>
    <s v="Presencial con Carta"/>
    <m/>
    <s v="3 Peticiones"/>
    <s v="P-SOLICITA CERTIFICADOS O COPIAS"/>
    <s v="Registros Publicos y Redes Emp"/>
    <s v="Derecho de peticion"/>
    <s v="."/>
    <s v="."/>
    <s v="20-0474 SANTIAGO DE CALI, 9 DE ABRIL DE 2019 SEÑORES FISCALIA GENERAL DE LA NACION ATENCIÓN: LUZ MARINA MORENO Z. TÉCNICO INVESTIGADOR II LUZM.MORENOZ@FISCALIA.GOV.CO SANTIAGO DE CALI CORDIAL SALUDO, DAMOS RESPUESTA A SU OFICIO -GDHE- OT 27253 DE FECHA 1 "/>
    <s v="."/>
    <s v="Finalizado"/>
    <s v="SORTIZ"/>
    <d v="2019-04-09T00:00:00"/>
    <d v="2019-04-09T00:00:00"/>
    <s v=" "/>
    <s v="N"/>
    <m/>
    <x v="1"/>
    <s v="Interés general y particular"/>
    <s v="N"/>
    <d v="2019-04-09T00:00:00"/>
    <d v="2019-04-09T00:00:00"/>
    <n v="3"/>
    <n v="3"/>
    <s v="cumple"/>
  </r>
  <r>
    <x v="0"/>
    <n v="2019003527"/>
    <d v="2019-04-05T00:00:00"/>
    <s v="EN COMUNICACION DEL DIA 04042019 CON OFICIO S-2019-004491 SUBGA-POJUD 29.54 DE LA POLICIA NACIONAL DE COLOMBIA SECIIONAL BOGOTA SOLICITAN SUMINISTRAR EL CERTIFICADO HISTORICO DE EXISTENCIA Y REPRESENTACION LEGAL, DE REVISORIA FISCVAL, MIEMBROS DE JUNTA DI"/>
    <s v="A"/>
    <s v="JCMARIN"/>
    <s v=" "/>
    <s v="Principal"/>
    <d v="2019-04-05T00:00:00"/>
    <s v="Origino"/>
    <s v="."/>
    <s v="."/>
    <s v="."/>
    <s v="Finalizado"/>
    <s v=" "/>
    <s v="Asignado a"/>
    <s v="SORTIZ"/>
    <s v="Registros Pub y Redes Emp"/>
    <s v="Back (Registro)"/>
    <d v="2019-04-05T00:00:00"/>
    <s v="A"/>
    <s v="MERCANTIL"/>
    <n v="859570"/>
    <m/>
    <m/>
    <m/>
    <m/>
    <m/>
    <m/>
    <s v="Sin Identificación"/>
    <m/>
    <s v="BRAYAN FABIAN RODRIGUEZ GRANADOS"/>
    <n v="2904139"/>
    <s v="brayan.rodriguez2996@correo.policis.gov.co"/>
    <m/>
    <m/>
    <s v="3 Peticiones"/>
    <s v="P-SOLICITA CERTIFICADOS O COPIAS"/>
    <s v="Registros Publicos y Redes Emp"/>
    <s v="Derecho de peticion"/>
    <s v="."/>
    <s v="."/>
    <s v="20-0476 SANTIAGO DE CALI, 9 DE ABRIL DE 2019 SEÑORES MINISTERIO DE DEFENSA NACIONAL POLICIA NACIONAL ATENCIÓN: PATRULLERO BRAYAN FABIAN RODRIGUEZ GRANADOS INVESTIGADOR CRIMINAL POLFA BRAYAN.RODRIGUEZ2996@CORREO.POLICIA.GOV.CO BOGOTÁ D.C. CORDIAL SALUDO, D"/>
    <s v="."/>
    <s v="Finalizado"/>
    <s v="JCMARIN"/>
    <d v="2019-04-08T00:00:00"/>
    <d v="2019-04-09T00:00:00"/>
    <s v=" "/>
    <s v="N"/>
    <m/>
    <x v="1"/>
    <s v="Interés general y particular"/>
    <s v="N"/>
    <d v="2019-04-09T00:00:00"/>
    <d v="2019-04-09T00:00:00"/>
    <n v="2"/>
    <n v="2"/>
    <s v="cumple"/>
  </r>
  <r>
    <x v="0"/>
    <n v="2019003529"/>
    <d v="2019-04-05T00:00:00"/>
    <s v="EN COMUNICACION DEL DIA 19032019 CON OFICIO 0506 DEL JUZGADO SEGUNDO PROMISCUO DE FAMILIA DE TULUA VALLE, SOLICITAN INFORMAR A ESE DESPACHO SI SE PROCEDIO A REGISTRAR LA MEDIDA DECRETADA MEDIANTE OFICIO NO. 4782 DEL 16 DE OCTUBRE DE 2018."/>
    <s v="A"/>
    <s v="JCMARIN"/>
    <s v=" "/>
    <s v="Principal"/>
    <d v="2019-04-05T00:00:00"/>
    <s v="Origino"/>
    <s v="."/>
    <s v="."/>
    <s v="."/>
    <s v="Finalizado"/>
    <s v=" "/>
    <s v="Asignado a"/>
    <s v="ECUARTAS"/>
    <s v="Registros Pub y Redes Emp"/>
    <s v="Back (Registro)"/>
    <d v="2019-04-05T00:00:00"/>
    <s v="A"/>
    <m/>
    <m/>
    <m/>
    <m/>
    <m/>
    <m/>
    <m/>
    <m/>
    <s v="Sin Identificación"/>
    <m/>
    <s v="JORGE MAURICIO ARBELAEZ FLOREZ"/>
    <n v="2339602"/>
    <m/>
    <m/>
    <m/>
    <s v="3 Peticiones"/>
    <s v="P-SOLICITA INFORMACION DE TRAMITES DE CCC"/>
    <s v="Registros Publicos y Redes Emp"/>
    <s v="Derecho de peticion"/>
    <s v="."/>
    <s v="."/>
    <s v="RESPUESTA ENVIADA AL USUARI EL 23 DE ABRIL DE 2019 ELIANA: ESTA RESPUESTA FUE ENVIADA A LA DIRECCIÓN, LO ENVIO SANDRA ORTIZ 20-0535 SANTIAGO DE CALI, 23 DE ABRIL DE 2019. SEÑORES, JUZGADO SEGUNDO PROMISCUO DE FAMILIA CALLE 26 CARRERA 27 ESQUINA. PALACIO D"/>
    <s v="."/>
    <s v="Finalizado"/>
    <s v="JCMARIN"/>
    <d v="2019-04-08T00:00:00"/>
    <d v="2019-07-17T00:00:00"/>
    <s v="esta respuesta fue enviada a la dirección, lo envio Sandra Ortiz"/>
    <s v="N"/>
    <m/>
    <x v="1"/>
    <s v="Autoridades publicas"/>
    <s v="N"/>
    <d v="2019-07-17T00:00:00"/>
    <d v="2019-07-17T00:00:00"/>
    <n v="73"/>
    <n v="73"/>
    <s v="NO"/>
  </r>
  <r>
    <x v="0"/>
    <n v="2019003530"/>
    <d v="2019-04-05T00:00:00"/>
    <s v="EN COMUNICACION DEL DIA 01042019 RECIBIDA EL 05042019 CON OFICIO 760016000199201803947 DE LA FISCALIA GENERAL DE LA NACION FISCALIA 89 SECCIONAL CALI, SOLICITAN COPIA DEL PROCESO DE EJECUCION DE GARANTIA RADICADO CON EL NUMERO 20151009000070400 DEL ASOCIE"/>
    <s v="A"/>
    <s v="JCMARIN"/>
    <s v=" "/>
    <s v="Principal"/>
    <d v="2019-04-05T00:00:00"/>
    <s v="Origino"/>
    <s v="."/>
    <s v="."/>
    <s v="."/>
    <s v="Finalizado"/>
    <s v=" "/>
    <s v="Asignado a"/>
    <s v="MPGARCIA"/>
    <s v="Fortalecimiento Empresarial"/>
    <s v="Centro de Conciliacion y Arbitraje"/>
    <d v="2019-04-05T00:00:00"/>
    <s v="A"/>
    <s v="MERCANTIL"/>
    <n v="949757"/>
    <m/>
    <m/>
    <m/>
    <m/>
    <m/>
    <m/>
    <s v="Sin Identificación"/>
    <m/>
    <s v="JOSE EMERSON MOSQUERA PALACIOS"/>
    <s v="3927900 ex1420"/>
    <s v="f07udecal@fiscalia.gov.co"/>
    <m/>
    <m/>
    <s v="1 De prestación del servicio"/>
    <s v="P-SOLICITA ACLARAR TRAMITE O PROCEDIMIENTO"/>
    <s v="Conciliacion y Arbitraje"/>
    <s v="Garantias Mobiliarias"/>
    <s v="."/>
    <s v="."/>
    <s v="SE DIO RESPUESTA EN LOS SGTS TERMINOS, EL DIA 9 DE ABRIL DE 20O19. SANTIAGO DE CALI, 9 DE ABRIL DE 2019 SEÑORES FISCALÍA GENERAL DE LA NACIÓN CORDIAL SALUDO, DE CONFORMIDAD CON SU SOLICITUD, POR MEDIO DE LA PRESENTE ME PERMITO DAR RESPUESTA A SU REQUERIMI"/>
    <s v="."/>
    <s v="Finalizado"/>
    <s v="JCMARIN"/>
    <d v="2019-04-08T00:00:00"/>
    <d v="2019-07-15T00:00:00"/>
    <s v=" "/>
    <s v="N"/>
    <m/>
    <x v="1"/>
    <s v="."/>
    <s v="N"/>
    <d v="2019-07-15T00:00:00"/>
    <d v="2019-07-15T00:00:00"/>
    <n v="71"/>
    <n v="71"/>
    <s v="NO"/>
  </r>
  <r>
    <x v="0"/>
    <n v="2019003548"/>
    <d v="2019-04-05T00:00:00"/>
    <s v="POR SOLICITUD POR PARTE DEL SR. ORLANDO LINEROS VELASCO HACE UN DERECHO DE PETICIÓN DONDE SOLICITA A ESTA ENTIDAD, DADO QUE YA HAN PASADO LOS MESES QUE SEÑALA LA LEY, PARA PROCEDER A LA IMPUGNACION DEL ACTA, SE SIRVA INDICAR LO SIGUIENTE: NULIDAD DEL ACTA"/>
    <s v="A"/>
    <s v="PGUARGUA"/>
    <s v=" "/>
    <s v="Principal"/>
    <d v="2019-04-05T00:00:00"/>
    <s v="Origino"/>
    <s v="."/>
    <s v="."/>
    <s v="."/>
    <s v="Finalizado"/>
    <s v=" "/>
    <s v="Asignado a"/>
    <s v="AMARQUEZ"/>
    <s v="Registros Pub y Redes Emp"/>
    <s v="Juridica"/>
    <d v="2019-04-05T00:00:00"/>
    <s v="A"/>
    <s v="MERCANTIL"/>
    <n v="27929"/>
    <m/>
    <m/>
    <m/>
    <m/>
    <m/>
    <m/>
    <s v="Inscrito"/>
    <n v="19273399"/>
    <s v="ORLANDO LINEROS VELASCO (ABOGADO)"/>
    <n v="6550023"/>
    <s v="lineros2013@yahoo.es"/>
    <s v="Presencial con Carta"/>
    <n v="3016054649"/>
    <s v="3 Peticiones"/>
    <s v="P-SOLICITA CERTIFICADOS O COPIAS"/>
    <s v="Registros Publicos y Redes Emp"/>
    <s v="Derecho de peticion"/>
    <s v="."/>
    <s v="."/>
    <s v="SANTIAGO DE CALI, 24 DE ABRIL DE 2019 DOCTOR ORLANDO LINEROS VELASCO LINEROS2013@YAHOO.ES CARTAGENA DE INDIAS D.T Y C. RECIBA UN CORDIAL SALUDO, MEDIANTE ESCRITO SIN FECHA, RECIBIDO EN ESTA CÁMARA DE COMERCIO EL DÍA 5 DE ABRIL DEL 2019, SOLICITÓ: ¿(¿) DE "/>
    <s v="."/>
    <s v="Finalizado"/>
    <s v="SORTIZ"/>
    <d v="2019-05-03T00:00:00"/>
    <d v="2019-05-03T00:00:00"/>
    <s v=" "/>
    <s v="N"/>
    <m/>
    <x v="1"/>
    <s v="Interés general y particular"/>
    <s v="N"/>
    <d v="2019-05-03T00:00:00"/>
    <d v="2019-05-03T00:00:00"/>
    <n v="20"/>
    <n v="20"/>
    <s v="NO"/>
  </r>
  <r>
    <x v="0"/>
    <n v="2019003556"/>
    <d v="2019-04-05T00:00:00"/>
    <s v="EN COMUNICACION DEL DIA 27032019 CON OFICIO 00099 DEL JUZGADO 3 PENAL MUNICIPAL PARA ADOLECENTES BOGOTA DC, ENVIADO A LA CAMARA DE COMERCIO DE BOGOTA Y REMITIDO A LA CAMARA DE COMERCIO DE CALI EL DIA 01042019 CON RADICACION NO. 20190233293 POR TRASLADO PO"/>
    <s v="A"/>
    <s v="JCMARIN"/>
    <s v=" "/>
    <s v="Principal"/>
    <d v="2019-04-05T00:00:00"/>
    <s v="Origino"/>
    <s v="."/>
    <s v="."/>
    <s v="."/>
    <s v="Finalizado"/>
    <s v=" "/>
    <s v="Asignado a"/>
    <s v="SORTIZ"/>
    <s v="Registros Pub y Redes Emp"/>
    <s v="Back (Registro)"/>
    <d v="2019-04-05T00:00:00"/>
    <s v="A"/>
    <s v="MERCANTIL"/>
    <n v="112052"/>
    <m/>
    <m/>
    <m/>
    <m/>
    <m/>
    <m/>
    <s v="Sin Identificación"/>
    <m/>
    <s v="SERGIO ANDRES GARCIA PALACIOS"/>
    <n v="2370389"/>
    <s v="ado03garbt@cendoj.ramajudicial.gov.co"/>
    <m/>
    <m/>
    <s v="3 Peticiones"/>
    <s v="P-SOLICITA CERTIFICADOS O COPIAS"/>
    <s v="Registros Publicos y Redes Emp"/>
    <s v="Derecho de peticion"/>
    <s v="."/>
    <s v="."/>
    <s v="20-0471 SANTIAGO DE CALI, 9 DE ABRIL DE 2019 SEÑORES JUZGADO TERCERO PENAL PARA ADOLESCENTES CON FUNCION DE CONTROL DE GARANTIAS BOGOTÁ ATENCIÓN: SERGIO ANDRES GARCIA PALACIOS OFICIO MAYOR ADO03GARBT@CENDOJ.RAMAJUDICIAL.GOV.CO BOGOTÁ D.C. CORDIAL SALUDO, "/>
    <s v="."/>
    <s v="Finalizado"/>
    <s v="JCMARIN"/>
    <d v="2019-04-08T00:00:00"/>
    <d v="2019-04-09T00:00:00"/>
    <s v=" "/>
    <s v="N"/>
    <m/>
    <x v="1"/>
    <s v="Interés general y particular"/>
    <s v="N"/>
    <d v="2019-04-09T00:00:00"/>
    <d v="2019-04-09T00:00:00"/>
    <n v="2"/>
    <n v="2"/>
    <s v="cumple"/>
  </r>
  <r>
    <x v="0"/>
    <n v="2019003557"/>
    <d v="2019-04-05T00:00:00"/>
    <s v="EN COMUNICACION DEL DIA 28032019 CON OFICIO 1689 DEL JUZGADO CUARENTA CIVIL MUNICIPAL DE ORALIDAD BOGOTA, ENVIADO A LA CAMARA DE COMERCIO DE BOGOTA Y REMITIDO A LA CAMARA DE COMERCIO DE CALI EL DIA 01042019 CON RADICACION NO. 20190233386 POR TRASLADO POR "/>
    <s v="A"/>
    <s v="JCMARIN"/>
    <s v=" "/>
    <s v="Principal"/>
    <d v="2019-04-05T00:00:00"/>
    <s v="Origino"/>
    <s v="."/>
    <s v="."/>
    <s v="."/>
    <s v="Finalizado"/>
    <s v=" "/>
    <s v="Asignado a"/>
    <s v="SORTIZ"/>
    <s v="Registros Pub y Redes Emp"/>
    <s v="Back (Registro)"/>
    <d v="2019-04-05T00:00:00"/>
    <s v="A"/>
    <s v="MERCANTIL"/>
    <n v="112052"/>
    <m/>
    <m/>
    <m/>
    <m/>
    <m/>
    <m/>
    <s v="Sin Identificación"/>
    <m/>
    <s v="ERIKA PAOLA PALACIOS NARANJO"/>
    <n v="2821664"/>
    <s v="cmpl40bt@cendoj.ramajudicial.gov.co"/>
    <m/>
    <m/>
    <s v="3 Peticiones"/>
    <s v="P-SOLICITA CERTIFICADOS O COPIAS"/>
    <s v="Registros Publicos y Redes Emp"/>
    <s v="Derecho de peticion"/>
    <s v="."/>
    <s v="."/>
    <s v="20-0472 SANTIAGO DE CALI, 9 DE ABRIL DE 2019 SEÑORES JUZGADO CUARENTA CIVIL MUNICIPAL DE ORALIDAD DE BOGOTÁ ATENCIÓN: ERICA PAOLA PALACIOS NARANJO SECRETARIA CMPL40BT@CENDOJ.RAMAJUDICIAL.GOV.CO BOGOTÁ D.C. CORDIAL SALUDO, DAMOS RESPUESTA A SU OFICIO NO. 1"/>
    <s v="."/>
    <s v="Finalizado"/>
    <s v="JCMARIN"/>
    <d v="2019-04-08T00:00:00"/>
    <d v="2019-04-09T00:00:00"/>
    <s v=" "/>
    <s v="N"/>
    <m/>
    <x v="1"/>
    <s v="Interés general y particular"/>
    <s v="N"/>
    <d v="2019-04-09T00:00:00"/>
    <d v="2019-04-09T00:00:00"/>
    <n v="2"/>
    <n v="2"/>
    <s v="cumple"/>
  </r>
  <r>
    <x v="0"/>
    <n v="2019003559"/>
    <d v="2019-04-05T00:00:00"/>
    <s v="EN COMUNICACION DEL DIA 01042019 CON OFICIO CRE030054127 SOLICITAN INFORMAR SI LAS EMPRESAS Y PERSONAS NATURALES RELACIONADAS EN EL OFICIO ESTAN REGISTRADAS (LISTA LARGA), DE SER POSITIVO EXPEDIR CERTIFICADO DE EXISTENCIA Y REPRESENTACION LEGAL, ESTADO DE"/>
    <s v="A"/>
    <s v="JCMARIN"/>
    <s v=" "/>
    <s v="Principal"/>
    <d v="2019-04-05T00:00:00"/>
    <s v="Origino"/>
    <s v="."/>
    <s v="."/>
    <s v="."/>
    <s v="Finalizado"/>
    <s v=" "/>
    <s v="Asignado a"/>
    <s v="SORTIZ"/>
    <s v="Registros Pub y Redes Emp"/>
    <s v="Back (Registro)"/>
    <d v="2019-04-05T00:00:00"/>
    <s v="A"/>
    <m/>
    <m/>
    <m/>
    <m/>
    <m/>
    <m/>
    <m/>
    <m/>
    <s v="Sin Identificación"/>
    <m/>
    <s v="ARLEY ESTEBAN MOLINA LEAL"/>
    <n v="4288262"/>
    <s v="esteban.molina@correo.policia.gov.co"/>
    <m/>
    <n v="3183146476"/>
    <s v="3 Peticiones"/>
    <s v="P-SOLICITA CERTIFICADOS O COPIAS"/>
    <s v="Registros Publicos y Redes Emp"/>
    <s v="Derecho de peticion"/>
    <s v="."/>
    <s v="."/>
    <s v="20-0477 SANTIAGO DE CALI, 9 DE ABRIL DE 2019 SEÑORES MINISTERIO DE DEFENSA NACIONAL POLICIA NACIONAL ATENCIÓN: SUBINTENDENTE ARLEY ESTEBAN MOLINA LEAL INVESTIGADOR CRIMINAL SIJIN DIRAN ESTEBAN.MOLINA@CORREO.POLICIA.GOV.CO BOGOTÁ D.C. CORDIAL SALUDO, DAMOS"/>
    <s v="."/>
    <s v="Finalizado"/>
    <s v="JCMARIN"/>
    <d v="2019-04-08T00:00:00"/>
    <d v="2019-04-09T00:00:00"/>
    <s v=" "/>
    <s v="N"/>
    <m/>
    <x v="1"/>
    <s v="Interés general y particular"/>
    <s v="N"/>
    <d v="2019-04-09T00:00:00"/>
    <d v="2019-04-09T00:00:00"/>
    <n v="2"/>
    <n v="2"/>
    <s v="cumple"/>
  </r>
  <r>
    <x v="0"/>
    <n v="2019003560"/>
    <d v="2019-04-05T00:00:00"/>
    <s v="EN COMUNICACION DEL DIA 04042019 MEDIANTE DERECHO DE PETICION EL SR. CAMPO ELIAS IVIEDO SUARES IDENTIFICADO CON CC. NO. 16719798, SOLICITA SE LE CERTIFIQUE SI LAS ENTIDADES: NIT 805013955-5 CENTRO DE PROFESIONALES PARA LA DEFENSA JURIDICA DE LOS MIEMBROS "/>
    <s v="A"/>
    <s v="JCMARIN"/>
    <s v=" "/>
    <s v="Principal"/>
    <d v="2019-04-05T00:00:00"/>
    <s v="Origino"/>
    <s v="."/>
    <s v="."/>
    <s v="."/>
    <s v="Finalizado"/>
    <s v=" "/>
    <s v="Asignado a"/>
    <s v="SORTIZ"/>
    <s v="Registros Pub y Redes Emp"/>
    <s v="Back (Registro)"/>
    <d v="2019-04-05T00:00:00"/>
    <s v="A"/>
    <m/>
    <m/>
    <m/>
    <m/>
    <m/>
    <m/>
    <m/>
    <m/>
    <s v="Sin Identificación"/>
    <m/>
    <s v="CAMPO ELIAS IVIEDO SUARES"/>
    <m/>
    <s v="campo.oviedo798@casur.gov.co"/>
    <m/>
    <n v="3117988580"/>
    <s v="3 Peticiones"/>
    <s v="P-SOLICITA INFORMACION DE TRAMITES DE CCC"/>
    <s v="Registros Publicos y Redes Emp"/>
    <s v="Derecho de peticion"/>
    <s v="."/>
    <s v="."/>
    <s v="SANTIAGO DE CALI, 29 DE ABRIL DE 2019 SEÑOR CAMPO ELIAS OVIEDO SUAREZ CAMPO.OVIDO798@CASUR.GOV.CO PRADERA ASUNTO: PRORROGA RESPUESTA A DERECHO DE PETICIÓN. ATENDIENDO LO DISPUESTO EN EL PARÁGRAFO DEL ARTÍCULO 14 DEL CPACA NOS PERMITIMOS INFORMARLE QUE, PA"/>
    <s v="."/>
    <s v="Finalizado"/>
    <s v="JCMARIN"/>
    <d v="2019-04-08T00:00:00"/>
    <d v="2019-05-03T00:00:00"/>
    <s v=" "/>
    <s v="N"/>
    <m/>
    <x v="1"/>
    <s v="Interés general y particular"/>
    <s v="N"/>
    <d v="2019-05-03T00:00:00"/>
    <d v="2019-05-03T00:00:00"/>
    <n v="20"/>
    <n v="20"/>
    <s v="NO"/>
  </r>
  <r>
    <x v="0"/>
    <n v="2019003565"/>
    <d v="2019-04-06T00:00:00"/>
    <s v="EN OMUNICACION DEL DIA 03042019 CON OFICIO CRE030054279 DE LA POLICIA NACIONAL DE COLOMBIA SECCIONAL BOGOTA, ENVIADO A LA CAMARA DE COMERCIO DE BOGOTA Y REMITIDO A LA CAMARA DE COMERCIO DE CALI EL DIA 050422019 CON RADICACION NO. 20190243602 POR TRASLADO "/>
    <s v="A"/>
    <s v="JCMARIN"/>
    <s v=" "/>
    <s v="Principal"/>
    <d v="2019-04-06T00:00:00"/>
    <s v="Origino"/>
    <s v="."/>
    <s v="."/>
    <s v="."/>
    <s v="Finalizado"/>
    <s v=" "/>
    <s v="Asignado a"/>
    <s v="SORTIZ"/>
    <s v="Registros Pub y Redes Emp"/>
    <s v="Back (Registro)"/>
    <d v="2019-04-06T00:00:00"/>
    <s v="A"/>
    <s v="MERCANTIL"/>
    <n v="1066791"/>
    <m/>
    <m/>
    <m/>
    <m/>
    <m/>
    <m/>
    <s v="Sin Identificación"/>
    <m/>
    <s v="INT LUIS FERNANDO VILLA RAMIREZ"/>
    <m/>
    <s v="luis.villa@correo.policia.gov.co"/>
    <m/>
    <n v="3017081049"/>
    <s v="3 Peticiones"/>
    <s v="P-SOLICITA CERTIFICADOS O COPIAS"/>
    <s v="Registros Publicos y Redes Emp"/>
    <s v="Derecho de peticion"/>
    <s v="."/>
    <s v="."/>
    <s v="20-0475 SANTIAGO DE CALI, 9 DE ABRIL DE 2019 SEÑORES MINISTERIO DE DEFENSA NACIONAL POLICIA NACIONAL ATENCIÓN: INTENDENTE LUIS FERNANDO VILLA RAMIREZ INVESTIGADOR CRIMINAL POLFA LUIS.VILLA@CORREO.POLICIA.GOV.CO BOGOTÁ D.C. CORDIAL SALUDO, DAMOS RESPUESTA "/>
    <s v="."/>
    <s v="Finalizado"/>
    <s v="JCMARIN"/>
    <d v="2019-04-08T00:00:00"/>
    <d v="2019-04-09T00:00:00"/>
    <s v=" "/>
    <s v="N"/>
    <m/>
    <x v="1"/>
    <s v="Interés general y particular"/>
    <s v="N"/>
    <d v="2019-04-09T00:00:00"/>
    <d v="2019-04-09T00:00:00"/>
    <n v="1"/>
    <n v="1"/>
    <s v="cumple"/>
  </r>
  <r>
    <x v="0"/>
    <n v="2019003597"/>
    <d v="2019-04-08T00:00:00"/>
    <s v="EN COMUNICACION DEL DIA 08042019 CON OFICIO S-2019-012455 DE LA POLICIA NACIONAL DE COLOMBIA SECCIONAL PEREIRA, SOLICITAN FACILITAR TODA LA INFORMACION REGISTRADA EN LA BASE DE DATOS COPIA DE LAS ACTAS DE CONSTITUCION , ACTAS DE ASAMBLEA DE ACCIONISTAS Y "/>
    <s v="A"/>
    <s v="JCMARIN"/>
    <s v=" "/>
    <s v="Principal"/>
    <d v="2019-04-08T00:00:00"/>
    <s v="Origino"/>
    <s v="."/>
    <s v="."/>
    <s v="."/>
    <s v="Finalizado"/>
    <s v=" "/>
    <s v="Asignado a"/>
    <s v="SORTIZ"/>
    <s v="Registros Pub y Redes Emp"/>
    <s v="Back (Registro)"/>
    <d v="2019-04-08T00:00:00"/>
    <s v="A"/>
    <m/>
    <m/>
    <m/>
    <m/>
    <m/>
    <m/>
    <m/>
    <m/>
    <s v="Sin Identificación"/>
    <m/>
    <s v="INT LEVIS YAIR MORENO MENA"/>
    <m/>
    <s v="levis.moreno1038@correo.policia.gov.co"/>
    <m/>
    <n v="3104015388"/>
    <s v="3 Peticiones"/>
    <s v="P-SOLICITA CERTIFICADOS O COPIAS"/>
    <s v="Registros Publicos y Redes Emp"/>
    <s v="Derecho de peticion"/>
    <s v="."/>
    <s v="."/>
    <s v="20-0483 SANTIAGO DE CALI, 10 DE ABRIL DE 2019 SEÑORES MINISTERIO DE DEFENSA NACIONAL POLICIA NACIONAL ATENCIÓN: INTENDENTE LEVIS YAIR MORENO MENA INVESTIGADOR CRIMINAL SIJIN-DICAR LEVIS.MORENO1038@CORREO.POLICIA.GOV.CO PEREIRA CORDIAL SALUDO, DAMOS RESPUE"/>
    <s v="."/>
    <s v="Finalizado"/>
    <s v="SORTIZ"/>
    <d v="2019-04-10T00:00:00"/>
    <d v="2019-04-10T00:00:00"/>
    <s v=" "/>
    <s v="N"/>
    <m/>
    <x v="1"/>
    <s v="Interés general y particular"/>
    <s v="N"/>
    <d v="2019-04-10T00:00:00"/>
    <d v="2019-04-10T00:00:00"/>
    <n v="2"/>
    <n v="2"/>
    <s v="cumple"/>
  </r>
  <r>
    <x v="0"/>
    <n v="2019003626"/>
    <d v="2019-04-08T00:00:00"/>
    <s v="EN COMUNICACION DEL DIA 27032019 CON OFICIO 2019-143.19.2.237 DE LA SECRETARIA DE COBRO COACTIVO ALCALDIA MUNICIPAL DE PALMIRA, SOLICITAN INFORMAR EL ESTADO ACTUAL DEL PROCESO DE LA LIQUIDACION DE LA SOCIEDAD GIRALDO DUQUE S A HOY HEUREUX COL SA NIT 90054"/>
    <s v="A"/>
    <s v="JCMARIN"/>
    <s v=" "/>
    <s v="Principal"/>
    <d v="2019-04-08T00:00:00"/>
    <s v="Origino"/>
    <s v="."/>
    <s v="."/>
    <s v="."/>
    <s v="Finalizado"/>
    <s v=" "/>
    <s v="Asignado a"/>
    <s v="SORTIZ"/>
    <s v="Registros Pub y Redes Emp"/>
    <s v="Back (Registro)"/>
    <d v="2019-04-08T00:00:00"/>
    <s v="A"/>
    <s v="MERCANTIL"/>
    <n v="1066797"/>
    <m/>
    <m/>
    <m/>
    <m/>
    <m/>
    <m/>
    <s v="Sin Identificación"/>
    <m/>
    <s v="DIOSELINA MANTILLA ARENAS"/>
    <m/>
    <m/>
    <m/>
    <m/>
    <s v="3 Peticiones"/>
    <s v="P-SOLICITA CERTIFICADOS O COPIAS"/>
    <s v="Registros Publicos y Redes Emp"/>
    <s v="Derecho de peticion"/>
    <s v="."/>
    <s v="."/>
    <s v="20-0481 SANTIAGO DE CALI, 25 DE ABRIL DE 2019 SEÑORES ALCALDIA MUNICIPAL DE PALMIRA ATENCIÓN: DIOSELINA MANTILLA ARENAS SUBSECRETARIA DE COBRO COACTIVO CALLE 30 NO. 29 - 39 CENTRO ADMINISTRACIÓN MUNICIPAL DE PALMIRA - CAMP PALMIRA CORDIAL SALUDO, MEDIANTE"/>
    <s v="."/>
    <s v="Finalizado"/>
    <s v="JCMARIN"/>
    <d v="2019-04-11T00:00:00"/>
    <d v="2019-05-03T00:00:00"/>
    <s v=" "/>
    <s v="N"/>
    <m/>
    <x v="1"/>
    <s v="Interés general y particular"/>
    <s v="N"/>
    <d v="2019-05-03T00:00:00"/>
    <d v="2019-05-03T00:00:00"/>
    <n v="19"/>
    <n v="19"/>
    <s v="NO"/>
  </r>
  <r>
    <x v="0"/>
    <n v="2019003630"/>
    <d v="2019-04-08T00:00:00"/>
    <s v="ESTIMADA SEÑORES: MI NOMBRE ES CHRISTINE PFISTER, NACIONALIDAD ALEMANA, Y MI INTENCIÓN SERÁ ESTABLECER MI PROPIA EMPRESA ACÁ EN COLOMBIA, CALI EN EL TURISMO SOCIAL Y ECOLÓGICO.EL CONCEPTO SUMADO INCLUYE LOS SIGUIENTES PUNTOS: - AGENCIA DE TURISMO CON SEDE"/>
    <s v="A"/>
    <s v="KGIRALDO"/>
    <s v=" "/>
    <s v="Principal"/>
    <d v="2019-04-08T00:00:00"/>
    <s v="Origino"/>
    <s v="."/>
    <s v="."/>
    <s v="."/>
    <s v="Finalizado"/>
    <s v=" "/>
    <s v="Asignado a"/>
    <s v="MCARTAGE"/>
    <s v="Registros Pub y Redes Emp"/>
    <s v="Juridica"/>
    <d v="2019-04-08T00:00:00"/>
    <s v="A"/>
    <m/>
    <m/>
    <m/>
    <m/>
    <m/>
    <m/>
    <m/>
    <m/>
    <s v="Sin Identificación"/>
    <m/>
    <s v="CHRISTINE PFISTER"/>
    <m/>
    <s v="christine.pfister60@gmail.com"/>
    <s v="E-mail"/>
    <m/>
    <s v="3 Peticiones"/>
    <s v="P-SOLICITA INFORMACION DE TRAMITES DE CCC"/>
    <s v="Registros Publicos y Redes Emp"/>
    <s v="Derecho de peticion"/>
    <s v="."/>
    <s v="."/>
    <s v="SANTIAGO DE CALI, 2 DE MAYO DE 2019 SEÑORA CHRISTINE PFISTER CORREO ELECTRÓNICO: CHRISTINE.PFISTER60@GMAIL.COM RECIBA UN CORDIAL SALUDO, MEDIANTE CORREO ELECTRÓNICO CON FECHA 08 DE ABRIL DE 2019 SOLICITÓ; ¿(¿) RESPONDERME LAS SIGUIENTES PREGUNTAS EN CUANT"/>
    <s v="."/>
    <s v="Finalizado"/>
    <s v="SORTIZ"/>
    <d v="2019-05-03T00:00:00"/>
    <d v="2019-05-03T00:00:00"/>
    <s v=" "/>
    <s v="N"/>
    <m/>
    <x v="1"/>
    <s v="Interés general y particular"/>
    <s v="N"/>
    <d v="2019-05-03T00:00:00"/>
    <d v="2019-05-03T00:00:00"/>
    <n v="19"/>
    <n v="19"/>
    <s v="NO"/>
  </r>
  <r>
    <x v="0"/>
    <n v="2019003633"/>
    <d v="2019-04-08T00:00:00"/>
    <s v="EN COMUNICACION DEL DIA 02042019 CON OFICIO 23543-18 DE LA JUNTA CENTRAL DE CONTADORES BOGOTA DC, ENVIADO A LA CAMARA DE COMERCIO DE COMERCIO DE BOGOTA Y REMITIDO A LA CAMARA DE COMERCIO DE CALI EL DIA 08042019 CON RADICIACION NO. 20190246251 POR TRASLADO"/>
    <s v="A"/>
    <s v="JCMARIN"/>
    <s v=" "/>
    <s v="Principal"/>
    <d v="2019-04-08T00:00:00"/>
    <s v="Origino"/>
    <s v="."/>
    <s v="."/>
    <s v="."/>
    <s v="Finalizado"/>
    <s v=" "/>
    <s v="Asignado a"/>
    <s v="SORTIZ"/>
    <s v="Registros Pub y Redes Emp"/>
    <s v="Back (Registro)"/>
    <d v="2019-04-08T00:00:00"/>
    <s v="A"/>
    <m/>
    <m/>
    <m/>
    <m/>
    <m/>
    <m/>
    <m/>
    <m/>
    <s v="Sin Identificación"/>
    <m/>
    <s v="YENNY MILENA LEMUS JIMENEZ"/>
    <m/>
    <s v="secretariaparaasuntosdisciplinarios@jcc.gov.co"/>
    <m/>
    <s v="6444450 EX211"/>
    <s v="3 Peticiones"/>
    <s v="P-SOLICITA CERTIFICADOS O COPIAS"/>
    <s v="Registros Publicos y Redes Emp"/>
    <s v="Derecho de peticion"/>
    <s v="."/>
    <s v="."/>
    <s v="20-0479 SANTIAGO DE CALI, 10 DE ABRIL DE 2019 SEÑORES JUNTA CENTRAL DE CONTADORES ATENCIÓN: YENNY MILENA LEMUS JIMENEZ SECRETARIA PARA ASUNTOS DISCIPLINARIOS SECRETARIAPARAASUNTOSDISCIPLINARIOS@JCC.GOV.CO BOGOTÁ D.C. CORDIAL SALUDO, DAMOS RESPUESTA A SU O"/>
    <s v="."/>
    <s v="Finalizado"/>
    <s v="SORTIZ"/>
    <d v="2019-04-10T00:00:00"/>
    <d v="2019-04-10T00:00:00"/>
    <s v=" "/>
    <s v="N"/>
    <m/>
    <x v="1"/>
    <s v="Interés general y particular"/>
    <s v="N"/>
    <d v="2019-04-10T00:00:00"/>
    <d v="2019-04-10T00:00:00"/>
    <n v="2"/>
    <n v="2"/>
    <s v="cumple"/>
  </r>
  <r>
    <x v="0"/>
    <n v="2019003640"/>
    <d v="2019-04-09T00:00:00"/>
    <s v="EN COMUNICACION DEL DIA 04032019 CON OFICIO 394 DEL JUZGADO PRIMERO DE EJECUCION DE PENAS Y MEDIDAS DE SEGURIDAD DE GUADUAS CUNDINAMARCA, RECIBIDO EL 08042019 SOLICITAN INFORMAR SI EL SR. YORDY ALEJANDRO RIVAS JIMENEZ IDENTIFICADO CON CC. NO. 1148448677, "/>
    <s v="A"/>
    <s v="JCMARIN"/>
    <s v=" "/>
    <s v="Principal"/>
    <d v="2019-04-09T00:00:00"/>
    <s v="Origino"/>
    <s v="."/>
    <s v="."/>
    <s v="."/>
    <s v="Finalizado"/>
    <s v=" "/>
    <s v="Asignado a"/>
    <s v="SORTIZ"/>
    <s v="Registros Pub y Redes Emp"/>
    <s v="Back (Registro)"/>
    <d v="2019-04-09T00:00:00"/>
    <s v="A"/>
    <m/>
    <m/>
    <m/>
    <m/>
    <m/>
    <m/>
    <m/>
    <m/>
    <s v="Sin Identificación"/>
    <m/>
    <s v="LINA ANDREA ROJAS SAENZ"/>
    <n v="8417517"/>
    <s v="j01epmsguaduas@cendoj.ramajudicial.gov.co"/>
    <m/>
    <m/>
    <s v="3 Peticiones"/>
    <s v="P-SOLICITA CERTIFICADOS O COPIAS"/>
    <s v="Registros Publicos y Redes Emp"/>
    <s v="Derecho de peticion"/>
    <s v="."/>
    <s v="."/>
    <s v="20-0483 SANTIAGO DE CALI, 10 DE ABRIL DE 2019 SEÑORES JUZGADO PRIMERO DE EJECUCION DE PENAS Y MEDIDAS DE SEGURIDAD DE GUADAS - CUNDINAMARCA ATENCIÓN: LINA ANDREA ROJAS SAENZ SECRETARIA J01EPMSGUADAS@CENDOJ.RAMAJUDICIAL.GOV.CO GUADAS - CUNDINAMARCA CORDIAL"/>
    <s v="."/>
    <s v="Finalizado"/>
    <s v="SORTIZ"/>
    <d v="2019-04-10T00:00:00"/>
    <d v="2019-04-10T00:00:00"/>
    <s v=" "/>
    <s v="N"/>
    <m/>
    <x v="1"/>
    <s v="Interés general y particular"/>
    <s v="N"/>
    <d v="2019-04-10T00:00:00"/>
    <d v="2019-04-10T00:00:00"/>
    <n v="1"/>
    <n v="1"/>
    <s v="cumple"/>
  </r>
  <r>
    <x v="0"/>
    <n v="2019003642"/>
    <d v="2019-04-09T00:00:00"/>
    <s v="EN COMUNICACION DEL DIA 04042019 CON OFICIO 20590-02-0100 DE LA FISCALIA GENERAL DE LA NACION FISCALIA 53 SECCIONAL DE BUENAVENTURA, SOLICITAN CERTIFICAR LA INSCRIPCION DEL RUP Y ENVIAR EL CERTIFICADO CORRESPONDIENTECO LAS MODIFICACIONES DE LA EMPRESA CON"/>
    <s v="A"/>
    <s v="JCMARIN"/>
    <s v=" "/>
    <s v="Principal"/>
    <d v="2019-04-09T00:00:00"/>
    <s v="Origino"/>
    <s v="."/>
    <s v="."/>
    <s v="."/>
    <s v="Finalizado"/>
    <s v=" "/>
    <s v="Asignado a"/>
    <s v="SORTIZ"/>
    <s v="Registros Pub y Redes Emp"/>
    <s v="Back (Registro)"/>
    <d v="2019-04-09T00:00:00"/>
    <s v="A"/>
    <s v="PROPONENTES"/>
    <n v="896944"/>
    <m/>
    <m/>
    <m/>
    <m/>
    <m/>
    <m/>
    <s v="Sin Identificación"/>
    <m/>
    <s v="ARLE PARRA PAREDES"/>
    <m/>
    <s v="arle.parra@fiscalia.gov.co"/>
    <m/>
    <m/>
    <s v="3 Peticiones"/>
    <s v="P-SOLICITA CERTIFICADOS O COPIAS"/>
    <s v="Registros Publicos y Redes Emp"/>
    <s v="Derecho de peticion"/>
    <s v="."/>
    <s v="."/>
    <s v="20-0504 SANTIAGO DE CALI, 12 DE ABRIL DE 2019 SEÑORES FISCALIA GENERAL DE LA NACION ATENCIÓN: ARLE PARRA PAREDES TÉCNICO INVESTIGADOR IV ARLE.PARRA@FISCALIA.GOV.CO BUENAVENTURA CORDIAL SALUDO, DAMOS RESPUESTA A SU OFICIO NO. 20590-02-0100 DE FECHA 4 DE AB"/>
    <s v="."/>
    <s v="Finalizado"/>
    <s v="JCMARIN"/>
    <d v="2019-04-11T00:00:00"/>
    <d v="2019-04-12T00:00:00"/>
    <s v=" "/>
    <s v="N"/>
    <m/>
    <x v="1"/>
    <s v="Interés general y particular"/>
    <s v="N"/>
    <d v="2019-04-12T00:00:00"/>
    <d v="2019-04-12T00:00:00"/>
    <n v="3"/>
    <n v="3"/>
    <s v="cumple"/>
  </r>
  <r>
    <x v="0"/>
    <n v="2019003643"/>
    <d v="2019-04-09T00:00:00"/>
    <s v="EN COMUNICACIO DEL DIA 02042019 CON OFICIO DE LA FISCALI GENERAL DE LA NACION FISCALIA 25 LOCAL CAVIF, SOLICITAN VERIFICAR SI EN LAS BASES DE DATOS DE LA CAMARA SI EL SR. JHON BREYNER ANGULO GUAZA IDENTIFICADO CON CC. NO. 1143959229 ESTA REGISTRADO COMO C"/>
    <s v="A"/>
    <s v="JCMARIN"/>
    <s v=" "/>
    <s v="Principal"/>
    <d v="2019-04-09T00:00:00"/>
    <s v="Origino"/>
    <s v="."/>
    <s v="."/>
    <s v="."/>
    <s v="Finalizado"/>
    <s v=" "/>
    <s v="Asignado a"/>
    <s v="SORTIZ"/>
    <s v="Registros Pub y Redes Emp"/>
    <s v="Back (Registro)"/>
    <d v="2019-04-09T00:00:00"/>
    <s v="A"/>
    <m/>
    <m/>
    <m/>
    <m/>
    <m/>
    <m/>
    <m/>
    <m/>
    <s v="Sin Identificación"/>
    <m/>
    <s v="RICARDO ANDRES GALVIS RESTREPO"/>
    <m/>
    <m/>
    <m/>
    <m/>
    <s v="3 Peticiones"/>
    <s v="P-SOLICITA CERTIFICADOS O COPIAS"/>
    <s v="Registros Publicos y Redes Emp"/>
    <s v="Derecho de peticion"/>
    <s v="."/>
    <s v="."/>
    <s v="20-0485 SANTIAGO DE CALI, 10 DE ABRIL DE 2019 SEÑORES FISCALIA GENERAL DE LA NACION ATENCIÓN: RICARDO ANDRES GALVIS RESTREPO FISCALÍA 25 LOCAL CAVIF UNIDAD DE VIOLENCIA INTRAFAMILIAR DESPACHO FISCAL 25 LOCAL AVENIDA ROOSEVELT NO. 38 - 32 - EDIFICIO CONQUI"/>
    <s v="."/>
    <s v="Finalizado"/>
    <s v="SORTIZ"/>
    <d v="2019-04-10T00:00:00"/>
    <d v="2019-04-10T00:00:00"/>
    <s v=" "/>
    <s v="N"/>
    <m/>
    <x v="1"/>
    <s v="Interés general y particular"/>
    <s v="N"/>
    <d v="2019-04-10T00:00:00"/>
    <d v="2019-04-10T00:00:00"/>
    <n v="1"/>
    <n v="1"/>
    <s v="cumple"/>
  </r>
  <r>
    <x v="0"/>
    <n v="2019003645"/>
    <d v="2019-04-09T00:00:00"/>
    <s v="EN COMUNICACION DEL DIA 05042019 CON OFICIO 4284 DEL JUZGADO SEGUNDO CIVIL MUNICIPAL DE NEIVA, SOLICITAN EXPEDIR EL CERTIFICADO DE EXISTENCIA Y REPRESENTACION LEGAL DE LA ENTIDAD EPS COOMEVA POR INCIDENTE DE DESACATO EN ACCION DE TUTELA 2018-00655-00"/>
    <s v="A"/>
    <s v="JCMARIN"/>
    <s v=" "/>
    <s v="Principal"/>
    <d v="2019-04-09T00:00:00"/>
    <s v="Origino"/>
    <s v="."/>
    <s v="."/>
    <s v="."/>
    <s v="Finalizado"/>
    <s v=" "/>
    <s v="Asignado a"/>
    <s v="SORTIZ"/>
    <s v="Registros Pub y Redes Emp"/>
    <s v="Back (Registro)"/>
    <d v="2019-04-09T00:00:00"/>
    <s v="A"/>
    <s v="MERCANTIL"/>
    <n v="112052"/>
    <m/>
    <m/>
    <m/>
    <m/>
    <m/>
    <m/>
    <s v="Sin Identificación"/>
    <m/>
    <s v="DIANA CAROLINA POLANCO CORREA"/>
    <n v="8710682"/>
    <s v="cmpl02nei@cendoj.ramajudicial.gov.co"/>
    <m/>
    <m/>
    <s v="3 Peticiones"/>
    <s v="P-SOLICITA CERTIFICADOS O COPIAS"/>
    <s v="Registros Publicos y Redes Emp"/>
    <s v="Derecho de peticion"/>
    <s v="."/>
    <s v="."/>
    <s v="20-0484 SANTIAGO DE CALI, 10 DE ABRIL DE 2019 SEÑORES JUZGADO SEGUNDO CIVIL MUNICIPAL DE NEIVA ATENCIÓN: DIANA CAROLINA POLANCO CORREA SECRETARIA CMPL02NEI@CENDOJ.RAMAJUDICIAL.GOV.CO NEIVA CORDIAL SALUDO, DAMOS RESPUESTA A SU OFICIO NO. 4284 CON RADICADO "/>
    <s v="."/>
    <s v="Finalizado"/>
    <s v="SORTIZ"/>
    <d v="2019-04-10T00:00:00"/>
    <d v="2019-04-10T00:00:00"/>
    <s v=" "/>
    <s v="N"/>
    <m/>
    <x v="1"/>
    <s v="Interés general y particular"/>
    <s v="N"/>
    <d v="2019-04-10T00:00:00"/>
    <d v="2019-04-10T00:00:00"/>
    <n v="1"/>
    <n v="1"/>
    <s v="cumple"/>
  </r>
  <r>
    <x v="0"/>
    <n v="2019003648"/>
    <d v="2019-04-09T00:00:00"/>
    <s v="EN COMUNICAION DEL DIA 29032019 CON OFICIO SC-CRE657167 DE LA SECRETARIA DE HACIENDA DEPARTAMENTAL DE LA GOBERNACION DEL VALLE DEL CAUCA, SOLICITAN UNA BASE DE DATOS EN EXCEL DE LOS CENTROS DE DIAGNOSTICO AUTOMOTOR QUE SE ENCUENTRAN REGISTRADOS CON LA SIG"/>
    <s v="A"/>
    <s v="JCMARIN"/>
    <s v=" "/>
    <s v="Principal"/>
    <d v="2019-04-09T00:00:00"/>
    <s v="Origino"/>
    <s v="."/>
    <s v="."/>
    <s v="."/>
    <s v="Finalizado"/>
    <s v=" "/>
    <s v="Asignado a"/>
    <s v="SORTIZ"/>
    <s v="Registros Pub y Redes Emp"/>
    <s v="Back (Registro)"/>
    <d v="2019-04-09T00:00:00"/>
    <s v="A"/>
    <m/>
    <m/>
    <m/>
    <m/>
    <m/>
    <m/>
    <m/>
    <m/>
    <s v="Sin Identificación"/>
    <m/>
    <s v="LILIANA RODRIGUEZ RENGIFO"/>
    <s v="6200000 EX1942"/>
    <m/>
    <m/>
    <m/>
    <s v="3 Peticiones"/>
    <s v="P-SOLICITA CERTIFICADOS O COPIAS"/>
    <s v="Registros Publicos y Redes Emp"/>
    <s v="Derecho de peticion"/>
    <s v="."/>
    <s v="."/>
    <s v="10-04-2019: SE ENVIA CORREO ELECTRONICO A MARCO DUQUE PARA LA GENERACION DE LA BASE DE DATOS. 20-0531 SANTIAGO DE CALI, 22 DE ABRIL DE 2019 SEÑORES GOBERNACION VALLE DEL CAUCA ATENCIÓN: LILIANA RODRIGUEZ RENGIFO SUBGERENTE GESTIÓN DE FISCALIZACIÓN PALACIO"/>
    <s v="."/>
    <s v="Finalizado"/>
    <s v="SORTIZ"/>
    <d v="2019-04-10T00:00:00"/>
    <d v="2019-05-03T00:00:00"/>
    <s v=" "/>
    <s v="N"/>
    <m/>
    <x v="1"/>
    <s v="Interés general y particular"/>
    <s v="N"/>
    <d v="2019-05-03T00:00:00"/>
    <d v="2019-05-03T00:00:00"/>
    <n v="18"/>
    <n v="15"/>
    <s v="cumple"/>
  </r>
  <r>
    <x v="0"/>
    <n v="2019003652"/>
    <d v="2019-04-09T00:00:00"/>
    <s v="EN COMUNICACION DEL DIA 03042019 CON OFICIO 23605-18 EXP 2018-486 DE LA JUNTA CENTRAL DE CONTADORES BOGOTA DC, SOLCITAN EMITIR CERTIFICADO HISTORICO DE REVISORES FISCALES DE LAS SOCIEDADES RELACIONADAS EN EL OFICIO. DONDE FIGURE EL SR. ANTONIO JESUS ESCOB"/>
    <s v="A"/>
    <s v="JCMARIN"/>
    <s v=" "/>
    <s v="Principal"/>
    <d v="2019-04-09T00:00:00"/>
    <s v="Origino"/>
    <s v="."/>
    <s v="."/>
    <s v="."/>
    <s v="Finalizado"/>
    <s v=" "/>
    <s v="Asignado a"/>
    <s v="SORTIZ"/>
    <s v="Registros Pub y Redes Emp"/>
    <s v="Back (Registro)"/>
    <d v="2019-04-09T00:00:00"/>
    <s v="A"/>
    <m/>
    <m/>
    <m/>
    <m/>
    <m/>
    <m/>
    <m/>
    <m/>
    <s v="Sin Identificación"/>
    <m/>
    <s v="YENNY MILENA LEMUS JIMENEZ"/>
    <s v="6444450 ex211"/>
    <s v="secretariaparaasuntosdisciplinarios@jcc.gov.co"/>
    <m/>
    <m/>
    <s v="3 Peticiones"/>
    <s v="P-SOLICITA CERTIFICADOS O COPIAS"/>
    <s v="Registros Publicos y Redes Emp"/>
    <s v="Derecho de peticion"/>
    <s v="."/>
    <s v="."/>
    <s v="20-0496 SANTIAGO DE CALI, 11 DE ABRIL DE 2019 SEÑORES JUNTA CENTRAL DE CONTADORES ATENCIÓN: YENNY MILENA LEMUS JIMENEZ SECRETARIA PARA ASUNTOS DISCIPLINARIOS SECRETARIAPARAASUNTOSDISCIPLINARIOS@JCC.GOV.CO BOGOTÁ D.C. CORDIAL SALUDO, DAMOS RESPUESTA A SU O"/>
    <s v="."/>
    <s v="Finalizado"/>
    <s v="SORTIZ"/>
    <d v="2019-04-11T00:00:00"/>
    <d v="2019-04-11T00:00:00"/>
    <s v=" "/>
    <s v="N"/>
    <m/>
    <x v="1"/>
    <s v="Interés general y particular"/>
    <s v="N"/>
    <d v="2019-04-11T00:00:00"/>
    <d v="2019-04-11T00:00:00"/>
    <n v="2"/>
    <n v="2"/>
    <s v="cumple"/>
  </r>
  <r>
    <x v="0"/>
    <n v="2019003655"/>
    <d v="2019-04-09T00:00:00"/>
    <s v="EN COMUNICACION DEL DIA 03042019 CON OFICIO 23605-18 EXP 2018-482 DE LA JUNTA CENTRAL DE CONTADORES BOGOTA DC, SOLCITAN EMITIR CERTIFICADO HISTORICO DE REVISORES FISCALES DE LAS SOCIEDADES RELACIONADAS EN EL OFICIO. DONDE FIGURE EL SR. CARLOS ALBERTO ESTR"/>
    <s v="A"/>
    <s v="JCMARIN"/>
    <s v=" "/>
    <s v="Principal"/>
    <d v="2019-04-09T00:00:00"/>
    <s v="Origino"/>
    <s v="."/>
    <s v="."/>
    <s v="."/>
    <s v="Finalizado"/>
    <s v=" "/>
    <s v="Asignado a"/>
    <s v="SORTIZ"/>
    <s v="Registros Pub y Redes Emp"/>
    <s v="Back (Registro)"/>
    <d v="2019-04-09T00:00:00"/>
    <s v="A"/>
    <m/>
    <m/>
    <m/>
    <m/>
    <m/>
    <m/>
    <m/>
    <m/>
    <s v="Sin Identificación"/>
    <m/>
    <s v="YENNY MILENA LEMUS JIMENEZ"/>
    <s v="6444450 ex211"/>
    <s v="secretariaparaasuntosdisciplinarios@jcc.gov.co"/>
    <m/>
    <m/>
    <s v="3 Peticiones"/>
    <s v="P-SOLICITA CERTIFICADOS O COPIAS"/>
    <s v="Registros Publicos y Redes Emp"/>
    <s v="Derecho de peticion"/>
    <s v="."/>
    <s v="."/>
    <s v="20-0517 SANTIAGO DE CALI, 16 DE ABRIL DE 2019 SEÑORES JUNTA CENTRAL DE CONTADORES ATENCIÓN: YENNY MILENA LEMUS JIMENEZ SECRETARIA PARA ASUNTOS DISCIPLINARIOS SECRETARIAPARAASUNTOSDISCIPLINARIOS@JCC.GOV.CO BOGOTÁ D.C. CORDIAL SALUDO, DAMOS RESPUESTA A SU O"/>
    <s v="."/>
    <s v="Finalizado"/>
    <s v="JCMARIN"/>
    <d v="2019-04-11T00:00:00"/>
    <d v="2019-04-16T00:00:00"/>
    <s v=" "/>
    <s v="N"/>
    <m/>
    <x v="1"/>
    <s v="Interés general y particular"/>
    <s v="N"/>
    <d v="2019-04-16T00:00:00"/>
    <d v="2019-04-16T00:00:00"/>
    <n v="5"/>
    <n v="5"/>
    <s v="cumple"/>
  </r>
  <r>
    <x v="0"/>
    <n v="2019003659"/>
    <d v="2019-04-09T00:00:00"/>
    <s v="EN COMUNICACION DEL DIA 03042019 CON OFICIO 59348-17 EXP 2018-024 DE LA JUNTA CENTRAL DE CONTADORES BOGOTA DC, SOLCITAN EMITIR CERTIFICADO HISTORICO DE REVISORES FISCALES DE LAS SOCIEDADES RELACIONADAS EN EL OFICIO. DONDE FIGURE LA SRA. XIOMARA CERTUCHE D"/>
    <s v="A"/>
    <s v="JCMARIN"/>
    <s v=" "/>
    <s v="Principal"/>
    <d v="2019-04-09T00:00:00"/>
    <s v="Origino"/>
    <s v="."/>
    <s v="."/>
    <s v="."/>
    <s v="Finalizado"/>
    <s v=" "/>
    <s v="Asignado a"/>
    <s v="SORTIZ"/>
    <s v="Registros Pub y Redes Emp"/>
    <s v="Back (Registro)"/>
    <d v="2019-04-09T00:00:00"/>
    <s v="A"/>
    <m/>
    <m/>
    <m/>
    <m/>
    <m/>
    <m/>
    <m/>
    <m/>
    <s v="Sin Identificación"/>
    <m/>
    <s v="YENNY MILENA LEMUS JIMENEZ"/>
    <s v="6444450 ex211"/>
    <s v="secretariaparaasuntosdisciplinarios@jcc.gov.co"/>
    <m/>
    <m/>
    <s v="3 Peticiones"/>
    <s v="P-SOLICITA CERTIFICADOS O COPIAS"/>
    <s v="Registros Publicos y Redes Emp"/>
    <s v="Derecho de peticion"/>
    <s v="."/>
    <s v="."/>
    <s v="20-0532 SANTIAGO DE CALI, 22 DE ABRIL DE 2019 SEÑORES JUNTA CENTRAL DE CONTADORES ATENCIÓN: YENNY MILENA LEMUS JIMENEZ SECRETARIA PARA ASUNTOS DISCIPLINARIOS SECRETARIAPARAASUNTOSDISCIPLINARIOS@JCC.GOV.CO BOGOTÁ D.C. CORDIAL SALUDO, DAMOS RESPUESTA A SU O"/>
    <s v="."/>
    <s v="Finalizado"/>
    <s v="JCMARIN"/>
    <d v="2019-04-11T00:00:00"/>
    <d v="2019-04-22T00:00:00"/>
    <s v=" "/>
    <s v="N"/>
    <m/>
    <x v="1"/>
    <s v="Interés general y particular"/>
    <s v="N"/>
    <d v="2019-04-22T00:00:00"/>
    <d v="2019-04-22T00:00:00"/>
    <n v="9"/>
    <n v="9"/>
    <s v="cumple"/>
  </r>
  <r>
    <x v="0"/>
    <n v="2019003671"/>
    <d v="2019-04-09T00:00:00"/>
    <s v="LA SRA. ISABEL CRISTINA GONZALEZ GRISALES C.C.1130632496 EN EJERCICIO DEL DERECHO DE PETICIÓN QUE CONSAGRA EL ARTICULO 23 DE LA CONSTITUCIÓN POLITICA DE COLOMBIA Y LAS DISPOSICIONES PERTINENTES DEL CODIGO DE PROCEDIMIENTO ADMINISTRATIVO Y DE LO CONTENCIOS"/>
    <s v="A"/>
    <s v="LMUNOZ"/>
    <s v=" "/>
    <s v="Principal"/>
    <d v="2019-04-09T00:00:00"/>
    <s v="Origino"/>
    <s v="."/>
    <s v="."/>
    <s v="."/>
    <s v="Finalizado"/>
    <s v=" "/>
    <s v="Asignado a"/>
    <s v="SORTIZ"/>
    <s v="Registros Pub y Redes Emp"/>
    <s v="Back (Registro)"/>
    <d v="2019-04-09T00:00:00"/>
    <s v="A"/>
    <s v="MERCANTIL"/>
    <n v="719731"/>
    <n v="20190216378"/>
    <m/>
    <m/>
    <m/>
    <m/>
    <m/>
    <s v="Inscrito"/>
    <n v="1130632496"/>
    <s v="ISABEL CRISTINA GONZALEZ GRISALES"/>
    <m/>
    <s v="isabelita87_1@hotmail.com"/>
    <s v="Presencial Verbal"/>
    <n v="3183279295"/>
    <s v="3 Peticiones"/>
    <s v="P-SOLICITA INFORMACION DE TRAMITES DE CCC"/>
    <s v="Registros Publicos y Redes Emp"/>
    <s v="Derecho de peticion"/>
    <s v="."/>
    <s v="."/>
    <s v="SE ENVIA RESPUETA AL CLEINTE 17-04-2019. SANTIAGO DE CALI, 17 DE ABRIL DE 2019 SEÑORA ISABEL CRISTINA GONZALEZ GRISALES ISABELITA87_1@HOTMAIL.COM LA CIUDAD CORDIAL SALUDO, MEDIANTE PETICIÓN VERBAL REALIZADA EL 09 DE ABRIL DE 2019 EN ESTA CÁMARA DE COMERCI"/>
    <s v="."/>
    <s v="Finalizado"/>
    <s v="MBASTIDA"/>
    <d v="2019-04-17T00:00:00"/>
    <d v="2019-04-22T00:00:00"/>
    <s v=" "/>
    <s v="N"/>
    <m/>
    <x v="1"/>
    <s v="Interés general y particular"/>
    <s v="N"/>
    <d v="2019-04-22T00:00:00"/>
    <d v="2019-04-22T00:00:00"/>
    <n v="9"/>
    <n v="9"/>
    <s v="cumple"/>
  </r>
  <r>
    <x v="0"/>
    <n v="2019003686"/>
    <d v="2019-04-09T00:00:00"/>
    <s v="CON TODA ATENCIÓN ME PERMITO SOLICITAR SE ALLEGUE A LA MAYOR BREVEDAD POSIBLE CERTIFICADO DE MATRÍCULA MERCANTIL Y COPIA AUTÉNTICA DE TODOS LOS DOCUMENTOS DE CONSTITUCIÓN, FORMULARIOS DE VINCULACIÓN, ACTUALIZACIÓN Y ESTADOS FINANCIEROS ETC, QUE HAGAN PART"/>
    <s v="A"/>
    <s v="DMENDOZA"/>
    <s v=" "/>
    <s v="Unicentro web"/>
    <d v="2019-04-09T00:00:00"/>
    <s v="Origino"/>
    <s v="."/>
    <s v="."/>
    <s v="."/>
    <s v="Finalizado"/>
    <s v=" "/>
    <s v="Asignado a"/>
    <s v="SORTIZ"/>
    <s v="Registros Pub y Redes Emp"/>
    <s v="Back (Registro)"/>
    <d v="2019-04-09T00:00:00"/>
    <s v="A"/>
    <s v="MERCANTIL"/>
    <n v="842341"/>
    <m/>
    <m/>
    <m/>
    <m/>
    <m/>
    <m/>
    <s v="Inscrito"/>
    <m/>
    <s v="LUIS FERNANDO GARZON SANCHEZ"/>
    <m/>
    <s v="luis.garzon@fiscalia.gov.co"/>
    <s v="Presencial con Carta"/>
    <n v="3204729395"/>
    <s v="3 Peticiones"/>
    <s v="P-SOLICITA CERTIFICADOS O COPIAS"/>
    <s v="Registros Publicos y Redes Emp"/>
    <s v="Derecho de peticion"/>
    <s v="."/>
    <s v="."/>
    <s v="20-0487 SANTIAGO DE CALI, 10 DE ABRIL DE 2019 SEÑORES FISCALIA GENERAL DE LA NACION ATENCIÓN: LUIS FERNANDO GARZON SANCHEZ TÉCNICO INVESTIGADOR IV CÓDIGO 5389 LUIS.GARZON@FISCALIA.GOV.CO SANTIAGO DE CALI CORDIAL SALUDO, DAMOS RESPUESTA A SU OFICIO NO. 162"/>
    <s v="."/>
    <s v="Finalizado"/>
    <s v="SORTIZ"/>
    <d v="2019-04-10T00:00:00"/>
    <d v="2019-04-10T00:00:00"/>
    <s v=" "/>
    <s v="N"/>
    <m/>
    <x v="1"/>
    <s v="Interés general y particular"/>
    <s v="N"/>
    <d v="2019-04-10T00:00:00"/>
    <d v="2019-04-10T00:00:00"/>
    <n v="1"/>
    <n v="1"/>
    <s v="cumple"/>
  </r>
  <r>
    <x v="0"/>
    <n v="2019003687"/>
    <d v="2019-04-09T00:00:00"/>
    <s v="EN COMUNICACION DEL DIA 08042019 CON OFICIO S-2019-S/N/SUBIN-GRUIJ 26.2 DE LA POLICIA NACIONAL DE COLOMBIA SECCIONAL PALMIRA, SOLICITAN EXPEDIR CERTIFICADO DE EXISTENCIA Y REPRESENTACION DE LA MATRICULA 66864 DEL SR. JOHN ARLEY DIAZ HERNANDEZ CON CC. NO. "/>
    <s v="A"/>
    <s v="JCMARIN"/>
    <s v=" "/>
    <s v="Principal"/>
    <d v="2019-04-09T00:00:00"/>
    <s v="Origino"/>
    <s v="."/>
    <s v="."/>
    <s v="."/>
    <s v="Finalizado"/>
    <s v=" "/>
    <s v="Asignado a"/>
    <s v="SORTIZ"/>
    <s v="Registros Pub y Redes Emp"/>
    <s v="Back (Registro)"/>
    <d v="2019-04-09T00:00:00"/>
    <s v="A"/>
    <m/>
    <m/>
    <m/>
    <m/>
    <m/>
    <m/>
    <m/>
    <m/>
    <s v="Sin Identificación"/>
    <m/>
    <s v="GEORDANY GIRALDO ARENAS"/>
    <m/>
    <s v="gerodany.giraldo3242@correo.policia.gov.co"/>
    <m/>
    <n v="3187951422"/>
    <s v="3 Peticiones"/>
    <s v="P-SOLICITA CERTIFICADOS O COPIAS"/>
    <s v="Registros Publicos y Redes Emp"/>
    <s v="Derecho de peticion"/>
    <s v="."/>
    <s v="."/>
    <s v="20-0488 SANTIAGO DE CALI, 10 DE ABRIL DE 2019 SEÑORES MINISTERIO DE DEFENSA NACIONAL POLICIA NACIONAL ATENCIÓN: PATRULLERO GEORDANY GIRALDO ARENAS INVESTIGADOR EXTINCIÓN DE DOMINIO SIJIN DEVAL GEORDANY.GIRALDO3242@CORREO.POLICIA.GOV.CO BOGOTÁ D.C. CORDIAL"/>
    <s v="."/>
    <s v="Finalizado"/>
    <s v="SORTIZ"/>
    <d v="2019-04-10T00:00:00"/>
    <d v="2019-04-10T00:00:00"/>
    <s v=" "/>
    <s v="N"/>
    <m/>
    <x v="1"/>
    <s v="Interés general y particular"/>
    <s v="N"/>
    <d v="2019-04-10T00:00:00"/>
    <d v="2019-04-10T00:00:00"/>
    <n v="1"/>
    <n v="1"/>
    <s v="cumple"/>
  </r>
  <r>
    <x v="0"/>
    <n v="2019003692"/>
    <d v="2019-04-09T00:00:00"/>
    <s v="EN COMUNICACION DEL DIA 08042019 CON OFICIO S-2019-S/N/SUBIN-GRUIJ 26.2 DE LA POLICIA NACIONAL DE COLOMBIA SECCIONAL PALMIRA, SOLICITAN EXPEDIR CERTIFICADO DE EXISTENCIA Y REPRESENTACION DE LA MATRICULA 66864 DEL SR. JOHN HENRY MORENO CARDENAS CON CC. NO."/>
    <s v="A"/>
    <s v="JCMARIN"/>
    <s v=" "/>
    <s v="Principal"/>
    <d v="2019-04-09T00:00:00"/>
    <s v="Origino"/>
    <s v="."/>
    <s v="."/>
    <s v="."/>
    <s v="Finalizado"/>
    <s v=" "/>
    <s v="Asignado a"/>
    <s v="SORTIZ"/>
    <s v="Registros Pub y Redes Emp"/>
    <s v="Back (Registro)"/>
    <d v="2019-04-09T00:00:00"/>
    <s v="A"/>
    <m/>
    <m/>
    <m/>
    <m/>
    <m/>
    <m/>
    <m/>
    <m/>
    <s v="Sin Identificación"/>
    <m/>
    <s v="GEORDANY GIRALDO ARENAS"/>
    <m/>
    <s v="geordany.giraldo3242@correo.policia.gov.co"/>
    <m/>
    <n v="3187951422"/>
    <s v="3 Peticiones"/>
    <s v="P-SOLICITA CERTIFICADOS O COPIAS"/>
    <s v="Registros Publicos y Redes Emp"/>
    <s v="Derecho de peticion"/>
    <s v="."/>
    <s v="."/>
    <s v="20-0489 SANTIAGO DE CALI, 10 DE ABRIL DE 2019 SEÑORES MINISTERIO DE DEFENSA NACIONAL POLICIA NACIONAL ATENCIÓN: PATRULLERO GEORDANY GIRALDO ARENAS INVESTIGADOR EXTINCIÓN DE DOMINIO SIJIN DEVAL GEORDANY.GIRALDO3242@CORREO.POLICIA.GOV.CO BOGOTÁ D.C. CORDIAL"/>
    <s v="."/>
    <s v="Finalizado"/>
    <s v="JCMARIN"/>
    <d v="2019-04-11T00:00:00"/>
    <d v="2019-04-22T00:00:00"/>
    <s v=" "/>
    <s v="N"/>
    <m/>
    <x v="1"/>
    <s v="Interés general y particular"/>
    <s v="N"/>
    <d v="2019-04-22T00:00:00"/>
    <d v="2019-04-22T00:00:00"/>
    <n v="9"/>
    <n v="9"/>
    <s v="cumple"/>
  </r>
  <r>
    <x v="0"/>
    <n v="2019003696"/>
    <d v="2019-04-09T00:00:00"/>
    <s v="EN COMUNICACION DEL DIA 05042019 CON OFICIO S-2019-S/N/SUBIN-GRUIJ 26.2 DE LA POLICIA NACIONAL DE COLOMBIA SECCIONAL PALMIRA, SOLICITAN EXPEDIR CERTIFICADO DE EXISTENCIA Y REPRESENTACION LEGAL Y DE LA MATRICULA DEL ESTABLECIMIENTO DE LA SOCIEDAD CON NIT N"/>
    <s v="A"/>
    <s v="JCMARIN"/>
    <s v=" "/>
    <s v="Principal"/>
    <d v="2019-04-09T00:00:00"/>
    <s v="Origino"/>
    <s v="."/>
    <s v="."/>
    <s v="."/>
    <s v="Finalizado"/>
    <s v=" "/>
    <s v="Asignado a"/>
    <s v="SORTIZ"/>
    <s v="Registros Pub y Redes Emp"/>
    <s v="Back (Registro)"/>
    <d v="2019-04-09T00:00:00"/>
    <s v="A"/>
    <s v="MERCANTIL"/>
    <n v="4711"/>
    <m/>
    <m/>
    <m/>
    <m/>
    <m/>
    <m/>
    <s v="Sin Identificación"/>
    <m/>
    <s v="JULIAN ESTEBAN GRAJALES CASTÑO"/>
    <m/>
    <s v="esteban.grajales@correo.policia.gov.co"/>
    <m/>
    <n v="3187951422"/>
    <s v="3 Peticiones"/>
    <s v="P-SOLICITA CERTIFICADOS O COPIAS"/>
    <s v="Registros Publicos y Redes Emp"/>
    <s v="Derecho de peticion"/>
    <s v="."/>
    <s v="."/>
    <s v="20-0490 SANTIAGO DE CALI, 11 DE ABRIL DE 2019 SEÑORES MINISTERIO DE DEFENSA NACIONAL POLICIA NACIONAL ATENCIÓN: SUBINTENDENTE JULIAN ESTEBAN GRAJALES CASTAÑO JEFE LÍNEA INVESTIGATIVA DE EXTINCIÓN DE DOMINIO SIJIN DEVAL ESTEBAN.GRAJALES@CORREO.POLICIA.GOV."/>
    <s v="."/>
    <s v="Finalizado"/>
    <s v="JCMARIN"/>
    <d v="2019-04-11T00:00:00"/>
    <d v="2019-04-22T00:00:00"/>
    <s v=" "/>
    <s v="N"/>
    <m/>
    <x v="1"/>
    <s v="Interés general y particular"/>
    <s v="N"/>
    <d v="2019-04-22T00:00:00"/>
    <d v="2019-04-22T00:00:00"/>
    <n v="9"/>
    <n v="9"/>
    <s v="cumple"/>
  </r>
  <r>
    <x v="0"/>
    <n v="2019003697"/>
    <d v="2019-04-09T00:00:00"/>
    <s v="CALI, 8 DE ABRIL DE 2019. SEÑORES: CAMARA DE COMERCIO DE CALI REF. DERECHO DE PETICION URGENTE. SOLICITARLA ANULACION DEL NIT 901190067-5 CALI CONFORME LO ESTABLECE LA CONSTITUCIÓN POLÍTICA ART. 29, 9 Y SS. DEL C. C. A., Y DEMÁS DISPOSICIONES QUE LO REGUL"/>
    <s v="A"/>
    <s v="HSARRIA"/>
    <s v=" "/>
    <s v="Unicentro web"/>
    <d v="2019-04-09T00:00:00"/>
    <s v="Origino"/>
    <s v="."/>
    <s v="."/>
    <s v="."/>
    <s v="Finalizado"/>
    <s v=" "/>
    <s v="Asignado a"/>
    <s v="WBURBANO"/>
    <s v="Registros Pub y Redes Emp"/>
    <s v="Juridica"/>
    <d v="2019-04-09T00:00:00"/>
    <s v="A"/>
    <s v="MERCANTIL"/>
    <n v="1092951"/>
    <m/>
    <m/>
    <m/>
    <m/>
    <m/>
    <m/>
    <s v="Nit"/>
    <n v="52835260"/>
    <s v="MARILUZ MORALES"/>
    <m/>
    <s v="mariluzmorales1981@gmail.com"/>
    <s v="Presencial con Carta"/>
    <n v="3114465967"/>
    <s v="3 Peticiones"/>
    <s v="P-SOLICITA INFORMACION DE TRAMITES DE CCC"/>
    <s v="Registros Publicos y Redes Emp"/>
    <s v="Derecho de peticion"/>
    <s v="."/>
    <s v="."/>
    <s v="ENVIADO PARA RESPUESTA A USUARIO 29-04-2019. SANTIAGO DE CALI, 29 DE ABRIL DE 2019 SEÑORA, MARILUZ MORALES BENAVIDES CALLE 3ª NO. 92-32. APARTAMENTO 404, TORRE A. TEL.: (+57) 311 446 5967 MARILUZMORALES1981@GMAIL.COM; MARILUZMORALES1981@HOTMAIL.COM LA CIU"/>
    <s v="."/>
    <s v="Finalizado"/>
    <s v="WBURBANO"/>
    <d v="2019-05-03T00:00:00"/>
    <d v="2019-05-17T00:00:00"/>
    <s v="Se envia la respuesta al correo electronico mariluzmorales1981@gmail.com.rpost.org; mariluzmorales1981@hotmail.com.rpost.org el dia martes 30/04/2019 07:47 a.m."/>
    <s v="N"/>
    <m/>
    <x v="1"/>
    <s v="Interés general y particular"/>
    <s v="N"/>
    <d v="2019-05-17T00:00:00"/>
    <d v="2019-05-17T00:00:00"/>
    <n v="28"/>
    <n v="28"/>
    <s v="NO"/>
  </r>
  <r>
    <x v="0"/>
    <n v="2019003705"/>
    <d v="2019-04-09T00:00:00"/>
    <s v="EN COMUNICACION DEL DIA 29032019 CON OFICIO J3PMAFCGP 00527 DEL JUZGADO TERCERO PENAL MUNICIPAL ADOLECENTES CONTROL DE GARANTIAS PASTO, SE INFORME ENCUANTO AL NOMBRE DEL REPRESENTANTE LEGAL DE LA SOCIEDAD UNION TEMPORAL MAGISALUD 2 PARA DAR CUMPLIMIENTO A"/>
    <s v="A"/>
    <s v="JCMARIN"/>
    <s v=" "/>
    <s v="Principal"/>
    <d v="2019-04-09T00:00:00"/>
    <s v="Origino"/>
    <s v="."/>
    <s v="."/>
    <s v="."/>
    <s v="Finalizado"/>
    <s v=" "/>
    <s v="Asignado a"/>
    <s v="SORTIZ"/>
    <s v="Registros Pub y Redes Emp"/>
    <s v="Back (Registro)"/>
    <d v="2019-04-09T00:00:00"/>
    <s v="A"/>
    <m/>
    <m/>
    <m/>
    <m/>
    <m/>
    <m/>
    <m/>
    <m/>
    <s v="Sin Identificación"/>
    <m/>
    <s v="DIEGO PAULINO ALVAREZ"/>
    <n v="7212658"/>
    <s v="j03pmagpasto@cendoj.ramajudicial.gov.co"/>
    <m/>
    <m/>
    <s v="3 Peticiones"/>
    <s v="P-SOLICITA CERTIFICADOS O COPIAS"/>
    <s v="Registros Publicos y Redes Emp"/>
    <s v="Derecho de peticion"/>
    <s v="."/>
    <s v="."/>
    <s v="20-0491 SANTIAGO DE CALI, 11 DE ABRIL DE 2019 SEÑORES JUZGADO TERCERO PENAL MUNICIPAL PARA ADOLESCENTES, CON FUNCION DE CONTROL DE GARANTIAS DE PASTO ATENCIÓN: DIEGO PAULINO ALVAREZ SECRETARIO JUZGADO3PENALMPALADOLES@GMAIL.COM J03PMAGPASTO@CENDOJ.RAMAJUDI"/>
    <s v="."/>
    <s v="Finalizado"/>
    <s v="SORTIZ"/>
    <d v="2019-04-11T00:00:00"/>
    <d v="2019-04-11T00:00:00"/>
    <s v=" "/>
    <s v="N"/>
    <m/>
    <x v="1"/>
    <s v="Interés general y particular"/>
    <s v="N"/>
    <d v="2019-04-11T00:00:00"/>
    <d v="2019-04-11T00:00:00"/>
    <n v="2"/>
    <n v="2"/>
    <s v="cumple"/>
  </r>
  <r>
    <x v="0"/>
    <n v="2019003735"/>
    <d v="2019-04-10T00:00:00"/>
    <s v="SOLICITA LAUDOS ARBITRALES DE 2018 QUE INVOLUCRE AL MIO TRANSPORTE MASIVO. CORREO ELECTRONICO"/>
    <s v="A"/>
    <s v="LSALCEDO"/>
    <s v=" "/>
    <s v="Principal"/>
    <d v="2019-04-10T00:00:00"/>
    <s v="Origino"/>
    <s v="."/>
    <s v="."/>
    <s v="."/>
    <s v="Finalizado"/>
    <s v=" "/>
    <s v="Asignado a"/>
    <s v="FGARCIA"/>
    <s v="Fortalecimiento Empresarial"/>
    <s v="Centro de Conciliacion y Arbitraje"/>
    <d v="2019-04-10T00:00:00"/>
    <s v="A"/>
    <m/>
    <m/>
    <m/>
    <m/>
    <m/>
    <m/>
    <m/>
    <m/>
    <s v="Sin Identificación"/>
    <m/>
    <s v="SAMUEL F. AUDIVET"/>
    <n v="6058858"/>
    <s v="samuel.audivet@sachicaabogados.com"/>
    <s v="E-mail"/>
    <n v="3142306923"/>
    <s v="3 Peticiones"/>
    <s v="P-SOLICITA INFORMACION DE TRAMITES DE CCC"/>
    <s v="Conciliacion y Arbitraje"/>
    <s v="Arbitraje"/>
    <s v="."/>
    <s v="."/>
    <s v="SE LE DIO RESPUESTA A LA SOLICITUD DEL PETICIONARIO, A TRAVÉS DE CORREO ELECTRÓNICO POR MEDIO DEL CUAL SE LE HIZO ENTREGA DE LA COPIA VIRTUAL DEL LAUDO ARBITRAL GIT MASIVO S.A. VS METRO CALI S.A., PROFERIDO EL 29 DE NOVIEMBRE DE 2018."/>
    <s v="."/>
    <s v="Finalizado"/>
    <s v="FGARCIA"/>
    <d v="2019-05-27T00:00:00"/>
    <d v="2019-05-27T00:00:00"/>
    <s v=" "/>
    <s v="N"/>
    <m/>
    <x v="1"/>
    <s v="."/>
    <s v="N"/>
    <d v="2019-05-27T00:00:00"/>
    <d v="2019-05-27T00:00:00"/>
    <n v="33"/>
    <n v="33"/>
    <s v="NO"/>
  </r>
  <r>
    <x v="0"/>
    <n v="2019003743"/>
    <d v="2019-04-10T00:00:00"/>
    <s v="EN COMUNICACION DEL DIA 27032019 CON OFICIO 20440-01-01-296-1109 DE LA FISCALIA GENERAL DE LA NACION FISCALIA 296 LOCAL DE ITAGUI ANTIOQUIA, ENVIADO A LA CAMARA DE COMERCIO DE ABURRA SUR Y REMITIDO A LA CAMARA DE COMERCIO DE CALI EL DIA 09042019 CON RADIC"/>
    <s v="A"/>
    <s v="JCMARIN"/>
    <s v=" "/>
    <s v="Principal"/>
    <d v="2019-04-10T00:00:00"/>
    <s v="Origino"/>
    <s v="."/>
    <s v="."/>
    <s v="."/>
    <s v="Finalizado"/>
    <s v=" "/>
    <s v="Asignado a"/>
    <s v="SORTIZ"/>
    <s v="Registros Pub y Redes Emp"/>
    <s v="Back (Registro)"/>
    <d v="2019-04-10T00:00:00"/>
    <s v="A"/>
    <s v="MERCANTIL"/>
    <n v="980006"/>
    <m/>
    <m/>
    <m/>
    <m/>
    <m/>
    <m/>
    <s v="Sin Identificación"/>
    <m/>
    <s v="JHON JAIRO VELASQUEZ CANO"/>
    <s v="3757830 ext7301"/>
    <s v="jhonj.velasquez@fiscalia.gov.co"/>
    <m/>
    <m/>
    <s v="3 Peticiones"/>
    <s v="P-SOLICITA CERTIFICADOS O COPIAS"/>
    <s v="Registros Publicos y Redes Emp"/>
    <s v="Derecho de peticion"/>
    <s v="."/>
    <s v="."/>
    <s v="20-0486 SANTIAGO DE CALI, 10 DE ABRIL DE 2019 SEÑORES FISCALIA GENERAL DE LA NACION ATENCIÓN: JHON JAIRO VELASQUEZ CANO ASISTENTE FISCALÍA 296 LOCAL CON FUNCIONES TRANSITORIAS DE POLICÍA JUDICIAL JHONJ.VELASQUEZ@FISCALIA.GOV.CO ITAGÜÍ CORDIAL SALUDO, DAMO"/>
    <s v="."/>
    <s v="Finalizado"/>
    <s v="SORTIZ"/>
    <d v="2019-04-10T00:00:00"/>
    <d v="2019-04-10T00:00:00"/>
    <s v=" "/>
    <s v="N"/>
    <m/>
    <x v="1"/>
    <s v="Interés general y particular"/>
    <s v="N"/>
    <d v="2019-04-10T00:00:00"/>
    <d v="2019-04-10T00:00:00"/>
    <n v="0"/>
    <n v="0"/>
    <s v="cumple"/>
  </r>
  <r>
    <x v="0"/>
    <n v="2019003746"/>
    <d v="2019-04-10T00:00:00"/>
    <s v="EN COMUNICACION DEL DIA 08042019 CON OFICIO 00 DE LA GOBERNACION DEL VALLE DEL CAUCA, SOLICITAN UNA BASE DE DATOS DE LAS MIPYMES CREEADAS O EXISTENTES EN EL VALL DEL CAUCA DESDE ENERO A DICIEMBRE DE 2018."/>
    <s v="A"/>
    <s v="JCMARIN"/>
    <s v=" "/>
    <s v="Principal"/>
    <d v="2019-04-10T00:00:00"/>
    <s v="Origino"/>
    <s v="."/>
    <s v="."/>
    <s v="."/>
    <s v="Finalizado"/>
    <s v=" "/>
    <s v="Asignado a"/>
    <s v="SORTIZ"/>
    <s v="Registros Pub y Redes Emp"/>
    <s v="Back (Registro)"/>
    <d v="2019-04-10T00:00:00"/>
    <s v="A"/>
    <m/>
    <m/>
    <m/>
    <m/>
    <m/>
    <m/>
    <m/>
    <m/>
    <s v="Sin Identificación"/>
    <m/>
    <s v="DENINSON MENDOZA RAMOS"/>
    <n v="6200000"/>
    <s v="dmendoza@valledelcauca.gov.co"/>
    <m/>
    <m/>
    <s v="3 Peticiones"/>
    <s v="P-SOLICITA LISTADO O INFORMACION DE INSCRITOS"/>
    <s v="Registros Publicos y Redes Emp"/>
    <s v="Derecho de peticion"/>
    <s v="."/>
    <s v="."/>
    <s v="SANTIAGO DE CALI, 11 DE ABRIL DE 2019 SEÑORES GOBERNACION DEL VALLE DEL CAUCA SECRETARÍA DE DESARROLLO ECONOMICO Y COMPETITIVIDAD ATENCIÓN: DOCTOR DENINSON MENDOZA RAMOS SECRETARIO DE DESARROLLO ECONÓMICO Y COMPETITIVIDAD DMENDOZA@VALLEDELCAUCA.GOV.CO VIV"/>
    <s v="."/>
    <s v="Finalizado"/>
    <s v="SORTIZ"/>
    <d v="2019-04-11T00:00:00"/>
    <d v="2019-04-11T00:00:00"/>
    <s v=" "/>
    <s v="N"/>
    <m/>
    <x v="1"/>
    <s v="Interés general y particular"/>
    <s v="N"/>
    <d v="2019-04-11T00:00:00"/>
    <d v="2019-04-11T00:00:00"/>
    <n v="1"/>
    <n v="1"/>
    <s v="cumple"/>
  </r>
  <r>
    <x v="0"/>
    <n v="2019003754"/>
    <d v="2019-04-10T00:00:00"/>
    <s v="EN COMUNICACION DEL DIA 18032019 ENVIADA A LA ALCALDIA MAYOR DE BOGOTA, TRASLADADA A LA CAMARA DE COMERCIO DE BOGOTA POR COMPETENCIA Y REMITIDA A LA CAMARA DE COMERCIO DE CALI EL DIA 04042019, LA SEÑORA DORA NELCY PEREZ SOLITA QUE SE LE EXPIDA UN CERTIFIC"/>
    <s v="A"/>
    <s v="JCMARIN"/>
    <s v=" "/>
    <s v="Principal"/>
    <d v="2019-04-10T00:00:00"/>
    <s v="Origino"/>
    <s v="."/>
    <s v="."/>
    <s v="."/>
    <s v="Finalizado"/>
    <s v=" "/>
    <s v="Asignado a"/>
    <s v="SORTIZ"/>
    <s v="Registros Pub y Redes Emp"/>
    <s v="Back (Registro)"/>
    <d v="2019-04-10T00:00:00"/>
    <s v="A"/>
    <s v="MERCANTIL"/>
    <n v="117"/>
    <m/>
    <m/>
    <m/>
    <m/>
    <m/>
    <m/>
    <s v="Sin Identificación"/>
    <m/>
    <s v="DORA NELCY PEREZ"/>
    <m/>
    <s v="doranelcyp@hotmail.com"/>
    <m/>
    <m/>
    <s v="3 Peticiones"/>
    <s v="P-SOLICITA CERTIFICADOS O COPIAS"/>
    <s v="Registros Publicos y Redes Emp"/>
    <s v="Derecho de peticion"/>
    <s v="."/>
    <s v="."/>
    <s v="20-0494 SANTIAGO DE CALI, 16 DE ABRIL DE 2019 SEÑORA DORA NELCY PEREZ DORANELCYP@HOTMAIL.COM BOGOTÁ D.C. CORDIAL SALUDO; MEDIANTE ESCRITO DE FECHA DE 18 DE MARZO DE 2019, RECIBIDO EN ESTA ENTIDAD POR TRASLADO POR COMPETENCIA EL 10 DE ABRIL DE 2019, EN LA "/>
    <s v="."/>
    <s v="Finalizado"/>
    <s v="JCMARIN"/>
    <d v="2019-04-11T00:00:00"/>
    <d v="2019-04-22T00:00:00"/>
    <s v=" "/>
    <s v="N"/>
    <m/>
    <x v="1"/>
    <s v="Interés general y particular"/>
    <s v="N"/>
    <d v="2019-04-22T00:00:00"/>
    <d v="2019-04-22T00:00:00"/>
    <n v="8"/>
    <n v="8"/>
    <s v="cumple"/>
  </r>
  <r>
    <x v="0"/>
    <n v="2019003756"/>
    <d v="2019-04-10T00:00:00"/>
    <s v="EN COMUNICACION DEL DIA 05042019 CON OFICIO 20380-01-02-139-1397 DE LA FISCALIA GENERAL DE LA NACION FISCALIA 139 SECCIONAL YUMBO RECIBIDA EL 09042019, SOLICITAN ALLEGAR CERTIFICADO DE EXISTENCIA Y REPRESENTACION LEGAL DE LA SOCIEDAD COMBITEXTILES E HILOS"/>
    <s v="A"/>
    <s v="JCMARIN"/>
    <s v=" "/>
    <s v="Principal"/>
    <d v="2019-04-10T00:00:00"/>
    <s v="Origino"/>
    <s v="."/>
    <s v="."/>
    <s v="."/>
    <s v="Finalizado"/>
    <s v=" "/>
    <s v="Asignado a"/>
    <s v="SORTIZ"/>
    <s v="Registros Pub y Redes Emp"/>
    <s v="Back (Registro)"/>
    <d v="2019-04-10T00:00:00"/>
    <s v="A"/>
    <m/>
    <m/>
    <m/>
    <m/>
    <m/>
    <m/>
    <m/>
    <m/>
    <s v="Sin Identificación"/>
    <m/>
    <s v="JHOAN MAURICIO JIMENEZ ZXAPATA"/>
    <n v="6695945"/>
    <s v="jhoan.jimenez@fiscalia.gov.co"/>
    <m/>
    <m/>
    <s v="3 Peticiones"/>
    <s v="P-SOLICITA CERTIFICADOS O COPIAS"/>
    <s v="Registros Publicos y Redes Emp"/>
    <s v="Derecho de peticion"/>
    <s v="."/>
    <s v="."/>
    <s v="20-0495 SANTIAGO DE CALI, 11 DE ABRIL DE 2019 SEÑORES FISCALIA GENERAL DE LA NACION ATENCIÓN: JHOAN MAURICIO JIMENEZ ZAPATA ASISTENTE DE FISCAL II FISCALÍA 139 SECCIONAL JHOAN.JIMENEZ@FISCALIA.GOV.CO YUMBO CORDIAL SALUDO, DAMOS RESPUESTA A SU OFICIO NO. 2"/>
    <s v="."/>
    <s v="Finalizado"/>
    <s v="SORTIZ"/>
    <d v="2019-04-11T00:00:00"/>
    <d v="2019-04-11T00:00:00"/>
    <s v=" "/>
    <s v="N"/>
    <m/>
    <x v="1"/>
    <s v="Interés general y particular"/>
    <s v="N"/>
    <d v="2019-04-11T00:00:00"/>
    <d v="2019-04-11T00:00:00"/>
    <n v="1"/>
    <n v="1"/>
    <s v="cumple"/>
  </r>
  <r>
    <x v="0"/>
    <n v="2019003759"/>
    <d v="2019-04-10T00:00:00"/>
    <s v="EN COMUNICACION DEL DIA 02042019 CON OFICIO 20380-01-02-25-428 DE LA FISCALIA GENERAL DE LA NACION FISCALIA 25 SECCIONAL DE CALI, SOLICITAN DE CARACTER URGENTE EXPEDIR CERTIFICADO DE EXISTENCIA Y REPRESENTACION LEGAL DE LA SOCIEDAD COOPERATIVA DE TRANSPOR"/>
    <s v="A"/>
    <s v="JCMARIN"/>
    <s v=" "/>
    <s v="Principal"/>
    <d v="2019-04-10T00:00:00"/>
    <s v="Origino"/>
    <s v="."/>
    <s v="."/>
    <s v="."/>
    <s v="Finalizado"/>
    <s v=" "/>
    <s v="Asignado a"/>
    <s v="SORTIZ"/>
    <s v="Registros Pub y Redes Emp"/>
    <s v="Back (Registro)"/>
    <d v="2019-04-10T00:00:00"/>
    <s v="A"/>
    <s v="ESAL"/>
    <n v="415035"/>
    <m/>
    <m/>
    <m/>
    <m/>
    <m/>
    <m/>
    <s v="Sin Identificación"/>
    <m/>
    <s v="JORGE ARMANDO PIAY BOCANEGRA"/>
    <s v="3927900 ext1800"/>
    <s v="jorge.pay1904@fiscalia.gov.co"/>
    <m/>
    <m/>
    <s v="3 Peticiones"/>
    <s v="P-SOLICITA CERTIFICADOS O COPIAS"/>
    <s v="Registros Publicos y Redes Emp"/>
    <s v="Derecho de peticion"/>
    <s v="."/>
    <s v="."/>
    <s v="20-0497 SANTIAGO DE CALI, 11 DE ABRIL DE 2019 SEÑORES FISCALIA GENERAL DE LA NACION ATENCIÓN: JORGE ARMANDO PIAY BOCANEGRA INVESTIGADOR CRIMINAL FISCALÍA 25 SECCIONAL ADMINISTRACIÓN PÚBLICA JORGE.PIAY1904@CORREO.POLICIA.GOV.CO SANTIAGO DE CALI CORDIAL SAL"/>
    <s v="."/>
    <s v="Finalizado"/>
    <s v="JCMARIN"/>
    <d v="2019-04-11T00:00:00"/>
    <d v="2019-04-11T00:00:00"/>
    <s v=" "/>
    <s v="N"/>
    <m/>
    <x v="1"/>
    <s v="Interés general y particular"/>
    <s v="N"/>
    <d v="2019-04-11T00:00:00"/>
    <d v="2019-04-11T00:00:00"/>
    <n v="1"/>
    <n v="1"/>
    <s v="cumple"/>
  </r>
  <r>
    <x v="0"/>
    <n v="2019003761"/>
    <d v="2019-04-10T00:00:00"/>
    <s v="EN COMUNICACION DEL DIA 10042019 CON OFICIO 511 DEL JUZGADO PRIMERO PENAL MUNICIPAL DE SEVILLA, SOLICITA EXPEDIR CERTIFICADO DE EXISTENCIA Y REPRESENTACION LEGAL DE LA SOCIEDAD COSMITET LTDA - CORPORACION DE SERVICIOS MEDICOS INTERNACIONALES THEM &amp; CIA NI"/>
    <s v="A"/>
    <s v="JCMARIN"/>
    <s v=" "/>
    <s v="Principal"/>
    <d v="2019-04-10T00:00:00"/>
    <s v="Origino"/>
    <s v="."/>
    <s v="."/>
    <s v="."/>
    <s v="Finalizado"/>
    <s v=" "/>
    <s v="Asignado a"/>
    <s v="SORTIZ"/>
    <s v="Registros Pub y Redes Emp"/>
    <s v="Back (Registro)"/>
    <d v="2019-04-10T00:00:00"/>
    <s v="A"/>
    <m/>
    <m/>
    <m/>
    <m/>
    <m/>
    <m/>
    <m/>
    <m/>
    <s v="Sin Identificación"/>
    <m/>
    <s v="ROSA MARIA LOPEZ OTALVARO"/>
    <n v="2197113"/>
    <s v="j01pmsevilla@cendoj.ramajudicial.gov.co"/>
    <m/>
    <m/>
    <s v="3 Peticiones"/>
    <s v="P-SOLICITA CERTIFICADOS O COPIAS"/>
    <s v="Registros Publicos y Redes Emp"/>
    <s v="Derecho de peticion"/>
    <s v="."/>
    <s v="."/>
    <s v="20-0498 SANTIAGO DE CALI, 11 DE ABRIL DE 2019 SEÑORES JUZGADO PRIMERO PENAL MUNICIPAL SEVILLA ATENCIÓN: ROSA MARIA LOPEZ OTALVARO SECRETARIA J01PMSEVILLA@CENDOJ.RAMAJUDICIAL.GOV.CO SEVILLA CORDIAL SALUDO, DAMOS RESPUESTA A SU OFICIO NO. 511 CON RADICADO N"/>
    <s v="."/>
    <s v="Finalizado"/>
    <s v="JCMARIN"/>
    <d v="2019-04-11T00:00:00"/>
    <d v="2019-04-11T00:00:00"/>
    <s v=" "/>
    <s v="N"/>
    <m/>
    <x v="1"/>
    <s v="Interés general y particular"/>
    <s v="N"/>
    <d v="2019-04-11T00:00:00"/>
    <d v="2019-04-11T00:00:00"/>
    <n v="1"/>
    <n v="1"/>
    <s v="cumple"/>
  </r>
  <r>
    <x v="0"/>
    <n v="2019003782"/>
    <d v="2019-04-10T00:00:00"/>
    <s v="EN COMUNICACION DEL DIA 09042019 CON CARTA 22426 DE LA EMPRESA PORVENIR S A EL SR. GUSTAVO VILLEGAS YEPES ABOGADO EN REPRESENTACION DE LA SOCIEDAD EN MENCION, SOLICITA SE EXPIDAN LOS CERTIFICADOS DE: AVA SERVICIOS NIT NO. 517112003-9 (LA CC. NO EXISTE) SE"/>
    <s v="A"/>
    <s v="JCMARIN"/>
    <s v=" "/>
    <s v="Principal"/>
    <d v="2019-04-10T00:00:00"/>
    <s v="Origino"/>
    <s v="."/>
    <s v="."/>
    <s v="."/>
    <s v="Finalizado"/>
    <s v=" "/>
    <s v="Asignado a"/>
    <s v="SORTIZ"/>
    <s v="Registros Pub y Redes Emp"/>
    <s v="Back (Registro)"/>
    <d v="2019-04-10T00:00:00"/>
    <s v="A"/>
    <m/>
    <m/>
    <m/>
    <m/>
    <m/>
    <m/>
    <m/>
    <m/>
    <s v="Sin Identificación"/>
    <m/>
    <s v="GUSTAVO VILLEGAS YEPES"/>
    <m/>
    <m/>
    <m/>
    <m/>
    <s v="3 Peticiones"/>
    <s v="P-SOLICITA CERTIFICADOS O COPIAS"/>
    <s v="Registros Publicos y Redes Emp"/>
    <s v="Derecho de peticion"/>
    <s v="."/>
    <s v="."/>
    <s v="SANTIAGO DE CALI, 29 DE ABRIL DE 2019 SEÑOR GUSTAVO VILLEGAS YEPES ABOGADO DIRECCIÓN DE PROCESOS DE COBRO - REGIONAL SUR SOCIEDAD ADMINISTRADORA DE FONDOS DE PENSIONES Y CESANTÍAS PORVENIR S.A. CARRERA 21 NORTE 6N -14 PISO 5 EDIFICIO PORVENIR LA CIUDAD RE"/>
    <s v="."/>
    <s v="Finalizado"/>
    <s v="JCMARIN"/>
    <d v="2019-04-11T00:00:00"/>
    <d v="2019-05-03T00:00:00"/>
    <s v=" "/>
    <s v="N"/>
    <m/>
    <x v="1"/>
    <s v="Interés general y particular"/>
    <s v="N"/>
    <d v="2019-05-03T00:00:00"/>
    <d v="2019-05-03T00:00:00"/>
    <n v="17"/>
    <n v="14"/>
    <s v="cumple"/>
  </r>
  <r>
    <x v="0"/>
    <n v="2019003784"/>
    <d v="2019-04-10T00:00:00"/>
    <s v="EN COMUNICACION DEL DIA 03042019 CON OFICIO 20193200198881 DE LA AGENCIA NACIONAL DE TIERRAS, SOLICITA INFORMACION DE LAS DIRECCIONES DE NOTIFICACION Y CORREO ELECTRONICO DE LAS SOCIEDADES: INVERSIONES EL OASIS LTDA NIT 805026220-7 "/>
    <s v="A"/>
    <s v="JCMARIN"/>
    <s v=" "/>
    <s v="Principal"/>
    <d v="2019-04-10T00:00:00"/>
    <s v="Origino"/>
    <s v="."/>
    <s v="."/>
    <s v="."/>
    <s v="Finalizado"/>
    <s v=" "/>
    <s v="Asignado a"/>
    <s v="SORTIZ"/>
    <s v="Registros Pub y Redes Emp"/>
    <s v="Back (Registro)"/>
    <d v="2019-04-10T00:00:00"/>
    <s v="A"/>
    <s v="MERCANTIL"/>
    <n v="182643"/>
    <m/>
    <m/>
    <m/>
    <m/>
    <m/>
    <m/>
    <s v="Sin Identificación"/>
    <m/>
    <s v="ANDRES FELIPE GONZALEZ VESGA"/>
    <n v="5185858"/>
    <m/>
    <m/>
    <m/>
    <s v="3 Peticiones"/>
    <s v="P-SOLICITA CERTIFICADOS O COPIAS"/>
    <s v="Registros Publicos y Redes Emp"/>
    <s v="Derecho de peticion"/>
    <s v="."/>
    <s v="."/>
    <s v="20-0501 SANTIAGO DE CALI, 12 DE ABRIL DE 2019 SEÑORES AGENCIA NACIONAL DE TIERRAS ATENCIÓN: ANDRES FELIPE GONZALEZ VESGA SUBDIRECTOR DE PROCESOS AGRARIOS Y GESTIÓN JURÍDICA (E) CALLE 43 NO. 57 - 41 BOGOTÁ D.C. CORDIAL SALUDO, DAMOS RESPUESTA A SU OFICIO N"/>
    <s v="."/>
    <s v="Finalizado"/>
    <s v="JCMARIN"/>
    <d v="2019-04-11T00:00:00"/>
    <d v="2019-04-22T00:00:00"/>
    <s v=" "/>
    <s v="N"/>
    <m/>
    <x v="1"/>
    <s v="Interés general y particular"/>
    <s v="N"/>
    <d v="2019-04-22T00:00:00"/>
    <d v="2019-04-22T00:00:00"/>
    <n v="8"/>
    <n v="8"/>
    <s v="cumple"/>
  </r>
  <r>
    <x v="0"/>
    <n v="2019003788"/>
    <d v="2019-04-10T00:00:00"/>
    <s v="EN COMUNICACION DEL DIA 07042019 CON OFICIO 135-23.01 DE LA CONTRALORIA DEPARTAMENTAL DEL VALLE DEL CAUCA SOLICITAN INFORMAR SI SE ENCUENTRAN REGISTRADAS Y BAJO QUE MATRICULA LAS SIGUIENTES PERSONAS: YONK JAIRO TORRES CC. NO. 94297037 HARRY MENA CAICEDO C"/>
    <s v="A"/>
    <s v="JCMARIN"/>
    <s v=" "/>
    <s v="Principal"/>
    <d v="2019-04-10T00:00:00"/>
    <s v="Origino"/>
    <s v="."/>
    <s v="."/>
    <s v="."/>
    <s v="Finalizado"/>
    <s v=" "/>
    <s v="Asignado a"/>
    <s v="SORTIZ"/>
    <s v="Registros Pub y Redes Emp"/>
    <s v="Back (Registro)"/>
    <d v="2019-04-10T00:00:00"/>
    <s v="A"/>
    <m/>
    <m/>
    <m/>
    <m/>
    <m/>
    <m/>
    <m/>
    <m/>
    <s v="Sin Identificación"/>
    <m/>
    <s v="NANCY STELLA MEJIA TASCON"/>
    <n v="8822488"/>
    <s v="contactenos@contraloriavalledelcauca.gov.co"/>
    <m/>
    <m/>
    <s v="3 Peticiones"/>
    <s v="P-SOLICITA CERTIFICADOS O COPIAS"/>
    <s v="Registros Publicos y Redes Emp"/>
    <s v="Derecho de peticion"/>
    <s v="."/>
    <s v="."/>
    <s v="20-0534 SANTIAGO DE CALI, 23 DE ABRIL DE 2019 SEÑORES CONTRALORIA DEPARTAMENTAL DEL VALLE DEL CAUCA ATENCIÓN: NANCY STELLA MEJIA TASCON PROFESIONAL UNIVERSITARIA CONTACTENOS@CONTRALORIAVALLEDELCAUCA.GOV.CO SANTIAGO DE CALI CORDIAL SALUDO, DAMOS RESPUESTA "/>
    <s v="."/>
    <s v="Finalizado"/>
    <s v="JCMARIN"/>
    <d v="2019-04-11T00:00:00"/>
    <d v="2019-04-23T00:00:00"/>
    <s v=" "/>
    <s v="N"/>
    <m/>
    <x v="1"/>
    <s v="Interés general y particular"/>
    <s v="N"/>
    <d v="2019-04-23T00:00:00"/>
    <d v="2019-04-23T00:00:00"/>
    <n v="9"/>
    <n v="9"/>
    <s v="cumple"/>
  </r>
  <r>
    <x v="0"/>
    <n v="2019003792"/>
    <d v="2019-04-10T00:00:00"/>
    <s v="MARIA CARMEN VELAZQUEZ ECHEVERRY SOLICITA FORMULAR SOLICITUD DE IMPUGNACION, DE LOS ACTOS APROBADOS EN LA ASAMBLEA GENERAL DE ARTESANOS DE LA LOMA DE LA CRUZ CON EL NIT 805023356 -6... SOLICITO LA SUSPENSION DE LOS EFECTOS DE LOS ACTOS IMPUGNADOS POR VIOL"/>
    <s v="A"/>
    <s v="CRAYO"/>
    <s v=" "/>
    <s v="Principal"/>
    <d v="2019-04-10T00:00:00"/>
    <s v="Origino"/>
    <s v="."/>
    <s v="."/>
    <s v="."/>
    <s v="Finalizado"/>
    <s v=" "/>
    <s v="Asignado a"/>
    <s v="MBASTIDA"/>
    <s v="Registros Pub y Redes Emp"/>
    <s v="Juridica"/>
    <d v="2019-04-10T00:00:00"/>
    <s v="A"/>
    <s v="ESAL"/>
    <n v="2103"/>
    <m/>
    <m/>
    <m/>
    <m/>
    <m/>
    <m/>
    <s v="Inscrito"/>
    <n v="29218902"/>
    <s v="MARIA CARMEN VELAZQUEZ"/>
    <m/>
    <s v="kaysitor01@hotmail.com"/>
    <s v="Presencial con Carta"/>
    <n v="3113309453"/>
    <s v="3 Peticiones"/>
    <s v="P-SOLICITA CERTIFICADOS O COPIAS"/>
    <s v="Registros Publicos y Redes Emp"/>
    <s v="Derecho de peticion"/>
    <s v="."/>
    <s v="."/>
    <s v="SE ENVIA RESPUESTA AL CLIENTE 11-04-2019. 20-0516 SANTIAGO DE CALI, 11 DE ABRIL DE 2019 SEÑORES: MARIA DEL CARMEN VELÁZQUEZ ECHEVERRY CARLOS BENAVIDES ÁLVARO CRESPO LINDA JULIANA MURILLO ANA BOLAÑOS EMILIO SALAZAR JASMIN ROMERO VALENCIA ASOCIACION DE ARTE"/>
    <s v="."/>
    <s v="Finalizado"/>
    <s v="MBASTIDA"/>
    <d v="2019-04-11T00:00:00"/>
    <d v="2019-04-22T00:00:00"/>
    <s v=" "/>
    <s v="N"/>
    <m/>
    <x v="1"/>
    <s v="Interés general y particular"/>
    <s v="N"/>
    <d v="2019-04-22T00:00:00"/>
    <d v="2019-04-22T00:00:00"/>
    <n v="8"/>
    <n v="8"/>
    <s v="cumple"/>
  </r>
  <r>
    <x v="0"/>
    <n v="2019003795"/>
    <d v="2019-04-10T00:00:00"/>
    <s v="EN COMUNICACION DEL DIA 05042019 CON OFICIO 135-23.01 DE LA CONTRALORIA DEPARTAMENTAL DEL VALLE DEL CAUCA SOLICITAN INFORMAR SI SE ENCUENTRAN REGISTRADAS Y BAJO QUE MATRICULA LAS SIGUIENTES PERSONAS: MARIA VICTORIA MACHADO ANAYA CC. NO. 66838266 GUILLERMO"/>
    <s v="A"/>
    <s v="JCMARIN"/>
    <s v=" "/>
    <s v="Principal"/>
    <d v="2019-04-10T00:00:00"/>
    <s v="Origino"/>
    <s v="."/>
    <s v="."/>
    <s v="."/>
    <s v="Finalizado"/>
    <s v=" "/>
    <s v="Asignado a"/>
    <s v="SORTIZ"/>
    <s v="Registros Pub y Redes Emp"/>
    <s v="Back (Registro)"/>
    <d v="2019-04-10T00:00:00"/>
    <s v="A"/>
    <m/>
    <m/>
    <m/>
    <m/>
    <m/>
    <m/>
    <m/>
    <m/>
    <s v="Sin Identificación"/>
    <m/>
    <s v="NANCY STELLA MEJIA TASCON"/>
    <n v="8822488"/>
    <s v="contactenos@contraloriavalledelcauca.gov.co"/>
    <m/>
    <m/>
    <s v="3 Peticiones"/>
    <s v="P-SOLICITA CERTIFICADOS O COPIAS"/>
    <s v="Registros Publicos y Redes Emp"/>
    <s v="Derecho de peticion"/>
    <s v="."/>
    <s v="."/>
    <s v="20-0498 SANTIAGO DE CALI, 11 DE ABRIL DE 2019 SEÑORES CONTRALORIA DEPARTAMENTAL DEL VALLE DEL CAUCA ATENCIÓN: NANCY STELLA MEJIA TASCON PROFESIONAL UNIVERSITARIA CONTACTENOS@CONTRALORIAVALLEDELCAUCA.GOV.CO SANTIAGO DE CALI CORDIAL SALUDO, DAMOS RESPUESTA "/>
    <s v="."/>
    <s v="Finalizado"/>
    <s v="JCMARIN"/>
    <d v="2019-04-11T00:00:00"/>
    <d v="2019-04-22T00:00:00"/>
    <s v=" "/>
    <s v="N"/>
    <m/>
    <x v="1"/>
    <s v="Interés general y particular"/>
    <s v="N"/>
    <d v="2019-04-22T00:00:00"/>
    <d v="2019-04-22T00:00:00"/>
    <n v="8"/>
    <n v="8"/>
    <s v="cumple"/>
  </r>
  <r>
    <x v="0"/>
    <n v="2019003796"/>
    <d v="2019-04-10T00:00:00"/>
    <s v="CON ATENCIÓN ME PERMITO SOLICITAR SE ALLEGUE A LA MAYOR BREVEDAD POSIBLE CERTIFICADO DE MATRÍCULA MERCANTIL Y COPIA AUTÉNTICA DE TODOS LOS DOCUMENTOS DE CONSTITUCIÓN, FORMULARIOS DE VINCULACIÓN, ACTUALIZACIÓN Y ESTADOS FINANCIEROS ETC, QUE HAGAN PARTE DEL"/>
    <s v="A"/>
    <s v="DMENDOZA"/>
    <s v=" "/>
    <s v="Unicentro web"/>
    <d v="2019-04-10T00:00:00"/>
    <s v="Origino"/>
    <s v="."/>
    <s v="."/>
    <s v="."/>
    <s v="Finalizado"/>
    <s v=" "/>
    <s v="Asignado a"/>
    <s v="SORTIZ"/>
    <s v="Registros Pub y Redes Emp"/>
    <s v="Back (Registro)"/>
    <d v="2019-04-10T00:00:00"/>
    <s v="A"/>
    <m/>
    <m/>
    <m/>
    <m/>
    <m/>
    <m/>
    <m/>
    <m/>
    <s v="Sin Identificación"/>
    <m/>
    <s v="LUIS FERNANDO GARZON"/>
    <m/>
    <s v="luis.garzon@fiscalia.gov.co"/>
    <s v="Presencial con Carta"/>
    <n v="3204729395"/>
    <s v="3 Peticiones"/>
    <s v="P-SOLICITA CERTIFICADOS O COPIAS"/>
    <s v="Registros Publicos y Redes Emp"/>
    <s v="Derecho de peticion"/>
    <s v="."/>
    <s v="."/>
    <s v="20-0503 SANTIAGO DE CALI, 12 DE ABRIL DE 2019 SEÑORES FISCALIA GENERAL DE LA NACION ATENCIÓN: LUIS FERNANDO GARZON SANCHEZ TÉCNICO INVESTIGADOR IV CÓDIGO 5389 LUIS.GARZON@FISCALIA.GOV.CO SANTIAGO DE CALI CORDIAL SALUDO, DAMOS RESPUESTA A SU OFICIO NO. 166"/>
    <s v="."/>
    <s v="Finalizado"/>
    <s v="SORTIZ"/>
    <d v="2019-04-12T00:00:00"/>
    <d v="2019-04-12T00:00:00"/>
    <s v=" "/>
    <s v="N"/>
    <m/>
    <x v="1"/>
    <s v="Interés general y particular"/>
    <s v="N"/>
    <d v="2019-04-12T00:00:00"/>
    <d v="2019-04-12T00:00:00"/>
    <n v="2"/>
    <n v="2"/>
    <s v="cumple"/>
  </r>
  <r>
    <x v="0"/>
    <n v="2019003797"/>
    <d v="2019-04-10T00:00:00"/>
    <s v="EN COMUNICACION DEL DIA 05042019 CON OFICIO 135-23.01 DE LA CONTRALORIA DEPARTAMENTAL DEL VALLE DEL CAUCA SOLICITAN INFORMAR SI SE ENCUENTRAN REGISTRADAS Y BAJO QUE MATRICULA LAS SIGUIENTES PERSONAS: LINA MARIA VEGA GUERRERO CC. NO. 38670140 GUILLERMO ARB"/>
    <s v="A"/>
    <s v="JCMARIN"/>
    <s v=" "/>
    <s v="Principal"/>
    <d v="2019-04-10T00:00:00"/>
    <s v="Origino"/>
    <s v="."/>
    <s v="."/>
    <s v="."/>
    <s v="Finalizado"/>
    <s v=" "/>
    <s v="Asignado a"/>
    <s v="SORTIZ"/>
    <s v="Registros Pub y Redes Emp"/>
    <s v="Back (Registro)"/>
    <d v="2019-04-10T00:00:00"/>
    <s v="A"/>
    <m/>
    <m/>
    <m/>
    <m/>
    <m/>
    <m/>
    <m/>
    <m/>
    <s v="Sin Identificación"/>
    <m/>
    <s v="NANCY STELLA MEJIA TASCON"/>
    <n v="8822488"/>
    <s v="contactenos@contraloriavalledelcauca.gov.co"/>
    <m/>
    <m/>
    <s v="3 Peticiones"/>
    <s v="P-SOLICITA CERTIFICADOS O COPIAS"/>
    <s v="Registros Publicos y Redes Emp"/>
    <s v="Derecho de peticion"/>
    <s v="."/>
    <s v="."/>
    <s v="20-0499 SANTIAGO DE CALI, 11 DE ABRIL DE 2019 SEÑORES CONTRALORIA DEPARTAMENTAL DEL VALLE DEL CAUCA ATENCIÓN: NANCY STELLA MEJIA TASCON PROFESIONAL UNIVERSITARIA CONTACTENOS@CONTRALORIAVALLEDELCAUCA.GOV.CO SANTIAGO DE CALI CORDIAL SALUDO, DAMOS RESPUESTA "/>
    <s v="."/>
    <s v="Finalizado"/>
    <s v="JCMARIN"/>
    <d v="2019-04-11T00:00:00"/>
    <d v="2019-04-11T00:00:00"/>
    <s v=" "/>
    <s v="N"/>
    <m/>
    <x v="1"/>
    <s v="Interés general y particular"/>
    <s v="N"/>
    <d v="2019-04-11T00:00:00"/>
    <d v="2019-04-11T00:00:00"/>
    <n v="1"/>
    <n v="1"/>
    <s v="cumple"/>
  </r>
  <r>
    <x v="0"/>
    <n v="2019003800"/>
    <d v="2019-04-10T00:00:00"/>
    <s v="EN COMUNICACION DEL DIA 09042019 CON OFICIO 135-23.01 DE LA CONTRALORIA DEPARTAMENTAL DEL VALLE DEL CAUCA SOLICITAN INFORMAR SI SE ENCUENTRAN REGISTRADAS Y BAJO QUE MATRICULA LAS SIGUIENTES PERSONAS: YONK JAIRO TORRES CC. NO. 94297037 HARRY MENA CAICEDO C"/>
    <s v="A"/>
    <s v="JCMARIN"/>
    <s v=" "/>
    <s v="Principal"/>
    <d v="2019-04-10T00:00:00"/>
    <s v="Origino"/>
    <s v="."/>
    <s v="."/>
    <s v="."/>
    <s v="Finalizado"/>
    <s v=" "/>
    <s v="Asignado a"/>
    <s v="SORTIZ"/>
    <s v="Registros Pub y Redes Emp"/>
    <s v="Back (Registro)"/>
    <d v="2019-04-10T00:00:00"/>
    <s v="A"/>
    <m/>
    <m/>
    <m/>
    <m/>
    <m/>
    <m/>
    <m/>
    <m/>
    <s v="Sin Identificación"/>
    <m/>
    <s v="NANCY STELLA MEJIA TASCON"/>
    <n v="8822488"/>
    <s v="contactenos@contraloriavalledelcauca.gov.co"/>
    <m/>
    <m/>
    <s v="3 Peticiones"/>
    <s v="P-SOLICITA CERTIFICADOS O COPIAS"/>
    <s v="Registros Publicos y Redes Emp"/>
    <s v="Derecho de peticion"/>
    <s v="."/>
    <s v="."/>
    <s v="20-0500 SANTIAGO DE CALI, 11 DE ABRIL DE 2019 SEÑORES CONTRALORIA DEPARTAMENTAL DEL VALLE DEL CAUCA ATENCIÓN: NANCY STELLA MEJIA TASCON PROFESIONAL UNIVERSITARIA CONTACTENOS@CONTRALORIAVALLEDELCAUCA.GOV.CO SANTIAGO DE CALI CORDIAL SALUDO, DAMOS RESPUESTA "/>
    <s v="."/>
    <s v="Finalizado"/>
    <s v="JCMARIN"/>
    <d v="2019-04-11T00:00:00"/>
    <d v="2019-04-11T00:00:00"/>
    <s v=" "/>
    <s v="N"/>
    <m/>
    <x v="1"/>
    <s v="Interés general y particular"/>
    <s v="N"/>
    <d v="2019-04-11T00:00:00"/>
    <d v="2019-04-11T00:00:00"/>
    <n v="1"/>
    <n v="1"/>
    <s v="cumple"/>
  </r>
  <r>
    <x v="0"/>
    <n v="2019003801"/>
    <d v="2019-04-10T00:00:00"/>
    <s v="EN COMUNICACION DEL DIA 09042019 CON OFICIO 135-23.01 DE LA CONTRALORIA DEPARTAMENTAL DEL VALLE DEL CAUCA SOLICITAN INFORMAR SI SE ENCUENTRAN REGISTRADAS Y BAJO QUE MATRICULA LAS SIGUIENTES PERSONAS: YONK JAIRO TORRES CC. NO. 94297037 HARRY MENA CAICEDO C"/>
    <s v="A"/>
    <s v="JCMARIN"/>
    <s v=" "/>
    <s v="Principal"/>
    <d v="2019-04-10T00:00:00"/>
    <s v="Origino"/>
    <s v="."/>
    <s v="."/>
    <s v="."/>
    <s v="Finalizado"/>
    <s v=" "/>
    <s v="Asignado a"/>
    <s v="SORTIZ"/>
    <s v="Registros Pub y Redes Emp"/>
    <s v="Back (Registro)"/>
    <d v="2019-04-10T00:00:00"/>
    <s v="A"/>
    <m/>
    <m/>
    <m/>
    <m/>
    <m/>
    <m/>
    <m/>
    <m/>
    <s v="Sin Identificación"/>
    <m/>
    <s v="NANCY STELLA MEJIA TASCON"/>
    <n v="8822488"/>
    <s v="contactenos@contraloriavalledelcauca.gov.co"/>
    <m/>
    <m/>
    <s v="3 Peticiones"/>
    <s v="P-SOLICITA CERTIFICADOS O COPIAS"/>
    <s v="Registros Publicos y Redes Emp"/>
    <s v="Derecho de peticion"/>
    <s v="."/>
    <s v="."/>
    <s v="20-0509 SANTIAGO DE CALI, 13 DE ABRIL DE 2019 SEÑORES CONTRALORIA DEPARTAMENTAL DEL VALLE DEL CAUCA ATENCIÓN: NANCY STELLA MEJIA TASCON PROFESIONAL UNIVERSITARIA CONTACTENOS@CONTRALORIAVALLEDELCAUCA.GOV.CO SANTIAGO DE CALI CORDIAL SALUDO, DAMOS RESPUESTA "/>
    <s v="."/>
    <s v="Finalizado"/>
    <s v="JCMARIN"/>
    <d v="2019-04-11T00:00:00"/>
    <d v="2019-04-22T00:00:00"/>
    <s v=" "/>
    <s v="N"/>
    <m/>
    <x v="1"/>
    <s v="Interés general y particular"/>
    <s v="N"/>
    <d v="2019-04-22T00:00:00"/>
    <d v="2019-04-22T00:00:00"/>
    <n v="8"/>
    <n v="8"/>
    <s v="cumple"/>
  </r>
  <r>
    <x v="0"/>
    <n v="2019003804"/>
    <d v="2019-04-10T00:00:00"/>
    <s v="EN COMUNICACION DEL DIA 05042019 CON OFICIO S-2019 03458 DE LA POLICIA NACIONAL SECCIONAL CUCUTA, ENVIADO A LA CAMARA DE COMERCIO DE CUCUTA Y REMITIDO A LA CAMARA DE COMERCIO DE CALI EL DIA 10042019 CON RADICACION NO. 20190250030 POR TRASLADO POR COMPETEN"/>
    <s v="A"/>
    <s v="JCMARIN"/>
    <s v=" "/>
    <s v="Principal"/>
    <d v="2019-04-10T00:00:00"/>
    <s v="Origino"/>
    <s v="."/>
    <s v="."/>
    <s v="."/>
    <s v="Finalizado"/>
    <s v=" "/>
    <s v="Asignado a"/>
    <s v="SORTIZ"/>
    <s v="Registros Pub y Redes Emp"/>
    <s v="Back (Registro)"/>
    <d v="2019-04-10T00:00:00"/>
    <s v="A"/>
    <m/>
    <m/>
    <m/>
    <m/>
    <m/>
    <m/>
    <m/>
    <m/>
    <s v="Sin Identificación"/>
    <m/>
    <s v="DARWY FERNANDO TABORDA CALDERON"/>
    <m/>
    <s v="darwy.taborda4197@correo.policia.gov.co"/>
    <m/>
    <n v="3124217462"/>
    <s v="3 Peticiones"/>
    <s v="P-SOLICITA CERTIFICADOS O COPIAS"/>
    <s v="Registros Publicos y Redes Emp"/>
    <s v="Derecho de peticion"/>
    <s v="."/>
    <s v="."/>
    <s v="20-0492 SANTIAGO DE CALI, 11 DE ABRIL DE 2019 SEÑORES MINISTERIO DE DEFENSA NACIONAL POLICIA NACIONAL ATENCIÓN: PATRULLERO DARWY FERNANDO TABORDA CALDERON INVESTIGADOR CRIMINAL SECCIONAL INVESTIGACIÓN CRIMINAL CÚCUTA DARWY.TABORDA4197@CORREO.POLICIA.GOV.C"/>
    <s v="."/>
    <s v="Finalizado"/>
    <s v="SORTIZ"/>
    <d v="2019-04-11T00:00:00"/>
    <d v="2019-04-11T00:00:00"/>
    <s v=" "/>
    <s v="N"/>
    <m/>
    <x v="1"/>
    <s v="Interés general y particular"/>
    <s v="N"/>
    <d v="2019-04-11T00:00:00"/>
    <d v="2019-04-11T00:00:00"/>
    <n v="1"/>
    <n v="1"/>
    <s v="cumple"/>
  </r>
  <r>
    <x v="0"/>
    <n v="2019003806"/>
    <d v="2019-04-10T00:00:00"/>
    <s v="EN COMUNICACION DEL DIA 01042019 CON OFICIO 032-967_PJDEVDH DE LA FISCALIA GENERAL DE LA NACION FISCALIA 3 DIRECCION ESPECIALIZADA CONTRA VIOLACIONES A LOS DERECHOS HUMANOS, ENVIADO A LA CAMARA DE COMERCIO DE VILLAVICENCIO Y REMITIDA A LA CAMARA DE COMERC"/>
    <s v="A"/>
    <s v="JCMARIN"/>
    <s v=" "/>
    <s v="Principal"/>
    <d v="2019-04-10T00:00:00"/>
    <s v="Origino"/>
    <s v="."/>
    <s v="."/>
    <s v="."/>
    <s v="Finalizado"/>
    <s v=" "/>
    <s v="Asignado a"/>
    <s v="SORTIZ"/>
    <s v="Registros Pub y Redes Emp"/>
    <s v="Back (Registro)"/>
    <d v="2019-04-10T00:00:00"/>
    <s v="A"/>
    <s v="MERCANTIL"/>
    <n v="7857"/>
    <m/>
    <m/>
    <m/>
    <m/>
    <m/>
    <m/>
    <s v="Sin Identificación"/>
    <m/>
    <s v="DANIEL DE LOS ANGELES VEGA SANDOVAL"/>
    <s v="6614430 ext127"/>
    <s v="danivega@fiscalia.gov.co"/>
    <m/>
    <m/>
    <s v="3 Peticiones"/>
    <s v="P-SOLICITA CERTIFICADOS O COPIAS"/>
    <s v="Registros Publicos y Redes Emp"/>
    <s v="Derecho de peticion"/>
    <s v="."/>
    <s v="."/>
    <s v="20-0493 SANTIAGO DE CALI, 11 DE ABRIL DE 2019 SEÑORES FISCALIA GENERAL DE LA NACION ATENCIÓN: DANIEL DE LOS ANGELES VEGA SANDOVAL TÉCNICO INVESTIGADOR IV PJDECVDH DANIVEGA@FISCALIA.GOV.CO VILLAVICENCIO CORDIAL SALUDO, DAMOS RESPUESTA A SU OFICIO NO. 032-9"/>
    <s v="."/>
    <s v="Finalizado"/>
    <s v="SORTIZ"/>
    <d v="2019-04-11T00:00:00"/>
    <d v="2019-04-11T00:00:00"/>
    <s v=" "/>
    <s v="N"/>
    <m/>
    <x v="1"/>
    <s v="Interés general y particular"/>
    <s v="N"/>
    <d v="2019-04-11T00:00:00"/>
    <d v="2019-04-11T00:00:00"/>
    <n v="1"/>
    <n v="1"/>
    <s v="cumple"/>
  </r>
  <r>
    <x v="0"/>
    <n v="2019003815"/>
    <d v="2019-04-11T00:00:00"/>
    <s v="EN COMUNICACION DEL DIA 08042019 CON OFICIO 170403-01637 DE LA AGENCIA DEL INSPECTOR GENERAL DE TRIBUTOS Y RENTAS BOGOTA DC, SOLICITAN EXPEDIR CERTIFICADO DE EXISTENCIA Y REPRESENTACION LEGAL DE LAS SOCIEDADES: NIT NO. 805028662-8 FARES INMOBILIARIA SAS ("/>
    <s v="A"/>
    <s v="JCMARIN"/>
    <s v=" "/>
    <s v="Principal"/>
    <d v="2019-04-11T00:00:00"/>
    <s v="Origino"/>
    <s v="."/>
    <s v="."/>
    <s v="."/>
    <s v="Finalizado"/>
    <s v=" "/>
    <s v="Asignado a"/>
    <s v="SORTIZ"/>
    <s v="Registros Pub y Redes Emp"/>
    <s v="Back (Registro)"/>
    <d v="2019-04-11T00:00:00"/>
    <s v="A"/>
    <m/>
    <m/>
    <m/>
    <m/>
    <m/>
    <m/>
    <m/>
    <m/>
    <s v="Sin Identificación"/>
    <m/>
    <s v="DIANA PATRICIA CAICEDO MORENO"/>
    <n v="3907000"/>
    <m/>
    <m/>
    <m/>
    <s v="3 Peticiones"/>
    <s v="P-SOLICITA CERTIFICADOS O COPIAS"/>
    <s v="Registros Publicos y Redes Emp"/>
    <s v="Derecho de peticion"/>
    <s v="."/>
    <s v="."/>
    <s v="20-0510 SANTIAGO DE CALI, 13 DE ABRIL DE 2019 SEÑORES ITRC ATENCIÓN: DIANA PATRICIA CAICEDO MORENO ABOGADO DE POLICÍA JUDICIAL CALLE 93 B NO. 16 - 47 PISO 5 BOGOTÁ D.C. CORDIAL SALUDO, DAMOS RESPUESTA A SU OFICIO NO. 170403-01637, CON RADICACIÓN 2-2019-00"/>
    <s v="."/>
    <s v="Finalizado"/>
    <s v="JCMARIN"/>
    <d v="2019-04-11T00:00:00"/>
    <d v="2019-04-22T00:00:00"/>
    <s v=" "/>
    <s v="N"/>
    <m/>
    <x v="1"/>
    <s v="Interés general y particular"/>
    <s v="N"/>
    <d v="2019-04-22T00:00:00"/>
    <d v="2019-04-22T00:00:00"/>
    <n v="7"/>
    <n v="7"/>
    <s v="cumple"/>
  </r>
  <r>
    <x v="0"/>
    <n v="2019003819"/>
    <d v="2019-04-11T00:00:00"/>
    <s v="EN COMUNICACION DEL DIA 05042019 CON OFICIO 170403-01604 DE LA AGENCIA DEL INSPECTOR GENERAL DE TRIBUTOS Y RENTAS BOGOTA DC, SOLICITAN EXPEDIR CERTIFICADO DE EXISTENCIA Y REPRESENTACION LEGAL DE LAS SOCIEDADES: NIT NO REGIASTRA FUNDACION NACIONAL PARA LA "/>
    <s v="A"/>
    <s v="JCMARIN"/>
    <s v=" "/>
    <s v="Principal"/>
    <d v="2019-04-11T00:00:00"/>
    <s v="Origino"/>
    <s v="."/>
    <s v="."/>
    <s v="."/>
    <s v="Finalizado"/>
    <s v=" "/>
    <s v="Asignado a"/>
    <s v="SORTIZ"/>
    <s v="Registros Pub y Redes Emp"/>
    <s v="Back (Registro)"/>
    <d v="2019-04-11T00:00:00"/>
    <s v="A"/>
    <m/>
    <m/>
    <m/>
    <m/>
    <m/>
    <m/>
    <m/>
    <m/>
    <s v="Sin Identificación"/>
    <m/>
    <s v="DIANA PATRICIA CAICEDO MORENO"/>
    <n v="3907000"/>
    <m/>
    <m/>
    <m/>
    <s v="3 Peticiones"/>
    <s v="P-SOLICITA CERTIFICADOS O COPIAS"/>
    <s v="Registros Publicos y Redes Emp"/>
    <s v="Derecho de peticion"/>
    <s v="."/>
    <s v="."/>
    <s v="20-0511 SANTIAGO DE CALI, 13 DE ABRIL DE 2019 SEÑORES ITRC ATENCIÓN: DIANA PATRICIA CAICEDO MORENO ABOGADO DE POLICÍA JUDICIAL CALLE 93 B NO. 16 - 47 PISO 5 BOGOTÁ D.C. CORDIAL SALUDO, DAMOS RESPUESTA A SU OFICIO NO. 170403-01604, CON RADICACIÓN 2-2019-00"/>
    <s v="."/>
    <s v="Finalizado"/>
    <s v="JCMARIN"/>
    <d v="2019-04-11T00:00:00"/>
    <d v="2019-04-22T00:00:00"/>
    <s v=" "/>
    <s v="N"/>
    <m/>
    <x v="1"/>
    <s v="Interés general y particular"/>
    <s v="N"/>
    <d v="2019-04-22T00:00:00"/>
    <d v="2019-04-22T00:00:00"/>
    <n v="7"/>
    <n v="7"/>
    <s v="cumple"/>
  </r>
  <r>
    <x v="0"/>
    <n v="2019003821"/>
    <d v="2019-04-11T00:00:00"/>
    <s v="EN COMUNICACION DE,L DIA 10042019 CON OFICIO S-2019-002060-REGI4 DE LA POLICIA NACIONAL SECCIONAL CALI, SOLICITAN INFORMACION COMPLETA DE LAS PEROSNAS RELACIONADAS EN EL OFICIO COMO: CERTIFICADOS Y DOCUMENTOS DE MATRICULA DE: CC NO. 87066686 CESAR ANDRES "/>
    <s v="A"/>
    <s v="JCMARIN"/>
    <s v=" "/>
    <s v="Principal"/>
    <d v="2019-04-11T00:00:00"/>
    <s v="Origino"/>
    <s v="."/>
    <s v="."/>
    <s v="."/>
    <s v="Finalizado"/>
    <s v=" "/>
    <s v="Asignado a"/>
    <s v="SORTIZ"/>
    <s v="Registros Pub y Redes Emp"/>
    <s v="Back (Registro)"/>
    <d v="2019-04-11T00:00:00"/>
    <s v="A"/>
    <m/>
    <m/>
    <m/>
    <m/>
    <m/>
    <m/>
    <m/>
    <m/>
    <s v="Sin Identificación"/>
    <m/>
    <s v="PT NAREN YEFERSON MARTINEZ ORDOÑEZ"/>
    <m/>
    <s v="naren.martinez3614@correo.policia.gov.co"/>
    <m/>
    <n v="3164958273"/>
    <s v="3 Peticiones"/>
    <s v="P-SOLICITA CERTIFICADOS O COPIAS"/>
    <s v="Registros Publicos y Redes Emp"/>
    <s v="Derecho de peticion"/>
    <s v="."/>
    <s v="."/>
    <s v="20-0512 SANTIAGO DE CALI, 13 DE ABRIL DE 2019 SEÑORES MINISTERIO DE DEFENSA NACIONAL POLICIA NACIONAL ATENCIÓN: PATRULLERO NAREN YEFERZON MARTINEZ ORDOÑEZ INVESTIGADOR CRIMINAL LAVADO DE ACTIVOS Y EXTINCIÓN DE DERECHO DE DOMINIO DICAR NAREN.MARTINEZ3614@C"/>
    <s v="."/>
    <s v="Finalizado"/>
    <s v="JCMARIN"/>
    <d v="2019-04-11T00:00:00"/>
    <d v="2019-04-13T00:00:00"/>
    <s v=" "/>
    <s v="N"/>
    <m/>
    <x v="1"/>
    <s v="Interés general y particular"/>
    <s v="N"/>
    <d v="2019-04-13T00:00:00"/>
    <d v="2019-04-13T00:00:00"/>
    <n v="1"/>
    <n v="1"/>
    <s v="cumple"/>
  </r>
  <r>
    <x v="0"/>
    <n v="2019003849"/>
    <d v="2019-04-11T00:00:00"/>
    <s v="EN COMUNICACION DEL DIA 28032019 CON OFICIO 841 DE LA OFICINA DE APOYO PARA LOS JUZGADOS CIVILIES DE. CIRCUITO DE EJECUCION DE SENTENCIAS DE CALI, RCIBIDO EL DIA 11042019, SOLICITAN INFORMAR SI EL SR. JUAN JOSE CAMARGO BARRIOS OSTENTA LA CALIDAD DE COMERC"/>
    <s v="A"/>
    <s v="JCMARIN"/>
    <s v=" "/>
    <s v="Principal"/>
    <d v="2019-04-11T00:00:00"/>
    <s v="Origino"/>
    <s v="."/>
    <s v="."/>
    <s v="."/>
    <s v="Finalizado"/>
    <s v=" "/>
    <s v="Asignado a"/>
    <s v="SORTIZ"/>
    <s v="Registros Pub y Redes Emp"/>
    <s v="Back (Registro)"/>
    <d v="2019-04-11T00:00:00"/>
    <s v="A"/>
    <m/>
    <m/>
    <m/>
    <m/>
    <m/>
    <m/>
    <m/>
    <m/>
    <s v="Sin Identificación"/>
    <m/>
    <s v="CARMEN EMILIA RIVERA GARCI"/>
    <n v="8891593"/>
    <s v="secoecccali@cendoj ramajudicial.gov.co"/>
    <m/>
    <m/>
    <s v="3 Peticiones"/>
    <s v="P-SOLICITA CERTIFICADOS O COPIAS"/>
    <s v="Registros Publicos y Redes Emp"/>
    <s v="Derecho de peticion"/>
    <s v="."/>
    <s v="."/>
    <s v="20-0513 SANTIAGO DE CALI, 13 DE ABRIL DE 2019 SEÑORES OFICINA DE APOYO PARA LOS JUZGADOS CIVILES DEL CIRCUITO DE EJECUCION DE SETENCIAS DE CALI ATENCIÓN: CARMEN EMILIA RIVERA GARCIA PROFESIONAL UNIVERSITARIO SECOECCCALI@CENDOJ.RAMAJUDICIAL.GOV.CO SANTIAGO"/>
    <s v="."/>
    <s v="Finalizado"/>
    <s v="JCMARIN"/>
    <d v="2019-04-11T00:00:00"/>
    <d v="2019-04-22T00:00:00"/>
    <s v=" "/>
    <s v="N"/>
    <m/>
    <x v="1"/>
    <s v="Interés general y particular"/>
    <s v="N"/>
    <d v="2019-04-22T00:00:00"/>
    <d v="2019-04-22T00:00:00"/>
    <n v="7"/>
    <n v="7"/>
    <s v="cumple"/>
  </r>
  <r>
    <x v="0"/>
    <n v="2019003865"/>
    <d v="2019-04-11T00:00:00"/>
    <s v="EN COMUNICACION DEL DIA 10042019 CON OFICIO 445 DEL JUZGADO SEXTO LABORAL DEL CIRCUITO DE CALI, SOLICITAN INFORMAR SI LAS ENTIDADES SANTILLANA IPS S A Y VIGIA COOPERATIVA DE TRABAJO ASOCIADO FUERON LIQUIDADAS."/>
    <s v="A"/>
    <s v="JCMARIN"/>
    <s v=" "/>
    <s v="Principal"/>
    <d v="2019-04-11T00:00:00"/>
    <s v="Origino"/>
    <s v="."/>
    <s v="."/>
    <s v="."/>
    <s v="Finalizado"/>
    <s v=" "/>
    <s v="Asignado a"/>
    <s v="SORTIZ"/>
    <s v="Registros Pub y Redes Emp"/>
    <s v="Back (Registro)"/>
    <d v="2019-04-11T00:00:00"/>
    <s v="A"/>
    <m/>
    <m/>
    <m/>
    <m/>
    <m/>
    <m/>
    <m/>
    <m/>
    <s v="Sin Identificación"/>
    <m/>
    <s v="NANCY FLOREZ TRUJILLO"/>
    <m/>
    <s v="j06lccali@cendoj.ramajudicial.gov.co"/>
    <m/>
    <m/>
    <s v="3 Peticiones"/>
    <s v="P-SOLICITA CERTIFICADOS O COPIAS"/>
    <s v="Registros Publicos y Redes Emp"/>
    <s v="Derecho de peticion"/>
    <s v="."/>
    <s v="."/>
    <s v="20-0515 SANTIAGO DE CALI, 13 DE ABRIL DE 2019 SEÑORES JUZGADO SEXTO LABORAL DEL CIRCUITO DE CALI ATENCIÓN: NANCY FLOREZ TRUJILLO SECRETARIA J06LCCALI@CENDOJ.RAMAJUDICIAL.GOV.CO SANTIAGO DE CALI CORDIAL SALUDO, DAMOS RESPUESTA A SU OFICIO NO. 445 Y RADICAC"/>
    <s v="."/>
    <s v="Finalizado"/>
    <s v="JCMARIN"/>
    <d v="2019-04-11T00:00:00"/>
    <d v="2019-04-22T00:00:00"/>
    <s v=" "/>
    <s v="N"/>
    <m/>
    <x v="1"/>
    <s v="Interés general y particular"/>
    <s v="N"/>
    <d v="2019-04-22T00:00:00"/>
    <d v="2019-04-22T00:00:00"/>
    <n v="7"/>
    <n v="7"/>
    <s v="cumple"/>
  </r>
  <r>
    <x v="0"/>
    <n v="2019003867"/>
    <d v="2019-04-11T00:00:00"/>
    <s v="SOLICITO ME SEA EXPEDIDO CERTIFICACION O COPIA DEL ACTA DE LIQUIDACION Y/O DISOLUCION DE LA COOPERATIVA DE TRABAJADORES DEL MUNICIPIO DE CALI LTDA, DONDE CONSTE, FECHA DE LIQUIDACION, NOMBRE DEL LIQUIDADOR, REPRESENTANTE LEGAL, ENTRE OTROS."/>
    <s v="A"/>
    <s v="FCAJAS"/>
    <s v=" "/>
    <s v="Principal"/>
    <d v="2019-04-11T00:00:00"/>
    <s v="Origino"/>
    <s v="."/>
    <s v="."/>
    <s v="."/>
    <s v="Finalizado"/>
    <s v=" "/>
    <s v="Asignado a"/>
    <s v="SORTIZ"/>
    <s v="Registros Pub y Redes Emp"/>
    <s v="Back (Registro)"/>
    <d v="2019-04-11T00:00:00"/>
    <s v="A"/>
    <m/>
    <m/>
    <m/>
    <m/>
    <m/>
    <m/>
    <m/>
    <m/>
    <s v="Sin Identificación"/>
    <n v="29940759"/>
    <s v="AYDA PATRICIA VASQUEZ MARIN"/>
    <m/>
    <s v="abogayda@yahoo.es"/>
    <s v="Presencial con Carta"/>
    <n v="3155631270"/>
    <s v="3 Peticiones"/>
    <s v="P-SOLICITA CERTIFICADOS O COPIAS"/>
    <s v="Registros Publicos y Redes Emp"/>
    <s v="Derecho de peticion"/>
    <s v="."/>
    <s v="."/>
    <s v="13-04-2019: SE ENVIA CORREO ELECTRONICO A LA ABOGADA MAYRA BASTIDAS PARA SU REVISION Y APROBACION DE LA RESPUESTA AL DERECHO DE PETICION. 20-0514 SANTIAGO DE CALI, 13 DE ABRIL DE 2019 SEÑORA AYDA PATRICIA VASQUEZ MARIN ABOGADA ABOGAYDA@YAHOO.ES SANTIAGO D"/>
    <s v="."/>
    <s v="Finalizado"/>
    <s v="SORTIZ"/>
    <d v="2019-04-22T00:00:00"/>
    <d v="2019-05-17T00:00:00"/>
    <s v="Se envia respuesta al correo electronico abogayda@yahoo.es.rpost.org el día miércoles 08/05/2019 04:05 p.m."/>
    <s v="N"/>
    <m/>
    <x v="1"/>
    <s v="Interés general y particular"/>
    <s v="N"/>
    <d v="2019-05-17T00:00:00"/>
    <d v="2019-05-17T00:00:00"/>
    <n v="26"/>
    <n v="26"/>
    <s v="NO"/>
  </r>
  <r>
    <x v="0"/>
    <n v="2019003870"/>
    <d v="2019-04-11T00:00:00"/>
    <s v="ASUNTO: SOLICITUD DE ACTUALIZACION CORREO ELECTRONICO PARA NOTIFICACIONES DE RNT. JUAN CARLOS LONDOÑE MEDELLIN C.C. 16704515 EN MI CALIDAD DE REPRESENTANTE LEGAL DE LA CAJA DE COMPENSACION FAMILIAR DEL VALLE DEL CAUCA COMFENALCO VALLE DELAGENTE, NIT 89030"/>
    <s v="A"/>
    <s v="ABEDOYA"/>
    <s v=" "/>
    <s v="Principal"/>
    <d v="2019-04-11T00:00:00"/>
    <s v="Origino"/>
    <s v="."/>
    <s v="."/>
    <s v="."/>
    <s v="Finalizado"/>
    <s v=" "/>
    <s v="Asignado a"/>
    <s v="WBURBANO"/>
    <s v="Registros Pub y Redes Emp"/>
    <s v="Juridica"/>
    <d v="2019-04-11T00:00:00"/>
    <s v="A"/>
    <m/>
    <m/>
    <m/>
    <m/>
    <m/>
    <m/>
    <m/>
    <m/>
    <s v="Sin Identificación"/>
    <m/>
    <s v="JUZN CARLOS LONDOÑO MEDELLIN"/>
    <n v="8862727"/>
    <m/>
    <s v="Presencial con Carta"/>
    <m/>
    <s v="3 Peticiones"/>
    <s v="P-SOLICITA INFORMACION DE TRAMITES DE CCC"/>
    <s v="Registros Publicos y Redes Emp"/>
    <s v="Derecho de peticion"/>
    <s v="."/>
    <s v="."/>
    <s v="ENVIADO PARA RESPUESTA A USUARIO. 20-0643 SANTIAGO DE CALI, 2 DE MAYO DE 2019 SEÑOR JUAN CARLOS LONDOÑO MEDELLIN REPRESENTANTE LEGAL CAJA DE COMPENSACION FAMILIAR DEL VALLE DEL CAUCA COMFENALCO VALLE DELAGENTE CALLE 5 NO. 6 - 63 LA CIUDAD RECIBA UN CORDIA"/>
    <s v="."/>
    <s v="Finalizado"/>
    <s v="WBURBANO"/>
    <d v="2019-05-12T00:00:00"/>
    <d v="2019-05-17T00:00:00"/>
    <s v=" "/>
    <s v="N"/>
    <m/>
    <x v="1"/>
    <s v="Interés general y particular"/>
    <s v="N"/>
    <d v="2019-05-17T00:00:00"/>
    <d v="2019-05-17T00:00:00"/>
    <n v="26"/>
    <n v="26"/>
    <s v="NO"/>
  </r>
  <r>
    <x v="0"/>
    <n v="2019003912"/>
    <d v="2019-04-12T00:00:00"/>
    <s v="EN CUMPLIMIENTO D ELO DISPUESTO EN EL ARTICULO 5 DE LA LEY 222 DE 1995, ASI COMO LO ESTIPULADO EN EL ARTICULO 174 DEL CODIGO DE COMERCIO, QUE ESTABLECEN LA OBLIGACION DE INFORMAR A TODOS LOS ACREEDORES DE UNA SOCIEDAD INTERVINIENTE EN UNA ESCISION LOS TER"/>
    <s v="A"/>
    <s v="ABEDOYA"/>
    <s v=" "/>
    <s v="Principal"/>
    <d v="2019-04-12T00:00:00"/>
    <s v="Origino"/>
    <s v="."/>
    <s v="."/>
    <s v="."/>
    <s v="Finalizado"/>
    <s v=" "/>
    <s v="Asignado a"/>
    <s v="VARISTI"/>
    <s v="Secretaria General"/>
    <s v="Asuntos Legales y Contratacion"/>
    <d v="2019-04-12T00:00:00"/>
    <s v="A"/>
    <s v="MERCANTIL"/>
    <n v="727522"/>
    <m/>
    <m/>
    <m/>
    <m/>
    <m/>
    <m/>
    <s v="Inscrito"/>
    <n v="891300513"/>
    <s v="ANDRES REBOLLEDO COBO"/>
    <n v="6600606"/>
    <s v="PICHICHI@INGENIOPICHICHI.COM"/>
    <s v="Presencial con Carta"/>
    <m/>
    <s v="3 Peticiones"/>
    <s v="NO APLICA/NO PROCEDE"/>
    <s v="Asuntos Legales y Contratacion"/>
    <s v="Derecho de peticion"/>
    <s v="."/>
    <s v="."/>
    <s v="LA CAMARA DE COMERCIO NO TIENE LA CALIDAD DE ACREEDORA DE DICHA SOCIEDAD. NO SE DA RESPUESTA A LA CARTA REMITIDA POR LO ANTERIORMENTE INDICADO"/>
    <s v="."/>
    <s v="Finalizado"/>
    <s v="VARISTI"/>
    <d v="2019-04-29T00:00:00"/>
    <d v="2019-04-29T00:00:00"/>
    <s v=" "/>
    <s v="N"/>
    <m/>
    <x v="1"/>
    <s v="Interés general y particular"/>
    <s v="N"/>
    <d v="2019-04-29T00:00:00"/>
    <d v="2019-04-29T00:00:00"/>
    <n v="11"/>
    <n v="11"/>
    <s v="cumple"/>
  </r>
  <r>
    <x v="0"/>
    <n v="2019003914"/>
    <d v="2019-04-12T00:00:00"/>
    <s v="NESTOR MARINO BASTIDAS ALZATE, IDENTIFICADO CON CEDULA DE CIUDADANIA 763083571, LE SOLICITO SE SIRVA INFORMARMESI LA INSCRPCION O RENOVACION EN EL REGISTEO UNICO EMPRESARIAL Y SOCIAL RUE PARA LAS PERSONAS NATURALES Y JURIDICAS QUE EJERZAN LA ACTIVIDAD DE "/>
    <s v="A"/>
    <s v="CRAYO"/>
    <s v=" "/>
    <s v="Principal"/>
    <d v="2019-04-12T00:00:00"/>
    <s v="Origino"/>
    <s v="."/>
    <s v="."/>
    <s v="."/>
    <s v="Finalizado"/>
    <s v=" "/>
    <s v="Asignado a"/>
    <s v="FAVELASC"/>
    <s v="Registros Pub y Redes Emp"/>
    <s v="Juridica"/>
    <d v="2019-04-12T00:00:00"/>
    <s v="A"/>
    <m/>
    <m/>
    <m/>
    <m/>
    <m/>
    <m/>
    <m/>
    <m/>
    <s v="Sin Identificación"/>
    <n v="763083571"/>
    <s v="NESTOR MARINO BASTIDAS"/>
    <m/>
    <s v="secretaria_abogados@outlook.com"/>
    <s v="Presencial con Carta"/>
    <n v="3113450006"/>
    <s v="3 Peticiones"/>
    <s v="P-SOLICITA INFORMACION DE TRAMITES DE CCC"/>
    <s v="Registros Publicos y Redes Emp"/>
    <s v="Derecho de peticion"/>
    <s v="."/>
    <s v="."/>
    <s v="RESUELTO Y ENVIADO AL CLIENTE EL 7 DE MAYO DE 2019. SANTIAGO DE CALI, 06 DE MAYO DE 2019 SEÑOR NÉSTOR M. BASTIDAS ALZATE CARRERA 3 # 12-40, OFICINA 905 DEL EDIFICIO CENTRO FINANCIERO LA ERMITA INTERNESTICOR@HOTMAIL.COM LA CIUDAD MEDIANTE ESCRITO DE FECHA "/>
    <s v="."/>
    <s v="Finalizado"/>
    <s v="FAVELASC"/>
    <d v="2019-05-08T00:00:00"/>
    <d v="2019-05-17T00:00:00"/>
    <s v="se envia respuesta al correo electronico internesticor@hotmail.com.rpost.org el dia jueves 09/05/2019 10:46 a.m."/>
    <s v="N"/>
    <m/>
    <x v="1"/>
    <s v="Interés general y particular"/>
    <s v="N"/>
    <d v="2019-05-17T00:00:00"/>
    <d v="2019-05-17T00:00:00"/>
    <n v="25"/>
    <n v="25"/>
    <s v="NO"/>
  </r>
  <r>
    <x v="0"/>
    <n v="2019003918"/>
    <d v="2019-04-12T00:00:00"/>
    <s v="EN COMUNICACION DEL DIA 21032019 CON OFICIO 0685 DEL JUZGADO 02 DE PEQUEÑAS CAUSAS COMPETENCIAS MULTIPLES DEL META, ENVIADO A LA CAMARA DE COMERCIO DE VILLAVICENCIO Y REMITIDO A LA CAMARA DE COMERCIO DE CALI EL DIA 28032019 CON RADICACION NO. 20190196564 "/>
    <s v="A"/>
    <s v="JCMARIN"/>
    <s v=" "/>
    <s v="Principal"/>
    <d v="2019-04-12T00:00:00"/>
    <s v="Origino"/>
    <s v="."/>
    <s v="."/>
    <s v="."/>
    <s v="Finalizado"/>
    <s v=" "/>
    <s v="Asignado a"/>
    <s v="SORTIZ"/>
    <s v="Registros Pub y Redes Emp"/>
    <s v="Back (Registro)"/>
    <d v="2019-04-12T00:00:00"/>
    <s v="A"/>
    <s v="MERCANTIL"/>
    <n v="112052"/>
    <m/>
    <m/>
    <m/>
    <m/>
    <m/>
    <m/>
    <s v="Sin Identificación"/>
    <m/>
    <s v="TATIANA DEL PILAR UMAÑA GOMEZ"/>
    <n v="6740137"/>
    <s v="j02pccmvillavivencio@cendoj.ramajudicial.gov.co"/>
    <m/>
    <m/>
    <s v="3 Peticiones"/>
    <s v="P-SOLICITA CERTIFICADOS O COPIAS"/>
    <s v="Registros Publicos y Redes Emp"/>
    <s v="Derecho de peticion"/>
    <s v="."/>
    <s v="."/>
    <s v="20-0505 SANTIAGO DE CALI, 12 DE ABRIL DE 2019 SEÑORES JUZGADO SEGUNDO DE PEQUEÑAS CAUSAS Y COMPETENCIA MULTIPLE ATENCIÓN: TATIANA DEL PILAR UMAÑA GOMEZ JUEZA J02PCCMVILLAVICENCIO@CENDOJ.RAMAJUDICIAL.GOV.CO VILLAVICENCIO CORDIAL SALUDO, DAMOS RESPUESTA A S"/>
    <s v="."/>
    <s v="Finalizado"/>
    <s v="SORTIZ"/>
    <d v="2019-04-12T00:00:00"/>
    <d v="2019-04-12T00:00:00"/>
    <s v=" "/>
    <s v="N"/>
    <m/>
    <x v="1"/>
    <s v="Interés general y particular"/>
    <s v="N"/>
    <d v="2019-04-12T00:00:00"/>
    <d v="2019-04-12T00:00:00"/>
    <n v="0"/>
    <n v="0"/>
    <s v="cumple"/>
  </r>
  <r>
    <x v="0"/>
    <n v="2019003924"/>
    <d v="2019-04-12T00:00:00"/>
    <s v="EN COMUNICACION DEL DIA 03042019 CON OFICIO 0257 DEL JUZGADO PRIMERO PENAL MUNICIPAL FUNCION CONTROL DE GARANTIAS BOGOTA, ENVIADO A LA CAMARA DE COMERCIO DE BOGOTA Y REMITIDO A LA CAMARA DE COMERCIO DE CALI EL DIA 09042019 CON RADICACION NO. 20190249367 P"/>
    <s v="A"/>
    <s v="JCMARIN"/>
    <s v=" "/>
    <s v="Principal"/>
    <d v="2019-04-12T00:00:00"/>
    <s v="Origino"/>
    <s v="."/>
    <s v="."/>
    <s v="."/>
    <s v="Finalizado"/>
    <s v=" "/>
    <s v="Asignado a"/>
    <s v="SORTIZ"/>
    <s v="Registros Pub y Redes Emp"/>
    <s v="Back (Registro)"/>
    <d v="2019-04-12T00:00:00"/>
    <s v="A"/>
    <s v="MERCANTIL"/>
    <n v="112052"/>
    <m/>
    <m/>
    <m/>
    <m/>
    <m/>
    <m/>
    <s v="Sin Identificación"/>
    <m/>
    <s v="JAIME ANDRES BERNAL LAMPREA"/>
    <n v="2518729"/>
    <s v="j01pmgbt@cendoj.ramajudicial.gov.co"/>
    <m/>
    <m/>
    <s v="3 Peticiones"/>
    <s v="P-SOLICITA CERTIFICADOS O COPIAS"/>
    <s v="Registros Publicos y Redes Emp"/>
    <s v="Derecho de peticion"/>
    <s v="."/>
    <s v="."/>
    <s v="20-0506 SANTIAGO DE CALI, 12 DE ABRIL DE 2019 SEÑORES JUZGADO PRIMERO PENAL MUNICIPAL CON FUNCIONES DE CONTROL DE GARANTIAS ATENCIÓN: JAIME ANDRES BERNAL LAMPREA SECRETARIO J01PMGBT@CENDOJ.RAMAJUDICIAL.GOV.CO BOGOTÁ D.C. CORDIAL SALUDO, DAMOS RESPUESTA A "/>
    <s v="."/>
    <s v="Finalizado"/>
    <s v="SORTIZ"/>
    <d v="2019-04-12T00:00:00"/>
    <d v="2019-04-12T00:00:00"/>
    <s v=" "/>
    <s v="N"/>
    <m/>
    <x v="1"/>
    <s v="Interés general y particular"/>
    <s v="N"/>
    <d v="2019-04-12T00:00:00"/>
    <d v="2019-04-12T00:00:00"/>
    <n v="0"/>
    <n v="0"/>
    <s v="cumple"/>
  </r>
  <r>
    <x v="0"/>
    <n v="2019003927"/>
    <d v="2019-04-12T00:00:00"/>
    <s v="SOLICITA COPIA SIMPLE DE LA TOTALIDAD DE UN EXPEDIENTE DE CONCILIACIÓN. SOLICITUD CON CARTA DE 11 DE ABRIL DE 2019"/>
    <s v="A"/>
    <s v="YMUNOZ"/>
    <s v=" "/>
    <s v="Principal"/>
    <d v="2019-04-12T00:00:00"/>
    <s v="Origino"/>
    <s v="."/>
    <s v="."/>
    <s v="."/>
    <s v="Finalizado"/>
    <s v=" "/>
    <s v="Asignado a"/>
    <s v="MPGARCIA"/>
    <s v="Fortalecimiento Empresarial"/>
    <s v="Centro de Conciliacion y Arbitraje"/>
    <d v="2019-05-20T00:00:00"/>
    <s v="A"/>
    <m/>
    <m/>
    <m/>
    <m/>
    <m/>
    <m/>
    <m/>
    <m/>
    <s v="Sin Identificación"/>
    <m/>
    <s v="EDUARDO VARELA PEZZANO"/>
    <n v="3473611"/>
    <s v="cavelier@caveliercom"/>
    <s v="Presencial con Carta"/>
    <m/>
    <s v="3 Peticiones"/>
    <s v="P-SOLICITA INFORMACION DE TRAMITES DE CCC"/>
    <s v="Conciliacion y Arbitraje"/>
    <s v="Conciliación"/>
    <s v="."/>
    <s v="."/>
    <s v="SE DIÓ RESPUESTA AL USUARIO EL DIA 30 DE ABRIL , EN LOS SGTS TERMINO: SANTIAGO DE CALI, ABRIL 30 DE 2019. DOCTOR EDUARDO VARELA PEZZANO CAVELIER ABOGADOS CAVELIER@CAVELIER.COM CORDIAL SALUDO. DE ACUERDO A LA SOLICITUD RADICADA EN NUESTRO CENTRO EN DÍAS AN"/>
    <s v="."/>
    <s v="Finalizado"/>
    <s v="MPGARCIA"/>
    <d v="2019-05-20T00:00:00"/>
    <d v="2019-05-20T00:00:00"/>
    <s v=" "/>
    <s v="N"/>
    <m/>
    <x v="1"/>
    <s v="."/>
    <s v="N"/>
    <d v="2019-04-30T00:00:00"/>
    <d v="2019-04-30T00:00:00"/>
    <n v="12"/>
    <n v="12"/>
    <s v="cumple"/>
  </r>
  <r>
    <x v="0"/>
    <n v="2019003935"/>
    <d v="2019-04-12T00:00:00"/>
    <s v="EN COMUNICACION DEL DIA 20032019 CON OFICIO S-2018-02326 DE LA POLICIA NACIONAL SECCIONAL BOGOTA, ENVIADO A LA CAMARA DE COMERCIO DE BOGOTA Y REMITIDO A LA CAMARA DE COMERCIO DE CALI EL DIA 10042019 CON RADICACION NO. 20190251641 RECIBIDO EL DIA 12042019 "/>
    <s v="A"/>
    <s v="JCMARIN"/>
    <s v=" "/>
    <s v="Principal"/>
    <d v="2019-04-12T00:00:00"/>
    <s v="Origino"/>
    <s v="."/>
    <s v="."/>
    <s v="."/>
    <s v="Finalizado"/>
    <s v=" "/>
    <s v="Asignado a"/>
    <s v="SORTIZ"/>
    <s v="Registros Pub y Redes Emp"/>
    <s v="Back (Registro)"/>
    <d v="2019-04-12T00:00:00"/>
    <s v="A"/>
    <m/>
    <m/>
    <m/>
    <m/>
    <m/>
    <m/>
    <m/>
    <m/>
    <s v="Sin Identificación"/>
    <m/>
    <s v="PT DAIWIN RAMIRO SIBAJA CORREA"/>
    <n v="2809930"/>
    <s v="daiwin.sibaja@correo.policia.gov.co"/>
    <m/>
    <m/>
    <s v="3 Peticiones"/>
    <s v="P-SOLICITA CERTIFICADOS O COPIAS"/>
    <s v="Registros Publicos y Redes Emp"/>
    <s v="Derecho de peticion"/>
    <s v="."/>
    <s v="."/>
    <s v="20-0507 SANTIAGO DE CALI, 12 DE ABRIL DE 2019 SEÑORES MINISTERIO DE DEFENSA NACIONAL POLICIA NACIONAL ATENCIÓN: PATRULLERO DAIWIN RAMIRO SIBAJA CORREA INVESTIGADOR CRIMINAL SIJIN-BOGOTÁ DAIWIN.SIBAJA@CORREO.POLICIA.GOV.CO BOGOTÁ D.C. CORDIAL SALUDO, DAMOS"/>
    <s v="."/>
    <s v="Finalizado"/>
    <s v="SORTIZ"/>
    <d v="2019-04-12T00:00:00"/>
    <d v="2019-04-12T00:00:00"/>
    <s v=" "/>
    <s v="N"/>
    <m/>
    <x v="1"/>
    <s v="Interés general y particular"/>
    <s v="N"/>
    <d v="2019-04-12T00:00:00"/>
    <d v="2019-04-12T00:00:00"/>
    <n v="0"/>
    <n v="0"/>
    <s v="cumple"/>
  </r>
  <r>
    <x v="0"/>
    <n v="2019003938"/>
    <d v="2019-04-12T00:00:00"/>
    <s v="EN COMUNICACION DEL DIA 04042019 CON OFICIO 292 DEL JUZGADO 55 MUNICIPAL FUNCION CONTROL DE GERANTIAS BOGOTA, ENVIADO A LA CAMARA DE COMERCIO DE BOGOTA Y REMITIDO LA CAMARA DE COMERCIO DE CALI EL DIA 12042019, CON RADICACION NO. 20190255349 POR TRASLADO P"/>
    <s v="A"/>
    <s v="JCMARIN"/>
    <s v=" "/>
    <s v="Principal"/>
    <d v="2019-04-12T00:00:00"/>
    <s v="Origino"/>
    <s v="."/>
    <s v="."/>
    <s v="."/>
    <s v="Finalizado"/>
    <s v=" "/>
    <s v="Asignado a"/>
    <s v="SORTIZ"/>
    <s v="Registros Pub y Redes Emp"/>
    <s v="Back (Registro)"/>
    <d v="2019-04-12T00:00:00"/>
    <s v="A"/>
    <s v="MERCANTIL"/>
    <n v="112052"/>
    <m/>
    <m/>
    <m/>
    <m/>
    <m/>
    <m/>
    <s v="Sin Identificación"/>
    <m/>
    <s v="MANUEL RODRIGUEZ CASTELBLANCO"/>
    <n v="2820029"/>
    <m/>
    <m/>
    <m/>
    <s v="3 Peticiones"/>
    <s v="P-SOLICITA CERTIFICADOS O COPIAS"/>
    <s v="Registros Publicos y Redes Emp"/>
    <s v="Derecho de peticion"/>
    <s v="."/>
    <s v="."/>
    <s v="20-0508 SANTIAGO DE CALI, 13 DE ABRIL DE 2019 SEÑORES JUZGADO 55 MUNICIPAL CON FUNCION DE CONTROL DE GARANTIAS ATENCIÓN: MANUEL RODRIGUEZ CASTELBLANCO SECRETARIO J55PMGBT@CENDOJ.RAMAJUDICIAL.GOV.CO BOGOTÁ D.C. CORDIAL SALUDO, DAMOS RESPUESTA A SU OFICIO N"/>
    <s v="."/>
    <s v="Finalizado"/>
    <s v="SORTIZ"/>
    <d v="2019-04-13T00:00:00"/>
    <d v="2019-04-13T00:00:00"/>
    <s v=" "/>
    <s v="N"/>
    <m/>
    <x v="1"/>
    <s v="Interés general y particular"/>
    <s v="N"/>
    <d v="2019-04-13T00:00:00"/>
    <d v="2019-04-13T00:00:00"/>
    <n v="0"/>
    <n v="0"/>
    <s v="cumple"/>
  </r>
  <r>
    <x v="0"/>
    <n v="2019003943"/>
    <d v="2019-04-12T00:00:00"/>
    <s v="EN COMUNICACION DEL DIA 04042019 CON OFICIO S-2019-004530 DELA POLICIA NACIONAL SECCIONAL BOGOTA, ENVIADO A LA CAMARA DE COMERCIO DE BOGOTA Y REMITIDO ALA CAMARA DE COMERCIODE CALI EL DIA 12042019 CON RADICACION NO. 20190255306 POR TRASLADO POR COMPETENCI"/>
    <s v="A"/>
    <s v="JCMARIN"/>
    <s v=" "/>
    <s v="Principal"/>
    <d v="2019-04-12T00:00:00"/>
    <s v="Origino"/>
    <s v="."/>
    <s v="."/>
    <s v="."/>
    <s v="Finalizado"/>
    <s v=" "/>
    <s v="Asignado a"/>
    <s v="CMARTINE"/>
    <s v="Registros Pub y Redes Emp"/>
    <s v="Juridica"/>
    <d v="2019-04-12T00:00:00"/>
    <s v="A"/>
    <m/>
    <m/>
    <m/>
    <m/>
    <m/>
    <m/>
    <m/>
    <m/>
    <s v="Sin Identificación"/>
    <m/>
    <s v="PT LEIDY JOHANA CARDONA CARDONA"/>
    <n v="2904139"/>
    <s v="leidy.cardonac@correo.policia.gov.co"/>
    <m/>
    <n v="3107352010"/>
    <s v="3 Peticiones"/>
    <s v="P-SOLICITA LISTADO O INFORMACION DE INSCRITOS"/>
    <s v="Registros Publicos y Redes Emp"/>
    <s v="Derecho de peticion"/>
    <s v="."/>
    <s v="."/>
    <s v="CONTESTADO CON CARTA 3.28.1-0642 DEL 7 DE MAYO DE 2019, ASÍ: MEDIANTE OFICIO NO. S-2019-004530/SUBGA-POJUD-29.54 DEL 4 DE ABRIL DE 2019, ENVIADO POR USTEDES A LA CÁMARA DE COMERCIO DE BOGOTÁ Y POR ÉSTA A LA CÁMARA DE COMERCIO DE CALI, SOLICITA: &quot;OBTENER D"/>
    <s v="."/>
    <s v="Finalizado"/>
    <s v="JCMARIN"/>
    <d v="2019-04-15T00:00:00"/>
    <d v="2019-05-16T00:00:00"/>
    <s v=" "/>
    <s v="N"/>
    <m/>
    <x v="1"/>
    <s v="Interés general y particular"/>
    <s v="N"/>
    <d v="2019-05-16T00:00:00"/>
    <d v="2019-05-16T00:00:00"/>
    <n v="24"/>
    <n v="24"/>
    <s v="NO"/>
  </r>
  <r>
    <x v="0"/>
    <n v="2019003973"/>
    <d v="2019-04-15T00:00:00"/>
    <s v="EN COMUNICACION DEL DIA 11042019 CON OFICIO 2019-00529 DEL JUZGADO SEGUNDO PROMISCUO MUNICIPAL DE LA UNION NARIÑO, SOLICITAN EXPEDIR CERTIFICADO DE EXISTENCIA Y REPRESENTACION LEGAL DEL A ENTIDAD MEDIMAS EPS POR INCIDENTE DE DESACATO 2019-00132 EN ACCION "/>
    <s v="A"/>
    <s v="JCMARIN"/>
    <s v=" "/>
    <s v="Principal"/>
    <d v="2019-04-15T00:00:00"/>
    <s v="Origino"/>
    <s v="."/>
    <s v="."/>
    <s v="."/>
    <s v="Finalizado"/>
    <s v=" "/>
    <s v="Asignado a"/>
    <s v="SORTIZ"/>
    <s v="Registros Pub y Redes Emp"/>
    <s v="Back (Registro)"/>
    <d v="2019-04-15T00:00:00"/>
    <s v="A"/>
    <m/>
    <m/>
    <m/>
    <m/>
    <m/>
    <m/>
    <m/>
    <m/>
    <s v="Sin Identificación"/>
    <m/>
    <s v="ALBERTO JESUS ROSRO MEJIA"/>
    <n v="7264112"/>
    <m/>
    <m/>
    <m/>
    <s v="3 Peticiones"/>
    <s v="P-SOLICITA CERTIFICADOS O COPIAS"/>
    <s v="Registros Publicos y Redes Emp"/>
    <s v="Derecho de peticion"/>
    <s v="."/>
    <s v="."/>
    <s v="20-0519 SANTIAGO DE CALI, 16 DE ABRIL DE 2019 SEÑORES JUZGADO SEGUNDO PROMISCUO MUNICIPAL LA UNION NARIÑO ATENCIÓN: ALBERTO JESUS ROSERO MEJIA SECRETARIO PALACIO DE JUSTICIA. LA UNIÓN NARIÑO CORDIAL SALUDO, DAMOS RESPUESTA A SU OFICIO NO. 2019-00529 CON I"/>
    <s v="."/>
    <s v="Finalizado"/>
    <s v="SORTIZ"/>
    <d v="2019-04-22T00:00:00"/>
    <d v="2019-04-23T00:00:00"/>
    <s v=" "/>
    <s v="N"/>
    <m/>
    <x v="1"/>
    <s v="Interés general y particular"/>
    <s v="N"/>
    <d v="2019-04-23T00:00:00"/>
    <d v="2019-04-23T00:00:00"/>
    <n v="6"/>
    <n v="6"/>
    <s v="cumple"/>
  </r>
  <r>
    <x v="0"/>
    <n v="2019003975"/>
    <d v="2019-04-15T00:00:00"/>
    <s v="EN COMUNICACION DEL DIA 11042019 CON OFICIO 2019-00525 DEL JUZGADO SEGUNDO PROMISCUO MUNICIPAL DE LA UNION NARIÑO, SOLICITAN EXPEDIR CERTIFICADO DE EXISTENCIA Y REPRESENTACION LEGAL DEL A ENTIDAD MEDIMAS EPS POR INCIDENTE DE DESACATO 2019-00110 EN ACCION "/>
    <s v="A"/>
    <s v="JCMARIN"/>
    <s v=" "/>
    <s v="Principal"/>
    <d v="2019-04-15T00:00:00"/>
    <s v="Origino"/>
    <s v="."/>
    <s v="."/>
    <s v="."/>
    <s v="Finalizado"/>
    <s v=" "/>
    <s v="Asignado a"/>
    <s v="SORTIZ"/>
    <s v="Registros Pub y Redes Emp"/>
    <s v="Back (Registro)"/>
    <d v="2019-04-15T00:00:00"/>
    <s v="A"/>
    <m/>
    <m/>
    <m/>
    <m/>
    <m/>
    <m/>
    <m/>
    <m/>
    <s v="Sin Identificación"/>
    <m/>
    <s v="ALBERTO JESUS ROSERO MEJIA"/>
    <n v="7264112"/>
    <m/>
    <m/>
    <m/>
    <s v="3 Peticiones"/>
    <s v="P-SOLICITA CERTIFICADOS O COPIAS"/>
    <s v="Registros Publicos y Redes Emp"/>
    <s v="Derecho de peticion"/>
    <s v="."/>
    <s v="."/>
    <s v="20-0520 SANTIAGO DE CALI, 16 DE ABRIL DE 2019 SEÑORES JUZGADO SEGUNDO PROMISCUO MUNICIPAL LA UNION NARIÑO ATENCIÓN: ALBERTO JESUS ROSERO MEJIA SECRETARIO PALACIO DE JUSTICIA. LA UNIÓN NARIÑO CORDIAL SALUDO, DAMOS RESPUESTA A SU OFICIO NO. 2019-00525 CON I"/>
    <s v="."/>
    <s v="Finalizado"/>
    <s v="SORTIZ"/>
    <d v="2019-04-22T00:00:00"/>
    <d v="2019-04-23T00:00:00"/>
    <s v=" "/>
    <s v="N"/>
    <m/>
    <x v="1"/>
    <s v="Interés general y particular"/>
    <s v="N"/>
    <d v="2019-04-23T00:00:00"/>
    <d v="2019-04-23T00:00:00"/>
    <n v="6"/>
    <n v="6"/>
    <s v="cumple"/>
  </r>
  <r>
    <x v="0"/>
    <n v="2019003979"/>
    <d v="2019-04-15T00:00:00"/>
    <s v="EN COMUNICACION DEL DIA 09042019 CON OFICIO 202 DEL JUZGADO LABORAL DEL CIRCUITO PUERTO TEJADA CAUCA, RECIBIDO EL 12042019, SOLICITAN ENVIAR COPIA DEL DCTO PRIVADO DE FECHA 08 DE AGOSTO DE 2005 INSCRITO EL 22082005 CON EL NUMERO 3312 DEL LIBRO ICON EL QUE"/>
    <s v="A"/>
    <s v="JCMARIN"/>
    <s v=" "/>
    <s v="Principal"/>
    <d v="2019-04-15T00:00:00"/>
    <s v="Origino"/>
    <s v="."/>
    <s v="."/>
    <s v="."/>
    <s v="Finalizado"/>
    <s v=" "/>
    <s v="Asignado a"/>
    <s v="SORTIZ"/>
    <s v="Registros Pub y Redes Emp"/>
    <s v="Back (Registro)"/>
    <d v="2019-04-15T00:00:00"/>
    <s v="A"/>
    <s v="ESAL"/>
    <n v="671361"/>
    <m/>
    <m/>
    <m/>
    <m/>
    <m/>
    <m/>
    <s v="Sin Identificación"/>
    <m/>
    <s v="EVER PIAMBA MONTERO"/>
    <m/>
    <s v="jlabptotej@cendoj.ramajudicial.gov.co"/>
    <m/>
    <m/>
    <s v="3 Peticiones"/>
    <s v="P-SOLICITA CERTIFICADOS O COPIAS"/>
    <s v="Registros Publicos y Redes Emp"/>
    <s v="Derecho de peticion"/>
    <s v="."/>
    <s v="."/>
    <s v="20-0521 SANTIAGO DE CALI, 16 DE ABRIL DE 2019 SEÑORES JUZGADO LABORAL DEL CIRCUITO PUERTO TEJADA ATENCIÓN: EVER PIAMBA MONTERO SECRETARIO JLABPTOTEJ@CENDOJ.RAMAJUDICIAL.GOV.CO PUERTO TEJADA CORDIAL SALUDO, DAMOS RESPUESTA A SU OFICIO NO. 202 Y RADICACIÓN "/>
    <s v="."/>
    <s v="Finalizado"/>
    <s v="SORTIZ"/>
    <d v="2019-04-16T00:00:00"/>
    <d v="2019-04-16T00:00:00"/>
    <s v=" "/>
    <s v="N"/>
    <m/>
    <x v="1"/>
    <s v="Interés general y particular"/>
    <s v="N"/>
    <d v="2019-04-16T00:00:00"/>
    <d v="2019-04-16T00:00:00"/>
    <n v="1"/>
    <n v="1"/>
    <s v="cumple"/>
  </r>
  <r>
    <x v="0"/>
    <n v="2019003986"/>
    <d v="2019-04-15T00:00:00"/>
    <s v="EN COMUNICACION DEL DIA 03042019 EL SR. ALDAIR NUÑEZ TORDECILLA IDENTIFICADO CON CC. NO. 1028021025 SOLICITA SE LE INFORME SI ESTA REGISTRADO EN CAMARA DE COMERCIO DE CALI COMO COMERCIANTE Y SI POSEE ESTABLECIMIENTOS DE COMERCIO A SU NOMBRE CON EL FIN DE "/>
    <s v="A"/>
    <s v="JCMARIN"/>
    <s v=" "/>
    <s v="Principal"/>
    <d v="2019-04-15T00:00:00"/>
    <s v="Origino"/>
    <s v="."/>
    <s v="."/>
    <s v="."/>
    <s v="Finalizado"/>
    <s v=" "/>
    <s v="Asignado a"/>
    <s v="XRIVERA"/>
    <s v="Registros Pub y Redes Emp"/>
    <s v="Back (Registro)"/>
    <d v="2019-04-15T00:00:00"/>
    <s v="A"/>
    <m/>
    <m/>
    <m/>
    <m/>
    <m/>
    <m/>
    <m/>
    <m/>
    <s v="Sin Identificación"/>
    <m/>
    <s v="ALDAIR NUÑEZ TORDECILLA"/>
    <m/>
    <m/>
    <m/>
    <m/>
    <s v="3 Peticiones"/>
    <s v="P-SOLICITA CERTIFICADOS O COPIAS"/>
    <s v="Registros Publicos y Redes Emp"/>
    <s v="Derecho de peticion"/>
    <s v="."/>
    <s v="."/>
    <s v="SANTIAGO DE CALI, 16 DE ABRIL DE 2019 SEÑOR ALDAIR NUÑEZ TORDECILLA CC 1028021025 TD 6922 NU. 794689 PABELLÓN 2A, BLOQUE 3 COJAM - JAMUNDÍ CORDIAL SALUDO, MEDIANTE ESCRITO DEL 03 DE ABRIL DE 2019 RADICADO EN ESTA ENTIDAD EL 12 DE ABRIL DE 2019, EN EL CUAL"/>
    <s v="."/>
    <s v="Finalizado"/>
    <s v="XRIVERA"/>
    <d v="2019-04-16T00:00:00"/>
    <d v="2019-04-16T00:00:00"/>
    <s v=" "/>
    <s v="N"/>
    <m/>
    <x v="1"/>
    <s v="Interés general y particular"/>
    <s v="N"/>
    <d v="2019-04-16T00:00:00"/>
    <d v="2019-04-16T00:00:00"/>
    <n v="1"/>
    <n v="1"/>
    <s v="cumple"/>
  </r>
  <r>
    <x v="0"/>
    <n v="2019003987"/>
    <d v="2019-04-15T00:00:00"/>
    <s v="EN COMUNICACION DEL DIA 03042019 EL SR. HECTOR FERNANDO GAMBOA IDENTIFICADO CON CC. NO. 16278177 SOLICITA SE LE INFORME SI ESTA REGISTRADO EN CAMARA DE COMERCIO DE CALI COMO COMERCIANTE Y SI POSEE ESTABLECIMIENTOS DE COMERCIO A SU NOMBRE CON EL FIN DE DEM"/>
    <s v="A"/>
    <s v="JCMARIN"/>
    <s v=" "/>
    <s v="Principal"/>
    <d v="2019-04-15T00:00:00"/>
    <s v="Origino"/>
    <s v="."/>
    <s v="."/>
    <s v="."/>
    <s v="Finalizado"/>
    <s v=" "/>
    <s v="Asignado a"/>
    <s v="XRIVERA"/>
    <s v="Registros Pub y Redes Emp"/>
    <s v="Back (Registro)"/>
    <d v="2019-04-15T00:00:00"/>
    <s v="A"/>
    <m/>
    <m/>
    <m/>
    <m/>
    <m/>
    <m/>
    <m/>
    <m/>
    <s v="Sin Identificación"/>
    <m/>
    <s v="HECTOR FERNANDO GAMBOA"/>
    <m/>
    <m/>
    <m/>
    <m/>
    <s v="3 Peticiones"/>
    <s v="P-SOLICITA CERTIFICADOS O COPIAS"/>
    <s v="Registros Publicos y Redes Emp"/>
    <s v="Derecho de peticion"/>
    <s v="."/>
    <s v="."/>
    <s v="SANTIAGO DE CALI, 16 DE ABRIL DE 2019 SEÑOR HECTOR FERNANDO GAMBOA CC 16278177 TD 0210 NUI. 366593 PABELLÓN 1-B MÍNIMA SEGURIDAD, BLOQUE 3 COJAM - JAMUNDÍ CORDIAL SALUDO, MEDIANTE ESCRITO DEL 02 DE ABRIL DE 2019 RADICADO EN ESTA ENTIDAD EL 15 DE ABRIL DE "/>
    <s v="."/>
    <s v="Finalizado"/>
    <s v="XRIVERA"/>
    <d v="2019-04-16T00:00:00"/>
    <d v="2019-04-16T00:00:00"/>
    <s v=" "/>
    <s v="N"/>
    <m/>
    <x v="1"/>
    <s v="Interés general y particular"/>
    <s v="N"/>
    <d v="2019-04-16T00:00:00"/>
    <d v="2019-04-16T00:00:00"/>
    <n v="1"/>
    <n v="1"/>
    <s v="cumple"/>
  </r>
  <r>
    <x v="0"/>
    <n v="2019003988"/>
    <d v="2019-04-15T00:00:00"/>
    <s v="EN COMUNICACION DEL DIA 03042019 EL SR. JUAN DAVID MOSQUERA FERNANDEZ IDENTIFICADO CON CC. NO. 1005092976 SOLICITA SE LE INFORME SI ESTA REGISTRADO EN CAMARA DE COMERCIO DE CALI COMO COMERCIANTE Y SI POSEE ESTABLECIMIENTOS DE COMERCIO A SU NOMBRE CON EL F"/>
    <s v="A"/>
    <s v="JCMARIN"/>
    <s v=" "/>
    <s v="Principal"/>
    <d v="2019-04-15T00:00:00"/>
    <s v="Origino"/>
    <s v="."/>
    <s v="."/>
    <s v="."/>
    <s v="Finalizado"/>
    <s v=" "/>
    <s v="Asignado a"/>
    <s v="XRIVERA"/>
    <s v="Registros Pub y Redes Emp"/>
    <s v="Back (Registro)"/>
    <d v="2019-04-15T00:00:00"/>
    <s v="A"/>
    <m/>
    <m/>
    <m/>
    <m/>
    <m/>
    <m/>
    <m/>
    <m/>
    <s v="Sin Identificación"/>
    <m/>
    <s v="JUAN DAVID MOSQUERA FERNANDEZ"/>
    <m/>
    <m/>
    <m/>
    <m/>
    <s v="3 Peticiones"/>
    <s v="P-SOLICITA CERTIFICADOS O COPIAS"/>
    <s v="Registros Publicos y Redes Emp"/>
    <s v="Derecho de peticion"/>
    <s v="."/>
    <s v="."/>
    <s v="SANTIAGO DE CALI, 16 DE ABRIL DE 2019 SEÑOR JUAN DAVID MOSQUERA FERNANDEZ CC 1005092976 TD 7710 NUI. 807646 PATIO: 5 - B BLOQUE: 3 COJAM - JAMUNDÍ CORDIAL SALUDO, MEDIANTE ESCRITO DEL 05 DE ABRIL DE 2019 RADICADO EN ESTA ENTIDAD EL 15 DE ABRIL DE 2019, EN"/>
    <s v="."/>
    <s v="Finalizado"/>
    <s v="XRIVERA"/>
    <d v="2019-04-16T00:00:00"/>
    <d v="2019-04-16T00:00:00"/>
    <s v=" "/>
    <s v="N"/>
    <m/>
    <x v="1"/>
    <s v="Interés general y particular"/>
    <s v="N"/>
    <d v="2019-04-16T00:00:00"/>
    <d v="2019-04-16T00:00:00"/>
    <n v="1"/>
    <n v="1"/>
    <s v="cumple"/>
  </r>
  <r>
    <x v="0"/>
    <n v="2019004024"/>
    <d v="2019-04-16T00:00:00"/>
    <s v="EN COMUNICACION DEL DIA 05042019 CON OFICIO 636 DEL JUZGADO 37 PENAL MUNICIPAL UNICO DE LEY 600 DE 2000 BOGOTA, SOLICITA EXPEDIR CERTIFICADO DE EXISTENCIA Y REPRESENTACION LEGAL DE LA ENTIDAD EPS COOMEVA POR INCIDENTE DE DESACATO EN ACCION DE TUTELA 2019-"/>
    <s v="A"/>
    <s v="JCMARIN"/>
    <s v=" "/>
    <s v="Principal"/>
    <d v="2019-04-16T00:00:00"/>
    <s v="Origino"/>
    <s v="."/>
    <s v="."/>
    <s v="."/>
    <s v="Finalizado"/>
    <s v=" "/>
    <s v="Asignado a"/>
    <s v="SORTIZ"/>
    <s v="Registros Pub y Redes Emp"/>
    <s v="Back (Registro)"/>
    <d v="2019-04-16T00:00:00"/>
    <s v="A"/>
    <s v="MERCANTIL"/>
    <n v="112052"/>
    <m/>
    <m/>
    <m/>
    <m/>
    <m/>
    <m/>
    <s v="Sin Identificación"/>
    <m/>
    <s v="CARLOS JACINTO BARON CORREDOR"/>
    <n v="3424679"/>
    <s v="j37pmpalbta@cendoj.ramajudicial.gov.co"/>
    <m/>
    <m/>
    <s v="3 Peticiones"/>
    <s v="P-SOLICITA CERTIFICADOS O COPIAS"/>
    <s v="Registros Publicos y Redes Emp"/>
    <s v="Derecho de peticion"/>
    <s v="."/>
    <s v="."/>
    <s v="20-0523 SANTIAGO DE CALI, 17 DE ABRIL DE 2019 SEÑORES JUZGADO 37 PENAL MUNICIPAL ATENCIÓN: CARLOS JACINTO BARON CORREDOR SECRETARIO J37PMPALBTA@CENDOJ.RAMAJUDICIAL.GOV.CO BOGOTÁ D.C. CORDIAL SALUDO, DAMOS RESPUESTA A SU OFICIO NO. 636 Y ACCIÓN DE TUTELA N"/>
    <s v="."/>
    <s v="Finalizado"/>
    <s v="SORTIZ"/>
    <d v="2019-04-17T00:00:00"/>
    <d v="2019-04-17T00:00:00"/>
    <s v=" "/>
    <s v="N"/>
    <m/>
    <x v="1"/>
    <s v="Interés general y particular"/>
    <s v="N"/>
    <d v="2019-04-17T00:00:00"/>
    <d v="2019-04-17T00:00:00"/>
    <n v="1"/>
    <n v="1"/>
    <s v="cumple"/>
  </r>
  <r>
    <x v="0"/>
    <n v="2019004025"/>
    <d v="2019-04-16T00:00:00"/>
    <s v="EN COMUNICACION DEL DIA 09042019 DE LA FISCALIA GENERAL DE LA NACION, FISCALIA 25 LOCAL CAVIF CALI, SOLICITA INFORMAR SI EL SR. JORGE ENRIQUE CASTAÑO VILLEGAS IDENTIFICDO CON CC. NO. 94397175, SE ENCUENTRA REGISTRADO EN ESTA ENTIDAD COMO COMERCIANTE Y SI "/>
    <s v="A"/>
    <s v="JCMARIN"/>
    <s v=" "/>
    <s v="Principal"/>
    <d v="2019-04-16T00:00:00"/>
    <s v="Origino"/>
    <s v="."/>
    <s v="."/>
    <s v="."/>
    <s v="Finalizado"/>
    <s v=" "/>
    <s v="Asignado a"/>
    <s v="SORTIZ"/>
    <s v="Registros Pub y Redes Emp"/>
    <s v="Back (Registro)"/>
    <d v="2019-04-16T00:00:00"/>
    <s v="A"/>
    <m/>
    <m/>
    <m/>
    <m/>
    <m/>
    <m/>
    <m/>
    <m/>
    <s v="Sin Identificación"/>
    <m/>
    <s v="RICARDO ANDRES GALVIS RESTREPO"/>
    <m/>
    <m/>
    <m/>
    <m/>
    <s v="3 Peticiones"/>
    <s v="P-SOLICITA CERTIFICADOS O COPIAS"/>
    <s v="Registros Publicos y Redes Emp"/>
    <s v="Derecho de peticion"/>
    <s v="."/>
    <s v="."/>
    <s v="20-0524 SANTIAGO DE CALI, 17 DE ABRIL DE 2019 SEÑORES FISCALIA GENERAL DE LA NACION ATENCIÓN: RICARDO ANDRES GALVIS RESTREPO FISCALÍA 25 LOCAL CAVIF AVENIDA ROOSELT NO. 38 - 32 EDIFICIO CONQUISTADORES PISO 1 SANTIAGO DE CALI CORDIAL SALUDO, DAMOS RESPUEST"/>
    <s v="."/>
    <s v="Finalizado"/>
    <s v="JCMARIN"/>
    <d v="2019-04-17T00:00:00"/>
    <d v="2019-04-23T00:00:00"/>
    <s v=" "/>
    <s v="N"/>
    <m/>
    <x v="1"/>
    <s v="Interés general y particular"/>
    <s v="N"/>
    <d v="2019-04-22T00:00:00"/>
    <d v="2019-04-22T00:00:00"/>
    <n v="4"/>
    <n v="4"/>
    <s v="cumple"/>
  </r>
  <r>
    <x v="0"/>
    <n v="2019004026"/>
    <d v="2019-04-16T00:00:00"/>
    <s v="EN COMUNICACION DEL DIA 09042019 DE LA FISCALIA GENERAL DE LA NACION, FISCALIA 25 LOCAL CAVIF CALI, SOLICITA INFORMAR SI EL SR. LUIS ALBERTO ORTIZ VASQUEZ IDENTIFICDO CON CC. NO. 19165349, SE ENCUENTRA REGISTRADO EN ESTA ENTIDAD COMO COMERCIANTE Y SI POSE"/>
    <s v="A"/>
    <s v="JCMARIN"/>
    <s v=" "/>
    <s v="Principal"/>
    <d v="2019-04-16T00:00:00"/>
    <s v="Origino"/>
    <s v="."/>
    <s v="."/>
    <s v="."/>
    <s v="Finalizado"/>
    <s v=" "/>
    <s v="Asignado a"/>
    <s v="SORTIZ"/>
    <s v="Registros Pub y Redes Emp"/>
    <s v="Back (Registro)"/>
    <d v="2019-04-16T00:00:00"/>
    <s v="A"/>
    <m/>
    <m/>
    <m/>
    <m/>
    <m/>
    <m/>
    <m/>
    <m/>
    <s v="Sin Identificación"/>
    <m/>
    <s v="RICARDO ANDRES GALVIS RESTREPO"/>
    <m/>
    <m/>
    <m/>
    <m/>
    <s v="3 Peticiones"/>
    <s v="P-SOLICITA CERTIFICADOS O COPIAS"/>
    <s v="Registros Publicos y Redes Emp"/>
    <s v="Derecho de peticion"/>
    <s v="."/>
    <s v="."/>
    <s v="20-0525 SANTIAGO DE CALI, 17 DE ABRIL DE 2019 SEÑORES FISCALIA GENERAL DE LA NACION ATENCIÓN: RICARDO ANDRES GALVIS RESTREPO FISCALÍA 25 LOCAL CAVIF AVENIDA ROOSELT NO. 38 - 32 EDIFICIO CONQUISTADORES PISO 1 SANTIAGO DE CALI CORDIAL SALUDO, DAMOS RESPUEST"/>
    <s v="."/>
    <s v="Finalizado"/>
    <s v="SORTIZ"/>
    <d v="2019-04-22T00:00:00"/>
    <d v="2019-04-23T00:00:00"/>
    <s v=" "/>
    <s v="N"/>
    <m/>
    <x v="1"/>
    <s v="Interés general y particular"/>
    <s v="N"/>
    <d v="2019-04-23T00:00:00"/>
    <d v="2019-04-23T00:00:00"/>
    <n v="5"/>
    <n v="5"/>
    <s v="cumple"/>
  </r>
  <r>
    <x v="0"/>
    <n v="2019004028"/>
    <d v="2019-04-16T00:00:00"/>
    <s v="EN COMUNICACION DEL DIA 09042019 DE LA FISCALIA GENERAL DE LA NACION, FISCALIA 25 LOCAL CAVIF CALI, SOLICITA INFORMAR SI EL SR. JAIR ARMERO CERON IDENTIFICDO CON CC. NO. 1130624877, SE ENCUENTRA REGISTRADO EN ESTA ENTIDAD COMO COMERCIANTE Y SI POSEE ESTAB"/>
    <s v="A"/>
    <s v="JCMARIN"/>
    <s v=" "/>
    <s v="Principal"/>
    <d v="2019-04-16T00:00:00"/>
    <s v="Origino"/>
    <s v="."/>
    <s v="."/>
    <s v="."/>
    <s v="Finalizado"/>
    <s v=" "/>
    <s v="Asignado a"/>
    <s v="SORTIZ"/>
    <s v="Registros Pub y Redes Emp"/>
    <s v="Back (Registro)"/>
    <d v="2019-04-16T00:00:00"/>
    <s v="A"/>
    <m/>
    <m/>
    <m/>
    <m/>
    <m/>
    <m/>
    <m/>
    <m/>
    <s v="Sin Identificación"/>
    <m/>
    <s v="RICARDO ANDRES GALVIS RESTREPO"/>
    <m/>
    <m/>
    <m/>
    <m/>
    <s v="3 Peticiones"/>
    <s v="P-SOLICITA CERTIFICADOS O COPIAS"/>
    <s v="Registros Publicos y Redes Emp"/>
    <s v="Derecho de peticion"/>
    <s v="."/>
    <s v="."/>
    <s v="20-0526 SANTIAGO DE CALI, 17 DE ABRIL DE 2019 SEÑORES FISCALIA GENERAL DE LA NACION ATENCIÓN: RICARDO ANDRES GALVIS RESTREPO FISCALÍA 25 LOCAL CAVIF AVENIDA ROOSELT NO. 38 - 32 EDIFICIO CONQUISTADORES PISO 1 SANTIAGO DE CALI CORDIAL SALUDO, DAMOS RESPUEST"/>
    <s v="."/>
    <s v="Finalizado"/>
    <s v="SORTIZ"/>
    <d v="2019-04-22T00:00:00"/>
    <d v="2019-04-23T00:00:00"/>
    <s v=" "/>
    <s v="N"/>
    <m/>
    <x v="1"/>
    <s v="Interés general y particular"/>
    <s v="N"/>
    <d v="2019-04-22T00:00:00"/>
    <d v="2019-04-22T00:00:00"/>
    <n v="4"/>
    <n v="4"/>
    <s v="cumple"/>
  </r>
  <r>
    <x v="0"/>
    <n v="2019004029"/>
    <d v="2019-04-16T00:00:00"/>
    <s v="EN COMUNICACION DEL DIA 09042019 DE LA FISCALIA GENERAL DE LA NACION, FISCALIA 25 LOCAL CAVIF CALI, SOLICITA INFORMAR SI EL SR. ROBINSON ZAMORA ZAMORA IDENTIFICDO CON CC. NO. 6177263, SE ENCUENTRA REGISTRADO EN ESTA ENTIDAD COMO COMERCIANTE Y SI POSEE EST"/>
    <s v="A"/>
    <s v="JCMARIN"/>
    <s v=" "/>
    <s v="Principal"/>
    <d v="2019-04-16T00:00:00"/>
    <s v="Origino"/>
    <s v="."/>
    <s v="."/>
    <s v="."/>
    <s v="Finalizado"/>
    <s v=" "/>
    <s v="Asignado a"/>
    <s v="SORTIZ"/>
    <s v="Registros Pub y Redes Emp"/>
    <s v="Back (Registro)"/>
    <d v="2019-04-16T00:00:00"/>
    <s v="A"/>
    <m/>
    <m/>
    <m/>
    <m/>
    <m/>
    <m/>
    <m/>
    <m/>
    <s v="Sin Identificación"/>
    <m/>
    <s v="RICARDO ANDRES GALVIS RESTREPO"/>
    <m/>
    <m/>
    <m/>
    <m/>
    <s v="3 Peticiones"/>
    <s v="P-SOLICITA CERTIFICADOS O COPIAS"/>
    <s v="Registros Publicos y Redes Emp"/>
    <s v="Derecho de peticion"/>
    <s v="."/>
    <s v="."/>
    <s v="20-0527 SANTIAGO DE CALI, 17 DE ABRIL DE 2019 SEÑORES FISCALIA GENERAL DE LA NACION ATENCIÓN: RICARDO ANDRES GALVIS RESTREPO FISCALÍA 25 LOCAL CAVIF AVENIDA ROOSELT NO. 38 - 32 EDIFICIO CONQUISTADORES PISO 1 SANTIAGO DE CALI CORDIAL SALUDO, DAMOS RESPUEST"/>
    <s v="."/>
    <s v="Finalizado"/>
    <s v="JCMARIN"/>
    <d v="2019-04-17T00:00:00"/>
    <d v="2019-04-23T00:00:00"/>
    <s v=" "/>
    <s v="N"/>
    <m/>
    <x v="1"/>
    <s v="Interés general y particular"/>
    <s v="N"/>
    <d v="2019-04-23T00:00:00"/>
    <d v="2019-04-23T00:00:00"/>
    <n v="5"/>
    <n v="5"/>
    <s v="cumple"/>
  </r>
  <r>
    <x v="0"/>
    <n v="2019004030"/>
    <d v="2019-04-16T00:00:00"/>
    <s v="EN COMUNICACION DEL DIA 09042019 DE LA FISCALIA GENERAL DE LA NACION, FISCALIA 25 LOCAL CAVIF CALI, SOLICITA INFORMAR SI EL SR. JAIME VIAFARA CORTES IDENTIFICDO CON CC. NO. 94496619, SE ENCUENTRA REGISTRADO EN ESTA ENTIDAD COMO COMERCIANTE Y SI POSEE ESTA"/>
    <s v="A"/>
    <s v="JCMARIN"/>
    <s v=" "/>
    <s v="Principal"/>
    <d v="2019-04-16T00:00:00"/>
    <s v="Origino"/>
    <s v="."/>
    <s v="."/>
    <s v="."/>
    <s v="Finalizado"/>
    <s v=" "/>
    <s v="Asignado a"/>
    <s v="SORTIZ"/>
    <s v="Registros Pub y Redes Emp"/>
    <s v="Back (Registro)"/>
    <d v="2019-04-16T00:00:00"/>
    <s v="A"/>
    <m/>
    <m/>
    <m/>
    <m/>
    <m/>
    <m/>
    <m/>
    <m/>
    <s v="Sin Identificación"/>
    <m/>
    <s v="RICARDO ANDRES GALVIS RESTREPO"/>
    <m/>
    <m/>
    <m/>
    <m/>
    <s v="3 Peticiones"/>
    <s v="P-SOLICITA CERTIFICADOS O COPIAS"/>
    <s v="Registros Publicos y Redes Emp"/>
    <s v="Derecho de peticion"/>
    <s v="."/>
    <s v="."/>
    <s v="20-0528 SANTIAGO DE CALI, 17 DE ABRIL DE 2019 SEÑORES FISCALIA GENERAL DE LA NACION ATENCIÓN: RICARDO ANDRES GALVIS RESTREPO FISCALÍA 25 LOCAL CAVIF AVENIDA ROOSELT NO. 38 - 32 EDIFICIO CONQUISTADORES PISO 1 SANTIAGO DE CALI CORDIAL SALUDO, DAMOS RESPUEST"/>
    <s v="."/>
    <s v="Finalizado"/>
    <s v="SORTIZ"/>
    <d v="2019-04-22T00:00:00"/>
    <d v="2019-04-23T00:00:00"/>
    <s v=" "/>
    <s v="N"/>
    <m/>
    <x v="1"/>
    <s v="Interés general y particular"/>
    <s v="N"/>
    <d v="2019-04-23T00:00:00"/>
    <d v="2019-04-23T00:00:00"/>
    <n v="5"/>
    <n v="5"/>
    <s v="cumple"/>
  </r>
  <r>
    <x v="0"/>
    <n v="2019004031"/>
    <d v="2019-04-16T00:00:00"/>
    <s v="EN COMUNICACION DEL DIA 09042019 DE LA FISCALIA GENERAL DE LA NACION, FISCALIA 25 LOCAL CAVIF CALI, SOLICITA INFORMAR SI LA SRA. LIDA NEFER DINAS CARVAJAL IDENTIFICDA CON CC. NO. 38689048, SE ENCUENTRA REGISTRADA EN ESTA ENTIDAD COMO COMERCIANTE Y SI POSE"/>
    <s v="A"/>
    <s v="JCMARIN"/>
    <s v=" "/>
    <s v="Principal"/>
    <d v="2019-04-16T00:00:00"/>
    <s v="Origino"/>
    <s v="."/>
    <s v="."/>
    <s v="."/>
    <s v="Finalizado"/>
    <s v=" "/>
    <s v="Asignado a"/>
    <s v="SORTIZ"/>
    <s v="Registros Pub y Redes Emp"/>
    <s v="Back (Registro)"/>
    <d v="2019-04-16T00:00:00"/>
    <s v="A"/>
    <m/>
    <m/>
    <m/>
    <m/>
    <m/>
    <m/>
    <m/>
    <m/>
    <s v="Sin Identificación"/>
    <m/>
    <s v="RICARDO ANDRES GALVIS RESTREPO"/>
    <m/>
    <m/>
    <m/>
    <m/>
    <s v="3 Peticiones"/>
    <s v="P-SOLICITA CERTIFICADOS O COPIAS"/>
    <s v="Registros Publicos y Redes Emp"/>
    <s v="Derecho de peticion"/>
    <s v="."/>
    <s v="."/>
    <s v="20-0529 SANTIAGO DE CALI, 17 DE ABRIL DE 2019 SEÑORES FISCALIA GENERAL DE LA NACION ATENCIÓN: RICARDO ANDRES GALVIS RESTREPO FISCALÍA 25 LOCAL CAVIF AVENIDA ROOSELT NO. 38 - 32 EDIFICIO CONQUISTADORES PISO 1 SANTIAGO DE CALI CORDIAL SALUDO, DAMOS RESPUEST"/>
    <s v="."/>
    <s v="Finalizado"/>
    <s v="JCMARIN"/>
    <d v="2019-04-17T00:00:00"/>
    <d v="2019-04-23T00:00:00"/>
    <s v=" "/>
    <s v="N"/>
    <m/>
    <x v="1"/>
    <s v="Interés general y particular"/>
    <s v="N"/>
    <d v="2019-04-23T00:00:00"/>
    <d v="2019-04-23T00:00:00"/>
    <n v="5"/>
    <n v="5"/>
    <s v="cumple"/>
  </r>
  <r>
    <x v="0"/>
    <n v="2019004033"/>
    <d v="2019-04-16T00:00:00"/>
    <s v="EN COMUNICACION DEL DIA 09042019 DE LA FISCALIA GENERAL DE LA NACION, FISCALIA 25 LOCAL CAVIF CALI, SOLICITA INFORMAR SI EL SR. EDER LEANDRO VARGAS CHARA IDENTIFICDO CON CC. NO. 1113516206, SE ENCUENTRA REGISTRADO EN ESTA ENTIDAD COMO COMERCIANTE Y SI POS"/>
    <s v="A"/>
    <s v="JCMARIN"/>
    <s v=" "/>
    <s v="Principal"/>
    <d v="2019-04-16T00:00:00"/>
    <s v="Origino"/>
    <s v="."/>
    <s v="."/>
    <s v="."/>
    <s v="Finalizado"/>
    <s v=" "/>
    <s v="Asignado a"/>
    <s v="SORTIZ"/>
    <s v="Registros Pub y Redes Emp"/>
    <s v="Back (Registro)"/>
    <d v="2019-04-16T00:00:00"/>
    <s v="A"/>
    <m/>
    <m/>
    <m/>
    <m/>
    <m/>
    <m/>
    <m/>
    <m/>
    <s v="Sin Identificación"/>
    <m/>
    <s v="RICARDO ANDRES GALVIS RESTREPO"/>
    <m/>
    <m/>
    <m/>
    <m/>
    <s v="3 Peticiones"/>
    <s v="P-SOLICITA CERTIFICADOS O COPIAS"/>
    <s v="Registros Publicos y Redes Emp"/>
    <s v="Derecho de peticion"/>
    <s v="."/>
    <s v="."/>
    <s v="20-0530 SANTIAGO DE CALI, 17 DE ABRIL DE 2019 SEÑORES FISCALIA GENERAL DE LA NACION ATENCIÓN: RICARDO ANDRES GALVIS RESTREPO FISCALÍA 25 LOCAL CAVIF AVENIDA ROOSELT NO. 38 - 32 EDIFICIO CONQUISTADORES PISO 1 SANTIAGO DE CALI CORDIAL SALUDO, DAMOS RESPUEST"/>
    <s v="."/>
    <s v="Finalizado"/>
    <s v="JCMARIN"/>
    <d v="2019-04-17T00:00:00"/>
    <d v="2019-04-23T00:00:00"/>
    <s v=" "/>
    <s v="N"/>
    <m/>
    <x v="1"/>
    <s v="Interés general y particular"/>
    <s v="N"/>
    <d v="2019-04-23T00:00:00"/>
    <d v="2019-04-23T00:00:00"/>
    <n v="5"/>
    <n v="5"/>
    <s v="cumple"/>
  </r>
  <r>
    <x v="0"/>
    <n v="2019004037"/>
    <d v="2019-04-16T00:00:00"/>
    <s v="EN COMUNICACION DEL DIA 08042019 CON OFICIO S 2019-006 DE LA POLICIA NACIONAL DE COLOMBIA SECCIONAL SUPIA CALDAS, SOLICITA EXPEDIR CERTIFICADO DE EXISTENCIA Y REPRESENTACION LEGAL DE LA ENTIDAD LOGYSTIC TRANSPORT SAS CON NIT NO. 900854275-8, PARA ADELANTA"/>
    <s v="A"/>
    <s v="JCMARIN"/>
    <s v=" "/>
    <s v="Principal"/>
    <d v="2019-04-16T00:00:00"/>
    <s v="Origino"/>
    <s v="."/>
    <s v="."/>
    <s v="."/>
    <s v="Finalizado"/>
    <s v=" "/>
    <s v="Asignado a"/>
    <s v="SORTIZ"/>
    <s v="Registros Pub y Redes Emp"/>
    <s v="Back (Registro)"/>
    <d v="2019-04-16T00:00:00"/>
    <s v="A"/>
    <s v="MERCANTIL"/>
    <n v="971430"/>
    <m/>
    <m/>
    <m/>
    <m/>
    <m/>
    <m/>
    <s v="Sin Identificación"/>
    <m/>
    <s v="PT JAIME ANDRES DUQUE MORENO"/>
    <m/>
    <s v="jaime.duque3460@correo.policia.gov.co"/>
    <m/>
    <n v="3215443618"/>
    <s v="3 Peticiones"/>
    <s v="P-SOLICITA CERTIFICADOS O COPIAS"/>
    <s v="Registros Publicos y Redes Emp"/>
    <s v="Derecho de peticion"/>
    <s v="."/>
    <s v="."/>
    <s v="20-0538 SANTIAGO DE CALI, 23 DE ABRIL DE 2019 SEÑORES MINISTERIO DE DEFENSA NACIONAL POLICIA NACIONAL ATENCIÓN: PATRULLERO JAIME ANDRES DUQUE MORENO INVESTIGADOR CRIMINAL JAIME.DUQUE3460@CORREO.POLICIA.GOV.CO SUPIA CORDIAL SALUDO, DAMOS RESPUESTA A SU OFI"/>
    <s v="."/>
    <s v="Finalizado"/>
    <s v="JCMARIN"/>
    <d v="2019-04-17T00:00:00"/>
    <d v="2019-04-23T00:00:00"/>
    <s v=" "/>
    <s v="N"/>
    <m/>
    <x v="1"/>
    <s v="Interés general y particular"/>
    <s v="N"/>
    <d v="2019-04-23T00:00:00"/>
    <d v="2019-04-23T00:00:00"/>
    <n v="5"/>
    <n v="5"/>
    <s v="cumple"/>
  </r>
  <r>
    <x v="0"/>
    <n v="2019004050"/>
    <d v="2019-04-16T00:00:00"/>
    <s v="EN COMUNICACION DEL DIA 12042019 CON OFICIO RADICADO 7600160001932011-07452 DE LA POLICIA NACIONAL SECCIONAL CALI, POR ORDEN DE POLICIA JUDICIAL EMANADA DE LA FISCALIA 70 SECCIONAL, SOLICITAN INFORMACION RELACIONADA CON EL SR. ALVARO CAICEDO CASTILLO IDEN"/>
    <s v="A"/>
    <s v="JCMARIN"/>
    <s v=" "/>
    <s v="Principal"/>
    <d v="2019-04-16T00:00:00"/>
    <s v="Origino"/>
    <s v="."/>
    <s v="."/>
    <s v="."/>
    <s v="Finalizado"/>
    <s v=" "/>
    <s v="Asignado a"/>
    <s v="SORTIZ"/>
    <s v="Registros Pub y Redes Emp"/>
    <s v="Back (Registro)"/>
    <d v="2019-04-16T00:00:00"/>
    <s v="A"/>
    <m/>
    <m/>
    <m/>
    <m/>
    <m/>
    <m/>
    <m/>
    <m/>
    <s v="Sin Identificación"/>
    <m/>
    <s v="JHONATAN ACOSTA AROCA"/>
    <m/>
    <s v="jhonatan.acosta@correo.policia.gov.co"/>
    <m/>
    <n v="3102398454"/>
    <s v="3 Peticiones"/>
    <s v="P-SOLICITA CERTIFICADOS O COPIAS"/>
    <s v="Registros Publicos y Redes Emp"/>
    <s v="Derecho de peticion"/>
    <s v="."/>
    <s v="."/>
    <s v="20-0539 SANTIAGO DE CALI, 24 DE ABRIL DE 2019 SEÑORES MINISTERIO DE DEFENSA NACIONAL POLICIA NACIONAL ATENCIÓN: PATRULLERO JHONATAN ACOSTA AROCA INVESTIGADOR CRIMINAL SIJIN MECAL JHONATAN.ACOSTA@CORREO.POLICIA.GOV.CO SANTIAGO DE CALI CORDIAL SALUDO, DAMOS"/>
    <s v="."/>
    <s v="Finalizado"/>
    <s v="JCMARIN"/>
    <d v="2019-04-17T00:00:00"/>
    <d v="2019-04-24T00:00:00"/>
    <s v=" "/>
    <s v="N"/>
    <m/>
    <x v="1"/>
    <s v="Interés general y particular"/>
    <s v="N"/>
    <d v="2019-04-24T00:00:00"/>
    <d v="2019-04-24T00:00:00"/>
    <n v="6"/>
    <n v="6"/>
    <s v="cumple"/>
  </r>
  <r>
    <x v="0"/>
    <n v="2019004090"/>
    <d v="2019-04-16T00:00:00"/>
    <s v="EN COMUNICACION DEL DIA 08042019 CON OFICIO S-2019-012676 DE LA POLICIA NACIONAL SECCIONAL BOGOTA, ENVIADO A LA CAMARA DE COMERCIO DE BOGOTA Y REMITIDO A LA CAMARA DE COMERCIO DE CALI EL DIA 12042019 CON RADICACION NO. 20190256091 RECIBIDA EL 16042019 POR"/>
    <s v="A"/>
    <s v="JCMARIN"/>
    <s v=" "/>
    <s v="Principal"/>
    <d v="2019-04-16T00:00:00"/>
    <s v="Origino"/>
    <s v="."/>
    <s v="."/>
    <s v="."/>
    <s v="Finalizado"/>
    <s v=" "/>
    <s v="Asignado a"/>
    <s v="SORTIZ"/>
    <s v="Registros Pub y Redes Emp"/>
    <s v="Back (Registro)"/>
    <d v="2019-04-16T00:00:00"/>
    <s v="A"/>
    <m/>
    <m/>
    <m/>
    <m/>
    <m/>
    <m/>
    <m/>
    <m/>
    <s v="Sin Identificación"/>
    <m/>
    <s v="SINT JOAN LOAIZA FUENTES"/>
    <m/>
    <s v="joan.loaiza@correo.policia.gov.co"/>
    <m/>
    <n v="3123290180"/>
    <s v="3 Peticiones"/>
    <s v="P-SOLICITA CERTIFICADOS O COPIAS"/>
    <s v="Registros Publicos y Redes Emp"/>
    <s v="Derecho de peticion"/>
    <s v="."/>
    <s v="."/>
    <s v="20-0536 SANTIAGO DE CALI, 23 DE ABRIL DE 2019 SEÑORES MINISTERIO DE DEFENSA NACIONAL POLICIA NACIONAL ATENCIÓN: SUBINTENDENTE JOAN LOAIZA FUENTES INVESTIGADOR CRIMINAL SIJIN DICAR JOAN.LOAIZA@CORREO.POLICIA.GOV.CO BOGOTÁ D.C. CORDIAL SALUDO, DAMOS RESPUES"/>
    <s v="."/>
    <s v="Finalizado"/>
    <s v="JCMARIN"/>
    <d v="2019-04-17T00:00:00"/>
    <d v="2019-04-23T00:00:00"/>
    <s v=" "/>
    <s v="N"/>
    <m/>
    <x v="1"/>
    <s v="Interés general y particular"/>
    <s v="N"/>
    <d v="2019-04-23T00:00:00"/>
    <d v="2019-04-23T00:00:00"/>
    <n v="5"/>
    <n v="5"/>
    <s v="cumple"/>
  </r>
  <r>
    <x v="0"/>
    <n v="2019004092"/>
    <d v="2019-04-16T00:00:00"/>
    <s v="EN COMUNICACION DEL DIA 09042019 CON OFICIO DCCO-20100 Y RADICADO 20197770001511 DE LA FISCLIA GENERAL DE LA NACION, FISCALIA 80 DE LEGADA BOGOTA DC, ENVIADA A LA CAMAR DE COMERCIODE BOGOTA Y REMITIDA A LA CAMARA DE COMERCIO DE CALI EL DIA 16042019 CON RA"/>
    <s v="A"/>
    <s v="JCMARIN"/>
    <s v=" "/>
    <s v="Principal"/>
    <d v="2019-04-16T00:00:00"/>
    <s v="Origino"/>
    <s v="."/>
    <s v="."/>
    <s v="."/>
    <s v="Finalizado"/>
    <s v=" "/>
    <s v="Asignado a"/>
    <s v="SORTIZ"/>
    <s v="Registros Pub y Redes Emp"/>
    <s v="Back (Registro)"/>
    <d v="2019-04-16T00:00:00"/>
    <s v="A"/>
    <m/>
    <m/>
    <m/>
    <m/>
    <m/>
    <m/>
    <m/>
    <m/>
    <s v="Sin Identificación"/>
    <m/>
    <s v="MONICA NOVOA RESTREPO"/>
    <s v="5702000 ex4549"/>
    <s v="monica.novoa@fiscalia.gov.co"/>
    <m/>
    <m/>
    <s v="3 Peticiones"/>
    <s v="P-SOLICITA CERTIFICADOS O COPIAS"/>
    <s v="Registros Publicos y Redes Emp"/>
    <s v="Derecho de peticion"/>
    <s v="."/>
    <s v="."/>
    <s v="20-0547 SANTIAGO DE CALI, 26 DE ABRIL DE 2019 SEÑORES FISCALIA GENERAL DE LA NACION ATENCIÓN: MONICA NOVOA RESTREPO _x0009_TÉCNICO INVESTIGADOR IV _x0009_LUIS GABRIEL MARTINEZ ABELLO _x0009_TÉCNICO INVESTIGADOR II MONICA.NOVOA@FISCALIA.GOV.CO LUIS.MARTINEZ@FISCALIA.GOV.CO "/>
    <s v="."/>
    <s v="Finalizado"/>
    <s v="JCMARIN"/>
    <d v="2019-04-17T00:00:00"/>
    <d v="2019-04-26T00:00:00"/>
    <s v=" "/>
    <s v="N"/>
    <m/>
    <x v="1"/>
    <s v="Interés general y particular"/>
    <s v="N"/>
    <d v="2019-04-26T00:00:00"/>
    <d v="2019-04-26T00:00:00"/>
    <n v="8"/>
    <n v="8"/>
    <s v="cumple"/>
  </r>
  <r>
    <x v="0"/>
    <n v="2019004093"/>
    <d v="2019-04-16T00:00:00"/>
    <s v="EN COMUNICACION DEL DIA 12042019 CON OFICIO 502/19 DEL JUZGADO SEPTIMO PENAL MUNICIPAL CON FUNCIONES DE CONOCIMIENTO BOGOTA DC, ENVIADO A LA CAMARA DE COMERCIO DE BOGOTA Y REMITIDO A LA CAMARA DE COMERCIO DE CALI EL DIA 16042019 CON RADICACION NO. 2019025"/>
    <s v="A"/>
    <s v="JCMARIN"/>
    <s v=" "/>
    <s v="Principal"/>
    <d v="2019-04-16T00:00:00"/>
    <s v="Origino"/>
    <s v="."/>
    <s v="."/>
    <s v="."/>
    <s v="Finalizado"/>
    <s v=" "/>
    <s v="Asignado a"/>
    <s v="SORTIZ"/>
    <s v="Registros Pub y Redes Emp"/>
    <s v="Back (Registro)"/>
    <d v="2019-04-16T00:00:00"/>
    <s v="A"/>
    <s v="MERCANTIL"/>
    <n v="112052"/>
    <m/>
    <m/>
    <m/>
    <m/>
    <m/>
    <m/>
    <s v="Sin Identificación"/>
    <m/>
    <s v="EDWAR MAURICIO HIGUITA QUINTERO"/>
    <n v="2830058"/>
    <s v="juz7pmc@gmail.com"/>
    <m/>
    <m/>
    <s v="3 Peticiones"/>
    <s v="P-SOLICITA CERTIFICADOS O COPIAS"/>
    <s v="Registros Publicos y Redes Emp"/>
    <s v="Derecho de peticion"/>
    <s v="."/>
    <s v="."/>
    <s v="20-0544 SANTIAGO DE CALI, 25 DE ABRIL DE 2019 SEÑORES JUZGADO SEPTIMO PENAL MUNICIPAL CON FUNCIONES DE CONOCIMIENTO ATENCIÓN: EDWAR MAURICIO HIGUITA QUINTERO OFICIAL MAYOR JUZ7PMC@GMAIL.COM BOGOTÁ D.C. CORDIAL SALUDO, DAMOS RESPUESTA A SU OFICIO NO. 502/1"/>
    <s v="."/>
    <s v="Finalizado"/>
    <s v="JCMARIN"/>
    <d v="2019-04-17T00:00:00"/>
    <d v="2019-05-03T00:00:00"/>
    <s v=" "/>
    <s v="N"/>
    <m/>
    <x v="1"/>
    <s v="Interés general y particular"/>
    <s v="N"/>
    <d v="2019-05-03T00:00:00"/>
    <d v="2019-05-03T00:00:00"/>
    <n v="13"/>
    <n v="13"/>
    <s v="cumple"/>
  </r>
  <r>
    <x v="0"/>
    <n v="2019004130"/>
    <d v="2019-04-17T00:00:00"/>
    <s v="EN COMUNICACION DEL DIA 01042019 CON OFICIO CRE030054127 DE LA POLICIA NACIONAL DE COLOMBIA SECCIONAL BOGOTA DC, ENVIADO A LACAMARA DE COMERCIO DE MONTERIA Y REMITIDO A LA CAMARA DE COMERCIO DE CALI EL DIA 12042019 CON RADICACION NO. 20190255225 POR TRASL"/>
    <s v="A"/>
    <s v="JCMARIN"/>
    <s v=" "/>
    <s v="Principal"/>
    <d v="2019-04-17T00:00:00"/>
    <s v="Origino"/>
    <s v="."/>
    <s v="."/>
    <s v="."/>
    <s v="Finalizado"/>
    <s v=" "/>
    <s v="Asignado a"/>
    <s v="SORTIZ"/>
    <s v="Registros Pub y Redes Emp"/>
    <s v="Back (Registro)"/>
    <d v="2019-04-17T00:00:00"/>
    <s v="A"/>
    <m/>
    <m/>
    <m/>
    <m/>
    <m/>
    <m/>
    <m/>
    <m/>
    <s v="Sin Identificación"/>
    <m/>
    <s v="SINT. ARLEY ESTEBAN MOLINA LEAL"/>
    <n v="4288262"/>
    <s v="esteban.molina@correo.policia.gov.co"/>
    <m/>
    <m/>
    <s v="3 Peticiones"/>
    <s v="P-SOLICITA CERTIFICADOS O COPIAS"/>
    <s v="Registros Publicos y Redes Emp"/>
    <s v="Derecho de peticion"/>
    <s v="."/>
    <s v="."/>
    <s v="20-0533 SANTIAGO DE CALI, 23 DE ABRIL DE 2019 SEÑORES MINISTERIO DE DEFENSA NACIONAL POLICIA NACIONAL ATENCIÓN: SUBINTENDENTE ARLEY ESTEBAN MOLINA LEAL INVESTIGADOR CRIMINAL SIJIN DIRAN ESTEBAN.MOLINA@CORREO.POLICIA.GOV.CO BOGOTÁ D.C. CORDIAL SALUDO, DAMO"/>
    <s v="."/>
    <s v="Finalizado"/>
    <s v="JCMARIN"/>
    <d v="2019-04-22T00:00:00"/>
    <d v="2019-04-23T00:00:00"/>
    <s v=" "/>
    <s v="N"/>
    <m/>
    <x v="1"/>
    <s v="Interés general y particular"/>
    <s v="N"/>
    <d v="2019-04-23T00:00:00"/>
    <d v="2019-04-23T00:00:00"/>
    <n v="4"/>
    <n v="4"/>
    <s v="cumple"/>
  </r>
  <r>
    <x v="0"/>
    <n v="2019004133"/>
    <d v="2019-04-17T00:00:00"/>
    <s v="EN COMUNICACION DEL DIA 28012019 CON CARTA ENVIADA A LA CAMARA DE COMERCIO DE BOGOTA, A LA ALCALDIA MAYOR DE BOGOTA, A LAS CENTRALES DE RIESGO Y A LA SUPERINTENDENCIA DE INDUSTRIA Y COMERCIO COMO UNA QUEJA Y RECLAMO. EL SR. WILDER GUSTAVO RODRIGUEZ LOPEZ "/>
    <s v="A"/>
    <s v="JCMARIN"/>
    <s v=" "/>
    <s v="Principal"/>
    <d v="2019-04-17T00:00:00"/>
    <s v="Origino"/>
    <s v="."/>
    <s v="."/>
    <s v="."/>
    <s v="Finalizado"/>
    <s v=" "/>
    <s v="Asignado a"/>
    <s v="MVELASCO"/>
    <s v="Registros Pub y Redes Emp"/>
    <s v="Back (Registro)"/>
    <d v="2019-04-17T00:00:00"/>
    <s v="A"/>
    <m/>
    <m/>
    <m/>
    <m/>
    <m/>
    <m/>
    <m/>
    <m/>
    <s v="Sin Identificación"/>
    <m/>
    <s v="WILDER GUSTAVO RODRIGUEZ LOPEZ"/>
    <m/>
    <m/>
    <m/>
    <m/>
    <s v="3 Peticiones"/>
    <s v="P-SOLICITA CERTIFICADOS O COPIAS"/>
    <s v="Registros Publicos y Redes Emp"/>
    <s v="Derecho de peticion"/>
    <s v="."/>
    <s v="."/>
    <s v="SANTIAGO DE CALI, 22 DE ABRIL DE 2019 SEÑOR WILDER GUSTAVO RODRIGUEZ LOPEZ CC 12449933 TD 9778 PATIO 7 ESTABLECIMIENTO PENITENCIARIO DE ALTA Y MEDIANA SEGURIDAD, CARCELARIO DE ALTA SEGURIDAD COMBITA - BOYACÁ CORDIAL SALUDO, MEDIANTE ESCRITO DEL 28 DE ENER"/>
    <s v="."/>
    <s v="Finalizado"/>
    <s v="MVELASCO"/>
    <d v="2019-04-22T00:00:00"/>
    <d v="2019-04-23T00:00:00"/>
    <s v=" "/>
    <s v="N"/>
    <m/>
    <x v="1"/>
    <s v="Interés general y particular"/>
    <s v="N"/>
    <d v="2019-04-22T00:00:00"/>
    <d v="2019-04-23T00:00:00"/>
    <n v="3"/>
    <n v="3"/>
    <s v="cumple"/>
  </r>
  <r>
    <x v="0"/>
    <n v="2019004135"/>
    <d v="2019-04-17T00:00:00"/>
    <s v="EN COMUNICACION DEL DIA 03042019 CON OFICIO NO. 445 DEL JUZGADO DEIMO LBORAL DEL CIRCUITO DE CALI, SOLICITA APORTAR COPIA DE LA DOCUMENTACION SOPORTE DE LA INSCRIPCION DE LA SOCIEDAD SERVICIO VALOR AGREGADO CTA V A NIT NO. 805024111."/>
    <s v="A"/>
    <s v="JCMARIN"/>
    <s v=" "/>
    <s v="Principal"/>
    <d v="2019-04-17T00:00:00"/>
    <s v="Origino"/>
    <s v="."/>
    <s v="."/>
    <s v="."/>
    <s v="Finalizado"/>
    <s v=" "/>
    <s v="Asignado a"/>
    <s v="SORTIZ"/>
    <s v="Registros Pub y Redes Emp"/>
    <s v="Back (Registro)"/>
    <d v="2019-04-17T00:00:00"/>
    <s v="A"/>
    <s v="ESAL"/>
    <n v="419274"/>
    <m/>
    <m/>
    <m/>
    <m/>
    <m/>
    <m/>
    <s v="Sin Identificación"/>
    <m/>
    <s v="MARIANA SERTUCHE VARELA"/>
    <m/>
    <s v="j10lccali@cendoj.ramajudicial.gov.co"/>
    <m/>
    <m/>
    <s v="3 Peticiones"/>
    <s v="P-SOLICITA CERTIFICADOS O COPIAS"/>
    <s v="Registros Publicos y Redes Emp"/>
    <s v="Derecho de peticion"/>
    <s v="."/>
    <s v="."/>
    <s v="20-0540 SANTIAGO DE CALI, 25 DE ABRIL DE 2019 SEÑORES JUZGADO DECIMO LABORAL DEL CIRCUITO ATENCIÓN: MARIANA SERTUCHE VARELA SECRETARIA J10LCCALI@CENDOJ.RAMAJUDICIAL.GOV.CO SANTIAGO DE CALI CORDIAL SALUDO, DAMOS RESPUESTA A SU OFICIO NO. 445 Y RADICACIÓN N"/>
    <s v="."/>
    <s v="Finalizado"/>
    <s v="JCMARIN"/>
    <d v="2019-04-22T00:00:00"/>
    <d v="2019-04-25T00:00:00"/>
    <s v=" "/>
    <s v="N"/>
    <m/>
    <x v="1"/>
    <s v="Interés general y particular"/>
    <s v="N"/>
    <d v="2019-04-25T00:00:00"/>
    <d v="2019-04-25T00:00:00"/>
    <n v="6"/>
    <n v="6"/>
    <s v="cumple"/>
  </r>
  <r>
    <x v="0"/>
    <n v="2019004199"/>
    <d v="2019-04-22T00:00:00"/>
    <s v="EN COMUNICACION DEL DIA 17042019 CON RADICADO 0203802031393900 DE PORVENIR S A, SOLICITA MEDIANTE DERECHO DE PETICION SE LE EXPIDAN CERTIFICADOS DE EXISTENCIA Y REPRESENTACION LEGAL DE LAS SOCIEDADES RELACIONADAS A CONTINUACION DEBIDO A QUE EN DIAS PASADO"/>
    <s v="A"/>
    <s v="JCMARIN"/>
    <s v=" "/>
    <s v="Principal"/>
    <d v="2019-04-22T00:00:00"/>
    <s v="Origino"/>
    <s v="."/>
    <s v="."/>
    <s v="."/>
    <s v="Finalizado"/>
    <s v=" "/>
    <s v="Asignado a"/>
    <s v="SORTIZ"/>
    <s v="Registros Pub y Redes Emp"/>
    <s v="Back (Registro)"/>
    <d v="2019-04-22T00:00:00"/>
    <s v="A"/>
    <m/>
    <m/>
    <m/>
    <m/>
    <m/>
    <m/>
    <m/>
    <m/>
    <s v="Sin Identificación"/>
    <m/>
    <s v="GUSTAVO VILLEGAS YEPES"/>
    <m/>
    <m/>
    <m/>
    <m/>
    <s v="3 Peticiones"/>
    <s v="P-SOLICITA CERTIFICADOS O COPIAS"/>
    <s v="Registros Publicos y Redes Emp"/>
    <s v="Derecho de peticion"/>
    <s v="."/>
    <s v="."/>
    <s v="20-0541 SANTIAGO DE CALI, 26 DE ABRIL DE 2019 DOCTOR, GUSTAVO VILLEGAS YEPES ABOGADO DIRECCION DE PROCESOS DE COBRO ¡V REGIONAL SUR SOCIEDAD ADMINISTRADORA DE FONDOS DE PENSIONES Y CESANTIAS PORVENIR S.A. CALLE 21N NO. 6N-14, PISO 5, EDIFICIO PORVENIR LA "/>
    <s v="."/>
    <s v="Finalizado"/>
    <s v="JCMARIN"/>
    <d v="2019-04-23T00:00:00"/>
    <d v="2019-05-03T00:00:00"/>
    <s v=" "/>
    <s v="N"/>
    <m/>
    <x v="1"/>
    <s v="Interés general y particular"/>
    <s v="N"/>
    <d v="2019-05-03T00:00:00"/>
    <d v="2019-05-03T00:00:00"/>
    <n v="9"/>
    <n v="9"/>
    <s v="cumple"/>
  </r>
  <r>
    <x v="0"/>
    <n v="2019004201"/>
    <d v="2019-04-22T00:00:00"/>
    <s v="EL SR. SEFERINO PEREA CORTEZ IDENTIFICADO CON C.C NO. 11.620.708 HACE UN DERECHO FUNDAMENTAL DE PETICIÓN AMPARADO BAJO EL ART 23 DE MANERA ATENTA Y RESPETUOSA SOLICITO DOCUMENTO DONDE CERTIFIQUE QUE NO TENGO NINGUN ESTABLECIMIENTO INSCRITO EN CAMARA DE CO"/>
    <s v="A"/>
    <s v="PGUARGUA"/>
    <s v=" "/>
    <s v="Principal"/>
    <d v="2019-04-22T00:00:00"/>
    <s v="Origino"/>
    <s v="."/>
    <s v="."/>
    <s v="."/>
    <s v="Finalizado"/>
    <s v=" "/>
    <s v="Asignado a"/>
    <s v="MVELASCO"/>
    <s v="Registros Pub y Redes Emp"/>
    <s v="Back (Registro)"/>
    <d v="2019-04-22T00:00:00"/>
    <s v="A"/>
    <m/>
    <m/>
    <m/>
    <m/>
    <m/>
    <m/>
    <m/>
    <m/>
    <s v="Sin Identificación"/>
    <n v="1107041013"/>
    <s v="FRANCIA ELENA LONGA"/>
    <m/>
    <m/>
    <s v="Presencial con Carta"/>
    <n v="3122168796"/>
    <s v="3 Peticiones"/>
    <s v="P-SOLICITA CERTIFICADOS O COPIAS"/>
    <s v="Registros Publicos y Redes Emp"/>
    <s v="Derecho de peticion"/>
    <s v="."/>
    <s v="."/>
    <s v="SANTIAGO DE CALI, 23 DE ABRIL DE 2019 SEÑOR CEFERINO PEREA CORTEZ CC 11620708 NIU 68852 TD 100 BLOQUE 1 PABELLÓN 3-C COMPLEJO PENITENCIARIO Y CARCELARIO DE JAMUNDÍ JAMUNDÍ- VALLE CORDIAL SALUDO, MEDIANTE ESCRITO, RADICADO EN ESTA ENTIDAD EL 8 DE MARZO DE "/>
    <s v="."/>
    <s v="Finalizado"/>
    <s v="MVELASCO"/>
    <d v="2019-04-23T00:00:00"/>
    <d v="2019-04-24T00:00:00"/>
    <s v=" "/>
    <s v="N"/>
    <m/>
    <x v="1"/>
    <s v="Interés general y particular"/>
    <s v="N"/>
    <d v="2019-04-23T00:00:00"/>
    <d v="2019-04-24T00:00:00"/>
    <n v="1"/>
    <n v="1"/>
    <s v="cumple"/>
  </r>
  <r>
    <x v="0"/>
    <n v="2019004202"/>
    <d v="2019-04-22T00:00:00"/>
    <s v="EN COMUNICACION DEL DIA 11042019 CON OFICIO 201941350300000241 DE LA ALCALDIA DE SANTIAGO DE CALI, SOLICITAN UNA BASE DE DATOS DE LAS EMPRESAS REGISTRADAS EN CALI QUE TENGAN E REGISTRO UNICO DE PROPONENTES."/>
    <s v="A"/>
    <s v="JCMARIN"/>
    <s v=" "/>
    <s v="Principal"/>
    <d v="2019-04-22T00:00:00"/>
    <s v="Origino"/>
    <s v="."/>
    <s v="."/>
    <s v="."/>
    <s v="Finalizado"/>
    <s v=" "/>
    <s v="Asignado a"/>
    <s v="SORTIZ"/>
    <s v="Registros Pub y Redes Emp"/>
    <s v="Back (Registro)"/>
    <d v="2019-04-22T00:00:00"/>
    <s v="A"/>
    <m/>
    <m/>
    <m/>
    <m/>
    <m/>
    <m/>
    <m/>
    <m/>
    <s v="Sin Identificación"/>
    <m/>
    <s v="LUZ ADRIANA VASQUEZ TRUJILLO"/>
    <n v="8899824"/>
    <m/>
    <m/>
    <m/>
    <s v="3 Peticiones"/>
    <s v="P-SOLICITA LISTADO O INFORMACION DE INSCRITOS"/>
    <s v="Registros Publicos y Redes Emp"/>
    <s v="Derecho de peticion"/>
    <s v="."/>
    <s v="."/>
    <s v="20-0581 SANTIAGO DE CALI, 6 DE MAYO DE 2019 SEÑORES ALCALDIA DE SANTIAGO DE CALI DEPARTAMENTO ADMINISTRATIVO DE CONTRATACION PÚBLICA ATENCIÓN: LUZ ADRIANA VASQUEZ TRUJILLO DIRECTOR DE DEPARTAMENTO ADMINISTRATIVO CENTRO ADMINISTRATIVO MUNICIPAL CAM TORRE A"/>
    <s v="."/>
    <s v="Finalizado"/>
    <s v="JCMARIN"/>
    <d v="2019-04-23T00:00:00"/>
    <d v="2019-05-17T00:00:00"/>
    <s v=" "/>
    <s v="N"/>
    <m/>
    <x v="1"/>
    <s v="Interés general y particular"/>
    <s v="N"/>
    <d v="2019-05-17T00:00:00"/>
    <d v="2019-05-17T00:00:00"/>
    <n v="19"/>
    <n v="19"/>
    <s v="NO"/>
  </r>
  <r>
    <x v="0"/>
    <n v="2019004203"/>
    <d v="2019-04-22T00:00:00"/>
    <s v="EN COMUNICACION DEL DIA 09042019 CON OFICIO 0526 DEL JUZGADO CUARTO PENAL MUNICIPAL CONTROL DE GARANTIAS BOGOTA DC, SOLICITA EXPEDIR CERTIFICADO DE EXISTENCIA Y REPRESENTACION LEGAL DE LA ENTIDAD EPS COOMEVA POR INCIDENTE DE DESACATO EN ACCION DE TUTELA N"/>
    <s v="A"/>
    <s v="JCMARIN"/>
    <s v=" "/>
    <s v="Principal"/>
    <d v="2019-04-22T00:00:00"/>
    <s v="Origino"/>
    <s v="."/>
    <s v="."/>
    <s v="."/>
    <s v="Finalizado"/>
    <s v=" "/>
    <s v="Asignado a"/>
    <s v="SORTIZ"/>
    <s v="Registros Pub y Redes Emp"/>
    <s v="Back (Registro)"/>
    <d v="2019-04-22T00:00:00"/>
    <s v="A"/>
    <s v="MERCANTIL"/>
    <n v="112052"/>
    <m/>
    <m/>
    <m/>
    <m/>
    <m/>
    <m/>
    <s v="Sin Identificación"/>
    <m/>
    <s v="EDWARD ANDRES RODRIGUEZ BETANCOURT"/>
    <n v="7604153"/>
    <s v="j04pmgbt@cendoj.ramajudicial.gov.co"/>
    <m/>
    <m/>
    <s v="3 Peticiones"/>
    <s v="P-SOLICITA CERTIFICADOS O COPIAS"/>
    <s v="Registros Publicos y Redes Emp"/>
    <s v="Derecho de peticion"/>
    <s v="."/>
    <s v="."/>
    <s v="20-0543 SANTIAGO DE CALI, 25 DE ABRIL DE 2019 SEÑORES JUZGADO CUARTO PENAL MUNICIPAL CON FUNCION DE CONTROL DE GARANTIAS DE BOGOTÁ ATENCIÓN: EDWARD ANDRES RODRIGUEZ BETANCOURT OFICIAL MAYOR J04PMGBT@CENDOJ.RAMAJUDICIAL.GOV.CO BOGOTÁ D.C. CORDIAL SALUDO, D"/>
    <s v="."/>
    <s v="Finalizado"/>
    <s v="JCMARIN"/>
    <d v="2019-04-23T00:00:00"/>
    <d v="2019-04-25T00:00:00"/>
    <s v=" "/>
    <s v="N"/>
    <m/>
    <x v="1"/>
    <s v="Interés general y particular"/>
    <s v="N"/>
    <d v="2019-04-25T00:00:00"/>
    <d v="2019-04-25T00:00:00"/>
    <n v="3"/>
    <n v="3"/>
    <s v="cumple"/>
  </r>
  <r>
    <x v="0"/>
    <n v="2019004204"/>
    <d v="2019-04-22T00:00:00"/>
    <s v="EN COMUNICACION DEL DIA 12042019 CON OFICIO 0608 DEL JUZGADO DOCE PENAL MUNICIPAL CONTROL DE GARANTIAS BUCARAMANGA, SOLICITAN EXPEDIR CERTIFICADO DE EXISTENCIA Y REPRESENTACION LEGAL DE LA ENTIDAD EPS COOMEVA POR INCIDENTE DE DESACATO EN ACCION DE TUTELA "/>
    <s v="A"/>
    <s v="JCMARIN"/>
    <s v=" "/>
    <s v="Principal"/>
    <d v="2019-04-22T00:00:00"/>
    <s v="Origino"/>
    <s v="."/>
    <s v="."/>
    <s v="."/>
    <s v="Finalizado"/>
    <s v=" "/>
    <s v="Asignado a"/>
    <s v="SORTIZ"/>
    <s v="Registros Pub y Redes Emp"/>
    <s v="Back (Registro)"/>
    <d v="2019-04-22T00:00:00"/>
    <s v="A"/>
    <s v="MERCANTIL"/>
    <n v="112052"/>
    <m/>
    <m/>
    <m/>
    <m/>
    <m/>
    <m/>
    <s v="Sin Identificación"/>
    <m/>
    <s v="LEIDY PAOLA LEON TARAZONA"/>
    <n v="6520042"/>
    <s v="j12pmbuc@cendoj.ramajudicial.gov.co"/>
    <m/>
    <m/>
    <s v="3 Peticiones"/>
    <s v="P-SOLICITA CERTIFICADOS O COPIAS"/>
    <s v="Registros Publicos y Redes Emp"/>
    <s v="Derecho de peticion"/>
    <s v="."/>
    <s v="."/>
    <s v="20-0542 SANTIAGO DE CALI, 25 DE ABRIL DE 2019 SEÑORES JUZGADO DOCE PENAL MUNICIPAL CON FUNCIONES DE CONTROL DE GARANTIAS DE BUCARAMANGA ATENCIÓN: LEIDY PAOLA LEON TARAZONA SECRETARIO J12PMGBUC@CENDOJ.RAMAJUDICIAL.GOV.CO BUCARAMANGA CORDIAL SALUDO, DAMOS R"/>
    <s v="."/>
    <s v="Finalizado"/>
    <s v="JCMARIN"/>
    <d v="2019-04-23T00:00:00"/>
    <d v="2019-04-25T00:00:00"/>
    <s v=" "/>
    <s v="N"/>
    <m/>
    <x v="1"/>
    <s v="Interés general y particular"/>
    <s v="N"/>
    <d v="2019-04-25T00:00:00"/>
    <d v="2019-04-25T00:00:00"/>
    <n v="3"/>
    <n v="3"/>
    <s v="cumple"/>
  </r>
  <r>
    <x v="0"/>
    <n v="2019004206"/>
    <d v="2019-04-22T00:00:00"/>
    <s v="EN COMUNICACION DEL DIA 12042019 MEDIANTE CARTA ENVIADA A CORRESPONDENCIA, EL SR. PABLO VLADIMIR POPO ARBOLEDA IDENTIFICADO CON CC. NO. 1107044122, SOLICITA SE LE INFORME SI SE ENCUENTRA REGISTRADO EN CAMARA DE COMERCIO COMO COMERCIANTE Y SI POSEE ESTABLE"/>
    <s v="A"/>
    <s v="JCMARIN"/>
    <s v=" "/>
    <s v="Principal"/>
    <d v="2019-04-22T00:00:00"/>
    <s v="Origino"/>
    <s v="."/>
    <s v="."/>
    <s v="."/>
    <s v="Finalizado"/>
    <s v=" "/>
    <s v="Asignado a"/>
    <s v="MVELASCO"/>
    <s v="Registros Pub y Redes Emp"/>
    <s v="Back (Registro)"/>
    <d v="2019-04-22T00:00:00"/>
    <s v="A"/>
    <m/>
    <m/>
    <m/>
    <m/>
    <m/>
    <m/>
    <m/>
    <m/>
    <s v="Sin Identificación"/>
    <m/>
    <s v="PABLO VLADIMIR POPO ARBOLEDA"/>
    <m/>
    <m/>
    <m/>
    <m/>
    <s v="3 Peticiones"/>
    <s v="P-SOLICITA CERTIFICADOS O COPIAS"/>
    <s v="Registros Publicos y Redes Emp"/>
    <s v="Derecho de peticion"/>
    <s v="."/>
    <s v="."/>
    <s v="SANTIAGO DE CALI, 23 DE ABRIL DE 2019 SEÑOR PABLO VLADIMIR POPO ARBOLEDA CC 1107044122 NIU 63503 TD 5100 BLOQUE 3 MÉXICO PATIO 5B COMPLEJO PENITENCIARIO Y CARCELARIO DE JAMUNDÍ JAMUNDÍ- VALLE CORDIAL SALUDO, MEDIANTE ESCRITO DEL 12 DE ABRIL DE 2019, RADIC"/>
    <s v="."/>
    <s v="Finalizado"/>
    <s v="JCMARIN"/>
    <d v="2019-04-23T00:00:00"/>
    <d v="2019-04-25T00:00:00"/>
    <s v=" "/>
    <s v="N"/>
    <m/>
    <x v="1"/>
    <s v="Interés general y particular"/>
    <s v="N"/>
    <d v="2019-04-23T00:00:00"/>
    <d v="2019-04-25T00:00:00"/>
    <n v="1"/>
    <n v="1"/>
    <s v="cumple"/>
  </r>
  <r>
    <x v="0"/>
    <n v="2019004249"/>
    <d v="2019-04-23T00:00:00"/>
    <s v="ASUNTO : DERECHO DE PETICION INFORMACION DE INTERES EDUCATIVO. YO, INGRID PAOLA DIAZ MEDINA, IDENTIFICADA CON C.C.1093754110 SOLICITA INFORMACION SOBRE LOS REQUISITOS Y PARAMETROS REQUERIDOS PARA LA CREACIÓN DE EMPRESA EN COLOMBIA, ASI COMO LOS DISTINTOS "/>
    <s v="A"/>
    <s v="LMUNOZ"/>
    <s v=" "/>
    <s v="Principal"/>
    <d v="2019-04-23T00:00:00"/>
    <s v="Origino"/>
    <s v="."/>
    <s v="."/>
    <s v="."/>
    <s v="Finalizado"/>
    <s v=" "/>
    <s v="Asignado a"/>
    <s v="WBURBANO"/>
    <s v="Registros Pub y Redes Emp"/>
    <s v="Juridica"/>
    <d v="2019-04-23T00:00:00"/>
    <s v="A"/>
    <s v="MERCANTIL"/>
    <m/>
    <m/>
    <m/>
    <m/>
    <m/>
    <m/>
    <m/>
    <s v="Sin Identificación"/>
    <n v="1093754110"/>
    <s v="INGRID PAOLA DIAZ MEDINA"/>
    <m/>
    <s v="paoladiazlistos@gmail.com"/>
    <s v="Presencial con Carta"/>
    <n v="3135174627"/>
    <s v="3 Peticiones"/>
    <s v="P-SOLICITA INFORMACION DE TRAMITES DE CCC"/>
    <s v="Registros Publicos y Redes Emp"/>
    <s v="Derecho de peticion"/>
    <s v="."/>
    <s v="."/>
    <s v="ENVIADO PARA RESPUESTA A USUARIO 03-05-2019. SANTIAGO DE CALI, 03 DE MAYO DE 2019 SEÑORA INGRID PAOLA DIAZ MEDINA CARRERA 10DNO. 14-57 PORTALES DE COMFANDI PAOLADIAZLISTOS@GMAIL.COM YUMBO CORDIAL SALUDO, MEDIANTE PETICIÓN ESCRITA REALIZADA EL 23 DE ABRIL "/>
    <s v="."/>
    <s v="Finalizado"/>
    <s v="WBURBANO"/>
    <d v="2019-05-03T00:00:00"/>
    <d v="2019-05-17T00:00:00"/>
    <s v="Se envia respuesta al correo electronico paoladiazlistos@gmail.com.rpost.org el dia jueves 09/05/2019 08:53 a.m."/>
    <s v="N"/>
    <m/>
    <x v="1"/>
    <s v="Sobre Consultas"/>
    <s v="N"/>
    <d v="2019-05-17T00:00:00"/>
    <d v="2019-05-17T00:00:00"/>
    <n v="18"/>
    <n v="18"/>
    <s v="cumple"/>
  </r>
  <r>
    <x v="0"/>
    <n v="2019004260"/>
    <d v="2019-04-23T00:00:00"/>
    <s v="EN COMUNICACION DEL DIA 22042019 CON OFICIO 00784 DE LA PROCURADURIA GENERAL DE LA NACION, DIRECCION NACIONAL DE INVESTIGACIONES ESPECIALES BOGOTA DC, SOLICITA INFORMAR SI LOS SEÑORES RELACIONADOS A CONTINUACION SE ENCUENTRAN REGISTRADIOS EN ESTA ENTIDAD "/>
    <s v="A"/>
    <s v="JCMARIN"/>
    <s v=" "/>
    <s v="Principal"/>
    <d v="2019-04-23T00:00:00"/>
    <s v="Origino"/>
    <s v="."/>
    <s v="."/>
    <s v="."/>
    <s v="Finalizado"/>
    <s v=" "/>
    <s v="Asignado a"/>
    <s v="SORTIZ"/>
    <s v="Registros Pub y Redes Emp"/>
    <s v="Back (Registro)"/>
    <d v="2019-04-23T00:00:00"/>
    <s v="A"/>
    <m/>
    <m/>
    <m/>
    <m/>
    <m/>
    <m/>
    <m/>
    <m/>
    <s v="Sin Identificación"/>
    <m/>
    <s v="ANGELICA MEDINA REYES"/>
    <s v="5878750 ex12271"/>
    <s v="amedina@procuraduria.gov.co"/>
    <m/>
    <m/>
    <s v="3 Peticiones"/>
    <s v="P-SOLICITA CERTIFICADOS O COPIAS"/>
    <s v="Registros Publicos y Redes Emp"/>
    <s v="Derecho de peticion"/>
    <s v="."/>
    <s v="."/>
    <s v="20-0546 SANTIAGO DE CALI, 25 DE ABRIL DE 2019 SEÑORES PROCURADURIA GENERAL DE NACION ATENCIÓN: ANGELICA MEDINA REYES FUNCIONARIA ASIGNADA AMEDINA@PROCURADURIA.GOV.CO BOGOTÁ D.C. CORDIAL SALUDO, DAMOS RESPUESTA A SU OFICIO NO. DNIE 00784 DE FECHA 22 DE ABR"/>
    <s v="."/>
    <s v="Finalizado"/>
    <s v="JCMARIN"/>
    <d v="2019-04-23T00:00:00"/>
    <d v="2019-04-25T00:00:00"/>
    <s v=" "/>
    <s v="N"/>
    <m/>
    <x v="1"/>
    <s v="Interés general y particular"/>
    <s v="N"/>
    <d v="2019-04-25T00:00:00"/>
    <d v="2019-04-25T00:00:00"/>
    <n v="2"/>
    <n v="2"/>
    <s v="cumple"/>
  </r>
  <r>
    <x v="0"/>
    <n v="2019004271"/>
    <d v="2019-04-23T00:00:00"/>
    <s v="EN COMUNICACION DEL DIA 05042019 CON OFICIO S-2019 -004620 DE LA POLICIA NACIONAL SECCIONAL BOGOTA DC, DIRECCION DE GESTION DE POLICIA FISCAL Y ADUANERA, ENVIADO A LA CAMARA DE COMERCIO DE BOGOTA Y REMITIDO A LA CAMARA DE COMERCIO DE CALI EL DIA 23042019 "/>
    <s v="A"/>
    <s v="JCMARIN"/>
    <s v=" "/>
    <s v="Principal"/>
    <d v="2019-04-23T00:00:00"/>
    <s v="Origino"/>
    <s v="."/>
    <s v="."/>
    <s v="."/>
    <s v="Finalizado"/>
    <s v=" "/>
    <s v="Asignado a"/>
    <s v="SORTIZ"/>
    <s v="Registros Pub y Redes Emp"/>
    <s v="Back (Registro)"/>
    <d v="2019-04-23T00:00:00"/>
    <s v="A"/>
    <m/>
    <m/>
    <m/>
    <m/>
    <m/>
    <m/>
    <m/>
    <m/>
    <s v="Sin Identificación"/>
    <m/>
    <s v="DONOBAN RICARDO FIGUEREDO PIRAGAUTA"/>
    <n v="2904139"/>
    <s v="donoban.figueredo2053@correo.policia.gov.co"/>
    <m/>
    <n v="3102326257"/>
    <s v="3 Peticiones"/>
    <s v="P-SOLICITA CERTIFICADOS O COPIAS"/>
    <s v="Registros Publicos y Redes Emp"/>
    <s v="Derecho de peticion"/>
    <s v="."/>
    <s v="."/>
    <s v="20-0545 SANTIAGO DE CALI, 25 DE ABRIL DE 2019 SEÑORES MINISTERIO DE DEFENSA NACIONAL POLICIA NACIONAL ATENCIÓN: PATRULLERO DONOBAN RICARDO FIGUEREDO PIRAGAUTA INVESTIGADOR CRIMINAL POLFA DONOBAN.FIGUEREDO2053@CORREO.POLICIA.GOV.CO BOGOTÁ D.C. CORDIAL SALU"/>
    <s v="."/>
    <s v="Finalizado"/>
    <s v="JCMARIN"/>
    <d v="2019-04-23T00:00:00"/>
    <d v="2019-04-25T00:00:00"/>
    <s v=" "/>
    <s v="N"/>
    <m/>
    <x v="1"/>
    <s v="Interés general y particular"/>
    <s v="N"/>
    <d v="2019-04-25T00:00:00"/>
    <d v="2019-04-25T00:00:00"/>
    <n v="2"/>
    <n v="2"/>
    <s v="cumple"/>
  </r>
  <r>
    <x v="0"/>
    <n v="2019004273"/>
    <d v="2019-04-23T00:00:00"/>
    <s v="EL SR JORGE HERNAN NOREÑA ESPINOSA CON CC 2.875.499 DE BOGOTA SOLICITA SE LE INFORME QUE EMPRESAS PRESTADORAS DEL SERVICIO DE INTERNET Y TELEFONIA SE ENCONTRABAN PARA EL AÑO 2009 Y 2010 AFILIADAS A NUESTRA ENTIDAD COMO EMPRESAS DEBIDAMENTE LEGALIZADAS"/>
    <s v="A"/>
    <s v="ATABARES"/>
    <s v=" "/>
    <s v="Principal"/>
    <d v="2019-04-23T00:00:00"/>
    <s v="Origino"/>
    <s v="."/>
    <s v="."/>
    <s v="."/>
    <s v="Finalizado"/>
    <s v=" "/>
    <s v="Asignado a"/>
    <s v="VARISTI"/>
    <s v="Secretaria General"/>
    <s v="Asuntos Legales y Contratacion"/>
    <d v="2019-04-23T00:00:00"/>
    <s v="A"/>
    <m/>
    <m/>
    <m/>
    <m/>
    <m/>
    <m/>
    <m/>
    <m/>
    <s v="Sin Identificación"/>
    <n v="2875499"/>
    <s v="JORGE HERNAN NOREÑA ESPINOSA"/>
    <n v="3987557"/>
    <s v="jorno1937@hotmail.com"/>
    <s v="Presencial con Carta"/>
    <n v="3183285854"/>
    <s v="3 Peticiones"/>
    <s v="P-SOLICITA INFORMACION PÚBLICA"/>
    <s v="Asuntos Legales y Contratacion"/>
    <s v="Derecho de peticion"/>
    <s v="."/>
    <s v="."/>
    <s v="DE: ASUNTOS LEGALES CÁMARA DE COMERCIO DE CALI &lt;ASUNTOSLEGALES@CCC.ORG.CO&gt; ENVIADO EL: MARTES, 14 DE MAYO DE 2019 05:43 P.M. PARA: JURIDICA@IHCALI.COM CC: ASUNTOS LEGALES CÁMARA DE COMERCIO DE CALI &lt;ASUNTOSLEGALES@CCC.ORG.CO&gt; ASUNTO: RESPUESTA DERECHO DE "/>
    <s v="."/>
    <s v="Finalizado"/>
    <s v="VARISTI"/>
    <d v="2019-05-20T00:00:00"/>
    <d v="2019-05-20T00:00:00"/>
    <s v=" "/>
    <s v="N"/>
    <m/>
    <x v="1"/>
    <s v="Interés general y particular"/>
    <s v="N"/>
    <d v="2019-05-20T00:00:00"/>
    <d v="2019-05-20T00:00:00"/>
    <n v="19"/>
    <n v="19"/>
    <s v="NO"/>
  </r>
  <r>
    <x v="0"/>
    <n v="2019004298"/>
    <d v="2019-04-23T00:00:00"/>
    <s v="EN COMUNICACION DEL DIA 08042019 CON OFICIO 20380-01-01-30 2017-04746 DE LA FISCALIA GENENAL DE LA NACION, FISCALIA 95 LOCAL DE CALI, SOLICITAN INFORMAR SI EL SR. ARMANDO CATAMUSCAY GIRALDO IDENTIFICADO CON CC. NO. 14465354 SE ENCUENTRA REGISTRADO EN ESTA"/>
    <s v="A"/>
    <s v="JCMARIN"/>
    <s v=" "/>
    <s v="Principal"/>
    <d v="2019-04-23T00:00:00"/>
    <s v="Origino"/>
    <s v="."/>
    <s v="."/>
    <s v="."/>
    <s v="Finalizado"/>
    <s v=" "/>
    <s v="Asignado a"/>
    <s v="SORTIZ"/>
    <s v="Registros Pub y Redes Emp"/>
    <s v="Back (Registro)"/>
    <d v="2019-04-23T00:00:00"/>
    <s v="A"/>
    <s v="MERCANTIL"/>
    <n v="778913"/>
    <m/>
    <m/>
    <m/>
    <m/>
    <m/>
    <m/>
    <s v="Sin Identificación"/>
    <m/>
    <s v="CLAUDIA MILENA ACEVEDO RAMIREZ"/>
    <s v="6204100 EX1066"/>
    <m/>
    <m/>
    <m/>
    <s v="3 Peticiones"/>
    <s v="P-SOLICITA CERTIFICADOS O COPIAS"/>
    <s v="Registros Publicos y Redes Emp"/>
    <s v="Derecho de peticion"/>
    <s v="."/>
    <s v="."/>
    <s v="20-0548 SANTIAGO DE CALI, 26 DE ABRIL DE 2019 SEÑORES FISCALIA GENERAL DE LA NACION ATENCIÓN: CLAUDIA MILENA ACEVEDO RAMIREZ ASISTENTE I CALLE 6 NO. 36 - 32 EDIFICIO CONQUISTADORES PISO 2 OFICINA 95 SANTIAGO DE CALI CORDIAL SALUDO, DAMOS RESPUESTA A SU OF"/>
    <s v="."/>
    <s v="Finalizado"/>
    <s v="JCMARIN"/>
    <d v="2019-04-24T00:00:00"/>
    <d v="2019-05-03T00:00:00"/>
    <s v=" "/>
    <s v="N"/>
    <m/>
    <x v="1"/>
    <s v="Interés general y particular"/>
    <s v="N"/>
    <d v="2019-05-03T00:00:00"/>
    <d v="2019-05-03T00:00:00"/>
    <n v="8"/>
    <n v="8"/>
    <s v="cumple"/>
  </r>
  <r>
    <x v="0"/>
    <n v="2019004300"/>
    <d v="2019-04-23T00:00:00"/>
    <s v="EN COMUNICACION DEL DIA 10042019 CON OFICIO 466 DEL JUZGADO NOVENO ADTIVO ORAL DEL IRCUITO DE CALI, SOLICITA CERTIFICADO DONDE INDIQUE QUE ESTABLECIMEINTOS DE COMERCIO APARECEN REGISTRADOS EN LA DIRECCION CRA 7 D BIS NO. 69 - 10 URBANIZACION FEPICOL LOTE "/>
    <s v="A"/>
    <s v="JCMARIN"/>
    <s v=" "/>
    <s v="Principal"/>
    <d v="2019-04-23T00:00:00"/>
    <s v="Origino"/>
    <s v="."/>
    <s v="."/>
    <s v="."/>
    <s v="Finalizado"/>
    <s v=" "/>
    <s v="Asignado a"/>
    <s v="SORTIZ"/>
    <s v="Registros Pub y Redes Emp"/>
    <s v="Back (Registro)"/>
    <d v="2019-04-23T00:00:00"/>
    <s v="A"/>
    <m/>
    <m/>
    <m/>
    <m/>
    <m/>
    <m/>
    <m/>
    <m/>
    <s v="Sin Identificación"/>
    <m/>
    <s v="ADRIANA GIRALDO VILLA"/>
    <n v="8962443"/>
    <s v="adm09cali@cendoj.ramajudicial.gov.co"/>
    <m/>
    <m/>
    <s v="3 Peticiones"/>
    <s v="P-SOLICITA CERTIFICADOS O COPIAS"/>
    <s v="Registros Publicos y Redes Emp"/>
    <s v="Derecho de peticion"/>
    <s v="."/>
    <s v="."/>
    <s v="20-0549 SANTIAGO DE CALI, 26 DE ABRIL DE 2019 SEÑORES JUZGADO NOVENO ADMINISTRATIVO ORAL DEL CIRCUITO DE CALI ATENCIÓN: ADRIANA GIRALDO VILLA SECRETARIA ADM09CALI@CENDOJ.RAMAJUDICIAL.GOV.CO SANTIAGO DE CALI CORDIAL SALUDO, DAMOS RESPUESTA A SU OFICIO NO. "/>
    <s v="."/>
    <s v="Finalizado"/>
    <s v="JCMARIN"/>
    <d v="2019-04-24T00:00:00"/>
    <d v="2019-05-03T00:00:00"/>
    <s v=" "/>
    <s v="N"/>
    <m/>
    <x v="1"/>
    <s v="Interés general y particular"/>
    <s v="N"/>
    <d v="2019-05-03T00:00:00"/>
    <d v="2019-05-03T00:00:00"/>
    <n v="8"/>
    <n v="8"/>
    <s v="cumple"/>
  </r>
  <r>
    <x v="0"/>
    <n v="2019004312"/>
    <d v="2019-04-24T00:00:00"/>
    <s v="EN COMINICACION DEL DIA 22042019 CON OFICIO 0936 DEL JUZGADO TERCERO DE PEQUEÑAS CAUSAS Y DE COMPETENCIA MULTIPLE DE CALI, SOLICITAN EXPEDIR CERTIFICADO DE EXISTENCIA Y REPRESENTACION LEGAL DE LA SOCIEDAD VELOPOSTAL S A S NIT 900955688-1 POR INCIDENTE DE "/>
    <s v="A"/>
    <s v="JCMARIN"/>
    <s v=" "/>
    <s v="Principal"/>
    <d v="2019-04-24T00:00:00"/>
    <s v="Origino"/>
    <s v="."/>
    <s v="."/>
    <s v="."/>
    <s v="Finalizado"/>
    <s v=" "/>
    <s v="Asignado a"/>
    <s v="SORTIZ"/>
    <s v="Registros Pub y Redes Emp"/>
    <s v="Back (Registro)"/>
    <d v="2019-04-24T00:00:00"/>
    <s v="A"/>
    <m/>
    <m/>
    <m/>
    <m/>
    <m/>
    <m/>
    <m/>
    <m/>
    <s v="Sin Identificación"/>
    <m/>
    <s v="ANA CRISTINA GIRON CARDOZO"/>
    <n v="5521010"/>
    <s v="j03pqccmcali@cendoj.ramajudicial.gov.co"/>
    <m/>
    <m/>
    <s v="3 Peticiones"/>
    <s v="P-SOLICITA CERTIFICADOS O COPIAS"/>
    <s v="Registros Publicos y Redes Emp"/>
    <s v="Derecho de peticion"/>
    <s v="."/>
    <s v="."/>
    <s v="20-0550 SANTIAGO DE CALI, 26 DE ABRIL DE 2019 SEÑORES JUZGADO TERCERO DE PEQUEÑAS CAUSAS Y DE COMPETENCIAS MULTIPLE DE SANTIAGO DE CALI ATENCIÓN: ANA CRISTINA GIRON CARDOZO SECRETARIA J03PQCCMCALI@CENDOJ.RAMAJUDICIAL.GOV.CO SANTIAGO DE CALI CORDIAL SALUDO"/>
    <s v="."/>
    <s v="Finalizado"/>
    <s v="JCMARIN"/>
    <d v="2019-04-24T00:00:00"/>
    <d v="2019-04-26T00:00:00"/>
    <s v=" "/>
    <s v="N"/>
    <m/>
    <x v="1"/>
    <s v="Interés general y particular"/>
    <s v="N"/>
    <d v="2019-04-26T00:00:00"/>
    <d v="2019-04-26T00:00:00"/>
    <n v="2"/>
    <n v="2"/>
    <s v="cumple"/>
  </r>
  <r>
    <x v="0"/>
    <n v="2019004313"/>
    <d v="2019-04-24T00:00:00"/>
    <s v="EN COMINICACION DEL DIA 22042019 CON OFICIO 0937 DEL JUZGADO TERCERO DE PEQUEÑAS CAUSAS Y DE COMPETENCIA MULTIPLE DE CALI, SOLICITAN EXPEDIR CERTIFICADO DE EXISTENCIA Y REPRESENTACION LEGAL DE LA SOCIEDAD VELOPOSTAL S A S NIT 900955688-1 POR INCIDENTE DE "/>
    <s v="A"/>
    <s v="JCMARIN"/>
    <s v=" "/>
    <s v="Principal"/>
    <d v="2019-04-24T00:00:00"/>
    <s v="Origino"/>
    <s v="."/>
    <s v="."/>
    <s v="."/>
    <s v="Finalizado"/>
    <s v=" "/>
    <s v="Asignado a"/>
    <s v="SORTIZ"/>
    <s v="Registros Pub y Redes Emp"/>
    <s v="Back (Registro)"/>
    <d v="2019-04-24T00:00:00"/>
    <s v="A"/>
    <m/>
    <m/>
    <m/>
    <m/>
    <m/>
    <m/>
    <m/>
    <m/>
    <s v="Sin Identificación"/>
    <m/>
    <s v="ANA CRISTINA GIRON CARDOZO"/>
    <n v="5521010"/>
    <s v="j03pqccmcali@cendoj.ramajudicial.gov.co"/>
    <m/>
    <m/>
    <s v="3 Peticiones"/>
    <s v="P-SOLICITA CERTIFICADOS O COPIAS"/>
    <s v="Registros Publicos y Redes Emp"/>
    <s v="Derecho de peticion"/>
    <s v="."/>
    <s v="."/>
    <s v="20-0551 SANTIAGO DE CALI, 26 DE ABRIL DE 2019 SEÑORES JUZGADO TERCERO DE PEQUEÑAS CAUSAS Y DE COMPETENCIAS MULTIPLE DE SANTIAGO DE CALI ATENCIÓN: ANA CRISTINA GIRON CARDOZO SECRETARIA J03PQCCMCALI@CENDOJ.RAMAJUDICIAL.GOV.CO SANTIAGO DE CALI CORDIAL SALUDO"/>
    <s v="."/>
    <s v="Finalizado"/>
    <s v="JCMARIN"/>
    <d v="2019-04-24T00:00:00"/>
    <d v="2019-04-26T00:00:00"/>
    <s v=" "/>
    <s v="N"/>
    <m/>
    <x v="1"/>
    <s v="Interés general y particular"/>
    <s v="N"/>
    <d v="2019-04-26T00:00:00"/>
    <d v="2019-04-26T00:00:00"/>
    <n v="2"/>
    <n v="2"/>
    <s v="cumple"/>
  </r>
  <r>
    <x v="0"/>
    <n v="2019004314"/>
    <d v="2019-04-24T00:00:00"/>
    <s v="EN COMINICACION DEL DIA 22042019 CON OFICIO 0938 DEL JUZGADO TERCERO DE PEQUEÑAS CAUSAS Y DE COMPETENCIA MULTIPLE DE CALI, SOLICITAN EXPEDIR CERTIFICADO DE EXISTENCIA Y REPRESENTACION LEGAL DE LA SOCIEDAD VELOPOSTAL S A S NIT 900955688-1 POR INCIDENTE DE "/>
    <s v="A"/>
    <s v="JCMARIN"/>
    <s v=" "/>
    <s v="Principal"/>
    <d v="2019-04-24T00:00:00"/>
    <s v="Origino"/>
    <s v="."/>
    <s v="."/>
    <s v="."/>
    <s v="Finalizado"/>
    <s v=" "/>
    <s v="Asignado a"/>
    <s v="SORTIZ"/>
    <s v="Registros Pub y Redes Emp"/>
    <s v="Back (Registro)"/>
    <d v="2019-04-24T00:00:00"/>
    <s v="A"/>
    <m/>
    <m/>
    <m/>
    <m/>
    <m/>
    <m/>
    <m/>
    <m/>
    <s v="Sin Identificación"/>
    <m/>
    <s v="ANA CRISTINA GIRON CARDOZO"/>
    <n v="5521010"/>
    <s v="j03pqccmcali@cendoj.ramajudicial.gov.co"/>
    <m/>
    <m/>
    <s v="3 Peticiones"/>
    <s v="P-SOLICITA CERTIFICADOS O COPIAS"/>
    <s v="Registros Publicos y Redes Emp"/>
    <s v="Derecho de peticion"/>
    <s v="."/>
    <s v="."/>
    <s v="20-0552 SANTIAGO DE CALI, 26 DE ABRIL DE 2019 SEÑORES JUZGADO TERCERO DE PEQUEÑAS CAUSAS Y DE COMPETENCIAS MULTIPLE DE SANTIAGO DE CALI ATENCIÓN: ANA CRISTINA GIRON CARDOZO SECRETARIA J03PQCCMCALI@CENDOJ.RAMAJUDICIAL.GOV.CO SANTIAGO DE CALI CORDIAL SALUDO"/>
    <s v="."/>
    <s v="Finalizado"/>
    <s v="JCMARIN"/>
    <d v="2019-04-24T00:00:00"/>
    <d v="2019-04-26T00:00:00"/>
    <s v=" "/>
    <s v="N"/>
    <m/>
    <x v="1"/>
    <s v="Interés general y particular"/>
    <s v="N"/>
    <d v="2019-04-26T00:00:00"/>
    <d v="2019-04-26T00:00:00"/>
    <n v="2"/>
    <n v="2"/>
    <s v="cumple"/>
  </r>
  <r>
    <x v="0"/>
    <n v="2019004318"/>
    <d v="2019-04-24T00:00:00"/>
    <s v="EN COMINICACION DEL DIA 22042019 CON OFICIO 0939 DEL JUZGADO TERCERO DE PEQUEÑAS CAUSAS Y DE COMPETENCIA MULTIPLE DE CALI, SOLICITAN EXPEDIR CERTIFICADO DE EXISTENCIA Y REPRESENTACION LEGAL DE LA SOCIEDAD VELOPOSTAL S A S NIT 900955688-1 POR INCIDENTE DE "/>
    <s v="A"/>
    <s v="JCMARIN"/>
    <s v=" "/>
    <s v="Principal"/>
    <d v="2019-04-24T00:00:00"/>
    <s v="Origino"/>
    <s v="."/>
    <s v="."/>
    <s v="."/>
    <s v="Finalizado"/>
    <s v=" "/>
    <s v="Asignado a"/>
    <s v="SORTIZ"/>
    <s v="Registros Pub y Redes Emp"/>
    <s v="Back (Registro)"/>
    <d v="2019-04-24T00:00:00"/>
    <s v="A"/>
    <m/>
    <m/>
    <m/>
    <m/>
    <m/>
    <m/>
    <m/>
    <m/>
    <s v="Sin Identificación"/>
    <m/>
    <s v="ANA CRISTINA GIRON CARDOZO"/>
    <n v="5521010"/>
    <s v="j03pqccmcali@cendoj.ramajudicial.gov.co"/>
    <m/>
    <m/>
    <s v="3 Peticiones"/>
    <s v="P-SOLICITA CERTIFICADOS O COPIAS"/>
    <s v="Registros Publicos y Redes Emp"/>
    <s v="Derecho de peticion"/>
    <s v="."/>
    <s v="."/>
    <s v="20-0553 SANTIAGO DE CALI, 26 DE ABRIL DE 2019 SEÑORES JUZGADO TERCERO DE PEQUEÑAS CAUSAS Y DE COMPETENCIAS MULTIPLE DE SANTIAGO DE CALI ATENCIÓN: ANA CRISTINA GIRON CARDOZO SECRETARIA J03PQCCMCALI@CENDOJ.RAMAJUDICIAL.GOV.CO SANTIAGO DE CALI CORDIAL SALUDO"/>
    <s v="."/>
    <s v="Finalizado"/>
    <s v="JCMARIN"/>
    <d v="2019-04-24T00:00:00"/>
    <d v="2019-04-26T00:00:00"/>
    <s v=" "/>
    <s v="N"/>
    <m/>
    <x v="1"/>
    <s v="Interés general y particular"/>
    <s v="N"/>
    <d v="2019-04-26T00:00:00"/>
    <d v="2019-04-26T00:00:00"/>
    <n v="2"/>
    <n v="2"/>
    <s v="cumple"/>
  </r>
  <r>
    <x v="0"/>
    <n v="2019004322"/>
    <d v="2019-04-24T00:00:00"/>
    <s v="EN COMUNICACION DEL DIA 23042019 CON OFICIO 01584 DEL JUZGADO PROMISCUO MUNICIPAL DE BOLIVAR VALLE, SOLICITAN COPIA DEL CERTIFICADO DE EXISTENCIA Y REPRESENTACION LEGAL DE LA ENTIDAD EPS SERVICIO OCCIDENTAL DE SALUD - SOS EPS, POR INCIDENTE DE DESACATO EN"/>
    <s v="A"/>
    <s v="JCMARIN"/>
    <s v=" "/>
    <s v="Principal"/>
    <d v="2019-04-24T00:00:00"/>
    <s v="Origino"/>
    <s v="."/>
    <s v="."/>
    <s v="."/>
    <s v="Finalizado"/>
    <s v=" "/>
    <s v="Asignado a"/>
    <s v="SORTIZ"/>
    <s v="Registros Pub y Redes Emp"/>
    <s v="Back (Registro)"/>
    <d v="2019-04-24T00:00:00"/>
    <s v="A"/>
    <s v="MERCANTIL"/>
    <n v="114031"/>
    <m/>
    <m/>
    <m/>
    <m/>
    <m/>
    <m/>
    <s v="Sin Identificación"/>
    <m/>
    <s v="PAULA ANDREA RAMIREZ MARTINEZ"/>
    <n v="2224065"/>
    <s v="j01pmpalbolivarvalle@cendoj.ramajudicial.gov.co"/>
    <m/>
    <m/>
    <s v="3 Peticiones"/>
    <s v="P-SOLICITA CERTIFICADOS O COPIAS"/>
    <s v="Registros Publicos y Redes Emp"/>
    <s v="Derecho de peticion"/>
    <s v="."/>
    <s v="."/>
    <s v="20-0554 SANTIAGO DE CALI, 26 DE ABRIL DE 2019 SEÑORES JUZGADO PROMISCUO MUNICIPAL DE BOLIVAR, VALLE DEL CAUCA ATENCIÓN: PAULA ANDREA RAMIREZ MARTINEZ SECRETARIA J01PRMPALBOLIVARVALLE@CENDOJ.RAMAJUDICIAL.GOV.CO BOLÍVAR - VALLE DEL CAUCA CORDIAL SALUDO, DAM"/>
    <s v="."/>
    <s v="Finalizado"/>
    <s v="JCMARIN"/>
    <d v="2019-04-24T00:00:00"/>
    <d v="2019-04-26T00:00:00"/>
    <s v=" "/>
    <s v="N"/>
    <m/>
    <x v="1"/>
    <s v="Interés general y particular"/>
    <s v="N"/>
    <d v="2019-04-26T00:00:00"/>
    <d v="2019-04-26T00:00:00"/>
    <n v="2"/>
    <n v="2"/>
    <s v="cumple"/>
  </r>
  <r>
    <x v="0"/>
    <n v="2019004328"/>
    <d v="2019-04-24T00:00:00"/>
    <s v="EN COMUNICACION DEL DIA 23042019 CON OFICIO S-2019-SUBCO-GUTAH -1.10 DE LA POLICIA NACIONAL DE COLOMBIA SECCIONAL CALI, SOLICITAN VERIFICAR SI LAS PERSONAS RELACIONADAS EN EL OFICIO (LISTA LARGA 628) SE ENCUENTRAN REGISTRADAS EN CAMARA DE COMERCIO DE CALI"/>
    <s v="A"/>
    <s v="JCMARIN"/>
    <s v=" "/>
    <s v="Principal"/>
    <d v="2019-04-24T00:00:00"/>
    <s v="Origino"/>
    <s v="."/>
    <s v="."/>
    <s v="."/>
    <s v="Finalizado"/>
    <s v=" "/>
    <s v="Asignado a"/>
    <s v="SORTIZ"/>
    <s v="Registros Pub y Redes Emp"/>
    <s v="Back (Registro)"/>
    <d v="2019-04-24T00:00:00"/>
    <s v="A"/>
    <m/>
    <m/>
    <m/>
    <m/>
    <m/>
    <m/>
    <m/>
    <m/>
    <s v="Sin Identificación"/>
    <m/>
    <s v="MY DIANA LINER ROJAS MONCADA"/>
    <m/>
    <s v="mecal.gutah-hislab@policia .gov.co"/>
    <m/>
    <n v="3104608527"/>
    <s v="3 Peticiones"/>
    <s v="P-SOLICITA CERTIFICADOS O COPIAS"/>
    <s v="Registros Publicos y Redes Emp"/>
    <s v="Derecho de peticion"/>
    <s v="."/>
    <s v="."/>
    <s v="20-0567 SANTIAGO DE CALI, 2 DE MAYO DE 2019 SEÑORES MINISTERIO DE DEFENSA NACIONAL POLICIA NACIONAL ATENCIÓN: MAYOR DIANA LINER ROJAS MONCADA JEFE GRUPO TALENTO HUMANO MECAL MECAL.GUTAH-HISLAB@POLICIA.GOV.CO SANTIAGO DE CALI CORDIAL SALUDO, DAMOS RESPUEST"/>
    <s v="."/>
    <s v="Finalizado"/>
    <s v="JCMARIN"/>
    <d v="2019-04-24T00:00:00"/>
    <d v="2019-05-17T00:00:00"/>
    <s v="Se envia respuesta al correo electronico mecal.gutah-hislab@policia.gov.co.rpost.org el dia jueves 02/05/2019 02:44 p.m."/>
    <s v="N"/>
    <m/>
    <x v="1"/>
    <s v="Interés general y particular"/>
    <s v="N"/>
    <d v="2019-05-17T00:00:00"/>
    <d v="2019-05-17T00:00:00"/>
    <n v="17"/>
    <n v="17"/>
    <s v="NO"/>
  </r>
  <r>
    <x v="0"/>
    <n v="2019004335"/>
    <d v="2019-04-24T00:00:00"/>
    <s v="SANTIAGO DE CALI 24 DE ABRIL DEL 2019 SEÑORES CÁMARA DE COMERCIO DE CALI REFERENCIA: DERECHO DE PETICION JULIO CESAR QUINTERO BATERO, MAYOR DE EDAD, VECINO DE ESTA CIUDAD Y CON DIRECCIÓN PARA RECIBIR NOTIFICACIONES EN LA CARRERA 42 NRO. 44-34 DE ESTA CIUD"/>
    <s v="A"/>
    <s v="DCOLLAZO"/>
    <s v=" "/>
    <s v="Unicentro web"/>
    <d v="2019-04-24T00:00:00"/>
    <s v="Origino"/>
    <s v="."/>
    <s v="."/>
    <s v="."/>
    <s v="Finalizado"/>
    <s v=" "/>
    <s v="Asignado a"/>
    <s v="WBURBANO"/>
    <s v="Registros Pub y Redes Emp"/>
    <s v="Juridica"/>
    <d v="2019-04-24T00:00:00"/>
    <s v="A"/>
    <s v="ESAL"/>
    <n v="9488"/>
    <n v="20190266601"/>
    <m/>
    <m/>
    <m/>
    <m/>
    <m/>
    <s v="Inscrito"/>
    <n v="9894009"/>
    <s v="JULIO CESAR QUINTERO BATERO"/>
    <m/>
    <s v="cooporaciondignidadciudadana@hotmail.com"/>
    <s v="Presencial con Carta"/>
    <n v="3165346810"/>
    <s v="3 Peticiones"/>
    <s v="P-SOLICITA INFORMACION DE TRAMITES DE CCC"/>
    <s v="Registros Publicos y Redes Emp"/>
    <s v="Derecho de peticion"/>
    <s v="."/>
    <s v="."/>
    <s v="ENVIADO PARA RESPUESTA A USUARIO 03-05-2019. SANTIAGO DE CALI, 03 DE MAYO DE 2019 SEÑOR, JULIO CESAR QUINTERO BATERO CALLE 4 NO. 39-34 CARRERA 42 NO. 44 34 COORPORACIONDIGNIDADCIUDADANA@HOTMAIL.COM LA CIUDAD MEDIANTE COMUNICACIÓN ESCRITA DE FECHA 24 DE AB"/>
    <s v="."/>
    <s v="Finalizado"/>
    <s v="WBURBANO"/>
    <d v="2019-05-03T00:00:00"/>
    <d v="2019-05-17T00:00:00"/>
    <s v="Se envia respuesta al correo electronico coorporaciondignidadciudadana@hotmail.com.rpost.org el dia lunes 06/05/2019 06:36 p.m."/>
    <s v="N"/>
    <m/>
    <x v="1"/>
    <s v="Interés general y particular"/>
    <s v="N"/>
    <d v="2019-05-17T00:00:00"/>
    <d v="2019-05-17T00:00:00"/>
    <n v="17"/>
    <n v="17"/>
    <s v="NO"/>
  </r>
  <r>
    <x v="0"/>
    <n v="2019004345"/>
    <d v="2019-04-24T00:00:00"/>
    <s v="EN COMUNICACION DEL DIA 05042019 EL SR. CRISTOBAL LAUREANO VARELA IDENTIFICADO CON CE NO. 539372 MUY RESPETUOSAMENTE SOLICITO A UD., SE SIRVAN ORDENAR A QUIEN CORRESPONDA CORREGIR A LA MAYOR BREVEDAD POSIBLE EL ERROR DE DIGITACIÓN COMETIDO AL MOMENTO DE R"/>
    <s v="A"/>
    <s v="JCMARIN"/>
    <s v=" "/>
    <s v="Principal"/>
    <d v="2019-04-24T00:00:00"/>
    <s v="Origino"/>
    <s v="."/>
    <s v="."/>
    <s v="."/>
    <s v="Finalizado"/>
    <s v=" "/>
    <s v="Asignado a"/>
    <s v="MVELASQU"/>
    <s v="Registros Pub y Redes Emp"/>
    <s v="Juridica"/>
    <d v="2019-04-24T00:00:00"/>
    <s v="A"/>
    <m/>
    <m/>
    <m/>
    <m/>
    <m/>
    <m/>
    <m/>
    <m/>
    <s v="Sin Identificación"/>
    <m/>
    <s v="CRISTOBAL LAUREANO VARELA"/>
    <m/>
    <m/>
    <m/>
    <m/>
    <s v="3 Peticiones"/>
    <s v="P-SOLICITA INFORMACION DE TRAMITES DE CCC"/>
    <s v="Registros Publicos y Redes Emp"/>
    <s v="Derecho de peticion"/>
    <s v="."/>
    <s v="."/>
    <s v="SEÑOR, CRISTOBAL LAUREANO VARELA REPRESENTANTE LEGAL CEMPRENDIZ S.A.S. CORDIAL SALUDO, MEDIANTE CORREO ELECTRÓNICO DEL 5 DE ABRIL DE 2019, DIRIGIDO A ESTA CÁMARA DE COMERCIO, SOLICITÓ LA &quot;CORRECCIÓN DE ERROR EN INFORMACIÓN EXÓGENA DEL AÑO 2017 CRISTOBAL L"/>
    <s v="."/>
    <s v="Finalizado"/>
    <s v="SORTIZ"/>
    <d v="2019-04-24T00:00:00"/>
    <d v="2019-04-24T00:00:00"/>
    <s v=" "/>
    <s v="N"/>
    <m/>
    <x v="1"/>
    <s v="Interés general y particular"/>
    <s v="N"/>
    <d v="2019-04-24T00:00:00"/>
    <d v="2019-04-24T00:00:00"/>
    <n v="0"/>
    <n v="0"/>
    <s v="cumple"/>
  </r>
  <r>
    <x v="0"/>
    <n v="2019004351"/>
    <d v="2019-04-24T00:00:00"/>
    <s v="SIRVASE INFORMAR AL SUSCRITO APODERADO DE LA PARTE DEMANDADA LO SIGUIENTE: A) INFORMAR QUIEN FUNGIO COMO LIQUIDADOR DE LA SOCIEDAD DAN SOLUCIONES Y ADMISTRACIONES SAS CON NIT 900758319-2 B) INDICAR LOS NOMBRES DE LOS SOCIOS DE LA DAN SOLUCIONES Y ADMINIST"/>
    <s v="A"/>
    <s v="ABELTRAN"/>
    <s v=" "/>
    <s v="Principal"/>
    <d v="2019-04-24T00:00:00"/>
    <s v="Origino"/>
    <s v="."/>
    <s v="."/>
    <s v="."/>
    <s v="Finalizado"/>
    <s v=" "/>
    <s v="Asignado a"/>
    <s v="MBASTIDA"/>
    <s v="Registros Pub y Redes Emp"/>
    <s v="Juridica"/>
    <d v="2019-04-24T00:00:00"/>
    <s v="A"/>
    <s v="MERCANTIL"/>
    <n v="947902"/>
    <m/>
    <m/>
    <m/>
    <m/>
    <m/>
    <m/>
    <s v="Nit"/>
    <n v="1144032328"/>
    <s v="JUAN JOSE LIZARRALDE"/>
    <n v="8939539"/>
    <s v="notificaciones@londonouribeabogados.com"/>
    <s v="Presencial con Carta"/>
    <n v="3137247464"/>
    <s v="3 Peticiones"/>
    <s v="P-SOLICITA INFORMACION DE TRAMITES DE CCC"/>
    <s v="Registros Publicos y Redes Emp"/>
    <s v="Derecho de peticion"/>
    <s v="."/>
    <s v="."/>
    <s v="09/05/2019: SE REMITIÓ RESPUESTA A MBASTIDAS PARA SU REVISIÓN. IROMERO. SE ENVIA CORREO PARA EL PETICIONARIO, CORREO 12-05-2019 SANTIAGO DE CALI, 13 DE MAYO DE 2019 SEÑOR, JUAN JOSÉ LIZARRALDE V. APODERADO JUDICIAL UNIDAD RESIDENCIAL SAMANES DE FONDICOM C"/>
    <s v="."/>
    <s v="Finalizado"/>
    <s v="IROMERO"/>
    <d v="2019-05-09T00:00:00"/>
    <d v="2019-05-17T00:00:00"/>
    <s v="Se envia respuesta al correo electronico notificaciones@londonouribeabogados.com.rpost.org el día lunes 13/05/2019 09:29 a.m."/>
    <s v="N"/>
    <m/>
    <x v="1"/>
    <s v="Interés general y particular"/>
    <s v="N"/>
    <d v="2019-05-17T00:00:00"/>
    <d v="2019-05-17T00:00:00"/>
    <n v="17"/>
    <n v="17"/>
    <s v="NO"/>
  </r>
  <r>
    <x v="0"/>
    <n v="2019004408"/>
    <d v="2019-04-25T00:00:00"/>
    <s v="EN COMUNICACION DEL DIA 24042019 CON OFICIO 464 DL JUZGADO SEGUNDO PENAL MUNICIPAL FUNCION CONTROL DE GARANTIAS BOGOTA DC, ENVIADO A LA CAMARA DE COMERCIO DE BOGOTA Y REMITIDO A LA CAMARA DE COMERCIO DE CALI CON RADICACION NO. 20190268047 POR TRASLADO POR"/>
    <s v="A"/>
    <s v="JCMARIN"/>
    <s v=" "/>
    <s v="Principal"/>
    <d v="2019-04-25T00:00:00"/>
    <s v="Origino"/>
    <s v="."/>
    <s v="."/>
    <s v="."/>
    <s v="Finalizado"/>
    <s v=" "/>
    <s v="Asignado a"/>
    <s v="SORTIZ"/>
    <s v="Registros Pub y Redes Emp"/>
    <s v="Back (Registro)"/>
    <d v="2019-04-25T00:00:00"/>
    <s v="A"/>
    <s v="MERCANTIL"/>
    <n v="112052"/>
    <m/>
    <m/>
    <m/>
    <m/>
    <m/>
    <m/>
    <s v="Sin Identificación"/>
    <m/>
    <s v="LUIS GERARDO SAAVEDRA PAEZ"/>
    <n v="4287555"/>
    <s v="j02pmgbt@cendoj.ramajudicial.gov.co"/>
    <m/>
    <m/>
    <s v="3 Peticiones"/>
    <s v="P-SOLICITA CERTIFICADOS O COPIAS"/>
    <s v="Registros Publicos y Redes Emp"/>
    <s v="Derecho de peticion"/>
    <s v="."/>
    <s v="."/>
    <s v="20-0555 SANTIAGO DE CALI, 26 DE ABRIL DE 2019 SEÑORES JUZGADO SEGUNDO PENAL MUNICIPAL CON FUNCION DE CONTROL DE GARANTIAS ATENCIÓN: LUIS GERARDO SAAVEDRA PAEZ OFICIAL MAYOR J02PMGBT@CENDOJ.RAMAJUDICIAL.GOV.CO BOGOTÁ D.C. CORDIAL SALUDO, DAMOS RESPUESTA A "/>
    <s v="."/>
    <s v="Finalizado"/>
    <s v="SORTIZ"/>
    <d v="2019-04-26T00:00:00"/>
    <d v="2019-04-26T00:00:00"/>
    <s v=" "/>
    <s v="N"/>
    <m/>
    <x v="1"/>
    <s v="Interés general y particular"/>
    <s v="N"/>
    <d v="2019-04-26T00:00:00"/>
    <d v="2019-04-26T00:00:00"/>
    <n v="1"/>
    <n v="1"/>
    <s v="cumple"/>
  </r>
  <r>
    <x v="0"/>
    <n v="2019004416"/>
    <d v="2019-04-25T00:00:00"/>
    <s v="EN COMUNICACION DEL DIA 11042019 CON OFICIO 372 DEL JUZGADO 22 PENAL MUNICIPAL CON FUNCION DE CONOCIMIENTO BOGOTA DC, ENVIADO A LA CAMARA DE COMERCIO DE BOGOTA Y REMITIDO A LA CAMARA DE COMERCIO DE CALI EL DIA 25042019 CON RADICACION NO. 20190268080 POR T"/>
    <s v="A"/>
    <s v="JCMARIN"/>
    <s v=" "/>
    <s v="Principal"/>
    <d v="2019-04-25T00:00:00"/>
    <s v="Origino"/>
    <s v="."/>
    <s v="."/>
    <s v="."/>
    <s v="Finalizado"/>
    <s v=" "/>
    <s v="Asignado a"/>
    <s v="SORTIZ"/>
    <s v="Registros Pub y Redes Emp"/>
    <s v="Back (Registro)"/>
    <d v="2019-04-25T00:00:00"/>
    <s v="A"/>
    <s v="MERCANTIL"/>
    <n v="112052"/>
    <m/>
    <m/>
    <m/>
    <m/>
    <m/>
    <m/>
    <s v="Sin Identificación"/>
    <m/>
    <s v="INFRID ELENA SANCHEZ CARVAJAL"/>
    <n v="2431634"/>
    <s v="j22pmcbt@cendoj.ramajudicial.gov.co"/>
    <m/>
    <m/>
    <s v="3 Peticiones"/>
    <s v="P-SOLICITA CERTIFICADOS O COPIAS"/>
    <s v="Registros Publicos y Redes Emp"/>
    <s v="Derecho de peticion"/>
    <s v="."/>
    <s v="."/>
    <s v="20-0556 SANTIAGO DE CALI, 26 DE ABRIL DE 2019 SEÑORES JUZGADO 22 PENAL MUNICIPAL CON FUNCIONES DE CONOCIMIENTO DE BOGOTÁ ATENCIÓN: INGRID ELENA SANCHEZ CARVAJAL SECRETARIA J22PMCBT@CENDOJ.RAMAJUDICIAL.GOV.CO BOGOTÁ D.C. CORDIAL SALUDO, DAMOS RESPUESTA A S"/>
    <s v="."/>
    <s v="Finalizado"/>
    <s v="SORTIZ"/>
    <d v="2019-04-26T00:00:00"/>
    <d v="2019-04-26T00:00:00"/>
    <s v=" "/>
    <s v="N"/>
    <m/>
    <x v="1"/>
    <s v="Interés general y particular"/>
    <s v="N"/>
    <d v="2019-04-26T00:00:00"/>
    <d v="2019-04-26T00:00:00"/>
    <n v="1"/>
    <n v="1"/>
    <s v="cumple"/>
  </r>
  <r>
    <x v="0"/>
    <n v="2019004421"/>
    <d v="2019-04-25T00:00:00"/>
    <s v="SOLICITO INFORMACION A LA CAMARA DE COMERCIO QUE REVISEN BASE DE DATOS DE LAS EMPRESAS QUE RELACIONAN A CONTINUACION Y CERTIFIQUE SI EL SEÑOR JAIME LUIS GRUESO ANGULO IDENTIFICADO CON C.C. 16.739.911 SE ENCUENTRA VINCULADO COMO REPRESENTANTE LEGAL, SOCIO "/>
    <s v="A"/>
    <s v="FCAJAS"/>
    <s v=" "/>
    <s v="Principal"/>
    <d v="2019-04-25T00:00:00"/>
    <s v="Origino"/>
    <s v="."/>
    <s v="."/>
    <s v="."/>
    <s v="Finalizado"/>
    <s v=" "/>
    <s v="Asignado a"/>
    <s v="MBASTIDA"/>
    <s v="Registros Pub y Redes Emp"/>
    <s v="Juridica"/>
    <d v="2019-04-25T00:00:00"/>
    <s v="A"/>
    <m/>
    <m/>
    <m/>
    <m/>
    <m/>
    <m/>
    <m/>
    <m/>
    <s v="Sin Identificación"/>
    <n v="16739911"/>
    <s v="JAIME LUIS GRUESO ANGULO"/>
    <m/>
    <m/>
    <s v="Presencial con Carta"/>
    <n v="3186911188"/>
    <s v="3 Peticiones"/>
    <s v="P-SOLICITA INFORMACION DE TRAMITES DE CCC"/>
    <s v="Registros Publicos y Redes Emp"/>
    <s v="Derecho de peticion"/>
    <s v="."/>
    <s v="."/>
    <s v="SE ENVIO RESPUESTA PARA EL CLIENTE CORREO DEL 08-05-2019. SANTIAGO DE CALI, 08 DE MAYO DE 2019 SEÑOR JAIME LUIS GRUESO ANGULO CARRERA 40 NO 32-04 HERNANGRUESOZ@HOTMAIL.COM YOSIVA1978@HOTMAIL.COM CIUDAD CORDIAL SALUDO, MEDIANTE ESCRITO SIN FECHA, RECIBIDO "/>
    <s v="."/>
    <s v="Finalizado"/>
    <s v="MBASTIDA"/>
    <d v="2019-05-08T00:00:00"/>
    <d v="2019-05-17T00:00:00"/>
    <s v="se envia respuesta al correo electronico hernangruesoz@hotmail.com.rpost.org; yosiva1978@hotmail.com.rpost.org el dia jueves 09/05/2019 09:32 a.m. "/>
    <s v="N"/>
    <m/>
    <x v="1"/>
    <s v="Interés general y particular"/>
    <s v="N"/>
    <d v="2019-05-17T00:00:00"/>
    <d v="2019-05-17T00:00:00"/>
    <n v="16"/>
    <n v="15"/>
    <s v="cumple"/>
  </r>
  <r>
    <x v="0"/>
    <n v="2019004425"/>
    <d v="2019-04-25T00:00:00"/>
    <s v="EN COMUNICACION DEL DIA 22042019 CON OFICIO 873 F 03 E DE LA FISCALIA GENERAL DE LA NACION SECCIONAL BICARAMANGA FISCALIA 03 UNIDAD DE ESTAFAS, SOLICITAN EXPEDIR CERTIFICADO DE EXISTENCIA Y REPRESENTACION LEGAL DE LA SOCIEDAD MANUFACTURAS ALIMENTICIAS COL"/>
    <s v="A"/>
    <s v="JCMARIN"/>
    <s v=" "/>
    <s v="Principal"/>
    <d v="2019-04-25T00:00:00"/>
    <s v="Origino"/>
    <s v="."/>
    <s v="."/>
    <s v="."/>
    <s v="Finalizado"/>
    <s v=" "/>
    <s v="Asignado a"/>
    <s v="SORTIZ"/>
    <s v="Registros Pub y Redes Emp"/>
    <s v="Back (Registro)"/>
    <d v="2019-04-25T00:00:00"/>
    <s v="A"/>
    <s v="MERCANTIL"/>
    <n v="19129"/>
    <m/>
    <m/>
    <m/>
    <m/>
    <m/>
    <m/>
    <s v="Sin Identificación"/>
    <m/>
    <s v="ANA MARIA HENRIQUEZ GOMEZ"/>
    <s v="6522222 EX2731"/>
    <s v="anahenriquez@fiscalia.gov.co"/>
    <m/>
    <m/>
    <s v="3 Peticiones"/>
    <s v="P-SOLICITA CERTIFICADOS O COPIAS"/>
    <s v="Registros Publicos y Redes Emp"/>
    <s v="Derecho de peticion"/>
    <s v="."/>
    <s v="."/>
    <s v="20-0561 SANTIAGO DE CALI, 29 DE ABRIL DE 2019 SEÑORES FISCALIA GENERAL DE LA NACION ATENCIÓN: ANA MARIA HENRIQUEZGOMEZ ASISTENTE DE FISCAL II ANA.HENRIQUEZ@FISCALIA.GOV.CO BUCARAMANGA CORDIAL SALUDO, DAMOS RESPUESTA A SU OFICIO NO. 873 F.03.E DE FECHA 12 "/>
    <s v="."/>
    <s v="Finalizado"/>
    <s v="JCMARIN"/>
    <d v="2019-04-30T00:00:00"/>
    <d v="2019-05-17T00:00:00"/>
    <s v="Se envia respuesta al correo electronico ana.henriquez@fiscalia.gov.co.rpost.org el día lunes 29/04/2019 03:37 p.m."/>
    <s v="N"/>
    <m/>
    <x v="1"/>
    <s v="Interés general y particular"/>
    <s v="N"/>
    <d v="2019-05-17T00:00:00"/>
    <d v="2019-05-17T00:00:00"/>
    <n v="16"/>
    <n v="15"/>
    <s v="cumple"/>
  </r>
  <r>
    <x v="0"/>
    <n v="2019004428"/>
    <d v="2019-04-25T00:00:00"/>
    <s v="EN COMUNICACION DEL DIA 25042019 CON OFICIO 100 DE LA CONTRALORIA MUNICIPAL DE YUMBO, SOLICITAN BASE DE DATOS DE LAS EMPRESAS ASENTRADAS EN LA ZONA INDUSTRIAL DE YUMBO ESPECIFICANDO SU TIPO DE ATIVIDAD (INDUSTRIAL,COMERCIAL O DE SERVICIOS)."/>
    <s v="A"/>
    <s v="JCMARIN"/>
    <s v=" "/>
    <s v="Principal"/>
    <d v="2019-04-25T00:00:00"/>
    <s v="Origino"/>
    <s v="."/>
    <s v="."/>
    <s v="."/>
    <s v="Finalizado"/>
    <s v=" "/>
    <s v="Asignado a"/>
    <s v="SORTIZ"/>
    <s v="Registros Pub y Redes Emp"/>
    <s v="Back (Registro)"/>
    <d v="2019-04-25T00:00:00"/>
    <s v="A"/>
    <m/>
    <m/>
    <m/>
    <m/>
    <m/>
    <m/>
    <m/>
    <m/>
    <s v="Sin Identificación"/>
    <m/>
    <s v="JUAN CARLOS RENGIFO VELASCO"/>
    <n v="6955696"/>
    <s v="contraloriayumbo@contraloriatumbo-valle.gov.co"/>
    <m/>
    <m/>
    <s v="3 Peticiones"/>
    <s v="P-SOLICITA LISTADO O INFORMACION DE INSCRITOS"/>
    <s v="Registros Publicos y Redes Emp"/>
    <s v="Derecho de peticion"/>
    <s v="."/>
    <s v="."/>
    <s v="20-0645 SANTIAGO DE CALI, 9 DE MAYO DE 2019 SEÑORES CONTRALORIA MUNICIPAL DE YUMBO ATENCIÓN: JUAN CARLOS RENGIFO VELASCO CONTRALOR MUNICIPAL YUMBO CONTRALORIAYUMBO@CONTRALORIAYUMBO-VALLE.GOV.CO YUMBO CORDIAL SALUDO, DAMOS RESPUESTA A SU OFICIO CON RADICAD"/>
    <s v="."/>
    <s v="Finalizado"/>
    <s v="JCMARIN"/>
    <d v="2019-04-30T00:00:00"/>
    <d v="2019-05-17T00:00:00"/>
    <s v="Se envio correo electronico contraloriayumbo@contraloriayumbo-valle.gov.co.rpost.org el dia jueves 09/05/2019 04:09 p.m."/>
    <s v="N"/>
    <m/>
    <x v="1"/>
    <s v="Interés general y particular"/>
    <s v="N"/>
    <d v="2019-05-17T00:00:00"/>
    <d v="2019-05-17T00:00:00"/>
    <n v="16"/>
    <n v="15"/>
    <s v="cumple"/>
  </r>
  <r>
    <x v="0"/>
    <n v="2019004430"/>
    <d v="2019-04-25T00:00:00"/>
    <s v="25-04-2019 EL SEÑOR MAURICIO LONDOÑO URIBE CON CC. 18494966 SOLICITA SE EXPIDA A COSTA DEL INTERESADO CERTIFICADO DE EXISTENCIA Y REPRESENTACION LEGAL DE PARQUE LOGISTICO SERVICOMEX- PROPIEDAD HORIZONTAL, SE LE INDICA QUE NO SE EVIDENCIA INFORMACION(RUES)"/>
    <s v="A"/>
    <s v="NGRISALE"/>
    <s v=" "/>
    <s v="Principal"/>
    <d v="2019-04-25T00:00:00"/>
    <s v="Origino"/>
    <s v="."/>
    <s v="."/>
    <s v="."/>
    <s v="Finalizado"/>
    <s v=" "/>
    <s v="Asignado a"/>
    <s v="SORTIZ"/>
    <s v="Registros Pub y Redes Emp"/>
    <s v="Back (Registro)"/>
    <d v="2019-04-25T00:00:00"/>
    <s v="A"/>
    <s v="NO APLICA"/>
    <m/>
    <m/>
    <m/>
    <m/>
    <m/>
    <m/>
    <m/>
    <s v="Sin Identificación"/>
    <n v="18494966"/>
    <s v="MAURICIO LONDOÑO"/>
    <m/>
    <s v="notificaciones@londonuribeabogados.com"/>
    <s v="Presencial con Carta"/>
    <n v="3007758618"/>
    <s v="3 Peticiones"/>
    <s v="P-SOLICITA CERTIFICADOS O COPIAS"/>
    <s v="Registros Publicos y Redes Emp"/>
    <s v="Derecho de peticion"/>
    <s v="."/>
    <s v="."/>
    <s v="20-0570 SANTIAGO DE CALI, 8 DE MAYO DE 2019 SEÑOR MAURICIO LONDOÑO URIBE CRA. 2 OESTE NO. 2 ¿ 21 EL PEÑÓN NOTIFICACIONES@LONDONOURIBEABOGOADOS.COM CIUDAD RECIBA UN CORDIAL SALUDO, MEDIANTE SOLICITUD DE ABRIL DE 2019 EN NUESTRA ENTIDAD, SOLICITÓ; ¿(¿) SE S"/>
    <s v="."/>
    <s v="Finalizado"/>
    <s v="SORTIZ"/>
    <d v="2019-05-17T00:00:00"/>
    <d v="2019-05-17T00:00:00"/>
    <s v="Se envio respuesta al correo electronico notificaciones@londonouribeabogoados.com.rpost.org el dia jueves 09/05/2019 10:33 a.m."/>
    <s v="N"/>
    <m/>
    <x v="1"/>
    <s v="Interés general y particular"/>
    <s v="N"/>
    <d v="2019-05-17T00:00:00"/>
    <d v="2019-05-17T00:00:00"/>
    <n v="16"/>
    <n v="15"/>
    <s v="cumple"/>
  </r>
  <r>
    <x v="0"/>
    <n v="2019004469"/>
    <d v="2019-04-26T00:00:00"/>
    <s v="EN COMUNICACION DEL DIA 26042019 CON OFICIO S-2019 SUBIN-UBIC JAMUNDI 29.25 DE LA POLICIA NACIONAL SECCIONAL JAMUNDI, SOLICITAN EXPEDIR CERTIFICADO DE EXISTENCIA Y REPRESENTACION LEGAL DE LA SOCIEDAD K SAS DISEÑOS Y ACABADOS SAS NIT NO. 900865897-6 MAT 92"/>
    <s v="A"/>
    <s v="JCMARIN"/>
    <s v=" "/>
    <s v="Principal"/>
    <d v="2019-04-26T00:00:00"/>
    <s v="Origino"/>
    <s v="."/>
    <s v="."/>
    <s v="."/>
    <s v="Finalizado"/>
    <s v=" "/>
    <s v="Asignado a"/>
    <s v="SORTIZ"/>
    <s v="Registros Pub y Redes Emp"/>
    <s v="Back (Registro)"/>
    <d v="2019-04-26T00:00:00"/>
    <s v="A"/>
    <s v="MERCANTIL"/>
    <n v="961975"/>
    <m/>
    <m/>
    <m/>
    <m/>
    <m/>
    <m/>
    <s v="Sin Identificación"/>
    <m/>
    <s v="PT JEFFERSON CORDOBA RENTERIA"/>
    <n v="5920840"/>
    <s v="jefferson.cordoba5323@correo.policia.gov.co"/>
    <m/>
    <n v="3164824723"/>
    <s v="3 Peticiones"/>
    <s v="P-SOLICITA CERTIFICADOS O COPIAS"/>
    <s v="Registros Publicos y Redes Emp"/>
    <s v="Derecho de peticion"/>
    <s v="."/>
    <s v="."/>
    <s v="20-0557 SANTIAGO DE CALI, 26 DE ABRIL DE 2019 SEÑORES MINISTERIO DE DEFENSA NACIONAL POLICIA NACIONAL ATENCIÓN: PATRULLERO JEFFERSON CORDOBA RENTERIA INVESTIGADOR CRIMINAL DE LA UBIC DE JAMUNDÍ JEFFERSON.CORDOBA5323@CORREO.POLICIA.GOV.CO MECAL.SIJIN-JAMUN"/>
    <s v="."/>
    <s v="Finalizado"/>
    <s v="SORTIZ"/>
    <d v="2019-04-26T00:00:00"/>
    <d v="2019-04-26T00:00:00"/>
    <s v=" "/>
    <s v="N"/>
    <m/>
    <x v="1"/>
    <s v="Interés general y particular"/>
    <s v="N"/>
    <d v="2019-04-26T00:00:00"/>
    <d v="2019-04-26T00:00:00"/>
    <n v="0"/>
    <n v="0"/>
    <s v="cumple"/>
  </r>
  <r>
    <x v="0"/>
    <n v="2019004470"/>
    <d v="2019-04-26T00:00:00"/>
    <s v="SOLICITO ANULACION DEL REGISTRO MERCANTIL DE LA EMPRESA SERVI SALUD Y MAS SAS. LO ANTERIOR TENIENDO EN CUENTA QUE ESTA NUNCA DESARROLLO ACTIVIDAD ALGUNA."/>
    <s v="A"/>
    <s v="FCAJAS"/>
    <s v=" "/>
    <s v="Principal"/>
    <d v="2019-04-26T00:00:00"/>
    <s v="Origino"/>
    <s v="."/>
    <s v="."/>
    <s v="."/>
    <s v="Finalizado"/>
    <s v=" "/>
    <s v="Asignado a"/>
    <s v="AMARQUEZ"/>
    <s v="Registros Pub y Redes Emp"/>
    <s v="Juridica"/>
    <d v="2019-04-26T00:00:00"/>
    <s v="A"/>
    <s v="MERCANTIL"/>
    <n v="944898"/>
    <m/>
    <m/>
    <m/>
    <m/>
    <m/>
    <m/>
    <s v="Inscrito"/>
    <n v="94366160"/>
    <s v="MAURICIO CORTES PARRA"/>
    <m/>
    <s v="zeus.1921@outlook.com"/>
    <s v="Presencial con Carta"/>
    <n v="3207250776"/>
    <s v="3 Peticiones"/>
    <s v="P-SOLICITA INFORMACION DE TRAMITES DE CCC"/>
    <s v="Registros Publicos y Redes Emp"/>
    <s v="Derecho de peticion"/>
    <s v="."/>
    <s v="."/>
    <s v="SANTIAGO DE CALI, 15 DE MAYO DE 2019 SEÑOR MAURICIO CORTES PARRA ZEUS.1921@OUTLOOK.COM CIUDAD RECIBA UN CORDIAL SALUDO, MEDIANTE ESCRITO DE FECHA 24 DE ABRIL DE 2019, RECIBIDO EN ESTA CÁMARA DE COMERCIO EL 26 DE ABRIL DE LA MISMA ANUALIDAD, SOLICITA LO SI"/>
    <s v="."/>
    <s v="Finalizado"/>
    <s v="SORTIZ"/>
    <d v="2019-05-17T00:00:00"/>
    <d v="2019-05-17T00:00:00"/>
    <s v="Se envia respuesta al correo electronico zeus.1921@outlook.com.rpost.org el día miércoles 15/05/2019 09:02 a.m."/>
    <s v="N"/>
    <m/>
    <x v="1"/>
    <s v="Interés general y particular"/>
    <s v="N"/>
    <d v="2019-05-17T00:00:00"/>
    <d v="2019-05-17T00:00:00"/>
    <n v="15"/>
    <n v="15"/>
    <s v="cumple"/>
  </r>
  <r>
    <x v="0"/>
    <n v="2019004477"/>
    <d v="2019-04-26T00:00:00"/>
    <s v="EN COMUNICACION DEL DIA 25042019 DEL JUZGADO PROMISCUO MUNICIPAL DE SAN ALBERTO CESAR, ENVIADO POR CONTACTO CCC, SOLICITAN EXPEDIR CERTIFICADO DE EXISTENCIA Y REPRESENTACION LEGAL DE LA ENTIDAD COMPARTA EPS COOPERATIVA DE SALUD COMUNITARIA EPS SUBSIDIADA."/>
    <s v="A"/>
    <s v="JCMARIN"/>
    <s v=" "/>
    <s v="Principal"/>
    <d v="2019-04-26T00:00:00"/>
    <s v="Origino"/>
    <s v="."/>
    <s v="."/>
    <s v="."/>
    <s v="Finalizado"/>
    <s v=" "/>
    <s v="Asignado a"/>
    <s v="SORTIZ"/>
    <s v="Registros Pub y Redes Emp"/>
    <s v="Back (Registro)"/>
    <d v="2019-04-26T00:00:00"/>
    <s v="A"/>
    <m/>
    <m/>
    <m/>
    <m/>
    <m/>
    <m/>
    <m/>
    <m/>
    <s v="Sin Identificación"/>
    <m/>
    <s v="YESID ALBERTO USTARIZ NAVARRO"/>
    <m/>
    <s v="j01prmpalsanalberto@cendoj.ramajudicial.gov.co"/>
    <m/>
    <m/>
    <s v="3 Peticiones"/>
    <s v="P-SOLICITA CERTIFICADOS O COPIAS"/>
    <s v="Registros Publicos y Redes Emp"/>
    <s v="Derecho de peticion"/>
    <s v="."/>
    <s v="."/>
    <s v="20-0558 SANTIAGO DE CALI, 26 DE ABRIL DE 2019 SEÑORES JUZGADO PROMISCUO MUNICIPAL SAN ALBERTO CESAR ATENCIÓN: YESID ALBERTO USTARIZ NAVARRO JUEZ J01PRMPALSANALBERTO@CENDOJ.RAMAJUDICIAL.GOV.CO SAN ALBERTO CESAR CORDIAL SALUDO, DAMOS RESPUESTA A SU OFICIO C"/>
    <s v="."/>
    <s v="Finalizado"/>
    <s v="SORTIZ"/>
    <d v="2019-04-26T00:00:00"/>
    <d v="2019-04-26T00:00:00"/>
    <s v=" "/>
    <s v="N"/>
    <m/>
    <x v="1"/>
    <s v="Interés general y particular"/>
    <s v="N"/>
    <d v="2019-04-26T00:00:00"/>
    <d v="2019-04-26T00:00:00"/>
    <n v="0"/>
    <n v="0"/>
    <s v="cumple"/>
  </r>
  <r>
    <x v="0"/>
    <n v="2019004480"/>
    <d v="2019-04-26T00:00:00"/>
    <s v="EN COMUNICACION DEL DIA 23042019 CON OFICIO GJ3-1012 DEL JUZGADO 003 DE EJECUCION DE PENAS Y MEDIDAS DE SEGURIDAD LOCAL, SOLICITA COMEDIDAMENTE SE ENVIE A ESE DESPACHO CERTIFICADO DE ESTABLECIMIENTO DE COMERCIO DEL SEÑOR NESTOR HEYDER - NANGLES, IDENTIFIC"/>
    <s v="A"/>
    <s v="JCMARIN"/>
    <s v=" "/>
    <s v="Principal"/>
    <d v="2019-04-26T00:00:00"/>
    <s v="Origino"/>
    <s v="."/>
    <s v="."/>
    <s v="."/>
    <s v="Finalizado"/>
    <s v=" "/>
    <s v="Asignado a"/>
    <s v="SORTIZ"/>
    <s v="Registros Pub y Redes Emp"/>
    <s v="Back (Registro)"/>
    <d v="2019-04-26T00:00:00"/>
    <s v="A"/>
    <m/>
    <m/>
    <m/>
    <m/>
    <m/>
    <m/>
    <m/>
    <m/>
    <s v="Sin Identificación"/>
    <m/>
    <s v="OSWALDO ARTURO MUÑOZ BURBANO"/>
    <m/>
    <m/>
    <m/>
    <m/>
    <s v="3 Peticiones"/>
    <s v="P-SOLICITA CERTIFICADOS O COPIAS"/>
    <s v="Registros Publicos y Redes Emp"/>
    <s v="Derecho de peticion"/>
    <s v="."/>
    <s v="."/>
    <s v="20-0559 SANTIAGO DE CALI, 26 DE ABRIL DE 2019 SEÑORES CENTRO DE SERVICIOS ADMINISTRATIVOS JUZGADOS EJECUCCION DE PENAS Y MEDIDAS DE SEGURIDAD ATENCIÓN: OSWALDO ARTURO MUÑOZ BURBANO GRUPO DE APOYO PALACIO DE JUSTICIA - PRIMERO PISO SANTIAGO DE CALI CORDIAL"/>
    <s v="."/>
    <s v="Finalizado"/>
    <s v="JCMARIN"/>
    <d v="2019-04-30T00:00:00"/>
    <d v="2019-05-20T00:00:00"/>
    <s v=" "/>
    <s v="N"/>
    <m/>
    <x v="1"/>
    <s v="Interés general y particular"/>
    <s v="N"/>
    <d v="2019-05-20T00:00:00"/>
    <d v="2019-05-20T00:00:00"/>
    <n v="16"/>
    <n v="15"/>
    <s v="cumple"/>
  </r>
  <r>
    <x v="0"/>
    <n v="2019004485"/>
    <d v="2019-04-26T00:00:00"/>
    <s v="EN COMUNICACION DEL DIA 23042019 CON OFICIO GJ3-1022 DEL JUZGADO 003 DE EJECUCION DE PENAS Y MEDIDAS DE SEGURIDAD LOCAL, SOLICITA COMEDIDAMENTE SE ENVIE A ESE DESPACHO CERTIFICADO DE ESTABLECIMIENTO DE COMERCIO DEL SEÑOR VICTOR ALFONSO ZAPATA SANCHEZ, IDE"/>
    <s v="A"/>
    <s v="JCMARIN"/>
    <s v=" "/>
    <s v="Principal"/>
    <d v="2019-04-26T00:00:00"/>
    <s v="Origino"/>
    <s v="."/>
    <s v="."/>
    <s v="."/>
    <s v="Finalizado"/>
    <s v=" "/>
    <s v="Asignado a"/>
    <s v="SORTIZ"/>
    <s v="Registros Pub y Redes Emp"/>
    <s v="Back (Registro)"/>
    <d v="2019-04-26T00:00:00"/>
    <s v="A"/>
    <m/>
    <m/>
    <m/>
    <m/>
    <m/>
    <m/>
    <m/>
    <m/>
    <s v="Sin Identificación"/>
    <m/>
    <s v="OSWALDO ARTURO MUÑOZ BURBANO"/>
    <m/>
    <m/>
    <m/>
    <m/>
    <s v="3 Peticiones"/>
    <s v="P-SOLICITA CERTIFICADOS O COPIAS"/>
    <s v="Registros Publicos y Redes Emp"/>
    <s v="Derecho de peticion"/>
    <s v="."/>
    <s v="."/>
    <s v="20-0560 SANTIAGO DE CALI, 26 DE ABRIL DE 2019 SEÑORES CENTRO DE SERVICIOS ADMINISTRATIVOS JUZGADOS EJECUCCION DE PENAS Y MEDIDAS DE SEGURIDAD ATENCIÓN: OSWALDO ARTURO MUÑOZ BURBANO GRUPO DE APOYO PALACIO DE JUSTICIA - PRIMERO PISO SANTIAGO DE CALI CORDIAL"/>
    <s v="."/>
    <s v="Finalizado"/>
    <s v="JCMARIN"/>
    <d v="2019-04-30T00:00:00"/>
    <d v="2019-05-20T00:00:00"/>
    <s v=" "/>
    <s v="N"/>
    <m/>
    <x v="1"/>
    <s v="Interés general y particular"/>
    <s v="N"/>
    <d v="2019-05-20T00:00:00"/>
    <d v="2019-05-20T00:00:00"/>
    <n v="16"/>
    <n v="15"/>
    <s v="cumple"/>
  </r>
  <r>
    <x v="0"/>
    <n v="2019004497"/>
    <d v="2019-04-26T00:00:00"/>
    <s v="EN COMUNICACION DEL DIA 11042019 CON OFICIO 20194930005161 DEL COMANDO GENERAL DE LAS FUERZAS MILITARES DE COLOMBIA, SOLICITAN SE INCLUYA EN LA BASE DE DATOS DEL RUP LAS SANCIONES A NEXAS AL PRESENTE OFICIO RESPECTO DE LAS RELACIONES CONTRACTUALESDE ARREN"/>
    <s v="A"/>
    <s v="JCMARIN"/>
    <s v=" "/>
    <s v="Principal"/>
    <d v="2019-04-26T00:00:00"/>
    <s v="Origino"/>
    <s v="."/>
    <s v="."/>
    <s v="."/>
    <s v="Finalizado"/>
    <s v=" "/>
    <s v="Asignado a"/>
    <s v="SORTIZ"/>
    <s v="Registros Pub y Redes Emp"/>
    <s v="Back (Registro)"/>
    <d v="2019-04-26T00:00:00"/>
    <s v="A"/>
    <m/>
    <m/>
    <m/>
    <m/>
    <m/>
    <m/>
    <m/>
    <m/>
    <s v="Sin Identificación"/>
    <m/>
    <s v="TC GUSTAVO ADOLFO NAVARRO CARRASCAL"/>
    <n v="3159800"/>
    <m/>
    <m/>
    <m/>
    <s v="3 Peticiones"/>
    <s v="P-SOLICITA INFORMACION DE TRAMITES DE CCC"/>
    <s v="Registros Publicos y Redes Emp"/>
    <s v="Derecho de peticion"/>
    <s v="."/>
    <s v="."/>
    <s v="20-0694 SANTIAGO DE CALI, 14 DE MAYO DE 2019 SEÑORES COMANDO GENERAL FUERZAS MILITARES TENIENTE CORONEL GUSTAVO ADOLFO NAVARRO CARRASCAL SEGUNDO COMANDANTE Y ORDENADOR DEL GASTO CAMAN (E) CARRERA 54 NO. 26 -25 BOGOTÁ D.C. CORDIAL SALUDO, DAMOS RESPUESTA A"/>
    <s v="."/>
    <s v="Finalizado"/>
    <s v="JCMARIN"/>
    <d v="2019-04-30T00:00:00"/>
    <d v="2019-05-20T00:00:00"/>
    <s v=" "/>
    <s v="N"/>
    <m/>
    <x v="1"/>
    <s v="Interés general y particular"/>
    <s v="N"/>
    <d v="2019-05-20T00:00:00"/>
    <d v="2019-05-20T00:00:00"/>
    <n v="16"/>
    <n v="15"/>
    <s v="cumple"/>
  </r>
  <r>
    <x v="0"/>
    <n v="2019004515"/>
    <d v="2019-04-26T00:00:00"/>
    <s v="JULIO CESAR BEDOYA GARCIA, C.C. 14837312 EN CALIDAD DE REPRESENTANTE LEGAL DE LA EMPRESA TRANSPORTE RIO CAUCA SERVICIOS ESPECIALES CON NIT 805000313-0 POR MEDIO DEL PRESENTE ESCRITO Y HACIENDO USO DEL DERECHO DE PETICION CONSAGRADO EN EL ARTICULO 23 DE NU"/>
    <s v="A"/>
    <s v="ABEDOYA"/>
    <s v=" "/>
    <s v="Principal"/>
    <d v="2019-04-26T00:00:00"/>
    <s v="Origino"/>
    <s v="."/>
    <s v="."/>
    <s v="."/>
    <s v="Finalizado"/>
    <s v=" "/>
    <s v="Asignado a"/>
    <s v="CJORDAN"/>
    <s v="Registros Pub y Redes Emp"/>
    <s v="Juridica"/>
    <d v="2019-04-26T00:00:00"/>
    <s v="A"/>
    <s v="MERCANTIL"/>
    <n v="111439"/>
    <m/>
    <m/>
    <m/>
    <m/>
    <m/>
    <m/>
    <s v="Nit"/>
    <n v="14837312"/>
    <s v="JULIO CESAR BEDOYA GARCIA"/>
    <n v="3344010"/>
    <s v="especialesriocauca@hotmail.es"/>
    <s v="Presencial con Carta"/>
    <n v="3174317068"/>
    <s v="3 Peticiones"/>
    <s v="P-SOLICITA INFORMACION DE TRAMITES DE CCC"/>
    <s v="Registros Publicos y Redes Emp"/>
    <s v="Derecho de peticion"/>
    <s v="."/>
    <s v="."/>
    <s v="ENVIADO PARA RESPUESTA A USUARIO 12-05-2019. SANTIAGO DE CALI, 13 DE MAYO DE 2019 SEÑOR JULIO CESAR BEDOYA GARCÍA REPRESENTANTE LEGAL TRANSPORTES RIO CAUCA SERVICIOS ESPECIALES LTDA ESPECIALESRIOCAUCA@HOTMAIL.ES LA CIUDAD RECIBA UN CORDIAL SALUDO, MEDIANT"/>
    <s v="."/>
    <s v="Finalizado"/>
    <s v="WBURBANO"/>
    <d v="2019-05-12T00:00:00"/>
    <d v="2019-05-20T00:00:00"/>
    <s v="Se envio respuesta al correo electronico especialesriocauca@hotmail.es.rpost.org el dia lunes 13/05/2019 09:22 a.m."/>
    <s v="N"/>
    <m/>
    <x v="1"/>
    <s v="Interés general y particular"/>
    <s v="N"/>
    <d v="2019-05-20T00:00:00"/>
    <d v="2019-05-20T00:00:00"/>
    <n v="16"/>
    <n v="15"/>
    <s v="cumple"/>
  </r>
  <r>
    <x v="0"/>
    <n v="2019004517"/>
    <d v="2019-04-26T00:00:00"/>
    <s v="EN COMUNICACION DEL DIA 23042019 CON OFICIO GJ3-1025 DEL JUZGADO 3 DE EJECUCION DE PENAS CALI, SOLICITAN EXPEDIR CERTIFICADO DE ESTABLECIMIENTOS DE COMERCIO DL SR. FRANCISCO ANTONIO CUESTA IDENTIFICADO CON CC NO. 4436911"/>
    <s v="A"/>
    <s v="JCMARIN"/>
    <s v=" "/>
    <s v="Principal"/>
    <d v="2019-04-26T00:00:00"/>
    <s v="Origino"/>
    <s v="."/>
    <s v="."/>
    <s v="."/>
    <s v="Finalizado"/>
    <s v=" "/>
    <s v="Asignado a"/>
    <s v="SORTIZ"/>
    <s v="Registros Pub y Redes Emp"/>
    <s v="Back (Registro)"/>
    <d v="2019-04-26T00:00:00"/>
    <s v="A"/>
    <m/>
    <m/>
    <m/>
    <m/>
    <m/>
    <m/>
    <m/>
    <m/>
    <s v="Sin Identificación"/>
    <m/>
    <s v="OSWALDO ARTURO MUÑOZ BURBANO"/>
    <m/>
    <m/>
    <m/>
    <m/>
    <s v="3 Peticiones"/>
    <s v="P-SOLICITA CERTIFICADOS O COPIAS"/>
    <s v="Registros Publicos y Redes Emp"/>
    <s v="Derecho de peticion"/>
    <s v="."/>
    <s v="."/>
    <s v="20-0571 SANTIAGO DE CALI, 6 DE MAYO DE 2019 SEÑORES CENTRO DE SERVICIOS ADMINISTRATIVOS JUZGADOS EJECUCCION DE PENAS Y MEDIDAS DE SEGURIDAD ATENCIÓN: OSWALDO ARTURO MUÑOZ BURBANO GRUPO DE APOYO PALACIO DE JUSTICIA - PRIMER PISO SANTIAGO DE CALI CORDIAL SA"/>
    <s v="."/>
    <s v="Finalizado"/>
    <s v="JCMARIN"/>
    <d v="2019-04-30T00:00:00"/>
    <d v="2019-05-20T00:00:00"/>
    <s v=" "/>
    <s v="N"/>
    <m/>
    <x v="1"/>
    <s v="Interés general y particular"/>
    <s v="N"/>
    <d v="2019-05-20T00:00:00"/>
    <d v="2019-05-20T00:00:00"/>
    <n v="16"/>
    <n v="15"/>
    <s v="cumple"/>
  </r>
  <r>
    <x v="0"/>
    <n v="2019004524"/>
    <d v="2019-04-26T00:00:00"/>
    <s v="ASUNTO: SOLICITUD PARA QUE SE ABSTENEGAN DE REGISTRAR LA JUNTA DIRECTIVA Y REVISOR FISCAL ELEGIDOS EN LA ASAMBLEA GENERAL ORDINARIA DE DELEGADOS DE FETRABUV REALIZADA EL DIA 30 DE MARZO DE 2019 EN LA SEDE SAN FERNANDO DE LA CIUDAD DE CALI. DE ACUERDO A LA"/>
    <s v="A"/>
    <s v="HSARRIA"/>
    <s v=" "/>
    <s v="Unicentro web"/>
    <d v="2019-04-26T00:00:00"/>
    <s v="Origino"/>
    <s v="."/>
    <s v="."/>
    <s v="."/>
    <s v="Finalizado"/>
    <s v=" "/>
    <s v="Asignado a"/>
    <s v="FAVELASC"/>
    <s v="Registros Pub y Redes Emp"/>
    <s v="Juridica"/>
    <d v="2019-04-26T00:00:00"/>
    <s v="A"/>
    <s v="ESAL"/>
    <n v="414"/>
    <m/>
    <m/>
    <m/>
    <m/>
    <m/>
    <m/>
    <s v="Inscrito"/>
    <n v="14977641"/>
    <s v="HEBER REYES"/>
    <m/>
    <s v="every3@hotmail.com"/>
    <s v="Presencial con Carta"/>
    <n v="3006523189"/>
    <s v="3 Peticiones"/>
    <s v="P-SOLICITA INFORMACION DE TRAMITES DE CCC"/>
    <s v="Registros Publicos y Redes Emp"/>
    <s v="Derecho de peticion"/>
    <s v="."/>
    <s v="."/>
    <s v="RESUELTO Y ENVAIDO AL USUARIO EL VIERNES 17 DE MAYO DE 2019. SANTIAGO DE CALI, 17 DE MAYO DE 2019 SEÑOR HEBER REYES CRA 23 D # 10A-76 BARRIO JUNÍN EVEREY3@HOTMAIL.COM LA CIUDAD RECIBA UN CORDIAL SALUDO, MEDIANTE ESCRITO DE FECHA 25 DE ABRIL DE 2019, RECIB"/>
    <s v="."/>
    <s v="Finalizado"/>
    <s v="FAVELASC"/>
    <d v="2019-05-21T00:00:00"/>
    <d v="2019-05-21T00:00:00"/>
    <s v="Se envia respuesta al correo electronico everey3@hotmail.com.rpost.biz el dia martes 21/05/2019 09:56 a.m. ya que el abogado no habia enviado el documento de respuesta."/>
    <s v="N"/>
    <m/>
    <x v="1"/>
    <s v="Interés general y particular"/>
    <s v="N"/>
    <d v="2019-05-21T00:00:00"/>
    <d v="2019-05-21T00:00:00"/>
    <n v="17"/>
    <n v="16"/>
    <s v="NO"/>
  </r>
  <r>
    <x v="0"/>
    <n v="2019004553"/>
    <d v="2019-04-29T00:00:00"/>
    <s v="EN COMUNICACION DEL DIA 23042019 CON OFICIO CRE050055584 DE LA ALCALDIA MUNICIPAL DE TOCANCIPA ENVIADA AL ACAMARA DE COMERCIO DE BOGOTA Y REMITIDO A LA CAMARA DE COMERCIO DE CALI EL DIA 26042019 CON RADICACION NO. 20190271421 POR TRASLADO POR COMPETENCIAS"/>
    <s v="A"/>
    <s v="JCMARIN"/>
    <s v=" "/>
    <s v="Principal"/>
    <d v="2019-04-29T00:00:00"/>
    <s v="Origino"/>
    <s v="."/>
    <s v="."/>
    <s v="."/>
    <s v="Finalizado"/>
    <s v=" "/>
    <s v="Asignado a"/>
    <s v="SORTIZ"/>
    <s v="Registros Pub y Redes Emp"/>
    <s v="Back (Registro)"/>
    <d v="2019-04-29T00:00:00"/>
    <s v="A"/>
    <m/>
    <m/>
    <m/>
    <m/>
    <m/>
    <m/>
    <m/>
    <m/>
    <s v="Sin Identificación"/>
    <m/>
    <s v="WALFRANDO FORERO BEJARANO"/>
    <n v="5169017"/>
    <m/>
    <m/>
    <m/>
    <s v="3 Peticiones"/>
    <s v="P-SOLICITA CERTIFICADOS O COPIAS"/>
    <s v="Registros Publicos y Redes Emp"/>
    <s v="Derecho de peticion"/>
    <s v="."/>
    <s v="."/>
    <s v="RADICACION:20190271421 CERT. 20-0568 SANTIAGO DE CALI, 2 DE MAYO DE 2019 SEÑORES ALCALDIA MUNICIPAL DE TOCANCIPA ATENCIÓN: WALFRANDO ADOLFO FORERO BEJARANO ALCALDE MUNICIPAL DE TOCANCIPÁ CALLE 11 NO. 6 - 12 ZIPAQUIRÁ CORDIAL SALUDO, DAMOS RESPUESTA A SU O"/>
    <s v="."/>
    <s v="Finalizado"/>
    <s v="JCMARIN"/>
    <d v="2019-04-30T00:00:00"/>
    <d v="2019-06-19T00:00:00"/>
    <s v="Se envia respuesta fisica"/>
    <s v="N"/>
    <m/>
    <x v="1"/>
    <s v="Interés general y particular"/>
    <s v="N"/>
    <d v="2019-06-19T00:00:00"/>
    <d v="2019-06-19T00:00:00"/>
    <n v="37"/>
    <n v="37"/>
    <s v="NO"/>
  </r>
  <r>
    <x v="0"/>
    <n v="2019004565"/>
    <d v="2019-04-29T00:00:00"/>
    <s v="EN COMUNICACION DEL DIA 05042018 CON OFICIO 100-UFSF-02 DE LA FISCALIA GENERAL DE LA NACION, UNIDAD DE FISCALIA SECCIONAL II DE FACATATIVA C/MARCA ENVIADO A LA CAMARA DE COMERCIO DE FACATATIVA Y REMITIDO A LA CAMARA DE COMERCIO DE CALI EL DIA 11042019 CON"/>
    <s v="A"/>
    <s v="JCMARIN"/>
    <s v=" "/>
    <s v="Principal"/>
    <d v="2019-04-29T00:00:00"/>
    <s v="Origino"/>
    <s v="."/>
    <s v="."/>
    <s v="."/>
    <s v="Finalizado"/>
    <s v=" "/>
    <s v="Asignado a"/>
    <s v="SORTIZ"/>
    <s v="Registros Pub y Redes Emp"/>
    <s v="Back (Registro)"/>
    <d v="2019-04-29T00:00:00"/>
    <s v="A"/>
    <m/>
    <m/>
    <m/>
    <m/>
    <m/>
    <m/>
    <m/>
    <m/>
    <s v="Sin Identificación"/>
    <m/>
    <s v="JUAN GUILLERMO ARISTIZABAL BECERRA"/>
    <m/>
    <s v="juan.aristizabal@fiscalia.gov.co"/>
    <m/>
    <n v="3183501632"/>
    <s v="3 Peticiones"/>
    <s v="P-SOLICITA CERTIFICADOS O COPIAS"/>
    <s v="Registros Publicos y Redes Emp"/>
    <s v="Derecho de peticion"/>
    <s v="."/>
    <s v="."/>
    <s v="20-0564 SANTIAGO DE CALI, 30 DE ABRIL DE 2019 SEÑORES FISCALIA GENERAL DE LA NACION ATENCIÓN: JUAN GUILLERMO ARISTIZABAL BECERRA ASISTENTE DE FISCAL II JUAN.ARISTIZABAL@FISCALIA.GOV.CO FACATATIVÁ CORDIAL SALUDO, DAMOS RESPUESTA A SU OFICIO NO. 100-UFSF-02"/>
    <s v="."/>
    <s v="Finalizado"/>
    <s v="JCMARIN"/>
    <d v="2019-04-30T00:00:00"/>
    <d v="2019-05-20T00:00:00"/>
    <s v=" "/>
    <s v="N"/>
    <m/>
    <x v="1"/>
    <s v="Interés general y particular"/>
    <s v="N"/>
    <d v="2019-05-20T00:00:00"/>
    <d v="2019-05-20T00:00:00"/>
    <n v="15"/>
    <n v="15"/>
    <s v="cumple"/>
  </r>
  <r>
    <x v="0"/>
    <n v="2019004567"/>
    <d v="2019-04-29T00:00:00"/>
    <s v="EN COMUNICACION DEL DIA 23042019 MEDIANTE COMUNICADO VIA E-MAIL RADICADO CRE030055530. ENVIADO POR EL JUZGADO SEGUNDO PENAL DEL CIRCUITO DE ARMENIA , ENVIADO A LA CAMARA DE COMERCIO DE BOGOTA Y REMITIDO A LA CAMARA DE COMERIO DE CALI EL DIA 24042019, CON "/>
    <s v="A"/>
    <s v="JCMARIN"/>
    <s v=" "/>
    <s v="Principal"/>
    <d v="2019-04-29T00:00:00"/>
    <s v="Origino"/>
    <s v="."/>
    <s v="."/>
    <s v="."/>
    <s v="Finalizado"/>
    <s v=" "/>
    <s v="Asignado a"/>
    <s v="SORTIZ"/>
    <s v="Registros Pub y Redes Emp"/>
    <s v="Back (Registro)"/>
    <d v="2019-04-29T00:00:00"/>
    <s v="A"/>
    <s v="MERCANTIL"/>
    <n v="112052"/>
    <m/>
    <m/>
    <m/>
    <m/>
    <m/>
    <m/>
    <s v="Sin Identificación"/>
    <m/>
    <s v="GONZALO BARBOSA GONGORA"/>
    <m/>
    <s v="gonzalobg2006@msn.com"/>
    <m/>
    <m/>
    <s v="3 Peticiones"/>
    <s v="P-SOLICITA CERTIFICADOS O COPIAS"/>
    <s v="Registros Publicos y Redes Emp"/>
    <s v="Derecho de peticion"/>
    <s v="."/>
    <s v="."/>
    <s v="20-0565 SANTIAGO DE CALI, 2 DE MAYO DE 2019 SEÑORES JUZGADO SEGUNDO PENAL CIRCUITO ATENCIÓN: GONZALO BARBOSA GÓNGORA OFICIAL MAYOR GONZALOBG2006@MSN.COM BOGOTÁ D.C. CORDIAL SALUDO, DAMOS RESPUESTA A SU CORREO ELECTRÓNICO Y CON EL RADICADO 2017-00201.02 DE"/>
    <s v="."/>
    <s v="Finalizado"/>
    <s v="JCMARIN"/>
    <d v="2019-04-30T00:00:00"/>
    <d v="2019-05-20T00:00:00"/>
    <s v="Se envia respuesta al correo electronico gonzalobg2006@msn.com.rpost.org el día jueves 02/05/2019 11:50 a.m."/>
    <s v="N"/>
    <m/>
    <x v="1"/>
    <s v="Interés general y particular"/>
    <s v="N"/>
    <d v="2019-05-20T00:00:00"/>
    <d v="2019-05-20T00:00:00"/>
    <n v="15"/>
    <n v="15"/>
    <s v="cumple"/>
  </r>
  <r>
    <x v="0"/>
    <n v="2019004577"/>
    <d v="2019-04-29T00:00:00"/>
    <s v="EN COMUNICACION DEL DIA 24042019 CON OFICIO 1583 DEL JUZGADO TERCERO PENAL MUNICIPAL GIRARDOT, SOLICITAN SE INFORME EL NOMBRE DE LOS REPRESENTATES LEGALES ACTUALES DE LAS ENTIDADES RELACIONADAS EN EL DCTO."/>
    <s v="A"/>
    <s v="JCMARIN"/>
    <s v=" "/>
    <s v="Principal"/>
    <d v="2019-04-29T00:00:00"/>
    <s v="Origino"/>
    <s v="."/>
    <s v="."/>
    <s v="."/>
    <s v="Finalizado"/>
    <s v=" "/>
    <s v="Asignado a"/>
    <s v="SORTIZ"/>
    <s v="Registros Pub y Redes Emp"/>
    <s v="Back (Registro)"/>
    <d v="2019-04-29T00:00:00"/>
    <s v="A"/>
    <m/>
    <m/>
    <m/>
    <m/>
    <m/>
    <m/>
    <m/>
    <m/>
    <s v="Sin Identificación"/>
    <m/>
    <s v="CLAUDIA ISABEL RONCANCIO LOPEZ"/>
    <n v="8330918"/>
    <s v="j03pmpalgir@cendoj.ramajudicial.gov.co"/>
    <m/>
    <m/>
    <s v="3 Peticiones"/>
    <s v="P-SOLICITA CERTIFICADOS O COPIAS"/>
    <s v="Registros Publicos y Redes Emp"/>
    <s v="Derecho de peticion"/>
    <s v="."/>
    <s v="."/>
    <s v="20-0575 SANTIAGO DE CALI, 14 DE MAYO DE 2019 SEÑORES JUZGADO TERCERO PENAL MUNICIPAL ATENCIÓN: CLAUDIA ISABEL RONCANCIO LOPEZ JUEZ J03PMPALGIR@CENDOJ.RAMAJUDICIAL.GOV.CO GIRARDOT - CUNDINAMARCA CORDIAL SALUDO, DAMOS RESPUESTA A SU OFICIO NO. 1583 Y CON IN"/>
    <s v="."/>
    <s v="Finalizado"/>
    <s v="JCMARIN"/>
    <d v="2019-04-30T00:00:00"/>
    <d v="2019-05-20T00:00:00"/>
    <s v=" "/>
    <s v="N"/>
    <m/>
    <x v="1"/>
    <s v="Interés general y particular"/>
    <s v="N"/>
    <d v="2019-05-20T00:00:00"/>
    <d v="2019-05-20T00:00:00"/>
    <n v="15"/>
    <n v="15"/>
    <s v="cumple"/>
  </r>
  <r>
    <x v="0"/>
    <n v="2019004579"/>
    <d v="2019-04-29T00:00:00"/>
    <s v="SOLICITO EL SUSTENTO LEGAL DEL POR QUÉ EN LA RAZÓN SOCIAL DE LA ORGANIZACIÓN CORPORACION HOTELERA Y TURISTICA JORGE ELKIN OSPINA SE LE ADICIONÓ LA FRASE &quot;EN LIQUIDACIÓN&quot;."/>
    <s v="A"/>
    <s v="CBOTERO"/>
    <s v=" "/>
    <s v="Principal"/>
    <d v="2019-04-29T00:00:00"/>
    <s v="Origino"/>
    <s v="."/>
    <s v="."/>
    <s v="."/>
    <s v="Finalizado"/>
    <s v=" "/>
    <s v="Asignado a"/>
    <s v="MBASTIDA"/>
    <s v="Registros Pub y Redes Emp"/>
    <s v="Juridica"/>
    <d v="2019-04-29T00:00:00"/>
    <s v="A"/>
    <s v="ESAL"/>
    <n v="13657"/>
    <m/>
    <m/>
    <m/>
    <m/>
    <m/>
    <m/>
    <s v="Inscrito"/>
    <n v="16761943"/>
    <s v="HALA ELSAY YHOWDYNELA VERANO"/>
    <m/>
    <s v="halaelsayyhowdynelaverano@gmail.com"/>
    <s v="Presencial Verbal"/>
    <m/>
    <s v="3 Peticiones"/>
    <s v="P-SOLICITA INFORMACION DE TRAMITES DE CCC"/>
    <s v="Registros Publicos y Redes Emp"/>
    <s v="Derecho de peticion"/>
    <s v="."/>
    <s v="."/>
    <s v="SE ENVIO RESPUESTA PARA EL CLIENTE CORREO 14-05-2019. SANTIAGO DE CALI, 14 DE MAYO DE 2019 SENORES: HALA ELSAY YHOWDYNELA VERANO CORREO ELECTRONICO: HALAELSAYYHOWDYNELAVERANO@GMAIL.COM LA CIUDAD RECIBA UN CORDIAL SALUDO, MEDIANTE PETICION VERBAL PRESENTAD"/>
    <s v="."/>
    <s v="Finalizado"/>
    <s v="MBASTIDA"/>
    <d v="2019-05-14T00:00:00"/>
    <d v="2019-05-20T00:00:00"/>
    <s v="Se envia respuesta al correo electronico halaelsayyhowdynelaverano@gmail.com.rpost.org el dia miércoles 15/05/2019 09:05 a.m."/>
    <s v="N"/>
    <m/>
    <x v="1"/>
    <s v="Interés general y particular"/>
    <s v="N"/>
    <d v="2019-05-20T00:00:00"/>
    <d v="2019-05-20T00:00:00"/>
    <n v="15"/>
    <n v="15"/>
    <s v="cumple"/>
  </r>
  <r>
    <x v="0"/>
    <n v="2019004581"/>
    <d v="2019-04-29T00:00:00"/>
    <s v="EN COMUNICACION DEL DIA 26042019 CON OFICIO 0910 DEL JUZGADO CUARTO LABORAL DEL CIRCUITO MONTERIA, SOLICITAN EXPEDIR CERTIFICDO DE EXISTENCIA Y REPRESENTACION LEGAL DE LA SOCIEDAD ICOTEC OCCIDENTE SAS"/>
    <s v="A"/>
    <s v="JCMARIN"/>
    <s v=" "/>
    <s v="Principal"/>
    <d v="2019-04-29T00:00:00"/>
    <s v="Origino"/>
    <s v="."/>
    <s v="."/>
    <s v="."/>
    <s v="Finalizado"/>
    <s v=" "/>
    <s v="Asignado a"/>
    <s v="SORTIZ"/>
    <s v="Registros Pub y Redes Emp"/>
    <s v="Back (Registro)"/>
    <d v="2019-04-29T00:00:00"/>
    <s v="A"/>
    <m/>
    <m/>
    <m/>
    <m/>
    <m/>
    <m/>
    <m/>
    <m/>
    <s v="Sin Identificación"/>
    <m/>
    <m/>
    <m/>
    <m/>
    <m/>
    <m/>
    <s v="3 Peticiones"/>
    <s v="P-SOLICITA CERTIFICADOS O COPIAS"/>
    <s v="Registros Publicos y Redes Emp"/>
    <s v="Derecho de peticion"/>
    <s v="."/>
    <s v="."/>
    <s v="20-0576 SANTIAGO DE CALI, 6 DE MAYO DE 2019 SEÑORES JUZGADO CUARTO LABORAL DEL CIRCUITO MONTERIA - CORDOBA ATENCIÓN: JULIO CARLOS SALLEG CABARGAS SECRETARIO J04LCMON@CENDOJ.RAMAJUDICIAL.GOV.CO MONTERÍA CORDIAL SALUDO, DAMOS RESPUESTA A SU OFICIO NO. 0910 "/>
    <s v="."/>
    <s v="Finalizado"/>
    <s v="JCMARIN"/>
    <d v="2019-04-30T00:00:00"/>
    <d v="2019-05-06T00:00:00"/>
    <s v=" "/>
    <s v="N"/>
    <m/>
    <x v="1"/>
    <s v="Interés general y particular"/>
    <s v="N"/>
    <d v="2019-05-06T00:00:00"/>
    <d v="2019-05-06T00:00:00"/>
    <n v="5"/>
    <n v="5"/>
    <s v="cumple"/>
  </r>
  <r>
    <x v="0"/>
    <n v="2019004582"/>
    <d v="2019-04-29T00:00:00"/>
    <s v="EN COMUNICACION DEL DIA 23042019 CON OFICIO 20590-2-OT.17337 DE LA FISCALIA GENRAL DE LA NACION FISCALIA 57 SECCIONAL CARTAGO VALLE, SOLICITA INFORMAR SI NORMAN DAGNOY SOLIS OROBIO SE ENCUENTRA REGISTRADO EN CAMARA DE COMERCIO CON CC. NO. 6253670."/>
    <s v="A"/>
    <s v="JCMARIN"/>
    <s v=" "/>
    <s v="Principal"/>
    <d v="2019-04-29T00:00:00"/>
    <s v="Origino"/>
    <s v="."/>
    <s v="."/>
    <s v="."/>
    <s v="Finalizado"/>
    <s v=" "/>
    <s v="Asignado a"/>
    <s v="SORTIZ"/>
    <s v="Registros Pub y Redes Emp"/>
    <s v="Back (Registro)"/>
    <d v="2019-04-29T00:00:00"/>
    <s v="A"/>
    <s v="MERCANTIL"/>
    <n v="1103558"/>
    <m/>
    <m/>
    <m/>
    <m/>
    <m/>
    <m/>
    <s v="Sin Identificación"/>
    <m/>
    <s v="LILIANA BURGOS RUBIO"/>
    <n v="2146062"/>
    <m/>
    <m/>
    <m/>
    <s v="3 Peticiones"/>
    <s v="P-SOLICITA CERTIFICADOS O COPIAS"/>
    <s v="Registros Publicos y Redes Emp"/>
    <s v="Derecho de peticion"/>
    <s v="."/>
    <s v="."/>
    <s v="20-0577 SANTIAGO DE CALI, 06 DE MAYO DE 2019 SEÑORES FISCALIA GENERAL DE LA NACION ATENCIÓN: LILIANA BURGOS RUBIO TÉCNICO INVESTIGADOR II CARRERA 5 NO. 12ª - 25 SEGUNDO PISO CARTAGO CORDIAL SALUDO, DAMOS RESPUESTA A SU OFICIO NO. 20590-2-OT-17357 DE FECHA"/>
    <s v="."/>
    <s v="Finalizado"/>
    <s v="JCMARIN"/>
    <d v="2019-04-30T00:00:00"/>
    <d v="2019-05-20T00:00:00"/>
    <s v=" "/>
    <s v="N"/>
    <m/>
    <x v="1"/>
    <s v="Interés general y particular"/>
    <s v="N"/>
    <d v="2019-05-20T00:00:00"/>
    <d v="2019-05-20T00:00:00"/>
    <n v="15"/>
    <n v="15"/>
    <s v="cumple"/>
  </r>
  <r>
    <x v="0"/>
    <n v="2019004583"/>
    <d v="2019-04-29T00:00:00"/>
    <s v="EN COMUNICACION DEL DIA 23042019 CON OFICIO 20590-2-OT.17346 DE LA FISCALIA GENRAL DE LA NACION FISCALIA 57 SECCIONAL CARTAGO VALLE, SOLICITA INFORMAR SI FABIO HUMBERTO JIMENEZ SE ENCUENTRA REGISTRADO EN CAMARA DE COMERCIO CON CC. NO. 18612008."/>
    <s v="A"/>
    <s v="JCMARIN"/>
    <s v=" "/>
    <s v="Principal"/>
    <d v="2019-04-29T00:00:00"/>
    <s v="Origino"/>
    <s v="."/>
    <s v="."/>
    <s v="."/>
    <s v="Finalizado"/>
    <s v=" "/>
    <s v="Asignado a"/>
    <s v="SORTIZ"/>
    <s v="Registros Pub y Redes Emp"/>
    <s v="Back (Registro)"/>
    <d v="2019-04-29T00:00:00"/>
    <s v="A"/>
    <s v="MERCANTIL"/>
    <n v="802492"/>
    <m/>
    <m/>
    <m/>
    <m/>
    <m/>
    <m/>
    <s v="Sin Identificación"/>
    <m/>
    <s v="LILIANA BUIRGOS RUBIO"/>
    <n v="2146062"/>
    <m/>
    <m/>
    <m/>
    <s v="3 Peticiones"/>
    <s v="P-SOLICITA CERTIFICADOS O COPIAS"/>
    <s v="Registros Publicos y Redes Emp"/>
    <s v="Derecho de peticion"/>
    <s v="."/>
    <s v="."/>
    <s v="20-0578 SANTIAGO DE CALI, 06 DE MAYO DE 2019 SEÑORES FISCALIA GENERAL DE LA NACION ATENCIÓN: LILIANA BURGOS RUBIO TÉCNICO INVESTIGADOR II CARRERA 5 NO. 12ª - 25 SEGUNDO PISO CARTAGO CORDIAL SALUDO, DAMOS RESPUESTA A SU OFICIO NO. 20590-2-OT-17346 Y SPOA R"/>
    <s v="."/>
    <s v="Finalizado"/>
    <s v="JCMARIN"/>
    <d v="2019-04-30T00:00:00"/>
    <d v="2019-05-20T00:00:00"/>
    <s v=" "/>
    <s v="N"/>
    <m/>
    <x v="1"/>
    <s v="Interés general y particular"/>
    <s v="N"/>
    <d v="2019-05-20T00:00:00"/>
    <d v="2019-05-20T00:00:00"/>
    <n v="15"/>
    <n v="15"/>
    <s v="cumple"/>
  </r>
  <r>
    <x v="0"/>
    <n v="2019004585"/>
    <d v="2019-04-29T00:00:00"/>
    <s v="EN COMUNICACION DEL DIA 26042019 CON OFICIO 002103 DE LA DIAN SECCIONAL CALI, SOLICITA SE LES EXPIDAN CERTIFICADOS DE EXISTENCIA Y REPRESENTACION LEGAL DE LAS ENTIDADDES RELACIONADAS EN EL OFICIO (LISTA LARGA) PARA DENUNCIA PENAL POR OMISION DE AGENTE RET"/>
    <s v="A"/>
    <s v="JCMARIN"/>
    <s v=" "/>
    <s v="Principal"/>
    <d v="2019-04-29T00:00:00"/>
    <s v="Origino"/>
    <s v="."/>
    <s v="."/>
    <s v="."/>
    <s v="Finalizado"/>
    <s v=" "/>
    <s v="Asignado a"/>
    <s v="SORTIZ"/>
    <s v="Registros Pub y Redes Emp"/>
    <s v="Back (Registro)"/>
    <d v="2019-04-29T00:00:00"/>
    <s v="A"/>
    <m/>
    <m/>
    <m/>
    <m/>
    <m/>
    <m/>
    <m/>
    <m/>
    <s v="Sin Identificación"/>
    <m/>
    <s v="MARA MARCELA FERNANDEZ DELGADO"/>
    <n v="8980066"/>
    <m/>
    <m/>
    <m/>
    <s v="3 Peticiones"/>
    <s v="P-SOLICITA CERTIFICADOS O COPIAS"/>
    <s v="Registros Publicos y Redes Emp"/>
    <s v="Derecho de peticion"/>
    <s v="."/>
    <s v="."/>
    <s v="20-0654 SANTIAGO DE CALI, 10 DE MAYO DE 2019 SEÑORES DIRECCION DE IMPUESTOS Y ADUANAS NACIONALES - DIAN ATENCIÓN: MARIA MARCELA FERNANDEZ DELGADO JEFE GRUPO INTERNO DE TRABAJO PERSUASIVA I DIVISIÓN DE GESTIÓN DE COBRANZAS OLIZCANOM@DIAN.GOV.CO SANTIAGO DE"/>
    <s v="."/>
    <s v="Finalizado"/>
    <s v="JCMARIN"/>
    <d v="2019-04-30T00:00:00"/>
    <d v="2019-05-20T00:00:00"/>
    <s v="Se envia respuesta al correo electronico olizcanom@dian.gov.co.rpost.org el día viernes 10/05/2019 12:26 p.m."/>
    <s v="N"/>
    <m/>
    <x v="1"/>
    <s v="Interés general y particular"/>
    <s v="N"/>
    <d v="2019-05-20T00:00:00"/>
    <d v="2019-05-20T00:00:00"/>
    <n v="15"/>
    <n v="15"/>
    <s v="cumple"/>
  </r>
  <r>
    <x v="0"/>
    <n v="2019004594"/>
    <d v="2019-04-30T00:00:00"/>
    <s v="BUENOS DÍAS SEÑORA CLAUDIA MILENA BOTERO GIRALDO EL PRESENTE CORREO ES PARA PREGUNTAR SI RECIBIERON LA SOLICITUD DE INFORMACIÓN ENVIADA EL 14 DE FEBRERO DEL PRESENTE AÑO DONDE SE SOLICITA SI ES POSIBLE QUE NOS PUEDAN COMPARTIR LA BASE DE DATOS QUE CONSIGN"/>
    <s v="A"/>
    <s v="SORTIZ"/>
    <s v=" "/>
    <s v="Principal"/>
    <d v="2019-04-30T00:00:00"/>
    <s v="Origino"/>
    <s v="."/>
    <s v="."/>
    <s v="."/>
    <s v="Finalizado"/>
    <s v=" "/>
    <s v="Asignado a"/>
    <s v="SORTIZ"/>
    <s v="Registros Pub y Redes Emp"/>
    <s v="Back (Registro)"/>
    <d v="2019-04-30T00:00:00"/>
    <s v="A"/>
    <m/>
    <m/>
    <m/>
    <m/>
    <m/>
    <m/>
    <m/>
    <m/>
    <s v="Sin Identificación"/>
    <m/>
    <s v="DIANA MARIA ORTIZ TELA"/>
    <m/>
    <s v="diana.ortiz.yela@cali.gov.co"/>
    <s v="E-mail"/>
    <m/>
    <s v="3 Peticiones"/>
    <s v="P-SOLICITA LISTADO O INFORMACION DE INSCRITOS"/>
    <s v="Registros Publicos y Redes Emp"/>
    <s v="Derecho de peticion"/>
    <s v="."/>
    <s v="."/>
    <s v="20-0562 SANTIAGO DE CALI, 30 DE ABRIL DE 2019 SEÑORES ALCALDIA DE SANTIAGO DE CALI SECRETARIA DE TURISMO ATENCIÓN: DIANA MARIA ORTIZ TELA MONITOREO DEL SECTOR TURÍSTICO DIANA.ORTIZ.YELA@CALI.GOV.CO SANTIAGO DE CALI CORDIAL SALUDO, DAMOS RESPUESTA A SU COR"/>
    <s v="."/>
    <s v="Finalizado"/>
    <s v="SORTIZ"/>
    <d v="2019-05-20T00:00:00"/>
    <d v="2019-05-20T00:00:00"/>
    <s v="Se envia respuesta al correo electronico diana.ortiz.yela@cali.gov.co.rpost.org el dia martes 30/04/2019 11:05 a.m."/>
    <s v="N"/>
    <m/>
    <x v="1"/>
    <s v="Interés general y particular"/>
    <s v="N"/>
    <d v="2019-05-20T00:00:00"/>
    <d v="2019-05-20T00:00:00"/>
    <n v="14"/>
    <n v="14"/>
    <s v="cumple"/>
  </r>
  <r>
    <x v="0"/>
    <n v="2019004613"/>
    <d v="2019-04-30T00:00:00"/>
    <s v="ASUNTO: DERECHO DE PETICION ARTICULO 23 DE LA CONSTITUCION NACIONAL DE COLOMBIA. CORDIAL SALUDO EN MI CONDICION DE ABOGADA DE LA ENTIDAD FUNDACION PILSEN WELLNESS CENTER COLOMBIA ME PERMITO HACER LA SIGUIENTE PETICION: SE ME INFORME LA FECHA EN QUE FUE RE"/>
    <s v="A"/>
    <s v="LMUNOZ"/>
    <s v=" "/>
    <s v="Principal"/>
    <d v="2019-04-30T00:00:00"/>
    <s v="Origino"/>
    <s v="."/>
    <s v="."/>
    <s v="."/>
    <s v="Finalizado"/>
    <s v=" "/>
    <s v="Asignado a"/>
    <s v="BMONTES"/>
    <s v="Registros Pub y Redes Emp"/>
    <s v="Juridica"/>
    <d v="2019-04-30T00:00:00"/>
    <s v="A"/>
    <s v="ESAL"/>
    <n v="16140"/>
    <m/>
    <m/>
    <m/>
    <m/>
    <m/>
    <m/>
    <s v="Inscrito"/>
    <n v="31839378"/>
    <s v="NURELBA GUERRERO BETANCOURT"/>
    <n v="8880733"/>
    <m/>
    <s v="Presencial con Carta"/>
    <n v="3146195509"/>
    <s v="3 Peticiones"/>
    <s v="P-SOLICITA INFORMACION DE TRAMITES DE CCC"/>
    <s v="Registros Publicos y Redes Emp"/>
    <s v="Derecho de peticion"/>
    <s v="."/>
    <s v="."/>
    <s v="SE ENVIÓ RESPUESTA MAYO 21/2019 20-0734 SANTIAGO DE CALI, 20 DE MAYO DE 2019 SEÑORA NURELBA GUERRERO BETANCOURT CALLE 14 NO. 2- 23 PISO 2 TELÉFONO 8880733 - 8880552 LA CIUDAD CORDIAL SALUDO, MEDIANTE ESCRITO DE FECHA 30 DE ABRIL DE 2019, RECIBIDO Y RADICA"/>
    <s v="."/>
    <s v="Finalizado"/>
    <s v="BMONTES"/>
    <d v="2019-05-21T00:00:00"/>
    <d v="2019-05-21T00:00:00"/>
    <s v=" "/>
    <s v="N"/>
    <m/>
    <x v="1"/>
    <s v="Interés general y particular"/>
    <s v="N"/>
    <d v="2019-05-21T00:00:00"/>
    <d v="2019-05-21T00:00:00"/>
    <n v="15"/>
    <n v="15"/>
    <s v="cumple"/>
  </r>
  <r>
    <x v="0"/>
    <n v="2019004624"/>
    <d v="2019-04-30T00:00:00"/>
    <s v="SOLICITUD COPIA LAUDO ARBITRAL HIT MASIVO S.A CONTRA METROCALI SA. SOLICITUD CON CORREO"/>
    <s v="A"/>
    <s v="FAVELASC"/>
    <s v=" "/>
    <s v="Principal"/>
    <d v="2019-04-30T00:00:00"/>
    <s v="Origino"/>
    <s v="."/>
    <s v="."/>
    <s v="."/>
    <s v="Finalizado"/>
    <s v=" "/>
    <s v="Asignado a"/>
    <s v="FGARCIA"/>
    <s v="Fortalecimiento Empresarial"/>
    <s v="Centro de Conciliacion y Arbitraje"/>
    <d v="2019-05-22T00:00:00"/>
    <s v="A"/>
    <m/>
    <m/>
    <m/>
    <m/>
    <m/>
    <m/>
    <m/>
    <m/>
    <s v="Sin Identificación"/>
    <m/>
    <s v="GERARDO RAMIREZ ARREDONDO"/>
    <m/>
    <s v="juridica2@amco.gov.co"/>
    <s v="E-mail"/>
    <m/>
    <s v="3 Peticiones"/>
    <s v="P-SOLICITA INFORMACION DE TRAMITES DE CCC"/>
    <s v="Conciliacion y Arbitraje"/>
    <s v="Arbitraje"/>
    <s v="."/>
    <s v="."/>
    <s v="SE LE DIO RESPUESTA AL PETICIONARIO REMITIENDO DE FORMA VIRTUAL LA COPIA DEL LAUDO ARBITRAL DE GIT MASIVO S.A. VS METRO CALI S.A., PROFERIDO EL DIA 29 DE NOVIEMBRE DE 2018, EL CUAL FUE SOLICITADO POR EL."/>
    <s v="."/>
    <s v="Finalizado"/>
    <s v="FGARCIA"/>
    <d v="2019-05-27T00:00:00"/>
    <d v="2019-05-27T00:00:00"/>
    <s v=" "/>
    <s v="N"/>
    <m/>
    <x v="1"/>
    <s v="."/>
    <s v="N"/>
    <d v="2019-05-27T00:00:00"/>
    <d v="2019-05-27T00:00:00"/>
    <n v="19"/>
    <n v="19"/>
    <s v="NO"/>
  </r>
  <r>
    <x v="0"/>
    <n v="2019004639"/>
    <d v="2019-05-02T00:00:00"/>
    <s v="EN COMUNICACION DEL DIA 29042019 CON OFICIO S-2019-00018-DIJIN-GESIN DE LA POLICIA NACIONAL SECCIONAL CALI, DONDE SOLICITAN SUMINISTRAR A ESA UNIDAD INVESTIGATIVA LOS CERTIFICADOS CORRESPONDIENTES, DE LOS COMERCIANTES Y ESTABLECIMIENTOS DE COMERCIO, RELAC"/>
    <s v="A"/>
    <s v="JCMARIN"/>
    <s v=" "/>
    <s v="Principal"/>
    <d v="2019-05-02T00:00:00"/>
    <s v="Origino"/>
    <s v="."/>
    <s v="."/>
    <s v="."/>
    <s v="Finalizado"/>
    <s v=" "/>
    <s v="Asignado a"/>
    <s v="SORTIZ"/>
    <s v="Registros Pub y Redes Emp"/>
    <s v="Back (Registro)"/>
    <d v="2019-05-02T00:00:00"/>
    <s v="A"/>
    <m/>
    <m/>
    <m/>
    <m/>
    <m/>
    <m/>
    <m/>
    <m/>
    <s v="Sin Identificación"/>
    <m/>
    <s v="PT GUILLERMO EDUARDO JIMENEZ RENGIFO"/>
    <m/>
    <s v="guillermo.jimenez @correo.policia.gov.co"/>
    <m/>
    <n v="3017075748"/>
    <s v="3 Peticiones"/>
    <s v="P-SOLICITA CERTIFICADOS O COPIAS"/>
    <s v="Registros Publicos y Redes Emp"/>
    <s v="Derecho de peticion"/>
    <s v="."/>
    <s v="."/>
    <s v="20-0585 SANTIAGO DE CALI, 6 DE MAYO DE 2019 SEÑORES MINISTERIO DE DEFENSA NACIONAL POLICIA NACIONAL ATENCIÓN: PATRULLERO GUILLERMO EDUARDO JIMENEZ RENGIFO INVESTIGADOR CRIMINAL GUILLERMO.JIMENEZ@CORREO.POLICIA.GOV.CO SANTIAGO DE CALI CORDIAL SALUDO, DAMOS"/>
    <s v="."/>
    <s v="Finalizado"/>
    <s v="JCMARIN"/>
    <d v="2019-05-02T00:00:00"/>
    <d v="2019-05-20T00:00:00"/>
    <s v=" "/>
    <s v="N"/>
    <m/>
    <x v="1"/>
    <s v="Interés general y particular"/>
    <s v="N"/>
    <d v="2019-05-20T00:00:00"/>
    <d v="2019-05-20T00:00:00"/>
    <n v="12"/>
    <n v="12"/>
    <s v="cumple"/>
  </r>
  <r>
    <x v="0"/>
    <n v="2019004641"/>
    <d v="2019-05-02T00:00:00"/>
    <s v="EN COMUNICACION DEL DIA 12042019 CON OFICIO 135-23.04 DE LA CONTRALORIA DEPARTAMENTAL DEL VALLE DEL CAUCA, SOLICITAN INFORMAR SI LAS PERSONAS RELACIONADAS EN EL OFICIO (LISTA LARGA) SE ENCUENTRAN REGISTRADAS Y BAJO QUE MATRICULA EN ESTA ENTIDAD."/>
    <s v="A"/>
    <s v="JCMARIN"/>
    <s v=" "/>
    <s v="Principal"/>
    <d v="2019-05-02T00:00:00"/>
    <s v="Origino"/>
    <s v="."/>
    <s v="."/>
    <s v="."/>
    <s v="Finalizado"/>
    <s v=" "/>
    <s v="Asignado a"/>
    <s v="MVELASCO"/>
    <s v="Registros Pub y Redes Emp"/>
    <s v="Back (Registro)"/>
    <d v="2019-05-02T00:00:00"/>
    <s v="A"/>
    <m/>
    <m/>
    <m/>
    <m/>
    <m/>
    <m/>
    <m/>
    <m/>
    <s v="Sin Identificación"/>
    <m/>
    <s v="MARITZA PADILLA PEREZ"/>
    <n v="8822488"/>
    <s v="contactenos@contraloriavalledelcauca.gov.co"/>
    <m/>
    <m/>
    <s v="3 Peticiones"/>
    <s v="P-SOLICITA CERTIFICADOS O COPIAS"/>
    <s v="Registros Publicos y Redes Emp"/>
    <s v="Derecho de peticion"/>
    <s v="."/>
    <s v="."/>
    <s v="20-0664 SANTIAGO DE CALI, 10 DE MAYO DE 2019 SEÑORES CONTRALORIA DEPARTAMENTAL DEL VALLE DEL CAUCA ATENCIÓN: MARITZA PADILLA PEREZ PROFESIONAL UNIVERSITARIA CONTACTENOS@CONTRALORIAVALLEDELCAUCA.GOV.CO SANTIAGO DE CALI CORDIAL SALUDO, DAMOS RESPUESTA A SU "/>
    <s v="."/>
    <s v="Finalizado"/>
    <s v="JCMARIN"/>
    <d v="2019-05-02T00:00:00"/>
    <d v="2019-05-13T00:00:00"/>
    <s v=" "/>
    <s v="N"/>
    <m/>
    <x v="1"/>
    <s v="Interés general y particular"/>
    <s v="N"/>
    <d v="2019-05-13T00:00:00"/>
    <d v="2019-05-13T00:00:00"/>
    <n v="7"/>
    <n v="7"/>
    <s v="cumple"/>
  </r>
  <r>
    <x v="0"/>
    <n v="2019004642"/>
    <d v="2019-05-02T00:00:00"/>
    <s v="EN COMUNICACION DEL DIA 24042019 CON OFICIO 1404-J4 DEL JUZGADO 004 DE EJECUCION DE PENAS Y MEDIDAS DE SEGURIDAD LOCAL CALI, SOLICITAN CERTIFICAR SI EL SR. JAVIER ANDRES RAMIREZ ARCOS IDENTIFICADO CON CC. NO. 94556498, POSEE ESTABLECIMIENTOS DE COMERCIO A"/>
    <s v="A"/>
    <s v="JCMARIN"/>
    <s v=" "/>
    <s v="Principal"/>
    <d v="2019-05-02T00:00:00"/>
    <s v="Origino"/>
    <s v="."/>
    <s v="."/>
    <s v="."/>
    <s v="Finalizado"/>
    <s v=" "/>
    <s v="Asignado a"/>
    <s v="SORTIZ"/>
    <s v="Registros Pub y Redes Emp"/>
    <s v="Back (Registro)"/>
    <d v="2019-05-02T00:00:00"/>
    <s v="A"/>
    <m/>
    <m/>
    <m/>
    <m/>
    <m/>
    <m/>
    <m/>
    <m/>
    <s v="Sin Identificación"/>
    <m/>
    <s v="ANDRES PIEDRAHITA QUINTERO"/>
    <s v="8986868 ex2080"/>
    <m/>
    <m/>
    <m/>
    <s v="3 Peticiones"/>
    <s v="P-SOLICITA CERTIFICADOS O COPIAS"/>
    <s v="Registros Publicos y Redes Emp"/>
    <s v="Derecho de peticion"/>
    <s v="."/>
    <s v="."/>
    <s v="20-0586 SANTIAGO DE CALI, 6 DE MAYO DE 2019 SEÑORES CENTRO DE SERVICIOS ADMINISTRATIVOS JUZGADOS EJECUCCION DE PENAS Y MEDIDAS DE SEGURIDAD ATENCIÓN: ANDRES PIEDRAHITA QUINTERO GRUPO DE APOYO - JUZGADO 4 EPMS PALACIO DE JUSTICIA - PEDRO ELÍAS SERRANO ABAD"/>
    <s v="."/>
    <s v="Finalizado"/>
    <s v="JCMARIN"/>
    <d v="2019-05-02T00:00:00"/>
    <d v="2019-05-20T00:00:00"/>
    <s v=" "/>
    <s v="N"/>
    <m/>
    <x v="1"/>
    <s v="Interés general y particular"/>
    <s v="N"/>
    <d v="2019-05-20T00:00:00"/>
    <d v="2019-05-20T00:00:00"/>
    <n v="12"/>
    <n v="12"/>
    <s v="cumple"/>
  </r>
  <r>
    <x v="0"/>
    <n v="2019004646"/>
    <d v="2019-05-02T00:00:00"/>
    <s v="EN COMUNICACION DEL DIA 22042019 DE LA FISCALIA GENERAL DE LA NACION FISCALIA 25 LOCAL, SOLICITAN INFORMAR SI EL SR. EMIRO VELASQUEZ CAMPO IDENTIFICADO CON CC .NO. 10720405, SE ENCUENTRA REGISTRADO EN ESTA ENTIDAD."/>
    <s v="A"/>
    <s v="JCMARIN"/>
    <s v=" "/>
    <s v="Principal"/>
    <d v="2019-05-02T00:00:00"/>
    <s v="Origino"/>
    <s v="."/>
    <s v="."/>
    <s v="."/>
    <s v="Finalizado"/>
    <s v=" "/>
    <s v="Asignado a"/>
    <s v="SORTIZ"/>
    <s v="Registros Pub y Redes Emp"/>
    <s v="Back (Registro)"/>
    <d v="2019-05-02T00:00:00"/>
    <s v="A"/>
    <s v="MERCANTIL"/>
    <n v="35183"/>
    <m/>
    <m/>
    <m/>
    <m/>
    <m/>
    <m/>
    <s v="Sin Identificación"/>
    <m/>
    <s v="RICARDO ANDRES GALVIS RESTREPO"/>
    <m/>
    <m/>
    <m/>
    <m/>
    <s v="3 Peticiones"/>
    <s v="P-SOLICITA CERTIFICADOS O COPIAS"/>
    <s v="Registros Publicos y Redes Emp"/>
    <s v="Derecho de peticion"/>
    <s v="."/>
    <s v="."/>
    <s v="20-0587 SANTIAGO DE CALI, 06 DE MAYO DE 2019 SEÑORES FISCALIA GENERAL DE LA NACION ATENCIÓN: RICARDO ANDRES GALVIS RESTREPO FISCAL 25 LOCAL CAVIF AVENIDA ROOSVELT NO. 38 -32 EDIFICIO CONQUISTADORES PISO 1 SANTIAGO DE CALI CORDIAL SALUDO, DAMOS RESPUESTA A"/>
    <s v="."/>
    <s v="Finalizado"/>
    <s v="JCMARIN"/>
    <d v="2019-05-02T00:00:00"/>
    <d v="2019-05-20T00:00:00"/>
    <s v=" "/>
    <s v="N"/>
    <m/>
    <x v="1"/>
    <s v="Interés general y particular"/>
    <s v="N"/>
    <d v="2019-05-20T00:00:00"/>
    <d v="2019-05-20T00:00:00"/>
    <n v="12"/>
    <n v="12"/>
    <s v="cumple"/>
  </r>
  <r>
    <x v="0"/>
    <n v="2019004651"/>
    <d v="2019-05-02T00:00:00"/>
    <s v="EN COMUNICACION DEL DIA 23042019 DE LA FISCALIA GENERAL DE LA NACION FISCALIA 25 LOCAL, SOLICITAN INFORMAR SI EL SR. JOSE URIEL AREVALO GALEANO IDENTIFICADO CON CC .NO. 4523676, SE ENCUENTRA REGISTRADO EN ESTA ENTIDAD."/>
    <s v="A"/>
    <s v="JCMARIN"/>
    <s v=" "/>
    <s v="Principal"/>
    <d v="2019-05-02T00:00:00"/>
    <s v="Origino"/>
    <s v="."/>
    <s v="."/>
    <s v="."/>
    <s v="Finalizado"/>
    <s v=" "/>
    <s v="Asignado a"/>
    <s v="SORTIZ"/>
    <s v="Registros Pub y Redes Emp"/>
    <s v="Back (Registro)"/>
    <d v="2019-05-02T00:00:00"/>
    <s v="A"/>
    <m/>
    <m/>
    <m/>
    <m/>
    <m/>
    <m/>
    <m/>
    <m/>
    <s v="Sin Identificación"/>
    <m/>
    <s v="RICARDO ANDRES GALVIS RESTREPO"/>
    <m/>
    <m/>
    <m/>
    <m/>
    <s v="3 Peticiones"/>
    <s v="P-SOLICITA CERTIFICADOS O COPIAS"/>
    <s v="Registros Publicos y Redes Emp"/>
    <s v="Derecho de peticion"/>
    <s v="."/>
    <s v="."/>
    <s v="20-0588 SANTIAGO DE CALI, 06 DE MAYO DE 2019 SEÑORES FISCALIA GENERAL DE LA NACION ATENCIÓN: RICARDO ANDRES GALVIS RESTREPO FISCAL 25 LOCAL CAVIF AVENIDA ROOSVELT NO. 38 -32 EDIFICIO CONQUISTADORES PISO 1 SANTIAGO DE CALI CORDIAL SALUDO, DAMOS RESPUESTA A"/>
    <s v="."/>
    <s v="Finalizado"/>
    <s v="SORTIZ"/>
    <d v="2019-05-20T00:00:00"/>
    <d v="2019-05-20T00:00:00"/>
    <s v=" "/>
    <s v="N"/>
    <m/>
    <x v="1"/>
    <s v="Interés general y particular"/>
    <s v="N"/>
    <d v="2019-05-20T00:00:00"/>
    <d v="2019-05-20T00:00:00"/>
    <n v="12"/>
    <n v="12"/>
    <s v="cumple"/>
  </r>
  <r>
    <x v="0"/>
    <n v="2019004655"/>
    <d v="2019-05-02T00:00:00"/>
    <s v="EN COMUNICACION DEL DIA 30042019 CON OFICIO 5186 DEL JUZGADO SEGUNDO PENAL MUNICIPAL PARA ADOLECENTES FUNCION CONTROL DE GARANTIAS POPAYAN, SOLICITAN CERTIFICADO DE EXISTENCIA Y REPRESENTACION LEGAL DE LA ENTIDAD EPS COOMEVA POR ACCION DE TUTELA 19001-40-"/>
    <s v="A"/>
    <s v="JCMARIN"/>
    <s v=" "/>
    <s v="Principal"/>
    <d v="2019-05-02T00:00:00"/>
    <s v="Origino"/>
    <s v="."/>
    <s v="."/>
    <s v="."/>
    <s v="Finalizado"/>
    <s v=" "/>
    <s v="Asignado a"/>
    <s v="SORTIZ"/>
    <s v="Registros Pub y Redes Emp"/>
    <s v="Back (Registro)"/>
    <d v="2019-05-02T00:00:00"/>
    <s v="A"/>
    <s v="MERCANTIL"/>
    <n v="112052"/>
    <m/>
    <m/>
    <m/>
    <m/>
    <m/>
    <m/>
    <s v="Sin Identificación"/>
    <m/>
    <s v="EDWIN QUIÑONES BENAVIDEZ"/>
    <n v="8318790"/>
    <m/>
    <m/>
    <m/>
    <s v="3 Peticiones"/>
    <s v="P-SOLICITA CERTIFICADOS O COPIAS"/>
    <s v="Registros Publicos y Redes Emp"/>
    <s v="Derecho de peticion"/>
    <s v="."/>
    <s v="."/>
    <s v="20-0589 SANTIAGO DE CALI, 06 DE MAYO DEL 2019 SEÑORES SISTEMA DE RESPONSABILIDAD PENAL PARA ADOLESCENTES CENTRO DE SERVICIOS JUDICIALES ATENCIÓN: EDWIN QUIÑONEZ BENAVIDES CENTRO DE SERVICIOS JUDICIALES SRPA CALLE 5 A NO. 1 - 11 LOMA DE CARTAGENA POPAYÁN C"/>
    <s v="."/>
    <s v="Finalizado"/>
    <s v="JCMARIN"/>
    <d v="2019-05-02T00:00:00"/>
    <d v="2019-05-20T00:00:00"/>
    <s v=" "/>
    <s v="N"/>
    <m/>
    <x v="1"/>
    <s v="Interés general y particular"/>
    <s v="N"/>
    <d v="2019-05-20T00:00:00"/>
    <d v="2019-05-20T00:00:00"/>
    <n v="12"/>
    <n v="12"/>
    <s v="cumple"/>
  </r>
  <r>
    <x v="0"/>
    <n v="2019004663"/>
    <d v="2019-05-02T00:00:00"/>
    <s v="EN COMUNICACION DEL DIA 22042019 MEDIANTE CARTA, EL SR. LUIS ALBERTO MENA HINESTROZA IDENTIFIACDO CON CC NO. 89002795 SOLICITA SE LE INFORME SI SE ENCUENTRA REGISTRADO EN LA CCC. COMO COMERCIANTE Y SI POSEE ESTABLECIMIENTOS DE COMERCIO A SU NOMBRE, PARA D"/>
    <s v="A"/>
    <s v="JCMARIN"/>
    <s v=" "/>
    <s v="Principal"/>
    <d v="2019-05-02T00:00:00"/>
    <s v="Origino"/>
    <s v="."/>
    <s v="."/>
    <s v="."/>
    <s v="Finalizado"/>
    <s v=" "/>
    <s v="Asignado a"/>
    <s v="XRIVERA"/>
    <s v="Registros Pub y Redes Emp"/>
    <s v="Back (Registro)"/>
    <d v="2019-05-02T00:00:00"/>
    <s v="A"/>
    <s v="MERCANTIL"/>
    <n v="35183"/>
    <m/>
    <m/>
    <m/>
    <m/>
    <m/>
    <m/>
    <s v="Sin Identificación"/>
    <m/>
    <s v="LUIS ALBERTO MENA HINESTROZA"/>
    <m/>
    <m/>
    <m/>
    <m/>
    <s v="3 Peticiones"/>
    <s v="P-SOLICITA CERTIFICADOS O COPIAS"/>
    <s v="Registros Publicos y Redes Emp"/>
    <s v="Derecho de peticion"/>
    <s v="."/>
    <s v="."/>
    <s v="SANTIAGO DE CALI, 06 DE MAYO DE 2019 SEÑOR LUIS ALBEIRO MENA HINESTROZA CC 89002795 TD 7443 NU. 88515 PATIO: 2B BLOQUE: 2B ESPAÑA COJAM - JAMUNDÍ CORDIAL SALUDO, MEDIANTE ESCRITO DEL 22 DE ABRIL DE 2019 RADICADO EN ESTA ENTIDAD EL 30 DE ABRIL DE 2019, EN "/>
    <s v="."/>
    <s v="Finalizado"/>
    <s v="XRIVERA"/>
    <d v="2019-05-07T00:00:00"/>
    <d v="2019-05-07T00:00:00"/>
    <s v=" "/>
    <s v="N"/>
    <m/>
    <x v="1"/>
    <s v="Interés general y particular"/>
    <s v="N"/>
    <d v="2019-05-07T00:00:00"/>
    <d v="2019-05-07T00:00:00"/>
    <n v="3"/>
    <n v="3"/>
    <s v="cumple"/>
  </r>
  <r>
    <x v="0"/>
    <n v="2019004664"/>
    <d v="2019-05-02T00:00:00"/>
    <s v="EN COMUNICACION DEL DIA 22042019 MEDIANTE CARTA, EL SR. LUIS ALBERTO MENA HINESTROZA IDENTIFIACDO CON CC NO. 89002795 SOLICITA SE LE INFORME SI SE ENCUENTRA REGISTRADO EN LA CCC. COMO COMERCIANTE Y SI POSEE ESTABLECIMIENTOS DE COMERCIO A SU NOMBRE, PARA D"/>
    <s v="A"/>
    <s v="JCMARIN"/>
    <s v=" "/>
    <s v="Principal"/>
    <d v="2019-05-02T00:00:00"/>
    <s v="Origino"/>
    <s v="."/>
    <s v="."/>
    <s v="."/>
    <s v="Finalizado"/>
    <s v=" "/>
    <s v="Asignado a"/>
    <s v="XRIVERA"/>
    <s v="Registros Pub y Redes Emp"/>
    <s v="Back (Registro)"/>
    <d v="2019-05-02T00:00:00"/>
    <s v="A"/>
    <m/>
    <m/>
    <m/>
    <m/>
    <m/>
    <m/>
    <m/>
    <m/>
    <s v="Sin Identificación"/>
    <m/>
    <m/>
    <m/>
    <m/>
    <m/>
    <m/>
    <s v="3 Peticiones"/>
    <s v="P-SOLICITA CERTIFICADOS O COPIAS"/>
    <s v="Registros Publicos y Redes Emp"/>
    <s v="Derecho de peticion"/>
    <s v="."/>
    <s v="."/>
    <s v="SANTIAGO DE CALI, 07 DE MAYO DE 2019 SEÑOR SILVIO VILLANUEVA OCHOA CC 16267671 TD 3758 NUI. 804680 BLOQUE 3. PATIO. 3 B COJAM - JAMUNDÍ_x0009_ CORDIAL SALUDO, MEDIANTE ESCRITO DEL 22 DE ABRIL DE 2019 RADICADO EN ESTA ENTIDAD EL 23 DE ABRIL DE 2019, EN EL CUAL N"/>
    <s v="."/>
    <s v="Finalizado"/>
    <s v="XRIVERA"/>
    <d v="2019-05-07T00:00:00"/>
    <d v="2019-05-07T00:00:00"/>
    <s v=" "/>
    <s v="N"/>
    <m/>
    <x v="1"/>
    <s v="Interés general y particular"/>
    <s v="N"/>
    <d v="2019-05-07T00:00:00"/>
    <d v="2019-05-07T00:00:00"/>
    <n v="3"/>
    <n v="3"/>
    <s v="cumple"/>
  </r>
  <r>
    <x v="0"/>
    <n v="2019004678"/>
    <d v="2019-05-02T00:00:00"/>
    <s v="A PETICION DEL INTERESADO SE SOLICITA QUE LA CAMARA DE COMERCIO CERTIFIQUE QUE POR SER UN ENTIDAD DEDICADA A PRESTAR SERVICIOS DE EDUCACIÓN FORMAL Y NO FORMAL Y EN INSTITUCIONES DE UTILIDAD COMUN QUE PRESTEN SERVICIO DE BIENESTAR FAMILIAR."/>
    <s v="A"/>
    <s v="PRUEDA"/>
    <s v=" "/>
    <s v="Agua Blanca"/>
    <d v="2019-05-02T00:00:00"/>
    <s v="Origino"/>
    <s v="."/>
    <s v="."/>
    <s v="."/>
    <s v="Finalizado"/>
    <s v=" "/>
    <s v="Asignado a"/>
    <s v="CMARTINE"/>
    <s v="Registros Pub y Redes Emp"/>
    <s v="Juridica"/>
    <d v="2019-05-02T00:00:00"/>
    <s v="A"/>
    <m/>
    <m/>
    <m/>
    <m/>
    <m/>
    <m/>
    <m/>
    <m/>
    <s v="Sin Identificación"/>
    <n v="16344246"/>
    <s v="LUIS EDUARDO SOTO"/>
    <n v="3987362"/>
    <s v="luissoto921@hotmail.com"/>
    <s v="Presencial con Carta"/>
    <n v="3188033410"/>
    <s v="3 Peticiones"/>
    <s v="P-SOLICITA INFORMACION QUE NO COMPETE A CCC"/>
    <s v="Registros Publicos y Redes Emp"/>
    <s v="Derecho de peticion"/>
    <s v="."/>
    <s v="."/>
    <s v="CONTESTADO CON CARTA 3.8.1-0644 DEL 21 DE MAYO DE 2019, ASÍ: MEDIANTE PETICIÓN VERBAL DEL 2 DE MAYO DE 2019, SOLICITA A ESTA CÁMARA DE COMERCIO &quot;QUE LA CÁMARA DE COMERCIO CERTIFIQUE QUE POR SER UNA ENTIDAD DEDICADA A PRESTAR SERVICIOS DE EDUCACIÓN FORMAL "/>
    <s v="."/>
    <s v="Finalizado"/>
    <s v="CMARTINE"/>
    <d v="2019-06-05T00:00:00"/>
    <d v="2019-06-05T00:00:00"/>
    <s v=" "/>
    <s v="N"/>
    <m/>
    <x v="1"/>
    <s v="Interés general y particular"/>
    <s v="N"/>
    <d v="2019-06-05T00:00:00"/>
    <d v="2019-06-05T00:00:00"/>
    <n v="24"/>
    <n v="24"/>
    <s v="NO"/>
  </r>
  <r>
    <x v="0"/>
    <n v="2019004679"/>
    <d v="2019-05-02T00:00:00"/>
    <s v="EN COMUNICACION DEL DIA ABRIL DE 2019 EL SR. JOSE ORLES MANCILLA IDENTIFICADO CON CC NO. 1130647026 SOLICITA SE LE INFORME SI SE ENCUENTRA REGISTRADO COMO COEMRCIANTE Y SI POSEE ESTABLECIMIENTOS A SU NOMBRE PARA DEMOSTRAR INSOLVENCIA ECONOMICA ANTE EL JUE"/>
    <s v="A"/>
    <s v="JCMARIN"/>
    <s v=" "/>
    <s v="Principal"/>
    <d v="2019-05-02T00:00:00"/>
    <s v="Origino"/>
    <s v="."/>
    <s v="."/>
    <s v="."/>
    <s v="Finalizado"/>
    <s v=" "/>
    <s v="Asignado a"/>
    <s v="XRIVERA"/>
    <s v="Registros Pub y Redes Emp"/>
    <s v="Back (Registro)"/>
    <d v="2019-05-02T00:00:00"/>
    <s v="A"/>
    <m/>
    <m/>
    <m/>
    <m/>
    <m/>
    <m/>
    <m/>
    <m/>
    <s v="Sin Identificación"/>
    <m/>
    <s v="JOSE ARLES MANCILLA"/>
    <m/>
    <m/>
    <m/>
    <m/>
    <s v="3 Peticiones"/>
    <s v="P-SOLICITA CERTIFICADOS O COPIAS"/>
    <s v="Registros Publicos y Redes Emp"/>
    <s v="Derecho de peticion"/>
    <s v="."/>
    <s v="."/>
    <s v="SANTIAGO DE CALI, 07 DE MAYO DE 2019 SEÑOR JOSE ORLES MANCILLA CC 1130647026 TD 4992 NUI. 362030 PATIO: 4 - A BLOQUE: 3 MÉXICO KM 2.7 VÍA BUCAS DEL PALO COJAM - JAMUNDÍ CORDIAL SALUDO, MEDIANTE ESCRITO DEL 02 DE MAYO DE 2019 RADICADO EN ESTA ENTIDAD EL 02"/>
    <s v="."/>
    <s v="Finalizado"/>
    <s v="XRIVERA"/>
    <d v="2019-05-07T00:00:00"/>
    <d v="2019-05-07T00:00:00"/>
    <s v=" "/>
    <s v="N"/>
    <m/>
    <x v="1"/>
    <s v="Interés general y particular"/>
    <s v="N"/>
    <d v="2019-05-07T00:00:00"/>
    <d v="2019-05-07T00:00:00"/>
    <n v="3"/>
    <n v="3"/>
    <s v="cumple"/>
  </r>
  <r>
    <x v="0"/>
    <n v="2019004681"/>
    <d v="2019-05-02T00:00:00"/>
    <s v="EN COMUNICACION DEL DIA 22042019 EL SR. JORGE LUIS JARAMILLO MURILLO IDENTIFICADO CON CC. NO. 1088246097 SOLICITA SE LE INFORME SI SE ENCUENTRA REGISTRADO COMO COMERCIANTE Y SI POSEE ESTABLECIMIENTOS DE COMERCIO A SU NOMBRE PARA DEMOSTRAR INSOLVENCIA ECON"/>
    <s v="A"/>
    <s v="JCMARIN"/>
    <s v=" "/>
    <s v="Principal"/>
    <d v="2019-05-02T00:00:00"/>
    <s v="Origino"/>
    <s v="."/>
    <s v="."/>
    <s v="."/>
    <s v="Finalizado"/>
    <s v=" "/>
    <s v="Asignado a"/>
    <s v="XRIVERA"/>
    <s v="Registros Pub y Redes Emp"/>
    <s v="Back (Registro)"/>
    <d v="2019-05-02T00:00:00"/>
    <s v="A"/>
    <m/>
    <m/>
    <m/>
    <m/>
    <m/>
    <m/>
    <m/>
    <m/>
    <s v="Sin Identificación"/>
    <m/>
    <s v="JORGE LUIS JARAMILLO MURILLO"/>
    <m/>
    <m/>
    <m/>
    <m/>
    <s v="3 Peticiones"/>
    <s v="P-SOLICITA CERTIFICADOS O COPIAS"/>
    <s v="Registros Publicos y Redes Emp"/>
    <s v="Derecho de peticion"/>
    <s v="."/>
    <s v="."/>
    <s v="SANTIAGO DE CALI, 07 DE MAYO DE 2019 SEÑOR JORGE LUIS JARAMILLO MURILLO CC 1088246097 TD 8388 NUI. 798538 PATIO: 4 - B BLOQUE: 1 COJAM - JAMUNDÍ CORDIAL SALUDO, MEDIANTE ESCRITO DEL 22 DE ABRIL DE 2019 RADICADO EN ESTA ENTIDAD EL 30 DE ABRIL DE 2019, EN E"/>
    <s v="."/>
    <s v="Finalizado"/>
    <s v="XRIVERA"/>
    <d v="2019-05-07T00:00:00"/>
    <d v="2019-05-07T00:00:00"/>
    <s v=" "/>
    <s v="N"/>
    <m/>
    <x v="1"/>
    <s v="Interés general y particular"/>
    <s v="N"/>
    <d v="2019-05-07T00:00:00"/>
    <d v="2019-05-07T00:00:00"/>
    <n v="3"/>
    <n v="3"/>
    <s v="cumple"/>
  </r>
  <r>
    <x v="0"/>
    <n v="2019004684"/>
    <d v="2019-05-02T00:00:00"/>
    <s v="EN COMUNICACION DEL DIA 26042019 CON OFICIO 8482 DE LA DIRECCION DE FISCALIZACION Y GESTION DE INGRESOS DE LA GOBERNACION DE RISARALDA, SOLICITAN EXPEDIR CERTIFICADO DE EL SR. PEDRO VILLEGAS AMEZQUITA IDENTIFICADO CON CC. NO. 16325728."/>
    <s v="A"/>
    <s v="JCMARIN"/>
    <s v=" "/>
    <s v="Principal"/>
    <d v="2019-05-02T00:00:00"/>
    <s v="Origino"/>
    <s v="."/>
    <s v="."/>
    <s v="."/>
    <s v="Finalizado"/>
    <s v=" "/>
    <s v="Asignado a"/>
    <s v="MVELASCO"/>
    <s v="Registros Pub y Redes Emp"/>
    <s v="Back (Registro)"/>
    <d v="2019-05-02T00:00:00"/>
    <s v="A"/>
    <m/>
    <m/>
    <m/>
    <m/>
    <m/>
    <m/>
    <m/>
    <m/>
    <s v="Sin Identificación"/>
    <m/>
    <s v="MARIA CATALINA CORREA HERNANDEZ"/>
    <n v="3398300"/>
    <m/>
    <m/>
    <m/>
    <s v="3 Peticiones"/>
    <s v="P-SOLICITA CERTIFICADOS O COPIAS"/>
    <s v="Registros Publicos y Redes Emp"/>
    <s v="Derecho de peticion"/>
    <s v="."/>
    <s v="."/>
    <s v="20-0640 SANTIAGO DE CALI, 26 DE FEBRERO DE 2019 SEÑORES GOBERNACION DE RISARALDA ATENCIÓN: MARIA CATALINA CORREA HERNANDEZ DIRECTOR(A) ADMINISTRATIVO (A) GRADO 07 PEREIRA - RISARALDA CORDIAL SALUDO, DAMOS RESPUESTA A SU OFICIO 000606-8482 DE FECHA 26 DE A"/>
    <s v="."/>
    <s v="Finalizado"/>
    <s v="MVELASCO"/>
    <d v="2019-05-10T00:00:00"/>
    <d v="2019-05-10T00:00:00"/>
    <s v=" "/>
    <s v="N"/>
    <m/>
    <x v="1"/>
    <s v="Interés general y particular"/>
    <s v="N"/>
    <d v="2019-05-10T00:00:00"/>
    <d v="2019-05-10T00:00:00"/>
    <n v="6"/>
    <n v="6"/>
    <s v="cumple"/>
  </r>
  <r>
    <x v="0"/>
    <n v="2019004686"/>
    <d v="2019-05-02T00:00:00"/>
    <s v="EN COMUNICACION DEL DIA 17042019 MEDIANTE DERECHO DE PETICION LA SEÑORA ADRIANA PATRICIA CARDOSO DAVILA IDENTIFICADA CON CC. NO. 66834931 SOLICITA SE CERTIFIQUE SI LOS SEÑORES: MAURICIO RAFAEL GOMEZ ANGARITA IDENTIFICADO CON CC. NO. 79156453 Y LA SEÑORA A"/>
    <s v="A"/>
    <s v="JCMARIN"/>
    <s v=" "/>
    <s v="Principal"/>
    <d v="2019-05-02T00:00:00"/>
    <s v="Origino"/>
    <s v="."/>
    <s v="."/>
    <s v="."/>
    <s v="Finalizado"/>
    <s v=" "/>
    <s v="Asignado a"/>
    <s v="SORTIZ"/>
    <s v="Registros Pub y Redes Emp"/>
    <s v="Back (Registro)"/>
    <d v="2019-05-02T00:00:00"/>
    <s v="A"/>
    <m/>
    <m/>
    <m/>
    <m/>
    <m/>
    <m/>
    <m/>
    <m/>
    <s v="Sin Identificación"/>
    <m/>
    <s v="ADRIANA PATRICIA CARDOZO DAVILA"/>
    <m/>
    <s v="adriana_cardosodavila@hotmail.com"/>
    <m/>
    <n v="3166905529"/>
    <s v="3 Peticiones"/>
    <s v="P-SOLICITA CERTIFICADOS O COPIAS"/>
    <s v="Registros Publicos y Redes Emp"/>
    <s v="Derecho de peticion"/>
    <s v="."/>
    <s v="."/>
    <s v="20-0644 SANTIAGO DE CALI, 9 DE MAYO DE 2019 DOCTORA ADRIANA PATRICIA CARDOSO DAVILA ADRIANA_CARDOSODAVILA@HOTMAIL.COM CIUDAD RECIBA UN CORDIAL SALUDO: MEDIANTE ESCRITO DE FECHA 17 DE ABRIL DE 2019, RECIBIDO EN ESTA ENTIDAD EL 2 DE MAYO DEL PRESENTE AÑO, S"/>
    <s v="."/>
    <s v="Finalizado"/>
    <s v="SORTIZ"/>
    <d v="2019-05-20T00:00:00"/>
    <d v="2019-05-20T00:00:00"/>
    <s v="Se envia respuesta al correo electronico adriana_cardosodavila@hotmail.com.rpost.org el dia viernes 10/05/2019 11:17 a.m."/>
    <s v="N"/>
    <m/>
    <x v="1"/>
    <s v="Interés general y particular"/>
    <s v="N"/>
    <d v="2019-05-20T00:00:00"/>
    <d v="2019-05-20T00:00:00"/>
    <n v="12"/>
    <n v="12"/>
    <s v="cumple"/>
  </r>
  <r>
    <x v="0"/>
    <n v="2019004687"/>
    <d v="2019-05-02T00:00:00"/>
    <s v="EN COMUNICACION DEL DIA 01052019 CON OFICIO S-2019-SUGA-POJUD-29.54 DE LA POLICIA NACIONAL SECCIONAL CALI, SOLICITAN EXPEDIR CERTIFICADOS HISTORICOS REPRESENTACION LEGAL REVISORIA FISCAL MIEMBRIOS DE JUNTADIRECTIVA SICIOS DOMICILIO Y TRANSFORMACIONES DE L"/>
    <s v="A"/>
    <s v="JCMARIN"/>
    <s v=" "/>
    <s v="Principal"/>
    <d v="2019-05-02T00:00:00"/>
    <s v="Origino"/>
    <s v="."/>
    <s v="."/>
    <s v="."/>
    <s v="Finalizado"/>
    <s v=" "/>
    <s v="Asignado a"/>
    <s v="SORTIZ"/>
    <s v="Registros Pub y Redes Emp"/>
    <s v="Back (Registro)"/>
    <d v="2019-05-02T00:00:00"/>
    <s v="A"/>
    <m/>
    <m/>
    <m/>
    <m/>
    <m/>
    <m/>
    <m/>
    <m/>
    <s v="Sin Identificación"/>
    <m/>
    <s v="PT BREITNER JOHAN TORRES NIETO."/>
    <m/>
    <s v="breitner.torres3789@correo.policia.gov.co"/>
    <m/>
    <n v="3017922390"/>
    <s v="3 Peticiones"/>
    <s v="P-SOLICITA CERTIFICADOS O COPIAS"/>
    <s v="Registros Publicos y Redes Emp"/>
    <s v="Derecho de peticion"/>
    <s v="."/>
    <s v="."/>
    <s v="20-0682 SANTIAGO DE CALI, 14 DE MAYO DE 2019 SEÑORES MINISTERIO DE DEFENSA NACIONAL POLICIA NACIONAL ATENCIÓN: PATRULLERO BREITNER JOHAN TORRES NIETO A INVESTIGADOR CRIMINAL POLFA BREITNER.TORRES3789@CORREO.POLICIA.GOV.CO BOGOTÁ D.C. CORDIAL SALUDO, DAMOS"/>
    <s v="."/>
    <s v="Finalizado"/>
    <s v="SORTIZ"/>
    <d v="2019-05-20T00:00:00"/>
    <d v="2019-05-20T00:00:00"/>
    <s v="se envia respuesta al correo electronico breitner.torres3789@correo.policia.gov.co.rpost.org el dia martes 14/05/2019 02:02 p.m."/>
    <s v="N"/>
    <m/>
    <x v="1"/>
    <s v="Interés general y particular"/>
    <s v="N"/>
    <d v="2019-05-20T00:00:00"/>
    <d v="2019-05-20T00:00:00"/>
    <n v="12"/>
    <n v="12"/>
    <s v="cumple"/>
  </r>
  <r>
    <x v="0"/>
    <n v="2019004693"/>
    <d v="2019-05-02T00:00:00"/>
    <s v="EN COMUNICACION DEL DIA 25042019 CON OFICIO S-2019-056541 AICORGRULA-25.10 DE L POLICIA NACIONAL SECCIONAL BOGOTA, EXPEDIR DERTIFICADO DE EXISTENCIA Y REPRESENTACION LEGAL ASI COMO ACTAS INSCRITAS DOCUMENTO DE CONSTITUCION Y DEMAS, QUE REPOSEN EN LA CARPE"/>
    <s v="A"/>
    <s v="JCMARIN"/>
    <s v=" "/>
    <s v="Principal"/>
    <d v="2019-05-02T00:00:00"/>
    <s v="Origino"/>
    <s v="."/>
    <s v="."/>
    <s v="."/>
    <s v="Finalizado"/>
    <s v=" "/>
    <s v="Asignado a"/>
    <s v="SORTIZ"/>
    <s v="Registros Pub y Redes Emp"/>
    <s v="Back (Registro)"/>
    <d v="2019-05-02T00:00:00"/>
    <s v="A"/>
    <s v="MERCANTIL"/>
    <n v="966536"/>
    <m/>
    <m/>
    <m/>
    <m/>
    <m/>
    <m/>
    <s v="Sin Identificación"/>
    <m/>
    <s v="TE LUDY MARCELA ROA ROJAS"/>
    <s v="5159700 ex30479"/>
    <s v="dijin.adesp-gedla@policia.gov.co"/>
    <m/>
    <m/>
    <s v="3 Peticiones"/>
    <s v="P-SOLICITA CERTIFICADOS O COPIAS"/>
    <s v="Registros Publicos y Redes Emp"/>
    <s v="Derecho de peticion"/>
    <s v="."/>
    <s v="."/>
    <s v="20-0641 SANTIAGO DE CALI, 9 DE MAYO DE 2019 SEÑORES MINISTERIO DE DEFENSA NACIONAL POLICIA NACIONAL ATENCIÓN: TENIENTE LUDDY MARCELA ROA ROJAS INVESTIGADOR CRIMINAL GRUPO LAVADO DE ACTIVOS LUDDY.ROA@CORREO.POLICIA.GOV.CO BOGOTÁ D.C. CORDIAL SALUDO, DAMOS "/>
    <s v="."/>
    <s v="Finalizado"/>
    <s v="SORTIZ"/>
    <d v="2019-05-03T00:00:00"/>
    <d v="2019-05-10T00:00:00"/>
    <s v=" "/>
    <s v="N"/>
    <m/>
    <x v="1"/>
    <s v="Interés general y particular"/>
    <s v="N"/>
    <d v="2019-05-10T00:00:00"/>
    <d v="2019-05-10T00:00:00"/>
    <n v="6"/>
    <n v="6"/>
    <s v="cumple"/>
  </r>
  <r>
    <x v="0"/>
    <n v="2019004724"/>
    <d v="2019-05-03T00:00:00"/>
    <s v="EL SEÑOR RIGOBERTO BUITRAGO INSCRITO 1038817 - 1 Y 966158 - 2 HACE RECLAMO DEBIDO A QUE SOLICITO CAMBIO DE DOMICILIO , DIRECCION ,CORREOS Y TELEFONOS PARA EL Y SU ESTABLECIMIENTO PERO SOLO CAMBIARON EN EL Y NO EN EL ESTABLECIMIENTO FAVOR VERIFICAR.....GRA"/>
    <s v="A"/>
    <s v="FMOLINA"/>
    <s v=" "/>
    <s v="Jamundi"/>
    <d v="2019-05-03T00:00:00"/>
    <s v="Origino"/>
    <s v="NRESPONS"/>
    <s v="Registros Pub y Redes Emp"/>
    <s v="Back (Registro)"/>
    <s v="Finalizado"/>
    <s v=" "/>
    <s v="Asignado a"/>
    <s v="LKVARGAS"/>
    <s v="Registros Pub y Redes Emp"/>
    <s v="Back Correcciones Registro"/>
    <d v="2019-05-03T00:00:00"/>
    <s v="A"/>
    <s v="MERCANTIL"/>
    <n v="966158"/>
    <m/>
    <m/>
    <m/>
    <m/>
    <m/>
    <m/>
    <s v="Inscrito"/>
    <n v="16647957"/>
    <s v="RIGOBERTO BUITRAGO"/>
    <m/>
    <m/>
    <s v="Presencial Verbal"/>
    <n v="3126394777"/>
    <s v="2 Del tramite del documento"/>
    <s v="LEVANTÓ PENDIENTE SIN TERMINAR GRABACION"/>
    <s v="Registros Publicos y Redes Emp"/>
    <s v="Inscripción VI y XV"/>
    <s v="."/>
    <s v="."/>
    <s v=".RECLAMO PROCEDE. MODIFICO LA DIRECCION COMERCIAL POR: CALLE 9 B NRO. 53 A SUR 89 TELEFONO 1: 2886593 TELEFONO 2: 3126394777 USUARIO ESPERO RESPUESTA INEMDIATA SEDE JAMUNDI."/>
    <s v="."/>
    <s v="Finalizado"/>
    <s v="LKVARGAS"/>
    <d v="2019-05-03T00:00:00"/>
    <d v="2019-05-03T00:00:00"/>
    <s v=" "/>
    <s v="N"/>
    <m/>
    <x v="1"/>
    <s v="."/>
    <s v="N"/>
    <d v="2019-05-03T00:00:00"/>
    <d v="2019-05-03T00:00:00"/>
    <n v="0"/>
    <n v="0"/>
    <s v="cumple"/>
  </r>
  <r>
    <x v="0"/>
    <n v="2019004743"/>
    <d v="2019-05-04T00:00:00"/>
    <s v="EN COMUNICACION DEL DIA 25042019 CON OFICIO 416 DE LA FISCALIA GENERAL DE LA NACION FISCALIA PRIMERA LOCAL DE FACATATIVA, ENVIADO A LA CAMARA DE COMERCIO DE FACATATIVA Y REMITIDO A LA CAMARA DE COMERCIO DE CALI EL DIA 26042019 RECIBIDO EL 03052019 CON RAD"/>
    <s v="A"/>
    <s v="JCMARIN"/>
    <s v=" "/>
    <s v="Principal"/>
    <d v="2019-05-04T00:00:00"/>
    <s v="Origino"/>
    <s v="."/>
    <s v="."/>
    <s v="."/>
    <s v="Finalizado"/>
    <s v=" "/>
    <s v="Asignado a"/>
    <s v="SORTIZ"/>
    <s v="Registros Pub y Redes Emp"/>
    <s v="Back (Registro)"/>
    <d v="2019-05-04T00:00:00"/>
    <s v="A"/>
    <m/>
    <m/>
    <m/>
    <m/>
    <m/>
    <m/>
    <m/>
    <m/>
    <s v="Sin Identificación"/>
    <m/>
    <s v="RUTH LUCENA VARGAS OLARTE"/>
    <n v="8424627"/>
    <s v="ruth.vargas@fiscalia.gov.co"/>
    <m/>
    <n v="3183501636"/>
    <s v="3 Peticiones"/>
    <s v="P-SOLICITA CERTIFICADOS O COPIAS"/>
    <s v="Registros Publicos y Redes Emp"/>
    <s v="Derecho de peticion"/>
    <s v="."/>
    <s v="."/>
    <s v=".20-0572 SANTIAGO DE CALI, 06 DE MAYO DE 2019 SEÑORES FISCALIA GENERAL DE LA NACION ATENCIÓN: RUTH LUCENA VARGAS OLARTE TÉCNICO INVESTIGADOR I RUTH.VARGAS@FISCALIA.GOV.CO FACATATIVÁ CORDIAL SALUDO, DAMOS RESPUESTA A SU OFICIO NO. DSCTICA NO. 416 DE FECHA "/>
    <s v="."/>
    <s v="Finalizado"/>
    <s v="SORTIZ"/>
    <d v="2019-05-06T00:00:00"/>
    <d v="2019-05-06T00:00:00"/>
    <s v=" "/>
    <s v="N"/>
    <m/>
    <x v="1"/>
    <s v="Interés general y particular"/>
    <s v="N"/>
    <d v="2019-05-06T00:00:00"/>
    <d v="2019-05-06T00:00:00"/>
    <n v="0"/>
    <n v="0"/>
    <s v="cumple"/>
  </r>
  <r>
    <x v="0"/>
    <n v="2019004744"/>
    <d v="2019-05-04T00:00:00"/>
    <s v="EN COMUNICACION DEL DIA 24042019 CON OFICIO 0806 DEL JUZGADO SEXTO PENAL MUNICIPAL PARA ADOLECNETES FUNCION CONTROL DE GARANTIAS, ENVIADO A LA CAMARA DE COMERCIO DE MEDELLIN Y REMITIDO A LA CAMARA DE COMERCIO DE CALI EL DIA 29042019 RECIBIDO EL 03052019 C"/>
    <s v="A"/>
    <s v="JCMARIN"/>
    <s v=" "/>
    <s v="Principal"/>
    <d v="2019-05-04T00:00:00"/>
    <s v="Origino"/>
    <s v="."/>
    <s v="."/>
    <s v="."/>
    <s v="Finalizado"/>
    <s v=" "/>
    <s v="Asignado a"/>
    <s v="SORTIZ"/>
    <s v="Registros Pub y Redes Emp"/>
    <s v="Back (Registro)"/>
    <d v="2019-05-04T00:00:00"/>
    <s v="A"/>
    <s v="MERCANTIL"/>
    <n v="112052"/>
    <m/>
    <m/>
    <m/>
    <m/>
    <m/>
    <m/>
    <s v="Sin Identificación"/>
    <m/>
    <s v="GLORIA ELIZABETH ARANGO BUILES"/>
    <n v="4112041"/>
    <s v="juzgado06pmpademed@gmail.com"/>
    <m/>
    <m/>
    <s v="3 Peticiones"/>
    <s v="P-SOLICITA CERTIFICADOS O COPIAS"/>
    <s v="Registros Publicos y Redes Emp"/>
    <s v="Derecho de peticion"/>
    <s v="."/>
    <s v="."/>
    <s v="20-0573 SANTIAGO DE CALI, 6 DE MAYO DE 2019 SEÑORES JUZGADO SEXTO PENAL MUNICIPAL PARA ADOLESCENTES CON FUNCION DE CONTROL DE GARANTIAS ATENCIÓN: GLORIA ELIZABETH ARANGO BUILES OFICIAL MAYOR JUZGADO06PMPADEMED@GMAIL.COM MEDELLIN CORDIAL SALUDO, DAMOS RESP"/>
    <s v="."/>
    <s v="Finalizado"/>
    <s v="SORTIZ"/>
    <d v="2019-05-06T00:00:00"/>
    <d v="2019-05-06T00:00:00"/>
    <s v=" "/>
    <s v="N"/>
    <m/>
    <x v="1"/>
    <s v="Interés general y particular"/>
    <s v="N"/>
    <d v="2019-05-06T00:00:00"/>
    <d v="2019-05-06T00:00:00"/>
    <n v="0"/>
    <n v="0"/>
    <s v="cumple"/>
  </r>
  <r>
    <x v="0"/>
    <n v="2019004745"/>
    <d v="2019-05-04T00:00:00"/>
    <s v="EN COMUNICACION DEL DIA 24042019 CON OFICIO 0792 DEL JUZGADO SEXTO PENAL MUNICIPAL PARA ADOLECNETES FUNCION CONTROL DE GARANTIAS, ENVIADO A LA CAMARA DE COMERCIO DE MEDELLIN Y REMITIDO A LA CAMARA DE COMERCIO DE CALI EL DIA 29042019 RECIBIDO EL 03052019 C"/>
    <s v="A"/>
    <s v="JCMARIN"/>
    <s v=" "/>
    <s v="Principal"/>
    <d v="2019-05-04T00:00:00"/>
    <s v="Origino"/>
    <s v="."/>
    <s v="."/>
    <s v="."/>
    <s v="Finalizado"/>
    <s v=" "/>
    <s v="Asignado a"/>
    <s v="SORTIZ"/>
    <s v="Registros Pub y Redes Emp"/>
    <s v="Back (Registro)"/>
    <d v="2019-05-04T00:00:00"/>
    <s v="A"/>
    <s v="MERCANTIL"/>
    <n v="112052"/>
    <m/>
    <m/>
    <m/>
    <m/>
    <m/>
    <m/>
    <s v="Sin Identificación"/>
    <m/>
    <s v="GLORIA ELIZABETH ARANGO BUILES"/>
    <n v="4112041"/>
    <s v="juzgado06pmpademed@gmail.com"/>
    <m/>
    <m/>
    <s v="3 Peticiones"/>
    <s v="P-SOLICITA CERTIFICADOS O COPIAS"/>
    <s v="Registros Publicos y Redes Emp"/>
    <s v="Derecho de peticion"/>
    <s v="."/>
    <s v="."/>
    <s v="20-0574 SANTIAGO DE CALI, 6 DE MAYO DE 2019 SEÑORES JUZGADO SEXTO PENAL MUNICIPAL PARA ADOLESCENTES CON FUNCION DE CONTROL DE GARANTIAS ATENCIÓN: GLORIA ELIZABETH ARANGO BUILES OFICIAL MAYOR JUZGADO06PMPADEMED@GMAIL.COM MEDELLIN CORDIAL SALUDO, DAMOS RESP"/>
    <s v="."/>
    <s v="Finalizado"/>
    <s v="SORTIZ"/>
    <d v="2019-05-20T00:00:00"/>
    <d v="2019-05-20T00:00:00"/>
    <s v="Se envia al correo electronico juzgado06pmpademed@gmail.com.rpost.org el dia lunes 06/05/2019 10:54 a.m."/>
    <s v="N"/>
    <m/>
    <x v="1"/>
    <s v="Interés general y particular"/>
    <s v="N"/>
    <d v="2019-05-20T00:00:00"/>
    <d v="2019-05-20T00:00:00"/>
    <n v="10"/>
    <n v="10"/>
    <s v="cumple"/>
  </r>
  <r>
    <x v="0"/>
    <n v="2019004746"/>
    <d v="2019-05-04T00:00:00"/>
    <s v="EN COMUNICACION DEL DIA 24042019 CON OFICIO 006-03-01 0437 DE LA CONTRALORIA GENERAL DEL DEPARTAMENTO DE CORDOBA, ENVIADO A LA CAMARA DE COMERCIO DE MONTERIA Y REMITIDO A LA CAMARA DE COMERCIO DE CALI EL DIA 29042019 RECIBIDO EL 03052019 CON RADICACION NO"/>
    <s v="A"/>
    <s v="JCMARIN"/>
    <s v=" "/>
    <s v="Principal"/>
    <d v="2019-05-04T00:00:00"/>
    <s v="Origino"/>
    <s v="."/>
    <s v="."/>
    <s v="."/>
    <s v="Finalizado"/>
    <s v=" "/>
    <s v="Asignado a"/>
    <s v="MVELASCO"/>
    <s v="Registros Pub y Redes Emp"/>
    <s v="Back (Registro)"/>
    <d v="2019-05-04T00:00:00"/>
    <s v="A"/>
    <m/>
    <m/>
    <m/>
    <m/>
    <m/>
    <m/>
    <m/>
    <m/>
    <s v="Sin Identificación"/>
    <m/>
    <s v="ELISA ESPITIA SIERRA"/>
    <n v="7820173"/>
    <s v="contralor@contraloriadecordiba.gov.co"/>
    <m/>
    <m/>
    <s v="3 Peticiones"/>
    <s v="P-SOLICITA CERTIFICADOS O COPIAS"/>
    <s v="Registros Publicos y Redes Emp"/>
    <s v="Derecho de peticion"/>
    <s v="."/>
    <s v="."/>
    <s v="20-0609 SANTIAGO DE CALI, 8 DE MAYO DE 2019 SEÑORES CONTRALORIA GENERAL DE LA REPUBLICA ATENCIÓN: ELISA ESPITIA SIERRA CONTRALOR@CONTRALORIADECORDOBA.GOV.CO MONTERÍA - CÓRDOBA CORDIAL SALUDO, DAMOS RESPUESTA A SU OFICIO CON RADICADO NO. 006-03-01 0437 DE "/>
    <s v="."/>
    <s v="Finalizado"/>
    <s v="MVELASCO"/>
    <d v="2019-05-08T00:00:00"/>
    <d v="2019-05-08T00:00:00"/>
    <s v=" "/>
    <s v="N"/>
    <m/>
    <x v="1"/>
    <s v="Interés general y particular"/>
    <s v="N"/>
    <d v="2019-05-08T00:00:00"/>
    <d v="2019-05-08T00:00:00"/>
    <n v="2"/>
    <n v="2"/>
    <s v="cumple"/>
  </r>
  <r>
    <x v="0"/>
    <n v="2019004747"/>
    <d v="2019-05-04T00:00:00"/>
    <s v="EN COMUNICACION DEL DIA 30042019 CON OFICIO 0792 DEL JUZGADO SEXTO PENAL MUNICIPAL PARA ADOLECNETES FUNCION CONTROL DE GARANTIAS, ENVIADO A LA CAMARA DE COMERCIO DE MEDELLIN Y REMITIDO A LA CAMARA DE COMERCIO DE CALI EL DIA 29042019 RECIBIDO EL 03052019 C"/>
    <s v="A"/>
    <s v="JCMARIN"/>
    <s v=" "/>
    <s v="Principal"/>
    <d v="2019-05-04T00:00:00"/>
    <s v="Origino"/>
    <s v="."/>
    <s v="."/>
    <s v="."/>
    <s v="Finalizado"/>
    <s v=" "/>
    <s v="Asignado a"/>
    <s v="SORTIZ"/>
    <s v="Registros Pub y Redes Emp"/>
    <s v="Back (Registro)"/>
    <d v="2019-05-04T00:00:00"/>
    <s v="A"/>
    <s v="MERCANTIL"/>
    <n v="112052"/>
    <m/>
    <m/>
    <m/>
    <m/>
    <m/>
    <m/>
    <s v="Sin Identificación"/>
    <m/>
    <s v="AMANDA FLORIAN POLANIA"/>
    <m/>
    <m/>
    <m/>
    <m/>
    <s v="3 Peticiones"/>
    <s v="P-SOLICITA CERTIFICADOS O COPIAS"/>
    <s v="Registros Publicos y Redes Emp"/>
    <s v="Derecho de peticion"/>
    <s v="."/>
    <s v="."/>
    <s v="20-0579 SANTIAGO DE CALI, 6 DE MAYO DE 2019 SEÑORES JUZGADO SEPTIMO CIVIL MUNICIPAL ATENCIÓN: AMANDA FLORIAN POLANIA SECRETARIO J07CMPALIBA@CENDOJRAMAJUDICIAL.GOV.CO JUZGADOSEPTIMOCIVIL@HOTMAIL.COM IBAGUÉ - TOLIMA CORDIAL SALUDO, DAMOS RESPUESTA A SU OFIC"/>
    <s v="."/>
    <s v="Finalizado"/>
    <s v="SORTIZ"/>
    <d v="2019-05-06T00:00:00"/>
    <d v="2019-05-06T00:00:00"/>
    <s v=" "/>
    <s v="N"/>
    <m/>
    <x v="1"/>
    <s v="Interés general y particular"/>
    <s v="N"/>
    <d v="2019-05-06T00:00:00"/>
    <d v="2019-05-06T00:00:00"/>
    <n v="0"/>
    <n v="0"/>
    <s v="cumple"/>
  </r>
  <r>
    <x v="0"/>
    <n v="2019004748"/>
    <d v="2019-05-04T00:00:00"/>
    <s v="EN COMUNICACION DEL DIA 26042019 CON OFICIO 422 DE LA FISCALIA GENERAL DE LA NACION FISCALIA PRIMERA LOCAL DE FACATATIVA, ENVIADO A LA CAMARA DE COMERCIO DE FACATATIVA Y REMITIDO A LA CAMARA DE COMERCIO DE CALI EL DIA 26042019 RECIBIDO EL 03052019 CON RAD"/>
    <s v="A"/>
    <s v="JCMARIN"/>
    <s v=" "/>
    <s v="Principal"/>
    <d v="2019-05-04T00:00:00"/>
    <s v="Origino"/>
    <s v="."/>
    <s v="."/>
    <s v="."/>
    <s v="Finalizado"/>
    <s v=" "/>
    <s v="Asignado a"/>
    <s v="SORTIZ"/>
    <s v="Registros Pub y Redes Emp"/>
    <s v="Back (Registro)"/>
    <d v="2019-05-04T00:00:00"/>
    <s v="A"/>
    <m/>
    <m/>
    <m/>
    <m/>
    <m/>
    <m/>
    <m/>
    <m/>
    <s v="Sin Identificación"/>
    <m/>
    <s v="RUTH LUCENA VARGAS OLARTE"/>
    <n v="8424627"/>
    <s v="ruth.vargas@fiscalia.gov.co"/>
    <m/>
    <n v="3183501636"/>
    <s v="3 Peticiones"/>
    <s v="P-SOLICITA CERTIFICADOS O COPIAS"/>
    <s v="Registros Publicos y Redes Emp"/>
    <s v="Derecho de peticion"/>
    <s v="."/>
    <s v="."/>
    <s v="20-0579 SANTIAGO DE CALI, 06 DE MAYO DE 2019 SEÑORES FISCALIA GENERAL DE LA NACION ATENCIÓN: RUTH LUCENA VARGAS OLARTE TÉCNICO INVESTIGADOR I RUTH.VARGAS@FISCALIA.GOV.CO FACATATIVÁ CORDIAL SALUDO, DAMOS RESPUESTA A SU OFICIO NO. DSCTICA NO. 422 Y NUNC 252"/>
    <s v="."/>
    <s v="Finalizado"/>
    <s v="SORTIZ"/>
    <d v="2019-05-20T00:00:00"/>
    <d v="2019-05-20T00:00:00"/>
    <s v="Se envia respuesta al correo electronico ruth.vargas@fiscalia.gov.co.rpost.org el dia lunes 06/05/2019 02:14 p.m."/>
    <s v="N"/>
    <m/>
    <x v="1"/>
    <s v="Interés general y particular"/>
    <s v="N"/>
    <d v="2019-05-20T00:00:00"/>
    <d v="2019-05-20T00:00:00"/>
    <n v="10"/>
    <n v="10"/>
    <s v="cumple"/>
  </r>
  <r>
    <x v="0"/>
    <n v="2019004749"/>
    <d v="2019-05-04T00:00:00"/>
    <s v="EN COMUNICACION DEL DIA 29042019 CON OFICIO 427 DE LA FISCALIA GENERAL DE LA NACION FISCALIA PRIMERA LOCAL DE FACATATIVA, ENVIADO A LA CAMARA DE COMERCIO DE FACATATIVA Y REMITIDO A LA CAMARA DE COMERCIO DE CALI EL DIA 29042019 RECIBIDO EL 03052019 CON RAD"/>
    <s v="A"/>
    <s v="JCMARIN"/>
    <s v=" "/>
    <s v="Principal"/>
    <d v="2019-05-04T00:00:00"/>
    <s v="Origino"/>
    <s v="."/>
    <s v="."/>
    <s v="."/>
    <s v="Finalizado"/>
    <s v=" "/>
    <s v="Asignado a"/>
    <s v="SORTIZ"/>
    <s v="Registros Pub y Redes Emp"/>
    <s v="Back (Registro)"/>
    <d v="2019-05-04T00:00:00"/>
    <s v="A"/>
    <m/>
    <m/>
    <m/>
    <m/>
    <m/>
    <m/>
    <m/>
    <m/>
    <s v="Sin Identificación"/>
    <m/>
    <s v="RUTH LUCENA VARGAS OLARTE"/>
    <n v="8424627"/>
    <s v="ruth.vargas@fiscalia.gov.co"/>
    <m/>
    <n v="3183501636"/>
    <s v="3 Peticiones"/>
    <s v="P-SOLICITA CERTIFICADOS O COPIAS"/>
    <s v="Registros Publicos y Redes Emp"/>
    <s v="Derecho de peticion"/>
    <s v="."/>
    <s v="."/>
    <s v="20-0580 SANTIAGO DE CALI, 06 DE MAYO DE 2019 SEÑORES FISCALIA GENERAL DE LA NACION ATENCIÓN: RUTH LUCENA VARGAS OLARTE TÉCNICO INVESTIGADOR I RUTH.VARGAS@FISCALIA.GOV.CO FACATATIVÁ CORDIAL SALUDO, DAMOS RESPUESTA A SU OFICIO NO. DSCTICA NO. 427 Y NUNC 256"/>
    <s v="."/>
    <s v="Finalizado"/>
    <s v="SORTIZ"/>
    <d v="2019-05-20T00:00:00"/>
    <d v="2019-05-20T00:00:00"/>
    <s v="Se envia respuesta al correo electronico ruth.vargas@fiscalia.gov.co.rpost.org el día lunes 06/05/2019 02:00 p.m."/>
    <s v="N"/>
    <m/>
    <x v="1"/>
    <s v="Interés general y particular"/>
    <s v="N"/>
    <d v="2019-05-20T00:00:00"/>
    <d v="2019-05-20T00:00:00"/>
    <n v="10"/>
    <n v="10"/>
    <s v="cumple"/>
  </r>
  <r>
    <x v="0"/>
    <n v="2019004750"/>
    <d v="2019-05-04T00:00:00"/>
    <s v="EN COMUNICACION DEL DIA 30042019 CON OFICIO 019-1562 DEL JUZGADO CINCUENTA Y DOS CIVIL MUNICIPAL DE BOGOTA, ENVIADO A LA CAMARA DE COMERCIO DE BOGOTA Y REMITIDO A LA CAMARA DE COMERCIO DE CALI EL DIA 30042019 RECIBIDO EL 03052019 CON RADICACION NO. 201902"/>
    <s v="A"/>
    <s v="JCMARIN"/>
    <s v=" "/>
    <s v="Principal"/>
    <d v="2019-05-04T00:00:00"/>
    <s v="Origino"/>
    <s v="."/>
    <s v="."/>
    <s v="."/>
    <s v="Finalizado"/>
    <s v=" "/>
    <s v="Asignado a"/>
    <s v="SORTIZ"/>
    <s v="Registros Pub y Redes Emp"/>
    <s v="Back (Registro)"/>
    <d v="2019-05-04T00:00:00"/>
    <s v="A"/>
    <s v="MERCANTIL"/>
    <n v="112052"/>
    <m/>
    <m/>
    <m/>
    <m/>
    <m/>
    <m/>
    <s v="Sin Identificación"/>
    <m/>
    <s v="RAFAEL CARRILLO HINOJOSA"/>
    <n v="2821900"/>
    <m/>
    <m/>
    <m/>
    <s v="3 Peticiones"/>
    <s v="P-SOLICITA CERTIFICADOS O COPIAS"/>
    <s v="Registros Publicos y Redes Emp"/>
    <s v="Derecho de peticion"/>
    <s v="."/>
    <s v="."/>
    <s v="20-0582 SANTIAGO DE CALI, 6 DE MAYO DE 2019 SEÑORES JUZGADO CINCUENTA Y DOS MUNICIPAL DE BOGOTÁ ATENCIÓN: RAFAEL CARRILLO HINOJOSA SECRETARIO CMPL52BT@CENDOJRAMAJUDICIAL.GOV.CO BOGOTÁ D.C. CORDIAL SALUDO, DAMOS RESPUESTA A SU OFICIO NO. 019-1562 E INCIDEN"/>
    <s v="."/>
    <s v="Finalizado"/>
    <s v="SORTIZ"/>
    <d v="2019-05-20T00:00:00"/>
    <d v="2019-05-20T00:00:00"/>
    <s v="Se envia respuesta al correo electronico cmpl52bt@cendojramajudicial.gov.co.rpost.org el día lunes 06/05/2019 03:12 p.m."/>
    <s v="N"/>
    <m/>
    <x v="1"/>
    <s v="Interés general y particular"/>
    <s v="N"/>
    <d v="2019-05-20T00:00:00"/>
    <d v="2019-05-20T00:00:00"/>
    <n v="10"/>
    <n v="10"/>
    <s v="cumple"/>
  </r>
  <r>
    <x v="0"/>
    <n v="2019004751"/>
    <d v="2019-05-04T00:00:00"/>
    <s v="EN COMUNICACION DEL DIA 25042019 CON OFICIO 783DEL JUZGADO VEINTICUATRO CIVIL MUNICIPAL DE BOGOTA, ENVIADO A LA CAMARA DE COMERCIO DE BOGOTA Y REMITIDO A LA CAMARA DE COMERCIO DE CALI EL DIA 30042019 RECIBIDO EL 03052019 CON RADICACION NO. 20190276909, PO"/>
    <s v="A"/>
    <s v="JCMARIN"/>
    <s v=" "/>
    <s v="Principal"/>
    <d v="2019-05-04T00:00:00"/>
    <s v="Origino"/>
    <s v="."/>
    <s v="."/>
    <s v="."/>
    <s v="Finalizado"/>
    <s v=" "/>
    <s v="Asignado a"/>
    <s v="SORTIZ"/>
    <s v="Registros Pub y Redes Emp"/>
    <s v="Back (Registro)"/>
    <d v="2019-05-04T00:00:00"/>
    <s v="A"/>
    <s v="MERCANTIL"/>
    <n v="112052"/>
    <m/>
    <m/>
    <m/>
    <m/>
    <m/>
    <m/>
    <s v="Sin Identificación"/>
    <m/>
    <s v="EDISON ALIRIO BERNAL SAAVEDRA"/>
    <m/>
    <s v="cmpl24bt@cendoj.ramajudicial.gov.co"/>
    <m/>
    <m/>
    <s v="3 Peticiones"/>
    <s v="P-SOLICITA CERTIFICADOS O COPIAS"/>
    <s v="Registros Publicos y Redes Emp"/>
    <s v="Derecho de peticion"/>
    <s v="."/>
    <s v="."/>
    <s v="20-0583 SANTIAGO DE CALI, 06 DE MAYO DEL 2019 SEÑORES JUZGADO VEINTICUATRO CIVIL MUNICIPAL ATENCIÓN: EDISON ALIRIO BERNANL SAAVEDRA SECRETARIO CMPL24BT@CENDOJ.RAMAJUDICIAL.GOV.CO BOGOTÁ D.C. CORDIAL SALUDO, DAMOS RESPUESTA A SU CORREO ELECTRÓNICO CON OFIC"/>
    <s v="."/>
    <s v="Finalizado"/>
    <s v="SORTIZ"/>
    <d v="2019-05-20T00:00:00"/>
    <d v="2019-05-20T00:00:00"/>
    <s v="Se envia respuesta al correo electronico cmpl24bt@cendoj.ramajudicial.gov.co.rpost.org el día lunes 06/05/2019 03:34 p.m."/>
    <s v="N"/>
    <m/>
    <x v="1"/>
    <s v="Interés general y particular"/>
    <s v="N"/>
    <d v="2019-05-20T00:00:00"/>
    <d v="2019-05-20T00:00:00"/>
    <n v="10"/>
    <n v="10"/>
    <s v="cumple"/>
  </r>
  <r>
    <x v="0"/>
    <n v="2019004752"/>
    <d v="2019-05-04T00:00:00"/>
    <s v="EN CARTA DEL DIA 07042019 ENVIADA A LA CAMARA DE COMERCIO DE BOGOTA Y REMITIDA A LA CAMARA DE COMERCIO DE CALI EL DIA 30042019 RECIBIDA EL 03052019, CON RADICACION NO. 20190277265 POR TRASLADO POR COMPETENCIAS, EL SR. LEONARDO MESA PERILLA IDENTIFICADO CO"/>
    <s v="A"/>
    <s v="JCMARIN"/>
    <s v=" "/>
    <s v="Principal"/>
    <d v="2019-05-04T00:00:00"/>
    <s v="Origino"/>
    <s v="."/>
    <s v="."/>
    <s v="."/>
    <s v="Finalizado"/>
    <s v=" "/>
    <s v="Asignado a"/>
    <s v="XRIVERA"/>
    <s v="Registros Pub y Redes Emp"/>
    <s v="Back (Registro)"/>
    <d v="2019-05-04T00:00:00"/>
    <s v="A"/>
    <m/>
    <m/>
    <m/>
    <m/>
    <m/>
    <m/>
    <m/>
    <m/>
    <s v="Sin Identificación"/>
    <m/>
    <s v="LEONARDO MESA PERILLA"/>
    <m/>
    <m/>
    <m/>
    <m/>
    <s v="3 Peticiones"/>
    <s v="P-SOLICITA CERTIFICADOS O COPIAS"/>
    <s v="Registros Publicos y Redes Emp"/>
    <s v="Derecho de peticion"/>
    <s v="."/>
    <s v="."/>
    <s v="SANTIAGO DE CALI, 07 DE MAYO DE 2019 SEÑOR LEONARDO MESA PERILLA CC 6111925 TD 3774 PATIO: 7 MEDIANA KM. 3.5 CAMBAO - FINCA LA ESPERANZA GUADUAS - CUNDINAMARCA CORDIAL SALUDO, MEDIANTE ESCRITO DEL 02 DE ABRIL DE 2019 RADICADO EN ESTA ENTIDAD EL 30 DE ABRI"/>
    <s v="."/>
    <s v="Finalizado"/>
    <s v="XRIVERA"/>
    <d v="2019-05-07T00:00:00"/>
    <d v="2019-05-07T00:00:00"/>
    <s v=" "/>
    <s v="N"/>
    <m/>
    <x v="1"/>
    <s v="Interés general y particular"/>
    <s v="N"/>
    <d v="2019-05-07T00:00:00"/>
    <d v="2019-05-07T00:00:00"/>
    <n v="1"/>
    <n v="1"/>
    <s v="cumple"/>
  </r>
  <r>
    <x v="0"/>
    <n v="2019004753"/>
    <d v="2019-05-04T00:00:00"/>
    <s v="EN COMUNICACION DEL DIA 30042019 CON OFICIO 464 DEL JUZGADO SEGUNDO PENAL MUNICIPAL PARA ADOLECNETES FUNCION CONTROL DE GARANTIAS BOGOTA, ENVIADO A LA CAMARA DE COMERCIO DE BOGOTA Y REMITIDO A LA CAMARA DE COMERCIO DE CALI EL DIA 02052019 RECIBIDO EL 0305"/>
    <s v="A"/>
    <s v="JCMARIN"/>
    <s v=" "/>
    <s v="Principal"/>
    <d v="2019-05-04T00:00:00"/>
    <s v="Origino"/>
    <s v="."/>
    <s v="."/>
    <s v="."/>
    <s v="Finalizado"/>
    <s v=" "/>
    <s v="Asignado a"/>
    <s v="SORTIZ"/>
    <s v="Registros Pub y Redes Emp"/>
    <s v="Back (Registro)"/>
    <d v="2019-05-04T00:00:00"/>
    <s v="A"/>
    <s v="MERCANTIL"/>
    <n v="112052"/>
    <m/>
    <m/>
    <m/>
    <m/>
    <m/>
    <m/>
    <s v="Sin Identificación"/>
    <m/>
    <s v="LUIS GERARDO SAAVEDRA PAEZ"/>
    <n v="4287555"/>
    <s v="j02pmgbt@cendoj.ramajudicial.gov.co"/>
    <m/>
    <m/>
    <s v="3 Peticiones"/>
    <s v="P-SOLICITA CERTIFICADOS O COPIAS"/>
    <s v="Registros Publicos y Redes Emp"/>
    <s v="Derecho de peticion"/>
    <s v="."/>
    <s v="."/>
    <s v="20-0590 SANTIAGO DE CALI, 06 DE MAYO DEL 2019 SEÑORES JUZGADO 2 PENAL MUNICIPAL CON FUNCION DE CONTROL DE GARANTIAS ATENCIÓN: LUIS GERARDO SAAVEDRA PAEZ OFICIAL MAYOR J02PMGBT@CENDOJ.RAMAJUDICIAL.GOV.CO BOGOTÁ D.C. CORDIAL SALUDO, DAMOS RESPUESTA A SU OFI"/>
    <s v="."/>
    <s v="Finalizado"/>
    <s v="SORTIZ"/>
    <d v="2019-05-20T00:00:00"/>
    <d v="2019-05-20T00:00:00"/>
    <s v="Se envia respuesta al correo electronico j02pmgbt@cendoj.ramajudicial.gov.co.rpost.org el día lunes 06/05/2019 06:18 p.m."/>
    <s v="N"/>
    <m/>
    <x v="1"/>
    <s v="Interés general y particular"/>
    <s v="N"/>
    <d v="2019-05-20T00:00:00"/>
    <d v="2019-05-20T00:00:00"/>
    <n v="10"/>
    <n v="10"/>
    <s v="cumple"/>
  </r>
  <r>
    <x v="0"/>
    <n v="2019004754"/>
    <d v="2019-05-04T00:00:00"/>
    <s v="EN COMUNICACION DEL DIA 30032019 CON OFICIO S-2019 SUBIN-UBIC 38.10 DE LA POLICIA NACIONAL SECCIONAL PACHO C/MARCA, ENVIADO A LA CAMARA DE COMERCIO DE FACATATIVA Y REMITIDO A LA CAMARA DE COMERCIO DE CALI EL DIA 02042019 RECIBIDA EL 03052019 CON RADICACIO"/>
    <s v="A"/>
    <s v="JCMARIN"/>
    <s v=" "/>
    <s v="Principal"/>
    <d v="2019-05-04T00:00:00"/>
    <s v="Origino"/>
    <s v="."/>
    <s v="."/>
    <s v="."/>
    <s v="Finalizado"/>
    <s v=" "/>
    <s v="Asignado a"/>
    <s v="SORTIZ"/>
    <s v="Registros Pub y Redes Emp"/>
    <s v="Back (Registro)"/>
    <d v="2019-05-04T00:00:00"/>
    <s v="A"/>
    <m/>
    <m/>
    <m/>
    <m/>
    <m/>
    <m/>
    <m/>
    <m/>
    <s v="Sin Identificación"/>
    <m/>
    <s v="JHIMY ALEXANDER OBREGOSO ROMERO"/>
    <m/>
    <s v="carlos.quintero1860@correo.policia.gov.co"/>
    <m/>
    <n v="3115473488"/>
    <s v="3 Peticiones"/>
    <s v="P-SOLICITA CERTIFICADOS O COPIAS"/>
    <s v="Registros Publicos y Redes Emp"/>
    <s v="Derecho de peticion"/>
    <s v="."/>
    <s v="."/>
    <s v="20-0591 SANTIAGO DE CALI, 6 DE MAYO DE 2019 SEÑORES MINISTERIO DE DEFENSA NACIONAL POLICIA NACIONAL ATENCIÓN: SUBINTENDENTE JHIMY ALEXANDER OBREGOSO ROMERO INVESTIGADOR CRIMINOLÓGICO CARLOS.QUINTERO1860@CORREO.POLICIA.GOV.CO PACHO CUNDINAMARCA CORDIAL SAL"/>
    <s v="."/>
    <s v="Finalizado"/>
    <s v="SORTIZ"/>
    <d v="2019-05-20T00:00:00"/>
    <d v="2019-05-20T00:00:00"/>
    <s v="Se envia respuesta al correo electronico carlos.quintero1860@correo.policia.gov.co.rpost.org el día lunes 06/05/2019 06:28 p.m."/>
    <s v="N"/>
    <m/>
    <x v="1"/>
    <s v="Interés general y particular"/>
    <s v="N"/>
    <d v="2019-05-20T00:00:00"/>
    <d v="2019-05-20T00:00:00"/>
    <n v="10"/>
    <n v="10"/>
    <s v="cumple"/>
  </r>
  <r>
    <x v="0"/>
    <n v="2019004755"/>
    <d v="2019-05-04T00:00:00"/>
    <s v="EN COMUNICACION DEL DIA 30032019 CON OFICIO S-2019 SUBIN-UBIC 38.10 DE LA POLICIA NACIONAL SECCIONAL PACHO C/MARCA, ENVIADO A LA CAMARA DE COMERCIO DE FACATATIVA Y REMITIDO A LA CAMARA DE COMERCIO DE CALI EL DIA 02042019 RECIBIDA EL 03052019 CON RADICACIO"/>
    <s v="A"/>
    <s v="JCMARIN"/>
    <s v=" "/>
    <s v="Principal"/>
    <d v="2019-05-04T00:00:00"/>
    <s v="Origino"/>
    <s v="."/>
    <s v="."/>
    <s v="."/>
    <s v="Finalizado"/>
    <s v=" "/>
    <s v="Asignado a"/>
    <s v="MVELASCO"/>
    <s v="Registros Pub y Redes Emp"/>
    <s v="Back (Registro)"/>
    <d v="2019-05-04T00:00:00"/>
    <s v="A"/>
    <m/>
    <m/>
    <m/>
    <m/>
    <m/>
    <m/>
    <m/>
    <m/>
    <s v="Sin Identificación"/>
    <m/>
    <s v="JHIMY ALEXANDER OBREGOSO ROMERO"/>
    <m/>
    <s v="carlos.quintero1860@correo.policia.gov.co"/>
    <m/>
    <n v="3115473488"/>
    <s v="3 Peticiones"/>
    <s v="P-SOLICITA CERTIFICADOS O COPIAS"/>
    <s v="Registros Publicos y Redes Emp"/>
    <s v="Derecho de peticion"/>
    <s v="."/>
    <s v="."/>
    <s v="20-0610 SANTIAGO DE CALI, 8 DE MAYO DE 2019 SEÑORES MINISTERIO DE DEFENSA NACIONAL POLICIA NACIONAL ATENCIÓN: SUBINTENDENTE JHIMY ALEXANDER OBREGOSO ROMERO INVESTIGADOR CRIMINOLÓGICO CARLOS.QUINTERO1860@CORREO.POLICIA.GOV.CO PACHO CUNDINAMARCA CORDIAL SAL"/>
    <s v="."/>
    <s v="Finalizado"/>
    <s v="MVELASCO"/>
    <d v="2019-05-08T00:00:00"/>
    <d v="2019-05-08T00:00:00"/>
    <s v=" "/>
    <s v="N"/>
    <m/>
    <x v="1"/>
    <s v="Interés general y particular"/>
    <s v="N"/>
    <d v="2019-05-08T00:00:00"/>
    <d v="2019-05-08T00:00:00"/>
    <n v="2"/>
    <n v="2"/>
    <s v="cumple"/>
  </r>
  <r>
    <x v="0"/>
    <n v="2019004756"/>
    <d v="2019-05-04T00:00:00"/>
    <s v="EN COMUNICACION DEL DIA 30032019 CON OFICIO S-2019 SUBIN-UBIC 38.10 DE LA POLICIA NACIONAL SECCIONAL PACHO C/MARCA, ENVIADO A LA CAMARA DE COMERCIO DE FACATATIVA Y REMITIDO A LA CAMARA DE COMERCIO DE CALI EL DIA 02042019 RECIBIDA EL 03052019 CON RADICACIO"/>
    <s v="A"/>
    <s v="JCMARIN"/>
    <s v=" "/>
    <s v="Principal"/>
    <d v="2019-05-04T00:00:00"/>
    <s v="Origino"/>
    <s v="."/>
    <s v="."/>
    <s v="."/>
    <s v="Finalizado"/>
    <s v=" "/>
    <s v="Asignado a"/>
    <s v="MVELASCO"/>
    <s v="Registros Pub y Redes Emp"/>
    <s v="Back (Registro)"/>
    <d v="2019-05-04T00:00:00"/>
    <s v="A"/>
    <m/>
    <m/>
    <m/>
    <m/>
    <m/>
    <m/>
    <m/>
    <m/>
    <s v="Sin Identificación"/>
    <m/>
    <s v="JHIMY ALEXANDER OBREGOSO ROMERO"/>
    <m/>
    <s v="carlos.quintero1860@correo.policia.gov.co"/>
    <m/>
    <n v="3115473488"/>
    <s v="3 Peticiones"/>
    <s v="P-SOLICITA CERTIFICADOS O COPIAS"/>
    <s v="Registros Publicos y Redes Emp"/>
    <s v="Derecho de peticion"/>
    <s v="."/>
    <s v="."/>
    <s v="20-0611 SANTIAGO DE CALI, 8 DE MAYO DE 2019 SEÑORES MINISTERIO DE DEFENSA NACIONAL POLICIA NACIONAL ATENCIÓN: SUBINTENDENTE JHIMY ALEXANDER OBREGOSO ROMERO INVESTIGADOR CRIMINOLÓGICO CARLOS.QUINTERO1860@CORREO.POLICIA.GOV.CO PACHO CUNDINAMARCA CORDIAL SAL"/>
    <s v="."/>
    <s v="Finalizado"/>
    <s v="MVELASCO"/>
    <d v="2019-05-08T00:00:00"/>
    <d v="2019-05-08T00:00:00"/>
    <s v=" "/>
    <s v="N"/>
    <m/>
    <x v="1"/>
    <s v="Interés general y particular"/>
    <s v="N"/>
    <d v="2019-05-08T00:00:00"/>
    <d v="2019-05-08T00:00:00"/>
    <n v="2"/>
    <n v="2"/>
    <s v="cumple"/>
  </r>
  <r>
    <x v="0"/>
    <n v="2019004757"/>
    <d v="2019-05-04T00:00:00"/>
    <s v="EN COMUNICACION DEL DIA 30032019 CON OFICIO S-2019 SUBIN-UBIC 38.10 DE LA POLICIA NACIONAL SECCIONAL PACHO C/MARCA, ENVIADO A LA CAMARA DE COMERCIO DE FACATATIVA Y REMITIDO A LA CAMARA DE COMERCIO DE CALI EL DIA 02042019 RECIBIDA EL 03052019 CON RADICACIO"/>
    <s v="A"/>
    <s v="JCMARIN"/>
    <s v=" "/>
    <s v="Principal"/>
    <d v="2019-05-04T00:00:00"/>
    <s v="Origino"/>
    <s v="."/>
    <s v="."/>
    <s v="."/>
    <s v="Finalizado"/>
    <s v=" "/>
    <s v="Asignado a"/>
    <s v="MVELASCO"/>
    <s v="Registros Pub y Redes Emp"/>
    <s v="Back (Registro)"/>
    <d v="2019-05-04T00:00:00"/>
    <s v="A"/>
    <m/>
    <m/>
    <m/>
    <m/>
    <m/>
    <m/>
    <m/>
    <m/>
    <s v="Sin Identificación"/>
    <m/>
    <s v="JHIMY ALEXANDER OBRAGOSO ROMERO"/>
    <m/>
    <s v="carlos.quintero1860@correo.policia.gov.co"/>
    <m/>
    <n v="3115473488"/>
    <s v="3 Peticiones"/>
    <s v="P-SOLICITA CERTIFICADOS O COPIAS"/>
    <s v="Registros Publicos y Redes Emp"/>
    <s v="Derecho de peticion"/>
    <s v="."/>
    <s v="."/>
    <s v="20-0612 SANTIAGO DE CALI, 8 DE MAYO DE 2019 SEÑORES MINISTERIO DE DEFENSA NACIONAL POLICIA NACIONAL ATENCIÓN: SUBINTENDENTE JHIMY ALEXANDER OBREGOSO ROMERO INVESTIGADOR CRIMINOLÓGICO CARLOS.QUINTERO1860@CORREO.POLICIA.GOV.CO PACHO CUNDINAMARCA CORDIAL SAL"/>
    <s v="."/>
    <s v="Finalizado"/>
    <s v="MVELASCO"/>
    <d v="2019-05-08T00:00:00"/>
    <d v="2019-05-08T00:00:00"/>
    <s v=" "/>
    <s v="N"/>
    <m/>
    <x v="1"/>
    <s v="Interés general y particular"/>
    <s v="N"/>
    <d v="2019-05-08T00:00:00"/>
    <d v="2019-05-08T00:00:00"/>
    <n v="2"/>
    <n v="2"/>
    <s v="cumple"/>
  </r>
  <r>
    <x v="0"/>
    <n v="2019004758"/>
    <d v="2019-05-04T00:00:00"/>
    <s v="EN COMUNICACION DEL DIA 30032019 CON OFICIO S-2019 SUBIN-UBIC 38.10 DE LA POLICIA NACIONAL SECCIONAL PACHO C/MARCA, ENVIADO A LA CAMARA DE COMERCIO DE FACATATIVA Y REMITIDO A LA CAMARA DE COMERCIO DE CALI EL DIA 02042019 RECIBIDA EL 03052019 CON RADICACIO"/>
    <s v="A"/>
    <s v="JCMARIN"/>
    <s v=" "/>
    <s v="Principal"/>
    <d v="2019-05-04T00:00:00"/>
    <s v="Origino"/>
    <s v="."/>
    <s v="."/>
    <s v="."/>
    <s v="Finalizado"/>
    <s v=" "/>
    <s v="Asignado a"/>
    <s v="MVELASCO"/>
    <s v="Registros Pub y Redes Emp"/>
    <s v="Back (Registro)"/>
    <d v="2019-05-04T00:00:00"/>
    <s v="A"/>
    <m/>
    <m/>
    <m/>
    <m/>
    <m/>
    <m/>
    <m/>
    <m/>
    <s v="Sin Identificación"/>
    <m/>
    <s v="OSCAR JULIAN RODRIGUEZ SANCHEZ"/>
    <m/>
    <s v="carlos.quintero1860@correo.policia.gov.co"/>
    <m/>
    <n v="3115473488"/>
    <s v="3 Peticiones"/>
    <s v="P-SOLICITA CERTIFICADOS O COPIAS"/>
    <s v="Registros Publicos y Redes Emp"/>
    <s v="Derecho de peticion"/>
    <s v="."/>
    <s v="."/>
    <s v="20-0613 SANTIAGO DE CALI, 8 DE MAYO DE 2019 SEÑORES MINISTERIO DE DEFENSA NACIONAL POLICIA NACIONAL ATENCIÓN: PATRULLERO OSCAR JULIAN RODRIGUEZ SANCHEZ INVESTIGADOR CRIMINAL SIJIN - DECUN CARLOS.QUINTERO1860@CORREO.POLICIA.GOV.CO PACHO CUNDINAMARCA CORDIA"/>
    <s v="."/>
    <s v="Finalizado"/>
    <s v="MVELASCO"/>
    <d v="2019-05-08T00:00:00"/>
    <d v="2019-05-08T00:00:00"/>
    <s v=" "/>
    <s v="N"/>
    <m/>
    <x v="1"/>
    <s v="Interés general y particular"/>
    <s v="N"/>
    <d v="2019-05-08T00:00:00"/>
    <d v="2019-05-08T00:00:00"/>
    <n v="2"/>
    <n v="2"/>
    <s v="cumple"/>
  </r>
  <r>
    <x v="0"/>
    <n v="2019004759"/>
    <d v="2019-05-04T00:00:00"/>
    <s v="EN COMUNICACION DEL DIA 30032019 CON OFICIO S-2019 SUBIN-UBIC 38.10 DE LA POLICIA NACIONAL SECCIONAL PACHO C/MARCA, ENVIADO A LA CAMARA DE COMERCIO DE FACATATIVA Y REMITIDO A LA CAMARA DE COMERCIO DE CALI EL DIA 02042019 RECIBIDA EL 03052019 CON RADICACIO"/>
    <s v="A"/>
    <s v="JCMARIN"/>
    <s v=" "/>
    <s v="Principal"/>
    <d v="2019-05-04T00:00:00"/>
    <s v="Origino"/>
    <s v="."/>
    <s v="."/>
    <s v="."/>
    <s v="Finalizado"/>
    <s v=" "/>
    <s v="Asignado a"/>
    <s v="MVELASCO"/>
    <s v="Registros Pub y Redes Emp"/>
    <s v="Back (Registro)"/>
    <d v="2019-05-04T00:00:00"/>
    <s v="A"/>
    <m/>
    <m/>
    <m/>
    <m/>
    <m/>
    <m/>
    <m/>
    <m/>
    <s v="Sin Identificación"/>
    <m/>
    <s v="OSCAR JULIAN RODRIGUEZ SANCHEZ"/>
    <m/>
    <s v="carlos.quintero1860@correo.policia.gov.co"/>
    <m/>
    <n v="3115473488"/>
    <s v="3 Peticiones"/>
    <s v="P-SOLICITA CERTIFICADOS O COPIAS"/>
    <s v="Registros Publicos y Redes Emp"/>
    <s v="Derecho de peticion"/>
    <s v="."/>
    <s v="."/>
    <s v="20-0614 SANTIAGO DE CALI, 8 DE MAYO DE 2019 SEÑORES MINISTERIO DE DEFENSA NACIONAL POLICIA NACIONAL ATENCIÓN: PATRULLERO EDWARD SISA ORTIZ INVESTIGADOR CRIMINAL UBIC PACHO CARLOS.QUINTERO1860@CORREO.POLICIA.GOV.CO PACHO CUNDINAMARCA CORDIAL SALUDO, DAMOS "/>
    <s v="."/>
    <s v="Finalizado"/>
    <s v="MVELASCO"/>
    <d v="2019-05-08T00:00:00"/>
    <d v="2019-05-08T00:00:00"/>
    <s v=" "/>
    <s v="N"/>
    <m/>
    <x v="1"/>
    <s v="Interés general y particular"/>
    <s v="N"/>
    <d v="2019-05-08T00:00:00"/>
    <d v="2019-05-08T00:00:00"/>
    <n v="2"/>
    <n v="2"/>
    <s v="cumple"/>
  </r>
  <r>
    <x v="0"/>
    <n v="2019004760"/>
    <d v="2019-05-04T00:00:00"/>
    <s v="EN COMUNICACION DEL DIA 29032019 CON OFICIO S-2019 SUBIN-UBIC 38.10 DE LA POLICIA NACIONAL SECCIONAL PACHO C/MARCA, ENVIADO A LA CAMARA DE COMERCIO DE FACATATIVA Y REMITIDO A LA CAMARA DE COMERCIO DE CALI EL DIA 02042019 RECIBIDA EL 03052019 CON RADICACIO"/>
    <s v="A"/>
    <s v="JCMARIN"/>
    <s v=" "/>
    <s v="Principal"/>
    <d v="2019-05-04T00:00:00"/>
    <s v="Origino"/>
    <s v="."/>
    <s v="."/>
    <s v="."/>
    <s v="Finalizado"/>
    <s v=" "/>
    <s v="Asignado a"/>
    <s v="MVELASCO"/>
    <s v="Registros Pub y Redes Emp"/>
    <s v="Back (Registro)"/>
    <d v="2019-05-04T00:00:00"/>
    <s v="A"/>
    <m/>
    <m/>
    <m/>
    <m/>
    <m/>
    <m/>
    <m/>
    <m/>
    <s v="Sin Identificación"/>
    <m/>
    <s v="HECTOR ALONSO PEDRAZA ROJAS"/>
    <m/>
    <s v="decun.s-megro@policia.gov.co"/>
    <m/>
    <n v="32327364686"/>
    <s v="3 Peticiones"/>
    <s v="P-SOLICITA CERTIFICADOS O COPIAS"/>
    <s v="Registros Publicos y Redes Emp"/>
    <s v="Derecho de peticion"/>
    <s v="."/>
    <s v="."/>
    <s v="20-0615 SANTIAGO DE CALI, 8 DE MAYO DE 2019 SEÑORES MINISTERIO DE DEFENSA NACIONAL POLICIA NACIONAL ATENCIÓN: PATRULLERO HECTOR ALFONSO PEDRAZA ROJAS INVESTIGADOR CRIMINAL DECUN.S-RNEGRO@POLICIA.GOV.CO PACHO CUNDINAMARCA CORDIAL SALUDO, DAMOS RESPUESTA A "/>
    <s v="."/>
    <s v="Finalizado"/>
    <s v="MVELASCO"/>
    <d v="2019-05-08T00:00:00"/>
    <d v="2019-05-08T00:00:00"/>
    <s v=" "/>
    <s v="N"/>
    <m/>
    <x v="1"/>
    <s v="Interés general y particular"/>
    <s v="N"/>
    <d v="2019-05-08T00:00:00"/>
    <d v="2019-05-08T00:00:00"/>
    <n v="2"/>
    <n v="2"/>
    <s v="cumple"/>
  </r>
  <r>
    <x v="0"/>
    <n v="2019004761"/>
    <d v="2019-05-04T00:00:00"/>
    <s v="EN COMUNICACION DEL DIA 31032019 CON OFICIO S-2019 SUBIN-UBIC 38.10 DE LA POLICIA NACIONAL SECCIONAL PACHO C/MARCA, ENVIADO A LA CAMARA DE COMERCIO DE FACATATIVA Y REMITIDO A LA CAMARA DE COMERCIO DE CALI EL DIA 02042019 RECIBIDA EL 03052019 CON RADICACIO"/>
    <s v="A"/>
    <s v="JCMARIN"/>
    <s v=" "/>
    <s v="Principal"/>
    <d v="2019-05-04T00:00:00"/>
    <s v="Origino"/>
    <s v="."/>
    <s v="."/>
    <s v="."/>
    <s v="Finalizado"/>
    <s v=" "/>
    <s v="Asignado a"/>
    <s v="MVELASCO"/>
    <s v="Registros Pub y Redes Emp"/>
    <s v="Back (Registro)"/>
    <d v="2019-05-04T00:00:00"/>
    <s v="A"/>
    <m/>
    <m/>
    <m/>
    <m/>
    <m/>
    <m/>
    <m/>
    <m/>
    <s v="Sin Identificación"/>
    <m/>
    <s v="OSCAR JULIAN RODRIGUEZ SANCHEZ"/>
    <m/>
    <s v="carlos.quintero1860@correo.policia.gov.co"/>
    <m/>
    <n v="3115473488"/>
    <s v="3 Peticiones"/>
    <s v="P-SOLICITA CERTIFICADOS O COPIAS"/>
    <s v="Registros Publicos y Redes Emp"/>
    <s v="Derecho de peticion"/>
    <s v="."/>
    <s v="."/>
    <s v="20-0616 SANTIAGO DE CALI, 8 DE MAYO DE 2019 SEÑORES MINISTERIO DE DEFENSA NACIONAL POLICIA NACIONAL ATENCIÓN: PATRULLERO OSCAR JULIAN RODRIGUEZ SANCHEZ INVESTIGADOR CRIMINAL SIJIN-DECUN CARLOS.QUINTERO1860@CORREO.POLICIA.GOV.CO DECUN.S-RNEGRO@POLICIA.GOV."/>
    <s v="."/>
    <s v="Finalizado"/>
    <s v="MVELASCO"/>
    <d v="2019-05-08T00:00:00"/>
    <d v="2019-05-08T00:00:00"/>
    <s v=" "/>
    <s v="N"/>
    <m/>
    <x v="1"/>
    <s v="Interés general y particular"/>
    <s v="N"/>
    <d v="2019-05-08T00:00:00"/>
    <d v="2019-05-08T00:00:00"/>
    <n v="2"/>
    <n v="2"/>
    <s v="cumple"/>
  </r>
  <r>
    <x v="0"/>
    <n v="2019004762"/>
    <d v="2019-05-04T00:00:00"/>
    <s v="EN COMUNICACION DEL DIA 29032019 CON OFICIO S-2019 SUBIN-UBIC 25.10 DE LA POLICIA NACIONAL SECCIONAL PACHO C/MARCA, ENVIADO A LA CAMARA DE COMERCIO DE FACATATIVA Y REMITIDO A LA CAMARA DE COMERCIO DE CALI EL DIA 02042019 RECIBIDA EL 03052019 CON RADICACIO"/>
    <s v="A"/>
    <s v="JCMARIN"/>
    <s v=" "/>
    <s v="Principal"/>
    <d v="2019-05-04T00:00:00"/>
    <s v="Origino"/>
    <s v="."/>
    <s v="."/>
    <s v="."/>
    <s v="Finalizado"/>
    <s v=" "/>
    <s v="Asignado a"/>
    <s v="MVELASCO"/>
    <s v="Registros Pub y Redes Emp"/>
    <s v="Back (Registro)"/>
    <d v="2019-05-04T00:00:00"/>
    <s v="A"/>
    <m/>
    <m/>
    <m/>
    <m/>
    <m/>
    <m/>
    <m/>
    <m/>
    <s v="Sin Identificación"/>
    <m/>
    <s v="HECTOR ALONSO PEDRAZA ROJAS"/>
    <m/>
    <s v="decun.s-megro@policia.gov.co"/>
    <m/>
    <n v="3232734686"/>
    <s v="3 Peticiones"/>
    <s v="P-SOLICITA CERTIFICADOS O COPIAS"/>
    <s v="Registros Publicos y Redes Emp"/>
    <s v="Derecho de peticion"/>
    <s v="."/>
    <s v="."/>
    <s v="20-0617 SANTIAGO DE CALI, 8 DE MAYO DE 2019 SEÑORES MINISTERIO DE DEFENSA NACIONAL POLICIA NACIONAL ATENCIÓN: PATRULLERO HECTOR ALFONSO PEDRAZA ROJAS INVESTIGADOR CRIMINAL DECUN.S-RNEGRO@POLICIA.GOV.CO PACHO CUNDINAMARCA CORDIAL SALUDO, DAMOS RESPUESTA A "/>
    <s v="."/>
    <s v="Finalizado"/>
    <s v="MVELASCO"/>
    <d v="2019-05-08T00:00:00"/>
    <d v="2019-05-08T00:00:00"/>
    <s v=" "/>
    <s v="N"/>
    <m/>
    <x v="1"/>
    <s v="Interés general y particular"/>
    <s v="N"/>
    <d v="2019-05-08T00:00:00"/>
    <d v="2019-05-08T00:00:00"/>
    <n v="2"/>
    <n v="2"/>
    <s v="cumple"/>
  </r>
  <r>
    <x v="0"/>
    <n v="2019004763"/>
    <d v="2019-05-04T00:00:00"/>
    <s v="EN COMUNICACION DEL DIA 08042019 CON OFICIO S-2019-07334 DE LA POLICIA NACIONAL SECCIONAL CALI, SOLICITAN INFORMAR SI EL SR. JAIRO RUIZ GAMBO IDENTIFICADO CON CC. NO. 7490350 SE ENCUENTRA REGISTRADO COMO COMERCIANTE Y SI POSEE ESTABLECIMIENTOS DE COMERCIO"/>
    <s v="A"/>
    <s v="JCMARIN"/>
    <s v=" "/>
    <s v="Principal"/>
    <d v="2019-05-04T00:00:00"/>
    <s v="Origino"/>
    <s v="."/>
    <s v="."/>
    <s v="."/>
    <s v="Finalizado"/>
    <s v=" "/>
    <s v="Asignado a"/>
    <s v="MVELASCO"/>
    <s v="Registros Pub y Redes Emp"/>
    <s v="Back (Registro)"/>
    <d v="2019-05-04T00:00:00"/>
    <s v="A"/>
    <m/>
    <m/>
    <m/>
    <m/>
    <m/>
    <m/>
    <m/>
    <m/>
    <s v="Sin Identificación"/>
    <m/>
    <s v="LUIS FERNANDO RINCON GIRON"/>
    <m/>
    <s v="luis.rincon1251@correo.policia.gov.co"/>
    <m/>
    <n v="3152570820"/>
    <s v="3 Peticiones"/>
    <s v="P-SOLICITA CERTIFICADOS O COPIAS"/>
    <s v="Registros Publicos y Redes Emp"/>
    <s v="Derecho de peticion"/>
    <s v="."/>
    <s v="."/>
    <s v="20-0663 SANTIAGO DE CALI, 09 DE MAYO DE 2019 SEÑORES FISCALIA GENERAL DE LA NACION ATENCIÓN: LUIS FERNANDO RINCON GIRON INVESTIGADOR CRIMINAL SIJIN MECAL I LUIS.RINCON1251@CORREO.POLICIA.GOV.CO SANTIAGO DE CALI CORDIAL SALUDO, DAMOS RESPUESTA A SU OFICIO "/>
    <s v="."/>
    <s v="Finalizado"/>
    <s v="MVELASCO"/>
    <d v="2019-05-10T00:00:00"/>
    <d v="2019-05-10T00:00:00"/>
    <s v=" "/>
    <s v="N"/>
    <m/>
    <x v="1"/>
    <s v="Interés general y particular"/>
    <s v="N"/>
    <d v="2019-05-10T00:00:00"/>
    <d v="2019-05-10T00:00:00"/>
    <n v="4"/>
    <n v="4"/>
    <s v="cumple"/>
  </r>
  <r>
    <x v="0"/>
    <n v="2019004764"/>
    <d v="2019-05-04T00:00:00"/>
    <s v="EN COMUNICACION DEL DIA 03052019 CON OFICIO T 0607/2019 DEL JUZGADO 57 CIVIL MUNICIPAL DE ORALIDAD BOGOTA, SOLICITAN INFORMAR EL NOMBRE DEL REPRESENTANTE LEGAL DE LA ENTIDAD OCUPAR TEMPORALES S A NIT NO. 800106404-0 POR INCIDENTE DE DESACATO NO. 110014003"/>
    <s v="A"/>
    <s v="JCMARIN"/>
    <s v=" "/>
    <s v="Principal"/>
    <d v="2019-05-04T00:00:00"/>
    <s v="Origino"/>
    <s v="."/>
    <s v="."/>
    <s v="."/>
    <s v="Finalizado"/>
    <s v=" "/>
    <s v="Asignado a"/>
    <s v="SORTIZ"/>
    <s v="Registros Pub y Redes Emp"/>
    <s v="Back (Registro)"/>
    <d v="2019-05-04T00:00:00"/>
    <s v="A"/>
    <s v="MERCANTIL"/>
    <n v="71827"/>
    <m/>
    <m/>
    <m/>
    <m/>
    <m/>
    <m/>
    <s v="Sin Identificación"/>
    <m/>
    <s v="CLAUDIA ESPERANZA NOVA BARRETO"/>
    <m/>
    <s v="cmpl57bt@cendoj.ramajudicial.gov.co"/>
    <m/>
    <m/>
    <s v="3 Peticiones"/>
    <s v="P-SOLICITA CERTIFICADOS O COPIAS"/>
    <s v="Registros Publicos y Redes Emp"/>
    <s v="Derecho de peticion"/>
    <s v="."/>
    <s v="."/>
    <s v="20-0646 SANTIAGO DE CALI, 09 DE MAYO DEL 2019 SEÑORES JUZGADO CINCUENTA Y SIETE CIVIL MUNICIPAL DE ORALIDAD ATENCIÓN: CLAUDIA ESPERANZA NOVA BARRETO SECRETARIA CMPL57BT@CENDOJ.RAMAJUDICIAL.GOV.CO BOGOTÁ D.C. CORDIAL SALUDO, DAMOS RESPUESTA A SU OFICIO NO."/>
    <s v="."/>
    <s v="Finalizado"/>
    <s v="SORTIZ"/>
    <d v="2019-05-20T00:00:00"/>
    <d v="2019-05-20T00:00:00"/>
    <s v="Se envia cmpl57bt@cendoj.ramajudicial.gov.co.rpost.org el día jueves 09/05/2019 01:44 p.m."/>
    <s v="N"/>
    <m/>
    <x v="1"/>
    <s v="Interés general y particular"/>
    <s v="N"/>
    <d v="2019-05-20T00:00:00"/>
    <d v="2019-05-20T00:00:00"/>
    <n v="10"/>
    <n v="10"/>
    <s v="cumple"/>
  </r>
  <r>
    <x v="0"/>
    <n v="2019004765"/>
    <d v="2019-05-04T00:00:00"/>
    <s v="EN COMUNICACION DEL DIA 29042019 CON OFICIO 20380-01-02-92-4866 DE LA FISCALIA GENERAL DE LA NACION, FISCALIA 92 SECCIONAL DE ADMINISTRACION PUBLICA DE CALI, SOLICITA COPIA DE LOS SIGUIENTES DOCUMENTOS DE LA SOCIEDAD PLAZA DE TOROS DE CALI S A NIT NO. 890"/>
    <s v="A"/>
    <s v="JCMARIN"/>
    <s v=" "/>
    <s v="Principal"/>
    <d v="2019-05-04T00:00:00"/>
    <s v="Origino"/>
    <s v="."/>
    <s v="."/>
    <s v="."/>
    <s v="Finalizado"/>
    <s v=" "/>
    <s v="Asignado a"/>
    <s v="SORTIZ"/>
    <s v="Registros Pub y Redes Emp"/>
    <s v="Back (Registro)"/>
    <d v="2019-05-04T00:00:00"/>
    <s v="A"/>
    <m/>
    <m/>
    <m/>
    <m/>
    <m/>
    <m/>
    <m/>
    <m/>
    <s v="Sin Identificación"/>
    <m/>
    <s v="PAOLA ANDREA MARTINEZ GOMEZ"/>
    <s v="3927900 ex1317"/>
    <s v="paola.martinez@fiscalia.gov.co"/>
    <m/>
    <m/>
    <s v="3 Peticiones"/>
    <s v="P-SOLICITA CERTIFICADOS O COPIAS"/>
    <s v="Registros Publicos y Redes Emp"/>
    <s v="Derecho de peticion"/>
    <s v="."/>
    <s v="."/>
    <s v="20-0649 SANTIAGO DE CALI, 09 DE MAYO DE 2019 SEÑORES FISCALIA GENERAL DE LA NACION ATENCIÓN: PAOLA ANDREA MARTINEZ GOMEZ ASISTENTE FISCALÍA 92 SECCIONAL DE ADMINISTRACIÓN PÚBLICA DE CALI PAOLA.MARTINEZG@FISCALIA.GOV.CO SANTIAGO DE CALI CORDIAL SALUDO, DAM"/>
    <s v="."/>
    <s v="Finalizado"/>
    <s v="SORTIZ"/>
    <d v="2019-05-20T00:00:00"/>
    <d v="2019-05-20T00:00:00"/>
    <s v="Se envia respuesta paola.martinezg@fiscalia.gov.co.rpost.org el día jueves 09/05/2019 03:56 p.m."/>
    <s v="N"/>
    <m/>
    <x v="1"/>
    <s v="Interés general y particular"/>
    <s v="N"/>
    <d v="2019-05-20T00:00:00"/>
    <d v="2019-05-20T00:00:00"/>
    <n v="10"/>
    <n v="10"/>
    <s v="cumple"/>
  </r>
  <r>
    <x v="0"/>
    <n v="2019004772"/>
    <d v="2019-05-06T00:00:00"/>
    <s v="EN COMUNICACION DEL DIA 30032019 CON OFICIO S-2019 SUBIN-UBIC 38.10 DE LA POLICIA NACIONAL SECCIONAL PACHO C/MARCA, ENVIADO A LA CAMARA DE COMERCIO DE FACATATIVA Y REMITIDO A LA CAMARA DE COMERCIO DE CALI EL DIA 02042019 RECIBIDA EL 03052019 CON RADICACIO"/>
    <s v="A"/>
    <s v="JCMARIN"/>
    <s v=" "/>
    <s v="Principal"/>
    <d v="2019-05-06T00:00:00"/>
    <s v="Origino"/>
    <s v="."/>
    <s v="."/>
    <s v="."/>
    <s v="Finalizado"/>
    <s v=" "/>
    <s v="Asignado a"/>
    <s v="MVELASCO"/>
    <s v="Registros Pub y Redes Emp"/>
    <s v="Back (Registro)"/>
    <d v="2019-05-06T00:00:00"/>
    <s v="A"/>
    <m/>
    <m/>
    <m/>
    <m/>
    <m/>
    <m/>
    <m/>
    <m/>
    <s v="Sin Identificación"/>
    <m/>
    <s v="HECTOR ALONSO PEDRAZA ROJAS"/>
    <m/>
    <s v="decun.s-megro@policia.gov.co"/>
    <m/>
    <n v="3232734686"/>
    <s v="3 Peticiones"/>
    <s v="P-SOLICITA CERTIFICADOS O COPIAS"/>
    <s v="Registros Publicos y Redes Emp"/>
    <s v="Derecho de peticion"/>
    <s v="."/>
    <s v="."/>
    <s v="20-0618 SANTIAGO DE CALI, 8 DE MAYO DE 2019 SEÑORES MINISTERIO DE DEFENSA NACIONAL POLICIA NACIONAL ATENCIÓN: PATRULLERO HECTOR ALFONSO PEDRAZA ROJAS INVESTIGADOR CRIMINAL DECUN.S-RNEGRO@POLICIA.GOV.CO PACHO CUNDINAMARCA CORDIAL SALUDO, DAMOS RESPUESTA A "/>
    <s v="."/>
    <s v="Finalizado"/>
    <s v="MVELASCO"/>
    <d v="2019-05-08T00:00:00"/>
    <d v="2019-05-08T00:00:00"/>
    <s v=" "/>
    <s v="N"/>
    <m/>
    <x v="1"/>
    <s v="Interés general y particular"/>
    <s v="N"/>
    <d v="2019-05-08T00:00:00"/>
    <d v="2019-05-08T00:00:00"/>
    <n v="2"/>
    <n v="2"/>
    <s v="cumple"/>
  </r>
  <r>
    <x v="0"/>
    <n v="2019004773"/>
    <d v="2019-05-06T00:00:00"/>
    <s v="EN COMUNICACION DEL DIA 30032019 CON OFICIO S-2019 SUBIN-UBIC 38.10 DE LA POLICIA NACIONAL SECCIONAL PACHO C/MARCA, ENVIADO A LA CAMARA DE COMERCIO DE FACATATIVA Y REMITIDO A LA CAMARA DE COMERCIO DE CALI EL DIA 02042019 RECIBIDA EL 03052019 CON RADICACIO"/>
    <s v="A"/>
    <s v="JCMARIN"/>
    <s v=" "/>
    <s v="Principal"/>
    <d v="2019-05-06T00:00:00"/>
    <s v="Origino"/>
    <s v="."/>
    <s v="."/>
    <s v="."/>
    <s v="Finalizado"/>
    <s v=" "/>
    <s v="Asignado a"/>
    <s v="MVELASCO"/>
    <s v="Registros Pub y Redes Emp"/>
    <s v="Back (Registro)"/>
    <d v="2019-05-06T00:00:00"/>
    <s v="A"/>
    <m/>
    <m/>
    <m/>
    <m/>
    <m/>
    <m/>
    <m/>
    <m/>
    <s v="Sin Identificación"/>
    <m/>
    <s v="EDWARD SISA ORTIZ"/>
    <m/>
    <s v="carlos.quintero1860@correo.policia.gov.co"/>
    <m/>
    <n v="3115473486"/>
    <s v="3 Peticiones"/>
    <s v="P-SOLICITA CERTIFICADOS O COPIAS"/>
    <s v="Registros Publicos y Redes Emp"/>
    <s v="Derecho de peticion"/>
    <s v="."/>
    <s v="."/>
    <s v="20-0619 SANTIAGO DE CALI, 8 DE MAYO DE 2019 SEÑORES MINISTERIO DE DEFENSA NACIONAL POLICIA NACIONAL ATENCIÓN: PATRULLERO EDWARD SISA ORTIZ INVESTIGADOR CRIMINAL UBIC PACHO CARLOS.QUINTERO1860@CORREO.POLICIA.GOV.CO PACHO CUNDINAMARCA CORDIAL SALUDO, DAMOS "/>
    <s v="."/>
    <s v="Finalizado"/>
    <s v="MVELASCO"/>
    <d v="2019-05-08T00:00:00"/>
    <d v="2019-05-08T00:00:00"/>
    <s v=" "/>
    <s v="N"/>
    <m/>
    <x v="1"/>
    <s v="Interés general y particular"/>
    <s v="N"/>
    <d v="2019-05-08T00:00:00"/>
    <d v="2019-05-08T00:00:00"/>
    <n v="2"/>
    <n v="2"/>
    <s v="cumple"/>
  </r>
  <r>
    <x v="0"/>
    <n v="2019004774"/>
    <d v="2019-05-06T00:00:00"/>
    <s v="EN COMUNICACION DEL DIA 30032019 CON OFICIO S-2019 SUBIN-UBIC 25.10 DE LA POLICIA NACIONAL SECCIONAL PACHO C/MARCA, ENVIADO A LA CAMARA DE COMERCIO DE FACATATIVA Y REMITIDO A LA CAMARA DE COMERCIO DE CALI EL DIA 02042019 RECIBIDA EL 03052019 CON RADICACIO"/>
    <s v="A"/>
    <s v="JCMARIN"/>
    <s v=" "/>
    <s v="Principal"/>
    <d v="2019-05-06T00:00:00"/>
    <s v="Origino"/>
    <s v="."/>
    <s v="."/>
    <s v="."/>
    <s v="Finalizado"/>
    <s v=" "/>
    <s v="Asignado a"/>
    <s v="MVELASCO"/>
    <s v="Registros Pub y Redes Emp"/>
    <s v="Back (Registro)"/>
    <d v="2019-05-06T00:00:00"/>
    <s v="A"/>
    <m/>
    <m/>
    <m/>
    <m/>
    <m/>
    <m/>
    <m/>
    <m/>
    <s v="Sin Identificación"/>
    <m/>
    <s v="JESUS ANDRES MEJIA SERNA"/>
    <m/>
    <s v="decun.s-megro@policia.gov.co"/>
    <m/>
    <n v="3232734686"/>
    <s v="3 Peticiones"/>
    <s v="P-SOLICITA CERTIFICADOS O COPIAS"/>
    <s v="Registros Publicos y Redes Emp"/>
    <s v="Derecho de peticion"/>
    <s v="."/>
    <s v="."/>
    <s v="20-0620 SANTIAGO DE CALI, 8 DE MAYO DE 2019 SEÑORES MINISTERIO DE DEFENSA NACIONAL POLICIA NACIONAL ATENCIÓN: PATRULLERO JESUS ANDRES MEJIA SERNA INVESTIGADOR CRIMINAL DECUN.S-RNEGRO@POLICIA.GOV.CO PACHO CUNDINAMARCA CORDIAL SALUDO, DAMOS RESPUESTA A SU O"/>
    <s v="."/>
    <s v="Finalizado"/>
    <s v="MVELASCO"/>
    <d v="2019-05-08T00:00:00"/>
    <d v="2019-05-08T00:00:00"/>
    <s v=" "/>
    <s v="N"/>
    <m/>
    <x v="1"/>
    <s v="Interés general y particular"/>
    <s v="N"/>
    <d v="2019-05-08T00:00:00"/>
    <d v="2019-05-08T00:00:00"/>
    <n v="2"/>
    <n v="2"/>
    <s v="cumple"/>
  </r>
  <r>
    <x v="0"/>
    <n v="2019004775"/>
    <d v="2019-05-06T00:00:00"/>
    <s v="EN COMUNICACION DEL DIA 30032019 CON OFICIO S-2019 SUBIN-UBIC 38.10 DE LA POLICIA NACIONAL SECCIONAL PACHO C/MARCA, ENVIADO A LA CAMARA DE COMERCIO DE FACATATIVA Y REMITIDO A LA CAMARA DE COMERCIO DE CALI EL DIA 02042019 RECIBIDA EL 03052019 CON RADICACIO"/>
    <s v="A"/>
    <s v="JCMARIN"/>
    <s v=" "/>
    <s v="Principal"/>
    <d v="2019-05-06T00:00:00"/>
    <s v="Origino"/>
    <s v="."/>
    <s v="."/>
    <s v="."/>
    <s v="Finalizado"/>
    <s v=" "/>
    <s v="Asignado a"/>
    <s v="MVELASCO"/>
    <s v="Registros Pub y Redes Emp"/>
    <s v="Back (Registro)"/>
    <d v="2019-05-06T00:00:00"/>
    <s v="A"/>
    <m/>
    <m/>
    <m/>
    <m/>
    <m/>
    <m/>
    <m/>
    <m/>
    <s v="Sin Identificación"/>
    <m/>
    <s v="HEIGER SAMER VEGA FORERO"/>
    <m/>
    <s v="decun.s-megro@policia.gov.co"/>
    <m/>
    <n v="3115473488"/>
    <s v="3 Peticiones"/>
    <s v="P-SOLICITA CERTIFICADOS O COPIAS"/>
    <s v="Registros Publicos y Redes Emp"/>
    <s v="Derecho de peticion"/>
    <s v="."/>
    <s v="."/>
    <s v="20-0621 SANTIAGO DE CALI, 8 DE MAYO DE 2019 SEÑORES MINISTERIO DE DEFENSA NACIONAL POLICIA NACIONAL ATENCIÓN: PATRULLERO HEIGER SAMER VEGA FORERO INVESTIGADOR CRIMINAL SIJIN DECUN DECUN.S-RNEGRO@POLICIA.GOV.CO PACHO CUNDINAMARCA CORDIAL SALUDO, DAMOS RESP"/>
    <s v="."/>
    <s v="Finalizado"/>
    <s v="MVELASCO"/>
    <d v="2019-05-08T00:00:00"/>
    <d v="2019-05-08T00:00:00"/>
    <s v=" "/>
    <s v="N"/>
    <m/>
    <x v="1"/>
    <s v="Interés general y particular"/>
    <s v="N"/>
    <d v="2019-05-08T00:00:00"/>
    <d v="2019-05-08T00:00:00"/>
    <n v="2"/>
    <n v="2"/>
    <s v="cumple"/>
  </r>
  <r>
    <x v="0"/>
    <n v="2019004776"/>
    <d v="2019-05-06T00:00:00"/>
    <s v="EN COMUNICACION DEL DIA 30032019 CON OFICIO S-2019 SUBIN-UBIC 38.10 DE LA POLICIA NACIONAL SECCIONAL PACHO C/MARCA, ENVIADO A LA CAMARA DE COMERCIO DE FACATATIVA Y REMITIDO A LA CAMARA DE COMERCIO DE CALI EL DIA 02042019 RECIBIDA EL 03052019 CON RADICACIO"/>
    <s v="A"/>
    <s v="JCMARIN"/>
    <s v=" "/>
    <s v="Principal"/>
    <d v="2019-05-06T00:00:00"/>
    <s v="Origino"/>
    <s v="."/>
    <s v="."/>
    <s v="."/>
    <s v="Finalizado"/>
    <s v=" "/>
    <s v="Asignado a"/>
    <s v="MVELASCO"/>
    <s v="Registros Pub y Redes Emp"/>
    <s v="Back (Registro)"/>
    <d v="2019-05-06T00:00:00"/>
    <s v="A"/>
    <m/>
    <m/>
    <m/>
    <m/>
    <m/>
    <m/>
    <m/>
    <m/>
    <s v="Sin Identificación"/>
    <m/>
    <s v="EDWARD SISA ORTIZ"/>
    <m/>
    <s v="carlos.quintero1860@correo.policia.gov.co"/>
    <m/>
    <n v="3115473488"/>
    <s v="3 Peticiones"/>
    <s v="P-SOLICITA CERTIFICADOS O COPIAS"/>
    <s v="Registros Publicos y Redes Emp"/>
    <s v="Derecho de peticion"/>
    <s v="."/>
    <s v="."/>
    <s v="20-0622 SANTIAGO DE CALI, 8 DE MAYO DE 2019 SEÑORES MINISTERIO DE DEFENSA NACIONAL POLICIA NACIONAL ATENCIÓN: PATRULLERO EDWARD SISA ORTIZ INVESTIGADOR CRIMINAL UBIC PACHO CARLOS.QUINTERO1860@CORREO.POLICIA.GOV.CO DECUN.S-RNEGRO@POLICIA.GOV.CO PACHO CUNDI"/>
    <s v="."/>
    <s v="Finalizado"/>
    <s v="MVELASCO"/>
    <d v="2019-05-08T00:00:00"/>
    <d v="2019-05-08T00:00:00"/>
    <s v=" "/>
    <s v="N"/>
    <m/>
    <x v="1"/>
    <s v="Interés general y particular"/>
    <s v="N"/>
    <d v="2019-05-08T00:00:00"/>
    <d v="2019-05-08T00:00:00"/>
    <n v="2"/>
    <n v="2"/>
    <s v="cumple"/>
  </r>
  <r>
    <x v="0"/>
    <n v="2019004777"/>
    <d v="2019-05-06T00:00:00"/>
    <s v="EN COMUNICACION DEL DIA 31032019 CON OFICIO S-2019 SUBIN-UBIC 25.10 DE LA POLICIA NACIONAL SECCIONAL PACHO C/MARCA, ENVIADO A LA CAMARA DE COMERCIO DE FACATATIVA Y REMITIDO A LA CAMARA DE COMERCIO DE CALI EL DIA 02042019 RECIBIDA EL 03052019 CON RADICACIO"/>
    <s v="A"/>
    <s v="JCMARIN"/>
    <s v=" "/>
    <s v="Principal"/>
    <d v="2019-05-06T00:00:00"/>
    <s v="Origino"/>
    <s v="."/>
    <s v="."/>
    <s v="."/>
    <s v="Finalizado"/>
    <s v=" "/>
    <s v="Asignado a"/>
    <s v="MVELASCO"/>
    <s v="Registros Pub y Redes Emp"/>
    <s v="Back (Registro)"/>
    <d v="2019-05-06T00:00:00"/>
    <s v="A"/>
    <m/>
    <m/>
    <m/>
    <m/>
    <m/>
    <m/>
    <m/>
    <m/>
    <s v="Sin Identificación"/>
    <m/>
    <s v="JESUS ANDRES MEJIA SERNA"/>
    <m/>
    <s v="decun.s-megro@policia.gov.co"/>
    <m/>
    <n v="3232734686"/>
    <s v="3 Peticiones"/>
    <s v="P-SOLICITA CERTIFICADOS O COPIAS"/>
    <s v="Registros Publicos y Redes Emp"/>
    <s v="Derecho de peticion"/>
    <s v="."/>
    <s v="."/>
    <s v="20-0623 SANTIAGO DE CALI, 8 DE MAYO DE 2019 SEÑORES MINISTERIO DE DEFENSA NACIONAL POLICIA NACIONAL ATENCIÓN: PATRULLERO JESUS ANDRES MEJIA SERNA INVESTIGADOR CRIMINAL DECUN.S-RNEGRO@POLICIA.GOV.CO PACHO CUNDINAMARCA CORDIAL SALUDO, DAMOS RESPUESTA A SU O"/>
    <s v="."/>
    <s v="Finalizado"/>
    <s v="MVELASCO"/>
    <d v="2019-05-08T00:00:00"/>
    <d v="2019-05-08T00:00:00"/>
    <s v=" "/>
    <s v="N"/>
    <m/>
    <x v="1"/>
    <s v="Interés general y particular"/>
    <s v="N"/>
    <d v="2019-05-08T00:00:00"/>
    <d v="2019-05-08T00:00:00"/>
    <n v="2"/>
    <n v="2"/>
    <s v="cumple"/>
  </r>
  <r>
    <x v="0"/>
    <n v="2019004778"/>
    <d v="2019-05-06T00:00:00"/>
    <s v="EN COMUNICACION DEL DIA 29032019 CON OFICIO S-2019 SUBIN-UBIC 25.10 DE LA POLICIA NACIONAL SECCIONAL PACHO C/MARCA, ENVIADO A LA CAMARA DE COMERCIO DE FACATATIVA Y REMITIDO A LA CAMARA DE COMERCIO DE CALI EL DIA 02042019 RECIBIDA EL 03052019 CON RADICACIO"/>
    <s v="A"/>
    <s v="JCMARIN"/>
    <s v=" "/>
    <s v="Principal"/>
    <d v="2019-05-06T00:00:00"/>
    <s v="Origino"/>
    <s v="."/>
    <s v="."/>
    <s v="."/>
    <s v="Finalizado"/>
    <s v=" "/>
    <s v="Asignado a"/>
    <s v="MVELASCO"/>
    <s v="Registros Pub y Redes Emp"/>
    <s v="Back (Registro)"/>
    <d v="2019-05-06T00:00:00"/>
    <s v="A"/>
    <m/>
    <m/>
    <m/>
    <m/>
    <m/>
    <m/>
    <m/>
    <m/>
    <s v="Sin Identificación"/>
    <m/>
    <s v="HECTOR ALFONSO PEDRAZA ROJAS"/>
    <m/>
    <s v="decun.s-megro@policia.gov.co"/>
    <m/>
    <n v="3232734586"/>
    <s v="3 Peticiones"/>
    <s v="P-SOLICITA CERTIFICADOS O COPIAS"/>
    <s v="Registros Publicos y Redes Emp"/>
    <s v="Derecho de peticion"/>
    <s v="."/>
    <s v="."/>
    <s v="20-0624 SANTIAGO DE CALI, 8 DE MAYO DE 2019 SEÑORES MINISTERIO DE DEFENSA NACIONAL POLICIA NACIONAL ATENCIÓN: PATRULLERO HECTOR ALFONSO PEDRAZA ROJAS INVESTIGADOR CRIMINAL DECUN.S-RNEGRO@POLICIA.GOV.CO PACHO CUNDINAMARCA CORDIAL SALUDO, DAMOS RESPUESTA A "/>
    <s v="."/>
    <s v="Finalizado"/>
    <s v="MVELASCO"/>
    <d v="2019-05-08T00:00:00"/>
    <d v="2019-05-08T00:00:00"/>
    <s v=" "/>
    <s v="N"/>
    <m/>
    <x v="1"/>
    <s v="Interés general y particular"/>
    <s v="N"/>
    <d v="2019-05-08T00:00:00"/>
    <d v="2019-05-08T00:00:00"/>
    <n v="2"/>
    <n v="2"/>
    <s v="cumple"/>
  </r>
  <r>
    <x v="0"/>
    <n v="2019004781"/>
    <d v="2019-05-06T00:00:00"/>
    <s v="EN COMUNICACION DEL DIA 01042019 CON OFICIO S-2019 SUBIN-UBIC 38.10 DE LA POLICIA NACIONAL SECCIONAL PACHO C/MARCA, ENVIADO A LA CAMARA DE COMERCIO DE FACATATIVA Y REMITIDO A LA CAMARA DE COMERCIO DE CALI EL DIA 02042019 RECIBIDA EL 03052019 CON RADICACIO"/>
    <s v="A"/>
    <s v="JCMARIN"/>
    <s v=" "/>
    <s v="Principal"/>
    <d v="2019-05-06T00:00:00"/>
    <s v="Origino"/>
    <s v="."/>
    <s v="."/>
    <s v="."/>
    <s v="Finalizado"/>
    <s v=" "/>
    <s v="Asignado a"/>
    <s v="MVELASCO"/>
    <s v="Registros Pub y Redes Emp"/>
    <s v="Back (Registro)"/>
    <d v="2019-05-06T00:00:00"/>
    <s v="A"/>
    <m/>
    <m/>
    <m/>
    <m/>
    <m/>
    <m/>
    <m/>
    <m/>
    <s v="Sin Identificación"/>
    <m/>
    <s v="JESUS PARRA CARRILLO"/>
    <m/>
    <s v="carlos.quintero1860@correo.policia.gov.co"/>
    <m/>
    <n v="3118914602"/>
    <s v="3 Peticiones"/>
    <s v="P-SOLICITA CERTIFICADOS O COPIAS"/>
    <s v="Registros Publicos y Redes Emp"/>
    <s v="Derecho de peticion"/>
    <s v="."/>
    <s v="."/>
    <s v="20-0625 SANTIAGO DE CALI, 8 DE MAYO DE 2019 SEÑORES MINISTERIO DE DEFENSA NACIONAL POLICIA NACIONAL ATENCIÓN: PATRULLERO JESUS PARRA CARRILLO INVESTIGADOR CRIMINAL UBIC PACHO CARLOS.QUINTERO1860@CORREO.POLICIA.GOV.CO DECUN.S-RNEGRO@POLICIA.GOV.CO PACHO CU"/>
    <s v="."/>
    <s v="Finalizado"/>
    <s v="MVELASCO"/>
    <d v="2019-05-08T00:00:00"/>
    <d v="2019-05-08T00:00:00"/>
    <s v=" "/>
    <s v="N"/>
    <m/>
    <x v="1"/>
    <s v="Interés general y particular"/>
    <s v="N"/>
    <d v="2019-05-08T00:00:00"/>
    <d v="2019-05-08T00:00:00"/>
    <n v="2"/>
    <n v="2"/>
    <s v="cumple"/>
  </r>
  <r>
    <x v="0"/>
    <n v="2019004782"/>
    <d v="2019-05-06T00:00:00"/>
    <s v="BUENA TARDE, FISCALIA SOLICITA CERTIFICADO A NOMBRE DE LILIANA CARDONA BURBANO CON CC 31474600, SE REALIZA CERTIFICADO DE CANCELACION YA QUE LA PERSONA Y EL ESTABLECIMIENTO SE ENCUENTRA EN ESE ESTADO."/>
    <s v="A"/>
    <s v="HMARIN"/>
    <s v=" "/>
    <s v="Yumbo"/>
    <d v="2019-05-06T00:00:00"/>
    <s v="Origino"/>
    <s v="."/>
    <s v="."/>
    <s v="."/>
    <s v="Finalizado"/>
    <s v=" "/>
    <s v="Asignado a"/>
    <s v="SORTIZ"/>
    <s v="Registros Pub y Redes Emp"/>
    <s v="Back (SEC)"/>
    <d v="2019-05-06T00:00:00"/>
    <s v="A"/>
    <m/>
    <m/>
    <m/>
    <m/>
    <m/>
    <m/>
    <m/>
    <m/>
    <s v="Sin Identificación"/>
    <m/>
    <s v="FISCALIA GENERAL DE LA NACION"/>
    <n v="6695945"/>
    <s v="marco.pino@fiscalia.gov.co"/>
    <s v="Presencial con Carta"/>
    <n v="3187825485"/>
    <s v="3 Peticiones"/>
    <s v="P-SOLICITA CERTIFICADOS O COPIAS"/>
    <s v="Registros Publicos y Redes Emp"/>
    <s v="Derecho de peticion"/>
    <s v="."/>
    <s v="."/>
    <s v="20-0653 SANTIAGO DE CALI, 10 DE MAYO DE 2019 SEÑORES FISCALIA GENERAL DE LA NACION ATENCIÓN: MARCO TULIO PINO ZEA FISCAL 75 LOCAL MARCO.PINO@FISCALIA.GOV.CO YUMBO CORDIAL SALUDO, DAMOS RESPUESTA A SU OFICIO NO. 20380-01-02-75-01688 DE FECHA 6 DE MAYO DE 2"/>
    <s v="."/>
    <s v="Finalizado"/>
    <s v="SORTIZ"/>
    <d v="2019-05-20T00:00:00"/>
    <d v="2019-05-20T00:00:00"/>
    <s v="Se envia respuesta al correo electronico marco.pino@fiscalia.gov.co.rpost.org el día viernes 10/05/2019 12:02 p.m."/>
    <s v="N"/>
    <m/>
    <x v="1"/>
    <s v="Interés general y particular"/>
    <s v="N"/>
    <d v="2019-05-20T00:00:00"/>
    <d v="2019-05-20T00:00:00"/>
    <n v="10"/>
    <n v="10"/>
    <s v="cumple"/>
  </r>
  <r>
    <x v="0"/>
    <n v="2019004783"/>
    <d v="2019-05-06T00:00:00"/>
    <s v="EN COMUNICACION DEL DIA 29042019 CON OFICIO 0496-2019 DEL JUZGADO SEGUNDO PENAL MUNICIPAL PARA ADOLECENTES CON FUNCION CONTROL DE GARANTIAS YOPAL, ENVIADO A LA CAMARA DE COMERCIO DE CASANARE Y REMITIDO A LA CAMARA DE COMERCIO DE CALI EL DIA 03052019 CON R"/>
    <s v="A"/>
    <s v="JCMARIN"/>
    <s v=" "/>
    <s v="Principal"/>
    <d v="2019-05-06T00:00:00"/>
    <s v="Origino"/>
    <s v="."/>
    <s v="."/>
    <s v="."/>
    <s v="Finalizado"/>
    <s v=" "/>
    <s v="Asignado a"/>
    <s v="SORTIZ"/>
    <s v="Registros Pub y Redes Emp"/>
    <s v="Back (Registro)"/>
    <d v="2019-05-06T00:00:00"/>
    <s v="A"/>
    <s v="MERCANTIL"/>
    <n v="112052"/>
    <m/>
    <m/>
    <m/>
    <m/>
    <m/>
    <m/>
    <s v="Sin Identificación"/>
    <m/>
    <s v="JAVIER FRANCISCO FAJARDO MONROY"/>
    <n v="6357880"/>
    <s v="j02pmpaladoyopal@cendoj.ramajudicial.gov.co"/>
    <m/>
    <m/>
    <s v="3 Peticiones"/>
    <s v="P-SOLICITA CERTIFICADOS O COPIAS"/>
    <s v="Registros Publicos y Redes Emp"/>
    <s v="Derecho de peticion"/>
    <s v="."/>
    <s v="."/>
    <s v="20-0584 SANTIAGO DE CALI, 06 DE MAYO DEL 2019 SEÑORES JUZGADO SEGUNDO PENAL MUNICIPAL PARA ADOLESCENTES CON FUNCION DE CONTROL DE GARANTIAS ATENCIÓN: JAVIER FRANCISCO FAJARDO MONROY OFICIAL MAYOR J02PMPALADOYOPAL@CENDOJ.RAMAJUDICIAL.GOV.CO YOPAL - CASANAR"/>
    <s v="."/>
    <s v="Finalizado"/>
    <s v="SORTIZ"/>
    <d v="2019-05-20T00:00:00"/>
    <d v="2019-05-20T00:00:00"/>
    <s v="Se envia respuesta al j02pmpaladoyopal@cendoj.ramajudicial.gov.co.rpost.org el día lunes 06/05/2019 03:59 p.m."/>
    <s v="N"/>
    <m/>
    <x v="1"/>
    <s v="Interés general y particular"/>
    <s v="N"/>
    <d v="2019-05-20T00:00:00"/>
    <d v="2019-05-20T00:00:00"/>
    <n v="10"/>
    <n v="10"/>
    <s v="cumple"/>
  </r>
  <r>
    <x v="0"/>
    <n v="2019004788"/>
    <d v="2019-05-06T00:00:00"/>
    <s v="EN COMUNICACION DEL DIA 25042019 CON OFICIO S-2019 SUBIN/GRUIJ-29 DE LA POLICIA NACIONAL SECCIONAL BOGOTA DC, ENVIADO A A LA CAMARA DE COMERCIO DE BOGOTA Y REMITIDO A LA CAMARA DE COMERCIO DE CALI EL DIA 06052019 CON RADICACION NO. 20190282251 POR TRASLAD"/>
    <s v="A"/>
    <s v="JCMARIN"/>
    <s v=" "/>
    <s v="Principal"/>
    <d v="2019-05-06T00:00:00"/>
    <s v="Origino"/>
    <s v="."/>
    <s v="."/>
    <s v="."/>
    <s v="Finalizado"/>
    <s v=" "/>
    <s v="Asignado a"/>
    <s v="SORTIZ"/>
    <s v="Registros Pub y Redes Emp"/>
    <s v="Back (Registro)"/>
    <d v="2019-05-06T00:00:00"/>
    <s v="A"/>
    <m/>
    <m/>
    <m/>
    <m/>
    <m/>
    <m/>
    <m/>
    <m/>
    <s v="Sin Identificación"/>
    <m/>
    <s v="PT BELTRAN PUERTO KEIVIN ANTHONY"/>
    <m/>
    <s v="keivin.beltran4693@correo.policia.gov.co"/>
    <m/>
    <n v="3132842828"/>
    <s v="3 Peticiones"/>
    <s v="P-SOLICITA CERTIFICADOS O COPIAS"/>
    <s v="Registros Publicos y Redes Emp"/>
    <s v="Derecho de peticion"/>
    <s v="."/>
    <s v="."/>
    <s v="20-0650 SANTIAGO DE CALI, 9 DE MAYO DE 2019 SEÑORES MINISTERIO DE DEFENSA NACIONAL POLICIA NACIONAL ATENCIÓN: PATRULLERO BELTRAN PUERTO KEIVIN ANTHONY INVESTIGADOR CRIMINAL SIJIN/MEBOG KEIVIN.BELTRAN4693@CORREO.POLICIA.GOV.CO BOGOTÁ D.C. CORDIAL SALUDO, D"/>
    <s v="."/>
    <s v="Finalizado"/>
    <s v="SORTIZ"/>
    <d v="2019-05-20T00:00:00"/>
    <d v="2019-08-16T00:00:00"/>
    <s v="Se envia respuesta al correo electronico keivin.beltran4693@correo.policia.gov.co.rpost.org el día jueves 09/05/2019 04:48 p.m."/>
    <s v="N"/>
    <m/>
    <x v="1"/>
    <s v="Interés general y particular"/>
    <s v="N"/>
    <d v="2019-05-20T00:00:00"/>
    <d v="2019-05-20T00:00:00"/>
    <n v="10"/>
    <n v="10"/>
    <s v="cumple"/>
  </r>
  <r>
    <x v="0"/>
    <n v="2019004797"/>
    <d v="2019-05-07T00:00:00"/>
    <s v="EN COMUNICACION DEL DIA 29042019 CON OFICIO 01674 DEL JUZGADO PROMISCUO MUNICIPAL DE BOLIVAR VALLE, SOLIITAN EXPEDIR CERTIFICADO DE EXISTENCIA Y REPRESENTACION LEGAL DE LA ENTIDAD EPS COOMEVA POR INCIDENTE DE DESACATO EN ACCION DE TUTELA 2019-000027-00"/>
    <s v="A"/>
    <s v="JCMARIN"/>
    <s v=" "/>
    <s v="Principal"/>
    <d v="2019-05-07T00:00:00"/>
    <s v="Origino"/>
    <s v="."/>
    <s v="."/>
    <s v="."/>
    <s v="Finalizado"/>
    <s v=" "/>
    <s v="Asignado a"/>
    <s v="SORTIZ"/>
    <s v="Registros Pub y Redes Emp"/>
    <s v="Back (Registro)"/>
    <d v="2019-05-07T00:00:00"/>
    <s v="A"/>
    <s v="MERCANTIL"/>
    <n v="112052"/>
    <m/>
    <m/>
    <m/>
    <m/>
    <m/>
    <m/>
    <s v="Sin Identificación"/>
    <m/>
    <s v="PAULA ANDREA RAMIREZ MARTINEZ"/>
    <n v="2224065"/>
    <s v="j01prmpalbolivarvalle@cendoj.ramajudicial.gov.co"/>
    <m/>
    <m/>
    <s v="3 Peticiones"/>
    <s v="P-SOLICITA CERTIFICADOS O COPIAS"/>
    <s v="Registros Publicos y Redes Emp"/>
    <s v="Derecho de peticion"/>
    <s v="."/>
    <s v="."/>
    <s v="20-0656 SANTIAGO DE CALI, 10 DE MAYO DEL 2019 SEÑORES JUZGADO PROMISCUO MUNICIPAL DE BOLIVAR, VALLE DEL CAUCA ATENCIÓN: PAULA ANDREA RAMIREZ MARTINEZ SECRETARIA J01PRMPALBOLIVARVALLE@CENDOJ.RAMAJUDICIAL.GOV.CO BOLÍVAR VALLE DEL CAUCA CORDIAL SALUDO, DAMOS"/>
    <s v="."/>
    <s v="Finalizado"/>
    <s v="SORTIZ"/>
    <d v="2019-05-20T00:00:00"/>
    <d v="2019-05-20T00:00:00"/>
    <s v="Se envia respuesta j01prmpalbolivarvalle@cendoj.ramajudicial.gov.co.rpost.org el día viernes 10/05/2019 02:56 p.m."/>
    <s v="N"/>
    <m/>
    <x v="1"/>
    <s v="Interés general y particular"/>
    <s v="N"/>
    <d v="2019-05-20T00:00:00"/>
    <d v="2019-05-20T00:00:00"/>
    <n v="9"/>
    <n v="9"/>
    <s v="cumple"/>
  </r>
  <r>
    <x v="0"/>
    <n v="2019004798"/>
    <d v="2019-05-07T00:00:00"/>
    <s v="EN COMUNICACION DEL DIA 02052049 CON OFICIO 1519 DEL JUZGADO TERCERO DE PEQUEÑAS CAUSAS Y COMPETENCIAS M,ULÑTIPLES DE NEIVA, SOLICITAN EXEDIR CERTIFICADO DE EXISTENCIA Y REPRESENTACION LEGAL D ELA ENTIDAD EPS MEDIMAS POR INCIDENTE DE DESACATO EN ACCION DE"/>
    <s v="A"/>
    <s v="JCMARIN"/>
    <s v=" "/>
    <s v="Principal"/>
    <d v="2019-05-07T00:00:00"/>
    <s v="Origino"/>
    <s v="."/>
    <s v="."/>
    <s v="."/>
    <s v="Finalizado"/>
    <s v=" "/>
    <s v="Asignado a"/>
    <s v="SORTIZ"/>
    <s v="Registros Pub y Redes Emp"/>
    <s v="Back (Registro)"/>
    <d v="2019-05-07T00:00:00"/>
    <s v="A"/>
    <m/>
    <m/>
    <m/>
    <m/>
    <m/>
    <m/>
    <m/>
    <m/>
    <s v="Sin Identificación"/>
    <m/>
    <s v="GINA CATHERINE PARAMO BERNAL"/>
    <n v="8711321"/>
    <s v="jcmpal06nva@notificacionesrj.gov.co"/>
    <m/>
    <m/>
    <s v="3 Peticiones"/>
    <s v="P-SOLICITA CERTIFICADOS O COPIAS"/>
    <s v="Registros Publicos y Redes Emp"/>
    <s v="Derecho de peticion"/>
    <s v="."/>
    <s v="."/>
    <s v="20-0665 SANTIAGO DE CALI, 10 DE MAYO DE 2019 SEÑORES JUZGADO TERCERO DE PEQUEÑAS CAUSAS Y COMPETENCIAS MULTIPLES DE NEIVA ATENCIÓN: GINA CATHERINE PARAMO BERNAL SECRETARIA JCMPAL06NVA@NOTIFICACIONESRJ.GOV.CO NEIVA CORDIAL SALUDO, DAMOS RESPUESTA A SU OFIC"/>
    <s v="."/>
    <s v="Finalizado"/>
    <s v="SORTIZ"/>
    <d v="2019-05-20T00:00:00"/>
    <d v="2019-05-20T00:00:00"/>
    <s v="Se envia respuesta al correo electronico jcmpal06nva@notificacionesrj.gov.co.rpost.org el día viernes 10/05/2019 04:42 p.m."/>
    <s v="N"/>
    <m/>
    <x v="1"/>
    <s v="Interés general y particular"/>
    <s v="N"/>
    <d v="2019-05-20T00:00:00"/>
    <d v="2019-05-20T00:00:00"/>
    <n v="9"/>
    <n v="9"/>
    <s v="cumple"/>
  </r>
  <r>
    <x v="0"/>
    <n v="2019004799"/>
    <d v="2019-05-07T00:00:00"/>
    <s v="EN COMUNICACION DEL DIA 30042019 CON OFICIO PEED RAD. 20197840034591 DE LA FISCALIA GENERAL DE LA NACION, FISCALIA 16 ESPECIALIZADA DE EXTINCION DE DOMINIO, SOLICITAN ALLEGAR TODA LA INFORMACION QUE REPOSE EN SUS REGISTROS, CERTIFICADOS DE EXISTENCIA Y DE"/>
    <s v="A"/>
    <s v="JCMARIN"/>
    <s v=" "/>
    <s v="Principal"/>
    <d v="2019-05-07T00:00:00"/>
    <s v="Origino"/>
    <s v="."/>
    <s v="."/>
    <s v="."/>
    <s v="Finalizado"/>
    <s v=" "/>
    <s v="Asignado a"/>
    <s v="MVELASCO"/>
    <s v="Registros Pub y Redes Emp"/>
    <s v="Back (Registro)"/>
    <d v="2019-05-07T00:00:00"/>
    <s v="A"/>
    <m/>
    <m/>
    <m/>
    <m/>
    <m/>
    <m/>
    <m/>
    <m/>
    <s v="Sin Identificación"/>
    <m/>
    <s v="EDGAR PAREDES BURBANO"/>
    <s v="4088000 ex3736"/>
    <s v="edgar.paredes@fiscalia.gov.co"/>
    <m/>
    <m/>
    <s v="3 Peticiones"/>
    <s v="P-SOLICITA CERTIFICADOS O COPIAS"/>
    <s v="Registros Publicos y Redes Emp"/>
    <s v="Derecho de peticion"/>
    <s v="."/>
    <s v="."/>
    <s v="20-0676 SANTIAGO DE CALI, 10 DE MAYO DE 2019 SEÑORES FISCALIA GENERAL DE LA NACION ATENCIÓN: EDGAR PAREDES BURBANO TÉCNICO INVESTIGADOR II EDGAR.PAREDES@FISCALIA.GOV.CO BOGOTÁ D.C. CORDIAL SALUDO, DAMOS RESPUESTA A SU OFICIO NO. RADICADO 20197840034591 DE"/>
    <s v="."/>
    <s v="Finalizado"/>
    <s v="MVELASCO"/>
    <d v="2019-05-13T00:00:00"/>
    <d v="2019-07-11T00:00:00"/>
    <s v=" "/>
    <s v="N"/>
    <m/>
    <x v="1"/>
    <s v="Interés general y particular"/>
    <s v="N"/>
    <d v="2019-05-13T00:00:00"/>
    <d v="2019-05-13T00:00:00"/>
    <n v="4"/>
    <n v="4"/>
    <s v="cumple"/>
  </r>
  <r>
    <x v="0"/>
    <n v="2019004802"/>
    <d v="2019-05-07T00:00:00"/>
    <s v="EN CARTA DEL DIA 29042019 EL SR. ERWIN ALONSO MEJIA GONZALEZ IDENTIFICADO CON CC. NO. 16941801, SOLICITA SE LE INFORME SI SE ENCUENTRA REGISTRADO COMO COMERCIANTE Y SI POSEE ESTABLECIMIENTOS DE COMERCIO A SU NOMBRE PAR DEMOSTRAR INSOLVENCIA ECONOMICA PARA"/>
    <s v="A"/>
    <s v="JCMARIN"/>
    <s v=" "/>
    <s v="Principal"/>
    <d v="2019-05-07T00:00:00"/>
    <s v="Origino"/>
    <s v="."/>
    <s v="."/>
    <s v="."/>
    <s v="Finalizado"/>
    <s v=" "/>
    <s v="Asignado a"/>
    <s v="MVELASCO"/>
    <s v="Registros Pub y Redes Emp"/>
    <s v="Back (Registro)"/>
    <d v="2019-05-07T00:00:00"/>
    <s v="A"/>
    <m/>
    <m/>
    <m/>
    <m/>
    <m/>
    <m/>
    <m/>
    <m/>
    <s v="Sin Identificación"/>
    <m/>
    <s v="ERWIN ALONSO MEJIA GONZALEZ"/>
    <m/>
    <m/>
    <m/>
    <m/>
    <s v="3 Peticiones"/>
    <s v="P-SOLICITA CERTIFICADOS O COPIAS"/>
    <s v="Registros Publicos y Redes Emp"/>
    <s v="Derecho de peticion"/>
    <s v="."/>
    <s v="."/>
    <s v="SANTIAGO DE CALI, 10 DE MAYO DE 2019 SEÑOR ERWIN ALONSO MEJIA GONZALEZ CC 16941801 TD 4992 PABELLÓN 1 PENITENCIARIA NACIONAL SAN ISIDRO POPAYÁN - CAUCA CORDIAL SALUDO, MEDIANTE ESCRITO DEL 29 DE ABRIL DE 2019, RADICADO EN ESTA ENTIDAD EL 7 DE MAYO DE 2019"/>
    <s v="."/>
    <s v="Finalizado"/>
    <s v="MVELASCO"/>
    <d v="2019-05-10T00:00:00"/>
    <d v="2019-05-14T00:00:00"/>
    <s v=" "/>
    <s v="N"/>
    <m/>
    <x v="1"/>
    <s v="Interés general y particular"/>
    <s v="N"/>
    <d v="2019-05-10T00:00:00"/>
    <d v="2019-05-14T00:00:00"/>
    <n v="3"/>
    <n v="3"/>
    <s v="cumple"/>
  </r>
  <r>
    <x v="0"/>
    <n v="2019004805"/>
    <d v="2019-05-07T00:00:00"/>
    <s v="EN COMUNICACION DEL DIA 29042019 CON OFICIO 0742-33819-2019-2 DE LA CVC SECCIONAL BUGA, SOLICITA ALLEGAR DE FOMRA OPORTUNA EL CERTIFICADO DE EXISTENCIA Y REPRESENTACION LEGAL DE LA SOCIEDAD INGENIO LA CABAÑA NIT NO. 891501133-4"/>
    <s v="A"/>
    <s v="JCMARIN"/>
    <s v=" "/>
    <s v="Principal"/>
    <d v="2019-05-07T00:00:00"/>
    <s v="Origino"/>
    <s v="."/>
    <s v="."/>
    <s v="."/>
    <s v="Finalizado"/>
    <s v=" "/>
    <s v="Asignado a"/>
    <s v="SORTIZ"/>
    <s v="Registros Pub y Redes Emp"/>
    <s v="Back (Registro)"/>
    <d v="2019-05-07T00:00:00"/>
    <s v="A"/>
    <m/>
    <m/>
    <m/>
    <m/>
    <m/>
    <m/>
    <m/>
    <m/>
    <s v="Sin Identificación"/>
    <m/>
    <s v="MARIA FERNANDA VICTORIA ARIAS"/>
    <n v="2379510"/>
    <s v="atencionalusuario@cvc.gov.co"/>
    <m/>
    <m/>
    <s v="3 Peticiones"/>
    <s v="P-SOLICITA CERTIFICADOS O COPIAS"/>
    <s v="Registros Publicos y Redes Emp"/>
    <s v="Derecho de peticion"/>
    <s v="."/>
    <s v="."/>
    <s v="20-0666 SANTIAGO DE CALI, 10 DE MAYO DE 2019 SEÑORES CORPORACION AUTONOMA REGIONAL DEL VALLE DEL CAUCA ATENCIÓN: MARIA FERNANDA VICTORIA ARIAS DIRECTORA TERRITORIAL ATENCIONALUSUARIO@CVC.GOV.CO SANTIAGO DE CALI CORDIAL SALUDO, DAMOS RESPUESTA A SU OFICIO "/>
    <s v="."/>
    <s v="Finalizado"/>
    <s v="SORTIZ"/>
    <d v="2019-05-20T00:00:00"/>
    <d v="2019-05-20T00:00:00"/>
    <s v="Se envia respuesta al correo electronico atencionalusuario@cvc.gov.co.rpost.org el día viernes 10/05/2019 05:00 p.m."/>
    <s v="N"/>
    <m/>
    <x v="1"/>
    <s v="Interés general y particular"/>
    <s v="N"/>
    <d v="2019-05-20T00:00:00"/>
    <d v="2019-05-20T00:00:00"/>
    <n v="9"/>
    <n v="9"/>
    <s v="cumple"/>
  </r>
  <r>
    <x v="0"/>
    <n v="2019004808"/>
    <d v="2019-05-07T00:00:00"/>
    <s v="EN COMUNICACION DEL DIA 01042019 CON OFICIO 2-3735 DE LA OFICINA DE APOYO PARA LOS JUZGADOPS DE FAMILIA DE EJECUCION DE SENTENCIAS DE BOGOTA DC. SOLICITA INFORMAR SE EL SR. SAM MUSA ZAHRA IDENTIFICADO CON C. E. NO. 360093 SE ENCUENTRA REGISTRADO COMO COME"/>
    <s v="A"/>
    <s v="JCMARIN"/>
    <s v=" "/>
    <s v="Principal"/>
    <d v="2019-05-07T00:00:00"/>
    <s v="Origino"/>
    <s v="."/>
    <s v="."/>
    <s v="."/>
    <s v="Finalizado"/>
    <s v=" "/>
    <s v="Asignado a"/>
    <s v="SORTIZ"/>
    <s v="Registros Pub y Redes Emp"/>
    <s v="Back (Registro)"/>
    <d v="2019-05-07T00:00:00"/>
    <s v="A"/>
    <m/>
    <m/>
    <m/>
    <m/>
    <m/>
    <m/>
    <m/>
    <m/>
    <s v="Sin Identificación"/>
    <m/>
    <s v="JENNIFER ANDREA CARDONA TELLES"/>
    <n v="3417589"/>
    <m/>
    <m/>
    <m/>
    <s v="3 Peticiones"/>
    <s v="P-SOLICITA CERTIFICADOS O COPIAS"/>
    <s v="Registros Publicos y Redes Emp"/>
    <s v="Derecho de peticion"/>
    <s v="."/>
    <s v="."/>
    <s v="20-0696 SANTIAGO DE CALI, 15 DE MAYO DEL 2019 SEÑORES RAMA JUDICIAL DEL PODER PÚBLICO OFICINA DE APOYO PARA LOS JUZGADOS DE FAMILIA DE EJECUCION DE SETENCIAS DE BOGOTÁ ATENCIÓN: JENNIFER ANDREA CARDONA TELLES PROFESIONAL UNIVERSITARIA CALLE 11 NO. 9 - 28/"/>
    <s v="."/>
    <s v="Finalizado"/>
    <s v="SORTIZ"/>
    <d v="2019-05-20T00:00:00"/>
    <d v="2019-05-20T00:00:00"/>
    <s v=" "/>
    <s v="N"/>
    <m/>
    <x v="1"/>
    <s v="Interés general y particular"/>
    <s v="N"/>
    <d v="2019-05-20T00:00:00"/>
    <d v="2019-05-20T00:00:00"/>
    <n v="9"/>
    <n v="9"/>
    <s v="cumple"/>
  </r>
  <r>
    <x v="0"/>
    <n v="2019004809"/>
    <d v="2019-05-07T00:00:00"/>
    <s v="EN COMUNICACION DEL DIA 02052019 CON OFICIO 2037002 DE LA FISCALIA GENERAL DE LA NACION FISCALIA LOCAL NO. 1 DE FACATATIVA, ENVIADO A LA CAMARA DE COMERCIO DE FACATATIVA Y REMITIDO A LA CAMARA DE COMERCIO DE CALI EN DIA 02052019 RECIBIDO EL 06052019 CON R"/>
    <s v="A"/>
    <s v="JCMARIN"/>
    <s v=" "/>
    <s v="Principal"/>
    <d v="2019-05-07T00:00:00"/>
    <s v="Origino"/>
    <s v="."/>
    <s v="."/>
    <s v="."/>
    <s v="Finalizado"/>
    <s v=" "/>
    <s v="Asignado a"/>
    <s v="MVELASCO"/>
    <s v="Registros Pub y Redes Emp"/>
    <s v="Back (Registro)"/>
    <d v="2019-05-07T00:00:00"/>
    <s v="A"/>
    <m/>
    <m/>
    <m/>
    <m/>
    <m/>
    <m/>
    <m/>
    <m/>
    <s v="Sin Identificación"/>
    <m/>
    <s v="OSCAR MAURICIO SANCHEZ ALDANA"/>
    <m/>
    <s v="oscar.sanchez@fiscalia.gov.co"/>
    <m/>
    <m/>
    <s v="3 Peticiones"/>
    <s v="P-SOLICITA CERTIFICADOS O COPIAS"/>
    <s v="Registros Publicos y Redes Emp"/>
    <s v="Derecho de peticion"/>
    <s v="."/>
    <s v="."/>
    <s v="20-0642 SANTIAGO DE CALI, 09 DE MAYO DE 2019 SEÑORES FISCALIA GENERAL DE LA NACION ATENCIÓN: OSCAR MAURICIO SANCHEZ ALDANA TÉCNICO CRIMINALÍSTICO II OSCAR.SANCHEZ@FISCALIA.GOV.CO FACATATIVÁ - CUNDINAMARCA CORDIAL SALUDO, DAMOS RESPUESTA A SU OFICIO NO. CT"/>
    <s v="."/>
    <s v="Finalizado"/>
    <s v="MVELASCO"/>
    <d v="2019-05-10T00:00:00"/>
    <d v="2019-05-10T00:00:00"/>
    <s v=" "/>
    <s v="N"/>
    <m/>
    <x v="1"/>
    <s v="Interés general y particular"/>
    <s v="N"/>
    <d v="2019-05-10T00:00:00"/>
    <d v="2019-05-10T00:00:00"/>
    <n v="3"/>
    <n v="3"/>
    <s v="cumple"/>
  </r>
  <r>
    <x v="0"/>
    <n v="2019004811"/>
    <d v="2019-05-07T00:00:00"/>
    <s v="EN COMUNICACION DEL DIA 30042019 CON OFICIO 432 DE LA FISALIA GENERAL DE LA NACION CTI SECCIONAL FACATATIVA, ENVIADO A LA CAMARA DE COMERCIO DE FACATATIVA Y REMITIDO A LA CAMARA DE COMERCIO DE CALI EL DIA 30042019 CON RADICACION NO. 20190281063 RECIBIDA E"/>
    <s v="A"/>
    <s v="JCMARIN"/>
    <s v=" "/>
    <s v="Principal"/>
    <d v="2019-05-07T00:00:00"/>
    <s v="Origino"/>
    <s v="."/>
    <s v="."/>
    <s v="."/>
    <s v="Finalizado"/>
    <s v=" "/>
    <s v="Asignado a"/>
    <s v="MVELASCO"/>
    <s v="Registros Pub y Redes Emp"/>
    <s v="Back (Registro)"/>
    <d v="2019-05-07T00:00:00"/>
    <s v="A"/>
    <m/>
    <m/>
    <m/>
    <m/>
    <m/>
    <m/>
    <m/>
    <m/>
    <s v="Sin Identificación"/>
    <m/>
    <s v="RUTH LUCENA VARGAS OLARTE"/>
    <m/>
    <s v="ruth.vargas@fiscalia.gov.co"/>
    <m/>
    <m/>
    <s v="3 Peticiones"/>
    <s v="P-SOLICITA CERTIFICADOS O COPIAS"/>
    <s v="Registros Publicos y Redes Emp"/>
    <s v="Derecho de peticion"/>
    <s v="."/>
    <s v="."/>
    <s v="20-0647 SANTIAGO DE CALI, 09 DE MAYO DE 2019 SEÑORES FISCALIA GENERAL DE LA NACION ATENCIÓN: RUTH LUCENA VARGAS OLARTE TÉCNICO INVESTIGADOR I RUTH.VARGAS@FISCALIA.GOV.CO FACATATIVÁ CORDIAL SALUDO, DAMOS RESPUESTA A SU OFICIO NO. 432 CON NUNC 2526960990752"/>
    <s v="."/>
    <s v="Finalizado"/>
    <s v="MVELASCO"/>
    <d v="2019-05-10T00:00:00"/>
    <d v="2019-07-11T00:00:00"/>
    <s v=" "/>
    <s v="N"/>
    <m/>
    <x v="1"/>
    <s v="Interés general y particular"/>
    <s v="N"/>
    <d v="2019-05-10T00:00:00"/>
    <d v="2019-05-10T00:00:00"/>
    <n v="3"/>
    <n v="3"/>
    <s v="cumple"/>
  </r>
  <r>
    <x v="0"/>
    <n v="2019004813"/>
    <d v="2019-05-07T00:00:00"/>
    <s v="EN COMUNICACION DEL DIA 29042019 CON OFICIO CRE030056054 DEL JUZGADO 18 CIVIL MUNICIPAL DE BOGOTA, ENVIADO A LA CAMARA DE COMERCIO DE BOGOTA Y REMITIDO A LA CAMARA DE COMERCIO DE CALI EL DIA 03052019 RECIBIDO EL 06052019 CON RADICACION NO. 20190281295 POR"/>
    <s v="A"/>
    <s v="JCMARIN"/>
    <s v=" "/>
    <s v="Principal"/>
    <d v="2019-05-07T00:00:00"/>
    <s v="Origino"/>
    <s v="."/>
    <s v="."/>
    <s v="."/>
    <s v="Finalizado"/>
    <s v=" "/>
    <s v="Asignado a"/>
    <s v="MVELASCO"/>
    <s v="Registros Pub y Redes Emp"/>
    <s v="Back (Registro)"/>
    <d v="2019-05-07T00:00:00"/>
    <s v="A"/>
    <s v="MERCANTIL"/>
    <n v="112052"/>
    <m/>
    <m/>
    <m/>
    <m/>
    <m/>
    <m/>
    <s v="Sin Identificación"/>
    <m/>
    <s v="LUISA FERNANDA LOZANO LINARES"/>
    <n v="2845520"/>
    <s v="cmpl18bt@cendoj.ramajudicial.gov.co"/>
    <m/>
    <m/>
    <s v="3 Peticiones"/>
    <s v="P-SOLICITA CERTIFICADOS O COPIAS"/>
    <s v="Registros Publicos y Redes Emp"/>
    <s v="Derecho de peticion"/>
    <s v="."/>
    <s v="."/>
    <s v="20-0648 SANTIAGO DE CALI, 9 DE MAYO DE 2019 SEÑORES JUZGADO DIECIOCHO CIVIL MUNICIPAL DE BOGOTA D.C. ATENCIÓN: LUISA FERNANDA LOZANO LINARES SECRETARIA CMPL18BT@CENDOJ.RAMAJUDICIAL.GOV.CO BOGOTÁ D.C. CORDIAL SALUDO, DAMOS RESPUESTA A SU OFICIO NO. CRE0300"/>
    <s v="."/>
    <s v="Finalizado"/>
    <s v="MVELASCO"/>
    <d v="2019-05-10T00:00:00"/>
    <d v="2019-05-10T00:00:00"/>
    <s v=" "/>
    <s v="N"/>
    <m/>
    <x v="1"/>
    <s v="Interés general y particular"/>
    <s v="N"/>
    <d v="2019-05-10T00:00:00"/>
    <d v="2019-05-10T00:00:00"/>
    <n v="3"/>
    <n v="3"/>
    <s v="cumple"/>
  </r>
  <r>
    <x v="0"/>
    <n v="2019004818"/>
    <d v="2019-05-07T00:00:00"/>
    <s v="EN COMUNICACION DEL DIA 26042019 CON OFICIO 0302 DEL JUZGADO SESENTA Y DOS CIVIL MUNICIPAL BOGOTA DC, ENVIADO A LA CAMARA DE COMERCIO DE BOGPTA Y REMITIDO A LA CAMARA DE COMERCIO DE CALI EL DIA 03052019 RECIBIDO EL 06052019 CON RADICACION NO. 20190281306 "/>
    <s v="A"/>
    <s v="JCMARIN"/>
    <s v=" "/>
    <s v="Principal"/>
    <d v="2019-05-07T00:00:00"/>
    <s v="Origino"/>
    <s v="."/>
    <s v="."/>
    <s v="."/>
    <s v="Finalizado"/>
    <s v=" "/>
    <s v="Asignado a"/>
    <s v="MVELASCO"/>
    <s v="Registros Pub y Redes Emp"/>
    <s v="Back (Registro)"/>
    <d v="2019-05-07T00:00:00"/>
    <s v="A"/>
    <s v="MERCANTIL"/>
    <n v="112052"/>
    <m/>
    <m/>
    <m/>
    <m/>
    <m/>
    <m/>
    <s v="Sin Identificación"/>
    <m/>
    <s v="OLGA SOFIA GONZALEZ BARAJAS"/>
    <m/>
    <s v="cmpl62bt@cendoj.ramajudicial.gov.co"/>
    <m/>
    <m/>
    <s v="3 Peticiones"/>
    <s v="P-SOLICITA CERTIFICADOS O COPIAS"/>
    <s v="Registros Publicos y Redes Emp"/>
    <s v="Derecho de peticion"/>
    <s v="."/>
    <s v="."/>
    <s v="20-0660 SANTIAGO DE CALI, 9 DE MAYO DE 2019 SEÑORES JUZGADO SESENTA Y DOS (62) CIVIL MUNICIPAL ATENCIÓN: OLGA SOFIA GONZALEZ BARAJAS SECRETARIA CMPL62BT@CENDOJ.RAMAJUDICIAL.GOV.CO BOGOTÁ D.C. CORDIAL SALUDO, DAMOS RESPUESTA A SU OFICIO NO. CRE030055934 CO"/>
    <s v="."/>
    <s v="Finalizado"/>
    <s v="MVELASCO"/>
    <d v="2019-05-10T00:00:00"/>
    <d v="2019-05-10T00:00:00"/>
    <s v=" "/>
    <s v="N"/>
    <m/>
    <x v="1"/>
    <s v="Interés general y particular"/>
    <s v="N"/>
    <d v="2019-05-10T00:00:00"/>
    <d v="2019-05-10T00:00:00"/>
    <n v="3"/>
    <n v="3"/>
    <s v="cumple"/>
  </r>
  <r>
    <x v="0"/>
    <n v="2019004819"/>
    <d v="2019-05-07T00:00:00"/>
    <s v="EN COMUNICACION DEL DIA 29042019 CON OFICIO 546-19 DEL JUZGADO SEPTIMO PENAL MUNICIPAL DE BOGOTA DC, ENVIADO A LA CAMARA DE COMERCIO DE BOGOTA Y REMITIDOA ALA CAMARA DE COMERCIO DE CALI EL DIA 03052019 RECIBIDO EL 06052019 CON RADICACION NO. 20190281319 P"/>
    <s v="A"/>
    <s v="JCMARIN"/>
    <s v=" "/>
    <s v="Principal"/>
    <d v="2019-05-07T00:00:00"/>
    <s v="Origino"/>
    <s v="."/>
    <s v="."/>
    <s v="."/>
    <s v="Finalizado"/>
    <s v=" "/>
    <s v="Asignado a"/>
    <s v="MVELASCO"/>
    <s v="Registros Pub y Redes Emp"/>
    <s v="Back (Registro)"/>
    <d v="2019-05-07T00:00:00"/>
    <s v="A"/>
    <s v="MERCANTIL"/>
    <n v="112052"/>
    <m/>
    <m/>
    <m/>
    <m/>
    <m/>
    <m/>
    <s v="Sin Identificación"/>
    <m/>
    <s v="EDWARD MAURICIO HIGUITA QUINTERO"/>
    <n v="2830058"/>
    <s v="juz7pcm@gmail.com"/>
    <m/>
    <m/>
    <s v="3 Peticiones"/>
    <s v="P-SOLICITA CERTIFICADOS O COPIAS"/>
    <s v="Registros Publicos y Redes Emp"/>
    <s v="Derecho de peticion"/>
    <s v="."/>
    <s v="."/>
    <s v="20-0661 SANTIAGO DE CALI, 9 DE MAYO DE 2019 SEÑORES JUZGADO SÉPTIMO (7) PENAL MUNICIPAL CON FUNCIONES DE CONOCIMIENTO ATENCIÓN: EDWAR MAURICIO HIGUITA MAYOR OFICIAL MAYOR JUZ7PMC@GMAIL.COM BOGOTÁ D.C. CORDIAL SALUDO, DAMOS RESPUESTA A SU OFICIO NO. 546/19"/>
    <s v="."/>
    <s v="Finalizado"/>
    <s v="MVELASCO"/>
    <d v="2019-05-10T00:00:00"/>
    <d v="2019-05-10T00:00:00"/>
    <s v=" "/>
    <s v="N"/>
    <m/>
    <x v="1"/>
    <s v="Interés general y particular"/>
    <s v="N"/>
    <d v="2019-05-10T00:00:00"/>
    <d v="2019-05-10T00:00:00"/>
    <n v="3"/>
    <n v="3"/>
    <s v="cumple"/>
  </r>
  <r>
    <x v="0"/>
    <n v="2019004821"/>
    <d v="2019-05-07T00:00:00"/>
    <s v="EN COMUNICACION DE DIA 30042019 ON OFICIO 050-2019 DEL JUZGADO 08 PENAL MUNICIPAL CON FUNCION CONTROL DE GARANTIAS BOGOTA DC, ENVIADO A LA CAMARA DE COMERCIO DE BOGOTA Y REMITIDO A LA CAMARA DE COMERCIO DE CALI EL DIA 03052019 RECIBIDO EL 06052019 CON RAD"/>
    <s v="A"/>
    <s v="JCMARIN"/>
    <s v=" "/>
    <s v="Principal"/>
    <d v="2019-05-07T00:00:00"/>
    <s v="Origino"/>
    <s v="."/>
    <s v="."/>
    <s v="."/>
    <s v="Finalizado"/>
    <s v=" "/>
    <s v="Asignado a"/>
    <s v="MVELASCO"/>
    <s v="Registros Pub y Redes Emp"/>
    <s v="Back (Registro)"/>
    <d v="2019-05-07T00:00:00"/>
    <s v="A"/>
    <s v="MERCANTIL"/>
    <n v="112052"/>
    <m/>
    <m/>
    <m/>
    <m/>
    <m/>
    <m/>
    <s v="Sin Identificación"/>
    <m/>
    <s v="RICARDO A. GARCIA BOHORQUEZ"/>
    <n v="3753710"/>
    <s v="J08PMGBT@CENDOJ.RAMAJUDICIAL.GOV.CO"/>
    <m/>
    <m/>
    <s v="3 Peticiones"/>
    <s v="P-SOLICITA CERTIFICADOS O COPIAS"/>
    <s v="Registros Publicos y Redes Emp"/>
    <s v="Derecho de peticion"/>
    <s v="."/>
    <s v="."/>
    <s v="20-0662 SANTIAGO DE CALI, 9 DE MAYO DE 2019 SEÑORES JUZGADO OCTAVO (8) PENAL MUNICIPAL CON FUNCIONES CONTROL GARANTÍAS ATENCIÓN: RICARDO A. GARCÍA BOHORQUEZ SUSTANCIADOR/OFICIAL MAYOR JJ08PMGBT@CENDOJ.RAMAJUDICIAL.GOV.CO BOGOTÁ D.C. CORDIAL SALUDO, DAMOS "/>
    <s v="."/>
    <s v="Finalizado"/>
    <s v="MVELASCO"/>
    <d v="2019-05-10T00:00:00"/>
    <d v="2019-05-10T00:00:00"/>
    <s v=" "/>
    <s v="N"/>
    <m/>
    <x v="1"/>
    <s v="Interés general y particular"/>
    <s v="N"/>
    <d v="2019-05-10T00:00:00"/>
    <d v="2019-05-10T00:00:00"/>
    <n v="3"/>
    <n v="3"/>
    <s v="cumple"/>
  </r>
  <r>
    <x v="0"/>
    <n v="2019004822"/>
    <d v="2019-05-07T00:00:00"/>
    <s v=" SE COMUNICA EL SEÑOR CARLOS EDUARDO CABRERA SOLICITANDO UN CERTIFICANDO DE EXONERACIÓN YA QUE NO ESTÁN OBLIGADOS A ESTAR REGISTRADOS EN CÁMARA"/>
    <s v="A"/>
    <s v="KGIRALDO"/>
    <s v=" "/>
    <s v="Principal"/>
    <d v="2019-05-07T00:00:00"/>
    <s v="Origino"/>
    <s v="."/>
    <s v="."/>
    <s v="."/>
    <s v="Finalizado"/>
    <s v=" "/>
    <s v="Asignado a"/>
    <s v="CMARTINE"/>
    <s v="Registros Pub y Redes Emp"/>
    <s v="Juridica"/>
    <d v="2019-05-07T00:00:00"/>
    <s v="A"/>
    <s v="MERCANTIL"/>
    <m/>
    <m/>
    <m/>
    <m/>
    <m/>
    <m/>
    <m/>
    <s v="Sin Identificación"/>
    <n v="1143892034"/>
    <s v="CARLOS EDUARDO CABRERA"/>
    <s v="489222 EXT 205"/>
    <s v="auxcontable.hsjd@hotmail.com"/>
    <s v="Telefónica"/>
    <n v="3166194616"/>
    <s v="3 Peticiones"/>
    <s v="P-SOLICITA INFORMACION QUE NO COMPETE A CCC"/>
    <s v="Registros Publicos y Redes Emp"/>
    <s v="Derecho de peticion"/>
    <s v="."/>
    <s v="."/>
    <s v="CONTESTADO CON CARTA 3.8.1-0643 DEL 10 DE MAYO DE 2019, ASÍ: MEDIANTE PETICIÓN VERBAL DEL 7 DE MAYO DE 2019, SOLICITA A ESTA CÁMARA DE COMERCIO: &quot;CERTIFICADO DE EXONERACIÓN YA QUE NO ESTÁN OBLIGADOS A ESTAR REGISTRADOS EN CÁMARA&quot;. AL RESPECTO, LE INFORMAM"/>
    <s v="."/>
    <s v="Finalizado"/>
    <s v="CMARTINE"/>
    <d v="2019-05-21T00:00:00"/>
    <d v="2019-05-21T00:00:00"/>
    <s v=" "/>
    <s v="N"/>
    <m/>
    <x v="1"/>
    <s v="Interés general y particular"/>
    <s v="N"/>
    <d v="2019-05-21T00:00:00"/>
    <d v="2019-05-21T00:00:00"/>
    <n v="10"/>
    <n v="10"/>
    <s v="cumple"/>
  </r>
  <r>
    <x v="0"/>
    <n v="2019004825"/>
    <d v="2019-05-07T00:00:00"/>
    <s v="EN COMUNICACION DEL DIA 03052019 CON OFICIO OT 23561 DE LA FISCALIA GENERAL DE LA NACION, FISCALIA 9 ESPECIALIZADA TULUA, ENVIADO A LA CAMARA DE COMERCIO DE CALI EL DIA 06052019 CON RADICACION NO. 20190282268 POR TRASLADO POR COMPETENCIAS, SOLICITAN INFOR"/>
    <s v="A"/>
    <s v="JCMARIN"/>
    <s v=" "/>
    <s v="Principal"/>
    <d v="2019-05-07T00:00:00"/>
    <s v="Origino"/>
    <s v="."/>
    <s v="."/>
    <s v="."/>
    <s v="Finalizado"/>
    <s v=" "/>
    <s v="Asignado a"/>
    <s v="SORTIZ"/>
    <s v="Registros Pub y Redes Emp"/>
    <s v="Back (Registro)"/>
    <d v="2019-05-07T00:00:00"/>
    <s v="A"/>
    <s v="MERCANTIL"/>
    <n v="858370"/>
    <m/>
    <m/>
    <m/>
    <m/>
    <m/>
    <m/>
    <s v="Sin Identificación"/>
    <m/>
    <s v="CARLOS HERNAN HERRERA JARAMILLO"/>
    <m/>
    <m/>
    <m/>
    <m/>
    <s v="3 Peticiones"/>
    <s v="P-SOLICITA CERTIFICADOS O COPIAS"/>
    <s v="Registros Publicos y Redes Emp"/>
    <s v="Derecho de peticion"/>
    <s v="."/>
    <s v="."/>
    <s v="20-0651 SANTIAGO DE CALI, 09 DE MAYO DE 2019 SEÑORES FISCALIA GENERAL DE LA NACION ATENCIÓN: CARLOS HERNAN HERRERA JARAMILLO TÉCNICO INVESTIGADOR II CAHERRER@FISCALIA.GOV.CO BUGA CORDIAL SALUDO, DAMOS RESPUESTA A SU OFICIO NO. FGN.DECOC 20120-00282 DE FEC"/>
    <s v="."/>
    <s v="Finalizado"/>
    <s v="SORTIZ"/>
    <d v="2019-05-20T00:00:00"/>
    <d v="2019-05-20T00:00:00"/>
    <s v="Se envia respuesta al correo electronico caherrer@fiscalia.gov.co.rpost.org el dia jueves 09/05/2019 05:09 p.m."/>
    <s v="N"/>
    <m/>
    <x v="1"/>
    <s v="Interés general y particular"/>
    <s v="N"/>
    <d v="2019-05-20T00:00:00"/>
    <d v="2019-05-20T00:00:00"/>
    <n v="9"/>
    <n v="9"/>
    <s v="cumple"/>
  </r>
  <r>
    <x v="0"/>
    <n v="2019004826"/>
    <d v="2019-05-07T00:00:00"/>
    <s v="EN COMUNICACION DEL DIA 07052019 CON OFICIO 5436 DEL CENTRO DE SERVICIOS JUDICIALES DE POPAYAN, SOLICITAN EXPEDIR CERTIFICADO DE EXISTENCIA Y REPRESENTACION LEGAL DE LA ENTIDAD EPS COOMEVA POR INCIDENTE DE DESACATO EN ACION DE TUTELA 2019-00047"/>
    <s v="A"/>
    <s v="JCMARIN"/>
    <s v=" "/>
    <s v="Principal"/>
    <d v="2019-05-07T00:00:00"/>
    <s v="Origino"/>
    <s v="."/>
    <s v="."/>
    <s v="."/>
    <s v="Finalizado"/>
    <s v=" "/>
    <s v="Asignado a"/>
    <s v="SORTIZ"/>
    <s v="Registros Pub y Redes Emp"/>
    <s v="Back (Registro)"/>
    <d v="2019-05-07T00:00:00"/>
    <s v="A"/>
    <s v="MERCANTIL"/>
    <n v="112052"/>
    <m/>
    <m/>
    <m/>
    <m/>
    <m/>
    <m/>
    <s v="Sin Identificación"/>
    <m/>
    <s v="LUIS CARLOS BOTINA ACHURY"/>
    <n v="8244272"/>
    <s v="j02mectlgcau@cendoj.ramajudicial.gov.co"/>
    <m/>
    <m/>
    <s v="3 Peticiones"/>
    <s v="P-SOLICITA CERTIFICADOS O COPIAS"/>
    <s v="Registros Publicos y Redes Emp"/>
    <s v="Derecho de peticion"/>
    <s v="."/>
    <s v="."/>
    <s v="20-0657 SANTIAGO DE CALI, 10 DE MAYO DEL 2019 SEÑORES SISTEMA DE RESPONSABILIDAD PENAL PARA ADOLESCENTES CENTRO DE SERVICIOS JUDICIALES ATENCIÓN: LUIS CARLOS BOTINA ACHURY CENTRO DE SERVICIOS JUDICIALES SRPA CSERJMECAU@CENDOJ.RAMAJUDICIAL.GOV.CO J02MECTLG"/>
    <s v="."/>
    <s v="Finalizado"/>
    <s v="SORTIZ"/>
    <d v="2019-05-20T00:00:00"/>
    <d v="2019-05-20T00:00:00"/>
    <s v="Se envia respuesta al correo electronicos cserjmecau@cendoj.ramajudicial.gov.co.rpost.org; j02mectlgcau@cendoj.ramajudicial.gov.co.rpost.org el día martes 14/05/2019 05:37 p.m."/>
    <s v="N"/>
    <m/>
    <x v="1"/>
    <s v="Interés general y particular"/>
    <s v="N"/>
    <d v="2019-05-20T00:00:00"/>
    <d v="2019-05-20T00:00:00"/>
    <n v="9"/>
    <n v="9"/>
    <s v="cumple"/>
  </r>
  <r>
    <x v="0"/>
    <n v="2019004839"/>
    <d v="2019-05-08T00:00:00"/>
    <s v="POR MEDIO DE ESTE DOCUMENTO SOLICITO A USTEDES EXPIDAN UN COMUNICADO EN EL QUE CONSTE QUE LA COMPAÑÍA OPEN GROUP SAS IDENTIFICADA CON NIT 900249043-1 SE ENCUENTRA EN EL PROCESO DE REVISIÓN DE LA INSCRIPCIÓN DEL REGISTRO DE PROPONENTES. "/>
    <s v="A"/>
    <s v="ABEDOYA"/>
    <s v=" "/>
    <s v="Principal"/>
    <d v="2019-05-08T00:00:00"/>
    <s v="Origino"/>
    <s v="."/>
    <s v="."/>
    <s v="."/>
    <s v="Finalizado"/>
    <s v=" "/>
    <s v="Asignado a"/>
    <s v="WBURBANO"/>
    <s v="Registros Pub y Redes Emp"/>
    <s v="Juridica"/>
    <d v="2019-05-08T00:00:00"/>
    <s v="A"/>
    <s v="MERCANTIL"/>
    <n v="769987"/>
    <m/>
    <m/>
    <m/>
    <m/>
    <m/>
    <m/>
    <s v="Nit"/>
    <n v="900249043"/>
    <s v="MANUEL FERNANDO APONTE"/>
    <n v="4868080"/>
    <s v="administrativo@opengroupsa.com"/>
    <s v="Presencial con Carta"/>
    <n v="3183913794"/>
    <s v="3 Peticiones"/>
    <s v="P-SOLICITA INFORMACION DE TRAMITES DE CCC"/>
    <s v="Registros Publicos y Redes Emp"/>
    <s v="Derecho de peticion"/>
    <s v="."/>
    <s v="."/>
    <s v="RESPUESTA ENVIADA A USUARIO 08/05/2019. SANTIAGO DE CALI, 8 DE MAYO DE 2019 SEÑOR: MANUEL FERNANDO APONTE AVENIDA 8 NORTE NO. 23-89 ADMINISTRATIVO@OPENGROUPSA.COM LA CIUDAD RECIBA UN CORDIAL SALUDO, MEDIANTE COMUNICACIÓN ESCRITA DE FECHA 8 DE MAYO DE 2018"/>
    <s v="."/>
    <s v="Finalizado"/>
    <s v="WBURBANO"/>
    <d v="2019-05-16T00:00:00"/>
    <d v="2019-05-20T00:00:00"/>
    <s v="Se envia respuesta al correo electronico administrativo@opengroupsa.com.rpost.org el día miércoles 08/05/2019 03:54 p.m."/>
    <s v="N"/>
    <m/>
    <x v="1"/>
    <s v="Interés general y particular"/>
    <s v="N"/>
    <d v="2019-05-20T00:00:00"/>
    <d v="2019-05-20T00:00:00"/>
    <n v="8"/>
    <n v="8"/>
    <s v="cumple"/>
  </r>
  <r>
    <x v="0"/>
    <n v="2019004842"/>
    <d v="2019-05-08T00:00:00"/>
    <s v="EN COMUNICACION DEL DIA 07052019 EL SEÑOR JEHIFER STIK QUINTERO BUITRAGO IDENTIFICADO CON CC 1088263817, SOLICITA SE LE INFORME SI SE ENCUENTR A REGISTRADO COMO COMERCIANTE Y SI POSEE ESTABLECIMIENTOS DE COMERCIO A SU NOMBRE, ESTO CON EL FIN DE DEMOSTRAR "/>
    <s v="A"/>
    <s v="JCMARIN"/>
    <s v=" "/>
    <s v="Principal"/>
    <d v="2019-05-08T00:00:00"/>
    <s v="Origino"/>
    <s v="."/>
    <s v="."/>
    <s v="."/>
    <s v="Finalizado"/>
    <s v=" "/>
    <s v="Asignado a"/>
    <s v="XRIVERA"/>
    <s v="Registros Pub y Redes Emp"/>
    <s v="Back (Registro)"/>
    <d v="2019-05-08T00:00:00"/>
    <s v="A"/>
    <m/>
    <m/>
    <m/>
    <m/>
    <m/>
    <m/>
    <m/>
    <m/>
    <s v="Sin Identificación"/>
    <m/>
    <s v="JEHIFER STIK QUINTERO BUITRAGO"/>
    <m/>
    <m/>
    <m/>
    <m/>
    <s v="3 Peticiones"/>
    <s v="P-SOLICITA CERTIFICADOS O COPIAS"/>
    <s v="Registros Publicos y Redes Emp"/>
    <s v="Derecho de peticion"/>
    <s v="."/>
    <s v="."/>
    <s v="SANTIAGO DE CALI, 09 DE MAYO DE 2019 SEÑORA JEHIFFER STIK QUINTERO BUITRAGO CC 1088263817 TD: 7464 NUI: 991400 PABELLON: 2B EDIFICIO: BRASIL COJAM - JAMUNDÍ CORDIAL SALUDO, MEDIANTE ESCRITO DEL 07 DE MAYO 2019 RADICADO EN ESTA ENTIDAD EL 08 DE MAYO 2019, "/>
    <s v="."/>
    <s v="Finalizado"/>
    <s v="XRIVERA"/>
    <d v="2019-05-09T00:00:00"/>
    <d v="2019-05-09T00:00:00"/>
    <s v=" "/>
    <s v="N"/>
    <m/>
    <x v="1"/>
    <s v="Interés general y particular"/>
    <s v="N"/>
    <d v="2019-05-09T00:00:00"/>
    <d v="2019-05-09T00:00:00"/>
    <n v="1"/>
    <n v="1"/>
    <s v="cumple"/>
  </r>
  <r>
    <x v="0"/>
    <n v="2019004843"/>
    <d v="2019-05-08T00:00:00"/>
    <s v="EN COMUNICACION DEL DIA 03052019 EL SEÑOR JOSE GUSTAVO CARVAJAL ESCOBAR IDENTIFICADO CON CC 94454513, SOLICITA SE LE INFORME SI SE ENCUENTRA REGISTRADO COMO COMERCIANTE Y SI POSEE ESTABLECIMIENTOS DE COMERCIO A SU NOMBRE, ESTO CON EL FIN DE DEMOSTRAR INSO"/>
    <s v="A"/>
    <s v="JCMARIN"/>
    <s v=" "/>
    <s v="Principal"/>
    <d v="2019-05-08T00:00:00"/>
    <s v="Origino"/>
    <s v="."/>
    <s v="."/>
    <s v="."/>
    <s v="Finalizado"/>
    <s v=" "/>
    <s v="Asignado a"/>
    <s v="XRIVERA"/>
    <s v="Registros Pub y Redes Emp"/>
    <s v="Back (Registro)"/>
    <d v="2019-05-08T00:00:00"/>
    <s v="A"/>
    <m/>
    <m/>
    <m/>
    <m/>
    <m/>
    <m/>
    <m/>
    <m/>
    <s v="Sin Identificación"/>
    <m/>
    <s v="JOSE GUSTAVO CARVAJAL ESCOBAR"/>
    <m/>
    <m/>
    <m/>
    <m/>
    <s v="3 Peticiones"/>
    <s v="P-SOLICITA CERTIFICADOS O COPIAS"/>
    <s v="Registros Publicos y Redes Emp"/>
    <s v="Derecho de peticion"/>
    <s v="."/>
    <s v="."/>
    <s v="SANTIAGO DE CALI, 14 DE MAYO DE 2019 SEÑOR JOSE GUSTAVO CARVAJAL ESCOBAR CC 94454513 TD: 7617 NUI: 910636 PATIO: 5B BLOQUE: 3 MÉXICO COJAM - JAMUNDÍ CORDIAL SALUDO, MEDIANTE ESCRITO DEL 03 DE MAYO DE 2019 RADICADO EN ESTA ENTIDAD EL 07 DE MAYO DE 2019, EN"/>
    <s v="."/>
    <s v="Finalizado"/>
    <s v="XRIVERA"/>
    <d v="2019-05-14T00:00:00"/>
    <d v="2019-05-14T00:00:00"/>
    <s v=" "/>
    <s v="N"/>
    <m/>
    <x v="1"/>
    <s v="Interés general y particular"/>
    <s v="N"/>
    <d v="2019-05-14T00:00:00"/>
    <d v="2019-05-14T00:00:00"/>
    <n v="4"/>
    <n v="4"/>
    <s v="cumple"/>
  </r>
  <r>
    <x v="0"/>
    <n v="2019004845"/>
    <d v="2019-05-08T00:00:00"/>
    <s v="EN COMUNICACION DEL DIA 03052019 EL SEÑOR DOGOBARDO COLLAZOS SAA IDENTIFICADO CON CC 6248974, SOLICITA SE LE INFORME SI SE ENCUENTRA REGISTRADO COMO COMERCIANTE Y SI POSEE ESTABLECIMIENTOS DE COMERCIO A SU NOMBRE, ESTO CON EL FIN DE DEMOSTRAR INSOLVENCIA "/>
    <s v="A"/>
    <s v="JCMARIN"/>
    <s v=" "/>
    <s v="Principal"/>
    <d v="2019-05-08T00:00:00"/>
    <s v="Origino"/>
    <s v="."/>
    <s v="."/>
    <s v="."/>
    <s v="Finalizado"/>
    <s v=" "/>
    <s v="Asignado a"/>
    <s v="XRIVERA"/>
    <s v="Registros Pub y Redes Emp"/>
    <s v="Back (Registro)"/>
    <d v="2019-05-08T00:00:00"/>
    <s v="A"/>
    <m/>
    <m/>
    <m/>
    <m/>
    <m/>
    <m/>
    <m/>
    <m/>
    <s v="Sin Identificación"/>
    <m/>
    <s v="DOGOBARDO COLLAZOS SAA"/>
    <m/>
    <m/>
    <m/>
    <m/>
    <s v="3 Peticiones"/>
    <s v="P-SOLICITA CERTIFICADOS O COPIAS"/>
    <s v="Registros Publicos y Redes Emp"/>
    <s v="Derecho de peticion"/>
    <s v="."/>
    <s v="."/>
    <s v="SANTIAGO DE CALI, 14 DE MAYO DE 2019 SEÑOR DAGOBARDO COLLAZOS SAA CC 6248974 TD 2801 NUI. 356737 BLOQUE 3. PATIO. 1-A MÉXICO MÍNIMA COJAM - JAMUNDÍ_x0009_ CORDIAL SALUDO, MEDIANTE ESCRITO DEL 29 DE ABRIL DE 2019 RADICADO EN ESTA ENTIDAD EL 03 DE MAYO DE 2019, E"/>
    <s v="."/>
    <s v="Finalizado"/>
    <s v="XRIVERA"/>
    <d v="2019-05-14T00:00:00"/>
    <d v="2019-05-14T00:00:00"/>
    <s v=" "/>
    <s v="N"/>
    <m/>
    <x v="1"/>
    <s v="Interés general y particular"/>
    <s v="N"/>
    <d v="2019-05-14T00:00:00"/>
    <d v="2019-05-14T00:00:00"/>
    <n v="4"/>
    <n v="4"/>
    <s v="cumple"/>
  </r>
  <r>
    <x v="0"/>
    <n v="2019004846"/>
    <d v="2019-05-08T00:00:00"/>
    <s v="EN COMUNICACION DEL DIA 03052019 SIN OFICIO, DE LA FIACALIA GENERAL DE LA NACION, FISCALIA 25 LOCAL CAVIF CALI, SOLICITAN INFORMAR SI EL SR. DANTE LIGER OSORIO IDENTIFICADO CON CC. NO. 1130671176 SE ENCUENTRA REGISTRADO COMO COMERCIANTE Y SI POSEE ESTABLE"/>
    <s v="A"/>
    <s v="JCMARIN"/>
    <s v=" "/>
    <s v="Principal"/>
    <d v="2019-05-08T00:00:00"/>
    <s v="Origino"/>
    <s v="."/>
    <s v="."/>
    <s v="."/>
    <s v="Finalizado"/>
    <s v=" "/>
    <s v="Asignado a"/>
    <s v="SORTIZ"/>
    <s v="Registros Pub y Redes Emp"/>
    <s v="Back (Registro)"/>
    <d v="2019-05-08T00:00:00"/>
    <s v="A"/>
    <m/>
    <m/>
    <m/>
    <m/>
    <m/>
    <m/>
    <m/>
    <m/>
    <s v="Sin Identificación"/>
    <m/>
    <s v="RICARDO ANDRES GALVIS RESTREPO"/>
    <m/>
    <m/>
    <m/>
    <m/>
    <s v="3 Peticiones"/>
    <s v="P-SOLICITA CERTIFICADOS O COPIAS"/>
    <s v="Registros Publicos y Redes Emp"/>
    <s v="Derecho de peticion"/>
    <s v="."/>
    <s v="."/>
    <s v="20-0677 SANTIAGO DE CALI, 14 DE MAYO DE 2019 SEÑORES FISCALIA GENERAL DE LA NACION ATENCIÓN: RICARDO ANDRES GALVIS RESTREPO FISCAL 25 LOCAL CAVIF AVENIDA ROOSVELT NO. 38 - 32 EDIFICIO CONQUISTADORES PISO I SANTIAGO DE CALI CORDIAL SALUDO, DAMOS RESPUESTA "/>
    <s v="."/>
    <s v="Finalizado"/>
    <s v="SORTIZ"/>
    <d v="2019-05-20T00:00:00"/>
    <d v="2019-05-20T00:00:00"/>
    <s v=" "/>
    <s v="N"/>
    <m/>
    <x v="1"/>
    <s v="Interés general y particular"/>
    <s v="N"/>
    <d v="2019-05-20T00:00:00"/>
    <d v="2019-05-20T00:00:00"/>
    <n v="8"/>
    <n v="8"/>
    <s v="cumple"/>
  </r>
  <r>
    <x v="0"/>
    <n v="2019004848"/>
    <d v="2019-05-08T00:00:00"/>
    <s v="EN COMUNICACION DEL DIA 03052019 SIN OFICIO, DE LA FIACALIA GENERAL DE LA NACION, FISCALIA 25 LOCAL CAVIF CALI, SOLICITAN INFORMAR SI EL SR. LUIS CARLOS PINO ZUÑIGA IDENTIFICADO CON CC. NO. 1130587894 SE ENCUENTRA REGISTRADO COMO COMERCIANTE Y SI POSEE ES"/>
    <s v="A"/>
    <s v="JCMARIN"/>
    <s v=" "/>
    <s v="Principal"/>
    <d v="2019-05-08T00:00:00"/>
    <s v="Origino"/>
    <s v="."/>
    <s v="."/>
    <s v="."/>
    <s v="Finalizado"/>
    <s v=" "/>
    <s v="Asignado a"/>
    <s v="SORTIZ"/>
    <s v="Registros Pub y Redes Emp"/>
    <s v="Back (Registro)"/>
    <d v="2019-05-08T00:00:00"/>
    <s v="A"/>
    <m/>
    <m/>
    <m/>
    <m/>
    <m/>
    <m/>
    <m/>
    <m/>
    <s v="Sin Identificación"/>
    <m/>
    <s v="RICARDO ANDRES GALVIS RESTREPO"/>
    <m/>
    <m/>
    <m/>
    <m/>
    <s v="3 Peticiones"/>
    <s v="P-SOLICITA CERTIFICADOS O COPIAS"/>
    <s v="Registros Publicos y Redes Emp"/>
    <s v="Derecho de peticion"/>
    <s v="."/>
    <s v="."/>
    <s v="20-0678 SANTIAGO DE CALI, 14 DE MAYO DE 2019 SEÑORES FISCALIA GENERAL DE LA NACION ATENCIÓN: RICARDO ANDRES GALVIS RESTREPO FISCAL 25 LOCAL CAVIF AVENIDA ROOSVELT NO. 38 - 32 EDIFICIO CONQUISTADORES PISO I SANTIAGO DE CALI CORDIAL SALUDO, DAMOS RESPUESTA "/>
    <s v="."/>
    <s v="Finalizado"/>
    <s v="SORTIZ"/>
    <d v="2019-05-20T00:00:00"/>
    <d v="2019-05-20T00:00:00"/>
    <s v=" "/>
    <s v="N"/>
    <m/>
    <x v="1"/>
    <s v="Interés general y particular"/>
    <s v="N"/>
    <d v="2019-05-20T00:00:00"/>
    <d v="2019-05-20T00:00:00"/>
    <n v="8"/>
    <n v="8"/>
    <s v="cumple"/>
  </r>
  <r>
    <x v="0"/>
    <n v="2019004849"/>
    <d v="2019-05-08T00:00:00"/>
    <s v="EN COMUNICACION DEL DIA 03052019 SIN OFICIO, DE LA FIACALIA GENERAL DE LA NACION, FISCALIA 25 LOCAL CAVIF CALI, SOLICITAN INFORMAR SI LA SRA. SOLANYI SALINAS SALAZAR IDENTIFICADO CON CC. NO. 1143966304 SE ENCUENTRA REGISTRADA COMO COMERCIANTE Y SI POSEE E"/>
    <s v="A"/>
    <s v="JCMARIN"/>
    <s v=" "/>
    <s v="Principal"/>
    <d v="2019-05-08T00:00:00"/>
    <s v="Origino"/>
    <s v="."/>
    <s v="."/>
    <s v="."/>
    <s v="Finalizado"/>
    <s v=" "/>
    <s v="Asignado a"/>
    <s v="SORTIZ"/>
    <s v="Registros Pub y Redes Emp"/>
    <s v="Back (Registro)"/>
    <d v="2019-05-08T00:00:00"/>
    <s v="A"/>
    <m/>
    <m/>
    <m/>
    <m/>
    <m/>
    <m/>
    <m/>
    <m/>
    <s v="Sin Identificación"/>
    <m/>
    <s v="RICARDO ANDRES GALVIS RESTREPO"/>
    <m/>
    <m/>
    <m/>
    <m/>
    <s v="3 Peticiones"/>
    <s v="P-SOLICITA CERTIFICADOS O COPIAS"/>
    <s v="Registros Publicos y Redes Emp"/>
    <s v="Derecho de peticion"/>
    <s v="."/>
    <s v="."/>
    <s v="20-0679 SANTIAGO DE CALI, 14 DE MAYO DE 2019 SEÑORES FISCALIA GENERAL DE LA NACION ATENCIÓN: RICARDO ANDRES GALVIS RESTREPO FISCAL 25 LOCAL CAVIF AVENIDA ROOSVELT NO. 38 - 32 EDIFICIO CONQUISTADORES PISO I SANTIAGO DE CALI CORDIAL SALUDO, DAMOS RESPUESTA "/>
    <s v="."/>
    <s v="Finalizado"/>
    <s v="SORTIZ"/>
    <d v="2019-05-20T00:00:00"/>
    <d v="2019-05-20T00:00:00"/>
    <s v=" "/>
    <s v="N"/>
    <m/>
    <x v="1"/>
    <s v="Interés general y particular"/>
    <s v="N"/>
    <d v="2019-05-20T00:00:00"/>
    <d v="2019-05-20T00:00:00"/>
    <n v="8"/>
    <n v="8"/>
    <s v="cumple"/>
  </r>
  <r>
    <x v="0"/>
    <n v="2019004850"/>
    <d v="2019-05-08T00:00:00"/>
    <s v="EN COMUNICACION DEL DIA 30042019 CON OFICIO 791 DEL JUZGADO PRIMERO DE FAMILIA DE ORALIDAD CALI, SOLICITAN CERTIFICADO MERCANTIL DEL COMERCIANTE JOSE EDUARDO RICARDO IDENTIFIACDO CON CC. NO. 11317168 Y DE LOS ESTABLECIMIENTOS REGISTRADOS A SU NOMBRE..."/>
    <s v="A"/>
    <s v="JCMARIN"/>
    <s v=" "/>
    <s v="Principal"/>
    <d v="2019-05-08T00:00:00"/>
    <s v="Origino"/>
    <s v="."/>
    <s v="."/>
    <s v="."/>
    <s v="Finalizado"/>
    <s v=" "/>
    <s v="Asignado a"/>
    <s v="SORTIZ"/>
    <s v="Registros Pub y Redes Emp"/>
    <s v="Back (Registro)"/>
    <d v="2019-05-08T00:00:00"/>
    <s v="A"/>
    <s v="MERCANTIL"/>
    <n v="170791"/>
    <m/>
    <m/>
    <m/>
    <m/>
    <m/>
    <m/>
    <s v="Sin Identificación"/>
    <m/>
    <s v="JHONIER ROJAS SANCHEZ"/>
    <m/>
    <s v="j01fccali@cendoj.ramajudicial.gov.co"/>
    <m/>
    <m/>
    <s v="3 Peticiones"/>
    <s v="P-SOLICITA CERTIFICADOS O COPIAS"/>
    <s v="Registros Publicos y Redes Emp"/>
    <s v="Derecho de peticion"/>
    <s v="."/>
    <s v="."/>
    <s v="20-0697 SANTIAGO DE CALI, 15 DE MAYO DEL 2019 SEÑORES JUZGADO PRIMERO DE FAMILIA DE ORALIDAD ATENCIÓN: JHONIER ROJAS SANCHEZ SECRETARIO J01FCCALI@CENDOJ.RAMAJUDICIAL.GOV.CO SANTIAGO DE CALI CORDIAL SALUDO, DAMOS RESPUESTA A SU OFICIO NO. 791 Y RADICADO NO"/>
    <s v="."/>
    <s v="Finalizado"/>
    <s v="SORTIZ"/>
    <d v="2019-05-20T00:00:00"/>
    <d v="2019-05-20T00:00:00"/>
    <s v=" "/>
    <s v="N"/>
    <m/>
    <x v="1"/>
    <s v="Interés general y particular"/>
    <s v="N"/>
    <d v="2019-05-20T00:00:00"/>
    <d v="2019-05-20T00:00:00"/>
    <n v="8"/>
    <n v="8"/>
    <s v="cumple"/>
  </r>
  <r>
    <x v="0"/>
    <n v="2019004851"/>
    <d v="2019-05-08T00:00:00"/>
    <s v="EN COMUNICACION DEL DIA 07052019 CON OFICIO 5447 CENTRO DE SERVICIOS JUDICIALES RESPONSABILIDAD PENAL PARA ADOLECENTES JUZGADO SEGUNDO PENAL MUNICIPAL PAR ADOLECENTES POPAYAN, SOLICITAN CERTIFICADO DE EXISTENCIA Y REPRESENTACION LEGAL DE LA ENTIDAD EPS CO"/>
    <s v="A"/>
    <s v="JCMARIN"/>
    <s v=" "/>
    <s v="Principal"/>
    <d v="2019-05-08T00:00:00"/>
    <s v="Origino"/>
    <s v="."/>
    <s v="."/>
    <s v="."/>
    <s v="Finalizado"/>
    <s v=" "/>
    <s v="Asignado a"/>
    <s v="SORTIZ"/>
    <s v="Registros Pub y Redes Emp"/>
    <s v="Back (Registro)"/>
    <d v="2019-05-08T00:00:00"/>
    <s v="A"/>
    <s v="MERCANTIL"/>
    <n v="112052"/>
    <m/>
    <m/>
    <m/>
    <m/>
    <m/>
    <m/>
    <s v="Sin Identificación"/>
    <m/>
    <s v="EDWIN QUIÑONES BENAVIDEZ"/>
    <n v="8318790"/>
    <m/>
    <m/>
    <m/>
    <s v="3 Peticiones"/>
    <s v="P-SOLICITA CERTIFICADOS O COPIAS"/>
    <s v="Registros Publicos y Redes Emp"/>
    <s v="Derecho de peticion"/>
    <s v="."/>
    <s v="."/>
    <s v="20-0659 SANTIAGO DE CALI, 10 DE MAYO DEL 2019 SEÑORES SISTEMA DE RESPONSABILIDAD PENAL PARA ADOLESCENTES CENTRO DE SERVICIOS JUDICIALES ATENCIÓN: EDWIN QUIÑONEZ BENAVIDES CENTRO DE SERVICIOS JUDICIALES SRPA CSERJMECAU@CENDOJ.RAMAJUDICIAL.GOV.CO J02MECTLGC"/>
    <s v="."/>
    <s v="Finalizado"/>
    <s v="SORTIZ"/>
    <d v="2019-05-20T00:00:00"/>
    <d v="2019-05-20T00:00:00"/>
    <s v="Se envia respuesta al correo electronicos cserjmecau@cendoj.ramajudicial.gov.co.rpost.org; j02mectlgcau@cendoj.ramajudicial.gov.co.rpost.org el día viernes 10/05/2019 04:14 p.m."/>
    <s v="N"/>
    <m/>
    <x v="1"/>
    <s v="Interés general y particular"/>
    <s v="N"/>
    <d v="2019-05-20T00:00:00"/>
    <d v="2019-05-20T00:00:00"/>
    <n v="8"/>
    <n v="8"/>
    <s v="cumple"/>
  </r>
  <r>
    <x v="0"/>
    <n v="2019004852"/>
    <d v="2019-05-08T00:00:00"/>
    <s v="EN COMUNICACION DEL DIA 07052019 CON OFICIO 1363 DEL JUZGADO ONCE CIVIL MUNICIPAL DE ORALIDAD CALI, SOLICITAN SE CERTIFIQUE LA COMPOSICION ACCIONARIA Y LOS MIEMBROS DEL ORGANO SOCIAL DE LA SOCIEDAD GENTEEFICIENTE EST SAS NIT NO. 900757236-5. POR INCIDENTE"/>
    <s v="A"/>
    <s v="JCMARIN"/>
    <s v=" "/>
    <s v="Principal"/>
    <d v="2019-05-08T00:00:00"/>
    <s v="Origino"/>
    <s v="."/>
    <s v="."/>
    <s v="."/>
    <s v="Finalizado"/>
    <s v=" "/>
    <s v="Asignado a"/>
    <s v="SORTIZ"/>
    <s v="Registros Pub y Redes Emp"/>
    <s v="Back (Registro)"/>
    <d v="2019-05-08T00:00:00"/>
    <s v="A"/>
    <s v="MERCANTIL"/>
    <n v="947421"/>
    <m/>
    <m/>
    <m/>
    <m/>
    <m/>
    <m/>
    <s v="Sin Identificación"/>
    <m/>
    <s v="GUIMAR ARLEX GONGORA AMARILES"/>
    <m/>
    <s v="j11cmcali@cendoj.ramajudicial.gov.co"/>
    <m/>
    <m/>
    <s v="3 Peticiones"/>
    <s v="P-SOLICITA CERTIFICADOS O COPIAS"/>
    <s v="Registros Publicos y Redes Emp"/>
    <s v="Derecho de peticion"/>
    <s v="."/>
    <s v="."/>
    <s v="20-0693 SANTIAGO DE CALI, 14 DE MAYO DEL 2019 SEÑORES JUZGADO ONCE CIVIL MUNICIPAL DE ORALIDAD ATENCIÓN GUIMAR ARLEX GONGORA AMARILES SECRETARIO CORREO ELECTRÓNICO: J11CMCALI@CENDOJ.RAMAJUDICIAL.GOV.CO SANTIAGO DE CALI CORDIAL SALUDO, DAMOS RESPUESTA A SU"/>
    <s v="."/>
    <s v="Finalizado"/>
    <s v="SORTIZ"/>
    <d v="2019-05-20T00:00:00"/>
    <d v="2019-05-20T00:00:00"/>
    <s v="Se envia respuesta al correo electronico j11cmcali@cendoj.ramajudicial.gov.co.rpost.biz el día viernes 17/05/2019 05:03 p.m."/>
    <s v="N"/>
    <m/>
    <x v="1"/>
    <s v="Interés general y particular"/>
    <s v="N"/>
    <d v="2019-05-20T00:00:00"/>
    <d v="2019-05-20T00:00:00"/>
    <n v="8"/>
    <n v="8"/>
    <s v="cumple"/>
  </r>
  <r>
    <x v="0"/>
    <n v="2019004854"/>
    <d v="2019-05-08T00:00:00"/>
    <s v="EN COMUNICACION DEL DIA 07052019 CON OFICIO 1364 DEL JUZGADO ONCE CIVIL MUNICIPAL DE ORALIDAD CALI, SOLICITAN SE CERTIFIQUE LA COMPOSICION ACCIONARIA Y LOS MIEMBROS DEL ORGANO SOCIAL DE LA SOCIEDAD GENTEEFICIENTE EST SAS NIT NO. 900757236-5. POR INCIDENTE"/>
    <s v="A"/>
    <s v="JCMARIN"/>
    <s v=" "/>
    <s v="Principal"/>
    <d v="2019-05-08T00:00:00"/>
    <s v="Origino"/>
    <s v="."/>
    <s v="."/>
    <s v="."/>
    <s v="Finalizado"/>
    <s v=" "/>
    <s v="Asignado a"/>
    <s v="SORTIZ"/>
    <s v="Registros Pub y Redes Emp"/>
    <s v="Back (Registro)"/>
    <d v="2019-05-08T00:00:00"/>
    <s v="A"/>
    <s v="MERCANTIL"/>
    <n v="947421"/>
    <m/>
    <m/>
    <m/>
    <m/>
    <m/>
    <m/>
    <s v="Sin Identificación"/>
    <m/>
    <s v="GUIMAR ARLEX GONGORA AMARILES"/>
    <m/>
    <s v="j11cmcali@cendoj.ramajudicil.gov.co"/>
    <m/>
    <m/>
    <s v="3 Peticiones"/>
    <s v="P-SOLICITA CERTIFICADOS O COPIAS"/>
    <s v="Registros Publicos y Redes Emp"/>
    <s v="Derecho de peticion"/>
    <s v="."/>
    <s v="."/>
    <s v="20-0718 SANTIAGO DE CALI, 17 DE MAYO DEL 2019 SEÑORES JUZGADO ONCE CIVIL MUNICIPAL DE ORALIDAD ATENCIÓN GUIMAR ARLEX GONGORA AMARILES SECRETARIO CORREO ELECTRÓNICO: J11CMCALI@CENDOJ.RAMAJUDICIAL.GOV.CO SANTIAGO DE CALI CORDIAL SALUDO, DAMOS RESPUESTA A SU"/>
    <s v="."/>
    <s v="Finalizado"/>
    <s v="SORTIZ"/>
    <d v="2019-05-20T00:00:00"/>
    <d v="2019-05-20T00:00:00"/>
    <s v="Se envio respuesta al correo electrobico j11cmcali@cendoj.ramajudicial.gov.co.rpost.biz el día viernes 17/05/2019 05:10 p.m."/>
    <s v="N"/>
    <m/>
    <x v="1"/>
    <s v="Interés general y particular"/>
    <s v="N"/>
    <d v="2019-05-20T00:00:00"/>
    <d v="2019-05-20T00:00:00"/>
    <n v="8"/>
    <n v="8"/>
    <s v="cumple"/>
  </r>
  <r>
    <x v="0"/>
    <n v="2019004855"/>
    <d v="2019-05-08T00:00:00"/>
    <s v="EN COMUNICACION DEL DIA 07052019 CON OFICIO 1365 DEL JUZGADO ONCE CIVIL MUNICIPAL DE ORALIDAD CALI, SOLICITAN SE CERTIFIQUE LA COMPOSICION ACCIONARIA Y LOS MIEMBROS DEL ORGANO SOCIAL DE LA SOCIEDAD GENTEEFICIENTE EST SAS NIT NO. 900757236-5. POR INCIDENTE"/>
    <s v="A"/>
    <s v="JCMARIN"/>
    <s v=" "/>
    <s v="Principal"/>
    <d v="2019-05-08T00:00:00"/>
    <s v="Origino"/>
    <s v="."/>
    <s v="."/>
    <s v="."/>
    <s v="Finalizado"/>
    <s v=" "/>
    <s v="Asignado a"/>
    <s v="SORTIZ"/>
    <s v="Registros Pub y Redes Emp"/>
    <s v="Back (Registro)"/>
    <d v="2019-05-08T00:00:00"/>
    <s v="A"/>
    <s v="MERCANTIL"/>
    <n v="947421"/>
    <m/>
    <m/>
    <m/>
    <m/>
    <m/>
    <m/>
    <s v="Sin Identificación"/>
    <m/>
    <s v="GUIMAR ARLEX GONGORA AMARILES"/>
    <m/>
    <s v="j11cmcali@cendoj.ramajudicial.gov.co"/>
    <m/>
    <m/>
    <s v="3 Peticiones"/>
    <s v="P-SOLICITA CERTIFICADOS O COPIAS"/>
    <s v="Registros Publicos y Redes Emp"/>
    <s v="Derecho de peticion"/>
    <s v="."/>
    <s v="."/>
    <s v="20-0719 SANTIAGO DE CALI, 17 DE MAYO DEL 2019 SEÑORES JUZGADO ONCE CIVIL MUNICIPAL DE ORALIDAD ATENCIÓN GUIMAR ARLEX GONGORA AMARILES SECRETARIO CORREO ELECTRÓNICO: J11CMCALI@CENDOJ.RAMAJUDICIAL.GOV.CO SANTIAGO DE CALI CORDIAL SALUDO, DAMOS RESPUESTA A SU"/>
    <s v="."/>
    <s v="Finalizado"/>
    <s v="SORTIZ"/>
    <d v="2019-05-20T00:00:00"/>
    <d v="2019-05-20T00:00:00"/>
    <s v="Se envia respuesta al correo electronico j11cmcali@cendoj.ramajudicial.gov.co.rpost.biz el día viernes 17/05/2019 05:15 p.m."/>
    <s v="N"/>
    <m/>
    <x v="1"/>
    <s v="Interés general y particular"/>
    <s v="N"/>
    <d v="2019-05-20T00:00:00"/>
    <d v="2019-05-20T00:00:00"/>
    <n v="8"/>
    <n v="8"/>
    <s v="cumple"/>
  </r>
  <r>
    <x v="0"/>
    <n v="2019004856"/>
    <d v="2019-05-08T00:00:00"/>
    <s v="EN COMUNICACION DEL DIA 02052019 CON OFICIO RAD. 20190710041851 DE LA GOBERNACION DEL ATLANTICO, SOLCIITAN ALLEGAR CERTIFICADO DE EXISTENCIA Y REPRESENTACION LEGAL DE LA SOCIEDAD COMPAÑIA VINICOLA NACIONAL LTDA NIT NO. 800216130-1"/>
    <s v="A"/>
    <s v="JCMARIN"/>
    <s v=" "/>
    <s v="Principal"/>
    <d v="2019-05-08T00:00:00"/>
    <s v="Origino"/>
    <s v="."/>
    <s v="."/>
    <s v="."/>
    <s v="Finalizado"/>
    <s v=" "/>
    <s v="Asignado a"/>
    <s v="SORTIZ"/>
    <s v="Registros Pub y Redes Emp"/>
    <s v="Back (Registro)"/>
    <d v="2019-05-08T00:00:00"/>
    <s v="A"/>
    <m/>
    <m/>
    <m/>
    <m/>
    <m/>
    <m/>
    <m/>
    <m/>
    <s v="Sin Identificación"/>
    <m/>
    <s v="DARLING ISAZIGA ANGEL"/>
    <n v="3307000"/>
    <m/>
    <m/>
    <m/>
    <s v="3 Peticiones"/>
    <s v="P-SOLICITA CERTIFICADOS O COPIAS"/>
    <s v="Registros Publicos y Redes Emp"/>
    <s v="Derecho de peticion"/>
    <s v="."/>
    <s v="."/>
    <s v="20-0680 SANTIAGO DE CALI, 14 DE MAYO DE 2019 SEÑORES GOBERNACION DEL ATLANTICO ATENCIÓN: DARLING ISAZIGA ANGEL SUBSECRETARIA DE RENTAS DEPARTAMENTAL (E) CALLE 40 CRA. 45 Y 46 BARRANQUILLA CORDIAL SALUDO, DAMOS RESPUESTA A SU OFICIO CON RADICADO NO. 201907"/>
    <s v="."/>
    <s v="Finalizado"/>
    <s v="SORTIZ"/>
    <d v="2019-05-20T00:00:00"/>
    <d v="2019-05-20T00:00:00"/>
    <s v=" "/>
    <s v="N"/>
    <m/>
    <x v="1"/>
    <s v="Interés general y particular"/>
    <s v="N"/>
    <d v="2019-05-20T00:00:00"/>
    <d v="2019-05-20T00:00:00"/>
    <n v="8"/>
    <n v="8"/>
    <s v="cumple"/>
  </r>
  <r>
    <x v="0"/>
    <n v="2019004858"/>
    <d v="2019-05-08T00:00:00"/>
    <s v="EN COMUNICACION DEL DIA 30042019 LA SOCIEDAD PAPELERIA CATI LTDA SOLICITA MUY RESPETUOSAMENTE LA COLABORACION EN EL TRAMITE DE RENOVACION DEL R U P TODA VES QUE SE SIENTEN PERJUDICADOS POR LA SITUACION EN QUE SE ENCUENTRA EL TRAMITE DE REGISTRO DE RUP A L"/>
    <s v="A"/>
    <s v="JCMARIN"/>
    <s v=" "/>
    <s v="Principal"/>
    <d v="2019-05-08T00:00:00"/>
    <s v="Origino"/>
    <s v="."/>
    <s v="."/>
    <s v="."/>
    <s v="Finalizado"/>
    <s v=" "/>
    <s v="Asignado a"/>
    <s v="AMARQUEZ"/>
    <s v="Registros Pub y Redes Emp"/>
    <s v="Juridica"/>
    <d v="2019-05-08T00:00:00"/>
    <s v="A"/>
    <s v="PROPONENTES"/>
    <n v="602699"/>
    <m/>
    <m/>
    <m/>
    <m/>
    <m/>
    <m/>
    <s v="Sin Identificación"/>
    <m/>
    <s v="CARLOS JULIO CASTRILLON TRUJILLO"/>
    <n v="8839802"/>
    <s v="gerencia@papeleriacati.com"/>
    <m/>
    <m/>
    <s v="3 Peticiones"/>
    <s v="P-SOLICITA INFORMACION DE TRAMITES DE CCC"/>
    <s v="Registros Publicos y Redes Emp"/>
    <s v="Derecho de peticion"/>
    <s v="."/>
    <s v="."/>
    <s v="SANTIAGO DE CALI, 10 DE MAYO DE 2019 SEÑOR CARLOS JULIO CASTRILLON TRUJILLO GERENCIA@PAPELERIACATI.COM CIUDAD RECIBA UN CORDIAL SALUDO, MEDIANTE PETICIÓN ESCRITA DE FECHA 30 DE ABRIL DE 2019 RADICADA EN ESTA CÁMARA DE COMERCIO EL DÍA 8 DE MAYO DE 2019, SO"/>
    <s v="."/>
    <s v="Finalizado"/>
    <s v="SORTIZ"/>
    <d v="2019-05-16T00:00:00"/>
    <d v="2019-05-16T00:00:00"/>
    <s v=" "/>
    <s v="N"/>
    <m/>
    <x v="1"/>
    <s v="Interés general y particular"/>
    <s v="N"/>
    <d v="2019-05-16T00:00:00"/>
    <d v="2019-05-16T00:00:00"/>
    <n v="6"/>
    <n v="6"/>
    <s v="cumple"/>
  </r>
  <r>
    <x v="0"/>
    <n v="2019004865"/>
    <d v="2019-05-08T00:00:00"/>
    <s v="EN COMUNICACION DEL DIA 26042019 EL SR. EDER CORREA CORREA IDENTIFICADO CON CC. NO. 1028027142, SOLICITA SE LE INFORME SI SE ENCUENTRA REGISTRADO COMO COMERCIANTE Y SI POSEE ESTABLECIMIENTOS DE COMERCIO A SU NOMBRE. ESTO PARA DEMOSTRAR INSOLVENCIA ECONOMI"/>
    <s v="A"/>
    <s v="JCMARIN"/>
    <s v=" "/>
    <s v="Principal"/>
    <d v="2019-05-08T00:00:00"/>
    <s v="Origino"/>
    <s v="."/>
    <s v="."/>
    <s v="."/>
    <s v="Finalizado"/>
    <s v=" "/>
    <s v="Asignado a"/>
    <s v="XRIVERA"/>
    <s v="Registros Pub y Redes Emp"/>
    <s v="Back (Registro)"/>
    <d v="2019-05-08T00:00:00"/>
    <s v="A"/>
    <m/>
    <m/>
    <m/>
    <m/>
    <m/>
    <m/>
    <m/>
    <m/>
    <s v="Sin Identificación"/>
    <m/>
    <s v="EDER CORREA CORREA"/>
    <m/>
    <m/>
    <m/>
    <m/>
    <s v="3 Peticiones"/>
    <s v="P-SOLICITA CERTIFICADOS O COPIAS"/>
    <s v="Registros Publicos y Redes Emp"/>
    <s v="Derecho de peticion"/>
    <s v="."/>
    <s v="."/>
    <s v="SANTIAGO DE CALI, 09 DE MAYO DE 2019 SEÑOR EDER CORREA CORREA CC 1028027142 PABELLÓN OPCIÓN DE LA CÁRCEL DISTRITAL DE VARONES Y ANEXO DE MUJERES CARRERA 8 NO. 1C-50 SUR BOGOTÁ D.C CORDIAL SALUDO, MEDIANTE ESCRITO DEL 26 DE ABRIL DE 2019 RADICADO EN ESTA E"/>
    <s v="."/>
    <s v="Finalizado"/>
    <s v="XRIVERA"/>
    <d v="2019-05-09T00:00:00"/>
    <d v="2019-05-09T00:00:00"/>
    <s v=" "/>
    <s v="N"/>
    <m/>
    <x v="1"/>
    <s v="Interés general y particular"/>
    <s v="N"/>
    <d v="2019-05-09T00:00:00"/>
    <d v="2019-05-09T00:00:00"/>
    <n v="1"/>
    <n v="1"/>
    <s v="cumple"/>
  </r>
  <r>
    <x v="0"/>
    <n v="2019004866"/>
    <d v="2019-05-08T00:00:00"/>
    <s v="EN COMUNICACION DEL DIA 30042019 CON OFICIO S-2019-057426 JINJU-GRIED 25.10 DE LA POLICIA NACIONAL SECCIONAL BOGOTA, ENVIADO A LA CAMARA DE COMERCIO DE BOGOTA Y REMITIDO A LA CAMARA DE COMERCIO DE CALI EL DIA 07052019 CON RADICACION NO. 20190284872 POR TR"/>
    <s v="A"/>
    <s v="JCMARIN"/>
    <s v=" "/>
    <s v="Principal"/>
    <d v="2019-05-08T00:00:00"/>
    <s v="Origino"/>
    <s v="."/>
    <s v="."/>
    <s v="."/>
    <s v="Finalizado"/>
    <s v=" "/>
    <s v="Asignado a"/>
    <s v="SORTIZ"/>
    <s v="Registros Pub y Redes Emp"/>
    <s v="Back (Registro)"/>
    <d v="2019-05-08T00:00:00"/>
    <s v="A"/>
    <m/>
    <m/>
    <m/>
    <m/>
    <m/>
    <m/>
    <m/>
    <m/>
    <s v="Sin Identificación"/>
    <m/>
    <s v="PT ANDERSON ARTURO HERRERA MARTINEZ"/>
    <s v="5159700 ex30478"/>
    <s v="anders.herrera@correo.policia.gov.co"/>
    <m/>
    <m/>
    <s v="3 Peticiones"/>
    <s v="P-SOLICITA CERTIFICADOS O COPIAS"/>
    <s v="Registros Publicos y Redes Emp"/>
    <s v="Derecho de peticion"/>
    <s v="."/>
    <s v="."/>
    <s v="20-0703 SANTIAGO DE CALI, 16 DE MAYO DE 2019 SEÑORES MINISTERIO DE DEFENSA NACIONAL POLICIA NACIONAL ATENCIÓN: PATRULLERO ANDERSON ARTURO HERRERA MARTINEZ INVESTIGADOR CRIMINAL GRUPO INVESTIGATIVO EXTINCIÓN DEL DERECHO DE DOMINIO ANDERS.HERRERA@CORREO.POL"/>
    <s v="."/>
    <s v="Finalizado"/>
    <s v="SORTIZ"/>
    <d v="2019-05-20T00:00:00"/>
    <d v="2019-05-20T00:00:00"/>
    <s v="Se envia respuesta al correo electonico anders.herrera@correo.policia.gov.co.rpost.org el día jueves 16/05/2019 12:14 p.m."/>
    <s v="N"/>
    <m/>
    <x v="1"/>
    <s v="Interés general y particular"/>
    <s v="N"/>
    <d v="2019-05-20T00:00:00"/>
    <d v="2019-05-20T00:00:00"/>
    <n v="8"/>
    <n v="8"/>
    <s v="cumple"/>
  </r>
  <r>
    <x v="0"/>
    <n v="2019004868"/>
    <d v="2019-05-08T00:00:00"/>
    <s v="EN COMUNICACION DEL DIA 03052019 CON OFICIO S-2019-06092-167SUBIN-GRUIJ-25.10 DE LA POLICIA NACIONAL SECCIONAL NEIVA, ENVIADO A LA CAMARA DE COMERCIO DE NEIVA Y REMITIDO A LA CAMARA DE COMERCIO DE CALI EL DIA 06052019 CON RADICACION NO. 20190282440 POR TR"/>
    <s v="A"/>
    <s v="JCMARIN"/>
    <s v=" "/>
    <s v="Principal"/>
    <d v="2019-05-08T00:00:00"/>
    <s v="Origino"/>
    <s v="."/>
    <s v="."/>
    <s v="."/>
    <s v="Finalizado"/>
    <s v=" "/>
    <s v="Asignado a"/>
    <s v="SORTIZ"/>
    <s v="Registros Pub y Redes Emp"/>
    <s v="Back (Registro)"/>
    <d v="2019-05-08T00:00:00"/>
    <s v="A"/>
    <s v="MERCANTIL"/>
    <n v="98901"/>
    <m/>
    <m/>
    <m/>
    <m/>
    <m/>
    <m/>
    <s v="Sin Identificación"/>
    <m/>
    <s v="PT CARLOS ANDRES DUARTE POLANIA"/>
    <m/>
    <s v="carlos.duarte@correo.policia"/>
    <m/>
    <n v="3203433628"/>
    <s v="3 Peticiones"/>
    <s v="P-SOLICITA CERTIFICADOS O COPIAS"/>
    <s v="Registros Publicos y Redes Emp"/>
    <s v="Derecho de peticion"/>
    <s v="."/>
    <s v="."/>
    <s v="20-0652 SANTIAGO DE CALI, 9 DE MAYO DE 2019 SEÑORES MINISTERIO DE DEFENSA NACIONAL POLICIA NACIONAL ATENCIÓN: PATRULLERO CARLOS ANDRES DUARTE POLANIA INVESTIGADOR CRIMINAL CARLOS.DUARTE3305@CORREO.POLICIA.GOV.CO NEIVA CORDIAL SALUDO, DAMOS RESPUESTA A SU "/>
    <s v="."/>
    <s v="Finalizado"/>
    <s v="SORTIZ"/>
    <d v="2019-05-20T00:00:00"/>
    <d v="2019-05-20T00:00:00"/>
    <s v="Se envia respuesta al correo electronico carlos.duarte3305@correo.policia.gov.co.rpost.org el día jueves 09/05/2019 05:26 p.m."/>
    <s v="N"/>
    <m/>
    <x v="1"/>
    <s v="Interés general y particular"/>
    <s v="N"/>
    <d v="2019-05-20T00:00:00"/>
    <d v="2019-05-20T00:00:00"/>
    <n v="8"/>
    <n v="8"/>
    <s v="cumple"/>
  </r>
  <r>
    <x v="0"/>
    <n v="2019004872"/>
    <d v="2019-05-08T00:00:00"/>
    <s v="EN COMUNICACION DEL DIA 03052019 CON OFICIO 524 RAD. 131-29.07 DE LA CONTRALORIA MUNICIPAL DE TULUA, ENVIADO A LA CAMARA DE COMERCIO DE TULUA Y REMITIDO A LA CAMARA DE COMERCIO DE CALI EL DIA 06052019 CON RADICCION NO. 20190283850 POR TRASLADO POR COMPETE"/>
    <s v="A"/>
    <s v="JCMARIN"/>
    <s v=" "/>
    <s v="Principal"/>
    <d v="2019-05-08T00:00:00"/>
    <s v="Origino"/>
    <s v="."/>
    <s v="."/>
    <s v="."/>
    <s v="Finalizado"/>
    <s v=" "/>
    <s v="Asignado a"/>
    <s v="SORTIZ"/>
    <s v="Registros Pub y Redes Emp"/>
    <s v="Back (Registro)"/>
    <d v="2019-05-08T00:00:00"/>
    <s v="A"/>
    <s v="MERCANTIL"/>
    <n v="612049"/>
    <m/>
    <m/>
    <m/>
    <m/>
    <m/>
    <m/>
    <s v="Sin Identificación"/>
    <m/>
    <s v="LAURA NATALIA GIL NIÑO"/>
    <n v="2317202"/>
    <s v="info@contraloiratulua.gov.co"/>
    <m/>
    <m/>
    <s v="3 Peticiones"/>
    <s v="P-SOLICITA CERTIFICADOS O COPIAS"/>
    <s v="Registros Publicos y Redes Emp"/>
    <s v="Derecho de peticion"/>
    <s v="."/>
    <s v="."/>
    <s v="20-0655 SANTIAGO DE CALI, 10 DE MAYO DE 2019 SEÑORES CONTRALORIA MUNICIPAL DE TULUA ATENCIÓN: LAURA NATALIA GIL NIÑO JEFE OFICINA ASESORA JURÍDICA Y DE PROCESOS INFO@CONTRALORIATULUA.GOV.CO TULUÁ CORDIAL SALUDO, DAMOS RESPUESTA A SU OFICIO NO. 131-29.07 D"/>
    <s v="."/>
    <s v="Finalizado"/>
    <s v="SORTIZ"/>
    <d v="2019-05-20T00:00:00"/>
    <d v="2019-05-20T00:00:00"/>
    <s v="Se envia respuesta al correo electronico info@contraloriatulua.gov.co.rpost.org el día viernes 10/05/2019 12:42 p.m."/>
    <s v="N"/>
    <m/>
    <x v="1"/>
    <s v="Interés general y particular"/>
    <s v="N"/>
    <d v="2019-05-20T00:00:00"/>
    <d v="2019-05-20T00:00:00"/>
    <n v="8"/>
    <n v="8"/>
    <s v="cumple"/>
  </r>
  <r>
    <x v="0"/>
    <n v="2019004873"/>
    <d v="2019-05-08T00:00:00"/>
    <s v="EN COMUNICACION DE DIA 07052019 CON OFICIO 347 DEL JUZGADO 72 CIVIL MUNICIPAL BOGOTA DC, ENVIADO A LA CAMARA DE COMERCIO DE BOGOTA Y REMITIDO A LA CAMARA DE COMERCIO DE CALI EL DIA 08052019 CON RADICACION NO. 20190286558 POR TRASLADO POR COMPETENCIAS, SOL"/>
    <s v="A"/>
    <s v="JCMARIN"/>
    <s v=" "/>
    <s v="Principal"/>
    <d v="2019-05-08T00:00:00"/>
    <s v="Origino"/>
    <s v="."/>
    <s v="."/>
    <s v="."/>
    <s v="Finalizado"/>
    <s v=" "/>
    <s v="Asignado a"/>
    <s v="SORTIZ"/>
    <s v="Registros Pub y Redes Emp"/>
    <s v="Back (Registro)"/>
    <d v="2019-05-08T00:00:00"/>
    <s v="A"/>
    <s v="MERCANTIL"/>
    <n v="112052"/>
    <m/>
    <m/>
    <m/>
    <m/>
    <m/>
    <m/>
    <s v="Sin Identificación"/>
    <m/>
    <s v="ROSA LILIANA TORRES BOTERO"/>
    <m/>
    <s v="cmpl72bt@cendoj.ramajudicial.gov.co"/>
    <m/>
    <m/>
    <s v="3 Peticiones"/>
    <s v="P-SOLICITA CERTIFICADOS O COPIAS"/>
    <s v="Registros Publicos y Redes Emp"/>
    <s v="Derecho de peticion"/>
    <s v="."/>
    <s v="."/>
    <s v="20-0658 SANTIAGO DE CALI, 10 DE MAYO DE 2019 SEÑORES JUZGADO 72 CIVIL MUNICIPAL - SECCIONAL BOGOTÁ ATENCIÓN: ROSA LILIANA TORRES BOTERO SECRETARIA CMPL72BT@CENDOJ.RAMAJUDICIAL.GOV.CO BOGOTÁ D.C. CORDIAL SALUDO, DAMOS RESPUESTA A SU OFICIO NO. 347 Y TUTELA"/>
    <s v="."/>
    <s v="Finalizado"/>
    <s v="JCMARIN"/>
    <d v="2019-05-27T00:00:00"/>
    <d v="2019-06-20T00:00:00"/>
    <s v="SE REASIGNA EL DIA 19/06/2019 A SANDRA ORTIZ YA QUE POR ERROR SE LO ASIGNARON A XIOMARA RIVERA. La respuesta fue enviada al correo electronico cmpl72bt@cendoj.ramajudicial.gov.co.rpost.org el día viernes 10/05/2019 04:04 p.m. Sandra Ortiz"/>
    <s v="N"/>
    <m/>
    <x v="1"/>
    <s v="Interés general y particular"/>
    <s v="N"/>
    <d v="2019-06-20T00:00:00"/>
    <d v="2019-06-20T00:00:00"/>
    <n v="31"/>
    <n v="31"/>
    <s v="NO"/>
  </r>
  <r>
    <x v="0"/>
    <n v="2019004876"/>
    <d v="2019-05-09T00:00:00"/>
    <s v="EN COPMUNICACION DEL DIA 08052019 CON OFICIO 20530-02-1020 DE LA FISCALIA GENERAL DE LA NACION FISCALIA 10 SECCIONAL QUIBDO, SOLICITA EXPEDIR LOS SIGUIENTES DOCUMENTOS DE LA EMPRESA ESCANOGRAFIA DE OCCIDENTE LIMITADA NIT 800128889-3 MAT MERCANTIL 288811. "/>
    <s v="A"/>
    <s v="JCMARIN"/>
    <s v=" "/>
    <s v="Principal"/>
    <d v="2019-05-09T00:00:00"/>
    <s v="Origino"/>
    <s v="."/>
    <s v="."/>
    <s v="."/>
    <s v="Finalizado"/>
    <s v=" "/>
    <s v="Asignado a"/>
    <s v="SORTIZ"/>
    <s v="Registros Pub y Redes Emp"/>
    <s v="Back (Registro)"/>
    <d v="2019-05-09T00:00:00"/>
    <s v="A"/>
    <s v="MERCANTIL"/>
    <n v="76998"/>
    <m/>
    <m/>
    <m/>
    <m/>
    <m/>
    <m/>
    <s v="Sin Identificación"/>
    <m/>
    <s v="HERNANDO PORTILLA"/>
    <n v="6726060"/>
    <s v="hernando.potilla@fiscalia.gov.co"/>
    <m/>
    <n v="3164506056"/>
    <s v="3 Peticiones"/>
    <s v="P-SOLICITA CERTIFICADOS O COPIAS"/>
    <s v="Registros Publicos y Redes Emp"/>
    <s v="Derecho de peticion"/>
    <s v="."/>
    <s v="."/>
    <s v="20-0683 SANTIAGO DE CALI, 14 DE MAYO DE 2019 SEÑORES FISCALIA GENERAL DE LA NACION ATENCIÓN: HERNANDO PORTILLA PROFESIONAL DE GESTIÓN II HERNANDO.PORTILLA@FISCALIA.GOV.CO QUIBDÓ CORDIAL SALUDO, DAMOS RESPUESTA A SU OFICIO 20530-02-1020 DE FECHA 8 DE MAYO "/>
    <s v="."/>
    <s v="Finalizado"/>
    <s v="SORTIZ"/>
    <d v="2019-05-20T00:00:00"/>
    <d v="2019-05-20T00:00:00"/>
    <s v="Se envia respuesta al correo electronico hernando.portilla@fiscalia.gov.co.rpost.org el dia martes 14/05/2019 02:18 p.m."/>
    <s v="N"/>
    <m/>
    <x v="1"/>
    <s v="Interés general y particular"/>
    <s v="N"/>
    <d v="2019-05-20T00:00:00"/>
    <d v="2019-05-20T00:00:00"/>
    <n v="7"/>
    <n v="7"/>
    <s v="cumple"/>
  </r>
  <r>
    <x v="0"/>
    <n v="2019004877"/>
    <d v="2019-05-09T00:00:00"/>
    <s v="EN COPMUNICACION DEL DIA 08052019 CON OFICIO 20530-02-1018 DE LA FISCALIA GENERAL DE LA NACION FISCALIA 10 SECCIONAL QUIBDO, SOLICITA EXPEDIR LOS SIGUIENTES DOCUMENTOS DE LA EMPRESA FUNDACION CIRENA NIT 800030338-4. CERTIFICADO DE EXISTENCIA Y REPRESENTAC"/>
    <s v="A"/>
    <s v="JCMARIN"/>
    <s v=" "/>
    <s v="Principal"/>
    <d v="2019-05-09T00:00:00"/>
    <s v="Origino"/>
    <s v="."/>
    <s v="."/>
    <s v="."/>
    <s v="Finalizado"/>
    <s v=" "/>
    <s v="Asignado a"/>
    <s v="SORTIZ"/>
    <s v="Registros Pub y Redes Emp"/>
    <s v="Back (Registro)"/>
    <d v="2019-05-09T00:00:00"/>
    <s v="A"/>
    <s v="NO APLICA"/>
    <m/>
    <m/>
    <m/>
    <m/>
    <m/>
    <m/>
    <m/>
    <s v="Sin Identificación"/>
    <m/>
    <s v="HERNANDO PORTILLA"/>
    <n v="6726060"/>
    <s v="hernando.portilla@fiscalia.gov.co"/>
    <m/>
    <n v="3164506056"/>
    <s v="3 Peticiones"/>
    <s v="P-SOLICITA CERTIFICADOS O COPIAS"/>
    <s v="Registros Publicos y Redes Emp"/>
    <s v="Derecho de peticion"/>
    <s v="."/>
    <s v="."/>
    <s v="20-0684 SANTIAGO DE CALI, 14 DE MAYO DE 2019 SEÑORES FISCALIA GENERAL DE LA NACION ATENCIÓN: HERNANDO PORTILLA PROFESIONAL DE GESTIÓN II HERNANDO.PORTILLA@FISCALIA.GOV.CO QUIBDÓ CORDIAL SALUDO, DAMOS RESPUESTA A SU OFICIO 20530-02-1018 DE FECHA 8 DE MAYO "/>
    <s v="."/>
    <s v="Finalizado"/>
    <s v="SORTIZ"/>
    <d v="2019-05-20T00:00:00"/>
    <d v="2019-05-20T00:00:00"/>
    <s v="Se envia respuesta al correo electronico hernando.portilla@fiscalia.gov.co.rpost.org el día martes 14/05/2019 02:23 p.m."/>
    <s v="N"/>
    <m/>
    <x v="1"/>
    <s v="Interés general y particular"/>
    <s v="N"/>
    <d v="2019-05-20T00:00:00"/>
    <d v="2019-05-20T00:00:00"/>
    <n v="7"/>
    <n v="7"/>
    <s v="cumple"/>
  </r>
  <r>
    <x v="0"/>
    <n v="2019004879"/>
    <d v="2019-05-09T00:00:00"/>
    <s v="EN COMUNICACION DEL DIA 06052019 CON OFICIO 1112 DEL JUZGADO 14 PENAL MUNICIPAL FUNCION CONTROL DE GARANTIAS CALI, SOLICITAN EXPEDIR CERTIFICADO DE LA EMPRESA CALZADO D¿SACCONI POR INCIDENTE DE DESACATO 2017-00093 EN FALLO DE TUTELA 052 DEL JUZGADO 4TO PE"/>
    <s v="A"/>
    <s v="JCMARIN"/>
    <s v=" "/>
    <s v="Principal"/>
    <d v="2019-05-09T00:00:00"/>
    <s v="Origino"/>
    <s v="."/>
    <s v="."/>
    <s v="."/>
    <s v="Finalizado"/>
    <s v=" "/>
    <s v="Asignado a"/>
    <s v="SORTIZ"/>
    <s v="Registros Pub y Redes Emp"/>
    <s v="Back (Registro)"/>
    <d v="2019-05-09T00:00:00"/>
    <s v="A"/>
    <s v="MERCANTIL"/>
    <n v="817451"/>
    <m/>
    <m/>
    <m/>
    <m/>
    <m/>
    <m/>
    <s v="Sin Identificación"/>
    <m/>
    <s v="ANA MARIA HORTA LOZADA"/>
    <s v="8986868 EX6142"/>
    <m/>
    <m/>
    <m/>
    <s v="3 Peticiones"/>
    <s v="P-SOLICITA CERTIFICADOS O COPIAS"/>
    <s v="Registros Publicos y Redes Emp"/>
    <s v="Derecho de peticion"/>
    <s v="."/>
    <s v="."/>
    <s v="20-0685 SANTIAGO DE CALI, 14 DE MAYO DE 2019 SEÑORES JUZGADO CATORCE PENAL MUNICIPAL CON FUNCION DE CONTROL DE GARANTIAS DE SANTIAGO DE CALI ATENCIÓN: ANA MARIA HORTA LOSADA SECRETARIA PALACIO DE JUSTICIA PEDRO ELÍAS SERRANO PISO 15 J14PMCALI@CENDOJ.RAMAJ"/>
    <s v="."/>
    <s v="Finalizado"/>
    <s v="SORTIZ"/>
    <d v="2019-05-20T00:00:00"/>
    <d v="2019-05-20T00:00:00"/>
    <s v="Se envia respuesta al correo electronicoj14pmcali@cendoj.ramajudicial.gov.co.rpost.org el día martes 14/05/2019 02:38 p.m."/>
    <s v="N"/>
    <m/>
    <x v="1"/>
    <s v="Interés general y particular"/>
    <s v="N"/>
    <d v="2019-05-20T00:00:00"/>
    <d v="2019-05-20T00:00:00"/>
    <n v="7"/>
    <n v="7"/>
    <s v="cumple"/>
  </r>
  <r>
    <x v="0"/>
    <n v="2019004881"/>
    <d v="2019-05-09T00:00:00"/>
    <s v="EN SOLICITUD VERVAL MEDIANTE DERECHO DE PETICION EL SR. ALVARO PIO RAFFO IDENTIFICADO CON CC. NO. 79143310, SOLICITA SE LE INFORME SI LAS SIGUIENTES ENTIDADES APARECEN INSCRITAS EN EL REGISTRO MERCANTIL DE ESTA CAMARA DE COMERCIO: - OBRA VOCACIONAL FRANCI"/>
    <s v="A"/>
    <s v="JCMARIN"/>
    <s v=" "/>
    <s v="Principal"/>
    <d v="2019-05-09T00:00:00"/>
    <s v="Origino"/>
    <s v="."/>
    <s v="."/>
    <s v="."/>
    <s v="Finalizado"/>
    <s v=" "/>
    <s v="Asignado a"/>
    <s v="MBASTIDA"/>
    <s v="Registros Pub y Redes Emp"/>
    <s v="Juridica"/>
    <d v="2019-05-09T00:00:00"/>
    <s v="A"/>
    <m/>
    <m/>
    <m/>
    <m/>
    <m/>
    <m/>
    <m/>
    <m/>
    <s v="Sin Identificación"/>
    <m/>
    <s v=" ALVARO PIO RAFFO"/>
    <n v="6594141"/>
    <s v="raffo@raffopalauabogados.com"/>
    <m/>
    <n v="3155858584"/>
    <s v="3 Peticiones"/>
    <s v="P-SOLICITA INFORMACION DE TRAMITES DE CCC"/>
    <s v="Registros Publicos y Redes Emp"/>
    <s v="Derecho de peticion"/>
    <s v="."/>
    <s v="."/>
    <s v="10/05/2019: SE ASIGNO RESPUESTA A MBASTIDAS PARA SU REVISIÓN. IROMERO. SE ENVIO RESPUESTA AL PETICIONARIO CORREO 10-05-2019 SANTIAGO DE CALI, 10 DE MAYO DE 2019 SEÑOR, ALVARO PIO RAFFO AVENIDA 6 A BIS NO. 35N ¿ 100, OFICINA 303. CORREO ELECTRÓNICO: RAFFO@"/>
    <s v="."/>
    <s v="Finalizado"/>
    <s v="IROMERO"/>
    <d v="2019-05-10T00:00:00"/>
    <d v="2019-05-20T00:00:00"/>
    <s v="Se envia correo electronico raffo@raffopalauabogados.com.rpost.org el día viernes 10/05/2019 11:06 a.m."/>
    <s v="N"/>
    <m/>
    <x v="1"/>
    <s v="Interés general y particular"/>
    <s v="N"/>
    <d v="2019-05-20T00:00:00"/>
    <d v="2019-05-20T00:00:00"/>
    <n v="7"/>
    <n v="7"/>
    <s v="cumple"/>
  </r>
  <r>
    <x v="0"/>
    <n v="2019004901"/>
    <d v="2019-05-09T00:00:00"/>
    <s v="EN COMUNICAION DEL DIA 07052019 CON OFICIO RAD. 7600160001992018-04115 DE LA FISCALIA GENERAL DE LA NACION, FISCALIA 87 SECCIONAL CALI, SOLICITAN EXPEDIR CERTIFICADO DE EXISTENCIA Y REPRESENTACION LEGAL DE LAS SOCIEDADES - CELERAK SAS NIT 900595871-6 MAT "/>
    <s v="A"/>
    <s v="JCMARIN"/>
    <s v=" "/>
    <s v="Principal"/>
    <d v="2019-05-09T00:00:00"/>
    <s v="Origino"/>
    <s v="."/>
    <s v="."/>
    <s v="."/>
    <s v="Finalizado"/>
    <s v=" "/>
    <s v="Asignado a"/>
    <s v="SORTIZ"/>
    <s v="Registros Pub y Redes Emp"/>
    <s v="Back (Registro)"/>
    <d v="2019-05-09T00:00:00"/>
    <s v="A"/>
    <m/>
    <m/>
    <m/>
    <m/>
    <m/>
    <m/>
    <m/>
    <m/>
    <s v="Sin Identificación"/>
    <m/>
    <s v="ROBERTH STIVEN CHAPARRO PESCA"/>
    <m/>
    <m/>
    <m/>
    <m/>
    <s v="3 Peticiones"/>
    <s v="P-SOLICITA CERTIFICADOS O COPIAS"/>
    <s v="Registros Publicos y Redes Emp"/>
    <s v="Derecho de peticion"/>
    <s v="."/>
    <s v="."/>
    <s v="20-0686 SANTIAGO DE CALI, 14 DE MAYO DE 2019 SEÑORES FISCALIA GENERAL DE LA NACION ATENCIÓN: PATRULLERO ROBERTH ESTIVEN CHAPARRO PESCA INVESTIGADOR CRIMINAL CALLE 10 NO. 5 - 77 EDIFICIO CENTRO DE NEGOCIOS SAN FRANCISCO PISO 14 OFICINA 14-03 SANTIAGO DE CA"/>
    <s v="."/>
    <s v="Finalizado"/>
    <s v="SORTIZ"/>
    <d v="2019-05-20T00:00:00"/>
    <d v="2019-05-20T00:00:00"/>
    <s v=" "/>
    <s v="N"/>
    <m/>
    <x v="1"/>
    <s v="Interés general y particular"/>
    <s v="N"/>
    <d v="2019-05-20T00:00:00"/>
    <d v="2019-05-20T00:00:00"/>
    <n v="7"/>
    <n v="7"/>
    <s v="cumple"/>
  </r>
  <r>
    <x v="0"/>
    <n v="2019004902"/>
    <d v="2019-05-09T00:00:00"/>
    <s v="EN COMUNICAION DEL DIA 30042019 CON OFICIO 20380-01-01-36-875 RAD. 760016000193201704649 DE LA FISCALIA GENERAL DE LA NACION, FISCALIA 36 LOCAL CALI, SOLICITAN INFORMAR SI EL SR. JUAN PABLO ZAPATA GIRALDO IDENTIFICADO CON CC. NO. 1062276543 ES PROPIETARIO"/>
    <s v="A"/>
    <s v="JCMARIN"/>
    <s v=" "/>
    <s v="Principal"/>
    <d v="2019-05-09T00:00:00"/>
    <s v="Origino"/>
    <s v="."/>
    <s v="."/>
    <s v="."/>
    <s v="Finalizado"/>
    <s v=" "/>
    <s v="Asignado a"/>
    <s v="SORTIZ"/>
    <s v="Registros Pub y Redes Emp"/>
    <s v="Back (Registro)"/>
    <d v="2019-05-09T00:00:00"/>
    <s v="A"/>
    <m/>
    <m/>
    <m/>
    <m/>
    <m/>
    <m/>
    <m/>
    <m/>
    <s v="Sin Identificación"/>
    <m/>
    <s v="NELLY AMPARO RUIZ CARDENAS"/>
    <s v="6204100 ex1007"/>
    <s v="nelly.ruiz@fiscalia.gov.co"/>
    <m/>
    <m/>
    <s v="3 Peticiones"/>
    <s v="P-SOLICITA CERTIFICADOS O COPIAS"/>
    <s v="Registros Publicos y Redes Emp"/>
    <s v="Derecho de peticion"/>
    <s v="."/>
    <s v="."/>
    <s v="20-0698 SANTIAGO DE CALI, 15 DE MAYO DE 2019 SEÑORES FISCALIA GENERAL DE LA NACION ATENCIÓN: NELLY AMPARO RUIZ CARDENAS ASISTENTE DE FISCALÍA 36 LOCAL NELLY.RUIZ@FISCALIA.GOV.CO SANTIAGO DE CALI CORDIAL SALUDO, DAMOS RESPUESTA A SU OFICIO NO. 20380-01-01-"/>
    <s v="."/>
    <s v="Finalizado"/>
    <s v="SORTIZ"/>
    <d v="2019-05-20T00:00:00"/>
    <d v="2019-05-20T00:00:00"/>
    <s v=" "/>
    <s v="N"/>
    <m/>
    <x v="1"/>
    <s v="Interés general y particular"/>
    <s v="N"/>
    <d v="2019-05-20T00:00:00"/>
    <d v="2019-05-20T00:00:00"/>
    <n v="7"/>
    <n v="7"/>
    <s v="cumple"/>
  </r>
  <r>
    <x v="0"/>
    <n v="2019004903"/>
    <d v="2019-05-09T00:00:00"/>
    <s v="EN COMUNICACION DEL DIA 07052019 CON OFICIO GE 050.35 DE LA EMPRESA ASEO PEREIRA, SOLICITA LA RELACION DE LAS PERSONAS NATURALES Y JURIDICAS QUE SE ENCUENTRAN INSCRITAS EN EL REGISTRO UNICO DE PROVEEDORES VIGENTE CON EL FIN DE ADELANTAR PROCESOS CONTRACTU"/>
    <s v="A"/>
    <s v="JCMARIN"/>
    <s v=" "/>
    <s v="Principal"/>
    <d v="2019-05-09T00:00:00"/>
    <s v="Origino"/>
    <s v="."/>
    <s v="."/>
    <s v="."/>
    <s v="Finalizado"/>
    <s v=" "/>
    <s v="Asignado a"/>
    <s v="SORTIZ"/>
    <s v="Registros Pub y Redes Emp"/>
    <s v="Back (Registro)"/>
    <d v="2019-05-09T00:00:00"/>
    <s v="A"/>
    <m/>
    <m/>
    <m/>
    <m/>
    <m/>
    <m/>
    <m/>
    <m/>
    <s v="Sin Identificación"/>
    <m/>
    <s v="MANUEL JOSE GOMEZ ROBLEDO"/>
    <n v="3341166"/>
    <s v="info@aseopereira.gov.co"/>
    <m/>
    <m/>
    <s v="3 Peticiones"/>
    <s v="P-SOLICITA LISTADO O INFORMACION DE INSCRITOS"/>
    <s v="Registros Publicos y Redes Emp"/>
    <s v="Derecho de peticion"/>
    <s v="."/>
    <s v="."/>
    <s v="16-05-2019: SE ENVIA CORREO ELECTRONICO A MARCO DUQUE PARA LA GENERACION DE LA BASE DE DATOS. 20-0746 SANTIAGO DE CALI, 23 DE MAYO DE 2019 SEÑORES ASEOPEREIRA SOLUCIONES AMBIENTALES INTEGRALES ATENCIÓN: MANUEL JOSÉ GOMEZ ROBLEDO GERENTE INFO@ASEOPEREIRA.G"/>
    <s v="."/>
    <s v="Finalizado"/>
    <s v="SORTIZ"/>
    <d v="2019-05-20T00:00:00"/>
    <d v="2019-05-23T00:00:00"/>
    <s v="Se envia respuesta al correo electronico info@aseopereira.gov.co.rpost.biz el día jueves 23/05/2019 04:38 p.m."/>
    <s v="N"/>
    <m/>
    <x v="1"/>
    <s v="Interés general y particular"/>
    <s v="N"/>
    <d v="2019-05-23T00:00:00"/>
    <d v="2019-05-23T00:00:00"/>
    <n v="10"/>
    <n v="10"/>
    <s v="cumple"/>
  </r>
  <r>
    <x v="0"/>
    <n v="2019004904"/>
    <d v="2019-05-09T00:00:00"/>
    <s v="EN COMUNICACION ESCRITA DEL DIA 02052019 EL SR. CARLOS ANDRES MURILLO IDENTIFICADO CON CC NO. 1130595128 SOLICITA SE LE INFORME SI SE ENCUENTRA REGISTRADO COMO COMERCIANTE Y SI POSEE ESTABLECIMIENTOS DE COMERCIO A SU NOMBRE PARA DEMOSTRAR INSOLVENCIA ECON"/>
    <s v="A"/>
    <s v="JCMARIN"/>
    <s v=" "/>
    <s v="Principal"/>
    <d v="2019-05-09T00:00:00"/>
    <s v="Origino"/>
    <s v="."/>
    <s v="."/>
    <s v="."/>
    <s v="Finalizado"/>
    <s v=" "/>
    <s v="Asignado a"/>
    <s v="XRIVERA"/>
    <s v="Registros Pub y Redes Emp"/>
    <s v="Back (Registro)"/>
    <d v="2019-05-09T00:00:00"/>
    <s v="A"/>
    <m/>
    <m/>
    <m/>
    <m/>
    <m/>
    <m/>
    <m/>
    <m/>
    <s v="Sin Identificación"/>
    <m/>
    <s v="CARLOS ANDRES MURILLO"/>
    <m/>
    <m/>
    <m/>
    <m/>
    <s v="3 Peticiones"/>
    <s v="P-SOLICITA CERTIFICADOS O COPIAS"/>
    <s v="Registros Publicos y Redes Emp"/>
    <s v="Derecho de peticion"/>
    <s v="."/>
    <s v="."/>
    <s v="SANTIAGO DE CALI, 14 DE MAYO DE 2019 SEÑOR CARLOS ANDRES MURILLO CC 1130595128 TD: 632 NUI: 358898 BLOQUE 3. PABELLÓN: 2 - A COJAM - JAMUNDÍ_x0009_ CORDIAL SALUDO, MEDIANTE ESCRITO DEL 02 DE MAYO DE 2019 RADICADO EN ESTA ENTIDAD EL 09 DE MAYO DE 2019, EN EL CUA"/>
    <s v="."/>
    <s v="Finalizado"/>
    <s v="XRIVERA"/>
    <d v="2019-05-14T00:00:00"/>
    <d v="2019-05-14T00:00:00"/>
    <s v=" "/>
    <s v="N"/>
    <m/>
    <x v="1"/>
    <s v="Interés general y particular"/>
    <s v="N"/>
    <d v="2019-05-14T00:00:00"/>
    <d v="2019-05-14T00:00:00"/>
    <n v="3"/>
    <n v="3"/>
    <s v="cumple"/>
  </r>
  <r>
    <x v="0"/>
    <n v="2019004905"/>
    <d v="2019-05-09T00:00:00"/>
    <s v="EN COMUNICACION ESCRITA DEL DIA 02052019 EL SR. CRISTIAN JAIR ACOSTA ROMERO IDENTIFICADO CON CC NO. 1130945511 SOLICITA SE LE INFORME SI SE ENCUENTRA REGISTRADO COMO COMERCIANTE Y SI POSEE ESTABLECIMIENTOS DE COMERCIO A SU NOMBRE PARA DEMOSTRAR INSOLVENCI"/>
    <s v="A"/>
    <s v="JCMARIN"/>
    <s v=" "/>
    <s v="Principal"/>
    <d v="2019-05-09T00:00:00"/>
    <s v="Origino"/>
    <s v="."/>
    <s v="."/>
    <s v="."/>
    <s v="Finalizado"/>
    <s v=" "/>
    <s v="Asignado a"/>
    <s v="XRIVERA"/>
    <s v="Registros Pub y Redes Emp"/>
    <s v="Back (Registro)"/>
    <d v="2019-05-09T00:00:00"/>
    <s v="A"/>
    <m/>
    <m/>
    <m/>
    <m/>
    <m/>
    <m/>
    <m/>
    <m/>
    <s v="Sin Identificación"/>
    <m/>
    <s v="CRISTIAN JAIR ACOSTA ROMERO"/>
    <m/>
    <m/>
    <m/>
    <m/>
    <s v="3 Peticiones"/>
    <s v="P-SOLICITA CERTIFICADOS O COPIAS"/>
    <s v="Registros Publicos y Redes Emp"/>
    <s v="Derecho de peticion"/>
    <s v="."/>
    <s v="."/>
    <s v="SANTIAGO DE CALI, 14 DE MAYO DE 2019 SEÑOR CHRISTIAN JAHIR ACOSTA ROMERO CC 1130945511 TD: 6122 NUI: 923022 BLOQUE 3. PABELLÓN: 2 - A MEDIANA SEGURIDAD COJAM - JAMUNDÍ_x0009_ CORDIAL SALUDO, MEDIANTE ESCRITO DEL 02 DE MAYO DE 2019 RADICADO EN ESTA ENTIDAD EL 09"/>
    <s v="."/>
    <s v="Finalizado"/>
    <s v="XRIVERA"/>
    <d v="2019-05-14T00:00:00"/>
    <d v="2019-05-14T00:00:00"/>
    <s v=" "/>
    <s v="N"/>
    <m/>
    <x v="1"/>
    <s v="Interés general y particular"/>
    <s v="N"/>
    <d v="2019-05-14T00:00:00"/>
    <d v="2019-05-14T00:00:00"/>
    <n v="3"/>
    <n v="3"/>
    <s v="cumple"/>
  </r>
  <r>
    <x v="0"/>
    <n v="2019004906"/>
    <d v="2019-05-09T00:00:00"/>
    <s v="EN COMUNICACION DEL DIA 232042019 CON OFICIO 00784 DE LA DIRECCION NACIONAL DE IVESTIGACIONES RECIBIDA POR CONTACTO CCC EL DIA 09052019, SOLICITAN INFORMAR SIO LAS PERSONAS RELACIONADAS EN EL OFICIO SE ENCUENTRAN REGISTRADAS EN ESTA CAMARA COMO COMERCIANT"/>
    <s v="A"/>
    <s v="JCMARIN"/>
    <s v=" "/>
    <s v="Principal"/>
    <d v="2019-05-09T00:00:00"/>
    <s v="Origino"/>
    <s v="."/>
    <s v="."/>
    <s v="."/>
    <s v="Finalizado"/>
    <s v=" "/>
    <s v="Asignado a"/>
    <s v="SORTIZ"/>
    <s v="Registros Pub y Redes Emp"/>
    <s v="Back (Registro)"/>
    <d v="2019-05-09T00:00:00"/>
    <s v="A"/>
    <m/>
    <m/>
    <m/>
    <m/>
    <m/>
    <m/>
    <m/>
    <m/>
    <s v="Sin Identificación"/>
    <m/>
    <s v="ANGELICA MEDINA REYES"/>
    <s v="587875 EX12271"/>
    <s v="amedina@procuraduria.gov.co"/>
    <m/>
    <m/>
    <s v="3 Peticiones"/>
    <s v="P-SOLICITA CERTIFICADOS O COPIAS"/>
    <s v="Registros Publicos y Redes Emp"/>
    <s v="Derecho de peticion"/>
    <s v="."/>
    <s v="."/>
    <s v="20-0699 SANTIAGO DE CALI, 15 DE MAYO DE 2019 SEÑORES PROCURADURIA GENERAL DE LA NACION ATENCIÓN: ANGELICA MEDINA REYES FUNCIONARIA ASIGNADA AMEDINA@PROCURADURIA.GOV.CO BOGOTÁ D.C. CORDIAL SALUDO, DAMOS RESPUESTA A SU OFICIO NO. DNIE 00784 DE FECHA 22 DE A"/>
    <s v="."/>
    <s v="Finalizado"/>
    <s v="SORTIZ"/>
    <d v="2019-05-20T00:00:00"/>
    <d v="2019-05-20T00:00:00"/>
    <s v="Se envia respuesta al correo electronico amedina@procuraduria.gov.co.rpost.org el día miércoles 15/05/2019 12:32 p.m."/>
    <s v="N"/>
    <m/>
    <x v="1"/>
    <s v="Interés general y particular"/>
    <s v="N"/>
    <d v="2019-05-20T00:00:00"/>
    <d v="2019-05-20T00:00:00"/>
    <n v="7"/>
    <n v="7"/>
    <s v="cumple"/>
  </r>
  <r>
    <x v="0"/>
    <n v="2019004907"/>
    <d v="2019-05-09T00:00:00"/>
    <s v="EN COMUNICACION DEL DIA 08052019 EL SR. JOSE RAMON DIAZ HERNANDEZ IDENTIFICDO CON CC. NO. 7706353 INVESTIGADOR DE LA DEFENSA, SOLICITA CERTIFICADO DE EXISTENCIA Y REPRESENTACION LEGAL DE LA SOCIEDAD GESTION ADMINISTRATIVA NISI SAS DE COLOMBIA NIT NO. 9005"/>
    <s v="A"/>
    <s v="JCMARIN"/>
    <s v=" "/>
    <s v="Principal"/>
    <d v="2019-05-09T00:00:00"/>
    <s v="Origino"/>
    <s v="."/>
    <s v="."/>
    <s v="."/>
    <s v="Finalizado"/>
    <s v=" "/>
    <s v="Asignado a"/>
    <s v="MBASTIDA"/>
    <s v="Registros Pub y Redes Emp"/>
    <s v="Juridica"/>
    <d v="2019-05-09T00:00:00"/>
    <s v="A"/>
    <m/>
    <m/>
    <m/>
    <m/>
    <m/>
    <m/>
    <m/>
    <m/>
    <s v="Sin Identificación"/>
    <m/>
    <s v="JOSE RAMON DIAZ HERNANDEZ"/>
    <m/>
    <s v="joradi77@hotmail.com"/>
    <m/>
    <m/>
    <s v="3 Peticiones"/>
    <s v="P-SOLICITA LISTADO O INFORMACION DE INSCRITOS"/>
    <s v="Registros Publicos y Redes Emp"/>
    <s v="Derecho de peticion"/>
    <s v="."/>
    <s v="."/>
    <s v="SE ENVIA RESPUESTA AL CLIENTE CORREO 20-05-2019. SANTIAGO DE CALI, 20 DE MAYO DE 2019 SENOR: JOSE RAMON DIAZ HERNANDEZ AUXILIAR DE LA JUSTICIA ¡V INVESTIGADOR DE LA DEFENSA CONSEJO SECCIONAL DE LA JUDICATURA CORREO ELECTRONICO: JORADI77@HOTMAIL.COM SANTIA"/>
    <s v="."/>
    <s v="Finalizado"/>
    <s v="MBASTIDA"/>
    <d v="2019-05-20T00:00:00"/>
    <d v="2019-05-21T00:00:00"/>
    <s v="Se envia respuesta al correo electronico joradi77@hotmail.com.rpost.biz el dia martes 21/05/2019 07:46 a.m."/>
    <s v="N"/>
    <m/>
    <x v="1"/>
    <s v="Interés general y particular"/>
    <s v="N"/>
    <d v="2019-05-21T00:00:00"/>
    <d v="2019-05-21T00:00:00"/>
    <n v="8"/>
    <n v="8"/>
    <s v="cumple"/>
  </r>
  <r>
    <x v="0"/>
    <n v="2019004920"/>
    <d v="2019-05-10T00:00:00"/>
    <s v="SOLICITUD DE CELERIDAD EN EL TRAMITE CON RAD 20190280681 DE CONFORMIDAD CON LOS TERMINOS DE CALIDAD."/>
    <s v="A"/>
    <s v="FCAJAS"/>
    <s v=" "/>
    <s v="Principal"/>
    <d v="2019-05-10T00:00:00"/>
    <s v="Origino"/>
    <s v="."/>
    <s v="."/>
    <s v="."/>
    <s v="Finalizado"/>
    <s v=" "/>
    <s v="Asignado a"/>
    <s v="LMORENO"/>
    <s v="Registros Pub y Redes Emp"/>
    <s v="Calidad_Registro"/>
    <d v="2019-05-10T00:00:00"/>
    <s v="A"/>
    <m/>
    <m/>
    <m/>
    <m/>
    <m/>
    <m/>
    <m/>
    <m/>
    <s v="Sin Identificación"/>
    <m/>
    <s v="CARLOS ALBERTO ROSERO CAPOTE"/>
    <m/>
    <s v="tbstbs93@hotmail.com"/>
    <s v="Presencial con Carta"/>
    <n v="3183294215"/>
    <s v="2 Del tramite del documento"/>
    <s v="DEMORA EN ATENCIÓN DE REPROCESOS"/>
    <s v="Registros Publicos y Redes Emp"/>
    <s v="Inscripción"/>
    <s v="."/>
    <s v="."/>
    <s v="RESPUESTA AL USUARIO: EL DIA 14052019 SE CONTACTA AL USUARIO VIA TELEFONICA PERO NO SE LOGRA ENTABLAR COMUNICACION. EL DIA 19052019, SE TRATA DE UBICAR EL USUARIO VIA TELEFONICA Y NO SE OBTIENE RESPUESTA. RESPUESTA AL USUARIO: 24052019 SE ENVIA CORREO ELE"/>
    <s v="."/>
    <s v="Finalizado"/>
    <s v="LMORENO"/>
    <d v="2019-06-13T00:00:00"/>
    <d v="2019-06-14T00:00:00"/>
    <s v=" "/>
    <s v="N"/>
    <m/>
    <x v="1"/>
    <s v="Interés general y particular"/>
    <s v="N"/>
    <d v="2019-06-14T00:00:00"/>
    <d v="2019-06-14T00:00:00"/>
    <n v="25"/>
    <n v="25"/>
    <s v="NO"/>
  </r>
  <r>
    <x v="0"/>
    <n v="2019004921"/>
    <d v="2019-05-10T00:00:00"/>
    <s v="SOLICITAMOS QUE LA CAMARA DE COMERCIO DE CALI, NOS ACTUALICE LOS ESTATUTOS URGENTEMENTE PARA OPDER PRESENTAR EL CERTIFICADO DE CAMARA DE COMERCIO AL BANCO DE OCCIDENTE Y ASI NOS LOGREN DESEMBOLSAR EL CREDITO PRE-APROBADO Y PODER SEGUIR TRABAJANDO, DE NUES"/>
    <s v="A"/>
    <s v="ABELTRAN"/>
    <s v=" "/>
    <s v="Principal"/>
    <d v="2019-05-10T00:00:00"/>
    <s v="Origino"/>
    <s v="."/>
    <s v="."/>
    <s v="."/>
    <s v="Finalizado"/>
    <s v=" "/>
    <s v="Asignado a"/>
    <s v="AMARQUEZ"/>
    <s v="Registros Pub y Redes Emp"/>
    <s v="Juridica"/>
    <d v="2019-05-10T00:00:00"/>
    <s v="A"/>
    <s v="MERCANTIL"/>
    <n v="166685"/>
    <m/>
    <m/>
    <m/>
    <m/>
    <m/>
    <m/>
    <s v="Nit"/>
    <n v="66839623"/>
    <s v="SANDRA JANETH CLAROS ZAMBRANO"/>
    <m/>
    <s v="MULTIPAPELLTDA@HOTMAIL.COM"/>
    <s v="Presencial con Carta"/>
    <n v="3136148456"/>
    <s v="3 Peticiones"/>
    <s v="P-SOLICITA CERTIFICADOS O COPIAS"/>
    <s v="Registros Publicos y Redes Emp"/>
    <s v="Derecho de peticion"/>
    <s v="."/>
    <s v="."/>
    <s v="SANTIAGO DE CALI, 24 DE MAYO DE 2019 SEÑORA SANDRA JANETH CLAROS ZAMBRANO REPRESENTANTE LEGAL COMERCIALIZADORA MULTIPAPEL LTDA MULTIPAPELLTDA@HOTMAIL.COM CIUDAD RECIBA UN CORDIAL SALUDO, MEDIANTE ESCRITO DEL 10 DE MAYO DE 2019, RECIBIDO EN ESTA CÁMARA DE "/>
    <s v="."/>
    <s v="Finalizado"/>
    <s v="SORTIZ"/>
    <d v="2019-05-24T00:00:00"/>
    <d v="2019-05-24T00:00:00"/>
    <s v="Se envia respuesta al correo electronico multipapelltda@hotmail.com.rpost.biz el día viernes 24/05/2019 09:56 a.m."/>
    <s v="N"/>
    <m/>
    <x v="1"/>
    <s v="Interés general y particular"/>
    <s v="N"/>
    <d v="2019-05-24T00:00:00"/>
    <d v="2019-05-24T00:00:00"/>
    <n v="10"/>
    <n v="10"/>
    <s v="cumple"/>
  </r>
  <r>
    <x v="0"/>
    <n v="2019004934"/>
    <d v="2019-05-10T00:00:00"/>
    <s v="EN COMUNICACION DEL DIA 08052019 CON OFICIO 135-23.01 RADICADO 2198 DE LA CONTRALORIA DEPARTAMENTAL DEL VALLE DEL CAUCA, SOLICITAN INFORMAR SI SE ENCUENTRAN REGISTRADAS LAS SIGUIENTES PERSONAS Y BAJO QUE MATRICULAS: YONK JAIRO TORRES CC NO. 94297037 N E D"/>
    <s v="A"/>
    <s v="JCMARIN"/>
    <s v=" "/>
    <s v="Principal"/>
    <d v="2019-05-10T00:00:00"/>
    <s v="Origino"/>
    <s v="."/>
    <s v="."/>
    <s v="."/>
    <s v="Finalizado"/>
    <s v=" "/>
    <s v="Asignado a"/>
    <s v="SORTIZ"/>
    <s v="Registros Pub y Redes Emp"/>
    <s v="Back (Registro)"/>
    <d v="2019-05-10T00:00:00"/>
    <s v="A"/>
    <m/>
    <m/>
    <m/>
    <m/>
    <m/>
    <m/>
    <m/>
    <m/>
    <s v="Sin Identificación"/>
    <m/>
    <s v="NANCY STELALA MEJIA TASCON"/>
    <n v="8822488"/>
    <s v="contactenos@contraloriavalledelcauca.gov.co"/>
    <m/>
    <m/>
    <s v="3 Peticiones"/>
    <s v="P-SOLICITA CERTIFICADOS O COPIAS"/>
    <s v="Registros Publicos y Redes Emp"/>
    <s v="Derecho de peticion"/>
    <s v="."/>
    <s v="."/>
    <s v="20-0700 SANTIAGO DE CALI, 16 MAYO DE 2019 SEÑORES CONTRALORIA DEPARTAMENTAL DEL VALLE DEL CAUCA ATENCIÓN: NANCY STELLA MEJIA TASCON PROFESIONAL UNIVERSITARIA CONTACTENOS@CONTRALORIAVALLEDELCAUCA.GOV.CO SANTIAGO DE CALI CORDIAL SALUDO, DAMOS RESPUESTA A SU"/>
    <s v="."/>
    <s v="Finalizado"/>
    <s v="SORTIZ"/>
    <d v="2019-05-20T00:00:00"/>
    <d v="2019-05-20T00:00:00"/>
    <s v="Se envia respuesta al correo electronico contactenos@contraloriavalledelcauca.gov.co.rpost.org el día jueves 16/05/2019 04:00 p.m."/>
    <s v="N"/>
    <m/>
    <x v="1"/>
    <s v="Interés general y particular"/>
    <s v="N"/>
    <d v="2019-05-20T00:00:00"/>
    <d v="2019-05-20T00:00:00"/>
    <n v="6"/>
    <n v="6"/>
    <s v="cumple"/>
  </r>
  <r>
    <x v="0"/>
    <n v="2019004946"/>
    <d v="2019-05-13T00:00:00"/>
    <s v="DE MANERA COMEDIDA SOLICITAMOS SE NOS INDIQUE QUE LAS PERSONAS RELACIONADAS A CONTINUACION POR SER PROSESIONES LIBERALES NO ESTAN OBLIGADOS A REGISTRARSE EN CAMARA DE COMERCIO: HABIB SALIM BARHOUM FARAI C.C 16.784.447 ODONTOLOGO SAAD SALIM BARHOUM FARAI C"/>
    <s v="A"/>
    <s v="HSARRIA"/>
    <s v=" "/>
    <s v="Unicentro web"/>
    <d v="2019-05-13T00:00:00"/>
    <s v="Origino"/>
    <s v="."/>
    <s v="."/>
    <s v="."/>
    <s v="Finalizado"/>
    <s v=" "/>
    <s v="Asignado a"/>
    <s v="MVELASCO"/>
    <s v="Registros Pub y Redes Emp"/>
    <s v="Back (Registro)"/>
    <d v="2019-05-13T00:00:00"/>
    <s v="A"/>
    <m/>
    <m/>
    <m/>
    <m/>
    <m/>
    <m/>
    <m/>
    <m/>
    <s v="Sin Identificación"/>
    <n v="16784447"/>
    <s v="HABIB SALIM BARHOUM FARAI"/>
    <n v="5513018"/>
    <s v="ortohaba@homtail.com"/>
    <s v="Presencial Verbal"/>
    <m/>
    <s v="3 Peticiones"/>
    <s v="P-SOLICITA CERTIFICADOS O COPIAS"/>
    <s v="Registros Publicos y Redes Emp"/>
    <s v="Derecho de peticion"/>
    <s v="."/>
    <s v="."/>
    <s v="SANTIAGO DE CALI, 14 DE MAYO DE 2019 SEÑOR SAAD SALIM BARHOUM FARAI SANTIAGO DE CALI ASUNTO: DERECHO DE PETICIÓN EN ATENCIÓN A SU SOLICITUD, MUY COMEDIDAMENTE LE INFORMAMOS QUE DE ACUERDO A LO DISPUESTO POR EL ARTÍCULO 23 DEL CÓDIGO DE COMERCIO, &quot;LA PREST"/>
    <s v="."/>
    <s v="Finalizado"/>
    <s v="MVELASCO"/>
    <d v="2019-05-14T00:00:00"/>
    <d v="2019-05-14T00:00:00"/>
    <s v=" "/>
    <s v="N"/>
    <m/>
    <x v="1"/>
    <s v="Interés general y particular"/>
    <s v="N"/>
    <d v="2019-05-14T00:00:00"/>
    <d v="2019-05-14T00:00:00"/>
    <n v="1"/>
    <n v="1"/>
    <s v="cumple"/>
  </r>
  <r>
    <x v="0"/>
    <n v="2019004947"/>
    <d v="2019-05-13T00:00:00"/>
    <s v="LA SEÑORA LIDA MARYURY GOMEZ MORENO SOLICITA UN CERTIFICADO. SE CONSULTO CON LA DOCTORA CLAUDIA BOTERO Y SE LE VA A CONTESTAR CON CARTA DIRIGIDA A LA DIAN. HAY ROVIDENCIA POR LA CUAL SE DESIDE REVOCAR UN REGISTRO. NO SE EXPIDE CERTIFICADO. LA SEÑORA NECES"/>
    <s v="A"/>
    <s v="MCARVAJA"/>
    <s v=" "/>
    <s v="Principal"/>
    <d v="2019-05-13T00:00:00"/>
    <s v="Origino"/>
    <s v="."/>
    <s v="."/>
    <s v="."/>
    <s v="Finalizado"/>
    <s v=" "/>
    <s v="Asignado a"/>
    <s v="SORTIZ"/>
    <s v="Registros Pub y Redes Emp"/>
    <s v="Back (Registro)"/>
    <d v="2019-05-13T00:00:00"/>
    <s v="A"/>
    <s v="MERCANTIL"/>
    <n v="1047490"/>
    <n v="20190289272"/>
    <m/>
    <m/>
    <m/>
    <m/>
    <m/>
    <s v="Inscrito"/>
    <n v="37005898"/>
    <s v="LIDA MARYORY GOMEZ MORENO"/>
    <m/>
    <s v="lidagomez28@hotmail.com"/>
    <s v="Presencial Verbal"/>
    <n v="3172525245"/>
    <s v="3 Peticiones"/>
    <s v="P-SOLICITA CERTIFICADOS O COPIAS"/>
    <s v="Registros Publicos y Redes Emp"/>
    <s v="Derecho de peticion"/>
    <s v="."/>
    <s v="."/>
    <s v=" 20-0689 SANTIAGO DE CALI, 14 DE MAYO DE 2019 SEÑORES DIAN CALLE 11 NO. 3 - 18 LA CIUDAD CORDIAL SALUDO, EN RELACIÓN CON LA MATRÍCULA MERCANTIL NO. 1047490-1 ASIGNADA EL 04 DE ABRIL DE 2019 A LA SEÑORA LIDA MARYORY GOMEZ MORENO IDENTIFICADA CON CÉDULA DE "/>
    <s v="."/>
    <s v="Finalizado"/>
    <s v="SORTIZ"/>
    <d v="2019-05-20T00:00:00"/>
    <d v="2019-08-16T00:00:00"/>
    <s v="Se envia respuesta al correo electronico lidagomez28@hotmail.com.rpost.org el día martes 14/05/2019 06:05 p.m."/>
    <s v="N"/>
    <m/>
    <x v="1"/>
    <s v="Interés general y particular"/>
    <s v="N"/>
    <d v="2019-05-20T00:00:00"/>
    <d v="2019-05-20T00:00:00"/>
    <n v="5"/>
    <n v="5"/>
    <s v="cumple"/>
  </r>
  <r>
    <x v="0"/>
    <n v="2019004948"/>
    <d v="2019-05-13T00:00:00"/>
    <s v="EN COMUNICACION DEL DIA 30042019 CON MT 3598 REF. 110016000096200800306 DE LA FISCALIA GENERAL DE LA NACION, FISCALIA 22 DECLA, SOLICITAN INFORMAR SI EL SR. JOSE EDUARDO MENESES GARCIA IDENTIFICADO CON CC. NO. 6223245 FIGURA REGISTRADO COMO COMERCIANTE, S"/>
    <s v="A"/>
    <s v="JCMARIN"/>
    <s v=" "/>
    <s v="Principal"/>
    <d v="2019-05-13T00:00:00"/>
    <s v="Origino"/>
    <s v="."/>
    <s v="."/>
    <s v="."/>
    <s v="Finalizado"/>
    <s v=" "/>
    <s v="Asignado a"/>
    <s v="SORTIZ"/>
    <s v="Registros Pub y Redes Emp"/>
    <s v="Back (Registro)"/>
    <d v="2019-05-13T00:00:00"/>
    <s v="A"/>
    <s v="MERCANTIL"/>
    <n v="653795"/>
    <m/>
    <m/>
    <m/>
    <m/>
    <m/>
    <m/>
    <s v="Sin Identificación"/>
    <m/>
    <s v="JHON DARIO PATIÑO BERNAL"/>
    <m/>
    <s v="jhon.patiño@fiscalia.gov.co"/>
    <m/>
    <n v="3165275270"/>
    <s v="3 Peticiones"/>
    <s v="P-SOLICITA CERTIFICADOS O COPIAS"/>
    <s v="Registros Publicos y Redes Emp"/>
    <s v="Derecho de peticion"/>
    <s v="."/>
    <s v="."/>
    <s v="20-0695 SANTIAGO DE CALI, 15 DE MAYO DE 2019 SEÑORES FISCALIA GENERAL DE LA NACION ATENCIÓN: JOHN DARIO PATIÑO BERNAL TÉCNICO INVESTIGADOR I JOHN.PATINO@FISCALIA.GOV.CO BOGOTÁ D.C. CORDIAL SALUDO, DAMOS RESPUESTA A SU OFICIO CON REFERENCIA: N.C.: 11001600"/>
    <s v="."/>
    <s v="Finalizado"/>
    <s v="SORTIZ"/>
    <d v="2019-05-20T00:00:00"/>
    <d v="2019-05-20T00:00:00"/>
    <s v=" "/>
    <s v="N"/>
    <m/>
    <x v="1"/>
    <s v="Interés general y particular"/>
    <s v="N"/>
    <d v="2019-05-20T00:00:00"/>
    <d v="2019-05-20T00:00:00"/>
    <n v="5"/>
    <n v="5"/>
    <s v="cumple"/>
  </r>
  <r>
    <x v="0"/>
    <n v="2019004950"/>
    <d v="2019-05-13T00:00:00"/>
    <s v="EN OMUNICACION DEL DIA 08052019 CON OFICIO 0322 DEL JUZGADO 42 PENAL MUNICIPAL CONTROL DE GARANTIAS, ENVIADO A LA CAMARA DE COMERCIO DE BOGOTA Y REMITIDO A LA CAMARA DE COMERCIO DE CALI EL DIA 10052019 CON RADICACION NO. 20190290197 SOLCIITAN EXPEDIR CERT"/>
    <s v="A"/>
    <s v="JCMARIN"/>
    <s v=" "/>
    <s v="Principal"/>
    <d v="2019-05-13T00:00:00"/>
    <s v="Origino"/>
    <s v="."/>
    <s v="."/>
    <s v="."/>
    <s v="Finalizado"/>
    <s v=" "/>
    <s v="Asignado a"/>
    <s v="SORTIZ"/>
    <s v="Registros Pub y Redes Emp"/>
    <s v="Back (Registro)"/>
    <d v="2019-05-13T00:00:00"/>
    <s v="A"/>
    <s v="MERCANTIL"/>
    <n v="112052"/>
    <m/>
    <m/>
    <m/>
    <m/>
    <m/>
    <m/>
    <s v="Sin Identificación"/>
    <m/>
    <s v="AMANDA LILIA CLAVIJO ORTIZ"/>
    <n v="3752551"/>
    <s v="j42pmgbt@cendoj.ramajudicial.gov.co"/>
    <m/>
    <m/>
    <s v="3 Peticiones"/>
    <s v="P-SOLICITA CERTIFICADOS O COPIAS"/>
    <s v="Registros Publicos y Redes Emp"/>
    <s v="Derecho de peticion"/>
    <s v="."/>
    <s v="."/>
    <s v="20-0687 SANTIAGO DE CALI, 14 DE MAYO DE 2019 SEÑORES JUZGADO 42 PENAL MUNICIPAL CON FUNCION DE CONTROL DE GARANTIAS ATENCIÓN: AMANDA LILIA CLAVIJO ORTIZ SECRETARIA J42PMGBT@CENDOJ.RAMAJUDICIAL.GOV.CO BOGOTÁ D.C. CORDIAL SALUDO, DAMOS RESPUESTA A SU OFICIO"/>
    <s v="."/>
    <s v="Finalizado"/>
    <s v="SORTIZ"/>
    <d v="2019-05-20T00:00:00"/>
    <d v="2019-05-20T00:00:00"/>
    <s v="Se envia respuesta al correo electronico j42pmgbt@cendoj.ramajudicial.gov.co.rpost.org el día martes 14/05/2019 03:24 p.m."/>
    <s v="N"/>
    <m/>
    <x v="1"/>
    <s v="Interés general y particular"/>
    <s v="N"/>
    <d v="2019-05-20T00:00:00"/>
    <d v="2019-05-20T00:00:00"/>
    <n v="5"/>
    <n v="5"/>
    <s v="cumple"/>
  </r>
  <r>
    <x v="0"/>
    <n v="2019004954"/>
    <d v="2019-05-13T00:00:00"/>
    <s v="EN COMUNICACION DEL DIA 06052019, CON OFICIO # 2089 DEL JUZGADO CUARENTA CIVIL MUNICIPAL DE ORALIDAD DE BOGOTA D.C, ENVIADO A LA CAMRA DE COMERCIO DE BOGOTA Y REMITIDO A LA CAMARA DE COMERCIO DE CALI EL DIA 10052019 CON RADICACION 20190290203, POR TRASLAD"/>
    <s v="A"/>
    <s v="JCMARIN"/>
    <s v=" "/>
    <s v="Principal"/>
    <d v="2019-05-13T00:00:00"/>
    <s v="Origino"/>
    <s v="."/>
    <s v="."/>
    <s v="."/>
    <s v="Finalizado"/>
    <s v=" "/>
    <s v="Asignado a"/>
    <s v="SORTIZ"/>
    <s v="Registros Pub y Redes Emp"/>
    <s v="Back (Registro)"/>
    <d v="2019-05-13T00:00:00"/>
    <s v="A"/>
    <s v="MERCANTIL"/>
    <n v="112052"/>
    <m/>
    <m/>
    <m/>
    <m/>
    <m/>
    <m/>
    <s v="Sin Identificación"/>
    <m/>
    <s v="ERICA PAOLA PALACIOS NARANJO"/>
    <n v="2821664"/>
    <s v="cmpl40bt@cendoj.ramajudicial.gov.co"/>
    <m/>
    <m/>
    <s v="3 Peticiones"/>
    <s v="P-SOLICITA CERTIFICADOS O COPIAS"/>
    <s v="Registros Publicos y Redes Emp"/>
    <s v="Derecho de peticion"/>
    <s v="."/>
    <s v="."/>
    <s v="20-0688 SANTIAGO DE CALI, 14 DE MAYO DE 2019 SEÑORES JUZGADO CUARENTA CIVIL MUNICIPAL DE ORALIDAD DE BOGOTÁ ATENCIÓN: ERICA PAOLA PALACIOS NARANJO SECRETARIA CMPL40BT@CENDOJ.RAMAJUDICIAL.GOV.CO BOGOTÁ D.C. CORDIAL SALUDO, DAMOS RESPUESTA A SU OFICIO NO. 2"/>
    <s v="."/>
    <s v="Finalizado"/>
    <s v="SORTIZ"/>
    <d v="2019-05-20T00:00:00"/>
    <d v="2019-05-20T00:00:00"/>
    <s v="Se envia respuesta al correo electronico cmpl40bt@cendoj.ramajudicial.gov.co.rpost.org el día martes 14/05/2019 03:28 p.m."/>
    <s v="N"/>
    <m/>
    <x v="1"/>
    <s v="Interés general y particular"/>
    <s v="N"/>
    <d v="2019-05-20T00:00:00"/>
    <d v="2019-05-20T00:00:00"/>
    <n v="5"/>
    <n v="5"/>
    <s v="cumple"/>
  </r>
  <r>
    <x v="0"/>
    <n v="2019004962"/>
    <d v="2019-05-13T00:00:00"/>
    <s v="EN COMUNICACION DEL DIA 06052019 EL SEÑOR WILSON ALFONSO ANDRADE IDENTIFICADO CON CC 16474829, SOLICITA SE EXPLIQUE CON FUNDAMENTO EL POR QUE LA CAMARA DE COMERCIO DE CALI ASEVERA DE QUE EL CENTRO DE DIAGNOSTICO AUTOMOTOR DEL VALLE LIMITADA ES UNA EMPRESA"/>
    <s v="A"/>
    <s v="LMORENO"/>
    <s v=" "/>
    <s v="Principal"/>
    <d v="2019-05-13T00:00:00"/>
    <s v="Origino"/>
    <s v="."/>
    <s v="."/>
    <s v="."/>
    <s v="Finalizado"/>
    <s v=" "/>
    <s v="Asignado a"/>
    <s v="SORTIZ"/>
    <s v="Registros Pub y Redes Emp"/>
    <s v="Back (Registro)"/>
    <d v="2019-05-13T00:00:00"/>
    <s v="A"/>
    <m/>
    <m/>
    <m/>
    <m/>
    <m/>
    <m/>
    <m/>
    <m/>
    <s v="Sin Identificación"/>
    <n v="16474829"/>
    <s v="WILSON ALFONSO ANDRADE"/>
    <n v="6233447"/>
    <s v="wilson_22andrade@hotmail.com"/>
    <m/>
    <n v="3166233447"/>
    <s v="3 Peticiones"/>
    <s v="P-SOLICITA INFORMACION DE TRAMITES DE CCC"/>
    <s v="Registros Publicos y Redes Emp"/>
    <s v="Derecho de peticion"/>
    <s v="."/>
    <s v="."/>
    <s v="RESUELTO ENVIADO AL CLIENTE EL 30 DE MAYO DE 2019. LLEGA EL CORREO ELECTRONICO EN LAS HORAS DE LA TARDE CON LA RESPUESTA FUE DEL DIA 31 DE MAYO DEL 2019 AL SORTIZ@CCC.ORG.CO Y SE ENVIA LA RESPUESTA EL DIA 4 DE JUNIO DEL 2019. SANTIAGO DE CALI, 29 DE MAYO "/>
    <s v="."/>
    <s v="Finalizado"/>
    <s v="FAVELASC"/>
    <d v="2019-05-31T00:00:00"/>
    <d v="2019-08-16T00:00:00"/>
    <s v="Se envia respuesta al correo electronico wilson_22andrade@hotmail.com.rpost.biz el día martes 04/06/2019 10:16 a.m."/>
    <s v="N"/>
    <m/>
    <x v="1"/>
    <s v="Interés general y particular"/>
    <s v="N"/>
    <d v="2019-06-04T00:00:00"/>
    <d v="2019-06-04T00:00:00"/>
    <n v="16"/>
    <n v="15"/>
    <s v="cumple"/>
  </r>
  <r>
    <x v="0"/>
    <n v="2019004969"/>
    <d v="2019-05-13T00:00:00"/>
    <s v="LA SEÑORA BEATRIZ ELENA NARANJO RESTREPO IDENTIFICADA CON CC 42099160 MIEMBRO DE LA JUNTA DIRECTIVA DE LA SOCIEDAD FONSECA SANCLEMENTE CORREDORES DE SEGUROS S.A. NIT 890311270 MT 39714, SOLICITA DAR PRIORIDAD AL TRAMITE CON RADICACION # 20190275553 EL CUA"/>
    <s v="A"/>
    <s v="LMORENO"/>
    <s v=" "/>
    <s v="Principal"/>
    <d v="2019-05-13T00:00:00"/>
    <s v="Origino"/>
    <s v="RESPPROC"/>
    <s v="Registros Pub y Redes Emp"/>
    <s v="Front (Cajas)"/>
    <s v="Finalizado"/>
    <s v=" "/>
    <s v="Asignado a"/>
    <s v="LMORENO"/>
    <s v="Registros Pub y Redes Emp"/>
    <s v="Calidad_Registro"/>
    <d v="2019-05-13T00:00:00"/>
    <s v="A"/>
    <m/>
    <m/>
    <m/>
    <m/>
    <m/>
    <m/>
    <m/>
    <m/>
    <s v="Sin Identificación"/>
    <n v="42099160"/>
    <s v="BEATRIZ ELENA NARANJO RESTREPO"/>
    <n v="6612081"/>
    <s v="administrativo@fscorredores.com"/>
    <m/>
    <n v="3183772255"/>
    <s v="1 De prestación del servicio"/>
    <s v="DEMORA TIEMPO DE RESPUESTA"/>
    <s v="Registros Publicos y Redes Emp"/>
    <s v="Inscripción"/>
    <s v="."/>
    <s v="."/>
    <s v="BUEN DIA, SR. BEATRIZ ELENA NARANJO RESTREPO. OFRECEMOS EXCUSAS POR EL INCONVENIENTE PRESENTADO CON SU TRAMITE DE REGISTRO, CON LA RADICACION N. 20190275553, SE REVISO NUEVAMENTE CON EL ABOGADO QUE TIENIA EL TRAMITE EL CUAL YA FUE TERMINADO Y FINALIZADO. "/>
    <s v="."/>
    <s v="Finalizado"/>
    <s v="LMORENO"/>
    <d v="2019-05-16T00:00:00"/>
    <d v="2019-05-28T00:00:00"/>
    <s v=" "/>
    <s v="N"/>
    <m/>
    <x v="1"/>
    <s v="."/>
    <s v="N"/>
    <d v="2019-05-16T00:00:00"/>
    <d v="2019-05-16T00:00:00"/>
    <n v="3"/>
    <n v="3"/>
    <s v="cumple"/>
  </r>
  <r>
    <x v="0"/>
    <n v="2019004976"/>
    <d v="2019-05-13T00:00:00"/>
    <s v="EL DIA 06052019 LA SEÑORA LINA FERNANDA MUÑOZ HOLGUIN IDENTIFICADA CC. 1144056271 SEGUNDO SUPLENTE DEL GERENTE DE LA SOCIEDAD COLOMBIANA DE PROTECCION VIGILANCIA Y SERVICIOS PROVISER LTDA NIT 800149933 MT 303046, SOLICITA DE MANERA EXPLICITA Y RESPETUOSA,"/>
    <s v="A"/>
    <s v="LMORENO"/>
    <s v=" "/>
    <s v="Principal"/>
    <d v="2019-05-13T00:00:00"/>
    <s v="Origino"/>
    <s v="."/>
    <s v="."/>
    <s v="."/>
    <s v="Finalizado"/>
    <s v=" "/>
    <s v="Asignado a"/>
    <s v="BMONTES"/>
    <s v="Registros Pub y Redes Emp"/>
    <s v="Juridica"/>
    <d v="2019-05-13T00:00:00"/>
    <s v="A"/>
    <m/>
    <m/>
    <m/>
    <m/>
    <m/>
    <m/>
    <m/>
    <m/>
    <s v="Sin Identificación"/>
    <n v="1144056271"/>
    <s v="LINA FERNANDA MUÑOZ HOLGUIN"/>
    <m/>
    <s v="ajuridico@proviserltda.com"/>
    <m/>
    <n v="3165221823"/>
    <s v="3 Peticiones"/>
    <s v="P-SOLICITA INFORMACION DE TRAMITES DE CCC"/>
    <s v="Registros Publicos y Redes Emp"/>
    <s v="Derecho de peticion"/>
    <s v="."/>
    <s v="."/>
    <s v="20190293042 SE ENVIÓ RESPUESTA. SANTIAGO DE CALI, 31 DE MAYO DE 2019 SEÑORA LINA FERNANDA MUÑOZ HOLGUIN REPRESENTANTE LEGAL SUPLENTE COLOMBIANA DE PROTECCION VIGILANCIA Y SERVICIOS PROVISER LTDA CORREO ELECTRÓNICO: AJURIDICO@PROVISERLTDA.COM LA CIUDAD COR"/>
    <s v="."/>
    <s v="Finalizado"/>
    <s v="SORTIZ"/>
    <d v="2019-05-20T00:00:00"/>
    <d v="2019-06-10T00:00:00"/>
    <s v="Se envia respuesta al correo electronico ajuridico@proviserltda.com.rpost.biz el día martes 04/06/2019 04:52 p.m."/>
    <s v="N"/>
    <m/>
    <x v="1"/>
    <s v="Interés general y particular"/>
    <s v="N"/>
    <d v="2019-06-10T00:00:00"/>
    <d v="2019-06-10T00:00:00"/>
    <n v="20"/>
    <n v="20"/>
    <s v="NO"/>
  </r>
  <r>
    <x v="0"/>
    <n v="2019004979"/>
    <d v="2019-05-13T00:00:00"/>
    <s v="EL SEÑOR JOSE WILMAN HIGUITA MURILLO IDENTIFICADO CON CC 16451232, MANIFIESTA FRUSTACION Y MOLESTIA POR QUE LA CAMARA DE COMERCIO DE CALI SE ESTA DEMORANDO MAS DE UN MES EN UN TRAMITE QUE HABITUALMENTE DURABA 15 DIAS, MANIFIESTA A VER RADICADO LOS DOCUMEN"/>
    <s v="A"/>
    <s v="LMORENO"/>
    <s v=" "/>
    <s v="Principal"/>
    <d v="2019-05-13T00:00:00"/>
    <s v="Origino"/>
    <s v="RESPPROC"/>
    <s v="Registros Pub y Redes Emp"/>
    <s v="Front (Cajas)"/>
    <s v="Finalizado"/>
    <s v=" "/>
    <s v="Asignado a"/>
    <s v="LMORENO"/>
    <s v="Registros Pub y Redes Emp"/>
    <s v="Calidad_Registro"/>
    <d v="2019-05-13T00:00:00"/>
    <s v="A"/>
    <m/>
    <m/>
    <m/>
    <m/>
    <m/>
    <m/>
    <m/>
    <m/>
    <s v="Sin Identificación"/>
    <n v="16451232"/>
    <s v="JOSE WILMAN HIGUITA MURILLO"/>
    <n v="3706383"/>
    <s v="programaedupar@yahoo.es"/>
    <m/>
    <n v="3163235588"/>
    <s v="2 Del tramite del documento"/>
    <s v="TERMINO RADICACION SIN FINALIZAR TRAMITE"/>
    <s v="Registros Publicos y Redes Emp"/>
    <s v="Proponentes (inscripción, renovación, modif)"/>
    <s v="."/>
    <s v="."/>
    <s v="BUEN DIA, SR. WILMAN HIGUITA MURILLO OFRECEMOS EXCUSAS POR EL INCONVENIENTE PRESENTADO CON SU TRAMITE DE REGISTRO, CON LA RADICACION N. 20190244699, SE REVISO NUEVAMENTE CON EL ABOGADO QUE TIENE EL TRAMITE Y SE VERIFICO INFORMACION APORTADA POR USTED . YA"/>
    <s v="."/>
    <s v="Finalizado"/>
    <s v="LMORENO"/>
    <d v="2019-05-16T00:00:00"/>
    <d v="2019-05-28T00:00:00"/>
    <s v=" "/>
    <s v="N"/>
    <m/>
    <x v="1"/>
    <s v="."/>
    <s v="N"/>
    <d v="2019-05-16T00:00:00"/>
    <d v="2019-05-16T00:00:00"/>
    <n v="3"/>
    <n v="3"/>
    <s v="cumple"/>
  </r>
  <r>
    <x v="0"/>
    <n v="2019004981"/>
    <d v="2019-05-13T00:00:00"/>
    <s v="EL SEÑOR YESID SOLARTE CASTAÑO IDENTIFICADO CON CC 94305944, REPRESENTANTE LEGAL DE LA SOCIEDAD PROMOTORA VIDA S.A.S NIT 900811104. MANIFIESTA QUE EL DÍA 2 DE MAYO DE 2019 SE SUBSANÓ EL REQUERIMIENTO RADICACIÓN NO. 20190241988 EL CUAL CONSISTÍA EN ADJUNTA"/>
    <s v="A"/>
    <s v="LMORENO"/>
    <s v=" "/>
    <s v="Principal"/>
    <d v="2019-05-13T00:00:00"/>
    <s v="Origino"/>
    <s v="."/>
    <s v="."/>
    <s v="."/>
    <s v="Finalizado"/>
    <s v=" "/>
    <s v="Asignado a"/>
    <s v="SORTIZ"/>
    <s v="Registros Pub y Redes Emp"/>
    <s v="Back (Registro)"/>
    <d v="2019-05-13T00:00:00"/>
    <s v="A"/>
    <m/>
    <m/>
    <m/>
    <m/>
    <m/>
    <m/>
    <m/>
    <m/>
    <s v="Sin Identificación"/>
    <n v="94305944"/>
    <s v="YESID SOLARTE CASTAÑO"/>
    <n v="3481800"/>
    <s v="contabilidad@promotoravida.com"/>
    <m/>
    <n v="3148794073"/>
    <s v="3 Peticiones"/>
    <s v="P-SOLICITA INFORMACION DE TRAMITES DE CCC"/>
    <s v="Registros Publicos y Redes Emp"/>
    <s v="Derecho de peticion"/>
    <s v="."/>
    <s v="."/>
    <s v="SANTIAGO DE CALI, 17 DE MAYO DE 2019 SEÑOR YESID SOLARTE CASTAÑO REPRESENTANTE LEGAL PROMOTORA VIDA S.A.S. PROMOTORAVIDASAS@GMAIL.COM LA CIUDAD CORDIAL SALUDO, MEDIANTE CORREO ELECTRÓNICO DEL 6 DE MAYO DE 2019 DIRIGIDO A ESTA CÁMARA DE COMERCIO, SOLICITÓ:"/>
    <s v="."/>
    <s v="Finalizado"/>
    <s v="SORTIZ"/>
    <d v="2019-05-29T00:00:00"/>
    <d v="2019-05-29T00:00:00"/>
    <s v="Se envia respuesta al correo electronico promotoravidasas@gmail.com.rpost.biz el día jueves 23/05/2019 02:56 p.m."/>
    <s v="N"/>
    <m/>
    <x v="1"/>
    <s v="."/>
    <s v="N"/>
    <d v="2019-05-29T00:00:00"/>
    <d v="2019-05-29T00:00:00"/>
    <n v="12"/>
    <n v="12"/>
    <s v="cumple"/>
  </r>
  <r>
    <x v="0"/>
    <n v="2019004982"/>
    <d v="2019-05-13T00:00:00"/>
    <s v="EL DIA 09052019 LA SEÑORA ANA MARÍA ECHEVERRY MAYOR, SOLICITA: MEDIANTE LA PRESENTE ME PERMITO SOLICITAR A NOMBRE DE LA EMPRESA DEL VALLE ING Y ARQ S.A.S CON NIT. 900554705-6, INFORMACIÓN CONCERNIENTE A LA FINALIZACIÓN DEL PROCESO DE EXPEDICIÓN DEL CERTIF"/>
    <s v="A"/>
    <s v="LMORENO"/>
    <s v=" "/>
    <s v="Principal"/>
    <d v="2019-05-13T00:00:00"/>
    <s v="Origino"/>
    <s v="RESPPROC"/>
    <s v="Registros Pub y Redes Emp"/>
    <s v="Front (Cajas)"/>
    <s v="Finalizado"/>
    <s v=" "/>
    <s v="Asignado a"/>
    <s v="LMORENO"/>
    <s v="Registros Pub y Redes Emp"/>
    <s v="Calidad_Registro"/>
    <d v="2019-05-13T00:00:00"/>
    <s v="A"/>
    <m/>
    <m/>
    <m/>
    <m/>
    <m/>
    <m/>
    <m/>
    <m/>
    <s v="Sin Identificación"/>
    <m/>
    <s v="ANA MARÍA ECHEVERRY MAYOR"/>
    <n v="3063885"/>
    <m/>
    <m/>
    <n v="3206549021"/>
    <s v="2 Del tramite del documento"/>
    <s v="TERMINO RADICACION SIN FINALIZAR TRAMITE"/>
    <s v="Registros Publicos y Redes Emp"/>
    <s v="Proponentes (inscripción, renovación, modif)"/>
    <s v="."/>
    <s v="."/>
    <s v="BUEN DIA, SRA. ANA MARIA ECHEVERRY MAYOR. OFRECEMOS EXCUSAS POR EL INCONVENIENTE PRESENTADO CON SU TRAMITE DE REGISTRO, CON LA RADICACION N. 20190244431, SE REVISO NUEVAMENTE CON EL ABOGADO QUE TIENIA EL TRAMITE EL CUAL YA FUE TERMINADO Y FINALIZADO. YA E"/>
    <s v="."/>
    <s v="Finalizado"/>
    <s v="LMORENO"/>
    <d v="2019-05-16T00:00:00"/>
    <d v="2019-05-16T00:00:00"/>
    <s v=" "/>
    <s v="N"/>
    <m/>
    <x v="1"/>
    <s v="."/>
    <s v="N"/>
    <d v="2019-05-16T00:00:00"/>
    <d v="2019-05-16T00:00:00"/>
    <n v="3"/>
    <n v="3"/>
    <s v="cumple"/>
  </r>
  <r>
    <x v="0"/>
    <n v="2019004986"/>
    <d v="2019-05-13T00:00:00"/>
    <s v="LA SEÑORA MELISSA KLINGER CORDOBA IDENTIFICADA CON CC 1143925391 DE LA SOCIEDAD TRANSPORTES ESPECIALES BRASILIA S.A. NIT: 800135595 MT: 80402 MANIFIESTA: INTERPONGO UNA QUEJA POR LA MALA INFORMACIÓN A LA HORA HACER RENOVACIÓN O INSCRIPCIÓN DEL RUP YA QUE "/>
    <s v="A"/>
    <s v="LMORENO"/>
    <s v=" "/>
    <s v="Principal"/>
    <d v="2019-05-13T00:00:00"/>
    <s v="Origino"/>
    <s v="NRESPONS"/>
    <s v="Registros Pub y Redes Emp"/>
    <s v="Back (Registro)"/>
    <s v="Finalizado"/>
    <s v=" "/>
    <s v="Asignado a"/>
    <s v="AGALVEZ"/>
    <s v="Registros Pub y Redes Emp"/>
    <s v="Juridica"/>
    <d v="2019-05-13T00:00:00"/>
    <s v="A"/>
    <m/>
    <m/>
    <m/>
    <m/>
    <m/>
    <m/>
    <m/>
    <m/>
    <s v="Sin Identificación"/>
    <n v="1143925391"/>
    <s v="MELISSA KLINGER CORDOBA"/>
    <n v="6560656"/>
    <s v="contabilidad@transbrasilia.com"/>
    <m/>
    <n v="3134667453"/>
    <s v="5 No aplica/No procede"/>
    <s v="NO APLICA/NO PROCEDE"/>
    <s v="Registros Publicos y Redes Emp"/>
    <s v="No aplica"/>
    <s v="."/>
    <s v="."/>
    <s v="LA SRA. MELISSA KLINGER SE QUEJA POR QUE SE PRESENTA LA RENOVACION DEL RUPRAD NO. 20190239933 Y SE REVISA POR PRIMERA VEZ LUEGO INGRESA CON RAD. NO. 20190283999 SE REVISA POR DIFERENTES ABOGADOS GENERANDO DIFERENTES SUGERENCIAS Y CORRECCIONES Y ES DESGAST"/>
    <s v="."/>
    <s v="Finalizado"/>
    <s v="LMORENO"/>
    <d v="2019-05-22T00:00:00"/>
    <d v="2019-06-20T00:00:00"/>
    <s v=" "/>
    <s v="N"/>
    <m/>
    <x v="1"/>
    <s v="Interés general y particular"/>
    <s v="N"/>
    <d v="2019-06-20T00:00:00"/>
    <d v="2019-06-20T00:00:00"/>
    <n v="28"/>
    <n v="28"/>
    <s v="NO"/>
  </r>
  <r>
    <x v="0"/>
    <n v="2019004987"/>
    <d v="2019-05-14T00:00:00"/>
    <s v="EN COMUNICACION DEL DIA 07052019 CON OFICIO 2019EE0052420 DE LA CONTRALORIA GENERAL DE LA REPUBLICA GERERNCIA, DEPARTAMENTAL DEL CAUCA, SOLICITAN CERTIFICADO DE EXISTENCIA Y REPRESENTACION LEGAL DE LA SOCIEDAD COMPAÑIA DE CONSTRUCCION Y DISEÑO CODISEÑO LT"/>
    <s v="A"/>
    <s v="JCMARIN"/>
    <s v=" "/>
    <s v="Principal"/>
    <d v="2019-05-14T00:00:00"/>
    <s v="Origino"/>
    <s v="."/>
    <s v="."/>
    <s v="."/>
    <s v="Finalizado"/>
    <s v=" "/>
    <s v="Asignado a"/>
    <s v="SORTIZ"/>
    <s v="Registros Pub y Redes Emp"/>
    <s v="Back (Registro)"/>
    <d v="2019-05-14T00:00:00"/>
    <s v="A"/>
    <s v="MERCANTIL"/>
    <n v="619216"/>
    <m/>
    <m/>
    <m/>
    <m/>
    <m/>
    <m/>
    <s v="Sin Identificación"/>
    <m/>
    <s v="HERNEY LEONARDO LUCENA VALVERDE"/>
    <n v="8311331"/>
    <m/>
    <m/>
    <m/>
    <s v="3 Peticiones"/>
    <s v="P-SOLICITA CERTIFICADOS O COPIAS"/>
    <s v="Registros Publicos y Redes Emp"/>
    <s v="Derecho de peticion"/>
    <s v="."/>
    <s v="."/>
    <s v="20-0704 SANTIAGO DE CALI, 16 MAYO DE 2019 SEÑORES CONTRALORIA GENERAL DE LA REPUBLICA ATENCIÓN: HERNEY LEONARDO LUCENA VALVERDE GERENTE DEPARTAMENTAL COLEGIADO DEL CAUCA CARRERA 7 NO. 1 N - 66 EDIFICIO LOTERÍA DEL CAUCA POPAYÁN CORDIAL SALUDO, DAMOS RESPU"/>
    <s v="."/>
    <s v="Finalizado"/>
    <s v="SORTIZ"/>
    <d v="2019-05-20T00:00:00"/>
    <d v="2019-05-20T00:00:00"/>
    <s v=" "/>
    <s v="N"/>
    <m/>
    <x v="1"/>
    <s v="Interés general y particular"/>
    <s v="N"/>
    <d v="2019-05-20T00:00:00"/>
    <d v="2019-05-20T00:00:00"/>
    <n v="4"/>
    <n v="4"/>
    <s v="cumple"/>
  </r>
  <r>
    <x v="0"/>
    <n v="2019004988"/>
    <d v="2019-05-14T00:00:00"/>
    <s v="EN COMUNICACION DEL DIA 07052019 CON OFICIO 5447 DEL CSJ CENTRO DE SERVICIOS JUDICIALES POPAYAN CAUCA, SISTEMA DE RESPONSABILIDAD PENAL PARA ADOLECENTES, SOLICITAN EXPEDIR CERTIFICADO DE EXISTENCIA Y REPRESENTACION LEGAL DE LA ENTIDAD EPS COOMEVA POR INCI"/>
    <s v="A"/>
    <s v="JCMARIN"/>
    <s v=" "/>
    <s v="Principal"/>
    <d v="2019-05-14T00:00:00"/>
    <s v="Origino"/>
    <s v="."/>
    <s v="."/>
    <s v="."/>
    <s v="Finalizado"/>
    <s v=" "/>
    <s v="Asignado a"/>
    <s v="SORTIZ"/>
    <s v="Registros Pub y Redes Emp"/>
    <s v="Back (Registro)"/>
    <d v="2019-05-14T00:00:00"/>
    <s v="A"/>
    <s v="MERCANTIL"/>
    <n v="112052"/>
    <m/>
    <m/>
    <m/>
    <m/>
    <m/>
    <m/>
    <s v="Sin Identificación"/>
    <m/>
    <s v="EDWIN QUIÑONES BENAVIDES"/>
    <n v="8318790"/>
    <m/>
    <m/>
    <m/>
    <s v="3 Peticiones"/>
    <s v="P-SOLICITA CERTIFICADOS O COPIAS"/>
    <s v="Registros Publicos y Redes Emp"/>
    <s v="Derecho de peticion"/>
    <s v="."/>
    <s v="."/>
    <s v="20-0692 SANTIAGO DE CALI, 14 DE MAYO DEL 2019 SEÑORES SISTEMA DE RESPONSABILIDAD PENAL PARA ADOLESCENTES CENTRO DE SERVICIOS JUDICIALES ATENCIÓN: EDWIN QUIÑONEZ BENAVIDES CENTRO DE SERVICIOS JUDICIALES SRPA CSERJMECAU@CENDOJ.RAMAJUDICIAL.GOV.CO J02MECTLGC"/>
    <s v="."/>
    <s v="Finalizado"/>
    <s v="SORTIZ"/>
    <d v="2019-05-20T00:00:00"/>
    <d v="2019-05-20T00:00:00"/>
    <s v=" "/>
    <s v="N"/>
    <m/>
    <x v="1"/>
    <s v="Interés general y particular"/>
    <s v="N"/>
    <d v="2019-05-20T00:00:00"/>
    <d v="2019-05-20T00:00:00"/>
    <n v="4"/>
    <n v="4"/>
    <s v="cumple"/>
  </r>
  <r>
    <x v="0"/>
    <n v="2019004990"/>
    <d v="2019-05-14T00:00:00"/>
    <s v="EN COMUNICACION DEL DIA 09052019 CON OFICIO 135-23.04 DE LA CONTRALORIA DEPARTAMENTAL DEL VALLE DEL CAUCA, SOLICITAN INFORMAR SI SE ENCUENTRAN REGISTRADOS Y BAJO QUE MATRICULAS LAS SIGUIENTES PERSONAS: CC NO. 14996850 LUIS ALBERTO OYOLA RODRIGUEZ FIGURA E"/>
    <s v="A"/>
    <s v="JCMARIN"/>
    <s v=" "/>
    <s v="Principal"/>
    <d v="2019-05-14T00:00:00"/>
    <s v="Origino"/>
    <s v="."/>
    <s v="."/>
    <s v="."/>
    <s v="Finalizado"/>
    <s v=" "/>
    <s v="Asignado a"/>
    <s v="SORTIZ"/>
    <s v="Registros Pub y Redes Emp"/>
    <s v="Back (Registro)"/>
    <d v="2019-05-14T00:00:00"/>
    <s v="A"/>
    <m/>
    <m/>
    <m/>
    <m/>
    <m/>
    <m/>
    <m/>
    <m/>
    <s v="Sin Identificación"/>
    <m/>
    <s v="NANCY STELLA MEJIA TASCON"/>
    <n v="8822488"/>
    <s v="contactenos@contraloriavalledelcauca.gov.co"/>
    <m/>
    <m/>
    <s v="3 Peticiones"/>
    <s v="P-SOLICITA CERTIFICADOS O COPIAS"/>
    <s v="Registros Publicos y Redes Emp"/>
    <s v="Derecho de peticion"/>
    <s v="."/>
    <s v="."/>
    <s v="20-0705 SANTIAGO DE CALI, 16 MAYO DE 2019 SEÑORES CONTRALORIA DEPARTAMENTAL DEL VALLE DEL CAUCA ATENCIÓN: NANCY STELLA MEJIA TASCON PROFESIONAL UNIVERSITARIA CONTACTENOS@CONTRALORIAVALLEDELCAUCA.GOV.CO SANTIAGO DE CALI CORDIAL SALUDO, DAMOS RESPUESTA A SU"/>
    <s v="."/>
    <s v="Finalizado"/>
    <s v="SORTIZ"/>
    <d v="2019-05-20T00:00:00"/>
    <d v="2019-05-20T00:00:00"/>
    <s v="Se envia respuesta contactenos@contraloriavalledelcauca.gov.co.rpost.org el día jueves 16/05/2019 04:27 p.m."/>
    <s v="N"/>
    <m/>
    <x v="1"/>
    <s v="Interés general y particular"/>
    <s v="N"/>
    <d v="2019-05-20T00:00:00"/>
    <d v="2019-05-20T00:00:00"/>
    <n v="4"/>
    <n v="4"/>
    <s v="cumple"/>
  </r>
  <r>
    <x v="0"/>
    <n v="2019005003"/>
    <d v="2019-05-14T00:00:00"/>
    <s v="EN COMUNICACION DEL DIA 09052019, CON OFICIO # 2089 DEL JUZGADO CUARENTA CIVIL MUNICIPAL DE ORALIDAD DE BOGOTA D.C, ENVIADO A LA CAMRA DE COMERCIO DE BOGOTA Y REMITIDO A LA CAMARA DE COMERCIO DE CALI EL DIA 13052019 CON RADICACION 20190291711, POR TRASLAD"/>
    <s v="A"/>
    <s v="LMORENO"/>
    <s v=" "/>
    <s v="Principal"/>
    <d v="2019-05-14T00:00:00"/>
    <s v="Origino"/>
    <s v="."/>
    <s v="."/>
    <s v="."/>
    <s v="Finalizado"/>
    <s v=" "/>
    <s v="Asignado a"/>
    <s v="SORTIZ"/>
    <s v="Registros Pub y Redes Emp"/>
    <s v="Back (Registro)"/>
    <d v="2019-05-14T00:00:00"/>
    <s v="A"/>
    <m/>
    <m/>
    <m/>
    <m/>
    <m/>
    <m/>
    <m/>
    <m/>
    <s v="Sin Identificación"/>
    <m/>
    <s v="JOSE LUIS KAYPA WATTS"/>
    <n v="2823571"/>
    <s v="j16pmcbt@cendoj.ramajudicial.gov.co"/>
    <m/>
    <m/>
    <s v="3 Peticiones"/>
    <s v="P-SOLICITA CERTIFICADOS O COPIAS"/>
    <s v="Registros Publicos y Redes Emp"/>
    <s v="Derecho de peticion"/>
    <s v="."/>
    <s v="."/>
    <s v="20-0691 SANTIAGO DE CALI, 14 DE MAYO DE 2019 SEÑORES JUZGADO DIECISEIS PENAL MUNICIPAL CON FUNCION DE CONOCIMIENTO ATENCIÓN: JOSE LUIS KAYPA WATTS SECRETARIO J16PMCBT@CENDOJ.RAMAJUDICIAL.GOV.CO BOGOTÁ D.C. CORDIAL SALUDO, DAMOS RESPUESTA A SU OFICIO NO. 7"/>
    <s v="."/>
    <s v="Finalizado"/>
    <s v="SORTIZ"/>
    <d v="2019-05-20T00:00:00"/>
    <d v="2019-05-20T00:00:00"/>
    <s v="se envia respuesta al correo electronico j16pmcbt@cendoj.ramajudicial.gov.co.rpost.org el día martes 14/05/2019 05:23 p.m."/>
    <s v="N"/>
    <m/>
    <x v="1"/>
    <s v="."/>
    <s v="N"/>
    <d v="2019-05-20T00:00:00"/>
    <d v="2019-05-20T00:00:00"/>
    <n v="4"/>
    <n v="4"/>
    <s v="cumple"/>
  </r>
  <r>
    <x v="0"/>
    <n v="2019005008"/>
    <d v="2019-05-14T00:00:00"/>
    <s v="EN COMUNICACION VIA CORREO ELECTRONICO ENVIADO POR LA ALCALDIA DE SANTIAGO DE CALI, LA SEÑORA ANGELICA MARIA PEREZ DIAZ SOLICITA SE EXPIDA UNA BASE DE DATOS, QUE CUENTE CON LOS CODIGOS CIIU RELACIONADOS EN EL CORREO."/>
    <s v="A"/>
    <s v="LMORENO"/>
    <s v=" "/>
    <s v="Principal"/>
    <d v="2019-05-14T00:00:00"/>
    <s v="Origino"/>
    <s v="."/>
    <s v="."/>
    <s v="."/>
    <s v="Finalizado"/>
    <s v=" "/>
    <s v="Asignado a"/>
    <s v="SORTIZ"/>
    <s v="Registros Pub y Redes Emp"/>
    <s v="Back (Registro)"/>
    <d v="2019-05-14T00:00:00"/>
    <s v="A"/>
    <m/>
    <m/>
    <m/>
    <m/>
    <m/>
    <m/>
    <m/>
    <m/>
    <s v="Sin Identificación"/>
    <m/>
    <s v="ANGELICA MARIA PEREZ DIAZ"/>
    <m/>
    <s v="angelica.perez@cali.gov.co"/>
    <m/>
    <m/>
    <s v="3 Peticiones"/>
    <s v="P-SOLICITA LISTADO O INFORMACION DE INSCRITOS"/>
    <s v="Registros Publicos y Redes Emp"/>
    <s v="Derecho de peticion"/>
    <s v="."/>
    <s v="."/>
    <s v="20-05-2019: SE ENVIA CORREO ELECTRONICO A MARCO DE DUQUE PARA LA GENERACION. 20-0758 SANTIAGO DE CALI, 28 DE MAYO DE 2019 SEÑORES ALCALDÍA SANTIAGO DE CALI DEPARTAMENTO ADMINISTRATIVO DE CONTRATACIÓN PÚBLICA ALCALDÍA DE SANTIAGO DE CALI ATENCIÓN: ANGÉLICA"/>
    <s v="."/>
    <s v="Finalizado"/>
    <s v="SORTIZ"/>
    <d v="2019-05-20T00:00:00"/>
    <d v="2019-05-28T00:00:00"/>
    <s v=" "/>
    <s v="N"/>
    <m/>
    <x v="1"/>
    <s v="Interés general y particular"/>
    <s v="N"/>
    <d v="2019-05-28T00:00:00"/>
    <d v="2019-05-28T00:00:00"/>
    <n v="10"/>
    <n v="10"/>
    <s v="cumple"/>
  </r>
  <r>
    <x v="0"/>
    <n v="2019005009"/>
    <d v="2019-05-14T00:00:00"/>
    <s v="EN COMUNICACION VIA CORREO ELECTRONICO ENVIADO POR LA ALCALDIA DE SANTIAGO DE CALI, LA SEÑORA YEXICA KARIME OBANDO MARTINEZ SOLICITA SE EXPIDA UNA BASE DE DATOS, DE LOS PEQUEÑOS, MEDIANOS Y GRANDES EMPRESARIOS DE NUESTRO MUNICIPIO DE JAMUNDI."/>
    <s v="A"/>
    <s v="LMORENO"/>
    <s v=" "/>
    <s v="Principal"/>
    <d v="2019-05-14T00:00:00"/>
    <s v="Origino"/>
    <s v="."/>
    <s v="."/>
    <s v="."/>
    <s v="Finalizado"/>
    <s v=" "/>
    <s v="Asignado a"/>
    <s v="SORTIZ"/>
    <s v="Registros Pub y Redes Emp"/>
    <s v="Back (Registro)"/>
    <d v="2019-05-14T00:00:00"/>
    <s v="A"/>
    <m/>
    <m/>
    <m/>
    <m/>
    <m/>
    <m/>
    <m/>
    <m/>
    <s v="Sin Identificación"/>
    <m/>
    <s v="YEXICA KARIME OBANDO MARTINEZ"/>
    <m/>
    <s v="desarrollosocial@jamundi.gov.co"/>
    <m/>
    <m/>
    <s v="3 Peticiones"/>
    <s v="P-SOLICITA LISTADO O INFORMACION DE INSCRITOS"/>
    <s v="Registros Publicos y Redes Emp"/>
    <s v="Derecho de peticion"/>
    <s v="."/>
    <s v="."/>
    <s v="20-05-2019: SE ENVIA CORREO ELECTRONICO A MARCO DE DUQUE PARA LA GENERACION. 20-0759 SANTIAGO DE CALI, 29 DE MAYO DE 2019 SEÑORES MUNICIPIO DE JAMUNDI ATENCIÓN: YEXICA KARIME OBANDO MARTINEZ SECRETARIA DE DESARROLLO SOCIAL DESARROLLOSOCIAL@JAMUNDI.GOV.CO "/>
    <s v="."/>
    <s v="Finalizado"/>
    <s v="SORTIZ"/>
    <d v="2019-05-20T00:00:00"/>
    <d v="2019-05-29T00:00:00"/>
    <s v=" "/>
    <s v="N"/>
    <m/>
    <x v="1"/>
    <s v="Interés general y particular"/>
    <s v="N"/>
    <d v="2019-05-29T00:00:00"/>
    <d v="2019-05-29T00:00:00"/>
    <n v="11"/>
    <n v="11"/>
    <s v="cumple"/>
  </r>
  <r>
    <x v="0"/>
    <n v="2019005010"/>
    <d v="2019-05-14T00:00:00"/>
    <s v="EN COMUNICACION DEL DIA 08052019, CON OFICIO # 0319 DEL JUZGADO VEINTE PENAL MUNICIPAL CON FUNCION DE CONOCIMEINTO DE BOGOTA D.C, ENVIADO A LA CAMRA DE COMERCIO DE BOGOTA Y REMITIDO A LA CAMARA DE COMERCIO DE CALI EL DIA 14052019 CON RADICACION 2019029487"/>
    <s v="A"/>
    <s v="LMORENO"/>
    <s v=" "/>
    <s v="Principal"/>
    <d v="2019-05-14T00:00:00"/>
    <s v="Origino"/>
    <s v="."/>
    <s v="."/>
    <s v="."/>
    <s v="Finalizado"/>
    <s v=" "/>
    <s v="Asignado a"/>
    <s v="SORTIZ"/>
    <s v="Registros Pub y Redes Emp"/>
    <s v="Back (Registro)"/>
    <d v="2019-05-14T00:00:00"/>
    <s v="A"/>
    <s v="MERCANTIL"/>
    <n v="112052"/>
    <m/>
    <m/>
    <m/>
    <m/>
    <m/>
    <m/>
    <s v="Sin Identificación"/>
    <m/>
    <s v="MARLENY SANCHEZ JIMENEZ"/>
    <n v="3412687"/>
    <s v="j20pmcbt@cendoj.ramajudicial.gov.co"/>
    <m/>
    <m/>
    <s v="3 Peticiones"/>
    <s v="P-SOLICITA CERTIFICADOS O COPIAS"/>
    <s v="Registros Publicos y Redes Emp"/>
    <s v="Derecho de peticion"/>
    <s v="."/>
    <s v="."/>
    <s v="20-0690 SANTIAGO DE CALI, 14 DE MAYO DE 2019 SEÑORES JUZGADO VEINTE PENAL MUNICIPAL CON FUNCION DE CONOCIMIENTO DE BOGOTÁ ATENCIÓN: MARLENY SANCHEZ JIMENEZ SECRETARIA J20PMCBT@CENDOJ.RAMAJUDICIAL.GOV.CO BOGOTÁ D.C. CORDIAL SALUDO, DAMOS RESPUESTA A SU OFI"/>
    <s v="."/>
    <s v="Finalizado"/>
    <s v="SORTIZ"/>
    <d v="2019-05-20T00:00:00"/>
    <d v="2019-05-20T00:00:00"/>
    <s v="Se envia respuesta al correo electronico j20pmcbt@cendoj.ramajudicial.gov.co.rpost.org el día martes 14/05/2019 05:16 p.m."/>
    <s v="N"/>
    <m/>
    <x v="1"/>
    <s v="Interés general y particular"/>
    <s v="N"/>
    <d v="2019-05-20T00:00:00"/>
    <d v="2019-05-20T00:00:00"/>
    <n v="4"/>
    <n v="4"/>
    <s v="cumple"/>
  </r>
  <r>
    <x v="0"/>
    <n v="2019005022"/>
    <d v="2019-05-14T00:00:00"/>
    <s v="ME DIRIJO A USTEDES A FIN DE INDAGAR SI UNA PERSONA JURIDICA A QUIEN SE LE HAYA EXPEDIDO MATRICULA MERCANTIL Y POR TANTO TENGA EL PERMISO VIGENTE, PUEDE CEDER EL MISMO A OTRA PERSONA JURIDICA, MANTENIENDO LA NUEVA PERSONA JURIDICA TODOS LOS DERECHOS, PERM"/>
    <s v="A"/>
    <s v="JSALAZAR"/>
    <s v=" "/>
    <s v="Principal"/>
    <d v="2019-05-14T00:00:00"/>
    <s v="Origino"/>
    <s v="."/>
    <s v="."/>
    <s v="."/>
    <s v="Finalizado"/>
    <s v=" "/>
    <s v="Asignado a"/>
    <s v="MBASTIDA"/>
    <s v="Registros Pub y Redes Emp"/>
    <s v="Juridica"/>
    <d v="2019-05-14T00:00:00"/>
    <s v="A"/>
    <m/>
    <m/>
    <m/>
    <m/>
    <m/>
    <m/>
    <m/>
    <m/>
    <s v="Sin Identificación"/>
    <n v="1130674226"/>
    <s v="JORGE MARIO NAVIA PAREDES"/>
    <m/>
    <s v="jnavia@legalview.com.co"/>
    <s v="Presencial con Carta"/>
    <n v="3102562033"/>
    <s v="3 Peticiones"/>
    <s v="P-SOLICITA INFORMACION DE TRAMITES DE CCC"/>
    <s v="Registros Publicos y Redes Emp"/>
    <s v="Derecho de peticion"/>
    <s v="."/>
    <s v="."/>
    <s v="RESPUESTA ENVIADA AL CLIENTE, CORREO 25 DE MAYO DE 2019. 20-0757 SANTIAGO DE CALI, 25 DE MAYO DE 2019 SEÑOR: JORGE MARIO NAVIA PAREDES CALLE 64 A NO. 1F - 76 BARRIO CHAPINERO ALTO BOGOTÁ D.C RECIBA UN CORDIAL SALUDO, MEDIANTE ESCRITO DE FECHA 14 DE MAYO D"/>
    <s v="."/>
    <s v="Finalizado"/>
    <s v="MBASTIDA"/>
    <d v="2019-05-25T00:00:00"/>
    <d v="2019-07-11T00:00:00"/>
    <s v="Se despacha el dia 27 de mayo del 2019 por correo fisico."/>
    <s v="N"/>
    <m/>
    <x v="1"/>
    <s v="Interés general y particular"/>
    <s v="N"/>
    <d v="2019-05-29T00:00:00"/>
    <d v="2019-05-29T00:00:00"/>
    <n v="11"/>
    <n v="11"/>
    <s v="cumple"/>
  </r>
  <r>
    <x v="0"/>
    <n v="2019005025"/>
    <d v="2019-05-14T00:00:00"/>
    <s v="EN COMUNICACION DEL DIA 03052019 CON OFICIO DCCO-20100 DE LA FISCALIA GENERAL DE LA NACION, FISCALIA 80 DELEGADA ANTE EL TRIBUNAL SUPERIOR DE BOGOTA - DINACO, SOLICITAN EXPEDIR CERTIFICADO DE EXISTENCIA Y REPRESENTACION LEGAL, JUNTA DIRECTIVA Y REVISORES "/>
    <s v="A"/>
    <s v="LMORENO"/>
    <s v=" "/>
    <s v="Principal"/>
    <d v="2019-05-14T00:00:00"/>
    <s v="Origino"/>
    <s v="."/>
    <s v="."/>
    <s v="."/>
    <s v="Finalizado"/>
    <s v=" "/>
    <s v="Asignado a"/>
    <s v="SORTIZ"/>
    <s v="Registros Pub y Redes Emp"/>
    <s v="Back (Registro)"/>
    <d v="2019-05-14T00:00:00"/>
    <s v="A"/>
    <m/>
    <m/>
    <m/>
    <m/>
    <m/>
    <m/>
    <m/>
    <m/>
    <s v="Sin Identificación"/>
    <m/>
    <s v="MONICA NOVOA RESTREPO"/>
    <m/>
    <s v="luis.martinez@fiscalia.gov.co"/>
    <m/>
    <m/>
    <s v="3 Peticiones"/>
    <s v="P-SOLICITA CERTIFICADOS O COPIAS"/>
    <s v="Registros Publicos y Redes Emp"/>
    <s v="Derecho de peticion"/>
    <s v="."/>
    <s v="."/>
    <s v="17-05-2019: SE REALIZO UNA SOLICITUD DE SERVICIO PARA LA GENERACION DE LOS CERTIFICADOS ESPECIALES. 20-0745 SANTIAGO DE CALI, 24 DE MAYO DE 2019 SEÑORES FISCALIA GENERAL DE LA NACION ATENCIÓN: MONICA NOVOA RESTREPO _x0009_TÉCNICO INVESTIGADOR IV _x0009_LUIS GABRIEL M"/>
    <s v="."/>
    <s v="Finalizado"/>
    <s v="SORTIZ"/>
    <d v="2019-05-20T00:00:00"/>
    <d v="2019-05-24T00:00:00"/>
    <s v="se envia al correo electronico MONICA.NOVOA@FISCALIA.GOV.CO.RPOST.BIZ; LUIS.MARTINEZ@FISCALIA.GOV.CO.RPOST.BIZ el día viernes 24/05/2019 10:14 a.m."/>
    <s v="N"/>
    <m/>
    <x v="1"/>
    <s v="Interés general y particular"/>
    <s v="N"/>
    <d v="2019-05-24T00:00:00"/>
    <d v="2019-05-24T00:00:00"/>
    <n v="8"/>
    <n v="8"/>
    <s v="cumple"/>
  </r>
  <r>
    <x v="0"/>
    <n v="2019005026"/>
    <d v="2019-05-14T00:00:00"/>
    <s v="SEÑORES DEPARTAMENTO REGISTROS PÚBLICOS CÁMARA DE COMERCIO DE CALI CALI ASUNTO: SOLICITUD DOCUMENTOS DEL EXPEDIENTE PERTENECIENTE A LA SOCIEDAD OPWAY ENGENHARIA S.A. SUCURSAL COLOMBIA, NIT 900.407.425 CORDIAL SALUDO: DE CONFORMIDAD CON LAS FACULTADES CONF"/>
    <s v="A"/>
    <s v="SORTIZ"/>
    <s v=" "/>
    <s v="Principal"/>
    <d v="2019-05-14T00:00:00"/>
    <s v="Origino"/>
    <s v="."/>
    <s v="."/>
    <s v="."/>
    <s v="Finalizado"/>
    <s v=" "/>
    <s v="Asignado a"/>
    <s v="SORTIZ"/>
    <s v="Registros Pub y Redes Emp"/>
    <s v="Back (Registro)"/>
    <d v="2019-05-14T00:00:00"/>
    <s v="A"/>
    <s v="MERCANTIL"/>
    <n v="807876"/>
    <m/>
    <m/>
    <m/>
    <m/>
    <m/>
    <m/>
    <s v="Inscrito"/>
    <m/>
    <s v="MARTHA ROCÍO GAMBOA RODRÍGUEZ"/>
    <m/>
    <s v="mgamboar@dian.gov.co"/>
    <s v="E-mail"/>
    <m/>
    <s v="3 Peticiones"/>
    <s v="P-SOLICITA CERTIFICADOS O COPIAS"/>
    <s v="Registros Publicos y Redes Emp"/>
    <s v="Derecho de peticion"/>
    <s v="."/>
    <s v="."/>
    <s v="20-0702 SANTIAGO DE CALI, 15 DE MAYO DE 2019 SEÑORES DIRECCION DE IMPUESTOS Y ADUANAS NACIONALES - DIAN ATENCIÓN: MARTHA ROCIO GAMBOA RODRIGUEZ G.I.T AUDITORIA TRIBUTARIA II DIVISIÓN DE GESTIÓN DE FISCALIZACIÓN DIRECCIÓN SECCIONAL DE IMPUESTOS DE CALI MGA"/>
    <s v="."/>
    <s v="Finalizado"/>
    <s v="SORTIZ"/>
    <d v="2019-05-20T00:00:00"/>
    <d v="2019-05-20T00:00:00"/>
    <s v="Se envia respuesta al correo electronico mgamboar@dian.gov.co.rpost.org el día jueves 16/05/2019 09:40 a.m."/>
    <s v="N"/>
    <m/>
    <x v="1"/>
    <s v="Interés general y particular"/>
    <s v="N"/>
    <d v="2019-05-20T00:00:00"/>
    <d v="2019-05-20T00:00:00"/>
    <n v="4"/>
    <n v="4"/>
    <s v="cumple"/>
  </r>
  <r>
    <x v="0"/>
    <n v="2019005045"/>
    <d v="2019-05-15T00:00:00"/>
    <s v="EN COMUNIDADO ENVIADO EL 14052019 POLICIA NACIONAL CON OFICIO S-2019-000316, EN LA CUAL SOLICITAN INFORMAR SI LAS PERSONAS RELACIONADAS EN EL OFICIO SE ENCUENTRAN REGISTRADAS COMO COMERCIANTE Y SI POSSE ESTABLECIMIENTOS DE COMERCIO, ADEMAS SI FIGURAN COMO"/>
    <s v="A"/>
    <s v="LMORENO"/>
    <s v=" "/>
    <s v="Principal"/>
    <d v="2019-05-15T00:00:00"/>
    <s v="Origino"/>
    <s v="."/>
    <s v="."/>
    <s v="."/>
    <s v="Finalizado"/>
    <s v=" "/>
    <s v="Asignado a"/>
    <s v="SORTIZ"/>
    <s v="Registros Pub y Redes Emp"/>
    <s v="Back (Registro)"/>
    <d v="2019-05-15T00:00:00"/>
    <s v="A"/>
    <m/>
    <m/>
    <m/>
    <m/>
    <m/>
    <m/>
    <m/>
    <m/>
    <s v="Sin Identificación"/>
    <m/>
    <s v="ANDRES FELIPE OCHOA TABORDA"/>
    <m/>
    <s v="andres.ochoa@correo.policia.gov.co"/>
    <m/>
    <n v="3103943664"/>
    <s v="3 Peticiones"/>
    <s v="P-SOLICITA CERTIFICADOS O COPIAS"/>
    <s v="Registros Publicos y Redes Emp"/>
    <s v="Derecho de peticion"/>
    <s v="."/>
    <s v="."/>
    <s v="20-0710 SANTIAGO DE CALI, 17 DE MAYO DE 2019 SEÑORES MINISTERIO DE DEFENSA NACIONAL POLICIA NACIONAL ATENCIÓN: PATRULLERO ANDRES FELIPE OCHOA TABORDA INVESTIGADOR CRIMINAL UBIC 2 UNIPOL COMISIÓN CALI ANDRES.OCHOA@CORREO.POLICIA.GOV.CO SANTIAGO DE CALI COR"/>
    <s v="."/>
    <s v="Finalizado"/>
    <s v="SORTIZ"/>
    <d v="2019-05-20T00:00:00"/>
    <d v="2019-08-16T00:00:00"/>
    <s v=" "/>
    <s v="N"/>
    <m/>
    <x v="1"/>
    <s v="Interés general y particular"/>
    <s v="N"/>
    <d v="2019-06-10T00:00:00"/>
    <d v="2019-06-10T00:00:00"/>
    <n v="18"/>
    <n v="18"/>
    <s v="NO"/>
  </r>
  <r>
    <x v="0"/>
    <n v="2019005048"/>
    <d v="2019-05-15T00:00:00"/>
    <s v="EN COMUNICADO ENVIADO EL 14052019 DE LA FISCALIA GENERAL DE LA NACION GRUPO INVESTIGATIVO DE DELITOS CONTRA EL SISTEMA DE SEGURIDAD SOCIAL EN SALUD, CON OFICIO NC110016000101217000006, SOLICITAN EXPEDIENTE COMERCIAL, ASI COMO SUS FILIALES O SUBSIDIRARIAS "/>
    <s v="A"/>
    <s v="LMORENO"/>
    <s v=" "/>
    <s v="Principal"/>
    <d v="2019-05-15T00:00:00"/>
    <s v="Origino"/>
    <s v="."/>
    <s v="."/>
    <s v="."/>
    <s v="Finalizado"/>
    <s v=" "/>
    <s v="Asignado a"/>
    <s v="SORTIZ"/>
    <s v="Registros Pub y Redes Emp"/>
    <s v="Back (Registro)"/>
    <d v="2019-05-15T00:00:00"/>
    <s v="A"/>
    <m/>
    <m/>
    <m/>
    <m/>
    <m/>
    <m/>
    <m/>
    <m/>
    <s v="Sin Identificación"/>
    <m/>
    <s v="DEISY VIVIANA GANTIVA BARRANTES"/>
    <n v="5702000"/>
    <s v="deisy.gantiva@fiscalia.gov.co"/>
    <m/>
    <n v="3163559269"/>
    <s v="3 Peticiones"/>
    <s v="P-SOLICITA CERTIFICADOS O COPIAS"/>
    <s v="Registros Publicos y Redes Emp"/>
    <s v="Derecho de peticion"/>
    <s v="."/>
    <s v="."/>
    <s v="20-0711 SANTIAGO DE CALI, 17 DE MAYO DE 2019 SEÑORES FISCALIA GENERAL DE LA NACION ATENCIÓN: DEISY VIVIANA GANTIVA BARRANTES TÉCNICO INVESTIGADOR II DEISY.GANTIVA@FISCALIA.GOV.CO BOGOTÁ D.C. CORDIAL SALUDO, DAMOS RESPUESTA A SU OFICIO Y NC. 11001600010120"/>
    <s v="."/>
    <s v="Finalizado"/>
    <s v="SORTIZ"/>
    <d v="2019-05-20T00:00:00"/>
    <d v="2019-05-20T00:00:00"/>
    <s v="Se envia respuesta al correo electronico deisy.gantiva@fiscalia.gov.co.rpost.biz el día viernes 17/05/2019 09:45 a.m."/>
    <s v="N"/>
    <m/>
    <x v="1"/>
    <s v="Interés general y particular"/>
    <s v="N"/>
    <d v="2019-05-20T00:00:00"/>
    <d v="2019-05-20T00:00:00"/>
    <n v="3"/>
    <n v="3"/>
    <s v="cumple"/>
  </r>
  <r>
    <x v="0"/>
    <n v="2019005052"/>
    <d v="2019-05-15T00:00:00"/>
    <s v="EN COMUNICACION VIA CORREO ELECTRONICO ENVIADO POR LA ALCALDIA DE YUMBO, LA SEÑORA AURA G VELASCO FREYRE SOLICITA SE RELACIONE EN (ARCHIVO EXCEL) LAS SOCIEDADES QUE HAN SIDO CANCELADAS EN LOS ULTIMOS 10 AÑOS UBICADAS EN EL MUNICIPIO DE YUMBO, ASI MISMO LA"/>
    <s v="A"/>
    <s v="LMORENO"/>
    <s v=" "/>
    <s v="Principal"/>
    <d v="2019-05-15T00:00:00"/>
    <s v="Origino"/>
    <s v="."/>
    <s v="."/>
    <s v="."/>
    <s v="Finalizado"/>
    <s v=" "/>
    <s v="Asignado a"/>
    <s v="SORTIZ"/>
    <s v="Registros Pub y Redes Emp"/>
    <s v="Back (Registro)"/>
    <d v="2019-05-15T00:00:00"/>
    <s v="A"/>
    <m/>
    <m/>
    <m/>
    <m/>
    <m/>
    <m/>
    <m/>
    <m/>
    <s v="Sin Identificación"/>
    <m/>
    <s v="AURA G VELASCO FREYRE"/>
    <n v="6516600"/>
    <s v="hacienda@yumbo.gov.co"/>
    <m/>
    <m/>
    <s v="3 Peticiones"/>
    <s v="P-SOLICITA LISTADO O INFORMACION DE INSCRITOS"/>
    <s v="Registros Publicos y Redes Emp"/>
    <s v="Derecho de peticion"/>
    <s v="."/>
    <s v="."/>
    <s v="20-05-2019: SE ENVIA CORREO ELECTRONICO A MARCO DE DUQUE PARA LA GENERACION. 20-0761 SANTIAGO DE CALI, 30 DE MAYO DE 2019 SEÑORES ALCALDIA DE YUMBO ATENCIÓN: AURA G. VELASCO FREYRE SECRETARIA DE HACIENDA HACIENDA@YUMBO.GOV.CO YUMBO CORDIAL SALUDO, DAMOS R"/>
    <s v="."/>
    <s v="Finalizado"/>
    <s v="SORTIZ"/>
    <d v="2019-05-20T00:00:00"/>
    <d v="2019-06-10T00:00:00"/>
    <s v="Se envia respuesta al correo electronico hacienda@yumbo.gov.co.rpost.biz el día martes 04/06/2019 10:32 a.m."/>
    <s v="N"/>
    <m/>
    <x v="1"/>
    <s v="Interés general y particular"/>
    <s v="N"/>
    <d v="2019-06-10T00:00:00"/>
    <d v="2019-06-10T00:00:00"/>
    <n v="18"/>
    <n v="18"/>
    <s v="NO"/>
  </r>
  <r>
    <x v="0"/>
    <n v="2019005063"/>
    <d v="2019-05-15T00:00:00"/>
    <s v="EN COMUNICACION DEL DIA 13052019 CON EXPEDIENTE N. SOIF-020-2016 DE LA CONTRALORIA GENERAL DEPARTAMENTAL DEL VALLE DEL CAUCA SUBDIRECCION OPERATIVA DE INVESTIGACIONES FISCALES, SOLICITAN INFORMAR SI LAS PERSONAS RELACIONADAS A CONTINUACION SE ENCUENTRAN R"/>
    <s v="A"/>
    <s v="LMORENO"/>
    <s v=" "/>
    <s v="Principal"/>
    <d v="2019-05-15T00:00:00"/>
    <s v="Origino"/>
    <s v="."/>
    <s v="."/>
    <s v="."/>
    <s v="Finalizado"/>
    <s v=" "/>
    <s v="Asignado a"/>
    <s v="SORTIZ"/>
    <s v="Registros Pub y Redes Emp"/>
    <s v="Back (Registro)"/>
    <d v="2019-05-15T00:00:00"/>
    <s v="A"/>
    <m/>
    <m/>
    <m/>
    <m/>
    <m/>
    <m/>
    <m/>
    <m/>
    <s v="Sin Identificación"/>
    <m/>
    <s v="NANCY STELLA MEJIA TASCON"/>
    <n v="8881891"/>
    <m/>
    <m/>
    <m/>
    <s v="3 Peticiones"/>
    <s v="P-SOLICITA CERTIFICADOS O COPIAS"/>
    <s v="Registros Publicos y Redes Emp"/>
    <s v="Derecho de peticion"/>
    <s v="."/>
    <s v="."/>
    <s v="20-0708 SANTIAGO DE CALI, 16 MAYO DE 2019 SEÑORES CONTRALORIA DEPARTAMENTAL DEL VALLE DEL CAUCA ATENCIÓN: NANCY STELLA MEJIA TASCON PROFESIONAL UNIVERSITARIA CONTACTENOS@CONTRALORIAVALLEDELCAUCA.GOV.CO SANTIAGO DE CALI CORDIAL SALUDO, DAMOS RESPUESTA A SU"/>
    <s v="."/>
    <s v="Finalizado"/>
    <s v="SORTIZ"/>
    <d v="2019-05-29T00:00:00"/>
    <d v="2019-06-10T00:00:00"/>
    <s v="Se envia respuesta al correo electronico contactenos@contraloriavalledelcauca.gov.co.rpost.org el día jueves 16/05/2019 05:24 p.m."/>
    <s v="N"/>
    <m/>
    <x v="1"/>
    <s v="Interés general y particular"/>
    <s v="N"/>
    <d v="2019-06-10T00:00:00"/>
    <d v="2019-06-10T00:00:00"/>
    <n v="18"/>
    <n v="18"/>
    <s v="NO"/>
  </r>
  <r>
    <x v="0"/>
    <n v="2019005064"/>
    <d v="2019-05-15T00:00:00"/>
    <s v="EN COMUNICACION DEL DIA 10052019 CON EXPEDIENTE N. SOIF-033-2019 DE LA CONTRALORIA GENERAL DEPARTAMENTAL DEL VALLE DEL CAUCA SUBDIRECCION OPERATIVA DE INVESTIGACIONES FISCALES, SOLICITAN INFORMAR SI LAS PERSONAS RELACIONADAS A CONTINUACION SE ENCUENTRAN R"/>
    <s v="A"/>
    <s v="LMORENO"/>
    <s v=" "/>
    <s v="Principal"/>
    <d v="2019-05-15T00:00:00"/>
    <s v="Origino"/>
    <s v="."/>
    <s v="."/>
    <s v="."/>
    <s v="Finalizado"/>
    <s v=" "/>
    <s v="Asignado a"/>
    <s v="SORTIZ"/>
    <s v="Registros Pub y Redes Emp"/>
    <s v="Back (Registro)"/>
    <d v="2019-05-15T00:00:00"/>
    <s v="A"/>
    <m/>
    <m/>
    <m/>
    <m/>
    <m/>
    <m/>
    <m/>
    <m/>
    <s v="Sin Identificación"/>
    <m/>
    <s v="NANCY STELLA MEJIA TASCON"/>
    <n v="8881891"/>
    <m/>
    <m/>
    <m/>
    <s v="3 Peticiones"/>
    <s v="P-SOLICITA CERTIFICADOS O COPIAS"/>
    <s v="Registros Publicos y Redes Emp"/>
    <s v="Derecho de peticion"/>
    <s v="."/>
    <s v="."/>
    <s v="20-0709 SANTIAGO DE CALI, 17 MAYO DE 2019 SEÑORES CONTRALORIA DEPARTAMENTAL DEL VALLE DEL CAUCA ATENCIÓN: NANCY STELLA MEJIA TASCON PROFESIONAL UNIVERSITARIA CONTACTENOS@CONTRALORIAVALLEDELCAUCA.GOV.CO SANTIAGO DE CALI CORDIAL SALUDO, DAMOS RESPUESTA A SU"/>
    <s v="."/>
    <s v="Finalizado"/>
    <s v="SORTIZ"/>
    <d v="2019-05-29T00:00:00"/>
    <d v="2019-06-10T00:00:00"/>
    <s v="Se envia respuesta al correo electronico contactenos@contraloriavalledelcauca.gov.co.rpost.org el día viernes 17/05/2019 08:24 a.m."/>
    <s v="N"/>
    <m/>
    <x v="1"/>
    <s v="Interés general y particular"/>
    <s v="N"/>
    <d v="2019-06-10T00:00:00"/>
    <d v="2019-06-10T00:00:00"/>
    <n v="18"/>
    <n v="18"/>
    <s v="NO"/>
  </r>
  <r>
    <x v="0"/>
    <n v="2019005067"/>
    <d v="2019-05-15T00:00:00"/>
    <s v="EN COMUNICACION DEL DIA 10052019 CON OFICIO T-0762 DEL JUZGADO PRIMERO PROMISCUO MUNICIPAL LA TEBAIDA QUINDIO, SOLICITAN EXPEDIR CERTIFICADO DE EXISTENCIA Y REPRESENTACION LEGAL DE LA ENTIDAD EPS COOMEVA POR INCIDENTE DE DESACATO EN ACCION DE TUTELA 2013-"/>
    <s v="A"/>
    <s v="LMORENO"/>
    <s v=" "/>
    <s v="Principal"/>
    <d v="2019-05-15T00:00:00"/>
    <s v="Origino"/>
    <s v="."/>
    <s v="."/>
    <s v="."/>
    <s v="Finalizado"/>
    <s v=" "/>
    <s v="Asignado a"/>
    <s v="SORTIZ"/>
    <s v="Registros Pub y Redes Emp"/>
    <s v="Back (Registro)"/>
    <d v="2019-05-15T00:00:00"/>
    <s v="A"/>
    <m/>
    <m/>
    <m/>
    <m/>
    <m/>
    <m/>
    <m/>
    <m/>
    <s v="Sin Identificación"/>
    <m/>
    <s v="HELMAN JOAQUIN MARTINEZ REYES"/>
    <n v="7542484"/>
    <s v="j01prmpalteba@cendoj.ramajuducial.gov.co"/>
    <m/>
    <m/>
    <s v="3 Peticiones"/>
    <s v="P-SOLICITA CERTIFICADOS O COPIAS"/>
    <s v="Registros Publicos y Redes Emp"/>
    <s v="Derecho de peticion"/>
    <s v="."/>
    <s v="."/>
    <s v="20-0712 SANTIAGO DE CALI, 17 DE MAYO DE 2019 SEÑORES JUZGADO PRIMERO PROMISCUO MUNICIPAL ATENCIÓN: HELMAN JOAQUIN MARTINEZ REYES ESCRIBIENTE J01PRMPALTEBA@CENDOJ.RAMAJUDICIAL.GOV.CO LA TEBAIDA CORDIAL SALUDO, DAMOS RESPUESTA A SU OFICIO NO. T-0762 Y TUTEL"/>
    <s v="."/>
    <s v="Finalizado"/>
    <s v="SORTIZ"/>
    <d v="2019-05-20T00:00:00"/>
    <d v="2019-05-20T00:00:00"/>
    <s v="Se envia respuesta al correo electronico j01prmpalteba@cendoj.ramajudicial.gov.co.rpost.biz el día viernes 17/05/2019 02:14 p.m."/>
    <s v="N"/>
    <m/>
    <x v="1"/>
    <s v="Interés general y particular"/>
    <s v="N"/>
    <d v="2019-05-20T00:00:00"/>
    <d v="2019-05-20T00:00:00"/>
    <n v="3"/>
    <n v="3"/>
    <s v="cumple"/>
  </r>
  <r>
    <x v="0"/>
    <n v="2019005068"/>
    <d v="2019-05-15T00:00:00"/>
    <s v="EN COMUNICACION DEL DIA 10052019 CON OFICIO N. GJ3-1189 CON NUMERO DE RADICACION: 30142 (76001-31-04-011-2000-00008-00) DEL CONSEJO SUPERIOR DE LA JUDICATURA - JUZGADO 3 DE EJECUCION DE PENAS Y MEDIDAS DE SEGURIDAD LOCAL MEDIANTE AUTO DE SUSTANCIACION N. "/>
    <s v="A"/>
    <s v="LMORENO"/>
    <s v=" "/>
    <s v="Principal"/>
    <d v="2019-05-15T00:00:00"/>
    <s v="Origino"/>
    <s v="."/>
    <s v="."/>
    <s v="."/>
    <s v="Finalizado"/>
    <s v=" "/>
    <s v="Asignado a"/>
    <s v="SORTIZ"/>
    <s v="Registros Pub y Redes Emp"/>
    <s v="Back (Registro)"/>
    <d v="2019-05-15T00:00:00"/>
    <s v="A"/>
    <m/>
    <m/>
    <m/>
    <m/>
    <m/>
    <m/>
    <m/>
    <m/>
    <s v="Sin Identificación"/>
    <m/>
    <s v="OSWALDO ARTURO MUÑOZ BURBANO"/>
    <m/>
    <m/>
    <m/>
    <m/>
    <s v="3 Peticiones"/>
    <s v="P-SOLICITA CERTIFICADOS O COPIAS"/>
    <s v="Registros Publicos y Redes Emp"/>
    <s v="Derecho de peticion"/>
    <s v="."/>
    <s v="."/>
    <s v="20-0707 SANTIAGO DE CALI, 16 DE MAYO DE 2019 SEÑORES CENTRO DE SERVICIOS ADMINISTRATIVOS JUZGADOS EJECUCCION DE PENAS Y MEDIDAS DE SEGURIDAD ATENCIÓN: OSWALDO ARTURO MUÑOZ BURBANO GRUPO DE APOYO PALACIO DE JUSTICIA - PRIMER PISO SANTIAGO DE CALI CORDIAL S"/>
    <s v="."/>
    <s v="Finalizado"/>
    <s v="SORTIZ"/>
    <d v="2019-05-20T00:00:00"/>
    <d v="2019-05-20T00:00:00"/>
    <s v=" "/>
    <s v="N"/>
    <m/>
    <x v="1"/>
    <s v="Interés general y particular"/>
    <s v="N"/>
    <d v="2019-05-20T00:00:00"/>
    <d v="2019-05-20T00:00:00"/>
    <n v="3"/>
    <n v="3"/>
    <s v="cumple"/>
  </r>
  <r>
    <x v="0"/>
    <n v="2019005074"/>
    <d v="2019-05-16T00:00:00"/>
    <s v="EL SR FERNEY CAMACHO IDENTIFICADO CON C.C. NO. 94.330.123 DE PALMIRA, OBRANDO COMO SECRETARIO DE INFRAESTRUCTURA DEL MUNICIPIO DE SANTIAGO DE CALI, POR MEDIO DE LA PRESENTE FORMULÓ DERECHO DE PETICIIÓN EN LOS SIGUIENTES TERMINOS: SE CERTIFIQUE POR PARTE D"/>
    <s v="A"/>
    <s v="PGUARGUA"/>
    <s v=" "/>
    <s v="Principal"/>
    <d v="2019-05-16T00:00:00"/>
    <s v="Origino"/>
    <s v="."/>
    <s v="."/>
    <s v="."/>
    <s v="Finalizado"/>
    <s v=" "/>
    <s v="Asignado a"/>
    <s v="BMONTES"/>
    <s v="Registros Pub y Redes Emp"/>
    <s v="Juridica"/>
    <d v="2019-05-16T00:00:00"/>
    <s v="A"/>
    <s v="PROPONENTES"/>
    <n v="74828"/>
    <m/>
    <m/>
    <m/>
    <m/>
    <m/>
    <m/>
    <s v="Inscrito"/>
    <n v="94330123"/>
    <s v="FERNEY CAMACHO (SECRETARIO DE INFRAESTRUCTURA"/>
    <n v="6535231"/>
    <s v="contratacioninfraestructura@cali.gov.co"/>
    <s v="Presencial con Carta"/>
    <n v="3144548138"/>
    <s v="3 Peticiones"/>
    <s v="P-SOLICITA INFORMACION DE TRAMITES DE CCC"/>
    <s v="Registros Publicos y Redes Emp"/>
    <s v="Derecho de peticion"/>
    <s v="."/>
    <s v="."/>
    <s v="SE ENVIÓ RESPUESTA MAYO 21/2019. SANTIAGO DE CALI, 21 DE MAYO DE 2019 SEÑOR FERNEY CAMACHO SECRETARIO DE INFRAESTRUCTURA CENTRO ADMINISTRATIVO MUNICIPAL CAM CORREO: CONTRATACIONINFRESTRUCTURA@CALI.GOV.CO LA CIUDAD CORDIAL SALUDO, MEDIANTE ESCRITO DE FECHA"/>
    <s v="."/>
    <s v="Finalizado"/>
    <s v="BMONTES"/>
    <d v="2019-05-22T00:00:00"/>
    <d v="2019-05-29T00:00:00"/>
    <s v="Se envia respuesta a los correo electronicos contratacioninfrestructura@cali.gov.co.rpost.biz; ferney.camacho@cali.gov.co.rpost.biz el día martes 21/05/2019 11:17 a.m."/>
    <s v="N"/>
    <m/>
    <x v="1"/>
    <s v="Interés general y particular"/>
    <s v="N"/>
    <d v="2019-05-29T00:00:00"/>
    <d v="2019-05-29T00:00:00"/>
    <n v="9"/>
    <n v="9"/>
    <s v="cumple"/>
  </r>
  <r>
    <x v="0"/>
    <n v="2019005096"/>
    <d v="2019-05-16T00:00:00"/>
    <s v="EN COMUNICADO DEL DIA 14052019 DEL MINISTERIO DE DEFENSA NACIONAL - POLICIA NACIONAL OFICIO S-2019-000295, SOLICITA SUMINISTRAR EL HISTORICO DE EXISTENCIA Y REPRESENTACION LEGAL DE LA SOCIEDAD IMPERIO INC SAS NIT 901120956 DONDE DEBERAN REMITIR COPIA AUTE"/>
    <s v="A"/>
    <s v="LMORENO"/>
    <s v=" "/>
    <s v="Principal"/>
    <d v="2019-05-16T00:00:00"/>
    <s v="Origino"/>
    <s v="."/>
    <s v="."/>
    <s v="."/>
    <s v="Finalizado"/>
    <s v=" "/>
    <s v="Asignado a"/>
    <s v="SORTIZ"/>
    <s v="Registros Pub y Redes Emp"/>
    <s v="Back (Registro)"/>
    <d v="2019-05-16T00:00:00"/>
    <s v="A"/>
    <m/>
    <m/>
    <m/>
    <m/>
    <m/>
    <m/>
    <m/>
    <m/>
    <s v="Sin Identificación"/>
    <m/>
    <s v="OSCAR FIDEL ORTIZ PEREZ"/>
    <m/>
    <s v="oscar.ortiz4672@policia.gov.co"/>
    <m/>
    <n v="3502103215"/>
    <s v="3 Peticiones"/>
    <s v="P-SOLICITA CERTIFICADOS O COPIAS"/>
    <s v="Registros Publicos y Redes Emp"/>
    <s v="Derecho de peticion"/>
    <s v="."/>
    <s v="."/>
    <s v="20-0717 SANTIAGO DE CALI, 17 DE MAYO DE 2019 SEÑORES MINISTERIO DE DEFENSA NACIONAL POLICIA NACIONAL ATENCIÓN: PATRULLERO OSCAR FIDEL ORTIZ PEREZ INVESTIGADOR CRIMINAL POLFA OSCAR.ORTIZ46720@POLICIA.GOV.CO BUENAVENTURA CORDIAL SALUDO, DAMOS RESPUESTA A SU"/>
    <s v="."/>
    <s v="Finalizado"/>
    <s v="SORTIZ"/>
    <d v="2019-05-20T00:00:00"/>
    <d v="2019-05-20T00:00:00"/>
    <s v="Se envia respuesta al correo electronico oscar.ortiz46720@correo.policia.gov.co.rpost.biz el día viernes 17/05/2019 04:45 p.m."/>
    <s v="N"/>
    <m/>
    <x v="1"/>
    <s v="Interés general y particular"/>
    <s v="N"/>
    <d v="2019-05-20T00:00:00"/>
    <d v="2019-05-20T00:00:00"/>
    <n v="2"/>
    <n v="2"/>
    <s v="cumple"/>
  </r>
  <r>
    <x v="0"/>
    <n v="2019005098"/>
    <d v="2019-05-16T00:00:00"/>
    <s v="EN COMUNICACION DEL DIA 14052019 CON OFICIO 1232 DEL JUZGADO CATORCE PENAL MUNICIPAL CON FUNCION DE CONTROL DE GARANTIAS DE CALI, POR INCIDENTE DE DESACATO CON RADICADO 2019-00030, SOLCITA DE MANERA INMEDIATA REMITIR EL CERTIFICADO DE EXISTENCIA Y REPRESE"/>
    <s v="A"/>
    <s v="LMORENO"/>
    <s v=" "/>
    <s v="Principal"/>
    <d v="2019-05-16T00:00:00"/>
    <s v="Origino"/>
    <s v="."/>
    <s v="."/>
    <s v="."/>
    <s v="Finalizado"/>
    <s v=" "/>
    <s v="Asignado a"/>
    <s v="SORTIZ"/>
    <s v="Registros Pub y Redes Emp"/>
    <s v="Back (Registro)"/>
    <d v="2019-05-16T00:00:00"/>
    <s v="A"/>
    <m/>
    <m/>
    <m/>
    <m/>
    <m/>
    <m/>
    <m/>
    <m/>
    <s v="Sin Identificación"/>
    <m/>
    <s v="ANA MARIA HORTA LOZADA"/>
    <n v="8986868"/>
    <m/>
    <m/>
    <m/>
    <s v="3 Peticiones"/>
    <s v="P-SOLICITA CERTIFICADOS O COPIAS"/>
    <s v="Registros Publicos y Redes Emp"/>
    <s v="Derecho de peticion"/>
    <s v="."/>
    <s v="."/>
    <s v="20-0750 SANTIAGO DE CALI, 24 DE MAYO DE 2019 SEÑORES JUZGADO CATORCE PENAL MUNICIPAL CON FUNCION DE CONTROL DE GARANTIAS DE SANTIAGO DE CALI ATENCIÓN: ANA MARIA HORTA LOSADA SECRETARIA PALACIO DE JUSTICIA PEDRO ELÍAS SERRANO PISO 15 J14PMCALI@CENDOJ.RAMAJ"/>
    <s v="."/>
    <s v="Finalizado"/>
    <s v="SORTIZ"/>
    <d v="2019-05-24T00:00:00"/>
    <d v="2019-05-24T00:00:00"/>
    <s v="Se envia respuesta al correo electronico j14pmcali@cendoj.ramajudicial.gov.co.rpost.biz el día viernes 24/05/2019 09:42 a.m."/>
    <s v="N"/>
    <m/>
    <x v="1"/>
    <s v="Interés general y particular"/>
    <s v="N"/>
    <d v="2019-05-24T00:00:00"/>
    <d v="2019-05-24T00:00:00"/>
    <n v="6"/>
    <n v="6"/>
    <s v="cumple"/>
  </r>
  <r>
    <x v="0"/>
    <n v="2019005101"/>
    <d v="2019-05-16T00:00:00"/>
    <s v="EN COMUNICACION DEL DIA 07052019 SIN OFICIO, DE LA FISCALIA GENERAL DE LA NACION, FISCALIA 25 LOCAL CAVIF CALI, SOLICITAN INFORMAR SI EL SR. HERLINSON CARVAJAL CASTILLO IDENTIFICADO CON CC. NO. 94530737 SE ENCUENTRA REGISTRADO COMO COMERCIANTE Y SI POSEE "/>
    <s v="A"/>
    <s v="LMORENO"/>
    <s v=" "/>
    <s v="Principal"/>
    <d v="2019-05-16T00:00:00"/>
    <s v="Origino"/>
    <s v="."/>
    <s v="."/>
    <s v="."/>
    <s v="Finalizado"/>
    <s v=" "/>
    <s v="Asignado a"/>
    <s v="SORTIZ"/>
    <s v="Registros Pub y Redes Emp"/>
    <s v="Back (Registro)"/>
    <d v="2019-05-16T00:00:00"/>
    <s v="A"/>
    <m/>
    <m/>
    <m/>
    <m/>
    <m/>
    <m/>
    <m/>
    <m/>
    <s v="Sin Identificación"/>
    <m/>
    <s v="RICARDO ANDRES GALVIS RESTREPO"/>
    <m/>
    <m/>
    <m/>
    <m/>
    <s v="3 Peticiones"/>
    <s v="P-SOLICITA CERTIFICADOS O COPIAS"/>
    <s v="Registros Publicos y Redes Emp"/>
    <s v="Derecho de peticion"/>
    <s v="."/>
    <s v="."/>
    <s v="20-0733 SANTIAGO DE CALI, 21 DE MAYO DE 2019 SEÑORES FISCALIA GENERAL DE LA NACION ATENCIÓN: RICARDO ANDRES GALVIS RESTREPO FISCALÍA 25 LOCAL CAVIF AVENIDA ROOSVELT NO. 38 - 32 EDIFICIO CONQUISTADORES PISO 1 SANTIAGO DE CALI CORDIAL SALUDO, DAMOS RESPUEST"/>
    <s v="."/>
    <s v="Finalizado"/>
    <s v="SORTIZ"/>
    <d v="2019-06-10T00:00:00"/>
    <d v="2019-06-10T00:00:00"/>
    <s v="Se envia correo fisico"/>
    <s v="N"/>
    <m/>
    <x v="1"/>
    <s v="Interés general y particular"/>
    <s v="N"/>
    <d v="2019-06-10T00:00:00"/>
    <d v="2019-06-10T00:00:00"/>
    <n v="17"/>
    <n v="17"/>
    <s v="NO"/>
  </r>
  <r>
    <x v="0"/>
    <n v="2019005103"/>
    <d v="2019-05-16T00:00:00"/>
    <s v="EN COMUNICACION DEL DIA 15052019 CON EXPEDIENTE N. SOIF-107-2016 DE LA CONTRALORIA GENERAL DEPARTAMENTAL DEL VALLE DEL CAUCA SUBDIRECCION OPERATIVA DE INVESTIGACIONES FISCALES, SOLICITAN INFORMAR SI EL SEÑOR JAIME RAMON RUBIANO VINUEZ IDENTIFICADO CON CC "/>
    <s v="A"/>
    <s v="LMORENO"/>
    <s v=" "/>
    <s v="Principal"/>
    <d v="2019-05-16T00:00:00"/>
    <s v="Origino"/>
    <s v="."/>
    <s v="."/>
    <s v="."/>
    <s v="Finalizado"/>
    <s v=" "/>
    <s v="Asignado a"/>
    <s v="SORTIZ"/>
    <s v="Registros Pub y Redes Emp"/>
    <s v="Back (Registro)"/>
    <d v="2019-05-16T00:00:00"/>
    <s v="A"/>
    <m/>
    <m/>
    <m/>
    <m/>
    <m/>
    <m/>
    <m/>
    <m/>
    <s v="Sin Identificación"/>
    <m/>
    <s v="NANCY STELLA MEJIA TASCON"/>
    <n v="8822488"/>
    <s v="contactenos@contraloriavalledelcauca.gov.co"/>
    <m/>
    <m/>
    <s v="3 Peticiones"/>
    <s v="P-SOLICITA CERTIFICADOS O COPIAS"/>
    <s v="Registros Publicos y Redes Emp"/>
    <s v="Derecho de peticion"/>
    <s v="."/>
    <s v="."/>
    <s v="20-0735 SANTIAGO DE CALI, 21 MAYO DE 2019 SEÑORES CONTRALORIA DEPARTAMENTAL DEL VALLE DEL CAUCA ATENCIÓN: NANCY STELLA MEJIA TASCON PROFESIONAL UNIVERSITARIA CONTACTENOS@CONTRALORIAVALLEDELCAUCA.GOV.CO SANTIAGO DE CALI CORDIAL SALUDO, DAMOS RESPUESTA A SU"/>
    <s v="."/>
    <s v="Finalizado"/>
    <s v="SORTIZ"/>
    <d v="2019-05-21T00:00:00"/>
    <d v="2019-05-21T00:00:00"/>
    <s v="Se envia respuesta al correo electronico contactenos@contraloriavalledelcauca.gov.co.rpost.biz el día martes 21/05/2019 10:24 a.m."/>
    <s v="N"/>
    <m/>
    <x v="1"/>
    <s v="Interés general y particular"/>
    <s v="N"/>
    <d v="2019-05-21T00:00:00"/>
    <d v="2019-05-21T00:00:00"/>
    <n v="3"/>
    <n v="3"/>
    <s v="cumple"/>
  </r>
  <r>
    <x v="0"/>
    <n v="2019005104"/>
    <d v="2019-05-16T00:00:00"/>
    <s v="EN COMUNICACION DEL DIA 14052019 CON EXPEDIENTE N. SOIF-030-2019 DE LA CONTRALORIA GENERAL DEPARTAMENTAL DEL VALLE DEL CAUCA SUBDIRECCION OPERATIVA DE INVESTIGACIONES FISCALES, SOLICITAN INFORMAR SI LAS PERSONAS RELACIONADAS ESTAN REGISTRADAS COMO COMERCI"/>
    <s v="A"/>
    <s v="LMORENO"/>
    <s v=" "/>
    <s v="Principal"/>
    <d v="2019-05-16T00:00:00"/>
    <s v="Origino"/>
    <s v="."/>
    <s v="."/>
    <s v="."/>
    <s v="Finalizado"/>
    <s v=" "/>
    <s v="Asignado a"/>
    <s v="SORTIZ"/>
    <s v="Registros Pub y Redes Emp"/>
    <s v="Back (Registro)"/>
    <d v="2019-05-16T00:00:00"/>
    <s v="A"/>
    <m/>
    <m/>
    <m/>
    <m/>
    <m/>
    <m/>
    <m/>
    <m/>
    <s v="Sin Identificación"/>
    <m/>
    <s v="NANCY STELLA MEJIA TASCON"/>
    <n v="8822488"/>
    <s v="contactenos@contraloriavalledelcauca.gov.co"/>
    <m/>
    <m/>
    <s v="3 Peticiones"/>
    <s v="P-SOLICITA CERTIFICADOS O COPIAS"/>
    <s v="Registros Publicos y Redes Emp"/>
    <s v="Derecho de peticion"/>
    <s v="."/>
    <s v="."/>
    <s v="20-0736 SANTIAGO DE CALI, 21 MAYO DE 2019 SEÑORES CONTRALORIA DEPARTAMENTAL DEL VALLE DEL CAUCA ATENCIÓN: NANCY STELLA MEJIA TASCON PROFESIONAL UNIVERSITARIA CONTACTENOS@CONTRALORIAVALLEDELCAUCA.GOV.CO SANTIAGO DE CALI CORDIAL SALUDO, DAMOS RESPUESTA A SU"/>
    <s v="."/>
    <s v="Finalizado"/>
    <s v="SORTIZ"/>
    <d v="2019-05-21T00:00:00"/>
    <d v="2019-05-21T00:00:00"/>
    <s v="Se envia respuesta al correo electronico contactenos@contraloriavalledelcauca.gov.co.rpost.biz el dia martes 21/05/2019 10:41 a.m."/>
    <s v="N"/>
    <m/>
    <x v="1"/>
    <s v="Interés general y particular"/>
    <s v="N"/>
    <d v="2019-05-21T00:00:00"/>
    <d v="2019-05-21T00:00:00"/>
    <n v="3"/>
    <n v="3"/>
    <s v="cumple"/>
  </r>
  <r>
    <x v="0"/>
    <n v="2019005105"/>
    <d v="2019-05-16T00:00:00"/>
    <s v="EN COMUNICACION DEL DIA 06052019 EL SEÑOR MORCILLO GARCIA DAMASCO IDENTIFICADO CON CC 6248340, SOLICITA SE LE INFORME SI SE ENCUENTRA REGISTRADO COMO COMERCIANTE Y SI POSEE ESTABLECIMIENTOS DE COMERCIO A SU NOMBRE, ESTO CON EL FIN DE DEMOSTRAR INSOLVENCIA"/>
    <s v="A"/>
    <s v="LMORENO"/>
    <s v=" "/>
    <s v="Principal"/>
    <d v="2019-05-16T00:00:00"/>
    <s v="Origino"/>
    <s v="."/>
    <s v="."/>
    <s v="."/>
    <s v="Finalizado"/>
    <s v=" "/>
    <s v="Asignado a"/>
    <s v="XRIVERA"/>
    <s v="Registros Pub y Redes Emp"/>
    <s v="Back (Registro)"/>
    <d v="2019-05-16T00:00:00"/>
    <s v="A"/>
    <m/>
    <m/>
    <m/>
    <m/>
    <m/>
    <m/>
    <m/>
    <m/>
    <s v="Sin Identificación"/>
    <m/>
    <s v="MORCILLO GARCIA DAMASCO"/>
    <m/>
    <m/>
    <m/>
    <m/>
    <s v="3 Peticiones"/>
    <s v="P-SOLICITA CERTIFICADOS O COPIAS"/>
    <s v="Registros Publicos y Redes Emp"/>
    <s v="Derecho de peticion"/>
    <s v="."/>
    <s v="."/>
    <s v="SANTIAGO DE CALI, 21 DE MAYO DE 2019 SEÑOR DAMASO MORCILLO GARCIA CC 6248340 TD: 44930 NUI: 186425 PATIO: 1A MEXICO BLOQUE: 3 COJAM - JAMUNDÍ CORDIAL SALUDO, MEDIANTE ESCRITO DEL 06 DE MAYO DE 2019 RADICADO EN ESTA ENTIDAD EL 15 DE MAYO DE 2019, EN EL CUA"/>
    <s v="."/>
    <s v="Finalizado"/>
    <s v="XRIVERA"/>
    <d v="2019-05-21T00:00:00"/>
    <d v="2019-05-21T00:00:00"/>
    <s v=" "/>
    <s v="N"/>
    <m/>
    <x v="1"/>
    <s v="Interés general y particular"/>
    <s v="N"/>
    <d v="2019-05-21T00:00:00"/>
    <d v="2019-05-21T00:00:00"/>
    <n v="3"/>
    <n v="3"/>
    <s v="cumple"/>
  </r>
  <r>
    <x v="0"/>
    <n v="2019005107"/>
    <d v="2019-05-16T00:00:00"/>
    <s v="EN COMUNICACION DEL DIA 06052019 EL SEÑOR MARCO TULIO CHIDICUE MUÑOZ IDENTIFICADO CON CC 10632944, SOLICITA SE LE INFORME SI SE ENCUENTRA REGISTRADO COMO COMERCIANTE Y SI POSEE ESTABLECIMIENTOS DE COMERCIO A SU NOMBRE, ESTO CON EL FIN DE DEMOSTRAR INSOLVE"/>
    <s v="A"/>
    <s v="LMORENO"/>
    <s v=" "/>
    <s v="Principal"/>
    <d v="2019-05-16T00:00:00"/>
    <s v="Origino"/>
    <s v="."/>
    <s v="."/>
    <s v="."/>
    <s v="Finalizado"/>
    <s v=" "/>
    <s v="Asignado a"/>
    <s v="XRIVERA"/>
    <s v="Registros Pub y Redes Emp"/>
    <s v="Back (Registro)"/>
    <d v="2019-05-16T00:00:00"/>
    <s v="A"/>
    <m/>
    <m/>
    <m/>
    <m/>
    <m/>
    <m/>
    <m/>
    <m/>
    <s v="Sin Identificación"/>
    <m/>
    <s v="MARCO TULIO CHIDICUE MUÑOZ"/>
    <m/>
    <m/>
    <m/>
    <m/>
    <s v="3 Peticiones"/>
    <s v="P-SOLICITA CERTIFICADOS O COPIAS"/>
    <s v="Registros Publicos y Redes Emp"/>
    <s v="Derecho de peticion"/>
    <s v="."/>
    <s v="."/>
    <s v="SANTIAGO DE CALI, 21 DE MAYO DE 2019 SEÑOR MARCO TULIO CHINDICUE MUÑOZ CC 10632944 TD: 4153 NUI: 820677 PATIO: 4A BLOQUE: 3 COJAM - JAMUNDÍ CORDIAL SALUDO, MEDIANTE ESCRITO DEL 08 DE MAYO DE 2019 RADICADO EN ESTA ENTIDAD EL 16 DE MAYO DE 2019, EN EL CUAL "/>
    <s v="."/>
    <s v="Finalizado"/>
    <s v="XRIVERA"/>
    <d v="2019-05-21T00:00:00"/>
    <d v="2019-05-21T00:00:00"/>
    <s v=" "/>
    <s v="N"/>
    <m/>
    <x v="1"/>
    <s v="Interés general y particular"/>
    <s v="N"/>
    <d v="2019-05-21T00:00:00"/>
    <d v="2019-05-21T00:00:00"/>
    <n v="3"/>
    <n v="3"/>
    <s v="cumple"/>
  </r>
  <r>
    <x v="0"/>
    <n v="2019005108"/>
    <d v="2019-05-16T00:00:00"/>
    <s v="EN COMUNICACION DEL DIA 06052019 EL SEÑOR SERGIO ENRIQUE SEGURA VELASQUEZ IDENTIFICADO CON CC 86079110, SOLICITA SE LE INFORME SI SE ENCUENTRA REGISTRADO COMO COMERCIANTE Y SI POSEE ESTABLECIMIENTOS DE COMERCIO A SU NOMBRE, ESTO CON EL FIN DE DEMOSTRAR IN"/>
    <s v="A"/>
    <s v="LMORENO"/>
    <s v=" "/>
    <s v="Principal"/>
    <d v="2019-05-16T00:00:00"/>
    <s v="Origino"/>
    <s v="."/>
    <s v="."/>
    <s v="."/>
    <s v="Finalizado"/>
    <s v=" "/>
    <s v="Asignado a"/>
    <s v="XRIVERA"/>
    <s v="Registros Pub y Redes Emp"/>
    <s v="Back (Registro)"/>
    <d v="2019-05-16T00:00:00"/>
    <s v="A"/>
    <m/>
    <m/>
    <m/>
    <m/>
    <m/>
    <m/>
    <m/>
    <m/>
    <s v="Sin Identificación"/>
    <m/>
    <s v="SERGIO ENRIQUE SEGURA VELASQUEZ"/>
    <m/>
    <m/>
    <m/>
    <m/>
    <s v="3 Peticiones"/>
    <s v="P-SOLICITA CERTIFICADOS O COPIAS"/>
    <s v="Registros Publicos y Redes Emp"/>
    <s v="Derecho de peticion"/>
    <s v="."/>
    <s v="."/>
    <s v="SANTIAGO DE CALI, 22 DE MAYO DE 2019 SEÑOR SERGIO ENRIQUE SEGURA VELASQUEZ CC 86079110 TD: 15262 PATIO: 1 CARCEL SAN ISIDRO KILOMETRO 3 VIA VEREDA LAS GUACAS POPAYÁN - CAUCA CORDIAL SALUDO, MEDIANTE ESCRITO DEL 06 DE MAYO DE 2019 RADICADO EN ESTA ENTIDAD "/>
    <s v="."/>
    <s v="Finalizado"/>
    <s v="XRIVERA"/>
    <d v="2019-05-22T00:00:00"/>
    <d v="2019-05-22T00:00:00"/>
    <s v=" "/>
    <s v="N"/>
    <m/>
    <x v="1"/>
    <s v="Interés general y particular"/>
    <s v="N"/>
    <d v="2019-05-22T00:00:00"/>
    <d v="2019-05-22T00:00:00"/>
    <n v="4"/>
    <n v="4"/>
    <s v="cumple"/>
  </r>
  <r>
    <x v="0"/>
    <n v="2019005112"/>
    <d v="2019-05-17T00:00:00"/>
    <s v="EN COMUNICACION DEL DIA 10052019 EL SR. OSCAR ALMECIGA JUNCA REPRESENTANTE LEGAL DE LA SOCIEDAD INCUBADORA SANTANDER S A, SOLICITA SE LE ACTUALICE LA INFORMACION DEL PROPIETARIO DEL ESTABLECIMIENTO DE COMERCIO FORANEO DENOMINADO HUEVOS KIKES CALI CON MAT "/>
    <s v="A"/>
    <s v="LMORENO"/>
    <s v=" "/>
    <s v="Principal"/>
    <d v="2019-05-17T00:00:00"/>
    <s v="Origino"/>
    <s v="."/>
    <s v="."/>
    <s v="."/>
    <s v="Finalizado"/>
    <s v=" "/>
    <s v="Asignado a"/>
    <s v="SORTIZ"/>
    <s v="Registros Pub y Redes Emp"/>
    <s v="Back (Registro)"/>
    <d v="2019-05-17T00:00:00"/>
    <s v="A"/>
    <m/>
    <m/>
    <m/>
    <m/>
    <m/>
    <m/>
    <m/>
    <m/>
    <s v="Sin Identificación"/>
    <m/>
    <s v="OSCAR ALMECIGA JUNCA"/>
    <n v="6430036"/>
    <s v="alvaro.castaneda@kikes.com.co"/>
    <m/>
    <m/>
    <s v="2 Del tramite del documento"/>
    <s v="DIGITACION DOMICILIO"/>
    <s v="Registros Publicos y Redes Emp"/>
    <s v="Inscripción"/>
    <s v="."/>
    <s v="."/>
    <s v="CERT. 20190290126: 17-05-2019: SE DA TERMINADO CON LAS SIGUIENTES NOTAS POR JULIO CESAR MARIN: SE HABLO CON EL JEFE CONTABILIDAD DE LA EMPRESA, SE VERIFICO CON LA EMISION DE UN CERTIFICADO QUE LA INFORMACION SOLICITADA ESTUVIERA CORREGIDA.EL SEÑOR SOLICIT"/>
    <s v="."/>
    <s v="Finalizado"/>
    <s v="JCMARIN"/>
    <d v="2019-05-27T00:00:00"/>
    <d v="2019-06-19T00:00:00"/>
    <s v="Este derecho lo termine con las anotaciones que realizo Julio Cesar Marin."/>
    <s v="N"/>
    <m/>
    <x v="1"/>
    <s v="Interés general y particular"/>
    <s v="N"/>
    <d v="2019-06-19T00:00:00"/>
    <d v="2019-06-19T00:00:00"/>
    <n v="23"/>
    <n v="23"/>
    <s v="NO"/>
  </r>
  <r>
    <x v="0"/>
    <n v="2019005114"/>
    <d v="2019-05-17T00:00:00"/>
    <s v="EN COMUNICACION DEL DIA 10052019 CON OFICIO 2012 DEL JUZGADO 45 CIVIL MUNICIPAL DE BOGOTA DC, ENVIADO A LA CAMARA DE COMERCIO DE BOGOTA Y REMITIDO A LA CAMARA DE COMERCIO DE CALI EL DIA 15052019 CON RADICACION NO. 20190297912 POR TRASLADO POR COMPETENCIAS"/>
    <s v="A"/>
    <s v="LMORENO"/>
    <s v=" "/>
    <s v="Principal"/>
    <d v="2019-05-17T00:00:00"/>
    <s v="Origino"/>
    <s v="."/>
    <s v="."/>
    <s v="."/>
    <s v="Finalizado"/>
    <s v=" "/>
    <s v="Asignado a"/>
    <s v="SORTIZ"/>
    <s v="Registros Pub y Redes Emp"/>
    <s v="Back (Registro)"/>
    <d v="2019-05-17T00:00:00"/>
    <s v="A"/>
    <s v="MERCANTIL"/>
    <n v="112052"/>
    <m/>
    <m/>
    <m/>
    <m/>
    <m/>
    <m/>
    <s v="Sin Identificación"/>
    <m/>
    <s v="LUIS ARNULFO GUZMAN RAMIREZ"/>
    <n v="2821885"/>
    <s v="cmpl45bt@cendoj.ramajudicial.gov.co"/>
    <m/>
    <m/>
    <s v="3 Peticiones"/>
    <s v="P-SOLICITA CERTIFICADOS O COPIAS"/>
    <s v="Registros Publicos y Redes Emp"/>
    <s v="Derecho de peticion"/>
    <s v="."/>
    <s v="."/>
    <s v="20-0713 SANTIAGO DE CALI, 17 DE MAYO DE 2019 SEÑORES JUZGADO CUARENTA Y CINCO MUNICIPAL DE BOGOTÁ ATENCIÓN: RICARDO ADOLFO PINZON MORENO JUEZ CMPL45BT@CENDOJ.RAMAJUDICIAL.GOV.CO BOGOTÁ D.C. CORDIAL SALUDO, DAMOS RESPUESTA A SU OFICIO RAD. 11001-40-03-045-"/>
    <s v="."/>
    <s v="Finalizado"/>
    <s v="SORTIZ"/>
    <d v="2019-05-20T00:00:00"/>
    <d v="2019-05-20T00:00:00"/>
    <s v="Se envia respuesta al correo electronico cmpl45bt@cendoj.ramajudicial.gov.co.rpost.biz el día viernes 17/05/2019 02:26 p.m."/>
    <s v="N"/>
    <m/>
    <x v="1"/>
    <s v="Interés general y particular"/>
    <s v="N"/>
    <d v="2019-05-20T00:00:00"/>
    <d v="2019-05-20T00:00:00"/>
    <n v="1"/>
    <n v="1"/>
    <s v="cumple"/>
  </r>
  <r>
    <x v="0"/>
    <n v="2019005115"/>
    <d v="2019-05-17T00:00:00"/>
    <s v="EN COMUNICACION DEL DIA 10052019 CON OFICIO S-2019-020287 DE LA POLICIA NACIONAL SECCIONAL ARAUCA, ENVIADO A LA CAMARA DE COMERCIO DE BOGOTA Y REMITIDO A LA CAMARA DE COMERCIO DE CALI EL DIA 15052019 CON RADICACION NO. 20190298402, POR TRASLADO POR COMPET"/>
    <s v="A"/>
    <s v="LMORENO"/>
    <s v=" "/>
    <s v="Principal"/>
    <d v="2019-05-17T00:00:00"/>
    <s v="Origino"/>
    <s v="."/>
    <s v="."/>
    <s v="."/>
    <s v="Finalizado"/>
    <s v=" "/>
    <s v="Asignado a"/>
    <s v="SORTIZ"/>
    <s v="Registros Pub y Redes Emp"/>
    <s v="Back (Registro)"/>
    <d v="2019-05-17T00:00:00"/>
    <s v="A"/>
    <m/>
    <m/>
    <m/>
    <m/>
    <m/>
    <m/>
    <m/>
    <m/>
    <s v="Sin Identificación"/>
    <m/>
    <s v="CRISTIAN ALEXANDER QUITIAN DUQUE"/>
    <m/>
    <s v="cristian.quitian2013@correo.policia.gov.co"/>
    <m/>
    <n v="3188911659"/>
    <s v="3 Peticiones"/>
    <s v="P-SOLICITA CERTIFICADOS O COPIAS"/>
    <s v="Registros Publicos y Redes Emp"/>
    <s v="Derecho de peticion"/>
    <s v="."/>
    <s v="."/>
    <s v="20-0715 SANTIAGO DE CALI, 17 DE MAYO DE 2019 SEÑORES MINISTERIO DE DEFENSA NACIONAL POLICIA NACIONAL ATENCIÓN: PATRULLERO CRISTIAN ALEXANDER QUITIAN DUQUE INVESTIGADOR GRUPO CRIMEN ORGANIZADO SIJIN-DEARA CRISTIAN.QUITIAN2013@CORREO.POLICIA.GOV.CO ARAUCA C"/>
    <s v="."/>
    <s v="Finalizado"/>
    <s v="JCMARIN"/>
    <d v="2019-05-27T00:00:00"/>
    <d v="2019-06-10T00:00:00"/>
    <s v="Se envia respuesta la correo electronico cristian.quitian2013@correo.policia.gov.co.rpost.biz el día viernes 17/05/2019 03:43 p.m."/>
    <s v="N"/>
    <m/>
    <x v="1"/>
    <s v="Interés general y particular"/>
    <s v="N"/>
    <d v="2019-06-10T00:00:00"/>
    <d v="2019-06-10T00:00:00"/>
    <n v="16"/>
    <n v="15"/>
    <s v="cumple"/>
  </r>
  <r>
    <x v="0"/>
    <n v="2019005116"/>
    <d v="2019-05-17T00:00:00"/>
    <s v="EN COMUNICACION DEL DIA 10052019 CON OFICIO T-0761 DEL JUZGADO PRIMERO PROMISCUO MUNICIPAL DEL LA TEBAIDA QUINDIO, ENVIADO A LA CAMARA DE COMERCIO DE BOGOTA Y REMITIDO A LA CAMARA DE COMERCIO DE CALI EL DIA 16052019 CON RADICACION 20190301093, SOLICITAN E"/>
    <s v="A"/>
    <s v="LMORENO"/>
    <s v=" "/>
    <s v="Principal"/>
    <d v="2019-05-17T00:00:00"/>
    <s v="Origino"/>
    <s v="."/>
    <s v="."/>
    <s v="."/>
    <s v="Finalizado"/>
    <s v=" "/>
    <s v="Asignado a"/>
    <s v="SORTIZ"/>
    <s v="Registros Pub y Redes Emp"/>
    <s v="Back (Registro)"/>
    <d v="2019-05-17T00:00:00"/>
    <s v="A"/>
    <s v="MERCANTIL"/>
    <n v="112052"/>
    <m/>
    <m/>
    <m/>
    <m/>
    <m/>
    <m/>
    <s v="Sin Identificación"/>
    <m/>
    <s v="HELMAN JOAQUIN MARTINEZ REYES"/>
    <n v="7542484"/>
    <s v="j01prmpalteba@cendoj.ramajudicial.gov.co"/>
    <m/>
    <m/>
    <s v="3 Peticiones"/>
    <s v="P-SOLICITA CERTIFICADOS O COPIAS"/>
    <s v="Registros Publicos y Redes Emp"/>
    <s v="Derecho de peticion"/>
    <s v="."/>
    <s v="."/>
    <s v="20-0714 SANTIAGO DE CALI, 17 DE MAYO DE 2019 SEÑORES JUZGADO PRIMERO PROMISCUO MUNICIPAL ATENCIÓN: HELMAN JOAQUIN MARTINEZ REYES ESCRIBIENTE J01PRMPALTEBA@CENDOJ.RAMAJUDICIAL.GOV.CO LA TEBAIDA CORDIAL SALUDO, DAMOS RESPUESTA A SU OFICIO NO. T-0761 Y TUTEL"/>
    <s v="."/>
    <s v="Finalizado"/>
    <s v="SORTIZ"/>
    <d v="2019-05-20T00:00:00"/>
    <d v="2019-05-20T00:00:00"/>
    <s v="Se envia respuesta al correo electronico j01prmpalteba@cendoj.ramajudicial.gov.co.rpost.biz al día viernes 17/05/2019 03:16 p.m."/>
    <s v="N"/>
    <m/>
    <x v="1"/>
    <s v="Interés general y particular"/>
    <s v="N"/>
    <d v="2019-05-20T00:00:00"/>
    <d v="2019-05-20T00:00:00"/>
    <n v="1"/>
    <n v="1"/>
    <s v="cumple"/>
  </r>
  <r>
    <x v="0"/>
    <n v="2019005119"/>
    <d v="2019-05-17T00:00:00"/>
    <s v="EN COMUNICACION DEL DIA 13052019 CON OFICIO S-2019-013968 DE LA POLICIA NACIONAL SECCIONAL BOGOTA, ENVIADO AL A CAMARA DE COMERCIO DE BOGOTA Y REMITIDO A LA CAMARA DE COMERCIO DE CALI EL DIA 16052019 CON RADICACION NO. 20190301315 POR TRASLADO POR COMPETE"/>
    <s v="A"/>
    <s v="LMORENO"/>
    <s v=" "/>
    <s v="Principal"/>
    <d v="2019-05-17T00:00:00"/>
    <s v="Origino"/>
    <s v="."/>
    <s v="."/>
    <s v="."/>
    <s v="Finalizado"/>
    <s v=" "/>
    <s v="Asignado a"/>
    <s v="SORTIZ"/>
    <s v="Registros Pub y Redes Emp"/>
    <s v="Back (Registro)"/>
    <d v="2019-05-17T00:00:00"/>
    <s v="A"/>
    <m/>
    <m/>
    <m/>
    <m/>
    <m/>
    <m/>
    <m/>
    <m/>
    <s v="Sin Identificación"/>
    <m/>
    <s v="RICARDO HUANI RAMOS"/>
    <m/>
    <s v="ricardo.huani@correo.policia.gov.co"/>
    <m/>
    <n v="3505543832"/>
    <s v="3 Peticiones"/>
    <s v="P-SOLICITA CERTIFICADOS O COPIAS"/>
    <s v="Registros Publicos y Redes Emp"/>
    <s v="Derecho de peticion"/>
    <s v="."/>
    <s v="."/>
    <s v="20-0716 SANTIAGO DE CALI, 17 DE MAYO DE 2019 SEÑORES MINISTERIO DE DEFENSA NACIONAL POLICIA NACIONAL ATENCIÓN: PATRULLERO RICARDO HUANI RAMOS INVESTIGADOR CRIMINAL SIJIN-DIPRO RICARDO.HUANI@CORREO.POLICIA.GOV.CO BOGOTÁ D.C. CORDIAL SALUDO, DAMOS RESPUESTA"/>
    <s v="."/>
    <s v="Finalizado"/>
    <s v="SORTIZ"/>
    <d v="2019-05-20T00:00:00"/>
    <d v="2019-05-20T00:00:00"/>
    <s v="Se envia respuesta al correo electronico ricardo.huani@correo.policia.gov.co.rpost.biz el día viernes 17/05/2019 04:10 p.m."/>
    <s v="N"/>
    <m/>
    <x v="1"/>
    <s v="Interés general y particular"/>
    <s v="N"/>
    <d v="2019-05-20T00:00:00"/>
    <d v="2019-05-20T00:00:00"/>
    <n v="1"/>
    <n v="1"/>
    <s v="cumple"/>
  </r>
  <r>
    <x v="0"/>
    <n v="2019005138"/>
    <d v="2019-05-17T00:00:00"/>
    <s v="EN COMUNICACION DEL DIA 15052019 CON EXPEDIENTE N. SOIF-043-2016 DE LA CONTRALORIA GENERAL DEPARTAMENTAL DEL VALLE DEL CAUCA SUBDIRECCION OPERATIVA DE INVESTIGACIONES FISCALES, SOLICITAN INFORMAR SI LAS PERSONAS RELACIONADAS ESTAN REGISTRADAS COMO COMERCI"/>
    <s v="A"/>
    <s v="LMORENO"/>
    <s v=" "/>
    <s v="Principal"/>
    <d v="2019-05-17T00:00:00"/>
    <s v="Origino"/>
    <s v="."/>
    <s v="."/>
    <s v="."/>
    <s v="Finalizado"/>
    <s v=" "/>
    <s v="Asignado a"/>
    <s v="SORTIZ"/>
    <s v="Registros Pub y Redes Emp"/>
    <s v="Back (Registro)"/>
    <d v="2019-05-17T00:00:00"/>
    <s v="A"/>
    <m/>
    <m/>
    <m/>
    <m/>
    <m/>
    <m/>
    <m/>
    <m/>
    <s v="Sin Identificación"/>
    <m/>
    <s v="NANCY STELLA MEJIA  TASCON"/>
    <n v="8822488"/>
    <s v="contactenos@contraloriavalledelcauca.gov.co"/>
    <m/>
    <m/>
    <s v="3 Peticiones"/>
    <s v="P-SOLICITA CERTIFICADOS O COPIAS"/>
    <s v="Registros Publicos y Redes Emp"/>
    <s v="Derecho de peticion"/>
    <s v="."/>
    <s v="."/>
    <s v="20-0737 SANTIAGO DE CALI, 21 MAYO DE 2019 SEÑORES CONTRALORIA DEPARTAMENTAL DEL VALLE DEL CAUCA ATENCIÓN: NANCY STELLA MEJIA TASCON PROFESIONAL UNIVERSITARIA CONTACTENOS@CONTRALORIAVALLEDELCAUCA.GOV.CO SANTIAGO DE CALI CORDIAL SALUDO, DAMOS RESPUESTA A SU"/>
    <s v="."/>
    <s v="Finalizado"/>
    <s v="SORTIZ"/>
    <d v="2019-06-10T00:00:00"/>
    <d v="2019-08-01T00:00:00"/>
    <s v="Se envia respuesta al correo electronico contactenos@contraloriavalledelcauca.gov.co.rpost.biz el día martes 21/05/2019 11:49 a.m."/>
    <s v="N"/>
    <m/>
    <x v="1"/>
    <s v="Interés general y particular"/>
    <s v="N"/>
    <d v="2019-06-10T00:00:00"/>
    <d v="2019-06-10T00:00:00"/>
    <n v="16"/>
    <n v="15"/>
    <s v="cumple"/>
  </r>
  <r>
    <x v="0"/>
    <n v="2019005139"/>
    <d v="2019-05-17T00:00:00"/>
    <s v="EN COMUNICACION DEL DIA 14052019 CON RADICADO N.2019062488-2-000 DE LA AUTORIDAD NACIONAL DE LICENCIAS AMBIENTALES, SOLICITA ENVIAR DE CARACTER URGENTE , CERTIFICADO DE CONSTITUCION, EXISTENCIA Y REPRESENTACION LEGAL, CERTIFICADO DE EXISTENCIA Y REPRESENT"/>
    <s v="A"/>
    <s v="LMORENO"/>
    <s v=" "/>
    <s v="Principal"/>
    <d v="2019-05-17T00:00:00"/>
    <s v="Origino"/>
    <s v="."/>
    <s v="."/>
    <s v="."/>
    <s v="Finalizado"/>
    <s v=" "/>
    <s v="Asignado a"/>
    <s v="SORTIZ"/>
    <s v="Registros Pub y Redes Emp"/>
    <s v="Back (Registro)"/>
    <d v="2019-05-17T00:00:00"/>
    <s v="A"/>
    <m/>
    <m/>
    <m/>
    <m/>
    <m/>
    <m/>
    <m/>
    <m/>
    <s v="Sin Identificación"/>
    <m/>
    <s v="DANIEL RICARDO PAEZ DELLGADO"/>
    <n v="2540100"/>
    <m/>
    <m/>
    <m/>
    <s v="3 Peticiones"/>
    <s v="P-SOLICITA CERTIFICADOS O COPIAS"/>
    <s v="Registros Publicos y Redes Emp"/>
    <s v="Derecho de peticion"/>
    <s v="."/>
    <s v="."/>
    <s v="20-0738 SANTIAGO DE CALI, 22 DE MAYO DE 2019 SEÑORES AUTORIDAD DE LICENCIAS AMBIENTALES ATENCIÓN: DANIEL RICARDO PAEZ DELGADO JEFE DE OFICINA ASESORA JURÍDICA CALLE 37 NO. 8 - 40 BOGOTÁ D.C. CORDIAL SALUDO, DAMOS RESPUESTA A SU OFICIO CON RADICACIÓN NO. 2"/>
    <s v="."/>
    <s v="Finalizado"/>
    <s v="SORTIZ"/>
    <d v="2019-06-10T00:00:00"/>
    <d v="2019-08-01T00:00:00"/>
    <s v="Se envia correo fisico"/>
    <s v="N"/>
    <m/>
    <x v="1"/>
    <s v="Interés general y particular"/>
    <s v="N"/>
    <d v="2019-06-10T00:00:00"/>
    <d v="2019-06-10T00:00:00"/>
    <n v="16"/>
    <n v="15"/>
    <s v="cumple"/>
  </r>
  <r>
    <x v="0"/>
    <n v="2019005141"/>
    <d v="2019-05-17T00:00:00"/>
    <s v="EN COMUNICACION DEL DIA 02052019 CON OFICIO GJ3-1119 RADICACION NI9110(76001-31-07-001-2000-00259-00) DEL JUZGADO 003 DE EJECUCION DE PENAS Y MEDIDAS DE SEGURIDAD LOCAL, SOLICITA ENVIAR CERTIFICADO DE MATRICULA DE COMERCIANTE Y SI POSEE ESTABLECIMIENTO DE"/>
    <s v="A"/>
    <s v="LMORENO"/>
    <s v=" "/>
    <s v="Principal"/>
    <d v="2019-05-17T00:00:00"/>
    <s v="Origino"/>
    <s v="."/>
    <s v="."/>
    <s v="."/>
    <s v="Finalizado"/>
    <s v=" "/>
    <s v="Asignado a"/>
    <s v="SORTIZ"/>
    <s v="Registros Pub y Redes Emp"/>
    <s v="Back (Registro)"/>
    <d v="2019-05-17T00:00:00"/>
    <s v="A"/>
    <m/>
    <m/>
    <m/>
    <m/>
    <m/>
    <m/>
    <m/>
    <m/>
    <s v="Sin Identificación"/>
    <m/>
    <s v="OSWALDO ARTURO MUÑOZ BURBANO"/>
    <m/>
    <m/>
    <m/>
    <m/>
    <s v="3 Peticiones"/>
    <s v="P-SOLICITA CERTIFICADOS O COPIAS"/>
    <s v="Registros Publicos y Redes Emp"/>
    <s v="Derecho de peticion"/>
    <s v="."/>
    <s v="."/>
    <s v="20-0739 SANTIAGO DE CALI, 22 DE MAYO DE 2019 SEÑORES CENTRO DE SERVICIOS ADMINISTRATIVOS JUZGADOS EJECUCCION DE PENAS Y MEDIDAS DE SEGURIDAD ATENCIÓN: OSWALDO ARTURO MUÑOZ BURBANO GRUPO DE APOYO PALACIO DE JUSTICIA - PRIMER PISO SANTIAGO DE CALI CORDIAL S"/>
    <s v="."/>
    <s v="Finalizado"/>
    <s v="SORTIZ"/>
    <d v="2019-06-10T00:00:00"/>
    <d v="2019-06-10T00:00:00"/>
    <s v="Se envia por correo fisico"/>
    <s v="N"/>
    <m/>
    <x v="1"/>
    <s v="Interés general y particular"/>
    <s v="N"/>
    <d v="2019-06-10T00:00:00"/>
    <d v="2019-06-10T00:00:00"/>
    <n v="16"/>
    <n v="15"/>
    <s v="cumple"/>
  </r>
  <r>
    <x v="0"/>
    <n v="2019005159"/>
    <d v="2019-05-20T00:00:00"/>
    <s v="EN COMUNICACION DEL DIA 08052019 SIN OFICIO, DE LA FISCALIA GENERAL DE LA NACION, FISCALIA PRIMERA LOCAL UNIDAD DE FISCALIAS DE MADRID , SOLICITAN INFORMAR A LA MAYOR BREVEDAD SI EL SR. JHON ISIDRO TAUTA PEREZ IDENTIFICADO CON CC. NO. 1073150910 SE ENCUEN"/>
    <s v="A"/>
    <s v="LMORENO"/>
    <s v=" "/>
    <s v="Principal"/>
    <d v="2019-05-20T00:00:00"/>
    <s v="Origino"/>
    <s v="."/>
    <s v="."/>
    <s v="."/>
    <s v="Finalizado"/>
    <s v=" "/>
    <s v="Asignado a"/>
    <s v="SORTIZ"/>
    <s v="Registros Pub y Redes Emp"/>
    <s v="Back (Registro)"/>
    <d v="2019-05-20T00:00:00"/>
    <s v="A"/>
    <m/>
    <m/>
    <m/>
    <m/>
    <m/>
    <m/>
    <m/>
    <m/>
    <s v="Sin Identificación"/>
    <m/>
    <s v="JORGE FLOREZ DURAN"/>
    <m/>
    <m/>
    <m/>
    <m/>
    <s v="3 Peticiones"/>
    <s v="P-SOLICITA CERTIFICADOS O COPIAS"/>
    <s v="Registros Publicos y Redes Emp"/>
    <s v="Derecho de peticion"/>
    <s v="."/>
    <s v="."/>
    <s v="20-0721 SANTIAGO DE CALI, 20 DE MAYO DE 2019 SEÑORES FISCALIA GENERAL DE LA NACION ATENCIÓN: PT: JORGE FLOREZ DURAN INVESTIGADOR SIJIN CARRERA 7 NO. 8 - 50 MADRID CUNDINAMARCA CORDIAL SALUDO, DAMOS RESPUESTA A SU OFICIO NO. 06000416201400547 DE FECHA 8 DE"/>
    <s v="."/>
    <s v="Finalizado"/>
    <s v="SORTIZ"/>
    <d v="2019-05-21T00:00:00"/>
    <d v="2019-05-21T00:00:00"/>
    <s v=" "/>
    <s v="N"/>
    <m/>
    <x v="1"/>
    <s v="Interés general y particular"/>
    <s v="N"/>
    <d v="2019-05-21T00:00:00"/>
    <d v="2019-05-21T00:00:00"/>
    <n v="1"/>
    <n v="1"/>
    <s v="cumple"/>
  </r>
  <r>
    <x v="0"/>
    <n v="2019005163"/>
    <d v="2019-05-20T00:00:00"/>
    <s v="EN COMUNICACION DEL DIA 17052019 CON OFICIO 0936 DEL JUZGADO SEXTO PENAL MUNICIPAL PARA ADOLESCENTES CON FUNCION DE CONTROL DE GARANTIAS, RESOLUCION INCIDENTE DE DESACATO CON RADICADO N. 2019-00052, SOLICITAN CERTIFICADO DE EXISTENCIA Y REPRESENTACION LEG"/>
    <s v="A"/>
    <s v="LMORENO"/>
    <s v=" "/>
    <s v="Principal"/>
    <d v="2019-05-20T00:00:00"/>
    <s v="Origino"/>
    <s v="."/>
    <s v="."/>
    <s v="."/>
    <s v="Finalizado"/>
    <s v=" "/>
    <s v="Asignado a"/>
    <s v="SORTIZ"/>
    <s v="Registros Pub y Redes Emp"/>
    <s v="Back (Registro)"/>
    <d v="2019-05-20T00:00:00"/>
    <s v="A"/>
    <m/>
    <m/>
    <m/>
    <m/>
    <m/>
    <m/>
    <m/>
    <m/>
    <s v="Sin Identificación"/>
    <m/>
    <s v="ANDERSON RANGEL SANGUINO"/>
    <m/>
    <s v="juzgado06pmpademed@gmail.com"/>
    <m/>
    <m/>
    <s v="3 Peticiones"/>
    <s v="P-SOLICITA CERTIFICADOS O COPIAS"/>
    <s v="Registros Publicos y Redes Emp"/>
    <s v="Derecho de peticion"/>
    <s v="."/>
    <s v="."/>
    <s v="20-0721 SANTIAGO DE CALI, 20 DE MAYO DE 2019 SEÑORES JUZGADO SEXTO PENAL MUNICIPAL PARA ADOLESCENTES CON FUNCION DE CONTROL DE GARANTIAS ATENCIÓN: ANDERSON RANGEL SANGUINEO JUDICANTE JUZGADO06PMPADEMED@GMAIL.COM MEDELLIN CORDIAL SALUDO, DAMOS RESPUESTA A "/>
    <s v="."/>
    <s v="Finalizado"/>
    <s v="SORTIZ"/>
    <d v="2019-05-20T00:00:00"/>
    <d v="2019-05-20T00:00:00"/>
    <s v=" "/>
    <s v="N"/>
    <m/>
    <x v="1"/>
    <s v="Interés general y particular"/>
    <s v="N"/>
    <d v="2019-05-20T00:00:00"/>
    <d v="2019-05-20T00:00:00"/>
    <n v="0"/>
    <n v="0"/>
    <s v="cumple"/>
  </r>
  <r>
    <x v="0"/>
    <n v="2019005168"/>
    <d v="2019-05-20T00:00:00"/>
    <s v="EN COMUNICACION ESCRITA RECIBIDA EL DIA 20052019, LA SEÑORA YASMIN GLAVIS GARCIA IDENTIFICADA CON CC. NO. 66.860.964 DE CALI MEDIANTE DERECHO DE PETICION, SOLICITA QUE SE LE INFORME SI FIGURA INSCRITA EN EL PEIODO COMPRENDICO ENTRE LOS AÑOS 1995 HASTA EL "/>
    <s v="A"/>
    <s v="JCMARIN"/>
    <s v=" "/>
    <s v="Principal"/>
    <d v="2019-05-20T00:00:00"/>
    <s v="Origino"/>
    <s v="."/>
    <s v="."/>
    <s v="."/>
    <s v="Finalizado"/>
    <s v=" "/>
    <s v="Asignado a"/>
    <s v="WBURBANO"/>
    <s v="Registros Pub y Redes Emp"/>
    <s v="Juridica"/>
    <d v="2019-05-20T00:00:00"/>
    <s v="A"/>
    <m/>
    <m/>
    <m/>
    <m/>
    <m/>
    <m/>
    <m/>
    <m/>
    <s v="Sin Identificación"/>
    <m/>
    <s v="YASMIN GLAVIS GARCIA"/>
    <m/>
    <s v="jaz1273@hotmail.com"/>
    <m/>
    <n v="3148730547"/>
    <s v="3 Peticiones"/>
    <s v="P-SOLICITA LISTADO O INFORMACION DE INSCRITOS"/>
    <s v="Registros Publicos y Redes Emp"/>
    <s v="Derecho de peticion"/>
    <s v="."/>
    <s v="."/>
    <s v="DERECHO DE PETICIÓN REALIZADO EL 27 DE MAYO DE 2019. LAS CÁMARAS DE COMERCIO SON ENTIDADES DE NATURALEZA PRIVADA, PERO POR DELEGACIÓN DEL ESTADO EJERCEN ALGUNAS FUNCIONES PÚBLICAS COMO LO ES LA ADMINISTRACIÓN DE LOS REGISTROS PÚBLICOS. EN TAL SENTIDO, SUS"/>
    <s v="."/>
    <s v="Finalizado"/>
    <s v="JCMARIN"/>
    <d v="2019-05-27T00:00:00"/>
    <d v="2019-06-21T00:00:00"/>
    <s v=" "/>
    <s v="N"/>
    <m/>
    <x v="1"/>
    <s v="Peticion de documentos"/>
    <s v="N"/>
    <d v="2019-06-21T00:00:00"/>
    <d v="2019-06-21T00:00:00"/>
    <n v="24"/>
    <n v="24"/>
    <s v="NO"/>
  </r>
  <r>
    <x v="0"/>
    <n v="2019005170"/>
    <d v="2019-05-20T00:00:00"/>
    <s v="EN COMUNICACION DEL DIA 13052019 CON RAD. N. 2-2019-52765 REQUERIMIENTO NURC - 1-2019-178195, DE LA DIRECCION DE INSPECCION Y VIGILANCIA, SOLICITA CERTIFICADO DE EXISTENCIA Y REPRESENTACION LEGAL DE LA ENTIDAD EPS COOMEVA ."/>
    <s v="A"/>
    <s v="LMORENO"/>
    <s v=" "/>
    <s v="Principal"/>
    <d v="2019-05-20T00:00:00"/>
    <s v="Origino"/>
    <s v="."/>
    <s v="."/>
    <s v="."/>
    <s v="Finalizado"/>
    <s v=" "/>
    <s v="Asignado a"/>
    <s v="SORTIZ"/>
    <s v="Registros Pub y Redes Emp"/>
    <s v="Back (Registro)"/>
    <d v="2019-05-20T00:00:00"/>
    <s v="A"/>
    <m/>
    <m/>
    <m/>
    <m/>
    <m/>
    <m/>
    <m/>
    <m/>
    <s v="Sin Identificación"/>
    <m/>
    <s v="LUDY ESPERANZA ROMERO PENA"/>
    <n v="4817000"/>
    <m/>
    <m/>
    <m/>
    <s v="3 Peticiones"/>
    <s v="P-SOLICITA CERTIFICADOS O COPIAS"/>
    <s v="Registros Publicos y Redes Emp"/>
    <s v="Derecho de peticion"/>
    <s v="."/>
    <s v="."/>
    <s v="CERT. 20190304812. 20-0749 SANTIAGO DE CALI, 24 DE MAYO DE 2019 SEÑORES SUPERSALUD ATENCIÓN: LUDY ESPERANZA ROMERO PENA COORDINADOR DEL GRUPO DE TRABAJO EN LA INSPECCIÓN Y VIGILANCIA PARA ENTIDADES ADMINISTRADORAS DE PLANES DE BENEFICIOS EAPB AVENIDA CIUD"/>
    <s v="."/>
    <s v="Finalizado"/>
    <s v="LMORENO"/>
    <d v="2019-06-13T00:00:00"/>
    <d v="2019-06-19T00:00:00"/>
    <s v="Se envia respuesta fisica."/>
    <s v="N"/>
    <m/>
    <x v="1"/>
    <s v="Interés general y particular"/>
    <s v="N"/>
    <d v="2019-06-19T00:00:00"/>
    <d v="2019-06-19T00:00:00"/>
    <n v="22"/>
    <n v="22"/>
    <s v="NO"/>
  </r>
  <r>
    <x v="0"/>
    <n v="2019005173"/>
    <d v="2019-05-20T00:00:00"/>
    <s v="EN COMUNICACION DEL DIA 20052019 OFICIO DS.06-22-31. OT 27638., DE LA FISCALIA GENERAL DE LA NACION, DESPACHO FISCAL 100 LOCAL DE LA UNIDAD DE HURTO Y ESTAFA EN AVERIGUACION DE CALI, SOLICITAN INFORMAR SI EXISTEN REGISTROS DE LA RAZON SOCIAL CITI-CREDITOS"/>
    <s v="A"/>
    <s v="LMORENO"/>
    <s v=" "/>
    <s v="Principal"/>
    <d v="2019-05-20T00:00:00"/>
    <s v="Origino"/>
    <s v="."/>
    <s v="."/>
    <s v="."/>
    <s v="Finalizado"/>
    <s v=" "/>
    <s v="Asignado a"/>
    <s v="SORTIZ"/>
    <s v="Registros Pub y Redes Emp"/>
    <s v="Back (Registro)"/>
    <d v="2019-05-20T00:00:00"/>
    <s v="A"/>
    <m/>
    <m/>
    <m/>
    <m/>
    <m/>
    <m/>
    <m/>
    <m/>
    <s v="Sin Identificación"/>
    <m/>
    <s v="LUZ YOHANA CARDONA RIOS"/>
    <m/>
    <s v="luzy.cardona@fiscalia.gov.co"/>
    <m/>
    <n v="3108463821"/>
    <s v="3 Peticiones"/>
    <s v="P-SOLICITA CERTIFICADOS O COPIAS"/>
    <s v="Registros Publicos y Redes Emp"/>
    <s v="Derecho de peticion"/>
    <s v="."/>
    <s v="."/>
    <s v="20-0740 SANTIAGO DE CALI, 22 DE MAYO DE 2019 SEÑORES FISCALIA GENERAL DE LA NACION ATENCIÓN: LUZ YOHANA CARDONA RIOS FUNCIONARIO DE POLICÍA JUDICIAL LUZY.CARDONA@FISCALIA.GOV.CO SANTIAGO DE CALI CORDIAL SALUDO, DAMOS RESPUESTA A SU OFICIO DS-06-22-31 DE F"/>
    <s v="."/>
    <s v="Finalizado"/>
    <s v="SORTIZ"/>
    <d v="2019-06-10T00:00:00"/>
    <d v="2019-06-10T00:00:00"/>
    <s v="Se envia respuesta al correo electronico luzy.cardona@fiscalia.gov.co.rpost.biz el día miércoles 22/05/2019 11:47 a.m."/>
    <s v="N"/>
    <m/>
    <x v="1"/>
    <s v="Interés general y particular"/>
    <s v="N"/>
    <d v="2019-06-10T00:00:00"/>
    <d v="2019-06-10T00:00:00"/>
    <n v="15"/>
    <n v="15"/>
    <s v="cumple"/>
  </r>
  <r>
    <x v="0"/>
    <n v="2019005175"/>
    <d v="2019-05-20T00:00:00"/>
    <s v="EN COMUNICACION DEL DIA 08052019 SIN OFICIO, DE LA FISCALIA GENERAL DE LA NACION, FISCALIA PRIMERA LOCAL UNIDAD DE FISCALIA MADRID , SOLICITAN INFORMAR A LA MAYOR BREVEDAD SI SE ENCUENTRA ALGUNA EMPRESA Y/O SOCIEDAD COMERCIAL A NOMBRE DEL SR. VICTOR JULIO"/>
    <s v="A"/>
    <s v="LMORENO"/>
    <s v=" "/>
    <s v="Principal"/>
    <d v="2019-05-20T00:00:00"/>
    <s v="Origino"/>
    <s v="."/>
    <s v="."/>
    <s v="."/>
    <s v="Finalizado"/>
    <s v=" "/>
    <s v="Asignado a"/>
    <s v="SORTIZ"/>
    <s v="Registros Pub y Redes Emp"/>
    <s v="Back (Registro)"/>
    <d v="2019-05-20T00:00:00"/>
    <s v="A"/>
    <m/>
    <m/>
    <m/>
    <m/>
    <m/>
    <m/>
    <m/>
    <m/>
    <s v="Sin Identificación"/>
    <m/>
    <s v="JORGE FLOREZ DURAN"/>
    <m/>
    <m/>
    <m/>
    <m/>
    <s v="3 Peticiones"/>
    <s v="P-SOLICITA CERTIFICADOS O COPIAS"/>
    <s v="Registros Publicos y Redes Emp"/>
    <s v="Derecho de peticion"/>
    <s v="."/>
    <s v="."/>
    <s v="20-0722 SANTIAGO DE CALI, 20 DE MAYO DE 2019 SEÑORES FISCALIA GENERAL DE LA NACION ATENCIÓN: PT: JORGE FLOREZ DURAN INVESTIGADOR SIJIN CARRERA 7 NO. 8 - 50 MADRID CUNDINAMARCA CORDIAL SALUDO, DAMOS RESPUESTA A SU OFICIO NO. 06000416201400336 DE FECHA 8 DE"/>
    <s v="."/>
    <s v="Finalizado"/>
    <s v="SORTIZ"/>
    <d v="2019-05-21T00:00:00"/>
    <d v="2019-05-21T00:00:00"/>
    <s v=" "/>
    <s v="N"/>
    <m/>
    <x v="1"/>
    <s v="Interés general y particular"/>
    <s v="N"/>
    <d v="2019-05-21T00:00:00"/>
    <d v="2019-05-21T00:00:00"/>
    <n v="1"/>
    <n v="1"/>
    <s v="cumple"/>
  </r>
  <r>
    <x v="0"/>
    <n v="2019005176"/>
    <d v="2019-05-20T00:00:00"/>
    <s v="EN COMUNICACION DEL DIA 08052019 SIN OFICIO, DE LA FISCALIA GENERAL DE LA NACION, FISCALIA PRIMERA LOCAL UNIDAD DE FISCALIA MADRID , SOLICITAN INFORMAR A LA MAYOR BREVEDAD SI SE ENCUENTRA ALGUNA EMPRESA Y/O SOCIEDAD COMERCIAL A NOMBRE DEL SR. JUVENAL RAMI"/>
    <s v="A"/>
    <s v="LMORENO"/>
    <s v=" "/>
    <s v="Principal"/>
    <d v="2019-05-20T00:00:00"/>
    <s v="Origino"/>
    <s v="."/>
    <s v="."/>
    <s v="."/>
    <s v="Finalizado"/>
    <s v=" "/>
    <s v="Asignado a"/>
    <s v="SORTIZ"/>
    <s v="Registros Pub y Redes Emp"/>
    <s v="Back (Registro)"/>
    <d v="2019-05-20T00:00:00"/>
    <s v="A"/>
    <m/>
    <m/>
    <m/>
    <m/>
    <m/>
    <m/>
    <m/>
    <m/>
    <s v="Sin Identificación"/>
    <m/>
    <s v="JORGE FLOREZ DURAN"/>
    <m/>
    <m/>
    <m/>
    <m/>
    <s v="3 Peticiones"/>
    <s v="P-SOLICITA CERTIFICADOS O COPIAS"/>
    <s v="Registros Publicos y Redes Emp"/>
    <s v="Derecho de peticion"/>
    <s v="."/>
    <s v="."/>
    <s v="20-0723 SANTIAGO DE CALI, 20 DE MAYO DE 2019 SEÑORES FISCALIA GENERAL DE LA NACION ATENCIÓN: PT: JORGE FLOREZ DURAN INVESTIGADOR SIJIN CARRERA 7 NO. 8 - 50 MADRID CUNDINAMARCA CORDIAL SALUDO, DAMOS RESPUESTA A SU OFICIO NO. 06000416201400466 DE FECHA 8 DE"/>
    <s v="."/>
    <s v="Finalizado"/>
    <s v="SORTIZ"/>
    <d v="2019-05-21T00:00:00"/>
    <d v="2019-05-21T00:00:00"/>
    <s v=" "/>
    <s v="N"/>
    <m/>
    <x v="1"/>
    <s v="Interés general y particular"/>
    <s v="N"/>
    <d v="2019-05-21T00:00:00"/>
    <d v="2019-05-21T00:00:00"/>
    <n v="1"/>
    <n v="1"/>
    <s v="cumple"/>
  </r>
  <r>
    <x v="0"/>
    <n v="2019005178"/>
    <d v="2019-05-20T00:00:00"/>
    <s v="EN COMUNICACION DEL DIA 08052019 SIN OFICIO, DE LA FISCALIA GENERAL DE LA NACION, FISCALIA PRIMERA LOCAL UNIDAD DE FISCALIA MADRID , SOLICITAN INFORMAR A LA MAYOR BREVEDAD SI SE ENCUENTRA ALGUNA EMPRESA Y/O SOCIEDAD COMERCIAL A NOMBRE DE LA SRA. YULIANA M"/>
    <s v="A"/>
    <s v="LMORENO"/>
    <s v=" "/>
    <s v="Principal"/>
    <d v="2019-05-20T00:00:00"/>
    <s v="Origino"/>
    <s v="."/>
    <s v="."/>
    <s v="."/>
    <s v="Finalizado"/>
    <s v=" "/>
    <s v="Asignado a"/>
    <s v="SORTIZ"/>
    <s v="Registros Pub y Redes Emp"/>
    <s v="Back (Registro)"/>
    <d v="2019-05-20T00:00:00"/>
    <s v="A"/>
    <m/>
    <m/>
    <m/>
    <m/>
    <m/>
    <m/>
    <m/>
    <m/>
    <s v="Sin Identificación"/>
    <m/>
    <s v="JORGE FLOREZ DURAN"/>
    <m/>
    <m/>
    <m/>
    <m/>
    <s v="3 Peticiones"/>
    <s v="P-SOLICITA CERTIFICADOS O COPIAS"/>
    <s v="Registros Publicos y Redes Emp"/>
    <s v="Derecho de peticion"/>
    <s v="."/>
    <s v="."/>
    <s v="20-0724 SANTIAGO DE CALI, 20 DE MAYO DE 2019 SEÑORES FISCALIA GENERAL DE LA NACION ATENCIÓN: PT: JORGE FLOREZ DURAN INVESTIGADOR SIJIN CARRERA 7 NO. 8 - 50 MADRID CUNDINAMARCA CORDIAL SALUDO, DAMOS RESPUESTA A SU OFICIO NO. 06000416201500135 DE FECHA 8 DE"/>
    <s v="."/>
    <s v="Finalizado"/>
    <s v="SORTIZ"/>
    <d v="2019-05-21T00:00:00"/>
    <d v="2019-05-21T00:00:00"/>
    <s v=" "/>
    <s v="N"/>
    <m/>
    <x v="1"/>
    <s v="Interés general y particular"/>
    <s v="N"/>
    <d v="2019-05-21T00:00:00"/>
    <d v="2019-05-21T00:00:00"/>
    <n v="1"/>
    <n v="1"/>
    <s v="cumple"/>
  </r>
  <r>
    <x v="0"/>
    <n v="2019005183"/>
    <d v="2019-05-20T00:00:00"/>
    <s v="EN COMUNICACION DEL DIA 08052019 SIN OFICIO, DE LA FISCALIA GENERAL DE LA NACION, FISCALIA PRIMERA LOCAL UNIDAD DE FISCALIA MADRID , SOLICITAN INFORMAR A LA MAYOR BREVEDAD SI SE ENCUENTRA ALGUNA EMPRESA Y/O SOCIEDAD COMERCIAL A NOMBRE DEL SR. JOSE HERMES "/>
    <s v="A"/>
    <s v="LMORENO"/>
    <s v=" "/>
    <s v="Principal"/>
    <d v="2019-05-20T00:00:00"/>
    <s v="Origino"/>
    <s v="."/>
    <s v="."/>
    <s v="."/>
    <s v="Finalizado"/>
    <s v=" "/>
    <s v="Asignado a"/>
    <s v="SORTIZ"/>
    <s v="Registros Pub y Redes Emp"/>
    <s v="Back (Registro)"/>
    <d v="2019-05-20T00:00:00"/>
    <s v="A"/>
    <m/>
    <m/>
    <m/>
    <m/>
    <m/>
    <m/>
    <m/>
    <m/>
    <s v="Sin Identificación"/>
    <m/>
    <s v="JORGE FLOREZ DURAN"/>
    <m/>
    <m/>
    <m/>
    <m/>
    <s v="3 Peticiones"/>
    <s v="P-SOLICITA CERTIFICADOS O COPIAS"/>
    <s v="Registros Publicos y Redes Emp"/>
    <s v="Derecho de peticion"/>
    <s v="."/>
    <s v="."/>
    <s v="20-0725 SANTIAGO DE CALI, 20 DE MAYO DE 2019 SEÑORES FISCALIA GENERAL DE LA NACION ATENCIÓN: PT: JORGE FLOREZ DURAN INVESTIGADOR SIJIN CARRERA 7 NO. 8 - 50 MADRID CUNDINAMARCA CORDIAL SALUDO, DAMOS RESPUESTA A SU OFICIO NO. 06000654201500069 DE FECHA 8 DE"/>
    <s v="."/>
    <s v="Finalizado"/>
    <s v="SORTIZ"/>
    <d v="2019-05-21T00:00:00"/>
    <d v="2019-05-21T00:00:00"/>
    <s v=" "/>
    <s v="N"/>
    <m/>
    <x v="1"/>
    <s v="Interés general y particular"/>
    <s v="N"/>
    <d v="2019-05-21T00:00:00"/>
    <d v="2019-05-21T00:00:00"/>
    <n v="1"/>
    <n v="1"/>
    <s v="cumple"/>
  </r>
  <r>
    <x v="0"/>
    <n v="2019005184"/>
    <d v="2019-05-20T00:00:00"/>
    <s v="EN COMUNICACION DEL DIA 08052019 SIN OFICIO, DE LA FISCALIA GENERAL DE LA NACION, FISCALIA PRIMERA LOCAL UNIDAD DE FISCALIA MADRID , SOLICITAN INFORMAR A LA MAYOR BREVEDAD SI SE ENCUENTRA ALGUNA EMPRESA Y/O SOCIEDAD COMERCIAL A NOMBRE DEL SR. HENRY ALONSO"/>
    <s v="A"/>
    <s v="LMORENO"/>
    <s v=" "/>
    <s v="Principal"/>
    <d v="2019-05-20T00:00:00"/>
    <s v="Origino"/>
    <s v="."/>
    <s v="."/>
    <s v="."/>
    <s v="Finalizado"/>
    <s v=" "/>
    <s v="Asignado a"/>
    <s v="SORTIZ"/>
    <s v="Registros Pub y Redes Emp"/>
    <s v="Back (Registro)"/>
    <d v="2019-05-20T00:00:00"/>
    <s v="A"/>
    <m/>
    <m/>
    <m/>
    <m/>
    <m/>
    <m/>
    <m/>
    <m/>
    <s v="Sin Identificación"/>
    <m/>
    <s v="JORGE FLOREZ DURAN"/>
    <m/>
    <m/>
    <m/>
    <m/>
    <s v="3 Peticiones"/>
    <s v="P-SOLICITA CERTIFICADOS O COPIAS"/>
    <s v="Registros Publicos y Redes Emp"/>
    <s v="Derecho de peticion"/>
    <s v="."/>
    <s v="."/>
    <s v="20-0727 SANTIAGO DE CALI, 20 DE MAYO DE 2019 SEÑORES FISCALIA GENERAL DE LA NACION ATENCIÓN: PT: JORGE FLOREZ DURAN INVESTIGADOR SIJIN CARRERA 7 NO. 8 - 50 MADRID CUNDINAMARCA CORDIAL SALUDO, DAMOS RESPUESTA A SU OFICIO NO. 06000416201500111 DE FECHA 8 DE"/>
    <s v="."/>
    <s v="Finalizado"/>
    <s v="SORTIZ"/>
    <d v="2019-05-21T00:00:00"/>
    <d v="2019-05-21T00:00:00"/>
    <s v=" "/>
    <s v="N"/>
    <m/>
    <x v="1"/>
    <s v="Interés general y particular"/>
    <s v="N"/>
    <d v="2019-05-21T00:00:00"/>
    <d v="2019-05-21T00:00:00"/>
    <n v="1"/>
    <n v="1"/>
    <s v="cumple"/>
  </r>
  <r>
    <x v="0"/>
    <n v="2019005186"/>
    <d v="2019-05-20T00:00:00"/>
    <s v="EN COMUNICACION DEL DIA 08052019 SIN OFICIO, DE LA FISCALIA GENERAL DE LA NACION, FISCALIA PRIMERA LOCAL UNIDAD DE FISCALIA MADRID , SOLICITAN INFORMAR A LA MAYOR BREVEDAD SI SE ENCUENTRA ALGUNA EMPRESA Y/O SOCIEDAD COMERCIAL A NOMBRE DEL SR. JUAN PABLO C"/>
    <s v="A"/>
    <s v="LMORENO"/>
    <s v=" "/>
    <s v="Principal"/>
    <d v="2019-05-20T00:00:00"/>
    <s v="Origino"/>
    <s v="."/>
    <s v="."/>
    <s v="."/>
    <s v="Finalizado"/>
    <s v=" "/>
    <s v="Asignado a"/>
    <s v="SORTIZ"/>
    <s v="Registros Pub y Redes Emp"/>
    <s v="Back (Registro)"/>
    <d v="2019-05-20T00:00:00"/>
    <s v="A"/>
    <m/>
    <m/>
    <m/>
    <m/>
    <m/>
    <m/>
    <m/>
    <m/>
    <s v="Sin Identificación"/>
    <m/>
    <s v="JORGE FLOREZ DURAN"/>
    <m/>
    <m/>
    <m/>
    <m/>
    <s v="3 Peticiones"/>
    <s v="P-SOLICITA CERTIFICADOS O COPIAS"/>
    <s v="Registros Publicos y Redes Emp"/>
    <s v="Derecho de peticion"/>
    <s v="."/>
    <s v="."/>
    <s v="20-0726 SANTIAGO DE CALI, 21 DE MAYO DE 2019 SEÑORES FISCALIA GENERAL DE LA NACION ATENCIÓN: PT: JORGE FLOREZ DURAN INVESTIGADOR SIJIN CARRERA 7 NO. 8 - 50 MADRID CUNDINAMARCA CORDIAL SALUDO, DAMOS RESPUESTA A SU OFICIO NO. 306000416201400293 DE FECHA 8 D"/>
    <s v="."/>
    <s v="Finalizado"/>
    <s v="SORTIZ"/>
    <d v="2019-06-10T00:00:00"/>
    <d v="2019-06-10T00:00:00"/>
    <s v="Se envia correo fisico"/>
    <s v="N"/>
    <m/>
    <x v="1"/>
    <s v="Interés general y particular"/>
    <s v="N"/>
    <d v="2019-06-10T00:00:00"/>
    <d v="2019-06-10T00:00:00"/>
    <n v="15"/>
    <n v="15"/>
    <s v="cumple"/>
  </r>
  <r>
    <x v="0"/>
    <n v="2019005187"/>
    <d v="2019-05-20T00:00:00"/>
    <s v="EN COMUNICACION DEL DIA 08052019 SIN OFICIO, DE LA FISCALIA GENERAL DE LA NACION, FISCALIA PRIMERA LOCAL UNIDAD DE FISCALIA MADRID , SOLICITAN INFORMAR A LA MAYOR BREVEDAD SI SE ENCUENTRA ALGUNA EMPRESA Y/O SOCIEDAD COMERCIAL A NOMBRE DE LA SRA. NEFTALI H"/>
    <s v="A"/>
    <s v="LMORENO"/>
    <s v=" "/>
    <s v="Principal"/>
    <d v="2019-05-20T00:00:00"/>
    <s v="Origino"/>
    <s v="."/>
    <s v="."/>
    <s v="."/>
    <s v="Finalizado"/>
    <s v=" "/>
    <s v="Asignado a"/>
    <s v="SORTIZ"/>
    <s v="Registros Pub y Redes Emp"/>
    <s v="Back (Registro)"/>
    <d v="2019-05-20T00:00:00"/>
    <s v="A"/>
    <m/>
    <m/>
    <m/>
    <m/>
    <m/>
    <m/>
    <m/>
    <m/>
    <s v="Sin Identificación"/>
    <m/>
    <s v="JORGE FLOREZ DURAN"/>
    <m/>
    <m/>
    <m/>
    <m/>
    <s v="3 Peticiones"/>
    <s v="P-SOLICITA CERTIFICADOS O COPIAS"/>
    <s v="Registros Publicos y Redes Emp"/>
    <s v="Derecho de peticion"/>
    <s v="."/>
    <s v="."/>
    <s v="20-0728 SANTIAGO DE CALI, 21 DE MAYO DE 2019 SEÑORES FISCALIA GENERAL DE LA NACION ATENCIÓN: PT: JORGE FLOREZ DURAN INVESTIGADOR SIJIN CARRERA 7 NO. 8 - 50 MADRID CUNDINAMARCA CORDIAL SALUDO, DAMOS RESPUESTA A SU OFICIO NO. 306000416201400616 DE FECHA 8 D"/>
    <s v="."/>
    <s v="Finalizado"/>
    <s v="SORTIZ"/>
    <d v="2019-06-10T00:00:00"/>
    <d v="2019-06-10T00:00:00"/>
    <s v="Se envia por correo fisico"/>
    <s v="N"/>
    <m/>
    <x v="1"/>
    <s v="Interés general y particular"/>
    <s v="N"/>
    <d v="2019-06-10T00:00:00"/>
    <d v="2019-06-10T00:00:00"/>
    <n v="15"/>
    <n v="15"/>
    <s v="cumple"/>
  </r>
  <r>
    <x v="0"/>
    <n v="2019005188"/>
    <d v="2019-05-20T00:00:00"/>
    <s v="EN COMUNICACION DEL DIA 08052019 SIN OFICIO, DE LA FISCALIA GENERAL DE LA NACION, FISCALIA PRIMERA LOCAL UNIDAD DE FISCALIA MADRID , SOLICITAN INFORMAR A LA MAYOR BREVEDAD SI SE ENCUENTRA ALGUNA EMPRESA Y/O SOCIEDAD COMERCIAL A NOMBRE DEL SR. ALEJANDRO GA"/>
    <s v="A"/>
    <s v="LMORENO"/>
    <s v=" "/>
    <s v="Principal"/>
    <d v="2019-05-20T00:00:00"/>
    <s v="Origino"/>
    <s v="."/>
    <s v="."/>
    <s v="."/>
    <s v="Finalizado"/>
    <s v=" "/>
    <s v="Asignado a"/>
    <s v="SORTIZ"/>
    <s v="Registros Pub y Redes Emp"/>
    <s v="Back (Registro)"/>
    <d v="2019-05-20T00:00:00"/>
    <s v="A"/>
    <m/>
    <m/>
    <m/>
    <m/>
    <m/>
    <m/>
    <m/>
    <m/>
    <s v="Sin Identificación"/>
    <m/>
    <s v="JORGE FLOREZ DURAN"/>
    <m/>
    <m/>
    <m/>
    <m/>
    <s v="3 Peticiones"/>
    <s v="P-SOLICITA CERTIFICADOS O COPIAS"/>
    <s v="Registros Publicos y Redes Emp"/>
    <s v="Derecho de peticion"/>
    <s v="."/>
    <s v="."/>
    <s v="20-0729 SANTIAGO DE CALI, 21 DE MAYO DE 2019 SEÑORES FISCALIA GENERAL DE LA NACION ATENCIÓN: PT: JORGE FLOREZ DURAN INVESTIGADOR SIJIN CARRERA 7 NO. 8 - 50 MADRID CUNDINAMARCA CORDIAL SALUDO, DAMOS RESPUESTA A SU OFICIO NO. 4306000416201500010 DE FECHA 8 "/>
    <s v="."/>
    <s v="Finalizado"/>
    <s v="SORTIZ"/>
    <d v="2019-06-10T00:00:00"/>
    <d v="2019-06-10T00:00:00"/>
    <s v="Se envia correo fisico"/>
    <s v="N"/>
    <m/>
    <x v="1"/>
    <s v="Interés general y particular"/>
    <s v="N"/>
    <d v="2019-06-10T00:00:00"/>
    <d v="2019-06-10T00:00:00"/>
    <n v="15"/>
    <n v="15"/>
    <s v="cumple"/>
  </r>
  <r>
    <x v="0"/>
    <n v="2019005191"/>
    <d v="2019-05-20T00:00:00"/>
    <s v="EN COMUNICACION DEL DIA 08052019 SIN OFICIO, DE LA FISCALIA GENERAL DE LA NACION, FISCALIA PRIMERA LOCAL UNIDAD DE FISCALIA MADRID , SOLICITAN INFORMAR A LA MAYOR BREVEDAD SI SE ENCUENTRA ALGUNA EMPRESA Y/O SOCIEDAD COMERCIAL A NOMBRE DEL SR. LUIS EDUARDO"/>
    <s v="A"/>
    <s v="LMORENO"/>
    <s v=" "/>
    <s v="Principal"/>
    <d v="2019-05-20T00:00:00"/>
    <s v="Origino"/>
    <s v="."/>
    <s v="."/>
    <s v="."/>
    <s v="Finalizado"/>
    <s v=" "/>
    <s v="Asignado a"/>
    <s v="SORTIZ"/>
    <s v="Registros Pub y Redes Emp"/>
    <s v="Back (Registro)"/>
    <d v="2019-05-20T00:00:00"/>
    <s v="A"/>
    <m/>
    <m/>
    <m/>
    <m/>
    <m/>
    <m/>
    <m/>
    <m/>
    <s v="Sin Identificación"/>
    <m/>
    <s v="JORGE FLOREZ DURAN"/>
    <m/>
    <m/>
    <m/>
    <m/>
    <s v="3 Peticiones"/>
    <s v="P-SOLICITA CERTIFICADOS O COPIAS"/>
    <s v="Registros Publicos y Redes Emp"/>
    <s v="Derecho de peticion"/>
    <s v="."/>
    <s v="."/>
    <s v="20-0730 SANTIAGO DE CALI, 21 DE MAYO DE 2019 SEÑORES FISCALIA GENERAL DE LA NACION ATENCIÓN: PT: JORGE FLOREZ DURAN INVESTIGADOR SIJIN CARRERA 7 NO. 8 - 50 MADRID CUNDINAMARCA CORDIAL SALUDO, DAMOS RESPUESTA A SU OFICIO NO. 06000654201200333 DE FECHA 8 DE"/>
    <s v="."/>
    <s v="Finalizado"/>
    <s v="SORTIZ"/>
    <d v="2019-06-10T00:00:00"/>
    <d v="2019-06-10T00:00:00"/>
    <s v="Se envia correo fisico"/>
    <s v="N"/>
    <m/>
    <x v="1"/>
    <s v="Interés general y particular"/>
    <s v="N"/>
    <d v="2019-06-10T00:00:00"/>
    <d v="2019-06-10T00:00:00"/>
    <n v="15"/>
    <n v="15"/>
    <s v="cumple"/>
  </r>
  <r>
    <x v="0"/>
    <n v="2019005192"/>
    <d v="2019-05-20T00:00:00"/>
    <s v="EN COMUNICACION DEL DIA 08052019 SIN OFICIO, DE LA FISCALIA GENERAL DE LA NACION, FISCALIA PRIMERA LOCAL UNIDAD DE FISCALIA MADRID , SOLICITAN INFORMAR A LA MAYOR BREVEDAD SI SE ENCUENTRA ALGUNA EMPRESA Y/O SOCIEDAD COMERCIAL A NOMBRE DEL SR. VICTOR JULIO"/>
    <s v="A"/>
    <s v="LMORENO"/>
    <s v=" "/>
    <s v="Principal"/>
    <d v="2019-05-20T00:00:00"/>
    <s v="Origino"/>
    <s v="."/>
    <s v="."/>
    <s v="."/>
    <s v="Finalizado"/>
    <s v=" "/>
    <s v="Asignado a"/>
    <s v="SORTIZ"/>
    <s v="Registros Pub y Redes Emp"/>
    <s v="Back (Registro)"/>
    <d v="2019-05-20T00:00:00"/>
    <s v="A"/>
    <m/>
    <m/>
    <m/>
    <m/>
    <m/>
    <m/>
    <m/>
    <m/>
    <s v="Sin Identificación"/>
    <m/>
    <s v="JORGE FLOREZ DURAN"/>
    <m/>
    <m/>
    <m/>
    <m/>
    <s v="3 Peticiones"/>
    <s v="P-SOLICITA CERTIFICADOS O COPIAS"/>
    <s v="Registros Publicos y Redes Emp"/>
    <s v="Derecho de peticion"/>
    <s v="."/>
    <s v="."/>
    <s v="20-0731 SANTIAGO DE CALI, 21 DE MAYO DE 2019 SEÑORES FISCALIA GENERAL DE LA NACION ATENCIÓN: PT: JORGE FLOREZ DURAN INVESTIGADOR SIJIN CARRERA 7 NO. 8 - 50 MADRID CUNDINAMARCA CORDIAL SALUDO, DAMOS RESPUESTA A SU OFICIO NO. 06000654201500031 DE FECHA 8 DE"/>
    <s v="."/>
    <s v="Finalizado"/>
    <s v="SORTIZ"/>
    <d v="2019-06-10T00:00:00"/>
    <d v="2019-06-10T00:00:00"/>
    <s v="Se ennvia por correo fisico"/>
    <s v="N"/>
    <m/>
    <x v="1"/>
    <s v="Interés general y particular"/>
    <s v="N"/>
    <d v="2019-06-10T00:00:00"/>
    <d v="2019-06-10T00:00:00"/>
    <n v="15"/>
    <n v="15"/>
    <s v="cumple"/>
  </r>
  <r>
    <x v="0"/>
    <n v="2019005193"/>
    <d v="2019-05-20T00:00:00"/>
    <s v="EN COMUNICACION DEL DIA 14052019 CON OFICIO 0211 DEL JUZGADO 37 PENAL MUNICIPALCON FUNCION DE CONOCIMIENTO DE BOGOTA ,ENVIADO A LA CAMRA DE COMERCIO DE BOGOTA Y REMITIDO A LA CAMARA DE COMERCIO DE CALI EL DIA 17052019 CON RADICACION 20190302756, POR TRASL"/>
    <s v="A"/>
    <s v="LMORENO"/>
    <s v=" "/>
    <s v="Principal"/>
    <d v="2019-05-20T00:00:00"/>
    <s v="Origino"/>
    <s v="."/>
    <s v="."/>
    <s v="."/>
    <s v="Finalizado"/>
    <s v=" "/>
    <s v="Asignado a"/>
    <s v="SORTIZ"/>
    <s v="Registros Pub y Redes Emp"/>
    <s v="Back (Registro)"/>
    <d v="2019-05-20T00:00:00"/>
    <s v="A"/>
    <m/>
    <m/>
    <m/>
    <m/>
    <m/>
    <m/>
    <m/>
    <m/>
    <s v="Sin Identificación"/>
    <m/>
    <s v="GEORGINA BAYONA PEREZ"/>
    <n v="2860207"/>
    <m/>
    <m/>
    <m/>
    <s v="3 Peticiones"/>
    <s v="P-SOLICITA CERTIFICADOS O COPIAS"/>
    <s v="Registros Publicos y Redes Emp"/>
    <s v="Derecho de peticion"/>
    <s v="."/>
    <s v="."/>
    <s v="20-0748 SANTIAGO DE CALI, 24 DE MAYO DE 2019 SEÑORES JUZGADO TREINTA Y SIETE (37) PENAL MUNICIPAL CON FUNCION DE CONOCIMIENTO ATENCIÓN: GEORGINA BAYONA PEREZ OFICIAL MAYOR J37PMCBT@CENDOJ.RAMAJUDICIAL.GOV.CO BOGOTÁ D.C. CORDIAL SALUDO, DAMOS RESPUESTA A S"/>
    <s v="."/>
    <s v="Finalizado"/>
    <s v="SORTIZ"/>
    <d v="2019-05-24T00:00:00"/>
    <d v="2019-05-24T00:00:00"/>
    <s v="Se envia respuesta al correo electronico j37pmcbt@cendoj.ramajudicial.gov.co.rpost.biz el día viernes 24/05/2019 09:12 a.m."/>
    <s v="N"/>
    <m/>
    <x v="1"/>
    <s v="Interés general y particular"/>
    <s v="N"/>
    <d v="2019-05-24T00:00:00"/>
    <d v="2019-05-24T00:00:00"/>
    <n v="4"/>
    <n v="4"/>
    <s v="cumple"/>
  </r>
  <r>
    <x v="0"/>
    <n v="2019005198"/>
    <d v="2019-05-20T00:00:00"/>
    <s v="EN COMUNICACION DEL DIA 08052019, CON RAD: CCI-01E19-6029* DEL CONSEJO SUPERIOR DE LA JUDICATURA , ENVIADO A LA CAMARA DE COMERCIO DE IBAGUE Y REMITIDO A LA CAMARA DE COMERCIO DE CALI EL DIA 17052019 CON RADICACION 20190302392, POR TRASLADO POR COMPETENCI"/>
    <s v="A"/>
    <s v="LMORENO"/>
    <s v=" "/>
    <s v="Principal"/>
    <d v="2019-05-20T00:00:00"/>
    <s v="Origino"/>
    <s v="."/>
    <s v="."/>
    <s v="."/>
    <s v="Finalizado"/>
    <s v=" "/>
    <s v="Asignado a"/>
    <s v="SORTIZ"/>
    <s v="Registros Pub y Redes Emp"/>
    <s v="Back (Registro)"/>
    <d v="2019-05-20T00:00:00"/>
    <s v="A"/>
    <m/>
    <m/>
    <m/>
    <m/>
    <m/>
    <m/>
    <m/>
    <m/>
    <s v="Sin Identificación"/>
    <m/>
    <s v="TATIANA MARIA GARCES OSPINA"/>
    <n v="2510090"/>
    <s v="cobcoaiba@candoj.ramajudicial.gov.co"/>
    <m/>
    <m/>
    <s v="3 Peticiones"/>
    <s v="P-SOLICITA CERTIFICADOS O COPIAS"/>
    <s v="Registros Publicos y Redes Emp"/>
    <s v="Derecho de peticion"/>
    <s v="."/>
    <s v="."/>
    <s v="20-0744 SANTIAGO DE CALI, 22 DE MAYO DE 2019 SEÑORES CONSEJO SUPERIOR DE LA JUDICATURA DIRECCIÓN SECCIONAL DE ADMINISTRACIÓN JUDICIAL ATENCIÓN: TATIANA MARIA GARCES OSPINA ABOGADA EJECUTORA COBCOAIBA@CENDOJ.RAMAJUDICIAL.GOV.CO IBAGUÉ - TOLIMA CORDIAL SALU"/>
    <s v="."/>
    <s v="Finalizado"/>
    <s v="SORTIZ"/>
    <d v="2019-05-23T00:00:00"/>
    <d v="2019-05-23T00:00:00"/>
    <s v="Se envia respuesta al correo electronico cobcoaiba@cendoj.ramajudicial.gov.co.rpost.biz el dia jueves 23/05/2019 01:51 p.m."/>
    <s v="N"/>
    <m/>
    <x v="1"/>
    <s v="Interés general y particular"/>
    <s v="N"/>
    <d v="2019-05-23T00:00:00"/>
    <d v="2019-05-23T00:00:00"/>
    <n v="3"/>
    <n v="3"/>
    <s v="cumple"/>
  </r>
  <r>
    <x v="0"/>
    <n v="2019005202"/>
    <d v="2019-05-20T00:00:00"/>
    <s v="EN COMUNICACION DEL DIA 14052019 CON OFICIO 0752 JUZGADO DOCE PENAL MUNICIPAL CON FUNCION DE CONTROL DE GARANTIAS DE BUCARAMANGA, SOLICITAN CERTIFICADO DE EXISTENCIA Y REPRESENTACION LEGAL DE LA ENTIDAD EPS COOMEVA POR INCIDENTE DE DESACATO EN ACCION DE T"/>
    <s v="A"/>
    <s v="LMORENO"/>
    <s v=" "/>
    <s v="Principal"/>
    <d v="2019-05-20T00:00:00"/>
    <s v="Origino"/>
    <s v="."/>
    <s v="."/>
    <s v="."/>
    <s v="Finalizado"/>
    <s v=" "/>
    <s v="Asignado a"/>
    <s v="SORTIZ"/>
    <s v="Registros Pub y Redes Emp"/>
    <s v="Back (Registro)"/>
    <d v="2019-05-20T00:00:00"/>
    <s v="A"/>
    <m/>
    <m/>
    <m/>
    <m/>
    <m/>
    <m/>
    <m/>
    <m/>
    <s v="Sin Identificación"/>
    <m/>
    <s v="LEIDY PAOLA LEON TARAZONA"/>
    <n v="6520043"/>
    <s v="j12pmgbuc@cendoj.ramajudicial"/>
    <m/>
    <m/>
    <s v="3 Peticiones"/>
    <s v="P-SOLICITA CERTIFICADOS O COPIAS"/>
    <s v="Registros Publicos y Redes Emp"/>
    <s v="Derecho de peticion"/>
    <s v="."/>
    <s v="."/>
    <s v="20-0751 SANTIAGO DE CALI, 24 DE MAYO DE 2019 SEÑORES JUZGADO DOCE PENAL MUNICIPAL CON FUNCIONES DE CONTROL DE GARANTIAS DE BUCARAMANGA ATENCIÓN: LEIDY PAOLA LEON TARAZONA SECRETARIO J12PMGBUC@CENDOJ.RAMAJUDICIAL.GOV.CO BUCARAMANGA CORDIAL SALUDO, DAMOS RE"/>
    <s v="."/>
    <s v="Finalizado"/>
    <s v="SORTIZ"/>
    <d v="2019-05-24T00:00:00"/>
    <d v="2019-05-24T00:00:00"/>
    <s v="Se envia al correo electronico j12pmgbuc@cendoj.ramajudicial.gov.co el día viernes 24/05/2019 10:03 a.m."/>
    <s v="N"/>
    <m/>
    <x v="1"/>
    <s v="Interés general y particular"/>
    <s v="N"/>
    <d v="2019-05-24T00:00:00"/>
    <d v="2019-05-24T00:00:00"/>
    <n v="4"/>
    <n v="4"/>
    <s v="cumple"/>
  </r>
  <r>
    <x v="0"/>
    <n v="2019005204"/>
    <d v="2019-05-20T00:00:00"/>
    <s v="EN COMUNICACION DEL DIA 07052019 EL SEÑOR JOSE EDGAR CANDELO CANDELO IDENTIFICADO CON CC 1113640158, SOLICITA SE LE INFORME SI SE ENCUENTRA REGISTRADO COMO COMERCIANTE Y SI POSEE ESTABLECIMIENTOS DE COMERCIO A SU NOMBRE, ESTO CON EL FIN DE DEMOSTRAR INSOL"/>
    <s v="A"/>
    <s v="LMORENO"/>
    <s v=" "/>
    <s v="Principal"/>
    <d v="2019-05-20T00:00:00"/>
    <s v="Origino"/>
    <s v="."/>
    <s v="."/>
    <s v="."/>
    <s v="Finalizado"/>
    <s v=" "/>
    <s v="Asignado a"/>
    <s v="XRIVERA"/>
    <s v="Registros Pub y Redes Emp"/>
    <s v="Back (Registro)"/>
    <d v="2019-05-20T00:00:00"/>
    <s v="A"/>
    <m/>
    <m/>
    <m/>
    <m/>
    <m/>
    <m/>
    <m/>
    <m/>
    <s v="Sin Identificación"/>
    <m/>
    <s v="JOSE EDGAR CANDELO CANDELO"/>
    <m/>
    <m/>
    <m/>
    <m/>
    <s v="3 Peticiones"/>
    <s v="P-SOLICITA CERTIFICADOS O COPIAS"/>
    <s v="Registros Publicos y Redes Emp"/>
    <s v="Derecho de peticion"/>
    <s v="."/>
    <s v="."/>
    <s v="SANTIAGO DE CALI, 22 DE MAYO DE 2019 SEÑOR JOSE EDGAR CANDELO CANDELO CC 1113640158 TD: 7512 BLOQUE: 2 ESPAÑA PATIO: 1A COJAM - JAMUNDÍ CORDIAL SALUDO, MEDIANTE ESCRITO DEL 21 DE ABRIL DE 2019 RADICADO EN ESTA ENTIDAD EL 15 DE MAYO DE 2019, EN EL CUAL NOS"/>
    <s v="."/>
    <s v="Finalizado"/>
    <s v="XRIVERA"/>
    <d v="2019-05-22T00:00:00"/>
    <d v="2019-05-22T00:00:00"/>
    <s v=" "/>
    <s v="N"/>
    <m/>
    <x v="1"/>
    <s v="Interés general y particular"/>
    <s v="N"/>
    <d v="2019-05-22T00:00:00"/>
    <d v="2019-05-22T00:00:00"/>
    <n v="2"/>
    <n v="2"/>
    <s v="cumple"/>
  </r>
  <r>
    <x v="0"/>
    <n v="2019005207"/>
    <d v="2019-05-20T00:00:00"/>
    <s v="EN COMUNICACION DEL DIA 13052019 EL SEÑOR LUIS ENRIQUE GUTIERREZ QUINTERO IDENTIFICADO CON CC 4678289, SOLICITA SE LE INFORME SI SE ENCUENTRA REGISTRADO COMO COMERCIANTE Y SI POSEE ESTABLECIMIENTOS DE COMERCIO A SU NOMBRE, ESTO CON EL FIN DE DEMOSTRAR INS"/>
    <s v="A"/>
    <s v="LMORENO"/>
    <s v=" "/>
    <s v="Principal"/>
    <d v="2019-05-20T00:00:00"/>
    <s v="Origino"/>
    <s v="."/>
    <s v="."/>
    <s v="."/>
    <s v="Finalizado"/>
    <s v=" "/>
    <s v="Asignado a"/>
    <s v="XRIVERA"/>
    <s v="Registros Pub y Redes Emp"/>
    <s v="Back (Registro)"/>
    <d v="2019-05-20T00:00:00"/>
    <s v="A"/>
    <m/>
    <m/>
    <m/>
    <m/>
    <m/>
    <m/>
    <m/>
    <m/>
    <s v="Sin Identificación"/>
    <m/>
    <s v="LUIS ENRIQUE GUTIERREZ QUINTERO"/>
    <m/>
    <m/>
    <m/>
    <m/>
    <s v="3 Peticiones"/>
    <s v="P-SOLICITA CERTIFICADOS O COPIAS"/>
    <s v="Registros Publicos y Redes Emp"/>
    <s v="Derecho de peticion"/>
    <s v="."/>
    <s v="."/>
    <s v="SANTIAGO DE CALI, 28 DE MAYO DE 2019 SEÑOR LUIS ENRIQUE GUTIERREZ CC 4678289 TD: 7941 PATIO: 01 POPAYÁN - CAUCA CORDIAL SALUDO, MEDIANTE ESCRITO DEL 13 DE MAYO DE 2019 RADICADO EN ESTA ENTIDAD EL 20 DE MAYO DE 2019, EN EL CUAL NOS SOLICITÓ &quot;(¿) UN CERTIFI"/>
    <s v="."/>
    <s v="Finalizado"/>
    <s v="XRIVERA"/>
    <d v="2019-05-29T00:00:00"/>
    <d v="2019-05-29T00:00:00"/>
    <s v=" "/>
    <s v="N"/>
    <m/>
    <x v="1"/>
    <s v="Interés general y particular"/>
    <s v="N"/>
    <d v="2019-05-29T00:00:00"/>
    <d v="2019-05-29T00:00:00"/>
    <n v="7"/>
    <n v="7"/>
    <s v="cumple"/>
  </r>
  <r>
    <x v="0"/>
    <n v="2019005209"/>
    <d v="2019-05-20T00:00:00"/>
    <s v="DE MANERA COMEDIDA Y RESPETUOSA SOLICITAMOS NOS INDIQUE EL MOTIVO POR EL CUAL NO APARECE EN EL CERTIFICADO DE CAMARA LA SEÑORA RITA INÉS ALMARIO VILLADA C.C 1110447151, QUE FUE NOMBRADA COMO FISCAL DE LA ENTIDAD ASOCIACION LA MUCURA INSCRITO 15665 EN EL T"/>
    <s v="A"/>
    <s v="HSARRIA"/>
    <s v=" "/>
    <s v="Unicentro web"/>
    <d v="2019-05-20T00:00:00"/>
    <s v="Origino"/>
    <s v="."/>
    <s v="."/>
    <s v="."/>
    <s v="Finalizado"/>
    <s v=" "/>
    <s v="Asignado a"/>
    <s v="WBURBANO"/>
    <s v="Registros Pub y Redes Emp"/>
    <s v="Juridica"/>
    <d v="2019-05-20T00:00:00"/>
    <s v="A"/>
    <s v="ESAL"/>
    <n v="15665"/>
    <m/>
    <m/>
    <m/>
    <m/>
    <m/>
    <m/>
    <s v="Inscrito"/>
    <n v="1130608925"/>
    <s v="BONNIE DEVINE"/>
    <m/>
    <s v="DEVINEBONNIE@HOTMAIL.COM"/>
    <s v="Presencial Verbal"/>
    <n v="3177291592"/>
    <s v="3 Peticiones"/>
    <s v="P-SOLICITA INFORMACION DE TRAMITES DE CCC"/>
    <s v="Registros Publicos y Redes Emp"/>
    <s v="Derecho de peticion"/>
    <s v="."/>
    <s v="."/>
    <s v="RESPUESTA ENVIADA EL 28 DE MAYO AL USUARIO Y ASIGNADA A SORTIZ EL 28 DE JUNIO. SANTIAGO DE CALI, 28 DE MAYO DE 2019 SEÑOR(A) BONNIE DEVINE CARRERA 105 NO. 12B-12 CS 14 DEVINEBONNIE@HOTMAIL.COM LA CIUDAD CORDIAL SALUDO, MEDIANTE PETICIÓN VERBAL RECIBIDA PO"/>
    <s v="."/>
    <s v="Finalizado"/>
    <s v="WBURBANO"/>
    <d v="2019-06-28T00:00:00"/>
    <d v="2019-06-28T00:00:00"/>
    <s v="Se envia respuesta al correo electronico devinebonnie@hotmail.com.rpost.biz el día martes 28/05/2019 08:15 a.m."/>
    <s v="N"/>
    <m/>
    <x v="1"/>
    <s v="Interés general y particular"/>
    <s v="N"/>
    <d v="2019-06-28T00:00:00"/>
    <d v="2019-06-28T00:00:00"/>
    <n v="29"/>
    <n v="29"/>
    <s v="NO"/>
  </r>
  <r>
    <x v="0"/>
    <n v="2019005222"/>
    <d v="2019-05-21T00:00:00"/>
    <s v="SE RECIBE LLAMADA FUNCIONARIO DE LA ALCALDÍA DE SANTIAGO DE CALI EN LA CUAL SOLICITA: &quot;MANDRA, TE HABLA JOSÉ LUIS QUINTERO LA PERSONA CON LA QUE ACABAS DE HABLAR VÍA TELEFÓNICA, MUCHAS GRACIAS POR TU AYUDA Y QUEDO ATENTO A TU RESPUESTA. (...)"/>
    <s v="A"/>
    <s v="SORTIZ"/>
    <s v=" "/>
    <s v="Principal"/>
    <d v="2019-05-21T00:00:00"/>
    <s v="Origino"/>
    <s v="."/>
    <s v="."/>
    <s v="."/>
    <s v="Finalizado"/>
    <s v=" "/>
    <s v="Asignado a"/>
    <s v="SORTIZ"/>
    <s v="Registros Pub y Redes Emp"/>
    <s v="Back (Registro)"/>
    <d v="2019-05-21T00:00:00"/>
    <s v="A"/>
    <m/>
    <m/>
    <m/>
    <m/>
    <m/>
    <m/>
    <m/>
    <m/>
    <s v="Sin Identificación"/>
    <m/>
    <s v="JOSÉ LUIS QUINTERO SANTOS"/>
    <m/>
    <s v="jose.quintero@cali.gov.co"/>
    <s v="Correo Postal"/>
    <m/>
    <s v="3 Peticiones"/>
    <s v="P-SOLICITA CERTIFICADOS O COPIAS"/>
    <s v="Registros Publicos y Redes Emp"/>
    <s v="Derecho de peticion"/>
    <s v="."/>
    <s v="."/>
    <s v="20-0731 SANTIAGO DE CALI, 21 DE MAYO DE 2019 SEÑORES FISCALIA GENERAL DE LA NACION ATENCIÓN: PT: JORGE FLOREZ DURAN INVESTIGADOR SIJIN CARRERA 7 NO. 8 - 50 MADRID CUNDINAMARCA CORDIAL SALUDO, DAMOS RESPUESTA A SU OFICIO NO. 06000654201500031 DE FECHA 8 DE"/>
    <s v="."/>
    <s v="Finalizado"/>
    <s v="SORTIZ"/>
    <d v="2019-06-10T00:00:00"/>
    <d v="2019-06-10T00:00:00"/>
    <s v="Se envia respuesta al correo electronico jose.quintero@cali.gov.co.rpost.biz el día jueves 23/05/2019 08:14 a.m."/>
    <s v="N"/>
    <m/>
    <x v="1"/>
    <s v="Interés general y particular"/>
    <s v="N"/>
    <d v="2019-06-10T00:00:00"/>
    <d v="2019-06-10T00:00:00"/>
    <n v="14"/>
    <n v="14"/>
    <s v="cumple"/>
  </r>
  <r>
    <x v="0"/>
    <n v="2019005225"/>
    <d v="2019-05-21T00:00:00"/>
    <s v="EN COMUNICACION DEL DIA 21052019 OFICIO N.20380-01-02-36-5716, DE LA FISCALIA GENERAL DE LA NACION, FISCALIA 36 GRUPO INDAGACION, SOLICITAN REMITIR COPIA DEL ACTA DE JUNTA Y DE SUS ANEXOS, DONDE AL PARECER SOLICITA REGISTRAR CAMBIO DE REPRESENTANTE LEGAL,"/>
    <s v="A"/>
    <s v="LMORENO"/>
    <s v=" "/>
    <s v="Principal"/>
    <d v="2019-05-21T00:00:00"/>
    <s v="Origino"/>
    <s v="."/>
    <s v="."/>
    <s v="."/>
    <s v="Finalizado"/>
    <s v=" "/>
    <s v="Asignado a"/>
    <s v="SORTIZ"/>
    <s v="Registros Pub y Redes Emp"/>
    <s v="Back (Registro)"/>
    <d v="2019-05-21T00:00:00"/>
    <s v="A"/>
    <m/>
    <m/>
    <m/>
    <m/>
    <m/>
    <m/>
    <m/>
    <m/>
    <s v="Sin Identificación"/>
    <m/>
    <s v="ESMERALDA NAVIA CERON"/>
    <s v="3927900 EXT1420"/>
    <s v="esmeralda.navia@fiscalia.gov.co"/>
    <m/>
    <m/>
    <s v="3 Peticiones"/>
    <s v="P-SOLICITA CERTIFICADOS O COPIAS"/>
    <s v="Registros Publicos y Redes Emp"/>
    <s v="Derecho de peticion"/>
    <s v="."/>
    <s v="."/>
    <s v="20-0743 SANTIAGO DE CALI, 23 DE MAYO DE 2019 SEÑORES FISCALIA GENERAL DE LA NACION ATENCIÓN: ESMERALDA NAVIA CERON ASISTENTE FISCAL II OLGA.CAICEDO@FISCALIA.GOV.CO ESMERALDA.NAVIA@FISCALIA.GOV.CO SANTIAGO DE CALI CORDIAL SALUDO, DAMOS RESPUESTA A SU OFICI"/>
    <s v="."/>
    <s v="Finalizado"/>
    <s v="SORTIZ"/>
    <d v="2019-05-23T00:00:00"/>
    <d v="2019-05-23T00:00:00"/>
    <s v=" "/>
    <s v="N"/>
    <m/>
    <x v="1"/>
    <s v="Interés general y particular"/>
    <s v="N"/>
    <d v="2019-05-23T00:00:00"/>
    <d v="2019-05-23T00:00:00"/>
    <n v="2"/>
    <n v="2"/>
    <s v="cumple"/>
  </r>
  <r>
    <x v="0"/>
    <n v="2019005228"/>
    <d v="2019-05-21T00:00:00"/>
    <s v="EN COMUNICACION DEL DIA 15052019 SIN OFICIO, DE LA FISCALIA GENERAL DE LA NACION, FISCAL LOCAL 113, SOLICITAN EXPEDIR CERTIFICADO DE ESTABLECIMIENTO DE COMERCIO DENOMNADO TURISMO SAN SEBASTIAN CON DE NIT NO. 7917757-9 MAT: 732366-2."/>
    <s v="A"/>
    <s v="LMORENO"/>
    <s v=" "/>
    <s v="Principal"/>
    <d v="2019-05-21T00:00:00"/>
    <s v="Origino"/>
    <s v="."/>
    <s v="."/>
    <s v="."/>
    <s v="Finalizado"/>
    <s v=" "/>
    <s v="Asignado a"/>
    <s v="SORTIZ"/>
    <s v="Registros Pub y Redes Emp"/>
    <s v="Back (Registro)"/>
    <d v="2019-05-21T00:00:00"/>
    <s v="A"/>
    <m/>
    <m/>
    <m/>
    <m/>
    <m/>
    <m/>
    <m/>
    <m/>
    <s v="Sin Identificación"/>
    <m/>
    <s v="AURA MARIA CHICA DIAZ"/>
    <s v="620410 EXT 1054"/>
    <s v="aura.chica@fiscalia.gov.co"/>
    <m/>
    <m/>
    <s v="3 Peticiones"/>
    <s v="P-SOLICITA CERTIFICADOS O COPIAS"/>
    <s v="Registros Publicos y Redes Emp"/>
    <s v="Derecho de peticion"/>
    <s v="."/>
    <s v="."/>
    <s v="20-0747 SANTIAGO DE CALI, 23 DE MAYO DE 2019 SEÑORES FISCALIA GENERAL DE LA NACION ATENCIÓN: AURA MARIA CHICA DIAZ FISCAL LOCAL 113 - E - AURA.CHICA@FISCALIA.GOV.CO SANTIAGO DE CALI CORDIAL SALUDO, DAMOS RESPUESTA A SU OFICIO 20380-01-02-14879 Y SPOA 7600"/>
    <s v="."/>
    <s v="Finalizado"/>
    <s v="SORTIZ"/>
    <d v="2019-06-10T00:00:00"/>
    <d v="2019-06-10T00:00:00"/>
    <s v="Se envia respuesta al correo electronico aura.chica@fiscalia.gov.co.rpost.biz el día jueves 23/05/2019 05:43 p.m."/>
    <s v="N"/>
    <m/>
    <x v="1"/>
    <s v="Interés general y particular"/>
    <s v="N"/>
    <d v="2019-06-10T00:00:00"/>
    <d v="2019-06-10T00:00:00"/>
    <n v="14"/>
    <n v="14"/>
    <s v="cumple"/>
  </r>
  <r>
    <x v="0"/>
    <n v="2019005239"/>
    <d v="2019-05-21T00:00:00"/>
    <s v="EN COMUNICACION DEL DIA 06052019 OFICIO N. 245.10.01.423 DEL MUNICIPIO DE CANDELARIA, SOLICITA SUMINISTRO DE CERTIFICADO DE ESTABLECIMIENTO DE DENOMINADO LA MONTAÑITA CONSTRUCTORES SAS NIT 900323530 MT:778643-16."/>
    <s v="A"/>
    <s v="LMORENO"/>
    <s v=" "/>
    <s v="Principal"/>
    <d v="2019-05-21T00:00:00"/>
    <s v="Origino"/>
    <s v="."/>
    <s v="."/>
    <s v="."/>
    <s v="Finalizado"/>
    <s v=" "/>
    <s v="Asignado a"/>
    <s v="SORTIZ"/>
    <s v="Registros Pub y Redes Emp"/>
    <s v="Back (Registro)"/>
    <d v="2019-05-21T00:00:00"/>
    <s v="A"/>
    <m/>
    <m/>
    <m/>
    <m/>
    <m/>
    <m/>
    <m/>
    <m/>
    <s v="Sin Identificación"/>
    <m/>
    <s v="ELVIRA RODRIGUEZ VELASQUEZ"/>
    <m/>
    <s v="impuesto@candelaria-valle.gov.co"/>
    <m/>
    <m/>
    <s v="3 Peticiones"/>
    <s v="P-SOLICITA CERTIFICADOS O COPIAS"/>
    <s v="Registros Publicos y Redes Emp"/>
    <s v="Derecho de peticion"/>
    <s v="."/>
    <s v="."/>
    <s v="20-0741 SANTIAGO DE CALI, 22 DE MAYO DE 2019 SEÑORES MUNICIPIO DE CANDELARIA COMUNICACIONES OFICIALES ATENCIÓN: ELVIRA RODRIGUEZ VELAQUEZ TESORERA GENERAL (C) IMPUESTOS@CANDELARIA-VALLE.GOV.CO TESORIA@CANDELARIA-VALLE.GOV.CO CANDELARIA CORDIAL SALUDO, DAM"/>
    <s v="."/>
    <s v="Finalizado"/>
    <s v="SORTIZ"/>
    <d v="2019-05-22T00:00:00"/>
    <d v="2019-05-22T00:00:00"/>
    <s v=" "/>
    <s v="N"/>
    <m/>
    <x v="1"/>
    <s v="Interés general y particular"/>
    <s v="N"/>
    <d v="2019-05-22T00:00:00"/>
    <d v="2019-05-22T00:00:00"/>
    <n v="1"/>
    <n v="1"/>
    <s v="cumple"/>
  </r>
  <r>
    <x v="0"/>
    <n v="2019005263"/>
    <d v="2019-05-22T00:00:00"/>
    <s v="EN COMUNICACION DEL DIA 21052019 CON OFICIO 20380-2-41583 DE LA FISCA,LIA GENERAL DE LA NACION, FISCALIA 16 SECCIONAL DE CALI SOLICITAN CERTIFICADO DE EXISTENCIA TY REPRESENTACION LEGAL DE LAS SOCIEDADES: NIT 900148326-7 SOCIEDAD DE TRANSPORTE MASIVO VALL"/>
    <s v="A"/>
    <s v="JCMARIN"/>
    <s v=" "/>
    <s v="Principal"/>
    <d v="2019-05-22T00:00:00"/>
    <s v="Origino"/>
    <s v="."/>
    <s v="."/>
    <s v="."/>
    <s v="Finalizado"/>
    <s v=" "/>
    <s v="Asignado a"/>
    <s v="SORTIZ"/>
    <s v="Registros Pub y Redes Emp"/>
    <s v="Back (Registro)"/>
    <d v="2019-05-22T00:00:00"/>
    <s v="A"/>
    <m/>
    <m/>
    <m/>
    <m/>
    <m/>
    <m/>
    <m/>
    <m/>
    <s v="Sin Identificación"/>
    <m/>
    <s v="EDGAR DIDACIO BETANCOURT OCAMPO"/>
    <s v="6204400 ex1630"/>
    <s v="edgar.betancourt@fiscalia.gov.co"/>
    <m/>
    <m/>
    <s v="3 Peticiones"/>
    <s v="P-SOLICITA CERTIFICADOS O COPIAS"/>
    <s v="Registros Publicos y Redes Emp"/>
    <s v="Derecho de peticion"/>
    <s v="."/>
    <s v="."/>
    <s v="20-0742 SANTIAGO DE CALI, 22 DE MAYO DE 2019 SEÑORES FISCALIA GENERAL DE LA NACION ATENCIÓN: EDGAR DIDACIO BETANCOURT OCAMPO TÉCNICO INVESTIGADOR II- CÓDIGO 2471 EDGAR.BETANCOURT@FISCALIA.GOV.CO SANTIAGO DE CALI CORDIAL SALUDO, DAMOS RESPUESTA A SU OFICIO"/>
    <s v="."/>
    <s v="Finalizado"/>
    <s v="SORTIZ"/>
    <d v="2019-05-23T00:00:00"/>
    <d v="2019-05-23T00:00:00"/>
    <s v="Se envia respuesta al correo electronico edgar.betancourt@fiscalia.gov.co.rpost.biz el día miércoles 22/05/2019 05:08 p.m."/>
    <s v="N"/>
    <m/>
    <x v="1"/>
    <s v="Interés general y particular"/>
    <s v="N"/>
    <d v="2019-05-23T00:00:00"/>
    <d v="2019-05-23T00:00:00"/>
    <n v="1"/>
    <n v="1"/>
    <s v="cumple"/>
  </r>
  <r>
    <x v="0"/>
    <n v="2019005270"/>
    <d v="2019-05-22T00:00:00"/>
    <s v="ME DIRIJO ANTE USTEDES, YO SANTIAGO VELEZ LIBREROS C.C.6292611 DEL CERRITO VALLE ACTUANDO EN CALIDAD DE CIUDADANO Y CONTADOR DE COMERCIALIZADORA MULTITODO SAS CON MATRICULA 205354 DE LA CIUDAD DE ARMENIA CON EL FIN DE CONSERVAR EL NOMBRE DEL ESTABLECIMIEN"/>
    <s v="A"/>
    <s v="LMUNOZ"/>
    <s v=" "/>
    <s v="Principal"/>
    <d v="2019-05-22T00:00:00"/>
    <s v="Origino"/>
    <s v="."/>
    <s v="."/>
    <s v="."/>
    <s v="Finalizado"/>
    <s v=" "/>
    <s v="Asignado a"/>
    <s v="AMARQUEZ"/>
    <s v="Registros Pub y Redes Emp"/>
    <s v="Juridica"/>
    <d v="2019-05-22T00:00:00"/>
    <s v="A"/>
    <s v="MERCANTIL"/>
    <m/>
    <m/>
    <m/>
    <m/>
    <m/>
    <m/>
    <m/>
    <s v="Sin Identificación"/>
    <n v="6292611"/>
    <s v="SANTIAGO VELEZ LIBREROS"/>
    <m/>
    <s v="sanvel_4@hotmail.com"/>
    <s v="Presencial con Carta"/>
    <n v="3176478693"/>
    <s v="3 Peticiones"/>
    <s v="P-SOLICITA INFORMACION DE TRAMITES DE CCC"/>
    <s v="Registros Publicos y Redes Emp"/>
    <s v="Derecho de peticion"/>
    <s v="."/>
    <s v="."/>
    <s v="20-0803 SANTIAGO DE CALI, 10 DE JUNIO DE 2019 SEÑOR SANTIAGO VÉLEZ LIBREROS CONTADOR COMERCIALIZADORA MULTITODO SAS AVENIDA 9 A NORTE NO. 51-63 CIUDAD RECIBA UN CORDIAL SALUDO, MEDIANTE ESCRITO DE FECHA 17 DE MAYO DE 2019 RECIBIDO EN ESTA CÁMARA DE COMERC"/>
    <s v="."/>
    <s v="Finalizado"/>
    <s v="IROMERO"/>
    <d v="2019-06-07T00:00:00"/>
    <d v="2019-06-12T00:00:00"/>
    <s v="Respuesta fue enviada por correo fisico."/>
    <s v="N"/>
    <m/>
    <x v="1"/>
    <s v="Interés general y particular"/>
    <s v="N"/>
    <d v="2019-06-12T00:00:00"/>
    <d v="2019-06-12T00:00:00"/>
    <n v="15"/>
    <n v="15"/>
    <s v="cumple"/>
  </r>
  <r>
    <x v="0"/>
    <n v="2019005274"/>
    <d v="2019-05-22T00:00:00"/>
    <s v="EN COMUNICACION DEL DIA 20052019 CON OFICIO EXP. 066-2019 DE LA CONTRALORIA DEPARTAMENTAL DEL VALLE DEL CAUCA, SOLICITAN INFORMAR SI SE ENCUENTRN REGISTRADOS Y BAJO QUE MATRICULA LAS SIGUIENTES PERSONAS: CC NO. 94297037 YONK JAIRO TORRES CC NO. 14472697 N"/>
    <s v="A"/>
    <s v="LMORENO"/>
    <s v=" "/>
    <s v="Principal"/>
    <d v="2019-05-22T00:00:00"/>
    <s v="Origino"/>
    <s v="."/>
    <s v="."/>
    <s v="."/>
    <s v="Finalizado"/>
    <s v=" "/>
    <s v="Asignado a"/>
    <s v="SORTIZ"/>
    <s v="Registros Pub y Redes Emp"/>
    <s v="Back (Registro)"/>
    <d v="2019-05-22T00:00:00"/>
    <s v="A"/>
    <m/>
    <m/>
    <m/>
    <m/>
    <m/>
    <m/>
    <m/>
    <m/>
    <s v="Sin Identificación"/>
    <m/>
    <s v="NANCY STELLA MEJIA TASCON"/>
    <n v="8822488"/>
    <s v="contactenos@contraloriavalledelcauca.gov.co"/>
    <m/>
    <m/>
    <s v="3 Peticiones"/>
    <s v="P-SOLICITA CERTIFICADOS O COPIAS"/>
    <s v="Registros Publicos y Redes Emp"/>
    <s v="Derecho de peticion"/>
    <s v="."/>
    <s v="."/>
    <s v="20-0754 SANTIAGO DE CALI, 24 DE MAYO DE 2019 SEÑORES CONTRALORIA DEPARTAMENTAL DEL VALLE DEL CAUCA ATENCIÓN: NANCY STELLA MEJIA TASCON PROFESIONAL UNIVERSITARIA CONTACTENOS@CONTRALORIAVALLEDELCAUCA.GOV.CO SANTIAGO DE CALI CORDIAL SALUDO, DAMOS RESPUESTA A"/>
    <s v="."/>
    <s v="Finalizado"/>
    <s v="SORTIZ"/>
    <d v="2019-05-24T00:00:00"/>
    <d v="2019-05-24T00:00:00"/>
    <s v="Se envia respuesta al correo electronico contactenos@contraloriavalledelcauca.gov.co.rpost.biz el día viernes 24/05/2019 03:26 p.m."/>
    <s v="N"/>
    <m/>
    <x v="1"/>
    <s v="Interés general y particular"/>
    <s v="N"/>
    <d v="2019-05-24T00:00:00"/>
    <d v="2019-05-24T00:00:00"/>
    <n v="2"/>
    <n v="2"/>
    <s v="cumple"/>
  </r>
  <r>
    <x v="0"/>
    <n v="2019005275"/>
    <d v="2019-05-22T00:00:00"/>
    <s v="EN COMUNICACION DEL DIA 16052019 EL SR. ROSEMBERG GUZMAN URREGO IDENTIFICDO CON CC. NO. 85439188B. SOLICITA SELE INFORME SIS E ENCUENTRA REGISTRADO COMO COMERCIANTE Y SI POSEE ESTABLECIMIENTOS DE COMERCIO A SU NOMBRE. ESTO ES PARA DEMOSTRAR INSOLVENCIA EC"/>
    <s v="A"/>
    <s v="JCMARIN"/>
    <s v=" "/>
    <s v="Principal"/>
    <d v="2019-05-22T00:00:00"/>
    <s v="Origino"/>
    <s v="."/>
    <s v="."/>
    <s v="."/>
    <s v="Finalizado"/>
    <s v=" "/>
    <s v="Asignado a"/>
    <s v="XRIVERA"/>
    <s v="Registros Pub y Redes Emp"/>
    <s v="Back (Registro)"/>
    <d v="2019-05-22T00:00:00"/>
    <s v="A"/>
    <m/>
    <m/>
    <m/>
    <m/>
    <m/>
    <m/>
    <m/>
    <m/>
    <s v="Sin Identificación"/>
    <m/>
    <s v="ROSEMBERG GUZMAN URREGO"/>
    <m/>
    <m/>
    <m/>
    <m/>
    <s v="3 Peticiones"/>
    <s v="P-SOLICITA CERTIFICADOS O COPIAS"/>
    <s v="Registros Publicos y Redes Emp"/>
    <s v="Derecho de peticion"/>
    <s v="."/>
    <s v="."/>
    <s v="SANTIAGO DE CALI, 28 DE MAYO DE 2019 SEÑOR ROSEMBER GUZMAN URREGO CC 85439188 TD: 4392 PATIO: 03 SECCION: B_x0009_ COJAM - JAMUNDÍ CORDIAL SALUDO, MEDIANTE ESCRITO DEL 16 DE MAYO DE 2019 RADICADO EN ESTA ENTIDAD EL 22 DE MAYO DE 2019, EN EL CUAL NOS SOLICITÓ &quot;("/>
    <s v="."/>
    <s v="Finalizado"/>
    <s v="XRIVERA"/>
    <d v="2019-05-28T00:00:00"/>
    <d v="2019-05-29T00:00:00"/>
    <s v=" "/>
    <s v="N"/>
    <m/>
    <x v="1"/>
    <s v="Interés general y particular"/>
    <s v="N"/>
    <d v="2019-05-28T00:00:00"/>
    <d v="2019-05-29T00:00:00"/>
    <n v="4"/>
    <n v="4"/>
    <s v="cumple"/>
  </r>
  <r>
    <x v="0"/>
    <n v="2019005277"/>
    <d v="2019-05-22T00:00:00"/>
    <s v="DERECHO DE PETICION: LA SEÑORA ANA PAULA CARLI FUNGE EN CALIDAD DE DEMANDANTE EN EL PROCESO DECLARATIVO VERBAL DE MAYOR CUANTIA QUE CURSA EN EL JUZGADO 2 CIVIL DEL CIRCUITO DE CALI, BAJO RADICACION 2018-00111 CONTRA EL SEÑOR SAAS SALIM BARHOUM Y SOCIEDAD "/>
    <s v="A"/>
    <s v="LMUNOZ"/>
    <s v=" "/>
    <s v="Principal"/>
    <d v="2019-05-22T00:00:00"/>
    <s v="Origino"/>
    <s v="."/>
    <s v="."/>
    <s v="."/>
    <s v="Finalizado"/>
    <s v=" "/>
    <s v="Asignado a"/>
    <s v="MBASTIDA"/>
    <s v="Registros Pub y Redes Emp"/>
    <s v="Juridica"/>
    <d v="2019-05-22T00:00:00"/>
    <s v="A"/>
    <s v="MERCANTIL"/>
    <n v="930789"/>
    <m/>
    <m/>
    <m/>
    <m/>
    <m/>
    <m/>
    <s v="Inscrito"/>
    <n v="94512090"/>
    <s v="MARINO ANDRES GUTIERREZ VALENCIA"/>
    <n v="3724373"/>
    <s v="secretaria@gutierrezvalencia.com"/>
    <s v="Presencial con Carta"/>
    <n v="3226540462"/>
    <s v="3 Peticiones"/>
    <s v="P-SOLICITA INFORMACION DE TRAMITES DE CCC"/>
    <s v="Registros Publicos y Redes Emp"/>
    <s v="Derecho de peticion"/>
    <s v="."/>
    <s v="."/>
    <s v="REPUESTA ENVIADA AL CLIENTE, CORREO 25-05-2019. SANTIAGO DE CALI, 25 DE MAYO DE 2019 SEÑOR, MARINO ANDRES GUTIERREZ VALENCIA SECRETARIA@GUTIERREZVALENCIA.COM CARRERA 64 A NO 1A ¿ 71 SEGUNDO PISO CIUDAD RECIBA UN CORDIAL SALUDO, MEDIANTE ESCRITO FECHADO EN"/>
    <s v="."/>
    <s v="Finalizado"/>
    <s v="MBASTIDA"/>
    <d v="2019-05-25T00:00:00"/>
    <d v="2019-05-27T00:00:00"/>
    <s v="Se envia respuesta al correo electronico 'secretaria@gutierrezvalencia.com.rpost.biz' el día lunes 27/05/2019 08:16 a.m."/>
    <s v="N"/>
    <m/>
    <x v="1"/>
    <s v="Interés general y particular"/>
    <s v="N"/>
    <d v="2019-05-27T00:00:00"/>
    <d v="2019-05-27T00:00:00"/>
    <n v="3"/>
    <n v="3"/>
    <s v="cumple"/>
  </r>
  <r>
    <x v="0"/>
    <n v="2019005284"/>
    <d v="2019-05-22T00:00:00"/>
    <s v="JAIME RODRIGO ACOSTA CEBALLO C.C.10488717 ACTUANDO EN CALIDAD DE SOCIO DE LA COMPAÑIA ACOSTAS &amp;CIA S EN C S NIT.800206436-5 CON BASE EN LOS HECHOS.....PETICION: RECHAZAR EL RECURDO DE REPOSICION Y EN SUBSIDIO EL DE APELACION PRESENTADOS POR PARTE DE PAOLA"/>
    <s v="A"/>
    <s v="LMUNOZ"/>
    <s v=" "/>
    <s v="Principal"/>
    <d v="2019-05-22T00:00:00"/>
    <s v="Origino"/>
    <s v="."/>
    <s v="."/>
    <s v="."/>
    <s v="Finalizado"/>
    <s v=" "/>
    <s v="Asignado a"/>
    <s v="AMARQUEZ"/>
    <s v="Registros Pub y Redes Emp"/>
    <s v="Juridica"/>
    <d v="2019-05-22T00:00:00"/>
    <s v="A"/>
    <s v="MERCANTIL"/>
    <n v="339186"/>
    <m/>
    <m/>
    <m/>
    <m/>
    <m/>
    <m/>
    <s v="Inscrito"/>
    <n v="10488717"/>
    <s v="JAIME RODRIGO ACOSTA CEBALLOS"/>
    <n v="3148916286"/>
    <s v="jaimeco2000@yahoo.com"/>
    <s v="Presencial con Carta"/>
    <n v="3217817508"/>
    <s v="3 Peticiones"/>
    <s v="P-SOLICITA INFORMACION DE TRAMITES DE CCC"/>
    <s v="Registros Publicos y Redes Emp"/>
    <s v="Derecho de peticion"/>
    <s v="."/>
    <s v="."/>
    <s v="SANTIAGO DE CALI, 12 DE JUNIO DE 2019 SEÑOR JAIME RODRIGO ACOSTA CEBALLOS CALLE 3 NO. 12A-20 JAIMECO2000@YAHOO.COM CIUDAD RECIBA UN CORDIAL SALUDO, MEDIANTE ESCRITO DEL 21 DE MAYO DE 2019, RADICADO EN ESTA CÁMARA DE COMERCIO EL 22 DE MAYO DEL MISMO AÑO, S"/>
    <s v="."/>
    <s v="Finalizado"/>
    <s v="SORTIZ"/>
    <d v="2019-06-12T00:00:00"/>
    <d v="2019-06-12T00:00:00"/>
    <s v="Se envia respuesta al correo electronico jaimeco2000@yahoo.com.rpost.biz el día miércoles 12/06/2019 09:52 a.m."/>
    <s v="N"/>
    <m/>
    <x v="1"/>
    <s v="Interés general y particular"/>
    <s v="N"/>
    <d v="2019-06-12T00:00:00"/>
    <d v="2019-06-12T00:00:00"/>
    <n v="15"/>
    <n v="15"/>
    <s v="cumple"/>
  </r>
  <r>
    <x v="0"/>
    <n v="2019005285"/>
    <d v="2019-05-22T00:00:00"/>
    <s v="YO, CARMEN EUCARIS AGREDO RAMIREZ, ACTUANDO EN NOMBRE Y REPRESENTACION PROPIA, EN EJERCICIO DEL DERECHO DE PETICION QUE CONSAGRA EL ARTICULO 23 DE LA CONSTITUCION POLITICA Y LA LEY 1755 DE 2015 QUE ES POR MEDIO DE LA CUAL SE REGULA EL DERECHO DE PETICION "/>
    <s v="A"/>
    <s v="LMUNOZ"/>
    <s v=" "/>
    <s v="Principal"/>
    <d v="2019-05-22T00:00:00"/>
    <s v="Origino"/>
    <s v="."/>
    <s v="."/>
    <s v="."/>
    <s v="Finalizado"/>
    <s v=" "/>
    <s v="Asignado a"/>
    <s v="AMARQUEZ"/>
    <s v="Registros Pub y Redes Emp"/>
    <s v="Juridica"/>
    <d v="2019-05-22T00:00:00"/>
    <s v="A"/>
    <s v="MERCANTIL"/>
    <n v="203976"/>
    <m/>
    <m/>
    <m/>
    <m/>
    <m/>
    <m/>
    <s v="Inscrito"/>
    <n v="38940736"/>
    <s v="CARMEN EUCARIS AGREDO RAMIREZ"/>
    <m/>
    <s v="diana.bhe@hotmail.com"/>
    <s v="Presencial con Carta"/>
    <n v="3113896964"/>
    <s v="3 Peticiones"/>
    <s v="P-SOLICITA CERTIFICADOS O COPIAS"/>
    <s v="Registros Publicos y Redes Emp"/>
    <s v="Derecho de peticion"/>
    <s v="."/>
    <s v="."/>
    <s v="SANTIAGO DE CALI, 6 DE JUNIO DE 2019 SEÑORA CARMEN EUCARIS AGREDO RAMIREZ DIANA.BHE@HOTMAIL.COM CIUDAD RECIBA UN CORDIAL SALUDO, MEDIANTE ESCRITO DE FECHA 21 DE MAYO DE 2019, RECIBIDO EN ESTA CÁMARA DE COMERCIO EL 22 DE MAYO DE LA MISMA ANUALIDAD, SOLICIT"/>
    <s v="."/>
    <s v="Finalizado"/>
    <s v="SORTIZ"/>
    <d v="2019-06-07T00:00:00"/>
    <d v="2019-08-01T00:00:00"/>
    <s v="Se envia respuesta al correo electronico diana.bhe@hotmail.com.rpost.biz el día viernes 07/06/2019 08:25 a.m."/>
    <s v="N"/>
    <m/>
    <x v="1"/>
    <s v="Interés general y particular"/>
    <s v="N"/>
    <d v="2019-06-07T00:00:00"/>
    <d v="2019-06-07T00:00:00"/>
    <n v="12"/>
    <n v="12"/>
    <s v="cumple"/>
  </r>
  <r>
    <x v="0"/>
    <n v="2019005304"/>
    <d v="2019-05-23T00:00:00"/>
    <s v="EN COMUNICACION DEL DIA 09052019 CON OFICIO S-2019-000208 DE LA POLICIA NACIONAL SECCIONAL IPIALES, SOLICITAN INFORMAR SI SE ENCUENTRAN REGISTRADOS COMO COMERCIANTES LAS PERSONAS RELACIONADAS EN EL OFICIO Y DE LA SOCIEDAD COMERFRONT S A NIT NO. 837000983-"/>
    <s v="A"/>
    <s v="JCMARIN"/>
    <s v=" "/>
    <s v="Principal"/>
    <d v="2019-05-23T00:00:00"/>
    <s v="Origino"/>
    <s v="."/>
    <s v="."/>
    <s v="."/>
    <s v="Finalizado"/>
    <s v=" "/>
    <s v="Asignado a"/>
    <s v="SORTIZ"/>
    <s v="Registros Pub y Redes Emp"/>
    <s v="Back (Registro)"/>
    <d v="2019-05-23T00:00:00"/>
    <s v="A"/>
    <s v="MERCANTIL"/>
    <n v="1053363"/>
    <m/>
    <m/>
    <m/>
    <m/>
    <m/>
    <m/>
    <s v="Sin Identificación"/>
    <m/>
    <s v="JHONY FERNEY SOTO ARGUELLO"/>
    <m/>
    <s v="jhony.soto9746@correo.policia.gov.co"/>
    <m/>
    <n v="3124087826"/>
    <s v="3 Peticiones"/>
    <s v="P-SOLICITA CERTIFICADOS O COPIAS"/>
    <s v="Registros Publicos y Redes Emp"/>
    <s v="Derecho de peticion"/>
    <s v="."/>
    <s v="."/>
    <s v="20-0756 SANTIAGO DE CALI, 24 DE MAYO DE 2019 SEÑORES MINISTERIO DE DEFENSA NACIONAL POLICIA NACIONAL ATENCIÓN: SUBINTENDENTE JHONY FERNEY SOTO ARGUELLO JEFE GRUPO INVESTIGATIVO POLFA JHONY.SOTO9746@CORREO.POLICIA.GOV.CO IPIALES CORDIAL SALUDO, DAMOS RESPU"/>
    <s v="."/>
    <s v="Finalizado"/>
    <s v="SORTIZ"/>
    <d v="2019-05-24T00:00:00"/>
    <d v="2019-08-01T00:00:00"/>
    <s v="Se envia respuesta al correo electronico jhony.soto9746@correo.policia.gov.co.rpost.biz el día viernes 24/05/2019 05:33 p.m."/>
    <s v="N"/>
    <m/>
    <x v="1"/>
    <s v="Interés general y particular"/>
    <s v="N"/>
    <d v="2019-05-24T00:00:00"/>
    <d v="2019-05-24T00:00:00"/>
    <n v="1"/>
    <n v="1"/>
    <s v="cumple"/>
  </r>
  <r>
    <x v="0"/>
    <n v="2019005308"/>
    <d v="2019-05-23T00:00:00"/>
    <s v="EN COMUNICACION DEL DIA 17052019, CON OFICIO # 0935 DEL JUZGADO SEXTO PENAL MUNICIPAL PARA ADOLESCENTES CON FUNCION DE CONTROL DE GARANTIAS, ENVIADO A LA CAMARA DE COMERCIO DE MEDELLIN Y REMITIDO A LA CAMARA DE COMERCIO DE CALI EL DIA 22052019 CON RADICAC"/>
    <s v="A"/>
    <s v="LMORENO"/>
    <s v=" "/>
    <s v="Principal"/>
    <d v="2019-05-23T00:00:00"/>
    <s v="Origino"/>
    <s v="."/>
    <s v="."/>
    <s v="."/>
    <s v="Finalizado"/>
    <s v=" "/>
    <s v="Asignado a"/>
    <s v="SORTIZ"/>
    <s v="Registros Pub y Redes Emp"/>
    <s v="Back (Registro)"/>
    <d v="2019-05-23T00:00:00"/>
    <s v="A"/>
    <m/>
    <m/>
    <m/>
    <m/>
    <m/>
    <m/>
    <m/>
    <m/>
    <s v="Sin Identificación"/>
    <m/>
    <s v="ANDERSON RANGEL SANGUINO"/>
    <n v="4112041"/>
    <s v="juzgado06pmpademed@gmail.com"/>
    <m/>
    <m/>
    <s v="3 Peticiones"/>
    <s v="P-SOLICITA CERTIFICADOS O COPIAS"/>
    <s v="Registros Publicos y Redes Emp"/>
    <s v="Derecho de peticion"/>
    <s v="."/>
    <s v="."/>
    <s v="20-0752 SANTIAGO DE CALI, 24 DE MAYO DE 2019 SEÑORES JUZGADO SEXTO PENAL MUNICIPAL PARA ADOLESCENTES CON FUNCION DE CONTROL DE GARANTIAS ATENCIÓN: ANDERSON RANGEL SANGUINEO JUDICANTE JUZGADO06PMPADEMED@GMAIL.COM MEDELLIN CORDIAL SALUDO, DAMOS RESPUESTA A "/>
    <s v="."/>
    <s v="Finalizado"/>
    <s v="SORTIZ"/>
    <d v="2019-05-24T00:00:00"/>
    <d v="2019-05-24T00:00:00"/>
    <s v="Se envia respuesta al correo electronico juzgado06pmpademed@gmail.com.rpost.biz el dia viernes 24/05/2019 11:59 a.m."/>
    <s v="N"/>
    <m/>
    <x v="1"/>
    <s v="Interés general y particular"/>
    <s v="N"/>
    <d v="2019-05-24T00:00:00"/>
    <d v="2019-05-24T00:00:00"/>
    <n v="1"/>
    <n v="1"/>
    <s v="cumple"/>
  </r>
  <r>
    <x v="0"/>
    <n v="2019005320"/>
    <d v="2019-05-23T00:00:00"/>
    <s v="EN COMUNICADO DEL DIA 21052019, EL SEÑOR CARLOS ALBERTO TELLO ROJAS IDENTIFICADO CON CC 6530691 REPRESENTANTE LEGAL DE MINEROS ASOCIADOS DEL OCCIDENTE COLOMBIANO NIT: 900488577, SOLICITA EXPEDIR LA CERTIFICACION DE MATRICULA DE LA EMPRESA MINEROS ASOCIADO"/>
    <s v="A"/>
    <s v="LMORENO"/>
    <s v=" "/>
    <s v="Principal"/>
    <d v="2019-05-23T00:00:00"/>
    <s v="Origino"/>
    <s v="."/>
    <s v="."/>
    <s v="."/>
    <s v="Finalizado"/>
    <s v=" "/>
    <s v="Asignado a"/>
    <s v="SORTIZ"/>
    <s v="Registros Pub y Redes Emp"/>
    <s v="Back (Registro)"/>
    <d v="2019-05-23T00:00:00"/>
    <s v="A"/>
    <m/>
    <m/>
    <m/>
    <m/>
    <m/>
    <m/>
    <m/>
    <m/>
    <s v="Sin Identificación"/>
    <n v="6530691"/>
    <s v="CARLOS ALBERTO TELLO ROJAS"/>
    <n v="2520446"/>
    <s v="carlostello.1961@hotmail.com"/>
    <m/>
    <n v="3136607293"/>
    <s v="3 Peticiones"/>
    <s v="P-SOLICITA INFORMACION DE TRAMITES DE CCC"/>
    <s v="Registros Publicos y Redes Emp"/>
    <s v="Derecho de peticion"/>
    <s v="."/>
    <s v="."/>
    <s v="07-06-2019: RESPUESTA ORGANIZADA FALTA SOLAMENTE LA FIRMA DE LA ABOGADA AMARQUEZ (TELETRABAJO). 20-0763 SANTIAGO DE CALI, 6 DE JUNIO DE 2019 DOCTOR, CARLOS ALBERTO TELLO ROJAS CALLE 8 NO. 8C - 21 BARRIO PATIO BONITO 1 VIJES RECIBA UN CORDIAL SALUDO, MEDIA"/>
    <s v="."/>
    <s v="Finalizado"/>
    <s v="SORTIZ"/>
    <d v="2019-06-07T00:00:00"/>
    <d v="2019-06-19T00:00:00"/>
    <s v=" "/>
    <s v="N"/>
    <m/>
    <x v="1"/>
    <s v="Interés general y particular"/>
    <s v="N"/>
    <d v="2019-06-19T00:00:00"/>
    <d v="2019-06-19T00:00:00"/>
    <n v="19"/>
    <n v="19"/>
    <s v="NO"/>
  </r>
  <r>
    <x v="0"/>
    <n v="2019005324"/>
    <d v="2019-05-23T00:00:00"/>
    <s v="EN COMUNICACION DEL DIA 08052019 SIN OFICIO RD: 100054402019, DE LA FISCALIA GENERAL DE LA NACION, FISCALIA 250 SECCIONAL, SOLICITAN INFORMAR SI EL SR. JORGE ENRIQUE CUITIVA IDENTIFICADO CON CC. NO. 79310547 DE LA SOCIEDAD AGENCIA ADUANA FEDEGAL SAL NIVEL"/>
    <s v="A"/>
    <s v="LMORENO"/>
    <s v=" "/>
    <s v="Principal"/>
    <d v="2019-05-23T00:00:00"/>
    <s v="Origino"/>
    <s v="."/>
    <s v="."/>
    <s v="."/>
    <s v="Finalizado"/>
    <s v=" "/>
    <s v="Asignado a"/>
    <s v="SORTIZ"/>
    <s v="Registros Pub y Redes Emp"/>
    <s v="Back (Registro)"/>
    <d v="2019-05-23T00:00:00"/>
    <s v="A"/>
    <m/>
    <m/>
    <m/>
    <m/>
    <m/>
    <m/>
    <m/>
    <m/>
    <s v="Sin Identificación"/>
    <n v="79310547"/>
    <s v=" JORGE ENRIQUE CUITIVA"/>
    <n v="2520446"/>
    <s v="carlostello.1961@hotmail.com"/>
    <m/>
    <n v="3136607293"/>
    <s v="3 Peticiones"/>
    <s v="P-SOLICITA CERTIFICADOS O COPIAS"/>
    <s v="Registros Publicos y Redes Emp"/>
    <s v="Derecho de peticion"/>
    <s v="."/>
    <s v="."/>
    <s v="20-0764 SANTIAGO DE CALI, 5 DE JUNIO DE 2019 SEÑORES FISCALIA GENERAL DE LA NACION ATENCIÓN: MONICA OROZO TORO ASISTENTE DE FISCAL 250 SECCIONAL MONICA.OROZCO@FISCALIA.GOV.CO ENVIGADO CORDIAL SALUDO, DAMOS RESPUESTA A SU OFICIO Y SPOA NO. 0500160002482018"/>
    <s v="."/>
    <s v="Finalizado"/>
    <s v="SORTIZ"/>
    <d v="2019-06-05T00:00:00"/>
    <d v="2019-08-01T00:00:00"/>
    <s v="Se envia respuesta al correo electronico monica.orozco@fiscalia.gov.co.rpost.biz el dia miércoles 05/06/2019 09:26 a.m."/>
    <s v="N"/>
    <m/>
    <x v="1"/>
    <s v="Interés general y particular"/>
    <s v="N"/>
    <d v="2019-06-05T00:00:00"/>
    <d v="2019-06-05T00:00:00"/>
    <n v="9"/>
    <n v="9"/>
    <s v="cumple"/>
  </r>
  <r>
    <x v="0"/>
    <n v="2019005329"/>
    <d v="2019-05-23T00:00:00"/>
    <s v="EN COMUNICACION DEL DIA 15052019, CON OFICIO # 542 DEL JUZGADO 17 PENAL MUNICIPAL CON FUNCIONES DE CONOCIMIENTO DE BOGOTA D.C, ENVIADO A LA CAMARA DE COMERCIO DE BOGOTA Y REMITIDO A LA CAMARA DE COMERCIO DE CALI EL DIA 20052019 CON RADICACION 20190305709,"/>
    <s v="A"/>
    <s v="LMORENO"/>
    <s v=" "/>
    <s v="Principal"/>
    <d v="2019-05-23T00:00:00"/>
    <s v="Origino"/>
    <s v="."/>
    <s v="."/>
    <s v="."/>
    <s v="Finalizado"/>
    <s v=" "/>
    <s v="Asignado a"/>
    <s v="SORTIZ"/>
    <s v="Registros Pub y Redes Emp"/>
    <s v="Back (Registro)"/>
    <d v="2019-05-23T00:00:00"/>
    <s v="A"/>
    <m/>
    <m/>
    <m/>
    <m/>
    <m/>
    <m/>
    <m/>
    <m/>
    <s v="Sin Identificación"/>
    <m/>
    <s v="ERNESTO LEON MORA"/>
    <n v="2864127"/>
    <s v="17pmcbt@cendoj.ramajudicial.gov.co"/>
    <m/>
    <m/>
    <s v="3 Peticiones"/>
    <s v="P-SOLICITA CERTIFICADOS O COPIAS"/>
    <s v="Registros Publicos y Redes Emp"/>
    <s v="Derecho de peticion"/>
    <s v="."/>
    <s v="."/>
    <s v="20-0753 SANTIAGO DE CALI, 24 DE MAYO DE 2019 SEÑORES JUZGADO DIECISIETE PENAL MUNICIPAL CON FUNCIONES DE CONOCIMIENTOS DE BOGOTÁ ATENCIÓN: ERNESTO LEON MORA SECRETARIO J17PMCBT@CENDOJ.RAMAJUDICIAL.GOV.CO BOGOTÁ D.C. CORDIAL SALUDO, DAMOS RESPUESTA A SU OF"/>
    <s v="."/>
    <s v="Finalizado"/>
    <s v="SORTIZ"/>
    <d v="2019-05-24T00:00:00"/>
    <d v="2019-05-24T00:00:00"/>
    <s v="Se envia respuesta al correo electronico j17pmcbt@cendoj.ramajudicial.gov.co.rpost.biz el dia viernes 24/05/2019 12:18 p.m"/>
    <s v="N"/>
    <m/>
    <x v="1"/>
    <s v="."/>
    <s v="N"/>
    <d v="2019-05-24T00:00:00"/>
    <d v="2019-05-24T00:00:00"/>
    <n v="1"/>
    <n v="1"/>
    <s v="cumple"/>
  </r>
  <r>
    <x v="0"/>
    <n v="2019005332"/>
    <d v="2019-05-23T00:00:00"/>
    <s v="EN COMUNICACION DEL DIA 21052019 SIN OFICIO RD CCSME19-3171*, DE LA FISCALIA GENERAL DE LA NACION, SOLICITAN COPIAS AUTENTICAS DEL CERTIFICADO DE EXISTENCIA Y REPRESENTACION LEGAL DE LA FUNDACION SOLIDARIA NIT: 900973339, Y EN CASO DE NO ESTAR INSCRITA FA"/>
    <s v="A"/>
    <s v="LMORENO"/>
    <s v=" "/>
    <s v="Principal"/>
    <d v="2019-05-23T00:00:00"/>
    <s v="Origino"/>
    <s v="."/>
    <s v="."/>
    <s v="."/>
    <s v="Finalizado"/>
    <s v=" "/>
    <s v="Asignado a"/>
    <s v="SORTIZ"/>
    <s v="Registros Pub y Redes Emp"/>
    <s v="Back (Registro)"/>
    <d v="2019-05-23T00:00:00"/>
    <s v="A"/>
    <m/>
    <m/>
    <m/>
    <m/>
    <m/>
    <m/>
    <m/>
    <m/>
    <s v="Sin Identificación"/>
    <m/>
    <s v="HEBERTO MIGUEL CALLE BARRIOS"/>
    <n v="4211969"/>
    <s v="heberto.calle@fiscalia.gov.co"/>
    <m/>
    <m/>
    <s v="3 Peticiones"/>
    <s v="P-SOLICITA CERTIFICADOS O COPIAS"/>
    <s v="Registros Publicos y Redes Emp"/>
    <s v="Derecho de peticion"/>
    <s v="."/>
    <s v="."/>
    <s v="20-0755 SANTIAGO DE CALI, 24 DE MAYO DE 2019 SEÑORES FISCALIA GENERAL DE LA NACION ATENCIÓN: HEBERTO MIGUEL CALLE BARRIOS SERVIDOR DE POLICÍA JUDICIAL HEBERTO.CALLE@FISCALIA.GOV.CO SANTA MARTA CORDIAL SALUDO, DAMOS RESPUESTA A SU OFICIO NO. 20550-02-422 Y"/>
    <s v="."/>
    <s v="Finalizado"/>
    <s v="SORTIZ"/>
    <d v="2019-05-24T00:00:00"/>
    <d v="2019-05-24T00:00:00"/>
    <s v="Se envia respuesta al correo electronico heberto.calle@fiscalia.gov.co.rpost.biz el día viernes 24/05/2019 04:34 p.m."/>
    <s v="N"/>
    <m/>
    <x v="1"/>
    <s v="Interés general y particular"/>
    <s v="N"/>
    <d v="2019-05-24T00:00:00"/>
    <d v="2019-05-24T00:00:00"/>
    <n v="1"/>
    <n v="1"/>
    <s v="cumple"/>
  </r>
  <r>
    <x v="0"/>
    <n v="2019005338"/>
    <d v="2019-05-24T00:00:00"/>
    <s v="LA CONTRALORIA MUNICIPAL DE YUMBO, SOLICITA CERTIFICADO DEL INSCRITO 286 CORPORACION PARA LA RECREACION POPULAR DE YUMBO LA CUAL FIGURA EN ESTADO DE LIQUIDACION"/>
    <s v="A"/>
    <s v="HMARIN"/>
    <s v=" "/>
    <s v="Yumbo"/>
    <d v="2019-05-24T00:00:00"/>
    <s v="Origino"/>
    <s v="."/>
    <s v="."/>
    <s v="."/>
    <s v="Finalizado"/>
    <s v=" "/>
    <s v="Asignado a"/>
    <s v="SORTIZ"/>
    <s v="Registros Pub y Redes Emp"/>
    <s v="Back (Registro)"/>
    <d v="2019-05-24T00:00:00"/>
    <s v="A"/>
    <m/>
    <m/>
    <m/>
    <m/>
    <m/>
    <m/>
    <m/>
    <m/>
    <s v="Sin Identificación"/>
    <m/>
    <s v="CONTRALORIA MUNICIPAL DE YUMBO"/>
    <n v="6955696"/>
    <s v="contraloriayumbo@contraloriayumbo-valle.gov.co"/>
    <s v="Presencial con Carta"/>
    <m/>
    <s v="3 Peticiones"/>
    <s v="P-SOLICITA CERTIFICADOS O COPIAS"/>
    <s v="Registros Publicos y Redes Emp"/>
    <s v="Derecho de peticion"/>
    <s v="."/>
    <s v="."/>
    <s v="20-0765 SANTIAGO DE CALI, 5 DE JUNIO DE 2019 SEÑORES CONTRALORIA MUNICIPAL DE YUMBO ATENCIÓN: MARIA LYDA SERNA FAJARDO DIRECTORA OPERATIVA DE CONTROL FISCAL CONTRALORIAYUMBO@CONTRALORIAYUMBO-VALLE.GOV.CO YUMBO CORDIAL SALUDO, DAMOS RESPUESTA A SU OFICIO C"/>
    <s v="."/>
    <s v="Finalizado"/>
    <s v="SORTIZ"/>
    <d v="2019-06-05T00:00:00"/>
    <d v="2019-06-05T00:00:00"/>
    <s v="Se envia respuesta al correo electronico contraloriayumbo@contraloriayumbo-valle.gov.co.rpost.biz el día miércoles 05/06/2019 09:41 a.m."/>
    <s v="N"/>
    <m/>
    <x v="1"/>
    <s v="Interés general y particular"/>
    <s v="N"/>
    <d v="2019-06-05T00:00:00"/>
    <d v="2019-06-05T00:00:00"/>
    <n v="8"/>
    <n v="8"/>
    <s v="cumple"/>
  </r>
  <r>
    <x v="0"/>
    <n v="2019005344"/>
    <d v="2019-05-24T00:00:00"/>
    <s v="BUENOS DIAS, EL SEÑOR ALEXANDER AMADO SOLICITA UNA CARTA PARA PRESENTAR EN UNA LICITACION EN LA CUAL SE INFORME QUE EL INSCRITO EN EL RUP 46433 PURITEC DE COLOMBIA SAS CON NIT 890308362- 4 PRESENTO EL TRAMITE DE RENOVACIÓN AL RUP EL DIA 5 DE ABRIL (VER RE"/>
    <s v="A"/>
    <s v="MMONTILL"/>
    <s v=" "/>
    <s v="Principal"/>
    <d v="2019-05-24T00:00:00"/>
    <s v="Origino"/>
    <s v="."/>
    <s v="."/>
    <s v="."/>
    <s v="Finalizado"/>
    <s v=" "/>
    <s v="Asignado a"/>
    <s v="MBASTIDA"/>
    <s v="Registros Pub y Redes Emp"/>
    <s v="Juridica"/>
    <d v="2019-05-24T00:00:00"/>
    <s v="A"/>
    <s v="PROPONENTES"/>
    <n v="46433"/>
    <m/>
    <m/>
    <m/>
    <m/>
    <m/>
    <m/>
    <s v="Inscrito"/>
    <n v="1015396419"/>
    <s v="ALEXANDER AMADO"/>
    <m/>
    <s v="contabilidad.puritec@hotmail.com"/>
    <s v="Presencial Verbal"/>
    <n v="3204543278"/>
    <s v="3 Peticiones"/>
    <s v="P-SOLICITA INFORMACION DE TRAMITES DE CCC"/>
    <s v="Registros Publicos y Redes Emp"/>
    <s v="Derecho de peticion"/>
    <s v="."/>
    <s v="."/>
    <s v=".SE ENVÍA RESPUESTA A MAYRA BASTIDAS. RESPUESTA ENVIDA AL CLIENTE, CORREO 24-05-2019. SANTIAGO DE CALI, 24 DE MAYO DE 2019 SEÑOR: ALEXANDER AMADO CONTABILIDAD.PURITEC@HOTMAIL.COM GERENCIA@PURITECSA.COM LA CIUDAD RECIBA UN CORDIAL SALUDO, MEDIANTE COMUNICA"/>
    <s v="."/>
    <s v="Finalizado"/>
    <s v="CJORDAN"/>
    <d v="2019-05-24T00:00:00"/>
    <d v="2019-05-31T00:00:00"/>
    <s v="Se envia respuesta al correo electronico contabilidad.puritec@hotmail.com.rpost.biz; gerencia@puritecsa.com.rpost.biz el día viernes 24/05/2019 05:45 p.m."/>
    <s v="N"/>
    <m/>
    <x v="1"/>
    <s v="."/>
    <s v="N"/>
    <d v="2019-05-31T00:00:00"/>
    <d v="2019-05-31T00:00:00"/>
    <n v="5"/>
    <n v="5"/>
    <s v="cumple"/>
  </r>
  <r>
    <x v="0"/>
    <n v="2019005346"/>
    <d v="2019-05-24T00:00:00"/>
    <s v="EN COMUNICADO DEL DIA 24052019 DEL MINISTERIO DE DEFENSA NACIONAL - POLICIA NACIONAL OFICIO S-2019-0225/UBIC-26.2, SOLICITA INFORMAR SI A NOMBRE DEL SEÑOR GUILLERMO LEON CHAVARRO RUALES INDENTIFICADO CON CC 16259211, FIGURAN REGISTROS COMO COMERCIANTE CON"/>
    <s v="A"/>
    <s v="LMORENO"/>
    <s v=" "/>
    <s v="Principal"/>
    <d v="2019-05-24T00:00:00"/>
    <s v="Origino"/>
    <s v="."/>
    <s v="."/>
    <s v="."/>
    <s v="Finalizado"/>
    <s v=" "/>
    <s v="Asignado a"/>
    <s v="SORTIZ"/>
    <s v="Registros Pub y Redes Emp"/>
    <s v="Back (Registro)"/>
    <d v="2019-05-24T00:00:00"/>
    <s v="A"/>
    <m/>
    <m/>
    <m/>
    <m/>
    <m/>
    <m/>
    <m/>
    <m/>
    <s v="Sin Identificación"/>
    <m/>
    <s v="OLINDO HEBERTO QUIÑONES ANGULO"/>
    <m/>
    <s v="olindo.quinones@correo.policia.gov.co"/>
    <m/>
    <n v="3183505649"/>
    <s v="3 Peticiones"/>
    <s v="P-SOLICITA CERTIFICADOS O COPIAS"/>
    <s v="Registros Publicos y Redes Emp"/>
    <s v="Derecho de peticion"/>
    <s v="."/>
    <s v="."/>
    <s v="20-0766 SANTIAGO DE CALI, 5 DE JUNIO DE 2019 SEÑORES MINISTERIO DE DEFENSA NACIONAL POLICIA NACIONAL ATENCIÓN: PATRULLERO ORLANDO HEBERTO QUIÑONES ANGULO INVESTIGADOR CRIMINAL UBIC DAGUA OLINDO.QUINONES@CORREO.POLICIA.GOV.CO DAGUA CORDIAL SALUDO, DAMOS RE"/>
    <s v="."/>
    <s v="Finalizado"/>
    <s v="SORTIZ"/>
    <d v="2019-06-05T00:00:00"/>
    <d v="2019-06-05T00:00:00"/>
    <s v="Se envia respuesta al correo electronico olindo.quinones@correo.policia.gov.co.rpost.biz el día miércoles 05/06/2019 09:55 a.m."/>
    <s v="N"/>
    <m/>
    <x v="1"/>
    <s v="Interés general y particular"/>
    <s v="N"/>
    <d v="2019-06-05T00:00:00"/>
    <d v="2019-06-05T00:00:00"/>
    <n v="8"/>
    <n v="8"/>
    <s v="cumple"/>
  </r>
  <r>
    <x v="0"/>
    <n v="2019005349"/>
    <d v="2019-05-24T00:00:00"/>
    <s v="EN COMUNICADO DEL 23052017 EL SEÑOR JHON JAIRO GALVEZ OSORIO DIRECTOR FINANCIERO Y ADMINISTRATIVO DE CORFECALI CORPORACION DE EVENTOS FERIAS Y ESPECTACULOS DE CALI, SOLICITA SE LE INFORME SI LA TOTALIDAD DEL CONTENIDO DEL CERTIFICADO DE EXISTENCIA Y REPRE"/>
    <s v="A"/>
    <s v="LMORENO"/>
    <s v=" "/>
    <s v="Principal"/>
    <d v="2019-05-24T00:00:00"/>
    <s v="Origino"/>
    <s v="."/>
    <s v="."/>
    <s v="."/>
    <s v="Finalizado"/>
    <s v=" "/>
    <s v="Asignado a"/>
    <s v="SORTIZ"/>
    <s v="Registros Pub y Redes Emp"/>
    <s v="Back (Registro)"/>
    <d v="2019-05-24T00:00:00"/>
    <s v="A"/>
    <m/>
    <m/>
    <m/>
    <m/>
    <m/>
    <m/>
    <m/>
    <m/>
    <s v="Sin Identificación"/>
    <m/>
    <m/>
    <m/>
    <m/>
    <m/>
    <m/>
    <s v="3 Peticiones"/>
    <s v="P-SOLICITA INFORMACION DE TRAMITES DE CCC"/>
    <s v="Registros Publicos y Redes Emp"/>
    <s v="Derecho de peticion"/>
    <s v="."/>
    <s v="."/>
    <s v="RADICACION: 20190312341. SANTIAGO DE CALI, 29 DE MAYO DE 2019 SEÑOR, JHON JAIRO GÁLVEZ OSORIO DIRECTOR FINANCIERO Y ADMINISTRATIVO CORPORACIÓN DE EVENTOS, FERIAS Y ESPECTÁCULOS DE CALI- CORFECALI DIRECCIÓN LA CIUDAD CORDIAL SALUDO, MEDIANTE ESCRITO DEL 23"/>
    <s v="."/>
    <s v="Finalizado"/>
    <s v="SORTIZ"/>
    <d v="2019-06-19T00:00:00"/>
    <d v="2019-06-19T00:00:00"/>
    <s v="Se envia respuesta fisica."/>
    <s v="N"/>
    <m/>
    <x v="1"/>
    <s v="Interés general y particular"/>
    <s v="N"/>
    <d v="2019-06-19T00:00:00"/>
    <d v="2019-06-19T00:00:00"/>
    <n v="18"/>
    <n v="18"/>
    <s v="NO"/>
  </r>
  <r>
    <x v="0"/>
    <n v="2019005353"/>
    <d v="2019-05-24T00:00:00"/>
    <s v="SOLICITAMOS ANTE SU ENTIDAD SE NOS DE UNA EXPLICACION CLARA Y CONCISA, SOBRE LOS DOCUMENTOS QUE SE DEBEN APORTAR PARA LLEVAR A CABO LO ORDENADO POR LA SUPERINTENDENCIA DE SOCIEDADES MEDIANTE LA RESOLUCION 300-003664, QUE EN SU ARTICULO TERCERO ORDENA &quot;INS"/>
    <s v="A"/>
    <s v="JSALAZAR"/>
    <s v=" "/>
    <s v="Principal"/>
    <d v="2019-05-24T00:00:00"/>
    <s v="Origino"/>
    <s v="."/>
    <s v="."/>
    <s v="."/>
    <s v="Finalizado"/>
    <s v=" "/>
    <s v="Asignado a"/>
    <s v="BMONTES"/>
    <s v="Registros Pub y Redes Emp"/>
    <s v="Juridica"/>
    <d v="2019-05-24T00:00:00"/>
    <s v="A"/>
    <s v="MERCANTIL"/>
    <n v="252380"/>
    <m/>
    <m/>
    <m/>
    <m/>
    <m/>
    <m/>
    <s v="Inscrito"/>
    <n v="10259259"/>
    <s v="JHON OMAR CANDAMIL CALLE"/>
    <m/>
    <s v="farangoe@hotmail.com"/>
    <s v="Presencial con Carta"/>
    <n v="3104234146"/>
    <s v="3 Peticiones"/>
    <s v="P-SOLICITA INFORMACION DE TRAMITES DE CCC"/>
    <s v="Registros Publicos y Redes Emp"/>
    <s v="Derecho de peticion"/>
    <s v="."/>
    <s v="."/>
    <s v="SE ENVIA RESPUESTA JUNIO 10/2019 10-06-2019: PENDIENTE DE FIRMA 19-06-2019:POR FAVOR ENVIAR RESPUESTA DEL PQR¿S DEL ASUNTO YA QUE EL CLIENTE ESTA ACA EN LA PRINCIPAL. SANTIAGO DE CALI, 7 DE JUNIO DE 2019 SEÑOR JHON OMAR CANDAMIL CALLE CALLE 27 NO. 20-25 P"/>
    <s v="."/>
    <s v="Finalizado"/>
    <s v="BMONTES"/>
    <d v="2019-06-10T00:00:00"/>
    <d v="2019-06-19T00:00:00"/>
    <s v="Se envia respuesta al correo electronico farangoe@hotmail.com.rpost.biz el día miércoles 19/06/2019 03:21 p.m."/>
    <s v="N"/>
    <m/>
    <x v="1"/>
    <s v="Interés general y particular"/>
    <s v="N"/>
    <d v="2019-06-19T00:00:00"/>
    <d v="2019-06-19T00:00:00"/>
    <n v="18"/>
    <n v="18"/>
    <s v="NO"/>
  </r>
  <r>
    <x v="0"/>
    <n v="2019005361"/>
    <d v="2019-05-24T00:00:00"/>
    <s v="EN COMUNICACION DEL DIA 20052019 EL SEÑOR ALEJANDRO DIAZ IDENTIFICADO CON CC 94509492, SOLICITA SE LE INFORME SI SE ENCUENTRA REGISTRADO COMO COMERCIANTE Y SI POSEE ESTABLECIMIENTOS DE COMERCIO A SU NOMBRE, ESTO CON EL FIN DE DEMOSTRAR INSOLVENCIA ECONOMI"/>
    <s v="A"/>
    <s v="LMORENO"/>
    <s v=" "/>
    <s v="Principal"/>
    <d v="2019-05-24T00:00:00"/>
    <s v="Origino"/>
    <s v="."/>
    <s v="."/>
    <s v="."/>
    <s v="Finalizado"/>
    <s v=" "/>
    <s v="Asignado a"/>
    <s v="MVELASCO"/>
    <s v="Registros Pub y Redes Emp"/>
    <s v="Back (Registro)"/>
    <d v="2019-05-24T00:00:00"/>
    <s v="A"/>
    <m/>
    <m/>
    <m/>
    <m/>
    <m/>
    <m/>
    <m/>
    <m/>
    <s v="Sin Identificación"/>
    <m/>
    <s v="ALEJANDRO DIAZ"/>
    <m/>
    <m/>
    <m/>
    <m/>
    <s v="3 Peticiones"/>
    <s v="P-SOLICITA CERTIFICADOS O COPIAS"/>
    <s v="Registros Publicos y Redes Emp"/>
    <s v="Derecho de peticion"/>
    <s v="."/>
    <s v="."/>
    <s v="SANTIAGO DE CALI, 27 DE MAYO DE 2019 SEÑOR ALEJANDRO DIAZ CC 94509492 TD 5803 PABELLÓN 12 MEDIANA SEGURIDAD DEL CENTRO PENITENCIARIO DE SAN ISIDRO POPAYÁN - CAUCA CORDIAL SALUDO, MEDIANTE ESCRITO DEL 25 DE MAYO DE 2019, RADICADO EN ESTA ENTIDAD EL 24 DE M"/>
    <s v="."/>
    <s v="Finalizado"/>
    <s v="MVELASCO"/>
    <d v="2019-05-27T00:00:00"/>
    <d v="2019-05-28T00:00:00"/>
    <s v=" "/>
    <s v="N"/>
    <m/>
    <x v="1"/>
    <s v="Interés general y particular"/>
    <s v="N"/>
    <d v="2019-05-27T00:00:00"/>
    <d v="2019-05-28T00:00:00"/>
    <n v="1"/>
    <n v="1"/>
    <s v="cumple"/>
  </r>
  <r>
    <x v="0"/>
    <n v="2019005398"/>
    <d v="2019-05-27T00:00:00"/>
    <s v="SOLICITAN VERIFICAR SI EN LOS ARCHIVOS DE LA CAMARA DE COMERCIO DE CALI REPOSAN LOS ARCHIVOS PRUBE DE LA EXISTENCIA Y REPRESENTACION DE LA SOCIEDAD &quot;CREDIACTIVO S.A.&quot; (DE LA CUAL SE DESCONOCE EL NIT) Y EN CASO POSITIVO SEA REMITIDO A ESTE DESPACHO, RADICA"/>
    <s v="A"/>
    <s v="HTRUJILL"/>
    <s v=" "/>
    <s v="Principal"/>
    <d v="2019-05-27T00:00:00"/>
    <s v="Origino"/>
    <s v="."/>
    <s v="."/>
    <s v="."/>
    <s v="Finalizado"/>
    <s v=" "/>
    <s v="Asignado a"/>
    <s v="SORTIZ"/>
    <s v="Registros Pub y Redes Emp"/>
    <s v="Back (Registro)"/>
    <d v="2019-05-27T00:00:00"/>
    <s v="A"/>
    <m/>
    <m/>
    <m/>
    <m/>
    <m/>
    <m/>
    <m/>
    <m/>
    <s v="Sin Identificación"/>
    <m/>
    <s v="DIANA FERNANDA CANDAMIL ARREDONDO"/>
    <m/>
    <s v="cmpal01@cendoj.ramajudicial.gov.co"/>
    <s v="E-mail"/>
    <m/>
    <s v="3 Peticiones"/>
    <s v="P-SOLICITA CERTIFICADOS O COPIAS"/>
    <s v="Registros Publicos y Redes Emp"/>
    <s v="Derecho de peticion"/>
    <s v="."/>
    <s v="."/>
    <s v="20-0767 SANTIAGO DE CALI, 5 DE JUNIO DE 2019 SEÑORES JUZGADO PRIMERO CIVIL ATENCIÓN: SANDRA LUCIA PALACIOS CEBALLOS SECRETARIA CMPAL01MA@CENDOJ.RAMAJUDICIAL.GOV.CO MANIZALES CORDIAL SALUDO, DAMOS RESPUESTA A SU OFICIO Y RADICADO NO. 170014003 001 2018 000"/>
    <s v="."/>
    <s v="Finalizado"/>
    <s v="SORTIZ"/>
    <d v="2019-06-05T00:00:00"/>
    <d v="2019-06-05T00:00:00"/>
    <s v="Se envia respuesta al correo electronico cmpal01ma@cendoj.ramajudicial.gov.co.rpost.biz; cmpal01@cendoj.ramajudicial.gov.co.rpost.biz el día miércoles 05/06/2019 10:37 a.m."/>
    <s v="N"/>
    <m/>
    <x v="1"/>
    <s v="Interés general y particular"/>
    <s v="N"/>
    <d v="2019-06-05T00:00:00"/>
    <d v="2019-06-05T00:00:00"/>
    <n v="7"/>
    <n v="7"/>
    <s v="cumple"/>
  </r>
  <r>
    <x v="0"/>
    <n v="2019005413"/>
    <d v="2019-05-28T00:00:00"/>
    <s v="EN COMUNICACION DEL DIA 20052019 CON OFICIO S-2019 000262 DE LA POLICIA NACIONAL SECCIONAL BOGOTA, ENVIADO A LA CAMARA DE COMERCIO DE BOGOTA Y REMITIDO A LA CAMARA DE COMERCIO DE CLI EL DIA 2105209 CON RADICACION NO. 20190306421 POR TRASLADO POR COMPETENC"/>
    <s v="A"/>
    <s v="LMORENO"/>
    <s v=" "/>
    <s v="Principal"/>
    <d v="2019-05-28T00:00:00"/>
    <s v="Origino"/>
    <s v="."/>
    <s v="."/>
    <s v="."/>
    <s v="Finalizado"/>
    <s v=" "/>
    <s v="Asignado a"/>
    <s v="SORTIZ"/>
    <s v="Registros Pub y Redes Emp"/>
    <s v="Back (Registro)"/>
    <d v="2019-05-28T00:00:00"/>
    <s v="A"/>
    <s v="MERCANTIL"/>
    <n v="1963"/>
    <m/>
    <m/>
    <m/>
    <m/>
    <m/>
    <m/>
    <s v="Sin Identificación"/>
    <m/>
    <s v="SINT JOSE JONATHAN VELANDIA NOSSA"/>
    <m/>
    <s v="jonat.velandia@correo.policia.gov.co"/>
    <m/>
    <n v="3133737085"/>
    <s v="3 Peticiones"/>
    <s v="P-SOLICITA CERTIFICADOS O COPIAS"/>
    <s v="Registros Publicos y Redes Emp"/>
    <s v="Derecho de peticion"/>
    <s v="."/>
    <s v="."/>
    <s v="20-0762 SANTIAGO DE CALI, 31 DE MAYO DE 2019 SEÑORES MINISTERIO DE DEFENSA NACIONAL POLICIA NACIONAL ATENCIÓN: SUBINTENDENTE JOSE JONATHAN VELANDIA NOSSA INVESTIGADOR CRIMINAL SIJIN-BOGOTÁ JONAT.VELANDIA@CORREO.POLICIA.GOV.CO BOGOTÁ D.C. CORDIAL SALUDO, D"/>
    <s v="."/>
    <s v="Finalizado"/>
    <s v="SORTIZ"/>
    <d v="2019-05-31T00:00:00"/>
    <d v="2019-05-31T00:00:00"/>
    <s v="se envia respuesta al correo electronico jonat.velandia@correo.policia.gov.co.rpost.biz el dia viernes 31/05/2019 10:57 a.m."/>
    <s v="N"/>
    <m/>
    <x v="1"/>
    <s v="Interés general y particular"/>
    <s v="N"/>
    <d v="2019-05-31T00:00:00"/>
    <d v="2019-05-31T00:00:00"/>
    <n v="3"/>
    <n v="3"/>
    <s v="cumple"/>
  </r>
  <r>
    <x v="0"/>
    <n v="2019005422"/>
    <d v="2019-05-28T00:00:00"/>
    <s v="EN COMUNICACION DEL DIA 22052019 SIN OFICIO RAD 763776000178201400064 - NUMERO CITADO 100055602019, DE LA FISCALIA GENERAL DE LA NACION, FISCAL 84 LOCAL LA CUMBRE (VALLE), SOLICITAN INFORMAR SI LA EMPRESA ACABADOS Y ENCHAPES PARMO SAS NIT. 900610094-4 SE "/>
    <s v="A"/>
    <s v="LMORENO"/>
    <s v=" "/>
    <s v="Principal"/>
    <d v="2019-05-28T00:00:00"/>
    <s v="Origino"/>
    <s v="."/>
    <s v="."/>
    <s v="."/>
    <s v="Finalizado"/>
    <s v=" "/>
    <s v="Asignado a"/>
    <s v="SORTIZ"/>
    <s v="Registros Pub y Redes Emp"/>
    <s v="Back (Registro)"/>
    <d v="2019-05-28T00:00:00"/>
    <s v="A"/>
    <m/>
    <m/>
    <m/>
    <m/>
    <m/>
    <m/>
    <m/>
    <m/>
    <s v="Sin Identificación"/>
    <m/>
    <s v="JUAN CARLOS OROZCO VALENCIA"/>
    <n v="2458598"/>
    <s v="juan.orozco@fiscalia.gov.co"/>
    <m/>
    <n v="3187825568"/>
    <s v="3 Peticiones"/>
    <s v="P-SOLICITA CERTIFICADOS O COPIAS"/>
    <s v="Registros Publicos y Redes Emp"/>
    <s v="Derecho de peticion"/>
    <s v="."/>
    <s v="."/>
    <s v="20-0768 SANTIAGO DE CALI, 5 DE JUNIO DE 2019 SEÑORES FISCALIA GENERAL DE LA NACION ATENCIÓN: JUAN CARLOS OROZCO VALENCIA ASISTENTE DE FISCAL II JUAN.OROZCO@FISCALIA.GOV.CO LA CUMBRE - VALLE CORDIAL SALUDO, DAMOS RESPUESTA A SU OFICIO NO. 20380-01-04-01-84"/>
    <s v="."/>
    <s v="Finalizado"/>
    <s v="SORTIZ"/>
    <d v="2019-06-05T00:00:00"/>
    <d v="2019-06-05T00:00:00"/>
    <s v="Se envia respuesta al correo electronico juan.orozco@fiscalia.gov.co.rpost.biz el día miércoles 05/06/2019 11:15 a.m."/>
    <s v="N"/>
    <m/>
    <x v="1"/>
    <s v="Interés general y particular"/>
    <s v="N"/>
    <d v="2019-06-05T00:00:00"/>
    <d v="2019-06-05T00:00:00"/>
    <n v="6"/>
    <n v="6"/>
    <s v="cumple"/>
  </r>
  <r>
    <x v="0"/>
    <n v="2019005427"/>
    <d v="2019-05-28T00:00:00"/>
    <s v="EN COMUNICACION DEL DIA 22052019 CON OFICIO 6388 CENTRO DE SERVICIOS JUDICIALES RESPONSABILIDAD PENAL PARA ADOLECENTES JUZGADO SEGUNDO PENAL MUNICIPAL PAR ADOLECENTES POPAYAN, SOLICITAN CERTIFICADO DE EXISTENCIA Y REPRESENTACION LEGAL DE LA ENTIDAD EPS CO"/>
    <s v="A"/>
    <s v="LMORENO"/>
    <s v=" "/>
    <s v="Principal"/>
    <d v="2019-05-28T00:00:00"/>
    <s v="Origino"/>
    <s v="."/>
    <s v="."/>
    <s v="."/>
    <s v="Finalizado"/>
    <s v=" "/>
    <s v="Asignado a"/>
    <s v="SORTIZ"/>
    <s v="Registros Pub y Redes Emp"/>
    <s v="Back (Registro)"/>
    <d v="2019-05-28T00:00:00"/>
    <s v="A"/>
    <m/>
    <m/>
    <m/>
    <m/>
    <m/>
    <m/>
    <m/>
    <m/>
    <s v="Sin Identificación"/>
    <m/>
    <s v="ALMEIRA MENESES CLAROS"/>
    <n v="8318790"/>
    <m/>
    <m/>
    <m/>
    <s v="3 Peticiones"/>
    <s v="P-SOLICITA CERTIFICADOS O COPIAS"/>
    <s v="Registros Publicos y Redes Emp"/>
    <s v="Derecho de peticion"/>
    <s v="."/>
    <s v="."/>
    <s v="20-0769 SANTIAGO DE CALI, 5 DE JUNIO DE 2019 SEÑORES CENTRO DE SERVICIOS JUDICIALES PARA ADOLESCENTES ATENCIÓN: ALMEIRA MENESES CLAROS CENTRO DE SERVICIOS JUDICIALES SRPA CALLE 5 A NO. 1 - 11 LOMA DE CARTAGENA POPAYÁN CORDIAL SALUDO, DAMOS RESPUESTA A SU "/>
    <s v="."/>
    <s v="Finalizado"/>
    <s v="SORTIZ"/>
    <d v="2019-06-05T00:00:00"/>
    <d v="2019-06-05T00:00:00"/>
    <s v="Se envia por correo fisico"/>
    <s v="N"/>
    <m/>
    <x v="1"/>
    <s v="Interés general y particular"/>
    <s v="N"/>
    <d v="2019-06-05T00:00:00"/>
    <d v="2019-06-05T00:00:00"/>
    <n v="6"/>
    <n v="6"/>
    <s v="cumple"/>
  </r>
  <r>
    <x v="0"/>
    <n v="2019005432"/>
    <d v="2019-05-28T00:00:00"/>
    <s v="EN COMUNICACION DEL DIA 27052019 CON OFICIO 1027 RAMA JUDICIAL DEL PODER PUBLICO JUZGADO SEGUNDO PENAL MUNICIPAL CO FUNCIONES DE CONTROL DE GARANTIAS PARA ADOLESCENTES, SOLICITAN CERTIFICADO DE EXISTENCIA Y REPRESENTACION LEGAL DE LA ENTIDAD EPS COOMEVA P"/>
    <s v="A"/>
    <s v="LMORENO"/>
    <s v=" "/>
    <s v="Principal"/>
    <d v="2019-05-28T00:00:00"/>
    <s v="Origino"/>
    <s v="."/>
    <s v="."/>
    <s v="."/>
    <s v="Finalizado"/>
    <s v=" "/>
    <s v="Asignado a"/>
    <s v="SORTIZ"/>
    <s v="Registros Pub y Redes Emp"/>
    <s v="Back (Registro)"/>
    <d v="2019-05-28T00:00:00"/>
    <s v="A"/>
    <m/>
    <m/>
    <m/>
    <m/>
    <m/>
    <m/>
    <m/>
    <m/>
    <s v="Sin Identificación"/>
    <m/>
    <s v="JOHANNA ZARAMA GUERRERO"/>
    <n v="7212651"/>
    <s v="j02pmagpasto@cendoj.ramajudicial.gov.co"/>
    <m/>
    <n v="7214600"/>
    <s v="3 Peticiones"/>
    <s v="P-SOLICITA CERTIFICADOS O COPIAS"/>
    <s v="Registros Publicos y Redes Emp"/>
    <s v="Derecho de peticion"/>
    <s v="."/>
    <s v="."/>
    <s v="20-0770 SANTIAGO DE CALI, 5 DE JUNIO DE 2019 SEÑORES JUZGADO SEGUNDO PENAL MUNICIPAL CON FUNCIONES DE CONTROL DE GARANTIAS PARA ADOLESCENTES ATENCIÓN: JOHANNA ZARAMA GUERRERO SECRETARIA J02PMAGPASTO@CENDOJ.RAMAJUDICIAL.GOV.CO SAN JUAN DE PASTO CORDIAL SAL"/>
    <s v="."/>
    <s v="Finalizado"/>
    <s v="SORTIZ"/>
    <d v="2019-06-05T00:00:00"/>
    <d v="2019-06-05T00:00:00"/>
    <s v="Se envia respuesta al correo electronico j02pmagpasto@cendoj.ramajudicial.gov.co.rpost.biz el día miércoles 05/06/2019 02:43 p.m."/>
    <s v="N"/>
    <m/>
    <x v="1"/>
    <s v="Interés general y particular"/>
    <s v="N"/>
    <d v="2019-06-05T00:00:00"/>
    <d v="2019-06-05T00:00:00"/>
    <n v="6"/>
    <n v="6"/>
    <s v="cumple"/>
  </r>
  <r>
    <x v="0"/>
    <n v="2019005439"/>
    <d v="2019-05-28T00:00:00"/>
    <s v="EN COMUNICACION DEL DIA 22052019 CON OFICIO N: 6405 CENTRO DE SERVICIOS JUDICIALES PARA ADOLESCENTES POPAYAN, SOLICITAN CERTIFICADO DE EXISTENCIA Y REPRESENTACION LEGAL DE LA ENTIDAD POSITIVA ARL POR INCIDENTE DE DESACATO EN ACCION DE TUTELA 2015-00059-00"/>
    <s v="A"/>
    <s v="LMORENO"/>
    <s v=" "/>
    <s v="Principal"/>
    <d v="2019-05-28T00:00:00"/>
    <s v="Origino"/>
    <s v="."/>
    <s v="."/>
    <s v="."/>
    <s v="Finalizado"/>
    <s v=" "/>
    <s v="Asignado a"/>
    <s v="SORTIZ"/>
    <s v="Registros Pub y Redes Emp"/>
    <s v="Back (Registro)"/>
    <d v="2019-05-28T00:00:00"/>
    <s v="A"/>
    <m/>
    <m/>
    <m/>
    <m/>
    <m/>
    <m/>
    <m/>
    <m/>
    <s v="Sin Identificación"/>
    <m/>
    <s v="EDWIN QUIÑONEZ BENAVIDES"/>
    <n v="8318790"/>
    <m/>
    <m/>
    <m/>
    <s v="3 Peticiones"/>
    <s v="P-SOLICITA CERTIFICADOS O COPIAS"/>
    <s v="Registros Publicos y Redes Emp"/>
    <s v="Derecho de peticion"/>
    <s v="."/>
    <s v="."/>
    <s v="20-0774 SANTIAGO DE CALI, 5 DE JUNIO DE 2019 SEÑORES SISTEMA DE RESPONSABILIDAD PENAL PARA ADOLESCENTES CENTRO DE SERVICIOS JUDICIALES ATENCIÓN: EDWIN QUIÑONEZ BENAVIDES CENTRO DE SERVICIOS JUDICIALES SRPA CSERJMECAU@CENDOJ.RAMAJUDICIAL.GOV.CO J02MECTLGCA"/>
    <s v="."/>
    <s v="Finalizado"/>
    <s v="SORTIZ"/>
    <d v="2019-06-10T00:00:00"/>
    <d v="2019-08-01T00:00:00"/>
    <s v="Se envia por correo fisico"/>
    <s v="N"/>
    <m/>
    <x v="1"/>
    <s v="Interés general y particular"/>
    <s v="N"/>
    <d v="2019-06-10T00:00:00"/>
    <d v="2019-06-10T00:00:00"/>
    <n v="9"/>
    <n v="9"/>
    <s v="cumple"/>
  </r>
  <r>
    <x v="0"/>
    <n v="2019005440"/>
    <d v="2019-05-28T00:00:00"/>
    <s v="EN COMUNICACION DEL DIA 23052019 RD. N. 2019EE0060514, DE LA CONTRALORIA GENERAL DE LA REPUBLICA, SOLICITAN ENVIAR CERTIFICADO DE EXISTENCIA Y REPRESENTACION LEGAL DE LA SOCIEDAD DERIVADOS INDUSTRIALES DEL VALLE LTDA NIT 890315467 - 8 MT 60497 - ACTIVA CA"/>
    <s v="A"/>
    <s v="LMORENO"/>
    <s v=" "/>
    <s v="Principal"/>
    <d v="2019-05-28T00:00:00"/>
    <s v="Origino"/>
    <s v="."/>
    <s v="."/>
    <s v="."/>
    <s v="Finalizado"/>
    <s v=" "/>
    <s v="Asignado a"/>
    <s v="SORTIZ"/>
    <s v="Registros Pub y Redes Emp"/>
    <s v="Back (Registro)"/>
    <d v="2019-05-28T00:00:00"/>
    <s v="A"/>
    <m/>
    <m/>
    <m/>
    <m/>
    <m/>
    <m/>
    <m/>
    <m/>
    <s v="Sin Identificación"/>
    <m/>
    <s v="JENNY RIVERA CAMELO"/>
    <n v="6661069"/>
    <s v="cgr@contraloria.gov.co"/>
    <m/>
    <m/>
    <s v="3 Peticiones"/>
    <s v="P-SOLICITA CERTIFICADOS O COPIAS"/>
    <s v="Registros Publicos y Redes Emp"/>
    <s v="Derecho de peticion"/>
    <s v="."/>
    <s v="."/>
    <s v="20-0775 SANTIAGO DE CALI, 6 DE JUNIO DE 2019 SEÑORES CONTRALORIA GENERAL DE LA REPUBLICA ATENCIÓN: JENNY RIVERA CAMELO GERENTE DEPARTAMENTAL COLEGIADO VALLE DEL CAUCA CGR@CONTRALORIA.GOV.CO SANTIAGO DE CALI CORDIAL SALUDO, DAMOS RESPUESTA A SU OFICIO 2019"/>
    <s v="."/>
    <s v="Finalizado"/>
    <s v="SORTIZ"/>
    <d v="2019-06-06T00:00:00"/>
    <d v="2019-06-06T00:00:00"/>
    <s v="Se envia respuesta al correo electronico cgr@contraloria.gov.co.rpost.biz el día jueves 06/06/2019 09:37 a.m."/>
    <s v="N"/>
    <m/>
    <x v="1"/>
    <s v="Interés general y particular"/>
    <s v="N"/>
    <d v="2019-06-06T00:00:00"/>
    <d v="2019-06-06T00:00:00"/>
    <n v="7"/>
    <n v="7"/>
    <s v="cumple"/>
  </r>
  <r>
    <x v="0"/>
    <n v="2019005441"/>
    <d v="2019-05-28T00:00:00"/>
    <s v="EN COMUNICACION DEL DIA 22052019 RD. N. 613, DE LA CONTRALORIA MUNICIPAL DE TULUA, SOLICITAN ENVIAR CERTIFICADO DE EXISTENCIA Y REPRESENTACION LEGAL DEL SEÑOR DIEGO FERNANDO ARIAS SOLARTE IDENTIFICADO CON CC 16287959."/>
    <s v="A"/>
    <s v="LMORENO"/>
    <s v=" "/>
    <s v="Principal"/>
    <d v="2019-05-28T00:00:00"/>
    <s v="Origino"/>
    <s v="."/>
    <s v="."/>
    <s v="."/>
    <s v="Finalizado"/>
    <s v=" "/>
    <s v="Asignado a"/>
    <s v="SORTIZ"/>
    <s v="Registros Pub y Redes Emp"/>
    <s v="Back (Registro)"/>
    <d v="2019-05-28T00:00:00"/>
    <s v="A"/>
    <m/>
    <m/>
    <m/>
    <m/>
    <m/>
    <m/>
    <m/>
    <m/>
    <s v="Sin Identificación"/>
    <m/>
    <s v="LAURA NATALIA GIL NIÑO"/>
    <n v="2317202"/>
    <s v="info@contraloriatulua.gov.co"/>
    <m/>
    <m/>
    <s v="3 Peticiones"/>
    <s v="P-SOLICITA CERTIFICADOS O COPIAS"/>
    <s v="Registros Publicos y Redes Emp"/>
    <s v="Derecho de peticion"/>
    <s v="."/>
    <s v="."/>
    <s v="20-0776 SANTIAGO DE CALI, 6 DE JUNIO DE 2019 SEÑORES CONTRALORIA MUNICIPAL DE TULUA ATENCIÓN: LAURA NATALIA GIL NIÑO JEFE OFICINA ASESORA JURÍDICA Y DE PROCESOS INFO@CONTRALORIATULUA.GOV.CO TULUÁ CORDIAL SALUDO, DAMOS RESPUESTA A SU OFICIO 131-29.07 NO. 6"/>
    <s v="."/>
    <s v="Finalizado"/>
    <s v="SORTIZ"/>
    <d v="2019-06-06T00:00:00"/>
    <d v="2019-06-06T00:00:00"/>
    <s v="Se envia respuesta al correo electronico info@contraloriatulua.gov.co.rpost.biz el día jueves 06/06/2019 10:07 a.m."/>
    <s v="N"/>
    <m/>
    <x v="1"/>
    <s v="Interés general y particular"/>
    <s v="N"/>
    <d v="2019-06-06T00:00:00"/>
    <d v="2019-06-06T00:00:00"/>
    <n v="7"/>
    <n v="7"/>
    <s v="cumple"/>
  </r>
  <r>
    <x v="0"/>
    <n v="2019005443"/>
    <d v="2019-05-28T00:00:00"/>
    <s v="EN COMUNICACION DEL DIA 23052019 SIN OFICIO RADICADO N. 20195860024171, DE LA FISCALIA GENERAL DE LA NACION, SOLICITAN EXPEDIENTE COMPLETO DE LAS SOCIEDADES RELACIONADAS EN DOCUMENTO (LISTA LARGA)"/>
    <s v="A"/>
    <s v="LMORENO"/>
    <s v=" "/>
    <s v="Principal"/>
    <d v="2019-05-28T00:00:00"/>
    <s v="Origino"/>
    <s v="."/>
    <s v="."/>
    <s v="."/>
    <s v="Finalizado"/>
    <s v=" "/>
    <s v="Asignado a"/>
    <s v="SORTIZ"/>
    <s v="Registros Pub y Redes Emp"/>
    <s v="Back (Registro)"/>
    <d v="2019-05-28T00:00:00"/>
    <s v="A"/>
    <m/>
    <m/>
    <m/>
    <m/>
    <m/>
    <m/>
    <m/>
    <m/>
    <s v="Sin Identificación"/>
    <m/>
    <s v="CLAUDIA BAUTISTA BARRIOS"/>
    <m/>
    <s v="claudia.bautista@fiscalia.gov.co"/>
    <m/>
    <n v="3164732684"/>
    <s v="3 Peticiones"/>
    <s v="P-SOLICITA CERTIFICADOS O COPIAS"/>
    <s v="Registros Publicos y Redes Emp"/>
    <s v="Derecho de peticion"/>
    <s v="."/>
    <s v="."/>
    <s v="20-0777 SANTIAGO DE CALI, 6 DE JUNIO DE 2019 SEÑORES FISCALIA GENERAL DE LA NACION ATENCIÓN: CLAUDIA BAUTISTA BARRIOS POLICÍA JUDICIAL FGN CLAUDIA.BAUTISTA@FISCALIA.GOV.CO BOGOTÁ D.C. CORDIAL SALUDO, DAMOS RESPUESTA A SU OFICIO NO. 20195860024171 NO. DECL"/>
    <s v="."/>
    <s v="Finalizado"/>
    <s v="SORTIZ"/>
    <d v="2019-06-06T00:00:00"/>
    <d v="2019-06-06T00:00:00"/>
    <s v="Se envia respuesta al correo electronico claudia.bautista@fiscalia.gov.co.rpost.biz el día jueves 06/06/2019 01:48 p.m."/>
    <s v="N"/>
    <m/>
    <x v="1"/>
    <s v="Interés general y particular"/>
    <s v="N"/>
    <d v="2019-06-06T00:00:00"/>
    <d v="2019-06-06T00:00:00"/>
    <n v="7"/>
    <n v="7"/>
    <s v="cumple"/>
  </r>
  <r>
    <x v="0"/>
    <n v="2019005446"/>
    <d v="2019-05-28T00:00:00"/>
    <s v="EN COMUNICACION DEL DIA 21052019 RADICADO N. 2018-573-C, DE LA JUNTA CENTRAL DE CONTADORES, SOLICITAN: 1. CERTIFICADOS HISTORICOS DE REVISORES FISCALES EL LAS CUALES ELCONTADOR PUBLICO SR. JAIRO ENRIQUE GONZALEZ CAÑON IDENTIFICADO CON CC. NO. 19365493 Y T"/>
    <s v="A"/>
    <s v="LMORENO"/>
    <s v=" "/>
    <s v="Principal"/>
    <d v="2019-05-28T00:00:00"/>
    <s v="Origino"/>
    <s v="."/>
    <s v="."/>
    <s v="."/>
    <s v="Finalizado"/>
    <s v=" "/>
    <s v="Asignado a"/>
    <s v="SORTIZ"/>
    <s v="Registros Pub y Redes Emp"/>
    <s v="Back (Registro)"/>
    <d v="2019-05-28T00:00:00"/>
    <s v="A"/>
    <m/>
    <m/>
    <m/>
    <m/>
    <m/>
    <m/>
    <m/>
    <m/>
    <s v="Sin Identificación"/>
    <m/>
    <m/>
    <m/>
    <m/>
    <m/>
    <m/>
    <s v="3 Peticiones"/>
    <s v="P-SOLICITA CERTIFICADOS O COPIAS"/>
    <s v="Registros Publicos y Redes Emp"/>
    <s v="Derecho de peticion"/>
    <s v="."/>
    <s v="."/>
    <s v="20-0778 SANTIAGO DE CALI, 6 DE JUNIO DE 2019 SEÑORES JUNTA CENTRAL DE CONTADORES ATENCIÓN: YENNY MILENA LEMUS JIMENEZ SECRETARIA PARA ASUNTOS DISCIPLINARIOS SECRETARIAPARAASUNTOSDISCIPLINARIOS@JCC.GOV.CO BOGOTÁ D.C. CORDIAL SALUDO, DAMOS RESPUESTA A SU OF"/>
    <s v="."/>
    <s v="Finalizado"/>
    <s v="SORTIZ"/>
    <d v="2019-06-10T00:00:00"/>
    <d v="2019-06-10T00:00:00"/>
    <s v="Se envia respuesta al correo electronico secretariaparaasuntosdisciplinarios@jcc.gov.co.rpost.biz el día jueves 06/06/2019 02:29 p.m."/>
    <s v="N"/>
    <m/>
    <x v="1"/>
    <s v="Interés general y particular"/>
    <s v="N"/>
    <d v="2019-06-10T00:00:00"/>
    <d v="2019-06-10T00:00:00"/>
    <n v="9"/>
    <n v="9"/>
    <s v="cumple"/>
  </r>
  <r>
    <x v="0"/>
    <n v="2019005453"/>
    <d v="2019-05-28T00:00:00"/>
    <s v="EN COMUNICACION DEL DIA 23052019 CON OFICIO 1106, DE LA RAMA JUDICIAL CONSEJO SUPERIOR DE LA JUDICATURA REPUBLICA DE COLOMBIA, SOLICITAN INFORMAR SI A NOMBRE DEL SR. DIONISIO MANUEL ALANDETE HERRERA IDENTIFICADO CON CC. NO. 9065930 FIGURAN SOCIEDADES, EMP"/>
    <s v="A"/>
    <s v="LMORENO"/>
    <s v=" "/>
    <s v="Principal"/>
    <d v="2019-05-28T00:00:00"/>
    <s v="Origino"/>
    <s v="."/>
    <s v="."/>
    <s v="."/>
    <s v="Finalizado"/>
    <s v=" "/>
    <s v="Asignado a"/>
    <s v="SORTIZ"/>
    <s v="Registros Pub y Redes Emp"/>
    <s v="Back (Registro)"/>
    <d v="2019-05-28T00:00:00"/>
    <s v="A"/>
    <m/>
    <m/>
    <m/>
    <m/>
    <m/>
    <m/>
    <m/>
    <m/>
    <s v="Sin Identificación"/>
    <m/>
    <s v="CLAUDIA PATRICIA QUNTERO ARIAS"/>
    <n v="3260575"/>
    <s v="cobcoaper@cendoj.ramajudicial.gov.co"/>
    <m/>
    <n v="311677774"/>
    <s v="3 Peticiones"/>
    <s v="P-SOLICITA CERTIFICADOS O COPIAS"/>
    <s v="Registros Publicos y Redes Emp"/>
    <s v="Derecho de peticion"/>
    <s v="."/>
    <s v="."/>
    <s v="20-0779 SANTIAGO DE CALI, 6 DE JUNIO DE 2019 SEÑORES CONSEJO SUPERIOR DE LA JUDICATURA DIRECCIÓN EJECUTIVA SECCIONAL DE ADMINISTRACIÓN JUDICIAL ATENCIÓN: CLAUDIA PATRICIA QUINTERO ARIAS DIVISIÓN JURÍDICA Y COBRO COACTIVO DIRECCIÓN SECCIONAL DE ADMINISTRAC"/>
    <s v="."/>
    <s v="Finalizado"/>
    <s v="SORTIZ"/>
    <d v="2019-06-06T00:00:00"/>
    <d v="2019-06-06T00:00:00"/>
    <s v="Se envia repuesta al correo electronico cobcoaper@cendoj.ramajudicial.gov.co.rpost.biz el día jueves 06/06/2019 02:45 p.m."/>
    <s v="N"/>
    <m/>
    <x v="1"/>
    <s v="Interés general y particular"/>
    <s v="N"/>
    <d v="2019-06-06T00:00:00"/>
    <d v="2019-06-06T00:00:00"/>
    <n v="7"/>
    <n v="7"/>
    <s v="cumple"/>
  </r>
  <r>
    <x v="0"/>
    <n v="2019005454"/>
    <d v="2019-05-28T00:00:00"/>
    <s v="EN COMUNICACION DEL DIA 12042019 CON OFICIO N. 04-0761 CON RADICACION 760014003-022-2013-00199-00, DE LA RAMA JUDICIAL REPUBLICA DE COLOMBIA, SOLICITAN INFORMAR LA RAZON POR LA QUE NO SE REGISTRO EL OFICIO 2912/ RAD.201-0199 DE 12 DE SEPTIEMBRE DE 2013 FR"/>
    <s v="A"/>
    <s v="LMORENO"/>
    <s v=" "/>
    <s v="Principal"/>
    <d v="2019-05-28T00:00:00"/>
    <s v="Origino"/>
    <s v="."/>
    <s v="."/>
    <s v="."/>
    <s v="Finalizado"/>
    <s v=" "/>
    <s v="Asignado a"/>
    <s v="AMARQUEZ"/>
    <s v="Registros Pub y Redes Emp"/>
    <s v="Juridica"/>
    <d v="2019-05-28T00:00:00"/>
    <s v="A"/>
    <m/>
    <m/>
    <m/>
    <m/>
    <m/>
    <m/>
    <m/>
    <m/>
    <s v="Sin Identificación"/>
    <m/>
    <s v="GLORIA EDITH PINZON"/>
    <n v="8881045"/>
    <s v="CL 8 N. 1-16 OFICINA 203 EDIFICIO ENTRE CEIBAS"/>
    <m/>
    <m/>
    <s v="3 Peticiones"/>
    <s v="P-SOLICITA INFORMACION DE TRAMITES DE CCC"/>
    <s v="Registros Publicos y Redes Emp"/>
    <s v="Derecho de peticion"/>
    <s v="."/>
    <s v="."/>
    <s v="20-0759 SANTIAGO DE CALI, 29 DE MAYO DE 2019 DOCTOR JAIR PORTILLA GALLEGO PROFESIONAL UNIVERSITARIO GRADO 17 JUZGADO 04 CIVIL MUNICIPAL DE EJECUCIÓN DE SENTENCIAS CALLE 8 NO. 1-16 OF. 203 EDIF. ENTRECEIBAS CIUDAD REFERENCIA_x0009_: _x0009_EJECUTIVO SINGULAR DEMANDANT"/>
    <s v="."/>
    <s v="Finalizado"/>
    <s v="SORTIZ"/>
    <d v="2019-06-10T00:00:00"/>
    <d v="2019-06-10T00:00:00"/>
    <s v="Se envia por correo fisico."/>
    <s v="N"/>
    <m/>
    <x v="1"/>
    <s v="Interés general y particular"/>
    <s v="N"/>
    <d v="2019-06-10T00:00:00"/>
    <d v="2019-06-10T00:00:00"/>
    <n v="9"/>
    <n v="9"/>
    <s v="cumple"/>
  </r>
  <r>
    <x v="0"/>
    <n v="2019005457"/>
    <d v="2019-05-28T00:00:00"/>
    <s v="EN COMUNICACION DEL DIA 27052019 CON OFICIO 6497,DE LA RAMA JUDICIAL DEL PODER PUBLICO CENTRO DE SERVICIOS JUDICIALES PARA ADOLESCENTES POPAYAN - CAUCA, SOLICITAN CERTIFICADO DE EXISTENCIA Y REPRESENTACION LEGAL DE LA ENTIDAD ASMET SALUD EPS SAS NIT: 9009"/>
    <s v="A"/>
    <s v="LMORENO"/>
    <s v=" "/>
    <s v="Principal"/>
    <d v="2019-05-28T00:00:00"/>
    <s v="Origino"/>
    <s v="."/>
    <s v="."/>
    <s v="."/>
    <s v="Finalizado"/>
    <s v=" "/>
    <s v="Asignado a"/>
    <s v="SORTIZ"/>
    <s v="Registros Pub y Redes Emp"/>
    <s v="Back (Registro)"/>
    <d v="2019-05-28T00:00:00"/>
    <s v="A"/>
    <m/>
    <m/>
    <m/>
    <m/>
    <m/>
    <m/>
    <m/>
    <m/>
    <s v="Sin Identificación"/>
    <m/>
    <s v="ALMEIRA MENESES CLAROS"/>
    <n v="8318790"/>
    <m/>
    <m/>
    <m/>
    <s v="3 Peticiones"/>
    <s v="P-SOLICITA CERTIFICADOS O COPIAS"/>
    <s v="Registros Publicos y Redes Emp"/>
    <s v="Derecho de peticion"/>
    <s v="."/>
    <s v="."/>
    <s v="20-0780 SANTIAGO DE CALI, 6 DE JUNIO DE 2019 SEÑORES CENTRO DE SERVICIOS JUDICIALES PARA ADOLESCENTES ATENCIÓN: ALMEIRA MENESES CLAROS CENTRO DE SERVICIOS JUDICIALES SRPA CALLE 5 A NO. 1 - 11 LOMA DE CARTAGENA POPAYÁN CORDIAL SALUDO, DAMOS RESPUESTA A SU "/>
    <s v="."/>
    <s v="Finalizado"/>
    <s v="LMORENO"/>
    <d v="2019-05-29T00:00:00"/>
    <d v="2019-08-01T00:00:00"/>
    <s v="Se envia la respuesta por correo fisico"/>
    <s v="N"/>
    <m/>
    <x v="1"/>
    <s v="Interés general y particular"/>
    <s v="N"/>
    <d v="2019-06-06T00:00:00"/>
    <d v="2019-06-06T00:00:00"/>
    <n v="7"/>
    <n v="7"/>
    <s v="cumple"/>
  </r>
  <r>
    <x v="0"/>
    <n v="2019005464"/>
    <d v="2019-05-28T00:00:00"/>
    <s v="EN COMUNICACION DEL 24052019 LA SEÑORA LADIS MARINA GARAVITO ECHEVERRY IDENTIFICADA CON CC 31670029, SOLICITA SE EXPIDA CERTIFICADO DE EXISTENCIA Y REPRESENTACION DESDE QUE SE INSCRIBIO EL LOCAL HASTA LA FECHA DE CANCELACION DEL LOCAL COMERCIAL DE ARTESAN"/>
    <s v="A"/>
    <s v="LMORENO"/>
    <s v=" "/>
    <s v="Principal"/>
    <d v="2019-05-28T00:00:00"/>
    <s v="Origino"/>
    <s v="."/>
    <s v="."/>
    <s v="."/>
    <s v="Finalizado"/>
    <s v=" "/>
    <s v="Asignado a"/>
    <s v="SORTIZ"/>
    <s v="Registros Pub y Redes Emp"/>
    <s v="Back (Registro)"/>
    <d v="2019-05-28T00:00:00"/>
    <s v="A"/>
    <m/>
    <m/>
    <m/>
    <m/>
    <m/>
    <m/>
    <m/>
    <m/>
    <s v="Sin Identificación"/>
    <n v="31670029"/>
    <s v="LADIS MARINA GARAVITO ECHEVERRY"/>
    <n v="3003260463"/>
    <m/>
    <m/>
    <n v="3214680890"/>
    <s v="3 Peticiones"/>
    <s v="P-SOLICITA CERTIFICADOS O COPIAS"/>
    <s v="Registros Publicos y Redes Emp"/>
    <s v="Derecho de peticion"/>
    <s v="."/>
    <s v="."/>
    <s v="20-0782 SANTIAGO DE CALI, 7 DE JUNIO DE 2019 SEÑORA LADIS MARINA GARAVITO ECHEVERRY MURILLO052@HOTMAIL.COM BOGOTÁ D.C. CORDIAL SALUDO MEDIANTE ESCRITO DE FECHA DE 24 DE MAYO DE 2019, RECIBIDO EN ESTA ENTIDAD EL 28 DE MAYO DEL 2019, EN LA QUE SOLICITA: ¿LA"/>
    <s v="."/>
    <s v="Finalizado"/>
    <s v="LMORENO"/>
    <d v="2019-05-29T00:00:00"/>
    <d v="2019-08-01T00:00:00"/>
    <s v="Se envia respuesta al correo electronico murillo052@hotmail.com.rpost.biz el día lunes 10/06/2019 09:15 a.m."/>
    <s v="N"/>
    <m/>
    <x v="1"/>
    <s v="Interés general y particular"/>
    <s v="N"/>
    <d v="2019-06-10T00:00:00"/>
    <d v="2019-06-10T00:00:00"/>
    <n v="9"/>
    <n v="9"/>
    <s v="cumple"/>
  </r>
  <r>
    <x v="0"/>
    <n v="2019005470"/>
    <d v="2019-05-28T00:00:00"/>
    <s v="EN COMUNICACION DEL DIA 24052019 RADICADO N. 2018-573-A, DE LA JUNTA CENTRAL DE CONTADORES, SOLICITAN: 1. CERTIFICADOS HISTORICOS DE REVISORES FISCALES DE SOCIEDADES EN LAS CUALES EL CONTADOR PUBLICO SR. PEDRO ELISEO CRUZ DAZA IDENTIFICADO CON CC. NO. 173"/>
    <s v="A"/>
    <s v="LMORENO"/>
    <s v=" "/>
    <s v="Principal"/>
    <d v="2019-05-28T00:00:00"/>
    <s v="Origino"/>
    <s v="."/>
    <s v="."/>
    <s v="."/>
    <s v="Finalizado"/>
    <s v=" "/>
    <s v="Asignado a"/>
    <s v="SORTIZ"/>
    <s v="Registros Pub y Redes Emp"/>
    <s v="Back (Registro)"/>
    <d v="2019-05-28T00:00:00"/>
    <s v="A"/>
    <m/>
    <m/>
    <m/>
    <m/>
    <m/>
    <m/>
    <m/>
    <m/>
    <s v="Sin Identificación"/>
    <m/>
    <s v="YENNY MILENA LEMUS JIMENEZ"/>
    <m/>
    <s v="secretariaparaasuntosdisciplinarios@jcc.gov.co"/>
    <m/>
    <m/>
    <s v="3 Peticiones"/>
    <s v="P-SOLICITA CERTIFICADOS O COPIAS"/>
    <s v="Registros Publicos y Redes Emp"/>
    <s v="Derecho de peticion"/>
    <s v="."/>
    <s v="."/>
    <s v="20-0783 SANTIAGO DE CALI, 6 DE JUNIO DE 2019 SEÑORES JUNTA CENTRAL DE CONTADORES ATENCIÓN: YENNY MILENA LEMUS JIMENEZ SECRETARIA PARA ASUNTOS DISCIPLINARIOS SECRETARIAPARAASUNTOSDISCIPLINARIOS@JCC.GOV.CO BOGOTÁ D.C. CORDIAL SALUDO, DAMOS RESPUESTA A SU OF"/>
    <s v="."/>
    <s v="Finalizado"/>
    <s v="LMORENO"/>
    <d v="2019-05-29T00:00:00"/>
    <d v="2019-06-06T00:00:00"/>
    <s v="Se envia respuesta al correo electronico secretariaparaasuntosdisciplinarios@jcc.gov.co.rpost.biz el día jueves 06/06/2019 05:20 p.m."/>
    <s v="N"/>
    <m/>
    <x v="1"/>
    <s v="Interés general y particular"/>
    <s v="N"/>
    <d v="2019-06-06T00:00:00"/>
    <d v="2019-06-06T00:00:00"/>
    <n v="7"/>
    <n v="7"/>
    <s v="cumple"/>
  </r>
  <r>
    <x v="0"/>
    <n v="2019005489"/>
    <d v="2019-05-29T00:00:00"/>
    <s v="EN COMUNICACION DEL DIA 25052019 CON EMAIL ENVIADO A CONTACTO CCC LA SEÑORA JOHANNA ELLES SALAS CC NO. 1143411893 DE LA EMPRESA PROVIDA FARMACEUTICA SAS NIT 900550254, SOLICITA SE LE ENVIE COPIA DEL ACTA DE ASAMBLEA EXTRAORDINARIA DE ACCIONISTAS 005 RADIC"/>
    <s v="A"/>
    <s v="JCMARIN"/>
    <s v=" "/>
    <s v="Principal"/>
    <d v="2019-05-29T00:00:00"/>
    <s v="Origino"/>
    <s v="."/>
    <s v="."/>
    <s v="."/>
    <s v="Finalizado"/>
    <s v=" "/>
    <s v="Asignado a"/>
    <s v="SORTIZ"/>
    <s v="Registros Pub y Redes Emp"/>
    <s v="Back (Registro)"/>
    <d v="2019-05-29T00:00:00"/>
    <s v="A"/>
    <m/>
    <m/>
    <m/>
    <m/>
    <m/>
    <m/>
    <m/>
    <m/>
    <s v="Sin Identificación"/>
    <m/>
    <s v="JOHANNA ELLES SALAS"/>
    <m/>
    <s v="asistentegerencia@clinicaesensa.com"/>
    <m/>
    <m/>
    <s v="3 Peticiones"/>
    <s v="P-SOLICITA CERTIFICADOS O COPIAS"/>
    <s v="Registros Publicos y Redes Emp"/>
    <s v="Derecho de peticion"/>
    <s v="."/>
    <s v="."/>
    <s v="12-06-2019 SE CREA LA RADICACION 20190341974 YA QUE EN LA FECHA QUE SE DOCUMENTO EL PQR NO HABIAN REALIZADO EL RECIBO. 19-06-2019: SE LLAMA A LA SEÑORA JHOANNA PARA SOLICITAR MAS DATOS REFERENTE A LA SOLICITUD, PERO ME INDICA QUE DEBO COMUNICARME CON LA S"/>
    <s v="."/>
    <s v="Finalizado"/>
    <s v="SORTIZ"/>
    <d v="2019-06-10T00:00:00"/>
    <d v="2019-06-27T00:00:00"/>
    <s v="Se envia respuesta al correo electronico asistentegerencia@clinicasensa.com.rpost.biz el día jueves 27/06/2019 10:56 a.m."/>
    <s v="N"/>
    <m/>
    <x v="1"/>
    <s v="Interés general y particular"/>
    <s v="N"/>
    <d v="2019-06-27T00:00:00"/>
    <d v="2019-06-27T00:00:00"/>
    <n v="21"/>
    <n v="21"/>
    <s v="NO"/>
  </r>
  <r>
    <x v="0"/>
    <n v="2019005490"/>
    <d v="2019-05-29T00:00:00"/>
    <s v="EN COMUNICACION DEL DIA 210052019 CON OFICIO DECN 050 RISARALDA DE LA FISCALIA GENERAL DE LA NACION, FISCALIA 34 DECN PEREIRA, SOLICITAN CERTIFICADO DE EXISTENCIA Y REPRESENTACION LEGAL DE LA SOCIEDAD TRANSPORTE LOGISTICO DE CARGA DE OCCIDENTE NIT NO. 900"/>
    <s v="A"/>
    <s v="JCMARIN"/>
    <s v=" "/>
    <s v="Principal"/>
    <d v="2019-05-29T00:00:00"/>
    <s v="Origino"/>
    <s v="."/>
    <s v="."/>
    <s v="."/>
    <s v="Finalizado"/>
    <s v=" "/>
    <s v="Asignado a"/>
    <s v="SORTIZ"/>
    <s v="Registros Pub y Redes Emp"/>
    <s v="Back (Registro)"/>
    <d v="2019-05-29T00:00:00"/>
    <s v="A"/>
    <s v="MERCANTIL"/>
    <n v="902547"/>
    <m/>
    <m/>
    <m/>
    <m/>
    <m/>
    <m/>
    <s v="Sin Identificación"/>
    <m/>
    <s v="CLAUDIA PATRICIA REYES SALAZAR"/>
    <m/>
    <s v="claudiap.reyes@fiscalia.gov.co"/>
    <m/>
    <n v="3125536743"/>
    <s v="3 Peticiones"/>
    <s v="P-SOLICITA CERTIFICADOS O COPIAS"/>
    <s v="Registros Publicos y Redes Emp"/>
    <s v="Derecho de peticion"/>
    <s v="."/>
    <s v="."/>
    <s v="20-0785 SANTIAGO DE CALI, 7 DE JUNIO DE 2019 SEÑORES FISCALIA GENERAL DE LA NACION ATENCIÓN: CLAUDIA PATRICIA REYES SALAZAR TÉCNICO INVESTIGADOR III CLAUDIAP.REYES@FISCALIA.GOV.CO PEREIRA CORDIAL SALUDO, DAMOS RESPUESTA A SU OFICIO DECN-RISARALDA NO. 050 "/>
    <s v="."/>
    <s v="Finalizado"/>
    <s v="SORTIZ"/>
    <d v="2019-06-07T00:00:00"/>
    <d v="2019-06-07T00:00:00"/>
    <s v="Se envia respuesta al correo claudiap.reyes@fiscalia.gov.co.rpost.biz el día viernes 07/06/2019 09:11 a.m."/>
    <s v="N"/>
    <m/>
    <x v="1"/>
    <s v="Interés general y particular"/>
    <s v="N"/>
    <d v="2019-06-07T00:00:00"/>
    <d v="2019-06-07T00:00:00"/>
    <n v="7"/>
    <n v="7"/>
    <s v="cumple"/>
  </r>
  <r>
    <x v="0"/>
    <n v="2019005491"/>
    <d v="2019-05-29T00:00:00"/>
    <s v="EN COMUNICACION DEL DIA 27052019 CON OFICIO GJ3-1316 DEL CENTRO DE SERVICIOS ADMINISTRATIVOS JUZGADOS DE EJECICION DE PENAS Y MEDIDAS DE SEGURIDAD DE CALI, SOLICITAN INFORMAR SI EL SR. JOSE IVAN DUQUE BUITRON CON CC. NO. 1.13.640.518 SE ENCUENTRA REGISTRA"/>
    <s v="A"/>
    <s v="JCMARIN"/>
    <s v=" "/>
    <s v="Principal"/>
    <d v="2019-05-29T00:00:00"/>
    <s v="Origino"/>
    <s v="."/>
    <s v="."/>
    <s v="."/>
    <s v="Finalizado"/>
    <s v=" "/>
    <s v="Asignado a"/>
    <s v="SORTIZ"/>
    <s v="Registros Pub y Redes Emp"/>
    <s v="Back (Registro)"/>
    <d v="2019-05-29T00:00:00"/>
    <s v="A"/>
    <m/>
    <m/>
    <m/>
    <m/>
    <m/>
    <m/>
    <m/>
    <m/>
    <s v="Sin Identificación"/>
    <m/>
    <s v="OSWALDO ARTURO MUÑOZ BURBANO"/>
    <m/>
    <m/>
    <m/>
    <m/>
    <s v="3 Peticiones"/>
    <s v="P-SOLICITA CERTIFICADOS O COPIAS"/>
    <s v="Registros Publicos y Redes Emp"/>
    <s v="Derecho de peticion"/>
    <s v="."/>
    <s v="."/>
    <s v="20-0784 SANTIAGO DE CALI, 7 DE JUNIO DE 2019 SEÑORES CENTRO DE SERVICIOS ADMINISTRATIVOS JUZGADOS EJECUCCION DE PENAS Y MEDIDAS DE SEGURIDAD ATENCIÓN: OSWALDO ARTURO MUÑOZ BURBANO GRUPO DE APOYO PALACIO DE JUSTICIA - PRIMER PISO SANTIAGO DE CALI CORDIAL S"/>
    <s v="."/>
    <s v="Finalizado"/>
    <s v="SORTIZ"/>
    <d v="2019-06-10T00:00:00"/>
    <d v="2019-06-10T00:00:00"/>
    <s v="Se envia por correo fisico"/>
    <s v="N"/>
    <m/>
    <x v="1"/>
    <s v="Interés general y particular"/>
    <s v="N"/>
    <d v="2019-06-10T00:00:00"/>
    <d v="2019-06-10T00:00:00"/>
    <n v="8"/>
    <n v="8"/>
    <s v="cumple"/>
  </r>
  <r>
    <x v="0"/>
    <n v="2019005495"/>
    <d v="2019-05-29T00:00:00"/>
    <s v="EN COMUNICACION DEL DIA 24052019 CON OFICIO 739 DEL JUZGADO VEINTIDOS PENAL DEL CIRCUITO CON FUNCIONES DE CONOCIMIENTO CALI VALLE, SOLICITAN CERTIFICADO DE EXISTENCIA Y REPRESENTACION LEGAL DE LA SUCURSAL NUEVA EPS CON MT. NO. 753746 SE REQUIERE CON CARAC"/>
    <s v="A"/>
    <s v="LMORENO"/>
    <s v=" "/>
    <s v="Principal"/>
    <d v="2019-05-29T00:00:00"/>
    <s v="Origino"/>
    <s v="."/>
    <s v="."/>
    <s v="."/>
    <s v="Finalizado"/>
    <s v=" "/>
    <s v="Asignado a"/>
    <s v="SORTIZ"/>
    <s v="Registros Pub y Redes Emp"/>
    <s v="Back (Registro)"/>
    <d v="2019-05-29T00:00:00"/>
    <s v="A"/>
    <m/>
    <m/>
    <m/>
    <m/>
    <m/>
    <m/>
    <m/>
    <m/>
    <s v="Sin Identificación"/>
    <m/>
    <s v="MARIA GLADIS FAJARDO HERNANDEZ"/>
    <m/>
    <s v="j22pccali@cendoj.ramajudicial.gov.co"/>
    <m/>
    <m/>
    <s v="3 Peticiones"/>
    <s v="P-SOLICITA CERTIFICADOS O COPIAS"/>
    <s v="Registros Publicos y Redes Emp"/>
    <s v="Derecho de peticion"/>
    <s v="."/>
    <s v="."/>
    <s v="20-0786 SANTIAGO DE CALI, 7 DE JUNIO DE 2019 SEÑORES JUZGADO VEINTIDOS PENAL DEL CIRCUITO CON FUNICIONES DE CONOCIMIENTO ATENCIÓN: MARIA GLADIS FAJARDO HERNANDEZ SECRETARIA J22PCCALI@CENDOJ.RAMAJUDICIAL.GOV.CO SANTIAGO DE CALI CORDIAL SALUDO, DAMOS RESPUE"/>
    <s v="."/>
    <s v="Finalizado"/>
    <s v="SORTIZ"/>
    <d v="2019-06-07T00:00:00"/>
    <d v="2019-06-07T00:00:00"/>
    <s v="Se envia respuesta al correo electronico j22pccali@cendoj.ramajudicial.gov.co.rpost.biz el día viernes 07/06/2019 10:36 a.m."/>
    <s v="N"/>
    <m/>
    <x v="1"/>
    <s v="Interés general y particular"/>
    <s v="N"/>
    <d v="2019-06-07T00:00:00"/>
    <d v="2019-06-07T00:00:00"/>
    <n v="7"/>
    <n v="7"/>
    <s v="cumple"/>
  </r>
  <r>
    <x v="0"/>
    <n v="2019005496"/>
    <d v="2019-05-29T00:00:00"/>
    <s v="EN COMUNICACION DEL DIA 21052019 EL SEÑOR CRISTIAN ARMANDO BOLAÑOS OREJUELA IDENTIFICADO CON CC 16287172, SOLICITA SE LE INFORME SI SE ENCUENTRA REGISTRADO COMO COMERCIANTE Y SI POSEE ESTABLECIMIENTOS DE COMERCIO A SU NOMBRE, ESTO CON EL FIN DE DEMOSTRAR "/>
    <s v="A"/>
    <s v="LMORENO"/>
    <s v=" "/>
    <s v="Principal"/>
    <d v="2019-05-29T00:00:00"/>
    <s v="Origino"/>
    <s v="."/>
    <s v="."/>
    <s v="."/>
    <s v="Finalizado"/>
    <s v=" "/>
    <s v="Asignado a"/>
    <s v="MVELASCO"/>
    <s v="Registros Pub y Redes Emp"/>
    <s v="Back (Registro)"/>
    <d v="2019-05-29T00:00:00"/>
    <s v="A"/>
    <m/>
    <m/>
    <m/>
    <m/>
    <m/>
    <m/>
    <m/>
    <m/>
    <s v="Sin Identificación"/>
    <m/>
    <s v="CRISTIAN ARMANDO BOLAÑOS OREJUELA"/>
    <m/>
    <m/>
    <m/>
    <m/>
    <s v="3 Peticiones"/>
    <s v="P-SOLICITA CERTIFICADOS O COPIAS"/>
    <s v="Registros Publicos y Redes Emp"/>
    <s v="Derecho de peticion"/>
    <s v="."/>
    <s v="."/>
    <s v=".SANTIAGO DE CALI, 31 DE MAYO DE 2019 SEÑOR CRISTIAN ARMANDO BOLAÑOS OREJUELA CC 16287172 NIU 20085 TD 891 BLOQUE 1 COMPLEJO PENITENCIARIO Y CARCELARIO DE JAMUNDÍ JAMUNDÍ- VALLE CORDIAL SALUDO, MEDIANTE ESCRITO DEL 21 DE 2019, RADICADO EN ESTA ENTIDAD EL "/>
    <s v="."/>
    <s v="Finalizado"/>
    <s v="MVELASCO"/>
    <d v="2019-05-31T00:00:00"/>
    <d v="2019-06-06T00:00:00"/>
    <s v=" "/>
    <s v="N"/>
    <m/>
    <x v="1"/>
    <s v="Interés general y particular"/>
    <s v="N"/>
    <d v="2019-05-31T00:00:00"/>
    <d v="2019-06-06T00:00:00"/>
    <n v="2"/>
    <n v="2"/>
    <s v="cumple"/>
  </r>
  <r>
    <x v="0"/>
    <n v="2019005497"/>
    <d v="2019-05-29T00:00:00"/>
    <s v="EN COMUNICACION DEL DIA 28052019 CON OFICIO 6663 SISTEMA DE RESPONSABILIDAD PENAL PARA ADOLECENTES CENTRO DE SERVICIOS JUDICIALES POPAYAN - CAUCA , SOLICITAN CERTIFICADO DE EXISTENCIA Y REPRESENTACION LEGAL DE LA ENTIDAD EPS COOMEVA POR INCIDENTE DE DESAC"/>
    <s v="A"/>
    <s v="LMORENO"/>
    <s v=" "/>
    <s v="Principal"/>
    <d v="2019-05-29T00:00:00"/>
    <s v="Origino"/>
    <s v="."/>
    <s v="."/>
    <s v="."/>
    <s v="Finalizado"/>
    <s v=" "/>
    <s v="Asignado a"/>
    <s v="SORTIZ"/>
    <s v="Registros Pub y Redes Emp"/>
    <s v="Back (Registro)"/>
    <d v="2019-05-29T00:00:00"/>
    <s v="A"/>
    <m/>
    <m/>
    <m/>
    <m/>
    <m/>
    <m/>
    <m/>
    <m/>
    <s v="Sin Identificación"/>
    <m/>
    <s v="ADOLFO ORTEGA ROJAS"/>
    <n v="8318790"/>
    <s v="cserjmecau@cendoj.ramajudicial.gov.co"/>
    <m/>
    <m/>
    <s v="3 Peticiones"/>
    <s v="P-SOLICITA CERTIFICADOS O COPIAS"/>
    <s v="Registros Publicos y Redes Emp"/>
    <s v="Derecho de peticion"/>
    <s v="."/>
    <s v="."/>
    <s v="20-0771 SANTIAGO DE CALI, 5 DE JUNIO DE 2019 SEÑORES SISTEMA DE RESPONSABILIDAD PENAL PARA ADOLESCENTES CENTRO DE SERVICIOS JUDICIALES ATENCIÓN: ADOLFO ORTEGA ROJAS CENTRO DE SERVICIOS JUDICIALES SRPA CSERJMECAU@CENDOJ.RAMAJUDICIAL.GOV.CO J02MECTLGCAU@CEN"/>
    <s v="."/>
    <s v="Finalizado"/>
    <s v="SORTIZ"/>
    <d v="2019-06-05T00:00:00"/>
    <d v="2019-06-05T00:00:00"/>
    <s v="Se envia respuesta al correo electronicos cserjmecau@cendoj.ramajudicial.gov.co.rpost.biz; j02mectlgcau@cendoj.ramajudicial.gov.co.rpost.biz el día miércoles 05/06/2019 02:57 p.m."/>
    <s v="N"/>
    <m/>
    <x v="1"/>
    <s v="Interés general y particular"/>
    <s v="N"/>
    <d v="2019-06-05T00:00:00"/>
    <d v="2019-06-05T00:00:00"/>
    <n v="5"/>
    <n v="5"/>
    <s v="cumple"/>
  </r>
  <r>
    <x v="0"/>
    <n v="2019005502"/>
    <d v="2019-05-29T00:00:00"/>
    <s v="EN COMUNICACION DEL DIA 28052019 CON OFICIO 6657 SISTEMA DE RESPONSABILIDAD PENAL PARA ADOLECENTES CENTRO DE SERVICIOS JUDICIALES POPAYAN - CAUCA , SOLICITAN CERTIFICADO DE EXISTENCIA Y REPRESENTACION LEGAL DE LA ENTIDAD EPS COOMEVA POR INCIDENTE DE DESAC"/>
    <s v="A"/>
    <s v="LMORENO"/>
    <s v=" "/>
    <s v="Principal"/>
    <d v="2019-05-29T00:00:00"/>
    <s v="Origino"/>
    <s v="."/>
    <s v="."/>
    <s v="."/>
    <s v="Finalizado"/>
    <s v=" "/>
    <s v="Asignado a"/>
    <s v="SORTIZ"/>
    <s v="Registros Pub y Redes Emp"/>
    <s v="Back (Registro)"/>
    <d v="2019-05-29T00:00:00"/>
    <s v="A"/>
    <m/>
    <m/>
    <m/>
    <m/>
    <m/>
    <m/>
    <m/>
    <m/>
    <s v="Sin Identificación"/>
    <m/>
    <s v="EDWIN QUIÑONEZ BENAVIDES"/>
    <n v="8318790"/>
    <m/>
    <m/>
    <m/>
    <s v="3 Peticiones"/>
    <s v="P-SOLICITA CERTIFICADOS O COPIAS"/>
    <s v="Registros Publicos y Redes Emp"/>
    <s v="Derecho de peticion"/>
    <s v="."/>
    <s v="."/>
    <s v="20-0772 SANTIAGO DE CALI, 5 DE JUNIO DE 2019 SEÑORES SISTEMA DE RESPONSABILIDAD PENAL PARA ADOLESCENTES CENTRO DE SERVICIOS JUDICIALES ATENCIÓN: EDWIN QUIÑONEZ BENAVIDES CENTRO DE SERVICIOS JUDICIALES SRPA CSERJMECAU@CENDOJ.RAMAJUDICIAL.GOV.CO J02MECTLGCA"/>
    <s v="."/>
    <s v="Finalizado"/>
    <s v="SORTIZ"/>
    <d v="2019-06-05T00:00:00"/>
    <d v="2019-06-05T00:00:00"/>
    <s v="Se envia respuesta al correo electronico cserjmecau@cendoj.ramajudicial.gov.co.rpost.biz; j02mectlgcau@cendoj.ramajudicial.gov.co.rpost.biz el dia miércoles 05/06/2019 03:18 p.m."/>
    <s v="N"/>
    <m/>
    <x v="1"/>
    <s v="Interés general y particular"/>
    <s v="N"/>
    <d v="2019-06-05T00:00:00"/>
    <d v="2019-06-05T00:00:00"/>
    <n v="5"/>
    <n v="5"/>
    <s v="cumple"/>
  </r>
  <r>
    <x v="0"/>
    <n v="2019005507"/>
    <d v="2019-05-29T00:00:00"/>
    <s v="EN COMUNICACION DEL DIA 20052019 CON RADICADO N.7600160001932011-07452 DE LA POLICIA NACIONAL, SOLICITAN INFORMAR DATOS BIOGRAFICOS TALES COMO (DIRECCION DE RESIDENCIA, NUMERO DE TELEFONO FIJO O CELULAR, CORREO ELECTRONICO, Y DEMAS QUE PERMITAN LA UBICACI"/>
    <s v="A"/>
    <s v="LMORENO"/>
    <s v=" "/>
    <s v="Principal"/>
    <d v="2019-05-29T00:00:00"/>
    <s v="Origino"/>
    <s v="."/>
    <s v="."/>
    <s v="."/>
    <s v="Finalizado"/>
    <s v=" "/>
    <s v="Asignado a"/>
    <s v="SORTIZ"/>
    <s v="Registros Pub y Redes Emp"/>
    <s v="Back (Registro)"/>
    <d v="2019-05-29T00:00:00"/>
    <s v="A"/>
    <m/>
    <m/>
    <m/>
    <m/>
    <m/>
    <m/>
    <m/>
    <m/>
    <s v="Sin Identificación"/>
    <m/>
    <s v="JHONATAN ACOSTA AROCA"/>
    <m/>
    <s v="jhonatan.acosta@correo.policia.gov.co"/>
    <m/>
    <n v="3102398454"/>
    <s v="3 Peticiones"/>
    <s v="P-SOLICITA CERTIFICADOS O COPIAS"/>
    <s v="Registros Publicos y Redes Emp"/>
    <s v="Derecho de peticion"/>
    <s v="."/>
    <s v="."/>
    <s v="20-0787 SANTIAGO DE CALI, 7 DE JUNIO DE 2019 SEÑORES MINISTERIO DE DEFENSA NACIONAL POLICIA NACIONAL ATENCIÓN: JHONATAN ACOSTA AROCA INVESTIGADOR CRIMINAL SIJIN-MECAL JHONATAN.ACOSTA@CORREO.POLICIA.GOV.CO SANTIAGO DE CALI CORDIAL SALUDO, DAMOS RESPUESTA A"/>
    <s v="."/>
    <s v="Finalizado"/>
    <s v="SORTIZ"/>
    <d v="2019-06-07T00:00:00"/>
    <d v="2019-06-07T00:00:00"/>
    <s v="Se envia respuesta al correo electronico jhonatan.acosta@correo.policia.gov.co.rpost.biz el día viernes 07/06/2019 10:55 a.m."/>
    <s v="N"/>
    <m/>
    <x v="1"/>
    <s v="Interés general y particular"/>
    <s v="N"/>
    <d v="2019-06-07T00:00:00"/>
    <d v="2019-06-07T00:00:00"/>
    <n v="7"/>
    <n v="7"/>
    <s v="cumple"/>
  </r>
  <r>
    <x v="0"/>
    <n v="2019005510"/>
    <d v="2019-05-29T00:00:00"/>
    <s v="EN COMUNICACION DEL DIA 28052019 CON RD 002583 DE LA DIAN, SOLICITAN CERTIFICADOS DE EXISTENCIA Y REPRESENTACION LEGAL PARA DENUNCIA PENAL POR OMISION DE AGENTE RETENEDOR, DE LAS SOCIEDADES Y/O PERSONAS RELACIONADAS, ESPECIFICANDO QUIENES HAN SIDO LOS REP"/>
    <s v="A"/>
    <s v="LMORENO"/>
    <s v=" "/>
    <s v="Principal"/>
    <d v="2019-05-29T00:00:00"/>
    <s v="Origino"/>
    <s v="."/>
    <s v="."/>
    <s v="."/>
    <s v="Finalizado"/>
    <s v=" "/>
    <s v="Asignado a"/>
    <s v="SORTIZ"/>
    <s v="Registros Pub y Redes Emp"/>
    <s v="Back (Registro)"/>
    <d v="2019-05-29T00:00:00"/>
    <s v="A"/>
    <m/>
    <m/>
    <m/>
    <m/>
    <m/>
    <m/>
    <m/>
    <m/>
    <s v="Sin Identificación"/>
    <m/>
    <s v="MARIA MARCELA FERNANDEZ DELGADO"/>
    <n v="8980066"/>
    <m/>
    <m/>
    <m/>
    <s v="3 Peticiones"/>
    <s v="P-SOLICITA CERTIFICADOS O COPIAS"/>
    <s v="Registros Publicos y Redes Emp"/>
    <s v="Derecho de peticion"/>
    <s v="."/>
    <s v="."/>
    <s v="20-0794 SANTIAGO DE CALI, 7 DE JUNIO DE 2019 SEÑORES DIRECCION DE IMPUESTOS Y ADUANAS NACIONALES - DIAN ATENCIÓN: MARIA MARCELA FERNANDEZ DELGADO JEFE GRUPO INTERNO DE TRABAJO PERSUASIVA I DIVISIÓN DE GESTIÓN DE COBRANZAS OLIZCANOM@DIAN.GOV.CO SANTIAGO DE"/>
    <s v="."/>
    <s v="Finalizado"/>
    <s v="SORTIZ"/>
    <d v="2019-06-07T00:00:00"/>
    <d v="2019-06-07T00:00:00"/>
    <s v="Se envia respuesta al correo electronico olizcanom@dian.gov.co.rpost.biz el día viernes 07/06/2019 04:10 p.m."/>
    <s v="N"/>
    <m/>
    <x v="1"/>
    <s v="Interés general y particular"/>
    <s v="N"/>
    <d v="2019-06-07T00:00:00"/>
    <d v="2019-06-07T00:00:00"/>
    <n v="7"/>
    <n v="7"/>
    <s v="cumple"/>
  </r>
  <r>
    <x v="0"/>
    <n v="2019005526"/>
    <d v="2019-05-30T00:00:00"/>
    <s v="EN COMUNICACION DEL DIA 29052019 MEDIANTE DERECHO DE PETICION, LA SRA. GERALDIN MELISSA VILLAMIL BERNAL IDENTIFICADA CON CC. NO. 1107086748, SOLICITA SE LE OTORGUE EL BENEFICIO DE LA LEY 1780 A LA CUAL SE ACOGIO CUANDO SE MATRICULO. PENSO QUE POR HABERSE "/>
    <s v="A"/>
    <s v="LMORENO"/>
    <s v=" "/>
    <s v="Principal"/>
    <d v="2019-05-30T00:00:00"/>
    <s v="Origino"/>
    <s v="."/>
    <s v="."/>
    <s v="."/>
    <s v="Finalizado"/>
    <s v=" "/>
    <s v="Asignado a"/>
    <s v="MBASTIDA"/>
    <s v="Registros Pub y Redes Emp"/>
    <s v="Juridica"/>
    <d v="2019-05-30T00:00:00"/>
    <s v="A"/>
    <s v="MERCANTIL"/>
    <n v="983045"/>
    <m/>
    <m/>
    <m/>
    <m/>
    <m/>
    <m/>
    <s v="Sin Identificación"/>
    <m/>
    <s v="GERALDIN MELISSA VILLAMIL BERNAL"/>
    <n v="3426693"/>
    <s v="geral-1902@hotmail.com"/>
    <m/>
    <n v="3002959590"/>
    <s v="3 Peticiones"/>
    <s v="P-SOLICITA INFORMACION DE TRAMITES DE CCC"/>
    <s v="Registros Publicos y Redes Emp"/>
    <s v="Derecho de peticion"/>
    <s v="."/>
    <s v="."/>
    <s v="RESPUESTA ENVIADA AL CLIENTE CORREO 07-06-2019. SANTIAGO DE CALI, 07 DE JUNIO DE 2019 SEÑORA GERALDINE MELISSA VILLAMIL BERNAL CORREO ELECTRÓNICO: GERAL-1902@HOTMAIL.COM LA CIUDAD CORDIAL SALUDO, MEDIANTE ESCRITO DE FECHA 29 DE MAYO DE 2019 Y RADICADO EN "/>
    <s v="."/>
    <s v="Finalizado"/>
    <s v="MBASTIDA"/>
    <d v="2019-06-07T00:00:00"/>
    <d v="2019-06-10T00:00:00"/>
    <s v="Se envia respuesta al correo electronico geral-1902@hotmail.com.rpost.biz el día lunes 10/06/2019 09:20 a.m."/>
    <s v="N"/>
    <m/>
    <x v="1"/>
    <s v="Interés general y particular"/>
    <s v="N"/>
    <d v="2019-06-10T00:00:00"/>
    <d v="2019-06-10T00:00:00"/>
    <n v="7"/>
    <n v="7"/>
    <s v="cumple"/>
  </r>
  <r>
    <x v="0"/>
    <n v="2019005532"/>
    <d v="2019-05-30T00:00:00"/>
    <s v="EN COMUNICACION DEL DIA 27052019 CON OFICIO 1325 DEL JUZGADO 14 PENAL MUNICIPAL CONTROL DE GARANTIAS CALI, SOLICITAN EXPEDIR CERTIFICADO DE EXISTENCIA Y REPRESENTACION LEGAL DE LA ENTIDAD EPS COOMEVA POR INCIDENTE DE DESACATO 2019-00068 EN ACCION DE TUTEL"/>
    <s v="A"/>
    <s v="LMORENO"/>
    <s v=" "/>
    <s v="Principal"/>
    <d v="2019-05-30T00:00:00"/>
    <s v="Origino"/>
    <s v="."/>
    <s v="."/>
    <s v="."/>
    <s v="Finalizado"/>
    <s v=" "/>
    <s v="Asignado a"/>
    <s v="SORTIZ"/>
    <s v="Registros Pub y Redes Emp"/>
    <s v="Back (Registro)"/>
    <d v="2019-05-30T00:00:00"/>
    <s v="A"/>
    <s v="MERCANTIL"/>
    <n v="112052"/>
    <m/>
    <m/>
    <m/>
    <m/>
    <m/>
    <m/>
    <s v="Sin Identificación"/>
    <m/>
    <s v="ANA MARIA HORTA LOZADA"/>
    <s v="8986868 ex6142"/>
    <s v="j14pmcali@cendoj.rmajudicial.gov.co"/>
    <m/>
    <m/>
    <s v="3 Peticiones"/>
    <s v="P-SOLICITA CERTIFICADOS O COPIAS"/>
    <s v="Registros Publicos y Redes Emp"/>
    <s v="Derecho de peticion"/>
    <s v="."/>
    <s v="."/>
    <s v="20-0773 SANTIAGO DE CALI, 5 DE JUNIO DE 2019 SEÑORES JUZGADO CATORCE PENAL MUNICIPAL CON FUNCION DE CONTROL DE GARANTIAS DE SANTIAGO DE CALI ATENCIÓN: ANA MARIA HORTA LOSADA SECRETARIA J14PMCALI@CENDOJ.RAMAJUDICIAL.GOV.CO SANTIAGO DE CALI CORDIAL SALUDO, "/>
    <s v="."/>
    <s v="Finalizado"/>
    <s v="SORTIZ"/>
    <d v="2019-06-05T00:00:00"/>
    <d v="2019-06-05T00:00:00"/>
    <s v="Se envia respuesta al correo electronico j14pmcali@cendoj.ramajudicial.gov.co.rpost.biz el día miércoles 05/06/2019 03:29 p.m."/>
    <s v="N"/>
    <m/>
    <x v="1"/>
    <s v="Interés general y particular"/>
    <s v="N"/>
    <d v="2019-06-05T00:00:00"/>
    <d v="2019-06-05T00:00:00"/>
    <n v="4"/>
    <n v="4"/>
    <s v="cumple"/>
  </r>
  <r>
    <x v="0"/>
    <n v="2019005533"/>
    <d v="2019-05-30T00:00:00"/>
    <s v="EN COMUNICACION DEL DIA 24052019 CON OFICIO 1320 DEL JUZGADO 14 PENAL MUNICIPAL CONTROL DE GARANTIAS CALI, SOLICITAN EXPEDIR CERTIFICADO DE EXISTENCIA Y REPRESENTACION LEGAL DE LA ENTIDAD EPS SERVICIO OCCIDETNAL DE SALUD S. O. S. POR INCEDENTE DE DESCATO "/>
    <s v="A"/>
    <s v="LMORENO"/>
    <s v=" "/>
    <s v="Principal"/>
    <d v="2019-05-30T00:00:00"/>
    <s v="Origino"/>
    <s v="."/>
    <s v="."/>
    <s v="."/>
    <s v="Finalizado"/>
    <s v=" "/>
    <s v="Asignado a"/>
    <s v="SORTIZ"/>
    <s v="Registros Pub y Redes Emp"/>
    <s v="Back (Registro)"/>
    <d v="2019-05-30T00:00:00"/>
    <s v="A"/>
    <s v="MERCANTIL"/>
    <n v="114031"/>
    <m/>
    <m/>
    <m/>
    <m/>
    <m/>
    <m/>
    <s v="Sin Identificación"/>
    <m/>
    <s v="ANA MARIA HORTA LOZADA"/>
    <s v="8986868 ex 6142"/>
    <s v="j14pmcali@cendoj.ramajudicial.gov.co"/>
    <m/>
    <m/>
    <s v="3 Peticiones"/>
    <s v="P-SOLICITA CERTIFICADOS O COPIAS"/>
    <s v="Registros Publicos y Redes Emp"/>
    <s v="Derecho de peticion"/>
    <s v="."/>
    <s v="."/>
    <s v="20-0788 SANTIAGO DE CALI, 7 DE JUNIO DE 2019 SEÑORES JUZGADO CATORCE PENAL MUNICIPAL CON FUNCION DE CONTROL DE GARANTIAS DE SANTIAGO DE CALI ATENCIÓN: ANA MARIA HORTA LOSADA SECRETARIA PALACIO DE JUSTICIA PEDRO ELÍAS SERRANO PISO 15 J14PMCALI@CENDOJ.RAMAJ"/>
    <s v="."/>
    <s v="Finalizado"/>
    <s v="SORTIZ"/>
    <d v="2019-06-10T00:00:00"/>
    <d v="2019-06-10T00:00:00"/>
    <s v="Se envia respuesta al correo electronico j14pmcali@cendoj.ramajudicial.gov.co.rpost.biz el día viernes 07/06/2019 12:24 p.m."/>
    <s v="N"/>
    <m/>
    <x v="1"/>
    <s v="Interés general y particular"/>
    <s v="N"/>
    <d v="2019-06-10T00:00:00"/>
    <d v="2019-06-10T00:00:00"/>
    <n v="7"/>
    <n v="7"/>
    <s v="cumple"/>
  </r>
  <r>
    <x v="0"/>
    <n v="2019005548"/>
    <d v="2019-05-30T00:00:00"/>
    <s v="EN COMUNICACION DEL DIA 27052019 CON OFICIO 20380-2-GIAFDIJ-OT 19407 DE LA FISCALIA GFENERAL DE LA NACION, FISCALIA 77 SECCIONAL CALI, SOLICITAN EXPEDIR CERTIFICADO DE EXISTENCIA Y REPRESENTACION LEGAL DEL CONJUNTO RESIDENCIAL EL RINCON DEL LAGO NIT NO. 8"/>
    <s v="A"/>
    <s v="LMORENO"/>
    <s v=" "/>
    <s v="Principal"/>
    <d v="2019-05-30T00:00:00"/>
    <s v="Origino"/>
    <s v="."/>
    <s v="."/>
    <s v="."/>
    <s v="Finalizado"/>
    <s v=" "/>
    <s v="Asignado a"/>
    <s v="SORTIZ"/>
    <s v="Registros Pub y Redes Emp"/>
    <s v="Back (Registro)"/>
    <d v="2019-05-30T00:00:00"/>
    <s v="A"/>
    <m/>
    <m/>
    <m/>
    <m/>
    <m/>
    <m/>
    <m/>
    <m/>
    <s v="Sin Identificación"/>
    <m/>
    <s v="SONNIA AMPARO GUERRERO JIMENEZ"/>
    <s v=" 3927900 ex1906"/>
    <s v="sonia.guerrero@fiscalia.gov.co"/>
    <m/>
    <m/>
    <s v="3 Peticiones"/>
    <s v="P-SOLICITA CERTIFICADOS O COPIAS"/>
    <s v="Registros Publicos y Redes Emp"/>
    <s v="Derecho de peticion"/>
    <s v="."/>
    <s v="."/>
    <s v="20-0789 SANTIAGO DE CALI, 7 DE JUNIO DE 2019 SEÑORES FISCALIA GENERAL DE LA NACION ATENCIÓN: SONNIA AMPARO GUERRERO JIMENEZ PROFESIONAL DE GESTIÓN II SONIA.GUERRERO@FISCALIA.GOV.CO SANTIAGO DE CALI CORDIAL SALUDO, DAMOS RESPUESTA A SU OFICIO 20380-2-GIAFD"/>
    <s v="."/>
    <s v="Finalizado"/>
    <s v="SORTIZ"/>
    <d v="2019-06-07T00:00:00"/>
    <d v="2019-06-07T00:00:00"/>
    <s v="Se envia respuesta al correo electronico sonia.guerrero@fiscalia.gov.co.rpost.biz el día viernes 07/06/2019 02:30 p.m."/>
    <s v="N"/>
    <m/>
    <x v="1"/>
    <s v="Interés general y particular"/>
    <s v="N"/>
    <d v="2019-06-07T00:00:00"/>
    <d v="2019-06-07T00:00:00"/>
    <n v="6"/>
    <n v="6"/>
    <s v="cumple"/>
  </r>
  <r>
    <x v="0"/>
    <n v="2019005556"/>
    <d v="2019-05-30T00:00:00"/>
    <s v=" MEDIANTE CORREO ELECTRÓNICO DEL 5 DE ABRIL DE 2019, DIRIGIDO A ESTA CÁMARA DE COMERCIO, SOLICITÓ LA &quot;CORRECCIÓN DE ERROR EN INFORMACIÓN EXÓGENA DEL AÑO 2017 CRISTOBAL LAUREANO VARELA (¿)&quot;. "/>
    <s v="A"/>
    <s v="SORTIZ"/>
    <s v=" "/>
    <s v="Principal"/>
    <d v="2019-05-30T00:00:00"/>
    <s v="Origino"/>
    <s v="."/>
    <s v="."/>
    <s v="."/>
    <s v="Finalizado"/>
    <s v=" "/>
    <s v="Asignado a"/>
    <s v="SORTIZ"/>
    <s v="Registros Pub y Redes Emp"/>
    <s v="Back (Registro)"/>
    <d v="2019-05-30T00:00:00"/>
    <s v="A"/>
    <m/>
    <m/>
    <m/>
    <m/>
    <m/>
    <m/>
    <m/>
    <m/>
    <s v="Sin Identificación"/>
    <m/>
    <m/>
    <m/>
    <m/>
    <m/>
    <m/>
    <s v="3 Peticiones"/>
    <s v="P-SOLICITA INFORMACION DE TRAMITES DE CCC"/>
    <s v="Registros Publicos y Redes Emp"/>
    <s v="Derecho de peticion"/>
    <s v="."/>
    <s v="."/>
    <s v="LA PRIMERA RESPUESTA SE DIO CON EL DERECHO DE PETICION 2019004345 (PRORROGA) Y EL 30 DE MAYO SE DA LA SOLUCION COMPLETA CON EL DERECHO DE PETICION 2019005556: SANTIAGO DE CALI, 30 DE MAYO DE 2019 SEÑOR, CRISTOBAL LAUREANO VARELA REPRESENTANTE LEGAL CEMPRE"/>
    <s v="."/>
    <s v="Finalizado"/>
    <s v="SORTIZ"/>
    <d v="2019-06-19T00:00:00"/>
    <d v="2019-06-19T00:00:00"/>
    <s v="Se envia respuesta al correo electronico cristobal@cemprendiz.com.rpost.biz el día jueves 30/05/2019 03:31 p.m."/>
    <s v="N"/>
    <m/>
    <x v="1"/>
    <s v="Interés general y particular"/>
    <s v="N"/>
    <d v="2019-06-19T00:00:00"/>
    <d v="2019-06-19T00:00:00"/>
    <n v="14"/>
    <n v="14"/>
    <s v="cumple"/>
  </r>
  <r>
    <x v="0"/>
    <n v="2019005557"/>
    <d v="2019-05-30T00:00:00"/>
    <s v="EN COMUNICACION DEL DIA 24052019 CON OFICIO 20193200378531 DEL MINISTERIO DE AGRICULTURA, SOLICITAN INFORMAR SI LAS EMPRESAS RELACIONADAS EN EL OFICIO (LISTA LARGA) SE ENCUENTRAN REGISTRADAS EL ESTA CAMARA.. FAVOR EXPEDIR CERTIFICADO CORRESPONDIENTE. CONS"/>
    <s v="A"/>
    <s v="LMORENO"/>
    <s v=" "/>
    <s v="Principal"/>
    <d v="2019-05-30T00:00:00"/>
    <s v="Origino"/>
    <s v="."/>
    <s v="."/>
    <s v="."/>
    <s v="Finalizado"/>
    <s v=" "/>
    <s v="Asignado a"/>
    <s v="SORTIZ"/>
    <s v="Registros Pub y Redes Emp"/>
    <s v="Back (Registro)"/>
    <d v="2019-05-30T00:00:00"/>
    <s v="A"/>
    <m/>
    <m/>
    <m/>
    <m/>
    <m/>
    <m/>
    <m/>
    <m/>
    <s v="Sin Identificación"/>
    <m/>
    <s v="JORGE ANDRES GAITAN SANCHEZ"/>
    <s v="5185858 opc 0"/>
    <m/>
    <m/>
    <m/>
    <s v="3 Peticiones"/>
    <s v="P-SOLICITA CERTIFICADOS O COPIAS"/>
    <s v="Registros Publicos y Redes Emp"/>
    <s v="Derecho de peticion"/>
    <s v="."/>
    <s v="."/>
    <s v="20-0780 SANTIAGO DE CALI, 7 DE JUNIO DE 2019 SEÑORES AGENCIA NACIONAL DE TIERRAS ATENCIÓN: JORGE ANDRÉS GAITAN SANCHEZ SUBDIRECTOR DE PROCESOS AGRARIOS Y GESTIÓN JURÍDICA (E) CALLE 43 NO. 57 - 41 BOGOTÁ D.C. CORDIAL SALUDO, DAMOS RESPUESTA A SU OFICIO NO."/>
    <s v="."/>
    <s v="Finalizado"/>
    <s v="SORTIZ"/>
    <d v="2019-06-07T00:00:00"/>
    <d v="2019-06-07T00:00:00"/>
    <s v="se envia respuesta por correo fisico."/>
    <s v="N"/>
    <m/>
    <x v="1"/>
    <s v="Interés general y particular"/>
    <s v="N"/>
    <d v="2019-06-07T00:00:00"/>
    <d v="2019-06-07T00:00:00"/>
    <n v="6"/>
    <n v="6"/>
    <s v="cumple"/>
  </r>
  <r>
    <x v="0"/>
    <n v="2019005574"/>
    <d v="2019-05-31T00:00:00"/>
    <s v="EN COMUNICACION DEL DIA 24052019 CO OFICIO 9623.19 DE LA JUNTA CENTRAL DE CONTADORES, EXPEDIENTE DISCIPLINARIO 2018-573 SOLICITAN SE VERIFIQUE SI EL SR. EDUARDO ANIBAL BLANCO ORTEGON CC, NO. 3172657 HA SIDO REVISOR FISCAL DE ALGUNA ENTIDAD EN ESTA CAMARA "/>
    <s v="A"/>
    <s v="LMORENO"/>
    <s v=" "/>
    <s v="Principal"/>
    <d v="2019-05-31T00:00:00"/>
    <s v="Origino"/>
    <s v="."/>
    <s v="."/>
    <s v="."/>
    <s v="Finalizado"/>
    <s v=" "/>
    <s v="Asignado a"/>
    <s v="SORTIZ"/>
    <s v="Registros Pub y Redes Emp"/>
    <s v="Back (Registro)"/>
    <d v="2019-05-31T00:00:00"/>
    <s v="A"/>
    <m/>
    <m/>
    <m/>
    <m/>
    <m/>
    <m/>
    <m/>
    <m/>
    <s v="Sin Identificación"/>
    <m/>
    <s v="YENNY MILENA LEMUS JIMENEZ"/>
    <n v="6444450"/>
    <s v="secretariaparaasuntosdisciplinarios@jcc.gov.co"/>
    <m/>
    <m/>
    <s v="3 Peticiones"/>
    <s v="P-SOLICITA CERTIFICADOS O COPIAS"/>
    <s v="Registros Publicos y Redes Emp"/>
    <s v="Derecho de peticion"/>
    <s v="."/>
    <s v="."/>
    <s v="20-0790 SANTIAGO DE CALI, 7 DE JUNIO DE 2019 SEÑORES JUNTA CENTRAL DE CONTADORES ATENCIÓN: YENNY MILENA LEMUS JIMENEZ SECRETARIA PARA ASUNTOS DISCIPLINARIOS SECRETARIAPARAASUNTOSDISCIPLINARIOS@JCC.GOV.CO BOGOTÁ D.C. CORDIAL SALUDO, DAMOS RESPUESTA A SU OF"/>
    <s v="."/>
    <s v="Finalizado"/>
    <s v="SORTIZ"/>
    <d v="2019-06-07T00:00:00"/>
    <d v="2019-06-07T00:00:00"/>
    <s v="Se envia respuesta al correo electronico secretariaparaasuntosdisciplinarios@jcc.gov.co.rpost.biz el día viernes 07/06/2019 02:54 p.m."/>
    <s v="N"/>
    <m/>
    <x v="1"/>
    <s v="Interés general y particular"/>
    <s v="N"/>
    <d v="2019-06-07T00:00:00"/>
    <d v="2019-06-07T00:00:00"/>
    <n v="5"/>
    <n v="5"/>
    <s v="cumple"/>
  </r>
  <r>
    <x v="0"/>
    <n v="2019005576"/>
    <d v="2019-05-31T00:00:00"/>
    <s v="EN COMUNICACION DEL DIA 24052019 CON OFICIO 9628-19 DE LA JUNTA CENTRAL DE CONTADORES EXPEDIENTE DISCIPLINARIO 2018-573-B, SOLICITAN INFORMAR SI EL SR. PEDRO ELIAS BONILLA FONSECA CON CC. NO. 19256243 FIGURA COMO REVISOR FISCAL EN ALGUNA ENTIDAD REGISTRAD"/>
    <s v="A"/>
    <s v="JCMARIN"/>
    <s v=" "/>
    <s v="Principal"/>
    <d v="2019-05-31T00:00:00"/>
    <s v="Origino"/>
    <s v="."/>
    <s v="."/>
    <s v="."/>
    <s v="Finalizado"/>
    <s v=" "/>
    <s v="Asignado a"/>
    <s v="SORTIZ"/>
    <s v="Registros Pub y Redes Emp"/>
    <s v="Back (Registro)"/>
    <d v="2019-05-31T00:00:00"/>
    <s v="A"/>
    <m/>
    <m/>
    <m/>
    <m/>
    <m/>
    <m/>
    <m/>
    <m/>
    <s v="Sin Identificación"/>
    <m/>
    <s v="YENNY MILENA LEMUS JIMENEZ"/>
    <n v="6444450"/>
    <s v="secretariaparaasuntosdisciplinarios@jcc.gov.co"/>
    <m/>
    <m/>
    <s v="3 Peticiones"/>
    <s v="P-SOLICITA CERTIFICADOS O COPIAS"/>
    <s v="Registros Publicos y Redes Emp"/>
    <s v="Derecho de peticion"/>
    <s v="."/>
    <s v="."/>
    <s v="20-0807 SANTIAGO DE CALI, 11 DE JUNIO DE 2019 SEÑORES JUNTA CENTRAL DE CONTADORES ATENCIÓN: YENNY MILENA LEMUS JIMENEZ SECRETARIA PARA ASUNTOS DISCIPLINARIOS SECRETARIAPARAASUNTOSDISCIPLINARIOS@JCC.GOV.CO BOGOTÁ D.C. CORDIAL SALUDO, DAMOS RESPUESTA A SU O"/>
    <s v="."/>
    <s v="Finalizado"/>
    <s v="SORTIZ"/>
    <d v="2019-06-11T00:00:00"/>
    <d v="2019-06-11T00:00:00"/>
    <s v="Se envia respuesta al correo electronico secretariaparaasuntosdisciplinarios@jcc.gov.co.rpost.biz el día martes 11/06/2019 03:06 p.m."/>
    <s v="N"/>
    <m/>
    <x v="1"/>
    <s v="Interés general y particular"/>
    <s v="N"/>
    <d v="2019-06-11T00:00:00"/>
    <d v="2019-06-11T00:00:00"/>
    <n v="7"/>
    <n v="7"/>
    <s v="cumple"/>
  </r>
  <r>
    <x v="0"/>
    <n v="2019005579"/>
    <d v="2019-05-31T00:00:00"/>
    <s v="EN COMUNICACION DEL DIA 27052019 CON OFICIO 2551 DEL JUZGADO ONCE CIVIL MUNICIPAL DE BUCARAMANGA, SOLICITAN EXPEDIR CERTIFICADO DE EXISTENCIA Y REPRESENTACION LEGAL DE LA ENTIDAD EPS COOMEVA POR INCIDENTE DE DESACATO EN ACCION DE TUTELA 2019-201."/>
    <s v="A"/>
    <s v="JCMARIN"/>
    <s v=" "/>
    <s v="Principal"/>
    <d v="2019-05-31T00:00:00"/>
    <s v="Origino"/>
    <s v="."/>
    <s v="."/>
    <s v="."/>
    <s v="Finalizado"/>
    <s v=" "/>
    <s v="Asignado a"/>
    <s v="SORTIZ"/>
    <s v="Registros Pub y Redes Emp"/>
    <s v="Back (Registro)"/>
    <d v="2019-05-31T00:00:00"/>
    <s v="A"/>
    <s v="MERCANTIL"/>
    <n v="112052"/>
    <m/>
    <m/>
    <m/>
    <m/>
    <m/>
    <m/>
    <s v="Sin Identificación"/>
    <m/>
    <s v="MARIA FERNANDA DELGADO ESPARZA"/>
    <s v="6520043 EX4111"/>
    <m/>
    <m/>
    <m/>
    <s v="3 Peticiones"/>
    <s v="P-SOLICITA CERTIFICADOS O COPIAS"/>
    <s v="Registros Publicos y Redes Emp"/>
    <s v="Derecho de peticion"/>
    <s v="."/>
    <s v="."/>
    <s v="20-0188 SANTIAGO DE CALI, 21 DE FEBRERO DE 2019 SEÑORES JUZGADO ONCE CIVIL MUNICIPAL DE BUCARAMANGA ATENCIÓN: MARÍA FERNANDA DELGADO ESPARZA SECRETARIA AD-HOC JUZGADO11CMBUC@CENDOJ.RAMAJUDICIAL.GOV.CO BUCARAMANGA CORDIAL SALUDO, DAMOS RESPUESTA A SU OFICI"/>
    <s v="."/>
    <s v="Finalizado"/>
    <s v="SORTIZ"/>
    <d v="2019-06-05T00:00:00"/>
    <d v="2019-06-05T00:00:00"/>
    <s v="Se envia respuesta al correo electronico juzgado11cmbuc@cendoj.ramajudicial.gov.co.rpost.biz el día miércoles 05/06/2019 04:04 p.m."/>
    <s v="N"/>
    <m/>
    <x v="1"/>
    <s v="Interés general y particular"/>
    <s v="N"/>
    <d v="2019-06-05T00:00:00"/>
    <d v="2019-06-05T00:00:00"/>
    <n v="3"/>
    <n v="3"/>
    <s v="cumple"/>
  </r>
  <r>
    <x v="0"/>
    <n v="2019005591"/>
    <d v="2019-06-04T00:00:00"/>
    <s v="EL SR. MAURICIO GOMEZ SE PRESENTA NUEVAMENTE Y MANIFIESTA QUE LE SIGUEN LLEGANDO MENSAJES DE LA CAMARA DE COMERCIO REFERENTES A LA EMPRESA &quot;AVANCE MEDICO SAS&quot; DE LA CUAL EL SR. NO HACE PARTE POR MAS DE TRES AÑOS, LA ULTIMA NOTIFICACION FUE EL 29 DE MAYO D"/>
    <s v="A"/>
    <s v="HTRUJILL"/>
    <s v=" "/>
    <s v="Unicentro web"/>
    <d v="2019-06-04T00:00:00"/>
    <s v="Origino"/>
    <s v="."/>
    <s v="."/>
    <s v="."/>
    <s v="Finalizado"/>
    <s v=" "/>
    <s v="Asignado a"/>
    <s v="VARISTI"/>
    <s v="Secretaria General"/>
    <s v="Asuntos Legales y Contratacion"/>
    <d v="2019-06-04T00:00:00"/>
    <s v="A"/>
    <m/>
    <m/>
    <m/>
    <m/>
    <m/>
    <m/>
    <m/>
    <m/>
    <s v="Sin Identificación"/>
    <n v="19138838"/>
    <s v="MAURICIO GOMEZ MATALLANA"/>
    <m/>
    <s v="magomezmaqhotmail.com"/>
    <s v="Presencial Verbal"/>
    <n v="3163876136"/>
    <s v="3 Peticiones"/>
    <s v="PROTECCION DATOS PERSONALES"/>
    <s v="Asuntos Legales y Contratacion"/>
    <s v="Derecho de peticion"/>
    <s v="."/>
    <s v="."/>
    <s v="SANTIAGO DE CALI, 25 DE JUNIO DE 2019 SEÑOR MAURICIO GOMEZ MATALLANA MAGOMEZMA@HOTMAIL.COM ASUNTO: RESPUESTA A PQR. 2019005591 CORDIAL SALUDO, DE ACUERDO CON LA SOLICITUD HECHA POR USTED DE MANERA PRESENCIAL EL 4 DE JUNIO DE 2019 A LA CÁMARA DE COMERCIO, "/>
    <s v="."/>
    <s v="Finalizado"/>
    <s v="VARISTI"/>
    <d v="2019-07-04T00:00:00"/>
    <d v="2019-09-11T00:00:00"/>
    <s v=" "/>
    <s v="N"/>
    <m/>
    <x v="1"/>
    <s v="."/>
    <s v="N"/>
    <d v="2019-07-04T00:00:00"/>
    <d v="2019-07-04T00:00:00"/>
    <n v="22"/>
    <n v="22"/>
    <s v="NO"/>
  </r>
  <r>
    <x v="0"/>
    <n v="2019005606"/>
    <d v="2019-06-04T00:00:00"/>
    <s v="EN COMUNICACION DEL DIA 30 DE ABRIL DEL 2019 LA SEÑORA LUZ ANDREA WALKER ORREGO IDENTIFICADA CON CC 31423031, SOLICTA INFORMACION CERTIFICADA EN DONDE CONSTE QUE NO POSEE NEGOCIOS Y/O ESTABLECIMIENTOS DE COMERCIO REGISTRADO A SU NOMBRE, ESTA CON EL FIN DE"/>
    <s v="A"/>
    <s v="LMORENO"/>
    <s v=" "/>
    <s v="Principal"/>
    <d v="2019-06-04T00:00:00"/>
    <s v="Origino"/>
    <s v="."/>
    <s v="."/>
    <s v="."/>
    <s v="Finalizado"/>
    <s v=" "/>
    <s v="Asignado a"/>
    <s v="SORTIZ"/>
    <s v="Registros Pub y Redes Emp"/>
    <s v="Back (Registro)"/>
    <d v="2019-06-04T00:00:00"/>
    <s v="A"/>
    <m/>
    <m/>
    <m/>
    <m/>
    <m/>
    <m/>
    <m/>
    <m/>
    <s v="Sin Identificación"/>
    <n v="31423031"/>
    <s v="LUZ ANDREA WALKER ORREGO"/>
    <m/>
    <m/>
    <m/>
    <m/>
    <s v="3 Peticiones"/>
    <s v="P-SOLICITA CERTIFICADOS O COPIAS"/>
    <s v="Registros Publicos y Redes Emp"/>
    <s v="Derecho de peticion"/>
    <s v="."/>
    <s v="."/>
    <s v="RADICACION 20190330125 12-06-2019: NO HAY UNA DIRECCION PARA ENVIAR LA RESPUESTA CORRESPONDIENTE, SE ENVIA CORREO ELECTRONICO A LA ING. LUZ MARINA DOSMAN PARA LA BUSQUEDA DE ALGUN DATO. 19-06-2019: NO SE HA OBTENIDO RESPUESTA AL CORREO ELECTRONICO ENVIADO"/>
    <s v="."/>
    <s v="Finalizado"/>
    <s v="SORTIZ"/>
    <d v="2019-06-19T00:00:00"/>
    <d v="2019-06-25T00:00:00"/>
    <s v="Se da terminiado a este Derecho de Peticion con la respuesta realizada pero sin poder enviarla por correo fisico ni correo electronico"/>
    <s v="N"/>
    <m/>
    <x v="1"/>
    <s v="Interés general y particular"/>
    <s v="N"/>
    <d v="2019-06-25T00:00:00"/>
    <d v="2019-06-25T00:00:00"/>
    <n v="15"/>
    <n v="15"/>
    <s v="cumple"/>
  </r>
  <r>
    <x v="0"/>
    <n v="2019005607"/>
    <d v="2019-06-04T00:00:00"/>
    <s v="EN COMUNICACION DEL DIA 31052019 CON OFICIO 1947 DEL JUZGADO TERCERO DE PEQUEÑAS CAUSAS Y COMPETENCIAS MULTIPLES DE NEIVA, SOLICITAN CERTIFICADO DE EXISTENCIA Y REPRESENTACION LEGAL DE LA ENTIDAD MEDIMAS EPS POR INCIDENTE DE DESACATO EN ACCION DE TUTELA 4"/>
    <s v="A"/>
    <s v="LMORENO"/>
    <s v=" "/>
    <s v="Principal"/>
    <d v="2019-06-04T00:00:00"/>
    <s v="Origino"/>
    <s v="."/>
    <s v="."/>
    <s v="."/>
    <s v="Finalizado"/>
    <s v=" "/>
    <s v="Asignado a"/>
    <s v="SORTIZ"/>
    <s v="Registros Pub y Redes Emp"/>
    <s v="Back (Registro)"/>
    <d v="2019-06-04T00:00:00"/>
    <s v="A"/>
    <m/>
    <m/>
    <m/>
    <m/>
    <m/>
    <m/>
    <m/>
    <m/>
    <s v="Sin Identificación"/>
    <m/>
    <s v="GINA CATHERINE PARAMO BERNAL"/>
    <n v="8711321"/>
    <s v="jcmpal06va@notificacionesrj.gov.co"/>
    <m/>
    <m/>
    <s v="3 Peticiones"/>
    <s v="P-SOLICITA CERTIFICADOS O COPIAS"/>
    <s v="Registros Publicos y Redes Emp"/>
    <s v="Derecho de peticion"/>
    <s v="."/>
    <s v="."/>
    <s v="20-0809 SANTIAGO DE CALI, 11 DE JUNIO DE 2019 SEÑORES JUZGADO TERCERO DE PEQUEÑAS CAUSAS Y COMPETENCIAS MULTIPLES DE NEIVA ATENCIÓN: GINA CATHERINE PARAMO BERNAL SECRETARIA JCMPAL06NVA@NOTIFICACIONESRJ.GOV.CO NEIVA CORDIAL SALUDO, DAMOS RESPUESTA A SU OFI"/>
    <s v="."/>
    <s v="Finalizado"/>
    <s v="SORTIZ"/>
    <d v="2019-06-11T00:00:00"/>
    <d v="2019-06-11T00:00:00"/>
    <s v="Se envia respuesta al correo electronico jcmpal06nva@notificacionesrj.gov.co.rpost.biz el día martes 11/06/2019 05:43 p.m."/>
    <s v="N"/>
    <m/>
    <x v="1"/>
    <s v="Interés general y particular"/>
    <s v="N"/>
    <d v="2019-06-11T00:00:00"/>
    <d v="2019-06-11T00:00:00"/>
    <n v="5"/>
    <n v="5"/>
    <s v="cumple"/>
  </r>
  <r>
    <x v="0"/>
    <n v="2019005608"/>
    <d v="2019-06-04T00:00:00"/>
    <s v="EN COMUNICACION DEL DIA 28052019 CON OFICIO 1891 DEL JUZGADO TERCERO DE PEQUEÑAS CAUSAS Y COMPETENCIAS MULTIPLES DE NEIVA, SOLICITAN CERTIFICADO DE EXISTENCIA Y REPRESENTACION LEGAL DE LA ENTIDAD MEDIMAS EPS POR INCIDENTE DE DESACATO EN ACCION DE TUTELA 4"/>
    <s v="A"/>
    <s v="LMORENO"/>
    <s v=" "/>
    <s v="Principal"/>
    <d v="2019-06-04T00:00:00"/>
    <s v="Origino"/>
    <s v="."/>
    <s v="."/>
    <s v="."/>
    <s v="Finalizado"/>
    <s v=" "/>
    <s v="Asignado a"/>
    <s v="SORTIZ"/>
    <s v="Registros Pub y Redes Emp"/>
    <s v="Back (Registro)"/>
    <d v="2019-06-04T00:00:00"/>
    <s v="A"/>
    <m/>
    <m/>
    <m/>
    <m/>
    <m/>
    <m/>
    <m/>
    <m/>
    <s v="Sin Identificación"/>
    <m/>
    <s v="GINA CATHERINE PARAMO BERNAL"/>
    <n v="8711321"/>
    <s v="jcmpal06va@notificacionesrj.gov.co"/>
    <m/>
    <m/>
    <s v="3 Peticiones"/>
    <s v="P-SOLICITA CERTIFICADOS O COPIAS"/>
    <s v="Registros Publicos y Redes Emp"/>
    <s v="Derecho de peticion"/>
    <s v="."/>
    <s v="."/>
    <s v="20-0810 SANTIAGO DE CALI, 11 DE JUNIO DE 2019 SEÑORES JUZGADO TERCERO DE PEQUEÑAS CAUSAS Y COMPETENCIAS MULTIPLES DE NEIVA ATENCIÓN: GINA CATHERINE PARAMO BERNAL SECRETARIA JCMPAL06NVA@NOTIFICACIONESRJ.GOV.CO NEIVA CORDIAL SALUDO, DAMOS RESPUESTA A SU OFI"/>
    <s v="."/>
    <s v="Finalizado"/>
    <s v="SORTIZ"/>
    <d v="2019-06-11T00:00:00"/>
    <d v="2019-06-11T00:00:00"/>
    <s v="Se envia respuesta al correo electronico jcmpal06nva@notificacionesrj.gov.co el día martes 11/06/2019 05:58 p.m."/>
    <s v="N"/>
    <m/>
    <x v="1"/>
    <s v="Interés general y particular"/>
    <s v="N"/>
    <d v="2019-06-11T00:00:00"/>
    <d v="2019-06-11T00:00:00"/>
    <n v="5"/>
    <n v="5"/>
    <s v="cumple"/>
  </r>
  <r>
    <x v="0"/>
    <n v="2019005609"/>
    <d v="2019-06-04T00:00:00"/>
    <s v="EN COMUNICACION DEL DIA 28052019 SIN OFICIO RAD 8578 SIJUF 5728, DE LA FISCALIA GENERAL DE LA NACION, SOLICITAN EXPEDIR CERTIFICADOS DE EXISTENCIA Y RESPRESENTACION LEGAL DE LA SOCIEDADES RELACIONADAS INVERHAZZI S.A NIT: 900049519-7 Y INVEGROUP 18 SA NIT:"/>
    <s v="A"/>
    <s v="LMORENO"/>
    <s v=" "/>
    <s v="Principal"/>
    <d v="2019-06-04T00:00:00"/>
    <s v="Origino"/>
    <s v="."/>
    <s v="."/>
    <s v="."/>
    <s v="Finalizado"/>
    <s v=" "/>
    <s v="Asignado a"/>
    <s v="SORTIZ"/>
    <s v="Registros Pub y Redes Emp"/>
    <s v="Back (Registro)"/>
    <d v="2019-06-04T00:00:00"/>
    <s v="A"/>
    <m/>
    <m/>
    <m/>
    <m/>
    <m/>
    <m/>
    <m/>
    <m/>
    <s v="Sin Identificación"/>
    <m/>
    <s v="ORLANDO PARRA ROJAS"/>
    <m/>
    <s v="orlando.parra@fiscalia.gov.co"/>
    <m/>
    <n v="3113483862"/>
    <s v="3 Peticiones"/>
    <s v="P-SOLICITA CERTIFICADOS O COPIAS"/>
    <s v="Registros Publicos y Redes Emp"/>
    <s v="Derecho de peticion"/>
    <s v="."/>
    <s v="."/>
    <s v="20-0813 SANTIAGO DE CALI, 12 DE JUNIO DE 2019 SEÑORES FISCALIA GENERAL DE LA NACION ATENCIÓN: ORLANDO PARRA ROJAS ASISTENTE FISCALÍA 9 DECLA ORLANDO.PARRA@FISCALIA.GOV.CO BOGOTÁ D.C. CORDIAL SALUDO, DAMOS RESPUESTA A SU OFICIO 0095 D-09 Y RADICADO NO. 201"/>
    <s v="."/>
    <s v="Finalizado"/>
    <s v="SORTIZ"/>
    <d v="2019-06-12T00:00:00"/>
    <d v="2019-06-12T00:00:00"/>
    <s v="Se envia respuesta al correo electronico orlando.parra@fiscalia.gov.co.rpost.biz el día miércoles 12/06/2019 02:07 p.m."/>
    <s v="N"/>
    <m/>
    <x v="1"/>
    <s v="Interés general y particular"/>
    <s v="N"/>
    <d v="2019-06-12T00:00:00"/>
    <d v="2019-06-12T00:00:00"/>
    <n v="6"/>
    <n v="6"/>
    <s v="cumple"/>
  </r>
  <r>
    <x v="0"/>
    <n v="2019005612"/>
    <d v="2019-06-04T00:00:00"/>
    <s v="SOLICITA CERTIFICADO ESPECIAL DELAS SIGUIENTES SOCIEDADES 989998,996962,1027207,969529,1006238,837203,989385 DONDE SE INDIQUE REPRESENTANTES LEGALES, REVISORIA FISCAL , CONTADORES , MIEMBROS DE JUNTA DIRECTIVA,,SOCIOS,DOMICILIOS,TRANSFORMACIONES, Y VIGENC"/>
    <s v="A"/>
    <s v="HSARRIA"/>
    <s v=" "/>
    <s v="Unicentro web"/>
    <d v="2019-06-04T00:00:00"/>
    <s v="Origino"/>
    <s v="."/>
    <s v="."/>
    <s v="."/>
    <s v="Finalizado"/>
    <s v=" "/>
    <s v="Asignado a"/>
    <s v="SORTIZ"/>
    <s v="Registros Pub y Redes Emp"/>
    <s v="Back (Registro)"/>
    <d v="2019-06-04T00:00:00"/>
    <s v="A"/>
    <m/>
    <m/>
    <m/>
    <m/>
    <m/>
    <m/>
    <m/>
    <m/>
    <s v="Sin Identificación"/>
    <m/>
    <m/>
    <m/>
    <m/>
    <m/>
    <m/>
    <s v="3 Peticiones"/>
    <s v="P-SOLICITA CERTIFICADOS O COPIAS"/>
    <s v="Registros Publicos y Redes Emp"/>
    <s v="Derecho de peticion"/>
    <s v="."/>
    <s v="."/>
    <s v="20-0812 SANTIAGO DE CALI, 12 DE JUNIO DE 2019 SEÑORES MINISTERIO DE DEFENSA NACIONAL POLICIA NACIONAL ATENCIÓN: PATRULLERO BREITNER JOHAN TORRES NIETO INVESTIGADOR CRIMINAL BREITNER.TORRES3789@CORREO.POLICIA.GOV.CO BOGOTÁ D.C. CORDIAL SALUDO, DAMOS RESPUE"/>
    <s v="."/>
    <s v="Finalizado"/>
    <s v="SORTIZ"/>
    <d v="2019-06-12T00:00:00"/>
    <d v="2019-06-12T00:00:00"/>
    <s v="Se envia respuesta al correo electronico breitner.torres3789@correo.policia.gov.co.rpost.biz el día miércoles 12/06/2019 01:31 p.m."/>
    <s v="N"/>
    <m/>
    <x v="1"/>
    <s v="Interés general y particular"/>
    <s v="N"/>
    <d v="2019-06-12T00:00:00"/>
    <d v="2019-06-12T00:00:00"/>
    <n v="6"/>
    <n v="6"/>
    <s v="cumple"/>
  </r>
  <r>
    <x v="0"/>
    <n v="2019005615"/>
    <d v="2019-06-04T00:00:00"/>
    <s v="EN COMUNICACION DEL DIA 23052019 OFICIO RAD 20140-0244 D-16 DECN, DE LA FISCALIA GENERAL DE LA NACION, SOLICITAN EXPEDIR CERTIFICADOS DE EXISTENCIA Y RESPRESENTACION LEGAL DE LA SOCIEDAD SERVIRUTAS S.A.S., PARA ADELANTAR INVESTIGACION POR EL DELITO DE TRA"/>
    <s v="A"/>
    <s v="LMORENO"/>
    <s v=" "/>
    <s v="Principal"/>
    <d v="2019-06-04T00:00:00"/>
    <s v="Origino"/>
    <s v="."/>
    <s v="."/>
    <s v="."/>
    <s v="Finalizado"/>
    <s v=" "/>
    <s v="Asignado a"/>
    <s v="SORTIZ"/>
    <s v="Registros Pub y Redes Emp"/>
    <s v="Back (Registro)"/>
    <d v="2019-06-04T00:00:00"/>
    <s v="A"/>
    <m/>
    <m/>
    <m/>
    <m/>
    <m/>
    <m/>
    <m/>
    <m/>
    <s v="Sin Identificación"/>
    <m/>
    <s v="MARIA ELENA MONSALVE IDROBO"/>
    <s v="6204400 EX 1539"/>
    <s v="cristina.valencia@fiscalia.gov.co"/>
    <m/>
    <m/>
    <s v="3 Peticiones"/>
    <s v="P-SOLICITA CERTIFICADOS O COPIAS"/>
    <s v="Registros Publicos y Redes Emp"/>
    <s v="Derecho de peticion"/>
    <s v="."/>
    <s v="."/>
    <s v="20-0814 SANTIAGO DE CALI, 12 DE JUNIO DE 2019 SEÑORES FISCALIA GENERAL DE LA NACION ATENCIÓN: MARIA ELENA MONSALVE IDROBO FISCAL 16 ESPECIALIZADA DIRECCIÓN ESPECIALIZADA CONTRA EL NARCOTRÁFICO CRISTINA.VALENCIA@FISCALIA.GOV.CO SANTIAGO DE CALI CORDIAL SAL"/>
    <s v="."/>
    <s v="Finalizado"/>
    <s v="SORTIZ"/>
    <d v="2019-06-19T00:00:00"/>
    <d v="2019-06-25T00:00:00"/>
    <s v="Se envia respuesta al correo electronico cristina.valencia@fiscalia.gov.co.rpost.biz el día miércoles 12/06/2019 03:29 p.m."/>
    <s v="N"/>
    <m/>
    <x v="1"/>
    <s v="Interés general y particular"/>
    <s v="N"/>
    <d v="2019-06-25T00:00:00"/>
    <d v="2019-06-25T00:00:00"/>
    <n v="15"/>
    <n v="15"/>
    <s v="cumple"/>
  </r>
  <r>
    <x v="0"/>
    <n v="2019005624"/>
    <d v="2019-06-04T00:00:00"/>
    <s v="EN COMUNICACION DEL DIA 31052019 RD. N. 2019EE0063315, DE LA CONTRALORIA GENERAL DE LA REPUBLICA, SOLICITAN ENVIAR CERTIFICADO DE EXISTENCIA Y REPRESENTACION LEGAL DE LAS EMPRESAS RELACIONADAS POR PROCESO ADMINISTRATIVO SANCIONATORIO: - EMPRESA OFICIAL DE"/>
    <s v="A"/>
    <s v="LMORENO"/>
    <s v=" "/>
    <s v="Principal"/>
    <d v="2019-06-04T00:00:00"/>
    <s v="Origino"/>
    <s v="."/>
    <s v="."/>
    <s v="."/>
    <s v="Finalizado"/>
    <s v=" "/>
    <s v="Asignado a"/>
    <s v="SORTIZ"/>
    <s v="Registros Pub y Redes Emp"/>
    <s v="Back (Registro)"/>
    <d v="2019-06-04T00:00:00"/>
    <s v="A"/>
    <m/>
    <m/>
    <m/>
    <m/>
    <m/>
    <m/>
    <m/>
    <m/>
    <s v="Sin Identificación"/>
    <m/>
    <s v="JENNY RIVERA CAMELO"/>
    <n v="6661072"/>
    <s v="cgr@contraloria.gov.co"/>
    <m/>
    <n v="6661069"/>
    <s v="3 Peticiones"/>
    <s v="P-SOLICITA CERTIFICADOS O COPIAS"/>
    <s v="Registros Publicos y Redes Emp"/>
    <s v="Derecho de peticion"/>
    <s v="."/>
    <s v="."/>
    <s v="20-0828 SANTIAGO DE CALI, 13 DE JUNIO DE 2019 SEÑORES CONTRALORIA GENERAL DE LA REPUBLICA ATENCIÓN: JENNY RIVERA CAMELO GERENTE DEPARTAMENTAL COLEGIADO VALLE DEL CAUCA CGR@CONTRALORIA.GOV.CO SANTIAGO DE CALI CORDIAL SALUDO, DAMOS RESPUESTA A SU OFICIO 201"/>
    <s v="."/>
    <s v="Finalizado"/>
    <s v="SORTIZ"/>
    <d v="2019-06-13T00:00:00"/>
    <d v="2019-06-13T00:00:00"/>
    <s v="Se envia respuesta al correo electronico 'cgr@contraloria.gov.co.rpost.biz' el día jueves 13/06/2019 03:29 p.m."/>
    <s v="N"/>
    <m/>
    <x v="1"/>
    <s v="Interés general y particular"/>
    <s v="N"/>
    <d v="2019-06-13T00:00:00"/>
    <d v="2019-06-13T00:00:00"/>
    <n v="7"/>
    <n v="7"/>
    <s v="cumple"/>
  </r>
  <r>
    <x v="0"/>
    <n v="2019005626"/>
    <d v="2019-06-04T00:00:00"/>
    <s v="EN COMUNICACION DEL DIA 04062019 CON RADICADO S-2019-00641, DE LA POLICIA NACIONAL, SOLICITAN EXPEDIR CERTIFICADO DE EXISTENCIA Y REPRESENTACION LEGAL, ASI COMO TODA LA INFORMACION DE DOCUMENTACION REFERENTE A INSCRIPCION , CREACION Y DEMAS DATOS QUE REPO"/>
    <s v="A"/>
    <s v="LMORENO"/>
    <s v=" "/>
    <s v="Principal"/>
    <d v="2019-06-04T00:00:00"/>
    <s v="Origino"/>
    <s v="."/>
    <s v="."/>
    <s v="."/>
    <s v="Finalizado"/>
    <s v=" "/>
    <s v="Asignado a"/>
    <s v="CMARTINE"/>
    <s v="Registros Pub y Redes Emp"/>
    <s v="Juridica"/>
    <d v="2019-06-04T00:00:00"/>
    <s v="A"/>
    <m/>
    <m/>
    <m/>
    <m/>
    <m/>
    <m/>
    <m/>
    <m/>
    <s v="Sin Identificación"/>
    <m/>
    <s v="ANDRES FELIPE RESTREPO DIAZ"/>
    <n v="6818791"/>
    <s v="polfa.dical-ubi@policia.gov.co"/>
    <m/>
    <n v="3003498382"/>
    <s v="3 Peticiones"/>
    <s v="P-SOLICITA INFORMACION LEGAL DE CCC"/>
    <s v="Registros Publicos y Redes Emp"/>
    <s v="Derecho de peticion"/>
    <s v="."/>
    <s v="."/>
    <s v="CONTESTADO POR ESCRITO 3.28.1-0645 DEL 14 DE JUNIO DE 2019, ASÍ: EN ATENCIÓN A SUS OFICIOS NO. S-2019-004530/SUBGA-POJUD-29.54 DEL 4 DE ABRIL DE 2019 Y NO. S-2019-00641/SUBGA-POJUD-29.54 DEL 4 DE JUNIO DE 2019, RELACIONADOS CON LA SOLICITUD DE DOCUMENTOS "/>
    <s v="."/>
    <s v="Finalizado"/>
    <s v="CMARTINE"/>
    <d v="2019-06-17T00:00:00"/>
    <d v="2019-06-17T00:00:00"/>
    <s v=" "/>
    <s v="N"/>
    <m/>
    <x v="1"/>
    <s v="Interés general y particular"/>
    <s v="N"/>
    <d v="2019-06-17T00:00:00"/>
    <d v="2019-06-17T00:00:00"/>
    <n v="9"/>
    <n v="9"/>
    <s v="cumple"/>
  </r>
  <r>
    <x v="0"/>
    <n v="2019005639"/>
    <d v="2019-06-05T00:00:00"/>
    <s v="PETICIÓN CERTIFICACION COSTUMBRE PORCENTAJE INTERMEDIACION O COMISION VENTA INMUEBLES URBANO Y RURAL AÑO 2019"/>
    <s v="A"/>
    <s v="LROJAS"/>
    <s v=" "/>
    <s v="Principal"/>
    <d v="2019-06-05T00:00:00"/>
    <s v="Origino"/>
    <s v="JARENAS"/>
    <s v="Secretaria General"/>
    <s v="Asuntos Legales y Contratacion"/>
    <s v="Finalizado"/>
    <s v=" "/>
    <s v="Asignado a"/>
    <s v="JARENAS"/>
    <s v="Secretaria General"/>
    <s v="Asuntos Legales y Contratacion"/>
    <d v="2019-06-05T00:00:00"/>
    <s v="A"/>
    <m/>
    <m/>
    <m/>
    <m/>
    <m/>
    <m/>
    <m/>
    <m/>
    <s v="Sin Identificación"/>
    <n v="16748915"/>
    <s v="HECTOR ARMANDO CAICEDO PAZMIÑO"/>
    <m/>
    <s v="caicedoha@gmail.com"/>
    <s v="Presencial con Carta"/>
    <s v="313 5438004"/>
    <s v="3 Peticiones"/>
    <s v="P-SOLICITA CERTIFICADOS O COPIAS"/>
    <s v="Asuntos Legales y Contratacion"/>
    <s v="Costumbre Mercantil"/>
    <s v="."/>
    <s v="."/>
    <s v="SANTIAGO DE CALI, 17 DE JUNIO DE 2019 SEÑOR HECTOR ARMANDO CAICEDO PAZMIÑO CAICEDOHA@GMAIL.COM CIUDAD REFERENCIA: _x0009_CERTIFICACIÓN SOBRE COSTUMBRE MERCANTIL LOCAL. CORDIAL SALUDO, DANDO RESPUESTA A LA SOLICITUD ELEVADA POR USTED A ESTA ENTIDAD EL PASADO 6 D"/>
    <s v="."/>
    <s v="Finalizado"/>
    <s v="JARENAS"/>
    <d v="2019-06-25T00:00:00"/>
    <d v="2019-06-25T00:00:00"/>
    <s v=" "/>
    <s v="N"/>
    <m/>
    <x v="1"/>
    <s v="."/>
    <s v="N"/>
    <d v="2019-06-25T00:00:00"/>
    <d v="2019-06-25T00:00:00"/>
    <n v="14"/>
    <n v="14"/>
    <s v="cumple"/>
  </r>
  <r>
    <x v="0"/>
    <n v="2019005651"/>
    <d v="2019-06-05T00:00:00"/>
    <s v="EN COMUNICACION DEL DIA 27052019 CON OFICIO 1175 RAD 2019-00132-00 DEL JUZGADO DIECIOCHO LABORAL DEL CIRCUITO DE CALI, SOLICITAN SE LES INFORME A QUE ENTIDAD CORRESPONDE EL NUMERO DE NIT: 805028489-1 Y REMITIR EL CORRESPONDIENTE CERTIFICADO. EN CASO DE QU"/>
    <s v="A"/>
    <s v="LMORENO"/>
    <s v=" "/>
    <s v="Principal"/>
    <d v="2019-06-05T00:00:00"/>
    <s v="Origino"/>
    <s v="."/>
    <s v="."/>
    <s v="."/>
    <s v="Finalizado"/>
    <s v=" "/>
    <s v="Asignado a"/>
    <s v="SORTIZ"/>
    <s v="Registros Pub y Redes Emp"/>
    <s v="Back (Registro)"/>
    <d v="2019-06-05T00:00:00"/>
    <s v="A"/>
    <m/>
    <m/>
    <m/>
    <m/>
    <m/>
    <m/>
    <m/>
    <m/>
    <s v="Sin Identificación"/>
    <m/>
    <s v="MARIA FERNANDA PEÑA CASTAÑEDA"/>
    <m/>
    <m/>
    <m/>
    <m/>
    <s v="3 Peticiones"/>
    <s v="P-SOLICITA CERTIFICADOS O COPIAS"/>
    <s v="Registros Publicos y Redes Emp"/>
    <s v="Derecho de peticion"/>
    <s v="."/>
    <s v="."/>
    <s v="20-0830 SANTIAGO DE CALI, 13 DE JUNIO DE 2019 SEÑORES JUZGADO DIECIOCHO LABORAL DEL CIRCUITO DE CALI ATENCIÓN: MARIA FERNANDA PEÑA CASTAÑEDA SECRETARIA CALLE 8 NO. 1 - 16 ED. ENTRECEIBAS PISO 5 OFICINA 502 A SANTIAGO DE CALI CORDIAL SALUDO, DAMOS RESPUEST"/>
    <s v="."/>
    <s v="Finalizado"/>
    <s v="SORTIZ"/>
    <d v="2019-06-13T00:00:00"/>
    <d v="2019-06-13T00:00:00"/>
    <s v="Se envia respuesta por correo fisico"/>
    <s v="N"/>
    <m/>
    <x v="1"/>
    <s v="Interés general y particular"/>
    <s v="N"/>
    <d v="2019-06-13T00:00:00"/>
    <d v="2019-06-13T00:00:00"/>
    <n v="6"/>
    <n v="6"/>
    <s v="cumple"/>
  </r>
  <r>
    <x v="0"/>
    <n v="2019005654"/>
    <d v="2019-06-05T00:00:00"/>
    <s v="EN COMUNICACION DEL DIA 30052019 CON OFICIO 0484 DEL JUZGADO 39 PENAL MUNICIPAL CON FUNCION DE CONTROL DE GARANTIAS BOGOTA DC, SOLICITAN SE EXPIDA EL CERTIFICADO DE EXISTENCIA Y REPRESENTACION LEGAL DONDE INFORMEN QUIEN ES EL REPRESENTANTE LEGAL DE COOMEV"/>
    <s v="A"/>
    <s v="LMORENO"/>
    <s v=" "/>
    <s v="Principal"/>
    <d v="2019-06-05T00:00:00"/>
    <s v="Origino"/>
    <s v="."/>
    <s v="."/>
    <s v="."/>
    <s v="Finalizado"/>
    <s v=" "/>
    <s v="Asignado a"/>
    <s v="SORTIZ"/>
    <s v="Registros Pub y Redes Emp"/>
    <s v="Back (Registro)"/>
    <d v="2019-06-05T00:00:00"/>
    <s v="A"/>
    <m/>
    <m/>
    <m/>
    <m/>
    <m/>
    <m/>
    <m/>
    <m/>
    <s v="Sin Identificación"/>
    <m/>
    <s v="ANGIE TATIANA MEJIA LOZANO"/>
    <m/>
    <m/>
    <m/>
    <m/>
    <s v="3 Peticiones"/>
    <s v="P-SOLICITA CERTIFICADOS O COPIAS"/>
    <s v="Registros Publicos y Redes Emp"/>
    <s v="Derecho de peticion"/>
    <s v="."/>
    <s v="."/>
    <s v="20-0818 SANTIAGO DE CALI, 12 DE JUNIO DE 2019 SEÑORES JUZGADO 39 PENAL MUNICIPAL CON FUNCION DE CONTROL DE GARANTIAS ATENCIÓN: ANGIE NATALIA MEJIA LOZANO OFICIAL MAYOR J39PMGBT@CENDOJ.RAMAJUDICIAL.GOV.CO BOGOTÁ D.C. CORDIAL SALUDO, DAMOS RESPUESTA A SU OF"/>
    <s v="."/>
    <s v="Finalizado"/>
    <s v="SORTIZ"/>
    <d v="2019-06-12T00:00:00"/>
    <d v="2019-06-12T00:00:00"/>
    <s v="Se envia respuesta al correo electronico j39pmgbt@cendoj.ramajudicial.gov.co.rpost.biz el día miércoles 12/06/2019 04:13 p.m."/>
    <s v="N"/>
    <m/>
    <x v="1"/>
    <s v="."/>
    <s v="N"/>
    <d v="2019-06-12T00:00:00"/>
    <d v="2019-06-12T00:00:00"/>
    <n v="5"/>
    <n v="5"/>
    <s v="cumple"/>
  </r>
  <r>
    <x v="0"/>
    <n v="2019005657"/>
    <d v="2019-06-05T00:00:00"/>
    <s v="EN COMUNICACION DEL DIA 25042019, CON RAD S-2019 -056542 DE LA POLICIA NACIONAL, ENVIADO A LA CAMARA DE COMERCIO DE CAUCA Y REMITIDO A LA CAMARA DE COMERCIO DE CALI EL DIA 20052019 CON RAD UCPS-1869, POR TRASLADO POR COMPETENCIAS, SOLICITAN EXPEDIR CERTIF"/>
    <s v="A"/>
    <s v="LMORENO"/>
    <s v=" "/>
    <s v="Principal"/>
    <d v="2019-06-05T00:00:00"/>
    <s v="Origino"/>
    <s v="."/>
    <s v="."/>
    <s v="."/>
    <s v="Finalizado"/>
    <s v=" "/>
    <s v="Asignado a"/>
    <s v="SORTIZ"/>
    <s v="Registros Pub y Redes Emp"/>
    <s v="Back (Registro)"/>
    <d v="2019-06-05T00:00:00"/>
    <s v="A"/>
    <m/>
    <m/>
    <m/>
    <m/>
    <m/>
    <m/>
    <m/>
    <m/>
    <s v="Sin Identificación"/>
    <m/>
    <s v="LUDDY MARCELA ROA ROJAS"/>
    <n v="5159700"/>
    <s v="luddy.roa@correo.policia.gov.co"/>
    <m/>
    <m/>
    <s v="3 Peticiones"/>
    <s v="P-SOLICITA CERTIFICADOS O COPIAS"/>
    <s v="Registros Publicos y Redes Emp"/>
    <s v="Derecho de peticion"/>
    <s v="."/>
    <s v="."/>
    <s v="20-0831 SANTIAGO DE CALI, 13 DE JUNIO DE 2019 SEÑORES MINISTERIO DE DEFENSA NACIONAL POLICIA NACIONAL ATENCIÓN: TENIENTE LUDDY MARCELA ROA ROJAS INVESTIGADOR CRIMINAL GRUPO LAVADO DE ACTIVOS LUDDY.ROA@CORREO.POLICIA.GOV.CO BOGOTÁ D.C. CORDIAL SALUDO, DAMO"/>
    <s v="."/>
    <s v="Finalizado"/>
    <s v="SORTIZ"/>
    <d v="2019-06-13T00:00:00"/>
    <d v="2019-06-19T00:00:00"/>
    <s v="Se envia respuesta al correo electronico luddy.roa@correo.policia.gov.co.rpost.biz el día jueves 13/06/2019 05:13 p.m."/>
    <s v="N"/>
    <m/>
    <x v="1"/>
    <s v="Interés general y particular"/>
    <s v="N"/>
    <d v="2019-06-19T00:00:00"/>
    <d v="2019-06-19T00:00:00"/>
    <n v="10"/>
    <n v="10"/>
    <s v="cumple"/>
  </r>
  <r>
    <x v="0"/>
    <n v="2019005658"/>
    <d v="2019-06-05T00:00:00"/>
    <s v="EN COMUNICACION DEL DIA 21052019, CON OFICIO CRE030057988 DEL JUZGADO OCHENTA Y TRES CIVIL MUNICIPAL DE BOGOTA D.C, ENVIADO A LA CAMARA DE COMERCIO DE BOGOTA Y REMITIDO A LA CAMARA DE COMERCIO DE CALI EL DIA 24052019 CON RADICACION 20190317950, POR TRASLA"/>
    <s v="A"/>
    <s v="LMORENO"/>
    <s v=" "/>
    <s v="Principal"/>
    <d v="2019-06-05T00:00:00"/>
    <s v="Origino"/>
    <s v="."/>
    <s v="."/>
    <s v="."/>
    <s v="Finalizado"/>
    <s v=" "/>
    <s v="Asignado a"/>
    <s v="SORTIZ"/>
    <s v="Registros Pub y Redes Emp"/>
    <s v="Back (Registro)"/>
    <d v="2019-06-05T00:00:00"/>
    <s v="A"/>
    <m/>
    <m/>
    <m/>
    <m/>
    <m/>
    <m/>
    <m/>
    <m/>
    <s v="Sin Identificación"/>
    <m/>
    <s v="LUZ MARIA AREVALO LARA"/>
    <n v="2820159"/>
    <s v="cmpl83bt@cendoj.ramajudicial.gov.co"/>
    <m/>
    <m/>
    <s v="3 Peticiones"/>
    <s v="P-SOLICITA CERTIFICADOS O COPIAS"/>
    <s v="Registros Publicos y Redes Emp"/>
    <s v="Derecho de peticion"/>
    <s v="."/>
    <s v="."/>
    <s v="20-0791 SANTIAGO DE CALI, 7 DE JUNIO DE 2019 SEÑORES JUZGADO OCHENTA Y TRES CIVIL MUNICIPAL DE BOGOTÁ ATENCIÓN: LUZ MARIA AREVALO LARA ASISTENTE JUDICIAL JUZGADO 83 CIVIL MUNICIPAL CMPL83BT@CENDOJ.RAMAJUDICIAL.GOV.CO BOGOTÁ D.C. CORDIAL SALUDO, DAMOS RESP"/>
    <s v="."/>
    <s v="Finalizado"/>
    <s v="SORTIZ"/>
    <d v="2019-06-07T00:00:00"/>
    <d v="2019-06-07T00:00:00"/>
    <s v="Se envia respuesta al correo electronico cmpl83bt@cendoj.ramajudicial.gov.co.rpost.biz el día viernes 07/06/2019 03:21 p.m."/>
    <s v="N"/>
    <m/>
    <x v="1"/>
    <s v="Interés general y particular"/>
    <s v="N"/>
    <d v="2019-06-07T00:00:00"/>
    <d v="2019-06-07T00:00:00"/>
    <n v="2"/>
    <n v="2"/>
    <s v="cumple"/>
  </r>
  <r>
    <x v="0"/>
    <n v="2019005660"/>
    <d v="2019-06-05T00:00:00"/>
    <s v="EN COMUNICACION DEL DIA 23052019, CON OFICIO 1051 REF: ACCION DE TUTELA N.2018-00561 (INCIDENTE DE DESACATO N.2) DEL JUZGADO TERCERO CIVIL MUNICIPAL DE CHIA, ENVIADO A LA CAMARA DE COMERCIO DE BOGOTA Y REMITIDO A LA CAMARA DE COMERCIO DE CALI EL DIA 24052"/>
    <s v="A"/>
    <s v="LMORENO"/>
    <s v=" "/>
    <s v="Principal"/>
    <d v="2019-06-05T00:00:00"/>
    <s v="Origino"/>
    <s v="."/>
    <s v="."/>
    <s v="."/>
    <s v="Finalizado"/>
    <s v=" "/>
    <s v="Asignado a"/>
    <s v="SORTIZ"/>
    <s v="Registros Pub y Redes Emp"/>
    <s v="Back (Registro)"/>
    <d v="2019-06-05T00:00:00"/>
    <s v="A"/>
    <m/>
    <m/>
    <m/>
    <m/>
    <m/>
    <m/>
    <m/>
    <m/>
    <s v="Sin Identificación"/>
    <m/>
    <s v="IVON LORENA SIERRA RODRIGUEZ"/>
    <n v="8630893"/>
    <s v="jo3cmpalchia@cendoj.ramajudicial.gov.co"/>
    <m/>
    <m/>
    <s v="3 Peticiones"/>
    <s v="P-SOLICITA CERTIFICADOS O COPIAS"/>
    <s v="Registros Publicos y Redes Emp"/>
    <s v="Derecho de peticion"/>
    <s v="."/>
    <s v="."/>
    <s v="20-0792 SANTIAGO DE CALI, 7 DE JUNIO DE 2019 SEÑORES JUZGADO TERCERO CIVIL MUNICIPAL CHÍA ATENCIÓN: IVON LORENA SIERRA RODRIGUEZ SECRETARIA J03CMPALCHIA@CENDOJ.RAMAJUDICIAL.GOV.CO CHIA CORDIAL SALUDO, DAMOS RESPUESTA A SU OFICIO NO. 1051 Y ACCIÓN DE TUTEL"/>
    <s v="."/>
    <s v="Finalizado"/>
    <s v="SORTIZ"/>
    <d v="2019-06-07T00:00:00"/>
    <d v="2019-06-07T00:00:00"/>
    <s v="Se envia respuesta j03cmpalchia@cendoj.ramajudicial.gov.co.rpost.biz el día viernes 07/06/2019 03:42 p.m."/>
    <s v="N"/>
    <m/>
    <x v="1"/>
    <s v="Interés general y particular"/>
    <s v="N"/>
    <d v="2019-06-07T00:00:00"/>
    <d v="2019-06-07T00:00:00"/>
    <n v="2"/>
    <n v="2"/>
    <s v="cumple"/>
  </r>
  <r>
    <x v="0"/>
    <n v="2019005663"/>
    <d v="2019-06-05T00:00:00"/>
    <s v="EN COMUNICACION DEL DIA 20052019, CON OFICIO 394 DEL JUZGADO 46 MUNICIPAL CON FUNCION DE CONTROL DE GARANTIAS, ENVIADO A LA CAMARA DE COMERCIO DE BOGOTA Y REMITIDO A LA CAMARA DE COMERCIO DE CALI EL DIA 24052019 CON RADICACION 20190318031, POR TRASLADO PO"/>
    <s v="A"/>
    <s v="LMORENO"/>
    <s v=" "/>
    <s v="Principal"/>
    <d v="2019-06-05T00:00:00"/>
    <s v="Origino"/>
    <s v="."/>
    <s v="."/>
    <s v="."/>
    <s v="Finalizado"/>
    <s v=" "/>
    <s v="Asignado a"/>
    <s v="SORTIZ"/>
    <s v="Registros Pub y Redes Emp"/>
    <s v="Back (Registro)"/>
    <d v="2019-06-05T00:00:00"/>
    <s v="A"/>
    <m/>
    <m/>
    <m/>
    <m/>
    <m/>
    <m/>
    <m/>
    <m/>
    <s v="Sin Identificación"/>
    <m/>
    <s v="FLOR ELVA COY PINEDA"/>
    <n v="4287311"/>
    <s v="j46pmgb@cendoj.ramajudicial.gov.co"/>
    <m/>
    <m/>
    <s v="3 Peticiones"/>
    <s v="P-SOLICITA CERTIFICADOS O COPIAS"/>
    <s v="Registros Publicos y Redes Emp"/>
    <s v="Derecho de peticion"/>
    <s v="."/>
    <s v="."/>
    <s v="20-0793 SANTIAGO DE CALI, 7 DE JUNIO DE 2019 SEÑORES JUZGADO 46 MUNICIPAL CON FUNCION DE CONTROL DE GARANTIAS ATENCIÓN: FLOR ELVA COY PINEDA SECRETARIA J46PMGBT@CENDOJ.RAMAJUDICIAL.GOV.CO BOGOTÁ D.C. CORDIAL SALUDO, DAMOS RESPUESTA A SU OFICIO NO. 394 Y A"/>
    <s v="."/>
    <s v="Finalizado"/>
    <s v="SORTIZ"/>
    <d v="2019-06-07T00:00:00"/>
    <d v="2019-06-07T00:00:00"/>
    <s v="Se envia respuesta al correo electronico j46pmgbt@cendoj.ramajudicial.gov.co.rpost.biz el día viernes 07/06/2019 03:57 p.m."/>
    <s v="N"/>
    <m/>
    <x v="1"/>
    <s v="Interés general y particular"/>
    <s v="N"/>
    <d v="2019-06-07T00:00:00"/>
    <d v="2019-06-07T00:00:00"/>
    <n v="2"/>
    <n v="2"/>
    <s v="cumple"/>
  </r>
  <r>
    <x v="0"/>
    <n v="2019005671"/>
    <d v="2019-06-06T00:00:00"/>
    <s v="EN COMUNICACION DEL DIA 28052019 CON OFICIO S-2019-069226 DE LA POLICIA NACIONAL SECCIONAL, ENVIADO A LA CAMARA DE COMERCIO DE BOGOTA Y REMITIDO A LA CAMARA DE COMERCIO DE CALI EL DIA 28052019 CON RADICACION NO. 20190321521, POR TRASLADO POR COMPETENCIAS,"/>
    <s v="A"/>
    <s v="LMORENO"/>
    <s v=" "/>
    <s v="Principal"/>
    <d v="2019-06-06T00:00:00"/>
    <s v="Origino"/>
    <s v="."/>
    <s v="."/>
    <s v="."/>
    <s v="Finalizado"/>
    <s v=" "/>
    <s v="Asignado a"/>
    <s v="SORTIZ"/>
    <s v="Registros Pub y Redes Emp"/>
    <s v="Back (Registro)"/>
    <d v="2019-06-06T00:00:00"/>
    <s v="A"/>
    <m/>
    <m/>
    <m/>
    <m/>
    <m/>
    <m/>
    <m/>
    <m/>
    <s v="Sin Identificación"/>
    <m/>
    <s v="WILSON ALONSO BUITRAGO SANCHEZ"/>
    <s v="5159700 EX30461"/>
    <s v="dijin.arian-inv@policia.gov.co"/>
    <m/>
    <m/>
    <s v="3 Peticiones"/>
    <s v="P-SOLICITA CERTIFICADOS O COPIAS"/>
    <s v="Registros Publicos y Redes Emp"/>
    <s v="Derecho de peticion"/>
    <s v="."/>
    <s v="."/>
    <s v="20-0801 SANTIAGO DE CALI, 10 DE JUNIO DE 2019 SEÑORES MINISTERIO DE DEFENSA NACIONAL POLICIA NACIONAL ATENCIÓN: PATRULLERO WILSON ALONSO BUITRAGO SANCHEZ INVESTIGADOR CRIMINAL WILSON.BUITRAGO1798@CORREO.POLICIA.GOV.CO BOGOTÁ D.C. CORDIAL SALUDO, DAMOS RES"/>
    <s v="."/>
    <s v="Finalizado"/>
    <s v="SORTIZ"/>
    <d v="2019-06-10T00:00:00"/>
    <d v="2019-06-10T00:00:00"/>
    <s v="Se envia respuesta al correo electronico wilson.buitrago1798@correo.policia.gov.co.rpost.biz el día lunes 10/06/2019 03:16 p.m."/>
    <s v="N"/>
    <m/>
    <x v="1"/>
    <s v="Interés general y particular"/>
    <s v="N"/>
    <d v="2019-06-10T00:00:00"/>
    <d v="2019-06-10T00:00:00"/>
    <n v="2"/>
    <n v="2"/>
    <s v="cumple"/>
  </r>
  <r>
    <x v="0"/>
    <n v="2019005673"/>
    <d v="2019-06-06T00:00:00"/>
    <s v="EN COMUNICACION DEL DIA 21052019, CON OFICIO DEIF-20230 NUNC 110016000096201300058 DE LA FISCALIA GENERAL DE LA NACION, ENVIADO A LA CAMARA DE COMERCIO DE BOGOTA Y REMITIDO A LA CAMARA DE COMERCIO DE CALI EL DIA 29052019 CON RADICACION 20190321637, POR TR"/>
    <s v="A"/>
    <s v="LMORENO"/>
    <s v=" "/>
    <s v="Principal"/>
    <d v="2019-06-06T00:00:00"/>
    <s v="Origino"/>
    <s v="."/>
    <s v="."/>
    <s v="."/>
    <s v="Finalizado"/>
    <s v=" "/>
    <s v="Asignado a"/>
    <s v="SORTIZ"/>
    <s v="Registros Pub y Redes Emp"/>
    <s v="Back (Registro)"/>
    <d v="2019-06-06T00:00:00"/>
    <s v="A"/>
    <m/>
    <m/>
    <m/>
    <m/>
    <m/>
    <m/>
    <m/>
    <m/>
    <s v="Sin Identificación"/>
    <m/>
    <s v="ANDRES JULIAN COLLAZOS"/>
    <s v="5702000 ET 4616"/>
    <m/>
    <m/>
    <n v="3155455814"/>
    <s v="3 Peticiones"/>
    <s v="P-SOLICITA CERTIFICADOS O COPIAS"/>
    <s v="Registros Publicos y Redes Emp"/>
    <s v="Derecho de peticion"/>
    <s v="."/>
    <s v="."/>
    <s v="RADICACION:20190321637 PENDIENTE DE GENERAR UN CERTIFICADO YA QUE NO TIENE INDICADOR. 20-0802 SANTIAGO DE CALI, 28 DE JUNIO DE 2019 SEÑORES FISCALIA GENERAL DE LA NACION ATENCIÓN: ANDRES JULIAN COLLAZOS S. INVESTIGADOR DEIF ANDRES.COLLAZOS@FISCALIA.GOV.CO"/>
    <s v="."/>
    <s v="Finalizado"/>
    <s v="SORTIZ"/>
    <d v="2019-06-19T00:00:00"/>
    <d v="2019-06-28T00:00:00"/>
    <s v="Se envia respuesta al correo electronico andres.collazos@fiscalia.gov.co.rpost.biz el ¿dia viernes 28/06/2019 03:38 p.m."/>
    <s v="N"/>
    <m/>
    <x v="1"/>
    <s v="Interés general y particular"/>
    <s v="N"/>
    <d v="2019-06-28T00:00:00"/>
    <d v="2019-06-28T00:00:00"/>
    <n v="16"/>
    <n v="15"/>
    <s v="cumple"/>
  </r>
  <r>
    <x v="0"/>
    <n v="2019005674"/>
    <d v="2019-06-06T00:00:00"/>
    <s v="EN COMUNICACION DEL DIA 22052019, CON OFICIO # 2106 DEL JUZGADO SEPTIMO CIVIL MUNICIPAL DE IBAGUE TOLIMA, ENVIADO A LA CAMARA DE COMERCIO DE IBAGUE Y REMITIDO A LA CAMARA DE COMERCIO DE CALI EL DIA 31052019 CON RADICACION 20190326752, POR TRASLADO POR COM"/>
    <s v="A"/>
    <s v="LMORENO"/>
    <s v=" "/>
    <s v="Principal"/>
    <d v="2019-06-06T00:00:00"/>
    <s v="Origino"/>
    <s v="."/>
    <s v="."/>
    <s v="."/>
    <s v="Finalizado"/>
    <s v=" "/>
    <s v="Asignado a"/>
    <s v="SORTIZ"/>
    <s v="Registros Pub y Redes Emp"/>
    <s v="Back (Registro)"/>
    <d v="2019-06-06T00:00:00"/>
    <s v="A"/>
    <m/>
    <m/>
    <m/>
    <m/>
    <m/>
    <m/>
    <m/>
    <m/>
    <s v="Sin Identificación"/>
    <m/>
    <s v="AMANDA FLORIAN POLANIA"/>
    <m/>
    <m/>
    <m/>
    <m/>
    <s v="3 Peticiones"/>
    <s v="P-SOLICITA CERTIFICADOS O COPIAS"/>
    <s v="Registros Publicos y Redes Emp"/>
    <s v="Derecho de peticion"/>
    <s v="."/>
    <s v="."/>
    <s v="20-0795 SANTIAGO DE CALI, 7 JUNIO DE 2019 SEÑORES JUZGADO SEPTIMO CIVIL MUNICIPAL ATENCIÓN: AMANDA FLORIAN POLANIA SECRETARIO J07CMPALIBA@CENDOJRAMAJUDICIAL.GOV.CO JUZGADOSEPTIMOCIVIL@HOTMAIL.COM IBAGUÉ - TOLIMA CORDIAL SALUDO, DAMOS RESPUESTA A SU OFICIO"/>
    <s v="."/>
    <s v="Finalizado"/>
    <s v="SORTIZ"/>
    <d v="2019-06-07T00:00:00"/>
    <d v="2019-06-07T00:00:00"/>
    <s v="Se envia respuesta al correo electronico j07cmpaliba@cendojramajudicial.gov.co.rpost.biz; juzgadoseptimocivil@hotmail.com.rpost.biz el día viernes 07/06/2019 04:25 p.m."/>
    <s v="N"/>
    <m/>
    <x v="1"/>
    <s v="Interés general y particular"/>
    <s v="N"/>
    <d v="2019-06-07T00:00:00"/>
    <d v="2019-06-07T00:00:00"/>
    <n v="1"/>
    <n v="1"/>
    <s v="cumple"/>
  </r>
  <r>
    <x v="0"/>
    <n v="2019005676"/>
    <d v="2019-06-06T00:00:00"/>
    <s v="EN COMUNICACION DEL DIA 27052019, CON OFICIO #729 DEL JUZGADO VEINTISEIS MUNICIPAL CON FUNCION DE CONTROL DE GARANTIAS, ENVIADO A LA CAMARA DE COMERCIO DE BOGOTA Y REMITIDO A LA CAMARA DE COMERCIO DE CALI EL DIA 31052019 CON RADICACION 20190327580, POR TR"/>
    <s v="A"/>
    <s v="LMORENO"/>
    <s v=" "/>
    <s v="Principal"/>
    <d v="2019-06-06T00:00:00"/>
    <s v="Origino"/>
    <s v="."/>
    <s v="."/>
    <s v="."/>
    <s v="Finalizado"/>
    <s v=" "/>
    <s v="Asignado a"/>
    <s v="SORTIZ"/>
    <s v="Registros Pub y Redes Emp"/>
    <s v="Back (Registro)"/>
    <d v="2019-06-06T00:00:00"/>
    <s v="A"/>
    <m/>
    <m/>
    <m/>
    <m/>
    <m/>
    <m/>
    <m/>
    <m/>
    <s v="Sin Identificación"/>
    <m/>
    <s v="MARIA TERESA SANTA CRUZ"/>
    <n v="4287052"/>
    <s v="j26pmgbt@cendoj.ramajudicial.gov.co"/>
    <m/>
    <m/>
    <s v="3 Peticiones"/>
    <s v="P-SOLICITA CERTIFICADOS O COPIAS"/>
    <s v="Registros Publicos y Redes Emp"/>
    <s v="Derecho de peticion"/>
    <s v="."/>
    <s v="."/>
    <s v="20-0796 SANTIAGO DE CALI, 7 JUNIO DE 2019 SEÑORES JUZGADO VENTISEIS MUNICIPAL CON FUNCION DE CONTROL DE GARANTIAS ATENCIÓN: MARIA TERESA SANTACRUZ E. SECRETARIA J26PMGBT@CENDO.JRAMAJUDICIAL.GOV.CO BOGOTÁ D.C. CORDIAL SALUDO, DAMOS RESPUESTA A SU OFICIO NO"/>
    <s v="."/>
    <s v="Finalizado"/>
    <s v="SORTIZ"/>
    <d v="2019-06-07T00:00:00"/>
    <d v="2019-06-07T00:00:00"/>
    <s v="Se envia respuesta al correo electronico j26pmgbt@cendo.jramajudicial.gov.co.rpost.biz el día viernes 07/06/2019 04:35 p.m."/>
    <s v="N"/>
    <m/>
    <x v="1"/>
    <s v="Interés general y particular"/>
    <s v="N"/>
    <d v="2019-06-07T00:00:00"/>
    <d v="2019-06-07T00:00:00"/>
    <n v="1"/>
    <n v="1"/>
    <s v="cumple"/>
  </r>
  <r>
    <x v="0"/>
    <n v="2019005677"/>
    <d v="2019-06-06T00:00:00"/>
    <s v="EN COMUNICACION DEL DIA 27052019, CON OFICIO # 412 DEL JUZGADO 46 MUNICIPAL CON FUNCION DE CONTROL DE GARANTIAS, ENVIADO A LA CAMARA DE COMERCIO DE BOGOTA Y REMITIDO A LA CAMARA DE COMERCIO DE CALI EL DIA 31052019 CON RADICACION 20190327619, POR TRASLADO "/>
    <s v="A"/>
    <s v="LMORENO"/>
    <s v=" "/>
    <s v="Principal"/>
    <d v="2019-06-06T00:00:00"/>
    <s v="Origino"/>
    <s v="."/>
    <s v="."/>
    <s v="."/>
    <s v="Finalizado"/>
    <s v=" "/>
    <s v="Asignado a"/>
    <s v="SORTIZ"/>
    <s v="Registros Pub y Redes Emp"/>
    <s v="Back (Registro)"/>
    <d v="2019-06-06T00:00:00"/>
    <s v="A"/>
    <m/>
    <m/>
    <m/>
    <m/>
    <m/>
    <m/>
    <m/>
    <m/>
    <s v="Sin Identificación"/>
    <m/>
    <s v="FLOR ELVA COY PINEDA"/>
    <m/>
    <s v="jm46pmbgt@cendoj.ramajudicial.gov.co"/>
    <m/>
    <m/>
    <s v="3 Peticiones"/>
    <s v="P-SOLICITA CERTIFICADOS O COPIAS"/>
    <s v="Registros Publicos y Redes Emp"/>
    <s v="Derecho de peticion"/>
    <s v="."/>
    <s v="."/>
    <s v="20-0797 SANTIAGO DE CALI, 7 DE JUNIO DE 2019 SEÑORES JUZGADO 46 MUNICIPAL CON FUNCION DE CONTROL DE GARANTIAS ATENCIÓN: FLOR ELVA COY PINEDA SECRETARIA J46PMGBT@CENDOJ.RAMAJUDICIAL.GOV.CO BOGOTÁ D.C. CORDIAL SALUDO, DAMOS RESPUESTA A SU OFICIO NO. 412 Y A"/>
    <s v="."/>
    <s v="Finalizado"/>
    <s v="SORTIZ"/>
    <d v="2019-06-07T00:00:00"/>
    <d v="2019-06-07T00:00:00"/>
    <s v="Se envia respuesta al correo electronico j46pmgbt@cendoj.ramajudicial.gov.co.rpost.biz el día viernes 07/06/2019 05:09 p.m."/>
    <s v="N"/>
    <m/>
    <x v="1"/>
    <s v="Interés general y particular"/>
    <s v="N"/>
    <d v="2019-06-07T00:00:00"/>
    <d v="2019-06-07T00:00:00"/>
    <n v="1"/>
    <n v="1"/>
    <s v="cumple"/>
  </r>
  <r>
    <x v="0"/>
    <n v="2019005682"/>
    <d v="2019-06-06T00:00:00"/>
    <s v="EN COMUNICACION DEL DIA 23052019, CON OFICIO S-2019 REF: 201010661 ED DE LA POLICIA NACIONAL, ENVIADO A LA CAMARA DE COMERCIO DE BOGOTA Y REMITIDO A LA CAMARA DE COMERCIO DE CALI EL DIA 31052019 CON RADICACION 20190327619, POR TRASLADO POR COMPETENCIAS, S"/>
    <s v="A"/>
    <s v="LMORENO"/>
    <s v=" "/>
    <s v="Principal"/>
    <d v="2019-06-06T00:00:00"/>
    <s v="Origino"/>
    <s v="."/>
    <s v="."/>
    <s v="."/>
    <s v="Finalizado"/>
    <s v=" "/>
    <s v="Asignado a"/>
    <s v="SORTIZ"/>
    <s v="Registros Pub y Redes Emp"/>
    <s v="Back (Registro)"/>
    <d v="2019-06-06T00:00:00"/>
    <s v="A"/>
    <m/>
    <m/>
    <m/>
    <m/>
    <m/>
    <m/>
    <m/>
    <m/>
    <s v="Sin Identificación"/>
    <m/>
    <s v="ANDRES FELIPE CORDOBA GOMEZ"/>
    <s v="500159700 30478"/>
    <s v="andres.cordobag@correo.policia.gov.co"/>
    <m/>
    <m/>
    <s v="3 Peticiones"/>
    <s v="P-SOLICITA CERTIFICADOS O COPIAS"/>
    <s v="Registros Publicos y Redes Emp"/>
    <s v="Derecho de peticion"/>
    <s v="."/>
    <s v="."/>
    <s v="20-0804 SANTIAGO DE CALI, 11 DE JUNIO DE 2019 SEÑORES MINISTERIO DE DEFENSA NACIONAL POLICIA NACIONAL ATENCIÓN: PATRULLERO ANDRES FELIPE CORDOBA GOMEZ INVESTIGADOR CRIMINAL GRUPO INVESTIGATIVO EXTINCIÓN DEL DERECHO DE DOMINIO ANDRES.CORDOBAG@CORREO.POLICI"/>
    <s v="."/>
    <s v="Finalizado"/>
    <s v="SORTIZ"/>
    <d v="2019-06-11T00:00:00"/>
    <d v="2019-06-11T00:00:00"/>
    <s v="Se envia respuesta al correo electronico andres.cordobag@correo.policia.gov.co.rpost.biz el día martes 11/06/2019 09:46 a.m."/>
    <s v="N"/>
    <m/>
    <x v="1"/>
    <s v="Interés general y particular"/>
    <s v="N"/>
    <d v="2019-06-11T00:00:00"/>
    <d v="2019-06-11T00:00:00"/>
    <n v="3"/>
    <n v="3"/>
    <s v="cumple"/>
  </r>
  <r>
    <x v="0"/>
    <n v="2019005683"/>
    <d v="2019-06-06T00:00:00"/>
    <s v="EN COMUNICACION DEL DIA 20052019, CON OFICIO S-2019 067768 DE LA POLICIA NACIONAL, ENVIADO A LA CAMARA DE COMERCIO DE BOGOTA Y REMITIDO A LA CAMARA DE COMERCIO DE CALI EL DIA 31052019 CON RADICACION 20190327693, POR TRASLADO POR COMPETENCIAS, SOLICITAN EX"/>
    <s v="A"/>
    <s v="LMORENO"/>
    <s v=" "/>
    <s v="Principal"/>
    <d v="2019-06-06T00:00:00"/>
    <s v="Origino"/>
    <s v="."/>
    <s v="."/>
    <s v="."/>
    <s v="Finalizado"/>
    <s v=" "/>
    <s v="Asignado a"/>
    <s v="SORTIZ"/>
    <s v="Registros Pub y Redes Emp"/>
    <s v="Back (Registro)"/>
    <d v="2019-06-06T00:00:00"/>
    <s v="A"/>
    <m/>
    <m/>
    <m/>
    <m/>
    <m/>
    <m/>
    <m/>
    <m/>
    <s v="Sin Identificación"/>
    <n v="80864503"/>
    <s v="WILLI ALEJANDRO GARZON MIRANDA"/>
    <m/>
    <s v="willl.garzon@correo.policia.gov.co"/>
    <m/>
    <m/>
    <s v="3 Peticiones"/>
    <s v="P-SOLICITA CERTIFICADOS O COPIAS"/>
    <s v="Registros Publicos y Redes Emp"/>
    <s v="Derecho de peticion"/>
    <s v="."/>
    <s v="."/>
    <s v="20-0805 SANTIAGO DE CALI, 11 DE JUNIO DE 2019 SEÑORES MINISTERIO DE DEFENSA NACIONAL POLICIA NACIONAL ATENCIÓN: PATRULLERO WILLI ALEJANDRO GARZON MIRANDA INVESTIGADOR CRIMINAL GRUPO LAVADO DE ACTIVOS WILLI.GARZON@CORREO.POLICIA.GOV.CO BOGOTÁ D.C. CORDIAL "/>
    <s v="."/>
    <s v="Finalizado"/>
    <s v="SORTIZ"/>
    <d v="2019-06-11T00:00:00"/>
    <d v="2019-06-11T00:00:00"/>
    <s v="Se envia respuesta al correo electronico willi.garzon@correo.policia.gov.co.rpost.biz el día martes 11/06/2019 10:06 a.m."/>
    <s v="N"/>
    <m/>
    <x v="1"/>
    <s v="Interés general y particular"/>
    <s v="N"/>
    <d v="2019-06-11T00:00:00"/>
    <d v="2019-06-11T00:00:00"/>
    <n v="3"/>
    <n v="3"/>
    <s v="cumple"/>
  </r>
  <r>
    <x v="0"/>
    <n v="2019005684"/>
    <d v="2019-06-06T00:00:00"/>
    <s v="EN COMUNICACION DEL DIA 22052019, CON OFICIO S-2019 007986 DE LA POLICIA NACIONAL, ENVIADO A LA CAMARA DE COMERCIO DE BOGOTA Y REMITIDO A LA CAMARA DE COMERCIO DE CALI EL DIA 31052019 CON RADICACION 20190327807, POR TRASLADO POR COMPETENCIAS, SOLICITAN OB"/>
    <s v="A"/>
    <s v="LMORENO"/>
    <s v=" "/>
    <s v="Principal"/>
    <d v="2019-06-06T00:00:00"/>
    <s v="Origino"/>
    <s v="."/>
    <s v="."/>
    <s v="."/>
    <s v="Finalizado"/>
    <s v=" "/>
    <s v="Asignado a"/>
    <s v="SORTIZ"/>
    <s v="Registros Pub y Redes Emp"/>
    <s v="Back (Registro)"/>
    <d v="2019-06-06T00:00:00"/>
    <s v="A"/>
    <m/>
    <m/>
    <m/>
    <m/>
    <m/>
    <m/>
    <m/>
    <m/>
    <s v="Sin Identificación"/>
    <m/>
    <s v="MONICA MARIA CAPERA PALOMA"/>
    <n v="3017077722"/>
    <s v="monica.capera3160@correo.policia.gov.co"/>
    <m/>
    <m/>
    <s v="3 Peticiones"/>
    <s v="P-SOLICITA CERTIFICADOS O COPIAS"/>
    <s v="Registros Publicos y Redes Emp"/>
    <s v="Derecho de peticion"/>
    <s v="."/>
    <s v="."/>
    <s v="20-0806 SANTIAGO DE CALI, 11 DE JUNIO DE 2019 SEÑORES MINISTERIO DE DEFENSA NACIONAL POLICIA NACIONAL ATENCIÓN: PATRULLERO MONICA MARIA CAPERA PALOMA INVESTIGADOR CRIMINAL MONICA.CAPERA3160@CORREO.POLICIA.GOV.CO BOGOTÁ D.C. CORDIAL SALUDO, DAMOS RESPUESTA"/>
    <s v="."/>
    <s v="Finalizado"/>
    <s v="SORTIZ"/>
    <d v="2019-06-11T00:00:00"/>
    <d v="2019-06-11T00:00:00"/>
    <s v="Se envia respuesta al correo electronico monica.capera3160@correo.policia.gov.co.rpost.biz el día martes 11/06/2019 11:06 a.m."/>
    <s v="N"/>
    <m/>
    <x v="1"/>
    <s v="Interés general y particular"/>
    <s v="N"/>
    <d v="2019-06-11T00:00:00"/>
    <d v="2019-06-11T00:00:00"/>
    <n v="3"/>
    <n v="3"/>
    <s v="cumple"/>
  </r>
  <r>
    <x v="0"/>
    <n v="2019005686"/>
    <d v="2019-06-06T00:00:00"/>
    <s v="EN COMUNICACION DEL DIA 09052019, CON RD OCGE19-3541 DEL SEÑOR HERMEN FARFAN OSSA IDENTIFICADO CON CC 12195154 , ENVIADO A LA CAMARA DE COMERCIO DE NEIVA Y REMITIDO A LA CAMARA DE COMERCIO DE CALI EL DIA 06062019 CON RADICACION 20190315794, POR TRASLADO P"/>
    <s v="A"/>
    <s v="LMORENO"/>
    <s v=" "/>
    <s v="Principal"/>
    <d v="2019-06-06T00:00:00"/>
    <s v="Origino"/>
    <s v="."/>
    <s v="."/>
    <s v="."/>
    <s v="Finalizado"/>
    <s v=" "/>
    <s v="Asignado a"/>
    <s v="MVELASCO"/>
    <s v="Registros Pub y Redes Emp"/>
    <s v="Back (Registro)"/>
    <d v="2019-06-06T00:00:00"/>
    <s v="A"/>
    <m/>
    <m/>
    <m/>
    <m/>
    <m/>
    <m/>
    <m/>
    <m/>
    <s v="Sin Identificación"/>
    <n v="12195154"/>
    <s v="HERMEL FARFAN OSSA"/>
    <n v="3223923073"/>
    <m/>
    <m/>
    <n v="3202646438"/>
    <s v="3 Peticiones"/>
    <s v="P-SOLICITA CERTIFICADOS O COPIAS"/>
    <s v="Registros Publicos y Redes Emp"/>
    <s v="Derecho de peticion"/>
    <s v="."/>
    <s v="."/>
    <s v="SANTIAGO DE CALI, 06 DE JUNIO DE 2019 SEÑOR HERMEL FARFAN OSSA CC 12195154 CRA 10 N. 4 - 40 GARZÓN - HUILA CORDIAL SALUDO, MEDIANTE ESCRITO, RADICADO EN ESTA ENTIDAD EL 27 DE MAYO DE 2019, EN EL CUAL NOS SOLICITA &quot;SE SIRVA ORDENAR A QUIEN CORRESPONDA Y CO"/>
    <s v="."/>
    <s v="Finalizado"/>
    <s v="MVELASCO"/>
    <d v="2019-06-06T00:00:00"/>
    <d v="2019-06-10T00:00:00"/>
    <s v=" "/>
    <s v="N"/>
    <m/>
    <x v="1"/>
    <s v="Interés general y particular"/>
    <s v="N"/>
    <d v="2019-06-06T00:00:00"/>
    <d v="2019-06-10T00:00:00"/>
    <n v="0"/>
    <n v="0"/>
    <s v="cumple"/>
  </r>
  <r>
    <x v="0"/>
    <n v="2019005689"/>
    <d v="2019-06-06T00:00:00"/>
    <s v="EN COMUNICACION DEL DIA 01052019 EL SEÑOR JEICEN SANCHEZ MOSQUERA IDENTIFICADO CON CC 82384746, SOLICITA SE LE INFORME SI SE ENCUENTRA REGISTRADO COMO COMERCIANTE Y SI POSEE ESTABLECIMIENTOS DE COMERCIO A SU NOMBRE, ESTO CON EL FIN DE DEMOSTRAR INSOLVENCI"/>
    <s v="A"/>
    <s v="LMORENO"/>
    <s v=" "/>
    <s v="Principal"/>
    <d v="2019-06-06T00:00:00"/>
    <s v="Origino"/>
    <s v="."/>
    <s v="."/>
    <s v="."/>
    <s v="Finalizado"/>
    <s v=" "/>
    <s v="Asignado a"/>
    <s v="MVELASCO"/>
    <s v="Registros Pub y Redes Emp"/>
    <s v="Back (Registro)"/>
    <d v="2019-06-06T00:00:00"/>
    <s v="A"/>
    <m/>
    <m/>
    <m/>
    <m/>
    <m/>
    <m/>
    <m/>
    <m/>
    <s v="Sin Identificación"/>
    <n v="82384746"/>
    <s v="JEICEN SANCHEZ MOSQUERA"/>
    <m/>
    <m/>
    <m/>
    <m/>
    <s v="3 Peticiones"/>
    <s v="P-SOLICITA CERTIFICADOS O COPIAS"/>
    <s v="Registros Publicos y Redes Emp"/>
    <s v="Derecho de peticion"/>
    <s v="."/>
    <s v="."/>
    <s v="SANTIAGO DE CALI, 10 DE JUNIO DE 2019 SEÑOR JEYCEN SANCHEZ MOSQUERA CC 82384746 TD 5032 NUI 820599 BLOQUE 3 PATIO 5B ESTABLECIMIENTO PENITENCIARIO Y CARCELARIO COMPLEJO JAMUNDÍ JAMUNDÍ - VALLE CORDIAL SALUDO, MEDIANTE ESCRITO DEL 1 DE MAYO DE 2019 RADICAD"/>
    <s v="."/>
    <s v="Finalizado"/>
    <s v="MVELASCO"/>
    <d v="2019-06-10T00:00:00"/>
    <d v="2019-06-10T00:00:00"/>
    <s v=" "/>
    <s v="N"/>
    <m/>
    <x v="1"/>
    <s v="Interés general y particular"/>
    <s v="N"/>
    <d v="2019-06-10T00:00:00"/>
    <d v="2019-06-10T00:00:00"/>
    <n v="2"/>
    <n v="2"/>
    <s v="cumple"/>
  </r>
  <r>
    <x v="0"/>
    <n v="2019005690"/>
    <d v="2019-06-06T00:00:00"/>
    <s v="EN COMUNICACION DEL DIA 31052019 EL SEÑOR RENZO ANTONIO CARDONA RIOS IDENTIFICADO CON CC 94544456, SOLICITA SE LE INFORME SI SE ENCUENTRA REGISTRADO COMO COMERCIANTE Y SI POSEE ESTABLECIMIENTOS DE COMERCIO A SU NOMBRE, ESTO CON EL FIN DE DEMOSTRAR INSOLVE"/>
    <s v="A"/>
    <s v="LMORENO"/>
    <s v=" "/>
    <s v="Principal"/>
    <d v="2019-06-06T00:00:00"/>
    <s v="Origino"/>
    <s v="."/>
    <s v="."/>
    <s v="."/>
    <s v="Finalizado"/>
    <s v=" "/>
    <s v="Asignado a"/>
    <s v="MVELASCO"/>
    <s v="Registros Pub y Redes Emp"/>
    <s v="Back (Registro)"/>
    <d v="2019-06-06T00:00:00"/>
    <s v="A"/>
    <m/>
    <m/>
    <m/>
    <m/>
    <m/>
    <m/>
    <m/>
    <m/>
    <s v="Sin Identificación"/>
    <n v="94544456"/>
    <s v="RENZO ANTONIO CARDONA RIOS"/>
    <m/>
    <m/>
    <m/>
    <m/>
    <s v="3 Peticiones"/>
    <s v="P-SOLICITA CERTIFICADOS O COPIAS"/>
    <s v="Registros Publicos y Redes Emp"/>
    <s v="Derecho de peticion"/>
    <s v="."/>
    <s v="."/>
    <s v="SANTIAGO DE CALI, 10 DE JUNIO DE 2019 SEÑOR RENZO ANTONIO CARDONA RIOS CC 94544456 TD 7251 NUI 980306 BLOQUE 3 PATIO 5A ESTABLECIMIENTO PENITENCIARIO Y CARCELARIO COMPLEJO JAMUNDÍ JAMUNDÍ - VALLE CORDIAL SALUDO, MEDIANTE ESCRITO DEL 31 DE MAYO DE 2019 RAD"/>
    <s v="."/>
    <s v="Finalizado"/>
    <s v="MVELASCO"/>
    <d v="2019-06-10T00:00:00"/>
    <d v="2019-06-10T00:00:00"/>
    <s v=" "/>
    <s v="N"/>
    <m/>
    <x v="1"/>
    <s v="Interés general y particular"/>
    <s v="N"/>
    <d v="2019-06-10T00:00:00"/>
    <d v="2019-06-10T00:00:00"/>
    <n v="2"/>
    <n v="2"/>
    <s v="cumple"/>
  </r>
  <r>
    <x v="0"/>
    <n v="2019005693"/>
    <d v="2019-06-06T00:00:00"/>
    <s v="EN COMUNICACION DEL DIA 06062019 CON OFICIO 20380, DE LA FISCALIA GENERAL DE LA NACION, SOLICITAN REMITIR CERTIFICADO DE EXISTENCIA DEL CONJUNTO RESIDENCIAL EL RINCON DEL LAGO NIT 805007710-3, PARA INVESTIGACION POR EL DELITO DE ABUSO DE CONFIANZA CALIFIC"/>
    <s v="A"/>
    <s v="LMORENO"/>
    <s v=" "/>
    <s v="Principal"/>
    <d v="2019-06-06T00:00:00"/>
    <s v="Origino"/>
    <s v="."/>
    <s v="."/>
    <s v="."/>
    <s v="Finalizado"/>
    <s v=" "/>
    <s v="Asignado a"/>
    <s v="SORTIZ"/>
    <s v="Registros Pub y Redes Emp"/>
    <s v="Back (Registro)"/>
    <d v="2019-06-06T00:00:00"/>
    <s v="A"/>
    <m/>
    <m/>
    <m/>
    <m/>
    <m/>
    <m/>
    <m/>
    <m/>
    <s v="Sin Identificación"/>
    <m/>
    <s v="SONNIA AMPARO GUERRERO JIMENEZ"/>
    <s v="3927900 ET 1906"/>
    <s v="sonia.guerrero@fiscalia.gov.co"/>
    <m/>
    <m/>
    <s v="3 Peticiones"/>
    <s v="P-SOLICITA CERTIFICADOS O COPIAS"/>
    <s v="Registros Publicos y Redes Emp"/>
    <s v="Derecho de peticion"/>
    <s v="."/>
    <s v="."/>
    <s v="20-0836 SANTIAGO DE CALI, 14 DE JUNIO DE 2019 SEÑORES FISCALIA GENERAL DE LA NACION ATENCIÓN: SONNIA AMPARO GUERRERO JIMENEZ PROFESIONAL DE GESTIÓN II CUERPO TÉCNICO DE INVESTIGACIÓN SECCIONAL CALI SONIA.GUERRERO@FISCALIA.GOV.CO SANTIAGO DE CALI CORDIAL S"/>
    <s v="."/>
    <s v="Finalizado"/>
    <s v="SORTIZ"/>
    <d v="2019-06-21T00:00:00"/>
    <d v="2019-06-21T00:00:00"/>
    <s v="Se evnia respuesta al correo electronico sonia.guerrero@fiscalia.gov.co.rpost.biz el día viernes 14/06/2019 01:58 p.m."/>
    <s v="N"/>
    <m/>
    <x v="1"/>
    <s v="Interés general y particular"/>
    <s v="N"/>
    <d v="2019-06-21T00:00:00"/>
    <d v="2019-06-21T00:00:00"/>
    <n v="11"/>
    <n v="11"/>
    <s v="cumple"/>
  </r>
  <r>
    <x v="0"/>
    <n v="2019005694"/>
    <d v="2019-06-06T00:00:00"/>
    <s v="EN COMUNICACION DEL DIA 29052019 CON OFICIO 542 DEL JUZGADO CUARTO PENAL DEL CIRCUITO CON FUNCIONES DE CONOCIMIENTO, SOLICITAN HABILITAR LA PAGINA DE CONSULTA RUES - REGISTRO UNICO EMPRESARIAL Y SOCIAL , COMO USUARIO PRIVADO, MISMO CON EL QUE CONTAMOS HAS"/>
    <s v="A"/>
    <s v="LMORENO"/>
    <s v=" "/>
    <s v="Principal"/>
    <d v="2019-06-06T00:00:00"/>
    <s v="Origino"/>
    <s v="."/>
    <s v="."/>
    <s v="."/>
    <s v="Finalizado"/>
    <s v=" "/>
    <s v="Asignado a"/>
    <s v="SORTIZ"/>
    <s v="Registros Pub y Redes Emp"/>
    <s v="Back (Registro)"/>
    <d v="2019-06-06T00:00:00"/>
    <s v="A"/>
    <m/>
    <m/>
    <m/>
    <m/>
    <m/>
    <m/>
    <m/>
    <m/>
    <s v="Sin Identificación"/>
    <m/>
    <s v="JORGE ENRIQUE RAMIREZ MONTOYA"/>
    <m/>
    <s v="j04pccali@cendoj.ramajudicial.gov.co"/>
    <m/>
    <m/>
    <s v="3 Peticiones"/>
    <s v="P-SOLICITA CERTIFICADOS O COPIAS"/>
    <s v="Registros Publicos y Redes Emp"/>
    <s v="Derecho de peticion"/>
    <s v="."/>
    <s v="."/>
    <s v="20-0837 SANTIAGO DE CALI, 14 DE JUNIO DE 2019 SEÑORES JUZGADO CUARTO PENAL DEL CIRCUITO CON FUNCIONES DE CONOCIMIENTO ATENCIÓN: JORGE ENRIQUE RAMIREZ MONTOYA JUEZ J04PCCALI@CENDOJ.RAMAJUDICIAL.GOV.CO SANTIAGO DE CALI CORDIAL SALUDO, DAMOS RESPUESTA A SU O"/>
    <s v="."/>
    <s v="Finalizado"/>
    <s v="SORTIZ"/>
    <d v="2019-06-14T00:00:00"/>
    <d v="2019-06-14T00:00:00"/>
    <s v="Se envia respuesta al correo electronico j04pccali@cendoj.ramajudicial.gov.co.rpost.biz el día viernes 14/06/2019 02:09 p.m."/>
    <s v="N"/>
    <m/>
    <x v="1"/>
    <s v="Interés general y particular"/>
    <s v="N"/>
    <d v="2019-06-14T00:00:00"/>
    <d v="2019-06-14T00:00:00"/>
    <n v="6"/>
    <n v="6"/>
    <s v="cumple"/>
  </r>
  <r>
    <x v="0"/>
    <n v="2019005695"/>
    <d v="2019-06-06T00:00:00"/>
    <s v="EN COMUNICACION DEL DIA 30052019 CON OFICIO 001133 DE LA PROCURADURIA NACIONAL, SOLICITAN DE CARACTER URGENTE LA INFORMACION CONCERNIENTE A TODOS LOS REGISTROS QUE REPOSEN EN CAMARA DE COMERCIO DE LAS SIGUIENTES EMPRESAS CON ESPECIAL ENFASIS EN EL REGISTR"/>
    <s v="A"/>
    <s v="LMORENO"/>
    <s v=" "/>
    <s v="Principal"/>
    <d v="2019-06-06T00:00:00"/>
    <s v="Origino"/>
    <s v="."/>
    <s v="."/>
    <s v="."/>
    <s v="Finalizado"/>
    <s v=" "/>
    <s v="Asignado a"/>
    <s v="SORTIZ"/>
    <s v="Registros Pub y Redes Emp"/>
    <s v="Back (Registro)"/>
    <d v="2019-06-06T00:00:00"/>
    <s v="A"/>
    <m/>
    <m/>
    <m/>
    <m/>
    <m/>
    <m/>
    <m/>
    <m/>
    <s v="Sin Identificación"/>
    <m/>
    <s v="FRANCISCO SANCHEZ RODRIGUEZ"/>
    <s v="5878750 ET12272"/>
    <s v="fsanchez@procuraduria.gov.co"/>
    <m/>
    <m/>
    <s v="3 Peticiones"/>
    <s v="P-SOLICITA CERTIFICADOS O COPIAS"/>
    <s v="Registros Publicos y Redes Emp"/>
    <s v="Derecho de peticion"/>
    <s v="."/>
    <s v="."/>
    <s v="20-0838 SANTIAGO DE CALI, 14 DE JUNIO DE 2019 SEÑORES PROCURADURIA GENERAL DE LA NACION ATENCIÓN: FRANCISCO SANCHEZ RODRIGUEZ _x0009_DARIO FERNANDO VEGA SANCHEZ FUNCIONARIOS COMISIONADOS FSANCHEZ@PROCURADURIA.GOV.CO: DVEGA@PROCURADURIA.GOV.CO SANTIAGO DE CALI C"/>
    <s v="."/>
    <s v="Finalizado"/>
    <s v="SORTIZ"/>
    <d v="2019-06-14T00:00:00"/>
    <d v="2019-07-02T00:00:00"/>
    <s v="Se envia respuesta al correo electronico fsanchez@procuraduria.gov.co.rpost.biz; dvega@procuraduria.gov.co.rpost.biz el día viernes 14/06/2019 02:56 p.m."/>
    <s v="N"/>
    <m/>
    <x v="1"/>
    <s v="Interés general y particular"/>
    <s v="N"/>
    <d v="2019-06-14T00:00:00"/>
    <d v="2019-06-14T00:00:00"/>
    <n v="6"/>
    <n v="6"/>
    <s v="cumple"/>
  </r>
  <r>
    <x v="0"/>
    <n v="2019005697"/>
    <d v="2019-06-06T00:00:00"/>
    <s v="EN COMUNICACION DEL DIA 27052019 CON OFICIO 2551 DEL JUZGADO ONCE CIVIL MUNICIPAL DE BUCARAMANGA, SOLICITAN CERTIFICADO DE EXISTENCIA Y REPRESENTACION LEGAL DE LA ENTIDAD EPS COOMEVA POR INCIDENTE DE DESACATO EN ACCION DE TUTELA 2019-201."/>
    <s v="A"/>
    <s v="LMORENO"/>
    <s v=" "/>
    <s v="Principal"/>
    <d v="2019-06-06T00:00:00"/>
    <s v="Origino"/>
    <s v="."/>
    <s v="."/>
    <s v="."/>
    <s v="Finalizado"/>
    <s v=" "/>
    <s v="Asignado a"/>
    <s v="SORTIZ"/>
    <s v="Registros Pub y Redes Emp"/>
    <s v="Back (Registro)"/>
    <d v="2019-06-06T00:00:00"/>
    <s v="A"/>
    <m/>
    <m/>
    <m/>
    <m/>
    <m/>
    <m/>
    <m/>
    <m/>
    <s v="Sin Identificación"/>
    <m/>
    <s v="MARIA FERNANDA DELGADO ESPARZA"/>
    <s v="6520043 ET 4111"/>
    <m/>
    <m/>
    <m/>
    <s v="3 Peticiones"/>
    <s v="P-SOLICITA CERTIFICADOS O COPIAS"/>
    <s v="Registros Publicos y Redes Emp"/>
    <s v="Derecho de peticion"/>
    <s v="."/>
    <s v="."/>
    <s v="20-0819 SANTIAGO DE CALI, 13 DE JUNIO DE 2019 SEÑORES JUZGADO ONCE CIVIL MUNICIPAL DE BUCARAMANGA ATENCIÓN: MARÍA FERNANDA DELGADO ESPARZA SECRETARIA AD-HOC JUZGADO11CMBUC@CENDOJ.RAMAJUDICIAL.GOV.CO BUCARAMANGA CORDIAL SALUDO, DAMOS RESPUESTA A SU OFICIO "/>
    <s v="."/>
    <s v="Finalizado"/>
    <s v="SORTIZ"/>
    <d v="2019-06-13T00:00:00"/>
    <d v="2019-06-13T00:00:00"/>
    <s v="Se envia respuesta juzgado11cmbuc@cendoj.ramajudicial.gov.co.rpost.biz el día jueves 13/06/2019 09:44 a.m."/>
    <s v="N"/>
    <m/>
    <x v="1"/>
    <s v="Interés general y particular"/>
    <s v="N"/>
    <d v="2019-06-13T00:00:00"/>
    <d v="2019-06-13T00:00:00"/>
    <n v="5"/>
    <n v="5"/>
    <s v="cumple"/>
  </r>
  <r>
    <x v="0"/>
    <n v="2019005699"/>
    <d v="2019-06-06T00:00:00"/>
    <s v="EN COMUNICACION DEL DIA 06052019, SIN OFICIO RAD 11001-40-88-060-2019-0019 DEL JUZGADO 60 PENAL MUNICIPAL FUNCION CONTROL DE GARANTIAS BOGOTA D.C, ENVIADO A LA CAMARA DE COMERCIO DE BOGOTA Y REMITIDO A LA CAMARA DE COMERCIO DE CALI EL DIA 31052019 CON RAD"/>
    <s v="A"/>
    <s v="LMORENO"/>
    <s v=" "/>
    <s v="Principal"/>
    <d v="2019-06-06T00:00:00"/>
    <s v="Origino"/>
    <s v="."/>
    <s v="."/>
    <s v="."/>
    <s v="Finalizado"/>
    <s v=" "/>
    <s v="Asignado a"/>
    <s v="SORTIZ"/>
    <s v="Registros Pub y Redes Emp"/>
    <s v="Back (Registro)"/>
    <d v="2019-06-06T00:00:00"/>
    <s v="A"/>
    <m/>
    <m/>
    <m/>
    <m/>
    <m/>
    <m/>
    <m/>
    <m/>
    <s v="Sin Identificación"/>
    <m/>
    <s v="KATEHRINE MUÑOZ CHISABA"/>
    <m/>
    <s v="j60pmgbt@cendoj. ramajudicial.gov.co"/>
    <m/>
    <m/>
    <s v="3 Peticiones"/>
    <s v="P-SOLICITA CERTIFICADOS O COPIAS"/>
    <s v="Registros Publicos y Redes Emp"/>
    <s v="Derecho de peticion"/>
    <s v="."/>
    <s v="."/>
    <s v="20-0798 SANTIAGO DE CALI, 7 DE JUNIO DE 2019 SEÑORES JUZGADO 60 PENAL MUNICIPAL FUNCION CONTROL GARANTIAS ATENCIÓN: KATHERINE MUÑOZ CHISABA OFICIAL MAYOR J60PMGBT@CENDOJ.RAMAJUDICIAL.GOV.CO BOGOTÁ D.C. CORDIAL SALUDO, DAMOS RESPUESTA A SU OFICIO CON RADIC"/>
    <s v="."/>
    <s v="Finalizado"/>
    <s v="SORTIZ"/>
    <d v="2019-06-07T00:00:00"/>
    <d v="2019-06-07T00:00:00"/>
    <s v="Se envia respuesta al correo electronico j60pmgbt@cendoj.ramajudicial.gov.co.rpost.biz el día viernes 07/06/2019 05:24 p.m."/>
    <s v="N"/>
    <m/>
    <x v="1"/>
    <s v="Interés general y particular"/>
    <s v="N"/>
    <d v="2019-06-07T00:00:00"/>
    <d v="2019-06-07T00:00:00"/>
    <n v="1"/>
    <n v="1"/>
    <s v="cumple"/>
  </r>
  <r>
    <x v="0"/>
    <n v="2019005703"/>
    <d v="2019-06-06T00:00:00"/>
    <s v="EN COMUNICACION DEL DIA 24052019 PROCESO DE COBRO COACTIVO N.662 RAD 2019EE0060967, DE LA , SOLICITAN ENVIAR CERTIFICADO MERCANTIL ACTUALIZADO DEL ESTABLECIMIENTO DE COMERCIO DENOMINADO MADERAS RIO CLARO MT: 255682-2, PARA VERICAR DONDE SE ENCUENTRA UBICA"/>
    <s v="A"/>
    <s v="LMORENO"/>
    <s v=" "/>
    <s v="Principal"/>
    <d v="2019-06-06T00:00:00"/>
    <s v="Origino"/>
    <s v="."/>
    <s v="."/>
    <s v="."/>
    <s v="Finalizado"/>
    <s v=" "/>
    <s v="Asignado a"/>
    <s v="SORTIZ"/>
    <s v="Registros Pub y Redes Emp"/>
    <s v="Back (Registro)"/>
    <d v="2019-06-06T00:00:00"/>
    <s v="A"/>
    <m/>
    <m/>
    <m/>
    <m/>
    <m/>
    <m/>
    <m/>
    <m/>
    <s v="Sin Identificación"/>
    <m/>
    <s v="CLARA INES BOLAÑOS CORREDOR"/>
    <m/>
    <m/>
    <m/>
    <m/>
    <s v="3 Peticiones"/>
    <s v="P-SOLICITA CERTIFICADOS O COPIAS"/>
    <s v="Registros Publicos y Redes Emp"/>
    <s v="Derecho de peticion"/>
    <s v="."/>
    <s v="."/>
    <s v="20-0781 SANTIAGO DE CALI, 6 DE JUNIO DE 2019 SEÑORES CONTRALORIA GENERAL DE LA REPUBLICA ATENCIÓN: CLARA INES BOLAÑOS CORREDOR PROFESIONAL UNIVERSITARIO CALLE 23 A NORTE NO. 3 - 95 PISOS 4 A 10 EDIFICIO SAN PAOLO SANTIAGO DE CALI CORDIAL SALUDO DAMOS RESP"/>
    <s v="."/>
    <s v="Finalizado"/>
    <s v="SORTIZ"/>
    <d v="2019-06-06T00:00:00"/>
    <d v="2019-06-18T00:00:00"/>
    <s v="Se envia la respuesta por correo fisico."/>
    <s v="N"/>
    <m/>
    <x v="1"/>
    <s v="."/>
    <s v="N"/>
    <d v="2019-06-06T00:00:00"/>
    <d v="2019-06-06T00:00:00"/>
    <n v="0"/>
    <n v="0"/>
    <s v="cumple"/>
  </r>
  <r>
    <x v="0"/>
    <n v="2019005707"/>
    <d v="2019-06-06T00:00:00"/>
    <s v="EN COMUNICACION DEL DIA 04062019 CON OFICIO N. 20380-01-01-3277(121), DE LA FISCALIA GENERAL DE LA NACION, SOLICITAN ENVIAR CERTIFICADOS DE EXISTENCIA Y REPRESENTACION LEGAL DE LAS SIGUIENTES EMPRESAS, PARA INVESTIGACION DE HURTO Y ESTAFA. FUNDACION FUNDA"/>
    <s v="A"/>
    <s v="LMORENO"/>
    <s v=" "/>
    <s v="Principal"/>
    <d v="2019-06-06T00:00:00"/>
    <s v="Origino"/>
    <s v="."/>
    <s v="."/>
    <s v="."/>
    <s v="Finalizado"/>
    <s v=" "/>
    <s v="Asignado a"/>
    <s v="SORTIZ"/>
    <s v="Registros Pub y Redes Emp"/>
    <s v="Back (Registro)"/>
    <d v="2019-06-06T00:00:00"/>
    <s v="A"/>
    <m/>
    <m/>
    <m/>
    <m/>
    <m/>
    <m/>
    <m/>
    <m/>
    <s v="Sin Identificación"/>
    <m/>
    <s v="ANDRES BETANCUR SANTA"/>
    <s v="6204100 ET 1059"/>
    <m/>
    <m/>
    <m/>
    <s v="3 Peticiones"/>
    <s v="P-SOLICITA CERTIFICADOS O COPIAS"/>
    <s v="Registros Publicos y Redes Emp"/>
    <s v="Derecho de peticion"/>
    <s v="."/>
    <s v="."/>
    <s v="20-0839 SANTIAGO DE CALI, 14 DE JUNIO DE 2019 SEÑORES FISCALIA GENERAL DE LA NACION ATENCIÓN: ANDRES BETANCUR SANTA INVESTIGADOR CRIMINAL ADSCRITO A LA FISCALÍA 121 LOCAL AVENIDA ROOSEVELT NO. 38 - 32 PISO 2 SANTIAGO DE CALI CORDIAL SALUDO, DAMOS RESPUEST"/>
    <s v="."/>
    <s v="Finalizado"/>
    <s v="SORTIZ"/>
    <d v="2019-06-14T00:00:00"/>
    <d v="2019-06-14T00:00:00"/>
    <s v="Se envia respuesta por correo fisico"/>
    <s v="N"/>
    <m/>
    <x v="1"/>
    <s v="Interés general y particular"/>
    <s v="N"/>
    <d v="2019-06-14T00:00:00"/>
    <d v="2019-06-14T00:00:00"/>
    <n v="6"/>
    <n v="6"/>
    <s v="cumple"/>
  </r>
  <r>
    <x v="0"/>
    <n v="2019005708"/>
    <d v="2019-06-06T00:00:00"/>
    <s v="EN COMUNICACION DEL DIA 30052019, CON OFICIO S-2019 0671 DE LA POLICIA NACIONAL, ENVIADO A LA CAMARA DE COMERCIO DE BOGOTA Y REMITIDO A LA CAMARA DE COMERCIO DE CALI EL DIA 01062019 CON RADICACION 20190329515, POR TRASLADO POR COMPETENCIAS, SOLICITAN INFO"/>
    <s v="A"/>
    <s v="LMORENO"/>
    <s v=" "/>
    <s v="Principal"/>
    <d v="2019-06-06T00:00:00"/>
    <s v="Origino"/>
    <s v="."/>
    <s v="."/>
    <s v="."/>
    <s v="Finalizado"/>
    <s v=" "/>
    <s v="Asignado a"/>
    <s v="SORTIZ"/>
    <s v="Registros Pub y Redes Emp"/>
    <s v="Back (Registro)"/>
    <d v="2019-06-06T00:00:00"/>
    <s v="A"/>
    <m/>
    <m/>
    <m/>
    <m/>
    <m/>
    <m/>
    <m/>
    <m/>
    <s v="Sin Identificación"/>
    <m/>
    <s v="REYES PARDO MIGUEL ALEXANDER"/>
    <m/>
    <s v="miguel.reyes@correo.policia.gov.co"/>
    <m/>
    <n v="3412721401"/>
    <s v="3 Peticiones"/>
    <s v="P-SOLICITA CERTIFICADOS O COPIAS"/>
    <s v="Registros Publicos y Redes Emp"/>
    <s v="Derecho de peticion"/>
    <s v="."/>
    <s v="."/>
    <s v="20-0808 SANTIAGO DE CALI, 11 DE JUNIO DE 2019 SEÑORES MINISTERIO DE DEFENSA NACIONAL POLICIA NACIONAL ATENCIÓN: INTENDENTE REYES PARDO MIGUEL ALEXANDER INVESTIGADOR CRIMINAL MIGUEL.REYES@CORREO.POLICIA.GOV.CO BOGOTÁ D.C. CORDIAL SALUDO, DAMOS RESPUESTA A "/>
    <s v="."/>
    <s v="Finalizado"/>
    <s v="SORTIZ"/>
    <d v="2019-06-11T00:00:00"/>
    <d v="2019-06-11T00:00:00"/>
    <s v="Se envia respuesta al correo electronico miguel.reyes@correo.policia.gov.co.rpost.biz el día martes 11/06/2019 03:52 p.m."/>
    <s v="N"/>
    <m/>
    <x v="1"/>
    <s v="Interés general y particular"/>
    <s v="N"/>
    <d v="2019-06-11T00:00:00"/>
    <d v="2019-06-11T00:00:00"/>
    <n v="3"/>
    <n v="3"/>
    <s v="cumple"/>
  </r>
  <r>
    <x v="0"/>
    <n v="2019005709"/>
    <d v="2019-06-06T00:00:00"/>
    <s v="SOLICITA NO SER MAS CONTACTADO POR NOSOTROS"/>
    <s v="A"/>
    <s v="LROJAS"/>
    <s v=" "/>
    <s v="Principal"/>
    <d v="2019-06-06T00:00:00"/>
    <s v="Origino"/>
    <s v="LROJAS"/>
    <s v="Secretaria General"/>
    <s v="Asuntos Legales y Contratacion"/>
    <s v="Finalizado"/>
    <s v=" "/>
    <s v="Asignado a"/>
    <s v="JARENAS"/>
    <s v="Secretaria General"/>
    <s v="Asuntos Legales y Contratacion"/>
    <d v="2019-06-06T00:00:00"/>
    <s v="A"/>
    <m/>
    <m/>
    <m/>
    <m/>
    <m/>
    <m/>
    <m/>
    <m/>
    <s v="Sin Identificación"/>
    <n v="31097015"/>
    <s v="FANNY KATHERINE QUIÑONES NAVARRETE"/>
    <n v="4489154"/>
    <s v="katherin.188@gmail.com"/>
    <s v="E-mail"/>
    <n v="3136489132"/>
    <s v="3 Peticiones"/>
    <s v="PROTECCION DATOS PERSONALES"/>
    <s v="Asuntos Legales y Contratacion"/>
    <s v="Derecho de peticion"/>
    <s v="."/>
    <s v="."/>
    <s v="SANTIAGO DE CALI, 25 DE JUNIO DE 2019 SEÑORA FANNY KATHERINE QUIÑONES NAVARRETE KATHERIN.188@GMAIL.COM ASUNTO: RESPUESTA A PQR. 2019005709 CORDIAL SALUDO, DE ACUERDO A LA SOLICITUD HECHA POR USTED A TRAVÉS DE UN CORREO ELECTRÓNICO ENVIADO EL DÍA 5 DE JUNI"/>
    <s v="."/>
    <s v="Finalizado"/>
    <s v="JARENAS"/>
    <d v="2019-06-27T00:00:00"/>
    <d v="2019-06-27T00:00:00"/>
    <s v=" "/>
    <s v="N"/>
    <m/>
    <x v="1"/>
    <s v="."/>
    <s v="N"/>
    <d v="2019-06-27T00:00:00"/>
    <d v="2019-06-27T00:00:00"/>
    <n v="15"/>
    <n v="15"/>
    <s v="cumple"/>
  </r>
  <r>
    <x v="0"/>
    <n v="2019005711"/>
    <d v="2019-06-06T00:00:00"/>
    <s v="EN COMUNICACION DEL DIA 28052019, CON OFICIO # 505 DEL JUZGADO 35 PENAL MUNICIPAL DE CONOCIMIENTO, ENVIADO A LA CAMARA DE COMERCIO DE BOGOTA Y REMITIDO A LA CAMARA DE COMERCIO DE CALI EL DIA 04062019 CON RADICACION 20190329556, POR TRASLADO POR COMPETENCI"/>
    <s v="A"/>
    <s v="LMORENO"/>
    <s v=" "/>
    <s v="Principal"/>
    <d v="2019-06-06T00:00:00"/>
    <s v="Origino"/>
    <s v="."/>
    <s v="."/>
    <s v="."/>
    <s v="Finalizado"/>
    <s v=" "/>
    <s v="Asignado a"/>
    <s v="SORTIZ"/>
    <s v="Registros Pub y Redes Emp"/>
    <s v="Back (Registro)"/>
    <d v="2019-06-06T00:00:00"/>
    <s v="A"/>
    <m/>
    <m/>
    <m/>
    <m/>
    <m/>
    <m/>
    <m/>
    <m/>
    <s v="Sin Identificación"/>
    <m/>
    <s v="JAIRO E PARADA IBARRA"/>
    <n v="2860115"/>
    <s v="j35pmcbt@cendoj.ramajudicial.gov.co"/>
    <m/>
    <m/>
    <s v="3 Peticiones"/>
    <s v="P-SOLICITA CERTIFICADOS O COPIAS"/>
    <s v="Registros Publicos y Redes Emp"/>
    <s v="Derecho de peticion"/>
    <s v="."/>
    <s v="."/>
    <s v="20-0799 SANTIAGO DE CALI, 7 DE JUNIO DE 2019 SEÑORES JUZGADO 35 PENAL MUNICIPAL DE CONOCIMIENTO SISTEMA PENAL ACUSATORIODE BOGOTÁ ATENCIÓN: JAIRO E. PARADA IBARRA SECRETARIO J35PMCBT@CENDOJ.RAMAJUDICIAL.GOV.CO BOGOTÁ D.C. CORDIAL SALUDO, DAMOS RESPUESTA A"/>
    <s v="."/>
    <s v="Finalizado"/>
    <s v="SORTIZ"/>
    <d v="2019-06-21T00:00:00"/>
    <d v="2019-06-21T00:00:00"/>
    <s v="se envia respuesta al correo electronico 'j35pmcbt@cendoj.ramajudicial.gov.co.rpost.biz' el día lunes 10/06/2019 08:49 a.m."/>
    <s v="N"/>
    <m/>
    <x v="1"/>
    <s v="Interés general y particular"/>
    <s v="N"/>
    <d v="2019-06-21T00:00:00"/>
    <d v="2019-06-21T00:00:00"/>
    <n v="11"/>
    <n v="11"/>
    <s v="cumple"/>
  </r>
  <r>
    <x v="0"/>
    <n v="2019005713"/>
    <d v="2019-06-07T00:00:00"/>
    <s v="EN COMUNICACION DEL DIA 30052019, SIN OFICIO RAD 11001-40-88-060-2018-0214 DEL JUZGADO 60 PENAL MUNICIPAL FUNCION CONTROL DE GARANTIAS BOGOTA D.C, ENVIADO A LA CAMARA DE COMERCIO DE BOGOTA Y REMITIDO A LA CAMARA DE COMERCIO DE CALI EL DIA 04062019 CON RAD"/>
    <s v="A"/>
    <s v="LMORENO"/>
    <s v=" "/>
    <s v="Principal"/>
    <d v="2019-06-07T00:00:00"/>
    <s v="Origino"/>
    <s v="."/>
    <s v="."/>
    <s v="."/>
    <s v="Finalizado"/>
    <s v=" "/>
    <s v="Asignado a"/>
    <s v="SORTIZ"/>
    <s v="Registros Pub y Redes Emp"/>
    <s v="Back (Registro)"/>
    <d v="2019-06-07T00:00:00"/>
    <s v="A"/>
    <m/>
    <m/>
    <m/>
    <m/>
    <m/>
    <m/>
    <m/>
    <m/>
    <s v="Sin Identificación"/>
    <m/>
    <s v="KATHERINE MUÑOZ CHISABA"/>
    <m/>
    <s v="j60pmgbt@cendoj.ramajudicial.gov.co"/>
    <m/>
    <m/>
    <s v="3 Peticiones"/>
    <s v="P-SOLICITA CERTIFICADOS O COPIAS"/>
    <s v="Registros Publicos y Redes Emp"/>
    <s v="Derecho de peticion"/>
    <s v="."/>
    <s v="."/>
    <s v="20-0815 SANTIAGO DE CALI, 12 DE JUNIO DE 2019 SEÑORES JUZGADO SESENTA PENAL MUNICIPAL CON FUNCION DE CONTROL DE GARANTIAS - SECCIONAL BOGOTÁ ATENCIÓN: KATHERINE MUÑOZ CHISABA OFICIAL MAYOR J60PMGBT@CENDOJ.RAMAJUDICIAL.GOV.CO BOGOTÁ D.C. CORDIAL SALUDO, DA"/>
    <s v="."/>
    <s v="Finalizado"/>
    <s v="SORTIZ"/>
    <d v="2019-06-12T00:00:00"/>
    <d v="2019-06-12T00:00:00"/>
    <s v="Se envia respuesta al correo electronico j60pmgbt@cendoj.ramajudicial.gov.co.rpost.biz el día miércoles 12/06/2019 03:45 p.m."/>
    <s v="N"/>
    <m/>
    <x v="1"/>
    <s v="Interés general y particular"/>
    <s v="N"/>
    <d v="2019-06-12T00:00:00"/>
    <d v="2019-06-12T00:00:00"/>
    <n v="3"/>
    <n v="3"/>
    <s v="cumple"/>
  </r>
  <r>
    <x v="0"/>
    <n v="2019005715"/>
    <d v="2019-06-07T00:00:00"/>
    <s v="EN COMUNICACION DEL DIA 27052019, SIN OFICIO RAD 002-2018-00277 DEL SR. CARLOS EULOGIO COBO RODRIGUEZ IDENTIFICADO CON CC 79447361 , ENVIADO A LA CAMARA DE COMERCIO DE BOGOTA Y REMITIDO A LA CAMARA DE COMERCIO DE CALI EL DIA 31052019 CON RADICACION 201903"/>
    <s v="A"/>
    <s v="LMORENO"/>
    <s v=" "/>
    <s v="Principal"/>
    <d v="2019-06-07T00:00:00"/>
    <s v="Origino"/>
    <s v="."/>
    <s v="."/>
    <s v="."/>
    <s v="Finalizado"/>
    <s v=" "/>
    <s v="Asignado a"/>
    <s v="SORTIZ"/>
    <s v="Registros Pub y Redes Emp"/>
    <s v="Back (Registro)"/>
    <d v="2019-06-07T00:00:00"/>
    <s v="A"/>
    <m/>
    <m/>
    <m/>
    <m/>
    <m/>
    <m/>
    <m/>
    <m/>
    <s v="Sin Identificación"/>
    <n v="79447361"/>
    <s v="CARLOS EULOGIO COBO RODRIGUEZ"/>
    <n v="3462335"/>
    <s v="carloscobo1968@yahoo.com"/>
    <m/>
    <n v="3202734954"/>
    <s v="3 Peticiones"/>
    <s v="P-SOLICITA CERTIFICADOS O COPIAS"/>
    <s v="Registros Publicos y Redes Emp"/>
    <s v="Derecho de peticion"/>
    <s v="."/>
    <s v="."/>
    <s v="11-06-2019: SE ENVIA LA PROYECCION DE LA RESPUESTA A LA DOCTORA CLAUDIA BOTERO PARA LA REVISION Y APORBACION. 14-06-2019: SANTIAGO DE CALI, 11 DE JUNIO DE 2019 SEÑOR CARLOS EULOGIO COBO RODRIGUEZ INVESTIGADOR DE LA DEFENSA CORREO ELECTRÓNICO: CARLOSCOBO19"/>
    <s v="."/>
    <s v="Finalizado"/>
    <s v="SORTIZ"/>
    <d v="2019-06-21T00:00:00"/>
    <d v="2019-06-25T00:00:00"/>
    <s v="Se envia respuesta al correo electronico carloscobo1968@yahoo.com.rpost.biz el día viernes 14/06/2019 07:44 a.m."/>
    <s v="N"/>
    <m/>
    <x v="1"/>
    <s v="Interés general y particular"/>
    <s v="N"/>
    <d v="2019-06-25T00:00:00"/>
    <d v="2019-06-25T00:00:00"/>
    <n v="12"/>
    <n v="12"/>
    <s v="cumple"/>
  </r>
  <r>
    <x v="0"/>
    <n v="2019005718"/>
    <d v="2019-06-07T00:00:00"/>
    <s v="EN COMUNICACION DEL DIA 28052019, CON OFICIO 1493 DEL JUZGADO PRIMERO PENAL MUNICIPAL PARA ADOLESCENTES CON FUNCION CONTROL DE GARANTIAS, ENVIADO A LA CAMARA DE COMERCIO DE MEDELLIN Y REMITIDO A LA CAMARA DE COMERCIO DE CALI EL DIA 04062019 CON RADICACION"/>
    <s v="A"/>
    <s v="LMORENO"/>
    <s v=" "/>
    <s v="Principal"/>
    <d v="2019-06-07T00:00:00"/>
    <s v="Origino"/>
    <s v="."/>
    <s v="."/>
    <s v="."/>
    <s v="Finalizado"/>
    <s v=" "/>
    <s v="Asignado a"/>
    <s v="SORTIZ"/>
    <s v="Registros Pub y Redes Emp"/>
    <s v="Back (Registro)"/>
    <d v="2019-06-07T00:00:00"/>
    <s v="A"/>
    <m/>
    <m/>
    <m/>
    <m/>
    <m/>
    <m/>
    <m/>
    <m/>
    <s v="Sin Identificación"/>
    <m/>
    <s v="SANDRA LILIANA LEZAMA RAMIREZ"/>
    <n v="4143610"/>
    <s v="nmpaladcame@cendoj.ramajudicial.gov.co"/>
    <m/>
    <m/>
    <s v="3 Peticiones"/>
    <s v="P-SOLICITA CERTIFICADOS O COPIAS"/>
    <s v="Registros Publicos y Redes Emp"/>
    <s v="Derecho de peticion"/>
    <s v="."/>
    <s v="."/>
    <s v="20-0816 SANTIAGO DE CALI, 12 DE JUNIO DE 2019 SEÑORES JUZGADO PRIMERO PENAL MUNICIPAL PARA ADOLESCENTES CON FUNCION DE CONTROL DE GARANTIAS ATENCIÓN: SANDRA LILIANA LEZAMA RAMIREZ SECRETARIA J01MPALADCAME@CENDOJ.RAMAJUDICIAL.GOV.CO MEDELLIN CORDIAL SALUDO"/>
    <s v="."/>
    <s v="Finalizado"/>
    <s v="SORTIZ"/>
    <d v="2019-06-12T00:00:00"/>
    <d v="2019-06-12T00:00:00"/>
    <s v="Se envia respuesta al correo electronico j01mpaladcame@cendoj.ramajudicial.gov.co.rpost.biz el día miércoles 12/06/2019 03:56 p.m."/>
    <s v="N"/>
    <m/>
    <x v="1"/>
    <s v="Interés general y particular"/>
    <s v="N"/>
    <d v="2019-06-12T00:00:00"/>
    <d v="2019-06-12T00:00:00"/>
    <n v="3"/>
    <n v="3"/>
    <s v="cumple"/>
  </r>
  <r>
    <x v="0"/>
    <n v="2019005720"/>
    <d v="2019-06-07T00:00:00"/>
    <s v="EN COMUNICACION DEL DIA 31052019, SINN OFICIO RAD 11001-40-88-060-2019-0054 DEL JUZGADO 60 PENAL MUNICIPAL FUNCION CONTROL DE GARANTIAS BOGOTA D.C, ENVIADO A LA CAMARA DE COMERCIO DE BOGOTA Y REMITIDO A LA CAMARA DE COMERCIO DE CALI EL DIA 04062019 CON RA"/>
    <s v="A"/>
    <s v="LMORENO"/>
    <s v=" "/>
    <s v="Principal"/>
    <d v="2019-06-07T00:00:00"/>
    <s v="Origino"/>
    <s v="."/>
    <s v="."/>
    <s v="."/>
    <s v="Finalizado"/>
    <s v=" "/>
    <s v="Asignado a"/>
    <s v="SORTIZ"/>
    <s v="Registros Pub y Redes Emp"/>
    <s v="Back (Registro)"/>
    <d v="2019-06-07T00:00:00"/>
    <s v="A"/>
    <m/>
    <m/>
    <m/>
    <m/>
    <m/>
    <m/>
    <m/>
    <m/>
    <s v="Sin Identificación"/>
    <m/>
    <s v="KATHERINE MUÑOZ CHIBASA"/>
    <m/>
    <s v="j60pmgbt@cendoj.ramajudicial.gov.co"/>
    <m/>
    <m/>
    <s v="3 Peticiones"/>
    <s v="P-SOLICITA CERTIFICADOS O COPIAS"/>
    <s v="Registros Publicos y Redes Emp"/>
    <s v="Derecho de peticion"/>
    <s v="."/>
    <s v="."/>
    <s v="20-0817 SANTIAGO DE CALI, 12 DE JUNIO DE 2019 SEÑORES JUZGADO SESENTA PENAL MUNICIPAL CON FUNCION DE CONTROL DE GARANTIAS - SECCIONAL BOGOTÁ ATENCIÓN: KATHERINE MUÑOZ CHISABA OFICIAL MAYOR J60PMGBT@CENDOJ.RAMAJUDICIAL.GOV.CO BOGOTÁ D.C. CORDIAL SALUDO, DA"/>
    <s v="."/>
    <s v="Finalizado"/>
    <s v="SORTIZ"/>
    <d v="2019-06-12T00:00:00"/>
    <d v="2019-06-12T00:00:00"/>
    <s v="Se envia respuesta al correo electronico j60pmgbt@cendoj.ramajudicial.gov.co.rpost.biz el día miércoles 12/06/2019 04:06 p.m."/>
    <s v="N"/>
    <m/>
    <x v="1"/>
    <s v="Interés general y particular"/>
    <s v="N"/>
    <d v="2019-06-12T00:00:00"/>
    <d v="2019-06-12T00:00:00"/>
    <n v="3"/>
    <n v="3"/>
    <s v="cumple"/>
  </r>
  <r>
    <x v="0"/>
    <n v="2019005725"/>
    <d v="2019-06-07T00:00:00"/>
    <s v="EN COMUNICACION DEL DIA 30042019, SIN OFICIO RAD 20191310291151 DE SUPERSERVICIOS SUPERINTENDENCIA DE SERVICIOS PUBLICOS DOMICILIARIOS , ENVIADO A LA CAMARA DE COMERCIO DE BOGOTA Y REMITIDO A LA CAMARA DE COMERCIO DE CALI EL DIA 05062019 CON RADICACION 20"/>
    <s v="A"/>
    <s v="LMORENO"/>
    <s v=" "/>
    <s v="Principal"/>
    <d v="2019-06-07T00:00:00"/>
    <s v="Origino"/>
    <s v="."/>
    <s v="."/>
    <s v="."/>
    <s v="Finalizado"/>
    <s v=" "/>
    <s v="Asignado a"/>
    <s v="SORTIZ"/>
    <s v="Registros Pub y Redes Emp"/>
    <s v="Back (Registro)"/>
    <d v="2019-06-07T00:00:00"/>
    <s v="A"/>
    <m/>
    <m/>
    <m/>
    <m/>
    <m/>
    <m/>
    <m/>
    <m/>
    <s v="Sin Identificación"/>
    <m/>
    <s v="GLADIS SANTISTEBAN"/>
    <n v="6913305"/>
    <s v="sspd@superservicios.gov.co"/>
    <m/>
    <m/>
    <s v="3 Peticiones"/>
    <s v="P-SOLICITA CERTIFICADOS O COPIAS"/>
    <s v="Registros Publicos y Redes Emp"/>
    <s v="Derecho de peticion"/>
    <s v="."/>
    <s v="."/>
    <s v="20-0834 SANTIAGO DE CALI, 14 DE JUNIO DE 2019 SEÑORES SUPERSERVICIOS SUPERINTENDENCIA DE SERVICIOS PÚBLICOS DOMICILIARIOS ATENCIÓN: GLADYS D. SANTISTEBAN D. COORDINADORA GRUPO DE COBRO PERSUASIVO Y JURISDICCIÓN COACTIVA SSPD@SUPERSERVICIOS.GOV.CO BOGOTÁ D"/>
    <s v="."/>
    <s v="Finalizado"/>
    <s v="SORTIZ"/>
    <d v="2019-06-14T00:00:00"/>
    <d v="2019-06-14T00:00:00"/>
    <s v="Se envia respuesta al correo electronico sspd@superservicios.gov.co.rpost.biz el día viernes 14/06/2019 10:24 a.m."/>
    <s v="N"/>
    <m/>
    <x v="1"/>
    <s v="Interés general y particular"/>
    <s v="N"/>
    <d v="2019-06-14T00:00:00"/>
    <d v="2019-06-14T00:00:00"/>
    <n v="5"/>
    <n v="5"/>
    <s v="cumple"/>
  </r>
  <r>
    <x v="0"/>
    <n v="2019005747"/>
    <d v="2019-06-07T00:00:00"/>
    <s v="EL DÍA 06 DE JUNIO DE 2019, EL ÁREA CONTABLE DE LA INSTITUCIÓN PROCEDIA A PAGAR LA RENOVACIÓN AÑO 2019, TANTO DE LA FUNDACIÓN COMO DEL ESTABLECIMIENTO DE COMERCIO DE LA REFERENCIA, EL CUAL SE LIQUIDA A TRAVÉS DEL APLICATIVO DE LA CÁMARA DE COMERCIO WWW.CC"/>
    <s v="A"/>
    <s v="DMENDOZA"/>
    <s v=" "/>
    <s v="Unicentro web"/>
    <d v="2019-06-07T00:00:00"/>
    <s v="Origino"/>
    <s v="."/>
    <s v="."/>
    <s v="."/>
    <s v="Finalizado"/>
    <s v=" "/>
    <s v="Asignado a"/>
    <s v="ECUARTAS"/>
    <s v="Registros Pub y Redes Emp"/>
    <s v="Back (Registro)"/>
    <d v="2019-06-07T00:00:00"/>
    <s v="A"/>
    <s v="MERCANTIL"/>
    <n v="554420"/>
    <m/>
    <m/>
    <m/>
    <m/>
    <m/>
    <m/>
    <s v="Inscrito"/>
    <n v="31899725"/>
    <s v="JAEL MARIA DELGADO OBANDO"/>
    <n v="3259010"/>
    <s v="contabilidad@vernotschool.edu.co"/>
    <s v="Presencial con Carta"/>
    <n v="3168306264"/>
    <s v="3 Peticiones"/>
    <s v="P-SOLICITA INFORMACION LEGAL DE CCC"/>
    <s v="Registros Publicos y Redes Emp"/>
    <s v="Derecho de peticion"/>
    <s v="."/>
    <s v="."/>
    <s v="RESPUESTA ENVIADA A USUARIO 02-07-2019 SANTIAGO DE CALI, 2 DE JULIO DE 2019 SEÑOR, JAEL MARIA DELGADO OBANDO REPRESENTANTE LEGAL FUNDACION BILINGUE VERNOT SCHOOL CONTABILIDAD@VERNOTSCHOOL.EDU.CO CORDIAL SALUDO, MEDIANTE ESCRITO RECIBIDO EN ESTA CÁMARA DE "/>
    <s v="."/>
    <s v="Finalizado"/>
    <s v="WBURBANO"/>
    <d v="2019-07-04T00:00:00"/>
    <d v="2019-07-04T00:00:00"/>
    <s v="se envio respuesta al usuario el 2 de julio"/>
    <s v="N"/>
    <m/>
    <x v="1"/>
    <s v="Interés general y particular"/>
    <s v="N"/>
    <d v="2019-07-04T00:00:00"/>
    <d v="2019-07-04T00:00:00"/>
    <n v="19"/>
    <n v="19"/>
    <s v="NO"/>
  </r>
  <r>
    <x v="0"/>
    <n v="2019005754"/>
    <d v="2019-06-10T00:00:00"/>
    <s v="EN COMUNICACION DEL DIA 01062019 SIN OFICIO CON RADICADO 540011102-000-2016-00572 00, DE LA SECRETARIA DISCIPLINARIA CONSEJO - SECCIONAL CUCUTA , ENVIADO A LA CAMARA DE COMERCIO DE CUCUTA Y REMITIDO A LA CAMARA DE COMERCIO DE CALI EL DIA 06062019 CON RADI"/>
    <s v="A"/>
    <s v="LMORENO"/>
    <s v=" "/>
    <s v="Principal"/>
    <d v="2019-06-10T00:00:00"/>
    <s v="Origino"/>
    <s v="."/>
    <s v="."/>
    <s v="."/>
    <s v="Finalizado"/>
    <s v=" "/>
    <s v="Asignado a"/>
    <s v="SORTIZ"/>
    <s v="Registros Pub y Redes Emp"/>
    <s v="Back (Registro)"/>
    <d v="2019-06-10T00:00:00"/>
    <s v="A"/>
    <m/>
    <m/>
    <m/>
    <m/>
    <m/>
    <m/>
    <m/>
    <m/>
    <s v="Sin Identificación"/>
    <m/>
    <s v="ANDELFO PAEZ MONCADA"/>
    <m/>
    <s v="disccucuta@cendoj.org.co"/>
    <m/>
    <m/>
    <s v="3 Peticiones"/>
    <s v="P-SOLICITA CERTIFICADOS O COPIAS"/>
    <s v="Registros Publicos y Redes Emp"/>
    <s v="Derecho de peticion"/>
    <s v="."/>
    <s v="."/>
    <s v="20-0835 SANTIAGO DE CALI, 14 DE JUNIO DE 2019 SEÑORES SECRETARIA DISCIPLINARIA CONSEJO - SECCIONAL CUCUTA ATENCIÓN: ANDELFO PAEZ MONCADA ALA DISCIPLINARIA DISCCUCUTA@CENDOJ.RAMAJUDICIAL.GOV.CO CÚCUTA CORDIAL SALUDO, DAMOS RESPUESTA A SU CORREO ELECTRÓNICO"/>
    <s v="."/>
    <s v="Finalizado"/>
    <s v="SORTIZ"/>
    <d v="2019-06-14T00:00:00"/>
    <d v="2019-06-14T00:00:00"/>
    <s v="Se envia respuesta al correo electronico disccucuta@cendoj.ramajudicial.gov.co.rpost.org el día viernes 14/06/2019 01:42 p.m."/>
    <s v="N"/>
    <m/>
    <x v="1"/>
    <s v="Interés general y particular"/>
    <s v="N"/>
    <d v="2019-06-14T00:00:00"/>
    <d v="2019-06-14T00:00:00"/>
    <n v="4"/>
    <n v="4"/>
    <s v="cumple"/>
  </r>
  <r>
    <x v="0"/>
    <n v="2019005756"/>
    <d v="2019-06-10T00:00:00"/>
    <s v="EN COMUNICACION DEL DIA 28052019, CON OFICIO 2019EE0063146 DE LA CONTRALORIA GENERAL DE LA REPUBLICA, ENVIADO A LA CAMARA DE COMERCIO DE MEDELLIN Y REMITIDO A LA CAMARA DE COMERCIO DE CALI EL DIA 06062019 CON RADICACION 20190334870, POR TRASLADO POR COMPE"/>
    <s v="A"/>
    <s v="LMORENO"/>
    <s v=" "/>
    <s v="Principal"/>
    <d v="2019-06-10T00:00:00"/>
    <s v="Origino"/>
    <s v="."/>
    <s v="."/>
    <s v="."/>
    <s v="Finalizado"/>
    <s v=" "/>
    <s v="Asignado a"/>
    <s v="SORTIZ"/>
    <s v="Registros Pub y Redes Emp"/>
    <s v="Back (Registro)"/>
    <d v="2019-06-10T00:00:00"/>
    <s v="A"/>
    <m/>
    <m/>
    <m/>
    <m/>
    <m/>
    <m/>
    <m/>
    <m/>
    <s v="Sin Identificación"/>
    <m/>
    <s v="CLAUDIA PATRICIA TIRADO PLATA"/>
    <n v="5111511"/>
    <s v="cgr@contraloria.gov.co"/>
    <m/>
    <m/>
    <s v="3 Peticiones"/>
    <s v="P-SOLICITA CERTIFICADOS O COPIAS"/>
    <s v="Registros Publicos y Redes Emp"/>
    <s v="Derecho de peticion"/>
    <s v="."/>
    <s v="."/>
    <s v="14-06-2019: PENDIENTE DE CONFIRMAR CON LA SEÑORA CLAUDIA PATRICIAN TIRADO. 20-0840 SANTIAGO DE CALI, 18 DE JUNIO DE 2019 SEÑORES CONTRALORIA GENERAL DE LA REPUBLICA ATENCIÓN: CLAUDIA PATRICIA TIRADO PLATA COORDINADORA DE GESTIÓN GERENCIA DEPARTAMENTAL COL"/>
    <s v="."/>
    <s v="Finalizado"/>
    <s v="SORTIZ"/>
    <d v="2019-06-14T00:00:00"/>
    <d v="2019-06-18T00:00:00"/>
    <s v="Se envia respuesta a los correo electronico cgr@contraloria.gov.co.rpost.biz; cmpalacio@contraloria.gov.co.rpost.biz; jjarias@contraloria.gov.co.rpost.biz el día martes 18/06/2019 11:37 a.m."/>
    <s v="N"/>
    <m/>
    <x v="1"/>
    <s v="Interés general y particular"/>
    <s v="N"/>
    <d v="2019-06-18T00:00:00"/>
    <d v="2019-06-18T00:00:00"/>
    <n v="6"/>
    <n v="6"/>
    <s v="cumple"/>
  </r>
  <r>
    <x v="0"/>
    <n v="2019005762"/>
    <d v="2019-06-10T00:00:00"/>
    <s v="LA SRA ANGELA MARIA LOURIDO MUÑOZ IDENTIFICADA CON C.C 31.466.966 EN CALIDAD DE REPRESENTANTE LEGAL DE LA SOCIEDAD LOURIDO SALCEDO Y CIA S. EN C.S. INSCRITO 735131-6 ANEXA DERECHO DE PETICIÓN DONDE MANIFIESTA QUE POR ESCRITURA PÚBLICA NO. 2115 DE 25 DE NO"/>
    <s v="A"/>
    <s v="PGUARGUA"/>
    <s v=" "/>
    <s v="Principal"/>
    <d v="2019-06-10T00:00:00"/>
    <s v="Origino"/>
    <s v="."/>
    <s v="."/>
    <s v="."/>
    <s v="Finalizado"/>
    <s v=" "/>
    <s v="Asignado a"/>
    <s v="MBASTIDA"/>
    <s v="Registros Pub y Redes Emp"/>
    <s v="Juridica"/>
    <d v="2019-06-10T00:00:00"/>
    <s v="A"/>
    <s v="MERCANTIL"/>
    <n v="735131"/>
    <n v="20190313129"/>
    <m/>
    <m/>
    <m/>
    <m/>
    <m/>
    <s v="Inscrito"/>
    <n v="31466966"/>
    <s v="ANGELA MARIA LOURIDO"/>
    <n v="8902460"/>
    <s v="albertoriosospina@gmail.com"/>
    <s v="Presencial con Carta"/>
    <n v="3104930255"/>
    <s v="3 Peticiones"/>
    <s v="P-SOLICITA INFORMACION DE TRAMITES DE CCC"/>
    <s v="Registros Publicos y Redes Emp"/>
    <s v="Derecho de peticion"/>
    <s v="."/>
    <s v="."/>
    <s v="RESPUESTA ENVIADA AL CLIENTE POR CORREO 25-06-2019. SANTIAGO DE CALI, 25 DE JUNIO DE 2019 SEÑORA: ANGELA MARIA LOURIDO MUÑOZ CORREO ELECTRÓNICO: ALBERTORIOSOSPINA@GMAIL.COM LA CIUDAD CORDIAL SALUDO, MEDIANTE ESCRITO DE FECHA 10 DE JUNIO DE 2019, RECIBIDO "/>
    <s v="."/>
    <s v="Finalizado"/>
    <s v="MBASTIDA"/>
    <d v="2019-06-26T00:00:00"/>
    <d v="2019-07-02T00:00:00"/>
    <s v="Se envia respuesta al correo electronico albertoriosospina@gmail.com.rpost.biz el día martes 25/06/2019 12:40 p.m."/>
    <s v="N"/>
    <m/>
    <x v="1"/>
    <s v="Interés general y particular"/>
    <s v="N"/>
    <d v="2019-06-28T00:00:00"/>
    <d v="2019-06-28T00:00:00"/>
    <n v="14"/>
    <n v="14"/>
    <s v="cumple"/>
  </r>
  <r>
    <x v="0"/>
    <n v="2019005771"/>
    <d v="2019-06-10T00:00:00"/>
    <s v="EN COMUNICACION DEL DIA 06062019, CON OFICIO S-2019 038816 DE LA POLICIA NACIONAL, CON RADICACION 20190335683, SOLICITAN SE CONSULTADA LA BASE DE DATOS A NIVEL NACIONAL CON EL FIN DE SUMINISTRAR A ESTA UNIDAD DE POLICIA JUDICIAL, SI LAS PERSONAS RELACIONA"/>
    <s v="A"/>
    <s v="LMORENO"/>
    <s v=" "/>
    <s v="Principal"/>
    <d v="2019-06-10T00:00:00"/>
    <s v="Origino"/>
    <s v="."/>
    <s v="."/>
    <s v="."/>
    <s v="Finalizado"/>
    <s v=" "/>
    <s v="Asignado a"/>
    <s v="SORTIZ"/>
    <s v="Registros Pub y Redes Emp"/>
    <s v="Back (Registro)"/>
    <d v="2019-06-10T00:00:00"/>
    <s v="A"/>
    <m/>
    <m/>
    <m/>
    <m/>
    <m/>
    <m/>
    <m/>
    <m/>
    <s v="Sin Identificación"/>
    <m/>
    <s v="JULIAN ALFONZO FREITE CALDERON"/>
    <m/>
    <s v="julian.freite@correo.policia.gov.co"/>
    <m/>
    <m/>
    <s v="3 Peticiones"/>
    <s v="P-SOLICITA CERTIFICADOS O COPIAS"/>
    <s v="Registros Publicos y Redes Emp"/>
    <s v="Derecho de peticion"/>
    <s v="."/>
    <s v="."/>
    <s v="20-0842 SANTIAGO DE CALI, 14 DE JUNIO DE 2019 SEÑORES MINISTERIO DE DEFENSA NACIONAL POLICIA NACIONAL ATENCIÓN: PATRULLERA JULIAN ALFONSO FREITE CALDERON INVESTIGADOR GRUPO DE EXTINCIÓN DEL DERECHO DE DOMINIO JULIAN.FREITE@CORREO.POLICIA.GOV.CO VALLEDUPAR"/>
    <s v="."/>
    <s v="Finalizado"/>
    <s v="SORTIZ"/>
    <d v="2019-06-14T00:00:00"/>
    <d v="2019-06-14T00:00:00"/>
    <s v="Se envia respuesta al correo electronico julian.freite@correo.policia.gov.co.rpost.biz el día viernes 14/06/2019 04:33 p.m."/>
    <s v="N"/>
    <m/>
    <x v="1"/>
    <s v="Interés general y particular"/>
    <s v="N"/>
    <d v="2019-06-14T00:00:00"/>
    <d v="2019-06-14T00:00:00"/>
    <n v="4"/>
    <n v="4"/>
    <s v="cumple"/>
  </r>
  <r>
    <x v="0"/>
    <n v="2019005773"/>
    <d v="2019-06-10T00:00:00"/>
    <s v="EN COMUNICACION DEL DIA 05062019, CON OFICIO # 688 DEL JUZGADO SEGUNDO PENAL MUNICIPAL CON FUNCION DE CONTROL DE GARANTIAS, ENVIADO A LA CAMARA DE COMERCIO DE BOGOTA Y REMITIDO A LA CAMARA DE COMERCIO DE CALI EL DIA 07062019 CON RADICACION 20190336437, PO"/>
    <s v="A"/>
    <s v="LMORENO"/>
    <s v=" "/>
    <s v="Principal"/>
    <d v="2019-06-10T00:00:00"/>
    <s v="Origino"/>
    <s v="."/>
    <s v="."/>
    <s v="."/>
    <s v="Finalizado"/>
    <s v=" "/>
    <s v="Asignado a"/>
    <s v="SORTIZ"/>
    <s v="Registros Pub y Redes Emp"/>
    <s v="Back (Registro)"/>
    <d v="2019-06-10T00:00:00"/>
    <s v="A"/>
    <m/>
    <m/>
    <m/>
    <m/>
    <m/>
    <m/>
    <m/>
    <m/>
    <s v="Sin Identificación"/>
    <m/>
    <s v="JAVIER OSWALDO BEJARANO CASALLAS"/>
    <n v="4287555"/>
    <s v="j02pmgbt@cendoj.ramajudicial.gov.co"/>
    <m/>
    <m/>
    <s v="3 Peticiones"/>
    <s v="P-SOLICITA CERTIFICADOS O COPIAS"/>
    <s v="Registros Publicos y Redes Emp"/>
    <s v="Derecho de peticion"/>
    <s v="."/>
    <s v="."/>
    <s v="20-0825 SANTIAGO DE CALI, 13 DE JUNIO DE 2019 SEÑORES JUZGADO SEGUNDO PENAL MUNICIPAL CON FUNCION DE CONTROL DE GARANTIAS ATENCIÓN: JAVIER OSWALDO BEJARANO CASALLAS SECRETARIO J02PMGBT@CENDOJ.RAMAJUDICIAL.GOV.CO BOGOTÁ D.C. CORDIAL SALUDO, DAMOS RESPUESTA"/>
    <s v="."/>
    <s v="Finalizado"/>
    <s v="SORTIZ"/>
    <d v="2019-06-13T00:00:00"/>
    <d v="2019-06-13T00:00:00"/>
    <s v="Se envia respuesta al correo electronico j02pmgbt@cendoj.ramajudicial.gov.co.rpost.biz el día jueves 13/06/2019 12:19 p.m."/>
    <s v="N"/>
    <m/>
    <x v="1"/>
    <s v="Interés general y particular"/>
    <s v="N"/>
    <d v="2019-06-13T00:00:00"/>
    <d v="2019-06-13T00:00:00"/>
    <n v="3"/>
    <n v="3"/>
    <s v="cumple"/>
  </r>
  <r>
    <x v="0"/>
    <n v="2019005776"/>
    <d v="2019-06-10T00:00:00"/>
    <s v="EN COMUNICACION DEL DIA 25062019, CON OFICIO # 758B DEL JUZGADO CUARENTA Y OCHO CIVIL MUNICIPAL, ENVIADO A LA CAMARA DE COMERCIO DE BOGOTA Y REMITIDO A LA CAMARA DE COMERCIO DE CALI EL DIA 07062019 CON RADICACION 20190336450, POR TRASLADO POR COMPETENCIAS"/>
    <s v="A"/>
    <s v="LMORENO"/>
    <s v=" "/>
    <s v="Principal"/>
    <d v="2019-06-10T00:00:00"/>
    <s v="Origino"/>
    <s v="."/>
    <s v="."/>
    <s v="."/>
    <s v="Finalizado"/>
    <s v=" "/>
    <s v="Asignado a"/>
    <s v="SORTIZ"/>
    <s v="Registros Pub y Redes Emp"/>
    <s v="Back (Registro)"/>
    <d v="2019-06-10T00:00:00"/>
    <s v="A"/>
    <m/>
    <m/>
    <m/>
    <m/>
    <m/>
    <m/>
    <m/>
    <m/>
    <s v="Sin Identificación"/>
    <m/>
    <s v="MARIBEL FRANCY PULIDO MORALES"/>
    <n v="2824890"/>
    <m/>
    <m/>
    <m/>
    <s v="3 Peticiones"/>
    <s v="P-SOLICITA CERTIFICADOS O COPIAS"/>
    <s v="Registros Publicos y Redes Emp"/>
    <s v="Derecho de peticion"/>
    <s v="."/>
    <s v="."/>
    <s v="20-0826 SANTIAGO DE CALI, 13 DE JUNIO DE 2019 SEÑORES JUZGADO CUARENTA Y OCHO CIVIL MUNICIPAL ATENCIÓN: MARIBEL FRANCY PULIDO MORALES SECRETARIA CMPL48BT@CENDOJ.RAMAJUDICIAL.GOV.CO BOGOTÁ D.C. CORDIAL SALUDO, DAMOS RESPUESTA A SU OFICIO NO. 078B Y ACCIÓN "/>
    <s v="."/>
    <s v="Finalizado"/>
    <s v="SORTIZ"/>
    <d v="2019-06-13T00:00:00"/>
    <d v="2019-06-13T00:00:00"/>
    <s v="Se envia respuesta al correo electronico cmpl48bt@cendoj.ramajudicial.gov.co.rpost.biz el día jueves 13/06/2019 12:30 p.m."/>
    <s v="N"/>
    <m/>
    <x v="1"/>
    <s v="Interés general y particular"/>
    <s v="N"/>
    <d v="2019-06-13T00:00:00"/>
    <d v="2019-06-13T00:00:00"/>
    <n v="3"/>
    <n v="3"/>
    <s v="cumple"/>
  </r>
  <r>
    <x v="0"/>
    <n v="2019005777"/>
    <d v="2019-06-10T00:00:00"/>
    <s v="EN COMUNICACION DEL DIA 07062019, CON OFICIO # 307 DEL JUZGADO CUARENTA PENAL MUNICIPAL CON CONTROL DE GARANTIAS, ENVIADO A LA CAMARA DE COMERCIO DE BOGOTA Y REMITIDO A LA CAMARA DE COMERCIO DE CALI EL DIA 07062019 CON RADICACION 20190336467, POR TRASLADO"/>
    <s v="A"/>
    <s v="LMORENO"/>
    <s v=" "/>
    <s v="Principal"/>
    <d v="2019-06-10T00:00:00"/>
    <s v="Origino"/>
    <s v="."/>
    <s v="."/>
    <s v="."/>
    <s v="Finalizado"/>
    <s v=" "/>
    <s v="Asignado a"/>
    <s v="SORTIZ"/>
    <s v="Registros Pub y Redes Emp"/>
    <s v="Back (Registro)"/>
    <d v="2019-06-10T00:00:00"/>
    <s v="A"/>
    <m/>
    <m/>
    <m/>
    <m/>
    <m/>
    <m/>
    <m/>
    <m/>
    <s v="Sin Identificación"/>
    <m/>
    <s v="GINA CATHERINE AMAYA HUERTAS"/>
    <m/>
    <s v="j40pmgbt@cendoj.ramajudicial.gov.co"/>
    <m/>
    <m/>
    <s v="3 Peticiones"/>
    <s v="P-SOLICITA CERTIFICADOS O COPIAS"/>
    <s v="Registros Publicos y Redes Emp"/>
    <s v="Derecho de peticion"/>
    <s v="."/>
    <s v="."/>
    <s v="20-0827 SANTIAGO DE CALI, 13 DE JUNIO DE 2019 SEÑORES JUZGADO 40 PENAL MUNICIPAL FUNCION CONTROL GARANTIAS ATENCIÓN: GINA CATHERINE AMAYA HUERTAS JUEZ J40PMGBT@CENDOJ.RAMAJUDICIAL.GOV.CO BOGOTÁ D.C. CORDIAL SALUDO, DAMOS RESPUESTA A SU OFICIO NO. 307 E IN"/>
    <s v="."/>
    <s v="Finalizado"/>
    <s v="SORTIZ"/>
    <d v="2019-06-13T00:00:00"/>
    <d v="2019-06-13T00:00:00"/>
    <s v="Se envia respuesta al correo electronico j40pmgbt@cendoj.ramajudicial.gov.co.rpost.biz el día jueves 13/06/2019 12:42 p.m."/>
    <s v="N"/>
    <m/>
    <x v="1"/>
    <s v="Interés general y particular"/>
    <s v="N"/>
    <d v="2019-06-13T00:00:00"/>
    <d v="2019-06-13T00:00:00"/>
    <n v="3"/>
    <n v="3"/>
    <s v="cumple"/>
  </r>
  <r>
    <x v="0"/>
    <n v="2019005779"/>
    <d v="2019-06-10T00:00:00"/>
    <s v="EN COMUNICACION DEL DIA 24052019, CON RADICADO CCBE19-990* DE EL SR. JAIME HERNAN ROLDAN HOLGUIN IDENTIFICADO CON CC 14878731 , ENVIADO A LA CAMARA DE COMERCIO DE BUGA Y REMITIDO A LA CAMARA DE COMERCIO DE CALI EL DIA 27052019 CON RADICACION 20190314188, "/>
    <s v="A"/>
    <s v="LMORENO"/>
    <s v=" "/>
    <s v="Principal"/>
    <d v="2019-06-10T00:00:00"/>
    <s v="Origino"/>
    <s v="."/>
    <s v="."/>
    <s v="."/>
    <s v="Finalizado"/>
    <s v=" "/>
    <s v="Asignado a"/>
    <s v="SORTIZ"/>
    <s v="Registros Pub y Redes Emp"/>
    <s v="Back (Registro)"/>
    <d v="2019-06-10T00:00:00"/>
    <s v="A"/>
    <m/>
    <m/>
    <m/>
    <m/>
    <m/>
    <m/>
    <m/>
    <m/>
    <s v="Sin Identificación"/>
    <n v="14878731"/>
    <s v="JAIME HERNAN ROLDAN HOLGUIN"/>
    <m/>
    <s v="maritzaroldan0903@hotmail.com"/>
    <m/>
    <n v="3183309470"/>
    <s v="3 Peticiones"/>
    <s v="P-SOLICITA CERTIFICADOS O COPIAS"/>
    <s v="Registros Publicos y Redes Emp"/>
    <s v="Derecho de peticion"/>
    <s v="."/>
    <s v="."/>
    <s v="20-0800 SANTIAGO DE CALI, 10 DE JUNIO DE 2019 SEÑOR JAIME HERNAN ROLDAN HOLGUIN MARITZAROLDAN0903@HOTMAIL.COM GUADALAJARA DE BUGA RECIBA UN CORDIAL SALUDO, MEDIANTE ESCRITO SIN FECHA, RECIBIDO EN ESTA CÁMARA DE COMERCIO EL DÍA 7 DE JUNIO DEL PRESENTE AÑO,"/>
    <s v="."/>
    <s v="Finalizado"/>
    <s v="SORTIZ"/>
    <d v="2019-06-20T00:00:00"/>
    <d v="2019-06-20T00:00:00"/>
    <s v="Se envia respuesta al correo electronico maritzaroldan0903@hotmail.com.rpost.biz el día martes 11/06/2019 09:09 a.m."/>
    <s v="N"/>
    <m/>
    <x v="1"/>
    <s v="Interés general y particular"/>
    <s v="N"/>
    <d v="2019-06-20T00:00:00"/>
    <d v="2019-06-20T00:00:00"/>
    <n v="8"/>
    <n v="8"/>
    <s v="cumple"/>
  </r>
  <r>
    <x v="0"/>
    <n v="2019005784"/>
    <d v="2019-06-10T00:00:00"/>
    <s v="EN COMUNICACION DEL DIA 28052019 CON OFICIO 506 DEL JUZGADO 35 PENAL MUNICIPAL DE CONOCIMIENTO, SOLICITAN CERTIFICADO DE EXISTENCIA Y REPRESENTACION LEGAL DE LA ENTIDAD EPS COOMEVA POR INCIDENTE DE DESACATO EN ACCION DE TUTELA #35 2014-0023"/>
    <s v="A"/>
    <s v="LMORENO"/>
    <s v=" "/>
    <s v="Principal"/>
    <d v="2019-06-10T00:00:00"/>
    <s v="Origino"/>
    <s v="."/>
    <s v="."/>
    <s v="."/>
    <s v="Finalizado"/>
    <s v=" "/>
    <s v="Asignado a"/>
    <s v="SORTIZ"/>
    <s v="Registros Pub y Redes Emp"/>
    <s v="Back (Registro)"/>
    <d v="2019-06-10T00:00:00"/>
    <s v="A"/>
    <m/>
    <m/>
    <m/>
    <m/>
    <m/>
    <m/>
    <m/>
    <m/>
    <s v="Sin Identificación"/>
    <m/>
    <s v="JAIRO E PARADA IBARRA"/>
    <n v="2860115"/>
    <s v="j35pmcbt@cendoj.ramajudicial.gov.co"/>
    <m/>
    <m/>
    <s v="3 Peticiones"/>
    <s v="P-SOLICITA CERTIFICADOS O COPIAS"/>
    <s v="Registros Publicos y Redes Emp"/>
    <s v="Derecho de peticion"/>
    <s v="."/>
    <s v="."/>
    <s v="20-0820 SANTIAGO DE CALI, 13 DE JUNIO DE 2019 SEÑORES JUZGADO 35 PENAL MUNICIPAL DE CONOCIMIENTO SISTEMA PENAL ACUSATORIODE BOGOTÁ ATENCIÓN: JAIRO E. PARADA IBARRA SECRETARIO J35PMCBT@CENDOJ.RAMAJUDICIAL.GOV.CO BOGOTÁ D.C. CORDIAL SALUDO, DAMOS RESPUESTA "/>
    <s v="."/>
    <s v="Finalizado"/>
    <s v="SORTIZ"/>
    <d v="2019-06-13T00:00:00"/>
    <d v="2019-06-13T00:00:00"/>
    <s v="Se envia respuesta al correo elcetronico j35pmcbt@cendoj.ramajudicial.gov.co.rpost.biz el día jueves 13/06/2019 09:52 a.m."/>
    <s v="N"/>
    <m/>
    <x v="1"/>
    <s v="Interés general y particular"/>
    <s v="N"/>
    <d v="2019-06-13T00:00:00"/>
    <d v="2019-06-13T00:00:00"/>
    <n v="3"/>
    <n v="3"/>
    <s v="cumple"/>
  </r>
  <r>
    <x v="0"/>
    <n v="2019005786"/>
    <d v="2019-06-10T00:00:00"/>
    <s v="EN COMUNICACION DEL DIA 31052019 CON OFICIO 19555 DEL JUZGADO TERCERO DE PEQUEÑAS CAUSAS Y COMPETENCIAS MULTIPLES DE NEIVA, SOLICITAN CERTIFICADO DE EXISTENCIA Y REPRESENTACION LEGAL DE LA ENTIDAD MEDIMAS EPS POR INCIDENTE DE DESACATO EN ACCION DE TUTELA "/>
    <s v="A"/>
    <s v="LMORENO"/>
    <s v=" "/>
    <s v="Principal"/>
    <d v="2019-06-10T00:00:00"/>
    <s v="Origino"/>
    <s v="."/>
    <s v="."/>
    <s v="."/>
    <s v="Finalizado"/>
    <s v=" "/>
    <s v="Asignado a"/>
    <s v="SORTIZ"/>
    <s v="Registros Pub y Redes Emp"/>
    <s v="Back (Registro)"/>
    <d v="2019-06-10T00:00:00"/>
    <s v="A"/>
    <m/>
    <m/>
    <m/>
    <m/>
    <m/>
    <m/>
    <m/>
    <m/>
    <s v="Sin Identificación"/>
    <m/>
    <s v="GINA CTHERINE PARAMO BERNAL"/>
    <n v="8711321"/>
    <s v="jcmpal06nva@notificacionesrj.gov.co"/>
    <m/>
    <m/>
    <s v="3 Peticiones"/>
    <s v="P-SOLICITA CERTIFICADOS O COPIAS"/>
    <s v="Registros Publicos y Redes Emp"/>
    <s v="Derecho de peticion"/>
    <s v="."/>
    <s v="."/>
    <s v="20-0844 SANTIAGO DE CALI, 14 DE JUNIO DE 2019 SEÑORES JUZGADO TERCERO DE PEQUEÑAS CAUSAS Y COMPETENCIAS MULTIPLES DE NEIVA ATENCIÓN: GINA CATHERINE PARAMO BERNAL SECRETARIA JCMPAL06NVA@NOTIFICACIONESRJ.GOV.CO NEIVA CORDIAL SALUDO, DAMOS RESPUESTA A SU OFI"/>
    <s v="."/>
    <s v="Finalizado"/>
    <s v="SORTIZ"/>
    <d v="2019-06-14T00:00:00"/>
    <d v="2019-06-14T00:00:00"/>
    <s v="Se envia respuesta al correo electronico jcmpal06nva@notificacionesrj.gov.co.rpost.biz el día viernes 14/06/2019 05:26 p.m."/>
    <s v="N"/>
    <m/>
    <x v="1"/>
    <s v="Interés general y particular"/>
    <s v="N"/>
    <d v="2019-06-14T00:00:00"/>
    <d v="2019-06-14T00:00:00"/>
    <n v="4"/>
    <n v="4"/>
    <s v="cumple"/>
  </r>
  <r>
    <x v="0"/>
    <n v="2019005788"/>
    <d v="2019-06-10T00:00:00"/>
    <s v="EN COMUNICACION DEL DIA 30052019 CON OFICIO 1196 DEL JUZGADO SEXTO DE FAMILIA DE ORALIDAD, SOLICITAN CERTIFICADO DE EXISTENCIA Y REPRESENTACION LEGAL DE LA SOCIEDAD VICKY NADER - PITACHIPS S.A.S NIT: 900721033 - 1 MT: 897442"/>
    <s v="A"/>
    <s v="LMORENO"/>
    <s v=" "/>
    <s v="Principal"/>
    <d v="2019-06-10T00:00:00"/>
    <s v="Origino"/>
    <s v="."/>
    <s v="."/>
    <s v="."/>
    <s v="Finalizado"/>
    <s v=" "/>
    <s v="Asignado a"/>
    <s v="SORTIZ"/>
    <s v="Registros Pub y Redes Emp"/>
    <s v="Back (Registro)"/>
    <d v="2019-06-10T00:00:00"/>
    <s v="A"/>
    <m/>
    <m/>
    <m/>
    <m/>
    <m/>
    <m/>
    <m/>
    <m/>
    <s v="Sin Identificación"/>
    <m/>
    <s v="JOSE WILLIAM SALAZAR COBO"/>
    <n v="8821052"/>
    <s v="j06fccali@cendoj.ramajudicial.gov.co"/>
    <m/>
    <m/>
    <s v="3 Peticiones"/>
    <s v="P-SOLICITA CERTIFICADOS O COPIAS"/>
    <s v="Registros Publicos y Redes Emp"/>
    <s v="Derecho de peticion"/>
    <s v="."/>
    <s v="."/>
    <s v="20-0845 SANTIAGO DE CALI, 14 DE JUNIO DE 2019 SEÑORES JUZGADO SEXTO DE FAMILIA DE ORALIDAD ATENCIÓN: JOSE WILLIAM SALAZAR COBO SECRETARIO J06FCCALI@CENDOJ.RAMAJUDICIAL.GOV.CO SANTIAGO DE CALI CORDIAL SALUDO, DAMOS RESPUESTA A SU OFICIO NO. 1196/2014-00265"/>
    <s v="."/>
    <s v="Finalizado"/>
    <s v="SORTIZ"/>
    <d v="2019-06-21T00:00:00"/>
    <d v="2019-06-21T00:00:00"/>
    <s v="Se envia respuesta al correo electronico j06fccali@cendoj.ramajudicial.gov.co.rpost.biz el dia viernes 14/06/2019 05:41 p.m."/>
    <s v="N"/>
    <m/>
    <x v="1"/>
    <s v="Interés general y particular"/>
    <s v="N"/>
    <d v="2019-06-21T00:00:00"/>
    <d v="2019-06-21T00:00:00"/>
    <n v="9"/>
    <n v="9"/>
    <s v="cumple"/>
  </r>
  <r>
    <x v="0"/>
    <n v="2019005794"/>
    <d v="2019-06-11T00:00:00"/>
    <s v="EN COMUNICACION DEL DIA 05062019, CON OFICIO S-2019 039191 DE LA POLICIA NACIONAL, CON RADICACION 20190335579, SOLICITAN TODA LA INFORMACION A NIVEL NACIONAL QUE SE ENCUENTRE EN SUS BASES DE DATOS, RELACIONADAS A NOMBRE DE LA SEÑORA OLIVA MARTINEZ ESPINOS"/>
    <s v="A"/>
    <s v="LMORENO"/>
    <s v=" "/>
    <s v="Principal"/>
    <d v="2019-06-11T00:00:00"/>
    <s v="Origino"/>
    <s v="."/>
    <s v="."/>
    <s v="."/>
    <s v="Finalizado"/>
    <s v=" "/>
    <s v="Asignado a"/>
    <s v="SORTIZ"/>
    <s v="Registros Pub y Redes Emp"/>
    <s v="Back (Registro)"/>
    <d v="2019-06-11T00:00:00"/>
    <s v="A"/>
    <m/>
    <m/>
    <m/>
    <m/>
    <m/>
    <m/>
    <m/>
    <m/>
    <s v="Sin Identificación"/>
    <m/>
    <s v="ANA MARIA CARREÑO MUJICA"/>
    <m/>
    <s v="ana.carreno3130@correo.policia.gov .co"/>
    <m/>
    <m/>
    <s v="3 Peticiones"/>
    <s v="P-SOLICITA CERTIFICADOS O COPIAS"/>
    <s v="Registros Publicos y Redes Emp"/>
    <s v="Derecho de peticion"/>
    <s v="."/>
    <s v="."/>
    <s v="20-0841 SANTIAGO DE CALI, 14 DE JUNIO DE 2019 SEÑORES MINISTERIO DE DEFENSA NACIONAL POLICIA NACIONAL ATENCIÓN: PATRULLERA ANA MARIA CARREÑO MUJICA INVESTIGADOR CRIMINAL GAULA CESAR DIASE.GACES@POLICIA.GOV.CO ANA.CARRENO3130@CORREO.POLICIA.GOV.CO VALLEDUP"/>
    <s v="."/>
    <s v="Finalizado"/>
    <s v="SORTIZ"/>
    <d v="2019-06-14T00:00:00"/>
    <d v="2019-06-14T00:00:00"/>
    <s v="Se envia respuesta al correo electronico diase.gaces@policia.gov.co.rpost.biz; ana.carreno3130@correo.policia.gov.co.rpost.biz el día viernes 14/06/2019 04:03 p.m."/>
    <s v="N"/>
    <m/>
    <x v="1"/>
    <s v="Interés general y particular"/>
    <s v="N"/>
    <d v="2019-06-14T00:00:00"/>
    <d v="2019-06-14T00:00:00"/>
    <n v="3"/>
    <n v="3"/>
    <s v="cumple"/>
  </r>
  <r>
    <x v="0"/>
    <n v="2019005799"/>
    <d v="2019-06-11T00:00:00"/>
    <s v="EN COMUNICACION DEL 04062019 RAD 2019-EE-072104 DEL MINISTERIO DE EDUCACION MINIDECACION, SOLICITAN SE INFORME SI EXISTE ALGUN REGISTRO DEL DOMICILIO SOCIAL A NOMBRE DE LA ENTIDAD COOPERATIVA ABASTICO DE COLOMBIA - ABASTICOOP. EN CASO AFIRMATIVO ENVIAR LA"/>
    <s v="A"/>
    <s v="LMORENO"/>
    <s v=" "/>
    <s v="Principal"/>
    <d v="2019-06-11T00:00:00"/>
    <s v="Origino"/>
    <s v="."/>
    <s v="."/>
    <s v="."/>
    <s v="Finalizado"/>
    <s v=" "/>
    <s v="Asignado a"/>
    <s v="SORTIZ"/>
    <s v="Registros Pub y Redes Emp"/>
    <s v="Back (Registro)"/>
    <d v="2019-06-11T00:00:00"/>
    <s v="A"/>
    <m/>
    <m/>
    <m/>
    <m/>
    <m/>
    <m/>
    <m/>
    <m/>
    <s v="Sin Identificación"/>
    <m/>
    <s v="JULIA BETANCOURT GUTIERREZ"/>
    <n v="3078079"/>
    <s v="atencionalciudadano@mineducacion.gov.co"/>
    <m/>
    <n v="2222800"/>
    <s v="3 Peticiones"/>
    <s v="P-SOLICITA CERTIFICADOS O COPIAS"/>
    <s v="Registros Publicos y Redes Emp"/>
    <s v="Derecho de peticion"/>
    <s v="."/>
    <s v="."/>
    <s v="20-0846 SANTIAGO DE CALI, 17 DE JUNIO DE 2019 SEÑORES MINEDUCACION ATENCIÓN: JULIANA BETANCOURT GUTIERREZ FUNCIONARIA EJECUTORA COBRO COACTIVO ATENCIONALCIUDADANO@MINEDUCACION.GOV.CO BOGOTÁ D.C. CORDIAL SALUDO, DAMOS RESPUESTA A SU OFICIO CON RADICADO NO."/>
    <s v="."/>
    <s v="Finalizado"/>
    <s v="SORTIZ"/>
    <d v="2019-06-17T00:00:00"/>
    <d v="2019-06-17T00:00:00"/>
    <s v=" "/>
    <s v="N"/>
    <m/>
    <x v="1"/>
    <s v="Interés general y particular"/>
    <s v="N"/>
    <d v="2019-06-17T00:00:00"/>
    <d v="2019-06-17T00:00:00"/>
    <n v="4"/>
    <n v="4"/>
    <s v="cumple"/>
  </r>
  <r>
    <x v="0"/>
    <n v="2019005801"/>
    <d v="2019-06-11T00:00:00"/>
    <s v="EN COMUNICACION DEL DIA 10062019 SIN OFICIO CON RAD ID898391, DE LA UNIDAD DE RESTITUCION DE TIERRAS, SOLICITAN QUE SE REMITA CERTIFICADO DE EXISTENCIA Y REPRESENTACION LEGAL Y LOS ESTATUTOS DE LA SOCIENDAD DINEBE Y CIA SOCIEDAD ANONIMA, QUE FUE CONSTITUI"/>
    <s v="A"/>
    <s v="LMORENO"/>
    <s v=" "/>
    <s v="Principal"/>
    <d v="2019-06-11T00:00:00"/>
    <s v="Origino"/>
    <s v="."/>
    <s v="."/>
    <s v="."/>
    <s v="Finalizado"/>
    <s v=" "/>
    <s v="Asignado a"/>
    <s v="SORTIZ"/>
    <s v="Registros Pub y Redes Emp"/>
    <s v="Back (Registro)"/>
    <d v="2019-06-11T00:00:00"/>
    <s v="A"/>
    <m/>
    <m/>
    <m/>
    <m/>
    <m/>
    <m/>
    <m/>
    <m/>
    <s v="Sin Identificación"/>
    <m/>
    <s v="DINA LUZ MONTALVO PUENTE"/>
    <n v="7815604"/>
    <m/>
    <m/>
    <m/>
    <s v="3 Peticiones"/>
    <s v="P-SOLICITA CERTIFICADOS O COPIAS"/>
    <s v="Registros Publicos y Redes Emp"/>
    <s v="Derecho de peticion"/>
    <s v="."/>
    <s v="."/>
    <s v="20-0848 SANTIAGO DE CALI, 17 DE JUNIO DE 2019 SEÑORES UNIDAD ADMINISTRATIVA ESPECIAL DE GESTION DE RESTITUCION DE TIERRAS DESPOJADAS ATENCIÓN: DINA LUZ MONTALVO PUENTE DIRECTORA TERRITORIAL CÓRDOBA UNIDAD ADMINISTRATIVA ESPECIAL DE GESTION DE RESTITUCION "/>
    <s v="."/>
    <s v="Finalizado"/>
    <s v="SORTIZ"/>
    <d v="2019-06-17T00:00:00"/>
    <d v="2019-06-17T00:00:00"/>
    <s v=" "/>
    <s v="N"/>
    <m/>
    <x v="1"/>
    <s v="Interés general y particular"/>
    <s v="N"/>
    <d v="2019-06-17T00:00:00"/>
    <d v="2019-06-17T00:00:00"/>
    <n v="4"/>
    <n v="4"/>
    <s v="cumple"/>
  </r>
  <r>
    <x v="0"/>
    <n v="2019005802"/>
    <d v="2019-06-11T00:00:00"/>
    <s v="EN COMUNICACION DEL DIA 06032019 SIN OFICIO CON RAD ID898391, DE LA UNIDAD DE RESTITUCION DE TIERRAS, SOLICITAN INFORMAR SI EL SR. DUARTE QUINTERO MIGUEL ANGEL IDENTIFICADO CON CC 13445189, FUNGE EN CALIDAD DE TITULAR, ASOCIADO O SOCIO DE ALGUN ESTABLECIM"/>
    <s v="A"/>
    <s v="LMORENO"/>
    <s v=" "/>
    <s v="Principal"/>
    <d v="2019-06-11T00:00:00"/>
    <s v="Origino"/>
    <s v="."/>
    <s v="."/>
    <s v="."/>
    <s v="Finalizado"/>
    <s v=" "/>
    <s v="Asignado a"/>
    <s v="SORTIZ"/>
    <s v="Registros Pub y Redes Emp"/>
    <s v="Back (Registro)"/>
    <d v="2019-06-11T00:00:00"/>
    <s v="A"/>
    <m/>
    <m/>
    <m/>
    <m/>
    <m/>
    <m/>
    <m/>
    <m/>
    <s v="Sin Identificación"/>
    <m/>
    <s v="JOSEFO ARMANDO RAMIREZ ORTIZ"/>
    <n v="3770300"/>
    <m/>
    <m/>
    <n v="5729789"/>
    <s v="3 Peticiones"/>
    <s v="P-SOLICITA CERTIFICADOS O COPIAS"/>
    <s v="Registros Publicos y Redes Emp"/>
    <s v="Derecho de peticion"/>
    <s v="."/>
    <s v="."/>
    <s v="20-0862 SANTIAGO DE CALI, 18 DE JUNIO DE 2019 SEÑORES UNIDAD ADMINISTRATIVA ESPECIAL DE GESTION DE RESTITUCION DE TIERRAS DESPOJADAS ATENCIÓN: JOSEFO ARMANDO RAMIREZ ORTIZ ABOGADO SUSTANCIADOR DIRECCIÓN TERRITORIAL NORTE DE SANTANDER CALLE 11 NO. 0 - 66 B"/>
    <s v="."/>
    <s v="Finalizado"/>
    <s v="SORTIZ"/>
    <d v="2019-06-18T00:00:00"/>
    <d v="2019-06-18T00:00:00"/>
    <s v="Se envia por correo fiscio"/>
    <s v="N"/>
    <m/>
    <x v="1"/>
    <s v="Interés general y particular"/>
    <s v="N"/>
    <d v="2019-06-18T00:00:00"/>
    <d v="2019-06-18T00:00:00"/>
    <n v="5"/>
    <n v="5"/>
    <s v="cumple"/>
  </r>
  <r>
    <x v="0"/>
    <n v="2019005804"/>
    <d v="2019-06-11T00:00:00"/>
    <s v="EN COMUNICACION DEL DIA 11062019 SIN OFICIO , DEL SEÑOR LUIS CARLOS CEPEDA VILLAR IDENTIFICADO CON CC 1115860506, SOLICITA INFORMACION DETALLADA CONCERNIENTE AL NUMERO DE COMERCIANTES Y EMPRESARIOS QUE SE HAN AFILIADO A LA CAMARA DE COMERCIO DE CALI DURAN"/>
    <s v="A"/>
    <s v="LMORENO"/>
    <s v=" "/>
    <s v="Principal"/>
    <d v="2019-06-11T00:00:00"/>
    <s v="Origino"/>
    <s v="."/>
    <s v="."/>
    <s v="."/>
    <s v="Finalizado"/>
    <s v=" "/>
    <s v="Asignado a"/>
    <s v="SORTIZ"/>
    <s v="Registros Pub y Redes Emp"/>
    <s v="Back (Registro)"/>
    <d v="2019-06-11T00:00:00"/>
    <s v="A"/>
    <m/>
    <m/>
    <m/>
    <m/>
    <m/>
    <m/>
    <m/>
    <m/>
    <s v="Sin Identificación"/>
    <m/>
    <s v="LUIS CARLOS CEPEDA VILLAR"/>
    <m/>
    <s v="luiz.cepeda@hotmail.com"/>
    <m/>
    <m/>
    <s v="3 Peticiones"/>
    <s v="P-SOLICITA LISTADO O INFORMACION DE INSCRITOS"/>
    <s v="Registros Publicos y Redes Emp"/>
    <s v="Derecho de peticion"/>
    <s v="."/>
    <s v="."/>
    <s v="19-06-2019: SE ENVIA CORREO ELECTRONICO A MARCO DUQUE PARA LA GENERACION DE LA BASE DE DATOS. 25-06-2019: SE ENVIA LA PROYECCION DE LA RESPUESTA A LA DOCTORA CLAUDIA BOTERO PARA LA REVISION Y APROBACION. 20-0905 SANTIAGO DE CALI, 25 DE JUNIO DE 2019 SEÑOR"/>
    <s v="."/>
    <s v="Finalizado"/>
    <s v="SORTIZ"/>
    <d v="2019-06-21T00:00:00"/>
    <d v="2019-06-28T00:00:00"/>
    <s v="Se envia respuesta al correo electronico luiz_cepeda@hotmail.com.rpost.biz el día viernes 28/06/2019 01:20 p.m."/>
    <s v="N"/>
    <m/>
    <x v="1"/>
    <s v="Interés general y particular"/>
    <s v="N"/>
    <d v="2019-06-28T00:00:00"/>
    <d v="2019-06-28T00:00:00"/>
    <n v="13"/>
    <n v="13"/>
    <s v="cumple"/>
  </r>
  <r>
    <x v="0"/>
    <n v="2019005805"/>
    <d v="2019-06-11T00:00:00"/>
    <s v="MARIA OBEIDA HURTADO RUIZ CON C.C. 31.206.528 REPRESENTANTE LEGAL DE CALIZAS Y MARMOLES LTDA 890.300.369-9 ME PERMITO PRESENTAR DERECHO DE PETICION CON LOS SIGUIENTES FUNDAMENTOS: SIRVACE EXPEDIR COPIA DE LA MEDIDA CAUTELAR DE EMBARGO REQUERIDA POR EL ISS"/>
    <s v="A"/>
    <s v="FCAJAS"/>
    <s v=" "/>
    <s v="Principal"/>
    <d v="2019-06-11T00:00:00"/>
    <s v="Origino"/>
    <s v="."/>
    <s v="."/>
    <s v="."/>
    <s v="Finalizado"/>
    <s v=" "/>
    <s v="Asignado a"/>
    <s v="CBOTERO"/>
    <s v="Registros Pub y Redes Emp"/>
    <s v="Juridica"/>
    <d v="2019-06-11T00:00:00"/>
    <s v="A"/>
    <m/>
    <m/>
    <m/>
    <m/>
    <m/>
    <m/>
    <m/>
    <m/>
    <s v="Sin Identificación"/>
    <n v="31206528"/>
    <s v="MARIA OBEIDA HURTADO"/>
    <n v="524233"/>
    <s v="asistenteadministrativa@imperaabogados.com"/>
    <s v="Presencial con Carta"/>
    <m/>
    <s v="3 Peticiones"/>
    <s v="P-SOLICITA INFORMACION DE TRAMITES DE CCC"/>
    <s v="Registros Publicos y Redes Emp"/>
    <s v="Derecho de peticion"/>
    <s v="."/>
    <s v="."/>
    <s v="SANTIAGO DE CALI, 25 DE JUNIO DE 2019 SEÑORA KATHERINE MARTINEZ ROA CARRERA 4 NO. 11-33 OF 205 EDIFICIO ULPIANO LLOREDA ASISTENTEADMINISTRATIVA@IMPERAABOGADOS.COM CIUDAD CORDIAL SALUDO, MEDIANTE ESCRITO DEL 7 DE JUNIO DE 2019, RADICADO EN ESTA CÁMARA DE C"/>
    <s v="."/>
    <s v="Finalizado"/>
    <s v="SORTIZ"/>
    <d v="2019-06-25T00:00:00"/>
    <d v="2019-06-25T00:00:00"/>
    <s v="Se envia respuesta al correo electronico asistenteadministrativa@imperaabogados.com.rpost.biz el día martes 25/06/2019 12:26 p.m."/>
    <s v="N"/>
    <m/>
    <x v="1"/>
    <s v="Interés general y particular"/>
    <s v="N"/>
    <d v="2019-06-25T00:00:00"/>
    <d v="2019-06-25T00:00:00"/>
    <n v="10"/>
    <n v="10"/>
    <s v="cumple"/>
  </r>
  <r>
    <x v="0"/>
    <n v="2019005809"/>
    <d v="2019-06-11T00:00:00"/>
    <s v="YO, MARIA EVANGELINA ESPAÑA VASQUEZ, IDENTIFICADA CON CÉDULA DE CIUDADANIA NÚMERO 66.786.499 DE PALMIRA, CONTADORA PUBLICA CON TARJETA PROFESIONAL NRO 143234 - T, RESPETUOSAMENTE SOLICITO LO SIGUIENTE: DAR DE BAJA DEL CARGO DE REVISOR FISCAL, DE LAS FUNDA"/>
    <s v="A"/>
    <s v="MMONTILL"/>
    <s v=" "/>
    <s v="Principal"/>
    <d v="2019-06-11T00:00:00"/>
    <s v="Origino"/>
    <s v="."/>
    <s v="."/>
    <s v="."/>
    <s v="Finalizado"/>
    <s v=" "/>
    <s v="Asignado a"/>
    <s v="MBASTIDA"/>
    <s v="Registros Pub y Redes Emp"/>
    <s v="Juridica"/>
    <d v="2019-06-11T00:00:00"/>
    <s v="A"/>
    <m/>
    <m/>
    <m/>
    <m/>
    <m/>
    <m/>
    <m/>
    <m/>
    <s v="Sin Identificación"/>
    <n v="66786499"/>
    <s v="MARIA EVANGELINA ESPAÑA VASQUEZ"/>
    <m/>
    <s v="maeva0905@hotmail.com"/>
    <s v="Presencial con Carta"/>
    <n v="3172950439"/>
    <s v="3 Peticiones"/>
    <s v="P-SOLICITA INFORMACION DE TRAMITES DE CCC"/>
    <s v="Registros Publicos y Redes Emp"/>
    <s v="Derecho de peticion"/>
    <s v="."/>
    <s v="."/>
    <s v="RESPUESTA ENVIADA AL CLIENTE POR CORREO 25-06-2019. SANTIAGO DE CALI, 25 DE JUNIO DE 2019 SEÑORA MARÍA EVANGELINA ESPAÑA VÁSQUEZ CARRERA 79A NO. 2C-09 BARRIO NÁPOLES CORREO ELECTRÓNICO: MAEVA0905@HOTMAIL.COM LA CIUDAD CORDIAL SALUDO, MEDIANTE ESCRITO DE F"/>
    <s v="."/>
    <s v="Finalizado"/>
    <s v="MBASTIDA"/>
    <d v="2019-06-26T00:00:00"/>
    <d v="2019-07-02T00:00:00"/>
    <s v="Se envia respuesta al derecho de peticion maeva0905@hotmail.com.rpost.biz el día martes 25/06/2019 11:47 a.m."/>
    <s v="N"/>
    <m/>
    <x v="1"/>
    <s v="Interés general y particular"/>
    <s v="N"/>
    <d v="2019-06-28T00:00:00"/>
    <d v="2019-06-28T00:00:00"/>
    <n v="13"/>
    <n v="13"/>
    <s v="cumple"/>
  </r>
  <r>
    <x v="0"/>
    <n v="2019005834"/>
    <d v="2019-06-12T00:00:00"/>
    <s v="PARA DAR RESPUESTA A UNA SOLICITUD DE LA DOCTORA CLAUDIA BOTERO SE SOLICITA LOS FORMUMARIOS DE RENOVACION DEL AÑO 2019 DE LAS SIGUIENTES EMPRESAS: 890312487_x0009_ 51309-3 800041433_x0009_CLEANER S.A._x0009_222483-4 890301033_x0009_TECNOPLAST S.A.S._x0009_6413-16 900094992_x0009_MEGATECNOLO"/>
    <s v="A"/>
    <s v="SORTIZ"/>
    <s v=" "/>
    <s v="Principal"/>
    <d v="2019-06-12T00:00:00"/>
    <s v="Origino"/>
    <s v="RESPPROC"/>
    <s v="Gestion Integral"/>
    <s v="Tecnologia"/>
    <s v="Finalizado"/>
    <s v=" "/>
    <s v="Asignado a"/>
    <s v="SORTIZ"/>
    <s v="Registros Pub y Redes Emp"/>
    <s v="Back (Registro)"/>
    <d v="2019-06-12T00:00:00"/>
    <s v="A"/>
    <s v="MERCANTIL"/>
    <n v="222483"/>
    <m/>
    <m/>
    <m/>
    <m/>
    <m/>
    <m/>
    <s v="Inscrito"/>
    <m/>
    <s v="LUIS BERNARDO NARANJO OJEDA"/>
    <m/>
    <s v="naranjolb@gmail.com"/>
    <s v="Telefónica"/>
    <m/>
    <s v="3 Peticiones"/>
    <s v="P-SOLICITA CERTIFICADOS O COPIAS"/>
    <s v="Registros Publicos y Redes Emp"/>
    <s v="Derecho de peticion"/>
    <s v="."/>
    <s v="."/>
    <s v="13-06-2019: SE ARCHIVA LOS FORMULARIOS DE RENOVACION DE LAS EMPRESAS MENCIONADAS EN LA SOLICITUD . LA RESPUESTA LA ENVIA LA DOCTORA CLAUDIA BOTERO."/>
    <s v="."/>
    <s v="Finalizado"/>
    <s v="SORTIZ"/>
    <d v="2019-06-25T00:00:00"/>
    <d v="2019-06-28T00:00:00"/>
    <s v=" "/>
    <s v="N"/>
    <m/>
    <x v="1"/>
    <s v="Interés general y particular"/>
    <s v="N"/>
    <d v="2019-06-28T00:00:00"/>
    <d v="2019-06-28T00:00:00"/>
    <n v="12"/>
    <n v="12"/>
    <s v="cumple"/>
  </r>
  <r>
    <x v="0"/>
    <n v="2019005838"/>
    <d v="2019-06-12T00:00:00"/>
    <s v="EN COMUNICACION DEL DIA 05062019, CON RAD S-2019 -000353 DE LA POLICIA NACIONAL, SOLICITAN SUMINISTRAR EL REGISTRO HISTORICO, ACTAS DE ASAMBLEAS, MODIFICACIONES, CERTIFICADO DE EXISTENCIA Y REPRESENTACION LEGAL, DE LAS EMPRESAS RELACIONADAS: GRUPO LIPO S."/>
    <s v="A"/>
    <s v="LMORENO"/>
    <s v=" "/>
    <s v="Principal"/>
    <d v="2019-06-12T00:00:00"/>
    <s v="Origino"/>
    <s v="."/>
    <s v="."/>
    <s v="."/>
    <s v="Finalizado"/>
    <s v=" "/>
    <s v="Asignado a"/>
    <s v="SORTIZ"/>
    <s v="Registros Pub y Redes Emp"/>
    <s v="Back (Registro)"/>
    <d v="2019-06-12T00:00:00"/>
    <s v="A"/>
    <m/>
    <m/>
    <m/>
    <m/>
    <m/>
    <m/>
    <m/>
    <m/>
    <s v="Sin Identificación"/>
    <m/>
    <s v="CRISTIAN CAMILO CARDONA MOYA"/>
    <n v="32411795"/>
    <s v="polfa.divbu-inc@policia.gov.co"/>
    <m/>
    <m/>
    <s v="3 Peticiones"/>
    <s v="P-SOLICITA CERTIFICADOS O COPIAS"/>
    <s v="Registros Publicos y Redes Emp"/>
    <s v="Derecho de peticion"/>
    <s v="."/>
    <s v="."/>
    <s v="20-0865 SANTIAGO DE CALI, 19 DE JUNIO DE 2019 SEÑORES MINISTERIO DE DEFENSA NACIONAL POLICIA NACIONAL ATENCIÓN: PATRULLERO CRISTIAN CAMILO CARDONA MOYA INVESTIGADOR CRIMINAL GRUPO INVESTIGATIVO POLFA CRISTIAN,CARDONA3963@CORREO.POLICIA.GOV.CO BUENAVENTURA"/>
    <s v="."/>
    <s v="Finalizado"/>
    <s v="SORTIZ"/>
    <d v="2019-06-19T00:00:00"/>
    <d v="2019-06-19T00:00:00"/>
    <s v="Se envia respuesta al correo electronico cristian.cardona3963@correo.policia.gov.co.rpost.biz el día miércoles 19/06/2019 11:51 a.m."/>
    <s v="N"/>
    <m/>
    <x v="1"/>
    <s v="Interés general y particular"/>
    <s v="N"/>
    <d v="2019-06-19T00:00:00"/>
    <d v="2019-06-19T00:00:00"/>
    <n v="5"/>
    <n v="5"/>
    <s v="cumple"/>
  </r>
  <r>
    <x v="0"/>
    <n v="2019005841"/>
    <d v="2019-06-12T00:00:00"/>
    <s v="EN COMUNICACION DEL DIA 10062019 CON OFICIO 1108 DEL JUZGADO SEXTO PENAL MUNICIPAL PARA ADOLESCENTES CON FUNCION DE CONTROL DE GARANTIAS, SOLICITAN CERTIFICADO DE EXISTENCIA Y REPRESENTACION LEGAL DE LA ENTIDAD COOMEVA EPS POR INCIDENTE DE DESACATO EN ACC"/>
    <s v="A"/>
    <s v="LMORENO"/>
    <s v=" "/>
    <s v="Principal"/>
    <d v="2019-06-12T00:00:00"/>
    <s v="Origino"/>
    <s v="."/>
    <s v="."/>
    <s v="."/>
    <s v="Finalizado"/>
    <s v=" "/>
    <s v="Asignado a"/>
    <s v="SORTIZ"/>
    <s v="Registros Pub y Redes Emp"/>
    <s v="Back (Registro)"/>
    <d v="2019-06-12T00:00:00"/>
    <s v="A"/>
    <m/>
    <m/>
    <m/>
    <m/>
    <m/>
    <m/>
    <m/>
    <m/>
    <s v="Sin Identificación"/>
    <m/>
    <s v="ALEJANDRA ESCOBAR GOMEZ"/>
    <n v="4112041"/>
    <s v="juzgado06pmpademed@gmail.com"/>
    <m/>
    <m/>
    <s v="3 Peticiones"/>
    <s v="P-SOLICITA CERTIFICADOS O COPIAS"/>
    <s v="Registros Publicos y Redes Emp"/>
    <s v="Derecho de peticion"/>
    <s v="."/>
    <s v="."/>
    <s v="20-0821 SANTIAGO DE CALI, 12 DE JUNIO DE 2019 SEÑORES JUZGADO SEXTO PENAL MUNICIPAL PARA ADOLESCENTES CON FUNCION DE CONTROL DE GARANTIAS ATENCIÓN: ALEJANDRA ESCOBAR GOMEZ SECRETARIA JUZGADO06PMPADEMED@GMAIL.COM MEDELLÍN CORDIAL SALUDO, DAMOS RESPUESTA A "/>
    <s v="."/>
    <s v="Finalizado"/>
    <s v="SORTIZ"/>
    <d v="2019-06-13T00:00:00"/>
    <d v="2019-06-13T00:00:00"/>
    <s v="Se envia respuesta al correo electronico juzgado06pmpademed@gmail.com.rpost.biz el día jueves 13/06/2019 09:57 a.m."/>
    <s v="N"/>
    <m/>
    <x v="1"/>
    <s v="Interés general y particular"/>
    <s v="N"/>
    <d v="2019-06-13T00:00:00"/>
    <d v="2019-06-13T00:00:00"/>
    <n v="1"/>
    <n v="1"/>
    <s v="cumple"/>
  </r>
  <r>
    <x v="0"/>
    <n v="2019005842"/>
    <d v="2019-06-12T00:00:00"/>
    <s v="EN COMUNICACION DEL DIA 10062019 CON OFICIO 2019-00807 DEL JUZGADO SEGUNDO PROMISCUO MUNICIPAL LA UNION NARIÑO, SOLICITAN CERTIFICADO DE EXISTENCIA Y REPRESENTACION LEGAL DE LA ENTIDAD COOMEVA EPS POR INCIDENTE DE DESACATO N. 2019-00203-00 EN ACCION DE TU"/>
    <s v="A"/>
    <s v="LMORENO"/>
    <s v=" "/>
    <s v="Principal"/>
    <d v="2019-06-12T00:00:00"/>
    <s v="Origino"/>
    <s v="."/>
    <s v="."/>
    <s v="."/>
    <s v="Finalizado"/>
    <s v=" "/>
    <s v="Asignado a"/>
    <s v="SORTIZ"/>
    <s v="Registros Pub y Redes Emp"/>
    <s v="Back (Registro)"/>
    <d v="2019-06-12T00:00:00"/>
    <s v="A"/>
    <m/>
    <m/>
    <m/>
    <m/>
    <m/>
    <m/>
    <m/>
    <m/>
    <s v="Sin Identificación"/>
    <m/>
    <s v="ALBERTO JESUS ROSERO MEJIA"/>
    <m/>
    <m/>
    <m/>
    <m/>
    <s v="3 Peticiones"/>
    <s v="P-SOLICITA CERTIFICADOS O COPIAS"/>
    <s v="Registros Publicos y Redes Emp"/>
    <s v="Derecho de peticion"/>
    <s v="."/>
    <s v="."/>
    <s v="20-0822 SANTIAGO DE CALI, 13 DE JUNIO DE 2019 SEÑORES JUZGADO SEGUNDO PROMISCUO MUNICIPAL LA UNION NARIÑO ATENCIÓN: ALBERTO JESUS ROSERO MEJIA SECRETARIO PALACIO DE JUSTICIA. LA UNIÓN NARIÑO CORDIAL SALUDO, DAMOS RESPUESTA A SU OFICIO NO. 2019-00807 CON I"/>
    <s v="."/>
    <s v="Finalizado"/>
    <s v="SORTIZ"/>
    <d v="2019-06-13T00:00:00"/>
    <d v="2019-06-13T00:00:00"/>
    <s v="Se envia respuesta por correo fisico"/>
    <s v="N"/>
    <m/>
    <x v="1"/>
    <s v="Interés general y particular"/>
    <s v="N"/>
    <d v="2019-06-13T00:00:00"/>
    <d v="2019-06-13T00:00:00"/>
    <n v="1"/>
    <n v="1"/>
    <s v="cumple"/>
  </r>
  <r>
    <x v="0"/>
    <n v="2019005846"/>
    <d v="2019-06-12T00:00:00"/>
    <s v="EN COMUNICACION DEL DIA 21052019, RADICADO PRF. N0. 035-2019 DE LA CONTRALORIA DEPARTAMENTAL DE CASANARE, ENVIADO A LA CAMARA DE COMERCIO DE CASANARE Y REMITIDO A LA CAMARA DE COMERCIO DE CALI EL DIA 10062019 CON RADICACION 20190290203, POR TRASLADO POR C"/>
    <s v="A"/>
    <s v="LMORENO"/>
    <s v=" "/>
    <s v="Principal"/>
    <d v="2019-06-12T00:00:00"/>
    <s v="Origino"/>
    <s v="."/>
    <s v="."/>
    <s v="."/>
    <s v="Finalizado"/>
    <s v=" "/>
    <s v="Asignado a"/>
    <s v="SORTIZ"/>
    <s v="Registros Pub y Redes Emp"/>
    <s v="Back (Registro)"/>
    <d v="2019-06-12T00:00:00"/>
    <s v="A"/>
    <m/>
    <m/>
    <m/>
    <m/>
    <m/>
    <m/>
    <m/>
    <m/>
    <s v="Sin Identificación"/>
    <m/>
    <s v="ROBINSON LUNA PARRA"/>
    <m/>
    <s v="contacto@contraloriacasanare.gov.co"/>
    <m/>
    <m/>
    <s v="3 Peticiones"/>
    <s v="P-SOLICITA CERTIFICADOS O COPIAS"/>
    <s v="Registros Publicos y Redes Emp"/>
    <s v="Derecho de peticion"/>
    <s v="."/>
    <s v="."/>
    <s v="20-0843 SANTIAGO DE CALI, 14 DE JUNIO DE 2019 SEÑORES CONTRALORIA DEPARTAMENTAL DE CASANARE ATENCIÓN: ROBINSON LUNA PARRA DIRECTOR DE RESPONSABILIDAD FISCAL Y JURISDICCIÓN COACTIVA CONTACTO@CONTRALORIACASANARE.GOV.CO YOPAL CORDIAL SALUDO, DAMOS RESPUESTA "/>
    <s v="."/>
    <s v="Finalizado"/>
    <s v="SORTIZ"/>
    <d v="2019-06-14T00:00:00"/>
    <d v="2019-06-14T00:00:00"/>
    <s v="Se envia respuesta al correo electronico contacto@contraloriacasanare.gov.co.rpost.biz el día viernes 14/06/2019 05:11 p.m."/>
    <s v="N"/>
    <m/>
    <x v="1"/>
    <s v="Interés general y particular"/>
    <s v="N"/>
    <d v="2019-06-14T00:00:00"/>
    <d v="2019-06-14T00:00:00"/>
    <n v="2"/>
    <n v="2"/>
    <s v="cumple"/>
  </r>
  <r>
    <x v="0"/>
    <n v="2019005847"/>
    <d v="2019-06-12T00:00:00"/>
    <s v="EN COMUNICACION DEL DIA 07062019, RAD 2019-000045-00 DEL JUZGADO 01 DE PEQUEÑAS CAUSAS LABORALES LA GUAJIRA RIOHACHA, ENVIADO A LA CAMARA DE COMERCIO DE LA GUAJIRA Y REMITIDO A LA CAMARA DE COMERCIO DE CALI EL DIA 07062019, POR TRASLADO POR COMPETENCIAS, "/>
    <s v="A"/>
    <s v="LMORENO"/>
    <s v=" "/>
    <s v="Principal"/>
    <d v="2019-06-12T00:00:00"/>
    <s v="Origino"/>
    <s v="."/>
    <s v="."/>
    <s v="."/>
    <s v="Finalizado"/>
    <s v=" "/>
    <s v="Asignado a"/>
    <s v="SORTIZ"/>
    <s v="Registros Pub y Redes Emp"/>
    <s v="Back (Registro)"/>
    <d v="2019-06-12T00:00:00"/>
    <s v="A"/>
    <m/>
    <m/>
    <m/>
    <m/>
    <m/>
    <m/>
    <m/>
    <m/>
    <s v="Sin Identificación"/>
    <m/>
    <s v="DAILETH SOFIA AREVALO MEDINA"/>
    <m/>
    <s v="j01lpqcrioha@cendoj.ramajudicial.gov.co"/>
    <m/>
    <m/>
    <s v="3 Peticiones"/>
    <s v="P-SOLICITA CERTIFICADOS O COPIAS"/>
    <s v="Registros Publicos y Redes Emp"/>
    <s v="Derecho de peticion"/>
    <s v="."/>
    <s v="."/>
    <s v="20-0823 SANTIAGO DE CALI, 13 DE JUNIO DE 2019 SEÑORES JUZGADO 01 PEQUEÑAS CAUSAS LABORALES ATENCIÓN: DAILETH SOFIA AREVALO MEDINA SECRETARIA J01LPQCRIOHA@CENDOJ.RAMAJUDICIAL.GOV.CO LA GUAJIRA - RIOHACHA CORDIAL SALUDO, DAMOS RESPUESTA A SU OFICIO JMPCL: 0"/>
    <s v="."/>
    <s v="Finalizado"/>
    <s v="SORTIZ"/>
    <d v="2019-06-13T00:00:00"/>
    <d v="2019-06-13T00:00:00"/>
    <s v="Se envia respuesta al correo electronico j01lpqcrioha@cendoj.ramajudicial.gov.co.rpost.biz el día jueves 13/06/2019 10:15 a.m."/>
    <s v="N"/>
    <m/>
    <x v="1"/>
    <s v="Interés general y particular"/>
    <s v="N"/>
    <d v="2019-06-13T00:00:00"/>
    <d v="2019-06-13T00:00:00"/>
    <n v="1"/>
    <n v="1"/>
    <s v="cumple"/>
  </r>
  <r>
    <x v="0"/>
    <n v="2019005848"/>
    <d v="2019-06-12T00:00:00"/>
    <s v="EN COMUNICACION DEL DIA 11062019, RAD 2019-00347-00 DEL JUZGADO TERCERO LABRAL DEL CIRCUITO DE MANIZALES CALDAS, SOLICITAN EXPEDIR CERTIFICADO DE EXISTENCIA Y REPRESENTACION LEGAL DE LA SOCIEDAD INTEGRATED SERVICES A.M. S.A.S. NIT: 901094281-4 MT: 990177-"/>
    <s v="A"/>
    <s v="LMORENO"/>
    <s v=" "/>
    <s v="Principal"/>
    <d v="2019-06-12T00:00:00"/>
    <s v="Origino"/>
    <s v="."/>
    <s v="."/>
    <s v="."/>
    <s v="Finalizado"/>
    <s v=" "/>
    <s v="Asignado a"/>
    <s v="SORTIZ"/>
    <s v="Registros Pub y Redes Emp"/>
    <s v="Back (Registro)"/>
    <d v="2019-06-12T00:00:00"/>
    <s v="A"/>
    <m/>
    <m/>
    <m/>
    <m/>
    <m/>
    <m/>
    <m/>
    <m/>
    <s v="Sin Identificación"/>
    <m/>
    <s v="MARTHA INES RUIZ GIRALDO"/>
    <m/>
    <m/>
    <m/>
    <m/>
    <s v="3 Peticiones"/>
    <s v="P-SOLICITA CERTIFICADOS O COPIAS"/>
    <s v="Registros Publicos y Redes Emp"/>
    <s v="Derecho de peticion"/>
    <s v="."/>
    <s v="."/>
    <s v="20-0824 SANTIAGO DE CALI, 13 DE JUNIO DE 2019 SEÑORES JUZGADO TERCERO LABORAL DEL CIRCUITO DE MANIZALES - CALDAS ATENCIÓN: MARTHA INES RUIZ GIRALDO JUEZ LCTO03MA@CENDOJ.RAMAJUDICIAL.GOV.CO MANIZALES - CALDAS CORDIAL SALUDO, DAMOS RESPUESTA A SU OFICIO CON"/>
    <s v="."/>
    <s v="Finalizado"/>
    <s v="SORTIZ"/>
    <d v="2019-06-13T00:00:00"/>
    <d v="2019-06-13T00:00:00"/>
    <s v="Se envia respuesta al correo electronico lcto03ma@cendoj.ramajudicial.gov.co.rpost.biz el día jueves 13/06/2019 10:36 a.m."/>
    <s v="N"/>
    <m/>
    <x v="1"/>
    <s v="Interés general y particular"/>
    <s v="N"/>
    <d v="2019-06-13T00:00:00"/>
    <d v="2019-06-13T00:00:00"/>
    <n v="1"/>
    <n v="1"/>
    <s v="cumple"/>
  </r>
  <r>
    <x v="0"/>
    <n v="2019005860"/>
    <d v="2019-06-12T00:00:00"/>
    <s v="EN COMUNICACION DEL DIA 10062019 RADICADO N. 1850.18, DE LA JUNTA CENTRAL DE CONTADORES, SOLICITAN AMABLE COLABORACION PARA QUE DENTRO DE LOS 10 DIAS SIGUIENTES AL RECIBO DE ESTA SOLICITUD, REMITA CON DESTINO A LA PRESENTE INVESTIGACION DISCIPLINARIA QUE "/>
    <s v="A"/>
    <s v="LMORENO"/>
    <s v=" "/>
    <s v="Principal"/>
    <d v="2019-06-12T00:00:00"/>
    <s v="Origino"/>
    <s v="."/>
    <s v="."/>
    <s v="."/>
    <s v="Finalizado"/>
    <s v=" "/>
    <s v="Asignado a"/>
    <s v="SORTIZ"/>
    <s v="Registros Pub y Redes Emp"/>
    <s v="Back (Registro)"/>
    <d v="2019-06-12T00:00:00"/>
    <s v="A"/>
    <m/>
    <m/>
    <m/>
    <m/>
    <m/>
    <m/>
    <m/>
    <m/>
    <s v="Sin Identificación"/>
    <m/>
    <s v="YENNY MILENA LEMUS JIMENEZ"/>
    <n v="6444450"/>
    <s v="secretariaparaasuntosdisciplinarios@jcc.gov.co"/>
    <m/>
    <m/>
    <s v="3 Peticiones"/>
    <s v="P-SOLICITA CERTIFICADOS O COPIAS"/>
    <s v="Registros Publicos y Redes Emp"/>
    <s v="Derecho de peticion"/>
    <s v="."/>
    <s v="."/>
    <s v="19-06-2019: SE ENVIO A RETIRAR LA RADICACION 20190342194 YA QUE LA FUNCIONARIA REALIZO MAL EL RECIBO, POR LO ANTERIOR SE LE INFORMA A LA AUXILIAR PARA QUE REALICE UN NUEVO RECIBO POR LOS CONCEPTOS DE CERTIFICADO ESPECIAL Y PQR. 22-06-2019: PENDIENTE DE UN"/>
    <s v="."/>
    <s v="Finalizado"/>
    <s v="SORTIZ"/>
    <d v="2019-06-19T00:00:00"/>
    <d v="2019-06-25T00:00:00"/>
    <s v="Se envia respuesta al correo electronico secretariaparaasuntosdisciplinarios@jcc.gov.co.rpost.biz el día martes 25/06/2019 08:48 a.m."/>
    <s v="N"/>
    <m/>
    <x v="1"/>
    <s v="Interés general y particular"/>
    <s v="N"/>
    <d v="2019-06-25T00:00:00"/>
    <d v="2019-06-25T00:00:00"/>
    <n v="9"/>
    <n v="9"/>
    <s v="cumple"/>
  </r>
  <r>
    <x v="0"/>
    <n v="2019005862"/>
    <d v="2019-06-12T00:00:00"/>
    <s v="EN COMUNICACION DEL DIA 12062019 CON OFICIO N. 3103 DEL JUZGADO TREINTA Y CUATRO CIVIL MUNICIPAL DE ORALIDAD, SOLICITAN INFORMAR EL PROCEDIMIENTO PARA HABILITAR UN USUARIO Y CONTRASEÑA EN LA PLATAFORMA RUES A FIN DE PERMITIR DESCARGAR CERTIFICADO DE EXIST"/>
    <s v="A"/>
    <s v="LMORENO"/>
    <s v=" "/>
    <s v="Principal"/>
    <d v="2019-06-12T00:00:00"/>
    <s v="Origino"/>
    <s v="."/>
    <s v="."/>
    <s v="."/>
    <s v="Finalizado"/>
    <s v=" "/>
    <s v="Asignado a"/>
    <s v="SORTIZ"/>
    <s v="Registros Pub y Redes Emp"/>
    <s v="Back (Registro)"/>
    <d v="2019-06-12T00:00:00"/>
    <s v="A"/>
    <m/>
    <m/>
    <m/>
    <m/>
    <m/>
    <m/>
    <m/>
    <m/>
    <s v="Sin Identificación"/>
    <m/>
    <s v="ALIX CARMENZA DAZA SARMIENTO"/>
    <m/>
    <s v="j34cmcali@cendoj.ramajudicial.gov.co"/>
    <m/>
    <m/>
    <s v="3 Peticiones"/>
    <s v="P-SOLICITA CERTIFICADOS O COPIAS"/>
    <s v="Registros Publicos y Redes Emp"/>
    <s v="Derecho de peticion"/>
    <s v="."/>
    <s v="."/>
    <s v="20-0866 SANTIAGO DE CALI, 19 DE JUNIO DE 2019 SEÑORES JUZGADO TREINTA Y CUATRO CIVIL MUNICIPAL DE ORALIDAD ATENCIÓN: ALIX CARMENZA DAZA SARMIENTO JUEZ J34CMCALI@CENDOJ.RAMAJUDICIAL.GOV.CO SANTIAGO DE CALI CORDIAL SALUDO, DAMOS RESPUESTA A SU OFICIO NO. 31"/>
    <s v="."/>
    <s v="Finalizado"/>
    <s v="SORTIZ"/>
    <d v="2019-06-19T00:00:00"/>
    <d v="2019-06-19T00:00:00"/>
    <s v="Se envia respuesta al correo electronico j34cmcali@cendoj.ramajudicial.gov.co.rpost.org el día miércoles 19/06/2019 03:10 p.m."/>
    <s v="N"/>
    <m/>
    <x v="1"/>
    <s v="Interés general y particular"/>
    <s v="N"/>
    <d v="2019-06-19T00:00:00"/>
    <d v="2019-06-19T00:00:00"/>
    <n v="5"/>
    <n v="5"/>
    <s v="cumple"/>
  </r>
  <r>
    <x v="0"/>
    <n v="2019005863"/>
    <d v="2019-06-12T00:00:00"/>
    <s v="EN COMUNICACION DEL DIA 07062019 CON OFICIO N. 1025 RAD 760013105013002018-00478-00 DEL JUZGADO TRECE LABORAL DEL CIRCUITO DE CALI, SOLICITAN CERTIFICAR SI SE CONOCE LA DIRECCION DE UBICACION DE LA SOCIEDAD LICEO DE CIENCIAS LTDA NIT 90309764 Y SI SE LLEV"/>
    <s v="A"/>
    <s v="LMORENO"/>
    <s v=" "/>
    <s v="Principal"/>
    <d v="2019-06-12T00:00:00"/>
    <s v="Origino"/>
    <s v="."/>
    <s v="."/>
    <s v="."/>
    <s v="Finalizado"/>
    <s v=" "/>
    <s v="Asignado a"/>
    <s v="SORTIZ"/>
    <s v="Registros Pub y Redes Emp"/>
    <s v="Back (Registro)"/>
    <d v="2019-06-12T00:00:00"/>
    <s v="A"/>
    <m/>
    <m/>
    <m/>
    <m/>
    <m/>
    <m/>
    <m/>
    <m/>
    <s v="Sin Identificación"/>
    <m/>
    <s v="EDDIE ESCOBAR BERMUDEZ"/>
    <m/>
    <m/>
    <m/>
    <m/>
    <s v="3 Peticiones"/>
    <s v="P-SOLICITA CERTIFICADOS O COPIAS"/>
    <s v="Registros Publicos y Redes Emp"/>
    <s v="Derecho de peticion"/>
    <s v="."/>
    <s v="."/>
    <s v="20-0867 SANTIAGO DE CALI, 19 DE JUNIO DE 2019 SEÑORES JUZGADO TRECE LABORAL DEL CIRCUITO DE CALI ATENCIÓN: EDDIE ESCOBAR BERMUDEZ SECRETARIO CARRERA 1 NO. 3 - 40 SANTIAGO DE CALI CORDIAL SALUDO, DAMOS RESPUESTA A SU OFICIO NO. 1025 DE FECHA 7 DE JUNIO DE "/>
    <s v="."/>
    <s v="Finalizado"/>
    <s v="SORTIZ"/>
    <d v="2019-06-19T00:00:00"/>
    <d v="2019-06-19T00:00:00"/>
    <s v="Se envia por correo fisico."/>
    <s v="N"/>
    <m/>
    <x v="1"/>
    <s v="Interés general y particular"/>
    <s v="N"/>
    <d v="2019-06-19T00:00:00"/>
    <d v="2019-06-19T00:00:00"/>
    <n v="5"/>
    <n v="5"/>
    <s v="cumple"/>
  </r>
  <r>
    <x v="0"/>
    <n v="2019005864"/>
    <d v="2019-06-12T00:00:00"/>
    <s v="EN COMUNICACION DEL DIA 10062019 CON OFICIO N. 2450 DEL CONSEJO SUPERIOR DE LA JUDICATURA - TRIBUNAL ADMINISTRATIVO DEL VALLE DEL CAUCA SECRETARIA, SOLICITAN APOYO PARA QUE SE ADELANTEN LOS TRAMITES PARA QUE SEA ASIGNADO AL TRIBUNAL ADMINISTRATIVO DEL VAL"/>
    <s v="A"/>
    <s v="LMORENO"/>
    <s v=" "/>
    <s v="Principal"/>
    <d v="2019-06-12T00:00:00"/>
    <s v="Origino"/>
    <s v="."/>
    <s v="."/>
    <s v="."/>
    <s v="Finalizado"/>
    <s v=" "/>
    <s v="Asignado a"/>
    <s v="SORTIZ"/>
    <s v="Registros Pub y Redes Emp"/>
    <s v="Back (Registro)"/>
    <d v="2019-06-12T00:00:00"/>
    <s v="A"/>
    <m/>
    <m/>
    <m/>
    <m/>
    <m/>
    <m/>
    <m/>
    <m/>
    <s v="Sin Identificación"/>
    <m/>
    <s v="JUAN DIEGO ORNDORFF MUÑOZ"/>
    <n v="8980800"/>
    <s v="s01tadvalle@cendoj.ramajudicial.gov.co"/>
    <m/>
    <m/>
    <s v="3 Peticiones"/>
    <s v="P-SOLICITA CERTIFICADOS O COPIAS"/>
    <s v="Registros Publicos y Redes Emp"/>
    <s v="Derecho de peticion"/>
    <s v="."/>
    <s v="."/>
    <s v="20-0868 SANTIAGO DE CALI, 19 DE JUNIO DE 2019 SEÑORES TRIBUNAL ADMINISTRATIVO DEL VALLE DEL CAUCA ATENCIÓN: JUAN DIEGO ORNDORFF MUÑOZ SECRETARIO GENERAL S01TADVALLE@CENDOJ.RAMAJUDICIAL.GOV.CO SANTIAGO DE CALI CORDIAL SALUDO, DAMOS RESPUESTA A SU OFICIO NO"/>
    <s v="."/>
    <s v="Finalizado"/>
    <s v="SORTIZ"/>
    <d v="2019-06-19T00:00:00"/>
    <d v="2019-06-19T00:00:00"/>
    <s v="Se envia respuesta al correo electronio s01tadvalle@cendoj.ramajudicial.gov.co.rpost.biz el día miércoles 19/06/2019 05:13 p.m."/>
    <s v="N"/>
    <m/>
    <x v="1"/>
    <s v="Interés general y particular"/>
    <s v="N"/>
    <d v="2019-06-19T00:00:00"/>
    <d v="2019-06-19T00:00:00"/>
    <n v="5"/>
    <n v="5"/>
    <s v="cumple"/>
  </r>
  <r>
    <x v="0"/>
    <n v="2019005889"/>
    <d v="2019-06-13T00:00:00"/>
    <s v="EN COMUNICACION DEL DIA 13062019 CON OFICIO 02339 RAD 76-100-40-89-001-2019-00174-00, DEL JUZGADO PROMISCUO MUNICIPAL DE BOLIVAR, VALLE DEL CAUCA DISTRITO JUDICIAL DE BUGA, SOLICITAN CERTIFICADO DE EXISTENCIA Y REPRESENTACION LEGAL DE LA ENTIDAD EPS COOME"/>
    <s v="A"/>
    <s v="LMORENO"/>
    <s v=" "/>
    <s v="Principal"/>
    <d v="2019-06-13T00:00:00"/>
    <s v="Origino"/>
    <s v="."/>
    <s v="."/>
    <s v="."/>
    <s v="Finalizado"/>
    <s v=" "/>
    <s v="Asignado a"/>
    <s v="SORTIZ"/>
    <s v="Registros Pub y Redes Emp"/>
    <s v="Back (Registro)"/>
    <d v="2019-06-13T00:00:00"/>
    <s v="A"/>
    <m/>
    <m/>
    <m/>
    <m/>
    <m/>
    <m/>
    <m/>
    <m/>
    <s v="Sin Identificación"/>
    <m/>
    <s v="PAULA ANDREA RAMIREZ MARTINEZ"/>
    <n v="2224065"/>
    <s v="j01pmpalbolivarvalle@cendoj.ramajudicial.gov.co"/>
    <m/>
    <m/>
    <s v="3 Peticiones"/>
    <s v="P-SOLICITA CERTIFICADOS O COPIAS"/>
    <s v="Registros Publicos y Redes Emp"/>
    <s v="Derecho de peticion"/>
    <s v="."/>
    <s v="."/>
    <s v="20-0854 SANTIAGO DE CALI, 18 DE JUNIO DE 2019 SEÑORES JUZGADO PROMISCUO MUNICIPAL DE BOLIVAR, VALLE DEL CAUCA ATENCIÓN: PAULA ANDREA RAMIREZ MARTINEZ SECRETARIA J01PRMPALBOLIVARVALLE@CENDOJ.RAMAJUDICIAL.GOV.CO BUGA CORDIAL SALUDO, DAMOS RESPUESTA A SU OFI"/>
    <s v="."/>
    <s v="Finalizado"/>
    <s v="SORTIZ"/>
    <d v="2019-06-18T00:00:00"/>
    <d v="2019-06-18T00:00:00"/>
    <s v="Se envia respuesta al correo electronico j01prmpalbolivarvalle@cendoj.ramajudicial.gov.co.rpost.biz el día martes 18/06/2019 09:27 a.m."/>
    <s v="N"/>
    <m/>
    <x v="1"/>
    <s v="Interés general y particular"/>
    <s v="N"/>
    <d v="2019-06-18T00:00:00"/>
    <d v="2019-06-18T00:00:00"/>
    <n v="3"/>
    <n v="3"/>
    <s v="cumple"/>
  </r>
  <r>
    <x v="0"/>
    <n v="2019005895"/>
    <d v="2019-06-14T00:00:00"/>
    <s v="EN COMUNICACION DEL DIA 05062019, CON OFICIO # 813 DEL JUZGADO SETENTA Y NUEVE PENAL MUNICIPAL CON FUNCION DE CONTROL DE GARANTIAS DE BOGOTA, ENVIADO A LA CAMARA DE COMERCIO DE BOGOTA Y REMITIDO A LA CAMARA DE COMERCIO DE CALI EL DIA 10062019 CON RADICACI"/>
    <s v="A"/>
    <s v="LMORENO"/>
    <s v=" "/>
    <s v="Principal"/>
    <d v="2019-06-14T00:00:00"/>
    <s v="Origino"/>
    <s v="."/>
    <s v="."/>
    <s v="."/>
    <s v="Finalizado"/>
    <s v=" "/>
    <s v="Asignado a"/>
    <s v="SORTIZ"/>
    <s v="Registros Pub y Redes Emp"/>
    <s v="Back (Registro)"/>
    <d v="2019-06-14T00:00:00"/>
    <s v="A"/>
    <m/>
    <m/>
    <m/>
    <m/>
    <m/>
    <m/>
    <m/>
    <m/>
    <s v="Sin Identificación"/>
    <m/>
    <s v="JENNY MILENA FONSECA"/>
    <n v="3751177"/>
    <s v="j79pmgbt@cendoj.ramajudicial.gov.co"/>
    <m/>
    <m/>
    <s v="3 Peticiones"/>
    <s v="P-SOLICITA CERTIFICADOS O COPIAS"/>
    <s v="Registros Publicos y Redes Emp"/>
    <s v="Derecho de peticion"/>
    <s v="."/>
    <s v="."/>
    <s v="20-0849 SANTIAGO DE CALI, 17 DE JUNIO DE 2019 SEÑORES JUZGADO SETENTA Y NUEVE (79) PENAL MUNICIPAL CON FUNCION DE CONTROL DE GARANTIAS DE BOGOTÁ ATENCIÓN: JENNY MILENA FONSECA SECRETARIA J79PMGBT@CENDOJ.RAMAJUDICIAL.GOV.CO BOGOTÁ D.C. CORDIAL SALUDO, DAMO"/>
    <s v="."/>
    <s v="Finalizado"/>
    <s v="SORTIZ"/>
    <d v="2019-06-17T00:00:00"/>
    <d v="2019-06-17T00:00:00"/>
    <s v="Se envia respuesta al correo electronico j79pmgbt@cendoj.ramajudicial.gov.co.rpost.biz el día lunes 17/06/2019 03:54 p.m."/>
    <s v="N"/>
    <m/>
    <x v="1"/>
    <s v="Interés general y particular"/>
    <s v="N"/>
    <d v="2019-06-17T00:00:00"/>
    <d v="2019-06-17T00:00:00"/>
    <n v="1"/>
    <n v="1"/>
    <s v="cumple"/>
  </r>
  <r>
    <x v="0"/>
    <n v="2019005899"/>
    <d v="2019-06-14T00:00:00"/>
    <s v="EN COMUNICACION DEL DIA 05062019, CON OFICIO # 0492 DEL JUZGADO DIECIOCHO PENAL MUNICIPAL CON FUNCION DE CONTROL DE GARANTIAS, ENVIADO A LA CAMARA DE COMERCIO DE BOGOTA Y REMITIDO A LA CAMARA DE COMERCIO DE CALI EL DIA 07062019 CON RADICACION 20190339344,"/>
    <s v="A"/>
    <s v="LMORENO"/>
    <s v=" "/>
    <s v="Principal"/>
    <d v="2019-06-14T00:00:00"/>
    <s v="Origino"/>
    <s v="."/>
    <s v="."/>
    <s v="."/>
    <s v="Finalizado"/>
    <s v=" "/>
    <s v="Asignado a"/>
    <s v="SORTIZ"/>
    <s v="Registros Pub y Redes Emp"/>
    <s v="Back (Registro)"/>
    <d v="2019-06-14T00:00:00"/>
    <s v="A"/>
    <m/>
    <m/>
    <m/>
    <m/>
    <m/>
    <m/>
    <m/>
    <m/>
    <s v="Sin Identificación"/>
    <m/>
    <s v="NATALIA ANDREA MEJIA ROBAYO"/>
    <n v="4281473"/>
    <s v="j18pmgbt@cendoj.ramajudicial.gov.co"/>
    <m/>
    <m/>
    <s v="3 Peticiones"/>
    <s v="P-SOLICITA CERTIFICADOS O COPIAS"/>
    <s v="Registros Publicos y Redes Emp"/>
    <s v="Derecho de peticion"/>
    <s v="."/>
    <s v="."/>
    <s v=".20-0852 SANTIAGO DE CALI, 17 DE JUNIO DE 2019 SEÑORES JUZGADO DIECIOCHO PENAL MUNICIPAL CON FUNCION DE CONTROL DE GARANTIAS ATENCIÓN: NATALIA ANDREA MEJIA ROBAYO JUEZ J18PMGBT@CENDOJ.RAMAJUDICIAL.GOV.CO BOGOTÁ D.C. CORDIAL SALUDO, DAMOS RESPUESTA A SU OF"/>
    <s v="."/>
    <s v="Finalizado"/>
    <s v="SORTIZ"/>
    <d v="2019-06-17T00:00:00"/>
    <d v="2019-06-17T00:00:00"/>
    <s v="Se envia respuesta al correo electronico j18pmgbt@cendoj.ramajudicial.gov.co.rpost.biz el día lunes 17/06/2019 04:38 p.m."/>
    <s v="N"/>
    <m/>
    <x v="1"/>
    <s v="Interés general y particular"/>
    <s v="N"/>
    <d v="2019-06-17T00:00:00"/>
    <d v="2019-06-17T00:00:00"/>
    <n v="1"/>
    <n v="1"/>
    <s v="cumple"/>
  </r>
  <r>
    <x v="0"/>
    <n v="2019005900"/>
    <d v="2019-06-14T00:00:00"/>
    <s v="DERECHO DE PETICIÓN POR DEVOLUCIÓN DE DINERO POR PAGO DE AUDIENCIA DE CONCILIACIÓN NRO. 6596"/>
    <s v="A"/>
    <s v="JMENDEZ"/>
    <s v=" "/>
    <s v="Unicentro web"/>
    <d v="2019-06-14T00:00:00"/>
    <s v="Origino"/>
    <s v="."/>
    <s v="."/>
    <s v="."/>
    <s v="Finalizado"/>
    <s v=" "/>
    <s v="Asignado a"/>
    <s v="MPGARCIA"/>
    <s v="Fortalecimiento Empresarial"/>
    <s v="Centro de Conciliacion y Arbitraje"/>
    <d v="2019-06-14T00:00:00"/>
    <s v="A"/>
    <s v="MERCANTIL"/>
    <n v="884431"/>
    <m/>
    <m/>
    <m/>
    <m/>
    <m/>
    <m/>
    <s v="Inscrito"/>
    <n v="38560720"/>
    <s v="PAOLA ANDREA MORALES OCAMPO_x0009_"/>
    <n v="6690481"/>
    <s v="contabilidad@arrendadora.com.co"/>
    <s v="Presencial con Carta"/>
    <m/>
    <s v="3 Peticiones"/>
    <s v="P-ACLARAR O INFORMAR SOBRE TARIFAS"/>
    <s v="Conciliacion y Arbitraje"/>
    <s v="Conciliación"/>
    <s v="."/>
    <s v="."/>
    <s v="SANTIAGO DE CALI, 27 JUNIO DE 2019 SEÑORA PAOLA ANDREA MORALES OCAMPO REPRESENTANTE LEGAL FORSA RENTA S.A.S. CARRERA 23 NO. 13 - 60 CONTABILIDAD@ARRENDADORA.COM.CO YUMBO - COLOMBIA REFERENCIA: RESPUESTA A DERECHO DE PETICIÓN. RECIBA UN CORDIAL SALUDO. EN "/>
    <s v="."/>
    <s v="Finalizado"/>
    <s v="MPGARCIA"/>
    <d v="2019-07-14T00:00:00"/>
    <d v="2019-07-14T00:00:00"/>
    <s v=" "/>
    <s v="N"/>
    <m/>
    <x v="1"/>
    <s v="."/>
    <s v="N"/>
    <d v="2019-07-14T00:00:00"/>
    <d v="2019-07-14T00:00:00"/>
    <n v="20"/>
    <n v="20"/>
    <s v="NO"/>
  </r>
  <r>
    <x v="0"/>
    <n v="2019005901"/>
    <d v="2019-06-14T00:00:00"/>
    <s v="EN COMUNICACION DEL DIA 06062019, CON OFICIO # 0957 DEL JUZGADO CATORCE (14) PENAL MUNICIPAL CON FUNCIONES DE CONOCIMIENTO , ENVIADO A LA CAMARA DE COMERCIO DE BOGOTA Y REMITIDO A LA CAMARA DE COMERCIO DE CALI EL DIA 07062019 CON RADICACION 20190339337, P"/>
    <s v="A"/>
    <s v="LMORENO"/>
    <s v=" "/>
    <s v="Principal"/>
    <d v="2019-06-14T00:00:00"/>
    <s v="Origino"/>
    <s v="."/>
    <s v="."/>
    <s v="."/>
    <s v="Finalizado"/>
    <s v=" "/>
    <s v="Asignado a"/>
    <s v="SORTIZ"/>
    <s v="Registros Pub y Redes Emp"/>
    <s v="Back (Registro)"/>
    <d v="2019-06-14T00:00:00"/>
    <s v="A"/>
    <m/>
    <m/>
    <m/>
    <m/>
    <m/>
    <m/>
    <m/>
    <m/>
    <s v="Sin Identificación"/>
    <m/>
    <s v="JAIME ALBERTO ALVAREZ MORA"/>
    <n v="2837460"/>
    <m/>
    <m/>
    <m/>
    <s v="3 Peticiones"/>
    <s v="P-SOLICITA CERTIFICADOS O COPIAS"/>
    <s v="Registros Publicos y Redes Emp"/>
    <s v="Derecho de peticion"/>
    <s v="."/>
    <s v="."/>
    <s v="20-0853 SANTIAGO DE CALI, 18 DE JUNIO DE 2019 SEÑORES JUZGADO CATORCE (14) PENAL MUNICIPAL CON FUNCIONES DE CONOCIMIENTO ATENCIÓN: JAIME ALBERTO ALVAREZ MORA SECRETARIO J14PMCBT@CENDOJ.RAMAJUDICIAL.GOV.CO BOGOTÁ D.C. CORDIAL SALUDO, DAMOS RESPUESTA A SU O"/>
    <s v="."/>
    <s v="Finalizado"/>
    <s v="SORTIZ"/>
    <d v="2019-06-18T00:00:00"/>
    <d v="2019-06-18T00:00:00"/>
    <s v="Se envia respuesta al correo electronico j14pmcbt@cendoj.ramajudicial.gov.co.rpost.biz el día martes 18/06/2019 09:14 a.m."/>
    <s v="N"/>
    <m/>
    <x v="1"/>
    <s v="Interés general y particular"/>
    <s v="N"/>
    <d v="2019-06-18T00:00:00"/>
    <d v="2019-06-18T00:00:00"/>
    <n v="2"/>
    <n v="2"/>
    <s v="cumple"/>
  </r>
  <r>
    <x v="0"/>
    <n v="2019005903"/>
    <d v="2019-06-14T00:00:00"/>
    <s v="EN COMUNICACION DEL DIA 04062019, CON OFICIO # 1964/19 DEL JUZGADO VEINTIDOS CIVIL MUNICIPAL DE BOGOTA , ENVIADO A LA CAMARA DE COMERCIO DE BOGOTA Y REMITIDO A LA CAMARA DE COMERCIO DE CALI EL DIA 07062019 CON RADICACION 20190339327, POR TRASLADO POR COMP"/>
    <s v="A"/>
    <s v="LMORENO"/>
    <s v=" "/>
    <s v="Principal"/>
    <d v="2019-06-14T00:00:00"/>
    <s v="Origino"/>
    <s v="."/>
    <s v="."/>
    <s v="."/>
    <s v="Finalizado"/>
    <s v=" "/>
    <s v="Asignado a"/>
    <s v="SORTIZ"/>
    <s v="Registros Pub y Redes Emp"/>
    <s v="Back (Registro)"/>
    <d v="2019-06-14T00:00:00"/>
    <s v="A"/>
    <m/>
    <m/>
    <m/>
    <m/>
    <m/>
    <m/>
    <m/>
    <m/>
    <s v="Sin Identificación"/>
    <m/>
    <s v="DAVID ANTONIO GONZALEZ RUBIO BREAKEY"/>
    <n v="2845514"/>
    <s v="cmpl22bt@cendoj.ramajudicial.gov.co"/>
    <m/>
    <m/>
    <s v="3 Peticiones"/>
    <s v="P-SOLICITA CERTIFICADOS O COPIAS"/>
    <s v="Registros Publicos y Redes Emp"/>
    <s v="Derecho de peticion"/>
    <s v="."/>
    <s v="."/>
    <s v="20-0864 SANTIAGO DE CALI, 18 DE JUNIO DE 2019 SEÑORES JUZGADO VENTIDOS CIVIL MUNICIPAL DE BOGOTÁ D.C. ATENCIÓN: DAVID ANTONIO GONZALEZ - RUBIO BREAKEY SECRETARIO CMPL22BT@CENDOJ.RAMAJUDICIAL.GOV.CO BOGOTÁ D.C. CORDIAL SALUDO, DAMOS RESPUESTA A SU OFICIO N"/>
    <s v="."/>
    <s v="Finalizado"/>
    <s v="SORTIZ"/>
    <d v="2019-06-18T00:00:00"/>
    <d v="2019-06-18T00:00:00"/>
    <s v="Se envia respuesta al correo electronico cmpl22bt@cendoj.ramajudicial.gov.co.rpost.biz el día martes 18/06/2019 03:27 p.m."/>
    <s v="N"/>
    <m/>
    <x v="1"/>
    <s v="Interés general y particular"/>
    <s v="N"/>
    <d v="2019-06-18T00:00:00"/>
    <d v="2019-06-18T00:00:00"/>
    <n v="2"/>
    <n v="2"/>
    <s v="cumple"/>
  </r>
  <r>
    <x v="0"/>
    <n v="2019005911"/>
    <d v="2019-06-14T00:00:00"/>
    <s v="EN COMUNICACION DEL DIA 06062019, CON OFICIO # 571 DEL JUZGADO NOVENO PENAL MUNICIPAL PARA ADOLESCENTES DE CONTROL DE GARANTIAS DE BOGOTA DC, ENVIADO A LA CAMARA DE COMERCIO DE BOGOTA Y REMITIDO A LA CAMARA DE COMERCIO DE CALI EL DIA 07062019 CON RADICACI"/>
    <s v="A"/>
    <s v="LMORENO"/>
    <s v=" "/>
    <s v="Principal"/>
    <d v="2019-06-14T00:00:00"/>
    <s v="Origino"/>
    <s v="."/>
    <s v="."/>
    <s v="."/>
    <s v="Finalizado"/>
    <s v=" "/>
    <s v="Asignado a"/>
    <s v="SORTIZ"/>
    <s v="Registros Pub y Redes Emp"/>
    <s v="Back (Registro)"/>
    <d v="2019-06-14T00:00:00"/>
    <s v="A"/>
    <m/>
    <m/>
    <m/>
    <m/>
    <m/>
    <m/>
    <m/>
    <m/>
    <s v="Sin Identificación"/>
    <m/>
    <s v="YENNY LEMUS"/>
    <n v="2379246"/>
    <s v="ado09garbt@cendoj.ramajudicial.gov.vo"/>
    <m/>
    <m/>
    <s v="3 Peticiones"/>
    <s v="P-SOLICITA CERTIFICADOS O COPIAS"/>
    <s v="Registros Publicos y Redes Emp"/>
    <s v="Derecho de peticion"/>
    <s v="."/>
    <s v="."/>
    <s v="20-0863 SANTIAGO DE CALI, 18 DE JUNIO DE 2019 SEÑORES JUZGADO NOVENO PENAL MUNICIPAL PARA ADOLESCENTES DE CONTROL DE GARANTIAS DE BOGOTÁ D.C. ATENCIÓN: YENNY L. LEMUST. SECRETARIA ADO09GARBT@CENDOJ.RAMAJUDICIAL.GOV.CO BOGOTÁ D.C. CORDIAL SALUDO, DAMOS RES"/>
    <s v="."/>
    <s v="Finalizado"/>
    <s v="SORTIZ"/>
    <d v="2019-06-18T00:00:00"/>
    <d v="2019-06-18T00:00:00"/>
    <s v="Se envia respuesta al correo electronico ado09garbt@cendoj.ramajudicial.gov.co.rpost.biz el día martes 18/06/2019 01:52 p.m."/>
    <s v="N"/>
    <m/>
    <x v="1"/>
    <s v="Interés general y particular"/>
    <s v="N"/>
    <d v="2019-06-18T00:00:00"/>
    <d v="2019-06-18T00:00:00"/>
    <n v="2"/>
    <n v="2"/>
    <s v="cumple"/>
  </r>
  <r>
    <x v="0"/>
    <n v="2019005915"/>
    <d v="2019-06-14T00:00:00"/>
    <s v="SOLICITA CERTIFICADOS DE LAS SIGUIENTES MATRICULAS 463976,566790,727767,805565,897689,900965 Y DE LA EMPRESA 1047740-16, SOLICITAN HISTORICO DE SOCIOS REPRESENTANTE LEGAL O ACCIONISTAS, DE IGUAL FORMA COPIA EN MEDIO MAGNETICO DE LOS EXPEDIENTES DE LAS MAT"/>
    <s v="A"/>
    <s v="HSARRIA"/>
    <s v=" "/>
    <s v="Principal"/>
    <d v="2019-06-14T00:00:00"/>
    <s v="Origino"/>
    <s v="."/>
    <s v="."/>
    <s v="."/>
    <s v="Finalizado"/>
    <s v=" "/>
    <s v="Asignado a"/>
    <s v="SORTIZ"/>
    <s v="Registros Pub y Redes Emp"/>
    <s v="Back (Registro)"/>
    <d v="2019-06-14T00:00:00"/>
    <s v="A"/>
    <s v="MERCANTIL"/>
    <m/>
    <m/>
    <m/>
    <m/>
    <m/>
    <m/>
    <m/>
    <s v="Sin Identificación"/>
    <m/>
    <m/>
    <m/>
    <m/>
    <m/>
    <m/>
    <s v="3 Peticiones"/>
    <s v="P-SOLICITA CERTIFICADOS O COPIAS"/>
    <s v="Registros Publicos y Redes Emp"/>
    <s v="Derecho de peticion"/>
    <s v="."/>
    <s v="."/>
    <s v="20-0870 SANTIAGO DE CALI, 20 DE JUNIO DE 2019 SEÑORES MINISTERIO DE DEFENSA NACIONAL POLICIA NACIONAL ATENCIÓN: PATRULLERO CRISTIAN GUILLERMO CORREDOR GUERRA INVESTIGADOR CRIMINAL CHRISTIAN.CORREDOR@CORREO.POLICIA.GOV.CO. SANTIAGO DE CALI CORDIAL SALUDO, "/>
    <s v="."/>
    <s v="Finalizado"/>
    <s v="SORTIZ"/>
    <d v="2019-06-20T00:00:00"/>
    <d v="2019-06-20T00:00:00"/>
    <s v="Se envia respuesta al correo electronico christian.corredor@correo.policia.gov.co.rpost.biz el día jueves 20/06/2019 11:38 a.m."/>
    <s v="N"/>
    <m/>
    <x v="1"/>
    <s v="Interés general y particular"/>
    <s v="N"/>
    <d v="2019-06-20T00:00:00"/>
    <d v="2019-06-20T00:00:00"/>
    <n v="4"/>
    <n v="4"/>
    <s v="cumple"/>
  </r>
  <r>
    <x v="0"/>
    <n v="2019005916"/>
    <d v="2019-06-14T00:00:00"/>
    <s v="EN COMUNICACION DEL DIA 1062019, CON OFICIO # 0433 DEL JUZGADO 62 CIVIL MUNICIPAL DE BOGOTA DC Y/O JUZGADO 44 DE PEQUEÑAS CAUSAS Y COMPETENCIA MULTIPLE DE BOGOTA DC , ENVIADO A LA CAMARA DE COMERCIO DE BOGOTA Y REMITIDO A LA CAMARA DE COMERCIO DE CALI EL "/>
    <s v="A"/>
    <s v="LMORENO"/>
    <s v=" "/>
    <s v="Principal"/>
    <d v="2019-06-14T00:00:00"/>
    <s v="Origino"/>
    <s v="."/>
    <s v="."/>
    <s v="."/>
    <s v="Finalizado"/>
    <s v=" "/>
    <s v="Asignado a"/>
    <s v="SORTIZ"/>
    <s v="Registros Pub y Redes Emp"/>
    <s v="Back (Registro)"/>
    <d v="2019-06-14T00:00:00"/>
    <s v="A"/>
    <m/>
    <m/>
    <m/>
    <m/>
    <m/>
    <m/>
    <m/>
    <m/>
    <s v="Sin Identificación"/>
    <m/>
    <s v="OLGA SOFIA GONZALEZ BARAJAS"/>
    <m/>
    <s v="cmpl62bt@cendoj.ramajudicial.gov.co"/>
    <m/>
    <m/>
    <s v="3 Peticiones"/>
    <s v="P-SOLICITA CERTIFICADOS O COPIAS"/>
    <s v="Registros Publicos y Redes Emp"/>
    <s v="Derecho de peticion"/>
    <s v="."/>
    <s v="."/>
    <s v="20-0851 SANTIAGO DE CALI, 17 DE JUNIO DE 2019 SEÑORES JUZGADO 62 CIVIL MUNICIPAL DE BOGOTÁ JUZGADO 44 DE PEQUEÑAS CAUSAS Y COMPETENCIA MULTIPLE DE BOGOTÁ D.C ATENCIÓN: OLGA SOFIA GONZALEZ BARAJAS SECRETARIA CMPL62BT@CENDOJ.RAMAJUDICIAL.GOV.CO BOGOTÁ D.C. "/>
    <s v="."/>
    <s v="Finalizado"/>
    <s v="SORTIZ"/>
    <d v="2019-06-17T00:00:00"/>
    <d v="2019-06-17T00:00:00"/>
    <s v="Se envia respuesta al correo electronico cmpl62bt@cendoj.ramajudicial.gov.co.rpost.biz el día lunes 17/06/2019 04:20 p.m."/>
    <s v="N"/>
    <m/>
    <x v="1"/>
    <s v="Interés general y particular"/>
    <s v="N"/>
    <d v="2019-06-17T00:00:00"/>
    <d v="2019-06-17T00:00:00"/>
    <n v="1"/>
    <n v="1"/>
    <s v="cumple"/>
  </r>
  <r>
    <x v="0"/>
    <n v="2019005919"/>
    <d v="2019-06-14T00:00:00"/>
    <s v="EN COMUNICACION DEL DIA 10062019, CON OFICIO # J75 - 573 DEL JUZGADO 75 PENAL MUNICIPAL FUNCION CONTROL GARANTIAS BOGOTA DC , ENVIADO A LA CAMARA DE COMERCIO DE BOGOTA Y REMITIDO A LA CAMARA DE COMERCIO DE CALI EL DIA 10062019 CON RADICACION 20190339294, "/>
    <s v="A"/>
    <s v="LMORENO"/>
    <s v=" "/>
    <s v="Principal"/>
    <d v="2019-06-14T00:00:00"/>
    <s v="Origino"/>
    <s v="."/>
    <s v="."/>
    <s v="."/>
    <s v="Finalizado"/>
    <s v=" "/>
    <s v="Asignado a"/>
    <s v="SORTIZ"/>
    <s v="Registros Pub y Redes Emp"/>
    <s v="Back (Registro)"/>
    <d v="2019-06-14T00:00:00"/>
    <s v="A"/>
    <m/>
    <m/>
    <m/>
    <m/>
    <m/>
    <m/>
    <m/>
    <m/>
    <s v="Sin Identificación"/>
    <m/>
    <s v="MYRIAM MAYERLY RINCON BOCANEGRA"/>
    <n v="3750400"/>
    <s v="j75pmgbt@cendoj.ramajudicial.gov.co"/>
    <m/>
    <m/>
    <s v="3 Peticiones"/>
    <s v="P-SOLICITA CERTIFICADOS O COPIAS"/>
    <s v="Registros Publicos y Redes Emp"/>
    <s v="Derecho de peticion"/>
    <s v="."/>
    <s v="."/>
    <s v="20-0850 SANTIAGO DE CALI, 17 DE JUNIO DE 2019 SEÑORES JUZGADO 75 PENAL MUNICIPAL FUNCION CONTROL GARANTIAS ATENCIÓN: MYRIAM MAYERLY RINCON BOCANEGRA OFICIAL MAYOR J75PMGBT@CENDOJ.RAMAJUDICIAL.GOV.CO BOGOTÁ D.C. CORDIAL SALUDO, DAMOS RESPUESTA A SU OFICIO "/>
    <s v="."/>
    <s v="Finalizado"/>
    <s v="SORTIZ"/>
    <d v="2019-06-17T00:00:00"/>
    <d v="2019-06-17T00:00:00"/>
    <s v="se envia respuesta al correo electronico j75pmgbt@cendoj.ramajudicial.gov.co.rpost.biz el dia lunes 17/06/2019 04:02 p.m."/>
    <s v="N"/>
    <m/>
    <x v="1"/>
    <s v="."/>
    <s v="N"/>
    <d v="2019-06-17T00:00:00"/>
    <d v="2019-06-17T00:00:00"/>
    <n v="1"/>
    <n v="1"/>
    <s v="cumple"/>
  </r>
  <r>
    <x v="0"/>
    <n v="2019005925"/>
    <d v="2019-06-14T00:00:00"/>
    <s v="EN COMUNICACION DEL DIA 11062019, CON OFICIO # 1496 DEL JUZGADO CATORCE PENAL MUNICIPAL CON FUNCION DE CONTROL DE GARANTIAS DE SANTIAGO DE CALI, SOLICITAN EXPEDIR CERTIFICADO DE EXISTENCIA Y REPRESENTACION LEGAL DE LA ENTIDAD, EPS COOMEVA POR INCIDENTE DE"/>
    <s v="A"/>
    <s v="LMORENO"/>
    <s v=" "/>
    <s v="Principal"/>
    <d v="2019-06-14T00:00:00"/>
    <s v="Origino"/>
    <s v="."/>
    <s v="."/>
    <s v="."/>
    <s v="Finalizado"/>
    <s v=" "/>
    <s v="Asignado a"/>
    <s v="SORTIZ"/>
    <s v="Registros Pub y Redes Emp"/>
    <s v="Back (Registro)"/>
    <d v="2019-06-14T00:00:00"/>
    <s v="A"/>
    <m/>
    <m/>
    <m/>
    <m/>
    <m/>
    <m/>
    <m/>
    <m/>
    <s v="Sin Identificación"/>
    <m/>
    <s v="ANA MARIA HORTA LOSADA"/>
    <n v="8986868"/>
    <m/>
    <m/>
    <m/>
    <s v="3 Peticiones"/>
    <s v="P-SOLICITA CERTIFICADOS O COPIAS"/>
    <s v="Registros Publicos y Redes Emp"/>
    <s v="Derecho de peticion"/>
    <s v="."/>
    <s v="."/>
    <s v="20-0856 SANTIAGO DE CALI, 18 DE JUNIO DE 2019 SEÑORES JUZGADO CATORCE PENAL MUNICIPAL CON FUNCION DE CONTROL DE GARANTIAS DE SANTIAGO DE CALI ATENCIÓN: ANA MARIA HORTA LOSADA SECRETARIA PALACIO DE JUSTICIA PEDRO ELÍAS SERRANO PISO 15 J14PMCALI@CENDOJ.RAMA"/>
    <s v="."/>
    <s v="Finalizado"/>
    <s v="SORTIZ"/>
    <d v="2019-06-18T00:00:00"/>
    <d v="2019-06-18T00:00:00"/>
    <s v="Se envia respuesta al correo electronico j14pmcali@cendoj.ramajudicial.gov.co.rpost.biz el día martes 18/06/2019 09:47 a.m."/>
    <s v="N"/>
    <m/>
    <x v="1"/>
    <s v="Interés general y particular"/>
    <s v="N"/>
    <d v="2019-06-18T00:00:00"/>
    <d v="2019-06-18T00:00:00"/>
    <n v="2"/>
    <n v="2"/>
    <s v="cumple"/>
  </r>
  <r>
    <x v="0"/>
    <n v="2019005928"/>
    <d v="2019-06-14T00:00:00"/>
    <s v="EN COMUNICACION DEL DIA 11062019, CON OFICIO # 1491 DEL JUZGADO CATORCE PENAL MUNICIPAL CON FUNCION DE CONTROL DE GARANTIAS DE SANTIAGO DE CALI, SOLICITAN EXPEDIR CERTIFICADO DE EXISTENCIA Y REPRESENTACION LEGAL DE LA ENTIDAD, EPS COOMEVA POR INCIDENTE DE"/>
    <s v="A"/>
    <s v="LMORENO"/>
    <s v=" "/>
    <s v="Principal"/>
    <d v="2019-06-14T00:00:00"/>
    <s v="Origino"/>
    <s v="."/>
    <s v="."/>
    <s v="."/>
    <s v="Finalizado"/>
    <s v=" "/>
    <s v="Asignado a"/>
    <s v="SORTIZ"/>
    <s v="Registros Pub y Redes Emp"/>
    <s v="Back (Registro)"/>
    <d v="2019-06-14T00:00:00"/>
    <s v="A"/>
    <m/>
    <m/>
    <m/>
    <m/>
    <m/>
    <m/>
    <m/>
    <m/>
    <s v="Sin Identificación"/>
    <m/>
    <s v="ANA  MARIA HORTA LOSADA"/>
    <n v="8986868"/>
    <m/>
    <m/>
    <m/>
    <s v="3 Peticiones"/>
    <s v="P-SOLICITA CERTIFICADOS O COPIAS"/>
    <s v="Registros Publicos y Redes Emp"/>
    <s v="Derecho de peticion"/>
    <s v="."/>
    <s v="."/>
    <s v="20-0857 SANTIAGO DE CALI, 18 DE JUNIO DE 2019 SEÑORES JUZGADO CATORCE PENAL MUNICIPAL CON FUNCION DE CONTROL DE GARANTIAS DE SANTIAGO DE CALI ATENCIÓN: ANA MARIA HORTA LOSADA SECRETARIA PALACIO DE JUSTICIA PEDRO ELÍAS SERRANO PISO 15 J14PMCALI@CENDOJ.RAMA"/>
    <s v="."/>
    <s v="Finalizado"/>
    <s v="SORTIZ"/>
    <d v="2019-06-18T00:00:00"/>
    <d v="2019-06-18T00:00:00"/>
    <s v="Se envia respuesta al correo electronico j14pmcali@cendoj.ramajudicial.gov.co.rpost.biz el día martes 18/06/2019 09:53 a.m."/>
    <s v="N"/>
    <m/>
    <x v="1"/>
    <s v="Interés general y particular"/>
    <s v="N"/>
    <d v="2019-06-18T00:00:00"/>
    <d v="2019-06-18T00:00:00"/>
    <n v="2"/>
    <n v="2"/>
    <s v="cumple"/>
  </r>
  <r>
    <x v="0"/>
    <n v="2019005929"/>
    <d v="2019-06-14T00:00:00"/>
    <s v="EN COMUNICACION RECIBIDA EL 14062019 LA SEÑORA CATHERINE DAZA MANCHOLA IDENTIFICADA CON CC 38603029, SOLICITA POR MEDIO DEL PRESENTE ESCRITO (DOCUMENTO ADJUNTO) SE RESUELVAN LAS INQUIETUDES QUE ALLI EXPRESA."/>
    <s v="A"/>
    <s v="LMORENO"/>
    <s v=" "/>
    <s v="Principal"/>
    <d v="2019-06-14T00:00:00"/>
    <s v="Origino"/>
    <s v="."/>
    <s v="."/>
    <s v="."/>
    <s v="Finalizado"/>
    <s v=" "/>
    <s v="Asignado a"/>
    <s v="ECUARTAS"/>
    <s v="Registros Pub y Redes Emp"/>
    <s v="Back (Registro)"/>
    <d v="2019-06-14T00:00:00"/>
    <s v="A"/>
    <m/>
    <m/>
    <m/>
    <m/>
    <m/>
    <m/>
    <m/>
    <m/>
    <s v="Sin Identificación"/>
    <m/>
    <s v="CATHERINE DAZA MANCHOLA"/>
    <m/>
    <s v="ktdaza@me.com"/>
    <m/>
    <m/>
    <s v="3 Peticiones"/>
    <s v="P-SOLICITA INFORMACION LEGAL DE CCC"/>
    <s v="Registros Publicos y Redes Emp"/>
    <s v="Derecho de peticion"/>
    <s v="."/>
    <s v="."/>
    <s v="SANTIAGO DE CALI, 9 DE JULIO DE 2019 SEÑORA CATHERINE DAZA MANCHOLA CALLE 1B OESTE N0 4 OESTE-209 EDIF PORTAL DE LA QUEBRADA CORREO ELECTRÓNICO: KTDAZA@ME.COM CIUDAD RECIBA UN CORDIAL SALUDO, MEDIANTE ESCRITO SIN FECHA, RECIBIDO EN ESTA CÁMARA DE COMERCIO"/>
    <s v="."/>
    <s v="Finalizado"/>
    <s v="ECUARTAS"/>
    <d v="2019-07-11T00:00:00"/>
    <d v="2019-07-11T00:00:00"/>
    <s v="se envio por correo electronico 'ktdaza@me.com.rpost.biz' DIA: martes 09/07/2019 03:32 p.m."/>
    <s v="N"/>
    <m/>
    <x v="1"/>
    <s v="Interés general y particular"/>
    <s v="N"/>
    <d v="2019-07-11T00:00:00"/>
    <d v="2019-07-11T00:00:00"/>
    <n v="19"/>
    <n v="19"/>
    <s v="NO"/>
  </r>
  <r>
    <x v="0"/>
    <n v="2019005948"/>
    <d v="2019-06-17T00:00:00"/>
    <s v="EN COMUNICACION DEL DIA 0606019, RAD DESAJMAO19-2131-5 DEL CONSEJO SUPERIOR DE LA JUDICATURA DIRECCION EJECUTIVA SECCIONAL DE ADMINISTRACION JUDICIAL MANIZALES - CALDAS , ENVIADO A LA CAMARA DE COMERCIO DE MANIZALEZ Y REMITIDO A LA CAMARA DE COMERCIO DE C"/>
    <s v="A"/>
    <s v="LMORENO"/>
    <s v=" "/>
    <s v="Principal"/>
    <d v="2019-06-17T00:00:00"/>
    <s v="Origino"/>
    <s v="."/>
    <s v="."/>
    <s v="."/>
    <s v="Finalizado"/>
    <s v=" "/>
    <s v="Asignado a"/>
    <s v="SORTIZ"/>
    <s v="Registros Pub y Redes Emp"/>
    <s v="Back (Registro)"/>
    <d v="2019-06-17T00:00:00"/>
    <s v="A"/>
    <m/>
    <m/>
    <m/>
    <m/>
    <m/>
    <m/>
    <m/>
    <m/>
    <s v="Sin Identificación"/>
    <m/>
    <s v="IVAN FABRICIO CASTAÑO GAITAN"/>
    <n v="8848353"/>
    <s v="cobcoama@cendoj.ramajudicial.gov.co"/>
    <m/>
    <n v="8844827"/>
    <s v="3 Peticiones"/>
    <s v="P-SOLICITA CERTIFICADOS O COPIAS"/>
    <s v="Registros Publicos y Redes Emp"/>
    <s v="Derecho de peticion"/>
    <s v="."/>
    <s v="."/>
    <s v="20-0869 SANTIAGO DE CALI, 20 DE JUNIO DE 2019 SEÑORES CONSEJO SUPERIOR DE LA JUDICATURA DIRECCION EJECUTIVA SECCIONAL DE ADMINISTRACION JUDICIAL ATENCIÓN: IVAN FABRICO CASTAÑO GAITAN ABOGADO EJECUTOR COBCOAMA@CENDOJ.RAMAJUDICIAL.GOV.CO MANIZALES CORDIAL S"/>
    <s v="."/>
    <s v="Finalizado"/>
    <s v="SORTIZ"/>
    <d v="2019-06-25T00:00:00"/>
    <d v="2019-06-25T00:00:00"/>
    <s v="Se envia respuesta al correo electronico cobcoama@cendoj.ramajudicial.gov.co.rpost.biz el díajueves 20/06/2019 09:47 a.m"/>
    <s v="N"/>
    <m/>
    <x v="1"/>
    <s v="Interés general y particular"/>
    <s v="N"/>
    <d v="2019-06-25T00:00:00"/>
    <d v="2019-06-25T00:00:00"/>
    <n v="6"/>
    <n v="6"/>
    <s v="cumple"/>
  </r>
  <r>
    <x v="0"/>
    <n v="2019005953"/>
    <d v="2019-06-17T00:00:00"/>
    <s v="EN COMUNICACION DEL DIA 31052019, RAD 2019EE0063148 DE CONTRALORIA GENERAL DE LA REPUBLICA , ENVIADO A LA CAMARA DE COMERCIO DE ABURRA SUR Y REMITIDO A LA CAMARA DE COMERCIO DE CALI EL DIA 1362019 CON RADICACION 20190342889, POR TRASLADO POR COMPETENCIAS,"/>
    <s v="A"/>
    <s v="LMORENO"/>
    <s v=" "/>
    <s v="Principal"/>
    <d v="2019-06-17T00:00:00"/>
    <s v="Origino"/>
    <s v="."/>
    <s v="."/>
    <s v="."/>
    <s v="Finalizado"/>
    <s v=" "/>
    <s v="Asignado a"/>
    <s v="SORTIZ"/>
    <s v="Registros Pub y Redes Emp"/>
    <s v="Back (Registro)"/>
    <d v="2019-06-17T00:00:00"/>
    <s v="A"/>
    <m/>
    <m/>
    <m/>
    <m/>
    <m/>
    <m/>
    <m/>
    <m/>
    <s v="Sin Identificación"/>
    <m/>
    <s v="CLAUDIA PATRICIA TIRADO PLATA"/>
    <n v="5111511"/>
    <s v="cgr@contraloria.gov.co"/>
    <m/>
    <m/>
    <s v="3 Peticiones"/>
    <s v="P-SOLICITA CERTIFICADOS O COPIAS"/>
    <s v="Registros Publicos y Redes Emp"/>
    <s v="Derecho de peticion"/>
    <s v="."/>
    <s v="."/>
    <s v="20-0840 SANTIAGO DE CALI, 18 DE JUNIO DE 2019 SEÑORES CONTRALORIA GENERAL DE LA REPUBLICA ATENCIÓN: CLAUDIA PATRICIA TIRADO PLATA COORDINADORA DE GESTIÓN GERENCIA DEPARTAMENTAL COLEGIADA DE ANTIOQUIA CGR@CONTRALORIA.GOV.CO CMPALACIO@CONTRALORIA.GOV.CO JJA"/>
    <s v="."/>
    <s v="Finalizado"/>
    <s v="SORTIZ"/>
    <d v="2019-06-25T00:00:00"/>
    <d v="2019-06-28T00:00:00"/>
    <s v="Se envia respuesta al correo electronico cgr@contraloria.gov.co.rpost.biz; cmpalacio@contraloria.gov.co.rpost.biz; jjarias@contraloria.gov.co.rpost.biz el día martes 18/06/2019 11:37 a.m."/>
    <s v="N"/>
    <m/>
    <x v="1"/>
    <s v="Interés general y particular"/>
    <s v="N"/>
    <d v="2019-06-28T00:00:00"/>
    <d v="2019-06-28T00:00:00"/>
    <n v="9"/>
    <n v="9"/>
    <s v="cumple"/>
  </r>
  <r>
    <x v="0"/>
    <n v="2019005954"/>
    <d v="2019-06-17T00:00:00"/>
    <s v="EN COMUNICACION DEL DIA 10062019,OFICIO 459 DEL JUZGADO CINCUENTA Y CINCO PENAL MUNICIPAL CON FUNCION DE CONTROL DE GARANTIAS, ENVIADO A LA CAMARA DE COMERCIO DE BOGOTA Y REMITIDO A LA CAMARA DE COMERCIO DE CALI EL DIA 13062019 CON RADICACION 20190343252,"/>
    <s v="A"/>
    <s v="LMORENO"/>
    <s v=" "/>
    <s v="Principal"/>
    <d v="2019-06-17T00:00:00"/>
    <s v="Origino"/>
    <s v="."/>
    <s v="."/>
    <s v="."/>
    <s v="Finalizado"/>
    <s v=" "/>
    <s v="Asignado a"/>
    <s v="SORTIZ"/>
    <s v="Registros Pub y Redes Emp"/>
    <s v="Back (Registro)"/>
    <d v="2019-06-17T00:00:00"/>
    <s v="A"/>
    <m/>
    <m/>
    <m/>
    <m/>
    <m/>
    <m/>
    <m/>
    <m/>
    <s v="Sin Identificación"/>
    <m/>
    <s v="MANUEL RODRIGUEZ CASTELBLANCO"/>
    <n v="4282153"/>
    <s v="j55pmgbt@cendoj.ramajudicial.gov.co"/>
    <m/>
    <m/>
    <s v="3 Peticiones"/>
    <s v="P-SOLICITA CERTIFICADOS O COPIAS"/>
    <s v="Registros Publicos y Redes Emp"/>
    <s v="Derecho de peticion"/>
    <s v="."/>
    <s v="."/>
    <s v="20-0860 SANTIAGO DE CALI, 18 DE JUNIO DE 2019 SEÑORES JUZGADO CINCUENTA Y CINCO (55) PENAL MUNICIPAL CON FUNCION DE CONTROL DE GARANTIAS ATENCIÓN: MANUEL RODRIGUEZ CASTELBLANCO SECRETARIO J55PMGBT@CENDOJ.RAMAJUDICIAL.GOV.CO BOGOTÁ D.C. CORDIAL SALUDO, DAM"/>
    <s v="."/>
    <s v="Finalizado"/>
    <s v="SORTIZ"/>
    <d v="2019-06-18T00:00:00"/>
    <d v="2019-06-18T00:00:00"/>
    <s v="Se envia respuesta al correo electronico j55pmgbt@cendoj.ramajudicial.gov.co.rpost.biz el día martes 18/06/2019 10:26 a.m."/>
    <s v="N"/>
    <m/>
    <x v="1"/>
    <s v="Interés general y particular"/>
    <s v="N"/>
    <d v="2019-06-18T00:00:00"/>
    <d v="2019-06-18T00:00:00"/>
    <n v="1"/>
    <n v="1"/>
    <s v="cumple"/>
  </r>
  <r>
    <x v="0"/>
    <n v="2019005967"/>
    <d v="2019-06-17T00:00:00"/>
    <s v="EN COMUNICACION DEL DIA 13052019,OFICIO 1458 DE LA ORGANIZACION INTERNACIONAL DE TRABAJO, ENVIADO A LA CAMARA DE COMERCIO DE BOGOTA Y REMITIDO A LA CAMARA DE COMERCIO DE CALI EL DIA 13062019 CON RADICACION 20190343291, POR TRASLADO POR COMPETENCIAS, SOLIC"/>
    <s v="A"/>
    <s v="LMORENO"/>
    <s v=" "/>
    <s v="Principal"/>
    <d v="2019-06-17T00:00:00"/>
    <s v="Origino"/>
    <s v="."/>
    <s v="."/>
    <s v="."/>
    <s v="Finalizado"/>
    <s v=" "/>
    <s v="Asignado a"/>
    <s v="SORTIZ"/>
    <s v="Registros Pub y Redes Emp"/>
    <s v="Back (Registro)"/>
    <d v="2019-06-17T00:00:00"/>
    <s v="A"/>
    <m/>
    <m/>
    <m/>
    <m/>
    <m/>
    <m/>
    <m/>
    <m/>
    <s v="Sin Identificación"/>
    <m/>
    <s v="ANDREA JOYA"/>
    <n v="2432431"/>
    <s v="notifioit@cendoj.ramajudicial.gov.co"/>
    <m/>
    <m/>
    <s v="3 Peticiones"/>
    <s v="P-SOLICITA CERTIFICADOS O COPIAS"/>
    <s v="Registros Publicos y Redes Emp"/>
    <s v="Derecho de peticion"/>
    <s v="."/>
    <s v="."/>
    <s v="20-06-2019: SE DARA RESPUESTA CON LA RADICACION 20190351753 PARA LA GENERACION DEL CERTIFICADO ESPECIAL POR QUE NO TIENE INDICADOR DE MODELO. RADICACION ANTES 20190343291. 20-0892 SANTIAGO DE CALI, 22 DE JUNIO DE 2019 SEÑORES ORGANIZACIÓN INTERNACIONAL DE"/>
    <s v="."/>
    <s v="Finalizado"/>
    <s v="SORTIZ"/>
    <d v="2019-06-20T00:00:00"/>
    <d v="2019-06-22T00:00:00"/>
    <s v="Se envia respuesta al correo electronico notifioit@cendoj.ramajudicial.gov.co.rpost.biz el día sábado 22/06/2019 10:30 a.m."/>
    <s v="N"/>
    <m/>
    <x v="1"/>
    <s v="Interés general y particular"/>
    <s v="N"/>
    <d v="2019-06-22T00:00:00"/>
    <d v="2019-06-22T00:00:00"/>
    <n v="4"/>
    <n v="4"/>
    <s v="cumple"/>
  </r>
  <r>
    <x v="0"/>
    <n v="2019005968"/>
    <d v="2019-06-17T00:00:00"/>
    <s v="EN COMUNICACION DEL DIA 10062019,OFICIO 1107 DEL JUZGADO SEXTO PENAL MUNICIPAL PARA ADOLESCENTES CON FUNCION DE CONTROL DE GARANTIAS, ENVIADO A LA CAMARA DE COMERCIO DE BOGOTA Y REMITIDO A LA CAMARA DE COMERCIO DE CALI EL DIA 13062019 CON RADICACION 20190"/>
    <s v="A"/>
    <s v="LMORENO"/>
    <s v=" "/>
    <s v="Principal"/>
    <d v="2019-06-17T00:00:00"/>
    <s v="Origino"/>
    <s v="."/>
    <s v="."/>
    <s v="."/>
    <s v="Finalizado"/>
    <s v=" "/>
    <s v="Asignado a"/>
    <s v="SORTIZ"/>
    <s v="Registros Pub y Redes Emp"/>
    <s v="Back (Registro)"/>
    <d v="2019-06-17T00:00:00"/>
    <s v="A"/>
    <m/>
    <m/>
    <m/>
    <m/>
    <m/>
    <m/>
    <m/>
    <m/>
    <s v="Sin Identificación"/>
    <m/>
    <s v="ALEJANDRA ESCOBAR GOMEZ"/>
    <n v="4112041"/>
    <s v="juzgado06pmpademed@gmail.com"/>
    <m/>
    <m/>
    <s v="3 Peticiones"/>
    <s v="P-SOLICITA CERTIFICADOS O COPIAS"/>
    <s v="Registros Publicos y Redes Emp"/>
    <s v="Derecho de peticion"/>
    <s v="."/>
    <s v="."/>
    <s v="20-0855 SANTIAGO DE CALI, 18 DE JUNIO DE 2019 SEÑORES JUZGADO SEXTO PENAL MUNICIPAL PARA ADOLESCENTES CON FUNCION DE CONTROL DE GARANTIAS ATENCIÓN: ALEJANDRA ESCOBAR GOMEZ SECRETARIA JUZGADO06PMPADEMED@GMAIL.COM MEDELLÍN CORDIAL SALUDO, DAMOS RESPUESTA A "/>
    <s v="."/>
    <s v="Finalizado"/>
    <s v="SORTIZ"/>
    <d v="2019-06-18T00:00:00"/>
    <d v="2019-06-18T00:00:00"/>
    <s v="Se envia respuesta al correo electronico juzgado06pmpademed@gmail.com.rpost.biz el día martes 18/06/2019 09:36 a.m."/>
    <s v="N"/>
    <m/>
    <x v="1"/>
    <s v="Interés general y particular"/>
    <s v="N"/>
    <d v="2019-06-18T00:00:00"/>
    <d v="2019-06-18T00:00:00"/>
    <n v="1"/>
    <n v="1"/>
    <s v="cumple"/>
  </r>
  <r>
    <x v="0"/>
    <n v="2019005970"/>
    <d v="2019-06-17T00:00:00"/>
    <s v="EN COMUNICACION DEL DIA 14062019,OFICIO SPOA 760016000193201200441 PJ 27688 DE LA FISCALIA GENERAL DE LA NACION , FISCAL 46 LOCAL UNIDAD DE HURTOS Y ESTAFAS, SOLICITAN DATOS BIOGRAFICOS QUE PUEDAN REPOSAR EN LA BASE DE DATOS DE DICHA EMPRESA A NOMBRE DE L"/>
    <s v="A"/>
    <s v="LMORENO"/>
    <s v=" "/>
    <s v="Principal"/>
    <d v="2019-06-17T00:00:00"/>
    <s v="Origino"/>
    <s v="."/>
    <s v="."/>
    <s v="."/>
    <s v="Finalizado"/>
    <s v=" "/>
    <s v="Asignado a"/>
    <s v="SORTIZ"/>
    <s v="Registros Pub y Redes Emp"/>
    <s v="Back (Registro)"/>
    <d v="2019-06-17T00:00:00"/>
    <s v="A"/>
    <m/>
    <m/>
    <m/>
    <m/>
    <m/>
    <m/>
    <m/>
    <m/>
    <s v="Sin Identificación"/>
    <m/>
    <s v="MARIA DEL CARMEN RIVERA MUÑOZ"/>
    <m/>
    <s v="mariad.rivera@fiscalia.go.co"/>
    <m/>
    <m/>
    <s v="3 Peticiones"/>
    <s v="P-SOLICITA CERTIFICADOS O COPIAS"/>
    <s v="Registros Publicos y Redes Emp"/>
    <s v="Derecho de peticion"/>
    <s v="."/>
    <s v="."/>
    <s v="20-0873 SANTIAGO DE CALI, 20 DE JUNIO DE 2019 SEÑORES FISCALIA GENERAL DE LA NACION ATENCIÓN: MARIA DEL CARMEN RIVERA MUÑOZ TÉCNICO INVESTIGADOR II MARIAD.RIVERA@FISCALIA.GOV.CO SANTIAGO DE CALI CORDIAL SALUDO, DAMOS RESPUESTA A SU OFICIO SPOA 76001600019"/>
    <s v="."/>
    <s v="Finalizado"/>
    <s v="SORTIZ"/>
    <d v="2019-06-20T00:00:00"/>
    <d v="2019-06-20T00:00:00"/>
    <s v="Se envia respuesta al correo electronico mariad.rivera@fiscalia.gov.co.rpost.biz el día jueves 20/06/2019 04:51 p.m."/>
    <s v="N"/>
    <m/>
    <x v="1"/>
    <s v="Interés general y particular"/>
    <s v="N"/>
    <d v="2019-06-20T00:00:00"/>
    <d v="2019-06-20T00:00:00"/>
    <n v="3"/>
    <n v="3"/>
    <s v="cumple"/>
  </r>
  <r>
    <x v="0"/>
    <n v="2019005971"/>
    <d v="2019-06-17T00:00:00"/>
    <s v="EN COMUNICACION DEL DIA 14062019,OFICIO SPOA 760016000193201110669 PJ 27758 DE LA FISCALIA GENERAL DE LA NACION , FISCAL 46 LOCAL UNIDAD DE HURTOS Y ESTAFAS, SOLICITAN SUMINISTRAR REGISTROS DE ESTABLECIMIENTOS DE COMERCIO, APARTIR DEL DIA 03112008 HASTA L"/>
    <s v="A"/>
    <s v="LMORENO"/>
    <s v=" "/>
    <s v="Principal"/>
    <d v="2019-06-17T00:00:00"/>
    <s v="Origino"/>
    <s v="."/>
    <s v="."/>
    <s v="."/>
    <s v="Finalizado"/>
    <s v=" "/>
    <s v="Asignado a"/>
    <s v="SORTIZ"/>
    <s v="Registros Pub y Redes Emp"/>
    <s v="Back (Registro)"/>
    <d v="2019-06-17T00:00:00"/>
    <s v="A"/>
    <m/>
    <m/>
    <m/>
    <m/>
    <m/>
    <m/>
    <m/>
    <m/>
    <s v="Sin Identificación"/>
    <m/>
    <s v="MARIA DEL CARMEN RIVERA MUÑOZ"/>
    <n v="6204400"/>
    <s v="mariad.rivera@fiscalia.go.co"/>
    <m/>
    <m/>
    <s v="3 Peticiones"/>
    <s v="P-SOLICITA CERTIFICADOS O COPIAS"/>
    <s v="Registros Publicos y Redes Emp"/>
    <s v="Derecho de peticion"/>
    <s v="."/>
    <s v="."/>
    <s v="20-0877 SANTIAGO DE CALI, 21 DE JUNIO DE 2019 SEÑORES FISCALIA GENERAL DE LA NACION ATENCIÓN: MARIA DEL CARMEN RIVERA MUÑOZ TÉCNICO INVESTIGADOR II MARIAD.RIVERA@FISCALIA.GOV.CO SANTIAGO DE CALI CORDIAL SALUDO, DAMOS RESPUESTA A SU OFICIO SPOA 76001600019"/>
    <s v="."/>
    <s v="Finalizado"/>
    <s v="SORTIZ"/>
    <d v="2019-06-21T00:00:00"/>
    <d v="2019-06-21T00:00:00"/>
    <s v="Se envia respuesta al correo electronico mariad.rivera@fiscalia.gov.co.rpost.biz el día viernes 21/06/2019 12:59 p.m."/>
    <s v="N"/>
    <m/>
    <x v="1"/>
    <s v="Interés general y particular"/>
    <s v="N"/>
    <d v="2019-06-21T00:00:00"/>
    <d v="2019-06-21T00:00:00"/>
    <n v="4"/>
    <n v="4"/>
    <s v="cumple"/>
  </r>
  <r>
    <x v="0"/>
    <n v="2019005974"/>
    <d v="2019-06-17T00:00:00"/>
    <s v="EL SEÑOR EDISON GARCIA CAMAYO IDENTIFICADO CON CC 16764658, REPRESENTANTE LEGAL DE LA ASOCIACION MUTUAL DE RECUPERADORES DEL MEDIO AMBIENTE IDENTIFICADA CON NIT 900338565, SOLICITA LA IMPUGNACION Y SUSPENSION DEL ACTA PRESENTADA EN LA CAMARA DE COMERCIO D"/>
    <s v="A"/>
    <s v="LMORENO"/>
    <s v=" "/>
    <s v="Principal"/>
    <d v="2019-06-17T00:00:00"/>
    <s v="Origino"/>
    <s v="."/>
    <s v="."/>
    <s v="."/>
    <s v="Finalizado"/>
    <s v=" "/>
    <s v="Asignado a"/>
    <s v="WBURBANO"/>
    <s v="Registros Pub y Redes Emp"/>
    <s v="Juridica"/>
    <d v="2019-06-17T00:00:00"/>
    <s v="A"/>
    <m/>
    <m/>
    <m/>
    <m/>
    <m/>
    <m/>
    <m/>
    <m/>
    <s v="Sin Identificación"/>
    <n v="16764658"/>
    <s v="EDISON GARCIA CAMAYO"/>
    <m/>
    <s v="asorema@hotmail.com"/>
    <m/>
    <n v="3165516478"/>
    <s v="3 Peticiones"/>
    <s v="P-SOLICITA INFORMACION DE TRAMITES DE CCC"/>
    <s v="Registros Publicos y Redes Emp"/>
    <s v="Derecho de peticion"/>
    <s v="."/>
    <s v="."/>
    <s v="RESPUESTA ENVIADA EL 27 DE JUNIO. SANTIAGO DE CALI, 26 DE JUNIO DE 2019 SEÑOR: EDISON GARCÍA CAMAYO CALLE 17 A NO. 49 - 51 TELÉFONO: 3165516478 ASOREMA@HOTMAIL.COM LA CIUDAD RECIBA UN CORDIAL SALUDO, MEDIANTE ESCRITO DE FECHA 17 DE JUNIO DE 2019, RECIBIDO"/>
    <s v="."/>
    <s v="Finalizado"/>
    <s v="WBURBANO"/>
    <d v="2019-06-28T00:00:00"/>
    <d v="2019-07-02T00:00:00"/>
    <s v="Se envia respuesta al correo electronico asorema@hotmail.com.rpost.biz el día jueves 27/06/2019 11:06 a.m."/>
    <s v="N"/>
    <m/>
    <x v="1"/>
    <s v="."/>
    <s v="N"/>
    <d v="2019-06-28T00:00:00"/>
    <d v="2019-06-28T00:00:00"/>
    <n v="9"/>
    <n v="9"/>
    <s v="cumple"/>
  </r>
  <r>
    <x v="0"/>
    <n v="2019005977"/>
    <d v="2019-06-17T00:00:00"/>
    <s v="EN COMUNICACION DEL DIA 10062019, CON OFICIO # 2019-00808 DEL JUZGADO PROMISCUO MUNICIPAL LA UNION NARIÑO, ENVIADO A LA CAMARA DE COMERCIO DE BOGOTA Y REMITIDO A LA CAMARA DE COMERCIO DE CALI EL DIA 17062019 POR TRASLADO POR COMPETENCIAS, SOLICITAN EXPEDI"/>
    <s v="A"/>
    <s v="LMORENO"/>
    <s v=" "/>
    <s v="Principal"/>
    <d v="2019-06-17T00:00:00"/>
    <s v="Origino"/>
    <s v="."/>
    <s v="."/>
    <s v="."/>
    <s v="Finalizado"/>
    <s v=" "/>
    <s v="Asignado a"/>
    <s v="SORTIZ"/>
    <s v="Registros Pub y Redes Emp"/>
    <s v="Back (Registro)"/>
    <d v="2019-06-17T00:00:00"/>
    <s v="A"/>
    <m/>
    <m/>
    <m/>
    <m/>
    <m/>
    <m/>
    <m/>
    <m/>
    <s v="Sin Identificación"/>
    <m/>
    <s v="ALBERTO JESUS ROSERO MEJIA"/>
    <n v="4855723"/>
    <s v="j02prmlaunion@cendoj.ramajudicial.gov.co"/>
    <m/>
    <n v="3216244318"/>
    <s v="3 Peticiones"/>
    <s v="P-SOLICITA CERTIFICADOS O COPIAS"/>
    <s v="Registros Publicos y Redes Emp"/>
    <s v="Derecho de peticion"/>
    <s v="."/>
    <s v="."/>
    <s v="20-0858 SANTIAGO DE CALI, 18 DE JUNIO DE 2019 SEÑORES JUZGADO SEGUNDO PROMISCUO MUNICIPAL LA UNION NARIÑO ATENCIÓN: ALBERTO JESUS ROSERO MEJIA SECRETARIO J02PRMLAUNION@CENDOJ.RAMAJUDICIAL.GOV.CO NARIÑO CORDIAL SALUDO, DAMOS RESPUESTA A SU OFICIO NO. 2019-"/>
    <s v="."/>
    <s v="Finalizado"/>
    <s v="SORTIZ"/>
    <d v="2019-06-18T00:00:00"/>
    <d v="2019-06-18T00:00:00"/>
    <s v="Se envia respuesta al correo electronico j02prmlaunion@cendoj.ramajudicial.gov.co.rpost.org el día martes 18/06/2019 10:01 a.m."/>
    <s v="N"/>
    <m/>
    <x v="1"/>
    <s v="Interés general y particular"/>
    <s v="N"/>
    <d v="2019-06-18T00:00:00"/>
    <d v="2019-06-18T00:00:00"/>
    <n v="1"/>
    <n v="1"/>
    <s v="cumple"/>
  </r>
  <r>
    <x v="0"/>
    <n v="2019005983"/>
    <d v="2019-06-17T00:00:00"/>
    <s v="YO ALEJANDRO LEYTON ORDOÑES C.C. 16.885.502 LE SOLICITO COMEDIDAMENTE ME SEA SUMINISTRADA COPIA DE LOS PROCESOS QUE SE ADELANTAN CON RESPECTO A LA CLARIDAD Y LEGALIDAD RESPECTO A ESCLARECER LA VERDADERA POTESTAD CON EL RESPECTO AL REGISTRO DE CAMARA Y COM"/>
    <s v="A"/>
    <s v="FCAJAS"/>
    <s v=" "/>
    <s v="Principal"/>
    <d v="2019-06-17T00:00:00"/>
    <s v="Origino"/>
    <s v="."/>
    <s v="."/>
    <s v="."/>
    <s v="Finalizado"/>
    <s v=" "/>
    <s v="Asignado a"/>
    <s v="ECUARTAS"/>
    <s v="Registros Pub y Redes Emp"/>
    <s v="Back (Registro)"/>
    <d v="2019-06-17T00:00:00"/>
    <s v="A"/>
    <s v="ESAL"/>
    <n v="16761"/>
    <m/>
    <m/>
    <m/>
    <m/>
    <m/>
    <m/>
    <s v="Inscrito"/>
    <n v="16885502"/>
    <s v="ALEJANDRO LEYTON ORDOÑES"/>
    <m/>
    <s v="alejoley167@gmail.com"/>
    <s v="Presencial con Carta"/>
    <n v="3155102081"/>
    <s v="3 Peticiones"/>
    <s v="P-SOLICITA INFORMACION DE TRAMITES DE CCC"/>
    <s v="Registros Publicos y Redes Emp"/>
    <s v="Derecho de peticion"/>
    <s v="."/>
    <s v="."/>
    <s v="RESPUESTA ENVIADA A USUARIO 03-07-2019 SANTIAGO DE CALI, 3 DE JULIO DE 2019 SEÑOR, ALEJANDRO LEYTON ORDOÑEZ EMAIL: ALEJOLEY167@GMAIL.COM CORDIAL SALUDO, MEDIANTE ESCRITO DE FECHA 17 DE JUNIO DE 2019, EL CUAL FUE RECIBIDO POR ESTA CÁMARA DE COMERCIO EN LA "/>
    <s v="."/>
    <s v="Finalizado"/>
    <s v="WBURBANO"/>
    <d v="2019-07-04T00:00:00"/>
    <d v="2019-07-05T00:00:00"/>
    <s v="se envio al correo 'alejoley167@gmail.com.rpost.biz' dia: miércoles 03/07/2019 08:53 a.m."/>
    <s v="N"/>
    <m/>
    <x v="1"/>
    <s v="."/>
    <s v="N"/>
    <d v="2019-07-05T00:00:00"/>
    <d v="2019-07-05T00:00:00"/>
    <n v="14"/>
    <n v="14"/>
    <s v="cumple"/>
  </r>
  <r>
    <x v="0"/>
    <n v="2019005986"/>
    <d v="2019-06-17T00:00:00"/>
    <s v="EN COMUNICACION DEL DIA 10062019, CON OFICIO # 0888 DEL JUZGADO DOCE PENAL MUNICIPAL CON FUNCION DE CONTROL DE GARANTIAS DE BUCARAMANGA, SOLICITAN EXPEDIR CERTIFICADO DE EXISTENCIA Y REPRESENTACION LEGAL DE LA ENTIDAD, EPS COOMEVA POR INCIDENTE DESACATO E"/>
    <s v="A"/>
    <s v="LMORENO"/>
    <s v=" "/>
    <s v="Principal"/>
    <d v="2019-06-17T00:00:00"/>
    <s v="Origino"/>
    <s v="."/>
    <s v="."/>
    <s v="."/>
    <s v="Finalizado"/>
    <s v=" "/>
    <s v="Asignado a"/>
    <s v="SORTIZ"/>
    <s v="Registros Pub y Redes Emp"/>
    <s v="Back (Registro)"/>
    <d v="2019-06-17T00:00:00"/>
    <s v="A"/>
    <m/>
    <m/>
    <m/>
    <m/>
    <m/>
    <m/>
    <m/>
    <m/>
    <s v="Sin Identificación"/>
    <m/>
    <s v="NELSON FERNANDO SERRANO"/>
    <n v="6520028"/>
    <m/>
    <m/>
    <m/>
    <s v="3 Peticiones"/>
    <s v="P-SOLICITA CERTIFICADOS O COPIAS"/>
    <s v="Registros Publicos y Redes Emp"/>
    <s v="Derecho de peticion"/>
    <s v="."/>
    <s v="."/>
    <s v="20-0859 SANTIAGO DE CALI, 18 DE JUNIO DE 2019 SEÑORES JUZGADO DOCE PENAL MUNICIPAL CON FUNCION DE CONTROL DE GARANTIAS DE BUCARAMANGA ATENCIÓN: NELSON FERNANDO SERRANO OFICIAL MAYOR J12PMGBUC@CENDOJ.RAMAJUDICIAL.GOV.CO BUCARAMANGA CORDIAL SALUDO, DAMOS RE"/>
    <s v="."/>
    <s v="Finalizado"/>
    <s v="SORTIZ"/>
    <d v="2019-06-18T00:00:00"/>
    <d v="2019-06-18T00:00:00"/>
    <s v="Se envia respuesta al correo electronico j12pmgbuc@cendoj.ramajudicial.gov.co.rpost.biz el día martes 18/06/2019 10:08 a.m."/>
    <s v="N"/>
    <m/>
    <x v="1"/>
    <s v="Interés general y particular"/>
    <s v="N"/>
    <d v="2019-06-18T00:00:00"/>
    <d v="2019-06-18T00:00:00"/>
    <n v="1"/>
    <n v="1"/>
    <s v="cumple"/>
  </r>
  <r>
    <x v="0"/>
    <n v="2019005989"/>
    <d v="2019-06-17T00:00:00"/>
    <s v="EN COMUNICACION DEL DIA 10062019, CON OFICIO # 20590-01-01-51-0084 DE LA FISCALIA GENERAL DE LA NACION FISCALIA 51 LOCAL, SOLICITAN EXPEDIR CERTIFICADO DEL SEÑOR EDWAR ALEXANDER SOLARTE TENORIO IDENTIFICADO CON CC 6104879, SI TIENE REGISTRADO A SU NOMBRE "/>
    <s v="A"/>
    <s v="LMORENO"/>
    <s v=" "/>
    <s v="Principal"/>
    <d v="2019-06-17T00:00:00"/>
    <s v="Origino"/>
    <s v="."/>
    <s v="."/>
    <s v="."/>
    <s v="Finalizado"/>
    <s v=" "/>
    <s v="Asignado a"/>
    <s v="SORTIZ"/>
    <s v="Registros Pub y Redes Emp"/>
    <s v="Back (Registro)"/>
    <d v="2019-06-17T00:00:00"/>
    <s v="A"/>
    <m/>
    <m/>
    <m/>
    <m/>
    <m/>
    <m/>
    <m/>
    <m/>
    <s v="Sin Identificación"/>
    <m/>
    <s v="DIEGO FERNANDO GARCIA BETANCOURT"/>
    <n v="2339800"/>
    <s v="www.f028ltubug@fiscalia.gov.co"/>
    <m/>
    <m/>
    <s v="3 Peticiones"/>
    <s v="P-SOLICITA CERTIFICADOS O COPIAS"/>
    <s v="Registros Publicos y Redes Emp"/>
    <s v="Derecho de peticion"/>
    <s v="."/>
    <s v="."/>
    <s v="20-0878 SANTIAGO DE CALI, 21 DE JUNIO DE 2019 SEÑORES FISCALIA GENERAL DE LA NACION ATENCIÓN: DIEGO FERNANDO GARCIA BETANCOURT ASISTENTE FISCALÍA 51 LOCAL EMERSON.FLOREZ@FISCALIA.GOV.CO TULUÁ CORDIAL SALUDO, DAMOS RESPUESTA A SU OFICIO NO. 20590-01-01-51-"/>
    <s v="."/>
    <s v="Finalizado"/>
    <s v="SORTIZ"/>
    <d v="2019-06-21T00:00:00"/>
    <d v="2019-06-21T00:00:00"/>
    <s v="Se envia respuesta al correo electronico 'emerson.florez@fiscalia.gov.co.rpost.biz' el día viernes 21/06/2019 04:35 p.m."/>
    <s v="N"/>
    <m/>
    <x v="1"/>
    <s v="Interés general y particular"/>
    <s v="N"/>
    <d v="2019-06-21T00:00:00"/>
    <d v="2019-06-21T00:00:00"/>
    <n v="4"/>
    <n v="4"/>
    <s v="cumple"/>
  </r>
  <r>
    <x v="0"/>
    <n v="2019005992"/>
    <d v="2019-06-17T00:00:00"/>
    <s v="EN COMUNICACION DEL DIA 10062019, CON OFICIO # 20380-01-02-108-774 RAD 760016000199201503566 DE LA FISCALIA GENERAL DE LA NACION FISCAL 108 SECIONAL DE CALI, SOLICITAN EXPEDIR CERTIFICADO DE EXISTENCIA Y REPRESENTACION LEGAL, ANEXANDO FOTOCOPIA AUTORIZADA"/>
    <s v="A"/>
    <s v="LMORENO"/>
    <s v=" "/>
    <s v="Principal"/>
    <d v="2019-06-17T00:00:00"/>
    <s v="Origino"/>
    <s v="."/>
    <s v="."/>
    <s v="."/>
    <s v="Finalizado"/>
    <s v=" "/>
    <s v="Asignado a"/>
    <s v="MBASTIDA"/>
    <s v="Registros Pub y Redes Emp"/>
    <s v="Juridica"/>
    <d v="2019-06-17T00:00:00"/>
    <s v="A"/>
    <m/>
    <m/>
    <m/>
    <m/>
    <m/>
    <m/>
    <m/>
    <m/>
    <s v="Sin Identificación"/>
    <m/>
    <s v="LIBARDO RODRIGUEZ TOBAR"/>
    <n v="3927900"/>
    <m/>
    <m/>
    <m/>
    <s v="3 Peticiones"/>
    <s v="P-SOLICITA CERTIFICADOS O COPIAS"/>
    <s v="Registros Publicos y Redes Emp"/>
    <s v="Derecho de peticion"/>
    <s v="."/>
    <s v="."/>
    <s v="26/06/2019: SE REMITIÓ RESPUESTA A MBASTIDAS PARA SU REVISIÓN Y APROBACIÓN. IROMERO. RESPUESTA PARA ENVIO AL CLIENTE CORREO 260-06-2019. SANTIAGO DE CALI, 26 DE JUNIO DE 2019 SEÑOR: LIBARDO RODRIGUEZ TOBAR INVESTIGADOR SIJIN MECAL ADSCRITO FISCALÍA 108 SE"/>
    <s v="."/>
    <s v="Finalizado"/>
    <s v="IROMERO"/>
    <d v="2019-06-26T00:00:00"/>
    <d v="2019-07-02T00:00:00"/>
    <s v="Se envia respuesta al correo electronico tobar.libardo@correo.policia.gov.co.rpost.biz el día jueves 27/06/2019 03:36 p.m."/>
    <s v="N"/>
    <m/>
    <x v="1"/>
    <s v="Interés general y particular"/>
    <s v="N"/>
    <d v="2019-06-28T00:00:00"/>
    <d v="2019-06-28T00:00:00"/>
    <n v="9"/>
    <n v="9"/>
    <s v="cumple"/>
  </r>
  <r>
    <x v="0"/>
    <n v="2019006001"/>
    <d v="2019-06-18T00:00:00"/>
    <s v="EN COMUNICACION DEL DIA 29052019 OFICIO 20191310357621, DE LA SUPERINTENDENCIA DE SERVICIOS PUBLICOS DOMICILIARIOS, SOLICITAN SE INFORME SI LA EMPRESA EAT. PARA EL SERVICIO DE ENERGIA ELECTRICA EN ISCUANDE IDENTIFICADA CON NIT. 840000037 SE ENCUENTRA INSC"/>
    <s v="A"/>
    <s v="LMORENO"/>
    <s v=" "/>
    <s v="Principal"/>
    <d v="2019-06-18T00:00:00"/>
    <s v="Origino"/>
    <s v="."/>
    <s v="."/>
    <s v="."/>
    <s v="Finalizado"/>
    <s v=" "/>
    <s v="Asignado a"/>
    <s v="SORTIZ"/>
    <s v="Registros Pub y Redes Emp"/>
    <s v="Back (Registro)"/>
    <d v="2019-06-18T00:00:00"/>
    <s v="A"/>
    <m/>
    <m/>
    <m/>
    <m/>
    <m/>
    <m/>
    <m/>
    <m/>
    <s v="Sin Identificación"/>
    <m/>
    <s v="JANETH AGUIRRE FRANKY"/>
    <n v="6913305"/>
    <s v="sspd@superservicios.gov.co"/>
    <m/>
    <m/>
    <s v="3 Peticiones"/>
    <s v="P-SOLICITA CERTIFICADOS O COPIAS"/>
    <s v="Registros Publicos y Redes Emp"/>
    <s v="Derecho de peticion"/>
    <s v="."/>
    <s v="."/>
    <s v="20-0879 SANTIAGO DE CALI, 21 DE JUNIO DE 2019 SEÑORES SUPERSERVICIOS SUPERINTENDENCIA DE SERVICIOS PÚBLICOS DOMICILIARIOS ATENCIÓN: JANETH C. AGUIRRE FRANKY COORDINADORA GRUPO DE COBRO PERSUASIVO Y JURISDICCIÓN COACTIVA SSPD@SUPERSERVICIOS.GOV.CO BOGOTÁ C"/>
    <s v="."/>
    <s v="Finalizado"/>
    <s v="SORTIZ"/>
    <d v="2019-06-21T00:00:00"/>
    <d v="2019-06-21T00:00:00"/>
    <s v="Se envia respuesta al correo electronico sspd@superservicios.gov.co.rpost.biz el día viernes 21/06/2019 02:11 p.m."/>
    <s v="N"/>
    <m/>
    <x v="1"/>
    <s v="Interés general y particular"/>
    <s v="N"/>
    <d v="2019-06-21T00:00:00"/>
    <d v="2019-06-21T00:00:00"/>
    <n v="3"/>
    <n v="3"/>
    <s v="cumple"/>
  </r>
  <r>
    <x v="0"/>
    <n v="2019006002"/>
    <d v="2019-06-18T00:00:00"/>
    <s v="EN COMUNICACION DEL DIA 11062019 OFICIO 201910440000009021, DEL INSTITUTO COLOMBIANO DE BIENESTAR FAMILIAR, SOLICITAN INFORMAR SI LA EMPRESA FIBRATEL COMUNICACIONES S.A.S. NIT 900564293 - 6 SE ENCUENTRA REGISTRADA EN LA CAMARA DE COMERCIO DE CALI Y SI POS"/>
    <s v="A"/>
    <s v="LMORENO"/>
    <s v=" "/>
    <s v="Principal"/>
    <d v="2019-06-18T00:00:00"/>
    <s v="Origino"/>
    <s v="."/>
    <s v="."/>
    <s v="."/>
    <s v="Finalizado"/>
    <s v=" "/>
    <s v="Asignado a"/>
    <s v="SORTIZ"/>
    <s v="Registros Pub y Redes Emp"/>
    <s v="Back (Registro)"/>
    <d v="2019-06-18T00:00:00"/>
    <s v="A"/>
    <m/>
    <m/>
    <m/>
    <m/>
    <m/>
    <m/>
    <m/>
    <m/>
    <s v="Sin Identificación"/>
    <m/>
    <s v="JUAN ESTEBAN TOVAR TOVAR"/>
    <n v="4377630"/>
    <m/>
    <m/>
    <m/>
    <s v="3 Peticiones"/>
    <s v="P-SOLICITA CERTIFICADOS O COPIAS"/>
    <s v="Registros Publicos y Redes Emp"/>
    <s v="Derecho de peticion"/>
    <s v="."/>
    <s v="."/>
    <s v="20-0907 SANTIAGO DE CALI, 25 DE JUNIO DE 2019 SEÑORES INSTITUTO COLOMBIANO DE BIENESTAR FAMILIAR OFICINA ASESORA JURÍDICA GRUPO DE JURISDICCION COACTIVA CLASIFICADA ATENCIÓN: JUAN ESTEBAN TOVAR TOVAR FUNCIONARIO EJECUTOR - SEDE DE LA DIRECCIÓN GENERAL AVE"/>
    <s v="."/>
    <s v="Finalizado"/>
    <s v="SORTIZ"/>
    <d v="2019-06-25T00:00:00"/>
    <d v="2019-06-25T00:00:00"/>
    <s v="Se envia respuesta por correo fisico"/>
    <s v="N"/>
    <m/>
    <x v="1"/>
    <s v="Interés general y particular"/>
    <s v="N"/>
    <d v="2019-06-25T00:00:00"/>
    <d v="2019-06-25T00:00:00"/>
    <n v="5"/>
    <n v="5"/>
    <s v="cumple"/>
  </r>
  <r>
    <x v="0"/>
    <n v="2019006006"/>
    <d v="2019-06-18T00:00:00"/>
    <s v="EN COMUNICACION DEL DIA 13062019, CON OFICIO # 1546 DEL JUZGADO CATORCE PENAL MUNICIPAL CON FUNCION DE CONTROL DE GARANTIAS DE SANTIAGO DE CALI, SOLICITAN EXPEDIR CERTIFICADO DE EXISTENCIA Y REPRESENTACION LEGAL DE LA ENTIDAD, SURA EPS NIT 800088702 - 2, "/>
    <s v="A"/>
    <s v="LMORENO"/>
    <s v=" "/>
    <s v="Principal"/>
    <d v="2019-06-18T00:00:00"/>
    <s v="Origino"/>
    <s v="."/>
    <s v="."/>
    <s v="."/>
    <s v="Finalizado"/>
    <s v=" "/>
    <s v="Asignado a"/>
    <s v="SORTIZ"/>
    <s v="Registros Pub y Redes Emp"/>
    <s v="Back (Registro)"/>
    <d v="2019-06-18T00:00:00"/>
    <s v="A"/>
    <m/>
    <m/>
    <m/>
    <m/>
    <m/>
    <m/>
    <m/>
    <m/>
    <s v="Sin Identificación"/>
    <m/>
    <s v="ANA MARIA HORTA LOSADA"/>
    <s v="8986868 E 6142"/>
    <m/>
    <m/>
    <m/>
    <s v="3 Peticiones"/>
    <s v="P-SOLICITA CERTIFICADOS O COPIAS"/>
    <s v="Registros Publicos y Redes Emp"/>
    <s v="Derecho de peticion"/>
    <s v="."/>
    <s v="."/>
    <s v="20-0880 SANTIAGO DE CALI, 21 DE JUNIO DE 2019 SEÑORES JUZGADO CATORCE PENAL MUNICIPAL CON FUNCION DE CONTROL DE GARANTIAS DE SANTIAGO DE CALI ATENCIÓN: ANA MARIA HORTA LOSADA SECRETARIA PALACIO DE JUSTICIA PEDRO ELÍAS SERRANO PISO 15 J14PMCALI@CENDOJ.RAMA"/>
    <s v="."/>
    <s v="Finalizado"/>
    <s v="SORTIZ"/>
    <d v="2019-06-21T00:00:00"/>
    <d v="2019-06-21T00:00:00"/>
    <s v="Se envia respuesta al correo electronico j14pmcali@cendoj.ramajudicial.gov.co.rpost.biz el día viernes 21/06/2019 02:26 p.m."/>
    <s v="N"/>
    <m/>
    <x v="1"/>
    <s v="Interés general y particular"/>
    <s v="N"/>
    <d v="2019-06-21T00:00:00"/>
    <d v="2019-06-21T00:00:00"/>
    <n v="3"/>
    <n v="3"/>
    <s v="cumple"/>
  </r>
  <r>
    <x v="0"/>
    <n v="2019006022"/>
    <d v="2019-06-18T00:00:00"/>
    <s v="EN COMUNICACION DEL DIA 17062019, CON OFICIO # 1138 DEL JUZGADO SEXTO PENAL MUNICIPAL PAR ADOLESCENTES CON FUNCION DE CONTROL DE GARANTIAS, SOLICITAN EXPEDIR CERTIFICADO DE EXISTENCIA Y REPRESENTACION LEGAL DE LA ENTIDAD, EPS COOMEVA POR INCIDENTE DESACAT"/>
    <s v="A"/>
    <s v="LMORENO"/>
    <s v=" "/>
    <s v="Principal"/>
    <d v="2019-06-18T00:00:00"/>
    <s v="Origino"/>
    <s v="."/>
    <s v="."/>
    <s v="."/>
    <s v="Finalizado"/>
    <s v=" "/>
    <s v="Asignado a"/>
    <s v="SORTIZ"/>
    <s v="Registros Pub y Redes Emp"/>
    <s v="Back (Registro)"/>
    <d v="2019-06-18T00:00:00"/>
    <s v="A"/>
    <m/>
    <m/>
    <m/>
    <m/>
    <m/>
    <m/>
    <m/>
    <m/>
    <s v="Sin Identificación"/>
    <m/>
    <s v="ALEJANDRA ESCOBAR GOMEZ"/>
    <n v="4112041"/>
    <s v="juzgado06pmpademed@gmail.com"/>
    <m/>
    <m/>
    <s v="3 Peticiones"/>
    <s v="P-SOLICITA CERTIFICADOS O COPIAS"/>
    <s v="Registros Publicos y Redes Emp"/>
    <s v="Derecho de peticion"/>
    <s v="."/>
    <s v="."/>
    <s v="20-0883 SANTIAGO DE CALI, 21 DE JUNIO DE 2019 SEÑORES JUZGADO SEXTO PENAL MUNICIPAL PARA ADOLESCENTES CON FUNCION DE CONTROL DE GARANTIAS ATENCIÓN: ALEJANDRA ESCOBAR GOMEZ SECRETARIA JUZGADO06PMPADEMED@GMAIL.COM MEDELLÍN CORDIAL SALUDO, DAMOS RESPUESTA A "/>
    <s v="."/>
    <s v="Finalizado"/>
    <s v="SORTIZ"/>
    <d v="2019-06-21T00:00:00"/>
    <d v="2019-06-21T00:00:00"/>
    <s v="Se envia respuesta al correo electronico juzgado06pmpademed@gmail.com.rpost.biz el día viernes 21/06/2019 03:11 p.m."/>
    <s v="N"/>
    <m/>
    <x v="1"/>
    <s v="Interés general y particular"/>
    <s v="N"/>
    <d v="2019-06-21T00:00:00"/>
    <d v="2019-06-21T00:00:00"/>
    <n v="3"/>
    <n v="3"/>
    <s v="cumple"/>
  </r>
  <r>
    <x v="0"/>
    <n v="2019006023"/>
    <d v="2019-06-18T00:00:00"/>
    <s v="SOLICITA SE INDIQUE SI: 1.IVAN DARIO VELEZ PUENTE C.C 16459867 SE ENCUENTRA MATRICULADO COMO COMERCIANTE , EN CASO AFIRMATIVO SE APRUEBE EL RESPECTIVO CERTIFICADO.2.MIGUEL ANGEL SANCHEZ MUÑOZ C.C 16.456.329 SE ENCUENTRA MATRICULADO CO O COMERCIANTE Y SI F"/>
    <s v="A"/>
    <s v="HSARRIA"/>
    <s v=" "/>
    <s v="Principal"/>
    <d v="2019-06-18T00:00:00"/>
    <s v="Origino"/>
    <s v="."/>
    <s v="."/>
    <s v="."/>
    <s v="Finalizado"/>
    <s v=" "/>
    <s v="Asignado a"/>
    <s v="ECUARTAS"/>
    <s v="Registros Pub y Redes Emp"/>
    <s v="Back (Registro)"/>
    <d v="2019-06-18T00:00:00"/>
    <s v="A"/>
    <m/>
    <m/>
    <m/>
    <m/>
    <m/>
    <m/>
    <m/>
    <m/>
    <s v="Sin Identificación"/>
    <n v="19395114"/>
    <s v="GUSTAVO ALBERTO HERRERA AVILA"/>
    <m/>
    <s v="gherreraqgha.com.co"/>
    <s v="Presencial con Carta"/>
    <m/>
    <s v="3 Peticiones"/>
    <s v="P-SOLICITA CERTIFICADOS O COPIAS"/>
    <s v="Registros Publicos y Redes Emp"/>
    <s v="Derecho de peticion"/>
    <s v="."/>
    <s v="."/>
    <s v="RESPUESTA ENVIADA A USUARIO 02-07-2019 SANTIAGO DE CALI, 03 DE JULIO DE 2019 SEÑOR GUSTAVO ALBERTO HERRERA ÁVILA AVENIDA 6A BIS NO. 35N-100 OFICINA 212 GHERRERA@GHA.COM.CO LA CIUDAD CORDIAL SALUDO, MEDIANTE ESCRITO DE JUNIO DE 2019, RADICADO EN ESTA CÁMAR"/>
    <s v="."/>
    <s v="Finalizado"/>
    <s v="WBURBANO"/>
    <d v="2019-07-04T00:00:00"/>
    <d v="2019-07-05T00:00:00"/>
    <s v="se envio por correo 'gherrera@gha.com.co.rpost.biz' el dia miércoles 03/07/2019 09:02 a.m."/>
    <s v="N"/>
    <m/>
    <x v="1"/>
    <s v="."/>
    <s v="N"/>
    <d v="2019-07-05T00:00:00"/>
    <d v="2019-07-05T00:00:00"/>
    <n v="13"/>
    <n v="13"/>
    <s v="cumple"/>
  </r>
  <r>
    <x v="0"/>
    <n v="2019006025"/>
    <d v="2019-06-18T00:00:00"/>
    <s v="EN COMUNICACION DEL DIA 17062019, CON OFICIO # 1326 DEL JUZGADO DIECIOCHO LABORAL DEL CIRCUITO DE CALI, SOLICITAN EXPEDIR CERTIFICADO DE EXISTENCIA Y REPRESENTACION LEGAL DE LA EMPRESA G &amp; F SERVICIOS Y LOGISTICA SAS NOTA: TEX INGENIERIA Y SERVICIOS S.A.S"/>
    <s v="A"/>
    <s v="LMORENO"/>
    <s v=" "/>
    <s v="Principal"/>
    <d v="2019-06-18T00:00:00"/>
    <s v="Origino"/>
    <s v="."/>
    <s v="."/>
    <s v="."/>
    <s v="Finalizado"/>
    <s v=" "/>
    <s v="Asignado a"/>
    <s v="SORTIZ"/>
    <s v="Registros Pub y Redes Emp"/>
    <s v="Back (Registro)"/>
    <d v="2019-06-18T00:00:00"/>
    <s v="A"/>
    <m/>
    <m/>
    <m/>
    <m/>
    <m/>
    <m/>
    <m/>
    <m/>
    <s v="Sin Identificación"/>
    <m/>
    <s v="MARIA FERNANDA PEÑA CASTAÑEDA"/>
    <m/>
    <s v="notificacionesjudiciales@ccb.org.co"/>
    <m/>
    <m/>
    <s v="3 Peticiones"/>
    <s v="P-SOLICITA CERTIFICADOS O COPIAS"/>
    <s v="Registros Publicos y Redes Emp"/>
    <s v="Derecho de peticion"/>
    <s v="."/>
    <s v="."/>
    <s v="21-06-2019: SE ENVIA A REVISION DE UN ABOGADO. 20-0874 SANTIAGO DE CALI, 25 DE JUNIO DE 2019 SEÑORES JUZGADO DIECIOCHO LABORAL DEL CIRCUITO ATENCIÓN: MARIA FERNANDA PEÑA CASTAÑEDA SECRETARIA CALLE 8 NO. 1 - 16 OFICINA 502B ED. ENTRECEIBAS SANTIAGO DE CALI"/>
    <s v="."/>
    <s v="Finalizado"/>
    <s v="SORTIZ"/>
    <d v="2019-06-21T00:00:00"/>
    <d v="2019-06-25T00:00:00"/>
    <s v="Se envia por correo fisico."/>
    <s v="N"/>
    <m/>
    <x v="1"/>
    <s v="Interés general y particular"/>
    <s v="N"/>
    <d v="2019-06-25T00:00:00"/>
    <d v="2019-06-25T00:00:00"/>
    <n v="5"/>
    <n v="5"/>
    <s v="cumple"/>
  </r>
  <r>
    <x v="0"/>
    <n v="2019006037"/>
    <d v="2019-06-19T00:00:00"/>
    <s v="BUEN DIA, LA FISCALIA GENERAL DE LA NACION SOLICITA 7 CERTIFICADOS DE LOS CUALES 5 PERTENECEN A LA CAMARA DE COMERCIO DE CALI. 800.094.968-9, 805.014.610-4, 805.015.666-0, 890.312.357-2, 890.312.368-3 LOS OTROS DOS NO PERTENECEN A LA JURISDICCION."/>
    <s v="A"/>
    <s v="HMARIN"/>
    <s v=" "/>
    <s v="Yumbo"/>
    <d v="2019-06-19T00:00:00"/>
    <s v="Origino"/>
    <s v="."/>
    <s v="."/>
    <s v="."/>
    <s v="Finalizado"/>
    <s v=" "/>
    <s v="Asignado a"/>
    <s v="SORTIZ"/>
    <s v="Registros Pub y Redes Emp"/>
    <s v="Back (SEC)"/>
    <d v="2019-06-19T00:00:00"/>
    <s v="A"/>
    <m/>
    <m/>
    <m/>
    <m/>
    <m/>
    <m/>
    <m/>
    <m/>
    <s v="Sin Identificación"/>
    <m/>
    <s v="GONZALO ALBERTO HUSTADO DIAZ"/>
    <n v="4088000"/>
    <s v="gonzalo.hurtado@fiscalia.gov.co"/>
    <s v="Presencial con Carta"/>
    <m/>
    <s v="3 Peticiones"/>
    <s v="P-SOLICITA CERTIFICADOS O COPIAS"/>
    <s v="Registros Publicos y Redes Emp"/>
    <s v="Derecho de peticion"/>
    <s v="."/>
    <s v="."/>
    <s v="20-0875 SANTIAGO DE CALI, 21 DE JUNIO DE 2019 SEÑORES FISCALIA GENERAL DE LA NACION ATENCIÓN: GONZALO ALBERTO HURTADO DIAZ DIRECCIÓN ESPECIALIZADA CONTRA LA CORRUPCIÓN GONZALO.HURTADO@FISCALIA.GOV.CO YUMBO CORDIAL SALUDO, DAMOS RESPUESTA A SU OFICIO NO. 0"/>
    <s v="."/>
    <s v="Finalizado"/>
    <s v="SORTIZ"/>
    <d v="2019-06-21T00:00:00"/>
    <d v="2019-06-21T00:00:00"/>
    <s v="Se envia respuesta al correo electronico gonzalo.hurtado@fiscalia.gov.co.rpost.biz el día viernes 21/06/2019 11:39 a.m."/>
    <s v="N"/>
    <m/>
    <x v="1"/>
    <s v="Interés general y particular"/>
    <s v="N"/>
    <d v="2019-06-21T00:00:00"/>
    <d v="2019-06-21T00:00:00"/>
    <n v="2"/>
    <n v="2"/>
    <s v="cumple"/>
  </r>
  <r>
    <x v="0"/>
    <n v="2019006046"/>
    <d v="2019-06-19T00:00:00"/>
    <s v="EN COMUNICACION DEL DIA 18062019, CON OFICIO # 1633 DEL JUZGADO CINCUENTA Y SEIS (56) PENAL DEL CIRCUITO ACUERDO 10540 C.S.J, SOLICITAN EXPEDIR CERTIFICADO DE EXISTENCIA Y REPRESENTACION LEGAL DE LA EMPRESA CARVAJAL TECNOLOGIA Y SERVICIOS S.A.S. NIT: NIT "/>
    <s v="A"/>
    <s v="LMORENO"/>
    <s v=" "/>
    <s v="Principal"/>
    <d v="2019-06-19T00:00:00"/>
    <s v="Origino"/>
    <s v="."/>
    <s v="."/>
    <s v="."/>
    <s v="Finalizado"/>
    <s v=" "/>
    <s v="Asignado a"/>
    <s v="SORTIZ"/>
    <s v="Registros Pub y Redes Emp"/>
    <s v="Back (Registro)"/>
    <d v="2019-06-19T00:00:00"/>
    <s v="A"/>
    <m/>
    <m/>
    <m/>
    <m/>
    <m/>
    <m/>
    <m/>
    <m/>
    <s v="Sin Identificación"/>
    <m/>
    <s v="JOSE ALIRIO REINA MUÑOZ"/>
    <n v="2432431"/>
    <s v="notifioit@cendoj.ramajudicial.gov.co"/>
    <m/>
    <m/>
    <s v="3 Peticiones"/>
    <s v="P-SOLICITA CERTIFICADOS O COPIAS"/>
    <s v="Registros Publicos y Redes Emp"/>
    <s v="Derecho de peticion"/>
    <s v="."/>
    <s v="."/>
    <s v="20-0906 SANTIAGO DE CALI, 25 DE JUNIO DE 2019 SEÑORES JUZGADO CINCUENTA Y SEIS (56) PENAL CIRCUITO ATENCIÓN: JOSE ALIRIO REINA MUÑOZ SECRETARIO NOTIFIOIT@CENDOJ.RAMAJUDICIAL.GOV.CO BOGOTÁ D.C. CORDIAL SALUDO, DAMOS RESPUESTA A SU OFICIO NO. 1633 CON CAUSA"/>
    <s v="."/>
    <s v="Finalizado"/>
    <s v="SORTIZ"/>
    <d v="2019-06-28T00:00:00"/>
    <d v="2019-06-28T00:00:00"/>
    <s v="Se envia respuesta al correo electronico notifioit@cendoj.ramajudicial.gov.co.rpost.biz el día martes 25/06/2019 12:48 p.m."/>
    <s v="N"/>
    <m/>
    <x v="1"/>
    <s v="Interés general y particular"/>
    <s v="N"/>
    <d v="2019-06-28T00:00:00"/>
    <d v="2019-06-28T00:00:00"/>
    <n v="7"/>
    <n v="7"/>
    <s v="cumple"/>
  </r>
  <r>
    <x v="0"/>
    <n v="2019006064"/>
    <d v="2019-06-19T00:00:00"/>
    <s v="EN COMUNICACION DEL DIA 14062019 OFICIO 20380-01-02-36-6991, DE LA FISCALIA GENERAL DE LA NACION, FISCALIA 36 SECCIONAL, SOLICITAN REMITIR CERTIFICADO DE EXISTENCIA Y REPRESENTACION LEGAL DE LA EMPRESA FIANZACREDITO INMOBILIARIO S.A Y CENTURY 21 MUNDO BIE"/>
    <s v="A"/>
    <s v="LMORENO"/>
    <s v=" "/>
    <s v="Principal"/>
    <d v="2019-06-19T00:00:00"/>
    <s v="Origino"/>
    <s v="."/>
    <s v="."/>
    <s v="."/>
    <s v="Finalizado"/>
    <s v=" "/>
    <s v="Asignado a"/>
    <s v="SORTIZ"/>
    <s v="Registros Pub y Redes Emp"/>
    <s v="Back (Registro)"/>
    <d v="2019-06-19T00:00:00"/>
    <s v="A"/>
    <m/>
    <m/>
    <m/>
    <m/>
    <m/>
    <m/>
    <m/>
    <m/>
    <s v="Sin Identificación"/>
    <m/>
    <s v="ESMERALDA NAVIA CERON"/>
    <n v="3927900"/>
    <s v="esmeralda.cacicedo@fiscalia.gov.co"/>
    <m/>
    <m/>
    <s v="3 Peticiones"/>
    <s v="P-SOLICITA CERTIFICADOS O COPIAS"/>
    <s v="Registros Publicos y Redes Emp"/>
    <s v="Derecho de peticion"/>
    <s v="."/>
    <s v="."/>
    <s v="20-0891 SANTIAGO DE CALI, 22 DE JUNIO DE 2019 SEÑORES FISCALIA GENERAL DE LA NACION ATENCIÓN: ESMERALDA NAVIA CERON ASISTENTE FISCAL II OLGA.CAICEDO@FISCALIA.GOV.CO ESMERALDA.NAVIA@FISCALIA.GOV.CO SANTIAGO DE CALI CORDIAL SALUDO, DAMOS RESPUESTA A SU OFIC"/>
    <s v="."/>
    <s v="Finalizado"/>
    <s v="SORTIZ"/>
    <d v="2019-06-22T00:00:00"/>
    <d v="2019-06-22T00:00:00"/>
    <s v="Se envia respuesta al correo electronico olga.caicedo@fiscalia.gov.co.rpost.biz; esmeralda.navia@fiscalia.gov.co.rpost.biz el día sábado 22/06/2019 10:14 a.m."/>
    <s v="N"/>
    <m/>
    <x v="1"/>
    <s v="Interés general y particular"/>
    <s v="N"/>
    <d v="2019-06-22T00:00:00"/>
    <d v="2019-06-22T00:00:00"/>
    <n v="2"/>
    <n v="2"/>
    <s v="cumple"/>
  </r>
  <r>
    <x v="0"/>
    <n v="2019006066"/>
    <d v="2019-06-20T00:00:00"/>
    <s v="EN COMUNICACION DEL DIA 14062019 EL SEÑOR DEIVI BLADIMIR YASCUAL CABRERA IDENTIFICADO CON CC 1085284973, SOLICITA SE LE INFORME SI SE ENCUENTRA REGISTRADO COMO COMERCIANTE Y SI POSEE ESTABLECIMIENTOS DE COMERCIO A SU NOMBRE, ESTO CON EL FIN DE DEMOSTRAR I"/>
    <s v="A"/>
    <s v="LMORENO"/>
    <s v=" "/>
    <s v="Principal"/>
    <d v="2019-06-20T00:00:00"/>
    <s v="Origino"/>
    <s v="."/>
    <s v="."/>
    <s v="."/>
    <s v="Finalizado"/>
    <s v=" "/>
    <s v="Asignado a"/>
    <s v="MVELASCO"/>
    <s v="Registros Pub y Redes Emp"/>
    <s v="Back (Registro)"/>
    <d v="2019-06-20T00:00:00"/>
    <s v="A"/>
    <m/>
    <m/>
    <m/>
    <m/>
    <m/>
    <m/>
    <m/>
    <m/>
    <s v="Sin Identificación"/>
    <n v="1085284973"/>
    <s v="DEIVI BLADIMIR YASCUAL CABRERA"/>
    <m/>
    <m/>
    <m/>
    <m/>
    <s v="3 Peticiones"/>
    <s v="P-SOLICITA CERTIFICADOS O COPIAS"/>
    <s v="Registros Publicos y Redes Emp"/>
    <s v="Derecho de peticion"/>
    <s v="."/>
    <s v="."/>
    <s v="SANTIAGO DE CALI, 25 DE JUNIO DE 2019 SEÑOR DEIVID BLADIMIR YASCUAL CABRERA CC 1085284973 NUI 745904 TD 8097 BLOQUE 3 PABELLÓN 2A COMPLEJO PENITENCIARIO Y CARCELARIO DE JAMUNDÍ JAMUNDÍ- VALLE CORDIAL SALUDO, MEDIANTE ESCRITO DEL 14 DE JUNIO DE 2019, RADIC"/>
    <s v="."/>
    <s v="Finalizado"/>
    <s v="MVELASCO"/>
    <d v="2019-06-25T00:00:00"/>
    <d v="2019-06-25T00:00:00"/>
    <s v=" "/>
    <s v="N"/>
    <m/>
    <x v="1"/>
    <s v="Interés general y particular"/>
    <s v="N"/>
    <d v="2019-06-25T00:00:00"/>
    <d v="2019-06-25T00:00:00"/>
    <n v="3"/>
    <n v="3"/>
    <s v="cumple"/>
  </r>
  <r>
    <x v="0"/>
    <n v="2019006067"/>
    <d v="2019-06-20T00:00:00"/>
    <s v="EN COMUNICACION DEL DIA 14062019 EL SEÑOR PRINCE JOHANN TORRES RINCON IDENTIFICADO CON CC 1110462313, SOLICITA SE LE INFORME SI SE ENCUENTRA REGISTRADO COMO COMERCIANTE Y SI POSEE ESTABLECIMIENTOS DE COMERCIO A SU NOMBRE, ESTO CON EL FIN DE DEMOSTRAR INSO"/>
    <s v="A"/>
    <s v="LMORENO"/>
    <s v=" "/>
    <s v="Principal"/>
    <d v="2019-06-20T00:00:00"/>
    <s v="Origino"/>
    <s v="."/>
    <s v="."/>
    <s v="."/>
    <s v="Finalizado"/>
    <s v=" "/>
    <s v="Asignado a"/>
    <s v="MVELASCO"/>
    <s v="Registros Pub y Redes Emp"/>
    <s v="Back (Registro)"/>
    <d v="2019-06-20T00:00:00"/>
    <s v="A"/>
    <m/>
    <m/>
    <m/>
    <m/>
    <m/>
    <m/>
    <m/>
    <m/>
    <s v="Sin Identificación"/>
    <n v="1110462313"/>
    <s v="PRINCE JOHANN TORRES RINCON"/>
    <m/>
    <m/>
    <m/>
    <m/>
    <s v="3 Peticiones"/>
    <s v="P-SOLICITA CERTIFICADOS O COPIAS"/>
    <s v="Registros Publicos y Redes Emp"/>
    <s v="Derecho de peticion"/>
    <s v="."/>
    <s v="."/>
    <s v="SANTIAGO DE CALI, 25 DE JUNIO DE 2019 SEÑOR PRICE JOHANN TORRES RINCON CC 1110462313 NUI 433947 TD 7125 BLOQUE 3 PABELLÓN 2A COMPLEJO PENITENCIARIO Y CARCELARIO DE JAMUNDÍ JAMUNDÍ- VALLE CORDIAL SALUDO, MEDIANTE ESCRITO DEL 14 DE JUNIO DE 2019, RADICADO E"/>
    <s v="."/>
    <s v="Finalizado"/>
    <s v="MVELASCO"/>
    <d v="2019-06-25T00:00:00"/>
    <d v="2019-06-25T00:00:00"/>
    <s v=" "/>
    <s v="N"/>
    <m/>
    <x v="1"/>
    <s v="Interés general y particular"/>
    <s v="N"/>
    <d v="2019-06-25T00:00:00"/>
    <d v="2019-06-25T00:00:00"/>
    <n v="3"/>
    <n v="3"/>
    <s v="cumple"/>
  </r>
  <r>
    <x v="0"/>
    <n v="2019006072"/>
    <d v="2019-06-20T00:00:00"/>
    <s v="JESUS ORLANDO PRADO BENITEZ CON C.C.18103888 SOLICITA CERTICACION SOBRE: A. AUSENCIA DE ESTABLECIMIENTOS DE COMERCIO SUJETOS A REGISTRO A MI NOMBRE Y B. LA AUSENCIA DE REGISTRO DE PARTICIPACIONES EN SOCIEDADES, ENTRE OTROS LA RESPUESTA PODRA SER REMITIDA "/>
    <s v="A"/>
    <s v="LMUNOZ"/>
    <s v=" "/>
    <s v="Principal"/>
    <d v="2019-06-20T00:00:00"/>
    <s v="Origino"/>
    <s v="."/>
    <s v="."/>
    <s v="."/>
    <s v="Finalizado"/>
    <s v=" "/>
    <s v="Asignado a"/>
    <s v="MVELASCO"/>
    <s v="Registros Pub y Redes Emp"/>
    <s v="Back (Registro)"/>
    <d v="2019-06-20T00:00:00"/>
    <s v="A"/>
    <s v="MERCANTIL"/>
    <m/>
    <m/>
    <m/>
    <m/>
    <m/>
    <m/>
    <m/>
    <s v="Sin Identificación"/>
    <n v="18103888"/>
    <s v="JESUS ORLANDO PRADO BENITEZ"/>
    <m/>
    <s v="krol001@hotmail.com"/>
    <s v="Presencial con Carta"/>
    <n v="3226847733"/>
    <s v="3 Peticiones"/>
    <s v="P-SOLICITA CERTIFICADOS O COPIAS"/>
    <s v="Registros Publicos y Redes Emp"/>
    <s v="Derecho de peticion"/>
    <s v="."/>
    <s v="."/>
    <s v="SANTIAGO DE CALI, 25 DE JUNIO DE 2019 SEÑOR JESUS ORLANDO PRADO BENITEZ CC 18103888 PABELLÓN 1B SECTOR III COMPLEJO PENITENCIARIO Y CARCELARIO DE JAMUNDÍ JAMUNDÍ- VALLE CORDIAL SALUDO, MEDIANTE ESCRITO DE JUNIO DE 2019, RADICADO EN ESTA ENTIDAD EL 21 DE J"/>
    <s v="."/>
    <s v="Finalizado"/>
    <s v="MVELASCO"/>
    <d v="2019-06-25T00:00:00"/>
    <d v="2019-06-25T00:00:00"/>
    <s v=" "/>
    <s v="N"/>
    <m/>
    <x v="1"/>
    <s v="Interés general y particular"/>
    <s v="N"/>
    <d v="2019-06-25T00:00:00"/>
    <d v="2019-06-25T00:00:00"/>
    <n v="3"/>
    <n v="3"/>
    <s v="cumple"/>
  </r>
  <r>
    <x v="0"/>
    <n v="2019006074"/>
    <d v="2019-06-20T00:00:00"/>
    <s v="EN COMUNICACION DEL DIA 12062019, SIN OFICIO DEL JUZGADO 49 PENAL MUNICIPAL FUNCION CONTROL GARANTIAS DE BOGOTA D.C, ENVIADO A LA CAMARA DE COMERCIO DE BOGOTA Y REMITIDO A LA CAMARA DE COMERCIO DE CALI EL DIA 17062019 CON RADICACION 20190346615, POR TRASL"/>
    <s v="A"/>
    <s v="LMORENO"/>
    <s v=" "/>
    <s v="Principal"/>
    <d v="2019-06-20T00:00:00"/>
    <s v="Origino"/>
    <s v="."/>
    <s v="."/>
    <s v="."/>
    <s v="Finalizado"/>
    <s v=" "/>
    <s v="Asignado a"/>
    <s v="SORTIZ"/>
    <s v="Registros Pub y Redes Emp"/>
    <s v="Back (Registro)"/>
    <d v="2019-06-20T00:00:00"/>
    <s v="A"/>
    <m/>
    <m/>
    <m/>
    <m/>
    <m/>
    <m/>
    <m/>
    <m/>
    <s v="Sin Identificación"/>
    <m/>
    <s v="MARIO FERNANDO SAPUYES RODRIGUEZ"/>
    <m/>
    <s v="j49pmgbt@cendoj.ramajudicial.gov.co"/>
    <m/>
    <m/>
    <s v="3 Peticiones"/>
    <s v="P-SOLICITA CERTIFICADOS O COPIAS"/>
    <s v="Registros Publicos y Redes Emp"/>
    <s v="Derecho de peticion"/>
    <s v="."/>
    <s v="."/>
    <s v="20-0871 SANTIAGO DE CALI, 20 DE JUNIO DE 2019 SEÑORES JUZGADO 49 PENAL MUNICIPAL FUNCION CONTROL GARANTIAS ATENCIÓN: MARIO FERNANDO SAPUYES RODRIGUEZ SECRETARIO J49PMGBT@CENDOJ.RAMAJUDICIAL.GOV.CO BOGOTÁ D.C. CORDIAL SALUDO, DAMOS RESPUESTA A SU OFICIO Y "/>
    <s v="."/>
    <s v="Finalizado"/>
    <s v="SORTIZ"/>
    <d v="2019-06-20T00:00:00"/>
    <d v="2019-06-20T00:00:00"/>
    <s v="Se envia respuesta al correo electronico j49pmgbt@cendoj.ramajudicial.gov.co.rpost.biz el día jueves 20/06/2019 12:02 p.m."/>
    <s v="N"/>
    <m/>
    <x v="1"/>
    <s v="Interés general y particular"/>
    <s v="N"/>
    <d v="2019-06-20T00:00:00"/>
    <d v="2019-06-20T00:00:00"/>
    <n v="0"/>
    <n v="0"/>
    <s v="cumple"/>
  </r>
  <r>
    <x v="0"/>
    <n v="2019006080"/>
    <d v="2019-06-20T00:00:00"/>
    <s v="EN COMUNICACION DEL DIA 10062019, OFICIO RAD 110016000102201800118 DE LA FISCALIA GENERAL DE LA NACION, FISCALIA SEGUNDA DELEGADA, ENVIADO A LA CAMARA DE COMERCIO DE BOGOTA Y REMITIDO A LA CAMARA DE COMERCIO DE CALI EL DIA 17062019 CON RADICACION 20190346"/>
    <s v="A"/>
    <s v="LMORENO"/>
    <s v=" "/>
    <s v="Principal"/>
    <d v="2019-06-20T00:00:00"/>
    <s v="Origino"/>
    <s v="."/>
    <s v="."/>
    <s v="."/>
    <s v="Finalizado"/>
    <s v=" "/>
    <s v="Asignado a"/>
    <s v="SORTIZ"/>
    <s v="Registros Pub y Redes Emp"/>
    <s v="Back (Registro)"/>
    <d v="2019-06-20T00:00:00"/>
    <s v="A"/>
    <m/>
    <m/>
    <m/>
    <m/>
    <m/>
    <m/>
    <m/>
    <m/>
    <s v="Sin Identificación"/>
    <m/>
    <s v="CARLOS JAVIER GONZALEZ MARTINEZ"/>
    <n v="5702000"/>
    <m/>
    <m/>
    <n v="3506010372"/>
    <s v="3 Peticiones"/>
    <s v="P-SOLICITA CERTIFICADOS O COPIAS"/>
    <s v="Registros Publicos y Redes Emp"/>
    <s v="Derecho de peticion"/>
    <s v="."/>
    <s v="."/>
    <s v="20-0872 SANTIAGO DE CALI, 25 DE JUNIO DE 2019 SEÑORES FISCALIA GENERAL DE LA NACION ATENCIÓN: CARLOS JAVIER GONZALEZ MARTINEZ INVESTIGADOR FISCALÍA DELEGADAS ANTE LA CORTE SUPREMA DE JUSTICIA CARLOS.GONZALEZ@FISCALIA.GOV.CO BOGOTÁ D.C. CORDIAL SALUDO, DAM"/>
    <s v="."/>
    <s v="Finalizado"/>
    <s v="SORTIZ"/>
    <d v="2019-06-25T00:00:00"/>
    <d v="2019-06-25T00:00:00"/>
    <s v="Se envia respuesta al correo electronico 'carlos.gonzalez@fiscalia.gov.co.rpost.biz' el día martes 25/06/2019 01:44 p.m."/>
    <s v="N"/>
    <m/>
    <x v="1"/>
    <s v="Interés general y particular"/>
    <s v="N"/>
    <d v="2019-06-25T00:00:00"/>
    <d v="2019-06-25T00:00:00"/>
    <n v="3"/>
    <n v="3"/>
    <s v="cumple"/>
  </r>
  <r>
    <x v="0"/>
    <n v="2019006084"/>
    <d v="2019-06-20T00:00:00"/>
    <s v="EN COMUNICACION DEL DIA 10062019, CON RADICADO N. 1829.18 DE LA JUNTA CENTRAL DE CONTADORES, ENVIADO A LA CAMARA DE COMERCIO DE BOGOTA Y REMITIDO A LA CAMARA DE COMERCIO DE CALI EL DIA 17062019 CON RADICACION 20190346715, POR TRASLADO POR COMPETENCIAS, SO"/>
    <s v="A"/>
    <s v="LMORENO"/>
    <s v=" "/>
    <s v="Principal"/>
    <d v="2019-06-20T00:00:00"/>
    <s v="Origino"/>
    <s v="."/>
    <s v="."/>
    <s v="."/>
    <s v="Finalizado"/>
    <s v=" "/>
    <s v="Asignado a"/>
    <s v="SORTIZ"/>
    <s v="Registros Pub y Redes Emp"/>
    <s v="Back (Registro)"/>
    <d v="2019-06-20T00:00:00"/>
    <s v="A"/>
    <m/>
    <m/>
    <m/>
    <m/>
    <m/>
    <m/>
    <m/>
    <m/>
    <s v="Sin Identificación"/>
    <m/>
    <s v="YENNY MILENA LEMUS JIMENEZ"/>
    <s v="6444450 E 211"/>
    <s v="secretariaparaasuntosdisciplinarios@jcc.gov.co"/>
    <m/>
    <m/>
    <s v="3 Peticiones"/>
    <s v="P-SOLICITA CERTIFICADOS O COPIAS"/>
    <s v="Registros Publicos y Redes Emp"/>
    <s v="Derecho de peticion"/>
    <s v="."/>
    <s v="."/>
    <s v="20-06-2019:ESTA RADICACION VA CON PQR 2019006084,RADICACION DOCUNET ANTERIOR 20190346715 Y RADICACION CERT ESPECIALES HISTORICOS 20190352056. 20-0917 SANTIAGO DE CALI, 26 DE JUNIO DE 2019 SEÑORES JUNTA CENTRAL DE CONTADORES ATENCIÓN: YENNY MILENA LEMUS JI"/>
    <s v="."/>
    <s v="Finalizado"/>
    <s v="SORTIZ"/>
    <d v="2019-06-20T00:00:00"/>
    <d v="2019-06-26T00:00:00"/>
    <s v="Se envia respuesta al correo electronico secretariaparaasuntosdisciplinarios@jcc.gov.co.rpost.biz el día miércoles 26/06/2019 04:21 p.m."/>
    <s v="N"/>
    <m/>
    <x v="1"/>
    <s v="Interés general y particular"/>
    <s v="N"/>
    <d v="2019-06-26T00:00:00"/>
    <d v="2019-06-26T00:00:00"/>
    <n v="4"/>
    <n v="4"/>
    <s v="cumple"/>
  </r>
  <r>
    <x v="0"/>
    <n v="2019006086"/>
    <d v="2019-06-20T00:00:00"/>
    <s v="EN COMUNICACION DEL DIA 04062019, SIN OFICIO, DEL SEÑOR MILTON MORENO BETANCOURT IDENTIFICADO CON CC 16841995, ENVIADO A LA CAMARA DE COMERCIO DE BOGOTA Y REMITIDO A LA CAMARA DE COMERCIO DE CALI EL DIA 17062019 CON RADICACION 20190346822, POR TRASLADO PO"/>
    <s v="A"/>
    <s v="LMORENO"/>
    <s v=" "/>
    <s v="Principal"/>
    <d v="2019-06-20T00:00:00"/>
    <s v="Origino"/>
    <s v="."/>
    <s v="."/>
    <s v="."/>
    <s v="Finalizado"/>
    <s v=" "/>
    <s v="Asignado a"/>
    <s v="MVELASCO"/>
    <s v="Registros Pub y Redes Emp"/>
    <s v="Back (Registro)"/>
    <d v="2019-06-20T00:00:00"/>
    <s v="A"/>
    <m/>
    <m/>
    <m/>
    <m/>
    <m/>
    <m/>
    <m/>
    <m/>
    <s v="Sin Identificación"/>
    <n v="16841995"/>
    <s v="MILTON MORENO BETANCOURT"/>
    <s v="(8) 7310332 /34"/>
    <s v="TD 9487 NUI 48931 PABELLON # RECEPCIONES CELDA 10"/>
    <m/>
    <m/>
    <s v="3 Peticiones"/>
    <s v="P-SOLICITA CERTIFICADOS O COPIAS"/>
    <s v="Registros Publicos y Redes Emp"/>
    <s v="Derecho de peticion"/>
    <s v="."/>
    <s v="."/>
    <s v="SANTIAGO DE CALI, 20 DE JUNIO DE 2019 SEÑOR MILTON MORENO BETANCOURT CC 16841995 NUI 48931 TD 9487 CELDA 10 ESTABLECIMIENTO PENITENCIARIO DE ALTA Y MEDIANA SEGURIDAD, CARCELARIO DE ALTA SEGURIDAD COMBITA - BOYACÁ CORDIAL SALUDO, MEDIANTE ESCRITO DEL 4 DE "/>
    <s v="."/>
    <s v="Finalizado"/>
    <s v="MVELASCO"/>
    <d v="2019-06-20T00:00:00"/>
    <d v="2019-06-20T00:00:00"/>
    <s v=" "/>
    <s v="N"/>
    <m/>
    <x v="1"/>
    <s v="Interés general y particular"/>
    <s v="N"/>
    <d v="2019-06-20T00:00:00"/>
    <d v="2019-06-20T00:00:00"/>
    <n v="0"/>
    <n v="0"/>
    <s v="cumple"/>
  </r>
  <r>
    <x v="0"/>
    <n v="2019006088"/>
    <d v="2019-06-20T00:00:00"/>
    <s v="EN COMUNICACION DEL DIA 14062019, CON OFICIO # 2036 DEL JUZGADO 33 PENAL MUNICIPAL DE CONOCIMIENTO DE BOGOTA D.C, ENVIADO A LA CAMARA DE COMERCIO DE BOGOTA Y REMITIDO A LA CAMARA DE COMERCIO DE CALI EL DIA 18062019 CON RADICACION 20190348520, POR TRASLADO"/>
    <s v="A"/>
    <s v="LMORENO"/>
    <s v=" "/>
    <s v="Principal"/>
    <d v="2019-06-20T00:00:00"/>
    <s v="Origino"/>
    <s v="."/>
    <s v="."/>
    <s v="."/>
    <s v="Finalizado"/>
    <s v=" "/>
    <s v="Asignado a"/>
    <s v="SORTIZ"/>
    <s v="Registros Pub y Redes Emp"/>
    <s v="Back (Registro)"/>
    <d v="2019-06-20T00:00:00"/>
    <s v="A"/>
    <m/>
    <m/>
    <m/>
    <m/>
    <m/>
    <m/>
    <m/>
    <m/>
    <s v="Sin Identificación"/>
    <m/>
    <s v="KATHERINE VALENCIA GONZALEZ"/>
    <n v="3414201"/>
    <s v="j33pmcbt@cendoj.ramajudicial.gov.co"/>
    <m/>
    <m/>
    <s v="3 Peticiones"/>
    <s v="P-SOLICITA CERTIFICADOS O COPIAS"/>
    <s v="Registros Publicos y Redes Emp"/>
    <s v="Derecho de peticion"/>
    <s v="."/>
    <s v="."/>
    <s v="20-0881 SANTIAGO DE CALI, 21 DE JUNIO DE 2019 SEÑORES JUZGADO 33 PENAL MUNICIPAL DE CONOCIMIENTO DE BOGOTÁ ATENCIÓN: MARIO FERNANDO SAPUYES RODRIGUEZ SECRETARIO J33PMCBT@CENDOJ.RAMAJUDICIAL.GOV.CO BOGOTÁ D.C. CORDIAL SALUDO, DAMOS RESPUESTA A SU OFICIO 20"/>
    <s v="."/>
    <s v="Finalizado"/>
    <s v="SORTIZ"/>
    <d v="2019-06-21T00:00:00"/>
    <d v="2019-06-21T00:00:00"/>
    <s v="Se envia respuesta al correo electronico j33pmcbt@cendoj.ramajudicial.gov.co.rpost.biz el día viernes 21/06/2019 02:46 p.m."/>
    <s v="N"/>
    <m/>
    <x v="1"/>
    <s v="Interés general y particular"/>
    <s v="N"/>
    <d v="2019-06-21T00:00:00"/>
    <d v="2019-06-21T00:00:00"/>
    <n v="1"/>
    <n v="1"/>
    <s v="cumple"/>
  </r>
  <r>
    <x v="0"/>
    <n v="2019006090"/>
    <d v="2019-06-20T00:00:00"/>
    <s v="EN COMUNICACION DEL DIA 14062019, SIN OFICIO DELSEÑOR LUC CHARBONNEAU IDENTIFICADO CON PASAPORTE 519038 , ENVIADO A LA CAMARA DE COMERCIO DE SANTA MARTA Y REMITIDO A LA CAMARA DE COMERCIO DE CALI EL DIA 18062019 CON RADICACION 20190347862, POR TRASLADO PO"/>
    <s v="A"/>
    <s v="LMORENO"/>
    <s v=" "/>
    <s v="Principal"/>
    <d v="2019-06-20T00:00:00"/>
    <s v="Origino"/>
    <s v="."/>
    <s v="."/>
    <s v="."/>
    <s v="Finalizado"/>
    <s v=" "/>
    <s v="Asignado a"/>
    <s v="MVELASCO"/>
    <s v="Registros Pub y Redes Emp"/>
    <s v="Back (Registro)"/>
    <d v="2019-06-20T00:00:00"/>
    <s v="A"/>
    <m/>
    <m/>
    <m/>
    <m/>
    <m/>
    <m/>
    <m/>
    <m/>
    <s v="Sin Identificación"/>
    <n v="519038"/>
    <s v="LUC CHARBONNEAU"/>
    <m/>
    <s v="CRA 19 A N 25-98 BARRIO LOS NARANJOS SANTA MARTA"/>
    <m/>
    <n v="3045493507"/>
    <s v="3 Peticiones"/>
    <s v="P-SOLICITA CERTIFICADOS O COPIAS"/>
    <s v="Registros Publicos y Redes Emp"/>
    <s v="Derecho de peticion"/>
    <s v="."/>
    <s v="."/>
    <s v="SANTIAGO DE CALI, 20 DE MARZO DE 2019 SEÑOR LUC CHARBONNEAU PPTE QL519038 CARRERA 19ª NO. 25 - 98 B/ LOS NARANJOS SANTA MARTA CORDIAL SALUDO, MEDIANTE ESCRITO, RADICADO EN ESTA ENTIDAD EL 18 DE JUNIO DE 2019, EN EL CUAL NOS SOLICITA &quot;¿CONSULTE LA BASE DE "/>
    <s v="."/>
    <s v="Finalizado"/>
    <s v="MVELASCO"/>
    <d v="2019-06-20T00:00:00"/>
    <d v="2019-06-20T00:00:00"/>
    <s v=" "/>
    <s v="N"/>
    <m/>
    <x v="1"/>
    <s v="Interés general y particular"/>
    <s v="N"/>
    <d v="2019-06-20T00:00:00"/>
    <d v="2019-06-20T00:00:00"/>
    <n v="0"/>
    <n v="0"/>
    <s v="cumple"/>
  </r>
  <r>
    <x v="0"/>
    <n v="2019006093"/>
    <d v="2019-06-20T00:00:00"/>
    <s v="QUE SOLICITAMOS DE LA MANERA MAS RESPETUOSA Y ATENTA, SE SIRVAN REALIZAR EL PROCESO CORRESPONDIENTE A LA DISOLUCION Y LIQUIDACION DE NUESTRA ENTIDAD COOPERATIVA, PUESTO QUE ES EL QUERER DE LA ASAMBLEA GENERAL DE ASOCIADOS, SEGUN CONSTA EN ACTA DE LA MISMA"/>
    <s v="A"/>
    <s v="JSALAZAR"/>
    <s v=" "/>
    <s v="Principal"/>
    <d v="2019-06-20T00:00:00"/>
    <s v="Origino"/>
    <s v="."/>
    <s v="."/>
    <s v="."/>
    <s v="Finalizado"/>
    <s v=" "/>
    <s v="Asignado a"/>
    <s v="ECUARTAS"/>
    <s v="Registros Pub y Redes Emp"/>
    <s v="Back (Registro)"/>
    <d v="2019-06-20T00:00:00"/>
    <s v="A"/>
    <s v="ESAL"/>
    <n v="17361"/>
    <m/>
    <m/>
    <m/>
    <m/>
    <m/>
    <m/>
    <s v="Inscrito"/>
    <n v="16684567"/>
    <s v="GODFREY CORREDOR C"/>
    <n v="3701042"/>
    <s v="multiactivacpcol@gmail.com"/>
    <s v="Presencial con Carta"/>
    <m/>
    <s v="3 Peticiones"/>
    <s v="P-SOLICITA CERTIFICADOS O COPIAS"/>
    <s v="Registros Publicos y Redes Emp"/>
    <s v="Derecho de peticion"/>
    <s v="."/>
    <s v="."/>
    <s v="SANTIAGO DE CALI, 11 DE JULIO DE 2019 SEÑOR GODFREY CORREDOR C. REPRESENTANTE LEGAL COOPERATIVA CCPCOL MULTIACTIVACPCOL@GMAIL.COM CIUDAD RECIBA UN CORDIAL SALUDO, MEDIANTE ESCRITO DE FECHA 20 DE JUNIO DE 2019, RECIBIDO EN ESTA CÁMARA DE COMERCIO EN LA MIS"/>
    <s v="."/>
    <s v="Finalizado"/>
    <s v="ECUARTAS"/>
    <d v="2019-07-12T00:00:00"/>
    <d v="2019-07-12T00:00:00"/>
    <s v="se envia por correo electronico: 'multiactivacpcol@gmail.com.rpost.biz' dia: viernes 12/07/2019 09:13 a.m."/>
    <s v="N"/>
    <m/>
    <x v="1"/>
    <s v="."/>
    <s v="N"/>
    <d v="2019-07-12T00:00:00"/>
    <d v="2019-07-12T00:00:00"/>
    <n v="16"/>
    <n v="14"/>
    <s v="cumple"/>
  </r>
  <r>
    <x v="0"/>
    <n v="2019006094"/>
    <d v="2019-06-20T00:00:00"/>
    <s v="EN COMUNICACION DEL DIA 14062019, CON OFICIO # 1940 DEL JUZGADO SEGUNDA PENAL DEL CIRCUITO CON FUNCIONES DE CONOCIMIENTO, ENVIADO A LA CAMARA DE COMERCIO DE MEDELLIN Y REMITIDO A LA CAMARA DE COMERCIO DE CALI EL DIA 18062019 CON RADICACION 20190348903, PO"/>
    <s v="A"/>
    <s v="LMORENO"/>
    <s v=" "/>
    <s v="Principal"/>
    <d v="2019-06-20T00:00:00"/>
    <s v="Origino"/>
    <s v="."/>
    <s v="."/>
    <s v="."/>
    <s v="Finalizado"/>
    <s v=" "/>
    <s v="Asignado a"/>
    <s v="SORTIZ"/>
    <s v="Registros Pub y Redes Emp"/>
    <s v="Back (Registro)"/>
    <d v="2019-06-20T00:00:00"/>
    <s v="A"/>
    <m/>
    <m/>
    <m/>
    <m/>
    <m/>
    <m/>
    <m/>
    <m/>
    <s v="Sin Identificación"/>
    <m/>
    <s v="JUAN CARLOS GUTIERREZ GALLO"/>
    <m/>
    <m/>
    <m/>
    <m/>
    <s v="3 Peticiones"/>
    <s v="P-SOLICITA CERTIFICADOS O COPIAS"/>
    <s v="Registros Publicos y Redes Emp"/>
    <s v="Derecho de peticion"/>
    <s v="."/>
    <s v="."/>
    <s v=".20-0882 SANTIAGO DE CALI, 21 DE JUNIO DE 2019 SEÑORES JUZGADO SEGUNDO PENAL DEL CIRCUITO CON FUNCIONES DE CONOCIMIENTO ATENCIÓN: JUAN CARLOS GUTIERREZ GALLO SUSTANCIADOR PCTO02MED@CENDOJ.RAMAJUDICIAL.GOV.CO MEDELLIN CORDIAL SALUDO, DAMOS RESPUESTA A SU O"/>
    <s v="."/>
    <s v="Finalizado"/>
    <s v="SORTIZ"/>
    <d v="2019-06-21T00:00:00"/>
    <d v="2019-06-21T00:00:00"/>
    <s v="Se envia respuesta al correo electronico pcto02med@cendoj.ramajudicial.gov.co.rpost.biz el día viernes 21/06/2019 03:04 p.m."/>
    <s v="N"/>
    <m/>
    <x v="1"/>
    <s v="Interés general y particular"/>
    <s v="N"/>
    <d v="2019-06-21T00:00:00"/>
    <d v="2019-06-21T00:00:00"/>
    <n v="1"/>
    <n v="1"/>
    <s v="cumple"/>
  </r>
  <r>
    <x v="0"/>
    <n v="2019006095"/>
    <d v="2019-06-20T00:00:00"/>
    <s v="EN COMUNICACION DEL DIA 10062019, CON RADICADO DTAON2- 201902401 DE LA UNIDAD DE RESTITUCION DE TIERRAS, ENVIADO A LA CAMARA DE COMERCIO DE MEDELLIN Y REMITIDO A LA CAMARA DE COMERCIO DE CALI EL DIA 18062019 CON RADICACION 20190349317, POR TRASLADO POR CO"/>
    <s v="A"/>
    <s v="LMORENO"/>
    <s v=" "/>
    <s v="Principal"/>
    <d v="2019-06-20T00:00:00"/>
    <s v="Origino"/>
    <s v="."/>
    <s v="."/>
    <s v="."/>
    <s v="Finalizado"/>
    <s v=" "/>
    <s v="Asignado a"/>
    <s v="SORTIZ"/>
    <s v="Registros Pub y Redes Emp"/>
    <s v="Back (Registro)"/>
    <d v="2019-06-20T00:00:00"/>
    <s v="A"/>
    <m/>
    <m/>
    <m/>
    <m/>
    <m/>
    <m/>
    <m/>
    <m/>
    <s v="Sin Identificación"/>
    <m/>
    <s v="ESTEFANY CAROLINA JIMENEZ CORREA"/>
    <n v="3770300"/>
    <m/>
    <m/>
    <n v="5120461"/>
    <s v="3 Peticiones"/>
    <s v="P-SOLICITA CERTIFICADOS O COPIAS"/>
    <s v="Registros Publicos y Redes Emp"/>
    <s v="Derecho de peticion"/>
    <s v="."/>
    <s v="."/>
    <s v="20-0887 SANTIAGO DE CALI, 21 DE JUNIO DE 2019 SEÑORES UNIDAD ADMINISTRATIVA ESPECIAL DE GESTION DE RESTITUCION DE TIERRAS DESPOJADAS ATENCIÓN: ESTEFANY CAROLINA JIMENEZ CORREA ABOGADA SUSTANCIADORA DIRECCIÓN TERRITORIAL DE ANTIOQUIA ORIENTE - SEDE MEDELLI"/>
    <s v="."/>
    <s v="Finalizado"/>
    <s v="SORTIZ"/>
    <d v="2019-06-21T00:00:00"/>
    <d v="2019-06-21T00:00:00"/>
    <s v="Se envia respuesta por correo fisico"/>
    <s v="N"/>
    <m/>
    <x v="1"/>
    <s v="Interés general y particular"/>
    <s v="N"/>
    <d v="2019-06-21T00:00:00"/>
    <d v="2019-06-21T00:00:00"/>
    <n v="1"/>
    <n v="1"/>
    <s v="cumple"/>
  </r>
  <r>
    <x v="0"/>
    <n v="2019006096"/>
    <d v="2019-06-20T00:00:00"/>
    <s v="EN COMUNICACION DEL DIA 14062019, CON OFICIO 1032 DEL JUZGADO CATORCE (14) PENAL MUNICIPAL CON FUNCIONES DE CONOCIMIENTO, ENVIADO A LA CAMARA DE COMERCIO DE BOGOTA Y REMITIDO A LA CAMARA DE COMERCIO DE CALI EL DIA 19062019 CON RADICACION 20190350121, POR "/>
    <s v="A"/>
    <s v="LMORENO"/>
    <s v=" "/>
    <s v="Principal"/>
    <d v="2019-06-20T00:00:00"/>
    <s v="Origino"/>
    <s v="."/>
    <s v="."/>
    <s v="."/>
    <s v="Finalizado"/>
    <s v=" "/>
    <s v="Asignado a"/>
    <s v="SORTIZ"/>
    <s v="Registros Pub y Redes Emp"/>
    <s v="Back (Registro)"/>
    <d v="2019-06-20T00:00:00"/>
    <s v="A"/>
    <m/>
    <m/>
    <m/>
    <m/>
    <m/>
    <m/>
    <m/>
    <m/>
    <s v="Sin Identificación"/>
    <m/>
    <s v="JAIME ALBERTO ALVAREZ MORA"/>
    <n v="2837460"/>
    <m/>
    <m/>
    <m/>
    <s v="3 Peticiones"/>
    <s v="P-SOLICITA CERTIFICADOS O COPIAS"/>
    <s v="Registros Publicos y Redes Emp"/>
    <s v="Derecho de peticion"/>
    <s v="."/>
    <s v="."/>
    <s v="20-0884 SANTIAGO DE CALI, 21 DE JUNIO DE 2019 SEÑORES JUZGADO CATORCE (14) PENAL MUNICIPAL CON FUNCIONES DE CONOCIMIENTO ATENCIÓN: JAIME ALBERTO ALVAREZ MORA SECRETARIO J14PMCBT@CENDOJ.RAMAJUDICIAL.GOV.CO BOGOTÁ D.C. CORDIAL SALUDO, DAMOS RESPUESTA A SU O"/>
    <s v="."/>
    <s v="Finalizado"/>
    <s v="SORTIZ"/>
    <d v="2019-06-21T00:00:00"/>
    <d v="2019-06-21T00:00:00"/>
    <s v="Se envia respuesta al correo electronico j14pmcbt@cendoj.ramajudicial.gov.co.rpost.biz el día viernes 21/06/2019 03:34 p.m."/>
    <s v="N"/>
    <m/>
    <x v="1"/>
    <s v="Interés general y particular"/>
    <s v="N"/>
    <d v="2019-06-21T00:00:00"/>
    <d v="2019-06-21T00:00:00"/>
    <n v="1"/>
    <n v="1"/>
    <s v="cumple"/>
  </r>
  <r>
    <x v="0"/>
    <n v="2019006099"/>
    <d v="2019-06-20T00:00:00"/>
    <s v="EN COMUNICACION DEL DIA 17062019, CON OFICIO 0739 DEL JUZGADO CINCUENTA Y SEIS (56) PENAL MUNICIPAL CON FUNCION DE CONTROL DE GARANTIAS, ENVIADO A LA CAMARA DE COMERCIO DE BOGOTA Y REMITIDO A LA CAMARA DE COMERCIO DE CALI EL DIA 19062019 CON RADICACION 20"/>
    <s v="A"/>
    <s v="LMORENO"/>
    <s v=" "/>
    <s v="Principal"/>
    <d v="2019-06-20T00:00:00"/>
    <s v="Origino"/>
    <s v="."/>
    <s v="."/>
    <s v="."/>
    <s v="Finalizado"/>
    <s v=" "/>
    <s v="Asignado a"/>
    <s v="SORTIZ"/>
    <s v="Registros Pub y Redes Emp"/>
    <s v="Back (Registro)"/>
    <d v="2019-06-20T00:00:00"/>
    <s v="A"/>
    <m/>
    <m/>
    <m/>
    <m/>
    <m/>
    <m/>
    <m/>
    <m/>
    <s v="Sin Identificación"/>
    <m/>
    <s v="JAVIER ANGEL PEREZ"/>
    <n v="2826830"/>
    <s v="j56pmgbt@cendoj.ramajudicial.gov.co"/>
    <m/>
    <m/>
    <s v="3 Peticiones"/>
    <s v="P-SOLICITA CERTIFICADOS O COPIAS"/>
    <s v="Registros Publicos y Redes Emp"/>
    <s v="Derecho de peticion"/>
    <s v="."/>
    <s v="."/>
    <s v="20-0889 SANTIAGO DE CALI, 22 DE JUNIO DE 2019 SEÑORES JUZGADO 56 PENAL MUNICIPAL FUNCION CONTROL GARANTIAS - BOGOTÁ ATENCIÓN: JAVIER ANGEL PEREZ SECRETARIO J56PMGBT@CENDOJ.RAMAJUDICIAL.GOV.CO BOGOTÁ D.C. CORDIAL SALUDO, DAMOS RESPUESTA A SU OFICIO 0739 Y "/>
    <s v="."/>
    <s v="Finalizado"/>
    <s v="SORTIZ"/>
    <d v="2019-06-22T00:00:00"/>
    <d v="2019-06-22T00:00:00"/>
    <s v="Se envia respuesta al correo electroncio j56pmgbt@cendoj.ramajudicial.gov.co.rpost.biz el día sábado 22/06/2019 09:06 a.m."/>
    <s v="N"/>
    <m/>
    <x v="1"/>
    <s v="Interés general y particular"/>
    <s v="N"/>
    <d v="2019-06-22T00:00:00"/>
    <d v="2019-06-22T00:00:00"/>
    <n v="1"/>
    <n v="1"/>
    <s v="cumple"/>
  </r>
  <r>
    <x v="0"/>
    <n v="2019006104"/>
    <d v="2019-06-20T00:00:00"/>
    <s v="SOLICITA SEA INFORMADA Y ACLARADA LA RELACION PROGRESIVA DE TODAS LAS ACTS DE ASAMBLEA DE SOCIOS DESDE LA CONSTITUCION DE LA EMPRESA 859551-16 QUE REPRESNTOO HASTA LA FECHA . LO ANTERIOR TENIENDO EN CUENTA LOS IGUIENTES HECHOS: 1.EL 7 DE JULIO DE 2015 SE "/>
    <s v="A"/>
    <s v="HSARRIA"/>
    <s v=" "/>
    <s v="Principal"/>
    <d v="2019-06-20T00:00:00"/>
    <s v="Origino"/>
    <s v="."/>
    <s v="."/>
    <s v="."/>
    <s v="Finalizado"/>
    <s v=" "/>
    <s v="Asignado a"/>
    <s v="ECUARTAS"/>
    <s v="Registros Pub y Redes Emp"/>
    <s v="Back (Registro)"/>
    <d v="2019-06-20T00:00:00"/>
    <s v="A"/>
    <m/>
    <m/>
    <m/>
    <m/>
    <m/>
    <m/>
    <m/>
    <m/>
    <s v="Sin Identificación"/>
    <n v="32766758"/>
    <s v="ELGA EHRHARDT GUTIERREZ"/>
    <m/>
    <s v="abogadocali@clinicaesensa.com"/>
    <s v="Presencial con Carta"/>
    <n v="3133621703"/>
    <s v="3 Peticiones"/>
    <s v="P-SOLICITA INFORMACION DE TRAMITES DE CCC"/>
    <s v="Registros Publicos y Redes Emp"/>
    <s v="Derecho de peticion"/>
    <s v="."/>
    <s v="."/>
    <s v="RESPUESTA ENVIADA A USUARIO 02-07-2019 SANTIAGO DE CALI, 3 DE JULIO DE 2019 SEÑORA ELGA EHRHARDT GUTIERREZ ABOGADOCALI@CLINICAESENSA.COM LA CIUDAD CORDIAL SALUDO, MEDIANTE COMUNICACIÓN ESCRITA DE FECHA 7 DE JUNIO DE 2019 REMITIDO A ESTA CÁMARA DE COMERCIO"/>
    <s v="."/>
    <s v="Finalizado"/>
    <s v="WBURBANO"/>
    <d v="2019-07-04T00:00:00"/>
    <d v="2019-07-05T00:00:00"/>
    <s v="se envio respueta al correo 'abogadocali@clinicaesensa.com.rpost.biz' dia: miércoles 03/07/2019 03:55 p.m."/>
    <s v="N"/>
    <m/>
    <x v="1"/>
    <s v="."/>
    <s v="N"/>
    <d v="2019-07-05T00:00:00"/>
    <d v="2019-07-05T00:00:00"/>
    <n v="11"/>
    <n v="11"/>
    <s v="cumple"/>
  </r>
  <r>
    <x v="0"/>
    <n v="2019006107"/>
    <d v="2019-06-20T00:00:00"/>
    <s v="EN COMUNICACION DEL DIA 13062019, CON OFICIO # 0942 DEL JUZGADO DOCE PENAL MUNICIPAL CON FUNCION DE CONTROL DE GARANTIAS DE BUCARAMANGA, SOLICITAN EXPEDIR CERTIFICADO DE EXISTENCIA Y REPRESENTACION LEGAL DE LA ENTIDAD, EPS COOMEVA POR INCIDENTE DESACATO E"/>
    <s v="A"/>
    <s v="LMORENO"/>
    <s v=" "/>
    <s v="Principal"/>
    <d v="2019-06-20T00:00:00"/>
    <s v="Origino"/>
    <s v="."/>
    <s v="."/>
    <s v="."/>
    <s v="Finalizado"/>
    <s v=" "/>
    <s v="Asignado a"/>
    <s v="SORTIZ"/>
    <s v="Registros Pub y Redes Emp"/>
    <s v="Back (Registro)"/>
    <d v="2019-06-20T00:00:00"/>
    <s v="A"/>
    <m/>
    <m/>
    <m/>
    <m/>
    <m/>
    <m/>
    <m/>
    <m/>
    <s v="Sin Identificación"/>
    <m/>
    <s v="NELSON FERNANDO SERRANO"/>
    <n v="6520043"/>
    <s v="j12pmgbuc@cendoj.ramajudicial.gov.co"/>
    <m/>
    <s v="6520028 E 4211"/>
    <s v="3 Peticiones"/>
    <s v="P-SOLICITA CERTIFICADOS O COPIAS"/>
    <s v="Registros Publicos y Redes Emp"/>
    <s v="Derecho de peticion"/>
    <s v="."/>
    <s v="."/>
    <s v="20-0885 SANTIAGO DE CALI, 21 DE JUNIO DE 2019 SEÑORES JUZGADO DOCE PENAL MUNICIPAL CON FUNCION DE CONTROL DE GARANTIAS DE BUCARAMANGA ATENCIÓN: NELSON FERNANDO SERRANO OFICIAL MAYOR J12PMGBUC@CENDOJ.RAMAJUDICIAL.GOV.CO BUCARAMANGA CORDIAL SALUDO, DAMOS RE"/>
    <s v="."/>
    <s v="Finalizado"/>
    <s v="SORTIZ"/>
    <d v="2019-06-21T00:00:00"/>
    <d v="2019-06-21T00:00:00"/>
    <s v="se envia respuesta al correo electronico j12pmgbuc@cendoj.ramajudicial.gov.co.rpost.biz el día viernes 21/06/2019 03:47 p.m."/>
    <s v="N"/>
    <m/>
    <x v="1"/>
    <s v="Interés general y particular"/>
    <s v="N"/>
    <d v="2019-06-21T00:00:00"/>
    <d v="2019-06-21T00:00:00"/>
    <n v="1"/>
    <n v="1"/>
    <s v="cumple"/>
  </r>
  <r>
    <x v="0"/>
    <n v="2019006108"/>
    <d v="2019-06-20T00:00:00"/>
    <s v="EN COMUNICACION DEL DIA 17062019, CON OFICIO GJ3-1533 RAD NI27176 (76001-40-04-023-2012-00197-00) DEL CENTRO DE SERVICIOS ADMINISTRATIVOS JUZGADOS EJECUCION DE PENAS Y MEDIDAS DE SEGURIDAD SANTIAGO DE CALI VALLE, SOLICITAN EXPEDIR CERTIFICADO DE PERSONA N"/>
    <s v="A"/>
    <s v="LMORENO"/>
    <s v=" "/>
    <s v="Principal"/>
    <d v="2019-06-20T00:00:00"/>
    <s v="Origino"/>
    <s v="."/>
    <s v="."/>
    <s v="."/>
    <s v="Finalizado"/>
    <s v=" "/>
    <s v="Asignado a"/>
    <s v="SORTIZ"/>
    <s v="Registros Pub y Redes Emp"/>
    <s v="Back (Registro)"/>
    <d v="2019-06-20T00:00:00"/>
    <s v="A"/>
    <m/>
    <m/>
    <m/>
    <m/>
    <m/>
    <m/>
    <m/>
    <m/>
    <s v="Sin Identificación"/>
    <m/>
    <s v="OSWALDO ARTURO MUÑOZ BURBANO"/>
    <m/>
    <m/>
    <m/>
    <m/>
    <s v="3 Peticiones"/>
    <s v="P-SOLICITA CERTIFICADOS O COPIAS"/>
    <s v="Registros Publicos y Redes Emp"/>
    <s v="Derecho de peticion"/>
    <s v="."/>
    <s v="."/>
    <s v="20-0893 SANTIAGO DE CALI, 22 DE JUNIO DE 2019 SEÑORES CENTRO DE SERVICIOS ADMINISTRATIVOS JUZGADOS EJECUCCION DE PENAS Y MEDIDAS DE SEGURIDAD ATENCIÓN: OSWALDO ARTURO MUÑOZ BURBANO GRUPO DE APOYO PALACIO DE JUSTICIA - PRIMER PISO SANTIAGO DE CALI CORDIAL "/>
    <s v="."/>
    <s v="Finalizado"/>
    <s v="SORTIZ"/>
    <d v="2019-06-22T00:00:00"/>
    <d v="2019-06-22T00:00:00"/>
    <s v="Se envia respuesta por correo fisico."/>
    <s v="N"/>
    <m/>
    <x v="1"/>
    <s v="Interés general y particular"/>
    <s v="N"/>
    <d v="2019-06-22T00:00:00"/>
    <d v="2019-06-22T00:00:00"/>
    <n v="1"/>
    <n v="1"/>
    <s v="cumple"/>
  </r>
  <r>
    <x v="0"/>
    <n v="2019006110"/>
    <d v="2019-06-20T00:00:00"/>
    <s v="EN COMUNICACION DEL DIA 19062019, CON RAD S-2019 -083592 REF N.U.N.C 110016000096201900045 L.A DE LA POLICIA NACIONAL, SOLICITAN SUMINISTRAR CERTIFICADOS DE EXISTENCIA Y REPRESENTACION LEGAL, COPIA DE LAS ACTAS DE JUNTAS DIRECTIVAS, ACTAS DE REUNION DE AC"/>
    <s v="A"/>
    <s v="LMORENO"/>
    <s v=" "/>
    <s v="Principal"/>
    <d v="2019-06-20T00:00:00"/>
    <s v="Origino"/>
    <s v="."/>
    <s v="."/>
    <s v="."/>
    <s v="Finalizado"/>
    <s v=" "/>
    <s v="Asignado a"/>
    <s v="SORTIZ"/>
    <s v="Registros Pub y Redes Emp"/>
    <s v="Back (Registro)"/>
    <d v="2019-06-20T00:00:00"/>
    <s v="A"/>
    <m/>
    <m/>
    <m/>
    <m/>
    <m/>
    <m/>
    <m/>
    <m/>
    <s v="Sin Identificación"/>
    <m/>
    <s v="FANOR RAMIREZ GARCIA"/>
    <m/>
    <s v="fanor.ramirez@correo.policia.gov.co"/>
    <m/>
    <m/>
    <s v="3 Peticiones"/>
    <s v="P-SOLICITA CERTIFICADOS O COPIAS"/>
    <s v="Registros Publicos y Redes Emp"/>
    <s v="Derecho de peticion"/>
    <s v="."/>
    <s v="."/>
    <s v="20-0894 SANTIAGO DE CALI, 22 DE JUNIO DE 2019 SEÑORES MINISTERIO DE DEFENSA NACIONAL POLICIA NACIONAL ATENCIÓN: PATRULLERO FANOR RAMIREZ GARCIA INVESTIGADOR CRIMINAL GRUPO INVESTIGATIVO LAVADO DE ACTIVOS FANOR.RAMIREZ@CORREO.POLICIA.GOV.CO. SANTIAGO DE CA"/>
    <s v="."/>
    <s v="Finalizado"/>
    <s v="SORTIZ"/>
    <d v="2019-06-28T00:00:00"/>
    <d v="2019-06-28T00:00:00"/>
    <s v="Se envia respuesta al correo electronico fanor.ramirez@correo.policia.gov.co.rpost.biz el día sábado 22/06/2019 11:07 a.m."/>
    <s v="N"/>
    <m/>
    <x v="1"/>
    <s v="Interés general y particular"/>
    <s v="N"/>
    <d v="2019-06-28T00:00:00"/>
    <d v="2019-06-28T00:00:00"/>
    <n v="6"/>
    <n v="6"/>
    <s v="cumple"/>
  </r>
  <r>
    <x v="0"/>
    <n v="2019006113"/>
    <d v="2019-06-21T00:00:00"/>
    <s v="EN COMUNICACION DEL DIA 18062019, CON OFICIO # 1155 DEL JUZGADO SEXTO PENAL MUNICIPAL PARA ADOLESCENTES CON FUNCION DE CONTROL DE GARANTIAS , SOLICITAN EXPEDIR CERTIFICADO DE EXISTENCIA Y REPRESENTACION LEGAL DE LA ENTIDAD, EPS COOMEVA POR INCIDENTE DESAC"/>
    <s v="A"/>
    <s v="LMORENO"/>
    <s v=" "/>
    <s v="Principal"/>
    <d v="2019-06-21T00:00:00"/>
    <s v="Origino"/>
    <s v="."/>
    <s v="."/>
    <s v="."/>
    <s v="Finalizado"/>
    <s v=" "/>
    <s v="Asignado a"/>
    <s v="SORTIZ"/>
    <s v="Registros Pub y Redes Emp"/>
    <s v="Back (Registro)"/>
    <d v="2019-06-21T00:00:00"/>
    <s v="A"/>
    <m/>
    <m/>
    <m/>
    <m/>
    <m/>
    <m/>
    <m/>
    <m/>
    <s v="Sin Identificación"/>
    <m/>
    <s v="ALEJANDRA ESCOBAR GOMEZ"/>
    <n v="4112041"/>
    <s v="juzgado06pmpademed@gmail.com"/>
    <m/>
    <m/>
    <s v="3 Peticiones"/>
    <s v="P-SOLICITA CERTIFICADOS O COPIAS"/>
    <s v="Registros Publicos y Redes Emp"/>
    <s v="Derecho de peticion"/>
    <s v="."/>
    <s v="."/>
    <s v="20-0886 SANTIAGO DE CALI, 21 DE JUNIO DE 2019 SEÑORES JUZGADO SEXTO PENAL MUNICIPAL PARA ADOLESCENTES CON FUNCION DE CONTROL DE GARANTIAS ATENCIÓN: ALEJANDRA ESCOBAR GOMEZ SECRETARIA JUZGADO06PMPADEMED@GMAIL.COM MEDELLÍN CORDIAL SALUDO, DAMOS RESPUESTA A "/>
    <s v="."/>
    <s v="Finalizado"/>
    <s v="SORTIZ"/>
    <d v="2019-06-21T00:00:00"/>
    <d v="2019-06-21T00:00:00"/>
    <s v="Se envia respuesta al correo electronico juzgado06pmpademed@gmail.com.rpost.biz el día viernes 21/06/2019 03:56 p.m."/>
    <s v="N"/>
    <m/>
    <x v="1"/>
    <s v="Interés general y particular"/>
    <s v="N"/>
    <d v="2019-06-21T00:00:00"/>
    <d v="2019-06-21T00:00:00"/>
    <n v="0"/>
    <n v="0"/>
    <s v="cumple"/>
  </r>
  <r>
    <x v="0"/>
    <n v="2019006115"/>
    <d v="2019-06-21T00:00:00"/>
    <s v="EN COMUNICACION DEL DIA 19062019, SIN RADICADO DE LA POLICIA NACIONAL, SOLICITAN SUMINISTRAR CERTIFICADOS DE EXISTENCIA Y REPRESENTACION LEGAL DEL CABILDO INDIGENA KOFAN, ASI MISMO EL CERTIFICADO UNICO DE PROPONENTES. NOTA: SOLO TIENE REGISTRO DE PROPONEN"/>
    <s v="A"/>
    <s v="LMORENO"/>
    <s v=" "/>
    <s v="Principal"/>
    <d v="2019-06-21T00:00:00"/>
    <s v="Origino"/>
    <s v="."/>
    <s v="."/>
    <s v="."/>
    <s v="Finalizado"/>
    <s v=" "/>
    <s v="Asignado a"/>
    <s v="SORTIZ"/>
    <s v="Registros Pub y Redes Emp"/>
    <s v="Back (Registro)"/>
    <d v="2019-06-21T00:00:00"/>
    <s v="A"/>
    <m/>
    <m/>
    <m/>
    <m/>
    <m/>
    <m/>
    <m/>
    <m/>
    <s v="Sin Identificación"/>
    <m/>
    <s v="JOHN SALAZAR CHANTRE"/>
    <m/>
    <s v="john.salazar9248@correo.policia.gov.co"/>
    <m/>
    <m/>
    <s v="3 Peticiones"/>
    <s v="P-SOLICITA CERTIFICADOS O COPIAS"/>
    <s v="Registros Publicos y Redes Emp"/>
    <s v="Derecho de peticion"/>
    <s v="."/>
    <s v="."/>
    <s v="20-0895 SANTIAGO DE CALI, 22 DE JUNIO DE 2019 SEÑORES MINISTERIO DE DEFENSA NACIONAL POLICIA NACIONAL ATENCIÓN: PATRULLERO JOHN SALAZAR CHANTRE INVESTIGADOR CRIMINAL DELITOS CONTRA LA ADMINISTRACIÓN PÚBLICA SIJIN DEVAL JOHN.SALAZAR9248@CORREO.POLICIA.GOV."/>
    <s v="."/>
    <s v="Finalizado"/>
    <s v="SORTIZ"/>
    <d v="2019-06-22T00:00:00"/>
    <d v="2019-06-22T00:00:00"/>
    <s v="Se envia respuesta al correo electronico john.salazar9248@correo.policia.gov.co.rpost.biz el día sábado 22/06/2019 11:18 a.m."/>
    <s v="N"/>
    <m/>
    <x v="1"/>
    <s v="Interés general y particular"/>
    <s v="N"/>
    <d v="2019-06-22T00:00:00"/>
    <d v="2019-06-22T00:00:00"/>
    <n v="0"/>
    <n v="0"/>
    <s v="cumple"/>
  </r>
  <r>
    <x v="0"/>
    <n v="2019006121"/>
    <d v="2019-06-21T00:00:00"/>
    <s v="EN COMUNICACION DEL DIA 21052019, CON OFICIO # 572 DEL JUZGADO PROMISCUO MUNICIPAL GINEBRA VALLE, SOLICITAN EXPEDIR CERTIFICADO DE EXISTENCIA Y REPRESENTACION LEGAL DE LA EMPRESA AGRO INVERSIONES LOZADA &amp; CIA S EN C MATRICULA MERCANTIL N. 349661 NOTA: EST"/>
    <s v="A"/>
    <s v="LMORENO"/>
    <s v=" "/>
    <s v="Principal"/>
    <d v="2019-06-21T00:00:00"/>
    <s v="Origino"/>
    <s v="."/>
    <s v="."/>
    <s v="."/>
    <s v="Finalizado"/>
    <s v=" "/>
    <s v="Asignado a"/>
    <s v="SORTIZ"/>
    <s v="Registros Pub y Redes Emp"/>
    <s v="Back (Registro)"/>
    <d v="2019-06-21T00:00:00"/>
    <s v="A"/>
    <m/>
    <m/>
    <m/>
    <m/>
    <m/>
    <m/>
    <m/>
    <m/>
    <s v="Sin Identificación"/>
    <m/>
    <s v="DIEGO JOSE CONDE CAMPOS"/>
    <n v="2561135"/>
    <s v="j01pmginebra@cendoj.ramajudicial.gov.co"/>
    <m/>
    <m/>
    <s v="3 Peticiones"/>
    <s v="P-SOLICITA CERTIFICADOS O COPIAS"/>
    <s v="Registros Publicos y Redes Emp"/>
    <s v="Derecho de peticion"/>
    <s v="."/>
    <s v="."/>
    <s v="20-0876 SANTIAGO DE CALI, 21 DE JUNIO DE 2019 SEÑORES JUZGADO PROMISCUO MUNICIPAL ATENCIÓN: DIEGO JOSE CONDE CAMPOS SECRETARIO J01PMGINEBRA@CENDOJ.RAMAJUDUCIAL.GOV.CO GINEBRA CORDIAL SALUDO, DAMOS RESPUESTA A SU OFICIO NO. 572 CON RADICADO NO. 76304089001"/>
    <s v="."/>
    <s v="Finalizado"/>
    <s v="SORTIZ"/>
    <d v="2019-06-21T00:00:00"/>
    <d v="2019-06-25T00:00:00"/>
    <s v="Se envia respuesta al correo electronico j01pmginebra@cendoj.ramajuducial.gov.co.rpost.biz el día viernes 21/06/2019 11:50 a.m."/>
    <s v="N"/>
    <m/>
    <x v="1"/>
    <s v="Interés general y particular"/>
    <s v="N"/>
    <d v="2019-06-21T00:00:00"/>
    <d v="2019-06-21T00:00:00"/>
    <n v="0"/>
    <n v="0"/>
    <s v="cumple"/>
  </r>
  <r>
    <x v="0"/>
    <n v="2019006136"/>
    <d v="2019-06-21T00:00:00"/>
    <s v="EN COMUNICACION DEL DIA 21062019 LA SEÑORA DIANA RUIZ IDENTIFICADA CON CC 31710454, SOLICITA SE LE INFORME SI SE ENCUENTRA REGISTRADA COMO COMERCIANTE Y SI POSEE ESTABLECIMIENTOS DE COMERCIO A SU NOMBRE, ESTO CON EL FIN DE DEMOSTRAR INSOLVENCIA ECONOMICA "/>
    <s v="A"/>
    <s v="LMORENO"/>
    <s v=" "/>
    <s v="Principal"/>
    <d v="2019-06-21T00:00:00"/>
    <s v="Origino"/>
    <s v="."/>
    <s v="."/>
    <s v="."/>
    <s v="Finalizado"/>
    <s v=" "/>
    <s v="Asignado a"/>
    <s v="MVELASCO"/>
    <s v="Registros Pub y Redes Emp"/>
    <s v="Back (Registro)"/>
    <d v="2019-06-21T00:00:00"/>
    <s v="A"/>
    <m/>
    <m/>
    <m/>
    <m/>
    <m/>
    <m/>
    <m/>
    <m/>
    <s v="Sin Identificación"/>
    <m/>
    <s v="DIANA RUIZ"/>
    <m/>
    <m/>
    <m/>
    <m/>
    <s v="3 Peticiones"/>
    <s v="P-SOLICITA CERTIFICADOS O COPIAS"/>
    <s v="Registros Publicos y Redes Emp"/>
    <s v="Derecho de peticion"/>
    <s v="."/>
    <s v="."/>
    <s v="SANTIAGO DE CALI, 27 DE JUNIO DE 2019 SEÑOR DIANA RUIZ CC 31710454 TD 2718 NUI 81305 ESTABLECIMIENTO PENITENCIARIO Y CARCELARIO COMPLEJO JAMUNDÍ JAMUNDÍ - VALLE CORDIAL SALUDO, MEDIANTE ESCRITO RADICADO EN ESTA ENTIDAD EL 21 DE JUNIO DE 2019, EN EL CUAL N"/>
    <s v="."/>
    <s v="Finalizado"/>
    <s v="MVELASCO"/>
    <d v="2019-06-27T00:00:00"/>
    <d v="2019-06-27T00:00:00"/>
    <s v=" "/>
    <s v="N"/>
    <m/>
    <x v="1"/>
    <s v="Interés general y particular"/>
    <s v="N"/>
    <d v="2019-06-27T00:00:00"/>
    <d v="2019-06-27T00:00:00"/>
    <n v="4"/>
    <n v="4"/>
    <s v="cumple"/>
  </r>
  <r>
    <x v="0"/>
    <n v="2019006137"/>
    <d v="2019-06-21T00:00:00"/>
    <s v="EN COMUNICACION DEL DIA 21062019 LA SEÑORA MARLIN YICEL RIASCOS CUERO IDENTIFICADA CON CC 1113683713, SOLICITA SE LE INFORME SI SE ENCUENTRA REGISTRADA COMO COMERCIANTE Y SI POSEE ESTABLECIMIENTOS DE COMERCIO A SU NOMBRE, ESTO CON EL FIN DE DEMOSTRAR INSO"/>
    <s v="A"/>
    <s v="LMORENO"/>
    <s v=" "/>
    <s v="Principal"/>
    <d v="2019-06-21T00:00:00"/>
    <s v="Origino"/>
    <s v="."/>
    <s v="."/>
    <s v="."/>
    <s v="Finalizado"/>
    <s v=" "/>
    <s v="Asignado a"/>
    <s v="MVELASCO"/>
    <s v="Registros Pub y Redes Emp"/>
    <s v="Back (Registro)"/>
    <d v="2019-06-21T00:00:00"/>
    <s v="A"/>
    <m/>
    <m/>
    <m/>
    <m/>
    <m/>
    <m/>
    <m/>
    <m/>
    <s v="Sin Identificación"/>
    <m/>
    <s v="MARLIN YICEL RIASCOS CUERO"/>
    <m/>
    <m/>
    <m/>
    <m/>
    <s v="3 Peticiones"/>
    <s v="P-SOLICITA CERTIFICADOS O COPIAS"/>
    <s v="Registros Publicos y Redes Emp"/>
    <s v="Derecho de peticion"/>
    <s v="."/>
    <s v="."/>
    <s v="SANTIAGO DE CALI, 27 DE JUNIO DE 2019 SEÑOR MARLIN YICEL RIASCOS CUERO CC 1113683713 TD 5051 NUI 996661 COMPLEJO PENITENCIARIO Y CARCELARIO DE JAMUNDÍ JAMUNDÍ- VALLE CORDIAL SALUDO, MEDIANTE ESCRITO RADICADO EN ESTA ENTIDAD EL 21 DE JUNIO DE 2019, EN EL C"/>
    <s v="."/>
    <s v="Finalizado"/>
    <s v="MVELASCO"/>
    <d v="2019-06-27T00:00:00"/>
    <d v="2019-06-28T00:00:00"/>
    <s v=" "/>
    <s v="N"/>
    <m/>
    <x v="1"/>
    <s v="Interés general y particular"/>
    <s v="N"/>
    <d v="2019-06-27T00:00:00"/>
    <d v="2019-06-28T00:00:00"/>
    <n v="4"/>
    <n v="4"/>
    <s v="cumple"/>
  </r>
  <r>
    <x v="0"/>
    <n v="2019006139"/>
    <d v="2019-06-21T00:00:00"/>
    <s v="EN COMUNICACION DEL DIA 11062019 CON OFICIO # J1-2422, DEL CONSEJO SUPERIOR DE LA JUDICATURA, SOLICITAN INFORMAR SI EL SR. CARLOS ANDRES ANGARITA CARABLI IDENTIFICADO CON CC. NO. 94553128 SE ENCUENTRA REGISTRADO COMO COMERCIANTE Y SI POSEE ESTABLECIMIENTO"/>
    <s v="A"/>
    <s v="LMORENO"/>
    <s v=" "/>
    <s v="Principal"/>
    <d v="2019-06-21T00:00:00"/>
    <s v="Origino"/>
    <s v="."/>
    <s v="."/>
    <s v="."/>
    <s v="Finalizado"/>
    <s v=" "/>
    <s v="Asignado a"/>
    <s v="SORTIZ"/>
    <s v="Registros Pub y Redes Emp"/>
    <s v="Back (Registro)"/>
    <d v="2019-06-21T00:00:00"/>
    <s v="A"/>
    <m/>
    <m/>
    <m/>
    <m/>
    <m/>
    <m/>
    <m/>
    <m/>
    <s v="Sin Identificación"/>
    <m/>
    <s v="MARIA ELENA PEDRAZA ROSALES"/>
    <n v="7334531"/>
    <s v="cseradmjpmspso@cendoj.ramajudicial.gov.co"/>
    <m/>
    <m/>
    <s v="3 Peticiones"/>
    <s v="P-SOLICITA CERTIFICADOS O COPIAS"/>
    <s v="Registros Publicos y Redes Emp"/>
    <s v="Derecho de peticion"/>
    <s v="."/>
    <s v="."/>
    <s v="20-0896 SANTIAGO DE CALI, 22 DE JUNIO DE 2019 SEÑORES CENTRO DE SERVICIOS ADMINISTRATIVOS JUZGADOS DE EJECUCION DE PENAS Y MEDIDAS DE SEGURIDAD DE PASTO ATENCIÓN: MARIA ELENA PEDRAZA ROSALES ESCRIBIENTE CSERADMJPMSPSO@CENDOJ.RAMAJUDICIAL.GOV.CO PASTO CORD"/>
    <s v="."/>
    <s v="Finalizado"/>
    <s v="SORTIZ"/>
    <d v="2019-06-22T00:00:00"/>
    <d v="2019-06-22T00:00:00"/>
    <s v="Se envia respuesta al correo electronico cseradmjpmspso@cendoj.ramajudicial.gov.co.rpost.biz el día sábado 22/06/2019 11:26 a.m."/>
    <s v="N"/>
    <m/>
    <x v="1"/>
    <s v="Interés general y particular"/>
    <s v="N"/>
    <d v="2019-06-22T00:00:00"/>
    <d v="2019-06-22T00:00:00"/>
    <n v="0"/>
    <n v="0"/>
    <s v="cumple"/>
  </r>
  <r>
    <x v="0"/>
    <n v="2019006142"/>
    <d v="2019-06-21T00:00:00"/>
    <s v="EN COMUNICACION DEL DIA 14062019 CON OFICIO 1535-J2 DEL JUZGADO SEGUNDO PENAL DEL CIRCUITO ESPECIALIZADO DE EXTINCION DE DOMINIO DE BOGOTA, SOLICITAN CERTIFICADO DE EXISTENCIA Y REPRESENTACION LEGAL DE LA EMPRESA GRUPO TRIUNFEMOS S.A.S. NIT 900712924-0"/>
    <s v="A"/>
    <s v="LMORENO"/>
    <s v=" "/>
    <s v="Principal"/>
    <d v="2019-06-21T00:00:00"/>
    <s v="Origino"/>
    <s v="."/>
    <s v="."/>
    <s v="."/>
    <s v="Finalizado"/>
    <s v=" "/>
    <s v="Asignado a"/>
    <s v="SORTIZ"/>
    <s v="Registros Pub y Redes Emp"/>
    <s v="Back (Registro)"/>
    <d v="2019-06-21T00:00:00"/>
    <s v="A"/>
    <m/>
    <m/>
    <m/>
    <m/>
    <m/>
    <m/>
    <m/>
    <m/>
    <s v="Sin Identificación"/>
    <m/>
    <s v="LISETH TORES FRANCO"/>
    <n v="3381035"/>
    <m/>
    <m/>
    <m/>
    <s v="3 Peticiones"/>
    <s v="P-SOLICITA CERTIFICADOS O COPIAS"/>
    <s v="Registros Publicos y Redes Emp"/>
    <s v="Derecho de peticion"/>
    <s v="."/>
    <s v="."/>
    <s v="20-0897 SANTIAGO DE CALI, 22 DE JUNIO DE 2019 SEÑORES JUZGADO SEGUNDO PENAL DEL CIRCUITO ESPECIALIZADO DE EXTINCION DE DOMINIO DE BOGOTÁ ATENCIÓN: LISETH TORRES FRANCO ESCRIBIENTE CALLE 31 NO. 6 -20 PISO 1 BOGOTÁ D.C. CORDIAL SALUDO, DAMOS RESPUESTA A SU "/>
    <s v="."/>
    <s v="Finalizado"/>
    <s v="SORTIZ"/>
    <d v="2019-06-22T00:00:00"/>
    <d v="2019-06-22T00:00:00"/>
    <s v="Se envia por correo fisico"/>
    <s v="N"/>
    <m/>
    <x v="1"/>
    <s v="Interés general y particular"/>
    <s v="N"/>
    <d v="2019-06-22T00:00:00"/>
    <d v="2019-06-22T00:00:00"/>
    <n v="0"/>
    <n v="0"/>
    <s v="cumple"/>
  </r>
  <r>
    <x v="0"/>
    <n v="2019006145"/>
    <d v="2019-06-21T00:00:00"/>
    <s v="EN COMUNICACION DEL DIA 14062019 SIN OFICIO CON RADICADO 110016000253200680018, DE LA FISCALIA GENERAL DE LA NACION, FISCALIA 159 SECCIONAL, SOLICITAN SUMINISTRAR COPIA DEL CERTIFICADO DE EXISTENCIA Y REPRESENTACION LEGAL DE LA SOCIEDAD TC QUIMICOS S.A.S."/>
    <s v="A"/>
    <s v="LMORENO"/>
    <s v=" "/>
    <s v="Principal"/>
    <d v="2019-06-21T00:00:00"/>
    <s v="Origino"/>
    <s v="."/>
    <s v="."/>
    <s v="."/>
    <s v="Finalizado"/>
    <s v=" "/>
    <s v="Asignado a"/>
    <s v="SORTIZ"/>
    <s v="Registros Pub y Redes Emp"/>
    <s v="Back (Registro)"/>
    <d v="2019-06-21T00:00:00"/>
    <s v="A"/>
    <m/>
    <m/>
    <m/>
    <m/>
    <m/>
    <m/>
    <m/>
    <m/>
    <s v="Sin Identificación"/>
    <m/>
    <s v="JOSE GILBERTO LAGOS LAGOS"/>
    <s v="5879750 E 1325"/>
    <s v="jose.lagos@fiscalia.gov.co"/>
    <m/>
    <n v="3506013185"/>
    <s v="3 Peticiones"/>
    <s v="P-SOLICITA CERTIFICADOS O COPIAS"/>
    <s v="Registros Publicos y Redes Emp"/>
    <s v="Derecho de peticion"/>
    <s v="."/>
    <s v="."/>
    <s v="20-0898 SANTIAGO DE CALI, 22 DE JUNIO DE 2019 SEÑORES FISCALIA GENERAL DE LA NACION ATENCIÓN: JOSE GILBERTO LAGOS LAGOS TÉCNICO INVESTIGADOR I JOSE.LAGOS@FISCALIA.GOV.CO BOGOTÁ D.C. CORDIAL SALUDO, DAMOS RESPUESTA A SU OFICIO NO. FGN-DFNEJT-GITPBMJT, RADI"/>
    <s v="."/>
    <s v="Finalizado"/>
    <s v="SORTIZ"/>
    <d v="2019-06-22T00:00:00"/>
    <d v="2019-06-22T00:00:00"/>
    <s v="Se envia respuesta al correo electronico jose.lagos@fiscalia.gov.co.rpost.biz el día sábado 22/06/2019 12:05 p.m."/>
    <s v="N"/>
    <m/>
    <x v="1"/>
    <s v="Interés general y particular"/>
    <s v="N"/>
    <d v="2019-06-22T00:00:00"/>
    <d v="2019-06-22T00:00:00"/>
    <n v="0"/>
    <n v="0"/>
    <s v="cumple"/>
  </r>
  <r>
    <x v="0"/>
    <n v="2019006149"/>
    <d v="2019-06-21T00:00:00"/>
    <s v="EN COMUNICACION DEL DIA 17062019 SIN OFICIO CON RADICADO 100066422019, DE LA FISCALIA GENERAL DE LA NACION, FISCAL 25 LOCAL CAVIF, SOLICITAN SUMINISTRAR COPIA DEL CERTIFICADO MERCANTIL Y ESTABLECIMIENTO DE COMERCIO A NOMBRE DEL SEÑOR ALEXANDER COLORADO GR"/>
    <s v="A"/>
    <s v="LMORENO"/>
    <s v=" "/>
    <s v="Principal"/>
    <d v="2019-06-21T00:00:00"/>
    <s v="Origino"/>
    <s v="."/>
    <s v="."/>
    <s v="."/>
    <s v="Finalizado"/>
    <s v=" "/>
    <s v="Asignado a"/>
    <s v="SORTIZ"/>
    <s v="Registros Pub y Redes Emp"/>
    <s v="Back (Registro)"/>
    <d v="2019-06-21T00:00:00"/>
    <s v="A"/>
    <m/>
    <m/>
    <m/>
    <m/>
    <m/>
    <m/>
    <m/>
    <m/>
    <s v="Sin Identificación"/>
    <m/>
    <s v="RICARDO ANDRES GALVIS RESTREPO"/>
    <m/>
    <m/>
    <m/>
    <m/>
    <s v="3 Peticiones"/>
    <s v="P-SOLICITA CERTIFICADOS O COPIAS"/>
    <s v="Registros Publicos y Redes Emp"/>
    <s v="Derecho de peticion"/>
    <s v="."/>
    <s v="."/>
    <s v="20-0899 SANTIAGO DE CALI, 22 DE JUNIO DE 2019 SEÑORES FISCALIA GENERAL DE LA NACION ATENCIÓN: RICARDO ANDRES GALVIS RESTREPO FISCALÍA 25 LOCAL CAVIF AVENIDA ROOSELT NO. 38 - 32 EDIFICIO CONQUISTADORES PISO 1 SANTIAGO DE CALI CORDIAL SALUDO, DAMOS RESPUEST"/>
    <s v="."/>
    <s v="Finalizado"/>
    <s v="SORTIZ"/>
    <d v="2019-06-22T00:00:00"/>
    <d v="2019-06-22T00:00:00"/>
    <s v="Se envia respuesta por correo fisico."/>
    <s v="N"/>
    <m/>
    <x v="1"/>
    <s v="Interés general y particular"/>
    <s v="N"/>
    <d v="2019-06-22T00:00:00"/>
    <d v="2019-06-22T00:00:00"/>
    <n v="0"/>
    <n v="0"/>
    <s v="cumple"/>
  </r>
  <r>
    <x v="0"/>
    <n v="2019006150"/>
    <d v="2019-06-21T00:00:00"/>
    <s v="EN COMUNICACION DEL DIA 17062019 SIN OFICIO CON RADICADO 100066432019, DE LA FISCALIA GENERAL DE LA NACION, FISCAL 25 LOCAL CAVIF, SOLICITAN SUMINISTRAR COPIA DEL CERTIFICADO MERCANTIL Y ESTABLECIMIENTO DE COMERCIO A NOMBRE DEL SEÑOR LISANDRO CARVAJAL CHA"/>
    <s v="A"/>
    <s v="LMORENO"/>
    <s v=" "/>
    <s v="Principal"/>
    <d v="2019-06-21T00:00:00"/>
    <s v="Origino"/>
    <s v="."/>
    <s v="."/>
    <s v="."/>
    <s v="Finalizado"/>
    <s v=" "/>
    <s v="Asignado a"/>
    <s v="SORTIZ"/>
    <s v="Registros Pub y Redes Emp"/>
    <s v="Back (Registro)"/>
    <d v="2019-06-21T00:00:00"/>
    <s v="A"/>
    <m/>
    <m/>
    <m/>
    <m/>
    <m/>
    <m/>
    <m/>
    <m/>
    <s v="Sin Identificación"/>
    <m/>
    <s v="RICARDO ANDRES GALVIS RESTREPO"/>
    <m/>
    <m/>
    <m/>
    <m/>
    <s v="3 Peticiones"/>
    <s v="P-SOLICITA CERTIFICADOS O COPIAS"/>
    <s v="Registros Publicos y Redes Emp"/>
    <s v="Derecho de peticion"/>
    <s v="."/>
    <s v="."/>
    <s v="20-0900 SANTIAGO DE CALI, 22 DE JUNIO DE 2019 SEÑORES FISCALIA GENERAL DE LA NACION ATENCIÓN: RICARDO ANDRES GALVIS RESTREPO FISCALÍA 25 LOCAL CAVIF AVENIDA ROOSELT NO. 38 - 32 EDIFICIO CONQUISTADORES PISO 1 SANTIAGO DE CALI CORDIAL SALUDO, DAMOS RESPUEST"/>
    <s v="."/>
    <s v="Finalizado"/>
    <s v="SORTIZ"/>
    <d v="2019-06-22T00:00:00"/>
    <d v="2019-06-22T00:00:00"/>
    <s v="Se envia por correo fisico."/>
    <s v="N"/>
    <m/>
    <x v="1"/>
    <s v="Interés general y particular"/>
    <s v="N"/>
    <d v="2019-06-22T00:00:00"/>
    <d v="2019-06-22T00:00:00"/>
    <n v="0"/>
    <n v="0"/>
    <s v="cumple"/>
  </r>
  <r>
    <x v="0"/>
    <n v="2019006151"/>
    <d v="2019-06-21T00:00:00"/>
    <s v="EN COMUNICACION DEL DIA 17062019 SIN OFICIO CON RADICADO 100066452019, DE LA FISCALIA GENERAL DE LA NACION, FISCAL 25 LOCAL CAVIF, SOLICITAN SUMINISTRAR COPIA DEL CERTIFICADO MERCANTIL Y ESTABLECIMIENTO DE COMERCIO A NOMBRE DE LA SEÑORA MIRIAM OSORIO SOTO"/>
    <s v="A"/>
    <s v="LMORENO"/>
    <s v=" "/>
    <s v="Principal"/>
    <d v="2019-06-21T00:00:00"/>
    <s v="Origino"/>
    <s v="."/>
    <s v="."/>
    <s v="."/>
    <s v="Finalizado"/>
    <s v=" "/>
    <s v="Asignado a"/>
    <s v="SORTIZ"/>
    <s v="Registros Pub y Redes Emp"/>
    <s v="Back (Registro)"/>
    <d v="2019-06-21T00:00:00"/>
    <s v="A"/>
    <m/>
    <m/>
    <m/>
    <m/>
    <m/>
    <m/>
    <m/>
    <m/>
    <s v="Sin Identificación"/>
    <m/>
    <s v="RICARDO ANDRES GALVIS RESTREPO"/>
    <m/>
    <m/>
    <m/>
    <m/>
    <s v="3 Peticiones"/>
    <s v="P-SOLICITA CERTIFICADOS O COPIAS"/>
    <s v="Registros Publicos y Redes Emp"/>
    <s v="Derecho de peticion"/>
    <s v="."/>
    <s v="."/>
    <s v="20-0901 SANTIAGO DE CALI, 22 DE JUNIO DE 2019 SEÑORES FISCALIA GENERAL DE LA NACION ATENCIÓN: RICARDO ANDRES GALVIS RESTREPO FISCALÍA 25 LOCAL CAVIF AVENIDA ROOSELT NO. 38 - 32 EDIFICIO CONQUISTADORES PISO 1 SANTIAGO DE CALI CORDIAL SALUDO, DAMOS RESPUEST"/>
    <s v="."/>
    <s v="Finalizado"/>
    <s v="SORTIZ"/>
    <d v="2019-06-22T00:00:00"/>
    <d v="2019-06-22T00:00:00"/>
    <s v="Se envia respuesta por correo fisico."/>
    <s v="N"/>
    <m/>
    <x v="1"/>
    <s v="Interés general y particular"/>
    <s v="N"/>
    <d v="2019-06-22T00:00:00"/>
    <d v="2019-06-22T00:00:00"/>
    <n v="0"/>
    <n v="0"/>
    <s v="cumple"/>
  </r>
  <r>
    <x v="0"/>
    <n v="2019006152"/>
    <d v="2019-06-21T00:00:00"/>
    <s v="EN COMUNICACION DEL DIA 17062019 SIN OFICIO CON RADICADO 100066462019, DE LA FISCALIA GENERAL DE LA NACION, FISCAL 25 LOCAL CAVIF, SOLICITAN SUMINISTRAR COPIA DEL CERTIFICADO MERCANTIL Y ESTABLECIMIENTO DE COMERCIO A NOMBRE DE LA SEÑORA DAYANA ALEXIS MOLA"/>
    <s v="A"/>
    <s v="LMORENO"/>
    <s v=" "/>
    <s v="Principal"/>
    <d v="2019-06-21T00:00:00"/>
    <s v="Origino"/>
    <s v="."/>
    <s v="."/>
    <s v="."/>
    <s v="Finalizado"/>
    <s v=" "/>
    <s v="Asignado a"/>
    <s v="SORTIZ"/>
    <s v="Registros Pub y Redes Emp"/>
    <s v="Back (Registro)"/>
    <d v="2019-06-21T00:00:00"/>
    <s v="A"/>
    <m/>
    <m/>
    <m/>
    <m/>
    <m/>
    <m/>
    <m/>
    <m/>
    <s v="Sin Identificación"/>
    <m/>
    <s v="RICARDO ANDRES GALVIS RESTREPO"/>
    <m/>
    <m/>
    <m/>
    <m/>
    <s v="3 Peticiones"/>
    <s v="P-SOLICITA CERTIFICADOS O COPIAS"/>
    <s v="Registros Publicos y Redes Emp"/>
    <s v="Derecho de peticion"/>
    <s v="."/>
    <s v="."/>
    <s v="20-0902 SANTIAGO DE CALI, 22 DE JUNIO DE 2019 SEÑORES FISCALIA GENERAL DE LA NACION ATENCIÓN: RICARDO ANDRES GALVIS RESTREPO FISCALÍA 25 LOCAL CAVIF AVENIDA ROOSELT NO. 38 - 32 EDIFICIO CONQUISTADORES PISO 1 SANTIAGO DE CALI CORDIAL SALUDO, DAMOS RESPUEST"/>
    <s v="."/>
    <s v="Finalizado"/>
    <s v="SORTIZ"/>
    <d v="2019-06-22T00:00:00"/>
    <d v="2019-06-22T00:00:00"/>
    <s v="Se envia respuesta por correo fisico"/>
    <s v="N"/>
    <m/>
    <x v="1"/>
    <s v="Interés general y particular"/>
    <s v="N"/>
    <d v="2019-06-22T00:00:00"/>
    <d v="2019-06-22T00:00:00"/>
    <n v="0"/>
    <n v="0"/>
    <s v="cumple"/>
  </r>
  <r>
    <x v="0"/>
    <n v="2019006153"/>
    <d v="2019-06-21T00:00:00"/>
    <s v="EN COMUNICACION DEL DIA 17062019 SIN OFICIO CON RADICADO 100066472019, DE LA FISCALIA GENERAL DE LA NACION, FISCAL 25 LOCAL CAVIF, SOLICITAN SUMINISTRAR COPIA DEL CERTIFICADO MERCANTIL Y ESTABLECIMIENTO DE COMERCIO A NOMBRE DE LA SEÑORA NAYIBE ACOSTA IDEN"/>
    <s v="A"/>
    <s v="LMORENO"/>
    <s v=" "/>
    <s v="Principal"/>
    <d v="2019-06-21T00:00:00"/>
    <s v="Origino"/>
    <s v="."/>
    <s v="."/>
    <s v="."/>
    <s v="Finalizado"/>
    <s v=" "/>
    <s v="Asignado a"/>
    <s v="SORTIZ"/>
    <s v="Registros Pub y Redes Emp"/>
    <s v="Back (Registro)"/>
    <d v="2019-06-21T00:00:00"/>
    <s v="A"/>
    <m/>
    <m/>
    <m/>
    <m/>
    <m/>
    <m/>
    <m/>
    <m/>
    <s v="Sin Identificación"/>
    <m/>
    <s v="RICARDO ANDRES GALVIS RESTREPO"/>
    <m/>
    <m/>
    <m/>
    <m/>
    <s v="3 Peticiones"/>
    <s v="P-SOLICITA CERTIFICADOS O COPIAS"/>
    <s v="Registros Publicos y Redes Emp"/>
    <s v="Derecho de peticion"/>
    <s v="."/>
    <s v="."/>
    <s v="20-0903 SANTIAGO DE CALI, 22 DE JUNIO DE 2019 SEÑORES FISCALIA GENERAL DE LA NACION ATENCIÓN: RICARDO ANDRES GALVIS RESTREPO FISCALÍA 25 LOCAL CAVIF AVENIDA ROOSELT NO. 38 - 32 EDIFICIO CONQUISTADORES PISO 1 SANTIAGO DE CALI CORDIAL SALUDO, DAMOS RESPUEST"/>
    <s v="."/>
    <s v="Finalizado"/>
    <s v="SORTIZ"/>
    <d v="2019-06-22T00:00:00"/>
    <d v="2019-06-22T00:00:00"/>
    <s v="Se envia respuesta por correo fisico"/>
    <s v="N"/>
    <m/>
    <x v="1"/>
    <s v="Interés general y particular"/>
    <s v="N"/>
    <d v="2019-06-22T00:00:00"/>
    <d v="2019-06-22T00:00:00"/>
    <n v="0"/>
    <n v="0"/>
    <s v="cumple"/>
  </r>
  <r>
    <x v="0"/>
    <n v="2019006155"/>
    <d v="2019-06-21T00:00:00"/>
    <s v="EN COMUNICACION DEL DIA 17062019 SIN OFICIO CON RADICADO 100066482019, DE LA FISCALIA GENERAL DE LA NACION, FISCAL 25 LOCAL CAVIF, SOLICITAN SUMINISTRAR COPIA DEL CERTIFICADO MERCANTIL Y ESTABLECIMIENTO DE COMERCIO A NOMBRE DEL SEÑOR JOSE GUILLERMO DOMING"/>
    <s v="A"/>
    <s v="LMORENO"/>
    <s v=" "/>
    <s v="Principal"/>
    <d v="2019-06-21T00:00:00"/>
    <s v="Origino"/>
    <s v="."/>
    <s v="."/>
    <s v="."/>
    <s v="Finalizado"/>
    <s v=" "/>
    <s v="Asignado a"/>
    <s v="SORTIZ"/>
    <s v="Registros Pub y Redes Emp"/>
    <s v="Back (Registro)"/>
    <d v="2019-06-21T00:00:00"/>
    <s v="A"/>
    <m/>
    <m/>
    <m/>
    <m/>
    <m/>
    <m/>
    <m/>
    <m/>
    <s v="Sin Identificación"/>
    <m/>
    <s v="RICARDO ANDRES GALVIS RESTREPO"/>
    <m/>
    <m/>
    <m/>
    <m/>
    <s v="3 Peticiones"/>
    <s v="P-SOLICITA CERTIFICADOS O COPIAS"/>
    <s v="Registros Publicos y Redes Emp"/>
    <s v="Derecho de peticion"/>
    <s v="."/>
    <s v="."/>
    <s v="20-0904 SANTIAGO DE CALI, 22 DE JUNIO DE 2019 SEÑORES FISCALIA GENERAL DE LA NACION ATENCIÓN: RICARDO ANDRES GALVIS RESTREPO FISCALÍA 25 LOCAL CAVIF AVENIDA ROOSELT NO. 38 - 32 EDIFICIO CONQUISTADORES PISO 1 SANTIAGO DE CALI CORDIAL SALUDO, DAMOS RESPUEST"/>
    <s v="."/>
    <s v="Finalizado"/>
    <s v="SORTIZ"/>
    <d v="2019-06-22T00:00:00"/>
    <d v="2019-06-22T00:00:00"/>
    <s v="Se envia respuesta por correo fisico."/>
    <s v="N"/>
    <m/>
    <x v="1"/>
    <s v="Interés general y particular"/>
    <s v="N"/>
    <d v="2019-06-22T00:00:00"/>
    <d v="2019-06-22T00:00:00"/>
    <n v="0"/>
    <n v="0"/>
    <s v="cumple"/>
  </r>
  <r>
    <x v="0"/>
    <n v="2019006159"/>
    <d v="2019-06-21T00:00:00"/>
    <s v="EN COMUNICACION DEL DIA 20062019, CON OFICIO 1980 DELJUZGADO SEGUNDO PENAL DELCIRCUITO CON FUNCIONES DE CONOCIMIENTO, ENVIADO A LA CAMARA DE COMERCIO DE BOGOTA Y REMITIDO A LA CAMARA DE COMERCIO DE CALI EL DIA 20062019 CON RADICACION 20190351810, POR TRAS"/>
    <s v="A"/>
    <s v="LMORENO"/>
    <s v=" "/>
    <s v="Principal"/>
    <d v="2019-06-21T00:00:00"/>
    <s v="Origino"/>
    <s v="."/>
    <s v="."/>
    <s v="."/>
    <s v="Finalizado"/>
    <s v=" "/>
    <s v="Asignado a"/>
    <s v="SORTIZ"/>
    <s v="Registros Pub y Redes Emp"/>
    <s v="Back (Registro)"/>
    <d v="2019-06-21T00:00:00"/>
    <s v="A"/>
    <m/>
    <m/>
    <m/>
    <m/>
    <m/>
    <m/>
    <m/>
    <m/>
    <s v="Sin Identificación"/>
    <m/>
    <s v="JOSE ALBEIRO GARCIA ARANZAZU"/>
    <m/>
    <m/>
    <m/>
    <m/>
    <s v="3 Peticiones"/>
    <s v="P-SOLICITA CERTIFICADOS O COPIAS"/>
    <s v="Registros Publicos y Redes Emp"/>
    <s v="Derecho de peticion"/>
    <s v="."/>
    <s v="."/>
    <s v="20-0888 SANTIAGO DE CALI, 21 DE JUNIO DE 2019 SEÑORES JUZGADO SEGUNDO PENAL DEL CIRCUITO CON FUNCIONES DE CONOCIMIENTO ATENCIÓN: JORGE ALBEIRO GARCIA ARANZAZU SUSTANCIADOR PCTO02MED@CENDOJ.RAMAJUDICIAL.GOV.CO MEDELLIN CORDIAL SALUDO, DAMOS RESPUESTA A SU "/>
    <s v="."/>
    <s v="Finalizado"/>
    <s v="SORTIZ"/>
    <d v="2019-06-21T00:00:00"/>
    <d v="2019-06-21T00:00:00"/>
    <s v="Se envia respuesta al correo electronico pcto02med@cendoj.ramajudicial.gov.co.rpost.biz el día viernes 21/06/2019 04:51 p.m."/>
    <s v="N"/>
    <m/>
    <x v="1"/>
    <s v="Interés general y particular"/>
    <s v="N"/>
    <d v="2019-06-21T00:00:00"/>
    <d v="2019-06-21T00:00:00"/>
    <n v="0"/>
    <n v="0"/>
    <s v="cumple"/>
  </r>
  <r>
    <x v="0"/>
    <n v="2019006164"/>
    <d v="2019-06-21T00:00:00"/>
    <s v="EN COMUNICACION DEL DIA 13062019, CON OFICIO DEIF-20230 DE LA FISCALIA GENERAL DE LA NACION, FISCALIA SEGUNDA DELEGADA, ENVIADO A LA CAMARA DE COMERCIO DE BOGOTA Y REMITIDO A LA CAMARA DE COMERCIO DE CALI EL DIA 20062019 CON RADICACION 20190351887, POR TR"/>
    <s v="A"/>
    <s v="LMORENO"/>
    <s v=" "/>
    <s v="Principal"/>
    <d v="2019-06-21T00:00:00"/>
    <s v="Origino"/>
    <s v="."/>
    <s v="."/>
    <s v="."/>
    <s v="Finalizado"/>
    <s v=" "/>
    <s v="Asignado a"/>
    <s v="SORTIZ"/>
    <s v="Registros Pub y Redes Emp"/>
    <s v="Back (Registro)"/>
    <d v="2019-06-21T00:00:00"/>
    <s v="A"/>
    <m/>
    <m/>
    <m/>
    <m/>
    <m/>
    <m/>
    <m/>
    <m/>
    <s v="Sin Identificación"/>
    <m/>
    <s v="NATALY QUINTANA QUINTANA"/>
    <n v="5702000"/>
    <s v="nataly.quintana@fiscalia.gov.vo"/>
    <m/>
    <m/>
    <s v="3 Peticiones"/>
    <s v="P-SOLICITA CERTIFICADOS O COPIAS"/>
    <s v="Registros Publicos y Redes Emp"/>
    <s v="Derecho de peticion"/>
    <s v="."/>
    <s v="."/>
    <s v="22-06-2019: LA RADICACION 20190351887 SE ENVIA A CONSULTA RUES (POR FAVOR SOLICITAR A LA CÁMARA DE COMERCIO DE BOGOTÁ EL OFICIO DE LA FISCALIA, POR CUANTO LAS IMAGENES NO ESTAN LEGIBLES). 20-0908 SANTIAGO DE CALI, 25 DE JUNIO DE 2019 SEÑORES FISCALIA GENE"/>
    <s v="."/>
    <s v="Finalizado"/>
    <s v="SORTIZ"/>
    <d v="2019-06-22T00:00:00"/>
    <d v="2019-06-25T00:00:00"/>
    <s v="Se envia respuesta al correo electronico nataly.quintana@fiscalia.gov.co.rpost.biz el día martes 25/06/2019 03:27 p.m."/>
    <s v="N"/>
    <m/>
    <x v="1"/>
    <s v="Interés general y particular"/>
    <s v="N"/>
    <d v="2019-06-25T00:00:00"/>
    <d v="2019-06-25T00:00:00"/>
    <n v="2"/>
    <n v="2"/>
    <s v="cumple"/>
  </r>
  <r>
    <x v="0"/>
    <n v="2019006171"/>
    <d v="2019-06-25T00:00:00"/>
    <s v="EN COMUNICACION DEL DIA 24062019, CON RADICADO S-2019-0288-/SUBIN- UBIC-26.2 DE LA POLICIA NACIONAL, SOLICITAN INFORMAR SI EL SR. YOSSA MORENO JHONY FRED IDENTIFICADO CC. 14836590, REGISTRA A SU NOMBRE ESTABLECIMIENTOS COMERCIALES A NIVEL NACIONAL. NOTA: "/>
    <s v="A"/>
    <s v="LMORENO"/>
    <s v=" "/>
    <s v="Principal"/>
    <d v="2019-06-25T00:00:00"/>
    <s v="Origino"/>
    <s v="."/>
    <s v="."/>
    <s v="."/>
    <s v="Finalizado"/>
    <s v=" "/>
    <s v="Asignado a"/>
    <s v="SORTIZ"/>
    <s v="Registros Pub y Redes Emp"/>
    <s v="Back (Registro)"/>
    <d v="2019-06-25T00:00:00"/>
    <s v="A"/>
    <m/>
    <m/>
    <m/>
    <m/>
    <m/>
    <m/>
    <m/>
    <m/>
    <s v="Sin Identificación"/>
    <m/>
    <s v="OLINDO HEBERTO QUIÑONES ANGULO"/>
    <m/>
    <s v="oilindo.quinones@correo.policia.gov.co"/>
    <m/>
    <n v="3183505649"/>
    <s v="3 Peticiones"/>
    <s v="P-SOLICITA CERTIFICADOS O COPIAS"/>
    <s v="Registros Publicos y Redes Emp"/>
    <s v="Derecho de peticion"/>
    <s v="."/>
    <s v="."/>
    <s v="20-0912 SANTIAGO DE CALI, 25 DE JUNIO DE 2019 SEÑORES MINISTERIO DE DEFENSA NACIONAL POLICIA NACIONAL ATENCIÓN: PATRULLERO OLINDO HEBERTO QUIÑONES ANGULO INVESTIGADOR CRIMINAL UBIC DAGUA OLINDO.QUINONES@CORREO.POLICIA.GOV.CO. DAGUA CORDIAL SALUDO, DAMOS R"/>
    <s v="."/>
    <s v="Finalizado"/>
    <s v="SORTIZ"/>
    <d v="2019-06-25T00:00:00"/>
    <d v="2019-06-25T00:00:00"/>
    <s v="Se envia respuesta al correo electronico olindo.quinones@correo.policia.gov.co.rpost.bizn el día martes 25/06/2019 05:51 p.m."/>
    <s v="N"/>
    <m/>
    <x v="1"/>
    <s v="Interés general y particular"/>
    <s v="N"/>
    <d v="2019-06-25T00:00:00"/>
    <d v="2019-06-25T00:00:00"/>
    <n v="0"/>
    <n v="0"/>
    <s v="cumple"/>
  </r>
  <r>
    <x v="0"/>
    <n v="2019006175"/>
    <d v="2019-06-25T00:00:00"/>
    <s v="SOLICITUD DE CERTIFICADOS DE LOS SIGUIENTES ESTABLECIMIENTOS: ANDREY CELL MATTRICULA 915207-1 Y 915208-2 TECNO SMARTH 925449-1 Y 925450-2 CAT COMUNICACIONES 946107-1 Y 946108-2 FAVOR ENVIAR RESPUESTA AL CORREO ALEXANDER.LERMA@CORREO. POLICIA.GOV.CO"/>
    <s v="A"/>
    <s v="ABEDOYA"/>
    <s v=" "/>
    <s v="Obrero"/>
    <d v="2019-06-25T00:00:00"/>
    <s v="Origino"/>
    <s v="."/>
    <s v="."/>
    <s v="."/>
    <s v="Finalizado"/>
    <s v=" "/>
    <s v="Asignado a"/>
    <s v="SORTIZ"/>
    <s v="Registros Pub y Redes Emp"/>
    <s v="Back (Registro)"/>
    <d v="2019-06-25T00:00:00"/>
    <s v="A"/>
    <s v="MERCANTIL"/>
    <n v="925449"/>
    <m/>
    <m/>
    <m/>
    <m/>
    <m/>
    <m/>
    <s v="Inscrito"/>
    <m/>
    <s v=" ALEXANDER LERMA CORDOBEZ"/>
    <m/>
    <s v="alexander.lerma@correo.policia.gov.co"/>
    <s v="Presencial con Carta"/>
    <n v="3157193030"/>
    <s v="3 Peticiones"/>
    <s v="P-SOLICITA CERTIFICADOS O COPIAS"/>
    <s v="Registros Publicos y Redes Emp"/>
    <s v="Derecho de peticion"/>
    <s v="."/>
    <s v="."/>
    <s v="20-0913 SANTIAGO DE CALI, 25 DE JUNIO DE 2019 SEÑORES MINISTERIO DE DEFENSA NACIONAL POLICIA NACIONAL ATENCIÓN: PATRULLERO ALEXANDER LERMA CORDOBEZ INVESTIGADOR CRIMINAL SIJIN-MECAL ALEXANDER.LERMA@CORREO.POLICIA.GOV.CO. SANTIAGO DE CALI CORDIAL SALUDO, D"/>
    <s v="."/>
    <s v="Finalizado"/>
    <s v="SORTIZ"/>
    <d v="2019-06-25T00:00:00"/>
    <d v="2019-06-25T00:00:00"/>
    <s v="Se envia respuesta al correo electronico alexander.lerma@correo.policia.gov.co el día martes 25/06/2019 06:11 p.m."/>
    <s v="N"/>
    <m/>
    <x v="1"/>
    <s v="."/>
    <s v="N"/>
    <d v="2019-06-25T00:00:00"/>
    <d v="2019-06-25T00:00:00"/>
    <n v="0"/>
    <n v="0"/>
    <s v="cumple"/>
  </r>
  <r>
    <x v="0"/>
    <n v="2019006176"/>
    <d v="2019-06-25T00:00:00"/>
    <s v="EN COMUNICACION DEL DIA 19062019 SIN OFICIO ENVIADO POR CORREO ELECTRONICO, DEL JUZGADO 11 PENAL MUNICIPAL - VALLE DEL CAUCA, SOLICITAN SUMINISTRAR CERTIFICADO DE EXISTENCIA Y REPRESENTACION LEGAL DE LA SOCIEDAD DE INVERSIONISTAS Y PROVEEDORES S A IDENTIF"/>
    <s v="A"/>
    <s v="LMORENO"/>
    <s v=" "/>
    <s v="Principal"/>
    <d v="2019-06-25T00:00:00"/>
    <s v="Origino"/>
    <s v="."/>
    <s v="."/>
    <s v="."/>
    <s v="Finalizado"/>
    <s v=" "/>
    <s v="Asignado a"/>
    <s v="SORTIZ"/>
    <s v="Registros Pub y Redes Emp"/>
    <s v="Back (Registro)"/>
    <d v="2019-06-25T00:00:00"/>
    <s v="A"/>
    <m/>
    <m/>
    <m/>
    <m/>
    <m/>
    <m/>
    <m/>
    <m/>
    <s v="Sin Identificación"/>
    <m/>
    <s v="JUZGADO 11 PENAL MUNICIPAL - VALLE DEL CAUCA"/>
    <m/>
    <s v="j11pmcali@cendoj.ramajudicial.gov.co"/>
    <m/>
    <m/>
    <s v="3 Peticiones"/>
    <s v="P-SOLICITA CERTIFICADOS O COPIAS"/>
    <s v="Registros Publicos y Redes Emp"/>
    <s v="Derecho de peticion"/>
    <s v="."/>
    <s v="."/>
    <s v="20-0914 SANTIAGO DE CALI, 26 DE JUNIO DE 2019 SEÑORES JUZGADO 11 PENAL MUNICIPAL VALLE DEL CAUCA PALACIO DE JUSTICIA PEDRO ELÍAS SERRANO J11PMCALI@CENDOJ.RAMAJUDICIAL.GOV.CO SANTIAGO DE CALI CORDIAL SALUDO, DAMOS RESPUESTA A SU CORREO DE FECHA 19 DE JUNIO"/>
    <s v="."/>
    <s v="Finalizado"/>
    <s v="SORTIZ"/>
    <d v="2019-06-26T00:00:00"/>
    <d v="2019-06-26T00:00:00"/>
    <s v="SE ENVIO CORREO ELECTRONICO 'J11pmcali@cendoj.ramajudicial.gov.co.rpost.biz' dia miércoles 26/06/2019 10:17 a.m."/>
    <s v="N"/>
    <m/>
    <x v="1"/>
    <s v="."/>
    <s v="N"/>
    <d v="2019-06-26T00:00:00"/>
    <d v="2019-06-26T00:00:00"/>
    <n v="1"/>
    <n v="1"/>
    <s v="cumple"/>
  </r>
  <r>
    <x v="0"/>
    <n v="2019006197"/>
    <d v="2019-06-25T00:00:00"/>
    <s v="EN COMUNICACION DEL DIA 12062019, CON RADICADO S- 2019-334817-7600 DEL INSTITUTO COLOMBIANO DE BIENESTAR FAMILIAR, REMITEN COPIAS DE LA RESOLUCION N. 3470 DEL 5 DE JUNIO DE 2019, POR LO CUAL SE RESUELVE PROCESO ADMINISTRATIVO SANCIONATORIO POR PRESUNTO IN"/>
    <s v="A"/>
    <s v="LMORENO"/>
    <s v=" "/>
    <s v="Principal"/>
    <d v="2019-06-25T00:00:00"/>
    <s v="Origino"/>
    <s v="."/>
    <s v="."/>
    <s v="."/>
    <s v="Finalizado"/>
    <s v=" "/>
    <s v="Asignado a"/>
    <s v="SORTIZ"/>
    <s v="Registros Pub y Redes Emp"/>
    <s v="Back (Registro)"/>
    <d v="2019-06-25T00:00:00"/>
    <s v="A"/>
    <m/>
    <m/>
    <m/>
    <m/>
    <m/>
    <m/>
    <m/>
    <m/>
    <s v="Sin Identificación"/>
    <m/>
    <s v="CARLOS HUMBERTO BRAVO RIOMAÑA"/>
    <n v="4882525"/>
    <m/>
    <m/>
    <m/>
    <s v="3 Peticiones"/>
    <s v="P-SOLICITA CERTIFICADOS O COPIAS"/>
    <s v="Registros Publicos y Redes Emp"/>
    <s v="Derecho de peticion"/>
    <s v="."/>
    <s v="."/>
    <s v="20-0909 SANTIAGO DE CALI, 27 DE JUNIO DE 2019 SEÑOR CARLOS HUMBERTO BRAVO RIOMAÑA DIRECTOR REGIONAL ICBF REGIONAL VALLE DEL CAUCA INSTITUTO COLOMBIANO DE BIENESTAR FAMILIAR REGIONAL VALLE DEL CAUCA AV. 2 NORTE NO. 33 A N - 45 CIUDAD CORDIAL SALUDO, DAMOS "/>
    <s v="."/>
    <s v="Finalizado"/>
    <s v="SORTIZ"/>
    <d v="2019-06-27T00:00:00"/>
    <d v="2019-06-27T00:00:00"/>
    <s v="Se envia correo fisico."/>
    <s v="N"/>
    <m/>
    <x v="1"/>
    <s v="Interés general y particular"/>
    <s v="N"/>
    <d v="2019-06-27T00:00:00"/>
    <d v="2019-06-27T00:00:00"/>
    <n v="2"/>
    <n v="2"/>
    <s v="cumple"/>
  </r>
  <r>
    <x v="0"/>
    <n v="2019006204"/>
    <d v="2019-06-25T00:00:00"/>
    <s v="EN COMUNICACION DEL DIA 30052019, CON OFICIO # 1104 DEL JUZGADO JUZGADO PRIMERO DE EJECUCION DE PENAS Y MEDIDAS DE SEGURIDAD DE GUADUAS - CUNDINAMARCA, SOLICITAN CERTIFICAR SI EL SEÑOR JOSE DUVAN AGUIRRE VILLADA IDENTIFICADO CON CC 1114090815, SE ENCUENTR"/>
    <s v="A"/>
    <s v="LMORENO"/>
    <s v=" "/>
    <s v="Principal"/>
    <d v="2019-06-25T00:00:00"/>
    <s v="Origino"/>
    <s v="."/>
    <s v="."/>
    <s v="."/>
    <s v="Finalizado"/>
    <s v=" "/>
    <s v="Asignado a"/>
    <s v="SORTIZ"/>
    <s v="Registros Pub y Redes Emp"/>
    <s v="Back (Registro)"/>
    <d v="2019-06-25T00:00:00"/>
    <s v="A"/>
    <m/>
    <m/>
    <m/>
    <m/>
    <m/>
    <m/>
    <m/>
    <m/>
    <s v="Sin Identificación"/>
    <m/>
    <s v="LINA ANDREA ROJAS SAENZ"/>
    <n v="8417517"/>
    <s v="j01epmsguaduas@cendoj.ramajudicial.gov.co"/>
    <m/>
    <m/>
    <s v="3 Peticiones"/>
    <s v="P-SOLICITA CERTIFICADOS O COPIAS"/>
    <s v="Registros Publicos y Redes Emp"/>
    <s v="Derecho de peticion"/>
    <s v="."/>
    <s v="."/>
    <s v="20-0915 SANTIAGO DE CALI, 26 DE JUNIO DE 2019 SEÑORES JUZGADO PRIMERO DE EJECUCIÓN DE PENAS Y MEDIDAS DE SEGURIDAD DE GUADUAS ATENCIÓN: LINA ANDREA ROJAS SAENZ SECRETARIA J01EPMSGUADUAS@CENDOJ.RAMAJUDICIAL.GOV.CO GUADUAS - CUNDINAMARCA CORDIAL SALUDO, DAM"/>
    <s v="."/>
    <s v="Finalizado"/>
    <s v="SORTIZ"/>
    <d v="2019-06-26T00:00:00"/>
    <d v="2019-06-26T00:00:00"/>
    <s v="SE ENVIA RESPUESTA POR CORREO ELECTRONICO 'j01epmsguaduas@cendoj.ramajudicial.gov.co.rpost.biz' EL DIA: miércoles 26/06/2019 10:29 a.m."/>
    <s v="N"/>
    <m/>
    <x v="1"/>
    <s v="."/>
    <s v="N"/>
    <d v="2019-06-26T00:00:00"/>
    <d v="2019-06-26T00:00:00"/>
    <n v="1"/>
    <n v="1"/>
    <s v="cumple"/>
  </r>
  <r>
    <x v="0"/>
    <n v="2019006206"/>
    <d v="2019-06-25T00:00:00"/>
    <s v="EN COMUNICACION DEL DIA 11062019, CON OFICIO # 875-201900047 DEL JUZGADOSEXTO CIVIL DEL CIRCUITO, SOLICITAN EXPEDIR CERTIFICADO DE EXISTENCIA Y REPRESENTACION LEGAL DE LA EMPRESA FLEXOCALI S.A.S. NIT: 900232397 - 9."/>
    <s v="A"/>
    <s v="LMORENO"/>
    <s v=" "/>
    <s v="Principal"/>
    <d v="2019-06-25T00:00:00"/>
    <s v="Origino"/>
    <s v="."/>
    <s v="."/>
    <s v="."/>
    <s v="Finalizado"/>
    <s v=" "/>
    <s v="Asignado a"/>
    <s v="SORTIZ"/>
    <s v="Registros Pub y Redes Emp"/>
    <s v="Back (Registro)"/>
    <d v="2019-06-25T00:00:00"/>
    <s v="A"/>
    <m/>
    <m/>
    <m/>
    <m/>
    <m/>
    <m/>
    <m/>
    <m/>
    <s v="Sin Identificación"/>
    <m/>
    <s v="GLORIA STELLA ZUÑIGA JIMENEZ"/>
    <m/>
    <s v="j06cccali@cendoj.ramajudicial.gov.co"/>
    <m/>
    <m/>
    <s v="3 Peticiones"/>
    <s v="P-SOLICITA CERTIFICADOS O COPIAS"/>
    <s v="Registros Publicos y Redes Emp"/>
    <s v="Derecho de peticion"/>
    <s v="."/>
    <s v="."/>
    <s v="20-0916 SANTIAGO DE CALI, 26 DE JUNIO DE 2019 SEÑORES JUZGADO SEXTO CIVIL DEL CIRCUITO ATENCIÓN: GLORIA STELLA ZUÑIGA JIMENEZ SECRETARIA J06CCCALI@CENDOJ.RAMAJUDICIAL.GOV.CO SANTIAGO DE CALI CORDIAL SALUDO, DAMOS RESPUESTA A SU OFICIO CIRCULAR NO. 875-201"/>
    <s v="."/>
    <s v="Finalizado"/>
    <s v="SORTIZ"/>
    <d v="2019-06-26T00:00:00"/>
    <d v="2019-06-26T00:00:00"/>
    <s v="SE ENVIA RESPUESTA POR CORREO j06cccali@cendoj.ramajudicial.gov.co.rpost.biz DIA: miércoles 26/06/2019 10:50 a.m."/>
    <s v="N"/>
    <m/>
    <x v="1"/>
    <s v="."/>
    <s v="N"/>
    <d v="2019-06-26T00:00:00"/>
    <d v="2019-06-26T00:00:00"/>
    <n v="1"/>
    <n v="1"/>
    <s v="cumple"/>
  </r>
  <r>
    <x v="0"/>
    <n v="2019006207"/>
    <d v="2019-06-25T00:00:00"/>
    <s v="EN COMUNICACION DEL DIA 21062019, CON OFICIO # GJ3-1596 DEL CENTRO DE SERVICIOS ADMINISTRATIVOS JUZGADOS EJECUCION DE PENAS Y MEDIDAS DE SEGURIDAD SANTIAGO DE CALI- VALLE, SOLICITAN EXPEDIR CERTIFICADO DE COMERCIANTE Y SI POSEE ESTABLECIMIENTOS DE COMERCI"/>
    <s v="A"/>
    <s v="LMORENO"/>
    <s v=" "/>
    <s v="Principal"/>
    <d v="2019-06-25T00:00:00"/>
    <s v="Origino"/>
    <s v="."/>
    <s v="."/>
    <s v="."/>
    <s v="Finalizado"/>
    <s v=" "/>
    <s v="Asignado a"/>
    <s v="SORTIZ"/>
    <s v="Registros Pub y Redes Emp"/>
    <s v="Back (Registro)"/>
    <d v="2019-06-25T00:00:00"/>
    <s v="A"/>
    <m/>
    <m/>
    <m/>
    <m/>
    <m/>
    <m/>
    <m/>
    <m/>
    <s v="Sin Identificación"/>
    <m/>
    <s v="OSWALDO ARTURO MUÑOZ BURBANO"/>
    <m/>
    <m/>
    <m/>
    <m/>
    <s v="3 Peticiones"/>
    <s v="P-SOLICITA CERTIFICADOS O COPIAS"/>
    <s v="Registros Publicos y Redes Emp"/>
    <s v="Derecho de peticion"/>
    <s v="."/>
    <s v="."/>
    <s v="20-0920 SANTIAGO DE CALI, 27 DE JUNIO DE 2019 SEÑORES CENTRO DE SERVICIOS ADMINISTRATIVOS JUZGADOS EJECUCCION DE PENAS Y MEDIDAS DE SEGURIDAD ATENCIÓN: OSWALDO ARTURO MUÑOZ BURBANO GRUPO DE APOYO PALACIO DE JUSTICIA - PRIMER PISO SANTIAGO DE CALI CORDIAL "/>
    <s v="."/>
    <s v="Finalizado"/>
    <s v="SORTIZ"/>
    <d v="2019-06-27T00:00:00"/>
    <d v="2019-06-27T00:00:00"/>
    <s v="Se envia respuesta por correo fisico"/>
    <s v="N"/>
    <m/>
    <x v="1"/>
    <s v="Interés general y particular"/>
    <s v="N"/>
    <d v="2019-06-27T00:00:00"/>
    <d v="2019-06-27T00:00:00"/>
    <n v="2"/>
    <n v="2"/>
    <s v="cumple"/>
  </r>
  <r>
    <x v="0"/>
    <n v="2019006208"/>
    <d v="2019-06-25T00:00:00"/>
    <s v="EN COMUNICACION DEL DIA 25062019 REFERENCIA 2019-00408/ AUTO 373-2019, DE LA CONTRALORIA GENERAL DE LA REPUBLICA, SOLICITAN ENVIAR CERTIFICADO DE EXISTENCIA Y REPRESENTACION LEGAL Y MERCANTIL DE LAS EMPRESAS Y PERSONAS RELACIONADAS. (LISTA LARGA) NINGUNA "/>
    <s v="A"/>
    <s v="LMORENO"/>
    <s v=" "/>
    <s v="Principal"/>
    <d v="2019-06-25T00:00:00"/>
    <s v="Origino"/>
    <s v="."/>
    <s v="."/>
    <s v="."/>
    <s v="Finalizado"/>
    <s v=" "/>
    <s v="Asignado a"/>
    <s v="SORTIZ"/>
    <s v="Registros Pub y Redes Emp"/>
    <s v="Back (Registro)"/>
    <d v="2019-06-25T00:00:00"/>
    <s v="A"/>
    <m/>
    <m/>
    <m/>
    <m/>
    <m/>
    <m/>
    <m/>
    <m/>
    <s v="Sin Identificación"/>
    <m/>
    <s v="JULLY MARGARITA CAICEDO CABRERA"/>
    <s v="(2)7226812"/>
    <s v="cgr@contraloria.gov.co"/>
    <m/>
    <m/>
    <s v="3 Peticiones"/>
    <s v="P-SOLICITA CERTIFICADOS O COPIAS"/>
    <s v="Registros Publicos y Redes Emp"/>
    <s v="Derecho de peticion"/>
    <s v="."/>
    <s v="."/>
    <s v="20-0921 SANTIAGO DE CALI, 27 DE JUNIO DE 2019 SEÑORES CONTRALORIA GENERAL DE LA REPUBLICA ATENCIÓN: JULLY MARGARITA CAICEDO CABRERA SECRETARIA COMÚN GERENCIA DEPARTAMENTAL NARIÑO LUIS.CARVAJAL@CONTRALORIA.GOV.CO SAN JUAN DE PASTO CORDIAL SALUDO, DAMOS RES"/>
    <s v="."/>
    <s v="Finalizado"/>
    <s v="SORTIZ"/>
    <d v="2019-06-27T00:00:00"/>
    <d v="2019-07-02T00:00:00"/>
    <s v="Se envia respuesta al correo electronico luis.carvajal@contraloria.gov.co.rpost.biz el día jueves 27/06/2019 12:19 p.m."/>
    <s v="N"/>
    <m/>
    <x v="1"/>
    <s v="Interés general y particular"/>
    <s v="N"/>
    <d v="2019-06-27T00:00:00"/>
    <d v="2019-06-27T00:00:00"/>
    <n v="2"/>
    <n v="2"/>
    <s v="cumple"/>
  </r>
  <r>
    <x v="0"/>
    <n v="2019006211"/>
    <d v="2019-06-26T00:00:00"/>
    <s v="BUENAS TARDES SANDRA POR FAVOR DOCUMENTAR PQR Y ENVIAR FORMULARIO DE RENOVACIÓN AÑO 2017, FUNDACIÓN HOGAR DE VIDA PARA EL ANCIANO SAN JOAQUIN, INSCRITO 784, YA QUE EN EL EXPEDIENTE NO FIGURA. SEÑOR LUIS MUÑOZ ABOGADOLUISMUNOZ@HOTMAIL.COM TELÉFONO 31367778"/>
    <s v="A"/>
    <s v="SORTIZ"/>
    <s v=" "/>
    <s v="Principal"/>
    <d v="2019-06-26T00:00:00"/>
    <s v="Origino"/>
    <s v="."/>
    <s v="."/>
    <s v="."/>
    <s v="Finalizado"/>
    <s v=" "/>
    <s v="Asignado a"/>
    <s v="ECUARTAS"/>
    <s v="Registros Pub y Redes Emp"/>
    <s v="Back (Registro)"/>
    <d v="2019-06-26T00:00:00"/>
    <s v="A"/>
    <m/>
    <m/>
    <m/>
    <m/>
    <m/>
    <m/>
    <m/>
    <m/>
    <s v="Sin Identificación"/>
    <m/>
    <s v="LUIS MUÑOZ"/>
    <m/>
    <s v="LUISMUNOZ@HOTMAIL.COM"/>
    <s v="Presencial Verbal"/>
    <m/>
    <s v="3 Peticiones"/>
    <s v="P-SOLICITA CERTIFICADOS O COPIAS"/>
    <s v="Registros Publicos y Redes Emp"/>
    <s v="Derecho de peticion"/>
    <s v="."/>
    <s v="."/>
    <s v="28-06-2019: QUEDA PENDIENTE DE LA RESPUESTA DE LA DOCTORA CLAUDIA YA QUE LA RADICACION CON LA CUAL REALIZARON EL PAGO FUE DEVUELTO. 03-JULIO: SE CONSULTO CON LA DRA. CLAUDIA Y DICE QUE TIENE PENDIENTE EL CASO, ESTA RESOLVIENDO OTROS QUE TIENE PENDIENTE. 0"/>
    <s v="."/>
    <s v="Finalizado"/>
    <s v="SORTIZ"/>
    <d v="2019-06-28T00:00:00"/>
    <d v="2019-07-29T00:00:00"/>
    <s v="se envian formularios al correo electronico 'luismunoz@hotmail.com.rpost.biz'; 'abogadoluismunoz@hotmail.com.rpost.biz' dia: lunes 29/07/2019 04:02 p.m."/>
    <s v="N"/>
    <m/>
    <x v="1"/>
    <s v="Peticion de documentos"/>
    <s v="N"/>
    <d v="2019-07-29T00:00:00"/>
    <d v="2019-07-29T00:00:00"/>
    <n v="23"/>
    <n v="23"/>
    <s v="NO"/>
  </r>
  <r>
    <x v="0"/>
    <n v="2019006212"/>
    <d v="2019-06-26T00:00:00"/>
    <s v="EN COMUNICACION DEL DIA 31052019 RADICADO 20191310425321, DE LA SUPERINTENDENCIA DE SERVICIOS PUBLICOS DOMICILIARIOS, SOLICITAN SE INFORME SI LAS EMPRESAS RELACIONADAS, HAN INSCRITO ALGUNA NOVEDAD EN LA CAMARA DE COMERCIO, ASI COMO LA ULTIMA FECHA EN QUE "/>
    <s v="A"/>
    <s v="LMORENO"/>
    <s v=" "/>
    <s v="Principal"/>
    <d v="2019-06-26T00:00:00"/>
    <s v="Origino"/>
    <s v="."/>
    <s v="."/>
    <s v="."/>
    <s v="Finalizado"/>
    <s v=" "/>
    <s v="Asignado a"/>
    <s v="ECUARTAS"/>
    <s v="Registros Pub y Redes Emp"/>
    <s v="Back (Registro)"/>
    <d v="2019-06-26T00:00:00"/>
    <s v="A"/>
    <m/>
    <m/>
    <m/>
    <m/>
    <m/>
    <m/>
    <m/>
    <m/>
    <s v="Sin Identificación"/>
    <m/>
    <s v="JANETH C AGUIRRE FRANKI"/>
    <s v="6913305 E 2375"/>
    <s v="sspd@superservicios.gov.co"/>
    <m/>
    <m/>
    <s v="3 Peticiones"/>
    <s v="P-SOLICITA CERTIFICADOS O COPIAS"/>
    <s v="Registros Publicos y Redes Emp"/>
    <s v="Derecho de peticion"/>
    <s v="."/>
    <s v="."/>
    <s v="20-0925 SANTIAGO DE CALI, 14 DE JUNIO DE 2019 SEÑORES SUPERSERVICIOS SUPERINTENDENCIA DE SERVICIOS PÚBLICOS DOMICILIARIOS ATENCIÓN: JANETH C. AGUIRRE FRANKY COORDINADORA GRUPO DE COBRO PERSUASIVO Y JURISDICCIÓN COACTIVA SSPD@SUPERSERVICIOS.GOV.CO BOGOTÁ D"/>
    <s v="."/>
    <s v="Finalizado"/>
    <s v="ECUARTAS"/>
    <d v="2019-06-28T00:00:00"/>
    <d v="2019-06-28T00:00:00"/>
    <s v="se envia por correo fisico"/>
    <s v="N"/>
    <m/>
    <x v="1"/>
    <s v="."/>
    <s v="N"/>
    <d v="2019-06-28T00:00:00"/>
    <d v="2019-06-28T00:00:00"/>
    <n v="2"/>
    <n v="2"/>
    <s v="cumple"/>
  </r>
  <r>
    <x v="0"/>
    <n v="2019006213"/>
    <d v="2019-06-26T00:00:00"/>
    <s v="EN COMUNICACION DEL DIA 20062019 RADICADO N. 9617.19, DE LA JUNTA CENTRAL DE CONTADORES, SOLICITAN AMABLE COLABORACION PARA QUE REMITA CERTIFICADOS HISTORICOS DE REVISORES FISCALES DE SOCIEDADES EN LAS CUALES EL CONTADOR PUBLICO EN RELACION ESTE NOMBRADO,"/>
    <s v="A"/>
    <s v="LMORENO"/>
    <s v=" "/>
    <s v="Principal"/>
    <d v="2019-06-26T00:00:00"/>
    <s v="Origino"/>
    <s v="."/>
    <s v="."/>
    <s v="."/>
    <s v="Finalizado"/>
    <s v=" "/>
    <s v="Asignado a"/>
    <s v="ECUARTAS"/>
    <s v="Registros Pub y Redes Emp"/>
    <s v="Back (Registro)"/>
    <d v="2019-06-26T00:00:00"/>
    <s v="A"/>
    <m/>
    <m/>
    <m/>
    <m/>
    <m/>
    <m/>
    <m/>
    <m/>
    <s v="Sin Identificación"/>
    <m/>
    <s v="YENNY MILENA LEMUS JIMENEZ"/>
    <n v="6444450"/>
    <m/>
    <m/>
    <m/>
    <s v="3 Peticiones"/>
    <s v="P-SOLICITA CERTIFICADOS O COPIAS"/>
    <s v="Registros Publicos y Redes Emp"/>
    <s v="Derecho de peticion"/>
    <s v="."/>
    <s v="."/>
    <s v="20-0926 SANTIAGO DE CALI, 28 DE JUNIO DE 2019 SEÑORES JUNTA CENTRAL DE CONTADORES ATENCIÓN: YENNY MILENA LEMUS JIMENEZ SECRETARIA PARA ASUNTOS DISCIPLINARIOS SECRETARIAPARAASUNTOSDISCIPLINARIOS@JCC.GOV.CO BOGOTÁ D.C. CORDIAL SALUDO, DAMOS RESPUESTA A SU O"/>
    <s v="."/>
    <s v="Finalizado"/>
    <s v="ECUARTAS"/>
    <d v="2019-06-28T00:00:00"/>
    <d v="2019-06-28T00:00:00"/>
    <s v="se envia respuesta por correo electronico 'secretariaparaasuntosdisciplinarios@jcc.gov.co.rpost.biz' el dia viernes 28/06/2019 12:23 p.m."/>
    <s v="N"/>
    <m/>
    <x v="1"/>
    <s v="."/>
    <s v="N"/>
    <d v="2019-06-28T00:00:00"/>
    <d v="2019-06-28T00:00:00"/>
    <n v="2"/>
    <n v="2"/>
    <s v="cumple"/>
  </r>
  <r>
    <x v="0"/>
    <n v="2019006219"/>
    <d v="2019-06-26T00:00:00"/>
    <s v="EN COMUNICACION DEL DIA 17062019, CON OFICIO # 1389 DEL JUZGADO 27 PENAL MUNICIPAL CON FUNCIONES DE CONOCIMIENTO DE BOGOTA, ENVIADO A LA CAMARA DE COMERCIO DE BOGOTA Y REMITIDO A LA CAMARA DE COMERCIO DE CALI EL DIA 20062019 CON RADICACION 20190351782, PO"/>
    <s v="A"/>
    <s v="LMORENO"/>
    <s v=" "/>
    <s v="Principal"/>
    <d v="2019-06-26T00:00:00"/>
    <s v="Origino"/>
    <s v="."/>
    <s v="."/>
    <s v="."/>
    <s v="Finalizado"/>
    <s v=" "/>
    <s v="Asignado a"/>
    <s v="SORTIZ"/>
    <s v="Registros Pub y Redes Emp"/>
    <s v="Back (Registro)"/>
    <d v="2019-06-26T00:00:00"/>
    <s v="A"/>
    <m/>
    <m/>
    <m/>
    <m/>
    <m/>
    <m/>
    <m/>
    <m/>
    <s v="Sin Identificación"/>
    <m/>
    <s v="ZULLY ROTAVISTA VALDERRAMA"/>
    <m/>
    <s v="j27pmcbt@cendoj.ramajudicial.gov.co"/>
    <m/>
    <m/>
    <s v="3 Peticiones"/>
    <s v="P-SOLICITA CERTIFICADOS O COPIAS"/>
    <s v="Registros Publicos y Redes Emp"/>
    <s v="Derecho de peticion"/>
    <s v="."/>
    <s v="."/>
    <s v="20-0922 SANTIAGO DE CALI, 27 DE JUNIO DE 2019 SEÑORES JUZGADO 27 PENAL MUNICIPAL CON FUNCIONES DE CONOCIMIENTO DE BOGOTÁ ATENCIÓN: ZULLY ROTAVISTA VALDERRAMA SECRETARIA J27PMCBT@CENDOJ.RAMAJUDICIAL.GOV.CO BOGOTÁ D.C. CORDIAL SALUDO, DAMOS RESPUESTA A SU O"/>
    <s v="."/>
    <s v="Finalizado"/>
    <s v="SORTIZ"/>
    <d v="2019-06-27T00:00:00"/>
    <d v="2019-06-27T00:00:00"/>
    <s v="Se envia respuesta al correo electronico 'j27pmcbt@cendoj.ramajudicial.gov.co.rpost.biz' el día jueves 27/06/2019 05:03 p.m."/>
    <s v="N"/>
    <m/>
    <x v="1"/>
    <s v="Interés general y particular"/>
    <s v="N"/>
    <d v="2019-06-27T00:00:00"/>
    <d v="2019-06-27T00:00:00"/>
    <n v="1"/>
    <n v="1"/>
    <s v="cumple"/>
  </r>
  <r>
    <x v="0"/>
    <n v="2019006226"/>
    <d v="2019-06-26T00:00:00"/>
    <s v="CARMEN AMPARO ALVAREZ DE GARCIA CON C.C. 31.289.683 HACIENDO USO DE LAS FACULTADES QUE ME OTORGA, ME DIRIJO A QUIEN CORRESPONDA PARA QUE ME INFORME LA SIGUIENTE : SI FIGURE INSCRITA EN EL PERIODO COMPRENDIDO ENTRE EL AÑO 1995 AL 2004 EN EL REGISTRO DE CAM"/>
    <s v="A"/>
    <s v="FCAJAS"/>
    <s v=" "/>
    <s v="Principal"/>
    <d v="2019-06-26T00:00:00"/>
    <s v="Origino"/>
    <s v="."/>
    <s v="."/>
    <s v="."/>
    <s v="Finalizado"/>
    <s v=" "/>
    <s v="Asignado a"/>
    <s v="ECUARTAS"/>
    <s v="Registros Pub y Redes Emp"/>
    <s v="Back (Registro)"/>
    <d v="2019-06-26T00:00:00"/>
    <s v="A"/>
    <s v="MERCANTIL"/>
    <n v="381314"/>
    <m/>
    <m/>
    <m/>
    <m/>
    <m/>
    <m/>
    <s v="Inscrito"/>
    <n v="31289683"/>
    <s v="CARMEN AMPARO ALVAREZ"/>
    <m/>
    <s v="Maricla.0410@hotmail.com"/>
    <s v="Presencial con Carta"/>
    <m/>
    <s v="3 Peticiones"/>
    <s v="P-SOLICITA INFORMACION DE TRAMITES DE CCC"/>
    <s v="Registros Publicos y Redes Emp"/>
    <s v="Derecho de peticion"/>
    <s v="."/>
    <s v="."/>
    <s v="RESPUESTA ENVIADA PARA USUARIO EL 05-07-2019 SANTIAGO DE CALI, 5 DE JULIO DE 2019 SEÑORA, CARMEN AMPARO ALVAREZ DE GARCIA MARICELA.0410@HOTMAIL.COM CORDIAL SALUDO, MEDIANTE ESCRITO DE FECHA 03 DE MAYO DE 2019, RECIBIDO EN ESTA CÁMARA DE COMERCIO EL 26 DE "/>
    <s v="."/>
    <s v="Finalizado"/>
    <s v="WBURBANO"/>
    <d v="2019-07-10T00:00:00"/>
    <d v="2019-07-11T00:00:00"/>
    <s v="SE ENVIO POR CORREO ELECTRONICO 'maricela.0410@hotmail.com.rpost.biz' DIA: viernes 05/07/2019 01:35 p.m."/>
    <s v="N"/>
    <m/>
    <x v="1"/>
    <s v="."/>
    <s v="N"/>
    <d v="2019-07-11T00:00:00"/>
    <d v="2019-07-11T00:00:00"/>
    <n v="11"/>
    <n v="11"/>
    <s v="cumple"/>
  </r>
  <r>
    <x v="0"/>
    <n v="2019006227"/>
    <d v="2019-06-26T00:00:00"/>
    <s v="EN COMUNICACION DEL DIA 17062019, CON OFICIO # 1137 DEL JUZGADO SEXTO PENAL MUNICIPAL PARA ADOLESCENTES CON FUNCION DE CONTROL DE GARANTIAS, ENVIADO A LA CAMARA DE COMERCIO DE MEDELLIN Y REMITIDO A LA CAMARA DE COMERCIO DE CALI EL DIA 21062019 CON RADICAC"/>
    <s v="A"/>
    <s v="LMORENO"/>
    <s v=" "/>
    <s v="Principal"/>
    <d v="2019-06-26T00:00:00"/>
    <s v="Origino"/>
    <s v="."/>
    <s v="."/>
    <s v="."/>
    <s v="Finalizado"/>
    <s v=" "/>
    <s v="Asignado a"/>
    <s v="SORTIZ"/>
    <s v="Registros Pub y Redes Emp"/>
    <s v="Back (Registro)"/>
    <d v="2019-06-26T00:00:00"/>
    <s v="A"/>
    <m/>
    <m/>
    <m/>
    <m/>
    <m/>
    <m/>
    <m/>
    <m/>
    <s v="Sin Identificación"/>
    <m/>
    <s v="ALEJANDRA ESCOBAR GOMEZ"/>
    <n v="4112041"/>
    <m/>
    <m/>
    <m/>
    <s v="3 Peticiones"/>
    <s v="P-SOLICITA CERTIFICADOS O COPIAS"/>
    <s v="Registros Publicos y Redes Emp"/>
    <s v="Derecho de peticion"/>
    <s v="."/>
    <s v="."/>
    <s v="20-0923 SANTIAGO DE CALI, 27 DE JUNIO DE 2019 SEÑORES JUZGADO SEXTO PENAL MUNICIPAL PARA ADOLESCENTES CON FUNCION DE CONTROL DE GARANTIAS ATENCIÓN: ALEJANDRA ESCOBAR GOMEZ SECRETARIA JUZGADO06PMPADEMED@GMAIL.COM MEDELLÍN CORDIAL SALUDO, DAMOS RESPUESTA A "/>
    <s v="."/>
    <s v="Finalizado"/>
    <s v="SORTIZ"/>
    <d v="2019-06-27T00:00:00"/>
    <d v="2019-06-27T00:00:00"/>
    <s v="Se envia respuesta la correo electronico juzgado06pmpademed@gmail.com.rpost.biz el día jueves 27/06/2019 05:55 p.m."/>
    <s v="N"/>
    <m/>
    <x v="1"/>
    <s v="Interés general y particular"/>
    <s v="N"/>
    <d v="2019-06-27T00:00:00"/>
    <d v="2019-06-27T00:00:00"/>
    <n v="1"/>
    <n v="1"/>
    <s v="cumple"/>
  </r>
  <r>
    <x v="0"/>
    <n v="2019006229"/>
    <d v="2019-06-26T00:00:00"/>
    <s v="EN COMUNICACION DEL DIA 25062019 CON OFICIO # 20380-2-36115, DE LA FISCALIA GENERAL DE LA NACION, FISCALIA 16 SECCIONAL, SOLICITAN SUMINISTRAR CERTIFICADO DE EXISTENCIA Y REPRESENTACION LEGAL DE LA EMPRESA ALCANCE OPERADOR LOGISTICO S.A.S. NIT: 900456198."/>
    <s v="A"/>
    <s v="LMORENO"/>
    <s v=" "/>
    <s v="Principal"/>
    <d v="2019-06-26T00:00:00"/>
    <s v="Origino"/>
    <s v="."/>
    <s v="."/>
    <s v="."/>
    <s v="Finalizado"/>
    <s v=" "/>
    <s v="Asignado a"/>
    <s v="SORTIZ"/>
    <s v="Registros Pub y Redes Emp"/>
    <s v="Back (Registro)"/>
    <d v="2019-06-26T00:00:00"/>
    <s v="A"/>
    <m/>
    <m/>
    <m/>
    <m/>
    <m/>
    <m/>
    <m/>
    <m/>
    <s v="Sin Identificación"/>
    <m/>
    <s v="EDGAR DIDACIO BETANCOURT OCAMPO"/>
    <s v="6204400 E 1630"/>
    <s v="edgar.betancourt@fiscalia.gov.co"/>
    <m/>
    <m/>
    <s v="3 Peticiones"/>
    <s v="P-SOLICITA CERTIFICADOS O COPIAS"/>
    <s v="Registros Publicos y Redes Emp"/>
    <s v="Derecho de peticion"/>
    <s v="."/>
    <s v="."/>
    <s v="20-0923 SANTIAGO DE CALI, 27 DE JUNIO DE 2019 SEÑORES FISCALIA GENERAL DE LA NACION ATENCIÓN: EDGAR DIDACIO BETANCOURT OCAMPO TÉCNICO INVESTIGADOR II EDGAR.NETANCOURT@FISCALIA.GOV.CO SANTIAGO DE CALI CORDIAL SALUDO, DAMOS RESPUESTA A SU OFICIO NO. 20380-2"/>
    <s v="."/>
    <s v="Finalizado"/>
    <s v="SORTIZ"/>
    <d v="2019-06-27T00:00:00"/>
    <d v="2019-06-27T00:00:00"/>
    <s v="Se envia respuesta al correo electronico edgar.betancourt@fiscalia.gov.co.rpost.biz al día jueves 27/06/2019 05:45 p.m."/>
    <s v="N"/>
    <m/>
    <x v="1"/>
    <s v="Interés general y particular"/>
    <s v="N"/>
    <d v="2019-06-27T00:00:00"/>
    <d v="2019-06-27T00:00:00"/>
    <n v="1"/>
    <n v="1"/>
    <s v="cumple"/>
  </r>
  <r>
    <x v="0"/>
    <n v="2019006232"/>
    <d v="2019-06-26T00:00:00"/>
    <s v="EN COMUNICACION DEL DIA 11062019, CON ASUNTO CE SOIF 052-2019 DE LA CONTRALORIA DEPARTAMENTAL DEL VALLE DEL CAUCA, SOLICITAN INFORMAR SI LAS PERSONAS RELACIONADAS SE ENCUENTRAN REGISTRADAS Y BAJO QUE MATRICULAS: FELIPE JOSE TINOCO ZAPATA CC. 14316651 - NO"/>
    <s v="A"/>
    <s v="LMORENO"/>
    <s v=" "/>
    <s v="Principal"/>
    <d v="2019-06-26T00:00:00"/>
    <s v="Origino"/>
    <s v="."/>
    <s v="."/>
    <s v="."/>
    <s v="Finalizado"/>
    <s v=" "/>
    <s v="Asignado a"/>
    <s v="ECUARTAS"/>
    <s v="Registros Pub y Redes Emp"/>
    <s v="Back (Registro)"/>
    <d v="2019-06-26T00:00:00"/>
    <s v="A"/>
    <m/>
    <m/>
    <m/>
    <m/>
    <m/>
    <m/>
    <m/>
    <m/>
    <s v="Sin Identificación"/>
    <m/>
    <s v="NANCY STELLA MEJIA TASCON"/>
    <n v="8822488"/>
    <s v="contactenos@contraloriavalledelcauca.gov.co"/>
    <m/>
    <n v="8881891"/>
    <s v="3 Peticiones"/>
    <s v="P-SOLICITA CERTIFICADOS O COPIAS"/>
    <s v="Registros Publicos y Redes Emp"/>
    <s v="Derecho de peticion"/>
    <s v="."/>
    <s v="."/>
    <s v=".20-0918 SANTIAGO DE CALI, 27 DE JUNIO DE 2019 SEÑORES CONTRALORIA DEPARTAMENTAL DEL VALLE DEL CAUCA ATENCIÓN: NANCY STELLA MEJIA TASCON PROFESIONAL UNIVERSITARIA CONTACTENOS@CONTRALORIAVALLEDELCAUCA.GOV.CO SANTIAGO DE CALI CORDIAL SALUDO, DAMOS RESPUESTA"/>
    <s v="."/>
    <s v="Finalizado"/>
    <s v="ECUARTAS"/>
    <d v="2019-06-27T00:00:00"/>
    <d v="2019-06-27T00:00:00"/>
    <s v="Se envia respuesta por correo electronico: 'contactenos@contraloriavalledelcauca.gov.co.rpost.biz' dia: jueves 27/06/2019 10:48 a.m."/>
    <s v="N"/>
    <m/>
    <x v="1"/>
    <s v="."/>
    <s v="N"/>
    <d v="2019-06-27T00:00:00"/>
    <d v="2019-06-27T00:00:00"/>
    <n v="1"/>
    <n v="1"/>
    <s v="cumple"/>
  </r>
  <r>
    <x v="0"/>
    <n v="2019006237"/>
    <d v="2019-06-26T00:00:00"/>
    <s v="EN COMUNICACION DEL DIA 12062019, CON RADICADO 20198200376561 DEL DEPARTAMENTO NACIONAL DE PLANEACION, ENVIADO A LA CAMARA DE COMERCIO DE BOGOTA Y REMITIDO A LA CAMARA DE COMERCIO DE CALI EL DIA 21062019 CON RADICACION 20190353462, POR TRASLADO POR COMPET"/>
    <s v="A"/>
    <s v="LMORENO"/>
    <s v=" "/>
    <s v="Principal"/>
    <d v="2019-06-26T00:00:00"/>
    <s v="Origino"/>
    <s v="."/>
    <s v="."/>
    <s v="."/>
    <s v="Finalizado"/>
    <s v=" "/>
    <s v="Asignado a"/>
    <s v="ECUARTAS"/>
    <s v="Registros Pub y Redes Emp"/>
    <s v="Back (Registro)"/>
    <d v="2019-06-26T00:00:00"/>
    <s v="A"/>
    <m/>
    <m/>
    <m/>
    <m/>
    <m/>
    <m/>
    <m/>
    <m/>
    <s v="Sin Identificación"/>
    <m/>
    <s v="MARIO ANDRES PELAEZ ROJAS"/>
    <n v="3815000"/>
    <m/>
    <m/>
    <m/>
    <s v="3 Peticiones"/>
    <s v="P-SOLICITA INFORMACION LEGAL DE CCC"/>
    <s v="Registros Publicos y Redes Emp"/>
    <s v="Derecho de peticion"/>
    <s v="."/>
    <s v="."/>
    <s v="SANTIAGO DE CALI, 12 DE JULIO DE 2019 SEÑOR MARIO ANDRÉS PELAEZ ROJAS ASESOR SUBDIRECCIÓN GENERAL SECTORIAL - PROGRAMA DE APOYO A LA PARTICIPACIÓN PRIVADA DEPARTAMENTO NACIONAL DE PLANEACIÓN CALLE 26 NO. 13-19. PBX: 381 5000 BOGOTÁ D.C. RECIBA UN CORDIAL "/>
    <s v="."/>
    <s v="Finalizado"/>
    <s v="IROMERO"/>
    <d v="2019-07-10T00:00:00"/>
    <d v="2019-07-26T00:00:00"/>
    <s v="se envio por correo postal el dia 12- de julio"/>
    <s v="N"/>
    <m/>
    <x v="1"/>
    <s v="."/>
    <s v="N"/>
    <d v="2019-07-15T00:00:00"/>
    <d v="2019-07-15T00:00:00"/>
    <n v="13"/>
    <n v="13"/>
    <s v="cumple"/>
  </r>
  <r>
    <x v="0"/>
    <n v="2019006238"/>
    <d v="2019-06-26T00:00:00"/>
    <s v="EN COMUNICACION 21062019 RADICADO 201941320500054651 DE LA ALCALDIA DE SANTIAGO DE CALI, LA SEÑORA ESPERANZA FORERO SANCLEMENTE SOLICITA SE EXPIDA UNA BASE DE DATOS, DE LOS ESTABLECIMIENTOS DEL CORREGIMIENTO DE PANCE QUE PRESTAN SERVICIOS USOS RECREACIONA"/>
    <s v="A"/>
    <s v="LMORENO"/>
    <s v=" "/>
    <s v="Principal"/>
    <d v="2019-06-26T00:00:00"/>
    <s v="Origino"/>
    <s v="."/>
    <s v="."/>
    <s v="."/>
    <s v="Finalizado"/>
    <s v=" "/>
    <s v="Asignado a"/>
    <s v="ECUARTAS"/>
    <s v="Registros Pub y Redes Emp"/>
    <s v="Back (Registro)"/>
    <d v="2019-06-26T00:00:00"/>
    <s v="A"/>
    <m/>
    <m/>
    <m/>
    <m/>
    <m/>
    <m/>
    <m/>
    <m/>
    <s v="Sin Identificación"/>
    <m/>
    <s v="ESPERANZA FORERO SANCLEMENTE"/>
    <n v="8851325"/>
    <s v="pgirs@cali.gov.co"/>
    <m/>
    <m/>
    <s v="3 Peticiones"/>
    <s v="P-SOLICITA CERTIFICADOS O COPIAS"/>
    <s v="Registros Publicos y Redes Emp"/>
    <s v="Derecho de peticion"/>
    <s v="."/>
    <s v="."/>
    <s v="27-JUNIO : PENDIENTE DE GENERACIÓN BASE DE DATOS POR MARCO DUQUE 20-0660 SANTIAGO DE CALI, 9 DE JULIO DE 2019 SEÑORES ALCALDIA DE SANTIAGO DE CALI DEPARTAMENTO ADMINISTRATIVO DE PLANEACIÓN ATENCIÓN: ESPERANZA FORERO SANCLEMENTE SUBDIRECTORA PGIRS@CALI.GOV"/>
    <s v="."/>
    <s v="Finalizado"/>
    <s v="ECUARTAS"/>
    <d v="2019-06-27T00:00:00"/>
    <d v="2019-07-09T00:00:00"/>
    <s v="SE ENVIO AL CORREO ELECTRONICO 'pgirs@cali.gov.co.rpost.biz' EL DIA: martes 09/07/2019 09:35 a.m."/>
    <s v="N"/>
    <m/>
    <x v="1"/>
    <s v="."/>
    <s v="N"/>
    <d v="2019-07-09T00:00:00"/>
    <d v="2019-07-09T00:00:00"/>
    <n v="9"/>
    <n v="9"/>
    <s v="cumple"/>
  </r>
  <r>
    <x v="0"/>
    <n v="2019006247"/>
    <d v="2019-06-27T00:00:00"/>
    <s v="EN COMUNICACION DEL DIA 25062019, CON RADICADO S-2019-05476-/SUBIN-GRUIJ 25.10 DE LA POLICIA NACIONAL, SOLICITAN INFORMAR SI EL SR. CARLOS FERNANDO PEÑA MONTAÑO IDENTIFICADO CC. 1234190631, REGISTRA A SU NOMBRE ESTABLECIMIENTOS DE COMERCIO. NOTA: EL SEÑOR"/>
    <s v="A"/>
    <s v="LMORENO"/>
    <s v=" "/>
    <s v="Principal"/>
    <d v="2019-06-27T00:00:00"/>
    <s v="Origino"/>
    <s v="."/>
    <s v="."/>
    <s v="."/>
    <s v="Finalizado"/>
    <s v=" "/>
    <s v="Asignado a"/>
    <s v="ECUARTAS"/>
    <s v="Registros Pub y Redes Emp"/>
    <s v="Back (Registro)"/>
    <d v="2019-06-27T00:00:00"/>
    <s v="A"/>
    <m/>
    <m/>
    <m/>
    <m/>
    <m/>
    <m/>
    <m/>
    <m/>
    <s v="Sin Identificación"/>
    <m/>
    <s v="LUIS FERNANDO RINCON GIRON"/>
    <n v="3108339219"/>
    <s v="luis.rincon1251@correo.policia.gov.co"/>
    <m/>
    <m/>
    <s v="3 Peticiones"/>
    <s v="P-SOLICITA CERTIFICADOS O COPIAS"/>
    <s v="Registros Publicos y Redes Emp"/>
    <s v="Derecho de peticion"/>
    <s v="."/>
    <s v="."/>
    <s v="20-0919 SANTIAGO DE CALI, 27 DE JUNIO DE 2019 SEÑORES MINISTERIO DE DEFENSA NACIONAL POLICIA NACIONAL ATENCIÓN: AGENTE LUIS FERNANDO RINCON GIRON INVESTIGADOR CRIMINAL SIJIN MECAL LUIS.RINCON1251@CORREO.POLICIA.GOV.CO. SANTIAGO DE CALI CORDIAL SALUDO, DAM"/>
    <s v="."/>
    <s v="Finalizado"/>
    <s v="ECUARTAS"/>
    <d v="2019-06-27T00:00:00"/>
    <d v="2019-06-27T00:00:00"/>
    <s v="se envio respuesta por correo electronico: 'luis.rincon1251@correo.policia.gov.co.rpost.biz' el dia: jueves 27/06/2019 11:51 a.m."/>
    <s v="N"/>
    <m/>
    <x v="1"/>
    <s v="."/>
    <s v="N"/>
    <d v="2019-06-27T00:00:00"/>
    <d v="2019-06-27T00:00:00"/>
    <n v="0"/>
    <n v="0"/>
    <s v="cumple"/>
  </r>
  <r>
    <x v="0"/>
    <n v="2019006256"/>
    <d v="2019-06-27T00:00:00"/>
    <s v="EN COMUNICACION DEL DIA 02052019, CON RADICADO 8120-OFAJU-81202-GRUDE N. 2019EE0104707 DEL INPEC INSTITUTO NACIONAL PENITENCIARIO Y CARCELARIO, ENVIADO A LA CAMARA DE COMERCIO DE BOGOTA Y REMITIDO A LA CAMARA DE COMERCIO DE CALI EL DIA 25062019 CON RADICA"/>
    <s v="A"/>
    <s v="LMORENO"/>
    <s v=" "/>
    <s v="Principal"/>
    <d v="2019-06-27T00:00:00"/>
    <s v="Origino"/>
    <s v="."/>
    <s v="."/>
    <s v="."/>
    <s v="Finalizado"/>
    <s v=" "/>
    <s v="Asignado a"/>
    <s v="ECUARTAS"/>
    <s v="Registros Pub y Redes Emp"/>
    <s v="Back (Registro)"/>
    <d v="2019-06-27T00:00:00"/>
    <s v="A"/>
    <m/>
    <m/>
    <m/>
    <m/>
    <m/>
    <m/>
    <m/>
    <m/>
    <s v="Sin Identificación"/>
    <m/>
    <s v="JOSE ANTONIO TORRES CERON"/>
    <m/>
    <m/>
    <m/>
    <m/>
    <s v="3 Peticiones"/>
    <s v="P-SOLICITA CERTIFICADOS O COPIAS"/>
    <s v="Registros Publicos y Redes Emp"/>
    <s v="Derecho de peticion"/>
    <s v="."/>
    <s v="."/>
    <s v="20-0924 SANTIAGO DE CALI, 28 DE JUNIO DE 2019 SEÑORES INSTITUTO NACIONAL PENITENCIARIO Y CARCELARIO INPEC ATENCIÓN: JOSE ANTONIO TORRES CERON JEFE OFICINA ASESORA JURÍDICA (E) AV. EL DORADO NO. 27 - 48 BOGOTÁ D.C. CORDIAL SALUDO, DAMOS RESPUESTA A SU OFIC"/>
    <s v="."/>
    <s v="Finalizado"/>
    <s v="ECUARTAS"/>
    <d v="2019-06-28T00:00:00"/>
    <d v="2019-06-28T00:00:00"/>
    <s v="SE ENVIA POR CORREO FISICO."/>
    <s v="N"/>
    <m/>
    <x v="1"/>
    <s v="."/>
    <s v="N"/>
    <d v="2019-06-28T00:00:00"/>
    <d v="2019-06-28T00:00:00"/>
    <n v="1"/>
    <n v="1"/>
    <s v="cumple"/>
  </r>
  <r>
    <x v="0"/>
    <n v="2019006261"/>
    <d v="2019-06-27T00:00:00"/>
    <s v="EN COMUNICACION DEL DIA 11062019, CON DERECHO DE PETICION DE LA SEÑORA MARIA EVANGELINA ESPAÑA VASQUEZ, SOLICITA DAR DE BAJA DEL CARGO DE REVISORIA FISCAL, DE LAS FUNDACIONES, CORPORACIONES Y TODAS LAS EMPRESAS EN GENERAL, EN LAS CUALES ME ENCUENTRO REGIS"/>
    <s v="A"/>
    <s v="LMORENO"/>
    <s v=" "/>
    <s v="Principal"/>
    <d v="2019-06-27T00:00:00"/>
    <s v="Origino"/>
    <s v="."/>
    <s v="."/>
    <s v="."/>
    <s v="Finalizado"/>
    <s v=" "/>
    <s v="Asignado a"/>
    <s v="ECUARTAS"/>
    <s v="Registros Pub y Redes Emp"/>
    <s v="Back (Registro)"/>
    <d v="2019-06-27T00:00:00"/>
    <s v="A"/>
    <m/>
    <m/>
    <m/>
    <m/>
    <m/>
    <m/>
    <m/>
    <m/>
    <s v="Sin Identificación"/>
    <n v="66786499"/>
    <s v="MARIA EVANGELINA ESPAÑA VASQUEZ"/>
    <m/>
    <s v="maeva0905@hotmail.com"/>
    <m/>
    <n v="3172950439"/>
    <s v="3 Peticiones"/>
    <s v="P-SOLICITA INFORMACION DE TRAMITES DE CCC"/>
    <s v="Registros Publicos y Redes Emp"/>
    <s v="Derecho de peticion"/>
    <s v="."/>
    <s v="."/>
    <s v="RESPUETA PARA USUARIO 15-07-2019 SANTIAGO DE CALI, 15 DE JULIO DE 2019 SEÑORA MARÍA EVANGELINA ESPAÑA VÁSQUEZ CARRERA 79A NO. 2C -09 MAEVA0905@HOTMAIL.COM LA CIUDAD CORDIAL SALUDO, MEDIANTE ESCRITO DEL 11 DE JUNIO DE 2019, RADICADO EN ESTA CÁMARA DE COMER"/>
    <s v="."/>
    <s v="Finalizado"/>
    <s v="WBURBANO"/>
    <d v="2019-07-15T00:00:00"/>
    <d v="2019-07-15T00:00:00"/>
    <s v="se envia por correo electronico 'maeva0905@hotmail.com.rpost.biz' dia: lunes 15/07/2019 07:34 a.m."/>
    <s v="N"/>
    <m/>
    <x v="1"/>
    <s v="."/>
    <s v="N"/>
    <d v="2019-07-15T00:00:00"/>
    <d v="2019-07-15T00:00:00"/>
    <n v="12"/>
    <n v="12"/>
    <s v="cumple"/>
  </r>
  <r>
    <x v="0"/>
    <n v="2019006264"/>
    <d v="2019-06-27T00:00:00"/>
    <s v="BUENAS TARDES, POR MEDIO DE LA PRESENTE ME PERMITO SOLICITARLE SE ME INFORME CUAL HAN SIDO EL TRAMITE IMPARTIDO A LAS MULTAS QUE FUERON CARGADAS A TRAVÉS DEL RUES, LAS QUE SE IMPUSIERON AL OPERADOR DUMIAN MEDICAL SAS, TODA VEZ QUE DE ACUERDO AL REGISTRO S"/>
    <s v="A"/>
    <s v="ECUARTAS"/>
    <s v=" "/>
    <s v="Principal"/>
    <d v="2019-06-27T00:00:00"/>
    <s v="Origino"/>
    <s v="."/>
    <s v="."/>
    <s v="."/>
    <s v="Finalizado"/>
    <s v=" "/>
    <s v="Asignado a"/>
    <s v="ECUARTAS"/>
    <s v="Registros Pub y Redes Emp"/>
    <s v="Back (Registro)"/>
    <d v="2019-06-27T00:00:00"/>
    <s v="A"/>
    <m/>
    <m/>
    <m/>
    <m/>
    <m/>
    <m/>
    <m/>
    <m/>
    <s v="Sin Identificación"/>
    <m/>
    <s v="TERESITA DE JESUS CASTAÑEDA APONTE"/>
    <m/>
    <s v="admin@esehospitaldegirar"/>
    <s v="E-mail"/>
    <m/>
    <s v="3 Peticiones"/>
    <s v="P-SOLICITA INFORMACION LEGAL DE CCC"/>
    <s v="Registros Publicos y Redes Emp"/>
    <s v="Derecho de peticion"/>
    <s v="."/>
    <s v="."/>
    <s v="10-JULIO SE VENCE EL 12 DE JULIO, HABLE CON LA INGENIERA ADRIANA HURTADO Y SIGUE PENDIENTE RESPUESTA DE CONFECAMARAS 12- JULIO SE ENVIA CARTA DE PRORROGA AL USUARIO, CORREO ADMIN@ESEHOSPITALDEGIRARDOT.GOV.CO.RPOST.BIZ SANTIAGO DE CALI, 15 DE JULIO DE 2019"/>
    <s v="."/>
    <s v="Finalizado"/>
    <s v="ECUARTAS"/>
    <d v="2019-07-10T00:00:00"/>
    <d v="2019-07-15T00:00:00"/>
    <s v="enviado al correo electronico admin@esehospitaldegirardot.gov.co.rpost.biz dia: lunes 15/07/2019 04:43 p.m."/>
    <s v="N"/>
    <m/>
    <x v="1"/>
    <s v="."/>
    <s v="N"/>
    <d v="2019-07-15T00:00:00"/>
    <d v="2019-07-15T00:00:00"/>
    <n v="12"/>
    <n v="12"/>
    <s v="cumple"/>
  </r>
  <r>
    <x v="0"/>
    <n v="2019006269"/>
    <d v="2019-06-27T00:00:00"/>
    <s v="EN COMUNICACION DEL DIA 27062019, CON ASUNTO OF 135-23.01 EXPD SOIF 119-2018 DE LA CONTRALORIA DEPARTAMENTAL DEL VALLE DEL CAUCA, SOLICITAN INFORMAR SI LAS PERSONAS RELACIONADAS SE ENCUENTRAN REGISTRADAS Y BAJO QUE MATRICULAS: JORGE ELIECER ROJAS CC. 6197"/>
    <s v="A"/>
    <s v="LMORENO"/>
    <s v=" "/>
    <s v="Principal"/>
    <d v="2019-06-27T00:00:00"/>
    <s v="Origino"/>
    <s v="."/>
    <s v="."/>
    <s v="."/>
    <s v="Finalizado"/>
    <s v=" "/>
    <s v="Asignado a"/>
    <s v="ECUARTAS"/>
    <s v="Registros Pub y Redes Emp"/>
    <s v="Back (Registro)"/>
    <d v="2019-06-27T00:00:00"/>
    <s v="A"/>
    <m/>
    <m/>
    <m/>
    <m/>
    <m/>
    <m/>
    <m/>
    <m/>
    <s v="Sin Identificación"/>
    <m/>
    <s v="NANCY STELLA MEJIA TASCON"/>
    <n v="8822488"/>
    <s v="contactenos@contraloriavalledelcauca.gov.co"/>
    <m/>
    <n v="8881891"/>
    <s v="3 Peticiones"/>
    <s v="P-SOLICITA CERTIFICADOS O COPIAS"/>
    <s v="Registros Publicos y Redes Emp"/>
    <s v="Derecho de peticion"/>
    <s v="."/>
    <s v="."/>
    <s v="20-0930 SANTIAGO DE CALI, 2 DE JULIO DE 2019 SEÑORES CONTRALORIA DEPARTAMENTAL DEL VALLE DEL CAUCA ATENCIÓN: NANCY STELLA MEJIA TASCON PROFESIONAL UNIVERSITARIA CONTACTENOS@CONTRALORIAVALLEDELCAUCA.GOV.CO SANTIAGO DE CALI CORDIAL SALUDO, DAMOS RESPUESTA A"/>
    <s v="."/>
    <s v="Finalizado"/>
    <s v="ECUARTAS"/>
    <d v="2019-07-02T00:00:00"/>
    <d v="2019-07-02T00:00:00"/>
    <s v="se envia respuesta por correo contactenos@contraloriavalledelcauca.gov.co.rpost.biz dia: martes 02/07/2019 11:32 a.m."/>
    <s v="N"/>
    <m/>
    <x v="1"/>
    <s v="."/>
    <s v="N"/>
    <d v="2019-07-02T00:00:00"/>
    <d v="2019-07-02T00:00:00"/>
    <n v="3"/>
    <n v="3"/>
    <s v="cumple"/>
  </r>
  <r>
    <x v="0"/>
    <n v="2019006270"/>
    <d v="2019-06-27T00:00:00"/>
    <s v="EN COMUNICACION DEL DIA 20052019, RAD 2019EE0074459 DE CONTRALORIA GENERAL DE LA REPUBLICA , ENVIADO A LA CAMARA DE COMERCIO DE MEDELLIN Y REMITIDO A LA CAMARA DE COMERCIO DE CALI EL DIA 26062019 CON RADICACION 20190357065, POR TRASLADO POR COMPETENCIAS, "/>
    <s v="A"/>
    <s v="LMORENO"/>
    <s v=" "/>
    <s v="Principal"/>
    <d v="2019-06-27T00:00:00"/>
    <s v="Origino"/>
    <s v="."/>
    <s v="."/>
    <s v="."/>
    <s v="Finalizado"/>
    <s v=" "/>
    <s v="Asignado a"/>
    <s v="ECUARTAS"/>
    <s v="Registros Pub y Redes Emp"/>
    <s v="Back (Registro)"/>
    <d v="2019-06-27T00:00:00"/>
    <s v="A"/>
    <m/>
    <m/>
    <m/>
    <m/>
    <m/>
    <m/>
    <m/>
    <m/>
    <s v="Sin Identificación"/>
    <m/>
    <s v="ALFREDO TOBON TOBON"/>
    <n v="5111511"/>
    <s v="cgr@contraloria.gov.co"/>
    <m/>
    <m/>
    <s v="3 Peticiones"/>
    <s v="P-SOLICITA CERTIFICADOS O COPIAS"/>
    <s v="Registros Publicos y Redes Emp"/>
    <s v="Derecho de peticion"/>
    <s v="."/>
    <s v="."/>
    <s v="20-0929 SANTIAGO DE CALI, 2 DE JULIO DE 2019 SEÑORES CONTRALORIA GENERAL DE LA REPUBLICA ATENCIÓN: ALFREDO TOBON TOBON COORDINADOR DE GESTIÓN GERENCIA DEPARTAMENTAL COLEGIADA DE ANTIOQUIA CGR@CONTRALORIA.GOV.CO MEDELLÍN CORDIAL SALUDO, DAMOS RESPUESTA A S"/>
    <s v="."/>
    <s v="Finalizado"/>
    <s v="ECUARTAS"/>
    <d v="2019-07-02T00:00:00"/>
    <d v="2019-07-02T00:00:00"/>
    <s v="se envia correo electronico 'cgr@contraloria.gov.co.rpost.biz' dia: martes 02/07/2019 11:10 a.m."/>
    <s v="N"/>
    <m/>
    <x v="1"/>
    <s v="."/>
    <s v="N"/>
    <d v="2019-07-02T00:00:00"/>
    <d v="2019-07-02T00:00:00"/>
    <n v="3"/>
    <n v="3"/>
    <s v="cumple"/>
  </r>
  <r>
    <x v="0"/>
    <n v="2019006275"/>
    <d v="2019-06-27T00:00:00"/>
    <s v="LA FISCALIA GENERAL DE LA NACION SOLICITA INFORMACION REFERENTE A ESTABLECIMIENTOS DE COMERCIO QUE TENGA REGISTRADO A NOMBRE DE EBLIN ORLANDA RODAS DOMINGUES CON CC 66.778.346 DE PALMIRA VALLE, LA CUAL SE LE REALIZA LA CONSULTA CORRESPONDIENTE Y NO ARROJA"/>
    <s v="A"/>
    <s v="HMARIN"/>
    <s v=" "/>
    <s v="Yumbo"/>
    <d v="2019-06-27T00:00:00"/>
    <s v="Origino"/>
    <s v="."/>
    <s v="."/>
    <s v="."/>
    <s v="Finalizado"/>
    <s v=" "/>
    <s v="Asignado a"/>
    <s v="ECUARTAS"/>
    <s v="Registros Pub y Redes Emp"/>
    <s v="Back (Registro)"/>
    <d v="2019-06-27T00:00:00"/>
    <s v="A"/>
    <m/>
    <m/>
    <m/>
    <m/>
    <m/>
    <m/>
    <m/>
    <m/>
    <s v="Sin Identificación"/>
    <m/>
    <s v="LUCANO DEVIA QUIÑONES"/>
    <m/>
    <s v="lucano.devia@fiscalia.gov.co"/>
    <s v="Presencial con Carta"/>
    <n v="3175177427"/>
    <s v="3 Peticiones"/>
    <s v="P-SOLICITA CERTIFICADOS O COPIAS"/>
    <s v="Registros Publicos y Redes Emp"/>
    <s v="Derecho de peticion"/>
    <s v="."/>
    <s v="."/>
    <s v="20-0931 SANTIAGO DE CALI, 2 DE JULIO DE 2019 SEÑORES FISCALIA GENERAL DE LA NACION ATENCIÓN: LUCANO DEVIA QUIÑONES TÉCNICO INVESTIGADOR II LUCANO.DEVIA@FISCALIA.GOV.CO YUMBO CORDIAL SALUDO, DAMOS RESPUESTA A SU OFICIO NO. 203080-02-UL YUM -349 CON NUNC 76"/>
    <s v="."/>
    <s v="Finalizado"/>
    <s v="ECUARTAS"/>
    <d v="2019-07-02T00:00:00"/>
    <d v="2019-07-02T00:00:00"/>
    <s v="se envia correo electronico: 'lucano.devia@fiscalia.gov.co.rpost.biz' el dia martes 02/07/2019 11:53 a.m."/>
    <s v="N"/>
    <m/>
    <x v="1"/>
    <s v="."/>
    <s v="N"/>
    <d v="2019-07-02T00:00:00"/>
    <d v="2019-07-02T00:00:00"/>
    <n v="3"/>
    <n v="3"/>
    <s v="cumple"/>
  </r>
  <r>
    <x v="0"/>
    <n v="2019006288"/>
    <d v="2019-06-28T00:00:00"/>
    <s v="EN COMUNICACION DEL DIA 27062019, CON OFICIO # 996 DEL JUZGADO PRIMERO CIVIL MUNICIPAL SANTANDER DE QUILICHAO, SOLICITAN EXPEDIR CERTIFICADO DE EXISTENCIA Y REPRESENTACION LEGAL DE LA CLINICA SAN MIGUEL ARCANGEL S.A. EN LIQUIDACION, POR INCIDENTE DESACATO"/>
    <s v="A"/>
    <s v="LMORENO"/>
    <s v=" "/>
    <s v="Principal"/>
    <d v="2019-06-28T00:00:00"/>
    <s v="Origino"/>
    <s v="."/>
    <s v="."/>
    <s v="."/>
    <s v="Finalizado"/>
    <s v=" "/>
    <s v="Asignado a"/>
    <s v="ECUARTAS"/>
    <s v="Registros Pub y Redes Emp"/>
    <s v="Back (Registro)"/>
    <d v="2019-06-28T00:00:00"/>
    <s v="A"/>
    <m/>
    <m/>
    <m/>
    <m/>
    <m/>
    <m/>
    <m/>
    <m/>
    <s v="Sin Identificación"/>
    <m/>
    <s v="YURY ALEXANDRA JIMENEZ OREJUELA"/>
    <n v="8294143"/>
    <s v="j01cmpalsquil@cendoj.ramajudicial.gov.co"/>
    <m/>
    <m/>
    <s v="3 Peticiones"/>
    <s v="P-SOLICITA CERTIFICADOS O COPIAS"/>
    <s v="Registros Publicos y Redes Emp"/>
    <s v="Derecho de peticion"/>
    <s v="."/>
    <s v="."/>
    <s v="20-0932 SANTIAGO DE CALI, 2 DE JULIO DE 2019 SEÑORES JUZGADO PRIMERO CIVIL MUNICIPAL SANTANDER DE QUILICHAO ATENCIÓN: YURY ALEXANDRA JIMÉNEZ OREJUELA SECRETARIA J01CMPALSQUIL@CENDOJ.RAMAJUDICIAL.GOV.CO SANTANDER DE QUILICHAO CORDIAL SALUDO, DAMOS RESPUEST"/>
    <s v="."/>
    <s v="Finalizado"/>
    <s v="ECUARTAS"/>
    <d v="2019-07-02T00:00:00"/>
    <d v="2019-07-02T00:00:00"/>
    <s v="se envia correo electronico 'J01cmpalsquil@cendoj.ramajudicial.gov.co.rpost.biz' dia: martes 02/07/2019 12:17 p.m."/>
    <s v="N"/>
    <m/>
    <x v="1"/>
    <s v="."/>
    <s v="N"/>
    <d v="2019-07-02T00:00:00"/>
    <d v="2019-07-02T00:00:00"/>
    <n v="2"/>
    <n v="2"/>
    <s v="cumple"/>
  </r>
  <r>
    <x v="0"/>
    <n v="2019006292"/>
    <d v="2019-06-28T00:00:00"/>
    <s v="EN COMUNICACION DEL DIA 20062019, CON OFICIO # 06192105637 DE LA CORPORACION AUTONOMA REGIONAL DE CUNDINAMARCA- CAR, ENVIADO A LA CAMARA DE COMERCIO DE FACATATIVA Y REMITIDO A LA CAMARA DE COMERCIO DE CALI EL DIA 27062019 CON RADICACION 20190359515, POR T"/>
    <s v="A"/>
    <s v="LMORENO"/>
    <s v=" "/>
    <s v="Principal"/>
    <d v="2019-06-28T00:00:00"/>
    <s v="Origino"/>
    <s v="."/>
    <s v="."/>
    <s v="."/>
    <s v="Finalizado"/>
    <s v=" "/>
    <s v="Asignado a"/>
    <s v="ECUARTAS"/>
    <s v="Registros Pub y Redes Emp"/>
    <s v="Back (Registro)"/>
    <d v="2019-06-28T00:00:00"/>
    <s v="A"/>
    <m/>
    <m/>
    <m/>
    <m/>
    <m/>
    <m/>
    <m/>
    <m/>
    <s v="Sin Identificación"/>
    <m/>
    <s v="CARLOS ANDRES SERRATO SOTO"/>
    <n v="5801111"/>
    <s v="sau@car.gov.co"/>
    <m/>
    <m/>
    <s v="3 Peticiones"/>
    <s v="P-SOLICITA CERTIFICADOS O COPIAS"/>
    <s v="Registros Publicos y Redes Emp"/>
    <s v="Derecho de peticion"/>
    <s v="."/>
    <s v="."/>
    <s v="20-0928 SANTIAGO DE CALI, 2 DE JULIO DE 2019 SEÑORES CORPORACIÓN AUTONOMA REGIONAL DE CUNDINAMARCA CAR ATENCIÓN: CARLOS ANDRES SERRATO SOTO DIRECTOR REGIONAL SAU@CAR.GOV.CO VILLETA CORDIAL SALUDO, DAMOS RESPUESTA A SU OFICIO CON RADICADO NO.06192105637 DE"/>
    <s v="."/>
    <s v="Finalizado"/>
    <s v="ECUARTAS"/>
    <d v="2019-07-02T00:00:00"/>
    <d v="2019-07-02T00:00:00"/>
    <s v="se envia respuesta por correo electronico: 'sau@car.gov.co.rpost.biz' el dia martes 02/07/2019 09:54 a.m."/>
    <s v="N"/>
    <m/>
    <x v="1"/>
    <s v="."/>
    <s v="N"/>
    <d v="2019-07-02T00:00:00"/>
    <d v="2019-07-02T00:00:00"/>
    <n v="2"/>
    <n v="2"/>
    <s v="cumple"/>
  </r>
  <r>
    <x v="0"/>
    <n v="2019006294"/>
    <d v="2019-06-28T00:00:00"/>
    <s v="EN COMUNICACION DEL DIA 10062019, CON OFICIO # 20380-01-02-108-775 DE LA FISCALIA GENERAL DE LA NACION FISCAL 108 SECCIONAL, ENVIADO A LA CAMARA DE COMERCIO DE BOGOTA Y REMITIDO A LA CAMARA DE COMERCIO DE CALI EL DIA 27062019 CON RADICACION 20190359010, P"/>
    <s v="A"/>
    <s v="LMORENO"/>
    <s v=" "/>
    <s v="Principal"/>
    <d v="2019-06-28T00:00:00"/>
    <s v="Origino"/>
    <s v="."/>
    <s v="."/>
    <s v="."/>
    <s v="Finalizado"/>
    <s v=" "/>
    <s v="Asignado a"/>
    <s v="ECUARTAS"/>
    <s v="Registros Pub y Redes Emp"/>
    <s v="Back (Registro)"/>
    <d v="2019-06-28T00:00:00"/>
    <s v="A"/>
    <m/>
    <m/>
    <m/>
    <m/>
    <m/>
    <m/>
    <m/>
    <m/>
    <s v="Sin Identificación"/>
    <m/>
    <s v="LIBARDO RODRIGUEZ TOBAR"/>
    <s v="3927900 E 1830"/>
    <m/>
    <m/>
    <m/>
    <s v="3 Peticiones"/>
    <s v="P-SOLICITA CERTIFICADOS O COPIAS"/>
    <s v="Registros Publicos y Redes Emp"/>
    <s v="Derecho de peticion"/>
    <s v="."/>
    <s v="."/>
    <s v=".20-0927 SANTIAGO DE CALI, 28 DE JUNIO DE 2019 SEÑORES FISCALIA GENERAL DE LA NACION ATENCIÓN: LIBARDO RODRIGUEZ TOBAR ADSCRITO FISCALÍA 108 SECCIONAL DE CALI CALLE 10 NO. 5 - 77 OF. 14-03 SANTIAGO DE CALI. CORDIAL SALUDO, DAMOS RESPUESTA A SU OFICIO NO. "/>
    <s v="."/>
    <s v="Finalizado"/>
    <s v="ECUARTAS"/>
    <d v="2019-07-02T00:00:00"/>
    <d v="2019-07-02T00:00:00"/>
    <s v="SE ENVIA POR CORREO FISICO CON CD"/>
    <s v="N"/>
    <m/>
    <x v="1"/>
    <s v="."/>
    <s v="N"/>
    <d v="2019-07-02T00:00:00"/>
    <d v="2019-07-02T00:00:00"/>
    <n v="2"/>
    <n v="2"/>
    <s v="cumple"/>
  </r>
  <r>
    <x v="0"/>
    <n v="2019006298"/>
    <d v="2019-06-28T00:00:00"/>
    <s v="EN COMUNICACION DEL DIA 22052019, CON OFICIO # 231 DEL JUZGADO SEGUNDO MUNICIPAL DE PEQUEÑAS CAUSAS LABORALES DE CALI, SOLICITAN EXPEDIR CERTIFICADO DE EXISTENCIA Y REPRESENTACION LEGAL DE LA EMPRESA INVERSIONES LASSNER S.A.S. NIT 805011229-7 MT: 488747. "/>
    <s v="A"/>
    <s v="LMORENO"/>
    <s v=" "/>
    <s v="Principal"/>
    <d v="2019-06-28T00:00:00"/>
    <s v="Origino"/>
    <s v="."/>
    <s v="."/>
    <s v="."/>
    <s v="Finalizado"/>
    <s v=" "/>
    <s v="Asignado a"/>
    <s v="ECUARTAS"/>
    <s v="Registros Pub y Redes Emp"/>
    <s v="Back (Registro)"/>
    <d v="2019-06-28T00:00:00"/>
    <s v="A"/>
    <m/>
    <m/>
    <m/>
    <m/>
    <m/>
    <m/>
    <m/>
    <m/>
    <s v="Sin Identificación"/>
    <m/>
    <m/>
    <m/>
    <m/>
    <m/>
    <m/>
    <s v="3 Peticiones"/>
    <s v="P-SOLICITA CERTIFICADOS O COPIAS"/>
    <s v="Registros Publicos y Redes Emp"/>
    <s v="Derecho de peticion"/>
    <s v="."/>
    <s v="."/>
    <s v="20-0666 SANTIAGO DE CALI, 10 DE JULIO DE 2019 SEÑORES JUZGADO SEGUNDO MUNICIPAL DE PEQUEÑAS CAUSAS LABORALES DE CALI ATENCIÓN: JEIDY YULIET VANEGAS AGUDELO SECRETARIA CALLE 12 NO. 5 - 75 CENTRO COMERCIAL PLAZA DE CAICEDO SANTIAGO DE CALI CORDIAL SALUDO, D"/>
    <s v="."/>
    <s v="Finalizado"/>
    <s v="ECUARTAS"/>
    <d v="2019-07-10T00:00:00"/>
    <d v="2019-07-10T00:00:00"/>
    <s v="se envia por correo fisico"/>
    <s v="N"/>
    <m/>
    <x v="1"/>
    <s v="."/>
    <s v="N"/>
    <d v="2019-07-10T00:00:00"/>
    <d v="2019-07-10T00:00:00"/>
    <n v="8"/>
    <n v="8"/>
    <s v="cumple"/>
  </r>
  <r>
    <x v="0"/>
    <n v="2019006310"/>
    <d v="2019-06-28T00:00:00"/>
    <s v="SOLICITA CERTIFICACION DE LAS SIGUIENES EMPRESAS: COOPERATIVA MULTIACTIVA DE DESARROLLO DEL PACIFICO LTDA NIT 800177485 COOPERATIVA DE TRABAJO ASOCIADO KS SERVICIOS Y GESTION EMPRESARIAL CTA NIT 837000385. FUNDACION BIENESTAR SOCIAL BIZERTA NIT 891304095 "/>
    <s v="A"/>
    <s v="HSARRIA"/>
    <s v=" "/>
    <s v="Principal"/>
    <d v="2019-06-28T00:00:00"/>
    <s v="Origino"/>
    <s v="."/>
    <s v="."/>
    <s v="."/>
    <s v="Finalizado"/>
    <s v=" "/>
    <s v="Asignado a"/>
    <s v="BMONTES"/>
    <s v="Registros Pub y Redes Emp"/>
    <s v="Juridica"/>
    <d v="2019-06-28T00:00:00"/>
    <s v="A"/>
    <m/>
    <m/>
    <m/>
    <m/>
    <m/>
    <m/>
    <m/>
    <m/>
    <s v="Sin Identificación"/>
    <n v="1144054635"/>
    <s v="GUSTAVO VILLEGAS YEPES"/>
    <m/>
    <s v="gvillegasy@porvenir.com.co"/>
    <s v="Presencial con Carta"/>
    <n v="3113348326"/>
    <s v="3 Peticiones"/>
    <s v="P-SOLICITA INFORMACION LEGAL DE CCC"/>
    <s v="Registros Publicos y Redes Emp"/>
    <s v="Derecho de peticion"/>
    <s v="."/>
    <s v="."/>
    <s v="SE REMITIÓ RESPUESTA JULIO19/19 8.40 A.M SANTIAGO DE CALI, 17 DE JULIO DE 2019 SEÑOR GUSTAVO VILLEGAS YEPES SOCIEDAD ADMINISTRADORA DE FONDOS DE PENSIONES Y CESANTÍAS PORVENIR S.A. CALLE 21 NORTE 6N-14 PISO 5 EDIFICIO PORVENIR LA CIUDAD CORDIAL SALUDO, ME"/>
    <s v="."/>
    <s v="Finalizado"/>
    <s v="BMONTES"/>
    <d v="2019-07-19T00:00:00"/>
    <d v="2019-07-19T00:00:00"/>
    <s v="se envia correo postal"/>
    <s v="N"/>
    <m/>
    <x v="1"/>
    <s v="."/>
    <s v="N"/>
    <d v="2019-07-19T00:00:00"/>
    <d v="2019-07-19T00:00:00"/>
    <n v="15"/>
    <n v="15"/>
    <s v="cumple"/>
  </r>
  <r>
    <x v="0"/>
    <n v="2019006313"/>
    <d v="2019-06-28T00:00:00"/>
    <s v="EN COMUNICACION DEL DIA 26062019, CON OFICIO # 2369-19 DEL JUZGADO SETENTA (70) CIVIL MUNICIPAL DE BOGOTA D.C, ENVIADO A LA CAMARA DE COMERCIO DE BOGOTA Y REMITIDO A LA CAMARA DE COMERCIO DE CALI EL DIA 28062019 CON RADICACION 20190361046, POR TRASLADO PO"/>
    <s v="A"/>
    <s v="LMORENO"/>
    <s v=" "/>
    <s v="Principal"/>
    <d v="2019-06-28T00:00:00"/>
    <s v="Origino"/>
    <s v="."/>
    <s v="."/>
    <s v="."/>
    <s v="Finalizado"/>
    <s v=" "/>
    <s v="Asignado a"/>
    <s v="ECUARTAS"/>
    <s v="Registros Pub y Redes Emp"/>
    <s v="Back (Registro)"/>
    <d v="2019-06-28T00:00:00"/>
    <s v="A"/>
    <m/>
    <m/>
    <m/>
    <m/>
    <m/>
    <m/>
    <m/>
    <m/>
    <s v="Sin Identificación"/>
    <m/>
    <s v="LYNDA LAYDA LOPEZ BENAVIDES"/>
    <n v="2829916"/>
    <s v="cmpl70bt@cendoj.ramajudicial.gov.co"/>
    <m/>
    <m/>
    <s v="3 Peticiones"/>
    <s v="P-SOLICITA CERTIFICADOS O COPIAS"/>
    <s v="Registros Publicos y Redes Emp"/>
    <s v="Derecho de peticion"/>
    <s v="."/>
    <s v="."/>
    <s v="20-0933 SANTIAGO DE CALI, 2 DE JULIO DE 2019 SEÑORES JUZGADO SETENTA (70) CIVIL MUNICIPAL DE BOGOTÁ D.C. CONVERTIDO TRANSITORIAMENTE JUZGADO CINCUENTA Y DOS (52) DE PEQUEÑAS CAUSAS Y COMPETENCIA MULTIPLE ATENCIÓN: LYNDA LAYDA LÓPEZ BENAVIDES SECRETARIA CM"/>
    <s v="."/>
    <s v="Finalizado"/>
    <s v="ECUARTAS"/>
    <d v="2019-07-02T00:00:00"/>
    <d v="2019-07-02T00:00:00"/>
    <s v="se envia respuesta por correo electronico: 'Cmpl70bt@cendoj.ramajudicial.gov.co.rpost.biz' dia: martes 02/07/2019 02:15 p.m."/>
    <s v="N"/>
    <m/>
    <x v="1"/>
    <s v="."/>
    <s v="N"/>
    <d v="2019-07-02T00:00:00"/>
    <d v="2019-07-02T00:00:00"/>
    <n v="2"/>
    <n v="2"/>
    <s v="cumple"/>
  </r>
  <r>
    <x v="0"/>
    <n v="2019006317"/>
    <d v="2019-06-28T00:00:00"/>
    <s v="EN COMUNICACION DEL DIA 18062019, CON OFICIO # 02824-19-S DEL JUZGADO SETENTA (70) CIVIL MUNICIPAL DE BOGOTA D.C, ENVIADO A LA CAMARA DE COMERCIO DE BOGOTA Y REMITIDO A LA CAMARA DE COMERCIO DE CALI EL DIA 20062019 CON RADICACION 20190361058, POR TRASLADO"/>
    <s v="A"/>
    <s v="LMORENO"/>
    <s v=" "/>
    <s v="Principal"/>
    <d v="2019-06-28T00:00:00"/>
    <s v="Origino"/>
    <s v="."/>
    <s v="."/>
    <s v="."/>
    <s v="Finalizado"/>
    <s v=" "/>
    <s v="Asignado a"/>
    <s v="ECUARTAS"/>
    <s v="Registros Pub y Redes Emp"/>
    <s v="Back (Registro)"/>
    <d v="2019-06-28T00:00:00"/>
    <s v="A"/>
    <m/>
    <m/>
    <m/>
    <m/>
    <m/>
    <m/>
    <m/>
    <m/>
    <s v="Sin Identificación"/>
    <m/>
    <s v="LYNDA LAYDA LOPEZ BENAVIDES"/>
    <n v="2829916"/>
    <s v="cmpl70bt@cendoj.ramajudicial.gov.co"/>
    <m/>
    <m/>
    <s v="3 Peticiones"/>
    <s v="P-SOLICITA CERTIFICADOS O COPIAS"/>
    <s v="Registros Publicos y Redes Emp"/>
    <s v="Derecho de peticion"/>
    <s v="."/>
    <s v="."/>
    <s v="20-0934 SANTIAGO DE CALI, 2 DE JULIO DE 2019 SEÑORES JUZGADO SETENTA (70) CIVIL MUNICIPAL DE BOGOTÁ D.C. CONVERTIDO TRANSITORIAMENTE JUZGADO CINCUENTA Y DOS (52) DE PEQUEÑAS CAUSAS Y COMPETENCIA MULTIPLE ATENCIÓN: LYNDA LAYDA LÓPEZ BENAVIDES SECRETARIA CM"/>
    <s v="."/>
    <s v="Finalizado"/>
    <s v="ECUARTAS"/>
    <d v="2019-07-02T00:00:00"/>
    <d v="2019-07-02T00:00:00"/>
    <s v="se envia correo electronico: Cmpl70bt@cendoj.ramajudicial.gov.co.rpost.biz dia: martes 02/07/2019 03:01 p.m."/>
    <s v="N"/>
    <m/>
    <x v="1"/>
    <s v="."/>
    <s v="N"/>
    <d v="2019-07-02T00:00:00"/>
    <d v="2019-07-02T00:00:00"/>
    <n v="2"/>
    <n v="2"/>
    <s v="cumple"/>
  </r>
  <r>
    <x v="0"/>
    <n v="2019006318"/>
    <d v="2019-06-28T00:00:00"/>
    <s v="EN COMUNICACION DEL DIA 26062019, CON OFICIO # GJ3-1592 DEL CENTRO DE SERVICIOS ADMINISTRATIVOS JUZGADOS EJECUCION DE PENAS Y MEDIDAS DE SEGURIDAD SANTIAGO DE CALI - VALLE, SOLICITAN EXPEDIR CERTIFICADO DE MATRICULA DE COMERCIANTE Y DE ESTABLECIMIENTO DE "/>
    <s v="A"/>
    <s v="LMORENO"/>
    <s v=" "/>
    <s v="Principal"/>
    <d v="2019-06-28T00:00:00"/>
    <s v="Origino"/>
    <s v="."/>
    <s v="."/>
    <s v="."/>
    <s v="Finalizado"/>
    <s v=" "/>
    <s v="Asignado a"/>
    <s v="ECUARTAS"/>
    <s v="Registros Pub y Redes Emp"/>
    <s v="Back (Registro)"/>
    <d v="2019-06-28T00:00:00"/>
    <s v="A"/>
    <m/>
    <m/>
    <m/>
    <m/>
    <m/>
    <m/>
    <m/>
    <m/>
    <s v="Sin Identificación"/>
    <m/>
    <s v="OSWALDO ARTURO MUÑOZ BURBANO"/>
    <m/>
    <m/>
    <m/>
    <m/>
    <s v="3 Peticiones"/>
    <s v="P-SOLICITA CERTIFICADOS O COPIAS"/>
    <s v="Registros Publicos y Redes Emp"/>
    <s v="Derecho de peticion"/>
    <s v="."/>
    <s v="."/>
    <s v="20-0935 SANTIAGO DE CALI, 2 DE JULIO DE 2019 SEÑORES CENTRO DE SERVICIOS ADMINISTRATIVOS JUZGADOS EJECUCCION DE PENAS Y MEDIDAS DE SEGURIDAD ATENCIÓN: OSWALDO ARTURO MUÑOZ BURBANO GRUPO DE APOYO PALACIO DE JUSTICIA - PRIMER PISO SANTIAGO DE CALI CORDIAL S"/>
    <s v="."/>
    <s v="Finalizado"/>
    <s v="ECUARTAS"/>
    <d v="2019-07-02T00:00:00"/>
    <d v="2019-07-02T00:00:00"/>
    <s v="se envia por correo fisico"/>
    <s v="N"/>
    <m/>
    <x v="1"/>
    <s v="."/>
    <s v="N"/>
    <d v="2019-07-02T00:00:00"/>
    <d v="2019-07-02T00:00:00"/>
    <n v="2"/>
    <n v="2"/>
    <s v="cumple"/>
  </r>
  <r>
    <x v="0"/>
    <n v="2019006320"/>
    <d v="2019-06-28T00:00:00"/>
    <s v="EN COMUNICACION DEL DIA 26062019, CON OFICIO # GJ3-1598 DEL CENTRO DE SERVICIOS ADMINISTRATIVOS JUZGADOS EJECUCION DE PENAS Y MEDIDAS DE SEGURIDAD SANTIAGO DE CALI - VALLE, SOLICITAN EXPEDIR CERTIFICADO DE MATRICULA DE COMERCIANTE Y DE ESTABLECIMIENTO DE "/>
    <s v="A"/>
    <s v="LMORENO"/>
    <s v=" "/>
    <s v="Principal"/>
    <d v="2019-06-28T00:00:00"/>
    <s v="Origino"/>
    <s v="."/>
    <s v="."/>
    <s v="."/>
    <s v="Finalizado"/>
    <s v=" "/>
    <s v="Asignado a"/>
    <s v="ECUARTAS"/>
    <s v="Registros Pub y Redes Emp"/>
    <s v="Back (Registro)"/>
    <d v="2019-06-28T00:00:00"/>
    <s v="A"/>
    <m/>
    <m/>
    <m/>
    <m/>
    <m/>
    <m/>
    <m/>
    <m/>
    <s v="Sin Identificación"/>
    <m/>
    <s v="OSWALDO ARTURO MUÑOZ BURBANO"/>
    <m/>
    <m/>
    <m/>
    <m/>
    <s v="3 Peticiones"/>
    <s v="P-SOLICITA CERTIFICADOS O COPIAS"/>
    <s v="Registros Publicos y Redes Emp"/>
    <s v="Derecho de peticion"/>
    <s v="."/>
    <s v="."/>
    <s v="20-0936 SANTIAGO DE CALI, 2 DE JULIO DE 2019 SEÑORES CENTRO DE SERVICIOS ADMINISTRATIVOS JUZGADOS EJECUCCION DE PENAS Y MEDIDAS DE SEGURIDAD ATENCIÓN: OSWALDO ARTURO MUÑOZ BURBANO GRUPO DE APOYO PALACIO DE JUSTICIA - PRIMER PISO SANTIAGO DE CALI CORDIAL S"/>
    <s v="."/>
    <s v="Finalizado"/>
    <s v="ECUARTAS"/>
    <d v="2019-07-02T00:00:00"/>
    <d v="2019-07-02T00:00:00"/>
    <s v="SE ENVIA POR CORREO FISICO"/>
    <s v="N"/>
    <m/>
    <x v="1"/>
    <s v="."/>
    <s v="N"/>
    <d v="2019-07-02T00:00:00"/>
    <d v="2019-07-02T00:00:00"/>
    <n v="2"/>
    <n v="2"/>
    <s v="cumple"/>
  </r>
  <r>
    <x v="0"/>
    <n v="2019006323"/>
    <d v="2019-06-28T00:00:00"/>
    <s v="EN COMUNICACION DEL DIA 25062019, CON RADICADO 7686260001902016-01639 DE LA POLICIA NACIONAL, SOLICITAN INFORMAR SI EL SR. GILBERTO CARDONA LOPEZ IDENTIFICADO CC. 16783411, REGISTRA A SU NOMBRE ESTABLECIMIENTOS DE COMERCIO. NOTA: EL SEÑOR NO REGISTRA NING"/>
    <s v="A"/>
    <s v="LMORENO"/>
    <s v=" "/>
    <s v="Principal"/>
    <d v="2019-06-28T00:00:00"/>
    <s v="Origino"/>
    <s v="."/>
    <s v="."/>
    <s v="."/>
    <s v="Finalizado"/>
    <s v=" "/>
    <s v="Asignado a"/>
    <s v="ECUARTAS"/>
    <s v="Registros Pub y Redes Emp"/>
    <s v="Back (Registro)"/>
    <d v="2019-06-28T00:00:00"/>
    <s v="A"/>
    <m/>
    <m/>
    <m/>
    <m/>
    <m/>
    <m/>
    <m/>
    <m/>
    <s v="Sin Identificación"/>
    <m/>
    <s v="CARLOS ALBERTO POPO CARABALI"/>
    <m/>
    <s v="carlos.popo@correo.policia.gov.co"/>
    <m/>
    <m/>
    <s v="3 Peticiones"/>
    <s v="P-SOLICITA CERTIFICADOS O COPIAS"/>
    <s v="Registros Publicos y Redes Emp"/>
    <s v="Derecho de peticion"/>
    <s v="."/>
    <s v="."/>
    <s v="20-0937 SANTIAGO DE CALI, 3 DE JULIOO DE 2019 SEÑORES MINISTERIO DE DEFENSA NACIONAL POLICIA NACIONAL ATENCIÓN: PATRULLERO CARLOS ALBERTO POPO CARABALI INVESTIGADOR CRIMINAL GRUPO INVESTIGATIVO EXTINCIÓN DE DERECHO DE DOMINIO CARLOS.POPO@CORREO.POLICIA.GO"/>
    <s v="."/>
    <s v="Finalizado"/>
    <s v="ECUARTAS"/>
    <d v="2019-07-03T00:00:00"/>
    <d v="2019-07-03T00:00:00"/>
    <s v="SE ENVIA RESPUESTA POR CORREO 'carlos.popo@correo.policia.gov.co.rpost.biz' EL DIA miércoles 03/07/2019 08:29 a.m."/>
    <s v="N"/>
    <m/>
    <x v="1"/>
    <s v="."/>
    <s v="N"/>
    <d v="2019-07-03T00:00:00"/>
    <d v="2019-07-03T00:00:00"/>
    <n v="3"/>
    <n v="3"/>
    <s v="cumple"/>
  </r>
  <r>
    <x v="0"/>
    <n v="2019006326"/>
    <d v="2019-06-28T00:00:00"/>
    <s v="EN COMUNICACION DEL DIA 21062019 EL SEÑOR SEBASTIAN RESTREPO BETANCOURTH IDENTIFICADA CON CC 1036626171, SOLICITA SE LE INFORME SI SE ENCUENTRA REGISTRADA COMO COMERCIANTE Y SI POSEE ESTABLECIMIENTOS DE COMERCIO A SU NOMBRE, ESTO CON EL FIN DE DEMOSTRAR I"/>
    <s v="A"/>
    <s v="LMORENO"/>
    <s v=" "/>
    <s v="Principal"/>
    <d v="2019-06-28T00:00:00"/>
    <s v="Origino"/>
    <s v="."/>
    <s v="."/>
    <s v="."/>
    <s v="Finalizado"/>
    <s v=" "/>
    <s v="Asignado a"/>
    <s v="MVELASCO"/>
    <s v="Registros Pub y Redes Emp"/>
    <s v="Back (Registro)"/>
    <d v="2019-06-28T00:00:00"/>
    <s v="A"/>
    <m/>
    <m/>
    <m/>
    <m/>
    <m/>
    <m/>
    <m/>
    <m/>
    <s v="Sin Identificación"/>
    <n v="1036626171"/>
    <s v="SEBASTIAN RESTREPO BETANCOURTH"/>
    <m/>
    <m/>
    <m/>
    <m/>
    <s v="3 Peticiones"/>
    <s v="P-SOLICITA CERTIFICADOS O COPIAS"/>
    <s v="Registros Publicos y Redes Emp"/>
    <s v="Derecho de peticion"/>
    <s v="."/>
    <s v="."/>
    <s v="SANTIAGO DE CALI, 04 DE JULIO DE 2019 SEÑOR SEBASTIAN ESTEBAN RESTREPO BETANDOURT CC 1036626171 NIU 170475 TD 4273 BLOQUE 3 PATIO 2A COMPLEJO PENITENCIARIO Y CARCELARIO DE JAMUNDÍ JAMUNDÍ- VALLE CORDIAL SALUDO, MEDIANTE ESCRITO DEL 21 DE JUNIO DE 2019, RA"/>
    <s v="."/>
    <s v="Finalizado"/>
    <s v="MVELASCO"/>
    <d v="2019-07-04T00:00:00"/>
    <d v="2019-07-04T00:00:00"/>
    <s v=" "/>
    <s v="N"/>
    <m/>
    <x v="1"/>
    <s v="Interés general y particular"/>
    <s v="N"/>
    <d v="2019-07-04T00:00:00"/>
    <d v="2019-07-04T00:00:00"/>
    <n v="4"/>
    <n v="4"/>
    <s v="cumple"/>
  </r>
  <r>
    <x v="0"/>
    <n v="2019006327"/>
    <d v="2019-06-28T00:00:00"/>
    <s v="EN COMUNICACION DEL DIA 20062019 RADICADO N. 9605.19, DE LA JUNTA CENTRAL DE CONTADORES, SOLICITAN AMABLE COLABORACION PARA QUE REMITA CERTIFICADOS HISTORICOS DE REVISORES FISCALES DE SOCIEDADES EN LAS CUALES EL CONTADOR PUBLICO EN RELACION ESTE NOMBRADO,"/>
    <s v="A"/>
    <s v="LMORENO"/>
    <s v=" "/>
    <s v="Principal"/>
    <d v="2019-06-28T00:00:00"/>
    <s v="Origino"/>
    <s v="."/>
    <s v="."/>
    <s v="."/>
    <s v="Finalizado"/>
    <s v=" "/>
    <s v="Asignado a"/>
    <s v="ECUARTAS"/>
    <s v="Registros Pub y Redes Emp"/>
    <s v="Back (Registro)"/>
    <d v="2019-06-28T00:00:00"/>
    <s v="A"/>
    <m/>
    <m/>
    <m/>
    <m/>
    <m/>
    <m/>
    <m/>
    <m/>
    <s v="Sin Identificación"/>
    <m/>
    <s v="YENNY MILENA LEMUS JIMENEZ"/>
    <n v="6444450"/>
    <m/>
    <m/>
    <m/>
    <s v="3 Peticiones"/>
    <s v="P-SOLICITA CERTIFICADOS O COPIAS"/>
    <s v="Registros Publicos y Redes Emp"/>
    <s v="Derecho de peticion"/>
    <s v="."/>
    <s v="."/>
    <s v="20-0651 SANTIAGO DE CALI, 5 DE JULIO DE 2019 SEÑORES JUNTA CENTRAL DE CONTADORES ATENCIÓN: YENNY MILENA LEMUS JIMENEZ SECRETARIA PARA ASUNTOS DISCIPLINARIOS SECRETARIAPARAASUNTOSDISCIPLINARIOS@JCC.GOV.CO BOGOTÁ D.C. CORDIAL SALUDO, DAMOS RESPUESTA A SU OF"/>
    <s v="."/>
    <s v="Finalizado"/>
    <s v="ECUARTAS"/>
    <d v="2019-07-03T00:00:00"/>
    <d v="2019-07-05T00:00:00"/>
    <s v="se envio respuesta por correo secretariaparaasuntosdisciplinarios@jcc.gov.co.rpost.biz el dia: viernes 05/07/2019 03:16 p.m."/>
    <s v="N"/>
    <m/>
    <x v="1"/>
    <s v="."/>
    <s v="N"/>
    <d v="2019-07-05T00:00:00"/>
    <d v="2019-07-05T00:00:00"/>
    <n v="5"/>
    <n v="5"/>
    <s v="cumple"/>
  </r>
  <r>
    <x v="0"/>
    <n v="2019006330"/>
    <d v="2019-07-02T00:00:00"/>
    <s v="SE COMUNICA CARLOS EDUARDO SOLICITANDO UN CERTIFICADO DE EXONERACIÓN A NOMBRE DEL HOSPITAL SAN JUAN DE DIOS DE CALI. NIT: 890303841 RAZON SOCIAL: HOSPITAL SAN JUAN DE DIOS DE CALI "/>
    <s v="A"/>
    <s v="NPCHACON"/>
    <s v=" "/>
    <s v="Principal"/>
    <d v="2019-07-02T00:00:00"/>
    <s v="Origino"/>
    <s v="."/>
    <s v="."/>
    <s v="."/>
    <s v="Finalizado"/>
    <s v=" "/>
    <s v="Asignado a"/>
    <s v="CMARTINE"/>
    <s v="Registros Pub y Redes Emp"/>
    <s v="Juridica"/>
    <d v="2019-07-02T00:00:00"/>
    <s v="A"/>
    <s v="NO APLICA"/>
    <n v="890303841"/>
    <m/>
    <m/>
    <m/>
    <m/>
    <m/>
    <m/>
    <s v="NumConsecutivo"/>
    <n v="1143982034"/>
    <s v="CARLOS EDUARDO CABRERA ANGULO"/>
    <s v="4892222 ext 205"/>
    <s v="auxcontable.hsjd@hotmail.com"/>
    <s v="Telefónica"/>
    <m/>
    <s v="3 Peticiones"/>
    <s v="P-SOLICITA INFORMACION QUE NO COMPETE A CCC"/>
    <s v="Registros Publicos y Redes Emp"/>
    <s v="Derecho de peticion"/>
    <s v="."/>
    <s v="."/>
    <s v="CONTESTADO CON CARTA 3.8.1-2019-00009 DEL 19 DE JULIO DE 2019, ASÍ: MEDIANTE PETICIÓN VERBAL DEL 2 DE JULIO DE 2019, SOLICITA A ESTA CÁMARA DE COMERCIO: &quot;CERTIFICADO DE EXONERACIÓN A NOMBRE DEL HOSPITAL SAN JUAN DE DIOS DE CALI. NIT: 890303841&quot;, LO CUAL S"/>
    <s v="."/>
    <s v="Finalizado"/>
    <s v="CMARTINE"/>
    <d v="2019-07-19T00:00:00"/>
    <d v="2019-07-25T00:00:00"/>
    <s v=" "/>
    <s v="N"/>
    <m/>
    <x v="1"/>
    <s v="."/>
    <s v="N"/>
    <d v="2019-07-19T00:00:00"/>
    <d v="2019-07-19T00:00:00"/>
    <n v="13"/>
    <n v="13"/>
    <s v="cumple"/>
  </r>
  <r>
    <x v="0"/>
    <n v="2019006333"/>
    <d v="2019-07-02T00:00:00"/>
    <s v="HOLA SANDRA. POR FAVOR ENVIAR LOS ESTATUTOS DE LA SOCIEDAD CON NIT. 805028743-6 DISTRIBUIDORA MACA S.A.S., AL CORREO ELECTRÓNICO CONTABILIDAD@MACAMANI.COM MUCHAS GRACIAS, CLAUDIA BOTERO"/>
    <s v="A"/>
    <s v="ECUARTAS"/>
    <s v=" "/>
    <s v="Principal"/>
    <d v="2019-07-02T00:00:00"/>
    <s v="Origino"/>
    <s v="."/>
    <s v="."/>
    <s v="."/>
    <s v="Finalizado"/>
    <s v=" "/>
    <s v="Asignado a"/>
    <s v="ECUARTAS"/>
    <s v="Registros Pub y Redes Emp"/>
    <s v="Back (Registro)"/>
    <d v="2019-07-02T00:00:00"/>
    <s v="A"/>
    <m/>
    <m/>
    <m/>
    <m/>
    <m/>
    <m/>
    <m/>
    <m/>
    <s v="Sin Identificación"/>
    <m/>
    <s v="DISTRIBUIDORA MACA S.A.S.,"/>
    <m/>
    <s v="CONTABILIDAD@MACAMANI.COM"/>
    <s v="E-mail"/>
    <m/>
    <s v="3 Peticiones"/>
    <s v="P-SOLICITA CERTIFICADOS O COPIAS"/>
    <s v="Registros Publicos y Redes Emp"/>
    <s v="Derecho de peticion"/>
    <s v="."/>
    <s v="."/>
    <s v="SE ENVIA CORREO ELECTRONICO CON DOCUMENTO PRIVADO: BUENOS DÍAS, ADJUNTO ENVIAMOS DOCUMENTO PRIVADO DE LA SOCIEDAD DISTRIBUIDORA MACA SAS INSCRITOS EL 31 DE AGOSTO DE 2017 BAJO LA INSCRIPCIÓN 14028 CORDIALMENTE, "/>
    <s v="."/>
    <s v="Finalizado"/>
    <s v="ECUARTAS"/>
    <d v="2019-07-02T00:00:00"/>
    <d v="2019-07-02T00:00:00"/>
    <s v="se envia correo 'contabilidad@macamani.com.rpost.biz' dia: martes 02/07/2019 09:23 a.m."/>
    <s v="N"/>
    <m/>
    <x v="1"/>
    <s v="."/>
    <s v="N"/>
    <d v="2019-07-02T00:00:00"/>
    <d v="2019-07-02T00:00:00"/>
    <n v="0"/>
    <n v="0"/>
    <s v="cumple"/>
  </r>
  <r>
    <x v="0"/>
    <n v="2019006336"/>
    <d v="2019-07-02T00:00:00"/>
    <s v="EN ATENCIÓN A LO DISPUESTO ART 32 DE LA LEY 1437 DE 2011 SUSTITUIDO POR EL ARTIULO 1 DE LA LEY 1755 DE 2015, SOLICITO LA SIGUIENTE INFORMACIÓN DE LA SOCIEDAD EDIFICIO MIRAFLORES DEL VALLE, A SABER: DIRECCIÓN DE NOTIFICACIONES JUDICIALES DE LA SOCIEDAD TEL"/>
    <s v="A"/>
    <s v="PGUARGUA"/>
    <s v=" "/>
    <s v="Principal"/>
    <d v="2019-07-02T00:00:00"/>
    <s v="Origino"/>
    <s v="."/>
    <s v="."/>
    <s v="."/>
    <s v="Finalizado"/>
    <s v=" "/>
    <s v="Asignado a"/>
    <s v="ECUARTAS"/>
    <s v="Registros Pub y Redes Emp"/>
    <s v="Back (Registro)"/>
    <d v="2019-07-02T00:00:00"/>
    <s v="A"/>
    <s v="MERCANTIL"/>
    <n v="361775"/>
    <m/>
    <m/>
    <m/>
    <m/>
    <m/>
    <m/>
    <s v="Inscrito"/>
    <n v="31874801"/>
    <s v="CARMENZA GARCIA QUINTERO"/>
    <n v="5144918"/>
    <s v="lmrios23@yahoo.es"/>
    <s v="Presencial con Carta"/>
    <m/>
    <s v="3 Peticiones"/>
    <s v="P-SOLICITA CERTIFICADOS O COPIAS"/>
    <s v="Registros Publicos y Redes Emp"/>
    <s v="Derecho de peticion"/>
    <s v="."/>
    <s v="."/>
    <s v="20-0938 SANTIAGO DE CALI, 3 DE JULIO DE 2019 SEÑORES ALCALDIA DE SANTIAGO DE CALI ATENCIÓN: CARMENZA GARCIA QUINTERO INSPECTORA DE POLICÍA URBANA INSPECCIÓN DE POLICÍA CALLE 8 CON 32 ESQUINA CALI 19 EL CEDRO SANTIAGO DE CALI CORDIAL SALUDO, DAMOS RESPUEST"/>
    <s v="."/>
    <s v="Finalizado"/>
    <s v="ECUARTAS"/>
    <d v="2019-07-03T00:00:00"/>
    <d v="2019-07-05T00:00:00"/>
    <s v="se envia respuesta por correo fisico"/>
    <s v="N"/>
    <m/>
    <x v="1"/>
    <s v="."/>
    <s v="N"/>
    <d v="2019-07-03T00:00:00"/>
    <d v="2019-07-03T00:00:00"/>
    <n v="1"/>
    <n v="1"/>
    <s v="cumple"/>
  </r>
  <r>
    <x v="0"/>
    <n v="2019006353"/>
    <d v="2019-07-02T00:00:00"/>
    <s v="YO DIANA LILY HERNANDEZ CABELLERO, MAYOR DE EDAD , DOMICILIADA Y RESIDENTE EN SANTIAGO DE CALI, IDENTIFICADA CON CC 31857912 DE CALI. ME DIRIJO A USTEDES MUY RESPETUOSAMENTE PARA SOLICITARLES, SI FIGURO O NO, COMO PROPIETARIA DE ESTABLECIMIENTO DE COMERCI"/>
    <s v="A"/>
    <s v="JSALAZAR"/>
    <s v=" "/>
    <s v="Principal"/>
    <d v="2019-07-02T00:00:00"/>
    <s v="Origino"/>
    <s v="."/>
    <s v="."/>
    <s v="."/>
    <s v="Finalizado"/>
    <s v=" "/>
    <s v="Asignado a"/>
    <s v="ECUARTAS"/>
    <s v="Registros Pub y Redes Emp"/>
    <s v="Back (Registro)"/>
    <d v="2019-07-02T00:00:00"/>
    <s v="A"/>
    <s v="MERCANTIL"/>
    <n v="254155"/>
    <m/>
    <m/>
    <m/>
    <m/>
    <m/>
    <m/>
    <s v="Inscrito"/>
    <n v="31857912"/>
    <s v="HERNANDEZ CABALLERO DIANA LILY"/>
    <m/>
    <s v="guily1515@hotmail.com"/>
    <s v="Presencial con Carta"/>
    <n v="3157633177"/>
    <s v="3 Peticiones"/>
    <s v="P-SOLICITA INFORMACION DE TRAMITES DE CCC"/>
    <s v="Registros Publicos y Redes Emp"/>
    <s v="Derecho de peticion"/>
    <s v="."/>
    <s v="."/>
    <s v="SE ENVIO RESPUESTA AL CLIENTE CORREO 15-07-2019 SANTIAGO DE CALI, 15 DE JULIO DE 2019 SEÑORA DIANA LILY HERNANDEZ CABALLERO CORREO ELECTRÓNICO: GUILY1515@HOTMAIL.COM LA CIUDAD CORDIAL SALUDO, MEDIANTE COMUNICACIÓN ESCRITA DE FECHA 2 DE JULIO DE 2019 RADIC"/>
    <s v="."/>
    <s v="Finalizado"/>
    <s v="MBASTIDA"/>
    <d v="2019-07-15T00:00:00"/>
    <d v="2019-07-16T00:00:00"/>
    <s v="se envia por correo electronico 'guily1515@hotmail.com.rpost.biz' dia: lunes 15/07/2019 07:52 a.m."/>
    <s v="N"/>
    <m/>
    <x v="1"/>
    <s v="."/>
    <s v="N"/>
    <d v="2019-07-16T00:00:00"/>
    <d v="2019-07-16T00:00:00"/>
    <n v="10"/>
    <n v="10"/>
    <s v="cumple"/>
  </r>
  <r>
    <x v="0"/>
    <n v="2019006361"/>
    <d v="2019-07-02T00:00:00"/>
    <s v="EN COMUNICACION DEL DIA 10062019 EL SR, ORLANDO CLAVIJO RODRIGUEZ IDENTIFICADO CON CC. NO. 16547521 SOLICITA SE LE INFORME SI SE ENCUENTRA REGISTRADO EN ESTA ENTIDAD COMO COMERCIANTE Y SI POSEE ESTABLECIMIENTOS DE COMERCIO A SU NOMBRE. ESTO PARA DEMOSTRAR"/>
    <s v="A"/>
    <s v="JCMARIN"/>
    <s v=" "/>
    <s v="Principal"/>
    <d v="2019-07-02T00:00:00"/>
    <s v="Origino"/>
    <s v="."/>
    <s v="."/>
    <s v="."/>
    <s v="Finalizado"/>
    <s v=" "/>
    <s v="Asignado a"/>
    <s v="MVELASCO"/>
    <s v="Registros Pub y Redes Emp"/>
    <s v="Back (Registro)"/>
    <d v="2019-07-02T00:00:00"/>
    <s v="A"/>
    <m/>
    <m/>
    <m/>
    <m/>
    <m/>
    <m/>
    <m/>
    <m/>
    <s v="Sin Identificación"/>
    <m/>
    <s v="ORLANDO CLAVIJO RODRIGUEZ"/>
    <m/>
    <m/>
    <m/>
    <m/>
    <s v="3 Peticiones"/>
    <s v="P-SOLICITA CERTIFICADOS O COPIAS"/>
    <s v="Registros Publicos y Redes Emp"/>
    <s v="Derecho de peticion"/>
    <s v="."/>
    <s v="."/>
    <s v="SANTIAGO DE CALI, 04 DE JUNIO DE 2019 SEÑOR ORLANDO CLAVIJO RODRIGUEZ CC 16547521 NIU 873838 TD 7397 BLOQUE 2 PATIO 1A COMPLEJO PENITENCIARIO Y CARCELARIO DE JAMUNDÍ JAMUNDÍ - VALLE CORDIAL SALUDO, MEDIANTE ESCRITO DEL 10 DE JUNIO DE 2019, RADICADO EN EST"/>
    <s v="."/>
    <s v="Finalizado"/>
    <s v="JCMARIN"/>
    <d v="2019-07-02T00:00:00"/>
    <d v="2019-07-05T00:00:00"/>
    <s v=" "/>
    <s v="N"/>
    <m/>
    <x v="1"/>
    <s v="Interés general y particular"/>
    <s v="N"/>
    <d v="2019-07-04T00:00:00"/>
    <d v="2019-07-05T00:00:00"/>
    <n v="2"/>
    <n v="2"/>
    <s v="cumple"/>
  </r>
  <r>
    <x v="0"/>
    <n v="2019006370"/>
    <d v="2019-07-03T00:00:00"/>
    <s v="EN COMUNICACION DEL DIA 01072019 CON OFICIO S-2019-000412 DE LA POLICIA NACIONAL SECCIONAL BUENAVENTURA, SOLICITAN FACILITAR E REGISTRO HISTORICO DE ACTAS DE ASAMBLEA, MODIFICACIONES, Y CERTIFICADO DE EXISTENCIA Y REPRESENTACION LEGL DE LA SOCIEDAD INVERS"/>
    <s v="A"/>
    <s v="JCMARIN"/>
    <s v=" "/>
    <s v="Principal"/>
    <d v="2019-07-03T00:00:00"/>
    <s v="Origino"/>
    <s v="."/>
    <s v="."/>
    <s v="."/>
    <s v="Finalizado"/>
    <s v=" "/>
    <s v="Asignado a"/>
    <s v="ECUARTAS"/>
    <s v="Registros Pub y Redes Emp"/>
    <s v="Back (Registro)"/>
    <d v="2019-07-03T00:00:00"/>
    <s v="A"/>
    <m/>
    <m/>
    <m/>
    <m/>
    <m/>
    <m/>
    <m/>
    <m/>
    <s v="Sin Identificación"/>
    <m/>
    <s v="PT CRISTIAN CAMILO CARDONA MOYA"/>
    <n v="32411795"/>
    <s v="cristian.cardona3963?4policia.gov.co"/>
    <m/>
    <m/>
    <s v="3 Peticiones"/>
    <s v="P-SOLICITA CERTIFICADOS O COPIAS"/>
    <s v="Registros Publicos y Redes Emp"/>
    <s v="Derecho de peticion"/>
    <s v="."/>
    <s v="."/>
    <s v="20-0940 SANTIAGO DE CALI, 3 DE JULIO DE 2019 SEÑORES MINISTERIO DE DEFENSA NACIONAL POLICIA NACIONAL ATENCIÓN: PATRULLERO CRISTIAN CAMILO CARDONA INVESTIGADOR CRIMINAL GRUPO INVESTIGATIVO POLFA CRISTIAN.CARDONA3963@CORREO.POLICIA.GOV.CO POLFA.DIVBU-INC@PO"/>
    <s v="."/>
    <s v="Finalizado"/>
    <s v="JCMARIN"/>
    <d v="2019-07-03T00:00:00"/>
    <d v="2019-08-08T00:00:00"/>
    <s v="se envia respuesta por correo electronico 'cristian.cardona3963@correo.policia.gov.co.rpost.biz'; 'polfa.divbu-inc@policia.gov.co.rpost.biz' dia: miércoles 03/07/2019 10:16 a.m."/>
    <s v="N"/>
    <m/>
    <x v="1"/>
    <s v="."/>
    <s v="N"/>
    <d v="2019-07-03T00:00:00"/>
    <d v="2019-07-03T00:00:00"/>
    <n v="0"/>
    <n v="0"/>
    <s v="cumple"/>
  </r>
  <r>
    <x v="0"/>
    <n v="2019006421"/>
    <d v="2019-07-03T00:00:00"/>
    <s v="EN COMUNICACION DE ABRIL DEL 2019 ENVIADO A LA CAMARA DE COMERCIO DE PEREIRA Y REMITIDO A LA CAMARA DE COMERCIO DE CALI EL DIA 28062019 CON RADICACION NO. 20190361682 POR TRASLADO POR COMPETENCIAS, EL SR. CARLOS GONZALEZ SERNA CON CC. NO. 79146076 EN CALI"/>
    <s v="A"/>
    <s v="JCMARIN"/>
    <s v=" "/>
    <s v="Principal"/>
    <d v="2019-07-03T00:00:00"/>
    <s v="Origino"/>
    <s v="."/>
    <s v="."/>
    <s v="."/>
    <s v="Finalizado"/>
    <s v=" "/>
    <s v="Asignado a"/>
    <s v="ECUARTAS"/>
    <s v="Registros Pub y Redes Emp"/>
    <s v="Back (Registro)"/>
    <d v="2019-07-03T00:00:00"/>
    <s v="A"/>
    <s v="MERCANTIL"/>
    <n v="954928"/>
    <m/>
    <m/>
    <m/>
    <m/>
    <m/>
    <m/>
    <s v="Sin Identificación"/>
    <m/>
    <s v="CARLOS GONZALEZ SERNA"/>
    <m/>
    <s v="grupogonfor@grupogonfor.co"/>
    <m/>
    <m/>
    <s v="3 Peticiones"/>
    <s v="P-SOLICITA INFORMACION DE TRAMITES DE CCC"/>
    <s v="Registros Publicos y Redes Emp"/>
    <s v="Derecho de peticion"/>
    <s v="."/>
    <s v="."/>
    <s v="RESPUESTA A USUARIO 10-07-2019 SANTIAGO DE CALI, 10 DE JULIO DE 2019 SEÑOR, CARLOS GONZALEZ SERNA REPRESENTANTE LEGAL PCH EL MADROÑO E.S.P S.A.S GRUPOGONFOR@ GRUPOGONFOR.CO CORDIAL SALUDO, MEDIANTE ESCRITO RECIBIDO EN ESTA CÁMARA DE COMERCIO EL PASADO 28 "/>
    <s v="."/>
    <s v="Finalizado"/>
    <s v="JCMARIN"/>
    <d v="2019-07-03T00:00:00"/>
    <d v="2019-07-10T00:00:00"/>
    <s v="SE ENVIA RESPUESTA POR CORREO ELECTRONICO 'grupogonfor@grupogonfor.co.rpost.biz' DIA: miércoles 10/07/2019 10:39 a.m."/>
    <s v="N"/>
    <m/>
    <x v="1"/>
    <s v="."/>
    <s v="N"/>
    <d v="2019-07-10T00:00:00"/>
    <d v="2019-07-10T00:00:00"/>
    <n v="5"/>
    <n v="5"/>
    <s v="cumple"/>
  </r>
  <r>
    <x v="0"/>
    <n v="2019006425"/>
    <d v="2019-07-04T00:00:00"/>
    <s v="LA SEÑORA ELIA CAMACHO MANIFIESTA QUE ESTUVO EN ESTA DEPENDENCIA A LOS CUALES LOS JURIDICOS LE MANIFESTARON: QUE NO SE PODIA HACER EN EL ACTA DE CONSTITUCION LOS NOMBRAMIENTOS DE AFILIADOS HONONARIOS, QUE ESTO ERA INTERNO Y QUE SE HICIERA POR &quot; RESOLUCION"/>
    <s v="A"/>
    <s v="NGRISALE"/>
    <s v=" "/>
    <s v="Principal"/>
    <d v="2019-07-04T00:00:00"/>
    <s v="Origino"/>
    <s v="."/>
    <s v="."/>
    <s v="."/>
    <s v="Finalizado"/>
    <s v=" "/>
    <s v="Asignado a"/>
    <s v="ECUARTAS"/>
    <s v="Registros Pub y Redes Emp"/>
    <s v="Back (Registro)"/>
    <d v="2019-07-04T00:00:00"/>
    <s v="A"/>
    <m/>
    <m/>
    <m/>
    <m/>
    <m/>
    <m/>
    <m/>
    <m/>
    <s v="Sin Identificación"/>
    <n v="14969612"/>
    <s v="ELIAS RENGIFO"/>
    <m/>
    <m/>
    <s v="Presencial con Carta"/>
    <n v="3117563508"/>
    <s v="3 Peticiones"/>
    <s v="P-SOLICITA INFORMACION DE TRAMITES DE CCC"/>
    <s v="Registros Publicos y Redes Emp"/>
    <s v="Derecho de peticion"/>
    <s v="."/>
    <s v="."/>
    <s v="19/07/2019: SE REMITIÓ RESPUESTA A AMARQUEZ PARA SU REVISIÓN Y APROBACIÓN. IROMERO. JULIO 24 DE 2019: REVISADO, APROBADO Y ENVIADO A ECUARTAS. AT. AMARQUEZ SANTIAGO DE CALI, 24 DE JULIO DE 2019 SEÑOR ELIAS RENGIFO DELGADO VEEDOR NACIONAL CALLE 18 NO. 7-12"/>
    <s v="."/>
    <s v="Finalizado"/>
    <s v="IROMERO"/>
    <d v="2019-07-19T00:00:00"/>
    <d v="2019-08-01T00:00:00"/>
    <s v="se envio respuesta a dirección correo postal"/>
    <s v="N"/>
    <m/>
    <x v="1"/>
    <s v="."/>
    <s v="N"/>
    <d v="2019-07-25T00:00:00"/>
    <d v="2019-07-25T00:00:00"/>
    <n v="15"/>
    <n v="15"/>
    <s v="cumple"/>
  </r>
  <r>
    <x v="0"/>
    <n v="2019006433"/>
    <d v="2019-07-04T00:00:00"/>
    <s v="SOLICITO SE INFORME SOBRE QUE ACTAS DE JUNTA DIRECTIVA Y ASAMBLEA DE ACCIONISTAS DE LA SOCIEDAD ANONIMA Y S.A.S SE DEBEN REGISTRAR EN LA CAMARA DE COMERCIO, EN QUE TIEMPO Y LAS CONSECUENCIAS DE LA FALTA DE REGISTRO DE LA QUE DEBAN REGISTRARSE"/>
    <s v="A"/>
    <s v="HSARRIA"/>
    <s v=" "/>
    <s v="Obrero"/>
    <d v="2019-07-04T00:00:00"/>
    <s v="Origino"/>
    <s v="."/>
    <s v="."/>
    <s v="."/>
    <s v="Finalizado"/>
    <s v=" "/>
    <s v="Asignado a"/>
    <s v="ECUARTAS"/>
    <s v="Registros Pub y Redes Emp"/>
    <s v="Back (Registro)"/>
    <d v="2019-07-04T00:00:00"/>
    <s v="A"/>
    <s v="MERCANTIL"/>
    <m/>
    <m/>
    <m/>
    <m/>
    <m/>
    <m/>
    <m/>
    <s v="Sin Identificación"/>
    <n v="10278488"/>
    <s v="ANGELO JUAN PACHECO HERNANDEZ"/>
    <m/>
    <s v="juanpablo116@yahoo.com"/>
    <s v="Presencial con Carta"/>
    <n v="3155701380"/>
    <s v="3 Peticiones"/>
    <s v="P-SOLICITA INFORMACION DE TRAMITES DE CCC"/>
    <s v="Registros Publicos y Redes Emp"/>
    <s v="Derecho de peticion"/>
    <s v="."/>
    <s v="."/>
    <s v="ASIGNADO A WBURBANO PARA REVISIÓN. RESPUESTA ENVIADA PARA DESPACHO EL 27-07-2019 SANTIAGO DE CALI, 23 DE JULIO DE 2019 SEÑOR ANGELO JUAN PACHECO HERNANDEZ CALLE 59 NO. 1 BIS -30 APTO 404 JUANPABLO116@YAHOO.COM LA CIUDAD CORDIAL SALUDO, MEDIANTE ESCRITO DE"/>
    <s v="."/>
    <s v="Finalizado"/>
    <s v="AGALVEZ"/>
    <d v="2019-08-05T00:00:00"/>
    <d v="2019-08-06T00:00:00"/>
    <s v="se envia por correo electronico 'juanpablo116@yahoo.com.rpost.biz' dia: martes 23/07/2019 08:42 a.m."/>
    <s v="N"/>
    <m/>
    <x v="1"/>
    <s v="Sobre Consultas"/>
    <s v="N"/>
    <d v="2019-08-06T00:00:00"/>
    <d v="2019-08-06T00:00:00"/>
    <n v="23"/>
    <n v="23"/>
    <s v="cumple"/>
  </r>
  <r>
    <x v="0"/>
    <n v="2019006435"/>
    <d v="2019-07-04T00:00:00"/>
    <s v="EN COMUNICCION DEL DIA 04072019 MEDIANTE EMAIL ENVIADO A CONTACTO CCC, LA SRA. LINA MARIA OSPINA ARISTIZABAL EN NOMBRE DE LA SOCIEDAD PINILLA GONZALEZ &amp; PTIRTO ABOGADOS LTDA, CONSULTA SI........ES OBJETO DE REGISTRO DE INSCRIPCION EN EL REGISTRO DE LAS ES"/>
    <s v="A"/>
    <s v="JCMARIN"/>
    <s v=" "/>
    <s v="Principal"/>
    <d v="2019-07-04T00:00:00"/>
    <s v="Origino"/>
    <s v="."/>
    <s v="."/>
    <s v="."/>
    <s v="Finalizado"/>
    <s v=" "/>
    <s v="Asignado a"/>
    <s v="ECUARTAS"/>
    <s v="Registros Pub y Redes Emp"/>
    <s v="Back (Registro)"/>
    <d v="2019-07-04T00:00:00"/>
    <s v="A"/>
    <m/>
    <m/>
    <m/>
    <m/>
    <m/>
    <m/>
    <m/>
    <m/>
    <s v="Sin Identificación"/>
    <m/>
    <s v="LINA MARIA OSPINA ARISTIZABAL"/>
    <m/>
    <s v="lospina@pgplegal.com"/>
    <m/>
    <n v="3158697148"/>
    <s v="3 Peticiones"/>
    <s v="P-SOLICITA INFORMACION DE TRAMITES DE CCC"/>
    <s v="Registros Publicos y Redes Emp"/>
    <s v="Derecho de peticion"/>
    <s v="."/>
    <s v="."/>
    <s v="RESPUESTA ENVIADA AL CLIENTE CORREO 17-07-2019 SANTIAGO DE CALI, 17 DE JULIO DE 2019 SEÑORA: LINA MARIA OSPINA ARISTIZABAL CORREO ELECTRÓNICO: LOSPINA@PGPLEGAL.COM CIUDAD CORDIAL SALUDO, MEDIANTE CORREO ELECTRÓNICO DEL DÍA 4 D JULIO DE 2019 Y RECIBIDA Y R"/>
    <s v="."/>
    <s v="Finalizado"/>
    <s v="JCMARIN"/>
    <d v="2019-07-04T00:00:00"/>
    <d v="2019-07-19T00:00:00"/>
    <s v="ENVIADO AL CORREO ELECTRONICO 'lospina@pgplegal.com.rpost.biz' DIA: jueves 18/07/2019 08:28 a.m."/>
    <s v="N"/>
    <m/>
    <x v="1"/>
    <s v="."/>
    <s v="N"/>
    <d v="2019-07-19T00:00:00"/>
    <d v="2019-07-19T00:00:00"/>
    <n v="11"/>
    <n v="11"/>
    <s v="cumple"/>
  </r>
  <r>
    <x v="0"/>
    <n v="2019006443"/>
    <d v="2019-07-04T00:00:00"/>
    <s v="EN COMUNICACION DEL DIA 03072019 CON OFICIO S-2019-090852 DE LA POLICIA NACIONAL SECCIONAL CALI, SOLCITAN COPIA DE ACTAS DE JUNTA DIRECTIVA, ASAMBLEA DE ACCIONISTAS, ESCRITURA DE CONSTITUCION Y DEL CERTIFICDO DE EXISTENCIA Y REPRESENTACION LEGAL DE LA SOC"/>
    <s v="A"/>
    <s v="JCMARIN"/>
    <s v=" "/>
    <s v="Principal"/>
    <d v="2019-07-04T00:00:00"/>
    <s v="Origino"/>
    <s v="."/>
    <s v="."/>
    <s v="."/>
    <s v="Finalizado"/>
    <s v=" "/>
    <s v="Asignado a"/>
    <s v="ECUARTAS"/>
    <s v="Registros Pub y Redes Emp"/>
    <s v="Back (Registro)"/>
    <d v="2019-07-04T00:00:00"/>
    <s v="A"/>
    <m/>
    <m/>
    <m/>
    <m/>
    <m/>
    <m/>
    <m/>
    <m/>
    <s v="Sin Identificación"/>
    <m/>
    <s v="PT FANOR RAMIREZ GARCIA"/>
    <m/>
    <s v="fanor.ramirez@correo.policia.gov.co"/>
    <m/>
    <m/>
    <s v="3 Peticiones"/>
    <s v="P-SOLICITA CERTIFICADOS O COPIAS"/>
    <s v="Registros Publicos y Redes Emp"/>
    <s v="Derecho de peticion"/>
    <s v="."/>
    <s v="."/>
    <s v="20-0653 SANTIAGO DE CALI, 5 DE JULIO DE 2019 SEÑORES MINISTERIO DE DEFENSA NACIONAL POLICIA NACIONAL ATENCIÓN: PATRULLERO FANOR RAMIREZ GARCIA INVESTIGADOR CRIMINAL GRUPO INVESTIGATIVO LAVA DE ACTIVOS FANOR.RAMIREZ@CORREO.POLICIA.GOV.CO SANTIAGO DE CALI C"/>
    <s v="."/>
    <s v="Finalizado"/>
    <s v="JCMARIN"/>
    <d v="2019-07-05T00:00:00"/>
    <d v="2019-07-05T00:00:00"/>
    <s v="se envia respuesta correo electronico 'fanor.ramirez@correo.policia.gov.co.rpost.biz' dia: viernes 05/07/2019 03:54 p.m."/>
    <s v="N"/>
    <m/>
    <x v="1"/>
    <s v="."/>
    <s v="N"/>
    <d v="2019-07-05T00:00:00"/>
    <d v="2019-07-05T00:00:00"/>
    <n v="1"/>
    <n v="1"/>
    <s v="cumple"/>
  </r>
  <r>
    <x v="0"/>
    <n v="2019006446"/>
    <d v="2019-07-04T00:00:00"/>
    <s v="EL SEÑOR CRISTIAN ESPINAL SE ENCUENTRA MUY MOLESTO DEBIDO A QUE LE HAN LLEGADO MUCHOS CORREOS BASURA, INDICA QUE SOLO DEL DÍA DE HOY 04/07/2019 HA RECIBIDO 20 CORREOS CON OFERTAS PARA FACTURACIÓN ELECTRÓNICA, AL CONSULTAR CON LA PERSONA QUE LE ENVÍA LOS C"/>
    <s v="A"/>
    <s v="NPCHACON"/>
    <s v=" "/>
    <s v="Principal"/>
    <d v="2019-07-04T00:00:00"/>
    <s v="Origino"/>
    <s v="."/>
    <s v="."/>
    <s v="."/>
    <s v="Finalizado"/>
    <s v=" "/>
    <s v="Asignado a"/>
    <s v="LRODRIGU"/>
    <s v="Secretaria General"/>
    <s v="Asuntos Legales y Contratacion"/>
    <d v="2019-07-04T00:00:00"/>
    <s v="A"/>
    <s v="MERCANTIL"/>
    <n v="1023153"/>
    <m/>
    <m/>
    <m/>
    <m/>
    <m/>
    <m/>
    <s v="Inscrito"/>
    <n v="94513431"/>
    <s v="CRISTIAN ESPINAL"/>
    <n v="3700292"/>
    <s v="ingelubsa@ingelubsa.com"/>
    <s v="Telefónica"/>
    <n v="3175171707"/>
    <s v="3 Peticiones"/>
    <s v="PROTECCION DATOS PERSONALES"/>
    <s v="Asuntos Legales y Contratacion"/>
    <s v="Derecho de peticion"/>
    <s v="."/>
    <s v="."/>
    <s v=" DE: JUAN FERNANDO ARENAS JARAMILLO ENVIADO EL: JUEVES, 25 DE JULIO DE 2019 08:41 A.M. PARA: INGELUBSA@INGELUBSA.COM ASUNTO: RESPUESTA PQR 2019005709 BUENOS DÍAS, SR. CRISTIAN ESPINAL CORDIAL SALUDO. ADJUNTO REMITIMOS RESPUESTA AL DERECHO DE PETICIÓN PRES"/>
    <s v="."/>
    <s v="Finalizado"/>
    <s v="JARENAS"/>
    <d v="2019-07-12T00:00:00"/>
    <d v="2019-08-13T00:00:00"/>
    <s v=" "/>
    <s v="N"/>
    <m/>
    <x v="1"/>
    <s v="Interés general y particular"/>
    <s v="N"/>
    <d v="2019-08-13T00:00:00"/>
    <d v="2019-08-13T00:00:00"/>
    <n v="28"/>
    <n v="28"/>
    <s v="NO"/>
  </r>
  <r>
    <x v="0"/>
    <n v="2019006454"/>
    <d v="2019-07-04T00:00:00"/>
    <s v="EN COMUNICACION DEL DIA 04072019 CON OFICIO RAD. 2019092422-2-000 DE LA ENTIDAD ANLA AUTORIDAD NACIONAL DE LICENCIAS AMBIENTALES, SOLICITAN SUMINISTRAR EN MEDIO MAGNETICO UNA BASE DE DATOS DE LAS EMPRESAS QUE ESTEN EN EL AMBITO DE APLICACION DE LA RESOLUC"/>
    <s v="A"/>
    <s v="JCMARIN"/>
    <s v=" "/>
    <s v="Principal"/>
    <d v="2019-07-04T00:00:00"/>
    <s v="Origino"/>
    <s v="."/>
    <s v="."/>
    <s v="."/>
    <s v="Finalizado"/>
    <s v=" "/>
    <s v="Asignado a"/>
    <s v="ECUARTAS"/>
    <s v="Registros Pub y Redes Emp"/>
    <s v="Back (Registro)"/>
    <d v="2019-07-04T00:00:00"/>
    <s v="A"/>
    <m/>
    <m/>
    <m/>
    <m/>
    <m/>
    <m/>
    <m/>
    <m/>
    <s v="Sin Identificación"/>
    <m/>
    <s v="MIGUEL ANGEL BARRAGAN RINCON"/>
    <n v="2540100"/>
    <m/>
    <m/>
    <m/>
    <s v="3 Peticiones"/>
    <s v="P-SOLICITA CERTIFICADOS O COPIAS"/>
    <s v="Registros Publicos y Redes Emp"/>
    <s v="Derecho de peticion"/>
    <s v="."/>
    <s v="."/>
    <s v="SOLICITAN BASE DE DATOS, SE ENVIA CORREO A MARCO DUQUE EL 5 DE JULIO PLAZO HASTA EL 18 DE JULIO 20-0761 SANTIAGO DE CALI, 18 DE JULIO DE 2019 SEÑORES AUTORIDAD NACIONAL DE LICENCIAS AMBIENTALES ATENCIÓN: MIGUEL ANGEL BARRAGAN RINCON COORDINADOR GRUPO DE P"/>
    <s v="."/>
    <s v="Finalizado"/>
    <s v="JCMARIN"/>
    <d v="2019-07-05T00:00:00"/>
    <d v="2019-07-18T00:00:00"/>
    <s v="se envia al correo 'licencias@anla.gov.co.rpost.biz' dia:jueves 18/07/2019 05:16 p.m."/>
    <s v="N"/>
    <m/>
    <x v="1"/>
    <s v="."/>
    <s v="N"/>
    <d v="2019-07-18T00:00:00"/>
    <d v="2019-07-18T00:00:00"/>
    <n v="10"/>
    <n v="10"/>
    <s v="cumple"/>
  </r>
  <r>
    <x v="0"/>
    <n v="2019006459"/>
    <d v="2019-07-04T00:00:00"/>
    <s v="EN COMUNICACION DEL DIA 25062019 CON OFICIO 1079 DEL JUZGADO SEGUNDO PENAL MUNICIPAL DE CALARCA QUINDIO ENVIADO A L CAMARA DE COMERCIO DE ARMENIA Y REMITIDO A LA CAMARA DE COMERCIO DE CALI EL DIA 02072019 CON RADICACION NO. 20190362182 POR TRASLADO POR CO"/>
    <s v="A"/>
    <s v="JCMARIN"/>
    <s v=" "/>
    <s v="Principal"/>
    <d v="2019-07-04T00:00:00"/>
    <s v="Origino"/>
    <s v="."/>
    <s v="."/>
    <s v="."/>
    <s v="Finalizado"/>
    <s v=" "/>
    <s v="Asignado a"/>
    <s v="ECUARTAS"/>
    <s v="Registros Pub y Redes Emp"/>
    <s v="Back (Registro)"/>
    <d v="2019-07-04T00:00:00"/>
    <s v="A"/>
    <s v="MERCANTIL"/>
    <n v="112052"/>
    <m/>
    <m/>
    <m/>
    <m/>
    <m/>
    <m/>
    <s v="Sin Identificación"/>
    <m/>
    <s v="GLORIA INES MENDEZ MEDINA"/>
    <m/>
    <s v="j02pmpalcalarca@cendoj.ramajudicial.gov.co"/>
    <m/>
    <m/>
    <s v="3 Peticiones"/>
    <s v="P-SOLICITA CERTIFICADOS O COPIAS"/>
    <s v="Registros Publicos y Redes Emp"/>
    <s v="Derecho de peticion"/>
    <s v="."/>
    <s v="."/>
    <s v=" SANTIAGO DE CALI, 4 DE JULIO DE 2019 SEÑORES JUZGADO SETENTA (70) CIVIL MUNICIPAL DE BOGOTÁ D.C. CONVERTIDO TRANSITORIAMENTE JUZGADO CINCUENTA Y DOS (52) DE PEQUEÑAS CAUSAS Y COMPETENCIA MULTIPLE ATENCIÓN: GLORIA INES MENDEZ MEDINA SECRETARIA J02PMPALCAL"/>
    <s v="."/>
    <s v="Finalizado"/>
    <s v="ECUARTAS"/>
    <d v="2019-07-04T00:00:00"/>
    <d v="2019-07-04T00:00:00"/>
    <s v="respuesta por correo 'j02pmpalcalarca@cendoj.ramajudicial.gov.co.rpost.biz' dia: jueves 04/07/2019 04:00 p.m."/>
    <s v="N"/>
    <m/>
    <x v="1"/>
    <s v="."/>
    <s v="N"/>
    <d v="2019-07-04T00:00:00"/>
    <d v="2019-07-04T00:00:00"/>
    <n v="0"/>
    <n v="0"/>
    <s v="cumple"/>
  </r>
  <r>
    <x v="0"/>
    <n v="2019006462"/>
    <d v="2019-07-04T00:00:00"/>
    <s v="EN COMUNICACION DEL DIA 03072019 CON OFICIO 20380-2-643 DE L FISCALIA GENERAL DE LA NACION SECCIONAL CALI GRUPO INVESTIGATIVO FISCALIAS DELEGADAS ANTE TRIBUNAL SUPERIOR DE CALI, SOLICITAN INFORMAR SI EL SR. CRISTIAN ANDRES CABRERA PEREZ IDENTIFICADO CON C"/>
    <s v="A"/>
    <s v="JCMARIN"/>
    <s v=" "/>
    <s v="Principal"/>
    <d v="2019-07-04T00:00:00"/>
    <s v="Origino"/>
    <s v="."/>
    <s v="."/>
    <s v="."/>
    <s v="Finalizado"/>
    <s v=" "/>
    <s v="Asignado a"/>
    <s v="ECUARTAS"/>
    <s v="Registros Pub y Redes Emp"/>
    <s v="Back (Registro)"/>
    <d v="2019-07-04T00:00:00"/>
    <s v="A"/>
    <m/>
    <m/>
    <m/>
    <m/>
    <m/>
    <m/>
    <m/>
    <m/>
    <s v="Sin Identificación"/>
    <m/>
    <s v="WILLIAM HERNAN TELLO HUERFANO"/>
    <s v="3927900 ex1126"/>
    <s v="william.tello@fiscalia.gov.co"/>
    <m/>
    <n v="3186603177"/>
    <s v="3 Peticiones"/>
    <s v="P-SOLICITA CERTIFICADOS O COPIAS"/>
    <s v="Registros Publicos y Redes Emp"/>
    <s v="Derecho de peticion"/>
    <s v="."/>
    <s v="."/>
    <s v="20-0656 SANTIAGO DE CALI, 8 DE JULIO DE 2019 SEÑORES FISCALIA GENERAL DE LA NACION ATENCIÓN: WILLIAM HERNAN TELLO HUERFANO PROFESIONAL DE GESTIÓN II WILLIAM.TELLO@FISCALIA.GOV.CO SANTIAGO DE CALI CORDIAL SALUDO, DAMOS RESPUESTA A SU OFICIO RADICADO NO. 20"/>
    <s v="."/>
    <s v="Finalizado"/>
    <s v="JCMARIN"/>
    <d v="2019-07-05T00:00:00"/>
    <d v="2019-07-08T00:00:00"/>
    <s v="se envia correo electronico 'william.tello@fiscalia.gov.co.rpost.biz' dia: lunes 08/07/2019 09:13 a.m."/>
    <s v="N"/>
    <m/>
    <x v="1"/>
    <s v="."/>
    <s v="N"/>
    <d v="2019-07-08T00:00:00"/>
    <d v="2019-07-08T00:00:00"/>
    <n v="2"/>
    <n v="2"/>
    <s v="cumple"/>
  </r>
  <r>
    <x v="0"/>
    <n v="2019006467"/>
    <d v="2019-07-04T00:00:00"/>
    <s v="EN COMUNICACION DEL DIA 03072019 CON OFICIO 20380-2-650 DE L FISCALIA GENERAL DE LA NACION SECCIONAL CALI GRUPO INVESTIGATIVO FISCALIAS DELEGADAS ANTE TRIBUNAL SUPERIOR DE CALI, SOLICITAN INFORMAR SI EL SR. RAMON DOMINGUEZ CARDENAS IDENTIFICADO CON CC. NO"/>
    <s v="A"/>
    <s v="JCMARIN"/>
    <s v=" "/>
    <s v="Principal"/>
    <d v="2019-07-04T00:00:00"/>
    <s v="Origino"/>
    <s v="."/>
    <s v="."/>
    <s v="."/>
    <s v="Finalizado"/>
    <s v=" "/>
    <s v="Asignado a"/>
    <s v="ECUARTAS"/>
    <s v="Registros Pub y Redes Emp"/>
    <s v="Back (Registro)"/>
    <d v="2019-07-04T00:00:00"/>
    <s v="A"/>
    <s v="MERCANTIL"/>
    <n v="660685"/>
    <m/>
    <m/>
    <m/>
    <m/>
    <m/>
    <m/>
    <s v="Sin Identificación"/>
    <m/>
    <s v="WILLIAM HERNAN TELLO HUERFANO"/>
    <s v="3927900 ex1126"/>
    <s v="william.tello@fiscalia.gov.co"/>
    <m/>
    <n v="3186603177"/>
    <s v="3 Peticiones"/>
    <s v="P-SOLICITA CERTIFICADOS O COPIAS"/>
    <s v="Registros Publicos y Redes Emp"/>
    <s v="Derecho de peticion"/>
    <s v="."/>
    <s v="."/>
    <s v="20-0657 SANTIAGO DE CALI, 8 DE JULIO DE 2019 SEÑORES FISCALIA GENERAL DE LA NACION ATENCIÓN: WILLIAM HERNAN TELLO HUERFANO PROFESIONAL DE GESTIÓN II WILLIAM.TELLO@FISCALIA.GOV.CO SANTIAGO DE CALI CORDIAL SALUDO, DAMOS RESPUESTA A SU OFICIO RADICADO NO. 20"/>
    <s v="."/>
    <s v="Finalizado"/>
    <s v="JCMARIN"/>
    <d v="2019-07-05T00:00:00"/>
    <d v="2019-07-08T00:00:00"/>
    <s v="SE ENVIA POR CORREO ELECTRONICO william.tello@fiscalia.gov.co.rpost.biz DIA: lunes 08/07/2019 09:23 a.m."/>
    <s v="N"/>
    <m/>
    <x v="1"/>
    <s v="."/>
    <s v="N"/>
    <d v="2019-07-08T00:00:00"/>
    <d v="2019-07-08T00:00:00"/>
    <n v="2"/>
    <n v="2"/>
    <s v="cumple"/>
  </r>
  <r>
    <x v="0"/>
    <n v="2019006490"/>
    <d v="2019-07-04T00:00:00"/>
    <s v="EN COMUNICCION DEL DIA 04072019 CON OFICIO S-2019-0302 DE LA POLICIA NACIONAL SECCIONAL DAGUA, SOLICITAN INFORMAR SI SE ENCUENTRA REGISTRADO EL SR. MANUEL FERNANDO MORENO TOBAR IDENTIFICADO CON CC. NO. 94421007, EN ESTA ENTIDAD COMO COMERCIANTE Y SI POSEE"/>
    <s v="A"/>
    <s v="JCMARIN"/>
    <s v=" "/>
    <s v="Principal"/>
    <d v="2019-07-04T00:00:00"/>
    <s v="Origino"/>
    <s v="."/>
    <s v="."/>
    <s v="."/>
    <s v="Finalizado"/>
    <s v=" "/>
    <s v="Asignado a"/>
    <s v="ECUARTAS"/>
    <s v="Registros Pub y Redes Emp"/>
    <s v="Back (Registro)"/>
    <d v="2019-07-04T00:00:00"/>
    <s v="A"/>
    <m/>
    <m/>
    <m/>
    <m/>
    <m/>
    <m/>
    <m/>
    <m/>
    <s v="Sin Identificación"/>
    <m/>
    <s v="PT OLINDO HEBERTO QUIÑONES ANGULO"/>
    <m/>
    <s v="olindo.quinones@correo.policia.gov.co"/>
    <m/>
    <n v="3183505649"/>
    <s v="3 Peticiones"/>
    <s v="P-SOLICITA CERTIFICADOS O COPIAS"/>
    <s v="Registros Publicos y Redes Emp"/>
    <s v="Derecho de peticion"/>
    <s v="."/>
    <s v="."/>
    <s v="20-0657 SANTIAGO DE CALI, 8 DE JULIO DE 2019 SEÑORES MINISTERIO DE DEFENSA NACIONAL POLICIA NACIONAL ATENCIÓN: PATRULLERO OLINDO HEBERTO QUIÑONES ANGULO INVESTIGADOR CRIMINAL UBIC DAGUA OLINDO.QUINONES@CORREO.POLICIA.GOV.CO DAGUA CORDIAL SALUDO, DAMOS RES"/>
    <s v="."/>
    <s v="Finalizado"/>
    <s v="JCMARIN"/>
    <d v="2019-07-05T00:00:00"/>
    <d v="2019-07-08T00:00:00"/>
    <s v="se envio respuesta por correo electronico 'olindo.quinones@correo.policia.gov.co.rpost.biz' dia: lunes 08/07/2019 09:51 a.m."/>
    <s v="N"/>
    <m/>
    <x v="1"/>
    <s v="."/>
    <s v="N"/>
    <d v="2019-07-08T00:00:00"/>
    <d v="2019-07-08T00:00:00"/>
    <n v="2"/>
    <n v="2"/>
    <s v="cumple"/>
  </r>
  <r>
    <x v="0"/>
    <n v="2019006496"/>
    <d v="2019-07-05T00:00:00"/>
    <s v="EN COMUNICACIONES DEL DIA 10062019 LA SEÑORA JOSEFINA OROZCO ZAPATA IDENTIFICAD CON CC. NO. 31261509 PRESENTA RENUNCIA AL CARGO DE REVISORA FISCAL MEDIANTE CARTA ENVIADA A LA CAMARA DE COMERCIO DE CALI, DE LAS COMPAÑIAS: - FUNDACION PARA L INTEGRACION SOC"/>
    <s v="A"/>
    <s v="JCMARIN"/>
    <s v=" "/>
    <s v="Principal"/>
    <d v="2019-07-05T00:00:00"/>
    <s v="Origino"/>
    <s v="."/>
    <s v="."/>
    <s v="."/>
    <s v="Finalizado"/>
    <s v=" "/>
    <s v="Asignado a"/>
    <s v="ECUARTAS"/>
    <s v="Registros Pub y Redes Emp"/>
    <s v="Back (Registro)"/>
    <d v="2019-07-05T00:00:00"/>
    <s v="A"/>
    <m/>
    <m/>
    <m/>
    <m/>
    <m/>
    <m/>
    <m/>
    <m/>
    <s v="Sin Identificación"/>
    <m/>
    <s v="JOSEFINA OROZCO ZAPATA"/>
    <m/>
    <m/>
    <m/>
    <m/>
    <s v="3 Peticiones"/>
    <s v="P-SOLICITA INFORMACION DE TRAMITES DE CCC"/>
    <s v="Registros Publicos y Redes Emp"/>
    <s v="Derecho de peticion"/>
    <s v="."/>
    <s v="."/>
    <s v="SANTIAGO DE CALI, 12 DE JULIO DE 2019 SEÑORA JOSEFINA OROZCO ZAPATA CIUDAD RECIBA UN CORDIAL SALUDO, MEDIANTE ESCRITOS DE FECHA 10 DE JUNIO DE 2019 RECIBIDOS EN ESTA CÁMARA DE COMERCIO EL 3 DE JULIO DE 2019, NOS COMUNICA ACERCA DE SU RENUNCIA COMO REVISOR"/>
    <s v="."/>
    <s v="Finalizado"/>
    <s v="JCMARIN"/>
    <d v="2019-07-05T00:00:00"/>
    <d v="2019-07-12T00:00:00"/>
    <s v="SE ENVIA CORREO POSTAL DIRECCION CRA 37 A NRO. 6 -28"/>
    <s v="N"/>
    <m/>
    <x v="1"/>
    <s v="."/>
    <s v="N"/>
    <d v="2019-07-12T00:00:00"/>
    <d v="2019-07-12T00:00:00"/>
    <n v="5"/>
    <n v="5"/>
    <s v="cumple"/>
  </r>
  <r>
    <x v="0"/>
    <n v="2019006499"/>
    <d v="2019-07-05T00:00:00"/>
    <s v="EN COMUNICACION VIA EMAIL DEL DIA 04072019 ENVIADA AL CONTACTO CCC, LA SR. ISABEL RAMIREZ IDENTIFICADA CON CC. NO. 1152186728 INSCRITA EN LA CAMARA DE COMERCIO DE CUCUTA, SOLICITA SE LE ACLARE POR QUE DEBE PAGAR UNA BASE DE DATOS CON UNA TARIFA TAN ELEVAD"/>
    <s v="A"/>
    <s v="JCMARIN"/>
    <s v=" "/>
    <s v="Principal"/>
    <d v="2019-07-05T00:00:00"/>
    <s v="Origino"/>
    <s v="."/>
    <s v="."/>
    <s v="."/>
    <s v="Finalizado"/>
    <s v=" "/>
    <s v="Asignado a"/>
    <s v="ECUARTAS"/>
    <s v="Registros Pub y Redes Emp"/>
    <s v="Back (Registro)"/>
    <d v="2019-07-05T00:00:00"/>
    <s v="A"/>
    <m/>
    <m/>
    <m/>
    <m/>
    <m/>
    <m/>
    <m/>
    <m/>
    <s v="Sin Identificación"/>
    <m/>
    <s v="ISABEL RAMIREZ"/>
    <m/>
    <s v="isarias03@gmail.com"/>
    <m/>
    <n v="3045242046"/>
    <s v="3 Peticiones"/>
    <s v="P-SOLICITA INFORMACION DE TRAMITES DE CCC"/>
    <s v="Registros Publicos y Redes Emp"/>
    <s v="Derecho de peticion"/>
    <s v="."/>
    <s v="."/>
    <s v="RESPUESTA ENVIADA AL USUARIO EL 25 DE JULIO DE 2019. SANTIAGO DE CALI, 19 DE JULIO DE 2019 SEÑORA ISABEL RAMIREZ ISARIAS03@GMAIL.COM L.C. MEDIANTE CORREO ELECTRÓNICO ENVIADO A NUESTRA ENTIDAD EL DÍA ESCRITO DEL 4 DE JULIO DE 2019, CONSULTÓ: &quot;(¿)EN PRIMERA"/>
    <s v="."/>
    <s v="Finalizado"/>
    <s v="JCMARIN"/>
    <d v="2019-07-05T00:00:00"/>
    <d v="2019-07-25T00:00:00"/>
    <s v="SE ENVIA RESPUESTA AL CORREO 'isarias03@gmail.com.rpost.biz' DIA: jueves 25/07/2019 08:47 a.m."/>
    <s v="N"/>
    <m/>
    <x v="1"/>
    <s v="."/>
    <s v="N"/>
    <d v="2019-07-25T00:00:00"/>
    <d v="2019-07-25T00:00:00"/>
    <n v="14"/>
    <n v="14"/>
    <s v="cumple"/>
  </r>
  <r>
    <x v="0"/>
    <n v="2019006501"/>
    <d v="2019-07-05T00:00:00"/>
    <s v="EN COMUNICACION DEL DIA 21062019 CON OFICIO S-2019-074775 DE LA POLICIA NACIONAL SECCIONAL TULUA, ENVIADOA LA CAMARA DE COMERCIO DE TULUA Y, REMITIDO LA CAMARA DE COMERCIO DE CALI EL DIA 28062019 CON RADICACIO NO. 20190361890 RECIBIDO EL DIA 05072019 POR "/>
    <s v="A"/>
    <s v="JCMARIN"/>
    <s v=" "/>
    <s v="Principal"/>
    <d v="2019-07-05T00:00:00"/>
    <s v="Origino"/>
    <s v="."/>
    <s v="."/>
    <s v="."/>
    <s v="Finalizado"/>
    <s v=" "/>
    <s v="Asignado a"/>
    <s v="ECUARTAS"/>
    <s v="Registros Pub y Redes Emp"/>
    <s v="Back (Registro)"/>
    <d v="2019-07-05T00:00:00"/>
    <s v="A"/>
    <s v="MERCANTIL"/>
    <n v="1067352"/>
    <m/>
    <m/>
    <m/>
    <m/>
    <m/>
    <m/>
    <s v="Sin Identificación"/>
    <m/>
    <s v="ADRIAN CARDENAS MINA"/>
    <m/>
    <s v="adrian.cardenas@correo.policia.gov.co"/>
    <m/>
    <n v="3166985040"/>
    <s v="3 Peticiones"/>
    <s v="P-SOLICITA CERTIFICADOS O COPIAS"/>
    <s v="Registros Publicos y Redes Emp"/>
    <s v="Derecho de peticion"/>
    <s v="."/>
    <s v="."/>
    <s v="20-0650 SANTIAGO DE CALI, 5 DE JULIO DE 2019 SEÑORES MINISTERIO DE DEFENSA NACIONAL POLICIA NACIONAL ATENCIÓN: PATRULLERO ADRIAN CARDENAS MINA INVESTIGADOR CRIMINAL UBIC TULUA ADRIAN.CARDENAS@CORREO.POLICIA.GOV.CO TULUÁ CORDIAL SALUDO, DAMOS RESPUESTA A S"/>
    <s v="."/>
    <s v="Finalizado"/>
    <s v="ECUARTAS"/>
    <d v="2019-07-05T00:00:00"/>
    <d v="2019-08-08T00:00:00"/>
    <s v="se envia respuesta por correo electronico 'adrian.cardenas@correo.policia.gov.co.rpost.biz' el dia; viernes 05/07/2019 03:07 p.m."/>
    <s v="N"/>
    <m/>
    <x v="1"/>
    <s v="."/>
    <s v="N"/>
    <d v="2019-07-05T00:00:00"/>
    <d v="2019-07-05T00:00:00"/>
    <n v="0"/>
    <n v="0"/>
    <s v="cumple"/>
  </r>
  <r>
    <x v="0"/>
    <n v="2019006504"/>
    <d v="2019-07-05T00:00:00"/>
    <s v="EN COMUNICACION DEL DIA 02072019 CON OFICIO 20340-02-1695 DE LA FISCALIA GENERAL DE LA NACION, GRUPO DESTACADO ANTE LA UNIDAD DE DELITOS CONTRA LA FE PUBLICA EL PATRIMONIO ECONOMICO Y OTROS SECCIONAL VILLAVICENCIO ENVIADOA LA CAMARA DE COMERCIO DE VILLAVI"/>
    <s v="A"/>
    <s v="JCMARIN"/>
    <s v=" "/>
    <s v="Principal"/>
    <d v="2019-07-05T00:00:00"/>
    <s v="Origino"/>
    <s v="."/>
    <s v="."/>
    <s v="."/>
    <s v="Finalizado"/>
    <s v=" "/>
    <s v="Asignado a"/>
    <s v="ECUARTAS"/>
    <s v="Registros Pub y Redes Emp"/>
    <s v="Back (Registro)"/>
    <d v="2019-07-05T00:00:00"/>
    <s v="A"/>
    <s v="MERCANTIL"/>
    <n v="112052"/>
    <m/>
    <m/>
    <m/>
    <m/>
    <m/>
    <m/>
    <s v="Sin Identificación"/>
    <m/>
    <s v="PATRICIA JIMENEZ DELGADO"/>
    <n v="6622090"/>
    <s v="patricia.jimenez@fiscalia.gov.co"/>
    <m/>
    <n v="3185146937"/>
    <s v="3 Peticiones"/>
    <s v="P-SOLICITA CERTIFICADOS O COPIAS"/>
    <s v="Registros Publicos y Redes Emp"/>
    <s v="Derecho de peticion"/>
    <s v="."/>
    <s v="."/>
    <s v="20-0652 SANTIAGO DE CALI, 5 DE JULIO DE 2019 SEÑORES FISCALIA GENERAL DE LA NACION ATENCIÓN: PATRICIA JIMENEZ DELGADO TÉCNICO INVESTIGADOR II PATRICIA.JIMENEZ@FISCALIA.GOV.CO VILLAVICENCIO CORDIAL SALUDO, DAMOS RESPUESTA A SU OFICIO 20340-02-1695 RADICADO"/>
    <s v="."/>
    <s v="Finalizado"/>
    <s v="JCMARIN"/>
    <d v="2019-07-05T00:00:00"/>
    <d v="2019-07-05T00:00:00"/>
    <s v="SE ENVIA RESPUESTA POR CORREO ELECTRONICO 'patricia.jimenez@fiscalia.gov.co.rpost.biz' DIA: viernes 05/07/2019 03:33 p.m."/>
    <s v="N"/>
    <m/>
    <x v="1"/>
    <s v="."/>
    <s v="N"/>
    <d v="2019-07-05T00:00:00"/>
    <d v="2019-07-05T00:00:00"/>
    <n v="0"/>
    <n v="0"/>
    <s v="cumple"/>
  </r>
  <r>
    <x v="0"/>
    <n v="2019006509"/>
    <d v="2019-07-05T00:00:00"/>
    <s v="EL SEÑOR LUIS EDUARDO MUÑOZ MOSQUERA IDENTIFICADO CON CC 16672394 SOLICITA A TRAVES DE DERECHO DE PETICION POR ESCRITO SE LE PUEDA INFORMAR QUIEN ES LA PERSON A QUE REPRESENTA LEGALMENTE A LA EMPRESA UNITEL S.A. EMPRESA DE SERVICIOS PUBLICOS, UNITEL S.A. "/>
    <s v="A"/>
    <s v="LARTUNDU"/>
    <s v=" "/>
    <s v="Principal"/>
    <d v="2019-07-05T00:00:00"/>
    <s v="Origino"/>
    <s v="."/>
    <s v="."/>
    <s v="."/>
    <s v="Finalizado"/>
    <s v=" "/>
    <s v="Asignado a"/>
    <s v="ECUARTAS"/>
    <s v="Registros Pub y Redes Emp"/>
    <s v="Back (Registro)"/>
    <d v="2019-07-05T00:00:00"/>
    <s v="A"/>
    <m/>
    <m/>
    <m/>
    <m/>
    <m/>
    <m/>
    <m/>
    <m/>
    <s v="Sin Identificación"/>
    <n v="16672394"/>
    <s v="LUIS EDUARDO MUÑOZ MOSQUERA"/>
    <m/>
    <s v="luis.munoz0627@gmail.com"/>
    <s v="Presencial con Carta"/>
    <n v="3016449920"/>
    <s v="3 Peticiones"/>
    <s v="P-SOLICITA INFORMACION DE TRAMITES DE CCC"/>
    <s v="Registros Publicos y Redes Emp"/>
    <s v="Derecho de peticion"/>
    <s v="."/>
    <s v="."/>
    <s v="ASIGANADO A WILLIAM BURBANO PARA REVISIÓN. MIC RESPUESTA ENVIADA PARA DESPACHO EL 22-07-2019 SANTIAGO DE CALI, 22 DE JULIO DE 2019 SEÑOR: LUIS EDUARDO MUÑOZ MOSQUERA CALLE 19B # 23-80 TELÉFONO: 301644990 LUIS.MUNOZ0627@GMAIL.COM LC CORDIAL SALUDO, MEDIANT"/>
    <s v="."/>
    <s v="Finalizado"/>
    <s v="MCARTAGE"/>
    <d v="2019-08-05T00:00:00"/>
    <d v="2019-08-06T00:00:00"/>
    <s v="se envia el correo 'luis.munoz0627@gmail.com.rpost.biz' dia: martes 23/07/2019 08:03 a.m."/>
    <s v="N"/>
    <m/>
    <x v="1"/>
    <s v="Peticion de documentos"/>
    <s v="N"/>
    <d v="2019-08-06T00:00:00"/>
    <d v="2019-08-06T00:00:00"/>
    <n v="22"/>
    <n v="22"/>
    <s v="NO"/>
  </r>
  <r>
    <x v="0"/>
    <n v="2019006510"/>
    <d v="2019-07-05T00:00:00"/>
    <s v="EN COMUNICACION DEL DIA 03072019 CON OFICIO 20380-01-02-139-2447 DE LA FISCALIA GENERAL DE LA NACION FISALIA 139 SECCIONAL YUMBO, SOLICITA EXPEDIR CERTIFICADO DEL ESTABLECIMIENTO L ESQUINA DEL REMATE NIT 94512786-1 UBICADA EN LA CALLE 16 NO. 13 - 04 CALI"/>
    <s v="A"/>
    <s v="JCMARIN"/>
    <s v=" "/>
    <s v="Principal"/>
    <d v="2019-07-05T00:00:00"/>
    <s v="Origino"/>
    <s v="."/>
    <s v="."/>
    <s v="."/>
    <s v="Finalizado"/>
    <s v=" "/>
    <s v="Asignado a"/>
    <s v="ECUARTAS"/>
    <s v="Registros Pub y Redes Emp"/>
    <s v="Back (Registro)"/>
    <d v="2019-07-05T00:00:00"/>
    <s v="A"/>
    <s v="MERCANTIL"/>
    <n v="844224"/>
    <m/>
    <m/>
    <m/>
    <m/>
    <m/>
    <m/>
    <s v="Sin Identificación"/>
    <m/>
    <s v="JHOAN MAURICIO JIMENEZ ZAPATA"/>
    <n v="6695945"/>
    <s v="jhoan.jimenez@fiscalia.gov.co"/>
    <m/>
    <n v="3187825485"/>
    <s v="3 Peticiones"/>
    <s v="P-SOLICITA CERTIFICADOS O COPIAS"/>
    <s v="Registros Publicos y Redes Emp"/>
    <s v="Derecho de peticion"/>
    <s v="."/>
    <s v="."/>
    <s v="20-0658 SANTIAGO DE CALI, 8 DE JULIO DE 2019 SEÑORES FISCALIA GENERAL DE LA NACION ATENCIÓN: JHOAN MAURICIO JIMENEZ ZAPATA ASISTENTE DE FISCAL II JHOAN.JIMENEZ@FISCALIA.GOV.CO SANTIAGO DE CALI CORDIAL SALUDO, DAMOS RESPUESTA A SU OFICIO NO. 20380-01-02-13"/>
    <s v="."/>
    <s v="Finalizado"/>
    <s v="JCMARIN"/>
    <d v="2019-07-05T00:00:00"/>
    <d v="2019-07-08T00:00:00"/>
    <s v="se envia respuesta correo electronico 'jhoan.jimenez@fiscalia.gov.co.rpost.biz' dia: lunes 08/07/2019 10:06 a.m."/>
    <s v="N"/>
    <m/>
    <x v="1"/>
    <s v="."/>
    <s v="N"/>
    <d v="2019-07-08T00:00:00"/>
    <d v="2019-07-08T00:00:00"/>
    <n v="1"/>
    <n v="1"/>
    <s v="cumple"/>
  </r>
  <r>
    <x v="0"/>
    <n v="2019006516"/>
    <d v="2019-07-05T00:00:00"/>
    <s v="EN COMUNICACION DEL DIA 20062019 CON OFICIO CRE030060083 DEL JUZGADO 53 PENAL MUNICIPAL CONTROL GARANTIAS BOGOTA ENVIADO A LA CAMARA DE COMERCIO DE BOGOTA Y REMITIDO A LA CAMARA DE COMERCIO DE CLI EL DIA 02072019 CON RADICACION NO. 20190362671 POR TRASLAD"/>
    <s v="A"/>
    <s v="JCMARIN"/>
    <s v=" "/>
    <s v="Principal"/>
    <d v="2019-07-05T00:00:00"/>
    <s v="Origino"/>
    <s v="."/>
    <s v="."/>
    <s v="."/>
    <s v="Finalizado"/>
    <s v=" "/>
    <s v="Asignado a"/>
    <s v="ECUARTAS"/>
    <s v="Registros Pub y Redes Emp"/>
    <s v="Back (Registro)"/>
    <d v="2019-07-05T00:00:00"/>
    <s v="A"/>
    <s v="MERCANTIL"/>
    <n v="112052"/>
    <m/>
    <m/>
    <m/>
    <m/>
    <m/>
    <m/>
    <s v="Sin Identificación"/>
    <m/>
    <s v="ALBA LUZ GARCIA BENITEZ"/>
    <n v="4285018"/>
    <s v="j53pmgbt@cendoj.ramajudicial.gov.co"/>
    <m/>
    <m/>
    <s v="3 Peticiones"/>
    <s v="P-SOLICITA CERTIFICADOS O COPIAS"/>
    <s v="Registros Publicos y Redes Emp"/>
    <s v="Derecho de peticion"/>
    <s v="."/>
    <s v="."/>
    <s v="20 - 0654 SANTIAGO DE CALI, 8 DE JULIO DE 2019 SEÑORES JUZGADO 53 PENAL MUNICIPAL FUNCION CONTROL GARANTIAS BOGOTÁ ATENCIÓN: ALBA LUZ GARCIA BENITEZ SECRETARIA J53PMGBT@CENDOJ.RAMAJUDICIAL.GOV.CO BOGOTÁ D.C. CORDIAL SALUDO, DAMOS RESPUESTA A SU OFICIO DE "/>
    <s v="."/>
    <s v="Finalizado"/>
    <s v="ECUARTAS"/>
    <d v="2019-07-08T00:00:00"/>
    <d v="2019-07-08T00:00:00"/>
    <s v="se envia por correo electronico 'j53pmgbt@cendoj.ramajudicial.gov.co.rpost.biz' dia: lunes 08/07/2019 08:05 a.m."/>
    <s v="N"/>
    <m/>
    <x v="1"/>
    <s v="."/>
    <s v="N"/>
    <d v="2019-07-08T00:00:00"/>
    <d v="2019-07-08T00:00:00"/>
    <n v="1"/>
    <n v="1"/>
    <s v="cumple"/>
  </r>
  <r>
    <x v="0"/>
    <n v="2019006519"/>
    <d v="2019-07-05T00:00:00"/>
    <s v="EN COMUNICACION DEL DIA 17062019 CON OFICIO 20197840049421 DE LA FISCALIA GENERAL DE LA NACION DIRECCION ESPECIALIZADA DE EXTINCION DEL DERECHO DE DOMINIO, SOLICITAN A QUIEN CORRESPONDA SUMINISTRAR TODO EL EXPEDIENTE MERCANTIL DE LAS SIGUIENTES EMPRESAS: "/>
    <s v="A"/>
    <s v="JCMARIN"/>
    <s v=" "/>
    <s v="Principal"/>
    <d v="2019-07-05T00:00:00"/>
    <s v="Origino"/>
    <s v="."/>
    <s v="."/>
    <s v="."/>
    <s v="Finalizado"/>
    <s v=" "/>
    <s v="Asignado a"/>
    <s v="ECUARTAS"/>
    <s v="Registros Pub y Redes Emp"/>
    <s v="Back (Registro)"/>
    <d v="2019-07-05T00:00:00"/>
    <s v="A"/>
    <m/>
    <m/>
    <m/>
    <m/>
    <m/>
    <m/>
    <m/>
    <m/>
    <s v="Sin Identificación"/>
    <m/>
    <s v="JESSIKA A. BARRIOS RODRIGUEZ"/>
    <m/>
    <s v="jessika.barrios@fiscalia.gov.co"/>
    <m/>
    <n v="3185322936"/>
    <s v="3 Peticiones"/>
    <s v="P-SOLICITA CERTIFICADOS O COPIAS"/>
    <s v="Registros Publicos y Redes Emp"/>
    <s v="Derecho de peticion"/>
    <s v="."/>
    <s v="."/>
    <s v="20-0655 SANTIAGO DE CALI, 8 DE JULIO DE 2019 SEÑORES FISCALIA GENERAL DE LA NACION ATENCIÓN: JESSIKA A. BARRIOS RODRIGUEZ TÉCNICO INVESTIGADOR II JESSIKA.BARRIOS@FISCALIA.GOV.CO BOGOTÁ D.C. CORDIAL SALUDO, DAMOS RESPUESTA A SU OFICIO RADICADO NO. 20197840"/>
    <s v="."/>
    <s v="Finalizado"/>
    <s v="ECUARTAS"/>
    <d v="2019-07-08T00:00:00"/>
    <d v="2019-07-08T00:00:00"/>
    <s v="se envia por correo electronico 'jessika.barrios@fiscalia.gov.co.rpost.biz' dia: lunes 08/07/2019 08:47 a.m."/>
    <s v="N"/>
    <m/>
    <x v="1"/>
    <s v="."/>
    <s v="N"/>
    <d v="2019-07-08T00:00:00"/>
    <d v="2019-07-08T00:00:00"/>
    <n v="1"/>
    <n v="1"/>
    <s v="cumple"/>
  </r>
  <r>
    <x v="0"/>
    <n v="2019006526"/>
    <d v="2019-07-08T00:00:00"/>
    <s v="EN COMUNICACION DEL DIA 26062019 CON OFICIO RAD. 20197190004271 DELA FISCALIA GENERAL DE LA NACION, FISCALIA 32 SECCIONAL PROPIEDAD INTELECTUAL, ENVIADOA LA CAMARA DE COMEFCIO DE BOGOTA Y REMITIDO A LA CAMARA DE COMERCIO DE CALI EL DIA 03072019 CON RADICA"/>
    <s v="A"/>
    <s v="JCMARIN"/>
    <s v=" "/>
    <s v="Principal"/>
    <d v="2019-07-08T00:00:00"/>
    <s v="Origino"/>
    <s v="."/>
    <s v="."/>
    <s v="."/>
    <s v="Finalizado"/>
    <s v=" "/>
    <s v="Asignado a"/>
    <s v="CMARTINE"/>
    <s v="Registros Pub y Redes Emp"/>
    <s v="Juridica"/>
    <d v="2019-07-08T00:00:00"/>
    <s v="A"/>
    <s v="MERCANTIL"/>
    <n v="949934"/>
    <m/>
    <m/>
    <m/>
    <m/>
    <m/>
    <m/>
    <s v="Sin Identificación"/>
    <m/>
    <s v="ANGE IVONNE VILLAMIL U."/>
    <s v="4088000 ex3434"/>
    <s v="ange.villamil@fiscalia.gov.co"/>
    <m/>
    <n v="3022876274"/>
    <s v="3 Peticiones"/>
    <s v="P-SOLICITA INFORMACION LEGAL DE CCC"/>
    <s v="Registros Publicos y Redes Emp"/>
    <s v="Derecho de peticion"/>
    <s v="."/>
    <s v="."/>
    <s v="CONTESTADO CON CARTA 3.28.1-2019-00018 DEL 2 DE AGOSTO DE 2019, ASÍ: MEDIANTE OFICIO CON RADICADO NO. 20197190004271 DE FECHA 26 DE JUNIO DE 2019, SOLICITA A ESTA CÁMARA DE COMERCIO: &quot;LA DOCUMENTACIÓN SOPORTE ORIGINAL QUE REPOSE EN LA CARPETA CORRESPONDIE"/>
    <s v="."/>
    <s v="Finalizado"/>
    <s v="JCMARIN"/>
    <d v="2019-07-10T00:00:00"/>
    <d v="2019-08-14T00:00:00"/>
    <s v=" "/>
    <s v="N"/>
    <m/>
    <x v="1"/>
    <s v="Interés general y particular"/>
    <s v="N"/>
    <d v="2019-08-14T00:00:00"/>
    <d v="2019-08-14T00:00:00"/>
    <n v="27"/>
    <n v="27"/>
    <s v="NO"/>
  </r>
  <r>
    <x v="0"/>
    <n v="2019006536"/>
    <d v="2019-07-08T00:00:00"/>
    <s v="EN COMUNICACION DEL DIA 26062019 CON OFICIO RAD. 201900002861 DE LA CONTRALORIA GENERAL DE MEDELLIN ENVIADO A LA CAMARA DE COMERCIO DE MEDELLIN Y REMITIDO A LA CAMARA DE COMERCIO DE CALI EL DIA 04072019 CON RADICACION NO. 20190365942 POR TRASLADO POR COMP"/>
    <s v="A"/>
    <s v="JCMARIN"/>
    <s v=" "/>
    <s v="Principal"/>
    <d v="2019-07-08T00:00:00"/>
    <s v="Origino"/>
    <s v="."/>
    <s v="."/>
    <s v="."/>
    <s v="Finalizado"/>
    <s v=" "/>
    <s v="Asignado a"/>
    <s v="ECUARTAS"/>
    <s v="Registros Pub y Redes Emp"/>
    <s v="Back (Registro)"/>
    <d v="2019-07-08T00:00:00"/>
    <s v="A"/>
    <s v="MERCANTIL"/>
    <n v="54308"/>
    <m/>
    <m/>
    <m/>
    <m/>
    <m/>
    <m/>
    <s v="Sin Identificación"/>
    <m/>
    <s v="ELIZABETH MONTOY DIAZ"/>
    <n v="4033160"/>
    <m/>
    <m/>
    <m/>
    <s v="3 Peticiones"/>
    <s v="P-SOLICITA CERTIFICADOS O COPIAS"/>
    <s v="Registros Publicos y Redes Emp"/>
    <s v="Derecho de peticion"/>
    <s v="."/>
    <s v="."/>
    <s v="20-0659 SANTIAGO DE CALI, 8 DE JULIO DE 2019 SEÑORES CONTRALORIA GENERAL DE MEDELLIN ATENCIÓN: ELIZABETH MONTOYA DIAZ ABOGADO COMISIONADO ELIZABETH.MONTOYA@CGM.GOV.CO MEDELLÍN CORDIAL SALUDO, DAMOS RESPUESTA A SU OFICIO RADICADO: E 201900002861 DE FECHA 2"/>
    <s v="."/>
    <s v="Finalizado"/>
    <s v="ECUARTAS"/>
    <d v="2019-07-08T00:00:00"/>
    <d v="2019-07-08T00:00:00"/>
    <s v="se envio respuesta por correo electronico 'Elizabeth.montoya@cgm.gov.co.rpost.biz' dia: lunes 08/07/2019 02:49 p.m."/>
    <s v="N"/>
    <m/>
    <x v="1"/>
    <s v="."/>
    <s v="N"/>
    <d v="2019-07-08T00:00:00"/>
    <d v="2019-07-08T00:00:00"/>
    <n v="0"/>
    <n v="0"/>
    <s v="cumple"/>
  </r>
  <r>
    <x v="0"/>
    <n v="2019006542"/>
    <d v="2019-07-08T00:00:00"/>
    <s v="EN COMUNICCION DEL DIA 27062019 CON OFICIO 003024 DE LA DIAN, SOLICITAN EXPEDIR CERTIFICADOS HISTORICOS DE LAS SOCIEDADES RELACIONADAS EN EL OFICIO INDICNDO QUIENES HAN SIDO REPRESENTANTES LEGALES Y SU DOCUMENTO DE IDENTIFICACION TAL COMO SE SOLICITA EN E"/>
    <s v="A"/>
    <s v="JCMARIN"/>
    <s v=" "/>
    <s v="Principal"/>
    <d v="2019-07-08T00:00:00"/>
    <s v="Origino"/>
    <s v="."/>
    <s v="."/>
    <s v="."/>
    <s v="Finalizado"/>
    <s v=" "/>
    <s v="Asignado a"/>
    <s v="ECUARTAS"/>
    <s v="Registros Pub y Redes Emp"/>
    <s v="Back (Registro)"/>
    <d v="2019-07-08T00:00:00"/>
    <s v="A"/>
    <m/>
    <m/>
    <m/>
    <m/>
    <m/>
    <m/>
    <m/>
    <m/>
    <s v="Sin Identificación"/>
    <m/>
    <s v="MARIA MARCELA FERNANDEZ DELGADO"/>
    <n v="8980066"/>
    <m/>
    <m/>
    <m/>
    <s v="3 Peticiones"/>
    <s v="P-SOLICITA CERTIFICADOS O COPIAS"/>
    <s v="Registros Publicos y Redes Emp"/>
    <s v="Derecho de peticion"/>
    <s v="."/>
    <s v="."/>
    <s v="20-0794 SANTIAGO DE CALI, 10 DE JULIO DE 2019 SEÑORES DIRECCION DE IMPUESTOS Y ADUANAS NACIONALES - DIAN ATENCIÓN: MARIA MARCELA FERNANDEZ DELGADO JEFE GRUPO INTERNO DE TRABAJO PERSUASIVA I DIVISIÓN DE GESTIÓN DE COBRANZAS CALLE 11 NO. 3 - 72 PISO 6 SANTI"/>
    <s v="."/>
    <s v="Finalizado"/>
    <s v="ECUARTAS"/>
    <d v="2019-07-09T00:00:00"/>
    <d v="2019-07-10T00:00:00"/>
    <s v="SE ENVIA CORREO FISICO"/>
    <s v="N"/>
    <m/>
    <x v="1"/>
    <s v="."/>
    <s v="N"/>
    <d v="2019-07-10T00:00:00"/>
    <d v="2019-07-10T00:00:00"/>
    <n v="2"/>
    <n v="2"/>
    <s v="cumple"/>
  </r>
  <r>
    <x v="0"/>
    <n v="2019006544"/>
    <d v="2019-07-08T00:00:00"/>
    <s v="EN COMUNICACION DEL DIA 05072019 ENVIADO VIA E-MAIL A CONTACTO CCC LA EMPRESA INGECON SA SOLICITA SE LES ENVIE LOS DOCUMENTOS DE SOPORTE DE LOS CONTRATOS PRESENTADOS PARA LA INSCIRPCION EN EL RUP DE LA EMPRESA CONSULTORIA DE CONSTRUCCION DE OCCIDENTE SAS "/>
    <s v="A"/>
    <s v="JCMARIN"/>
    <s v=" "/>
    <s v="Principal"/>
    <d v="2019-07-08T00:00:00"/>
    <s v="Origino"/>
    <s v="."/>
    <s v="."/>
    <s v="."/>
    <s v="Finalizado"/>
    <s v=" "/>
    <s v="Asignado a"/>
    <s v="ECUARTAS"/>
    <s v="Registros Pub y Redes Emp"/>
    <s v="Back (Registro)"/>
    <d v="2019-07-08T00:00:00"/>
    <s v="A"/>
    <s v="PROPONENTES"/>
    <n v="758596"/>
    <m/>
    <m/>
    <m/>
    <m/>
    <m/>
    <m/>
    <s v="Sin Identificación"/>
    <m/>
    <s v="JAIME RAFAEL FIERRO MORALES"/>
    <n v="7462339"/>
    <s v="gerencia@ingeconsa.com.co"/>
    <m/>
    <m/>
    <s v="3 Peticiones"/>
    <s v="P-SOLICITA CERTIFICADOS O COPIAS"/>
    <s v="Registros Publicos y Redes Emp"/>
    <s v="Derecho de peticion"/>
    <s v="."/>
    <s v="."/>
    <s v="20-0660 SANTIAGO DE CALI, 9 DE JULIO DE 2019 SEÑORES INGECON DEPARTAMENTO ADMINISTRATIVO DE PLANEACIÓN ATENCIÓN: JAIME RAFAEL FIERRO MORALES REPRESENTANTE LEGAL GERENCIA@INGECONSA.COM.CO CAMILO.ROA@INGECONSA.COM.CO BOGOTÁ D.C. CORDIAL SALUDO, DAMOS RESPUE"/>
    <s v="."/>
    <s v="Finalizado"/>
    <s v="ECUARTAS"/>
    <d v="2019-07-08T00:00:00"/>
    <d v="2019-08-08T00:00:00"/>
    <s v="se envia respuesta al correo electronico: 'gerencia@ingeconsa.com.co.rpost.biz'; 'camilo.roa@ingeconsa.com.co.rpost.biz' dia: martes 09/07/2019 10:51 a.m."/>
    <s v="N"/>
    <m/>
    <x v="1"/>
    <s v="."/>
    <s v="N"/>
    <d v="2019-07-09T00:00:00"/>
    <d v="2019-07-09T00:00:00"/>
    <n v="1"/>
    <n v="1"/>
    <s v="cumple"/>
  </r>
  <r>
    <x v="0"/>
    <n v="2019006545"/>
    <d v="2019-07-08T00:00:00"/>
    <s v="EN COMUNICACION DEL DIA 21062019 CON OFICIO S-2019-009009 DE LA POLICIA NACIONAL BOGOTA ENVIADOA LA CAMARA DE COMERCIO DE BOGOTA Y REMITIDO A LA CAMARA DE COMERCIO DE CALI EL DIA 04072019 CON RADICACION NO. 20190366647 POR TRASLADO POR COMPETENCIAS, SOLIC"/>
    <s v="A"/>
    <s v="JCMARIN"/>
    <s v=" "/>
    <s v="Principal"/>
    <d v="2019-07-08T00:00:00"/>
    <s v="Origino"/>
    <s v="."/>
    <s v="."/>
    <s v="."/>
    <s v="Finalizado"/>
    <s v=" "/>
    <s v="Asignado a"/>
    <s v="ECUARTAS"/>
    <s v="Registros Pub y Redes Emp"/>
    <s v="Back (Registro)"/>
    <d v="2019-07-08T00:00:00"/>
    <s v="A"/>
    <m/>
    <m/>
    <m/>
    <m/>
    <m/>
    <m/>
    <m/>
    <m/>
    <s v="Sin Identificación"/>
    <m/>
    <s v="JOAN ESTEVEN GUACANEME MORENO"/>
    <n v="2904139"/>
    <s v="joan.guacaneme1083@correo.policia.gov.co"/>
    <m/>
    <m/>
    <s v="3 Peticiones"/>
    <s v="P-SOLICITA CERTIFICADOS O COPIAS"/>
    <s v="Registros Publicos y Redes Emp"/>
    <s v="Derecho de peticion"/>
    <s v="."/>
    <s v="."/>
    <s v="20-0657 SANTIAGO DE CALI, 9 DE JULIO DE 2019 SEÑORES MINISTERIO DE DEFENSA NACIONAL POLICIA NACIONAL ATENCIÓN: PATRULLERO JOAN ESTEVEN GUACANEME MORENO INVESTIGADOR CRIMINAL UNIDAD INVESTIGATIVA POLFA JOAN.QUACANEME1083@CORREO.POLICIA.GOV.CO BOGOTÁ CORDIA"/>
    <s v="."/>
    <s v="Finalizado"/>
    <s v="ECUARTAS"/>
    <d v="2019-07-09T00:00:00"/>
    <d v="2019-07-09T00:00:00"/>
    <s v="se envia por correo electronico 'joan.quacaneme1083@correo.policia.gov.co.rpost.biz' dia: martes 09/07/2019 11:17 a.m."/>
    <s v="N"/>
    <m/>
    <x v="1"/>
    <s v="."/>
    <s v="N"/>
    <d v="2019-07-09T00:00:00"/>
    <d v="2019-07-09T00:00:00"/>
    <n v="1"/>
    <n v="1"/>
    <s v="cumple"/>
  </r>
  <r>
    <x v="0"/>
    <n v="2019006554"/>
    <d v="2019-07-08T00:00:00"/>
    <s v="EN COMUNICACION DEL DIA 03072019 CON OFICIO 2131 DEL JUZGADO SEGUNDO PENAL DEL CIRCUITO MEDELLIN, SOLICITA EXPEDIR CERTIFICADO DE EXISTENCIA Y REPRESENTACION LEGAL DE L ENTIDAD EPS COOMEVA POR INCIDENTE DE DESACATO 005001-40-88-024-2007-00203"/>
    <s v="A"/>
    <s v="JCMARIN"/>
    <s v=" "/>
    <s v="Principal"/>
    <d v="2019-07-08T00:00:00"/>
    <s v="Origino"/>
    <s v="."/>
    <s v="."/>
    <s v="."/>
    <s v="Finalizado"/>
    <s v=" "/>
    <s v="Asignado a"/>
    <s v="ECUARTAS"/>
    <s v="Registros Pub y Redes Emp"/>
    <s v="Back (Registro)"/>
    <d v="2019-07-08T00:00:00"/>
    <s v="A"/>
    <s v="MERCANTIL"/>
    <n v="112052"/>
    <m/>
    <m/>
    <m/>
    <m/>
    <m/>
    <m/>
    <s v="Sin Identificación"/>
    <m/>
    <s v="JUAN CARLOS GUTIERREZ GALLO"/>
    <m/>
    <m/>
    <m/>
    <m/>
    <s v="3 Peticiones"/>
    <s v="P-SOLICITA CERTIFICADOS O COPIAS"/>
    <s v="Registros Publicos y Redes Emp"/>
    <s v="Derecho de peticion"/>
    <s v="."/>
    <s v="."/>
    <s v="20 - 0662 SANTIAGO DE CALI, 9DE JULIO DE 2019 SEÑORES JUZGADO SEGUNDO PENAL DEL CIRCUITO CON FUNCIONES DE CONOCIMIENTO ATENCIÓN: JUAN CARLOS GUTIERREZ GALLO SUSTANCIADOR PCTO02MED@CENDOJ.RAMAJUDICIAL.GOV.CO MEDELLÍN CORDIAL SALUDO, DAMOS RESPUESTA A SU OF"/>
    <s v="."/>
    <s v="Finalizado"/>
    <s v="ECUARTAS"/>
    <d v="2019-07-09T00:00:00"/>
    <d v="2019-07-09T00:00:00"/>
    <s v="SE ENVIA RESPUESTA POR CORREO 'Pcto02med@cendoj.ramajudicial.gov.co.rpost.biz' DIA: martes 09/07/2019 11:55 a.m."/>
    <s v="N"/>
    <m/>
    <x v="1"/>
    <s v="."/>
    <s v="N"/>
    <d v="2019-07-09T00:00:00"/>
    <d v="2019-07-09T00:00:00"/>
    <n v="1"/>
    <n v="1"/>
    <s v="cumple"/>
  </r>
  <r>
    <x v="0"/>
    <n v="2019006599"/>
    <d v="2019-07-09T00:00:00"/>
    <s v="SOLICITO EN DERECHO DE PETICION EN CONTRA DEL SEÑOR JUAN DAVID ROJAS OREJARENA, IDENTIFICADO CON CEDULA DE CIUDADANIA NO.6107381 DE CALI, SEA REMOVIDO ANTE USTEDES DE SU CARGO COMO SUBGERENTE DE LA EMPRESA AGROPLAST LTDA. NIT 890316988-8, YA QUE HIZO UNA "/>
    <s v="A"/>
    <s v="JSALAZAR"/>
    <s v=" "/>
    <s v="Principal"/>
    <d v="2019-07-09T00:00:00"/>
    <s v="Origino"/>
    <s v="."/>
    <s v="."/>
    <s v="."/>
    <s v="Finalizado"/>
    <s v=" "/>
    <s v="Asignado a"/>
    <s v="BMONTES"/>
    <s v="Registros Pub y Redes Emp"/>
    <s v="Juridica"/>
    <d v="2019-07-09T00:00:00"/>
    <s v="A"/>
    <s v="MERCANTIL"/>
    <n v="71410"/>
    <m/>
    <m/>
    <m/>
    <m/>
    <m/>
    <m/>
    <s v="Inscrito"/>
    <n v="10213151"/>
    <s v="RUBEN ALBERTO ROJAS OTALVARO"/>
    <m/>
    <s v="agroplast.acopi@gmail.com"/>
    <s v="Presencial con Carta"/>
    <n v="3155852439"/>
    <s v="3 Peticiones"/>
    <s v="P-SOLICITA INFORMACION DE TRAMITES DE CCC"/>
    <s v="Registros Publicos y Redes Emp"/>
    <s v="Derecho de peticion"/>
    <s v="."/>
    <s v="."/>
    <s v="SE ENVIÓ RESPUESTA JULIO 23/2019. SANTIAGO DE CALI, 5 DE JULIO DE 2019 _x0009__x0009__x0009_ SEÑOR RUBÉN ALBERTO ROJAS OTALVARO AGROPLAST LTDA CARRERA 32 NO. 8 - 38 TELÉFONO 6658847/4 YUMBO - VALLE CORDIAL SALUDO, MEDIANTE ESCRITO DE FECHA 5 DE JULIO DE 2019, RECIBIDO Y RA"/>
    <s v="."/>
    <s v="Finalizado"/>
    <s v="BMONTES"/>
    <d v="2019-07-24T00:00:00"/>
    <d v="2019-07-25T00:00:00"/>
    <s v="SE ENVIA RESPUESTA A DIRECCION, CORREO POSTAL"/>
    <s v="N"/>
    <m/>
    <x v="1"/>
    <s v="."/>
    <s v="N"/>
    <d v="2019-07-25T00:00:00"/>
    <d v="2019-07-25T00:00:00"/>
    <n v="12"/>
    <n v="12"/>
    <s v="cumple"/>
  </r>
  <r>
    <x v="0"/>
    <n v="2019006602"/>
    <d v="2019-07-09T00:00:00"/>
    <s v="EN COMUNICACION DEL DIA 03072019 CON OFICIO 1257 DEL JUZGADO SEXTO PENAL MUNICIPAL PARA ADOLECENTES CONTROL DE GARANTIAS, ENVIADO A LA CAMARA DE COMERCIO DE MEDELLIN Y REMITIDO A LA CAMARA DE COMERCIO DE CALI EL DIA 05072019 CON RADICACION NO. 20190368250"/>
    <s v="A"/>
    <s v="JCMARIN"/>
    <s v=" "/>
    <s v="Principal"/>
    <d v="2019-07-09T00:00:00"/>
    <s v="Origino"/>
    <s v="."/>
    <s v="."/>
    <s v="."/>
    <s v="Finalizado"/>
    <s v=" "/>
    <s v="Asignado a"/>
    <s v="ECUARTAS"/>
    <s v="Registros Pub y Redes Emp"/>
    <s v="Back (Registro)"/>
    <d v="2019-07-09T00:00:00"/>
    <s v="A"/>
    <s v="MERCANTIL"/>
    <n v="112052"/>
    <m/>
    <m/>
    <m/>
    <m/>
    <m/>
    <m/>
    <s v="Sin Identificación"/>
    <m/>
    <s v="JENI ISABEL PIEDRAHITA"/>
    <n v="4112041"/>
    <s v="j06pmpaladcgmed@cendoj.ramajudicial.gov.co"/>
    <m/>
    <m/>
    <s v="3 Peticiones"/>
    <s v="P-SOLICITA CERTIFICADOS O COPIAS"/>
    <s v="Registros Publicos y Redes Emp"/>
    <s v="Derecho de peticion"/>
    <s v="."/>
    <s v="."/>
    <s v="20 - 0654 SANTIAGO DE CALI, 8 DE JULIO DE 2019 SEÑORES JUZGADO SEXTO PENAL MUNICIPAL PARA ADOLESCENTES CON FUNCIÓN DE CONTROL DE GARANTIAS ATENCIÓN: JENI ISABEL PIEDRAHITA SECRETARIA J06PMPALADCGMED@CENDOJ.RAMAJUDICIAL.GOV.CO MEDELLÍN CORDIAL SALUDO, DAMO"/>
    <s v="."/>
    <s v="Finalizado"/>
    <s v="ECUARTAS"/>
    <d v="2019-07-09T00:00:00"/>
    <d v="2019-07-09T00:00:00"/>
    <s v="Se envia por correo electronico 'j06pmpaladcgmed@cendoj.ramajudicial.gov.co.rpost.biz' dia martes 09/07/2019 11:39 a.m."/>
    <s v="N"/>
    <m/>
    <x v="1"/>
    <s v="."/>
    <s v="N"/>
    <d v="2019-07-09T00:00:00"/>
    <d v="2019-07-09T00:00:00"/>
    <n v="0"/>
    <n v="0"/>
    <s v="cumple"/>
  </r>
  <r>
    <x v="0"/>
    <n v="2019006603"/>
    <d v="2019-07-09T00:00:00"/>
    <s v="EN COMUNICACION DEL DIA 11062019 CON OFICIO SDM-DGC 119829 DE LA ALCALDIA MAYOR DE BOGOTA, ENVIADO A LA CAMARA DE COMERCIO DE BOGOTA Y REMITIDO A LA CAMARA DE COMERCIO DE CALI EL DIA 05072019 CON RADICACION NO. 20190368486 POR TRASLADO POR COMPTENCIAS, SO"/>
    <s v="A"/>
    <s v="JCMARIN"/>
    <s v=" "/>
    <s v="Principal"/>
    <d v="2019-07-09T00:00:00"/>
    <s v="Origino"/>
    <s v="."/>
    <s v="."/>
    <s v="."/>
    <s v="Finalizado"/>
    <s v=" "/>
    <s v="Asignado a"/>
    <s v="ECUARTAS"/>
    <s v="Registros Pub y Redes Emp"/>
    <s v="Back (Registro)"/>
    <d v="2019-07-09T00:00:00"/>
    <s v="A"/>
    <s v="MERCANTIL"/>
    <n v="1386"/>
    <m/>
    <m/>
    <m/>
    <m/>
    <m/>
    <m/>
    <s v="Sin Identificación"/>
    <m/>
    <s v="IVY YOJANA SEPULVEDA AGUIRRE"/>
    <n v="3649400"/>
    <m/>
    <m/>
    <m/>
    <s v="3 Peticiones"/>
    <s v="P-SOLICITA CERTIFICADOS O COPIAS"/>
    <s v="Registros Publicos y Redes Emp"/>
    <s v="Derecho de peticion"/>
    <s v="."/>
    <s v="."/>
    <s v="20-0663 SANTIAGO DE CALI, 9 DE JULIO DE 2019 SEÑORES ALCALDIA MAYOR DE BOGOTÁ D.C. SECRETARÍA DE MOVILIDAD ATENCIÓN: IVY YOJANA SEPULVEDA AGUIRRE YSEPULVEDA@MOVILIDADBOGOTA.GOV.CO DFONSECA@MOVILIDADBOGOTA.GOV.CO DIRECTORA DE GESTIÓN DE COBRO BOGOTÁ D.C. C"/>
    <s v="."/>
    <s v="Finalizado"/>
    <s v="ECUARTAS"/>
    <d v="2019-07-09T00:00:00"/>
    <d v="2019-08-08T00:00:00"/>
    <s v="se envia respuesta correo electronico 'ysepulveda@movilidadbogota.gov.co.rpost.biz'; 'dfonseca@movilidadbogota.gov.co.rpost.biz' dia: martes 09/07/2019 03:03 p.m."/>
    <s v="N"/>
    <m/>
    <x v="1"/>
    <s v="."/>
    <s v="N"/>
    <d v="2019-07-09T00:00:00"/>
    <d v="2019-07-09T00:00:00"/>
    <n v="0"/>
    <n v="0"/>
    <s v="cumple"/>
  </r>
  <r>
    <x v="0"/>
    <n v="2019006604"/>
    <d v="2019-07-09T00:00:00"/>
    <s v="EN COMUNICACION DEL DIA 28062019 CON OFICIO RAD.47-001-31-87-001-2016-434 DEL JUZGADO PRIMERO DE EJECUCION DE PENAS Y MEDIDAS DE SEGURIDAD DEL CIRCUITO PENITENCIARIO Y CARCELARIO DE SANTA MARTA, SOLICITAN INFORMAR SI EL SR. ARMANDO JOSE ODUBER PEREZ IDENT"/>
    <s v="A"/>
    <s v="JCMARIN"/>
    <s v=" "/>
    <s v="Principal"/>
    <d v="2019-07-09T00:00:00"/>
    <s v="Origino"/>
    <s v="."/>
    <s v="."/>
    <s v="."/>
    <s v="Finalizado"/>
    <s v=" "/>
    <s v="Asignado a"/>
    <s v="ECUARTAS"/>
    <s v="Registros Pub y Redes Emp"/>
    <s v="Back (Registro)"/>
    <d v="2019-07-09T00:00:00"/>
    <s v="A"/>
    <m/>
    <m/>
    <m/>
    <m/>
    <m/>
    <m/>
    <m/>
    <m/>
    <s v="Sin Identificación"/>
    <m/>
    <s v="MARJOIRIE TATIANA FUENTES PIMIENTA"/>
    <n v="4217374"/>
    <m/>
    <m/>
    <m/>
    <s v="3 Peticiones"/>
    <s v="P-SOLICITA CERTIFICADOS O COPIAS"/>
    <s v="Registros Publicos y Redes Emp"/>
    <s v="Derecho de peticion"/>
    <s v="."/>
    <s v="."/>
    <s v="20 - 0664 SANTIAGO DE CALI, 9 DE JULIO DE 2019 SEÑORES JUZGADO PRIMERO DE EJECUCIÓN DE PENAS Y MEDIDAS DE SEGURIDAD DEL CIRCUITO PENITENCIARIO Y CARCELARIO ATENCIÓN: MARJOIRIE TATIANA FUENTES PIMIENTA JUEZ J01EPMSMTA@CENDOJ.RAMAJUDICIAL.GOV.CO SANTA MARTA"/>
    <s v="."/>
    <s v="Finalizado"/>
    <s v="ECUARTAS"/>
    <d v="2019-07-09T00:00:00"/>
    <d v="2019-07-09T00:00:00"/>
    <s v="se envia por correo electronico 'j01epmsmta@cendoj.ramajudicial.gov.co.rpost.biz' dia: martes 09/07/2019 03:48 p.m."/>
    <s v="N"/>
    <m/>
    <x v="1"/>
    <s v="."/>
    <s v="N"/>
    <d v="2019-07-09T00:00:00"/>
    <d v="2019-07-09T00:00:00"/>
    <n v="0"/>
    <n v="0"/>
    <s v="cumple"/>
  </r>
  <r>
    <x v="0"/>
    <n v="2019006606"/>
    <d v="2019-07-09T00:00:00"/>
    <s v="EN COMUNICACION DEL DIA 08072019 CON OFICIO S-2019-0309 DE LA POLICIA NACIONAL SECCIONAL DAGUA, SOLICITAN INFORMAR SI EL SR. EDWAR ALBERTO CAMPUZANO MARTINEZ IDENTIFICADO CON CC. NO. 14637432 SE ENCUENTRA REGISTRADO EN ESTA ENTIDAD COMO COMERCIANTE Y SI P"/>
    <s v="A"/>
    <s v="JCMARIN"/>
    <s v=" "/>
    <s v="Principal"/>
    <d v="2019-07-09T00:00:00"/>
    <s v="Origino"/>
    <s v="."/>
    <s v="."/>
    <s v="."/>
    <s v="Finalizado"/>
    <s v=" "/>
    <s v="Asignado a"/>
    <s v="ECUARTAS"/>
    <s v="Registros Pub y Redes Emp"/>
    <s v="Back (Registro)"/>
    <d v="2019-07-09T00:00:00"/>
    <s v="A"/>
    <m/>
    <m/>
    <m/>
    <m/>
    <m/>
    <m/>
    <m/>
    <m/>
    <s v="Sin Identificación"/>
    <m/>
    <s v="PT OLINDO HEBERTO QUIÑONES ANGULO"/>
    <m/>
    <s v="olindo.quinones@correo.policia.gov.co"/>
    <m/>
    <n v="3183505649"/>
    <s v="3 Peticiones"/>
    <s v="P-SOLICITA CERTIFICADOS O COPIAS"/>
    <s v="Registros Publicos y Redes Emp"/>
    <s v="Derecho de peticion"/>
    <s v="."/>
    <s v="."/>
    <s v="20-0657 SANTIAGO DE CALI, 8 DE JULIO DE 2019 SEÑORES MINISTERIO DE DEFENSA NACIONAL POLICIA NACIONAL ATENCIÓN: PATRULLERO OLINDO HEBERTO QUIÑONES ANGULO INVESTIGADOR CRIMINAL UBIC DAGUA OLINDO.QUINONES@CORREO.POLICIA.GOV.CO DAGUA CORDIAL SALUDO, DAMOS RES"/>
    <s v="."/>
    <s v="Finalizado"/>
    <s v="ECUARTAS"/>
    <d v="2019-07-10T00:00:00"/>
    <d v="2019-07-10T00:00:00"/>
    <s v="se envia respuesta por correo electronico olindo.quinones@correo.policia.gov.co.rpost.biz el dia: miércoles 10/07/2019 08:55 a.m."/>
    <s v="N"/>
    <m/>
    <x v="1"/>
    <s v="."/>
    <s v="N"/>
    <d v="2019-07-10T00:00:00"/>
    <d v="2019-07-10T00:00:00"/>
    <n v="1"/>
    <n v="1"/>
    <s v="cumple"/>
  </r>
  <r>
    <x v="0"/>
    <n v="2019006610"/>
    <d v="2019-07-09T00:00:00"/>
    <s v="SOLICITO INFORMACION CLARA Y CONCRETA SOBRE LAS EMPRESAS LAS CUALES LABORE EN UN PERIODO DE 1971 EN ADELANTE, SOLICITO COMEDIDAMENTE HACERLA INFORMACION DE MI DERECHO DE PETICION SOBRE LAS EMPRESAS PINKIS Y ASOCIADOS Y LA EMPRESA COMPAÑIA INDUSTRIAL Y COM"/>
    <s v="A"/>
    <s v="JSALAZAR"/>
    <s v=" "/>
    <s v="Principal"/>
    <d v="2019-07-09T00:00:00"/>
    <s v="Origino"/>
    <s v="."/>
    <s v="."/>
    <s v="."/>
    <s v="Finalizado"/>
    <s v=" "/>
    <s v="Asignado a"/>
    <s v="ECUARTAS"/>
    <s v="Registros Pub y Redes Emp"/>
    <s v="Back (Registro)"/>
    <d v="2019-07-09T00:00:00"/>
    <s v="A"/>
    <m/>
    <m/>
    <m/>
    <m/>
    <m/>
    <m/>
    <m/>
    <m/>
    <s v="Sin Identificación"/>
    <n v="14971544"/>
    <s v="FRAY ANTONIO GARCIA JARAMILLO"/>
    <m/>
    <m/>
    <s v="Presencial con Carta"/>
    <m/>
    <s v="3 Peticiones"/>
    <s v="P-SOLICITA INFORMACION DE TRAMITES DE CCC"/>
    <s v="Registros Publicos y Redes Emp"/>
    <s v="Derecho de peticion"/>
    <s v="."/>
    <s v="."/>
    <s v="RESPUETA ENVIADA AL CLIENTE CORREO 19-07-2019 SANTIAGO DE CALI, 19 DE JULIO DE 2019 SEÑOR FRAY ANTONIO GARCIA JARAMILLO CARRERA 28F 72 U 98 BARRIO POBLADO 1 LA CIUDAD CORDIAL SALUDO, MEDIANTE COMUNICACIÓN ESCRITA DE FECHA 9 DE JULIO DE 2019 Y RADICADO EN "/>
    <s v="."/>
    <s v="Finalizado"/>
    <s v="MBASTIDA"/>
    <d v="2019-07-19T00:00:00"/>
    <d v="2019-07-19T00:00:00"/>
    <s v="ENVIADO CORREO POSTAL"/>
    <s v="N"/>
    <m/>
    <x v="1"/>
    <s v="."/>
    <s v="N"/>
    <d v="2019-07-19T00:00:00"/>
    <d v="2019-07-19T00:00:00"/>
    <n v="8"/>
    <n v="8"/>
    <s v="cumple"/>
  </r>
  <r>
    <x v="0"/>
    <n v="2019006614"/>
    <d v="2019-07-09T00:00:00"/>
    <s v="EN COMUNICACION DEL DIA 08072019 CON OFICIO S-2019-0306 DE LA POLICIA NACIONLA SECCIONAL DAGUA, SOLICITAN INFORMAR SI EL SR. CARLOS ANDRES PAYAN QUICENO IDENTIFICADO CON CC. NO. 94422517 SE ENCUENTRA REGISTRADO COMO COMERCIANTE Y SI POSEE ESTABLECIMIENTOS"/>
    <s v="A"/>
    <s v="JCMARIN"/>
    <s v=" "/>
    <s v="Principal"/>
    <d v="2019-07-09T00:00:00"/>
    <s v="Origino"/>
    <s v="."/>
    <s v="."/>
    <s v="."/>
    <s v="Finalizado"/>
    <s v=" "/>
    <s v="Asignado a"/>
    <s v="ECUARTAS"/>
    <s v="Registros Pub y Redes Emp"/>
    <s v="Back (Registro)"/>
    <d v="2019-07-09T00:00:00"/>
    <s v="A"/>
    <m/>
    <m/>
    <m/>
    <m/>
    <m/>
    <m/>
    <m/>
    <m/>
    <s v="Sin Identificación"/>
    <m/>
    <s v="PT OLINDO HEBERTO QUIÑONES ANGULO"/>
    <m/>
    <s v="olindo.quinones@correo.policia.gov.co"/>
    <m/>
    <n v="3183505649"/>
    <s v="3 Peticiones"/>
    <s v="P-SOLICITA CERTIFICADOS O COPIAS"/>
    <s v="Registros Publicos y Redes Emp"/>
    <s v="Derecho de peticion"/>
    <s v="."/>
    <s v="."/>
    <s v="20-0665 SANTIAGO DE CALI, 10 DE JULIO DE 2019 SEÑORES MINISTERIO DE DEFENSA NACIONAL POLICIA NACIONAL ATENCIÓN: PATRULLERO OLINDO HEBERTO QUIÑONES ANGULO INVESTIGADOR CRIMINAL UBIC DAGUA OLINDO.QUINONES@CORREO.POLICIA.GOV.CO DAGUA CORDIAL SALUDO, DAMOS RE"/>
    <s v="."/>
    <s v="Finalizado"/>
    <s v="ECUARTAS"/>
    <d v="2019-07-10T00:00:00"/>
    <d v="2019-07-10T00:00:00"/>
    <s v="se envia respuesta por correo electronico olindo.quinones@correo.policia.gov.co.rpost.biz dia: miércoles 10/07/2019 09:21 a.m."/>
    <s v="N"/>
    <m/>
    <x v="1"/>
    <s v="."/>
    <s v="N"/>
    <d v="2019-07-10T00:00:00"/>
    <d v="2019-07-10T00:00:00"/>
    <n v="1"/>
    <n v="1"/>
    <s v="cumple"/>
  </r>
  <r>
    <x v="0"/>
    <n v="2019006617"/>
    <d v="2019-07-09T00:00:00"/>
    <s v="EN COMUNICACION DEL DIA 04072019 CON OFICIO GA-GD-FT-015 DE LA JUNTA CENTRAL DE CONTADORES, SOLICITAN EXPEDIR CERTIFICADOS HISTORICOS DE REVISORIA FISCAL Y COPIAS DE LAS ACTAS DE NOMBRAMIENTOS DE LAS REVISORIAS FISCALES Y LAS CARTAS DE ACEPTACION DE LOS C"/>
    <s v="A"/>
    <s v="JCMARIN"/>
    <s v=" "/>
    <s v="Principal"/>
    <d v="2019-07-09T00:00:00"/>
    <s v="Origino"/>
    <s v="."/>
    <s v="."/>
    <s v="."/>
    <s v="Finalizado"/>
    <s v=" "/>
    <s v="Asignado a"/>
    <s v="ECUARTAS"/>
    <s v="Registros Pub y Redes Emp"/>
    <s v="Back (Registro)"/>
    <d v="2019-07-09T00:00:00"/>
    <s v="A"/>
    <m/>
    <m/>
    <m/>
    <m/>
    <m/>
    <m/>
    <m/>
    <m/>
    <s v="Sin Identificación"/>
    <m/>
    <s v="JOSE ORLANDO RAMIREZ ZULUAGA"/>
    <n v="6444450"/>
    <s v="inspeccion.vigilancia7@jcc.gov.co"/>
    <m/>
    <m/>
    <s v="3 Peticiones"/>
    <s v="P-SOLICITA CERTIFICADOS O COPIAS"/>
    <s v="Registros Publicos y Redes Emp"/>
    <s v="Derecho de peticion"/>
    <s v="."/>
    <s v="."/>
    <s v="PENDIENTE CERTIFICADO ESPECIAL CON EDNA RADICACION 20190373133 20-0674 SANTIAGO DE CALI, 15 DE JULIO DE 2019 SEÑORES JUNTA CENTRAL DE CONTADORES ATENCIÓN: JOSE ORLANDO RAMIREZ ZULUAGA DIRECTOR GENERAL INSPECCION.VIGILANCIA7@JCC.GOV.CO BOGOTÁ D.C. CORDIAL "/>
    <s v="."/>
    <s v="Finalizado"/>
    <s v="JCMARIN"/>
    <d v="2019-07-10T00:00:00"/>
    <d v="2019-07-15T00:00:00"/>
    <s v="se envia por correo electronico 'inspeccion.vigilancia7@jcc.gov.co.rpost.biz' dia: lunes 15/07/2019 02:08 p.m."/>
    <s v="N"/>
    <m/>
    <x v="1"/>
    <s v="."/>
    <s v="N"/>
    <d v="2019-07-15T00:00:00"/>
    <d v="2019-07-15T00:00:00"/>
    <n v="4"/>
    <n v="4"/>
    <s v="cumple"/>
  </r>
  <r>
    <x v="0"/>
    <n v="2019006630"/>
    <d v="2019-07-10T00:00:00"/>
    <s v="EN COMUNICACION DEL DIA 10072019 CON OFICIO 20380-02-435 DE LA FISCALIA GENERL DE LA NACION, FISCALIA 15 ESPECIALIZADA GAULA MILITAR, SOLICITAN INFORMAR SOBRE LOS BIENES INMUEBLES QUE PERTENEZCAN AL SR. MILTON JULIAN PAREDES COLORADO IDENTIFICADO CON CC. "/>
    <s v="A"/>
    <s v="JCMARIN"/>
    <s v=" "/>
    <s v="Principal"/>
    <d v="2019-07-10T00:00:00"/>
    <s v="Origino"/>
    <s v="."/>
    <s v="."/>
    <s v="."/>
    <s v="Finalizado"/>
    <s v=" "/>
    <s v="Asignado a"/>
    <s v="ECUARTAS"/>
    <s v="Registros Pub y Redes Emp"/>
    <s v="Back (Registro)"/>
    <d v="2019-07-10T00:00:00"/>
    <s v="A"/>
    <s v="MERCANTIL"/>
    <n v="868859"/>
    <m/>
    <m/>
    <m/>
    <m/>
    <m/>
    <m/>
    <s v="Sin Identificación"/>
    <m/>
    <s v="JOSE EDGAR QUINTERO MONCADA"/>
    <m/>
    <s v="jose.quintero@fiscalia.gov.co"/>
    <m/>
    <n v="3506011922"/>
    <s v="3 Peticiones"/>
    <s v="P-SOLICITA CERTIFICADOS O COPIAS"/>
    <s v="Registros Publicos y Redes Emp"/>
    <s v="Derecho de peticion"/>
    <s v="."/>
    <s v="."/>
    <s v="20-0669 SANTIAGO DE CALI, 11 DE JULIO DE 2019 SEÑORES FISCALIA GENERAL DE LA NACION ATENCIÓN: JOSE EDGAR QUINTERO MONCADA FUNCIONARIO POLICÍA JUDICIAL JOSE.QUINTEROM@FISCALIA.GOV.CO SANTIAGO DE CALI CORDIAL SALUDO, DAMOS RESPUESTA A SU OFICIO NO. 20380-02"/>
    <s v="."/>
    <s v="Finalizado"/>
    <s v="ECUARTAS"/>
    <d v="2019-07-11T00:00:00"/>
    <d v="2019-07-11T00:00:00"/>
    <s v="se envio por correo electronico:'jose.quinterom@fiscalia.gov.co.rpost.biz' dia:jueves 11/07/2019 08:11 a.m."/>
    <s v="N"/>
    <m/>
    <x v="1"/>
    <s v="."/>
    <s v="N"/>
    <d v="2019-07-11T00:00:00"/>
    <d v="2019-07-11T00:00:00"/>
    <n v="1"/>
    <n v="1"/>
    <s v="cumple"/>
  </r>
  <r>
    <x v="0"/>
    <n v="2019006639"/>
    <d v="2019-07-10T00:00:00"/>
    <s v="SUMINISTRAR INFORMACION REFERENTE COMO REPRESENENTANTES LEGALES, SUPLENTES, SOCIOS, CONTADORES O PERSONA NATURAL DE IMPORTADORAS Y DEMAS ACTIVIDADES DE COMERCIO, INSCRITAS ANTE LA CAMARA DE COMERCIO OBTENIDO COPIA CERTIFICADA DE LOS DOCUMENTACION ORIGINAL"/>
    <s v="A"/>
    <s v="JSALAZAR"/>
    <s v=" "/>
    <s v="Principal"/>
    <d v="2019-07-10T00:00:00"/>
    <s v="Origino"/>
    <s v="."/>
    <s v="."/>
    <s v="."/>
    <s v="Finalizado"/>
    <s v=" "/>
    <s v="Asignado a"/>
    <s v="ECUARTAS"/>
    <s v="Registros Pub y Redes Emp"/>
    <s v="Back (Registro)"/>
    <d v="2019-07-10T00:00:00"/>
    <s v="A"/>
    <m/>
    <m/>
    <m/>
    <m/>
    <m/>
    <m/>
    <m/>
    <m/>
    <s v="Sin Identificación"/>
    <m/>
    <s v="POLICIA NACIONAL"/>
    <m/>
    <s v="hector.lopez7932@correo.policia.gov.co"/>
    <s v="Correo Postal"/>
    <n v="3104970502"/>
    <s v="3 Peticiones"/>
    <s v="P-SOLICITA CERTIFICADOS O COPIAS"/>
    <s v="Registros Publicos y Redes Emp"/>
    <s v="Derecho de peticion"/>
    <s v="."/>
    <s v="."/>
    <s v="20-0667 SANTIAGO DE CALI, 10 DE JULIO DE 2019 SEÑORES MINISTERIO DE DEFENSA NACIONAL POLICIA NACIONAL ATENCIÓN: PATRULLERO HECTOR ANDRES LOPEZ GAVIRIA INVESTIGADOR CRIMINAL UBIC POLFA BARRANQUILLA HECTOR.LOPEZ7932@CORREO.POLICIA.GOV.CO BARRANQUILLA CORDIA"/>
    <s v="."/>
    <s v="Finalizado"/>
    <s v="ECUARTAS"/>
    <d v="2019-07-10T00:00:00"/>
    <d v="2019-07-10T00:00:00"/>
    <s v="se envio por correo electronico 'hector.lopez7932@correo.policia.gov.co.rpost.biz' dia miércoles 10/07/2019 02:01 p.m."/>
    <s v="N"/>
    <m/>
    <x v="1"/>
    <s v="."/>
    <s v="N"/>
    <d v="2019-07-10T00:00:00"/>
    <d v="2019-07-10T00:00:00"/>
    <n v="0"/>
    <n v="0"/>
    <s v="cumple"/>
  </r>
  <r>
    <x v="0"/>
    <n v="2019006640"/>
    <d v="2019-07-10T00:00:00"/>
    <s v="EN COMUNICACION DEL DIA 02072019 CON OFICIO 1980-2019 DEL JUZGADO 5 DE PEQUEÑAS CAUSAS DE FLORIDABLANCA, ENVIADO A LA CAMARA DE COMERCIO DE BUCARAMANGA Y REMITIDO A LA CAMARA DE COMERCIO DE CALI EL DIA 05072019 POR CORREO CERTIFICADO, SIOLICITAN EXPEDIR C"/>
    <s v="A"/>
    <s v="JCMARIN"/>
    <s v=" "/>
    <s v="Principal"/>
    <d v="2019-07-10T00:00:00"/>
    <s v="Origino"/>
    <s v="."/>
    <s v="."/>
    <s v="."/>
    <s v="Finalizado"/>
    <s v=" "/>
    <s v="Asignado a"/>
    <s v="ECUARTAS"/>
    <s v="Registros Pub y Redes Emp"/>
    <s v="Back (Registro)"/>
    <d v="2019-07-10T00:00:00"/>
    <s v="A"/>
    <m/>
    <m/>
    <m/>
    <m/>
    <m/>
    <m/>
    <m/>
    <m/>
    <s v="Sin Identificación"/>
    <m/>
    <s v="KARHOL AMALIA SERRANO SANCHEZ"/>
    <m/>
    <m/>
    <m/>
    <m/>
    <s v="3 Peticiones"/>
    <s v="P-SOLICITA CERTIFICADOS O COPIAS"/>
    <s v="Registros Publicos y Redes Emp"/>
    <s v="Derecho de peticion"/>
    <s v="."/>
    <s v="."/>
    <s v="20 - 0662 SANTIAGO DE CALI, 10 DE JULIO DE 2019 SEÑORES JUZGADO QUINTO DE PEQUEÑAS CAUSAS Y COMPETENCIA MULTIPLE DE FLORIDABLANCA ATENCIÓN: JUAN CARLOS GUTIERREZ GALLO SUSTANCIADOR J06CMPALFLORIDABLANCA@NOTIFICACIONESRJ.GOV.CO FLORIDABLANCA CORDIAL SALUDO"/>
    <s v="."/>
    <s v="Finalizado"/>
    <s v="ECUARTAS"/>
    <d v="2019-07-10T00:00:00"/>
    <d v="2019-07-10T00:00:00"/>
    <s v="se envia por correo electronico 'j06cmpalFloridablanca@notificacionesrj.gov.co.rpost.biz' el dia: miércoles 10/07/2019 04:02 p.m."/>
    <s v="N"/>
    <m/>
    <x v="1"/>
    <s v="."/>
    <s v="N"/>
    <d v="2019-07-10T00:00:00"/>
    <d v="2019-07-10T00:00:00"/>
    <n v="0"/>
    <n v="0"/>
    <s v="cumple"/>
  </r>
  <r>
    <x v="0"/>
    <n v="2019006644"/>
    <d v="2019-07-10T00:00:00"/>
    <s v="EN COMUNICACION DEL DIA 08072019 COMUNICACION VIA EMAIL A CONTACTO CCC EL JUZGADO 13 PENAL MUNICIPAL DE BOGOTA SOLICITA SE LE EXPLIQUE LA ESTRUCTURA ADMINISTRATIVA DE COOMEVA EPS Y EN ESPECIAL QUIEN ES EL REPRSENTANTE LEGAL Y SUS SUPLENTES Y QUIEN EJERCE "/>
    <s v="A"/>
    <s v="JCMARIN"/>
    <s v=" "/>
    <s v="Principal"/>
    <d v="2019-07-10T00:00:00"/>
    <s v="Origino"/>
    <s v="."/>
    <s v="."/>
    <s v="."/>
    <s v="Finalizado"/>
    <s v=" "/>
    <s v="Asignado a"/>
    <s v="ECUARTAS"/>
    <s v="Registros Pub y Redes Emp"/>
    <s v="Back (Registro)"/>
    <d v="2019-07-10T00:00:00"/>
    <s v="A"/>
    <s v="MERCANTIL"/>
    <n v="399293"/>
    <m/>
    <m/>
    <m/>
    <m/>
    <m/>
    <m/>
    <s v="Inscrito"/>
    <m/>
    <s v="WILFREDO BETANCOURT MOSQUERA"/>
    <n v="2823331"/>
    <s v="j13pmgbt@cendoj.ramajudicial.gov.co"/>
    <s v="E-mail"/>
    <m/>
    <s v="3 Peticiones"/>
    <s v="P-SOLICITA INFORMACION DE TRAMITES DE CCC"/>
    <s v="Registros Publicos y Redes Emp"/>
    <s v="Derecho de peticion"/>
    <s v="."/>
    <s v="."/>
    <s v="RESPUESTA ENVIADA PARA USUARIO 11-07-2019 SANTIAGO DE CALI, 11 DE JULIO DE 2019 SEÑOR JUEZ WILFREDO BETANCOURT MOSQUERA JUZGADO 13 PENAL MUNICIPAL CON FUNCIÓN DE CONTROL DE GARANTÍAS J13PMGBT@CENDOJ.RAMAJUDICIAL.GOV.CO CALLE 16 NO. 7-39 PISO 3 CONVIDA BOG"/>
    <s v="."/>
    <s v="Finalizado"/>
    <s v="WBURBANO"/>
    <d v="2019-07-11T00:00:00"/>
    <d v="2019-07-11T00:00:00"/>
    <s v="SE ENVIO POR CORREO ELECTRONICO 'j13pmgbt@cendoj.ramajudicial.gov.co.rpost.biz' DIA: jueves 11/07/2019 10:04 a.m."/>
    <s v="N"/>
    <m/>
    <x v="1"/>
    <s v="."/>
    <s v="N"/>
    <d v="2019-07-11T00:00:00"/>
    <d v="2019-07-11T00:00:00"/>
    <n v="1"/>
    <n v="1"/>
    <s v="cumple"/>
  </r>
  <r>
    <x v="0"/>
    <n v="2019006647"/>
    <d v="2019-07-10T00:00:00"/>
    <s v="EN COMUNICACION DEL DIA 09072019 CON OFICIO 8438 DEL CENTRO DE SERVICIOS JUDICIALES PARA ADOLECENTES POPAYAN, SOLICITAN SE EXPIDA CERTIFICADO DE EXISTENCIA Y REPRESENTACION LEGAL DE LA ENTIDAD EMSSANAR EPS.EN RELAION AL AUTO DE FECHA 08072019 EMITIDO POR "/>
    <s v="A"/>
    <s v="JCMARIN"/>
    <s v=" "/>
    <s v="Principal"/>
    <d v="2019-07-10T00:00:00"/>
    <s v="Origino"/>
    <s v="."/>
    <s v="."/>
    <s v="."/>
    <s v="Finalizado"/>
    <s v=" "/>
    <s v="Asignado a"/>
    <s v="ECUARTAS"/>
    <s v="Registros Pub y Redes Emp"/>
    <s v="Back (Registro)"/>
    <d v="2019-07-10T00:00:00"/>
    <s v="A"/>
    <m/>
    <m/>
    <m/>
    <m/>
    <m/>
    <m/>
    <m/>
    <m/>
    <s v="Sin Identificación"/>
    <m/>
    <s v="ALMEIRA MENESES CLARO"/>
    <n v="8318790"/>
    <s v="cserjmecau@cendoj.ramajudicial.gov.co"/>
    <m/>
    <m/>
    <s v="3 Peticiones"/>
    <s v="P-SOLICITA CERTIFICADOS O COPIAS"/>
    <s v="Registros Publicos y Redes Emp"/>
    <s v="Derecho de peticion"/>
    <s v="."/>
    <s v="."/>
    <s v="20-0668 SANTIAGO DE CALI, 10 DE JULIO DE 2019 SEÑORES CENTRO DE SERVICIOS JUDICIALES PARA ADOLESCENTES ATENCIÓN: ALMEIRA MENESES CLAROS SECRETARIA CSERJMECAU@CENDOJ.RAMAJUDICIAL.GOV.CO POPAYÁN CORDIAL SALUDO, DAMOS RESPUESTA A SU OFICIO NO. 8438 DE FECHA "/>
    <s v="."/>
    <s v="Finalizado"/>
    <s v="ECUARTAS"/>
    <d v="2019-07-10T00:00:00"/>
    <d v="2019-07-10T00:00:00"/>
    <s v="se envio por correo electronico 'cserjmecau@cendoj.ramajudicial.gov.co.rpost.biz' dia: miércoles 10/07/2019 03:06 p.m."/>
    <s v="N"/>
    <m/>
    <x v="1"/>
    <s v="."/>
    <s v="N"/>
    <d v="2019-07-10T00:00:00"/>
    <d v="2019-07-10T00:00:00"/>
    <n v="0"/>
    <n v="0"/>
    <s v="cumple"/>
  </r>
  <r>
    <x v="0"/>
    <n v="2019006648"/>
    <d v="2019-07-10T00:00:00"/>
    <s v="EN COMUNICACION DEL DIA 08072019 CON OFICIO RAD. 110016000253200680010 OT 22033 DE LA FISCALIA GENERAL DE LA NACION BOGOTA GRUPO INTERNO DE TRABAJO DE PERSECUCION DE BIENESJUSTICIA TRANSICIONAL, SOLICITAN EXPEDIR CERTIFICADO DE EXISTENCIA Y REPRESENTACION"/>
    <s v="A"/>
    <s v="JCMARIN"/>
    <s v=" "/>
    <s v="Principal"/>
    <d v="2019-07-10T00:00:00"/>
    <s v="Origino"/>
    <s v="."/>
    <s v="."/>
    <s v="."/>
    <s v="Finalizado"/>
    <s v=" "/>
    <s v="Asignado a"/>
    <s v="ECUARTAS"/>
    <s v="Registros Pub y Redes Emp"/>
    <s v="Back (Registro)"/>
    <d v="2019-07-10T00:00:00"/>
    <s v="A"/>
    <s v="MERCANTIL"/>
    <n v="2630"/>
    <m/>
    <m/>
    <m/>
    <m/>
    <m/>
    <m/>
    <s v="Sin Identificación"/>
    <m/>
    <s v="JOSE LISANDRO GARCIA PINTO"/>
    <m/>
    <s v="lisandro.garcia@fiscalia.gov.co"/>
    <m/>
    <n v="3506011429"/>
    <s v="3 Peticiones"/>
    <s v="P-SOLICITA CERTIFICADOS O COPIAS"/>
    <s v="Registros Publicos y Redes Emp"/>
    <s v="Derecho de peticion"/>
    <s v="."/>
    <s v="."/>
    <s v="20-0670 SANTIAGO DE CALI, 11 DE JULIO DE 2019 SEÑORES FISCALIA GENERAL DE LA NACION ATENCIÓN: JOSE LISANDRO GARCIA PINTO TÉCNICO INVESTIGADOR II LISANDRO.GARCIA@FISCALIA.GOV.CO BOGOTÁ D.C. CORDIAL SALUDO, DAMOS RESPUESTA A SU OFICIO RADICADO 1100160002532"/>
    <s v="."/>
    <s v="Finalizado"/>
    <s v="ECUARTAS"/>
    <d v="2019-07-11T00:00:00"/>
    <d v="2019-07-11T00:00:00"/>
    <s v="se envio por correo electronico 'lisandro.garcia@fiscalia.gov.co.rpost.biz' dia: jueves 11/07/2019 08:40 a.m."/>
    <s v="N"/>
    <m/>
    <x v="1"/>
    <s v="."/>
    <s v="N"/>
    <d v="2019-07-11T00:00:00"/>
    <d v="2019-07-11T00:00:00"/>
    <n v="1"/>
    <n v="1"/>
    <s v="cumple"/>
  </r>
  <r>
    <x v="0"/>
    <n v="2019006660"/>
    <d v="2019-07-10T00:00:00"/>
    <s v="SOLICITO COMEDIDAMENTE UN CERTIFICADO ESPECIAL, DONDE SE SIRVA CERTIFICAR QUE EL SEÑOR EDGAR DORRONSORO GARCIA CON CEDULA DE CIUDADANIA N° 1.144.159.15 DE CALI , ES O FUE EL REPRESENTANTE LEGAL DE LA SOCIEDAD AGUACLARA DORRONSORO Y CIA S EN C. CON NIT: 80"/>
    <s v="A"/>
    <s v="LNDELGAD"/>
    <s v=" "/>
    <s v="Principal"/>
    <d v="2019-07-10T00:00:00"/>
    <s v="Origino"/>
    <s v="."/>
    <s v="."/>
    <s v="."/>
    <s v="Finalizado"/>
    <s v=" "/>
    <s v="Asignado a"/>
    <s v="ECUARTAS"/>
    <s v="Registros Pub y Redes Emp"/>
    <s v="Back (Registro)"/>
    <d v="2019-07-10T00:00:00"/>
    <s v="A"/>
    <m/>
    <m/>
    <m/>
    <m/>
    <m/>
    <m/>
    <m/>
    <m/>
    <s v="Sin Identificación"/>
    <n v="16765368"/>
    <s v="JUAN PABLO DORRONSORO"/>
    <n v="4890948"/>
    <s v="."/>
    <s v="Presencial con Carta"/>
    <m/>
    <s v="3 Peticiones"/>
    <s v="P-SOLICITA CERTIFICADOS O COPIAS"/>
    <s v="Registros Publicos y Redes Emp"/>
    <s v="Derecho de peticion"/>
    <s v="."/>
    <s v="."/>
    <s v="SE ENVIA MODELO DE RESPUESTA A WILLIAM BURBANO 20-0671 SANTIAGO DE CALI, 11 DE JULIO DE 2019 SEÑOR JUAN PABLO DORRONSORO GERENTE KILIN S.A.S CRA. 2 OESTE NO. 5 ¿ 20 KILIN.CALI@HOTMAIL.COM SANTIAGO DE CALI CORDIAL SALUDO, MEDIANTE COMUNICACIÓN ESCRITA DE F"/>
    <s v="."/>
    <s v="Finalizado"/>
    <s v="ECUARTAS"/>
    <d v="2019-07-11T00:00:00"/>
    <d v="2019-07-16T00:00:00"/>
    <s v="SE ENVIA POR CORREO ELECTRONICO 'Kilin.cali@hotmail.com.rpost.biz' DIA: martes 16/07/2019 08:10 a.m."/>
    <s v="N"/>
    <m/>
    <x v="1"/>
    <s v="."/>
    <s v="N"/>
    <d v="2019-07-16T00:00:00"/>
    <d v="2019-07-16T00:00:00"/>
    <n v="4"/>
    <n v="4"/>
    <s v="cumple"/>
  </r>
  <r>
    <x v="0"/>
    <n v="2019006667"/>
    <d v="2019-07-10T00:00:00"/>
    <s v="BUENAS TARDES, LA FISCALIA SOLICITA ENVIAR INFORMACION DE LAS EMPRESAS QUE SE ENCUENTREN REGISTRADAS EN EL RUP, CUYO OBJETO SEA EL TRANSPORTE ESPECIAL ESCOLAR. GRACIAS."/>
    <s v="A"/>
    <s v="CVASQUEZ"/>
    <s v=" "/>
    <s v="Jamundi"/>
    <d v="2019-07-10T00:00:00"/>
    <s v="Origino"/>
    <s v="."/>
    <s v="."/>
    <s v="."/>
    <s v="Finalizado"/>
    <s v=" "/>
    <s v="Asignado a"/>
    <s v="ECUARTAS"/>
    <s v="Registros Pub y Redes Emp"/>
    <s v="Back (Registro)"/>
    <d v="2019-07-10T00:00:00"/>
    <s v="A"/>
    <s v="NO APLICA"/>
    <m/>
    <m/>
    <m/>
    <m/>
    <m/>
    <m/>
    <m/>
    <s v="Sin Identificación"/>
    <m/>
    <s v="CARMEN JULIA BONILLA MACHADO"/>
    <n v="3927900"/>
    <m/>
    <s v="Presencial con Carta"/>
    <m/>
    <s v="3 Peticiones"/>
    <s v="P-SOLICITA CERTIFICADOS O COPIAS"/>
    <s v="Registros Publicos y Redes Emp"/>
    <s v="Derecho de peticion"/>
    <s v="."/>
    <s v="."/>
    <s v="20-0761 SANTIAGO DE CALI, 23 DE JULIO DE 2019 SEÑORES FISCALIA GENERAL DE LA NACIÓN ATENCIÓN: CARMEN JULIA BONILLA MACHADO TÉCNICO INVESTIGADOR II CARMEN.BONILLA@FISCALIA.GOV.CO SANTIAGO DE CALI CORDIAL SALUDO, DAMOS RESPUESTA A SU OFICIO 2038002-656 RADI"/>
    <s v="."/>
    <s v="Finalizado"/>
    <s v="ECUARTAS"/>
    <d v="2019-07-11T00:00:00"/>
    <d v="2019-07-23T00:00:00"/>
    <s v="se envia por correo electronico 'carmen.bonilla@fiscalia.gov.co.rpost.biz' dia: martes 23/07/2019 04:38 p.m."/>
    <s v="N"/>
    <m/>
    <x v="1"/>
    <s v="."/>
    <s v="N"/>
    <d v="2019-07-23T00:00:00"/>
    <d v="2019-07-23T00:00:00"/>
    <n v="9"/>
    <n v="9"/>
    <s v="cumple"/>
  </r>
  <r>
    <x v="0"/>
    <n v="2019006672"/>
    <d v="2019-07-10T00:00:00"/>
    <s v="BUENAS TARDES, ME GUSTARIA QUE POR ESCRITO SE ME INFORMARA PORQUE EL CERTIFICADO DE CAMARA DE COMERCIO QUE GENERE DESPUES DE RADICAR UNA SOLICITUD DE LIQUIDACION: NO ME TRAE LA FECHA DE VIGENCIA, YA QUE PARA LOS TRAMITES DE CANCELACION ANTE LA DIAN ASI ME"/>
    <s v="A"/>
    <s v="NPCHACON"/>
    <s v=" "/>
    <s v="Principal"/>
    <d v="2019-07-10T00:00:00"/>
    <s v="Origino"/>
    <s v="."/>
    <s v="."/>
    <s v="."/>
    <s v="Finalizado"/>
    <s v=" "/>
    <s v="Asignado a"/>
    <s v="ECUARTAS"/>
    <s v="Registros Pub y Redes Emp"/>
    <s v="Back (Registro)"/>
    <d v="2019-07-10T00:00:00"/>
    <s v="A"/>
    <s v="MERCANTIL"/>
    <n v="923443"/>
    <m/>
    <m/>
    <m/>
    <m/>
    <m/>
    <m/>
    <s v="Inscrito"/>
    <n v="900835384"/>
    <s v="YURLEY CUREQUIA HERNANDEZ"/>
    <s v="6040555 EXT 114"/>
    <s v="contabilidad.medellin@herratec.co"/>
    <s v="E-mail"/>
    <m/>
    <s v="3 Peticiones"/>
    <s v="P-SOLICITA CERTIFICADOS O COPIAS"/>
    <s v="Registros Publicos y Redes Emp"/>
    <s v="Derecho de peticion"/>
    <s v="."/>
    <s v="."/>
    <s v="19/07/2019: SE REMITIÓ RESPUESTA A MARQUEZ PARA SU REVISIÓN. IROMERO. SANTIAGO DE CALI, 24 DE JULIO DE 2019 SEÑORA YURLEY CUREQUIA HERNANDEZ CONTABILIDAD.MEDELLIN@HERRATEC.COM.CO MEDELLÍN RECIBA UN CORDIAL SALUDO, MEDIANTE E-MAIL DE FECHA 10 DE JULIO DE 2"/>
    <s v="."/>
    <s v="Finalizado"/>
    <s v="IROMERO"/>
    <d v="2019-07-19T00:00:00"/>
    <d v="2019-08-06T00:00:00"/>
    <s v="se envia respuesta correo 'contabilidad.medellin@herratec.com.co.rpost.biz' dia: jueves 25/07/2019 08:31 a.m."/>
    <s v="N"/>
    <m/>
    <x v="1"/>
    <s v="."/>
    <s v="N"/>
    <d v="2019-07-25T00:00:00"/>
    <d v="2019-07-25T00:00:00"/>
    <n v="11"/>
    <n v="11"/>
    <s v="cumple"/>
  </r>
  <r>
    <x v="0"/>
    <n v="2019006675"/>
    <d v="2019-07-10T00:00:00"/>
    <s v="EN COMUNICACION DEL DIA 27062019 MEDIANTE CARTA DE LA OFICINA JURIDICA DE LA UNIVERSIDAD TECNOLOGICA DE PEREIRA SOLICITA EXPEDIR CERTIFICADO DE EXISTENCIA Y REPRESENTACION LEGAL Y COPIA DEL ACTA DE LIQUIDACION DE LA SOCIEDAD (SI ES EL CASO)."/>
    <s v="A"/>
    <s v="JCMARIN"/>
    <s v=" "/>
    <s v="Principal"/>
    <d v="2019-07-10T00:00:00"/>
    <s v="Origino"/>
    <s v="."/>
    <s v="."/>
    <s v="."/>
    <s v="Finalizado"/>
    <s v=" "/>
    <s v="Asignado a"/>
    <s v="ECUARTAS"/>
    <s v="Registros Pub y Redes Emp"/>
    <s v="Back (Registro)"/>
    <d v="2019-07-10T00:00:00"/>
    <s v="A"/>
    <s v="MERCANTIL"/>
    <n v="154656"/>
    <m/>
    <m/>
    <m/>
    <m/>
    <m/>
    <m/>
    <s v="Sin Identificación"/>
    <m/>
    <s v="MARIA TERESA VELEZ ANGEL"/>
    <n v="3137300"/>
    <s v="juan.alvarez4@utp.edu.co"/>
    <s v="Presencial con Carta"/>
    <m/>
    <s v="3 Peticiones"/>
    <s v="P-SOLICITA CERTIFICADOS O COPIAS"/>
    <s v="Registros Publicos y Redes Emp"/>
    <s v="Derecho de peticion"/>
    <s v="."/>
    <s v="."/>
    <s v="RESPUESTA ENVIADA AL CLIENTE CORREO 17-07-2019 SANTIAGO DE CALI, 17 DE JULIO DE 2019 SENORA: MARIA TERESA VELEZ ANGEL JEFE OFICINA JURIDICA UNIVERSIDAD TECNOLOGICA DE PEREIRA CORREO ELECTRONICO: JUAN.ALVAREZ@UTP.EDU.CO PEREIRA - RISARALDA CORDIAL SALUDO, "/>
    <s v="."/>
    <s v="Finalizado"/>
    <s v="JCMARIN"/>
    <d v="2019-07-16T00:00:00"/>
    <d v="2019-08-06T00:00:00"/>
    <s v="se dio respuesta al correo 'juan.alvarez@utp.edu.co.rpost.biz'"/>
    <s v="N"/>
    <m/>
    <x v="1"/>
    <s v="."/>
    <s v="N"/>
    <d v="2019-07-19T00:00:00"/>
    <d v="2019-07-19T00:00:00"/>
    <n v="7"/>
    <n v="7"/>
    <s v="cumple"/>
  </r>
  <r>
    <x v="0"/>
    <n v="2019006712"/>
    <d v="2019-07-11T00:00:00"/>
    <s v="EN COMUNICCION DEL DIA 10062019 MEDIANTE CARTA, EL SR. JOSE WILLIAM MARULANDA IDENTIFICADO CON CC. NO. 79486619, SOLICITA SE LE INFORME SI SE ENCUENTRA REGISTRADO COMO COMERCIANTE Y SI POSEE ESTABELCIMEINTOS DE COMERCIO SU NOMBRE, ESTO PARA DEMOSTRAR INSO"/>
    <s v="A"/>
    <s v="JCMARIN"/>
    <s v=" "/>
    <s v="Principal"/>
    <d v="2019-07-11T00:00:00"/>
    <s v="Origino"/>
    <s v="."/>
    <s v="."/>
    <s v="."/>
    <s v="Finalizado"/>
    <s v=" "/>
    <s v="Asignado a"/>
    <s v="MVELASCO"/>
    <s v="Registros Pub y Redes Emp"/>
    <s v="Back (Registro)"/>
    <d v="2019-07-11T00:00:00"/>
    <s v="A"/>
    <m/>
    <m/>
    <m/>
    <m/>
    <m/>
    <m/>
    <m/>
    <m/>
    <s v="Sin Identificación"/>
    <m/>
    <s v="JOSE WILLIAM MARULANDA"/>
    <m/>
    <m/>
    <m/>
    <m/>
    <s v="3 Peticiones"/>
    <s v="P-SOLICITA CERTIFICADOS O COPIAS"/>
    <s v="Registros Publicos y Redes Emp"/>
    <s v="Derecho de peticion"/>
    <s v="."/>
    <s v="."/>
    <s v="SANTIAGO DE CALI, 15 DE JULIO DE 2019 SEÑOR JOSE WILLIAM MARULANDA CC 79486619 NI 26873 ESTABLECIMIENTO PENITENCIARIO Y CARCELARIO DE MEDIANA SEGURIDAD DE CHIQUINQUIRÁ KM 2 VÍA A BOGOTÁ CHIQUINQUIRÁ - BOYACÁ CORDIAL SALUDO, MEDIANTE ESCRITO DEL 10 DE JUNI"/>
    <s v="."/>
    <s v="Finalizado"/>
    <s v="MVELASCO"/>
    <d v="2019-07-15T00:00:00"/>
    <d v="2019-07-16T00:00:00"/>
    <s v=" "/>
    <s v="N"/>
    <m/>
    <x v="1"/>
    <s v="Interés general y particular"/>
    <s v="N"/>
    <d v="2019-07-15T00:00:00"/>
    <d v="2019-07-16T00:00:00"/>
    <n v="2"/>
    <n v="2"/>
    <s v="cumple"/>
  </r>
  <r>
    <x v="0"/>
    <n v="2019006714"/>
    <d v="2019-07-11T00:00:00"/>
    <s v="EN COMUNICACION DEL DIA 07062019 MEDIANTE CARTA EL SR. MARIO ANDRES VARGAS IDENTIFICADO CON CC. NO. 74433903 SOLICITA SE LE INFORME SI SE ENCUENTR&lt; REGISTRADO COMO COMERCIANTE Y SI POEE ESTABLÑECIMIENTOS DE COMERCIO A SU NOMBRE PARA DEMOSTRAR INSOVENCIA E"/>
    <s v="A"/>
    <s v="JCMARIN"/>
    <s v=" "/>
    <s v="Principal"/>
    <d v="2019-07-11T00:00:00"/>
    <s v="Origino"/>
    <s v="."/>
    <s v="."/>
    <s v="."/>
    <s v="Finalizado"/>
    <s v=" "/>
    <s v="Asignado a"/>
    <s v="MVELASCO"/>
    <s v="Registros Pub y Redes Emp"/>
    <s v="Back (Registro)"/>
    <d v="2019-07-11T00:00:00"/>
    <s v="A"/>
    <m/>
    <m/>
    <m/>
    <m/>
    <m/>
    <m/>
    <m/>
    <m/>
    <s v="Sin Identificación"/>
    <m/>
    <s v="MARIO ANDRES VARGAS"/>
    <m/>
    <m/>
    <m/>
    <m/>
    <s v="3 Peticiones"/>
    <s v="P-SOLICITA CERTIFICADOS O COPIAS"/>
    <s v="Registros Publicos y Redes Emp"/>
    <s v="Derecho de peticion"/>
    <s v="."/>
    <s v="."/>
    <s v="SANTIAGO DE CALI, 15 DE JULIO DE 2019 SEÑOR MARIO ANDRES VARGAS CC 74433903 TD 11754 PATIO 3 ESTABLECIMIENTO PENITENCIARIO Y CARCELARIO DE MEDIANA SEGURIDAD DE SOGAMOSO CARRERA 9 A NO. 1ª - 16 SUR BARRIO LA VILLETA SOGAMOSO - BOYACÁ CORDIAL SALUDO, MEDIAN"/>
    <s v="."/>
    <s v="Finalizado"/>
    <s v="MVELASCO"/>
    <d v="2019-07-15T00:00:00"/>
    <d v="2019-07-16T00:00:00"/>
    <s v=" "/>
    <s v="N"/>
    <m/>
    <x v="1"/>
    <s v="Interés general y particular"/>
    <s v="N"/>
    <d v="2019-07-15T00:00:00"/>
    <d v="2019-07-16T00:00:00"/>
    <n v="2"/>
    <n v="2"/>
    <s v="cumple"/>
  </r>
  <r>
    <x v="0"/>
    <n v="2019006718"/>
    <d v="2019-07-11T00:00:00"/>
    <s v="EN COMUNICCION DEL DIA 05062019 MEDIANTE CARTA EL SR. HOMAR IVAN ROJAS TORRES IDENTIFICADO CON CC. NO 13486501 SOLICITA SE LE INFORME SI SE ENCUENTRA REGISTRADO COMO COMERCIANTE Y SI POSEE ESTABLECIMEITNSO DE COMERCIOA SU NOMBRE ESTO PARA DEMOPSTRAR INSOV"/>
    <s v="A"/>
    <s v="JCMARIN"/>
    <s v=" "/>
    <s v="Principal"/>
    <d v="2019-07-11T00:00:00"/>
    <s v="Origino"/>
    <s v="."/>
    <s v="."/>
    <s v="."/>
    <s v="Finalizado"/>
    <s v=" "/>
    <s v="Asignado a"/>
    <s v="MVELASCO"/>
    <s v="Registros Pub y Redes Emp"/>
    <s v="Back (Registro)"/>
    <d v="2019-07-11T00:00:00"/>
    <s v="A"/>
    <m/>
    <m/>
    <m/>
    <m/>
    <m/>
    <m/>
    <m/>
    <m/>
    <s v="Sin Identificación"/>
    <m/>
    <s v="HOMAR IVAN ROJAS TORRES"/>
    <m/>
    <m/>
    <m/>
    <m/>
    <s v="3 Peticiones"/>
    <s v="P-SOLICITA CERTIFICADOS O COPIAS"/>
    <s v="Registros Publicos y Redes Emp"/>
    <s v="Derecho de peticion"/>
    <s v="."/>
    <s v="."/>
    <s v="SANTIAGO DE CALI, 15 DE JULIO DE 2019 SEÑOR OMAR IVAN ROJAS TORRES CC 13486501 TD 8400 PATIO 3 ESTABLECIMIENTO PENITENCIARIO Y CARCELARIO DE MEDIANA SEGURIDAD DE SOGAMOSO CARRERA 9 A NO. 1ª - 16 SUR BARRIO LA VILLETA SOGAMOSO - BOYACÁ CORDIAL SALUDO, MEDI"/>
    <s v="."/>
    <s v="Finalizado"/>
    <s v="MVELASCO"/>
    <d v="2019-07-15T00:00:00"/>
    <d v="2019-07-16T00:00:00"/>
    <s v=" "/>
    <s v="N"/>
    <m/>
    <x v="1"/>
    <s v="Interés general y particular"/>
    <s v="N"/>
    <d v="2019-07-15T00:00:00"/>
    <d v="2019-07-16T00:00:00"/>
    <n v="2"/>
    <n v="2"/>
    <s v="cumple"/>
  </r>
  <r>
    <x v="0"/>
    <n v="2019006720"/>
    <d v="2019-07-11T00:00:00"/>
    <s v="EN COMUNICCION DEL DIA 09062019 MEDIANTE CARTA EL SR. JHON JAIRO TAPIA BERMUDEZ IDENTIFICADO CON CC. NO 77189151 SOLICITA SE LE INFORME SI SE ENCUENTRA REGISTRADO COMO COMERCIANTE Y SI POSEE ESTABLECIMEITNSO DE COMERCIOA SU NOMBRE ESTO PARA DEMOPSTRAR INS"/>
    <s v="A"/>
    <s v="JCMARIN"/>
    <s v=" "/>
    <s v="Principal"/>
    <d v="2019-07-11T00:00:00"/>
    <s v="Origino"/>
    <s v="."/>
    <s v="."/>
    <s v="."/>
    <s v="Finalizado"/>
    <s v=" "/>
    <s v="Asignado a"/>
    <s v="MVELASCO"/>
    <s v="Registros Pub y Redes Emp"/>
    <s v="Back (Registro)"/>
    <d v="2019-07-11T00:00:00"/>
    <s v="A"/>
    <m/>
    <m/>
    <m/>
    <m/>
    <m/>
    <m/>
    <m/>
    <m/>
    <s v="Sin Identificación"/>
    <m/>
    <s v="JHON JAIRO TAPIA BERMUDEZ"/>
    <m/>
    <m/>
    <m/>
    <m/>
    <s v="3 Peticiones"/>
    <s v="P-SOLICITA CERTIFICADOS O COPIAS"/>
    <s v="Registros Publicos y Redes Emp"/>
    <s v="Derecho de peticion"/>
    <s v="."/>
    <s v="."/>
    <s v="SANTIAGO DE CALI, 15 DE JULIO DE 2019 SEÑOR JHON JAIRO TAPIA BERMUDEZ CC 77189151 TD 11495 PATIO 3 ESTABLECIMIENTO PENITENCIARIO Y CARCELARIO DE MEDIANA SEGURIDAD DE SOGAMOSO CARRERA 9 A NO. 1ª - 16 SUR BARRIO LA VILLETA SOGAMOSO - BOYACÁ CORDIAL SALUDO, "/>
    <s v="."/>
    <s v="Finalizado"/>
    <s v="MVELASCO"/>
    <d v="2019-07-15T00:00:00"/>
    <d v="2019-07-16T00:00:00"/>
    <s v=" "/>
    <s v="N"/>
    <m/>
    <x v="1"/>
    <s v="Interés general y particular"/>
    <s v="N"/>
    <d v="2019-07-15T00:00:00"/>
    <d v="2019-07-16T00:00:00"/>
    <n v="2"/>
    <n v="2"/>
    <s v="cumple"/>
  </r>
  <r>
    <x v="0"/>
    <n v="2019006722"/>
    <d v="2019-07-11T00:00:00"/>
    <s v="EN COMUNICACION DEL DIA 28062019 MEDIANTE COMUNICACDO EL TRIBUNAL ADMINISTRATIVO DEL META, ENVIADO A LA CAMARA DE COMERCIO DE VILLAVICENCIO Y REMITIDO A LA CAMARA DE COMERCIO DE CLI EL DIA 09072019 RECIBIDO EL 11072019 CON RADICACION NO. 20190371674 POR T"/>
    <s v="A"/>
    <s v="JCMARIN"/>
    <s v=" "/>
    <s v="Principal"/>
    <d v="2019-07-11T00:00:00"/>
    <s v="Origino"/>
    <s v="."/>
    <s v="."/>
    <s v="."/>
    <s v="Finalizado"/>
    <s v=" "/>
    <s v="Asignado a"/>
    <s v="ECUARTAS"/>
    <s v="Registros Pub y Redes Emp"/>
    <s v="Back (Registro)"/>
    <d v="2019-07-11T00:00:00"/>
    <s v="A"/>
    <m/>
    <m/>
    <m/>
    <m/>
    <m/>
    <m/>
    <m/>
    <m/>
    <s v="Sin Identificación"/>
    <m/>
    <s v="TERESA HERRERA ANDRADE"/>
    <s v="6621126 EX 172"/>
    <m/>
    <m/>
    <m/>
    <s v="3 Peticiones"/>
    <s v="P-SOLICITA CERTIFICADOS O COPIAS"/>
    <s v="Registros Publicos y Redes Emp"/>
    <s v="Derecho de peticion"/>
    <s v="."/>
    <s v="."/>
    <s v="SANTIAGO DE CALI, 15 DE JULIO DE 2019 SEÑORES TRIBUNAL ADMINISTRATIVO DEL META ATENCIÓN: GINA PAOLA RODRIGUEZ GÓMEZ SECRETARIA SGTADMVCIO@CENDOJ.RAMAJUDICIAL.GOV.CO VILLAVICENCIO CORDIAL SALUDO, NIT_x0009_RAZON SOCIAL_x0009_INSCRITO_x0009_ESTADO 900135809-6_x0009_PARQUES TEMATIC"/>
    <s v="."/>
    <s v="Finalizado"/>
    <s v="ECUARTAS"/>
    <d v="2019-07-15T00:00:00"/>
    <d v="2019-07-15T00:00:00"/>
    <s v="SE ENVIA POR CORREO ELECTRONICO 'sgtadmvcio@cendoj.ramajudicial.gov.co.rpost.biz' DIA: lunes 15/07/2019 09:04 a.m."/>
    <s v="N"/>
    <m/>
    <x v="1"/>
    <s v="."/>
    <s v="N"/>
    <d v="2019-07-15T00:00:00"/>
    <d v="2019-07-15T00:00:00"/>
    <n v="2"/>
    <n v="2"/>
    <s v="cumple"/>
  </r>
  <r>
    <x v="0"/>
    <n v="2019006725"/>
    <d v="2019-07-11T00:00:00"/>
    <s v="EN COMUNICCION DEL DIA 11072019 CON OFICIO 105.000.201-0294 DE LA DIAN, SOLICITAN SUMINISTRAR LA INFORMACION VIGENTE REGISTRADA EN LAS BASES DE DATOS DE LAS PERSONS JURIDICAS RELACIONADAS EN EL ARCHIVO ADJUNTO DEL E-MAIL ENVIADO. NOTA: ESTE PQR ES PARA MA"/>
    <s v="A"/>
    <s v="JCMARIN"/>
    <s v=" "/>
    <s v="Principal"/>
    <d v="2019-07-11T00:00:00"/>
    <s v="Origino"/>
    <s v="."/>
    <s v="."/>
    <s v="."/>
    <s v="Finalizado"/>
    <s v=" "/>
    <s v="Asignado a"/>
    <s v="ECUARTAS"/>
    <s v="Registros Pub y Redes Emp"/>
    <s v="Back (Registro)"/>
    <d v="2019-07-11T00:00:00"/>
    <s v="A"/>
    <m/>
    <m/>
    <m/>
    <m/>
    <m/>
    <m/>
    <m/>
    <m/>
    <s v="Sin Identificación"/>
    <m/>
    <s v="JAVIOER BELTRAN LOZADA"/>
    <n v="8980066"/>
    <s v="jbeltranl1@dian.gov.co"/>
    <s v="E-mail"/>
    <m/>
    <s v="3 Peticiones"/>
    <s v="P-SOLICITA INFORMACION LEGAL DE CCC"/>
    <s v="Registros Publicos y Redes Emp"/>
    <s v="Derecho de peticion"/>
    <s v="."/>
    <s v="."/>
    <s v="20-0761 SANTIAGO DE CALI, 25 DE JULIO DE 2019 SEÑORES DIRECCIÓN DE IMPUESTOS Y ADUANAS NACIONALES ATENCIÓN: JAVIER BELTRAN LOSADA DIRECTOR SECCIONAL DE IMPUESTOS DE CALI CRODRIGUEZR@DIAN.GOV.CO SANTIAGO DE CALI CORDIAL SALUDO, DAMOS RESPUESTA A SU OFICIO "/>
    <s v="."/>
    <s v="Finalizado"/>
    <s v="ECUARTAS"/>
    <d v="2019-07-11T00:00:00"/>
    <d v="2019-07-25T00:00:00"/>
    <s v="se envio respuesta correo 'crodriguezr@dian.gov.co.rpost.biz' 'Jbeltranl1@dian.gov.co.rpost.biz' dia: jueves 25/07/2019 05:00 p.m."/>
    <s v="N"/>
    <m/>
    <x v="1"/>
    <s v="."/>
    <s v="N"/>
    <d v="2019-07-25T00:00:00"/>
    <d v="2019-07-25T00:00:00"/>
    <n v="10"/>
    <n v="10"/>
    <s v="cumple"/>
  </r>
  <r>
    <x v="0"/>
    <n v="2019006729"/>
    <d v="2019-07-11T00:00:00"/>
    <s v="EN COMUNICACION DEL DIA 26062019CON OFICIO DEIF - 20230 DE LA FISCALIA GENERAL DE LA FISCALIA GENERAL DE LA NACION DEIF BOGOTA DC ENVIADO AL ACMARA DE COMERCIO DE BOGOTA Y REMITIDO LA CAMAR DE COMERCIO DE CALI EL DIA 09072019 RECIBIDO EL 11072019 CON RADI"/>
    <s v="A"/>
    <s v="JCMARIN"/>
    <s v=" "/>
    <s v="Principal"/>
    <d v="2019-07-11T00:00:00"/>
    <s v="Origino"/>
    <s v="."/>
    <s v="."/>
    <s v="."/>
    <s v="Finalizado"/>
    <s v=" "/>
    <s v="Asignado a"/>
    <s v="ECUARTAS"/>
    <s v="Registros Pub y Redes Emp"/>
    <s v="Back (Registro)"/>
    <d v="2019-07-11T00:00:00"/>
    <s v="A"/>
    <m/>
    <m/>
    <m/>
    <m/>
    <m/>
    <m/>
    <m/>
    <m/>
    <s v="Sin Identificación"/>
    <m/>
    <s v="KARINA ANDREA FORERO VARGAS"/>
    <s v="5702000 ex4619"/>
    <s v="karina.forero@fiscalia.gov.co"/>
    <s v="E-mail"/>
    <n v="3506532007"/>
    <s v="3 Peticiones"/>
    <s v="P-SOLICITA CERTIFICADOS O COPIAS"/>
    <s v="Registros Publicos y Redes Emp"/>
    <s v="Derecho de peticion"/>
    <s v="."/>
    <s v="."/>
    <s v="20-0673 SANTIAGO DE CALI, 15 DE JULIO DE 2019 SEÑORES FISCALIA GENERAL DE LA NACIÓN ATENCIÓN: KARINA ANDREA FORERO TÉCNICO INVESTIGADOR II KARINA.FORERO@FISCALIA.GOV.CO BOGOTÁ D.C. CORDIAL SALUDO, DAMOS RESPUESTA A SU OFICIO NO. DEIF - 20230 RADICADO 2019"/>
    <s v="."/>
    <s v="Finalizado"/>
    <s v="ECUARTAS"/>
    <d v="2019-07-15T00:00:00"/>
    <d v="2019-07-25T00:00:00"/>
    <s v="se envia al correo electronico 'Karina.forero@fiscalia.gov.co.rpost.biz' dia: martes 16/07/2019 11:21 a.m."/>
    <s v="N"/>
    <m/>
    <x v="1"/>
    <s v="."/>
    <s v="N"/>
    <d v="2019-07-16T00:00:00"/>
    <d v="2019-07-16T00:00:00"/>
    <n v="3"/>
    <n v="3"/>
    <s v="cumple"/>
  </r>
  <r>
    <x v="0"/>
    <n v="2019006732"/>
    <d v="2019-07-11T00:00:00"/>
    <s v="EN COMUNICACION DEL DIA 05072019 CON OFICIO 20460-02-03-0163 DE LA FISCALIA GENERAL DE LA NACION SUBDIRECCION SECCIONAL DE POLICIA JUDICIAL CTI TOLIMA, ENVIADO A LA CAMARA DE COMERCIO DE IBAGUE Y REMITIDO A LA CAMARA DE COMERCIO DE CALI EL DIA 10072019 CO"/>
    <s v="A"/>
    <s v="JCMARIN"/>
    <s v=" "/>
    <s v="Principal"/>
    <d v="2019-07-11T00:00:00"/>
    <s v="Origino"/>
    <s v="."/>
    <s v="."/>
    <s v="."/>
    <s v="Finalizado"/>
    <s v=" "/>
    <s v="Asignado a"/>
    <s v="ECUARTAS"/>
    <s v="Registros Pub y Redes Emp"/>
    <s v="Back (Registro)"/>
    <d v="2019-07-11T00:00:00"/>
    <s v="A"/>
    <m/>
    <m/>
    <m/>
    <m/>
    <m/>
    <m/>
    <m/>
    <m/>
    <s v="Sin Identificación"/>
    <m/>
    <s v="DIEGO HERNANDO TORRES ROJAS"/>
    <m/>
    <s v="diegoh.torres@fiscalia.gov.co"/>
    <m/>
    <n v="3176470560"/>
    <s v="3 Peticiones"/>
    <s v="P-SOLICITA CERTIFICADOS O COPIAS"/>
    <s v="Registros Publicos y Redes Emp"/>
    <s v="Derecho de peticion"/>
    <s v="."/>
    <s v="."/>
    <s v="20-0675 SANTIAGO DE CALI, 15 DE JULIO DE 2019 SEÑORES FISCALIA GENERAL DE LA NACION ATENCIÓN: DIEGO HERNANDO TORRES ROJAS INVESTIGADOR II DIEGOH.TORRES@FISCALIA.GOV.CO IBAGUE CORDIAL SALUDO, DAMOS RESPUESTA A SU OFICIO NO. 20460-02-03-0163 DE FECHA 5 DE J"/>
    <s v="."/>
    <s v="Finalizado"/>
    <s v="ECUARTAS"/>
    <d v="2019-07-15T00:00:00"/>
    <d v="2019-07-15T00:00:00"/>
    <s v="SE ENVIA POR CORREO ELECTRONICO 'diegoh.torres@fiscalia.gov.co.rpost.biz' DIA: lunes 15/07/2019 02:54 p.m."/>
    <s v="N"/>
    <m/>
    <x v="1"/>
    <s v="."/>
    <s v="N"/>
    <d v="2019-07-15T00:00:00"/>
    <d v="2019-07-15T00:00:00"/>
    <n v="2"/>
    <n v="2"/>
    <s v="cumple"/>
  </r>
  <r>
    <x v="0"/>
    <n v="2019006734"/>
    <d v="2019-07-11T00:00:00"/>
    <s v="EN COMUNICACION DEL DIA 03072019 CON OFICIO 1257 DEL JUZGADO SEXTO PENAL MUNICIPAL PARA ADOLECENTES CON FUNCION CONTROL DE GARANTIAS MEDELLIN, ENVIADO A LA CAMARA DE COMERCIO DE BOGOTA Y REMITIDO A LA CAMARA DE COMERCIO DE CALI EL DIA 10072019 CON RADICAC"/>
    <s v="A"/>
    <s v="JCMARIN"/>
    <s v=" "/>
    <s v="Principal"/>
    <d v="2019-07-11T00:00:00"/>
    <s v="Origino"/>
    <s v="."/>
    <s v="."/>
    <s v="."/>
    <s v="Finalizado"/>
    <s v=" "/>
    <s v="Asignado a"/>
    <s v="ECUARTAS"/>
    <s v="Registros Pub y Redes Emp"/>
    <s v="Back (Registro)"/>
    <d v="2019-07-11T00:00:00"/>
    <s v="A"/>
    <s v="MERCANTIL"/>
    <n v="112052"/>
    <m/>
    <m/>
    <m/>
    <m/>
    <m/>
    <m/>
    <s v="Sin Identificación"/>
    <m/>
    <s v="JENI ISABEL PIEDRAHITA"/>
    <n v="4112041"/>
    <m/>
    <m/>
    <m/>
    <s v="3 Peticiones"/>
    <s v="P-SOLICITA CERTIFICADOS O COPIAS"/>
    <s v="Registros Publicos y Redes Emp"/>
    <s v="Derecho de peticion"/>
    <s v="."/>
    <s v="."/>
    <s v="20 - 0675 SANTIAGO DE CALI, 15 DE JULIO DE 2019 SEÑORES JUZGADO SEXTO PENAL MUNICIPAL PARA ADOLESCENTES CON FUNCIÓN DE CONTROL DE GARANTIAS ATENCIÓN: JENI ISABEL PIEDRAHITA OFICIAL MAYOR J06PMPALADCGMED@CENDOJ.RAMAJUDICIAL.GOV.CO MEDELLÍN CORDIAL SALUDO, "/>
    <s v="."/>
    <s v="Finalizado"/>
    <s v="ECUARTAS"/>
    <d v="2019-07-15T00:00:00"/>
    <d v="2019-07-15T00:00:00"/>
    <s v="enviado por correo electronico j06pmpaladcgmed@cendoj.ramajudicial.gov.co.rpost.biz dia: lunes 15/07/2019 03:35 p.m."/>
    <s v="N"/>
    <m/>
    <x v="1"/>
    <s v="."/>
    <s v="N"/>
    <d v="2019-07-15T00:00:00"/>
    <d v="2019-07-15T00:00:00"/>
    <n v="2"/>
    <n v="2"/>
    <s v="cumple"/>
  </r>
  <r>
    <x v="0"/>
    <n v="2019006735"/>
    <d v="2019-07-11T00:00:00"/>
    <s v="EN COMUNICACION DEL DIA 05072019 CON OFICIO 284/19 DEL JUZGADO PRIMERO PENAL MUNICIPAL CON FUNCION DE CONOCIMIENTO DE BOGOTA DC, ENVIADO A LA CAMARA DE COMERCIO DE BOGOTA Y REMITIDO A LA CAMARA DE COMERCIO DE CLAI EL DIA 10072019 CON RADICACION NO. 201903"/>
    <s v="A"/>
    <s v="JCMARIN"/>
    <s v=" "/>
    <s v="Principal"/>
    <d v="2019-07-11T00:00:00"/>
    <s v="Origino"/>
    <s v="."/>
    <s v="."/>
    <s v="."/>
    <s v="Finalizado"/>
    <s v=" "/>
    <s v="Asignado a"/>
    <s v="ECUARTAS"/>
    <s v="Registros Pub y Redes Emp"/>
    <s v="Back (Registro)"/>
    <d v="2019-07-11T00:00:00"/>
    <s v="A"/>
    <s v="MERCANTIL"/>
    <n v="112052"/>
    <m/>
    <m/>
    <m/>
    <m/>
    <m/>
    <m/>
    <s v="Sin Identificación"/>
    <m/>
    <s v="LINA ANDREA DIAZ VILLBON"/>
    <n v="2844357"/>
    <s v="j01pmcbtacendoj.ramajudicial.gov.co"/>
    <s v="E-mail"/>
    <m/>
    <s v="3 Peticiones"/>
    <s v="P-SOLICITA CERTIFICADOS O COPIAS"/>
    <s v="Registros Publicos y Redes Emp"/>
    <s v="Derecho de peticion"/>
    <s v="."/>
    <s v="."/>
    <s v="20 - 0675 SANTIAGO DE CALI, 15 DE JULIO DE 2019 SEÑORES JUZGADO PRIMERO PENAL MUNICIPAL CON FUNCIÓN DE CONOCIMIENTO ATENCIÓN: LINA ANDREA DIAZ VILLABON SECRETARIA J01PMCBT@CENDOJ.RAMAJUDICIAL.GOV.CO BOGOTÁ D.C. CORDIAL SALUDO, DAMOS RESPUESTA A SU OFICIO "/>
    <s v="."/>
    <s v="Finalizado"/>
    <s v="ECUARTAS"/>
    <d v="2019-07-15T00:00:00"/>
    <d v="2019-07-15T00:00:00"/>
    <s v="ENVIADO CORREO ELECTRONICO 'j01pmcbt@cendoj.ramajudicial.gov.co.rpost.biz' DIA:lunes 15/07/2019 03:54 p.m."/>
    <s v="N"/>
    <m/>
    <x v="1"/>
    <s v="."/>
    <s v="N"/>
    <d v="2019-07-15T00:00:00"/>
    <d v="2019-07-15T00:00:00"/>
    <n v="2"/>
    <n v="2"/>
    <s v="cumple"/>
  </r>
  <r>
    <x v="0"/>
    <n v="2019006765"/>
    <d v="2019-07-12T00:00:00"/>
    <s v="EN COMUNICACION DEL DIA 10072019 CON OFICIO DI.CTI.00097 DELA FISCALIA GENERAL DE LA NACION, SUBDIRECCION SECCIONAL POLICIA JUDICIAL CTI, OFICINA DE DELITOS INFORMATICOS SECCIONAL CAQUETA FISCALIA 3RA LOCAL DE FLORENCIA, SOLICITAN SUMINISTRAR CERTIFICADO "/>
    <s v="A"/>
    <s v="JCMARIN"/>
    <s v=" "/>
    <s v="Principal"/>
    <d v="2019-07-12T00:00:00"/>
    <s v="Origino"/>
    <s v="."/>
    <s v="."/>
    <s v="."/>
    <s v="Finalizado"/>
    <s v=" "/>
    <s v="Asignado a"/>
    <s v="ECUARTAS"/>
    <s v="Registros Pub y Redes Emp"/>
    <s v="Back (Registro)"/>
    <d v="2019-07-12T00:00:00"/>
    <s v="A"/>
    <s v="MERCANTIL"/>
    <n v="1068537"/>
    <m/>
    <m/>
    <m/>
    <m/>
    <m/>
    <m/>
    <s v="Sin Identificación"/>
    <m/>
    <s v="LINA MARCELA TORRES MOTTA"/>
    <m/>
    <s v="lina.torres@fiscalia.gov.co"/>
    <s v="Presencial con Carta"/>
    <n v="3212348854"/>
    <s v="3 Peticiones"/>
    <s v="P-SOLICITA CERTIFICADOS O COPIAS"/>
    <s v="Registros Publicos y Redes Emp"/>
    <s v="Derecho de peticion"/>
    <s v="."/>
    <s v="."/>
    <s v="20-0675 SANTIAGO DE CALI, 16 DE JULIO DE 2019 SEÑORES FISCALIA GENERAL DE LA NACION ATENCIÓN: LINA MARCELA TORRES MOTTA GRUPO DE DELITOS INFORMÁTICOS C.T.I CAQUETÁ LINA.TORRES@FISCALIA.GOV.CO FLORENCIA CORDIAL SALUDO, DAMOS RESPUESTA A SU RADICACIÓN PROCE"/>
    <s v="."/>
    <s v="Finalizado"/>
    <s v="ECUARTAS"/>
    <d v="2019-07-16T00:00:00"/>
    <d v="2019-07-16T00:00:00"/>
    <s v="se envio por correo electronico 'Lina.torres@fiscalia.gov.co.rpost.biz' dia: martes 16/07/2019 09:35 a.m."/>
    <s v="N"/>
    <m/>
    <x v="1"/>
    <s v="."/>
    <s v="N"/>
    <d v="2019-07-16T00:00:00"/>
    <d v="2019-07-16T00:00:00"/>
    <n v="2"/>
    <n v="2"/>
    <s v="cumple"/>
  </r>
  <r>
    <x v="0"/>
    <n v="2019006770"/>
    <d v="2019-07-12T00:00:00"/>
    <s v="EN COMUNICACION DEL DIA 20062019 CON OFICIO DESAJPOO19 - 2003 DE LA DIRECCION EJECUTIVA SECCIONAL DE ADMON JUDICIAL DE POPAYAN, ENVIADO A LA CAMARA DE COMERCIO DEL CAUCA Y REMITIDO A LA CAMARA DE COMERCIO DE CALI EL DIA 04072019 Y RECIBIDA PRIMERO EL DIA "/>
    <s v="A"/>
    <s v="JCMARIN"/>
    <s v=" "/>
    <s v="Principal"/>
    <d v="2019-07-12T00:00:00"/>
    <s v="Origino"/>
    <s v="."/>
    <s v="."/>
    <s v="."/>
    <s v="Finalizado"/>
    <s v=" "/>
    <s v="Asignado a"/>
    <s v="ECUARTAS"/>
    <s v="Registros Pub y Redes Emp"/>
    <s v="Back (Registro)"/>
    <d v="2019-07-12T00:00:00"/>
    <s v="A"/>
    <s v="MERCANTIL"/>
    <n v="177322"/>
    <m/>
    <m/>
    <m/>
    <m/>
    <m/>
    <m/>
    <s v="Sin Identificación"/>
    <m/>
    <s v="ANDRES MUÑOZ MUÑOZ"/>
    <n v="8240000"/>
    <s v="cobcoapayan@cendoj.ramajudicial.gov.co"/>
    <m/>
    <m/>
    <s v="3 Peticiones"/>
    <s v="P-SOLICITA CERTIFICADOS O COPIAS"/>
    <s v="Registros Publicos y Redes Emp"/>
    <s v="Derecho de peticion"/>
    <s v="."/>
    <s v="."/>
    <s v="20 - 0675 SANTIAGO DE CALI, 16 DE JULIO DE 2019 SEÑORES CONSEJO SUPERIOR DE LA JUDICATURA DIRECCIÓN EJECUTIVA SECCIONAL DE ADMINISTRACIÓN JUDICIAL DE POPAYÁN ATENCIÓN: ANDRES MUÑOZ MUÑOZ COORDINADOR GRUPO APOYO LEGAL Y COBRO COACTIVO COBCOAPAYAN@CENDOJ.RA"/>
    <s v="."/>
    <s v="Finalizado"/>
    <s v="ECUARTAS"/>
    <d v="2019-07-16T00:00:00"/>
    <d v="2019-08-08T00:00:00"/>
    <s v="se envia al correo 'cobcoapayan@cendoj.ramajudicial.gov.co.rpost.biz'; 'egomezt@cendoj.ramajudicial.gov.co.rpost.biz' dia: martes 16/07/2019 10:19 a.m."/>
    <s v="N"/>
    <m/>
    <x v="1"/>
    <s v="."/>
    <s v="N"/>
    <d v="2019-07-16T00:00:00"/>
    <d v="2019-07-16T00:00:00"/>
    <n v="2"/>
    <n v="2"/>
    <s v="cumple"/>
  </r>
  <r>
    <x v="0"/>
    <n v="2019006773"/>
    <d v="2019-07-12T00:00:00"/>
    <s v="EN COMUNICACION DEL DIA 12072019 CON OFICIO 105201241-0437 DE LA DIAN SOLICITAN EXPEDIR CERTIFICADOS DE EXISTENCIA Y REPRESENTACION LEGAL HISTORICO DE LAS SOCIEDADES RELACIONADAS EN EL OFICIO. "/>
    <s v="A"/>
    <s v="JCMARIN"/>
    <s v=" "/>
    <s v="Principal"/>
    <d v="2019-07-12T00:00:00"/>
    <s v="Origino"/>
    <s v="."/>
    <s v="."/>
    <s v="."/>
    <s v="Finalizado"/>
    <s v=" "/>
    <s v="Asignado a"/>
    <s v="ECUARTAS"/>
    <s v="Registros Pub y Redes Emp"/>
    <s v="Back (Registro)"/>
    <d v="2019-07-12T00:00:00"/>
    <s v="A"/>
    <m/>
    <m/>
    <m/>
    <m/>
    <m/>
    <m/>
    <m/>
    <m/>
    <s v="Sin Identificación"/>
    <m/>
    <s v="ELIZABETH CAMPOS POLO"/>
    <s v="8980066EX957202"/>
    <m/>
    <s v="Presencial con Carta"/>
    <m/>
    <s v="3 Peticiones"/>
    <s v="P-SOLICITA CERTIFICADOS O COPIAS"/>
    <s v="Registros Publicos y Redes Emp"/>
    <s v="Derecho de peticion"/>
    <s v="."/>
    <s v="."/>
    <s v="CERTIFICADO HISTORICO CON RADICACION 20190377646 20-0794 SANTIAGO DE CALI, 17 DE JULIO DE 2019 SEÑORES DIRECCION DE IMPUESTOS Y ADUANAS NACIONALES - DIAN ATENCIÓN: ELIZABETH CAMPOS COLO JEFE DIVISIÓN GESTIÓN DE LIQUIDACIÓN CALLE 11 NO. 3 - 72 PISO 9 SANTI"/>
    <s v="."/>
    <s v="Finalizado"/>
    <s v="JCMARIN"/>
    <d v="2019-07-16T00:00:00"/>
    <d v="2019-07-18T00:00:00"/>
    <s v="SE ENVIA POR CORREO POSTAL"/>
    <s v="N"/>
    <m/>
    <x v="1"/>
    <s v="."/>
    <s v="N"/>
    <d v="2019-07-18T00:00:00"/>
    <d v="2019-07-18T00:00:00"/>
    <n v="4"/>
    <n v="4"/>
    <s v="cumple"/>
  </r>
  <r>
    <x v="0"/>
    <n v="2019006785"/>
    <d v="2019-07-12T00:00:00"/>
    <s v="EN COMUNICACION DEL DIA 02072019 CON OFICIO S-2019-064283 DE LA POLICIA NACIONAL SECCIONAL BOGOTA, ENVIADO A LA CAMARA DE COMERCIO DE BOGOTA Y REMITIDO A LA CAMARA DE COMERCIO DE CALI EL DIA 10072019 CON RADICACION NO. 20190373795 POR TRASLADO POR COMPETE"/>
    <s v="A"/>
    <s v="JCMARIN"/>
    <s v=" "/>
    <s v="Principal"/>
    <d v="2019-07-12T00:00:00"/>
    <s v="Origino"/>
    <s v="."/>
    <s v="."/>
    <s v="."/>
    <s v="Finalizado"/>
    <s v=" "/>
    <s v="Asignado a"/>
    <s v="ECUARTAS"/>
    <s v="Registros Pub y Redes Emp"/>
    <s v="Back (Registro)"/>
    <d v="2019-07-12T00:00:00"/>
    <s v="A"/>
    <m/>
    <m/>
    <m/>
    <m/>
    <m/>
    <m/>
    <m/>
    <m/>
    <s v="Sin Identificación"/>
    <m/>
    <s v="SI JOSE HERRERA VARGAS"/>
    <s v="5159750 ex31211"/>
    <s v="israel.herrera@correo.plicia.gov.co"/>
    <s v="Presencial con Carta"/>
    <m/>
    <s v="3 Peticiones"/>
    <s v="P-SOLICITA CERTIFICADOS O COPIAS"/>
    <s v="Registros Publicos y Redes Emp"/>
    <s v="Derecho de peticion"/>
    <s v="."/>
    <s v="."/>
    <s v="20-0667 SANTIAGO DE CALI, 15 DE JULIO DE 2019 SEÑORES MINISTERIO DE DEFENSA NACIONAL POLICIA NACIONAL ATENCIÓN: SUBINTENDENTE JOSÉ HERRERA VARGAS INVESTIGADOR CRIMINAL UNIDAD EXTINCIÓN DE DOMINIO DIRAN ISRAEL.HERRERA@CORREO.POLICIA.GOV.CO BOGOTÁ D.C. CORD"/>
    <s v="."/>
    <s v="Finalizado"/>
    <s v="ECUARTAS"/>
    <d v="2019-07-15T00:00:00"/>
    <d v="2019-07-15T00:00:00"/>
    <s v="enviado por correo electronico 'israel.herrera@correo.policia.gov.co.rpost.biz' dia: lunes 15/07/2019 04:19 p.m."/>
    <s v="N"/>
    <m/>
    <x v="1"/>
    <s v="."/>
    <s v="N"/>
    <d v="2019-07-15T00:00:00"/>
    <d v="2019-07-15T00:00:00"/>
    <n v="1"/>
    <n v="1"/>
    <s v="cumple"/>
  </r>
  <r>
    <x v="0"/>
    <n v="2019006787"/>
    <d v="2019-07-12T00:00:00"/>
    <s v="EN COMUNICACION DEL DIA 050719 CON OFICIO 3943 DE LA ALCALDIA MUNICIPAL DEL LIBANO, ENVIADO A LA CAMARA DE COMERCIO DE NORTE DEL TOLIMA Y REMITIDO A LA CAMARA DE COMERCIO DE CALI EL DIA 10072019 CON RADICACION NO. 20190374900 POR TRASLADO POR COMPETENCIAS"/>
    <s v="A"/>
    <s v="JCMARIN"/>
    <s v=" "/>
    <s v="Principal"/>
    <d v="2019-07-12T00:00:00"/>
    <s v="Origino"/>
    <s v="."/>
    <s v="."/>
    <s v="."/>
    <s v="Finalizado"/>
    <s v=" "/>
    <s v="Asignado a"/>
    <s v="ECUARTAS"/>
    <s v="Registros Pub y Redes Emp"/>
    <s v="Back (Registro)"/>
    <d v="2019-07-12T00:00:00"/>
    <s v="A"/>
    <m/>
    <m/>
    <m/>
    <m/>
    <m/>
    <m/>
    <m/>
    <m/>
    <s v="Sin Identificación"/>
    <m/>
    <s v="ISABEL PCHON VALLEJO"/>
    <n v="2564220"/>
    <s v="contactenos@libano-tolima@gov.co"/>
    <s v="Presencial con Carta"/>
    <m/>
    <s v="3 Peticiones"/>
    <s v="P-SOLICITA CERTIFICADOS O COPIAS"/>
    <s v="Registros Publicos y Redes Emp"/>
    <s v="Derecho de peticion"/>
    <s v="."/>
    <s v="."/>
    <s v="20-0663 SANTIAGO DE CALI, 15 DE JULIO DE 2019 SEÑORES ALCALDIA DEL LIBANO SECRETARÍA DE HACIENDA MUNICIPAL ATENCIÓN: ISABEL PACHON VALLEJO CONTACTENOS@LIBANO-TOLIMA.GOV.CO LÍBANO - TOLIMA CORDIAL SALUDO, DAMOS RESPUESTA A SU OFICIO NO. 045-2014 DE FECHA 5"/>
    <s v="."/>
    <s v="Finalizado"/>
    <s v="ECUARTAS"/>
    <d v="2019-07-15T00:00:00"/>
    <d v="2019-07-15T00:00:00"/>
    <s v="'contactenos@libano-tolima.gov.co.rpost.biz' dia: lunes 15/07/2019 04:36 p.m."/>
    <s v="N"/>
    <m/>
    <x v="1"/>
    <s v="."/>
    <s v="N"/>
    <d v="2019-07-15T00:00:00"/>
    <d v="2019-07-15T00:00:00"/>
    <n v="1"/>
    <n v="1"/>
    <s v="cumple"/>
  </r>
  <r>
    <x v="0"/>
    <n v="2019006800"/>
    <d v="2019-07-12T00:00:00"/>
    <s v="EN COMUNICACION DEL DIA 25062019 CON CARTA DE LA FISCALIA 86 SECCIONAL BOGOTA ENVIADO A LA CAMARA DE COMERCIO DE BOGOTA Y REMITIDO A LA CAMARA DE COMERCIO DE CALI EL DIA 11072019 CON RDICACION NO. 20190375257 POR TRASLADO POR COMPETENCIAS, SOLICITAN INFOR"/>
    <s v="A"/>
    <s v="JCMARIN"/>
    <s v=" "/>
    <s v="Principal"/>
    <d v="2019-07-12T00:00:00"/>
    <s v="Origino"/>
    <s v="."/>
    <s v="."/>
    <s v="."/>
    <s v="Finalizado"/>
    <s v=" "/>
    <s v="Asignado a"/>
    <s v="ECUARTAS"/>
    <s v="Registros Pub y Redes Emp"/>
    <s v="Back (Registro)"/>
    <d v="2019-07-12T00:00:00"/>
    <s v="A"/>
    <s v="MERCANTIL"/>
    <n v="151302"/>
    <m/>
    <m/>
    <m/>
    <m/>
    <m/>
    <m/>
    <s v="Sin Identificación"/>
    <m/>
    <s v="SERGIO IVAN VERA OVALLES"/>
    <s v="7455124 ex15026"/>
    <s v="segio.vera3491@correo.policia.gov.co"/>
    <m/>
    <m/>
    <s v="3 Peticiones"/>
    <s v="P-SOLICITA CERTIFICADOS O COPIAS"/>
    <s v="Registros Publicos y Redes Emp"/>
    <s v="Derecho de peticion"/>
    <s v="."/>
    <s v="."/>
    <s v="20-0675 SANTIAGO DE CALI, 15 DE JULIO DE 2019 SEÑORES FISCALIA GENERAL DE LA NACION ATENCIÓN: SERGIO IVAN VERA OVALLES FUNCIONARIO DE POLICIA JUDICIAL SIJIN SERGIO.VERA3491@CORREO.POLICIA.GOV.CO BOGOTÁ D.C. CORDIAL SALUDO, DAMOS RESPUESTA A SU RADICACIÓN "/>
    <s v="."/>
    <s v="Finalizado"/>
    <s v="ECUARTAS"/>
    <d v="2019-07-15T00:00:00"/>
    <d v="2019-07-15T00:00:00"/>
    <s v="enviado por correo electronico 'sergio.vera3491@correo.policia.gov.co.rpost.biz' dia: lunes 15/07/2019 05:13 p.m."/>
    <s v="N"/>
    <m/>
    <x v="1"/>
    <s v="."/>
    <s v="N"/>
    <d v="2019-07-15T00:00:00"/>
    <d v="2019-07-15T00:00:00"/>
    <n v="1"/>
    <n v="1"/>
    <s v="cumple"/>
  </r>
  <r>
    <x v="0"/>
    <n v="2019006816"/>
    <d v="2019-07-15T00:00:00"/>
    <s v="EN COMUNICACION DEL DIA 12072019 DIRIGIDA A MARCO DUQUE, ENVIADO POR EMAIL Y RECIBIDO EL DIA 15072019, SOLICITAN UNA BASE DE DATOS DE LOS ESTABLECIMIENTOS MERCANTILES INSCRITOS EN LA CCC QUE CONTENGA: - NOMBRE DEL ESTABLECIMIENTO - PERSONA NATURAL O JURID"/>
    <s v="A"/>
    <s v="JCMARIN"/>
    <s v=" "/>
    <s v="Principal"/>
    <d v="2019-07-15T00:00:00"/>
    <s v="Origino"/>
    <s v="."/>
    <s v="."/>
    <s v="."/>
    <s v="Finalizado"/>
    <s v=" "/>
    <s v="Asignado a"/>
    <s v="ECUARTAS"/>
    <s v="Registros Pub y Redes Emp"/>
    <s v="Back (Registro)"/>
    <d v="2019-07-15T00:00:00"/>
    <s v="A"/>
    <m/>
    <m/>
    <m/>
    <m/>
    <m/>
    <m/>
    <m/>
    <m/>
    <s v="Sin Identificación"/>
    <m/>
    <s v="JUAN CARLOS MONTOYA MONTOYA"/>
    <s v="6442000 ex444"/>
    <s v="juanca_montoya123@hotmail.com"/>
    <m/>
    <n v="3108262207"/>
    <s v="3 Peticiones"/>
    <s v="P-SOLICITA CERTIFICADOS O COPIAS"/>
    <s v="Registros Publicos y Redes Emp"/>
    <s v="Derecho de peticion"/>
    <s v="."/>
    <s v="."/>
    <s v="20-0761 SANTIAGO DE CALI, 26 DE JULIO DE 2019 SEÑORES CONTRALORIA GENERAL DE SANTIAGO DE CALI ATENCIÓN: JUAN CARLOS MONTOYA MONTOYA AUDITOR FISCAL II JMONTOYA@CONTRALORIACALI.GOV.CO JUAN_MONTOYA123@HOTMAIL.COM SANTIAGO DE CALI CORDIAL SALUDO, DAMOS RESPUE"/>
    <s v="."/>
    <s v="Finalizado"/>
    <s v="ECUARTAS"/>
    <d v="2019-07-15T00:00:00"/>
    <d v="2019-07-26T00:00:00"/>
    <s v="se envia respuesta 'jmontoya@contraloriacali.gov.co.rpost.biz' 'juan_montoya123@hotmail.com.rpost.biz' dia: viernes 26/07/2019 05:13 p.m."/>
    <s v="N"/>
    <m/>
    <x v="1"/>
    <s v="."/>
    <s v="N"/>
    <d v="2019-07-26T00:00:00"/>
    <d v="2019-07-26T00:00:00"/>
    <n v="9"/>
    <n v="9"/>
    <s v="cumple"/>
  </r>
  <r>
    <x v="0"/>
    <n v="2019006818"/>
    <d v="2019-07-15T00:00:00"/>
    <s v="EN COMUNICACION DEL DIA 02072019 RADICACION NO. 201941610500062881 DE LA ALCALDIA DE CALI , SOLICITAN UNA BASE DE DATOS DE LOS ESTABLECIMIENTOS DE COMERCIO INSCRITOS EN LA COMUNA 11 QUE CONTENGA: - NOMBRE DEL ESTABLECIMIENTO - PERSONA NATURAL O JURIDICA -"/>
    <s v="A"/>
    <s v="JCMARIN"/>
    <s v=" "/>
    <s v="Principal"/>
    <d v="2019-07-15T00:00:00"/>
    <s v="Origino"/>
    <s v="."/>
    <s v="."/>
    <s v="."/>
    <s v="Finalizado"/>
    <s v=" "/>
    <s v="Asignado a"/>
    <s v="ECUARTAS"/>
    <s v="Registros Pub y Redes Emp"/>
    <s v="Back (Registro)"/>
    <d v="2019-07-15T00:00:00"/>
    <s v="A"/>
    <m/>
    <m/>
    <m/>
    <m/>
    <m/>
    <m/>
    <m/>
    <m/>
    <s v="Sin Identificación"/>
    <m/>
    <s v="CLAUDIA E. BASTIDAS L."/>
    <n v="3361616"/>
    <s v="insp.once@cali.gov.co"/>
    <m/>
    <m/>
    <s v="3 Peticiones"/>
    <s v="P-SOLICITA INFORMACION LEGAL DE CCC"/>
    <s v="Registros Publicos y Redes Emp"/>
    <s v="Derecho de peticion"/>
    <s v="."/>
    <s v="."/>
    <s v="16-JULIO SE ENVIA CORREO A MARCO DUQUE SOLICITUD BASE DE DATOS RAD 20190378941 FECHA DE VENCIMIENTO 26 DE JULIO 20-0761 SANTIAGO DE CALI, 18 DE JULIO DE 2019 SEÑORES ALCALDIA SANTIAGO DE CALI ATENCIÓN: CLAUDIA E. BASTIDAS L. INSPECTORA DE POLICÍA INSP.11@"/>
    <s v="."/>
    <s v="Finalizado"/>
    <s v="JCMARIN"/>
    <d v="2019-07-16T00:00:00"/>
    <d v="2019-07-22T00:00:00"/>
    <s v="SE ENVIO RESPUESTA AL CORREO 'insp.11@cali.gov.co.rpost.biz' DIA: lunes 22/07/2019 04:18 p.m."/>
    <s v="N"/>
    <m/>
    <x v="1"/>
    <s v="."/>
    <s v="N"/>
    <d v="2019-07-22T00:00:00"/>
    <d v="2019-07-22T00:00:00"/>
    <n v="5"/>
    <n v="5"/>
    <s v="cumple"/>
  </r>
  <r>
    <x v="0"/>
    <n v="2019006826"/>
    <d v="2019-07-15T00:00:00"/>
    <s v="EN COMUNICACION DEL DIA 04072019 CON OFIIO 019-2454 DEL JUZGADO CONCUENTA Y DOS CIVIL MUNICIPAL DE BOGOTA, ENVIADO A LA CAMARA DE COMERCIO DE BOGOTA Y REMITIDOA LA CAMAQRA DE COMERCIO DE CALI EL DIA 12072019 CON RADICACION NO. 20190377385 POR TRASLADO POR"/>
    <s v="A"/>
    <s v="JCMARIN"/>
    <s v=" "/>
    <s v="Principal"/>
    <d v="2019-07-15T00:00:00"/>
    <s v="Origino"/>
    <s v="."/>
    <s v="."/>
    <s v="."/>
    <s v="Finalizado"/>
    <s v=" "/>
    <s v="Asignado a"/>
    <s v="ECUARTAS"/>
    <s v="Registros Pub y Redes Emp"/>
    <s v="Back (Registro)"/>
    <d v="2019-07-15T00:00:00"/>
    <s v="A"/>
    <s v="MERCANTIL"/>
    <n v="112052"/>
    <m/>
    <m/>
    <m/>
    <m/>
    <m/>
    <m/>
    <s v="Sin Identificación"/>
    <m/>
    <s v="RAFAEL CARRILLO HINOJOSA"/>
    <n v="2821900"/>
    <s v="cmpl52bt@cendoj.ramajudicial.gov.co"/>
    <m/>
    <m/>
    <s v="3 Peticiones"/>
    <s v="P-SOLICITA CERTIFICADOS O COPIAS"/>
    <s v="Registros Publicos y Redes Emp"/>
    <s v="Derecho de peticion"/>
    <s v="."/>
    <s v="."/>
    <s v="20 - 0675 SANTIAGO DE CALI, 16 DE JULIO DE 2019 SEÑORES JUZGADO CINCUENTA Y DOS (52) CIVIL MUNICIPAL DE BOGOTÁ ATENCIÓN: RAFAEL CARRILLO HINOJOSA SECRETARIO CMPL52BT@CENDOJ.RAMAJUDICIAL.GOV.CO BOGOTÁ D.C. CORDIAL SALUDO, DAMOS RESPUESTA A SU OFICIO NO. 01"/>
    <s v="."/>
    <s v="Finalizado"/>
    <s v="ECUARTAS"/>
    <d v="2019-07-16T00:00:00"/>
    <d v="2019-07-16T00:00:00"/>
    <s v="se envia por correo electronico 'cmpl52bt@cendoj.ramajudicial.gov.co.rpost.biz' dia: martes 16/07/2019 09:01 a.m."/>
    <s v="N"/>
    <m/>
    <x v="1"/>
    <s v="."/>
    <s v="N"/>
    <d v="2019-07-16T00:00:00"/>
    <d v="2019-07-16T00:00:00"/>
    <n v="1"/>
    <n v="1"/>
    <s v="cumple"/>
  </r>
  <r>
    <x v="0"/>
    <n v="2019006828"/>
    <d v="2019-07-15T00:00:00"/>
    <s v="EN COMUNICACION DEL DIA 16052019 CON OFICIO 01537 DEL JUZGADO TERCERO CIVIL MUNICIPAL DE NEIVA, ENVIADO A LA CAMARA DE COMERCIO DE BOGOTA Y REMITIDO A LA CAMARA DE COMERCIO DE CALI EL DIA 12072019 CON RADICACION NO. 20190377409 POR TRASLADO POR COMPETENCI"/>
    <s v="A"/>
    <s v="JCMARIN"/>
    <s v=" "/>
    <s v="Principal"/>
    <d v="2019-07-15T00:00:00"/>
    <s v="Origino"/>
    <s v="."/>
    <s v="."/>
    <s v="."/>
    <s v="Finalizado"/>
    <s v=" "/>
    <s v="Asignado a"/>
    <s v="ECUARTAS"/>
    <s v="Registros Pub y Redes Emp"/>
    <s v="Back (Registro)"/>
    <d v="2019-07-15T00:00:00"/>
    <s v="A"/>
    <s v="MERCANTIL"/>
    <n v="112052"/>
    <m/>
    <m/>
    <m/>
    <m/>
    <m/>
    <m/>
    <s v="Sin Identificación"/>
    <m/>
    <s v="SANDRA LILIANA ROJAS TELLEZ"/>
    <n v="8710530"/>
    <s v="cmpl03nei@cendoj.ramajudicial.gov.co"/>
    <m/>
    <m/>
    <s v="3 Peticiones"/>
    <s v="P-SOLICITA CERTIFICADOS O COPIAS"/>
    <s v="Registros Publicos y Redes Emp"/>
    <s v="Derecho de peticion"/>
    <s v="."/>
    <s v="."/>
    <s v="20 - 0675 SANTIAGO DE CALI, 16 DE JULIO DE 2019 SEÑORES JUZGADO TERCERO CIVIL MUNICIPAL NEIVA - HUILA ATENCIÓN: SANDRA LILIANA ROJAS TELLEZ SECRETARIA CMPL03NEI@CENDOJ.RAMAJUDICIAL.GOV.CO NEIVA CORDIAL SALUDO, DAMOS RESPUESTA A SU OFICIO NO. 01537 RAD 410"/>
    <s v="."/>
    <s v="Finalizado"/>
    <s v="ECUARTAS"/>
    <d v="2019-07-16T00:00:00"/>
    <d v="2019-07-16T00:00:00"/>
    <s v="se envia por correo electronico 'cmpl03nei@cendoj.ramajudicial.gov.co.rpost.biz' dia: martes 16/07/2019 09:15 a.m."/>
    <s v="N"/>
    <m/>
    <x v="1"/>
    <s v="."/>
    <s v="N"/>
    <d v="2019-07-16T00:00:00"/>
    <d v="2019-07-16T00:00:00"/>
    <n v="1"/>
    <n v="1"/>
    <s v="cumple"/>
  </r>
  <r>
    <x v="0"/>
    <n v="2019006829"/>
    <d v="2019-07-15T00:00:00"/>
    <s v="EN COMUNICACION DEL DIA 02072019 CON OFICIO S-2019 SIJIN GRUIJ 26-2 DE LA POLICIA NACIONAL SECCIONAL BOGOTA, ENVIADO A LA CAMARA DE COMERCIO DE BOGOTA Y REMITIDO A LA CAMARA DE COMERCIO DE CALI EL DIA 12072019 CON RADICACION NO,. 20190377547 POR TRASLADO "/>
    <s v="A"/>
    <s v="JCMARIN"/>
    <s v=" "/>
    <s v="Principal"/>
    <d v="2019-07-15T00:00:00"/>
    <s v="Origino"/>
    <s v="."/>
    <s v="."/>
    <s v="."/>
    <s v="Finalizado"/>
    <s v=" "/>
    <s v="Asignado a"/>
    <s v="ECUARTAS"/>
    <s v="Registros Pub y Redes Emp"/>
    <s v="Back (Registro)"/>
    <d v="2019-07-15T00:00:00"/>
    <s v="A"/>
    <m/>
    <m/>
    <m/>
    <m/>
    <m/>
    <m/>
    <m/>
    <m/>
    <s v="Sin Identificación"/>
    <m/>
    <s v="PT DEYBY AGUILAR SIERRA"/>
    <m/>
    <s v="deyby.aguilar@correo.policia.gov.co"/>
    <m/>
    <n v="3045390055"/>
    <s v="3 Peticiones"/>
    <s v="P-SOLICITA CERTIFICADOS O COPIAS"/>
    <s v="Registros Publicos y Redes Emp"/>
    <s v="Derecho de peticion"/>
    <s v="."/>
    <s v="."/>
    <s v="20-0667 SANTIAGO DE CALI, 15 DE JULIO DE 2019 SEÑORES MINISTERIO DE DEFENSA NACIONAL POLICIA NACIONAL ATENCIÓN: PATRULLERO DEYBY AGUILAR SIERRA INVESTIGADOR CRIMINAL LINEA INVESTIGATIVA HOMICIDIOS SIJIN DEYBY.AGUILAR@CORREO.POLICIA.GOV.CO BOGOTÁ D.C. CORD"/>
    <s v="."/>
    <s v="Finalizado"/>
    <s v="ECUARTAS"/>
    <d v="2019-07-16T00:00:00"/>
    <d v="2019-07-16T00:00:00"/>
    <s v="se envia por correo electronico 'deyby.aguilar@correo.policia.gov.co.rpost.biz' dia: martes 16/07/2019 09:53 a.m."/>
    <s v="N"/>
    <m/>
    <x v="1"/>
    <s v="."/>
    <s v="N"/>
    <d v="2019-07-16T00:00:00"/>
    <d v="2019-07-16T00:00:00"/>
    <n v="1"/>
    <n v="1"/>
    <s v="cumple"/>
  </r>
  <r>
    <x v="0"/>
    <n v="2019006830"/>
    <d v="2019-07-15T00:00:00"/>
    <s v="EN COMUNICACION DEL DIA 04072019 LA FISCALIA GENERAL DE LA NACION, FISCALIA 25 LOCAL CALI, SOLICITA INFORMAR SI EL SR. HERLINSON CARVAJAL CASTILLO IDENTIFICADO CON CC. NO. 94530737 APARECE REGISTRADO EN SUS BASES DE DATOS COMO COMERCIANTE Y SI POSEE ESTAB"/>
    <s v="A"/>
    <s v="JCMARIN"/>
    <s v=" "/>
    <s v="Principal"/>
    <d v="2019-07-15T00:00:00"/>
    <s v="Origino"/>
    <s v="."/>
    <s v="."/>
    <s v="."/>
    <s v="Finalizado"/>
    <s v=" "/>
    <s v="Asignado a"/>
    <s v="ECUARTAS"/>
    <s v="Registros Pub y Redes Emp"/>
    <s v="Back (Registro)"/>
    <d v="2019-07-15T00:00:00"/>
    <s v="A"/>
    <m/>
    <m/>
    <m/>
    <m/>
    <m/>
    <m/>
    <m/>
    <m/>
    <s v="Sin Identificación"/>
    <m/>
    <s v="RICARDO ANDRES GALVIS RESTREPO"/>
    <m/>
    <m/>
    <m/>
    <m/>
    <s v="3 Peticiones"/>
    <s v="P-SOLICITA CERTIFICADOS O COPIAS"/>
    <s v="Registros Publicos y Redes Emp"/>
    <s v="Derecho de peticion"/>
    <s v="."/>
    <s v="."/>
    <s v="20-0670 SANTIAGO DE CALI, 16 DE JULIO DE 2019 SEÑORES FISCALIA GENERAL DE LA NACION ATENCIÓN: RICARDO ANDRES GALVIS RESTREPO FISCALÍA 25 LOCAL CAVIF AV. ROOSEVELT NO. 38 - 32 EDIFICIO CONQUISTADORES PISO 1 SANTIAGO DE CALI CORDIAL SALUDO, DAMOS RESPUESTA "/>
    <s v="."/>
    <s v="Finalizado"/>
    <s v="JCMARIN"/>
    <d v="2019-07-16T00:00:00"/>
    <d v="2019-07-16T00:00:00"/>
    <s v="SE ENVIA POR CORREO POSTAL"/>
    <s v="N"/>
    <m/>
    <x v="1"/>
    <s v="."/>
    <s v="N"/>
    <d v="2019-07-16T00:00:00"/>
    <d v="2019-07-16T00:00:00"/>
    <n v="1"/>
    <n v="1"/>
    <s v="cumple"/>
  </r>
  <r>
    <x v="0"/>
    <n v="2019006831"/>
    <d v="2019-07-15T00:00:00"/>
    <s v="EN COMUNICACION DEL DIA 04072019 LA FISCALIA GENERAL DE LA NACION, FISCALIA 25 LOCAL CALI, SOLICITA INFORMAR SI EL SR. CRISTIAN EDUARDO GALINDO CASTAÑEDA IDENTIFICADO CON CC. NO. 1151964481 APARECE REGISTRADO EN SUS BASES DE DATOS COMO COMERCIANTE Y SI PO"/>
    <s v="A"/>
    <s v="JCMARIN"/>
    <s v=" "/>
    <s v="Principal"/>
    <d v="2019-07-15T00:00:00"/>
    <s v="Origino"/>
    <s v="."/>
    <s v="."/>
    <s v="."/>
    <s v="Finalizado"/>
    <s v=" "/>
    <s v="Asignado a"/>
    <s v="ECUARTAS"/>
    <s v="Registros Pub y Redes Emp"/>
    <s v="Back (Registro)"/>
    <d v="2019-07-15T00:00:00"/>
    <s v="A"/>
    <m/>
    <m/>
    <m/>
    <m/>
    <m/>
    <m/>
    <m/>
    <m/>
    <s v="Sin Identificación"/>
    <m/>
    <s v="RICARDO ANDRES GALVIS RESTREPO"/>
    <m/>
    <m/>
    <m/>
    <m/>
    <s v="3 Peticiones"/>
    <s v="P-SOLICITA CERTIFICADOS O COPIAS"/>
    <s v="Registros Publicos y Redes Emp"/>
    <s v="Derecho de peticion"/>
    <s v="."/>
    <s v="."/>
    <s v="20-0677 SANTIAGO DE CALI, 16 DE JULIO DE 2019 SEÑORES FISCALIA GENERAL DE LA NACION ATENCIÓN: RICARDO ANDRES GALVIS RESTREPO FISCALÍA 25 LOCAL CAVIF AV. ROOSEVELT NO. 38 - 32 EDIFICIO CONQUISTADORES PISO 1 SANTIAGO DE CALI CORDIAL SALUDO, DAMOS RESPUESTA "/>
    <s v="."/>
    <s v="Finalizado"/>
    <s v="JCMARIN"/>
    <d v="2019-07-16T00:00:00"/>
    <d v="2019-07-16T00:00:00"/>
    <s v="SE ENVIA POR CORREO POSTAL"/>
    <s v="N"/>
    <m/>
    <x v="1"/>
    <s v="."/>
    <s v="N"/>
    <d v="2019-07-16T00:00:00"/>
    <d v="2019-07-16T00:00:00"/>
    <n v="1"/>
    <n v="1"/>
    <s v="cumple"/>
  </r>
  <r>
    <x v="0"/>
    <n v="2019006832"/>
    <d v="2019-07-15T00:00:00"/>
    <s v="EN COMUNICACION DEL DIA 04072019 LA FISCALIA GENERAL DE LA NACION, FISCALIA 25 LOCAL CALI, SOLICITA INFORMAR SI EL SR. LUIS CARLOS PINO ZUÑIGA IDENTIFICADO CON CC. NO. 1130587894 APARECE REGISTRADO EN SUS BASES DE DATOS COMO COMERCIANTE Y SI POSEE ESTABLE"/>
    <s v="A"/>
    <s v="JCMARIN"/>
    <s v=" "/>
    <s v="Principal"/>
    <d v="2019-07-15T00:00:00"/>
    <s v="Origino"/>
    <s v="."/>
    <s v="."/>
    <s v="."/>
    <s v="Finalizado"/>
    <s v=" "/>
    <s v="Asignado a"/>
    <s v="ECUARTAS"/>
    <s v="Registros Pub y Redes Emp"/>
    <s v="Back (Registro)"/>
    <d v="2019-07-15T00:00:00"/>
    <s v="A"/>
    <m/>
    <m/>
    <m/>
    <m/>
    <m/>
    <m/>
    <m/>
    <m/>
    <s v="Sin Identificación"/>
    <m/>
    <s v="RICARDO ANDRES GALVIS RESTREPO"/>
    <m/>
    <m/>
    <m/>
    <m/>
    <s v="3 Peticiones"/>
    <s v="P-SOLICITA CERTIFICADOS O COPIAS"/>
    <s v="Registros Publicos y Redes Emp"/>
    <s v="Derecho de peticion"/>
    <s v="."/>
    <s v="."/>
    <s v="20-0678 SANTIAGO DE CALI, 16 DE JULIO DE 2019 SEÑORES FISCALIA GENERAL DE LA NACION ATENCIÓN: RICARDO ANDRES GALVIS RESTREPO FISCALÍA 25 LOCAL CAVIF AV. ROOSEVELT NO. 38 - 32 EDIFICIO CONQUISTADORES PISO 1 SANTIAGO DE CALI CORDIAL SALUDO, DAMOS RESPUESTA "/>
    <s v="."/>
    <s v="Finalizado"/>
    <s v="JCMARIN"/>
    <d v="2019-07-16T00:00:00"/>
    <d v="2019-07-16T00:00:00"/>
    <s v="SE ENVIA CORREO POSTAL"/>
    <s v="N"/>
    <m/>
    <x v="1"/>
    <s v="."/>
    <s v="N"/>
    <d v="2019-07-16T00:00:00"/>
    <d v="2019-07-16T00:00:00"/>
    <n v="1"/>
    <n v="1"/>
    <s v="cumple"/>
  </r>
  <r>
    <x v="0"/>
    <n v="2019006837"/>
    <d v="2019-07-15T00:00:00"/>
    <s v="EN COMUNICACION DEL DIA 09072019 MEDIANTE DERECHO DE PETICION RECIBIDO EL 12072019 EL SR. MIGUEL ANGEL URDANETA VARGAS IDENTIFICADO ON CC. NO. 7427769, SOLICITAN EN EL PUNTO 6. COMFIRMAR QUE LA CTA VANGUARDIA SE ENCUENTRA DISUELTA Y EN ESTADO DE LIQUIDACI"/>
    <s v="A"/>
    <s v="JCMARIN"/>
    <s v=" "/>
    <s v="Principal"/>
    <d v="2019-07-15T00:00:00"/>
    <s v="Origino"/>
    <s v="."/>
    <s v="."/>
    <s v="."/>
    <s v="Finalizado"/>
    <s v=" "/>
    <s v="Asignado a"/>
    <s v="ECUARTAS"/>
    <s v="Registros Pub y Redes Emp"/>
    <s v="Back (Registro)"/>
    <d v="2019-07-15T00:00:00"/>
    <s v="A"/>
    <s v="ESAL"/>
    <n v="618376"/>
    <m/>
    <m/>
    <m/>
    <m/>
    <m/>
    <m/>
    <s v="Sin Identificación"/>
    <m/>
    <s v="MIGUEL ANGEL URDANETA VARGAS"/>
    <n v="3886974"/>
    <s v="migueurvar@hotmail.com"/>
    <s v="Presencial con Carta"/>
    <n v="3012986974"/>
    <s v="3 Peticiones"/>
    <s v="P-SOLICITA INFORMACION DE TRAMITES DE CCC"/>
    <s v="Registros Publicos y Redes Emp"/>
    <s v="Derecho de peticion"/>
    <s v="."/>
    <s v="."/>
    <s v="DER DE PET ASIGNADO A WBURBANO PARA REVISIÓN. RESPUESTA ENVIADA PARA DESPACHO EL 02-08-2019 SANTIAGO DE CALI, 02 DE AGOSTO DE 2019 SEÑOR MIGUEL ÁNGEL URDANETA VARGAS CALLE 21 NO. 19-113 MIGUEURVAR@HOTMAIL.COM SOLEDAD CORDIAL SALUDO, MEDIANTE ESCRITO DEL 9"/>
    <s v="."/>
    <s v="Finalizado"/>
    <s v="JCMARIN"/>
    <d v="2019-07-16T00:00:00"/>
    <d v="2019-08-06T00:00:00"/>
    <s v="se envia por correo 'migueurvar@hotmail.com.rpost.biz' dia: viernes 02/08/2019 03:12 p.m."/>
    <s v="N"/>
    <m/>
    <x v="1"/>
    <s v="Peticion de documentos"/>
    <s v="N"/>
    <d v="2019-08-06T00:00:00"/>
    <d v="2019-08-06T00:00:00"/>
    <n v="16"/>
    <n v="16"/>
    <s v="NO"/>
  </r>
  <r>
    <x v="0"/>
    <n v="2019006839"/>
    <d v="2019-07-15T00:00:00"/>
    <s v="EL JUZGADO UNICO PROMISCUO DEL CIRCUITO DE CALI, SOLICITA QUE SE LE CERTIFIQUE EL REGISTRO DE LA INSCRIPCIÓN DE LA MEDIDA DE EMBARGO SOBRE EL ESTABLECIMIENTO DE COMERCIO DENOMINADO ORGANIZACIÓN INTEGRAL DE RADIO O.I.R CUYA IDENTIFICACIÓN CORRESPONDE A LA "/>
    <s v="A"/>
    <s v="PGUARGUA"/>
    <s v=" "/>
    <s v="Principal"/>
    <d v="2019-07-15T00:00:00"/>
    <s v="Origino"/>
    <s v="."/>
    <s v="."/>
    <s v="."/>
    <s v="Finalizado"/>
    <s v=" "/>
    <s v="Asignado a"/>
    <s v="ECUARTAS"/>
    <s v="Registros Pub y Redes Emp"/>
    <s v="Back (Registro)"/>
    <d v="2019-07-15T00:00:00"/>
    <s v="A"/>
    <m/>
    <m/>
    <m/>
    <m/>
    <m/>
    <m/>
    <m/>
    <m/>
    <s v="Sin Identificación"/>
    <m/>
    <m/>
    <m/>
    <m/>
    <m/>
    <m/>
    <s v="3 Peticiones"/>
    <s v="P-SOLICITA CERTIFICADOS O COPIAS"/>
    <s v="Registros Publicos y Redes Emp"/>
    <s v="Derecho de peticion"/>
    <s v="."/>
    <s v="."/>
    <s v="20 - 0675 SANTIAGO DE CALI, 16 DE JULIO DE 2019 SEÑORES JUZGADO ÚNICO PROMISCUO DEL CIRCUITO ATENCIÓN: MYRIAM DEL ROCIO OCAMPO BETANCURT SECRETARIA PRCTOQUINCHIA@CENDOJ.RAMAJUDICIAL.GOV.CO QUINCHÍA RISARALDA CORDIAL SALUDO, DAMOS RESPUESTA A SU OFICIO RAD"/>
    <s v="."/>
    <s v="Finalizado"/>
    <s v="ECUARTAS"/>
    <d v="2019-07-16T00:00:00"/>
    <d v="2019-07-16T00:00:00"/>
    <s v="se envio por correo electronico 'prctoquinchia@cendoj.ramajudicial.gov.co.rpost.biz' dia: martes 16/07/2019 12:48 p.m."/>
    <s v="N"/>
    <m/>
    <x v="1"/>
    <s v="."/>
    <s v="N"/>
    <d v="2019-07-16T00:00:00"/>
    <d v="2019-07-16T00:00:00"/>
    <n v="1"/>
    <n v="1"/>
    <s v="cumple"/>
  </r>
  <r>
    <x v="0"/>
    <n v="2019006840"/>
    <d v="2019-07-15T00:00:00"/>
    <s v="MEDIANTE AUTO DE JULIO 5 DE 2019 SE ORDENO LO SIGUIENTE, SOLICITESE A LA CAMARA DE COMERCIO DE CALI A QUE EN EL IMPRORROGABLE TERMINO DE 24 HORAS SIGUIENTE A LA COMUNICACION DE LO AQUI DISPUESTO, SE SIRVA REMITIR CON DESTINO A ESTE TRAMITE INCIDENTAL A LA"/>
    <s v="A"/>
    <s v="ABEDOYA"/>
    <s v=" "/>
    <s v="Principal"/>
    <d v="2019-07-15T00:00:00"/>
    <s v="Origino"/>
    <s v="."/>
    <s v="."/>
    <s v="."/>
    <s v="Finalizado"/>
    <s v=" "/>
    <s v="Asignado a"/>
    <s v="ECUARTAS"/>
    <s v="Registros Pub y Redes Emp"/>
    <s v="Back (Registro)"/>
    <d v="2019-07-15T00:00:00"/>
    <s v="A"/>
    <s v="MERCANTIL"/>
    <n v="399293"/>
    <m/>
    <m/>
    <m/>
    <m/>
    <m/>
    <m/>
    <s v="Inscrito"/>
    <m/>
    <m/>
    <m/>
    <m/>
    <m/>
    <m/>
    <s v="3 Peticiones"/>
    <s v="P-SOLICITA CERTIFICADOS O COPIAS"/>
    <s v="Registros Publicos y Redes Emp"/>
    <s v="Derecho de peticion"/>
    <s v="."/>
    <s v="."/>
    <s v=".20 - 0675 SANTIAGO DE CALI, 16 DE JULIO DE 2019 SEÑORES JUZGADO CUARENTA Y SEIS PENAL MUNICIPAL CON FUNCIÓN DE CONOCIMIENTO ATENCIÓN: MARINELLA ARBOLEDA QUINTERO OFICIAL MAYOR PMPAL46MED@CENDOJ.RAMAJUDICIAL.GOV.CO MEDELLÍN CORDIAL SALUDO, DAMOS RESPUESTA"/>
    <s v="."/>
    <s v="Finalizado"/>
    <s v="ECUARTAS"/>
    <d v="2019-07-16T00:00:00"/>
    <d v="2019-07-16T00:00:00"/>
    <s v="se envia correo electronico 'pmpal46med@cendoj.ramajudicial.gov.co.rpost.biz' dia: martes 16/07/2019 02:35 p.m."/>
    <s v="N"/>
    <m/>
    <x v="1"/>
    <s v="."/>
    <s v="N"/>
    <d v="2019-07-16T00:00:00"/>
    <d v="2019-07-16T00:00:00"/>
    <n v="1"/>
    <n v="1"/>
    <s v="cumple"/>
  </r>
  <r>
    <x v="0"/>
    <n v="2019006845"/>
    <d v="2019-07-15T00:00:00"/>
    <s v="OFICIAR A LA CAMARA DE COMERCIO DE CALI CON EL FIN DE QUE EN EL TERMINO DE DOS DIAS CONTADOS A PARTIR DEL RECIBO DEL RESPECTIVO OFICIO, SE SIRVAN REMITIR CON DESTINO A LAS PRESENTES DILIGENCIAS, CERTIFICADO DE EXISTENCIA Y REPRESENTACION LEGAL DE LA SOCIE"/>
    <s v="A"/>
    <s v="ABEDOYA"/>
    <s v=" "/>
    <s v="Principal"/>
    <d v="2019-07-15T00:00:00"/>
    <s v="Origino"/>
    <s v="."/>
    <s v="."/>
    <s v="."/>
    <s v="Finalizado"/>
    <s v=" "/>
    <s v="Asignado a"/>
    <s v="ECUARTAS"/>
    <s v="Registros Pub y Redes Emp"/>
    <s v="Back (Registro)"/>
    <d v="2019-07-15T00:00:00"/>
    <s v="A"/>
    <s v="MERCANTIL"/>
    <n v="768330"/>
    <m/>
    <m/>
    <m/>
    <m/>
    <m/>
    <m/>
    <s v="Inscrito"/>
    <m/>
    <m/>
    <m/>
    <m/>
    <m/>
    <m/>
    <s v="3 Peticiones"/>
    <s v="P-SOLICITA CERTIFICADOS O COPIAS"/>
    <s v="Registros Publicos y Redes Emp"/>
    <s v="Derecho de peticion"/>
    <s v="."/>
    <s v="."/>
    <s v="20 - 0675 SANTIAGO DE CALI, 16 DE JULIO DE 2019 SEÑORES JUZGADO SEGUNDO PENAL MUNICIPAL PARA ADOLESCENTES ATENCIÓN: RAFAEL ANTONIO OCHOA SANGUÑA COORDINADOR CSRPA J02PADFGNEI@CENDOJ.RAMAJUDICIAL.GOV.CO NEIVA CORDIAL SALUDO, DAMOS RESPUESTA A SU OFICIO NO."/>
    <s v="."/>
    <s v="Finalizado"/>
    <s v="ECUARTAS"/>
    <d v="2019-07-16T00:00:00"/>
    <d v="2019-07-16T00:00:00"/>
    <s v="SE ENVIO POR CORREO ELECTRONICO 'J02padfgnei@cendoj.ramajudicial.gov.co.rpost.biz' DIA: martes 16/07/2019 01:52 p.m."/>
    <s v="N"/>
    <m/>
    <x v="1"/>
    <s v="."/>
    <s v="N"/>
    <d v="2019-07-16T00:00:00"/>
    <d v="2019-07-16T00:00:00"/>
    <n v="1"/>
    <n v="1"/>
    <s v="cumple"/>
  </r>
  <r>
    <x v="0"/>
    <n v="2019006851"/>
    <d v="2019-07-15T00:00:00"/>
    <s v="SOLICITAR A LA CAMARA DE COMERCIO DE VALLE DEL CAUCA INFORMAR A ESTE DESPACHO EN EL TERMINO DE CINCO DIAS HABILES, SI LAS PERSONAS RELACIONADAS A CONTINUACION SE ENCUENTRAN REGISTRADAS EN SUS BASES DE DATOS EN EL MUNICIPIO DE RESTREPO- VALLE DEL CAUCA: 1."/>
    <s v="A"/>
    <s v="ABEDOYA"/>
    <s v=" "/>
    <s v="Principal"/>
    <d v="2019-07-15T00:00:00"/>
    <s v="Origino"/>
    <s v="."/>
    <s v="."/>
    <s v="."/>
    <s v="Finalizado"/>
    <s v=" "/>
    <s v="Asignado a"/>
    <s v="ECUARTAS"/>
    <s v="Registros Pub y Redes Emp"/>
    <s v="Back (Registro)"/>
    <d v="2019-07-15T00:00:00"/>
    <s v="A"/>
    <s v="MERCANTIL"/>
    <m/>
    <m/>
    <m/>
    <m/>
    <m/>
    <m/>
    <m/>
    <s v="Sin Identificación"/>
    <m/>
    <m/>
    <m/>
    <m/>
    <m/>
    <m/>
    <s v="3 Peticiones"/>
    <s v="P-SOLICITA CERTIFICADOS O COPIAS"/>
    <s v="Registros Publicos y Redes Emp"/>
    <s v="Derecho de peticion"/>
    <s v="."/>
    <s v="."/>
    <s v="20-0651 SANTIAGO DE CALI, 17 DE JULIO DE 2019 SEÑORES CONSEJO NACIONAL ELECTORAL ATENCIÓN: LENA HOYOS GONZALEZ SUBSECRETARIA ATENCIONALCIUDADANO@CNE.GOV.CO BOGOTÁ D.C. CORDIAL SALUDO, DAMOS RESPUESTA A SU OFICIO NO. CNE-SS-LFR/16709/JERR/2018000001640-00-"/>
    <s v="."/>
    <s v="Finalizado"/>
    <s v="ECUARTAS"/>
    <d v="2019-07-17T00:00:00"/>
    <d v="2019-07-17T00:00:00"/>
    <s v="SE ENVIA RESPUESTA AL CORREO ELECTRONICO 'atencionalciudadano@cne.gov.co.rpost.biz' DIA: miércoles 17/07/2019 02:35 p.m."/>
    <s v="N"/>
    <m/>
    <x v="1"/>
    <s v="."/>
    <s v="N"/>
    <d v="2019-07-17T00:00:00"/>
    <d v="2019-07-17T00:00:00"/>
    <n v="2"/>
    <n v="2"/>
    <s v="cumple"/>
  </r>
  <r>
    <x v="0"/>
    <n v="2019006856"/>
    <d v="2019-07-15T00:00:00"/>
    <s v="EN COMUNICACION DEL DIA 10072019 CON OFICIO 131-29.07 DE LA CONTRALORIA MUNICIPAL DE TULUA, SOLICITAN INFORMAR LA ULTIMA DIRECCION SDE DOMICILIO QYE REPOSE EN SUS ARCHIVOS DE LAS SIGUIENTES ¿PERSONAS NATURALES Y JURIDICAS: - FUNDACION PARA EL APRENDIZAJE "/>
    <s v="A"/>
    <s v="JCMARIN"/>
    <s v=" "/>
    <s v="Principal"/>
    <d v="2019-07-15T00:00:00"/>
    <s v="Origino"/>
    <s v="."/>
    <s v="."/>
    <s v="."/>
    <s v="Finalizado"/>
    <s v=" "/>
    <s v="Asignado a"/>
    <s v="ECUARTAS"/>
    <s v="Registros Pub y Redes Emp"/>
    <s v="Back (Registro)"/>
    <d v="2019-07-15T00:00:00"/>
    <s v="A"/>
    <s v="ESAL"/>
    <n v="417338"/>
    <m/>
    <m/>
    <m/>
    <m/>
    <m/>
    <m/>
    <s v="Sin Identificación"/>
    <m/>
    <s v="LAURA NATALIA GIL NIÑO"/>
    <n v="2317202"/>
    <s v="info@contraloriatulua.gov.co"/>
    <m/>
    <m/>
    <s v="3 Peticiones"/>
    <s v="P-SOLICITA CERTIFICADOS O COPIAS"/>
    <s v="Registros Publicos y Redes Emp"/>
    <s v="Derecho de peticion"/>
    <s v="."/>
    <s v="."/>
    <s v="20-0776 SANTIAGO DE CALI, 17 DE JULIO DE 2019 SEÑORES CONTRALORIA MUNICIPAL DE TULUA ATENCIÓN: LAURA NATALIA GIL JEFE OFICINA ASESORA JURÍDICA Y DE PROCESOS INFO@CONTRALORIATULUA.GOV.CO TULUÁ CORDIAL SALUDO, DAMOS RESPUESTA A SU OFICIO 131-29.07 NO. 803 C"/>
    <s v="."/>
    <s v="Finalizado"/>
    <s v="JCMARIN"/>
    <d v="2019-07-16T00:00:00"/>
    <d v="2019-08-06T00:00:00"/>
    <s v="se envio al correo electronico 'info@contraloriatulua.gov.co.rpost.biz' dia: miércoles 17/07/2019 09:13 a.m."/>
    <s v="N"/>
    <m/>
    <x v="1"/>
    <s v="."/>
    <s v="N"/>
    <d v="2019-07-17T00:00:00"/>
    <d v="2019-07-17T00:00:00"/>
    <n v="2"/>
    <n v="2"/>
    <s v="cumple"/>
  </r>
  <r>
    <x v="0"/>
    <n v="2019006864"/>
    <d v="2019-07-15T00:00:00"/>
    <s v="EN COMUICACION DEL DIA 11072019 CON OFICIO J3-2027 DEL JUZGADO 003 DE EJECUCION DE PENAS Y MEDIDAS DE SEGURIDAD CALI, SOLICITAN EXPEDIR CERTIFICADO DE EXISTENCIA Y REPRESENTACION DE LA NUEVA EPS SUCURSAL CALI"/>
    <s v="A"/>
    <s v="JCMARIN"/>
    <s v=" "/>
    <s v="Principal"/>
    <d v="2019-07-15T00:00:00"/>
    <s v="Origino"/>
    <s v="."/>
    <s v="."/>
    <s v="."/>
    <s v="Finalizado"/>
    <s v=" "/>
    <s v="Asignado a"/>
    <s v="ECUARTAS"/>
    <s v="Registros Pub y Redes Emp"/>
    <s v="Back (Registro)"/>
    <d v="2019-07-15T00:00:00"/>
    <s v="A"/>
    <s v="MERCANTIL"/>
    <n v="771909"/>
    <m/>
    <m/>
    <m/>
    <m/>
    <m/>
    <m/>
    <s v="Sin Identificación"/>
    <m/>
    <s v="OSWALDO ARTURO MUÑOZ BURBANO"/>
    <m/>
    <m/>
    <m/>
    <m/>
    <s v="3 Peticiones"/>
    <s v="P-SOLICITA CERTIFICADOS O COPIAS"/>
    <s v="Registros Publicos y Redes Emp"/>
    <s v="Derecho de peticion"/>
    <s v="."/>
    <s v="."/>
    <s v="20 - 0679 SANTIAGO DE CALI, 16 DE JULIO DE 2019 SEÑORES CENTRO DE SERVICIOS ADMINISTRATIVOS DE LOS JUZGADOS DE EJECUCIÓN DE PENAS Y MEDIDAS DE SEGURIDAD ATENCIÓN: OSWALDO ARTURO MUÑOZ BURBANO GRUPO DE APOYO CARRERA 10 NO. 12 - 15 SANTIAGO DE CALI CORDIAL "/>
    <s v="."/>
    <s v="Finalizado"/>
    <s v="JCMARIN"/>
    <d v="2019-07-16T00:00:00"/>
    <d v="2019-07-16T00:00:00"/>
    <s v="se envia por correo postal"/>
    <s v="N"/>
    <m/>
    <x v="1"/>
    <s v="."/>
    <s v="N"/>
    <d v="2019-07-16T00:00:00"/>
    <d v="2019-07-16T00:00:00"/>
    <n v="1"/>
    <n v="1"/>
    <s v="cumple"/>
  </r>
  <r>
    <x v="0"/>
    <n v="2019006868"/>
    <d v="2019-07-15T00:00:00"/>
    <s v="EN COMUICACION DEL DIA 09072019 CON OFICIO 20380-01-02-82-7981 DE LA FISCALIA GENERAL DE LA NACION FISCALIA 82 SECCIONAL CALI, SOLICITAN EXPEDIR CERTIFICADO DE EXISTENCIA Y REPRESENTACION DE LA SOCIEDAD INVERSIONES MONTAÑO LTDA NIT NO. 800046169-6"/>
    <s v="A"/>
    <s v="JCMARIN"/>
    <s v=" "/>
    <s v="Principal"/>
    <d v="2019-07-15T00:00:00"/>
    <s v="Origino"/>
    <s v="."/>
    <s v="."/>
    <s v="."/>
    <s v="Finalizado"/>
    <s v=" "/>
    <s v="Asignado a"/>
    <s v="ECUARTAS"/>
    <s v="Registros Pub y Redes Emp"/>
    <s v="Back (Registro)"/>
    <d v="2019-07-15T00:00:00"/>
    <s v="A"/>
    <s v="MERCANTIL"/>
    <n v="60033"/>
    <m/>
    <m/>
    <m/>
    <m/>
    <m/>
    <m/>
    <s v="Sin Identificación"/>
    <m/>
    <s v="DIEGO ALEJANDRO TAFUR VALENCIA"/>
    <s v="3927900 EX1329"/>
    <m/>
    <m/>
    <m/>
    <s v="3 Peticiones"/>
    <s v="P-SOLICITA CERTIFICADOS O COPIAS"/>
    <s v="Registros Publicos y Redes Emp"/>
    <s v="Derecho de peticion"/>
    <s v="."/>
    <s v="."/>
    <s v="20-0678 SANTIAGO DE CALI, 16 DE JULIO DE 2019 SEÑORES FISCALIA GENERAL DE LA NACION ATENCIÓN: DIEGO ALEJANDRO TAFUR VALENCIA ASISTENTE FISCAL 82 SECCIONAL CALLE 10 NO. 5 - 77 EDIFICIO SAN FRANCISCO OFICINA 905 SANTIAGO DE CALI CORDIAL SALUDO, DAMOS RESPUE"/>
    <s v="."/>
    <s v="Finalizado"/>
    <s v="JCMARIN"/>
    <d v="2019-07-16T00:00:00"/>
    <d v="2019-07-16T00:00:00"/>
    <s v="SE ENVIA POR CORREO POSTAL"/>
    <s v="N"/>
    <m/>
    <x v="1"/>
    <s v="."/>
    <s v="N"/>
    <d v="2019-07-16T00:00:00"/>
    <d v="2019-07-16T00:00:00"/>
    <n v="1"/>
    <n v="1"/>
    <s v="cumple"/>
  </r>
  <r>
    <x v="0"/>
    <n v="2019006873"/>
    <d v="2019-07-15T00:00:00"/>
    <s v="EN COMUICACION DEL DIA 08072019 CON OFICIO 3285 DEL JUZGADO ONCE CICIL MUNICIPAL BUCARAMANGA, SOLICITAN EXPEDIR CERTIFICADO DE EXISTENCIA Y REPRESENTACION DE LA ENTIDAD EPS COOMEVA POR INCIDENTE DE DESACATOEN ACCION DE TUTELA 2019-201"/>
    <s v="A"/>
    <s v="JCMARIN"/>
    <s v=" "/>
    <s v="Principal"/>
    <d v="2019-07-15T00:00:00"/>
    <s v="Origino"/>
    <s v="."/>
    <s v="."/>
    <s v="."/>
    <s v="Finalizado"/>
    <s v=" "/>
    <s v="Asignado a"/>
    <s v="ECUARTAS"/>
    <s v="Registros Pub y Redes Emp"/>
    <s v="Back (Registro)"/>
    <d v="2019-07-15T00:00:00"/>
    <s v="A"/>
    <s v="MERCANTIL"/>
    <n v="112052"/>
    <m/>
    <m/>
    <m/>
    <m/>
    <m/>
    <m/>
    <s v="Sin Identificación"/>
    <m/>
    <s v="MARIA FERNANDA DELGADO ESPARZA"/>
    <s v="6520043 EX 4111"/>
    <m/>
    <m/>
    <m/>
    <s v="3 Peticiones"/>
    <s v="P-SOLICITA CERTIFICADOS O COPIAS"/>
    <s v="Registros Publicos y Redes Emp"/>
    <s v="Derecho de peticion"/>
    <s v="."/>
    <s v="."/>
    <s v="20-0819 SANTIAGO DE CALI, 17 DE JULIO DE 2019 SEÑORES JUZGADO ONCE CIVIL MUNICIPAL DE BUCARAMANGA ATENCIÓN: MARÍA FERNANDA DELGADO ESPARZA SECRETARIA AD-HOC JUZGADO11CMBUC@CENDOJ.RAMAJUDICIAL.GOV.CO BUCARAMANGA CORDIAL SALUDO, DAMOS RESPUESTA A SU OFICIO "/>
    <s v="."/>
    <s v="Finalizado"/>
    <s v="JCMARIN"/>
    <d v="2019-07-16T00:00:00"/>
    <d v="2019-07-17T00:00:00"/>
    <s v="se envia al correo electronico 'juzgado11cmbuc@cendoj.ramajudicial.gov.co.rpost.biz' dia: miércoles 17/07/2019 07:50 a.m."/>
    <s v="N"/>
    <m/>
    <x v="1"/>
    <s v="."/>
    <s v="N"/>
    <d v="2019-07-17T00:00:00"/>
    <d v="2019-07-17T00:00:00"/>
    <n v="2"/>
    <n v="2"/>
    <s v="cumple"/>
  </r>
  <r>
    <x v="0"/>
    <n v="2019006876"/>
    <d v="2019-07-15T00:00:00"/>
    <s v="EN COMUICACION DEL DIA 14072019 CON OFICIO S-2019 JINJU-GESIN DE LA POLICIA NCIONAL INTERPOL SECCIONAL CALI, SOLICITAN EXPEDIR CERTIFICADO DE EXISTENCIA Y REPRESENTACION DE LA SOCIEDAD CONFEKAREN SAS CON MAT. NO. 1040693 UBICADA EN LA CALLE 54 NO. 13 C - "/>
    <s v="A"/>
    <s v="JCMARIN"/>
    <s v=" "/>
    <s v="Principal"/>
    <d v="2019-07-15T00:00:00"/>
    <s v="Origino"/>
    <s v="."/>
    <s v="."/>
    <s v="."/>
    <s v="Finalizado"/>
    <s v=" "/>
    <s v="Asignado a"/>
    <s v="ECUARTAS"/>
    <s v="Registros Pub y Redes Emp"/>
    <s v="Back (Registro)"/>
    <d v="2019-07-15T00:00:00"/>
    <s v="A"/>
    <s v="MERCANTIL"/>
    <n v="1117885"/>
    <m/>
    <m/>
    <m/>
    <m/>
    <m/>
    <m/>
    <s v="Sin Identificación"/>
    <m/>
    <s v="IT WLADIMIR CERON RODRIGUEZ"/>
    <m/>
    <s v="wladimir.ceron@correo.policia.gov.co"/>
    <m/>
    <n v="3123590556"/>
    <s v="3 Peticiones"/>
    <s v="P-SOLICITA CERTIFICADOS O COPIAS"/>
    <s v="Registros Publicos y Redes Emp"/>
    <s v="Derecho de peticion"/>
    <s v="."/>
    <s v="."/>
    <s v="20-0667 SANTIAGO DE CALI, 17 DE JULIO DE 2019 SEÑORES MINISTERIO DE DEFENSA NACIONAL POLICIA NACIONAL ATENCIÓN: IT WLADIMIR CERON RODRIGUEZ INVESTIGADOR CRIMINAL COMISIÓN CALI WLADIMIR.CERON@CORREO.POLICIA.GOV.CO SANTIAGO DE CALI CORDIAL SALUDO, DAMOS RES"/>
    <s v="."/>
    <s v="Finalizado"/>
    <s v="JCMARIN"/>
    <d v="2019-07-16T00:00:00"/>
    <d v="2019-07-17T00:00:00"/>
    <s v="se envia por correo electronico 'wladimir.ceron@correo.policia.gov.co.rpost.biz' dia: miércoles 17/07/2019 08:20 a.m."/>
    <s v="N"/>
    <m/>
    <x v="1"/>
    <s v="."/>
    <s v="N"/>
    <d v="2019-07-17T00:00:00"/>
    <d v="2019-07-17T00:00:00"/>
    <n v="2"/>
    <n v="2"/>
    <s v="cumple"/>
  </r>
  <r>
    <x v="0"/>
    <n v="2019006877"/>
    <d v="2019-07-15T00:00:00"/>
    <s v="EN COMUICACION DEL DIA 14072019 CON OFICIO S-2019 JINJU-GESIN DE LA POLICIA NCIONAL INTERPOL SECCIONAL CALI, SOLICITAN EXPEDIR CERTIFICADO DE EXISTENCIA Y REPRESENTACION DE LA SOCIEDAD FAMILY MOTORS UBICADA EN LA CALLE 26 B NO. 31 A - 46 CALI. NOTA. EL CO"/>
    <s v="A"/>
    <s v="JCMARIN"/>
    <s v=" "/>
    <s v="Principal"/>
    <d v="2019-07-15T00:00:00"/>
    <s v="Origino"/>
    <s v="."/>
    <s v="."/>
    <s v="."/>
    <s v="Finalizado"/>
    <s v=" "/>
    <s v="Asignado a"/>
    <s v="ECUARTAS"/>
    <s v="Registros Pub y Redes Emp"/>
    <s v="Back (Registro)"/>
    <d v="2019-07-15T00:00:00"/>
    <s v="A"/>
    <m/>
    <m/>
    <m/>
    <m/>
    <m/>
    <m/>
    <m/>
    <m/>
    <s v="Sin Identificación"/>
    <m/>
    <s v="IT WLADIMIR CERON RODRIGUEZ"/>
    <m/>
    <s v="wladimir.ceron@correo.policia.gov.co"/>
    <m/>
    <n v="3123590556"/>
    <s v="3 Peticiones"/>
    <s v="P-SOLICITA CERTIFICADOS O COPIAS"/>
    <s v="Registros Publicos y Redes Emp"/>
    <s v="Derecho de peticion"/>
    <s v="."/>
    <s v="."/>
    <s v="20-0667 SANTIAGO DE CALI, 17 DE JULIO DE 2019 SEÑORES MINISTERIO DE DEFENSA NACIONAL POLICIA NACIONAL ATENCIÓN: IT WLADIMIR CERON RODRIGUEZ INVESTIGADOR CRIMINAL COMISIÓN CALI WLADIMIR.CERON@CORREO.POLICIA.GOV.CO SANTIAGO DE CALI CORDIAL SALUDO, DAMOS RES"/>
    <s v="."/>
    <s v="Finalizado"/>
    <s v="JCMARIN"/>
    <d v="2019-07-16T00:00:00"/>
    <d v="2019-07-17T00:00:00"/>
    <s v="se envio al correo electronico wladimir.ceron@correo.policia.gov.co.rpost.biz dia: miércoles 17/07/2019 08:27 a.m."/>
    <s v="N"/>
    <m/>
    <x v="1"/>
    <s v="."/>
    <s v="N"/>
    <d v="2019-07-17T00:00:00"/>
    <d v="2019-07-17T00:00:00"/>
    <n v="2"/>
    <n v="2"/>
    <s v="cumple"/>
  </r>
  <r>
    <x v="0"/>
    <n v="2019006897"/>
    <d v="2019-07-16T00:00:00"/>
    <s v="SOLICITO A USTEDES CERTIFICADO DE NO EXISTENCIA DEL SEÑOR CRISTIAN ARMANDO BOLAÑOS OREJUELA C.C. 16.287.172 DE CALI, EL CUAL SE ENCUENTRA RECLUIDO ACTUALMENTE EN EL CENTRO PENITENCIARIO Y CARCELARIO DE JAMUNDI - VALLE. RECLAMAN CARTA EN LA SEDE PRINCIPAL."/>
    <s v="A"/>
    <s v="ABEDOYA"/>
    <s v=" "/>
    <s v="Principal"/>
    <d v="2019-07-16T00:00:00"/>
    <s v="Origino"/>
    <s v="."/>
    <s v="."/>
    <s v="."/>
    <s v="Finalizado"/>
    <s v=" "/>
    <s v="Asignado a"/>
    <s v="MVELASCO"/>
    <s v="Registros Pub y Redes Emp"/>
    <s v="Back (Registro)"/>
    <d v="2019-07-16T00:00:00"/>
    <s v="A"/>
    <s v="MERCANTIL"/>
    <m/>
    <m/>
    <m/>
    <m/>
    <m/>
    <m/>
    <m/>
    <s v="Sin Identificación"/>
    <n v="16287172"/>
    <s v="CRISTIAN ARMANDO BOLAÑOS OREJUELA"/>
    <m/>
    <m/>
    <s v="Presencial con Carta"/>
    <m/>
    <s v="3 Peticiones"/>
    <s v="P-SOLICITA CERTIFICADOS O COPIAS"/>
    <s v="Registros Publicos y Redes Emp"/>
    <s v="Derecho de peticion"/>
    <s v="."/>
    <s v="."/>
    <s v="SANTIAGO DE CALI, 19 DE JULIO DE 2019 SEÑOR CRISTIAN ARMANDO BOLAÑOS OREJUELA CC 16287172 COMPLEJO PENITENCIARIO Y CARCELARIO DE JAMUNDÍ JAMUNDÍ- VALLE CORDIAL SALUDO, MEDIANTE ESCRITO DEL 01 DE JULIO DE 2019, RADICADO EN ESTA ENTIDAD EL 16 DE JULIO DE 20"/>
    <s v="."/>
    <s v="Finalizado"/>
    <s v="MVELASCO"/>
    <d v="2019-07-19T00:00:00"/>
    <d v="2019-07-29T00:00:00"/>
    <s v=" "/>
    <s v="N"/>
    <m/>
    <x v="1"/>
    <s v="Interés general y particular"/>
    <s v="N"/>
    <d v="2019-07-19T00:00:00"/>
    <d v="2019-07-29T00:00:00"/>
    <n v="3"/>
    <n v="3"/>
    <s v="cumple"/>
  </r>
  <r>
    <x v="0"/>
    <n v="2019006908"/>
    <d v="2019-07-16T00:00:00"/>
    <s v="EN COMUNICACION VIA E-MAIL EL DIA 15072019 EL SR. ROBINSON MONTOYA URREGO IDENTIFICADO CON CC. NO. 98638327 EN REPRESENTACION DE LA SOCIEDAD MONTOYA CONSTRUCCIONES SAS NIT NO. 900759832-4, SOLICITA MEDIANTE PETICION SE LE INFORME SOBRE LA RENOVACION DE LA"/>
    <s v="A"/>
    <s v="JCMARIN"/>
    <s v=" "/>
    <s v="Principal"/>
    <d v="2019-07-16T00:00:00"/>
    <s v="Origino"/>
    <s v="."/>
    <s v="."/>
    <s v="."/>
    <s v="Finalizado"/>
    <s v=" "/>
    <s v="Asignado a"/>
    <s v="ECUARTAS"/>
    <s v="Registros Pub y Redes Emp"/>
    <s v="Back (Registro)"/>
    <d v="2019-07-16T00:00:00"/>
    <s v="A"/>
    <s v="MERCANTIL"/>
    <n v="923603"/>
    <m/>
    <m/>
    <m/>
    <m/>
    <m/>
    <m/>
    <s v="Sin Identificación"/>
    <m/>
    <s v="ROBINSON MONTOYA URREGO"/>
    <m/>
    <s v="robinsonmontoyaurrego@hotmail.com"/>
    <s v="E-mail"/>
    <n v="3137850688"/>
    <s v="3 Peticiones"/>
    <s v="P-SOLICITA INFORMACION DE TRAMITES DE CCC"/>
    <s v="Registros Publicos y Redes Emp"/>
    <s v="Derecho de peticion"/>
    <s v="."/>
    <s v="."/>
    <s v="SANTIAGO DE CALI, 25 DE JULIO DE 2019 SEÑOR ROBINSON MONTOYA URREGO ROBINSONMONTOYAURREGO@HOTMAIL.COM CIUDAD RECIBA UN CORDIAL SALUDO, MEDIANTE CORREO ELECTRÓNICO DE FECHA 15 DE JULIO DE 2019, ENVIADO A ESTA CÁMARA DE COMERCIO, SOLICITÓ: ¿ES PARA PEDIR UN"/>
    <s v="."/>
    <s v="Finalizado"/>
    <s v="JCMARIN"/>
    <d v="2019-07-16T00:00:00"/>
    <d v="2019-08-06T00:00:00"/>
    <s v="se envia respuesta correo 'robinsonmontoyaurrego@hotmail.com.rpost.biz' dia: jueves 25/07/2019 09:49 a.m."/>
    <s v="N"/>
    <m/>
    <x v="1"/>
    <s v="."/>
    <s v="N"/>
    <d v="2019-07-25T00:00:00"/>
    <d v="2019-07-25T00:00:00"/>
    <n v="7"/>
    <n v="7"/>
    <s v="cumple"/>
  </r>
  <r>
    <x v="0"/>
    <n v="2019006912"/>
    <d v="2019-07-16T00:00:00"/>
    <s v="EN COMUNICACION DEL DIA 08072019 CON OFICIO 2878 DEL JUZGADO 55 DE PEQUEÑAS CAUSAS DE BOGOTA, ENVIADO A LA CAMARA DE COMERCIO DE BOGOTA Y REMITIDO A LA CAMARA DE COMERCIO DE CALI EL DIA 15072019 CON RADICACION NO. 20190379205 POR TRASLADO POR COMPETENCIAS"/>
    <s v="A"/>
    <s v="JCMARIN"/>
    <s v=" "/>
    <s v="Principal"/>
    <d v="2019-07-16T00:00:00"/>
    <s v="Origino"/>
    <s v="."/>
    <s v="."/>
    <s v="."/>
    <s v="Finalizado"/>
    <s v=" "/>
    <s v="Asignado a"/>
    <s v="ECUARTAS"/>
    <s v="Registros Pub y Redes Emp"/>
    <s v="Back (Registro)"/>
    <d v="2019-07-16T00:00:00"/>
    <s v="A"/>
    <s v="MERCANTIL"/>
    <n v="112052"/>
    <m/>
    <m/>
    <m/>
    <m/>
    <m/>
    <m/>
    <s v="Sin Identificación"/>
    <m/>
    <s v="NATALIA INDIRA HINCAPIE AMAYA"/>
    <n v="3411280"/>
    <s v="cmpl73bt@cendoj.ramajudicial.gov.co"/>
    <m/>
    <m/>
    <s v="3 Peticiones"/>
    <s v="P-SOLICITA CERTIFICADOS O COPIAS"/>
    <s v="Registros Publicos y Redes Emp"/>
    <s v="Derecho de peticion"/>
    <s v="."/>
    <s v="."/>
    <s v="20 - 0675 SANTIAGO DE CALI, 16 DE JULIO DE 2019 SEÑORES JUZGADO CINCUENTA Y CINCO DE PEQUEÑAS CAUSAS Y COMPETENCIA MULTIPLE ATENCIÓN: NATALIA INDIRA HINCAPIE AMAYA SECRETARIA CMPL73BT@CENDOJ.RAMAJUDICIAL.GOV.CO BOGOTÁ D.C. CORDIAL SALUDO, DAMOS RESPUESTA "/>
    <s v="."/>
    <s v="Finalizado"/>
    <s v="JCMARIN"/>
    <d v="2019-07-16T00:00:00"/>
    <d v="2019-07-17T00:00:00"/>
    <s v="se envia por correo electronico 'Cmpl73bt@cendoj.ramajudicial.gov.co.rpost.biz' dia: martes 16/07/2019 02:58 p.m."/>
    <s v="N"/>
    <m/>
    <x v="1"/>
    <s v="."/>
    <s v="N"/>
    <d v="2019-07-17T00:00:00"/>
    <d v="2019-07-17T00:00:00"/>
    <n v="1"/>
    <n v="1"/>
    <s v="cumple"/>
  </r>
  <r>
    <x v="0"/>
    <n v="2019006916"/>
    <d v="2019-07-16T00:00:00"/>
    <s v="EN COMUNICACION DEL DIA 12062019 CON OFICIO CRE 030061571 DEL JUZGADO 50 PENAL MUNICIPAL FUNCION CONTROL DE GARNATIAS BOGOTA DC, ENVIADO A LA CAMARA DE COMERCIO DE BOGOTA Y REMITIDO A LA CAMARA DE COMERCIO DE CALI EL DIA 15072019 CON RADICCION NO. 2019037"/>
    <s v="A"/>
    <s v="JCMARIN"/>
    <s v=" "/>
    <s v="Principal"/>
    <d v="2019-07-16T00:00:00"/>
    <s v="Origino"/>
    <s v="."/>
    <s v="."/>
    <s v="."/>
    <s v="Finalizado"/>
    <s v=" "/>
    <s v="Asignado a"/>
    <s v="ECUARTAS"/>
    <s v="Registros Pub y Redes Emp"/>
    <s v="Back (Registro)"/>
    <d v="2019-07-16T00:00:00"/>
    <s v="A"/>
    <s v="MERCANTIL"/>
    <n v="112052"/>
    <m/>
    <m/>
    <m/>
    <m/>
    <m/>
    <m/>
    <s v="Sin Identificación"/>
    <m/>
    <s v="DAVID FERNANDO GONGORA"/>
    <m/>
    <s v="j50pmgbt@cendoj.ramajudicial.gov.co"/>
    <s v="E-mail"/>
    <m/>
    <s v="3 Peticiones"/>
    <s v="P-SOLICITA CERTIFICADOS O COPIAS"/>
    <s v="Registros Publicos y Redes Emp"/>
    <s v="Derecho de peticion"/>
    <s v="."/>
    <s v="."/>
    <s v="20 - 0675 SANTIAGO DE CALI, 16 DE JULIO DE 2019 SEÑORES JUZGADO CINCUENTA PENAL MUNICIPAL DE CONTROL DE GARANTIAS ATENCIÓN: DAVID FERNANDO GONGORA SANCHEZ SECRETARIO J50PMGBT@CENDOJ.RAMAJUDICIAL.GOV.CO BOGOTÁ D.C. CORDIAL SALUDO, DAMOS RESPUESTA A SU OFIC"/>
    <s v="."/>
    <s v="Finalizado"/>
    <s v="ECUARTAS"/>
    <d v="2019-07-16T00:00:00"/>
    <d v="2019-07-16T00:00:00"/>
    <s v="enviado por correo electronico j50pmgbt@cendoj.ramajudicial.gov.co.rpost.org dia:martes 16/07/2019 04:28 p.m."/>
    <s v="N"/>
    <m/>
    <x v="1"/>
    <s v="."/>
    <s v="N"/>
    <d v="2019-07-16T00:00:00"/>
    <d v="2019-07-16T00:00:00"/>
    <n v="0"/>
    <n v="0"/>
    <s v="cumple"/>
  </r>
  <r>
    <x v="0"/>
    <n v="2019006917"/>
    <d v="2019-07-16T00:00:00"/>
    <s v="EN COMUNICACION DEL DIA 05072019 CON OFICIO OT 4935 DE LA FISCLIA GENERAL DE LA NACION, FISCALIA 17 DIR EXPECIALIZADA DE EXTINCION DE DOMINIO BOGOTA DC, ENVIADO A LA CAMARA DE COMERCIO DE BOGOTA Y REMITIDO A LA CAMARA DE COMERCIO DE CALI EL DIA 15072019 C"/>
    <s v="A"/>
    <s v="JCMARIN"/>
    <s v=" "/>
    <s v="Principal"/>
    <d v="2019-07-16T00:00:00"/>
    <s v="Origino"/>
    <s v="."/>
    <s v="."/>
    <s v="."/>
    <s v="Finalizado"/>
    <s v=" "/>
    <s v="Asignado a"/>
    <s v="ECUARTAS"/>
    <s v="Registros Pub y Redes Emp"/>
    <s v="Back (Registro)"/>
    <d v="2019-07-16T00:00:00"/>
    <s v="A"/>
    <s v="MERCANTIL"/>
    <n v="42692"/>
    <m/>
    <m/>
    <m/>
    <m/>
    <m/>
    <m/>
    <s v="Sin Identificación"/>
    <m/>
    <s v="JOSE DOMINGO ROMERO HERRERA"/>
    <s v="4088000 ex5004"/>
    <s v="josed.romero@fiscalia.gov.co"/>
    <s v="E-mail"/>
    <n v="3164165229"/>
    <s v="3 Peticiones"/>
    <s v="P-SOLICITA CERTIFICADOS O COPIAS"/>
    <s v="Registros Publicos y Redes Emp"/>
    <s v="Derecho de peticion"/>
    <s v="."/>
    <s v="."/>
    <s v="20-0678 SANTIAGO DE CALI, 16 DE JULIO DE 2019 SEÑORES FISCALIA GENERAL DE LA NACION ATENCIÓN: JOSE DOMINGO ROMERO HERRERA INVESTIGADOR JOSED.ROMERO@FISCALIA.GOV.CO BOGOTÁ D.C. CORDIAL SALUDO, DAMOS RESPUESTA A SU SOLICITUD OT 4935 NOTICIA CRIMINAL NO. 934"/>
    <s v="."/>
    <s v="Finalizado"/>
    <s v="ECUARTAS"/>
    <d v="2019-07-16T00:00:00"/>
    <d v="2019-07-16T00:00:00"/>
    <s v="SE ENVIA POR CORREO 'Josed.romero@fiscalia.gov.co.rpost.biz' DIA: martes 16/07/2019 04:48 p.m."/>
    <s v="N"/>
    <m/>
    <x v="1"/>
    <s v="."/>
    <s v="N"/>
    <d v="2019-07-16T00:00:00"/>
    <d v="2019-07-16T00:00:00"/>
    <n v="0"/>
    <n v="0"/>
    <s v="cumple"/>
  </r>
  <r>
    <x v="0"/>
    <n v="2019006918"/>
    <d v="2019-07-16T00:00:00"/>
    <s v="EN COMUNICACION DE DIA 16072019 CON OFICIO S-2019095047 DE LA POLICIA NACIONAL INTERPOL SECCIONAL CALI, SOLICITAN LA CARPETA COMERCIAL DE LOS ENTES ECONOMICOS QUE SE RELACIONAN EN EL OFICIO Y COPIA DE LA MISMA YA QUE NO FUE POSIBLE SACARLA POR EL RUES. - "/>
    <s v="A"/>
    <s v="JCMARIN"/>
    <s v=" "/>
    <s v="Principal"/>
    <d v="2019-07-16T00:00:00"/>
    <s v="Origino"/>
    <s v="."/>
    <s v="."/>
    <s v="."/>
    <s v="Finalizado"/>
    <s v=" "/>
    <s v="Asignado a"/>
    <s v="ECUARTAS"/>
    <s v="Registros Pub y Redes Emp"/>
    <s v="Back (Registro)"/>
    <d v="2019-07-16T00:00:00"/>
    <s v="A"/>
    <m/>
    <m/>
    <m/>
    <m/>
    <m/>
    <m/>
    <m/>
    <m/>
    <s v="Sin Identificación"/>
    <m/>
    <s v="IT MAURICIO MANSILLA ALVAREZ"/>
    <s v="3250454 EX6410"/>
    <s v="MAURICIO.MANSILLA@CORREO.POLICIA.GOV.CO"/>
    <s v="Presencial con Carta"/>
    <n v="3044059252"/>
    <s v="3 Peticiones"/>
    <s v="P-SOLICITA CERTIFICADOS O COPIAS"/>
    <s v="Registros Publicos y Redes Emp"/>
    <s v="Derecho de peticion"/>
    <s v="."/>
    <s v="."/>
    <s v="20-0667 SANTIAGO DE CALI, 17 DE JULIO DE 2019 SEÑORES MINISTERIO DE DEFENSA NACIONAL POLICIA NACIONAL ATENCIÓN: INTENDENTE MAURICIO MANSILLA ALVAREZ INVESTIGADOR CRIMINAL MAURICIO.MANSILLA@CORREO.POLICIA.GOV.CO SANTIAGO DE CALI CORDIAL SALUDO, DAMOS RESPU"/>
    <s v="."/>
    <s v="Finalizado"/>
    <s v="JCMARIN"/>
    <d v="2019-07-17T00:00:00"/>
    <d v="2019-07-17T00:00:00"/>
    <s v="se envia correo electronico 'mauricio.mansilla@correo.policia.gov.co.rpost.biz' dia: miércoles 17/07/2019 10:27 a.m."/>
    <s v="N"/>
    <m/>
    <x v="1"/>
    <s v="."/>
    <s v="N"/>
    <d v="2019-07-17T00:00:00"/>
    <d v="2019-07-17T00:00:00"/>
    <n v="1"/>
    <n v="1"/>
    <s v="cumple"/>
  </r>
  <r>
    <x v="0"/>
    <n v="2019006923"/>
    <d v="2019-07-17T00:00:00"/>
    <s v="EN COMUNICACION DEL DIA 11072019 CON OFICIO 1342-LDBF-2019-03764-00 PCS DE LA SALA DISCIPLINARIA CONSEJO SUPERIOR DE LA JUDICATURA BOGOTA, ENVIADO A LA CAMARA DE COMERCIO DE BOGOTA Y REMITIDO A LA CAMARA DE COMERCIO DE CLI EL DIA 16072019 CON RADICACION N"/>
    <s v="A"/>
    <s v="JCMARIN"/>
    <s v=" "/>
    <s v="Principal"/>
    <d v="2019-07-17T00:00:00"/>
    <s v="Origino"/>
    <s v="."/>
    <s v="."/>
    <s v="."/>
    <s v="Finalizado"/>
    <s v=" "/>
    <s v="Asignado a"/>
    <s v="ECUARTAS"/>
    <s v="Registros Pub y Redes Emp"/>
    <s v="Back (Registro)"/>
    <d v="2019-07-17T00:00:00"/>
    <s v="A"/>
    <s v="MERCANTIL"/>
    <n v="925725"/>
    <m/>
    <m/>
    <m/>
    <m/>
    <m/>
    <m/>
    <s v="Sin Identificación"/>
    <m/>
    <s v="LUZ DARY BARRERA FORERO"/>
    <n v="6214179"/>
    <s v="des02sdcsbta@cendoj.ramajudicial.gov.co"/>
    <m/>
    <m/>
    <s v="3 Peticiones"/>
    <s v="P-SOLICITA CERTIFICADOS O COPIAS"/>
    <s v="Registros Publicos y Redes Emp"/>
    <s v="Derecho de peticion"/>
    <s v="."/>
    <s v="."/>
    <s v="20-0819 SANTIAGO DE CALI, 17 DE JULIO DE 2019 SEÑORES CONSEJO SECCIONAL DE LA JUDICATURA DE BOGOTÁ SALA DISCIPLINARIA ATENCIÓN: LUZ DARY BARRERA FORERO SECRETARÍA SALA JURISDICCIONAL CSJSDTPD02BTA@CENDOJ.RAMAJUDICIAL.GOV.CO BOGOTÁ D.C. CORDIAL SALUDO, DAM"/>
    <s v="."/>
    <s v="Finalizado"/>
    <s v="ECUARTAS"/>
    <d v="2019-07-17T00:00:00"/>
    <d v="2019-07-17T00:00:00"/>
    <s v="SE ENVIA POR CORREO ELECTRONICO 'csjsdtpd02bta@cendoj.ramajudicial.gov.co.rpost.biz' DIA: miércoles 17/07/2019 09:27 a.m."/>
    <s v="N"/>
    <m/>
    <x v="1"/>
    <s v="."/>
    <s v="N"/>
    <d v="2019-07-17T00:00:00"/>
    <d v="2019-07-17T00:00:00"/>
    <n v="0"/>
    <n v="0"/>
    <s v="cumple"/>
  </r>
  <r>
    <x v="0"/>
    <n v="2019006938"/>
    <d v="2019-07-17T00:00:00"/>
    <s v="EN COMUNICACION DEL DIA 16072019 CON OFICIO 2752 DEL JUZGADO PROMISCUO MUNICIPAL DE BOLIVAR VALLE, SOLICITAN EXPEDIR CERTIFICADO DE EXISTENCI Y REPRESENTACION LEGAL DE LA ENTIDAD EPS COOMEVA POR INCIDENTE DE DESACATO EN ACCION DE TUTELA 2019-00203-00"/>
    <s v="A"/>
    <s v="JCMARIN"/>
    <s v=" "/>
    <s v="Principal"/>
    <d v="2019-07-17T00:00:00"/>
    <s v="Origino"/>
    <s v="."/>
    <s v="."/>
    <s v="."/>
    <s v="Finalizado"/>
    <s v=" "/>
    <s v="Asignado a"/>
    <s v="ECUARTAS"/>
    <s v="Registros Pub y Redes Emp"/>
    <s v="Back (Registro)"/>
    <d v="2019-07-17T00:00:00"/>
    <s v="A"/>
    <s v="MERCANTIL"/>
    <n v="112052"/>
    <m/>
    <m/>
    <m/>
    <m/>
    <m/>
    <m/>
    <s v="Sin Identificación"/>
    <m/>
    <s v="PAULA ANDREA RAMIREZ MARTINEZ"/>
    <n v="2224065"/>
    <s v="j01pmpalbolivarvalle@cendoj.ramajudicial.gov.co"/>
    <s v="E-mail"/>
    <m/>
    <s v="3 Peticiones"/>
    <s v="P-SOLICITA CERTIFICADOS O COPIAS"/>
    <s v="Registros Publicos y Redes Emp"/>
    <s v="Derecho de peticion"/>
    <s v="."/>
    <s v="."/>
    <s v="20-0819 SANTIAGO DE CALI, 18 DE JULIO DE 2019 SEÑORES JUZGADO PROMISCUO MUNICIPAL DE BOLÍVAR DISTRITO JUDICIAL DE BUGA ATENCIÓN: PAULA ANDREA RAMÍREZ MARTÍNEZ SECRETARIA J01PRMPALBOLIVARVALLE@@CENDOJ.RAMAJUDICIAL.GOV.CO BOLÍVAR - VALLE CORDIAL SALUDO, DAM"/>
    <s v="."/>
    <s v="Finalizado"/>
    <s v="JCMARIN"/>
    <d v="2019-07-18T00:00:00"/>
    <d v="2019-07-18T00:00:00"/>
    <s v="SE ENVIA POR CORREO ELECTRONICO 'j01prmpalbolivarvalle@cendoj.ramajudicial.gov.co.rpost.biz' DIA: jueves 18/07/2019 11:48 a.m."/>
    <s v="N"/>
    <m/>
    <x v="1"/>
    <s v="."/>
    <s v="N"/>
    <d v="2019-07-18T00:00:00"/>
    <d v="2019-07-18T00:00:00"/>
    <n v="1"/>
    <n v="1"/>
    <s v="cumple"/>
  </r>
  <r>
    <x v="0"/>
    <n v="2019006940"/>
    <d v="2019-07-17T00:00:00"/>
    <s v="EN COMUNICACION DEL DIA 10072019 ENVIADO VIA E-MAIL A CONTACTO CCC DEL JUZGADO 02 PROMISCUO MUNICI¿PAL DE LA UNION NARIÑO, SOLICITAN CERTIFICADO DE EXISTENCIA Y REPRESENTACION LEGAL DE LA ENTIDAD EPS MEDIMAS POR INCIDENTE DE DESACATO EN ACCION DE TUTELA 2"/>
    <s v="A"/>
    <s v="JCMARIN"/>
    <s v=" "/>
    <s v="Principal"/>
    <d v="2019-07-17T00:00:00"/>
    <s v="Origino"/>
    <s v="."/>
    <s v="."/>
    <s v="."/>
    <s v="Finalizado"/>
    <s v=" "/>
    <s v="Asignado a"/>
    <s v="ECUARTAS"/>
    <s v="Registros Pub y Redes Emp"/>
    <s v="Back (Registro)"/>
    <d v="2019-07-17T00:00:00"/>
    <s v="A"/>
    <m/>
    <m/>
    <m/>
    <m/>
    <m/>
    <m/>
    <m/>
    <m/>
    <s v="Sin Identificación"/>
    <m/>
    <s v="ALBERTO JESUS ROSERO MEJIA"/>
    <m/>
    <s v="j02prmlaunion@cendoj.ramajudicial.gov.co"/>
    <s v="E-mail"/>
    <m/>
    <s v="3 Peticiones"/>
    <s v="P-SOLICITA CERTIFICADOS O COPIAS"/>
    <s v="Registros Publicos y Redes Emp"/>
    <s v="Derecho de peticion"/>
    <s v="."/>
    <s v="."/>
    <s v="20-0819 SANTIAGO DE CALI, 17 DE JULIO DE 2019 SEÑORES JUZGADO SEGUNDO PROMISCUO MUNICIPAL LA UNIÓN NARIÑO ATENCIÓN: ALBERTO JESUS ROSERO MEJIA SECRETARIO J02PRMLAUNION@CENDOJ.RAMAJUDICIAL.GOV.CO LA UNIÓN NARIÑO CORDIAL SALUDO, DAMOS RESPUESTA A SU OFICIO "/>
    <s v="."/>
    <s v="Finalizado"/>
    <s v="ECUARTAS"/>
    <d v="2019-07-17T00:00:00"/>
    <d v="2019-07-17T00:00:00"/>
    <s v="se envia correo electronico 'j02prmlaunion@cendoj.ramajudicial.gov.co.rpost.biz' dia:miércoles 17/07/2019 04:00 p.m."/>
    <s v="N"/>
    <m/>
    <x v="1"/>
    <s v="."/>
    <s v="N"/>
    <d v="2019-07-17T00:00:00"/>
    <d v="2019-07-17T00:00:00"/>
    <n v="0"/>
    <n v="0"/>
    <s v="cumple"/>
  </r>
  <r>
    <x v="0"/>
    <n v="2019006942"/>
    <d v="2019-07-17T00:00:00"/>
    <s v="EN COMUNICACION DEL DIA 15072019 CON OFICIO 20380-01-02-34-8199 DE L FISCALI GENERAL DE LA NACION FISCALIA 34 SECCIONAL DE ADMINISTRACION PUBLICA CALI, SOLICITAN COPIA DEL ACTA NO 002 DEL 22 DEDICIEMBRE DE 2010 (JUNTA DE SOCIOS) NOTA. NO REFERENCIAN DE QU"/>
    <s v="A"/>
    <s v="JCMARIN"/>
    <s v=" "/>
    <s v="Principal"/>
    <d v="2019-07-17T00:00:00"/>
    <s v="Origino"/>
    <s v="."/>
    <s v="."/>
    <s v="."/>
    <s v="Finalizado"/>
    <s v=" "/>
    <s v="Asignado a"/>
    <s v="ECUARTAS"/>
    <s v="Registros Pub y Redes Emp"/>
    <s v="Back (Registro)"/>
    <d v="2019-07-17T00:00:00"/>
    <s v="A"/>
    <m/>
    <m/>
    <m/>
    <m/>
    <m/>
    <m/>
    <m/>
    <m/>
    <s v="Sin Identificación"/>
    <m/>
    <s v="ANA BEIBA RODRIGUEZ MENDEZ"/>
    <s v="3927900 ex1321"/>
    <s v="ana.rodriguezm@fiscalia.gov.co"/>
    <s v="Correo Postal"/>
    <m/>
    <s v="3 Peticiones"/>
    <s v="P-SOLICITA CERTIFICADOS O COPIAS"/>
    <s v="Registros Publicos y Redes Emp"/>
    <s v="Derecho de peticion"/>
    <s v="."/>
    <s v="."/>
    <s v="20-0678 SANTIAGO DE CALI, 18 DE JULIO DE 2019 SEÑORES FISCALIA GENERAL DE LA NACION ATENCIÓN: ANA BEIBA RODRIGUEZ MENDEZ ASISTENTE DE FISCAL III ANA.RODRIGUEZM@FISCALIA.GOV.CO CALI CORDIAL SALUDO, DAMOS RESPUESTA A SU OFICIO NO. 20380-01-02-34-8199 DE FEC"/>
    <s v="."/>
    <s v="Finalizado"/>
    <s v="JCMARIN"/>
    <d v="2019-07-18T00:00:00"/>
    <d v="2019-07-18T00:00:00"/>
    <s v="SE ENVIO POR CORREO ELECTRONICO 'ana.rodriguezm@fiscalia.gov.co.rpost.biz' DIA:jueves 18/07/2019 03:10 p.m."/>
    <s v="N"/>
    <m/>
    <x v="1"/>
    <s v="."/>
    <s v="N"/>
    <d v="2019-07-18T00:00:00"/>
    <d v="2019-07-18T00:00:00"/>
    <n v="1"/>
    <n v="1"/>
    <s v="cumple"/>
  </r>
  <r>
    <x v="0"/>
    <n v="2019006943"/>
    <d v="2019-07-17T00:00:00"/>
    <s v="EN COMUNICACION DEL DIA 15072019 CON OFICIO 20380-01-02-34-8192 DE L FISCALI GENERAL DE LA NACION FISCALIA 34 SECCIONAL DE ADMINISTRACION PUBLICA CALI, SOLICITAN A LA MAYOR BREVEDAD POSIBLE INDICAR QUIEN FUE EL REPRESNTANTE LEGAL DE LA ENTIDAD SOCIEDAD CA"/>
    <s v="A"/>
    <s v="JCMARIN"/>
    <s v=" "/>
    <s v="Principal"/>
    <d v="2019-07-17T00:00:00"/>
    <s v="Origino"/>
    <s v="."/>
    <s v="."/>
    <s v="."/>
    <s v="Finalizado"/>
    <s v=" "/>
    <s v="Asignado a"/>
    <s v="ECUARTAS"/>
    <s v="Registros Pub y Redes Emp"/>
    <s v="Back (Registro)"/>
    <d v="2019-07-17T00:00:00"/>
    <s v="A"/>
    <m/>
    <m/>
    <m/>
    <m/>
    <m/>
    <m/>
    <m/>
    <m/>
    <s v="Sin Identificación"/>
    <m/>
    <s v="ANA BEIBA RODRIGUEZ MENDEZ"/>
    <s v="3927900 ex1321"/>
    <s v="ana.rodriguezm@fiscalia.gov.co"/>
    <s v="Correo Postal"/>
    <m/>
    <s v="3 Peticiones"/>
    <s v="P-SOLICITA CERTIFICADOS O COPIAS"/>
    <s v="Registros Publicos y Redes Emp"/>
    <s v="Derecho de peticion"/>
    <s v="."/>
    <s v="."/>
    <s v="20-0678 SANTIAGO DE CALI, 23 DE JULIO DE 2019 SEÑORES FISCALIA GENERAL DE LA NACION ATENCIÓN: ANA BEIBA RODRIGUEZ MENDEZ ASISTENTE DE FISCAL III ANA.RODRIGUEZM@FISCALIA.GOV.CO CALI CORDIAL SALUDO, DAMOS RESPUESTA A SU OFICIO NO. 20380-01-02-34-8192 DE FEC"/>
    <s v="."/>
    <s v="Finalizado"/>
    <s v="JCMARIN"/>
    <d v="2019-07-18T00:00:00"/>
    <d v="2019-07-23T00:00:00"/>
    <s v="se envia por correo electronico ana.rodriguezm@fiscalia.gov.co.rpost.biz dia: martes 23/07/2019 08:37 a.m."/>
    <s v="N"/>
    <m/>
    <x v="1"/>
    <s v="."/>
    <s v="N"/>
    <d v="2019-07-23T00:00:00"/>
    <d v="2019-07-23T00:00:00"/>
    <n v="4"/>
    <n v="4"/>
    <s v="cumple"/>
  </r>
  <r>
    <x v="0"/>
    <n v="2019006947"/>
    <d v="2019-07-17T00:00:00"/>
    <s v="EN COMUNICACION DEL DIA 15072019 CON OFICIO RAD. 1100160000962015-00170 DE LA POLICIA NACIONAL SECCIONAL BOGOTA, ENVIADO POR E-MAIL A MARCO DUQUE EL DIA 17072019, SOLICITA SE LE SUMINISTREN COPIAS DE ACTAS DE CONSTITUCION, FORMATOS DE INSCRIPCION, ACTAS D"/>
    <s v="A"/>
    <s v="JCMARIN"/>
    <s v=" "/>
    <s v="Principal"/>
    <d v="2019-07-17T00:00:00"/>
    <s v="Origino"/>
    <s v="."/>
    <s v="."/>
    <s v="."/>
    <s v="Finalizado"/>
    <s v=" "/>
    <s v="Asignado a"/>
    <s v="ECUARTAS"/>
    <s v="Registros Pub y Redes Emp"/>
    <s v="Back (Registro)"/>
    <d v="2019-07-17T00:00:00"/>
    <s v="A"/>
    <m/>
    <m/>
    <m/>
    <m/>
    <m/>
    <m/>
    <m/>
    <m/>
    <s v="Sin Identificación"/>
    <m/>
    <s v="IT JUAN CARLOS ZABALA PINZON"/>
    <s v="5159700 ex30479"/>
    <s v="dijin.adesp-gedia@policia.gov.co"/>
    <m/>
    <m/>
    <s v="3 Peticiones"/>
    <s v="P-SOLICITA CERTIFICADOS O COPIAS"/>
    <s v="Registros Publicos y Redes Emp"/>
    <s v="Derecho de peticion"/>
    <s v="."/>
    <s v="."/>
    <s v="SE ENVIA CORREO 29-07-2019, CON RESPUESTA DEFITIVA PARA CLIENTE SANTIAGO DE CALI, 29 DE JULIO DE 2019 SENOR: JUAN CARLOS ZABALA PINZON INVESTIGADOR GRUPO INVESTIGATIVO LAVADO DE ACTIVOS CORREO ELECTRONICO: DIJIN.ADESP-GEDIA@POLICIA.GOV.CO BOGOTA D.C CORDI"/>
    <s v="."/>
    <s v="Finalizado"/>
    <s v="JCMARIN"/>
    <d v="2019-07-18T00:00:00"/>
    <d v="2019-07-29T00:00:00"/>
    <s v="SE ENVIA RESPUESTA CORREO 'dijin.adesp-gedia@policia.gov.co.rpost.biz' DIA lunes 29/07/2019 11:24 a.m."/>
    <s v="N"/>
    <m/>
    <x v="1"/>
    <s v="."/>
    <s v="N"/>
    <d v="2019-07-29T00:00:00"/>
    <d v="2019-07-29T00:00:00"/>
    <n v="8"/>
    <n v="8"/>
    <s v="cumple"/>
  </r>
  <r>
    <x v="0"/>
    <n v="2019006964"/>
    <d v="2019-07-18T00:00:00"/>
    <s v="EN COMUNICACION ENVIADA POR CONTACTOCCC LA SEÑORA MARIA QUINTERO IDENTIFICADA CON CC. NO. 66760780 SOLICITA EL FAVOR DE BORRAR LOS DATOS PERSONALES DE LA PAGINA WEB DE LA CCC."/>
    <s v="A"/>
    <s v="JCMARIN"/>
    <s v=" "/>
    <s v="Principal"/>
    <d v="2019-07-18T00:00:00"/>
    <s v="Origino"/>
    <s v="."/>
    <s v="."/>
    <s v="."/>
    <s v="Finalizado"/>
    <s v=" "/>
    <s v="Asignado a"/>
    <s v="VARISTI"/>
    <s v="Secretaria General"/>
    <s v="Asuntos Legales y Contratacion"/>
    <d v="2019-07-18T00:00:00"/>
    <s v="A"/>
    <m/>
    <m/>
    <m/>
    <m/>
    <m/>
    <m/>
    <m/>
    <m/>
    <s v="Sin Identificación"/>
    <m/>
    <s v="MARIA QUINTERO"/>
    <m/>
    <s v="maria.quintero@carvajal.com"/>
    <m/>
    <n v="3162242817"/>
    <s v="3 Peticiones"/>
    <s v="PROTECCION DATOS PERSONALES"/>
    <s v="Asuntos Legales y Contratacion"/>
    <s v="Derecho de peticion"/>
    <s v="."/>
    <s v="."/>
    <s v=" EN EL DERECHO DE PETICION RADICADO, NO SE INDICO EL CORREO QUE SE REQUERIA SUPRIMIR. SE SOLICITO INFORMACIÓN A LA PETICIONARIA Y SE DIO RESPUESTA DESPUÉS DE LA VALIDACION DE LA ELIMINACION DE LA BASE DE DATOS SEÑORA MARIA FERNANDA QUINTERO MFQUINTERO495@"/>
    <s v="."/>
    <s v="Finalizado"/>
    <s v="JCMARIN"/>
    <d v="2019-07-18T00:00:00"/>
    <d v="2019-08-13T00:00:00"/>
    <s v=" "/>
    <s v="N"/>
    <m/>
    <x v="1"/>
    <s v="Interés general y particular"/>
    <s v="N"/>
    <d v="2019-08-13T00:00:00"/>
    <d v="2019-08-13T00:00:00"/>
    <n v="18"/>
    <n v="18"/>
    <s v="NO"/>
  </r>
  <r>
    <x v="0"/>
    <n v="2019006967"/>
    <d v="2019-07-18T00:00:00"/>
    <s v="ATENTAMENTE LE SOLICITAMOS A ESTA ENTIDAD REVISAR SI A LUZ DE LA NORMATIVIDAD VIGENTE, ES PROCEDENTE QUE LA CAMARA DE COMERCIO EN UNA CERTIFICACION EXPEDIDA EN MARZO DE 2019, CERTIFIQUE UN NOMBRAMIENTO DE JUNTA DIRECTIVA, CUYA INSCRIPCION SE HIZO EN MAYO "/>
    <s v="A"/>
    <s v="JSALAZAR"/>
    <s v=" "/>
    <s v="Principal"/>
    <d v="2019-07-18T00:00:00"/>
    <s v="Origino"/>
    <s v="."/>
    <s v="."/>
    <s v="."/>
    <s v="Finalizado"/>
    <s v=" "/>
    <s v="Asignado a"/>
    <s v="ECUARTAS"/>
    <s v="Registros Pub y Redes Emp"/>
    <s v="Back (Registro)"/>
    <d v="2019-07-18T00:00:00"/>
    <s v="A"/>
    <s v="MERCANTIL"/>
    <n v="1877"/>
    <m/>
    <m/>
    <m/>
    <m/>
    <m/>
    <m/>
    <s v="Inscrito"/>
    <n v="14979476"/>
    <s v="LUIS ALFONSO CANTILLO MONDRAGON"/>
    <n v="6680683"/>
    <s v="agroganadera@agroganaderadelvalle.com"/>
    <s v="Presencial con Carta"/>
    <n v="3174371541"/>
    <s v="3 Peticiones"/>
    <s v="P-SOLICITA INFORMACION LEGAL DE CCC"/>
    <s v="Registros Publicos y Redes Emp"/>
    <s v="Derecho de peticion"/>
    <s v="."/>
    <s v="."/>
    <s v="RESUELTO Y ENVIADO AL USUARIO EL 29 DE JULIO DE 2019. SANTIAGO DE CALI, 26 DE JULIO DE 2019 SEÑOR LUIS ALFONSO CANTILLO MONDRAGÓN LIQUIDADOR DE LA SOCIEDAD AGROGANADERA DEL VALLE DEL CAUCA S.A. AGROGANADERA@AGROGANADERADELVALLE.COM.CO CALLE 26N # 4N-25 LA"/>
    <s v="."/>
    <s v="Finalizado"/>
    <s v="FAVELASC"/>
    <d v="2019-07-29T00:00:00"/>
    <d v="2019-08-06T00:00:00"/>
    <s v="se envia respeuta fisica y correo electronico 'agroganadera@agroganaderadelvalle.com.co.rpost.biz' dia: lunes 29/07/2019 09:31 a.m."/>
    <s v="N"/>
    <m/>
    <x v="1"/>
    <s v="."/>
    <s v="N"/>
    <d v="2019-07-29T00:00:00"/>
    <d v="2019-07-29T00:00:00"/>
    <n v="7"/>
    <n v="7"/>
    <s v="cumple"/>
  </r>
  <r>
    <x v="0"/>
    <n v="2019006970"/>
    <d v="2019-07-18T00:00:00"/>
    <s v="EN COMUNICACION DEL DIA 17072019 CON OFICIO 20380-2-02803 DE LA FISCALIA GENERAL DE LA NACION FISCALIA 16 SECCIONAL CALI UNIDAD DE HURTOS Y ESTAFAS, SOLICITAN SE EXPIDAN CERTIFICADOS CORRESPONDIENTES DE LAS PERSONAS RELACIONADAS EN EL OFICIO. "/>
    <s v="A"/>
    <s v="JCMARIN"/>
    <s v=" "/>
    <s v="Principal"/>
    <d v="2019-07-18T00:00:00"/>
    <s v="Origino"/>
    <s v="."/>
    <s v="."/>
    <s v="."/>
    <s v="Finalizado"/>
    <s v=" "/>
    <s v="Asignado a"/>
    <s v="ECUARTAS"/>
    <s v="Registros Pub y Redes Emp"/>
    <s v="Back (Registro)"/>
    <d v="2019-07-18T00:00:00"/>
    <s v="A"/>
    <m/>
    <m/>
    <m/>
    <m/>
    <m/>
    <m/>
    <m/>
    <m/>
    <s v="Sin Identificación"/>
    <m/>
    <s v="EDGAR DIDACIO BETANCOURT OCAMPO"/>
    <s v="6204400 ex1630"/>
    <s v="edgar.betancourt@fiscaliagov.co"/>
    <m/>
    <m/>
    <s v="3 Peticiones"/>
    <s v="P-SOLICITA CERTIFICADOS O COPIAS"/>
    <s v="Registros Publicos y Redes Emp"/>
    <s v="Derecho de peticion"/>
    <s v="."/>
    <s v="."/>
    <s v="20-0678 SANTIAGO DE CALI, 18 DE JULIO DE 2019 SEÑORES FISCALIA GENERAL DE LA NACION ATENCIÓN: EDGAR DIDACIO BETANCOURT OCAMPO TÉCNICO INVESTIGADOR II EDGAR.BETANCOURT@FISCALIA.GOV.CO SANTIAGO DE CALI CORDIAL SALUDO, DAMOS RESPUESTA A SU OFICIO NO. 20380-2"/>
    <s v="."/>
    <s v="Finalizado"/>
    <s v="ECUARTAS"/>
    <d v="2019-07-18T00:00:00"/>
    <d v="2019-07-18T00:00:00"/>
    <s v="SE ENVIA POR CORREO ELECTRONICO 'Edgar.betancourt@fiscalia.gov.co.rpost.biz' DIA: jueves 18/07/2019 11:36 a.m."/>
    <s v="N"/>
    <m/>
    <x v="1"/>
    <s v="."/>
    <s v="N"/>
    <d v="2019-07-18T00:00:00"/>
    <d v="2019-07-18T00:00:00"/>
    <n v="0"/>
    <n v="0"/>
    <s v="cumple"/>
  </r>
  <r>
    <x v="0"/>
    <n v="2019007001"/>
    <d v="2019-07-18T00:00:00"/>
    <s v="EN COMUNICACION DEL DIA 12072019 CON OFICIO 3214 DEL COSEJO SUPERIOR DE LA JUDICATURA JUZGADO 46 PENAL MUNICIPAL CON FUNCION DE CONOCIMIENTO DE MEDELLIN, SOLICITA ALLEGAR A ESE DESPACHO EL CERTIFICADO DE EXISTENCIA Y REPRESENTACION LEGAL DE LA ENTIDAD EPS"/>
    <s v="A"/>
    <s v="JCMARIN"/>
    <s v=" "/>
    <s v="Principal"/>
    <d v="2019-07-18T00:00:00"/>
    <s v="Origino"/>
    <s v="."/>
    <s v="."/>
    <s v="."/>
    <s v="Finalizado"/>
    <s v=" "/>
    <s v="Asignado a"/>
    <s v="ECUARTAS"/>
    <s v="Registros Pub y Redes Emp"/>
    <s v="Back (Registro)"/>
    <d v="2019-07-18T00:00:00"/>
    <s v="A"/>
    <s v="MERCANTIL"/>
    <n v="112052"/>
    <m/>
    <m/>
    <m/>
    <m/>
    <m/>
    <m/>
    <s v="Sin Identificación"/>
    <m/>
    <s v=" BEATRIZ ELENA CHAVARRIA MUÑOZ"/>
    <n v="5117343"/>
    <m/>
    <s v="Presencial con Carta"/>
    <m/>
    <s v="3 Peticiones"/>
    <s v="P-SOLICITA CERTIFICADOS O COPIAS"/>
    <s v="Registros Publicos y Redes Emp"/>
    <s v="Derecho de peticion"/>
    <s v="."/>
    <s v="."/>
    <s v="20 - 0675 SANTIAGO DE CALI, 18 DE JULIO DE 2019 SEÑORES JUZGADO CUARENTA Y SEIS PENAL MUNICIPAL CON FUNCIÓN DE CONOCIMIENTO ATENCIÓN: BEATRIZ ELENA CHARRIA OFICIAL MAYOR PMPAL46MED@CENDOJ.RAMAJUDICIAL.GOV.CO MEDELLÍN CORDIAL SALUDO, DAMOS RESPUESTA A SU O"/>
    <s v="."/>
    <s v="Finalizado"/>
    <s v="JCMARIN"/>
    <d v="2019-07-18T00:00:00"/>
    <d v="2019-07-19T00:00:00"/>
    <s v="se envia respuesta la correo pmpal46med@cendoj.ramajudicial.gov.co.rpost.biz dia: jueves 18/07/2019 05:22 p.m."/>
    <s v="N"/>
    <m/>
    <x v="1"/>
    <s v="."/>
    <s v="N"/>
    <d v="2019-07-19T00:00:00"/>
    <d v="2019-07-19T00:00:00"/>
    <n v="1"/>
    <n v="1"/>
    <s v="cumple"/>
  </r>
  <r>
    <x v="0"/>
    <n v="2019007006"/>
    <d v="2019-07-18T00:00:00"/>
    <s v="EN COMUNICACION DEL DIA 15072019 MEDIANTE COMUNICACION ESCRITA DE LA FISCALIA 25 LOCAL CALI, SOLICIT SE INFROME SI EL SR,. JESUS ANTONIO GARCIA OCAMPO IDENTIFICADO CON CC. NO. 6349727 SE ENCUENTRA REGISTRADO EN ESTA ENTIDAD COMO COMERCIANTE Y SI POSEE EST"/>
    <s v="A"/>
    <s v="JCMARIN"/>
    <s v=" "/>
    <s v="Principal"/>
    <d v="2019-07-18T00:00:00"/>
    <s v="Origino"/>
    <s v="."/>
    <s v="."/>
    <s v="."/>
    <s v="Finalizado"/>
    <s v=" "/>
    <s v="Asignado a"/>
    <s v="ECUARTAS"/>
    <s v="Registros Pub y Redes Emp"/>
    <s v="Back (Registro)"/>
    <d v="2019-07-18T00:00:00"/>
    <s v="A"/>
    <m/>
    <m/>
    <m/>
    <m/>
    <m/>
    <m/>
    <m/>
    <m/>
    <s v="Sin Identificación"/>
    <m/>
    <s v="RICARDO ANDRES GALVIS RESTREPO"/>
    <m/>
    <m/>
    <m/>
    <m/>
    <s v="3 Peticiones"/>
    <s v="P-SOLICITA CERTIFICADOS O COPIAS"/>
    <s v="Registros Publicos y Redes Emp"/>
    <s v="Derecho de peticion"/>
    <s v="."/>
    <s v="."/>
    <s v="20-0678 SANTIAGO DE CALI, 19 DE JULIO DE 2019 SEÑORES FISCALIA GENERAL DE LA NACION ATENCIÓN: RICARDO ANDRES GALVIS RESTREPO FISCALÍA 25 LOCAL CAVIF AV. ROOSEVELT NO. 38 - 32 EDIFICIO CONQUISTADORES PISO 1 SANTIAGO DE CALI CORDIAL SALUDO, DAMOS RESPUESTA "/>
    <s v="."/>
    <s v="Finalizado"/>
    <s v="JCMARIN"/>
    <d v="2019-07-18T00:00:00"/>
    <d v="2019-07-19T00:00:00"/>
    <s v="SE ENVIA POR CORREO POSTAL"/>
    <s v="N"/>
    <m/>
    <x v="1"/>
    <s v="."/>
    <s v="N"/>
    <d v="2019-07-19T00:00:00"/>
    <d v="2019-07-19T00:00:00"/>
    <n v="1"/>
    <n v="1"/>
    <s v="cumple"/>
  </r>
  <r>
    <x v="0"/>
    <n v="2019007010"/>
    <d v="2019-07-18T00:00:00"/>
    <s v="EN COMUNICACION DEL DIA 15072019 MEDIANTE COMUNICACION ESCRITA DE LA FISCALIA 25 LOCAL CALI, SOLICIT SE INFROME SI LA SRA,. NANCY CAMPO GARZON IDENTIFICADA CON CC. NO. 38943002 SE ENCUENTRA REGISTRADO EN ESTA ENTIDAD COMO COMERCIANTE Y SI POSEE ESTABLECIM"/>
    <s v="A"/>
    <s v="JCMARIN"/>
    <s v=" "/>
    <s v="Principal"/>
    <d v="2019-07-18T00:00:00"/>
    <s v="Origino"/>
    <s v="."/>
    <s v="."/>
    <s v="."/>
    <s v="Finalizado"/>
    <s v=" "/>
    <s v="Asignado a"/>
    <s v="ECUARTAS"/>
    <s v="Registros Pub y Redes Emp"/>
    <s v="Back (Registro)"/>
    <d v="2019-07-18T00:00:00"/>
    <s v="A"/>
    <s v="MERCANTIL"/>
    <n v="859862"/>
    <m/>
    <m/>
    <m/>
    <m/>
    <m/>
    <m/>
    <s v="Sin Identificación"/>
    <m/>
    <s v="RICARDO ANDRES GALVIS RESTREPO"/>
    <m/>
    <m/>
    <s v="Presencial con Carta"/>
    <m/>
    <s v="3 Peticiones"/>
    <s v="P-SOLICITA CERTIFICADOS O COPIAS"/>
    <s v="Registros Publicos y Redes Emp"/>
    <s v="Derecho de peticion"/>
    <s v="."/>
    <s v="."/>
    <s v="20-0678 SANTIAGO DE CALI, 19 DE JULIO DE 2019 SEÑORES FISCALIA GENERAL DE LA NACION ATENCIÓN: RICARDO ANDRES GALVIS RESTREPO FISCALÍA 25 LOCAL CAVIF AV. ROOSEVELT NO. 38 - 32 EDIFICIO CONQUISTADORES PISO 1 SANTIAGO DE CALI CORDIAL SALUDO, DAMOS RESPUESTA "/>
    <s v="."/>
    <s v="Finalizado"/>
    <s v="JCMARIN"/>
    <d v="2019-07-18T00:00:00"/>
    <d v="2019-07-19T00:00:00"/>
    <s v="se envia por correo postal"/>
    <s v="N"/>
    <m/>
    <x v="1"/>
    <s v="."/>
    <s v="N"/>
    <d v="2019-07-19T00:00:00"/>
    <d v="2019-07-19T00:00:00"/>
    <n v="1"/>
    <n v="1"/>
    <s v="cumple"/>
  </r>
  <r>
    <x v="0"/>
    <n v="2019007011"/>
    <d v="2019-07-18T00:00:00"/>
    <s v="EN COMUNICACION DEL DIA 15072019 MEDIANTE COMUNICACION ESCRITA DE LA FISCALIA 25 LOCAL CALI, SOLICIT SE INFROME SI LA SRA,. MARTHA LIBIA CHOCUE IDENTIFICADA CON CC. NO. 31889745 SE ENCUENTRA REGISTRADO EN ESTA ENTIDAD COMO COMERCIANTE Y SI POSEE ESTABLECI"/>
    <s v="A"/>
    <s v="JCMARIN"/>
    <s v=" "/>
    <s v="Principal"/>
    <d v="2019-07-18T00:00:00"/>
    <s v="Origino"/>
    <s v="."/>
    <s v="."/>
    <s v="."/>
    <s v="Finalizado"/>
    <s v=" "/>
    <s v="Asignado a"/>
    <s v="ECUARTAS"/>
    <s v="Registros Pub y Redes Emp"/>
    <s v="Back (Registro)"/>
    <d v="2019-07-18T00:00:00"/>
    <s v="A"/>
    <m/>
    <m/>
    <m/>
    <m/>
    <m/>
    <m/>
    <m/>
    <m/>
    <s v="Sin Identificación"/>
    <m/>
    <s v="RICARDO ANDRES GALVIS RESTREPO"/>
    <m/>
    <m/>
    <m/>
    <m/>
    <s v="3 Peticiones"/>
    <s v="P-SOLICITA CERTIFICADOS O COPIAS"/>
    <s v="Registros Publicos y Redes Emp"/>
    <s v="Derecho de peticion"/>
    <s v="."/>
    <s v="."/>
    <s v="20-0680 SANTIAGO DE CALI, 19 DE JULIO DE 2019 SEÑORES FISCALIA GENERAL DE LA NACION ATENCIÓN: RICARDO ANDRES GALVIS RESTREPO FISCALÍA 25 LOCAL CAVIF AV. ROOSEVELT NO. 38 - 32 EDIFICIO CONQUISTADORES PISO 1 SANTIAGO DE CALI CORDIAL SALUDO, DAMOS RESPUESTA "/>
    <s v="."/>
    <s v="Finalizado"/>
    <s v="JCMARIN"/>
    <d v="2019-07-18T00:00:00"/>
    <d v="2019-07-19T00:00:00"/>
    <s v="SE ENVIA POR CORREO POSTAL"/>
    <s v="N"/>
    <m/>
    <x v="1"/>
    <s v="."/>
    <s v="N"/>
    <d v="2019-07-19T00:00:00"/>
    <d v="2019-07-19T00:00:00"/>
    <n v="1"/>
    <n v="1"/>
    <s v="cumple"/>
  </r>
  <r>
    <x v="0"/>
    <n v="2019007012"/>
    <d v="2019-07-18T00:00:00"/>
    <s v="EN COMUNICACION DEL DIA 15072019 MEDIANTE COMUNICACION ESCRITA DE LA FISCALIA 25 LOCAL CALI, SOLICIT SE INFROME SI LA SRA,. MARYURI HERNANDEZ IDENTIFICADA CON CC. NO. 29361469 SE ENCUENTRA REGISTRADO EN ESTA ENTIDAD COMO COMERCIANTE Y SI POSEE ESTABLECIME"/>
    <s v="A"/>
    <s v="JCMARIN"/>
    <s v=" "/>
    <s v="Principal"/>
    <d v="2019-07-18T00:00:00"/>
    <s v="Origino"/>
    <s v="."/>
    <s v="."/>
    <s v="."/>
    <s v="Finalizado"/>
    <s v=" "/>
    <s v="Asignado a"/>
    <s v="ECUARTAS"/>
    <s v="Registros Pub y Redes Emp"/>
    <s v="Back (Registro)"/>
    <d v="2019-07-18T00:00:00"/>
    <s v="A"/>
    <m/>
    <m/>
    <m/>
    <m/>
    <m/>
    <m/>
    <m/>
    <m/>
    <s v="Sin Identificación"/>
    <m/>
    <s v="RICARDO ANDRES GALVIS RESTREPO"/>
    <m/>
    <m/>
    <m/>
    <m/>
    <s v="3 Peticiones"/>
    <s v="P-SOLICITA CERTIFICADOS O COPIAS"/>
    <s v="Registros Publicos y Redes Emp"/>
    <s v="Derecho de peticion"/>
    <s v="."/>
    <s v="."/>
    <s v="20-0684 SANTIAGO DE CALI, 19 DE JULIO DE 2019 SEÑORES FISCALIA GENERAL DE LA NACION ATENCIÓN: RICARDO ANDRES GALVIS RESTREPO FISCALÍA 25 LOCAL CAVIF AV. ROOSEVELT NO. 38 - 32 EDIFICIO CONQUISTADORES PISO 1 SANTIAGO DE CALI CORDIAL SALUDO, DAMOS RESPUESTA "/>
    <s v="."/>
    <s v="Finalizado"/>
    <s v="JCMARIN"/>
    <d v="2019-07-18T00:00:00"/>
    <d v="2019-07-19T00:00:00"/>
    <s v="SE ENVIA CORREO POSTAL"/>
    <s v="N"/>
    <m/>
    <x v="1"/>
    <s v="."/>
    <s v="N"/>
    <d v="2019-07-19T00:00:00"/>
    <d v="2019-07-19T00:00:00"/>
    <n v="1"/>
    <n v="1"/>
    <s v="cumple"/>
  </r>
  <r>
    <x v="0"/>
    <n v="2019007026"/>
    <d v="2019-07-18T00:00:00"/>
    <s v="EN COMUNICCION DEL DIA 15072019 CON OFICVIO 1.330.20.52 D LA GOBERNACION DEL VALLE DEL CAUCA, SOLICITAN INFORME DETALLADO DEL REGISTRO MERCANTIL REGIONAL MIPYMES ENERO A MAYO DE 2019."/>
    <s v="A"/>
    <s v="JCMARIN"/>
    <s v=" "/>
    <s v="Principal"/>
    <d v="2019-07-18T00:00:00"/>
    <s v="Origino"/>
    <s v="."/>
    <s v="."/>
    <s v="."/>
    <s v="Finalizado"/>
    <s v=" "/>
    <s v="Asignado a"/>
    <s v="ECUARTAS"/>
    <s v="Registros Pub y Redes Emp"/>
    <s v="Back (Registro)"/>
    <d v="2019-07-18T00:00:00"/>
    <s v="A"/>
    <m/>
    <m/>
    <m/>
    <m/>
    <m/>
    <m/>
    <m/>
    <m/>
    <s v="Sin Identificación"/>
    <m/>
    <s v="DENINSON MENDOZA RAMOS"/>
    <s v="8900888 ex101"/>
    <s v="sedec@valledelcauca.gov.co"/>
    <s v="Presencial con Carta"/>
    <m/>
    <s v="3 Peticiones"/>
    <s v="P-SOLICITA INFORMACION DE TRAMITES DE CCC"/>
    <s v="Registros Publicos y Redes Emp"/>
    <s v="Derecho de peticion"/>
    <s v="."/>
    <s v="."/>
    <s v="SANTIAGO DE CALI, 19 DE JULIO DE 2019 SEÑORES GOBERNACION DEL VALLE DEL CAUCA SECRETARÍA DE DESARROLLO ECONOMICO Y COMPETITIVIDAD ATENCIÓN: DOCTOR DENINSON MENDOZA RAMOS SECRETARIO DE DESARROLLO ECONÓMICO Y COMPETITIVIDAD DMENDOZA@VALLEDELCAUCA.GOV.CO SED"/>
    <s v="."/>
    <s v="Finalizado"/>
    <s v="ECUARTAS"/>
    <d v="2019-07-19T00:00:00"/>
    <d v="2019-07-19T00:00:00"/>
    <s v="se envia al correo electronico 'dmendoza@valledelcauca.gov.co.rpost.biz'; 'sedec@valledelcauca.gov.co.rpost.biz' dia: viernes 19/07/2019 03:00 p.m."/>
    <s v="N"/>
    <m/>
    <x v="1"/>
    <s v="."/>
    <s v="N"/>
    <d v="2019-07-19T00:00:00"/>
    <d v="2019-07-19T00:00:00"/>
    <n v="1"/>
    <n v="1"/>
    <s v="cumple"/>
  </r>
  <r>
    <x v="0"/>
    <n v="2019007066"/>
    <d v="2019-07-19T00:00:00"/>
    <s v="EN COMUNICACIÓN DEL DIA 15072019 CON OFICIO 203800-2-714 DE LA FISCALÍA GENERAL DE LA NACIÓN FISALIA 34 SECCIONAL CALI, SOLICITAN INFORMAR SI EL SR. ZAMIR PAJOY SARRIA IDENTIFICADO CON CC. NO. 94398164 ESTA REGISTRADO EN ESA ENTIDAD COMO COMERCIANTE Y SI "/>
    <s v="A"/>
    <s v="JCMARIN"/>
    <s v=" "/>
    <s v="Principal"/>
    <d v="2019-07-19T00:00:00"/>
    <s v="Origino"/>
    <s v="."/>
    <s v="."/>
    <s v="."/>
    <s v="Finalizado"/>
    <s v=" "/>
    <s v="Asignado a"/>
    <s v="ECUARTAS"/>
    <s v="Registros Pub y Redes Emp"/>
    <s v="Back (Registro)"/>
    <d v="2019-07-19T00:00:00"/>
    <s v="A"/>
    <s v="MERCANTIL"/>
    <n v="364973"/>
    <m/>
    <m/>
    <m/>
    <m/>
    <m/>
    <m/>
    <s v="Sin Identificación"/>
    <m/>
    <s v="AMANDA LUCIA DELGADO DIAZ"/>
    <s v="3927900 EX1920"/>
    <s v="amanda.delgado@fiscalia.gov.co"/>
    <m/>
    <m/>
    <s v="3 Peticiones"/>
    <s v="P-SOLICITA CERTIFICADOS O COPIAS"/>
    <s v="Registros Publicos y Redes Emp"/>
    <s v="Derecho de peticion"/>
    <s v="."/>
    <s v="."/>
    <s v="20-0678 SANTIAGO DE CALI, 19 DE JULIO DE 2019 SEÑORES FISCALIA GENERAL DE LA NACION ATENCIÓN: AMANDA LUCIA DELGADO DIAZ TÉCNICO INVESTIGADOR I AMANDA.DELGADO@FISCALIA.GOV.CO SANTIAGO DE CALI CORDIAL SALUDO, DAMOS RESPUESTA A SU OFICIO RADICADO 76001630022"/>
    <s v="."/>
    <s v="Finalizado"/>
    <s v="ECUARTAS"/>
    <d v="2019-07-19T00:00:00"/>
    <d v="2019-07-19T00:00:00"/>
    <s v="SE ENVIA CORREO ELECTRONICO 'amanda.delgado@fiscalia.gov.co.rpost.biz' DIA: viernes 19/07/2019 02:19 p.m."/>
    <s v="N"/>
    <m/>
    <x v="1"/>
    <s v="."/>
    <s v="N"/>
    <d v="2019-07-19T00:00:00"/>
    <d v="2019-07-19T00:00:00"/>
    <n v="0"/>
    <n v="0"/>
    <s v="cumple"/>
  </r>
  <r>
    <x v="0"/>
    <n v="2019007070"/>
    <d v="2019-07-19T00:00:00"/>
    <s v="EN COMUNICACIÓN DEL DIA 15072019 CON OFICIO 203800-2-698 DE LA FISCALÍA GENERAL DE LA NACIÓN FISALIA 34 SECCIONAL CALI, SOLICITAN INFORMAR SI EL SR. JAMES GUSTAVO TRUJILLO VIDAL IDENTIFICADO CON CC. NO. 16890907 ESTA REGISTRADO EN ESA ENTIDAD COMO COMERCI"/>
    <s v="A"/>
    <s v="JCMARIN"/>
    <s v=" "/>
    <s v="Principal"/>
    <d v="2019-07-19T00:00:00"/>
    <s v="Origino"/>
    <s v="."/>
    <s v="."/>
    <s v="."/>
    <s v="Finalizado"/>
    <s v=" "/>
    <s v="Asignado a"/>
    <s v="ECUARTAS"/>
    <s v="Registros Pub y Redes Emp"/>
    <s v="Back (Registro)"/>
    <d v="2019-07-19T00:00:00"/>
    <s v="A"/>
    <s v="MERCANTIL"/>
    <n v="354410"/>
    <m/>
    <m/>
    <m/>
    <m/>
    <m/>
    <m/>
    <s v="Sin Identificación"/>
    <m/>
    <s v="AMANDA LUCIA DELGADO DIAZ"/>
    <s v="3927900 EX1920"/>
    <s v="amanda.delgado@fiscalia.gov.co"/>
    <m/>
    <m/>
    <s v="3 Peticiones"/>
    <s v="P-SOLICITA CERTIFICADOS O COPIAS"/>
    <s v="Registros Publicos y Redes Emp"/>
    <s v="Derecho de peticion"/>
    <s v="."/>
    <s v="."/>
    <s v="20-0678 SANTIAGO DE CALI, 19 DE JULIO DE 2019 SEÑORES FISCALIA GENERAL DE LA NACION ATENCIÓN: AMANDA LUCIA DELGADO DIAZ TÉCNICO INVESTIGADOR I AMANDA.DELGADO@FISCALIA.GOV.CO SANTIAGO DE CALI CORDIAL SALUDO, DAMOS RESPUESTA A SU OFICIO RADICADO 76001630022"/>
    <s v="."/>
    <s v="Finalizado"/>
    <s v="ECUARTAS"/>
    <d v="2019-07-19T00:00:00"/>
    <d v="2019-07-19T00:00:00"/>
    <s v="se envia por correo electronico amanda.delgado@fiscalia.gov.co.rpost.biz dia: viernes 19/07/2019 02:26 p.m."/>
    <s v="N"/>
    <m/>
    <x v="1"/>
    <s v="."/>
    <s v="N"/>
    <d v="2019-07-19T00:00:00"/>
    <d v="2019-07-19T00:00:00"/>
    <n v="0"/>
    <n v="0"/>
    <s v="cumple"/>
  </r>
  <r>
    <x v="0"/>
    <n v="2019007071"/>
    <d v="2019-07-19T00:00:00"/>
    <s v="EN COMUNICACIÓN DEL DIA 15072019 CON OFICIO 203800-2-714 DE LA FISCALÍA GENERAL DE LA NACIÓN FISALIA 34 SECCIONAL CALI, SOLICITAN INFORMAR SI EL SR. JHONATAN KELLY IDENTIFICADO CON CC. NO. 18011207 ESTA REGISTRADO EN ESA ENTIDAD COMO COMERCIANTE Y SI POSE"/>
    <s v="A"/>
    <s v="JCMARIN"/>
    <s v=" "/>
    <s v="Principal"/>
    <d v="2019-07-19T00:00:00"/>
    <s v="Origino"/>
    <s v="."/>
    <s v="."/>
    <s v="."/>
    <s v="Finalizado"/>
    <s v=" "/>
    <s v="Asignado a"/>
    <s v="ECUARTAS"/>
    <s v="Registros Pub y Redes Emp"/>
    <s v="Back (Registro)"/>
    <d v="2019-07-19T00:00:00"/>
    <s v="A"/>
    <m/>
    <m/>
    <m/>
    <m/>
    <m/>
    <m/>
    <m/>
    <m/>
    <s v="Sin Identificación"/>
    <m/>
    <s v="AMANDA LUCIA DELGADO DIAZ"/>
    <s v="3927900 EX1920"/>
    <s v="amanda.delgado@fiscalia.gov.co"/>
    <m/>
    <m/>
    <s v="3 Peticiones"/>
    <s v="P-SOLICITA CERTIFICADOS O COPIAS"/>
    <s v="Registros Publicos y Redes Emp"/>
    <s v="Derecho de peticion"/>
    <s v="."/>
    <s v="."/>
    <s v="20-0678 SANTIAGO DE CALI, 19 DE JULIO DE 2019 SEÑORES FISCALIA GENERAL DE LA NACION ATENCIÓN: AMANDA LUCIA DELGADO DIAZ TÉCNICO INVESTIGADOR I AMANDA.DELGADO@FISCALIA.GOV.CO SANTIAGO DE CALI CORDIAL SALUDO, DAMOS RESPUESTA A SU OFICIO RADICADO 76001630022"/>
    <s v="."/>
    <s v="Finalizado"/>
    <s v="ECUARTAS"/>
    <d v="2019-07-19T00:00:00"/>
    <d v="2019-07-19T00:00:00"/>
    <s v="SE ENVIA POR CORREO ELECTRONICO amanda.delgado@fiscalia.gov.co.rpost.biz DIA: viernes 19/07/2019 03:17 p.m."/>
    <s v="N"/>
    <m/>
    <x v="1"/>
    <s v="."/>
    <s v="N"/>
    <d v="2019-07-19T00:00:00"/>
    <d v="2019-07-19T00:00:00"/>
    <n v="0"/>
    <n v="0"/>
    <s v="cumple"/>
  </r>
  <r>
    <x v="0"/>
    <n v="2019007072"/>
    <d v="2019-07-19T00:00:00"/>
    <s v="EN COMUNICACIÓN DEL DIA 15072019 CON OFICIO 203800-2-722 DE LA FISCALÍA GENERAL DE LA NACIÓN FISALIA 34 SECCIONAL CALI, SOLICITAN INFORMAR SI EL SR. ANDRES FELIPE CARACAS RODALLEGA IDENTIFICADO CON CC. NO. 1002848395 ESTA REGISTRADO EN ESA ENTIDAD COMO CO"/>
    <s v="A"/>
    <s v="JCMARIN"/>
    <s v=" "/>
    <s v="Principal"/>
    <d v="2019-07-19T00:00:00"/>
    <s v="Origino"/>
    <s v="."/>
    <s v="."/>
    <s v="."/>
    <s v="Finalizado"/>
    <s v=" "/>
    <s v="Asignado a"/>
    <s v="ECUARTAS"/>
    <s v="Registros Pub y Redes Emp"/>
    <s v="Back (Registro)"/>
    <d v="2019-07-19T00:00:00"/>
    <s v="A"/>
    <m/>
    <m/>
    <m/>
    <m/>
    <m/>
    <m/>
    <m/>
    <m/>
    <s v="Sin Identificación"/>
    <m/>
    <s v="AMANDA LUCIA DELGADO DIAZ"/>
    <s v="3927900 EX1920"/>
    <s v="amanda.delgado@fiscalia.gov.co"/>
    <m/>
    <m/>
    <s v="3 Peticiones"/>
    <s v="P-SOLICITA CERTIFICADOS O COPIAS"/>
    <s v="Registros Publicos y Redes Emp"/>
    <s v="Derecho de peticion"/>
    <s v="."/>
    <s v="."/>
    <s v="20-0678 SANTIAGO DE CALI, 19 DE JULIO DE 2019 SEÑORES FISCALIA GENERAL DE LA NACION ATENCIÓN: AMANDA LUCIA DELGADO DIAZ TÉCNICO INVESTIGADOR I AMANDA.DELGADO@FISCALIA.GOV.CO SANTIAGO DE CALI CORDIAL SALUDO, DAMOS RESPUESTA A SU OFICIO RADICADO 76001630022"/>
    <s v="."/>
    <s v="Finalizado"/>
    <s v="ECUARTAS"/>
    <d v="2019-07-19T00:00:00"/>
    <d v="2019-07-19T00:00:00"/>
    <s v="se envia correo electronico amanda.delgado@fiscalia.gov.co.rpost.biz dia: viernes 19/07/2019 03:40 p.m."/>
    <s v="N"/>
    <m/>
    <x v="1"/>
    <s v="."/>
    <s v="N"/>
    <d v="2019-07-19T00:00:00"/>
    <d v="2019-07-19T00:00:00"/>
    <n v="0"/>
    <n v="0"/>
    <s v="cumple"/>
  </r>
  <r>
    <x v="0"/>
    <n v="2019007074"/>
    <d v="2019-07-19T00:00:00"/>
    <s v="EN COPMUNICACION DEL DIA 16072019 CON OFICIO 20380-01-02-36-8273 DE LA FISCALÑIA GENERAL DE LA NACION, FISCALIA 36 SECCIONAL GRUPO INDAGACION UNIDAD DE DELITOS CONTRA LA ADMINISTRACION PUBLICA CALI, SOLICITA COMEDIDAMENTE INFOERMAR SI SE PRESENTO RECURSO "/>
    <s v="A"/>
    <s v="JCMARIN"/>
    <s v=" "/>
    <s v="Principal"/>
    <d v="2019-07-19T00:00:00"/>
    <s v="Origino"/>
    <s v="."/>
    <s v="."/>
    <s v="."/>
    <s v="Finalizado"/>
    <s v=" "/>
    <s v="Asignado a"/>
    <s v="CMARTINE"/>
    <s v="Registros Pub y Redes Emp"/>
    <s v="Juridica"/>
    <d v="2019-07-19T00:00:00"/>
    <s v="A"/>
    <s v="MERCANTIL"/>
    <n v="113469"/>
    <m/>
    <m/>
    <m/>
    <m/>
    <m/>
    <m/>
    <s v="Sin Identificación"/>
    <m/>
    <s v="ESMERALDA NAVIA CERON"/>
    <s v="3979200 ex1420"/>
    <s v="esmeralda.navia@fiscalia.gov.co"/>
    <s v="Presencial con Carta"/>
    <m/>
    <s v="3 Peticiones"/>
    <s v="P-SOLICITA INFORMACION LEGAL DE CCC"/>
    <s v="Registros Publicos y Redes Emp"/>
    <s v="Derecho de peticion"/>
    <s v="."/>
    <s v="."/>
    <s v="CONTESTADO CON CARTA 3.28.1-2019-00020 DEL 2 DE AGOSTO DE 2019, ASÍ: MEDIANTE OFICIO NO. 20380-01-02-36-8273 DE FECHA 16 DE JULIO DE 2019, RECIBIDO EN ESTA CÁMARA DE COMERCIO EL 19 DE JULIO DEL MISMO AÑO, NOS SOLICITA &quot;INFORMAR SI SE PRESENTÓ RECURSO DE R"/>
    <s v="."/>
    <s v="Finalizado"/>
    <s v="JCMARIN"/>
    <d v="2019-07-23T00:00:00"/>
    <d v="2019-08-14T00:00:00"/>
    <s v=" "/>
    <s v="N"/>
    <m/>
    <x v="1"/>
    <s v="Interés general y particular"/>
    <s v="N"/>
    <d v="2019-08-14T00:00:00"/>
    <d v="2019-08-14T00:00:00"/>
    <n v="18"/>
    <n v="18"/>
    <s v="NO"/>
  </r>
  <r>
    <x v="0"/>
    <n v="2019007076"/>
    <d v="2019-07-19T00:00:00"/>
    <s v="EN COMUNICACION DEL DIA 17072019 CON OFICIO 1372 DEL JUZGADO SEGUNDO MUNICIPAL DE PEQUEÑAS CAUSAS Y COMPETENCIA MULTIPLE BUENAVENTURA, SOLICITA EXPEDIR CERTIFICADO DE EXISTENCIA Y REPRESENTACION LEGAL DE LA ENTIDAD COSMITET LTDA. TERMINO DE 1 DIA."/>
    <s v="A"/>
    <s v="JCMARIN"/>
    <s v=" "/>
    <s v="Principal"/>
    <d v="2019-07-19T00:00:00"/>
    <s v="Origino"/>
    <s v="."/>
    <s v="."/>
    <s v="."/>
    <s v="Finalizado"/>
    <s v=" "/>
    <s v="Asignado a"/>
    <s v="ECUARTAS"/>
    <s v="Registros Pub y Redes Emp"/>
    <s v="Back (Registro)"/>
    <d v="2019-07-19T00:00:00"/>
    <s v="A"/>
    <m/>
    <m/>
    <m/>
    <m/>
    <m/>
    <m/>
    <m/>
    <m/>
    <s v="Sin Identificación"/>
    <m/>
    <s v="KELLY DAYANA CAÑAVERAL RANGEL"/>
    <n v="2400895"/>
    <s v="j02pccmbuenaventura@cendoj.ramajudicial.gov.co"/>
    <m/>
    <m/>
    <s v="3 Peticiones"/>
    <s v="P-SOLICITA CERTIFICADOS O COPIAS"/>
    <s v="Registros Publicos y Redes Emp"/>
    <s v="Derecho de peticion"/>
    <s v="."/>
    <s v="."/>
    <s v="20 - 0675 SANTIAGO DE CALI, 19 DE JULIO DE 2019 SEÑORES JUZGADO SEGUNDO MUNICIPAL DE PEQUEÑAS CAUSAS Y COMPETENCIA MULTIPLE ATENCIÓN: KELLY DAYANA CAÑAVERAL RANGEL OFICIAL MAYOR J02PCCMBUENAVENTURA@CENDOJ.RAMAJUDICIAL.GOV.CO BUENAVENTURA CORDIAL SALUDO, D"/>
    <s v="."/>
    <s v="Finalizado"/>
    <s v="ECUARTAS"/>
    <d v="2019-07-19T00:00:00"/>
    <d v="2019-07-19T00:00:00"/>
    <s v="SE ENVIA POR CORREO ELECTRONICO 'J02pccmbuenaventura@cendoj.ramajudicial.gov.co.rpost.biz' DIA: viernes 19/07/2019 04:21 p.m."/>
    <s v="N"/>
    <m/>
    <x v="1"/>
    <s v="."/>
    <s v="N"/>
    <d v="2019-07-19T00:00:00"/>
    <d v="2019-07-19T00:00:00"/>
    <n v="0"/>
    <n v="0"/>
    <s v="cumple"/>
  </r>
  <r>
    <x v="0"/>
    <n v="2019007077"/>
    <d v="2019-07-19T00:00:00"/>
    <s v="EN COMUNICACION DEL DIA 16072019 CON OFICIO 2116 DE LA PROCURADURIA PROVINCIAL DE BUGA, SOLICITAN ENVIAR A ESE DESPACHO, CARACTER URGENTE, CERTIFICADO DE EXISTENCIA Y REPRESENTACION LEGAL DE LA RED COLOMBIANA DE INSTITUCIONES DE EDUCACION SUPERIOR - EDURE"/>
    <s v="A"/>
    <s v="JCMARIN"/>
    <s v=" "/>
    <s v="Principal"/>
    <d v="2019-07-19T00:00:00"/>
    <s v="Origino"/>
    <s v="."/>
    <s v="."/>
    <s v="."/>
    <s v="Finalizado"/>
    <s v=" "/>
    <s v="Asignado a"/>
    <s v="ECUARTAS"/>
    <s v="Registros Pub y Redes Emp"/>
    <s v="Back (Registro)"/>
    <d v="2019-07-19T00:00:00"/>
    <s v="A"/>
    <m/>
    <m/>
    <m/>
    <m/>
    <m/>
    <m/>
    <m/>
    <m/>
    <s v="Sin Identificación"/>
    <m/>
    <s v="JUAN MANUEL CORTES GAONA"/>
    <n v="2282081"/>
    <m/>
    <m/>
    <m/>
    <s v="3 Peticiones"/>
    <s v="P-SOLICITA CERTIFICADOS O COPIAS"/>
    <s v="Registros Publicos y Redes Emp"/>
    <s v="Derecho de peticion"/>
    <s v="."/>
    <s v="."/>
    <s v="20 - 0675 SANTIAGO DE CALI, 19 DE JULIO DE 2019 SEÑORES PROCURADURIA PROVINCIAL DE BUGA ATENCIÓN: JUAN MANUEL CORTES GAONA ASESOR ASG-19 CRA. 16 NO. 6 - 51 BUGA CORDIAL SALUDO, DAMOS RESPUESTA A SU OFICIO NO. 2116 RADICACIÓN: E-2018-623139 DE FECHA 16 DE "/>
    <s v="."/>
    <s v="Finalizado"/>
    <s v="ECUARTAS"/>
    <d v="2019-07-19T00:00:00"/>
    <d v="2019-07-19T00:00:00"/>
    <s v="se envia correo postal"/>
    <s v="N"/>
    <m/>
    <x v="1"/>
    <s v="."/>
    <s v="N"/>
    <d v="2019-07-19T00:00:00"/>
    <d v="2019-07-19T00:00:00"/>
    <n v="0"/>
    <n v="0"/>
    <s v="cumple"/>
  </r>
  <r>
    <x v="0"/>
    <n v="2019007079"/>
    <d v="2019-07-19T00:00:00"/>
    <s v="EN COMUNICACION DEL DIA 11072019 CON OFICIO SPOA 052126000201201404755 DE LA FISCALIA GENERAL DE LA NACION, FISCALIA 261 LOCAL DE BELLO ANTIOQUIA, ENVIADO A LA CAMARA DE COMERCIO DE MEDELLIN Y REMITIDO A LA CAMARA DE COMERCIO DE CALI EL DIA 17072019 CON R"/>
    <s v="A"/>
    <s v="JCMARIN"/>
    <s v=" "/>
    <s v="Principal"/>
    <d v="2019-07-19T00:00:00"/>
    <s v="Origino"/>
    <s v="."/>
    <s v="."/>
    <s v="."/>
    <s v="Finalizado"/>
    <s v=" "/>
    <s v="Asignado a"/>
    <s v="ECUARTAS"/>
    <s v="Registros Pub y Redes Emp"/>
    <s v="Back (Registro)"/>
    <d v="2019-07-19T00:00:00"/>
    <s v="A"/>
    <s v="MERCANTIL"/>
    <n v="39154"/>
    <m/>
    <m/>
    <m/>
    <m/>
    <m/>
    <m/>
    <s v="Sin Identificación"/>
    <m/>
    <s v="MARIA YULIZA MARTINEZ PALACIOS"/>
    <s v="4547820 ex7058"/>
    <s v="mariay.martinez@fiscalia.gov.co"/>
    <m/>
    <m/>
    <s v="3 Peticiones"/>
    <s v="P-SOLICITA CERTIFICADOS O COPIAS"/>
    <s v="Registros Publicos y Redes Emp"/>
    <s v="Derecho de peticion"/>
    <s v="."/>
    <s v="."/>
    <s v="20-0678 SANTIAGO DE CALI, 19 DE JULIO DE 2019 SEÑORES FISCALIA GENERAL DE LA NACION ATENCIÓN: MARIA YULIZA MARTÍNEZ PALACIOS TÉCNICO INVESTIGADOR II MARIAY.MARTINEZ@FISCALIA.GOV.CO BELLO CORDIAL SALUDO, DAMOS RESPUESTA A SU OFICIO SPOA NO. 052126000201201"/>
    <s v="."/>
    <s v="Finalizado"/>
    <s v="ECUARTAS"/>
    <d v="2019-07-19T00:00:00"/>
    <d v="2019-07-19T00:00:00"/>
    <s v="ENVIO CORREO ELECTRONICO 'Mariay.martinez@fiscalia.gov.co.rpost.biz' DIA: viernes 19/07/2019 04:04 p.m."/>
    <s v="N"/>
    <m/>
    <x v="1"/>
    <s v="."/>
    <s v="N"/>
    <d v="2019-07-19T00:00:00"/>
    <d v="2019-07-19T00:00:00"/>
    <n v="0"/>
    <n v="0"/>
    <s v="cumple"/>
  </r>
  <r>
    <x v="0"/>
    <n v="2019007089"/>
    <d v="2019-07-19T00:00:00"/>
    <s v="EN COMUNICACION DEL DIA 17072019 CON OFICIO S-2019-037355 DE LA POLICIA NACIONAL INTERPOL SECCIONAL CALI, SOLICITAN EXPEDIR CERTIFICADO DE EXISTENCIA Y REPRESENTACION LEGAL DE LA SOCIEDAD INVERSIONES KAMELOT SAS NIT 900296684-2 COMPLETO. NOTA. EL REGISTRO"/>
    <s v="A"/>
    <s v="JCMARIN"/>
    <s v=" "/>
    <s v="Principal"/>
    <d v="2019-07-19T00:00:00"/>
    <s v="Origino"/>
    <s v="."/>
    <s v="."/>
    <s v="."/>
    <s v="Finalizado"/>
    <s v=" "/>
    <s v="Asignado a"/>
    <s v="ECUARTAS"/>
    <s v="Registros Pub y Redes Emp"/>
    <s v="Back (Registro)"/>
    <d v="2019-07-19T00:00:00"/>
    <s v="A"/>
    <m/>
    <m/>
    <m/>
    <m/>
    <m/>
    <m/>
    <m/>
    <m/>
    <s v="Sin Identificación"/>
    <m/>
    <s v="WILSON LEANDRO POSADA RAMIREZ"/>
    <s v="5159700 EX30478"/>
    <s v="wilson.posada@correo.policia.gov.co"/>
    <m/>
    <m/>
    <s v="3 Peticiones"/>
    <s v="P-SOLICITA CERTIFICADOS O COPIAS"/>
    <s v="Registros Publicos y Redes Emp"/>
    <s v="Derecho de peticion"/>
    <s v="."/>
    <s v="."/>
    <s v="20-0667 SANTIAGO DE CALI, 23 DE JULIO DE 2019 SEÑORES MINISTERIO DE DEFENSA NACIONAL POLICIA NACIONAL ATENCIÓN: PATRULLERO WILSON LEANDRO POSADA RAMÍREZ INVESTIGADOR CRIMINAL GRUPO INVESTIGATIVO EXTINCIÓN DEL DERECHO DE DOMINIO WILSON.POSADA@CORREO.POLICI"/>
    <s v="."/>
    <s v="Finalizado"/>
    <s v="JCMARIN"/>
    <d v="2019-07-23T00:00:00"/>
    <d v="2019-08-08T00:00:00"/>
    <s v="se envia por correo electronico : 'wilson.posada@correo.policia.gov.co.rpost.biz'; 'dijin.jinju-ed@policia.gov.co.rpost.biz' dia: martes 23/07/2019 10:41 a.m."/>
    <s v="N"/>
    <m/>
    <x v="1"/>
    <s v="."/>
    <s v="N"/>
    <d v="2019-07-23T00:00:00"/>
    <d v="2019-07-23T00:00:00"/>
    <n v="2"/>
    <n v="2"/>
    <s v="cumple"/>
  </r>
  <r>
    <x v="0"/>
    <n v="2019007091"/>
    <d v="2019-07-19T00:00:00"/>
    <s v="EN COMUNICACION DEL DIA 15072019 CON OFICIO 2530/19 DEL JUZGADO 22 CIVIL MUNICIPAL BOGOTA DC, ENVIADO A LA CAMARA DE COMERCIO DE BOGOTA Y REMITIDO A LA CAMARA DE3 COMERCIO DE CALI EL DIA 18072019 CON RADICACION NO. 20190384234 POR TRASLADO POR COMPETENCIA"/>
    <s v="A"/>
    <s v="JCMARIN"/>
    <s v=" "/>
    <s v="Principal"/>
    <d v="2019-07-19T00:00:00"/>
    <s v="Origino"/>
    <s v="."/>
    <s v="."/>
    <s v="."/>
    <s v="Finalizado"/>
    <s v=" "/>
    <s v="Asignado a"/>
    <s v="ECUARTAS"/>
    <s v="Registros Pub y Redes Emp"/>
    <s v="Back (Registro)"/>
    <d v="2019-07-19T00:00:00"/>
    <s v="A"/>
    <s v="MERCANTIL"/>
    <n v="112052"/>
    <m/>
    <m/>
    <m/>
    <m/>
    <m/>
    <m/>
    <s v="Sin Identificación"/>
    <m/>
    <s v="DAVID ANTONIO GONZALEZ RUBIO"/>
    <n v="2845514"/>
    <s v="cmpl22bt@cendoj.ramajudicial.gov.co"/>
    <m/>
    <m/>
    <s v="3 Peticiones"/>
    <s v="P-SOLICITA CERTIFICADOS O COPIAS"/>
    <s v="Registros Publicos y Redes Emp"/>
    <s v="Derecho de peticion"/>
    <s v="."/>
    <s v="."/>
    <s v="20 - 0675 SANTIAGO DE CALI, 19 DE JULIO DE 2019 SEÑORES JUZGADO VEINTIDOS CIVIL MUNICIPAL DE BOGOTÁ D.C. ATENCIÓN: DAVID ANTONIO GONZALEZ RUBIO SECRETARIO CMPL22BT@CENDOJ.RAMAJUDICIAL.GOV.CO BOGOTÁ D.C. CORDIAL SALUDO, DAMOS RESPUESTA A SU OFICIO NO. 2530"/>
    <s v="."/>
    <s v="Finalizado"/>
    <s v="ECUARTAS"/>
    <d v="2019-07-19T00:00:00"/>
    <d v="2019-07-19T00:00:00"/>
    <s v="se envia correo 'Cmpl22bt@cendoj.ramajudicial.gov.co.rpost.biz' dia: viernes 19/07/2019 04:56 p.m."/>
    <s v="N"/>
    <m/>
    <x v="1"/>
    <s v="."/>
    <s v="N"/>
    <d v="2019-07-19T00:00:00"/>
    <d v="2019-07-19T00:00:00"/>
    <n v="0"/>
    <n v="0"/>
    <s v="cumple"/>
  </r>
  <r>
    <x v="0"/>
    <n v="2019007093"/>
    <d v="2019-07-19T00:00:00"/>
    <s v="EN COMUNICACION DEL DIA 16072019 CON OFICIO 2019-0446 DEL JUZGADO 31 PENAL MUNICIPAL BOGOTA DC, ENVIADO A LA CAMARA DE COMERCIO DE BOGOTA Y REMITIDO A LA CAMARA DE COMERCIO DE CALI EL DIA 18072019 CON RADICACION NO. 20190384257 POR TRASLADO POR COMPETENCI"/>
    <s v="A"/>
    <s v="JCMARIN"/>
    <s v=" "/>
    <s v="Principal"/>
    <d v="2019-07-19T00:00:00"/>
    <s v="Origino"/>
    <s v="."/>
    <s v="."/>
    <s v="."/>
    <s v="Finalizado"/>
    <s v=" "/>
    <s v="Asignado a"/>
    <s v="ECUARTAS"/>
    <s v="Registros Pub y Redes Emp"/>
    <s v="Back (Registro)"/>
    <d v="2019-07-19T00:00:00"/>
    <s v="A"/>
    <s v="MERCANTIL"/>
    <n v="112052"/>
    <m/>
    <m/>
    <m/>
    <m/>
    <m/>
    <m/>
    <s v="Sin Identificación"/>
    <m/>
    <s v="LUISA MILENA BUSTOS VEGA"/>
    <m/>
    <s v="j31pmgbt@cendoj.ramajudicial.gov.co"/>
    <m/>
    <m/>
    <s v="3 Peticiones"/>
    <s v="P-SOLICITA CERTIFICADOS O COPIAS"/>
    <s v="Registros Publicos y Redes Emp"/>
    <s v="Derecho de peticion"/>
    <s v="."/>
    <s v="."/>
    <s v="20 - 0675 SANTIAGO DE CALI, 22 DE JULIO DE 2019 SEÑORES JUZGADO 31 PENAL MUNICIPAL CON FUNCIÓN DE CONTROL DE GARANTIAS ATENCIÓN: LUISA MILENA BUSTOS VEGA SECRETARIA J31PMGBT@CENDOJ.RAMAJUDICIAL.GOV.CO BOGOTÁ D.C. CORDIAL SALUDO, DAMOS RESPUESTA A SU OFICI"/>
    <s v="."/>
    <s v="Finalizado"/>
    <s v="ECUARTAS"/>
    <d v="2019-07-22T00:00:00"/>
    <d v="2019-07-22T00:00:00"/>
    <s v="se envia respuesta por correo electronico 'J31pmgbt@cendoj.ramajudicial.gov.co.rpost.biz' dia: lunes 22/07/2019 03:47 p.m."/>
    <s v="N"/>
    <m/>
    <x v="1"/>
    <s v="."/>
    <s v="N"/>
    <d v="2019-07-22T00:00:00"/>
    <d v="2019-07-22T00:00:00"/>
    <n v="1"/>
    <n v="1"/>
    <s v="cumple"/>
  </r>
  <r>
    <x v="0"/>
    <n v="2019007094"/>
    <d v="2019-07-22T00:00:00"/>
    <s v="EN COMUNICACION DEL DIA 15052019 CON OFICIO 557 DEL JUZGADO 39 PENAL MUNICIPAL CON FUNCION DE CONOCIMIENTO BOGOTA DC, ENVIADO A LA CAMARA DE COMERCIO DE BOGOTA Y REMITIDO A LA CAMARA DE COMERCIO DE CALI EL DIA 18072019 CON RADICACION NO. 20190384273 POR T"/>
    <s v="A"/>
    <s v="JCMARIN"/>
    <s v=" "/>
    <s v="Principal"/>
    <d v="2019-07-22T00:00:00"/>
    <s v="Origino"/>
    <s v="."/>
    <s v="."/>
    <s v="."/>
    <s v="Finalizado"/>
    <s v=" "/>
    <s v="Asignado a"/>
    <s v="ECUARTAS"/>
    <s v="Registros Pub y Redes Emp"/>
    <s v="Back (Registro)"/>
    <d v="2019-07-22T00:00:00"/>
    <s v="A"/>
    <s v="MERCANTIL"/>
    <n v="112052"/>
    <m/>
    <m/>
    <m/>
    <m/>
    <m/>
    <m/>
    <s v="Sin Identificación"/>
    <m/>
    <s v="MELISSA AREVALO CASTILLO"/>
    <m/>
    <s v="juzgado39pmcbt@cendoj.ramajudicial.gov.co"/>
    <m/>
    <m/>
    <s v="3 Peticiones"/>
    <s v="P-SOLICITA CERTIFICADOS O COPIAS"/>
    <s v="Registros Publicos y Redes Emp"/>
    <s v="Derecho de peticion"/>
    <s v="."/>
    <s v="."/>
    <s v="20 - 0675 SANTIAGO DE CALI, 22 DE JULIO DE 2019 SEÑORES JUZGADO 39 PENAL MUNICIPAL CON FUNCIONES DE CONOCIMIENTO ATENCIÓN: MELISSA AREVALO CASTILLO AUXILIAR AD HONOREM J39PMCBT@CENDOJ.RAMAJUDICIAL.GOV.CO BOGOTÁ D.C. CORDIAL SALUDO, DAMOS RESPUESTA A SU OF"/>
    <s v="."/>
    <s v="Finalizado"/>
    <s v="ECUARTAS"/>
    <d v="2019-07-22T00:00:00"/>
    <d v="2019-07-22T00:00:00"/>
    <s v="respuesta enviada al correo electronico 'J39pmcbt@cendoj.ramajudicial.gov.co.rpost.biz' dia: lunes 22/07/2019 04:35 p.m."/>
    <s v="N"/>
    <m/>
    <x v="1"/>
    <s v="."/>
    <s v="N"/>
    <d v="2019-07-22T00:00:00"/>
    <d v="2019-07-22T00:00:00"/>
    <n v="0"/>
    <n v="0"/>
    <s v="cumple"/>
  </r>
  <r>
    <x v="0"/>
    <n v="2019007095"/>
    <d v="2019-07-22T00:00:00"/>
    <s v="EN COMUNICACION DEL DIA 15052019 CON OFICIO 076-2019 DEL JUZGADO 08 PENAL MUNICIPAL CON FUNCION CONTROL DE GARANTIAS BOGOTA DC, ENVIADO A LA CAMARA DE COMERCIO DE BOGOTA Y REMITIDO A LA CAMARA DE COMERCIO DE CALI EL DIA 18072019 CON RADICACION NO. 2019038"/>
    <s v="A"/>
    <s v="JCMARIN"/>
    <s v=" "/>
    <s v="Principal"/>
    <d v="2019-07-22T00:00:00"/>
    <s v="Origino"/>
    <s v="."/>
    <s v="."/>
    <s v="."/>
    <s v="Finalizado"/>
    <s v=" "/>
    <s v="Asignado a"/>
    <s v="ECUARTAS"/>
    <s v="Registros Pub y Redes Emp"/>
    <s v="Back (Registro)"/>
    <d v="2019-07-22T00:00:00"/>
    <s v="A"/>
    <s v="MERCANTIL"/>
    <n v="112052"/>
    <m/>
    <m/>
    <m/>
    <m/>
    <m/>
    <m/>
    <s v="Sin Identificación"/>
    <m/>
    <s v="RICARDO A. GARCIA BOHORQUEZ"/>
    <n v="3753710"/>
    <s v="j08pmgbt@cendoj.ramajudicial.gov.co"/>
    <m/>
    <m/>
    <s v="3 Peticiones"/>
    <s v="P-SOLICITA CERTIFICADOS O COPIAS"/>
    <s v="Registros Publicos y Redes Emp"/>
    <s v="Derecho de peticion"/>
    <s v="."/>
    <s v="."/>
    <s v="20 - 0675 SANTIAGO DE CALI, 22 DE JULIO DE 2019 SEÑORES JUZGADO 8 PENAL MUNICIPAL CON FUNCION DE CONTROL DE GARANTIAS ATENCIÓN: RICARDO A. GARCIA BOHÓRQUEZ SUSTANCIADOR OFICIAL MAYOR J08PMGBT@CENDOJ.RAMAJUDICIAL.GOV.CO BOGOTÁ D.C. CORDIAL SALUDO, DAMOS RE"/>
    <s v="."/>
    <s v="Finalizado"/>
    <s v="ECUARTAS"/>
    <d v="2019-07-22T00:00:00"/>
    <d v="2019-07-22T00:00:00"/>
    <s v="respuesta enviada al correo 'J08pmgbt@cendoj.ramajudicial.gov.co.rpost.biz' dia: lunes 22/07/2019 04:51 p.m."/>
    <s v="N"/>
    <m/>
    <x v="1"/>
    <s v="."/>
    <s v="N"/>
    <d v="2019-07-22T00:00:00"/>
    <d v="2019-07-22T00:00:00"/>
    <n v="0"/>
    <n v="0"/>
    <s v="cumple"/>
  </r>
  <r>
    <x v="0"/>
    <n v="2019007096"/>
    <d v="2019-07-22T00:00:00"/>
    <s v="EN COMUNICACION DEL DIA 02072019 CON OFICIO S-2019-064283 DE LA POLICIA NACIONAL SECCIONAL BOGOTA DC, ENVIADO A LA CAMARA DE COMERCIO DE BOGOTA Y REMITIDO A LA CAMARA DE COMERCIO DE CALI EL DIA 18072019 CON RADICACION NO. 20190384449 POR TRASLADO POR COMP"/>
    <s v="A"/>
    <s v="JCMARIN"/>
    <s v=" "/>
    <s v="Principal"/>
    <d v="2019-07-22T00:00:00"/>
    <s v="Origino"/>
    <s v="."/>
    <s v="."/>
    <s v="."/>
    <s v="Finalizado"/>
    <s v=" "/>
    <s v="Asignado a"/>
    <s v="ECUARTAS"/>
    <s v="Registros Pub y Redes Emp"/>
    <s v="Back (Registro)"/>
    <d v="2019-07-22T00:00:00"/>
    <s v="A"/>
    <m/>
    <m/>
    <m/>
    <m/>
    <m/>
    <m/>
    <m/>
    <m/>
    <s v="Sin Identificación"/>
    <m/>
    <s v="JOSE HERRERA VARGAS"/>
    <s v="5159750 ex31211"/>
    <s v="israel.herrera@correo.policia.gov.co"/>
    <m/>
    <m/>
    <s v="3 Peticiones"/>
    <s v="P-SOLICITA CERTIFICADOS O COPIAS"/>
    <s v="Registros Publicos y Redes Emp"/>
    <s v="Derecho de peticion"/>
    <s v="."/>
    <s v="."/>
    <s v="20-0667 SANTIAGO DE CALI, 23 DE JULIO DE 2019 SEÑORES MINISTERIO DE DEFENSA NACIONAL POLICIA NACIONAL ATENCIÓN: SUBINTENDENTE JOSÉ HERRERA VARGAS INVESTIGADOR CRIMINAL UNIDAD EXTINCIÓN DE DOMINIO DIRAN ISRAEL.HERRERA@CORREO.POLICIA.GOV.CO SANTIAGO DE CALI"/>
    <s v="."/>
    <s v="Finalizado"/>
    <s v="JCMARIN"/>
    <d v="2019-07-23T00:00:00"/>
    <d v="2019-07-23T00:00:00"/>
    <s v="se envio por correo electronico israel.herrera@correo.policia.gov.co.rpost.biz dia: martes 23/07/2019 09:23 a.m."/>
    <s v="N"/>
    <m/>
    <x v="1"/>
    <s v="."/>
    <s v="N"/>
    <d v="2019-07-23T00:00:00"/>
    <d v="2019-07-23T00:00:00"/>
    <n v="1"/>
    <n v="1"/>
    <s v="cumple"/>
  </r>
  <r>
    <x v="0"/>
    <n v="2019007098"/>
    <d v="2019-07-22T00:00:00"/>
    <s v="EN COMUNICACION DEL DIA 05072019 CON OFICIO OT 4935 DE LA FISCALIA GENERAL DE LA NACION, FISCALIA 17 DIRECCION ESPECIALIZADA DE EXTINCION DE DOMINIO SECCIONAL BOGOTA DC, ENVIADO A LA CAMARA DE COMERCIOO DE MONTERIA Y REMITIDO A LA CAMARA DE COMERCIO DE CA"/>
    <s v="A"/>
    <s v="JCMARIN"/>
    <s v=" "/>
    <s v="Principal"/>
    <d v="2019-07-22T00:00:00"/>
    <s v="Origino"/>
    <s v="."/>
    <s v="."/>
    <s v="."/>
    <s v="Finalizado"/>
    <s v=" "/>
    <s v="Asignado a"/>
    <s v="ECUARTAS"/>
    <s v="Registros Pub y Redes Emp"/>
    <s v="Back (Registro)"/>
    <d v="2019-07-22T00:00:00"/>
    <s v="A"/>
    <s v="MERCANTIL"/>
    <n v="42692"/>
    <m/>
    <m/>
    <m/>
    <m/>
    <m/>
    <m/>
    <s v="Sin Identificación"/>
    <m/>
    <s v="JOSE DOMINGO ROMERO HERRERA"/>
    <s v="4088000 ex5004"/>
    <s v="josed.romer@fiscalia.gov.co"/>
    <m/>
    <n v="3164165229"/>
    <s v="3 Peticiones"/>
    <s v="P-SOLICITA CERTIFICADOS O COPIAS"/>
    <s v="Registros Publicos y Redes Emp"/>
    <s v="Derecho de peticion"/>
    <s v="."/>
    <s v="."/>
    <s v="20-0678 SANTIAGO DE CALI, 23 DE JULIO DE 2019 SEÑORES FISCALIA GENERAL DE LA NACION ATENCIÓN: JOSE DOMINGO ROMERO HERRERA INVESTIGADOR JOSED.ROMERO@FISCALIA.GOV.CO BOGOTÁ D.C. CORDIAL SALUDO, DAMOS RESPUESTA A SU OFICIO O.T. 4935 NOTICIA CRIMINAL NO. 9343"/>
    <s v="."/>
    <s v="Finalizado"/>
    <s v="JCMARIN"/>
    <d v="2019-07-23T00:00:00"/>
    <d v="2019-07-23T00:00:00"/>
    <s v="SE ENVIA POR CORREO ELECTRONICO Josed.romero@fiscalia.gov.co.rpost.biz DIA: martes 23/07/2019 10:05 a.m."/>
    <s v="N"/>
    <m/>
    <x v="1"/>
    <s v="."/>
    <s v="N"/>
    <d v="2019-07-23T00:00:00"/>
    <d v="2019-07-23T00:00:00"/>
    <n v="1"/>
    <n v="1"/>
    <s v="cumple"/>
  </r>
  <r>
    <x v="0"/>
    <n v="2019007100"/>
    <d v="2019-07-22T00:00:00"/>
    <s v="EN COMUNICACION DEL DIA 22032019 CON OFICIO 498 DEL JUZGADO 11 CIVIL DEL CIRCUITO DE BOGOTA DC, ENVIADO A LA CAMARA DE COMERCIO DE BUCARAMANGA Y REMITIDO A LA CAMARA DE COMERCIO DE CALI EL DIA 18072019 CON RADICACION NO. 20190385082 POR TRASLADO POR COMPE"/>
    <s v="A"/>
    <s v="JCMARIN"/>
    <s v=" "/>
    <s v="Principal"/>
    <d v="2019-07-22T00:00:00"/>
    <s v="Origino"/>
    <s v="."/>
    <s v="."/>
    <s v="."/>
    <s v="Finalizado"/>
    <s v=" "/>
    <s v="Asignado a"/>
    <s v="ECUARTAS"/>
    <s v="Registros Pub y Redes Emp"/>
    <s v="Back (Registro)"/>
    <d v="2019-07-22T00:00:00"/>
    <s v="A"/>
    <m/>
    <m/>
    <m/>
    <m/>
    <m/>
    <m/>
    <m/>
    <m/>
    <s v="Sin Identificación"/>
    <m/>
    <s v="LUIS ORLANDO BUSTOS DOMINGUEZ"/>
    <m/>
    <s v="ccto11bt@cendoj.ramajudicial.gov.co"/>
    <m/>
    <m/>
    <s v="3 Peticiones"/>
    <s v="P-SOLICITA CERTIFICADOS O COPIAS"/>
    <s v="Registros Publicos y Redes Emp"/>
    <s v="Derecho de peticion"/>
    <s v="."/>
    <s v="."/>
    <s v="20 - 0675 SANTIAGO DE CALI, 23 DE JULIO DE 2019 SEÑORES JUZGADO 11 CIVIL DEL CIRCUITO DE BOGOTÁ D.C. ATENCIÓN: LUIS ORLANDO BUSTOS DOMÍNGUEZ SECRETARIO CCTO11BT@CENDOJ.RAMAJUDICIAL.GOV.CO BOGOTÁ D.C. CORDIAL SALUDO, DAMOS RESPUESTA A SU OFICIO NO. 498 PRO"/>
    <s v="."/>
    <s v="Finalizado"/>
    <s v="JCMARIN"/>
    <d v="2019-07-23T00:00:00"/>
    <d v="2019-07-23T00:00:00"/>
    <s v="SE ENVIA RESPUESTA POR CORREO ELECTRONICO 'ccto11bt@cendoj.ramajudicial.gov.co.rpost.biz' DIA: martes 23/07/2019 10:25 a.m."/>
    <s v="N"/>
    <m/>
    <x v="1"/>
    <s v="."/>
    <s v="N"/>
    <d v="2019-07-23T00:00:00"/>
    <d v="2019-07-23T00:00:00"/>
    <n v="1"/>
    <n v="1"/>
    <s v="cumple"/>
  </r>
  <r>
    <x v="0"/>
    <n v="2019007104"/>
    <d v="2019-07-22T00:00:00"/>
    <s v="EN COMUNICACION DEL DIA 16072019 CON OFICIO 1872 DEL JUZGADO 14 PENAL MUNICIPAL FUNCION CONTROL DE GARANTIAS CALI, SOLICITA EXPEDIR CERTIFICADO DE EXISTENCIA Y REPRESENTACION LEGAL DE LA ENTIDAD EPS COOMEVA POR INCIDENTE DE DESACATO EN ACCION DE TUTELA 20"/>
    <s v="A"/>
    <s v="JCMARIN"/>
    <s v=" "/>
    <s v="Principal"/>
    <d v="2019-07-22T00:00:00"/>
    <s v="Origino"/>
    <s v="."/>
    <s v="."/>
    <s v="."/>
    <s v="Finalizado"/>
    <s v=" "/>
    <s v="Asignado a"/>
    <s v="ECUARTAS"/>
    <s v="Registros Pub y Redes Emp"/>
    <s v="Back (Registro)"/>
    <d v="2019-07-22T00:00:00"/>
    <s v="A"/>
    <s v="MERCANTIL"/>
    <n v="112052"/>
    <m/>
    <m/>
    <m/>
    <m/>
    <m/>
    <m/>
    <s v="Sin Identificación"/>
    <m/>
    <s v="ANA MARIA HORTA LOZADA"/>
    <s v="8986868 ex6142"/>
    <s v="j14pmcali@cendoj.ramajudicial.gov.co"/>
    <m/>
    <m/>
    <s v="3 Peticiones"/>
    <s v="P-SOLICITA CERTIFICADOS O COPIAS"/>
    <s v="Registros Publicos y Redes Emp"/>
    <s v="Derecho de peticion"/>
    <s v="."/>
    <s v="."/>
    <s v="20-0667 SANTIAGO DE CALI, 23 DE JULIO DE 2019 SEÑORES MINISTERIO DE DEFENSA NACIONAL POLICIA NACIONAL ATENCIÓN: PATRULLERO WILSON LEANDRO POSADA RAMÍREZ INVESTIGADOR CRIMINAL GRUPO INVESTIGATIVO EXTINCIÓN DEL DERECHO DE DOMINIO WILSON.POSADA@CORREO.POLICI"/>
    <s v="."/>
    <s v="Finalizado"/>
    <s v="JCMARIN"/>
    <d v="2019-07-23T00:00:00"/>
    <d v="2019-07-23T00:00:00"/>
    <s v="SE ENVIA POR CORREO ELECTRONICO 'j14pmcali@cendoj.ramajudicial.gov.co.rpost.biz' DIA: martes 23/07/2019 11:09 a.m."/>
    <s v="N"/>
    <m/>
    <x v="1"/>
    <s v="."/>
    <s v="N"/>
    <d v="2019-07-23T00:00:00"/>
    <d v="2019-07-23T00:00:00"/>
    <n v="1"/>
    <n v="1"/>
    <s v="cumple"/>
  </r>
  <r>
    <x v="0"/>
    <n v="2019007118"/>
    <d v="2019-07-22T00:00:00"/>
    <s v="EN COMUNICACION DEL DIA 18072019 CON OFICIO GJ3-2059 DEL JUZGADO 03 DE EJECUCION DE PENAS CALI, SOLICITAN CERTIFICADO DEL COMERCIANTE ALVARO MOSQUERA GARCES IDENTIFICADO CON CC. NO. 17628336. NOTA: SE CONSULTO Y NO SE ENCUENTRA REGISTRADO."/>
    <s v="A"/>
    <s v="JCMARIN"/>
    <s v=" "/>
    <s v="Principal"/>
    <d v="2019-07-22T00:00:00"/>
    <s v="Origino"/>
    <s v="."/>
    <s v="."/>
    <s v="."/>
    <s v="Finalizado"/>
    <s v=" "/>
    <s v="Asignado a"/>
    <s v="ECUARTAS"/>
    <s v="Registros Pub y Redes Emp"/>
    <s v="Back (Registro)"/>
    <d v="2019-07-22T00:00:00"/>
    <s v="A"/>
    <m/>
    <m/>
    <m/>
    <m/>
    <m/>
    <m/>
    <m/>
    <m/>
    <s v="Sin Identificación"/>
    <m/>
    <s v="OSWALDO ARTURO MUÑOZ BURBANO"/>
    <m/>
    <m/>
    <m/>
    <m/>
    <s v="3 Peticiones"/>
    <s v="P-SOLICITA CERTIFICADOS O COPIAS"/>
    <s v="Registros Publicos y Redes Emp"/>
    <s v="Derecho de peticion"/>
    <s v="."/>
    <s v="."/>
    <s v="20-0936 SANTIAGO DE CALI, 23 DE JULIO DE 2019 SEÑORES CENTRO DE SERVICIOS ADMINISTRATIVOS JUZGADOS EJECUCCION DE PENAS Y MEDIDAS DE SEGURIDAD ATENCIÓN: OSWALDO ARTURO MUÑOZ BURBANO GRUPO DE APOYO PALACIO DE JUSTICIA - PRIMER PISO SANTIAGO DE CALI CORDIAL "/>
    <s v="."/>
    <s v="Finalizado"/>
    <s v="JCMARIN"/>
    <d v="2019-07-23T00:00:00"/>
    <d v="2019-07-23T00:00:00"/>
    <s v="SE ENVIA POR CORREO POSTAL"/>
    <s v="N"/>
    <m/>
    <x v="1"/>
    <s v="."/>
    <s v="N"/>
    <d v="2019-07-23T00:00:00"/>
    <d v="2019-07-23T00:00:00"/>
    <n v="1"/>
    <n v="1"/>
    <s v="cumple"/>
  </r>
  <r>
    <x v="0"/>
    <n v="2019007122"/>
    <d v="2019-07-22T00:00:00"/>
    <s v="SE SOLICITA MEDIANTE DERECHO DE PETICION,QUE LA MATRICULA 163823 (SH) FIGURE INACTIVA O LIQUIDADA PUESTO QUE EL ESTABLECIMIENTO DE COMERCIO FUE TRASPASADO ALA SOCIEDAD MENCIONADA EN EL DOCUMENTO."/>
    <s v="A"/>
    <s v="JMHENAO"/>
    <s v=" "/>
    <s v="Obrero"/>
    <d v="2019-07-22T00:00:00"/>
    <s v="Origino"/>
    <s v="."/>
    <s v="."/>
    <s v="."/>
    <s v="Finalizado"/>
    <s v=" "/>
    <s v="Asignado a"/>
    <s v="BMONTES"/>
    <s v="Registros Pub y Redes Emp"/>
    <s v="Juridica"/>
    <d v="2019-07-22T00:00:00"/>
    <s v="A"/>
    <s v="MERCANTIL"/>
    <n v="163823"/>
    <m/>
    <m/>
    <m/>
    <m/>
    <m/>
    <m/>
    <s v="Inscrito"/>
    <n v="900965101"/>
    <s v="HOTEL TONE SAS"/>
    <m/>
    <m/>
    <s v="Presencial con Carta"/>
    <m/>
    <s v="3 Peticiones"/>
    <s v="P-SOLICITA INFORMACION LEGAL DE CCC"/>
    <s v="Registros Publicos y Redes Emp"/>
    <s v="Derecho de peticion"/>
    <s v="."/>
    <s v="."/>
    <s v="SANTIAGO DE CALI, 26 DE JULIO DE 2019 SEÑOR FRANCISCO IGNACIO GOMEZ CORREA REPRESENTANTE LEGAL HOTEL TONE S.A.S CARRERA 2N NO. 46AN - 21 TELÉFONO 4468171 ¿ 4463783 HOTEL_TONE@YAHOO.COM CIUDAD CORDIAL SALUDO, MEDIANTE ESCRITO DE FECHA 19 DE JULIO DE 2019, "/>
    <s v="."/>
    <s v="Finalizado"/>
    <s v="BMONTES"/>
    <d v="2019-08-01T00:00:00"/>
    <d v="2019-08-02T00:00:00"/>
    <s v="se envia respuesta por correo fisico y correo electronico 'hotel_tone@yahoo.com.rpost.biz' dia: miércoles 31/07/2019 03:01 p.m."/>
    <s v="N"/>
    <m/>
    <x v="1"/>
    <s v="."/>
    <s v="N"/>
    <d v="2019-08-02T00:00:00"/>
    <d v="2019-08-02T00:00:00"/>
    <n v="9"/>
    <n v="9"/>
    <s v="cumple"/>
  </r>
  <r>
    <x v="0"/>
    <n v="2019007124"/>
    <d v="2019-07-22T00:00:00"/>
    <s v="EN COMUNICACION DEL DIA 15072019 DE LA FISCALIA GENERAL DE LA NACION FISCALIA 25 LOCAL SOLICITA INFORMAR SI LA SEÑORA MIRIAM OSORIO SOTO IDENTIFICADA CON CC. NO. 31873423 ESTA REGISTRADA COMO COMERCIANTE Y SI POSEE ESTABLECIMEITNSO A SU NOMBRE. INVESTIGAC"/>
    <s v="A"/>
    <s v="JCMARIN"/>
    <s v=" "/>
    <s v="Principal"/>
    <d v="2019-07-22T00:00:00"/>
    <s v="Origino"/>
    <s v="."/>
    <s v="."/>
    <s v="."/>
    <s v="Finalizado"/>
    <s v=" "/>
    <s v="Asignado a"/>
    <s v="ECUARTAS"/>
    <s v="Registros Pub y Redes Emp"/>
    <s v="Back (Registro)"/>
    <d v="2019-07-22T00:00:00"/>
    <s v="A"/>
    <m/>
    <m/>
    <m/>
    <m/>
    <m/>
    <m/>
    <m/>
    <m/>
    <s v="Sin Identificación"/>
    <m/>
    <s v="RICARDO ANDRES GALVIS RESTREPO"/>
    <m/>
    <m/>
    <m/>
    <m/>
    <s v="3 Peticiones"/>
    <s v="P-SOLICITA CERTIFICADOS O COPIAS"/>
    <s v="Registros Publicos y Redes Emp"/>
    <s v="Derecho de peticion"/>
    <s v="."/>
    <s v="."/>
    <s v="20-0901 SANTIAGO DE CALI, 23 DE JULIO DE 2019 SEÑORES FISCALIA GENERAL DE LA NACION ATENCIÓN: RICARDO ANDRES GALVIS RESTREPO FISCALÍA 25 LOCAL CAVIF AVENIDA ROOSELT NO. 38 - 32 EDIFICIO CONQUISTADORES PISO 1 SANTIAGO DE CALI CORDIAL SALUDO, DAMOS RESPUEST"/>
    <s v="."/>
    <s v="Finalizado"/>
    <s v="JCMARIN"/>
    <d v="2019-07-23T00:00:00"/>
    <d v="2019-07-23T00:00:00"/>
    <s v="SE ENVIA RESPUESTA CORREO POSTAL"/>
    <s v="N"/>
    <m/>
    <x v="1"/>
    <s v="."/>
    <s v="N"/>
    <d v="2019-07-23T00:00:00"/>
    <d v="2019-07-23T00:00:00"/>
    <n v="1"/>
    <n v="1"/>
    <s v="cumple"/>
  </r>
  <r>
    <x v="0"/>
    <n v="2019007125"/>
    <d v="2019-07-22T00:00:00"/>
    <s v="EN COMUNICACION DEL DIA 15072019 SIN OFICIO, DE LA FISCALIA 25 LOCAL, SOLICITAN INFORMAR SI LA SEÑORA RUBIELA MUÑOZ IDENTIFICADA CON CC. NO. 66814205 SE ENCUENTRE REGISTRADA EN ESTA ENTIDAD COMO COMERCIANTE Y SI POSEE ESTABLECIMIENTOS DE COMERCIO A SU NOM"/>
    <s v="A"/>
    <s v="JCMARIN"/>
    <s v=" "/>
    <s v="Principal"/>
    <d v="2019-07-22T00:00:00"/>
    <s v="Origino"/>
    <s v="."/>
    <s v="."/>
    <s v="."/>
    <s v="Finalizado"/>
    <s v=" "/>
    <s v="Asignado a"/>
    <s v="ECUARTAS"/>
    <s v="Registros Pub y Redes Emp"/>
    <s v="Back (Registro)"/>
    <d v="2019-07-22T00:00:00"/>
    <s v="A"/>
    <s v="MERCANTIL"/>
    <n v="713140"/>
    <m/>
    <m/>
    <m/>
    <m/>
    <m/>
    <m/>
    <s v="Sin Identificación"/>
    <m/>
    <s v="RICARDO ANDRES GALVIS RESTREPO"/>
    <m/>
    <m/>
    <m/>
    <m/>
    <s v="3 Peticiones"/>
    <s v="P-SOLICITA CERTIFICADOS O COPIAS"/>
    <s v="Registros Publicos y Redes Emp"/>
    <s v="Derecho de peticion"/>
    <s v="."/>
    <s v="."/>
    <s v="20-0901 SANTIAGO DE CALI, 23 DE JULIO DE 2019 SEÑORES FISCALIA GENERAL DE LA NACION ATENCIÓN: RICARDO ANDRES GALVIS RESTREPO FISCALÍA 25 LOCAL CAVIF AVENIDA ROOSELT NO. 38 - 32 EDIFICIO CONQUISTADORES PISO 1 SANTIAGO DE CALI CORDIAL SALUDO, DAMOS RESPUEST"/>
    <s v="."/>
    <s v="Finalizado"/>
    <s v="JCMARIN"/>
    <d v="2019-07-23T00:00:00"/>
    <d v="2019-07-23T00:00:00"/>
    <s v="SE ENVIA RESPUESTA CORREO POSTAL"/>
    <s v="N"/>
    <m/>
    <x v="1"/>
    <s v="."/>
    <s v="N"/>
    <d v="2019-07-23T00:00:00"/>
    <d v="2019-07-23T00:00:00"/>
    <n v="1"/>
    <n v="1"/>
    <s v="cumple"/>
  </r>
  <r>
    <x v="0"/>
    <n v="2019007128"/>
    <d v="2019-07-22T00:00:00"/>
    <s v="EN COMUNICACION DEL DIA 15072019 SIN OFICIO, DE LA FISCALIA 25 LOCAL CALI, SOLICITAN INFORMAR SI EL SEÑOR GABRIEL ANTE ENRIQUE IDENTIFICADO CON CC. NO. 6343052 SE ENCUENTRE REGISTRADO EN ESTA ENTIDAD COMO COMERCIANTE Y SI POSEE ESTABLECIMIENTOS DE COMERCI"/>
    <s v="A"/>
    <s v="JCMARIN"/>
    <s v=" "/>
    <s v="Principal"/>
    <d v="2019-07-22T00:00:00"/>
    <s v="Origino"/>
    <s v="."/>
    <s v="."/>
    <s v="."/>
    <s v="Finalizado"/>
    <s v=" "/>
    <s v="Asignado a"/>
    <s v="ECUARTAS"/>
    <s v="Registros Pub y Redes Emp"/>
    <s v="Back (Registro)"/>
    <d v="2019-07-22T00:00:00"/>
    <s v="A"/>
    <m/>
    <m/>
    <m/>
    <m/>
    <m/>
    <m/>
    <m/>
    <m/>
    <s v="Sin Identificación"/>
    <m/>
    <s v="RICARDO ANDRES GALVIS RESTREPO"/>
    <m/>
    <m/>
    <m/>
    <m/>
    <s v="3 Peticiones"/>
    <s v="P-SOLICITA CERTIFICADOS O COPIAS"/>
    <s v="Registros Publicos y Redes Emp"/>
    <s v="Derecho de peticion"/>
    <s v="."/>
    <s v="."/>
    <s v="20-0901 SANTIAGO DE CALI, 23 DE JULIO DE 2019 SEÑORES FISCALIA GENERAL DE LA NACION ATENCIÓN: RICARDO ANDRES GALVIS RESTREPO FISCALÍA 25 LOCAL CAVIF AVENIDA ROOSVELT NO. 38 - 32 EDIFICIO CONQUISTADORES PISO 1 SANTIAGO DE CALI CORDIAL SALUDO, DAMOS RESPUES"/>
    <s v="."/>
    <s v="Finalizado"/>
    <s v="JCMARIN"/>
    <d v="2019-07-23T00:00:00"/>
    <d v="2019-07-23T00:00:00"/>
    <s v="se envia respuesta correo postal"/>
    <s v="N"/>
    <m/>
    <x v="1"/>
    <s v="."/>
    <s v="N"/>
    <d v="2019-07-23T00:00:00"/>
    <d v="2019-07-23T00:00:00"/>
    <n v="1"/>
    <n v="1"/>
    <s v="cumple"/>
  </r>
  <r>
    <x v="0"/>
    <n v="2019007129"/>
    <d v="2019-07-22T00:00:00"/>
    <s v="EN COMUNICACION DEL DIA 15072019 DE LA FISCALIA GENERAL DE LA NACION FISCALIA 25 LOCAL SOLICITA INFORMAR SI LA SEÑORA MARIA YENEY PERDOMO ANCHICO IDENTIFICADA CON CC. NO. 1143953499 ESTA REGISTRADA COMO COMERCIANTE Y SI POSEE ESTABLECIMEITNSO A SU NOMBRE."/>
    <s v="A"/>
    <s v="JCMARIN"/>
    <s v=" "/>
    <s v="Principal"/>
    <d v="2019-07-22T00:00:00"/>
    <s v="Origino"/>
    <s v="."/>
    <s v="."/>
    <s v="."/>
    <s v="Finalizado"/>
    <s v=" "/>
    <s v="Asignado a"/>
    <s v="ECUARTAS"/>
    <s v="Registros Pub y Redes Emp"/>
    <s v="Back (Registro)"/>
    <d v="2019-07-22T00:00:00"/>
    <s v="A"/>
    <m/>
    <m/>
    <m/>
    <m/>
    <m/>
    <m/>
    <m/>
    <m/>
    <s v="Sin Identificación"/>
    <m/>
    <s v="RICARDO ANDRES GALVIS RESTREPO"/>
    <m/>
    <m/>
    <m/>
    <m/>
    <s v="3 Peticiones"/>
    <s v="P-SOLICITA CERTIFICADOS O COPIAS"/>
    <s v="Registros Publicos y Redes Emp"/>
    <s v="Derecho de peticion"/>
    <s v="."/>
    <s v="."/>
    <s v="20-0901 SANTIAGO DE CALI, 23 DE JULIO DE 2019 SEÑORES FISCALIA GENERAL DE LA NACION ATENCIÓN: RICARDO ANDRES GALVIS RESTREPO FISCALÍA 25 LOCAL CAVIF AVENIDA ROOSVELT NO. 38 - 32 EDIFICIO CONQUISTADORES PISO 1 SANTIAGO DE CALI CORDIAL SALUDO, DAMOS RESPUES"/>
    <s v="."/>
    <s v="Finalizado"/>
    <s v="JCMARIN"/>
    <d v="2019-07-23T00:00:00"/>
    <d v="2019-07-23T00:00:00"/>
    <s v="SE ENVIAN POR CORREO POSTAL"/>
    <s v="N"/>
    <m/>
    <x v="1"/>
    <s v="."/>
    <s v="N"/>
    <d v="2019-07-23T00:00:00"/>
    <d v="2019-07-23T00:00:00"/>
    <n v="1"/>
    <n v="1"/>
    <s v="cumple"/>
  </r>
  <r>
    <x v="0"/>
    <n v="2019007130"/>
    <d v="2019-07-22T00:00:00"/>
    <s v="EN COMUNICACION DEL DIA 18072019 CON OFICIO 2041 DEL JUZGADO 11 DE FAMILIA DE ORALIDAD CALI, SOLICITA INFORMAR SI EL SEÑOR ANTONELLO MINANTE IDENTIFICADO CON CE. NO. 346567 ESTA REGISTRADA COMO COMERCIANTE Y SI POSEE ESTABLECIMEITNSO A SU NOMBRE."/>
    <s v="A"/>
    <s v="JCMARIN"/>
    <s v=" "/>
    <s v="Principal"/>
    <d v="2019-07-22T00:00:00"/>
    <s v="Origino"/>
    <s v="."/>
    <s v="."/>
    <s v="."/>
    <s v="Finalizado"/>
    <s v=" "/>
    <s v="Asignado a"/>
    <s v="ECUARTAS"/>
    <s v="Registros Pub y Redes Emp"/>
    <s v="Back (Registro)"/>
    <d v="2019-07-22T00:00:00"/>
    <s v="A"/>
    <s v="MERCANTIL"/>
    <n v="812881"/>
    <m/>
    <m/>
    <m/>
    <m/>
    <m/>
    <m/>
    <s v="Sin Identificación"/>
    <m/>
    <s v="JOSE ALBEIRO RODRIGUEZ CORREA"/>
    <m/>
    <s v="j11fccali@cendoj.ramajudicial.gov.co"/>
    <m/>
    <m/>
    <s v="3 Peticiones"/>
    <s v="P-SOLICITA CERTIFICADOS O COPIAS"/>
    <s v="Registros Publicos y Redes Emp"/>
    <s v="Derecho de peticion"/>
    <s v="."/>
    <s v="."/>
    <s v="20-0936 SANTIAGO DE CALI, 23 DE JULIO DE 2019 SEÑORES JUZGADO ONCE DE FAMILIA DE ORALIDAD ATENCIÓN: JOSE ALBEIRO RODRIGUEZ CORREA SECRETARIO J11FCCALI@CENDOJ.RAMAJUDICIAL.GOV.CO SANTIAGO DE CALI CORDIAL SALUDO, DAMOS RESPUESTA A SU OFICIO NO. 2041 RADICAC"/>
    <s v="."/>
    <s v="Finalizado"/>
    <s v="JCMARIN"/>
    <d v="2019-07-23T00:00:00"/>
    <d v="2019-07-23T00:00:00"/>
    <s v="se envia respuesta al correo 'j11fccali@cendoj.ramajudicial.gov.co.rpost.biz' dia: martes 23/07/2019 03:17 p.m."/>
    <s v="N"/>
    <m/>
    <x v="1"/>
    <s v="."/>
    <s v="N"/>
    <d v="2019-07-23T00:00:00"/>
    <d v="2019-07-23T00:00:00"/>
    <n v="1"/>
    <n v="1"/>
    <s v="cumple"/>
  </r>
  <r>
    <x v="0"/>
    <n v="2019007132"/>
    <d v="2019-07-22T00:00:00"/>
    <s v="EN COMUNICACION DEL DIA 17072019 CON OFICIO 1413 DEL JUZGADO SEGUNDO CIVIL MUNICIPAL NEIVA, SOLCITA ALLEGAR A ESE DESPAHO EL CERTIFICADO DE EXISTENCIA Y REPRESENTACION LEGAL DE LA ENTIDAD EPS COOMEVA POR INCIDENTE DE DESACATO EN ACCION DE TUTELA 20190-000"/>
    <s v="A"/>
    <s v="JCMARIN"/>
    <s v=" "/>
    <s v="Principal"/>
    <d v="2019-07-22T00:00:00"/>
    <s v="Origino"/>
    <s v="."/>
    <s v="."/>
    <s v="."/>
    <s v="Finalizado"/>
    <s v=" "/>
    <s v="Asignado a"/>
    <s v="ECUARTAS"/>
    <s v="Registros Pub y Redes Emp"/>
    <s v="Back (Registro)"/>
    <d v="2019-07-22T00:00:00"/>
    <s v="A"/>
    <s v="MERCANTIL"/>
    <n v="112052"/>
    <m/>
    <m/>
    <m/>
    <m/>
    <m/>
    <m/>
    <s v="Sin Identificación"/>
    <m/>
    <s v="DIANA CAROLINA POLANCO CORREA"/>
    <n v="8710682"/>
    <s v="cmpl02nei@cendoj.ramajudicial.gov.co"/>
    <m/>
    <m/>
    <s v="3 Peticiones"/>
    <s v="P-SOLICITA CERTIFICADOS O COPIAS"/>
    <s v="Registros Publicos y Redes Emp"/>
    <s v="Derecho de peticion"/>
    <s v="."/>
    <s v="."/>
    <s v="20 - 0675 SANTIAGO DE CALI, 23 DE JULIO DE 2019 SEÑORES JUZGADO SEGUNDO CIVIL MUNICIPAL DE NEIVA ATENCIÓN: DIANA CAROLINA POLANCO CORREA SECRETARIA CMPL02NEI@CENDOJ.RAMAJUDICIAL.GOV.CO NEIVA CORDIAL SALUDO, DAMOS RESPUESTA A SU OFICIO NO. 1413 RADICADO 41"/>
    <s v="."/>
    <s v="Finalizado"/>
    <s v="JCMARIN"/>
    <d v="2019-07-23T00:00:00"/>
    <d v="2019-07-23T00:00:00"/>
    <s v="se envia por correo electronico 'Cmpl02nei@cendoj.ramajudicial.gov.co.rpost.biz' dia:martes 23/07/2019 04:11 p.m."/>
    <s v="N"/>
    <m/>
    <x v="1"/>
    <s v="."/>
    <s v="N"/>
    <d v="2019-07-23T00:00:00"/>
    <d v="2019-07-23T00:00:00"/>
    <n v="1"/>
    <n v="1"/>
    <s v="cumple"/>
  </r>
  <r>
    <x v="0"/>
    <n v="2019007136"/>
    <d v="2019-07-23T00:00:00"/>
    <s v="EN COMUNICACION DEL DIA 18072019 CON OFICIO 003426 DE LA DIAN SECCIONAL CALI, SOLICITAN CERTIFICAR LOS REPRESENTANTES LEGALES DURANTE SU VIGENCIA, PARA ADELANTAR INVESTIGACION DE CARACTER URGENTE EN EL GRUPO DE LA UNIDAD PENAL. - NIT 900583127 MAT 861431 "/>
    <s v="A"/>
    <s v="JCMARIN"/>
    <s v=" "/>
    <s v="Principal"/>
    <d v="2019-07-23T00:00:00"/>
    <s v="Origino"/>
    <s v="."/>
    <s v="."/>
    <s v="."/>
    <s v="Finalizado"/>
    <s v=" "/>
    <s v="Asignado a"/>
    <s v="ECUARTAS"/>
    <s v="Registros Pub y Redes Emp"/>
    <s v="Back (Registro)"/>
    <d v="2019-07-23T00:00:00"/>
    <s v="A"/>
    <m/>
    <m/>
    <m/>
    <m/>
    <m/>
    <m/>
    <m/>
    <m/>
    <s v="Sin Identificación"/>
    <m/>
    <s v="GLORIA PIEDAD NUÑEZ DORADO"/>
    <n v="8980066"/>
    <m/>
    <m/>
    <m/>
    <s v="3 Peticiones"/>
    <s v="P-SOLICITA CERTIFICADOS O COPIAS"/>
    <s v="Registros Publicos y Redes Emp"/>
    <s v="Derecho de peticion"/>
    <s v="."/>
    <s v="."/>
    <s v="20-0794 SANTIAGO DE CALI, 29 DE JULIO DE 2019 SEÑORES DIRECCION DE IMPUESTOS Y ADUANAS NACIONALES - DIAN ATENCIÓN: GLORIA PIEDAD NUÑEZ DORADO JEFE DIVISIÓN INTERNO DE TRABAJO PERSUASIVA I OLIZCANOM@DIAN.GOV.CO SANTIAGO DE CALI CORDIAL SALUDO, DAMOS RESPUE"/>
    <s v="."/>
    <s v="Finalizado"/>
    <s v="JCMARIN"/>
    <d v="2019-07-23T00:00:00"/>
    <d v="2019-07-29T00:00:00"/>
    <s v="se envio respuesta al correo olizcanom@dian.gov.co.rpost.biz dia: lunes 29/07/2019 10:45 a.m."/>
    <s v="N"/>
    <m/>
    <x v="1"/>
    <s v="."/>
    <s v="N"/>
    <d v="2019-07-29T00:00:00"/>
    <d v="2019-07-29T00:00:00"/>
    <n v="4"/>
    <n v="4"/>
    <s v="cumple"/>
  </r>
  <r>
    <x v="0"/>
    <n v="2019007137"/>
    <d v="2019-07-23T00:00:00"/>
    <s v="EN COMUNICACION DEL DIA 18072019 CON OFICIO 003426 DE LA DIAN SECCIONAL CALI, SOLICITAN CERTIFICAR LOS REPRESENTANTES LEGALES DURANTE SU VIGENCIA, PARA ADELANTAR INVESTIGACION DE CARACTER URGENTE EN EL GRUPO DE LA UNIDAD PENAL. - NIT 900571870 MAT 859342 "/>
    <s v="A"/>
    <s v="JCMARIN"/>
    <s v=" "/>
    <s v="Principal"/>
    <d v="2019-07-23T00:00:00"/>
    <s v="Origino"/>
    <s v="."/>
    <s v="."/>
    <s v="."/>
    <s v="Finalizado"/>
    <s v=" "/>
    <s v="Asignado a"/>
    <s v="ECUARTAS"/>
    <s v="Registros Pub y Redes Emp"/>
    <s v="Back (Registro)"/>
    <d v="2019-07-23T00:00:00"/>
    <s v="A"/>
    <m/>
    <m/>
    <m/>
    <m/>
    <m/>
    <m/>
    <m/>
    <m/>
    <s v="Sin Identificación"/>
    <m/>
    <s v="GLORIA PIEDAD NUÑEZ DORADO"/>
    <n v="8980066"/>
    <m/>
    <m/>
    <m/>
    <s v="3 Peticiones"/>
    <s v="P-SOLICITA CERTIFICADOS O COPIAS"/>
    <s v="Registros Publicos y Redes Emp"/>
    <s v="Derecho de peticion"/>
    <s v="."/>
    <s v="."/>
    <s v="20-0794 SANTIAGO DE CALI, 26 DE JULIO DE 2019 SEÑORES DIRECCION DE IMPUESTOS Y ADUANAS NACIONALES - DIAN ATENCIÓN: GLORIA PIEDAD NUÑEZ DORADO JEFE DIVISIÓN INTERNO DE TRABAJO PERSUASIVA I OLIZCANOM@DIAN.GOV.CO SANTIAGO DE CALI CORDIAL SALUDO, DAMOS RESPUE"/>
    <s v="."/>
    <s v="Finalizado"/>
    <s v="JCMARIN"/>
    <d v="2019-07-23T00:00:00"/>
    <d v="2019-07-26T00:00:00"/>
    <s v="se envia respuesta al correo 'olizcanom@dian.gov.co.rpost.biz' dia: viernes 26/07/2019 12:41 p.m."/>
    <s v="N"/>
    <m/>
    <x v="1"/>
    <s v="."/>
    <s v="N"/>
    <d v="2019-07-26T00:00:00"/>
    <d v="2019-07-26T00:00:00"/>
    <n v="3"/>
    <n v="3"/>
    <s v="cumple"/>
  </r>
  <r>
    <x v="0"/>
    <n v="2019007138"/>
    <d v="2019-07-23T00:00:00"/>
    <s v="EN COMUNICACION DEL DIA 08072019 CON OFICIO 1476 DEL JUZGADO SEXTO PENAL MUNICIPAL PARA ADOLECENTES FINCION CONTROL DE GARANTIAS, SOLICITAN EXPEDIR CERTIFICADO DE EXISTENCIA Y REPRESENTACION LEGAL DE LA ENTIDAD EPS COOMEVA POR INCIDENTE DE DESACATO 2017-0"/>
    <s v="A"/>
    <s v="JCMARIN"/>
    <s v=" "/>
    <s v="Principal"/>
    <d v="2019-07-23T00:00:00"/>
    <s v="Origino"/>
    <s v="."/>
    <s v="."/>
    <s v="."/>
    <s v="Finalizado"/>
    <s v=" "/>
    <s v="Asignado a"/>
    <s v="ECUARTAS"/>
    <s v="Registros Pub y Redes Emp"/>
    <s v="Back (Registro)"/>
    <d v="2019-07-23T00:00:00"/>
    <s v="A"/>
    <s v="MERCANTIL"/>
    <n v="112052"/>
    <m/>
    <m/>
    <m/>
    <m/>
    <m/>
    <m/>
    <s v="Sin Identificación"/>
    <m/>
    <s v="ALEJANDRA ESCOBAR GOMEZ"/>
    <n v="4112041"/>
    <s v="juzgado06pmpadamed@gmail.com"/>
    <m/>
    <m/>
    <s v="3 Peticiones"/>
    <s v="P-SOLICITA CERTIFICADOS O COPIAS"/>
    <s v="Registros Publicos y Redes Emp"/>
    <s v="Derecho de peticion"/>
    <s v="."/>
    <s v="."/>
    <s v="20 - 0675 SANTIAGO DE CALI, 23 DE JULIO DE 2019 SEÑORES JUZGADO SEXTO PENAL MUNICIPAL PARA ADOLESCENTES CON FUNCIÓN DE CONTROL DE GARANTIAS ATENCIÓN: ALEJANDRA ESCOBAR GÓMEZ SECRETARIA J06PMPALADCGMED@CENDOJ.RAMAJUDICIAL.GOV.CO JUZGADO06PMPADEMED@GMAIL.CO"/>
    <s v="."/>
    <s v="Finalizado"/>
    <s v="JCMARIN"/>
    <d v="2019-07-23T00:00:00"/>
    <d v="2019-08-08T00:00:00"/>
    <s v="se envia a los correos electronicos 'juzgado06pmpademed@gmail.com.rpost.biz'; j06pmpaladcgmed@cendoj.ramajudicial.gov.co.rpost.biz dia: martes 23/07/2019 04:55 p.m."/>
    <s v="N"/>
    <m/>
    <x v="1"/>
    <s v="."/>
    <s v="N"/>
    <d v="2019-07-23T00:00:00"/>
    <d v="2019-07-23T00:00:00"/>
    <n v="0"/>
    <n v="0"/>
    <s v="cumple"/>
  </r>
  <r>
    <x v="0"/>
    <n v="2019007141"/>
    <d v="2019-07-23T00:00:00"/>
    <s v="MEDIANTE COMUNICACION ESCRITA DEL DIA 23072019, EL SR. MANUEL DE J TORRES MORA IDENTIFICADO CON CC. NO. 13361711, SOLICITA SE LE INFORME SI LOS SEÑORES RELACIONADOS A CONTINUACION, QUIENES HACEN PARTE DE LA SOCIEDAD GRUPO PLUS INVERSORES SAS PROPIETARIA D"/>
    <s v="A"/>
    <s v="JCMARIN"/>
    <s v=" "/>
    <s v="Principal"/>
    <d v="2019-07-23T00:00:00"/>
    <s v="Origino"/>
    <s v="."/>
    <s v="."/>
    <s v="."/>
    <s v="Finalizado"/>
    <s v=" "/>
    <s v="Asignado a"/>
    <s v="ECUARTAS"/>
    <s v="Registros Pub y Redes Emp"/>
    <s v="Back (Registro)"/>
    <d v="2019-07-23T00:00:00"/>
    <s v="A"/>
    <m/>
    <m/>
    <m/>
    <m/>
    <m/>
    <m/>
    <m/>
    <m/>
    <s v="Sin Identificación"/>
    <m/>
    <s v="MANUEL DE J. TORRES MORA"/>
    <m/>
    <s v="manueldejotatorres@hotmail.com"/>
    <m/>
    <n v="3002031467"/>
    <s v="3 Peticiones"/>
    <s v="P-SOLICITA CERTIFICADOS O COPIAS"/>
    <s v="Registros Publicos y Redes Emp"/>
    <s v="Derecho de peticion"/>
    <s v="."/>
    <s v="."/>
    <s v="25- JULIO EN REVISION MODELO CON LA DRA. ANGELA MARQUEZ 20 ¿ 0675 SANTIAGO DE CALI, 26 DE JULIO DE 2019 SEÑOR MANUEL DE J. TORRES MORA MANUELDEJOTATORRES@HOTMAIL.COM CIUDAD RECIBA UN CORDIAL SALUDO, DAMOS RESPUESTA A SU SOLICITUD DE FECHA 23 DE JULIO DE 2"/>
    <s v="."/>
    <s v="Finalizado"/>
    <s v="JCMARIN"/>
    <d v="2019-07-25T00:00:00"/>
    <d v="2019-07-26T00:00:00"/>
    <s v="se envia respuesta al correo 'manueldejotatorres@hotmail.com.rpost.biz' dia: viernes 26/07/2019 09:55 a.m."/>
    <s v="N"/>
    <m/>
    <x v="1"/>
    <s v="."/>
    <s v="N"/>
    <d v="2019-07-26T00:00:00"/>
    <d v="2019-07-26T00:00:00"/>
    <n v="3"/>
    <n v="3"/>
    <s v="cumple"/>
  </r>
  <r>
    <x v="0"/>
    <n v="2019007145"/>
    <d v="2019-07-23T00:00:00"/>
    <s v="EN COMUNICACION DEL DIA 23072019 CON OFICIO S-2019-083162 DE LA POLICIA NACIONAL CALI, SOLICITAN INFORMAR SI EL NUMERO DE CEDULA 98432273 PERTENECE AL SR. RUBEN LOPEZ ESTABLECIMIENTOD E COMERCIO COMPRAVENTA DE MOTOS LA 15, INFORMAR QUE PERSONA APARECE COM"/>
    <s v="A"/>
    <s v="JCMARIN"/>
    <s v=" "/>
    <s v="Principal"/>
    <d v="2019-07-23T00:00:00"/>
    <s v="Origino"/>
    <s v="."/>
    <s v="."/>
    <s v="."/>
    <s v="Finalizado"/>
    <s v=" "/>
    <s v="Asignado a"/>
    <s v="ECUARTAS"/>
    <s v="Registros Pub y Redes Emp"/>
    <s v="Back (Registro)"/>
    <d v="2019-07-23T00:00:00"/>
    <s v="A"/>
    <s v="MERCANTIL"/>
    <n v="1007258"/>
    <m/>
    <m/>
    <m/>
    <m/>
    <m/>
    <m/>
    <s v="Sin Identificación"/>
    <m/>
    <s v="PAOLA ANDREA RAMIREZ HERRERA"/>
    <n v="5517501"/>
    <s v="paola.ramirez@correo.policia.gov.co"/>
    <m/>
    <n v="3008064872"/>
    <s v="3 Peticiones"/>
    <s v="P-SOLICITA CERTIFICADOS O COPIAS"/>
    <s v="Registros Publicos y Redes Emp"/>
    <s v="Derecho de peticion"/>
    <s v="."/>
    <s v="."/>
    <s v="24-JULIO: ENVIE MODELO DE RESPUESTA AL ABOGADO WILLIAM BURBANO PARA REVISIÓN 20-0667 SANTIAGO DE CALI, 24 DE JULIO DE 2019 SEÑORES MINISTERIO DE DEFENSA NACIONAL POLICIA NACIONAL ATENCIÓN: INTENDENTE PAOLA ANDREA RAMIREZ HERRERA INVESTIGADORA GAULA CALI P"/>
    <s v="."/>
    <s v="Finalizado"/>
    <s v="ECUARTAS"/>
    <d v="2019-07-24T00:00:00"/>
    <d v="2019-07-25T00:00:00"/>
    <s v="se envia respuesta al correo 'paola.ramirez@correo.policia.gov.co.rpost.biz' 'diase.gamec@policia.gov.co.rpost.biz' dia: jueves 25/07/2019 10:02 a.m."/>
    <s v="N"/>
    <m/>
    <x v="1"/>
    <s v="."/>
    <s v="N"/>
    <d v="2019-07-25T00:00:00"/>
    <d v="2019-07-25T00:00:00"/>
    <n v="2"/>
    <n v="2"/>
    <s v="cumple"/>
  </r>
  <r>
    <x v="0"/>
    <n v="2019007150"/>
    <d v="2019-07-23T00:00:00"/>
    <s v="EN COMUNICACION ENVIADA POR CORREO EL DIA 22072019 RECIBIDA EN VENTANILLA UNICA, MEDIANTE DERECHO DE PETICION, LA SEÑORA CAROLINA RAMIREZ PIMIENTA IDENTIFICADA CON CC. NO. 38682249 SOLICITA SE LE INFORME SI APARECE REGISTRADA EN ESTA ENTIDAD COMO COMERCIA"/>
    <s v="A"/>
    <s v="JCMARIN"/>
    <s v=" "/>
    <s v="Principal"/>
    <d v="2019-07-23T00:00:00"/>
    <s v="Origino"/>
    <s v="JCMARIN"/>
    <s v="Registros Pub y Redes Emp"/>
    <s v="Front (Cajas)"/>
    <s v="Finalizado"/>
    <s v=" "/>
    <s v="Asignado a"/>
    <s v="JCMARIN"/>
    <s v="Registros Pub y Redes Emp"/>
    <s v="Calidad_Registro"/>
    <d v="2019-07-23T00:00:00"/>
    <s v="A"/>
    <m/>
    <m/>
    <m/>
    <m/>
    <m/>
    <m/>
    <m/>
    <m/>
    <s v="Sin Identificación"/>
    <m/>
    <s v="CAROLINA RAMIREZ PIMIENTA"/>
    <s v="NO PORTA"/>
    <s v="NO APORTA"/>
    <m/>
    <m/>
    <s v="5 No aplica/No procede"/>
    <s v="NO APLICA/NO PROCEDE"/>
    <s v="Registros Publicos y Redes Emp"/>
    <s v="No aplica"/>
    <s v="."/>
    <s v="."/>
    <s v="LA SEÑORA CAROLINA RAMIREZ PIMIENTA SOLICITA SE LE INFORME SI SE ENCUENTRA REGISTRADA EN LA CCC COMO COMERCIANTE. RESPUESTA AL USUARIO: NO SE PUEDE RESPONDER ESTE DER DE PET YA QUE NO SE APORTA DATOS DE UBICACION PARA SU RESPUESTA. "/>
    <s v="."/>
    <s v="Finalizado"/>
    <s v="JCMARIN"/>
    <d v="2019-07-23T00:00:00"/>
    <d v="2019-07-23T00:00:00"/>
    <s v="SE TERMINA ESTE PROCESO YA QUE NO APORTO DATOS DE UBICACION PARA DAR RESPUESTA AL PQR 7150 DERECHO DE PETICION."/>
    <s v="N"/>
    <m/>
    <x v="1"/>
    <s v="."/>
    <s v="N"/>
    <d v="2019-07-23T00:00:00"/>
    <d v="2019-07-23T00:00:00"/>
    <n v="0"/>
    <n v="0"/>
    <s v="cumple"/>
  </r>
  <r>
    <x v="0"/>
    <n v="2019007152"/>
    <d v="2019-07-23T00:00:00"/>
    <s v="MEDIANTE CARTA ENVIADA POR CORREO EL DIA 16072019 COMO DERECHO DE PETICION EL SR. OCTAVIO AUGUSTO CARDONA CLAVIJO IDENTIFICADO CON CC NO. 98557260 SOLICITA SE LE INFORME SI SE ENCUENTRA REGISTRADO EN LA CCC COMO COMERCIANTE.PARA BENEFICIOS ANTE EL JUEZ DE"/>
    <s v="A"/>
    <s v="JCMARIN"/>
    <s v=" "/>
    <s v="Principal"/>
    <d v="2019-07-23T00:00:00"/>
    <s v="Origino"/>
    <s v="."/>
    <s v="."/>
    <s v="."/>
    <s v="Finalizado"/>
    <s v=" "/>
    <s v="Asignado a"/>
    <s v="ECUARTAS"/>
    <s v="Registros Pub y Redes Emp"/>
    <s v="Back (Registro)"/>
    <d v="2019-07-23T00:00:00"/>
    <s v="A"/>
    <m/>
    <m/>
    <m/>
    <m/>
    <m/>
    <m/>
    <m/>
    <m/>
    <s v="Sin Identificación"/>
    <m/>
    <s v="OCTAVIO AUGUSTO CARDONA CLAVIJO"/>
    <m/>
    <m/>
    <m/>
    <m/>
    <s v="3 Peticiones"/>
    <s v="P-SOLICITA CERTIFICADOS O COPIAS"/>
    <s v="Registros Publicos y Redes Emp"/>
    <s v="Derecho de peticion"/>
    <s v="."/>
    <s v="."/>
    <s v="SANTIAGO DE CALI, 5 DE AGOSTO DE 2019 SEÑOR OCTAVIO AUGUSTO CARDONA CLAVIJO PATIO 4A - BLOQUE 3 MEDIANA SEGURIDAD COMPLEJO PENITENCIARIO Y CARCELARIO DE JAMUNDÍ JAMUNDÍ - VALLE CORDIAL SALUDO, MEDIANTE ESCRITO DE FECHA 16 DE JULIO DE 2019, RECIBIDO Y RADI"/>
    <s v="."/>
    <s v="Finalizado"/>
    <s v="JCMARIN"/>
    <d v="2019-07-25T00:00:00"/>
    <d v="2019-08-06T00:00:00"/>
    <s v="se envia por correo postal"/>
    <s v="N"/>
    <m/>
    <x v="1"/>
    <s v="."/>
    <s v="N"/>
    <d v="2019-08-05T00:00:00"/>
    <d v="2019-08-05T00:00:00"/>
    <n v="9"/>
    <n v="9"/>
    <s v="cumple"/>
  </r>
  <r>
    <x v="0"/>
    <n v="2019007153"/>
    <d v="2019-07-23T00:00:00"/>
    <s v="MEDIANTE CARTA ENVIADA POR CORREO EL DIA 15072019 COMO DERECHO DE PETICION EL SR. HENRY CLAVIJO IDENTIFICADO CON CC NO. 94539491 SOLICITA SE LE INFORME SI SE ENCUENTRA REGISTRADO EN LA CCC COMO COMERCIANTE. PARA BENEFICIOS ANTE EL JUEZ DE EJECUCION DE PEN"/>
    <s v="A"/>
    <s v="JCMARIN"/>
    <s v=" "/>
    <s v="Principal"/>
    <d v="2019-07-23T00:00:00"/>
    <s v="Origino"/>
    <s v="."/>
    <s v="."/>
    <s v="."/>
    <s v="Finalizado"/>
    <s v=" "/>
    <s v="Asignado a"/>
    <s v="MVELASCO"/>
    <s v="Registros Pub y Redes Emp"/>
    <s v="Back (Registro)"/>
    <d v="2019-07-23T00:00:00"/>
    <s v="A"/>
    <m/>
    <m/>
    <m/>
    <m/>
    <m/>
    <m/>
    <m/>
    <m/>
    <s v="Sin Identificación"/>
    <m/>
    <s v="HENRY CLAVIJO"/>
    <m/>
    <m/>
    <m/>
    <m/>
    <s v="3 Peticiones"/>
    <s v="P-SOLICITA CERTIFICADOS O COPIAS"/>
    <s v="Registros Publicos y Redes Emp"/>
    <s v="Derecho de peticion"/>
    <s v="."/>
    <s v="."/>
    <s v="SANTIAGO DE CALI, 26 DE JULIO DE 2019 SEÑOR HENRY CLAVIJO C.C. 94.539.491 NUI. 924743 BLOQUE 3 PATIO 5B TD 7696 COMPLEJO PENITENCIARIO Y CARCELARIO DE JAMUNDÍ JAMUNDÍ- VALLE CORDIAL SALUDO, MEDIANTE ESCRITO DEL 15 DE JULIO DE 2019, RADICADO EN ESTA ENTIDA"/>
    <s v="."/>
    <s v="Finalizado"/>
    <s v="JCMARIN"/>
    <d v="2019-07-25T00:00:00"/>
    <d v="2019-07-29T00:00:00"/>
    <s v=" "/>
    <s v="N"/>
    <m/>
    <x v="1"/>
    <s v="Interés general y particular"/>
    <s v="N"/>
    <d v="2019-07-26T00:00:00"/>
    <d v="2019-07-29T00:00:00"/>
    <n v="3"/>
    <n v="3"/>
    <s v="cumple"/>
  </r>
  <r>
    <x v="0"/>
    <n v="2019007155"/>
    <d v="2019-07-23T00:00:00"/>
    <s v="EN COMUNICACION DEL DIA 160772019 DE LA FISCALIA GENERAL DE LA NACION FISCALIA 25 LOCAL, SOLICITA SE INFORME SI EL SR. ANDRES FELIPE PRIETO LEAL IDENTIFICADO CON CC. NO. 1130673457 SE ENCUENTRA REGISTRADO COMO COMERCIANTE EN ESTA ENTIDAD. APORTAR DATOS DE"/>
    <s v="A"/>
    <s v="JCMARIN"/>
    <s v=" "/>
    <s v="Principal"/>
    <d v="2019-07-23T00:00:00"/>
    <s v="Origino"/>
    <s v="."/>
    <s v="."/>
    <s v="."/>
    <s v="Finalizado"/>
    <s v=" "/>
    <s v="Asignado a"/>
    <s v="ECUARTAS"/>
    <s v="Registros Pub y Redes Emp"/>
    <s v="Back (Registro)"/>
    <d v="2019-07-23T00:00:00"/>
    <s v="A"/>
    <m/>
    <m/>
    <m/>
    <m/>
    <m/>
    <m/>
    <m/>
    <m/>
    <s v="Sin Identificación"/>
    <m/>
    <s v="RICARDO ANDRES GALVIS RESTREPO"/>
    <m/>
    <m/>
    <m/>
    <m/>
    <s v="3 Peticiones"/>
    <s v="P-SOLICITA CERTIFICADOS O COPIAS"/>
    <s v="Registros Publicos y Redes Emp"/>
    <s v="Derecho de peticion"/>
    <s v="."/>
    <s v="."/>
    <s v="20-0901 SANTIAGO DE CALI, 24 DE JULIO DE 2019 SEÑORES FISCALIA GENERAL DE LA NACION ATENCIÓN: RICARDO ANDRES GALVIS RESTREPO FISCALÍA 25 LOCAL CAVIF AVENIDA ROOSVELT NO. 38 - 32 EDIFICIO CONQUISTADORES PISO 1 SANTIAGO DE CALI CORDIAL SALUDO, DAMOS RESPUES"/>
    <s v="."/>
    <s v="Finalizado"/>
    <s v="ECUARTAS"/>
    <d v="2019-07-24T00:00:00"/>
    <d v="2019-07-24T00:00:00"/>
    <s v="SE ENVIA RESPUESTA CORREO POSTAL"/>
    <s v="N"/>
    <m/>
    <x v="1"/>
    <s v="."/>
    <s v="N"/>
    <d v="2019-07-24T00:00:00"/>
    <d v="2019-07-24T00:00:00"/>
    <n v="1"/>
    <n v="1"/>
    <s v="cumple"/>
  </r>
  <r>
    <x v="0"/>
    <n v="2019007156"/>
    <d v="2019-07-23T00:00:00"/>
    <s v="EN COMUNICACION DEL DIA 150772019 DE LA FISCALIA GENERAL DE LA NACION FISCALIA 25 LOCAL, SOLICITA SE INFORME SI EL SR. EWAR JAIR ARMERO CERON IDENTIFICADO CON CC. NO. 1130624877 SE ENCUENTRA REGISTRADO COMO COMERCIANTE EN ESTA ENTIDAD. APORTAR DATOS DE UB"/>
    <s v="A"/>
    <s v="JCMARIN"/>
    <s v=" "/>
    <s v="Principal"/>
    <d v="2019-07-23T00:00:00"/>
    <s v="Origino"/>
    <s v="."/>
    <s v="."/>
    <s v="."/>
    <s v="Finalizado"/>
    <s v=" "/>
    <s v="Asignado a"/>
    <s v="ECUARTAS"/>
    <s v="Registros Pub y Redes Emp"/>
    <s v="Back (Registro)"/>
    <d v="2019-07-23T00:00:00"/>
    <s v="A"/>
    <m/>
    <m/>
    <m/>
    <m/>
    <m/>
    <m/>
    <m/>
    <m/>
    <s v="Sin Identificación"/>
    <m/>
    <s v="RICRDO ANDRES GALVIS RESTREPO"/>
    <m/>
    <m/>
    <m/>
    <m/>
    <s v="3 Peticiones"/>
    <s v="P-SOLICITA CERTIFICADOS O COPIAS"/>
    <s v="Registros Publicos y Redes Emp"/>
    <s v="Derecho de peticion"/>
    <s v="."/>
    <s v="."/>
    <s v="20-0901 SANTIAGO DE CALI, 24 DE JULIO DE 2019 SEÑORES FISCALIA GENERAL DE LA NACION ATENCIÓN: RICARDO ANDRES GALVIS RESTREPO FISCALÍA 25 LOCAL CAVIF AVENIDA ROOSVELT NO. 38 - 32 EDIFICIO CONQUISTADORES PISO 1 SANTIAGO DE CALI CORDIAL SALUDO, DAMOS RESPUES"/>
    <s v="."/>
    <s v="Finalizado"/>
    <s v="ECUARTAS"/>
    <d v="2019-07-24T00:00:00"/>
    <d v="2019-07-24T00:00:00"/>
    <s v="SE ENVIA RESPUESTA POR CORREO POSTAL"/>
    <s v="N"/>
    <m/>
    <x v="1"/>
    <s v="."/>
    <s v="N"/>
    <d v="2019-07-24T00:00:00"/>
    <d v="2019-07-24T00:00:00"/>
    <n v="1"/>
    <n v="1"/>
    <s v="cumple"/>
  </r>
  <r>
    <x v="0"/>
    <n v="2019007157"/>
    <d v="2019-07-23T00:00:00"/>
    <s v="EN COMUNICACION DEL DIA 150772019 DE LA FISCALIA GENERAL DE LA NACION FISCALIA 25 LOCAL, SOLICITA SE INFORME SI LA SRA. PAULAERIKA ARMERO CERON IDENTIFICADA CON CC. NO. 31714082 SE ENCUENTRA REGISTRADA COMO COMERCIANTE EN ESTA ENTIDAD. APORTAR DATOS DE UB"/>
    <s v="A"/>
    <s v="JCMARIN"/>
    <s v=" "/>
    <s v="Principal"/>
    <d v="2019-07-23T00:00:00"/>
    <s v="Origino"/>
    <s v="."/>
    <s v="."/>
    <s v="."/>
    <s v="Finalizado"/>
    <s v=" "/>
    <s v="Asignado a"/>
    <s v="ECUARTAS"/>
    <s v="Registros Pub y Redes Emp"/>
    <s v="Back (Registro)"/>
    <d v="2019-07-23T00:00:00"/>
    <s v="A"/>
    <m/>
    <m/>
    <m/>
    <m/>
    <m/>
    <m/>
    <m/>
    <m/>
    <s v="Sin Identificación"/>
    <m/>
    <s v="RICARDO ANDRES GALVIS RESTREPO"/>
    <m/>
    <m/>
    <m/>
    <m/>
    <s v="3 Peticiones"/>
    <s v="P-SOLICITA CERTIFICADOS O COPIAS"/>
    <s v="Registros Publicos y Redes Emp"/>
    <s v="Derecho de peticion"/>
    <s v="."/>
    <s v="."/>
    <s v=" 20-0901 SANTIAGO DE CALI, 24 DE JULIO DE 2019 SEÑORES FISCALIA GENERAL DE LA NACION ATENCIÓN: RICARDO ANDRES GALVIS RESTREPO FISCALÍA 25 LOCAL CAVIF AVENIDA ROOSVELT NO. 38 - 32 EDIFICIO CONQUISTADORES PISO 1 SANTIAGO DE CALI CORDIAL SALUDO, DAMOS RESPUE"/>
    <s v="."/>
    <s v="Finalizado"/>
    <s v="ECUARTAS"/>
    <d v="2019-07-24T00:00:00"/>
    <d v="2019-07-24T00:00:00"/>
    <s v="SE ENVIA POR CORREO POSTAL"/>
    <s v="N"/>
    <m/>
    <x v="1"/>
    <s v="."/>
    <s v="N"/>
    <d v="2019-07-24T00:00:00"/>
    <d v="2019-07-24T00:00:00"/>
    <n v="1"/>
    <n v="1"/>
    <s v="cumple"/>
  </r>
  <r>
    <x v="0"/>
    <n v="2019007161"/>
    <d v="2019-07-23T00:00:00"/>
    <s v="EN COMUNICACION DEL DIA 23072019 CON OFICIO 20420-02-608 DE LA FISCALIA GENERAL DE LA NACION, FISCALIA 03 SECCIONAL PUERTO TEJADA, SOLICITAN EXPEDIR CERTIFICADOS DE EXISTENCIA Y REPRESENTACION LEGAL, ADEMAS DE, COPIAS DE TODOS Y CADA UNO DE LOS DOCUMENTOS"/>
    <s v="A"/>
    <s v="JCMARIN"/>
    <s v=" "/>
    <s v="Principal"/>
    <d v="2019-07-23T00:00:00"/>
    <s v="Origino"/>
    <s v="."/>
    <s v="."/>
    <s v="."/>
    <s v="Finalizado"/>
    <s v=" "/>
    <s v="Asignado a"/>
    <s v="ECUARTAS"/>
    <s v="Registros Pub y Redes Emp"/>
    <s v="Back (Registro)"/>
    <d v="2019-07-23T00:00:00"/>
    <s v="A"/>
    <m/>
    <m/>
    <m/>
    <m/>
    <m/>
    <m/>
    <m/>
    <m/>
    <s v="Sin Identificación"/>
    <m/>
    <s v="OMAR HELI RIVERA ASTAIZA"/>
    <m/>
    <s v="omar.rivera@fiscalia.gov.co"/>
    <m/>
    <n v="3014550430"/>
    <s v="3 Peticiones"/>
    <s v="P-SOLICITA CERTIFICADOS O COPIAS"/>
    <s v="Registros Publicos y Redes Emp"/>
    <s v="Derecho de peticion"/>
    <s v="."/>
    <s v="."/>
    <s v="20-0901 SANTIAGO DE CALI, 24 DE JULIO DE 2019 SEÑORES FISCALIA GENERAL DE LA NACION ATENCIÓN: OMAR HELI RIVERA ASTAIZA SUBDIRECCIÓN SECCIONAL DE POLICÍA JUDICIAL C.T.I. OMAR.RIVERA@FISCALIA.GOV.CO PUERTO TEJADA CORDIAL SALUDO, DAMOS RESPUESTA A SU OFICIO "/>
    <s v="."/>
    <s v="Finalizado"/>
    <s v="ECUARTAS"/>
    <d v="2019-07-24T00:00:00"/>
    <d v="2019-07-24T00:00:00"/>
    <s v="SE ENVIA RESPUESTA AL CORREO ELECTRONICO 'Omar.rivera@fiscalia.gov.co.rpost.biz' DIA: miércoles 24/07/2019 05:06 p.m."/>
    <s v="N"/>
    <m/>
    <x v="1"/>
    <s v="."/>
    <s v="N"/>
    <d v="2019-07-24T00:00:00"/>
    <d v="2019-07-24T00:00:00"/>
    <n v="1"/>
    <n v="1"/>
    <s v="cumple"/>
  </r>
  <r>
    <x v="0"/>
    <n v="2019007165"/>
    <d v="2019-07-23T00:00:00"/>
    <s v="EN COMUNICACION DEL DIA 17072019 CON OFICIO 2019-1433 DEL JUZGADO PRIMERO PENAL DEL CIRCUITO ADOLECENTES CON FUNCION DE CONOCIMIENTO FUSAGASUGA C/MARCA, ENVIADO A LA CAMARA DE COMERCIO DE BOGOTA Y REMITIDO A LA CAMARA DE COMERCIO DE CALI EL DIA 19072019 C"/>
    <s v="A"/>
    <s v="JCMARIN"/>
    <s v=" "/>
    <s v="Principal"/>
    <d v="2019-07-23T00:00:00"/>
    <s v="Origino"/>
    <s v="."/>
    <s v="."/>
    <s v="."/>
    <s v="Finalizado"/>
    <s v=" "/>
    <s v="Asignado a"/>
    <s v="ECUARTAS"/>
    <s v="Registros Pub y Redes Emp"/>
    <s v="Back (Registro)"/>
    <d v="2019-07-23T00:00:00"/>
    <s v="A"/>
    <s v="MERCANTIL"/>
    <n v="112052"/>
    <m/>
    <m/>
    <m/>
    <m/>
    <m/>
    <m/>
    <s v="Sin Identificación"/>
    <m/>
    <s v="LUIS GABRIEL RODRIGUEZ RIVEROS"/>
    <m/>
    <s v="jpctoadocfusa@cendoj.ramajudicial.gov.co"/>
    <m/>
    <m/>
    <s v="3 Peticiones"/>
    <s v="P-SOLICITA CERTIFICADOS O COPIAS"/>
    <s v="Registros Publicos y Redes Emp"/>
    <s v="Derecho de peticion"/>
    <s v="."/>
    <s v="."/>
    <s v="20 - 0675 SANTIAGO DE CALI, 23 DE JULIO DE 2019 SEÑORES JUZGADO PRIMERO PENAL DEL CIRCUITO ADOLESCENTES FUNCION CONOCIMIENTO CON FUNCIÓN DE CONTROL DE GARANTIAS ATENCIÓN: ALEJANDRA ESCOBAR GÓMEZ SECRETARIA JPCTOADOCFUSA@CENDOJ.RAMAJUDICIAL.GOV.CO FUSAGASU"/>
    <s v="."/>
    <s v="Finalizado"/>
    <s v="ECUARTAS"/>
    <d v="2019-07-23T00:00:00"/>
    <d v="2019-07-23T00:00:00"/>
    <s v="se envia respuesta al correo 'jpctoadocfusa@cendoj.ramajudicial.gov.co.rpost.biz' dia: martes 23/07/2019 05:05 p.m."/>
    <s v="N"/>
    <m/>
    <x v="1"/>
    <s v="."/>
    <s v="N"/>
    <d v="2019-07-23T00:00:00"/>
    <d v="2019-07-23T00:00:00"/>
    <n v="0"/>
    <n v="0"/>
    <s v="cumple"/>
  </r>
  <r>
    <x v="0"/>
    <n v="2019007167"/>
    <d v="2019-07-23T00:00:00"/>
    <s v="EN COMUNICACION DEL DIA 15072019 CON OFICIO 0471 DEL JUZGADO SETENTA Y UNO PENAL MUNICIPAL CON FUNCION CONTROL DE GARANTIAS BOGOTA DC, ENVIADO A LA CAMARA DE COMERCIO DE BOGOTA Y REMITIDO A LA CAMARA DE COMERCIO DE CLI EL DIA 19072019 RECIBIDO EL 23072019"/>
    <s v="A"/>
    <s v="JCMARIN"/>
    <s v=" "/>
    <s v="Principal"/>
    <d v="2019-07-23T00:00:00"/>
    <s v="Origino"/>
    <s v="."/>
    <s v="."/>
    <s v="."/>
    <s v="Finalizado"/>
    <s v=" "/>
    <s v="Asignado a"/>
    <s v="ECUARTAS"/>
    <s v="Registros Pub y Redes Emp"/>
    <s v="Back (Registro)"/>
    <d v="2019-07-23T00:00:00"/>
    <s v="A"/>
    <s v="MERCANTIL"/>
    <n v="112052"/>
    <m/>
    <m/>
    <m/>
    <m/>
    <m/>
    <m/>
    <s v="Sin Identificación"/>
    <m/>
    <s v="MARGARITA MARIA FORERO GUARIN"/>
    <m/>
    <s v="j73pmgbt@cendoj.ramajudicial.gov.co"/>
    <m/>
    <m/>
    <s v="3 Peticiones"/>
    <s v="P-SOLICITA CERTIFICADOS O COPIAS"/>
    <s v="Registros Publicos y Redes Emp"/>
    <s v="Derecho de peticion"/>
    <s v="."/>
    <s v="."/>
    <s v="20 - 0675 SANTIAGO DE CALI, 24 DE JULIO DE 2019 SEÑORES JUZGADO SETENTA Y UNO PENAL MUNICIPAL CON FUNCIÓN DE CONTROL DE GARANTIAS ATENCIÓN: MARGARITA MARIA FORERO GUARIN SECRETARIA J73PMGBT@CENDOJ.RAMAJUDICIAL.GOV.CO BOGOTÁ D.C. CORDIAL SALUDO, DAMOS RESP"/>
    <s v="."/>
    <s v="Finalizado"/>
    <s v="ECUARTAS"/>
    <d v="2019-07-24T00:00:00"/>
    <d v="2019-07-24T00:00:00"/>
    <s v="SE ENVIA RESPUESTA POR CORREO ELECTRONICO 'j73pmgbt@cendoj.ramajudicial.gov.co.rpost.biz' DIA: miércoles 24/07/2019 10:32 a.m."/>
    <s v="N"/>
    <m/>
    <x v="1"/>
    <s v="."/>
    <s v="N"/>
    <d v="2019-07-24T00:00:00"/>
    <d v="2019-07-24T00:00:00"/>
    <n v="1"/>
    <n v="1"/>
    <s v="cumple"/>
  </r>
  <r>
    <x v="0"/>
    <n v="2019007169"/>
    <d v="2019-07-24T00:00:00"/>
    <s v="EN COMUNICACION DEL DIA 03072019 CON OFICIO 1.120.40.30-37-499463 DE UNIDAD ADMINISTRATIVA ESPECIAL DE IMPUESTOS, RENTAS Y GESTION TRIBUTARIA DE LA GOBERNACION DEL VALLE, REQUIERE UNA BASE DE DATOS CON LA RELACION DE LOS ESTABLECIMIENTOS COMERCIALES A LA "/>
    <s v="A"/>
    <s v="JCMARIN"/>
    <s v=" "/>
    <s v="Principal"/>
    <d v="2019-07-24T00:00:00"/>
    <s v="Origino"/>
    <s v="."/>
    <s v="."/>
    <s v="."/>
    <s v="Finalizado"/>
    <s v=" "/>
    <s v="Asignado a"/>
    <s v="ECUARTAS"/>
    <s v="Registros Pub y Redes Emp"/>
    <s v="Back (Registro)"/>
    <d v="2019-07-24T00:00:00"/>
    <s v="A"/>
    <m/>
    <m/>
    <m/>
    <m/>
    <m/>
    <m/>
    <m/>
    <m/>
    <s v="Sin Identificación"/>
    <m/>
    <s v="LILIANA RODRIGUEZ RENGIFO"/>
    <n v="6200000"/>
    <m/>
    <m/>
    <m/>
    <s v="3 Peticiones"/>
    <s v="P-SOLICITA CERTIFICADOS O COPIAS"/>
    <s v="Registros Publicos y Redes Emp"/>
    <s v="Derecho de peticion"/>
    <s v="."/>
    <s v="."/>
    <s v="20-0761 SANTIAGO DE CALI, 31 DE JULIO DE 2019 SEÑORES GOBERNACIÓN DEL VALLE DEL CAUCA ATENCIÓN: LILIANA RODRIGUEZ RENGIFO SUBGERENTE GESTIÓN DE FISCALIZACIÓN CARRERA 6 ENTRE CALLES 9 Y 10 PRIMER PISO PALACIO DE SAN FRANCISCO SANTIAGO DE CALI CORDIAL SALUD"/>
    <s v="."/>
    <s v="Finalizado"/>
    <s v="ECUARTAS"/>
    <d v="2019-07-25T00:00:00"/>
    <d v="2019-07-31T00:00:00"/>
    <s v="se envia respuesta a la direccion Gobernacion del valle del Cauca"/>
    <s v="N"/>
    <m/>
    <x v="1"/>
    <s v="."/>
    <s v="N"/>
    <d v="2019-07-31T00:00:00"/>
    <d v="2019-07-31T00:00:00"/>
    <n v="5"/>
    <n v="5"/>
    <s v="cumple"/>
  </r>
  <r>
    <x v="0"/>
    <n v="2019007171"/>
    <d v="2019-07-24T00:00:00"/>
    <s v="EN COMUNICACION DEL DIA 23072019 CON OFICIO 2860 DEL JUZGADO PROMISCUO MUNICIPAL DE BOLIVAR VALLE DISTRITO JUDICIAL DE BUGA, SOLICITAN EXPEDIR CERTIFICADO DE EXISTENCIA Y REPRESENTACION LEGAL DE LA ENTIDAD EPS MEDIMAS POR TUTELA 2019-00207-00 NOTA: LA ENT"/>
    <s v="A"/>
    <s v="JCMARIN"/>
    <s v=" "/>
    <s v="Principal"/>
    <d v="2019-07-24T00:00:00"/>
    <s v="Origino"/>
    <s v="."/>
    <s v="."/>
    <s v="."/>
    <s v="Finalizado"/>
    <s v=" "/>
    <s v="Asignado a"/>
    <s v="ECUARTAS"/>
    <s v="Registros Pub y Redes Emp"/>
    <s v="Back (Registro)"/>
    <d v="2019-07-24T00:00:00"/>
    <s v="A"/>
    <m/>
    <m/>
    <m/>
    <m/>
    <m/>
    <m/>
    <m/>
    <m/>
    <s v="Sin Identificación"/>
    <m/>
    <s v="PAULA ANDREA RAMIREZ MARTINEZ"/>
    <n v="2224065"/>
    <s v="j01pmpalbolivarvalle@cendoj.ramajudicial.gov.co"/>
    <m/>
    <m/>
    <s v="3 Peticiones"/>
    <s v="P-SOLICITA CERTIFICADOS O COPIAS"/>
    <s v="Registros Publicos y Redes Emp"/>
    <s v="Derecho de peticion"/>
    <s v="."/>
    <s v="."/>
    <s v="20-0819 SANTIAGO DE CALI, 24 DE JULIO DE 2019 SEÑORES JUZGADO PROMISCUO MUNICIPAL DE BOLIVAR ATENCIÓN: PAULA ANDREA RAMIREZ MARTÍNEZ SECRETARIA J01PRMPALBOLIVARVALLE@CENDOJ.RAMAJUDICIAL.GOV.CO BOLIVAR - VALLE CORDIAL SALUDO, DAMOS RESPUESTA A SU OFICIO TU"/>
    <s v="."/>
    <s v="Finalizado"/>
    <s v="ECUARTAS"/>
    <d v="2019-07-24T00:00:00"/>
    <d v="2019-07-24T00:00:00"/>
    <s v="se e nvia respuesta al correo j01prmpalbolivarvalle@cendoj.ramajudicial.gov.co.rpost.biz dia: miércoles 24/07/2019 05:29 p.m."/>
    <s v="N"/>
    <m/>
    <x v="1"/>
    <s v="."/>
    <s v="N"/>
    <d v="2019-07-24T00:00:00"/>
    <d v="2019-07-24T00:00:00"/>
    <n v="0"/>
    <n v="0"/>
    <s v="cumple"/>
  </r>
  <r>
    <x v="0"/>
    <n v="2019007173"/>
    <d v="2019-07-24T00:00:00"/>
    <s v="EN COMUNICACION DEL DIA 03072019 CON OFICIO 1491 DEL JUZGADO SEXTO CIVIL MUNICIAPL PARA ADOLECENTES CON FUNCION CONTROL DE GARANTIAS MEDELLIN, SOLICITA EXPEDIR CERITIFICADO DE EXISTENCIA Y REPRESENTACION LEGAL DE LA ENTIDAD EPS OOMEVA POR INCIDENTE DE DES"/>
    <s v="A"/>
    <s v="JCMARIN"/>
    <s v=" "/>
    <s v="Principal"/>
    <d v="2019-07-24T00:00:00"/>
    <s v="Origino"/>
    <s v="."/>
    <s v="."/>
    <s v="."/>
    <s v="Finalizado"/>
    <s v=" "/>
    <s v="Asignado a"/>
    <s v="ECUARTAS"/>
    <s v="Registros Pub y Redes Emp"/>
    <s v="Back (Registro)"/>
    <d v="2019-07-24T00:00:00"/>
    <s v="A"/>
    <s v="MERCANTIL"/>
    <n v="112052"/>
    <m/>
    <m/>
    <m/>
    <m/>
    <m/>
    <m/>
    <s v="Sin Identificación"/>
    <m/>
    <s v="JENI ISABEL PIEDRAHITA"/>
    <n v="4112041"/>
    <m/>
    <m/>
    <m/>
    <s v="3 Peticiones"/>
    <s v="P-SOLICITA CERTIFICADOS O COPIAS"/>
    <s v="Registros Publicos y Redes Emp"/>
    <s v="Derecho de peticion"/>
    <s v="."/>
    <s v="."/>
    <s v="20 - 0675 SANTIAGO DE CALI, 24 DE JULIO DE 2019 SEÑORES JUZGADO SEXTO PENAL MUNICIPAL PARA ADOLESCENTES CON FUNCIÓN DE CONTROL DE GARANTIAS ATENCIÓN: JENI ISABEL PIEDRAHITA OFICIAL MAYOR J06PMPALADCGMED@CENDOJ.RAMAJUDICIAL.GOV.CO MEDELLÍN CORDIAL SALUDO, "/>
    <s v="."/>
    <s v="Finalizado"/>
    <s v="ECUARTAS"/>
    <d v="2019-07-24T00:00:00"/>
    <d v="2019-07-24T00:00:00"/>
    <s v="se envia respuesta correo j06pmpaladcgmed@cendoj.ramajudicial.gov.co.rpost.biz dia: miércoles 24/07/2019 05:37 p.m."/>
    <s v="N"/>
    <m/>
    <x v="1"/>
    <s v="."/>
    <s v="N"/>
    <d v="2019-07-24T00:00:00"/>
    <d v="2019-07-24T00:00:00"/>
    <n v="0"/>
    <n v="0"/>
    <s v="cumple"/>
  </r>
  <r>
    <x v="0"/>
    <n v="2019007174"/>
    <d v="2019-07-24T00:00:00"/>
    <s v="EN COMUNICACION DEL DIA 23072019 CON OFICIO S-2018-00987 DE LA POLICIA NACIONAL DE COLOMBIA SECCIONAL CALI, SOLICITAN EXPEDIR CERTIFICADO DE EXISTENCIA Y REPRESENTACION LEGAL DE LA ENTIDAD INVERSIONES IRCA NIT 900341531-7"/>
    <s v="A"/>
    <s v="JCMARIN"/>
    <s v=" "/>
    <s v="Principal"/>
    <d v="2019-07-24T00:00:00"/>
    <s v="Origino"/>
    <s v="."/>
    <s v="."/>
    <s v="."/>
    <s v="Finalizado"/>
    <s v=" "/>
    <s v="Asignado a"/>
    <s v="ECUARTAS"/>
    <s v="Registros Pub y Redes Emp"/>
    <s v="Back (Registro)"/>
    <d v="2019-07-24T00:00:00"/>
    <s v="A"/>
    <s v="MERCANTIL"/>
    <n v="966536"/>
    <m/>
    <m/>
    <m/>
    <m/>
    <m/>
    <m/>
    <s v="Sin Identificación"/>
    <m/>
    <s v="GUSTAVO ADOLFO ALZATE ACEVEDO"/>
    <s v="6204400 ex1273"/>
    <s v="gustavo.alzate2755@correo.policia.gov.co"/>
    <m/>
    <m/>
    <s v="3 Peticiones"/>
    <s v="P-SOLICITA CERTIFICADOS O COPIAS"/>
    <s v="Registros Publicos y Redes Emp"/>
    <s v="Derecho de peticion"/>
    <s v="."/>
    <s v="."/>
    <s v="20-0667 SANTIAGO DE CALI, 25 DE JULIO DE 2019 SEÑORES MINISTERIO DE DEFENSA NACIONAL POLICIA NACIONAL ATENCIÓN: PATRULLERO GUSTAVO ADOLFO ALZATE ACEVEDO INVESTIGADOR CRIMINAL UBIC DICAR GUSTAVO.ALZATE2755@CORREO.POLICIA.GOV.CO SANTIAGO DE CALI CORDIAL SAL"/>
    <s v="."/>
    <s v="Finalizado"/>
    <s v="ECUARTAS"/>
    <d v="2019-07-25T00:00:00"/>
    <d v="2019-07-25T00:00:00"/>
    <s v="se envia respuesta al correo electronico 'gustavo.alzate2755@correo.policia.gov.co.rpost.biz' dia: jueves 25/07/2019 08:23 a.m."/>
    <s v="N"/>
    <m/>
    <x v="1"/>
    <s v="."/>
    <s v="N"/>
    <d v="2019-07-25T00:00:00"/>
    <d v="2019-07-25T00:00:00"/>
    <n v="1"/>
    <n v="1"/>
    <s v="cumple"/>
  </r>
  <r>
    <x v="0"/>
    <n v="2019007179"/>
    <d v="2019-07-24T00:00:00"/>
    <s v="EN COMUNICACION DEL DIA 22072019 CON OFICIO S-2019-099590 DE LA POLICIA NACIONAL INTERPOL SECCIONAL CALI, SOLICITAN INFORMACION RESPECTO DE LA ACTIVIDAD MERCANTIL O COMERCIAL DE LOS ESTABLECIMIENTOS DE COMERCIO RELACIONADOS A CONTINUACION: - GENIUS MAC UB"/>
    <s v="A"/>
    <s v="JCMARIN"/>
    <s v=" "/>
    <s v="Principal"/>
    <d v="2019-07-24T00:00:00"/>
    <s v="Origino"/>
    <s v="."/>
    <s v="."/>
    <s v="."/>
    <s v="Finalizado"/>
    <s v=" "/>
    <s v="Asignado a"/>
    <s v="ECUARTAS"/>
    <s v="Registros Pub y Redes Emp"/>
    <s v="Back (Registro)"/>
    <d v="2019-07-24T00:00:00"/>
    <s v="A"/>
    <m/>
    <m/>
    <m/>
    <m/>
    <m/>
    <m/>
    <m/>
    <m/>
    <s v="Sin Identificación"/>
    <m/>
    <s v="FRANKLIN URIEL MENDEZ"/>
    <m/>
    <s v="franklin.mendez@correo.policia.gov.co"/>
    <m/>
    <n v="3156722061"/>
    <s v="3 Peticiones"/>
    <s v="P-SOLICITA CERTIFICADOS O COPIAS"/>
    <s v="Registros Publicos y Redes Emp"/>
    <s v="Derecho de peticion"/>
    <s v="."/>
    <s v="."/>
    <s v="20-0667 SANTIAGO DE CALI, 25 DE JULIO DE 2019 SEÑORES MINISTERIO DE DEFENSA NACIONAL POLICIA NACIONAL ATENCIÓN: SUBINTENDENTE FRANKLIN URIEL MENDEZ INVESTIGADOR CRIMINAL SIJIN - MECAL FRANKLIN.MENDEZ@CORREO.POLICIA.GOV.CO SANTIAGO DE CALI CORDIAL SALUDO, "/>
    <s v="."/>
    <s v="Finalizado"/>
    <s v="JCMARIN"/>
    <d v="2019-07-25T00:00:00"/>
    <d v="2019-07-25T00:00:00"/>
    <s v="se envia respuesta al correo 'Franklin.mendez@correo.policia.gov.co.rpost.biz' dia: jueves 25/07/2019 09:20 a.m."/>
    <s v="N"/>
    <m/>
    <x v="1"/>
    <s v="."/>
    <s v="N"/>
    <d v="2019-07-25T00:00:00"/>
    <d v="2019-07-25T00:00:00"/>
    <n v="1"/>
    <n v="1"/>
    <s v="cumple"/>
  </r>
  <r>
    <x v="0"/>
    <n v="2019007190"/>
    <d v="2019-07-24T00:00:00"/>
    <s v="EN COMUNICACION DEL DIA 18072019 CON OFICIO 2324 DEL JUZGADO VEINTIUNO D PEQUEÑAS CAUSAS Y COMPETENCIA MULTIPLE DE BOGOTA DC, ENVIADO A LA CAMARA DE COMERCIO DE BOGOTA Y REMITIDO A LA CAMARA DE COMERCIO DE CLI EL DIA 19072019 CON RADICACION NO. 2019038573"/>
    <s v="A"/>
    <s v="JCMARIN"/>
    <s v=" "/>
    <s v="Principal"/>
    <d v="2019-07-24T00:00:00"/>
    <s v="Origino"/>
    <s v="."/>
    <s v="."/>
    <s v="."/>
    <s v="Finalizado"/>
    <s v=" "/>
    <s v="Asignado a"/>
    <s v="ECUARTAS"/>
    <s v="Registros Pub y Redes Emp"/>
    <s v="Back (Registro)"/>
    <d v="2019-07-24T00:00:00"/>
    <s v="A"/>
    <s v="MERCANTIL"/>
    <n v="112052"/>
    <m/>
    <m/>
    <m/>
    <m/>
    <m/>
    <m/>
    <s v="Sin Identificación"/>
    <m/>
    <s v="JENY PAOLA BEDOYA OSPINA"/>
    <n v="3520429"/>
    <s v="j21pqccmbta@cendoj.ramajudicial.gov.co"/>
    <m/>
    <m/>
    <s v="3 Peticiones"/>
    <s v="P-SOLICITA CANCELAR MATRICULA POR NO EJERCER EL COMERCIO"/>
    <s v="Registros Publicos y Redes Emp"/>
    <s v="Derecho de peticion"/>
    <s v="."/>
    <s v="."/>
    <s v="20 - 0675 SANTIAGO DE CALI, 24 DE JULIO DE 2019 SEÑORES JUZGADO VEINTIUNO DE PEQUEÑAS CAUSAS Y COMPETENCIA MULTIPLE DE BOGOTÁ D.C. ATENCIÓN: JENY PAOLA BEDOYA OSPINA SECRETARIA J21PQCCMBTA@CENDOJ.RAMAJUDICIAL.GOV.CO BOGOTÁ D.C. CORDIAL SALUDO, DAMOS RESPU"/>
    <s v="."/>
    <s v="Finalizado"/>
    <s v="ECUARTAS"/>
    <d v="2019-07-24T00:00:00"/>
    <d v="2019-07-24T00:00:00"/>
    <s v="SE ENVIA CORREO ELECTRONICO 'j21pqccmbta@cendoj.ramajudicial.gov.co.rpost.biz' DIA miércoles 24/07/2019 04:02 p.m."/>
    <s v="N"/>
    <m/>
    <x v="1"/>
    <s v="."/>
    <s v="N"/>
    <d v="2019-07-24T00:00:00"/>
    <d v="2019-07-24T00:00:00"/>
    <n v="0"/>
    <n v="0"/>
    <s v="cumple"/>
  </r>
  <r>
    <x v="0"/>
    <n v="2019007195"/>
    <d v="2019-07-24T00:00:00"/>
    <s v="EN COMUNICACION DEL DIA 18072019 CON OFICIO 20185860051771 OT 3920 DE L FISCALIA GENERAL DE LA NACION, FISCALIA 10 DIRECCION ESPECIALIZADA CONTRA LAVADO DE ACTIVOS, ENVIADO A LA CAMARA DE COMERCIO DE BOGOTA Y REMITIDO A LA CAMARA DE COMERCIO DE CALI EL DI"/>
    <s v="A"/>
    <s v="JCMARIN"/>
    <s v=" "/>
    <s v="Principal"/>
    <d v="2019-07-24T00:00:00"/>
    <s v="Origino"/>
    <s v="."/>
    <s v="."/>
    <s v="."/>
    <s v="Finalizado"/>
    <s v=" "/>
    <s v="Asignado a"/>
    <s v="ECUARTAS"/>
    <s v="Registros Pub y Redes Emp"/>
    <s v="Back (Registro)"/>
    <d v="2019-07-24T00:00:00"/>
    <s v="A"/>
    <m/>
    <m/>
    <m/>
    <m/>
    <m/>
    <m/>
    <m/>
    <m/>
    <s v="Sin Identificación"/>
    <m/>
    <s v="EDWIGE HOWER PERDOMO MEDINA"/>
    <m/>
    <s v="eperomo@fiscalia.gov.co"/>
    <m/>
    <n v="3174045309"/>
    <s v="3 Peticiones"/>
    <s v="P-SOLICITA CERTIFICADOS O COPIAS"/>
    <s v="Registros Publicos y Redes Emp"/>
    <s v="Derecho de peticion"/>
    <s v="."/>
    <s v="."/>
    <s v="20-0901 SANTIAGO DE CALI, 23 DE JULIO DE 2019 SEÑORES FISCALIA GENERAL DE LA NACION ATENCIÓN: EDWIGE HOWER PERDOMO MEDINA PROFESIONAL INVESTIGADOR I EPERDOMO@FISCALIA.GOV.CO BOGOTÁ D.C. CORDIAL SALUDO, DAMOS RESPUESTA A SU OFICIO CON RADICADO 201858600517"/>
    <s v="."/>
    <s v="Finalizado"/>
    <s v="ECUARTAS"/>
    <d v="2019-07-24T00:00:00"/>
    <d v="2019-07-24T00:00:00"/>
    <s v="se envia respuesta 'eperdomo@fiscalia.gov.co.rpost.biz' dia: miércoles 24/07/2019 04:10 p.m."/>
    <s v="N"/>
    <m/>
    <x v="1"/>
    <s v="."/>
    <s v="N"/>
    <d v="2019-07-24T00:00:00"/>
    <d v="2019-07-24T00:00:00"/>
    <n v="0"/>
    <n v="0"/>
    <s v="cumple"/>
  </r>
  <r>
    <x v="0"/>
    <n v="2019007196"/>
    <d v="2019-07-24T00:00:00"/>
    <s v="EN COMUNICACION DEL DIA 22072019 CON OFICIO 20380-01-02-25-8551 DE LA FISCALIA GENERAL DE LA NACION FISCALIA 25 SECCIONAL CALI, SOLICITAN CERTIFICADO DE EXISTENCIA Y REPRESENTACION LEGAL DE LAS SOCIEDADES: - NIT 900209879-0 RIGHT HAND S A S MAT 735638 CAL"/>
    <s v="A"/>
    <s v="JCMARIN"/>
    <s v=" "/>
    <s v="Principal"/>
    <d v="2019-07-24T00:00:00"/>
    <s v="Origino"/>
    <s v="."/>
    <s v="."/>
    <s v="."/>
    <s v="Finalizado"/>
    <s v=" "/>
    <s v="Asignado a"/>
    <s v="ECUARTAS"/>
    <s v="Registros Pub y Redes Emp"/>
    <s v="Back (Registro)"/>
    <d v="2019-07-24T00:00:00"/>
    <s v="A"/>
    <m/>
    <m/>
    <m/>
    <m/>
    <m/>
    <m/>
    <m/>
    <m/>
    <s v="Sin Identificación"/>
    <m/>
    <s v="DHARLLYN VANESA BUSTOS GOMEZ"/>
    <s v="3927900 ex1412"/>
    <s v="dharllyn.bustos@fiscalia.gov.co"/>
    <m/>
    <m/>
    <s v="3 Peticiones"/>
    <s v="P-SOLICITA CERTIFICADOS O COPIAS"/>
    <s v="Registros Publicos y Redes Emp"/>
    <s v="Derecho de peticion"/>
    <s v="."/>
    <s v="."/>
    <s v="20-0901 SANTIAGO DE CALI, 25 DE JULIO DE 2019 SEÑORES FISCALIA GENERAL DE LA NACION ATENCIÓN: DHARLLYN VANESA BUSTOS GOMEZ ASISTENTE DE FISCAL 25 SECCIONAL DHARLLYN.BUSTOS@FISCALIA.GOV.CO SANTIAGO DE CALI CORDIAL SALUDO, DAMOS RESPUESTA A SU OFICIO 20380-"/>
    <s v="."/>
    <s v="Finalizado"/>
    <s v="JCMARIN"/>
    <d v="2019-07-25T00:00:00"/>
    <d v="2019-07-25T00:00:00"/>
    <s v="se envia respuesta al correo 'Dharllyn.bustos@fiscalia.gov.co.rpost.biz' dia: jueves 25/07/2019 09:33 a.m."/>
    <s v="N"/>
    <m/>
    <x v="1"/>
    <s v="."/>
    <s v="N"/>
    <d v="2019-07-25T00:00:00"/>
    <d v="2019-07-25T00:00:00"/>
    <n v="1"/>
    <n v="1"/>
    <s v="cumple"/>
  </r>
  <r>
    <x v="0"/>
    <n v="2019007228"/>
    <d v="2019-07-25T00:00:00"/>
    <s v="EN COMUNICACION DEL DIA 24072019 CON OFICIO SPOA 052126000201201404755 DE LA FISCALIA GENERAL DE LA NACION FISCALIA 261 LOCAL DE BELLO ANTIOQUIA, SOLICITAN EXPEDIR CERTIFICADO DE EXISTENCIA Y REPRESENTACION LEGAL DE LA SOCIEDAD EXTRAS S A"/>
    <s v="A"/>
    <s v="JCMARIN"/>
    <s v=" "/>
    <s v="Principal"/>
    <d v="2019-07-25T00:00:00"/>
    <s v="Origino"/>
    <s v="."/>
    <s v="."/>
    <s v="."/>
    <s v="Finalizado"/>
    <s v=" "/>
    <s v="Asignado a"/>
    <s v="ECUARTAS"/>
    <s v="Registros Pub y Redes Emp"/>
    <s v="Back (Registro)"/>
    <d v="2019-07-25T00:00:00"/>
    <s v="A"/>
    <s v="MERCANTIL"/>
    <n v="39154"/>
    <m/>
    <m/>
    <m/>
    <m/>
    <m/>
    <m/>
    <s v="Sin Identificación"/>
    <m/>
    <s v="MARIA YULIZA MARTINEZ PALACIOS"/>
    <n v="4560244"/>
    <s v="mariay.martinez@fiscalia.gov.co"/>
    <m/>
    <m/>
    <s v="3 Peticiones"/>
    <s v="P-SOLICITA CERTIFICADOS O COPIAS"/>
    <s v="Registros Publicos y Redes Emp"/>
    <s v="Derecho de peticion"/>
    <s v="."/>
    <s v="."/>
    <s v="20-0901 SANTIAGO DE CALI, 29 DE JULIO DE 2019 SEÑORES FISCALIA GENERAL DE LA NACION ATENCIÓN: MARIA YULIZA MARTINEZ PALACIOS TÉCNICO INVESTIGADOR II MARIAY.MARTINEZ@FISCALIA.GOV.CO BELLO ANTIOQUIA CORDIAL SALUDO, DAMOS RESPUESTA A SU OFICIO NO. SPOA 05212"/>
    <s v="."/>
    <s v="Finalizado"/>
    <s v="ECUARTAS"/>
    <d v="2019-07-29T00:00:00"/>
    <d v="2019-07-29T00:00:00"/>
    <s v="se envia respuesta al correo Mariay.martinez@fiscalia.gov.co.rpost.biz dia: lunes 29/07/2019 12:44 p.m."/>
    <s v="N"/>
    <m/>
    <x v="1"/>
    <s v="."/>
    <s v="N"/>
    <d v="2019-07-29T00:00:00"/>
    <d v="2019-07-29T00:00:00"/>
    <n v="2"/>
    <n v="2"/>
    <s v="cumple"/>
  </r>
  <r>
    <x v="0"/>
    <n v="2019007240"/>
    <d v="2019-07-25T00:00:00"/>
    <s v="EN COMUNICACION DEL DIA 17072019 CON OFICIO DEIF 20230 DE LA FISCALIA GENERAL DE LA NACION DIRECCION ESPECIALIZADA DE INVESTIGACIONES FINANCIERAS SECCIONAL BOGOTA, ENVIADO A LA CAMARA DE COMERCIO DE BOGOTA Y REMITIDO A LA CAMARA DE COMERCIO DE CALI EL DIA"/>
    <s v="A"/>
    <s v="JCMARIN"/>
    <s v=" "/>
    <s v="Principal"/>
    <d v="2019-07-25T00:00:00"/>
    <s v="Origino"/>
    <s v="."/>
    <s v="."/>
    <s v="."/>
    <s v="Finalizado"/>
    <s v=" "/>
    <s v="Asignado a"/>
    <s v="ECUARTAS"/>
    <s v="Registros Pub y Redes Emp"/>
    <s v="Back (Registro)"/>
    <d v="2019-07-25T00:00:00"/>
    <s v="A"/>
    <m/>
    <m/>
    <m/>
    <m/>
    <m/>
    <m/>
    <m/>
    <m/>
    <s v="Sin Identificación"/>
    <m/>
    <s v="JACK MUSIKKA BELTRAN"/>
    <m/>
    <s v="jack.musikka@fiscalia.gov.co"/>
    <m/>
    <n v="3506532079"/>
    <s v="3 Peticiones"/>
    <s v="P-SOLICITA CERTIFICADOS O COPIAS"/>
    <s v="Registros Publicos y Redes Emp"/>
    <s v="Derecho de peticion"/>
    <s v="."/>
    <s v="."/>
    <s v=" 20-0901 SANTIAGO DE CALI, 25 DE JULIO DE 2019 SEÑORES FISCALIA GENERAL DE LA NACION ATENCIÓN: JACK MUSIKKA BELTRAN TÉCNICO INVESTIGADOR IV JACK.MUSIKKA@FISCALIA.GOV.CO BOGOTÁ D.C. CORDIAL SALUDO, DAMOS RESPUESTA A SU OFICIO DEIF-20230 RADICADO 2019779005"/>
    <s v="."/>
    <s v="Finalizado"/>
    <s v="ECUARTAS"/>
    <d v="2019-07-25T00:00:00"/>
    <d v="2019-08-08T00:00:00"/>
    <s v="se envio por correo electronico 'Jack.musikka@fiscalia.gov.co.rpost.biz' dia; jueves 25/07/2019 01:25 p.m."/>
    <s v="N"/>
    <m/>
    <x v="1"/>
    <s v="."/>
    <s v="N"/>
    <d v="2019-07-25T00:00:00"/>
    <d v="2019-07-25T00:00:00"/>
    <n v="0"/>
    <n v="0"/>
    <s v="cumple"/>
  </r>
  <r>
    <x v="0"/>
    <n v="2019007245"/>
    <d v="2019-07-25T00:00:00"/>
    <s v="EN COMUNICACION DEL DIA 17072019 CON OFICIO S-2019-070566 DE LA POLICIA NACIONAL SECCIONAL BOGOTA, ENVIADO A LA CAMARA DE COMERCIO DE BOGOTA Y REMITIDO A LA CAMARA DE COMERCIO DE CLI EL DIA 19072019 CON RADICACION NO. 20190386412 POR TRASLADO POR COMPETEN"/>
    <s v="A"/>
    <s v="JCMARIN"/>
    <s v=" "/>
    <s v="Principal"/>
    <d v="2019-07-25T00:00:00"/>
    <s v="Origino"/>
    <s v="."/>
    <s v="."/>
    <s v="."/>
    <s v="Finalizado"/>
    <s v=" "/>
    <s v="Asignado a"/>
    <s v="ECUARTAS"/>
    <s v="Registros Pub y Redes Emp"/>
    <s v="Back (Registro)"/>
    <d v="2019-07-25T00:00:00"/>
    <s v="A"/>
    <m/>
    <m/>
    <m/>
    <m/>
    <m/>
    <m/>
    <m/>
    <m/>
    <s v="Sin Identificación"/>
    <m/>
    <s v="JAMES STIVEN ROJAS QUESADA"/>
    <s v="5159750 ex31211"/>
    <s v="james.rojas2425@correo.policia.gov.co"/>
    <m/>
    <m/>
    <s v="3 Peticiones"/>
    <s v="P-SOLICITA CERTIFICADOS O COPIAS"/>
    <s v="Registros Publicos y Redes Emp"/>
    <s v="Derecho de peticion"/>
    <s v="."/>
    <s v="."/>
    <s v="LLAME AL TELÉFONO 5159750 EXT 31211 Y HABLE CON EL PATRULLERO JAMES STIVEN ROJAS, Y CONFIRMA QUE YA LE DIO RESPUESTA LA CÁMARA DE COMERCIO DE BUENAVENTURA CON EL REGISTRO QUE NECESITAN QUE ES DE UNA PERSONA QUE SE APELLIDA ANGULO ELIANA 25-JULIO"/>
    <s v="."/>
    <s v="Finalizado"/>
    <s v="ECUARTAS"/>
    <d v="2019-07-25T00:00:00"/>
    <d v="2019-07-25T00:00:00"/>
    <s v=" "/>
    <s v="N"/>
    <m/>
    <x v="1"/>
    <s v="."/>
    <s v="N"/>
    <d v="2019-07-25T00:00:00"/>
    <d v="2019-07-25T00:00:00"/>
    <n v="0"/>
    <n v="0"/>
    <s v="cumple"/>
  </r>
  <r>
    <x v="0"/>
    <n v="2019007251"/>
    <d v="2019-07-25T00:00:00"/>
    <s v="EN COMUNICACION DEL DIA 04072019 CON OFICIO S-2019 DE LA POLICIA NACIONAL SECCIONAL VILLAVICENCIO, ENVIADO A LA CAMARA DE COMERCIO DE BOGOTA Y REMITIDO A LA CAMARA DE COMERCIO DE CALI EL DIA 19072019 CON RADICACION NO. 20190386431 POR TRASLADO POR COMPETE"/>
    <s v="A"/>
    <s v="JCMARIN"/>
    <s v=" "/>
    <s v="Principal"/>
    <d v="2019-07-25T00:00:00"/>
    <s v="Origino"/>
    <s v="."/>
    <s v="."/>
    <s v="."/>
    <s v="Finalizado"/>
    <s v=" "/>
    <s v="Asignado a"/>
    <s v="ECUARTAS"/>
    <s v="Registros Pub y Redes Emp"/>
    <s v="Back (Registro)"/>
    <d v="2019-07-25T00:00:00"/>
    <s v="A"/>
    <m/>
    <m/>
    <m/>
    <m/>
    <m/>
    <m/>
    <m/>
    <m/>
    <s v="Sin Identificación"/>
    <m/>
    <s v="PT JORGE ELIECER ARANDA TEJEIRO"/>
    <m/>
    <s v="eliecer.aranda@correo.policia.gov.co"/>
    <m/>
    <n v="3235185910"/>
    <s v="3 Peticiones"/>
    <s v="P-SOLICITA CERTIFICADOS O COPIAS"/>
    <s v="Registros Publicos y Redes Emp"/>
    <s v="Derecho de peticion"/>
    <s v="."/>
    <s v="."/>
    <s v=" 20-0667 SANTIAGO DE CALI, 25 DE JULIO DE 2019 SEÑORES MINISTERIO DE DEFENSA NACIONAL POLICIA NACIONAL ATENCIÓN: INTENDENTE JOHN FREDY REYES LINARES JEFE BLANCO GRUPOS ARMADOS ORGANIZADOS RESIDUALES ELIECER.ARANDA@CORREO.POLICIA.GOV.CO VILLAVICENCIO CORDI"/>
    <s v="."/>
    <s v="Finalizado"/>
    <s v="ECUARTAS"/>
    <d v="2019-07-25T00:00:00"/>
    <d v="2019-08-08T00:00:00"/>
    <s v="se envia respuesta al correo electronico 'eliecer.aranda@correo.policia.gov.co.rpost.biz' dia; jueves 25/07/2019 01:49 p.m."/>
    <s v="N"/>
    <m/>
    <x v="1"/>
    <s v="."/>
    <s v="N"/>
    <d v="2019-07-25T00:00:00"/>
    <d v="2019-07-25T00:00:00"/>
    <n v="0"/>
    <n v="0"/>
    <s v="cumple"/>
  </r>
  <r>
    <x v="0"/>
    <n v="2019007255"/>
    <d v="2019-07-25T00:00:00"/>
    <s v="EN COMUNICACION DEL DIA 15072019 CON OFICIO S-2019-0117 DE LA POLICIA NACIONAL SECCIONAL BOGOTA DC, ENVIADOA LA CAMARA DE COMERCIO DE BOGOTA Y REMITIDO A LA CAMARA DE COMERCIO DE CALI EL DIA 19072019 CON RADICACION NO. 20190386723 POR TRASLADO POR COMPETE"/>
    <s v="A"/>
    <s v="JCMARIN"/>
    <s v=" "/>
    <s v="Principal"/>
    <d v="2019-07-25T00:00:00"/>
    <s v="Origino"/>
    <s v="."/>
    <s v="."/>
    <s v="."/>
    <s v="Finalizado"/>
    <s v=" "/>
    <s v="Asignado a"/>
    <s v="CMARTINE"/>
    <s v="Registros Pub y Redes Emp"/>
    <s v="Juridica"/>
    <d v="2019-07-25T00:00:00"/>
    <s v="A"/>
    <s v="MERCANTIL"/>
    <n v="965641"/>
    <m/>
    <m/>
    <m/>
    <m/>
    <m/>
    <m/>
    <s v="Sin Identificación"/>
    <m/>
    <s v="PT FRANISCO JAVIER MORALES MOLINA"/>
    <s v="5159700 ex30515"/>
    <s v="francisco.morales1940@correo.policia.gov.co"/>
    <m/>
    <m/>
    <s v="3 Peticiones"/>
    <s v="P-SOLICITA INFORMACION LEGAL DE CCC"/>
    <s v="Registros Publicos y Redes Emp"/>
    <s v="Derecho de peticion"/>
    <s v="."/>
    <s v="."/>
    <s v="CONTESTADO CON CARTA 3.28.1-2019-00019 DEL 2 DE AGOSTO DE 2019, ASÍ: MEDIANTE OFICIO NO. S-2019-0117/DIJIN-GESIN DE FECHA 15 DE JULIO DE 2019 SOLICITAN &quot;REMITIR A ESTE GRUPO INVESTIGATIVO, LA CARPETA COMERCIAL EN ORIGINAL Y EL REGISTRO ÚNICO DE PROPONENTE"/>
    <s v="."/>
    <s v="Finalizado"/>
    <s v="JCMARIN"/>
    <d v="2019-07-30T00:00:00"/>
    <d v="2019-08-14T00:00:00"/>
    <s v=" "/>
    <s v="N"/>
    <m/>
    <x v="1"/>
    <s v="Interés general y particular"/>
    <s v="N"/>
    <d v="2019-08-14T00:00:00"/>
    <d v="2019-08-14T00:00:00"/>
    <n v="14"/>
    <n v="14"/>
    <s v="cumple"/>
  </r>
  <r>
    <x v="0"/>
    <n v="2019007264"/>
    <d v="2019-07-25T00:00:00"/>
    <s v="EN COMUNICACION DEL DIA 22072019 CON OFICIO 3561-2019 DE LA PROCURADURIA REGIONAL DE RISARALDA, SOLICITAN EXPEDIR CERTIFICADO DE EXISTENCIA Y REPRESENTACION LEGAL DE LA FUNDACION FUNDASUM CON NIT NO. 901062570 Y DE SERVICOLOMBIA- SINDICATO DE TRABAJADORES"/>
    <s v="A"/>
    <s v="JCMARIN"/>
    <s v=" "/>
    <s v="Principal"/>
    <d v="2019-07-25T00:00:00"/>
    <s v="Origino"/>
    <s v="."/>
    <s v="."/>
    <s v="."/>
    <s v="Finalizado"/>
    <s v=" "/>
    <s v="Asignado a"/>
    <s v="ECUARTAS"/>
    <s v="Registros Pub y Redes Emp"/>
    <s v="Back (Registro)"/>
    <d v="2019-07-25T00:00:00"/>
    <s v="A"/>
    <m/>
    <m/>
    <m/>
    <m/>
    <m/>
    <m/>
    <m/>
    <m/>
    <s v="Sin Identificación"/>
    <m/>
    <s v="LORENA TORRES UREÑA"/>
    <s v="6655799 EX65112"/>
    <m/>
    <m/>
    <m/>
    <s v="3 Peticiones"/>
    <s v="P-SOLICITA CERTIFICADOS O COPIAS"/>
    <s v="Registros Publicos y Redes Emp"/>
    <s v="Derecho de peticion"/>
    <s v="."/>
    <s v="."/>
    <s v="20 - 0675 SANTIAGO DE CALI, 26 DE JULIO DE 2019 SEÑORES PROCURADURIA REGIONAL RISARALDA ATENCIÓN: LORENA TORRES URUEÑA PROFESIONAL UNIVERSITARIO GRADO 17 CALLE 20 NO. 6 - 30 PISO 5 PEREIRA CORDIAL SALUDO, DAMOS RESPUESTA A SU OFICIO NO. 3561/2019 DE FECHA"/>
    <s v="."/>
    <s v="Finalizado"/>
    <s v="ECUARTAS"/>
    <d v="2019-07-26T00:00:00"/>
    <d v="2019-07-26T00:00:00"/>
    <s v="se envia respueta por correo postal"/>
    <s v="N"/>
    <m/>
    <x v="1"/>
    <s v="."/>
    <s v="N"/>
    <d v="2019-07-26T00:00:00"/>
    <d v="2019-07-26T00:00:00"/>
    <n v="1"/>
    <n v="1"/>
    <s v="cumple"/>
  </r>
  <r>
    <x v="0"/>
    <n v="2019007274"/>
    <d v="2019-07-25T00:00:00"/>
    <s v="EN COMUNICACION DEL DIA 11072019 CON OFICIO CE-2019578128 DE LA GOBERNACION DE CUNDINAMARCA, ENVIADO A LA CAMARA DE COMERCIO DE BOGOTA Y REMITIDO A LA CAMARA DE COMERCIO DE CALI EL DIA 19072019 CON RADICACION NO. 20190386788 POR TRASLADO POR COMPETENCIAS,"/>
    <s v="A"/>
    <s v="JCMARIN"/>
    <s v=" "/>
    <s v="Principal"/>
    <d v="2019-07-25T00:00:00"/>
    <s v="Origino"/>
    <s v="."/>
    <s v="."/>
    <s v="."/>
    <s v="Finalizado"/>
    <s v=" "/>
    <s v="Asignado a"/>
    <s v="ECUARTAS"/>
    <s v="Registros Pub y Redes Emp"/>
    <s v="Back (Registro)"/>
    <d v="2019-07-25T00:00:00"/>
    <s v="A"/>
    <m/>
    <m/>
    <m/>
    <m/>
    <m/>
    <m/>
    <m/>
    <m/>
    <s v="Sin Identificación"/>
    <m/>
    <s v="MARIA STELLA GONZALEZ CUBILLOS"/>
    <m/>
    <m/>
    <m/>
    <m/>
    <s v="3 Peticiones"/>
    <s v="P-SOLICITA CERTIFICADOS O COPIAS"/>
    <s v="Registros Publicos y Redes Emp"/>
    <s v="Derecho de peticion"/>
    <s v="."/>
    <s v="."/>
    <s v="20 - 0675 SANTIAGO DE CALI, 24 DE JULIO DE 2019 SEÑORES GOBERNACIÓN DE CUNDINAMARCA ATENCIÓN: MARIA STELLA GONZALEZ CUBILLOS DIRECTORA DE DEFENSA JUDICIAL Y EXTRAJUDICIAL CALLE 26 NO. 51 - 53 TORRE CENTRAL PISO 8 BOGOTÁ D.C. CORDIAL SALUDO, DAMOS RESPUEST"/>
    <s v="."/>
    <s v="Finalizado"/>
    <s v="ECUARTAS"/>
    <d v="2019-07-25T00:00:00"/>
    <d v="2019-07-25T00:00:00"/>
    <s v="se envia respuesta correo postal"/>
    <s v="N"/>
    <m/>
    <x v="1"/>
    <s v="."/>
    <s v="N"/>
    <d v="2019-07-25T00:00:00"/>
    <d v="2019-07-25T00:00:00"/>
    <n v="0"/>
    <n v="0"/>
    <s v="cumple"/>
  </r>
  <r>
    <x v="0"/>
    <n v="2019007277"/>
    <d v="2019-07-25T00:00:00"/>
    <s v="EN COMUNICACION ESCRITA DEL DIA 15072019 RECIBIDA EL DIA 25072019 MEDIANTE DERECHO DE PETICION LA SEÑORA ELGA EHRHARDT GUTIERREZ IDENTIFICADA CON CC. NO. 32766751 DE BARRANQUILLA, EN REPRESENTACION DE LA SOCIEDAD PROVIDA FARMACEUTICA S A S NIT NO. 9005502"/>
    <s v="A"/>
    <s v="JCMARIN"/>
    <s v=" "/>
    <s v="Principal"/>
    <d v="2019-07-25T00:00:00"/>
    <s v="Origino"/>
    <s v="."/>
    <s v="."/>
    <s v="."/>
    <s v="Finalizado"/>
    <s v=" "/>
    <s v="Asignado a"/>
    <s v="AMUNOZY"/>
    <s v="Registros Pub y Redes Emp"/>
    <s v="Juridica"/>
    <d v="2019-07-25T00:00:00"/>
    <s v="A"/>
    <m/>
    <m/>
    <m/>
    <m/>
    <m/>
    <m/>
    <m/>
    <m/>
    <s v="Sin Identificación"/>
    <m/>
    <s v="ELGA EHRHARDT GUTIERREZ"/>
    <s v="3808010 EX2525"/>
    <m/>
    <m/>
    <m/>
    <s v="3 Peticiones"/>
    <s v="P-SOLICITA INFORMACION DE TRAMITES DE CCC"/>
    <s v="Registros Publicos y Redes Emp"/>
    <s v="Derecho de peticion"/>
    <s v="."/>
    <s v="."/>
    <s v="DER DE PET RESPUESTA ENVIADA PARA DESPACHO EL 30-07-2019 SANTIAGO DE CALI, 30 DE JULIO DE 2019 SEÑORA ELGA EHRHARDT GUTIERREZ CARRERA 44 # 9C-58 ABOGADOCALI@CLINICAESENSA.COM LA CIUDAD CORDIAL SALUDO, MEDIANTE COMUNICACIÓN ESCRITA DE FECHA 15 DE JULIO DE "/>
    <s v="."/>
    <s v="Finalizado"/>
    <s v="JCMARIN"/>
    <d v="2019-07-29T00:00:00"/>
    <d v="2019-08-06T00:00:00"/>
    <s v="se envia por correo electronico Respuesta Derecho de Petición 7277 dia: miércoles 31/07/2019 07:52 a.m."/>
    <s v="N"/>
    <m/>
    <x v="1"/>
    <s v="."/>
    <s v="N"/>
    <d v="2019-08-06T00:00:00"/>
    <d v="2019-08-06T00:00:00"/>
    <n v="8"/>
    <n v="8"/>
    <s v="cumple"/>
  </r>
  <r>
    <x v="0"/>
    <n v="2019007278"/>
    <d v="2019-07-25T00:00:00"/>
    <s v="EN COMUNICACION DEL DIA 25072019 CON OFICIO S-2019-101529 DE LA POLICIA NACIONAL SECCIONAL CALI , SOLICITAN UNA BASE DE DATOS SOBRE LOS ESTABLECIMIENTOS DE COMERCIO DEDICADOS A LA COMERCIALIZACION DE LICOR DENTRO DE LA JURISDICCION DE LA COMUNA 3 CON EL F"/>
    <s v="A"/>
    <s v="JCMARIN"/>
    <s v=" "/>
    <s v="Principal"/>
    <d v="2019-07-25T00:00:00"/>
    <s v="Origino"/>
    <s v="."/>
    <s v="."/>
    <s v="."/>
    <s v="Finalizado"/>
    <s v=" "/>
    <s v="Asignado a"/>
    <s v="ECUARTAS"/>
    <s v="Registros Pub y Redes Emp"/>
    <s v="Back (Registro)"/>
    <d v="2019-07-25T00:00:00"/>
    <s v="A"/>
    <m/>
    <m/>
    <m/>
    <m/>
    <m/>
    <m/>
    <m/>
    <m/>
    <s v="Sin Identificación"/>
    <m/>
    <s v="MY. OSBALDO JAVIER MOLINA GUERRERO"/>
    <s v="826100 exct 620"/>
    <s v="mecal.est-fraydamian@policia.gov.co"/>
    <m/>
    <m/>
    <s v="3 Peticiones"/>
    <s v="P-SOLICITA CERTIFICADOS O COPIAS"/>
    <s v="Registros Publicos y Redes Emp"/>
    <s v="Derecho de peticion"/>
    <s v="."/>
    <s v="."/>
    <s v="20-0761 SANTIAGO DE CALI, 2 DE AGOSTO DE 2019 SEÑORES MINISTERIO DE DEFENSA NACIONAL ATENCIÓN: MAYOR OSBALDO JAVIER MOLINA GUERRERO COMANDANTE ESTACIÓN DE POLICÍA FRAY DAMIAN MECAL.EST-FRAYDAMIAN@POLICIA.GOV.CO SANTIAGO DE CALI CORDIAL SALUDO, DAMOS RESPU"/>
    <s v="."/>
    <s v="Finalizado"/>
    <s v="ECUARTAS"/>
    <d v="2019-07-29T00:00:00"/>
    <d v="2019-08-02T00:00:00"/>
    <s v="se envia respuesta al correo 'mecal.est-fraydamian@policia.gov.co.rpost.biz' dia: viernes 02/08/2019 02:34 p.m."/>
    <s v="N"/>
    <m/>
    <x v="1"/>
    <s v="."/>
    <s v="N"/>
    <d v="2019-08-02T00:00:00"/>
    <d v="2019-08-02T00:00:00"/>
    <n v="6"/>
    <n v="6"/>
    <s v="cumple"/>
  </r>
  <r>
    <x v="0"/>
    <n v="2019007281"/>
    <d v="2019-07-25T00:00:00"/>
    <s v="EN COMUNICACION DEL DIA 10072019 CON OFICIO DAPJE-GTA-0882 DE LA FISCALIA GENERAL DE LA NACION, FISCALIA 61 ESPECIALIZADA DIRECCION CONTRA LA CORRUPCION, ENVIADO A AL CAMARA DE COMERCIO DE BOGOTA Y REMITIDO A LA CAMARA DE COMERCIO DE CALI EL DIA 22072019 "/>
    <s v="A"/>
    <s v="JCMARIN"/>
    <s v=" "/>
    <s v="Principal"/>
    <d v="2019-07-25T00:00:00"/>
    <s v="Origino"/>
    <s v="."/>
    <s v="."/>
    <s v="."/>
    <s v="Finalizado"/>
    <s v=" "/>
    <s v="Asignado a"/>
    <s v="ECUARTAS"/>
    <s v="Registros Pub y Redes Emp"/>
    <s v="Back (Registro)"/>
    <d v="2019-07-25T00:00:00"/>
    <s v="A"/>
    <s v="MERCANTIL"/>
    <n v="772851"/>
    <m/>
    <m/>
    <m/>
    <m/>
    <m/>
    <m/>
    <s v="Sin Identificación"/>
    <m/>
    <s v="ROBERTO ANTONIO BERMUDEZ MARTINEZ"/>
    <s v="4088000 EX3440"/>
    <s v="roberto.bermudez@fiscalia.gov.co"/>
    <m/>
    <n v="3204991393"/>
    <s v="3 Peticiones"/>
    <s v="P-SOLICITA CERTIFICADOS O COPIAS"/>
    <s v="Registros Publicos y Redes Emp"/>
    <s v="Derecho de peticion"/>
    <s v="."/>
    <s v="."/>
    <s v="20-0901 SANTIAGO DE CALI, 26 DE JULIO DE 2019 SEÑORES FISCALIA GENERAL DE LA NACION ATENCIÓN: ROBERTO ANTONIO BERMUDEZ MARTINEZ SERVIDOR DE POLICÍA JUDICIAL ROBERTO.BERMUDEZ@FISCALIA.GOV.CO BOGOTÁ D.C. CORDIAL SALUDO, DAMOS RESPUESTA A SU OFICIO DAPJE-GTA"/>
    <s v="."/>
    <s v="Finalizado"/>
    <s v="ECUARTAS"/>
    <d v="2019-07-26T00:00:00"/>
    <d v="2019-07-26T00:00:00"/>
    <s v="se envia respuesta al correo 'Roberto.bermudez@fiscalia.gov.co.rpost.biz' dia: viernes 26/07/2019 08:23 a.m"/>
    <s v="N"/>
    <m/>
    <x v="1"/>
    <s v="."/>
    <s v="N"/>
    <d v="2019-07-26T00:00:00"/>
    <d v="2019-07-26T00:00:00"/>
    <n v="1"/>
    <n v="1"/>
    <s v="cumple"/>
  </r>
  <r>
    <x v="0"/>
    <n v="2019007291"/>
    <d v="2019-07-26T00:00:00"/>
    <s v="EN COMUNICACION DEL DIA 26062019 CON OFICIO S-2019-000696DE LA POLICIA NACIONAL SECCIONAL BARRANQUILLA, ENVIADO A LA CAMARA DE COMERCIO DE BOGOTA Y REMITIDO A LA CAMARA DE COMERCIO DE CALI EL DIA 22072019 CON RADICACION NO. 20190387716 POR TRASLADO POR CO"/>
    <s v="A"/>
    <s v="JCMARIN"/>
    <s v=" "/>
    <s v="Principal"/>
    <d v="2019-07-26T00:00:00"/>
    <s v="Origino"/>
    <s v="."/>
    <s v="."/>
    <s v="."/>
    <s v="Finalizado"/>
    <s v=" "/>
    <s v="Asignado a"/>
    <s v="ECUARTAS"/>
    <s v="Registros Pub y Redes Emp"/>
    <s v="Back (Registro)"/>
    <d v="2019-07-26T00:00:00"/>
    <s v="A"/>
    <s v="MERCANTIL"/>
    <n v="1055312"/>
    <m/>
    <m/>
    <m/>
    <m/>
    <m/>
    <m/>
    <s v="Sin Identificación"/>
    <m/>
    <s v="HECTOR ANDRES LOPEZ GAVIRIA"/>
    <s v="3799090 EX 111"/>
    <s v="hector.lopez7932@correo.policia.gov.co"/>
    <m/>
    <n v="3104970502"/>
    <s v="3 Peticiones"/>
    <s v="P-SOLICITA CERTIFICADOS O COPIAS"/>
    <s v="Registros Publicos y Redes Emp"/>
    <s v="Derecho de peticion"/>
    <s v="."/>
    <s v="."/>
    <s v="SE DIO RESPUESTA A ESTA SOLICITUD RADICACIÓN: 20190374028 ? DP: 2019006646 ELIANA CUARTAS SE ENVIO CORREO ELECTRÓNICO 'HECTOR.LOPEZ7932@CORREO.POLICIA.GOV.CO.RPOST.BIZ' DIA: MIÉRCOLES 10/07/2019 02:01 P.M. ELIANA "/>
    <s v="."/>
    <s v="Finalizado"/>
    <s v="ECUARTAS"/>
    <d v="2019-07-26T00:00:00"/>
    <d v="2019-07-26T00:00:00"/>
    <s v="SE ENVIO CORREO ELECTRÓNICO 'HECTOR.LOPEZ7932@CORREO.POLICIA.GOV.CO.RPOST.BIZ' DIA: MIÉRCOLES 10/07/2019 02:01 P.M."/>
    <s v="N"/>
    <m/>
    <x v="1"/>
    <s v="."/>
    <s v="N"/>
    <d v="2019-07-26T00:00:00"/>
    <d v="2019-07-26T00:00:00"/>
    <n v="0"/>
    <n v="0"/>
    <s v="cumple"/>
  </r>
  <r>
    <x v="0"/>
    <n v="2019007294"/>
    <d v="2019-07-26T00:00:00"/>
    <s v="EN COMUNICACION DEL DIA 26072019 DE LA POLICIA NACIONAL SECCIONAL CALI TERRON COLORADO, SOLICITAN BASE DE DATOS DE LOS ESTABLECIMIENTOS DE COMERCIO DEDICADOS A LA VENTA DE LICORES EN LA COMUNA 1 DE CALI."/>
    <s v="A"/>
    <s v="JCMARIN"/>
    <s v=" "/>
    <s v="Principal"/>
    <d v="2019-07-26T00:00:00"/>
    <s v="Origino"/>
    <s v="."/>
    <s v="."/>
    <s v="."/>
    <s v="Finalizado"/>
    <s v=" "/>
    <s v="Asignado a"/>
    <s v="ECUARTAS"/>
    <s v="Registros Pub y Redes Emp"/>
    <s v="Back (Registro)"/>
    <d v="2019-07-26T00:00:00"/>
    <s v="A"/>
    <m/>
    <m/>
    <m/>
    <m/>
    <m/>
    <m/>
    <m/>
    <m/>
    <s v="Sin Identificación"/>
    <m/>
    <s v="CP ARLEY RAMIRO ESPINOSA AGUDELO"/>
    <n v="8829190"/>
    <s v="mecal.eterronc@policia.gov.co"/>
    <m/>
    <n v="3154533898"/>
    <s v="3 Peticiones"/>
    <s v="P-SOLICITA CERTIFICADOS O COPIAS"/>
    <s v="Registros Publicos y Redes Emp"/>
    <s v="Derecho de peticion"/>
    <s v="."/>
    <s v="."/>
    <s v="20-0761 SANTIAGO DE CALI, 2 DE AGOSTO DE 2019 SEÑORES MINISTERIO DE DEFENSA NACIONAL ATENCIÓN: CAPITÁN ARLEY RAMIRO ESPINOSA AGUDELO COMANDANTE ESTACIÓN DE POLICÍA TERRÓN COLORADO MECAL.ETERRONC@POLICIA.GOV.CO SANTIAGO DE CALI CORDIAL SALUDO, DAMOS RESPUE"/>
    <s v="."/>
    <s v="Finalizado"/>
    <s v="ECUARTAS"/>
    <d v="2019-07-29T00:00:00"/>
    <d v="2019-08-02T00:00:00"/>
    <s v="se envia respuesta al correo electronico 'mecal.eterronc@policia.gov.co.rpost.biz' dia: viernes 02/08/2019 02:37 p.m."/>
    <s v="N"/>
    <m/>
    <x v="1"/>
    <s v="."/>
    <s v="N"/>
    <d v="2019-08-02T00:00:00"/>
    <d v="2019-08-02T00:00:00"/>
    <n v="5"/>
    <n v="5"/>
    <s v="cumple"/>
  </r>
  <r>
    <x v="0"/>
    <n v="2019007299"/>
    <d v="2019-07-26T00:00:00"/>
    <s v="EN COMUNICACION ENVIADA POR RUES MEDIANTE RESOLUCION NO. 2386 DEL 12 JUNIO DE 2019 DEL CONSEJO NACIONAL ELECTORAL, ENVIADO A LA CAMARA DE COMERCIO DE BOGOTA Y REMTIDO A LA CAMARA DE COMERCIO DE CALI EL DIA 26072019 CON RADICACION NO. 20190393909 POR TRASL"/>
    <s v="A"/>
    <s v="JCMARIN"/>
    <s v=" "/>
    <s v="Principal"/>
    <d v="2019-07-26T00:00:00"/>
    <s v="Origino"/>
    <s v="."/>
    <s v="."/>
    <s v="."/>
    <s v="Finalizado"/>
    <s v=" "/>
    <s v="Asignado a"/>
    <s v="ECUARTAS"/>
    <s v="Registros Pub y Redes Emp"/>
    <s v="Back (Registro)"/>
    <d v="2019-07-26T00:00:00"/>
    <s v="A"/>
    <m/>
    <m/>
    <m/>
    <m/>
    <m/>
    <m/>
    <m/>
    <m/>
    <s v="Sin Identificación"/>
    <m/>
    <s v="PEDRO FELIPE GUTIERREZ SIERRA"/>
    <m/>
    <m/>
    <m/>
    <m/>
    <s v="3 Peticiones"/>
    <s v="P-SOLICITA CERTIFICADOS O COPIAS"/>
    <s v="Registros Publicos y Redes Emp"/>
    <s v="Derecho de peticion"/>
    <s v="."/>
    <s v="."/>
    <s v="20-0651 SANTIAGO DE CALI, 26 DE JULIO DE 2019 SEÑORES CONSEJO NACIONAL ELECTORAL ATENCIÓN: RAFAEL ANTONIO VARGAS GONZALEZ SECRETARIO ATENCIONALCIUDADANO@CNE.GOV.CO BOGOTÁ D.C. CORDIAL SALUDO, DAMOS RESPUESTA A SU RESOLUCIÓN NO. 2386 DE 2019 DE FECHA 12 DE"/>
    <s v="."/>
    <s v="Finalizado"/>
    <s v="ECUARTAS"/>
    <d v="2019-07-26T00:00:00"/>
    <d v="2019-07-26T00:00:00"/>
    <s v="se envia respuesta al correo atencionalciudadano@cne.gov.co.rpost.biz dia: viernes 26/07/2019 11:45 a.m."/>
    <s v="N"/>
    <m/>
    <x v="1"/>
    <s v="."/>
    <s v="N"/>
    <d v="2019-07-26T00:00:00"/>
    <d v="2019-07-26T00:00:00"/>
    <n v="0"/>
    <n v="0"/>
    <s v="cumple"/>
  </r>
  <r>
    <x v="0"/>
    <n v="2019007302"/>
    <d v="2019-07-26T00:00:00"/>
    <s v="FISCALIA SOLICITA CERTIFICADO DE FERNANDO CARRERO GUERRERO CON CC# 79.156.897, LA PERSONA NO FIGURA EN LOS REGISTROS DE CAMARA CALI NI EN EL RUES, FAVOR GENERAR CERTIFICADO DE NO FIGURA."/>
    <s v="A"/>
    <s v="HCHAGUEN"/>
    <s v=" "/>
    <s v="Yumbo"/>
    <d v="2019-07-26T00:00:00"/>
    <s v="Origino"/>
    <s v="."/>
    <s v="."/>
    <s v="."/>
    <s v="Finalizado"/>
    <s v=" "/>
    <s v="Asignado a"/>
    <s v="ECUARTAS"/>
    <s v="Registros Pub y Redes Emp"/>
    <s v="Back (Registro)"/>
    <d v="2019-07-26T00:00:00"/>
    <s v="A"/>
    <s v="MERCANTIL"/>
    <n v="1100608"/>
    <m/>
    <m/>
    <m/>
    <m/>
    <m/>
    <m/>
    <s v="Cédula"/>
    <m/>
    <m/>
    <m/>
    <m/>
    <m/>
    <m/>
    <s v="3 Peticiones"/>
    <s v="P-SOLICITA CERTIFICADOS O COPIAS"/>
    <s v="Registros Publicos y Redes Emp"/>
    <s v="Derecho de peticion"/>
    <s v="."/>
    <s v="."/>
    <s v="20-0901 SANTIAGO DE CALI, 29 DE JULIO DE 2019 SEÑORES FISCALIA GENERAL DE LA NACION ATENCIÓN: LUCANO DEVIA QUIÑONES TÉCNICO INVESTIGADOR II LUCANO.DEVIA@FISCALIA.GOV.CO YUMBO CORDIAL SALUDO, DAMOS RESPUESTA A SU OFICIO NO. 203080-02-UL YUM-377 DE FECHA 16"/>
    <s v="."/>
    <s v="Finalizado"/>
    <s v="ECUARTAS"/>
    <d v="2019-07-29T00:00:00"/>
    <d v="2019-07-29T00:00:00"/>
    <s v="se envia respueta al correo lucano.devia@fiscalia.gov.co.rpost.biz dia: lunes 29/07/2019 12:06 p.m."/>
    <s v="N"/>
    <m/>
    <x v="1"/>
    <s v="."/>
    <s v="N"/>
    <d v="2019-07-29T00:00:00"/>
    <d v="2019-07-29T00:00:00"/>
    <n v="1"/>
    <n v="1"/>
    <s v="cumple"/>
  </r>
  <r>
    <x v="0"/>
    <n v="2019007305"/>
    <d v="2019-07-26T00:00:00"/>
    <s v="EN COMUNICACION DEL DIA 16072019 CON OFICIO 20191500062661 ALOCID-150 DEL MINISTERIO DE DEFENSA NACIONAL AGENCIA LOGISTICA DE LAS FUERZAS MILITARES BOGOTA DC, ENVIADO A LA CAMARA DE COMERCIO DE BOGOTA Y REMITIDO A LA CAMARA DE COMERCIO DE CALI EL DIA 2307"/>
    <s v="A"/>
    <s v="JCMARIN"/>
    <s v=" "/>
    <s v="Principal"/>
    <d v="2019-07-26T00:00:00"/>
    <s v="Origino"/>
    <s v="."/>
    <s v="."/>
    <s v="."/>
    <s v="Finalizado"/>
    <s v=" "/>
    <s v="Asignado a"/>
    <s v="ECUARTAS"/>
    <s v="Registros Pub y Redes Emp"/>
    <s v="Back (Registro)"/>
    <d v="2019-07-26T00:00:00"/>
    <s v="A"/>
    <s v="MERCANTIL"/>
    <n v="2129"/>
    <m/>
    <m/>
    <m/>
    <m/>
    <m/>
    <m/>
    <s v="Sin Identificación"/>
    <m/>
    <s v="YURANY MARCELA QUIROGA CORTES"/>
    <n v="6510420"/>
    <m/>
    <m/>
    <m/>
    <s v="3 Peticiones"/>
    <s v="P-SOLICITA CERTIFICADOS O COPIAS"/>
    <s v="Registros Publicos y Redes Emp"/>
    <s v="Derecho de peticion"/>
    <s v="."/>
    <s v="."/>
    <s v=".20-0667 SANTIAGO DE CALI, 29 DE JULIO DE 2019 SEÑORES MINISTERIO DE DEFENSA NACIONAL AGENCIA LOGISTICA DE LAS FUERZAS MILITARES ATENCIÓN: ABOG. YURANY MARCELA QUIROGA CORTES FUNCIONARIA COMISIONADA CALLE 95 NO. 13 - 08 SEDE PRINCIPAL BOGOTÁ D.C. CORDIAL "/>
    <s v="."/>
    <s v="Finalizado"/>
    <s v="ECUARTAS"/>
    <d v="2019-07-29T00:00:00"/>
    <d v="2019-07-29T00:00:00"/>
    <s v="SE ENVIA RESPUESTA A LA DIRECCION, CORREO POSTAL"/>
    <s v="N"/>
    <m/>
    <x v="1"/>
    <s v="."/>
    <s v="N"/>
    <d v="2019-07-29T00:00:00"/>
    <d v="2019-07-29T00:00:00"/>
    <n v="1"/>
    <n v="1"/>
    <s v="cumple"/>
  </r>
  <r>
    <x v="0"/>
    <n v="2019007306"/>
    <d v="2019-07-26T00:00:00"/>
    <s v="EN COMUNICACION DEL DIA 17072019 CON OFICIO 1360 DEL JUZGADO 70 PENAL MUNICIPAL CON FUNCION CONTROL DE GARANTIAS BOGOTA DC, ENVIADO A LA CAMARA DE COMERCIO DE BOGOTA Y REMITIDO A LA CAMARA DE COMERCIO DE CALI EL DIA 23072019 CON RADICACION NO. 20190389493"/>
    <s v="A"/>
    <s v="JCMARIN"/>
    <s v=" "/>
    <s v="Principal"/>
    <d v="2019-07-26T00:00:00"/>
    <s v="Origino"/>
    <s v="."/>
    <s v="."/>
    <s v="."/>
    <s v="Finalizado"/>
    <s v=" "/>
    <s v="Asignado a"/>
    <s v="ECUARTAS"/>
    <s v="Registros Pub y Redes Emp"/>
    <s v="Back (Registro)"/>
    <d v="2019-07-26T00:00:00"/>
    <s v="A"/>
    <m/>
    <m/>
    <m/>
    <m/>
    <m/>
    <m/>
    <m/>
    <m/>
    <s v="Sin Identificación"/>
    <m/>
    <s v="ANA MARIA GIL CLAVIJO"/>
    <n v="3750402"/>
    <s v="j07pmgbt@cendoj.ramajudicial.gov.co"/>
    <m/>
    <m/>
    <s v="3 Peticiones"/>
    <s v="P-SOLICITA CERTIFICADOS O COPIAS"/>
    <s v="Registros Publicos y Redes Emp"/>
    <s v="Derecho de peticion"/>
    <s v="."/>
    <s v="."/>
    <s v="20 - 0675 SANTIAGO DE CALI, 26 DE JULIO DE 2019 SEÑORES JUZGADO 70 PENAL MUNICIPAL FUNCION CONTROL GARANTIAS BOGOTÁ ATENCIÓN: ANA MARÍA GIL CLAVIJO OFICIAL MAYOR J70PMGBT@CENDOJ.RAMAJUDICIAL.GOV.CO BOGOTÁ D.C. CORDIAL SALUDO, DAMOS RESPUESTA A SU OFICIO N"/>
    <s v="."/>
    <s v="Finalizado"/>
    <s v="ECUARTAS"/>
    <d v="2019-07-26T00:00:00"/>
    <d v="2019-07-26T00:00:00"/>
    <s v="SE ENVIA RESPUESTA AL CORREO 'j70pmgbt@cendoj.ramajudicial.gov.co.rpost.biz' DIA: viernes 26/07/2019 02:44 p.m."/>
    <s v="N"/>
    <m/>
    <x v="1"/>
    <s v="."/>
    <s v="N"/>
    <d v="2019-07-26T00:00:00"/>
    <d v="2019-07-26T00:00:00"/>
    <n v="0"/>
    <n v="0"/>
    <s v="cumple"/>
  </r>
  <r>
    <x v="0"/>
    <n v="2019007310"/>
    <d v="2019-07-26T00:00:00"/>
    <s v="EN COMUNICACION VIA E-MAIL CRE030062238 DEL DIA 19072019 EL JUZGADO 53 PENAL MUNICIPAL CON FUNCION CONTROL DE F¿GARANTIAS BOGOTA DC, ENVIADO A LA CAMARA DE COMERCIO DE BOGOTA Y REMITIDO A LA CAMARA DE COMERCIO DE CALI EL DIA 23072019 CON RADICACION NO. 20"/>
    <s v="A"/>
    <s v="JCMARIN"/>
    <s v=" "/>
    <s v="Principal"/>
    <d v="2019-07-26T00:00:00"/>
    <s v="Origino"/>
    <s v="."/>
    <s v="."/>
    <s v="."/>
    <s v="Finalizado"/>
    <s v=" "/>
    <s v="Asignado a"/>
    <s v="ECUARTAS"/>
    <s v="Registros Pub y Redes Emp"/>
    <s v="Back (Registro)"/>
    <d v="2019-07-26T00:00:00"/>
    <s v="A"/>
    <m/>
    <m/>
    <m/>
    <m/>
    <m/>
    <m/>
    <m/>
    <m/>
    <s v="Sin Identificación"/>
    <m/>
    <s v="FLOR ALBA PARDO S."/>
    <m/>
    <s v="j53pmgbt@cendoj.ramajudicial.gov.co"/>
    <m/>
    <m/>
    <s v="3 Peticiones"/>
    <s v="P-SOLICITA CERTIFICADOS O COPIAS"/>
    <s v="Registros Publicos y Redes Emp"/>
    <s v="Derecho de peticion"/>
    <s v="."/>
    <s v="."/>
    <s v="20 - 0675 SANTIAGO DE CALI, 26 DE JULIO DE 2019 SEÑORES JUZGADO 53 PENAL MUNICIPAL CON FUNCION DE CONTROL GARANTIAS BOGOTÁ ATENCIÓN: ANA MARÍA GIL CLAVIJO OFICIAL MAYOR J53PMGBT@CENDOJ.RAMAJUDICIAL.GOV.CO BOGOTÁ D.C. CORDIAL SALUDO, DAMOS RESPUESTA A SU O"/>
    <s v="."/>
    <s v="Finalizado"/>
    <s v="ECUARTAS"/>
    <d v="2019-07-26T00:00:00"/>
    <d v="2019-07-26T00:00:00"/>
    <s v="SE ENVIA CORREO ELECTRONICO j53pmgbt@cendoj.ramajudicial.gov.co.rpost.biz DIA: viernes 26/07/2019 04:53 p.m."/>
    <s v="N"/>
    <m/>
    <x v="1"/>
    <s v="."/>
    <s v="N"/>
    <d v="2019-07-26T00:00:00"/>
    <d v="2019-07-26T00:00:00"/>
    <n v="0"/>
    <n v="0"/>
    <s v="cumple"/>
  </r>
  <r>
    <x v="0"/>
    <n v="2019007314"/>
    <d v="2019-07-26T00:00:00"/>
    <s v="EN COMUNICACION DEL DIA 12072019 CON OFICIO S-2019-1283 DE LA POLICIA NACIONAL INTERPOL SECCIONAL MEDELLIN, ENVIADO A LA CAMARA DE COMERCIO DE ABURRA SUR Y REMITIDO A LA CAMARA DE COMERCIO DE CALI EL DIA 24072019 CON RADICACION NO. 20190391360 POR TRASLAD"/>
    <s v="A"/>
    <s v="JCMARIN"/>
    <s v=" "/>
    <s v="Principal"/>
    <d v="2019-07-26T00:00:00"/>
    <s v="Origino"/>
    <s v="."/>
    <s v="."/>
    <s v="."/>
    <s v="Finalizado"/>
    <s v=" "/>
    <s v="Asignado a"/>
    <s v="ECUARTAS"/>
    <s v="Registros Pub y Redes Emp"/>
    <s v="Back (Registro)"/>
    <d v="2019-07-26T00:00:00"/>
    <s v="A"/>
    <m/>
    <m/>
    <m/>
    <m/>
    <m/>
    <m/>
    <m/>
    <m/>
    <s v="Sin Identificación"/>
    <m/>
    <s v="PT JONATHAN LOPEZ PAJOY"/>
    <n v="4413875"/>
    <s v="jonathan.lopez4340@correo.policia.gov.co"/>
    <m/>
    <m/>
    <s v="3 Peticiones"/>
    <s v="P-SOLICITA CERTIFICADOS O COPIAS"/>
    <s v="Registros Publicos y Redes Emp"/>
    <s v="Derecho de peticion"/>
    <s v="."/>
    <s v="."/>
    <s v="20-0459 SANTIAGO DE CALI, 29 DE JULIO DE 2019 SEÑORES MINISTERIO DE DEFENSA NACIONAL POLICIA NACIONAL ATENCIÓN: PATRULLERO JONATHAN LOPEZ PAJOY INVESTIGADOR UNIDAD CONTRA EL CRIMEN ORGANIZADO SIJIN-MEVAL JONATHAN.LOPEZ4340@CORREO.POLICIA.GOV.CO MEDELLÍN C"/>
    <s v="."/>
    <s v="Finalizado"/>
    <s v="ECUARTAS"/>
    <d v="2019-07-29T00:00:00"/>
    <d v="2019-07-29T00:00:00"/>
    <s v="se envia respuesta correo electronico 'jonathan.lopez4340@correo.policia.gov.co.rpost.biz' dia: jueves 18/07/2019 02:58 p.m."/>
    <s v="N"/>
    <m/>
    <x v="1"/>
    <s v="."/>
    <s v="N"/>
    <d v="2019-07-29T00:00:00"/>
    <d v="2019-07-29T00:00:00"/>
    <n v="1"/>
    <n v="1"/>
    <s v="cumple"/>
  </r>
  <r>
    <x v="0"/>
    <n v="2019007326"/>
    <d v="2019-07-26T00:00:00"/>
    <s v="EN COMUNICACION DEL DIA 23072019 MEDIANTE DERECHO DE PETICION EL SR. LUIS ANGEL BELTRN QUINTERO IDENTIFICADO CON CC. NO. 1130662480, SOLICITA SE LE INFORME SI SE ENCUENTRA REGISTRADO EN ESTA ENTIDAD COMO COMERCIANTE Y SI OPOSEE ESTABLECIMEITNSO DE COMERCI"/>
    <s v="A"/>
    <s v="JCMARIN"/>
    <s v=" "/>
    <s v="Principal"/>
    <d v="2019-07-26T00:00:00"/>
    <s v="Origino"/>
    <s v="."/>
    <s v="."/>
    <s v="."/>
    <s v="Finalizado"/>
    <s v=" "/>
    <s v="Asignado a"/>
    <s v="MVELASCO"/>
    <s v="Registros Pub y Redes Emp"/>
    <s v="Back (Registro)"/>
    <d v="2019-07-26T00:00:00"/>
    <s v="A"/>
    <m/>
    <m/>
    <m/>
    <m/>
    <m/>
    <m/>
    <m/>
    <m/>
    <s v="Sin Identificación"/>
    <m/>
    <s v="LUIS ANGEL BELTRN QUINTERO"/>
    <m/>
    <m/>
    <m/>
    <m/>
    <s v="3 Peticiones"/>
    <s v="P-SOLICITA CERTIFICADOS O COPIAS"/>
    <s v="Registros Publicos y Redes Emp"/>
    <s v="Derecho de peticion"/>
    <s v="."/>
    <s v="."/>
    <s v="SANTIAGO DE CALI, 26 DE JULIO DE 2019 SEÑOR LUIS ANGEL BELTRAN QUINTERO C.C. 1.130.662.480 ESTABLECIMIENTO PENITENCIARIO Y CARCELARIO DE SEVILLA CRA 50 CON CALLE 61 A ESQUINA SEVILLA- VALLE CORDIAL SALUDO, MEDIANTE ESCRITO DEL 23 DE JULIO DE 2019, RADICAD"/>
    <s v="."/>
    <s v="Finalizado"/>
    <s v="MVELASCO"/>
    <d v="2019-07-29T00:00:00"/>
    <d v="2019-07-29T00:00:00"/>
    <s v=" "/>
    <s v="N"/>
    <m/>
    <x v="1"/>
    <s v="Interés general y particular"/>
    <s v="N"/>
    <d v="2019-07-29T00:00:00"/>
    <d v="2019-07-29T00:00:00"/>
    <n v="1"/>
    <n v="1"/>
    <s v="cumple"/>
  </r>
  <r>
    <x v="0"/>
    <n v="2019007339"/>
    <d v="2019-07-29T00:00:00"/>
    <s v="SOLICITO DE MANERA COMEDIDA SE EXPIDA A MI COSTA CERTIFICACIÓN EN LA QUE CONSTE Y SE INDIQUE SI EL SEÑOR BREIMNER VALENCIA SALAZAR, QUIEN EN VIDA SE IDENTIFICABA CON LA CEDULA DE CIUDADANÍA NÚMERO 16.865.635 EL CERRITO - VALLE, REGISTRA O NO EN LA BASE DE"/>
    <s v="A"/>
    <s v="JMENDEZ"/>
    <s v=" "/>
    <s v="Unicentro web"/>
    <d v="2019-07-29T00:00:00"/>
    <s v="Origino"/>
    <s v="."/>
    <s v="."/>
    <s v="."/>
    <s v="Finalizado"/>
    <s v=" "/>
    <s v="Asignado a"/>
    <s v="ECUARTAS"/>
    <s v="Registros Pub y Redes Emp"/>
    <s v="Back (Registro)"/>
    <d v="2019-07-29T00:00:00"/>
    <s v="A"/>
    <m/>
    <m/>
    <m/>
    <m/>
    <m/>
    <m/>
    <m/>
    <m/>
    <s v="Sin Identificación"/>
    <n v="38641684"/>
    <s v="DIANA MARCELA DURAN SALGUERO_x0009_"/>
    <n v="6673637"/>
    <s v="dianabrei16@gmail.com"/>
    <s v="Presencial con Carta"/>
    <n v="3165693447"/>
    <s v="3 Peticiones"/>
    <s v="P-SOLICITA CERTIFICADOS O COPIAS"/>
    <s v="Registros Publicos y Redes Emp"/>
    <s v="Derecho de peticion"/>
    <s v="."/>
    <s v="."/>
    <s v="SE ENVIO CORREO DE RESPUESTA AL CLIENTE EL DIA 12-08-2019 NO SE TERMINA EN DOCUNET YA QUE SE CREO MAL LA RADICACION, SE DEBE ELIMINAR LA RAD Y REALIZAR UNA NUEVA CON EL CONCEPTO DE PQRS SANTIAGO DE CALI, 12 DE AGOSTO DE 2019 SEÑORA: DIANA MARCELA DURAN SA"/>
    <s v="."/>
    <s v="Finalizado"/>
    <s v="MBASTIDA"/>
    <d v="2019-08-12T00:00:00"/>
    <d v="2019-09-11T00:00:00"/>
    <s v="se envia por correo 'dianabrei16@gmail.com.rpost.biz' dia: lunes 12/08/2019 11:02 a.m."/>
    <s v="N"/>
    <m/>
    <x v="1"/>
    <s v="."/>
    <s v="N"/>
    <d v="2019-08-12T00:00:00"/>
    <d v="2019-08-12T00:00:00"/>
    <n v="10"/>
    <n v="10"/>
    <s v="cumple"/>
  </r>
  <r>
    <x v="0"/>
    <n v="2019007349"/>
    <d v="2019-07-29T00:00:00"/>
    <s v="EN COMUNICACION DEL DIA 25072019 CON OFICIO S-2019 DISPO1-ESTPO4-29.25 DE LA POLICIA NACIONAL SECCIONAL CALI, SOLICITA SE LE APORTE UN LISTADO POR COMUNA DE LOS ESTABLECIMIENTOS ABIERTOS AL PUBLICO DEDICADOS A LA VENTA DE LICOR QUE SE ENCUENTREN EN SUS BA"/>
    <s v="A"/>
    <s v="JCMARIN"/>
    <s v=" "/>
    <s v="Principal"/>
    <d v="2019-07-29T00:00:00"/>
    <s v="Origino"/>
    <s v="."/>
    <s v="."/>
    <s v="."/>
    <s v="Finalizado"/>
    <s v=" "/>
    <s v="Asignado a"/>
    <s v="ECUARTAS"/>
    <s v="Registros Pub y Redes Emp"/>
    <s v="Back (Registro)"/>
    <d v="2019-07-29T00:00:00"/>
    <s v="A"/>
    <m/>
    <m/>
    <m/>
    <m/>
    <m/>
    <m/>
    <m/>
    <m/>
    <s v="Sin Identificación"/>
    <m/>
    <s v="PAULA JAZMIN GUZMAN VILLARRAGA"/>
    <s v="8826100 ex6204"/>
    <s v="mecal.est-sanfrancisco@policia.gov.co"/>
    <m/>
    <m/>
    <s v="3 Peticiones"/>
    <s v="P-SOLICITA CERTIFICADOS O COPIAS"/>
    <s v="Registros Publicos y Redes Emp"/>
    <s v="Derecho de peticion"/>
    <s v="."/>
    <s v="."/>
    <s v="20-0780 SANTIAGO DE CALI, 5 DE AGOSTO DE 2019 SEÑORES MINISTERIO DE DEFENSA NACIONAL ATENCIÓN: SUBTENIENTE PAULA JAZMÍN GUZMÁN VILLARRAGA SUBCOMANDANTE DE ESTACIÓN SAN FRANCISCO MECAL.EST-SANFRANCISCO@POLICIA.GOV.CO SANTIAGO DE CALI CORDIAL SALUDO, DAMOS "/>
    <s v="."/>
    <s v="Finalizado"/>
    <s v="ECUARTAS"/>
    <d v="2019-07-29T00:00:00"/>
    <d v="2019-08-06T00:00:00"/>
    <s v="se envia correo 'Mecal.est-sanfrancisco@policia.gov.co.rpost.biz' dia: martes 06/08/2019 01:16 p.m."/>
    <s v="N"/>
    <m/>
    <x v="1"/>
    <s v="."/>
    <s v="N"/>
    <d v="2019-08-06T00:00:00"/>
    <d v="2019-08-06T00:00:00"/>
    <n v="6"/>
    <n v="6"/>
    <s v="cumple"/>
  </r>
  <r>
    <x v="0"/>
    <n v="2019007357"/>
    <d v="2019-07-29T00:00:00"/>
    <s v="EN COMUNICACION DEL DIA 26072019 CON OFICIO 1560 DEL JUZGADO SEGUNDO VICIL MUNICIPAL DE NEIVA, SOLICITAN EXPEDIR CERTIFICADO DE EXISTENCIA Y REPRESENTACION LEGAL DE LA ENTIDAD EPS COOMEVA POR INCIDENTE DE DESACATO EN ACCION DE TUTELA 2019-00412-00"/>
    <s v="A"/>
    <s v="JCMARIN"/>
    <s v=" "/>
    <s v="Principal"/>
    <d v="2019-07-29T00:00:00"/>
    <s v="Origino"/>
    <s v="."/>
    <s v="."/>
    <s v="."/>
    <s v="Finalizado"/>
    <s v=" "/>
    <s v="Asignado a"/>
    <s v="ECUARTAS"/>
    <s v="Registros Pub y Redes Emp"/>
    <s v="Back (Registro)"/>
    <d v="2019-07-29T00:00:00"/>
    <s v="A"/>
    <s v="MERCANTIL"/>
    <n v="112052"/>
    <m/>
    <m/>
    <m/>
    <m/>
    <m/>
    <m/>
    <s v="Sin Identificación"/>
    <m/>
    <s v="DIANA CAROLINA POLANCO CORREA"/>
    <n v="8710682"/>
    <s v="cmpl02nei@cendoj.ramajudicial.gov.co"/>
    <m/>
    <m/>
    <s v="3 Peticiones"/>
    <s v="P-SOLICITA CERTIFICADOS O COPIAS"/>
    <s v="Registros Publicos y Redes Emp"/>
    <s v="Derecho de peticion"/>
    <s v="."/>
    <s v="."/>
    <s v="20 - 0675 SANTIAGO DE CALI, 29 DE JULIO DE 2019 SEÑORES JUZGADO SEGUNDO CIVIL MUNICIPAL DE NEIVA ATENCIÓN: DIANA CAROLINA POLANCO CORREA SECRETARIA CMPL02NEI@CENDOJ.RAMAJUDICIAL.GOV.CO NEIVA CORDIAL SALUDO, DAMOS RESPUESTA A SU OFICIO NO. 1560 RADICADO 41"/>
    <s v="."/>
    <s v="Finalizado"/>
    <s v="ECUARTAS"/>
    <d v="2019-07-29T00:00:00"/>
    <d v="2019-07-29T00:00:00"/>
    <s v="se envia correo Cmpl02nei@cendoj.ramajudicial.gov.co.rpost.biz dia: lunes 29/07/2019 02:28 p.m."/>
    <s v="N"/>
    <m/>
    <x v="1"/>
    <s v="."/>
    <s v="N"/>
    <d v="2019-07-29T00:00:00"/>
    <d v="2019-07-29T00:00:00"/>
    <n v="0"/>
    <n v="0"/>
    <s v="cumple"/>
  </r>
  <r>
    <x v="0"/>
    <n v="2019007361"/>
    <d v="2019-07-29T00:00:00"/>
    <s v="EN COMUNICACION DEL DIA 26072019 CON OFICIO 1561 DEL JUZGADO SEGUNDO VICIL MUNICIPAL DE NEIVA, SOLICITAN EXPEDIR CERTIFICADO DE EXISTENCIA Y REPRESENTACION LEGAL DE LA ENTIDAD EPS COOMEVA POR INCIDENTE DE DESACATO EN ACCION DE TUTELA 2019-00412-00"/>
    <s v="A"/>
    <s v="JCMARIN"/>
    <s v=" "/>
    <s v="Principal"/>
    <d v="2019-07-29T00:00:00"/>
    <s v="Origino"/>
    <s v="."/>
    <s v="."/>
    <s v="."/>
    <s v="Finalizado"/>
    <s v=" "/>
    <s v="Asignado a"/>
    <s v="ECUARTAS"/>
    <s v="Registros Pub y Redes Emp"/>
    <s v="Back (Registro)"/>
    <d v="2019-07-29T00:00:00"/>
    <s v="A"/>
    <s v="MERCANTIL"/>
    <n v="112052"/>
    <m/>
    <m/>
    <m/>
    <m/>
    <m/>
    <m/>
    <s v="Sin Identificación"/>
    <m/>
    <s v="DIANA CAROLINA POLANCO CORREA"/>
    <n v="8710682"/>
    <s v="cmpl02nei@cendoj.ramajudicial.gov.co"/>
    <m/>
    <m/>
    <s v="3 Peticiones"/>
    <s v="P-SOLICITA CERTIFICADOS O COPIAS"/>
    <s v="Registros Publicos y Redes Emp"/>
    <s v="Derecho de peticion"/>
    <s v="."/>
    <s v="."/>
    <s v="20 - 0675 SANTIAGO DE CALI, 29 DE JULIO DE 2019 SEÑORES JUZGADO SEGUNDO CIVIL MUNICIPAL DE NEIVA ATENCIÓN: DIANA CAROLINA POLANCO CORREA SECRETARIA CMPL02NEI@CENDOJ.RAMAJUDICIAL.GOV.CO NEIVA CORDIAL SALUDO, DAMOS RESPUESTA A SU OFICIO NO. 1561 RADICADO 41"/>
    <s v="."/>
    <s v="Finalizado"/>
    <s v="ECUARTAS"/>
    <d v="2019-07-29T00:00:00"/>
    <d v="2019-07-29T00:00:00"/>
    <s v="se envia correo a Cmpl02nei@cendoj.ramajudicial.gov.co.rpost.biz dia: lunes 29/07/2019 02:48 p.m."/>
    <s v="N"/>
    <m/>
    <x v="1"/>
    <s v="."/>
    <s v="N"/>
    <d v="2019-07-29T00:00:00"/>
    <d v="2019-07-29T00:00:00"/>
    <n v="0"/>
    <n v="0"/>
    <s v="cumple"/>
  </r>
  <r>
    <x v="0"/>
    <n v="2019007365"/>
    <d v="2019-07-29T00:00:00"/>
    <s v="SOLICITO SE SIRVAN A PROPORCIONAR LA INFORMACION CORRESPONDIENTE A MI NOMBRE EL NUMERO DE MI CEDULA DE CIUDADANIA 1143988977 PARA PODER VERIFICAR DICHA INFORMACION Y ASI PODER DEMOSTRAR MI INSOLVENCIA ECONOMICA ANTE LOS JUECES DE EJECUCION DE PENAS Y MEDI"/>
    <s v="A"/>
    <s v="JSALAZAR"/>
    <s v=" "/>
    <s v="Principal"/>
    <d v="2019-07-29T00:00:00"/>
    <s v="Origino"/>
    <s v="."/>
    <s v="."/>
    <s v="."/>
    <s v="Finalizado"/>
    <s v=" "/>
    <s v="Asignado a"/>
    <s v="MVELASCO"/>
    <s v="Registros Pub y Redes Emp"/>
    <s v="Back (Registro)"/>
    <d v="2019-07-29T00:00:00"/>
    <s v="A"/>
    <m/>
    <m/>
    <m/>
    <m/>
    <m/>
    <m/>
    <m/>
    <m/>
    <s v="Sin Identificación"/>
    <n v="31912550"/>
    <s v="LUZ MARINA CASTRO MONTAÑO"/>
    <m/>
    <m/>
    <s v="Presencial con Carta"/>
    <n v="3156045166"/>
    <s v="3 Peticiones"/>
    <s v="P-SOLICITA CERTIFICADOS O COPIAS"/>
    <s v="Registros Publicos y Redes Emp"/>
    <s v="Derecho de peticion"/>
    <s v="."/>
    <s v="."/>
    <s v="SANTIAGO DE CALI, 26 DE JULIO DE 2019 SEÑOR DANNY JAVIER RIASCOS CASTRO C.C. 1.143.988.977 ESTABLECIMIENTO PENITENCIARIO VILLA HERMOSA LA CIUDAD CORDIAL SALUDO, MEDIANTE ESCRITO DEL 9 DE JULIO DE 2019, RADICADO EN ESTA ENTIDAD EL 29 DE JULIO DEL MISMO AÑO"/>
    <s v="."/>
    <s v="Finalizado"/>
    <s v="MVELASCO"/>
    <d v="2019-07-29T00:00:00"/>
    <d v="2019-07-29T00:00:00"/>
    <s v=" "/>
    <s v="N"/>
    <m/>
    <x v="1"/>
    <s v="Interés general y particular"/>
    <s v="N"/>
    <d v="2019-07-29T00:00:00"/>
    <d v="2019-07-29T00:00:00"/>
    <n v="0"/>
    <n v="0"/>
    <s v="cumple"/>
  </r>
  <r>
    <x v="0"/>
    <n v="2019007388"/>
    <d v="2019-07-29T00:00:00"/>
    <s v="EN COMUNICACION DEL DIA 24072019 CON OFICIO 1714 DEL JUZGADO 19 PENAL MUNICIPAL DE CONOCIMIENTO MEDELLIN, ENVIADO A LA CAMARA DE COMERCIO DE MEDELLIN Y REMITIDO A LA CAMARA DE COMERCIO DE CALI EL DIA 25072019 CON RADICACION NO. 20190393567 POR TRASLADO PO"/>
    <s v="A"/>
    <s v="JCMARIN"/>
    <s v=" "/>
    <s v="Principal"/>
    <d v="2019-07-29T00:00:00"/>
    <s v="Origino"/>
    <s v="."/>
    <s v="."/>
    <s v="."/>
    <s v="Finalizado"/>
    <s v=" "/>
    <s v="Asignado a"/>
    <s v="ECUARTAS"/>
    <s v="Registros Pub y Redes Emp"/>
    <s v="Back (Registro)"/>
    <d v="2019-07-29T00:00:00"/>
    <s v="A"/>
    <s v="MERCANTIL"/>
    <n v="1031686"/>
    <m/>
    <m/>
    <m/>
    <m/>
    <m/>
    <m/>
    <s v="Sin Identificación"/>
    <m/>
    <s v="PAULA VIVIANA DUQUE ZULUAGA"/>
    <n v="3810743"/>
    <s v="pmpal119med@cendoj.ramajudicial.gov.co"/>
    <m/>
    <m/>
    <s v="3 Peticiones"/>
    <s v="P-SOLICITA CERTIFICADOS O COPIAS"/>
    <s v="Registros Publicos y Redes Emp"/>
    <s v="Derecho de peticion"/>
    <s v="."/>
    <s v="."/>
    <s v="20 - 0675 SANTIAGO DE CALI, 29 DE JULIO DE 2019 SEÑORES JUZGADO DIECINUEVVE PENAL MUNICIPAL DE CONOCIMIENTO ATENCIÓN: PAULA VIVIANA DUQUE ZULUAGA OFICIAL MAYOR PMPAL19MED@CENDOJ.RAMAJUDICIAL.GOV.CO MEDELLÍN CORDIAL SALUDO, DAMOS RESPUESTA A SU OFICIO NO. "/>
    <s v="."/>
    <s v="Finalizado"/>
    <s v="ECUARTAS"/>
    <d v="2019-07-29T00:00:00"/>
    <d v="2019-07-29T00:00:00"/>
    <s v="se envia respuesta al correo 'Pmpal19med@cendoj.ramajudicial.gov.co.rpost.biz' dia: lunes 29/07/2019 04:29 p.m."/>
    <s v="N"/>
    <m/>
    <x v="1"/>
    <s v="."/>
    <s v="N"/>
    <d v="2019-07-29T00:00:00"/>
    <d v="2019-07-29T00:00:00"/>
    <n v="0"/>
    <n v="0"/>
    <s v="cumple"/>
  </r>
  <r>
    <x v="0"/>
    <n v="2019007413"/>
    <d v="2019-07-29T00:00:00"/>
    <s v="SE PRESENTA DERECHO DE PETICIÓN DEL SEÑOR ALBERTO CRESPI MISRAHI ACTUANDO EN CALIDAD DE LIQUIDADOR DE LA SOCIEDAD TEXTILES Y PAPELES TEXPAPELES LTDA. EN EL QUE SE SOLICITA ADICIONAR BIEN INMUEBLE QUE NO FUE TENIDO EN CUENTA AL MOMENTO DE LIQUIDAR LA EMPRE"/>
    <s v="A"/>
    <s v="LARTUNDU"/>
    <s v=" "/>
    <s v="Principal"/>
    <d v="2019-07-29T00:00:00"/>
    <s v="Origino"/>
    <s v="."/>
    <s v="."/>
    <s v="."/>
    <s v="Finalizado"/>
    <s v=" "/>
    <s v="Asignado a"/>
    <s v="ECUARTAS"/>
    <s v="Registros Pub y Redes Emp"/>
    <s v="Back (Registro)"/>
    <d v="2019-07-29T00:00:00"/>
    <s v="A"/>
    <m/>
    <m/>
    <m/>
    <m/>
    <m/>
    <m/>
    <m/>
    <m/>
    <s v="Sin Identificación"/>
    <n v="6068538"/>
    <s v="ALBERTO CRESPI MISRAHI"/>
    <m/>
    <s v="duratex@duratexcol.com.co"/>
    <s v="Presencial con Carta"/>
    <n v="3505489720"/>
    <s v="3 Peticiones"/>
    <s v="P-SOLICITA INFORMACION DE TRAMITES DE CCC"/>
    <s v="Registros Publicos y Redes Emp"/>
    <s v="Derecho de peticion"/>
    <s v="."/>
    <s v="."/>
    <s v="RESPUESTA A USUARIO EL 08-08-2019 SANTIAGO DE CALI, 08 DE AGOSTO DE 2019 SEÑOR ALBERTO CRESPI MIZRAHI CARRERA 39 NO. 11-219 DURATEX@DURATEXCOL.COM.CO YUMBO CORDIAL SALUDO, MEDIANTE ESCRITO DEL 26 DE JULIO DE 2019, RADICADO EN ESTA CÁMARA DE COMERCIO EL 29"/>
    <s v="."/>
    <s v="Finalizado"/>
    <s v="WBURBANO"/>
    <d v="2019-08-16T00:00:00"/>
    <d v="2019-08-16T00:00:00"/>
    <s v="el abogado me asigna pqr para terminar el 16 de agosto se envio por correo electronico: 'duratex@duratexcol.com.co.rpost.biz' dia: jueves 08/08/2019 11:14 a.m."/>
    <s v="N"/>
    <m/>
    <x v="1"/>
    <s v="."/>
    <s v="N"/>
    <d v="2019-08-16T00:00:00"/>
    <d v="2019-08-16T00:00:00"/>
    <n v="14"/>
    <n v="14"/>
    <s v="cumple"/>
  </r>
  <r>
    <x v="0"/>
    <n v="2019007416"/>
    <d v="2019-07-29T00:00:00"/>
    <s v="EN COMUNICACION DEL DIA 29072019 CON OFICIO S-2019 DISPO-ESTPO-29.25 DE LA POLICIA NACIONAL SECCIONAL CALI, SOLICITAN BASE DE DATOS DE LOS ESTABLECIMIENTOS DE COMERCIO DE VENTA DE LICORES DE LA COMUNA 2 DE CALI CON: RAZON SOCIAL - DIRECCION - ACTIVIDAD EC"/>
    <s v="A"/>
    <s v="JCMARIN"/>
    <s v=" "/>
    <s v="Principal"/>
    <d v="2019-07-29T00:00:00"/>
    <s v="Origino"/>
    <s v="."/>
    <s v="."/>
    <s v="."/>
    <s v="Finalizado"/>
    <s v=" "/>
    <s v="Asignado a"/>
    <s v="ECUARTAS"/>
    <s v="Registros Pub y Redes Emp"/>
    <s v="Back (Registro)"/>
    <d v="2019-07-29T00:00:00"/>
    <s v="A"/>
    <m/>
    <m/>
    <m/>
    <m/>
    <m/>
    <m/>
    <m/>
    <m/>
    <s v="Sin Identificación"/>
    <m/>
    <s v="JHON ESTEBAN VALLEJO RIOS"/>
    <n v="6540028"/>
    <s v="mecal.est-flora@policia.gov.co"/>
    <m/>
    <m/>
    <s v="3 Peticiones"/>
    <s v="P-SOLICITA CERTIFICADOS O COPIAS"/>
    <s v="Registros Publicos y Redes Emp"/>
    <s v="Derecho de peticion"/>
    <s v="."/>
    <s v="."/>
    <s v="20-0761 SANTIAGO DE CALI, 5 DE AGOSTO DE 2019 SEÑORES MINISTERIO DE DEFENSA NACIONAL ATENCIÓN: CAPITÁN JHON SEBASTIAN VALLEJO RÍOS COMANDANTE ESTACIÓN DE POLICÍA LA FLORA MECAL.EST-FLORA@POLICIA.GOV.CO SANTIAGO DE CALI CORDIAL SALUDO, DAMOS RESPUESTA A SU"/>
    <s v="."/>
    <s v="Finalizado"/>
    <s v="JCMARIN"/>
    <d v="2019-07-29T00:00:00"/>
    <d v="2019-08-06T00:00:00"/>
    <s v="se envio el correo electronico 'Mecal.est-flora@policia.gov.co.rpost.biz' dia: martes 06/08/2019 01:59 p.m."/>
    <s v="N"/>
    <m/>
    <x v="1"/>
    <s v="."/>
    <s v="N"/>
    <d v="2019-08-06T00:00:00"/>
    <d v="2019-08-06T00:00:00"/>
    <n v="6"/>
    <n v="6"/>
    <s v="cumple"/>
  </r>
  <r>
    <x v="0"/>
    <n v="2019007425"/>
    <d v="2019-07-30T00:00:00"/>
    <s v="EN COMUNICACION ESCRITA DEL DIA 30072019 EL SR. JOSE ARLEX ACOSTA ALZATE IDENTIFICADO CON CC. NO. 10546574 DE POPAYAN, MEDIANTE DERECHO DE PETICION SOLICITA SE LE SEA BRINDADO POR ESCRITO LA ACLARATORIA DEL CONTRATO DE PRESTACION DE SERVICIOS ENTRE EL SUS"/>
    <s v="A"/>
    <s v="JCMARIN"/>
    <s v=" "/>
    <s v="Principal"/>
    <d v="2019-07-30T00:00:00"/>
    <s v="Origino"/>
    <s v="."/>
    <s v="."/>
    <s v="."/>
    <s v="Finalizado"/>
    <s v=" "/>
    <s v="Asignado a"/>
    <s v="ECUARTAS"/>
    <s v="Registros Pub y Redes Emp"/>
    <s v="Back (Registro)"/>
    <d v="2019-07-30T00:00:00"/>
    <s v="A"/>
    <m/>
    <m/>
    <m/>
    <m/>
    <m/>
    <m/>
    <m/>
    <m/>
    <s v="Sin Identificación"/>
    <m/>
    <s v="JOSE ARLEX ACOSTA ALZATE"/>
    <m/>
    <s v="arlexacosta@hotmail.com"/>
    <m/>
    <m/>
    <s v="3 Peticiones"/>
    <s v="P-SOLICITA INFORMACION LEGAL DE CCC"/>
    <s v="Registros Publicos y Redes Emp"/>
    <s v="Derecho de peticion"/>
    <s v="."/>
    <s v="."/>
    <s v="SOLUCIONADO Y ENVIADO AL CLIENTE EL 8 DE AGOSTO DE 2019. SANTIAGO DE CALI, 6 DE AGOSTO DE 2019 SEÑOR JOSÉ ARLEX ACOSTA ALZATE CALLE 69 # 5-85 26B NO. 33B-50, BARRIO EL GUABITO ARLEXACOSTA@HOTMAIL.COM LA CIUDAD MEDIANTE ESCRITO DEL MES DE JULIO DE 2019, RE"/>
    <s v="."/>
    <s v="Finalizado"/>
    <s v="FAVELASC"/>
    <d v="2019-08-08T00:00:00"/>
    <d v="2019-09-11T00:00:00"/>
    <s v="se envia por correo electronico 'arlexacosta@hotmail.com.rpost.biz' dia: jueves 08/08/2019 02:58 p.m."/>
    <s v="N"/>
    <m/>
    <x v="1"/>
    <s v="."/>
    <s v="N"/>
    <d v="2019-08-08T00:00:00"/>
    <d v="2019-08-08T00:00:00"/>
    <n v="7"/>
    <n v="7"/>
    <s v="cumple"/>
  </r>
  <r>
    <x v="0"/>
    <n v="2019007431"/>
    <d v="2019-07-30T00:00:00"/>
    <s v="EL SEÑOR VIRGILIO GALARZA ADQUIRIO LA MATRICULA MERCANTIL EL 1 DE OCTUBRE DE 2013, SIN CONOCER EL CONCEPTO FINACIERO DE LO QUE ES UN ACTIVO E INCLUYO EL VALOR DEL LOTE Y EL RANCHO. CANCELO COMO BUEN CAMPESINO LOS AÑOS HASTA EL 2016 CON DINEROS DE SU TRABA"/>
    <s v="A"/>
    <s v="CRAYO"/>
    <s v=" "/>
    <s v="Principal"/>
    <d v="2019-07-30T00:00:00"/>
    <s v="Origino"/>
    <s v="."/>
    <s v="."/>
    <s v="."/>
    <s v="Finalizado"/>
    <s v=" "/>
    <s v="Asignado a"/>
    <s v="BMONTES"/>
    <s v="Registros Pub y Redes Emp"/>
    <s v="Juridica"/>
    <d v="2019-07-30T00:00:00"/>
    <s v="A"/>
    <s v="MERCANTIL"/>
    <n v="882858"/>
    <m/>
    <m/>
    <m/>
    <m/>
    <m/>
    <m/>
    <s v="Inscrito"/>
    <n v="8271458"/>
    <s v="RICARDO LEON VILLEGAS CADAVID"/>
    <m/>
    <s v="ricardjuancho@yahoo.com"/>
    <s v="Presencial con Carta"/>
    <s v="3003777474 - 31"/>
    <s v="3 Peticiones"/>
    <s v="P-SOLICITA INFORMACION LEGAL DE CCC"/>
    <s v="Registros Publicos y Redes Emp"/>
    <s v="Derecho de peticion"/>
    <s v="."/>
    <s v="."/>
    <s v="SE REMITIÓ RESPUESTA AGOSTO 12/2019 SANTIAGO DE CALI, 8 DE AGOSTO DE 2019 SEÑOR, RICARDO LEON VILLEGAS CADAVID CARRERA 12 E NO. 48 41 APTO.103 BARRIO VILLA COLOMBIA CORREO ELECTRÓNICO RICARDJUANCHO@YAHOO.COM LA CIUDAD MEDIANTE ESCRITO DE FECHA 29 DE JULIO"/>
    <s v="."/>
    <s v="Finalizado"/>
    <s v="BMONTES"/>
    <d v="2019-08-12T00:00:00"/>
    <d v="2019-09-11T00:00:00"/>
    <s v="se envia por correo 'ricardjuancho@yahoo.com.rpost.biz' dia: lunes 12/08/2019 10:29 a.m."/>
    <s v="N"/>
    <m/>
    <x v="1"/>
    <s v="."/>
    <s v="N"/>
    <d v="2019-08-12T00:00:00"/>
    <d v="2019-08-12T00:00:00"/>
    <n v="9"/>
    <n v="9"/>
    <s v="cumple"/>
  </r>
  <r>
    <x v="0"/>
    <n v="2019007444"/>
    <d v="2019-07-30T00:00:00"/>
    <s v="EN COMUNICACION DEL DIA 13062019 MEDIANTE DERECHO DE PETICION, LA SEÑORA ROSA MARIA CHAVERRA DE DUQUE IDENTIFICADA CON CC. NO. 32312466 DE BELLO ANTIOQUIA, SOLICITA SE LE INFORME SI EL SR. NELSON OSPINA GOMEZ, QUIEN ENM VIDA SE IDENTIFICO CON LA CC. NO. 7"/>
    <s v="A"/>
    <s v="JCMARIN"/>
    <s v=" "/>
    <s v="Principal"/>
    <d v="2019-07-30T00:00:00"/>
    <s v="Origino"/>
    <s v="."/>
    <s v="."/>
    <s v="."/>
    <s v="Finalizado"/>
    <s v=" "/>
    <s v="Asignado a"/>
    <s v="ECUARTAS"/>
    <s v="Registros Pub y Redes Emp"/>
    <s v="Back (Registro)"/>
    <d v="2019-07-30T00:00:00"/>
    <s v="A"/>
    <m/>
    <m/>
    <m/>
    <m/>
    <m/>
    <m/>
    <m/>
    <m/>
    <s v="Sin Identificación"/>
    <m/>
    <s v=" ROSA MARIA CHAVERRA DE DUQUE"/>
    <m/>
    <s v="florezysalamanca@gmail.com"/>
    <m/>
    <m/>
    <s v="3 Peticiones"/>
    <s v="P-SOLICITA CERTIFICADOS O COPIAS"/>
    <s v="Registros Publicos y Redes Emp"/>
    <s v="Derecho de peticion"/>
    <s v="."/>
    <s v="."/>
    <s v="SANTIAGO DE CALI, 30 DE JULIO DE 2019 SEÑORA ROSA MARIA CHAVERRA DE DUQUE FLOREZYSALAMANCA@GMAIL.COM CALLE 53 NO. 45 ¿ 112 OF. 1602 ED COLSEGUROS MEDELLÍN CORDIAL SALUDO, MEDIANTE ESCRITO DE FECHA 13 DE JUNIO DE 2019 RADICADO EN LA CÁMARA DE COMERCIO DE A"/>
    <s v="."/>
    <s v="Finalizado"/>
    <s v="ECUARTAS"/>
    <d v="2019-07-30T00:00:00"/>
    <d v="2019-07-31T00:00:00"/>
    <s v="se envio respuesta al correo 'florezysalamanca@gmail.com.rpost.biz' dia:miércoles 31/07/2019 07:57 a.m."/>
    <s v="N"/>
    <m/>
    <x v="1"/>
    <s v="."/>
    <s v="N"/>
    <d v="2019-07-31T00:00:00"/>
    <d v="2019-07-31T00:00:00"/>
    <n v="1"/>
    <n v="1"/>
    <s v="cumple"/>
  </r>
  <r>
    <x v="0"/>
    <n v="2019007446"/>
    <d v="2019-07-30T00:00:00"/>
    <s v="EN COMUNICACION DEL DIA 15072019 CON OFICIO 253SIU-DEA DE LA FISCALIA GENERAL DE LA NACION DELEGADA CONTRA LA CRIMINALIDAD ORGANIZADA SECCIONAL BOGOTA CD. ENVIADO A LA CAMARA DE COMERCIO DE BOGOTA Y REMITIDO A LA CAMARA DE COMERCIO DE CALI EN DIA 26072019"/>
    <s v="A"/>
    <s v="JCMARIN"/>
    <s v=" "/>
    <s v="Principal"/>
    <d v="2019-07-30T00:00:00"/>
    <s v="Origino"/>
    <s v="."/>
    <s v="."/>
    <s v="."/>
    <s v="Finalizado"/>
    <s v=" "/>
    <s v="Asignado a"/>
    <s v="ECUARTAS"/>
    <s v="Registros Pub y Redes Emp"/>
    <s v="Back (Registro)"/>
    <d v="2019-07-30T00:00:00"/>
    <s v="A"/>
    <m/>
    <m/>
    <m/>
    <m/>
    <m/>
    <m/>
    <m/>
    <m/>
    <s v="Sin Identificación"/>
    <m/>
    <s v="YENNI MIREYA AREVALO FERNANDEZ"/>
    <s v="5702000 ex2433"/>
    <s v="yenni.arevalo@fiscalia.gov.co"/>
    <m/>
    <m/>
    <s v="3 Peticiones"/>
    <s v="P-SOLICITA CERTIFICADOS O COPIAS"/>
    <s v="Registros Publicos y Redes Emp"/>
    <s v="Derecho de peticion"/>
    <s v="."/>
    <s v="."/>
    <s v="20-0901 SANTIAGO DE CALI, 30 DE JULIO DE 2019 SEÑORES FISCALIA GENERAL DE LA NACION ATENCIÓN: YENNI MIREYA ARÉVALO FERNÁNDEZ TÉCNICO INVESTIGADOR II YENNI.AREVALO@FISCALIA.GOV.CO BOGOTÁ D.C. CORDIAL SALUDO, DAMOS RESPUESTA A SU OFICIO NO. 253SIU-DEA DE FE"/>
    <s v="."/>
    <s v="Finalizado"/>
    <s v="ECUARTAS"/>
    <d v="2019-07-30T00:00:00"/>
    <d v="2019-09-05T00:00:00"/>
    <s v="SE ENVIA RESPUESTA AL CORREO 'yenni.arevalo@fiscalia.gov.co.rpost.biz' DIA: martes 30/07/2019 04:06 p.m."/>
    <s v="N"/>
    <m/>
    <x v="1"/>
    <s v="."/>
    <s v="N"/>
    <d v="2019-07-30T00:00:00"/>
    <d v="2019-07-30T00:00:00"/>
    <n v="0"/>
    <n v="0"/>
    <s v="cumple"/>
  </r>
  <r>
    <x v="0"/>
    <n v="2019007448"/>
    <d v="2019-07-30T00:00:00"/>
    <s v="EN COMUNICACION DEL DIA 23072019 CON OFICIO 1282 DEL JUZGADO 12 PENAL MUPAL CONTROL GARANTIAS BICARAMANGA,SOLICITA SE EXPIDA CERTIFICADO DE EXISTENCIA Y REPRESENTACION LEGAL DE LA ENTIDAD EPS COOMEVA POR INCIDENTE DE DESACATO EN ACCION DE TUTELA 2007-0027"/>
    <s v="A"/>
    <s v="JCMARIN"/>
    <s v=" "/>
    <s v="Principal"/>
    <d v="2019-07-30T00:00:00"/>
    <s v="Origino"/>
    <s v="."/>
    <s v="."/>
    <s v="."/>
    <s v="Finalizado"/>
    <s v=" "/>
    <s v="Asignado a"/>
    <s v="ECUARTAS"/>
    <s v="Registros Pub y Redes Emp"/>
    <s v="Back (Registro)"/>
    <d v="2019-07-30T00:00:00"/>
    <s v="A"/>
    <s v="MERCANTIL"/>
    <n v="112052"/>
    <m/>
    <m/>
    <m/>
    <m/>
    <m/>
    <m/>
    <s v="Sin Identificación"/>
    <m/>
    <s v="NELSON FERNANDO SERRANO"/>
    <n v="65200436"/>
    <s v="j12pmgbuc@cendoj.ramajudicial.gov.co"/>
    <m/>
    <m/>
    <s v="3 Peticiones"/>
    <s v="P-SOLICITA CERTIFICADOS O COPIAS"/>
    <s v="Registros Publicos y Redes Emp"/>
    <s v="Derecho de peticion"/>
    <s v="."/>
    <s v="."/>
    <s v="20 - 0675 SANTIAGO DE CALI, 31 DE JULIO DE 2019 SEÑORES JUZGTADO DOCE PENAL MUNICIPAL CON FUNCION DE CONTROL DE GARANTIAS DE BUCARAMANGA ATENCIÓN: NELSON FERNANDO SERRANO OFICIAL MAYOR J12PMGBUC@CENDOJ.RAMAJUDICIAL.GOV.CO BUCARAMANGA CORDIAL SALUDO, DAMOS"/>
    <s v="."/>
    <s v="Finalizado"/>
    <s v="ECUARTAS"/>
    <d v="2019-07-31T00:00:00"/>
    <d v="2019-07-31T00:00:00"/>
    <s v="se envio respuesta al correo 'J12pmgbuc@cendoj.ramajudicial.gov.co.rpost.biz' dia: miércoles 31/07/2019 11:04 a.m."/>
    <s v="N"/>
    <m/>
    <x v="1"/>
    <s v="."/>
    <s v="N"/>
    <d v="2019-07-31T00:00:00"/>
    <d v="2019-07-31T00:00:00"/>
    <n v="1"/>
    <n v="1"/>
    <s v="cumple"/>
  </r>
  <r>
    <x v="0"/>
    <n v="2019007458"/>
    <d v="2019-07-30T00:00:00"/>
    <s v="EN COMUNICACION DEL DIA 23072019 MEDIANTE CARTA EL SR. TULIO FRANCISCO RIASCOS MURILLO IDENTIFICADO CON CC. NO. 1111769533, SOLICITA SE LE INFORME SI SE ENCUENTRA REGISTRADO COMO COMERCIANTE Y SI POSEE ESTABLECIMIENTOS DE COMERCIOA SU NOMBRE PARA DETERMIN"/>
    <s v="A"/>
    <s v="JCMARIN"/>
    <s v=" "/>
    <s v="Principal"/>
    <d v="2019-07-30T00:00:00"/>
    <s v="Origino"/>
    <s v="."/>
    <s v="."/>
    <s v="."/>
    <s v="Finalizado"/>
    <s v=" "/>
    <s v="Asignado a"/>
    <s v="MVELASCO"/>
    <s v="Registros Pub y Redes Emp"/>
    <s v="Back (Registro)"/>
    <d v="2019-07-30T00:00:00"/>
    <s v="A"/>
    <m/>
    <m/>
    <m/>
    <m/>
    <m/>
    <m/>
    <m/>
    <m/>
    <s v="Sin Identificación"/>
    <m/>
    <s v="TULIO FRANCISCO RIASCOS MURILLO"/>
    <m/>
    <m/>
    <m/>
    <m/>
    <s v="3 Peticiones"/>
    <s v="P-SOLICITA CERTIFICADOS O COPIAS"/>
    <s v="Registros Publicos y Redes Emp"/>
    <s v="Derecho de peticion"/>
    <s v="."/>
    <s v="."/>
    <s v="SANTIAGO DE CALI, 08 DE AGOSTO DE 2019 SEÑOR RIASCOS MURILLO TULIO FRANCISCO C.C. 1.111.769.533 ESTABLECIMIENTO PENITENCIARIO Y CARCELARIO DE SEVILLA CRA 50 CON CALLE 62ª ESQUINA SEVILLA- VALLE CORDIAL SALUDO, MEDIANTE ESCRITO DEL 23 DE JULIO DE 2019, RAD"/>
    <s v="."/>
    <s v="Finalizado"/>
    <s v="MVELASCO"/>
    <d v="2019-08-05T00:00:00"/>
    <d v="2019-08-13T00:00:00"/>
    <s v=" "/>
    <s v="N"/>
    <m/>
    <x v="1"/>
    <s v="Interés general y particular"/>
    <s v="N"/>
    <d v="2019-08-05T00:00:00"/>
    <d v="2019-08-13T00:00:00"/>
    <n v="4"/>
    <n v="4"/>
    <s v="cumple"/>
  </r>
  <r>
    <x v="0"/>
    <n v="2019007461"/>
    <d v="2019-07-30T00:00:00"/>
    <s v="EN COMUNICACION DEL DIA 29072019 MEDIANTE COMUNICACION ESCRITA COMO DERECHO DE PETICION, LA SRA. JESSICA XIMWENA GUERRERO SUAREZ CON CC. NO. 1121887997 EN CALIDAD DE APODERADA DE LA SRA. MARTAH LUCIA GUZMAN ALBIS CON CC. NO. 21231983, SOLICITA A LA CAMARA"/>
    <s v="A"/>
    <s v="JCMARIN"/>
    <s v=" "/>
    <s v="Principal"/>
    <d v="2019-07-30T00:00:00"/>
    <s v="Origino"/>
    <s v="."/>
    <s v="."/>
    <s v="."/>
    <s v="Finalizado"/>
    <s v=" "/>
    <s v="Asignado a"/>
    <s v="ECUARTAS"/>
    <s v="Registros Pub y Redes Emp"/>
    <s v="Back (Registro)"/>
    <d v="2019-07-30T00:00:00"/>
    <s v="A"/>
    <s v="MERCANTIL"/>
    <n v="123994"/>
    <m/>
    <m/>
    <m/>
    <m/>
    <m/>
    <m/>
    <s v="Sin Identificación"/>
    <m/>
    <s v="JESSICA XIMENA GUERRERO SUAREZ"/>
    <m/>
    <m/>
    <m/>
    <n v="3213740512"/>
    <s v="3 Peticiones"/>
    <s v="P-SOLICITA CERTIFICADOS O COPIAS"/>
    <s v="Registros Publicos y Redes Emp"/>
    <s v="Derecho de peticion"/>
    <s v="."/>
    <s v="."/>
    <s v="20- 796 SANTIAGO DE CALI, 31 DE JULIO DE 2019 SEÑORA JESSICA XIMENA GUERRERO SUAREZ CARRERA 33 NO. 40 - 50 EDIFICIO OFFICE CENTER OF. 304 VILLAVICENCIO - META CORDIAL SALUDO, MEDIANTE ESCRITO RADICADO EN ESTA CÁMARA DE COMERCIO EL 30 DE JULIO DE 2019, SOL"/>
    <s v="."/>
    <s v="Finalizado"/>
    <s v="ECUARTAS"/>
    <d v="2019-07-31T00:00:00"/>
    <d v="2019-08-02T00:00:00"/>
    <s v="se envia respuesta a la direccion CARRERA 33 NO. 40 - 50 EDIFICIO OFFICE CENTER OF. 304"/>
    <s v="N"/>
    <m/>
    <x v="1"/>
    <s v="."/>
    <s v="N"/>
    <d v="2019-08-02T00:00:00"/>
    <d v="2019-08-02T00:00:00"/>
    <n v="3"/>
    <n v="3"/>
    <s v="cumple"/>
  </r>
  <r>
    <x v="0"/>
    <n v="2019007474"/>
    <d v="2019-07-30T00:00:00"/>
    <s v="EN COMUNICACION DEL DIA 12072019 EL SR. JOSE JESUS RIVEROS GUEVARA, IDENTIFICADO CON CC. NO. 1364493, ENVIADO A LA CAMARA DE COMERCIO DE ARMENIA Y REMITIDA A LA CAMARA DE COMERCIO DE CALI EL DIA 27072019 RECIBIDA EL 30072019 CON RADICACION NO. 20190395809"/>
    <s v="A"/>
    <s v="JCMARIN"/>
    <s v=" "/>
    <s v="Principal"/>
    <d v="2019-07-30T00:00:00"/>
    <s v="Origino"/>
    <s v="."/>
    <s v="."/>
    <s v="."/>
    <s v="Finalizado"/>
    <s v=" "/>
    <s v="Asignado a"/>
    <s v="ECUARTAS"/>
    <s v="Registros Pub y Redes Emp"/>
    <s v="Back (Registro)"/>
    <d v="2019-07-30T00:00:00"/>
    <s v="A"/>
    <m/>
    <m/>
    <m/>
    <m/>
    <m/>
    <m/>
    <m/>
    <m/>
    <s v="Sin Identificación"/>
    <m/>
    <s v="JOSE JESUS RIVEROS GUEVARA"/>
    <m/>
    <s v="jjriver1929@hotmail.com"/>
    <m/>
    <n v="3166848525"/>
    <s v="3 Peticiones"/>
    <s v="P-SOLICITA CERTIFICADOS O COPIAS"/>
    <s v="Registros Publicos y Redes Emp"/>
    <s v="Derecho de peticion"/>
    <s v="."/>
    <s v="."/>
    <s v="SANTIAGO DE CALI, 02 DE AGOSTO DE 2019 SEÑORA JOSE JESUS RIVEROS GUEVARA CORREO ELECTRÓNICO: JJRIVER1929@HOTMAIL.COM ARMENIA -QUINDÍO CORDIAL SALUDO, MEDIANTE ESCRITO DE FECHA 12 DE JUNIO DE 2019 RADICADO EN LA CÁMARA DE COMERCIO DE ARMENIA, Y REMITIDO A "/>
    <s v="."/>
    <s v="Finalizado"/>
    <s v="ECUARTAS"/>
    <d v="2019-07-31T00:00:00"/>
    <d v="2019-08-02T00:00:00"/>
    <s v="se envia respuesta al correo electronico 'jjriver1929@hotmail.com.rpost.biz' dia:viernes 02/08/2019 02:19 p.m."/>
    <s v="N"/>
    <m/>
    <x v="1"/>
    <s v="."/>
    <s v="N"/>
    <d v="2019-08-02T00:00:00"/>
    <d v="2019-08-02T00:00:00"/>
    <n v="3"/>
    <n v="3"/>
    <s v="cumple"/>
  </r>
  <r>
    <x v="0"/>
    <n v="2019007476"/>
    <d v="2019-07-30T00:00:00"/>
    <s v="EN COMUNICACION DEL DIA 22072019 CON OFICIO 0833-19 DEL JUZGADO 4TO PENAL MUNICIPAL CON FUNCION DE CONOCIMIENTO BOGOTA DC, ENVIADO A LA CAMARA DE COMERCIO DE BOGOTA Y REMITIDO A LA CAMARA DE COMERCIO DE CALI EL DIA 29072019 CON RADICACION NO. 20190396355 "/>
    <s v="A"/>
    <s v="JCMARIN"/>
    <s v=" "/>
    <s v="Principal"/>
    <d v="2019-07-30T00:00:00"/>
    <s v="Origino"/>
    <s v="."/>
    <s v="."/>
    <s v="."/>
    <s v="Finalizado"/>
    <s v=" "/>
    <s v="Asignado a"/>
    <s v="ECUARTAS"/>
    <s v="Registros Pub y Redes Emp"/>
    <s v="Back (Registro)"/>
    <d v="2019-07-30T00:00:00"/>
    <s v="A"/>
    <s v="MERCANTIL"/>
    <n v="112052"/>
    <m/>
    <m/>
    <m/>
    <m/>
    <m/>
    <m/>
    <s v="Sin Identificación"/>
    <m/>
    <s v="LEIDY LOZANO RUGELES"/>
    <n v="2829158"/>
    <s v="j04pmcbt@cendoj.ramajudicial.gov.co"/>
    <m/>
    <m/>
    <s v="3 Peticiones"/>
    <s v="P-SOLICITA CERTIFICADOS O COPIAS"/>
    <s v="Registros Publicos y Redes Emp"/>
    <s v="Derecho de peticion"/>
    <s v="."/>
    <s v="."/>
    <s v="20 - 0675 SANTIAGO DE CALI, 31 DE JULIO DE 2019 SEÑORES JUZGADO 4 PENAL MUNICIPAL CON FUNCIONES DE CONOCIMIENTO DE BOGOTÁ ATENCIÓN: LEIDY LOZANO RUGELES SECRETARIA J04PMCBT@CENDOJ.RAMAJUDICIAL.GOV.CO BOGOTÁ D.C. CORDIAL SALUDO, DAMOS RESPUESTA A SU OFICIO"/>
    <s v="."/>
    <s v="Finalizado"/>
    <s v="ECUARTAS"/>
    <d v="2019-07-31T00:00:00"/>
    <d v="2019-07-31T00:00:00"/>
    <s v="se envia respuesta al correo 'J04pmcbt@cendoj.ramajudicial.gov.co.rpost.biz' dia: miércoles 31/07/2019 09:33 a.m."/>
    <s v="N"/>
    <m/>
    <x v="1"/>
    <s v="."/>
    <s v="N"/>
    <d v="2019-07-31T00:00:00"/>
    <d v="2019-07-31T00:00:00"/>
    <n v="1"/>
    <n v="1"/>
    <s v="cumple"/>
  </r>
  <r>
    <x v="0"/>
    <n v="2019007477"/>
    <d v="2019-07-30T00:00:00"/>
    <s v="EN COMUNICACION DEL DIA 22072019 CON OFICIO 980 DEL JUZGADO 28 PENAL MUNICIPAL CON FUNCION DE CONOCIMIENTO BOGOTA DC, ENVIADO A LA CAMARA DE COMERCIO DE BOGOTA Y REMITIDO A LA CAMARA DE COMERCIO DE CALI EL DIA 29072019 CON RADICACION NO. 20190396373 POR T"/>
    <s v="A"/>
    <s v="JCMARIN"/>
    <s v=" "/>
    <s v="Principal"/>
    <d v="2019-07-30T00:00:00"/>
    <s v="Origino"/>
    <s v="."/>
    <s v="."/>
    <s v="."/>
    <s v="Finalizado"/>
    <s v=" "/>
    <s v="Asignado a"/>
    <s v="ECUARTAS"/>
    <s v="Registros Pub y Redes Emp"/>
    <s v="Back (Registro)"/>
    <d v="2019-07-30T00:00:00"/>
    <s v="A"/>
    <s v="MERCANTIL"/>
    <n v="112052"/>
    <m/>
    <m/>
    <m/>
    <m/>
    <m/>
    <m/>
    <s v="Sin Identificación"/>
    <m/>
    <s v=" DENISSE MARIETH SOLANO SANTAMARIA"/>
    <n v="2846427"/>
    <s v="j28pmcbt?4cendoj.ramajudicial.gov.co"/>
    <m/>
    <m/>
    <s v="3 Peticiones"/>
    <s v="P-SOLICITA CERTIFICADOS O COPIAS"/>
    <s v="Registros Publicos y Redes Emp"/>
    <s v="Derecho de peticion"/>
    <s v="."/>
    <s v="."/>
    <s v="20 - 0675 SANTIAGO DE CALI, 31 DE JULIO DE 2019 SEÑORES JUZGTADO VEINTIOCHO PENAL MUNICIPAL FUNCION DE CONOCIMIENTO ATENCIÓN: DENISSE MAIRETH SOLANO SANTAMARÍA OFICIAL MAYOR J28PMCBT@CENDOJ.RAMAJUDICIAL.GOV.CO BOGOTÁ D.C. CORDIAL SALUDO, DAMOS RESPUESTA A"/>
    <s v="."/>
    <s v="Finalizado"/>
    <s v="ECUARTAS"/>
    <d v="2019-07-31T00:00:00"/>
    <d v="2019-09-19T00:00:00"/>
    <s v="se envia respuesta al correo 'J28pmcbt@cendoj.ramajudicial.gov.co.rpost.biz' dia: miércoles 31/07/2019 09:40 a.m."/>
    <s v="N"/>
    <m/>
    <x v="1"/>
    <s v="."/>
    <s v="N"/>
    <d v="2019-07-31T00:00:00"/>
    <d v="2019-07-31T00:00:00"/>
    <n v="1"/>
    <n v="1"/>
    <s v="cumple"/>
  </r>
  <r>
    <x v="0"/>
    <n v="2019007482"/>
    <d v="2019-07-31T00:00:00"/>
    <s v="EN COMUNICACION DEL DIA 25072019 CON OFICIO 1732 DEL JUZGADO QUINTO PENAL MUNICIPAL PARA ADOLECENTES CON FUNCION CONTROL DE GARANTIAS BOGOTA DC, ENVIADO A LA CAMARA DE COMERCIO DE BOGOTA Y REMITIDO A LA CAMARA DE COMERCIO DE CALI EL DIA 29072019 RECIBIDO "/>
    <s v="A"/>
    <s v="JCMARIN"/>
    <s v=" "/>
    <s v="Principal"/>
    <d v="2019-07-31T00:00:00"/>
    <s v="Origino"/>
    <s v="."/>
    <s v="."/>
    <s v="."/>
    <s v="Finalizado"/>
    <s v=" "/>
    <s v="Asignado a"/>
    <s v="ECUARTAS"/>
    <s v="Registros Pub y Redes Emp"/>
    <s v="Back (Registro)"/>
    <d v="2019-07-31T00:00:00"/>
    <s v="A"/>
    <s v="MERCANTIL"/>
    <n v="112052"/>
    <m/>
    <m/>
    <m/>
    <m/>
    <m/>
    <m/>
    <s v="Sin Identificación"/>
    <m/>
    <s v="LAURA A. RODRIGUEZ DELGADILLO"/>
    <m/>
    <s v="ado05garbt@cendoj.ramajudicial.gov.co"/>
    <m/>
    <n v="3175156238"/>
    <s v="3 Peticiones"/>
    <s v="P-SOLICITA CERTIFICADOS O COPIAS"/>
    <s v="Registros Publicos y Redes Emp"/>
    <s v="Derecho de peticion"/>
    <s v="."/>
    <s v="."/>
    <s v="20 - 0675 SANTIAGO DE CALI, 31 DE JULIO DE 2019 SEÑORES JUZGTADO QUINTO PENAL MUNICIPAL PARA ADOLESCENTES CON FUNCION DE CONTROL DE GARANTIAS ATENCIÓN: LAURA A. RODRIGUEZ DELGADILLO OFICIAL MAYOR ADO05GARBT@CENDOJ.RAMAJUDICIAL.GOV.CO BOGOTÁ D.C. CORDIAL S"/>
    <s v="."/>
    <s v="Finalizado"/>
    <s v="ECUARTAS"/>
    <d v="2019-07-31T00:00:00"/>
    <d v="2019-07-31T00:00:00"/>
    <s v="se envia correo 'Ado05garbt@cendoj.ramajudicial.gov.co.rpost.biz' dia: miércoles 31/07/2019 10:12 a.m."/>
    <s v="N"/>
    <m/>
    <x v="1"/>
    <s v="."/>
    <s v="N"/>
    <d v="2019-07-31T00:00:00"/>
    <d v="2019-07-31T00:00:00"/>
    <n v="0"/>
    <n v="0"/>
    <s v="cumple"/>
  </r>
  <r>
    <x v="0"/>
    <n v="2019007485"/>
    <d v="2019-07-31T00:00:00"/>
    <s v="EN COMUNICACION DEL DIA 10072019 CON OFICIO DEASAJBOADO19-1194 DE LA DIRECCION EJECUTIVA SECCIONAL DE ADMINISTRACION JUDICIAL BOGOTA DC, ENVIADO A LA CAMARA DE COMERCIO DE BOGOTA Y REMITIDO A LA CAMARA DE COMERCIO DE CALI EL DIA 29072019 CON RADICACION NO"/>
    <s v="A"/>
    <s v="JCMARIN"/>
    <s v=" "/>
    <s v="Principal"/>
    <d v="2019-07-31T00:00:00"/>
    <s v="Origino"/>
    <s v="."/>
    <s v="."/>
    <s v="."/>
    <s v="Finalizado"/>
    <s v=" "/>
    <s v="Asignado a"/>
    <s v="ECUARTAS"/>
    <s v="Registros Pub y Redes Emp"/>
    <s v="Back (Registro)"/>
    <d v="2019-07-31T00:00:00"/>
    <s v="A"/>
    <m/>
    <m/>
    <m/>
    <m/>
    <m/>
    <m/>
    <m/>
    <m/>
    <s v="Sin Identificación"/>
    <m/>
    <s v="DANIEL SAENZ RONCANCIO"/>
    <n v="3532666"/>
    <s v="dsaenz@cendoj.ramajudicial.gov.co"/>
    <m/>
    <n v="2842506"/>
    <s v="3 Peticiones"/>
    <s v="P-SOLICITA CERTIFICADOS O COPIAS"/>
    <s v="Registros Publicos y Redes Emp"/>
    <s v="Derecho de peticion"/>
    <s v="."/>
    <s v="."/>
    <s v="20 - 0675 SANTIAGO DE CALI, 31 DE JULIO DE 2019 SEÑORES CONSEJO SUPERIOR DE LA JUDICATURA DIRECCIÓN EJECUTIVA DE ADMINISTRACIÓN JUDICIAL ATENCIÓN: DANIEL SAENZ RONCANCIO ABOGADO EJECUTOR MORTIZR@CENDOJ.RAMAJUDICIAL.GOV.CO ELEALG@CENDOJ.RAMAJUDICIAL.GOV.CO"/>
    <s v="."/>
    <s v="Finalizado"/>
    <s v="ECUARTAS"/>
    <d v="2019-07-31T00:00:00"/>
    <d v="2019-08-08T00:00:00"/>
    <s v="se envia respuesta a los correos: 'mortizr@cendoj.ramajudicial.gov.co.rpost.biz'; 'elealg@cendoj.ramajudicial.gov.co.rpost.biz'; 'dsaenzr@cendoj.ramajudicial.gov.co.rpost.biz'; 'crodrigc@cendoj.ramajudicial.gov.co.rpost.biz''molarte@cendoj.ramajudicial.go"/>
    <s v="N"/>
    <m/>
    <x v="1"/>
    <s v="."/>
    <s v="N"/>
    <d v="2019-07-31T00:00:00"/>
    <d v="2019-07-31T00:00:00"/>
    <n v="0"/>
    <n v="0"/>
    <s v="cumple"/>
  </r>
  <r>
    <x v="0"/>
    <n v="2019007491"/>
    <d v="2019-07-31T00:00:00"/>
    <s v="EN COMUNICACION DEL DIA 16072019 MEDIANTE DERECHO DE PETICION EL SR. MANUEL ESTEBAN BARRERA SERRATO IDENTIFICADO CON CC. NO. 17642759, ENVIADO A LA CAMARA DE COMERCIO DE BOGOTA Y REMITIDO A LA CAMARA DE COMERCIO DE CALI EL DIA 31072019 CON RADICACION NO. "/>
    <s v="A"/>
    <s v="JCMARIN"/>
    <s v=" "/>
    <s v="Principal"/>
    <d v="2019-07-31T00:00:00"/>
    <s v="Origino"/>
    <s v="."/>
    <s v="."/>
    <s v="."/>
    <s v="Finalizado"/>
    <s v=" "/>
    <s v="Asignado a"/>
    <s v="MVELASCO"/>
    <s v="Registros Pub y Redes Emp"/>
    <s v="Back (Registro)"/>
    <d v="2019-07-31T00:00:00"/>
    <s v="A"/>
    <m/>
    <m/>
    <m/>
    <m/>
    <m/>
    <m/>
    <m/>
    <m/>
    <s v="Sin Identificación"/>
    <m/>
    <s v=" MANUEL ESTEBAN BARRERA SERRATO"/>
    <m/>
    <m/>
    <m/>
    <m/>
    <s v="3 Peticiones"/>
    <s v="P-SOLICITA CERTIFICADOS O COPIAS"/>
    <s v="Registros Publicos y Redes Emp"/>
    <s v="Derecho de peticion"/>
    <s v="."/>
    <s v="."/>
    <s v="SANTIAGO DE CALI, 10 DE SEPTIEMBRE DE 2019 SEÑOR MANUEL ESTEBAN BARRERA SERRATO C.C. 17642759 TD 12265 CENTRO PENITENCIARIO Y CARCELARIO DE MEDIANA SEGURIDAD PABELLÓN NO. 12 PITALITO - HUILA CORDIAL SALUDO, MEDIANTE ESCRITO DE FECHA 16 DE JULIO DE 2019, R"/>
    <s v="."/>
    <s v="Finalizado"/>
    <s v="JCMARIN"/>
    <d v="2019-08-05T00:00:00"/>
    <d v="2019-09-17T00:00:00"/>
    <s v=" "/>
    <s v="N"/>
    <m/>
    <x v="1"/>
    <s v="Interés general y particular"/>
    <s v="N"/>
    <d v="2019-09-17T00:00:00"/>
    <d v="2019-09-17T00:00:00"/>
    <n v="34"/>
    <n v="34"/>
    <s v="NO"/>
  </r>
  <r>
    <x v="0"/>
    <n v="2019007497"/>
    <d v="2019-07-31T00:00:00"/>
    <s v="EN COMUNICACION DEL DIA 31072019 CON OFICIO S-2019-104956 DE LA POLICIA NACIONAL SECCIONAL CALI, SOLICITAN SE LES ACTUALICE BASE DE DATOS DE LOS ESTABLECIMEINTOS DE COMERCIO DCON ACTIVIDAD DE VENTA DE LICORES.CON LOS SIGUIENTES DATOS: RAZON SOCIAL DIRECCI"/>
    <s v="A"/>
    <s v="JCMARIN"/>
    <s v=" "/>
    <s v="Principal"/>
    <d v="2019-07-31T00:00:00"/>
    <s v="Origino"/>
    <s v="."/>
    <s v="."/>
    <s v="."/>
    <s v="Finalizado"/>
    <s v=" "/>
    <s v="Asignado a"/>
    <s v="ECUARTAS"/>
    <s v="Registros Pub y Redes Emp"/>
    <s v="Back (Registro)"/>
    <d v="2019-07-31T00:00:00"/>
    <s v="A"/>
    <m/>
    <m/>
    <m/>
    <m/>
    <m/>
    <m/>
    <m/>
    <m/>
    <s v="Sin Identificación"/>
    <m/>
    <s v="MILTON ARMANDO MINA LOMBO"/>
    <n v="5140071"/>
    <s v="mecal.est-junin@policia.gov.co"/>
    <m/>
    <m/>
    <s v="3 Peticiones"/>
    <s v="P-SOLICITA CERTIFICADOS O COPIAS"/>
    <s v="Registros Publicos y Redes Emp"/>
    <s v="Derecho de peticion"/>
    <s v="."/>
    <s v="."/>
    <s v="20-0761 SANTIAGO DE CALI, 5 DE AGOSTO DE 2019 SEÑORES MINISTERIO DE DEFENSA NACIONAL ATENCIÓN: CAPITÁN MILTON ARMANDO MINA LOMBO COMANDANTE ESTACIÓN DE POLICÍA JUNÍN MECAL.EST-JUNIN@POLICIA.GOV.CO SINECIO.RIASCOS@CORREO.POLICIA.GOV.CO SANTIAGO DE CALI COR"/>
    <s v="."/>
    <s v="Finalizado"/>
    <s v="ECUARTAS"/>
    <d v="2019-07-31T00:00:00"/>
    <d v="2019-08-08T00:00:00"/>
    <s v="se envia correo electronico 'Mecal.est-junin@policia.gov.co.rpost.biz'; 'Sinecio.riascos@correo.policia.gov.co.rpost.biz' dia: martes 06/08/2019 01:55 p.m."/>
    <s v="N"/>
    <m/>
    <x v="1"/>
    <s v="."/>
    <s v="N"/>
    <d v="2019-08-06T00:00:00"/>
    <d v="2019-08-06T00:00:00"/>
    <n v="4"/>
    <n v="4"/>
    <s v="cumple"/>
  </r>
  <r>
    <x v="0"/>
    <n v="2019007498"/>
    <d v="2019-07-31T00:00:00"/>
    <s v="ATENTAMENTE SOLICITAMOS LA REMOCIÓN DE LA JUANTA DIRACTIVA QUE APARECE EN EL ÚLTIMO CERTIFICADO DE EXISTENCIA Y REPRESENTACIÓN LEGAL QUE HA EXPEDIDO LA CÁMARA DE COMERCIO (SEGÚN DOCUMENTO ENTREGADO EN JUNIO PASADO), BAJO EL ENTENDIDO QUE DICHO ÓRGANO SOCI"/>
    <s v="A"/>
    <s v="JNARANJO"/>
    <s v=" "/>
    <s v="Principal"/>
    <d v="2019-07-31T00:00:00"/>
    <s v="Origino"/>
    <s v="."/>
    <s v="."/>
    <s v="."/>
    <s v="Finalizado"/>
    <s v=" "/>
    <s v="Asignado a"/>
    <s v="ECUARTAS"/>
    <s v="Registros Pub y Redes Emp"/>
    <s v="Back (Registro)"/>
    <d v="2019-07-31T00:00:00"/>
    <s v="A"/>
    <s v="MERCANTIL"/>
    <n v="1877"/>
    <m/>
    <m/>
    <m/>
    <m/>
    <m/>
    <m/>
    <s v="Inscrito"/>
    <n v="14979476"/>
    <s v="LUIS ALFONSO CANTILLO MONDRAGON"/>
    <n v="6680683"/>
    <s v="agroganadera@agroganaderadelvalle.com"/>
    <s v="Presencial con Carta"/>
    <m/>
    <s v="3 Peticiones"/>
    <s v="P-SOLICITA INFORMACION LEGAL DE CCC"/>
    <s v="Registros Publicos y Redes Emp"/>
    <s v="Derecho de peticion"/>
    <s v="."/>
    <s v="."/>
    <s v="06/08/2019: SE REMITIÓ RESPUESTA A WBURBANO. IROMERO. RESPUESTA ENVIADA A USUARIO EL 06-08-2019 SANTIAGO DE CALI, 06 DE AGOSTO DE 2019 SEÑOR, LUIS ALFONSO CANTILLO MONDRAGÓN LIQUIDADOR PRINCIPAL AGROGANADERA DEL VALLE DEL CAUCA S.A. EN LIQUIDACIÓN CALLE 2"/>
    <s v="."/>
    <s v="Finalizado"/>
    <s v="IROMERO"/>
    <d v="2019-08-06T00:00:00"/>
    <d v="2019-09-19T00:00:00"/>
    <s v="el abogado lo asigna para terminar el 16 de agosto se envio al usuario por correo electronico : agroganadera@agroganaderadelvalle.com.co.rpost.biz dia: martes 06/08/2019 02:08 p.m."/>
    <s v="N"/>
    <m/>
    <x v="1"/>
    <s v="."/>
    <s v="N"/>
    <d v="2019-08-16T00:00:00"/>
    <d v="2019-08-16T00:00:00"/>
    <n v="12"/>
    <n v="12"/>
    <s v="cumple"/>
  </r>
  <r>
    <x v="0"/>
    <n v="2019007519"/>
    <d v="2019-07-31T00:00:00"/>
    <s v="EN COMUNICACION DEL DIA 24072019 CON OFICIO 20380-01-02-36-8785 DE LA FISCALIA GENERAL DE LA NACION FISCALIA 36 SECCIONAL CALI, SOLICITA SE EXPIDA CERTIFICADO DE EXISTENCIA Y REPRESENTACION LEGAL DE LA SOCIEDAD COMPRESORES LTDA CON NIT NO. 890308664-3 NOT"/>
    <s v="A"/>
    <s v="JCMARIN"/>
    <s v=" "/>
    <s v="Principal"/>
    <d v="2019-07-31T00:00:00"/>
    <s v="Origino"/>
    <s v="."/>
    <s v="."/>
    <s v="."/>
    <s v="Finalizado"/>
    <s v=" "/>
    <s v="Asignado a"/>
    <s v="ECUARTAS"/>
    <s v="Registros Pub y Redes Emp"/>
    <s v="Back (Registro)"/>
    <d v="2019-07-31T00:00:00"/>
    <s v="A"/>
    <s v="ESAL"/>
    <n v="414945"/>
    <m/>
    <m/>
    <m/>
    <m/>
    <m/>
    <m/>
    <s v="Sin Identificación"/>
    <m/>
    <s v="ESMERALDA NAVIA CERON"/>
    <s v="3927900 ex1420"/>
    <s v="esmeralda.navia@fiscalia.gov.co"/>
    <m/>
    <m/>
    <s v="3 Peticiones"/>
    <s v="P-SOLICITA CERTIFICADOS O COPIAS"/>
    <s v="Registros Publicos y Redes Emp"/>
    <s v="Derecho de peticion"/>
    <s v="."/>
    <s v="."/>
    <s v="20-0901 SANTIAGO DE CALI, 2 DE AGOSTO DE 2019 SEÑORES FISCALIA GENERAL DE LA NACION ATENCIÓN: ESMERALDA NAVIA CERON ASISTENTE DE FISCAL II OLGA.CAICEDO@FISCALIA.GOV.CO ESMERALDA.NAVIA@FISCALIA.GOV.CO SANTIAGO DE CALI CORDIAL SALUDO, DAMOS RESPUESTA A SU O"/>
    <s v="."/>
    <s v="Finalizado"/>
    <s v="ECUARTAS"/>
    <d v="2019-08-02T00:00:00"/>
    <d v="2019-08-08T00:00:00"/>
    <s v="se envia por correo electronico 'olga.caicedo@fiscalia.gov.co.rpost.biz'; 'esmeralda.navia@fiscalia.gov.co.rpost.biz' dia: viernes 02/08/2019 10:24 a.m."/>
    <s v="N"/>
    <m/>
    <x v="1"/>
    <s v="."/>
    <s v="N"/>
    <d v="2019-08-02T00:00:00"/>
    <d v="2019-08-02T00:00:00"/>
    <n v="2"/>
    <n v="2"/>
    <s v="cumple"/>
  </r>
  <r>
    <x v="0"/>
    <n v="2019007520"/>
    <d v="2019-07-31T00:00:00"/>
    <s v="EN COMUNICACION DEL DIA 22072019 CON OFICIO 20380-01-01-06 DE LA FISCALIA GENERAL DE LA NACION FISCALIA 06 LOCAL CALI, SOLICITA CERTIFICADO DE EXISTENCIA Y REPRESENTACION LEGAL DE LA SOCIEDAD LA RESERVA EVENTOS Y CONVENCIONES."/>
    <s v="A"/>
    <s v="JCMARIN"/>
    <s v=" "/>
    <s v="Principal"/>
    <d v="2019-07-31T00:00:00"/>
    <s v="Origino"/>
    <s v="."/>
    <s v="."/>
    <s v="."/>
    <s v="Finalizado"/>
    <s v=" "/>
    <s v="Asignado a"/>
    <s v="ECUARTAS"/>
    <s v="Registros Pub y Redes Emp"/>
    <s v="Back (Registro)"/>
    <d v="2019-07-31T00:00:00"/>
    <s v="A"/>
    <m/>
    <m/>
    <m/>
    <m/>
    <m/>
    <m/>
    <m/>
    <m/>
    <s v="Sin Identificación"/>
    <m/>
    <s v="ANGELA RAMIREZ LARRAHONDO"/>
    <s v="6204100 ex1048"/>
    <m/>
    <m/>
    <m/>
    <s v="3 Peticiones"/>
    <s v="P-SOLICITA CERTIFICADOS O COPIAS"/>
    <s v="Registros Publicos y Redes Emp"/>
    <s v="Derecho de peticion"/>
    <s v="."/>
    <s v="."/>
    <s v="20-0901 SANTIAGO DE CALI, 1 DE AGOSTO DE 2019 SEÑORES FISCALIA GENERAL DE LA NACION ATENCIÓN: ANGELA RAMIREZ LARRAHONDO FISCAL 06 LOCAL BEATRIZ.MANZANO@FISCALIA.GOV.CO SANTIAGO DE CALI CORDIAL SALUDO, DAMOS RESPUESTA A SU OFICIO NO. 20380-01-01-06 DE FECH"/>
    <s v="."/>
    <s v="Finalizado"/>
    <s v="ECUARTAS"/>
    <d v="2019-08-01T00:00:00"/>
    <d v="2019-08-08T00:00:00"/>
    <s v="SE ENVIO CORREO A 'beatriz.manzano@fiscalia.gov.co.rpost.biz' DIA: jueves 01/08/2019 10:41 a.m."/>
    <s v="N"/>
    <m/>
    <x v="1"/>
    <s v="."/>
    <s v="N"/>
    <d v="2019-08-01T00:00:00"/>
    <d v="2019-08-01T00:00:00"/>
    <n v="1"/>
    <n v="1"/>
    <s v="cumple"/>
  </r>
  <r>
    <x v="0"/>
    <n v="2019007618"/>
    <d v="2019-08-02T00:00:00"/>
    <s v="EN COMUNICACION DEL DIA 29072019 CON OFICIO GA-GD-FT-015 DE LA JUNTA CENTRAL DE CONTADORES BOGOTA DC, SOLICITAN COPIA DE LA CARTA DE ACEPTACION DEL CARGO DE REVISOR FISCAL, SUSCRITA POR EL SR. HAROLD CARDONA GUEVARA CC NO. 14955446 CON LA EMPRESA IMPORTAC"/>
    <s v="A"/>
    <s v="JCMARIN"/>
    <s v=" "/>
    <s v="Principal"/>
    <d v="2019-08-02T00:00:00"/>
    <s v="Origino"/>
    <s v="."/>
    <s v="."/>
    <s v="."/>
    <s v="Finalizado"/>
    <s v=" "/>
    <s v="Asignado a"/>
    <s v="ECUARTAS"/>
    <s v="Registros Pub y Redes Emp"/>
    <s v="Back (Registro)"/>
    <d v="2019-08-02T00:00:00"/>
    <s v="A"/>
    <m/>
    <m/>
    <m/>
    <m/>
    <m/>
    <m/>
    <m/>
    <m/>
    <s v="Sin Identificación"/>
    <m/>
    <s v="JOSE ORLANDO RAMIREZ ZULUAGA"/>
    <s v="6444450 ex405"/>
    <s v="juridica6@jcc.gov.co"/>
    <m/>
    <m/>
    <s v="3 Peticiones"/>
    <s v="P-SOLICITA CERTIFICADOS O COPIAS"/>
    <s v="Registros Publicos y Redes Emp"/>
    <s v="Derecho de peticion"/>
    <s v="."/>
    <s v="."/>
    <s v="20-0651 SANTIAGO DE CALI, 5 DE AGOSTO DE 2019 SEÑORES JUNTA CENTRAL DE CONTADORES ATENCIÓN: JOSÉ ORLANDO RAMÍREZ ZULUAGA DIRECTOR GENERAL JURIDICA6@JCC.GOV.CO JURIDICA16@JCC.GOV.CO BOGOTÁ D.C. CORDIAL SALUDO, DAMOS RESPUESTA A SU OFICIO GA-GD-FT-015 DE FE"/>
    <s v="."/>
    <s v="Finalizado"/>
    <s v="ECUARTAS"/>
    <d v="2019-08-05T00:00:00"/>
    <d v="2019-09-04T00:00:00"/>
    <s v="se envia por correo electronico 'juridica6@jcc.gov.co.rpost.biz' 'juridica16@jcc.gov.co.rpost.biz' dia: lunes 05/08/2019 09:01 a.m."/>
    <s v="N"/>
    <m/>
    <x v="1"/>
    <s v="."/>
    <s v="N"/>
    <d v="2019-08-05T00:00:00"/>
    <d v="2019-08-05T00:00:00"/>
    <n v="1"/>
    <n v="1"/>
    <s v="cumple"/>
  </r>
  <r>
    <x v="0"/>
    <n v="2019007624"/>
    <d v="2019-08-02T00:00:00"/>
    <s v="EN COMUNICACION ESCRITA DEL DIA 23072019 MEDIANTE DERECHO DE PETICION EL SR. IGNACIO GRUESO RENTERIA IDENTIFICADO CON CC. NO. 14473917 SOLICITA SE LE INFORME SI SE ENCUENTRA REGISTRADO EN ESTA ENTIDAD COMO COMERCIANTE Y SI POSEE ESTABLECIMIENTOS DE COMERC"/>
    <s v="A"/>
    <s v="JCMARIN"/>
    <s v=" "/>
    <s v="Principal"/>
    <d v="2019-08-02T00:00:00"/>
    <s v="Origino"/>
    <s v="."/>
    <s v="."/>
    <s v="."/>
    <s v="Finalizado"/>
    <s v=" "/>
    <s v="Asignado a"/>
    <s v="MVELASCO"/>
    <s v="Registros Pub y Redes Emp"/>
    <s v="Back (Registro)"/>
    <d v="2019-08-02T00:00:00"/>
    <s v="A"/>
    <m/>
    <m/>
    <m/>
    <m/>
    <m/>
    <m/>
    <m/>
    <m/>
    <s v="Sin Identificación"/>
    <m/>
    <s v="IGNACIO GRUESO RENTERIA"/>
    <m/>
    <m/>
    <m/>
    <m/>
    <s v="3 Peticiones"/>
    <s v="P-SOLICITA CERTIFICADOS O COPIAS"/>
    <s v="Registros Publicos y Redes Emp"/>
    <s v="Derecho de peticion"/>
    <s v="."/>
    <s v="."/>
    <s v="SANTIAGO DE CALI, 08 DE AGOSTO DE 2019 SEÑOR IGNACIO GRUESO RENTERIA C.C. 14.473.917 NUI 889706 PABELLÓN 3C BLQ 1 COMPLEJO PENITENCIARIO Y CARCELARIO DE JAMUNDÍ JAMUNDÍ - VALLE CORDIAL SALUDO, MEDIANTE ESCRITO DEL 23 DE JULIO DE 2019, RADICADO EN ESTA ENT"/>
    <s v="."/>
    <s v="Finalizado"/>
    <s v="JCMARIN"/>
    <d v="2019-08-05T00:00:00"/>
    <d v="2019-08-12T00:00:00"/>
    <s v=" "/>
    <s v="N"/>
    <m/>
    <x v="1"/>
    <s v="Interés general y particular"/>
    <s v="N"/>
    <d v="2019-08-08T00:00:00"/>
    <d v="2019-08-12T00:00:00"/>
    <n v="4"/>
    <n v="4"/>
    <s v="cumple"/>
  </r>
  <r>
    <x v="0"/>
    <n v="2019007646"/>
    <d v="2019-08-05T00:00:00"/>
    <s v="EN COMUNICACION DEL DIA 30072019 MEDIANTE CARTA, EL SR. GUSTAVO VILLEGAS YEPES CON CC. NO. 1.144.054.635 DE PORVENIR S A, SOLICITA SE LE EXPLIQUE POR QUE NO SE LE EXPIDIERON CERTIFICADOS SOLICITADOS EL DIA 30072019 DE LAS SOCIEDADES: - 805009797 DISTRIBUC"/>
    <s v="A"/>
    <s v="JCMARIN"/>
    <s v=" "/>
    <s v="Principal"/>
    <d v="2019-08-05T00:00:00"/>
    <s v="Origino"/>
    <s v="."/>
    <s v="."/>
    <s v="."/>
    <s v="Finalizado"/>
    <s v=" "/>
    <s v="Asignado a"/>
    <s v="ECUARTAS"/>
    <s v="Registros Pub y Redes Emp"/>
    <s v="Back (Registro)"/>
    <d v="2019-08-05T00:00:00"/>
    <s v="A"/>
    <m/>
    <m/>
    <m/>
    <m/>
    <m/>
    <m/>
    <m/>
    <m/>
    <s v="Sin Identificación"/>
    <m/>
    <s v="GUSTAVO VILLEGAS YEPES"/>
    <m/>
    <m/>
    <m/>
    <m/>
    <s v="3 Peticiones"/>
    <s v="P-SOLICITA INFORMACION DE TRAMITES DE CCC"/>
    <s v="Registros Publicos y Redes Emp"/>
    <s v="Derecho de peticion"/>
    <s v="."/>
    <s v="."/>
    <s v="RESPUESTA PARA SER ENVIADA AL CLIENTE 20-08-2019 SANTIAGO DE CALI, 16 DE AGOSTO DE 2019 SEÑOR GUSTAVO VILLEGAS YEPES CALLE 21 NORTE NO 6N-14 PISO 5 EDIFICIO PORVENIR LA CIUDAD CORDIAL SALUDO, MEDIANTE ESCRITO DE FECHA 30 DE JULIO DE 2019, RECIBIDO Y RADIC"/>
    <s v="."/>
    <s v="Finalizado"/>
    <s v="JCMARIN"/>
    <d v="2019-08-05T00:00:00"/>
    <d v="2019-08-29T00:00:00"/>
    <s v="se envia por correo postal a la direccion suministrada"/>
    <s v="N"/>
    <m/>
    <x v="1"/>
    <s v="."/>
    <s v="N"/>
    <d v="2019-08-20T00:00:00"/>
    <d v="2019-08-20T00:00:00"/>
    <n v="11"/>
    <n v="11"/>
    <s v="cumple"/>
  </r>
  <r>
    <x v="0"/>
    <n v="2019007662"/>
    <d v="2019-08-05T00:00:00"/>
    <s v="EN COMUNICACION DEL DIA 26072019 CON OFICIO 667 DEL JUZGADO 10 PENAL MUNICIPLA CON FUNCIONES DE CONOCIMIENTO DE BOGOTA DC, NEVIADO A LA CAMARA D ECOMERCIO DE BOGOTA Y REMITIDO A LA CAMARA DE COMERCIO DE CALI EL DIA 31072019 CON RADICACION NO. 20190399872 "/>
    <s v="A"/>
    <s v="JCMARIN"/>
    <s v=" "/>
    <s v="Principal"/>
    <d v="2019-08-05T00:00:00"/>
    <s v="Origino"/>
    <s v="."/>
    <s v="."/>
    <s v="."/>
    <s v="Finalizado"/>
    <s v=" "/>
    <s v="Asignado a"/>
    <s v="ECUARTAS"/>
    <s v="Registros Pub y Redes Emp"/>
    <s v="Back (Registro)"/>
    <d v="2019-08-05T00:00:00"/>
    <s v="A"/>
    <s v="MERCANTIL"/>
    <n v="112052"/>
    <m/>
    <m/>
    <m/>
    <m/>
    <m/>
    <m/>
    <s v="Sin Identificación"/>
    <m/>
    <s v="MARIA FERNANDA FRANCO R."/>
    <n v="2822565"/>
    <s v="j10pmcbt@cendoj.ramajudicial.gov.co"/>
    <m/>
    <m/>
    <s v="3 Peticiones"/>
    <s v="P-SOLICITA CERTIFICADOS O COPIAS"/>
    <s v="Registros Publicos y Redes Emp"/>
    <s v="Derecho de peticion"/>
    <s v="."/>
    <s v="."/>
    <s v="SANTIAGO DE CALI, 6 DE AGOSTO DE 2019 SEÑORES JUZGTADO 10 PENAL MUNICIPAL CON FUNCION DE CONOCIMIENTO DE BOGOTÁ ATENCIÓN: MARIA FERNANDA FRANCO R. ESCRIBIENTE J10PMCBT@CENDOJ.RAMAJUDICIAL.GOV.CO BOGOTÁ D.C. CORDIAL SALUDO, DAMOS RESPUESTA A SU OFICIO NO. "/>
    <s v="."/>
    <s v="Finalizado"/>
    <s v="ECUARTAS"/>
    <d v="2019-08-06T00:00:00"/>
    <d v="2019-08-06T00:00:00"/>
    <s v="se envio correo 'J10pmcbt@cendoj.ramajudicial.gov.co.rpost.biz' dia: martes 06/08/2019 08:01 a.m."/>
    <s v="N"/>
    <m/>
    <x v="1"/>
    <s v="."/>
    <s v="N"/>
    <d v="2019-08-06T00:00:00"/>
    <d v="2019-08-06T00:00:00"/>
    <n v="1"/>
    <n v="1"/>
    <s v="cumple"/>
  </r>
  <r>
    <x v="0"/>
    <n v="2019007664"/>
    <d v="2019-08-05T00:00:00"/>
    <s v="EN COMUNICACION DEL DIA 22072019 CON OFICIO 20195860034071 OT 3940 DE LA FISCALIA GENERAL DE LA NACION, FISCALIA 17 DIRECCION ESPECIALIZADA CONTRA EL LAVADO DE ACTIVOS SOLICITAN INFORMACION DONCE FIGUREN COMO SOCIOS - ACCIONISTAS- REPRESENTANTES LEGALES -"/>
    <s v="A"/>
    <s v="JCMARIN"/>
    <s v=" "/>
    <s v="Principal"/>
    <d v="2019-08-05T00:00:00"/>
    <s v="Origino"/>
    <s v="."/>
    <s v="."/>
    <s v="."/>
    <s v="Finalizado"/>
    <s v=" "/>
    <s v="Asignado a"/>
    <s v="ECUARTAS"/>
    <s v="Registros Pub y Redes Emp"/>
    <s v="Back (Registro)"/>
    <d v="2019-08-05T00:00:00"/>
    <s v="A"/>
    <m/>
    <m/>
    <m/>
    <m/>
    <m/>
    <m/>
    <m/>
    <m/>
    <s v="Sin Identificación"/>
    <m/>
    <s v="AFRANIO QUINTERO CUELLAR"/>
    <s v="4088000 EX 2262"/>
    <s v="afranio.quintero@fiscalia.gov.co"/>
    <m/>
    <n v="3506532031"/>
    <s v="3 Peticiones"/>
    <s v="P-SOLICITA CERTIFICADOS O COPIAS"/>
    <s v="Registros Publicos y Redes Emp"/>
    <s v="Derecho de peticion"/>
    <s v="."/>
    <s v="."/>
    <s v=" SANTIAGO DE CALI, 6 DE AGOSTO DE 2019 SEÑORES FISCALIA GENERAL DE LA NACION ATENCIÓN: AFRANIO QUINTERO CUELLAR PROFESIONAL INVESTIGADOR I AFRANIO.QUINTERO@FISCALIA.GOV.CO BOGOTÁ D.C. CORDIAL SALUDO, DAMOS RESPUESTA A SU OFICIO NO. O.T. 3940 RADICADO NO. "/>
    <s v="."/>
    <s v="Finalizado"/>
    <s v="ECUARTAS"/>
    <d v="2019-08-06T00:00:00"/>
    <d v="2019-08-06T00:00:00"/>
    <s v="se envio por correo 'afranio.quintero@fiscalia.gov.co.rpost.biz' dia: martes 06/08/2019 09:40 a.m."/>
    <s v="N"/>
    <m/>
    <x v="1"/>
    <s v="."/>
    <s v="N"/>
    <d v="2019-08-06T00:00:00"/>
    <d v="2019-08-06T00:00:00"/>
    <n v="1"/>
    <n v="1"/>
    <s v="cumple"/>
  </r>
  <r>
    <x v="0"/>
    <n v="2019007665"/>
    <d v="2019-08-05T00:00:00"/>
    <s v="ACTUANDO EN REPRESENTACION LEGAL DE CREDISA S.A. ME PERMITO SOLICITAR A ESTA ENTIDAD: INFORMACION DE LA PRESENTACION DE LOS ULTIMOS ESTADOS FINANCIEROS, ESTADO DE CUENTA DE LA MATRICULA MERCANTIL Y COPIA DE ACTAS, LIBROS Y DEMAS DOCUMENTOS QUE POSEA LA SO"/>
    <s v="A"/>
    <s v="FCAJAS"/>
    <s v=" "/>
    <s v="Principal"/>
    <d v="2019-08-05T00:00:00"/>
    <s v="Origino"/>
    <s v="."/>
    <s v="."/>
    <s v="."/>
    <s v="Finalizado"/>
    <s v=" "/>
    <s v="Asignado a"/>
    <s v="ECUARTAS"/>
    <s v="Registros Pub y Redes Emp"/>
    <s v="Back (Registro)"/>
    <d v="2019-08-05T00:00:00"/>
    <s v="A"/>
    <s v="MERCANTIL"/>
    <n v="240901"/>
    <m/>
    <m/>
    <m/>
    <m/>
    <m/>
    <m/>
    <s v="Inscrito"/>
    <n v="80236543"/>
    <s v="LEONARDO PALACIO HERNANDEZ"/>
    <n v="3227468"/>
    <s v="gerencia@metropolgeoc.com"/>
    <s v="Presencial con Carta"/>
    <n v="3168235326"/>
    <s v="3 Peticiones"/>
    <s v="P-SOLICITA INFORMACION DE TRAMITES DE CCC"/>
    <s v="Registros Publicos y Redes Emp"/>
    <s v="Derecho de peticion"/>
    <s v="."/>
    <s v="."/>
    <s v="REVISADO Y ENVIADO POR CORREO EL 20 DE AGOSTO DE 2019. SANTIAGO DE CALI, 15 DE AGOSTO DE 2019 SEÑOR LEONARDO PALACIO HERNANDEZ CARRERA 24 NO. 35-52 OF 104 GERENCIA@METROPOLGEOC.COM BOGOTÁ RECIBA UN CORDIAL SALUDO, MEDIANTE ESCRITO DE JULIO DE 2019, RADICA"/>
    <s v="."/>
    <s v="Finalizado"/>
    <s v="FAVELASC"/>
    <d v="2019-08-20T00:00:00"/>
    <d v="2019-08-20T00:00:00"/>
    <s v="se envio al correo 'gerencia@metropolgeoc.com.rpost.biz' dia: martes 20/08/2019 10:41 a.m."/>
    <s v="N"/>
    <m/>
    <x v="1"/>
    <s v="."/>
    <s v="N"/>
    <d v="2019-08-20T00:00:00"/>
    <d v="2019-08-20T00:00:00"/>
    <n v="11"/>
    <n v="11"/>
    <s v="cumple"/>
  </r>
  <r>
    <x v="0"/>
    <n v="2019007667"/>
    <d v="2019-08-05T00:00:00"/>
    <s v="EN COMUNICACION DEL DIA 28072019 CON OFICIO 0600 DEL JUZGADO SEGUNDO PROMISCUO MUNICIPAL DE PALERMO HUILA, ENVIADO A LA CAMARA DE COMERCIO DE NEIVA Y REMITIDO A LA CAMARA DE COMERCIO DE CALI EL DIA 31072019 CON RADICACION NO. 20190400392 POR TRASLADO POR "/>
    <s v="A"/>
    <s v="JCMARIN"/>
    <s v=" "/>
    <s v="Principal"/>
    <d v="2019-08-05T00:00:00"/>
    <s v="Origino"/>
    <s v="."/>
    <s v="."/>
    <s v="."/>
    <s v="Finalizado"/>
    <s v=" "/>
    <s v="Asignado a"/>
    <s v="ECUARTAS"/>
    <s v="Registros Pub y Redes Emp"/>
    <s v="Back (Registro)"/>
    <d v="2019-08-05T00:00:00"/>
    <s v="A"/>
    <s v="MERCANTIL"/>
    <n v="112052"/>
    <m/>
    <m/>
    <m/>
    <m/>
    <m/>
    <m/>
    <s v="Sin Identificación"/>
    <m/>
    <s v="FERNANDO MUÑOZ JESUS"/>
    <n v="8784102"/>
    <s v="jprmpal02palermo@notificacionesrj.gov.co"/>
    <m/>
    <m/>
    <s v="3 Peticiones"/>
    <s v="P-SOLICITA CERTIFICADOS O COPIAS"/>
    <s v="Registros Publicos y Redes Emp"/>
    <s v="Derecho de peticion"/>
    <s v="."/>
    <s v="."/>
    <s v="SANTIAGO DE CALI, 6 DE AGOSTO DE 2019 SEÑORES JUZGTADO SEGUNDO PROMISCUO MUNICIPAL PALERMO HUILA ATENCIÓN: JESUS MA. FAJARDO MUÑOZ NOTIFICADOR - JUZGADO JPRMPAL02PALERMO@NOTIFICACIONESRJ.GOV.CO PALERMO CORDIAL SALUDO, DAMOS RESPUESTA A SU OFICIO NO. 0600 "/>
    <s v="."/>
    <s v="Finalizado"/>
    <s v="ECUARTAS"/>
    <d v="2019-08-06T00:00:00"/>
    <d v="2019-08-06T00:00:00"/>
    <s v="SE ENVIA POR CORREO 'Jprmpal02palermo@notificacionesrj.gov.co.rpost.biz'DIA: martes 06/08/2019 09:55 a.m."/>
    <s v="N"/>
    <m/>
    <x v="1"/>
    <s v="."/>
    <s v="N"/>
    <d v="2019-08-06T00:00:00"/>
    <d v="2019-08-06T00:00:00"/>
    <n v="1"/>
    <n v="1"/>
    <s v="cumple"/>
  </r>
  <r>
    <x v="0"/>
    <n v="2019007668"/>
    <d v="2019-08-05T00:00:00"/>
    <s v="EN COMUNICACION DEL DIA 30072019 CON OFICIO 1813 DE LA FISCALIA GENERAL DE LA NACION FISCALIA 28 SECCIONAL DE ADMON PUBLICA ARMENIA, ENVIADO A LA CAMARA DE COMERCIO DE ARMENIA Y REMITIDO A LA CAMARA DE COMERCIO DE CALI EL DIA 01082019 CON RADICAION NO. 20"/>
    <s v="A"/>
    <s v="JCMARIN"/>
    <s v=" "/>
    <s v="Principal"/>
    <d v="2019-08-05T00:00:00"/>
    <s v="Origino"/>
    <s v="."/>
    <s v="."/>
    <s v="."/>
    <s v="Finalizado"/>
    <s v=" "/>
    <s v="Asignado a"/>
    <s v="ECUARTAS"/>
    <s v="Registros Pub y Redes Emp"/>
    <s v="Back (Registro)"/>
    <d v="2019-08-05T00:00:00"/>
    <s v="A"/>
    <s v="MERCANTIL"/>
    <n v="112052"/>
    <m/>
    <m/>
    <m/>
    <m/>
    <m/>
    <m/>
    <s v="Sin Identificación"/>
    <m/>
    <s v="CLAUDAI PATRICIA MACHADO"/>
    <s v="4088000 EX 2197"/>
    <s v="claudia.machado@fiscalia.gov.co"/>
    <m/>
    <m/>
    <s v="3 Peticiones"/>
    <s v="P-SOLICITA CERTIFICADOS O COPIAS"/>
    <s v="Registros Publicos y Redes Emp"/>
    <s v="Derecho de peticion"/>
    <s v="."/>
    <s v="."/>
    <s v="PENDIENTE QUE LA FUNCIONARIA CONFIRME COMO SE LE ENTREGA EL CERTIFICADO. 09-AGOSTO: LA FUNCIONARIA NUNCA SE CONTACTO PARA ACLARAR SOLICITUD SE DA RESPUESTA: SANTIAGO DE CALI, 9 DE AGOSTO DE 2019 SEÑORES FISCALIA GENERAL DE LA NACION ATENCIÓN: CLAUDIA PATR"/>
    <s v="."/>
    <s v="Finalizado"/>
    <s v="ECUARTAS"/>
    <d v="2019-08-06T00:00:00"/>
    <d v="2019-08-09T00:00:00"/>
    <s v="se envia respeusta al correo 'Claudia.machado@fiscalia.gov.co.rpost.biz' dia: viernes 09/08/2019 11:01 a.m."/>
    <s v="N"/>
    <m/>
    <x v="1"/>
    <s v="."/>
    <s v="N"/>
    <d v="2019-08-09T00:00:00"/>
    <d v="2019-08-09T00:00:00"/>
    <n v="4"/>
    <n v="4"/>
    <s v="cumple"/>
  </r>
  <r>
    <x v="0"/>
    <n v="2019007671"/>
    <d v="2019-08-06T00:00:00"/>
    <s v="EN COMUNICACION DEL DIA 26072019 CON OFICIO 4637 RAD 20197840050881 DE LA FISCALIA GENERAL DE LA NACION, DIRECCION ESPECIALIZADA DE EXTINCION DEL DERECHO DE DOMINIO BOGOTA DC, SOLICITAN SE LES SUMINISTRE LOS CERTIFICADOS DONDE APAREZCAN COMO SOCIOS, ACCIO"/>
    <s v="A"/>
    <s v="JCMARIN"/>
    <s v=" "/>
    <s v="Principal"/>
    <d v="2019-08-06T00:00:00"/>
    <s v="Origino"/>
    <s v="."/>
    <s v="."/>
    <s v="."/>
    <s v="Finalizado"/>
    <s v=" "/>
    <s v="Asignado a"/>
    <s v="ECUARTAS"/>
    <s v="Registros Pub y Redes Emp"/>
    <s v="Back (Registro)"/>
    <d v="2019-08-06T00:00:00"/>
    <s v="A"/>
    <m/>
    <m/>
    <m/>
    <m/>
    <m/>
    <m/>
    <m/>
    <m/>
    <s v="Sin Identificación"/>
    <m/>
    <s v="FABIO ALEXANDER HINESTROZA MELO"/>
    <m/>
    <s v="fabio.hinestroza@fiscalia.gov.co"/>
    <m/>
    <n v="3123073962"/>
    <s v="3 Peticiones"/>
    <s v="P-SOLICITA CERTIFICADOS O COPIAS"/>
    <s v="Registros Publicos y Redes Emp"/>
    <s v="Derecho de peticion"/>
    <s v="."/>
    <s v="."/>
    <s v="SANTIAGO DE CALI, 6 DE AGOSTO DE 2019 SEÑORES FISCALIA GENERAL DE LA NACION ATENCIÓN: FABIO ALEXANDER HINESTROZA MELO TÉCNICO DE INVESTIGACIÓN I FABIO.HINESTROZA@FISCALIA.GOV.CO BOGOTÁ D.C. CORDIAL SALUDO, DAMOS RESPUESTA A SU OFICIO RADICADO 201978400508"/>
    <s v="."/>
    <s v="Finalizado"/>
    <s v="ECUARTAS"/>
    <d v="2019-08-06T00:00:00"/>
    <d v="2019-08-06T00:00:00"/>
    <s v="se envio correo 'fabio.hinestroza@fiscalia.gov.co.rpost.biz' dia: martes 06/08/2019 11:52 a.m"/>
    <s v="N"/>
    <m/>
    <x v="1"/>
    <s v="."/>
    <s v="N"/>
    <d v="2019-08-06T00:00:00"/>
    <d v="2019-08-06T00:00:00"/>
    <n v="0"/>
    <n v="0"/>
    <s v="cumple"/>
  </r>
  <r>
    <x v="0"/>
    <n v="2019007672"/>
    <d v="2019-08-06T00:00:00"/>
    <s v="EN COMUNICACION DEL DIA 26072019 CON OFICIO 4854 DE LA FISCALIA GENERAL DE LA NACION, DIRECCION ESPECIALIZADA DE DERECHO DE EXTINCION DE DOMINIO BOGOTA DC, SOLICITAN SUMINISTRAR CERTIFICADOS DONDE APAREZCAN COMO SOCIOS ACCIONISTAS REPRESENTANTES LEGALES R"/>
    <s v="A"/>
    <s v="JCMARIN"/>
    <s v=" "/>
    <s v="Principal"/>
    <d v="2019-08-06T00:00:00"/>
    <s v="Origino"/>
    <s v="."/>
    <s v="."/>
    <s v="."/>
    <s v="Finalizado"/>
    <s v=" "/>
    <s v="Asignado a"/>
    <s v="ECUARTAS"/>
    <s v="Registros Pub y Redes Emp"/>
    <s v="Back (Registro)"/>
    <d v="2019-08-06T00:00:00"/>
    <s v="A"/>
    <s v="MERCANTIL"/>
    <n v="631634"/>
    <m/>
    <m/>
    <m/>
    <m/>
    <m/>
    <m/>
    <s v="Sin Identificación"/>
    <m/>
    <s v="FABIO ALEXANDER HINESTROZA MELO"/>
    <m/>
    <s v="fabio.hinestroza@fiscalia.gov.co"/>
    <m/>
    <n v="3123073962"/>
    <s v="3 Peticiones"/>
    <s v="P-SOLICITA CERTIFICADOS O COPIAS"/>
    <s v="Registros Publicos y Redes Emp"/>
    <s v="Derecho de peticion"/>
    <s v="."/>
    <s v="."/>
    <s v="SANTIAGO DE CALI, 6 DE AGOSTO DE 2019 SEÑORES FISCALIA GENERAL DE LA NACION ATENCIÓN: FABIO ALEXANDER HINESTROZA MELO TÉCNICO DE INVESTIGACIÓN I FABIO.HINESTROZA@FISCALIA.GOV.CO BOGOTÁ D.C. CORDIAL SALUDO, DAMOS RESPUESTA A SU OFICIO RADICADO 201978400896"/>
    <s v="."/>
    <s v="Finalizado"/>
    <s v="ECUARTAS"/>
    <d v="2019-08-06T00:00:00"/>
    <d v="2019-08-06T00:00:00"/>
    <s v="se envia correo fabio.hinestroza@fiscalia.gov.co.rpost.biz dia: martes 06/08/2019 02:32 p.m."/>
    <s v="N"/>
    <m/>
    <x v="1"/>
    <s v="."/>
    <s v="N"/>
    <d v="2019-08-06T00:00:00"/>
    <d v="2019-08-06T00:00:00"/>
    <n v="0"/>
    <n v="0"/>
    <s v="cumple"/>
  </r>
  <r>
    <x v="0"/>
    <n v="2019007673"/>
    <d v="2019-08-06T00:00:00"/>
    <s v="EN COMUNICACION DEL DIA 30072019 CON OFICIO 4346 DEL JUZGADO 40 CIVIL UNICIPAL DE ORALIDAD BOGOTA DC, ENVIADO A LA CAMARA DE COMERCIO DE BOGOTA Y REMITIDO A LA CAMARA DE CMOERCIO DE CALI EL DIA 02082019 CON RADICACION NO. 20190403188 POR TRASLADO POR COMP"/>
    <s v="A"/>
    <s v="JCMARIN"/>
    <s v=" "/>
    <s v="Principal"/>
    <d v="2019-08-06T00:00:00"/>
    <s v="Origino"/>
    <s v="."/>
    <s v="."/>
    <s v="."/>
    <s v="Finalizado"/>
    <s v=" "/>
    <s v="Asignado a"/>
    <s v="ECUARTAS"/>
    <s v="Registros Pub y Redes Emp"/>
    <s v="Back (Registro)"/>
    <d v="2019-08-06T00:00:00"/>
    <s v="A"/>
    <s v="MERCANTIL"/>
    <n v="112052"/>
    <m/>
    <m/>
    <m/>
    <m/>
    <m/>
    <m/>
    <s v="Sin Identificación"/>
    <m/>
    <s v="ERICA PAOLA PALACIOS NARANJO"/>
    <n v="2821664"/>
    <s v="cmpl40bt@cendoj.ramajudicial.gov.co"/>
    <m/>
    <m/>
    <s v="3 Peticiones"/>
    <s v="P-SOLICITA CERTIFICADOS O COPIAS"/>
    <s v="Registros Publicos y Redes Emp"/>
    <s v="Derecho de peticion"/>
    <s v="."/>
    <s v="."/>
    <s v="SANTIAGO DE CALI, 6 DE AGOSTO DE 2019 SEÑORES JUZGTADO CUARENTA CIVIL MUNICIPAL DE ORALIDAD ATENCIÓN: ERICA PAOLA PALACIOS NARANJO SECRETARIA CMPL40BT@CENDOJ.RAMAJUDICIAL.GOV.CO BOGOTÁ D.C. CORDIAL SALUDO, DAMOS RESPUESTA A SU OFICIO NO. 4346 TUTELA 2019-"/>
    <s v="."/>
    <s v="Finalizado"/>
    <s v="ECUARTAS"/>
    <d v="2019-08-06T00:00:00"/>
    <d v="2019-08-06T00:00:00"/>
    <s v="se envia correo 'Cmpl40bt@cendoj.ramajudicial.gov.co.rpost.biz' dia: martes 06/08/2019 03:05 p.m."/>
    <s v="N"/>
    <m/>
    <x v="1"/>
    <s v="."/>
    <s v="N"/>
    <d v="2019-08-06T00:00:00"/>
    <d v="2019-08-06T00:00:00"/>
    <n v="0"/>
    <n v="0"/>
    <s v="cumple"/>
  </r>
  <r>
    <x v="0"/>
    <n v="2019007676"/>
    <d v="2019-08-06T00:00:00"/>
    <s v="EN COMUNICACION DEL DIA 31072019 CON OFICIO 1705 DEL JUZGADO 27 PENAL MUNICIPAL CON FUNCION DE CONOCIMIENTO BOGOTA DC, ENVIADO A LA CAMARA DE COMERCIO DE BOGOTA Y REMITIDO A LA CAMARA DE COMERCIO DE CALI EL DIA 02082019 CON RADICACION NO. 20190403193 POR "/>
    <s v="A"/>
    <s v="JCMARIN"/>
    <s v=" "/>
    <s v="Principal"/>
    <d v="2019-08-06T00:00:00"/>
    <s v="Origino"/>
    <s v="."/>
    <s v="."/>
    <s v="."/>
    <s v="Finalizado"/>
    <s v=" "/>
    <s v="Asignado a"/>
    <s v="ECUARTAS"/>
    <s v="Registros Pub y Redes Emp"/>
    <s v="Back (Registro)"/>
    <d v="2019-08-06T00:00:00"/>
    <s v="A"/>
    <s v="MERCANTIL"/>
    <n v="112052"/>
    <m/>
    <m/>
    <m/>
    <m/>
    <m/>
    <m/>
    <s v="Sin Identificación"/>
    <m/>
    <s v="ZULLY ROTAVISTA VALDERRAMA"/>
    <m/>
    <s v="j27pmcbt@cendoj.ramajudicial.gov.co"/>
    <m/>
    <m/>
    <s v="3 Peticiones"/>
    <s v="P-SOLICITA CERTIFICADOS O COPIAS"/>
    <s v="Registros Publicos y Redes Emp"/>
    <s v="Derecho de peticion"/>
    <s v="."/>
    <s v="."/>
    <s v="SANTIAGO DE CALI, 6 DE AGOSTO DE 2019 SEÑORES JUZGTADO 27 PENAL MUNICIPAL CON FUNCIONES DE CONOCIMIENTO ATENCIÓN: ZULLY ROTAVISTA VALDERRAMA SECRETARIA J27PMCBT@CENDOJ.RAMAJUDICIAL.GOV.CO BOGOTÁ D.C. CORDIAL SALUDO, DAMOS RESPUESTA A SU OFICIO NO. 1705 TU"/>
    <s v="."/>
    <s v="Finalizado"/>
    <s v="ECUARTAS"/>
    <d v="2019-08-06T00:00:00"/>
    <d v="2019-08-06T00:00:00"/>
    <s v="se envia al correo 'J27pmcbt@cendoj.ramajudicial.gov.co.rpost.biz' dia: martes 06/08/2019 03:21 p.m."/>
    <s v="N"/>
    <m/>
    <x v="1"/>
    <s v="."/>
    <s v="N"/>
    <d v="2019-08-06T00:00:00"/>
    <d v="2019-08-06T00:00:00"/>
    <n v="0"/>
    <n v="0"/>
    <s v="cumple"/>
  </r>
  <r>
    <x v="0"/>
    <n v="2019007679"/>
    <d v="2019-08-06T00:00:00"/>
    <s v="EN COMUNICACION DEL DIA 29072019 CON OFICIO 5085 DE LA FISCALIA GENERAL DE LA NACION, DIRECCION ESPECIALIZADA DE DERECHO DE EXTINCION DE DOMINIO BOGOTA, ENVIADO A LA CMARA DE COMERCIO DE BOGOTA Y REMITIDO A LA CAMARA DE COMERCIO DE CALI EL DIA 02082019 CO"/>
    <s v="A"/>
    <s v="JCMARIN"/>
    <s v=" "/>
    <s v="Principal"/>
    <d v="2019-08-06T00:00:00"/>
    <s v="Origino"/>
    <s v="."/>
    <s v="."/>
    <s v="."/>
    <s v="Finalizado"/>
    <s v=" "/>
    <s v="Asignado a"/>
    <s v="ECUARTAS"/>
    <s v="Registros Pub y Redes Emp"/>
    <s v="Back (Registro)"/>
    <d v="2019-08-06T00:00:00"/>
    <s v="A"/>
    <m/>
    <m/>
    <m/>
    <m/>
    <m/>
    <m/>
    <m/>
    <m/>
    <s v="Sin Identificación"/>
    <m/>
    <s v="CARLOS ANDRES BUITRAGO DAZA"/>
    <m/>
    <s v="carlos.buitrago@fiscalia.gov.co"/>
    <m/>
    <n v="3173832398"/>
    <s v="3 Peticiones"/>
    <s v="P-SOLICITA CERTIFICADOS O COPIAS"/>
    <s v="Registros Publicos y Redes Emp"/>
    <s v="Derecho de peticion"/>
    <s v="."/>
    <s v="."/>
    <s v="SANTIAGO DE CALI, 6 DE AGOSTO DE 2019 SEÑORES FISCALIA GENERAL DE LA NACION ATENCIÓN: CARLOS ANDRES BUITRAGO DAZA INVESTIGADOR CARLOS.BUITRAGO@FISCALIA.GOV.CO BOGOTÁ D.C. CORDIAL SALUDO, DAMOS RESPUESTA A SU OFICIO OT 5085 DE 2019 DE FECHA 29 DE JULIO DE "/>
    <s v="."/>
    <s v="Finalizado"/>
    <s v="ECUARTAS"/>
    <d v="2019-08-06T00:00:00"/>
    <d v="2019-08-06T00:00:00"/>
    <s v="se envia correo 'carlos.buitrago@fiscalia.gov.co.rpost.biz' dia martes 06/08/2019 03:32 p.m."/>
    <s v="N"/>
    <m/>
    <x v="1"/>
    <s v="."/>
    <s v="N"/>
    <d v="2019-08-06T00:00:00"/>
    <d v="2019-08-06T00:00:00"/>
    <n v="0"/>
    <n v="0"/>
    <s v="cumple"/>
  </r>
  <r>
    <x v="0"/>
    <n v="2019007682"/>
    <d v="2019-08-06T00:00:00"/>
    <s v="EN COMUNICACION DEL DIA 09072019 MEDIANTE DERECHO DE PETICION EL SR. EDUARDO GONZALEZ HERNANDEZ IDENTIFICADO CON CC. NO. 10166534 SOLICITA SE LE INFORME SI SE ENCUENTRA REGISTRADO EN ESTA ENTIDAD COMO COMERCIANTE Y SI POSEE ESTABLECIMIENTOS DE COMERCIOA S"/>
    <s v="A"/>
    <s v="JCMARIN"/>
    <s v=" "/>
    <s v="Principal"/>
    <d v="2019-08-06T00:00:00"/>
    <s v="Origino"/>
    <s v="."/>
    <s v="."/>
    <s v="."/>
    <s v="Finalizado"/>
    <s v=" "/>
    <s v="Asignado a"/>
    <s v="MVELASCO"/>
    <s v="Registros Pub y Redes Emp"/>
    <s v="Back (Registro)"/>
    <d v="2019-08-06T00:00:00"/>
    <s v="A"/>
    <m/>
    <m/>
    <m/>
    <m/>
    <m/>
    <m/>
    <m/>
    <m/>
    <s v="Sin Identificación"/>
    <m/>
    <s v="EDUARDO GONZALEZ HERNANDEZ"/>
    <m/>
    <m/>
    <m/>
    <m/>
    <s v="3 Peticiones"/>
    <s v="P-SOLICITA CERTIFICADOS O COPIAS"/>
    <s v="Registros Publicos y Redes Emp"/>
    <s v="Derecho de peticion"/>
    <s v="."/>
    <s v="."/>
    <s v="SANTIAGO DE CALI, 08 DE AGOSTO DE 2019 SEÑOR EDUARDO GONZALEZ HERNANDEZ C.C. 10.166.534 ESTABLECIMIENTO CARCELARIO DE CHIQUINQUIRÁ - MEDIANA SEGURIDAD - KM 2 VÍA BOGOTÁ CHIQUINQUIRÁ - BOYACÁ CORDIAL SALUDO,_x0009_ MEDIANTE ESCRITO DEL 9 DE JULIO DE 2019, RADICA"/>
    <s v="."/>
    <s v="Finalizado"/>
    <s v="MVELASCO"/>
    <d v="2019-08-08T00:00:00"/>
    <d v="2019-08-12T00:00:00"/>
    <s v=" "/>
    <s v="N"/>
    <m/>
    <x v="1"/>
    <s v="Interés general y particular"/>
    <s v="N"/>
    <d v="2019-08-08T00:00:00"/>
    <d v="2019-08-12T00:00:00"/>
    <n v="2"/>
    <n v="2"/>
    <s v="cumple"/>
  </r>
  <r>
    <x v="0"/>
    <n v="2019007684"/>
    <d v="2019-08-06T00:00:00"/>
    <s v="EN COMUNICACION DEL DIA 01082019 MEDIANTE DERECHO DE PETICION, LA SEÑORA ENNA CAROLINA MOLINA MARTINEZ IDENTIFICADA CON CC .NO. 38363417 EN CALIDAD DE REPRESENTATE LEGAL SUPLENTE DE LA SOCIEDAD CEMEX COLOMBIA S A CON NIT NO. 860002523-1, SOLICITA UN CERTI"/>
    <s v="A"/>
    <s v="JCMARIN"/>
    <s v=" "/>
    <s v="Principal"/>
    <d v="2019-08-06T00:00:00"/>
    <s v="Origino"/>
    <s v="."/>
    <s v="."/>
    <s v="."/>
    <s v="Finalizado"/>
    <s v=" "/>
    <s v="Asignado a"/>
    <s v="ECUARTAS"/>
    <s v="Registros Pub y Redes Emp"/>
    <s v="Back (Registro)"/>
    <d v="2019-08-06T00:00:00"/>
    <s v="A"/>
    <m/>
    <m/>
    <m/>
    <m/>
    <m/>
    <m/>
    <m/>
    <m/>
    <s v="Sin Identificación"/>
    <m/>
    <s v="ENNA CAROLINA MOLINA MARTINEZ"/>
    <m/>
    <s v="correo.juridica@cemex.com"/>
    <m/>
    <m/>
    <s v="3 Peticiones"/>
    <s v="P-SOLICITA CERTIFICADOS O COPIAS"/>
    <s v="Registros Publicos y Redes Emp"/>
    <s v="Derecho de peticion"/>
    <s v="."/>
    <s v="."/>
    <s v="06-AGOSTO: RAD 406813 SE ENVIA A LA DRA CLAUDIA BOTERO PARA QUE ME INDIQUE SI LO RESPONDE UN ABOGADO 13-AGOSTO: SE ELABORA MODELO DE RESPUESTA PARA LA REVISIÓN DE LA DRA CLAUDIA SANTIAGO DE CALI, 20 DE AGOSTO DE 2019 SEÑORA ENNA CAROLINA MOLINA MARTINEZ R"/>
    <s v="."/>
    <s v="Finalizado"/>
    <s v="ECUARTAS"/>
    <d v="2019-08-06T00:00:00"/>
    <d v="2019-08-20T00:00:00"/>
    <s v="se envia el correo 'correo.juridica@cemex.com.rpost.biz' dia: martes 20/08/2019 10:59 a.m."/>
    <s v="N"/>
    <m/>
    <x v="1"/>
    <s v="."/>
    <s v="N"/>
    <d v="2019-08-20T00:00:00"/>
    <d v="2019-08-20T00:00:00"/>
    <n v="10"/>
    <n v="10"/>
    <s v="cumple"/>
  </r>
  <r>
    <x v="0"/>
    <n v="2019007706"/>
    <d v="2019-08-06T00:00:00"/>
    <s v="EN COMUNICACION DE JULIO 26 2019 OFICIO 1023-201900047 SOLICITAN CERTIFICADO DE EXISTENCIA Y REPRESENTACION LEGAL DE LA SOCIEDAD FLEXOCALI S.A.S. NIT 900232397-9"/>
    <s v="A"/>
    <s v="JSALAZAR"/>
    <s v=" "/>
    <s v="Principal"/>
    <d v="2019-08-06T00:00:00"/>
    <s v="Origino"/>
    <s v="."/>
    <s v="."/>
    <s v="."/>
    <s v="Finalizado"/>
    <s v=" "/>
    <s v="Asignado a"/>
    <s v="ECUARTAS"/>
    <s v="Registros Pub y Redes Emp"/>
    <s v="Back (Registro)"/>
    <d v="2019-08-06T00:00:00"/>
    <s v="A"/>
    <s v="MERCANTIL"/>
    <n v="744849"/>
    <m/>
    <m/>
    <m/>
    <m/>
    <m/>
    <m/>
    <s v="Inscrito"/>
    <m/>
    <s v="GLORIA STELLA ZUÑIGA JIMENEZ"/>
    <m/>
    <s v="j06cccali@cendoj.ramajudicial.gov.co"/>
    <s v="Correo Postal"/>
    <m/>
    <s v="3 Peticiones"/>
    <s v="P-SOLICITA CERTIFICADOS O COPIAS"/>
    <s v="Registros Publicos y Redes Emp"/>
    <s v="Derecho de peticion"/>
    <s v="."/>
    <s v="."/>
    <s v="SANTIAGO DE CALI, 8 DE AGOSTO DE 2019 SEÑORES JUZGADO SEXTO CIVIL DEL CIRCUITO ATENCIÓN: GLORIA STELLA ZUÑIGA JIMENEZ SECRETARIA J06CCCALI@CENDOJ.RAMAJUDICIAL.GOV.CO SANTIAGO DE CALI CORDIAL SALUDO, DAMOS RESPUESTA A SU OFICIO NO. 1023-201900047 DE FECHA "/>
    <s v="."/>
    <s v="Finalizado"/>
    <s v="ECUARTAS"/>
    <d v="2019-08-08T00:00:00"/>
    <d v="2019-08-08T00:00:00"/>
    <s v="SE ENVIA RESPUESTA AL CORREO j06cccali@cendoj.ramajudicial.gov.co.rpost.biz DIA: jueves 08/08/2019 08:44 a.m."/>
    <s v="N"/>
    <m/>
    <x v="1"/>
    <s v="."/>
    <s v="N"/>
    <d v="2019-08-08T00:00:00"/>
    <d v="2019-08-08T00:00:00"/>
    <n v="2"/>
    <n v="2"/>
    <s v="cumple"/>
  </r>
  <r>
    <x v="0"/>
    <n v="2019007709"/>
    <d v="2019-08-06T00:00:00"/>
    <s v="EN COMUNICACION DE AGOSTO 01 2019 OFICIO 677 SOLICITAN CERTIFICADO DE EXISTENCIA Y REPRESENTACION LEGAL DE LA SOCIEDAD MEDIMAS EPS NIT 901097473 - 5. NOTA: LA SOCIEDAD SE ENCUENTRA REGISTRADA EN LA CCBOGOTA"/>
    <s v="A"/>
    <s v="JSALAZAR"/>
    <s v=" "/>
    <s v="Principal"/>
    <d v="2019-08-06T00:00:00"/>
    <s v="Origino"/>
    <s v="."/>
    <s v="."/>
    <s v="."/>
    <s v="Finalizado"/>
    <s v=" "/>
    <s v="Asignado a"/>
    <s v="ECUARTAS"/>
    <s v="Registros Pub y Redes Emp"/>
    <s v="Back (Registro)"/>
    <d v="2019-08-06T00:00:00"/>
    <s v="A"/>
    <m/>
    <m/>
    <m/>
    <m/>
    <m/>
    <m/>
    <m/>
    <m/>
    <s v="Sin Identificación"/>
    <m/>
    <s v="ANDRES DAVID BOUZAS PEREZ"/>
    <m/>
    <s v="j03cccali@cendoj.ramajudicial.gov.co"/>
    <s v="Correo Postal"/>
    <m/>
    <s v="3 Peticiones"/>
    <s v="P-SOLICITA CERTIFICADOS O COPIAS"/>
    <s v="Registros Publicos y Redes Emp"/>
    <s v="Derecho de peticion"/>
    <s v="."/>
    <s v="."/>
    <s v="20-0819 SANTIAGO DE CALI, 24 DE JULIO DE 2019 SEÑORES JUZGADO TERCERO CIVIL DEL CIRCUITO ATENCIÓN: ANDRES DAVID BOUZAS PÉREZ SECRETARIO J03CCCALI@CENDOJ.RAMAJUDICIAL.GOV.CO SANTIAGO DE CALI CORDIAL SALUDO, DAMOS RESPUESTA A SU OFICIO 677 RADICADO 2017-001"/>
    <s v="."/>
    <s v="Finalizado"/>
    <s v="ECUARTAS"/>
    <d v="2019-08-08T00:00:00"/>
    <d v="2019-08-08T00:00:00"/>
    <s v="SE ENVIA CORREO 'j03cccali@cendoj.ramajudicial.gov.co.rpost.biz' DIA: jueves 08/08/2019 09:34 a.m."/>
    <s v="N"/>
    <m/>
    <x v="1"/>
    <s v="."/>
    <s v="N"/>
    <d v="2019-08-08T00:00:00"/>
    <d v="2019-08-08T00:00:00"/>
    <n v="2"/>
    <n v="2"/>
    <s v="cumple"/>
  </r>
  <r>
    <x v="0"/>
    <n v="2019007710"/>
    <d v="2019-08-06T00:00:00"/>
    <s v="EN COMUNICACION DEL DIA 010872019 CON OFICIO CNE-SS-JFM-120651-PFGS-201900007508-00 DEL CONSEJO NACIONAL ELECTORAL BOGOTA DC, SOLICITAN REMITIR CERTIFICADO CORRESPONDIENTE DE LA ENTIDAD O ESTABLECIMEINTO DE COMERCIO DENOMINADO: TULUA DEL MOMENTO."/>
    <s v="A"/>
    <s v="JCMARIN"/>
    <s v=" "/>
    <s v="Principal"/>
    <d v="2019-08-06T00:00:00"/>
    <s v="Origino"/>
    <s v="."/>
    <s v="."/>
    <s v="."/>
    <s v="Finalizado"/>
    <s v=" "/>
    <s v="Asignado a"/>
    <s v="ECUARTAS"/>
    <s v="Registros Pub y Redes Emp"/>
    <s v="Back (Registro)"/>
    <d v="2019-08-06T00:00:00"/>
    <s v="A"/>
    <m/>
    <m/>
    <m/>
    <m/>
    <m/>
    <m/>
    <m/>
    <m/>
    <s v="Sin Identificación"/>
    <m/>
    <s v="LENA HOYOS GONZALEZ"/>
    <n v="2200800"/>
    <m/>
    <m/>
    <m/>
    <s v="3 Peticiones"/>
    <s v="P-SOLICITA CERTIFICADOS O COPIAS"/>
    <s v="Registros Publicos y Redes Emp"/>
    <s v="Derecho de peticion"/>
    <s v="."/>
    <s v="."/>
    <s v="20-0651 SANTIAGO DE CALI, 8 DE AGOSTO DE 2019 SEÑORES CONSEJO NACIONAL ELECTORAL ATENCIÓN: LENA HOYOS GONZALEZ SUBSECRETARIA ATENCIONALCIUDADANO@CNE.GOV.CO BOGOTÁ D.C. CORDIAL SALUDO, DAMOS RESPUESTA A SU OFICIO NO. CNE-SS-JFM/120651/PFGS/201900007508-00 "/>
    <s v="."/>
    <s v="Finalizado"/>
    <s v="ECUARTAS"/>
    <d v="2019-08-08T00:00:00"/>
    <d v="2019-08-08T00:00:00"/>
    <s v="SE ENVIA AL CORREO ELECTRONICO atencionalciudadano@cne.gov.co.rpost.biz DIA: jueves 08/08/2019 02:00 p.m."/>
    <s v="N"/>
    <m/>
    <x v="1"/>
    <s v="."/>
    <s v="N"/>
    <d v="2019-08-08T00:00:00"/>
    <d v="2019-08-08T00:00:00"/>
    <n v="2"/>
    <n v="2"/>
    <s v="cumple"/>
  </r>
  <r>
    <x v="0"/>
    <n v="2019007713"/>
    <d v="2019-08-06T00:00:00"/>
    <s v="EN COMUNICACION DEL DIA 01082019 CON OFICIO CNE-SS-JFM-120655-PFGS-201900009576-00 DEL CNE BOGOTA, SOLICITAN EXPEDIR CERTIFICADO DE EXISTENCIA Y REPRESENTACION LEGAL DE LA SOCIEDAD PROMMA COMUNICACIONES LTDA. NOTA MAT 305775-3 ACTIVA - EN CALI"/>
    <s v="A"/>
    <s v="JCMARIN"/>
    <s v=" "/>
    <s v="Principal"/>
    <d v="2019-08-06T00:00:00"/>
    <s v="Origino"/>
    <s v="."/>
    <s v="."/>
    <s v="."/>
    <s v="Finalizado"/>
    <s v=" "/>
    <s v="Asignado a"/>
    <s v="ECUARTAS"/>
    <s v="Registros Pub y Redes Emp"/>
    <s v="Back (Registro)"/>
    <d v="2019-08-06T00:00:00"/>
    <s v="A"/>
    <s v="MERCANTIL"/>
    <n v="82888"/>
    <m/>
    <m/>
    <m/>
    <m/>
    <m/>
    <m/>
    <s v="Sin Identificación"/>
    <m/>
    <s v="LENA HOYOS GONZALEZ"/>
    <m/>
    <m/>
    <m/>
    <m/>
    <s v="3 Peticiones"/>
    <s v="P-SOLICITA CERTIFICADOS O COPIAS"/>
    <s v="Registros Publicos y Redes Emp"/>
    <s v="Derecho de peticion"/>
    <s v="."/>
    <s v="."/>
    <s v="20-0651 SANTIAGO DE CALI, 8 DE AGOSTO DE 2019 SEÑORES CONSEJO NACIONAL ELECTORAL ATENCIÓN: LENA HOYOS GONZALEZ SUBSECRETARIA ATENCIONALCIUDADANO@CNE.GOV.CO BOGOTÁ D.C. CORDIAL SALUDO, DAMOS RESPUESTA A SU OFICIO NO. CNE-SS-JFM/120655/PFGS/201900009576-00 "/>
    <s v="."/>
    <s v="Finalizado"/>
    <s v="ECUARTAS"/>
    <d v="2019-08-08T00:00:00"/>
    <d v="2019-08-08T00:00:00"/>
    <s v="SE ENVIA RESPUESTA AL CORREO atencionalciudadano@cne.gov.co.rpost.biz DIA: jueves 08/08/2019 01:59 p.m."/>
    <s v="N"/>
    <m/>
    <x v="1"/>
    <s v="."/>
    <s v="N"/>
    <d v="2019-08-08T00:00:00"/>
    <d v="2019-08-08T00:00:00"/>
    <n v="2"/>
    <n v="2"/>
    <s v="cumple"/>
  </r>
  <r>
    <x v="0"/>
    <n v="2019007715"/>
    <d v="2019-08-06T00:00:00"/>
    <s v="EN COMUNICACION DEL DIA 29072019 CON OFICIO 11774 RADICDO NO. 2-2019-89305 DE LA SUPERINTENDENCIA DE SALUD BOGOTA DC SOLICITAN EXPEDIR CERTIFICADO DE EXISTENCIA Y REPRESENTACION LEGAL DE LA ENTIDAD EPS COOMEVA POR INCIDENTE DE DESACATO 2019-00080"/>
    <s v="A"/>
    <s v="JCMARIN"/>
    <s v=" "/>
    <s v="Principal"/>
    <d v="2019-08-06T00:00:00"/>
    <s v="Origino"/>
    <s v="."/>
    <s v="."/>
    <s v="."/>
    <s v="Finalizado"/>
    <s v=" "/>
    <s v="Asignado a"/>
    <s v="ECUARTAS"/>
    <s v="Registros Pub y Redes Emp"/>
    <s v="Back (Registro)"/>
    <d v="2019-08-06T00:00:00"/>
    <s v="A"/>
    <s v="MERCANTIL"/>
    <n v="112052"/>
    <m/>
    <m/>
    <m/>
    <m/>
    <m/>
    <m/>
    <s v="Sin Identificación"/>
    <m/>
    <s v="JOSE MANUEL SUAREZ DELGADO"/>
    <n v="4817000"/>
    <m/>
    <m/>
    <m/>
    <s v="3 Peticiones"/>
    <s v="P-SOLICITA CERTIFICADOS O COPIAS"/>
    <s v="Registros Publicos y Redes Emp"/>
    <s v="Derecho de peticion"/>
    <s v="."/>
    <s v="."/>
    <s v="SANTIAGO DE CALI, 8 DE AGOSTO DE 2019 SEÑORES JUZGTADO PRIMERO PENAL MUNICIPAL DE BARRANCABERMEJA ATENCIÓN: MAYRA ALEJANDRA ACERO NOTIFICADORA J01PMBMEJA@CENDOJ.RAMAJUDICIAL.GOV.CO BARRANCABERMEJA CORDIAL SALUDO, DAMOS RESPUESTA A SU OFICIO NO. 11774 INCI"/>
    <s v="."/>
    <s v="Finalizado"/>
    <s v="ECUARTAS"/>
    <d v="2019-08-08T00:00:00"/>
    <d v="2019-08-08T00:00:00"/>
    <s v="se envio correo electronico 'J01pmbmeja@cendoj.ramajudicial.gov.co.rpost.biz' dia: jueves 08/08/2019 10:39 a.m."/>
    <s v="N"/>
    <m/>
    <x v="1"/>
    <s v="."/>
    <s v="N"/>
    <d v="2019-08-08T00:00:00"/>
    <d v="2019-08-08T00:00:00"/>
    <n v="2"/>
    <n v="2"/>
    <s v="cumple"/>
  </r>
  <r>
    <x v="0"/>
    <n v="2019007717"/>
    <d v="2019-08-06T00:00:00"/>
    <s v="EN COMUNICACION DEL DIA 31072019 CON OFICIO 1341 DEL JUZGADO DOCE PENAL MUNICIPAL CON FUNCION CONTROL DE GARANTIAS BUCARAMANGA, SOLICITAN EXPEDIR CERTIFICADO DE EXISTENCIA Y REPRESENTACION LEGAL DE LA ENTIDAD EPS COOMEVA POR INCIDENTE DE DESACATO EN ACCIO"/>
    <s v="A"/>
    <s v="JCMARIN"/>
    <s v=" "/>
    <s v="Principal"/>
    <d v="2019-08-06T00:00:00"/>
    <s v="Origino"/>
    <s v="."/>
    <s v="."/>
    <s v="."/>
    <s v="Finalizado"/>
    <s v=" "/>
    <s v="Asignado a"/>
    <s v="ECUARTAS"/>
    <s v="Registros Pub y Redes Emp"/>
    <s v="Back (Registro)"/>
    <d v="2019-08-06T00:00:00"/>
    <s v="A"/>
    <s v="MERCANTIL"/>
    <n v="112052"/>
    <m/>
    <m/>
    <m/>
    <m/>
    <m/>
    <m/>
    <s v="Sin Identificación"/>
    <m/>
    <s v="LEIDY PAOLA LEON TARAZONA"/>
    <n v="6520043"/>
    <s v="j12pmgbuc@cendoj.ramajudicial.gov.co"/>
    <m/>
    <m/>
    <s v="3 Peticiones"/>
    <s v="P-SOLICITA CERTIFICADOS O COPIAS"/>
    <s v="Registros Publicos y Redes Emp"/>
    <s v="Derecho de peticion"/>
    <s v="."/>
    <s v="."/>
    <s v="SANTIAGO DE CALI, 8 DE AGOSTO DE 2019 SEÑORES JUZGTADO DOCE PENAL MUNICIPAL CON FUNCIÓN DE CONTROL DE GARANTIAS DE BUCARAMANGA ATENCIÓN: LEIDY PAOLA LEON TARAZONA SECRETARIA J12PMGBUC@CENDOJ.RAMAJUDICIAL.GOV.CO BUCARAMANGA CORDIAL SALUDO, DAMOS RESPUESTA "/>
    <s v="."/>
    <s v="Finalizado"/>
    <s v="ECUARTAS"/>
    <d v="2019-08-08T00:00:00"/>
    <d v="2019-08-08T00:00:00"/>
    <s v="ENVIO AL CORREO ELECTRONICO J12pmgbuc@cendoj.ramajudicial.gov.co.rpost.biz DIA: jueves 08/08/2019 11:27 a.m."/>
    <s v="N"/>
    <m/>
    <x v="1"/>
    <s v="."/>
    <s v="N"/>
    <d v="2019-08-08T00:00:00"/>
    <d v="2019-08-08T00:00:00"/>
    <n v="2"/>
    <n v="2"/>
    <s v="cumple"/>
  </r>
  <r>
    <x v="0"/>
    <n v="2019007718"/>
    <d v="2019-08-06T00:00:00"/>
    <s v="EN COMUNICACION DEL DIA 31072019 CON OFICIO 1340 DEL JUZGADO DOCE PENAL MUNICIPAL CON FUNCION CONTROL DE GARANTIAS BUCARAMANGA, SOLICITAN EXPEDIR CERTIFICADO DE EXISTENCIA Y REPRESENTACION LEGAL DE LA ENTIDAD EPS COOMEVA POR INCIDENTE DE DESACATO EN ACCIO"/>
    <s v="A"/>
    <s v="JCMARIN"/>
    <s v=" "/>
    <s v="Principal"/>
    <d v="2019-08-06T00:00:00"/>
    <s v="Origino"/>
    <s v="."/>
    <s v="."/>
    <s v="."/>
    <s v="Finalizado"/>
    <s v=" "/>
    <s v="Asignado a"/>
    <s v="ECUARTAS"/>
    <s v="Registros Pub y Redes Emp"/>
    <s v="Back (Registro)"/>
    <d v="2019-08-06T00:00:00"/>
    <s v="A"/>
    <s v="MERCANTIL"/>
    <n v="112052"/>
    <m/>
    <m/>
    <m/>
    <m/>
    <m/>
    <m/>
    <s v="Sin Identificación"/>
    <m/>
    <s v="LEIDY PAOLA LEON TARAZONA"/>
    <n v="6520043"/>
    <s v="j12pmgbuc@cendoj.ramajudicial.gov.co"/>
    <m/>
    <m/>
    <s v="3 Peticiones"/>
    <s v="P-SOLICITA CERTIFICADOS O COPIAS"/>
    <s v="Registros Publicos y Redes Emp"/>
    <s v="Derecho de peticion"/>
    <s v="."/>
    <s v="."/>
    <s v="SANTIAGO DE CALI, 8 DE AGOSTO DE 2019 SEÑORES JUZGTADO DOCE PENAL MUNICIPAL CON FUNCIÓN DE CONTROL DE GARANTIAS DE BUCARAMANGA ATENCIÓN: LEIDY PAOLA LEON TARAZONA SECRETARIA J12PMGBUC@CENDOJ.RAMAJUDICIAL.GOV.CO BUCARAMANGA CORDIAL SALUDO, DAMOS RESPUESTA "/>
    <s v="."/>
    <s v="Finalizado"/>
    <s v="ECUARTAS"/>
    <d v="2019-08-08T00:00:00"/>
    <d v="2019-09-19T00:00:00"/>
    <s v="SE ENVIA AL CORREO J12pmgbuc@cendoj.ramajudicial.gov.co.rpost.biz DIA: jueves 08/08/2019 11:33 a.m."/>
    <s v="N"/>
    <m/>
    <x v="1"/>
    <s v="."/>
    <s v="N"/>
    <d v="2019-08-08T00:00:00"/>
    <d v="2019-08-08T00:00:00"/>
    <n v="2"/>
    <n v="2"/>
    <s v="cumple"/>
  </r>
  <r>
    <x v="0"/>
    <n v="2019007725"/>
    <d v="2019-08-08T00:00:00"/>
    <s v="EN COMUNICACION DEL DIA 29072019 MEDIANTE CORREO ELECTRONICO EL SEÑOR SIDRAC AVELLA VARGAS IDENTIFICADO CON CC. NO. 19193562, SOLICITA SE LE INFORME CUANTAS ENTIDADES SIN ANIMO DE LUCRO SE TIENEN EN SUS BASES DE DATOS, INFORMACION QUE SOLICITO SEA CLASIFI"/>
    <s v="A"/>
    <s v="JCMARIN"/>
    <s v=" "/>
    <s v="Principal"/>
    <d v="2019-08-08T00:00:00"/>
    <s v="Origino"/>
    <s v="."/>
    <s v="."/>
    <s v="."/>
    <s v="Finalizado"/>
    <s v=" "/>
    <s v="Asignado a"/>
    <s v="ECUARTAS"/>
    <s v="Registros Pub y Redes Emp"/>
    <s v="Back (Registro)"/>
    <d v="2019-08-08T00:00:00"/>
    <s v="A"/>
    <m/>
    <m/>
    <m/>
    <m/>
    <m/>
    <m/>
    <m/>
    <m/>
    <s v="Sin Identificación"/>
    <m/>
    <s v="SIDRAC AVELLA VARGAS"/>
    <m/>
    <s v="sidracavella2017@gmail.com"/>
    <m/>
    <m/>
    <s v="3 Peticiones"/>
    <s v="P-SOLICITA INFORMACION LEGAL DE CCC"/>
    <s v="Registros Publicos y Redes Emp"/>
    <s v="Derecho de peticion"/>
    <s v="."/>
    <s v="."/>
    <s v="SANTIAGO DE CALI, 15 DE AGOSTO DE 2019 SEÑOR SIDRAC AVELLA VARGAS LIFAPE@HOTMAIL.COM O SIDRACAVELLA2017@GMAIL.COM CALI MEDIANTE CORREO ELECTRÓNICO ENVIADO A NUESTRA ENTIDAD EL DÍA 29 DE JULIO DE 2019 Y RADICADO EL 8 DE AGOSTO DE 2019, SOLICITÓ: ¿(¿) SOLIC"/>
    <s v="."/>
    <s v="Finalizado"/>
    <s v="WBURBANO"/>
    <d v="2019-08-16T00:00:00"/>
    <d v="2019-08-21T00:00:00"/>
    <s v=" "/>
    <s v="N"/>
    <m/>
    <x v="1"/>
    <s v="Interés general y particular"/>
    <s v="N"/>
    <d v="2019-08-21T00:00:00"/>
    <d v="2019-08-21T00:00:00"/>
    <n v="9"/>
    <n v="9"/>
    <s v="cumple"/>
  </r>
  <r>
    <x v="0"/>
    <n v="2019007727"/>
    <d v="2019-08-08T00:00:00"/>
    <s v="EN COMUNICACION DEL DIA 30072019 ENVIADO VIA EMAIL, EL JUZGADO 31 PENAL MUNICIPAL CON FUNCION CONTROL GARANTIAS BOGOTA DC, SOLICITAN EXPEDIR CERTIFICADO DE EXISTENCIA Y REPRESENTACION LEGAL DE LA ENTIDAD EPS COOMEVA POR INCIDENTE DE DESACATO 2019-00099 EN"/>
    <s v="A"/>
    <s v="JCMARIN"/>
    <s v=" "/>
    <s v="Principal"/>
    <d v="2019-08-08T00:00:00"/>
    <s v="Origino"/>
    <s v="."/>
    <s v="."/>
    <s v="."/>
    <s v="Finalizado"/>
    <s v=" "/>
    <s v="Asignado a"/>
    <s v="ECUARTAS"/>
    <s v="Registros Pub y Redes Emp"/>
    <s v="Back (Registro)"/>
    <d v="2019-08-08T00:00:00"/>
    <s v="A"/>
    <s v="MERCANTIL"/>
    <n v="112052"/>
    <m/>
    <m/>
    <m/>
    <m/>
    <m/>
    <m/>
    <s v="Sin Identificación"/>
    <m/>
    <s v="LUISA MILENA BUSTOS VEGA"/>
    <n v="2013517"/>
    <s v="j31pmgbt@cendoj.ramajudicial.gov.co"/>
    <m/>
    <m/>
    <s v="3 Peticiones"/>
    <s v="P-SOLICITA CERTIFICADOS O COPIAS"/>
    <s v="Registros Publicos y Redes Emp"/>
    <s v="Derecho de peticion"/>
    <s v="."/>
    <s v="."/>
    <s v="SANTIAGO DE CALI, 8 DE AGOSTO DE 2019 SEÑORES JUZGTADO 31 PENAL MUNICIPAL CON FUNCIÓN DE CONTROL DE GARANTIAS DE BUCARAMANGA ATENCIÓN: LUISA MILENA BUSTOS VEGA SECRETARIA J31PMGBT@CENDOJ.RAMAJUDICIAL.GOV.CO BOGOTÁ DC. CORDIAL SALUDO, DAMOS RESPUESTA A SU "/>
    <s v="."/>
    <s v="Finalizado"/>
    <s v="ECUARTAS"/>
    <d v="2019-08-08T00:00:00"/>
    <d v="2019-08-08T00:00:00"/>
    <s v="se envia el correo J31pmgbt@cendoj.ramajudicial.gov.co.rpost.biz dia: jueves 08/08/2019 11:41 a.m."/>
    <s v="N"/>
    <m/>
    <x v="1"/>
    <s v="."/>
    <s v="N"/>
    <d v="2019-08-08T00:00:00"/>
    <d v="2019-08-08T00:00:00"/>
    <n v="0"/>
    <n v="0"/>
    <s v="cumple"/>
  </r>
  <r>
    <x v="0"/>
    <n v="2019007740"/>
    <d v="2019-08-08T00:00:00"/>
    <s v="EN COMUNICACION DEL DIA 30072019 CON OFICIO 2895 DEL JUZGADO PROMISCUO MUNICIAPL DE BOLIVAR VALLE, SOLICITAN EXPEDIR CERTIFICADO DE EXISTENCIA Y REPRESENTACION LEGAL DE LA ENTIDAD EPS MEDIMAS POR INCIDENTE DE DESACATO. NIT MEDIMAS EPS 901097473-5 (ESTA RE"/>
    <s v="A"/>
    <s v="JCMARIN"/>
    <s v=" "/>
    <s v="Principal"/>
    <d v="2019-08-08T00:00:00"/>
    <s v="Origino"/>
    <s v="."/>
    <s v="."/>
    <s v="."/>
    <s v="Finalizado"/>
    <s v=" "/>
    <s v="Asignado a"/>
    <s v="ECUARTAS"/>
    <s v="Registros Pub y Redes Emp"/>
    <s v="Back (Registro)"/>
    <d v="2019-08-08T00:00:00"/>
    <s v="A"/>
    <m/>
    <m/>
    <m/>
    <m/>
    <m/>
    <m/>
    <m/>
    <m/>
    <s v="Sin Identificación"/>
    <m/>
    <s v="PAULA ANDREA RAMIREZ MARTRINEZ"/>
    <n v="2224065"/>
    <s v="j01pmpalbolivarvalle@cendoj.ramajudicial.gov.co"/>
    <m/>
    <m/>
    <s v="3 Peticiones"/>
    <s v="P-SOLICITA CERTIFICADOS O COPIAS"/>
    <s v="Registros Publicos y Redes Emp"/>
    <s v="Derecho de peticion"/>
    <s v="."/>
    <s v="."/>
    <s v="20-0819 SANTIAGO DE CALI, 8 DE AGOSTO DE 2019 SEÑORES JUZGADO PROMISCUO MUNICIPAL DE BOLIVAR ATENCIÓN: PAULA ANDREA RAMIREZ MARTÍNEZ SECRETARIA J01PRMPALBOLIVARVALLE@CENDOJ.RAMAJUDICIAL.GOV.CO BOLÍVAR - VALLE CORDIAL SALUDO, DAMOS RESPUESTA A SU OFICIO TU"/>
    <s v="."/>
    <s v="Finalizado"/>
    <s v="ECUARTAS"/>
    <d v="2019-08-08T00:00:00"/>
    <d v="2019-08-08T00:00:00"/>
    <s v="SE ENVIA POR CORREO ELECTRONICO j01prmpalbolivarvalle@cendoj.ramajudicial.gov.co.rpost.biz DIA: jueves 08/08/2019 03:27 p.m."/>
    <s v="N"/>
    <m/>
    <x v="1"/>
    <s v="."/>
    <s v="N"/>
    <d v="2019-08-08T00:00:00"/>
    <d v="2019-08-08T00:00:00"/>
    <n v="0"/>
    <n v="0"/>
    <s v="cumple"/>
  </r>
  <r>
    <x v="0"/>
    <n v="2019007743"/>
    <d v="2019-08-08T00:00:00"/>
    <s v="YO, JULIO CESAR URIBE VALENCIA, CIUDADANO COLOMBIANO, IDENTIFICADO CON LA CEDULA DE CIUDADANIA NRO 16.260.793 DE PALMIRA VALLE, VECINO DEL MUNICIPIO DE PALMIRA, EN EJERCICIO DEL DERECHO DE PETICION CONSAGRADO EN EL ART 23 DE LA CONSTITUCION POLITICA DE CO"/>
    <s v="A"/>
    <s v="ABELTRAN"/>
    <s v=" "/>
    <s v="Principal"/>
    <d v="2019-08-08T00:00:00"/>
    <s v="Origino"/>
    <s v="."/>
    <s v="."/>
    <s v="."/>
    <s v="Finalizado"/>
    <s v=" "/>
    <s v="Asignado a"/>
    <s v="ECUARTAS"/>
    <s v="Registros Pub y Redes Emp"/>
    <s v="Back (Registro)"/>
    <d v="2019-08-08T00:00:00"/>
    <s v="A"/>
    <m/>
    <m/>
    <m/>
    <m/>
    <m/>
    <m/>
    <m/>
    <m/>
    <s v="Sin Identificación"/>
    <n v="16260793"/>
    <s v="JULIO CESAR URIBE VALENCIA"/>
    <m/>
    <s v="adrianrodriguezl1@hotmail.com"/>
    <s v="Presencial con Carta"/>
    <n v="3132258070"/>
    <s v="3 Peticiones"/>
    <s v="P-SOLICITA CERTIFICADOS O COPIAS"/>
    <s v="Registros Publicos y Redes Emp"/>
    <s v="Derecho de peticion"/>
    <s v="."/>
    <s v="."/>
    <s v="SANTIAGO DE CALI, 9 DE AGOSTO DE 2019 SEÑOR JULIO CESAR URIBE VALENCIA CORREO ELECTRÓNICO: ADRIANRODRIGUEZL1@HOTMAIL.COM PALMIRA ¿ VALLE DEL CAUCA CORDIAL SALUDO, MEDIANTE ESCRITO DE FECHA 8 DE AGOSTO DE 2019 RECIBIDO EN ESTA ENTIDAD EL MISMO DÍA, SOLICIT"/>
    <s v="."/>
    <s v="Finalizado"/>
    <s v="ECUARTAS"/>
    <d v="2019-08-09T00:00:00"/>
    <d v="2019-08-09T00:00:00"/>
    <s v="respuesta por la Dra. Mayra Bastidas, se envia al correo electronico 'adrianrodriguezl1@hotmail.com.rpost.biz' dia: viernes 09/08/2019 08:00 a.m."/>
    <s v="N"/>
    <m/>
    <x v="1"/>
    <s v="."/>
    <s v="N"/>
    <d v="2019-08-09T00:00:00"/>
    <d v="2019-08-09T00:00:00"/>
    <n v="1"/>
    <n v="1"/>
    <s v="cumple"/>
  </r>
  <r>
    <x v="0"/>
    <n v="2019007745"/>
    <d v="2019-08-08T00:00:00"/>
    <s v="EN COPMUINICACION DEL DIA 31072019 CON OFICIO DEIF-20230 RAD 20197790066821 DE LA FISCALIA GENERAL DE LA NACION FISCALI 37 DEIF, SOLICITAN CERTIFICADO HISTORICO DE REPRESENTACION LEGAL REVISORIA FISCAL MIEMBROS DE JUNTA DIRECTIVA, SUCURSALES Y DIRECCIONES"/>
    <s v="A"/>
    <s v="JCMARIN"/>
    <s v=" "/>
    <s v="Principal"/>
    <d v="2019-08-08T00:00:00"/>
    <s v="Origino"/>
    <s v="."/>
    <s v="."/>
    <s v="."/>
    <s v="Finalizado"/>
    <s v=" "/>
    <s v="Asignado a"/>
    <s v="ECUARTAS"/>
    <s v="Registros Pub y Redes Emp"/>
    <s v="Back (Registro)"/>
    <d v="2019-08-08T00:00:00"/>
    <s v="A"/>
    <s v="MERCANTIL"/>
    <n v="841797"/>
    <m/>
    <m/>
    <m/>
    <m/>
    <m/>
    <m/>
    <s v="Sin Identificación"/>
    <m/>
    <s v="ANA SILVIA RAMIREZ OSPINA"/>
    <s v="5803814 EX13731"/>
    <m/>
    <m/>
    <m/>
    <s v="3 Peticiones"/>
    <s v="P-SOLICITA CERTIFICADOS O COPIAS"/>
    <s v="Registros Publicos y Redes Emp"/>
    <s v="Derecho de peticion"/>
    <s v="."/>
    <s v="."/>
    <s v="SANTIAGO DE CALI, 9 DE AGOSTO DE 2019 SEÑORES FISCALIA GENERAL DE LA NACION ATENCIÓN: ANA SILVIA RAMIREZ OSPINA TECN. INVEST. II ANA.RAMIREZ@FISCALIA.GOV.CO BOGOTÁ D.C. CORDIAL SALUDO, DAMOS RESPUESTA A SU OFICIO 20197790066821 DEIF 20230 NUNC 11001609908"/>
    <s v="."/>
    <s v="Finalizado"/>
    <s v="ECUARTAS"/>
    <d v="2019-08-12T00:00:00"/>
    <d v="2019-08-12T00:00:00"/>
    <s v="SE ENVIA AL CORREO 'Ana.ramirez@fiscalia.gov.co.rpost.biz' DIA: lunes 12/08/2019 11:13 a.m."/>
    <s v="N"/>
    <m/>
    <x v="1"/>
    <s v="."/>
    <s v="N"/>
    <d v="2019-08-12T00:00:00"/>
    <d v="2019-08-12T00:00:00"/>
    <n v="2"/>
    <n v="2"/>
    <s v="cumple"/>
  </r>
  <r>
    <x v="0"/>
    <n v="2019007746"/>
    <d v="2019-08-08T00:00:00"/>
    <s v="EN COMUNICACION DEL DIA 31072019 CON RADICADO 9628-19 DE LA JUNTA CENTRAL DE CONTADORES BOGOTA DC, SOLICITAN CERTIFICADO HISTOPRICO DE REVISORES FISCALES DE LA SOCIEDAD LABORATORIOS CALIER DE LOS ANDES S A S NIT NO. 800148619-7"/>
    <s v="A"/>
    <s v="JCMARIN"/>
    <s v=" "/>
    <s v="Principal"/>
    <d v="2019-08-08T00:00:00"/>
    <s v="Origino"/>
    <s v="."/>
    <s v="."/>
    <s v="."/>
    <s v="Finalizado"/>
    <s v=" "/>
    <s v="Asignado a"/>
    <s v="ECUARTAS"/>
    <s v="Registros Pub y Redes Emp"/>
    <s v="Back (Registro)"/>
    <d v="2019-08-08T00:00:00"/>
    <s v="A"/>
    <s v="MERCANTIL"/>
    <n v="1028747"/>
    <m/>
    <m/>
    <m/>
    <m/>
    <m/>
    <m/>
    <s v="Sin Identificación"/>
    <m/>
    <s v="YENNY MILENA LEMUS JIMENEZ"/>
    <s v="6444450 ex 402"/>
    <s v="secretariaparaasuntosdisciplinarios@jcc.gov.co"/>
    <m/>
    <m/>
    <s v="3 Peticiones"/>
    <s v="P-SOLICITA CERTIFICADOS O COPIAS"/>
    <s v="Registros Publicos y Redes Emp"/>
    <s v="Derecho de peticion"/>
    <s v="."/>
    <s v="."/>
    <s v="20-0651 SANTIAGO DE CALI, 5 DE AGOSTO DE 2019 SEÑORES JUNTA CENTRAL DE CONTADORES ATENCIÓN: YENNY MILENA JIMÉNEZ SECRETARIA JURÍDICA SECRETARIAPARAASUNTOSDISCIPLINARIOS@JCC.GOV.CO BOGOTÁ D.C. CORDIAL SALUDO, DAMOS RESPUESTA A SU OFICIO RADICADO NO. 9628.1"/>
    <s v="."/>
    <s v="Finalizado"/>
    <s v="ECUARTAS"/>
    <d v="2019-08-12T00:00:00"/>
    <d v="2019-08-12T00:00:00"/>
    <s v="se envia por correo secretariaparaasuntosdisciplinarios@jcc.gov.co.rpost.biz dia: lunes 12/08/2019 04:40 p.m."/>
    <s v="N"/>
    <m/>
    <x v="1"/>
    <s v="."/>
    <s v="N"/>
    <d v="2019-08-12T00:00:00"/>
    <d v="2019-08-12T00:00:00"/>
    <n v="2"/>
    <n v="2"/>
    <s v="cumple"/>
  </r>
  <r>
    <x v="0"/>
    <n v="2019007748"/>
    <d v="2019-08-08T00:00:00"/>
    <s v="EN COMUNICACION DEL DIA 02082019 CON OFICIO RAD. 20197840069121 DE LA FISCALIA GENERAL DE LA NACION DIRECCION ESPECIALIZADA DE EXTINCION DEL DERECHO DE DOMINIO BOGOTA DC, SOLICITAN CERTIFICADO CORRESPONDIENTE DEL SEÑOR FABIO HERNAN FRANCO IDENTIFICADO CON"/>
    <s v="A"/>
    <s v="JCMARIN"/>
    <s v=" "/>
    <s v="Principal"/>
    <d v="2019-08-08T00:00:00"/>
    <s v="Origino"/>
    <s v="."/>
    <s v="."/>
    <s v="."/>
    <s v="Finalizado"/>
    <s v=" "/>
    <s v="Asignado a"/>
    <s v="ECUARTAS"/>
    <s v="Registros Pub y Redes Emp"/>
    <s v="Back (Registro)"/>
    <d v="2019-08-08T00:00:00"/>
    <s v="A"/>
    <s v="MERCANTIL"/>
    <n v="326342"/>
    <m/>
    <m/>
    <m/>
    <m/>
    <m/>
    <m/>
    <s v="Sin Identificación"/>
    <m/>
    <s v="JESSIKA A, BARRIOS RODRIGUEZ"/>
    <m/>
    <s v="jessika.barrios@fiscalia.gov.co"/>
    <m/>
    <n v="3185322936"/>
    <s v="3 Peticiones"/>
    <s v="P-SOLICITA CERTIFICADOS O COPIAS"/>
    <s v="Registros Publicos y Redes Emp"/>
    <s v="Derecho de peticion"/>
    <s v="."/>
    <s v="."/>
    <s v="SANTIAGO DE CALI, 9 DE AGOSTO DE 2019 SEÑORES FISCALIA GENERAL DE LA NACION ATENCIÓN: JESSIKA A. BARRIOS RODRIGUEZ TÉCNICO INVESTIGADOR II JESSIKA.BARRIOS@FISCALIA.GOV.CO BOGOTÁ D.C. CORDIAL SALUDO, DAMOS RESPUESTA A SU RADICADO NO. 20197840069121 OT 4929"/>
    <s v="."/>
    <s v="Finalizado"/>
    <s v="ECUARTAS"/>
    <d v="2019-08-13T00:00:00"/>
    <d v="2019-08-13T00:00:00"/>
    <s v="SE ENVIA CORREO ELECTRONICO jessika.barrios@fiscalia.gov.co.rpost.biz DIA: martes 13/08/2019 08:15 a.m."/>
    <s v="N"/>
    <m/>
    <x v="1"/>
    <s v="."/>
    <s v="N"/>
    <d v="2019-08-13T00:00:00"/>
    <d v="2019-08-13T00:00:00"/>
    <n v="3"/>
    <n v="3"/>
    <s v="cumple"/>
  </r>
  <r>
    <x v="0"/>
    <n v="2019007751"/>
    <d v="2019-08-08T00:00:00"/>
    <s v="EN COMUNICACION DEL DIA 05082019 CON OFICIO 2997 DEL JUZGADO PROMISCUO MUNICIPLA DE BOLIVAR VALLE, SOLICITAN EXPEDIR CERTIFICADO DE EXISTENCIA Y REPRESENTACION LEGAL D EL AENTIDAD EPS MEDIMAS, POR ACCION DE TUTELA 02997."/>
    <s v="A"/>
    <s v="JCMARIN"/>
    <s v=" "/>
    <s v="Principal"/>
    <d v="2019-08-08T00:00:00"/>
    <s v="Origino"/>
    <s v="."/>
    <s v="."/>
    <s v="."/>
    <s v="Finalizado"/>
    <s v=" "/>
    <s v="Asignado a"/>
    <s v="ECUARTAS"/>
    <s v="Registros Pub y Redes Emp"/>
    <s v="Back (Registro)"/>
    <d v="2019-08-08T00:00:00"/>
    <s v="A"/>
    <m/>
    <m/>
    <m/>
    <m/>
    <m/>
    <m/>
    <m/>
    <m/>
    <s v="Sin Identificación"/>
    <m/>
    <s v="PAULA ANDREA RAMIREZ MARTINEZ"/>
    <n v="2224065"/>
    <s v="j01pmpalbolivarvalle@cendoj.ramajudicial.gov.co"/>
    <m/>
    <m/>
    <s v="3 Peticiones"/>
    <s v="P-SOLICITA CERTIFICADOS O COPIAS"/>
    <s v="Registros Publicos y Redes Emp"/>
    <s v="Derecho de peticion"/>
    <s v="."/>
    <s v="."/>
    <s v="20-0819 SANTIAGO DE CALI, 9 DE AGOSTO DE 2019 SEÑORES JUZGADO PROMISCUO MUNICIPAL DE BOLIVAR ATENCIÓN: PAULA ANDREA RAMIREZ MARTÍNEZ SECRETARIA J01PRMPALBOLIVARVALLE@CENDOJ.RAMAJUDICIAL.GOV.CO BOLÍVAR - VALLE CORDIAL SALUDO, DAMOS RESPUESTA A SU OFICIO TU"/>
    <s v="."/>
    <s v="Finalizado"/>
    <s v="ECUARTAS"/>
    <d v="2019-08-09T00:00:00"/>
    <d v="2019-08-09T00:00:00"/>
    <s v="se envia al correo electronico 'j01prmpalbolivarvalle@cendoj.ramajudicial.gov.co' dia: viernes 09/08/2019 07:53 a.m."/>
    <s v="N"/>
    <m/>
    <x v="1"/>
    <s v="."/>
    <s v="N"/>
    <d v="2019-08-09T00:00:00"/>
    <d v="2019-08-09T00:00:00"/>
    <n v="1"/>
    <n v="1"/>
    <s v="cumple"/>
  </r>
  <r>
    <x v="0"/>
    <n v="2019007753"/>
    <d v="2019-08-08T00:00:00"/>
    <s v="1.SE PERMITA REMITIR INFORMACION SOBRE SI A NOMBRE DE INVERSIONES KO S.A.S., PERSONA JURIDICA LEGALMENTE CONSTITUIDA, IDENTIFICADA NIT 900378251-1 EXISTEN ACTUALMENTE ESTABLECIMIENTOS DE COMERCIO REGISTRADOS A SU NOMBRA. 2. SI A NOMBRE DEL SEÑOR FERNANDO "/>
    <s v="A"/>
    <s v="JSALAZAR"/>
    <s v=" "/>
    <s v="Principal"/>
    <d v="2019-08-08T00:00:00"/>
    <s v="Origino"/>
    <s v="."/>
    <s v="."/>
    <s v="."/>
    <s v="Finalizado"/>
    <s v=" "/>
    <s v="Asignado a"/>
    <s v="ECUARTAS"/>
    <s v="Registros Pub y Redes Emp"/>
    <s v="Back (Registro)"/>
    <d v="2019-08-08T00:00:00"/>
    <s v="A"/>
    <m/>
    <m/>
    <m/>
    <m/>
    <m/>
    <m/>
    <m/>
    <m/>
    <s v="Sin Identificación"/>
    <n v="16733254"/>
    <s v="FABIAN TELLO MOSQUERA"/>
    <n v="8892618"/>
    <s v="cepaz@outlook.com"/>
    <s v="Presencial con Carta"/>
    <n v="3217720563"/>
    <s v="3 Peticiones"/>
    <s v="P-SOLICITA CERTIFICADOS O COPIAS"/>
    <s v="Registros Publicos y Redes Emp"/>
    <s v="Derecho de peticion"/>
    <s v="."/>
    <s v="."/>
    <s v="SANTIAGO DE CALI, 9 DE AGOSTO DE 2019 SEÑOR FABIAN TELLO MOSQUERA CEPAZ@OUTLOOK.COM SANTIAGO DE CALI CORDIAL SALUDO, MEDIANTE COMUNICACIÓN ESCRITA DE FECHA 8 DE AGOSTO DE 2019, RECIBIDA EN ESTA CÁMARA DE COMERCIO EL MISMO DÍA, NOS SOLICITA: PRIMERO: SE PE"/>
    <s v="."/>
    <s v="Finalizado"/>
    <s v="ECUARTAS"/>
    <d v="2019-08-09T00:00:00"/>
    <d v="2019-08-09T00:00:00"/>
    <s v="respuesta revisada por William Burgano se envia al correo 'cepaz@outlook.com.rpost.biz' dia:viernes 09/08/2019 10:47 a.m."/>
    <s v="N"/>
    <m/>
    <x v="1"/>
    <s v="."/>
    <s v="N"/>
    <d v="2019-08-09T00:00:00"/>
    <d v="2019-08-09T00:00:00"/>
    <n v="1"/>
    <n v="1"/>
    <s v="cumple"/>
  </r>
  <r>
    <x v="0"/>
    <n v="2019007754"/>
    <d v="2019-08-08T00:00:00"/>
    <s v="EN COMUNICACION DEL DIA 05082019 CON OFICIO C T I 0059 DE LA FISCALIA GENERAL DE LA NACION, FISCALIA 25 SECCIONAL ANTINARCOTICOS - BUGA, CON RAD. 768346000187201003055, SOLICITAN CERTIFICADO DE EL SR. DIEGO FERNANDO ARAGON CASTRO IDENTIFICADO CON CC. NO. "/>
    <s v="A"/>
    <s v="JCMARIN"/>
    <s v=" "/>
    <s v="Principal"/>
    <d v="2019-08-08T00:00:00"/>
    <s v="Origino"/>
    <s v="."/>
    <s v="."/>
    <s v="."/>
    <s v="Finalizado"/>
    <s v=" "/>
    <s v="Asignado a"/>
    <s v="ECUARTAS"/>
    <s v="Registros Pub y Redes Emp"/>
    <s v="Back (Registro)"/>
    <d v="2019-08-08T00:00:00"/>
    <s v="A"/>
    <s v="MERCANTIL"/>
    <n v="928299"/>
    <m/>
    <m/>
    <m/>
    <m/>
    <m/>
    <m/>
    <s v="Sin Identificación"/>
    <m/>
    <s v="ANDY JANSEL ESTUPIÑAN CABEZAS"/>
    <m/>
    <s v="andyjhonson112586@gmail.com"/>
    <m/>
    <n v="3193364079"/>
    <s v="3 Peticiones"/>
    <s v="P-SOLICITA CERTIFICADOS O COPIAS"/>
    <s v="Registros Publicos y Redes Emp"/>
    <s v="Derecho de peticion"/>
    <s v="."/>
    <s v="."/>
    <s v="SANTIAGO DE CALI, 9 DE AGOSTO DE 2019 SEÑORES FISCALIA GENERAL DE LA NACION ATENCIÓN: ANDY JANSEL ESTUPIÑAN CABEZAS TÉCNICO INVESTIGADOR I ANDYJOHNSON112586@GMAIL.COM OSCAR.BEDOYA@FISCALIA.GOV.CO GUADALAJARA DE BUGA CORDIAL SALUDO, DAMOS RESPUESTA A SU OF"/>
    <s v="."/>
    <s v="Finalizado"/>
    <s v="ECUARTAS"/>
    <d v="2019-08-09T00:00:00"/>
    <d v="2019-09-04T00:00:00"/>
    <s v="se envia respuesta al correo 'andyjohnson112586@gmail.com.rpost.biz': 'oscar.bedoya@fiscalia.gov.co.rpost.biz' dia: viernes 09/08/2019 08:25 a.m."/>
    <s v="N"/>
    <m/>
    <x v="1"/>
    <s v="."/>
    <s v="N"/>
    <d v="2019-08-09T00:00:00"/>
    <d v="2019-08-09T00:00:00"/>
    <n v="1"/>
    <n v="1"/>
    <s v="cumple"/>
  </r>
  <r>
    <x v="0"/>
    <n v="2019007760"/>
    <d v="2019-08-08T00:00:00"/>
    <s v="EN COMUNICACION DEL DIA 02082019 CON RADICADO 760016000193201804963 DE LA FISCALIA GENERAL DE LA NACION FISCALIA 26 LOCAL CALI, SOLICITAN CERTIFICADO CORRESPONDIENTE DE EL ESTABLECIMIENTO DE COMERCIO DENOMINADO TOUR POR COLOMBIA."/>
    <s v="A"/>
    <s v="JCMARIN"/>
    <s v=" "/>
    <s v="Principal"/>
    <d v="2019-08-08T00:00:00"/>
    <s v="Origino"/>
    <s v="."/>
    <s v="."/>
    <s v="."/>
    <s v="Finalizado"/>
    <s v=" "/>
    <s v="Asignado a"/>
    <s v="ECUARTAS"/>
    <s v="Registros Pub y Redes Emp"/>
    <s v="Back (Registro)"/>
    <d v="2019-08-08T00:00:00"/>
    <s v="A"/>
    <s v="MERCANTIL"/>
    <n v="1002279"/>
    <m/>
    <m/>
    <m/>
    <m/>
    <m/>
    <m/>
    <s v="Sin Identificación"/>
    <m/>
    <s v="PATRICIA EUGENIA RENGIFO MOLANO"/>
    <s v="6204100 ex1619"/>
    <s v="patricia.rengifo@fiscalia.gov.co"/>
    <m/>
    <m/>
    <s v="3 Peticiones"/>
    <s v="P-SOLICITA CERTIFICADOS O COPIAS"/>
    <s v="Registros Publicos y Redes Emp"/>
    <s v="Derecho de peticion"/>
    <s v="."/>
    <s v="."/>
    <s v="SANTIAGO DE CALI, 9 DE AGOSTO DE 2019 SEÑORES FISCALIA GENERAL DE LA NACION ATENCIÓN: PATRICIA EUGENIA RENGIFO MOLANO TÉCNICO INVESTIGADOR IV PATRICIA.RENGIFO@FISCALIA.GOV.CO SANTIAGO DE CALI CORDIAL SALUDO, DAMOS RESPUESTA A SU OFICIO RADICADO 7600160001"/>
    <s v="."/>
    <s v="Finalizado"/>
    <s v="ECUARTAS"/>
    <d v="2019-08-09T00:00:00"/>
    <d v="2019-08-09T00:00:00"/>
    <s v="se envia respuesta al correo 'Patricia.rengifo@fiscalia.gov.co.rpost.biz' dia: viernes 09/08/2019 09:52 a.m."/>
    <s v="N"/>
    <m/>
    <x v="1"/>
    <s v="."/>
    <s v="N"/>
    <d v="2019-08-09T00:00:00"/>
    <d v="2019-08-09T00:00:00"/>
    <n v="1"/>
    <n v="1"/>
    <s v="cumple"/>
  </r>
  <r>
    <x v="0"/>
    <n v="2019007764"/>
    <d v="2019-08-08T00:00:00"/>
    <s v="EN COMUNICACION DEL DIA 31072019 CON OFICIO UIA.F-07 DE LA FISCALIA GENERAL DE LA NACION FISCALIA 7 LOCAL MEDELLIN, SOLICITAN CERTIFICADO DE EXISTENCIA Y REPRESENTACION LEGAL DE LA SOCIEDAD 2 R Y M INGENIERIA NIT 901016190 POR EL DELITO DE INASISTENCIA AL"/>
    <s v="A"/>
    <s v="JCMARIN"/>
    <s v=" "/>
    <s v="Principal"/>
    <d v="2019-08-08T00:00:00"/>
    <s v="Origino"/>
    <s v="."/>
    <s v="."/>
    <s v="."/>
    <s v="Finalizado"/>
    <s v=" "/>
    <s v="Asignado a"/>
    <s v="ECUARTAS"/>
    <s v="Registros Pub y Redes Emp"/>
    <s v="Back (Registro)"/>
    <d v="2019-08-08T00:00:00"/>
    <s v="A"/>
    <s v="MERCANTIL"/>
    <n v="1025381"/>
    <m/>
    <m/>
    <m/>
    <m/>
    <m/>
    <m/>
    <s v="Sin Identificación"/>
    <m/>
    <s v="CLAUDIA ELENA SANCHEZ MARULANDA"/>
    <s v="5903108 ext4163"/>
    <s v="clauduiae.sanchez@fiscalia.gov.co"/>
    <m/>
    <m/>
    <s v="3 Peticiones"/>
    <s v="P-SOLICITA CERTIFICADOS O COPIAS"/>
    <s v="Registros Publicos y Redes Emp"/>
    <s v="Derecho de peticion"/>
    <s v="."/>
    <s v="."/>
    <s v="SANTIAGO DE CALI, 9 DE AGOSTO DE 2019 SEÑORES FISCALIA GENERAL DE LA NACION ATENCIÓN: CLAUDIA ELENA SANCHEZ MARULANDA ASISTENTE DE FISCAL CLAUDIAE.SANCHEZ@FISCALIA.GOV.CO MEDELLÍN CORDIAL SALUDO, DAMOS RESPUESTA A SU OFICIO RADICADO 050016099166201912917 "/>
    <s v="."/>
    <s v="Finalizado"/>
    <s v="ECUARTAS"/>
    <d v="2019-08-09T00:00:00"/>
    <d v="2019-08-09T00:00:00"/>
    <s v="se envia al correo electronico 'Claudiae.sanchez@fiscalia.gov.co.rpost.biz' dia: viernes 09/08/2019 10:07 a.m."/>
    <s v="N"/>
    <m/>
    <x v="1"/>
    <s v="."/>
    <s v="N"/>
    <d v="2019-08-09T00:00:00"/>
    <d v="2019-08-09T00:00:00"/>
    <n v="1"/>
    <n v="1"/>
    <s v="cumple"/>
  </r>
  <r>
    <x v="0"/>
    <n v="2019007766"/>
    <d v="2019-08-08T00:00:00"/>
    <s v="EN COMUNICACION DEL DIA 05082019 MEDIANTE COMUNICADO ESCRITO DE PARTE DEL SR. JEFERSON ANDRES LANDAZURI, IDENTIFICADO CON CC. NO. 1193578940, SOLICITA SE LE INFORME SI SE ENCUENTRA REGISTRADO EN LA CCC COMO COMERCIANTE Y SI POSEE ESTABLECIMIENTOS DE COMER"/>
    <s v="A"/>
    <s v="JCMARIN"/>
    <s v=" "/>
    <s v="Principal"/>
    <d v="2019-08-08T00:00:00"/>
    <s v="Origino"/>
    <s v="."/>
    <s v="."/>
    <s v="."/>
    <s v="Finalizado"/>
    <s v=" "/>
    <s v="Asignado a"/>
    <s v="XRIVERA"/>
    <s v="Registros Pub y Redes Emp"/>
    <s v="Back (Registro)"/>
    <d v="2019-08-08T00:00:00"/>
    <s v="A"/>
    <m/>
    <m/>
    <m/>
    <m/>
    <m/>
    <m/>
    <m/>
    <m/>
    <s v="Sin Identificación"/>
    <m/>
    <s v="JEFERSON ANDRES LANDAZURI"/>
    <m/>
    <m/>
    <m/>
    <m/>
    <s v="3 Peticiones"/>
    <s v="P-SOLICITA CERTIFICADOS O COPIAS"/>
    <s v="Registros Publicos y Redes Emp"/>
    <s v="Derecho de peticion"/>
    <s v="."/>
    <s v="."/>
    <s v="SANTIAGO DE CALI, 12 DE AGOSTO DE 2019 SEÑOR JEFFERSON ANDRES LANDAZURI TORRES C.C. 1.193.578.940 TD 6104 BLOQUE 3 PATIO 4A COMPLEJO PENITENCIARIO Y CARCELARIO DE JAMUNDÍ JAMUNDÍ- VALLE CORDIAL SALUDO, MEDIANTE ESCRITO, RADICADO EN ESTA ENTIDAD EL 8 DE AG"/>
    <s v="."/>
    <s v="Finalizado"/>
    <s v="MVELASCO"/>
    <d v="2019-08-13T00:00:00"/>
    <d v="2019-08-20T00:00:00"/>
    <s v=" "/>
    <s v="N"/>
    <m/>
    <x v="1"/>
    <s v="Interés general y particular"/>
    <s v="N"/>
    <d v="2019-08-13T00:00:00"/>
    <d v="2019-08-20T00:00:00"/>
    <n v="3"/>
    <n v="3"/>
    <s v="cumple"/>
  </r>
  <r>
    <x v="0"/>
    <n v="2019007768"/>
    <d v="2019-08-08T00:00:00"/>
    <s v="EN COMUNICACION DEL DIA 05082019 MEDIANTE COMUNICADO ESCRITO DE PARTE DEL SR. JHON FREDY RENTRERIA, IDENTIFICADO CON CC. NO. 104513792, SOLICITA SE LE INFORME SI SE ENCUENTRA REGISTRADO EN LA CCC COMO COMERCIANTE Y SI POSEE ESTABLECIMIENTOS DE COMERCIO A "/>
    <s v="A"/>
    <s v="JCMARIN"/>
    <s v=" "/>
    <s v="Principal"/>
    <d v="2019-08-08T00:00:00"/>
    <s v="Origino"/>
    <s v="."/>
    <s v="."/>
    <s v="."/>
    <s v="Finalizado"/>
    <s v=" "/>
    <s v="Asignado a"/>
    <s v="XRIVERA"/>
    <s v="Registros Pub y Redes Emp"/>
    <s v="Back (Registro)"/>
    <d v="2019-08-08T00:00:00"/>
    <s v="A"/>
    <m/>
    <m/>
    <m/>
    <m/>
    <m/>
    <m/>
    <m/>
    <m/>
    <s v="Sin Identificación"/>
    <m/>
    <s v="JHON FREDY RENTRERIA"/>
    <m/>
    <m/>
    <m/>
    <m/>
    <s v="3 Peticiones"/>
    <s v="P-SOLICITA CERTIFICADOS O COPIAS"/>
    <s v="Registros Publicos y Redes Emp"/>
    <s v="Derecho de peticion"/>
    <s v="."/>
    <s v="."/>
    <s v="SANTIAGO DE CALI, 13 DE AGOSTO DE 2019 SEÑOR JHON FREDY RENTERIA C.C. 104513792 PATIO 1A BLOQUE 3 TD 6496 COMPLEJO PENITENCIARIO Y CARCELARIO DE JAMUNDÍ JAMUNDÍ- VALLE CORDIAL SALUDO, MEDIANTE ESCRITO, RADICADO EN ESTA ENTIDAD EL 8 DE AGOSTO DEL 2019, SOL"/>
    <s v="."/>
    <s v="Finalizado"/>
    <s v="MVELASCO"/>
    <d v="2019-08-13T00:00:00"/>
    <d v="2019-08-20T00:00:00"/>
    <s v=" "/>
    <s v="N"/>
    <m/>
    <x v="1"/>
    <s v="Interés general y particular"/>
    <s v="N"/>
    <d v="2019-08-13T00:00:00"/>
    <d v="2019-08-20T00:00:00"/>
    <n v="3"/>
    <n v="3"/>
    <s v="cumple"/>
  </r>
  <r>
    <x v="0"/>
    <n v="2019007769"/>
    <d v="2019-08-09T00:00:00"/>
    <s v="DOCTORA CLAUDIA MILENA BOTERO GIRALDO JEFE DE REGISTROS MERCANTILES CORDIAL SALUDO. VERIFICADA LA INFORMACIÓN QUE FIGURA EN LA CÁMARA DE COMERCIO DE CALI A TRAVÉS DE LA PÁGINA WEB DE LA ENTIDAD EN CONVENIO CON LA DIAN, DE MANERA RESPETUOSA Y COMEDIDA, ME "/>
    <s v="A"/>
    <s v="ECUARTAS"/>
    <s v=" "/>
    <s v="Principal"/>
    <d v="2019-08-09T00:00:00"/>
    <s v="Origino"/>
    <s v="."/>
    <s v="."/>
    <s v="."/>
    <s v="Finalizado"/>
    <s v=" "/>
    <s v="Asignado a"/>
    <s v="ECUARTAS"/>
    <s v="Registros Pub y Redes Emp"/>
    <s v="Back (Registro)"/>
    <d v="2019-08-09T00:00:00"/>
    <s v="A"/>
    <m/>
    <m/>
    <m/>
    <m/>
    <m/>
    <m/>
    <m/>
    <m/>
    <s v="Sin Identificación"/>
    <m/>
    <s v="ANA ROSA ORTIZ HURTADO"/>
    <m/>
    <s v="aortizh@dian.gov.co"/>
    <s v="Correo Postal"/>
    <m/>
    <s v="3 Peticiones"/>
    <s v="P-SOLICITA CERTIFICADOS O COPIAS"/>
    <s v="Registros Publicos y Redes Emp"/>
    <s v="Derecho de peticion"/>
    <s v="."/>
    <s v="."/>
    <s v="20-0794 SANTIAGO DE CALI, 9 DE AGOSTO DE 2019 SEÑORES DIRECCION DE IMPUESTOS Y ADUANAS NACIONALES - DIAN ATENCIÓN: ANA ROSA ORTIZ HURTADO JEFE GIT CONTROL A OBLIGACIONES FORMALES AORTIZH@DIAN.GOV.CO LCANDELOZ@DIAN.GOV.CO SANTIAGO DE CALI CORDIAL SALUDO, D"/>
    <s v="."/>
    <s v="Finalizado"/>
    <s v="ECUARTAS"/>
    <d v="2019-08-09T00:00:00"/>
    <d v="2019-09-04T00:00:00"/>
    <s v="SE ENVIA AL CORREO ELECTRONICO 'aortizh@dian.gov.co.rpost.biz': 'lcandeloz@dian.gov.co.rpost.biz' DIA: viernes 09/08/2019 10:31 a.m."/>
    <s v="N"/>
    <m/>
    <x v="1"/>
    <s v="."/>
    <s v="N"/>
    <d v="2019-08-09T00:00:00"/>
    <d v="2019-08-09T00:00:00"/>
    <n v="0"/>
    <n v="0"/>
    <s v="cumple"/>
  </r>
  <r>
    <x v="0"/>
    <n v="2019007777"/>
    <d v="2019-08-09T00:00:00"/>
    <s v="EN COMUNICACION DEL DIA 22072019 CON OFICIO S-2019-104014 DE LA POLICIA NACIONAL SECCIONAL BOGOTA DC, ENVIADO A LA CAMARA DE COMERCIO DE BOGOTA Y REMITIDO A LA CAMARA DE COMERCIO DE CALI EL DIA 05082019 CON RADICACION NO. 20190404960 POR TRASLADO POR COMP"/>
    <s v="A"/>
    <s v="JCMARIN"/>
    <s v=" "/>
    <s v="Principal"/>
    <d v="2019-08-09T00:00:00"/>
    <s v="Origino"/>
    <s v="."/>
    <s v="."/>
    <s v="."/>
    <s v="Finalizado"/>
    <s v=" "/>
    <s v="Asignado a"/>
    <s v="ECUARTAS"/>
    <s v="Registros Pub y Redes Emp"/>
    <s v="Back (Registro)"/>
    <d v="2019-08-09T00:00:00"/>
    <s v="A"/>
    <s v="MERCANTIL"/>
    <n v="869941"/>
    <m/>
    <m/>
    <m/>
    <m/>
    <m/>
    <m/>
    <s v="Sin Identificación"/>
    <m/>
    <s v="YEFERSON GUSTAVO POVEDA SILVA"/>
    <s v="5159700 ex30478"/>
    <s v="yeferson.poveda3859@correo.policia.gov.co"/>
    <m/>
    <m/>
    <s v="3 Peticiones"/>
    <s v="P-SOLICITA CERTIFICADOS O COPIAS"/>
    <s v="Registros Publicos y Redes Emp"/>
    <s v="Derecho de peticion"/>
    <s v="."/>
    <s v="."/>
    <s v="20-0459 SANTIAGO DE CALI, 12 DE AGOSTO DE 2019 SEÑORES MINISTERIO DE DEFENSA NACIONAL POLICIA NACIONAL ATENCIÓN: PATRULLERO YEFERSON GUSTAVO POVEDA SILVA INVESTIGADOR CRIMINAL GRUPO INVESTIGATIVO EXTINCIÓN DEL DERECHO DE DOMINIO YEFERSON.POVEDA3859@CORREO"/>
    <s v="."/>
    <s v="Finalizado"/>
    <s v="ECUARTAS"/>
    <d v="2019-08-12T00:00:00"/>
    <d v="2019-08-12T00:00:00"/>
    <s v="se envia por correo electronico 'yeferson.poveda3859@correo.policia.gov.co.rpost.biz' dia: lunes 12/08/2019 10:22 a.m."/>
    <s v="N"/>
    <m/>
    <x v="1"/>
    <s v="."/>
    <s v="N"/>
    <d v="2019-08-12T00:00:00"/>
    <d v="2019-08-12T00:00:00"/>
    <n v="1"/>
    <n v="1"/>
    <s v="cumple"/>
  </r>
  <r>
    <x v="0"/>
    <n v="2019007780"/>
    <d v="2019-08-09T00:00:00"/>
    <s v="SOLICITAN MEDIANTE DERECHO DE PETICIÓN UNA CONSTANCIA DONDE SE INDIQUE QUE LA EMPRESA HOSPITAL SAN JUAN DE DIOS CON # DE NIT: 890303841 SE ENCUENTRA EXENTA DE REGISTRO ANTE CÁMARA DE COMERCIO. ERIKA MOSQUERA"/>
    <s v="A"/>
    <s v="NPCHACON"/>
    <s v=" "/>
    <s v="Principal"/>
    <d v="2019-08-09T00:00:00"/>
    <s v="Origino"/>
    <s v="."/>
    <s v="."/>
    <s v="."/>
    <s v="Finalizado"/>
    <s v=" "/>
    <s v="Asignado a"/>
    <s v="CMARTINE"/>
    <s v="Registros Pub y Redes Emp"/>
    <s v="Juridica"/>
    <d v="2019-08-09T00:00:00"/>
    <s v="A"/>
    <m/>
    <m/>
    <m/>
    <m/>
    <m/>
    <m/>
    <m/>
    <m/>
    <s v="Sin Identificación"/>
    <n v="1143982034"/>
    <s v="CARLOS EDUARDO CABRERA"/>
    <s v="4892222 EXT:205"/>
    <s v="auxcontable.hsjd@hotmail.com"/>
    <s v="Telefónica"/>
    <n v="3166194616"/>
    <s v="3 Peticiones"/>
    <s v="P-SOLICITA INFORMACION QUE NO COMPETE A CCC"/>
    <s v="Registros Publicos y Redes Emp"/>
    <s v="Derecho de peticion"/>
    <s v="."/>
    <s v="."/>
    <s v="CONTESTADO CON CARTA 3.8.1-2019-00021 DEL 26 DE AGOSTO DE 2019, ASÍ: MEDIANTE PETICIÓN VERBAL DEL 9 DE AGOSTO DE 2019, SOLICITA A ESTA CÁMARA DE COMERCIO: &quot;CONSTANCIA DONDE SE INDIQUE QUE LA EMPRESA HOSPITAL SAN JUAN DE DIOS CON # DE NIT: 890303841 SE ENC"/>
    <s v="."/>
    <s v="Finalizado"/>
    <s v="CMARTINE"/>
    <d v="2019-08-28T00:00:00"/>
    <d v="2019-08-28T00:00:00"/>
    <s v=" "/>
    <s v="N"/>
    <m/>
    <x v="1"/>
    <s v="Interés general y particular"/>
    <s v="N"/>
    <d v="2019-08-28T00:00:00"/>
    <d v="2019-08-28T00:00:00"/>
    <n v="13"/>
    <n v="13"/>
    <s v="cumple"/>
  </r>
  <r>
    <x v="0"/>
    <n v="2019007785"/>
    <d v="2019-08-09T00:00:00"/>
    <s v="EN COMUNICACION DEL DIA 02082019 CON OFICIO 1166 DEL JUZGADO 76 PENAL MUNICIPAL CON FUNCION CONTROL DE GARANTIAS BOGOTA DC, ENVIADO A LA CAMARA DE COMERCIO DE BOGOTA Y REMITIDO A LA CAMARA DE CEOMERIO DE CALI EL DIA 05082019 CON RDICACION NO 20190405020 P"/>
    <s v="A"/>
    <s v="JCMARIN"/>
    <s v=" "/>
    <s v="Principal"/>
    <d v="2019-08-09T00:00:00"/>
    <s v="Origino"/>
    <s v="."/>
    <s v="."/>
    <s v="."/>
    <s v="Finalizado"/>
    <s v=" "/>
    <s v="Asignado a"/>
    <s v="ECUARTAS"/>
    <s v="Registros Pub y Redes Emp"/>
    <s v="Back (Registro)"/>
    <d v="2019-08-09T00:00:00"/>
    <s v="A"/>
    <s v="MERCANTIL"/>
    <n v="112052"/>
    <m/>
    <m/>
    <m/>
    <m/>
    <m/>
    <m/>
    <s v="Sin Identificación"/>
    <m/>
    <s v="NATALY DELGADO HERRERA"/>
    <n v="2018730"/>
    <s v="j76pmgbt@cendoj.ramajudicial.gov.co"/>
    <m/>
    <m/>
    <s v="3 Peticiones"/>
    <s v="P-SOLICITA CERTIFICADOS O COPIAS"/>
    <s v="Registros Publicos y Redes Emp"/>
    <s v="Derecho de peticion"/>
    <s v="."/>
    <s v="."/>
    <s v="SANTIAGO DE CALI, 12 DE AGOSTO DE 2019 SEÑORES JUZGTADO 76 PENAL MUNICIPAL CON FUNCIÓN DE CONTROL DE GARANTIAS ATENCIÓN: NATALY DELGADO HERRERA OFICIAL MAYOR J76PMGBT@CENDOJ.RAMAJUDICIAL.GOV.CO BOGOTÁ DC. CORDIAL SALUDO, DAMOS RESPUESTA A SU OFICIO 1166 D"/>
    <s v="."/>
    <s v="Finalizado"/>
    <s v="ECUARTAS"/>
    <d v="2019-08-12T00:00:00"/>
    <d v="2019-08-12T00:00:00"/>
    <s v="se envia al correo electronico 'J76pmgbt@cendoj.ramajudicial.gov.co.rpost.biz' dia: lunes 12/08/2019 11:29 a.m."/>
    <s v="N"/>
    <m/>
    <x v="1"/>
    <s v="."/>
    <s v="N"/>
    <d v="2019-08-12T00:00:00"/>
    <d v="2019-08-12T00:00:00"/>
    <n v="1"/>
    <n v="1"/>
    <s v="cumple"/>
  </r>
  <r>
    <x v="0"/>
    <n v="2019007786"/>
    <d v="2019-08-09T00:00:00"/>
    <s v="EN COMUNICACION DEL DIA 31072019 CON OFICIO 0591 DEL JUZGADO PRIMERO PENAL MUNICIPAL CON FUNCION CONTROL DE GARANTIAS BOGOTA DC, ENVIADO A LA CAMARA DE COMERCIO DE BOGOTA Y REMITIDO A LA CAMARA DE COMERCIO DE CALI EL DIA 05082019 CON RADICACION NO. 201904"/>
    <s v="A"/>
    <s v="JCMARIN"/>
    <s v=" "/>
    <s v="Principal"/>
    <d v="2019-08-09T00:00:00"/>
    <s v="Origino"/>
    <s v="."/>
    <s v="."/>
    <s v="."/>
    <s v="Finalizado"/>
    <s v=" "/>
    <s v="Asignado a"/>
    <s v="ECUARTAS"/>
    <s v="Registros Pub y Redes Emp"/>
    <s v="Back (Registro)"/>
    <d v="2019-08-09T00:00:00"/>
    <s v="A"/>
    <s v="MERCANTIL"/>
    <n v="112052"/>
    <m/>
    <m/>
    <m/>
    <m/>
    <m/>
    <m/>
    <s v="Sin Identificación"/>
    <m/>
    <s v="JAIME ANDRES BERNAL LAMPREA"/>
    <n v="2518729"/>
    <s v="j01pmbgt@cendoj.ramajudicial.gov.co"/>
    <m/>
    <m/>
    <s v="3 Peticiones"/>
    <s v="P-SOLICITA CERTIFICADOS O COPIAS"/>
    <s v="Registros Publicos y Redes Emp"/>
    <s v="Derecho de peticion"/>
    <s v="."/>
    <s v="."/>
    <s v="SANTIAGO DE CALI, 12 DE AGOSTO DE 2019 SEÑORES JUZGADO PRIMERO PENAL MUNICIPAL CON FUNCIONES DE CONTROL DE GARANTIAS ATENCIÓN: JAIME ANDRES BERNAL LAMPREA SECRETARIO J01PMGBT@CENDOJ.RAMAJUDICIAL.GOV.CO BOGOTÁ DC. CORDIAL SALUDO, DAMOS RESPUESTA A SU OFICI"/>
    <s v="."/>
    <s v="Finalizado"/>
    <s v="ECUARTAS"/>
    <d v="2019-08-12T00:00:00"/>
    <d v="2019-08-12T00:00:00"/>
    <s v="se envia al correo electronico 'J01pmgbt@cendoj.ramajudicial.gov.co.rpost.biz' dia: lunes 12/08/2019 11:41 a.m."/>
    <s v="N"/>
    <m/>
    <x v="1"/>
    <s v="."/>
    <s v="N"/>
    <d v="2019-08-12T00:00:00"/>
    <d v="2019-08-12T00:00:00"/>
    <n v="1"/>
    <n v="1"/>
    <s v="cumple"/>
  </r>
  <r>
    <x v="0"/>
    <n v="2019007789"/>
    <d v="2019-08-09T00:00:00"/>
    <s v="EN COMUNICACION DEL DIA 06082019 CON OFICIO 1657 DEL JUZGADO SEGUNDO CIVIL MUNICIPAL DE NEIVA, SOLICITAN EXPEDIR CERTIFICADO DE EXISTENCIA Y REPRESENTACION LEGAL DE LA ENTIDAD EPS COOMEVA POR INCIDENTE DE DESACATO EN ACCION DE TUTELA 2019-00424-00"/>
    <s v="A"/>
    <s v="JCMARIN"/>
    <s v=" "/>
    <s v="Principal"/>
    <d v="2019-08-09T00:00:00"/>
    <s v="Origino"/>
    <s v="."/>
    <s v="."/>
    <s v="."/>
    <s v="Finalizado"/>
    <s v=" "/>
    <s v="Asignado a"/>
    <s v="ECUARTAS"/>
    <s v="Registros Pub y Redes Emp"/>
    <s v="Back (Registro)"/>
    <d v="2019-08-09T00:00:00"/>
    <s v="A"/>
    <s v="MERCANTIL"/>
    <n v="112052"/>
    <m/>
    <m/>
    <m/>
    <m/>
    <m/>
    <m/>
    <s v="Sin Identificación"/>
    <m/>
    <s v="DIANA CAROLINA POLANCO CORREA"/>
    <n v="8710682"/>
    <s v="cmpl02nei@cendoj.ramajudicial.gov.co"/>
    <m/>
    <m/>
    <s v="3 Peticiones"/>
    <s v="P-SOLICITA CERTIFICADOS O COPIAS"/>
    <s v="Registros Publicos y Redes Emp"/>
    <s v="Derecho de peticion"/>
    <s v="."/>
    <s v="."/>
    <s v="20-0579 SANTIAGO DE CALI, 12 DE AGOSTO DE 2019 SEÑORES JUZGADO SEGUNDO CIVIL MUNICIPAL DE NEIVA ATENCIÓN: DIANA CAROLINA POLANCO CORREA SECRETARIA CMPL02NEI@CENDOJRAMAJUDICIAL.GOV.CO NEIVA CORDIAL SALUDO, DAMOS RESPUESTA A SU OFICIO NO. 1657 Y RADICACIÓN "/>
    <s v="."/>
    <s v="Finalizado"/>
    <s v="ECUARTAS"/>
    <d v="2019-08-12T00:00:00"/>
    <d v="2019-08-12T00:00:00"/>
    <s v="se envia el correo 'cmpl02nei@cendojramajudicial.gov.co.rpost.biz' dia: lunes 12/08/2019 05:58 p.m."/>
    <s v="N"/>
    <m/>
    <x v="1"/>
    <s v="."/>
    <s v="N"/>
    <d v="2019-08-12T00:00:00"/>
    <d v="2019-08-12T00:00:00"/>
    <n v="1"/>
    <n v="1"/>
    <s v="cumple"/>
  </r>
  <r>
    <x v="0"/>
    <n v="2019007794"/>
    <d v="2019-08-09T00:00:00"/>
    <s v="EN COMUNICACION DEL DIA 08082019 MEDIANTE MENSAJE ENVIADO VIA EMAIL A CONTACTO CCC EL JUZGADO 02 PENAL DEL CIRCUITO ADOLECENTES FUNCION DE CONOCIMIENTO DE CUCUTA SOLICITA EXPEDIR CERTIFICADO DE EXISTENCIA Y REPRESENTACION LEGAL DE LA ENTIDAD EPS COOMEVA"/>
    <s v="A"/>
    <s v="JCMARIN"/>
    <s v=" "/>
    <s v="Principal"/>
    <d v="2019-08-09T00:00:00"/>
    <s v="Origino"/>
    <s v="."/>
    <s v="."/>
    <s v="."/>
    <s v="Finalizado"/>
    <s v=" "/>
    <s v="Asignado a"/>
    <s v="ECUARTAS"/>
    <s v="Registros Pub y Redes Emp"/>
    <s v="Back (Registro)"/>
    <d v="2019-08-09T00:00:00"/>
    <s v="A"/>
    <s v="MERCANTIL"/>
    <n v="112052"/>
    <m/>
    <m/>
    <m/>
    <m/>
    <m/>
    <m/>
    <s v="Sin Identificación"/>
    <m/>
    <s v="CINDY PAOLA JIMENEZ DIAZ"/>
    <m/>
    <s v="j02pctoadocuc@cendoj.ramajudicial.gov.co"/>
    <m/>
    <m/>
    <s v="3 Peticiones"/>
    <s v="P-SOLICITA CERTIFICADOS O COPIAS"/>
    <s v="Registros Publicos y Redes Emp"/>
    <s v="Derecho de peticion"/>
    <s v="."/>
    <s v="."/>
    <s v="20-0579 SANTIAGO DE CALI, 13 DE AGOSTO DE 2019 SEÑORES JUZGADO SEGUNDO PENAL CIRCUITO ADOLESCENTES FUNCION CONOCIMIENTO ATENCIÓN: CINDY PAOLA JIMÉNEZ DÍAZ ESCRIBIENTE J02PCTOADOCUC@CENDOJRAMAJUDICIAL.GOV.CO NORTE DE SANTANDER CORDIAL SALUDO, DAMOS RESPUES"/>
    <s v="."/>
    <s v="Finalizado"/>
    <s v="ECUARTAS"/>
    <d v="2019-08-13T00:00:00"/>
    <d v="2019-08-13T00:00:00"/>
    <s v="SE ENVIA CORREO 'j02pctoadocuc@cendojramajudicial.gov.co.rpost.biz' DIA: martes 13/08/2019 10:21 a.m."/>
    <s v="N"/>
    <m/>
    <x v="1"/>
    <s v="."/>
    <s v="N"/>
    <d v="2019-08-13T00:00:00"/>
    <d v="2019-08-13T00:00:00"/>
    <n v="2"/>
    <n v="2"/>
    <s v="cumple"/>
  </r>
  <r>
    <x v="0"/>
    <n v="2019007795"/>
    <d v="2019-08-09T00:00:00"/>
    <s v="EN COMUNICACION DEL DIA 26072019 REIBIDA EN CONTACTO CCC EL 02082019 CON OFICO S-2019-000482 DE LA POLICIA NACIONAL B/VENTURA, SOLICITAN CERTIFICADO HISTORICO ACTAS DE ASAMBLEA, MODIFICACIONES, CERTIFICADO DE EXISTENCIA Y REPRESENTACION LEGAL DE LAS EMPRE"/>
    <s v="A"/>
    <s v="JCMARIN"/>
    <s v=" "/>
    <s v="Principal"/>
    <d v="2019-08-09T00:00:00"/>
    <s v="Origino"/>
    <s v="."/>
    <s v="."/>
    <s v="."/>
    <s v="Finalizado"/>
    <s v=" "/>
    <s v="Asignado a"/>
    <s v="ECUARTAS"/>
    <s v="Registros Pub y Redes Emp"/>
    <s v="Back (Registro)"/>
    <d v="2019-08-09T00:00:00"/>
    <s v="A"/>
    <m/>
    <m/>
    <m/>
    <m/>
    <m/>
    <m/>
    <m/>
    <m/>
    <s v="Sin Identificación"/>
    <m/>
    <s v="CRISTIAN CAMILO CARDONA MOYA"/>
    <m/>
    <s v="cristian.cardona3963@correo.policia.gov.co"/>
    <m/>
    <n v="3213740211"/>
    <s v="3 Peticiones"/>
    <s v="P-SOLICITA CERTIFICADOS O COPIAS"/>
    <s v="Registros Publicos y Redes Emp"/>
    <s v="Derecho de peticion"/>
    <s v="."/>
    <s v="."/>
    <s v="20-0865 SANTIAGO DE CALI, 13 DE AGOSTO DE 2019 SEÑORES MINISTERIO DE DEFENSA NACIONAL POLICIA NACIONAL ATENCIÓN: PATRULLERO CRISTIAN CAMILO CARDONA MOYA INVESTIGADOR CRIMINAL GRUPO INVESTIGATIVO POLFA CRISTIAN.CARDONA3963@CORREO.POLICIA.GOV.CO BUENAVENTUR"/>
    <s v="."/>
    <s v="Finalizado"/>
    <s v="ECUARTAS"/>
    <d v="2019-08-13T00:00:00"/>
    <d v="2019-08-13T00:00:00"/>
    <s v="se envia al correo electronico cristian.cardona3963@correo.policia.gov.co.rpost.biz dia: martes 13/08/2019 11:19 a.m."/>
    <s v="N"/>
    <m/>
    <x v="1"/>
    <s v="."/>
    <s v="N"/>
    <d v="2019-08-13T00:00:00"/>
    <d v="2019-08-13T00:00:00"/>
    <n v="2"/>
    <n v="2"/>
    <s v="cumple"/>
  </r>
  <r>
    <x v="0"/>
    <n v="2019007797"/>
    <d v="2019-08-09T00:00:00"/>
    <s v="EN COMUNICACION DEL DIA 26072019 REIBIDA EN CONTACTO CCC EL 02082019 CON OFICO S-2019-000485 DE LA POLICIA NACIONAL B/VENTURA, SOLICITAN REGISTRO HISTORICO ACTAS DE ASAMBLEA, MODIFICACIONES, CERTIFICADO DE EXISTENCIA Y REPRESENTACION LEGAL DE LAS EMPRESAS"/>
    <s v="A"/>
    <s v="JCMARIN"/>
    <s v=" "/>
    <s v="Principal"/>
    <d v="2019-08-09T00:00:00"/>
    <s v="Origino"/>
    <s v="."/>
    <s v="."/>
    <s v="."/>
    <s v="Finalizado"/>
    <s v=" "/>
    <s v="Asignado a"/>
    <s v="ECUARTAS"/>
    <s v="Registros Pub y Redes Emp"/>
    <s v="Back (Registro)"/>
    <d v="2019-08-09T00:00:00"/>
    <s v="A"/>
    <m/>
    <m/>
    <m/>
    <m/>
    <m/>
    <m/>
    <m/>
    <m/>
    <s v="Sin Identificación"/>
    <m/>
    <s v="CRISTIAN CAMILO CARDONA MOYA"/>
    <m/>
    <s v="cristian.cardona3963@correo.policia.gov.co"/>
    <m/>
    <n v="3213740211"/>
    <s v="3 Peticiones"/>
    <s v="P-SOLICITA CERTIFICADOS O COPIAS"/>
    <s v="Registros Publicos y Redes Emp"/>
    <s v="Derecho de peticion"/>
    <s v="."/>
    <s v="."/>
    <s v="20-0865 SANTIAGO DE CALI, 13 DE AGOSTO DE 2019 SEÑORES MINISTERIO DE DEFENSA NACIONAL POLICIA NACIONAL ATENCIÓN: PATRULLERO CRISTIAN CAMILO CARDONA MOYA INVESTIGADOR CRIMINAL GRUPO INVESTIGATIVO POLFA CRISTIAN.CARDONA3963@CORREO.POLICIA.GOV.CO BUENAVENTUR"/>
    <s v="."/>
    <s v="Finalizado"/>
    <s v="ECUARTAS"/>
    <d v="2019-08-13T00:00:00"/>
    <d v="2019-08-13T00:00:00"/>
    <s v="se envia al correo cristian.cardona3963@correo.policia.gov.co.rpost.biz dia: martes 13/08/2019 12:30 p.m."/>
    <s v="N"/>
    <m/>
    <x v="1"/>
    <s v="."/>
    <s v="N"/>
    <d v="2019-08-13T00:00:00"/>
    <d v="2019-08-13T00:00:00"/>
    <n v="2"/>
    <n v="2"/>
    <s v="cumple"/>
  </r>
  <r>
    <x v="0"/>
    <n v="2019007798"/>
    <d v="2019-08-09T00:00:00"/>
    <s v="EN COMUNICACION DEL DIA 02082019 EN CORREO ELECTRONICO A CONTACTO CCC DE LA FISCALIA 26 LOCAL CALI, SOLICITA CERTIFICADO DE LA COOPERATIVA SERVIFINANZAS."/>
    <s v="A"/>
    <s v="JCMARIN"/>
    <s v=" "/>
    <s v="Principal"/>
    <d v="2019-08-09T00:00:00"/>
    <s v="Origino"/>
    <s v="."/>
    <s v="."/>
    <s v="."/>
    <s v="Finalizado"/>
    <s v=" "/>
    <s v="Asignado a"/>
    <s v="ECUARTAS"/>
    <s v="Registros Pub y Redes Emp"/>
    <s v="Back (Registro)"/>
    <d v="2019-08-09T00:00:00"/>
    <s v="A"/>
    <m/>
    <m/>
    <m/>
    <m/>
    <m/>
    <m/>
    <m/>
    <m/>
    <s v="Sin Identificación"/>
    <m/>
    <s v="PATRICIA EUGENIA RENGIFO MOLANO"/>
    <s v="6204100 EX 1619"/>
    <s v="patricia.rengifo@fiscalia.gov.co"/>
    <m/>
    <m/>
    <s v="3 Peticiones"/>
    <s v="P-SOLICITA CERTIFICADOS O COPIAS"/>
    <s v="Registros Publicos y Redes Emp"/>
    <s v="Derecho de peticion"/>
    <s v="."/>
    <s v="."/>
    <s v="SANTIAGO DE CALI, 13 DE AGOSTO DE 2019 SEÑORES FISCALIA GENERAL DE LA NACION ATENCIÓN: PATRICIA EUGENIA RENGIFO MOLANO TÉCNICO INVESTIGADOR IV PATRICIA.RENGIFO@FISCALIA.GOV.CO SANTIAGO DE CALI CORDIAL SALUDO, DAMOS RESPUESTA A SU RADICADO 7600160991652018"/>
    <s v="."/>
    <s v="Finalizado"/>
    <s v="ECUARTAS"/>
    <d v="2019-08-13T00:00:00"/>
    <d v="2019-08-13T00:00:00"/>
    <s v="SE ENVIA CORREO Patricia.rengifo@fiscalia.gov.co.rpost.biz DIA: martes 13/08/2019 02:25 p.m."/>
    <s v="N"/>
    <m/>
    <x v="1"/>
    <s v="."/>
    <s v="N"/>
    <d v="2019-08-13T00:00:00"/>
    <d v="2019-08-13T00:00:00"/>
    <n v="2"/>
    <n v="2"/>
    <s v="cumple"/>
  </r>
  <r>
    <x v="0"/>
    <n v="2019007801"/>
    <d v="2019-08-09T00:00:00"/>
    <s v="EN COMUNICACION DEL DIA 31072019 CON OFICIO 1017 DEL JUZGADO 28 PENAL MUNICIPAL FUNCION DE CONOCIMIENTO BOGOTA DC , ENVIADO A LA CAMARA DE COMERCIO DE BOGOTA Y REMITIDOA ALA CAMARA DE COMERCIO DE CALI EL DIA 05082019 CON RADICACION NO. 20190405041 POR TRA"/>
    <s v="A"/>
    <s v="JCMARIN"/>
    <s v=" "/>
    <s v="Principal"/>
    <d v="2019-08-09T00:00:00"/>
    <s v="Origino"/>
    <s v="."/>
    <s v="."/>
    <s v="."/>
    <s v="Finalizado"/>
    <s v=" "/>
    <s v="Asignado a"/>
    <s v="ECUARTAS"/>
    <s v="Registros Pub y Redes Emp"/>
    <s v="Back (Registro)"/>
    <d v="2019-08-09T00:00:00"/>
    <s v="A"/>
    <s v="MERCANTIL"/>
    <n v="112052"/>
    <m/>
    <m/>
    <m/>
    <m/>
    <m/>
    <m/>
    <s v="Sin Identificación"/>
    <m/>
    <s v="DENISSE MAIRETH SOLANO SANTAMARIA"/>
    <n v="2846427"/>
    <s v="j28pmcbt@cendoj.ramajudicial.gov.co"/>
    <m/>
    <m/>
    <s v="3 Peticiones"/>
    <s v="P-SOLICITA CERTIFICADOS O COPIAS"/>
    <s v="Registros Publicos y Redes Emp"/>
    <s v="Derecho de peticion"/>
    <s v="."/>
    <s v="."/>
    <s v="SANTIAGO DE CALI, 12 DE AGOSTO DE 2019 SEÑORES JUZGADO VEINTIOCHO PENAL MUNICIPAL CON FUNCION DE CONOCIMIENTO ATENCIÓN: JAIME ANDRES BERNAL LAMPREA SECRETARIO J28PMCBT@CENDOJ.RAMAJUDICIAL.GOV.CO BOGOTÁ DC. CORDIAL SALUDO, DAMOS RESPUESTA A SU OFICIO NO. 0"/>
    <s v="."/>
    <s v="Finalizado"/>
    <s v="ECUARTAS"/>
    <d v="2019-08-12T00:00:00"/>
    <d v="2019-08-12T00:00:00"/>
    <s v="se envia correo J28pmcbt@cendoj.ramajudicial.gov.co.rpost.biz dia: lunes 12/08/2019 01:20 p.m."/>
    <s v="N"/>
    <m/>
    <x v="1"/>
    <s v="."/>
    <s v="N"/>
    <d v="2019-08-12T00:00:00"/>
    <d v="2019-08-12T00:00:00"/>
    <n v="1"/>
    <n v="1"/>
    <s v="cumple"/>
  </r>
  <r>
    <x v="0"/>
    <n v="2019007804"/>
    <d v="2019-08-09T00:00:00"/>
    <s v="EN COMUNICACION DEL DIA 18072019 CON OFICIO REM-910-55-31-882 DE LA REGISTRADURIA NACIONAL MONTERIA, ENVIADO A LA CAMARA DE COMERCIO DE MONTERIA Y REMITIDO A LA CAMARA DE COMERCIO DE CALI EL DIA 05082019 CON RADICACION NO. 20190405125 POR TRASLADO POR COM"/>
    <s v="A"/>
    <s v="JCMARIN"/>
    <s v=" "/>
    <s v="Principal"/>
    <d v="2019-08-09T00:00:00"/>
    <s v="Origino"/>
    <s v="."/>
    <s v="."/>
    <s v="."/>
    <s v="Finalizado"/>
    <s v=" "/>
    <s v="Asignado a"/>
    <s v="ECUARTAS"/>
    <s v="Registros Pub y Redes Emp"/>
    <s v="Back (Registro)"/>
    <d v="2019-08-09T00:00:00"/>
    <s v="A"/>
    <m/>
    <m/>
    <m/>
    <m/>
    <m/>
    <m/>
    <m/>
    <m/>
    <s v="Sin Identificación"/>
    <m/>
    <s v="GLORIA ESTHER TULENA MIZGER"/>
    <n v="7866906"/>
    <m/>
    <m/>
    <m/>
    <s v="3 Peticiones"/>
    <s v="P-SOLICITA CERTIFICADOS O COPIAS"/>
    <s v="Registros Publicos y Redes Emp"/>
    <s v="Derecho de peticion"/>
    <s v="."/>
    <s v="."/>
    <s v="PENDIENTE DE REVISAR LISTADO CARTA LARGA 20-0651 SANTIAGO DE CALI, 16 DE AGOSTO DE 2019 SEÑORES REGISTRADURIA NACIONAL DEL ESTADO CIVIL ATENCIÓN: GLORIA ESTHER TULENA MIZGER REGISTRADORA ESPECIAL DEL ESTADO CIVIL DE MONTERÍA AV. 1 A NO. 21 - 64 MONTERÍA C"/>
    <s v="."/>
    <s v="Finalizado"/>
    <s v="ECUARTAS"/>
    <d v="2019-08-14T00:00:00"/>
    <d v="2019-08-16T00:00:00"/>
    <s v="se envia respuesta por correo postal a la dirección suministrada"/>
    <s v="N"/>
    <m/>
    <x v="1"/>
    <s v="."/>
    <s v="N"/>
    <d v="2019-08-16T00:00:00"/>
    <d v="2019-08-16T00:00:00"/>
    <n v="5"/>
    <n v="5"/>
    <s v="cumple"/>
  </r>
  <r>
    <x v="0"/>
    <n v="2019007805"/>
    <d v="2019-08-09T00:00:00"/>
    <s v="EN COMUNICACIO DEL DIA 29072019 CON OFICIO S-2019-100200 DE LA POLICIA NACIONAL SECCIONAL BOGOTA DC, ENVIADO A LA CAMARA DE COMERCIO DE BOGOTA Y REMITIDOA LA CAMARA DE COMERCIO DE CALI EL DIA 06082019 CON RADICACION NO. 20190406717 POR TRASLADO POR COMPET"/>
    <s v="A"/>
    <s v="JCMARIN"/>
    <s v=" "/>
    <s v="Principal"/>
    <d v="2019-08-09T00:00:00"/>
    <s v="Origino"/>
    <s v="."/>
    <s v="."/>
    <s v="."/>
    <s v="Finalizado"/>
    <s v=" "/>
    <s v="Asignado a"/>
    <s v="ECUARTAS"/>
    <s v="Registros Pub y Redes Emp"/>
    <s v="Back (Registro)"/>
    <d v="2019-08-09T00:00:00"/>
    <s v="A"/>
    <m/>
    <m/>
    <m/>
    <m/>
    <m/>
    <m/>
    <m/>
    <m/>
    <s v="Sin Identificación"/>
    <m/>
    <s v="LEONARDO JAVIER HERNANDEZ RIOS"/>
    <s v="5159700 ex30478"/>
    <s v="lj.hernand00006@correo.policia.gov.co"/>
    <m/>
    <n v="3045836930"/>
    <s v="3 Peticiones"/>
    <s v="P-SOLICITA CERTIFICADOS O COPIAS"/>
    <s v="Registros Publicos y Redes Emp"/>
    <s v="Derecho de peticion"/>
    <s v="."/>
    <s v="."/>
    <s v="20-0459 SANTIAGO DE CALI, 12 DE AGOSTO DE 2019 SEÑORES MINISTERIO DE DEFENSA NACIONAL POLICIA NACIONAL ATENCIÓN: PATRULLERO LEONARDO JAVIER HERNANDEZ RIOS INVESTIGADOR CRIMINAL GRUPO INVESTIGATIVO EXTINCIÓN DEL DERECHO DE DOMINIO LJ.HERNAND00006@CORREO.PO"/>
    <s v="."/>
    <s v="Finalizado"/>
    <s v="ECUARTAS"/>
    <d v="2019-08-12T00:00:00"/>
    <d v="2019-08-12T00:00:00"/>
    <s v="se envia certificado 'lj.hernand00006@correo.policia.gov.co.rpost.biz' dia: lunes 12/08/2019 03:03 p.m."/>
    <s v="N"/>
    <m/>
    <x v="1"/>
    <s v="."/>
    <s v="N"/>
    <d v="2019-08-12T00:00:00"/>
    <d v="2019-08-12T00:00:00"/>
    <n v="1"/>
    <n v="1"/>
    <s v="cumple"/>
  </r>
  <r>
    <x v="0"/>
    <n v="2019007809"/>
    <d v="2019-08-12T00:00:00"/>
    <s v="EN COMUNICACION DE LA FISCALIA GENERAL DE LA NACION TRECE SECCIONAL CON OFICIO 1181 DEL 31072019, SOLICITA CERTIFICADO DE EXISTENCIA Y REPRESENTACION LEGAL DE LA SOCIEDAD DYNAMIC ACTIVE TALENT J.M S.A.S NIT: 900786291 CON MT: 913456-16 POR DELITO DE FRAUD"/>
    <s v="A"/>
    <s v="LMORENO"/>
    <s v=" "/>
    <s v="Principal"/>
    <d v="2019-08-12T00:00:00"/>
    <s v="Origino"/>
    <s v="."/>
    <s v="."/>
    <s v="."/>
    <s v="Finalizado"/>
    <s v=" "/>
    <s v="Asignado a"/>
    <s v="ECUARTAS"/>
    <s v="Registros Pub y Redes Emp"/>
    <s v="Back (Registro)"/>
    <d v="2019-08-12T00:00:00"/>
    <s v="A"/>
    <m/>
    <m/>
    <m/>
    <m/>
    <m/>
    <m/>
    <m/>
    <m/>
    <s v="Sin Identificación"/>
    <m/>
    <s v="NILTON FERNANDO FORERO"/>
    <s v="6522222 EXT2640"/>
    <m/>
    <m/>
    <m/>
    <s v="3 Peticiones"/>
    <s v="P-SOLICITA CERTIFICADOS O COPIAS"/>
    <s v="Registros Publicos y Redes Emp"/>
    <s v="Derecho de peticion"/>
    <s v="."/>
    <s v="."/>
    <s v="SANTIAGO DE CALI, 13 DE AGOSTO DE 2019 SEÑORES FISCALIA GENERAL DE LA NACION ATENCIÓN: NILTON FERNANDO FORERO ASISTENTE DE FISCAL CRA. 19 NO. 24 - 61 PISO 6BANTIAGO DE CALI BUCARAMANGA CORDIAL SALUDO, DAMOS RESPUESTA A SU OFICIO 1181 DE FECHA 31 DE JULIO "/>
    <s v="."/>
    <s v="Finalizado"/>
    <s v="ECUARTAS"/>
    <d v="2019-08-13T00:00:00"/>
    <d v="2019-08-13T00:00:00"/>
    <s v="se envia por correo postal"/>
    <s v="N"/>
    <m/>
    <x v="1"/>
    <s v="."/>
    <s v="N"/>
    <d v="2019-08-13T00:00:00"/>
    <d v="2019-08-13T00:00:00"/>
    <n v="1"/>
    <n v="1"/>
    <s v="cumple"/>
  </r>
  <r>
    <x v="0"/>
    <n v="2019007817"/>
    <d v="2019-08-12T00:00:00"/>
    <s v="EN COMUNICACION RECIBIDA EL DIA 08082019 DE LA SOCIEDAD PROVENIR S A MEDIANTE DERECHO DE PETICION, SOLICITAN EXPEDIR LOS CERTIFICADOS DE EXISTENCIA Y REPRESENTACION LEGAL DE LAS PERSONAS NTURALES Y JURIDICAS RELACIONADAS Y LA RAZON POR LA CUAL NO SE EXPID"/>
    <s v="A"/>
    <s v="JCMARIN"/>
    <s v=" "/>
    <s v="Principal"/>
    <d v="2019-08-12T00:00:00"/>
    <s v="Origino"/>
    <s v="."/>
    <s v="."/>
    <s v="."/>
    <s v="Finalizado"/>
    <s v=" "/>
    <s v="Asignado a"/>
    <s v="ECUARTAS"/>
    <s v="Registros Pub y Redes Emp"/>
    <s v="Back (Registro)"/>
    <d v="2019-08-12T00:00:00"/>
    <s v="A"/>
    <m/>
    <m/>
    <m/>
    <m/>
    <m/>
    <m/>
    <m/>
    <m/>
    <s v="Sin Identificación"/>
    <m/>
    <s v="GUSTAVO VILLEGAS YEPES"/>
    <m/>
    <m/>
    <m/>
    <m/>
    <s v="3 Peticiones"/>
    <s v="P-SOLICITA CERTIFICADOS O COPIAS"/>
    <s v="Registros Publicos y Redes Emp"/>
    <s v="Derecho de peticion"/>
    <s v="."/>
    <s v="."/>
    <s v="RESUELTO Y ENVIADO AL USUARIO EL 26 DE AGOSTO DE 2019. SANTIAGO DE CALI, 22 DE AGOSTO DE 2019 SEÑOR GUSTAVO VILLEGAS YEPES ABOGADO DIRECCIÓN DE PROCESOS DE COBRO DE LA SOCIEDAD ADMINISTRADORA DE PENSIONES Y CESANTÍAS PORVENIR S.A. CALLE 21 NORTE NO. 6N-14"/>
    <s v="."/>
    <s v="Finalizado"/>
    <s v="FAVELASC"/>
    <d v="2019-08-26T00:00:00"/>
    <d v="2019-08-27T00:00:00"/>
    <s v="se envia respuesta por correo postal"/>
    <s v="N"/>
    <m/>
    <x v="1"/>
    <s v="."/>
    <s v="N"/>
    <d v="2019-08-27T00:00:00"/>
    <d v="2019-08-27T00:00:00"/>
    <n v="11"/>
    <n v="11"/>
    <s v="cumple"/>
  </r>
  <r>
    <x v="0"/>
    <n v="2019007820"/>
    <d v="2019-08-12T00:00:00"/>
    <s v="SOLICITA QUE NO SE LE VUELVA A CONTACTAR."/>
    <s v="A"/>
    <s v="LROJAS"/>
    <s v=" "/>
    <s v="Principal"/>
    <d v="2019-08-12T00:00:00"/>
    <s v="Origino"/>
    <s v="JARENAS"/>
    <s v="Secretaria General"/>
    <s v="Asuntos Legales y Contratacion"/>
    <s v="Finalizado"/>
    <s v=" "/>
    <s v="Asignado a"/>
    <s v="JARENAS"/>
    <s v="Secretaria General"/>
    <s v="Asuntos Legales y Contratacion"/>
    <d v="2019-08-12T00:00:00"/>
    <s v="A"/>
    <m/>
    <m/>
    <m/>
    <m/>
    <m/>
    <m/>
    <m/>
    <m/>
    <s v="Sin Identificación"/>
    <n v="8935481"/>
    <s v="CHARLES WINSTON BEVAN ROJAS"/>
    <m/>
    <s v="bevan110.cb@gmail.com"/>
    <s v="E-mail"/>
    <m/>
    <s v="3 Peticiones"/>
    <s v="PROTECCION DATOS PERSONALES"/>
    <s v="Asuntos Legales y Contratacion"/>
    <s v="Derecho de peticion"/>
    <s v="."/>
    <s v="."/>
    <s v="DE: JUAN FERNANDO ARENAS JARAMILLO ENVIADO EL: MARTES, 03 DE SEPTIEMBRE DE 2019 08:24 A.M. PARA: BEVAN110.CB@GMAIL.COM ASUNTO: RESPUESTA PQR 2019007820 BUENAS TARDES, SEÑOR CHARLES WINSTON BEVAN ROJAS CORDIAL SALUDO. ADJUNTO REMITIMOS RESPUESTA AL DERECHO"/>
    <s v="."/>
    <s v="Finalizado"/>
    <s v="JARENAS"/>
    <d v="2019-09-09T00:00:00"/>
    <d v="2019-09-09T00:00:00"/>
    <s v=" "/>
    <s v="N"/>
    <m/>
    <x v="1"/>
    <s v="Interés general y particular"/>
    <s v="N"/>
    <d v="2019-09-09T00:00:00"/>
    <d v="2019-09-09T00:00:00"/>
    <n v="20"/>
    <n v="20"/>
    <s v="NO"/>
  </r>
  <r>
    <x v="0"/>
    <n v="2019007827"/>
    <d v="2019-08-12T00:00:00"/>
    <s v="LA FISCALIA SOLICITA CERTIFICADO DEL SEÑOR JHONATHAN ANGEL AUDOR CC 1118286859 SE HIZO LA CONSULTA POR EL SIRP Y EL RUES NO REGISTRA"/>
    <s v="A"/>
    <s v="JCARDONA"/>
    <s v=" "/>
    <s v="Yumbo"/>
    <d v="2019-08-12T00:00:00"/>
    <s v="Origino"/>
    <s v="."/>
    <s v="."/>
    <s v="."/>
    <s v="Finalizado"/>
    <s v=" "/>
    <s v="Asignado a"/>
    <s v="ECUARTAS"/>
    <s v="Registros Pub y Redes Emp"/>
    <s v="Back (Registro)"/>
    <d v="2019-08-12T00:00:00"/>
    <s v="A"/>
    <m/>
    <m/>
    <m/>
    <m/>
    <m/>
    <m/>
    <m/>
    <m/>
    <s v="Sin Identificación"/>
    <m/>
    <s v="NELSON NARVAEZ SANTIUSTI"/>
    <n v="6695945"/>
    <s v="nelson.narvaez@fiscalia.gov.co"/>
    <s v="Presencial con Carta"/>
    <n v="3187825488"/>
    <s v="3 Peticiones"/>
    <s v="P-SOLICITA CERTIFICADOS O COPIAS"/>
    <s v="Registros Publicos y Redes Emp"/>
    <s v="Derecho de peticion"/>
    <s v="."/>
    <s v="."/>
    <s v=" SANTIAGO DE CALI, 13 DE AGOSTO DE 2019 SEÑORES FISCALIA GENERAL DE LA NACION ATENCIÓN: NELSON NARVAEZ SANTIUSTI ASISTENTE DE FISCALÍA 104 LOCAL YUMBO NELSON.NARVAEZ@FISCALIA.GOV.CO YUMBO CORDIAL SALUDO, DAMOS RESPUESTA A SU OFICIO NO. 20380-01-03-104-029"/>
    <s v="."/>
    <s v="Finalizado"/>
    <s v="ECUARTAS"/>
    <d v="2019-08-13T00:00:00"/>
    <d v="2019-08-13T00:00:00"/>
    <s v="se envia al correo electronico 'nelson.narvaez@fiscalia.gov.co' dia: martes 13/08/2019 03:50 p.m."/>
    <s v="N"/>
    <m/>
    <x v="1"/>
    <s v="."/>
    <s v="N"/>
    <d v="2019-08-13T00:00:00"/>
    <d v="2019-08-13T00:00:00"/>
    <n v="1"/>
    <n v="1"/>
    <s v="cumple"/>
  </r>
  <r>
    <x v="0"/>
    <n v="2019007835"/>
    <d v="2019-08-12T00:00:00"/>
    <s v="EN COMUNICACION DEL DIA 08082019 CON OFICIO S-2019-110317 DE LA POLICIA NACIONAL SECCIONAL CALI, SOLICITAN IONFORMAR A ESE GRIPO INVESTIGATIVO SI EL SR. JORGE ALBERTO VELASCO PALACIOS IDENTIFICADO CON CC .NO. 16660712 SE ENCUENTRA REGISTRADO COMO COMERCIA"/>
    <s v="A"/>
    <s v="JCMARIN"/>
    <s v=" "/>
    <s v="Principal"/>
    <d v="2019-08-12T00:00:00"/>
    <s v="Origino"/>
    <s v="."/>
    <s v="."/>
    <s v="."/>
    <s v="Finalizado"/>
    <s v=" "/>
    <s v="Asignado a"/>
    <s v="ECUARTAS"/>
    <s v="Registros Pub y Redes Emp"/>
    <s v="Back (Registro)"/>
    <d v="2019-08-12T00:00:00"/>
    <s v="A"/>
    <m/>
    <m/>
    <m/>
    <m/>
    <m/>
    <m/>
    <m/>
    <m/>
    <s v="Sin Identificación"/>
    <m/>
    <s v="VICTOR ALFONSO POLINDARA BELALCAZAR"/>
    <s v="5517501ex02-03"/>
    <s v="diase.gamec@policia.gov.co"/>
    <m/>
    <n v="3103903341"/>
    <s v="3 Peticiones"/>
    <s v="P-SOLICITA CERTIFICADOS O COPIAS"/>
    <s v="Registros Publicos y Redes Emp"/>
    <s v="Derecho de peticion"/>
    <s v="."/>
    <s v="."/>
    <s v="20-0865 SANTIAGO DE CALI, 13 DE AGOSTO DE 2019 SEÑORES MINISTERIO DE DEFENSA NACIONAL POLICIA NACIONAL ATENCIÓN: PATRULLERO VICTOR ALFONSO POLINDARA BELALCAZAR INVESTIGADOR CRIMINAL GAULA CALI VICTOR.POLINDARA@CORREO.POLICIA.GOV.CO SANTIAGO DE CALI CORDIA"/>
    <s v="."/>
    <s v="Finalizado"/>
    <s v="ECUARTAS"/>
    <d v="2019-08-13T00:00:00"/>
    <d v="2019-08-13T00:00:00"/>
    <s v="se envio correo 'victor.polindara@correo.policia.gov.co.rpost.biz' dia: martes 13/08/2019 05:22 p.m."/>
    <s v="N"/>
    <m/>
    <x v="1"/>
    <s v="."/>
    <s v="N"/>
    <d v="2019-08-13T00:00:00"/>
    <d v="2019-08-13T00:00:00"/>
    <n v="1"/>
    <n v="1"/>
    <s v="cumple"/>
  </r>
  <r>
    <x v="0"/>
    <n v="2019007837"/>
    <d v="2019-08-12T00:00:00"/>
    <s v="EN COMUNICACION DEL DIA 09082019 CON OFICIO S-2019 SUBIN UBIC-26.2 DE LA POLICIA NACIONAL SECCIONAL DAGUA VALLE, SOLICITAN INFORMAR SI EL SR. ROMUALDO COLLAZOS AMBUILA IDENTIFICADO CON CC. NO. 1.114.730.851 SE ENCUENTRA REGISTRADO COMO COMERCIANTE Y SI PO"/>
    <s v="A"/>
    <s v="JCMARIN"/>
    <s v=" "/>
    <s v="Principal"/>
    <d v="2019-08-12T00:00:00"/>
    <s v="Origino"/>
    <s v="."/>
    <s v="."/>
    <s v="."/>
    <s v="Finalizado"/>
    <s v=" "/>
    <s v="Asignado a"/>
    <s v="ECUARTAS"/>
    <s v="Registros Pub y Redes Emp"/>
    <s v="Back (Registro)"/>
    <d v="2019-08-12T00:00:00"/>
    <s v="A"/>
    <m/>
    <m/>
    <m/>
    <m/>
    <m/>
    <m/>
    <m/>
    <m/>
    <s v="Sin Identificación"/>
    <m/>
    <s v="OLINDO HEBERTO QUIÑONES ANGULO"/>
    <n v="3183505649"/>
    <s v="olindo.quiñones@correo.policia.gov.co"/>
    <m/>
    <m/>
    <s v="3 Peticiones"/>
    <s v="P-SOLICITA CERTIFICADOS O COPIAS"/>
    <s v="Registros Publicos y Redes Emp"/>
    <s v="Derecho de peticion"/>
    <s v="."/>
    <s v="."/>
    <s v="20-0865 SANTIAGO DE CALI, 13 DE AGOSTO DE 2019 SEÑORES MINISTERIO DE DEFENSA NACIONAL POLICIA NACIONAL ATENCIÓN: PATRULLERO OLINDO HEBERTO QUIÑONES ANGULO INVESTIGADOR CRIMINAL UBIC DAGUA OLINDO.QUINONES@CORREO.POLICIA.GOV.CO DAGUA CORDIAL SALUDO, DAMOS R"/>
    <s v="."/>
    <s v="Finalizado"/>
    <s v="ECUARTAS"/>
    <d v="2019-08-13T00:00:00"/>
    <d v="2019-08-15T00:00:00"/>
    <s v="SE ENVIA POR CORREO CON ADJUNTO CARTA FIRMADA POR LA INGENIERA LINA ABAD AL CORREO olindo.quinones@correo.policia.gov.co.rpost.biz DIA: jueves 15/08/2019 03:35 p.m."/>
    <s v="N"/>
    <m/>
    <x v="1"/>
    <s v="."/>
    <s v="N"/>
    <d v="2019-08-15T00:00:00"/>
    <d v="2019-08-15T00:00:00"/>
    <n v="3"/>
    <n v="3"/>
    <s v="cumple"/>
  </r>
  <r>
    <x v="0"/>
    <n v="2019007848"/>
    <d v="2019-08-12T00:00:00"/>
    <s v="EN COMUNICACION DEL DIA 02082019 CON OFICIO S-2019- DICAR-ARCIN 29.25 DE LA POLICIA NACIONAL SECCIONAL CALI, ENVIADO A LA CAMARA DE COMERCIO DEL CAUCA Y REMITIDO A LA CAMARA DE COMERCIO DE CALI EL DIA 09082019 RECIBIDO EL 12082019, SOLICITANDO COPIA AUTEN"/>
    <s v="A"/>
    <s v="JCMARIN"/>
    <s v=" "/>
    <s v="Principal"/>
    <d v="2019-08-12T00:00:00"/>
    <s v="Origino"/>
    <s v="."/>
    <s v="."/>
    <s v="."/>
    <s v="Finalizado"/>
    <s v=" "/>
    <s v="Asignado a"/>
    <s v="ECUARTAS"/>
    <s v="Registros Pub y Redes Emp"/>
    <s v="Back (Registro)"/>
    <d v="2019-08-12T00:00:00"/>
    <s v="A"/>
    <s v="MERCANTIL"/>
    <n v="1137360"/>
    <m/>
    <m/>
    <m/>
    <m/>
    <m/>
    <m/>
    <s v="Sin Identificación"/>
    <m/>
    <s v="GUSTAVO ADOLFO ALZATE ACEVEDO"/>
    <s v="6204400 ex1273"/>
    <s v="gustavo.alzate2755@correo.policia.gov.co"/>
    <m/>
    <m/>
    <s v="3 Peticiones"/>
    <s v="P-SOLICITA CERTIFICADOS O COPIAS"/>
    <s v="Registros Publicos y Redes Emp"/>
    <s v="Derecho de peticion"/>
    <s v="."/>
    <s v="."/>
    <s v="20-0865 SANTIAGO DE CALI, 13 DE AGOSTO DE 2019 SEÑORES MINISTERIO DE DEFENSA NACIONAL POLICIA NACIONAL ATENCIÓN: PATRULLERO GUSTAVO ADOLFO ALZATE ACEVEDO INVESTIGADOR CRIMINAL UBIC DICAR REG. 4 GUSTAVO.ALZATE2755@CORREO.POLICIA.GOV.CO SANTIAGO DE CALI COR"/>
    <s v="."/>
    <s v="Finalizado"/>
    <s v="ECUARTAS"/>
    <d v="2019-08-13T00:00:00"/>
    <d v="2019-08-13T00:00:00"/>
    <s v="se envia respuesta al correo gustavo.alzate2755@correo.policia.gov.co.rpost.biz dia: martes 13/08/2019 05:03 p.m."/>
    <s v="N"/>
    <m/>
    <x v="1"/>
    <s v="."/>
    <s v="N"/>
    <d v="2019-08-13T00:00:00"/>
    <d v="2019-08-13T00:00:00"/>
    <n v="1"/>
    <n v="1"/>
    <s v="cumple"/>
  </r>
  <r>
    <x v="0"/>
    <n v="2019007859"/>
    <d v="2019-08-12T00:00:00"/>
    <s v="EN COMUNICACION DEL DIA 05082019 CON OFICIO 989 JUZGADO SEGUNDO PENAL MUNICIPAL DE BOGOTA DC, ENVIADO A LA CAMARA DE COMERCIO DE BOGOTA Y REMITIDO A LA CAMARA DE COMERCIO DE CALI EL DIA 08082019 RECIBIDO EL 12082019 CON RADICACION NO. 20190408469 POR TRAS"/>
    <s v="A"/>
    <s v="JCMARIN"/>
    <s v=" "/>
    <s v="Principal"/>
    <d v="2019-08-12T00:00:00"/>
    <s v="Origino"/>
    <s v="."/>
    <s v="."/>
    <s v="."/>
    <s v="Finalizado"/>
    <s v=" "/>
    <s v="Asignado a"/>
    <s v="ECUARTAS"/>
    <s v="Registros Pub y Redes Emp"/>
    <s v="Back (Registro)"/>
    <d v="2019-08-12T00:00:00"/>
    <s v="A"/>
    <s v="MERCANTIL"/>
    <n v="112052"/>
    <m/>
    <m/>
    <m/>
    <m/>
    <m/>
    <m/>
    <s v="Sin Identificación"/>
    <m/>
    <s v="LUIS GERARDO SAAVEDRA PAEZ"/>
    <n v="3752773"/>
    <s v="j02pmgbt@cendoj.ramajudicial.gov.co"/>
    <m/>
    <m/>
    <s v="3 Peticiones"/>
    <s v="P-SOLICITA CERTIFICADOS O COPIAS"/>
    <s v="Registros Publicos y Redes Emp"/>
    <s v="Derecho de peticion"/>
    <s v="."/>
    <s v="."/>
    <s v="SANTIAGO DE CALI, 12 DE AGOSTO DE 2019 SEÑORES JUZGADO 2 PENAL MUNICIPAL CON FUNCION DE CONTROL DE GARANTÍAS ATENCIÓN: LUIS GERARDO SAAVEDRA PAEZ OFICIAL MAYOR J02PMGBT@CENDOJ.RAMAJUDICIAL.GOV.CO BOGOTÁ DC. CORDIAL SALUDO, DAMOS RESPUESTA A SU OFICIO NO. "/>
    <s v="."/>
    <s v="Finalizado"/>
    <s v="ECUARTAS"/>
    <d v="2019-08-12T00:00:00"/>
    <d v="2019-08-12T00:00:00"/>
    <s v="se envia correo'J02pmgbt@cendoj.ramajudicial.gov.co.rpost.biz' dia: lunes 12/08/2019 04:55 p.m."/>
    <s v="N"/>
    <m/>
    <x v="1"/>
    <s v="."/>
    <s v="N"/>
    <d v="2019-08-12T00:00:00"/>
    <d v="2019-08-12T00:00:00"/>
    <n v="0"/>
    <n v="0"/>
    <s v="cumple"/>
  </r>
  <r>
    <x v="0"/>
    <n v="2019007864"/>
    <d v="2019-08-12T00:00:00"/>
    <s v="EN COMUNICACION DEL DIA 05082019 CON OFICIO 1322 DEL JUZGADO 14 PENAL MUNICIPAL CON FUNCION DE CONOCIMIENTO BOGOTA DC, ENVIADO A LA CAMARA DE COMERCIO DE BOGOTA Y REMITIDO A LA CAMARA DE COMERCIO DE CALI EL DIA 08082019 RECIBIDO EL DIA 12082019 CON RADICC"/>
    <s v="A"/>
    <s v="JCMARIN"/>
    <s v=" "/>
    <s v="Principal"/>
    <d v="2019-08-12T00:00:00"/>
    <s v="Origino"/>
    <s v="."/>
    <s v="."/>
    <s v="."/>
    <s v="Finalizado"/>
    <s v=" "/>
    <s v="Asignado a"/>
    <s v="ECUARTAS"/>
    <s v="Registros Pub y Redes Emp"/>
    <s v="Back (Registro)"/>
    <d v="2019-08-12T00:00:00"/>
    <s v="A"/>
    <s v="MERCANTIL"/>
    <n v="112052"/>
    <m/>
    <m/>
    <m/>
    <m/>
    <m/>
    <m/>
    <s v="Sin Identificación"/>
    <m/>
    <s v="JAIME ALBERTO ALVAREZ MORA"/>
    <n v="2837460"/>
    <s v="j14pmcbt@cendoj.ramajudicial.gov.co"/>
    <m/>
    <m/>
    <s v="3 Peticiones"/>
    <s v="P-SOLICITA CERTIFICADOS O COPIAS"/>
    <s v="Registros Publicos y Redes Emp"/>
    <s v="Derecho de peticion"/>
    <s v="."/>
    <s v="."/>
    <s v="SANTIAGO DE CALI, 12 DE AGOSTO DE 2019 SEÑORES JUZGADO CATORCE 14 PENAL MUNICIPAL CON FUNCIONES DE CONOCIMIENTO ATENCIÓN: JAIME ALBERTO ALVAREZ MORA SECRETARIO J14PMCBT@CENDOJ.RAMAJUDICIAL.GOV.CO BOGOTÁ DC. CORDIAL SALUDO, DAMOS RESPUESTA A SU OFICIO NO13"/>
    <s v="."/>
    <s v="Finalizado"/>
    <s v="ECUARTAS"/>
    <d v="2019-08-12T00:00:00"/>
    <d v="2019-08-12T00:00:00"/>
    <s v="se envia al correo 'J14pmcbt@cendoj.ramajudicial.gov.co.rpost.biz' dia: lunes 12/08/2019 05:04 p.m."/>
    <s v="N"/>
    <m/>
    <x v="1"/>
    <s v="."/>
    <s v="N"/>
    <d v="2019-08-12T00:00:00"/>
    <d v="2019-08-12T00:00:00"/>
    <n v="0"/>
    <n v="0"/>
    <s v="cumple"/>
  </r>
  <r>
    <x v="0"/>
    <n v="2019007867"/>
    <d v="2019-08-12T00:00:00"/>
    <s v="EN COMUNICACION DEL DIA 05082019 CON OFICIO 3200 DEL JUZGADO SEPTIMO CIVIL MUNICIPAL IBAGUE, ENVIADO A LA CAMARA DE COMERCIO DE IBAGUE Y REMITIDO A LA ACAMARA DE COMERCIO DE CALI EL DIA 08082019 RECIBIDO EL 12082019 CON RADICACION NO. 20190409504 POR TRAS"/>
    <s v="A"/>
    <s v="JCMARIN"/>
    <s v=" "/>
    <s v="Principal"/>
    <d v="2019-08-12T00:00:00"/>
    <s v="Origino"/>
    <s v="."/>
    <s v="."/>
    <s v="."/>
    <s v="Finalizado"/>
    <s v=" "/>
    <s v="Asignado a"/>
    <s v="ECUARTAS"/>
    <s v="Registros Pub y Redes Emp"/>
    <s v="Back (Registro)"/>
    <d v="2019-08-12T00:00:00"/>
    <s v="A"/>
    <s v="MERCANTIL"/>
    <n v="112052"/>
    <m/>
    <m/>
    <m/>
    <m/>
    <m/>
    <m/>
    <s v="Sin Identificación"/>
    <m/>
    <s v="AMANDA FLORIAN POLANIA"/>
    <m/>
    <m/>
    <m/>
    <m/>
    <s v="3 Peticiones"/>
    <s v="P-SOLICITA CERTIFICADOS O COPIAS"/>
    <s v="Registros Publicos y Redes Emp"/>
    <s v="Derecho de peticion"/>
    <s v="."/>
    <s v="."/>
    <s v="20-0579 SANTIAGO DE CALI, 12 DE AGOSTO DE 2019 SEÑORES JUZGADO SEPTIMO CIVIL MUNICIPAL ATENCIÓN: AMANDA FLORIAN POLANIA SECRETARIO J07CMPALIBA@CENDOJRAMAJUDICIAL.GOV.CO JUZGADOSEPTIMOCIVIL@HOTMAIL.COM IBAGUÉ - TOLIMA CORDIAL SALUDO, DAMOS RESPUESTA A SU O"/>
    <s v="."/>
    <s v="Finalizado"/>
    <s v="ECUARTAS"/>
    <d v="2019-08-12T00:00:00"/>
    <d v="2019-09-04T00:00:00"/>
    <s v="se envia correo 'j07cmpaliba@cendojramajudicial.gov.co.rpost.biz': 'juzgadoseptimocivil@hotmail.com.rpost.biz' dia: lunes 12/08/2019 05:47 p.m."/>
    <s v="N"/>
    <m/>
    <x v="1"/>
    <s v="."/>
    <s v="N"/>
    <d v="2019-08-12T00:00:00"/>
    <d v="2019-08-12T00:00:00"/>
    <n v="0"/>
    <n v="0"/>
    <s v="cumple"/>
  </r>
  <r>
    <x v="0"/>
    <n v="2019007871"/>
    <d v="2019-08-12T00:00:00"/>
    <s v="EN COMUNICACION DEL DIA 30072019 CON OFICIO 220 DE LA FISCALIA GENERAL DE LA NACION FISCALIA 125 DIR DE APOYO CONTRA EL CRIMEN ORGANIZADO BOGOTA DC. ENVIADO A ÑLA CAMARA DE COMERCIO DE MONTERIA Y REMITIDO A LA CAMARA DE COMERCIO DE CALI EL DIA 09082019 RE"/>
    <s v="A"/>
    <s v="JCMARIN"/>
    <s v=" "/>
    <s v="Principal"/>
    <d v="2019-08-12T00:00:00"/>
    <s v="Origino"/>
    <s v="."/>
    <s v="."/>
    <s v="."/>
    <s v="Finalizado"/>
    <s v=" "/>
    <s v="Asignado a"/>
    <s v="ECUARTAS"/>
    <s v="Registros Pub y Redes Emp"/>
    <s v="Back (Registro)"/>
    <d v="2019-08-12T00:00:00"/>
    <s v="A"/>
    <s v="MERCANTIL"/>
    <n v="87940"/>
    <m/>
    <m/>
    <m/>
    <m/>
    <m/>
    <m/>
    <s v="Sin Identificación"/>
    <m/>
    <s v="DIDIER ZUÑIGA OSSO"/>
    <m/>
    <s v="didier.zuñiga@fiscalia.gov.co"/>
    <m/>
    <n v="3506011074"/>
    <s v="3 Peticiones"/>
    <s v="P-SOLICITA CERTIFICADOS O COPIAS"/>
    <s v="Registros Publicos y Redes Emp"/>
    <s v="Derecho de peticion"/>
    <s v="."/>
    <s v="."/>
    <s v="SANTIAGO DE CALI, 13 DE AGOSTO DE 2019 SEÑORES FISCALIA GENERAL DE LA NACION ATENCIÓN: DIDIER ZUÑIGA OSSO PROFESIONAL INVESTIGADOR III DIDIER.ZUNIGA@FISCALIA.GOV.CO BARRANQUILLA CORDIAL SALUDO, DAMOS RESPUESTA A SU OFICIO NO. 220 RADICADO NO. 201959100044"/>
    <s v="."/>
    <s v="Finalizado"/>
    <s v="ECUARTAS"/>
    <d v="2019-08-13T00:00:00"/>
    <d v="2019-08-13T00:00:00"/>
    <s v="se envia por correo electronico 'Didier.zuniga@fiscalia.gov.co.rpost.biz' dia: martes 13/08/2019 09:03 a.m."/>
    <s v="N"/>
    <m/>
    <x v="1"/>
    <s v="."/>
    <s v="N"/>
    <d v="2019-08-13T00:00:00"/>
    <d v="2019-08-13T00:00:00"/>
    <n v="1"/>
    <n v="1"/>
    <s v="cumple"/>
  </r>
  <r>
    <x v="0"/>
    <n v="2019007872"/>
    <d v="2019-08-13T00:00:00"/>
    <s v="EN COMUNICACION DEL DIA 01082019 CON OT 4775 DELA FISCALIA GENERAL DE LA NACION DIRECCION ESPECIALIZADA DE DERECHO DE EXTINCION DE DOMINIO , ENVIADO A LA CAMARA DE COMERCIO DE BOGOTA Y REMITIDO A LA CAMARA DE COMERCIO DE CALI EL DIA 09082019 RECIBIDO EL 1"/>
    <s v="A"/>
    <s v="JCMARIN"/>
    <s v=" "/>
    <s v="Principal"/>
    <d v="2019-08-13T00:00:00"/>
    <s v="Origino"/>
    <s v="."/>
    <s v="."/>
    <s v="."/>
    <s v="Finalizado"/>
    <s v=" "/>
    <s v="Asignado a"/>
    <s v="ECUARTAS"/>
    <s v="Registros Pub y Redes Emp"/>
    <s v="Back (Registro)"/>
    <d v="2019-08-13T00:00:00"/>
    <s v="A"/>
    <m/>
    <m/>
    <m/>
    <m/>
    <m/>
    <m/>
    <m/>
    <m/>
    <s v="Sin Identificación"/>
    <m/>
    <s v="CARLOS ANDRES BUITRAGO DAZA"/>
    <m/>
    <s v="carlos.buitrago@fiscalia.gov.co"/>
    <m/>
    <n v="3173832398"/>
    <s v="3 Peticiones"/>
    <s v="P-SOLICITA CERTIFICADOS O COPIAS"/>
    <s v="Registros Publicos y Redes Emp"/>
    <s v="Derecho de peticion"/>
    <s v="."/>
    <s v="."/>
    <s v="SANTIAGO DE CALI, 13 DE AGOSTO DE 2019 SEÑORES FISCALIA GENERAL DE LA NACION ATENCIÓN: CARLOS ANDRES BUITRAGO DAZA INVESTIGADOR CARLOS.BUITRAGO@FISCALIA.GOV.CO BOGOTÁ D.C. CORDIAL SALUDO, DAMOS RESPUESTA A SU OFICIO OT 4775 DE 2019 DE FECHA 1 DE AGOSTO DE"/>
    <s v="."/>
    <s v="Finalizado"/>
    <s v="ECUARTAS"/>
    <d v="2019-08-13T00:00:00"/>
    <d v="2019-08-13T00:00:00"/>
    <s v="se envia correo carlos.buitrago@fiscalia.gov.co.rpost.biz dia: martes 13/08/2019 09:15 a.m."/>
    <s v="N"/>
    <m/>
    <x v="1"/>
    <s v="."/>
    <s v="N"/>
    <d v="2019-08-13T00:00:00"/>
    <d v="2019-08-13T00:00:00"/>
    <n v="0"/>
    <n v="0"/>
    <s v="cumple"/>
  </r>
  <r>
    <x v="0"/>
    <n v="2019007877"/>
    <d v="2019-08-13T00:00:00"/>
    <s v="EN COMUNICACION DEL DIA 08082019 CON OFICIO 3288 DEL JUZGADO SEXTO DE PEQUEÑAS CAUSAS Y COMPETENCIAS MULTIPLES DE NEIVA, SOLICITA EXPEDIR CERTIFICADO DE EXISTENCIA Y REPRESENTACION LEGAL DE LA ENTIDAD EPS COOMEVA POR INCIDENTE DE DESACATO 2017-00239-00"/>
    <s v="A"/>
    <s v="JCMARIN"/>
    <s v=" "/>
    <s v="Principal"/>
    <d v="2019-08-13T00:00:00"/>
    <s v="Origino"/>
    <s v="."/>
    <s v="."/>
    <s v="."/>
    <s v="Finalizado"/>
    <s v=" "/>
    <s v="Asignado a"/>
    <s v="ECUARTAS"/>
    <s v="Registros Pub y Redes Emp"/>
    <s v="Back (Registro)"/>
    <d v="2019-08-13T00:00:00"/>
    <s v="A"/>
    <s v="MERCANTIL"/>
    <n v="112052"/>
    <m/>
    <m/>
    <m/>
    <m/>
    <m/>
    <m/>
    <s v="Sin Identificación"/>
    <m/>
    <s v="ANGELA MERCEDEZ GOMEZ GONZALEZ"/>
    <n v="8718628"/>
    <s v="cmpl09nei@cendoj.ramajudicial.gov.co"/>
    <m/>
    <m/>
    <s v="3 Peticiones"/>
    <s v="P-SOLICITA CERTIFICADOS O COPIAS"/>
    <s v="Registros Publicos y Redes Emp"/>
    <s v="Derecho de peticion"/>
    <s v="."/>
    <s v="."/>
    <s v="20-0579 SANTIAGO DE CALI, 13 DE AGOSTO DE 2019 SEÑORES JUZGADO SEXTO DE PEQUEÑAS CAUSAS Y COMPETENCIAS MULTIPLE ATENCIÓN: ANGELA MERCEDES GOMEZ GONZALEZ OFICIAL MAYOR CMPL09NEI@CENDOJRAMAJUDICIAL.GOV.CO NEIVA CORDIAL SALUDO, DAMOS RESPUESTA A SU OFICIO NO"/>
    <s v="."/>
    <s v="Finalizado"/>
    <s v="ECUARTAS"/>
    <d v="2019-08-13T00:00:00"/>
    <d v="2019-09-19T00:00:00"/>
    <s v="se envia correo 'cmpl09nei@cendojramajudicial.gov.co.rpost.biz' dia: martes 13/08/2019 06:01 p.m."/>
    <s v="N"/>
    <m/>
    <x v="1"/>
    <s v="."/>
    <s v="N"/>
    <d v="2019-08-13T00:00:00"/>
    <d v="2019-08-13T00:00:00"/>
    <n v="0"/>
    <n v="0"/>
    <s v="cumple"/>
  </r>
  <r>
    <x v="0"/>
    <n v="2019007884"/>
    <d v="2019-08-13T00:00:00"/>
    <s v="EN COMUNICACION DEL DIA 26072019 CON OFICIO 20194310627341 DE LA SUPERINTENDENCIA DE SERVICIOS PUBLICOS SUPERSERVICIOS, ENVIADO VIA EMAIL EL DIA 13082019 A LA CCC, DONDE SOLICITAN ACLARAR LOS NITS QUE FIGURAN A NOMBRE DE LA EMPRESA ... ESP ASEO JAMUNDI S "/>
    <s v="A"/>
    <s v="JCMARIN"/>
    <s v=" "/>
    <s v="Principal"/>
    <d v="2019-08-13T00:00:00"/>
    <s v="Origino"/>
    <s v="."/>
    <s v="."/>
    <s v="."/>
    <s v="Finalizado"/>
    <s v=" "/>
    <s v="Asignado a"/>
    <s v="ECUARTAS"/>
    <s v="Registros Pub y Redes Emp"/>
    <s v="Back (Registro)"/>
    <d v="2019-08-13T00:00:00"/>
    <s v="A"/>
    <m/>
    <m/>
    <m/>
    <m/>
    <m/>
    <m/>
    <m/>
    <m/>
    <s v="Sin Identificación"/>
    <m/>
    <s v="ARMANDO OJEDA ACOSTA"/>
    <n v="6913005"/>
    <s v="sspd@superservicios.gov.co"/>
    <m/>
    <m/>
    <s v="3 Peticiones"/>
    <s v="P-SOLICITA CERTIFICADOS O COPIAS"/>
    <s v="Registros Publicos y Redes Emp"/>
    <s v="Derecho de peticion"/>
    <s v="."/>
    <s v="."/>
    <s v="20-0925 SANTIAGO DE CALI, 14 DE AGOSTO DE 2019 SEÑORES SUPERSERVICIOS SUPERINTENDENCIA DE SERVICIOS PÚBLICOS DOMICILIARIOS ATENCIÓN: ARMANDO OJEDA ACOSTA DIRECTOR TÉCNICO DE GESTIÓN DE ASEO SSPD@SUPERSERVICIOS.GOV.CO BOGOTÁ D.C. CORDIAL SALUDO, DAMOS RESP"/>
    <s v="."/>
    <s v="Finalizado"/>
    <s v="ECUARTAS"/>
    <d v="2019-08-14T00:00:00"/>
    <d v="2019-08-14T00:00:00"/>
    <s v="SE ENVIA CORREO sspd@superservicios.gov.co.rpost.biz DIA miércoles 14/08/2019 09:04 a.m."/>
    <s v="N"/>
    <m/>
    <x v="1"/>
    <s v="."/>
    <s v="N"/>
    <d v="2019-08-14T00:00:00"/>
    <d v="2019-08-14T00:00:00"/>
    <n v="1"/>
    <n v="1"/>
    <s v="cumple"/>
  </r>
  <r>
    <x v="0"/>
    <n v="2019007894"/>
    <d v="2019-08-13T00:00:00"/>
    <s v="EN COMUNICACION ESCRITA DEL DIA 31072019 RECIBIDA EL 12082019 MEDIANTE DERECHO DE PETICION EL SR. JULIAN CASTELLANOS VALENCIA IDENTIFICADO CON CC. NO. 94492229SOLICITA SE LE INFORME SI SE ENCUENTRA REGISTRADO COMO COMERCIANTE Y SI POSEE ESTABLECIMIENTOS D"/>
    <s v="A"/>
    <s v="JCMARIN"/>
    <s v=" "/>
    <s v="Principal"/>
    <d v="2019-08-13T00:00:00"/>
    <s v="Origino"/>
    <s v="."/>
    <s v="."/>
    <s v="."/>
    <s v="Finalizado"/>
    <s v=" "/>
    <s v="Asignado a"/>
    <s v="XRIVERA"/>
    <s v="Registros Pub y Redes Emp"/>
    <s v="Back (Registro)"/>
    <d v="2019-08-13T00:00:00"/>
    <s v="A"/>
    <m/>
    <m/>
    <m/>
    <m/>
    <m/>
    <m/>
    <m/>
    <m/>
    <s v="Sin Identificación"/>
    <m/>
    <s v="JULIAN CASTELLANOS VALENCIA"/>
    <m/>
    <m/>
    <m/>
    <m/>
    <s v="3 Peticiones"/>
    <s v="P-SOLICITA CERTIFICADOS O COPIAS"/>
    <s v="Registros Publicos y Redes Emp"/>
    <s v="Derecho de peticion"/>
    <s v="."/>
    <s v="."/>
    <s v="SANTIAGO DE CALI, 20 DE AGOSTO DE 2019 SEÑOR JULIAN CASTELLANOS VALENCIA C.C. 94492229 TD 85-06 PATIO ÚNICO CRA. 12 # 20 A 67 SAN GIL - SANTANDER CORDIAL SALUDO, MEDIANTE ESCRITO, RADICADO EN ESTA ENTIDAD EL 13 DE AGOSTO DEL 2019, SOLICITÓ, &quot;(¿) SOLICITAR"/>
    <s v="."/>
    <s v="Finalizado"/>
    <s v="XRIVERA"/>
    <d v="2019-08-27T00:00:00"/>
    <d v="2019-08-27T00:00:00"/>
    <s v=" "/>
    <s v="N"/>
    <m/>
    <x v="1"/>
    <s v="."/>
    <s v="N"/>
    <d v="2019-08-27T00:00:00"/>
    <d v="2019-08-27T00:00:00"/>
    <n v="10"/>
    <n v="10"/>
    <s v="cumple"/>
  </r>
  <r>
    <x v="0"/>
    <n v="2019007896"/>
    <d v="2019-08-13T00:00:00"/>
    <s v="EN COMUNICACION DEL DIA 08082019 CON OFICIO 2384 DEL JUZGADO PRIMERO PENAL DEL CIRCUITO FUNCIONES DE CONOCIMIENTO DE CALI, SOLICITAN A LA CCC EXPEDIR CERTIFICADO DE EXISTENCIA Y REPRESENTACION LEGAL DE LAS FIRMAS.... - NIT 805013030-8 SOCIEDAD CONSORCIO P"/>
    <s v="A"/>
    <s v="JCMARIN"/>
    <s v=" "/>
    <s v="Principal"/>
    <d v="2019-08-13T00:00:00"/>
    <s v="Origino"/>
    <s v="."/>
    <s v="."/>
    <s v="."/>
    <s v="Finalizado"/>
    <s v=" "/>
    <s v="Asignado a"/>
    <s v="ECUARTAS"/>
    <s v="Registros Pub y Redes Emp"/>
    <s v="Back (Registro)"/>
    <d v="2019-08-13T00:00:00"/>
    <s v="A"/>
    <m/>
    <m/>
    <m/>
    <m/>
    <m/>
    <m/>
    <m/>
    <m/>
    <s v="Sin Identificación"/>
    <m/>
    <s v="LUCERO OSSA DAVID"/>
    <s v="8986868 ex6512"/>
    <s v="j01pccali@cendoj.ramajudicial.gov.co"/>
    <m/>
    <m/>
    <s v="3 Peticiones"/>
    <s v="P-SOLICITA CERTIFICADOS O COPIAS"/>
    <s v="Registros Publicos y Redes Emp"/>
    <s v="Derecho de peticion"/>
    <s v="."/>
    <s v="."/>
    <s v="20-0579 SANTIAGO DE CALI, 14 DE AGOSTO DE 2019 SEÑORES JUZGADO PRIMERO PENAL DEL CIRCUITO CON FUNCIONES DE CONOCIMIENTO DE CALI ATENCIÓN: LUCERO OSSA DAVID SECRETARIA J01PCCALI@CENDOJRAMAJUDICIAL.GOV.CO SANTIAGO DE CALI CORDIAL SALUDO, DAMOS RESPUESTA A S"/>
    <s v="."/>
    <s v="Finalizado"/>
    <s v="ECUARTAS"/>
    <d v="2019-08-14T00:00:00"/>
    <d v="2019-08-14T00:00:00"/>
    <s v="se envia correo 'j01pccali@cendojramajudicial.gov.co.rpost.biz' dia: miércoles 14/08/2019 09:56 a.m."/>
    <s v="N"/>
    <m/>
    <x v="1"/>
    <s v="."/>
    <s v="N"/>
    <d v="2019-08-14T00:00:00"/>
    <d v="2019-08-14T00:00:00"/>
    <n v="1"/>
    <n v="1"/>
    <s v="cumple"/>
  </r>
  <r>
    <x v="0"/>
    <n v="2019007900"/>
    <d v="2019-08-13T00:00:00"/>
    <s v="EN COMUNICACION DEL DIA 09082019 CON OFICIO S-2019 SUBIN-UBIC 3.1 DE LA POLICIA NACIONAL SECCIONAL VALLE SEDE TULUA, SOLICITAN INFORMAR SI LAS ENTIDADES RELCIONADAS EN EL OFICIO SE ENCUENTRAN REGISTRADAS LEGALMENTE PARA DESARROLLAR PLANES DE VIVIENDA DE I"/>
    <s v="A"/>
    <s v="JCMARIN"/>
    <s v=" "/>
    <s v="Principal"/>
    <d v="2019-08-13T00:00:00"/>
    <s v="Origino"/>
    <s v="."/>
    <s v="."/>
    <s v="."/>
    <s v="Finalizado"/>
    <s v=" "/>
    <s v="Asignado a"/>
    <s v="ECUARTAS"/>
    <s v="Registros Pub y Redes Emp"/>
    <s v="Back (Registro)"/>
    <d v="2019-08-13T00:00:00"/>
    <s v="A"/>
    <m/>
    <m/>
    <m/>
    <m/>
    <m/>
    <m/>
    <m/>
    <m/>
    <s v="Sin Identificación"/>
    <m/>
    <s v="DIANA PATRICIA ARBELAEZ LOPEZ"/>
    <m/>
    <s v="diana.arbelaez4404@correo.policia.gov.co"/>
    <m/>
    <n v="3216439496"/>
    <s v="3 Peticiones"/>
    <s v="P-SOLICITA INFORMACION DE TRAMITES DE CCC"/>
    <s v="Registros Publicos y Redes Emp"/>
    <s v="Derecho de peticion"/>
    <s v="."/>
    <s v="."/>
    <s v=" SANTIAGO DE CALI, 26 DE AGOSTO DE 2019 PATRULLERA: DIANA PATRICIA ARBELAEZ LOPEZ INVESTIGADOR CRIMINAL SIJIN DEVAL. UBIC TULUÁ CORREO ELECTRÓNICO: DIANA.ARBELAEZ4404@CORREO.POLICIA.GOV.CO TULUÁ ¿ VALLE. CORDIAL SALUDO, MEDIANTE ESCRITO DE FECHA 09 DE AGO"/>
    <s v="."/>
    <s v="Finalizado"/>
    <s v="MCARTAGE"/>
    <d v="2019-08-23T00:00:00"/>
    <d v="2019-08-26T00:00:00"/>
    <s v="Se envia por correo electronico: 'Diana.arbelaez4404@correo.policia.gov.co.rpost.biz' dia: lunes 26/08/2019 02:55 p.m."/>
    <s v="N"/>
    <m/>
    <x v="1"/>
    <s v="."/>
    <s v="N"/>
    <d v="2019-08-26T00:00:00"/>
    <d v="2019-08-26T00:00:00"/>
    <n v="9"/>
    <n v="9"/>
    <s v="cumple"/>
  </r>
  <r>
    <x v="0"/>
    <n v="2019007901"/>
    <d v="2019-08-13T00:00:00"/>
    <s v="EN COMUNICACIOPN DEL DIA 12082019 CON OFICIO S-2019-SUBIN-GRUIJ-25.10 DE LA POLCIIA NACIONAL SECCIONAL CALI, SOLICITA SEA APORTADO EL CERTIFICADO DE EXISTENCIOA Y REPRESENTACION LEGAL QUE FIGUREN A NOMBRE DEL SR. RAUL FERNANDO RIVILLAS IDENTIFICADO CON CC"/>
    <s v="A"/>
    <s v="JCMARIN"/>
    <s v=" "/>
    <s v="Principal"/>
    <d v="2019-08-13T00:00:00"/>
    <s v="Origino"/>
    <s v="."/>
    <s v="."/>
    <s v="."/>
    <s v="Finalizado"/>
    <s v=" "/>
    <s v="Asignado a"/>
    <s v="ECUARTAS"/>
    <s v="Registros Pub y Redes Emp"/>
    <s v="Back (Registro)"/>
    <d v="2019-08-13T00:00:00"/>
    <s v="A"/>
    <s v="MERCANTIL"/>
    <n v="701925"/>
    <m/>
    <m/>
    <m/>
    <m/>
    <m/>
    <m/>
    <s v="Sin Identificación"/>
    <m/>
    <s v="ANGELO MARTINEZ CHAMORRO"/>
    <n v="3250454"/>
    <s v="angelo.martinez@correo.policia.gov.co"/>
    <m/>
    <m/>
    <s v="3 Peticiones"/>
    <s v="P-SOLICITA CERTIFICADOS O COPIAS"/>
    <s v="Registros Publicos y Redes Emp"/>
    <s v="Derecho de peticion"/>
    <s v="."/>
    <s v="."/>
    <s v="20-0865 SANTIAGO DE CALI, 14 DE AGOSTO DE 2019 SEÑORES MINISTERIO DE DEFENSA NACIONAL POLICIA NACIONAL ATENCIÓN: PATRULLERO ANGELO MARTINEZ CHAMORRO INVESTIGADOR SIJIN MECAL ANGELO.MARTINEZ@CORREO.POLICIA.GOV.CO SANTIAGO DE CALI CORDIAL SALUDO, DAMOS RESP"/>
    <s v="."/>
    <s v="Finalizado"/>
    <s v="ECUARTAS"/>
    <d v="2019-08-14T00:00:00"/>
    <d v="2019-08-14T00:00:00"/>
    <s v="se envia por correo 'angelo.martinez@correo.policia.gov.co.rpost.biz' dia: miércoles 14/08/2019 10:39 a.m."/>
    <s v="N"/>
    <m/>
    <x v="1"/>
    <s v="."/>
    <s v="N"/>
    <d v="2019-08-14T00:00:00"/>
    <d v="2019-08-14T00:00:00"/>
    <n v="1"/>
    <n v="1"/>
    <s v="cumple"/>
  </r>
  <r>
    <x v="0"/>
    <n v="2019007902"/>
    <d v="2019-08-13T00:00:00"/>
    <s v="EN COMUNICACION DEL DIA 29072019 CON OFICIO 71624.18 DE LA JUNTA CENTRAL DE CONTADORES BOGOTA DC, SOLICITA ALLEGAR COPIA DEL CERTIFICDO DE FIRMA DE DOCUMENTOS MUISCA DE LS DECLARACIONES REALIZADAS EN LA VIGENCIA 2017-2018 POR LA EMPRESA DISTRIBUIDORA UNIC"/>
    <s v="A"/>
    <s v="JCMARIN"/>
    <s v=" "/>
    <s v="Principal"/>
    <d v="2019-08-13T00:00:00"/>
    <s v="Origino"/>
    <s v="."/>
    <s v="."/>
    <s v="."/>
    <s v="Finalizado"/>
    <s v=" "/>
    <s v="Asignado a"/>
    <s v="ECUARTAS"/>
    <s v="Registros Pub y Redes Emp"/>
    <s v="Back (Registro)"/>
    <d v="2019-08-13T00:00:00"/>
    <s v="A"/>
    <m/>
    <m/>
    <m/>
    <m/>
    <m/>
    <m/>
    <m/>
    <m/>
    <s v="Sin Identificación"/>
    <m/>
    <s v="YENNY JIMENA LEMUS JIMENEZ"/>
    <n v="6444450"/>
    <s v="secretariaparaasuntosdisciplinarios@jcc.gov.co"/>
    <m/>
    <m/>
    <s v="3 Peticiones"/>
    <s v="P-SOLICITA CERTIFICADOS O COPIAS"/>
    <s v="Registros Publicos y Redes Emp"/>
    <s v="Derecho de peticion"/>
    <s v="."/>
    <s v="."/>
    <s v="20-0651 SANTIAGO DE CALI, 14 DE AGOSTO DE 2019 SEÑORES JUNTA CENTRAL DE CONTADORES ATENCIÓN: YENNY MILENA JIMÉNEZ SECRETARIA JURÍDICA SECRETARIAPARAASUNTOSDISCIPLINARIOS@JCC.GOV.CO BOGOTÁ D.C. CORDIAL SALUDO, DAMOS RESPUESTA A SU OFICIO RADICADO NO. 71624"/>
    <s v="."/>
    <s v="Finalizado"/>
    <s v="ECUARTAS"/>
    <d v="2019-08-14T00:00:00"/>
    <d v="2019-08-14T00:00:00"/>
    <s v="se envio al correo secretariaparaasuntosdisciplinarios@jcc.gov.co.rpost.biz dia: miércoles 14/08/2019 11:55 a.m."/>
    <s v="N"/>
    <m/>
    <x v="1"/>
    <s v="."/>
    <s v="N"/>
    <d v="2019-08-14T00:00:00"/>
    <d v="2019-08-14T00:00:00"/>
    <n v="1"/>
    <n v="1"/>
    <s v="cumple"/>
  </r>
  <r>
    <x v="0"/>
    <n v="2019007904"/>
    <d v="2019-08-13T00:00:00"/>
    <s v="EN COMUNICACION DEL DIA 31072019 CON OFICIO 9628.19 ENVIADO POR LA JUNTA CENTRAL DE CONTADORES EL DIA 05082019 A LA CCC. SOLICITAN CERTIFICADO HISTORICO DE REVISORES FISCALES DE LA SOCIEDAD LABORATORIOS CALIER DE OS ANDES SAS NIT NO. 800148619-7"/>
    <s v="A"/>
    <s v="JCMARIN"/>
    <s v=" "/>
    <s v="Principal"/>
    <d v="2019-08-13T00:00:00"/>
    <s v="Origino"/>
    <s v="."/>
    <s v="."/>
    <s v="."/>
    <s v="Finalizado"/>
    <s v=" "/>
    <s v="Asignado a"/>
    <s v="ECUARTAS"/>
    <s v="Registros Pub y Redes Emp"/>
    <s v="Back (Registro)"/>
    <d v="2019-08-13T00:00:00"/>
    <s v="A"/>
    <s v="MERCANTIL"/>
    <n v="1028747"/>
    <m/>
    <m/>
    <m/>
    <m/>
    <m/>
    <m/>
    <s v="Sin Identificación"/>
    <m/>
    <s v="YENNY MILENA LEMUS JIMENEZ"/>
    <s v="6444450ex 402"/>
    <s v="secretariaparaasuntosdisciplinarios@jcc.gov.co"/>
    <m/>
    <m/>
    <s v="3 Peticiones"/>
    <s v="P-SOLICITA CERTIFICADOS O COPIAS"/>
    <s v="Registros Publicos y Redes Emp"/>
    <s v="Derecho de peticion"/>
    <s v="."/>
    <s v="."/>
    <s v="CERTIFICADO ESPECIAL DE REVISORES FISCALES RAD 20190414645 20-0651 SANTIAGO DE CALI, 16 DE AGOSTO DE 2019 SEÑORES JUNTA CENTRAL DE CONTADORES ATENCIÓN: YENNY MILENA JIMÉNEZ SECRETARIA JURÍDICA SECRETARIAPARAASUNTOSDISCIPLINARIOS@JCC.GOV.CO BOGOTÁ D.C. COR"/>
    <s v="."/>
    <s v="Finalizado"/>
    <s v="ECUARTAS"/>
    <d v="2019-08-14T00:00:00"/>
    <d v="2019-08-16T00:00:00"/>
    <s v="se envia correo secretariaparaasuntosdisciplinarios@jcc.gov.co.rpost.biz dia: viernes 16/08/2019 03:30 p.m."/>
    <s v="N"/>
    <m/>
    <x v="1"/>
    <s v="."/>
    <s v="N"/>
    <d v="2019-08-16T00:00:00"/>
    <d v="2019-08-16T00:00:00"/>
    <n v="3"/>
    <n v="3"/>
    <s v="cumple"/>
  </r>
  <r>
    <x v="0"/>
    <n v="2019007907"/>
    <d v="2019-08-13T00:00:00"/>
    <s v="EN COMUNICACION DEL DIA 06082019 CON OFICIO 3122.18 DE LA JUNTA CENTRAL DE CONTADORES BOGOTA DC ENVIADO EL DIA 12082019 A LA CCC, SOLICITA SE LE EXPIDA CERTIFICADO DE EXISTENCIA Y REPRESENTACION LEGAL DE LA EMPRESA GAUDI CONSTRUCTORA SAS NIT NO. 900348778"/>
    <s v="A"/>
    <s v="JCMARIN"/>
    <s v=" "/>
    <s v="Principal"/>
    <d v="2019-08-13T00:00:00"/>
    <s v="Origino"/>
    <s v="."/>
    <s v="."/>
    <s v="."/>
    <s v="Finalizado"/>
    <s v=" "/>
    <s v="Asignado a"/>
    <s v="ECUARTAS"/>
    <s v="Registros Pub y Redes Emp"/>
    <s v="Back (Registro)"/>
    <d v="2019-08-13T00:00:00"/>
    <s v="A"/>
    <s v="MERCANTIL"/>
    <n v="808687"/>
    <m/>
    <m/>
    <m/>
    <m/>
    <m/>
    <m/>
    <s v="Sin Identificación"/>
    <m/>
    <s v="YENNY MILENA LEMUS JIMENEZ"/>
    <n v="6444450"/>
    <s v="secretariaparaasuntosdisciplibnarios@jcc.gov.co"/>
    <m/>
    <m/>
    <s v="3 Peticiones"/>
    <s v="P-SOLICITA CERTIFICADOS O COPIAS"/>
    <s v="Registros Publicos y Redes Emp"/>
    <s v="Derecho de peticion"/>
    <s v="."/>
    <s v="."/>
    <s v=" SANTIAGO DE CALI, 16 DE AGOSTO DE 2019 SEÑORES JUNTA CENTRAL DE CONTADORES ATENCIÓN: YENNY MILENA JIMÉNEZ SECRETARIA JURÍDICA SECRETARIAPARAASUNTOSDISCIPLINARIOS@JCC.GOV.CO BOGOTÁ D.C. CORDIAL SALUDO, DAMOS RESPUESTA A SU OFICIO RADICADO NO. 31222.18 EXP"/>
    <s v="."/>
    <s v="Finalizado"/>
    <s v="ECUARTAS"/>
    <d v="2019-08-16T00:00:00"/>
    <d v="2019-09-04T00:00:00"/>
    <s v="se envia correo electronico secretariaparaasuntosdisciplinarios@jcc.gov.co.rpost.biz dia viernes 16/08/2019 03:50 p.m."/>
    <s v="N"/>
    <m/>
    <x v="1"/>
    <s v="."/>
    <s v="N"/>
    <d v="2019-08-16T00:00:00"/>
    <d v="2019-08-16T00:00:00"/>
    <n v="3"/>
    <n v="3"/>
    <s v="cumple"/>
  </r>
  <r>
    <x v="0"/>
    <n v="2019007911"/>
    <d v="2019-08-13T00:00:00"/>
    <s v="EN COMUNICACION DEL DIA 02082019 ENVIADO A LA CCC EL DIA 09082019 CON OFICIO A-5711 DEL CONSEJO SECCIONAL DE LA JUDICATURA DEL VALLE DEL CAUCA SALA JURISDICCIONAL DISCIPLINARIA, SOLICITAN SE LES EXPIDA CERTIFICADO DE EXISTENCIA Y REPRESENTACIO LEGAL DE LA"/>
    <s v="A"/>
    <s v="JCMARIN"/>
    <s v=" "/>
    <s v="Principal"/>
    <d v="2019-08-13T00:00:00"/>
    <s v="Origino"/>
    <s v="."/>
    <s v="."/>
    <s v="."/>
    <s v="Finalizado"/>
    <s v=" "/>
    <s v="Asignado a"/>
    <s v="ECUARTAS"/>
    <s v="Registros Pub y Redes Emp"/>
    <s v="Back (Registro)"/>
    <d v="2019-08-13T00:00:00"/>
    <s v="A"/>
    <m/>
    <m/>
    <m/>
    <m/>
    <m/>
    <m/>
    <m/>
    <m/>
    <s v="Sin Identificación"/>
    <m/>
    <s v="KAREN DANIELA MONCADA BARRERA"/>
    <n v="8833421"/>
    <s v="ssadmvalle@cendoj.ramajudicial.gov.co"/>
    <m/>
    <m/>
    <s v="3 Peticiones"/>
    <s v="P-SOLICITA CERTIFICADOS O COPIAS"/>
    <s v="Registros Publicos y Redes Emp"/>
    <s v="Derecho de peticion"/>
    <s v="."/>
    <s v="."/>
    <s v="20-0579 SANTIAGO DE CALI, 14 DE AGOSTO DE 2019 SEÑORES CONSEJO SECCIONAL DE LA JUDICATURA DEL VALLE DEL CAUCA SALA JURISDICCIONAL DISCIPLINARIA ATENCIÓN: KAREN DANIELA MONCADA BARRERA OFICIAL MAYOR SSADMVALLE@CENDOJ.RAMAJUDICIAL.GOV.CO SANTIAGO DE CALI CO"/>
    <s v="."/>
    <s v="Finalizado"/>
    <s v="ECUARTAS"/>
    <d v="2019-08-14T00:00:00"/>
    <d v="2019-08-14T00:00:00"/>
    <s v="se envia al correo 'ssadmvalle@cendoj.ramajudicial.gov.co.rpost.biz' dia: miércoles 14/08/2019 12:33 p.m."/>
    <s v="N"/>
    <m/>
    <x v="1"/>
    <s v="."/>
    <s v="N"/>
    <d v="2019-08-14T00:00:00"/>
    <d v="2019-08-14T00:00:00"/>
    <n v="1"/>
    <n v="1"/>
    <s v="cumple"/>
  </r>
  <r>
    <x v="0"/>
    <n v="2019007913"/>
    <d v="2019-08-13T00:00:00"/>
    <s v="EN COMUNICACION DEL DIA 12082019 CON OFICIO 0992-007-2017-00709-01 DEL TRIBUNAL SUPERIOR DEL DISTRITO JUDICIAL DE CALI SALA LABORAL, SOLICITAN REMITIR A ESE DESPACHO CERTIFICADO DE EXISTENCIA Y REPRESENTACION LEGAL DE LA EMPRESA .... LLUVIAS ARTIFICIALES "/>
    <s v="A"/>
    <s v="JCMARIN"/>
    <s v=" "/>
    <s v="Principal"/>
    <d v="2019-08-13T00:00:00"/>
    <s v="Origino"/>
    <s v="."/>
    <s v="."/>
    <s v="."/>
    <s v="Finalizado"/>
    <s v=" "/>
    <s v="Asignado a"/>
    <s v="ECUARTAS"/>
    <s v="Registros Pub y Redes Emp"/>
    <s v="Back (Registro)"/>
    <d v="2019-08-13T00:00:00"/>
    <s v="A"/>
    <s v="MERCANTIL"/>
    <n v="49303"/>
    <m/>
    <m/>
    <m/>
    <m/>
    <m/>
    <m/>
    <s v="Sin Identificación"/>
    <m/>
    <s v="JESUS ANTONIO BALANTA GIL"/>
    <s v="8980800 ex8102"/>
    <s v="sslabcli@cendoj.ramajudicial.gov.co"/>
    <m/>
    <m/>
    <s v="3 Peticiones"/>
    <s v="P-SOLICITA CERTIFICADOS O COPIAS"/>
    <s v="Registros Publicos y Redes Emp"/>
    <s v="Derecho de peticion"/>
    <s v="."/>
    <s v="."/>
    <s v="20-0579 SANTIAGO DE CALI, 14 DE AGOSTO DE 2019 SEÑORES TRIBUNAL SUPERIOR DEL DISTRITO JUDICIAL DE CALI SALA LABORAL ATENCIÓN: JESUS ANTONIO BALANTA GIL SECRETARIO SALA LABORAL SSLABCALI@CENDOJ.RAMAJUDICIAL.GOV.CO SANTIAGO DE CALI CORDIAL SALUDO, DAMOS RES"/>
    <s v="."/>
    <s v="Finalizado"/>
    <s v="ECUARTAS"/>
    <d v="2019-08-14T00:00:00"/>
    <d v="2019-08-23T00:00:00"/>
    <s v="se envia correo 'sslabcali@cendoj.ramajudicial.gov.co.rpost.biz' dia: miércoles 14/08/2019 03:24 p.m."/>
    <s v="N"/>
    <m/>
    <x v="1"/>
    <s v="."/>
    <s v="N"/>
    <d v="2019-08-14T00:00:00"/>
    <d v="2019-08-14T00:00:00"/>
    <n v="1"/>
    <n v="1"/>
    <s v="cumple"/>
  </r>
  <r>
    <x v="0"/>
    <n v="2019007915"/>
    <d v="2019-08-13T00:00:00"/>
    <s v="EN COMUNICACION DEL DIA 13082019 CON OFICIO 3132 DEL JUZGADO PROMISCUOMUPAL DE BOLIVAR VALLE SOLICITAN EXPEDIR CERTIFICADO DE EXISTENCIA Y REPRESENTACION LEGAL DE LA ENTIDAD EPS S O S"/>
    <s v="A"/>
    <s v="JCMARIN"/>
    <s v=" "/>
    <s v="Principal"/>
    <d v="2019-08-13T00:00:00"/>
    <s v="Origino"/>
    <s v="."/>
    <s v="."/>
    <s v="."/>
    <s v="Finalizado"/>
    <s v=" "/>
    <s v="Asignado a"/>
    <s v="ECUARTAS"/>
    <s v="Registros Pub y Redes Emp"/>
    <s v="Back (Registro)"/>
    <d v="2019-08-13T00:00:00"/>
    <s v="A"/>
    <s v="MERCANTIL"/>
    <n v="114031"/>
    <m/>
    <m/>
    <m/>
    <m/>
    <m/>
    <m/>
    <s v="Sin Identificación"/>
    <m/>
    <s v="PAULA ANDREA RAMIREZ MARTINEZ"/>
    <n v="2224065"/>
    <s v="j01pmpalbolivarvalle@cendoj.ramajudicial.gov.co"/>
    <m/>
    <m/>
    <s v="3 Peticiones"/>
    <s v="P-SOLICITA CERTIFICADOS O COPIAS"/>
    <s v="Registros Publicos y Redes Emp"/>
    <s v="Derecho de peticion"/>
    <s v="."/>
    <s v="."/>
    <s v="20 - 0675 SANTIAGO DE CALI, 16 DE AGOSTO DE 2019 SEÑORES JUZGADO PROMISCUO MUNICIPAL DE BOLIVAR ATENCIÓN: PAULA ANDREA RAMIREZ MARTÍNEZ SECRETARIA J01PRMPALBOLIVARVALLE@CENDOJ.RAMAJUDICIAL.GOV.CO BOLÍVAR - VALLE DEL CAUCA CORDIAL SALUDO, DAMOS RESPUESTA A"/>
    <s v="."/>
    <s v="Finalizado"/>
    <s v="ECUARTAS"/>
    <d v="2019-08-16T00:00:00"/>
    <d v="2019-08-16T00:00:00"/>
    <s v="se envia por correo electronico j01prmpalbolivarvalle@cendoj.ramajudicial.gov.co.rpost.biz dia: viernes 16/08/2019 04:03 p.m."/>
    <s v="N"/>
    <m/>
    <x v="1"/>
    <s v="."/>
    <s v="N"/>
    <d v="2019-08-16T00:00:00"/>
    <d v="2019-08-16T00:00:00"/>
    <n v="3"/>
    <n v="3"/>
    <s v="cumple"/>
  </r>
  <r>
    <x v="0"/>
    <n v="2019007932"/>
    <d v="2019-08-14T00:00:00"/>
    <s v="EN COMUNICACION DEL DIA 08082019 CON OFICIO 2384 DEL JUZGADO 1RO PENAL DEL CIRCUITO CON FUNCION DE CONOCIMIENTO DE CALI, SOLICITAN SEA EXPEDIDO PARA ESE DESPACHO CERTIFICADO DE CAMARA DE COMERCIO DE: NIT 805013030-8 SOCIEDAD CONSORCIO PRETHELL GONZALEZ S."/>
    <s v="A"/>
    <s v="JCMARIN"/>
    <s v=" "/>
    <s v="Principal"/>
    <d v="2019-08-14T00:00:00"/>
    <s v="Origino"/>
    <s v="."/>
    <s v="."/>
    <s v="."/>
    <s v="Finalizado"/>
    <s v=" "/>
    <s v="Asignado a"/>
    <s v="ECUARTAS"/>
    <s v="Registros Pub y Redes Emp"/>
    <s v="Back (Registro)"/>
    <d v="2019-08-14T00:00:00"/>
    <s v="A"/>
    <m/>
    <m/>
    <m/>
    <m/>
    <m/>
    <m/>
    <m/>
    <m/>
    <s v="Sin Identificación"/>
    <m/>
    <s v="LUCERO OSSA DAVID"/>
    <s v="8986868 ex6512"/>
    <s v="j01pccali@cendoj.ramajudicial.gov.co"/>
    <m/>
    <m/>
    <s v="3 Peticiones"/>
    <s v="P-SOLICITA CERTIFICADOS O COPIAS"/>
    <s v="Registros Publicos y Redes Emp"/>
    <s v="Derecho de peticion"/>
    <s v="."/>
    <s v="."/>
    <s v="SE DIO RESPUESTA CON DERECHO DE PETICIÓN 2019007896 RADICACIÓN 20190414169 ELIANA C "/>
    <s v="."/>
    <s v="Finalizado"/>
    <s v="ECUARTAS"/>
    <d v="2019-08-15T00:00:00"/>
    <d v="2019-10-02T00:00:00"/>
    <s v=" "/>
    <s v="N"/>
    <m/>
    <x v="1"/>
    <s v="."/>
    <s v="N"/>
    <d v="2019-08-15T00:00:00"/>
    <d v="2019-08-15T00:00:00"/>
    <n v="1"/>
    <n v="1"/>
    <s v="cumple"/>
  </r>
  <r>
    <x v="0"/>
    <n v="2019007934"/>
    <d v="2019-08-14T00:00:00"/>
    <s v="EN COMUNICACION DEL DIA 09082019 CON OFICIO (PROCESO) 7600160001992015-02932 DE LA FISCALIA GENERAL DE LA NACION FISCALIA 108 SECCIONAL CALI , UNIDAD GRUPO DE INVESTIGACION Y JUICIO, SOLICITAN INFORMAR SI LA SOCIEDAD SE ENCUENTRA REGISTRADA: - HOLGUINES T"/>
    <s v="A"/>
    <s v="JCMARIN"/>
    <s v=" "/>
    <s v="Principal"/>
    <d v="2019-08-14T00:00:00"/>
    <s v="Origino"/>
    <s v="."/>
    <s v="."/>
    <s v="."/>
    <s v="Finalizado"/>
    <s v=" "/>
    <s v="Asignado a"/>
    <s v="ECUARTAS"/>
    <s v="Registros Pub y Redes Emp"/>
    <s v="Back (Registro)"/>
    <d v="2019-08-14T00:00:00"/>
    <s v="A"/>
    <m/>
    <m/>
    <m/>
    <m/>
    <m/>
    <m/>
    <m/>
    <m/>
    <s v="Sin Identificación"/>
    <m/>
    <s v="LIBARDO RODRIGUEZ TOBAR"/>
    <m/>
    <s v="tobar.libardo@correo.policia.gov.co"/>
    <m/>
    <m/>
    <s v="3 Peticiones"/>
    <s v="P-SOLICITA CERTIFICADOS O COPIAS"/>
    <s v="Registros Publicos y Redes Emp"/>
    <s v="Derecho de peticion"/>
    <s v="."/>
    <s v="."/>
    <s v="SANTIAGO DE CALI, 15 DE AGOSTO DE 2019 SEÑORES FISCALIA GENERAL DE LA NACION ATENCIÓN: LIBARDO RODRIGUEZ TOBAR INVESTIGADOR CRIMINAL SIJIN MECAL TOBAR.LIBARDO@CORREO.POLICIA.GOV.CO SANTIAGO DE CALI CORDIAL SALUDO, DAMOS RESPUESTA A SU PROCESO 760016000199"/>
    <s v="."/>
    <s v="Finalizado"/>
    <s v="ECUARTAS"/>
    <d v="2019-08-15T00:00:00"/>
    <d v="2019-08-15T00:00:00"/>
    <s v="se envia correo tobar.libardo@correo.policia.gov.co.rpost.biz dia: jueves 15/08/2019 02:46 p.m."/>
    <s v="N"/>
    <m/>
    <x v="1"/>
    <s v="."/>
    <s v="N"/>
    <d v="2019-08-15T00:00:00"/>
    <d v="2019-08-15T00:00:00"/>
    <n v="1"/>
    <n v="1"/>
    <s v="cumple"/>
  </r>
  <r>
    <x v="0"/>
    <n v="2019007935"/>
    <d v="2019-08-14T00:00:00"/>
    <s v="EN COMUNICACION DEL DIA 06082019 CON OT 5112 DE LA FISCALIA GENERAL DE LA NACION, DIRECCION ESPECIALIZADA DE EXTINCION DEL DERECHO DE DOMINIO BOGOTA DC, SOLICITAN ENPEDIR CERTIFICADOS DE EXISTENCIA Y REPRESENTACION LEGAL Y DE LOS ESTABLECIMIENTOS DE COMER"/>
    <s v="A"/>
    <s v="JCMARIN"/>
    <s v=" "/>
    <s v="Principal"/>
    <d v="2019-08-14T00:00:00"/>
    <s v="Origino"/>
    <s v="."/>
    <s v="."/>
    <s v="."/>
    <s v="Finalizado"/>
    <s v=" "/>
    <s v="Asignado a"/>
    <s v="ECUARTAS"/>
    <s v="Registros Pub y Redes Emp"/>
    <s v="Back (Registro)"/>
    <d v="2019-08-14T00:00:00"/>
    <s v="A"/>
    <m/>
    <m/>
    <m/>
    <m/>
    <m/>
    <m/>
    <m/>
    <m/>
    <s v="Sin Identificación"/>
    <m/>
    <s v="JOSE AMBROSIO ESPAÑA RODRIGUEZ"/>
    <m/>
    <s v="joespana@fiscalia.gov.co"/>
    <m/>
    <n v="3185324045"/>
    <s v="3 Peticiones"/>
    <s v="P-SOLICITA CERTIFICADOS O COPIAS"/>
    <s v="Registros Publicos y Redes Emp"/>
    <s v="Derecho de peticion"/>
    <s v="."/>
    <s v="."/>
    <s v="VA CON LAS RADICACIONES 417237 Y 417294 PENDIENTES CON MERY CARVAJAL EN REVISION CARTA CON LA DRA. CLAUDIA BOTERO SANTIAGO DE CALI, 27 DE AGOSTO DE 2019 SEÑORES FISCALIA GENERAL DE LA NACION ATENCIÓN: JOSE AMBROSIO ESPAÑA RODRIGUEZ PROFESIONAL INVESTIGADO"/>
    <s v="."/>
    <s v="Finalizado"/>
    <s v="ECUARTAS"/>
    <d v="2019-08-15T00:00:00"/>
    <d v="2019-08-27T00:00:00"/>
    <s v="SE ENVIA RESPUESTA AL CORREO 'joespana@fiscalia.gov.co.rpost.biz' DIA: martes 27/08/2019 03:47 p.m."/>
    <s v="N"/>
    <m/>
    <x v="1"/>
    <s v="."/>
    <s v="N"/>
    <d v="2019-08-27T00:00:00"/>
    <d v="2019-08-27T00:00:00"/>
    <n v="9"/>
    <n v="9"/>
    <s v="cumple"/>
  </r>
  <r>
    <x v="0"/>
    <n v="2019007936"/>
    <d v="2019-08-14T00:00:00"/>
    <s v="EN COMUNICACION DEL DIA 12082019 CON OFICIO S-2019-DISPO-ESTPO-29.25 DE LA POLICIA NACIONAL SSECCIONAL CALI ESTACION LA FLORA, SOLICITAN EXPEDIR BASE DE DATOS DE LOS ESTABLECIMIENTOS DE COMERCIO REGISTRADOS EN LA COMUNA 2 DE CALI Y QUE CONTENGA LA SGTE IN"/>
    <s v="A"/>
    <s v="JCMARIN"/>
    <s v=" "/>
    <s v="Principal"/>
    <d v="2019-08-14T00:00:00"/>
    <s v="Origino"/>
    <s v="."/>
    <s v="."/>
    <s v="."/>
    <s v="Finalizado"/>
    <s v=" "/>
    <s v="Asignado a"/>
    <s v="ECUARTAS"/>
    <s v="Registros Pub y Redes Emp"/>
    <s v="Back (Registro)"/>
    <d v="2019-08-14T00:00:00"/>
    <s v="A"/>
    <m/>
    <m/>
    <m/>
    <m/>
    <m/>
    <m/>
    <m/>
    <m/>
    <s v="Sin Identificación"/>
    <m/>
    <s v="CP JHON SEBASTIAN VALLEJO RIOS"/>
    <n v="6540028"/>
    <s v="mecal.est-flora@policia.gov.co"/>
    <m/>
    <m/>
    <s v="3 Peticiones"/>
    <s v="P-SOLICITA CERTIFICADOS O COPIAS"/>
    <s v="Registros Publicos y Redes Emp"/>
    <s v="Derecho de peticion"/>
    <s v="."/>
    <s v="."/>
    <s v="15-AGOSTO PENDIENTE BASE DE DATOS ADJUNTO ENVÍO DERECHO DE PETICIÓN 2019007936, EL CUAL ESTÁN SOLICITANDO INFORMACIÓN DE BASE DE DATOS.(RADICACIÓN 20190416100 PENDIENTE EN BANDEJA) FECHA DE ASIGNACIÓN 14 DE JULIO DE 2019 FECHA DE VENCIMIENTO: 28 DE AGOSTO"/>
    <s v="."/>
    <s v="Finalizado"/>
    <s v="ECUARTAS"/>
    <d v="2019-08-15T00:00:00"/>
    <d v="2019-09-04T00:00:00"/>
    <s v="SE ENVIA BASE DE DATOS POR CORREO Mecal.est-flora@policia.gov.co.rpost.biz: 'Mecal.eflora-es@policia.gov.co.rpost.biz' DIA: miércoles 21/08/2019 04:37 p.m."/>
    <s v="N"/>
    <m/>
    <x v="1"/>
    <s v="."/>
    <s v="N"/>
    <d v="2019-08-21T00:00:00"/>
    <d v="2019-08-21T00:00:00"/>
    <n v="5"/>
    <n v="5"/>
    <s v="cumple"/>
  </r>
  <r>
    <x v="0"/>
    <n v="2019007937"/>
    <d v="2019-08-14T00:00:00"/>
    <s v="EN COMUNICACION DEL DIA 1107019 CON OFICIO RAD 110016000253200680010 OT 21533, 21534, 21535 Y 21536 DE LA FISCALIA GENERAL DE LA NACION DIRECCCION NACIONAL DE FISCALIAS DE JUSTICIA TRANSICIONAL GRUPO PERSECUCION DE BIENES, BOGOTA DC, ENVIADO A COMFECAMARA"/>
    <s v="A"/>
    <s v="JCMARIN"/>
    <s v=" "/>
    <s v="Principal"/>
    <d v="2019-08-14T00:00:00"/>
    <s v="Origino"/>
    <s v="."/>
    <s v="."/>
    <s v="."/>
    <s v="Finalizado"/>
    <s v=" "/>
    <s v="Asignado a"/>
    <s v="ECUARTAS"/>
    <s v="Registros Pub y Redes Emp"/>
    <s v="Back (Registro)"/>
    <d v="2019-08-14T00:00:00"/>
    <s v="A"/>
    <s v="MERCANTIL"/>
    <n v="155044"/>
    <m/>
    <m/>
    <m/>
    <m/>
    <m/>
    <m/>
    <s v="Sin Identificación"/>
    <m/>
    <s v="YOLANDA MARIA SUAREZ GRANADOS"/>
    <s v="5879750 EX1331"/>
    <s v="yolanda.suarez@fiscalia.gov.co"/>
    <m/>
    <n v="3506013395"/>
    <s v="3 Peticiones"/>
    <s v="P-SOLICITA CERTIFICADOS O COPIAS"/>
    <s v="Registros Publicos y Redes Emp"/>
    <s v="Derecho de peticion"/>
    <s v="."/>
    <s v="."/>
    <s v="SANTIAGO DE CALI, 15 DE AGOSTO DE 2019 SEÑORES FISCALIA GENERAL DE LA NACION ATENCIÓN: YOLANDA MARIA SUAREZ GRANADOS TÉCNICO INVESTIGADOR IV YOLANDA.SUAREZ@FISCALIA.GOV.CO BOGOTÁ D.C. CORDIAL SALUDO, DAMOS RESPUESTA A SU RADICADO NO. 110016000253200680010"/>
    <s v="."/>
    <s v="Finalizado"/>
    <s v="ECUARTAS"/>
    <d v="2019-08-15T00:00:00"/>
    <d v="2019-08-15T00:00:00"/>
    <s v="SE ENVIA CORREO 'yolanda.suarez@fiscalia.gov.co.rpost.biz' DIA: jueves 15/08/2019 04:37 p.m."/>
    <s v="N"/>
    <m/>
    <x v="1"/>
    <s v="."/>
    <s v="N"/>
    <d v="2019-08-15T00:00:00"/>
    <d v="2019-08-15T00:00:00"/>
    <n v="1"/>
    <n v="1"/>
    <s v="cumple"/>
  </r>
  <r>
    <x v="0"/>
    <n v="2019007940"/>
    <d v="2019-08-14T00:00:00"/>
    <s v="EN COMUNICACION DEL DIA 28062019 CON OFICIO 2019EE0074478 DE LA CONTRALORIA GENERAL DE LA REPUBLICA GERENCIA MEDELLIN, ENVIADO A LA CAMARA DE COMERCIO DEL MAGDALENA MEDIO Y NORESTE ANTIOQUEÑO Y REMITIDO A LA CAMARA DE COMERCIO DE CALI EL DIA 12082019 PCON"/>
    <s v="A"/>
    <s v="JCMARIN"/>
    <s v=" "/>
    <s v="Principal"/>
    <d v="2019-08-14T00:00:00"/>
    <s v="Origino"/>
    <s v="."/>
    <s v="."/>
    <s v="."/>
    <s v="Finalizado"/>
    <s v=" "/>
    <s v="Asignado a"/>
    <s v="ECUARTAS"/>
    <s v="Registros Pub y Redes Emp"/>
    <s v="Back (Registro)"/>
    <d v="2019-08-14T00:00:00"/>
    <s v="A"/>
    <s v="ESAL"/>
    <n v="619107"/>
    <m/>
    <m/>
    <m/>
    <m/>
    <m/>
    <m/>
    <s v="Sin Identificación"/>
    <m/>
    <s v="ALFREDO TOBON TOBON"/>
    <n v="5111511"/>
    <s v="cgr@contraloria.gov.co"/>
    <m/>
    <m/>
    <s v="3 Peticiones"/>
    <s v="P-SOLICITA CERTIFICADOS O COPIAS"/>
    <s v="Registros Publicos y Redes Emp"/>
    <s v="Derecho de peticion"/>
    <s v="."/>
    <s v="."/>
    <s v="20-0929 SANTIAGO DE CALI, 14 DE AGOSTO DE 2019 SEÑORES CONTRALORIA GENERAL DE LA REPUBLICA ATENCIÓN: ALFREDO TOBON TOBON COORDINADOR DE GESTIÓN GERENCIA DEPARTAMENTAL COLEGIADA DE ANTIOQUIA CGR@CONTRALORIA.GOV.CO MEDELLÍN CORDIAL SALUDO, DAMOS RESPUESTA A"/>
    <s v="."/>
    <s v="Finalizado"/>
    <s v="ECUARTAS"/>
    <d v="2019-08-14T00:00:00"/>
    <d v="2019-08-14T00:00:00"/>
    <s v="se envia correo cgr@contraloria.gov.co.rpost.biz dia: miércoles 14/08/2019 02:57 p.m."/>
    <s v="N"/>
    <m/>
    <x v="1"/>
    <s v="."/>
    <s v="N"/>
    <d v="2019-08-14T00:00:00"/>
    <d v="2019-08-14T00:00:00"/>
    <n v="0"/>
    <n v="0"/>
    <s v="cumple"/>
  </r>
  <r>
    <x v="0"/>
    <n v="2019007944"/>
    <d v="2019-08-14T00:00:00"/>
    <s v="EN COMUNICACION DEL DIA 23072019 CON OFICIO 1639 DEL JUZGADO SEXTO PENAL MUNICIPAL PARA ADOLECENTES CON FUNCION DE CONTROL DE GARANTIAS MEDELLIN, ENVIADO A LA CAMARA DE COMERCIO DE MEDELLIN Y REMITIDO A LA CAMARA DE COMERCIO DE CALI EL DIA 12082019 CON RA"/>
    <s v="A"/>
    <s v="JCMARIN"/>
    <s v=" "/>
    <s v="Principal"/>
    <d v="2019-08-14T00:00:00"/>
    <s v="Origino"/>
    <s v="."/>
    <s v="."/>
    <s v="."/>
    <s v="Finalizado"/>
    <s v=" "/>
    <s v="Asignado a"/>
    <s v="ECUARTAS"/>
    <s v="Registros Pub y Redes Emp"/>
    <s v="Back (Registro)"/>
    <d v="2019-08-14T00:00:00"/>
    <s v="A"/>
    <s v="MERCANTIL"/>
    <n v="112052"/>
    <m/>
    <m/>
    <m/>
    <m/>
    <m/>
    <m/>
    <s v="Sin Identificación"/>
    <m/>
    <s v="ALEJANDRA ESCOBAR GOMEZ"/>
    <n v="4112041"/>
    <s v="juzgado06pmpademed@gmail.com"/>
    <m/>
    <m/>
    <s v="3 Peticiones"/>
    <s v="P-SOLICITA CERTIFICADOS O COPIAS"/>
    <s v="Registros Publicos y Redes Emp"/>
    <s v="Derecho de peticion"/>
    <s v="."/>
    <s v="."/>
    <s v="20 - 0675 SANTIAGO DE CALI, 23 DE JULIO DE 2019 SEÑORES JUZGADO SEXTO PENAL MUNICIPAL PARA ADOLESCENTES CON FUNCIÓN DE CONTROL DE GARANTIAS ATENCIÓN: ALEJANDRA ESCOBAR GÓMEZ SECRETARIA J06PMPALADCGMED@CENDOJ.RAMAJUDICIAL.GOV.CO JUZGADO06PMPADEMED@GMAIL.CO"/>
    <s v="."/>
    <s v="Finalizado"/>
    <s v="ECUARTAS"/>
    <d v="2019-08-14T00:00:00"/>
    <d v="2019-09-04T00:00:00"/>
    <s v="SE ENVIA POR CORREO j06pmpaladcgmed@cendoj.ramajudicial.gov.co.rpost.biz juzgado06pmpademed@gmail.com.rpost.biz DIA: miércoles 14/08/2019 04:15 p.m."/>
    <s v="N"/>
    <m/>
    <x v="1"/>
    <s v="."/>
    <s v="N"/>
    <d v="2019-08-14T00:00:00"/>
    <d v="2019-08-14T00:00:00"/>
    <n v="0"/>
    <n v="0"/>
    <s v="cumple"/>
  </r>
  <r>
    <x v="0"/>
    <n v="2019007948"/>
    <d v="2019-08-14T00:00:00"/>
    <s v="EN COMUNICACION DEL DIA 31072019 CON OFICIO S-2019-108772 DE LA POLICIA NACIONAL SECCIONAL BOGOTA D C, ENVIADO A LA CAMARA DE COMERCIO DE BOGOTA Y REMITIDO A LA CAMARA DE COMERCIO DE CALI EL DIA 13082019 CON RADICACION NO. 20190413724 POR TRASLADO POR COM"/>
    <s v="A"/>
    <s v="JCMARIN"/>
    <s v=" "/>
    <s v="Principal"/>
    <d v="2019-08-14T00:00:00"/>
    <s v="Origino"/>
    <s v="."/>
    <s v="."/>
    <s v="."/>
    <s v="Finalizado"/>
    <s v=" "/>
    <s v="Asignado a"/>
    <s v="ECUARTAS"/>
    <s v="Registros Pub y Redes Emp"/>
    <s v="Back (Registro)"/>
    <d v="2019-08-14T00:00:00"/>
    <s v="A"/>
    <m/>
    <m/>
    <m/>
    <m/>
    <m/>
    <m/>
    <m/>
    <m/>
    <s v="Sin Identificación"/>
    <m/>
    <s v="JHONIER ARLEY TOLEDO MOLINA"/>
    <s v="5159700 ex30478"/>
    <s v="jhonier.toledo1482@correo.policia.gov.co"/>
    <m/>
    <m/>
    <s v="3 Peticiones"/>
    <s v="P-SOLICITA CERTIFICADOS O COPIAS"/>
    <s v="Registros Publicos y Redes Emp"/>
    <s v="Derecho de peticion"/>
    <s v="."/>
    <s v="."/>
    <s v="20-0865 SANTIAGO DE CALI, 15 DE AGOSTO DE 2019 SEÑORES MINISTERIO DE DEFENSA NACIONAL POLICIA NACIONAL ATENCIÓN: PATRULLERO JHONIER ARLEY TOLEDO MOLINA INVESTIGADOR CRIMINAL GRUPO INVESTIGATIVO EXTINCIÓN DEL DERECHO DE DOMINIO JHONIER.TOLEDO1482@CORREO.PO"/>
    <s v="."/>
    <s v="Finalizado"/>
    <s v="ECUARTAS"/>
    <d v="2019-08-15T00:00:00"/>
    <d v="2019-08-15T00:00:00"/>
    <s v="se envia correo 'jhonier.toledo1482@correo.policia.gov.co.rpost.biz' dia: jueves 15/08/2019 11:08 a.m."/>
    <s v="N"/>
    <m/>
    <x v="1"/>
    <s v="."/>
    <s v="N"/>
    <d v="2019-08-15T00:00:00"/>
    <d v="2019-08-15T00:00:00"/>
    <n v="1"/>
    <n v="1"/>
    <s v="cumple"/>
  </r>
  <r>
    <x v="0"/>
    <n v="2019007953"/>
    <d v="2019-08-14T00:00:00"/>
    <s v="EN COMUNICACION DEL DIA 09082019 CON OFICIOS 745 Y 746 DEL JUZGADO TREINTA Y CUATRO CIVIL MUNICIPAL DE BOGOTA DC, ENVIADO A LA CAMARA DE COMERCIO DE BOGOTA Y REMITIDO A LA CAMARA DE COMERCIO DE CALI EL DIA 13082019 CON RADICACION NO. 20190413744 POR TRASL"/>
    <s v="A"/>
    <s v="JCMARIN"/>
    <s v=" "/>
    <s v="Principal"/>
    <d v="2019-08-14T00:00:00"/>
    <s v="Origino"/>
    <s v="."/>
    <s v="."/>
    <s v="."/>
    <s v="Finalizado"/>
    <s v=" "/>
    <s v="Asignado a"/>
    <s v="ECUARTAS"/>
    <s v="Registros Pub y Redes Emp"/>
    <s v="Back (Registro)"/>
    <d v="2019-08-14T00:00:00"/>
    <s v="A"/>
    <s v="MERCANTIL"/>
    <n v="112052"/>
    <m/>
    <m/>
    <m/>
    <m/>
    <m/>
    <m/>
    <s v="Sin Identificación"/>
    <m/>
    <s v="SARA LIA MERCHA LIZARAZO"/>
    <m/>
    <s v="cmpl34bt@cendoj.ramajudicial.gov.co"/>
    <m/>
    <m/>
    <s v="3 Peticiones"/>
    <s v="P-SOLICITA CERTIFICADOS O COPIAS"/>
    <s v="Registros Publicos y Redes Emp"/>
    <s v="Derecho de peticion"/>
    <s v="."/>
    <s v="."/>
    <s v="20 - 0675 SANTIAGO DE CALI, 15 DE AGOSTO DE 2019 SEÑORES JUZGADO 34 CIVIL MUNICIPAL DE BOGOTÁ ATENCIÓN: CRISTIAN PAOLO MUÑOZ LEÓN SECRETARIO CMPL34BT@CENDOJ.RAMAJUDICIAL.GOV.CO BOGOTÁ D.C. CORDIAL SALUDO, DAMOS RESPUESTA A SU OFICIO NO. 746 ACCIÓN DE TUTE"/>
    <s v="."/>
    <s v="Finalizado"/>
    <s v="ECUARTAS"/>
    <d v="2019-08-15T00:00:00"/>
    <d v="2019-08-15T00:00:00"/>
    <s v="se envia por correo 'cmpl34bt@cendoj.ramajudicial.gov.co.rpost.biz' dia: jueves 15/08/2019 11:39 a.m."/>
    <s v="N"/>
    <m/>
    <x v="1"/>
    <s v="."/>
    <s v="N"/>
    <d v="2019-08-15T00:00:00"/>
    <d v="2019-08-15T00:00:00"/>
    <n v="1"/>
    <n v="1"/>
    <s v="cumple"/>
  </r>
  <r>
    <x v="0"/>
    <n v="2019007957"/>
    <d v="2019-08-14T00:00:00"/>
    <s v="EN COMUNICACION DEL DIA 12062019 CON OFICIO 1175 DEL JUZGDO SEPTIMO CIVIL DEL CIRCUITO DE ORALIDAD CALI, SOLICITAN EXPEDIR CERTIFICACION CON RELACION A QUIENES SON LOS SOCIOS ACCIONISTAS DE LAS SOCIEDADES: - NIT INVERSIONES BOTERO Y BOTERO SAS MATRICULA N"/>
    <s v="A"/>
    <s v="JCMARIN"/>
    <s v=" "/>
    <s v="Principal"/>
    <d v="2019-08-14T00:00:00"/>
    <s v="Origino"/>
    <s v="."/>
    <s v="."/>
    <s v="."/>
    <s v="Finalizado"/>
    <s v=" "/>
    <s v="Asignado a"/>
    <s v="ECUARTAS"/>
    <s v="Registros Pub y Redes Emp"/>
    <s v="Back (Registro)"/>
    <d v="2019-08-14T00:00:00"/>
    <s v="A"/>
    <m/>
    <m/>
    <m/>
    <m/>
    <m/>
    <m/>
    <m/>
    <m/>
    <s v="Sin Identificación"/>
    <m/>
    <s v="EDWARD OCHOA CABEZAS"/>
    <m/>
    <s v="j07cccali@cendoj.ramajudicial.gov.co"/>
    <m/>
    <m/>
    <s v="3 Peticiones"/>
    <s v="P-SOLICITA CERTIFICADOS O COPIAS"/>
    <s v="Registros Publicos y Redes Emp"/>
    <s v="Derecho de peticion"/>
    <s v="."/>
    <s v="."/>
    <s v="20 - 0675 SANTIAGO DE CALI, 15 DE AGOSTO DE 2019 SEÑORES JUZGADO SEPTIMO CIVIL DEL CIRCUITO DE ORALIDAD ATENCIÓN: EDWARD OCHOA CABEZAS SECRETARIO J07CCCALI@CENDOJ.RAMAJUDICIAL.GOV.CO SANTIAGO DE CALI CORDIAL SALUDO, DAMOS RESPUESTA A SU OFICIO NO. 1175 RA"/>
    <s v="."/>
    <s v="Finalizado"/>
    <s v="ECUARTAS"/>
    <d v="2019-08-15T00:00:00"/>
    <d v="2019-08-15T00:00:00"/>
    <s v="se envia al correo 'j07cccali@cendoj.ramajudicial.gov.co.rpost.biz' dia: jueves 15/08/2019 05:33 p.m."/>
    <s v="N"/>
    <m/>
    <x v="1"/>
    <s v="."/>
    <s v="N"/>
    <d v="2019-08-15T00:00:00"/>
    <d v="2019-08-15T00:00:00"/>
    <n v="1"/>
    <n v="1"/>
    <s v="cumple"/>
  </r>
  <r>
    <x v="0"/>
    <n v="2019007959"/>
    <d v="2019-08-14T00:00:00"/>
    <s v="EN COMUNICACION DEL DIA 08082019 CON OFICIO 586 DEL JUZGADO 55 MUNICIPAL CON FUNCION CONTROL DE GARANTIAS BOGOTA DC, ENVIADO A AL CAMARA DE COMERCIOO DE BOGOTA Y REMITIDO A LA CAMARA DE COMERCIO DE CALI EL DIA 13082019 CON RADICACION NO. 20190413752 POR T"/>
    <s v="A"/>
    <s v="JCMARIN"/>
    <s v=" "/>
    <s v="Principal"/>
    <d v="2019-08-14T00:00:00"/>
    <s v="Origino"/>
    <s v="."/>
    <s v="."/>
    <s v="."/>
    <s v="Finalizado"/>
    <s v=" "/>
    <s v="Asignado a"/>
    <s v="ECUARTAS"/>
    <s v="Registros Pub y Redes Emp"/>
    <s v="Back (Registro)"/>
    <d v="2019-08-14T00:00:00"/>
    <s v="A"/>
    <s v="MERCANTIL"/>
    <n v="1016410"/>
    <m/>
    <m/>
    <m/>
    <m/>
    <m/>
    <m/>
    <s v="Sin Identificación"/>
    <m/>
    <s v="MANUEL RODRIGUEZ CSTELBLANCO"/>
    <n v="2820029"/>
    <s v="j55pmgbt@cendoj.ramajudicial.gov.co"/>
    <m/>
    <m/>
    <s v="3 Peticiones"/>
    <s v="P-SOLICITA CERTIFICADOS O COPIAS"/>
    <s v="Registros Publicos y Redes Emp"/>
    <s v="Derecho de peticion"/>
    <s v="."/>
    <s v="."/>
    <s v="20 - 0675 SANTIAGO DE CALI, 15 DE AGOSTO DE 2019 SEÑORES JUZGADO 55 MUNICIPAL CON FUNCIÓN DE CONTROL DE GARANTÍAS ATENCIÓN: MANUEL RODRÍGUEZ CASTELBLANCO SECRETARIO J55PMGBT@CENDOJ.RAMAJUDICIAL.GOV.CO BOGOTÁ D.C. CORDIAL SALUDO, DAMOS RESPUESTA A SU OFICI"/>
    <s v="."/>
    <s v="Finalizado"/>
    <s v="ECUARTAS"/>
    <d v="2019-08-15T00:00:00"/>
    <d v="2019-08-15T00:00:00"/>
    <s v="se envia correo 'j55pmgbt@cendoj.ramajudicial.gov.co.rpost.biz' dia: jueves 15/08/2019 12:14 p.m."/>
    <s v="N"/>
    <m/>
    <x v="1"/>
    <s v="."/>
    <s v="N"/>
    <d v="2019-08-15T00:00:00"/>
    <d v="2019-08-15T00:00:00"/>
    <n v="1"/>
    <n v="1"/>
    <s v="cumple"/>
  </r>
  <r>
    <x v="0"/>
    <n v="2019007961"/>
    <d v="2019-08-15T00:00:00"/>
    <s v="EN COMUNICACION DEL DIA 06082019 CON OFICIO 019-2988 DEL JUZGADO CINCUENTA Y DOS CIVIL MUNICIPAL DE BOGOTA DC, ENVIADO A LA CAMARA DE COMERCIO DE BOGOTA Y REMITIDO A LA CAMARA DE COMERCIO DE CALI EL DIA 13082019 CON RADICACION NO. 20190413765 POR TRASLADO"/>
    <s v="A"/>
    <s v="JCMARIN"/>
    <s v=" "/>
    <s v="Principal"/>
    <d v="2019-08-15T00:00:00"/>
    <s v="Origino"/>
    <s v="."/>
    <s v="."/>
    <s v="."/>
    <s v="Finalizado"/>
    <s v=" "/>
    <s v="Asignado a"/>
    <s v="ECUARTAS"/>
    <s v="Registros Pub y Redes Emp"/>
    <s v="Back (Registro)"/>
    <d v="2019-08-15T00:00:00"/>
    <s v="A"/>
    <s v="MERCANTIL"/>
    <n v="112052"/>
    <m/>
    <m/>
    <m/>
    <m/>
    <m/>
    <m/>
    <s v="Sin Identificación"/>
    <m/>
    <s v="RAFAEL CAPRILLO HINOJOSA"/>
    <n v="2821900"/>
    <s v="cmpl152bt@cendoj.ramajudicial.gov.co"/>
    <m/>
    <m/>
    <s v="3 Peticiones"/>
    <s v="P-SOLICITA CERTIFICADOS O COPIAS"/>
    <s v="Registros Publicos y Redes Emp"/>
    <s v="Derecho de peticion"/>
    <s v="."/>
    <s v="."/>
    <s v="20 - 0675 SANTIAGO DE CALI, 15 DE AGOSTO DE 2019 SEÑORES JUZGADO CINCUENTA Y DOS (52) CIVIL MUNICIPAL DE BOGOTÁ ATENCIÓN: RAFAEL CARRILLO HINOJOSA SECRETARIO CMPL52BT@CENDOJ.RAMAJUDICIAL.GOV.CO BOGOTÁ D.C. CORDIAL SALUDO, DAMOS RESPUESTA A SU OFICIO NO. 0"/>
    <s v="."/>
    <s v="Finalizado"/>
    <s v="ECUARTAS"/>
    <d v="2019-08-15T00:00:00"/>
    <d v="2019-08-15T00:00:00"/>
    <s v="se envia el correo cmpl52bt@cendoj.ramajudicial.gov.co.rpost.biz dia: jueves 15/08/2019 12:39 p.m."/>
    <s v="N"/>
    <m/>
    <x v="1"/>
    <s v="."/>
    <s v="N"/>
    <d v="2019-08-15T00:00:00"/>
    <d v="2019-08-15T00:00:00"/>
    <n v="0"/>
    <n v="0"/>
    <s v="cumple"/>
  </r>
  <r>
    <x v="0"/>
    <n v="2019007965"/>
    <d v="2019-08-15T00:00:00"/>
    <s v="EN COMUNICACION DEL DIA 08082019 CON OFICIO OT 4774 DE LA FISCALIA GENERAL DE LA NACION GRUPO INTERNO DE TRABAJO DE APOYO INVESTIGATIVO ENVIADO A LA CAMARA DE COMERCIO DE BOGOTA Y REMITIDO A LA CAMARA DE CONMERCIO DE CALI EL DIA 13082019CON RADICACION NO."/>
    <s v="A"/>
    <s v="JCMARIN"/>
    <s v=" "/>
    <s v="Principal"/>
    <d v="2019-08-15T00:00:00"/>
    <s v="Origino"/>
    <s v="."/>
    <s v="."/>
    <s v="."/>
    <s v="Finalizado"/>
    <s v=" "/>
    <s v="Asignado a"/>
    <s v="ECUARTAS"/>
    <s v="Registros Pub y Redes Emp"/>
    <s v="Back (Registro)"/>
    <d v="2019-08-15T00:00:00"/>
    <s v="A"/>
    <m/>
    <m/>
    <m/>
    <m/>
    <m/>
    <m/>
    <m/>
    <m/>
    <s v="Sin Identificación"/>
    <m/>
    <s v="CARLOS ANDRES BUITRAGO DAZA"/>
    <s v="4088000 ex5008"/>
    <s v="carlos.buitrago@fiscalia.gov.co"/>
    <m/>
    <n v="3173832398"/>
    <s v="3 Peticiones"/>
    <s v="P-SOLICITA CERTIFICADOS O COPIAS"/>
    <s v="Registros Publicos y Redes Emp"/>
    <s v="Derecho de peticion"/>
    <s v="."/>
    <s v="."/>
    <s v="SANTIAGO DE CALI, 13 DE AGOSTO DE 2019 SEÑORES FISCALIA GENERAL DE LA NACION ATENCIÓN: CARLOS ANDRES BUITRAGO DAZA INVESTIGADOR CARLOS.BUITRAGO@FISCALIA.GOV.CO BOGOTÁ D.C. CORDIAL SALUDO, DAMOS RESPUESTA A SU OFICIO OT 4774 DE 2019 DE FECHA 8 DE AGOSTO DE"/>
    <s v="."/>
    <s v="Finalizado"/>
    <s v="ECUARTAS"/>
    <d v="2019-08-15T00:00:00"/>
    <d v="2019-08-15T00:00:00"/>
    <s v="se envia correo carlos.buitrago@fiscalia.gov.co.rpost.biz dia: jueves 15/08/2019 01:40 p.m."/>
    <s v="N"/>
    <m/>
    <x v="1"/>
    <s v="."/>
    <s v="N"/>
    <d v="2019-08-15T00:00:00"/>
    <d v="2019-08-15T00:00:00"/>
    <n v="0"/>
    <n v="0"/>
    <s v="cumple"/>
  </r>
  <r>
    <x v="0"/>
    <n v="2019007972"/>
    <d v="2019-08-15T00:00:00"/>
    <s v="EN COMUNICACION DEL DIA 13082019 ON OFICIO 3427 DEL JUZGADO SEPTIMO CIVIL MUPAL PALMIRA, SOLICITAN SEA EXPEDIDO UN CERTIFICADO DE EXISTENCIA Y REPRESENTACION LEGAL DE LA SOCIEDAD TRANSTEL SA A FIN DE DETERMINAR QUIEN ES EL REPRESENTANTE LEGAL DE DICHA SOC"/>
    <s v="A"/>
    <s v="JCMARIN"/>
    <s v=" "/>
    <s v="Principal"/>
    <d v="2019-08-15T00:00:00"/>
    <s v="Origino"/>
    <s v="."/>
    <s v="."/>
    <s v="."/>
    <s v="Finalizado"/>
    <s v=" "/>
    <s v="Asignado a"/>
    <s v="ECUARTAS"/>
    <s v="Registros Pub y Redes Emp"/>
    <s v="Back (Registro)"/>
    <d v="2019-08-15T00:00:00"/>
    <s v="A"/>
    <s v="MERCANTIL"/>
    <n v="95464"/>
    <m/>
    <m/>
    <m/>
    <m/>
    <m/>
    <m/>
    <s v="Sin Identificación"/>
    <m/>
    <s v="ARBEY CALDAS DOMINGUEZ"/>
    <s v="2660200 ex7143"/>
    <s v="j07cmpalmira@cendoj.ramajudicial.gov.co"/>
    <m/>
    <m/>
    <s v="3 Peticiones"/>
    <s v="P-SOLICITA CERTIFICADOS O COPIAS"/>
    <s v="Registros Publicos y Redes Emp"/>
    <s v="Derecho de peticion"/>
    <s v="."/>
    <s v="."/>
    <s v="20 - 0675 SANTIAGO DE CALI, 15 DE AGOSTO DE 2019 SEÑORES JUZGADO SEPTIMO CIVIL MUNICIPAL PALMIRA ATENCIÓN: ARBEY CALDAS DOMINGUEZ SECRETARIO J07CMPALMIRA@CENDOJ.RAMAJUDICIAL.GOV.CO PALMIRA CORDIAL SALUDO, DAMOS RESPUESTA A SU OFICIO NO. 3427 ACCIÓN DE TUT"/>
    <s v="."/>
    <s v="Finalizado"/>
    <s v="ECUARTAS"/>
    <d v="2019-08-15T00:00:00"/>
    <d v="2019-08-15T00:00:00"/>
    <s v="se envia correo 'j07cmpalmira@cendoj.ramajudicial.gov.co.rpost.biz' dia: jueves 15/08/2019 06:06 p.m."/>
    <s v="N"/>
    <m/>
    <x v="1"/>
    <s v="."/>
    <s v="N"/>
    <d v="2019-08-15T00:00:00"/>
    <d v="2019-08-15T00:00:00"/>
    <n v="0"/>
    <n v="0"/>
    <s v="cumple"/>
  </r>
  <r>
    <x v="0"/>
    <n v="2019007982"/>
    <d v="2019-08-15T00:00:00"/>
    <s v="EN COMUNICACION DEL DIA 15082019 CON OFICIO S-2019-SUBIN-UBIC-26.2 DE LA POLICIAN NACIONAL SECCIONAL DAGUA, SOLICITAN INFORMAR SI EL SR. CARLOS EDWIN CUSPIAN CORDOBA IDENTIFICADO CON CC. NO. 1.061.599.616, SE ENCUENTRA REGISTRADO COMO COMERCIANTE Y SI POS"/>
    <s v="A"/>
    <s v="JCMARIN"/>
    <s v=" "/>
    <s v="Principal"/>
    <d v="2019-08-15T00:00:00"/>
    <s v="Origino"/>
    <s v="."/>
    <s v="."/>
    <s v="."/>
    <s v="Finalizado"/>
    <s v=" "/>
    <s v="Asignado a"/>
    <s v="ECUARTAS"/>
    <s v="Registros Pub y Redes Emp"/>
    <s v="Back (Registro)"/>
    <d v="2019-08-15T00:00:00"/>
    <s v="A"/>
    <m/>
    <m/>
    <m/>
    <m/>
    <m/>
    <m/>
    <m/>
    <m/>
    <s v="Sin Identificación"/>
    <m/>
    <s v="OLINDO HEBERTO QUIÑONES ANGULO"/>
    <m/>
    <s v="olindo.quiñones@correo.policia.gov.co"/>
    <m/>
    <n v="3183505649"/>
    <s v="3 Peticiones"/>
    <s v="P-SOLICITA CERTIFICADOS O COPIAS"/>
    <s v="Registros Publicos y Redes Emp"/>
    <s v="Derecho de peticion"/>
    <s v="."/>
    <s v="."/>
    <s v="SANTIAGO DE CALI, 16 DE AGOSTO DE 2019 SEÑORES MINISTERIO DE DEFENSA NACIONAL POLICIA NACIONAL ATENCIÓN: PATRULLERO OLINDO HEBERTO QUIÑONES ANGULO INVESTIGADOR CRIMINAL UBIC DAGUA OLINDO.QUINONES@CORREO.POLICIA.GOV.CO DAGUA CORDIAL SALUDO, DAMOS RESPUESTA"/>
    <s v="."/>
    <s v="Finalizado"/>
    <s v="ECUARTAS"/>
    <d v="2019-08-16T00:00:00"/>
    <d v="2019-08-16T00:00:00"/>
    <s v="se envia respuesta adjunta firmada por la Ing Lina Abad al correo olindo.quinones@correo.policia.gov.co.rpost.biz dia: viernes 16/08/2019 09:59 a.m."/>
    <s v="N"/>
    <m/>
    <x v="1"/>
    <s v="."/>
    <s v="N"/>
    <d v="2019-08-16T00:00:00"/>
    <d v="2019-08-16T00:00:00"/>
    <n v="1"/>
    <n v="1"/>
    <s v="cumple"/>
  </r>
  <r>
    <x v="0"/>
    <n v="2019007984"/>
    <d v="2019-08-15T00:00:00"/>
    <s v="EN COMUNICACION DEL DIA 12082019 CON OFICIO 47416.18 DE LA JUNTA CENTRAL DE CONTADORES BOGOTA DC, SOLCIITAN EXPEDIR CERTIFICADO HISTORICO DE REVISORES FISCALES DE LA SOCIEDAD CIE CONSULTORIA INTEGRADA ESPECIALIZADA SAS NIT NO. 900714777-3"/>
    <s v="A"/>
    <s v="JCMARIN"/>
    <s v=" "/>
    <s v="Principal"/>
    <d v="2019-08-15T00:00:00"/>
    <s v="Origino"/>
    <s v="."/>
    <s v="."/>
    <s v="."/>
    <s v="Finalizado"/>
    <s v=" "/>
    <s v="Asignado a"/>
    <s v="ECUARTAS"/>
    <s v="Registros Pub y Redes Emp"/>
    <s v="Back (Registro)"/>
    <d v="2019-08-15T00:00:00"/>
    <s v="A"/>
    <s v="MERCANTIL"/>
    <n v="934058"/>
    <m/>
    <m/>
    <m/>
    <m/>
    <m/>
    <m/>
    <s v="Sin Identificación"/>
    <m/>
    <m/>
    <n v="6444450"/>
    <s v="secretariaparaasuntosdisciplinarios@jcc.gov.co"/>
    <m/>
    <m/>
    <s v="3 Peticiones"/>
    <s v="P-SOLICITA CERTIFICADOS O COPIAS"/>
    <s v="Registros Publicos y Redes Emp"/>
    <s v="Derecho de peticion"/>
    <s v="."/>
    <s v="."/>
    <s v="20-0651 SANTIAGO DE CALI, 16 DE AGOSTO DE 2019 SEÑORES JUNTA CENTRAL DE CONTADORES ATENCIÓN: YENNY MILENA JIMÉNEZ SECRETARIA JURÍDICA SECRETARIAPARAASUNTOSDISCIPLINARIOS@JCC.GOV.CO BOGOTÁ D.C. CORDIAL SALUDO, DAMOS RESPUESTA A SU OFICIO RADICADO NO. 47416"/>
    <s v="."/>
    <s v="Finalizado"/>
    <s v="ECUARTAS"/>
    <d v="2019-08-16T00:00:00"/>
    <d v="2019-08-16T00:00:00"/>
    <s v="se envia correo secretariaparaasuntosdisciplinarios@jcc.gov.co.rpost.biz dia: viernes 16/08/2019 04:55 p.m."/>
    <s v="N"/>
    <m/>
    <x v="1"/>
    <s v="."/>
    <s v="N"/>
    <d v="2019-08-16T00:00:00"/>
    <d v="2019-08-16T00:00:00"/>
    <n v="1"/>
    <n v="1"/>
    <s v="cumple"/>
  </r>
  <r>
    <x v="0"/>
    <n v="2019007990"/>
    <d v="2019-08-15T00:00:00"/>
    <s v="EN COMUNICCION DEL DIA 30072019 CON OFICIO 988/19 DEL JUZGADO SEPTIMO PENAL MUNICIPAL BOGOTA DC, ENVIADO A LA CAMARA DE COMERCIO DE BOGOTA Y REMITIDO A LA CAMARA DE COMERCIO DE CALI EL DIA 14082019 CON RADICACION NO. 20190415657 POR TRSLADO POR COMPETENCI"/>
    <s v="A"/>
    <s v="JCMARIN"/>
    <s v=" "/>
    <s v="Principal"/>
    <d v="2019-08-15T00:00:00"/>
    <s v="Origino"/>
    <s v="."/>
    <s v="."/>
    <s v="."/>
    <s v="Finalizado"/>
    <s v=" "/>
    <s v="Asignado a"/>
    <s v="ECUARTAS"/>
    <s v="Registros Pub y Redes Emp"/>
    <s v="Back (Registro)"/>
    <d v="2019-08-15T00:00:00"/>
    <s v="A"/>
    <s v="MERCANTIL"/>
    <n v="112052"/>
    <m/>
    <m/>
    <m/>
    <m/>
    <m/>
    <m/>
    <s v="Sin Identificación"/>
    <m/>
    <s v="KAREN JOHANNA CORREA IBAÑEZ"/>
    <n v="2830058"/>
    <s v="juz7pmc@gmail.com"/>
    <m/>
    <m/>
    <s v="3 Peticiones"/>
    <s v="P-SOLICITA CERTIFICADOS O COPIAS"/>
    <s v="Registros Publicos y Redes Emp"/>
    <s v="Derecho de peticion"/>
    <s v="."/>
    <s v="."/>
    <s v="20 - 0675 SANTIAGO DE CALI, 15 DE AGOSTO DE 2019 SEÑORES JUZGADO SEPTIMO PENAL MUNICIPAL CON FUNCIONES DE CONOCIMIENTO ATENCIÓN: KAREN JOHANA CORREA IBAÑEZ SECRETARIA JUZ7PMC@GMAIL.COM BOGOTÁ D.C. CORDIAL SALUDO, DAMOS RESPUESTA A SU OFICIO NO. 988/19 ACC"/>
    <s v="."/>
    <s v="Finalizado"/>
    <s v="ECUARTAS"/>
    <d v="2019-08-15T00:00:00"/>
    <d v="2019-08-15T00:00:00"/>
    <s v="se envia al correo 'Juz7pmc@gmail.com.rpost.biz' dia: jueves 15/08/2019 05:04 p.m."/>
    <s v="N"/>
    <m/>
    <x v="1"/>
    <s v="."/>
    <s v="N"/>
    <d v="2019-08-15T00:00:00"/>
    <d v="2019-08-15T00:00:00"/>
    <n v="0"/>
    <n v="0"/>
    <s v="cumple"/>
  </r>
  <r>
    <x v="0"/>
    <n v="2019007994"/>
    <d v="2019-08-15T00:00:00"/>
    <s v="EN COMUNICACION DEL DIA 14082019 MEDIANTE AUTO DEL 13082019 RAD CNE-SS-LFR-/21758, ENVIADO VIA E-MAIL A CONTACTO CCC DE EL CONSEJO NACIONAL ELECTORAL, SOLICITAN A LA CAMARA DE COMERCIO DE CALI CHOCO SUCRE Y CAUCA, EL CRUCE DE INFORMACION RELACIONADO CON L"/>
    <s v="A"/>
    <s v="JCMARIN"/>
    <s v=" "/>
    <s v="Principal"/>
    <d v="2019-08-15T00:00:00"/>
    <s v="Origino"/>
    <s v="."/>
    <s v="."/>
    <s v="."/>
    <s v="Finalizado"/>
    <s v=" "/>
    <s v="Asignado a"/>
    <s v="ECUARTAS"/>
    <s v="Registros Pub y Redes Emp"/>
    <s v="Back (Registro)"/>
    <d v="2019-08-15T00:00:00"/>
    <s v="A"/>
    <m/>
    <m/>
    <m/>
    <m/>
    <m/>
    <m/>
    <m/>
    <m/>
    <s v="Sin Identificación"/>
    <m/>
    <s v="LENA HOYOS GONZALEZ"/>
    <m/>
    <s v="lfruiz@cne.gov.co"/>
    <m/>
    <m/>
    <s v="3 Peticiones"/>
    <s v="P-SOLICITA CANCELAR MATRICULA POR NO EJERCER EL COMERCIO"/>
    <s v="Registros Publicos y Redes Emp"/>
    <s v="Derecho de peticion"/>
    <s v="."/>
    <s v="."/>
    <s v="16-AGOSTO: PENDIENTE BASE DE DATOS POR MARCO DUQUE ADJUNTO ENVÍO DERECHO DE PETICIÓN 2019007994, EL CUAL ESTÁN SOLICITANDO INFORMACIÓN DE BASE DE DATOS.(RADICACIÓN 20190418166 PENDIENTE EN BANDEJA) FECHA DE ASIGNACIÓN 15 DE JULIO DE 2019 FECHA DE VENCIMIE"/>
    <s v="."/>
    <s v="Finalizado"/>
    <s v="ECUARTAS"/>
    <d v="2019-08-16T00:00:00"/>
    <d v="2019-08-21T00:00:00"/>
    <s v="SE ENVIA CORREO 'lfruiz@cne.gov.co.rpost.biz' DIA miércoles 21/08/2019 04:41 p.m."/>
    <s v="N"/>
    <m/>
    <x v="1"/>
    <s v="."/>
    <s v="N"/>
    <d v="2019-08-21T00:00:00"/>
    <d v="2019-08-21T00:00:00"/>
    <n v="4"/>
    <n v="4"/>
    <s v="cumple"/>
  </r>
  <r>
    <x v="0"/>
    <n v="2019007997"/>
    <d v="2019-08-15T00:00:00"/>
    <s v="EN COMUNICACION DEL DIA 12082019 CON OFICIO 774 DEL JUZGADO 12 PENAL MUNICIAPL FUNCION DE CONOCIMIENTO BOGOTA DC, ENVIADO A LA CAMARA DE COMERCIO DE BOGOTA Y REMITIDO A LA CAMARA DE COMERCIO DE CALI EL DIA 15082019 CON RADICACION NO. 20190417535 POR TRASL"/>
    <s v="A"/>
    <s v="JCMARIN"/>
    <s v=" "/>
    <s v="Principal"/>
    <d v="2019-08-15T00:00:00"/>
    <s v="Origino"/>
    <s v="."/>
    <s v="."/>
    <s v="."/>
    <s v="Finalizado"/>
    <s v=" "/>
    <s v="Asignado a"/>
    <s v="ECUARTAS"/>
    <s v="Registros Pub y Redes Emp"/>
    <s v="Back (Registro)"/>
    <d v="2019-08-15T00:00:00"/>
    <s v="A"/>
    <s v="MERCANTIL"/>
    <n v="112052"/>
    <m/>
    <m/>
    <m/>
    <m/>
    <m/>
    <m/>
    <s v="Sin Identificación"/>
    <m/>
    <s v="YANETH HERNANDEZ LEMUS"/>
    <n v="2821325"/>
    <s v="j12pmcbt@cendoj.ramajudicial.gov.co"/>
    <m/>
    <m/>
    <s v="3 Peticiones"/>
    <s v="P-SOLICITA CERTIFICADOS O COPIAS"/>
    <s v="Registros Publicos y Redes Emp"/>
    <s v="Derecho de peticion"/>
    <s v="."/>
    <s v="."/>
    <s v="20 - 0675 SANTIAGO DE CALI, 16 DE AGOSTO DE 2019 SEÑORES JUZGADO 12 PENAL MUNICIPAL CON FUNCIÓN DE CONOCIMIENTO DE BOGOTÁ CON FUNCIONES DE CONOCIMIENTO ATENCIÓN: YANETH HERNANDEZ LEMUS OFICIAL MAYOR J12PMCBT@CENDOJ.RAMAJUDICIAL.GOV.CO BOGOTÁ D.C. CORDIAL "/>
    <s v="."/>
    <s v="Finalizado"/>
    <s v="ECUARTAS"/>
    <d v="2019-08-16T00:00:00"/>
    <d v="2019-08-16T00:00:00"/>
    <s v="se envia al correo 'j12pmcbt@cendoj.ramajudicial.gov.co.rpost.biz' dia: viernes 16/08/2019 08:29 a.m."/>
    <s v="N"/>
    <m/>
    <x v="1"/>
    <s v="."/>
    <s v="N"/>
    <d v="2019-08-16T00:00:00"/>
    <d v="2019-08-16T00:00:00"/>
    <n v="1"/>
    <n v="1"/>
    <s v="cumple"/>
  </r>
  <r>
    <x v="0"/>
    <n v="2019007999"/>
    <d v="2019-08-15T00:00:00"/>
    <s v="EN COMUNICACION DEL DIA 12082019 CON OFICIO 774 DEL JUZGADO CUARENTA CIVIL MUNICIPAL ORALIDAD BOGOTA DC, ENVIADO A LA CAMARA DE COMERCIO DE BOGOTA Y REMITIDO A LA CAMARA DE COMERCIO DE CALI EL DIA 15082019 CON RADICACION NO. 20190417546 POR TRASLADO POR C"/>
    <s v="A"/>
    <s v="JCMARIN"/>
    <s v=" "/>
    <s v="Principal"/>
    <d v="2019-08-15T00:00:00"/>
    <s v="Origino"/>
    <s v="."/>
    <s v="."/>
    <s v="."/>
    <s v="Finalizado"/>
    <s v=" "/>
    <s v="Asignado a"/>
    <s v="ECUARTAS"/>
    <s v="Registros Pub y Redes Emp"/>
    <s v="Back (Registro)"/>
    <d v="2019-08-15T00:00:00"/>
    <s v="A"/>
    <s v="MERCANTIL"/>
    <n v="112052"/>
    <m/>
    <m/>
    <m/>
    <m/>
    <m/>
    <m/>
    <s v="Sin Identificación"/>
    <m/>
    <s v="ERICA PAOLA PALACIOS NARANJO"/>
    <n v="2821664"/>
    <s v="cmpl40bt@cendoj.ramajudicial.gov.co"/>
    <m/>
    <m/>
    <s v="3 Peticiones"/>
    <s v="P-SOLICITA CERTIFICADOS O COPIAS"/>
    <s v="Registros Publicos y Redes Emp"/>
    <s v="Derecho de peticion"/>
    <s v="."/>
    <s v="."/>
    <s v="20 - 0675 SANTIAGO DE CALI, 16 DE AGOSTO DE 2019 SEÑORES JUZGADO CUARENTA CIVIL MUNICIPAL DE ORALIDAD DE BOGOTÁ D.C. ATENCIÓN: ERICA PAOLA PALACIOS NARANJO SECRETARIA CMPL40BT@CENDOJ.RAMAJUDICIAL.GOV.CO BOGOTÁ D.C. CORDIAL SALUDO, DAMOS RESPUESTA A SU OFI"/>
    <s v="."/>
    <s v="Finalizado"/>
    <s v="ECUARTAS"/>
    <d v="2019-08-16T00:00:00"/>
    <d v="2019-08-16T00:00:00"/>
    <s v="se envia al correo Cmpl40bt@cendoj.ramajudicial.gov.co.rpost.biz dia: viernes 16/08/2019 09:22 a.m."/>
    <s v="N"/>
    <m/>
    <x v="1"/>
    <s v="."/>
    <s v="N"/>
    <d v="2019-08-16T00:00:00"/>
    <d v="2019-08-16T00:00:00"/>
    <n v="1"/>
    <n v="1"/>
    <s v="cumple"/>
  </r>
  <r>
    <x v="0"/>
    <n v="2019008037"/>
    <d v="2019-08-20T00:00:00"/>
    <s v="EN COMUNICACION DEL DIA 12082019, CON OFICIO # 1135 DEL JUZGADO SEGUNDO DE FAMILIA DE ORALIDAD, SOLICITAN EXPEDIR CERTIFICADO PROPONENTES DEL INSTITUTO DE NIÑOS CIEGOS Y SORDOS DEL VALLE DEL CAUCA BAJO NIT 890303395-4."/>
    <s v="A"/>
    <s v="LMORENO"/>
    <s v=" "/>
    <s v="Principal"/>
    <d v="2019-08-20T00:00:00"/>
    <s v="Origino"/>
    <s v="."/>
    <s v="."/>
    <s v="."/>
    <s v="Finalizado"/>
    <s v=" "/>
    <s v="Asignado a"/>
    <s v="ECUARTAS"/>
    <s v="Registros Pub y Redes Emp"/>
    <s v="Back (Registro)"/>
    <d v="2019-08-20T00:00:00"/>
    <s v="A"/>
    <m/>
    <m/>
    <m/>
    <m/>
    <m/>
    <m/>
    <m/>
    <m/>
    <s v="Sin Identificación"/>
    <m/>
    <s v="DIANA MARCELA PINO AGUIRRE"/>
    <n v="8817295"/>
    <s v="j02fccali@cendoj.ramajudicial.gov.co"/>
    <m/>
    <m/>
    <s v="3 Peticiones"/>
    <s v="P-SOLICITA CERTIFICADOS O COPIAS"/>
    <s v="Registros Publicos y Redes Emp"/>
    <s v="Derecho de peticion"/>
    <s v="."/>
    <s v="."/>
    <s v="PENDIENTE CON RAD 20190420581 CERTIFICADO DE PROPONENTE 20-0819 SANTIAGO DE CALI, 22 DE AGOSTO DE 2019 SEÑORES JUZGADO SEGUNDO DE FAMILIA DE ORALIDAD ATENCIÓN: DIANA MARCELA PINO AGUIRRE SECRETARIA J02FCCALI@CENDOJ.RAMAJUDICIAL.GOV.CO SANTIAGO DE CALI COR"/>
    <s v="."/>
    <s v="Finalizado"/>
    <s v="ECUARTAS"/>
    <d v="2019-08-21T00:00:00"/>
    <d v="2019-08-22T00:00:00"/>
    <s v="se envia al correo 'j02fccali@cendoj.ramajudicial.gov.co.rpost.biz' dia: jueves 22/08/2019 08:50 a.m."/>
    <s v="N"/>
    <m/>
    <x v="1"/>
    <s v="."/>
    <s v="N"/>
    <d v="2019-08-22T00:00:00"/>
    <d v="2019-08-22T00:00:00"/>
    <n v="2"/>
    <n v="2"/>
    <s v="cumple"/>
  </r>
  <r>
    <x v="0"/>
    <n v="2019008039"/>
    <d v="2019-08-20T00:00:00"/>
    <s v="EN COMUNICACION DEL DIA 13082019 CON OFICIO 724 JUZGADO SEPTIMO ADMINISTRATIVO DEL CIRCUITO DE MANIZALES, SOLICITAN CERTIFICADO DE EXISTENCIA Y REPRESENTACION LEGAL DE LA ASOCIACION DE HERMANAS DE LA PROVIDENCIA E INMACULADA CONCEPCION NIT 890300568 ENTID"/>
    <s v="A"/>
    <s v="LMORENO"/>
    <s v=" "/>
    <s v="Principal"/>
    <d v="2019-08-20T00:00:00"/>
    <s v="Origino"/>
    <s v="."/>
    <s v="."/>
    <s v="."/>
    <s v="Finalizado"/>
    <s v=" "/>
    <s v="Asignado a"/>
    <s v="ECUARTAS"/>
    <s v="Registros Pub y Redes Emp"/>
    <s v="Back (Registro)"/>
    <d v="2019-08-20T00:00:00"/>
    <s v="A"/>
    <m/>
    <m/>
    <m/>
    <m/>
    <m/>
    <m/>
    <m/>
    <m/>
    <s v="Sin Identificación"/>
    <m/>
    <s v="CAROL XIMENA CASTAÑO DUQUE"/>
    <s v="8879640 EXT"/>
    <m/>
    <m/>
    <m/>
    <s v="3 Peticiones"/>
    <s v="P-SOLICITA CERTIFICADOS O COPIAS"/>
    <s v="Registros Publicos y Redes Emp"/>
    <s v="Derecho de peticion"/>
    <s v="."/>
    <s v="."/>
    <s v="20 - 0675 SANTIAGO DE CALI, 20 DE AGOSTO DE 2019 SEÑORES JUZGADO SÉPTIMO ADMINISTRATIVO DEL CIRCUITO DE MANIZALES ATENCIÓN: CAROL XIMENA CASTAÑO DUQUE SECRETARIA ADMIN07MA@CENDOJ.RAMAJUDICIAL.GOV.CO MANIZALES CORDIAL SALUDO, DAMOS RESPUESTA A SU OFICIO NO"/>
    <s v="."/>
    <s v="Finalizado"/>
    <s v="ECUARTAS"/>
    <d v="2019-08-20T00:00:00"/>
    <d v="2019-08-20T00:00:00"/>
    <s v="se envio correo 'admin07ma@cendoj.ramajudicial.gov.co.rpost.biz' dia: martes 20/08/2019 11:27 a.m."/>
    <s v="N"/>
    <m/>
    <x v="1"/>
    <s v="."/>
    <s v="N"/>
    <d v="2019-08-20T00:00:00"/>
    <d v="2019-08-20T00:00:00"/>
    <n v="0"/>
    <n v="0"/>
    <s v="cumple"/>
  </r>
  <r>
    <x v="0"/>
    <n v="2019008043"/>
    <d v="2019-08-20T00:00:00"/>
    <s v="EN COMUNICACION DEL DIA 13082019 CON OFICIO 2068 JUZGADO CATORCE PENAL MUNICIPAL CON FUNCION DE CONTROL DE GARANTIAS DE CALI, SOLICITAN CERTIFICADO DE EXISTENCIA Y REPRESENTACION LEGAL DE LA ENTIDAD EPS COOMEVA POR INCIDENTE DE DESACATO EN ACCION DE TUTEL"/>
    <s v="A"/>
    <s v="LMORENO"/>
    <s v=" "/>
    <s v="Principal"/>
    <d v="2019-08-20T00:00:00"/>
    <s v="Origino"/>
    <s v="."/>
    <s v="."/>
    <s v="."/>
    <s v="Finalizado"/>
    <s v=" "/>
    <s v="Asignado a"/>
    <s v="ECUARTAS"/>
    <s v="Registros Pub y Redes Emp"/>
    <s v="Back (Registro)"/>
    <d v="2019-08-20T00:00:00"/>
    <s v="A"/>
    <m/>
    <m/>
    <m/>
    <m/>
    <m/>
    <m/>
    <m/>
    <m/>
    <s v="Sin Identificación"/>
    <m/>
    <s v="ANA MARIA HORTA LOSADA"/>
    <n v="8986868"/>
    <m/>
    <m/>
    <m/>
    <s v="3 Peticiones"/>
    <s v="P-SOLICITA CERTIFICADOS O COPIAS"/>
    <s v="Registros Publicos y Redes Emp"/>
    <s v="Derecho de peticion"/>
    <s v="."/>
    <s v="."/>
    <s v=" SANTIAGO DE CALI, 20 DE AGOSTO DE 2019 SEÑORES JUZGADO CATORCE PENAL MUNICIPAL CON FUNCIÓN DE CONTROL DE GARANTÍAS DE CALI ATENCIÓN: ANA MARÍA HORTA LOSADA SECRETARIA J14PMCALI@CENDOJ.RAMAJUDICIAL.GOV.CO SANTIAGO DE CALI CORDIAL SALUDO, DAMOS RESPUESTA A"/>
    <s v="."/>
    <s v="Finalizado"/>
    <s v="ECUARTAS"/>
    <d v="2019-08-20T00:00:00"/>
    <d v="2019-08-20T00:00:00"/>
    <s v="se envia al correo j14pmcali@cendoj.ramajudicial.gov.co.rpost.biz dia: martes 20/08/2019 01:29 p.m."/>
    <s v="N"/>
    <m/>
    <x v="1"/>
    <s v="."/>
    <s v="N"/>
    <d v="2019-08-20T00:00:00"/>
    <d v="2019-08-20T00:00:00"/>
    <n v="0"/>
    <n v="0"/>
    <s v="cumple"/>
  </r>
  <r>
    <x v="0"/>
    <n v="2019008048"/>
    <d v="2019-08-20T00:00:00"/>
    <s v="EN COMUNICADO ENVIADO EL 16082019 POR CORREO ELECTRONICO, DEL SEÑOR ALBERTO VALENCIA REYES GESTOR II FUNCIONARIO DE LA DIAN, SOLICITA LOS NOMBRES Y NUMERO DE DOCUMENTO DE IDENTIDAD DE LAS ÚLTIMAS PERSONAS NATURALES QUE ACTUARON COMO REPRESENTANTES LEGALES"/>
    <s v="A"/>
    <s v="LMORENO"/>
    <s v=" "/>
    <s v="Principal"/>
    <d v="2019-08-20T00:00:00"/>
    <s v="Origino"/>
    <s v="."/>
    <s v="."/>
    <s v="."/>
    <s v="Finalizado"/>
    <s v=" "/>
    <s v="Asignado a"/>
    <s v="ECUARTAS"/>
    <s v="Registros Pub y Redes Emp"/>
    <s v="Back (Registro)"/>
    <d v="2019-08-20T00:00:00"/>
    <s v="A"/>
    <m/>
    <m/>
    <m/>
    <m/>
    <m/>
    <m/>
    <m/>
    <m/>
    <s v="Sin Identificación"/>
    <m/>
    <s v="ALBERTO VALENCIA REYES"/>
    <n v="2759821"/>
    <s v="avalenciar@dian.gov.co"/>
    <m/>
    <m/>
    <s v="3 Peticiones"/>
    <s v="P-SOLICITA CERTIFICADOS O COPIAS"/>
    <s v="Registros Publicos y Redes Emp"/>
    <s v="Derecho de peticion"/>
    <s v="."/>
    <s v="."/>
    <s v="20-0794 SANTIAGO DE CALI, 27 DE AGOSTO DE 2019 SEÑORES DIRECCION SECCIONAL DE IMPUESTOS Y ADUANAS DE PALMIRA ATENCIÓN: ALBERTO VALENCIA REYES GESTOR II AVALENCIAR@DIAN.GOV.CO PALMIRA CORDIAL SALUDO, DAMOS RESPUESTA A SU SOLICITUD ENVIADA POR MEDIO CORREO "/>
    <s v="."/>
    <s v="Finalizado"/>
    <s v="ECUARTAS"/>
    <d v="2019-08-21T00:00:00"/>
    <d v="2019-08-27T00:00:00"/>
    <s v="se envia al correo 'avalenciar@dian.gov.co.rpost.biz' dia: martes 27/08/2019 09:07 a.m."/>
    <s v="N"/>
    <m/>
    <x v="1"/>
    <s v="."/>
    <s v="N"/>
    <d v="2019-08-27T00:00:00"/>
    <d v="2019-08-27T00:00:00"/>
    <n v="5"/>
    <n v="5"/>
    <s v="cumple"/>
  </r>
  <r>
    <x v="0"/>
    <n v="2019008050"/>
    <d v="2019-08-20T00:00:00"/>
    <s v="POPAYAN CAUCA, SOLICITAN INFORMAR SI EL SR. IDELVER MONTERO LLANTEN IDENTIFICADO CON CC. NO. 1060868449 SE ENCUENTRA REGISTRADO COMO COMERCIANTE Y SI POSEE ESTABLECIMIENTOS DE COMERCIO A SU NOMBRE PARA ADELANTAR INVESTIGACION POR EL DELITO DE INASISTENCIA"/>
    <s v="A"/>
    <s v="LMORENO"/>
    <s v=" "/>
    <s v="Principal"/>
    <d v="2019-08-20T00:00:00"/>
    <s v="Origino"/>
    <s v="."/>
    <s v="."/>
    <s v="."/>
    <s v="Finalizado"/>
    <s v=" "/>
    <s v="Asignado a"/>
    <s v="ECUARTAS"/>
    <s v="Registros Pub y Redes Emp"/>
    <s v="Back (Registro)"/>
    <d v="2019-08-20T00:00:00"/>
    <s v="A"/>
    <m/>
    <m/>
    <m/>
    <m/>
    <m/>
    <m/>
    <m/>
    <m/>
    <s v="Sin Identificación"/>
    <m/>
    <s v="ISABEL RENGIFO"/>
    <m/>
    <m/>
    <m/>
    <m/>
    <s v="3 Peticiones"/>
    <s v="P-SOLICITA CERTIFICADOS O COPIAS"/>
    <s v="Registros Publicos y Redes Emp"/>
    <s v="Derecho de peticion"/>
    <s v="."/>
    <s v="."/>
    <s v="SANTIAGO DE CALI, 20 DE AGOSTO DE 2019 SEÑORES FISCALIA GENERAL DE LA NACION ATENCIÓN: ISABEL RENGIFO FISCAL LOCAL EL TAMBO CAUCA CARRERA 4 NO. 3 - 50 BARRIO CENTRO - EL TAMBO - CAUCA CORDIAL SALUDO, DAMOS RESPUESTA A SU OFICIO NO. 652 RADICADO NO. 192566"/>
    <s v="."/>
    <s v="Finalizado"/>
    <s v="ECUARTAS"/>
    <d v="2019-08-20T00:00:00"/>
    <d v="2019-08-20T00:00:00"/>
    <s v="SE ENVIA POR CORREO POSTAL"/>
    <s v="N"/>
    <m/>
    <x v="1"/>
    <s v="."/>
    <s v="N"/>
    <d v="2019-08-20T00:00:00"/>
    <d v="2019-08-20T00:00:00"/>
    <n v="0"/>
    <n v="0"/>
    <s v="cumple"/>
  </r>
  <r>
    <x v="0"/>
    <n v="2019008053"/>
    <d v="2019-08-20T00:00:00"/>
    <s v="EN COMUNICACION DEL DIA 13082019 CON OFICIO 1407 JUZGADO DOCE PENAL MUNICIPAL CON FUNCION DE CONTROL DE GARANTIAS DE BUCARAMANGA, SOLICITAN CERTIFICADO DE EXISTENCIA Y REPRESENTACION LEGAL DE LA ENTIDAD EPS COOMEVA POR INCIDENTE DE DESACATO EN ACCION DE T"/>
    <s v="A"/>
    <s v="LMORENO"/>
    <s v=" "/>
    <s v="Principal"/>
    <d v="2019-08-20T00:00:00"/>
    <s v="Origino"/>
    <s v="."/>
    <s v="."/>
    <s v="."/>
    <s v="Finalizado"/>
    <s v=" "/>
    <s v="Asignado a"/>
    <s v="ECUARTAS"/>
    <s v="Registros Pub y Redes Emp"/>
    <s v="Back (Registro)"/>
    <d v="2019-08-20T00:00:00"/>
    <s v="A"/>
    <m/>
    <m/>
    <m/>
    <m/>
    <m/>
    <m/>
    <m/>
    <m/>
    <s v="Sin Identificación"/>
    <m/>
    <s v="NELSON FERNANDO SERRRANO"/>
    <n v="6520028"/>
    <s v="j12pmgbuc@cendoj.ramajudicial.gov.co"/>
    <m/>
    <n v="6520043"/>
    <s v="3 Peticiones"/>
    <s v="P-SOLICITA CERTIFICADOS O COPIAS"/>
    <s v="Registros Publicos y Redes Emp"/>
    <s v="Derecho de peticion"/>
    <s v="."/>
    <s v="."/>
    <s v="SANTIAGO DE CALI, 20 DE AGOSTO DE 2019 SEÑORES JUZGADO DOCE PENAL MUNICIPAL CON FUNCIÓN DE CONTROL DE GARANTÍAS DE BUCARAMANGA ATENCIÓN: NELSON FERNANDO SERRANO OFICIAL MAYOR J12PMGBUC@CENDOJ.RAMAJUDICIAL.GOV.CO BUCARAMANGA CORDIAL SALUDO, DAMOS RESPUESTA"/>
    <s v="."/>
    <s v="Finalizado"/>
    <s v="ECUARTAS"/>
    <d v="2019-08-20T00:00:00"/>
    <d v="2019-08-20T00:00:00"/>
    <s v="se envia correo J12pmgbuc@cendoj.ramajudicial.gov.co.rpost.biz dia: martes 20/08/2019 03:34 p.m."/>
    <s v="N"/>
    <m/>
    <x v="1"/>
    <s v="."/>
    <s v="N"/>
    <d v="2019-08-20T00:00:00"/>
    <d v="2019-08-20T00:00:00"/>
    <n v="0"/>
    <n v="0"/>
    <s v="cumple"/>
  </r>
  <r>
    <x v="0"/>
    <n v="2019008054"/>
    <d v="2019-08-20T00:00:00"/>
    <s v="EN COMUNICACION DEL DIA 13082019 OFICIO 20380-01-02-61-995, DE LA FISCALIA GENERAL DE LA NACION, FISCALIA 61 SECCIONAL, SOLICITAN CERTIFICADO DE EXISTENCIA Y REPRESENTACION DEL ESTABLECIMIENTO COMERCIAL CASIONO (JUEGOS DE SUERTE Y AZAR) NOTA: NO SE ENCONT"/>
    <s v="A"/>
    <s v="LMORENO"/>
    <s v=" "/>
    <s v="Principal"/>
    <d v="2019-08-20T00:00:00"/>
    <s v="Origino"/>
    <s v="."/>
    <s v="."/>
    <s v="."/>
    <s v="Finalizado"/>
    <s v=" "/>
    <s v="Asignado a"/>
    <s v="ECUARTAS"/>
    <s v="Registros Pub y Redes Emp"/>
    <s v="Back (Registro)"/>
    <d v="2019-08-20T00:00:00"/>
    <s v="A"/>
    <m/>
    <m/>
    <m/>
    <m/>
    <m/>
    <m/>
    <m/>
    <m/>
    <s v="Sin Identificación"/>
    <m/>
    <s v="LUZ STELLA QUINTERO ROJAS"/>
    <s v="3927900 EXT1802"/>
    <m/>
    <m/>
    <m/>
    <s v="3 Peticiones"/>
    <s v="P-SOLICITA CERTIFICADOS O COPIAS"/>
    <s v="Registros Publicos y Redes Emp"/>
    <s v="Derecho de peticion"/>
    <s v="."/>
    <s v="."/>
    <s v="SANTIAGO DE CALI, 20 DE AGOSTO DE 2019 SEÑORES FISCALIA GENERAL DE LA NACION ATENCIÓN: LUZ STELLA QUINTERO ROJAS ASISTENTE DE FISCAL II LUZS.QUINTERO@FISCALIA.GOV.CO SANTIAGO DE CALI CORDIAL SALUDO, DAMOS RESPUESTA A SU OFICIO NO. 20380-01-02-61-995 RADIC"/>
    <s v="."/>
    <s v="Finalizado"/>
    <s v="ECUARTAS"/>
    <d v="2019-08-20T00:00:00"/>
    <d v="2019-08-20T00:00:00"/>
    <s v="se envia correo 'Luzs.quintero@fiscalia.gov.co.rpost.biz' dia: martes 20/08/2019 03:53 p.m."/>
    <s v="N"/>
    <m/>
    <x v="1"/>
    <s v="."/>
    <s v="N"/>
    <d v="2019-08-20T00:00:00"/>
    <d v="2019-08-20T00:00:00"/>
    <n v="0"/>
    <n v="0"/>
    <s v="cumple"/>
  </r>
  <r>
    <x v="0"/>
    <n v="2019008056"/>
    <d v="2019-08-20T00:00:00"/>
    <s v="EN COMUNICACION DEL DIA 12082019 OFICIO 1516, DEL JUZGADO TERCERO DE FAMILIA DISTRITO JUDICIAL DE VALLEDUPAR, SOLICITAN CERTIFICADO MERCANTIL DEL COMERCIANTEGABRIL FELIPE CANO CARO IDENTIFIACDO CON CC. NO. 1112765866 Y DE LOS ESTABLECIMIENTOS REGISTRADOS "/>
    <s v="A"/>
    <s v="LMORENO"/>
    <s v=" "/>
    <s v="Principal"/>
    <d v="2019-08-20T00:00:00"/>
    <s v="Origino"/>
    <s v="."/>
    <s v="."/>
    <s v="."/>
    <s v="Finalizado"/>
    <s v=" "/>
    <s v="Asignado a"/>
    <s v="ECUARTAS"/>
    <s v="Registros Pub y Redes Emp"/>
    <s v="Back (Registro)"/>
    <d v="2019-08-20T00:00:00"/>
    <s v="A"/>
    <m/>
    <m/>
    <m/>
    <m/>
    <m/>
    <m/>
    <m/>
    <m/>
    <s v="Sin Identificación"/>
    <m/>
    <s v="CARLOS MANUEL PALACIO RODRIGUEZ"/>
    <m/>
    <s v="j03fvpar@cendoj.ramajudicial.gov.co"/>
    <m/>
    <m/>
    <s v="3 Peticiones"/>
    <s v="P-SOLICITA CERTIFICADOS O COPIAS"/>
    <s v="Registros Publicos y Redes Emp"/>
    <s v="Derecho de peticion"/>
    <s v="."/>
    <s v="."/>
    <s v="SANTIAGO DE CALI, 20 DE AGOSTO DE 2019 SEÑORES JUZGADO TERCERO DE FAMILIA DISTRITO JUDICIAL DE VALLEDUPAR ATENCIÓN: CARLOS MANUEL PALACIO RODRIGUEZ SECRETARIO J03FVPAR@CENDOJ.RAMAJUDICIAL.GOV.CO JFCTO03VUP@NOTIFICACIONESRJ.GOV.CO VALLEDUPAR CORDIAL SALUDO"/>
    <s v="."/>
    <s v="Finalizado"/>
    <s v="ECUARTAS"/>
    <d v="2019-08-20T00:00:00"/>
    <d v="2019-09-04T00:00:00"/>
    <s v="se envia al correo 'j03fvpar@cendoj.ramajudicial.gov.co.rpost.biz' 'jfcto03vup@notificacionesrj.gov.co.rpost.biz' dia: martes 20/08/2019 04:27 p.m."/>
    <s v="N"/>
    <m/>
    <x v="1"/>
    <s v="."/>
    <s v="N"/>
    <d v="2019-08-20T00:00:00"/>
    <d v="2019-08-20T00:00:00"/>
    <n v="0"/>
    <n v="0"/>
    <s v="cumple"/>
  </r>
  <r>
    <x v="0"/>
    <n v="2019008057"/>
    <d v="2019-08-20T00:00:00"/>
    <s v="EN COMUNICACION DEL DIA 12082019 OFICIO 1534, DEL JUZGADO TERCERO DE FAMILIA DISTRITO JUDICIAL DE VALLEDUPAR, SOLICITAN CERTIFICADO MERCANTIL DEL COMERCIANTEGABRIL FELIPE CANO CARO IDENTIFIACDO CON CC. NO. 1112765866 Y DE LOS ESTABLECIMIENTOS REGISTRADOS "/>
    <s v="A"/>
    <s v="LMORENO"/>
    <s v=" "/>
    <s v="Principal"/>
    <d v="2019-08-20T00:00:00"/>
    <s v="Origino"/>
    <s v="."/>
    <s v="."/>
    <s v="."/>
    <s v="Finalizado"/>
    <s v=" "/>
    <s v="Asignado a"/>
    <s v="ECUARTAS"/>
    <s v="Registros Pub y Redes Emp"/>
    <s v="Back (Registro)"/>
    <d v="2019-08-20T00:00:00"/>
    <s v="A"/>
    <m/>
    <m/>
    <m/>
    <m/>
    <m/>
    <m/>
    <m/>
    <m/>
    <s v="Sin Identificación"/>
    <m/>
    <s v="CARLOS MANUEL PALACIO RODRIGUEZ"/>
    <m/>
    <s v="j03fvpar@cendoj.ramajudicial.gov.co"/>
    <m/>
    <m/>
    <s v="3 Peticiones"/>
    <s v="P-SOLICITA CERTIFICADOS O COPIAS"/>
    <s v="Registros Publicos y Redes Emp"/>
    <s v="Derecho de peticion"/>
    <s v="."/>
    <s v="."/>
    <s v="SANTIAGO DE CALI, 20 DE AGOSTO DE 2019 SEÑORES JUZGADO TERCERO DE FAMILIA DISTRITO JUDICIAL DE VALLEDUPAR ATENCIÓN: CARLOS MANUEL PALACIO RODRIGUEZ SECRETARIO J03FVPAR@CENDOJ.RAMAJUDICIAL.GOV.CO JFCTO03VUP@NOTIFICACIONESRJ.GOV.CO VALLEDUPAR CORDIAL SALUDO"/>
    <s v="."/>
    <s v="Finalizado"/>
    <s v="ECUARTAS"/>
    <d v="2019-08-20T00:00:00"/>
    <d v="2019-09-04T00:00:00"/>
    <s v="se envia respuesta a los correos j03fvpar@cendoj.ramajudicial.gov.co.rpost.biz jfcto03vup@notificacionesrj.gov.co.rpost.biz dia: martes 20/08/2019 04:35 p.m."/>
    <s v="N"/>
    <m/>
    <x v="1"/>
    <s v="."/>
    <s v="N"/>
    <d v="2019-08-20T00:00:00"/>
    <d v="2019-08-20T00:00:00"/>
    <n v="0"/>
    <n v="0"/>
    <s v="cumple"/>
  </r>
  <r>
    <x v="0"/>
    <n v="2019008062"/>
    <d v="2019-08-20T00:00:00"/>
    <s v="EN COMUNICACION DEL DIA 12082019 CON OFICIO 1458 DEL JUZGADO PRIMERO ADMINISTRATIVO ORAL DE IBAGUE, SOLICITAN CERTIFICADO DE EXISTENCIA Y REPRESENTACION LEGAL DE LAS COOPERATIVAS DE TRABAJO ASOCIADO LABORAMOS CTA EN LIQUIDACION Y SURGIMOS EN LIQUIDACION C"/>
    <s v="A"/>
    <s v="LMORENO"/>
    <s v=" "/>
    <s v="Principal"/>
    <d v="2019-08-20T00:00:00"/>
    <s v="Origino"/>
    <s v="."/>
    <s v="."/>
    <s v="."/>
    <s v="Finalizado"/>
    <s v=" "/>
    <s v="Asignado a"/>
    <s v="ECUARTAS"/>
    <s v="Registros Pub y Redes Emp"/>
    <s v="Back (Registro)"/>
    <d v="2019-08-20T00:00:00"/>
    <s v="A"/>
    <m/>
    <m/>
    <m/>
    <m/>
    <m/>
    <m/>
    <m/>
    <m/>
    <s v="Sin Identificación"/>
    <m/>
    <s v="LINA FERNANDA CUARTAS BOTERO"/>
    <n v="2755007"/>
    <m/>
    <m/>
    <m/>
    <s v="3 Peticiones"/>
    <s v="P-SOLICITA CERTIFICADOS O COPIAS"/>
    <s v="Registros Publicos y Redes Emp"/>
    <s v="Derecho de peticion"/>
    <s v="."/>
    <s v="."/>
    <s v="SANTIAGO DE CALI, 20 DE AGOSTO DE 2019 SEÑORES JUZGADO PRIMERO ADMINISTRATIVO ORAL DE IBAGUÉ ATENCIÓN: LINA FERNANDA CUARTAS BOTERO SECRETARIA AV. AMBALA CALLE 69 NO. 19 - 109 ED. COMFATOLIMA PISO 2 IBAGUÉ CORDIAL SALUDO, DAMOS RESPUESTA A SU OFICIO NO. 1"/>
    <s v="."/>
    <s v="Finalizado"/>
    <s v="ECUARTAS"/>
    <d v="2019-08-20T00:00:00"/>
    <d v="2019-08-20T00:00:00"/>
    <s v="se envia a la direccion suministrada (correo postal)"/>
    <s v="N"/>
    <m/>
    <x v="1"/>
    <s v="."/>
    <s v="N"/>
    <d v="2019-08-20T00:00:00"/>
    <d v="2019-08-20T00:00:00"/>
    <n v="0"/>
    <n v="0"/>
    <s v="cumple"/>
  </r>
  <r>
    <x v="0"/>
    <n v="2019008063"/>
    <d v="2019-08-20T00:00:00"/>
    <s v="EN COMUNICACION DEL DIA 01082019, CON OFICIO 2019-010927 DEL MINTRANSPORTE, ENVIADO A LA CAMARA DE COMERCIO DE BOGOTA Y REMITIDO A LA CAMARA DE COMERCIO DE CALI EL DIA 16082019 CON RADICACION 20190419027, POR TRASLADO POR COMPETENCIAS, SOLICITAN EXPEDIR C"/>
    <s v="A"/>
    <s v="LMORENO"/>
    <s v=" "/>
    <s v="Principal"/>
    <d v="2019-08-20T00:00:00"/>
    <s v="Origino"/>
    <s v="."/>
    <s v="."/>
    <s v="."/>
    <s v="Finalizado"/>
    <s v=" "/>
    <s v="Asignado a"/>
    <s v="ECUARTAS"/>
    <s v="Registros Pub y Redes Emp"/>
    <s v="Back (Registro)"/>
    <d v="2019-08-20T00:00:00"/>
    <s v="A"/>
    <m/>
    <m/>
    <m/>
    <m/>
    <m/>
    <m/>
    <m/>
    <m/>
    <s v="Sin Identificación"/>
    <m/>
    <s v="VIVIANA MARCELA HERRERA PEÑA"/>
    <n v="4864130"/>
    <s v="notificacionesjudiciales@mintransporte.gov.co"/>
    <m/>
    <m/>
    <s v="3 Peticiones"/>
    <s v="P-SOLICITA CERTIFICADOS O COPIAS"/>
    <s v="Registros Publicos y Redes Emp"/>
    <s v="Derecho de peticion"/>
    <s v="."/>
    <s v="."/>
    <s v="20-0651 SANTIAGO DE CALI, 21 DE AGOSTO DE 2019 SEÑORES USPEC UNIDAD DE SERVICIOS PENITENCIARIOS Y CARCELARIOS ATENCIÓN: VIVIANA MARCELA HERRERA PEÑA JEFE OFICINA ASESORA JURÍDICA AVENIDA CALLE 26 NO. 69 - 76 BOGOTÁ D.C. CORDIAL SALUDO, DAMOS RESPUESTA A S"/>
    <s v="."/>
    <s v="Finalizado"/>
    <s v="ECUARTAS"/>
    <d v="2019-08-20T00:00:00"/>
    <d v="2019-08-21T00:00:00"/>
    <s v="se envia correo postal"/>
    <s v="N"/>
    <m/>
    <x v="1"/>
    <s v="."/>
    <s v="N"/>
    <d v="2019-08-21T00:00:00"/>
    <d v="2019-08-21T00:00:00"/>
    <n v="1"/>
    <n v="1"/>
    <s v="cumple"/>
  </r>
  <r>
    <x v="0"/>
    <n v="2019008064"/>
    <d v="2019-08-20T00:00:00"/>
    <s v="EN COMUNICACION DEL DIA 14082019, CON OFICIO # 943 DEL JUZGADO 56 PENAL MUNICIPAL CON FUNCION DE CONTROL DE GARANTIAS , ENVIADO A LA CAMARA DE COMERCIO DE BOGOTA Y REMITIDO A LA CAMARA DE COMERCIO DE CALI EL DIA 15082019 CON RADICACION 20190419048, POR TR"/>
    <s v="A"/>
    <s v="LMORENO"/>
    <s v=" "/>
    <s v="Principal"/>
    <d v="2019-08-20T00:00:00"/>
    <s v="Origino"/>
    <s v="."/>
    <s v="."/>
    <s v="."/>
    <s v="Finalizado"/>
    <s v=" "/>
    <s v="Asignado a"/>
    <s v="ECUARTAS"/>
    <s v="Registros Pub y Redes Emp"/>
    <s v="Back (Registro)"/>
    <d v="2019-08-20T00:00:00"/>
    <s v="A"/>
    <m/>
    <m/>
    <m/>
    <m/>
    <m/>
    <m/>
    <m/>
    <m/>
    <s v="Sin Identificación"/>
    <m/>
    <s v="JAVIER ANGEL PEREZ"/>
    <n v="2826830"/>
    <s v="j56pmgbt@cendoj.ramajudicial.gov.co"/>
    <m/>
    <m/>
    <s v="3 Peticiones"/>
    <s v="P-SOLICITA CERTIFICADOS O COPIAS"/>
    <s v="Registros Publicos y Redes Emp"/>
    <s v="Derecho de peticion"/>
    <s v="."/>
    <s v="."/>
    <s v="SANTIAGO DE CALI, 20 DE AGOSTO DE 2019 SEÑORES JUZGADO CINCUENTA Y SEIS (56) PENAL MUNICIPAL CON FUNCIÓN DE CONTROL DE GARANTIAS ATENCIÓN: JAVIER ANGEL PEREZ SECRETARIO J56PMGBT@CENDOJ.RAMAJUDICIAL.GOV.CO BOGOTÁ D.C. CORDIAL SALUDO, DAMOS RESPUESTA A SU O"/>
    <s v="."/>
    <s v="Finalizado"/>
    <s v="ECUARTAS"/>
    <d v="2019-08-20T00:00:00"/>
    <d v="2019-08-20T00:00:00"/>
    <s v="se envia correo 'j56pmgbt@cendoj.ramajudicial.gov.co.rpost.biz' dia: martes 20/08/2019 05:51 p.m."/>
    <s v="N"/>
    <m/>
    <x v="1"/>
    <s v="."/>
    <s v="N"/>
    <d v="2019-08-20T00:00:00"/>
    <d v="2019-08-20T00:00:00"/>
    <n v="0"/>
    <n v="0"/>
    <s v="cumple"/>
  </r>
  <r>
    <x v="0"/>
    <n v="2019008066"/>
    <d v="2019-08-20T00:00:00"/>
    <s v="EN COMUNICACION DEL DIA 10082019, CON OFICIO OT 4048 DE LA FISCALIA GENERAL DE LA NACION, ENVIADO A LA CAMARA DE COMERCIO DE BOGOTA Y REMITIDO A LA CAMARA DE COMERCIO DE CALI EL DIA 15082019 CON RADICACION 20190419209, POR TRASLADO POR COMPETENCIAS, SOLIC"/>
    <s v="A"/>
    <s v="LMORENO"/>
    <s v=" "/>
    <s v="Principal"/>
    <d v="2019-08-20T00:00:00"/>
    <s v="Origino"/>
    <s v="."/>
    <s v="."/>
    <s v="."/>
    <s v="Finalizado"/>
    <s v=" "/>
    <s v="Asignado a"/>
    <s v="ECUARTAS"/>
    <s v="Registros Pub y Redes Emp"/>
    <s v="Back (Registro)"/>
    <d v="2019-08-20T00:00:00"/>
    <s v="A"/>
    <m/>
    <m/>
    <m/>
    <m/>
    <m/>
    <m/>
    <m/>
    <m/>
    <s v="Sin Identificación"/>
    <m/>
    <s v="EDWIGE HOWER PERDOM MEDINA"/>
    <m/>
    <s v="eperdomo@fiscalia.gov.co"/>
    <m/>
    <n v="3174045309"/>
    <s v="3 Peticiones"/>
    <s v="P-SOLICITA CERTIFICADOS O COPIAS"/>
    <s v="Registros Publicos y Redes Emp"/>
    <s v="Derecho de peticion"/>
    <s v="."/>
    <s v="."/>
    <s v="SANTIAGO DE CALI, 21 DE AGOSTO DE 2019 SEÑORES FISCALIA GENERAL DE LA NACION ATENCIÓN: EDWIGE HOWER PERDOMO MEDINA PROFESIONAL INVESTIGADOR I EPERDOMO@FISCALIA.GOV.CO BOGOTÁ D.C. CORDIAL SALUDO, DAMOS RESPUESTA A SU OFICIO RADICADO NO. OT 4048 DE FECHA 5 "/>
    <s v="."/>
    <s v="Finalizado"/>
    <s v="ECUARTAS"/>
    <d v="2019-08-21T00:00:00"/>
    <d v="2019-08-21T00:00:00"/>
    <s v="se envia correo eperdomo@fiscalia.gov.co.rpost.biz dia: miércoles 21/08/2019 08:10 a.m."/>
    <s v="N"/>
    <m/>
    <x v="1"/>
    <s v="."/>
    <s v="N"/>
    <d v="2019-08-21T00:00:00"/>
    <d v="2019-08-21T00:00:00"/>
    <n v="1"/>
    <n v="1"/>
    <s v="cumple"/>
  </r>
  <r>
    <x v="0"/>
    <n v="2019008067"/>
    <d v="2019-08-20T00:00:00"/>
    <s v="EN COMUNICACION DEL DIA 15082019, CON RADICADO 20194120009881 DE LA FISCALIA GENERAL DE LA NACION, ENVIADO A LA CAMARA DE COMERCIO DE BOGOTA Y REMITIDO A LA CAMARA DE COMERCIO DE CALI EL DIA 16082019 CON RADICACION 20190419445, POR TRASLADO POR COMPETENCI"/>
    <s v="A"/>
    <s v="LMORENO"/>
    <s v=" "/>
    <s v="Principal"/>
    <d v="2019-08-20T00:00:00"/>
    <s v="Origino"/>
    <s v="."/>
    <s v="."/>
    <s v="."/>
    <s v="Finalizado"/>
    <s v=" "/>
    <s v="Asignado a"/>
    <s v="ECUARTAS"/>
    <s v="Registros Pub y Redes Emp"/>
    <s v="Back (Registro)"/>
    <d v="2019-08-20T00:00:00"/>
    <s v="A"/>
    <m/>
    <m/>
    <m/>
    <m/>
    <m/>
    <m/>
    <m/>
    <m/>
    <s v="Sin Identificación"/>
    <m/>
    <s v="GLORIA PATRICIA SOLANO BRITO"/>
    <n v="5702000"/>
    <m/>
    <m/>
    <m/>
    <s v="3 Peticiones"/>
    <s v="P-SOLICITA CERTIFICADOS O COPIAS"/>
    <s v="Registros Publicos y Redes Emp"/>
    <s v="Derecho de peticion"/>
    <s v="."/>
    <s v="."/>
    <s v="SANTIAGO DE CALI, 21 DE AGOSTO DE 2019 SEÑORES FISCALIA GENERAL DE LA NACION ATENCIÓN: GLORIA PATRICIA SOLANO BRITO PROFESIONAL DE GESTIÓN I GLORIA.SOLANO@FISCALIA.GOV.CO BOGOTÁ D.C. CORDIAL SALUDO, DAMOS RESPUESTA A SU OFICIO RADICADO NO. 20194120009881 "/>
    <s v="."/>
    <s v="Finalizado"/>
    <s v="ECUARTAS"/>
    <d v="2019-08-21T00:00:00"/>
    <d v="2019-08-21T00:00:00"/>
    <s v="se envia respuesta al correo 'Gloria.solano@fiscalia.gov.co.rpost.biz' dia: miércoles 21/08/2019 08:39 a.m."/>
    <s v="N"/>
    <m/>
    <x v="1"/>
    <s v="."/>
    <s v="N"/>
    <d v="2019-08-21T00:00:00"/>
    <d v="2019-08-21T00:00:00"/>
    <n v="1"/>
    <n v="1"/>
    <s v="cumple"/>
  </r>
  <r>
    <x v="0"/>
    <n v="2019008078"/>
    <d v="2019-08-21T00:00:00"/>
    <s v="EN COMUNICACION VIA CORREO ELECTRONICO EL 21082018 LA SEÑORA ANA ROSA ORTIZ HURTADO FUNCIONARIA DE LA DIAN, SOLICITA COLABORACIÓN PARA OBTENER COPIA DEL CERTIFICADO DE CÁMARA DE COMERCIO HISTÓRICO, CORRESPONDIENTE AL CONTRIBUYENTE GROUP FERROELECTRICOS CO"/>
    <s v="A"/>
    <s v="LMORENO"/>
    <s v=" "/>
    <s v="Principal"/>
    <d v="2019-08-21T00:00:00"/>
    <s v="Origino"/>
    <s v="."/>
    <s v="."/>
    <s v="."/>
    <s v="Finalizado"/>
    <s v=" "/>
    <s v="Asignado a"/>
    <s v="ECUARTAS"/>
    <s v="Registros Pub y Redes Emp"/>
    <s v="Back (Registro)"/>
    <d v="2019-08-21T00:00:00"/>
    <s v="A"/>
    <m/>
    <m/>
    <m/>
    <m/>
    <m/>
    <m/>
    <m/>
    <m/>
    <s v="Sin Identificación"/>
    <m/>
    <s v="ANA ROSA ORTIZ HURTADO"/>
    <n v="8980066"/>
    <s v="aortizh@dian.gov.co"/>
    <m/>
    <m/>
    <s v="3 Peticiones"/>
    <s v="P-SOLICITA CERTIFICADOS O COPIAS"/>
    <s v="Registros Publicos y Redes Emp"/>
    <s v="Derecho de peticion"/>
    <s v="."/>
    <s v="."/>
    <s v="20-0794 SANTIAGO DE CALI, 26 DE AGOSTO DE 2019 SEÑORES DIRECCION DE IMPUESTOS Y ADUANAS NACIONALES - DIAN ATENCIÓN: ANA ROSA ORTIZ HURTADO JEFE GIT CONTROL A OBLIGACIONES FORMALES AORTIZH@DIAN.GOV.CO BMOSQUERAH@DIAN.GOV.CO SANTIAGO DE CALI CORDIAL SALUDO,"/>
    <s v="."/>
    <s v="Finalizado"/>
    <s v="ECUARTAS"/>
    <d v="2019-08-21T00:00:00"/>
    <d v="2019-09-04T00:00:00"/>
    <s v="se envia al correo aortizh@dian.gov.co.rpost.biz 'bmosquerah@dian.gov.co.rpost.biz' dia: lunes 26/08/2019 02:09 p.m."/>
    <s v="N"/>
    <m/>
    <x v="1"/>
    <s v="."/>
    <s v="N"/>
    <d v="2019-08-26T00:00:00"/>
    <d v="2019-08-26T00:00:00"/>
    <n v="3"/>
    <n v="3"/>
    <s v="cumple"/>
  </r>
  <r>
    <x v="0"/>
    <n v="2019008079"/>
    <d v="2019-08-21T00:00:00"/>
    <s v="EN COMUNICACION VIA CORREO ELECTRONICO EL 21082018 LA SEÑORA JENNIFER CAROLINA SALGADO CORREDOR FUNCIONARIA DE LA DIAN, SOLICITA COLABORACIÓN PARA OBTENER COPIA DEL CERTIFICADO DE EXISTENCIA Y REPRESENTACION LEGAL DE LAS SOCIEDADES RELACIONADAS ESPECIFICA"/>
    <s v="A"/>
    <s v="LMORENO"/>
    <s v=" "/>
    <s v="Principal"/>
    <d v="2019-08-21T00:00:00"/>
    <s v="Origino"/>
    <s v="."/>
    <s v="."/>
    <s v="."/>
    <s v="Finalizado"/>
    <s v=" "/>
    <s v="Asignado a"/>
    <s v="ECUARTAS"/>
    <s v="Registros Pub y Redes Emp"/>
    <s v="Back (Registro)"/>
    <d v="2019-08-21T00:00:00"/>
    <s v="A"/>
    <m/>
    <m/>
    <m/>
    <m/>
    <m/>
    <m/>
    <m/>
    <m/>
    <s v="Sin Identificación"/>
    <m/>
    <s v="JENNIFER CAROLINA SALGADO CORREDOR"/>
    <n v="8980066"/>
    <s v="jsalgadoc@dian.gov.co"/>
    <m/>
    <s v="Ext 955270"/>
    <s v="3 Peticiones"/>
    <s v="P-SOLICITA CERTIFICADOS O COPIAS"/>
    <s v="Registros Publicos y Redes Emp"/>
    <s v="Derecho de peticion"/>
    <s v="."/>
    <s v="."/>
    <s v="20-0794 SANTIAGO DE CALI, 27 AGOSTO DE 2019 SEÑORES DIRECCION DE IMPUESTOS Y ADUANAS NACIONALES - DIAN ATENCIÓN: MARIA MARCELA FERNANDEZ DELGADO JEFE GRUPO INTERNO DE TRABAJO PERSUASIVA I CALLE 11 NO. 3 - 72 PISO 6 SANTIAGO DE CALI CORDIAL SALUDO, DAMOS R"/>
    <s v="."/>
    <s v="Finalizado"/>
    <s v="ECUARTAS"/>
    <d v="2019-08-21T00:00:00"/>
    <d v="2019-08-27T00:00:00"/>
    <s v="SE ENVIA A LA DIRECCION POR CORREO POSTAL"/>
    <s v="N"/>
    <m/>
    <x v="1"/>
    <s v="."/>
    <s v="N"/>
    <d v="2019-08-27T00:00:00"/>
    <d v="2019-08-27T00:00:00"/>
    <n v="4"/>
    <n v="4"/>
    <s v="cumple"/>
  </r>
  <r>
    <x v="0"/>
    <n v="2019008087"/>
    <d v="2019-08-21T00:00:00"/>
    <s v="EN COMUNICACION DEL DIA 07082019 EL SEÑOR SEBASTIAN PARRA LOPEZ IDENTIFICADO CON CC 1107093351, SOLICITA SE LE INFORME SI SE ENCUENTRA REGISTRADO COMO COMERCIANTE Y SI POSEE ESTABLECIMIENTOS DE COMERCIO A SU NOMBRE, ESTO CON EL FIN DE DEMOSTRAR INSOLVENCI"/>
    <s v="A"/>
    <s v="LMORENO"/>
    <s v=" "/>
    <s v="Principal"/>
    <d v="2019-08-21T00:00:00"/>
    <s v="Origino"/>
    <s v="."/>
    <s v="."/>
    <s v="."/>
    <s v="Finalizado"/>
    <s v=" "/>
    <s v="Asignado a"/>
    <s v="XRIVERA"/>
    <s v="Registros Pub y Redes Emp"/>
    <s v="Back (Registro)"/>
    <d v="2019-08-21T00:00:00"/>
    <s v="A"/>
    <m/>
    <m/>
    <m/>
    <m/>
    <m/>
    <m/>
    <m/>
    <m/>
    <s v="Sin Identificación"/>
    <m/>
    <s v="SEBASTIAN PARRA LOPEZ"/>
    <m/>
    <m/>
    <m/>
    <m/>
    <s v="3 Peticiones"/>
    <s v="P-SOLICITA CERTIFICADOS O COPIAS"/>
    <s v="Registros Publicos y Redes Emp"/>
    <s v="Derecho de peticion"/>
    <s v="."/>
    <s v="."/>
    <s v="SANTIAGO DE CALI, 22 DE AGOSTO DE 2019 SEÑOR SEBASTIAN PARRA LOPEZ C.C. 1107093351 TD 8197 NUI 1034302 COJAM JAMUNDÍ - VALLE CORDIAL SALUDO, MEDIANTE ESCRITO, RADICADO EN ESTA ENTIDAD EL 21 DE AGOSTO DEL 2019, SOLICITÓ, &quot; SIRVACE OFICIARME INFORMACIÓN PER"/>
    <s v="."/>
    <s v="Finalizado"/>
    <s v="XRIVERA"/>
    <d v="2019-08-27T00:00:00"/>
    <d v="2019-09-03T00:00:00"/>
    <s v=" "/>
    <s v="N"/>
    <m/>
    <x v="1"/>
    <s v="Interés general y particular"/>
    <s v="N"/>
    <d v="2019-08-27T00:00:00"/>
    <d v="2019-08-27T00:00:00"/>
    <n v="4"/>
    <n v="4"/>
    <s v="cumple"/>
  </r>
  <r>
    <x v="0"/>
    <n v="2019008091"/>
    <d v="2019-08-21T00:00:00"/>
    <s v="EN COMUNICACION DEL DIA 23072019 EL SEÑOR JULIO CESAR PERDOMO QUINTERO IDENTIFICADO CON CC 94449562, SOLICITA SE LE INFORME SI SE ENCUENTRA REGISTRADO COMO COMERCIANTE Y SI POSEE ESTABLECIMIENTOS DE COMERCIO A SU NOMBRE, ESTO CON EL FIN DE DEMOSTRAR INSOL"/>
    <s v="A"/>
    <s v="LMORENO"/>
    <s v=" "/>
    <s v="Principal"/>
    <d v="2019-08-21T00:00:00"/>
    <s v="Origino"/>
    <s v="."/>
    <s v="."/>
    <s v="."/>
    <s v="Finalizado"/>
    <s v=" "/>
    <s v="Asignado a"/>
    <s v="XRIVERA"/>
    <s v="Registros Pub y Redes Emp"/>
    <s v="Back (Registro)"/>
    <d v="2019-08-21T00:00:00"/>
    <s v="A"/>
    <m/>
    <m/>
    <m/>
    <m/>
    <m/>
    <m/>
    <m/>
    <m/>
    <s v="Sin Identificación"/>
    <n v="94449562"/>
    <s v="PERDOMO QUINTERO JULIO CESAR"/>
    <n v="4279346"/>
    <s v="julioperdomo@hotmail.es"/>
    <m/>
    <m/>
    <s v="3 Peticiones"/>
    <s v="P-SOLICITA CERTIFICADOS O COPIAS"/>
    <s v="Registros Publicos y Redes Emp"/>
    <s v="Derecho de peticion"/>
    <s v="."/>
    <s v="."/>
    <s v="SANTIAGO DE CALI, 22 DE AGOSTO DE 2019 SEÑOR JULIO CESAR PERDOMO QUINTERO C.C. 94449562 TD 8183 PB. 5A BLOQUE 3 COJAM JAMUNDÍ - VALLE CORDIAL SALUDO, MEDIANTE ESCRITO, RADICADO EN ESTA ENTIDAD EL 21 DE AGOSTO DEL 2019, SOLICITÓ, &quot;(¿) POR FAVOR ME COLABORE"/>
    <s v="."/>
    <s v="Finalizado"/>
    <s v="XRIVERA"/>
    <d v="2019-08-27T00:00:00"/>
    <d v="2019-08-27T00:00:00"/>
    <s v=" "/>
    <s v="N"/>
    <m/>
    <x v="1"/>
    <s v="Interés general y particular"/>
    <s v="N"/>
    <d v="2019-08-27T00:00:00"/>
    <d v="2019-08-27T00:00:00"/>
    <n v="4"/>
    <n v="4"/>
    <s v="cumple"/>
  </r>
  <r>
    <x v="0"/>
    <n v="2019008092"/>
    <d v="2019-08-21T00:00:00"/>
    <s v="EN COMUNICACION DEL DIA 16082019 EL SEÑOR JONATAN CIRO VALENCIA IDENTIFICADO CON CC 1036132003, SOLICITA SE LE INFORME SI SE ENCUENTRA REGISTRADO COMO COMERCIANTE Y SI POSEE ESTABLECIMIENTOS DE COMERCIO A SU NOMBRE, ESTO CON EL FIN DE DEMOSTRAR INSOLVENCI"/>
    <s v="A"/>
    <s v="LMORENO"/>
    <s v=" "/>
    <s v="Principal"/>
    <d v="2019-08-21T00:00:00"/>
    <s v="Origino"/>
    <s v="."/>
    <s v="."/>
    <s v="."/>
    <s v="Finalizado"/>
    <s v=" "/>
    <s v="Asignado a"/>
    <s v="XRIVERA"/>
    <s v="Registros Pub y Redes Emp"/>
    <s v="Back (Registro)"/>
    <d v="2019-08-21T00:00:00"/>
    <s v="A"/>
    <m/>
    <m/>
    <m/>
    <m/>
    <m/>
    <m/>
    <m/>
    <m/>
    <s v="Sin Identificación"/>
    <n v="1036132003"/>
    <s v="JONATAN CIRO VALENCIA"/>
    <m/>
    <m/>
    <m/>
    <m/>
    <s v="3 Peticiones"/>
    <s v="P-SOLICITA CERTIFICADOS O COPIAS"/>
    <s v="Registros Publicos y Redes Emp"/>
    <s v="Derecho de peticion"/>
    <s v="."/>
    <s v="."/>
    <s v="SANTIAGO DE CALI, 22 DE AGOSTO DE 2019 SEÑOR JONATAN CIRO VALENCIA C.C. 1036132003 TD 8587 NUI 440681 BLOQUE. 3 PABELLON. 5A MEXICO COJAM JAMUNDÍ - VALLE CORDIAL SALUDO, MEDIANTE ESCRITO, RADICADO EN ESTA ENTIDAD EL 21 DE AGOSTO DEL 2019, SOLICITÓ, &quot;(¿) S"/>
    <s v="."/>
    <s v="Finalizado"/>
    <s v="XRIVERA"/>
    <d v="2019-08-27T00:00:00"/>
    <d v="2019-08-27T00:00:00"/>
    <s v=" "/>
    <s v="N"/>
    <m/>
    <x v="1"/>
    <s v="Interés general y particular"/>
    <s v="N"/>
    <d v="2019-08-27T00:00:00"/>
    <d v="2019-08-27T00:00:00"/>
    <n v="4"/>
    <n v="4"/>
    <s v="cumple"/>
  </r>
  <r>
    <x v="0"/>
    <n v="2019008093"/>
    <d v="2019-08-21T00:00:00"/>
    <s v="EN COMUNICACION DEL DIA 16082019 CON RADICADO 7600160001992016-03273 , DE LA FISCALIA GENERAL DE LA NACION, FISCALIA 87 SECCIONAL, SOLICITAN CERTIFICADO DE EXISTENCIA Y REPRESENTACION LEGAL DE LA SOCIEDAD CARSHOP S.A.S CON NIT 901002503 - 0."/>
    <s v="A"/>
    <s v="LMORENO"/>
    <s v=" "/>
    <s v="Principal"/>
    <d v="2019-08-21T00:00:00"/>
    <s v="Origino"/>
    <s v="."/>
    <s v="."/>
    <s v="."/>
    <s v="Finalizado"/>
    <s v=" "/>
    <s v="Asignado a"/>
    <s v="ECUARTAS"/>
    <s v="Registros Pub y Redes Emp"/>
    <s v="Back (Registro)"/>
    <d v="2019-08-21T00:00:00"/>
    <s v="A"/>
    <m/>
    <m/>
    <m/>
    <m/>
    <m/>
    <m/>
    <m/>
    <m/>
    <s v="Sin Identificación"/>
    <m/>
    <s v="ROBERTH ESTIVEN CHAPARRO PESCA"/>
    <m/>
    <s v="CL 10 N. 5 -77 PISO 14 OFICINA 14- 03"/>
    <m/>
    <m/>
    <s v="3 Peticiones"/>
    <s v="P-SOLICITA CERTIFICADOS O COPIAS"/>
    <s v="Registros Publicos y Redes Emp"/>
    <s v="Derecho de peticion"/>
    <s v="."/>
    <s v="."/>
    <s v="SANTIAGO DE CALI, 22 DE AGOSTO DE 2019 SEÑORES FISCALIA GENERAL DE LA NACION ATENCIÓN: ROBERTH ESTIVEN CHAPARRO PESCA INVESTIGADOR CRIMINAL CALLE 10 NO. 5 - 77 EDIFICIO CENTRO DE NEGOCIOS SAN FRANCISCO PISO 14 OF 14-03 SANTIAGO DE CALI CORDIAL SALUDO, DAM"/>
    <s v="."/>
    <s v="Finalizado"/>
    <s v="ECUARTAS"/>
    <d v="2019-08-22T00:00:00"/>
    <d v="2019-08-22T00:00:00"/>
    <s v="SE ENVIA POR CORREO POSTAL (DIRECCION)"/>
    <s v="N"/>
    <m/>
    <x v="1"/>
    <s v="."/>
    <s v="N"/>
    <d v="2019-08-22T00:00:00"/>
    <d v="2019-08-22T00:00:00"/>
    <n v="1"/>
    <n v="1"/>
    <s v="cumple"/>
  </r>
  <r>
    <x v="0"/>
    <n v="2019008094"/>
    <d v="2019-08-21T00:00:00"/>
    <s v="EN COMUNICACION DEL DIA 25072019 CON OFICIO 806 , DEL JUZGADO CUARTO LABORAL DEL CIRCUITO DE CALI, SOLICITAN CERTIFICADO DE EXISTENCIA Y REPRESENTACION LEGAL DE LA EMPRESA INVERSIONES PALMA Y TORRES LIMITADA NIT 815001320 - 3. NOTA: LA EMPRESA RELACIONADA"/>
    <s v="A"/>
    <s v="LMORENO"/>
    <s v=" "/>
    <s v="Principal"/>
    <d v="2019-08-21T00:00:00"/>
    <s v="Origino"/>
    <s v="."/>
    <s v="."/>
    <s v="."/>
    <s v="Finalizado"/>
    <s v=" "/>
    <s v="Asignado a"/>
    <s v="ECUARTAS"/>
    <s v="Registros Pub y Redes Emp"/>
    <s v="Back (Registro)"/>
    <d v="2019-08-21T00:00:00"/>
    <s v="A"/>
    <m/>
    <m/>
    <m/>
    <m/>
    <m/>
    <m/>
    <m/>
    <m/>
    <s v="Sin Identificación"/>
    <m/>
    <s v="ROSALBA VELASQUEZ MOSQUERA"/>
    <m/>
    <m/>
    <m/>
    <m/>
    <s v="3 Peticiones"/>
    <s v="P-SOLICITA CERTIFICADOS O COPIAS"/>
    <s v="Registros Publicos y Redes Emp"/>
    <s v="Derecho de peticion"/>
    <s v="."/>
    <s v="."/>
    <s v="20-0819 SANTIAGO DE CALI, 21 DE AGOSTO DE 2019 SEÑORES JUZGADO CUARTO LABORAL DEL CIRCUITO DE CALI ATENCIÓN: ROSALBA VALASQUEZ MOSQUERA SECRETARIA CRA. 3 NO. 13 - 42 EDIFICIO ANTIGUA CAJA AGRARIA SANTIAGO DE CALI CORDIAL SALUDO, DAMOS RESPUESTA A SU OFICI"/>
    <s v="."/>
    <s v="Finalizado"/>
    <s v="ECUARTAS"/>
    <d v="2019-08-21T00:00:00"/>
    <d v="2019-08-21T00:00:00"/>
    <s v="se envia por correo postal"/>
    <s v="N"/>
    <m/>
    <x v="1"/>
    <s v="."/>
    <s v="N"/>
    <d v="2019-08-21T00:00:00"/>
    <d v="2019-08-21T00:00:00"/>
    <n v="0"/>
    <n v="0"/>
    <s v="cumple"/>
  </r>
  <r>
    <x v="0"/>
    <n v="2019008107"/>
    <d v="2019-08-22T00:00:00"/>
    <s v="SOLICITA INFORMACION DONDE INDIQUE SI LAS EMPRESA ESP ASEO JAMUNDI SA EMPRESA DE SERVICIOS PUBLICOS ESP TENGO 2 NITS 1. 900133882-5 FIGURA DISUELTA Y EN ESTADO DE LIQUIDACION 2. 9004884221-2 FIGURA ACTIVA. PODRIAN DARME CLARIDAD SI SE TRATA DE LA MISMA EM"/>
    <s v="A"/>
    <s v="HSARRIA"/>
    <s v=" "/>
    <s v="Obrero"/>
    <d v="2019-08-22T00:00:00"/>
    <s v="Origino"/>
    <s v="."/>
    <s v="."/>
    <s v="."/>
    <s v="Finalizado"/>
    <s v=" "/>
    <s v="Asignado a"/>
    <s v="BMONTES"/>
    <s v="Registros Pub y Redes Emp"/>
    <s v="Juridica"/>
    <d v="2019-08-22T00:00:00"/>
    <s v="A"/>
    <m/>
    <m/>
    <m/>
    <m/>
    <m/>
    <m/>
    <m/>
    <m/>
    <s v="Sin Identificación"/>
    <n v="90013882"/>
    <s v="SUPERSERVICIOS"/>
    <n v="6913006"/>
    <s v="sspd@superservicios"/>
    <s v="Presencial con Carta"/>
    <m/>
    <s v="3 Peticiones"/>
    <s v="P-SOLICITA CERTIFICADOS O COPIAS"/>
    <s v="Registros Publicos y Redes Emp"/>
    <s v="Derecho de peticion"/>
    <s v="."/>
    <s v="."/>
    <s v="SE ENVIÓ RESPUESTA AGOSTO 28/2019 SANTIAGO DE CALI, 27 DE AGOSTO DE 2019 SEÑORES SUPERINTENDENCIA DE SERVICIOS PÚBLICOS DOMICILIARIOS CARRERA 18 NO. 84 -35 CORREO ELECTRÓNICO: SSPD@SUPERSERVICIOS.GOV.CO BOGOTÁ D.C CORDIAL SALUDO, MEDIANTE ESCRITO DE FECHA"/>
    <s v="."/>
    <s v="Finalizado"/>
    <s v="BMONTES"/>
    <d v="2019-08-28T00:00:00"/>
    <d v="2019-08-28T00:00:00"/>
    <s v="se envia respuesta al correo sspd@superservicios.gov.co.rpost.biz dia: miércoles 28/08/2019 10:58 a.m."/>
    <s v="N"/>
    <m/>
    <x v="1"/>
    <s v="."/>
    <s v="N"/>
    <d v="2019-08-28T00:00:00"/>
    <d v="2019-08-28T00:00:00"/>
    <n v="4"/>
    <n v="4"/>
    <s v="cumple"/>
  </r>
  <r>
    <x v="0"/>
    <n v="2019008117"/>
    <d v="2019-08-22T00:00:00"/>
    <s v="EN COMUNICACION DEL DIA 22082019 ENVIADA POR CORREO ELECTRONICO, REF: DERECHO DE PETICION DE LA DEFENSORIA DEL PUEBLO, SOLICITAN CERTIFICAR SI EXISTEN ENTIDADES COMERCIALES O EMPRESAS REGISTRADAS A NOMBRE DEL SEÑOR NORBERTO CARDONA RESTREPO IDENTIFICADO C"/>
    <s v="A"/>
    <s v="LMORENO"/>
    <s v=" "/>
    <s v="Principal"/>
    <d v="2019-08-22T00:00:00"/>
    <s v="Origino"/>
    <s v="."/>
    <s v="."/>
    <s v="."/>
    <s v="Finalizado"/>
    <s v=" "/>
    <s v="Asignado a"/>
    <s v="ECUARTAS"/>
    <s v="Registros Pub y Redes Emp"/>
    <s v="Back (Registro)"/>
    <d v="2019-08-22T00:00:00"/>
    <s v="A"/>
    <m/>
    <m/>
    <m/>
    <m/>
    <m/>
    <m/>
    <m/>
    <m/>
    <s v="Sin Identificación"/>
    <m/>
    <s v="LUISA FERNANDA GOMEZ ZAPATA"/>
    <n v="8890014"/>
    <s v="luisagomez@defensoria.gov.co"/>
    <m/>
    <n v="3104431922"/>
    <s v="3 Peticiones"/>
    <s v="P-SOLICITA CERTIFICADOS O COPIAS"/>
    <s v="Registros Publicos y Redes Emp"/>
    <s v="Derecho de peticion"/>
    <s v="."/>
    <s v="."/>
    <s v="SANTIAGO DE CALI, 22 DE AGOSTO DE 2019 SEÑORES DEFENSORIA DEL PUEBLO ATENCIÓN: LUISA FERNANDA GOMEZ ZAPATA TÉCNICO EN CRIMINALÍSTICA G 15 LUISAGOMEZ@DEFENSORIA.GOV.CO SANTIAGO DE CALI CORDIAL SALUDO, DAMOS RESPUESTA A SU OFICIO CON REFERENCIA: DERECHO DE "/>
    <s v="."/>
    <s v="Finalizado"/>
    <s v="ECUARTAS"/>
    <d v="2019-08-22T00:00:00"/>
    <d v="2019-08-22T00:00:00"/>
    <s v="se envia al correo 'luisagomez@defensoria.gov.co.rpost.biz' dia: jueves 22/08/2019 04:22 p.m."/>
    <s v="N"/>
    <m/>
    <x v="1"/>
    <s v="."/>
    <s v="N"/>
    <d v="2019-08-22T00:00:00"/>
    <d v="2019-08-22T00:00:00"/>
    <n v="0"/>
    <n v="0"/>
    <s v="cumple"/>
  </r>
  <r>
    <x v="0"/>
    <n v="2019008128"/>
    <d v="2019-08-22T00:00:00"/>
    <s v="EN COMUNICACION DEL DIA 20082019, CON OFICIO # 20380-01-02-34-9866 RAD 630016000059201901242 DE LA FISCALIA GENERAL DE LA NACION FISCALIA 34 SECCIONAL, SOLICITAN EXPEDIR CERTIFICADO DE EXISTENCIA Y REPRESENTACION LEGAL DE LA ENTIDAD, EPS COOMEVA POR EL DE"/>
    <s v="A"/>
    <s v="LMORENO"/>
    <s v=" "/>
    <s v="Principal"/>
    <d v="2019-08-22T00:00:00"/>
    <s v="Origino"/>
    <s v="."/>
    <s v="."/>
    <s v="."/>
    <s v="Finalizado"/>
    <s v=" "/>
    <s v="Asignado a"/>
    <s v="ECUARTAS"/>
    <s v="Registros Pub y Redes Emp"/>
    <s v="Back (Registro)"/>
    <d v="2019-08-22T00:00:00"/>
    <s v="A"/>
    <m/>
    <m/>
    <m/>
    <m/>
    <m/>
    <m/>
    <m/>
    <m/>
    <s v="Sin Identificación"/>
    <m/>
    <s v="ANA BEIBA RODRIGUEZ MENDEZ"/>
    <n v="3927900"/>
    <s v="ana.rodriguezm@fiscalia.gov.co"/>
    <m/>
    <s v="EXT 1321"/>
    <s v="3 Peticiones"/>
    <s v="P-SOLICITA CERTIFICADOS O COPIAS"/>
    <s v="Registros Publicos y Redes Emp"/>
    <s v="Derecho de peticion"/>
    <s v="."/>
    <s v="."/>
    <s v="SANTIAGO DE CALI, 22 DE AGOSTO DE 2019 SEÑORES FISCALIA GENERAL DE LA NACION ATENCIÓN: ANA BEIBA RODRIGUEZ MENDEZ ASISTENTE DE FISCAL III ANA.RODRIGUEZM@FISCALIA.GOV.CO CALI CORDIAL SALUDO, DAMOS RESPUESTA A SU OFICIO 20380-01-02-34-9866 DE FECHA 20 DE AG"/>
    <s v="."/>
    <s v="Finalizado"/>
    <s v="ECUARTAS"/>
    <d v="2019-08-22T00:00:00"/>
    <d v="2019-08-22T00:00:00"/>
    <s v="se envia correo ana.rodriguezm@fiscalia.gov.co.rpost.biz dia: jueves 22/08/2019 04:49 p.m."/>
    <s v="N"/>
    <m/>
    <x v="1"/>
    <s v="."/>
    <s v="N"/>
    <d v="2019-08-22T00:00:00"/>
    <d v="2019-08-22T00:00:00"/>
    <n v="0"/>
    <n v="0"/>
    <s v="cumple"/>
  </r>
  <r>
    <x v="0"/>
    <n v="2019008129"/>
    <d v="2019-08-22T00:00:00"/>
    <s v="EN COMUNICACION DEL DIA 20082019, RAD SPOA 7600160001999201802665 OT 337 DE LA FISCALIA GENERAL DE LA NACION, SOLICITAN EXPEDIR CERTIFICADO DE EXISTENCIA Y REPRESENTACION LEGAL, COPIA INTEGRA DE TODA LA DOCUMENTACION QUE REPOSA EN LA CARPETA DE LA ACOSTAS"/>
    <s v="A"/>
    <s v="LMORENO"/>
    <s v=" "/>
    <s v="Principal"/>
    <d v="2019-08-22T00:00:00"/>
    <s v="Origino"/>
    <s v="."/>
    <s v="."/>
    <s v="."/>
    <s v="Finalizado"/>
    <s v=" "/>
    <s v="Asignado a"/>
    <s v="ECUARTAS"/>
    <s v="Registros Pub y Redes Emp"/>
    <s v="Back (Registro)"/>
    <d v="2019-08-22T00:00:00"/>
    <s v="A"/>
    <m/>
    <m/>
    <m/>
    <m/>
    <m/>
    <m/>
    <m/>
    <m/>
    <s v="Sin Identificación"/>
    <m/>
    <s v="AMANDA LUCIA DELGADO DIAZ"/>
    <n v="3927900"/>
    <s v="amanda.delgado@fiscalia.gov.co"/>
    <m/>
    <s v="EXT 1920"/>
    <s v="3 Peticiones"/>
    <s v="P-SOLICITA CERTIFICADOS O COPIAS"/>
    <s v="Registros Publicos y Redes Emp"/>
    <s v="Derecho de peticion"/>
    <s v="."/>
    <s v="."/>
    <s v="20-0678 SANTIAGO DE CALI, 22 DE AGOSTO DE 2019 SEÑORES FISCALIA GENERAL DE LA NACION ATENCIÓN: AMANDA LUCIA DELGADO DIAZ TÉCNICO INVESTIGADOR I AMANDA.DELGADO@FISCALIA.GOV.CO SANTIAGO DE CALI CORDIAL SALUDO, DAMOS RESPUESTA A SU OFICIO203800-2-821 RADICAD"/>
    <s v="."/>
    <s v="Finalizado"/>
    <s v="ECUARTAS"/>
    <d v="2019-08-22T00:00:00"/>
    <d v="2019-08-22T00:00:00"/>
    <s v="SE ENVIA CORREO amanda.delgado@fiscalia.gov.co.rpost.biz DIA: jueves 22/08/2019 05:39 p.m."/>
    <s v="N"/>
    <m/>
    <x v="1"/>
    <s v="."/>
    <s v="N"/>
    <d v="2019-08-22T00:00:00"/>
    <d v="2019-08-22T00:00:00"/>
    <n v="0"/>
    <n v="0"/>
    <s v="cumple"/>
  </r>
  <r>
    <x v="0"/>
    <n v="2019008130"/>
    <d v="2019-08-22T00:00:00"/>
    <s v="EN COMUNICACION DEL DIA 20082019, CON OFICIO 20380-01-02-34-9896 DE LA FISCALIA GENERAL DE LA NACION, SOLICITAN EXPEDIR CERTIFICADO DE EXISTENCIA Y REPRESENTACION LEGAL, DE LA SOCIEDAD HACIENDA BRISUELAS LTDA EN LIQUIDACION NIT 891300105 - 5, SAN JOSE DE "/>
    <s v="A"/>
    <s v="LMORENO"/>
    <s v=" "/>
    <s v="Principal"/>
    <d v="2019-08-22T00:00:00"/>
    <s v="Origino"/>
    <s v="."/>
    <s v="."/>
    <s v="."/>
    <s v="Finalizado"/>
    <s v=" "/>
    <s v="Asignado a"/>
    <s v="ECUARTAS"/>
    <s v="Registros Pub y Redes Emp"/>
    <s v="Back (Registro)"/>
    <d v="2019-08-22T00:00:00"/>
    <s v="A"/>
    <m/>
    <m/>
    <m/>
    <m/>
    <m/>
    <m/>
    <m/>
    <m/>
    <s v="Sin Identificación"/>
    <m/>
    <s v="ANA BEIBA RODRIGUEZ MENDEZ"/>
    <n v="3927900"/>
    <s v="ana.rodriguezm@fiscalia.gov.co"/>
    <m/>
    <s v="EXT 1321"/>
    <s v="3 Peticiones"/>
    <s v="P-SOLICITA CERTIFICADOS O COPIAS"/>
    <s v="Registros Publicos y Redes Emp"/>
    <s v="Derecho de peticion"/>
    <s v="."/>
    <s v="."/>
    <s v="SANTIAGO DE CALI, 23 DE AGOSTO DE 2019 SEÑORES FISCALIA GENERAL DE LA NACION ATENCIÓN: ANA BEIBA RODRIGUEZ MENDEZ ASISTENTE DE FISCAL III ANA.RODRIGUEZM@FISCALIA.GOV.CO CALI CORDIAL SALUDO, DAMOS RESPUESTA A SU OFICIO 20380-01-02-34-9896 RADICADO: 7600160"/>
    <s v="."/>
    <s v="Finalizado"/>
    <s v="ECUARTAS"/>
    <d v="2019-08-23T00:00:00"/>
    <d v="2019-08-23T00:00:00"/>
    <s v="se envia respuesta correo ana.rodriguezm@fiscalia.gov.co.rpost.biz dia: viernes 23/08/2019 09:16 a.m."/>
    <s v="N"/>
    <m/>
    <x v="1"/>
    <s v="."/>
    <s v="N"/>
    <d v="2019-08-23T00:00:00"/>
    <d v="2019-08-23T00:00:00"/>
    <n v="1"/>
    <n v="1"/>
    <s v="cumple"/>
  </r>
  <r>
    <x v="0"/>
    <n v="2019008132"/>
    <d v="2019-08-22T00:00:00"/>
    <s v="EN COMUNICACION DEL DIA 22082019 CON OFICIO 2286 , DEL JUZGADO TERCERO MUNICIPAL DE PEQUEÑAS CAUSAS LABORALES DE CALI, SOLICITAN INFORMAR FECHAS EXACTAS EN LAS QUE EL EL SR. GARCIA CARDONA LUIS OVIDIO IDENTIFICADO CON CC. NO. 4506783 FUNGE COMO COMERCIANT"/>
    <s v="A"/>
    <s v="LMORENO"/>
    <s v=" "/>
    <s v="Principal"/>
    <d v="2019-08-22T00:00:00"/>
    <s v="Origino"/>
    <s v="."/>
    <s v="."/>
    <s v="."/>
    <s v="Finalizado"/>
    <s v=" "/>
    <s v="Asignado a"/>
    <s v="ECUARTAS"/>
    <s v="Registros Pub y Redes Emp"/>
    <s v="Back (Registro)"/>
    <d v="2019-08-22T00:00:00"/>
    <s v="A"/>
    <m/>
    <m/>
    <m/>
    <m/>
    <m/>
    <m/>
    <m/>
    <m/>
    <s v="Sin Identificación"/>
    <m/>
    <s v="LINA JOHANA ALZATE ZAPATA"/>
    <m/>
    <m/>
    <m/>
    <m/>
    <s v="3 Peticiones"/>
    <s v="P-SOLICITA CERTIFICADOS O COPIAS"/>
    <s v="Registros Publicos y Redes Emp"/>
    <s v="Derecho de peticion"/>
    <s v="."/>
    <s v="."/>
    <s v="QUEDA PENDIENTE CON CERTIFICADO ESPECIAL, POR QUE ESTA SIN INDICADOR DE MODELO. 20-0819 SANTIAGO DE CALI, 28 DE AGOSTO DE 2019 SEÑORES JUZGADO TERCERO MUNICIPAL DE PEQUEÑAS CAUSAS LABORALES DE CALI ATENCIÓN: LINA JOHANA ALZATE ZAPATA SECRETARIA CALLE 12 N"/>
    <s v="."/>
    <s v="Finalizado"/>
    <s v="ECUARTAS"/>
    <d v="2019-08-23T00:00:00"/>
    <d v="2019-09-02T00:00:00"/>
    <s v="se envia a la direccion por correo postal"/>
    <s v="N"/>
    <m/>
    <x v="1"/>
    <s v="."/>
    <s v="N"/>
    <d v="2019-09-02T00:00:00"/>
    <d v="2019-09-02T00:00:00"/>
    <n v="7"/>
    <n v="7"/>
    <s v="cumple"/>
  </r>
  <r>
    <x v="0"/>
    <n v="2019008135"/>
    <d v="2019-08-22T00:00:00"/>
    <s v="EN COMUNICACION DEL DIA 22082019 CE SOIF-010-2017, DE LA CONTRALORIA DEPARTAMENTAL DEL VALLE DEL CAUCA, SOLICITAN INFORMAR SI EL SR. IVAN ENRIQUE RAMOS CALDERON IDENTIFICADO CON CC. NO. 14989446 Y OSCAR FLOREZ TRUJILLO IDENTIFICADO CON CC 16717018 SE ENCU"/>
    <s v="A"/>
    <s v="LMORENO"/>
    <s v=" "/>
    <s v="Principal"/>
    <d v="2019-08-22T00:00:00"/>
    <s v="Origino"/>
    <s v="."/>
    <s v="."/>
    <s v="."/>
    <s v="Finalizado"/>
    <s v=" "/>
    <s v="Asignado a"/>
    <s v="ECUARTAS"/>
    <s v="Registros Pub y Redes Emp"/>
    <s v="Back (Registro)"/>
    <d v="2019-08-22T00:00:00"/>
    <s v="A"/>
    <m/>
    <m/>
    <m/>
    <m/>
    <m/>
    <m/>
    <m/>
    <m/>
    <s v="Sin Identificación"/>
    <m/>
    <s v="NANCY STELLA MEJIA TASCON"/>
    <m/>
    <s v="contactenos@contraloriavalledelcauca.gov.co"/>
    <m/>
    <n v="8822488"/>
    <s v="3 Peticiones"/>
    <s v="P-SOLICITA CERTIFICADOS O COPIAS"/>
    <s v="Registros Publicos y Redes Emp"/>
    <s v="Derecho de peticion"/>
    <s v="."/>
    <s v="."/>
    <s v="SANTIAGO DE CALI, 23 DE AGOSTO DE 2019 SEÑORES CONTRALORIA DEPARTAMENTAL DEL VALLE DEL CAUCA ATENCIÓN: NANCY STELLA MEJIA TASCON PROFESIONAL UNIVERSITARIA CONTACTENOS@CONTRALORIAVALLEDELCAUCA.GOV.CO SANTIAGO DE CALI CORDIAL SALUDO, DAMOS RESPUESTA A SU OF"/>
    <s v="."/>
    <s v="Finalizado"/>
    <s v="ECUARTAS"/>
    <d v="2019-08-23T00:00:00"/>
    <d v="2019-08-23T00:00:00"/>
    <s v="SE ENVIA CORREO contactenos@contraloriavalledelcauca.gov.co.rpost.biz DIA: viernes 23/08/2019 10:31 a.m."/>
    <s v="N"/>
    <m/>
    <x v="1"/>
    <s v="."/>
    <s v="N"/>
    <d v="2019-08-23T00:00:00"/>
    <d v="2019-08-23T00:00:00"/>
    <n v="1"/>
    <n v="1"/>
    <s v="cumple"/>
  </r>
  <r>
    <x v="0"/>
    <n v="2019008139"/>
    <d v="2019-08-22T00:00:00"/>
    <s v="EL SEÑOR JESUS ALONSO JARAMILLO LONDOÑO IDENTIFICADO CON CC 4578465, SOLICITA INFORMACION SOBRE LA COOPERATIVA MULTIACTIVA DE TRABAJADORES &quot; COMULTRAB LTDA&quot; NIT 91401113 UBICACION DE SU DOMICILIO CON SUS TELEFONOS SI EXISTE, SI FUE LIQUIDADA SE REQUIEREN "/>
    <s v="A"/>
    <s v="LMORENO"/>
    <s v=" "/>
    <s v="Principal"/>
    <d v="2019-08-22T00:00:00"/>
    <s v="Origino"/>
    <s v="."/>
    <s v="."/>
    <s v="."/>
    <s v="Finalizado"/>
    <s v=" "/>
    <s v="Asignado a"/>
    <s v="ECUARTAS"/>
    <s v="Registros Pub y Redes Emp"/>
    <s v="Back (Registro)"/>
    <d v="2019-08-22T00:00:00"/>
    <s v="A"/>
    <m/>
    <m/>
    <m/>
    <m/>
    <m/>
    <m/>
    <m/>
    <m/>
    <s v="Sin Identificación"/>
    <n v="4578465"/>
    <s v="JESUS ALONSO JARAMILLO LONDOÑO"/>
    <m/>
    <s v="aljalo4@gmail.com"/>
    <m/>
    <n v="3193211638"/>
    <s v="3 Peticiones"/>
    <s v="P-SOLICITA CERTIFICADOS O COPIAS"/>
    <s v="Registros Publicos y Redes Emp"/>
    <s v="Derecho de peticion"/>
    <s v="."/>
    <s v="."/>
    <s v="SANTIAGO DE CALI, 23 DE AGOSTO DE 2019 SEÑOR JESUS ALONSO JARAMILLO LONDOÑO ALJALO4@GMAIL.COM CALLE 13 NO. 9 ¿ 30 BARRIO LOS ANDES SANTA ROSA DE CABAL CORDIAL SALUDO, MEDIANTE COMUNICACIÓN ESCRITA DE FECHA 14 DE AGOSTO DE 2019, RECIBIDA EN LA CÁMARA DE CO"/>
    <s v="."/>
    <s v="Finalizado"/>
    <s v="ECUARTAS"/>
    <d v="2019-08-23T00:00:00"/>
    <d v="2019-08-23T00:00:00"/>
    <s v="se envia respuesta correo 'aljalo4@gmail.com.rpost.biz' dia: viernes 23/08/2019 11:13 a.m"/>
    <s v="N"/>
    <m/>
    <x v="1"/>
    <s v="Interés general y particular"/>
    <s v="N"/>
    <d v="2019-08-23T00:00:00"/>
    <d v="2019-08-23T00:00:00"/>
    <n v="1"/>
    <n v="1"/>
    <s v="cumple"/>
  </r>
  <r>
    <x v="0"/>
    <n v="2019008144"/>
    <d v="2019-08-22T00:00:00"/>
    <s v="EN COMUNICACION DEL DIA 30072019, CE 2462 DE LA CONTRALORIA DEPARTAMENTAL DEL HUILA, ENVIADO A LA CAMARA DE COMERCIO DE NEIVA Y REMITIDO A LA CAMARA DE COMERCIO DE CALI EL DIA 15082019 CON RADICACION 20190417955, POR TRASLADO POR COMPETENCIAS, SOLICITAN I"/>
    <s v="A"/>
    <s v="LMORENO"/>
    <s v=" "/>
    <s v="Principal"/>
    <d v="2019-08-22T00:00:00"/>
    <s v="Origino"/>
    <s v="."/>
    <s v="."/>
    <s v="."/>
    <s v="Finalizado"/>
    <s v=" "/>
    <s v="Asignado a"/>
    <s v="ECUARTAS"/>
    <s v="Registros Pub y Redes Emp"/>
    <s v="Back (Registro)"/>
    <d v="2019-08-22T00:00:00"/>
    <s v="A"/>
    <m/>
    <m/>
    <m/>
    <m/>
    <m/>
    <m/>
    <m/>
    <m/>
    <s v="Sin Identificación"/>
    <m/>
    <s v="MYRIAM FABIOLA RAMIREZ ESCOBAR"/>
    <n v="8713304"/>
    <s v="info@contraloriahuila.gov.co"/>
    <m/>
    <n v="8713114"/>
    <s v="3 Peticiones"/>
    <s v="P-SOLICITA CERTIFICADOS O COPIAS"/>
    <s v="Registros Publicos y Redes Emp"/>
    <s v="Derecho de peticion"/>
    <s v="."/>
    <s v="."/>
    <s v="SANTIAGO DE CALI, 30 DE AGOSTO DE 2019 SEÑORES CONTRALORIA DEPARTAMENTAL DEL HUILA ATENCIÓN: MYRIAM FABIOLA RAMIREZ ESCOBAR AUXILIAR ADMINISTRATIVO INFO@CONTRALORIAHUILA.GOV.CO HUILA CORDIAL SALUDO, DAMOS RESPUESTA A SU OFICIO 130-1337 DE FECHA 30 DE JULI"/>
    <s v="."/>
    <s v="Finalizado"/>
    <s v="ECUARTAS"/>
    <d v="2019-08-23T00:00:00"/>
    <d v="2019-09-04T00:00:00"/>
    <s v="se envia correo a info@contraloriahuila.gov.co.rpost.biz 'myriam_ramirez@contraloriahuila.gov.co.rpost.biz' dia: viernes 30/08/2019 10:46 a.m."/>
    <s v="N"/>
    <m/>
    <x v="1"/>
    <s v="."/>
    <s v="N"/>
    <d v="2019-08-30T00:00:00"/>
    <d v="2019-08-30T00:00:00"/>
    <n v="6"/>
    <n v="6"/>
    <s v="cumple"/>
  </r>
  <r>
    <x v="0"/>
    <n v="2019008150"/>
    <d v="2019-08-23T00:00:00"/>
    <s v="EN COMUNICACION DEL DIA 08082019, SIN OFICIO DEL SEÑOR JACINTO MARTINEZ NARANJO IDENTIFICADO CON CC 5957610 , ENVIADO A LA CAMARA DE COMERCIO DE HONDA Y REMITIDO A LA CAMARA DE COMERCIO DE CALI EL DIA 12082019 CON RADICACION 20190418087, POR TRASLADO POR "/>
    <s v="A"/>
    <s v="LMORENO"/>
    <s v=" "/>
    <s v="Principal"/>
    <d v="2019-08-23T00:00:00"/>
    <s v="Origino"/>
    <s v="."/>
    <s v="."/>
    <s v="."/>
    <s v="Finalizado"/>
    <s v=" "/>
    <s v="Asignado a"/>
    <s v="ECUARTAS"/>
    <s v="Registros Pub y Redes Emp"/>
    <s v="Back (Registro)"/>
    <d v="2019-08-23T00:00:00"/>
    <s v="A"/>
    <m/>
    <m/>
    <m/>
    <m/>
    <m/>
    <m/>
    <m/>
    <m/>
    <s v="Sin Identificación"/>
    <n v="5957610"/>
    <s v="JACINTO MARTINEZ NARANJO"/>
    <m/>
    <s v="CL 9 N. 5 - 39 BARRIO EL CARMEN MARIQUITA TOLIMA"/>
    <m/>
    <n v="3118920786"/>
    <s v="3 Peticiones"/>
    <s v="P-SOLICITA CERTIFICADOS O COPIAS"/>
    <s v="Registros Publicos y Redes Emp"/>
    <s v="Derecho de peticion"/>
    <s v="."/>
    <s v="."/>
    <s v="SANTIAGO DE CALI, 29 DE AGOSTO DE 2019 SENOR JACINTO MARTINEZ NARANJO JACINTOMARTINEZNARANJO@HOTMAIL.COM CALLE 9 NO. 5-39 BARRIO EL CARMEN MARIQUITA TOLIMA CORDIAL SALUDO, MEDIANTE COMUNICACION ESCRITA DE FECHA 8 DE AGOSTO DE 2019, RECIBIDA EN ESTA CAMARA"/>
    <s v="."/>
    <s v="Finalizado"/>
    <s v="WBURBANO"/>
    <d v="2019-08-29T00:00:00"/>
    <d v="2019-08-29T00:00:00"/>
    <s v="se envia respuesta al correo 'jacintomartineznaranjo@hotmail.com.rpost.biz' dia: jueves 29/08/2019 04:29 p.m."/>
    <s v="N"/>
    <m/>
    <x v="1"/>
    <s v="."/>
    <s v="N"/>
    <d v="2019-08-29T00:00:00"/>
    <d v="2019-08-29T00:00:00"/>
    <n v="4"/>
    <n v="4"/>
    <s v="cumple"/>
  </r>
  <r>
    <x v="0"/>
    <n v="2019008154"/>
    <d v="2019-08-23T00:00:00"/>
    <s v="BUENAS TARDES SEÑORA CLAUDIA MILENA BOTERO GIRALDO EL PRESENTE CORREO ES PARA SOLICITAR SI ES POSIBLE QUE NOS PUEDAN COMPARTIR LA BASE DE DATOS QUE CONSIGNEN LOS PRESTADORES DE SERVICIOS TURÍSTICOS Y SU ESTADO FRENTE AL RNT, INCLUYENDO LA COLUMNA DE CAPAC"/>
    <s v="A"/>
    <s v="ECUARTAS"/>
    <s v=" "/>
    <s v="Principal"/>
    <d v="2019-08-23T00:00:00"/>
    <s v="Origino"/>
    <s v="."/>
    <s v="."/>
    <s v="."/>
    <s v="Finalizado"/>
    <s v=" "/>
    <s v="Asignado a"/>
    <s v="ECUARTAS"/>
    <s v="Registros Pub y Redes Emp"/>
    <s v="Back (Registro)"/>
    <d v="2019-08-23T00:00:00"/>
    <s v="A"/>
    <m/>
    <m/>
    <m/>
    <m/>
    <m/>
    <m/>
    <m/>
    <m/>
    <s v="Sin Identificación"/>
    <m/>
    <s v="DIANA MARIA ORTIZ YELA"/>
    <m/>
    <s v="diana.ortiz.yela@cali.gov.co"/>
    <s v="E-mail"/>
    <m/>
    <s v="3 Peticiones"/>
    <s v="P-SOLICITA CERTIFICADOS O COPIAS"/>
    <s v="Registros Publicos y Redes Emp"/>
    <s v="Derecho de peticion"/>
    <s v="."/>
    <s v="."/>
    <s v=" 23-AGOSTO:SE CREA TICKET A CONFECAMARAS CASO TICKET-23213-1-9284 FECHA REGISTRO 23/8/2019 11:00:18 AM PROYECTO CENTRO DE SERVICIOS ASUNTO: SOLICITUD DE BASES DE DATOS DE PRESTADORES Y OPERADORES DE SERVICIO 20-0813 SANTIAGO DE CALI, 6 DE SEPTIEMBRE DE 20"/>
    <s v="."/>
    <s v="Finalizado"/>
    <s v="ECUARTAS"/>
    <d v="2019-08-23T00:00:00"/>
    <d v="2019-09-06T00:00:00"/>
    <s v="se da respuesta correo 'diana.ortiz.yela@cali.gov.co.rpost.biz' dia: viernes 06/09/2019 02:43 p.m."/>
    <s v="N"/>
    <m/>
    <x v="1"/>
    <s v="."/>
    <s v="N"/>
    <d v="2019-09-06T00:00:00"/>
    <d v="2019-09-06T00:00:00"/>
    <n v="10"/>
    <n v="10"/>
    <s v="cumple"/>
  </r>
  <r>
    <x v="0"/>
    <n v="2019008156"/>
    <d v="2019-08-23T00:00:00"/>
    <s v="EN COMUNICACION DEL DIA 01082019, REF: IUS-E-2015-434216/IUC-D-2019-1233246 DE LA PROCURADURIAPRIMERA DELEGADA PARA LA CONTRATACION ESTATAL, ENVIADO A LA CAMARA DE COMERCIO DE BOGOTA Y REMITIDO A LA CAMARA DE COMERCIO DE CALI EL DIA 15082019 CON RADICACIO"/>
    <s v="A"/>
    <s v="LMORENO"/>
    <s v=" "/>
    <s v="Principal"/>
    <d v="2019-08-23T00:00:00"/>
    <s v="Origino"/>
    <s v="."/>
    <s v="."/>
    <s v="."/>
    <s v="Finalizado"/>
    <s v=" "/>
    <s v="Asignado a"/>
    <s v="ECUARTAS"/>
    <s v="Registros Pub y Redes Emp"/>
    <s v="Back (Registro)"/>
    <d v="2019-08-23T00:00:00"/>
    <s v="A"/>
    <m/>
    <m/>
    <m/>
    <m/>
    <m/>
    <m/>
    <m/>
    <m/>
    <s v="Sin Identificación"/>
    <m/>
    <s v="TANIA ISABEL CALAO GONZALEZ"/>
    <n v="5878750"/>
    <s v="notificacionesjudiciales@ccb.org.co"/>
    <m/>
    <m/>
    <s v="3 Peticiones"/>
    <s v="P-SOLICITA CERTIFICADOS O COPIAS"/>
    <s v="Registros Publicos y Redes Emp"/>
    <s v="Derecho de peticion"/>
    <s v="."/>
    <s v="."/>
    <s v="SANTIAGO DE CALI, 23 DE AGOSTO DE 2019 SEÑORES PROCURADURIA GENERAL DE LA NACIÓN PROCURADURIA PRIMERA DELEGADA CONTRATACION ESTATAL ATENCIÓN: TANIA ISABEL CALAO GONZALEZ SUSTANCIADORA GRADO 11 CRA. 5 NO. 15 - 80 PISO 11 BOGOTÁ D.C. CORDIAL SALUDO, DAMOS R"/>
    <s v="."/>
    <s v="Finalizado"/>
    <s v="ECUARTAS"/>
    <d v="2019-08-27T00:00:00"/>
    <d v="2019-08-27T00:00:00"/>
    <s v="se envia a direccion correo postal"/>
    <s v="N"/>
    <m/>
    <x v="1"/>
    <s v="."/>
    <s v="N"/>
    <d v="2019-08-27T00:00:00"/>
    <d v="2019-08-27T00:00:00"/>
    <n v="2"/>
    <n v="2"/>
    <s v="cumple"/>
  </r>
  <r>
    <x v="0"/>
    <n v="2019008159"/>
    <d v="2019-08-23T00:00:00"/>
    <s v="EN COMUNICACION DEL DIA 15082019, CON OFICIO N. DEIF-20230 DE LA FISCALIA GENERAL DE LA NACION FISCAL 01 LOCAL, ENVIADO A LA CAMARA DE COMERCIO DE BOGOTA Y REMITIDO A LA CAMARA DE COMERCIO DE CALI EL DIA 21082019 CON RADICACION 20190422771, POR TRASLADO P"/>
    <s v="A"/>
    <s v="LMORENO"/>
    <s v=" "/>
    <s v="Principal"/>
    <d v="2019-08-23T00:00:00"/>
    <s v="Origino"/>
    <s v="."/>
    <s v="."/>
    <s v="."/>
    <s v="Finalizado"/>
    <s v=" "/>
    <s v="Asignado a"/>
    <s v="ECUARTAS"/>
    <s v="Registros Pub y Redes Emp"/>
    <s v="Back (Registro)"/>
    <d v="2019-08-23T00:00:00"/>
    <s v="A"/>
    <m/>
    <m/>
    <m/>
    <m/>
    <m/>
    <m/>
    <m/>
    <m/>
    <s v="Sin Identificación"/>
    <m/>
    <s v="MARTHA LUZ RUIZ BRAUSIN"/>
    <n v="5803814"/>
    <s v="martha.ruiz@fiscalia.gov.co"/>
    <m/>
    <m/>
    <s v="3 Peticiones"/>
    <s v="P-SOLICITA CERTIFICADOS O COPIAS"/>
    <s v="Registros Publicos y Redes Emp"/>
    <s v="Derecho de peticion"/>
    <s v="."/>
    <s v="."/>
    <s v="SANTIAGO DE CALI, 23 DE AGOSTO DE 2019 SEÑORES FISCALIA GENERAL DE LA NACION ATENCIÓN: MARTHA LUZ RUIZ BRAUSIN DIRECCIÓN ESPECIALIZADA DE INVESTIGACIONES FINANCIERAS DEIF MARTHAL.RUIZ@FISCALIA.GOV.CO BOGOTÁ D.C. CORDIAL SALUDO, DAMOS RESPUESTA A SU OFICIO"/>
    <s v="."/>
    <s v="Finalizado"/>
    <s v="ECUARTAS"/>
    <d v="2019-08-23T00:00:00"/>
    <d v="2019-08-23T00:00:00"/>
    <s v="se envia respuesta correo 'marthal.ruiz@fiscalia.gov.co.rpost.biz' dia: viernes 23/08/2019 02:29 p.m."/>
    <s v="N"/>
    <m/>
    <x v="1"/>
    <s v="."/>
    <s v="N"/>
    <d v="2019-08-23T00:00:00"/>
    <d v="2019-08-23T00:00:00"/>
    <n v="0"/>
    <n v="0"/>
    <s v="cumple"/>
  </r>
  <r>
    <x v="0"/>
    <n v="2019008163"/>
    <d v="2019-08-23T00:00:00"/>
    <s v="EN COMUNICACION DEL DIA 16082019, CON OFICIO # 2112 DEL JUZGADO VEINTE DE PEQUEÑAS CAUSAS Y COMPETENCIA MULTIPLE DE BOGOTA D.C, ENVIADO A LA CAMARA DE COMERCIO DE BOGOTA Y REMITIDO A LA CAMARA DE COMERCIO DE CALI EL DIA 22082019 CON RADICACION 20190424246"/>
    <s v="A"/>
    <s v="LMORENO"/>
    <s v=" "/>
    <s v="Principal"/>
    <d v="2019-08-23T00:00:00"/>
    <s v="Origino"/>
    <s v="."/>
    <s v="."/>
    <s v="."/>
    <s v="Finalizado"/>
    <s v=" "/>
    <s v="Asignado a"/>
    <s v="ECUARTAS"/>
    <s v="Registros Pub y Redes Emp"/>
    <s v="Back (Registro)"/>
    <d v="2019-08-23T00:00:00"/>
    <s v="A"/>
    <m/>
    <m/>
    <m/>
    <m/>
    <m/>
    <m/>
    <m/>
    <m/>
    <s v="Sin Identificación"/>
    <m/>
    <s v="MELISA LAVERDE QUINTERO"/>
    <n v="3429098"/>
    <s v="j20pgccmbta@cendoj.ramajudicial.gov.co"/>
    <m/>
    <m/>
    <s v="3 Peticiones"/>
    <s v="P-SOLICITA CERTIFICADOS O COPIAS"/>
    <s v="Registros Publicos y Redes Emp"/>
    <s v="Derecho de peticion"/>
    <s v="."/>
    <s v="."/>
    <s v="SANTIAGO DE CALI, 23 DE AGOSTO DE 2019 SEÑORES JUZGADO VEINTE DE PEQUEÑAS CAUSAS Y COMPETENCIA MULTIPLE DE BOGOTÁ D.C. ATENCIÓN: MELISA LAVERDE QUINTERO SECRETARIA J20PQCCMBTA@CENDOJ.RAMAJUDICIAL.GOV.CO BOGOTÁ D.C. CORDIAL SALUDO, DAMOS RESPUESTA A SU OFI"/>
    <s v="."/>
    <s v="Finalizado"/>
    <s v="ECUARTAS"/>
    <d v="2019-08-23T00:00:00"/>
    <d v="2019-08-23T00:00:00"/>
    <s v="SE ENVIA POR CORREO 'j20pqccmbta@cendoj.ramajudicial.gov.co.rpost.biz' DIA: viernes 23/08/2019 03:07 p.m."/>
    <s v="N"/>
    <m/>
    <x v="1"/>
    <s v="."/>
    <s v="N"/>
    <d v="2019-08-23T00:00:00"/>
    <d v="2019-08-23T00:00:00"/>
    <n v="0"/>
    <n v="0"/>
    <s v="cumple"/>
  </r>
  <r>
    <x v="0"/>
    <n v="2019008164"/>
    <d v="2019-08-23T00:00:00"/>
    <s v="EN COMUNICACION DEL DIA 20082019, CON OFICIO # 1042 DEL JUZGADO 02 PENAL MUNICIPAL DE BOGOTA D.C, ENVIADO A LA CAMARA DE COMERCIO DE BOGOTA Y REMITIDO A LA CAMARA DE COMERCIO DE CALI EL DIA 22082019 CON RADICACION 20190424254, POR TRASLADO POR COMPETENCIA"/>
    <s v="A"/>
    <s v="LMORENO"/>
    <s v=" "/>
    <s v="Principal"/>
    <d v="2019-08-23T00:00:00"/>
    <s v="Origino"/>
    <s v="."/>
    <s v="."/>
    <s v="."/>
    <s v="Finalizado"/>
    <s v=" "/>
    <s v="Asignado a"/>
    <s v="ECUARTAS"/>
    <s v="Registros Pub y Redes Emp"/>
    <s v="Back (Registro)"/>
    <d v="2019-08-23T00:00:00"/>
    <s v="A"/>
    <m/>
    <m/>
    <m/>
    <m/>
    <m/>
    <m/>
    <m/>
    <m/>
    <s v="Sin Identificación"/>
    <m/>
    <s v="LUIS GERARDO SAAVEDRA PAEZ"/>
    <n v="3752773"/>
    <s v="j02pmgbt@cendoj.ramajudicial.gov.co"/>
    <m/>
    <m/>
    <s v="3 Peticiones"/>
    <s v="P-SOLICITA CERTIFICADOS O COPIAS"/>
    <s v="Registros Publicos y Redes Emp"/>
    <s v="Derecho de peticion"/>
    <s v="."/>
    <s v="."/>
    <s v="SANTIAGO DE CALI, 23 DE AGOSTO DE 2019 SEÑORES JUZGADO 02 PENAL MUNICIPAL BOGOTÁ ATENCIÓN: LUIS GERARDO SAAVEDRA PAEZ OFICIAL MAYOR J02PMGBT@CENDOJ.RAMAJUDICIAL.GOV.CO BOGOTÁ D.C. CORDIAL SALUDO, DAMOS RESPUESTA A SU OFICIO NO. 1042 RADICADO 02 2019 0105 "/>
    <s v="."/>
    <s v="Finalizado"/>
    <s v="ECUARTAS"/>
    <d v="2019-08-23T00:00:00"/>
    <d v="2019-08-23T00:00:00"/>
    <s v="se envia correo J02pmgbt@cendoj.ramajudicial.gov.co.rpost.biz dia: viernes 23/08/2019 03:44 p.m."/>
    <s v="N"/>
    <m/>
    <x v="1"/>
    <s v="."/>
    <s v="N"/>
    <d v="2019-08-23T00:00:00"/>
    <d v="2019-08-23T00:00:00"/>
    <n v="0"/>
    <n v="0"/>
    <s v="cumple"/>
  </r>
  <r>
    <x v="0"/>
    <n v="2019008167"/>
    <d v="2019-08-23T00:00:00"/>
    <s v="EN COMUNICACION DEL DIA 21082019, CON OFICIO DCCO-20100 DE LA FISCALIA GENERAL DE LA NACION FISCALIA 80, ENVIADO A LA CAMARA DE COMERCIO DE BOGOTA Y REMITIDO A LA CAMARA DE COMERCIO DE CALI EL DIA 22082019 CON RADICACION 20190424451, POR TRASLADO POR COMP"/>
    <s v="A"/>
    <s v="LMORENO"/>
    <s v=" "/>
    <s v="Principal"/>
    <d v="2019-08-23T00:00:00"/>
    <s v="Origino"/>
    <s v="."/>
    <s v="."/>
    <s v="."/>
    <s v="Finalizado"/>
    <s v=" "/>
    <s v="Asignado a"/>
    <s v="ECUARTAS"/>
    <s v="Registros Pub y Redes Emp"/>
    <s v="Back (Registro)"/>
    <d v="2019-08-23T00:00:00"/>
    <s v="A"/>
    <m/>
    <m/>
    <m/>
    <m/>
    <m/>
    <m/>
    <m/>
    <m/>
    <s v="Sin Identificación"/>
    <m/>
    <s v="MONICA YISSEL PAEZ SALAZAR"/>
    <n v="5803814"/>
    <s v="monica.paez@fiscalia.gov.co"/>
    <m/>
    <n v="3506532006"/>
    <s v="3 Peticiones"/>
    <s v="P-SOLICITA CERTIFICADOS O COPIAS"/>
    <s v="Registros Publicos y Redes Emp"/>
    <s v="Derecho de peticion"/>
    <s v="."/>
    <s v="."/>
    <s v="SANTIAGO DE CALI, 23 DE AGOSTO DE 2019 SEÑORES FISCALIA GENERAL DE LA NACION ATENCIÓN: MONICA YISSEL PAEZ SALAZAR INVESTIGADOR EXPERTO MONICA.PAEZ@FISCALIA.GOV.CO BOGOTÁ D.C. CORDIAL SALUDO, DAMOS RESPUESTA A SU OFICIO RADICADO NO. 20197770003991 DE FECHA"/>
    <s v="."/>
    <s v="Finalizado"/>
    <s v="ECUARTAS"/>
    <d v="2019-08-23T00:00:00"/>
    <d v="2019-08-23T00:00:00"/>
    <s v="se envia correo 'monica.paez@fiscalia.gov.co.rpost.biz' dia: viernes 23/08/2019 04:45 p.m."/>
    <s v="N"/>
    <m/>
    <x v="1"/>
    <s v="."/>
    <s v="N"/>
    <d v="2019-08-23T00:00:00"/>
    <d v="2019-08-23T00:00:00"/>
    <n v="0"/>
    <n v="0"/>
    <s v="cumple"/>
  </r>
  <r>
    <x v="0"/>
    <n v="2019008169"/>
    <d v="2019-08-23T00:00:00"/>
    <s v="EN COMUNICACION POR CORREO ELECTRONICO DEL DIA 23082019, CON OFICIO45000-27-201900560 DE LA FISCALIA GENERAL DE LA NACION FISCALIA 26 LOCAL DE BUGA, SOLICITAN REMITIR CERTIFICADOS QUE PUEDAN TENER LAS PERSONAS RELACIONADAS SE ENCUENTRAN O REGISTRADAS EN C"/>
    <s v="A"/>
    <s v="LMORENO"/>
    <s v=" "/>
    <s v="Principal"/>
    <d v="2019-08-23T00:00:00"/>
    <s v="Origino"/>
    <s v="."/>
    <s v="."/>
    <s v="."/>
    <s v="Finalizado"/>
    <s v=" "/>
    <s v="Asignado a"/>
    <s v="ECUARTAS"/>
    <s v="Registros Pub y Redes Emp"/>
    <s v="Back (Registro)"/>
    <d v="2019-08-23T00:00:00"/>
    <s v="A"/>
    <m/>
    <m/>
    <m/>
    <m/>
    <m/>
    <m/>
    <m/>
    <m/>
    <s v="Sin Identificación"/>
    <m/>
    <s v="ALEXADER QUIÑONEZ RAMOS"/>
    <n v="23711930"/>
    <s v="alexander.quinonez@fiscalia.gov.co"/>
    <m/>
    <m/>
    <s v="3 Peticiones"/>
    <s v="P-SOLICITA CERTIFICADOS O COPIAS"/>
    <s v="Registros Publicos y Redes Emp"/>
    <s v="Derecho de peticion"/>
    <s v="."/>
    <s v="."/>
    <s v="SANTIAGO DE CALI, 27 DE AGOSTO DE 2019 SEÑORES FISCALIA GENERAL DE LA NACION ATENCIÓN: ALEXANDER O. QUIÑONES RAMOS TÉCNICO INVESTIGADOR II ALEXANDER.QUINONEZ@FISCALIA.GOV.CO GUADALAJARA DE BUGA CORDIAL SALUDO, DAMOS RESPUESTA A SU OFICIO 45000-27-20190056"/>
    <s v="."/>
    <s v="Finalizado"/>
    <s v="ECUARTAS"/>
    <d v="2019-08-27T00:00:00"/>
    <d v="2019-08-27T00:00:00"/>
    <s v="se envia correo 'alexander.quinonez@fiscalia.gov.co.rpost.biz' dia: martes 27/08/2019 04:38 p.m."/>
    <s v="N"/>
    <m/>
    <x v="1"/>
    <s v="."/>
    <s v="N"/>
    <d v="2019-08-27T00:00:00"/>
    <d v="2019-08-27T00:00:00"/>
    <n v="2"/>
    <n v="2"/>
    <s v="cumple"/>
  </r>
  <r>
    <x v="0"/>
    <n v="2019008171"/>
    <d v="2019-08-23T00:00:00"/>
    <s v="EN COMUNICACION DEL DIA 23082019, CON OFICIO # 2185 DEL JUZGADO PRIMERO PROMISCUO MUNICIPAL DE FUNDACION , ENVIADO A LA CAMARA DE COMERCIO POR CORREO ELECTRONICO, SOLICITAN EXPEDIR CERTIFICADO DE EXISTENCIA Y REPRESENTACION LEGAL DE LA ENTIDAD, EPS COOMEV"/>
    <s v="A"/>
    <s v="LMORENO"/>
    <s v=" "/>
    <s v="Principal"/>
    <d v="2019-08-23T00:00:00"/>
    <s v="Origino"/>
    <s v="."/>
    <s v="."/>
    <s v="."/>
    <s v="Finalizado"/>
    <s v=" "/>
    <s v="Asignado a"/>
    <s v="ECUARTAS"/>
    <s v="Registros Pub y Redes Emp"/>
    <s v="Back (Registro)"/>
    <d v="2019-08-23T00:00:00"/>
    <s v="A"/>
    <m/>
    <m/>
    <m/>
    <m/>
    <m/>
    <m/>
    <m/>
    <m/>
    <s v="Sin Identificación"/>
    <m/>
    <s v="JUAN ALFONSO VILLANUEVA CABAS"/>
    <m/>
    <s v="j01pmpalfund@cendoj.ramajudicial.gov.co"/>
    <m/>
    <m/>
    <s v="3 Peticiones"/>
    <s v="P-SOLICITA CERTIFICADOS O COPIAS"/>
    <s v="Registros Publicos y Redes Emp"/>
    <s v="Derecho de peticion"/>
    <s v="."/>
    <s v="."/>
    <s v="SANTIAGO DE CALI, 23 DE AGOSTO DE 2019 SEÑORES JUZGADO PRIMERO PROMISCUO MUNICIPAL DE FUNDACIÓN ATENCIÓN: JUAN ALFONSO VILLANUEVA OFICIAL MAYOR J01PMPALFUND@CENDOJ.RAMAJUDICIAL.GOV.CO FUNDACIÓN CORDIAL SALUDO, DAMOS RESPUESTA A SU OFICIO NO. 2185 RADICADO"/>
    <s v="."/>
    <s v="Finalizado"/>
    <s v="ECUARTAS"/>
    <d v="2019-08-23T00:00:00"/>
    <d v="2019-08-23T00:00:00"/>
    <s v="se envia correo 'j01pmpalfund@cendoj.ramajudicial.gov.co.rpost.biz' dia: viernes 23/08/2019 04:59 p.m."/>
    <s v="N"/>
    <m/>
    <x v="1"/>
    <s v="."/>
    <s v="N"/>
    <d v="2019-08-23T00:00:00"/>
    <d v="2019-08-23T00:00:00"/>
    <n v="0"/>
    <n v="0"/>
    <s v="cumple"/>
  </r>
  <r>
    <x v="0"/>
    <n v="2019008178"/>
    <d v="2019-08-23T00:00:00"/>
    <s v="EN COMUNICACION DEL 20082019 EL CONSEJO NACIONAL ELECTORAL COLOMBIA, SOLICITA PARA QUE SE REMITA LA RELACION DE VEEDURIAS CIUDADANAS INSCRITAS ANTE LA CAMARA DE COMERCIO QUE TIENEN COMO OBJETO DE VIGILANCIA EL PROCESO ELECTORAL. "/>
    <s v="A"/>
    <s v="LMORENO"/>
    <s v=" "/>
    <s v="Principal"/>
    <d v="2019-08-23T00:00:00"/>
    <s v="Origino"/>
    <s v="."/>
    <s v="."/>
    <s v="."/>
    <s v="Finalizado"/>
    <s v=" "/>
    <s v="Asignado a"/>
    <s v="ECUARTAS"/>
    <s v="Registros Pub y Redes Emp"/>
    <s v="Back (Registro)"/>
    <d v="2019-08-23T00:00:00"/>
    <s v="A"/>
    <m/>
    <m/>
    <m/>
    <m/>
    <m/>
    <m/>
    <m/>
    <m/>
    <s v="Sin Identificación"/>
    <m/>
    <s v="ZAMIRA GOMEZ CARRILLO"/>
    <s v="2200800EXT1340"/>
    <m/>
    <m/>
    <m/>
    <s v="3 Peticiones"/>
    <s v="P-SOLICITA INFORMACION DE TRAMITES DE CCC"/>
    <s v="Registros Publicos y Redes Emp"/>
    <s v="Derecho de peticion"/>
    <s v="."/>
    <s v="."/>
    <s v="23-AGOSTO PENDIENTE BASE DE DATOS: ADJUNTO ENVÍO DERECHO DE PETICIÓN 2019008178, EL CUAL ESTÁN SOLICITANDO INFORMACIÓN DE BASE DE DATOS.(RADICACIÓN 20190427249 PENDIENTE EN BANDEJA) ** BASE DE DATOS YA ENVIADA POR MARCO DUQUE, SE ASIGNA A FABIAN VELASCO P"/>
    <s v="."/>
    <s v="Finalizado"/>
    <s v="ECUARTAS"/>
    <d v="2019-08-23T00:00:00"/>
    <d v="2019-09-09T00:00:00"/>
    <s v="se envia respuesta a la direccion suministrada AV. CALLE 26 NO. 51 - 50 BOGOTÁ D.C. correo postal"/>
    <s v="N"/>
    <m/>
    <x v="1"/>
    <s v="."/>
    <s v="N"/>
    <d v="2019-09-09T00:00:00"/>
    <d v="2019-09-09T00:00:00"/>
    <n v="11"/>
    <n v="11"/>
    <s v="cumple"/>
  </r>
  <r>
    <x v="0"/>
    <n v="2019008183"/>
    <d v="2019-08-26T00:00:00"/>
    <s v="EN COMUNICACION DEL DIA 12082019 CON OFICIO 3985 DEL JUZGADO ONCE CIVIL MUNICIPAL DE BUCARAMANGA PALACIO DE JUSTICIA, SOLICITAN CERTIFICADO DE EXISTENCIA Y REPRESENTACION LEGAL DE LA ENTIDAD EPS COOMEVA POR INCIDENTE DE DESACATO EN ACCION DE TUTELA 2019-4"/>
    <s v="A"/>
    <s v="LMORENO"/>
    <s v=" "/>
    <s v="Principal"/>
    <d v="2019-08-26T00:00:00"/>
    <s v="Origino"/>
    <s v="."/>
    <s v="."/>
    <s v="."/>
    <s v="Finalizado"/>
    <s v=" "/>
    <s v="Asignado a"/>
    <s v="ECUARTAS"/>
    <s v="Registros Pub y Redes Emp"/>
    <s v="Back (Registro)"/>
    <d v="2019-08-26T00:00:00"/>
    <s v="A"/>
    <m/>
    <m/>
    <m/>
    <m/>
    <m/>
    <m/>
    <m/>
    <m/>
    <s v="Sin Identificación"/>
    <m/>
    <s v="MARIA FERNANDA DELGADO ESPARZA"/>
    <s v="6520043EXT4111"/>
    <m/>
    <m/>
    <m/>
    <s v="3 Peticiones"/>
    <s v="P-SOLICITA CERTIFICADOS O COPIAS"/>
    <s v="Registros Publicos y Redes Emp"/>
    <s v="Derecho de peticion"/>
    <s v="."/>
    <s v="."/>
    <s v="20-0819 SANTIAGO DE CALI, 26 DE AGOSTO DE 2019 SEÑORES JUZGADO ONCE CIVIL MUNICIPAL DE BUCARAMANGA ATENCIÓN: MARÍA FERNANDA DELGADO ESPARZA SECRETARIA AD-HOC JUZGADO11CMBUC@CENDOJ.RAMAJUDICIAL.GOV.CO BUCARAMANGA CORDIAL SALUDO, DAMOS RESPUESTA A SU OFICIO"/>
    <s v="."/>
    <s v="Finalizado"/>
    <s v="ECUARTAS"/>
    <d v="2019-08-26T00:00:00"/>
    <d v="2019-08-26T00:00:00"/>
    <s v="SE ENVIA CORREO juzgado11cmbuc@cendoj.ramajudicial.gov.co.rpost.biz DIA: Lunes 26/08/2019 11:04 a.m."/>
    <s v="N"/>
    <m/>
    <x v="1"/>
    <s v="."/>
    <s v="N"/>
    <d v="2019-08-26T00:00:00"/>
    <d v="2019-08-26T00:00:00"/>
    <n v="0"/>
    <n v="0"/>
    <s v="cumple"/>
  </r>
  <r>
    <x v="0"/>
    <n v="2019008184"/>
    <d v="2019-08-26T00:00:00"/>
    <s v="EN COMUNICACION DEL DIA 23082019 CON OFICIO 1804 DEL JUZGADO SEXTO PENAL MUNICIPAL PARA ADOLESCENTES CON FUNCION DE CONTROL DE GARANTIAS, SOLICITAN CERTIFICADO DE EXISTENCIA Y REPRESENTACION LEGAL DE LA ENTIDAD EPS COOMEVA POR INCIDENTE DE DESACATO EN ACC"/>
    <s v="A"/>
    <s v="LMORENO"/>
    <s v=" "/>
    <s v="Principal"/>
    <d v="2019-08-26T00:00:00"/>
    <s v="Origino"/>
    <s v="."/>
    <s v="."/>
    <s v="."/>
    <s v="Finalizado"/>
    <s v=" "/>
    <s v="Asignado a"/>
    <s v="ECUARTAS"/>
    <s v="Registros Pub y Redes Emp"/>
    <s v="Back (Registro)"/>
    <d v="2019-08-26T00:00:00"/>
    <s v="A"/>
    <m/>
    <m/>
    <m/>
    <m/>
    <m/>
    <m/>
    <m/>
    <m/>
    <s v="Sin Identificación"/>
    <m/>
    <s v="GLORIA ELIZABETH ARANGO BUILES"/>
    <n v="4112041"/>
    <s v="juzgado03pmpademed@gmail.com"/>
    <m/>
    <s v="2509277 FAX"/>
    <s v="3 Peticiones"/>
    <s v="P-SOLICITA CERTIFICADOS O COPIAS"/>
    <s v="Registros Publicos y Redes Emp"/>
    <s v="Derecho de peticion"/>
    <s v="."/>
    <s v="."/>
    <s v="20-0574 SANTIAGO DE CALI, 26 DE AGOSTO DE 2019 SEÑORES JUZGADO SEXTO PENAL MUNICIPAL PARA ADOLESCENTES CON FUNCION DE CONTROL DE GARANTIAS ATENCIÓN: GLORIA ELIZABETH ARANGO BUILES OFICIAL MAYOR JUZGADO06PMPADEMED@GMAIL.COM MEDELLÍN CORDIAL SALUDO, DAMOS R"/>
    <s v="."/>
    <s v="Finalizado"/>
    <s v="ECUARTAS"/>
    <d v="2019-08-26T00:00:00"/>
    <d v="2019-08-26T00:00:00"/>
    <s v="se envia correo juzgado06pmpademed@gmail.com.rpost.biz dia: lunes 26/08/2019 11:21 a.m."/>
    <s v="N"/>
    <m/>
    <x v="1"/>
    <s v="."/>
    <s v="N"/>
    <d v="2019-08-26T00:00:00"/>
    <d v="2019-08-26T00:00:00"/>
    <n v="0"/>
    <n v="0"/>
    <s v="cumple"/>
  </r>
  <r>
    <x v="0"/>
    <n v="2019008201"/>
    <d v="2019-08-26T00:00:00"/>
    <s v="EN COMUNICACION DEL DIA 26082019 OFICIO S-2019 SUBIN - UBIC 26.2, DE LA POLICIA NACIONAL, SOLICITAN INFORMAR SI EN LA BASE DE DATOS SE ENCUENTRAN REGISTRADOS LOS SEÑORES RELACIONADOS PARA ADELANTAR INVESTIGACION POR EL DELITO DE INASISTENCIA ALIMENTARIA. "/>
    <s v="A"/>
    <s v="LMORENO"/>
    <s v=" "/>
    <s v="Principal"/>
    <d v="2019-08-26T00:00:00"/>
    <s v="Origino"/>
    <s v="."/>
    <s v="."/>
    <s v="."/>
    <s v="Finalizado"/>
    <s v=" "/>
    <s v="Asignado a"/>
    <s v="ECUARTAS"/>
    <s v="Registros Pub y Redes Emp"/>
    <s v="Back (Registro)"/>
    <d v="2019-08-26T00:00:00"/>
    <s v="A"/>
    <m/>
    <m/>
    <m/>
    <m/>
    <m/>
    <m/>
    <m/>
    <m/>
    <s v="Sin Identificación"/>
    <m/>
    <s v="OLINDO HEBERTO QUIÑONES ANGULO"/>
    <m/>
    <s v="olindo.quinones@correo.policia.gov.co"/>
    <m/>
    <n v="3183505649"/>
    <s v="3 Peticiones"/>
    <s v="P-SOLICITA CERTIFICADOS O COPIAS"/>
    <s v="Registros Publicos y Redes Emp"/>
    <s v="Derecho de peticion"/>
    <s v="."/>
    <s v="."/>
    <s v="SANTIAGO DE CALI, 26 DE AGOSTO DE 2019 SEÑORES MINISTERIO DE DEFENSA NACIONAL POLICIA NACIONAL ATENCIÓN: PATRULLERO OLINDO HEBERTO QUIÑONES ANGULO INVESTIGADOR CRIMINAL UBIC DAGUA OLINDO.QUINONES@CORREO.POLICIA.GOV.CO DAGUA CORDIAL SALUDO, DAMOS RESPUESTA"/>
    <s v="."/>
    <s v="Finalizado"/>
    <s v="ECUARTAS"/>
    <d v="2019-08-26T00:00:00"/>
    <d v="2019-08-26T00:00:00"/>
    <s v="se envia correo olindo.quinones@correo.policia.gov.co.rpost.biz dia: lunes 26/08/2019 03:30 p.m."/>
    <s v="N"/>
    <m/>
    <x v="1"/>
    <s v="."/>
    <s v="N"/>
    <d v="2019-08-26T00:00:00"/>
    <d v="2019-08-26T00:00:00"/>
    <n v="0"/>
    <n v="0"/>
    <s v="cumple"/>
  </r>
  <r>
    <x v="0"/>
    <n v="2019008209"/>
    <d v="2019-08-26T00:00:00"/>
    <s v="CON EL FIN DE CORRER ESCRRITURA DE ACLARACION, LES SOLICITO ENVIAR OFICIO A MGM INVERSIONES EU INDICANDO QUE EL NIT 900811068 - 5 EXPEDIDO INICIALMENTE EN UN CERTIFICADO DE CAMARA DE COMERCIO DE CALI, SEGUN DOCUMENTO ADJUNTO, FUE REEMPLAZADO POR EL 900849"/>
    <s v="A"/>
    <s v="MMONTILL"/>
    <s v=" "/>
    <s v="Principal"/>
    <d v="2019-08-26T00:00:00"/>
    <s v="Origino"/>
    <s v="."/>
    <s v="."/>
    <s v="."/>
    <s v="Finalizado"/>
    <s v=" "/>
    <s v="Asignado a"/>
    <s v="ECUARTAS"/>
    <s v="Registros Pub y Redes Emp"/>
    <s v="Back (Registro)"/>
    <d v="2019-08-26T00:00:00"/>
    <s v="A"/>
    <s v="MERCANTIL"/>
    <n v="917902"/>
    <m/>
    <m/>
    <m/>
    <m/>
    <m/>
    <m/>
    <s v="Inscrito"/>
    <n v="14960070"/>
    <s v="MANUEL GIRALDO"/>
    <m/>
    <s v="mgm20102010@hotmail.com"/>
    <s v="Presencial Verbal"/>
    <n v="3184465400"/>
    <s v="3 Peticiones"/>
    <s v="P-SOLICITA INFORMACION DE TRAMITES DE CCC"/>
    <s v="Registros Publicos y Redes Emp"/>
    <s v="Derecho de peticion"/>
    <s v="."/>
    <s v="."/>
    <s v="27/08/2019: SE REMITIÓ RESPUESTA A MBASTIDAS PARA SU REVISIÓN. IROMERO. SE ENVIO RESPUESTA AL CLEINTE CORREO 28-08-2019 SANTIAGO DE CALI, 28 DE AGOSTO DE 2019 SEÑOR, MANUEL JOSE GIRALDO MARTINEZ MGM INVERSIONES E.U. CORREO ELECTRÓNICO: MGM20102010@HOTMAIL"/>
    <s v="."/>
    <s v="Finalizado"/>
    <s v="IROMERO"/>
    <d v="2019-08-27T00:00:00"/>
    <d v="2019-09-03T00:00:00"/>
    <s v="se envia respuesta por correo 'mgm20102010@hotmail.com.rpost.biz' dia: miércoles 28/08/2019 05:21 p.m."/>
    <s v="N"/>
    <m/>
    <x v="1"/>
    <s v="."/>
    <s v="N"/>
    <d v="2019-09-02T00:00:00"/>
    <d v="2019-09-02T00:00:00"/>
    <n v="5"/>
    <n v="5"/>
    <s v="cumple"/>
  </r>
  <r>
    <x v="0"/>
    <n v="2019008215"/>
    <d v="2019-08-26T00:00:00"/>
    <s v="EN COMUNICACION DE FIDUCOLDEX ENVIADO EL 22082019 CON RD DCP-17051-9, SOLICITAN INFORMACION SOBRE REGISTRO NACIONAL DE TURISMO DE LAS SIGUIENTES MATRICULAS: RNT 71315 - RNT 70207 - RNT 1407 - RNT 32910 - RNT 20449: -FECHA DE INSCRIPCION -CATEGORIA Y SUBCA"/>
    <s v="A"/>
    <s v="LMORENO"/>
    <s v=" "/>
    <s v="Principal"/>
    <d v="2019-08-26T00:00:00"/>
    <s v="Origino"/>
    <s v="."/>
    <s v="."/>
    <s v="."/>
    <s v="Finalizado"/>
    <s v=" "/>
    <s v="Asignado a"/>
    <s v="MBASTIDA"/>
    <s v="Registros Pub y Redes Emp"/>
    <s v="Juridica"/>
    <d v="2019-08-26T00:00:00"/>
    <s v="A"/>
    <m/>
    <m/>
    <m/>
    <m/>
    <m/>
    <m/>
    <m/>
    <m/>
    <s v="Sin Identificación"/>
    <m/>
    <s v="ESTEFANIA BRICEÑO CARDENAS"/>
    <n v="3275500"/>
    <s v="fidulcofex@fidulcofex.com.co"/>
    <m/>
    <m/>
    <s v="3 Peticiones"/>
    <s v="P-SOLICITA INFORMACION DE TRAMITES DE CCC"/>
    <s v="Registros Publicos y Redes Emp"/>
    <s v="Derecho de peticion"/>
    <s v="."/>
    <s v="."/>
    <s v=" AL RESPECTO LE INFORMAMOS QUE LAS CÁMARAS DE COMERCIO DEBEN CEÑIRSE A LO ESTRICTAMENTE CONSAGRADO EN EL ORDENAMIENTO JURÍDICO Y POR TANTO SOLO PUEDEN HACER LO QUE LA LEY LAS FACULTA, DE TAL MANERA QUE EL ARTÍCULO 86 DEL CÓDIGO DE COMERCIO Y EL ARTÍCULO 2"/>
    <s v="."/>
    <s v="Finalizado"/>
    <s v="MBASTIDA"/>
    <d v="2019-09-10T00:00:00"/>
    <d v="2019-09-10T00:00:00"/>
    <s v="se envia respuesta por correo electronico (martes 10/09/2019 8:18 a. m.)"/>
    <s v="N"/>
    <m/>
    <x v="1"/>
    <s v="Interés general y particular"/>
    <s v="N"/>
    <d v="2019-09-10T00:00:00"/>
    <d v="2019-09-10T00:00:00"/>
    <n v="11"/>
    <n v="11"/>
    <s v="cumple"/>
  </r>
  <r>
    <x v="0"/>
    <n v="2019008217"/>
    <d v="2019-08-26T00:00:00"/>
    <s v="EN COMUNICACION DEL DIA 13082019 CON OFICIO 2018-00344-2415 DEL CONSEJO SUPERIOR DE LA JUDICATURA, SOLICITAN CERTIFICADO DE EXISTENCIA Y REPRESENTACION LEGAL DE LA ENTIDAD EPS COOMEVA POR INCIDENTE DE DESACATO EN ACCION DE TUTELA 2018-00344-00"/>
    <s v="A"/>
    <s v="LMORENO"/>
    <s v=" "/>
    <s v="Principal"/>
    <d v="2019-08-26T00:00:00"/>
    <s v="Origino"/>
    <s v="."/>
    <s v="."/>
    <s v="."/>
    <s v="Finalizado"/>
    <s v=" "/>
    <s v="Asignado a"/>
    <s v="ECUARTAS"/>
    <s v="Registros Pub y Redes Emp"/>
    <s v="Back (Registro)"/>
    <d v="2019-08-26T00:00:00"/>
    <s v="A"/>
    <m/>
    <m/>
    <m/>
    <m/>
    <m/>
    <m/>
    <m/>
    <m/>
    <s v="Sin Identificación"/>
    <m/>
    <s v="MARCELO ANDRES LEYES MORA"/>
    <m/>
    <s v="j20prpcbquilla@cendoj.ramajudicial.gov.co"/>
    <m/>
    <m/>
    <s v="3 Peticiones"/>
    <s v="P-SOLICITA CERTIFICADOS O COPIAS"/>
    <s v="Registros Publicos y Redes Emp"/>
    <s v="Derecho de peticion"/>
    <s v="."/>
    <s v="."/>
    <s v="20-0574 SANTIAGO DE CALI, 26 DE AGOSTO DE 2019 SEÑORES CONSEJO SUPERIOR DE LA JUDICATURA CONSEJO SECCIONAL DE LA JUDICATURA DEL ATLANTICO ATENCIÓN: MARCELO ANDRES LEYES MORA SECRETARIO J20PRPCBQUILLA@CENDOJ.RAMAJUDICIAL.GOV.CO BARRANQUILLA CORDIAL SALUDO,"/>
    <s v="."/>
    <s v="Finalizado"/>
    <s v="ECUARTAS"/>
    <d v="2019-08-26T00:00:00"/>
    <d v="2019-08-26T00:00:00"/>
    <s v="se envia al correo 'j20prpcbquilla@cendoj.ramajudicial.gov.co.rpost.biz' dia: lunes 26/08/2019 05:10 p.m."/>
    <s v="N"/>
    <m/>
    <x v="1"/>
    <s v="."/>
    <s v="N"/>
    <d v="2019-08-26T00:00:00"/>
    <d v="2019-08-26T00:00:00"/>
    <n v="0"/>
    <n v="0"/>
    <s v="cumple"/>
  </r>
  <r>
    <x v="0"/>
    <n v="2019008218"/>
    <d v="2019-08-26T00:00:00"/>
    <s v="EN COMUNICACION DEL DIA 20082019 CON OFICIO 3459 DEL JUZGADO SEXTO DE PEQUEÑAS CAUSAS Y COMPETENCIAS MULTIPLE NEIVA - HUILA , SOLICITAN CERTIFICADO DE EXISTENCIA Y REPRESENTACION LEGAL DE LA ENTIDAD EPS COOMEVA POR INCIDENTE DE DESACATO EN ACCION DE TUTEL"/>
    <s v="A"/>
    <s v="LMORENO"/>
    <s v=" "/>
    <s v="Principal"/>
    <d v="2019-08-26T00:00:00"/>
    <s v="Origino"/>
    <s v="."/>
    <s v="."/>
    <s v="."/>
    <s v="Finalizado"/>
    <s v=" "/>
    <s v="Asignado a"/>
    <s v="ECUARTAS"/>
    <s v="Registros Pub y Redes Emp"/>
    <s v="Back (Registro)"/>
    <d v="2019-08-26T00:00:00"/>
    <s v="A"/>
    <m/>
    <m/>
    <m/>
    <m/>
    <m/>
    <m/>
    <m/>
    <m/>
    <s v="Sin Identificación"/>
    <m/>
    <s v="ANGELA MERCEDES GOMEZ GONZALEZ"/>
    <n v="8718628"/>
    <s v="cmpl09nei@cendoj.ramajudicial.gov.co"/>
    <m/>
    <m/>
    <s v="3 Peticiones"/>
    <s v="P-SOLICITA CERTIFICADOS O COPIAS"/>
    <s v="Registros Publicos y Redes Emp"/>
    <s v="Derecho de peticion"/>
    <s v="."/>
    <s v="."/>
    <s v="20-0579 SANTIAGO DE CALI, 13 DE AGOSTO DE 2019 SEÑORES JUZGADO SEXTO DE PEQUEÑAS CAUSAS Y COMPETENCIAS MULTIPLE ATENCIÓN: ANGELA MERCEDES GOMEZ GONZALEZ OFICIAL MAYOR CMPL09NEI@CENDOJRAMAJUDICIAL.GOV.CO NEIVA CORDIAL SALUDO, DAMOS RESPUESTA A SU OFICIO NO"/>
    <s v="."/>
    <s v="Finalizado"/>
    <s v="ECUARTAS"/>
    <d v="2019-08-26T00:00:00"/>
    <d v="2019-08-26T00:00:00"/>
    <s v="se envia correo cmpl09nei@cendojramajudicial.gov.co.rpost.biz dia: lunes 26/08/2019 05:14 p.m."/>
    <s v="N"/>
    <m/>
    <x v="1"/>
    <s v="."/>
    <s v="N"/>
    <d v="2019-08-26T00:00:00"/>
    <d v="2019-08-26T00:00:00"/>
    <n v="0"/>
    <n v="0"/>
    <s v="cumple"/>
  </r>
  <r>
    <x v="0"/>
    <n v="2019008219"/>
    <d v="2019-08-26T00:00:00"/>
    <s v="EN COMUNICACION DEL DIA 20082019 CON OFICIO 4030 DEL JUZGADO ONCE CIVIL MUNICIPAL DE BUCARAMANGA PALACIO DE JUSTICIA , SOLICITAN CERTIFICADO DE EXISTENCIA Y REPRESENTACION LEGAL DE LA ENTIDAD EPS COOMEVA POR INCIDENTE DE DESACATO EN ACCION DE TUTELA 2019-"/>
    <s v="A"/>
    <s v="LMORENO"/>
    <s v=" "/>
    <s v="Principal"/>
    <d v="2019-08-26T00:00:00"/>
    <s v="Origino"/>
    <s v="."/>
    <s v="."/>
    <s v="."/>
    <s v="Finalizado"/>
    <s v=" "/>
    <s v="Asignado a"/>
    <s v="ECUARTAS"/>
    <s v="Registros Pub y Redes Emp"/>
    <s v="Back (Registro)"/>
    <d v="2019-08-26T00:00:00"/>
    <s v="A"/>
    <m/>
    <m/>
    <m/>
    <m/>
    <m/>
    <m/>
    <m/>
    <m/>
    <s v="Sin Identificación"/>
    <m/>
    <s v="MARIA FERNANDO DELGADO ESPARZA"/>
    <s v="6520043EXT4111"/>
    <m/>
    <m/>
    <m/>
    <s v="3 Peticiones"/>
    <s v="P-SOLICITA CERTIFICADOS O COPIAS"/>
    <s v="Registros Publicos y Redes Emp"/>
    <s v="Derecho de peticion"/>
    <s v="."/>
    <s v="."/>
    <s v="20-0819 SANTIAGO DE CALI, 26 DE AGOSTO DE 2019 SEÑORES JUZGADO ONCE CIVIL MUNICIPAL DE BUCARAMANGA ATENCIÓN: MARÍA FERNANDA DELGADO ESPARZA SECRETARIA AD-HOC JUZGADO11CMBUC@CENDOJ.RAMAJUDICIAL.GOV.CO BUCARAMANGA CORDIAL SALUDO DAMOS RESPUESTA A SU OFICIO "/>
    <s v="."/>
    <s v="Finalizado"/>
    <s v="ECUARTAS"/>
    <d v="2019-08-26T00:00:00"/>
    <d v="2019-08-26T00:00:00"/>
    <s v="se envia correo juzgado11cmbuc@cendoj.ramajudicial.gov.co.rpost.biz dia: lunes 26/08/2019 05:20 p.m."/>
    <s v="N"/>
    <m/>
    <x v="1"/>
    <s v="."/>
    <s v="N"/>
    <d v="2019-08-26T00:00:00"/>
    <d v="2019-08-26T00:00:00"/>
    <n v="0"/>
    <n v="0"/>
    <s v="cumple"/>
  </r>
  <r>
    <x v="0"/>
    <n v="2019008220"/>
    <d v="2019-08-26T00:00:00"/>
    <s v="EN COMUNICACION DEL DIA 21082019 CON OFICIO 20380-01-02-34-10032 DE LA FISCALIA GENERAL DE LA NACION FISCALIA 34 SECCIONAL, SOLICITAN CERTIFICADO DE EXISTENCIA Y REPRESENTACION LEGAL DE LA ENTIDAD EPS COOMEVA POR FRAUDE A RESOLUCION JUDICIAL."/>
    <s v="A"/>
    <s v="LMORENO"/>
    <s v=" "/>
    <s v="Principal"/>
    <d v="2019-08-26T00:00:00"/>
    <s v="Origino"/>
    <s v="."/>
    <s v="."/>
    <s v="."/>
    <s v="Finalizado"/>
    <s v=" "/>
    <s v="Asignado a"/>
    <s v="ECUARTAS"/>
    <s v="Registros Pub y Redes Emp"/>
    <s v="Back (Registro)"/>
    <d v="2019-08-26T00:00:00"/>
    <s v="A"/>
    <m/>
    <m/>
    <m/>
    <m/>
    <m/>
    <m/>
    <m/>
    <m/>
    <s v="Sin Identificación"/>
    <m/>
    <s v="ANA BEIBA RODIRGUEZ MENDEZ"/>
    <n v="3927900"/>
    <s v="ana.rodriguem@fiscalia.gov.co"/>
    <m/>
    <s v="EXT 1321"/>
    <s v="3 Peticiones"/>
    <s v="P-SOLICITA CERTIFICADOS O COPIAS"/>
    <s v="Registros Publicos y Redes Emp"/>
    <s v="Derecho de peticion"/>
    <s v="."/>
    <s v="."/>
    <s v="SANTIAGO DE CALI, 26 DE AGOSTO DE 2019 SEÑORES FISCALIA GENERAL DE LA NACION ATENCIÓN: ANA BEIBA RODRIGUEZ MENDEZ ASISTENTE DE FISCAL III ANA.RODRIGUEZM@FISCALIA.GOV.CO CALI CORDIAL SALUDO, DAMOS RESPUESTA A SU OFICIO 20380-01-02-34-10032 DE FECHA 21 DE A"/>
    <s v="."/>
    <s v="Finalizado"/>
    <s v="ECUARTAS"/>
    <d v="2019-08-26T00:00:00"/>
    <d v="2019-08-26T00:00:00"/>
    <s v="se envia correo ana.rodriguezm@fiscalia.gov.co.rpost.biz dia: lunes 26/08/2019 05:25 p.m."/>
    <s v="N"/>
    <m/>
    <x v="1"/>
    <s v="."/>
    <s v="N"/>
    <d v="2019-08-26T00:00:00"/>
    <d v="2019-08-26T00:00:00"/>
    <n v="0"/>
    <n v="0"/>
    <s v="cumple"/>
  </r>
  <r>
    <x v="0"/>
    <n v="2019008221"/>
    <d v="2019-08-26T00:00:00"/>
    <s v="EN COMUNICACION DEL DIA 26082019 OFICIO S-2019 SUBIN - UBIC 26.2, DE LA POLICIA NACIONAL, SOLICITAN INFORMAR SI EN LA BASE DE DATOS SE ENCUENTRAN REGISTRADOS LOS SEÑORES RELACIONADOS PARA ADELANTAR INVESTIGACION POR EL DELITO DE INASISTENCIA ALIMENTARIA. "/>
    <s v="A"/>
    <s v="LMORENO"/>
    <s v=" "/>
    <s v="Principal"/>
    <d v="2019-08-26T00:00:00"/>
    <s v="Origino"/>
    <s v="."/>
    <s v="."/>
    <s v="."/>
    <s v="Finalizado"/>
    <s v=" "/>
    <s v="Asignado a"/>
    <s v="ECUARTAS"/>
    <s v="Registros Pub y Redes Emp"/>
    <s v="Back (Registro)"/>
    <d v="2019-08-26T00:00:00"/>
    <s v="A"/>
    <m/>
    <m/>
    <m/>
    <m/>
    <m/>
    <m/>
    <m/>
    <m/>
    <s v="Sin Identificación"/>
    <m/>
    <s v="OLINDO HEBERTO QUIÑONES ANGULO"/>
    <m/>
    <s v="olindo.quinones@correo.policia.gov.co"/>
    <m/>
    <n v="3183505649"/>
    <s v="3 Peticiones"/>
    <s v="P-SOLICITA CERTIFICADOS O COPIAS"/>
    <s v="Registros Publicos y Redes Emp"/>
    <s v="Derecho de peticion"/>
    <s v="."/>
    <s v="."/>
    <s v="SANTIAGO DE CALI, 26 DE AGOSTO DE 2019 SEÑORES MINISTERIO DE DEFENSA NACIONAL POLICIA NACIONAL ATENCIÓN: PATRULLERO OLINDO HEBERTO QUIÑONES ANGULO INVESTIGADOR CRIMINAL UBIC DAGUA OLINDO.QUINONES@CORREO.POLICIA.GOV.CO DAGUA CORDIAL SALUDO, DAMOS RESPUESTA"/>
    <s v="."/>
    <s v="Finalizado"/>
    <s v="ECUARTAS"/>
    <d v="2019-08-27T00:00:00"/>
    <d v="2019-08-27T00:00:00"/>
    <s v="se envia al correo olindo.quinones@correo.policia.gov.co.rpost.biz dia martes 27/08/2019 04:58 p.m."/>
    <s v="N"/>
    <m/>
    <x v="1"/>
    <s v="."/>
    <s v="N"/>
    <d v="2019-08-27T00:00:00"/>
    <d v="2019-08-27T00:00:00"/>
    <n v="1"/>
    <n v="1"/>
    <s v="cumple"/>
  </r>
  <r>
    <x v="0"/>
    <n v="2019008231"/>
    <d v="2019-08-27T00:00:00"/>
    <s v="EN COMUNICACION DEL DIA 15082019, CON OFICIO # 01242448-2617 DE LA DIAN, ENVIADO A LA CAMARA DE COMERCIO DE ARMENIA Y REMITIDO A LA CAMARA DE COMERCIO DE CALI EL DIA 26082019 CON RADICACION 20190427696, POR TRASLADO POR COMPETENCIAS, SOLICITAN EXPEDIR CER"/>
    <s v="A"/>
    <s v="LMORENO"/>
    <s v=" "/>
    <s v="Principal"/>
    <d v="2019-08-27T00:00:00"/>
    <s v="Origino"/>
    <s v="."/>
    <s v="."/>
    <s v="."/>
    <s v="Finalizado"/>
    <s v=" "/>
    <s v="Asignado a"/>
    <s v="ECUARTAS"/>
    <s v="Registros Pub y Redes Emp"/>
    <s v="Back (Registro)"/>
    <d v="2019-08-27T00:00:00"/>
    <s v="A"/>
    <m/>
    <m/>
    <m/>
    <m/>
    <m/>
    <m/>
    <m/>
    <m/>
    <s v="Sin Identificación"/>
    <m/>
    <s v="DIEGO FERNANDEZ MARTINEZ DIAZ"/>
    <n v="7412111"/>
    <s v="dmartinezd@dian.gov.co"/>
    <m/>
    <s v="EXT 915001"/>
    <s v="3 Peticiones"/>
    <s v="P-SOLICITA CERTIFICADOS O COPIAS"/>
    <s v="Registros Publicos y Redes Emp"/>
    <s v="Derecho de peticion"/>
    <s v="."/>
    <s v="."/>
    <s v="20-0794 SANTIAGO DE CALI, 29 DE AGOSTO DE 2019 SEÑORES DIRECCION SECCIONAL DE IMPUESTOS Y ADUANAS DE PALMIRA ATENCIÓN: DIEGO FERNANDO MARTINEZ DIAZ JEFE GIT DE GESTIÓN DE COBRANZAS DMARTINEZD@DIAN.GOV.CO ARMENIA CORDIAL SALUDO, DAMOS RESPUESTA A SU SOLICI"/>
    <s v="."/>
    <s v="Finalizado"/>
    <s v="ECUARTAS"/>
    <d v="2019-08-27T00:00:00"/>
    <d v="2019-08-29T00:00:00"/>
    <s v="se envia respuesta al correo 'dmartinezd@dian.gov.co.rpost.biz' dia:jueves 29/08/2019 02:08 p.m."/>
    <s v="N"/>
    <m/>
    <x v="1"/>
    <s v="."/>
    <s v="N"/>
    <d v="2019-08-29T00:00:00"/>
    <d v="2019-08-29T00:00:00"/>
    <n v="2"/>
    <n v="2"/>
    <s v="cumple"/>
  </r>
  <r>
    <x v="0"/>
    <n v="2019008241"/>
    <d v="2019-08-27T00:00:00"/>
    <s v="EN COMUNICACION ENVIADA POR CORREO ELECTRONICO EL 27082019 DE LA DIAN, RADICACION 00012862 SOLICITAN LO SIGUIENTE: MUY COMEDIDAMENTE ME PERMITO SOLICITARLE ORDENAR A QUIEN CORRESPONDA, SEAN EXPEDIDOS LOS CERTIFICADOS DE EXISTENCIA Y REPRESENTACIÓN LEGAL D"/>
    <s v="A"/>
    <s v="LMORENO"/>
    <s v=" "/>
    <s v="Principal"/>
    <d v="2019-08-27T00:00:00"/>
    <s v="Origino"/>
    <s v="."/>
    <s v="."/>
    <s v="."/>
    <s v="Finalizado"/>
    <s v=" "/>
    <s v="Asignado a"/>
    <s v="ECUARTAS"/>
    <s v="Registros Pub y Redes Emp"/>
    <s v="Back (Registro)"/>
    <d v="2019-08-27T00:00:00"/>
    <s v="A"/>
    <m/>
    <m/>
    <m/>
    <m/>
    <m/>
    <m/>
    <m/>
    <m/>
    <s v="Sin Identificación"/>
    <m/>
    <s v="RUBIELA MOSQUERA IBARGUEN"/>
    <n v="8980066"/>
    <s v="nmartinezc@dian.gov.co"/>
    <m/>
    <s v="Ext. 957204"/>
    <s v="3 Peticiones"/>
    <s v="P-SOLICITA CERTIFICADOS O COPIAS"/>
    <s v="Registros Publicos y Redes Emp"/>
    <s v="Derecho de peticion"/>
    <s v="."/>
    <s v="."/>
    <s v="20-0794 SANTIAGO DE CALI, 30 DE AGOSTO DE 2019 SEÑORES DIRECCION DE IMPUESTOS Y ADUANAS NACIONALES - DIAN ATENCIÓN: RUBIELA MOSQUERA IBARGUEN JEFE DIVISIÓN GESTIÓN DE LIQUIDACIÓN NMARTINEZC@DIAN.GOV.CO SANTIAGO DE CALI CORDIAL SALUDO, DAMOS RESPUESTA A SU"/>
    <s v="."/>
    <s v="Finalizado"/>
    <s v="ECUARTAS"/>
    <d v="2019-08-27T00:00:00"/>
    <d v="2019-08-30T00:00:00"/>
    <s v="se envia al correo 'nmartinezc@dian.gov.co.rpost.biz' dia: viernes 30/08/2019 02:53 p.m."/>
    <s v="N"/>
    <m/>
    <x v="1"/>
    <s v="."/>
    <s v="N"/>
    <d v="2019-08-30T00:00:00"/>
    <d v="2019-08-30T00:00:00"/>
    <n v="3"/>
    <n v="3"/>
    <s v="cumple"/>
  </r>
  <r>
    <x v="0"/>
    <n v="2019008244"/>
    <d v="2019-08-27T00:00:00"/>
    <s v="YORLI DAVID ESPAÑA PRECIADO IDENTIFICADO CON CEDULA DE CIUDADANIA 1078855011 SOLICITA A LA CAMARA DE COMERCIO DE CALI SE SIRVA PROPORCIONAR LA INFORMACION CORRESPONDIENTE A SU SITUACION COMERCIAL LA INFORMACION NECESARIA DONDE SE MANIFIESTE QUE POSEE BIEN"/>
    <s v="A"/>
    <s v="MMONTILL"/>
    <s v=" "/>
    <s v="Principal"/>
    <d v="2019-08-27T00:00:00"/>
    <s v="Origino"/>
    <s v="."/>
    <s v="."/>
    <s v="."/>
    <s v="Finalizado"/>
    <s v=" "/>
    <s v="Asignado a"/>
    <s v="XRIVERA"/>
    <s v="Registros Pub y Redes Emp"/>
    <s v="Back (Registro)"/>
    <d v="2019-08-27T00:00:00"/>
    <s v="A"/>
    <m/>
    <m/>
    <m/>
    <m/>
    <m/>
    <m/>
    <m/>
    <m/>
    <s v="Sin Identificación"/>
    <n v="1078855011"/>
    <s v="YORLI DAVID ESPAÑA PRECIADO"/>
    <m/>
    <s v="nena1127@hotmail.com"/>
    <s v="Presencial Verbal"/>
    <n v="3105468756"/>
    <s v="3 Peticiones"/>
    <s v="P-SOLICITA CERTIFICADOS O COPIAS"/>
    <s v="Registros Publicos y Redes Emp"/>
    <s v="Derecho de peticion"/>
    <s v="."/>
    <s v="."/>
    <s v="SANTIAGO DE CALI, 04 DE SEPTIEMBRE DE 2019 SEÑOR YORLI DAVID ESPAÑA PRECIADO C.C. 1078855011 CALLE. 78 # 28D2 - 10 B/MOJICA I LA CIUDAD CORDIAL SALUDO, MEDIANTE ESCRITO RADICADO EN ESTA ENTIDAD EL 27 DE AGOSTO DEL 2019, SOLICITÓ, &quot;(¿) SE SIRVAN PROPORCION"/>
    <s v="."/>
    <s v="Finalizado"/>
    <s v="XRIVERA"/>
    <d v="2019-08-29T00:00:00"/>
    <d v="2019-09-04T00:00:00"/>
    <s v=" "/>
    <s v="N"/>
    <m/>
    <x v="1"/>
    <s v="Interés general y particular"/>
    <s v="N"/>
    <d v="2019-08-29T00:00:00"/>
    <d v="2019-09-04T00:00:00"/>
    <n v="2"/>
    <n v="2"/>
    <s v="cumple"/>
  </r>
  <r>
    <x v="0"/>
    <n v="2019008254"/>
    <d v="2019-08-27T00:00:00"/>
    <s v="EN COMUNICACION DEL DIA 26082019 EL SEÑOR MILLER ANDRES NEIRA RESTREPO IDENTIFICADO CON CC 14635424, SOLICITA SE LE INFORME SI SE ENCUENTRA REGISTRADO COMO COMERCIANTE Y SI POSEE ESTABLECIMIENTOS DE COMERCIO A SU NOMBRE, ESTO CON EL FIN DE DEMOSTRAR INSOL"/>
    <s v="A"/>
    <s v="LMORENO"/>
    <s v=" "/>
    <s v="Principal"/>
    <d v="2019-08-27T00:00:00"/>
    <s v="Origino"/>
    <s v="."/>
    <s v="."/>
    <s v="."/>
    <s v="Finalizado"/>
    <s v=" "/>
    <s v="Asignado a"/>
    <s v="XRIVERA"/>
    <s v="Registros Pub y Redes Emp"/>
    <s v="Back (Registro)"/>
    <d v="2019-08-27T00:00:00"/>
    <s v="A"/>
    <m/>
    <m/>
    <m/>
    <m/>
    <m/>
    <m/>
    <m/>
    <m/>
    <s v="Sin Identificación"/>
    <n v="14635424"/>
    <s v="MILLER ANDRES NEIRA RESTREPO"/>
    <m/>
    <s v="leydyrosero25@gmail.com"/>
    <m/>
    <n v="3153612221"/>
    <s v="3 Peticiones"/>
    <s v="P-SOLICITA CERTIFICADOS O COPIAS"/>
    <s v="Registros Publicos y Redes Emp"/>
    <s v="Derecho de peticion"/>
    <s v="."/>
    <s v="."/>
    <s v="SANTIAGO DE CALI, 04 DE SEPTIEMBRE DE 2019 SEÑOR MILLER ANDRES NEIRA RESTREPO C.C. 14635424 CALLE. 33 B # 17 F - 90 B/ LA FLORESTA VIEJA LA CIUDAD CORDIAL SALUDO, MEDIANTE ESCRITO RADICADO EN ESTA ENTIDAD EL 27 DE AGOSTO DEL 2019, SOLICITÓ, &quot;(¿) UNA CONST"/>
    <s v="."/>
    <s v="Finalizado"/>
    <s v="XRIVERA"/>
    <d v="2019-09-04T00:00:00"/>
    <d v="2019-09-04T00:00:00"/>
    <s v=" "/>
    <s v="N"/>
    <m/>
    <x v="1"/>
    <s v="Interés general y particular"/>
    <s v="N"/>
    <d v="2019-09-04T00:00:00"/>
    <d v="2019-09-04T00:00:00"/>
    <n v="6"/>
    <n v="6"/>
    <s v="cumple"/>
  </r>
  <r>
    <x v="0"/>
    <n v="2019008260"/>
    <d v="2019-08-27T00:00:00"/>
    <s v="EN COMUNICACION DEL DIA 23082019 CON OFICIO 20380-01-02-34-10116, DE LA FISCALIA GENERAL DE LA NACION, FISCALIA 34 SECCIONAL, SOLICITAN CERTIFICADO DE EXISTENCIA Y REPRESENTACION LEGAL DE LAS SOCIEDADES RELACIONADAS. COOPSERVIR LTDA - EN LIQUIDACION MT:75"/>
    <s v="A"/>
    <s v="LMORENO"/>
    <s v=" "/>
    <s v="Principal"/>
    <d v="2019-08-27T00:00:00"/>
    <s v="Origino"/>
    <s v="."/>
    <s v="."/>
    <s v="."/>
    <s v="Finalizado"/>
    <s v=" "/>
    <s v="Asignado a"/>
    <s v="ECUARTAS"/>
    <s v="Registros Pub y Redes Emp"/>
    <s v="Back (Registro)"/>
    <d v="2019-08-27T00:00:00"/>
    <s v="A"/>
    <m/>
    <m/>
    <m/>
    <m/>
    <m/>
    <m/>
    <m/>
    <m/>
    <s v="Sin Identificación"/>
    <m/>
    <s v="ANA BEIBA RODRIGUEZ MENDEZ"/>
    <s v="3927900EXT1321"/>
    <s v="ana.rodriguezm@fiscalia.gov.co"/>
    <m/>
    <m/>
    <s v="3 Peticiones"/>
    <s v="P-SOLICITA CERTIFICADOS O COPIAS"/>
    <s v="Registros Publicos y Redes Emp"/>
    <s v="Derecho de peticion"/>
    <s v="."/>
    <s v="."/>
    <s v="SANTIAGO DE CALI, 27 DE AGOSTO DE 2019 SEÑORES FISCALIA GENERAL DE LA NACION ATENCIÓN: ANA BEIBA RODRIGUEZ MENDEZ ASISTENTE DE FISCAL III ANA.RODRIGUEZM@FISCALIA.GOV.CO CALI CORDIAL SALUDO, DAMOS RESPUESTA A SU OFICIO 20380-01-02-34-10116 DE FECHA 23 DE A"/>
    <s v="."/>
    <s v="Finalizado"/>
    <s v="ECUARTAS"/>
    <d v="2019-08-27T00:00:00"/>
    <d v="2019-08-27T00:00:00"/>
    <s v="se envia al correo ana.rodriguezm@fiscalia.gov.co.rpost.biz dia: martes 27/08/2019 05:36 p.m."/>
    <s v="N"/>
    <m/>
    <x v="1"/>
    <s v="."/>
    <s v="N"/>
    <d v="2019-08-27T00:00:00"/>
    <d v="2019-08-27T00:00:00"/>
    <n v="0"/>
    <n v="0"/>
    <s v="cumple"/>
  </r>
  <r>
    <x v="0"/>
    <n v="2019008261"/>
    <d v="2019-08-27T00:00:00"/>
    <s v="EN COMUNICACION DEL DIA 22082019 CON RADICACION SPOA 760016000199201800837, DE LA FISCALIA GENERAL DE LA NACION, FISCAL 6 LOCAL, SOLICITAN CERTIFICADO DEL ESTABLECIMIENTO DE COMERCIO DENOMINADO DEPOSITO DE CAJA M.A CON MT 893820. "/>
    <s v="A"/>
    <s v="LMORENO"/>
    <s v=" "/>
    <s v="Principal"/>
    <d v="2019-08-27T00:00:00"/>
    <s v="Origino"/>
    <s v="."/>
    <s v="."/>
    <s v="."/>
    <s v="Finalizado"/>
    <s v=" "/>
    <s v="Asignado a"/>
    <s v="ECUARTAS"/>
    <s v="Registros Pub y Redes Emp"/>
    <s v="Back (Registro)"/>
    <d v="2019-08-27T00:00:00"/>
    <s v="A"/>
    <m/>
    <m/>
    <m/>
    <m/>
    <m/>
    <m/>
    <m/>
    <m/>
    <s v="Sin Identificación"/>
    <m/>
    <s v="BEATRIZ EUGENIA MANZANO CABAL"/>
    <n v="6204100"/>
    <s v="beatriz.manzano@fiscalia.gov.co"/>
    <m/>
    <m/>
    <s v="3 Peticiones"/>
    <s v="P-SOLICITA CERTIFICADOS O COPIAS"/>
    <s v="Registros Publicos y Redes Emp"/>
    <s v="Derecho de peticion"/>
    <s v="."/>
    <s v="."/>
    <s v="SANTIAGO DE CALI, 27 DE AGOSTO DE 2019 SEÑORES FISCALIA GENERAL DE LA NACION ATENCIÓN: BEATRIZ EUGENIA MANZANO CABAL FISCAL 6 LOCAL BEATRIZ.MANZANO@FISCALIA.GOV.CO CALI CORDIAL SALUDO, DAMOS RESPUESTA A SU OFICIO SPOA 760016000199201800837 DE FECHA 22 DE "/>
    <s v="."/>
    <s v="Finalizado"/>
    <s v="ECUARTAS"/>
    <d v="2019-08-27T00:00:00"/>
    <d v="2019-08-27T00:00:00"/>
    <s v="SE ENVIA EL CORREO beatriz.manzano@fiscalia.gov.co.rpost.biz DIA: martes 27/08/2019 05:47 p.m."/>
    <s v="N"/>
    <m/>
    <x v="1"/>
    <s v="."/>
    <s v="N"/>
    <d v="2019-08-27T00:00:00"/>
    <d v="2019-08-27T00:00:00"/>
    <n v="0"/>
    <n v="0"/>
    <s v="cumple"/>
  </r>
  <r>
    <x v="0"/>
    <n v="2019008263"/>
    <d v="2019-08-27T00:00:00"/>
    <s v="EN COMUNICACION DEL DIA27082019 CON RADICADO 130-07.17, DE LA CONTRALORIA DEPARTAMENTAL DEL VALLE DEL CAUCA, SOLICITAN CERTIFICADO DE EXISTENCIA Y REPRESENTACION LEGAL DE LA SOCIEDAD CORPOCUENCAS NIT 800174842-3 Y CORPOVALLE NIT 800182554-0. NOTA: SE ENCU"/>
    <s v="A"/>
    <s v="LMORENO"/>
    <s v=" "/>
    <s v="Principal"/>
    <d v="2019-08-27T00:00:00"/>
    <s v="Origino"/>
    <s v="."/>
    <s v="."/>
    <s v="."/>
    <s v="Finalizado"/>
    <s v=" "/>
    <s v="Asignado a"/>
    <s v="ECUARTAS"/>
    <s v="Registros Pub y Redes Emp"/>
    <s v="Back (Registro)"/>
    <d v="2019-08-27T00:00:00"/>
    <s v="A"/>
    <m/>
    <m/>
    <m/>
    <m/>
    <m/>
    <m/>
    <m/>
    <m/>
    <s v="Sin Identificación"/>
    <m/>
    <s v="RAFAEL MANZANO MARTINEZ"/>
    <n v="8822488"/>
    <s v="contactenos@contraloriavalledelcauca.gov.co"/>
    <m/>
    <n v="8881891"/>
    <s v="3 Peticiones"/>
    <s v="P-SOLICITA CERTIFICADOS O COPIAS"/>
    <s v="Registros Publicos y Redes Emp"/>
    <s v="Derecho de peticion"/>
    <s v="."/>
    <s v="."/>
    <s v="SANTIAGO DE CALI, 27 DE AGOSTO DE 2019 SEÑORES CONTRALORIA DEPARTAMENTAL DEL VALLE DEL CAUCA ATENCIÓN: RAFAEL MANZANO MARTINEZ SUBDIRECTOR OPERATIVO DEL SECTOR CENTRAL CENTRAL@CONTRALORIAVALLEDELCAUCA.GOV.CO SANTIAGO DE CALI CORDIAL SALUDO, DAMOS RESPUEST"/>
    <s v="."/>
    <s v="Finalizado"/>
    <s v="ECUARTAS"/>
    <d v="2019-08-27T00:00:00"/>
    <d v="2019-08-27T00:00:00"/>
    <s v="se envia correo 'central@contraloriavalledelcauca.gov.co.rpost.biz' dia: martes 27/08/2019 05:57 p.m."/>
    <s v="N"/>
    <m/>
    <x v="1"/>
    <s v="."/>
    <s v="N"/>
    <d v="2019-08-27T00:00:00"/>
    <d v="2019-08-27T00:00:00"/>
    <n v="0"/>
    <n v="0"/>
    <s v="cumple"/>
  </r>
  <r>
    <x v="0"/>
    <n v="2019008276"/>
    <d v="2019-08-28T00:00:00"/>
    <s v="EN COMUNICACION DEL DIA 26082019 CON OFICIO N. 760016099174201901335, DE LA FISCALIA GENERAL DE LA NACION, SOLICITAN DATOS BIOGRAFICOS SI HUBIERE QUE PERMITAN CONOCER LA UBICACION DEL REPRESENTANTE LEGAL DE LA COOPERTIVA COOPREFINANCIAR. NOTA: NO SE ENCON"/>
    <s v="A"/>
    <s v="LMORENO"/>
    <s v=" "/>
    <s v="Principal"/>
    <d v="2019-08-28T00:00:00"/>
    <s v="Origino"/>
    <s v="."/>
    <s v="."/>
    <s v="."/>
    <s v="Finalizado"/>
    <s v=" "/>
    <s v="Asignado a"/>
    <s v="ECUARTAS"/>
    <s v="Registros Pub y Redes Emp"/>
    <s v="Back (Registro)"/>
    <d v="2019-08-28T00:00:00"/>
    <s v="A"/>
    <m/>
    <m/>
    <m/>
    <m/>
    <m/>
    <m/>
    <m/>
    <m/>
    <s v="Sin Identificación"/>
    <m/>
    <s v="MARIA DEL CARMEN RIVERA MUÑOZ"/>
    <n v="6204400"/>
    <s v="mariad.rivera@fiscalia.gov.co"/>
    <m/>
    <m/>
    <s v="3 Peticiones"/>
    <s v="P-SOLICITA CERTIFICADOS O COPIAS"/>
    <s v="Registros Publicos y Redes Emp"/>
    <s v="Derecho de peticion"/>
    <s v="."/>
    <s v="."/>
    <s v="20-0877 SANTIAGO DE CALI, 28 DE AGOSTO DE 2019 SEÑORES FISCALIA GENERAL DE LA NACION ATENCIÓN: MARIA DEL CARMEN RIVERA MUÑOZ TÉCNICO INVESTIGADOR II MARIAD.RIVERA@FISCALIA.GOV.CO SANTIAGO DE CALI CORDIAL SALUDO, DAMOS RESPUESTA A SU OFICIO 760016099174201"/>
    <s v="."/>
    <s v="Finalizado"/>
    <s v="ECUARTAS"/>
    <d v="2019-08-28T00:00:00"/>
    <d v="2019-08-28T00:00:00"/>
    <s v="se envia por correo elctronico 'mariad.rivera@fiscalia.gov.co.rpost.biz' dia miércoles 28/08/2019 05:05 p.m. "/>
    <s v="N"/>
    <m/>
    <x v="1"/>
    <s v="."/>
    <s v="N"/>
    <d v="2019-08-28T00:00:00"/>
    <d v="2019-08-28T00:00:00"/>
    <n v="0"/>
    <n v="0"/>
    <s v="cumple"/>
  </r>
  <r>
    <x v="0"/>
    <n v="2019008280"/>
    <d v="2019-08-28T00:00:00"/>
    <s v="EN COMUNICACION DEL DIA 26082019 CON OFICIO N. OFICIO N. 760016000193201622388, DE LA FISCALIA GENERAL DE LA NACION, SOLICITAN DATOS BIOGRAFICOS SI HUBIERE QUE PERMITAN CONOCER LA UBICACION DE LA SEÑORA LUZ ADRIANA PEREZ ZIPA IDENTIFICADO CON CC 103240780"/>
    <s v="A"/>
    <s v="LMORENO"/>
    <s v=" "/>
    <s v="Principal"/>
    <d v="2019-08-28T00:00:00"/>
    <s v="Origino"/>
    <s v="."/>
    <s v="."/>
    <s v="."/>
    <s v="Finalizado"/>
    <s v=" "/>
    <s v="Asignado a"/>
    <s v="ECUARTAS"/>
    <s v="Registros Pub y Redes Emp"/>
    <s v="Back (Registro)"/>
    <d v="2019-08-28T00:00:00"/>
    <s v="A"/>
    <m/>
    <m/>
    <m/>
    <m/>
    <m/>
    <m/>
    <m/>
    <m/>
    <s v="Sin Identificación"/>
    <m/>
    <m/>
    <m/>
    <m/>
    <m/>
    <m/>
    <s v="3 Peticiones"/>
    <s v="P-SOLICITA CERTIFICADOS O COPIAS"/>
    <s v="Registros Publicos y Redes Emp"/>
    <s v="Derecho de peticion"/>
    <s v="."/>
    <s v="."/>
    <s v="20-0877 SANTIAGO DE CALI, 28 DE AGOSTO DE 2019 SEÑORES FISCALIA GENERAL DE LA NACION ATENCIÓN: MARIA DEL CARMEN RIVERA MUÑOZ TÉCNICO INVESTIGADOR II MARIAD.RIVERA@FISCALIA.GOV.CO SANTIAGO DE CALI CORDIAL SALUDO, DAMOS RESPUESTA A SU OFICIO 760016000193201"/>
    <s v="."/>
    <s v="Finalizado"/>
    <s v="ECUARTAS"/>
    <d v="2019-08-28T00:00:00"/>
    <d v="2019-08-28T00:00:00"/>
    <s v="se envia correo mariad.rivera@fiscalia.gov.co.rpost.biz dia: miércoles 28/08/2019 05:35 p.m."/>
    <s v="N"/>
    <m/>
    <x v="1"/>
    <s v="."/>
    <s v="N"/>
    <d v="2019-08-28T00:00:00"/>
    <d v="2019-08-28T00:00:00"/>
    <n v="0"/>
    <n v="0"/>
    <s v="cumple"/>
  </r>
  <r>
    <x v="0"/>
    <n v="2019008284"/>
    <d v="2019-08-28T00:00:00"/>
    <s v="EN COMUNICACION DEL DIA 23082019, CON RD CRE030064821 DEL JUZGADO 73 PENAL MUNICIPAL FUNCION CONTROL DE GARANTIAS, ENVIADO A LA CAMARA DE COMERCIO DE BOGOTA Y REMITIDO A LA CAMARA DE COMERCIO DE CALI EL DIA 27082019 CON RADICACION 20190430211, POR TRASLAD"/>
    <s v="A"/>
    <s v="LMORENO"/>
    <s v=" "/>
    <s v="Principal"/>
    <d v="2019-08-28T00:00:00"/>
    <s v="Origino"/>
    <s v="."/>
    <s v="."/>
    <s v="."/>
    <s v="Finalizado"/>
    <s v=" "/>
    <s v="Asignado a"/>
    <s v="ECUARTAS"/>
    <s v="Registros Pub y Redes Emp"/>
    <s v="Back (Registro)"/>
    <d v="2019-08-28T00:00:00"/>
    <s v="A"/>
    <m/>
    <m/>
    <m/>
    <m/>
    <m/>
    <m/>
    <m/>
    <m/>
    <s v="Sin Identificación"/>
    <m/>
    <s v="KATERINNE SOTOMONTE REYES"/>
    <m/>
    <s v="j73pmgbt@cendoj.ramajudicial.gov.co"/>
    <m/>
    <m/>
    <s v="3 Peticiones"/>
    <s v="P-SOLICITA CERTIFICADOS O COPIAS"/>
    <s v="Registros Publicos y Redes Emp"/>
    <s v="Derecho de peticion"/>
    <s v="."/>
    <s v="."/>
    <s v="20-0819 SANTIAGO DE CALI, 28 DE AGOSTO DE 2019 SEÑORES JUZGADO 73 PENAL MUNICIPAL FUNCION CONTROL DE GARANTIAS ATENCIÓN: KATERINNE SOTOMONTE REYES JUEZ J73PMGBT@CENDOJ.RAMAJUDICIAL.GOV.CO BOGOTÁ D.C. CORDIAL SALUDO DAMOS RESPUESTA A SU OFICIO NO. 4030 Y A"/>
    <s v="."/>
    <s v="Finalizado"/>
    <s v="ECUARTAS"/>
    <d v="2019-08-28T00:00:00"/>
    <d v="2019-08-28T00:00:00"/>
    <s v="se envia correo j73pmgbt@cendoj.ramajudicial.gov.co.rpost.biz dia: miércoles 28/08/2019 01:34 p.m."/>
    <s v="N"/>
    <m/>
    <x v="1"/>
    <s v="."/>
    <s v="N"/>
    <d v="2019-08-28T00:00:00"/>
    <d v="2019-08-28T00:00:00"/>
    <n v="0"/>
    <n v="0"/>
    <s v="cumple"/>
  </r>
  <r>
    <x v="0"/>
    <n v="2019008285"/>
    <d v="2019-08-28T00:00:00"/>
    <s v="EN COMUNICACION DEL DIA 20082019, CON RD CRE030064489 DEL JUZGADO 73 PENAL MUNICIPAL FUNCION CONTROL DE GARANTIAS, ENVIADO A LA CAMARA DE COMERCIO DE BOGOTA Y REMITIDO A LA CAMARA DE COMERCIO DE CALI EL DIA 27082019 CON RADICACION 20190430225, POR TRASLAD"/>
    <s v="A"/>
    <s v="LMORENO"/>
    <s v=" "/>
    <s v="Principal"/>
    <d v="2019-08-28T00:00:00"/>
    <s v="Origino"/>
    <s v="."/>
    <s v="."/>
    <s v="."/>
    <s v="Finalizado"/>
    <s v=" "/>
    <s v="Asignado a"/>
    <s v="ECUARTAS"/>
    <s v="Registros Pub y Redes Emp"/>
    <s v="Back (Registro)"/>
    <d v="2019-08-28T00:00:00"/>
    <s v="A"/>
    <m/>
    <m/>
    <m/>
    <m/>
    <m/>
    <m/>
    <m/>
    <m/>
    <s v="Sin Identificación"/>
    <m/>
    <s v="KATERINNE SOTOMONTE REYES"/>
    <m/>
    <s v="j73pmgbt@cendoj.ramajudicial.gov.co"/>
    <m/>
    <m/>
    <s v="3 Peticiones"/>
    <s v="P-SOLICITA CERTIFICADOS O COPIAS"/>
    <s v="Registros Publicos y Redes Emp"/>
    <s v="Derecho de peticion"/>
    <s v="."/>
    <s v="."/>
    <s v="20-0819 SANTIAGO DE CALI, 28 DE AGOSTO DE 2019 SEÑORES JUZGADO 73 PENAL MUNICIPAL FUNCION CONTROL DE GARANTIAS ATENCIÓN: KATERINNE SOTOMONTE REYES JUEZ J73PMGBT@CENDOJ.RAMAJUDICIAL.GOV.CO BOGOTÁ D.C. CORDIAL SALUDO DAMOS RESPUESTA A SU OFICIO CON RADICADO"/>
    <s v="."/>
    <s v="Finalizado"/>
    <s v="ECUARTAS"/>
    <d v="2019-08-28T00:00:00"/>
    <d v="2019-08-28T00:00:00"/>
    <s v="se envio correo j73pmgbt@cendoj.ramajudicial.gov.co.rpost.biz dia: miércoles 28/08/2019 02:26 p.m."/>
    <s v="N"/>
    <m/>
    <x v="1"/>
    <s v="."/>
    <s v="N"/>
    <d v="2019-08-28T00:00:00"/>
    <d v="2019-08-28T00:00:00"/>
    <n v="0"/>
    <n v="0"/>
    <s v="cumple"/>
  </r>
  <r>
    <x v="0"/>
    <n v="2019008286"/>
    <d v="2019-08-28T00:00:00"/>
    <s v="EN COMUNICACION DEL DIA 22082019, CON OFICIO 747 DEL JUZGADO CUARENTA Y CINCO (45) PENAL MUNICIPAL FUNCION CONTROL DE GARANTIAS BOGOTA DC, ENVIADO A LA CAMARA DE COMERCIO DE BOGOTA Y REMITIDO A LA CAMARA DE COMERCIO DE CALI EL DIA 27082019 CON RADICACION "/>
    <s v="A"/>
    <s v="LMORENO"/>
    <s v=" "/>
    <s v="Principal"/>
    <d v="2019-08-28T00:00:00"/>
    <s v="Origino"/>
    <s v="."/>
    <s v="."/>
    <s v="."/>
    <s v="Finalizado"/>
    <s v=" "/>
    <s v="Asignado a"/>
    <s v="ECUARTAS"/>
    <s v="Registros Pub y Redes Emp"/>
    <s v="Back (Registro)"/>
    <d v="2019-08-28T00:00:00"/>
    <s v="A"/>
    <m/>
    <m/>
    <m/>
    <m/>
    <m/>
    <m/>
    <m/>
    <m/>
    <s v="Sin Identificación"/>
    <m/>
    <s v="PAULA DANIELA OROZCO VASQUEZ"/>
    <n v="3750353"/>
    <s v="j45pmgb@cendoj .ramajudicial.gov.co"/>
    <m/>
    <m/>
    <s v="3 Peticiones"/>
    <s v="P-SOLICITA CERTIFICADOS O COPIAS"/>
    <s v="Registros Publicos y Redes Emp"/>
    <s v="Derecho de peticion"/>
    <s v="."/>
    <s v="."/>
    <s v="20-0819 SANTIAGO DE CALI, 28 DE AGOSTO DE 2019 SEÑORES JUZGADO CUARENTA Y CINCO (45) PENAL MUNICIPAL CON FUNCIÓN DE CONTROL DE GARANTIAS DE BOGOTÁ D.C. ATENCIÓN: PAULA DANIELA OROZCO VÁSQUEZ SECRETARIA J45PMGBT@CENDOJ.RAMAJUDICIAL.GOV.CO BOGOTÁ D.C. CORDI"/>
    <s v="."/>
    <s v="Finalizado"/>
    <s v="ECUARTAS"/>
    <d v="2019-08-28T00:00:00"/>
    <d v="2019-08-28T00:00:00"/>
    <s v="se envia al correo 'j45pmgbt@cendoj.ramajudicial.gov.co.rpost.biz' dia: miércoles 28/08/2019 02:47 p.m."/>
    <s v="N"/>
    <m/>
    <x v="1"/>
    <s v="."/>
    <s v="N"/>
    <d v="2019-08-28T00:00:00"/>
    <d v="2019-08-28T00:00:00"/>
    <n v="0"/>
    <n v="0"/>
    <s v="cumple"/>
  </r>
  <r>
    <x v="0"/>
    <n v="2019008289"/>
    <d v="2019-08-28T00:00:00"/>
    <s v="EN COMUNICACION DEL DIA 22082019, CON RAD 2019-59 DEL JUZGADO TREINTA Y DOS (32) DE PEQUEÑAS CAUSAS Y COMPETENCIA MULTIPLE DE LA LOCALIDAD DE BARRIOS UNIDOS DE BOGOTA DC, ENVIADO A LA CAMARA DE COMERCIO DE BOGOTA Y REMITIDO A LA CAMARA DE COMERCIO DE CALI"/>
    <s v="A"/>
    <s v="LMORENO"/>
    <s v=" "/>
    <s v="Principal"/>
    <d v="2019-08-28T00:00:00"/>
    <s v="Origino"/>
    <s v="."/>
    <s v="."/>
    <s v="."/>
    <s v="Finalizado"/>
    <s v=" "/>
    <s v="Asignado a"/>
    <s v="ECUARTAS"/>
    <s v="Registros Pub y Redes Emp"/>
    <s v="Back (Registro)"/>
    <d v="2019-08-28T00:00:00"/>
    <s v="A"/>
    <m/>
    <m/>
    <m/>
    <m/>
    <m/>
    <m/>
    <m/>
    <m/>
    <s v="Sin Identificación"/>
    <m/>
    <s v="DIANA MARCELA VELA APARICIO"/>
    <m/>
    <s v="j32pccmbta@cendoj.ramajudicial.gov.co"/>
    <m/>
    <m/>
    <s v="3 Peticiones"/>
    <s v="P-SOLICITA CERTIFICADOS O COPIAS"/>
    <s v="Registros Publicos y Redes Emp"/>
    <s v="Derecho de peticion"/>
    <s v="."/>
    <s v="."/>
    <s v="20-0819 SANTIAGO DE CALI, 28 DE AGOSTO DE 2019 SEÑORES JUZGADO TREINTA Y DOS (32) DE PEQUEÑAS CAUSAS Y COMPETENCIA MULTIPLE DE LA LOCALIDAD DE BARRIOS UNIDOS DE BOGOTÁ D.C. ATENCIÓN: DIANA MARCELA VELA APARICIO SECRETARIA J32PCCMBTA@CENDOJ.RAMAJUDICIAL.GO"/>
    <s v="."/>
    <s v="Finalizado"/>
    <s v="ECUARTAS"/>
    <d v="2019-08-28T00:00:00"/>
    <d v="2019-08-28T00:00:00"/>
    <s v="se envia correo 'j32pccmbta@cendoj.ramajudicial.gov.co.rpost.biz' dia: miércoles 28/08/2019 03:12 p.m."/>
    <s v="N"/>
    <m/>
    <x v="1"/>
    <s v="."/>
    <s v="N"/>
    <d v="2019-08-28T00:00:00"/>
    <d v="2019-08-28T00:00:00"/>
    <n v="0"/>
    <n v="0"/>
    <s v="cumple"/>
  </r>
  <r>
    <x v="0"/>
    <n v="2019008291"/>
    <d v="2019-08-28T00:00:00"/>
    <s v="SANTIAGO DE CALI 28 DE AGOSTO DEL 2019 SEÑORES CAMARA DE COMERCIO DE CALI REFERENCIA: DERECHO DE PETICION JULIO CESAR QUINTERO BATERO, IDENTIFICADO CON CEDULA DE CIUDADANIA NUMERO, 9.894.009 DE QUINCHIA RISARALDA, VECINO DE ESTA CIUDAD Y CON DIRECCION PAR"/>
    <s v="A"/>
    <s v="DCOLLAZO"/>
    <s v=" "/>
    <s v="Unicentro web"/>
    <d v="2019-08-28T00:00:00"/>
    <s v="Origino"/>
    <s v="."/>
    <s v="."/>
    <s v="."/>
    <s v="Finalizado"/>
    <s v=" "/>
    <s v="Asignado a"/>
    <s v="ECUARTAS"/>
    <s v="Registros Pub y Redes Emp"/>
    <s v="Back (Registro)"/>
    <d v="2019-08-28T00:00:00"/>
    <s v="A"/>
    <s v="MERCANTIL"/>
    <n v="736962"/>
    <m/>
    <m/>
    <m/>
    <m/>
    <m/>
    <m/>
    <s v="Inscrito"/>
    <n v="9894009"/>
    <s v="JULIO CESAR QUINTERO BATERO"/>
    <m/>
    <s v="doloryllantomilitar@outlook.com"/>
    <s v="Presencial con Carta"/>
    <n v="3146684456"/>
    <s v="3 Peticiones"/>
    <s v="P-SOLICITA INFORMACION DE TRAMITES DE CCC"/>
    <s v="Registros Publicos y Redes Emp"/>
    <s v="Derecho de peticion"/>
    <s v="."/>
    <s v="."/>
    <s v="SEP 3 DE 2019: SE ENVIA RESPUESTA A ELIANA CUARTAS. SANTIAGO DE CALI, 3 DE SEPTIEMBRE DE 2019 SEÑOR JULIO CESAR QUINTERO BATERO DOLORYLLANTOMILITAR@OUTLOOK.COM CIUDAD RECIBA UN CORDIAL SALUDO, MEDIANTE ESCRITO DE FECHA 28 DE DE AGOSTO DE 2019, RECIBIDO EN"/>
    <s v="."/>
    <s v="Finalizado"/>
    <s v="AMARQUEZ"/>
    <d v="2019-09-03T00:00:00"/>
    <d v="2019-09-03T00:00:00"/>
    <s v="se envia respuesta al correo 'doloryllantomilitar@outlook.com.rpost.biz' dia: martes 03/09/2019 09:03 a.m."/>
    <s v="N"/>
    <m/>
    <x v="1"/>
    <s v="."/>
    <s v="N"/>
    <d v="2019-09-03T00:00:00"/>
    <d v="2019-09-03T00:00:00"/>
    <n v="4"/>
    <n v="4"/>
    <s v="cumple"/>
  </r>
  <r>
    <x v="0"/>
    <n v="2019008293"/>
    <d v="2019-08-28T00:00:00"/>
    <s v="EN COMUNICACION DEL DIA 08082019, CON OFICIO 693 DEL JUZGADO SETENTA Y DOS CIVIL MUNICIPAL CONVERTIDO TRANSITORIAMENTE EN EL JUZGADO 54 DE PEQUEÑAS CAUSAS, ENVIADO A LA CAMARA DE COMERCIO DE BOGOTA Y REMITIDO A LA CAMARA DE COMERCIO DE CALI EL DIA 2708201"/>
    <s v="A"/>
    <s v="LMORENO"/>
    <s v=" "/>
    <s v="Principal"/>
    <d v="2019-08-28T00:00:00"/>
    <s v="Origino"/>
    <s v="."/>
    <s v="."/>
    <s v="."/>
    <s v="Finalizado"/>
    <s v=" "/>
    <s v="Asignado a"/>
    <s v="ECUARTAS"/>
    <s v="Registros Pub y Redes Emp"/>
    <s v="Back (Registro)"/>
    <d v="2019-08-28T00:00:00"/>
    <s v="A"/>
    <m/>
    <m/>
    <m/>
    <m/>
    <m/>
    <m/>
    <m/>
    <m/>
    <s v="Sin Identificación"/>
    <m/>
    <s v="ROSA LILIANA TORRES BOTERO"/>
    <m/>
    <s v="cmpl72bt@cendoj.ramajudicial.gov.co"/>
    <m/>
    <m/>
    <s v="3 Peticiones"/>
    <s v="P-SOLICITA CERTIFICADOS O COPIAS"/>
    <s v="Registros Publicos y Redes Emp"/>
    <s v="Derecho de peticion"/>
    <s v="."/>
    <s v="."/>
    <s v="20-0819 SANTIAGO DE CALI, 28 DE AGOSTO DE 2019 SEÑORES JUZGADO SETENTA Y DOS CIVIL MUNICIPAL CONVERTIFOD TRANSITORIAMENTE EN EL JUZGADO 54 DE PEQUEÑAS CAUSAS ATENCIÓN: LIDA MAGNOLIA AVILA VASQUEZ JUEZ CMPL72BT@CENDOJ.RAMAJUDICIAL.GOV.CO BOGOTÁ D.C. CORDIA"/>
    <s v="."/>
    <s v="Finalizado"/>
    <s v="ECUARTAS"/>
    <d v="2019-08-28T00:00:00"/>
    <d v="2019-08-28T00:00:00"/>
    <s v="se envia al correo 'cmpl72bt@cendoj.ramajudicial.gov.co.rpost.biz' dia: miércoles 28/08/2019 03:41 p.m."/>
    <s v="N"/>
    <m/>
    <x v="1"/>
    <s v="."/>
    <s v="N"/>
    <d v="2019-08-28T00:00:00"/>
    <d v="2019-08-28T00:00:00"/>
    <n v="0"/>
    <n v="0"/>
    <s v="cumple"/>
  </r>
  <r>
    <x v="0"/>
    <n v="2019008296"/>
    <d v="2019-08-28T00:00:00"/>
    <s v="EN COMUNICACION DEL DIA 05082019, CRE030064785 DE LA UNIVERSIDAD NACIONAL ABIERTA Y A DISTANCIA - UNAD, ENVIADO A LA CAMARA DE COMERCIO DE BOGOTA Y REMITIDO A LA CAMARA DE COMERCIO DE CALI EL DIA 27082019 CON RADICACION 20190430641, POR TRASLADO POR COMPE"/>
    <s v="A"/>
    <s v="LMORENO"/>
    <s v=" "/>
    <s v="Principal"/>
    <d v="2019-08-28T00:00:00"/>
    <s v="Origino"/>
    <s v="."/>
    <s v="."/>
    <s v="."/>
    <s v="Finalizado"/>
    <s v=" "/>
    <s v="Asignado a"/>
    <s v="ECUARTAS"/>
    <s v="Registros Pub y Redes Emp"/>
    <s v="Back (Registro)"/>
    <d v="2019-08-28T00:00:00"/>
    <s v="A"/>
    <m/>
    <m/>
    <m/>
    <m/>
    <m/>
    <m/>
    <m/>
    <m/>
    <s v="Sin Identificación"/>
    <m/>
    <s v="ESTHER CONSTANZA VANEGAS CASTRO"/>
    <n v="3443700"/>
    <m/>
    <m/>
    <s v="EXT 1500"/>
    <s v="3 Peticiones"/>
    <s v="P-SOLICITA CERTIFICADOS O COPIAS"/>
    <s v="Registros Publicos y Redes Emp"/>
    <s v="Derecho de peticion"/>
    <s v="."/>
    <s v="."/>
    <s v="SANTIAGO DE CALI, 28 DE AGOSTO DE 2019 SEÑORES UNIVERSIDAD NACIONAL ABIERTA Y A DISTANCIA ATENCIÓN: ESTHER CONSTANZA VENEGAS CASTRO FUNCIONARIO EJECUTOR CALLE 14 SUR NO. 14 - 23 PISO 5 SECRETARIA GENERAL BOGOTÁ D.C. CORDIAL SALUDO, DAMOS RESPUESTA A SU OF"/>
    <s v="."/>
    <s v="Finalizado"/>
    <s v="ECUARTAS"/>
    <d v="2019-08-28T00:00:00"/>
    <d v="2019-08-28T00:00:00"/>
    <s v="se envia a la dirección correo postal"/>
    <s v="N"/>
    <m/>
    <x v="1"/>
    <s v="."/>
    <s v="N"/>
    <d v="2019-08-28T00:00:00"/>
    <d v="2019-08-28T00:00:00"/>
    <n v="0"/>
    <n v="0"/>
    <s v="cumple"/>
  </r>
  <r>
    <x v="0"/>
    <n v="2019008298"/>
    <d v="2019-08-28T00:00:00"/>
    <s v="EN COMUNICACION DEL DIA 28082019 DE LA DIAN, POR CORREO ELECTRONICO REQUIEREN CON EL FIN DE DAR TRÁMITE A UN RECURSO DE RECONSIDERACIÓN INTERPUESTO POR AGECOLDEX S.A. NIT 800.254.610, SOLICITO , DE SER POSIBLE, REMITIR POR ESTE MISMO MEDIO, EL CERTIFICADO"/>
    <s v="A"/>
    <s v="LMORENO"/>
    <s v=" "/>
    <s v="Principal"/>
    <d v="2019-08-28T00:00:00"/>
    <s v="Origino"/>
    <s v="."/>
    <s v="."/>
    <s v="."/>
    <s v="Finalizado"/>
    <s v=" "/>
    <s v="Asignado a"/>
    <s v="ECUARTAS"/>
    <s v="Registros Pub y Redes Emp"/>
    <s v="Back (Registro)"/>
    <d v="2019-08-28T00:00:00"/>
    <s v="A"/>
    <m/>
    <m/>
    <m/>
    <m/>
    <m/>
    <m/>
    <m/>
    <m/>
    <s v="Sin Identificación"/>
    <m/>
    <s v="YOLANDA PACHÓN ESPÍTIA"/>
    <n v="6079999"/>
    <s v="ypachone@dian.gov.co"/>
    <m/>
    <s v="ext: 904314"/>
    <s v="3 Peticiones"/>
    <s v="P-SOLICITA CERTIFICADOS O COPIAS"/>
    <s v="Registros Publicos y Redes Emp"/>
    <s v="Derecho de peticion"/>
    <s v="."/>
    <s v="."/>
    <s v="20-0794 SANTIAGO DE CALI, 29 DE AGOSTO DE 2019 SEÑORES DIRECCION SECCIONAL DE IMPUESTOS Y ADUANAS DE PALMIRA ATENCIÓN: YOLANDA PACHÓN ESPÍTIA SUBDIRECCIÓN DE GESTIÓN DE RECURSOS JURÍDICOS YPACHONE@DIAN.GOV.CO PALMIRA CORDIAL SALUDO, DAMOS RESPUESTA A SU S"/>
    <s v="."/>
    <s v="Finalizado"/>
    <s v="ECUARTAS"/>
    <d v="2019-08-29T00:00:00"/>
    <d v="2019-08-29T00:00:00"/>
    <s v="se envia correo 'ypachone@dian.gov.co.rpost.biz' dia: jueves 29/08/2019 08:04 a.m."/>
    <s v="N"/>
    <m/>
    <x v="1"/>
    <s v="."/>
    <s v="N"/>
    <d v="2019-08-29T00:00:00"/>
    <d v="2019-08-29T00:00:00"/>
    <n v="1"/>
    <n v="1"/>
    <s v="cumple"/>
  </r>
  <r>
    <x v="0"/>
    <n v="2019008299"/>
    <d v="2019-08-28T00:00:00"/>
    <s v="EN COMUNICACION DEL DIA 23082019, CON OFICIO 1066/19 DEL JUZGADO SEPTIMO PENAL MUNICIPAL FUNCION DE CONOCIMIENTO, SOLICITAN EXPEDIR CERTIFICADO DE EXISTENCIA Y REPRESENTACION LEGAL DE LA ENTIDAD, EPS COOMEVA POR INCIDENTE DESACATO EN ACCION DE TUTELA 2019"/>
    <s v="A"/>
    <s v="LMORENO"/>
    <s v=" "/>
    <s v="Principal"/>
    <d v="2019-08-28T00:00:00"/>
    <s v="Origino"/>
    <s v="."/>
    <s v="."/>
    <s v="."/>
    <s v="Finalizado"/>
    <s v=" "/>
    <s v="Asignado a"/>
    <s v="ECUARTAS"/>
    <s v="Registros Pub y Redes Emp"/>
    <s v="Back (Registro)"/>
    <d v="2019-08-28T00:00:00"/>
    <s v="A"/>
    <m/>
    <m/>
    <m/>
    <m/>
    <m/>
    <m/>
    <m/>
    <m/>
    <s v="Sin Identificación"/>
    <m/>
    <s v="EDWAR MAURICIO HIGUITA QUINTERO"/>
    <n v="2830058"/>
    <s v="juz7pmc@gmail.com"/>
    <m/>
    <m/>
    <s v="3 Peticiones"/>
    <s v="P-SOLICITA CERTIFICADOS O COPIAS"/>
    <s v="Registros Publicos y Redes Emp"/>
    <s v="Derecho de peticion"/>
    <s v="."/>
    <s v="."/>
    <s v="20-0819 SANTIAGO DE CALI, 28 DE AGOSTO DE 2019 SEÑORES JUZGADO SEPTIMO (7) PENAL MUNICIPAL CON FUNCIONES DE CONOCIMIENTO ATENCIÓN: EDWAR MAURICIO HIGUITA QUINTERO OFICIAL MAYOR JUZ7PMC@GMAIL.COM BOGOTÁ D.C. CORDIAL SALUDO DAMOS RESPUESTA A SU OFICIO NO. 1"/>
    <s v="."/>
    <s v="Finalizado"/>
    <s v="ECUARTAS"/>
    <d v="2019-08-29T00:00:00"/>
    <d v="2019-08-29T00:00:00"/>
    <s v="se envia correo Juz7pmc@gmail.com.rpost.biz dia: jueves 29/08/2019 08:55 a.m."/>
    <s v="N"/>
    <m/>
    <x v="1"/>
    <s v="."/>
    <s v="N"/>
    <d v="2019-08-29T00:00:00"/>
    <d v="2019-08-29T00:00:00"/>
    <n v="1"/>
    <n v="1"/>
    <s v="cumple"/>
  </r>
  <r>
    <x v="0"/>
    <n v="2019008300"/>
    <d v="2019-08-28T00:00:00"/>
    <s v="EN COMUNICACION DEL DIA 22082019, CON OFICIO 2660-2019 DEL JUZGADO QUINTO DE PEQUEÑAS CAUSAS Y COMPETENCIA MULTIPLE DE FLORIDABLANCA, SOLICITAN EXPEDIR CERTIFICADO DE EXISTENCIA Y REPRESENTACION LEGAL DE LA ENTIDAD, EPS COOMEVA POR INCIDENTE DESACATO EN A"/>
    <s v="A"/>
    <s v="LMORENO"/>
    <s v=" "/>
    <s v="Principal"/>
    <d v="2019-08-28T00:00:00"/>
    <s v="Origino"/>
    <s v="."/>
    <s v="."/>
    <s v="."/>
    <s v="Finalizado"/>
    <s v=" "/>
    <s v="Asignado a"/>
    <s v="ECUARTAS"/>
    <s v="Registros Pub y Redes Emp"/>
    <s v="Back (Registro)"/>
    <d v="2019-08-28T00:00:00"/>
    <s v="A"/>
    <m/>
    <m/>
    <m/>
    <m/>
    <m/>
    <m/>
    <m/>
    <m/>
    <s v="Sin Identificación"/>
    <m/>
    <s v="KARHOL AMALIA SERRANO SANCHEZ"/>
    <m/>
    <m/>
    <m/>
    <m/>
    <s v="3 Peticiones"/>
    <s v="P-SOLICITA CERTIFICADOS O COPIAS"/>
    <s v="Registros Publicos y Redes Emp"/>
    <s v="Derecho de peticion"/>
    <s v="."/>
    <s v="."/>
    <s v="20 - 0662 SANTIAGO DE CALI, 29 DE AGOSTO DE 2019 SEÑORES JUZGADO QUINTO DE PEQUEÑAS CAUSAS Y COMPETENCIA MULTIPLE DE FLORIDABLANCA ATENCIÓN: KARHOL AMALIA SERRANO SANCHEZ SECRETARIA J06CMPALFLORIDABLANCA@NOTIFICACIONESRJ.GOV.CO FLORIDABLANCA CORDIAL SALUD"/>
    <s v="."/>
    <s v="Finalizado"/>
    <s v="ECUARTAS"/>
    <d v="2019-08-29T00:00:00"/>
    <d v="2019-08-29T00:00:00"/>
    <s v="se envia al correo j06cmpalFloridablanca@notificacionesrj.gov.co.rpost.biz dia: jueves 29/08/2019 02:52 p.m."/>
    <s v="N"/>
    <m/>
    <x v="1"/>
    <s v="."/>
    <s v="N"/>
    <d v="2019-08-29T00:00:00"/>
    <d v="2019-08-29T00:00:00"/>
    <n v="1"/>
    <n v="1"/>
    <s v="cumple"/>
  </r>
  <r>
    <x v="0"/>
    <n v="2019008301"/>
    <d v="2019-08-28T00:00:00"/>
    <s v="EN COMUNICACION DEL DIA 14082019, CON RD 2363 DEL DEPARTAMENTO DEL VALLE DEL CAUCA GOBERNACION, SOLICITANENVIAR COPIA DEL EXPEDIENTE DE LA ENTIDAD SIN ANIMO DE LUCRO FUNDACION COMUNIDADES Y MUNICIPIOS PARA LA INSPECCION VIGILANCIA Y CONTROL. FUNDACION COM"/>
    <s v="A"/>
    <s v="LMORENO"/>
    <s v=" "/>
    <s v="Principal"/>
    <d v="2019-08-28T00:00:00"/>
    <s v="Origino"/>
    <s v="."/>
    <s v="."/>
    <s v="."/>
    <s v="Finalizado"/>
    <s v=" "/>
    <s v="Asignado a"/>
    <s v="ECUARTAS"/>
    <s v="Registros Pub y Redes Emp"/>
    <s v="Back (Registro)"/>
    <d v="2019-08-28T00:00:00"/>
    <s v="A"/>
    <m/>
    <m/>
    <m/>
    <m/>
    <m/>
    <m/>
    <m/>
    <m/>
    <s v="Sin Identificación"/>
    <m/>
    <s v="DIANA LORENA VANEGAS CAJIAO"/>
    <n v="6200000"/>
    <e v="#NAME?"/>
    <m/>
    <m/>
    <s v="3 Peticiones"/>
    <s v="P-SOLICITA CERTIFICADOS O COPIAS"/>
    <s v="Registros Publicos y Redes Emp"/>
    <s v="Derecho de peticion"/>
    <s v="."/>
    <s v="."/>
    <s v="SANTIAGO DE CALI, 30 DE AGOSTO DE 2019 SEÑORES GOBERNACIÓN DEL VALLE DEL CAUCA DEPARTAMENTO ADMINISTRATIVO DE JURÍDICA ATENCIÓN: DIANA LORENA VANEGAS CAJIAO DIRECTORA DEPARTAMENTO ADMINISTRATIVO DE JURÍDICA IBCHAVERRA@VALLEDELCAUCA.GOV.CO CONTACTENOS@VALL"/>
    <s v="."/>
    <s v="Finalizado"/>
    <s v="ECUARTAS"/>
    <d v="2019-08-29T00:00:00"/>
    <d v="2019-08-30T00:00:00"/>
    <s v="se envia respuesta ibchaverra@valledelcauca.gov.co.rpost.biz contactenos@valledelcauca.gov.co.rpost.biz 'Lizbeth.perez@cundinamarca.gov.co.rpost.biz' dia: viernes 30/08/2019 09:09 a.m."/>
    <s v="N"/>
    <m/>
    <x v="1"/>
    <s v="."/>
    <s v="N"/>
    <d v="2019-08-29T00:00:00"/>
    <d v="2019-08-29T00:00:00"/>
    <n v="1"/>
    <n v="1"/>
    <s v="cumple"/>
  </r>
  <r>
    <x v="0"/>
    <n v="2019008309"/>
    <d v="2019-08-29T00:00:00"/>
    <s v="EN COMUNICACION DEL DIA 27082019 SIN OFICIO DE LA CLINICA SANTA SOFIA DEL PACIFICO LTDA NIT 900228989 , SOLICITAN REMITIR ANTE ESTA ENTIDAD UNA RELACION DE LAS PERSONAS NATURALES O JURIDICAS QUE HAN FIGURADO COMO REPRESENTANTES LEGALES DE LA SOCIEDAD CLIN"/>
    <s v="A"/>
    <s v="LMORENO"/>
    <s v=" "/>
    <s v="Principal"/>
    <d v="2019-08-29T00:00:00"/>
    <s v="Origino"/>
    <s v="."/>
    <s v="."/>
    <s v="."/>
    <s v="Finalizado"/>
    <s v=" "/>
    <s v="Asignado a"/>
    <s v="ECUARTAS"/>
    <s v="Registros Pub y Redes Emp"/>
    <s v="Back (Registro)"/>
    <d v="2019-08-29T00:00:00"/>
    <s v="A"/>
    <m/>
    <m/>
    <m/>
    <m/>
    <m/>
    <m/>
    <m/>
    <m/>
    <s v="Sin Identificación"/>
    <m/>
    <s v="ANDRES MARTIN GAITAN ROZO"/>
    <m/>
    <m/>
    <m/>
    <m/>
    <s v="3 Peticiones"/>
    <s v="P-SOLICITA CERTIFICADOS O COPIAS"/>
    <s v="Registros Publicos y Redes Emp"/>
    <s v="Derecho de peticion"/>
    <s v="."/>
    <s v="."/>
    <s v="20-0438 SANTIAGO DE CALI, 30 DE AGOSTO DE 2019 SEÑORES SUPERINTENDENCIA DE SOCIEDADES ATENCIÓN: ANDRES MARTIN GAITAN ROZO COORDINADOR GRUPO DE CONGLOMERADOS WEBMASTER@SUPERSOCIEDADES.GOV.CO HADITCC@SUPERSOCIEDADES.GOV.CO BOGOTÁ D.C. CORDIAL SALUDO, DAMOS "/>
    <s v="."/>
    <s v="Finalizado"/>
    <s v="ECUARTAS"/>
    <d v="2019-08-30T00:00:00"/>
    <d v="2019-09-04T00:00:00"/>
    <s v="SE ENVIA RESPUESTA AL CORREO webmaster@supersociedades.gov.co.rpost.biz 'haditcc@supersociedades.gov.co.rpost.biz' DIA: viernes 30/08/2019 09:54 a.m."/>
    <s v="N"/>
    <m/>
    <x v="1"/>
    <s v="."/>
    <s v="N"/>
    <d v="2019-08-30T00:00:00"/>
    <d v="2019-08-30T00:00:00"/>
    <n v="1"/>
    <n v="1"/>
    <s v="cumple"/>
  </r>
  <r>
    <x v="0"/>
    <n v="2019008327"/>
    <d v="2019-08-29T00:00:00"/>
    <s v="EN COMUNICACION DEL DIA 23082019, CON OFICIO # 1803 DEL JUZGADO SEXTO PENAL MUNICIPAL PARA ADOLESCENTES CON FUNCION DE CONTROL DE GARANTIAS, ENVIADO A LA CAMARA DE COMERCIO DE MEDELLIN Y REMITIDO A LA CAMARA DE COMERCIO DE CALI EL DIA 28082019 CON RADICAC"/>
    <s v="A"/>
    <s v="LMORENO"/>
    <s v=" "/>
    <s v="Principal"/>
    <d v="2019-08-29T00:00:00"/>
    <s v="Origino"/>
    <s v="."/>
    <s v="."/>
    <s v="."/>
    <s v="Finalizado"/>
    <s v=" "/>
    <s v="Asignado a"/>
    <s v="ECUARTAS"/>
    <s v="Registros Pub y Redes Emp"/>
    <s v="Back (Registro)"/>
    <d v="2019-08-29T00:00:00"/>
    <s v="A"/>
    <m/>
    <m/>
    <m/>
    <m/>
    <m/>
    <m/>
    <m/>
    <m/>
    <s v="Sin Identificación"/>
    <m/>
    <s v="GLORIA ELIZABETH ARANGO BUILES"/>
    <n v="2509277"/>
    <s v="juzgado06pmpademed@gmail.com"/>
    <m/>
    <n v="4112041"/>
    <s v="3 Peticiones"/>
    <s v="P-SOLICITA CERTIFICADOS O COPIAS"/>
    <s v="Registros Publicos y Redes Emp"/>
    <s v="Derecho de peticion"/>
    <s v="."/>
    <s v="."/>
    <s v="20 - 0662 SANTIAGO DE CALI, 29 DE AGOSTO DE 2019 SEÑORES JUZGADO SEXTO PENAL MUNICIPAL PARA ADOLESCENTES CON FUNCIÓN DE CONTROL DE GARANTIAS ATENCIÓN: GLORIA ELIZABETH ARANGO BUILES OFICIAL MAYOR JUZGADO06PMPADEMED@GMAIL.COM MEDELLÍN CORDIAL SALUDO, DAMOS"/>
    <s v="."/>
    <s v="Finalizado"/>
    <s v="ECUARTAS"/>
    <d v="2019-08-30T00:00:00"/>
    <d v="2019-08-30T00:00:00"/>
    <s v="SE ENVIA AL CORREO juzgado06pmpademed@gmail.com.rpost.biz DIA: jueves 29/08/2019 04:18 p.m."/>
    <s v="N"/>
    <m/>
    <x v="1"/>
    <s v="."/>
    <s v="N"/>
    <d v="2019-08-30T00:00:00"/>
    <d v="2019-08-30T00:00:00"/>
    <n v="1"/>
    <n v="1"/>
    <s v="cumple"/>
  </r>
  <r>
    <x v="0"/>
    <n v="2019008331"/>
    <d v="2019-08-29T00:00:00"/>
    <s v="EN COMUNICACION DEL DIA 13082019, CON RADICADO N./SUBIN - UBIC -26.10 DE LA POLICIA NACIONAL, ENVIADO A LA CAMARA DE COMERCIO DE BOGOTA Y REMITIDO A LA CAMARA DE COMERCIO DE CALI EL DIA 28082019 CON RADICACION 20190431959, POR TRASLADO POR COMPETENCIAS, S"/>
    <s v="A"/>
    <s v="LMORENO"/>
    <s v=" "/>
    <s v="Principal"/>
    <d v="2019-08-29T00:00:00"/>
    <s v="Origino"/>
    <s v="."/>
    <s v="."/>
    <s v="."/>
    <s v="Finalizado"/>
    <s v=" "/>
    <s v="Asignado a"/>
    <s v="ECUARTAS"/>
    <s v="Registros Pub y Redes Emp"/>
    <s v="Back (Registro)"/>
    <d v="2019-08-29T00:00:00"/>
    <s v="A"/>
    <m/>
    <m/>
    <m/>
    <m/>
    <m/>
    <m/>
    <m/>
    <m/>
    <s v="Sin Identificación"/>
    <m/>
    <s v="WILSON DAVILA VARON"/>
    <m/>
    <s v="wilson.davila3514@correo.policia.gov.co"/>
    <m/>
    <n v="3138122489"/>
    <s v="3 Peticiones"/>
    <s v="P-SOLICITA CERTIFICADOS O COPIAS"/>
    <s v="Registros Publicos y Redes Emp"/>
    <s v="Derecho de peticion"/>
    <s v="."/>
    <s v="."/>
    <s v="SANTIAGO DE CALI, 30 DE AGOSTO DE 2019 SEÑORES MINISTERIO DE DEFENSA NACIONAL POLICIA NACIONAL ATENCIÓN: PATRULLERO WILSON DAVILA VARON INVESTIGADOR CRIMINAL SIJIN CHAPARRAL WILSON.DAVILA3514@CORREO.POLICIA.GOV.CO CHAPARRAL CORDIAL SALUDO, DAMOS RESPUESTA"/>
    <s v="."/>
    <s v="Finalizado"/>
    <s v="ECUARTAS"/>
    <d v="2019-08-30T00:00:00"/>
    <d v="2019-08-30T00:00:00"/>
    <s v="se envia al correo electronico 'wilson.davila3514@correo.policia.gov.co.rpost.biz' dia: viernes 30/08/2019 08:12 a.m."/>
    <s v="N"/>
    <m/>
    <x v="1"/>
    <s v="."/>
    <s v="N"/>
    <d v="2019-08-30T00:00:00"/>
    <d v="2019-08-30T00:00:00"/>
    <n v="1"/>
    <n v="1"/>
    <s v="cumple"/>
  </r>
  <r>
    <x v="0"/>
    <n v="2019008336"/>
    <d v="2019-08-29T00:00:00"/>
    <s v="EN COMUNICACION DEL DIA 26082019, CON OFICIO # 1257 DEL JUZGADO SEGUNDO ADMINISTRATICVO DEL CIRCUITO DE POPAYAN , SOLICITAN EXPEDIR CERTIFICADO DE EXISTENCIA Y REPRESENTACION LEGAL DE LA SOCIEDAD KROMO CONSTRUCTORES SAS NIT 900245690 - 9. NOTA: SOCIEDAD S"/>
    <s v="A"/>
    <s v="LMORENO"/>
    <s v=" "/>
    <s v="Principal"/>
    <d v="2019-08-29T00:00:00"/>
    <s v="Origino"/>
    <s v="."/>
    <s v="."/>
    <s v="."/>
    <s v="Finalizado"/>
    <s v=" "/>
    <s v="Asignado a"/>
    <s v="ECUARTAS"/>
    <s v="Registros Pub y Redes Emp"/>
    <s v="Back (Registro)"/>
    <d v="2019-08-29T00:00:00"/>
    <s v="A"/>
    <m/>
    <m/>
    <m/>
    <m/>
    <m/>
    <m/>
    <m/>
    <m/>
    <s v="Sin Identificación"/>
    <m/>
    <s v="ALCIVIADES RODIRGUEZ CAMILO"/>
    <m/>
    <s v="j02admpayan@cendoj.ramajudicial.gov.co"/>
    <m/>
    <m/>
    <s v="3 Peticiones"/>
    <s v="P-SOLICITA CERTIFICADOS O COPIAS"/>
    <s v="Registros Publicos y Redes Emp"/>
    <s v="Derecho de peticion"/>
    <s v="."/>
    <s v="."/>
    <s v="20 - 0662 SANTIAGO DE CALI, 30 DE AGOSTO DE 2019 SEÑORES JUZGADO SEGUNDO ADMINISTRATIVO DEL CIRCUITO DE POPAYAN ATENCIÓN: ALCIVIADES RODRIGUEZ CAMILO NOTIFICADOR J02ADMPAYAN@CENDOJ.RAMAJUDICIAL.GOV.CO POPAYÁN CORDIAL SALUDO, DAMOS RESPUESTA A SU OFICIO NO"/>
    <s v="."/>
    <s v="Finalizado"/>
    <s v="ECUARTAS"/>
    <d v="2019-08-30T00:00:00"/>
    <d v="2019-09-04T00:00:00"/>
    <s v="se envia respuesta al correo 'J02admpayan@cendoj.ramajudicial.gov.co.rpost.biz' dia: viernes 30/08/2019 11:33 a.m."/>
    <s v="N"/>
    <m/>
    <x v="1"/>
    <s v="."/>
    <s v="N"/>
    <d v="2019-08-30T00:00:00"/>
    <d v="2019-08-30T00:00:00"/>
    <n v="1"/>
    <n v="1"/>
    <s v="cumple"/>
  </r>
  <r>
    <x v="0"/>
    <n v="2019008337"/>
    <d v="2019-08-29T00:00:00"/>
    <s v="EN COMUNICACION DEL DIA 08082019, CON OFICIO # 1585 DEL JUZGADO PRIMERO DE EJECUCION DE PENAS Y MEDIDAS DE SEGURIDAD DE GUADUAS - CUNDINMARCA , SOLICITAN INFORMAR SI EL SEÑOR LUIS DAVID SANCHEZ IDENTIFICADO CON CC 1114089105 SE ENCUENTRA REGISTRADO COMO P"/>
    <s v="A"/>
    <s v="LMORENO"/>
    <s v=" "/>
    <s v="Principal"/>
    <d v="2019-08-29T00:00:00"/>
    <s v="Origino"/>
    <s v="."/>
    <s v="."/>
    <s v="."/>
    <s v="Finalizado"/>
    <s v=" "/>
    <s v="Asignado a"/>
    <s v="ECUARTAS"/>
    <s v="Registros Pub y Redes Emp"/>
    <s v="Back (Registro)"/>
    <d v="2019-08-29T00:00:00"/>
    <s v="A"/>
    <m/>
    <m/>
    <m/>
    <m/>
    <m/>
    <m/>
    <m/>
    <m/>
    <s v="Sin Identificación"/>
    <m/>
    <s v="LINA ANDREA ROJAS SAENZ"/>
    <n v="8417517"/>
    <s v="j01epmsguaduas@cendoj.ramajudicial.gov.co"/>
    <m/>
    <m/>
    <s v="3 Peticiones"/>
    <s v="P-SOLICITA CERTIFICADOS O COPIAS"/>
    <s v="Registros Publicos y Redes Emp"/>
    <s v="Derecho de peticion"/>
    <s v="."/>
    <s v="."/>
    <s v="20 - 0662 SANTIAGO DE CALI, 30 DE AGOSTO DE 2019 SEÑORES JUZGADO PRIMERO DE EJECUCIÓN DE PENAS Y MEDIDAS DE SEGURIDAD DE GUADUAS - CUNDINAMARCA ATENCIÓN: LINA ANDREA ROJAS SAENZ SECRETARIA J01EPMSGUADUAS@CENDOJ.RAMAJUDICIAL.GOV.CO GUADUAS - CUNDINAMARCA C"/>
    <s v="."/>
    <s v="Finalizado"/>
    <s v="ECUARTAS"/>
    <d v="2019-08-30T00:00:00"/>
    <d v="2019-08-30T00:00:00"/>
    <s v="se envia respuesta al correo 'J01epmsguaduas@cendoj.ramajudicial.gov.co.rpost.biz' dia: viernes 30/08/2019 11:47 a.m."/>
    <s v="N"/>
    <m/>
    <x v="1"/>
    <s v="."/>
    <s v="N"/>
    <d v="2019-08-30T00:00:00"/>
    <d v="2019-08-30T00:00:00"/>
    <n v="1"/>
    <n v="1"/>
    <s v="cumple"/>
  </r>
  <r>
    <x v="0"/>
    <n v="2019008345"/>
    <d v="2019-08-30T00:00:00"/>
    <s v="SANTIAGO DE CALI, 28 DE AGOSTO DE 2019 SRS. CAMARA DE COMERCIO DE CALI REGISTROS PUBLICOS ASUNTO: SOLICITUS DEVOLUCION DE DINERO POR TRAMITE REGISTRADO SE SOLICITA LA DEVOLUCION DE DINERO POR TRAMITE REGISTRADO EL 27/08/2019 POR CONCEPTO DE DEPOSITO DE ES"/>
    <s v="A"/>
    <s v="AGONZALE"/>
    <s v=" "/>
    <s v="Unicentro web"/>
    <d v="2019-08-30T00:00:00"/>
    <s v="Origino"/>
    <s v="NRESPONS"/>
    <s v="Registros Pub y Redes Emp"/>
    <s v="Back (Registro)"/>
    <s v="Finalizado"/>
    <s v=" "/>
    <s v="Asignado a"/>
    <s v="JCERON"/>
    <s v="Registros Pub y Redes Emp"/>
    <s v="Back (Registro)"/>
    <d v="2019-08-30T00:00:00"/>
    <s v="A"/>
    <s v="MERCANTIL"/>
    <n v="908808"/>
    <n v="20190430731"/>
    <m/>
    <m/>
    <m/>
    <m/>
    <m/>
    <s v="Inscrito"/>
    <n v="66997120"/>
    <s v="CLAUDIA MILENA JIMENEZ"/>
    <n v="3087766"/>
    <s v="servicioalcliente@avplastics.com.co"/>
    <s v="Presencial con Carta"/>
    <n v="3107255394"/>
    <s v="3 Peticiones"/>
    <s v="P-SOLICITA DEVOLUCION DE DINERO"/>
    <s v="Registros Publicos y Redes Emp"/>
    <s v="Derecho de peticion"/>
    <s v="."/>
    <s v="."/>
    <s v="POR FAVOR RETIRAR DE DOCUNET LA RADICACIÓN 20190435235 PUES LA MISMA SE CREO COMO DERECHO DE PETICIÓN, SIENDO QUE ERA UNA SOLICITUD DE DEVOLUCIÓN DE DINERO. POSTERIORMENTE ASIGNAR EL PQR A JCERON PARA QUE POR FAVOR SE RETIREN LAS IMAGENES DE DOCUNET DEL D"/>
    <s v="."/>
    <s v="Finalizado"/>
    <s v="AGALVEZ"/>
    <d v="2019-09-02T00:00:00"/>
    <d v="2019-09-04T00:00:00"/>
    <s v=" "/>
    <s v="N"/>
    <m/>
    <x v="1"/>
    <s v="."/>
    <s v="N"/>
    <d v="2019-09-04T00:00:00"/>
    <d v="2019-09-04T00:00:00"/>
    <n v="3"/>
    <n v="3"/>
    <s v="cumple"/>
  </r>
  <r>
    <x v="0"/>
    <n v="2019008353"/>
    <d v="2019-08-30T00:00:00"/>
    <s v="EN COMUNICACION DEL DIA 30082019 CON OFICIO 52240, DE LA FISCALIA GENERAL DE LA NACION, SOLICITAN SE SIRVA ORDENAR A QUIEN CORRESPONDA EXPEDIR EN MEDIO MAGNETICO COPIA COMPLETA DE LA CARPETA COMERCIAL, CERTIFICADOS DE EXISTENCIA Y REPRESENTACION LEGAL, AL"/>
    <s v="A"/>
    <s v="LMORENO"/>
    <s v=" "/>
    <s v="Principal"/>
    <d v="2019-08-30T00:00:00"/>
    <s v="Origino"/>
    <s v="."/>
    <s v="."/>
    <s v="."/>
    <s v="Finalizado"/>
    <s v=" "/>
    <s v="Asignado a"/>
    <s v="ECUARTAS"/>
    <s v="Registros Pub y Redes Emp"/>
    <s v="Back (Registro)"/>
    <d v="2019-08-30T00:00:00"/>
    <s v="A"/>
    <m/>
    <m/>
    <m/>
    <m/>
    <m/>
    <m/>
    <m/>
    <m/>
    <s v="Sin Identificación"/>
    <m/>
    <s v="LUZ MIREYA LOPEZ RODRIGUEZ"/>
    <m/>
    <s v="mireya.lopez@fiscalia.gov.co"/>
    <m/>
    <n v="3182824531"/>
    <s v="3 Peticiones"/>
    <s v="P-SOLICITA CERTIFICADOS O COPIAS"/>
    <s v="Registros Publicos y Redes Emp"/>
    <s v="Derecho de peticion"/>
    <s v="."/>
    <s v="."/>
    <s v="20-0877 SANTIAGO DE CALI, 30 DE AGOSTO DE 2019 SEÑORES FISCALIA GENERAL DE LA NACION ATENCIÓN: LUZ MIREYA LOPEZ RODRIGUEZ FUNCIONARIA COMISIONADA SALA DE INSTRUCCIÓN C.S.J. MIREYA.LOPEZ@FISCALIA.GOV.CO BOGOTÁ D.C. CORDIAL SALUDO, DAMOS RESPUESTA A SU OFIC"/>
    <s v="."/>
    <s v="Finalizado"/>
    <s v="ECUARTAS"/>
    <d v="2019-08-30T00:00:00"/>
    <d v="2019-08-30T00:00:00"/>
    <s v="se envia respuesta 'mireya.lopez@fiscalia.gov.co.rpost.biz' dia: viernes 30/08/2019 03:15 p.m."/>
    <s v="N"/>
    <m/>
    <x v="1"/>
    <s v="."/>
    <s v="N"/>
    <d v="2019-08-30T00:00:00"/>
    <d v="2019-08-30T00:00:00"/>
    <n v="0"/>
    <n v="0"/>
    <s v="cumple"/>
  </r>
  <r>
    <x v="0"/>
    <n v="2019008356"/>
    <d v="2019-08-30T00:00:00"/>
    <s v="EN COMUNICACION DEL DIA 27082019 RADICACION 1.120.40.30-37 - FE - 413, DE LA GOBERNACION VALLE DEL CAUCA, SOLICITA INFORMAR CUALES EMPRESAS SE ENCUENTRAN REGISTRADAS CON LA ACTIVIDAD ECONOMICA O CODIGO CIIU, PARA LA MISMA REMITIR ESTA INFORMACION EN ARCHI"/>
    <s v="A"/>
    <s v="LMORENO"/>
    <s v=" "/>
    <s v="Principal"/>
    <d v="2019-08-30T00:00:00"/>
    <s v="Origino"/>
    <s v="."/>
    <s v="."/>
    <s v="."/>
    <s v="Finalizado"/>
    <s v=" "/>
    <s v="Asignado a"/>
    <s v="ECUARTAS"/>
    <s v="Registros Pub y Redes Emp"/>
    <s v="Back (Registro)"/>
    <d v="2019-08-30T00:00:00"/>
    <s v="A"/>
    <m/>
    <m/>
    <m/>
    <m/>
    <m/>
    <m/>
    <m/>
    <m/>
    <s v="Sin Identificación"/>
    <m/>
    <s v="LILIANA RODRIGUEZ RENGIFO"/>
    <n v="6200000"/>
    <m/>
    <m/>
    <m/>
    <s v="3 Peticiones"/>
    <s v="P-SOLICITA CERTIFICADOS O COPIAS"/>
    <s v="Registros Publicos y Redes Emp"/>
    <s v="Derecho de peticion"/>
    <s v="."/>
    <s v="."/>
    <s v="20-0825 SANTIAGO DE CALI, 9 DE SEPTIEMBRE DE 2019 SEÑORES GOBERNACIÓN VALLE DEL CAUCA UNIDAD ADMINISTRATIVA ESPECIAL DE IMPUESTOS, RENTAS Y GESTIÓN TRIBUTARIA ATENCIÓN: LILIANA RODRIGUEZ RENGIFO SUBGERENTE GESTIÓN DE FISCALIZACIÓN CRA. 6 ENTRE CALLES 9 Y "/>
    <s v="."/>
    <s v="Finalizado"/>
    <s v="ECUARTAS"/>
    <d v="2019-09-02T00:00:00"/>
    <d v="2019-09-10T00:00:00"/>
    <s v="se envia respuesta a la dirección, correo postal con CD"/>
    <s v="N"/>
    <m/>
    <x v="1"/>
    <s v="."/>
    <s v="N"/>
    <d v="2019-09-10T00:00:00"/>
    <d v="2019-09-10T00:00:00"/>
    <n v="7"/>
    <n v="7"/>
    <s v="cumple"/>
  </r>
  <r>
    <x v="0"/>
    <n v="2019008358"/>
    <d v="2019-08-30T00:00:00"/>
    <s v="EN COMUNICACION DEL DIA 22082019 DEL SEÑOR HECTOR MARIO LONDOÑO LOPERA IDENTIFICADO CON CC 3402264, SOLICITA SE LE INFORME SI SE ENCUENTRA REGISTRADO COMO COMERCIANTE Y SI POSEE ESTABLECIMIENTOS DE COMERCIO A SU NOMBRE, ESTO CON EL FIN DE DEMOSTRAR INSOLV"/>
    <s v="A"/>
    <s v="LMORENO"/>
    <s v=" "/>
    <s v="Principal"/>
    <d v="2019-08-30T00:00:00"/>
    <s v="Origino"/>
    <s v="."/>
    <s v="."/>
    <s v="."/>
    <s v="Finalizado"/>
    <s v=" "/>
    <s v="Asignado a"/>
    <s v="MVELASCO"/>
    <s v="Registros Pub y Redes Emp"/>
    <s v="Back (Registro)"/>
    <d v="2019-08-30T00:00:00"/>
    <s v="A"/>
    <m/>
    <m/>
    <m/>
    <m/>
    <m/>
    <m/>
    <m/>
    <m/>
    <s v="Sin Identificación"/>
    <n v="3402264"/>
    <s v="HECTOR MARIO LONDOÑO LOPERA"/>
    <m/>
    <m/>
    <m/>
    <m/>
    <s v="3 Peticiones"/>
    <s v="P-SOLICITA CERTIFICADOS O COPIAS"/>
    <s v="Registros Publicos y Redes Emp"/>
    <s v="Derecho de peticion"/>
    <s v="."/>
    <s v="."/>
    <s v="SANTIAGO DE CALI, 02 DE SEPTIEMBRE DE 2019 SEÑOR HECTOR MARIO LONOÑO LOPERA C.C. 3.402.264 TD 4280 NUI 782818 PATIO 4A BLOQUE 3 MEDIANA SEGURIDAD COJAM JAMUNDÍ - VALLE DEL CAUCA CORDIAL SALUDO, MEDIANTE ESCRITO DEL 20 DE AGOSTO DE 2019, RADICADO ANTE ESTA"/>
    <s v="."/>
    <s v="Finalizado"/>
    <s v="MVELASCO"/>
    <d v="2019-09-03T00:00:00"/>
    <d v="2019-09-03T00:00:00"/>
    <s v=" "/>
    <s v="N"/>
    <m/>
    <x v="1"/>
    <s v="Interés general y particular"/>
    <s v="N"/>
    <d v="2019-09-03T00:00:00"/>
    <d v="2019-09-03T00:00:00"/>
    <n v="2"/>
    <n v="2"/>
    <s v="cumple"/>
  </r>
  <r>
    <x v="0"/>
    <n v="2019008368"/>
    <d v="2019-08-30T00:00:00"/>
    <s v="EN COMUNICACION DEL DIA 22082019 CON OFICIO 1304/MDN-DEJPMDGDJ-J169IPM-TRD-41.12, DEL MINISTERIO DE DEFENSA NACIONAL, JUZGADO 169 DE INSTRUCCION PENAL MILITAR, SOLICITAN INFORMAR SI EL SR. ALFREDO BARON LOPEZ IDENTIFICADO CON CC. NO. 79645818 Y EL SR. ALE"/>
    <s v="A"/>
    <s v="LMORENO"/>
    <s v=" "/>
    <s v="Principal"/>
    <d v="2019-08-30T00:00:00"/>
    <s v="Origino"/>
    <s v="."/>
    <s v="."/>
    <s v="."/>
    <s v="Finalizado"/>
    <s v=" "/>
    <s v="Asignado a"/>
    <s v="ECUARTAS"/>
    <s v="Registros Pub y Redes Emp"/>
    <s v="Back (Registro)"/>
    <d v="2019-08-30T00:00:00"/>
    <s v="A"/>
    <m/>
    <m/>
    <m/>
    <m/>
    <m/>
    <m/>
    <m/>
    <m/>
    <s v="Sin Identificación"/>
    <m/>
    <s v="MILTON ESTEBAN SANTACRUZ GUERRERO"/>
    <m/>
    <s v="juez169deipmpol@justiciamilitar.gov.co"/>
    <m/>
    <n v="3206729908"/>
    <s v="3 Peticiones"/>
    <s v="P-SOLICITA CERTIFICADOS O COPIAS"/>
    <s v="Registros Publicos y Redes Emp"/>
    <s v="Derecho de peticion"/>
    <s v="."/>
    <s v="."/>
    <s v="SANTIAGO DE CALI, 2 DE SEPTIEMBRE DE 2019 SEÑORES MINISTERIO DE DEFENSA NACIONAL POLICIA NACIONAL ATENCIÓN: CAPITÁN MILTON ESTEBAN SANTACRUZ GUERRERO JUEZ 169 DE INSTRUCCIÓN PENAL MILITAR DENAR.JUZ169@POLICIA.GOV.CO JUEZ169DEIPMPOL@JUSTICIAMILITAR.GOV.CO "/>
    <s v="."/>
    <s v="Finalizado"/>
    <s v="ECUARTAS"/>
    <d v="2019-09-02T00:00:00"/>
    <d v="2019-09-04T00:00:00"/>
    <s v="se envia respuesta 'denar.juz169@policia.gov.co.rpost.biz' 'juez169deipmpol@justiciamilitar.gov.co.rpost.biz' dia: lunes 02/09/2019 03:05 p.m."/>
    <s v="N"/>
    <m/>
    <x v="1"/>
    <s v="."/>
    <s v="N"/>
    <d v="2019-09-02T00:00:00"/>
    <d v="2019-09-02T00:00:00"/>
    <n v="1"/>
    <n v="1"/>
    <s v="cumple"/>
  </r>
  <r>
    <x v="0"/>
    <n v="2019008370"/>
    <d v="2019-08-30T00:00:00"/>
    <s v="SE SOLICITA INFORMACION DE LAS PERSONAS SEÑALADAS EN EL LISTADO DEL ANEXO CON DOCUMENTOS DE IDENTIDAD SI SON PROPIETARIOS ACTUALMENTE DE ESTABLECIMIENTOS DE COMERCIO O TIENEN CALIDAD DE SOCIOS RESPECTO DE ALGUNA SOCIEDAD COMERCIAL, IDENTIFICADOS CON LAS S"/>
    <s v="A"/>
    <s v="CRAYO"/>
    <s v=" "/>
    <s v="Principal"/>
    <d v="2019-08-30T00:00:00"/>
    <s v="Origino"/>
    <s v="."/>
    <s v="."/>
    <s v="."/>
    <s v="Finalizado"/>
    <s v=" "/>
    <s v="Asignado a"/>
    <s v="ECUARTAS"/>
    <s v="Registros Pub y Redes Emp"/>
    <s v="Back (Registro)"/>
    <d v="2019-08-30T00:00:00"/>
    <s v="A"/>
    <m/>
    <m/>
    <m/>
    <m/>
    <m/>
    <m/>
    <m/>
    <m/>
    <s v="Sin Identificación"/>
    <n v="1143828142"/>
    <s v="JOSE DAVID BENAVIDES - MONICA VIVIANA MESIAS PAZ"/>
    <n v="2459291"/>
    <s v="saludmunicipal@lacumbre-valle.gov.co"/>
    <s v="Presencial con Carta"/>
    <n v="3128850379"/>
    <s v="3 Peticiones"/>
    <s v="P-SOLICITA CERTIFICADOS O COPIAS"/>
    <s v="Registros Publicos y Redes Emp"/>
    <s v="Derecho de peticion"/>
    <s v="."/>
    <s v="."/>
    <s v="SANTIAGO DE CALI, 3 DE SEPTIEMBRE DE 2019 SEÑORES ALCALDIA MUNICIPAL LA CUMBRE ATENCIÓN: MONICA VIVIANA MESIAS PAZ SECRETARIA DE SALUD DEL MUNICIPIO DE LA CUMBRE SALUDMUNICIPAL@LACUMBRE-VALLE.GOV.CO LA CUMBRE CORDIAL SALUDO, DAMOS RESPUESTA A SU OFICIO CO"/>
    <s v="."/>
    <s v="Finalizado"/>
    <s v="ECUARTAS"/>
    <d v="2019-09-03T00:00:00"/>
    <d v="2019-09-03T00:00:00"/>
    <s v="se envia respuesta al correo 'saludmunicipal@lacumbre-valle.gov.co.rpost.biz' dia: martes 03/09/2019 11:51 a.m."/>
    <s v="N"/>
    <m/>
    <x v="1"/>
    <s v="."/>
    <s v="N"/>
    <d v="2019-09-03T00:00:00"/>
    <d v="2019-09-03T00:00:00"/>
    <n v="2"/>
    <n v="2"/>
    <s v="cumple"/>
  </r>
  <r>
    <x v="0"/>
    <n v="2019008371"/>
    <d v="2019-08-30T00:00:00"/>
    <s v="EN COMUNICACION DEL DIA 23082019 CON RADICADO 20198000386061, DE COLCIENCIAS, SOLICITAN CERTIFICADOS DE CONSTITUCION, EXISTENCIA Y REPRESENTACION LEGAL DE SOCIEDADES, COPIAS DE LAS ACTAS DE LIQUIDACION DE SOCIEDADES, COPIA DE RESGISTRO MERCANTIL O NOMBRE "/>
    <s v="A"/>
    <s v="LMORENO"/>
    <s v=" "/>
    <s v="Principal"/>
    <d v="2019-08-30T00:00:00"/>
    <s v="Origino"/>
    <s v="."/>
    <s v="."/>
    <s v="."/>
    <s v="Finalizado"/>
    <s v=" "/>
    <s v="Asignado a"/>
    <s v="ECUARTAS"/>
    <s v="Registros Pub y Redes Emp"/>
    <s v="Back (Registro)"/>
    <d v="2019-08-30T00:00:00"/>
    <s v="A"/>
    <m/>
    <m/>
    <m/>
    <m/>
    <m/>
    <m/>
    <m/>
    <m/>
    <s v="Sin Identificación"/>
    <m/>
    <s v="OSCAR JAIRO FONSECA FONSECA"/>
    <n v="6258480"/>
    <m/>
    <m/>
    <s v="EXT 2081"/>
    <s v="3 Peticiones"/>
    <s v="P-SOLICITA CERTIFICADOS O COPIAS"/>
    <s v="Registros Publicos y Redes Emp"/>
    <s v="Derecho de peticion"/>
    <s v="."/>
    <s v="."/>
    <s v="SANTIAGO DE CALI, 2 DE SEPTIEMBRE DE 2019 SEÑORES COLCIENCIAS ATENCIÓN: OSCAR JAIRO FONSECA FONSECA SECRETARIO GENERAL SECRETARIAGENERAL@COLCIENCIAS.GOV.CO BOGOTÁ D.C. CORDIAL SALUDO, DAMOS RESPUESTA A SU OFICIO CON NO. 20198000386061, DE FECHA 23 DE AGOS"/>
    <s v="."/>
    <s v="Finalizado"/>
    <s v="ECUARTAS"/>
    <d v="2019-09-02T00:00:00"/>
    <d v="2019-09-02T00:00:00"/>
    <s v="se envia respueta al correo 'secretariageneral@colciencias.gov.co.rpost.biz' dia: lunes 02/09/2019 04:14 p.m."/>
    <s v="N"/>
    <m/>
    <x v="1"/>
    <s v="."/>
    <s v="N"/>
    <d v="2019-09-02T00:00:00"/>
    <d v="2019-09-02T00:00:00"/>
    <n v="1"/>
    <n v="1"/>
    <s v="cumple"/>
  </r>
  <r>
    <x v="0"/>
    <n v="2019008372"/>
    <d v="2019-08-30T00:00:00"/>
    <s v="EN COMUNICACION DEL DIA 29082019 CON RADICADO 51510.19, DE LA JUNTA CENTRAL DE CONTADORES, SOLICITAN CERTIFICADO HISTORICO ESPECIALDE REVISOR FISCAL DE LAS SOCIEDADES RELACIONADAS, EN EL QUE CONSTE LA RAZON O DENOMINACION SOCIAL Y NIT DE LAS PERSONAS JURI"/>
    <s v="A"/>
    <s v="LMORENO"/>
    <s v=" "/>
    <s v="Principal"/>
    <d v="2019-08-30T00:00:00"/>
    <s v="Origino"/>
    <s v="."/>
    <s v="."/>
    <s v="."/>
    <s v="Finalizado"/>
    <s v=" "/>
    <s v="Asignado a"/>
    <s v="ECUARTAS"/>
    <s v="Registros Pub y Redes Emp"/>
    <s v="Back (Registro)"/>
    <d v="2019-08-30T00:00:00"/>
    <s v="A"/>
    <m/>
    <m/>
    <m/>
    <m/>
    <m/>
    <m/>
    <m/>
    <m/>
    <s v="Sin Identificación"/>
    <m/>
    <m/>
    <m/>
    <m/>
    <m/>
    <m/>
    <s v="3 Peticiones"/>
    <s v="P-SOLICITA CERTIFICADOS O COPIAS"/>
    <s v="Registros Publicos y Redes Emp"/>
    <s v="Derecho de peticion"/>
    <s v="."/>
    <s v="."/>
    <s v="20-0674 SANTIAGO DE CALI, 15 DE JULIO DE 2019 SEÑORES JUNTA CENTRAL DE CONTADORES ATENCIÓN: JOSE ORLANDO RAMIREZ ZULUAGA DIRECTOR GENERAL INSPECCION.VIGILANCIA7@JCC.GOV.CO BOGOTÁ D.C. CORDIAL SALUDO, DAMOS RESPUESTA A SU OFICIO CON NO.51510.19 DE FECHA 29"/>
    <s v="."/>
    <s v="Finalizado"/>
    <s v="ECUARTAS"/>
    <d v="2019-09-03T00:00:00"/>
    <d v="2019-09-03T00:00:00"/>
    <s v="se envio al correo inspeccion.vigilancia7@jcc.gov.co.rpost.biz dia: martes 03/09/2019 01:32 p.m."/>
    <s v="N"/>
    <m/>
    <x v="1"/>
    <s v="."/>
    <s v="N"/>
    <d v="2019-09-03T00:00:00"/>
    <d v="2019-09-03T00:00:00"/>
    <n v="2"/>
    <n v="2"/>
    <s v="cumple"/>
  </r>
  <r>
    <x v="0"/>
    <n v="2019008374"/>
    <d v="2019-08-30T00:00:00"/>
    <s v="TIENEN UN ESTABLECIMIENTO DE COMERCIO CON MATRICULA NO. 543646, DENOMINADO CALI CAUCHOS, Y EN ESTA SEMANA SOLICITE UN CERTIFICADO DE CAMARA DE COMERCIO PARA SABER SI YA ME HABIAN QUITADO LA NOTIFICACION DE EMBARGO Y PARA MI SORPRESA, TENIA UNA NUEVA NOTIF"/>
    <s v="A"/>
    <s v="CRAYO"/>
    <s v=" "/>
    <s v="Principal"/>
    <d v="2019-08-30T00:00:00"/>
    <s v="Origino"/>
    <s v="."/>
    <s v="."/>
    <s v="."/>
    <s v="Finalizado"/>
    <s v=" "/>
    <s v="Asignado a"/>
    <s v="BMONTES"/>
    <s v="Registros Pub y Redes Emp"/>
    <s v="Juridica"/>
    <d v="2019-08-30T00:00:00"/>
    <s v="A"/>
    <s v="MERCANTIL"/>
    <n v="543646"/>
    <m/>
    <m/>
    <m/>
    <m/>
    <m/>
    <m/>
    <s v="Inscrito"/>
    <n v="13689239"/>
    <s v="NELSON GERMAN TORRES"/>
    <n v="8859096"/>
    <s v="calicauchostorres@gmail.com"/>
    <s v="Presencial con Carta"/>
    <n v="3118322686"/>
    <s v="3 Peticiones"/>
    <s v="P-SOLICITA INFORMACION DE TRAMITES DE CCC"/>
    <s v="Registros Publicos y Redes Emp"/>
    <s v="Derecho de peticion"/>
    <s v="."/>
    <s v="."/>
    <s v="SANTIAGO DE CALI, 11 DE SEPTIEMBRE DE 2019 _x0009__x0009__x0009_ SEÑOR NELSON GERMAN TORRES RENDÓN CARRERA 15 NO. 21-21 CIUDAD CORDIAL SALUDO, MEDIANTE ESCRITO DE FECHA 30 DE AGOSTO DE 2019, RECIBIDO Y RADICADO EN ESTA CÁMARA DE COMERCIO EL 30 DE AGOSTO DEL MISMO AÑO, EN D"/>
    <s v="."/>
    <s v="Finalizado"/>
    <s v="ECUARTAS"/>
    <d v="2019-09-12T00:00:00"/>
    <d v="2019-09-12T00:00:00"/>
    <s v="se envia respuesta a la direccion reportada"/>
    <s v="N"/>
    <m/>
    <x v="1"/>
    <s v="Interés general y particular"/>
    <s v="N"/>
    <d v="2019-09-12T00:00:00"/>
    <d v="2019-09-12T00:00:00"/>
    <n v="9"/>
    <n v="9"/>
    <s v="cumple"/>
  </r>
  <r>
    <x v="0"/>
    <n v="2019008377"/>
    <d v="2019-08-30T00:00:00"/>
    <s v="EN COMUNICACION DEL DIA 23082019, CON OFICIO N.S-2019-001457 / SUBGA-POJUD-29.54 DE LA POLICIA NACIONAL, ENVIADO A LA CAMARA DE COMERCIO DE BOGOTA Y REMITIDO A LA CAMARA DE COMERCIO DE CALI EL DIA 29082019 CON RADICACION 20190433788, POR TRASLADO POR COMP"/>
    <s v="A"/>
    <s v="LMORENO"/>
    <s v=" "/>
    <s v="Principal"/>
    <d v="2019-08-30T00:00:00"/>
    <s v="Origino"/>
    <s v="."/>
    <s v="."/>
    <s v="."/>
    <s v="Finalizado"/>
    <s v=" "/>
    <s v="Asignado a"/>
    <s v="ECUARTAS"/>
    <s v="Registros Pub y Redes Emp"/>
    <s v="Back (Registro)"/>
    <d v="2019-08-30T00:00:00"/>
    <s v="A"/>
    <m/>
    <m/>
    <m/>
    <m/>
    <m/>
    <m/>
    <m/>
    <m/>
    <s v="Sin Identificación"/>
    <m/>
    <s v="LUIS ABRAHAM ANDREWS ALCALA"/>
    <m/>
    <s v="polfa.dival@policia.gov.co"/>
    <m/>
    <n v="5743202"/>
    <s v="3 Peticiones"/>
    <s v="P-SOLICITA CERTIFICADOS O COPIAS"/>
    <s v="Registros Publicos y Redes Emp"/>
    <s v="Derecho de peticion"/>
    <s v="."/>
    <s v="."/>
    <s v="SANTIAGO DE CALI, 2 DE SEPTIEMBRE DE 2019 SEÑORES MINISTERIO DE DEFENSA NACIONAL POLICIA NACIONAL ATENCIÓN: PATRULLERO LUIS ABRAHAM ANDREWS ALCALÁ INVESTIGADOR CRIMINAL POLFA - DIVAL LUIS.ANDREWS@CORREO.POLICIA.GOV.CO VALLEDUPAR CORDIAL SALUDO, DAMOS RESP"/>
    <s v="."/>
    <s v="Finalizado"/>
    <s v="ECUARTAS"/>
    <d v="2019-09-02T00:00:00"/>
    <d v="2019-09-02T00:00:00"/>
    <s v="enviado por correo 'luis.andrews@correo.policia.gov.co.rpost.biz' dia: lunes 02/09/2019 11:20 a.m."/>
    <s v="N"/>
    <m/>
    <x v="1"/>
    <s v="."/>
    <s v="N"/>
    <d v="2019-09-02T00:00:00"/>
    <d v="2019-09-02T00:00:00"/>
    <n v="1"/>
    <n v="1"/>
    <s v="cumple"/>
  </r>
  <r>
    <x v="0"/>
    <n v="2019008379"/>
    <d v="2019-09-02T00:00:00"/>
    <s v="EN COMUNICACION DEL DIA 22082019, CON OFICIO # 1297 DEL JUZGADO SETENTA Y CUATRO PENAL MUNICIPAL CON FUNCION DE CONTROL DE GARANTIAS EDIFICIO CONVIDA, ENVIADO A LA CAMARA DE COMERCIO DE BOGOTA Y REMITIDO A LA CAMARA DE COMERCIO DE CALI EL DIA 29082019 CON"/>
    <s v="A"/>
    <s v="LMORENO"/>
    <s v=" "/>
    <s v="Principal"/>
    <d v="2019-09-02T00:00:00"/>
    <s v="Origino"/>
    <s v="."/>
    <s v="."/>
    <s v="."/>
    <s v="Finalizado"/>
    <s v=" "/>
    <s v="Asignado a"/>
    <s v="ECUARTAS"/>
    <s v="Registros Pub y Redes Emp"/>
    <s v="Back (Registro)"/>
    <d v="2019-09-02T00:00:00"/>
    <s v="A"/>
    <m/>
    <m/>
    <m/>
    <m/>
    <m/>
    <m/>
    <m/>
    <m/>
    <s v="Sin Identificación"/>
    <m/>
    <s v="LINA ALEJANDRA PINZON BOHORQUEZ"/>
    <m/>
    <s v="j64pmgbt@cendoj.ramajudicial.gov.co"/>
    <m/>
    <m/>
    <s v="3 Peticiones"/>
    <s v="P-SOLICITA CERTIFICADOS O COPIAS"/>
    <s v="Registros Publicos y Redes Emp"/>
    <s v="Derecho de peticion"/>
    <s v="."/>
    <s v="."/>
    <s v="20 - 0662 SANTIAGO DE CALI, 2 DE SEPTIEMBRE DE 2019 SEÑORES JUZGADO SESENTA Y CUATRO PENAL MUNICIPAL CON FUNCIÓN DE CONTROL DE GARANTIAS ATENCIÓN: LINA ALEJANDRA PINZÓN BOHÓRQUEZ SECRETARÍA J64PMGBT@CENDOJ.RAMAJUDICIAL.GOV.CO BOGOTÁ D.C. CORDIAL SALUDO, D"/>
    <s v="."/>
    <s v="Finalizado"/>
    <s v="ECUARTAS"/>
    <d v="2019-09-02T00:00:00"/>
    <d v="2019-10-01T00:00:00"/>
    <s v="se envia el correo 'J64pmgbt@cendoj.ramajudicial.gov.co.rpost.biz' dia: lunes 02/09/2019 12:11 p.m."/>
    <s v="N"/>
    <m/>
    <x v="1"/>
    <s v="."/>
    <s v="N"/>
    <d v="2019-09-02T00:00:00"/>
    <d v="2019-09-02T00:00:00"/>
    <n v="0"/>
    <n v="0"/>
    <s v="cumple"/>
  </r>
  <r>
    <x v="0"/>
    <n v="2019008387"/>
    <d v="2019-09-02T00:00:00"/>
    <s v=" EN COMUNICACION DEL DIA 23082019, NUNC 110016000102201800118 DE LA FISCALIA GENERAL DE LA NACION, ENVIADO A LA CAMARA DE COMERCIO DE BOGOTA Y REMITIDO A LA CAMARA DE COMERCIO DE CALI EL DIA 29082019 CON RADICACION 20190434050, POR TRASLADO POR COMPETENCI"/>
    <s v="A"/>
    <s v="LMORENO"/>
    <s v=" "/>
    <s v="Principal"/>
    <d v="2019-09-02T00:00:00"/>
    <s v="Origino"/>
    <s v="."/>
    <s v="."/>
    <s v="."/>
    <s v="Finalizado"/>
    <s v=" "/>
    <s v="Asignado a"/>
    <s v="ECUARTAS"/>
    <s v="Registros Pub y Redes Emp"/>
    <s v="Back (Registro)"/>
    <d v="2019-09-02T00:00:00"/>
    <s v="A"/>
    <m/>
    <m/>
    <m/>
    <m/>
    <m/>
    <m/>
    <m/>
    <m/>
    <s v="Sin Identificación"/>
    <m/>
    <s v="HUGO ALEXANDER PINZON ROMERO"/>
    <n v="3183607563"/>
    <s v="hugo.pinzon@fiscali.gov.co"/>
    <m/>
    <n v="3506010497"/>
    <s v="3 Peticiones"/>
    <s v="P-SOLICITA CERTIFICADOS O COPIAS"/>
    <s v="Registros Publicos y Redes Emp"/>
    <s v="Derecho de peticion"/>
    <s v="."/>
    <s v="."/>
    <s v="SE RESPONDE CON LA RADICACION CERTIFICADO HISTORICO 20190436966 , SE DA RESPUESTA CON LA RADICACIÓN 20190442664 20-0805 SANTIAGO DE CALI, 6 DE SEPTIEMBRE DE 2019 FISCALIA GENERAL DE LA NACION ATENCIÓN: HUGO ALEXANDER PINZÓN ROMERO TÉCNICO INVESTIGADOR I H"/>
    <s v="."/>
    <s v="Finalizado"/>
    <s v="ECUARTAS"/>
    <d v="2019-09-02T00:00:00"/>
    <d v="2019-10-02T00:00:00"/>
    <s v="'hugo.pinzon@fiscalia.gov.co.rpost.biz' dia viernes 06/09/2019 08:15 a.m."/>
    <s v="N"/>
    <m/>
    <x v="1"/>
    <s v="."/>
    <s v="N"/>
    <d v="2019-09-06T00:00:00"/>
    <d v="2019-09-06T00:00:00"/>
    <n v="4"/>
    <n v="4"/>
    <s v="cumple"/>
  </r>
  <r>
    <x v="0"/>
    <n v="2019008391"/>
    <d v="2019-09-02T00:00:00"/>
    <s v="EN COMUNICACION DEL DIA 26082019, NUNC 110016000102201800259 O.T 2080 DE LA FISCALIA GENERAL DE LA NACION, ENVIADO A LA CAMARA DE COMERCIO DE BOGOTA Y REMITIDO A LA CAMARA DE COMERCIO DE CALI EL DIA 29082019 CON RADICACION 20190434373, POR TRASLADO POR CO"/>
    <s v="A"/>
    <s v="LMORENO"/>
    <s v=" "/>
    <s v="Principal"/>
    <d v="2019-09-02T00:00:00"/>
    <s v="Origino"/>
    <s v="."/>
    <s v="."/>
    <s v="."/>
    <s v="Finalizado"/>
    <s v=" "/>
    <s v="Asignado a"/>
    <s v="ECUARTAS"/>
    <s v="Registros Pub y Redes Emp"/>
    <s v="Back (Registro)"/>
    <d v="2019-09-02T00:00:00"/>
    <s v="A"/>
    <m/>
    <m/>
    <m/>
    <m/>
    <m/>
    <m/>
    <m/>
    <m/>
    <s v="Sin Identificación"/>
    <m/>
    <s v="RUTH CORTES HERRERA"/>
    <s v="5702000EXT3877"/>
    <s v="ruth.cortes@fiscalia.gov.co"/>
    <m/>
    <n v="3185324439"/>
    <s v="3 Peticiones"/>
    <s v="P-SOLICITA CERTIFICADOS O COPIAS"/>
    <s v="Registros Publicos y Redes Emp"/>
    <s v="Derecho de peticion"/>
    <s v="."/>
    <s v="."/>
    <s v="20-0824 SANTIAGO DE CALI, 9 DE SEPTIEMBRE DE 2019 SEÑORES FISCALIA GENERAL DE LA NACIÓN ATENCIÓN: RUTH CORTES HERRERA INVESTIGADOR COMISIONADO RUTH.CORTES@FISCALIA.GOV.CO BOGOTÁ D.C. CORDIAL SALUDO, DAMOS RESPUESTA A SU SOLICITUD DE FECHA 26 DE AGOSTO DE "/>
    <s v="."/>
    <s v="Finalizado"/>
    <s v="ECUARTAS"/>
    <d v="2019-09-02T00:00:00"/>
    <d v="2019-09-10T00:00:00"/>
    <s v="se envio respuesta al correo 'ruth.cortes@fiscalia.gov.co.rpost.biz' dia: martes 10/09/2019 12:27 p.m."/>
    <s v="N"/>
    <m/>
    <x v="1"/>
    <s v="."/>
    <s v="N"/>
    <d v="2019-09-10T00:00:00"/>
    <d v="2019-09-10T00:00:00"/>
    <n v="6"/>
    <n v="6"/>
    <s v="cumple"/>
  </r>
  <r>
    <x v="0"/>
    <n v="2019008393"/>
    <d v="2019-09-02T00:00:00"/>
    <s v="LA FISCALIA SOLICITA CERTIFICADO DEL SEÑOR JULIO CESAR ROJAS ZULUAGA O SI TIENE ESTABLECIMIENTOS DE COMERCIO SE HACE LA CONSULTA Y APARRECE REGISTRADO FAVOR VALIDAR"/>
    <s v="A"/>
    <s v="JCARDONA"/>
    <s v=" "/>
    <s v="Yumbo"/>
    <d v="2019-09-02T00:00:00"/>
    <s v="Origino"/>
    <s v="."/>
    <s v="."/>
    <s v="."/>
    <s v="Finalizado"/>
    <s v=" "/>
    <s v="Asignado a"/>
    <s v="ECUARTAS"/>
    <s v="Registros Pub y Redes Emp"/>
    <s v="Back (Registro)"/>
    <d v="2019-09-02T00:00:00"/>
    <s v="A"/>
    <m/>
    <m/>
    <m/>
    <m/>
    <m/>
    <m/>
    <m/>
    <m/>
    <s v="Sin Identificación"/>
    <m/>
    <s v="LUCANO DEVIA QUIÑONES"/>
    <m/>
    <s v="lucano.devia@fiscalia.gov.co"/>
    <s v="Presencial con Carta"/>
    <n v="3175177427"/>
    <s v="3 Peticiones"/>
    <s v="P-SOLICITA CERTIFICADOS O COPIAS"/>
    <s v="Registros Publicos y Redes Emp"/>
    <s v="Derecho de peticion"/>
    <s v="."/>
    <s v="."/>
    <s v=" 20-0901 SANTIAGO DE CALI, 29 DE JULIO DE 2019 SEÑORES FISCALIA GENERAL DE LA NACION ATENCIÓN: LUCANO DEVIA QUIÑONES TÉCNICO INVESTIGADOR II LUCANO.DEVIA@FISCALIA.GOV.CO YUMBO CORDIAL SALUDO, DAMOS RESPUESTA A SU OFICIO NO. 203080-02-UL YUM-371 DE FECHA 1"/>
    <s v="."/>
    <s v="Finalizado"/>
    <s v="ECUARTAS"/>
    <d v="2019-09-03T00:00:00"/>
    <d v="2019-09-03T00:00:00"/>
    <s v="se envia respuesta al correo lucano.devia@fiscalia.gov.co.rpost.biz dia: martes 03/09/2019 01:45 p.m."/>
    <s v="N"/>
    <m/>
    <x v="1"/>
    <s v="."/>
    <s v="N"/>
    <d v="2019-09-03T00:00:00"/>
    <d v="2019-09-03T00:00:00"/>
    <n v="1"/>
    <n v="1"/>
    <s v="cumple"/>
  </r>
  <r>
    <x v="0"/>
    <n v="2019008394"/>
    <d v="2019-09-02T00:00:00"/>
    <s v="EN COMUNICACION DEL DIA 21082019, CUI 110016000101201700375 O.P NO. 4573901 - OT 11133 DE LA FISCALIA GENERAL DE LA NACION, ENVIADO A LA CAMARA DE COMERCIO DE BOGOTA Y REMITIDO A LA CAMARA DE COMERCIO DE CALI EL DIA 30082019 CON RADICACION 20190435677, PO"/>
    <s v="A"/>
    <s v="LMORENO"/>
    <s v=" "/>
    <s v="Principal"/>
    <d v="2019-09-02T00:00:00"/>
    <s v="Origino"/>
    <s v="."/>
    <s v="."/>
    <s v="."/>
    <s v="Finalizado"/>
    <s v=" "/>
    <s v="Asignado a"/>
    <s v="ECUARTAS"/>
    <s v="Registros Pub y Redes Emp"/>
    <s v="Back (Registro)"/>
    <d v="2019-09-02T00:00:00"/>
    <s v="A"/>
    <m/>
    <m/>
    <m/>
    <m/>
    <m/>
    <m/>
    <m/>
    <m/>
    <s v="Sin Identificación"/>
    <m/>
    <s v="CLAUDIA A MERCHAN JIMENEZ"/>
    <m/>
    <s v="claudia.merchan@fiscalia.gov.co"/>
    <m/>
    <n v="3185324024"/>
    <s v="3 Peticiones"/>
    <s v="P-SOLICITA CERTIFICADOS O COPIAS"/>
    <s v="Registros Publicos y Redes Emp"/>
    <s v="Derecho de peticion"/>
    <s v="."/>
    <s v="."/>
    <s v="SANTIAGO DE CALI, 2 DE SEPTIEMBRE DE 2019 SEÑORES FISCALIA GENERAL DE LA NACION ATENCIÓN: CLAUDIA A. MERCHÁN JIMÉNEZ FUNCIONARIA ADSCRITA AL G.P.J. CLAUDIA.MERCHAN@FISCALIA.GOV.CO BOGOTÁ D.C. CORDIAL SALUDO, DAMOS RESPUESTA A SU OFICIO NO. 110016000101201"/>
    <s v="."/>
    <s v="Finalizado"/>
    <s v="ECUARTAS"/>
    <d v="2019-09-02T00:00:00"/>
    <d v="2019-09-13T00:00:00"/>
    <s v="se envia respuesta al correo 'claudia.merchan@fiscalia.gov.co.rpost.biz' dia: lunes 02/09/2019 02:33 p.m."/>
    <s v="N"/>
    <m/>
    <x v="1"/>
    <s v="."/>
    <s v="N"/>
    <d v="2019-09-02T00:00:00"/>
    <d v="2019-09-02T00:00:00"/>
    <n v="0"/>
    <n v="0"/>
    <s v="cumple"/>
  </r>
  <r>
    <x v="0"/>
    <n v="2019008396"/>
    <d v="2019-09-02T00:00:00"/>
    <s v="TRASLADO POR COMPETENCIA DE LA SOLICITUD DE INFORMACIÓN ENTIDADES EN PROCESO DE LIQUIDACIÓN VOLUNTARIA SUPERSOLIDARIA. ANEXO: LISTADO EN EXCEL "/>
    <s v="A"/>
    <s v="JSALAZAR"/>
    <s v=" "/>
    <s v="Principal"/>
    <d v="2019-09-02T00:00:00"/>
    <s v="Origino"/>
    <s v="."/>
    <s v="."/>
    <s v="."/>
    <s v="Finalizado"/>
    <s v=" "/>
    <s v="Asignado a"/>
    <s v="ECUARTAS"/>
    <s v="Registros Pub y Redes Emp"/>
    <s v="Back (Registro)"/>
    <d v="2019-09-02T00:00:00"/>
    <s v="A"/>
    <m/>
    <m/>
    <m/>
    <m/>
    <m/>
    <m/>
    <m/>
    <m/>
    <s v="Sin Identificación"/>
    <m/>
    <s v="CCBOGOTA"/>
    <m/>
    <m/>
    <s v="E-mail"/>
    <m/>
    <s v="3 Peticiones"/>
    <s v="P-SOLICITA CERTIFICADOS O COPIAS"/>
    <s v="Registros Publicos y Redes Emp"/>
    <s v="Derecho de peticion"/>
    <s v="."/>
    <s v="."/>
    <s v="20-0851 SANTIAGO DE CALI, 16 DE SEPTIEMBRE DE 2019 SEÑORES SUPERINTENDENCIA DE LA ECONOMIA SOLIDARIA ATENCIÓN: DIANA YINNET PARRA HURTADO PROFESIONAL ESPECIALIZADO DPARRA@SUPERSOLIDARIA.GOV.CO BOGOTÁ D.C. CORDIAL SALUDO, DAMOS RESPUESTA A SU SOLICITUD POR"/>
    <s v="."/>
    <s v="Finalizado"/>
    <s v="ECUARTAS"/>
    <d v="2019-09-03T00:00:00"/>
    <d v="2019-09-16T00:00:00"/>
    <s v="se envia respuesta al correo 'dparra@supersolidaria.gov.co.rpost.biz' dia: lunes 16/09/2019 10:04 a.m."/>
    <s v="N"/>
    <m/>
    <x v="1"/>
    <s v="."/>
    <s v="N"/>
    <d v="2019-09-16T00:00:00"/>
    <d v="2019-09-16T00:00:00"/>
    <n v="10"/>
    <n v="10"/>
    <s v="cumple"/>
  </r>
  <r>
    <x v="0"/>
    <n v="2019008400"/>
    <d v="2019-09-02T00:00:00"/>
    <s v="EN COMUNICACION DEL DIA 27082019, CON RD N. 19-165951--2-0 DE LA SUPERINTENDENCIA DE INDUSTRIA Y COMERCIO, SOLICITAN VERIFICAR E INFORMAR LOS NOMBRES COMPLETOS DE LOS PROPIETARIOS DE LOS MENCIONADOS ESTABLECIMIENTOS DE COMERCIO, CON LOS NUMEROS DE CEDULA,"/>
    <s v="A"/>
    <s v="LMORENO"/>
    <s v=" "/>
    <s v="Principal"/>
    <d v="2019-09-02T00:00:00"/>
    <s v="Origino"/>
    <s v="."/>
    <s v="."/>
    <s v="."/>
    <s v="Finalizado"/>
    <s v=" "/>
    <s v="Asignado a"/>
    <s v="CMARTINE"/>
    <s v="Registros Pub y Redes Emp"/>
    <s v="Juridica"/>
    <d v="2019-09-02T00:00:00"/>
    <s v="A"/>
    <m/>
    <m/>
    <m/>
    <m/>
    <m/>
    <m/>
    <m/>
    <m/>
    <s v="Sin Identificación"/>
    <m/>
    <s v="ZULMA YOLIMA CARDENAS GOMEZ"/>
    <n v="5920400"/>
    <s v="contactenos@sic.gov.co"/>
    <m/>
    <m/>
    <s v="3 Peticiones"/>
    <s v="P-SOLICITA INFORMACION LEGAL DE CCC"/>
    <s v="Registros Publicos y Redes Emp"/>
    <s v="Derecho de peticion"/>
    <s v="."/>
    <s v="."/>
    <s v="CONTESTADO POR CARTA 3-2019-00025 DEL 3 DE SEPTIEMBRE DE 2019, ASÍ: MISMO AÑO, EN EL CUAL NOS SOLICITA VERIFICAR E INFORMAR LOS NOMBRES COMPLETOS Y NÚMEROS DE CÉDULA DE LOS PROPIETARIOS DE LOS ESTABLECIMIENTOS DE COMERCIO DENOMINADOS SUPER OULET 46 Y ALMA"/>
    <s v="."/>
    <s v="Finalizado"/>
    <s v="CMARTINE"/>
    <d v="2019-09-10T00:00:00"/>
    <d v="2019-10-03T00:00:00"/>
    <s v=" "/>
    <s v="N"/>
    <m/>
    <x v="1"/>
    <s v="Interés general y particular"/>
    <s v="N"/>
    <d v="2019-09-10T00:00:00"/>
    <d v="2019-09-10T00:00:00"/>
    <n v="6"/>
    <n v="6"/>
    <s v="cumple"/>
  </r>
  <r>
    <x v="0"/>
    <n v="2019008404"/>
    <d v="2019-09-02T00:00:00"/>
    <s v="EN COMUNICACION DEL DIA 25082019, CON RD N. 0742-646502019 DE LA CORPORACION AUTONOMA REGIONAL DEL VALLE DEL CAUCA, SOLICITAN SE REMITA EL CERTIFICADO DE EXISTENCIA Y REPRESENTACION LEGAL DE LA SOCIEDAD INVERSIONES COVIN NIT: 800210536-9. NOTA: INVERSIONE"/>
    <s v="A"/>
    <s v="LMORENO"/>
    <s v=" "/>
    <s v="Principal"/>
    <d v="2019-09-02T00:00:00"/>
    <s v="Origino"/>
    <s v="."/>
    <s v="."/>
    <s v="."/>
    <s v="Finalizado"/>
    <s v=" "/>
    <s v="Asignado a"/>
    <s v="ECUARTAS"/>
    <s v="Registros Pub y Redes Emp"/>
    <s v="Back (Registro)"/>
    <d v="2019-09-02T00:00:00"/>
    <s v="A"/>
    <m/>
    <m/>
    <m/>
    <m/>
    <m/>
    <m/>
    <m/>
    <m/>
    <s v="Sin Identificación"/>
    <m/>
    <s v="MARIA FERNANDA VICTORIA ARIAS"/>
    <n v="2379510"/>
    <s v="atencionalusuario@cvc.gov.co"/>
    <m/>
    <m/>
    <s v="3 Peticiones"/>
    <s v="P-SOLICITA CERTIFICADOS O COPIAS"/>
    <s v="Registros Publicos y Redes Emp"/>
    <s v="Derecho de peticion"/>
    <s v="."/>
    <s v="."/>
    <s v="20-0801 SANTIAGO DE CALI, 3 DE SEPTIEMBRE 2019 SEÑORES CORPORACION AUTONOMA REGIONAL DEL VALLE DEL CAUCA ATENCIÓN: MARIA FERNANDA VICTORIA ARIAS DIRECTORA TERRITORIAL ATENCIONALUSUARIO@CVC.GOV.CO GUADALAJARA DE BUGA CORDIAL SALUDO, DAMOS RESPUESTA A SU OF"/>
    <s v="."/>
    <s v="Finalizado"/>
    <s v="ECUARTAS"/>
    <d v="2019-09-03T00:00:00"/>
    <d v="2019-09-03T00:00:00"/>
    <s v="se envia respuesta al correo 'atencionalusuario@cvc.gov.co.rpost.biz' dia: martes 03/09/2019 03:23 p.m."/>
    <s v="N"/>
    <m/>
    <x v="1"/>
    <s v="."/>
    <s v="N"/>
    <d v="2019-09-03T00:00:00"/>
    <d v="2019-09-03T00:00:00"/>
    <n v="1"/>
    <n v="1"/>
    <s v="cumple"/>
  </r>
  <r>
    <x v="0"/>
    <n v="2019008407"/>
    <d v="2019-09-02T00:00:00"/>
    <s v="EN COMUNICACION DEL DIA 28082019 CON OFICIO JPMET-001042 DEL JUZGADO PROMISCUO MUNICIPAL, SOLICITAN CERTIFICADO MERCANTIL DEL COMERCIANTE Y DE LOS ESTABLECIMIENTOS REGISTRADOS A SU NOMBRE...ANDRES FELIPE CUMBA ROJAS IDENTIFICADO CON CC. NO. 1144038694 Y L"/>
    <s v="A"/>
    <s v="LMORENO"/>
    <s v=" "/>
    <s v="Principal"/>
    <d v="2019-09-02T00:00:00"/>
    <s v="Origino"/>
    <s v="."/>
    <s v="."/>
    <s v="."/>
    <s v="Finalizado"/>
    <s v=" "/>
    <s v="Asignado a"/>
    <s v="ECUARTAS"/>
    <s v="Registros Pub y Redes Emp"/>
    <s v="Back (Registro)"/>
    <d v="2019-09-02T00:00:00"/>
    <s v="A"/>
    <m/>
    <m/>
    <m/>
    <m/>
    <m/>
    <m/>
    <m/>
    <m/>
    <s v="Sin Identificación"/>
    <m/>
    <s v="JUAN F ERASO ESTRELLA"/>
    <m/>
    <s v="j01prmpaleltambopt@cendoj.ramajudicial.gov.co"/>
    <m/>
    <m/>
    <s v="3 Peticiones"/>
    <s v="P-SOLICITA CERTIFICADOS O COPIAS"/>
    <s v="Registros Publicos y Redes Emp"/>
    <s v="Derecho de peticion"/>
    <s v="."/>
    <s v="."/>
    <s v="20 - 0802 SANTIAGO DE CALI, 3 DE SEPTIEMBRE DE 2019 SEÑORES JUZGADO PROMISCUO MUNICIPAL DE GUADUAS - CUNDINAMARCA ATENCIÓN: JUAN F. ERADO ESTRELLA SRIO. J01PRMPALELTAMBOPT@CENDOJ.RAMAJUDICIAL.GOV.CO EL TAMBO - NARIÑO CORDIAL SALUDO, DAMOS RESPUESTA A SU O"/>
    <s v="."/>
    <s v="Finalizado"/>
    <s v="ECUARTAS"/>
    <d v="2019-09-03T00:00:00"/>
    <d v="2019-09-03T00:00:00"/>
    <s v="se envia respuesta al correo 'J01prmpaleltambopt@cendoj.ramajudicial.gov.co.rpost.biz' dia: martes 03/09/2019 03:41 p.m."/>
    <s v="N"/>
    <m/>
    <x v="1"/>
    <s v="."/>
    <s v="N"/>
    <d v="2019-09-03T00:00:00"/>
    <d v="2019-09-03T00:00:00"/>
    <n v="1"/>
    <n v="1"/>
    <s v="cumple"/>
  </r>
  <r>
    <x v="0"/>
    <n v="2019008413"/>
    <d v="2019-09-02T00:00:00"/>
    <s v="EN COMUNICACION DEL DIA 29082019 CON OFICIO 20590-02-0660 DE LA FISCALIA GENERAL DE LA NACION, SOLICITAN CERTIFICADO MERCANTIL DEL COMERCIANTE Y DE LOS ESTABLECIMIENTOS REGISTRADOS A SU NOMBRE DE BENICIO NARVAEZ MANTILLA IDENTIFICADO CON CC. NO. 15845058 "/>
    <s v="A"/>
    <s v="LMORENO"/>
    <s v=" "/>
    <s v="Principal"/>
    <d v="2019-09-02T00:00:00"/>
    <s v="Origino"/>
    <s v="."/>
    <s v="."/>
    <s v="."/>
    <s v="Finalizado"/>
    <s v=" "/>
    <s v="Asignado a"/>
    <s v="ECUARTAS"/>
    <s v="Registros Pub y Redes Emp"/>
    <s v="Back (Registro)"/>
    <d v="2019-09-02T00:00:00"/>
    <s v="A"/>
    <m/>
    <m/>
    <m/>
    <m/>
    <m/>
    <m/>
    <m/>
    <m/>
    <s v="Sin Identificación"/>
    <m/>
    <s v="LUZ STELLA PEREZ OROZCO"/>
    <n v="2339800"/>
    <s v="ctiupjtulua@fiscalia.gov.co"/>
    <m/>
    <m/>
    <s v="3 Peticiones"/>
    <s v="P-SOLICITA CERTIFICADOS O COPIAS"/>
    <s v="Registros Publicos y Redes Emp"/>
    <s v="Derecho de peticion"/>
    <s v="."/>
    <s v="."/>
    <s v="20-0803 SANTIAGO DE CALI, 3 DE SEPTIEMBRE DE 2019 SEÑORES FISCALIA GENERAL DE LA NACION ATENCIÓN: LUZ STELLA PÉREZ OROZCO TÉCNICO INVESTIGADOR I CTIUPJTULUA@FISCALIA.GOV.CO TULUÁ CORDIAL SALUDO, DAMOS RESPUESTA A SU OFICIO NO. 20590-02-0660 DE FECHA 29 DE"/>
    <s v="."/>
    <s v="Finalizado"/>
    <s v="ECUARTAS"/>
    <d v="2019-09-03T00:00:00"/>
    <d v="2019-09-03T00:00:00"/>
    <s v="se envia correo 'ctiupjtulua@fiscalia.gov.co.rpost.biz' dia: martes 03/09/2019 04:36 p.m."/>
    <s v="N"/>
    <m/>
    <x v="1"/>
    <s v="."/>
    <s v="N"/>
    <d v="2019-09-03T00:00:00"/>
    <d v="2019-09-03T00:00:00"/>
    <n v="1"/>
    <n v="1"/>
    <s v="cumple"/>
  </r>
  <r>
    <x v="0"/>
    <n v="2019008414"/>
    <d v="2019-09-02T00:00:00"/>
    <s v="EN COMUNICACION DEL DIA 29082019 CON OFICIO 20590-02-0650 DE LA FISCALIA GENERAL DE LA NACION, SOLICITAN CERTIFICADO MERCANTIL DEL COMERCIANTE Y DE LOS ESTABLECIMIENTOS REGISTRADOS A SU NOMBRE DE MEDARDO RACINES TIGREROS IDENTIFICADO CON CC. NO. 6181801 N"/>
    <s v="A"/>
    <s v="LMORENO"/>
    <s v=" "/>
    <s v="Principal"/>
    <d v="2019-09-02T00:00:00"/>
    <s v="Origino"/>
    <s v="."/>
    <s v="."/>
    <s v="."/>
    <s v="Finalizado"/>
    <s v=" "/>
    <s v="Asignado a"/>
    <s v="ECUARTAS"/>
    <s v="Registros Pub y Redes Emp"/>
    <s v="Back (Registro)"/>
    <d v="2019-09-02T00:00:00"/>
    <s v="A"/>
    <m/>
    <m/>
    <m/>
    <m/>
    <m/>
    <m/>
    <m/>
    <m/>
    <s v="Sin Identificación"/>
    <m/>
    <s v="LUZ STELLA PEREZ OROZCO"/>
    <n v="2339800"/>
    <s v="ctiupjtulua@fiscalia.gov.co"/>
    <m/>
    <m/>
    <s v="3 Peticiones"/>
    <s v="P-SOLICITA CERTIFICADOS O COPIAS"/>
    <s v="Registros Publicos y Redes Emp"/>
    <s v="Derecho de peticion"/>
    <s v="."/>
    <s v="."/>
    <s v="20-0803 SANTIAGO DE CALI, 3 DE SEPTIEMBRE DE 2019 SEÑORES FISCALIA GENERAL DE LA NACION ATENCIÓN: LUZ STELLA PÉREZ OROZCO TÉCNICO INVESTIGADOR I CTIUPJTULUA@FISCALIA.GOV.CO TULUÁ CORDIAL SALUDO, DAMOS RESPUESTA A SU OFICIO NO. 20590-02-0650 DE FECHA 29 DE"/>
    <s v="."/>
    <s v="Finalizado"/>
    <s v="ECUARTAS"/>
    <d v="2019-09-03T00:00:00"/>
    <d v="2019-09-03T00:00:00"/>
    <s v="se envia respuesta ctiupjtulua@fiscalia.gov.co.rpost.biz dia: martes 03/09/2019 04:47 p.m."/>
    <s v="N"/>
    <m/>
    <x v="1"/>
    <s v="."/>
    <s v="N"/>
    <d v="2019-09-03T00:00:00"/>
    <d v="2019-09-03T00:00:00"/>
    <n v="1"/>
    <n v="1"/>
    <s v="cumple"/>
  </r>
  <r>
    <x v="0"/>
    <n v="2019008415"/>
    <d v="2019-09-02T00:00:00"/>
    <s v="EN COMUNICACION DEL DIA 21082019 CON RAD 100093932019 DE LA FISCALIA GENERAL DE LA NACION FISCALIA 25 LOCAL, SOLICITAN CERTIFICADO MERCANTIL DEL COMERCIANTE Y DE LOS ESTABLECIMIENTOS REGISTRADOS A SU NOMBRE DE YUSELL ALVAREZ PEÑA IDENTIFICADO CON CC. NO.3"/>
    <s v="A"/>
    <s v="LMORENO"/>
    <s v=" "/>
    <s v="Principal"/>
    <d v="2019-09-02T00:00:00"/>
    <s v="Origino"/>
    <s v="."/>
    <s v="."/>
    <s v="."/>
    <s v="Finalizado"/>
    <s v=" "/>
    <s v="Asignado a"/>
    <s v="ECUARTAS"/>
    <s v="Registros Pub y Redes Emp"/>
    <s v="Back (Registro)"/>
    <d v="2019-09-02T00:00:00"/>
    <s v="A"/>
    <m/>
    <m/>
    <m/>
    <m/>
    <m/>
    <m/>
    <m/>
    <m/>
    <s v="Sin Identificación"/>
    <m/>
    <s v="RICARDO ANDRES GALVIS RESTREPO"/>
    <m/>
    <m/>
    <m/>
    <m/>
    <s v="3 Peticiones"/>
    <s v="P-SOLICITA CERTIFICADOS O COPIAS"/>
    <s v="Registros Publicos y Redes Emp"/>
    <s v="Derecho de peticion"/>
    <s v="."/>
    <s v="."/>
    <s v="20-0804 SANTIAGO DE CALI, 3 DE SEPTIEMBRE DE 2019 FISCALIA GENERAL DE LA NACION ATENCIÓN: RICARDO ANDRES GALVIS RESTREPO FISCALÍA 25 LOCAL CAVIF AVENIDA ROOSVELT NO. 38 - 32 EDIFICIO CONQUISTADORES PISO 1 SANTIAGO DE CALI CORDIAL SALUDO, DAMOS RESPUESTA A"/>
    <s v="."/>
    <s v="Finalizado"/>
    <s v="ECUARTAS"/>
    <d v="2019-09-03T00:00:00"/>
    <d v="2019-09-03T00:00:00"/>
    <s v="SE ENVIA RESPUESTA A LA DIRECCION CORREO POSTAL"/>
    <s v="N"/>
    <m/>
    <x v="1"/>
    <s v="."/>
    <s v="N"/>
    <d v="2019-09-03T00:00:00"/>
    <d v="2019-09-03T00:00:00"/>
    <n v="1"/>
    <n v="1"/>
    <s v="cumple"/>
  </r>
  <r>
    <x v="0"/>
    <n v="2019008416"/>
    <d v="2019-09-02T00:00:00"/>
    <s v="EN COMUNICACION DEL DIA 21082019 CON RAD 100093922019 DE LA FISCALIA GENERAL DE LA NACION FISCAL 25 LOCAL, SOLICITAN CERTIFICADO MERCANTIL DEL COMERCIANTE Y DE LOS ESTABLECIMIENTOS REGISTRADOS A NOMBRE DE NAYIBE VELASCO VIVEROS IDENTIFICADO CON CC. NO. 66"/>
    <s v="A"/>
    <s v="LMORENO"/>
    <s v=" "/>
    <s v="Principal"/>
    <d v="2019-09-02T00:00:00"/>
    <s v="Origino"/>
    <s v="."/>
    <s v="."/>
    <s v="."/>
    <s v="Finalizado"/>
    <s v=" "/>
    <s v="Asignado a"/>
    <s v="ECUARTAS"/>
    <s v="Registros Pub y Redes Emp"/>
    <s v="Back (Registro)"/>
    <d v="2019-09-02T00:00:00"/>
    <s v="A"/>
    <m/>
    <m/>
    <m/>
    <m/>
    <m/>
    <m/>
    <m/>
    <m/>
    <s v="Sin Identificación"/>
    <m/>
    <s v="RICARDO ANDRES GALVIS RESTREPO"/>
    <m/>
    <m/>
    <m/>
    <m/>
    <s v="3 Peticiones"/>
    <s v="P-SOLICITA CERTIFICADOS O COPIAS"/>
    <s v="Registros Publicos y Redes Emp"/>
    <s v="Derecho de peticion"/>
    <s v="."/>
    <s v="."/>
    <s v="20-0805 SANTIAGO DE CALI, 3 DE SEPTIEMBRE DE 2019 FISCALIA GENERAL DE LA NACION ATENCIÓN: RICARDO ANDRES GALVIS RESTREPO FISCALÍA 25 LOCAL CAVIF AVENIDA ROOSVELT NO. 38 - 32 EDIFICIO CONQUISTADORES PISO 1 SANTIAGO DE CALI CORDIAL SALUDO, DAMOS RESPUESTA A"/>
    <s v="."/>
    <s v="Finalizado"/>
    <s v="ECUARTAS"/>
    <d v="2019-09-03T00:00:00"/>
    <d v="2019-09-03T00:00:00"/>
    <s v="SE ENVIA A LA DIRECCIÓN, CORREO POSTAL"/>
    <s v="N"/>
    <m/>
    <x v="1"/>
    <s v="."/>
    <s v="N"/>
    <d v="2019-09-03T00:00:00"/>
    <d v="2019-09-03T00:00:00"/>
    <n v="1"/>
    <n v="1"/>
    <s v="cumple"/>
  </r>
  <r>
    <x v="0"/>
    <n v="2019008417"/>
    <d v="2019-09-02T00:00:00"/>
    <s v="EN COMUNICACION DEL DIA 21082019 CON RAD 100093912019 DE LA FISCALIA GENERAL DE LA NACION FISCAL 25 LOCAL, SOLICITAN CERTIFICADO MERCANTIL DEL COMERCIANTE Y DE LOS ESTABLECIMIENTOS REGISTRADOS A NOMBRE DE FERNANDO ARVEY CHAVEZ GUEVARA IDENTIFICADO CON CC."/>
    <s v="A"/>
    <s v="LMORENO"/>
    <s v=" "/>
    <s v="Principal"/>
    <d v="2019-09-02T00:00:00"/>
    <s v="Origino"/>
    <s v="."/>
    <s v="."/>
    <s v="."/>
    <s v="Finalizado"/>
    <s v=" "/>
    <s v="Asignado a"/>
    <s v="ECUARTAS"/>
    <s v="Registros Pub y Redes Emp"/>
    <s v="Back (Registro)"/>
    <d v="2019-09-02T00:00:00"/>
    <s v="A"/>
    <m/>
    <m/>
    <m/>
    <m/>
    <m/>
    <m/>
    <m/>
    <m/>
    <s v="Sin Identificación"/>
    <m/>
    <s v="RICARDO ANDRES GALVIS RESTREPO"/>
    <m/>
    <m/>
    <m/>
    <m/>
    <s v="3 Peticiones"/>
    <s v="P-SOLICITA CERTIFICADOS O COPIAS"/>
    <s v="Registros Publicos y Redes Emp"/>
    <s v="Derecho de peticion"/>
    <s v="."/>
    <s v="."/>
    <s v="20-0805 SANTIAGO DE CALI, 3 DE SEPTIEMBRE DE 2019 FISCALIA GENERAL DE LA NACION ATENCIÓN: RICARDO ANDRES GALVIS RESTREPO FISCALÍA 25 LOCAL CAVIF AVENIDA ROOSVELT NO. 38 - 32 EDIFICIO CONQUISTADORES PISO 1 SANTIAGO DE CALI CORDIAL SALUDO, DAMOS RESPUESTA A"/>
    <s v="."/>
    <s v="Finalizado"/>
    <s v="ECUARTAS"/>
    <d v="2019-09-03T00:00:00"/>
    <d v="2019-09-03T00:00:00"/>
    <s v="se envia a la dirección, correo postal"/>
    <s v="N"/>
    <m/>
    <x v="1"/>
    <s v="."/>
    <s v="N"/>
    <d v="2019-09-03T00:00:00"/>
    <d v="2019-09-03T00:00:00"/>
    <n v="1"/>
    <n v="1"/>
    <s v="cumple"/>
  </r>
  <r>
    <x v="0"/>
    <n v="2019008419"/>
    <d v="2019-09-02T00:00:00"/>
    <s v="EN COMUNICACION DEL DIA 29082019 CON OFICIO 8773-01-02-34-10453 DE LA FISCALIA GENERAL DE LA NACION FISCAL 34 LOCAL, SOLICITAN CERTIFICADO DE EXISTENCIA Y REPRESENTACION LEGAL DE LAS SOCIEDADES RELACIONADAS: LLANTERA MULTIMARCAS S.A. - NIT 800175453 - 6 -"/>
    <s v="A"/>
    <s v="LMORENO"/>
    <s v=" "/>
    <s v="Principal"/>
    <d v="2019-09-02T00:00:00"/>
    <s v="Origino"/>
    <s v="."/>
    <s v="."/>
    <s v="."/>
    <s v="Finalizado"/>
    <s v=" "/>
    <s v="Asignado a"/>
    <s v="ECUARTAS"/>
    <s v="Registros Pub y Redes Emp"/>
    <s v="Back (Registro)"/>
    <d v="2019-09-02T00:00:00"/>
    <s v="A"/>
    <m/>
    <m/>
    <m/>
    <m/>
    <m/>
    <m/>
    <m/>
    <m/>
    <s v="Sin Identificación"/>
    <m/>
    <s v="ANA MERCEDES PEREZ Y SOTO ECHEVERRY"/>
    <s v="3927900EXT1321"/>
    <s v="ana.rodriguezm@fiscalia.gov.co"/>
    <m/>
    <m/>
    <s v="3 Peticiones"/>
    <s v="P-SOLICITA CERTIFICADOS O COPIAS"/>
    <s v="Registros Publicos y Redes Emp"/>
    <s v="Derecho de peticion"/>
    <s v="."/>
    <s v="."/>
    <s v="20-0805 SANTIAGO DE CALI, 4 DE SEPTIEMBRE DE 2019 FISCALIA GENERAL DE LA NACION ATENCIÓN: ANA MERCEDES PEREZ Y SOTO ECHEVERY FISCALÍA 34 UNIDAD ADMINISTRACIÓN PUBLICA ANA.RODRIGUEZM.@FISCALIA.GOV.CO SANTIAGO DE CALI CORDIAL SALUDO, DAMOS RESPUESTA A SU OF"/>
    <s v="."/>
    <s v="Finalizado"/>
    <s v="ECUARTAS"/>
    <d v="2019-09-04T00:00:00"/>
    <d v="2019-10-02T00:00:00"/>
    <s v="se envia correo Ana.rodriguezm.@fiscalia.gov.co.rpost.biz dia miércoles 04/09/2019 09:34 a.m."/>
    <s v="N"/>
    <m/>
    <x v="1"/>
    <s v="."/>
    <s v="N"/>
    <d v="2019-09-04T00:00:00"/>
    <d v="2019-09-04T00:00:00"/>
    <n v="2"/>
    <n v="2"/>
    <s v="cumple"/>
  </r>
  <r>
    <x v="0"/>
    <n v="2019008421"/>
    <d v="2019-09-02T00:00:00"/>
    <s v="EN COMUNICACION DEL DIA 28082019 CON RAD 100094422019 DE CEMEX COLOMBIA, SOLICITAN INFORMACION REFERENTE A TODAS LAS RAZONES SOCIALES QUE HA TENIDO LA SOCIEDAD IDENTIFICADA CON EL NIT 9030080-5 DESDE SU CONSTITUCION HASTA EL DIA DE HOY, PARA ADELANTAR EL "/>
    <s v="A"/>
    <s v="LMORENO"/>
    <s v=" "/>
    <s v="Principal"/>
    <d v="2019-09-02T00:00:00"/>
    <s v="Origino"/>
    <s v="."/>
    <s v="."/>
    <s v="."/>
    <s v="Finalizado"/>
    <s v=" "/>
    <s v="Asignado a"/>
    <s v="ECUARTAS"/>
    <s v="Registros Pub y Redes Emp"/>
    <s v="Back (Registro)"/>
    <d v="2019-09-02T00:00:00"/>
    <s v="A"/>
    <m/>
    <m/>
    <m/>
    <m/>
    <m/>
    <m/>
    <m/>
    <m/>
    <s v="Sin Identificación"/>
    <m/>
    <s v="ENNA CAROLINA MOLINA MARTINEZ"/>
    <m/>
    <s v="correo.juridica@cemex.com"/>
    <m/>
    <m/>
    <s v="3 Peticiones"/>
    <s v="P-SOLICITA CERTIFICADOS O COPIAS"/>
    <s v="Registros Publicos y Redes Emp"/>
    <s v="Derecho de peticion"/>
    <s v="."/>
    <s v="."/>
    <s v="SE ENVIA A LA DRA. MAYRA PARA SU REVISIÓN 20 0807 SANTIAGO DE CALI, 4 DE SEPTIEMBRE DE 2019 SEÑORA ENNA CAROLINA MOLINA MARTINEZ REPRESENTANTE LEGAL SUPLENTE PARA ASUNTOS JUDICIALES CEMEX COLOMBIA S.A. CORREO ELECTRÓNICO: CORREO.JURIDICA@CEMEX.COM BOGOTÁ "/>
    <s v="."/>
    <s v="Finalizado"/>
    <s v="ECUARTAS"/>
    <d v="2019-09-04T00:00:00"/>
    <d v="2019-10-02T00:00:00"/>
    <s v="se envia respuesta al correo correo.juridica@cemex.com.rpost.biz dia: jueves 05/09/2019 02:10 p.m."/>
    <s v="N"/>
    <m/>
    <x v="1"/>
    <s v="Interés general y particular"/>
    <s v="N"/>
    <d v="2019-09-05T00:00:00"/>
    <d v="2019-09-05T00:00:00"/>
    <n v="3"/>
    <n v="3"/>
    <s v="cumple"/>
  </r>
  <r>
    <x v="0"/>
    <n v="2019008441"/>
    <d v="2019-09-03T00:00:00"/>
    <s v="EN COMUNICACION DEL DIA 03092019 CON RADICACION 2017-00335-00, DE LA SEÑORA GLADIS PABON ERASO ESPECIALISTA EN DERECHO ADMINISTRATIVO Y LABORAL, SOLICITAN SE CORRIJA EL REGISTRO DE EMBARGO EN EL CERTIFICADO DE LA CAMARA DE COMERCIO, YA QUE EL DIA 6 DE AGO"/>
    <s v="A"/>
    <s v="LMORENO"/>
    <s v=" "/>
    <s v="Principal"/>
    <d v="2019-09-03T00:00:00"/>
    <s v="Origino"/>
    <s v="."/>
    <s v="."/>
    <s v="."/>
    <s v="Finalizado"/>
    <s v=" "/>
    <s v="Asignado a"/>
    <s v="AMARQUEZ"/>
    <s v="Registros Pub y Redes Emp"/>
    <s v="Juridica"/>
    <d v="2019-09-03T00:00:00"/>
    <s v="A"/>
    <m/>
    <m/>
    <m/>
    <m/>
    <m/>
    <m/>
    <m/>
    <m/>
    <s v="Sin Identificación"/>
    <m/>
    <s v="GLADIS PABON ERASO"/>
    <n v="8886167"/>
    <s v="gladyspabon18@gmail.com"/>
    <m/>
    <n v="3187352060"/>
    <s v="3 Peticiones"/>
    <s v="P-SOLICITA INFORMACION DE TRAMITES DE CCC"/>
    <s v="Registros Publicos y Redes Emp"/>
    <s v="Derecho de peticion"/>
    <s v="."/>
    <s v="."/>
    <s v="MEDIANTE COMUNICACIÓN ESCRITA DE FECHA 3 DE SEPTIEMBRE DE 2019 RECIBIDA EN ESTA CÁMARA DE COMERCIO EL MISMO DÍA SOLICITÓ: &quot;CORREGIR EL REGISTRO EN EL CERTIFICADO DE CÁMARA DE COMERCIO&quot;. AL RESPECTO, LE INFORMAMOS QUE LAS CÁMARAS DE COMERCIO DEBEN CEÑIRSE "/>
    <s v="."/>
    <s v="Finalizado"/>
    <s v="AMARQUEZ"/>
    <d v="2019-09-11T00:00:00"/>
    <d v="2019-09-13T00:00:00"/>
    <s v="Se dió respuesta por correo electrónico a gladyspabon18@gmail.com.rpost.biz el miércoles 11/09/2019 8:01 a. m. "/>
    <s v="N"/>
    <m/>
    <x v="1"/>
    <s v="Interés general y particular"/>
    <s v="N"/>
    <d v="2019-09-11T00:00:00"/>
    <d v="2019-09-11T00:00:00"/>
    <n v="6"/>
    <n v="6"/>
    <s v="cumple"/>
  </r>
  <r>
    <x v="0"/>
    <n v="2019008442"/>
    <d v="2019-09-03T00:00:00"/>
    <s v="EN COMUNICACION DEL DIA 03092019 CON OFICIO 20196670009551, DE LA FISCALIA GENERAL DE LA NACION, SOLICITAN CERTIFICADO DE EXISTENCIA Y RESPRESENTACION LEGAL DE LA SOCIEDAD COLGAS DE OCCIDENTE S.A. E.S.P. NOTA: NIT 890310688 - 6 COLGAS DE OCCIDENTE S.A. E."/>
    <s v="A"/>
    <s v="LMORENO"/>
    <s v=" "/>
    <s v="Principal"/>
    <d v="2019-09-03T00:00:00"/>
    <s v="Origino"/>
    <s v="."/>
    <s v="."/>
    <s v="."/>
    <s v="Finalizado"/>
    <s v=" "/>
    <s v="Asignado a"/>
    <s v="ECUARTAS"/>
    <s v="Registros Pub y Redes Emp"/>
    <s v="Back (Registro)"/>
    <d v="2019-09-03T00:00:00"/>
    <s v="A"/>
    <m/>
    <m/>
    <m/>
    <m/>
    <m/>
    <m/>
    <m/>
    <m/>
    <s v="Sin Identificación"/>
    <m/>
    <s v="DAGOBERTO ALONSO DAZA"/>
    <s v="5903108Ext43119"/>
    <s v="dagoberto.alonso@fiscalia.gov.co"/>
    <m/>
    <n v="3166936367"/>
    <s v="3 Peticiones"/>
    <s v="P-SOLICITA CERTIFICADOS O COPIAS"/>
    <s v="Registros Publicos y Redes Emp"/>
    <s v="Derecho de peticion"/>
    <s v="."/>
    <s v="."/>
    <s v="PENDIENTE CON RADICACION 20190440123 MERY CARVAJAL 20-0805 SANTIAGO DE CALI, 5 DE SEPTIEMBRE DE 2019 FISCALIA GENERAL DE LA NACION ATENCIÓN: DAGOBERTO ALONSO DAZA TÉCNICO INVESTIGADOR II DAGOBERTO.ALONSO@FISCALIA.GOV.CO MEDELLÍN CORDIAL SALUDO, DAMOS RESP"/>
    <s v="."/>
    <s v="Finalizado"/>
    <s v="ECUARTAS"/>
    <d v="2019-09-05T00:00:00"/>
    <d v="2019-10-02T00:00:00"/>
    <s v="se envia respuesta al correo 'Dagoberto.alonso@fiscalia.gov.co.rpost.biz' dia: jueves 05/09/2019 02:36 p.m."/>
    <s v="N"/>
    <m/>
    <x v="1"/>
    <s v="."/>
    <s v="N"/>
    <d v="2019-09-05T00:00:00"/>
    <d v="2019-09-05T00:00:00"/>
    <n v="2"/>
    <n v="2"/>
    <s v="cumple"/>
  </r>
  <r>
    <x v="0"/>
    <n v="2019008452"/>
    <d v="2019-09-04T00:00:00"/>
    <s v="EN COMUNICACION DEL DIA 28082019 CON OFICIO 4691, DEL JUZGADO TREINTA Y CUATRO CIVIL MUNICIPAL DE CALI, SOLICITAN CERTIFICADO DE EXISTENCIA Y REPRESENTACION DE LA SOCIEDAD INDUSTRIAS MECANICAS AF CALI SAS - NIT 900321804 MATRICULA 778074-16 Y QUE SE INFOR"/>
    <s v="A"/>
    <s v="LMORENO"/>
    <s v=" "/>
    <s v="Principal"/>
    <d v="2019-09-04T00:00:00"/>
    <s v="Origino"/>
    <s v="."/>
    <s v="."/>
    <s v="."/>
    <s v="Finalizado"/>
    <s v=" "/>
    <s v="Asignado a"/>
    <s v="ECUARTAS"/>
    <s v="Registros Pub y Redes Emp"/>
    <s v="Back (Registro)"/>
    <d v="2019-09-04T00:00:00"/>
    <s v="A"/>
    <m/>
    <m/>
    <m/>
    <m/>
    <m/>
    <m/>
    <m/>
    <m/>
    <s v="Sin Identificación"/>
    <m/>
    <s v="PEDRO WILSON ALVAREZ BARBOSA"/>
    <m/>
    <s v="j34cmcali@cendoj.ramajudicial.gov.co"/>
    <m/>
    <m/>
    <s v="3 Peticiones"/>
    <s v="P-SOLICITA CERTIFICADOS O COPIAS"/>
    <s v="Registros Publicos y Redes Emp"/>
    <s v="Derecho de peticion"/>
    <s v="."/>
    <s v="."/>
    <s v="20 - 0808 SANTIAGO DE CALI, 4 DE SEPTIEMBRE DE 2019 SEÑORES JUZGADO TREINTA Y CUATRO CIVIL MUNICIPAL DE CALI ATENCIÓN: PEDRO WILSON ALVAREZ BARBOSA SECRETARIO J34CMCALI@CENDOJ.RAMAJUDICIAL.GOV.CO SANTIAGO DE CALI CORDIAL SALUDO, DAMOS RESPUESTA A SU OFICI"/>
    <s v="."/>
    <s v="Finalizado"/>
    <s v="ECUARTAS"/>
    <d v="2019-09-04T00:00:00"/>
    <d v="2019-10-02T00:00:00"/>
    <s v="se envia respuesta 'J34cmcali@cendoj.ramajudicial.gov.co.rpost.biz' dia: miércoles 04/09/2019 05:14 p.m."/>
    <s v="N"/>
    <m/>
    <x v="1"/>
    <s v="."/>
    <s v="N"/>
    <d v="2019-09-04T00:00:00"/>
    <d v="2019-09-04T00:00:00"/>
    <n v="0"/>
    <n v="0"/>
    <s v="cumple"/>
  </r>
  <r>
    <x v="0"/>
    <n v="2019008456"/>
    <d v="2019-09-04T00:00:00"/>
    <s v="EN COMUNICACION DEL DIA 26082019 CON OFICIO 201941320500081131, DE LA ALCALDIA SANTIAGO DE CALI, SOLICITAN DATOS PARA EL EXPEDIENTE MUNICIPAL DE CALI, LA BASE DATOS CON LA INFORMACION DE ESTABLECIMIENTOS CON MATRICULA REGISTRADA Y RENOVADA, HASTA EL AÑO 2"/>
    <s v="A"/>
    <s v="LMORENO"/>
    <s v=" "/>
    <s v="Principal"/>
    <d v="2019-09-04T00:00:00"/>
    <s v="Origino"/>
    <s v="."/>
    <s v="."/>
    <s v="."/>
    <s v="Finalizado"/>
    <s v=" "/>
    <s v="Asignado a"/>
    <s v="ECUARTAS"/>
    <s v="Registros Pub y Redes Emp"/>
    <s v="Back (Registro)"/>
    <d v="2019-09-04T00:00:00"/>
    <s v="A"/>
    <m/>
    <m/>
    <m/>
    <m/>
    <m/>
    <m/>
    <m/>
    <m/>
    <s v="Sin Identificación"/>
    <m/>
    <s v="ESPERANZA FORERO SANCLEMENTE"/>
    <n v="8851325"/>
    <s v="carlos.hurtado.gar@cali.gov.co"/>
    <m/>
    <n v="3508738422"/>
    <s v="3 Peticiones"/>
    <s v="P-SOLICITA CERTIFICADOS O COPIAS"/>
    <s v="Registros Publicos y Redes Emp"/>
    <s v="Derecho de peticion"/>
    <s v="."/>
    <s v="."/>
    <s v="5 SEPTIEMBRE BASE DE DATOS MARCO DUQUE ADJUNTO ENVÍO DERECHO DE PETICIÓN 2019008456, EL CUAL ESTÁN SOLICITANDO INFORMACIÓN DE BASE DE DATOS.(RADICACIÓN 20190440728 PENDIENTE EN BANDEJA) FECHA DE ASIGNACIÓN 4 DE SEPTIEMBRE FECHA DE VENCIMIENTO: 18 DE SEPTI"/>
    <s v="."/>
    <s v="Finalizado"/>
    <s v="ECUARTAS"/>
    <d v="2019-09-05T00:00:00"/>
    <d v="2019-10-02T00:00:00"/>
    <s v="se envia respuesta al correo 'carlos.hurtado.gar@cali.gov.co.rpost.biz' dia: lunes 16/09/2019 09:59 a.m."/>
    <s v="N"/>
    <m/>
    <x v="1"/>
    <s v="."/>
    <s v="N"/>
    <d v="2019-09-16T00:00:00"/>
    <d v="2019-09-16T00:00:00"/>
    <n v="8"/>
    <n v="8"/>
    <s v="cumple"/>
  </r>
  <r>
    <x v="0"/>
    <n v="2019008462"/>
    <d v="2019-09-04T00:00:00"/>
    <s v="EN COMUNICACION DEL 02092019 CON RADICACION 100095362019, DE LA GOBERNACION VALLE DEL CAUCA, SOLICITAN QUE LA INFORMACION A ENTREGAR CONSAGRE EL REGISTRO HISTORICO DE LAS EMPRESAS CREADAS, MATRICULADAS Y CANCELADAS EN EL VALLE DEL CAUCA CON TODA LA INFORM"/>
    <s v="A"/>
    <s v="LMORENO"/>
    <s v=" "/>
    <s v="Principal"/>
    <d v="2019-09-04T00:00:00"/>
    <s v="Origino"/>
    <s v="."/>
    <s v="."/>
    <s v="."/>
    <s v="Finalizado"/>
    <s v=" "/>
    <s v="Asignado a"/>
    <s v="ECUARTAS"/>
    <s v="Registros Pub y Redes Emp"/>
    <s v="Back (Registro)"/>
    <d v="2019-09-04T00:00:00"/>
    <s v="A"/>
    <m/>
    <m/>
    <m/>
    <m/>
    <m/>
    <m/>
    <m/>
    <m/>
    <s v="Sin Identificación"/>
    <m/>
    <s v="DENINSON MENDOZA RAMOS"/>
    <n v="6200000"/>
    <s v="dmendoza@valledelcauca.gov.co"/>
    <m/>
    <m/>
    <s v="3 Peticiones"/>
    <s v="P-SOLICITA CERTIFICADOS O COPIAS"/>
    <s v="Registros Publicos y Redes Emp"/>
    <s v="Derecho de peticion"/>
    <s v="."/>
    <s v="."/>
    <s v="20-0867 SANTIAGO DE CALI, 18 DE SEPTIEMBRE DE 2019 SEÑORES GOBERNACIÓN DEL VALLE DEL CAUCA SECRETARIA DE DESARROLLO ECONOMICO Y COMPETITIVIDAD ATENCIÓN: DENINSON MENDOZA RAMOS SECRETARIO DE DESARROLLO ECONÓMICO Y COMPETITIVIDAD DMENDOZA@VALLEDELCAUCA.GOV."/>
    <s v="."/>
    <s v="Finalizado"/>
    <s v="ECUARTAS"/>
    <d v="2019-09-05T00:00:00"/>
    <d v="2019-10-02T00:00:00"/>
    <s v="SE ENVIA RESPUESTA AL CORREO dmendoza@valledelcauca.gov.co.rpost.biz DIA: miércoles 18/09/2019 04:51 p.m."/>
    <s v="N"/>
    <m/>
    <x v="1"/>
    <s v="."/>
    <s v="N"/>
    <d v="2019-09-18T00:00:00"/>
    <d v="2019-09-18T00:00:00"/>
    <n v="10"/>
    <n v="10"/>
    <s v="cumple"/>
  </r>
  <r>
    <x v="0"/>
    <n v="2019008473"/>
    <d v="2019-09-04T00:00:00"/>
    <s v="EN COMUNICACION DEL DIA 03092019 DE LA ALCALDIA DE JAMUNDI CON RAD 100095712019, SOLICITAN SUMINISTRAR BASE DE DATOS EN EXCEL, LO MAS DETALLADAMENTE POSIBLE, DE LOS CONTRIBUYENTES PERSONA NATURALY JURIDICA DECLARANTES DE RENTA EN LA CIUDAD DE CALI, DONDE "/>
    <s v="A"/>
    <s v="LMORENO"/>
    <s v=" "/>
    <s v="Principal"/>
    <d v="2019-09-04T00:00:00"/>
    <s v="Origino"/>
    <s v="."/>
    <s v="."/>
    <s v="."/>
    <s v="Finalizado"/>
    <s v=" "/>
    <s v="Asignado a"/>
    <s v="ECUARTAS"/>
    <s v="Registros Pub y Redes Emp"/>
    <s v="Back (Registro)"/>
    <d v="2019-09-04T00:00:00"/>
    <s v="A"/>
    <m/>
    <m/>
    <m/>
    <m/>
    <m/>
    <m/>
    <m/>
    <m/>
    <s v="Sin Identificación"/>
    <m/>
    <s v="CARLOS ANDRES PEREA SANCHEZ"/>
    <m/>
    <s v="fiscalizacionicajamundi01@gmail.com"/>
    <m/>
    <m/>
    <s v="3 Peticiones"/>
    <s v="P-SOLICITA CERTIFICADOS O COPIAS"/>
    <s v="Registros Publicos y Redes Emp"/>
    <s v="Derecho de peticion"/>
    <s v="."/>
    <s v="."/>
    <s v="5 SEPTIEMBRE: BASE DE DATOS - MARCO DUQUE ADJUNTO ENVÍO DERECHO DE PETICIÓN 2019008473, EL CUAL ESTÁN SOLICITANDO INFORMACIÓN DE BASE DE DATOS.(RADICACIÓN 20190441861 PENDIENTE EN BANDEJA) FECHA DE ASIGNACIÓN 4 DE SEPTIEMBRE FECHA DE VENCIMIENTO: 18 DE SE"/>
    <s v="."/>
    <s v="Finalizado"/>
    <s v="ECUARTAS"/>
    <d v="2019-09-05T00:00:00"/>
    <d v="2019-10-02T00:00:00"/>
    <s v="SE ENVIA RESPUESTA AL CORREO 'fiscalizacionicajamundi01@gmail.com.rpost.biz' DIA: miércoles 18/09/2019 04:48 p.m."/>
    <s v="N"/>
    <m/>
    <x v="1"/>
    <s v="."/>
    <s v="N"/>
    <d v="2019-09-18T00:00:00"/>
    <d v="2019-09-18T00:00:00"/>
    <n v="10"/>
    <n v="10"/>
    <s v="cumple"/>
  </r>
  <r>
    <x v="0"/>
    <n v="2019008475"/>
    <d v="2019-09-04T00:00:00"/>
    <s v="EN COMUNICACION DEL 02092019 LA SEÑORA MARIA DEL PILAR GUTIERREZ GOMEZ IDENTIFICADA CON CC 67017502, SOLICITA LA CANCELACION DE LA MATRICULA MERCANTIL QUE ACTUALMENTE EXISTE A SU NOMBRE POR LAS SIGUIENTES RAZONES: -DESDE EL AÑO 2015 NO EJERCE NINGUNA ACTI"/>
    <s v="A"/>
    <s v="LMORENO"/>
    <s v=" "/>
    <s v="Principal"/>
    <d v="2019-09-04T00:00:00"/>
    <s v="Origino"/>
    <s v="."/>
    <s v="."/>
    <s v="."/>
    <s v="Finalizado"/>
    <s v=" "/>
    <s v="Asignado a"/>
    <s v="ECUARTAS"/>
    <s v="Registros Pub y Redes Emp"/>
    <s v="Back (Registro)"/>
    <d v="2019-09-04T00:00:00"/>
    <s v="A"/>
    <m/>
    <m/>
    <m/>
    <m/>
    <m/>
    <m/>
    <m/>
    <m/>
    <s v="Sin Identificación"/>
    <n v="67017502"/>
    <s v="MARIA DEL PILAR GUTIERREZ GOMEZ"/>
    <m/>
    <s v="papillonmodayestilo@hotmail.com"/>
    <m/>
    <m/>
    <s v="3 Peticiones"/>
    <s v="P-SOLICITA INFORMACION DE TRAMITES DE CCC"/>
    <s v="Registros Publicos y Redes Emp"/>
    <s v="Derecho de peticion"/>
    <s v="."/>
    <s v="."/>
    <s v=" SANTIAGO DE CALI, 09 DE SEPTIEMBRE DE 2019 SEÑORA MARIA DEL PILAR GUITIEREZ GOMEZ CARRERA 38 C NO 1-91 APTO 107 TORRE D LA CIUDAD CORDIAL SALUDO, MEDIANTE SOLICITUD ESCRITA CON FECHA 02 DE SEPTIEMBRE DE 2019, RECIBIDA Y RADICADA EN ESTA CÁMARA DE COMERCI"/>
    <s v="."/>
    <s v="Finalizado"/>
    <s v="ECUARTAS"/>
    <d v="2019-09-10T00:00:00"/>
    <d v="2019-10-02T00:00:00"/>
    <s v="se envia respuesta a dirección, correo postal"/>
    <s v="N"/>
    <m/>
    <x v="1"/>
    <s v="."/>
    <s v="N"/>
    <d v="2019-09-10T00:00:00"/>
    <d v="2019-09-10T00:00:00"/>
    <n v="4"/>
    <n v="4"/>
    <s v="cumple"/>
  </r>
  <r>
    <x v="0"/>
    <n v="2019008479"/>
    <d v="2019-09-05T00:00:00"/>
    <s v="EN COMUNICACION DEL DIA 28082019 CON OFICIO 0074914, DEL MINISTERIO DE DEFENSA NACIONAL, SOLICITAN INFORMACION DE LA ULTIMA UBICACION Y CERTIFICADO DE EXISTENCIA Y REPRESENTACION LEGAL Y/O INSCRIPCION DE LAS PERSONAS RELACIONADAS: 12091469 JARAMILLO ROBER"/>
    <s v="A"/>
    <s v="LMORENO"/>
    <s v=" "/>
    <s v="Principal"/>
    <d v="2019-09-05T00:00:00"/>
    <s v="Origino"/>
    <s v="."/>
    <s v="."/>
    <s v="."/>
    <s v="Finalizado"/>
    <s v=" "/>
    <s v="Asignado a"/>
    <s v="ECUARTAS"/>
    <s v="Registros Pub y Redes Emp"/>
    <s v="Back (Registro)"/>
    <d v="2019-09-05T00:00:00"/>
    <s v="A"/>
    <m/>
    <m/>
    <m/>
    <m/>
    <m/>
    <m/>
    <m/>
    <m/>
    <s v="Sin Identificación"/>
    <m/>
    <s v="RAFAEL ALBERTO CLAVIJO PAEZ"/>
    <m/>
    <m/>
    <m/>
    <m/>
    <s v="3 Peticiones"/>
    <s v="P-SOLICITA CERTIFICADOS O COPIAS"/>
    <s v="Registros Publicos y Redes Emp"/>
    <s v="Derecho de peticion"/>
    <s v="."/>
    <s v="."/>
    <s v="20 - 0810 SANTIAGO DE CALI, 5 DE SEPTIEMBRE DE 2019 SEÑORES CREMIL CAJA DE RETIRO DE LAS FUERZAS MILITARES ATENCIÓN: PD RAFAEL ALBERTO CLAVIJO PÉZ RESPONSABLE ÁREA DE CARTERA - COBRO PERSUASIVO (E) CRA. 13 NO. 27 - 00 BOGOTÁ D.C. CORDIAL SALUDO, DAMOS RES"/>
    <s v="."/>
    <s v="Finalizado"/>
    <s v="ECUARTAS"/>
    <d v="2019-09-05T00:00:00"/>
    <d v="2019-09-05T00:00:00"/>
    <s v="se envia a la dirección correo postal"/>
    <s v="N"/>
    <m/>
    <x v="1"/>
    <s v="."/>
    <s v="N"/>
    <d v="2019-09-05T00:00:00"/>
    <d v="2019-09-05T00:00:00"/>
    <n v="0"/>
    <n v="0"/>
    <s v="cumple"/>
  </r>
  <r>
    <x v="0"/>
    <n v="2019008490"/>
    <d v="2019-09-05T00:00:00"/>
    <s v="EN COMUNICACION DEL DIA 23082019, CON OFICIO 1803 DEL JUZGADO SEXTO PENAL MUNICIPAL PARA ADOLESCENTES CON FUNCIONES DE GARANTIAS , ENVIADO A LA CAMARA DE COMERCIO DE MEDELLIN Y REMITIDO A LA CAMARA DE COMERCIO DE CALI EL DIA 04092019 CON RADICACION 201904"/>
    <s v="A"/>
    <s v="LMORENO"/>
    <s v=" "/>
    <s v="Principal"/>
    <d v="2019-09-05T00:00:00"/>
    <s v="Origino"/>
    <s v="."/>
    <s v="."/>
    <s v="."/>
    <s v="Finalizado"/>
    <s v=" "/>
    <s v="Asignado a"/>
    <s v="ECUARTAS"/>
    <s v="Registros Pub y Redes Emp"/>
    <s v="Back (Registro)"/>
    <d v="2019-09-05T00:00:00"/>
    <s v="A"/>
    <m/>
    <m/>
    <m/>
    <m/>
    <m/>
    <m/>
    <m/>
    <m/>
    <s v="Sin Identificación"/>
    <m/>
    <s v="GLORIA ELIZABETH ARANGO BUILES"/>
    <n v="2509277"/>
    <s v="juzgado06pmpademed@gmail.com"/>
    <m/>
    <n v="4112041"/>
    <s v="3 Peticiones"/>
    <s v="P-SOLICITA CERTIFICADOS O COPIAS"/>
    <s v="Registros Publicos y Redes Emp"/>
    <s v="Derecho de peticion"/>
    <s v="."/>
    <s v="."/>
    <s v="20 - 0662 SANTIAGO DE CALI, 5 DE SEPTIEMBRE DE 2019 SEÑORES JUZGADO SEXTO PENAL MUNICIPAL PARA ADOLESCENTES CON FUNCIÓN DE CONTROL DE GARANTIAS ATENCIÓN: GLORIA ELIZABETH ARANGO BUILES OFICIAL MAYOR JUZGADO06PMPADEMED@GMAIL.COM MEDELLÍN CORDIAL SALUDO, DA"/>
    <s v="."/>
    <s v="Finalizado"/>
    <s v="ECUARTAS"/>
    <d v="2019-09-05T00:00:00"/>
    <d v="2019-10-02T00:00:00"/>
    <s v="se envia correo juzgado06pmpademed@gmail.com.rpost.biz dia: jueves 05/09/2019 04:37 p.m."/>
    <s v="N"/>
    <m/>
    <x v="1"/>
    <s v="."/>
    <s v="N"/>
    <d v="2019-09-05T00:00:00"/>
    <d v="2019-09-05T00:00:00"/>
    <n v="0"/>
    <n v="0"/>
    <s v="cumple"/>
  </r>
  <r>
    <x v="0"/>
    <n v="2019008492"/>
    <d v="2019-09-05T00:00:00"/>
    <s v="EN COMUNICACION DEL DIA 30082019, CON OFICIO 4949 DEL JUZGADO CUARENTA CIVIL MUNICIPAL DE ORALIDAD DE BOGOTA DC, ENVIADO A LA CAMARA DE COMERCIO DE BOGOTA Y REMITIDO A LA CAMARA DE COMERCIO DE CALI EL DIA 04092019 CON RADICACION 20190440687, POR TRASLADO "/>
    <s v="A"/>
    <s v="LMORENO"/>
    <s v=" "/>
    <s v="Principal"/>
    <d v="2019-09-05T00:00:00"/>
    <s v="Origino"/>
    <s v="."/>
    <s v="."/>
    <s v="."/>
    <s v="Finalizado"/>
    <s v=" "/>
    <s v="Asignado a"/>
    <s v="ECUARTAS"/>
    <s v="Registros Pub y Redes Emp"/>
    <s v="Back (Registro)"/>
    <d v="2019-09-05T00:00:00"/>
    <s v="A"/>
    <m/>
    <m/>
    <m/>
    <m/>
    <m/>
    <m/>
    <m/>
    <m/>
    <s v="Sin Identificación"/>
    <m/>
    <s v="JHON ERIK LOPEZ GUZMAN"/>
    <n v="2821664"/>
    <s v="cmpl40bt@cendoj.ramajudicial.gov.co"/>
    <m/>
    <m/>
    <s v="3 Peticiones"/>
    <s v="P-SOLICITA CERTIFICADOS O COPIAS"/>
    <s v="Registros Publicos y Redes Emp"/>
    <s v="Derecho de peticion"/>
    <s v="."/>
    <s v="."/>
    <s v="20-0811 SANTIAGO DE CALI, 6 DE SEPTIEMBRE DE 2019 SEÑORES JUZGADO CUARENTA CIVIL MUNICIPAL DE ORALIDAD ATENCIÓN: ERICA PAOLA PALACIOS NARANJO SECRETARIA CMPL40BT@CENDOJ.RAMAJUDICIAL.GOV.CO BOGOTÁ D.C. CORDIAL SALUDO, DAMOS RESPUESTA A SU OFICIO NO. 4950 I"/>
    <s v="."/>
    <s v="Finalizado"/>
    <s v="ECUARTAS"/>
    <d v="2019-09-06T00:00:00"/>
    <d v="2019-10-02T00:00:00"/>
    <s v="se envia respuesta correo Cmpl40bt@cendoj.ramajudicial.gov.co.rpost.biz dia: viernes 06/09/2019 09:20 a.m."/>
    <s v="N"/>
    <m/>
    <x v="1"/>
    <s v="."/>
    <s v="N"/>
    <d v="2019-09-06T00:00:00"/>
    <d v="2019-09-06T00:00:00"/>
    <n v="1"/>
    <n v="1"/>
    <s v="cumple"/>
  </r>
  <r>
    <x v="0"/>
    <n v="2019008496"/>
    <d v="2019-09-05T00:00:00"/>
    <s v="EN COMUNICACION DEL DIA 29082019, CON OFICIO 2940 DEL JUZGADO SEGUNDO PENAL MUNICIPAL DE GIRARDOT- CUNDINAMARCA, ENVIADO A LA CAMARA DE COMERCIO DE BOGOTA Y REMITIDO A LA CAMARA DE COMERCIO DE CALI EL DIA 04092019 CON RADICACION 20190440702, POR TRASLADO "/>
    <s v="A"/>
    <s v="LMORENO"/>
    <s v=" "/>
    <s v="Principal"/>
    <d v="2019-09-05T00:00:00"/>
    <s v="Origino"/>
    <s v="."/>
    <s v="."/>
    <s v="."/>
    <s v="Finalizado"/>
    <s v=" "/>
    <s v="Asignado a"/>
    <s v="ECUARTAS"/>
    <s v="Registros Pub y Redes Emp"/>
    <s v="Back (Registro)"/>
    <d v="2019-09-05T00:00:00"/>
    <s v="A"/>
    <m/>
    <m/>
    <m/>
    <m/>
    <m/>
    <m/>
    <m/>
    <m/>
    <s v="Sin Identificación"/>
    <m/>
    <s v="WILBERTO ORFILIO FORERO CALDERON"/>
    <n v="8330871"/>
    <s v="j02pmpalgir@cendoj.ramajudicial.gov.co"/>
    <m/>
    <m/>
    <s v="3 Peticiones"/>
    <s v="P-SOLICITA CERTIFICADOS O COPIAS"/>
    <s v="Registros Publicos y Redes Emp"/>
    <s v="Derecho de peticion"/>
    <s v="."/>
    <s v="."/>
    <s v="20-0811 SANTIAGO DE CALI, 6 DE SEPTIEMBRE DE 2019 SEÑORES JUZGADO SEGUNDO PENAL MUNICIPAL ATENCIÓN: WILBERTO ORFILIO FORERO CALDERÓN OFICIAL MAYOR J02PMPALGIR@CENDOJ.RAMAJUDICIAL.GOV.CO GIRARDOT CORDIAL SALUDO, DAMOS RESPUESTA A SU OFICIO NO. 2940 INCIDEN"/>
    <s v="."/>
    <s v="Finalizado"/>
    <s v="ECUARTAS"/>
    <d v="2019-09-06T00:00:00"/>
    <d v="2019-10-02T00:00:00"/>
    <s v="se envia respuesta a la correo 'j02pmpalgir@cendoj.ramajudicial.gov.co.rpost.biz' viernes 06/09/2019 09:29 a.m."/>
    <s v="N"/>
    <m/>
    <x v="1"/>
    <s v="."/>
    <s v="N"/>
    <d v="2019-09-06T00:00:00"/>
    <d v="2019-09-06T00:00:00"/>
    <n v="1"/>
    <n v="1"/>
    <s v="cumple"/>
  </r>
  <r>
    <x v="0"/>
    <n v="2019008497"/>
    <d v="2019-09-05T00:00:00"/>
    <s v="EN COMUNICACION DEL DIA 30082019, CON OFICIO 2940 DEL JUZGADO CINCUENTA Y DOS (52) CIVIL MUNICIPAL DE BOGOTA, ENVIADO A LA CAMARA DE COMERCIO DE BOGOTA Y REMITIDO A LA CAMARA DE COMERCIO DE CALI EL DIA 04092019 CON RADICACION 20190440711, POR TRASLADO POR"/>
    <s v="A"/>
    <s v="LMORENO"/>
    <s v=" "/>
    <s v="Principal"/>
    <d v="2019-09-05T00:00:00"/>
    <s v="Origino"/>
    <s v="."/>
    <s v="."/>
    <s v="."/>
    <s v="Finalizado"/>
    <s v=" "/>
    <s v="Asignado a"/>
    <s v="ECUARTAS"/>
    <s v="Registros Pub y Redes Emp"/>
    <s v="Back (Registro)"/>
    <d v="2019-09-05T00:00:00"/>
    <s v="A"/>
    <m/>
    <m/>
    <m/>
    <m/>
    <m/>
    <m/>
    <m/>
    <m/>
    <s v="Sin Identificación"/>
    <m/>
    <s v="RAFAEL CARRILLO HINOJOSA"/>
    <n v="2821900"/>
    <s v="cmpl52bt@cendoj.ramajudicial.gov.co"/>
    <m/>
    <m/>
    <s v="3 Peticiones"/>
    <s v="P-SOLICITA CERTIFICADOS O COPIAS"/>
    <s v="Registros Publicos y Redes Emp"/>
    <s v="Derecho de peticion"/>
    <s v="."/>
    <s v="."/>
    <s v="20 - 0812 SANTIAGO DE CALI, 6 DE SEPTIEMBRE DE 2019 SEÑORES JUZGADO CINCUENTA Y DOS (52) CIVIL MUNICIPAL DE BOGOTÁ ATENCIÓN: RAFAEL CARRILLO HINOJOSA SECRETARIO CMPL52BT@CENDOJ.RAMAJUDICIAL.GOV.CO BOGOTÁ D.C. CORDIAL SALUDO, DAMOS RESPUESTA A SU OFICIO NO"/>
    <s v="."/>
    <s v="Finalizado"/>
    <s v="ECUARTAS"/>
    <d v="2019-09-06T00:00:00"/>
    <d v="2019-10-02T00:00:00"/>
    <s v="se envia al correo cmpl52bt@cendoj.ramajudicial.gov.co.rpost.biz dia: viernes 06/09/2019 09:52 a.m."/>
    <s v="N"/>
    <m/>
    <x v="1"/>
    <s v="."/>
    <s v="N"/>
    <d v="2019-09-06T00:00:00"/>
    <d v="2019-09-06T00:00:00"/>
    <n v="1"/>
    <n v="1"/>
    <s v="cumple"/>
  </r>
  <r>
    <x v="0"/>
    <n v="2019008500"/>
    <d v="2019-09-05T00:00:00"/>
    <s v="SOLICITA SE LE INFORME PARA TODAS Y CADA UNA DE LAS OFICINAS DE LA CAMARA DE COMERCIO EXITENTES EN EL PAIS, LA DIRECCION EXTACTA, ADEMAS DETERMINAR CON REGISTRO FOTOGRAFICO SI ACTUALMENTE EN TODAS Y CADA UNA SE CUENTA CON BAÑO PUBLICO PATO PARA SER EMPLEA"/>
    <s v="A"/>
    <s v="LROJAS"/>
    <s v=" "/>
    <s v="Principal"/>
    <d v="2019-09-05T00:00:00"/>
    <s v="Origino"/>
    <s v="."/>
    <s v="."/>
    <s v="."/>
    <s v="Finalizado"/>
    <s v=" "/>
    <s v="Asignado a"/>
    <s v="VARISTI"/>
    <s v="Secretaria General"/>
    <s v="Asuntos Legales y Contratacion"/>
    <d v="2019-09-05T00:00:00"/>
    <s v="A"/>
    <m/>
    <m/>
    <m/>
    <m/>
    <m/>
    <m/>
    <m/>
    <m/>
    <s v="Sin Identificación"/>
    <m/>
    <s v="JAVIER ARIAS"/>
    <m/>
    <s v="dinosaurio013@hotmail.com"/>
    <s v="E-mail"/>
    <m/>
    <s v="3 Peticiones"/>
    <s v="P-SOLICITA INFORMACION PÚBLICA"/>
    <s v="Asuntos Legales y Contratacion"/>
    <s v="Derecho de peticion"/>
    <s v="."/>
    <s v="."/>
    <s v=" DE: ASUNTOS LEGALES CÁMARA DE COMERCIO DE CALI &lt;ASUNTOSLEGALES@CCC.ORG.CO&gt; ENVIADO EL: MIÉRCOLES, 02 DE OCTUBRE DE 2019 05:35 P.M. PARA: DINOSAURIO013@HOTMAIL.COM CC: ASUNTOS LEGALES CÁMARA DE COMERCIO DE CALI &lt;ASUNTOSLEGALES@CCC.ORG.CO&gt; ASUNTO: RESPUEST"/>
    <s v="."/>
    <s v="Finalizado"/>
    <s v="VARISTI"/>
    <d v="2019-10-03T00:00:00"/>
    <d v="2019-10-03T00:00:00"/>
    <s v=" "/>
    <s v="N"/>
    <m/>
    <x v="1"/>
    <s v="Interés general y particular"/>
    <s v="N"/>
    <d v="2019-10-03T00:00:00"/>
    <d v="2019-10-03T00:00:00"/>
    <n v="20"/>
    <n v="20"/>
    <s v="NO"/>
  </r>
  <r>
    <x v="0"/>
    <n v="2019008506"/>
    <d v="2019-09-05T00:00:00"/>
    <s v="EN COMUNICACION DEL DIA 30082019 CON OFICIO 1498 DEL JUZGADO CATORCE (14) PENAL MUNICIPAL CON FUNCIONES DE CONOCIMIENTO, SOLICITAN CERTIFICADO DE EXISTENCIA Y REPRESENTACION LEGAL DE LA ENITDAD COOMEVA EPS, POR INCIDENTE DE DESACATO N. 2019-00106."/>
    <s v="A"/>
    <s v="LMORENO"/>
    <s v=" "/>
    <s v="Principal"/>
    <d v="2019-09-05T00:00:00"/>
    <s v="Origino"/>
    <s v="."/>
    <s v="."/>
    <s v="."/>
    <s v="Finalizado"/>
    <s v=" "/>
    <s v="Asignado a"/>
    <s v="ECUARTAS"/>
    <s v="Registros Pub y Redes Emp"/>
    <s v="Back (Registro)"/>
    <d v="2019-09-05T00:00:00"/>
    <s v="A"/>
    <m/>
    <m/>
    <m/>
    <m/>
    <m/>
    <m/>
    <m/>
    <m/>
    <s v="Sin Identificación"/>
    <m/>
    <s v="JAIME ALBERTO ALVAREZ MORA"/>
    <n v="2837460"/>
    <m/>
    <m/>
    <m/>
    <s v="3 Peticiones"/>
    <s v="P-SOLICITA CERTIFICADOS O COPIAS"/>
    <s v="Registros Publicos y Redes Emp"/>
    <s v="Derecho de peticion"/>
    <s v="."/>
    <s v="."/>
    <s v="20-0853 SANTIAGO DE CALI, 5 DE SEPTIEMBRE DE 2019 SEÑORES JUZGADO CATORCE (14) PENAL MUNICIPAL CON FUNCIONES DE CONOCIMIENTO ATENCIÓN: JAIME ALBERTO ALVAREZ MORA SECRETARIO J14PMCBT@CENDOJ.RAMAJUDICIAL.GOV.CO CALLE 16 NO. 7 - 39 PISO 6 BOGOTÁ D.C. CORDIAL"/>
    <s v="."/>
    <s v="Finalizado"/>
    <s v="ECUARTAS"/>
    <d v="2019-09-05T00:00:00"/>
    <d v="2019-10-02T00:00:00"/>
    <s v="se envia correo electronico y correo postal J14pmcbt@cendoj.ramajudicial.gov.co.rpost.biz dia: jueves 05/09/2019 05:08 p.m. "/>
    <s v="N"/>
    <m/>
    <x v="1"/>
    <s v="."/>
    <s v="N"/>
    <d v="2019-09-05T00:00:00"/>
    <d v="2019-09-05T00:00:00"/>
    <n v="0"/>
    <n v="0"/>
    <s v="cumple"/>
  </r>
  <r>
    <x v="0"/>
    <n v="2019008508"/>
    <d v="2019-09-05T00:00:00"/>
    <s v="EN COMUNICACION DEL DIA 11062019 CON OFICIO 1645 DEL JUZGADO SEXTO CIVIL MUNICIPAL, SOLICITAN CERTIFICADO MERCANTIL DEL COMERCIANTE Y DE LOS ESTABLECIMIENTOS REGISTRADOS A NOMBRE DE LOS RELACIONADOS: DORIS NARVAEZ OVIEDO CC . 42968255 - NO FIGURA JENNY NA"/>
    <s v="A"/>
    <s v="LMORENO"/>
    <s v=" "/>
    <s v="Principal"/>
    <d v="2019-09-05T00:00:00"/>
    <s v="Origino"/>
    <s v="."/>
    <s v="."/>
    <s v="."/>
    <s v="Finalizado"/>
    <s v=" "/>
    <s v="Asignado a"/>
    <s v="ECUARTAS"/>
    <s v="Registros Pub y Redes Emp"/>
    <s v="Back (Registro)"/>
    <d v="2019-09-05T00:00:00"/>
    <s v="A"/>
    <m/>
    <m/>
    <m/>
    <m/>
    <m/>
    <m/>
    <m/>
    <m/>
    <s v="Sin Identificación"/>
    <m/>
    <s v="CAROLINA VALENCIA TEJEDA"/>
    <s v="8808070EXT106"/>
    <s v="j06cmcali@cendoj.ramajudicial.gov.co"/>
    <m/>
    <m/>
    <s v="3 Peticiones"/>
    <s v="P-SOLICITA CERTIFICADOS O COPIAS"/>
    <s v="Registros Publicos y Redes Emp"/>
    <s v="Derecho de peticion"/>
    <s v="."/>
    <s v="."/>
    <s v="20 - 0812 SANTIAGO DE CALI, 6 DE SEPTIEMBRE DE 2019 SEÑORES JUZGADO SEXTO CIVIL MUNICIPAL ATENCIÓN: CAROLINA VALENCIA TEJEDA SECRETARIA J06CMCALI@CENDOJ.RAMAJUDICIAL.GOV.CO SANTIAGO DE CALI CORDIAL SALUDO, DAMOS RESPUESTA A SU OFICIO NO. 1645 RADICADO NO."/>
    <s v="."/>
    <s v="Finalizado"/>
    <s v="ECUARTAS"/>
    <d v="2019-09-06T00:00:00"/>
    <d v="2019-10-02T00:00:00"/>
    <s v="'j06cmcali@cendoj.ramajudicial.gov.co.rpost.biz' dia: viernes 06/09/2019 10:15 a.m."/>
    <s v="N"/>
    <m/>
    <x v="1"/>
    <s v="."/>
    <s v="N"/>
    <d v="2019-09-06T00:00:00"/>
    <d v="2019-09-06T00:00:00"/>
    <n v="1"/>
    <n v="1"/>
    <s v="cumple"/>
  </r>
  <r>
    <x v="0"/>
    <n v="2019008509"/>
    <d v="2019-09-05T00:00:00"/>
    <s v="EN COMUNICACION DEL DIA 04092019 CON OFICIO J2-3378 RAD NI4374 (99774-31-04-012-2010-00171-00) MC DEL JUZGADO 02 EPMS CENTRO DE SERVICIOS ADMINISTRATIVOS, SOLICITAN CERTIFICADO MERCANTIL DEL COMERCIANTE Y DE LOS ESTABLECIMIENTOS REGISTRADOS A NOMBRE DE LO"/>
    <s v="A"/>
    <s v="LMORENO"/>
    <s v=" "/>
    <s v="Principal"/>
    <d v="2019-09-05T00:00:00"/>
    <s v="Origino"/>
    <s v="."/>
    <s v="."/>
    <s v="."/>
    <s v="Finalizado"/>
    <s v=" "/>
    <s v="Asignado a"/>
    <s v="ECUARTAS"/>
    <s v="Registros Pub y Redes Emp"/>
    <s v="Back (Registro)"/>
    <d v="2019-09-05T00:00:00"/>
    <s v="A"/>
    <m/>
    <m/>
    <m/>
    <m/>
    <m/>
    <m/>
    <m/>
    <m/>
    <s v="Sin Identificación"/>
    <m/>
    <s v="MARIA CAMILA DIAZ DOMINGUEZ"/>
    <s v="8986868EXT2080"/>
    <m/>
    <m/>
    <m/>
    <s v="3 Peticiones"/>
    <s v="P-SOLICITA CERTIFICADOS O COPIAS"/>
    <s v="Registros Publicos y Redes Emp"/>
    <s v="Derecho de peticion"/>
    <s v="."/>
    <s v="."/>
    <s v="20- 0812 SANTIAGO DE CALI, 6 DE SEPTIEMBRE DE 2019 SEÑORES CENTRO DE SERVICIOS ADMINISTRATIVOS JUZGADOS EJECUCIÓN DE PENAS Y MEDIDAS DE SEGURIDAD ATENCIÓN: MARIA CAMILA DÍAZ DOMINGUEZ GRUPO DE APOYO - JUZGADO 02 EPMS PALACIO DE JUSTICIA PEDRO ELÍAS SERRAN"/>
    <s v="."/>
    <s v="Finalizado"/>
    <s v="ECUARTAS"/>
    <d v="2019-09-06T00:00:00"/>
    <d v="2019-10-02T00:00:00"/>
    <s v="se envia respuesta por correo postal"/>
    <s v="N"/>
    <m/>
    <x v="1"/>
    <s v="."/>
    <s v="N"/>
    <d v="2019-09-06T00:00:00"/>
    <d v="2019-09-06T00:00:00"/>
    <n v="1"/>
    <n v="1"/>
    <s v="cumple"/>
  </r>
  <r>
    <x v="0"/>
    <n v="2019008510"/>
    <d v="2019-09-05T00:00:00"/>
    <s v="EN COMUNICACION DEL DIA 29082019 CON OFICIO GJ3-2343 RAD NI631 (76001-31-04-021-2001-22163-01) DEL JUZGADO 3 DE EJECUCION DE PENAS, SOLICITAN CERTIFICADO MERCANTIL DEL COMERCIANTE Y DE LOS ESTABLECIMIENTOS REGISTRADOS A NOMBRE DE LOS RELACIONADOS: DENIS J"/>
    <s v="A"/>
    <s v="LMORENO"/>
    <s v=" "/>
    <s v="Principal"/>
    <d v="2019-09-05T00:00:00"/>
    <s v="Origino"/>
    <s v="."/>
    <s v="."/>
    <s v="."/>
    <s v="Finalizado"/>
    <s v=" "/>
    <s v="Asignado a"/>
    <s v="ECUARTAS"/>
    <s v="Registros Pub y Redes Emp"/>
    <s v="Back (Registro)"/>
    <d v="2019-09-05T00:00:00"/>
    <s v="A"/>
    <m/>
    <m/>
    <m/>
    <m/>
    <m/>
    <m/>
    <m/>
    <m/>
    <s v="Sin Identificación"/>
    <m/>
    <s v="OSWALDO ARTURO MUÑOZ BURBANO"/>
    <m/>
    <m/>
    <m/>
    <m/>
    <s v="3 Peticiones"/>
    <s v="P-SOLICITA CERTIFICADOS O COPIAS"/>
    <s v="Registros Publicos y Redes Emp"/>
    <s v="Derecho de peticion"/>
    <s v="."/>
    <s v="."/>
    <s v="20 - 0812 SANTIAGO DE CALI, 6 DE SEPTIEMBRE DE 2019 SEÑORES CENTRO DE SERVICIOS ADMINISTRATIVOS JUZGADOS EJECUCIÓN DE PENAS Y MEDIDAS DE SEGURIDAD ATENCIÓN: OSWALDO ARTURO MUÑOZ BURBANO GRUPO DE APOYO - JUZGADO 3 DE EJECUCIÓN DE PENAS PALACIO DE JUSTICIA "/>
    <s v="."/>
    <s v="Finalizado"/>
    <s v="ECUARTAS"/>
    <d v="2019-09-06T00:00:00"/>
    <d v="2019-10-02T00:00:00"/>
    <s v="SE ENVIA RESPUESTA POR CORREO POSTAL"/>
    <s v="N"/>
    <m/>
    <x v="1"/>
    <s v="."/>
    <s v="N"/>
    <d v="2019-09-06T00:00:00"/>
    <d v="2019-09-06T00:00:00"/>
    <n v="1"/>
    <n v="1"/>
    <s v="cumple"/>
  </r>
  <r>
    <x v="0"/>
    <n v="2019008512"/>
    <d v="2019-09-05T00:00:00"/>
    <s v="EN COMUNICACION DEL DIA 02092019 CON RAD 000S2019021833 DE LA DIAN, SOLICITAN CERTIFICADO MERCANTIL HISTORICO PARA CADA UNO DE LOS RELACIONADOS QUINTERO MARULANDA OLDEMER CC 94492272 CORREA HENAO JORGE EUGENIO CC 10247030 SAINC INGENIEROS CONSTRUCTORES S."/>
    <s v="A"/>
    <s v="LMORENO"/>
    <s v=" "/>
    <s v="Principal"/>
    <d v="2019-09-05T00:00:00"/>
    <s v="Origino"/>
    <s v="."/>
    <s v="."/>
    <s v="."/>
    <s v="Finalizado"/>
    <s v=" "/>
    <s v="Asignado a"/>
    <s v="ECUARTAS"/>
    <s v="Registros Pub y Redes Emp"/>
    <s v="Back (Registro)"/>
    <d v="2019-09-05T00:00:00"/>
    <s v="A"/>
    <m/>
    <m/>
    <m/>
    <m/>
    <m/>
    <m/>
    <m/>
    <m/>
    <s v="Sin Identificación"/>
    <m/>
    <s v="ENRIQUE CESAR RODRIGUEZ SALAMANCA"/>
    <s v="6079999EXT90720"/>
    <m/>
    <m/>
    <m/>
    <s v="3 Peticiones"/>
    <s v="P-SOLICITA CERTIFICADOS O COPIAS"/>
    <s v="Registros Publicos y Redes Emp"/>
    <s v="Derecho de peticion"/>
    <s v="."/>
    <s v="."/>
    <s v="SE DARA RESPUESTA CON LAS RADICACIONES 443462 - 445021 - 445031 20-0794 SANTIAGO DE CALI, 6 DE SEPTIEMBRE DE 2019 SEÑORES DIRECCION DE IMPUESTOS Y ADUANAS NACIONALES - DIAN ATENCIÓN: ENRIQUE CESAR RODRIGUEZ SALAMANCA SUBDIRECTOR DE GESTIÓN DE FISCALIZACIÓ"/>
    <s v="."/>
    <s v="Finalizado"/>
    <s v="ECUARTAS"/>
    <d v="2019-09-06T00:00:00"/>
    <d v="2019-10-02T00:00:00"/>
    <s v="se envia respuesta al correo 'erodriguezf@dian.gov.co.rpost.biz' dia: martes 10/09/2019 12:05 p.m."/>
    <s v="N"/>
    <m/>
    <x v="1"/>
    <s v="."/>
    <s v="N"/>
    <d v="2019-09-10T00:00:00"/>
    <d v="2019-09-10T00:00:00"/>
    <n v="3"/>
    <n v="3"/>
    <s v="cumple"/>
  </r>
  <r>
    <x v="0"/>
    <n v="2019008513"/>
    <d v="2019-09-05T00:00:00"/>
    <s v="EN COMUNICACION DEL DIA 03092019 CON OFICIO 20380-01-02-36-10699 DE LA FISCALIA GENERAL DE LA NACION FISCAL II, SOLICITAN CERTIFICADO MERCANTIL DEL COMERCIANTE Y DE LOS ESTABLECIMIENTOS REGISTRADOS A SU NOMBRE: CARLOS ENRIQUE RAMIREZ SAAVEDRA CC 112722655"/>
    <s v="A"/>
    <s v="LMORENO"/>
    <s v=" "/>
    <s v="Principal"/>
    <d v="2019-09-05T00:00:00"/>
    <s v="Origino"/>
    <s v="."/>
    <s v="."/>
    <s v="."/>
    <s v="Finalizado"/>
    <s v=" "/>
    <s v="Asignado a"/>
    <s v="ECUARTAS"/>
    <s v="Registros Pub y Redes Emp"/>
    <s v="Back (Registro)"/>
    <d v="2019-09-05T00:00:00"/>
    <s v="A"/>
    <m/>
    <m/>
    <m/>
    <m/>
    <m/>
    <m/>
    <m/>
    <m/>
    <s v="Sin Identificación"/>
    <m/>
    <s v="ESMERALDA NAVIA CERON"/>
    <s v="3927900EXT1420"/>
    <s v="olga.caicedo@fiscalia.gov.co"/>
    <m/>
    <m/>
    <s v="3 Peticiones"/>
    <s v="P-SOLICITA CERTIFICADOS O COPIAS"/>
    <s v="Registros Publicos y Redes Emp"/>
    <s v="Derecho de peticion"/>
    <s v="."/>
    <s v="."/>
    <s v="20-0814 SANTIAGO DE CALI, 6 DE SEPTIEMBRE DE 2019 FISCALIA GENERAL DE LA NACION ATENCIÓN: ESMERALDA NAVIA CERON ASISTENTE DE FISCAL II OLGA.CAICEDO@FISCALIA.GOV.CO BOGOTÁ D.C. CORDIAL SALUDO, DAMOS RESPUESTA A SU OFICIO NO 20380-01-02-36-10699 DE FECHA 3 "/>
    <s v="."/>
    <s v="Finalizado"/>
    <s v="ECUARTAS"/>
    <d v="2019-09-06T00:00:00"/>
    <d v="2019-10-02T00:00:00"/>
    <s v="se envia respuesta al correo olga.caicedo@fiscalia.gov.co.rpost.biz dia: viernes 06/09/2019 01:41 p.m."/>
    <s v="N"/>
    <m/>
    <x v="1"/>
    <s v="."/>
    <s v="N"/>
    <d v="2019-09-06T00:00:00"/>
    <d v="2019-09-06T00:00:00"/>
    <n v="1"/>
    <n v="1"/>
    <s v="cumple"/>
  </r>
  <r>
    <x v="0"/>
    <n v="2019008515"/>
    <d v="2019-09-05T00:00:00"/>
    <s v="EN COMUNICACION DEL DIA 02092019 CON OFICIO 20380-01-02-77-1089 DE LA FISCALIA GENERAL DE LA NACION FISCAL II, SOLICITAN CERTIFICADO DE EXISTENCIA Y REPRESENTACION LEGAL DE LA EMPRESA DONDE EL SEÑOR FIGURO COMO REPRESENTANTE LEGAL: MATRICULA: 756634 - EMP"/>
    <s v="A"/>
    <s v="LMORENO"/>
    <s v=" "/>
    <s v="Principal"/>
    <d v="2019-09-05T00:00:00"/>
    <s v="Origino"/>
    <s v="."/>
    <s v="."/>
    <s v="."/>
    <s v="Finalizado"/>
    <s v=" "/>
    <s v="Asignado a"/>
    <s v="ECUARTAS"/>
    <s v="Registros Pub y Redes Emp"/>
    <s v="Back (Registro)"/>
    <d v="2019-09-05T00:00:00"/>
    <s v="A"/>
    <m/>
    <m/>
    <m/>
    <m/>
    <m/>
    <m/>
    <m/>
    <m/>
    <s v="Sin Identificación"/>
    <m/>
    <s v="DIANA ESTEFANIA GUERRERO PEÑA"/>
    <s v="3927900EXT1420"/>
    <s v="joser.meza@fiscalia.gov.co"/>
    <m/>
    <m/>
    <s v="3 Peticiones"/>
    <s v="P-SOLICITA CERTIFICADOS O COPIAS"/>
    <s v="Registros Publicos y Redes Emp"/>
    <s v="Derecho de peticion"/>
    <s v="."/>
    <s v="."/>
    <s v="20-0818 SANTIAGO DE CALI, 9 DE SEPTIEMBRE DE 2019 SEÑORES FISCALIA GENERAL DE LA NACION ATENCIÓN: DIANA ESTEFANIA GUERRERO PEÑA ASISTENTE FISCAL II JOSER.MEZA@FISCALIA.GOV.CO SANTIAGO DE CALI CORDIAL SALUDO, DAMOS RESPUESTA A SU OFICIO NO. 20380-01-02-77-"/>
    <s v="."/>
    <s v="Finalizado"/>
    <s v="ECUARTAS"/>
    <d v="2019-09-09T00:00:00"/>
    <d v="2019-10-02T00:00:00"/>
    <s v="se envia por correo 'joser.meza@fiscalia.gov.co.rpost.biz' dia: lunes 09/09/2019 09:30 a.m."/>
    <s v="N"/>
    <m/>
    <x v="1"/>
    <s v="."/>
    <s v="N"/>
    <d v="2019-09-09T00:00:00"/>
    <d v="2019-09-09T00:00:00"/>
    <n v="2"/>
    <n v="2"/>
    <s v="cumple"/>
  </r>
  <r>
    <x v="0"/>
    <n v="2019008517"/>
    <d v="2019-09-05T00:00:00"/>
    <s v="EN COMUNICACION DEL DIA 29082019 EL SEÑOR LUIS FERNANDO CAÑAS CASTAÑO IDENTIFICADO CON CC 16936324, SOLICITA SE LE INFORME SI SE ENCUENTRA REGISTRADO COMO COMERCIANTE Y SI POSEE ESTABLECIMIENTOS DE COMERCIO A SU NOMBRE, ESTO CON EL FIN DE DEMOSTRAR INSOLV"/>
    <s v="A"/>
    <s v="LMORENO"/>
    <s v=" "/>
    <s v="Principal"/>
    <d v="2019-09-05T00:00:00"/>
    <s v="Origino"/>
    <s v="."/>
    <s v="."/>
    <s v="."/>
    <s v="Finalizado"/>
    <s v=" "/>
    <s v="Asignado a"/>
    <s v="MVELASCO"/>
    <s v="Registros Pub y Redes Emp"/>
    <s v="Back (Registro)"/>
    <d v="2019-09-05T00:00:00"/>
    <s v="A"/>
    <m/>
    <m/>
    <m/>
    <m/>
    <m/>
    <m/>
    <m/>
    <m/>
    <s v="Sin Identificación"/>
    <m/>
    <s v="LUIS FERNANDO CAÑAS CASTAÑO"/>
    <m/>
    <m/>
    <m/>
    <m/>
    <s v="3 Peticiones"/>
    <s v="P-SOLICITA CERTIFICADOS O COPIAS"/>
    <s v="Registros Publicos y Redes Emp"/>
    <s v="Derecho de peticion"/>
    <s v="."/>
    <s v="."/>
    <s v="SANTIAGO DE CALI, 06 DE SEPTIEMBRE DE 2019 SEÑOR LUIS FERNANDO CAÑAS CASTAÑO C.C. 16.936.324 PATIO 1-B BLOQUE 5 TD 1487 NU 357112 COMPLEJO PENITENCIARIO Y CARCELARIO DE JAMUNDÍ JAMUNDÍ- VALLE CORDIAL SALUDO, MEDIANTE ESCRITO, RADICADO EN ESTA ENTIDAD EL 2"/>
    <s v="."/>
    <s v="Finalizado"/>
    <s v="MVELASCO"/>
    <d v="2019-09-06T00:00:00"/>
    <d v="2019-10-02T00:00:00"/>
    <s v=" "/>
    <s v="N"/>
    <m/>
    <x v="1"/>
    <s v="Interés general y particular"/>
    <s v="N"/>
    <d v="2019-09-06T00:00:00"/>
    <d v="2019-09-06T00:00:00"/>
    <n v="1"/>
    <n v="1"/>
    <s v="cumple"/>
  </r>
  <r>
    <x v="0"/>
    <n v="2019008518"/>
    <d v="2019-09-05T00:00:00"/>
    <s v="EN COMUNICACION DEL DIA 30082019 EL SEÑOR LONDER GUERRERO RODIRGUEZ IDENTIFICADO CON CC 16508097, SOLICITA SE LE INFORME SI SE ENCUENTRA REGISTRADO COMO COMERCIANTE Y SI POSEE ESTABLECIMIENTOS DE COMERCIO A SU NOMBRE, ESTO CON EL FIN DE DEMOSTRAR INSOLVEN"/>
    <s v="A"/>
    <s v="LMORENO"/>
    <s v=" "/>
    <s v="Principal"/>
    <d v="2019-09-05T00:00:00"/>
    <s v="Origino"/>
    <s v="."/>
    <s v="."/>
    <s v="."/>
    <s v="Finalizado"/>
    <s v=" "/>
    <s v="Asignado a"/>
    <s v="MVELASCO"/>
    <s v="Registros Pub y Redes Emp"/>
    <s v="Back (Registro)"/>
    <d v="2019-09-05T00:00:00"/>
    <s v="A"/>
    <m/>
    <m/>
    <m/>
    <m/>
    <m/>
    <m/>
    <m/>
    <m/>
    <s v="Sin Identificación"/>
    <n v="16508097"/>
    <s v="LONDER GUERRERO RODIRGUEZ"/>
    <m/>
    <m/>
    <m/>
    <m/>
    <s v="3 Peticiones"/>
    <s v="P-SOLICITA CERTIFICADOS O COPIAS"/>
    <s v="Registros Publicos y Redes Emp"/>
    <s v="Derecho de peticion"/>
    <s v="."/>
    <s v="."/>
    <s v="SANTIAGO DE CALI, 06 DE SEPTIEMBRE DE 2019 SEÑOR LONDER GUERRERO RODRIGUEZ C.C. 16.508.097 PATIO 2B BLOQUE 3 TD 1718 NUI 49679 COMPLEJO PENITENCIARIO Y CARCELARIO DE JAMUNDÍ JAMUNDÍ- VALLE CORDIAL SALUDO, MEDIANTE ESCRITO, RADICADO EN ESTA ENTIDAD EL 30 D"/>
    <s v="."/>
    <s v="Finalizado"/>
    <s v="MVELASCO"/>
    <d v="2019-09-06T00:00:00"/>
    <d v="2019-10-02T00:00:00"/>
    <s v=" "/>
    <s v="N"/>
    <m/>
    <x v="1"/>
    <s v="Interés general y particular"/>
    <s v="N"/>
    <d v="2019-09-06T00:00:00"/>
    <d v="2019-09-06T00:00:00"/>
    <n v="1"/>
    <n v="1"/>
    <s v="cumple"/>
  </r>
  <r>
    <x v="0"/>
    <n v="2019008529"/>
    <d v="2019-09-06T00:00:00"/>
    <s v="EN COMUNICACION DEL DIA 30082019 CON RD 13192107112 DE CORPORACION AUTONOMA REGIONAL DE CUNDINAMARCA - CAR, SOLICITAN CERTIFICADO CERTIFICADO DE EXISTENCIA Y REPRESENTACION LEGAL DEL FONDO DE EMPLEADOS MEDICOS DE COLOMBIA - PROMEDICOS NIT 890310418-4 "/>
    <s v="A"/>
    <s v="LMORENO"/>
    <s v=" "/>
    <s v="Principal"/>
    <d v="2019-09-06T00:00:00"/>
    <s v="Origino"/>
    <s v="."/>
    <s v="."/>
    <s v="."/>
    <s v="Finalizado"/>
    <s v=" "/>
    <s v="Asignado a"/>
    <s v="ECUARTAS"/>
    <s v="Registros Pub y Redes Emp"/>
    <s v="Back (Registro)"/>
    <d v="2019-09-06T00:00:00"/>
    <s v="A"/>
    <m/>
    <m/>
    <m/>
    <m/>
    <m/>
    <m/>
    <m/>
    <m/>
    <s v="Sin Identificación"/>
    <m/>
    <s v="JESUS HUMBERTO PATIÑO PESELLIN"/>
    <s v="5801111EXT3900"/>
    <s v="sau@car.gov.co"/>
    <m/>
    <m/>
    <s v="3 Peticiones"/>
    <s v="P-SOLICITA CERTIFICADOS O COPIAS"/>
    <s v="Registros Publicos y Redes Emp"/>
    <s v="Derecho de peticion"/>
    <s v="."/>
    <s v="."/>
    <s v="20-08016 SANTIAGO DE CALI, 6 DE SEPTIEMBRE 2019 SEÑORES CORPORACION AUTONOMA REGIONAL DE CUNDINAMARCA ATENCIÓN: JESUS HUMBERTO PATIÑO PESELLIN DIRECTOR REGIONAL SAU@CAR.GOV.CO CUNDINAMARCA CORDIAL SALUDO, DAMOS RESPUESTA A SU OFICIO NO. 13192107112 DE FEC"/>
    <s v="."/>
    <s v="Finalizado"/>
    <s v="ECUARTAS"/>
    <d v="2019-09-06T00:00:00"/>
    <d v="2019-10-02T00:00:00"/>
    <s v="se envia al correo sau@car.gov.co.rpost.biz dia: viernes 06/09/2019 03:03 p.m."/>
    <s v="N"/>
    <m/>
    <x v="1"/>
    <s v="."/>
    <s v="N"/>
    <d v="2019-09-06T00:00:00"/>
    <d v="2019-09-06T00:00:00"/>
    <n v="0"/>
    <n v="0"/>
    <s v="cumple"/>
  </r>
  <r>
    <x v="0"/>
    <n v="2019008535"/>
    <d v="2019-09-06T00:00:00"/>
    <s v="EN COMUNICACION DEL DIA 03092019 CON REF 760016099165201815211 DE LA POLICIA NACIONAL, SOLICITAN CERTIFICADO CERTIFICADO DE EXISTENCIA Y REPRESENTACION LEGAL DE LA SOCIEDAD NEGOCIOS Y PROYECTOS DEL VALLE SAS NIT 901107532 - 6"/>
    <s v="A"/>
    <s v="LMORENO"/>
    <s v=" "/>
    <s v="Principal"/>
    <d v="2019-09-06T00:00:00"/>
    <s v="Origino"/>
    <s v="."/>
    <s v="."/>
    <s v="."/>
    <s v="Finalizado"/>
    <s v=" "/>
    <s v="Asignado a"/>
    <s v="ECUARTAS"/>
    <s v="Registros Pub y Redes Emp"/>
    <s v="Back (Registro)"/>
    <d v="2019-09-06T00:00:00"/>
    <s v="A"/>
    <m/>
    <m/>
    <m/>
    <m/>
    <m/>
    <m/>
    <m/>
    <m/>
    <s v="Sin Identificación"/>
    <m/>
    <s v="JOSE JUNIOR ESTACIO ZUÑIGA"/>
    <m/>
    <s v="junio.estacio@correo.policia.gov.co"/>
    <m/>
    <m/>
    <s v="3 Peticiones"/>
    <s v="P-SOLICITA CERTIFICADOS O COPIAS"/>
    <s v="Registros Publicos y Redes Emp"/>
    <s v="Derecho de peticion"/>
    <s v="."/>
    <s v="."/>
    <s v="SANTIAGO DE CALI, 9 DE SEPTIEMBRE DE 2019 SEÑORES MINISTERIO DE DEFENSA NACIONAL POLICIA NACIONAL ATENCIÓN: PATRULLERO JOSE JUNIOR ESTACIO ZUÑIGA INVESTIGADOR CRIMINAL SIJIN MECAL JUNIO.ESTACIO@CORREO.POLICIA.GOV.CO PUERTO CARREÑO CORDIAL SALUDO, DAMOS RE"/>
    <s v="."/>
    <s v="Finalizado"/>
    <s v="ECUARTAS"/>
    <d v="2019-09-09T00:00:00"/>
    <d v="2019-10-02T00:00:00"/>
    <s v="se envia respuesta al correo 'junio.estacio@correo.policia.gov.co.rpost.biz' dia: lunes 09/09/2019 10:04 a.m."/>
    <s v="N"/>
    <m/>
    <x v="1"/>
    <s v="."/>
    <s v="N"/>
    <d v="2019-09-09T00:00:00"/>
    <d v="2019-09-09T00:00:00"/>
    <n v="1"/>
    <n v="1"/>
    <s v="cumple"/>
  </r>
  <r>
    <x v="0"/>
    <n v="2019008536"/>
    <d v="2019-09-06T00:00:00"/>
    <s v="EN COMUNICACION DEL DIA 03092019 CON REF 760016099165201815211 DE LA POLICIA NACIONAL, SOLICITAN CERTIFICADO CERTIFICADO DE EXISTENCIA Y REPRESENTACION LEGAL DE LA SOCIEDADASESORIAS JURIDICAS HUMANAS S.A.S. NIT 900895001 - 2"/>
    <s v="A"/>
    <s v="LMORENO"/>
    <s v=" "/>
    <s v="Principal"/>
    <d v="2019-09-06T00:00:00"/>
    <s v="Origino"/>
    <s v="."/>
    <s v="."/>
    <s v="."/>
    <s v="Finalizado"/>
    <s v=" "/>
    <s v="Asignado a"/>
    <s v="ECUARTAS"/>
    <s v="Registros Pub y Redes Emp"/>
    <s v="Back (Registro)"/>
    <d v="2019-09-06T00:00:00"/>
    <s v="A"/>
    <m/>
    <m/>
    <m/>
    <m/>
    <m/>
    <m/>
    <m/>
    <m/>
    <s v="Sin Identificación"/>
    <m/>
    <s v="JOSE JUNIOR ESTACIO ZUÑIGA"/>
    <m/>
    <s v="junio.estacio@correo.policia.gov.co"/>
    <m/>
    <m/>
    <s v="3 Peticiones"/>
    <s v="P-SOLICITA CERTIFICADOS O COPIAS"/>
    <s v="Registros Publicos y Redes Emp"/>
    <s v="Derecho de peticion"/>
    <s v="."/>
    <s v="."/>
    <s v="SANTIAGO DE CALI, 9 DE SEPTIEMBRE DE 2019 SEÑORES MINISTERIO DE DEFENSA NACIONAL POLICIA NACIONAL ATENCIÓN: PATRULLERO JOSE JUNIOR ESTACIO ZUÑIGA INVESTIGADOR CRIMINAL SIJIN MECAL JUNIO.ESTACIO@CORREO.POLICIA.GOV.CO PUERTO CARREÑO CORDIAL SALUDO, DAMOS RE"/>
    <s v="."/>
    <s v="Finalizado"/>
    <s v="ECUARTAS"/>
    <d v="2019-09-09T00:00:00"/>
    <d v="2019-10-02T00:00:00"/>
    <s v="se envia respuesta al correo junio.estacio@correo.policia.gov.co.rpost.biz dia: lunes 09/09/2019 10:26 a.m."/>
    <s v="N"/>
    <m/>
    <x v="1"/>
    <s v="."/>
    <s v="N"/>
    <d v="2019-09-09T00:00:00"/>
    <d v="2019-09-09T00:00:00"/>
    <n v="1"/>
    <n v="1"/>
    <s v="cumple"/>
  </r>
  <r>
    <x v="0"/>
    <n v="2019008538"/>
    <d v="2019-09-06T00:00:00"/>
    <s v="EN COMUNICACION DEL DIA 03092019 CON REF 760016099165201815211 DE LA POLICIA NACIONAL, SOLICITAN CERTIFICADO CERTIFICADO DE EXISTENCIA Y REPRESENTACION LEGAL DE LA SOCIEDAD CLINICA SAN FERNANDO S.A. NIT 890300516 - 5 Y INVERSIONES ARANGO VELEZ &amp; CIA S EN "/>
    <s v="A"/>
    <s v="LMORENO"/>
    <s v=" "/>
    <s v="Principal"/>
    <d v="2019-09-06T00:00:00"/>
    <s v="Origino"/>
    <s v="."/>
    <s v="."/>
    <s v="."/>
    <s v="Finalizado"/>
    <s v=" "/>
    <s v="Asignado a"/>
    <s v="ECUARTAS"/>
    <s v="Registros Pub y Redes Emp"/>
    <s v="Back (Registro)"/>
    <d v="2019-09-06T00:00:00"/>
    <s v="A"/>
    <m/>
    <m/>
    <m/>
    <m/>
    <m/>
    <m/>
    <m/>
    <m/>
    <s v="Sin Identificación"/>
    <m/>
    <s v="JOSE JUNIOR ESTACIO ZUÑIGA"/>
    <m/>
    <s v="junio.estacio@correo.policia.gov.co"/>
    <m/>
    <m/>
    <s v="3 Peticiones"/>
    <s v="P-SOLICITA CERTIFICADOS O COPIAS"/>
    <s v="Registros Publicos y Redes Emp"/>
    <s v="Derecho de peticion"/>
    <s v="."/>
    <s v="."/>
    <s v="SANTIAGO DE CALI, 9 DE SEPTIEMBRE DE 2019 SEÑORES MINISTERIO DE DEFENSA NACIONAL POLICIA NACIONAL ATENCIÓN: PATRULLERO JOSE JUNIOR ESTACIO ZUÑIGA INVESTIGADOR CRIMINAL SIJIN MECAL JUNIO.ESTACIO@CORREO.POLICIA.GOV.CO PUERTO CARREÑO CORDIAL SALUDO, DAMOS RE"/>
    <s v="."/>
    <s v="Finalizado"/>
    <s v="ECUARTAS"/>
    <d v="2019-09-09T00:00:00"/>
    <d v="2019-10-02T00:00:00"/>
    <s v="se envia respuesta al correo junio.estacio@correo.policia.gov.co.rpost.biz dia: lunes 09/09/2019 10:49 a.m."/>
    <s v="N"/>
    <m/>
    <x v="1"/>
    <s v="."/>
    <s v="N"/>
    <d v="2019-09-09T00:00:00"/>
    <d v="2019-09-09T00:00:00"/>
    <n v="1"/>
    <n v="1"/>
    <s v="cumple"/>
  </r>
  <r>
    <x v="0"/>
    <n v="2019008555"/>
    <d v="2019-09-06T00:00:00"/>
    <s v="EN COMUNICACION DEL DIA 04092019 CON OFICIO J4-3051 DEL CENTRO DE SERVICIOS ADMINISTRATIVOS JUZGADOS EJECUCION DE PENAS Y MEDIDAS DE SEGURIDAD SANTIAGO DE CALI VALLE, SOLICITAN CERTIFICADO MERCANTIL DEL COMERCIANTE Y DE LOS ESTABLECIMIENTOS REGISTRADOS A "/>
    <s v="A"/>
    <s v="LMORENO"/>
    <s v=" "/>
    <s v="Principal"/>
    <d v="2019-09-06T00:00:00"/>
    <s v="Origino"/>
    <s v="."/>
    <s v="."/>
    <s v="."/>
    <s v="Finalizado"/>
    <s v=" "/>
    <s v="Asignado a"/>
    <s v="ECUARTAS"/>
    <s v="Registros Pub y Redes Emp"/>
    <s v="Back (Registro)"/>
    <d v="2019-09-06T00:00:00"/>
    <s v="A"/>
    <m/>
    <m/>
    <m/>
    <m/>
    <m/>
    <m/>
    <m/>
    <m/>
    <s v="Sin Identificación"/>
    <m/>
    <s v="LLICETH GIOMARA ALVAREZ CASTRO"/>
    <m/>
    <m/>
    <m/>
    <m/>
    <s v="3 Peticiones"/>
    <s v="P-SOLICITA CERTIFICADOS O COPIAS"/>
    <s v="Registros Publicos y Redes Emp"/>
    <s v="Derecho de peticion"/>
    <s v="."/>
    <s v="."/>
    <s v="20 - 0821 SANTIAGO DE CALI, 9 DE SEPTIEMBRE DE 2019 SEÑORES CENTRO DE SERVICIOS ADMINISTRATIVOS JUZGADOS EJECUCIÓN DE PENAS Y MEDIDAS DE SEGURIDAD ATENCIÓN: LLICETH GIOMARA ALVAREZ CASTRO ESCRIBIENTE NOMINADO - GRUPO DE APOYO JUZGADO 4 DE EPMS PALACIO DE "/>
    <s v="."/>
    <s v="Finalizado"/>
    <s v="ECUARTAS"/>
    <d v="2019-09-09T00:00:00"/>
    <d v="2019-10-02T00:00:00"/>
    <s v="se envia respuesta a la dirección correo postal"/>
    <s v="N"/>
    <m/>
    <x v="1"/>
    <s v="."/>
    <s v="N"/>
    <d v="2019-09-09T00:00:00"/>
    <d v="2019-09-09T00:00:00"/>
    <n v="1"/>
    <n v="1"/>
    <s v="cumple"/>
  </r>
  <r>
    <x v="0"/>
    <n v="2019008558"/>
    <d v="2019-09-06T00:00:00"/>
    <s v="EN COMUNICACION DEL DIA 06092019 CON RD RD 100096662019 DE LA FISCALIA GENERAL DE LA NACION, SOLICITAN CERTIFICADO CERTIFICADO DE EXISTENCIA Y REPRESENTACION LEGAL Y COPIAS DE CADA UNO DE LOS DOCUMENTOS APORTADOS AL MOMENTO DEL REGISTRO DE LA SOCIEDAD ARI"/>
    <s v="A"/>
    <s v="LMORENO"/>
    <s v=" "/>
    <s v="Principal"/>
    <d v="2019-09-06T00:00:00"/>
    <s v="Origino"/>
    <s v="."/>
    <s v="."/>
    <s v="."/>
    <s v="Finalizado"/>
    <s v=" "/>
    <s v="Asignado a"/>
    <s v="ECUARTAS"/>
    <s v="Registros Pub y Redes Emp"/>
    <s v="Back (Registro)"/>
    <d v="2019-09-06T00:00:00"/>
    <s v="A"/>
    <m/>
    <m/>
    <m/>
    <m/>
    <m/>
    <m/>
    <m/>
    <m/>
    <s v="Sin Identificación"/>
    <m/>
    <s v="LIBARDO RODRIGUEZ TOBAR"/>
    <m/>
    <m/>
    <m/>
    <n v="3057636066"/>
    <s v="3 Peticiones"/>
    <s v="P-SOLICITA CERTIFICADOS O COPIAS"/>
    <s v="Registros Publicos y Redes Emp"/>
    <s v="Derecho de peticion"/>
    <s v="."/>
    <s v="."/>
    <s v="20- 0822 SANTIAGO DE CALI, 9 DE SEPTIEMBRE DE 2019 SEÑORES FISCALIA GENERAL DE LA NACION ATENCIÓN: LIBARDO RODRIGUEZ TOBAR INVESTIGADOR CRIMINAL SIJIN MECAL TOBAR.LIBARDO@CORREO.POLICIA.GOV.CO SANTIAGO DE CALI CORDIAL SALUDO, DAMOS RESPUESTA A SU PROCESO "/>
    <s v="."/>
    <s v="Finalizado"/>
    <s v="ECUARTAS"/>
    <d v="2019-09-09T00:00:00"/>
    <d v="2019-10-02T00:00:00"/>
    <s v="se envia respuesta al correo tobar.libardo@correo.policia.gov.co.rpost.biz dia: lunes 09/09/2019 11:55 a.m."/>
    <s v="N"/>
    <m/>
    <x v="1"/>
    <s v="."/>
    <s v="N"/>
    <d v="2019-09-09T00:00:00"/>
    <d v="2019-09-09T00:00:00"/>
    <n v="1"/>
    <n v="1"/>
    <s v="cumple"/>
  </r>
  <r>
    <x v="0"/>
    <n v="2019008559"/>
    <d v="2019-09-06T00:00:00"/>
    <s v="EN COMUNICACION DEL DIA 06092019 CON RD RD 100096662019 DE LA FISCALIA GENERAL DE LA NACION, SOLICITAN CERTIFICADO CERTIFICADO DE EXISTENCIA Y REPRESENTACION LEGAL Y COPIAS DE CADA UNO DE LOS DOCUMENTOS APORTADOS AL MOMENTO DEL REGISTRO DE LA SOCIEDAD SUM"/>
    <s v="A"/>
    <s v="LMORENO"/>
    <s v=" "/>
    <s v="Principal"/>
    <d v="2019-09-06T00:00:00"/>
    <s v="Origino"/>
    <s v="."/>
    <s v="."/>
    <s v="."/>
    <s v="Finalizado"/>
    <s v=" "/>
    <s v="Asignado a"/>
    <s v="ECUARTAS"/>
    <s v="Registros Pub y Redes Emp"/>
    <s v="Back (Registro)"/>
    <d v="2019-09-06T00:00:00"/>
    <s v="A"/>
    <m/>
    <m/>
    <m/>
    <m/>
    <m/>
    <m/>
    <m/>
    <m/>
    <s v="Sin Identificación"/>
    <m/>
    <s v="LIBARDO RODRIGUEZ TOBAR"/>
    <m/>
    <m/>
    <m/>
    <n v="3057636066"/>
    <s v="3 Peticiones"/>
    <s v="P-SOLICITA CERTIFICADOS O COPIAS"/>
    <s v="Registros Publicos y Redes Emp"/>
    <s v="Derecho de peticion"/>
    <s v="."/>
    <s v="."/>
    <s v="20- 0822 SANTIAGO DE CALI, 9 DE SEPTIEMBRE DE 2019 SEÑORES FISCALIA GENERAL DE LA NACION ATENCIÓN: LIBARDO RODRIGUEZ TOBAR INVESTIGADOR CRIMINAL SIJIN MECAL TOBAR.LIBARDO@CORREO.POLICIA.GOV.CO SANTIAGO DE CALI CORDIAL SALUDO, DAMOS RESPUESTA A SU PROCESO "/>
    <s v="."/>
    <s v="Finalizado"/>
    <s v="ECUARTAS"/>
    <d v="2019-09-09T00:00:00"/>
    <d v="2019-10-02T00:00:00"/>
    <s v="se envia respuesta al correo tobar.libardo@correo.policia.gov.co.rpost.biz dia: lunes 09/09/2019 12:11 p.m."/>
    <s v="N"/>
    <m/>
    <x v="1"/>
    <s v="."/>
    <s v="N"/>
    <d v="2019-09-09T00:00:00"/>
    <d v="2019-09-09T00:00:00"/>
    <n v="1"/>
    <n v="1"/>
    <s v="cumple"/>
  </r>
  <r>
    <x v="0"/>
    <n v="2019008562"/>
    <d v="2019-09-06T00:00:00"/>
    <s v="EN COMUNICACION DEL DIA 06092019 CON RD RD 100096662019 DE LA FISCALIA GENERAL DE LA NACION, SOLICITAN CERTIFICADO CERTIFICADO DE EXISTENCIA Y REPRESENTACION LEGAL Y COPIAS DE CADA UNO DE LOS DOCUMENTOS APORTADOS AL MOMENTO DEL REGISTRO DE LA SOCIEDAD FAB"/>
    <s v="A"/>
    <s v="LMORENO"/>
    <s v=" "/>
    <s v="Principal"/>
    <d v="2019-09-06T00:00:00"/>
    <s v="Origino"/>
    <s v="."/>
    <s v="."/>
    <s v="."/>
    <s v="Finalizado"/>
    <s v=" "/>
    <s v="Asignado a"/>
    <s v="ECUARTAS"/>
    <s v="Registros Pub y Redes Emp"/>
    <s v="Back (Registro)"/>
    <d v="2019-09-06T00:00:00"/>
    <s v="A"/>
    <m/>
    <m/>
    <m/>
    <m/>
    <m/>
    <m/>
    <m/>
    <m/>
    <s v="Sin Identificación"/>
    <m/>
    <s v="LIBARDO RODRIGUEZ TOBAR"/>
    <m/>
    <m/>
    <m/>
    <n v="3057636066"/>
    <s v="3 Peticiones"/>
    <s v="P-SOLICITA CERTIFICADOS O COPIAS"/>
    <s v="Registros Publicos y Redes Emp"/>
    <s v="Derecho de peticion"/>
    <s v="."/>
    <s v="."/>
    <s v="20- 0822 SANTIAGO DE CALI, 9 DE SEPTIEMBRE DE 2019 SEÑORES FISCALIA GENERAL DE LA NACION ATENCIÓN: LIBARDO RODRIGUEZ TOBAR INVESTIGADOR CRIMINAL SIJIN MECAL TOBAR.LIBARDO@CORREO.POLICIA.GOV.CO SANTIAGO DE CALI CORDIAL SALUDO, DAMOS RESPUESTA A SU PROCESO "/>
    <s v="."/>
    <s v="Finalizado"/>
    <s v="ECUARTAS"/>
    <d v="2019-09-09T00:00:00"/>
    <d v="2019-10-02T00:00:00"/>
    <s v="se envia respuesta al correo tobar.libardo@correo.policia.gov.co.rpost.biz dia: lunes 09/09/2019 02:51 p.m."/>
    <s v="N"/>
    <m/>
    <x v="1"/>
    <s v="."/>
    <s v="N"/>
    <d v="2019-09-09T00:00:00"/>
    <d v="2019-09-09T00:00:00"/>
    <n v="1"/>
    <n v="1"/>
    <s v="cumple"/>
  </r>
  <r>
    <x v="0"/>
    <n v="2019008563"/>
    <d v="2019-09-06T00:00:00"/>
    <s v="EN COMUNICACION DEL DIA 06092019 CON RD RD 100096662019 DE LA FISCALIA GENERAL DE LA NACION, SOLICITAN CERTIFICADO CERTIFICADO DE EXISTENCIA Y REPRESENTACION LEGAL Y COPIAS DE CADA UNO DE LOS DOCUMENTOS APORTADOS AL MOMENTO DEL REGISTRO DE LA SOCIEDAD CEN"/>
    <s v="A"/>
    <s v="LMORENO"/>
    <s v=" "/>
    <s v="Principal"/>
    <d v="2019-09-06T00:00:00"/>
    <s v="Origino"/>
    <s v="."/>
    <s v="."/>
    <s v="."/>
    <s v="Finalizado"/>
    <s v=" "/>
    <s v="Asignado a"/>
    <s v="ECUARTAS"/>
    <s v="Registros Pub y Redes Emp"/>
    <s v="Back (Registro)"/>
    <d v="2019-09-06T00:00:00"/>
    <s v="A"/>
    <m/>
    <m/>
    <m/>
    <m/>
    <m/>
    <m/>
    <m/>
    <m/>
    <s v="Sin Identificación"/>
    <m/>
    <s v="LIBARDO RODRIGUEZ TOBAR"/>
    <m/>
    <m/>
    <m/>
    <n v="3057636066"/>
    <s v="3 Peticiones"/>
    <s v="P-SOLICITA CERTIFICADOS O COPIAS"/>
    <s v="Registros Publicos y Redes Emp"/>
    <s v="Derecho de peticion"/>
    <s v="."/>
    <s v="."/>
    <s v="20- 0823 SANTIAGO DE CALI, 9 DE SEPTIEMBRE DE 2019 SEÑORES FISCALIA GENERAL DE LA NACION ATENCIÓN: LIBARDO RODRIGUEZ TOBAR INVESTIGADOR CRIMINAL SIJIN MECAL TOBAR.LIBARDO@CORREO.POLICIA.GOV.CO SANTIAGO DE CALI CORDIAL SALUDO, DAMOS RESPUESTA A SU PROCESO "/>
    <s v="."/>
    <s v="Finalizado"/>
    <s v="ECUARTAS"/>
    <d v="2019-09-09T00:00:00"/>
    <d v="2019-10-02T00:00:00"/>
    <s v="SE ENVIA RESPUESTA AL CORREO tobar.libardo@correo.policia.gov.co.rpost.biz DIA: lunes 09/09/2019 03:09 p.m."/>
    <s v="N"/>
    <m/>
    <x v="1"/>
    <s v="."/>
    <s v="N"/>
    <d v="2019-09-09T00:00:00"/>
    <d v="2019-09-09T00:00:00"/>
    <n v="1"/>
    <n v="1"/>
    <s v="cumple"/>
  </r>
  <r>
    <x v="0"/>
    <n v="2019008564"/>
    <d v="2019-09-06T00:00:00"/>
    <s v="EN COMUNICACION DEL DIA 06092019 CON RD RD 1000966612019 DE LA FISCALIA GENERAL DE LA NACION, SOLICITAN CERTIFICADO CERTIFICADO DE EXISTENCIA Y REPRESENTACION LEGAL Y COPIAS DE CADA UNO DE LOS DOCUMENTOS APORTADOS AL MOMENTO DEL REGISTRO DE LA SOCIEDAD ST"/>
    <s v="A"/>
    <s v="LMORENO"/>
    <s v=" "/>
    <s v="Principal"/>
    <d v="2019-09-06T00:00:00"/>
    <s v="Origino"/>
    <s v="."/>
    <s v="."/>
    <s v="."/>
    <s v="Finalizado"/>
    <s v=" "/>
    <s v="Asignado a"/>
    <s v="ECUARTAS"/>
    <s v="Registros Pub y Redes Emp"/>
    <s v="Back (Registro)"/>
    <d v="2019-09-06T00:00:00"/>
    <s v="A"/>
    <m/>
    <m/>
    <m/>
    <m/>
    <m/>
    <m/>
    <m/>
    <m/>
    <s v="Sin Identificación"/>
    <m/>
    <s v="LIBARDO RODRIGUEZ TOBAR"/>
    <m/>
    <m/>
    <m/>
    <n v="3057636066"/>
    <s v="3 Peticiones"/>
    <s v="P-SOLICITA CERTIFICADOS O COPIAS"/>
    <s v="Registros Publicos y Redes Emp"/>
    <s v="Derecho de peticion"/>
    <s v="."/>
    <s v="."/>
    <s v="20- 0823 SANTIAGO DE CALI, 9 DE SEPTIEMBRE DE 2019 SEÑORES FISCALIA GENERAL DE LA NACION ATENCIÓN: LIBARDO RODRIGUEZ TOBAR INVESTIGADOR CRIMINAL SIJIN MECAL TOBAR.LIBARDO@CORREO.POLICIA.GOV.CO SANTIAGO DE CALI CORDIAL SALUDO, DAMOS RESPUESTA A SU PROCESO "/>
    <s v="."/>
    <s v="Finalizado"/>
    <s v="ECUARTAS"/>
    <d v="2019-09-09T00:00:00"/>
    <d v="2019-10-02T00:00:00"/>
    <s v="se envia respuesta al correo tobar.libardo@correo.policia.gov.co.rpost.biz dia lunes 09/09/2019 03:25 p.m."/>
    <s v="N"/>
    <m/>
    <x v="1"/>
    <s v="."/>
    <s v="N"/>
    <d v="2019-09-09T00:00:00"/>
    <d v="2019-09-09T00:00:00"/>
    <n v="1"/>
    <n v="1"/>
    <s v="cumple"/>
  </r>
  <r>
    <x v="0"/>
    <n v="2019008572"/>
    <d v="2019-09-09T00:00:00"/>
    <s v="EN COMUNICACION DEL DIA 03092019 CON OFICIO S-2019-00048 SUBIN-UBIC-29 DE LA POLICIA NACIONAL, SOLICITAN CERTIFICADO MERCANTIL DEL COMERCIANTE Y DE LOS ESTABLECIMIENTOS REGISTRADOS A NOMBRE DE LAS PERSONAS RELACIONADAS (LISTA LARGA). "/>
    <s v="A"/>
    <s v="LMORENO"/>
    <s v=" "/>
    <s v="Principal"/>
    <d v="2019-09-09T00:00:00"/>
    <s v="Origino"/>
    <s v="."/>
    <s v="."/>
    <s v="."/>
    <s v="Finalizado"/>
    <s v=" "/>
    <s v="Asignado a"/>
    <s v="ECUARTAS"/>
    <s v="Registros Pub y Redes Emp"/>
    <s v="Back (Registro)"/>
    <d v="2019-09-09T00:00:00"/>
    <s v="A"/>
    <m/>
    <m/>
    <m/>
    <m/>
    <m/>
    <m/>
    <m/>
    <m/>
    <s v="Sin Identificación"/>
    <m/>
    <s v="JUAN CARLOS SANABRIA NINCO"/>
    <m/>
    <s v="carlos.sanabria1081@policia.gov.co"/>
    <m/>
    <n v="3118367301"/>
    <s v="3 Peticiones"/>
    <s v="P-SOLICITA CERTIFICADOS O COPIAS"/>
    <s v="Registros Publicos y Redes Emp"/>
    <s v="Derecho de peticion"/>
    <s v="."/>
    <s v="."/>
    <s v="SANTIAGO DE CALI, 9 DE SEPTIEMBRE DE 2019 SEÑORES MINISTERIO DE DEFENSA NACIONAL POLICIA NACIONAL ATENCIÓN: PT JUAN CARLOS SANABRIA NICO INVESTIGADOR CRIMINAL SIJIN DETOL CARLOS.SANABRIA1081@POLICIA.GOV.CO FRESNO CORDIAL SALUDO, DAMOS RESPUESTA A SU OFICI"/>
    <s v="."/>
    <s v="Finalizado"/>
    <s v="ECUARTAS"/>
    <d v="2019-09-09T00:00:00"/>
    <d v="2019-10-02T00:00:00"/>
    <s v="se envia respuesta al correo 'Carlos.sanabria1081@policia.gov.co.rpost.biz' dia: lunes 09/09/2019 10:17 a.m."/>
    <s v="N"/>
    <m/>
    <x v="1"/>
    <s v="."/>
    <s v="N"/>
    <d v="2019-09-09T00:00:00"/>
    <d v="2019-09-09T00:00:00"/>
    <n v="0"/>
    <n v="0"/>
    <s v="cumple"/>
  </r>
  <r>
    <x v="0"/>
    <n v="2019008575"/>
    <d v="2019-09-09T00:00:00"/>
    <s v="EN COMUNICACION DEL DIA 30082019, CON OFICIO 1957 DEL JUZGADO 27 PENAL MUNICIPAL CON FUNCIONES DE CONOCIMIENTO DE BOGOTA DC , ENVIADO A LA CAMARA DE COMERCIO DE BOGOTA Y REMITIDO A LA CAMARA DE COMERCIO DE CALI EL DIA 05092019 CON RADICACION 20190442451, "/>
    <s v="A"/>
    <s v="LMORENO"/>
    <s v=" "/>
    <s v="Principal"/>
    <d v="2019-09-09T00:00:00"/>
    <s v="Origino"/>
    <s v="."/>
    <s v="."/>
    <s v="."/>
    <s v="Finalizado"/>
    <s v=" "/>
    <s v="Asignado a"/>
    <s v="ECUARTAS"/>
    <s v="Registros Pub y Redes Emp"/>
    <s v="Back (Registro)"/>
    <d v="2019-09-09T00:00:00"/>
    <s v="A"/>
    <m/>
    <m/>
    <m/>
    <m/>
    <m/>
    <m/>
    <m/>
    <m/>
    <s v="Sin Identificación"/>
    <m/>
    <s v="ZULLY ROTAVISTA VALDERRAMA"/>
    <m/>
    <s v="j27pmcbt@cendoj.ramajudicial.ramajudicial.gov.co"/>
    <m/>
    <m/>
    <s v="3 Peticiones"/>
    <s v="P-SOLICITA CERTIFICADOS O COPIAS"/>
    <s v="Registros Publicos y Redes Emp"/>
    <s v="Derecho de peticion"/>
    <s v="."/>
    <s v="."/>
    <s v="20 - 0819 SANTIAGO DE CALI, 6 DE SEPTIEMBRE DE 2019 SEÑORES JUZGADO 27 PENAL MUNICIPAL CON FUNCIONES DE CONOCIMIENTO DE BOGOTÁ ATENCIÓN: ZULLY ROTAVISTA VALDERRAMA SECRETARIA J27PMCBT@CENDOJ.RAMAJUDICIAL.GOV.CO BOGOTÁ D.C. CORDIAL SALUDO, DAMOS RESPUESTA "/>
    <s v="."/>
    <s v="Finalizado"/>
    <s v="ECUARTAS"/>
    <d v="2019-09-09T00:00:00"/>
    <d v="2019-10-02T00:00:00"/>
    <s v="se envia respuesta al correo J27pmcbt@cendoj.ramajudicial.gov.co.rpost.biz dia: lunes 09/09/2019 10:41 a.m."/>
    <s v="N"/>
    <m/>
    <x v="1"/>
    <s v="."/>
    <s v="N"/>
    <d v="2019-09-09T00:00:00"/>
    <d v="2019-09-09T00:00:00"/>
    <n v="0"/>
    <n v="0"/>
    <s v="cumple"/>
  </r>
  <r>
    <x v="0"/>
    <n v="2019008579"/>
    <d v="2019-09-09T00:00:00"/>
    <s v="EN COMUNICACION DEL DIA 09092019 CON OFICIO # 20350-02-01-5355, DE LA FISCALIA GENERAL DE LA NACION, FISCALIA 23 SECCIONAL DE FLORENCIA, SOLICITAN INFORMAR SI DIANA LORENA ESCOBAR IDENTIFICADA CON CC. NO. 38553651 CON SU ESTABLECIMIENTO DE COMERCIO DISTRI"/>
    <s v="A"/>
    <s v="LMORENO"/>
    <s v=" "/>
    <s v="Principal"/>
    <d v="2019-09-09T00:00:00"/>
    <s v="Origino"/>
    <s v="."/>
    <s v="."/>
    <s v="."/>
    <s v="Finalizado"/>
    <s v=" "/>
    <s v="Asignado a"/>
    <s v="ECUARTAS"/>
    <s v="Registros Pub y Redes Emp"/>
    <s v="Back (Registro)"/>
    <d v="2019-09-09T00:00:00"/>
    <s v="A"/>
    <m/>
    <m/>
    <m/>
    <m/>
    <m/>
    <m/>
    <m/>
    <m/>
    <s v="Sin Identificación"/>
    <m/>
    <s v="MAURICIO JOJOA ROJAS"/>
    <n v="3214444880"/>
    <s v="mauricio.jojoa@fiscalia.gov.co"/>
    <m/>
    <n v="3175133219"/>
    <s v="3 Peticiones"/>
    <s v="P-SOLICITA CERTIFICADOS O COPIAS"/>
    <s v="Registros Publicos y Redes Emp"/>
    <s v="Derecho de peticion"/>
    <s v="."/>
    <s v="."/>
    <s v="20- 0823 SANTIAGO DE CALI, 9 DE SEPTIEMBRE DE 2019 SEÑORES FISCALIA GENERAL DE LA NACION ATENCIÓN: MAURICIO JOJOA ROJAS TÉCNICO INVESTIGADOR II MAURICIO.JOJOA@FISCALIA.GOV.CO FLORENCIA CORDIAL SALUDO, DAMOS RESPUESTA A SU OFICIO NO. 20350-02-01-5355 NUNC "/>
    <s v="."/>
    <s v="Finalizado"/>
    <s v="ECUARTAS"/>
    <d v="2019-09-09T00:00:00"/>
    <d v="2019-09-09T00:00:00"/>
    <s v="se envia respuesta al correo 'mauricio.jojoa@fiscalia.gov.co.rpost.biz' dia: lunes 09/09/2019 03:44 p.m."/>
    <s v="N"/>
    <m/>
    <x v="1"/>
    <s v="."/>
    <s v="N"/>
    <d v="2019-09-09T00:00:00"/>
    <d v="2019-09-09T00:00:00"/>
    <n v="0"/>
    <n v="0"/>
    <s v="cumple"/>
  </r>
  <r>
    <x v="0"/>
    <n v="2019008594"/>
    <d v="2019-09-09T00:00:00"/>
    <s v="EN COMUNICACION DEL DIA 05092019 RADICADO N. 19-202694-0-0, DE LA SUPERINTENDENCIA DE INDUSTRIA Y COMERCIO, SOLICITAN NOMBRE Y DIRECCION DE LAS PERSONAS JURIDICAS O NATURALES QUE ANTE LA CAMARA DE COMERCIO DE CALI SE HAN INSCRITO EN EL REGISTRO NACIONAL D"/>
    <s v="A"/>
    <s v="LMORENO"/>
    <s v=" "/>
    <s v="Principal"/>
    <d v="2019-09-09T00:00:00"/>
    <s v="Origino"/>
    <s v="."/>
    <s v="."/>
    <s v="."/>
    <s v="Finalizado"/>
    <s v=" "/>
    <s v="Asignado a"/>
    <s v="ECUARTAS"/>
    <s v="Registros Pub y Redes Emp"/>
    <s v="Back (Registro)"/>
    <d v="2019-09-09T00:00:00"/>
    <s v="A"/>
    <m/>
    <m/>
    <m/>
    <m/>
    <m/>
    <m/>
    <m/>
    <m/>
    <s v="Sin Identificación"/>
    <m/>
    <s v="PAOLA ANDREA PEREZ BANGUERA"/>
    <m/>
    <m/>
    <m/>
    <m/>
    <s v="3 Peticiones"/>
    <s v="P-SOLICITA CERTIFICADOS O COPIAS"/>
    <s v="Registros Publicos y Redes Emp"/>
    <s v="Derecho de peticion"/>
    <s v="."/>
    <s v="."/>
    <s v="10-SEPTIEMBRE: SE CREA TICKET CASO TICKET-24783-1-9848, PARA QUE NOS DEN RESPUESTA DE BASE DE DATOS RNT 16-SEPTIEMBRE- ESTA EN REVISIÓN CON LA DRA. CLAUDIA BOTERO 20-0853 SANTIAGO DE CALI, 16 DE SEPTIEMBRE DE 2019 SEÑORES SUPERINTENDENCIA DE INDUSTRIA Y C"/>
    <s v="."/>
    <s v="Finalizado"/>
    <s v="ECUARTAS"/>
    <d v="2019-09-10T00:00:00"/>
    <d v="2019-10-02T00:00:00"/>
    <s v="se envia respuesta al correo 'contactenos@sic.org.co.rpost.biz' dia: martes 17/09/2019 12:52 p.m."/>
    <s v="N"/>
    <m/>
    <x v="1"/>
    <s v="."/>
    <s v="N"/>
    <d v="2019-09-17T00:00:00"/>
    <d v="2019-09-17T00:00:00"/>
    <n v="6"/>
    <n v="6"/>
    <s v="cumple"/>
  </r>
  <r>
    <x v="0"/>
    <n v="2019008596"/>
    <d v="2019-09-09T00:00:00"/>
    <s v="EN COMUNICACION DEL DIA 09092019 CON OFICIOT-453 JUZGADO DIECIOCHO MUNICIPAL DE PEQUEÑAS CAUSAS Y COMPETENCIAS MULTIPLES DE BOGOTA DC, SOLICITAN CERTIFICADO DE EXISTENCIA Y REPRESENTACION LEGAL DE LA ENTIDAD EPS COOMEVA POR INCIDENTE DE DESACATO EN ACCION"/>
    <s v="A"/>
    <s v="LMORENO"/>
    <s v=" "/>
    <s v="Principal"/>
    <d v="2019-09-09T00:00:00"/>
    <s v="Origino"/>
    <s v="."/>
    <s v="."/>
    <s v="."/>
    <s v="Finalizado"/>
    <s v=" "/>
    <s v="Asignado a"/>
    <s v="ECUARTAS"/>
    <s v="Registros Pub y Redes Emp"/>
    <s v="Back (Registro)"/>
    <d v="2019-09-09T00:00:00"/>
    <s v="A"/>
    <m/>
    <m/>
    <m/>
    <m/>
    <m/>
    <m/>
    <m/>
    <m/>
    <s v="Sin Identificación"/>
    <m/>
    <s v="JOHANNA CASALLAS RUBIANO"/>
    <n v="3429099"/>
    <s v="jpeqcmul18bta@notificacionesrj.gov.co"/>
    <m/>
    <m/>
    <s v="3 Peticiones"/>
    <s v="P-SOLICITA CERTIFICADOS O COPIAS"/>
    <s v="Registros Publicos y Redes Emp"/>
    <s v="Derecho de peticion"/>
    <s v="."/>
    <s v="."/>
    <s v="20 - 0828 SANTIAGO DE CALI, 10 DE SEPTIEMBRE DE 2019 SEÑORES JUZGADO DIECIOCHO MUNICIPAL DE PEQUEÑAS CAUSAS Y COMPETENCIAS MULTIPLES DE BOGOTÁ D.C. ATENCIÓN: JOHANA CASALLAS RUBIANO SECRETARIA JPEQCMUL18BTA@CENDOJ.RAMAJUDICIAL.GOV.CO BOGOTÁ D.C. CORDIAL S"/>
    <s v="."/>
    <s v="Finalizado"/>
    <s v="ECUARTAS"/>
    <d v="2019-09-10T00:00:00"/>
    <d v="2019-10-02T00:00:00"/>
    <s v="se dio respuesta al correo 'jpeqcmul18bta@cendoj.ramajudicial.gov.co.rpost.biz' dia: martes 10/09/2019 03:00 p.m."/>
    <s v="N"/>
    <m/>
    <x v="1"/>
    <s v="."/>
    <s v="N"/>
    <d v="2019-09-10T00:00:00"/>
    <d v="2019-09-10T00:00:00"/>
    <n v="1"/>
    <n v="1"/>
    <s v="cumple"/>
  </r>
  <r>
    <x v="0"/>
    <n v="2019008601"/>
    <d v="2019-09-09T00:00:00"/>
    <s v="SE SOLICITA UN CERTIFICADO ESPECIAL DEL REPRESENTANTE LEGAL DE LA ASOCIACION COLOMBIANA DE DESARROLO COMUNITARIO, EN VARIAS OCACIONES SE HA SOLICITADO EN LA GOBERNACION YA QUE EN ESA ENTIDAD ES DONDE TIENE LA PERSONERIA JURIDICA, EN EL AÑO 2009 LA GOBIERN"/>
    <s v="A"/>
    <s v="JSALAZAR"/>
    <s v=" "/>
    <s v="Principal"/>
    <d v="2019-09-09T00:00:00"/>
    <s v="Origino"/>
    <s v="."/>
    <s v="."/>
    <s v="."/>
    <s v="Finalizado"/>
    <s v=" "/>
    <s v="Asignado a"/>
    <s v="AMARQUEZ"/>
    <s v="Registros Pub y Redes Emp"/>
    <s v="Juridica"/>
    <d v="2019-09-09T00:00:00"/>
    <s v="A"/>
    <m/>
    <m/>
    <m/>
    <m/>
    <m/>
    <m/>
    <m/>
    <m/>
    <s v="Sin Identificación"/>
    <n v="16344246"/>
    <s v="LUIS EDUARDO SOTO"/>
    <m/>
    <s v="luissoto921@hotmail.com"/>
    <s v="Presencial con Carta"/>
    <n v="3188033410"/>
    <s v="3 Peticiones"/>
    <s v="P-SOLICITA INFORMACION DE TRAMITES DE CCC"/>
    <s v="Registros Publicos y Redes Emp"/>
    <s v="Derecho de peticion"/>
    <s v="."/>
    <s v="."/>
    <s v="SEPTIEMBRE 11 DE 2019: SE ENVIA RESPUESTA AL USUARIO VIA CORREO ELECTRONICO A: LUISSOTO921@HOTMAIL.COM.RPOST.BIZ "/>
    <s v="."/>
    <s v="Finalizado"/>
    <s v="AMARQUEZ"/>
    <d v="2019-09-11T00:00:00"/>
    <d v="2019-09-11T00:00:00"/>
    <s v=" "/>
    <s v="N"/>
    <m/>
    <x v="1"/>
    <s v="Interés general y particular"/>
    <s v="N"/>
    <d v="2019-09-11T00:00:00"/>
    <d v="2019-09-11T00:00:00"/>
    <n v="2"/>
    <n v="2"/>
    <s v="cumple"/>
  </r>
  <r>
    <x v="0"/>
    <n v="2019008609"/>
    <d v="2019-09-10T00:00:00"/>
    <s v="EN COMUNICACION VIA CORREO ELECTRONICO DEL 09092019 CON RAD IUS 2019-051838/IUC-D-2019-1253283 DE LA PROCURADURIA GENERAL DE LA NACION EN CUMPLIMIENTO DEL AUTO DE PRUEBAS PROFERIDO EN SEPTIEMBRE 06 DE 2019 POR LA PROCURADORA CUARTA DELEGADA PARA LA INVEST"/>
    <s v="A"/>
    <s v="LMORENO"/>
    <s v=" "/>
    <s v="Principal"/>
    <d v="2019-09-10T00:00:00"/>
    <s v="Origino"/>
    <s v="."/>
    <s v="."/>
    <s v="."/>
    <s v="Finalizado"/>
    <s v=" "/>
    <s v="Asignado a"/>
    <s v="ECUARTAS"/>
    <s v="Registros Pub y Redes Emp"/>
    <s v="Back (Registro)"/>
    <d v="2019-09-10T00:00:00"/>
    <s v="A"/>
    <m/>
    <m/>
    <m/>
    <m/>
    <m/>
    <m/>
    <m/>
    <m/>
    <s v="Sin Identificación"/>
    <m/>
    <s v="VIVIAN CAMILA GUAYARA GARCIA"/>
    <n v="5878750"/>
    <s v="vcguayara@procuraduria.gov.co"/>
    <m/>
    <m/>
    <s v="3 Peticiones"/>
    <s v="P-SOLICITA CERTIFICADOS O COPIAS"/>
    <s v="Registros Publicos y Redes Emp"/>
    <s v="Derecho de peticion"/>
    <s v="."/>
    <s v="."/>
    <s v="20-0830 SANTIAGO DE CALI, 10 DE SEPTIEMBRE 2019 SEÑORES PROCURADURIA GENERAL DE LA NACIÓN ATENCIÓN: VIVIANA CAMILA GUAYARA GARCIA PROCURADOR JUDICIAL I VCGUAYARA@PROCURADURIA.GOV.CO BOGOTÁ D.C. CORDIAL SALUDO, DAMOS RESPUESTA A SU PROCESO DISCIPLINARIO IU"/>
    <s v="."/>
    <s v="Finalizado"/>
    <s v="ECUARTAS"/>
    <d v="2019-09-10T00:00:00"/>
    <d v="2019-10-02T00:00:00"/>
    <s v="se envia respuesta al correo 'vcguayara@procuraduria.gov.co.rpost.biz' dia: martes 10/09/2019 04:58 p.m."/>
    <s v="N"/>
    <m/>
    <x v="1"/>
    <s v="."/>
    <s v="N"/>
    <d v="2019-09-10T00:00:00"/>
    <d v="2019-09-10T00:00:00"/>
    <n v="0"/>
    <n v="0"/>
    <s v="cumple"/>
  </r>
  <r>
    <x v="0"/>
    <n v="2019008611"/>
    <d v="2019-09-10T00:00:00"/>
    <s v="EN COMUNICACION DEL DIA 05092019 CON OFICIO 1532 DEL JUZGADO CUARTO ADMINISTRATIVO DE POPAYAN, SOLICITAN COPIA DE LA HISTORIA MERCANTIL Y RENOVACIONES QUE HA HECHO EL SEÑOR CODDY BRYAN RAMIREZ HERNANDEZ IDENTIFICADO CC 14607906. NOTA: EL SEÑOR NO PRESENTA"/>
    <s v="A"/>
    <s v="LMORENO"/>
    <s v=" "/>
    <s v="Principal"/>
    <d v="2019-09-10T00:00:00"/>
    <s v="Origino"/>
    <s v="."/>
    <s v="."/>
    <s v="."/>
    <s v="Finalizado"/>
    <s v=" "/>
    <s v="Asignado a"/>
    <s v="ECUARTAS"/>
    <s v="Registros Pub y Redes Emp"/>
    <s v="Back (Registro)"/>
    <d v="2019-09-10T00:00:00"/>
    <s v="A"/>
    <m/>
    <m/>
    <m/>
    <m/>
    <m/>
    <m/>
    <m/>
    <m/>
    <s v="Sin Identificación"/>
    <m/>
    <s v="MERCEDES NATALIA CASAS SEVILLA"/>
    <n v="8209563"/>
    <m/>
    <m/>
    <m/>
    <s v="3 Peticiones"/>
    <s v="P-SOLICITA CERTIFICADOS O COPIAS"/>
    <s v="Registros Publicos y Redes Emp"/>
    <s v="Derecho de peticion"/>
    <s v="."/>
    <s v="."/>
    <s v="20 - 0832 SANTIAGO DE CALI, 11 DE SEPTIEMBRE DE 2019 SEÑORES JUZGADO CUARTO ADMINISTRATIVO DE POPAYAN ATENCIÓN: MERCEDES NATALIA CASAS SEVILLA SECRETARIA CRA. 4 NO. 2 - 18 POPAYÁN CORDIAL SALUDO, DAMOS RESPUESTA A SU OFICIO NO. 1532 EXPEDIENTE: 1900133330"/>
    <s v="."/>
    <s v="Finalizado"/>
    <s v="ECUARTAS"/>
    <d v="2019-09-11T00:00:00"/>
    <d v="2019-10-02T00:00:00"/>
    <s v="se envia respuesta por correo postal"/>
    <s v="N"/>
    <m/>
    <x v="1"/>
    <s v="."/>
    <s v="N"/>
    <d v="2019-09-11T00:00:00"/>
    <d v="2019-09-11T00:00:00"/>
    <n v="1"/>
    <n v="1"/>
    <s v="cumple"/>
  </r>
  <r>
    <x v="0"/>
    <n v="2019008616"/>
    <d v="2019-09-10T00:00:00"/>
    <s v="EN COMUNICACION DEL DIA 09092019 CON OFICIO 1977 DEL JUZGADO SEXTO PENAL MUNICIPAL PARA ADOLESCENTES CON FUNCION DE CONTROL DE GARANTIAS, SOLICITAN CERTIFICADO DE EXISTENCIA Y REPRESENTACION LEGAL DE LA ENTIDAD EPS COOMEVA POR INCIDENTE DE DESACATO EN ACC"/>
    <s v="A"/>
    <s v="LMORENO"/>
    <s v=" "/>
    <s v="Principal"/>
    <d v="2019-09-10T00:00:00"/>
    <s v="Origino"/>
    <s v="."/>
    <s v="."/>
    <s v="."/>
    <s v="Finalizado"/>
    <s v=" "/>
    <s v="Asignado a"/>
    <s v="ECUARTAS"/>
    <s v="Registros Pub y Redes Emp"/>
    <s v="Back (Registro)"/>
    <d v="2019-09-10T00:00:00"/>
    <s v="A"/>
    <m/>
    <m/>
    <m/>
    <m/>
    <m/>
    <m/>
    <m/>
    <m/>
    <s v="Sin Identificación"/>
    <m/>
    <s v="GLORIA ELIZABETH ARANGO BUILES"/>
    <n v="4112041"/>
    <s v="juzgado06pmpademed@gmail.com"/>
    <m/>
    <m/>
    <s v="3 Peticiones"/>
    <s v="P-SOLICITA CERTIFICADOS O COPIAS"/>
    <s v="Registros Publicos y Redes Emp"/>
    <s v="Derecho de peticion"/>
    <s v="."/>
    <s v="."/>
    <s v="DERECHO DE PETICIÓN: 2019008596 - RADICACIÓN: 20190446807? 20 - 0831 SANTIAGO DE CALI, 11 DE SEPTIEMBRE DE 2019 SEÑORES JUZGADO SEXTO PENAL MUNICIPAL PARA ADOLESCENTES CON FUNCIÓN DE CONTROL DE GARANTÍAS ATENCIÓN: GLORIA ELIZABETH ARANGO BUILES OFICIAL MA"/>
    <s v="."/>
    <s v="Finalizado"/>
    <s v="ECUARTAS"/>
    <d v="2019-09-11T00:00:00"/>
    <d v="2019-09-11T00:00:00"/>
    <s v="SE ENVIA RESPUESTA AL CORREO ELECTRONICO juzgado06pmpademed@gmail.com.rpost.biz DIA: miércoles 11/09/2019 12:27 p.m."/>
    <s v="N"/>
    <m/>
    <x v="1"/>
    <s v="."/>
    <s v="N"/>
    <d v="2019-09-11T00:00:00"/>
    <d v="2019-09-11T00:00:00"/>
    <n v="1"/>
    <n v="1"/>
    <s v="cumple"/>
  </r>
  <r>
    <x v="0"/>
    <n v="2019008618"/>
    <d v="2019-09-10T00:00:00"/>
    <s v="SEÑORES CAMARA DE COMERCIO DE CALI BUENOS DÍAS: CONFORME A LO YA MANIFESTADO EN EL DÍA DE HOY VÍA TELEFÓNICA, Y CONFORME A LO ORDENADO POR EL FISCAL 17 DE LA DEEDDD, DE MANERA ATENTA ME PERMITO SOLICITARLE SE INFORME A ESTE DESPACHO, SI SE EFECTUÓ LA INSC"/>
    <s v="A"/>
    <s v="SORTIZ"/>
    <s v=" "/>
    <s v="Principal"/>
    <d v="2019-09-10T00:00:00"/>
    <s v="Origino"/>
    <s v="."/>
    <s v="."/>
    <s v="."/>
    <s v="Finalizado"/>
    <s v=" "/>
    <s v="Asignado a"/>
    <s v="ECUARTAS"/>
    <s v="Registros Pub y Redes Emp"/>
    <s v="Back (Registro)"/>
    <d v="2019-09-10T00:00:00"/>
    <s v="A"/>
    <m/>
    <m/>
    <m/>
    <m/>
    <m/>
    <m/>
    <m/>
    <m/>
    <s v="Sin Identificación"/>
    <m/>
    <s v="ANA CONSTANZA AVILA GOMEZ"/>
    <m/>
    <s v="ana.avila@fiscalia.gov.co"/>
    <s v="E-mail"/>
    <m/>
    <s v="3 Peticiones"/>
    <s v="P-SOLICITA INFORMACION DE TRAMITES DE CCC"/>
    <s v="Registros Publicos y Redes Emp"/>
    <s v="Derecho de peticion"/>
    <s v="."/>
    <s v="."/>
    <s v="20- 0823 SANTIAGO DE CALI, 11 DE SEPTIEMBRE DE 2019 SEÑORES FISCALIA GENERAL DE LA NACION ATENCIÓN: ANA CONSTANZA AVILA GOMEZ DIRECCIÓN ESPECIALIZADA DE EXTINCIÓN DEL DERECHO DE DOMINIO ANA.AVILA@FISCALIA.GOV.CO BOGOTÁ D.C. CORDIAL SALUDO, DAMOS RESPUESTA"/>
    <s v="."/>
    <s v="Finalizado"/>
    <s v="ECUARTAS"/>
    <d v="2019-09-11T00:00:00"/>
    <d v="2019-09-11T00:00:00"/>
    <s v="se dio rspuesta 'ana.avila@fiscalia.gov.co.rpost.biz' dia: miércoles 11/09/2019 06:00 p.m."/>
    <s v="N"/>
    <m/>
    <x v="1"/>
    <s v="."/>
    <s v="N"/>
    <d v="2019-09-11T00:00:00"/>
    <d v="2019-09-11T00:00:00"/>
    <n v="1"/>
    <n v="1"/>
    <s v="cumple"/>
  </r>
  <r>
    <x v="0"/>
    <n v="2019008620"/>
    <d v="2019-09-10T00:00:00"/>
    <s v="EN COMUNICACION DE LA ALCALDIA DE SANTIAGO DE CALI EL DIA 06092019 CON RAD 201941820100022331, SOLICITAN BASE DE DATOS DE DESARROLLOS MULTIFAMILIARES, CONJUNTOS RESIDENCIALES Y AGRUPACIONES DE VIVIENDA DEL MUNICIPIO DE SANTIAGO DE CALI. NOMBRE DEL CONJUNT"/>
    <s v="A"/>
    <s v="LMORENO"/>
    <s v=" "/>
    <s v="Principal"/>
    <d v="2019-09-10T00:00:00"/>
    <s v="Origino"/>
    <s v="."/>
    <s v="."/>
    <s v="."/>
    <s v="Finalizado"/>
    <s v=" "/>
    <s v="Asignado a"/>
    <s v="ECUARTAS"/>
    <s v="Registros Pub y Redes Emp"/>
    <s v="Back (Registro)"/>
    <d v="2019-09-10T00:00:00"/>
    <s v="A"/>
    <m/>
    <m/>
    <m/>
    <m/>
    <m/>
    <m/>
    <m/>
    <m/>
    <s v="Sin Identificación"/>
    <m/>
    <s v="ALEJANDRO ARIAS PEREZ"/>
    <n v="8854666"/>
    <m/>
    <m/>
    <m/>
    <s v="3 Peticiones"/>
    <s v="P-SOLICITA CERTIFICADOS O COPIAS"/>
    <s v="Registros Publicos y Redes Emp"/>
    <s v="Derecho de peticion"/>
    <s v="."/>
    <s v="."/>
    <s v="RAD 20190447859, ENVIE MODELO DE RESPUESTA A LA DRA CLAUDIA, Y LA IMAGEN POR REVISION JURIDICA 2 20-0829 SANTIAGO DE CALI, 10 DE SEPTIEMBRE DE 2019 SEÑORES ALCALDIA DE SANTIAGO DE CALI UNIDAD ADMINISTRATIVA ESPECIAL DE SERVICIOS PÚBLICOS MUNICIPALES ATENC"/>
    <s v="."/>
    <s v="Finalizado"/>
    <s v="ECUARTAS"/>
    <d v="2019-09-10T00:00:00"/>
    <d v="2019-09-11T00:00:00"/>
    <s v="se envia respuesta por correo postal"/>
    <s v="N"/>
    <m/>
    <x v="1"/>
    <s v="."/>
    <s v="N"/>
    <d v="2019-09-11T00:00:00"/>
    <d v="2019-09-11T00:00:00"/>
    <n v="1"/>
    <n v="1"/>
    <s v="cumple"/>
  </r>
  <r>
    <x v="0"/>
    <n v="2019008623"/>
    <d v="2019-09-10T00:00:00"/>
    <s v="SOLICITUD COTIZACION BASE DE DATOS DESARROLLOS MULTIFAMILIARES, CONJUNTOS RESIDENCIALES Y AGRUPACIONES DE VIVIENDA"/>
    <s v="A"/>
    <s v="JSALAZAR"/>
    <s v=" "/>
    <s v="Principal"/>
    <d v="2019-09-10T00:00:00"/>
    <s v="Origino"/>
    <s v="."/>
    <s v="."/>
    <s v="."/>
    <s v="Finalizado"/>
    <s v=" "/>
    <s v="Asignado a"/>
    <s v="FAVELASC"/>
    <s v="Registros Pub y Redes Emp"/>
    <s v="Juridica"/>
    <d v="2019-09-10T00:00:00"/>
    <s v="A"/>
    <m/>
    <m/>
    <m/>
    <m/>
    <m/>
    <m/>
    <m/>
    <m/>
    <s v="Sin Identificación"/>
    <m/>
    <s v="FUNDACION SANING O.N.G"/>
    <n v="3735192"/>
    <s v="fundacionsaningong@gmail.com"/>
    <s v="Correo Postal"/>
    <n v="3175160529"/>
    <s v="3 Peticiones"/>
    <s v="P-INFORMACIÓN DE OTROS SERVICIOS DE LA CCC"/>
    <s v="Registros Publicos y Redes Emp"/>
    <s v="Derecho de peticion"/>
    <s v="."/>
    <s v="."/>
    <s v="RESUELTO Y ENVIADO AL CLIENTE POR CERTIMAIL EL 23 DE SEPTIEMBRE DE 2019."/>
    <s v="."/>
    <s v="Finalizado"/>
    <s v="FAVELASC"/>
    <d v="2019-09-23T00:00:00"/>
    <d v="2019-09-23T00:00:00"/>
    <s v=" "/>
    <s v="N"/>
    <m/>
    <x v="1"/>
    <s v="."/>
    <s v="N"/>
    <d v="2019-09-23T00:00:00"/>
    <d v="2019-09-23T00:00:00"/>
    <n v="9"/>
    <n v="9"/>
    <s v="cumple"/>
  </r>
  <r>
    <x v="0"/>
    <n v="2019008625"/>
    <d v="2019-09-10T00:00:00"/>
    <s v="ME DIRIJO A USTEDES SE SIRVA ORDENAR EL REGISTRO E INSCRIPCION DE LA MEDIDA PREVIA TODA VEZ QUE ESTA FUE RECHAZADA SEGUN RESPUESTA POR QUE LA MENCIONADA EMPRESA MUEBLERIA LA NOVENA DIAZ &amp; TENJO LIMITADA, NO ES PROPIEDAD DE LA DEMANDADA: TODA VEZ QUE COMO "/>
    <s v="A"/>
    <s v="JSALAZAR"/>
    <s v=" "/>
    <s v="Principal"/>
    <d v="2019-09-10T00:00:00"/>
    <s v="Origino"/>
    <s v="."/>
    <s v="."/>
    <s v="."/>
    <s v="Finalizado"/>
    <s v=" "/>
    <s v="Asignado a"/>
    <s v="ECUARTAS"/>
    <s v="Registros Pub y Redes Emp"/>
    <s v="Back (Registro)"/>
    <d v="2019-09-10T00:00:00"/>
    <s v="A"/>
    <s v="MERCANTIL"/>
    <n v="24364"/>
    <m/>
    <m/>
    <m/>
    <m/>
    <m/>
    <m/>
    <s v="Inscrito"/>
    <n v="38943348"/>
    <s v="MARIA CARMENZA DIAZ SALCEDO"/>
    <m/>
    <s v="email.mediaz25@hotmail.com"/>
    <s v="Presencial con Carta"/>
    <m/>
    <s v="3 Peticiones"/>
    <s v="P-SOLICITA INFORMACION LEGAL DE CCC"/>
    <s v="Registros Publicos y Redes Emp"/>
    <s v="Derecho de peticion"/>
    <s v="."/>
    <s v="."/>
    <s v="ASE ASIGNÓ RESPUESTA DE PQR A ANAGELA MARQUEZ PARA SU REVISIÓN. MIC AMARQUEZ: SE ENVÍO POR CORREO ELECTRONICO Y SE ASIGNA A ECUERTAS PARA ENVIARLO TAMBIEN POR CORREO FISICO. SANTIAGO DE CALI, 19 DE SEPTIEMBRE DE 2019 SEÑORA MARIA CARMENZA DIAZ SALCEDO CAL"/>
    <s v="."/>
    <s v="Finalizado"/>
    <s v="MCARTAGE"/>
    <d v="2019-09-19T00:00:00"/>
    <d v="2019-09-24T00:00:00"/>
    <s v="LA DRA. ANGELA MARQUEZ ENVIO RESPUESTA AL CORREO ELECTRONICO REPORTADO Y TAMBIEN SE ENVIA A LA DIRECCIÓN"/>
    <s v="N"/>
    <m/>
    <x v="1"/>
    <s v="Interés general y particular"/>
    <s v="N"/>
    <d v="2019-09-20T00:00:00"/>
    <d v="2019-09-20T00:00:00"/>
    <n v="8"/>
    <n v="8"/>
    <s v="cumple"/>
  </r>
  <r>
    <x v="0"/>
    <n v="2019008629"/>
    <d v="2019-09-10T00:00:00"/>
    <s v="EN COMUNICACION ENVIADA POR CORREO ELECTRONICO EL 29082019 DE LA SEÑORA LEIDY DAYANA JEREZ RAMIREZ, ENVIADA A LA CAMARA DE COMERCIO DE BOGOTA Y REMITIDA A LA CAMARA DE COMERCIO DE CALI EL DIA 06092019 CON RADICACION 20190444209, POR TRASLADO POR COMPETENC"/>
    <s v="A"/>
    <s v="LMORENO"/>
    <s v=" "/>
    <s v="Principal"/>
    <d v="2019-09-10T00:00:00"/>
    <s v="Origino"/>
    <s v="."/>
    <s v="."/>
    <s v="."/>
    <s v="Finalizado"/>
    <s v=" "/>
    <s v="Asignado a"/>
    <s v="BMONTES"/>
    <s v="Registros Pub y Redes Emp"/>
    <s v="Juridica"/>
    <d v="2019-09-10T00:00:00"/>
    <s v="A"/>
    <m/>
    <m/>
    <m/>
    <m/>
    <m/>
    <m/>
    <m/>
    <m/>
    <s v="Sin Identificación"/>
    <n v="1095919026"/>
    <s v="LEIDY DAYANA JEREZ RAMIREZ"/>
    <m/>
    <s v="tbltleno@gmail.com"/>
    <m/>
    <m/>
    <s v="3 Peticiones"/>
    <s v="P-SOLICITA INFORMACION DE TRAMITES DE CCC"/>
    <s v="Registros Publicos y Redes Emp"/>
    <s v="Derecho de peticion"/>
    <s v="."/>
    <s v="."/>
    <s v="SANTIAGO DE CALI, 22 DE SEPTIEMBRE DE 2019 _x0009__x0009__x0009_ SEÑOR LEIDY DAYANA JEREZ RAMIREZ TBLTLENO@GMAIL.COM, CARBONCITO18@HOTMAIL.COM CIUDAD CORDIAL SALUDO, MEDIANTE ESCRITO DE FECHA 5 DE SEPTIEMBRE DE 2019, RECIBIDO Y RADICADO EN ESTA CÁMARA DE COMERCIO EL 10 DE "/>
    <s v="."/>
    <s v="Finalizado"/>
    <s v="BMONTES"/>
    <d v="2019-09-23T00:00:00"/>
    <d v="2019-09-24T00:00:00"/>
    <s v="se envio correo electronico el día 23 de septiembre al correo indicado."/>
    <s v="N"/>
    <m/>
    <x v="1"/>
    <s v="Interés general y particular"/>
    <s v="N"/>
    <d v="2019-09-23T00:00:00"/>
    <d v="2019-09-23T00:00:00"/>
    <n v="9"/>
    <n v="9"/>
    <s v="cumple"/>
  </r>
  <r>
    <x v="0"/>
    <n v="2019008633"/>
    <d v="2019-09-10T00:00:00"/>
    <s v="SOLICITO EXPIDAN UNA CERTIFICACION EXPLICANDO EL MOTIVO POR EL CUAL USTEDES EN NOVIEMBRE 2015 SE NEGARON A REGISTRAR LA CANCELACION DE LA MATRICULA MERCANTIL NO 550050-2 A NOMBRE DE DANNY DISTRIBUCIONES Y/O LUIS HERNANDO GIRALDO LOPEZ, CON NIT 16.545.331-"/>
    <s v="A"/>
    <s v="JSALAZAR"/>
    <s v=" "/>
    <s v="Principal"/>
    <d v="2019-09-10T00:00:00"/>
    <s v="Origino"/>
    <s v="."/>
    <s v="."/>
    <s v="."/>
    <s v="Finalizado"/>
    <s v=" "/>
    <s v="Asignado a"/>
    <s v="FAVELASC"/>
    <s v="Registros Pub y Redes Emp"/>
    <s v="Juridica"/>
    <d v="2019-09-10T00:00:00"/>
    <s v="A"/>
    <s v="MERCANTIL"/>
    <n v="550050"/>
    <m/>
    <m/>
    <m/>
    <m/>
    <m/>
    <m/>
    <s v="Inscrito"/>
    <n v="16545331"/>
    <s v="LUIS HERNANDO GIRALDO"/>
    <m/>
    <s v="hergilio@hotmail.com"/>
    <s v="Presencial con Carta"/>
    <n v="3174273689"/>
    <s v="3 Peticiones"/>
    <s v="P-SOLICITA INFORMACION DE TRAMITES DE CCC"/>
    <s v="Registros Publicos y Redes Emp"/>
    <s v="Derecho de peticion"/>
    <s v="."/>
    <s v="."/>
    <s v="ENVIADO AL CLIENTE POR CORREO EL DÍA 19 DE SEPTIEMBRE POR CERTIMAIL."/>
    <s v="."/>
    <s v="Finalizado"/>
    <s v="FAVELASC"/>
    <d v="2019-09-16T00:00:00"/>
    <d v="2019-09-19T00:00:00"/>
    <s v=" "/>
    <s v="N"/>
    <m/>
    <x v="1"/>
    <s v="Interés general y particular"/>
    <s v="N"/>
    <d v="2019-09-19T00:00:00"/>
    <d v="2019-09-19T00:00:00"/>
    <n v="7"/>
    <n v="7"/>
    <s v="cumple"/>
  </r>
  <r>
    <x v="0"/>
    <n v="2019008649"/>
    <d v="2019-09-11T00:00:00"/>
    <s v="EN COMUNICACION DEL 10092019 CON TUTELA 1100140030782019-0830-00 DEL JUZGADO SESENTA DE PEQUEÑAS CAUSAS Y COMPETENCIA MULTIPLE DE BOGOTA DC, SOLICITAN LO SIGUIENTE: POR MEDIO DEL PRESENTE ME PERMITO NOTIFICARLE EL AUTO DE FECHA DIEZ (10) DE SEPTIEMBRE DE "/>
    <s v="A"/>
    <s v="LMORENO"/>
    <s v=" "/>
    <s v="Principal"/>
    <d v="2019-09-11T00:00:00"/>
    <s v="Origino"/>
    <s v="."/>
    <s v="."/>
    <s v="."/>
    <s v="Finalizado"/>
    <s v=" "/>
    <s v="Asignado a"/>
    <s v="ECUARTAS"/>
    <s v="Registros Pub y Redes Emp"/>
    <s v="Back (Registro)"/>
    <d v="2019-09-11T00:00:00"/>
    <s v="A"/>
    <m/>
    <m/>
    <m/>
    <m/>
    <m/>
    <m/>
    <m/>
    <m/>
    <s v="Sin Identificación"/>
    <m/>
    <s v="MAURICIO DE LOS REYES CABEZA CABEZA"/>
    <m/>
    <s v="cmpl78bt@cendoj.ramajudicial.gov.co"/>
    <m/>
    <m/>
    <s v="3 Peticiones"/>
    <s v="P-SOLICITA CERTIFICADOS O COPIAS"/>
    <s v="Registros Publicos y Redes Emp"/>
    <s v="Derecho de peticion"/>
    <s v="."/>
    <s v="."/>
    <s v="20 - 0833 SANTIAGO DE CALI, 11 DE SEPTIEMBRE DE 2019 SEÑORES JUZGADO SESENTA DE PEQUEÑAS CAUSAS Y COMPETENCIA MÚLTIPLE DE BOGOTÁ ATENCIÓN: MAURICIO DE LOS REYES CABEZA JUEZ CMPL78BT@CENDOJ.RAMAJUDICIAL.GOV.CO BOGOTÁ D.C. CORDIAL SALUDO, DAMOS RESPUESTA A "/>
    <s v="."/>
    <s v="Finalizado"/>
    <s v="ECUARTAS"/>
    <d v="2019-09-11T00:00:00"/>
    <d v="2019-09-11T00:00:00"/>
    <s v="se da respuesta al correo 'cmpl78bt@cendoj.ramajudicial.gov.co.rpost.biz' dia: miércoles 11/09/2019 03:08 p.m."/>
    <s v="N"/>
    <m/>
    <x v="1"/>
    <s v="."/>
    <s v="N"/>
    <d v="2019-09-11T00:00:00"/>
    <d v="2019-09-11T00:00:00"/>
    <n v="0"/>
    <n v="0"/>
    <s v="cumple"/>
  </r>
  <r>
    <x v="0"/>
    <n v="2019008652"/>
    <d v="2019-09-11T00:00:00"/>
    <s v="A TRAVES DE DOCUMENTO ESCRITO SOLICITA EL SR. FREDY HUMBERTO FERNANDEZ MENDOZA INFORMACION DE LA SOCIEDAD INMOBILIARIA UMV S.A. CON NIT 890331428-8, SÍ ESTA SE ENCONTRABA ACTIVA O LEGALMENTE CONSTITUIDA EN EL PRIMER SEMESTRE DEL AÑO 1995 Y SI A TAL FECHA "/>
    <s v="A"/>
    <s v="LARTUNDU"/>
    <s v=" "/>
    <s v="Principal"/>
    <d v="2019-09-11T00:00:00"/>
    <s v="Origino"/>
    <s v="."/>
    <s v="Registros Pub y Redes Emp"/>
    <s v="."/>
    <s v="Finalizado"/>
    <s v=" "/>
    <s v="Asignado a"/>
    <s v="MBASTIDA"/>
    <s v="Registros Pub y Redes Emp"/>
    <s v="Juridica"/>
    <d v="2019-09-11T00:00:00"/>
    <s v="A"/>
    <s v="MERCANTIL"/>
    <n v="177332"/>
    <m/>
    <m/>
    <m/>
    <m/>
    <m/>
    <m/>
    <s v="Inscrito"/>
    <n v="19485597"/>
    <s v="FREDY HUMBERTO FERNANDEZ"/>
    <m/>
    <s v="fredyfhfm@gmail.com"/>
    <s v="Presencial con Carta"/>
    <n v="3154330778"/>
    <s v="3 Peticiones"/>
    <s v="P-SOLICITA INFORMACION LEGAL DE CCC"/>
    <s v="Registros Publicos y Redes Emp"/>
    <s v="Derecho de peticion"/>
    <s v="."/>
    <s v="."/>
    <s v="MEDIANTE ESCRITO DE FECHA 11 DE SEPTIEMBRE DE 2019, RECIBIDO Y RADICADO EN ESTA CÁMARA DE COMERCIO EL MISMO DÍA, SOLICITÓ: SI PARA EL PRIMER SEMESTRE DE 1995 LA SOCIEDAD INMOBILIARIA U.M.V. S.A. CON NIT 890.331.428-8 SE ENCONTRABA LEGALMENTE CONSTITUIDA. "/>
    <s v="."/>
    <s v="Finalizado"/>
    <s v="IROMERO"/>
    <d v="2019-09-16T00:00:00"/>
    <d v="2019-10-03T00:00:00"/>
    <s v="Respuesta enviada al correo electronico fredyfhfm@gmail.com el dia 17-09-2019 a las 11:04 AM"/>
    <s v="N"/>
    <m/>
    <x v="1"/>
    <s v="Interés general y particular"/>
    <s v="N"/>
    <d v="2019-09-17T00:00:00"/>
    <d v="2019-09-17T00:00:00"/>
    <n v="4"/>
    <n v="4"/>
    <s v="cumple"/>
  </r>
  <r>
    <x v="0"/>
    <n v="2019008654"/>
    <d v="2019-09-11T00:00:00"/>
    <s v="CORPORACION UNIVERSITARIA AUTONOMA DE NARIÑO &quot;AUNAR&quot; NIT: 891224762-9 EN COMUNICACION ENVIADA EL 10092019 POR LA ENTIDAD PORVENIR S.A CON RADICADO 0203802031519100, SOLICITAN EXPEDIR CERTIFICADOS DE EXISTENCIA Y REPRESENTACION LEGAL O CERTIFICACION DE NO "/>
    <s v="A"/>
    <s v="LMORENO"/>
    <s v=" "/>
    <s v="Principal"/>
    <d v="2019-09-11T00:00:00"/>
    <s v="Origino"/>
    <s v="."/>
    <s v="."/>
    <s v="."/>
    <s v="Finalizado"/>
    <s v=" "/>
    <s v="Asignado a"/>
    <s v="ECUARTAS"/>
    <s v="Registros Pub y Redes Emp"/>
    <s v="Back (Registro)"/>
    <d v="2019-09-11T00:00:00"/>
    <s v="A"/>
    <m/>
    <m/>
    <m/>
    <m/>
    <m/>
    <m/>
    <m/>
    <m/>
    <s v="Sin Identificación"/>
    <m/>
    <s v="GUSTAVO VILLEGAS YEPES"/>
    <m/>
    <m/>
    <m/>
    <m/>
    <s v="3 Peticiones"/>
    <s v="P-SOLICITA CERTIFICADOS O COPIAS"/>
    <s v="Registros Publicos y Redes Emp"/>
    <s v="Derecho de peticion"/>
    <s v="."/>
    <s v="."/>
    <s v="RESPUESTA ENVIADA AL CORREO 12-09-2019 SANTIAGO DE CALI, 12 DE SEPTIEMBRE DE 2019 SEÑOR GUSTAVO VILLEGAS YEPES CALLE 21 NORTE NO 6N-14 PISO 5 EDIFICIO PORVENIR LA CIUDAD CORDIAL SALUDO, MEDIANTE ESCRITO DE FECHA 30 DE JULIO DE 2019, RECIBIDO Y RADICADO EN"/>
    <s v="."/>
    <s v="Finalizado"/>
    <s v="MBASTIDA"/>
    <d v="2019-09-12T00:00:00"/>
    <d v="2019-09-24T00:00:00"/>
    <s v="se envia respuesta a la dirección suministrada en oficio"/>
    <s v="N"/>
    <m/>
    <x v="1"/>
    <s v="Interés general y particular"/>
    <s v="N"/>
    <d v="2019-09-12T00:00:00"/>
    <d v="2019-09-12T00:00:00"/>
    <n v="1"/>
    <n v="1"/>
    <s v="cumple"/>
  </r>
  <r>
    <x v="0"/>
    <n v="2019008666"/>
    <d v="2019-09-11T00:00:00"/>
    <s v="EN COMUNICACION DEL DIA 11092019 CON OFICIO 1866 DEL JUZGADO SEGUNDO CIVIL MUNICIPAL DE NEIVA, SOLICITAN CERTIFICADO DE EXISTENCIA Y REPRESENTACION LEGAL DE LA ENTIDAD EPS COOMEVA POR INCIDENTE DE DESACATO EN ACCION DE TUTELA 2019-00043-00."/>
    <s v="A"/>
    <s v="LMORENO"/>
    <s v=" "/>
    <s v="Principal"/>
    <d v="2019-09-11T00:00:00"/>
    <s v="Origino"/>
    <s v="."/>
    <s v="."/>
    <s v="."/>
    <s v="Finalizado"/>
    <s v=" "/>
    <s v="Asignado a"/>
    <s v="ECUARTAS"/>
    <s v="Registros Pub y Redes Emp"/>
    <s v="Back (Registro)"/>
    <d v="2019-09-11T00:00:00"/>
    <s v="A"/>
    <m/>
    <m/>
    <m/>
    <m/>
    <m/>
    <m/>
    <m/>
    <m/>
    <s v="Sin Identificación"/>
    <m/>
    <s v="LAIDY JOHANNA ROJAS VARGAS"/>
    <n v="8710682"/>
    <s v="cmpl02nei@cendoj.ramajudicial.gov.co"/>
    <m/>
    <m/>
    <s v="3 Peticiones"/>
    <s v="P-SOLICITA CERTIFICADOS O COPIAS"/>
    <s v="Registros Publicos y Redes Emp"/>
    <s v="Derecho de peticion"/>
    <s v="."/>
    <s v="."/>
    <s v="20 - 0834 SANTIAGO DE CALI, 12 DE SEPTIEMBRE DE 2019 SEÑORES JUZGADO SEGUNDO CIVIL MUNICIPAL DE NEIVA ATENCIÓN: DIANA CAROLINA POLANCO CORREA SECRETARIA CMPL02NEI@CENDOJ.RAMAJUDICIAL.GOV.CO NEIVA CORDIAL SALUDO, DAMOS RESPUESTA A SU OFICIO NO. 1866 RDO. 4"/>
    <s v="."/>
    <s v="Finalizado"/>
    <s v="ECUARTAS"/>
    <d v="2019-09-12T00:00:00"/>
    <d v="2019-09-12T00:00:00"/>
    <s v="se envia respuesta al correo Cmpl02nei@cendoj.ramajudicial.gov.co.rpost.biz dia: jueves 12/09/2019 12:29 p.m."/>
    <s v="N"/>
    <m/>
    <x v="1"/>
    <s v="."/>
    <s v="N"/>
    <d v="2019-09-12T00:00:00"/>
    <d v="2019-09-12T00:00:00"/>
    <n v="1"/>
    <n v="1"/>
    <s v="cumple"/>
  </r>
  <r>
    <x v="0"/>
    <n v="2019008667"/>
    <d v="2019-09-11T00:00:00"/>
    <s v="EN COMUNICACION DEL DIA 11092019 CON OFICIO TUTELA 03433 DEL JUZGADO PROMISCUO MUNICIPAL DE BOLIVAR, VALLE DEL CAUCA DISTRITO JUDICIAL DE BUGA, SOLICITAN CERTIFICADO DE EXISTENCIA Y REPRESENTACION LEGAL DE LA ENTIDAD EPS SERVICIO OCCIDENTAL DE SALUD SOS N"/>
    <s v="A"/>
    <s v="LMORENO"/>
    <s v=" "/>
    <s v="Principal"/>
    <d v="2019-09-11T00:00:00"/>
    <s v="Origino"/>
    <s v="."/>
    <s v="."/>
    <s v="."/>
    <s v="Finalizado"/>
    <s v=" "/>
    <s v="Asignado a"/>
    <s v="ECUARTAS"/>
    <s v="Registros Pub y Redes Emp"/>
    <s v="Back (Registro)"/>
    <d v="2019-09-11T00:00:00"/>
    <s v="A"/>
    <m/>
    <m/>
    <m/>
    <m/>
    <m/>
    <m/>
    <m/>
    <m/>
    <s v="Sin Identificación"/>
    <m/>
    <s v="PAULA ANDREA RAMIREZ MARTINEZ"/>
    <n v="2224065"/>
    <s v="j01prmpalbolivarvalle@cendoj.ramajudicial.gov.co"/>
    <m/>
    <m/>
    <s v="3 Peticiones"/>
    <s v="P-SOLICITA CERTIFICADOS O COPIAS"/>
    <s v="Registros Publicos y Redes Emp"/>
    <s v="Derecho de peticion"/>
    <s v="."/>
    <s v="."/>
    <s v="20 - 0837 SANTIAGO DE CALI, 12 DE SEPTIEMBRE DE 2019 SEÑORES JUZGADO PROMISCUO MUNICIPAL DE BOLÍVAR VALLE DEL CAUCA ATENCIÓN: PAULA ANDREA RAMÍREZ MARTÍNEZ SECRETARIA J01PRMPALBOLIVARVALLE@CENDOJ.RAMAJUDICIAL.GOV.CO BOLÍVAR - VALLE DEL CAUCA CORDIAL SALUD"/>
    <s v="."/>
    <s v="Finalizado"/>
    <s v="ECUARTAS"/>
    <d v="2019-09-12T00:00:00"/>
    <d v="2019-09-12T00:00:00"/>
    <s v="se envia respuesta al correo j01prmpalbolivarvalle@cendoj.ramajudicial.gov.co.rpost.biz dia: jueves 12/09/2019 03:03 p.m."/>
    <s v="N"/>
    <m/>
    <x v="1"/>
    <s v="."/>
    <s v="N"/>
    <d v="2019-09-12T00:00:00"/>
    <d v="2019-09-12T00:00:00"/>
    <n v="1"/>
    <n v="1"/>
    <s v="cumple"/>
  </r>
  <r>
    <x v="0"/>
    <n v="2019008669"/>
    <d v="2019-09-11T00:00:00"/>
    <s v="EN COMUNICACION DEL DIA 06092019 CON OFICIO 4217 JUZGADO ONCE CIVIL MUNICIPAL DE BUCARAMANGA PALACIO DE JUSTICIA, SOLICITAN CERTIFICADO DE EXISTENCIA Y REPRESENTACION LEGAL DE LA ENTIDAD EPS COOMEVA POR INCIDENTE DE DESACATO EN ACCION DE TUTELA 2013-121."/>
    <s v="A"/>
    <s v="LMORENO"/>
    <s v=" "/>
    <s v="Principal"/>
    <d v="2019-09-11T00:00:00"/>
    <s v="Origino"/>
    <s v="."/>
    <s v="."/>
    <s v="."/>
    <s v="Finalizado"/>
    <s v=" "/>
    <s v="Asignado a"/>
    <s v="ECUARTAS"/>
    <s v="Registros Pub y Redes Emp"/>
    <s v="Back (Registro)"/>
    <d v="2019-09-11T00:00:00"/>
    <s v="A"/>
    <m/>
    <m/>
    <m/>
    <m/>
    <m/>
    <m/>
    <m/>
    <m/>
    <s v="Sin Identificación"/>
    <m/>
    <s v="MARIA FERNANDA DELGADO ESPARZA"/>
    <m/>
    <m/>
    <m/>
    <m/>
    <s v="3 Peticiones"/>
    <s v="P-SOLICITA CERTIFICADOS O COPIAS"/>
    <s v="Registros Publicos y Redes Emp"/>
    <s v="Derecho de peticion"/>
    <s v="."/>
    <s v="."/>
    <s v="20-0838 SANTIAGO DE CALI, 12 DE SEPTIEMBRE DE 2019 SEÑORES JUZGADO ONCE CIVIL MUNICIPAL DE BUCARAMANGA ATENCIÓN: MARÍA FERNANDA DELGADO ESPARZA SECRETARIA AD-HOC JUZGADO11CMBUC@CENDOJ.RAMAJUDICIAL.GOV.CO BUCARAMANGA CORDIAL SALUDO DAMOS RESPUESTA A SU OFI"/>
    <s v="."/>
    <s v="Finalizado"/>
    <s v="ECUARTAS"/>
    <d v="2019-09-12T00:00:00"/>
    <d v="2019-10-03T00:00:00"/>
    <s v="se envia respuesta al correo juzgado11cmbuc@cendoj.ramajudicial.gov.co.rpost.biz dia jueves 12/09/2019 03:10 p.m."/>
    <s v="N"/>
    <m/>
    <x v="1"/>
    <s v="."/>
    <s v="N"/>
    <d v="2019-09-12T00:00:00"/>
    <d v="2019-09-12T00:00:00"/>
    <n v="1"/>
    <n v="1"/>
    <s v="cumple"/>
  </r>
  <r>
    <x v="0"/>
    <n v="2019008670"/>
    <d v="2019-09-11T00:00:00"/>
    <s v="EN COMUNICACION DEL DIA 11092019 CON OFICIO 179578 CSJS RAMA JUDICIAL DEL PODER PUBLICO, SOLICITAN CERTIFICADOS DE CAMARA DE COMERCIO DE LA CREACION DE LAS ENTIDADES QUE SE RELACIONAN A CONTINUACION: SOCIEDAD CONSORCIO PRETHELL GONZALEZ S.A. - 805013030 L"/>
    <s v="A"/>
    <s v="LMORENO"/>
    <s v=" "/>
    <s v="Principal"/>
    <d v="2019-09-11T00:00:00"/>
    <s v="Origino"/>
    <s v="."/>
    <s v="."/>
    <s v="."/>
    <s v="Finalizado"/>
    <s v=" "/>
    <s v="Asignado a"/>
    <s v="ECUARTAS"/>
    <s v="Registros Pub y Redes Emp"/>
    <s v="Back (Registro)"/>
    <d v="2019-09-11T00:00:00"/>
    <s v="A"/>
    <m/>
    <m/>
    <m/>
    <m/>
    <m/>
    <m/>
    <m/>
    <m/>
    <s v="Sin Identificación"/>
    <m/>
    <s v="JAVIER ALFONSO LENIS"/>
    <s v="8986868ETX2607"/>
    <m/>
    <m/>
    <m/>
    <s v="3 Peticiones"/>
    <s v="P-SOLICITA CERTIFICADOS O COPIAS"/>
    <s v="Registros Publicos y Redes Emp"/>
    <s v="Derecho de peticion"/>
    <s v="."/>
    <s v="."/>
    <s v="20-0839 SANTIAGO DE CALI, 12 DE SEPTIEMBRE DE 2019 SEÑORES CENTRO DE SERVICIOS JUDICIALES PARA LOS JUZGADOS PENALES MUNICIPALES Y DEL CIRCUITO DE CALI ATENCIÓN: JAVIER ALFONSO LENIS JUEZ COORDINADOR CRA. 10 NO. 12 - 15 PALACIO DE JUSTICIA TORRE A SANTIAGO"/>
    <s v="."/>
    <s v="Finalizado"/>
    <s v="ECUARTAS"/>
    <d v="2019-09-12T00:00:00"/>
    <d v="2019-09-12T00:00:00"/>
    <s v="se envia respuesta a la dirección reportada."/>
    <s v="N"/>
    <m/>
    <x v="1"/>
    <s v="."/>
    <s v="N"/>
    <d v="2019-09-12T00:00:00"/>
    <d v="2019-09-12T00:00:00"/>
    <n v="1"/>
    <n v="1"/>
    <s v="cumple"/>
  </r>
  <r>
    <x v="0"/>
    <n v="2019008671"/>
    <d v="2019-09-12T00:00:00"/>
    <s v="EN COMUNICACION ENVIADA POR CORREO ELECTRONICO EL DIA 11092019 CON RADICADO 7487.18 DE LA UAE JUNTA CENTRAL DE CONTADORES CON EXPEDIENTE DISCIPLINARIO NO. 2018 - 576 SOLICITAN: DE MANERA ATENTA ME PERMITO SOLICITAR SU AMABLE COLABORACIÓN, PARA QUE DENTRO "/>
    <s v="A"/>
    <s v="LMORENO"/>
    <s v=" "/>
    <s v="Principal"/>
    <d v="2019-09-12T00:00:00"/>
    <s v="Origino"/>
    <s v="."/>
    <s v="."/>
    <s v="."/>
    <s v="Finalizado"/>
    <s v=" "/>
    <s v="Asignado a"/>
    <s v="ECUARTAS"/>
    <s v="Registros Pub y Redes Emp"/>
    <s v="Back (Registro)"/>
    <d v="2019-09-12T00:00:00"/>
    <s v="A"/>
    <m/>
    <m/>
    <m/>
    <m/>
    <m/>
    <m/>
    <m/>
    <m/>
    <s v="Sin Identificación"/>
    <m/>
    <s v="YENNY MILENA LEMUS JIMENEZ"/>
    <s v="30164444ext.402"/>
    <s v="secretariaparaasuntosdisciplinarios@jcc.gov.co"/>
    <m/>
    <m/>
    <s v="3 Peticiones"/>
    <s v="P-SOLICITA CERTIFICADOS O COPIAS"/>
    <s v="Registros Publicos y Redes Emp"/>
    <s v="Derecho de peticion"/>
    <s v="."/>
    <s v="."/>
    <s v="20-0840 SANTIAGO DE CALI, 12 DE SEPTIEMBRE DE 2019 SEÑORES JUNTA CENTRAL DE CONTADORES ATENCIÓN: YENNY MILENA JIMÉNEZ SECRETARIA JURÍDICA SECRETARIAPARAASUNTOSDISCIPLINARIOS@JCC.GOV.CO BOGOTÁ D.C. CORDIAL SALUDO, DAMOS RESPUESTA A SU OFICIO RADICADO NO. 7"/>
    <s v="."/>
    <s v="Finalizado"/>
    <s v="ECUARTAS"/>
    <d v="2019-09-12T00:00:00"/>
    <d v="2019-09-13T00:00:00"/>
    <s v="SE ENVIA RESPUESTA AL CORREO secretariaparaasuntosdisciplinarios@jcc.gov.co.rpost.biz DIA: jueves 12/09/2019 04:20 p.m."/>
    <s v="N"/>
    <m/>
    <x v="1"/>
    <s v="."/>
    <s v="N"/>
    <d v="2019-09-12T00:00:00"/>
    <d v="2019-09-12T00:00:00"/>
    <n v="0"/>
    <n v="0"/>
    <s v="cumple"/>
  </r>
  <r>
    <x v="0"/>
    <n v="2019008672"/>
    <d v="2019-09-12T00:00:00"/>
    <s v="EN COMUNICACION DEL DIA 09092019 CON RADICADO 11-3042200, DE LA CONTRALORIA MUNICIPAL DE IBAGUE, SOLICITAN INFORMAR SI LAS PERSONAS RELACIONADAS SE ENCUENTRA REGISTRADO COMO COMERCIANTE Y SI POSEE ESTABLECIMIENTOS DE COMERCIO A SU NOMBRE, SON SOCIOS O REP"/>
    <s v="A"/>
    <s v="LMORENO"/>
    <s v=" "/>
    <s v="Principal"/>
    <d v="2019-09-12T00:00:00"/>
    <s v="Origino"/>
    <s v="."/>
    <s v="."/>
    <s v="."/>
    <s v="Finalizado"/>
    <s v=" "/>
    <s v="Asignado a"/>
    <s v="ECUARTAS"/>
    <s v="Registros Pub y Redes Emp"/>
    <s v="Back (Registro)"/>
    <d v="2019-09-12T00:00:00"/>
    <s v="A"/>
    <m/>
    <m/>
    <m/>
    <m/>
    <m/>
    <m/>
    <m/>
    <m/>
    <s v="Sin Identificación"/>
    <m/>
    <s v="WALTER PULIDO RIOS"/>
    <n v="2611244"/>
    <s v="cmibague@contraloriaibague.gov.co"/>
    <m/>
    <n v="2618974"/>
    <s v="3 Peticiones"/>
    <s v="P-SOLICITA CERTIFICADOS O COPIAS"/>
    <s v="Registros Publicos y Redes Emp"/>
    <s v="Derecho de peticion"/>
    <s v="."/>
    <s v="."/>
    <s v="SANTIAGO DE CALI, 12 DE SEPTIEMBRE DE 2019 SEÑORES CONTRALORIA MUNICIPAL DE IBAGUE ATENCIÓN: WALTER PULIDO RIOS JEFE OFICINA ASESORA JURÍDICA CMIBAGUE@CONTRALORIAIBAGUE.GOV.CO IBAGUÉ CORDIAL SALUDO, DAMOS RESPUESTA A SU OFICIO 110-304 2200 DE FECHA 9 DE S"/>
    <s v="."/>
    <s v="Finalizado"/>
    <s v="ECUARTAS"/>
    <d v="2019-09-12T00:00:00"/>
    <d v="2019-09-12T00:00:00"/>
    <s v="se envio respuesta al correo 'cmibague@contraloriaibague.gov.co.rpost.biz' dia: jueves 12/09/2019 05:02 p.m."/>
    <s v="N"/>
    <m/>
    <x v="1"/>
    <s v="."/>
    <s v="N"/>
    <d v="2019-09-12T00:00:00"/>
    <d v="2019-09-12T00:00:00"/>
    <n v="0"/>
    <n v="0"/>
    <s v="cumple"/>
  </r>
  <r>
    <x v="0"/>
    <n v="2019008673"/>
    <d v="2019-09-12T00:00:00"/>
    <s v="EN COMUNICACION DEL DIA 06092019 CON REFERENCIA 760016000193201704746, DE LA FISCALIA GENERAL DE LA NACION, SOLICITAN INFORMAR SI EL SEÑOR DIDIER ARMANDO CATAMUSCAY GIRALDO IDENTIFICADO CON CC 14465354 SE ENCUENTRA REGISTRADO COMO COMERCIANTE Y SI POSEE E"/>
    <s v="A"/>
    <s v="LMORENO"/>
    <s v=" "/>
    <s v="Principal"/>
    <d v="2019-09-12T00:00:00"/>
    <s v="Origino"/>
    <s v="."/>
    <s v="."/>
    <s v="."/>
    <s v="Finalizado"/>
    <s v=" "/>
    <s v="Asignado a"/>
    <s v="ECUARTAS"/>
    <s v="Registros Pub y Redes Emp"/>
    <s v="Back (Registro)"/>
    <d v="2019-09-12T00:00:00"/>
    <s v="A"/>
    <m/>
    <m/>
    <m/>
    <m/>
    <m/>
    <m/>
    <m/>
    <m/>
    <s v="Sin Identificación"/>
    <m/>
    <s v="CLAUDIA MILENA ACEVEDO"/>
    <n v="6204100"/>
    <m/>
    <m/>
    <m/>
    <s v="3 Peticiones"/>
    <s v="P-SOLICITA CERTIFICADOS O COPIAS"/>
    <s v="Registros Publicos y Redes Emp"/>
    <s v="Derecho de peticion"/>
    <s v="."/>
    <s v="."/>
    <s v="20- 0841 SANTIAGO DE CALI, 13 DE SEPTIEMBRE DE 2019 SEÑORES FISCALIA GENERAL DE LA NACION ATENCIÓN: CLAUDIA MILENA ACEVEDO R. ASISTENTE DE FISCAL I CALLE 6 NO. 38 - 32 EDIFICIO CONQUISTADORES PISO 2 OF. 95 SANTIAGO DE CALI CORDIAL SALUDO, DAMOS RESPUESTA "/>
    <s v="."/>
    <s v="Finalizado"/>
    <s v="ECUARTAS"/>
    <d v="2019-09-13T00:00:00"/>
    <d v="2019-09-13T00:00:00"/>
    <s v="SE ENVIA RESPUESTA A DIRECCION REPORTADA EN OFICIO"/>
    <s v="N"/>
    <m/>
    <x v="1"/>
    <s v="."/>
    <s v="N"/>
    <d v="2019-09-13T00:00:00"/>
    <d v="2019-09-13T00:00:00"/>
    <n v="1"/>
    <n v="1"/>
    <s v="cumple"/>
  </r>
  <r>
    <x v="0"/>
    <n v="2019008674"/>
    <d v="2019-09-12T00:00:00"/>
    <s v="EN COMUNICACION DEL DIA 10092019 CON OFICIO DCFC-DEEDD N.0244-2019, DE LA FISCALIA GENERAL DE LA NACION, SOLICITAN COPIA DE LA TOTALIDAD DE LA DOCUMENTACION SOPORTE Y EXISTENTE EN LAS CARPETAS DE ARCHIVO, ADEMAS DE LOS CERTIFICADOS DE EXISTENCIA Y REPRESE"/>
    <s v="A"/>
    <s v="LMORENO"/>
    <s v=" "/>
    <s v="Principal"/>
    <d v="2019-09-12T00:00:00"/>
    <s v="Origino"/>
    <s v="."/>
    <s v="."/>
    <s v="."/>
    <s v="Finalizado"/>
    <s v=" "/>
    <s v="Asignado a"/>
    <s v="ECUARTAS"/>
    <s v="Registros Pub y Redes Emp"/>
    <s v="Back (Registro)"/>
    <d v="2019-09-12T00:00:00"/>
    <s v="A"/>
    <m/>
    <m/>
    <m/>
    <m/>
    <m/>
    <m/>
    <m/>
    <m/>
    <s v="Sin Identificación"/>
    <m/>
    <s v="WILLIAM DE JESUS NUÑEZ ECHAVARRIA"/>
    <n v="8208011"/>
    <s v="william.nunez@fiscalia.gov.co"/>
    <m/>
    <n v="3506011115"/>
    <s v="3 Peticiones"/>
    <s v="P-SOLICITA CERTIFICADOS O COPIAS"/>
    <s v="Registros Publicos y Redes Emp"/>
    <s v="Derecho de peticion"/>
    <s v="."/>
    <s v="."/>
    <s v="20- 0846 SANTIAGO DE CALI, 13 DE SEPTIEMBRE DE 2019 SEÑORES FISCALIA GENERAL DE LA NACION ATENCIÓN: WILLIAM DE JESUS NUÑEZ ECHAVARRIA TÉCNICO INVESTIGADOR II -PJ CÓD. 8820 WILLIAM.NUNEZ@FISCALIA.GOV.CO POPAYÁN CORDIAL SALUDO, DAMOS RESPUESTA A SU OFICIO D"/>
    <s v="."/>
    <s v="Finalizado"/>
    <s v="ECUARTAS"/>
    <d v="2019-09-13T00:00:00"/>
    <d v="2019-10-02T00:00:00"/>
    <s v="se envia respuesta al correo 'William.nunez@fiscalia.gov.co.rpost.biz' dia: viernes 13/09/2019 02:07 p.m."/>
    <s v="N"/>
    <m/>
    <x v="1"/>
    <s v="."/>
    <s v="N"/>
    <d v="2019-09-13T00:00:00"/>
    <d v="2019-09-13T00:00:00"/>
    <n v="1"/>
    <n v="1"/>
    <s v="cumple"/>
  </r>
  <r>
    <x v="0"/>
    <n v="2019008677"/>
    <d v="2019-09-12T00:00:00"/>
    <s v="EN COMUNICACION DEL DIA 10092019 CON OFICIO DSF-20380-04-02-58, DE LA FISCALIA GENERAL DE LA NACION FISCAL 58 SECCIONAL COORDINADORA UNIDAD LEY 600 DE 2000, SOLICITAN CERTIFICADOS DE EXISTENCIA DEL ESTABLECIMIENTO COMERCIAL A NOMBRE DE ALMACENES OPORTUNID"/>
    <s v="A"/>
    <s v="LMORENO"/>
    <s v=" "/>
    <s v="Principal"/>
    <d v="2019-09-12T00:00:00"/>
    <s v="Origino"/>
    <s v="."/>
    <s v="."/>
    <s v="."/>
    <s v="Finalizado"/>
    <s v=" "/>
    <s v="Asignado a"/>
    <s v="ECUARTAS"/>
    <s v="Registros Pub y Redes Emp"/>
    <s v="Back (Registro)"/>
    <d v="2019-09-12T00:00:00"/>
    <s v="A"/>
    <m/>
    <m/>
    <m/>
    <m/>
    <m/>
    <m/>
    <m/>
    <m/>
    <s v="Sin Identificación"/>
    <m/>
    <s v="ROMELIA DEL ROSARIO CUEVAS GOMEZ"/>
    <n v="6208363"/>
    <m/>
    <m/>
    <m/>
    <s v="3 Peticiones"/>
    <s v="P-SOLICITA CERTIFICADOS O COPIAS"/>
    <s v="Registros Publicos y Redes Emp"/>
    <s v="Derecho de peticion"/>
    <s v="."/>
    <s v="."/>
    <s v="20- 0854 SANTIAGO DE CALI, 16 DE SEPTIEMBRE DE 2019 SEÑORES FISCALIA GENERAL DE LA NACION ATENCIÓN: ROMELIA DEL ROSARIO CUEVAS GOMEZ FISCAL 58 SECCIONAL COORDINADORA UNIDAD LEY 600 DE 2000 AV. ROOSEVELT NO. 38- 32 PRIMER PISO SANTIAGO DE CALI CORDIAL SALU"/>
    <s v="."/>
    <s v="Finalizado"/>
    <s v="ECUARTAS"/>
    <d v="2019-09-16T00:00:00"/>
    <d v="2019-09-16T00:00:00"/>
    <s v="se envía a la direccion reportada - correo postal"/>
    <s v="N"/>
    <m/>
    <x v="1"/>
    <s v="."/>
    <s v="N"/>
    <d v="2019-09-16T00:00:00"/>
    <d v="2019-09-16T00:00:00"/>
    <n v="2"/>
    <n v="2"/>
    <s v="cumple"/>
  </r>
  <r>
    <x v="0"/>
    <n v="2019008681"/>
    <d v="2019-09-12T00:00:00"/>
    <s v="EN COMUNICACION ENVIADA 11092019 CON OFICIO AMB-SG DEL AREA METROPOLITANA DE BUCARAMANGA REFERENCIA: ENVIAN RESOLUCIONES DEL INCUMPLIMIENTO POR PARTE DE LA COOPERATIVA MULTIACTIVA AL SERVICIO DE LA INDUSTRIA DEL TRANSPORTE EN AMERICA &quot;COOPAMER&quot; AL CONTRAT"/>
    <s v="A"/>
    <s v="LMORENO"/>
    <s v=" "/>
    <s v="Principal"/>
    <d v="2019-09-12T00:00:00"/>
    <s v="Origino"/>
    <s v="."/>
    <s v="."/>
    <s v="."/>
    <s v="Finalizado"/>
    <s v=" "/>
    <s v="Asignado a"/>
    <s v="ECUARTAS"/>
    <s v="Registros Pub y Redes Emp"/>
    <s v="Back (Registro)"/>
    <d v="2019-09-12T00:00:00"/>
    <s v="A"/>
    <m/>
    <m/>
    <m/>
    <m/>
    <m/>
    <m/>
    <m/>
    <m/>
    <s v="Sin Identificación"/>
    <m/>
    <s v="GILBERTO MORENO ARDILA"/>
    <n v="6444831"/>
    <s v="info@amb.gov.co"/>
    <m/>
    <n v="6445531"/>
    <s v="3 Peticiones"/>
    <s v="P-SOLICITA INFORMACION DE TRAMITES DE CCC"/>
    <s v="Registros Publicos y Redes Emp"/>
    <s v="Derecho de peticion"/>
    <s v="."/>
    <s v="."/>
    <s v="16-SEPT. ENVIE MODELO DE RESPUESTA A LA DRA. CLAUDIA PARA REVISIÓN. 20-0856 SANTIAGO DE CALI, 16 DE SEPTIEMBRE DE 2019 SEÑOR GILBERTO MORENO ARDILA SECRETARIO GENERAL AMB ÁREA METROPOLITANA DE BUCARAMANGA INFO@AMB.GOV.CO BUCARAMANGA CORDIAL SALUDO, DAMOS "/>
    <s v="."/>
    <s v="Finalizado"/>
    <s v="ECUARTAS"/>
    <d v="2019-09-16T00:00:00"/>
    <d v="2019-09-17T00:00:00"/>
    <s v="SE ENVIA RESPUESTA AL CORREO 'info@amb.gov.co.rpost.biz' DIA: martes 17/09/2019 12:56 p.m."/>
    <s v="N"/>
    <m/>
    <x v="1"/>
    <s v="."/>
    <s v="N"/>
    <d v="2019-09-17T00:00:00"/>
    <d v="2019-09-17T00:00:00"/>
    <n v="3"/>
    <n v="3"/>
    <s v="cumple"/>
  </r>
  <r>
    <x v="0"/>
    <n v="2019008687"/>
    <d v="2019-09-12T00:00:00"/>
    <s v="SOLICITUD DE CERTIFICADO DENO EXISTENCIA Y REPRESENTACION LE GAL DE LA SOCIEDAD LA VOZ DEL VALLE LTDA"/>
    <s v="A"/>
    <s v="JSALAZAR"/>
    <s v=" "/>
    <s v="Principal"/>
    <d v="2019-09-12T00:00:00"/>
    <s v="Origino"/>
    <s v="."/>
    <s v="."/>
    <s v="."/>
    <s v="Finalizado"/>
    <s v=" "/>
    <s v="Asignado a"/>
    <s v="ECUARTAS"/>
    <s v="Registros Pub y Redes Emp"/>
    <s v="Back (Registro)"/>
    <d v="2019-09-12T00:00:00"/>
    <s v="A"/>
    <s v="NO APLICA"/>
    <m/>
    <m/>
    <m/>
    <m/>
    <m/>
    <m/>
    <m/>
    <s v="Sin Identificación"/>
    <n v="31839378"/>
    <s v="NURELBA GUERRERO BETANCOUR"/>
    <n v="8880733"/>
    <m/>
    <s v="Presencial con Carta"/>
    <n v="3146195509"/>
    <s v="3 Peticiones"/>
    <s v="P-SOLICITA CERTIFICADOS O COPIAS"/>
    <s v="Registros Publicos y Redes Emp"/>
    <s v="Derecho de peticion"/>
    <s v="."/>
    <s v="."/>
    <s v="20 0858 SANTIAGO DE CALI, 17 DE SEPTIEMBRE DE 2019 SEÑORA NURELBA GUERRERO BETANCOURT CALLE 14 NO. 2 - 23 PISO 2 SANTIAGO DE CALI CORDIAL SALUDO, MEDIANTE ESCRITO DE FECHA SEPTIEMBRE DE 2019, RECIBIDO Y RADICADO EN ESTA ENTIDAD EL 12 DE SEPTIEMBRE DE 2019"/>
    <s v="."/>
    <s v="Finalizado"/>
    <s v="ECUARTAS"/>
    <d v="2019-09-17T00:00:00"/>
    <d v="2019-09-17T00:00:00"/>
    <s v="se encuentra guardado en la carpeta de la Dra. Mayra se envia a la direccion reportada"/>
    <s v="N"/>
    <m/>
    <x v="1"/>
    <s v="Interés general y particular"/>
    <s v="N"/>
    <d v="2019-09-17T00:00:00"/>
    <d v="2019-09-17T00:00:00"/>
    <n v="3"/>
    <n v="3"/>
    <s v="cumple"/>
  </r>
  <r>
    <x v="0"/>
    <n v="2019008698"/>
    <d v="2019-09-12T00:00:00"/>
    <s v="EN COMUNICACION DEL DIA 04092019 CON OFICIO 1591 DEL JUZGADO DOCE PENAL MUNICIPAL CON FUNCION DE CONTROL DE GARANTIAS DE BUCARAMANGA, SOLICITAN CERTIFICADO DE EXISTENCIA Y REPRESENTACION LEGAL DE LA ENTIDAD EPS COOMEVA POR INCIDENTE DE DESACATO EN ACCION "/>
    <s v="A"/>
    <s v="LMORENO"/>
    <s v=" "/>
    <s v="Principal"/>
    <d v="2019-09-12T00:00:00"/>
    <s v="Origino"/>
    <s v="."/>
    <s v="."/>
    <s v="."/>
    <s v="Finalizado"/>
    <s v=" "/>
    <s v="Asignado a"/>
    <s v="ECUARTAS"/>
    <s v="Registros Pub y Redes Emp"/>
    <s v="Back (Registro)"/>
    <d v="2019-09-12T00:00:00"/>
    <s v="A"/>
    <m/>
    <m/>
    <m/>
    <m/>
    <m/>
    <m/>
    <m/>
    <m/>
    <s v="Sin Identificación"/>
    <m/>
    <s v="LEIDY PAOLA LEON TARAZONA"/>
    <n v="6520043"/>
    <s v="j12pmgbuc@cendoj.ramajudicial.gov.co"/>
    <m/>
    <n v="6520028"/>
    <s v="3 Peticiones"/>
    <s v="P-SOLICITA CERTIFICADOS O COPIAS"/>
    <s v="Registros Publicos y Redes Emp"/>
    <s v="Derecho de peticion"/>
    <s v="."/>
    <s v="."/>
    <s v="SANTIAGO DE CALI, 13 DE SEPTIEMBRE DE 2019 SEÑORES JUZGADO DOCE PENAL MUNICIPAL CON FUNCIÓN DE CONTROL DE GARANTÍAS DE BUCARAMANGA ATENCIÓN: LEIDY PAOLA LEON TARAZONA SECRETARIA J12PMGBUC@CENDOJ.RAMAJUDICIAL.GOV.CO BUCARAMANGA CORDIAL SALUDO, DAMOS RESPUE"/>
    <s v="."/>
    <s v="Finalizado"/>
    <s v="ECUARTAS"/>
    <d v="2019-09-13T00:00:00"/>
    <d v="2019-09-13T00:00:00"/>
    <s v="se envia respuesta correo J12pmgbuc@cendoj.ramajudicial.gov.co.rpost.biz dia: viernes 13/09/2019 02:21 p.m."/>
    <s v="N"/>
    <m/>
    <x v="1"/>
    <s v="."/>
    <s v="N"/>
    <d v="2019-09-13T00:00:00"/>
    <d v="2019-09-13T00:00:00"/>
    <n v="1"/>
    <n v="1"/>
    <s v="cumple"/>
  </r>
  <r>
    <x v="0"/>
    <n v="2019008700"/>
    <d v="2019-09-12T00:00:00"/>
    <s v="EN COMUNICACION DEL DIA 12092019 DERECHO DE PETICION DEL SEÑOR MIGUEL ANGEL PEÑA BERNATE IDENTIFICADO CON CC 5885651, SOLICITA CERTIFICADO MERCANTIL DEL COMERCIANTE Y DE LOS ESTABLECIMIENTOS REGISTRADOS A NOMBRE DEL SEÑOR JHON JAIRO QUINTERO DUQUE CC 7082"/>
    <s v="A"/>
    <s v="LMORENO"/>
    <s v=" "/>
    <s v="Principal"/>
    <d v="2019-09-12T00:00:00"/>
    <s v="Origino"/>
    <s v="."/>
    <s v="."/>
    <s v="."/>
    <s v="Finalizado"/>
    <s v=" "/>
    <s v="Asignado a"/>
    <s v="ECUARTAS"/>
    <s v="Registros Pub y Redes Emp"/>
    <s v="Back (Registro)"/>
    <d v="2019-09-12T00:00:00"/>
    <s v="A"/>
    <m/>
    <m/>
    <m/>
    <m/>
    <m/>
    <m/>
    <m/>
    <m/>
    <s v="Sin Identificación"/>
    <n v="5885651"/>
    <s v="MIGUEL ANGEL PEÑA BERNATE"/>
    <m/>
    <m/>
    <m/>
    <n v="3113977285"/>
    <s v="3 Peticiones"/>
    <s v="P-SOLICITA CERTIFICADOS O COPIAS"/>
    <s v="Registros Publicos y Redes Emp"/>
    <s v="Derecho de peticion"/>
    <s v="."/>
    <s v="."/>
    <s v="20 0859 SANTIAGO DE CALI, 17 DE SEPTIEMBRE DE 2019 SEÑOR MIGUEL ANGEL PEÑA BERNATE CALLE 12 NO. 9 - 24 LOCAL 1 CENTRO COMERCIAL 2000 CIUDAD RECIBA UN CORDIAL SALUDO, MEDIANTE ESCRITO SIN FECHA, RECIBIDO Y RADICADO EN ESTA ENTIDAD EL 12 DE SEPTIEMBRE DE 20"/>
    <s v="."/>
    <s v="Finalizado"/>
    <s v="ECUARTAS"/>
    <d v="2019-09-17T00:00:00"/>
    <d v="2019-09-18T00:00:00"/>
    <s v="se envia respuesta a la dirección reportada (correo postal)"/>
    <s v="N"/>
    <m/>
    <x v="1"/>
    <s v="Interés general y particular"/>
    <s v="N"/>
    <d v="2019-09-18T00:00:00"/>
    <d v="2019-09-18T00:00:00"/>
    <n v="4"/>
    <n v="4"/>
    <s v="cumple"/>
  </r>
  <r>
    <x v="0"/>
    <n v="2019008702"/>
    <d v="2019-09-12T00:00:00"/>
    <s v="EN COMUNICACION DE LA CAMARA DE COMERCIO DE BUCARAMANGA ENVIADA EL 10092019 CON RADICADO CR0065352019, SOLICITAN EXPEDIR CERTIFICADO DE EXISTENCIA Y REPRESENTACION LEGAL DE LA ENTIDAD, EPS COOMEVA."/>
    <s v="A"/>
    <s v="LMORENO"/>
    <s v=" "/>
    <s v="Principal"/>
    <d v="2019-09-12T00:00:00"/>
    <s v="Origino"/>
    <s v="."/>
    <s v="."/>
    <s v="."/>
    <s v="Finalizado"/>
    <s v=" "/>
    <s v="Asignado a"/>
    <s v="ECUARTAS"/>
    <s v="Registros Pub y Redes Emp"/>
    <s v="Back (Registro)"/>
    <d v="2019-09-12T00:00:00"/>
    <s v="A"/>
    <m/>
    <m/>
    <m/>
    <m/>
    <m/>
    <m/>
    <m/>
    <m/>
    <s v="Sin Identificación"/>
    <m/>
    <s v="DAYRO ALBERTO SANCHEZ NAVAS"/>
    <n v="6527000"/>
    <m/>
    <m/>
    <n v="6337000"/>
    <s v="3 Peticiones"/>
    <s v="P-SOLICITA CERTIFICADOS O COPIAS"/>
    <s v="Registros Publicos y Redes Emp"/>
    <s v="Derecho de peticion"/>
    <s v="."/>
    <s v="."/>
    <s v="20 - 0864 SANTIAGO DE CALI, 18 DE SEPTIEMBRE DE 2019 SEÑORES JUZGADO DOCE PENAL MUNICIPAL CON FUNCIÓN DE CONTROL DE GARANTIAS DE BUCARAMANGA ATENCIÓN: LEIDY PAOLA LEON TARAZONA J12PMGBUC@CENDOJ.RAMAJUDICIAL.GOV.CO BUCARAMANGA CORDIAL SALUDO, DAMOS RESPUES"/>
    <s v="."/>
    <s v="Finalizado"/>
    <s v="ECUARTAS"/>
    <d v="2019-09-18T00:00:00"/>
    <d v="2019-10-03T00:00:00"/>
    <s v="se envia respuesta al correo J12pmgbuc@cendoj.ramajudicial.gov.co.rpost.biz dia miércoles 18/09/2019 01:43 p.m."/>
    <s v="N"/>
    <m/>
    <x v="1"/>
    <s v="."/>
    <s v="N"/>
    <d v="2019-09-18T00:00:00"/>
    <d v="2019-09-18T00:00:00"/>
    <n v="4"/>
    <n v="4"/>
    <s v="cumple"/>
  </r>
  <r>
    <x v="0"/>
    <n v="2019008703"/>
    <d v="2019-09-12T00:00:00"/>
    <s v="EN COMUNICACION DEL DIA 05092019 CON OFICIO 1860 OGL DEL JUZGADO PRIMERO PENAL MUNICIPAL FUNCIONES DE CONOCIMIENTO PALACIO DE JUSTICIA OFICINA 331, EN VIADO A LA CAMARA DE COMERCIO DE BUCARAMANGA REMITIDO A LA CAMARA DE COMERCIO DE CALI EL 12092019 POR TR"/>
    <s v="A"/>
    <s v="LMORENO"/>
    <s v=" "/>
    <s v="Principal"/>
    <d v="2019-09-12T00:00:00"/>
    <s v="Origino"/>
    <s v="."/>
    <s v="."/>
    <s v="."/>
    <s v="Finalizado"/>
    <s v=" "/>
    <s v="Asignado a"/>
    <s v="ECUARTAS"/>
    <s v="Registros Pub y Redes Emp"/>
    <s v="Back (Registro)"/>
    <d v="2019-09-12T00:00:00"/>
    <s v="A"/>
    <m/>
    <m/>
    <m/>
    <m/>
    <m/>
    <m/>
    <m/>
    <m/>
    <s v="Sin Identificación"/>
    <m/>
    <s v="DAYRO ALBERTO SANCHEZ NAVAS"/>
    <n v="6337000"/>
    <m/>
    <m/>
    <n v="6527000"/>
    <s v="3 Peticiones"/>
    <s v="P-SOLICITA CERTIFICADOS O COPIAS"/>
    <s v="Registros Publicos y Redes Emp"/>
    <s v="Derecho de peticion"/>
    <s v="."/>
    <s v="."/>
    <s v="SANTIAGO DE CALI, 13 DE SEPTIEMBRE DE 2019 SEÑORES JUZGADO PRIMERO MUNICIPAL FUNCIONES DE CONOCIMIENTO ATENCIÓN: OSCAR GARCIA J01PMBUC@CENDOJ.RAMAJUDICIAL.GOV.CO BUCARAMANGA CORDIAL SALUDO, DAMOS RESPUESTA A SU OFICIO NO. 1860 OGL RADICADO 2019-00087 DE F"/>
    <s v="."/>
    <s v="Finalizado"/>
    <s v="ECUARTAS"/>
    <d v="2019-09-13T00:00:00"/>
    <d v="2019-09-13T00:00:00"/>
    <s v="se da respuesta al correo'j01pmbuc@cendoj.ramajudicial.gov.co.rpost.biz' dia: viernes 13/09/2019 02:52 p.m."/>
    <s v="N"/>
    <m/>
    <x v="1"/>
    <s v="."/>
    <s v="N"/>
    <d v="2019-09-13T00:00:00"/>
    <d v="2019-09-13T00:00:00"/>
    <n v="1"/>
    <n v="1"/>
    <s v="cumple"/>
  </r>
  <r>
    <x v="0"/>
    <n v="2019008704"/>
    <d v="2019-09-12T00:00:00"/>
    <s v="EN COMUNICACION DEL DIA 11092019 CON RAD 1100.08.02.19.335 DE LA CONTRALORIA GENERAL DE SANTIAGO DE CALI, SOLICITAN LA SIGUIENTE INFORMACION: *QUE EMPRESAS Y/O FUNDACIONES FIGURAN A NOMBRE DEL SEÑOR GIOVANNI MUÑOZ GIRON IDENTIFICADO CON CC 16755454. *ESTA"/>
    <s v="A"/>
    <s v="LMORENO"/>
    <s v=" "/>
    <s v="Principal"/>
    <d v="2019-09-12T00:00:00"/>
    <s v="Origino"/>
    <s v="."/>
    <s v="."/>
    <s v="."/>
    <s v="Finalizado"/>
    <s v=" "/>
    <s v="Asignado a"/>
    <s v="ECUARTAS"/>
    <s v="Registros Pub y Redes Emp"/>
    <s v="Back (Registro)"/>
    <d v="2019-09-12T00:00:00"/>
    <s v="A"/>
    <m/>
    <m/>
    <m/>
    <m/>
    <m/>
    <m/>
    <m/>
    <m/>
    <s v="Sin Identificación"/>
    <m/>
    <s v="FELIPE ANDRES SARDI URREA"/>
    <n v="6442000"/>
    <m/>
    <m/>
    <m/>
    <s v="3 Peticiones"/>
    <s v="P-SOLICITA CERTIFICADOS O COPIAS"/>
    <s v="Registros Publicos y Redes Emp"/>
    <s v="Derecho de peticion"/>
    <s v="."/>
    <s v="."/>
    <s v="20 - 0860 SANTIAGO DE CALI, 17 DE SEPTIEMBRE DE 2019 SEÑORES CONTRALORIA GENERAL DE SANTIAGO DE CALI ATENCIÓN: FELIPE ANDRES SARDI URREA DIRECTOR TÉCNICO ANTE ADMINISTRACIÓN CENTRAL CENTRO ADMINISTRATIVO MUNICIPAL CAM PISO 7 SANTIAGO DE CALI CORDIAL SALUD"/>
    <s v="."/>
    <s v="Finalizado"/>
    <s v="ECUARTAS"/>
    <d v="2019-09-17T00:00:00"/>
    <d v="2019-09-17T00:00:00"/>
    <s v="se envia respuesta a la dirección (correo postal)"/>
    <s v="N"/>
    <m/>
    <x v="1"/>
    <s v="."/>
    <s v="N"/>
    <d v="2019-09-17T00:00:00"/>
    <d v="2019-09-17T00:00:00"/>
    <n v="3"/>
    <n v="3"/>
    <s v="cumple"/>
  </r>
  <r>
    <x v="0"/>
    <n v="2019008707"/>
    <d v="2019-09-13T00:00:00"/>
    <s v="EN COMUNICACION DEL DIA 09092019, CON OFICIO # 1976 DEL JUZGADO SEXTO MUNICIPAL PARA ADOLESCENTES CON FUNCION DE CONTROL DE GARANTIAS, ENVIADO A LA CAMARA DE COMERCIO DE MEDELLIN Y REMITIDO A LA CAMARA DE COMERCIO DE CALI EL DIA 11092019 CON RADICACION 20"/>
    <s v="A"/>
    <s v="LMORENO"/>
    <s v=" "/>
    <s v="Principal"/>
    <d v="2019-09-13T00:00:00"/>
    <s v="Origino"/>
    <s v="."/>
    <s v="."/>
    <s v="."/>
    <s v="Finalizado"/>
    <s v=" "/>
    <s v="Asignado a"/>
    <s v="ECUARTAS"/>
    <s v="Registros Pub y Redes Emp"/>
    <s v="Back (Registro)"/>
    <d v="2019-09-13T00:00:00"/>
    <s v="A"/>
    <m/>
    <m/>
    <m/>
    <m/>
    <m/>
    <m/>
    <m/>
    <m/>
    <s v="Sin Identificación"/>
    <m/>
    <s v="GLORIA ELIZABETH ARANGO BUILES"/>
    <n v="2509277"/>
    <s v="juzgado06pmpademed@gmail.com"/>
    <m/>
    <n v="4112041"/>
    <s v="3 Peticiones"/>
    <s v="P-SOLICITA CERTIFICADOS O COPIAS"/>
    <s v="Registros Publicos y Redes Emp"/>
    <s v="Derecho de peticion"/>
    <s v="."/>
    <s v="."/>
    <s v="20 - 0843 SANTIAGO DE CALI, 13 DE SEPTIEMBRE DE 2019 SEÑORES JUZGADO SEXTO PENAL MUNICIPAL PARA ADOLESCENTES CON FUNCIÓN DE CONTROL DE GARANTÍAS ATENCIÓN: GLORIA ELIZABETH ARANGO BUILES OFICIAL MAYOR JUZGADO06PMPADEMED@GMAIL.COM MEDELLÍN CORDIAL SALUDO, D"/>
    <s v="."/>
    <s v="Finalizado"/>
    <s v="ECUARTAS"/>
    <d v="2019-09-13T00:00:00"/>
    <d v="2019-09-13T00:00:00"/>
    <s v="se envio respuesta al correo juzgado06pmpademed@gmail.com.rpost.biz dia: viernes 13/09/2019 10:15 a.m."/>
    <s v="N"/>
    <m/>
    <x v="1"/>
    <s v="."/>
    <s v="N"/>
    <d v="2019-09-13T00:00:00"/>
    <d v="2019-09-13T00:00:00"/>
    <n v="0"/>
    <n v="0"/>
    <s v="cumple"/>
  </r>
  <r>
    <x v="0"/>
    <n v="2019008708"/>
    <d v="2019-09-13T00:00:00"/>
    <s v="EN COMUNICACION DEL DIA 09092019, CON OFICIO # 0765 DEL JUZGADO CINCUENTA Y DOS (52) PENAL MUNICIPAL CON FUNCION DE CONTROL DE GARANTIAS, ENVIADO A LA CAMARA DE COMERCIO DE BOGOTA Y REMITIDO A LA CAMARA DE COMERCIO DE CALI EL DIA 11092019 CON RADICACION 2"/>
    <s v="A"/>
    <s v="LMORENO"/>
    <s v=" "/>
    <s v="Principal"/>
    <d v="2019-09-13T00:00:00"/>
    <s v="Origino"/>
    <s v="."/>
    <s v="."/>
    <s v="."/>
    <s v="Finalizado"/>
    <s v=" "/>
    <s v="Asignado a"/>
    <s v="ECUARTAS"/>
    <s v="Registros Pub y Redes Emp"/>
    <s v="Back (Registro)"/>
    <d v="2019-09-13T00:00:00"/>
    <s v="A"/>
    <m/>
    <m/>
    <m/>
    <m/>
    <m/>
    <m/>
    <m/>
    <m/>
    <s v="Sin Identificación"/>
    <m/>
    <s v="JUAN PABLO NIÑO CASTILLO"/>
    <m/>
    <m/>
    <m/>
    <m/>
    <s v="3 Peticiones"/>
    <s v="P-SOLICITA CERTIFICADOS O COPIAS"/>
    <s v="Registros Publicos y Redes Emp"/>
    <s v="Derecho de peticion"/>
    <s v="."/>
    <s v="."/>
    <s v="20 - 0844 SANTIAGO DE CALI, 13 DE SEPTIEMBRE DE 2019 SEÑORES JUZGADO CINCUENTA Y DOS (52) PENAL MUNICIPAL CON FUNCIÓN DE CONTROL DE GARANTÍAS ATENCIÓN: JUAN PABLO NIÑO CASTILLO SECRETARIO CARRERA 29 NRO. 18 - 45 BLOQUE OFICINA 405 COMPLEJO JUDICIAL PALOQU"/>
    <s v="."/>
    <s v="Finalizado"/>
    <s v="ECUARTAS"/>
    <d v="2019-09-13T00:00:00"/>
    <d v="2019-09-13T00:00:00"/>
    <s v="SE ENVIA CARTA A DIRECCION SUMINISTRADA"/>
    <s v="N"/>
    <m/>
    <x v="1"/>
    <s v="."/>
    <s v="N"/>
    <d v="2019-09-13T00:00:00"/>
    <d v="2019-09-13T00:00:00"/>
    <n v="0"/>
    <n v="0"/>
    <s v="cumple"/>
  </r>
  <r>
    <x v="0"/>
    <n v="2019008709"/>
    <d v="2019-09-13T00:00:00"/>
    <s v="EN COMUNICACION DEL DIA 05092019, CON OFICIO # 1373 DEL JUZGADO 64 MUNICIPAL CON FUNCION DE CONTROL DE GARANTIAS EDIFICIO CONVIDA, ENVIADO A LA CAMARA DE COMERCIO DE BOGOTA Y REMITIDO A LA CAMARA DE COMERCIO DE CALI EL DIA 11092019 CON RADICACION 20190449"/>
    <s v="A"/>
    <s v="LMORENO"/>
    <s v=" "/>
    <s v="Principal"/>
    <d v="2019-09-13T00:00:00"/>
    <s v="Origino"/>
    <s v="."/>
    <s v="."/>
    <s v="."/>
    <s v="Finalizado"/>
    <s v=" "/>
    <s v="Asignado a"/>
    <s v="ECUARTAS"/>
    <s v="Registros Pub y Redes Emp"/>
    <s v="Back (Registro)"/>
    <d v="2019-09-13T00:00:00"/>
    <s v="A"/>
    <m/>
    <m/>
    <m/>
    <m/>
    <m/>
    <m/>
    <m/>
    <m/>
    <s v="Sin Identificación"/>
    <m/>
    <m/>
    <m/>
    <m/>
    <m/>
    <m/>
    <s v="3 Peticiones"/>
    <s v="P-SOLICITA CERTIFICADOS O COPIAS"/>
    <s v="Registros Publicos y Redes Emp"/>
    <s v="Derecho de peticion"/>
    <s v="."/>
    <s v="."/>
    <s v="20 - 0845 SANTIAGO DE CALI, 13 DE SEPTIEMBRE DE 2019 SEÑORES JUZGADO 64 MUNICIPAL CON FUNCIÓN DE CONTROL DE GARANTIAS ATENCIÓN: LINA ALEJANDRA PINZÓN BOHÓRQUEZ SECRETARIA J64PMGBT@CENDOJ.RAMAJUDICIAL.GOV.CO BOGOTÁ D.C. CORDIAL SALUDO, DAMOS RESPUESTA A SU"/>
    <s v="."/>
    <s v="Finalizado"/>
    <s v="ECUARTAS"/>
    <d v="2019-09-13T00:00:00"/>
    <d v="2019-09-13T00:00:00"/>
    <s v="se envia respuesta al correo J64pmgbt@cendoj.ramajudicial.gov.co.rpost.biz dia: viernes 13/09/2019 11:05 a.m."/>
    <s v="N"/>
    <m/>
    <x v="1"/>
    <s v="."/>
    <s v="N"/>
    <d v="2019-09-13T00:00:00"/>
    <d v="2019-09-13T00:00:00"/>
    <n v="0"/>
    <n v="0"/>
    <s v="cumple"/>
  </r>
  <r>
    <x v="0"/>
    <n v="2019008710"/>
    <d v="2019-09-13T00:00:00"/>
    <s v="LA SRA. PILAR LORENA GALLO RODRIGUEZ IDENTIFICADA CON C.C. 38.888.669, SOLICITA CERTIFICACIÓN DEBIDO A QUE EJERCE ACTIVIDADES DE PROFESIÓN LIBERAL, FAVOR ENVIAR CERTIFICACIÓN AL CORREO ELECTRÓNICO. PROFESIÓN: ODONTOLOGA."/>
    <s v="A"/>
    <s v="DMENDOZA"/>
    <s v=" "/>
    <s v="Unicentro web"/>
    <d v="2019-09-13T00:00:00"/>
    <s v="Origino"/>
    <s v="."/>
    <s v="."/>
    <s v="."/>
    <s v="Finalizado"/>
    <s v=" "/>
    <s v="Asignado a"/>
    <s v="MVELASCO"/>
    <s v="Registros Pub y Redes Emp"/>
    <s v="Back (Registro)"/>
    <d v="2019-09-13T00:00:00"/>
    <s v="A"/>
    <m/>
    <m/>
    <m/>
    <m/>
    <m/>
    <m/>
    <m/>
    <m/>
    <s v="Sin Identificación"/>
    <n v="38888669"/>
    <s v="PILAR LORENA GALLO RODRIGUEZ"/>
    <n v="5535555"/>
    <s v="pilydev2@hotmail.com"/>
    <s v="Presencial Verbal"/>
    <n v="3118126513"/>
    <s v="3 Peticiones"/>
    <s v="P-SOLICITA CERTIFICADOS O COPIAS"/>
    <s v="Registros Publicos y Redes Emp"/>
    <s v="Derecho de peticion"/>
    <s v="."/>
    <s v="."/>
    <s v="SE ENVIO AL CORREO REPORTADO EL 19-09-2019 DE: MARCELA VELASCO [MAILTO:MVELASCO@CCC.ORG.CO] ENVIADO EL: JUEVES, 19 DE SEPTIEMBRE DE 2019 08:20 A.M. PARA: 'PILYDEV2@HOTMAIL.COM.RPOST.BIZ' ASUNTO: RESPUESTA DERECHO DE PETICIÓN - CÁMARA DE COMERCIO DE CALI S"/>
    <s v="."/>
    <s v="Finalizado"/>
    <s v="MVELASCO"/>
    <d v="2019-09-19T00:00:00"/>
    <d v="2019-09-19T00:00:00"/>
    <s v=" "/>
    <s v="N"/>
    <m/>
    <x v="1"/>
    <s v="Interés general y particular"/>
    <s v="N"/>
    <d v="2019-09-19T00:00:00"/>
    <d v="2019-09-19T00:00:00"/>
    <n v="4"/>
    <n v="4"/>
    <s v="cumple"/>
  </r>
  <r>
    <x v="0"/>
    <n v="2019008712"/>
    <d v="2019-09-13T00:00:00"/>
    <s v="EL SR. MIGUEL FERNEY CALDERON SUAREZ IDENTIFICADO CON C.C. 1.094.164.332, SOLICITA CERTIFICACIÓN DEBIDO A QUE EJERCE ACTIVIDADES DE PROFESIÓN LIBERAL, FAVOR ENVIAR CERTIFICACIÓN AL CORREO ELECTRÓNICO. PROFESIÓN: ODONTOLOGO."/>
    <s v="A"/>
    <s v="DMENDOZA"/>
    <s v=" "/>
    <s v="Unicentro web"/>
    <d v="2019-09-13T00:00:00"/>
    <s v="Origino"/>
    <s v="."/>
    <s v="."/>
    <s v="."/>
    <s v="Finalizado"/>
    <s v=" "/>
    <s v="Asignado a"/>
    <s v="MVELASCO"/>
    <s v="Registros Pub y Redes Emp"/>
    <s v="Back (Registro)"/>
    <d v="2019-09-13T00:00:00"/>
    <s v="A"/>
    <s v="MERCANTIL"/>
    <m/>
    <m/>
    <m/>
    <m/>
    <m/>
    <m/>
    <m/>
    <s v="Sin Identificación"/>
    <n v="1094164332"/>
    <s v="MIGUEL FERNEY CALDERON SUAREZ"/>
    <n v="5535555"/>
    <s v="mfcalderon01@gmail.com"/>
    <s v="Presencial Verbal"/>
    <n v="3508148696"/>
    <s v="3 Peticiones"/>
    <s v="P-SOLICITA CERTIFICADOS O COPIAS"/>
    <s v="Registros Publicos y Redes Emp"/>
    <s v="Derecho de peticion"/>
    <s v="."/>
    <s v="."/>
    <s v="DE ENVÍO POR CORREO ELECTRONICO EL 18-09-2019 AL INTERESADO SANTIAGO DE CALI, 16 DE SEPTIEMBRE DE 2019 SEÑOR MIGUEL FERNEY CALDERON SUAREZ MFCALDERON01@GMAIL.COM ASUNTO: DERECHO DE PETICIÓN EN ATENCIÓN A SU SOLICITUD, MUY COMEDIDAMENTE LE INFORMAMOS QUE D"/>
    <s v="."/>
    <s v="Finalizado"/>
    <s v="MVELASCO"/>
    <d v="2019-09-18T00:00:00"/>
    <d v="2019-09-18T00:00:00"/>
    <s v=" "/>
    <s v="N"/>
    <m/>
    <x v="1"/>
    <s v="Interés general y particular"/>
    <s v="N"/>
    <d v="2019-09-18T00:00:00"/>
    <d v="2019-09-18T00:00:00"/>
    <n v="3"/>
    <n v="3"/>
    <s v="cumple"/>
  </r>
  <r>
    <x v="0"/>
    <n v="2019008714"/>
    <d v="2019-09-13T00:00:00"/>
    <s v="INVOCANDO EN DERECHO DE PETICION, LA UNIVERSIDAD AUTONOMA DE OCCIDENTE SE PERMITE SOLICITAR A LA CAMARA DE COMERCIO DE CALI, SE SIRVA CERTIFICAR SOBRE EL SR. SANTIAGO ROLDAN ZULUAGA, IDENTIFICADO CON C.C. 94.447.754 QUIEN LABORA CON LA UNIVERSIDAD, LO SIG"/>
    <s v="A"/>
    <s v="LROJAS"/>
    <s v=" "/>
    <s v="Principal"/>
    <d v="2019-09-13T00:00:00"/>
    <s v="Origino"/>
    <s v="LRODRIGU"/>
    <s v="Secretaria General"/>
    <s v="Asuntos Legales y Contratacion"/>
    <s v="Finalizado"/>
    <s v=" "/>
    <s v="Asignado a"/>
    <s v="LRODRIGU"/>
    <s v="Secretaria General"/>
    <s v="Asuntos Legales y Contratacion"/>
    <d v="2019-09-13T00:00:00"/>
    <s v="A"/>
    <m/>
    <m/>
    <m/>
    <m/>
    <m/>
    <m/>
    <m/>
    <m/>
    <s v="Sin Identificación"/>
    <m/>
    <s v="UNIVERSIDAD AUTONOMA DE OCCIDENTE"/>
    <n v="3188000"/>
    <m/>
    <s v="Presencial con Carta"/>
    <m/>
    <s v="3 Peticiones"/>
    <s v="P-INFORMACION SOBRE CONTRATOS O CONTRATISTAS DE CCC"/>
    <s v="Asuntos Legales y Contratacion"/>
    <s v="Derecho de peticion"/>
    <s v="."/>
    <s v="."/>
    <s v=" DE: ASUNTOS LEGALES CÁMARA DE COMERCIO DE CALI &lt;ASUNTOSLEGALES@CCC.ORG.CO&gt; ENVIADO EL: MIÉRCOLES, 18 DE SEPTIEMBRE DE 2019 03:50 P.M. PARA: NMJIMENEZ@UAO.EDU.CO ASUNTO: RESPUESTA PQR 2019008714 BUENAS TARDES, SEÑORES UNIVERSIDAD AUTONOMA DE OCCIDENTE COR"/>
    <s v="."/>
    <s v="Finalizado"/>
    <s v="LRODRIGU"/>
    <d v="2019-09-25T00:00:00"/>
    <d v="2019-09-25T00:00:00"/>
    <s v="Se dio respuesta al peticionario el 18 de septiembre de 2019. Respuesta dentro del término legal."/>
    <s v="N"/>
    <m/>
    <x v="1"/>
    <s v="Interés general y particular"/>
    <s v="N"/>
    <d v="2019-09-25T00:00:00"/>
    <d v="2019-09-25T00:00:00"/>
    <n v="8"/>
    <n v="8"/>
    <s v="cumple"/>
  </r>
  <r>
    <x v="0"/>
    <n v="2019008721"/>
    <d v="2019-09-13T00:00:00"/>
    <s v="EN COMUNICACION DEL DIA 06092019, CON OFICIO # 001808 DE LA FISCALIA GENERAL DE LA NACION, ENVIADO A LA CAMARA DE COMERCIO DE BOGOTA Y REMITIDO A LA CAMARA DE COMERCIO DE CALI EL DIA 12092019 CON RADICACION 20190451393, POR TRASLADO POR COMPETENCIAS, SOLI"/>
    <s v="A"/>
    <s v="LMORENO"/>
    <s v=" "/>
    <s v="Principal"/>
    <d v="2019-09-13T00:00:00"/>
    <s v="Origino"/>
    <s v="."/>
    <s v="."/>
    <s v="."/>
    <s v="Finalizado"/>
    <s v=" "/>
    <s v="Asignado a"/>
    <s v="ECUARTAS"/>
    <s v="Registros Pub y Redes Emp"/>
    <s v="Back (Registro)"/>
    <d v="2019-09-13T00:00:00"/>
    <s v="A"/>
    <m/>
    <m/>
    <m/>
    <m/>
    <m/>
    <m/>
    <m/>
    <m/>
    <s v="Sin Identificación"/>
    <m/>
    <s v="CARLOS ARIEL LOPEZ MOYANO"/>
    <m/>
    <s v="carlos.lopez@fiscalia.gov.co"/>
    <m/>
    <n v="3185322884"/>
    <s v="3 Peticiones"/>
    <s v="P-SOLICITA CERTIFICADOS O COPIAS"/>
    <s v="Registros Publicos y Redes Emp"/>
    <s v="Derecho de peticion"/>
    <s v="."/>
    <s v="."/>
    <s v="20- 0855 SANTIAGO DE CALI, 16 DE SEPTIEMBRE DE 2019 SEÑORES FISCALIA GENERAL DE LA NACION ATENCIÓN: CARLOS ARIEL LÓPEZ MOYANO TÉCNICO INVESTIGADOR IV CARLOS.LOPEZ@FISCALIA.GOV.CO BOGOTÁ D.C. CORDIAL SALUDO, DAMOS RESPUESTA A SU OFICIO 001808 RADICACIÓN NO"/>
    <s v="."/>
    <s v="Finalizado"/>
    <s v="ECUARTAS"/>
    <d v="2019-09-16T00:00:00"/>
    <d v="2019-09-16T00:00:00"/>
    <s v="se envia respuesta al correo 'Carlos.lopez@fiscalia.gov.co.rpost.biz' dia: lunes 16/09/2019 12:53 p.m."/>
    <s v="N"/>
    <m/>
    <x v="1"/>
    <s v="."/>
    <s v="N"/>
    <d v="2019-09-16T00:00:00"/>
    <d v="2019-09-16T00:00:00"/>
    <n v="1"/>
    <n v="1"/>
    <s v="cumple"/>
  </r>
  <r>
    <x v="0"/>
    <n v="2019008723"/>
    <d v="2019-09-13T00:00:00"/>
    <s v="EN COMUNICACION ENVIADA POR CORREO ELECTRONICO DEL DIA 10092019, SIN OFICIO DEL JUZGADO 17 PENAL MUNICIPAL DE BOGOTA D.C, ENVIADO A LA CAMARA DE COMERCIO DE BOGOTA Y REMITIDO A LA CAMARA DE COMERCIO DE CALI EL DIA 12092019 CON RADICACION 20190451848, POR "/>
    <s v="A"/>
    <s v="LMORENO"/>
    <s v=" "/>
    <s v="Principal"/>
    <d v="2019-09-13T00:00:00"/>
    <s v="Origino"/>
    <s v="."/>
    <s v="."/>
    <s v="."/>
    <s v="Finalizado"/>
    <s v=" "/>
    <s v="Asignado a"/>
    <s v="ECUARTAS"/>
    <s v="Registros Pub y Redes Emp"/>
    <s v="Back (Registro)"/>
    <d v="2019-09-13T00:00:00"/>
    <s v="A"/>
    <m/>
    <m/>
    <m/>
    <m/>
    <m/>
    <m/>
    <m/>
    <m/>
    <s v="Sin Identificación"/>
    <m/>
    <s v="CARLOS ARTURO URIAN RIOS"/>
    <m/>
    <s v="j17pmcbt@cendoj.ramajudicial.gov.co"/>
    <m/>
    <m/>
    <s v="3 Peticiones"/>
    <s v="P-SOLICITA CERTIFICADOS O COPIAS"/>
    <s v="Registros Publicos y Redes Emp"/>
    <s v="Derecho de peticion"/>
    <s v="."/>
    <s v="."/>
    <s v="20 - 0857 SANTIAGO DE CALI, 16 DE SEPTIEMBRE DE 2019 SEÑORES JUZGADO 17 PENAL MUNICIPAL FUNCION CONOCIMIENTO ATENCIÓN: CAMILO PRIETO J17PMCBT@CENDOJ.RAMAJUDICIAL.GOV.CO BOGOTÁ D.C. CORDIAL SALUDO, DAMOS RESPUESTA A SU OFICIO EXPEDIENTE NO. 2019-057 DE FEC"/>
    <s v="."/>
    <s v="Finalizado"/>
    <s v="ECUARTAS"/>
    <d v="2019-09-16T00:00:00"/>
    <d v="2019-10-03T00:00:00"/>
    <s v="se envia respuesta al correo 'j17pmcbt@cendoj.ramajudicial.gov.co.rpost.biz' dia lunes 16/09/2019 04:14 p.m."/>
    <s v="N"/>
    <m/>
    <x v="1"/>
    <s v="."/>
    <s v="N"/>
    <d v="2019-09-16T00:00:00"/>
    <d v="2019-09-16T00:00:00"/>
    <n v="1"/>
    <n v="1"/>
    <s v="cumple"/>
  </r>
  <r>
    <x v="0"/>
    <n v="2019008724"/>
    <d v="2019-09-13T00:00:00"/>
    <s v="EL DIA 09 DE SEPTIEMBRE CUANDO ME ACERQUE A LA OFICINA JURIDICA DE LA CAMARA DE COMERCIO DE CALI, FUI ATENDIDO MUY AMABLEMENTE POR UNA SEÑORA ABOGADA EN EL CUBICULO 03, SIENDO LAS 05 HORAS DE LA TARDE, Y LE COMUNIQUE QUE EL JUZGADO 20 PENAL MUNICIPAL, HAB"/>
    <s v="A"/>
    <s v="JSALAZAR"/>
    <s v=" "/>
    <s v="Principal"/>
    <d v="2019-09-13T00:00:00"/>
    <s v="Origino"/>
    <s v="."/>
    <s v="."/>
    <s v="."/>
    <s v="Finalizado"/>
    <s v=" "/>
    <s v="Asignado a"/>
    <s v="CMARTINE"/>
    <s v="Registros Pub y Redes Emp"/>
    <s v="Juridica"/>
    <d v="2019-09-13T00:00:00"/>
    <s v="A"/>
    <s v="NO APLICA"/>
    <m/>
    <m/>
    <m/>
    <m/>
    <m/>
    <m/>
    <m/>
    <s v="Sin Identificación"/>
    <n v="16344246"/>
    <s v="LUIS EDUARDO SOTO"/>
    <n v="3987362"/>
    <s v="luissoto921@hotmail.com"/>
    <s v="Presencial con Carta"/>
    <n v="3188033410"/>
    <s v="3 Peticiones"/>
    <s v="P-SOLICITA INFORMACION LEGAL DE CCC"/>
    <s v="Registros Publicos y Redes Emp"/>
    <s v="Derecho de peticion"/>
    <s v="."/>
    <s v="."/>
    <s v="CONTESTADO CON CARTA 3.8.1- 2019-00029 DEL 13 DE SEPTIEMBRE DE 2019, ASÍ: MEDIANTE ESCRITO DEL 12 DE SEPTIEMBRE DE 2019, RADICADO ANTE NUESTRA ENTIDAD EL 13 DE SEPTIEMBRE DEL MISMO AÑO, SOLICITÓ INFORMACIÓN ACERCA DE LOS MOTIVOS POR LOS CUALES LA CÁMARA D"/>
    <s v="."/>
    <s v="Finalizado"/>
    <s v="CMARTINE"/>
    <d v="2019-09-20T00:00:00"/>
    <d v="2019-09-20T00:00:00"/>
    <s v=" "/>
    <s v="N"/>
    <m/>
    <x v="1"/>
    <s v="Interés general y particular"/>
    <s v="N"/>
    <d v="2019-09-20T00:00:00"/>
    <d v="2019-09-20T00:00:00"/>
    <n v="5"/>
    <n v="5"/>
    <s v="cumple"/>
  </r>
  <r>
    <x v="0"/>
    <n v="2019008729"/>
    <d v="2019-09-13T00:00:00"/>
    <s v="EN COMUNICACION DEL DIA 05092019, CON OFICIO # 1372 DEL JUZGADO 64 MUNICIPAL CON FUNCION DE CONTROL DE GARANTIAS EDIFICIO CONVIDA, SOLICITAN EXPEDIR CERTIFICADO DE EXISTENCIA Y REPRESENTACION LEGAL DE LA ENTIDAD, EPS COOMEVA POR INCIDENTE DESACATO EN ACCI"/>
    <s v="A"/>
    <s v="LMORENO"/>
    <s v=" "/>
    <s v="Principal"/>
    <d v="2019-09-13T00:00:00"/>
    <s v="Origino"/>
    <s v="."/>
    <s v="."/>
    <s v="."/>
    <s v="Finalizado"/>
    <s v=" "/>
    <s v="Asignado a"/>
    <s v="ECUARTAS"/>
    <s v="Registros Pub y Redes Emp"/>
    <s v="Back (Registro)"/>
    <d v="2019-09-13T00:00:00"/>
    <s v="A"/>
    <m/>
    <m/>
    <m/>
    <m/>
    <m/>
    <m/>
    <m/>
    <m/>
    <s v="Sin Identificación"/>
    <m/>
    <s v="LINA ALEJANDRA PINZON BOHORQUEZ"/>
    <m/>
    <s v="j64pmgbt@cendoj.ramajudicial.gov.co"/>
    <m/>
    <m/>
    <s v="3 Peticiones"/>
    <s v="P-SOLICITA CERTIFICADOS O COPIAS"/>
    <s v="Registros Publicos y Redes Emp"/>
    <s v="Derecho de peticion"/>
    <s v="."/>
    <s v="."/>
    <s v="20 - 0850 SANTIAGO DE CALI, 13 DE SEPTIEMBRE DE 2019 SEÑORES JUZGADO 64 MUNICIPAL CON FUNCIÓN DE CONTROL DE GARANTIAS ATENCIÓN: LINA ALEJANDRA PINZÓN BOHÓRQUEZ SECRETARIA J64PMGBT@CENDOJ.RAMAJUDICIAL.GOV.CO BOGOTÁ D.C. CORDIAL SALUDO, DAMOS RESPUESTA A SU"/>
    <s v="."/>
    <s v="Finalizado"/>
    <s v="ECUARTAS"/>
    <d v="2019-09-13T00:00:00"/>
    <d v="2019-09-13T00:00:00"/>
    <s v="SE ENVIA RESPUESTA AL CORREO J64pmgbt@cendoj.ramajudicial.gov.co.rpost.biz DIA: viernes 13/09/2019 05:00 p.m."/>
    <s v="N"/>
    <m/>
    <x v="1"/>
    <s v="."/>
    <s v="N"/>
    <d v="2019-09-13T00:00:00"/>
    <d v="2019-09-13T00:00:00"/>
    <n v="0"/>
    <n v="0"/>
    <s v="cumple"/>
  </r>
  <r>
    <x v="0"/>
    <n v="2019008731"/>
    <d v="2019-09-13T00:00:00"/>
    <s v="EN COMUNICACION DEL DIA 12092019, CON OFICIO S-2019/ARIES -GIMAR DE LA POLICIA NACIONAL, SOLICITAN INFORMAR: CANTIDAD, DATOS DEL TITULAR, RAZON SOCIAL Y UBICACION DE ESTABLECIMIENTOS Y/O COMERCIALIZADORAS DE MINERALES QUE SE ENCUENTREN REGISTRADOS EN SU B"/>
    <s v="A"/>
    <s v="LMORENO"/>
    <s v=" "/>
    <s v="Principal"/>
    <d v="2019-09-13T00:00:00"/>
    <s v="Origino"/>
    <s v="."/>
    <s v="."/>
    <s v="."/>
    <s v="Finalizado"/>
    <s v=" "/>
    <s v="Asignado a"/>
    <s v="ECUARTAS"/>
    <s v="Registros Pub y Redes Emp"/>
    <s v="Back (Registro)"/>
    <d v="2019-09-13T00:00:00"/>
    <s v="A"/>
    <m/>
    <m/>
    <m/>
    <m/>
    <m/>
    <m/>
    <m/>
    <m/>
    <s v="Sin Identificación"/>
    <m/>
    <s v="DIEGO ALEJANDRO LOPEZ TORRES"/>
    <s v="5159700ext30495"/>
    <s v="dijin.aires-gim@policia.gov.co"/>
    <m/>
    <m/>
    <s v="3 Peticiones"/>
    <s v="P-SOLICITA CERTIFICADOS O COPIAS"/>
    <s v="Registros Publicos y Redes Emp"/>
    <s v="Derecho de peticion"/>
    <s v="."/>
    <s v="."/>
    <s v="BUENOS DÍAS, MARCO ADJUNTO ENVÍO DERECHO DE PETICIÓN 8731 CUAL ESTÁN SOLICITANDO INFORMACIÓN DE BASE DE DATOS.(RADICACIÓN 20190453823 PENDIENTE EN BANDEJA) FECHA DE ASIGNACIÓN 13 DE SEPTIEMBRE FECHA DE VENCIMIENTO: 27 DE SEPTIEMBRE 20-0883 SANTIAGO DE CAL"/>
    <s v="."/>
    <s v="Finalizado"/>
    <s v="ECUARTAS"/>
    <d v="2019-09-17T00:00:00"/>
    <d v="2019-09-24T00:00:00"/>
    <s v="SE ENVIA RESPUESTA AL CORREO 'diego.lopez3159@correo.policia.gov.co.rpost.biz' DIA martes 24/09/2019 10:11 a.m."/>
    <s v="N"/>
    <m/>
    <x v="1"/>
    <s v="."/>
    <s v="N"/>
    <d v="2019-09-24T00:00:00"/>
    <d v="2019-09-24T00:00:00"/>
    <n v="7"/>
    <n v="7"/>
    <s v="cumple"/>
  </r>
  <r>
    <x v="0"/>
    <n v="2019008732"/>
    <d v="2019-09-13T00:00:00"/>
    <s v="EN COMUNICACION DEL DIA 12092019, DERECHO DE PETICION DEL SEÑOR SEBASTIAN NUÑEZ PATIÑO IDENTIFICADO CON CC 71381500, SOLICITACERTIFICAR LA TOTALIDAD DE EMPRESAS DEDICADAS A LA INDUSTRIA LITOGRAFICA QUE FUERON LIQUIDADAS DURANTE EL PERIODO COMPRENDIDO ENTR"/>
    <s v="A"/>
    <s v="LMORENO"/>
    <s v=" "/>
    <s v="Principal"/>
    <d v="2019-09-13T00:00:00"/>
    <s v="Origino"/>
    <s v="."/>
    <s v="."/>
    <s v="."/>
    <s v="Finalizado"/>
    <s v=" "/>
    <s v="Asignado a"/>
    <s v="VARISTI"/>
    <s v="Secretaria General"/>
    <s v="Asuntos Legales y Contratacion"/>
    <d v="2019-09-13T00:00:00"/>
    <s v="A"/>
    <m/>
    <m/>
    <m/>
    <m/>
    <m/>
    <m/>
    <m/>
    <m/>
    <s v="Sin Identificación"/>
    <m/>
    <s v="SEBASTIAN NUÑEZ PATIÑO"/>
    <m/>
    <s v="sebastian@estudiodeabogados.com.co"/>
    <m/>
    <n v="3004907029"/>
    <s v="3 Peticiones"/>
    <s v="P-SOLICITA INFORMACION PÚBLICA"/>
    <s v="Asuntos Legales y Contratacion"/>
    <s v="Derecho de peticion"/>
    <s v="."/>
    <s v="."/>
    <s v="DE: ASUNTOS LEGALES CÁMARA DE COMERCIO DE CALI &lt;ASUNTOSLEGALES@CCC.ORG.CO&gt; ENVIADO EL: MIÉRCOLES, 02 DE OCTUBRE DE 2019 05:09 P.M. PARA: SEBASTIAN@ESTUDIODEABOGADOS.COM.CO ASUNTO: RESPUESTA DERECHO DE PETICION 12 DE SEPTIEMBRE DE 2019 BUENAS TARDES, SR. S"/>
    <s v="."/>
    <s v="Finalizado"/>
    <s v="ECUARTAS"/>
    <d v="2019-09-17T00:00:00"/>
    <d v="2019-10-17T00:00:00"/>
    <s v=" "/>
    <s v="N"/>
    <m/>
    <x v="1"/>
    <s v="Interés general y particular"/>
    <s v="N"/>
    <d v="2019-10-17T00:00:00"/>
    <d v="2019-10-17T00:00:00"/>
    <n v="24"/>
    <n v="24"/>
    <s v="NO"/>
  </r>
  <r>
    <x v="0"/>
    <n v="2019008741"/>
    <d v="2019-09-13T00:00:00"/>
    <s v="EN COMUNICACION DEL DIA 12092019 CON RADICADO 201941450200217991 DE LA ALCALDIA DE SANTIAGO DE CALI, SOLICITAN CENSO DE ESTABLECIMIENTOS COMERCIALES EN LA CIUDAD DE SANTIAGO DE CALI. SE RELACIONAN LOS COMPONENTES DE LA INFORMACION REQUERIDA PARA CADA UNO "/>
    <s v="A"/>
    <s v="LMORENO"/>
    <s v=" "/>
    <s v="Principal"/>
    <d v="2019-09-13T00:00:00"/>
    <s v="Origino"/>
    <s v="."/>
    <s v="."/>
    <s v="."/>
    <s v="Finalizado"/>
    <s v=" "/>
    <s v="Asignado a"/>
    <s v="ECUARTAS"/>
    <s v="Registros Pub y Redes Emp"/>
    <s v="Back (Registro)"/>
    <d v="2019-09-13T00:00:00"/>
    <s v="A"/>
    <m/>
    <m/>
    <m/>
    <m/>
    <m/>
    <m/>
    <m/>
    <m/>
    <s v="Sin Identificación"/>
    <m/>
    <s v="TITO ALFREDO BRAVO PEREZ"/>
    <n v="5542531"/>
    <m/>
    <m/>
    <m/>
    <s v="3 Peticiones"/>
    <s v="P-SOLICITA CERTIFICADOS O COPIAS"/>
    <s v="Registros Publicos y Redes Emp"/>
    <s v="Derecho de peticion"/>
    <s v="."/>
    <s v="."/>
    <s v="20-0892 SANTIAGO DE CALI, 25 DE SEPTIEMBRE DE 2019 SEÑORES ALCALDIA DE SANTIAGO DE CALI SECRETARIA DE SALUD PÚBLICA ATENCIÓN: TITO ALFREDO BRAVO PEREZ DIRECTOR LOCAL DE SALUD CALLE 4 B NO. 36 -00 SAN FERNANDO SANTIAGO DE CALI CORDIAL SALUDO, EN ATENCIÓN A"/>
    <s v="."/>
    <s v="Finalizado"/>
    <s v="ECUARTAS"/>
    <d v="2019-09-25T00:00:00"/>
    <d v="2019-09-25T00:00:00"/>
    <s v="se envia respuesta a la dirección reportada"/>
    <s v="N"/>
    <m/>
    <x v="1"/>
    <s v="."/>
    <s v="N"/>
    <d v="2019-09-25T00:00:00"/>
    <d v="2019-09-25T00:00:00"/>
    <n v="8"/>
    <n v="8"/>
    <s v="cumple"/>
  </r>
  <r>
    <x v="0"/>
    <n v="2019008771"/>
    <d v="2019-09-16T00:00:00"/>
    <s v="EN COMUNICACION DEL DIA 06092019 CON RD IUS2019-051838/IUC-D-2019-1253283 DE LA PROCURADURIA GENERAL DE LA NACION, SOLICITAN CERTIFICADO DE EXISTENCIA Y REPRESENTACION LEGAL DE LA SOCIEDAD GESTION PUBLICA Y DESARROLLO SOCIAL SAS CON NIT 900909979-2 Y MATR"/>
    <s v="A"/>
    <s v="LMORENO"/>
    <s v=" "/>
    <s v="Principal"/>
    <d v="2019-09-16T00:00:00"/>
    <s v="Origino"/>
    <s v="."/>
    <s v="."/>
    <s v="."/>
    <s v="Finalizado"/>
    <s v=" "/>
    <s v="Asignado a"/>
    <s v="ECUARTAS"/>
    <s v="Registros Pub y Redes Emp"/>
    <s v="Back (Registro)"/>
    <d v="2019-09-16T00:00:00"/>
    <s v="A"/>
    <m/>
    <m/>
    <m/>
    <m/>
    <m/>
    <m/>
    <m/>
    <m/>
    <s v="Sin Identificación"/>
    <m/>
    <s v="VIVIAN CAMILA GUAYARA GARCIA"/>
    <n v="5878750"/>
    <s v="jgarciaa@procuraduria.gov.co"/>
    <m/>
    <m/>
    <s v="3 Peticiones"/>
    <s v="P-SOLICITA CERTIFICADOS O COPIAS"/>
    <s v="Registros Publicos y Redes Emp"/>
    <s v="Derecho de peticion"/>
    <s v="."/>
    <s v="."/>
    <s v="19-SEPTIEMBRE: SE DIO RESPUESTA CON RADICACIÓN: 20190447431 - DERECHO DE PETICIÓN: 2019008609 EL 10 DE SEPTIEMBRE "/>
    <s v="."/>
    <s v="Finalizado"/>
    <s v="ECUARTAS"/>
    <d v="2019-09-19T00:00:00"/>
    <d v="2019-09-19T00:00:00"/>
    <s v=" "/>
    <s v="N"/>
    <m/>
    <x v="1"/>
    <s v="."/>
    <s v="N"/>
    <d v="2019-09-19T00:00:00"/>
    <d v="2019-09-19T00:00:00"/>
    <n v="3"/>
    <n v="3"/>
    <s v="cumple"/>
  </r>
  <r>
    <x v="0"/>
    <n v="2019008774"/>
    <d v="2019-09-16T00:00:00"/>
    <s v="EN COMUNICACION DEL DIA 11092019 CON RD 2-2019-009033 DE LA U.A.E AGENCIA DEL INSPECTOR GENERAL DE TRIBUTOS Y RENTAS, SOLICITAN CERTIFICADO DE EXISTENCIA Y REPRESENTACION LEGAL DE LA SOCIEDAD BOLAÑOS JARAMILLO ASOCIADOS SAS NIT 900412824-5."/>
    <s v="A"/>
    <s v="LMORENO"/>
    <s v=" "/>
    <s v="Principal"/>
    <d v="2019-09-16T00:00:00"/>
    <s v="Origino"/>
    <s v="."/>
    <s v="."/>
    <s v="."/>
    <s v="Finalizado"/>
    <s v=" "/>
    <s v="Asignado a"/>
    <s v="ECUARTAS"/>
    <s v="Registros Pub y Redes Emp"/>
    <s v="Back (Registro)"/>
    <d v="2019-09-16T00:00:00"/>
    <s v="A"/>
    <m/>
    <m/>
    <m/>
    <m/>
    <m/>
    <m/>
    <m/>
    <m/>
    <s v="Sin Identificación"/>
    <m/>
    <s v="YUDY LILIANA AMEZQUITA GERENA"/>
    <n v="3907000"/>
    <m/>
    <m/>
    <m/>
    <s v="3 Peticiones"/>
    <s v="P-SOLICITA CERTIFICADOS O COPIAS"/>
    <s v="Registros Publicos y Redes Emp"/>
    <s v="Derecho de peticion"/>
    <s v="."/>
    <s v="."/>
    <s v=".20-0870 SANTIAGO DE CALI, 19 DE SEPTIEMBRE 2019 SEÑORES AGENCIA ITRC ATENCIÓN: YUDY LILIANA AMEZQUITA GERENA AGENTE DE INVESTIGACIÓN CONTABLE CALLE 93 B NO. 16 - 47 PISO 5 BOGOTÁ D.C. CORDIAL SALUDO, DAMOS RESPUESTA A OFICIO RADICACIÓN 2-2019-009033 DE F"/>
    <s v="."/>
    <s v="Finalizado"/>
    <s v="ECUARTAS"/>
    <d v="2019-09-19T00:00:00"/>
    <d v="2019-09-19T00:00:00"/>
    <s v="SE ENVIA RESPUESTA A LA DIRECCIÓN REPORTADA"/>
    <s v="N"/>
    <m/>
    <x v="1"/>
    <s v="."/>
    <s v="N"/>
    <d v="2019-09-19T00:00:00"/>
    <d v="2019-09-19T00:00:00"/>
    <n v="3"/>
    <n v="3"/>
    <s v="cumple"/>
  </r>
  <r>
    <x v="0"/>
    <n v="2019008794"/>
    <d v="2019-09-17T00:00:00"/>
    <s v="EN COMUNICACION ENVIADA EL 12092019 DE INGECON, SOLICITAN LOS DOCUMENTOS DE SOPORTE DE LOS CONTRATOS PRESENTADOS PARA LA INSCRIPCION EN EL REGISTRO UNICO DE PROPONENTES DE LA SIGUIENTE PERSONA NATURAL LAS CUALES REGISTRAN EN EL RUP LOS CONTRATOS DE LA SIG"/>
    <s v="A"/>
    <s v="LMORENO"/>
    <s v=" "/>
    <s v="Principal"/>
    <d v="2019-09-17T00:00:00"/>
    <s v="Origino"/>
    <s v="."/>
    <s v="."/>
    <s v="."/>
    <s v="Finalizado"/>
    <s v=" "/>
    <s v="Asignado a"/>
    <s v="ECUARTAS"/>
    <s v="Registros Pub y Redes Emp"/>
    <s v="Back (Registro)"/>
    <d v="2019-09-17T00:00:00"/>
    <s v="A"/>
    <m/>
    <m/>
    <m/>
    <m/>
    <m/>
    <m/>
    <m/>
    <m/>
    <s v="Sin Identificación"/>
    <n v="79314050"/>
    <s v="JAIME RAFAEL FIERRO MORALES"/>
    <n v="7462339"/>
    <s v="gerencia@ingeconsa.com.co"/>
    <m/>
    <n v="3114775427"/>
    <s v="3 Peticiones"/>
    <s v="P-SOLICITA CERTIFICADOS O COPIAS"/>
    <s v="Registros Publicos y Redes Emp"/>
    <s v="Derecho de peticion"/>
    <s v="."/>
    <s v="."/>
    <s v="20-0660 SANTIAGO DE CALI,19 DE SEPTIEMBRE DE 2019 SEÑORES INGECON DEPARTAMENTO ADMINISTRATIVO DE PLANEACIÓN ATENCIÓN: JAIME RAFAEL FIERRO MORALES REPRESENTANTE LEGAL GERENCIA@INGECONSA.COM.CO LVILLAREAL@INGECONSA.COM.CO BOGOTÁ D.C. CORDIAL SALUDO, DAMOS R"/>
    <s v="."/>
    <s v="Finalizado"/>
    <s v="ECUARTAS"/>
    <d v="2019-09-19T00:00:00"/>
    <d v="2019-10-03T00:00:00"/>
    <s v="se da respuesta al correo gerencia@ingeconsa.com.co.rpost.biz 'lvillareal@ingeconsa.com.co.rpost.biz' dia: jueves 19/09/2019 10:31 a.m."/>
    <s v="N"/>
    <m/>
    <x v="1"/>
    <s v="Interés general y particular"/>
    <s v="N"/>
    <d v="2019-09-19T00:00:00"/>
    <d v="2019-09-19T00:00:00"/>
    <n v="2"/>
    <n v="2"/>
    <s v="cumple"/>
  </r>
  <r>
    <x v="0"/>
    <n v="2019008795"/>
    <d v="2019-09-17T00:00:00"/>
    <s v="EN COMUNICACION ENVIADA EL 13092019 POR EL SEÑOR ENRIQUE WOLFF MARULANDA IDENTIFICADO CON CC 16837964, SOLICITA SE LE INDIQUE LA RAZON SOCIAL Y NIT DE AQUELLAS SOCIEDADES EN LAS QUE SE ENCUENTRA BAJO EL CARGO DE REPRESENTANTE LEGAL, SUPLENTE Y/O MIEMBRO D"/>
    <s v="A"/>
    <s v="LMORENO"/>
    <s v=" "/>
    <s v="Principal"/>
    <d v="2019-09-17T00:00:00"/>
    <s v="Origino"/>
    <s v="."/>
    <s v="."/>
    <s v="."/>
    <s v="Finalizado"/>
    <s v=" "/>
    <s v="Asignado a"/>
    <s v="AMARQUEZ"/>
    <s v="Registros Pub y Redes Emp"/>
    <s v="Juridica"/>
    <d v="2019-09-17T00:00:00"/>
    <s v="A"/>
    <m/>
    <m/>
    <m/>
    <m/>
    <m/>
    <m/>
    <m/>
    <m/>
    <s v="Sin Identificación"/>
    <n v="16837964"/>
    <s v="ENRIQUE WOLFF MARULANDA"/>
    <n v="4533068"/>
    <s v="trodriguez@somos.co"/>
    <m/>
    <n v="3125228356"/>
    <s v="3 Peticiones"/>
    <s v="P-SOLICITA INFORMACION DE TRAMITES DE CCC"/>
    <s v="Registros Publicos y Redes Emp"/>
    <s v="Derecho de peticion"/>
    <s v="."/>
    <s v="."/>
    <s v="MEDIANTE ESCRITO DEL 13 DE SEPTIEMBRE DE 2019, RECIBIDO EN ESTA CÁMARA DE COMERCIO EL 17 DE SEPTIEMBRE DEL MISMO AÑO, SOLICITÓ &quot;(¿) SE ME INDIQUE LA RAZÓN SOCIAL Y NIT DE AQUELLAS SOCIEDADES EN LAS QUE ME ENCUENTRO NOMBRADO BAJO EL CARGO DE REPRESENTANTE "/>
    <s v="."/>
    <s v="Finalizado"/>
    <s v="AMARQUEZ"/>
    <d v="2019-09-23T00:00:00"/>
    <d v="2019-09-23T00:00:00"/>
    <s v="Se envío la respuesta el lunes 23/09/2019 8:20 a. m."/>
    <s v="N"/>
    <m/>
    <x v="1"/>
    <s v="Interés general y particular"/>
    <s v="N"/>
    <d v="2019-09-23T00:00:00"/>
    <d v="2019-09-23T00:00:00"/>
    <n v="4"/>
    <n v="4"/>
    <s v="cumple"/>
  </r>
  <r>
    <x v="0"/>
    <n v="2019008798"/>
    <d v="2019-09-17T00:00:00"/>
    <s v="EN COMUNICACION DEL DIA 17092019 EL SEÑOR JUAN CARLOS NIÑO TORREALBA IDENTIFICADO CON CC 80452587, SOLICITA SE LE INFORME SI SE ENCUENTRA REGISTRADO COMO COMERCIANTE Y SI POSEE ESTABLECIMIENTOS DE COMERCIO A SU NOMBRE, ESTO CON EL FIN DE DEMOSTRAR INSOLVE"/>
    <s v="A"/>
    <s v="LMORENO"/>
    <s v=" "/>
    <s v="Principal"/>
    <d v="2019-09-17T00:00:00"/>
    <s v="Origino"/>
    <s v="."/>
    <s v="."/>
    <s v="."/>
    <s v="Finalizado"/>
    <s v=" "/>
    <s v="Asignado a"/>
    <s v="MVELASCO"/>
    <s v="Registros Pub y Redes Emp"/>
    <s v="Back (Registro)"/>
    <d v="2019-09-17T00:00:00"/>
    <s v="A"/>
    <m/>
    <m/>
    <m/>
    <m/>
    <m/>
    <m/>
    <m/>
    <m/>
    <s v="Sin Identificación"/>
    <n v="80452587"/>
    <s v="JUAN CARLOS NIÑO TORREALBA"/>
    <m/>
    <m/>
    <m/>
    <m/>
    <s v="3 Peticiones"/>
    <s v="P-SOLICITA CERTIFICADOS O COPIAS"/>
    <s v="Registros Publicos y Redes Emp"/>
    <s v="Derecho de peticion"/>
    <s v="."/>
    <s v="."/>
    <s v="SANTIAGO DE CALI, 18 DE SEPTIEMBRE DE 2019 SEÑOR JUAN CARLOS NIÑO TORREALBA C.C. 80.452.587 TD 7390 NUI: 140510 PABELLÓN: 2B BLOQUE: 3 MEXICO MEDIANA SEGURIDAD COMPLEJO PENITENCIARIO Y CARCELARIO DE JAMUNDÍ JAMUNDÍ- VALLE CORDIAL SALUDO, MEDIANTE ESCRITO "/>
    <s v="."/>
    <s v="Finalizado"/>
    <s v="MVELASCO"/>
    <d v="2019-09-19T00:00:00"/>
    <d v="2019-09-19T00:00:00"/>
    <s v=" "/>
    <s v="N"/>
    <m/>
    <x v="1"/>
    <s v="Interés general y particular"/>
    <s v="N"/>
    <d v="2019-09-19T00:00:00"/>
    <d v="2019-09-19T00:00:00"/>
    <n v="2"/>
    <n v="2"/>
    <s v="cumple"/>
  </r>
  <r>
    <x v="0"/>
    <n v="2019008801"/>
    <d v="2019-09-17T00:00:00"/>
    <s v="EN COMUNICACION DEL DIA 12092019 ASUNTO SPOA N0. 760016000199201500670 OT 12189, DE LA FISCALIA GENERAL DE LA NACION, FISCALIA 03 SECCIONAL, SOLICITAN CERTIFICADO DE EXISTENCIA Y REPRESENTACION LEGAL DE LA SOCIEDAD AZUL CREMA LTDA."/>
    <s v="A"/>
    <s v="LMORENO"/>
    <s v=" "/>
    <s v="Principal"/>
    <d v="2019-09-17T00:00:00"/>
    <s v="Origino"/>
    <s v="."/>
    <s v="."/>
    <s v="."/>
    <s v="Finalizado"/>
    <s v=" "/>
    <s v="Asignado a"/>
    <s v="ECUARTAS"/>
    <s v="Registros Pub y Redes Emp"/>
    <s v="Back (Registro)"/>
    <d v="2019-09-17T00:00:00"/>
    <s v="A"/>
    <m/>
    <m/>
    <m/>
    <m/>
    <m/>
    <m/>
    <m/>
    <m/>
    <s v="Sin Identificación"/>
    <m/>
    <s v="EYLEN VONNE DAVILA CHAVEZ"/>
    <n v="3927900"/>
    <s v="evelyn.davila@fiscalia.gov.co"/>
    <m/>
    <n v="3008981203"/>
    <s v="3 Peticiones"/>
    <s v="P-SOLICITA CERTIFICADOS O COPIAS"/>
    <s v="Registros Publicos y Redes Emp"/>
    <s v="Derecho de peticion"/>
    <s v="."/>
    <s v="."/>
    <s v="SE DA RESPUESTA CON RADICACION 20190460694 CERTIFICADO ESPECIAL DE REPRESENTANTES LEGALES 20- 0871 SANTIAGO DE CALI, 19 DE SEPTIEMBRE DE 2019 SEÑORES FISCALIA GENERAL DE LA NACION ATENCIÓN: EYLEN IVONNE DAVILA CHAVEZ PROFESIONAL INVESTIGADOR C.T.I. EYLEN."/>
    <s v="."/>
    <s v="Finalizado"/>
    <s v="ECUARTAS"/>
    <d v="2019-09-19T00:00:00"/>
    <d v="2019-09-20T00:00:00"/>
    <s v="se envia respuesta al correo 'eylen.davila@fiscalia.gov.co.rpost.biz' dia: viernes 20/09/2019 12:38 p.m."/>
    <s v="N"/>
    <m/>
    <x v="1"/>
    <s v="."/>
    <s v="N"/>
    <d v="2019-09-20T00:00:00"/>
    <d v="2019-09-20T00:00:00"/>
    <n v="3"/>
    <n v="3"/>
    <s v="cumple"/>
  </r>
  <r>
    <x v="0"/>
    <n v="2019008802"/>
    <d v="2019-09-17T00:00:00"/>
    <s v="EN COMUNICACION DEL DIA 11092019 RAD 2019-03-013769, DE LA SUPERINTENDENCIA DE SOCIEDADES, SOLICITAN INFORMAR SI EL SR. JULIAN CARDONA GIRALDO IDENTIFICADO CON CC. NO. 16932796 SE ENCUENTRA REGISTRADO COMO COMERCIANTE Y SI POSEE ESTABLECIMIENTOS DE COMERC"/>
    <s v="A"/>
    <s v="LMORENO"/>
    <s v=" "/>
    <s v="Principal"/>
    <d v="2019-09-17T00:00:00"/>
    <s v="Origino"/>
    <s v="."/>
    <s v="."/>
    <s v="."/>
    <s v="Finalizado"/>
    <s v=" "/>
    <s v="Asignado a"/>
    <s v="ECUARTAS"/>
    <s v="Registros Pub y Redes Emp"/>
    <s v="Back (Registro)"/>
    <d v="2019-09-17T00:00:00"/>
    <s v="A"/>
    <m/>
    <m/>
    <m/>
    <m/>
    <m/>
    <m/>
    <m/>
    <m/>
    <s v="Sin Identificación"/>
    <m/>
    <s v="JESSICA QUICENO TUNUBALA"/>
    <n v="2201000"/>
    <s v="webmaster@supersociedades.gov.co"/>
    <m/>
    <m/>
    <s v="3 Peticiones"/>
    <s v="P-SOLICITA CERTIFICADOS O COPIAS"/>
    <s v="Registros Publicos y Redes Emp"/>
    <s v="Derecho de peticion"/>
    <s v="."/>
    <s v="."/>
    <s v="20- 0871 SANTIAGO DE CALI, 19 DE SEPTIEMBRE DE 2019 SEÑORES FISCALIA GENERAL DE LA NACION ATENCIÓN: PAOLA ANDREA GALARZA VERGARA ASISTENTE FISCAL II PAOLA.GALARZA@FISCALIA.GOV.CO PALMIRA CORDIAL SALUDO, DAMOS RESPUESTA A SU OFICIO 20380-01-02-184-3874 SPO"/>
    <s v="."/>
    <s v="Finalizado"/>
    <s v="ECUARTAS"/>
    <d v="2019-09-19T00:00:00"/>
    <d v="2019-09-24T00:00:00"/>
    <s v="se envia respuesta al correo 'paola.galarza@fiscalia.gov.co.rpost.biz' jueves 19/09/2019 11:13 a.m"/>
    <s v="N"/>
    <m/>
    <x v="1"/>
    <s v="."/>
    <s v="N"/>
    <d v="2019-09-19T00:00:00"/>
    <d v="2019-09-19T00:00:00"/>
    <n v="2"/>
    <n v="2"/>
    <s v="cumple"/>
  </r>
  <r>
    <x v="0"/>
    <n v="2019008817"/>
    <d v="2019-09-17T00:00:00"/>
    <s v="EN COMUNICACION DEL DIA 10092019 PROCESO 110016000050201802979, DE LA FISCALIA GENERAL DE LA NACION FISCAL 362 SECCIONAL, ENVIADO A LA CAMARA DE COMERCIO DE BOGOTA Y REMITIDO A LA CAMARA DE COMERCIO DE CALI EL DIA 16092019 CON RADICACION 20190453315, POR "/>
    <s v="A"/>
    <s v="LMORENO"/>
    <s v=" "/>
    <s v="Principal"/>
    <d v="2019-09-17T00:00:00"/>
    <s v="Origino"/>
    <s v="."/>
    <s v="."/>
    <s v="."/>
    <s v="Finalizado"/>
    <s v=" "/>
    <s v="Asignado a"/>
    <s v="ECUARTAS"/>
    <s v="Registros Pub y Redes Emp"/>
    <s v="Back (Registro)"/>
    <d v="2019-09-17T00:00:00"/>
    <s v="A"/>
    <m/>
    <m/>
    <m/>
    <m/>
    <m/>
    <m/>
    <m/>
    <m/>
    <s v="Sin Identificación"/>
    <m/>
    <s v="GILBERTO GONZALEZ MONTAÑEZ"/>
    <m/>
    <s v="gilberto.gonzalez@fiscalia.gov.co"/>
    <m/>
    <n v="3183418204"/>
    <s v="3 Peticiones"/>
    <s v="P-SOLICITA CERTIFICADOS O COPIAS"/>
    <s v="Registros Publicos y Redes Emp"/>
    <s v="Derecho de peticion"/>
    <s v="."/>
    <s v="."/>
    <s v=".20- 0861 SANTIAGO DE CALI, 18 DE SEPTIEMBRE DE 2019 SEÑORES FISCALIA GENERAL DE LA NACION ATENCIÓN: GILBERTO G. GONZALEZ MONTAÑEZ T. INVESTIGADOR CRIMINALÍSTICO CTI GILBERTO.GONZALEZ@FISCALIA.GOV.CO BOGOTÁ D.C. CORDIAL SALUDO, DAMOS RESPUESTA A SU OFICIO"/>
    <s v="."/>
    <s v="Finalizado"/>
    <s v="ECUARTAS"/>
    <d v="2019-09-18T00:00:00"/>
    <d v="2019-09-18T00:00:00"/>
    <s v="SE ENVIO LA RESPUESTA AL CORREO 'gilberto.gonzalez@fiscalia.gov.co.rpost.biz' DIA: miércoles 18/09/2019 09:06 a.m."/>
    <s v="N"/>
    <m/>
    <x v="1"/>
    <s v="."/>
    <s v="N"/>
    <d v="2019-09-18T00:00:00"/>
    <d v="2019-09-18T00:00:00"/>
    <n v="1"/>
    <n v="1"/>
    <s v="cumple"/>
  </r>
  <r>
    <x v="0"/>
    <n v="2019008821"/>
    <d v="2019-09-17T00:00:00"/>
    <s v="EN COMUNICACION DEL DIA 05092019 RD 3378ED, DE LAFISCALIA GENERAL DE LA NACION, ENVIADO A LA CAMARA DE COMERCIO DE BOGOTA Y REMITIDO A LA CAMARA DE COMERCIO DE CALI EL DIA 13092019 CON RADICACION 20190453331, POR TRASLADO POR COMPETENCIAS, SOLICITAN CERTI"/>
    <s v="A"/>
    <s v="LMORENO"/>
    <s v=" "/>
    <s v="Principal"/>
    <d v="2019-09-17T00:00:00"/>
    <s v="Origino"/>
    <s v="."/>
    <s v="."/>
    <s v="."/>
    <s v="Finalizado"/>
    <s v=" "/>
    <s v="Asignado a"/>
    <s v="ECUARTAS"/>
    <s v="Registros Pub y Redes Emp"/>
    <s v="Back (Registro)"/>
    <d v="2019-09-17T00:00:00"/>
    <s v="A"/>
    <m/>
    <m/>
    <m/>
    <m/>
    <m/>
    <m/>
    <m/>
    <m/>
    <s v="Sin Identificación"/>
    <m/>
    <s v="ADRIANA ISABEL JAIMES SANCHEZ"/>
    <n v="2834304"/>
    <s v="adriana.jaimes@fiscalia.gov.co"/>
    <m/>
    <m/>
    <s v="3 Peticiones"/>
    <s v="P-SOLICITA CERTIFICADOS O COPIAS"/>
    <s v="Registros Publicos y Redes Emp"/>
    <s v="Derecho de peticion"/>
    <s v="."/>
    <s v="."/>
    <s v="MODELO DE RESPUESTA A LA DRA. BEATRIZ PARA SU REVISIÓN. 20- 0862 SANTIAGO DE CALI, 18 DE SEPTIEMBRE DE 2019 SEÑORES FISCALIA GENERAL DE LA NACION ATENCIÓN: ADRIANA ISABEL JAIMES SANCHEZ TÉCNICO INVESTIGADOR ADRIANA.JAIMES@FISCALIA.GOV.CO BOGOTÁ D.C. CORDI"/>
    <s v="."/>
    <s v="Finalizado"/>
    <s v="ECUARTAS"/>
    <d v="2019-09-18T00:00:00"/>
    <d v="2019-09-24T00:00:00"/>
    <s v="SE ENVIA RESPUESTA AL CORREO adriana.jaimes@fiscalia.gov.co.rpost.biz DIA: miércoles 18/09/2019 11:56 a.m."/>
    <s v="N"/>
    <m/>
    <x v="1"/>
    <s v="."/>
    <s v="N"/>
    <d v="2019-09-18T00:00:00"/>
    <d v="2019-09-18T00:00:00"/>
    <n v="1"/>
    <n v="1"/>
    <s v="cumple"/>
  </r>
  <r>
    <x v="0"/>
    <n v="2019008822"/>
    <d v="2019-09-17T00:00:00"/>
    <s v="SUMINISTRAR CERTIFICADO DE VIGENCIA Y CONSTITUCION DE LA CLINICA SAN FERNANDO Y INVERSIONES ARANGO VELEZ&amp; CIA EN C"/>
    <s v="A"/>
    <s v="JSALAZAR"/>
    <s v=" "/>
    <s v="Principal"/>
    <d v="2019-09-17T00:00:00"/>
    <s v="Origino"/>
    <s v="."/>
    <s v="."/>
    <s v="."/>
    <s v="Finalizado"/>
    <s v=" "/>
    <s v="Asignado a"/>
    <s v="ECUARTAS"/>
    <s v="Registros Pub y Redes Emp"/>
    <s v="Back (Registro)"/>
    <d v="2019-09-17T00:00:00"/>
    <s v="A"/>
    <s v="MERCANTIL"/>
    <n v="9096"/>
    <m/>
    <m/>
    <m/>
    <m/>
    <m/>
    <m/>
    <s v="Inscrito"/>
    <m/>
    <m/>
    <m/>
    <m/>
    <s v="E-mail"/>
    <m/>
    <s v="3 Peticiones"/>
    <s v="P-SOLICITA CERTIFICADOS O COPIAS"/>
    <s v="Registros Publicos y Redes Emp"/>
    <s v="Derecho de peticion"/>
    <s v="."/>
    <s v="."/>
    <s v="SE DIO RESPUESTA CON LA RADICACIÓN: 20190444092 - DERECHO DE PETICIÓN: 2019008538 AL CORREO JUNIO.ESTACIO@CORREO.POLICIA.GOV.CO.RPOST.BIZ DIA: LUNES 09/09/2019 10:49 A.M. "/>
    <s v="."/>
    <s v="Finalizado"/>
    <s v="ECUARTAS"/>
    <d v="2019-09-19T00:00:00"/>
    <d v="2019-09-19T00:00:00"/>
    <s v=" "/>
    <s v="N"/>
    <m/>
    <x v="1"/>
    <s v="."/>
    <s v="N"/>
    <d v="2019-09-19T00:00:00"/>
    <d v="2019-09-19T00:00:00"/>
    <n v="2"/>
    <n v="2"/>
    <s v="cumple"/>
  </r>
  <r>
    <x v="0"/>
    <n v="2019008823"/>
    <d v="2019-09-17T00:00:00"/>
    <s v="SUMINISTRAR CERTIFICADO DE EXISTENCIA Y REPRESENTACION LEGAL DE ASESORIAS JURIDICAS HUMANAS NIT 900895001-2, DONDE SE REGISTRE QUIEN ES EL GERENTE Y SUS SOCIOS"/>
    <s v="A"/>
    <s v="JSALAZAR"/>
    <s v=" "/>
    <s v="Principal"/>
    <d v="2019-09-17T00:00:00"/>
    <s v="Origino"/>
    <s v="."/>
    <s v="."/>
    <s v="."/>
    <s v="Finalizado"/>
    <s v=" "/>
    <s v="Asignado a"/>
    <s v="ECUARTAS"/>
    <s v="Registros Pub y Redes Emp"/>
    <s v="Back (Registro)"/>
    <d v="2019-09-17T00:00:00"/>
    <s v="A"/>
    <s v="MERCANTIL"/>
    <n v="937606"/>
    <m/>
    <m/>
    <m/>
    <m/>
    <m/>
    <m/>
    <s v="Inscrito"/>
    <m/>
    <s v="JOSE JUNIOR ESTACIO ZUÑIGA"/>
    <m/>
    <s v="junio.estacio@correo.policia.gov.co"/>
    <s v="E-mail"/>
    <m/>
    <s v="3 Peticiones"/>
    <s v="P-SOLICITA CERTIFICADOS O COPIAS"/>
    <s v="Registros Publicos y Redes Emp"/>
    <s v="Derecho de peticion"/>
    <s v="."/>
    <s v="."/>
    <s v="SE DIO RESPUESTA CON RADICACIÓN: 20190444053 - DERECHO DE PETICIÓN: 2019008536 AL CORREO JUNIO.ESTACIO@CORREO.POLICIA.GOV.CO.RPOST.BIZ DIA: LUNES 09/09/2019 10:26 A.M. ELIANA CUARTAS "/>
    <s v="."/>
    <s v="Finalizado"/>
    <s v="ECUARTAS"/>
    <d v="2019-09-19T00:00:00"/>
    <d v="2019-09-19T00:00:00"/>
    <s v=" "/>
    <s v="N"/>
    <m/>
    <x v="1"/>
    <s v="."/>
    <s v="N"/>
    <d v="2019-09-19T00:00:00"/>
    <d v="2019-09-19T00:00:00"/>
    <n v="2"/>
    <n v="2"/>
    <s v="cumple"/>
  </r>
  <r>
    <x v="0"/>
    <n v="2019008825"/>
    <d v="2019-09-17T00:00:00"/>
    <s v="SUMINISTRAR CERTIFICADO DE EXISTENCIA DE LA SOCIEDAD NEGOCIOS Y PROYECTOR DEL VALLE S.A.S NIT 901107532-6"/>
    <s v="A"/>
    <s v="JSALAZAR"/>
    <s v=" "/>
    <s v="Principal"/>
    <d v="2019-09-17T00:00:00"/>
    <s v="Origino"/>
    <s v="."/>
    <s v="."/>
    <s v="."/>
    <s v="Finalizado"/>
    <s v=" "/>
    <s v="Asignado a"/>
    <s v="ECUARTAS"/>
    <s v="Registros Pub y Redes Emp"/>
    <s v="Back (Registro)"/>
    <d v="2019-09-17T00:00:00"/>
    <s v="A"/>
    <s v="MERCANTIL"/>
    <n v="994144"/>
    <m/>
    <m/>
    <m/>
    <m/>
    <m/>
    <m/>
    <s v="Inscrito"/>
    <m/>
    <s v="JOSE JUNIOR ESTACIO ZUÑIGA"/>
    <m/>
    <s v="junio.estacio@correo.policia.gov.co"/>
    <s v="E-mail"/>
    <m/>
    <s v="3 Peticiones"/>
    <s v="P-SOLICITA CERTIFICADOS O COPIAS"/>
    <s v="Registros Publicos y Redes Emp"/>
    <s v="Derecho de peticion"/>
    <s v="."/>
    <s v="."/>
    <s v="SE DIO RESPUESTA RADICACIÓN: 20190444040 - DERECHO DE PETICIÓN: 2019008535 AL CORREO 'JUNIO.ESTACIO@CORREO.POLICIA.GOV.CO.RPOST.BIZ' LUNES 09/09/2019 10:04 A.M. ELIANA CUARTAS "/>
    <s v="."/>
    <s v="Finalizado"/>
    <s v="ECUARTAS"/>
    <d v="2019-09-19T00:00:00"/>
    <d v="2019-09-19T00:00:00"/>
    <s v=" "/>
    <s v="N"/>
    <m/>
    <x v="1"/>
    <s v="."/>
    <s v="N"/>
    <d v="2019-09-19T00:00:00"/>
    <d v="2019-09-19T00:00:00"/>
    <n v="2"/>
    <n v="2"/>
    <s v="cumple"/>
  </r>
  <r>
    <x v="0"/>
    <n v="2019008827"/>
    <d v="2019-09-17T00:00:00"/>
    <s v="EN COMUNICACION DEL DIA 05092019 RD 3378ED ORDEN DE TRABAJO 5226, DE LAFISCALIA GENERAL DE LA NACION, ENVIADO A LA CAMARA DE COMERCIO DE BOGOTA Y REMITIDO A LA CAMARA DE COMERCIO DE CALI EL DIA 13092019 CON RADICACION 20190453337, POR TRASLADO POR COMPETE"/>
    <s v="A"/>
    <s v="LMORENO"/>
    <s v=" "/>
    <s v="Principal"/>
    <d v="2019-09-17T00:00:00"/>
    <s v="Origino"/>
    <s v="."/>
    <s v="."/>
    <s v="."/>
    <s v="Finalizado"/>
    <s v=" "/>
    <s v="Asignado a"/>
    <s v="ECUARTAS"/>
    <s v="Registros Pub y Redes Emp"/>
    <s v="Back (Registro)"/>
    <d v="2019-09-17T00:00:00"/>
    <s v="A"/>
    <m/>
    <m/>
    <m/>
    <m/>
    <m/>
    <m/>
    <m/>
    <m/>
    <s v="Sin Identificación"/>
    <m/>
    <s v="ADRIANA ISABEL JAIMES SANCHEZ"/>
    <n v="2824304"/>
    <s v="adriana.jaimes@fiscalia.gov.co"/>
    <m/>
    <m/>
    <s v="3 Peticiones"/>
    <s v="P-SOLICITA CERTIFICADOS O COPIAS"/>
    <s v="Registros Publicos y Redes Emp"/>
    <s v="Derecho de peticion"/>
    <s v="."/>
    <s v="."/>
    <s v="20- 0862 SANTIAGO DE CALI, 18 DE SEPTIEMBRE DE 2019 SEÑORES FISCALIA GENERAL DE LA NACION ATENCIÓN: ADRIANA ISABEL JAIMES SANCHEZ TÉCNICO INVESTIGADOR ADRIANA.JAIMES@FISCALIA.GOV.CO BOGOTÁ D.C. CORDIAL SALUDO, DAMOS RESPUESTA A SU OFICIO RADICACIÓN 3378ED"/>
    <s v="."/>
    <s v="Finalizado"/>
    <s v="ECUARTAS"/>
    <d v="2019-09-18T00:00:00"/>
    <d v="2019-09-24T00:00:00"/>
    <s v="se envia respuesta al correo 'adriana.jaimes@fiscalia.gov.co.rpost.biz' dia: miércoles 18/09/2019 11:15 a.m."/>
    <s v="N"/>
    <m/>
    <x v="1"/>
    <s v="."/>
    <s v="N"/>
    <d v="2019-09-18T00:00:00"/>
    <d v="2019-09-18T00:00:00"/>
    <n v="1"/>
    <n v="1"/>
    <s v="cumple"/>
  </r>
  <r>
    <x v="0"/>
    <n v="2019008828"/>
    <d v="2019-09-17T00:00:00"/>
    <s v="EN COMUNICACION DEL DIA 04092019 RD 3378ED ORDEN DE TRABAJO 5073, DE LAFISCALIA GENERAL DE LA NACION, ENVIADO A LA CAMARA DE COMERCIO DE BOGOTA Y REMITIDO A LA CAMARA DE COMERCIO DE CALI EL DIA 13092019 CON RADICACION 20190453375, POR TRASLADO POR COMPETE"/>
    <s v="A"/>
    <s v="LMORENO"/>
    <s v=" "/>
    <s v="Principal"/>
    <d v="2019-09-17T00:00:00"/>
    <s v="Origino"/>
    <s v="."/>
    <s v="."/>
    <s v="."/>
    <s v="Finalizado"/>
    <s v=" "/>
    <s v="Asignado a"/>
    <s v="ECUARTAS"/>
    <s v="Registros Pub y Redes Emp"/>
    <s v="Back (Registro)"/>
    <d v="2019-09-17T00:00:00"/>
    <s v="A"/>
    <m/>
    <m/>
    <m/>
    <m/>
    <m/>
    <m/>
    <m/>
    <m/>
    <s v="Sin Identificación"/>
    <m/>
    <s v="YINA PAOLA ROMERO GUTIERREZ"/>
    <n v="2824304"/>
    <s v="yina.romero@fiscalia.gov.co"/>
    <m/>
    <m/>
    <s v="3 Peticiones"/>
    <s v="P-SOLICITA CERTIFICADOS O COPIAS"/>
    <s v="Registros Publicos y Redes Emp"/>
    <s v="Derecho de peticion"/>
    <s v="."/>
    <s v="."/>
    <s v="20- 0863 SANTIAGO DE CALI, 18 DE SEPTIEMBRE DE 2019 SEÑORES FISCALIA GENERAL DE LA NACION ATENCIÓN: YINA PAOLA ROMERO GUTIERREZ TÉCNICO INVESTIGADOR I YINA.ROMERO@FISCALIA.GOV.CO BOGOTÁ D.C. CORDIAL SALUDO, DAMOS RESPUESTA A SU OFICIO RADICACIÓN 3378ED OT"/>
    <s v="."/>
    <s v="Finalizado"/>
    <s v="ECUARTAS"/>
    <d v="2019-09-18T00:00:00"/>
    <d v="2019-09-18T00:00:00"/>
    <s v="se envia respuesta al correo 'Yina.romero@fiscalia.gov.co.rpost.biz' dia: miércoles 18/09/2019 11:44 a.m."/>
    <s v="N"/>
    <m/>
    <x v="1"/>
    <s v="."/>
    <s v="N"/>
    <d v="2019-09-18T00:00:00"/>
    <d v="2019-09-18T00:00:00"/>
    <n v="1"/>
    <n v="1"/>
    <s v="cumple"/>
  </r>
  <r>
    <x v="0"/>
    <n v="2019008829"/>
    <d v="2019-09-17T00:00:00"/>
    <s v="EN COMUNICACION DEL DIA 04092019 RD 3378ED ORDEN DE TRABAJO 5073, DE LAFISCALIA GENERAL DE LA NACION, ENVIADO A LA CAMARA DE COMERCIO DE BOGOTA Y REMITIDO A LA CAMARA DE COMERCIO DE CALI EL DIA 13092019 CON RADICACION 20190453375, POR TRASLADO POR COMPETE"/>
    <s v="A"/>
    <s v="LMORENO"/>
    <s v=" "/>
    <s v="Principal"/>
    <d v="2019-09-17T00:00:00"/>
    <s v="Origino"/>
    <s v="."/>
    <s v="."/>
    <s v="."/>
    <s v="Finalizado"/>
    <s v=" "/>
    <s v="Asignado a"/>
    <s v="ECUARTAS"/>
    <s v="Registros Pub y Redes Emp"/>
    <s v="Back (Registro)"/>
    <d v="2019-09-17T00:00:00"/>
    <s v="A"/>
    <m/>
    <m/>
    <m/>
    <m/>
    <m/>
    <m/>
    <m/>
    <m/>
    <s v="Sin Identificación"/>
    <m/>
    <s v="YINA PAOLA ROMERO GUTIERREZ"/>
    <n v="2824304"/>
    <s v="yina.romero@fiscalia.gov.co"/>
    <m/>
    <m/>
    <s v="3 Peticiones"/>
    <s v="P-SOLICITA CERTIFICADOS O COPIAS"/>
    <s v="Registros Publicos y Redes Emp"/>
    <s v="Derecho de peticion"/>
    <s v="."/>
    <s v="."/>
    <s v="20- 0862 SANTIAGO DE CALI, 18 DE SEPTIEMBRE DE 2019 SEÑORES FISCALIA GENERAL DE LA NACION ATENCIÓN: YINA PAOLA ROMERO TÉCNICO INVESTIGADOR YINA.ROMERO@FISCALIA.GOV.CO BOGOTÁ D.C. CORDIAL SALUDO, DAMOS RESPUESTA A SU OFICIO RADICACIÓN 3378ED OT 5264 DE FEC"/>
    <s v="."/>
    <s v="Finalizado"/>
    <s v="ECUARTAS"/>
    <d v="2019-09-18T00:00:00"/>
    <d v="2019-09-24T00:00:00"/>
    <s v="se envia correo Yina.romero@fiscalia.gov.co.rpost.biz dia: miércoles 18/09/2019 02:16 p.m."/>
    <s v="N"/>
    <m/>
    <x v="1"/>
    <s v="."/>
    <s v="N"/>
    <d v="2019-09-18T00:00:00"/>
    <d v="2019-09-18T00:00:00"/>
    <n v="1"/>
    <n v="1"/>
    <s v="cumple"/>
  </r>
  <r>
    <x v="0"/>
    <n v="2019008834"/>
    <d v="2019-09-18T00:00:00"/>
    <s v="EN COMUNICACION DEL DIA 30082019, CON EXP:53958 DE LA CORPORACION AUTONOMA REGIONAL DE CUNDINAMARCA - CAR, ENVIADO A LA CAMARA DE COMERCIO DE FACATATIVA Y REMITIDO A LA CAMARA DE COMERCIO DE CALI EL DIA 11092019 CON RADICACION 20190453469, POR TRASLADO PO"/>
    <s v="A"/>
    <s v="LMORENO"/>
    <s v=" "/>
    <s v="Principal"/>
    <d v="2019-09-18T00:00:00"/>
    <s v="Origino"/>
    <s v="."/>
    <s v="."/>
    <s v="."/>
    <s v="Finalizado"/>
    <s v=" "/>
    <s v="Asignado a"/>
    <s v="ECUARTAS"/>
    <s v="Registros Pub y Redes Emp"/>
    <s v="Back (Registro)"/>
    <d v="2019-09-18T00:00:00"/>
    <s v="A"/>
    <m/>
    <m/>
    <m/>
    <m/>
    <m/>
    <m/>
    <m/>
    <m/>
    <s v="Sin Identificación"/>
    <m/>
    <s v="CARLOS EDUARDO RODRIGUEZ SUAREZ"/>
    <s v="5801111EXT3600"/>
    <s v="sau@car.gov.co"/>
    <m/>
    <m/>
    <s v="3 Peticiones"/>
    <s v="P-SOLICITA CERTIFICADOS O COPIAS"/>
    <s v="Registros Publicos y Redes Emp"/>
    <s v="Derecho de peticion"/>
    <s v="."/>
    <s v="."/>
    <s v="20-0865 SANTIAGO DE CALI, 18 DE SEPTIEMBRE 2019 SEÑORES CORPORACION AUTONOMA REGIONAL DE CUNDINAMARCA ATENCIÓN: CARLOS EDUARDO RODRIGUEZ DIRECTOR REGIONAL SABANA OCCIDENTE SAU@CAR.GOV.CO CUNDINAMARCA CORDIAL SALUDO, DAMOS RESPUESTA A SU OFICIO NO. 1019210"/>
    <s v="."/>
    <s v="Finalizado"/>
    <s v="ECUARTAS"/>
    <d v="2019-09-18T00:00:00"/>
    <d v="2019-09-18T00:00:00"/>
    <s v="se envia respuesta al correo sau@car.gov.co.rpost.biz dia: miércoles 18/09/2019 02:33 p.m."/>
    <s v="N"/>
    <m/>
    <x v="1"/>
    <s v="."/>
    <s v="N"/>
    <d v="2019-09-18T00:00:00"/>
    <d v="2019-09-18T00:00:00"/>
    <n v="0"/>
    <n v="0"/>
    <s v="cumple"/>
  </r>
  <r>
    <x v="0"/>
    <n v="2019008836"/>
    <d v="2019-09-18T00:00:00"/>
    <s v="EN COMUNICACION DEL DIA 10092019, CON OFICIO 693 DEL JUZGADO 46 PENAL MUNICIPAL, ENVIADO A LA CAMARA DE COMERCIO DE FACATATIVA Y REMITIDO A LA CAMARA DE COMERCIO DE CALI EL DIA 13092019 CON RADICACION 20190453470, POR TRASLADO POR COMPETENCIAS, SOLICITAN "/>
    <s v="A"/>
    <s v="LMORENO"/>
    <s v=" "/>
    <s v="Principal"/>
    <d v="2019-09-18T00:00:00"/>
    <s v="Origino"/>
    <s v="."/>
    <s v="."/>
    <s v="."/>
    <s v="Finalizado"/>
    <s v=" "/>
    <s v="Asignado a"/>
    <s v="ECUARTAS"/>
    <s v="Registros Pub y Redes Emp"/>
    <s v="Back (Registro)"/>
    <d v="2019-09-18T00:00:00"/>
    <s v="A"/>
    <m/>
    <m/>
    <m/>
    <m/>
    <m/>
    <m/>
    <m/>
    <m/>
    <s v="Sin Identificación"/>
    <m/>
    <s v="FLOR E COY PINEDA"/>
    <n v="4287343"/>
    <s v="j46pmgnt@cendoj.ramajudicial.gov.co"/>
    <m/>
    <m/>
    <s v="3 Peticiones"/>
    <s v="P-SOLICITA CERTIFICADOS O COPIAS"/>
    <s v="Registros Publicos y Redes Emp"/>
    <s v="Derecho de peticion"/>
    <s v="."/>
    <s v="."/>
    <s v="20 - 0864 SANTIAGO DE CALI, 18 DE SEPTIEMBRE DE 2019 SEÑORES JUZGADO 46 MUNICIPAL CON FUNCION DE CONTROL DE GARANTIAS ATENCIÓN: FLOR ELVA COY PINEDA SECRETARIA J46PMGBT@CENDOJ.RAMAJUDICIAL.GOV.CO BOGOTÁ D.C. CORDIAL SALUDO, DAMOS RESPUESTA A SU OFICIO NO."/>
    <s v="."/>
    <s v="Finalizado"/>
    <s v="ECUARTAS"/>
    <d v="2019-09-18T00:00:00"/>
    <d v="2019-09-18T00:00:00"/>
    <s v="se envia respuesta al correo 'j46pmgbt@cendoj.ramajudicial.gov.co.rpost.biz' dia: miércoles 18/09/2019 02:44 p.m."/>
    <s v="N"/>
    <m/>
    <x v="1"/>
    <s v="."/>
    <s v="N"/>
    <d v="2019-09-18T00:00:00"/>
    <d v="2019-09-18T00:00:00"/>
    <n v="0"/>
    <n v="0"/>
    <s v="cumple"/>
  </r>
  <r>
    <x v="0"/>
    <n v="2019008838"/>
    <d v="2019-09-18T00:00:00"/>
    <s v="EN COMUNICACION DEL DIA 11092019, CON OFICIO 5574 DEL JUZGADO CUARTO PENAL MUNICIPAL CON FUNCIONES DE CONOCIMIENTO IBAGUE - TOLIMA, ENVIADO A LA CAMARA DE COMERCIO DE IBAGUE Y REMITIDO A LA CAMARA DE COMERCIO DE CALI EL DIA 13092019 CON RADICACION 2019045"/>
    <s v="A"/>
    <s v="LMORENO"/>
    <s v=" "/>
    <s v="Principal"/>
    <d v="2019-09-18T00:00:00"/>
    <s v="Origino"/>
    <s v="."/>
    <s v="."/>
    <s v="."/>
    <s v="Finalizado"/>
    <s v=" "/>
    <s v="Asignado a"/>
    <s v="ECUARTAS"/>
    <s v="Registros Pub y Redes Emp"/>
    <s v="Back (Registro)"/>
    <d v="2019-09-18T00:00:00"/>
    <s v="A"/>
    <m/>
    <m/>
    <m/>
    <m/>
    <m/>
    <m/>
    <m/>
    <m/>
    <s v="Sin Identificación"/>
    <m/>
    <s v="SANDRA MARCELA GARCIA CALLEJAS"/>
    <m/>
    <s v="j04pmpaliba@cendoj.ramajudicial.gov.co"/>
    <m/>
    <n v="3167720994"/>
    <s v="3 Peticiones"/>
    <s v="P-SOLICITA CERTIFICADOS O COPIAS"/>
    <s v="Registros Publicos y Redes Emp"/>
    <s v="Derecho de peticion"/>
    <s v="."/>
    <s v="."/>
    <s v="20 - 0866 SANTIAGO DE CALI, 18 DE SEPTIEMBRE DE 2019 SEÑORES JUZGADO CUARTO PENAL MUNICIPAL CON FUNCIONES DE CONOCIMIENTO DE IBAGUÉ ATENCIÓN: SANDRA MILENA GARCÍA CALLEJAS JUEZ J04PMPALIBA@CENDOJ.RAMAJUDICIAL.GOV.CO IBAGUÉ CORDIAL SALUDO, DAMOS RESPUESTA "/>
    <s v="."/>
    <s v="Finalizado"/>
    <s v="ECUARTAS"/>
    <d v="2019-09-18T00:00:00"/>
    <d v="2019-09-18T00:00:00"/>
    <s v="se envia al correo 'j04pmpaliba@cendoj.ramajudicial.gov.co.rpost.biz' dia: miércoles 18/09/2019 03:20 p.m."/>
    <s v="N"/>
    <m/>
    <x v="1"/>
    <s v="."/>
    <s v="N"/>
    <d v="2019-09-18T00:00:00"/>
    <d v="2019-09-18T00:00:00"/>
    <n v="0"/>
    <n v="0"/>
    <s v="cumple"/>
  </r>
  <r>
    <x v="0"/>
    <n v="2019008839"/>
    <d v="2019-09-18T00:00:00"/>
    <s v="EN COMUNICACION DEL DIA 05092019, CON RAD 3378ED ORDEN DE TRABAJO 5226 DE LA FISCALIA GENERAL DE LA NACION, ENVIADO A LA CAMARA DE COMERCIO DE IBAGUE Y REMITIDO A LA CAMARA DE COMERCIO DE CALI EL DIA 16092019 CON RADICACION 20190455092, POR TRASLADO POR C"/>
    <s v="A"/>
    <s v="LMORENO"/>
    <s v=" "/>
    <s v="Principal"/>
    <d v="2019-09-18T00:00:00"/>
    <s v="Origino"/>
    <s v="."/>
    <s v="."/>
    <s v="."/>
    <s v="Finalizado"/>
    <s v=" "/>
    <s v="Asignado a"/>
    <s v="ECUARTAS"/>
    <s v="Registros Pub y Redes Emp"/>
    <s v="Back (Registro)"/>
    <d v="2019-09-18T00:00:00"/>
    <s v="A"/>
    <m/>
    <m/>
    <m/>
    <m/>
    <m/>
    <m/>
    <m/>
    <m/>
    <s v="Sin Identificación"/>
    <m/>
    <s v="ADRIANA ISABEL JAIMES SANCHEZ"/>
    <n v="2824304"/>
    <s v="adriana.jaimes@fiscalia.gov.co"/>
    <m/>
    <m/>
    <s v="3 Peticiones"/>
    <s v="P-SOLICITA CERTIFICADOS O COPIAS"/>
    <s v="Registros Publicos y Redes Emp"/>
    <s v="Derecho de peticion"/>
    <s v="."/>
    <s v="."/>
    <s v="20- 0862 SANTIAGO DE CALI, 18 DE SEPTIEMBRE DE 2019 SEÑORES FISCALIA GENERAL DE LA NACION ATENCIÓN: ADRIANA ISABEL JAIMES SANCHEZ TÉCNICO INVESTIGADOR ADRIANA.JAIMES@FISCALIA.GOV.CO BOGOTÁ D.C. CORDIAL SALUDO, DAMOS RESPUESTA A SU OFICIO RADICACIÓN 3378ED"/>
    <s v="."/>
    <s v="Finalizado"/>
    <s v="ECUARTAS"/>
    <d v="2019-09-18T00:00:00"/>
    <d v="2019-09-24T00:00:00"/>
    <s v="se envia respuesta al correo adriana.jaimes@fiscalia.gov.co.rpost.biz dia: miércoles 18/09/2019 04:02 p.m."/>
    <s v="N"/>
    <m/>
    <x v="1"/>
    <s v="."/>
    <s v="N"/>
    <d v="2019-09-18T00:00:00"/>
    <d v="2019-09-18T00:00:00"/>
    <n v="0"/>
    <n v="0"/>
    <s v="cumple"/>
  </r>
  <r>
    <x v="0"/>
    <n v="2019008840"/>
    <d v="2019-09-18T00:00:00"/>
    <s v="EN COMUNICACION DEL DIA 05092019, CON RAD 3378ED ORDEN DE TRABAJO 5226 DE LA FISCALIA GENERAL DE LA NACION, ENVIADO A LA CAMARA DE COMERCIO DEBOGOTA Y REMITIDO A LA CAMARA DE COMERCIO DE CALI EL DIA 16092019 CON RADICACION 20190455105, POR TRASLADO POR CO"/>
    <s v="A"/>
    <s v="LMORENO"/>
    <s v=" "/>
    <s v="Principal"/>
    <d v="2019-09-18T00:00:00"/>
    <s v="Origino"/>
    <s v="."/>
    <s v="."/>
    <s v="."/>
    <s v="Finalizado"/>
    <s v=" "/>
    <s v="Asignado a"/>
    <s v="ECUARTAS"/>
    <s v="Registros Pub y Redes Emp"/>
    <s v="Back (Registro)"/>
    <d v="2019-09-18T00:00:00"/>
    <s v="A"/>
    <m/>
    <m/>
    <m/>
    <m/>
    <m/>
    <m/>
    <m/>
    <m/>
    <s v="Sin Identificación"/>
    <m/>
    <s v="ADRIANA ISABEL JAIMES SANCHEZ"/>
    <n v="2824304"/>
    <s v="adriana.jaimes@fiscalia.gov.co"/>
    <m/>
    <m/>
    <s v="3 Peticiones"/>
    <s v="P-SOLICITA CERTIFICADOS O COPIAS"/>
    <s v="Registros Publicos y Redes Emp"/>
    <s v="Derecho de peticion"/>
    <s v="."/>
    <s v="."/>
    <s v="20- 0868 SANTIAGO DE CALI, 18 DE SEPTIEMBRE DE 2019 SEÑORES FISCALIA GENERAL DE LA NACION ATENCIÓN: ADRIANA ISABEL JAIMES SANCHEZ TÉCNICO INVESTIGADOR ADRIANA.JAIMES@FISCALIA.GOV.CO BOGOTÁ D.C. CORDIAL SALUDO, DAMOS RESPUESTA A SU OFICIO RADICACIÓN 3378ED"/>
    <s v="."/>
    <s v="Finalizado"/>
    <s v="ECUARTAS"/>
    <d v="2019-09-18T00:00:00"/>
    <d v="2019-09-18T00:00:00"/>
    <s v="SE ENVIA RESPUESTA AL CORREO adriana.jaimes@fiscalia.gov.co.rpost.biz DIA: miércoles 18/09/2019 05:04 p.m."/>
    <s v="N"/>
    <m/>
    <x v="1"/>
    <s v="."/>
    <s v="N"/>
    <d v="2019-09-18T00:00:00"/>
    <d v="2019-09-18T00:00:00"/>
    <n v="0"/>
    <n v="0"/>
    <s v="cumple"/>
  </r>
  <r>
    <x v="0"/>
    <n v="2019008841"/>
    <d v="2019-09-18T00:00:00"/>
    <s v="EN COMUNICACION DEL DIA 09092019, RAD 730016099093201902049 OT 1436 FUSA, DE LA FISCALA GENERAL DE LA NACION ENVIADO A LA CAMARA DE COMERCIO DE BOGOTA Y REMITIDO A LA CAMARA DE COMERCIO DE CALI EL DIA 16092019 CON RADICACION 20190455369, POR TRASLADO POR "/>
    <s v="A"/>
    <s v="LMORENO"/>
    <s v=" "/>
    <s v="Principal"/>
    <d v="2019-09-18T00:00:00"/>
    <s v="Origino"/>
    <s v="."/>
    <s v="."/>
    <s v="."/>
    <s v="Finalizado"/>
    <s v=" "/>
    <s v="Asignado a"/>
    <s v="ECUARTAS"/>
    <s v="Registros Pub y Redes Emp"/>
    <s v="Back (Registro)"/>
    <d v="2019-09-18T00:00:00"/>
    <s v="A"/>
    <m/>
    <m/>
    <m/>
    <m/>
    <m/>
    <m/>
    <m/>
    <m/>
    <s v="Sin Identificación"/>
    <m/>
    <s v="JUAN CARLOS REYES PRIETO"/>
    <m/>
    <s v="edagr.rios@fiscalia.gov.co"/>
    <m/>
    <m/>
    <s v="3 Peticiones"/>
    <s v="P-SOLICITA CERTIFICADOS O COPIAS"/>
    <s v="Registros Publicos y Redes Emp"/>
    <s v="Derecho de peticion"/>
    <s v="."/>
    <s v="."/>
    <s v=".20- 0869 SANTIAGO DE CALI, 18 DE SEPTIEMBRE DE 2019 SEÑORES FISCALIA GENERAL DE LA NACION ATENCIÓN: JUAN CARLOS REYES PRIETO TÉCNICO INVESTIGADOR IV JUANREYE@FISCALIA.GOV.CO FUSAGASUGÁ CORDIAL SALUDO, DAMOS RESPUESTA A SU OFICIO RADICACIÓN 73001609909320"/>
    <s v="."/>
    <s v="Finalizado"/>
    <s v="ECUARTAS"/>
    <d v="2019-09-18T00:00:00"/>
    <d v="2019-09-18T00:00:00"/>
    <s v="se envia por correo electronico 'juanreye@fiscalia.gov.co.rpost.biz' dia: miércoles 18/09/2019 05:19 p.m."/>
    <s v="N"/>
    <m/>
    <x v="1"/>
    <s v="."/>
    <s v="N"/>
    <d v="2019-09-18T00:00:00"/>
    <d v="2019-09-18T00:00:00"/>
    <n v="0"/>
    <n v="0"/>
    <s v="cumple"/>
  </r>
  <r>
    <x v="0"/>
    <n v="2019008844"/>
    <d v="2019-09-18T00:00:00"/>
    <s v="ME PERMITO SOLICITAR SU COLABORACION EN EL SENTIDO DE ORDENAR A QUIEN CORRESPONDA, REMITIR CON DESTINO A ESTE PLENARIO CERTIFICADO DE EXISTENCIA Y REPRESENTACION LEGAL, EN EL CUAL SE EVIDENCIE, IDENTIFICACION DE LOS SOCIOS, OBJETO MERCANTIL, FECHA DE CANC"/>
    <s v="A"/>
    <s v="JSALAZAR"/>
    <s v=" "/>
    <s v="Principal"/>
    <d v="2019-09-18T00:00:00"/>
    <s v="Origino"/>
    <s v="."/>
    <s v="."/>
    <s v="."/>
    <s v="Finalizado"/>
    <s v=" "/>
    <s v="Asignado a"/>
    <s v="ECUARTAS"/>
    <s v="Registros Pub y Redes Emp"/>
    <s v="Back (Registro)"/>
    <d v="2019-09-18T00:00:00"/>
    <s v="A"/>
    <s v="MERCANTIL"/>
    <n v="809826"/>
    <m/>
    <m/>
    <m/>
    <m/>
    <m/>
    <m/>
    <s v="Inscrito"/>
    <m/>
    <s v="ANGEL OVIEDO CABALLERO GALINDO"/>
    <s v="+57 3917000"/>
    <s v="acaballero@itrc.gov.co"/>
    <s v="Presencial con Carta"/>
    <m/>
    <s v="3 Peticiones"/>
    <s v="P-SOLICITA CERTIFICADOS O COPIAS"/>
    <s v="Registros Publicos y Redes Emp"/>
    <s v="Derecho de peticion"/>
    <s v="."/>
    <s v="."/>
    <s v="20-0870 SANTIAGO DE CALI, 19 DE SEPTIEMBRE 2019 SEÑORES AGENCIA ITRC ATENCIÓN: ANGEL OVIDIO CABALLERO GALINDO ABOGADO DE POLICÍA JUDICIAL ACABALLERO@ITRC.GOV.CO BOGOTÁ D.C. CORDIAL SALUDO, DAMOS RESPUESTA A OFICIO S/N EXPEDIENTE 1704-00-2018-061 DE FECHA "/>
    <s v="."/>
    <s v="Finalizado"/>
    <s v="ECUARTAS"/>
    <d v="2019-09-19T00:00:00"/>
    <d v="2019-09-19T00:00:00"/>
    <s v="se envio respuesta al correo 'acaballero@itrc.gov.co.rpost.biz' dia: jueves 19/09/2019 02:17 p.m."/>
    <s v="N"/>
    <m/>
    <x v="1"/>
    <s v="."/>
    <s v="N"/>
    <d v="2019-09-19T00:00:00"/>
    <d v="2019-09-19T00:00:00"/>
    <n v="1"/>
    <n v="1"/>
    <s v="cumple"/>
  </r>
  <r>
    <x v="0"/>
    <n v="2019008845"/>
    <d v="2019-09-18T00:00:00"/>
    <s v="EN COMUNICACION DEL DIA 16082019, CON REF 11001400303420190063500 DEL JUZGADO TREINTA Y CUATRO CIVIL MUNICIPAL DE BOGOTA DC, ENVIADO POR CORREO ELECTRONICO , SOLICITAN EXPEDIR CERTIFICADO DE EXISTENCIA Y REPRESENTACION LEGAL DE LA UNIDAD MEDICA ONCOLOGICA"/>
    <s v="A"/>
    <s v="LMORENO"/>
    <s v=" "/>
    <s v="Principal"/>
    <d v="2019-09-18T00:00:00"/>
    <s v="Origino"/>
    <s v="."/>
    <s v="."/>
    <s v="."/>
    <s v="Finalizado"/>
    <s v=" "/>
    <s v="Asignado a"/>
    <s v="ECUARTAS"/>
    <s v="Registros Pub y Redes Emp"/>
    <s v="Back (Registro)"/>
    <d v="2019-09-18T00:00:00"/>
    <s v="A"/>
    <m/>
    <m/>
    <m/>
    <m/>
    <m/>
    <m/>
    <m/>
    <m/>
    <s v="Sin Identificación"/>
    <m/>
    <s v="MARIA ISABELLA CORDOBA PAEZ"/>
    <m/>
    <s v="cmpl34bt@cendoj.ramajudicial.gov.co"/>
    <m/>
    <m/>
    <s v="3 Peticiones"/>
    <s v="P-SOLICITA CERTIFICADOS O COPIAS"/>
    <s v="Registros Publicos y Redes Emp"/>
    <s v="Derecho de peticion"/>
    <s v="."/>
    <s v="."/>
    <s v="SE REMITE OFICIO A LA CAMARA DE COMERCIO DE BOGOTÁ 20 - 0874 SANTIAGO DE CALI, 19 DE SEPTIEMBRE DE 2019 SEÑORES JUZGADO TREINTA Y CUATRO CIVIL MUNICIPAL DE BOGOTÁ D.C. ATENCIÓN: MARIA ISABELLA CORDOBA PAEZ JUEZ CRA. 10 NO. 14 - 33 PISO 10 BOGOTÁ D.C. CORD"/>
    <s v="."/>
    <s v="Finalizado"/>
    <s v="ECUARTAS"/>
    <d v="2019-09-19T00:00:00"/>
    <d v="2019-09-19T00:00:00"/>
    <s v="se envia a la dirección reportada"/>
    <s v="N"/>
    <m/>
    <x v="1"/>
    <s v="."/>
    <s v="N"/>
    <d v="2019-09-19T00:00:00"/>
    <d v="2019-09-19T00:00:00"/>
    <n v="1"/>
    <n v="1"/>
    <s v="cumple"/>
  </r>
  <r>
    <x v="0"/>
    <n v="2019008863"/>
    <d v="2019-09-18T00:00:00"/>
    <s v="EN COMUNICACION ENVIADA EL 04092019 CON RADICADO 3378 ED ORDEN DE TRABAJO 5073 POR LA FISCALIA GENERAL DE LA NACION Y REMITIDO POR LA SUPERINTENDENCIA DE SOCIEDADES EL 18092019 POR CORREO ELECTRONICO SOLICITAN CERTIFICADO DE EXISTENCIA Y REPRESENTACION LE"/>
    <s v="A"/>
    <s v="LMORENO"/>
    <s v=" "/>
    <s v="Principal"/>
    <d v="2019-09-18T00:00:00"/>
    <s v="Origino"/>
    <s v="."/>
    <s v="."/>
    <s v="."/>
    <s v="Finalizado"/>
    <s v=" "/>
    <s v="Asignado a"/>
    <s v="ECUARTAS"/>
    <s v="Registros Pub y Redes Emp"/>
    <s v="Back (Registro)"/>
    <d v="2019-09-18T00:00:00"/>
    <s v="A"/>
    <m/>
    <m/>
    <m/>
    <m/>
    <m/>
    <m/>
    <m/>
    <m/>
    <s v="Sin Identificación"/>
    <m/>
    <s v="YINA PAOLA ROMERO GUTIERREZ"/>
    <n v="2824304"/>
    <s v="yina.romero@fiscalia.gov.co"/>
    <m/>
    <m/>
    <s v="3 Peticiones"/>
    <s v="P-SOLICITA CERTIFICADOS O COPIAS"/>
    <s v="Registros Publicos y Redes Emp"/>
    <s v="Derecho de peticion"/>
    <s v="."/>
    <s v="."/>
    <s v="20- 0872 SANTIAGO DE CALI, 19 DE SEPTIEMBRE DE 2019 SEÑORES FISCALIA GENERAL DE LA NACION ATENCIÓN: YINA PAOLA ROMERO GUTIERREZ TÉCNICO INVESTIGADOR I YINA.ROMERO@FISCALIA.GOV.CO BOGOTÁ D.C. CORDIAL SALUDO, DAMOS RESPUESTA A SU OFICIO RADICACIÓN 3378ED OT"/>
    <s v="."/>
    <s v="Finalizado"/>
    <s v="ECUARTAS"/>
    <d v="2019-09-19T00:00:00"/>
    <d v="2019-09-19T00:00:00"/>
    <s v="se envia respuesta al correo Yina.romero@fiscalia.gov.co.rpost.biz dia: jueves 19/09/2019 03:01 p.m."/>
    <s v="N"/>
    <m/>
    <x v="1"/>
    <s v="."/>
    <s v="N"/>
    <d v="2019-09-19T00:00:00"/>
    <d v="2019-09-19T00:00:00"/>
    <n v="1"/>
    <n v="1"/>
    <s v="cumple"/>
  </r>
  <r>
    <x v="0"/>
    <n v="2019008865"/>
    <d v="2019-09-18T00:00:00"/>
    <s v="EN COMUNICACION ENVIADA EL 13092019 DERECHO DE PETICION POR ESPUMAS PLASTICAS SAS Y REMITIDO POR LA CAMARA DE COMERCIO DE ABURRA SUR Y REMITIDA A LA CAMARA DE COMERCIO EL 16092019 CON RADICACION 20190458187, SOLICITAN ACTUALIZAR EL NOMBRE DEL PROPIETARIO "/>
    <s v="A"/>
    <s v="LMORENO"/>
    <s v=" "/>
    <s v="Principal"/>
    <d v="2019-09-18T00:00:00"/>
    <s v="Origino"/>
    <s v="."/>
    <s v="."/>
    <s v="."/>
    <s v="Finalizado"/>
    <s v=" "/>
    <s v="Asignado a"/>
    <s v="AMARQUEZ"/>
    <s v="Registros Pub y Redes Emp"/>
    <s v="Juridica"/>
    <d v="2019-09-18T00:00:00"/>
    <s v="A"/>
    <m/>
    <m/>
    <m/>
    <m/>
    <m/>
    <m/>
    <m/>
    <m/>
    <s v="Sin Identificación"/>
    <m/>
    <s v="JUAN IGNACIO AGUDELO ZULETA"/>
    <n v="3606665"/>
    <s v="info@comodisimos.com.co"/>
    <m/>
    <m/>
    <s v="3 Peticiones"/>
    <s v="P-SOLICITA INFORMACION DE TRAMITES DE CCC"/>
    <s v="Registros Publicos y Redes Emp"/>
    <s v="Derecho de peticion"/>
    <s v="."/>
    <s v="."/>
    <s v="AHORA BIEN, FRENTE A SU PETICIÓN, LE INFORMAMOS QUE UNA VEZ CONSULTADO NUESTROS REGISTROS, PODEMOS EVIDENCIAR QUE LA SOCIEDAD ESPUMAS PLASTICAS S.A.S. IDENTIFICADA CON NIT. 890916269, TIENE INSCRITOS EN EL REGISTRO MERCANTIL QUE LLEVA ESTA CÁMARA DE COMER"/>
    <s v="."/>
    <s v="Finalizado"/>
    <s v="AMARQUEZ"/>
    <d v="2019-09-19T00:00:00"/>
    <d v="2019-09-19T00:00:00"/>
    <s v="SE ENVIO RESPUESTA AL CORREO ELECTRONIO info@comodisimos.com.co EL DIA jueves 19/09/2019 5:53 p. m."/>
    <s v="N"/>
    <m/>
    <x v="1"/>
    <s v="Interés general y particular"/>
    <s v="N"/>
    <d v="2019-09-19T00:00:00"/>
    <d v="2019-09-19T00:00:00"/>
    <n v="1"/>
    <n v="1"/>
    <s v="cumple"/>
  </r>
  <r>
    <x v="0"/>
    <n v="2019008878"/>
    <d v="2019-09-19T00:00:00"/>
    <s v="EN COMUNICACION DEL DIA 16092019, CON OFICIO # 230016099050201903733 DE LA POLICIA NACIONAL, ENVIADO A LA CAMARA DE COMERCIO DE MONTERIA Y REMITIDO A LA CAMARA DE COMERCIO DE CALI EL DIA 16092019 CON RADICACION 20190455368, POR TRASLADO POR COMPETENCIAS, "/>
    <s v="A"/>
    <s v="LMORENO"/>
    <s v=" "/>
    <s v="Principal"/>
    <d v="2019-09-19T00:00:00"/>
    <s v="Origino"/>
    <s v="."/>
    <s v="."/>
    <s v="."/>
    <s v="Finalizado"/>
    <s v=" "/>
    <s v="Asignado a"/>
    <s v="ECUARTAS"/>
    <s v="Registros Pub y Redes Emp"/>
    <s v="Back (Registro)"/>
    <d v="2019-09-19T00:00:00"/>
    <s v="A"/>
    <m/>
    <m/>
    <m/>
    <m/>
    <m/>
    <m/>
    <m/>
    <m/>
    <s v="Sin Identificación"/>
    <n v="73006717"/>
    <s v="PABLO MANUEL MARTINEZ PEREZ"/>
    <m/>
    <s v="pablo.martinez6717@correo.policia.gov.co"/>
    <m/>
    <n v="3134211346"/>
    <s v="3 Peticiones"/>
    <s v="P-SOLICITA CERTIFICADOS O COPIAS"/>
    <s v="Registros Publicos y Redes Emp"/>
    <s v="Derecho de peticion"/>
    <s v="."/>
    <s v="."/>
    <s v="SANTIAGO DE CALI, 19 DE SEPTIEMBRE DE 2019 SEÑORES MINISTERIO DE DEFENSA NACIONAL POLICIA NACIONAL ATENCIÓN: PABLO MANUEL MARTINEZ PEREZ INVESTIGADOR CRIMINAL PABLO.MARTINEZ6717@CORREO.POLICIA.GOV.CO MONTERÍA CORDIAL SALUDO, DAMOS RESPUESTA A SU OFICIO NU"/>
    <s v="."/>
    <s v="Finalizado"/>
    <s v="ECUARTAS"/>
    <d v="2019-09-19T00:00:00"/>
    <d v="2019-09-19T00:00:00"/>
    <s v="'Pablo.martinez6717@correo.policia.gov.co.rpost.biz' jueves 19/09/2019 12:00 p.m. "/>
    <s v="N"/>
    <m/>
    <x v="1"/>
    <s v="."/>
    <s v="N"/>
    <d v="2019-09-19T00:00:00"/>
    <d v="2019-09-19T00:00:00"/>
    <n v="0"/>
    <n v="0"/>
    <s v="cumple"/>
  </r>
  <r>
    <x v="0"/>
    <n v="2019008885"/>
    <d v="2019-09-19T00:00:00"/>
    <s v="EN COMUNICACION DEL DIA 18092019 ENVIADO POR CORREO ELECTRONICO, CON RAD 2019-01-342067 DE LA SUPERINTENDENCIA DE SOCIEDADES, , SOLICITAN INFORMACION RESPECTO A LAS SITUACIONES DE SUBORDINACION Y GRUPOS EMPRESARIALES REGISTRADOS Y VIGENTES EN LA CAMARA A "/>
    <s v="A"/>
    <s v="LMORENO"/>
    <s v=" "/>
    <s v="Principal"/>
    <d v="2019-09-19T00:00:00"/>
    <s v="Origino"/>
    <s v="."/>
    <s v="."/>
    <s v="."/>
    <s v="Finalizado"/>
    <s v=" "/>
    <s v="Asignado a"/>
    <s v="ECUARTAS"/>
    <s v="Registros Pub y Redes Emp"/>
    <s v="Back (Registro)"/>
    <d v="2019-09-19T00:00:00"/>
    <s v="A"/>
    <m/>
    <m/>
    <m/>
    <m/>
    <m/>
    <m/>
    <m/>
    <m/>
    <s v="Sin Identificación"/>
    <m/>
    <s v="ANDRES MARTIN GAITAN ROZO"/>
    <n v="2201000"/>
    <s v="hildart@supersociedades.gov.co"/>
    <m/>
    <s v="EXT 3048"/>
    <s v="3 Peticiones"/>
    <s v="P-SOLICITA CERTIFICADOS O COPIAS"/>
    <s v="Registros Publicos y Redes Emp"/>
    <s v="Derecho de peticion"/>
    <s v="."/>
    <s v="."/>
    <s v="20-0893 SANTIAGO DE CALI, 25 DE AGOSTO DE 2019 SEÑORES SUPERINTENDENCIA DE SOCIEDADES ATENCIÓN: ANDRES MARTIN GAITAN ROZO COORDINADOR GRUPO DE CONGLOMERADOS HILDART@SUPERSOCIEDADES.GOV.CO BOGOTÁ D.C. CORDIAL SALUDO, DAMOS RESPUESTA A SU OFICIO NO. 2019-01"/>
    <s v="."/>
    <s v="Finalizado"/>
    <s v="ECUARTAS"/>
    <d v="2019-09-26T00:00:00"/>
    <d v="2019-10-03T00:00:00"/>
    <s v="SE ENVIO RESPUESTA AL CORREO 'hildart@supersociedades.gov.co.rpost.biz'- webmaster@supersociedades.gov.co.rpost.biz DIA miércoles 25/09/2019 05:04 p.m."/>
    <s v="N"/>
    <m/>
    <x v="1"/>
    <s v="."/>
    <s v="N"/>
    <d v="2019-09-26T00:00:00"/>
    <d v="2019-09-26T00:00:00"/>
    <n v="5"/>
    <n v="5"/>
    <s v="cumple"/>
  </r>
  <r>
    <x v="0"/>
    <n v="2019008887"/>
    <d v="2019-09-19T00:00:00"/>
    <s v="EN COMUNICACION DEL DIA 18092019 CON RAD 20380-02-ULCE-0375 ASUNTO 760016000199201901510 - OT 4973 DE LA FISCALIA GENERAL DE LA NACION, SOLICITAN EL CERTIFICADO DE EXISTENCIA Y REPRESENTACION LEGAL DE LA FUNDACION AFROVIC, CON SUS ESTATUTOS Y CONSTITUCION"/>
    <s v="A"/>
    <s v="LMORENO"/>
    <s v=" "/>
    <s v="Principal"/>
    <d v="2019-09-19T00:00:00"/>
    <s v="Origino"/>
    <s v="."/>
    <s v="."/>
    <s v="."/>
    <s v="Finalizado"/>
    <s v=" "/>
    <s v="Asignado a"/>
    <s v="ECUARTAS"/>
    <s v="Registros Pub y Redes Emp"/>
    <s v="Back (Registro)"/>
    <d v="2019-09-19T00:00:00"/>
    <s v="A"/>
    <m/>
    <m/>
    <m/>
    <m/>
    <m/>
    <m/>
    <m/>
    <m/>
    <s v="Sin Identificación"/>
    <m/>
    <s v="NAIRO ROBER MUÑOZ MUÑOZ"/>
    <n v="2570793"/>
    <s v="naimunoz@fiscalia.gov.co"/>
    <m/>
    <n v="3217659328"/>
    <s v="3 Peticiones"/>
    <s v="P-SOLICITA CERTIFICADOS O COPIAS"/>
    <s v="Registros Publicos y Redes Emp"/>
    <s v="Derecho de peticion"/>
    <s v="."/>
    <s v="."/>
    <s v="20- 0875 SANTIAGO DE CALI, 19 DE SEPTIEMBRE DE 2019 SEÑORES FISCALIA GENERAL DE LA NACION ATENCIÓN: NAIRO ROBER MUÑOZ MUÑOZ INVESTIGADOR II NAIMUNOZ@FISCALIA.GOV.CO CERRITO CORDIAL SALUDO, DAMOS RESPUESTA A SU OFICIO 20380-02-ULCE-0375 N.C. 76001600019920"/>
    <s v="."/>
    <s v="Finalizado"/>
    <s v="ECUARTAS"/>
    <d v="2019-09-19T00:00:00"/>
    <d v="2019-09-19T00:00:00"/>
    <s v="SE ENVIA RESPUESTA AL CORREO 'naimunoz@fiscalia.gov.co.rpost.biz' jueves 19/09/2019 04:51 p.m."/>
    <s v="N"/>
    <m/>
    <x v="1"/>
    <s v="."/>
    <s v="N"/>
    <d v="2019-09-19T00:00:00"/>
    <d v="2019-09-19T00:00:00"/>
    <n v="0"/>
    <n v="0"/>
    <s v="cumple"/>
  </r>
  <r>
    <x v="0"/>
    <n v="2019008889"/>
    <d v="2019-09-19T00:00:00"/>
    <s v="EN COMUNICACION DEL DIA 18092019 CON RAD 0203802031527400 DE PORVENIR SA, SOLICITAN EL CERTIFICADO DE EXISTENCIA Y REPRESENTACION LEGAL DE LA DIOCESIS DE BUGA NIT 891380049 INFORMAR SI NO ES POSIBLE EXPEDIR DICHO CERTIFICADO."/>
    <s v="A"/>
    <s v="LMORENO"/>
    <s v=" "/>
    <s v="Principal"/>
    <d v="2019-09-19T00:00:00"/>
    <s v="Origino"/>
    <s v="."/>
    <s v="."/>
    <s v="."/>
    <s v="Finalizado"/>
    <s v=" "/>
    <s v="Asignado a"/>
    <s v="ECUARTAS"/>
    <s v="Registros Pub y Redes Emp"/>
    <s v="Back (Registro)"/>
    <d v="2019-09-19T00:00:00"/>
    <s v="A"/>
    <m/>
    <m/>
    <m/>
    <m/>
    <m/>
    <m/>
    <m/>
    <m/>
    <s v="Sin Identificación"/>
    <n v="1144054635"/>
    <s v="GUSTAVO VILLEGAS YEPES"/>
    <m/>
    <m/>
    <m/>
    <m/>
    <s v="3 Peticiones"/>
    <s v="P-SOLICITA CERTIFICADOS O COPIAS"/>
    <s v="Registros Publicos y Redes Emp"/>
    <s v="Derecho de peticion"/>
    <s v="."/>
    <s v="."/>
    <s v="RESPUESTA A DERECHO DE PETICIÓN ASIGANADO A ANGELA MARQUEZ PARA SU REVISÓN. MIC AMARQUEZ: SE REVISA RESPUES Y SE CORRIGE Y ENVIA A DESPACHO CORREO PARA ENVIO FISICO PUES NO HAY CORREO ELECTRONICO REPORTADO. 20 - 0890 SANTIAGO DE CALI, 24 DE SEPTIEMBRE DE "/>
    <s v="."/>
    <s v="Finalizado"/>
    <s v="MCARTAGE"/>
    <d v="2019-09-24T00:00:00"/>
    <d v="2019-10-03T00:00:00"/>
    <s v="SE ENVIA RESPUESTA A DIRECCIÓN REPORTADA"/>
    <s v="N"/>
    <m/>
    <x v="1"/>
    <s v="Interés general y particular"/>
    <s v="N"/>
    <d v="2019-09-24T00:00:00"/>
    <d v="2019-09-24T00:00:00"/>
    <n v="3"/>
    <n v="3"/>
    <s v="cumple"/>
  </r>
  <r>
    <x v="0"/>
    <n v="2019008898"/>
    <d v="2019-09-19T00:00:00"/>
    <s v="EN COMUNICACION DEL DIA 19092019 EL SEÑOR ALVARO OREJUELA ROJAS IDENTIFICADO CON CC 16658998, SOLICITA SE LE INFORME SI SE ENCUENTRA REGISTRADO COMO COMERCIANTE Y SI POSEE ESTABLECIMIENTOS DE COMERCIO A SU NOMBRE, ESTO CON EL FIN DE DEMOSTRAR INSOLVENCIA "/>
    <s v="A"/>
    <s v="LMORENO"/>
    <s v=" "/>
    <s v="Principal"/>
    <d v="2019-09-19T00:00:00"/>
    <s v="Origino"/>
    <s v="."/>
    <s v="."/>
    <s v="."/>
    <s v="Finalizado"/>
    <s v=" "/>
    <s v="Asignado a"/>
    <s v="MVELASCO"/>
    <s v="Registros Pub y Redes Emp"/>
    <s v="Back (Registro)"/>
    <d v="2019-09-19T00:00:00"/>
    <s v="A"/>
    <m/>
    <m/>
    <m/>
    <m/>
    <m/>
    <m/>
    <m/>
    <m/>
    <s v="Sin Identificación"/>
    <n v="16658998"/>
    <s v="ALVARO OREJUELA ROJAS"/>
    <m/>
    <m/>
    <m/>
    <m/>
    <s v="3 Peticiones"/>
    <s v="P-SOLICITA CERTIFICADOS O COPIAS"/>
    <s v="Registros Publicos y Redes Emp"/>
    <s v="Derecho de peticion"/>
    <s v="."/>
    <s v="."/>
    <s v="SANTIAGO DE CALI, 23 DE SEPTIEMBRE DE 2019 SEÑOR ALVARO OREJUELA ROJAS C.C. 16.658.998 TD 8723 NU: 977182 PATIO: 3B BLOQUE: 3 COMPLEJO PENITENCIARIO Y CARCELARIO DE JAMUNDÍ JAMUNDÍ- VALLE CORDIAL SALUDO, MEDIANTE ESCRITO RADICADO EN ESTA ENTIDAD EL 19 DE "/>
    <s v="."/>
    <s v="Finalizado"/>
    <s v="MVELASCO"/>
    <d v="2019-09-23T00:00:00"/>
    <d v="2019-09-24T00:00:00"/>
    <s v=" "/>
    <s v="N"/>
    <m/>
    <x v="1"/>
    <s v="Interés general y particular"/>
    <s v="N"/>
    <d v="2019-09-23T00:00:00"/>
    <d v="2019-09-24T00:00:00"/>
    <n v="2"/>
    <n v="2"/>
    <s v="cumple"/>
  </r>
  <r>
    <x v="0"/>
    <n v="2019008902"/>
    <d v="2019-09-19T00:00:00"/>
    <s v="EN COMUNICACION DEL DIA 19092019 CON RAD 760016000193201802690 DE LA FISCALIA GENERAL DE LA NACION, SOLICITO SE SIRVA ORDENAR A QUIEN CORRESPONDA EXPEDIR CERTIFICADO DE CÁMARA DE COMERCIO DEL ESTABLECIMIENTO INMOCASA, AL PARECER UBICADO EN LA CARRERA 83ª "/>
    <s v="A"/>
    <s v="LMORENO"/>
    <s v=" "/>
    <s v="Principal"/>
    <d v="2019-09-19T00:00:00"/>
    <s v="Origino"/>
    <s v="."/>
    <s v="."/>
    <s v="."/>
    <s v="Finalizado"/>
    <s v=" "/>
    <s v="Asignado a"/>
    <s v="ECUARTAS"/>
    <s v="Registros Pub y Redes Emp"/>
    <s v="Back (Registro)"/>
    <d v="2019-09-19T00:00:00"/>
    <s v="A"/>
    <m/>
    <m/>
    <m/>
    <m/>
    <m/>
    <m/>
    <m/>
    <m/>
    <s v="Sin Identificación"/>
    <m/>
    <s v="FERNANDO VERNAZA MUÑOZ"/>
    <s v="6204100EXT1057"/>
    <s v="fernando.vernaza@fiscalia.gov.co"/>
    <m/>
    <m/>
    <s v="3 Peticiones"/>
    <s v="P-SOLICITA CERTIFICADOS O COPIAS"/>
    <s v="Registros Publicos y Redes Emp"/>
    <s v="Derecho de peticion"/>
    <s v="."/>
    <s v="."/>
    <s v="20- 0875 SANTIAGO DE CALI, 20 DE SEPTIEMBRE DE 2019 SEÑORES FISCALIA GENERAL DE LA NACION ATENCIÓN: FERNANDO VERNAZA MUÑOZ FISCAL 21 LOCAL FERNANDO.VERNAZA@FISCALIA.GOV.CO CALI CORDIAL SALUDO, DAMOS RESPUESTA A SU OFICIO RADICADO 760016000193201802690 DE "/>
    <s v="."/>
    <s v="Finalizado"/>
    <s v="ECUARTAS"/>
    <d v="2019-09-20T00:00:00"/>
    <d v="2019-09-20T00:00:00"/>
    <s v="se envia respuesta al correo 'fernando.vernaza@fiscalia.gov.co.rpost.biz' dia: viernes 20/09/2019 08:22 a.m."/>
    <s v="N"/>
    <m/>
    <x v="1"/>
    <s v="."/>
    <s v="N"/>
    <d v="2019-09-20T00:00:00"/>
    <d v="2019-09-20T00:00:00"/>
    <n v="1"/>
    <n v="1"/>
    <s v="cumple"/>
  </r>
  <r>
    <x v="0"/>
    <n v="2019008906"/>
    <d v="2019-09-20T00:00:00"/>
    <s v="EN COMUNICACION ENVIADA POR MAURICIO POTES FUNCIONARIO DE LA DIAN VIA CORREO ELECTRONICO EL 20092019, SOLICITA LO SIGUIENTE: MUY COMEDIDAMENTE ME PERMITO SOLICITAR ORDENAR A QUIEN CORRESPONDA, SEAN EXPEDIDOS LOS CERTIFICADOS DE EXISTENCIA Y REPRESENTACIÓN"/>
    <s v="A"/>
    <s v="LMORENO"/>
    <s v=" "/>
    <s v="Principal"/>
    <d v="2019-09-20T00:00:00"/>
    <s v="Origino"/>
    <s v="."/>
    <s v="."/>
    <s v="."/>
    <s v="Finalizado"/>
    <s v=" "/>
    <s v="Asignado a"/>
    <s v="ECUARTAS"/>
    <s v="Registros Pub y Redes Emp"/>
    <s v="Back (Registro)"/>
    <d v="2019-09-20T00:00:00"/>
    <s v="A"/>
    <m/>
    <m/>
    <m/>
    <m/>
    <m/>
    <m/>
    <m/>
    <m/>
    <s v="Sin Identificación"/>
    <m/>
    <s v="MAURICIO POTES VIDAL"/>
    <s v="8980066Ex955326"/>
    <s v="mpotesv@dian.gov.co"/>
    <m/>
    <m/>
    <s v="3 Peticiones"/>
    <s v="P-SOLICITA CERTIFICADOS O COPIAS"/>
    <s v="Registros Publicos y Redes Emp"/>
    <s v="Derecho de peticion"/>
    <s v="."/>
    <s v="."/>
    <s v="20-0897 SANTIAGO DE CALI, 25 DE SEPTIEMBRE DE 2019 SEÑORES DIRECCION DE IMPUESTOS Y ADUANAS NACIONALES - DIAN ATENCIÓN: RODRIGO ARAGON GALEANO JEFE GRUPO INTERNO DE TRABAJO PERSUASIVA I MPOTESV@DIAN.GOV.CO SANTIAGO DE CALI CORDIAL SALUDO, DAMOS RESPUESTA "/>
    <s v="."/>
    <s v="Finalizado"/>
    <s v="ECUARTAS"/>
    <d v="2019-09-20T00:00:00"/>
    <d v="2019-10-03T00:00:00"/>
    <s v="se envia respusta al correo 'mpotesv@dian.gov.co.rpost.biz' dia miércoles 25/09/2019 05:28 p.m."/>
    <s v="N"/>
    <m/>
    <x v="1"/>
    <s v="."/>
    <s v="N"/>
    <d v="2019-09-25T00:00:00"/>
    <d v="2019-09-25T00:00:00"/>
    <n v="3"/>
    <n v="3"/>
    <s v="cumple"/>
  </r>
  <r>
    <x v="0"/>
    <n v="2019008912"/>
    <d v="2019-09-20T00:00:00"/>
    <s v="EN COMUNICACION ENVIADA POR MAURICIO POTES FUNCIONARIO DE LA DIAN VIA CORREO ELECTRONICO EL 20092019, SOLICITA LO SIGUIENTE: MUY COMEDIDAMENTE ME PERMITO SOLICITAR ORDENAR A QUIEN CORRESPONDA, SEAN EXPEDIDOS LOS CERTIFICADOS DE EXISTENCIA Y REPRESENTACIÓN"/>
    <s v="A"/>
    <s v="LMORENO"/>
    <s v=" "/>
    <s v="Principal"/>
    <d v="2019-09-20T00:00:00"/>
    <s v="Origino"/>
    <s v="."/>
    <s v="."/>
    <s v="."/>
    <s v="Finalizado"/>
    <s v=" "/>
    <s v="Asignado a"/>
    <s v="ECUARTAS"/>
    <s v="Registros Pub y Redes Emp"/>
    <s v="Back (Registro)"/>
    <d v="2019-09-20T00:00:00"/>
    <s v="A"/>
    <m/>
    <m/>
    <m/>
    <m/>
    <m/>
    <m/>
    <m/>
    <m/>
    <s v="Sin Identificación"/>
    <m/>
    <s v="MAURICIO POTES VIDAL"/>
    <s v="8980066Ex955326"/>
    <s v="mpotesv@dian.gov.co"/>
    <m/>
    <m/>
    <s v="3 Peticiones"/>
    <s v="P-SOLICITA CERTIFICADOS O COPIAS"/>
    <s v="Registros Publicos y Redes Emp"/>
    <s v="Derecho de peticion"/>
    <s v="."/>
    <s v="."/>
    <s v="20-0884 SANTIAGO DE CALI, 24 DE SEPTIEMBRE DE 2019 SEÑORES DIRECCION DE IMPUESTOS Y ADUANAS NACIONALES - DIAN ATENCIÓN: RODRIGO ARAGON GALEANO JEFE GRUPO INTERNO DE TRABAJO PERSUASIVA I MPOTESV@DIAN.GOV.CO SANTIAGO DE CALI CORDIAL SALUDO, DAMOS RESPUESTA "/>
    <s v="."/>
    <s v="Finalizado"/>
    <s v="ECUARTAS"/>
    <d v="2019-09-20T00:00:00"/>
    <d v="2019-09-26T00:00:00"/>
    <s v="se envia respuesta al correo'Mauricio Potes Vidal' &lt;mpotesv@dian.gov.co&gt; martes 24/09/2019 08:53 a.m."/>
    <s v="N"/>
    <m/>
    <x v="1"/>
    <s v="."/>
    <s v="N"/>
    <d v="2019-09-24T00:00:00"/>
    <d v="2019-09-24T00:00:00"/>
    <n v="2"/>
    <n v="2"/>
    <s v="cumple"/>
  </r>
  <r>
    <x v="0"/>
    <n v="2019008913"/>
    <d v="2019-09-20T00:00:00"/>
    <s v="EN COMUNICACION DEL DIA 30082019, CON OFICIO # 4950 DEL JUZGADO CUARENTA CIVIL MUNICIPAL DE ORALIDAD DEBOGOTA DC, ENVIADO A LA CAMARA DE COMERCIO DE BOGOTA Y REMITIDO A LA CAMARA DE COMERCIO DE CALI EL DIA 18092019 CON RADICACION 20190459322, POR TRASLADO"/>
    <s v="A"/>
    <s v="LMORENO"/>
    <s v=" "/>
    <s v="Principal"/>
    <d v="2019-09-20T00:00:00"/>
    <s v="Origino"/>
    <s v="."/>
    <s v="."/>
    <s v="."/>
    <s v="Finalizado"/>
    <s v=" "/>
    <s v="Asignado a"/>
    <s v="ECUARTAS"/>
    <s v="Registros Pub y Redes Emp"/>
    <s v="Back (Registro)"/>
    <d v="2019-09-20T00:00:00"/>
    <s v="A"/>
    <m/>
    <m/>
    <m/>
    <m/>
    <m/>
    <m/>
    <m/>
    <m/>
    <s v="Sin Identificación"/>
    <m/>
    <s v="ERICA PAOLA PALACIOS"/>
    <n v="2821664"/>
    <s v="cmpl40bt@cendoj.ramajudicial.gov.co"/>
    <m/>
    <m/>
    <s v="3 Peticiones"/>
    <s v="P-SOLICITA CERTIFICADOS O COPIAS"/>
    <s v="Registros Publicos y Redes Emp"/>
    <s v="Derecho de peticion"/>
    <s v="."/>
    <s v="."/>
    <s v="20 - 0866 SANTIAGO DE CALI, 20 DE SEPTIEMBRE DE 2019 SEÑORES JUZGADO CUARENTA CIVIL MUNICIPAL DE ORALIDAD DE BOGOTÁ D.C. ATENCIÓN: ERICA PAOLA PALACIOS NARANJO SECRETARIA CMPL40BT@CENDOJ.RAMAJUDICIAL.GOV.CO BOGOTÁ D.C. CORDIAL SALUDO, DAMOS RESPUESTA A SU"/>
    <s v="."/>
    <s v="Finalizado"/>
    <s v="ECUARTAS"/>
    <d v="2019-09-20T00:00:00"/>
    <d v="2019-09-20T00:00:00"/>
    <s v="se envia respuesta al correo Cmpl40bt@cendoj.ramajudicial.gov.co.rpost.biz dia: viernes 20/09/2019 01:23 p.m."/>
    <s v="N"/>
    <m/>
    <x v="1"/>
    <s v="."/>
    <s v="N"/>
    <d v="2019-09-20T00:00:00"/>
    <d v="2019-09-20T00:00:00"/>
    <n v="0"/>
    <n v="0"/>
    <s v="cumple"/>
  </r>
  <r>
    <x v="0"/>
    <n v="2019008915"/>
    <d v="2019-09-20T00:00:00"/>
    <s v="EN COMUNICACION DEL DIA 10092019, CON RD 1-32-244-446-6706 DE LA DIAN, ENVIADO A LA CAMARA DE COMERCIO DE BOGOTA Y REMITIDO A LA CAMARA DE COMERCIO DE CALI EL DIA 18092019 CON RADICACION 20190459478, POR TRASLADO POR COMPETENCIAS, SOLICITAN SE ENVIE CON C"/>
    <s v="A"/>
    <s v="LMORENO"/>
    <s v=" "/>
    <s v="Principal"/>
    <d v="2019-09-20T00:00:00"/>
    <s v="Origino"/>
    <s v="."/>
    <s v="."/>
    <s v="."/>
    <s v="Finalizado"/>
    <s v=" "/>
    <s v="Asignado a"/>
    <s v="ECUARTAS"/>
    <s v="Registros Pub y Redes Emp"/>
    <s v="Back (Registro)"/>
    <d v="2019-09-20T00:00:00"/>
    <s v="A"/>
    <m/>
    <m/>
    <m/>
    <m/>
    <m/>
    <m/>
    <m/>
    <m/>
    <s v="Sin Identificación"/>
    <m/>
    <s v="JHOAN LEAL LOAIZA"/>
    <s v="4090009ex325184"/>
    <s v="jleall@dian.gov.co"/>
    <m/>
    <m/>
    <s v="3 Peticiones"/>
    <s v="P-SOLICITA CERTIFICADOS O COPIAS"/>
    <s v="Registros Publicos y Redes Emp"/>
    <s v="Derecho de peticion"/>
    <s v="."/>
    <s v="."/>
    <s v="20-08924 SANTIAGO DE CALI, 1 DE OCTUBRE DE 2019 SEÑORES DIRECCION DE IMPUESTOS Y ADUANAS NACIONALES - DIAN ATENCIÓN: JHON LEAL LOAIZA ASISTENTE GIT COACTIVA II JLEALL@DIAN.GOV.CO SANTIAGO DE CALI CORDIAL SALUDO, DAMOS RESPUESTA A SU SOLICITUD 1-32-244-446"/>
    <s v="."/>
    <s v="Finalizado"/>
    <s v="ECUARTAS"/>
    <d v="2019-09-20T00:00:00"/>
    <d v="2019-10-01T00:00:00"/>
    <s v="se envia respuesta al correo 'jleall@dian.gov.co.rpost.biz' martes 01/10/2019 04:15 p.m."/>
    <s v="N"/>
    <m/>
    <x v="1"/>
    <s v="."/>
    <s v="N"/>
    <d v="2019-10-01T00:00:00"/>
    <d v="2019-10-01T00:00:00"/>
    <n v="7"/>
    <n v="7"/>
    <s v="cumple"/>
  </r>
  <r>
    <x v="0"/>
    <n v="2019008921"/>
    <d v="2019-09-20T00:00:00"/>
    <s v="EN COMUNICACION DEL DIA 10092019 SIN OFICIO, DE LA FISCALIA GENERAL DE LA NACION, FISCALIA 25 LOCAL CAVIF CALI, SOLICITAN INFORMAR SI EL SR. RELACIONADO A CONTINUACION SE ENCUENTRA REGISTRADO COMO COMERCIANTE Y SI POSEE ESTABLECIMIENTOS DE COMERCIO A SU N"/>
    <s v="A"/>
    <s v="LMORENO"/>
    <s v=" "/>
    <s v="Principal"/>
    <d v="2019-09-20T00:00:00"/>
    <s v="Origino"/>
    <s v="."/>
    <s v="."/>
    <s v="."/>
    <s v="Finalizado"/>
    <s v=" "/>
    <s v="Asignado a"/>
    <s v="ECUARTAS"/>
    <s v="Registros Pub y Redes Emp"/>
    <s v="Back (Registro)"/>
    <d v="2019-09-20T00:00:00"/>
    <s v="A"/>
    <m/>
    <m/>
    <m/>
    <m/>
    <m/>
    <m/>
    <m/>
    <m/>
    <s v="Sin Identificación"/>
    <m/>
    <s v="RICARDO ANDRES GALVIS RESTREPO"/>
    <m/>
    <m/>
    <m/>
    <m/>
    <s v="3 Peticiones"/>
    <s v="P-SOLICITA CERTIFICADOS O COPIAS"/>
    <s v="Registros Publicos y Redes Emp"/>
    <s v="Derecho de peticion"/>
    <s v="."/>
    <s v="."/>
    <s v="20- 0879 SANTIAGO DE CALI, 23 DE SEPTIEMBRE DE 2019 SEÑORES FISCALIA GENERAL DE LA NACION ATENCIÓN: RICARDO ANDRÉS GALVIS RESTREPO FISCAL 25 LOCAL AVENIDA ROOSEVELT NO. 38 - 32 EDIFICIO CONQUISTADORES PISO 1 CALI CORDIAL SALUDO, DAMOS RESPUESTA A SU OFICI"/>
    <s v="."/>
    <s v="Finalizado"/>
    <s v="ECUARTAS"/>
    <d v="2019-09-23T00:00:00"/>
    <d v="2019-09-23T00:00:00"/>
    <s v="SE ENVIA RESPUESTA A LA DIRECCION REPORTADA"/>
    <s v="N"/>
    <m/>
    <x v="1"/>
    <s v="."/>
    <s v="N"/>
    <d v="2019-09-23T00:00:00"/>
    <d v="2019-09-23T00:00:00"/>
    <n v="1"/>
    <n v="1"/>
    <s v="cumple"/>
  </r>
  <r>
    <x v="0"/>
    <n v="2019008922"/>
    <d v="2019-09-20T00:00:00"/>
    <s v="EN COMUNICACION DEL DIA 10092019 SIN OFICIO, DE LA FISCALIA GENERAL DE LA NACION, FISCALIA 25 LOCAL CAVIF CALI, SOLICITAN INFORMAR SI EL SR. RELACIONADO A CONTINUACION SE ENCUENTRA REGISTRADO COMO COMERCIANTE Y SI POSEE ESTABLECIMIENTOS DE COMERCIO A SU N"/>
    <s v="A"/>
    <s v="LMORENO"/>
    <s v=" "/>
    <s v="Principal"/>
    <d v="2019-09-20T00:00:00"/>
    <s v="Origino"/>
    <s v="."/>
    <s v="."/>
    <s v="."/>
    <s v="Finalizado"/>
    <s v=" "/>
    <s v="Asignado a"/>
    <s v="ECUARTAS"/>
    <s v="Registros Pub y Redes Emp"/>
    <s v="Back (Registro)"/>
    <d v="2019-09-20T00:00:00"/>
    <s v="A"/>
    <m/>
    <m/>
    <m/>
    <m/>
    <m/>
    <m/>
    <m/>
    <m/>
    <s v="Sin Identificación"/>
    <m/>
    <s v="RICARDO ANDRES GALVIS RESTREPO"/>
    <m/>
    <m/>
    <m/>
    <m/>
    <s v="3 Peticiones"/>
    <s v="P-SOLICITA CERTIFICADOS O COPIAS"/>
    <s v="Registros Publicos y Redes Emp"/>
    <s v="Derecho de peticion"/>
    <s v="."/>
    <s v="."/>
    <s v="20- 0880 SANTIAGO DE CALI, 23 DE SEPTIEMBRE DE 2019 SEÑORES FISCALIA GENERAL DE LA NACION ATENCIÓN: RICARDO ANDRÉS GALVIS RESTREPO FISCAL 25 LOCAL AVENIDA ROOSEVELT NO. 38 - 32 EDIFICIO CONQUISTADORES PISO 1 CALI CORDIAL SALUDO, DAMOS RESPUESTA A SU OFICI"/>
    <s v="."/>
    <s v="Finalizado"/>
    <s v="ECUARTAS"/>
    <d v="2019-09-23T00:00:00"/>
    <d v="2019-09-23T00:00:00"/>
    <s v="se envia respuesta a la direccion reportada"/>
    <s v="N"/>
    <m/>
    <x v="1"/>
    <s v="."/>
    <s v="N"/>
    <d v="2019-09-23T00:00:00"/>
    <d v="2019-09-23T00:00:00"/>
    <n v="1"/>
    <n v="1"/>
    <s v="cumple"/>
  </r>
  <r>
    <x v="0"/>
    <n v="2019008923"/>
    <d v="2019-09-20T00:00:00"/>
    <s v="EN COMUNICACION DEL DIA 10092019 SIN OFICIO, DE LA FISCALIA GENERAL DE LA NACION, FISCALIA 25 LOCAL CAVIF CALI, SOLICITAN INFORMAR SI EL SR. RELACIONADO A CONTINUACION SE ENCUENTRA REGISTRADO COMO COMERCIANTE Y SI POSEE ESTABLECIMIENTOS DE COMERCIO A SU N"/>
    <s v="A"/>
    <s v="LMORENO"/>
    <s v=" "/>
    <s v="Principal"/>
    <d v="2019-09-20T00:00:00"/>
    <s v="Origino"/>
    <s v="."/>
    <s v="."/>
    <s v="."/>
    <s v="Finalizado"/>
    <s v=" "/>
    <s v="Asignado a"/>
    <s v="ECUARTAS"/>
    <s v="Registros Pub y Redes Emp"/>
    <s v="Back (Registro)"/>
    <d v="2019-09-20T00:00:00"/>
    <s v="A"/>
    <m/>
    <m/>
    <m/>
    <m/>
    <m/>
    <m/>
    <m/>
    <m/>
    <s v="Sin Identificación"/>
    <m/>
    <s v="RICARDO ANDRES GALVIS RESTREPO"/>
    <m/>
    <m/>
    <m/>
    <m/>
    <s v="3 Peticiones"/>
    <s v="P-SOLICITA CERTIFICADOS O COPIAS"/>
    <s v="Registros Publicos y Redes Emp"/>
    <s v="Derecho de peticion"/>
    <s v="."/>
    <s v="."/>
    <s v="20- 0881 SANTIAGO DE CALI, 23 DE SEPTIEMBRE DE 2019 SEÑORES FISCALIA GENERAL DE LA NACION ATENCIÓN: RICARDO ANDRÉS GALVIS RESTREPO FISCAL 25 LOCAL AVENIDA ROOSEVELT NO. 38 - 32 EDIFICIO CONQUISTADORES PISO 1 CALI CORDIAL SALUDO, DAMOS RESPUESTA A SU OFICI"/>
    <s v="."/>
    <s v="Finalizado"/>
    <s v="ECUARTAS"/>
    <d v="2019-09-23T00:00:00"/>
    <d v="2019-09-23T00:00:00"/>
    <s v="se envia respuesta a la dirección reportada"/>
    <s v="N"/>
    <m/>
    <x v="1"/>
    <s v="."/>
    <s v="N"/>
    <d v="2019-09-23T00:00:00"/>
    <d v="2019-09-23T00:00:00"/>
    <n v="1"/>
    <n v="1"/>
    <s v="cumple"/>
  </r>
  <r>
    <x v="0"/>
    <n v="2019008925"/>
    <d v="2019-09-20T00:00:00"/>
    <s v="EN COMUNICACION DEL DIA 10092019 SIN OFICIO, DE LA FISCALIA GENERAL DE LA NACION, FISCALIA 25 LOCAL CAVIF CALI, SOLICITAN INFORMAR SI EL SR. RELACIONADO A CONTINUACION SE ENCUENTRA REGISTRADO COMO COMERCIANTE Y SI POSEE ESTABLECIMIENTOS DE COMERCIO A SU N"/>
    <s v="A"/>
    <s v="LMORENO"/>
    <s v=" "/>
    <s v="Principal"/>
    <d v="2019-09-20T00:00:00"/>
    <s v="Origino"/>
    <s v="."/>
    <s v="."/>
    <s v="."/>
    <s v="Finalizado"/>
    <s v=" "/>
    <s v="Asignado a"/>
    <s v="ECUARTAS"/>
    <s v="Registros Pub y Redes Emp"/>
    <s v="Back (Registro)"/>
    <d v="2019-09-20T00:00:00"/>
    <s v="A"/>
    <m/>
    <m/>
    <m/>
    <m/>
    <m/>
    <m/>
    <m/>
    <m/>
    <s v="Sin Identificación"/>
    <m/>
    <s v="RICARDO ANDRES GALVIS RESTREPO"/>
    <m/>
    <m/>
    <m/>
    <m/>
    <s v="3 Peticiones"/>
    <s v="P-SOLICITA CERTIFICADOS O COPIAS"/>
    <s v="Registros Publicos y Redes Emp"/>
    <s v="Derecho de peticion"/>
    <s v="."/>
    <s v="."/>
    <s v="20- 0882 SANTIAGO DE CALI, 23 DE SEPTIEMBRE DE 2019 SEÑORES FISCALIA GENERAL DE LA NACION ATENCIÓN: RICARDO ANDRÉS GALVIS RESTREPO FISCAL 25 LOCAL AVENIDA ROOSEVELT NO. 38 - 32 EDIFICIO CONQUISTADORES PISO 1 CALI CORDIAL SALUDO, DAMOS RESPUESTA A SU OFICI"/>
    <s v="."/>
    <s v="Finalizado"/>
    <s v="ECUARTAS"/>
    <d v="2019-09-23T00:00:00"/>
    <d v="2019-09-23T00:00:00"/>
    <s v="se envia respuesta a la direccion reportada"/>
    <s v="N"/>
    <m/>
    <x v="1"/>
    <s v="."/>
    <s v="N"/>
    <d v="2019-09-23T00:00:00"/>
    <d v="2019-09-23T00:00:00"/>
    <n v="1"/>
    <n v="1"/>
    <s v="cumple"/>
  </r>
  <r>
    <x v="0"/>
    <n v="2019008928"/>
    <d v="2019-09-20T00:00:00"/>
    <s v="EN COMUNICACION DEL DIA 19092019 SIN OFICIO, DE LA CONTRALORIA GENERAL DE LA NACION, SOLICITAN INFORMAR CON CARACTER URGENTE SI LAS PERSONAS DE LA REFERENCIA APARECEN EN LOS ARCHIVOS SISTEMATIZADOS DE ESA ENTIDAD, EN CASO AFIRMATIVO, FAVOR INDICAR NOMBRES"/>
    <s v="A"/>
    <s v="LMORENO"/>
    <s v=" "/>
    <s v="Principal"/>
    <d v="2019-09-20T00:00:00"/>
    <s v="Origino"/>
    <s v="."/>
    <s v="."/>
    <s v="."/>
    <s v="Finalizado"/>
    <s v=" "/>
    <s v="Asignado a"/>
    <s v="ECUARTAS"/>
    <s v="Registros Pub y Redes Emp"/>
    <s v="Back (Registro)"/>
    <d v="2019-09-20T00:00:00"/>
    <s v="A"/>
    <m/>
    <m/>
    <m/>
    <m/>
    <m/>
    <m/>
    <m/>
    <m/>
    <s v="Sin Identificación"/>
    <m/>
    <s v="ADRIANA FRANCO LONDOÑO"/>
    <n v="6410901"/>
    <m/>
    <m/>
    <m/>
    <s v="3 Peticiones"/>
    <s v="P-SOLICITA CERTIFICADOS O COPIAS"/>
    <s v="Registros Publicos y Redes Emp"/>
    <s v="Derecho de peticion"/>
    <s v="."/>
    <s v="."/>
    <s v="20 0876 SANTIAGO DE CALI, 20 DE SEPTIEMBRE DE 2019 SEÑORES CONTRALORIA GENERAL DE LA REPÚBLICA GERENCIA DEPARTAMENTAL VALLE DEL CAUCA ATENCIÓN: ADRIANA FRANCO LONDOÑO PROFESIONAL UNIVERSITARIO CALLE 23 A NORTE NO. 3 - 95 EDIFICIO SAN PAOLO SANTIAGO DE CAL"/>
    <s v="."/>
    <s v="Finalizado"/>
    <s v="ECUARTAS"/>
    <d v="2019-09-20T00:00:00"/>
    <d v="2019-09-20T00:00:00"/>
    <s v="se envia respuesta a la direccion reportada"/>
    <s v="N"/>
    <m/>
    <x v="1"/>
    <s v="."/>
    <s v="N"/>
    <d v="2019-09-20T00:00:00"/>
    <d v="2019-09-20T00:00:00"/>
    <n v="0"/>
    <n v="0"/>
    <s v="cumple"/>
  </r>
  <r>
    <x v="0"/>
    <n v="2019008930"/>
    <d v="2019-09-20T00:00:00"/>
    <s v="EN COMUNICACION DEL DIA 17092019 CON EXPEDIENTE N. DVO347-2019 DEL DEPARTAMENTE DEL VALLE DEL CAUCA GOBERNACION, SOLICITAN INFORMAR QUE VALORES HAN SIDO DEVUELTOS A LA FECHA A LA EMPRESA CARNAVAL Y FIESTA EL PAYASITO SAS CON NIT 900373281-8 CORRESPONDIENT"/>
    <s v="A"/>
    <s v="LMORENO"/>
    <s v=" "/>
    <s v="Principal"/>
    <d v="2019-09-20T00:00:00"/>
    <s v="Origino"/>
    <s v="."/>
    <s v="."/>
    <s v="."/>
    <s v="Finalizado"/>
    <s v=" "/>
    <s v="Asignado a"/>
    <s v="MSUAZA"/>
    <s v="Gestion Integral"/>
    <s v="Contabilidad y Presupuesto"/>
    <d v="2019-09-20T00:00:00"/>
    <s v="A"/>
    <m/>
    <m/>
    <m/>
    <m/>
    <m/>
    <m/>
    <m/>
    <m/>
    <s v="Sin Identificación"/>
    <m/>
    <s v="GLORIA PIEDAD ORDOÑEZ GALVIS"/>
    <n v="6200000"/>
    <e v="#NAME?"/>
    <m/>
    <m/>
    <s v="3 Peticiones"/>
    <s v="P-INFORMAR SOBRE ACCIONES DE LA CCC"/>
    <s v="Registros Publicos y Redes Emp"/>
    <s v="Derecho de peticion"/>
    <s v="."/>
    <s v="."/>
    <s v="EL DÍA 25 DE SEPTIEMBRE DE 2019, ENVIAMOS RESPUESTA AL AREA DE ASUNTOS LEGALES PARA SU REVISIÓN Y POSTERIOR ENVÍO A LA GOBERNACIÓN. SE VERIFICÓ QUE LA DEVOLUCIÓN POR ELLOS MENCIONADA EN LA COMUNICACIÓN, NO FUE EFECTUADA POR LA CCC Y EL RECIBO MENCIONADO N"/>
    <s v="."/>
    <s v="Finalizado"/>
    <s v="MSUAZA"/>
    <d v="2019-09-26T00:00:00"/>
    <d v="2019-09-26T00:00:00"/>
    <s v=" "/>
    <s v="N"/>
    <m/>
    <x v="1"/>
    <s v="."/>
    <s v="N"/>
    <d v="2019-09-26T00:00:00"/>
    <d v="2019-09-26T00:00:00"/>
    <n v="4"/>
    <n v="4"/>
    <s v="cumple"/>
  </r>
  <r>
    <x v="0"/>
    <n v="2019008933"/>
    <d v="2019-09-20T00:00:00"/>
    <s v="EN COMUNICACION DEL DIA 13082019, CON OFICIO # 980 DEL JUZGADO NOVENO PENAL MUNICIPAL PARA ADOLESCENTES DE CONTROS DE GARANTIAS DE BOGOTA, ENVIADO A LA CAMARA DE COMERCIO DE BOGOTA Y REMITIDO A LA CAMARA DE COMERCIO DE CALI EL DIA 19092019 CON RADICACION "/>
    <s v="A"/>
    <s v="LMORENO"/>
    <s v=" "/>
    <s v="Principal"/>
    <d v="2019-09-20T00:00:00"/>
    <s v="Origino"/>
    <s v="."/>
    <s v="."/>
    <s v="."/>
    <s v="Finalizado"/>
    <s v=" "/>
    <s v="Asignado a"/>
    <s v="ECUARTAS"/>
    <s v="Registros Pub y Redes Emp"/>
    <s v="Back (Registro)"/>
    <d v="2019-09-20T00:00:00"/>
    <s v="A"/>
    <m/>
    <m/>
    <m/>
    <m/>
    <m/>
    <m/>
    <m/>
    <m/>
    <s v="Sin Identificación"/>
    <m/>
    <s v="MIGDONIA ROCIO PLAZAS"/>
    <n v="2379246"/>
    <s v="ado09garbt@cendoj.ramajudicial.gov.co"/>
    <m/>
    <m/>
    <s v="3 Peticiones"/>
    <s v="P-SOLICITA CERTIFICADOS O COPIAS"/>
    <s v="Registros Publicos y Redes Emp"/>
    <s v="Derecho de peticion"/>
    <s v="."/>
    <s v="."/>
    <s v="20 - 0866 SANTIAGO DE CALI, 20 DE SEPTIEMBRE DE 2019 SEÑORES JUZGADO NOVENO PENAL MUNICIPAL PARA ADOLESCENTES DE CONTROL DE GARANTIAS DE BOGOTÁ D.C. ATENCIÓN: MIGDONIA ROCIO PLAZAS SECRETARIA ADO09GARBT@CENDOJ.RAMAJUDICIAL.GOV.CO BOGOTÁ D.C. CORDIAL SALUD"/>
    <s v="."/>
    <s v="Finalizado"/>
    <s v="ECUARTAS"/>
    <d v="2019-09-20T00:00:00"/>
    <d v="2019-09-20T00:00:00"/>
    <s v=" "/>
    <s v="N"/>
    <m/>
    <x v="1"/>
    <s v="."/>
    <s v="N"/>
    <d v="2019-09-20T00:00:00"/>
    <d v="2019-09-20T00:00:00"/>
    <n v="0"/>
    <n v="0"/>
    <s v="cumple"/>
  </r>
  <r>
    <x v="0"/>
    <n v="2019008934"/>
    <d v="2019-09-20T00:00:00"/>
    <s v="EN COMUNICACION DEL DIA 11092019, CON RAD CCNE19-7332 DEL SEÑOR NORBAIRO VALENCIA COLMENARES, ENVIADO A LA CAMARA DE COMERCIO DE NEIVA Y REMITIDO A LA CAMARA DE COMERCIO DE CALI EL DIA 17092019 CON RADICACION 20190457737, POR TRASLADO POR COMPETENCIAS, PO"/>
    <s v="A"/>
    <s v="LMORENO"/>
    <s v=" "/>
    <s v="Principal"/>
    <d v="2019-09-20T00:00:00"/>
    <s v="Origino"/>
    <s v="."/>
    <s v="."/>
    <s v="."/>
    <s v="Finalizado"/>
    <s v=" "/>
    <s v="Asignado a"/>
    <s v="BMONTES"/>
    <s v="Registros Pub y Redes Emp"/>
    <s v="Juridica"/>
    <d v="2019-09-20T00:00:00"/>
    <s v="A"/>
    <m/>
    <m/>
    <m/>
    <m/>
    <m/>
    <m/>
    <m/>
    <m/>
    <s v="Sin Identificación"/>
    <m/>
    <s v="NORBAIRO VALENCIA COLMENARES"/>
    <m/>
    <m/>
    <m/>
    <n v="3178614781"/>
    <s v="3 Peticiones"/>
    <s v="P-SOLICITA INFORMACION DE TRAMITES DE CCC"/>
    <s v="Registros Publicos y Redes Emp"/>
    <s v="Derecho de peticion"/>
    <s v="."/>
    <s v="."/>
    <s v="SE ENVIÓ RESPUETA OCT.2 - CORREO SANTIAGO DE CALI, 1 DE OCTUBRE DE 2019 _x0009__x0009__x0009_ SEÑOR NORBAIRO VALENCIA COLMENARES REPRESENTANTE LEGAL FUNDACIÓN SINFÓNICA NORVAIRO VALENCIA CARRERA 8 NO. 34 - 11 GRANJAS NEIVA CORDIAL SALUDO, MEDIANTE ESCRITO DE FECHA 11 DE SE"/>
    <s v="."/>
    <s v="Finalizado"/>
    <s v="BMONTES"/>
    <d v="2019-10-02T00:00:00"/>
    <d v="2019-10-02T00:00:00"/>
    <s v="se envia respuesta al dirección reportada"/>
    <s v="N"/>
    <m/>
    <x v="1"/>
    <s v="Interés general y particular"/>
    <s v="N"/>
    <d v="2019-10-02T00:00:00"/>
    <d v="2019-10-02T00:00:00"/>
    <n v="8"/>
    <n v="8"/>
    <s v="cumple"/>
  </r>
  <r>
    <x v="0"/>
    <n v="2019008935"/>
    <d v="2019-09-20T00:00:00"/>
    <s v="EN COMUNICACION DEL DIA 10092019, SIN OFICIO DEL JUZGADO TREINTA Y SIETE (37) PENAL MUNICIPAL CON FUNCION DE CONOCIMIENTO, ENVIADO A LA CAMARA DE COMERCIO DE BOGOTA Y REMITIDO A LA CAMARA DE COMERCIO DE CALI EL DIA 19092019 CON RADICACION 20190460432, POR"/>
    <s v="A"/>
    <s v="LMORENO"/>
    <s v=" "/>
    <s v="Principal"/>
    <d v="2019-09-20T00:00:00"/>
    <s v="Origino"/>
    <s v="."/>
    <s v="."/>
    <s v="."/>
    <s v="Finalizado"/>
    <s v=" "/>
    <s v="Asignado a"/>
    <s v="ECUARTAS"/>
    <s v="Registros Pub y Redes Emp"/>
    <s v="Back (Registro)"/>
    <d v="2019-09-20T00:00:00"/>
    <s v="A"/>
    <m/>
    <m/>
    <m/>
    <m/>
    <m/>
    <m/>
    <m/>
    <m/>
    <s v="Sin Identificación"/>
    <m/>
    <s v="GEORGINA BAYONA PEREZ"/>
    <n v="2860207"/>
    <m/>
    <m/>
    <m/>
    <s v="3 Peticiones"/>
    <s v="P-SOLICITA CERTIFICADOS O COPIAS"/>
    <s v="Registros Publicos y Redes Emp"/>
    <s v="Derecho de peticion"/>
    <s v="."/>
    <s v="."/>
    <s v="20-0877 SANTIAGO DE CALI, 20 DE SEPTIEMBRE DE 2019 SEÑORES JUZGADO TREINTA Y SIETE (37) PENAL MUNICIPAL CON FUNCION DE CONOCIMIENTO ATENCIÓN: GEORGINA BAYONA PEREZ OFICIAL MAYOR J37PMCBT@CENDOJ.RAMAJUDICIAL.GOV.CO BOGOTÁ D.C. CORDIAL SALUDO, DAMOS RESPUES"/>
    <s v="."/>
    <s v="Finalizado"/>
    <s v="ECUARTAS"/>
    <d v="2019-09-20T00:00:00"/>
    <d v="2019-09-20T00:00:00"/>
    <s v="se envia correo 'j37pmcbt@cendoj.ramajudicial.gov.co.rpost.biz' viernes 20/09/2019 04:51 p.m."/>
    <s v="N"/>
    <m/>
    <x v="1"/>
    <s v="."/>
    <s v="N"/>
    <d v="2019-09-20T00:00:00"/>
    <d v="2019-09-20T00:00:00"/>
    <n v="0"/>
    <n v="0"/>
    <s v="cumple"/>
  </r>
  <r>
    <x v="0"/>
    <n v="2019008937"/>
    <d v="2019-09-20T00:00:00"/>
    <s v="EN COMUNICACION DEL DIA 19092019, NS-2019 134457 DE LA POLICIA NACIONAL, ENVIADO A LA CAMARA DE COMERCIO DE BOGOTA Y REMITIDO A LA CAMARA DE COMERCIO DE CALI EL DIA 19092019 CON RADICACION 20190460455, POR TRASLADO POR COMPETENCIAS, SOLICITAN EXPEDIR CERT"/>
    <s v="A"/>
    <s v="LMORENO"/>
    <s v=" "/>
    <s v="Principal"/>
    <d v="2019-09-20T00:00:00"/>
    <s v="Origino"/>
    <s v="."/>
    <s v="."/>
    <s v="."/>
    <s v="Finalizado"/>
    <s v=" "/>
    <s v="Asignado a"/>
    <s v="ECUARTAS"/>
    <s v="Registros Pub y Redes Emp"/>
    <s v="Back (Registro)"/>
    <d v="2019-09-20T00:00:00"/>
    <s v="A"/>
    <m/>
    <m/>
    <m/>
    <m/>
    <m/>
    <m/>
    <m/>
    <m/>
    <s v="Sin Identificación"/>
    <m/>
    <s v="ANDRES FELIPE CORDOBA GOMEZ"/>
    <s v="5159700EX30478"/>
    <s v="andres.cordoba@correo.policia.gov.co"/>
    <m/>
    <m/>
    <s v="3 Peticiones"/>
    <s v="P-SOLICITA CERTIFICADOS O COPIAS"/>
    <s v="Registros Publicos y Redes Emp"/>
    <s v="Derecho de peticion"/>
    <s v="."/>
    <s v="."/>
    <s v="SANTIAGO DE CALI, 23 DE SEPTIEMBRE DE 2019 SEÑORES MINISTERIO DE DEFENSA NACIONAL POLICIA NACIONAL ATENCIÓN: ANDRES FELIPE CORDOBA GOMEZ INVESTIGADOR CRIMINAL GRUPO INVESTIGATIVO EXTINCIÓN DEL DERECHO DE DOMINIO ANDRES.CORDOBAG@CORREO.POLICIA.GOV.CO BOGOT"/>
    <s v="."/>
    <s v="Finalizado"/>
    <s v="ECUARTAS"/>
    <d v="2019-09-23T00:00:00"/>
    <d v="2019-09-23T00:00:00"/>
    <s v="se envia respuesta al correo 'andres.cordobag@correo.policia.gov.co.rpost.biz' dia: lunes 23/09/2019 04:56 p.m."/>
    <s v="N"/>
    <m/>
    <x v="1"/>
    <s v="."/>
    <s v="N"/>
    <d v="2019-09-23T00:00:00"/>
    <d v="2019-09-23T00:00:00"/>
    <n v="1"/>
    <n v="1"/>
    <s v="cumple"/>
  </r>
  <r>
    <x v="0"/>
    <n v="2019008939"/>
    <d v="2019-09-20T00:00:00"/>
    <s v="EN COMUNICACION DEL DIA 17092019, OFICIO N.781 DEL JUZGADO 33 PENAL MUNICIPAL FUNCION CONTROL DE GARANTIAS BOGOTA DC, ENVIADO A LA CAMARA DE COMERCIO DE BOGOTA Y REMITIDO A LA CAMARA DE COMERCIO DE CALI EL DIA 19092019 CON RADICACION 20190460631, POR TRAS"/>
    <s v="A"/>
    <s v="LMORENO"/>
    <s v=" "/>
    <s v="Principal"/>
    <d v="2019-09-20T00:00:00"/>
    <s v="Origino"/>
    <s v="."/>
    <s v="."/>
    <s v="."/>
    <s v="Finalizado"/>
    <s v=" "/>
    <s v="Asignado a"/>
    <s v="ECUARTAS"/>
    <s v="Registros Pub y Redes Emp"/>
    <s v="Back (Registro)"/>
    <d v="2019-09-20T00:00:00"/>
    <s v="A"/>
    <m/>
    <m/>
    <m/>
    <m/>
    <m/>
    <m/>
    <m/>
    <m/>
    <s v="Sin Identificación"/>
    <m/>
    <s v="ESPERANZA LOPEZ VESGA"/>
    <m/>
    <s v="j33pmgbt@cendoj.ramajudicial.gov.co"/>
    <m/>
    <m/>
    <s v="3 Peticiones"/>
    <s v="P-SOLICITA CERTIFICADOS O COPIAS"/>
    <s v="Registros Publicos y Redes Emp"/>
    <s v="Derecho de peticion"/>
    <s v="."/>
    <s v="."/>
    <s v="20-0878 SANTIAGO DE CALI, 23 DE SEPTIEMBRE DE 2019 SEÑORES JUZGADO 33 PENAL MUNICIPAL FUNCION CONTROL DE GARANTIAS ATENCIÓN: ESPERANZA LÓPEZ VESGA SECRETARIA J33PMGBT@CENDOJ.RAMAJUDICIAL.GOV.CO BOGOTÁ D.C. CORDIAL SALUDO, DAMOS RESPUESTA A SU OFICIO 781 A"/>
    <s v="."/>
    <s v="Finalizado"/>
    <s v="ECUARTAS"/>
    <d v="2019-09-23T00:00:00"/>
    <d v="2019-09-23T00:00:00"/>
    <s v="se envia respuesta al correo 'j33pmgbt@cendoj.ramajudicial.gov.co.rpost.biz' dia: lunes 23/09/2019 10:43 a.m."/>
    <s v="N"/>
    <m/>
    <x v="1"/>
    <s v="."/>
    <s v="N"/>
    <d v="2019-09-23T00:00:00"/>
    <d v="2019-09-23T00:00:00"/>
    <n v="1"/>
    <n v="1"/>
    <s v="cumple"/>
  </r>
  <r>
    <x v="0"/>
    <n v="2019008941"/>
    <d v="2019-09-20T00:00:00"/>
    <s v="EN COMUNICACION DEL DIA 20092019 CON RD 20196670010451, DE LA FISCALIA GENERAL DE LA NACION, FISCALIA 73 DELEGADA, SOLICITAN CERTIFICADO DE EXISTENCIA Y REPRESENTACION LEGAL DE LA SOCIEDAD CASTA PRODUCCIONES Y CIA SCS NIT 800178306-5."/>
    <s v="A"/>
    <s v="LMORENO"/>
    <s v=" "/>
    <s v="Principal"/>
    <d v="2019-09-20T00:00:00"/>
    <s v="Origino"/>
    <s v="."/>
    <s v="."/>
    <s v="."/>
    <s v="Finalizado"/>
    <s v=" "/>
    <s v="Asignado a"/>
    <s v="ECUARTAS"/>
    <s v="Registros Pub y Redes Emp"/>
    <s v="Back (Registro)"/>
    <d v="2019-09-20T00:00:00"/>
    <s v="A"/>
    <m/>
    <m/>
    <m/>
    <m/>
    <m/>
    <m/>
    <m/>
    <m/>
    <s v="Sin Identificación"/>
    <m/>
    <s v="EDWIN AGUDELO MEDINA"/>
    <m/>
    <s v="edwin.agudelo@fiscalia.gov.co"/>
    <m/>
    <n v="3164670361"/>
    <s v="3 Peticiones"/>
    <s v="P-SOLICITA CERTIFICADOS O COPIAS"/>
    <s v="Registros Publicos y Redes Emp"/>
    <s v="Derecho de peticion"/>
    <s v="."/>
    <s v="."/>
    <s v="20- 0882 SANTIAGO DE CALI, 24 DE SEPTIEMBRE DE 2019 SEÑORES FISCALIA GENERAL DE LA NACION ATENCIÓN: EDWIN AGUDELO MEDINA PROFESIONAL INVESTIGADOR II _x0009_ EDWIN.AGUDELO@FISCALIA.GOV.CO ANTIOQUIA - MEDELLÍN CORDIAL SALUDO, DAMOS RESPUESTA A SU OFICIO RADICADO "/>
    <s v="."/>
    <s v="Finalizado"/>
    <s v="ECUARTAS"/>
    <d v="2019-09-24T00:00:00"/>
    <d v="2019-10-03T00:00:00"/>
    <s v="se envia respuesta al correo 'edwin.agudelo@fiscalia.gov.co.rpost.biz' dia martes 24/09/2019 08:50 a.m."/>
    <s v="N"/>
    <m/>
    <x v="1"/>
    <s v="."/>
    <s v="N"/>
    <d v="2019-09-24T00:00:00"/>
    <d v="2019-09-24T00:00:00"/>
    <n v="2"/>
    <n v="2"/>
    <s v="cumple"/>
  </r>
  <r>
    <x v="0"/>
    <n v="2019008945"/>
    <d v="2019-09-23T00:00:00"/>
    <s v="EL DIA 22 DE SEPT. DE 2019 LA SEÑORA NANCY LEON RESTREPO IDENTIFICADA CON CC NO. 1115062403, SOLICITA LE SEA REACTIVADA LA MATRICULA DEL COLEGIO CHARLOTTE YA QUE FUE CANCELADA SIN PREVIA AUTORIZACION. "/>
    <s v="A"/>
    <s v="JCMARIN"/>
    <s v=" "/>
    <s v="Principal"/>
    <d v="2019-09-23T00:00:00"/>
    <s v="Origino"/>
    <s v="."/>
    <s v="Registros Pub y Redes Emp"/>
    <s v="."/>
    <s v="Finalizado"/>
    <s v=" "/>
    <s v="Asignado a"/>
    <s v="JCMARIN"/>
    <s v="Registros Pub y Redes Emp"/>
    <s v="Calidad_Registro"/>
    <d v="2019-09-23T00:00:00"/>
    <s v="A"/>
    <s v="MERCANTIL"/>
    <n v="869824"/>
    <m/>
    <m/>
    <m/>
    <m/>
    <m/>
    <m/>
    <s v="Sin Identificación"/>
    <m/>
    <s v="NANCY LEON RESTREPO"/>
    <m/>
    <s v="nenacali3@gmail.com"/>
    <m/>
    <n v="3194178348"/>
    <s v="5 No aplica/No procede"/>
    <s v="NO APLICA/NO PROCEDE"/>
    <s v="Registros Publicos y Redes Emp"/>
    <s v="No aplica"/>
    <s v="."/>
    <s v="."/>
    <s v="LA SEÑORA NANCY LEON RESTREPO SOLICITA SE LE REACTIVE LA MATRICULA DEL COLEGIO CHARLOTTE YA QUE FUE CANCELADA SIN PREVIA AUTORIZACION. RESPUESTA AL USUARIO: 23092019 (9 Y 30 AM) SE REALIZA LLAMADA AL NUMERO DE CONTACTO DE LA SEÑORA Y SE LE EXPLICA QUE POR"/>
    <s v="."/>
    <s v="Finalizado"/>
    <s v="JCMARIN"/>
    <d v="2019-09-23T00:00:00"/>
    <d v="2019-10-03T00:00:00"/>
    <s v="ESTE PQR LLEGO POR VIA EMAIL A CONTACTO CCC. ES UNA CANCELACION POR LEY 1727, POR ESO NO TIENE QUIEN ORIGINA."/>
    <s v="N"/>
    <m/>
    <x v="1"/>
    <s v="."/>
    <s v="N"/>
    <d v="2019-09-23T00:00:00"/>
    <d v="2019-09-23T00:00:00"/>
    <n v="0"/>
    <n v="0"/>
    <s v="cumple"/>
  </r>
  <r>
    <x v="0"/>
    <n v="2019008952"/>
    <d v="2019-09-23T00:00:00"/>
    <s v="EL DIA 22092019 LA SEÑORA ANGIE SUAREZ IDENTIFICADA CON CC NO. 1144138663 SOLICITA SE LE INFORME COMO PUEDE CANCELAR SU REGISTRO MERCANTIL YA QUE NO LO TIENE EN FUNCIONAMINEOT Y CERRO EL NEGOCIO DESDE EL MISMO AÑO EN QUE SE INSCRIBIO. Y A QUE ACUERDO PUED"/>
    <s v="A"/>
    <s v="JCMARIN"/>
    <s v=" "/>
    <s v="Principal"/>
    <d v="2019-09-23T00:00:00"/>
    <s v="Origino"/>
    <s v="NRESPONS"/>
    <s v="Registros Pub y Redes Emp"/>
    <s v="Front (Cajas)"/>
    <s v="Finalizado"/>
    <s v=" "/>
    <s v="Asignado a"/>
    <s v="JCMARIN"/>
    <s v="Registros Pub y Redes Emp"/>
    <s v="Calidad_Registro"/>
    <d v="2019-09-23T00:00:00"/>
    <s v="A"/>
    <s v="MERCANTIL"/>
    <n v="1032153"/>
    <m/>
    <m/>
    <m/>
    <m/>
    <m/>
    <m/>
    <s v="Sin Identificación"/>
    <m/>
    <s v="ANGIE SUAREZ"/>
    <m/>
    <s v="angie10_90@hotmail.com"/>
    <s v="E-mail"/>
    <n v="3182301271"/>
    <s v="5 No aplica/No procede"/>
    <s v="NO APLICA/NO PROCEDE"/>
    <s v="Registros Publicos y Redes Emp"/>
    <s v="No aplica"/>
    <s v="."/>
    <s v="."/>
    <s v="EL DIA 22092019 LA SEÑORA ANGIE SUAREZ SOLICITA INFO. REFERENTE A LA CANCELACION DE LA MATRICULA MERCANTIL YA QUE CERRO EL NEGOCIO DESDE EL MISMO AÑO DE INSCRIPCION Y NO SE ENCUENTRA TRABAJANDO. DESEA CANCELAR PARA QUE NO SE LE GENEREN MULTAS. RESPUESTA A"/>
    <s v="."/>
    <s v="Finalizado"/>
    <s v="JCMARIN"/>
    <d v="2019-09-23T00:00:00"/>
    <d v="2019-09-25T00:00:00"/>
    <s v=" "/>
    <s v="N"/>
    <m/>
    <x v="1"/>
    <s v="."/>
    <s v="N"/>
    <d v="2019-09-25T00:00:00"/>
    <d v="2019-09-25T00:00:00"/>
    <n v="2"/>
    <n v="2"/>
    <s v="cumple"/>
  </r>
  <r>
    <x v="0"/>
    <n v="2019008958"/>
    <d v="2019-09-23T00:00:00"/>
    <s v="EN COMUNICACION DEL DIA 17092019 CON OFICIO 4350 DEL JUZGADO 11 CIVL MUNICIPAL DE BICARAMANGA, SOLICITAN EXPEDIR CERTIFICADO DE EXISTENCIA Y REPRESENTACION LEGAL DE LA ENTIDAD COOMEVA EPS POR INCIDENTE DE DESACATO EN ACCION DE TUTELA 2018-671."/>
    <s v="A"/>
    <s v="JCMARIN"/>
    <s v=" "/>
    <s v="Principal"/>
    <d v="2019-09-23T00:00:00"/>
    <s v="Origino"/>
    <s v="."/>
    <s v="."/>
    <s v="."/>
    <s v="Finalizado"/>
    <s v=" "/>
    <s v="Asignado a"/>
    <s v="ECUARTAS"/>
    <s v="Registros Pub y Redes Emp"/>
    <s v="Back (Registro)"/>
    <d v="2019-09-23T00:00:00"/>
    <s v="A"/>
    <s v="MERCANTIL"/>
    <n v="112052"/>
    <m/>
    <m/>
    <m/>
    <m/>
    <m/>
    <m/>
    <s v="Sin Identificación"/>
    <m/>
    <s v="MARIA FWERNANDA DELGADO ESPARZA"/>
    <s v="6520042 ext4111"/>
    <m/>
    <s v="Correo Postal"/>
    <m/>
    <s v="3 Peticiones"/>
    <s v="P-SOLICITA CERTIFICADOS O COPIAS"/>
    <s v="Registros Publicos y Redes Emp"/>
    <s v="Derecho de peticion"/>
    <s v="."/>
    <s v="."/>
    <s v="20-0887 SANTIAGO DE CALI, 24 DE SEPTIEMBRE DE 2019 SEÑORES JUZGADO ONCE CIVIL MUNICIPAL DE BUCARAMANGA ATENCIÓN: MARÍA FERNANDA DELGADO ESPARZA SECRETARIA AD-HOC JUZGADO11CMBUC@CENDOJ.RAMAJUDICIAL.GOV.CO BUCARAMANGA CORDIAL SALUDO DAMOS RESPUESTA A SU OFI"/>
    <s v="."/>
    <s v="Finalizado"/>
    <s v="JCMARIN"/>
    <d v="2019-09-23T00:00:00"/>
    <d v="2019-09-24T00:00:00"/>
    <s v="se envia respuesta al correo juzgado11cmbuc@cendoj.ramajudicial.gov.co.rpost.biz martes 24/09/2019 01:49 p.m. "/>
    <s v="N"/>
    <m/>
    <x v="1"/>
    <s v="."/>
    <s v="N"/>
    <d v="2019-09-24T00:00:00"/>
    <d v="2019-09-24T00:00:00"/>
    <n v="1"/>
    <n v="1"/>
    <s v="cumple"/>
  </r>
  <r>
    <x v="0"/>
    <n v="2019008959"/>
    <d v="2019-09-23T00:00:00"/>
    <s v="EN COMUNICACION DEL DIA 23092019 VIA E-MAIL ENVIADO A LA ING. LINA MARIA ABAD, LA SRA. STEFANIA GAVIRIA RUEDA, DE LA UNIDAD DE APOYO NORMATIVO DEL CONCEJAL DIEGO SARDI DE LIMA, SOLICITA UNA BASE DE DATOS DE LOS EMPRESARIOS QUE ESTEN REGISTRADOS CON EMPRES"/>
    <s v="A"/>
    <s v="JCMARIN"/>
    <s v=" "/>
    <s v="Principal"/>
    <d v="2019-09-23T00:00:00"/>
    <s v="Origino"/>
    <s v="."/>
    <s v="."/>
    <s v="."/>
    <s v="Finalizado"/>
    <s v=" "/>
    <s v="Asignado a"/>
    <s v="ECUARTAS"/>
    <s v="Registros Pub y Redes Emp"/>
    <s v="Back (Registro)"/>
    <d v="2019-09-23T00:00:00"/>
    <s v="A"/>
    <s v="NO APLICA"/>
    <m/>
    <m/>
    <m/>
    <m/>
    <m/>
    <m/>
    <m/>
    <s v="Sin Identificación"/>
    <m/>
    <s v="STEFANIA GAVIRIA RUEDA"/>
    <m/>
    <s v="stefaniagaviria11@hotmail.com"/>
    <m/>
    <m/>
    <s v="3 Peticiones"/>
    <s v="P-SOLICITA CERTIFICADOS O COPIAS"/>
    <s v="Registros Publicos y Redes Emp"/>
    <s v="Derecho de peticion"/>
    <s v="."/>
    <s v="."/>
    <s v="24-SEPTIEMBRE BASE DE DATOS PARA MARCO ADJUNTO ENVÍO DERECHO DE PETICIÓN 8959 CUAL ESTÁN SOLICITANDO INFORMACIÓN DE BASE DE DATOS.(RADICACIÓN 201904645933 PENDIENTE EN BANDEJA) FECHA DE ASIGNACIÓN 23 DE SEPTIEMBRE FECHA DE VENCIMIENTO: 7 DE OCTUBRE 20-094"/>
    <s v="."/>
    <s v="Finalizado"/>
    <s v="JCMARIN"/>
    <d v="2019-09-23T00:00:00"/>
    <d v="2019-10-07T00:00:00"/>
    <s v="se envia respuesta al correo 'stefaniagaviria11@hotmail.com.rpost.biz' lunes 07/10/2019 04:50 p.m."/>
    <s v="N"/>
    <m/>
    <x v="1"/>
    <s v="."/>
    <s v="N"/>
    <d v="2019-10-07T00:00:00"/>
    <d v="2019-10-07T00:00:00"/>
    <n v="10"/>
    <n v="10"/>
    <s v="cumple"/>
  </r>
  <r>
    <x v="0"/>
    <n v="2019008974"/>
    <d v="2019-09-23T00:00:00"/>
    <s v="EN COMUNICACION DEL DIA 20092019 CON OFICIO 2098 DEL JUZGADO 6 PENAL MUNICIAPL CONTROL DE GARANTIAS MEDELLIN, SOLICITAN EXPEDIR CERTIFICADO DE EXISTENCIA Y REPRESENTACION LEGAL DE LA ENTIDAD EPS COOMEVA POR INCIDENTE DE DESACATO EN ACCION DE TUTELA 2019-0"/>
    <s v="A"/>
    <s v="JCMARIN"/>
    <s v=" "/>
    <s v="Principal"/>
    <d v="2019-09-23T00:00:00"/>
    <s v="Origino"/>
    <s v="."/>
    <s v="."/>
    <s v="."/>
    <s v="Finalizado"/>
    <s v=" "/>
    <s v="Asignado a"/>
    <s v="ECUARTAS"/>
    <s v="Registros Pub y Redes Emp"/>
    <s v="Back (Registro)"/>
    <d v="2019-09-23T00:00:00"/>
    <s v="A"/>
    <s v="MERCANTIL"/>
    <n v="112052"/>
    <m/>
    <m/>
    <m/>
    <m/>
    <m/>
    <m/>
    <s v="Sin Identificación"/>
    <m/>
    <s v="ALEJANDRA ESCOBAR GOMEZ"/>
    <n v="4112041"/>
    <s v="juzgado06pmpademed@gmail.com"/>
    <s v="E-mail"/>
    <m/>
    <s v="3 Peticiones"/>
    <s v="P-SOLICITA CERTIFICADOS O COPIAS"/>
    <s v="Registros Publicos y Redes Emp"/>
    <s v="Derecho de peticion"/>
    <s v="."/>
    <s v="."/>
    <s v="20-0888 SANTIAGO DE CALI, 24 DE SEPTIEMBRE DE 2019 SEÑORES JUZGADO SEXTO PENAL MUNICIPAL PARA ADOLESCENTRES CON FUNCIÓN DE CONTROL DE GARANTIAS ATENCIÓN: ALEJANDRA ESCOBAR GÓMEZ SECRETARIA JUZGADO06PMPADEMED@GMAIL.COM J06PMPALADCGMED@CENDOJ.RAMAJUDICIAL.G"/>
    <s v="."/>
    <s v="Finalizado"/>
    <s v="ECUARTAS"/>
    <d v="2019-09-24T00:00:00"/>
    <d v="2019-10-03T00:00:00"/>
    <s v="se envia respuesta a los correos juzgado06pmpademed@gmail.com.rpost.biz j06pmpaladcgmed@cendoj.ramajudicial.gov.co.rpost.biz dia: martes 24/09/2019 02:09 p.m."/>
    <s v="N"/>
    <m/>
    <x v="1"/>
    <s v="."/>
    <s v="N"/>
    <d v="2019-09-24T00:00:00"/>
    <d v="2019-09-24T00:00:00"/>
    <n v="1"/>
    <n v="1"/>
    <s v="cumple"/>
  </r>
  <r>
    <x v="0"/>
    <n v="2019008975"/>
    <d v="2019-09-23T00:00:00"/>
    <s v="EN COMUNICACION DEL DIA 20092019 CON OFICIO 2099 DEL JUZGADO 6 PENAL MUNICIAPL CONTROL DE GARANTIAS MEDELLIN, SOLICITAN EXPEDIR CERTIFICADO DE EXISTENCIA Y REPRESENTACION LEGAL DE LA ENTIDAD EPS COOMEVA POR INCIDENTE DE DESACATO EN ACCION DE TUTELA 2019-0"/>
    <s v="A"/>
    <s v="JCMARIN"/>
    <s v=" "/>
    <s v="Principal"/>
    <d v="2019-09-23T00:00:00"/>
    <s v="Origino"/>
    <s v="."/>
    <s v="."/>
    <s v="."/>
    <s v="Finalizado"/>
    <s v=" "/>
    <s v="Asignado a"/>
    <s v="ECUARTAS"/>
    <s v="Registros Pub y Redes Emp"/>
    <s v="Back (Registro)"/>
    <d v="2019-09-23T00:00:00"/>
    <s v="A"/>
    <s v="MERCANTIL"/>
    <n v="112052"/>
    <m/>
    <m/>
    <m/>
    <m/>
    <m/>
    <m/>
    <s v="Sin Identificación"/>
    <m/>
    <s v="ALEJANDRA EZCOBAR GOMEZ"/>
    <n v="4112041"/>
    <s v="juzgado06pmpademed@gmail.com"/>
    <s v="E-mail"/>
    <m/>
    <s v="3 Peticiones"/>
    <s v="P-SOLICITA CERTIFICADOS O COPIAS"/>
    <s v="Registros Publicos y Redes Emp"/>
    <s v="Derecho de peticion"/>
    <s v="."/>
    <s v="."/>
    <s v="20-0889 SANTIAGO DE CALI, 24 DE SEPTIEMBRE DE 2019 SEÑORES JUZGADO SEXTO PENAL MUNICIPAL PARA ADOLESCENTRES CON FUNCIÓN DE CONTROL DE GARANTIAS ATENCIÓN: ALEJANDRA ESCOBAR GÓMEZ SECRETARIA JUZGADO06PMPADEMED@GMAIL.COM J06PMPALADCGMED@CENDOJ.RAMAJUDICIAL.G"/>
    <s v="."/>
    <s v="Finalizado"/>
    <s v="ECUARTAS"/>
    <d v="2019-09-24T00:00:00"/>
    <d v="2019-10-03T00:00:00"/>
    <s v="SE ENVIA RESPUESTA AL CORREO juzgado06pmpademed@gmail.com.rpost.biz j06pmpaladcgmed@cendoj.ramajudicial.gov.co.rpost.biz DIA: martes 24/09/2019 02:15 p.m."/>
    <s v="N"/>
    <m/>
    <x v="1"/>
    <s v="."/>
    <s v="N"/>
    <d v="2019-09-24T00:00:00"/>
    <d v="2019-09-24T00:00:00"/>
    <n v="1"/>
    <n v="1"/>
    <s v="cumple"/>
  </r>
  <r>
    <x v="0"/>
    <n v="2019008979"/>
    <d v="2019-09-24T00:00:00"/>
    <s v="EN COMUNICACION DEL DIA 28082019 CON OFICIO OT 532 DE LA FISCALIA GENERAL DE LA NACION SECCIONAL BARRANQUILLA, SOLOCITAN EXPEDIR CERTIFICADO DE EXISTENCIA Y REPRESENTACION LEGAL DE LAS EMPRESAS RELACIONADAS EN EL OFICIO, COPIA DE LOS DOCUMENTOS REFERENCIA"/>
    <s v="A"/>
    <s v="JCMARIN"/>
    <s v=" "/>
    <s v="Principal"/>
    <d v="2019-09-24T00:00:00"/>
    <s v="Origino"/>
    <s v="."/>
    <s v="."/>
    <s v="."/>
    <s v="Finalizado"/>
    <s v=" "/>
    <s v="Asignado a"/>
    <s v="ECUARTAS"/>
    <s v="Registros Pub y Redes Emp"/>
    <s v="Back (Registro)"/>
    <d v="2019-09-24T00:00:00"/>
    <s v="A"/>
    <s v="MERCANTIL"/>
    <n v="646747"/>
    <m/>
    <m/>
    <m/>
    <m/>
    <m/>
    <m/>
    <s v="Sin Identificación"/>
    <m/>
    <s v="GUILLERMO ARTURO DIAZ ROJAS"/>
    <s v="3225089 ex30605"/>
    <s v="guillermoa.diaz@fiscalia.gov.co"/>
    <m/>
    <n v="3183608847"/>
    <s v="3 Peticiones"/>
    <s v="P-SOLICITA CERTIFICADOS O COPIAS"/>
    <s v="Registros Publicos y Redes Emp"/>
    <s v="Derecho de peticion"/>
    <s v="."/>
    <s v="."/>
    <s v="20- 0882 SANTIAGO DE CALI, 24 DE SEPTIEMBRE DE 2019 SEÑORES FISCALIA GENERAL DE LA NACION ATENCIÓN: GUILLERMO ARTURO DIAZ ROJAS TÉCNICO INVESTIGADOR II _x0009_ GUILLERMOA.DIAZ@FISCALIA.GOV.CO BARRANQUILLA CORDIAL SALUDO, DAMOS RESPUESTA A SU OFICIO REFERENCIA 0"/>
    <s v="."/>
    <s v="Finalizado"/>
    <s v="ECUARTAS"/>
    <d v="2019-09-24T00:00:00"/>
    <d v="2019-09-24T00:00:00"/>
    <s v="SE ENVIA RESPUESTA AL CORREO 'guillermoa.diaz@fiscalia.gov.co.rpost.biz' martes 24/09/2019 10:34 a.m."/>
    <s v="N"/>
    <m/>
    <x v="1"/>
    <s v="."/>
    <s v="N"/>
    <d v="2019-09-24T00:00:00"/>
    <d v="2019-09-24T00:00:00"/>
    <n v="0"/>
    <n v="0"/>
    <s v="cumple"/>
  </r>
  <r>
    <x v="0"/>
    <n v="2019008982"/>
    <d v="2019-09-24T00:00:00"/>
    <s v="EN COMUNICACION DEL DIA 28082019 CON OFICIO OT 5264 DE LA FISCALIA GENERAL DE LA NACION SECCIONAL BOGOTA, SOLOCITAN EXPEDIR CERTIFICADO DE EXISTENCIA Y REPRESENTACION LEGAL DE LAS EMPRESAS RELACIONADAS EN EL OFICIO Y COPIA DE LOS DOCUMENTOS DE CONSTITUCIO"/>
    <s v="A"/>
    <s v="JCMARIN"/>
    <s v=" "/>
    <s v="Principal"/>
    <d v="2019-09-24T00:00:00"/>
    <s v="Origino"/>
    <s v="."/>
    <s v="."/>
    <s v="."/>
    <s v="Finalizado"/>
    <s v=" "/>
    <s v="Asignado a"/>
    <s v="ECUARTAS"/>
    <s v="Registros Pub y Redes Emp"/>
    <s v="Back (Registro)"/>
    <d v="2019-09-24T00:00:00"/>
    <s v="A"/>
    <s v="MERCANTIL"/>
    <n v="451391"/>
    <m/>
    <m/>
    <m/>
    <m/>
    <m/>
    <m/>
    <s v="Sin Identificación"/>
    <m/>
    <s v="YINA PAOLA ROMERO GUTIERREZ"/>
    <n v="2824304"/>
    <s v="yina.romero@fiscalia.gov.co"/>
    <m/>
    <m/>
    <s v="3 Peticiones"/>
    <s v="P-SOLICITA CERTIFICADOS O COPIAS"/>
    <s v="Registros Publicos y Redes Emp"/>
    <s v="Derecho de peticion"/>
    <s v="."/>
    <s v="."/>
    <s v=".20- 0885 SANTIAGO DE CALI, 24 DE SEPTIEMBRE DE 2019 SEÑORES FISCALIA GENERAL DE LA NACION ATENCIÓN: YINA PAOLA ROMERO GUTIERREZ TÉCNICO INVESTIGADOR I YINA.ROMERO@FISCALIA.GOV.CO BOGOTÁ D.C. CORDIAL SALUDO, DAMOS RESPUESTA A SU OFICIO RADICACIÓN 3378ED O"/>
    <s v="."/>
    <s v="Finalizado"/>
    <s v="ECUARTAS"/>
    <d v="2019-09-24T00:00:00"/>
    <d v="2019-09-24T00:00:00"/>
    <s v="se envia respuesta al correo Yina.romero@fiscalia.gov.co.rpost.biz dia: martes 24/09/2019 11:45 a.m."/>
    <s v="N"/>
    <m/>
    <x v="1"/>
    <s v="."/>
    <s v="N"/>
    <d v="2019-09-24T00:00:00"/>
    <d v="2019-09-24T00:00:00"/>
    <n v="0"/>
    <n v="0"/>
    <s v="cumple"/>
  </r>
  <r>
    <x v="0"/>
    <n v="2019008984"/>
    <d v="2019-09-24T00:00:00"/>
    <s v="EN COMUNICACION VIA E-MAIL ENVIADA POR EL RUES A LA CC BOGOTA POR EL JUZGADO 27 PENAL MUNICIPAL BOGOTA EL DIA 16092019 REMITIDO A LA CAMARA DE COMERCIO DE CALI EL DIA 20092019 CON RADICACION NO. 20190462722 POR TRASLADO POR COMPETENCIAS, SOLICITAN EXPEDIR"/>
    <s v="A"/>
    <s v="JCMARIN"/>
    <s v=" "/>
    <s v="Principal"/>
    <d v="2019-09-24T00:00:00"/>
    <s v="Origino"/>
    <s v="."/>
    <s v="."/>
    <s v="."/>
    <s v="Finalizado"/>
    <s v=" "/>
    <s v="Asignado a"/>
    <s v="ECUARTAS"/>
    <s v="Registros Pub y Redes Emp"/>
    <s v="Back (Registro)"/>
    <d v="2019-09-24T00:00:00"/>
    <s v="A"/>
    <s v="MERCANTIL"/>
    <n v="112052"/>
    <m/>
    <m/>
    <m/>
    <m/>
    <m/>
    <m/>
    <s v="Sin Identificación"/>
    <m/>
    <s v="LEONOR PARADA MORELES"/>
    <m/>
    <s v="j27pmgbt@cendoj.ramajudicial.gov.co"/>
    <m/>
    <m/>
    <s v="3 Peticiones"/>
    <s v="P-SOLICITA CERTIFICADOS O COPIAS"/>
    <s v="Registros Publicos y Redes Emp"/>
    <s v="Derecho de peticion"/>
    <s v="."/>
    <s v="."/>
    <s v="20-0886 SANTIAGO DE CALI, 24 DE SEPTIEMBRE DE 2019 SEÑORES JUZGADO 27 PENAL MUNICIPAL CON FUNCIÓN DE CONTROL DE GARANTIAS ATENCIÓN: LEONOR PARADA MORALES SECRETARIA J27PMGBT@CENDOJ.RAMAJUDICIAL.GOV.CO BOGOTÁ D.C. CORDIAL SALUDO, DAMOS RESPUESTA A SU OFICI"/>
    <s v="."/>
    <s v="Finalizado"/>
    <s v="ECUARTAS"/>
    <d v="2019-09-24T00:00:00"/>
    <d v="2019-09-24T00:00:00"/>
    <s v="se envia respuesta al correo 'j27pmgbt@cendoj.ramajudicial.gov.co.rpost.biz' martes 24/09/2019 01:36 p.m."/>
    <s v="N"/>
    <m/>
    <x v="1"/>
    <s v="."/>
    <s v="N"/>
    <d v="2019-09-24T00:00:00"/>
    <d v="2019-09-24T00:00:00"/>
    <n v="0"/>
    <n v="0"/>
    <s v="cumple"/>
  </r>
  <r>
    <x v="0"/>
    <n v="2019008988"/>
    <d v="2019-09-24T00:00:00"/>
    <s v="LES HE SOLICITA EN MÚLTIPLES OPORTUNIDADES QUE NO ME DIGAN. ANDANDO SUS CORREOS QUE NO ME INTERESAN. SI VUELVO A RECIBIRLOS PONDRÉ LA QUEJA EN LA SUPERINTENDENCIA DE IND Y COMERCIO"/>
    <s v="A"/>
    <s v="LROJAS"/>
    <s v=" "/>
    <s v="Principal"/>
    <d v="2019-09-24T00:00:00"/>
    <s v="Origino"/>
    <s v="."/>
    <s v="."/>
    <s v="."/>
    <s v="Finalizado"/>
    <s v=" "/>
    <s v="Asignado a"/>
    <s v="JRIVEROS"/>
    <s v="Secretaria General"/>
    <s v="Asuntos Legales y Contratacion"/>
    <d v="2019-09-24T00:00:00"/>
    <s v="A"/>
    <m/>
    <m/>
    <m/>
    <m/>
    <m/>
    <m/>
    <m/>
    <m/>
    <s v="Sin Identificación"/>
    <m/>
    <s v="JULIO CESAR RUALES TAFUR"/>
    <m/>
    <s v="jruales@live.com"/>
    <s v="E-mail"/>
    <m/>
    <s v="3 Peticiones"/>
    <s v="PROTECCION DATOS PERSONALES"/>
    <s v="Asuntos Legales y Contratacion"/>
    <s v="Derecho de peticion"/>
    <s v="."/>
    <s v="."/>
    <s v="SANTIAGO DE CALI, 25 DE SEPTIEMBRE DE 2019 SEÑOR JULIO CESAR RUALES JRUALES@LIVE.COM ASUNTO: RESPUESTA A PQR. 2019008988 CORDIAL SALUDO, DE ACUERDO CON LA PETICIÓN HECHA POR USTED VÍA CORREO ELECTRÓNICO DE FECHA 9 DE SEPTIEMBRE DE 2019, EN EL CUAL SOLICIT"/>
    <s v="."/>
    <s v="Finalizado"/>
    <s v="JRIVEROS"/>
    <d v="2019-10-09T00:00:00"/>
    <d v="2019-10-09T00:00:00"/>
    <s v=" "/>
    <s v="N"/>
    <m/>
    <x v="1"/>
    <s v="."/>
    <s v="N"/>
    <d v="2019-10-09T00:00:00"/>
    <d v="2019-10-09T00:00:00"/>
    <n v="11"/>
    <n v="11"/>
    <s v="cumple"/>
  </r>
  <r>
    <x v="0"/>
    <n v="2019008989"/>
    <d v="2019-09-24T00:00:00"/>
    <s v="EN COMUNICACION DEL DIA 19092019 CON OFICIO DEIF 20230 DE LA FISCALIA GENERAL DE LA NACION FISCALIA 5TA ADSCRITA A LA UNIDAD FISCALIA DFC DESTACADA DEIF, SOLICITAN SE LE ALLEGUE COPIA DE LOS DOCUMENTOS EXISTENTES EN LAS CARPETAS MERCANTIL Y PROPONENTES (S"/>
    <s v="A"/>
    <s v="JCMARIN"/>
    <s v=" "/>
    <s v="Principal"/>
    <d v="2019-09-24T00:00:00"/>
    <s v="Origino"/>
    <s v="."/>
    <s v="."/>
    <s v="."/>
    <s v="Finalizado"/>
    <s v=" "/>
    <s v="Asignado a"/>
    <s v="ECUARTAS"/>
    <s v="Registros Pub y Redes Emp"/>
    <s v="Back (Registro)"/>
    <d v="2019-09-24T00:00:00"/>
    <s v="A"/>
    <m/>
    <m/>
    <m/>
    <m/>
    <m/>
    <m/>
    <m/>
    <m/>
    <s v="Sin Identificación"/>
    <m/>
    <s v="RUTH MILENA MENDOZA ORTIZ"/>
    <s v="5803814 ex12503"/>
    <s v="ruth.mendoza@fiscalia.gov.co"/>
    <m/>
    <n v="3164738787"/>
    <s v="3 Peticiones"/>
    <s v="P-SOLICITA CERTIFICADOS O COPIAS"/>
    <s v="Registros Publicos y Redes Emp"/>
    <s v="Derecho de peticion"/>
    <s v="."/>
    <s v="."/>
    <s v="20- 0891 SANTIAGO DE CALI, 25 DE SEPTIEMBRE DE 2019 SEÑORES FISCALIA GENERAL DE LA NACION ATENCIÓN: RUTH MILENA MENDOZA ORTIZ FUNCIONARIA DE POLICÍA JUDICIAL RUTH.MENDOZA@FISCALIA.GOV.CO BOGOTÁ D.C. CORDIAL SALUDO, DAMOS RESPUESTA A SU OFICIO RADICACIÓN 2"/>
    <s v="."/>
    <s v="Finalizado"/>
    <s v="ECUARTAS"/>
    <d v="2019-09-25T00:00:00"/>
    <d v="2019-09-25T00:00:00"/>
    <s v="se envia respuesta al correo: 'ruth.mendoza@fiscalia.gov.co.rpost.biz' dia miércoles 25/09/2019 08:49 a.m."/>
    <s v="N"/>
    <m/>
    <x v="1"/>
    <s v="."/>
    <s v="N"/>
    <d v="2019-09-25T00:00:00"/>
    <d v="2019-09-25T00:00:00"/>
    <n v="1"/>
    <n v="1"/>
    <s v="cumple"/>
  </r>
  <r>
    <x v="0"/>
    <n v="2019008996"/>
    <d v="2019-09-24T00:00:00"/>
    <s v="EN COMUNICACION DEL DIA 23092019 CON OFICIO 4590 DEL JUZGADO 60 DE PEQUEÑAS CAUSAS Y COMPETENCIAS MULTIPLES DE BOGOTA DC, ENVIADO POR CONTACGTO CCC SOLICITAN INFORMACION DEL DOMICILIO DE LA SRA. LADY VIVIANA MADRID GOMEZ IDENTIFIADA CON CC. NO. 31487029 Q"/>
    <s v="A"/>
    <s v="JCMARIN"/>
    <s v=" "/>
    <s v="Principal"/>
    <d v="2019-09-24T00:00:00"/>
    <s v="Origino"/>
    <s v="."/>
    <s v="."/>
    <s v="."/>
    <s v="Finalizado"/>
    <s v=" "/>
    <s v="Asignado a"/>
    <s v="ECUARTAS"/>
    <s v="Registros Pub y Redes Emp"/>
    <s v="Back (Registro)"/>
    <d v="2019-09-24T00:00:00"/>
    <s v="A"/>
    <s v="MERCANTIL"/>
    <n v="986162"/>
    <m/>
    <m/>
    <m/>
    <m/>
    <m/>
    <m/>
    <s v="Sin Identificación"/>
    <m/>
    <s v="DIANA SUSANA RAMON GUZMAN"/>
    <m/>
    <s v="cmpl78bt@cendoj.ramajudicial.gov.co"/>
    <s v="E-mail"/>
    <m/>
    <s v="3 Peticiones"/>
    <s v="P-SOLICITA CERTIFICADOS O COPIAS"/>
    <s v="Registros Publicos y Redes Emp"/>
    <s v="Derecho de peticion"/>
    <s v="."/>
    <s v="."/>
    <s v="20 - 0898 SANTIAGO DE CALI, 25 DE SEPTIEMBRE DE 2019 SEÑORES JUZGADO SESENTA DE PEQUEÑAS CAUSAS Y COMPETENCIA MÚLTIPLE DE BOGOTÁ ATENCIÓN: DIANA SUSANA RAMOS JUEZ CMPL78BT@CENDOJ.RAMAJUDICIAL.GOV.CO BOGOTÁ D.C. CORDIAL SALUDO, DAMOS RESPUESTA A SU OFICIO "/>
    <s v="."/>
    <s v="Finalizado"/>
    <s v="ECUARTAS"/>
    <d v="2019-09-25T00:00:00"/>
    <d v="2019-09-25T00:00:00"/>
    <s v="SE ENVIA RESPUESTA AL CORREO cmpl78bt@cendoj.ramajudicial.gov.co.rpost.biz miércoles 25/09/2019 06:02 p.m."/>
    <s v="N"/>
    <m/>
    <x v="1"/>
    <s v="."/>
    <s v="N"/>
    <d v="2019-09-25T00:00:00"/>
    <d v="2019-09-25T00:00:00"/>
    <n v="1"/>
    <n v="1"/>
    <s v="cumple"/>
  </r>
  <r>
    <x v="0"/>
    <n v="2019009000"/>
    <d v="2019-09-24T00:00:00"/>
    <s v="EN COMUNICACION DEL DIA 11092019 CON OFICIO 79833 DEL MINDEFENSA CAJA DE RETIRO DE LAS FUERZAS MILITARES, SOLICITAN EXPEDIR CERTIFICADO DE INSCRIPCION DEL SR. HECTOR FERNANDO BEDOYA ZULUAGA IDENTIFICADO CON CC. NO. 16747186 PARA SU UBICACION."/>
    <s v="A"/>
    <s v="JCMARIN"/>
    <s v=" "/>
    <s v="Principal"/>
    <d v="2019-09-24T00:00:00"/>
    <s v="Origino"/>
    <s v="."/>
    <s v="."/>
    <s v="."/>
    <s v="Finalizado"/>
    <s v=" "/>
    <s v="Asignado a"/>
    <s v="ECUARTAS"/>
    <s v="Registros Pub y Redes Emp"/>
    <s v="Back (Registro)"/>
    <d v="2019-09-24T00:00:00"/>
    <s v="A"/>
    <s v="MERCANTIL"/>
    <n v="678629"/>
    <m/>
    <m/>
    <m/>
    <m/>
    <m/>
    <m/>
    <s v="Sin Identificación"/>
    <m/>
    <s v="MY(R) JAIRO ERNESTO CONTRERAS BELTRAN"/>
    <n v="3537300"/>
    <m/>
    <m/>
    <m/>
    <s v="3 Peticiones"/>
    <s v="P-SOLICITA CERTIFICADOS O COPIAS"/>
    <s v="Registros Publicos y Redes Emp"/>
    <s v="Derecho de peticion"/>
    <s v="."/>
    <s v="."/>
    <s v="20 - 0900 SANTIAGO DE CALI, 26 DE SEPTIEMBRE DE 2019 SEÑORES CREMIL CAJA DE RETIRO DE LAS FUERZAS MILITARES ATENCIÓN: MY (RA) JAIRO ERNESTO CONTRERAS BELTRÁN RESPONSABLE ÁREA DE CARTERA CRA. 13 NO. 27 - 00 BOGOTÁ D.C. CORDIAL SALUDO, DAMOS RESPUESTA A SU "/>
    <s v="."/>
    <s v="Finalizado"/>
    <s v="ECUARTAS"/>
    <d v="2019-09-26T00:00:00"/>
    <d v="2019-09-26T00:00:00"/>
    <s v="se envia respuesta a la dirección reportada"/>
    <s v="N"/>
    <m/>
    <x v="1"/>
    <s v="."/>
    <s v="N"/>
    <d v="2019-09-26T00:00:00"/>
    <d v="2019-09-26T00:00:00"/>
    <n v="2"/>
    <n v="2"/>
    <s v="cumple"/>
  </r>
  <r>
    <x v="0"/>
    <n v="2019009003"/>
    <d v="2019-09-24T00:00:00"/>
    <s v="EN COMUNICACION DEL DIA 24092019 CON OFICIO 20380 DE LA FISALIA GENERAL DE LA NACION FISCALAI 16 SECCIONAL HURTO Y ESTAFA SECCIONAL CALI, SOLICITAN EXPEDIR CERTIFICADO DE EXISTENCIA Y REPRESENTACION LEGLA DE LA SOCIEDAD BRANDS GROUP SAS."/>
    <s v="A"/>
    <s v="JCMARIN"/>
    <s v=" "/>
    <s v="Principal"/>
    <d v="2019-09-24T00:00:00"/>
    <s v="Origino"/>
    <s v="."/>
    <s v="."/>
    <s v="."/>
    <s v="Finalizado"/>
    <s v=" "/>
    <s v="Asignado a"/>
    <s v="ECUARTAS"/>
    <s v="Registros Pub y Redes Emp"/>
    <s v="Back (Registro)"/>
    <d v="2019-09-24T00:00:00"/>
    <s v="A"/>
    <s v="MERCANTIL"/>
    <n v="1065411"/>
    <m/>
    <m/>
    <m/>
    <m/>
    <m/>
    <m/>
    <s v="Sin Identificación"/>
    <m/>
    <s v="EDGAR DIDACIO BETANCOURT OCAMPO"/>
    <s v="3989980 ex23744"/>
    <s v="edgar.betancourt@fiscalia.gov.co"/>
    <m/>
    <m/>
    <s v="3 Peticiones"/>
    <s v="P-SOLICITA CERTIFICADOS O COPIAS"/>
    <s v="Registros Publicos y Redes Emp"/>
    <s v="Derecho de peticion"/>
    <s v="."/>
    <s v="."/>
    <s v="20- 0901 SANTIAGO DE CALI, 26 DE SEPTIEMBRE DE 2019 SEÑORES FISCALIA GENERAL DE LA NACION ATENCIÓN: EDGAR DIDACIO BETANCOURT OCAMPO TÉCNICO INVESTIGADOR II EDGAR.BETANCOURT@FISCALIA.GOV.CO SANTIAGO DE CALI CORDIAL SALUDO, DAMOS RESPUESTA A SU OFICIO NO. 2"/>
    <s v="."/>
    <s v="Finalizado"/>
    <s v="ECUARTAS"/>
    <d v="2019-09-26T00:00:00"/>
    <d v="2019-09-26T00:00:00"/>
    <s v="se envia correo Edgar.betancourt@fiscalia.gov.co.rpost.biz jueves 26/09/2019 01:53 p.m."/>
    <s v="N"/>
    <m/>
    <x v="1"/>
    <s v="."/>
    <s v="N"/>
    <d v="2019-09-26T00:00:00"/>
    <d v="2019-09-26T00:00:00"/>
    <n v="2"/>
    <n v="2"/>
    <s v="cumple"/>
  </r>
  <r>
    <x v="0"/>
    <n v="2019009010"/>
    <d v="2019-09-24T00:00:00"/>
    <s v="FISCALIA SOLICITA CERTIFICADO DE LA MATRICULA 575651-2 Y DOS NO FIGURAS RADICACION 20190467110, ENVIAR RESPUESTA POR CORREO ELECTRONICO AL JHONATAN.VILLEGAS@CORREO.POLICIA.GOV.CO"/>
    <s v="A"/>
    <s v="HSARRIA"/>
    <s v=" "/>
    <s v="Obrero"/>
    <d v="2019-09-24T00:00:00"/>
    <s v="Origino"/>
    <s v="."/>
    <s v="."/>
    <s v="."/>
    <s v="Finalizado"/>
    <s v=" "/>
    <s v="Asignado a"/>
    <s v="ECUARTAS"/>
    <s v="Registros Pub y Redes Emp"/>
    <s v="Back (Registro)"/>
    <d v="2019-09-24T00:00:00"/>
    <s v="A"/>
    <s v="MERCANTIL"/>
    <n v="575651"/>
    <m/>
    <m/>
    <m/>
    <m/>
    <m/>
    <m/>
    <s v="Inscrito"/>
    <n v="1112466388"/>
    <s v="JHONATAN VILLEGAS"/>
    <m/>
    <s v="JHONATAN.VILLEGAS@CORREO.POLICIA.GOV.CO"/>
    <s v="Presencial con Carta"/>
    <n v="3117431093"/>
    <s v="3 Peticiones"/>
    <s v="P-SOLICITA CERTIFICADOS O COPIAS"/>
    <s v="Registros Publicos y Redes Emp"/>
    <s v="Derecho de peticion"/>
    <s v="."/>
    <s v="."/>
    <s v="20- 0899 SANTIAGO DE CALI, 30 DE SEPTIEMBRE DE 2019 SEÑORES FISCALIA GENERAL DE LA NACION ATENCIÓN: JHONATAN VILLEGAS SUBINTENDENTE JHONATAN.VILLEGAS@CORREO.POLICIA.GOV.CO SANTIAGO DE CALI CORDIAL SALUDO, DAMOS RESPUESTA A SU OFICIO NÚMERO ÚNICO DE NOTICI"/>
    <s v="."/>
    <s v="Finalizado"/>
    <s v="ECUARTAS"/>
    <d v="2019-09-27T00:00:00"/>
    <d v="2019-09-30T00:00:00"/>
    <s v="se envia respuesta 'Jhonatan.villegas@correo.policia.gov.co.rpost.biz' al correo lunes 30/09/2019 08:33 a.m."/>
    <s v="N"/>
    <m/>
    <x v="1"/>
    <s v="."/>
    <s v="N"/>
    <d v="2019-09-30T00:00:00"/>
    <d v="2019-09-30T00:00:00"/>
    <n v="4"/>
    <n v="4"/>
    <s v="cumple"/>
  </r>
  <r>
    <x v="0"/>
    <n v="2019009011"/>
    <d v="2019-09-24T00:00:00"/>
    <s v="EN COMUNICACION DEL DIA 18092019 CON OFICIO 2360 DEL JUZGADO 14 PENAL MUNICIPAL CONTROL DE GARNATIAS CALI, SOLICITANEXPEDIR CERTIFICADO DE EXISTENCIA Y REPRESENTACION LEGAL DE LA ENTIDAD EPS COOMEVA POR INCIDENTE DE DESACATO 2019-00116."/>
    <s v="A"/>
    <s v="JCMARIN"/>
    <s v=" "/>
    <s v="Principal"/>
    <d v="2019-09-24T00:00:00"/>
    <s v="Origino"/>
    <s v="."/>
    <s v="."/>
    <s v="."/>
    <s v="Finalizado"/>
    <s v=" "/>
    <s v="Asignado a"/>
    <s v="ECUARTAS"/>
    <s v="Registros Pub y Redes Emp"/>
    <s v="Back (Registro)"/>
    <d v="2019-09-24T00:00:00"/>
    <s v="A"/>
    <s v="MERCANTIL"/>
    <n v="112052"/>
    <m/>
    <m/>
    <m/>
    <m/>
    <m/>
    <m/>
    <s v="Sin Identificación"/>
    <m/>
    <s v="ANA MARIA HORTA LOSADA"/>
    <s v="8986868 ext6142"/>
    <s v="j14pmcali@cendoj.ramajudicial.gov.co"/>
    <m/>
    <m/>
    <s v="3 Peticiones"/>
    <s v="P-SOLICITA CERTIFICADOS O COPIAS"/>
    <s v="Registros Publicos y Redes Emp"/>
    <s v="Derecho de peticion"/>
    <s v="."/>
    <s v="."/>
    <s v="20-0904 SANTIAGO DE CALI, 26 DE SEPTIEMBRE DE 2019 SEÑORES JUZGADO CATORCE PENAL MUNICIPAL CON FUNCIÓN DE CONTROL DE GARANTIAS DE CALI ATENCIÓN: ANA MARIA HORTA LOSADA SECRETARIA J14PMCALI@CENDOJ.RAMAJUDICIAL.GOV.CO CALI-VALLE CORDIAL SALUDO DAMOS RESPUES"/>
    <s v="."/>
    <s v="Finalizado"/>
    <s v="ECUARTAS"/>
    <d v="2019-09-26T00:00:00"/>
    <d v="2019-09-26T00:00:00"/>
    <s v="se envia respuesta al correo 'j14pmcali@cendoj.ramajudicial.gov.co' dia: jueves 26/09/2019 03:46 p.m."/>
    <s v="N"/>
    <m/>
    <x v="1"/>
    <s v="."/>
    <s v="N"/>
    <d v="2019-09-26T00:00:00"/>
    <d v="2019-09-26T00:00:00"/>
    <n v="2"/>
    <n v="2"/>
    <s v="cumple"/>
  </r>
  <r>
    <x v="0"/>
    <n v="2019009013"/>
    <d v="2019-09-24T00:00:00"/>
    <s v="EN COMUNICACION DEL DIA 19092019 CON OFICIO 3086-19 DEL JUZGADO 66 CIVIL MUPAL DE BOGOTA DC, ENVIADO A LA CAMARA DE COMERCIO DE BOGOTA Y REMITIDO A LA CAMARA DE COMERCIO DE CALI EL DIA 23092019 POR TRASLADO POR COMPETENCIAS, SOLICITAN EXPEDIR CERTIFICADO "/>
    <s v="A"/>
    <s v="JCMARIN"/>
    <s v=" "/>
    <s v="Principal"/>
    <d v="2019-09-24T00:00:00"/>
    <s v="Origino"/>
    <s v="."/>
    <s v="."/>
    <s v="."/>
    <s v="Finalizado"/>
    <s v=" "/>
    <s v="Asignado a"/>
    <s v="ECUARTAS"/>
    <s v="Registros Pub y Redes Emp"/>
    <s v="Back (Registro)"/>
    <d v="2019-09-24T00:00:00"/>
    <s v="A"/>
    <s v="MERCANTIL"/>
    <n v="112052"/>
    <m/>
    <m/>
    <m/>
    <m/>
    <m/>
    <m/>
    <s v="Sin Identificación"/>
    <m/>
    <s v="LUZ EREDIA TORRES MERCHAN"/>
    <n v="2833476"/>
    <s v="cmpl66bt?4cendoj.ramajudicial.gov.co"/>
    <m/>
    <m/>
    <s v="3 Peticiones"/>
    <s v="P-SOLICITA CERTIFICADOS O COPIAS"/>
    <s v="Registros Publicos y Redes Emp"/>
    <s v="Derecho de peticion"/>
    <s v="."/>
    <s v="."/>
    <s v="20-0894 SANTIAGO DE CALI, 25 DE SEPTIEMBRE DE 2019 SEÑORES JUZGADO 66 CIVIL MUNICIPAL DE BOGOTÁ D.C. CON FUNCIÓN DE CONTROL DE GARANTIAS ATENCIÓN: LUZ EREDIA TORRES MERCHAN SECRETARIA CMPL66BT@CENDOJ.RAMAJUDICIAL.GOV.CO BOGOTÁ D.C. CORDIAL SALUDO DAMOS RE"/>
    <s v="."/>
    <s v="Finalizado"/>
    <s v="ECUARTAS"/>
    <d v="2019-09-25T00:00:00"/>
    <d v="2019-09-25T00:00:00"/>
    <s v="se envia respuesta al correo 'cmpl66bt@cendoj.ramajudicial.gov.co.rpost.biz' dia: miércoles 25/09/2019 09:40 a.m."/>
    <s v="N"/>
    <m/>
    <x v="1"/>
    <s v="."/>
    <s v="N"/>
    <d v="2019-09-25T00:00:00"/>
    <d v="2019-09-25T00:00:00"/>
    <n v="1"/>
    <n v="1"/>
    <s v="cumple"/>
  </r>
  <r>
    <x v="0"/>
    <n v="2019009014"/>
    <d v="2019-09-24T00:00:00"/>
    <s v="EN COMUNICACION DEL DIA 18092019 CON OFICIO 2064 DEL JUZGADO 27 PENAL MUPAL DE BOGOTA DC, ENVIADO A LA CAMARA DE COMERCIO DE BOGOTA Y REMITIDO A LA CAMARA DE COMERCIO DE CALI CON RADICACION NO. 20190464136 EL DIA 23092019 POR TRASLADO POR COMPETENCIAS, SO"/>
    <s v="A"/>
    <s v="JCMARIN"/>
    <s v=" "/>
    <s v="Principal"/>
    <d v="2019-09-24T00:00:00"/>
    <s v="Origino"/>
    <s v="."/>
    <s v="."/>
    <s v="."/>
    <s v="Finalizado"/>
    <s v=" "/>
    <s v="Asignado a"/>
    <s v="ECUARTAS"/>
    <s v="Registros Pub y Redes Emp"/>
    <s v="Back (Registro)"/>
    <d v="2019-09-24T00:00:00"/>
    <s v="A"/>
    <s v="MERCANTIL"/>
    <n v="112052"/>
    <m/>
    <m/>
    <m/>
    <m/>
    <m/>
    <m/>
    <s v="Sin Identificación"/>
    <m/>
    <s v="EDINSON RAUL MARTINEZ ARIAS"/>
    <m/>
    <s v="j27pmbt@cendoj.ramajudicial.gov.co"/>
    <m/>
    <m/>
    <s v="3 Peticiones"/>
    <s v="P-SOLICITA CERTIFICADOS O COPIAS"/>
    <s v="Registros Publicos y Redes Emp"/>
    <s v="Derecho de peticion"/>
    <s v="."/>
    <s v="."/>
    <s v="20-0895 SANTIAGO DE CALI, 25 DE SEPTIEMBRE DE 2019 SEÑORES JUZGADO 27 PENAL MUNICIPAL CON FUNCIONES DE CONOCIMIENTO ATENCIÓN: EDINSON MARTINEZ ARIAS OFICIAL MAYOR J27PMCBT@CENDOJ.RAMAJUDICIAL.GOV.CO BOGOTÁ D.C. CORDIAL SALUDO DAMOS RESPUESTA A SU OFICIO N"/>
    <s v="."/>
    <s v="Finalizado"/>
    <s v="ECUARTAS"/>
    <d v="2019-09-25T00:00:00"/>
    <d v="2019-09-25T00:00:00"/>
    <s v="SE ENVIA RESPUETA AL CORREO J27pmcbt@cendoj.ramajudicial.gov.co.rpost.biz DIA: miércoles 25/09/2019 09:49 a.m."/>
    <s v="N"/>
    <m/>
    <x v="1"/>
    <s v="."/>
    <s v="N"/>
    <d v="2019-09-25T00:00:00"/>
    <d v="2019-09-25T00:00:00"/>
    <n v="1"/>
    <n v="1"/>
    <s v="cumple"/>
  </r>
  <r>
    <x v="0"/>
    <n v="2019009015"/>
    <d v="2019-09-24T00:00:00"/>
    <s v="EN COMUNICACION DEL DIA 19092019 CON OFICIO 2064 DEL JUZGADO 15 PENAL MUPAL DE BOGOTA DC, ENVIADO A LA CAMARA DE COMERCIO DE BOGOTA Y REMITIDO A LA CAMARA DE COMERCIO DE CALI CON RADICACION NO. 20190464165 EL DIA 23092019 POR TRASLADO POR COMPETENCIAS, SO"/>
    <s v="A"/>
    <s v="JCMARIN"/>
    <s v=" "/>
    <s v="Principal"/>
    <d v="2019-09-24T00:00:00"/>
    <s v="Origino"/>
    <s v="."/>
    <s v="."/>
    <s v="."/>
    <s v="Finalizado"/>
    <s v=" "/>
    <s v="Asignado a"/>
    <s v="ECUARTAS"/>
    <s v="Registros Pub y Redes Emp"/>
    <s v="Back (Registro)"/>
    <d v="2019-09-24T00:00:00"/>
    <s v="A"/>
    <s v="MERCANTIL"/>
    <n v="58918"/>
    <m/>
    <m/>
    <m/>
    <m/>
    <m/>
    <m/>
    <s v="Sin Identificación"/>
    <m/>
    <s v="JHON EDUARDO MATIZ GAITAN"/>
    <m/>
    <s v="j15pmcbt@cendoj.ramajudicial.gov.co"/>
    <m/>
    <m/>
    <s v="3 Peticiones"/>
    <s v="P-SOLICITA CERTIFICADOS O COPIAS"/>
    <s v="Registros Publicos y Redes Emp"/>
    <s v="Derecho de peticion"/>
    <s v="."/>
    <s v="."/>
    <s v="20-0896 SANTIAGO DE CALI, 25 DE SEPTIEMBRE DE 2019 SEÑORES JUZGADO 15 PENAL MUNICIPAL CON FUNCIONES DE CONOCIMIENTO ATENCIÓN: JOHN EDUARDO MATIZ GAITAN SECRETARIO J15PMCBT@CENDOJ.RAMAJUDICIAL.GOV.CO BOGOTÁ D.C. CORDIAL SALUDO DAMOS RESPUESTA A SU SOLICITU"/>
    <s v="."/>
    <s v="Finalizado"/>
    <s v="ECUARTAS"/>
    <d v="2019-09-25T00:00:00"/>
    <d v="2019-09-25T00:00:00"/>
    <s v="se envia respuesta al correo 'j15pmcbt@cendoj.ramajudicial.gov.co.rpost.biz' miércoles 25/09/2019 10:10 a.m."/>
    <s v="N"/>
    <m/>
    <x v="1"/>
    <s v="."/>
    <s v="N"/>
    <d v="2019-09-25T00:00:00"/>
    <d v="2019-09-25T00:00:00"/>
    <n v="1"/>
    <n v="1"/>
    <s v="cumple"/>
  </r>
  <r>
    <x v="0"/>
    <n v="2019009018"/>
    <d v="2019-09-25T00:00:00"/>
    <s v="EN COMUNICACION DEL DIA 20092019 CON OFICIO 20380-01-04-01-84-01046 DE LA FISCALIA GENERAL DE LA NACION FISCALIA 84 LOCAL DE LA CUMBRE VALLE, SOLICITAN INFORMAR SI SE ENCUENTRA REGISTRADO, EN ESTA CAMARA,EL ESTABLECIMIENTO DE COMERCIO DENOMINADO: ESPACIO "/>
    <s v="A"/>
    <s v="JCMARIN"/>
    <s v=" "/>
    <s v="Principal"/>
    <d v="2019-09-25T00:00:00"/>
    <s v="Origino"/>
    <s v="."/>
    <s v="."/>
    <s v="."/>
    <s v="Finalizado"/>
    <s v=" "/>
    <s v="Asignado a"/>
    <s v="ECUARTAS"/>
    <s v="Registros Pub y Redes Emp"/>
    <s v="Back (Registro)"/>
    <d v="2019-09-25T00:00:00"/>
    <s v="A"/>
    <m/>
    <m/>
    <m/>
    <m/>
    <m/>
    <m/>
    <m/>
    <m/>
    <s v="Sin Identificación"/>
    <m/>
    <s v="JUAN CARLOS OROZCO VALENCIA"/>
    <s v="3989980 ex24873"/>
    <s v="juan.orozco@fiscalia.gov.co"/>
    <m/>
    <m/>
    <s v="3 Peticiones"/>
    <s v="P-SOLICITA CERTIFICADOS O COPIAS"/>
    <s v="Registros Publicos y Redes Emp"/>
    <s v="Derecho de peticion"/>
    <s v="."/>
    <s v="."/>
    <s v="20- 0906 SANTIAGO DE CALI, 26 DE SEPTIEMBRE DE 2019 SEÑORES FISCALIA GENERAL DE LA NACION ATENCIÓN: JUAN CARLOS OROZCO VALENCIA ASISTENCIA DE FISCAL II JUAN.OROZCO@FISCALIA.GOV.CO LA CUMBRE - VALLE CORDIAL SALUDO, DAMOS RESPUESTA A SU OFICIO NO. 20380-01-"/>
    <s v="."/>
    <s v="Finalizado"/>
    <s v="ECUARTAS"/>
    <d v="2019-09-26T00:00:00"/>
    <d v="2019-09-26T00:00:00"/>
    <s v="se envia respuesta al correo 'juan.orozco@fiscalia.gov.co.rpost.biz' jueves 26/09/2019 04:09 p.m."/>
    <s v="N"/>
    <m/>
    <x v="1"/>
    <s v="."/>
    <s v="N"/>
    <d v="2019-09-26T00:00:00"/>
    <d v="2019-09-26T00:00:00"/>
    <n v="1"/>
    <n v="1"/>
    <s v="cumple"/>
  </r>
  <r>
    <x v="0"/>
    <n v="2019009020"/>
    <d v="2019-09-25T00:00:00"/>
    <s v="EN COMUNICACION DEL DIA 04092019 CON OFICIO 2504 DEL JUZGADO 11 DE FAMILIA DE ORALIDAD CALI, SOLICITAN INFORMAR SI SE ENCUENTRA REGISTRADO, EN ESTA CAMARA, ALGUN ESTABLECIMIENTO DE COMERCIO A NOMBRE DEL SEÑOR ORLANDO GREGORIO PLAZA ACEVEDO IDENTIFICADO CO"/>
    <s v="A"/>
    <s v="JCMARIN"/>
    <s v=" "/>
    <s v="Principal"/>
    <d v="2019-09-25T00:00:00"/>
    <s v="Origino"/>
    <s v="."/>
    <s v="."/>
    <s v="."/>
    <s v="Finalizado"/>
    <s v=" "/>
    <s v="Asignado a"/>
    <s v="ECUARTAS"/>
    <s v="Registros Pub y Redes Emp"/>
    <s v="Back (Registro)"/>
    <d v="2019-09-25T00:00:00"/>
    <s v="A"/>
    <m/>
    <m/>
    <m/>
    <m/>
    <m/>
    <m/>
    <m/>
    <m/>
    <s v="Sin Identificación"/>
    <m/>
    <s v="JOSE ALBEIRO RODRIGUEZ CORREA"/>
    <m/>
    <s v="j11fccali@cendoj.ramajudicial.gov.co"/>
    <m/>
    <m/>
    <s v="3 Peticiones"/>
    <s v="P-SOLICITA CERTIFICADOS O COPIAS"/>
    <s v="Registros Publicos y Redes Emp"/>
    <s v="Derecho de peticion"/>
    <s v="."/>
    <s v="."/>
    <s v="20-0907 SANTIAGO DE CALI, 26 DE SEPTIEMBRE DE 2019 SEÑORES JUZGADO ONCE DE FAMILIA DE ORALIDAD DE CALI ATENCIÓN: JOSE ALBEIRO RODRÍGUEZ CORREA SECRETARIO J11FCCALI@CENDOJ.RAMAJUDICIAL.GOV.CO CALI-VALLE CORDIAL SALUDO DAMOS RESPUESTA A SU OFICIO NO. 2504 R"/>
    <s v="."/>
    <s v="Finalizado"/>
    <s v="ECUARTAS"/>
    <d v="2019-09-26T00:00:00"/>
    <d v="2019-09-26T00:00:00"/>
    <s v="se envia respuesta al correo J11fccali@cendoj.ramajudicial.gov.co jueves 26/09/2019 04:26 p.m."/>
    <s v="N"/>
    <m/>
    <x v="1"/>
    <s v="."/>
    <s v="N"/>
    <d v="2019-09-26T00:00:00"/>
    <d v="2019-09-26T00:00:00"/>
    <n v="1"/>
    <n v="1"/>
    <s v="cumple"/>
  </r>
  <r>
    <x v="0"/>
    <n v="2019009024"/>
    <d v="2019-09-25T00:00:00"/>
    <s v="EN COMUNICACION DEL DIA 20092019 CON OFICIO 20380-01-04-01-84-01045 DE LA FISCALIA GENERAL DE LA NACION FISCALIA 84 LOCAL DE LA CUMBRE VALLE, SOLICITAN COPIA DEL ACTA DE CONSTITUCION DE LA SOCIEDAD QUE REPORTA NIT NO. 900895371-2 Y MATRICULA MERCANTIL 937"/>
    <s v="A"/>
    <s v="JCMARIN"/>
    <s v=" "/>
    <s v="Principal"/>
    <d v="2019-09-25T00:00:00"/>
    <s v="Origino"/>
    <s v="."/>
    <s v="."/>
    <s v="."/>
    <s v="Finalizado"/>
    <s v=" "/>
    <s v="Asignado a"/>
    <s v="ECUARTAS"/>
    <s v="Registros Pub y Redes Emp"/>
    <s v="Back (Registro)"/>
    <d v="2019-09-25T00:00:00"/>
    <s v="A"/>
    <s v="MERCANTIL"/>
    <n v="987959"/>
    <m/>
    <m/>
    <m/>
    <m/>
    <m/>
    <m/>
    <s v="Sin Identificación"/>
    <m/>
    <s v="JUZN CARLOS OROZCO VALENCIA"/>
    <s v="3989980 ex24873"/>
    <s v="juan.orozco@fisalia.gov.co"/>
    <m/>
    <m/>
    <s v="3 Peticiones"/>
    <s v="P-SOLICITA CERTIFICADOS O COPIAS"/>
    <s v="Registros Publicos y Redes Emp"/>
    <s v="Derecho de peticion"/>
    <s v="."/>
    <s v="."/>
    <s v="20- 0908 SANTIAGO DE CALI, 26 DE SEPTIEMBRE DE 2019 SEÑORES FISCALIA GENERAL DE LA NACION ATENCIÓN: JUAN CARLOS OROZCO VALENCIA ASISTENCIA DE FISCAL II JUAN.OROZCO@FISCALIA.GOV.CO LA CUMBRE - VALLE CORDIAL SALUDO, DAMOS RESPUESTA A SU OFICIO NO. 20380-01-"/>
    <s v="."/>
    <s v="Finalizado"/>
    <s v="ECUARTAS"/>
    <d v="2019-09-26T00:00:00"/>
    <d v="2019-09-26T00:00:00"/>
    <s v="se da respuesta juan.orozco@fiscalia.gov.co.rpost.biz dia: jueves 26/09/2019 04:49 p.m."/>
    <s v="N"/>
    <m/>
    <x v="1"/>
    <s v="."/>
    <s v="N"/>
    <d v="2019-09-26T00:00:00"/>
    <d v="2019-09-26T00:00:00"/>
    <n v="1"/>
    <n v="1"/>
    <s v="cumple"/>
  </r>
  <r>
    <x v="0"/>
    <n v="2019009029"/>
    <d v="2019-09-25T00:00:00"/>
    <s v="EN COMUNICACION DEL DIA 25092019 CON OFICIO S-2019-SUBIN -UBIC-26.2 DE LA POLICIA NACIONAL SECCIONAL DAGUA VALLE SOLICITAN INFORMAR SI LOPS SEÑORES: - MARTIN EMILIO CASTAÑEDA SEPULVEDA CC. NO. 16607976 - CARLOS HELMER HERRERA COLLAZOS CC NO. 16665578 REPO"/>
    <s v="A"/>
    <s v="JCMARIN"/>
    <s v=" "/>
    <s v="Principal"/>
    <d v="2019-09-25T00:00:00"/>
    <s v="Origino"/>
    <s v="."/>
    <s v="."/>
    <s v="."/>
    <s v="Finalizado"/>
    <s v=" "/>
    <s v="Asignado a"/>
    <s v="ECUARTAS"/>
    <s v="Registros Pub y Redes Emp"/>
    <s v="Back (Registro)"/>
    <d v="2019-09-25T00:00:00"/>
    <s v="A"/>
    <s v="MERCANTIL"/>
    <n v="142703"/>
    <m/>
    <m/>
    <m/>
    <m/>
    <m/>
    <m/>
    <s v="Sin Identificación"/>
    <m/>
    <s v="PT OLINDO HEBERTO QUIÑONES ANGULO"/>
    <m/>
    <s v="olindo.quiñones@correo.policia.gov.co"/>
    <m/>
    <n v="3183505649"/>
    <s v="3 Peticiones"/>
    <s v="P-SOLICITA CERTIFICADOS O COPIAS"/>
    <s v="Registros Publicos y Redes Emp"/>
    <s v="Derecho de peticion"/>
    <s v="."/>
    <s v="."/>
    <s v=" 20-0910 SANTIAGO DE CALI, 27 DE SEPTIEMBRE DE 2019 SEÑORES MINISTERIO DE DEFENSA NACIONAL POLICIA NACIONAL ATENCIÓN: PATRULLERO OLINDO HEBERTO QUIÑONES ANGULO INVESTIGADOR CRIMINAL UBIC DAGUA OLINDO.QUINONES@CORREO.POLICIA.GOV.CO DAGUA CORDIAL SALUDO, DA"/>
    <s v="."/>
    <s v="Finalizado"/>
    <s v="ECUARTAS"/>
    <d v="2019-09-26T00:00:00"/>
    <d v="2019-09-27T00:00:00"/>
    <s v="se envio respuesta al correo olindo.quinones@correo.policia.gov.co.rpost.biz viernes 27/09/2019 08:25 a.m."/>
    <s v="N"/>
    <m/>
    <x v="1"/>
    <s v="."/>
    <s v="N"/>
    <d v="2019-09-26T00:00:00"/>
    <d v="2019-09-26T00:00:00"/>
    <n v="1"/>
    <n v="1"/>
    <s v="cumple"/>
  </r>
  <r>
    <x v="0"/>
    <n v="2019009032"/>
    <d v="2019-09-25T00:00:00"/>
    <s v="EN COMUNICACION DEL DIA 20092019 CON OFICIO 2101 DEL JUZGADO PRIMERO PENAL DEL CIRCUITO DE IBAGUE TOLIMA, ENVIADO A LA CAMARA DE COMERCIO DE BOGOTA Y REMITIDO A LA CAMARA DE COMERCIO DE CALI EL DIA 23092019 CON RADICACION NO. 20190465794 RECIBIDO EL 24092"/>
    <s v="A"/>
    <s v="JCMARIN"/>
    <s v=" "/>
    <s v="Principal"/>
    <d v="2019-09-25T00:00:00"/>
    <s v="Origino"/>
    <s v="."/>
    <s v="."/>
    <s v="."/>
    <s v="Finalizado"/>
    <s v=" "/>
    <s v="Asignado a"/>
    <s v="ECUARTAS"/>
    <s v="Registros Pub y Redes Emp"/>
    <s v="Back (Registro)"/>
    <d v="2019-09-25T00:00:00"/>
    <s v="A"/>
    <s v="MERCANTIL"/>
    <n v="112052"/>
    <m/>
    <m/>
    <m/>
    <m/>
    <m/>
    <m/>
    <s v="Sin Identificación"/>
    <m/>
    <s v="ISABEL INDIRA MOLINA ARIZA"/>
    <m/>
    <m/>
    <s v="Correo Postal"/>
    <m/>
    <s v="3 Peticiones"/>
    <s v="P-SOLICITA CERTIFICADOS O COPIAS"/>
    <s v="Registros Publicos y Redes Emp"/>
    <s v="Derecho de peticion"/>
    <s v="."/>
    <s v="."/>
    <s v="20-0895 SANTIAGO DE CALI, 25 DE SEPTIEMBRE DE 2019 SEÑORES JUZGADO PRIMERO PENAL DEL CIRCUITO IBAGUE ATENCIÓN: ISABEL INDIRA MOLINA ARIZA OFICIAL MAYOR PALACIO DE JUSTICIA OFICINA MEZANINE DEL PRIMER PISO IBAGUÉ CORDIAL SALUDO DAMOS RESPUESTA A SU OFICIO "/>
    <s v="."/>
    <s v="Finalizado"/>
    <s v="ECUARTAS"/>
    <d v="2019-09-25T00:00:00"/>
    <d v="2019-09-25T00:00:00"/>
    <s v="SE ENVIA RESPUESTA A LA DIRECCION REPORTADA"/>
    <s v="N"/>
    <m/>
    <x v="1"/>
    <s v="."/>
    <s v="N"/>
    <d v="2019-09-25T00:00:00"/>
    <d v="2019-09-25T00:00:00"/>
    <n v="0"/>
    <n v="0"/>
    <s v="cumple"/>
  </r>
  <r>
    <x v="0"/>
    <n v="2019009042"/>
    <d v="2019-09-25T00:00:00"/>
    <s v="EN COMUNICACION DEL DIA 17092019 CON OFICIO 2019-02-019806 ENVIADO A LA CAMARA DE COMERCIO DE MEDELLIN Y REMITIDO A LA CAMARA DE COMERCIO DE CALI EL DIA 24092019 CON RADICACION NO. 20190467131, POR TRASLADO POR COMPETENCIAS, SOLICITAN EXPEDIR CERTIFICADOS"/>
    <s v="A"/>
    <s v="JCMARIN"/>
    <s v=" "/>
    <s v="Principal"/>
    <d v="2019-09-25T00:00:00"/>
    <s v="Origino"/>
    <s v="."/>
    <s v="."/>
    <s v="."/>
    <s v="Finalizado"/>
    <s v=" "/>
    <s v="Asignado a"/>
    <s v="ECUARTAS"/>
    <s v="Registros Pub y Redes Emp"/>
    <s v="Back (Registro)"/>
    <d v="2019-09-25T00:00:00"/>
    <s v="A"/>
    <s v="MERCANTIL"/>
    <n v="157825"/>
    <m/>
    <m/>
    <m/>
    <m/>
    <m/>
    <m/>
    <s v="Sin Identificación"/>
    <m/>
    <s v="SANTIAGO LONDOÑO CORREA"/>
    <n v="2201000"/>
    <m/>
    <m/>
    <m/>
    <s v="3 Peticiones"/>
    <s v="P-SOLICITA CERTIFICADOS O COPIAS"/>
    <s v="Registros Publicos y Redes Emp"/>
    <s v="Derecho de peticion"/>
    <s v="."/>
    <s v="."/>
    <s v="20-0903 SANTIAGO DE CALI, 26 DE SEPTIEMBRE 2019 SEÑORES SUPERINTENDENCIA DE SOCIEDADES ATENCIÓN: SANTIAGO LONDOÑO CORREA SECRETARIO ADMINISTRATIVO Y JUDICIAL PRINCIPAL DE LA INTENDENCIA REGIONAL MEDELLÍN WEBMASTER@SUPERSOCIEDADES.GOV.CO. MEDELLÍN CORDIAL "/>
    <s v="."/>
    <s v="Finalizado"/>
    <s v="ECUARTAS"/>
    <d v="2019-09-26T00:00:00"/>
    <d v="2019-09-26T00:00:00"/>
    <s v="SE ENVIA RESPUESTA AL CORREO webmaster@supersociedades.gov.co.rpost.biz DE jueves 26/09/2019 03:29 p.m."/>
    <s v="N"/>
    <m/>
    <x v="1"/>
    <s v="."/>
    <s v="N"/>
    <d v="2019-09-26T00:00:00"/>
    <d v="2019-09-26T00:00:00"/>
    <n v="1"/>
    <n v="1"/>
    <s v="cumple"/>
  </r>
  <r>
    <x v="0"/>
    <n v="2019009047"/>
    <d v="2019-09-25T00:00:00"/>
    <s v="EN COMUNICACION DEL DIA 24092019 CON OFICIO S-2019-009921 DE LA POLICIA NACIONAL SECCIONAL CALI, SOLICITAN INFORMAR SI LAS PERSONAS RELACIONADAS EN EL OFICIO SE ENCUENTRAN REGISTRADOS EN ESTA CAMARA DE COMERCIO Y SI POSEEN ESTABLECIMEINTOS DE COMERCIO A S"/>
    <s v="A"/>
    <s v="JCMARIN"/>
    <s v=" "/>
    <s v="Principal"/>
    <d v="2019-09-25T00:00:00"/>
    <s v="Origino"/>
    <s v="."/>
    <s v="."/>
    <s v="."/>
    <s v="Finalizado"/>
    <s v=" "/>
    <s v="Asignado a"/>
    <s v="ECUARTAS"/>
    <s v="Registros Pub y Redes Emp"/>
    <s v="Back (Registro)"/>
    <d v="2019-09-25T00:00:00"/>
    <s v="A"/>
    <m/>
    <m/>
    <m/>
    <m/>
    <m/>
    <m/>
    <m/>
    <m/>
    <s v="Sin Identificación"/>
    <m/>
    <s v="RODRIGO HUMBERTO HURTADO CAMAYO"/>
    <m/>
    <s v="rodrigo.hurtado@correo.policia.gov.co"/>
    <m/>
    <n v="3204352051"/>
    <s v="3 Peticiones"/>
    <s v="P-SOLICITA CERTIFICADOS O COPIAS"/>
    <s v="Registros Publicos y Redes Emp"/>
    <s v="Derecho de peticion"/>
    <s v="."/>
    <s v="."/>
    <s v="20 - 0909 SANTIAGO DE CALI, 27 DE SEPTIEMBRE 2019 SEÑORES MINISTERIO DE DEFENSA NACIONAL POLICIA NACIONAL ATENCIÓN: PATRULLERO RODRIGO HUMBERTO HURTADO CAMAYO INVESTIGADOR CRIMINAL LAVADO DE ACTIVOS Y EXTINCIÓN DEL DERECHO DE DOMINIO RODRIGO.HURTADO@CORRE"/>
    <s v="."/>
    <s v="Finalizado"/>
    <s v="ECUARTAS"/>
    <d v="2019-09-27T00:00:00"/>
    <d v="2019-09-27T00:00:00"/>
    <s v="se envia respuesta al correo 'rodrigo.hurtado@correo.policia.gov.co.rpost.biz' dia: viernes 27/09/2019 09:59 a.m."/>
    <s v="N"/>
    <m/>
    <x v="1"/>
    <s v="."/>
    <s v="N"/>
    <d v="2019-09-27T00:00:00"/>
    <d v="2019-09-27T00:00:00"/>
    <n v="2"/>
    <n v="2"/>
    <s v="cumple"/>
  </r>
  <r>
    <x v="0"/>
    <n v="2019009048"/>
    <d v="2019-09-25T00:00:00"/>
    <s v="EN COMUNICACION DEL DIA 20092019 CON OFICIO 2037002-1024 DE LA FISCALAI GENERAL DE LA NACION CTI FACATATIVA, ENVIADO A LA CAMARA DE COMERCIO DE FACATATIVA Y REMITIDO A LA CAMARA DE COMERCIO DE CALI EL DIA 24092019 CON RADICCION NO. 20190467285 POR TRASLAD"/>
    <s v="A"/>
    <s v="JCMARIN"/>
    <s v=" "/>
    <s v="Principal"/>
    <d v="2019-09-25T00:00:00"/>
    <s v="Origino"/>
    <s v="."/>
    <s v="."/>
    <s v="."/>
    <s v="Finalizado"/>
    <s v=" "/>
    <s v="Asignado a"/>
    <s v="ECUARTAS"/>
    <s v="Registros Pub y Redes Emp"/>
    <s v="Back (Registro)"/>
    <d v="2019-09-25T00:00:00"/>
    <s v="A"/>
    <m/>
    <m/>
    <m/>
    <m/>
    <m/>
    <m/>
    <m/>
    <m/>
    <s v="Sin Identificación"/>
    <m/>
    <s v="RUTH LUCENA VARGAS OLARTE"/>
    <n v="8424627"/>
    <s v="ruth.vargas@fiscalia.gov.co"/>
    <m/>
    <m/>
    <s v="3 Peticiones"/>
    <s v="P-SOLICITA CERTIFICADOS O COPIAS"/>
    <s v="Registros Publicos y Redes Emp"/>
    <s v="Derecho de peticion"/>
    <s v="."/>
    <s v="."/>
    <s v="20- 0905 SANTIAGO DE CALI, 26 DE SEPTIEMBRE DE 2019 SEÑORES FISCALIA GENERAL DE LA NACION ATENCIÓN: RUTH LUCENA VARGAS OLARTE TÉCNICO INVESTIGADOR I RUTH.VARGAS@FISCALIA.GOV.CO FACATATIVÁ CORDIAL SALUDO, DAMOS RESPUESTA A SU OFICIO DSCTICA NO. 2037002-102"/>
    <s v="."/>
    <s v="Finalizado"/>
    <s v="ECUARTAS"/>
    <d v="2019-09-26T00:00:00"/>
    <d v="2019-09-26T00:00:00"/>
    <s v="SE ENVIA RESPUESTA AL PQR 'ruth.vargas@fiscalia.gov.co.rpost.biz' DIA: jueves 26/09/2019 03:56 p.m."/>
    <s v="N"/>
    <m/>
    <x v="1"/>
    <s v="."/>
    <s v="N"/>
    <d v="2019-09-26T00:00:00"/>
    <d v="2019-09-26T00:00:00"/>
    <n v="1"/>
    <n v="1"/>
    <s v="cumple"/>
  </r>
  <r>
    <x v="0"/>
    <n v="2019009053"/>
    <d v="2019-09-25T00:00:00"/>
    <s v="EN COMUNICACION DEL DIA 24092019 CON OFICIO 5142 DEL JUZGADO 34 CIVIL MUNICIPAL CALI, ENVIADO VIA E-MAIL, SOLICITAN EXPEDIR CERTIFICADOS DE EXISTENCIA Y REPRESENTACION LEGAL DE LAS ENTIDADES: - COOPCENTER - COOPERATIVA CENTRAL DE EM¿PLEADOS REGIONALES. IN"/>
    <s v="A"/>
    <s v="JCMARIN"/>
    <s v=" "/>
    <s v="Principal"/>
    <d v="2019-09-25T00:00:00"/>
    <s v="Origino"/>
    <s v="."/>
    <s v="."/>
    <s v="."/>
    <s v="Finalizado"/>
    <s v=" "/>
    <s v="Asignado a"/>
    <s v="ECUARTAS"/>
    <s v="Registros Pub y Redes Emp"/>
    <s v="Back (Registro)"/>
    <d v="2019-09-25T00:00:00"/>
    <s v="A"/>
    <m/>
    <m/>
    <m/>
    <m/>
    <m/>
    <m/>
    <m/>
    <m/>
    <s v="Sin Identificación"/>
    <m/>
    <s v="PEDRO WILSON ALVAREZ BARBOSA"/>
    <s v="8808070 ext604"/>
    <s v="j34cmcali@cendoj.ramajudicial.com.co"/>
    <m/>
    <m/>
    <s v="3 Peticiones"/>
    <s v="P-SOLICITA CERTIFICADOS O COPIAS"/>
    <s v="Registros Publicos y Redes Emp"/>
    <s v="Derecho de peticion"/>
    <s v="."/>
    <s v="."/>
    <s v=" 20 - 0912 SANTIAGO DE CALI, 27 DE SEPTIEMBRE DE 2019 SEÑORES JUZGADO TREINTA Y CUATRO CIVIL MUNICIPAL DE CALI ATENCIÓN: PEDRO WILSON ALVAREZ BARBOSA SECRETARIO J34CMCALI@CENDOJ.RAMAJUDICIAL.GOV.CO SANTIAGO DE CALI CORDIAL SALUDO, DAMOS RESPUESTA A SU OFI"/>
    <s v="."/>
    <s v="Finalizado"/>
    <s v="ECUARTAS"/>
    <d v="2019-09-27T00:00:00"/>
    <d v="2019-09-27T00:00:00"/>
    <s v="se envia respuesta al correo J34cmcali@cendoj.ramajudicial.gov.co.rpost.biz dia: viernes 27/09/2019 10:41 a.m."/>
    <s v="N"/>
    <m/>
    <x v="1"/>
    <s v="."/>
    <s v="N"/>
    <d v="2019-09-27T00:00:00"/>
    <d v="2019-09-27T00:00:00"/>
    <n v="2"/>
    <n v="2"/>
    <s v="cumple"/>
  </r>
  <r>
    <x v="0"/>
    <n v="2019009069"/>
    <d v="2019-09-26T00:00:00"/>
    <s v="EN COMUNICACION DEL DIA 26092019 CON OFICIO FGN-DECC-GPJA-1295 DE LA FISCALIA GENERAL DE LA NACION FISCALIA 61 DIRECCION ES¿PECIALIZADA CONTRA LA CORRUPCION-DECC SOLICITAN SEA VERIFICADA LA AUTENTICIDAD DEL CERTIFICADO DE EXISTENCIA Y REPRESENTACION LEGAL"/>
    <s v="A"/>
    <s v="JCMARIN"/>
    <s v=" "/>
    <s v="Principal"/>
    <d v="2019-09-26T00:00:00"/>
    <s v="Origino"/>
    <s v="."/>
    <s v="."/>
    <s v="."/>
    <s v="Finalizado"/>
    <s v=" "/>
    <s v="Asignado a"/>
    <s v="FAVELASC"/>
    <s v="Registros Pub y Redes Emp"/>
    <s v="Juridica"/>
    <d v="2019-09-26T00:00:00"/>
    <s v="A"/>
    <s v="MERCANTIL"/>
    <n v="617675"/>
    <m/>
    <m/>
    <m/>
    <m/>
    <m/>
    <m/>
    <s v="Sin Identificación"/>
    <m/>
    <s v="PEDRO PABLO JIMENEZ AFRICANO"/>
    <m/>
    <s v="pedro.jimenez@fiscalia.gov.co"/>
    <s v="Presencial con Carta"/>
    <n v="3152381919"/>
    <s v="3 Peticiones"/>
    <s v="P-SOLICITA CERTIFICADOS O COPIAS"/>
    <s v="Registros Publicos y Redes Emp"/>
    <s v="Derecho de peticion"/>
    <s v="."/>
    <s v="."/>
    <s v="RESUELTO POR LA DRA. ALEXANDRA MUÑOZ, REVISADO POR FABIAN VELASCO Y ENVIADO AL CLIENTE EL 3 DE OCTUBRE DE 2019."/>
    <s v="."/>
    <s v="Finalizado"/>
    <s v="FAVELASC"/>
    <d v="2019-10-03T00:00:00"/>
    <d v="2019-10-03T00:00:00"/>
    <s v=" "/>
    <s v="N"/>
    <m/>
    <x v="1"/>
    <s v="."/>
    <s v="N"/>
    <d v="2019-10-03T00:00:00"/>
    <d v="2019-10-03T00:00:00"/>
    <n v="5"/>
    <n v="5"/>
    <s v="cumple"/>
  </r>
  <r>
    <x v="0"/>
    <n v="2019009079"/>
    <d v="2019-09-26T00:00:00"/>
    <s v="EN COMUNICACION DEL DIA 20092019 CON OFICIO 2099 DEL JUZGADO SEXTO PENAL MUPAL ADOLECENTES CONTROL GARANTIAS MEDELLIN ENVIADO A LA CAMARA DE COMERCIO DE BOGOTA Y REMITIDO A LA CAMARA DE COMERCIO DE CALI EL DIA 25092019 CON RADICACION NO. 20190468065 POR T"/>
    <s v="A"/>
    <s v="JCMARIN"/>
    <s v=" "/>
    <s v="Principal"/>
    <d v="2019-09-26T00:00:00"/>
    <s v="Origino"/>
    <s v="."/>
    <s v="."/>
    <s v="."/>
    <s v="Finalizado"/>
    <s v=" "/>
    <s v="Asignado a"/>
    <s v="ECUARTAS"/>
    <s v="Registros Pub y Redes Emp"/>
    <s v="Back (Registro)"/>
    <d v="2019-09-26T00:00:00"/>
    <s v="A"/>
    <s v="MERCANTIL"/>
    <n v="112052"/>
    <m/>
    <m/>
    <m/>
    <m/>
    <m/>
    <m/>
    <s v="Sin Identificación"/>
    <m/>
    <s v="ALEJANDRA ESCOBAR GOMEZ"/>
    <n v="4112041"/>
    <s v="juzgado06pmpademed@gmail.com"/>
    <m/>
    <m/>
    <s v="3 Peticiones"/>
    <s v="P-SOLICITA CERTIFICADOS O COPIAS"/>
    <s v="Registros Publicos y Redes Emp"/>
    <s v="Derecho de peticion"/>
    <s v="."/>
    <s v="."/>
    <s v="SE DIO RESPUESTA DERECHO DE PETICIÓN: 2019008975 - RADICACIÓN: 20190465252 ELIANA CUARTAS "/>
    <s v="."/>
    <s v="Finalizado"/>
    <s v="ECUARTAS"/>
    <d v="2019-09-27T00:00:00"/>
    <d v="2019-09-27T00:00:00"/>
    <s v="SE DIO RESPUESTA DERECHO DE PETICIÓN: 2019008975 - RADICACIÓN: 20190465252 ELIANA CUARTAS "/>
    <s v="N"/>
    <m/>
    <x v="1"/>
    <s v="."/>
    <s v="N"/>
    <d v="2019-09-27T00:00:00"/>
    <d v="2019-09-27T00:00:00"/>
    <n v="1"/>
    <n v="1"/>
    <s v="cumple"/>
  </r>
  <r>
    <x v="0"/>
    <n v="2019009091"/>
    <d v="2019-09-26T00:00:00"/>
    <s v="EMPRESARIO SOLICITA QUE NO SE LE CONTACTE POR NINGÚN MEDIO. CORREO: &quot;BUENA TARDE PORFAVOR ELIMINARME DE SUS LISTAS DE CONTACTO.&quot; SUS DATOS SON DEL REGISTRO MERCANTIL: EMPRESARIO: MERA SEGURA JULIAN ANDRES NIT:1130597212 CORREO: CONSULTOR.HQASESORIAS@GMAIL"/>
    <s v="A"/>
    <s v="JMOLANO"/>
    <s v=" "/>
    <s v="Principal"/>
    <d v="2019-09-26T00:00:00"/>
    <s v="Origino"/>
    <s v="LROJAS"/>
    <s v="Secretaria General"/>
    <s v="Asuntos Legales y Contratacion"/>
    <s v="Finalizado"/>
    <s v=" "/>
    <s v="Asignado a"/>
    <s v="JARENAS"/>
    <s v="Secretaria General"/>
    <s v="Asuntos Legales y Contratacion"/>
    <d v="2019-09-26T00:00:00"/>
    <s v="A"/>
    <m/>
    <m/>
    <m/>
    <m/>
    <m/>
    <m/>
    <m/>
    <m/>
    <s v="Sin Identificación"/>
    <n v="1130597212"/>
    <s v="MERA SEGURA JULIAN ANDRES"/>
    <m/>
    <s v="consultor.hqasesorias@gmail.com"/>
    <s v="E-mail"/>
    <n v="3103667157"/>
    <s v="3 Peticiones"/>
    <s v="PROTECCION DATOS PERSONALES"/>
    <s v="Asuntos Legales y Contratacion"/>
    <s v="Derecho de peticion"/>
    <s v="."/>
    <s v="."/>
    <s v="DE: JUAN FERNANDO ARENAS JARAMILLO ENVIADO EL: JUEVES, 10 DE OCTUBRE DE 2019 04:52 P.M. PARA: CONSULTOR.HQASESORIAS@GMAIL.COM ASUNTO: RESPUESTA PQR 2019009091 JULIAN ANDRES MERA SEGURA BUENOS DÍAS, SR. JULIAN ANDRES MERA SEGURA CORDIAL SALUDO. ADJUNTO REM"/>
    <s v="."/>
    <s v="Finalizado"/>
    <s v="LROJAS"/>
    <d v="2019-10-02T00:00:00"/>
    <d v="2019-10-11T00:00:00"/>
    <s v=" "/>
    <s v="N"/>
    <m/>
    <x v="1"/>
    <s v="."/>
    <s v="N"/>
    <d v="2019-10-11T00:00:00"/>
    <d v="2019-10-11T00:00:00"/>
    <n v="11"/>
    <n v="11"/>
    <s v="cumple"/>
  </r>
  <r>
    <x v="0"/>
    <n v="2019009096"/>
    <d v="2019-09-26T00:00:00"/>
    <s v="HOLA JUAN, EL DIA DE HOY ME COMUNICO CON LA SEÑORA MARIA DEL PILAR NARANJO EL CUAL ME INFORMA QUE NO DESEA RECIBIR INFORMACIÓN DE CÁMARA, ADJUNTO LOS DOS CORREOS QUE LA EMPRESARIA ME MANIFIESTA PARA TENERLOS ENCUENTA NIT 900498431_x0009_ EMPRESA CONECTA SALUD S"/>
    <s v="A"/>
    <s v="JMOLANO"/>
    <s v=" "/>
    <s v="Principal"/>
    <d v="2019-09-26T00:00:00"/>
    <s v="Origino"/>
    <s v="JARENAS"/>
    <s v="Secretaria General"/>
    <s v="Asuntos Legales y Contratacion"/>
    <s v="Finalizado"/>
    <s v=" "/>
    <s v="Asignado a"/>
    <s v="JARENAS"/>
    <s v="Secretaria General"/>
    <s v="Asuntos Legales y Contratacion"/>
    <d v="2019-09-26T00:00:00"/>
    <s v="A"/>
    <m/>
    <m/>
    <m/>
    <m/>
    <m/>
    <m/>
    <m/>
    <m/>
    <s v="Sin Identificación"/>
    <n v="66914294"/>
    <s v="MARIA DEL PILAR NARANJO"/>
    <n v="3330000"/>
    <s v="JENNYA_ARANGO@COOMEVA.COM.CO"/>
    <s v="Telefónica"/>
    <n v="3155286408"/>
    <s v="3 Peticiones"/>
    <s v="PROTECCION DATOS PERSONALES"/>
    <s v="Asuntos Legales y Contratacion"/>
    <s v="Derecho de peticion"/>
    <s v="."/>
    <s v="."/>
    <s v="DE: JUAN FERNANDO ARENAS JARAMILLO ENVIADO EL: LUNES, 21 DE OCTUBRE DE 2019 04:49 P.M. PARA: JENNYA_ARANGO@COOMEVA.COM.CO ASUNTO: PQR 2019009096 MARIA DEL PILAR NARANJO BUENAS TARDES, SRA. MARIA DEL PILAR NARANJO CORDIAL SALUDO. ADJUNTO REMITIMOS RESPUEST"/>
    <s v="."/>
    <s v="Finalizado"/>
    <s v="JARENAS"/>
    <d v="2019-10-21T00:00:00"/>
    <d v="2019-10-21T00:00:00"/>
    <s v=" "/>
    <s v="N"/>
    <m/>
    <x v="1"/>
    <s v="."/>
    <s v="N"/>
    <d v="2019-10-21T00:00:00"/>
    <d v="2019-10-21T00:00:00"/>
    <n v="17"/>
    <n v="17"/>
    <s v="NO"/>
  </r>
  <r>
    <x v="0"/>
    <n v="2019009103"/>
    <d v="2019-09-27T00:00:00"/>
    <s v="COPIA DEL CERTIFICADO DE EXISTENCIA Y REPRESENTACIÓN LEGAL DE COOMEVA EPS NIT 805000427-1 ASI MISMO INDICAR EN EL EVENTO EN QUE NO REGISTRE EN DICHO CERTIFICADO EL DR. LUIS ALFONSO GOMEZ ARANGO C.C. 14.432.259 COORDINADOR NACIONAL DE CUMPLIMIENTO DE FALLO"/>
    <s v="A"/>
    <s v="ECUARTAS"/>
    <s v=" "/>
    <s v="Principal"/>
    <d v="2019-09-27T00:00:00"/>
    <s v="Origino"/>
    <s v="."/>
    <s v="."/>
    <s v="."/>
    <s v="Finalizado"/>
    <s v=" "/>
    <s v="Asignado a"/>
    <s v="ECUARTAS"/>
    <s v="Registros Pub y Redes Emp"/>
    <s v="Back (Registro)"/>
    <d v="2019-09-27T00:00:00"/>
    <s v="A"/>
    <s v="MERCANTIL"/>
    <n v="399293"/>
    <m/>
    <m/>
    <m/>
    <m/>
    <m/>
    <m/>
    <s v="Inscrito"/>
    <m/>
    <m/>
    <m/>
    <m/>
    <m/>
    <m/>
    <s v="3 Peticiones"/>
    <s v="P-SOLICITA CERTIFICADOS O COPIAS"/>
    <s v="Registros Publicos y Redes Emp"/>
    <s v="Derecho de peticion"/>
    <s v="."/>
    <s v="."/>
    <s v="20-0911 SANTIAGO DE CALI, 27 DE SEPTIEMBRE DE 2019 SEÑORES JUZGADO QUINTO PENAL MUNICIPAL CON FUNCIONES DE CONTROL DE GARANTIAS BUCARAMANGA ATENCIÓN: CARLOS ENRIQUE CORTES OTERO JUEZ J05PMGBUC@CENDOJ.RAMAJUDICIAL.GOV.CO BUCARAMANGA CORDIAL SALUDO DAMOS RE"/>
    <s v="."/>
    <s v="Finalizado"/>
    <s v="ECUARTAS"/>
    <d v="2019-09-30T00:00:00"/>
    <d v="2019-09-30T00:00:00"/>
    <s v="se envia respuesta al correo 'j05pmgbuc@cendoj.ramajudicial.gov.co.rpost.biz' dia: lunes 30/09/2019 02:28 p.m."/>
    <s v="N"/>
    <m/>
    <x v="1"/>
    <s v="."/>
    <s v="N"/>
    <d v="2019-09-30T00:00:00"/>
    <d v="2019-09-30T00:00:00"/>
    <n v="1"/>
    <n v="1"/>
    <s v="cumple"/>
  </r>
  <r>
    <x v="0"/>
    <n v="2019009113"/>
    <d v="2019-09-27T00:00:00"/>
    <s v="SE DISPUSO OFICIAR A LA CAMARA DE COMERCIO DE CALI, PARA QUE DE MANERA INMEDIATA ALLEGUEN EL CERTIFICADO DE EXISTENCIA Y REPRESENTACION LEGAL DE COOMEVA EPS, A EFECTOS DE DETERMINAR LA PERSONA ENCARGADA DEL CUMPLIMIENTO DEL FALLO DE TUTELA Y SU DOMICILIO "/>
    <s v="A"/>
    <s v="ABEDOYA"/>
    <s v=" "/>
    <s v="Principal"/>
    <d v="2019-09-27T00:00:00"/>
    <s v="Origino"/>
    <s v="."/>
    <s v="."/>
    <s v="."/>
    <s v="Finalizado"/>
    <s v=" "/>
    <s v="Asignado a"/>
    <s v="ECUARTAS"/>
    <s v="Registros Pub y Redes Emp"/>
    <s v="Back (Registro)"/>
    <d v="2019-09-27T00:00:00"/>
    <s v="A"/>
    <s v="MERCANTIL"/>
    <n v="399293"/>
    <m/>
    <m/>
    <m/>
    <m/>
    <m/>
    <m/>
    <s v="Inscrito"/>
    <m/>
    <s v="ANA MARIA HORTA"/>
    <s v="8986868ext 6142"/>
    <s v="j14pmcali@cendoj.ramajudicial.gov.co"/>
    <s v="Presencial con Carta"/>
    <m/>
    <s v="3 Peticiones"/>
    <s v="P-SOLICITA CERTIFICADOS O COPIAS"/>
    <s v="Registros Publicos y Redes Emp"/>
    <s v="Derecho de peticion"/>
    <s v="."/>
    <s v="."/>
    <s v="20-0933 SANTIAGO DE CALI, 02 DE OCTUBRE DE 2019 SEÑORES JUZGADO CATORCE PENAL MUNICIPAL CON FUNCIÓN DE CONTROL DE GARANTIAS DE CALI ATENCIÓN: ANA MARIA HORTA LOSADA SECRETARIA J14PMCALI@CENDOJ.RAMAJUDICIAL.GOV.CO CALI-VALLE CORDIAL SALUDO DAMOS RESPUESTA "/>
    <s v="."/>
    <s v="Finalizado"/>
    <s v="ECUARTAS"/>
    <d v="2019-10-02T00:00:00"/>
    <d v="2019-10-02T00:00:00"/>
    <s v="se envia al correo j14pmcali@cendoj.ramajudicial.gov.co.rpost.biz dia: miércoles 02/10/2019 11:35 a.m."/>
    <s v="N"/>
    <m/>
    <x v="1"/>
    <s v="."/>
    <s v="N"/>
    <d v="2019-10-02T00:00:00"/>
    <d v="2019-10-02T00:00:00"/>
    <n v="3"/>
    <n v="3"/>
    <s v="cumple"/>
  </r>
  <r>
    <x v="0"/>
    <n v="2019009120"/>
    <d v="2019-09-27T00:00:00"/>
    <s v="EN COMUNICACIÓN DEL DÍA 12 SEPT. 2019 CON OFICIO 136255 DE LA POLICIA NACIONAL SECCIONAL BOGOTÁ, ENVÍADO A LA CÁMARA DE COMERCIO DE BOGOTÁ Y REMITIDO A LA CÁMARA DE COMERCIO DE CALI EL DÍA 25 SEPT. 2019, CON RADICACIÓN 20190468002, POR TRASLADO POR COMPET"/>
    <s v="A"/>
    <s v="JCMARIN"/>
    <s v=" "/>
    <s v="Principal"/>
    <d v="2019-09-27T00:00:00"/>
    <s v="Origino"/>
    <s v="."/>
    <s v="."/>
    <s v="."/>
    <s v="Finalizado"/>
    <s v=" "/>
    <s v="Asignado a"/>
    <s v="ECUARTAS"/>
    <s v="Registros Pub y Redes Emp"/>
    <s v="Back (Registro)"/>
    <d v="2019-09-27T00:00:00"/>
    <s v="A"/>
    <m/>
    <m/>
    <m/>
    <m/>
    <m/>
    <m/>
    <m/>
    <m/>
    <s v="Sin Identificación"/>
    <m/>
    <s v="JOHN ALEXANDER BOHORQUEZ GONZALEZ"/>
    <s v="5159700 ex30478"/>
    <s v="john.bohorquez2123@correo.policia.gov.co"/>
    <s v="E-mail"/>
    <m/>
    <s v="3 Peticiones"/>
    <s v="P-SOLICITA CERTIFICADOS O COPIAS"/>
    <s v="Registros Publicos y Redes Emp"/>
    <s v="Derecho de peticion"/>
    <s v="."/>
    <s v="."/>
    <s v="20 - 0913 SANTIAGO DE CALI, 30 DE SEPTIEMBRE 2019 SEÑORES MINISTERIO DE DEFENSA NACIONAL POLICIA NACIONAL ATENCIÓN: SUBINTENDENTE JOHN ALEXANDER BOHÓRQUEZ GONZÁLEZ INVESTIGADOR CRIMINAL GRUPO INVESTIGATIVO EXTINCIÓN DEL DERECHO DE DOMINIO JOHN.BOHORQUEZ21"/>
    <s v="."/>
    <s v="Finalizado"/>
    <s v="ECUARTAS"/>
    <d v="2019-09-30T00:00:00"/>
    <d v="2019-10-03T00:00:00"/>
    <s v="se envio respuesta al correo 'john.bohorquez2123@correo.policia.gov.co.rpost.biz' dia lunes 30/09/2019 10:34 a.m."/>
    <s v="N"/>
    <m/>
    <x v="1"/>
    <s v="."/>
    <s v="N"/>
    <d v="2019-09-30T00:00:00"/>
    <d v="2019-09-30T00:00:00"/>
    <n v="1"/>
    <n v="1"/>
    <s v="cumple"/>
  </r>
  <r>
    <x v="0"/>
    <n v="2019009127"/>
    <d v="2019-09-27T00:00:00"/>
    <s v="EN COMUNICACIÓN DEL DÍA 3 SEPT. 2019 CON OFICIO # 1034 DEL JUZGADO PROMISCUO MUNICIPAL EL MOLINO - LA GUAJIRA, ENVÍADO A LA CÁMARA DE COMERCIO DE BOGOTÁ Y REMITIDO A LA CÁMARA DE COMERCIO DE CALI EL DÍA 24 SEPT. 2019 CON RADICACIÓN 20190468071 POR TRASLAD"/>
    <s v="A"/>
    <s v="JCMARIN"/>
    <s v=" "/>
    <s v="Principal"/>
    <d v="2019-09-27T00:00:00"/>
    <s v="Origino"/>
    <s v="."/>
    <s v="."/>
    <s v="."/>
    <s v="Finalizado"/>
    <s v=" "/>
    <s v="Asignado a"/>
    <s v="ECUARTAS"/>
    <s v="Registros Pub y Redes Emp"/>
    <s v="Back (Registro)"/>
    <d v="2019-09-27T00:00:00"/>
    <s v="A"/>
    <s v="MERCANTIL"/>
    <n v="112052"/>
    <m/>
    <m/>
    <m/>
    <m/>
    <m/>
    <m/>
    <s v="Sin Identificación"/>
    <m/>
    <s v="LILIBETH ESTELA CORONEL DAZA"/>
    <m/>
    <s v="jpmpalelmolino@cendoj.ramajudicial.gov.co"/>
    <s v="E-mail"/>
    <m/>
    <s v="3 Peticiones"/>
    <s v="P-SOLICITA CERTIFICADOS O COPIAS"/>
    <s v="Registros Publicos y Redes Emp"/>
    <s v="Derecho de peticion"/>
    <s v="."/>
    <s v="."/>
    <s v="20-0914 SANTIAGO DE CALI, 30 DE SEPTIEMBRE DE 2019 SEÑORES JUZGADO PROMISCUO MUNICIPAL EL MOLINO - LA GUAJIRA ATENCIÓN: LILIBETH ESTELA CORONEL DAZA SECRETARIA JPRMPALELMOLINO@CENDOJ.RAMAJUDICIAL.GOV.CO EL MOLINO - GUAJIRA CORDIAL SALUDO DAMOS RESPUESTA A"/>
    <s v="."/>
    <s v="Finalizado"/>
    <s v="ECUARTAS"/>
    <d v="2019-09-30T00:00:00"/>
    <d v="2019-09-30T00:00:00"/>
    <s v="se envia respuesta al correo 'jprmpalelmolino@cendoj.ramajudicial.gov.co.rpost.biz' dia: lunes 30/09/2019 11:27 a.m."/>
    <s v="N"/>
    <m/>
    <x v="1"/>
    <s v="."/>
    <s v="N"/>
    <d v="2019-09-30T00:00:00"/>
    <d v="2019-09-30T00:00:00"/>
    <n v="1"/>
    <n v="1"/>
    <s v="cumple"/>
  </r>
  <r>
    <x v="0"/>
    <n v="2019009132"/>
    <d v="2019-09-30T00:00:00"/>
    <s v="REVISAR EL SU BASE DE DATOS CON EL PROPOSITO DE ESTABLECER SI A NOMBRE DEL SEÑOR ANDRES FELIPE CEBALLOS ALVAREZ C.C. 1114735751 DE DAGUA, APARECEN ESTABLECIMIENTOS COMERCIALES Y EN LO POSIBLE A NIVEL NACIONAL. LO ANTERIOR TENIENDO EN CUENTA ORDEN A POLICI"/>
    <s v="A"/>
    <s v="ABEDOYA"/>
    <s v=" "/>
    <s v="Principal"/>
    <d v="2019-09-30T00:00:00"/>
    <s v="Origino"/>
    <s v="."/>
    <s v="."/>
    <s v="."/>
    <s v="Finalizado"/>
    <s v=" "/>
    <s v="Asignado a"/>
    <s v="ECUARTAS"/>
    <s v="Registros Pub y Redes Emp"/>
    <s v="Back (Registro)"/>
    <d v="2019-09-30T00:00:00"/>
    <s v="A"/>
    <s v="MERCANTIL"/>
    <m/>
    <m/>
    <m/>
    <m/>
    <m/>
    <m/>
    <m/>
    <s v="Sin Identificación"/>
    <m/>
    <m/>
    <m/>
    <m/>
    <m/>
    <m/>
    <s v="3 Peticiones"/>
    <s v="P-SOLICITA CERTIFICADOS O COPIAS"/>
    <s v="Registros Publicos y Redes Emp"/>
    <s v="Derecho de peticion"/>
    <s v="."/>
    <s v="."/>
    <s v="20 - 0915 SANTIAGO DE CALI, 30 DE SEPTIEMBRE 2019 SEÑORES MINISTERIO DE DEFENSA NACIONAL POLICIA NACIONAL ATENCIÓN: PATRULLERO OLINDO HEBERTO QUIÑONES ANGULO INVESTIGADOR CRIMINAL UBIC DAGUA OLINDO.QUINONES@CORREO.POLICIA.GOV.CO DAGUA CORDIAL SALUDO, DAMO"/>
    <s v="."/>
    <s v="Finalizado"/>
    <s v="ECUARTAS"/>
    <d v="2019-09-30T00:00:00"/>
    <d v="2019-09-30T00:00:00"/>
    <s v="se envia respuesta al correo olindo.quinones@correo.policia.gov.co.rpost.biz dia lunes 30/09/2019 11:58 a.m."/>
    <s v="N"/>
    <m/>
    <x v="1"/>
    <s v="."/>
    <s v="N"/>
    <d v="2019-09-30T00:00:00"/>
    <d v="2019-09-30T00:00:00"/>
    <n v="0"/>
    <n v="0"/>
    <s v="cumple"/>
  </r>
  <r>
    <x v="0"/>
    <n v="2019009134"/>
    <d v="2019-09-30T00:00:00"/>
    <s v="CERTIFICADO PARA DEMOSTRAR INSOLVENCIA ECONOMICA. COMEDIDAMENTE ME DIRIJO ANTE USTED YO EDWAR JAVIER MULATO, C.C. 94511303 DE CALI ACTUALMENTE RECLUIDO EN EL CENTRO PENITENCIARIO Y CARCELARIO DE COJAM JAMUNDI. SOLICITO MUY RESPECTUOSAMENTE ME SEA EXPEDIDO"/>
    <s v="A"/>
    <s v="ABEDOYA"/>
    <s v=" "/>
    <s v="Principal"/>
    <d v="2019-09-30T00:00:00"/>
    <s v="Origino"/>
    <s v="."/>
    <s v="."/>
    <s v="."/>
    <s v="Finalizado"/>
    <s v=" "/>
    <s v="Asignado a"/>
    <s v="MVELASCO"/>
    <s v="Registros Pub y Redes Emp"/>
    <s v="Back (Registro)"/>
    <d v="2019-09-30T00:00:00"/>
    <s v="A"/>
    <s v="MERCANTIL"/>
    <m/>
    <m/>
    <m/>
    <m/>
    <m/>
    <m/>
    <m/>
    <s v="Sin Identificación"/>
    <n v="94511303"/>
    <s v="EDWAR JAVIER MULATO"/>
    <m/>
    <m/>
    <s v="Presencial Verbal"/>
    <m/>
    <s v="3 Peticiones"/>
    <s v="P-SOLICITA CERTIFICADOS O COPIAS"/>
    <s v="Registros Publicos y Redes Emp"/>
    <s v="Derecho de peticion"/>
    <s v="."/>
    <s v="."/>
    <s v="SANTIAGO DE CALI, 03 DE OCTUBRE DE 2019 SEÑOR(A) EDWAR JAVIER MULATO C.C. 94.511.303 TD: 5196 NUI: 722701 BLOQUE 3 PATIO1B MÍNIMA SEGURIDAD COJAM JAMUNDÍ CORDIAL SALUDO, MEDIANTE ESCRITO RADICADO EN ESTA ENTIDAD E 30 SEPTIEMBRE DE 2019, SOLICITÓ &quot;MUY RESP"/>
    <s v="."/>
    <s v="Finalizado"/>
    <s v="MVELASCO"/>
    <d v="2019-10-03T00:00:00"/>
    <d v="2019-10-03T00:00:00"/>
    <s v=" "/>
    <s v="N"/>
    <m/>
    <x v="1"/>
    <s v="Interés general y particular"/>
    <s v="N"/>
    <d v="2019-10-03T00:00:00"/>
    <d v="2019-10-03T00:00:00"/>
    <n v="3"/>
    <n v="3"/>
    <s v="cumple"/>
  </r>
  <r>
    <x v="0"/>
    <n v="2019009137"/>
    <d v="2019-09-30T00:00:00"/>
    <s v="EN COMUNICACION DEL DIA 26092019 SIN OFICIO, DE LA FISCALIA GENERAL DE LA NACION, FISCALIA 21 SECCIONAL DE BUGA, SOLICITAN APORTAR EL CERTIFICADO DE EXISTENCIA Y REPRESENTACION LEGAL DEL CABILDO INDIGENA KOFAN, ASI MISMO EL CERTIFICADO UNICO DE PROPONENTE"/>
    <s v="A"/>
    <s v="LMORENO"/>
    <s v=" "/>
    <s v="Principal"/>
    <d v="2019-09-30T00:00:00"/>
    <s v="Origino"/>
    <s v="."/>
    <s v="."/>
    <s v="."/>
    <s v="Finalizado"/>
    <s v=" "/>
    <s v="Asignado a"/>
    <s v="ECUARTAS"/>
    <s v="Registros Pub y Redes Emp"/>
    <s v="Back (Registro)"/>
    <d v="2019-09-30T00:00:00"/>
    <s v="A"/>
    <m/>
    <m/>
    <m/>
    <m/>
    <m/>
    <m/>
    <m/>
    <m/>
    <s v="Sin Identificación"/>
    <m/>
    <s v="JOHN SALAZAR CHANTRE"/>
    <n v="2371930"/>
    <s v="john.salazarch@fiscalia.gov.co"/>
    <m/>
    <n v="3202622232"/>
    <s v="3 Peticiones"/>
    <s v="P-SOLICITA CERTIFICADOS O COPIAS"/>
    <s v="Registros Publicos y Redes Emp"/>
    <s v="Derecho de peticion"/>
    <s v="."/>
    <s v="."/>
    <s v="20- 0916 SANTIAGO DE CALI, 30 DE SEPTIEMBRE DE 2019 SEÑORES FISCALIA GENERAL DE LA NACION ATENCIÓN: JOHN SALAZAR CHANTRE TÉCNICO INVESTIGADOR I DELITOS CONTRA LA ADMÓN. PÚBLICA JOHN.SALAZARCH@FISCALIA.GOV.CO GUADALAJARA DE BUGA CORDIAL SALUDO, DAMOS RESPU"/>
    <s v="."/>
    <s v="Finalizado"/>
    <s v="ECUARTAS"/>
    <d v="2019-09-30T00:00:00"/>
    <d v="2019-09-30T00:00:00"/>
    <s v="se envia respuesta al correo 'john.salazarch@fiscalia.gov.co.rpost.biz' lunes 30/09/2019 03:40 p.m."/>
    <s v="N"/>
    <m/>
    <x v="1"/>
    <s v="."/>
    <s v="N"/>
    <d v="2019-09-30T00:00:00"/>
    <d v="2019-09-30T00:00:00"/>
    <n v="0"/>
    <n v="0"/>
    <s v="cumple"/>
  </r>
  <r>
    <x v="0"/>
    <n v="2019009139"/>
    <d v="2019-09-30T00:00:00"/>
    <s v="EN COMUNICACION DEL DIA 19092019, CON RADICADO # 2019-01-344931 DEL SEÑOR JAIME GONZALEZ PATIÑO IDENTIFICADO CON CC 17048674, ENVIADO A LA SUPERINTENDENCIA DE SOCIEDADES Y REMITIDO A LA CAMARA DE COMERCIO DE CALI EL DIA 26092019, POR TRASLADO POR COMPETEN"/>
    <s v="A"/>
    <s v="LMORENO"/>
    <s v=" "/>
    <s v="Principal"/>
    <d v="2019-09-30T00:00:00"/>
    <s v="Origino"/>
    <s v="."/>
    <s v="."/>
    <s v="."/>
    <s v="Finalizado"/>
    <s v=" "/>
    <s v="Asignado a"/>
    <s v="WBURBANO"/>
    <s v="Registros Pub y Redes Emp"/>
    <s v="Juridica"/>
    <d v="2019-09-30T00:00:00"/>
    <s v="A"/>
    <m/>
    <m/>
    <m/>
    <m/>
    <m/>
    <m/>
    <m/>
    <m/>
    <s v="Sin Identificación"/>
    <m/>
    <s v="JAIME GONZALEZ PATIÑO"/>
    <m/>
    <s v="jagove01@hotmail.com"/>
    <m/>
    <m/>
    <s v="3 Peticiones"/>
    <s v="P-SOLICITA INFORMACION DE TRAMITES DE CCC"/>
    <s v="Registros Publicos y Redes Emp"/>
    <s v="Derecho de peticion"/>
    <s v="."/>
    <s v="."/>
    <s v="RESPUESTA ENVIADA POR CORREO ELECTRÓNICO EL 09-10-2019 AL CORREO JAGOVE01@HOTMAIL.COM"/>
    <s v="."/>
    <s v="Finalizado"/>
    <s v="WBURBANO"/>
    <d v="2019-10-09T00:00:00"/>
    <d v="2019-10-09T00:00:00"/>
    <s v=" "/>
    <s v="N"/>
    <m/>
    <x v="1"/>
    <s v="Interés general y particular"/>
    <s v="N"/>
    <d v="2019-10-09T00:00:00"/>
    <d v="2019-10-09T00:00:00"/>
    <n v="7"/>
    <n v="7"/>
    <s v="cumple"/>
  </r>
  <r>
    <x v="0"/>
    <n v="2019009141"/>
    <d v="2019-09-30T00:00:00"/>
    <s v="OFICIAR A LA CAMARA DE COMERCIO DE CALI PARA QUE ALLEGUE AL SUMARIO CERTIFICADO DE EXISTENCIA Y REPRESENTACION LEGAL ACTUALIZADO DE LA FUNDACION PARA LA SEGURIDAD SOCIAL NIT 890322313-1 Y DE IGUAL MANERA CERTIFIQUE SI ANTE DICHA DEPENDENCIA SE HA REGISTRA"/>
    <s v="A"/>
    <s v="ABEDOYA"/>
    <s v=" "/>
    <s v="Principal"/>
    <d v="2019-09-30T00:00:00"/>
    <s v="Origino"/>
    <s v="."/>
    <s v="."/>
    <s v="."/>
    <s v="Finalizado"/>
    <s v=" "/>
    <s v="Asignado a"/>
    <s v="ECUARTAS"/>
    <s v="Registros Pub y Redes Emp"/>
    <s v="Back (Registro)"/>
    <d v="2019-09-30T00:00:00"/>
    <s v="A"/>
    <s v="ESAL"/>
    <n v="415394"/>
    <m/>
    <m/>
    <m/>
    <m/>
    <m/>
    <m/>
    <s v="Nit"/>
    <m/>
    <s v="JUZGADO DOCE LABORAL DEL CIRCUITO DE CALI"/>
    <m/>
    <s v="j12lccali@cendoj.ramajudicial.gov.co"/>
    <s v="Presencial con Carta"/>
    <m/>
    <s v="3 Peticiones"/>
    <s v="P-SOLICITA CERTIFICADOS O COPIAS"/>
    <s v="Registros Publicos y Redes Emp"/>
    <s v="Derecho de peticion"/>
    <s v="."/>
    <s v="."/>
    <s v="20-0914 SANTIAGO DE CALI, 30 DE SEPTIEMBRE DE 2019 SEÑORES JUZGADO DOCE LABORAL DEL CIRCUITO DE CALI DE CONTROL DE GARANTIAS BUCARAMANGA ATENCIÓN: LUCIA CRISTINA REVELO NOGUERA SECRETARIA J12LCCALI@CENDOJ.RAMAJUDICIAL.GOV.CO SANTIAGO DE CALI CORDIAL SALUD"/>
    <s v="."/>
    <s v="Finalizado"/>
    <s v="ECUARTAS"/>
    <d v="2019-09-30T00:00:00"/>
    <d v="2019-09-30T00:00:00"/>
    <s v="se envia respuesta al correo 'j12lccali@cendoj.ramajudicial.gov.co.rpost.biz' dia: lunes 30/09/2019 04:31 p.m."/>
    <s v="N"/>
    <m/>
    <x v="1"/>
    <s v="."/>
    <s v="N"/>
    <d v="2019-09-30T00:00:00"/>
    <d v="2019-09-30T00:00:00"/>
    <n v="0"/>
    <n v="0"/>
    <s v="cumple"/>
  </r>
  <r>
    <x v="0"/>
    <n v="2019009143"/>
    <d v="2019-09-30T00:00:00"/>
    <s v="EN COMUNICACION DEL DIA 25092019 CON OFICIO 1657 DEL JUZGADO DOCE PENAL MUNICIPAL CON FUNCION DE CONTROL DE GARANTIAS DE BUCARAMANGA, SOLICITAN CERTIFICADO DE EXISTENCIA Y REPRESENTACION LEGAL DE LA ENTIDAD EPS COOMEVA POR INCIDENTE DE DESACATO EN ACCION "/>
    <s v="A"/>
    <s v="LMORENO"/>
    <s v=" "/>
    <s v="Principal"/>
    <d v="2019-09-30T00:00:00"/>
    <s v="Origino"/>
    <s v="."/>
    <s v="."/>
    <s v="."/>
    <s v="Finalizado"/>
    <s v=" "/>
    <s v="Asignado a"/>
    <s v="ECUARTAS"/>
    <s v="Registros Pub y Redes Emp"/>
    <s v="Back (Registro)"/>
    <d v="2019-09-30T00:00:00"/>
    <s v="A"/>
    <m/>
    <m/>
    <m/>
    <m/>
    <m/>
    <m/>
    <m/>
    <m/>
    <s v="Sin Identificación"/>
    <m/>
    <s v="LEIDY PAOLA LEON TARAZONA"/>
    <n v="6520028"/>
    <s v="j12pmgbuc@cendoj.ramajudicial.gov co"/>
    <m/>
    <n v="6520043"/>
    <s v="3 Peticiones"/>
    <s v="P-SOLICITA CERTIFICADOS O COPIAS"/>
    <s v="Registros Publicos y Redes Emp"/>
    <s v="Derecho de peticion"/>
    <s v="."/>
    <s v="."/>
    <s v="20 - 0918 SANTIAGO DE CALI, .30 DE SEPTIEMBRE DE 2019 SEÑORES JUZGADO DOCE PENAL MUNICIPAL CON FUNCIÓN DE CONTROL DE GARANTIAS DE BUCARAMANGA ATENCIÓN: LEIDY PAOLA LEON TARAZONA J12PMGBUC@CENDOJ.RAMAJUDICIAL.GOV.CO BUCARAMANGA CORDIAL SALUDO, DAMOS RESPUE"/>
    <s v="."/>
    <s v="Finalizado"/>
    <s v="ECUARTAS"/>
    <d v="2019-09-30T00:00:00"/>
    <d v="2019-09-30T00:00:00"/>
    <s v="se envia respuesta al correo J12pmgbuc@cendoj.ramajudicial.gov.co.rpost.biz dia: lunes 30/09/2019 04:43 p.m."/>
    <s v="N"/>
    <m/>
    <x v="1"/>
    <s v="."/>
    <s v="N"/>
    <d v="2019-09-30T00:00:00"/>
    <d v="2019-09-30T00:00:00"/>
    <n v="0"/>
    <n v="0"/>
    <s v="cumple"/>
  </r>
  <r>
    <x v="0"/>
    <n v="2019009145"/>
    <d v="2019-09-30T00:00:00"/>
    <s v="EN COMUNICACION DEL DIA 20092019 CON DS-10-21FIS03-598, DE LA FISCALIA GENERAL DE LA NACION, FISCALIA TERCERA SECCIONAL, SOLICITAN CERTIFICADO DE EXISTENCIA Y REPRESENTACION ESTABLECIMIENTO DE COMERCIO FULL CELL COMUNICACIONES NIT 16748929-4 PARA ADELANTA"/>
    <s v="A"/>
    <s v="LMORENO"/>
    <s v=" "/>
    <s v="Principal"/>
    <d v="2019-09-30T00:00:00"/>
    <s v="Origino"/>
    <s v="."/>
    <s v="."/>
    <s v="."/>
    <s v="Finalizado"/>
    <s v=" "/>
    <s v="Asignado a"/>
    <s v="ECUARTAS"/>
    <s v="Registros Pub y Redes Emp"/>
    <s v="Back (Registro)"/>
    <d v="2019-09-30T00:00:00"/>
    <s v="A"/>
    <m/>
    <m/>
    <m/>
    <m/>
    <m/>
    <m/>
    <m/>
    <m/>
    <s v="Sin Identificación"/>
    <m/>
    <s v="MARIA CLAUDIA HIDALGO POVEDA"/>
    <n v="8285533"/>
    <m/>
    <m/>
    <n v="3168336141"/>
    <s v="3 Peticiones"/>
    <s v="P-SOLICITA CERTIFICADOS O COPIAS"/>
    <s v="Registros Publicos y Redes Emp"/>
    <s v="Derecho de peticion"/>
    <s v="."/>
    <s v="."/>
    <s v="20- 0919 SANTIAGO DE CALI, 30 DE SEPTIEMBRE DE 2019 SEÑORES FISCALIA GENERAL DE LA NACION ATENCIÓN: MARIA CLAUDIA HIDALGO POVEDA FISCAL TERCERA SECCIONAL CALLE 21 NO. 18 - 62 PISO 2 OFICINA 204 PUERTO TEJADA CORDIAL SALUDO, DAMOS RESPUESTA A SU OFICIO NO."/>
    <s v="."/>
    <s v="Finalizado"/>
    <s v="ECUARTAS"/>
    <d v="2019-09-30T00:00:00"/>
    <d v="2019-09-30T00:00:00"/>
    <s v="se envia respuesta por correo postal a la direccion reportada"/>
    <s v="N"/>
    <m/>
    <x v="1"/>
    <s v="."/>
    <s v="N"/>
    <d v="2019-09-30T00:00:00"/>
    <d v="2019-09-30T00:00:00"/>
    <n v="0"/>
    <n v="0"/>
    <s v="cumple"/>
  </r>
  <r>
    <x v="0"/>
    <n v="2019009146"/>
    <d v="2019-09-30T00:00:00"/>
    <s v="EN COMUNICACION DEL DIA 21022019 CON OFICIO OCCES19-DL00919, DEL JUZGADO PRIMERO CIVIL DEL CIRCUITO DE EJECUCION DE SENTENCIAS BOGOTA DC, REMITICO POR CONFECAMARAS RED DE CAMARAS DE COMERCIO POR TRASLADO DE COMPETENCIAS, SOLICITAN INFORMACION DE LA PERSON"/>
    <s v="A"/>
    <s v="LMORENO"/>
    <s v=" "/>
    <s v="Principal"/>
    <d v="2019-09-30T00:00:00"/>
    <s v="Origino"/>
    <s v="."/>
    <s v="."/>
    <s v="."/>
    <s v="Finalizado"/>
    <s v=" "/>
    <s v="Asignado a"/>
    <s v="ECUARTAS"/>
    <s v="Registros Pub y Redes Emp"/>
    <s v="Back (Registro)"/>
    <d v="2019-09-30T00:00:00"/>
    <s v="A"/>
    <m/>
    <m/>
    <m/>
    <m/>
    <m/>
    <m/>
    <m/>
    <m/>
    <s v="Sin Identificación"/>
    <m/>
    <s v="VIVIANA ANDREA CUBILLOS LEON"/>
    <n v="2487900"/>
    <s v="cserejecch@cendoj.ramajudicial.gov.co"/>
    <m/>
    <m/>
    <s v="3 Peticiones"/>
    <s v="P-SOLICITA CERTIFICADOS O COPIAS"/>
    <s v="Registros Publicos y Redes Emp"/>
    <s v="Derecho de peticion"/>
    <s v="."/>
    <s v="."/>
    <s v="20 - 0920 SANTIAGO DE CALI, .1 DE OCTUBRE DE 2019 SEÑORES JUZGADO PRIMERO CIVIL DEL CIRCUITO DE EJECUCIÓN DE SENTENCIAS DE BOGOTÁ D.C. ATENCIÓN: VIVIANA ANDREA CUBILLOS LEÓN PROFESIONAL UNIVERSITARIO GRADO 12 CON FUNCIONES SECRETARIALES CSEREJECCH@CENDOJ."/>
    <s v="."/>
    <s v="Finalizado"/>
    <s v="ECUARTAS"/>
    <d v="2019-10-01T00:00:00"/>
    <d v="2019-10-01T00:00:00"/>
    <s v="se envio respuesta al correo 'cserejecch@cendoj.ramajudicial.gov.co.rpost.biz' martes 01/10/2019 08:59 a.m."/>
    <s v="N"/>
    <m/>
    <x v="1"/>
    <s v="Interés general y particular"/>
    <s v="N"/>
    <d v="2019-10-01T00:00:00"/>
    <d v="2019-10-01T00:00:00"/>
    <n v="1"/>
    <n v="1"/>
    <s v="cumple"/>
  </r>
  <r>
    <x v="0"/>
    <n v="2019009148"/>
    <d v="2019-09-30T00:00:00"/>
    <s v="OFICIAR A LA CAMARA DE COMERCIO DE CALI PARA QUE INFORME A ESTE JUZGADO Y OBRE EN EL PROCESO DE ALIMENTOS SEGUIDO EN CONTRA DE FERNANDO LOZANO ANGEL SI LA SOCIEDAD LOZANO PIEDRAHITA &amp; CIA SOCIEDAD EN COMANDITA EN LIQUIDACION MATRICULA NO 173228-6 SE ENCUE"/>
    <s v="A"/>
    <s v="JSALAZAR"/>
    <s v=" "/>
    <s v="Principal"/>
    <d v="2019-09-30T00:00:00"/>
    <s v="Origino"/>
    <s v="."/>
    <s v="."/>
    <s v="."/>
    <s v="Finalizado"/>
    <s v=" "/>
    <s v="Asignado a"/>
    <s v="ECUARTAS"/>
    <s v="Registros Pub y Redes Emp"/>
    <s v="Back (Registro)"/>
    <d v="2019-09-30T00:00:00"/>
    <s v="A"/>
    <s v="MERCANTIL"/>
    <n v="173228"/>
    <m/>
    <m/>
    <m/>
    <m/>
    <m/>
    <m/>
    <s v="Inscrito"/>
    <m/>
    <s v="JHONIER ROJAS SANCHEZ"/>
    <m/>
    <s v="j01fccali@cendoj.ramajudicial.gov.co"/>
    <s v="Presencial con Carta"/>
    <m/>
    <s v="3 Peticiones"/>
    <s v="P-SOLICITA CERTIFICADOS O COPIAS"/>
    <s v="Registros Publicos y Redes Emp"/>
    <s v="Derecho de peticion"/>
    <s v="."/>
    <s v="."/>
    <s v="20-0922 SANTIAGO DE CALI, 1 DE OCTUBRE DE 2019 SEÑORES JUZGADO PRIMERO DE FAMILIA DE ORALIDAD DE SANTIAGO DE CALI ATENCIÓN: JHONIER ROJAS SANCHEZ SECRETARIO J01FCCALI@CENDOJ.RAMAJUDICIAL.GOV.CO SANTIAGO DE CALI CORDIAL SALUDO DAMOS RESPUESTA A SU OFICIO J"/>
    <s v="."/>
    <s v="Finalizado"/>
    <s v="ECUARTAS"/>
    <d v="2019-10-01T00:00:00"/>
    <d v="2019-10-01T00:00:00"/>
    <s v="se envia respuesta al correo 'j01fccali@cendoj.ramajudicial.gov.co.rpost.biz' dia: martes 01/10/2019 10:34 a.m."/>
    <s v="N"/>
    <m/>
    <x v="1"/>
    <s v="."/>
    <s v="N"/>
    <d v="2019-10-01T00:00:00"/>
    <d v="2019-10-01T00:00:00"/>
    <n v="1"/>
    <n v="1"/>
    <s v="cumple"/>
  </r>
  <r>
    <x v="0"/>
    <n v="2019009154"/>
    <d v="2019-09-30T00:00:00"/>
    <s v="EN COMUNICACION DEL DIA 27092019 SIN OFICIO, DE LA NOTARIA UNICA DEL CIRCUITO DE DAGUA (VALLE), SOLICITAN COPIA DE ESCRITURA PUBLICA, N°557 DEL 29102002 EN DONDE COMPARECIO COMO OTORGANTE GUSTAVO ALONSO GUERRA SEGUN LIBRO RELACION DE ESE AÑO, NO SE ENCUEN"/>
    <s v="A"/>
    <s v="LMORENO"/>
    <s v=" "/>
    <s v="Principal"/>
    <d v="2019-09-30T00:00:00"/>
    <s v="Origino"/>
    <s v="."/>
    <s v="."/>
    <s v="."/>
    <s v="Finalizado"/>
    <s v=" "/>
    <s v="Asignado a"/>
    <s v="ECUARTAS"/>
    <s v="Registros Pub y Redes Emp"/>
    <s v="Back (Registro)"/>
    <d v="2019-09-30T00:00:00"/>
    <s v="A"/>
    <m/>
    <m/>
    <m/>
    <m/>
    <m/>
    <m/>
    <m/>
    <m/>
    <s v="Sin Identificación"/>
    <m/>
    <s v="CEILA HAUSWALD TIQUE"/>
    <n v="2451270"/>
    <m/>
    <m/>
    <m/>
    <s v="3 Peticiones"/>
    <s v="P-SOLICITA CERTIFICADOS O COPIAS"/>
    <s v="Registros Publicos y Redes Emp"/>
    <s v="Derecho de peticion"/>
    <s v="."/>
    <s v="."/>
    <s v=" 20-0923 SANTIAGO DE CALI, 1 DE OCTUBRE DE 2019 SEÑORES NOTARIA ÚNICA DEL CÍRCULO DE DAGUA ATENCIÓN: CEILA HAUSWALD TIQUE NOTARIA ÚNICA DEL CÍRCULO DE DAGUA (VALLE) CALLE 10 NO. 9 - 21 DAGUA (VALLE) CORDIAL SALUDO, DAMOS RESPUESTA A SU OFICIO DE FECHA 27 "/>
    <s v="."/>
    <s v="Finalizado"/>
    <s v="ECUARTAS"/>
    <d v="2019-10-02T00:00:00"/>
    <d v="2019-10-02T00:00:00"/>
    <s v="se envia respuesta por correo postal a la direccion reportada"/>
    <s v="N"/>
    <m/>
    <x v="1"/>
    <s v="."/>
    <s v="N"/>
    <d v="2019-10-02T00:00:00"/>
    <d v="2019-10-02T00:00:00"/>
    <n v="2"/>
    <n v="2"/>
    <s v="cumple"/>
  </r>
  <r>
    <x v="0"/>
    <n v="2019009157"/>
    <d v="2019-09-30T00:00:00"/>
    <s v="EN COMUNICACION DEL DIA 30092019 CON ASUNTO: SPOA 760016000199201100385, DE LA FISCALIA GENERAL DE LA NACION, FISCALIA 97 SECCIONAL, SOLICITAN APORTAR EN CALIDAD DE PRESTAMO, EL ORIGINAL DEL DOCUMENTO RELACIONADO A CONTINUACION, RESPECTO DE LA EMPRESA MUL"/>
    <s v="A"/>
    <s v="LMORENO"/>
    <s v=" "/>
    <s v="Principal"/>
    <d v="2019-09-30T00:00:00"/>
    <s v="Origino"/>
    <s v="."/>
    <s v="."/>
    <s v="."/>
    <s v="Finalizado"/>
    <s v=" "/>
    <s v="Asignado a"/>
    <s v="CMARTINE"/>
    <s v="Registros Pub y Redes Emp"/>
    <s v="Juridica"/>
    <d v="2019-09-30T00:00:00"/>
    <s v="A"/>
    <m/>
    <m/>
    <m/>
    <m/>
    <m/>
    <m/>
    <m/>
    <m/>
    <s v="Sin Identificación"/>
    <m/>
    <s v="YOLANDA CAMPOS CAMELO"/>
    <s v="3927900ext1918"/>
    <s v="yolanda.campos@fiscalia.gov.co"/>
    <m/>
    <m/>
    <s v="3 Peticiones"/>
    <s v="P-SOLICITA INFORMACION LEGAL DE CCC"/>
    <s v="Registros Publicos y Redes Emp"/>
    <s v="Derecho de peticion"/>
    <s v="."/>
    <s v="."/>
    <s v="CONTESTADO CON CARTA 3.28.1-2019-00033 DEL 9 DE OCTUBRE DE 2019, ASÍ: MEDIANTE OFICIO 20380-2-1033 DEL 30 DE SEPTIEMBRE DE 2019, RECIBIDO EN ESTA CÁMARA DE COMERCIO EL MISMO DÍA, NOS SOLICITA: &quot;APORTAR EN CALIDAD DE PRÉSTAMO, EL ORIGINAL DEL DOCUMENTO REL"/>
    <s v="."/>
    <s v="Finalizado"/>
    <s v="CMARTINE"/>
    <d v="2019-10-11T00:00:00"/>
    <d v="2019-10-11T00:00:00"/>
    <s v=" "/>
    <s v="N"/>
    <m/>
    <x v="1"/>
    <s v="Interés general y particular"/>
    <s v="N"/>
    <d v="2019-10-11T00:00:00"/>
    <d v="2019-10-11T00:00:00"/>
    <n v="9"/>
    <n v="9"/>
    <s v="cumple"/>
  </r>
  <r>
    <x v="0"/>
    <n v="2019009161"/>
    <d v="2019-09-30T00:00:00"/>
    <s v="EN COMUNICACION DEL DIA 30092019 CON ASUNTO: SPOA 760016000199201801417, DE LA FISCALIA GENERAL DE LA NACION, FISCALIA 97 SECCIONAL, SOLICITAN APORTAR EN CALIDAD DE PRESTAMO, EL ORIGINAL DEL DOCUMENTO RELACIONADO A CONTINUACION, RESPECTO DE LA EMPRESA INV"/>
    <s v="A"/>
    <s v="LMORENO"/>
    <s v=" "/>
    <s v="Principal"/>
    <d v="2019-09-30T00:00:00"/>
    <s v="Origino"/>
    <s v="."/>
    <s v="."/>
    <s v="."/>
    <s v="Finalizado"/>
    <s v=" "/>
    <s v="Asignado a"/>
    <s v="CMARTINE"/>
    <s v="Registros Pub y Redes Emp"/>
    <s v="Juridica"/>
    <d v="2019-09-30T00:00:00"/>
    <s v="A"/>
    <m/>
    <m/>
    <m/>
    <m/>
    <m/>
    <m/>
    <m/>
    <m/>
    <s v="Sin Identificación"/>
    <m/>
    <s v="YOLANDA CAMPOS CAMELO"/>
    <s v="3927900ext1918"/>
    <s v="yolanda.campos@fiscalia.gov.co"/>
    <m/>
    <m/>
    <s v="3 Peticiones"/>
    <s v="P-SOLICITA INFORMACION LEGAL DE CCC"/>
    <s v="Registros Publicos y Redes Emp"/>
    <s v="Derecho de peticion"/>
    <s v="."/>
    <s v="."/>
    <s v="CONTESTADO CON CARTA 3.28.1-2019-00032 DEL 9 DE OCTUBRE DE 2019, ASÍ: MEDIANTE OFICIO 20380-2-1032 DEL 30 DE SEPTIEMBRE DE 2019, RECIBIDO EN ESTA CÁMARA DE COMERCIO EL MISMO DÍA, NOS SOLICITA: &quot;APORTAR EN CALIDAD DE PRÉSTAMO LOS ORIGINALES DE LOS DOCUMENT"/>
    <s v="."/>
    <s v="Finalizado"/>
    <s v="CMARTINE"/>
    <d v="2019-10-11T00:00:00"/>
    <d v="2019-10-11T00:00:00"/>
    <s v=" "/>
    <s v="N"/>
    <m/>
    <x v="1"/>
    <s v="Interés general y particular"/>
    <s v="N"/>
    <d v="2019-10-11T00:00:00"/>
    <d v="2019-10-11T00:00:00"/>
    <n v="9"/>
    <n v="9"/>
    <s v="cumple"/>
  </r>
  <r>
    <x v="0"/>
    <n v="2019009165"/>
    <d v="2019-09-30T00:00:00"/>
    <s v="EN COMUNICACION DEL DIA 10092019, CON RADICADO 3378ED ORDEN DE TRABAJO 5264 DE LA FISCALIA GENERAL DE LA NACION, ENVIADO A LA CAMARA DE COMERCIO DE MEDELLIN Y REMITIDO A LA CAMARA DE COMERCIO DE CALI EL DIA 20092019 CON RADICACION 20190468946, POR TRASLAD"/>
    <s v="A"/>
    <s v="LMORENO"/>
    <s v=" "/>
    <s v="Principal"/>
    <d v="2019-09-30T00:00:00"/>
    <s v="Origino"/>
    <s v="."/>
    <s v="."/>
    <s v="."/>
    <s v="Finalizado"/>
    <s v=" "/>
    <s v="Asignado a"/>
    <s v="ECUARTAS"/>
    <s v="Registros Pub y Redes Emp"/>
    <s v="Back (Registro)"/>
    <d v="2019-09-30T00:00:00"/>
    <s v="A"/>
    <m/>
    <m/>
    <m/>
    <m/>
    <m/>
    <m/>
    <m/>
    <m/>
    <s v="Sin Identificación"/>
    <m/>
    <s v="YINA PAOLA ROMERO GUTIERREZ"/>
    <n v="2824304"/>
    <s v="yina.romero@fiscalia.gov.co"/>
    <m/>
    <m/>
    <s v="3 Peticiones"/>
    <s v="P-SOLICITA CERTIFICADOS O COPIAS"/>
    <s v="Registros Publicos y Redes Emp"/>
    <s v="Derecho de peticion"/>
    <s v="."/>
    <s v="."/>
    <s v="SE DIO RESPUESTA CON RADICACIÓN: 20190462716 DERECHO DE PETICIÓN: 2019008982 ELIANA C "/>
    <s v="."/>
    <s v="Finalizado"/>
    <s v="ECUARTAS"/>
    <d v="2019-10-01T00:00:00"/>
    <d v="2019-10-01T00:00:00"/>
    <s v="Radicación: 20190462716 Derecho de Petición: 2019008982 Eliana"/>
    <s v="N"/>
    <m/>
    <x v="1"/>
    <s v="."/>
    <s v="N"/>
    <d v="2019-10-01T00:00:00"/>
    <d v="2019-10-01T00:00:00"/>
    <n v="1"/>
    <n v="1"/>
    <s v="cumple"/>
  </r>
  <r>
    <x v="0"/>
    <n v="2019009166"/>
    <d v="2019-09-30T00:00:00"/>
    <s v="EN COMUNICACION DEL DIA 24092019, CON OFICIO DSCTICA N.2037002-1039 DE LA FISCALIA GENERAL DE LA NACION, CON RADICACION 20190469366, SOLICITAN CERTIFICADO MERCANTIL DEL COMERCIANTE AGUILERA BAJARANO LUIS ALVARO IDENTIFIACDO CON C.C. 11440501 Y DE LOS ESTA"/>
    <s v="A"/>
    <s v="LMORENO"/>
    <s v=" "/>
    <s v="Principal"/>
    <d v="2019-09-30T00:00:00"/>
    <s v="Origino"/>
    <s v="."/>
    <s v="."/>
    <s v="."/>
    <s v="Finalizado"/>
    <s v=" "/>
    <s v="Asignado a"/>
    <s v="ECUARTAS"/>
    <s v="Registros Pub y Redes Emp"/>
    <s v="Back (Registro)"/>
    <d v="2019-09-30T00:00:00"/>
    <s v="A"/>
    <m/>
    <m/>
    <m/>
    <m/>
    <m/>
    <m/>
    <m/>
    <m/>
    <s v="Sin Identificación"/>
    <m/>
    <s v="RUTH LUCENA VARGAS OLARTE"/>
    <n v="8424627"/>
    <m/>
    <m/>
    <m/>
    <s v="3 Peticiones"/>
    <s v="P-SOLICITA CERTIFICADOS O COPIAS"/>
    <s v="Registros Publicos y Redes Emp"/>
    <s v="Derecho de peticion"/>
    <s v="."/>
    <s v="."/>
    <s v="20- 0905 SANTIAGO DE CALI, 1 DE OCTUBRE DE 2019 SEÑORES FISCALIA GENERAL DE LA NACION ATENCIÓN: RUTH LUCENA VARGAS OLARTE TÉCNICO INVESTIGADOR I RUTH.VARGAS@FISCALIA.GOV.CO FACATATIVÁ CORDIAL SALUDO, DAMOS RESPUESTA A SU OFICIO DSCTICA NO. 2037002-1039 DE"/>
    <s v="."/>
    <s v="Finalizado"/>
    <s v="ECUARTAS"/>
    <d v="2019-10-01T00:00:00"/>
    <d v="2019-10-01T00:00:00"/>
    <s v="se dio respuesta al correo ruth.vargas@fiscalia.gov.co.rpost.biz martes 01/10/2019 08:31 a.m."/>
    <s v="N"/>
    <m/>
    <x v="1"/>
    <s v="."/>
    <s v="N"/>
    <d v="2019-10-01T00:00:00"/>
    <d v="2019-10-01T00:00:00"/>
    <n v="1"/>
    <n v="1"/>
    <s v="cumple"/>
  </r>
  <r>
    <x v="0"/>
    <n v="2019009167"/>
    <d v="2019-10-01T00:00:00"/>
    <s v="EN COMUNICACION DEL DIA 20092019, CON OFICIO # 2098 DEL JUZGADO SEXTO PENAL MUNICIPAL PARA ADOLESCENTES CON FUNCION DE CONTROL DE GARANTIAS, ENVIADO A LA CAMARA DE COMERCIO DE MEDELLIN Y REMITIDO A LA CAMARA DE COMERCIO DE CALI EL DIA 26092019 CON RADICAC"/>
    <s v="A"/>
    <s v="LMORENO"/>
    <s v=" "/>
    <s v="Principal"/>
    <d v="2019-10-01T00:00:00"/>
    <s v="Origino"/>
    <s v="."/>
    <s v="."/>
    <s v="."/>
    <s v="Finalizado"/>
    <s v=" "/>
    <s v="Asignado a"/>
    <s v="ECUARTAS"/>
    <s v="Registros Pub y Redes Emp"/>
    <s v="Back (Registro)"/>
    <d v="2019-10-01T00:00:00"/>
    <s v="A"/>
    <m/>
    <m/>
    <m/>
    <m/>
    <m/>
    <m/>
    <m/>
    <m/>
    <s v="Sin Identificación"/>
    <m/>
    <s v="ALEJANDRA ESCOBAR GOMEZ"/>
    <n v="4112041"/>
    <s v="juzgado06pmpademed@gmail.com"/>
    <m/>
    <m/>
    <s v="3 Peticiones"/>
    <s v="P-SOLICITA CERTIFICADOS O COPIAS"/>
    <s v="Registros Publicos y Redes Emp"/>
    <s v="Derecho de peticion"/>
    <s v="."/>
    <s v="."/>
    <s v="20-0921 SANTIAGO DE CALI, 1 DE OCTUBRE DE 2019 SEÑORES JUZGADO SEXTO PENAL MUNICIPAL PARA ADOLESCENTRES CON FUNCIÓN DE CONTROL DE GARANTIAS ATENCIÓN: ALEJANDRA ESCOBAR GÓMEZ SECRETARIA JUZGADO06PMPADEMED@GMAIL.COM J06PMPALADCGMED@CENDOJ.RAMAJUDICIAL.GOV.C"/>
    <s v="."/>
    <s v="Finalizado"/>
    <s v="ECUARTAS"/>
    <d v="2019-10-01T00:00:00"/>
    <d v="2019-10-08T00:00:00"/>
    <s v="se dio respuesta juzgado06pmpademed@gmail.com.rpost.biz j06pmpaladcgmed@cendoj.ramajudicial.gov.co.rpost.biz martes 01/10/2019 10:02 a.m."/>
    <s v="N"/>
    <m/>
    <x v="1"/>
    <s v="."/>
    <s v="N"/>
    <d v="2019-10-01T00:00:00"/>
    <d v="2019-10-01T00:00:00"/>
    <n v="0"/>
    <n v="0"/>
    <s v="cumple"/>
  </r>
  <r>
    <x v="0"/>
    <n v="2019009169"/>
    <d v="2019-10-01T00:00:00"/>
    <s v="BUENOS DIAS, LA SEÑORA SONIA BERNAL RIVAS IDENTIFICADA CON CÉDULA DE CIUDADANIA 29622471 INSCRITA EN EL REGISTRO MERCANTIL BAJO EL NUMERO 401065, SOLICITA EN EJERCICIO DEL DERECHO DE PETICION UN HISTORIAL DE LOS ESTABLECIMIENTOS DE COMERCIO QUE TUVO REGIS"/>
    <s v="A"/>
    <s v="MMONTILL"/>
    <s v=" "/>
    <s v="Principal"/>
    <d v="2019-10-01T00:00:00"/>
    <s v="Origino"/>
    <s v="."/>
    <s v="."/>
    <s v="."/>
    <s v="Finalizado"/>
    <s v=" "/>
    <s v="Asignado a"/>
    <s v="ECUARTAS"/>
    <s v="Registros Pub y Redes Emp"/>
    <s v="Back (Registro)"/>
    <d v="2019-10-01T00:00:00"/>
    <s v="A"/>
    <s v="MERCANTIL"/>
    <n v="401065"/>
    <m/>
    <m/>
    <m/>
    <m/>
    <m/>
    <m/>
    <s v="Inscrito"/>
    <n v="29622471"/>
    <s v="SONIA BERNAL RIVAS"/>
    <n v="3426490"/>
    <s v="marioimpresor@gmail.com"/>
    <s v="Presencial con Carta"/>
    <n v="3173778286"/>
    <s v="3 Peticiones"/>
    <s v="P-SOLICITA CERTIFICADOS O COPIAS"/>
    <s v="Registros Publicos y Redes Emp"/>
    <s v="Derecho de peticion"/>
    <s v="."/>
    <s v="."/>
    <s v="SE ENVIO MODELO DE RESPUESTA A LA DRA. CLAUDIA BOTERO 20-0935 SANTIAGO DE CALI, 02 DE OCTUBRE DE 2019 SEÑORA SONIA BERNAL RIVAS CRA. 27 NO. 10 A - 28 COLSEGUROS SANTIAGO DE CALI CORDIAL SALUDO, DAMOS RESPUESTA A SU SOLICITUD DE FECHA 20 DE SEPTIEMBRE DE 2"/>
    <s v="."/>
    <s v="Finalizado"/>
    <s v="ECUARTAS"/>
    <d v="2019-10-04T00:00:00"/>
    <d v="2019-10-07T00:00:00"/>
    <s v="SE ENVIA RESPUESTA A LA DIRECCION REPORTADA"/>
    <s v="N"/>
    <m/>
    <x v="1"/>
    <s v="."/>
    <s v="N"/>
    <d v="2019-10-07T00:00:00"/>
    <d v="2019-10-07T00:00:00"/>
    <n v="4"/>
    <n v="4"/>
    <s v="cumple"/>
  </r>
  <r>
    <x v="0"/>
    <n v="2019009174"/>
    <d v="2019-10-01T00:00:00"/>
    <s v="EN COMUNICACION DEL DIA 29092019 CON OFICIO 2151 JUZGADO TERCERO PENAL MUNICIPAL SEVILLA VALLE, SOLICITAN CERTIFICADO DE EXISTENCIA Y REPRESENTACION LEGAL DE LA ENTIDAD EPS COOMEVA POR INCIDENTE DE DESACATO EN ACCION DE TUTELA 2019-00024-00."/>
    <s v="A"/>
    <s v="LMORENO"/>
    <s v=" "/>
    <s v="Principal"/>
    <d v="2019-10-01T00:00:00"/>
    <s v="Origino"/>
    <s v="."/>
    <s v="."/>
    <s v="."/>
    <s v="Finalizado"/>
    <s v=" "/>
    <s v="Asignado a"/>
    <s v="ECUARTAS"/>
    <s v="Registros Pub y Redes Emp"/>
    <s v="Back (Registro)"/>
    <d v="2019-10-01T00:00:00"/>
    <s v="A"/>
    <m/>
    <m/>
    <m/>
    <m/>
    <m/>
    <m/>
    <m/>
    <m/>
    <s v="Sin Identificación"/>
    <m/>
    <s v="HÉCTOR FABIO CALVO CARDONA"/>
    <n v="2196707"/>
    <s v="j03pmgsevilla@cendoj.ramajudicial.gov.co"/>
    <m/>
    <m/>
    <s v="3 Peticiones"/>
    <s v="P-SOLICITA CERTIFICADOS O COPIAS"/>
    <s v="Registros Publicos y Redes Emp"/>
    <s v="Derecho de peticion"/>
    <s v="."/>
    <s v="."/>
    <s v="20-0928 SANTIAGO DE CALI, 02 DE OCTUBRE DE 2019 SEÑORES JUZGADO TERCERO PENAL MUNICIPAL SEVILLA VALLE ATENCIÓN: HECTOR FABRIO CALVO CARDONA SECRETARIO J03PMGSEVILLA@CENDOJ.RAMAJUDICIAL.GOV.CO SEVILLA CORDIAL SALUDO DAMOS RESPUESTA A SU OFICIO NO. 2151 INC"/>
    <s v="."/>
    <s v="Finalizado"/>
    <s v="ECUARTAS"/>
    <d v="2019-10-02T00:00:00"/>
    <d v="2019-10-02T00:00:00"/>
    <s v="SE ENVIA RESPUESTA AL CORREO 'J03pmgsevilla@cendoj.ramajudicial.gov.co.rpost.biz' DIA: miércoles 02/10/2019 09:15 a.m."/>
    <s v="N"/>
    <m/>
    <x v="1"/>
    <s v="."/>
    <s v="N"/>
    <d v="2019-10-02T00:00:00"/>
    <d v="2019-10-02T00:00:00"/>
    <n v="1"/>
    <n v="1"/>
    <s v="cumple"/>
  </r>
  <r>
    <x v="0"/>
    <n v="2019009176"/>
    <d v="2019-10-01T00:00:00"/>
    <s v="EN COMUNICACION DEL DIA 30092019 SIN OFICIO ENVIADO POR CORREO ELECTRONICO DEL JUZGADO CINCUENTA Y DOS (52) PENAL MUNICIPAL CON FUNCIÓN DE CONTROL DE GARANTÍAS, SOLICITAN CERTIFICADO DE EXISTENCIA Y REPRESENTACION LEGAL DE LA ENTIDAD EPS COOMEVA POR INCID"/>
    <s v="A"/>
    <s v="LMORENO"/>
    <s v=" "/>
    <s v="Principal"/>
    <d v="2019-10-01T00:00:00"/>
    <s v="Origino"/>
    <s v="."/>
    <s v="."/>
    <s v="."/>
    <s v="Finalizado"/>
    <s v=" "/>
    <s v="Asignado a"/>
    <s v="ECUARTAS"/>
    <s v="Registros Pub y Redes Emp"/>
    <s v="Back (Registro)"/>
    <d v="2019-10-01T00:00:00"/>
    <s v="A"/>
    <m/>
    <m/>
    <m/>
    <m/>
    <m/>
    <m/>
    <m/>
    <m/>
    <s v="Sin Identificación"/>
    <m/>
    <s v="JOSÉ SAÚL ROA G"/>
    <n v="4282106"/>
    <s v="j52pmgbt@cendoj.ramajudicial.gov.co"/>
    <m/>
    <m/>
    <s v="3 Peticiones"/>
    <s v="P-SOLICITA CERTIFICADOS O COPIAS"/>
    <s v="Registros Publicos y Redes Emp"/>
    <s v="Derecho de peticion"/>
    <s v="."/>
    <s v="."/>
    <s v="20-0929 SANTIAGO DE CALI, 02 DE OCTUBRE DE 2019 SEÑORES JUZGADO CINCUENTA Y DOS (52) PENAL MUNICIPAL CON FUNCIÓN DE CONTROL DE GARANTIAS ATENCIÓN: JOSÉ SAÚL ROA G SECRETARIO J52PMGBT@CENDOJ.RAMAJUDICIAL.GOV.CO BOGOTÁ D.C. CORDIAL SALUDO DAMOS RESPUESTA A "/>
    <s v="."/>
    <s v="Finalizado"/>
    <s v="ECUARTAS"/>
    <d v="2019-10-02T00:00:00"/>
    <d v="2019-10-02T00:00:00"/>
    <s v="se envio respuesta al correo 'j52pmgbt@cendoj.ramajudicial.gov.co.rpost.biz' miércoles 02/10/2019 09:24 a.m."/>
    <s v="N"/>
    <m/>
    <x v="1"/>
    <s v="."/>
    <s v="N"/>
    <d v="2019-10-02T00:00:00"/>
    <d v="2019-10-02T00:00:00"/>
    <n v="1"/>
    <n v="1"/>
    <s v="cumple"/>
  </r>
  <r>
    <x v="0"/>
    <n v="2019009179"/>
    <d v="2019-10-01T00:00:00"/>
    <s v="EN COMUNICACION DEL DIA 20092019, CON OFICIO # 1232 DEL JUZGADO SESENTA Y UNO CIVIL MUNICIPAL TRANSFORMADO TRANSITORIAMENTE POR EL ACUERDO PCSJA18-11127 DE 2018 EN JUZGADO CUARENTA Y TRES (43) DE PEQUEÑAS CAUSAS Y COMPETENCIA MULTIPLE DE BOGOTA DC, ENVIAD"/>
    <s v="A"/>
    <s v="LMORENO"/>
    <s v=" "/>
    <s v="Principal"/>
    <d v="2019-10-01T00:00:00"/>
    <s v="Origino"/>
    <s v="."/>
    <s v="."/>
    <s v="."/>
    <s v="Finalizado"/>
    <s v=" "/>
    <s v="Asignado a"/>
    <s v="ECUARTAS"/>
    <s v="Registros Pub y Redes Emp"/>
    <s v="Back (Registro)"/>
    <d v="2019-10-01T00:00:00"/>
    <s v="A"/>
    <m/>
    <m/>
    <m/>
    <m/>
    <m/>
    <m/>
    <m/>
    <m/>
    <s v="Sin Identificación"/>
    <m/>
    <s v="RUBEN DARIO BONILLA V"/>
    <n v="3410803"/>
    <s v="cmpl61bt@cendoj.ramajudicial.gov.co"/>
    <m/>
    <m/>
    <s v="3 Peticiones"/>
    <s v="P-SOLICITA CERTIFICADOS O COPIAS"/>
    <s v="Registros Publicos y Redes Emp"/>
    <s v="Derecho de peticion"/>
    <s v="."/>
    <s v="."/>
    <s v="20-0925 SANTIAGO DE CALI, 1 DE OCTUBRE DE 2019 SEÑORES JUZGADO SESENTA Y UNO CIVIL MUNICIPAL TRANSFORMADO TRANSITORIAMENTE EN JUZGADO 43 DE PEQUEÑAS CAUSAS Y COMPETENCIA ATENCIÓN: RUEN DARIO BONILLA V. SECRETARIO JCMPL61BT@CENDOJ.RAMAJUDICIAL.GOV.CO BOGOT"/>
    <s v="."/>
    <s v="Finalizado"/>
    <s v="ECUARTAS"/>
    <d v="2019-10-01T00:00:00"/>
    <d v="2019-10-01T00:00:00"/>
    <s v="se envio respuesta al correo 'jcmpl61bt@cendoj.ramajudicial.gov.co.rpost.biz' dia: martes 01/10/2019 02:22 p.m."/>
    <s v="N"/>
    <m/>
    <x v="1"/>
    <s v="."/>
    <s v="N"/>
    <d v="2019-10-01T00:00:00"/>
    <d v="2019-10-01T00:00:00"/>
    <n v="0"/>
    <n v="0"/>
    <s v="cumple"/>
  </r>
  <r>
    <x v="0"/>
    <n v="2019009181"/>
    <d v="2019-10-01T00:00:00"/>
    <s v="EN COMUNICACION DEL DIA 30082019, CON REFERNCIA 080016001257201800795 OT 532 DE LA FISCALIA GENERAL DE LA NACION, ENVIADO A LA CAMARA DE COMERCIO DE BOGOTA Y REMITIDO A LA CAMARA DE COMERCIO DE CALI EL DIA 27092019 CON RADICACION 20190471947, POR TRASLADO"/>
    <s v="A"/>
    <s v="LMORENO"/>
    <s v=" "/>
    <s v="Principal"/>
    <d v="2019-10-01T00:00:00"/>
    <s v="Origino"/>
    <s v="."/>
    <s v="."/>
    <s v="."/>
    <s v="Finalizado"/>
    <s v=" "/>
    <s v="Asignado a"/>
    <s v="ECUARTAS"/>
    <s v="Registros Pub y Redes Emp"/>
    <s v="Back (Registro)"/>
    <d v="2019-10-01T00:00:00"/>
    <s v="A"/>
    <m/>
    <m/>
    <m/>
    <m/>
    <m/>
    <m/>
    <m/>
    <m/>
    <s v="Sin Identificación"/>
    <m/>
    <s v="GUILLERMO ARTURO DIAZ ROJAS"/>
    <s v="3225089EXT30605"/>
    <s v="guillermoa.diaz@fiscalia.gov.co"/>
    <m/>
    <n v="3183608847"/>
    <s v="3 Peticiones"/>
    <s v="P-SOLICITA CERTIFICADOS O COPIAS"/>
    <s v="Registros Publicos y Redes Emp"/>
    <s v="Derecho de peticion"/>
    <s v="."/>
    <s v="."/>
    <s v="20- 0926 SANTIAGO DE CALI, 1 DE OCTUBRE DE 2019 SEÑORES FISCALIA GENERAL DE LA NACION ATENCIÓN: GUILLERMO ARTURO DIAZ ROJAS TÉCNICO INVESTIGADOR II _x0009_ GUILLERMOA.DIAZ@FISCALIA.GOV.CO BARRANQUILLA CORDIAL SALUDO, DAMOS RESPUESTA A SU OFICIO REFERENCIA 08001"/>
    <s v="."/>
    <s v="Finalizado"/>
    <s v="ECUARTAS"/>
    <d v="2019-10-01T00:00:00"/>
    <d v="2019-10-01T00:00:00"/>
    <s v="se envia respuesta al correo guillermoa.diaz@fiscalia.gov.co.rpost.biz martes 01/10/2019 03:37 p.m."/>
    <s v="N"/>
    <m/>
    <x v="1"/>
    <s v="."/>
    <s v="N"/>
    <d v="2019-10-01T00:00:00"/>
    <d v="2019-10-01T00:00:00"/>
    <n v="0"/>
    <n v="0"/>
    <s v="cumple"/>
  </r>
  <r>
    <x v="0"/>
    <n v="2019009183"/>
    <d v="2019-10-01T00:00:00"/>
    <s v="EN COMUNICACION DEL DIA 26092019, CON OFICIO # 4311 DEL JUZGADO SEPTIMO CIVIL MUNICIPAL, ENVIADO A LA CAMARA DE COMERCIO DE IBAGUE Y REMITIDO A LA CAMARA DE COMERCIO DE CALI EL DIA 27092019 CON RADICACION 20190472743, POR TRASLADO POR COMPETENCIAS, SOLICI"/>
    <s v="A"/>
    <s v="LMORENO"/>
    <s v=" "/>
    <s v="Principal"/>
    <d v="2019-10-01T00:00:00"/>
    <s v="Origino"/>
    <s v="."/>
    <s v="."/>
    <s v="."/>
    <s v="Finalizado"/>
    <s v=" "/>
    <s v="Asignado a"/>
    <s v="ECUARTAS"/>
    <s v="Registros Pub y Redes Emp"/>
    <s v="Back (Registro)"/>
    <d v="2019-10-01T00:00:00"/>
    <s v="A"/>
    <m/>
    <m/>
    <m/>
    <m/>
    <m/>
    <m/>
    <m/>
    <m/>
    <s v="Sin Identificación"/>
    <m/>
    <s v="AMANDA FLORIAN POLANIA"/>
    <m/>
    <m/>
    <m/>
    <m/>
    <s v="3 Peticiones"/>
    <s v="P-SOLICITA CERTIFICADOS O COPIAS"/>
    <s v="Registros Publicos y Redes Emp"/>
    <s v="Derecho de peticion"/>
    <s v="."/>
    <s v="."/>
    <s v="20-0927 SANTIAGO DE CALI, 1 DE OCTUBRE DE 2019 SEÑORES JUZGADO SEPTIMO CIVIL MUNICIPAL ATENCIÓN: AMANDA FLORIAN POLANIA SECRETARIA PALACIO DE JUSTICIA OFICINA 602 PISO 6 IBAGUÉ CORDIAL SALUDO DAMOS RESPUESTA A SU OFICIO NO. 4311 DE FECHA DE 26 SEPTIEMBRE "/>
    <s v="."/>
    <s v="Finalizado"/>
    <s v="ECUARTAS"/>
    <d v="2019-10-01T00:00:00"/>
    <d v="2019-10-01T00:00:00"/>
    <s v="se envia respuesta a la direccion reportada"/>
    <s v="N"/>
    <m/>
    <x v="1"/>
    <s v="."/>
    <s v="N"/>
    <d v="2019-10-01T00:00:00"/>
    <d v="2019-10-01T00:00:00"/>
    <n v="0"/>
    <n v="0"/>
    <s v="cumple"/>
  </r>
  <r>
    <x v="0"/>
    <n v="2019009187"/>
    <d v="2019-10-01T00:00:00"/>
    <s v="EN COMUNICACION DEL DIA 27092019 CON OFICIO 2425 JUZGADO CATORCE PENAL MUNICIPAL CON FUNCION DE CONTROL DE GARANTIAS DE CALI , SOLICITAN CERTIFICADO DE EXISTENCIA Y REPRESENTACION LEGAL DE LA ENTIDAD COOMEVA EPS POR INCIDENTE DE DESACATO EN ACCION DE TUTE"/>
    <s v="A"/>
    <s v="LMORENO"/>
    <s v=" "/>
    <s v="Principal"/>
    <d v="2019-10-01T00:00:00"/>
    <s v="Origino"/>
    <s v="."/>
    <s v="."/>
    <s v="."/>
    <s v="Finalizado"/>
    <s v=" "/>
    <s v="Asignado a"/>
    <s v="ECUARTAS"/>
    <s v="Registros Pub y Redes Emp"/>
    <s v="Back (Registro)"/>
    <d v="2019-10-01T00:00:00"/>
    <s v="A"/>
    <m/>
    <m/>
    <m/>
    <m/>
    <m/>
    <m/>
    <m/>
    <m/>
    <s v="Sin Identificación"/>
    <m/>
    <s v="ANA MARIA HORTA LOSADA"/>
    <s v="8986868ext6142"/>
    <s v="j14pmcali@cendoj.ramajudicial.gov.co"/>
    <m/>
    <m/>
    <s v="3 Peticiones"/>
    <s v="P-SOLICITA CERTIFICADOS O COPIAS"/>
    <s v="Registros Publicos y Redes Emp"/>
    <s v="Derecho de peticion"/>
    <s v="."/>
    <s v="."/>
    <s v="20-0930 SANTIAGO DE CALI, 02 DE OCTUBRE DE 2019 SEÑORES JUZGADO CATORCE PENAL MUNICIPAL CON FUNCIÓN DE CONTROL DE GARANTIAS DE CALI ATENCIÓN: ANA MARIA HORTA LOSADA SECRETARIA J14PMCALI@CENDOJ.RAMAJUDICIAL.GOV.CO CALI-VALLE CORDIAL SALUDO DAMOS RESPUESTA "/>
    <s v="."/>
    <s v="Finalizado"/>
    <s v="ECUARTAS"/>
    <d v="2019-10-02T00:00:00"/>
    <d v="2019-10-02T00:00:00"/>
    <s v="se dio respuesta al correo j14pmcali@cendoj.ramajudicial.gov.co.rpost.biz miércoles 02/10/2019 09:31 a.m."/>
    <s v="N"/>
    <m/>
    <x v="1"/>
    <s v="."/>
    <s v="N"/>
    <d v="2019-10-02T00:00:00"/>
    <d v="2019-10-02T00:00:00"/>
    <n v="1"/>
    <n v="1"/>
    <s v="cumple"/>
  </r>
  <r>
    <x v="0"/>
    <n v="2019009188"/>
    <d v="2019-10-01T00:00:00"/>
    <s v="EN COMUNICACION DEL DIA 26092019 CON OFICIO 2402 JUZGADO CATORCE PENAL MUNICIPAL CON FUNCION DE CONTROL DE GARANTIAS DE CALI , SOLICITAN CERTIFICADO DE EXISTENCIA Y REPRESENTACION LEGAL DE LA ENTIDAD COMFENALCO VALLE EPS POR INCIDENTE DE DESACATO EN ACCIO"/>
    <s v="A"/>
    <s v="LMORENO"/>
    <s v=" "/>
    <s v="Principal"/>
    <d v="2019-10-01T00:00:00"/>
    <s v="Origino"/>
    <s v="."/>
    <s v="."/>
    <s v="."/>
    <s v="Finalizado"/>
    <s v=" "/>
    <s v="Asignado a"/>
    <s v="ECUARTAS"/>
    <s v="Registros Pub y Redes Emp"/>
    <s v="Back (Registro)"/>
    <d v="2019-10-01T00:00:00"/>
    <s v="A"/>
    <m/>
    <m/>
    <m/>
    <m/>
    <m/>
    <m/>
    <m/>
    <m/>
    <s v="Sin Identificación"/>
    <m/>
    <s v="ANA MARIA HORTA LOSADA"/>
    <s v="8986868ext6142"/>
    <s v="j14pmcali@cendoj.ramajudicial.gov.co"/>
    <m/>
    <m/>
    <s v="3 Peticiones"/>
    <s v="P-SOLICITA CERTIFICADOS O COPIAS"/>
    <s v="Registros Publicos y Redes Emp"/>
    <s v="Derecho de peticion"/>
    <s v="."/>
    <s v="."/>
    <s v="20-0931 SANTIAGO DE CALI, 02 DE OCTUBRE DE 2019 SEÑORES JUZGADO CATORCE PENAL MUNICIPAL CON FUNCIÓN DE CONTROL DE GARANTIAS DE CALI ATENCIÓN: ANA MARIA HORTA LOSADA SECRETARIA J14PMCALI@CENDOJ.RAMAJUDICIAL.GOV.CO CALI-VALLE CORDIAL SALUDO DAMOS RESPUESTA "/>
    <s v="."/>
    <s v="Finalizado"/>
    <s v="ECUARTAS"/>
    <d v="2019-10-02T00:00:00"/>
    <d v="2019-10-02T00:00:00"/>
    <s v="se envia respuesta j14pmcali@cendoj.ramajudicial.gov.co.rpost.biz dia miércoles 02/10/2019 09:50 a.m."/>
    <s v="N"/>
    <m/>
    <x v="1"/>
    <s v="."/>
    <s v="N"/>
    <d v="2019-10-02T00:00:00"/>
    <d v="2019-10-02T00:00:00"/>
    <n v="1"/>
    <n v="1"/>
    <s v="cumple"/>
  </r>
  <r>
    <x v="0"/>
    <n v="2019009190"/>
    <d v="2019-10-01T00:00:00"/>
    <s v="EN COMUNICACION DEL DIA 26092019 CON OFICIO # 20380-01-02-36-11857, DE LA FISCALIA GENERAL DE LA NACION, FISCALIA 36 SECCIONAL,SOLICITAN CERTIFICADO DE EXISTENCIA Y REPRESENTACION LEGAL DE LA EMPRESA FIANZACREDITO S.A. NIT 805023677 - 5 Y INMOBILIARIA MUN"/>
    <s v="A"/>
    <s v="LMORENO"/>
    <s v=" "/>
    <s v="Principal"/>
    <d v="2019-10-01T00:00:00"/>
    <s v="Origino"/>
    <s v="."/>
    <s v="."/>
    <s v="."/>
    <s v="Finalizado"/>
    <s v=" "/>
    <s v="Asignado a"/>
    <s v="ECUARTAS"/>
    <s v="Registros Pub y Redes Emp"/>
    <s v="Back (Registro)"/>
    <d v="2019-10-01T00:00:00"/>
    <s v="A"/>
    <m/>
    <m/>
    <m/>
    <m/>
    <m/>
    <m/>
    <m/>
    <m/>
    <s v="Sin Identificación"/>
    <m/>
    <s v="ESMERALDA NAVIA CERON"/>
    <s v="3927900ext1420"/>
    <s v="olga.caicedo@fiscalia.gov.co"/>
    <m/>
    <m/>
    <s v="3 Peticiones"/>
    <s v="P-SOLICITA CERTIFICADOS O COPIAS"/>
    <s v="Registros Publicos y Redes Emp"/>
    <s v="Derecho de peticion"/>
    <s v="."/>
    <s v="."/>
    <s v="20- 0932 SANTIAGO DE CALI, 02 DE OCTUBRE DE 2019 SEÑORES FISCALIA GENERAL DE LA NACION ATENCIÓN: ESMERALDA NAVIA CERON ASISTENTE DE FISCAL II OLGA.CAICEDO@FISCALIA.GOV.CO SANTIAGO DE CALI CORDIAL SALUDO, DAMOS RESPUESTA A SU OFICIO NO. 20380-01-02-36-1185"/>
    <s v="."/>
    <s v="Finalizado"/>
    <s v="ECUARTAS"/>
    <d v="2019-10-02T00:00:00"/>
    <d v="2019-10-02T00:00:00"/>
    <s v="se envio respuesta al correo olga.caicedo@fiscalia.gov.co.rpost.biz dia: miércoles 02/10/2019 10:09 a.m."/>
    <s v="N"/>
    <m/>
    <x v="1"/>
    <s v="."/>
    <s v="N"/>
    <d v="2019-10-02T00:00:00"/>
    <d v="2019-10-02T00:00:00"/>
    <n v="1"/>
    <n v="1"/>
    <s v="cumple"/>
  </r>
  <r>
    <x v="0"/>
    <n v="2019009197"/>
    <d v="2019-10-01T00:00:00"/>
    <s v="EN COMUNICACION DEL DIA 01102019 CON OFICIO D.E.P.J.C.T 030, DE LA FISCALIA GENERAL DE LA NACION, FISCALIA 91 ESPECIALIZADA EDA CALI,SOLICITAN CERTIFICADO DE EXISTENCIA Y REPRESENTACION LEGAL DE LOS ESTABLECIMIENTOS DE COMERCIO RELACIONADOS: (LISTA LARGA)"/>
    <s v="A"/>
    <s v="LMORENO"/>
    <s v=" "/>
    <s v="Principal"/>
    <d v="2019-10-01T00:00:00"/>
    <s v="Origino"/>
    <s v="."/>
    <s v="."/>
    <s v="."/>
    <s v="Finalizado"/>
    <s v=" "/>
    <s v="Asignado a"/>
    <s v="ECUARTAS"/>
    <s v="Registros Pub y Redes Emp"/>
    <s v="Back (Registro)"/>
    <d v="2019-10-01T00:00:00"/>
    <s v="A"/>
    <m/>
    <m/>
    <m/>
    <m/>
    <m/>
    <m/>
    <m/>
    <m/>
    <s v="Sin Identificación"/>
    <m/>
    <s v="EBER AUGUSTO HUERTAS GOMEZ"/>
    <m/>
    <s v="eber.huertas@fiscalia.gov.co"/>
    <m/>
    <n v="3185322791"/>
    <s v="3 Peticiones"/>
    <s v="P-SOLICITA CERTIFICADOS O COPIAS"/>
    <s v="Registros Publicos y Redes Emp"/>
    <s v="Derecho de peticion"/>
    <s v="."/>
    <s v="."/>
    <s v="PENDIENTE QUE MARCO DUQUE REVISE EXCEL PARA SABER CUALES FIGURAN EN ESTA CAMARA 20- 0944 SANTIAGO DE CALI, 07 DE OCTUBRE DE 2019 SEÑORES FISCALIA GENERAL DE LA NACION ATENCIÓN: EBER AUGUSTO HUERTAS GÓMEZ TÉCNICO INVESTIGADOR II EBER.HUERTAS@FISCALIA.GOV.C"/>
    <s v="."/>
    <s v="Finalizado"/>
    <s v="ECUARTAS"/>
    <d v="2019-10-04T00:00:00"/>
    <d v="2019-10-07T00:00:00"/>
    <s v="se envia respuesta al correo 'eber.huertas@fiscalia.gov.co.rpost.biz' lunes 07/10/2019 02:42 p.m."/>
    <s v="N"/>
    <m/>
    <x v="1"/>
    <s v="."/>
    <s v="N"/>
    <d v="2019-10-07T00:00:00"/>
    <d v="2019-10-07T00:00:00"/>
    <n v="4"/>
    <n v="4"/>
    <s v="cumple"/>
  </r>
  <r>
    <x v="0"/>
    <n v="2019009209"/>
    <d v="2019-10-02T00:00:00"/>
    <s v="EN COMUNICACION DEL DIA 02102019 ASUNTO: SPOA 760016000199201400201, DE LA FISCALIA GENERAL DE LA NACION, SOLICITAN APORTAR EN CALIDAD DE PRESTAMO EL ORIGINAL DEL DOCUMENTO RELACIONADO A CONTINUACION, RESPECTO DEL ESTABLECIMIENTO DE COMERCIO SEPULVEDA DUQ"/>
    <s v="A"/>
    <s v="LMORENO"/>
    <s v=" "/>
    <s v="Principal"/>
    <d v="2019-10-02T00:00:00"/>
    <s v="Origino"/>
    <s v="."/>
    <s v="."/>
    <s v="."/>
    <s v="Finalizado"/>
    <s v=" "/>
    <s v="Asignado a"/>
    <s v="CMARTINE"/>
    <s v="Registros Pub y Redes Emp"/>
    <s v="Juridica"/>
    <d v="2019-10-02T00:00:00"/>
    <s v="A"/>
    <m/>
    <m/>
    <m/>
    <m/>
    <m/>
    <m/>
    <m/>
    <m/>
    <s v="Sin Identificación"/>
    <m/>
    <m/>
    <m/>
    <m/>
    <m/>
    <m/>
    <s v="3 Peticiones"/>
    <s v="P-SOLICITA INFORMACION LEGAL DE CCC"/>
    <s v="Registros Publicos y Redes Emp"/>
    <s v="Derecho de peticion"/>
    <s v="."/>
    <s v="."/>
    <s v="CONTESTADO CON CARTA 3.28.1-2019-00034 DEL 9 DE OCTUBRE DE 2019, ASÍ: MEDIANTE OFICIO 20380-2-1037 DEL 2 DE OCTUBRE DE 2019, RECIBIDO EN ESTA CÁMARA DE COMERCIO EL MISMO DÍA, NOS SOLICITA: &quot;APORTAR EN CALIDAD DE PRÉSTAMO EL ORIGINAL DEL DOCUMENTO RELACION"/>
    <s v="."/>
    <s v="Finalizado"/>
    <s v="CMARTINE"/>
    <d v="2019-10-11T00:00:00"/>
    <d v="2019-10-11T00:00:00"/>
    <s v=" "/>
    <s v="N"/>
    <m/>
    <x v="1"/>
    <s v="Interés general y particular"/>
    <s v="N"/>
    <d v="2019-10-11T00:00:00"/>
    <d v="2019-10-11T00:00:00"/>
    <n v="7"/>
    <n v="7"/>
    <s v="cumple"/>
  </r>
  <r>
    <x v="0"/>
    <n v="2019009211"/>
    <d v="2019-10-02T00:00:00"/>
    <s v="EN COMUNICACION DEL DIA 17092019, CON OFICIO S-2019-014219/SUBGA - POJUD - 29.54 DE LA POLICIA NACIONAL, ENVIADO A LA CAMARA DE COMERCIO DE BOGOTA Y REMITIDO A LA CAMARA DE COMERCIO DE CALI EL DIA 01102019 CON RADICACION 20190476298, POR TRASLADO POR COMP"/>
    <s v="A"/>
    <s v="LMORENO"/>
    <s v=" "/>
    <s v="Principal"/>
    <d v="2019-10-02T00:00:00"/>
    <s v="Origino"/>
    <s v="."/>
    <s v="."/>
    <s v="."/>
    <s v="Finalizado"/>
    <s v=" "/>
    <s v="Asignado a"/>
    <s v="ECUARTAS"/>
    <s v="Registros Pub y Redes Emp"/>
    <s v="Back (Registro)"/>
    <d v="2019-10-02T00:00:00"/>
    <s v="A"/>
    <m/>
    <m/>
    <m/>
    <m/>
    <m/>
    <m/>
    <m/>
    <m/>
    <s v="Sin Identificación"/>
    <m/>
    <s v="JULIO CESAR CAICEDO RAMIREZ"/>
    <m/>
    <s v="julio.caicedo1020@correo.policia.gov.co"/>
    <m/>
    <n v="3209191058"/>
    <s v="3 Peticiones"/>
    <s v="P-SOLICITA CERTIFICADOS O COPIAS"/>
    <s v="Registros Publicos y Redes Emp"/>
    <s v="Derecho de peticion"/>
    <s v="."/>
    <s v="."/>
    <s v="20 - 0915 SANTIAGO DE CALI, 30 DE SEPTIEMBRE 2019 SEÑORES MINISTERIO DE DEFENSA NACIONAL POLICIA NACIONAL ATENCIÓN: PATRULLERO JULIO CESAR CAICEDO RAMIREZ INVESTIGADOR CRIMINAL UBIC DIVBO - POLFA JULIO.CAICEDO1020@CORREO.POLICIA.GOV.CO BOGOTÁ D.C. CORDIAL"/>
    <s v="."/>
    <s v="Finalizado"/>
    <s v="ECUARTAS"/>
    <d v="2019-10-02T00:00:00"/>
    <d v="2019-10-02T00:00:00"/>
    <s v="se envia respuesta al correo 'julio.caicedo1020@correo.policia.gov.co.rpost.biz' miércoles 02/10/2019 03:22 p.m."/>
    <s v="N"/>
    <m/>
    <x v="1"/>
    <s v="."/>
    <s v="N"/>
    <d v="2019-10-02T00:00:00"/>
    <d v="2019-10-02T00:00:00"/>
    <n v="0"/>
    <n v="0"/>
    <s v="cumple"/>
  </r>
  <r>
    <x v="0"/>
    <n v="2019009212"/>
    <d v="2019-10-02T00:00:00"/>
    <s v="EN COMUNICACION DEL DIA 17092019, CON OFICIO S-2019-014208/SUBGA - POJUD - 29.54 DE LA POLICIA NACIONAL, ENVIADO A LA CAMARA DE COMERCIO DE BOGOTA Y REMITIDO A LA CAMARA DE COMERCIO DE CALI EL DIA 01102019 CON RADICACION 20190476805, POR TRASLADO POR COMP"/>
    <s v="A"/>
    <s v="LMORENO"/>
    <s v=" "/>
    <s v="Principal"/>
    <d v="2019-10-02T00:00:00"/>
    <s v="Origino"/>
    <s v="."/>
    <s v="."/>
    <s v="."/>
    <s v="Finalizado"/>
    <s v=" "/>
    <s v="Asignado a"/>
    <s v="ECUARTAS"/>
    <s v="Registros Pub y Redes Emp"/>
    <s v="Back (Registro)"/>
    <d v="2019-10-02T00:00:00"/>
    <s v="A"/>
    <m/>
    <m/>
    <m/>
    <m/>
    <m/>
    <m/>
    <m/>
    <m/>
    <s v="Sin Identificación"/>
    <m/>
    <s v="EDWARD STIVEN ARAQUE MORALES"/>
    <m/>
    <s v="edward.araque1694@correo.policia.gov.co"/>
    <m/>
    <n v="3114810901"/>
    <s v="3 Peticiones"/>
    <s v="P-SOLICITA CERTIFICADOS O COPIAS"/>
    <s v="Registros Publicos y Redes Emp"/>
    <s v="Derecho de peticion"/>
    <s v="."/>
    <s v="."/>
    <s v="20 - 0936 SANTIAGO DE CALI, 02 DE OCTUBRE DE 2019 SEÑORES MINISTERIO DE DEFENSA NACIONAL POLICIA NACIONAL ATENCIÓN: PATRULLERO EDWARD STIVEN ARAQUE MORALES INVESTIGADOR CRIMINAL UBIC DIVBO - POLFA EDWARD.ARAQUE1694@CORREO.POLICIA.GOV.CO BOGOTÁ D.C. CORDIA"/>
    <s v="."/>
    <s v="Finalizado"/>
    <s v="ECUARTAS"/>
    <d v="2019-10-03T00:00:00"/>
    <d v="2019-10-03T00:00:00"/>
    <s v="se envia respuesta al correo 'edward.araque1694@correo.policia.gov.co.rpost.biz' jueves 03/10/2019 08:26 a.m."/>
    <s v="N"/>
    <m/>
    <x v="1"/>
    <s v="."/>
    <s v="N"/>
    <d v="2019-10-03T00:00:00"/>
    <d v="2019-10-03T00:00:00"/>
    <n v="1"/>
    <n v="1"/>
    <s v="cumple"/>
  </r>
  <r>
    <x v="0"/>
    <n v="2019009215"/>
    <d v="2019-10-02T00:00:00"/>
    <s v="|ESTOY PRIVADO DE LA LIBERTAD Y SOLICITO SE CERTIFIQUE QUE NO APAREZCO REGISTRADO EN LA CAMARA DE COMERCIO PARA PRESENTAR AL JUEZ. JUAN SEBASTIAN BARONA MINA C.C. 1.112.480.060 DE JAMUNDI. RADICACION 20190478074 LA SEÑORA TERESA DE JESUS SOTO O NATALIA CA"/>
    <s v="A"/>
    <s v="ABEDOYA"/>
    <s v=" "/>
    <s v="Principal"/>
    <d v="2019-10-02T00:00:00"/>
    <s v="Origino"/>
    <s v="."/>
    <s v="."/>
    <s v="."/>
    <s v="Finalizado"/>
    <s v=" "/>
    <s v="Asignado a"/>
    <s v="MVELASCO"/>
    <s v="Registros Pub y Redes Emp"/>
    <s v="Back (Registro)"/>
    <d v="2019-10-02T00:00:00"/>
    <s v="A"/>
    <s v="MERCANTIL"/>
    <m/>
    <m/>
    <m/>
    <m/>
    <m/>
    <m/>
    <m/>
    <s v="Sin Identificación"/>
    <n v="111248060"/>
    <s v="JUAN SEBASTIAN BARONA MINA"/>
    <m/>
    <m/>
    <s v="Presencial con Carta"/>
    <m/>
    <s v="3 Peticiones"/>
    <s v="P-SOLICITA CERTIFICADOS O COPIAS"/>
    <s v="Registros Publicos y Redes Emp"/>
    <s v="Derecho de peticion"/>
    <s v="."/>
    <s v="."/>
    <s v="SANTIAGO DE CALI, 07 DE OCTUBRE DE 2019 SEÑOR JUAN SEBASTIAN BARONA MINA C.C. 1.112.480.060 TD: 190822 PABELLÓN NO. 6 ESTABLECIMIENTO PENITENCIARIO MEDIANA SEGURIDAD CARCELARIO VILLAHERMOSA CALI - VALLE CORDIAL SALUDO, MEDIANTE ESCRITO RADICADO EN ESTA EN"/>
    <s v="."/>
    <s v="Finalizado"/>
    <s v="MVELASCO"/>
    <d v="2019-10-07T00:00:00"/>
    <d v="2019-10-09T00:00:00"/>
    <s v=" "/>
    <s v="N"/>
    <m/>
    <x v="1"/>
    <s v="Interés general y particular"/>
    <s v="N"/>
    <d v="2019-10-07T00:00:00"/>
    <d v="2019-10-09T00:00:00"/>
    <n v="3"/>
    <n v="3"/>
    <s v="cumple"/>
  </r>
  <r>
    <x v="0"/>
    <n v="2019009243"/>
    <d v="2019-10-03T00:00:00"/>
    <s v="EN COMUNICACION ENVIADA EL DIA 03092019 SIN OFICIO POR CORREO ELECTRONICO, DE LA FISCALIA GENERAL DE LA NACION, FISCALÍA 15 LOCAL, SOLICITAN COLABORACIÓN PARA CON LA FISCALÍA GENERAL DE LA NACIÓN, EN EL SENTIDO DE APORTAR CERTIFICACIÓN DE EXISTENCIA Y REP"/>
    <s v="A"/>
    <s v="LMORENO"/>
    <s v=" "/>
    <s v="Principal"/>
    <d v="2019-10-03T00:00:00"/>
    <s v="Origino"/>
    <s v="."/>
    <s v="."/>
    <s v="."/>
    <s v="Finalizado"/>
    <s v=" "/>
    <s v="Asignado a"/>
    <s v="ECUARTAS"/>
    <s v="Registros Pub y Redes Emp"/>
    <s v="Back (Registro)"/>
    <d v="2019-10-03T00:00:00"/>
    <s v="A"/>
    <m/>
    <m/>
    <m/>
    <m/>
    <m/>
    <m/>
    <m/>
    <m/>
    <s v="Sin Identificación"/>
    <m/>
    <s v="OSIRIS ROJAS LEAL"/>
    <s v="4366803ext81726"/>
    <s v="osiris.rojas@fiscalia.gov.co"/>
    <m/>
    <n v="3138852679"/>
    <s v="3 Peticiones"/>
    <s v="P-SOLICITA CERTIFICADOS O COPIAS"/>
    <s v="Registros Publicos y Redes Emp"/>
    <s v="Derecho de peticion"/>
    <s v="."/>
    <s v="."/>
    <s v="20- 0950 SANTIAGO DE CALI, 08 DE OCTUBRE DE 2019 SEÑORES FISCALIA GENERAL DE LA NACION ATENCIÓN: OSIRIS ROJAS LEAL ASISTENTE DE FISCAL II OSIRIS.ROJAS@FISCALIA.GOV.CO CAQUETÁ CORDIAL SALUDO, DAMOS RESPUESTA A SOLICITUD RECIBIDA POR MEDIO CORREO ELECTRÓNIC"/>
    <s v="."/>
    <s v="Finalizado"/>
    <s v="ECUARTAS"/>
    <d v="2019-10-07T00:00:00"/>
    <d v="2019-10-08T00:00:00"/>
    <s v="se envia respuesta al correo 'osiris.rojas@fiscalia.gov.co.rpost.biz' martes 08/10/2019 03:08 p.m."/>
    <s v="N"/>
    <m/>
    <x v="1"/>
    <s v="."/>
    <s v="N"/>
    <d v="2019-10-08T00:00:00"/>
    <d v="2019-10-08T00:00:00"/>
    <n v="3"/>
    <n v="3"/>
    <s v="cumple"/>
  </r>
  <r>
    <x v="0"/>
    <n v="2019009247"/>
    <d v="2019-10-03T00:00:00"/>
    <s v="EN COMUNICACION DEL DIA 19092019 EL SEÑOR JHON FREDY RENTERIA LEUDO IDENTIFICADO CON CC 1045137912, SOLICITA SE LE INFORME SI SE ENCUENTRA REGISTRADO COMO COMERCIANTE Y SI POSEE ESTABLECIMIENTOS DE COMERCIO A SU NOMBRE, ESTO CON EL FIN DE DEMOSTRAR INSOLV"/>
    <s v="A"/>
    <s v="LMORENO"/>
    <s v=" "/>
    <s v="Principal"/>
    <d v="2019-10-03T00:00:00"/>
    <s v="Origino"/>
    <s v="."/>
    <s v="."/>
    <s v="."/>
    <s v="Finalizado"/>
    <s v=" "/>
    <s v="Asignado a"/>
    <s v="MVELASCO"/>
    <s v="Registros Pub y Redes Emp"/>
    <s v="Back (Registro)"/>
    <d v="2019-10-03T00:00:00"/>
    <s v="A"/>
    <m/>
    <m/>
    <m/>
    <m/>
    <m/>
    <m/>
    <m/>
    <m/>
    <s v="Sin Identificación"/>
    <n v="1045137912"/>
    <s v="JHON FREDY RENTERIA LEUDO"/>
    <m/>
    <m/>
    <m/>
    <m/>
    <s v="3 Peticiones"/>
    <s v="P-SOLICITA CERTIFICADOS O COPIAS"/>
    <s v="Registros Publicos y Redes Emp"/>
    <s v="Derecho de peticion"/>
    <s v="."/>
    <s v="."/>
    <s v="SANTIAGO DE CALI, 09 DE OCTUBRE DE 2019 SEÑOR JHON FREDY RENTERIA C.C. 1.045.137.912 TD: 6496 PATIO 1ª MINIMA COJAM JAMUNDÍ - VALLE CORDIAL SALUDO, MEDIANTE ESCRITO DE FECHA 19 DE SEPTIEMBRE DE 2019, RADICADO EN ESTA ENTIDAD EL 03 DE OCTUBRE DE 2019, SOLI"/>
    <s v="."/>
    <s v="Finalizado"/>
    <s v="MVELASCO"/>
    <d v="2019-10-09T00:00:00"/>
    <d v="2019-10-10T00:00:00"/>
    <s v=" "/>
    <s v="N"/>
    <m/>
    <x v="1"/>
    <s v="Interés general y particular"/>
    <s v="N"/>
    <d v="2019-10-09T00:00:00"/>
    <d v="2019-10-10T00:00:00"/>
    <n v="4"/>
    <n v="4"/>
    <s v="cumple"/>
  </r>
  <r>
    <x v="0"/>
    <n v="2019009251"/>
    <d v="2019-10-03T00:00:00"/>
    <s v="EN COMUNICACION DEL DIA 15092019 EL SEÑOR JOSE MARINO GRISALES PATIÑO IDENTIFICADO CON CC 10120640, SOLICITA SE LE INFORME SI SE ENCUENTRA REGISTRADO COMO COMERCIANTE Y SI POSEE ESTABLECIMIENTOS DE COMERCIO A SU NOMBRE, ESTO CON EL FIN DE DEMOSTRAR INSOLV"/>
    <s v="A"/>
    <s v="LMORENO"/>
    <s v=" "/>
    <s v="Principal"/>
    <d v="2019-10-03T00:00:00"/>
    <s v="Origino"/>
    <s v="."/>
    <s v="."/>
    <s v="."/>
    <s v="Finalizado"/>
    <s v=" "/>
    <s v="Asignado a"/>
    <s v="MVELASCO"/>
    <s v="Registros Pub y Redes Emp"/>
    <s v="Back (Registro)"/>
    <d v="2019-10-03T00:00:00"/>
    <s v="A"/>
    <m/>
    <m/>
    <m/>
    <m/>
    <m/>
    <m/>
    <m/>
    <m/>
    <s v="Sin Identificación"/>
    <m/>
    <s v="JOSE MARINO GRISALES PATIÑO"/>
    <m/>
    <m/>
    <m/>
    <m/>
    <s v="3 Peticiones"/>
    <s v="P-SOLICITA CERTIFICADOS O COPIAS"/>
    <s v="Registros Publicos y Redes Emp"/>
    <s v="Derecho de peticion"/>
    <s v="."/>
    <s v="."/>
    <s v="SANTIAGO DE CALI, 09 DE OCTUBRE DE 2019 SEÑOR JOSE MARINO GRIZALES PATIÑO C.C. 10.120.640 NUI 899555 TD 8312 BLOQUE 3 PATIO 3B COJAM JAMUNDÍ - VALLE CORDIAL SALUDO, MEDIANTE ESCRITO DE FECHA 15 DE SEPTIEMBRE DE 2019, RADICADO EN ESTA ENTIDAD EL 03 DE OCTU"/>
    <s v="."/>
    <s v="Finalizado"/>
    <s v="MVELASCO"/>
    <d v="2019-10-09T00:00:00"/>
    <d v="2019-10-10T00:00:00"/>
    <s v=" "/>
    <s v="N"/>
    <m/>
    <x v="1"/>
    <s v="Interés general y particular"/>
    <s v="N"/>
    <d v="2019-10-09T00:00:00"/>
    <d v="2019-10-10T00:00:00"/>
    <n v="4"/>
    <n v="4"/>
    <s v="cumple"/>
  </r>
  <r>
    <x v="0"/>
    <n v="2019009254"/>
    <d v="2019-10-03T00:00:00"/>
    <s v="COMEDIDAMENTE SOLICITAMOS SE NOS EXPIDAD LA CERTIFICACION DE LA EXISTENCIA Y REPRESENTACION DE LA ENTIDAD DENOMINADA AUTORIDAD REGIONAL DE TRANSPORTES DEL VALLE DEL CAUCA Y SU REPRESENTANTE LEGAL, SU SEDE, LAS COPIAS DE LOS ESTATUTOS POR CUALES SE RIGE."/>
    <s v="A"/>
    <s v="JSALAZAR"/>
    <s v=" "/>
    <s v="Principal"/>
    <d v="2019-10-03T00:00:00"/>
    <s v="Origino"/>
    <s v="."/>
    <s v="."/>
    <s v="."/>
    <s v="Finalizado"/>
    <s v=" "/>
    <s v="Asignado a"/>
    <s v="ECUARTAS"/>
    <s v="Registros Pub y Redes Emp"/>
    <s v="Back (Registro)"/>
    <d v="2019-10-03T00:00:00"/>
    <s v="A"/>
    <m/>
    <m/>
    <m/>
    <m/>
    <m/>
    <m/>
    <m/>
    <m/>
    <s v="Sin Identificación"/>
    <m/>
    <s v="JORGE ELIECER GRANADOS MANCHOLA"/>
    <m/>
    <s v="analtrap09@yahoo.es"/>
    <s v="Presencial con Carta"/>
    <n v="3113093675"/>
    <s v="3 Peticiones"/>
    <s v="P-SOLICITA CERTIFICADOS O COPIAS"/>
    <s v="Registros Publicos y Redes Emp"/>
    <s v="Derecho de peticion"/>
    <s v="."/>
    <s v="."/>
    <s v="SANTIAGO DE CALI, 03 DE OCTUBRE DE 2019 SEÑOR JORGE ELIECER GRANADOS MANCHOLA PRESIDENTE ANALTRAP09@YAHOO.ES CALLE 30 NTE NO. 2 B N - 38 LC. 101 CENTRO COMERCIAL SANTIAGO LA CIUDAD CORDIAL SALUDO, MEDIANTE COMUNICACIÓN ESCRITA DE FECHA 03 DE OCTUBRE DE 20"/>
    <s v="."/>
    <s v="Finalizado"/>
    <s v="ECUARTAS"/>
    <d v="2019-10-04T00:00:00"/>
    <d v="2019-10-04T00:00:00"/>
    <s v="SE DIO RRESPUESTA AL CORREO 'analtrap09@yahoo.es.rpost.biz' viernes 04/10/2019 07:50 a.m."/>
    <s v="N"/>
    <m/>
    <x v="1"/>
    <s v="Interés general y particular"/>
    <s v="N"/>
    <d v="2019-10-04T00:00:00"/>
    <d v="2019-10-04T00:00:00"/>
    <n v="1"/>
    <n v="1"/>
    <s v="cumple"/>
  </r>
  <r>
    <x v="0"/>
    <n v="2019009259"/>
    <d v="2019-10-03T00:00:00"/>
    <s v="EN COMUNICACION DEL DIA 03092019, CON OFICIO # 1034 DEL JUZGADO PROMISCUO MUNICIPAL EL MOLINA - LA GUAJIRA, ENVIADO A LA CAMARA DE COMERCIO DE BOGOTA Y REMITIDO A LA CAMARA DE COMERCIO DE CALI EL DIA 02102019 CON RADICACION 20190477607, POR TRASLADO POR C"/>
    <s v="A"/>
    <s v="LMORENO"/>
    <s v=" "/>
    <s v="Principal"/>
    <d v="2019-10-03T00:00:00"/>
    <s v="Origino"/>
    <s v="."/>
    <s v="."/>
    <s v="."/>
    <s v="Finalizado"/>
    <s v=" "/>
    <s v="Asignado a"/>
    <s v="ECUARTAS"/>
    <s v="Registros Pub y Redes Emp"/>
    <s v="Back (Registro)"/>
    <d v="2019-10-03T00:00:00"/>
    <s v="A"/>
    <m/>
    <m/>
    <m/>
    <m/>
    <m/>
    <m/>
    <m/>
    <m/>
    <s v="Sin Identificación"/>
    <m/>
    <s v="LILIBETH ESTELA CORONEL DAZA"/>
    <m/>
    <s v="jpmpalelmolino@cendoj.ramajudicial.gov.co"/>
    <m/>
    <m/>
    <s v="3 Peticiones"/>
    <s v="P-SOLICITA CERTIFICADOS O COPIAS"/>
    <s v="Registros Publicos y Redes Emp"/>
    <s v="Derecho de peticion"/>
    <s v="."/>
    <s v="."/>
    <s v="SE DIO RESPUESTA CON DERECHO DE PETICIÓN: 2019009127 - RADICACIÓN: 20190468071 ELIANA CUARTAS "/>
    <s v="."/>
    <s v="Finalizado"/>
    <s v="ECUARTAS"/>
    <d v="2019-10-04T00:00:00"/>
    <d v="2019-10-04T00:00:00"/>
    <s v=" "/>
    <s v="N"/>
    <m/>
    <x v="1"/>
    <s v="."/>
    <s v="N"/>
    <d v="2019-10-04T00:00:00"/>
    <d v="2019-10-04T00:00:00"/>
    <n v="1"/>
    <n v="1"/>
    <s v="cumple"/>
  </r>
  <r>
    <x v="0"/>
    <n v="2019009268"/>
    <d v="2019-10-04T00:00:00"/>
    <s v="EN COMUNICACION DEL DIA 06092019, CON OFICIO # S-2019-013611-SUBGA-PODUJ-29.24 DE LA POLICIA NACIONAL, ENVIADO A LA CAMARA DE COMERCIO DE BOGOTA Y REMITIDO A LA CAMARA DE COMERCIO DE CALI EL DIA 02102019 CON RADICACION 20190477691, POR TRASLADO POR COMPET"/>
    <s v="A"/>
    <s v="LMORENO"/>
    <s v=" "/>
    <s v="Principal"/>
    <d v="2019-10-04T00:00:00"/>
    <s v="Origino"/>
    <s v="."/>
    <s v="."/>
    <s v="."/>
    <s v="Finalizado"/>
    <s v=" "/>
    <s v="Asignado a"/>
    <s v="ECUARTAS"/>
    <s v="Registros Pub y Redes Emp"/>
    <s v="Back (Registro)"/>
    <d v="2019-10-04T00:00:00"/>
    <s v="A"/>
    <m/>
    <m/>
    <m/>
    <m/>
    <m/>
    <m/>
    <m/>
    <m/>
    <s v="Sin Identificación"/>
    <m/>
    <s v="LEIDY JOHANA CARDONA CARDONA"/>
    <m/>
    <s v="leidy.cardonac@correo.policia.gov.co"/>
    <m/>
    <n v="3107352010"/>
    <s v="3 Peticiones"/>
    <s v="P-SOLICITA CERTIFICADOS O COPIAS"/>
    <s v="Registros Publicos y Redes Emp"/>
    <s v="Derecho de peticion"/>
    <s v="."/>
    <s v="."/>
    <s v="20 - 0937 SANTIAGO DE CALI, 04 DE OCTUBRE DE 2019 SEÑORES MINISTERIO DE DEFENSA NACIONAL POLICIA NACIONAL ATENCIÓN: PATRULLERO LEIDY JOHANA CARDONA CARDONA INVESTIGADORA CRIMINAL POLFA LEIDY.CARDONAC@CORREO.POLICIA.GOV.CO BOGOTÁ D.C. CORDIAL SALUDO, DAMOS"/>
    <s v="."/>
    <s v="Finalizado"/>
    <s v="ECUARTAS"/>
    <d v="2019-10-04T00:00:00"/>
    <d v="2019-10-04T00:00:00"/>
    <s v="se envia respuesta 'leidy.cardonac@correo.policia.gov.co.rpost.biz' viernes 04/10/2019 10:24 a.m."/>
    <s v="N"/>
    <m/>
    <x v="1"/>
    <s v="."/>
    <s v="N"/>
    <d v="2019-10-04T00:00:00"/>
    <d v="2019-10-04T00:00:00"/>
    <n v="0"/>
    <n v="0"/>
    <s v="cumple"/>
  </r>
  <r>
    <x v="0"/>
    <n v="2019009270"/>
    <d v="2019-10-04T00:00:00"/>
    <s v="EN COMUNICACION DEL DIA 25092019, CON REF: 255246000398201900144 PANDI CMARCA DE LA FISCALIA GENERAL DE LA NACION FISCALIA 01 DE PANDI CUNDINAMARCA, ENVIADO A LA CAMARA DE COMERCIO DE BOGOTA Y REMITIDO A LA CAMARA DE COMERCIO DE CALI EL DIA 02102019 CON R"/>
    <s v="A"/>
    <s v="LMORENO"/>
    <s v=" "/>
    <s v="Principal"/>
    <d v="2019-10-04T00:00:00"/>
    <s v="Origino"/>
    <s v="."/>
    <s v="."/>
    <s v="."/>
    <s v="Finalizado"/>
    <s v=" "/>
    <s v="Asignado a"/>
    <s v="ECUARTAS"/>
    <s v="Registros Pub y Redes Emp"/>
    <s v="Back (Registro)"/>
    <d v="2019-10-04T00:00:00"/>
    <s v="A"/>
    <m/>
    <m/>
    <m/>
    <m/>
    <m/>
    <m/>
    <m/>
    <m/>
    <s v="Sin Identificación"/>
    <m/>
    <s v="JUAN CARLOS REYES PRIETO"/>
    <m/>
    <s v="juanreye@fiscalia.gov.co"/>
    <m/>
    <m/>
    <s v="3 Peticiones"/>
    <s v="P-SOLICITA CERTIFICADOS O COPIAS"/>
    <s v="Registros Publicos y Redes Emp"/>
    <s v="Derecho de peticion"/>
    <s v="."/>
    <s v="."/>
    <s v="20- 0939 SANTIAGO DE CALI, 04 DE OCTUBRE DE 2019 SEÑORES FISCALIA GENERAL DE LA NACION ATENCIÓN: JUAN CARLOS REYES PRIETO TÉCNICO INVESTIGADOR IV JUANREYE@FISCALIA.GOV.CO SANTIAGO DE CALI CORDIAL SALUDO, DAMOS RESPUESTA A SU OFICIO NO. 2552460003982019001"/>
    <s v="."/>
    <s v="Finalizado"/>
    <s v="ECUARTAS"/>
    <d v="2019-10-04T00:00:00"/>
    <d v="2019-10-04T00:00:00"/>
    <s v="juanreye@fiscalia.gov.co.rpost.biz viernes 04/10/2019 03:16 p.m."/>
    <s v="N"/>
    <m/>
    <x v="1"/>
    <s v="."/>
    <s v="N"/>
    <d v="2019-10-04T00:00:00"/>
    <d v="2019-10-04T00:00:00"/>
    <n v="0"/>
    <n v="0"/>
    <s v="cumple"/>
  </r>
  <r>
    <x v="0"/>
    <n v="2019009272"/>
    <d v="2019-10-04T00:00:00"/>
    <s v="EN COMUNICACION DEL DIA 25092019, CON OFICIO S-2019-SUBIN-UBIC-26.2 DE LA POLICIA NACIONAL, ENVIADO A LA CAMARA DE COMERCIO DE BOGOTA Y REMITIDO A LA CAMARA DE COMERCIO DE CALI EL DIA 02102019 CON RADICACION 20190477821, POR TRASLADO POR COMPETENCIAS, SOL"/>
    <s v="A"/>
    <s v="LMORENO"/>
    <s v=" "/>
    <s v="Principal"/>
    <d v="2019-10-04T00:00:00"/>
    <s v="Origino"/>
    <s v="."/>
    <s v="."/>
    <s v="."/>
    <s v="Finalizado"/>
    <s v=" "/>
    <s v="Asignado a"/>
    <s v="ECUARTAS"/>
    <s v="Registros Pub y Redes Emp"/>
    <s v="Back (Registro)"/>
    <d v="2019-10-04T00:00:00"/>
    <s v="A"/>
    <m/>
    <m/>
    <m/>
    <m/>
    <m/>
    <m/>
    <m/>
    <m/>
    <s v="Sin Identificación"/>
    <m/>
    <s v="OLINDO HEBERTO QUIÑONES ANGULO"/>
    <m/>
    <s v="olindo.quinones@correo.policia.gov.co"/>
    <m/>
    <n v="3183506649"/>
    <s v="3 Peticiones"/>
    <s v="P-SOLICITA CERTIFICADOS O COPIAS"/>
    <s v="Registros Publicos y Redes Emp"/>
    <s v="Derecho de peticion"/>
    <s v="."/>
    <s v="."/>
    <s v="SE DIO RESPUESTA CON RAD RADICACIÓN: 20190468312¿ DP: 2019009029 ELIANA CUARTAS"/>
    <s v="."/>
    <s v="Finalizado"/>
    <s v="ECUARTAS"/>
    <d v="2019-10-04T00:00:00"/>
    <d v="2019-10-04T00:00:00"/>
    <s v=" "/>
    <s v="N"/>
    <m/>
    <x v="1"/>
    <s v="."/>
    <s v="N"/>
    <d v="2019-10-04T00:00:00"/>
    <d v="2019-10-04T00:00:00"/>
    <n v="0"/>
    <n v="0"/>
    <s v="cumple"/>
  </r>
  <r>
    <x v="0"/>
    <n v="2019009273"/>
    <d v="2019-10-04T00:00:00"/>
    <s v="EN COMUNICACION DEL DIA 09092019, CON OFICIO REF: 7300160000444200904871 DE LA FISCALIA GENERAL DE LA NACION FISCALIA 28 DE IBAGUE TOLIMA, ENVIADO A LA CAMARA DE COMERCIO DE BOGOTA Y REMITIDO A LA CAMARA DE COMERCIO DE CALI EL DIA 02102019 CON RADICACION "/>
    <s v="A"/>
    <s v="LMORENO"/>
    <s v=" "/>
    <s v="Principal"/>
    <d v="2019-10-04T00:00:00"/>
    <s v="Origino"/>
    <s v="."/>
    <s v="."/>
    <s v="."/>
    <s v="Finalizado"/>
    <s v=" "/>
    <s v="Asignado a"/>
    <s v="ECUARTAS"/>
    <s v="Registros Pub y Redes Emp"/>
    <s v="Back (Registro)"/>
    <d v="2019-10-04T00:00:00"/>
    <s v="A"/>
    <m/>
    <m/>
    <m/>
    <m/>
    <m/>
    <m/>
    <m/>
    <m/>
    <s v="Sin Identificación"/>
    <m/>
    <s v="JUAN CARLOS REYES PRIETO"/>
    <m/>
    <s v="alix.bonilla@fiscalia.gov.co"/>
    <m/>
    <m/>
    <s v="3 Peticiones"/>
    <s v="P-SOLICITA CERTIFICADOS O COPIAS"/>
    <s v="Registros Publicos y Redes Emp"/>
    <s v="Derecho de peticion"/>
    <s v="."/>
    <s v="."/>
    <s v="20- 0940 SANTIAGO DE CALI, 04 DE OCTUBRE DE 2019 SEÑORES FISCALIA GENERAL DE LA NACION ATENCIÓN: JUAN CARLOS REYES PRIETO TÉCNICO INVESTIGADOR IV JUANREYE@FISCALIA.GOV.CO ALIX.BONILLA@FISCALIA.GOV.CO FUSAGASUGA CORDIAL SALUDO, DAMOS RESPUESTA A SU OFICIO "/>
    <s v="."/>
    <s v="Finalizado"/>
    <s v="ECUARTAS"/>
    <d v="2019-10-04T00:00:00"/>
    <d v="2019-10-04T00:00:00"/>
    <s v="juanreye@fiscalia.gov.co.rpost.biz y 'alix.bonilla@fiscalia.gov.co.rpost.biz' viernes 04/10/2019 04:15 p.m."/>
    <s v="N"/>
    <m/>
    <x v="1"/>
    <s v="."/>
    <s v="N"/>
    <d v="2019-10-04T00:00:00"/>
    <d v="2019-10-04T00:00:00"/>
    <n v="0"/>
    <n v="0"/>
    <s v="cumple"/>
  </r>
  <r>
    <x v="0"/>
    <n v="2019009283"/>
    <d v="2019-10-04T00:00:00"/>
    <s v="EN COMUNICACION DEL DIA 01102019 CON RADICADO 71568.18, DE LA JUNTA CENTRAL DE CONTADORES, SOLICITAN HISTORICO DE REVISORES FISCALES DE LAS SOCIEDADES RELACIONADAS: BINAPS COLOMBIA S.A.S NIT 900123432 - 1 CONCEPTOS UNIFICADOS S.A.S. NIT 800008830 - 5 DIRE"/>
    <s v="A"/>
    <s v="LMORENO"/>
    <s v=" "/>
    <s v="Principal"/>
    <d v="2019-10-04T00:00:00"/>
    <s v="Origino"/>
    <s v="."/>
    <s v="."/>
    <s v="."/>
    <s v="Finalizado"/>
    <s v=" "/>
    <s v="Asignado a"/>
    <s v="ECUARTAS"/>
    <s v="Registros Pub y Redes Emp"/>
    <s v="Back (Registro)"/>
    <d v="2019-10-04T00:00:00"/>
    <s v="A"/>
    <s v="MERCANTIL"/>
    <n v="1066392"/>
    <m/>
    <m/>
    <m/>
    <m/>
    <m/>
    <m/>
    <s v="Inscrito"/>
    <m/>
    <s v="ERIKA TATIANA PINILLA VILLALBA"/>
    <n v="6444450"/>
    <s v="secretariaparaasuntosdisciplinarios@jcc.gov.co"/>
    <m/>
    <m/>
    <s v="3 Peticiones"/>
    <s v="P-SOLICITA CERTIFICADOS O COPIAS"/>
    <s v="Registros Publicos y Redes Emp"/>
    <s v="Derecho de peticion"/>
    <s v="."/>
    <s v="."/>
    <s v="SE DA RESPUESTA CON LA RAD 20190481696 CERTIFICADO ESPECIAL TIENE PENDIENTE HILDA OREJUELA 20-0968 SANTIAGO DE CALI, 11 DE OCTUBRE DE 2019 SEÑORES JUNTA CENTRAL DE CONTADORES ATENCIÓN: ERIKA TATIANA PINILLA VILLALBA SECRETARIA PARA ASUNTOS DISCIPLINARIOS "/>
    <s v="."/>
    <s v="Finalizado"/>
    <s v="ECUARTAS"/>
    <d v="2019-10-07T00:00:00"/>
    <d v="2019-10-11T00:00:00"/>
    <s v="secretariaparaasuntosdisciplinarios@jcc.gov.co.rpost.biz viernes 11/10/2019 03:56 p.m."/>
    <s v="N"/>
    <m/>
    <x v="1"/>
    <s v="."/>
    <s v="N"/>
    <d v="2019-10-11T00:00:00"/>
    <d v="2019-10-11T00:00:00"/>
    <n v="5"/>
    <n v="5"/>
    <s v="cumple"/>
  </r>
  <r>
    <x v="0"/>
    <n v="2019009284"/>
    <d v="2019-10-04T00:00:00"/>
    <s v="EN COMUNICACION DEL DIA 04102019 EL SEÑOR ARGEL OLAYA ANGULO IDENTIFICADO CON CC 1130647909, SOLICITA SE LE INFORME SI SE ENCUENTRA REGISTRADO COMO COMERCIANTE Y SI POSEE ESTABLECIMIENTOS DE COMERCIO A SU NOMBRE, ESTO CON EL FIN DE DEMOSTRAR INSOLVENCIA E"/>
    <s v="A"/>
    <s v="LMORENO"/>
    <s v=" "/>
    <s v="Principal"/>
    <d v="2019-10-04T00:00:00"/>
    <s v="Origino"/>
    <s v="."/>
    <s v="."/>
    <s v="."/>
    <s v="Finalizado"/>
    <s v=" "/>
    <s v="Asignado a"/>
    <s v="MVELASCO"/>
    <s v="Registros Pub y Redes Emp"/>
    <s v="Back (Registro)"/>
    <d v="2019-10-04T00:00:00"/>
    <s v="A"/>
    <m/>
    <m/>
    <m/>
    <m/>
    <m/>
    <m/>
    <m/>
    <m/>
    <s v="Sin Identificación"/>
    <m/>
    <s v="ARGEL OLAYA ANGULO"/>
    <m/>
    <m/>
    <m/>
    <m/>
    <s v="3 Peticiones"/>
    <s v="P-SOLICITA CERTIFICADOS O COPIAS"/>
    <s v="Registros Publicos y Redes Emp"/>
    <s v="Derecho de peticion"/>
    <s v="."/>
    <s v="."/>
    <s v="SANTIAGO DE CALI, 09 DE OCTUBRE DE 2019 SEÑOR ARGEL OLAYA ANGULO C.C. 1.130.647.909 TD 330 NIU 128374 BLOQUE 2 PABELLÓN 1 CECCION A COJAM JAMUNDÍ - VALLE CORDIAL SALUDO, MEDIANTE ESCRITO DE FECHA 11 DE SEPTIEMBRE DE 2019, RADICADO EN ESTA ENTIDAD EL 4 DE "/>
    <s v="."/>
    <s v="Finalizado"/>
    <s v="MVELASCO"/>
    <d v="2019-10-09T00:00:00"/>
    <d v="2019-10-10T00:00:00"/>
    <s v=" "/>
    <s v="N"/>
    <m/>
    <x v="1"/>
    <s v="Interés general y particular"/>
    <s v="N"/>
    <d v="2019-10-09T00:00:00"/>
    <d v="2019-10-10T00:00:00"/>
    <n v="3"/>
    <n v="3"/>
    <s v="cumple"/>
  </r>
  <r>
    <x v="0"/>
    <n v="2019009287"/>
    <d v="2019-10-04T00:00:00"/>
    <s v="EN COMUNICACION DEL DIA 04102019 CON OFICIO S-2019-000677/SUBGA-POJUD-29.54, DE LA POLICIA NACIONAL, SOLICITANSUMINISTRAR COPIAS AUTENTICAS DEL REGISTRO HISTORICO, ACTAS DE ASAMBLEA, MODIFICACIONES, CERTIFICADO DE EXISTENCIA Y REPRESENTACION LEGAL, ENTRE "/>
    <s v="A"/>
    <s v="LMORENO"/>
    <s v=" "/>
    <s v="Principal"/>
    <d v="2019-10-04T00:00:00"/>
    <s v="Origino"/>
    <s v="."/>
    <s v="."/>
    <s v="."/>
    <s v="Finalizado"/>
    <s v=" "/>
    <s v="Asignado a"/>
    <s v="ECUARTAS"/>
    <s v="Registros Pub y Redes Emp"/>
    <s v="Back (Registro)"/>
    <d v="2019-10-04T00:00:00"/>
    <s v="A"/>
    <m/>
    <m/>
    <m/>
    <m/>
    <m/>
    <m/>
    <m/>
    <m/>
    <s v="Sin Identificación"/>
    <m/>
    <s v="CRISTIAN CAMILO CARDONA MOYA"/>
    <n v="3213740211"/>
    <s v="cristian.cardona3963@correo.policia.gov.co"/>
    <m/>
    <n v="3502103215"/>
    <s v="3 Peticiones"/>
    <s v="P-SOLICITA CERTIFICADOS O COPIAS"/>
    <s v="Registros Publicos y Redes Emp"/>
    <s v="Derecho de peticion"/>
    <s v="."/>
    <s v="."/>
    <s v="20-0942 SANTIAGO DE CALI, 7 DE OCTUBRE DE 2019 SEÑORES MINISTERIO DE DEFENSA NACIONAL POLICIA NACIONAL ATENCIÓN: PATRULLERO CRISTIAN CAMILO CARDONA MOYA INVESTIGADOR CRIMINAL GRUPO INVESTIGATIVO POLFA CRISTIAN.CARDONA3963@CORREO.POLICIA.GOV.CO BUENAVENTUR"/>
    <s v="."/>
    <s v="Finalizado"/>
    <s v="ECUARTAS"/>
    <d v="2019-10-07T00:00:00"/>
    <d v="2019-10-07T00:00:00"/>
    <s v="se envia respuesta al correo cristian.cardona3963@correo.policia.gov.co.rpost.biz lunes 07/10/2019 09:47 a.m."/>
    <s v="N"/>
    <m/>
    <x v="1"/>
    <s v="."/>
    <s v="N"/>
    <d v="2019-10-07T00:00:00"/>
    <d v="2019-10-07T00:00:00"/>
    <n v="1"/>
    <n v="1"/>
    <s v="cumple"/>
  </r>
  <r>
    <x v="0"/>
    <n v="2019009289"/>
    <d v="2019-10-04T00:00:00"/>
    <s v="EN COMUNICACION DEL DIA 04102019 CON OFICIO S-2019-000676/SUBGA-POJUD-29.54, DE LA POLICIA NACIONAL, SOLICITAN SUMINISTRAR CONSULTA DE VINCULOS CON TERCEROS RESPECTO DE LAS PERSONAS JURIDICAS DONDE REGISTRE. ASPRILLA VANEGAS ESTEBAN C.C. 16510125 - MT ACT"/>
    <s v="A"/>
    <s v="LMORENO"/>
    <s v=" "/>
    <s v="Principal"/>
    <d v="2019-10-04T00:00:00"/>
    <s v="Origino"/>
    <s v="."/>
    <s v="."/>
    <s v="."/>
    <s v="Finalizado"/>
    <s v=" "/>
    <s v="Asignado a"/>
    <s v="ECUARTAS"/>
    <s v="Registros Pub y Redes Emp"/>
    <s v="Back (Registro)"/>
    <d v="2019-10-04T00:00:00"/>
    <s v="A"/>
    <m/>
    <m/>
    <m/>
    <m/>
    <m/>
    <m/>
    <m/>
    <m/>
    <s v="Sin Identificación"/>
    <m/>
    <s v="CRISTIAN CAMILO CARDONA MOYA"/>
    <n v="3213740211"/>
    <s v="cristian.cardona3963@correo.policia.gov.co"/>
    <m/>
    <n v="3502103215"/>
    <s v="3 Peticiones"/>
    <s v="P-SOLICITA CERTIFICADOS O COPIAS"/>
    <s v="Registros Publicos y Redes Emp"/>
    <s v="Derecho de peticion"/>
    <s v="."/>
    <s v="."/>
    <s v="20-0943 SANTIAGO DE CALI, 7 DE OCTUBRE DE 2019 SEÑORES MINISTERIO DE DEFENSA NACIONAL POLICIA NACIONAL ATENCIÓN: PATRULLERO CRISTIAN CAMILO CARDONA MOYA INVESTIGADOR CRIMINAL GRUPO INVESTIGATIVO POLFA CRISTIAN.CARDONA3963@CORREO.POLICIA.GOV.CO BUENAVENTUR"/>
    <s v="."/>
    <s v="Finalizado"/>
    <s v="ECUARTAS"/>
    <d v="2019-10-07T00:00:00"/>
    <d v="2019-10-07T00:00:00"/>
    <s v="se envia respuesta al correo cristian.cardona3963@correo.policia.gov.co.rpost.biz lunes 07/10/2019 11:20 a.m."/>
    <s v="N"/>
    <m/>
    <x v="1"/>
    <s v="."/>
    <s v="N"/>
    <d v="2019-10-07T00:00:00"/>
    <d v="2019-10-07T00:00:00"/>
    <n v="1"/>
    <n v="1"/>
    <s v="cumple"/>
  </r>
  <r>
    <x v="0"/>
    <n v="2019009290"/>
    <d v="2019-10-04T00:00:00"/>
    <s v="EN COMUNICACION DEL DIA 02102019, CON OFICIO # 1127 DEL JUZGADO PROMISCUO MUNICIPAL EL MOLINO - LA GUAJIRA, ENVIADO A LA CAMARA DE COMERCIO DE BOGOTA Y REMITIDO A LA CAMARA DE COMERCIO DE CALI EL DIA 03102019 CON RADICACION 20190479875, POR TRASLADO POR C"/>
    <s v="A"/>
    <s v="LMORENO"/>
    <s v=" "/>
    <s v="Principal"/>
    <d v="2019-10-04T00:00:00"/>
    <s v="Origino"/>
    <s v="."/>
    <s v="."/>
    <s v="."/>
    <s v="Finalizado"/>
    <s v=" "/>
    <s v="Asignado a"/>
    <s v="ECUARTAS"/>
    <s v="Registros Pub y Redes Emp"/>
    <s v="Back (Registro)"/>
    <d v="2019-10-04T00:00:00"/>
    <s v="A"/>
    <m/>
    <m/>
    <m/>
    <m/>
    <m/>
    <m/>
    <m/>
    <m/>
    <s v="Sin Identificación"/>
    <m/>
    <s v="MARIA ISABEL BRITO VEGA"/>
    <m/>
    <s v="jpmpalelmolino@cendoj.ramajudicial.gov.co"/>
    <m/>
    <m/>
    <s v="3 Peticiones"/>
    <s v="P-SOLICITA CERTIFICADOS O COPIAS"/>
    <s v="Registros Publicos y Redes Emp"/>
    <s v="Derecho de peticion"/>
    <s v="."/>
    <s v="."/>
    <s v="20-0941 SANTIAGO DE CALI, 7 DE OCTUBRE DE 2019 SEÑORES JUZGADO PROMISCUO MUNICIPAL EL MOLINO - LA GUAJIRA ATENCIÓN: LILIBETH ESTELA CORONEL DAZA SECRETARIA JPRMPALELMOLINO@CENDOJ.RAMAJUDICIAL.GOV.CO EL MOLINO - GUAJIRA CORDIAL SALUDO DAMOS RESPUESTA A SU "/>
    <s v="."/>
    <s v="Finalizado"/>
    <s v="ECUARTAS"/>
    <d v="2019-10-07T00:00:00"/>
    <d v="2019-10-07T00:00:00"/>
    <s v="se envia por correo jprmpalelmolino@cendoj.ramajudicial.gov.co.rpost.biz lunes 07/10/2019 08:50 a.m."/>
    <s v="N"/>
    <m/>
    <x v="1"/>
    <s v="."/>
    <s v="N"/>
    <d v="2019-10-07T00:00:00"/>
    <d v="2019-10-07T00:00:00"/>
    <n v="1"/>
    <n v="1"/>
    <s v="cumple"/>
  </r>
  <r>
    <x v="0"/>
    <n v="2019009303"/>
    <d v="2019-10-07T00:00:00"/>
    <s v="EN COMUNICACION DEL DIA 07102019 CON OFICIO 2014 DEL JUZGADO SEGUNDO PENAL MUNICIPAL CON FUNCIONES DE CONTROL DE GARANTIAS DE BUCARAMANGA, SOLICITAN CERTIFICADO DE EXISTENCIA Y REPRESENTACION LEGAL DE LA ENTIDAD EPS COOMEVA POR INCIDENTE DE DESACATO EN AC"/>
    <s v="A"/>
    <s v="LMORENO"/>
    <s v=" "/>
    <s v="Principal"/>
    <d v="2019-10-07T00:00:00"/>
    <s v="Origino"/>
    <s v="."/>
    <s v="."/>
    <s v="."/>
    <s v="Finalizado"/>
    <s v=" "/>
    <s v="Asignado a"/>
    <s v="ECUARTAS"/>
    <s v="Registros Pub y Redes Emp"/>
    <s v="Back (Registro)"/>
    <d v="2019-10-07T00:00:00"/>
    <s v="A"/>
    <m/>
    <m/>
    <m/>
    <m/>
    <m/>
    <m/>
    <m/>
    <m/>
    <s v="Sin Identificación"/>
    <m/>
    <s v="CLAUDIA SUSANA ROA RODRIGUEZ"/>
    <m/>
    <s v="j02pmgbuc@cendoj.ramajudicial.gov.co"/>
    <m/>
    <m/>
    <s v="3 Peticiones"/>
    <s v="P-SOLICITA CERTIFICADOS O COPIAS"/>
    <s v="Registros Publicos y Redes Emp"/>
    <s v="Derecho de peticion"/>
    <s v="."/>
    <s v="."/>
    <s v="20-0946 SANTIAGO DE CALI, 07 DE OCTUBRE DE 2019 SEÑORES JUZGADO SEGUNDO PENAL MUNICIPAL CON FUNCIONES DE CONTROL DE GARANTIAS DE BUCARAMANGA ATENCIÓN: CLAUDIA SUSANA ROA RODRIGUEZ JUEZ J02PMGBUC@CENDOJ.RAMAJUDICIAL.GOV.CO J2PENALGARANTIASBUC@GMAIL.COM BUC"/>
    <s v="."/>
    <s v="Finalizado"/>
    <s v="ECUARTAS"/>
    <d v="2019-10-07T00:00:00"/>
    <d v="2019-10-07T00:00:00"/>
    <s v="se envia respuesta al correo 'j02pmgbuc@cendoj.ramajudicial.gov.co.rpost.biz' y 'j2penalgarantiasbuc@gmail.com.rpost.biz' lunes 07/10/2019 05:02 p.m."/>
    <s v="N"/>
    <m/>
    <x v="1"/>
    <s v="."/>
    <s v="N"/>
    <d v="2019-10-07T00:00:00"/>
    <d v="2019-10-07T00:00:00"/>
    <n v="0"/>
    <n v="0"/>
    <s v="cumple"/>
  </r>
  <r>
    <x v="0"/>
    <n v="2019009318"/>
    <d v="2019-10-07T00:00:00"/>
    <s v="EN COMUNICACION DEL DIA 07102019 CON OFICIO 2839, DEL JUZGADO VEINTITRES PENAL DEL CIRCUITO CON FUNCION DE CONOCIMIENTO - SANTIAGO DE CALI - VALLE DEL CAUCA, SOLICITAN CERTIFICADO DE EXISTENCIA Y REPRESENTACION LEGAL DE LA IPS GRUPO DE ESTETICA DENTAL DEL"/>
    <s v="A"/>
    <s v="LMORENO"/>
    <s v=" "/>
    <s v="Principal"/>
    <d v="2019-10-07T00:00:00"/>
    <s v="Origino"/>
    <s v="."/>
    <s v="."/>
    <s v="."/>
    <s v="Finalizado"/>
    <s v=" "/>
    <s v="Asignado a"/>
    <s v="ECUARTAS"/>
    <s v="Registros Pub y Redes Emp"/>
    <s v="Back (Registro)"/>
    <d v="2019-10-07T00:00:00"/>
    <s v="A"/>
    <m/>
    <m/>
    <m/>
    <m/>
    <m/>
    <m/>
    <m/>
    <m/>
    <s v="Sin Identificación"/>
    <m/>
    <s v="RECSA PAOLA RONDON HERNANDEZ"/>
    <m/>
    <s v="j23pcccali@cendoj.ramajudicial.gov.co"/>
    <m/>
    <m/>
    <s v="3 Peticiones"/>
    <s v="P-SOLICITA CERTIFICADOS O COPIAS"/>
    <s v="Registros Publicos y Redes Emp"/>
    <s v="Derecho de peticion"/>
    <s v="."/>
    <s v="."/>
    <s v="20-0947 SANTIAGO DE CALI, 8 DE OCTUBRE DE 2019 SEÑORES JUZGADO VEINTITRES PENAL DEL CIRCUITO CON FUNCIÓN DE CONOCIMIENTO ATENCIÓN: RECSA PAOLA RONDÓN HERNÁNDEZ SECRETARIA J23PCCCALI@CENDOJ.RAMAJUDICIAL.GOV.CO SANTIAGO DE CALI CORDIAL SALUDO DAMOS RESPUEST"/>
    <s v="."/>
    <s v="Finalizado"/>
    <s v="ECUARTAS"/>
    <d v="2019-10-08T00:00:00"/>
    <d v="2019-10-08T00:00:00"/>
    <s v="se envia respuesta al correo 'j23pcccali@cendoj.ramajudicial.gov.co.rpost.biz' martes 08/10/2019 08:17 a.m."/>
    <s v="N"/>
    <m/>
    <x v="1"/>
    <s v="."/>
    <s v="N"/>
    <d v="2019-10-08T00:00:00"/>
    <d v="2019-10-08T00:00:00"/>
    <n v="1"/>
    <n v="1"/>
    <s v="cumple"/>
  </r>
  <r>
    <x v="0"/>
    <n v="2019009319"/>
    <d v="2019-10-07T00:00:00"/>
    <s v="EN COMUNICACION DEL DIA 02102019 CON OFICIO 1702, DEL JUZGADO DOCE PENAL MUNICIPAL CON FUNCION DE CONTROL DE GARANTIAS DE BUCARAMANGA, SOLICITAN SE INFORME SI EL CIUDADANO LUIS ALFONSO GOMEZ ARANGO CONTINUA COMO COORDINADOR NACIONAL DE CUMPLIMIENTOS DE FA"/>
    <s v="A"/>
    <s v="LMORENO"/>
    <s v=" "/>
    <s v="Principal"/>
    <d v="2019-10-07T00:00:00"/>
    <s v="Origino"/>
    <s v="."/>
    <s v="."/>
    <s v="."/>
    <s v="Finalizado"/>
    <s v=" "/>
    <s v="Asignado a"/>
    <s v="ECUARTAS"/>
    <s v="Registros Pub y Redes Emp"/>
    <s v="Back (Registro)"/>
    <d v="2019-10-07T00:00:00"/>
    <s v="A"/>
    <m/>
    <m/>
    <m/>
    <m/>
    <m/>
    <m/>
    <m/>
    <m/>
    <s v="Sin Identificación"/>
    <m/>
    <s v="LEIDY PAOLA LEON TARAZONA"/>
    <n v="6520028"/>
    <s v="j12pmbguc@cendoj.ramajudicial.gov.co"/>
    <m/>
    <n v="6520043"/>
    <s v="3 Peticiones"/>
    <s v="P-SOLICITA CERTIFICADOS O COPIAS"/>
    <s v="Registros Publicos y Redes Emp"/>
    <s v="Derecho de peticion"/>
    <s v="."/>
    <s v="."/>
    <s v="20-0949 SANTIAGO DE CALI, 8 DE OCTUBRE DE 2019 SEÑORES JUZGADO DOCE PENAL MUNICIPAL CON FUNCIÓN DE CONTROL DE GARANTIAS DE BUCARAMANGA ATENCIÓN: LEIDY PAOLA LEON TARAZONA SECRETARIA J12PMGBUC@CENDOJ.RAMAJUDICIAL.GOV.CO BUCARAMANGA CORDIAL SALUDO DAMOS RES"/>
    <s v="."/>
    <s v="Finalizado"/>
    <s v="ECUARTAS"/>
    <d v="2019-10-09T00:00:00"/>
    <d v="2019-10-09T00:00:00"/>
    <s v="J12pmgbuc@cendoj.ramajudicial.gov.co.rpost.biz miércoles 09/10/2019 08:48 a.m."/>
    <s v="N"/>
    <m/>
    <x v="1"/>
    <s v="."/>
    <s v="N"/>
    <d v="2019-10-09T00:00:00"/>
    <d v="2019-10-09T00:00:00"/>
    <n v="2"/>
    <n v="2"/>
    <s v="cumple"/>
  </r>
  <r>
    <x v="0"/>
    <n v="2019009323"/>
    <d v="2019-10-07T00:00:00"/>
    <s v="EN COMUNICACION DEL DIA 04102019 CON OFICIO 2700-J2, DEL JUZGADO SEGUNDO DEL CIRCUITO ESPECIALIZADO DE EXTINCION E DOMINIO DE BOGOTA, SOLICITAN SE REMITA LOS CERTIFICADOS DE EXISTENCIA Y REPRESENTACION LEGAL DE LAS SOCIEDADES RELACIONADAS: PROFIT LIMITADA"/>
    <s v="A"/>
    <s v="LMORENO"/>
    <s v=" "/>
    <s v="Principal"/>
    <d v="2019-10-07T00:00:00"/>
    <s v="Origino"/>
    <s v="."/>
    <s v="."/>
    <s v="."/>
    <s v="Finalizado"/>
    <s v=" "/>
    <s v="Asignado a"/>
    <s v="ECUARTAS"/>
    <s v="Registros Pub y Redes Emp"/>
    <s v="Back (Registro)"/>
    <d v="2019-10-07T00:00:00"/>
    <s v="A"/>
    <m/>
    <m/>
    <m/>
    <m/>
    <m/>
    <m/>
    <m/>
    <m/>
    <s v="Sin Identificación"/>
    <m/>
    <s v="LISETH TORRES FRANCO"/>
    <n v="3381035"/>
    <m/>
    <m/>
    <m/>
    <s v="3 Peticiones"/>
    <s v="P-SOLICITA CERTIFICADOS O COPIAS"/>
    <s v="Registros Publicos y Redes Emp"/>
    <s v="Derecho de peticion"/>
    <s v="."/>
    <s v="."/>
    <s v="0-0957 SANTIAGO DE CALI, 10 DE OCTUBRE DE 2019 SEÑORES CENTRO DE SERVICIOS ADMIISTRATIVOS JUZGADO SEGUNDO DEL CIRCUITO ESPECIALIZADO DE EXTINCIÓN DE DOMINIO ATENCIÓN: LISETH TORRES FRANCO ESCRIBIENTE CALLE 31 NO. 6 - 20 PISO 1 BOGOTÁ D.C. CORDIAL SALUDO D"/>
    <s v="."/>
    <s v="Finalizado"/>
    <s v="ECUARTAS"/>
    <d v="2019-10-16T00:00:00"/>
    <d v="2019-10-16T00:00:00"/>
    <s v="SE ENVIA RESPUESTA A LA DIRECCION REPORTADA"/>
    <s v="N"/>
    <m/>
    <x v="1"/>
    <s v="."/>
    <s v="N"/>
    <d v="2019-10-16T00:00:00"/>
    <d v="2019-10-16T00:00:00"/>
    <n v="7"/>
    <n v="7"/>
    <s v="cumple"/>
  </r>
  <r>
    <x v="0"/>
    <n v="2019009324"/>
    <d v="2019-10-07T00:00:00"/>
    <s v="EN COMUNICACION DEL DIA 20092019 EL SEÑOR FRANCISCO GARZON IDENTIFICADO CON CC 94226873, SOLICITA SE LE INFORME SI SE ENCUENTRA REGISTRADO COMO COMERCIANTE Y SI POSEE ESTABLECIMIENTOS DE COMERCIO A SU NOMBRE, ESTO CON EL FIN DE DEMOSTRAR INSOLVENCIA ECONO"/>
    <s v="A"/>
    <s v="LMORENO"/>
    <s v=" "/>
    <s v="Principal"/>
    <d v="2019-10-07T00:00:00"/>
    <s v="Origino"/>
    <s v="."/>
    <s v="."/>
    <s v="."/>
    <s v="Finalizado"/>
    <s v=" "/>
    <s v="Asignado a"/>
    <s v="MVELASCO"/>
    <s v="Registros Pub y Redes Emp"/>
    <s v="Back (Registro)"/>
    <d v="2019-10-07T00:00:00"/>
    <s v="A"/>
    <m/>
    <m/>
    <m/>
    <m/>
    <m/>
    <m/>
    <m/>
    <m/>
    <s v="Sin Identificación"/>
    <n v="94226873"/>
    <s v="FRANCISCO GARZON"/>
    <m/>
    <m/>
    <m/>
    <m/>
    <s v="3 Peticiones"/>
    <s v="P-SOLICITA CERTIFICADOS O COPIAS"/>
    <s v="Registros Publicos y Redes Emp"/>
    <s v="Derecho de peticion"/>
    <s v="."/>
    <s v="."/>
    <s v="SANTIAGO DE CALI, 11 DE OCTUBRE DE 2019 SEÑOR FRANCISCO GARZÓN C.C. 94.226.873 PATIO 3A PABELLÓN 3 COJAM JAMUNDÍ - VALLE CORDIAL SALUDO, MEDIANTE ESCRITO DE FECHA 20 DE SEPTIEMBRE DE 2019, RADICADO EN ESTA ENTIDAD EL 07 DE OCTUBRE DE 2019, SOLICITÓ &quot;CONST"/>
    <s v="."/>
    <s v="Finalizado"/>
    <s v="MVELASCO"/>
    <d v="2019-10-11T00:00:00"/>
    <d v="2019-10-16T00:00:00"/>
    <s v=" "/>
    <s v="N"/>
    <m/>
    <x v="1"/>
    <s v="Interés general y particular"/>
    <s v="N"/>
    <d v="2019-10-11T00:00:00"/>
    <d v="2019-10-16T00:00:00"/>
    <n v="4"/>
    <n v="4"/>
    <s v="cumple"/>
  </r>
  <r>
    <x v="0"/>
    <n v="2019009325"/>
    <d v="2019-10-07T00:00:00"/>
    <s v="EN COMUNICACION DEL DIA 07102019 ASUNTO: NUNC 110016000101201700031, DE LA FISCALIA GENERAL DE LA NACION, FISCALÍA DELEGADA ANTE LA CORTE SUPREMA DE JUSTICIA SOLCITAN LO SIGUIENTE: EN ATENCIÓN A LA ORDEN DE POLICÍA JUDICIAL NO. 4807121, EMITIDA POR EL FIS"/>
    <s v="A"/>
    <s v="LMORENO"/>
    <s v=" "/>
    <s v="Principal"/>
    <d v="2019-10-07T00:00:00"/>
    <s v="Origino"/>
    <s v="."/>
    <s v="."/>
    <s v="."/>
    <s v="Finalizado"/>
    <s v=" "/>
    <s v="Asignado a"/>
    <s v="CMARTINE"/>
    <s v="Registros Pub y Redes Emp"/>
    <s v="Juridica"/>
    <d v="2019-10-07T00:00:00"/>
    <s v="A"/>
    <s v="MERCANTIL"/>
    <n v="1149223"/>
    <m/>
    <m/>
    <m/>
    <m/>
    <m/>
    <m/>
    <s v="NumConsecutivo"/>
    <m/>
    <s v="PAOLA CORTES HERRERA"/>
    <s v="5803814Ext12543"/>
    <s v="paola.cortes@fiscalia.gov.co"/>
    <m/>
    <n v="3125549848"/>
    <s v="3 Peticiones"/>
    <s v="P-SOLICITA INFORMACION LEGAL DE CCC"/>
    <s v="Registros Publicos y Redes Emp"/>
    <s v="Derecho de peticion"/>
    <s v="."/>
    <s v="."/>
    <s v="LA FISCALÍA SE DIRIGIÓ A LA CÁMARA DE COMERCIO E HIZO LA INSPECCIÓN JUDICIAL A LOS DOCUMENTOS ORIGINALES Y SOLICITÓ COPIAS DE LOS MISMOS."/>
    <s v="."/>
    <s v="Finalizado"/>
    <s v="ECUARTAS"/>
    <d v="2019-10-10T00:00:00"/>
    <d v="2019-10-23T00:00:00"/>
    <s v=" "/>
    <s v="N"/>
    <m/>
    <x v="1"/>
    <s v="Interés general y particular"/>
    <s v="N"/>
    <d v="2019-10-23T00:00:00"/>
    <d v="2019-10-23T00:00:00"/>
    <n v="12"/>
    <n v="12"/>
    <s v="cumple"/>
  </r>
  <r>
    <x v="0"/>
    <n v="2019009337"/>
    <d v="2019-10-08T00:00:00"/>
    <s v="EN COMUNICACION DEL DIA 08102019, CON OFICIO # 1063 DEL JUZGADO 34 CIVIL MUNICIPAL DE BOGOTA, ENVIADO POR CORREO ELECTRONICO, SOLICITAN EXPEDIR CERTIFICADO DE EXISTENCIA Y REPRESENTACION LEGAL DE LA ENTIDAD, ASMET SALUD EPS SAS BOGOTA POR INCIDENTE DESACA"/>
    <s v="A"/>
    <s v="LMORENO"/>
    <s v=" "/>
    <s v="Principal"/>
    <d v="2019-10-08T00:00:00"/>
    <s v="Origino"/>
    <s v="."/>
    <s v="."/>
    <s v="."/>
    <s v="Finalizado"/>
    <s v=" "/>
    <s v="Asignado a"/>
    <s v="ECUARTAS"/>
    <s v="Registros Pub y Redes Emp"/>
    <s v="Back (Registro)"/>
    <d v="2019-10-08T00:00:00"/>
    <s v="A"/>
    <m/>
    <m/>
    <m/>
    <m/>
    <m/>
    <m/>
    <m/>
    <m/>
    <s v="Sin Identificación"/>
    <m/>
    <s v="CRISTIAN PAOLO MUÑOZ LEON"/>
    <n v="3413521"/>
    <s v="cmpl34bt@cendoj.ramajudicial.gov.co"/>
    <m/>
    <m/>
    <s v="3 Peticiones"/>
    <s v="P-SOLICITA CERTIFICADOS O COPIAS"/>
    <s v="Registros Publicos y Redes Emp"/>
    <s v="Derecho de peticion"/>
    <s v="."/>
    <s v="."/>
    <s v="20-0951 SANTIAGO DE CALI, 8 DE OCTUBRE DE 2019 SEÑORES JUZGADO 34 CIVIL MUNICIPAL DE BOGOTÁ ATENCIÓN: CRISTIAN PAOLO MUÑOZ LEÓN SECRETARIO CMPL34BT@CENDOJ.RAMAJUDICIAL.GOV.CO BOGOTÁ D.C. CORDIAL SALUDO DAMOS RESPUESTA A SU OFICIO NO. 1063 INCIDENTE DE DES"/>
    <s v="."/>
    <s v="Finalizado"/>
    <s v="ECUARTAS"/>
    <d v="2019-10-08T00:00:00"/>
    <d v="2019-10-08T00:00:00"/>
    <s v="cmpl34bt@cendoj.ramajudicial.gov.co.rpost.biz martes 08/10/2019 03:28 p.m."/>
    <s v="N"/>
    <m/>
    <x v="1"/>
    <s v="."/>
    <s v="N"/>
    <d v="2019-10-08T00:00:00"/>
    <d v="2019-10-08T00:00:00"/>
    <n v="0"/>
    <n v="0"/>
    <s v="cumple"/>
  </r>
  <r>
    <x v="0"/>
    <n v="2019009338"/>
    <d v="2019-10-08T00:00:00"/>
    <s v="EN COMUNICACION DEL DIA 07102019, CON OFICIO # S-2019/SUBIN-GRUIJ-29 DE LA POLICIA NACIONAL, SOLICITAN CERTIFICADO MERCANTIL DE LOS COMERCIANTES Y DE LOS ESTABLECIMIENTOS REGISTRADOS A NOMBRE DE LAS PERSONAS RELACIONADAS: MOSQUERA MOSQUERA CRISTIAN YESID "/>
    <s v="A"/>
    <s v="LMORENO"/>
    <s v=" "/>
    <s v="Principal"/>
    <d v="2019-10-08T00:00:00"/>
    <s v="Origino"/>
    <s v="."/>
    <s v="."/>
    <s v="."/>
    <s v="Finalizado"/>
    <s v=" "/>
    <s v="Asignado a"/>
    <s v="ECUARTAS"/>
    <s v="Registros Pub y Redes Emp"/>
    <s v="Back (Registro)"/>
    <d v="2019-10-08T00:00:00"/>
    <s v="A"/>
    <m/>
    <m/>
    <m/>
    <m/>
    <m/>
    <m/>
    <m/>
    <m/>
    <s v="Sin Identificación"/>
    <m/>
    <s v="EDIL DUBAN IBARRA MARTINEZ"/>
    <m/>
    <s v="mauricio.cruz5883@correo.policia.gov.co"/>
    <m/>
    <n v="3155173554"/>
    <s v="3 Peticiones"/>
    <s v="P-SOLICITA CERTIFICADOS O COPIAS"/>
    <s v="Registros Publicos y Redes Emp"/>
    <s v="Derecho de peticion"/>
    <s v="."/>
    <s v="."/>
    <s v=".20-0959 SANTIAGO DE CALI, 10 DE OCTUBRE DE 2019 SEÑORES MINISTERIO DE DEFENSA NACIONAL POLICIA NACIONAL ATENCIÓN: PATRULLERO EDIL DUBAN IBARRA MARTINEZ INVESTIGADOR CRIMINAL MAURICIO.CRUZ5883@CORREO.POLICIA.GOV.CO SANTIAGO DE CALI CORDIAL SALUDO, DAMOS R"/>
    <s v="."/>
    <s v="Finalizado"/>
    <s v="ECUARTAS"/>
    <d v="2019-10-10T00:00:00"/>
    <d v="2019-10-10T00:00:00"/>
    <s v="SE ENVIA RESPUESTA AL CORREO 'mauricio.cruz5883@correo.policia.gov.co.rpost.biz' jueves 10/10/2019 04:32 p.m."/>
    <s v="N"/>
    <m/>
    <x v="1"/>
    <s v="Interés general y particular"/>
    <s v="N"/>
    <d v="2019-10-10T00:00:00"/>
    <d v="2019-10-10T00:00:00"/>
    <n v="2"/>
    <n v="2"/>
    <s v="cumple"/>
  </r>
  <r>
    <x v="0"/>
    <n v="2019009341"/>
    <d v="2019-10-08T00:00:00"/>
    <s v="ACTUANDO COMO AFILIADO Y ACUDIENDO AL DERECHO QUE ME CONCEDE EL ART 23 DE LA CONSTITUCION NACIONAL Y EN VISTA QUE EN LA CAMARA DE COMERCIO DE CALI, ME HA DEVUELTO EN UNA OCASION LA SOLICITUD DE UNA NOVEDAD EN LA INFORMACION TANTO DE MI MATRICULA MERCANTIL"/>
    <s v="A"/>
    <s v="ABEDOYA"/>
    <s v=" "/>
    <s v="Principal"/>
    <d v="2019-10-08T00:00:00"/>
    <s v="Origino"/>
    <s v="."/>
    <s v="."/>
    <s v="."/>
    <s v="Finalizado"/>
    <s v=" "/>
    <s v="Asignado a"/>
    <s v="WBURBANO"/>
    <s v="Registros Pub y Redes Emp"/>
    <s v="Juridica"/>
    <d v="2019-10-08T00:00:00"/>
    <s v="A"/>
    <s v="MERCANTIL"/>
    <n v="997517"/>
    <m/>
    <m/>
    <m/>
    <m/>
    <m/>
    <m/>
    <s v="Inscrito"/>
    <n v="1107075659"/>
    <s v="WILSON SERNA LOAIZA"/>
    <m/>
    <m/>
    <s v="Presencial con Carta"/>
    <n v="3102921688"/>
    <s v="3 Peticiones"/>
    <s v="P-SOLICITA INFORMACION QUE NO COMPETE A CCC"/>
    <s v="Registros Publicos y Redes Emp"/>
    <s v="Derecho de peticion"/>
    <s v="."/>
    <s v="."/>
    <s v="SE ASIGNO A WILLIAM BURBANO PARA SU REVISION"/>
    <s v="."/>
    <s v="Finalizado"/>
    <s v="CARANGO"/>
    <d v="2019-11-06T00:00:00"/>
    <d v="2019-11-06T00:00:00"/>
    <s v=" "/>
    <s v="N"/>
    <m/>
    <x v="1"/>
    <s v="Interés general y particular"/>
    <s v="N"/>
    <d v="2019-11-06T00:00:00"/>
    <d v="2019-11-06T00:00:00"/>
    <n v="21"/>
    <n v="21"/>
    <s v="NO"/>
  </r>
  <r>
    <x v="0"/>
    <n v="2019009342"/>
    <d v="2019-10-08T00:00:00"/>
    <s v="ACUDIENDO AL DERECHO QUE ME CONCEDE EL ART 23 DE LA CONSTITUCION NACIONAL Y EN VISTA QUE EN LA CAMARA DE COMERCIO DE CALI, ME HA DEVUELTO EN TRES OCASIONES LA SOLICITUD DE UNA NOVEDAD EN LA INFORMACION TANTO DE MI MATRICULA MERCANTIL DE PERSONA NATURAL CO"/>
    <s v="A"/>
    <s v="ABEDOYA"/>
    <s v=" "/>
    <s v="Principal"/>
    <d v="2019-10-08T00:00:00"/>
    <s v="Origino"/>
    <s v="."/>
    <s v="."/>
    <s v="."/>
    <s v="Finalizado"/>
    <s v=" "/>
    <s v="Asignado a"/>
    <s v="WBURBANO"/>
    <s v="Registros Pub y Redes Emp"/>
    <s v="Juridica"/>
    <d v="2019-10-08T00:00:00"/>
    <s v="A"/>
    <s v="MERCANTIL"/>
    <n v="949213"/>
    <m/>
    <m/>
    <m/>
    <m/>
    <m/>
    <m/>
    <s v="Inscrito"/>
    <n v="31566686"/>
    <s v="NAYLA YOVANA GARCIA MARMOLEJO"/>
    <n v="3078918"/>
    <m/>
    <s v="Presencial con Carta"/>
    <n v="3104006952"/>
    <s v="3 Peticiones"/>
    <s v="P-SOLICITA INFORMACION LEGAL DE CCC"/>
    <s v="Registros Publicos y Redes Emp"/>
    <s v="Derecho de peticion"/>
    <s v="."/>
    <s v="."/>
    <s v="SE ASIGNO A WILLIAM BURBANO PARA SU REVISION"/>
    <s v="."/>
    <s v="Finalizado"/>
    <s v="CARANGO"/>
    <d v="2019-11-06T00:00:00"/>
    <d v="2019-11-06T00:00:00"/>
    <s v=" "/>
    <s v="N"/>
    <m/>
    <x v="1"/>
    <s v="Interés general y particular"/>
    <s v="N"/>
    <d v="2019-11-06T00:00:00"/>
    <d v="2019-11-06T00:00:00"/>
    <n v="21"/>
    <n v="21"/>
    <s v="NO"/>
  </r>
  <r>
    <x v="0"/>
    <n v="2019009344"/>
    <d v="2019-10-08T00:00:00"/>
    <s v="EN COMUNICACION DEL 08102019 DE LA SOCIEDAD ADMINISTRADORA DE FONDOS DE PENSIONES Y CESANTIAS PORVENIR S A 800144331 - 3, EN DERECHO DE PETICION EL SEÑOR GUSTAVO VILLEGAS YEPES MAYOR DE EDAD, VECINO DE LA CIUDAD DE CALI, IDENTIFICADO CON CEDULA DE CIUDADA"/>
    <s v="A"/>
    <s v="LMORENO"/>
    <s v=" "/>
    <s v="Principal"/>
    <d v="2019-10-08T00:00:00"/>
    <s v="Origino"/>
    <s v="."/>
    <s v="."/>
    <s v="."/>
    <s v="Finalizado"/>
    <s v=" "/>
    <s v="Asignado a"/>
    <s v="ECUARTAS"/>
    <s v="Registros Pub y Redes Emp"/>
    <s v="Back (Registro)"/>
    <d v="2019-10-08T00:00:00"/>
    <s v="A"/>
    <m/>
    <m/>
    <m/>
    <m/>
    <m/>
    <m/>
    <m/>
    <m/>
    <s v="Sin Identificación"/>
    <n v="1144054635"/>
    <s v="GUSTAVO VILLEGAS YEPES"/>
    <m/>
    <m/>
    <m/>
    <m/>
    <s v="3 Peticiones"/>
    <s v="P-SOLICITA CERTIFICADOS O COPIAS"/>
    <s v="Registros Publicos y Redes Emp"/>
    <s v="Derecho de peticion"/>
    <s v="."/>
    <s v="."/>
    <s v="RESUELTO Y ENVIADO A ELIANA PARA QUE LE DE TRASLADO AL CLIENTE EL 10 DE OCTUBRE DE 2019. SANTIAGO DE CALI, 10 DE OCTUBRE DE 2019 SEÑOR GUSTAVO VILLEGAS YEPES ABOGADO DIRECCIÓN DE PROCESOS DE COBRO - REGIONAL SUR SOCIEDAD ADMINISTRADORA DE FONDOS DE PENSIO"/>
    <s v="."/>
    <s v="Finalizado"/>
    <s v="FAVELASC"/>
    <d v="2019-10-10T00:00:00"/>
    <d v="2019-10-11T00:00:00"/>
    <s v="se envia a la dirección reportada"/>
    <s v="N"/>
    <m/>
    <x v="1"/>
    <s v="Interés general y particular"/>
    <s v="N"/>
    <d v="2019-10-11T00:00:00"/>
    <d v="2019-10-11T00:00:00"/>
    <n v="3"/>
    <n v="3"/>
    <s v="cumple"/>
  </r>
  <r>
    <x v="0"/>
    <n v="2019009345"/>
    <d v="2019-10-08T00:00:00"/>
    <s v="EN COMUNICACION DEL DIA 08102019 CON OFICIO 2195 JUZGADO SEXTO PENAL MUNICIPAL PARA ADOLESCENTES CON FUNCIÓN DE CONTROL DE GARANTÍAS, SOLICITAN CERTIFICADO DE EXISTENCIA Y REPRESENTACION LEGAL DE LA ENTIDAD EPS COOMEVA POR INCIDENTE DE DESACATO EN ACCION "/>
    <s v="A"/>
    <s v="LMORENO"/>
    <s v=" "/>
    <s v="Principal"/>
    <d v="2019-10-08T00:00:00"/>
    <s v="Origino"/>
    <s v="."/>
    <s v="."/>
    <s v="."/>
    <s v="Finalizado"/>
    <s v=" "/>
    <s v="Asignado a"/>
    <s v="ECUARTAS"/>
    <s v="Registros Pub y Redes Emp"/>
    <s v="Back (Registro)"/>
    <d v="2019-10-08T00:00:00"/>
    <s v="A"/>
    <m/>
    <m/>
    <m/>
    <m/>
    <m/>
    <m/>
    <m/>
    <m/>
    <s v="Sin Identificación"/>
    <m/>
    <s v="JENI ISABEL PIEDRAHITA"/>
    <n v="2509277"/>
    <s v=" j06pmpaladcgmed@cendoj.ramajudicial.gov.co"/>
    <m/>
    <m/>
    <s v="3 Peticiones"/>
    <s v="P-SOLICITA CERTIFICADOS O COPIAS"/>
    <s v="Registros Publicos y Redes Emp"/>
    <s v="Derecho de peticion"/>
    <s v="."/>
    <s v="."/>
    <s v="20-0952 SANTIAGO DE CALI, 9 DE OCTUBRE DE 2019 SEÑORES JUZGADO SEXTO PENAL MUNICIPAL PARA ADOLESCENTRES CON FUNCIÓN DE CONTROL DE GARANTIAS ATENCIÓN: JENI ISABEL PIEDRAHITA OFICIAL MAYOR J06PMPALADCGMED@CENDOJ.RAMAJUDICIAL.GOV.CO MEDELLÍN CORDIAL SALUDO D"/>
    <s v="."/>
    <s v="Finalizado"/>
    <s v="ECUARTAS"/>
    <d v="2019-10-09T00:00:00"/>
    <d v="2019-10-09T00:00:00"/>
    <s v="se envia respuesta al correo j06pmpaladcgmed@cendoj.ramajudicial.gov.co.rpost.biz miércoles 09/10/2019 08:24 a.m."/>
    <s v="N"/>
    <m/>
    <x v="1"/>
    <s v="."/>
    <s v="N"/>
    <d v="2019-10-09T00:00:00"/>
    <d v="2019-10-09T00:00:00"/>
    <n v="1"/>
    <n v="1"/>
    <s v="cumple"/>
  </r>
  <r>
    <x v="0"/>
    <n v="2019009346"/>
    <d v="2019-10-08T00:00:00"/>
    <s v="EN COMUNICACION DEL DIA 08102019 SIN OFICIO POR CORREO ELECTRONICO DEL JUZGADO 06 PENAL MUNICIPAL ADOLESCENTES FUNCION CONTROL GARANTIA - ANTIOQUIA - MEDELLIN, SOLICITAN CERTIFICADO DE EXISTENCIA Y REPRESENTACION LEGAL DE LA ENTIDAD EPS COOMEVA POR INCIDE"/>
    <s v="A"/>
    <s v="LMORENO"/>
    <s v=" "/>
    <s v="Principal"/>
    <d v="2019-10-08T00:00:00"/>
    <s v="Origino"/>
    <s v="."/>
    <s v="."/>
    <s v="."/>
    <s v="Finalizado"/>
    <s v=" "/>
    <s v="Asignado a"/>
    <s v="ECUARTAS"/>
    <s v="Registros Pub y Redes Emp"/>
    <s v="Back (Registro)"/>
    <d v="2019-10-08T00:00:00"/>
    <s v="A"/>
    <m/>
    <m/>
    <m/>
    <m/>
    <m/>
    <m/>
    <m/>
    <m/>
    <s v="Sin Identificación"/>
    <m/>
    <s v="JENI ISABEL PIEDRAHITA"/>
    <m/>
    <s v="j06pmpaladcgmed@cendoj.ramajudicial.gov.co"/>
    <m/>
    <m/>
    <s v="3 Peticiones"/>
    <s v="P-SOLICITA CERTIFICADOS O COPIAS"/>
    <s v="Registros Publicos y Redes Emp"/>
    <s v="Derecho de peticion"/>
    <s v="."/>
    <s v="."/>
    <s v="20-0952 SANTIAGO DE CALI, 9 DE OCTUBRE DE 2019 SEÑORES JUZGADO SEXTO PENAL MUNICIPAL PARA ADOLESCENTRES CON FUNCIÓN DE CONTROL DE GARANTIAS ATENCIÓN: JENI ISABEL PIEDRAHITA OFICIAL MAYOR J06PMPALADCGMED@CENDOJ.RAMAJUDICIAL.GOV.CO MEDELLÍN CORDIAL SALUDO D"/>
    <s v="."/>
    <s v="Finalizado"/>
    <s v="ECUARTAS"/>
    <d v="2019-10-09T00:00:00"/>
    <d v="2019-10-09T00:00:00"/>
    <s v="se dio respuesta al correo j06pmpaladcgmed@cendoj.ramajudicial.gov.co.rpost.biz miércoles 09/10/2019 09:26 a.m."/>
    <s v="N"/>
    <m/>
    <x v="1"/>
    <s v="."/>
    <s v="N"/>
    <d v="2019-10-09T00:00:00"/>
    <d v="2019-10-09T00:00:00"/>
    <n v="1"/>
    <n v="1"/>
    <s v="cumple"/>
  </r>
  <r>
    <x v="0"/>
    <n v="2019009348"/>
    <d v="2019-10-08T00:00:00"/>
    <s v="EN COMUNICACION DEL DIA 17092019, CON OFICIO # 120-14-02-2950-2019 DE LA REPUBLICA DE COLOMBIA ALCALDIA DE NILO, ENVIADO A LA CAMARA DE COMERCIO DE BOGOTA Y REMITIDO A LA CAMARA DE COMERCIO DE CALI EL DIA 04102019 CON RADICACION 20190481313, POR TRASLADO "/>
    <s v="A"/>
    <s v="LMORENO"/>
    <s v=" "/>
    <s v="Principal"/>
    <d v="2019-10-08T00:00:00"/>
    <s v="Origino"/>
    <s v="."/>
    <s v="."/>
    <s v="."/>
    <s v="Finalizado"/>
    <s v=" "/>
    <s v="Asignado a"/>
    <s v="ECUARTAS"/>
    <s v="Registros Pub y Redes Emp"/>
    <s v="Back (Registro)"/>
    <d v="2019-10-08T00:00:00"/>
    <s v="A"/>
    <m/>
    <m/>
    <m/>
    <m/>
    <m/>
    <m/>
    <m/>
    <m/>
    <s v="Sin Identificación"/>
    <m/>
    <s v="NOHORA LUCIA PARDO GARCIA"/>
    <s v="8392504EXT101"/>
    <s v="alcaldia@nilo-cundinamarca.gov.co"/>
    <m/>
    <m/>
    <s v="3 Peticiones"/>
    <s v="P-SOLICITA CERTIFICADOS O COPIAS"/>
    <s v="Registros Publicos y Redes Emp"/>
    <s v="Derecho de peticion"/>
    <s v="."/>
    <s v="."/>
    <s v="20-0953 SANTIAGO DE CALI, 9 DE OCTUBRE DE 2019 SEÑORES ALCALDIA DE NILO ATENCIÓN: NOHORA LUCIA PARDO GARCÍA SECRETARIO DE HACIENDA FISCALIZACIÓN@NILO-CUNDINAMARCA.GOV.CO HACIENDA@NILO-CUNDINAMARCA.GOV.CO NILO, CUNDINAMARCA CORDIAL SALUDO, DAMOS RESPUESTA "/>
    <s v="."/>
    <s v="Finalizado"/>
    <s v="ECUARTAS"/>
    <d v="2019-10-09T00:00:00"/>
    <d v="2019-10-09T00:00:00"/>
    <s v="'fiscalizacion@nilo-cundinamarca.gov.co.rpost.biz' 'hacienda@nilo-cundinamarca.gov.co.rpost.biz' miércoles 09/10/2019 04:12 p.m."/>
    <s v="N"/>
    <m/>
    <x v="1"/>
    <s v="."/>
    <s v="N"/>
    <d v="2019-10-09T00:00:00"/>
    <d v="2019-10-09T00:00:00"/>
    <n v="1"/>
    <n v="1"/>
    <s v="cumple"/>
  </r>
  <r>
    <x v="0"/>
    <n v="2019009349"/>
    <d v="2019-10-08T00:00:00"/>
    <s v="EN COMUNICACION DEL DIA 02102019, CON OFICIO # 2233 DE LA FISCALIA GENERAL DE LA NACION, ENVIADO A LA CAMARA DE COMERCIO DE BOGOTA Y REMITIDO A LA CAMARA DE COMERCIO DE CALI EL DIA 04102019 CON RADICACION 20190481513, POR TRASLADO POR COMPETENCIAS, SOLICI"/>
    <s v="A"/>
    <s v="LMORENO"/>
    <s v=" "/>
    <s v="Principal"/>
    <d v="2019-10-08T00:00:00"/>
    <s v="Origino"/>
    <s v="."/>
    <s v="."/>
    <s v="."/>
    <s v="Finalizado"/>
    <s v=" "/>
    <s v="Asignado a"/>
    <s v="ECUARTAS"/>
    <s v="Registros Pub y Redes Emp"/>
    <s v="Back (Registro)"/>
    <d v="2019-10-08T00:00:00"/>
    <s v="A"/>
    <m/>
    <m/>
    <m/>
    <m/>
    <m/>
    <m/>
    <m/>
    <m/>
    <s v="Sin Identificación"/>
    <m/>
    <s v="FABIO ALEXANDER GUERRERO SORIANO"/>
    <s v="4088000EXT2200"/>
    <s v="fabio.guerrero@fiscalia.gov.co"/>
    <m/>
    <n v="3174401431"/>
    <s v="3 Peticiones"/>
    <s v="P-SOLICITA CERTIFICADOS O COPIAS"/>
    <s v="Registros Publicos y Redes Emp"/>
    <s v="Derecho de peticion"/>
    <s v="."/>
    <s v="."/>
    <s v="20- 0954 SANTIAGO DE CALI, 09 DE OCTUBRE DE 2019 SEÑORES FISCALIA GENERAL DE LA NACION ATENCIÓN: FABIO ALEXANDER GUERRERO SORIANO PROFESIONAL INVESTIGADOR II FABIO.GUERRERO@FISCALIA.GOV.CO BOGOTÁ CORDIAL SALUDO, DAMOS RESPUESTA A SU OFICIO 2233 PROCESO 11"/>
    <s v="."/>
    <s v="Finalizado"/>
    <s v="ECUARTAS"/>
    <d v="2019-10-09T00:00:00"/>
    <d v="2019-10-09T00:00:00"/>
    <s v="se da respuesta 'fabio.guerrero@fiscalia.gov.co.rpost.biz' miércoles 09/10/2019 04:54 p.m."/>
    <s v="N"/>
    <m/>
    <x v="1"/>
    <s v="."/>
    <s v="N"/>
    <d v="2019-10-09T00:00:00"/>
    <d v="2019-10-09T00:00:00"/>
    <n v="1"/>
    <n v="1"/>
    <s v="cumple"/>
  </r>
  <r>
    <x v="0"/>
    <n v="2019009355"/>
    <d v="2019-10-08T00:00:00"/>
    <s v="EN COMUNICACION DEL DIA 20092019, CON RADICADO # 20197840090641 DE LA FISCALIA GENERAL DE LA NACION, ENVIADO A LA CAMARA DE COMERCIO DE BOGOTA Y REMITIDO A LA CAMARA DE COMERCIO DE CALI EL DIA 04102019 CON RADICACION 20190481554, POR TRASLADO POR COMPETEN"/>
    <s v="A"/>
    <s v="LMORENO"/>
    <s v=" "/>
    <s v="Principal"/>
    <d v="2019-10-08T00:00:00"/>
    <s v="Origino"/>
    <s v="."/>
    <s v="."/>
    <s v="."/>
    <s v="Finalizado"/>
    <s v=" "/>
    <s v="Asignado a"/>
    <s v="ECUARTAS"/>
    <s v="Registros Pub y Redes Emp"/>
    <s v="Back (Registro)"/>
    <d v="2019-10-08T00:00:00"/>
    <s v="A"/>
    <m/>
    <m/>
    <m/>
    <m/>
    <m/>
    <m/>
    <m/>
    <m/>
    <s v="Sin Identificación"/>
    <m/>
    <s v="WILFREDO PEREZ BARRERA"/>
    <s v="4088000EXT5006"/>
    <s v="wilfredo.perez@fiscalia.gov.co"/>
    <m/>
    <n v="3174401431"/>
    <s v="3 Peticiones"/>
    <s v="P-SOLICITA CERTIFICADOS O COPIAS"/>
    <s v="Registros Publicos y Redes Emp"/>
    <s v="Derecho de peticion"/>
    <s v="."/>
    <s v="."/>
    <s v="20- 0955 SANTIAGO DE CALI, 09 DE OCTUBRE DE 2019 SEÑORES FISCALIA GENERAL DE LA NACION ATENCIÓN: WILFREDO PÉREZ BARRERA TÉCNICO INVESTIGADOR I WILFREDO.PEREZ@FISCALIA.GOV.CO CAQUETÁ CORDIAL SALUDO, DAMOS RESPUESTA A SOLICITUD RADICACIÓN NO. 20197840090641"/>
    <s v="."/>
    <s v="Finalizado"/>
    <s v="ECUARTAS"/>
    <d v="2019-10-09T00:00:00"/>
    <d v="2019-10-09T00:00:00"/>
    <s v="se envia respuesta al correo 'wilfredo.perez@fiscalia.gov.co.rpost.biz' miércoles 09/10/2019 05:08 p.m."/>
    <s v="N"/>
    <m/>
    <x v="1"/>
    <s v="."/>
    <s v="N"/>
    <d v="2019-10-09T00:00:00"/>
    <d v="2019-10-09T00:00:00"/>
    <n v="1"/>
    <n v="1"/>
    <s v="cumple"/>
  </r>
  <r>
    <x v="0"/>
    <n v="2019009358"/>
    <d v="2019-10-09T00:00:00"/>
    <s v="EN COMUNICACION DEL DIA 03102019, CON OFICIO # J1CM-1220 DEL JUZGADO PRIMERO CIVIL MUNICIPAL, ENVIADO A LA CAMARA DE COMERCIO DE BOGOTA Y REMITIDO A LA CAMARA DE COMERCIO DE CALI EL DIA 02102019 CON RADICACION 20190481997, POR TRASLADO POR COMPETENCIAS, S"/>
    <s v="A"/>
    <s v="LMORENO"/>
    <s v=" "/>
    <s v="Principal"/>
    <d v="2019-10-09T00:00:00"/>
    <s v="Origino"/>
    <s v="."/>
    <s v="."/>
    <s v="."/>
    <s v="Finalizado"/>
    <s v=" "/>
    <s v="Asignado a"/>
    <s v="ECUARTAS"/>
    <s v="Registros Pub y Redes Emp"/>
    <s v="Back (Registro)"/>
    <d v="2019-10-09T00:00:00"/>
    <s v="A"/>
    <m/>
    <m/>
    <m/>
    <m/>
    <m/>
    <m/>
    <m/>
    <m/>
    <s v="Sin Identificación"/>
    <m/>
    <s v="MIGUEL A MEJIA GAMEZ"/>
    <n v="985927953"/>
    <s v="cmpl01lt@cendoj.ramajudicial.gov.co"/>
    <m/>
    <m/>
    <s v="3 Peticiones"/>
    <s v="P-SOLICITA CERTIFICADOS O COPIAS"/>
    <s v="Registros Publicos y Redes Emp"/>
    <s v="Derecho de peticion"/>
    <s v="."/>
    <s v="."/>
    <s v="20-0952 SANTIAGO DE CALI, 10 DE OCTUBRE DE 2019 SEÑORES JUZGADO PRIMERO CIVIL MUNICIPAL ATENCIÓN: MIGUEL A. MEJIA GAMEZ SECRETARIO JCMPL01LT@CENDOJ.RAMAJUDICIAL.GOV.CO JCMPL01LT@GMAIL.COM LETICIA CORDIAL SALUDO DAMOS RESPUESTA A SU OFICIO NO. J1CM-1220 AC"/>
    <s v="."/>
    <s v="Finalizado"/>
    <s v="ECUARTAS"/>
    <d v="2019-10-10T00:00:00"/>
    <d v="2019-10-10T00:00:00"/>
    <s v="'jcmpl01lt@cendoj.ramajudicial.gov.co.rpost.biz' 'jcmpl01lt@gmail.com.rpost.biz' jueves 10/10/2019 08:59 a.m."/>
    <s v="N"/>
    <m/>
    <x v="1"/>
    <s v="."/>
    <s v="N"/>
    <d v="2019-10-10T00:00:00"/>
    <d v="2019-10-10T00:00:00"/>
    <n v="1"/>
    <n v="1"/>
    <s v="cumple"/>
  </r>
  <r>
    <x v="0"/>
    <n v="2019009360"/>
    <d v="2019-10-09T00:00:00"/>
    <s v="EN COMUNICACION DEL DIA 03102019, CON OFICIO # 2775 DE LA REPUBLICA DE COLOMBIA ALCALDIA MUNICIPAL DE TOCANCIPA, ENVIADO A LA CAMARA DE COMERCIO DE BOGOTA Y REMITIDO A LA CAMARA DE COMERCIO DE CALI EL DIA 04102019 CON RADICACION 20190482035, POR TRASLADO "/>
    <s v="A"/>
    <s v="LMORENO"/>
    <s v=" "/>
    <s v="Principal"/>
    <d v="2019-10-09T00:00:00"/>
    <s v="Origino"/>
    <s v="."/>
    <s v="."/>
    <s v="."/>
    <s v="Finalizado"/>
    <s v=" "/>
    <s v="Asignado a"/>
    <s v="ECUARTAS"/>
    <s v="Registros Pub y Redes Emp"/>
    <s v="Back (Registro)"/>
    <d v="2019-10-09T00:00:00"/>
    <s v="A"/>
    <m/>
    <m/>
    <m/>
    <m/>
    <m/>
    <m/>
    <m/>
    <m/>
    <s v="Sin Identificación"/>
    <m/>
    <s v="WALFRANDO ADOLFO FORERO BEJARANO"/>
    <n v="5169017"/>
    <s v="Pagina Web: www.tocancipa-cundinamarca.gov.co"/>
    <m/>
    <m/>
    <s v="3 Peticiones"/>
    <s v="P-SOLICITA CERTIFICADOS O COPIAS"/>
    <s v="Registros Publicos y Redes Emp"/>
    <s v="Derecho de peticion"/>
    <s v="."/>
    <s v="."/>
    <s v="20-0957 SANTIAGO DE CALI, 10 DE OCTUBRE DE 2019 SEÑORES ALCALDIA MUNICIPAL DE TOCANCIPÁ ATENCIÓN: WALFRANDO ADOLFO FORERO BEJARANO ALCALDE MUNICIPAL DE TOCANCIPÁ CALLE 11 NO. 6 - 12 TOCANCIPÁ, CUNDINAMARCA CORDIAL SALUDO, DAMOS RESPUESTA A OFICIO DE FECHA"/>
    <s v="."/>
    <s v="Finalizado"/>
    <s v="ECUARTAS"/>
    <d v="2019-10-10T00:00:00"/>
    <d v="2019-10-10T00:00:00"/>
    <s v="se envia respuesta a la dirección"/>
    <s v="N"/>
    <m/>
    <x v="1"/>
    <s v="."/>
    <s v="N"/>
    <d v="2019-10-10T00:00:00"/>
    <d v="2019-10-10T00:00:00"/>
    <n v="1"/>
    <n v="1"/>
    <s v="cumple"/>
  </r>
  <r>
    <x v="0"/>
    <n v="2019009363"/>
    <d v="2019-10-09T00:00:00"/>
    <s v="EN COMUNICACION DEL DIA 08102019, CON OFICIO # SF-19-00533-5706 DEL TRIBUNAL SUPERIOR DEL DITRITO JUDICIAL SECRETARIA SALA DE FAMILIA, ACCION DE TUTELA PROMOVIDA POR URIEL DE JESUS CASTAÑO GIRALDO CONTRA UNIDAD ADMINISTRATIVA DE GESTION PENSIONAL Y CONTRI"/>
    <s v="A"/>
    <s v="LMORENO"/>
    <s v=" "/>
    <s v="Principal"/>
    <d v="2019-10-09T00:00:00"/>
    <s v="Origino"/>
    <s v="."/>
    <s v="."/>
    <s v="."/>
    <s v="Finalizado"/>
    <s v=" "/>
    <s v="Asignado a"/>
    <s v="ECUARTAS"/>
    <s v="Registros Pub y Redes Emp"/>
    <s v="Back (Registro)"/>
    <d v="2019-10-09T00:00:00"/>
    <s v="A"/>
    <m/>
    <m/>
    <m/>
    <m/>
    <m/>
    <m/>
    <m/>
    <m/>
    <s v="Sin Identificación"/>
    <m/>
    <s v="JORGE HUMBERTO HERRERA QUINTERO"/>
    <s v="8980800EXT8124"/>
    <s v="ssfamcali@cendoj.ramajudicial.gov.co"/>
    <m/>
    <m/>
    <s v="3 Peticiones"/>
    <s v="P-SOLICITA CERTIFICADOS O COPIAS"/>
    <s v="Registros Publicos y Redes Emp"/>
    <s v="Derecho de peticion"/>
    <s v="."/>
    <s v="."/>
    <s v="20-0960 SANTIAGO DE CALI, 11 DE OCTUBRE DE 2019 SEÑORES TRIBUNAL SUPERIOR DEL DISTRITO JUDICIAL SECRETARIA SALA DE FAMILIA ATENCIÓN: JORGE HUMBERTO HERRERA SECRETARIO SSFAMCALI@CENDOJ.RAMAJUDICIAL.GOV.CO SANTIAGO DE CALI CORDIAL SALUDO DAMOS RESPUESTA A S"/>
    <s v="."/>
    <s v="Finalizado"/>
    <s v="ECUARTAS"/>
    <d v="2019-10-11T00:00:00"/>
    <d v="2019-10-11T00:00:00"/>
    <s v="'ssfamcali@cendoj.ramajudicial.gov.co.rpost.biz' viernes 11/10/2019 09:05 a.m."/>
    <s v="N"/>
    <m/>
    <x v="1"/>
    <s v="."/>
    <s v="N"/>
    <d v="2019-10-11T00:00:00"/>
    <d v="2019-10-11T00:00:00"/>
    <n v="2"/>
    <n v="2"/>
    <s v="cumple"/>
  </r>
  <r>
    <x v="0"/>
    <n v="2019009364"/>
    <d v="2019-10-09T00:00:00"/>
    <s v="EN COMUNICACION DEL DIA 08102019 CON OFICIO 1809 DEL JUZGADO SEGUNDO CIVIL MUNICIPAL DE NEIVA , SOLICITAN CERTIFICADO DE EXISTENCIA Y REPRESENTACION LEGAL DE LA ENTIDAD EPS COOMEVA POR INCIDENTE DE DESACATO EN ACCION DE TUTELA 2019-00424-00."/>
    <s v="A"/>
    <s v="LMORENO"/>
    <s v=" "/>
    <s v="Principal"/>
    <d v="2019-10-09T00:00:00"/>
    <s v="Origino"/>
    <s v="."/>
    <s v="."/>
    <s v="."/>
    <s v="Finalizado"/>
    <s v=" "/>
    <s v="Asignado a"/>
    <s v="ECUARTAS"/>
    <s v="Registros Pub y Redes Emp"/>
    <s v="Back (Registro)"/>
    <d v="2019-10-09T00:00:00"/>
    <s v="A"/>
    <m/>
    <m/>
    <m/>
    <m/>
    <m/>
    <m/>
    <m/>
    <m/>
    <s v="Sin Identificación"/>
    <m/>
    <s v="DIANA CAROLINA POLANCO"/>
    <n v="8710682"/>
    <s v="cmpl02nei@cendoj.ramajudicial.gov.co"/>
    <m/>
    <m/>
    <s v="3 Peticiones"/>
    <s v="P-SOLICITA CERTIFICADOS O COPIAS"/>
    <s v="Registros Publicos y Redes Emp"/>
    <s v="Derecho de peticion"/>
    <s v="."/>
    <s v="."/>
    <s v=" 20-0962 SANTIAGO DE CALI, 11 DE OCTUBRE DE 2019 SEÑORES JUZGADO SEGUNDO CIVIL MUNICIPAL DE NEIVA ATENCIÓN: DIANA CAROLINA POLANCO CORREA SECRETARIA CMPL02NEI@CENDOJ.RAMAJUDICIAL.GOV.CO NEIVA CORDIAL SALUDO DAMOS RESPUESTA A SU OFICIO NO. 1809 INCIDENTE D"/>
    <s v="."/>
    <s v="Finalizado"/>
    <s v="ECUARTAS"/>
    <d v="2019-10-11T00:00:00"/>
    <d v="2019-10-11T00:00:00"/>
    <s v="Cmpl02nei@cendoj.ramajudicial.gov.co.rpost.biz viernes 11/10/2019 09:30 a.m."/>
    <s v="N"/>
    <m/>
    <x v="1"/>
    <s v="."/>
    <s v="N"/>
    <d v="2019-10-11T00:00:00"/>
    <d v="2019-10-11T00:00:00"/>
    <n v="2"/>
    <n v="2"/>
    <s v="cumple"/>
  </r>
  <r>
    <x v="0"/>
    <n v="2019009365"/>
    <d v="2019-10-09T00:00:00"/>
    <s v="EN COMUNICACION DEL DIA 09102019 CON OFICIO # 2227 DEL JUZGADO SEXTO PENAL MUNICIPAL PARA ADOLESCENTES CON FUNCIÓN DE CONTROL DE GARANTÍAS, SOLICITAN CERTIFICADO DE EXISTENCIA Y REPRESENTACION LEGAL DE LA ENTIDAD EPS COOMEVA POR INCIDENTE DE DESACATO EN A"/>
    <s v="A"/>
    <s v="LMORENO"/>
    <s v=" "/>
    <s v="Principal"/>
    <d v="2019-10-09T00:00:00"/>
    <s v="Origino"/>
    <s v="."/>
    <s v="."/>
    <s v="."/>
    <s v="Finalizado"/>
    <s v=" "/>
    <s v="Asignado a"/>
    <s v="ECUARTAS"/>
    <s v="Registros Pub y Redes Emp"/>
    <s v="Back (Registro)"/>
    <d v="2019-10-09T00:00:00"/>
    <s v="A"/>
    <m/>
    <m/>
    <m/>
    <m/>
    <m/>
    <m/>
    <m/>
    <m/>
    <s v="Sin Identificación"/>
    <m/>
    <s v="JENI ISABEL PIEDRAHITA"/>
    <n v="4112041"/>
    <s v="j06pmpaladcgmed@cendoj.ramajudicial.gov.co"/>
    <m/>
    <m/>
    <s v="3 Peticiones"/>
    <s v="P-SOLICITA CERTIFICADOS O COPIAS"/>
    <s v="Registros Publicos y Redes Emp"/>
    <s v="Derecho de peticion"/>
    <s v="."/>
    <s v="."/>
    <s v="20-0963 SANTIAGO DE CALI, 11 DE OCTUBRE DE 2019 SEÑORES JUZGADO SEXTO PENAL MUNICIPAL PARA ADOLESCENTRES CON FUNCIÓN DE CONTROL DE GARANTIAS ATENCIÓN: JENI ISABEL PIEDRAHITA OFICIAL MAYOR J06PMPALADCGMED@CENDOJ.RAMAJUDICIAL.GOV.CO MEDELLÍN CORDIAL SALUDO "/>
    <s v="."/>
    <s v="Finalizado"/>
    <s v="ECUARTAS"/>
    <d v="2019-10-11T00:00:00"/>
    <d v="2019-10-11T00:00:00"/>
    <s v="j06pmpaladcgmed@cendoj.ramajudicial.gov.co.rpost.biz viernes 11/10/2019 09:39 a.m."/>
    <s v="N"/>
    <m/>
    <x v="1"/>
    <s v="."/>
    <s v="N"/>
    <d v="2019-10-11T00:00:00"/>
    <d v="2019-10-11T00:00:00"/>
    <n v="2"/>
    <n v="2"/>
    <s v="cumple"/>
  </r>
  <r>
    <x v="0"/>
    <n v="2019009369"/>
    <d v="2019-10-09T00:00:00"/>
    <s v="EN COMUNICACION DEL DIA 08102019 CON OFICIO # T-540 DEL JUZGADO DIECIOCHO MUNICIPAL DE PEQUEÑAS CAUSAS Y COMPETENCIAS MULTIPLES DE BOGOTA DC, SOLICITAN CERTIFICADO DE EXISTENCIA Y REPRESENTACION LEGAL DE LA ENTIDAD EPS COOMEVA POR INCIDENTE DE DESACATO EN"/>
    <s v="A"/>
    <s v="LMORENO"/>
    <s v=" "/>
    <s v="Principal"/>
    <d v="2019-10-09T00:00:00"/>
    <s v="Origino"/>
    <s v="."/>
    <s v="."/>
    <s v="."/>
    <s v="Finalizado"/>
    <s v=" "/>
    <s v="Asignado a"/>
    <s v="ECUARTAS"/>
    <s v="Registros Pub y Redes Emp"/>
    <s v="Back (Registro)"/>
    <d v="2019-10-09T00:00:00"/>
    <s v="A"/>
    <m/>
    <m/>
    <m/>
    <m/>
    <m/>
    <m/>
    <m/>
    <m/>
    <s v="Sin Identificación"/>
    <m/>
    <s v="JOHANNA CASALLAS RUBIANO"/>
    <n v="3429099"/>
    <s v="jpeqcmul18bta@notificacionesfj.gov.co"/>
    <m/>
    <m/>
    <s v="3 Peticiones"/>
    <s v="P-SOLICITA CERTIFICADOS O COPIAS"/>
    <s v="Registros Publicos y Redes Emp"/>
    <s v="Derecho de peticion"/>
    <s v="."/>
    <s v="."/>
    <s v="20-0964 SANTIAGO DE CALI, 11 DE OCTUBRE DE 2019 SEÑORES JUZGADO DIECIOCHO MUNICIPAL DE PEQUEÑAS CAUSAS Y COMPETENCIAS MULTIPLES DE BOGOTÁ D.C. ATENCIÓN: JOHANNA CASALLAS RUBIANO SECRETARIA JPEQCMUL18BTA@CENDOJ.RAMAJUDICIAL.GOV.CO BOGOTÁ D.C. CORDIAL SALUD"/>
    <s v="."/>
    <s v="Finalizado"/>
    <s v="ECUARTAS"/>
    <d v="2019-10-11T00:00:00"/>
    <d v="2019-10-11T00:00:00"/>
    <s v="jpeqcmul18bta@cendoj.ramajudicial.gov.co.rpost.biz viernes 11/10/2019 09:59 a.m."/>
    <s v="N"/>
    <m/>
    <x v="1"/>
    <s v="."/>
    <s v="N"/>
    <d v="2019-10-11T00:00:00"/>
    <d v="2019-10-11T00:00:00"/>
    <n v="2"/>
    <n v="2"/>
    <s v="cumple"/>
  </r>
  <r>
    <x v="0"/>
    <n v="2019009371"/>
    <d v="2019-10-09T00:00:00"/>
    <s v="EN COMUNICACION DEL DIA 23082019 CON OFICIO # CC-51846-2019 DE LA ALCALDIA DE MEDELLIN CUENTA CON VOS, SOLICITAN CERTIFICADO DE EXISTENCIA Y REPRESENTACION LEGAL DE LA ENTIDAD BANCO COOPERATIVO DE CREDITO Y DESARROLLO SOCIAL COOPDESARROLLO NIT 860013557-7"/>
    <s v="A"/>
    <s v="LMORENO"/>
    <s v=" "/>
    <s v="Principal"/>
    <d v="2019-10-09T00:00:00"/>
    <s v="Origino"/>
    <s v="."/>
    <s v="."/>
    <s v="."/>
    <s v="Finalizado"/>
    <s v=" "/>
    <s v="Asignado a"/>
    <s v="ECUARTAS"/>
    <s v="Registros Pub y Redes Emp"/>
    <s v="Back (Registro)"/>
    <d v="2019-10-09T00:00:00"/>
    <s v="A"/>
    <m/>
    <m/>
    <m/>
    <m/>
    <m/>
    <m/>
    <m/>
    <m/>
    <s v="Sin Identificación"/>
    <m/>
    <s v="JORGE IVAN CANO BERRIO"/>
    <n v="4444144"/>
    <s v="www.medellin.gov.co"/>
    <m/>
    <m/>
    <s v="3 Peticiones"/>
    <s v="P-SOLICITA CERTIFICADOS O COPIAS"/>
    <s v="Registros Publicos y Redes Emp"/>
    <s v="Derecho de peticion"/>
    <s v="."/>
    <s v="."/>
    <s v="20-0971 SANTIAGO DE CALI, 15 DE OCTUBRE DE 2019 SEÑORES ALCALDIA DE MEDELLÍN ATENCIÓN: JORGE IVAN CANO BERRIO LÍDER DE PROYECTO COBRO COACTIVO CALLE 44 NO. 52 - 165 MEDELLÍN CORDIAL SALUDO, DAMOS RESPUESTA A OFICIO RADICADO 1000567787 DE FECHA 23 DE AGOST"/>
    <s v="."/>
    <s v="Finalizado"/>
    <s v="ECUARTAS"/>
    <d v="2019-10-15T00:00:00"/>
    <d v="2019-10-15T00:00:00"/>
    <s v="se envia respuesta a la direccion reportada"/>
    <s v="N"/>
    <m/>
    <x v="1"/>
    <s v="."/>
    <s v="N"/>
    <d v="2019-10-15T00:00:00"/>
    <d v="2019-10-15T00:00:00"/>
    <n v="4"/>
    <n v="4"/>
    <s v="cumple"/>
  </r>
  <r>
    <x v="0"/>
    <n v="2019009373"/>
    <d v="2019-10-09T00:00:00"/>
    <s v="EN COMUNICACION DEL DIA 30092019 POR DERECHO DE PETICION DEL SEÑOR JUAN CARLOS IBARRA MARTINEZ IDENTIFICADO CON CC 12978483, ENVIADO A LA CAMARA DE COMERCIO PASTO Y REMITIDO A LA CAMARA DE COMERCIO DE CALI EL 07102019 CON RADICACION 20190483885, SOLICITA "/>
    <s v="A"/>
    <s v="LMORENO"/>
    <s v=" "/>
    <s v="Principal"/>
    <d v="2019-10-09T00:00:00"/>
    <s v="Origino"/>
    <s v="."/>
    <s v="."/>
    <s v="."/>
    <s v="Finalizado"/>
    <s v=" "/>
    <s v="Asignado a"/>
    <s v="WBURBANO"/>
    <s v="Registros Pub y Redes Emp"/>
    <s v="Juridica"/>
    <d v="2019-10-09T00:00:00"/>
    <s v="A"/>
    <m/>
    <m/>
    <m/>
    <m/>
    <m/>
    <m/>
    <m/>
    <m/>
    <s v="Sin Identificación"/>
    <m/>
    <s v="JUAN CARLOS IBARRA MARTINEZ"/>
    <m/>
    <s v="jc.ibarra7@gmail.com"/>
    <m/>
    <n v="3017550305"/>
    <s v="3 Peticiones"/>
    <s v="P-SOLICITA INFORMACION LEGAL DE CCC"/>
    <s v="Registros Publicos y Redes Emp"/>
    <s v="Derecho de peticion"/>
    <s v="."/>
    <s v="."/>
    <s v="RESPUESTA ENVIADA A WILLIAM BURBANO RESPUESTA ENVIADA A USUARIO EL 18 DE OCTUBRE DE 2019 "/>
    <s v="."/>
    <s v="Finalizado"/>
    <s v="MCARTAGE"/>
    <d v="2019-10-18T00:00:00"/>
    <d v="2019-10-24T00:00:00"/>
    <s v=" "/>
    <s v="N"/>
    <m/>
    <x v="1"/>
    <s v="Interés general y particular"/>
    <s v="N"/>
    <d v="2019-10-24T00:00:00"/>
    <d v="2019-10-24T00:00:00"/>
    <n v="11"/>
    <n v="11"/>
    <s v="cumple"/>
  </r>
  <r>
    <x v="0"/>
    <n v="2019009374"/>
    <d v="2019-10-09T00:00:00"/>
    <s v="EN COMUNICACION DEL DIA 08102019 CON OFICIO # 2263 DEL JUZGADO SEXTO PENAL MUNICIPAL PARA ADOLESCENTES CON FUNCION DE CONTROL DE GARANTIAS, SOLICITAN CERTIFICADO DE EXISTENCIA Y REPRESENTACION LEGAL DE LA ENTIDAD EPS COOMEVA POR INCIDENTE DE DESACATO EN A"/>
    <s v="A"/>
    <s v="LMORENO"/>
    <s v=" "/>
    <s v="Principal"/>
    <d v="2019-10-09T00:00:00"/>
    <s v="Origino"/>
    <s v="."/>
    <s v="."/>
    <s v="."/>
    <s v="Finalizado"/>
    <s v=" "/>
    <s v="Asignado a"/>
    <s v="ECUARTAS"/>
    <s v="Registros Pub y Redes Emp"/>
    <s v="Back (Registro)"/>
    <d v="2019-10-09T00:00:00"/>
    <s v="A"/>
    <m/>
    <m/>
    <m/>
    <m/>
    <m/>
    <m/>
    <m/>
    <m/>
    <s v="Sin Identificación"/>
    <m/>
    <s v="GLORIA ELIZABETH ARANGO BUILES"/>
    <n v="2509277"/>
    <s v="juzgado06pmpademed@gmail.com"/>
    <m/>
    <n v="4112041"/>
    <s v="3 Peticiones"/>
    <s v="P-SOLICITA CERTIFICADOS O COPIAS"/>
    <s v="Registros Publicos y Redes Emp"/>
    <s v="Derecho de peticion"/>
    <s v="."/>
    <s v="."/>
    <s v="20-0965 SANTIAGO DE CALI, 11 DE OCTUBRE DE 2019 SEÑORES JUZGADO SEXTO PENAL MUNICIPAL PARA ADOLESCENTRES CON FUNCIÓN DE CONTROL DE GARANTIAS ATENCIÓN: GLORIA ELIZABETH ARANGO BUILES OFICIAL MAYOR JUZGADO06PMPADEMED@GMAIL.COM MEDELLÍN CORDIAL SALUDO DAMOS "/>
    <s v="."/>
    <s v="Finalizado"/>
    <s v="ECUARTAS"/>
    <d v="2019-10-11T00:00:00"/>
    <d v="2019-10-11T00:00:00"/>
    <s v="juzgado06pmpademed@gmail.com.rpost.biz viernes 11/10/2019 10:06 a.m."/>
    <s v="N"/>
    <m/>
    <x v="1"/>
    <s v="."/>
    <s v="N"/>
    <d v="2019-10-11T00:00:00"/>
    <d v="2019-10-11T00:00:00"/>
    <n v="2"/>
    <n v="2"/>
    <s v="cumple"/>
  </r>
  <r>
    <x v="0"/>
    <n v="2019009394"/>
    <d v="2019-10-10T00:00:00"/>
    <s v="SE COMUNICA EL SEÑOR CARLOS CABRERA SOLICITA SE EXPIDA UN CERTIFICADO DEL HOSPITAL SAN JUAN DE DIOS DE CALI CON NIT 890303841 EN DONDE SE INDIQUE QUE LA ENTIDAD SE ENCUENTRA EXENTO DE REGISTRO ANTE LA CAMARA DE COMERCIO DE CALI. DATOS NIT: 890303841 RAZON"/>
    <s v="A"/>
    <s v="KGIRALDO"/>
    <s v=" "/>
    <s v="Principal"/>
    <d v="2019-10-10T00:00:00"/>
    <s v="Origino"/>
    <s v="."/>
    <s v="."/>
    <s v="."/>
    <s v="Finalizado"/>
    <s v=" "/>
    <s v="Asignado a"/>
    <s v="CMARTINE"/>
    <s v="Registros Pub y Redes Emp"/>
    <s v="Juridica"/>
    <d v="2019-10-10T00:00:00"/>
    <s v="A"/>
    <m/>
    <m/>
    <m/>
    <m/>
    <m/>
    <m/>
    <m/>
    <m/>
    <s v="Sin Identificación"/>
    <n v="1143982034"/>
    <s v="CARLOS EDUARDO CABRERA"/>
    <s v="4892222 EXT:205"/>
    <s v="auxcontable.hsjd@hotmail.com"/>
    <s v="Telefónica"/>
    <n v="3166194616"/>
    <s v="3 Peticiones"/>
    <s v="P-SOLICITA INFORMACION QUE NO COMPETE A CCC"/>
    <s v="Registros Publicos y Redes Emp"/>
    <s v="Derecho de peticion"/>
    <s v="."/>
    <s v="."/>
    <s v="CONTESTADO CON CARTA 3.8.1-2019-00035 DEL 11 DE OCTUBRE DE 2019, ASÍ: MEDIANTE PETICIÓN VERBAL DEL 10 DE OCTUBRE DE 2019, SOLICITA A ESTA CÁMARA DE COMERCIO: &quot;SE EXPIDA UN CERTIFICADO DEL HOSPITAL SAN JUAN DE DIOS DE CALI CON NIT 890303841 EN DONDE SE IND"/>
    <s v="."/>
    <s v="Finalizado"/>
    <s v="CMARTINE"/>
    <d v="2019-10-11T00:00:00"/>
    <d v="2019-10-11T00:00:00"/>
    <s v=" "/>
    <s v="N"/>
    <m/>
    <x v="1"/>
    <s v="Interés general y particular"/>
    <s v="N"/>
    <d v="2019-10-11T00:00:00"/>
    <d v="2019-10-11T00:00:00"/>
    <n v="1"/>
    <n v="1"/>
    <s v="cumple"/>
  </r>
  <r>
    <x v="0"/>
    <n v="2019009395"/>
    <d v="2019-10-10T00:00:00"/>
    <s v="EN COMUNICACION DEL DIA 23092019, CON RADICADO # 20197840090861 DE LA FISCALIA GENREAL DE LA NACION, FISCALIA 77 DE LA DIRECCION DE EXTINCION, ENVIADO A LA CAMARA DE COMERCIO DE BOGOTA Y REMITIDO A LA CAMARA DE COMERCIO DE CALI EL DIA 08102019 CON RADICAC"/>
    <s v="A"/>
    <s v="LMORENO"/>
    <s v=" "/>
    <s v="Principal"/>
    <d v="2019-10-10T00:00:00"/>
    <s v="Origino"/>
    <s v="."/>
    <s v="."/>
    <s v="."/>
    <s v="Finalizado"/>
    <s v=" "/>
    <s v="Asignado a"/>
    <s v="ECUARTAS"/>
    <s v="Registros Pub y Redes Emp"/>
    <s v="Back (Registro)"/>
    <d v="2019-10-10T00:00:00"/>
    <s v="A"/>
    <m/>
    <m/>
    <m/>
    <m/>
    <m/>
    <m/>
    <m/>
    <m/>
    <s v="Sin Identificación"/>
    <m/>
    <s v="WILFREDO PEREZ BARRERA"/>
    <s v="4088000EXT5000"/>
    <s v="wilfredo.perez@fiscalia.gov.co"/>
    <m/>
    <n v="3157616547"/>
    <s v="3 Peticiones"/>
    <s v="P-SOLICITA CERTIFICADOS O COPIAS"/>
    <s v="Registros Publicos y Redes Emp"/>
    <s v="Derecho de peticion"/>
    <s v="."/>
    <s v="."/>
    <s v="20- 0955 SANTIAGO DE CALI, 11 DE OCTUBRE DE 2019 SEÑORES FISCALIA GENERAL DE LA NACION ATENCIÓN: WILFREDO PÉREZ BARRERA TÉCNICO INVESTIGADOR I WILFREDO.PEREZ@FISCALIA.GOV.CO CAQUETÁ CORDIAL SALUDO, DAMOS RESPUESTA A SOLICITUD RADICACIÓN NO. 20197840090861"/>
    <s v="."/>
    <s v="Finalizado"/>
    <s v="ECUARTAS"/>
    <d v="2019-10-11T00:00:00"/>
    <d v="2019-10-11T00:00:00"/>
    <s v="wilfredo.perez@fiscalia.gov.co.rpost.biz viernes 11/10/2019 08:09 a.m."/>
    <s v="N"/>
    <m/>
    <x v="1"/>
    <s v="."/>
    <s v="N"/>
    <d v="2019-10-11T00:00:00"/>
    <d v="2019-10-11T00:00:00"/>
    <n v="1"/>
    <n v="1"/>
    <s v="cumple"/>
  </r>
  <r>
    <x v="0"/>
    <n v="2019009397"/>
    <d v="2019-10-10T00:00:00"/>
    <s v="EN COMUNICACION DEL DIA 23092019, SIN OFICIO DEL SEÑOR VICTOR ADRIAN SOTELO VANEGAS IDENTIFICADO CON CC 79578308 Y EL SEÑOR EDWIN ANDRES PADILLA BETANCUR IDENTIFICADO CON CC 1053776857, ENVIADO A LA CAMARA DE COMERCIO DE BOGOTA Y REMITIDO A LA CAMARA DE C"/>
    <s v="A"/>
    <s v="LMORENO"/>
    <s v=" "/>
    <s v="Principal"/>
    <d v="2019-10-10T00:00:00"/>
    <s v="Origino"/>
    <s v="."/>
    <s v="."/>
    <s v="."/>
    <s v="Finalizado"/>
    <s v=" "/>
    <s v="Asignado a"/>
    <s v="MVELASCO"/>
    <s v="Registros Pub y Redes Emp"/>
    <s v="Back (Registro)"/>
    <d v="2019-10-10T00:00:00"/>
    <s v="A"/>
    <m/>
    <m/>
    <m/>
    <m/>
    <m/>
    <m/>
    <m/>
    <m/>
    <s v="Sin Identificación"/>
    <m/>
    <s v="VICTORIA VALDERRAMA RIOS"/>
    <n v="3830330"/>
    <m/>
    <m/>
    <n v="5941000"/>
    <s v="3 Peticiones"/>
    <s v="P-SOLICITA CERTIFICADOS O COPIAS"/>
    <s v="Registros Publicos y Redes Emp"/>
    <s v="Derecho de peticion"/>
    <s v="."/>
    <s v="."/>
    <s v="SANTIAGO DE CALI, 11 DE OCTUBRE DE 2019 SEÑOR(A) VICTOR ADRIAN SOTELO VANEGAS C.C. 79.578.308 TD: 209390 PATIO 14 BLOQUE 7 COMPLEJO CARCELARIO Y PENITENCIARIO COIBA - PICALEÑA CRA 45 SUR NO. 134 - 95 BARRIO PICALEÑA IBAGUÉ - TOLIMA CORDIAL SALUDO, MEDIANT"/>
    <s v="."/>
    <s v="Finalizado"/>
    <s v="MVELASCO"/>
    <d v="2019-10-11T00:00:00"/>
    <d v="2019-10-16T00:00:00"/>
    <s v=" "/>
    <s v="N"/>
    <m/>
    <x v="1"/>
    <s v="Interés general y particular"/>
    <s v="N"/>
    <d v="2019-10-11T00:00:00"/>
    <d v="2019-10-16T00:00:00"/>
    <n v="1"/>
    <n v="1"/>
    <s v="cumple"/>
  </r>
  <r>
    <x v="0"/>
    <n v="2019009402"/>
    <d v="2019-10-10T00:00:00"/>
    <s v="EN COMUNICACION DEL DIA 10102019 RADICADO NO. 760016000193201401335, DE LA FISCALIA GENERAL DE LA NACION, FISCALÍA 178 SECCION CALI, SOLICITAMOS RESPETUOSAMENTE APORTAR A ESTE DESPACHO DE FISCALÍA INFORMACIÓN RESPECTO DE CADA PERSONA RELACIONADA (LISTA LA"/>
    <s v="A"/>
    <s v="LMORENO"/>
    <s v=" "/>
    <s v="Principal"/>
    <d v="2019-10-10T00:00:00"/>
    <s v="Origino"/>
    <s v="."/>
    <s v="."/>
    <s v="."/>
    <s v="Finalizado"/>
    <s v=" "/>
    <s v="Asignado a"/>
    <s v="ECUARTAS"/>
    <s v="Registros Pub y Redes Emp"/>
    <s v="Back (Registro)"/>
    <d v="2019-10-10T00:00:00"/>
    <s v="A"/>
    <m/>
    <m/>
    <m/>
    <m/>
    <m/>
    <m/>
    <m/>
    <m/>
    <s v="Sin Identificación"/>
    <m/>
    <s v="DAMARIS MARSURY SAAVEDRA ORTIZ"/>
    <m/>
    <s v="damaris.saavedra@fiscalia.gov.co"/>
    <m/>
    <m/>
    <s v="3 Peticiones"/>
    <s v="P-SOLICITA CERTIFICADOS O COPIAS"/>
    <s v="Registros Publicos y Redes Emp"/>
    <s v="Derecho de peticion"/>
    <s v="."/>
    <s v="."/>
    <s v="20- 0973 SANTIAGO DE CALI, 15 DE OCTUBRE DE 2019 SEÑORES FISCALIA GENERAL DE LA NACION ATENCIÓN: DAMARIS MARSURY SAAVEDRA ORTIZ ASISTENTE DE FISCAL DAMARIS.SAAVEDRA@FISCALIA.GOV.CO SANTIAGO DE CALI CORDIAL SALUDO, DAMOS RESPUESTA A SOLICITUD RADICACIÓN NO"/>
    <s v="."/>
    <s v="Finalizado"/>
    <s v="ECUARTAS"/>
    <d v="2019-10-15T00:00:00"/>
    <d v="2019-10-15T00:00:00"/>
    <s v="'damaris.saavedra@fiscalia.gov.co.rpost.biz' martes 15/10/2019 03:52 p.m."/>
    <s v="N"/>
    <m/>
    <x v="1"/>
    <s v="."/>
    <s v="N"/>
    <d v="2019-10-15T00:00:00"/>
    <d v="2019-10-15T00:00:00"/>
    <n v="3"/>
    <n v="3"/>
    <s v="cumple"/>
  </r>
  <r>
    <x v="0"/>
    <n v="2019009407"/>
    <d v="2019-10-10T00:00:00"/>
    <s v="EN COMUNICACION DEL DIA 24092019, SIN OFICIO DEL SEÑOR JUAN DAVID PATIÑO ORREGO IDENTIFICADO CON CC 1036927514, SOLICITA SE LE INFORME SI SE ENCUENTRA REGISTRADO COMO COMERCIANTE Y SI POSEE ESTABLECIMIENTOS DE COMERCIO A SU NOMBRE, ESTO CON EL FIN DE DEMO"/>
    <s v="A"/>
    <s v="LMORENO"/>
    <s v=" "/>
    <s v="Principal"/>
    <d v="2019-10-10T00:00:00"/>
    <s v="Origino"/>
    <s v="."/>
    <s v="."/>
    <s v="."/>
    <s v="Finalizado"/>
    <s v=" "/>
    <s v="Asignado a"/>
    <s v="MVELASCO"/>
    <s v="Registros Pub y Redes Emp"/>
    <s v="Back (Registro)"/>
    <d v="2019-10-10T00:00:00"/>
    <s v="A"/>
    <m/>
    <m/>
    <m/>
    <m/>
    <m/>
    <m/>
    <m/>
    <m/>
    <s v="Sin Identificación"/>
    <n v="1036927514"/>
    <s v="JUAN DAVID PATIÑO ORREGO"/>
    <m/>
    <m/>
    <m/>
    <m/>
    <s v="3 Peticiones"/>
    <s v="P-SOLICITA CERTIFICADOS O COPIAS"/>
    <s v="Registros Publicos y Redes Emp"/>
    <s v="Derecho de peticion"/>
    <s v="."/>
    <s v="."/>
    <s v="SANTIAGO DE CALI, 16 DE OCTUBRE DE 2019 SEÑOR(A) JUAN DAVID PATIÑO ORREGO C.C. 1.036.927.514 TD: 6858 NUI: 852332 PABELLÓN: 1-A MÍNIMA BLOQUE: 3 COJAM JAMUNDÍ CORDIAL SALUDO, MEDIANTE ESCRITO DE FECHA 24 DE SEPTIEMBRE DE 2019, RADICADO EN ESTA ENTIDAD EL "/>
    <s v="."/>
    <s v="Finalizado"/>
    <s v="MVELASCO"/>
    <d v="2019-10-16T00:00:00"/>
    <d v="2019-10-16T00:00:00"/>
    <s v=" "/>
    <s v="N"/>
    <m/>
    <x v="1"/>
    <s v="Interés general y particular"/>
    <s v="N"/>
    <d v="2019-10-16T00:00:00"/>
    <d v="2019-10-16T00:00:00"/>
    <n v="4"/>
    <n v="4"/>
    <s v="cumple"/>
  </r>
  <r>
    <x v="0"/>
    <n v="2019009408"/>
    <d v="2019-10-10T00:00:00"/>
    <s v="EN COMUNICACION DEL DIA 16092019, SIN OFICIO DEL SEÑOR WILFRED ALEXANDER ARANGO LEON IDENTIFICADO CON CC 1036619292, SOLICITA SE LE INFORME SI SE ENCUENTRA REGISTRADO COMO COMERCIANTE Y SI POSEE ESTABLECIMIENTOS DE COMERCIO A SU NOMBRE, ESTO CON EL FIN DE"/>
    <s v="A"/>
    <s v="LMORENO"/>
    <s v=" "/>
    <s v="Principal"/>
    <d v="2019-10-10T00:00:00"/>
    <s v="Origino"/>
    <s v="."/>
    <s v="."/>
    <s v="."/>
    <s v="Finalizado"/>
    <s v=" "/>
    <s v="Asignado a"/>
    <s v="MVELASCO"/>
    <s v="Registros Pub y Redes Emp"/>
    <s v="Back (Registro)"/>
    <d v="2019-10-10T00:00:00"/>
    <s v="A"/>
    <m/>
    <m/>
    <m/>
    <m/>
    <m/>
    <m/>
    <m/>
    <m/>
    <s v="Sin Identificación"/>
    <n v="1036619292"/>
    <s v="WILFRED ALEXANDER ARANGO LEON"/>
    <m/>
    <m/>
    <m/>
    <m/>
    <s v="3 Peticiones"/>
    <s v="P-SOLICITA CERTIFICADOS O COPIAS"/>
    <s v="Registros Publicos y Redes Emp"/>
    <s v="Derecho de peticion"/>
    <s v="."/>
    <s v="."/>
    <s v="SANTIAGO DE CALI, 16 DE OCTUBRE DE 2019 SEÑOR, WILFER ALEXANDER ARANGO LEON C.C. 1.036.619.292 TD: 6840 NUI: 902299 PATIO: 1B MÍNIMA SEGURIDAD BLOQUE: 3 COJAM JAMUNDÍ CORDIAL SALUDO, MEDIANTE ESCRITO DE SEPTIEMBRE DE 2019, RADICADO EN ESTA ENTIDAD EL 10 D"/>
    <s v="."/>
    <s v="Finalizado"/>
    <s v="MVELASCO"/>
    <d v="2019-10-16T00:00:00"/>
    <d v="2019-10-16T00:00:00"/>
    <s v=" "/>
    <s v="N"/>
    <m/>
    <x v="1"/>
    <s v="Interés general y particular"/>
    <s v="N"/>
    <d v="2019-10-16T00:00:00"/>
    <d v="2019-10-16T00:00:00"/>
    <n v="4"/>
    <n v="4"/>
    <s v="cumple"/>
  </r>
  <r>
    <x v="0"/>
    <n v="2019009411"/>
    <d v="2019-10-10T00:00:00"/>
    <s v="EN COMUNICACION DEL 10102019 DE LA SOCIEDAD ADMINISTRADORA DE FONDOS DE PENSIONES Y CESANTIAS PORVENIR S A 800144331 - 3, EN DERECHO DE PETICION EL SEÑOR GUSTAVO VILLEGAS YEPES MAYOR DE EDAD, VECINO DE LA CIUDAD DE CALI, IDENTIFICADO CON CEDULA DE CIUDADA"/>
    <s v="A"/>
    <s v="LMORENO"/>
    <s v=" "/>
    <s v="Principal"/>
    <d v="2019-10-10T00:00:00"/>
    <s v="Origino"/>
    <s v="."/>
    <s v="."/>
    <s v="."/>
    <s v="Finalizado"/>
    <s v=" "/>
    <s v="Asignado a"/>
    <s v="BMONTES"/>
    <s v="Registros Pub y Redes Emp"/>
    <s v="Juridica"/>
    <d v="2019-10-10T00:00:00"/>
    <s v="A"/>
    <m/>
    <m/>
    <m/>
    <m/>
    <m/>
    <m/>
    <m/>
    <m/>
    <s v="Sin Identificación"/>
    <n v="1144054635"/>
    <s v="GUSTAVO VILLEGAS YEPES"/>
    <m/>
    <m/>
    <m/>
    <m/>
    <s v="3 Peticiones"/>
    <s v="P-SOLICITA CERTIFICADOS O COPIAS"/>
    <s v="Registros Publicos y Redes Emp"/>
    <s v="Derecho de peticion"/>
    <s v="."/>
    <s v="."/>
    <s v="SANTIAGO DE CALI, 10 DE OCTUBRE DE 2019 SEÑOR GUSTAVO VILLEGAS YEPES ABOGADO DIRECCIÓN DE PROCESOS DE COBRO - REGIONAL SUR SOCIEDAD ADMINISTRADORA DE FONDOS DE PENSIONES Y CESANTÍAS PORVENIR S.A. CALLE 21 NORTE 6N -14 PISO 5 EDIFICIO PORVENIR LA CIUDAD CO"/>
    <s v="."/>
    <s v="Finalizado"/>
    <s v="BMONTES"/>
    <d v="2019-10-24T00:00:00"/>
    <d v="2019-10-28T00:00:00"/>
    <s v="SE ENVIA FISICO A LA DIRECCION REPORTADA"/>
    <s v="N"/>
    <m/>
    <x v="1"/>
    <s v="Interés general y particular"/>
    <s v="N"/>
    <d v="2019-10-28T00:00:00"/>
    <d v="2019-10-28T00:00:00"/>
    <n v="12"/>
    <n v="12"/>
    <s v="cumple"/>
  </r>
  <r>
    <x v="0"/>
    <n v="2019009413"/>
    <d v="2019-10-10T00:00:00"/>
    <s v="EN COMUNICACION RECIBIDA EL 10102019 POR EL SEÑOR JAMES FERNANDO CARDOZO IDENTIFICADO CON CC 6098068 CON DERECHO DE PETICION, SOLICITA QUE PREVIO EL ADELANTAMIENTODEL TRAMITE GUBERNATIVO CONSAGRADO EN LOS TITULOS I Y II DEL CODIGO CONTENCIOSO ADMINISTRATI"/>
    <s v="A"/>
    <s v="LMORENO"/>
    <s v=" "/>
    <s v="Principal"/>
    <d v="2019-10-10T00:00:00"/>
    <s v="Origino"/>
    <s v="."/>
    <s v="."/>
    <s v="."/>
    <s v="Finalizado"/>
    <s v=" "/>
    <s v="Asignado a"/>
    <s v="WBURBANO"/>
    <s v="Registros Pub y Redes Emp"/>
    <s v="Juridica"/>
    <d v="2019-10-10T00:00:00"/>
    <s v="A"/>
    <m/>
    <m/>
    <m/>
    <m/>
    <m/>
    <m/>
    <m/>
    <m/>
    <s v="Sin Identificación"/>
    <m/>
    <s v="JAMES FERNANDO CARDOZO"/>
    <m/>
    <s v="fernandezcardozoyasociados@hotmail.com"/>
    <m/>
    <m/>
    <s v="3 Peticiones"/>
    <s v="P-SOLICITA INFORMACION DE TRAMITES DE CCC"/>
    <s v="Registros Publicos y Redes Emp"/>
    <s v="Derecho de peticion"/>
    <s v="."/>
    <s v="."/>
    <s v="RESPUESTA ENVIADA EL 25-10-2019, EL TIEMPO TOMADO OBEDECIÓN A QUE SE DEBIERON SOLICITAR A CONFEC+AMARAS LAS IMAGENES DE LA PUBLICACIÓN DE LA DEPUTACIÓN PARA EL AÑO 2017"/>
    <s v="."/>
    <s v="Finalizado"/>
    <s v="LMORENO"/>
    <d v="2019-10-18T00:00:00"/>
    <d v="2019-10-25T00:00:00"/>
    <s v=" "/>
    <s v="N"/>
    <m/>
    <x v="1"/>
    <s v="Interés general y particular"/>
    <s v="N"/>
    <d v="2019-10-25T00:00:00"/>
    <d v="2019-10-25T00:00:00"/>
    <n v="11"/>
    <n v="11"/>
    <s v="cumple"/>
  </r>
  <r>
    <x v="0"/>
    <n v="2019009420"/>
    <d v="2019-10-11T00:00:00"/>
    <s v="EN COMUNICACION DEL DIA 17102019, CON OFICIO # 1951 DEL JUZGADO TERCERO CIVIL DEL CIRCUITO DE DUITAMA, ENVIADO A LA CAMARA DE COMERCIO DE CASANARE Y REMITIDO A LA CAMARA DE COMERCIO DE CALI EL DIA 08102019 CON RADICACION 20190485387, POR TRASLADO POR COMP"/>
    <s v="A"/>
    <s v="LMORENO"/>
    <s v=" "/>
    <s v="Principal"/>
    <d v="2019-10-11T00:00:00"/>
    <s v="Origino"/>
    <s v="."/>
    <s v="."/>
    <s v="."/>
    <s v="Finalizado"/>
    <s v=" "/>
    <s v="Asignado a"/>
    <s v="ECUARTAS"/>
    <s v="Registros Pub y Redes Emp"/>
    <s v="Back (Registro)"/>
    <d v="2019-10-11T00:00:00"/>
    <s v="A"/>
    <m/>
    <m/>
    <m/>
    <m/>
    <m/>
    <m/>
    <m/>
    <m/>
    <s v="Sin Identificación"/>
    <m/>
    <s v="NELSI OMAIRA MORALES MANRIQUE"/>
    <n v="7621862"/>
    <m/>
    <m/>
    <m/>
    <s v="3 Peticiones"/>
    <s v="P-SOLICITA CERTIFICADOS O COPIAS"/>
    <s v="Registros Publicos y Redes Emp"/>
    <s v="Derecho de peticion"/>
    <s v="."/>
    <s v="."/>
    <s v="20-0966 SANTIAGO DE CALI, 11 DE OCTUBRE DE 2019 SEÑORES JUZGADO TERCERO CIVIL DEL CIRCUITO DE DUITAMA CON FUNCIÓN DE CONTROL DE GARANTIAS ATENCIÓN: GLORIA ELIZABETH ARANGO BUILES OFICIAL MAYOR J03CCTODUITAMA@CENDOJ.RAMAJUDICIAL.GOV.CO DUITAMA CORDIAL SALU"/>
    <s v="."/>
    <s v="Finalizado"/>
    <s v="ECUARTAS"/>
    <d v="2019-10-11T00:00:00"/>
    <d v="2019-10-11T00:00:00"/>
    <s v="'J03cctoduitama@cendoj.ramajudicial.gov.co.rpost.biz' viernes 11/10/2019 11:03 a.m."/>
    <s v="N"/>
    <m/>
    <x v="1"/>
    <s v="."/>
    <s v="N"/>
    <d v="2019-10-11T00:00:00"/>
    <d v="2019-10-11T00:00:00"/>
    <n v="0"/>
    <n v="0"/>
    <s v="cumple"/>
  </r>
  <r>
    <x v="0"/>
    <n v="2019009425"/>
    <d v="2019-10-11T00:00:00"/>
    <s v="EN COMUNICACION DEL DIA 07102019, SIN OFICIO DEL JUZGADO CINCUENTA Y DOS (52) PENAL MUNICIPAL CON FUNCION DE CONTROL DE GARANTIAS, ENVIADO A LA CAMARA DE COMERCIO DE BOGOTA Y REMITIDO A LA CAMARA DE COMERCIO DE CALI EL DIA 09102019 CON RADICACION 20190486"/>
    <s v="A"/>
    <s v="LMORENO"/>
    <s v=" "/>
    <s v="Principal"/>
    <d v="2019-10-11T00:00:00"/>
    <s v="Origino"/>
    <s v="."/>
    <s v="."/>
    <s v="."/>
    <s v="Finalizado"/>
    <s v=" "/>
    <s v="Asignado a"/>
    <s v="ECUARTAS"/>
    <s v="Registros Pub y Redes Emp"/>
    <s v="Back (Registro)"/>
    <d v="2019-10-11T00:00:00"/>
    <s v="A"/>
    <m/>
    <m/>
    <m/>
    <m/>
    <m/>
    <m/>
    <m/>
    <m/>
    <s v="Sin Identificación"/>
    <m/>
    <s v="JOSE RAUL ROA G"/>
    <n v="4282106"/>
    <s v="j52pmgbt@cendoj.ramajudicial.gov.co"/>
    <m/>
    <m/>
    <s v="3 Peticiones"/>
    <s v="P-SOLICITA CERTIFICADOS O COPIAS"/>
    <s v="Registros Publicos y Redes Emp"/>
    <s v="Derecho de peticion"/>
    <s v="."/>
    <s v="."/>
    <s v="20-0969 SANTIAGO DE CALI, 15 DE OCTUBRE DE 2019 SEÑORES JUZGADO 52 PENAL MUNICIPAL CON FUNCIÓN DE CONTROL DE GARANTIAS ATENCIÓN: JOSÉ SAÚL ROA G. SECRETARIO J52PMGBT@CENDOJ.RAMAJUDICIAL.GOV.CO BOGOTÁ DC. CORDIAL SALUDO DAMOS RESPUESTA A SU OFICIO NO. INCI"/>
    <s v="."/>
    <s v="Finalizado"/>
    <s v="ECUARTAS"/>
    <d v="2019-10-15T00:00:00"/>
    <d v="2019-10-15T00:00:00"/>
    <s v="se envia respuesta al correo j52pmgbt@cendoj.ramajudicial.gov.co.rpost.biz martes 15/10/2019 09:20 a.m."/>
    <s v="N"/>
    <m/>
    <x v="1"/>
    <s v="."/>
    <s v="N"/>
    <d v="2019-10-15T00:00:00"/>
    <d v="2019-10-15T00:00:00"/>
    <n v="2"/>
    <n v="2"/>
    <s v="cumple"/>
  </r>
  <r>
    <x v="0"/>
    <n v="2019009429"/>
    <d v="2019-10-11T00:00:00"/>
    <s v="EN COMUNICACION DEL DIA 09102019, CON OFICIO # 2838 DEL JUZGADO VEINTITRES PENAL DEL CIRCUITO CON FUNCION DE CONOCIMIENTO, ENVIADO A LA CAMARA DE COMERCIO DE BOGOTA Y REMITIDO A LA CAMARA DE COMERCIO DE CALI EL DIA 09102019 CON RADICACION 20190486580, POR"/>
    <s v="A"/>
    <s v="LMORENO"/>
    <s v=" "/>
    <s v="Principal"/>
    <d v="2019-10-11T00:00:00"/>
    <s v="Origino"/>
    <s v="."/>
    <s v="."/>
    <s v="."/>
    <s v="Finalizado"/>
    <s v=" "/>
    <s v="Asignado a"/>
    <s v="ECUARTAS"/>
    <s v="Registros Pub y Redes Emp"/>
    <s v="Back (Registro)"/>
    <d v="2019-10-11T00:00:00"/>
    <s v="A"/>
    <m/>
    <m/>
    <m/>
    <m/>
    <m/>
    <m/>
    <m/>
    <m/>
    <s v="Sin Identificación"/>
    <m/>
    <s v="RECSA PAOLA RONDON HERNANDEZ"/>
    <m/>
    <s v="j23pcccalit@cendoj.ramajudicial.gov.co"/>
    <m/>
    <m/>
    <s v="3 Peticiones"/>
    <s v="P-SOLICITA CERTIFICADOS O COPIAS"/>
    <s v="Registros Publicos y Redes Emp"/>
    <s v="Derecho de peticion"/>
    <s v="."/>
    <s v="."/>
    <s v="20-0970 SANTIAGO DE CALI, 15 DE OCTUBRE DE 2019 SEÑORES JUZGADO VEINTITRES PENAL DEL CIRCUITO CON FUNCIÓN DE CONOCIMIENTO ATENCIÓN: RECSA PAOLA RONDÓN HERNÁNDEZ SECRETARIA J23PCCCALI@CENDOJ.RAMAJUDICIAL.GOV.CO SANTIAGO DE CALI CORDIAL SALUDO DAMOS RESPUES"/>
    <s v="."/>
    <s v="Finalizado"/>
    <s v="ECUARTAS"/>
    <d v="2019-10-15T00:00:00"/>
    <d v="2019-10-15T00:00:00"/>
    <s v=" "/>
    <s v="N"/>
    <m/>
    <x v="1"/>
    <s v="."/>
    <s v="N"/>
    <d v="2019-10-15T00:00:00"/>
    <d v="2019-10-15T00:00:00"/>
    <n v="2"/>
    <n v="2"/>
    <s v="cumple"/>
  </r>
  <r>
    <x v="0"/>
    <n v="2019009431"/>
    <d v="2019-10-11T00:00:00"/>
    <s v="EN COMUNICACION DEL DIA 04102019, CON OFICIO # 1353 DEL JUZGADO 5 PENAL MUNICIPAL CON FUNCIONES DE CONOCIMIENTO DE BOGOTA, ENVIADO A LA CAMARA DE COMERCIO DE BOGOTA Y REMITIDO A LA CAMARA DE COMERCIO DE CALI EL DIA 09102019 CON RADICACION 20190486591, POR"/>
    <s v="A"/>
    <s v="LMORENO"/>
    <s v=" "/>
    <s v="Principal"/>
    <d v="2019-10-11T00:00:00"/>
    <s v="Origino"/>
    <s v="."/>
    <s v="."/>
    <s v="."/>
    <s v="Finalizado"/>
    <s v=" "/>
    <s v="Asignado a"/>
    <s v="ECUARTAS"/>
    <s v="Registros Pub y Redes Emp"/>
    <s v="Back (Registro)"/>
    <d v="2019-10-11T00:00:00"/>
    <s v="A"/>
    <m/>
    <m/>
    <m/>
    <m/>
    <m/>
    <m/>
    <m/>
    <m/>
    <s v="Sin Identificación"/>
    <m/>
    <s v="MARTHA SALDARRIAGA MARTINEZ"/>
    <n v="2866079"/>
    <s v="j05pmcbt@cendoj.ramajudicial.gov.co"/>
    <m/>
    <m/>
    <s v="3 Peticiones"/>
    <s v="P-SOLICITA CERTIFICADOS O COPIAS"/>
    <s v="Registros Publicos y Redes Emp"/>
    <s v="Derecho de peticion"/>
    <s v="."/>
    <s v="."/>
    <s v="20-0969 SANTIAGO DE CALI, 15 DE OCTUBRE DE 2019 SEÑORES JUZGADO 5 PENAL MUNICIPAL CON FUNCIONES DE CONOCIMIENTO DE BOGOTÁ ATENCIÓN: MARTHA SALDARRIAGA MARTINEZ JUEZA J05PMCBT@CENDOJ.RAMAJUDICIAL.GOV.CO BOGOTÁ DC. CORDIAL SALUDO DAMOS RESPUESTA A SU OFICIO"/>
    <s v="."/>
    <s v="Finalizado"/>
    <s v="ECUARTAS"/>
    <d v="2019-10-15T00:00:00"/>
    <d v="2019-10-15T00:00:00"/>
    <s v="se envia respuesta al correo 'j05pmcbt@cendoj.ramajudicial.gov.co.rpost.biz' dia: martes 15/10/2019 10:08 a.m."/>
    <s v="N"/>
    <m/>
    <x v="1"/>
    <s v="."/>
    <s v="N"/>
    <d v="2019-10-15T00:00:00"/>
    <d v="2019-10-15T00:00:00"/>
    <n v="2"/>
    <n v="2"/>
    <s v="cumple"/>
  </r>
  <r>
    <x v="0"/>
    <n v="2019009433"/>
    <d v="2019-10-11T00:00:00"/>
    <s v="EN COMUNICACION DEL DIA 04102019, CON RADICADO # 2019EE0125221 DE LA CONTRALORIA GENERAL DE LA REPUBLICA, ENVIADO A LA CAMARA DE COMERCIO DE TUMACO Y REMITIDO A LA CAMARA DE COMERCIO DE CALI EL DIA 09102019 CON RADICACION 20190486779, POR TRASLADO POR COM"/>
    <s v="A"/>
    <s v="LMORENO"/>
    <s v=" "/>
    <s v="Principal"/>
    <d v="2019-10-11T00:00:00"/>
    <s v="Origino"/>
    <s v="."/>
    <s v="."/>
    <s v="."/>
    <s v="Finalizado"/>
    <s v=" "/>
    <s v="Asignado a"/>
    <s v="ECUARTAS"/>
    <s v="Registros Pub y Redes Emp"/>
    <s v="Back (Registro)"/>
    <d v="2019-10-11T00:00:00"/>
    <s v="A"/>
    <m/>
    <m/>
    <m/>
    <m/>
    <m/>
    <m/>
    <m/>
    <m/>
    <s v="Sin Identificación"/>
    <m/>
    <s v="AURA ISABEL RODRIGUEZ MONCAYO"/>
    <n v="7226812"/>
    <s v="aura_rodriguez@contraloria.gov.co"/>
    <m/>
    <m/>
    <s v="3 Peticiones"/>
    <s v="P-SOLICITA CERTIFICADOS O COPIAS"/>
    <s v="Registros Publicos y Redes Emp"/>
    <s v="Derecho de peticion"/>
    <s v="."/>
    <s v="."/>
    <s v="20 0972 SANTIAGO DE CALI, 15 DE OCTUBRE DE 2019 SEÑORES CONTRALORIA GENERAL DE LA REPÚBLICA GERENCIA DEPARTAMENTAL DE NARIÑO ATENCIÓN: AURA ISABEL RODRIGUEZ MONCAYO LÍDER DE AUDITORIA DE CUMPLIMIENTO COMFAMILIAR DE NARIÑO AURA.RODRIGUEZ@CONTRALORIA.GOV.CO"/>
    <s v="."/>
    <s v="Finalizado"/>
    <s v="ECUARTAS"/>
    <d v="2019-10-15T00:00:00"/>
    <d v="2019-10-15T00:00:00"/>
    <s v="'Aura.rodriguez@contraloria.gov.co.rpost.biz' 'Ayda.diaz@contraloria.gov.co.rpost.biz' martes 15/10/2019 02:11 p.m."/>
    <s v="N"/>
    <m/>
    <x v="1"/>
    <s v="."/>
    <s v="N"/>
    <d v="2019-10-15T00:00:00"/>
    <d v="2019-10-15T00:00:00"/>
    <n v="2"/>
    <n v="2"/>
    <s v="cumple"/>
  </r>
  <r>
    <x v="0"/>
    <n v="2019009435"/>
    <d v="2019-10-11T00:00:00"/>
    <s v="EN COMUNICACION DEL DIA 26092019 EL SEÑOR MAURICIO JAVIER VILLEGAS RICARDO IDENTIFICADO CON CC 94539476, SOLICITA SE LE INFORME SI SE ENCUENTRA REGISTRADO COMO COMERCIANTE Y SI POSEE ESTABLECIMIENTOS DE COMERCIO A SU NOMBRE, ESTO CON EL FIN DE DEMOSTRAR I"/>
    <s v="A"/>
    <s v="LMORENO"/>
    <s v=" "/>
    <s v="Principal"/>
    <d v="2019-10-11T00:00:00"/>
    <s v="Origino"/>
    <s v="."/>
    <s v="."/>
    <s v="."/>
    <s v="Finalizado"/>
    <s v=" "/>
    <s v="Asignado a"/>
    <s v="MVELASCO"/>
    <s v="Registros Pub y Redes Emp"/>
    <s v="Back (Registro)"/>
    <d v="2019-10-11T00:00:00"/>
    <s v="A"/>
    <m/>
    <m/>
    <m/>
    <m/>
    <m/>
    <m/>
    <m/>
    <m/>
    <s v="Sin Identificación"/>
    <n v="94539476"/>
    <s v="MAURICIO JAVIER VILLEGAS RICARDO"/>
    <m/>
    <m/>
    <m/>
    <m/>
    <s v="3 Peticiones"/>
    <s v="P-SOLICITA CERTIFICADOS O COPIAS"/>
    <s v="Registros Publicos y Redes Emp"/>
    <s v="Derecho de peticion"/>
    <s v="."/>
    <s v="."/>
    <s v="SANTIAGO DE CALI, 11 DE OCTUBRE DE 2019 SEÑOR MAURICIO JAVIER VILLEGAS RICARDO C.C. 92.539.476 TD: 8102 PATIO: 2B BLOQUE: 1 COMPLEJO CARCELARIO Y PENITENCIARIO COJAM JAMUNDÍ - VALLE CORDIAL SALUDO, MEDIANTE ESCRITO DE FECHA 26 DE SEPTIEMBRE DE 2019, RADIC"/>
    <s v="."/>
    <s v="Finalizado"/>
    <s v="MVELASCO"/>
    <d v="2019-10-11T00:00:00"/>
    <d v="2019-10-16T00:00:00"/>
    <s v=" "/>
    <s v="N"/>
    <m/>
    <x v="1"/>
    <s v="Interés general y particular"/>
    <s v="N"/>
    <d v="2019-10-11T00:00:00"/>
    <d v="2019-10-16T00:00:00"/>
    <n v="0"/>
    <n v="0"/>
    <s v="cumple"/>
  </r>
  <r>
    <x v="0"/>
    <n v="2019009440"/>
    <d v="2019-10-11T00:00:00"/>
    <s v="CORDIAL SALUDO, DE MANERA ATENTA SOLICITO COPIA DE LOS 22 LIBROS ACTUALMENTE QUE MANEJA LA CÁMARA DE COMERCIO. CÓDIGO DE COMERCIO. ARTÍCULO 26. REGISTRO MERCANTIL - OBJETO - CALIDAD EL REGISTRO MERCANTIL TENDRÁ POR OBJETO LLEVAR LA MATRÍCULA DE LOS COMERC"/>
    <s v="A"/>
    <s v="LJAYALA"/>
    <s v=" "/>
    <s v="Principal"/>
    <d v="2019-10-11T00:00:00"/>
    <s v="Origino"/>
    <s v="."/>
    <s v="."/>
    <s v="."/>
    <s v="Finalizado"/>
    <s v=" "/>
    <s v="Asignado a"/>
    <s v="WBURBANO"/>
    <s v="Registros Pub y Redes Emp"/>
    <s v="Juridica"/>
    <d v="2019-10-11T00:00:00"/>
    <s v="A"/>
    <s v="MERCANTIL"/>
    <m/>
    <m/>
    <m/>
    <m/>
    <m/>
    <m/>
    <m/>
    <s v="No especificada"/>
    <m/>
    <s v="VALERIA CHILEWITT CABRERA"/>
    <m/>
    <s v="valeri9188@gmail.com"/>
    <s v="E-mail"/>
    <m/>
    <s v="3 Peticiones"/>
    <s v="P-SOLICITA INFORMACION LEGAL DE CCC"/>
    <s v="Registros Publicos y Redes Emp"/>
    <s v="Derecho de peticion"/>
    <s v="."/>
    <s v="."/>
    <s v="RESPUESTA ENVIADA EL 17 DE OCTUBRE"/>
    <s v="."/>
    <s v="Finalizado"/>
    <s v="WBURBANO"/>
    <d v="2019-10-24T00:00:00"/>
    <d v="2019-10-24T00:00:00"/>
    <s v=" "/>
    <s v="N"/>
    <m/>
    <x v="1"/>
    <s v="Interés general y particular"/>
    <s v="N"/>
    <d v="2019-10-24T00:00:00"/>
    <d v="2019-10-24T00:00:00"/>
    <n v="9"/>
    <n v="9"/>
    <s v="cumple"/>
  </r>
  <r>
    <x v="0"/>
    <n v="2019009443"/>
    <d v="2019-10-11T00:00:00"/>
    <s v="EN COMUNICACION DEL 11102019 WILLIAM OSPINA MUÑOZ IDENTIFICADO CON CC 16678255 CON DERECHO DE PETICION, SOLCITA EXPEDIR EL REGISTRO MERCANTIL Y/O EL RESPECTIVO CERTIFICADO DE F P R O FIBER PRODUCTOS S.A.S, NIT 900.723.022.1, KM 1.5 VÍA CALI CANDELARIA CAL"/>
    <s v="A"/>
    <s v="LMORENO"/>
    <s v=" "/>
    <s v="Principal"/>
    <d v="2019-10-11T00:00:00"/>
    <s v="Origino"/>
    <s v="."/>
    <s v="."/>
    <s v="."/>
    <s v="Finalizado"/>
    <s v=" "/>
    <s v="Asignado a"/>
    <s v="ECUARTAS"/>
    <s v="Registros Pub y Redes Emp"/>
    <s v="Back (Registro)"/>
    <d v="2019-10-11T00:00:00"/>
    <s v="A"/>
    <m/>
    <m/>
    <m/>
    <m/>
    <m/>
    <m/>
    <m/>
    <m/>
    <s v="Sin Identificación"/>
    <n v="16678255"/>
    <s v="WILLIAM OSPINA MUÑOZ"/>
    <m/>
    <s v="williamospina7@yahoo.es"/>
    <m/>
    <n v="3135858165"/>
    <s v="3 Peticiones"/>
    <s v="P-SOLICITA CERTIFICADOS O COPIAS"/>
    <s v="Registros Publicos y Redes Emp"/>
    <s v="Derecho de peticion"/>
    <s v="."/>
    <s v="."/>
    <s v="SE ENVIA MODELO DE RESPUESTA A WILLIAM PARA SU REVISION 20-0979 SANTIAGO DE CALI, 16 DE OCTUBRE DE 2019 SEÑOR WILLIAM OSPINA MUÑOZ CALLE 11A NO. 48 A ¿ 73 WILLIAMOSPINA7@YAHOO.ES SANTIAGO DE CALI CORDIAL SALUDO, MEDIANTE COMUNICACIÓN ESCRITA DE FECHA 11 D"/>
    <s v="."/>
    <s v="Finalizado"/>
    <s v="ECUARTAS"/>
    <d v="2019-10-16T00:00:00"/>
    <d v="2019-10-22T00:00:00"/>
    <s v="se envia respuesta al correo 'Williamospina7@yahoo.es.rpos.biz' martes 22/10/2019 12:02 p.m."/>
    <s v="N"/>
    <m/>
    <x v="1"/>
    <s v="Interés general y particular"/>
    <s v="N"/>
    <d v="2019-10-22T00:00:00"/>
    <d v="2019-10-22T00:00:00"/>
    <n v="7"/>
    <n v="7"/>
    <s v="cumple"/>
  </r>
  <r>
    <x v="0"/>
    <n v="2019009444"/>
    <d v="2019-10-11T00:00:00"/>
    <s v="EN COMUNICACION DEL 11102019 CON RADICADO # DTVC2-201903882 DE LA UNIDAD ADMINISTRATIVA ESPECIAL DE GESTION DE RESTITUCION DE TIERRAS DESPOJADAS, SOLICITA SE SIRVA APORTAR TODA LA INFORMACION QUE REPOSE EN EL REGISTRO MERCANTIL DE LA SOCIEDAD 3MAR AGROIND"/>
    <s v="A"/>
    <s v="LMORENO"/>
    <s v=" "/>
    <s v="Principal"/>
    <d v="2019-10-11T00:00:00"/>
    <s v="Origino"/>
    <s v="."/>
    <s v="."/>
    <s v="."/>
    <s v="Finalizado"/>
    <s v=" "/>
    <s v="Asignado a"/>
    <s v="ECUARTAS"/>
    <s v="Registros Pub y Redes Emp"/>
    <s v="Back (Registro)"/>
    <d v="2019-10-11T00:00:00"/>
    <s v="A"/>
    <m/>
    <m/>
    <m/>
    <m/>
    <m/>
    <m/>
    <m/>
    <m/>
    <s v="Sin Identificación"/>
    <m/>
    <s v="JUDITH DEL ROCIO BENAVIDES VALLEJO"/>
    <n v="3770300"/>
    <s v="luis.torresr@restituciondetierras.gov.co"/>
    <m/>
    <n v="8833364"/>
    <s v="3 Peticiones"/>
    <s v="P-SOLICITA CERTIFICADOS O COPIAS"/>
    <s v="Registros Publicos y Redes Emp"/>
    <s v="Derecho de peticion"/>
    <s v="."/>
    <s v="."/>
    <s v="20-0980 SANTIAGO DE CALI, 16 DE OCTUBRE DE 2019 SEÑORES UNIDAD ADMINISTRATIVA ESPECIAL DE GESTION DE RESTITUCION DE TIERRAS DESPOJADAS ATENCIÓN: JUDITH DEL ROCÍO BENAVIDES VALLEJO COORDINADORA JURÍDICA DIRECCIÓN TERRITORIAL VALLE DEL CAUCA EJE CAFETERO DI"/>
    <s v="."/>
    <s v="Finalizado"/>
    <s v="ECUARTAS"/>
    <d v="2019-10-16T00:00:00"/>
    <d v="2019-10-16T00:00:00"/>
    <s v="damos respuesta al correo 'Luis.torresr@restituciondetierras.gov.co.rpost.biz' miércoles 16/10/2019 10:11 a.m."/>
    <s v="N"/>
    <m/>
    <x v="1"/>
    <s v="."/>
    <s v="N"/>
    <d v="2019-10-16T00:00:00"/>
    <d v="2019-10-16T00:00:00"/>
    <n v="3"/>
    <n v="3"/>
    <s v="cumple"/>
  </r>
  <r>
    <x v="0"/>
    <n v="2019009450"/>
    <d v="2019-10-15T00:00:00"/>
    <s v="EN COMUNICACION DEL DIA 10092019, CON OFICIO # 20380-01-02-143-01148 ASUNTO 765206000181201401148 DE LA FISCALIA GENERAL DE LA NACION, FISCALIA SECCIONAL 143, SOLICITAN INFORMAR QUE DOCUMENTACION SE HA LLEGO CON EL FIN DE RECONOCER Y DAR CAMBIO DE GERENTE"/>
    <s v="A"/>
    <s v="LMORENO"/>
    <s v=" "/>
    <s v="Principal"/>
    <d v="2019-10-15T00:00:00"/>
    <s v="Origino"/>
    <s v="."/>
    <s v="."/>
    <s v="."/>
    <s v="Finalizado"/>
    <s v=" "/>
    <s v="Asignado a"/>
    <s v="ECUARTAS"/>
    <s v="Registros Pub y Redes Emp"/>
    <s v="Back (Registro)"/>
    <d v="2019-10-15T00:00:00"/>
    <s v="A"/>
    <m/>
    <m/>
    <m/>
    <m/>
    <m/>
    <m/>
    <m/>
    <m/>
    <s v="Sin Identificación"/>
    <m/>
    <s v="HERNANDO DELGADO REY"/>
    <n v="3989980"/>
    <s v="luish.delgado@fiscalia.gov.co"/>
    <m/>
    <n v="3187828338"/>
    <s v="3 Peticiones"/>
    <s v="P-SOLICITA CERTIFICADOS O COPIAS"/>
    <s v="Registros Publicos y Redes Emp"/>
    <s v="Derecho de peticion"/>
    <s v="."/>
    <s v="."/>
    <s v="20- 0981 SANTIAGO DE CALI, 16 DE OCTUBRE DE 2019 SEÑORES FISCALIA GENERAL DE LA NACION ATENCIÓN: HERNANDO DELGADO REY TÉCNICO II FISCAL SECCIONAL 143 LUISH.DELGADO@FISCALIA.GOV.CO PALMIRA CORDIAL SALUDO, DAMOS RESPUESTA A SU OFICIO NO. 20380-01-02-143 011"/>
    <s v="."/>
    <s v="Finalizado"/>
    <s v="ECUARTAS"/>
    <d v="2019-10-16T00:00:00"/>
    <d v="2019-10-16T00:00:00"/>
    <s v="'luish.delgado@fiscalia.gov.co.rpost.biz' miércoles 16/10/2019 10:33 a.m."/>
    <s v="N"/>
    <m/>
    <x v="1"/>
    <s v="."/>
    <s v="N"/>
    <d v="2019-10-16T00:00:00"/>
    <d v="2019-10-16T00:00:00"/>
    <n v="1"/>
    <n v="1"/>
    <s v="cumple"/>
  </r>
  <r>
    <x v="0"/>
    <n v="2019009462"/>
    <d v="2019-10-15T00:00:00"/>
    <s v="INGENIERA LINA ABAD GERENTE DE OPERACIONES ÁREA DE REGISTROS PÚBLICOS. CÁMARA DE COMERCIO DE CALI. ESTIMADA INGENIERA ABAD. ACTUALMENTE LA UNIVERSIDAD DEL VALLE, SE ENCUENTRA REALIZANDO EL PROCESO DE ELECCIÓN DE ELECCIÓN DEL NUEVO RECTOR AL INTERIOR DE NU"/>
    <s v="A"/>
    <s v="SORTIZ"/>
    <s v=" "/>
    <s v="Principal"/>
    <d v="2019-10-15T00:00:00"/>
    <s v="Origino"/>
    <s v="."/>
    <s v="."/>
    <s v="."/>
    <s v="Finalizado"/>
    <s v=" "/>
    <s v="Asignado a"/>
    <s v="SORTIZ"/>
    <s v="Registros Pub y Redes Emp"/>
    <s v="Back (Registro)"/>
    <d v="2019-10-15T00:00:00"/>
    <s v="A"/>
    <m/>
    <m/>
    <m/>
    <m/>
    <m/>
    <m/>
    <m/>
    <m/>
    <s v="Sin Identificación"/>
    <m/>
    <s v="ALEXANDRA PEREZ QUINTERO"/>
    <s v="3212100ext.22"/>
    <s v="programa.egresados@correounivalle.edu.co"/>
    <s v="E-mail"/>
    <m/>
    <s v="3 Peticiones"/>
    <s v="P-SOLICITA LISTADO O INFORMACION DE INSCRITOS"/>
    <s v="Registros Publicos y Redes Emp"/>
    <s v="Derecho de peticion"/>
    <s v="."/>
    <s v="."/>
    <s v="SANTIAGO DE CALI, OCTUBRE 15 DE 2019 SEÑORES UNIVERSIDAD DEL VALLE ATENCIÓN: ALEXANDRA PEREZ QUINTERO COORDINADORA PROGRAMA INSTITUCIONAL DE EGRESADOS DIRECCIÓN DE EXTENSIÓN Y EDUCACIÓN CONTINUA PROGRAMA.EGRESADOS@CORREOUNIVALLE.EDU.CO SANTIAGO DE CALI CO"/>
    <s v="."/>
    <s v="Finalizado"/>
    <s v="SORTIZ"/>
    <d v="2019-10-15T00:00:00"/>
    <d v="2019-10-15T00:00:00"/>
    <s v="Se envia respuesta al correo electronico 'programa.egresados@correounivalle.edu.co.rpost.biz' el dia 15 de octubre del 2019."/>
    <s v="N"/>
    <m/>
    <x v="1"/>
    <s v="."/>
    <s v="N"/>
    <d v="2019-10-15T00:00:00"/>
    <d v="2019-10-15T00:00:00"/>
    <n v="0"/>
    <n v="0"/>
    <s v="cumple"/>
  </r>
  <r>
    <x v="0"/>
    <n v="2019009464"/>
    <d v="2019-10-15T00:00:00"/>
    <s v="EN COMUNICACION DEL DIA 16082019, CON OFICIO # 2929 DEL JJUZGADO SEPTIMO DE PEQUEÑAS CAUSAS Y COMPETENCIA MULTIPLE DE BOGOTA DC, ENVIADO A LA CAMARA DE COMERCIO DE BOGOTA Y REMITIDO A LA CAMARA DE COMERCIO DE CALI EL DIA 11102019 CON RADICACION 2019048934"/>
    <s v="A"/>
    <s v="LMORENO"/>
    <s v=" "/>
    <s v="Principal"/>
    <d v="2019-10-15T00:00:00"/>
    <s v="Origino"/>
    <s v="."/>
    <s v="."/>
    <s v="."/>
    <s v="Finalizado"/>
    <s v=" "/>
    <s v="Asignado a"/>
    <s v="ECUARTAS"/>
    <s v="Registros Pub y Redes Emp"/>
    <s v="Back (Registro)"/>
    <d v="2019-10-15T00:00:00"/>
    <s v="A"/>
    <m/>
    <m/>
    <m/>
    <m/>
    <m/>
    <m/>
    <m/>
    <m/>
    <s v="Sin Identificación"/>
    <m/>
    <s v="IRLANDA HERRERA NIÑO"/>
    <n v="3429529"/>
    <s v="j07pqccmbta@cendoj.ramajudicial.gov.co"/>
    <m/>
    <m/>
    <s v="3 Peticiones"/>
    <s v="P-SOLICITA CERTIFICADOS O COPIAS"/>
    <s v="Registros Publicos y Redes Emp"/>
    <s v="Derecho de peticion"/>
    <s v="."/>
    <s v="."/>
    <s v="20-0974 SANTIAGO DE CALI, 15 DE OCTUBRE DE 2019 SEÑORES JUZGADO SEPTIMO DE PEQUEÑAS CAUSAS Y COMPETENCIA MÚLTIPLE DE BOGOTÁ D.C. ATENCIÓN: ANDREA ZULUAGA CITADORA III J07PQCCMBTA@CENDOJ.RAMAJUDICIAL.GOV.CO BOGOTÁ DC. CORDIAL SALUDO DAMOS RESPUESTA A SU OF"/>
    <s v="."/>
    <s v="Finalizado"/>
    <s v="ECUARTAS"/>
    <d v="2019-10-15T00:00:00"/>
    <d v="2019-10-15T00:00:00"/>
    <s v="'j07pqccmbta@cendoj.ramajudicial.gov.co.rpost.biz' martes 15/10/2019 04:34 p.m."/>
    <s v="N"/>
    <m/>
    <x v="1"/>
    <s v="."/>
    <s v="N"/>
    <d v="2019-10-15T00:00:00"/>
    <d v="2019-10-15T00:00:00"/>
    <n v="0"/>
    <n v="0"/>
    <s v="cumple"/>
  </r>
  <r>
    <x v="0"/>
    <n v="2019009465"/>
    <d v="2019-10-15T00:00:00"/>
    <s v="A TRAVES DE DOCUMENTO POR DERECHO DE PETICION SOLICITAN EL REGISTRO DE LA SITUACION DE CONTROL DE LA EMPRESA UNICOLVI SAS UNIDAD COMERCIAL LA VIGA S.A.S CON NIT 900220492-9. HAY QUE TENER EN CUENTA QUE EXISTE UNA GLOSA POR REQUERIMIENTO BAJO LA RADICACIÓN"/>
    <s v="A"/>
    <s v="LARTUNDU"/>
    <s v=" "/>
    <s v="Principal"/>
    <d v="2019-10-15T00:00:00"/>
    <s v="Origino"/>
    <s v="RESPPROC"/>
    <s v="Registros Pub y Redes Emp"/>
    <s v="Juridica"/>
    <s v="Finalizado"/>
    <s v=" "/>
    <s v="Asignado a"/>
    <s v="MBASTIDA"/>
    <s v="Registros Pub y Redes Emp"/>
    <s v="Juridica"/>
    <d v="2019-10-15T00:00:00"/>
    <s v="A"/>
    <s v="MERCANTIL"/>
    <n v="739350"/>
    <m/>
    <m/>
    <m/>
    <m/>
    <m/>
    <m/>
    <s v="Inscrito"/>
    <n v="98772041"/>
    <s v="SEBASTIAN GOMEZ DIAZ"/>
    <m/>
    <s v="direccionjuridica@distracom.com.co"/>
    <s v="Presencial con Carta"/>
    <n v="3105343443"/>
    <s v="3 Peticiones"/>
    <s v="P-SOLICITA INFORMACION LEGAL DE CCC"/>
    <s v="Registros Publicos y Redes Emp"/>
    <s v="Derecho de peticion"/>
    <s v="."/>
    <s v="."/>
    <s v="RESPUESTA ENVIADA A MAYRA BASTIDAS (29-10-2019) RESPUESTA ENVIADA MEDIANTE CORREO ELECTRONICO (30-10-2019) EN LOS SIGUIENTES TERMINOS: MEDIANTE ESCRITO DE FECHA 09 DE OCTUBRE DE 2019 RECIBIDO 15 DE OCTUBRE DEL MISMO AÑO, SOLICITÓ: &quot;1. LLEVAR A CABO EL RES"/>
    <s v="."/>
    <s v="Finalizado"/>
    <s v="MCARTAGE"/>
    <d v="2019-10-29T00:00:00"/>
    <d v="2019-10-30T00:00:00"/>
    <s v=" "/>
    <s v="N"/>
    <m/>
    <x v="1"/>
    <s v="Interés general y particular"/>
    <s v="N"/>
    <d v="2019-10-30T00:00:00"/>
    <d v="2019-10-30T00:00:00"/>
    <n v="11"/>
    <n v="11"/>
    <s v="cumple"/>
  </r>
  <r>
    <x v="0"/>
    <n v="2019009466"/>
    <d v="2019-10-15T00:00:00"/>
    <s v="EN COMUNICACION DEL DIA 09102019, CON OFICIO # 3219 DEL JUZGADO SEGUNDO PENAL DEL CIRCUITO PARA ADOLESCENTES CON FUNCION DE CONOCIMIENTO, ENVIADO A LA CAMARA DE COMERCIO DE BOGOTA Y REMITIDO A LA CAMARA DE COMERCIO DE CALI EL DIA 11102019 CON RADICACION 2"/>
    <s v="A"/>
    <s v="LMORENO"/>
    <s v=" "/>
    <s v="Principal"/>
    <d v="2019-10-15T00:00:00"/>
    <s v="Origino"/>
    <s v="."/>
    <s v="."/>
    <s v="."/>
    <s v="Finalizado"/>
    <s v=" "/>
    <s v="Asignado a"/>
    <s v="ECUARTAS"/>
    <s v="Registros Pub y Redes Emp"/>
    <s v="Back (Registro)"/>
    <d v="2019-10-15T00:00:00"/>
    <s v="A"/>
    <m/>
    <m/>
    <m/>
    <m/>
    <m/>
    <m/>
    <m/>
    <m/>
    <s v="Sin Identificación"/>
    <m/>
    <s v="YENNIFER PAOLA OSORIO RAMIREZ"/>
    <m/>
    <s v="ado02conbt@cendoj.ramajudicial.gov.co"/>
    <m/>
    <n v="3163849906"/>
    <s v="3 Peticiones"/>
    <s v="P-SOLICITA CERTIFICADOS O COPIAS"/>
    <s v="Registros Publicos y Redes Emp"/>
    <s v="Derecho de peticion"/>
    <s v="."/>
    <s v="."/>
    <s v="20-0975 SANTIAGO DE CALI, 15 DE OCTUBRE DE 2019 SEÑORES JUZGADO SEGUNDO PENAL DEL CIRCUITO PARA ADOLESCENTES CON FUNCIÓN DE CONOCIMIENTO ATENCIÓN: MELBA DEL PILAR GONZALEZ B. JUEZ ADO02CONBT@CENDOJ.RAMAJUDICIAL.GOV.CO BOGOTÁ DC. CORDIAL SALUDO DAMOS RESPU"/>
    <s v="."/>
    <s v="Finalizado"/>
    <s v="ECUARTAS"/>
    <d v="2019-10-15T00:00:00"/>
    <d v="2019-10-15T00:00:00"/>
    <s v="'ado02conbt@cendoj.ramajudicial.gov.co.rpost.biz' martes 15/10/2019 05:05 p.m."/>
    <s v="N"/>
    <m/>
    <x v="1"/>
    <s v="."/>
    <s v="N"/>
    <d v="2019-10-15T00:00:00"/>
    <d v="2019-10-15T00:00:00"/>
    <n v="0"/>
    <n v="0"/>
    <s v="cumple"/>
  </r>
  <r>
    <x v="0"/>
    <n v="2019009467"/>
    <d v="2019-10-15T00:00:00"/>
    <s v="EN COMUNICACION DEL DIA 10102019, CON OFICIO # 559 DEL JUZGADO 40 PENAL MUNICIPAL FUNCION CONTROL GARANTIAS, ENVIADO A LA CAMARA DE COMERCIO DE BOGOTA Y REMITIDO A LA CAMARA DE COMERCIO DE CALI EL DIA 11102019 CON RADICACION 20190489367, POR TRASLADO POR "/>
    <s v="A"/>
    <s v="LMORENO"/>
    <s v=" "/>
    <s v="Principal"/>
    <d v="2019-10-15T00:00:00"/>
    <s v="Origino"/>
    <s v="."/>
    <s v="."/>
    <s v="."/>
    <s v="Finalizado"/>
    <s v=" "/>
    <s v="Asignado a"/>
    <s v="ECUARTAS"/>
    <s v="Registros Pub y Redes Emp"/>
    <s v="Back (Registro)"/>
    <d v="2019-10-15T00:00:00"/>
    <s v="A"/>
    <m/>
    <m/>
    <m/>
    <m/>
    <m/>
    <m/>
    <m/>
    <m/>
    <s v="Sin Identificación"/>
    <m/>
    <s v="LEONARDO TOBON VELASCO"/>
    <m/>
    <s v="j40pmgbt@cendoj.ramajudicial.gov.co"/>
    <m/>
    <m/>
    <s v="3 Peticiones"/>
    <s v="P-SOLICITA CERTIFICADOS O COPIAS"/>
    <s v="Registros Publicos y Redes Emp"/>
    <s v="Derecho de peticion"/>
    <s v="."/>
    <s v="."/>
    <s v="20-0976 SANTIAGO DE CALI, 16 DE OCTUBRE DE 2019 SEÑORES JUZGADO 40 PENAL MUNICIPAL FUNCIÓN CONTROL GARANTIAS BOGOTÁ D.C ATENCIÓN: LEONARDO TOBON VELASCO SECRETARIO J40PMGBT@CENDOJ.RAMAJUDICIAL.GOV.CO BOGOTÁ DC. CORDIAL SALUDO DAMOS RESPUESTA A SU OFICIO N"/>
    <s v="."/>
    <s v="Finalizado"/>
    <s v="ECUARTAS"/>
    <d v="2019-10-16T00:00:00"/>
    <d v="2019-10-16T00:00:00"/>
    <s v="'j40pmgbt@cendoj.ramajudicial.gov.co.rpost.biz' miércoles 16/10/2019 08:57 a.m."/>
    <s v="N"/>
    <m/>
    <x v="1"/>
    <s v="."/>
    <s v="N"/>
    <d v="2019-10-16T00:00:00"/>
    <d v="2019-10-16T00:00:00"/>
    <n v="1"/>
    <n v="1"/>
    <s v="cumple"/>
  </r>
  <r>
    <x v="0"/>
    <n v="2019009469"/>
    <d v="2019-10-15T00:00:00"/>
    <s v="EN COMUNICACION DEL DIA 09102019, CON OFICIO # 1282 DEL JUZGADO 01 PROMISCUO MUNICIPAL SANTANDER - VILLANUEVA, ENVIADO A LA CAMARA DE COMERCIO DE BOGOTA Y REMITIDO A LA CAMARA DE COMERCIO DE CALI EL DIA 11102019 CON RADICACION 20190489447, POR TRASLADO PO"/>
    <s v="A"/>
    <s v="LMORENO"/>
    <s v=" "/>
    <s v="Principal"/>
    <d v="2019-10-15T00:00:00"/>
    <s v="Origino"/>
    <s v="."/>
    <s v="."/>
    <s v="."/>
    <s v="Finalizado"/>
    <s v=" "/>
    <s v="Asignado a"/>
    <s v="JGARCIA"/>
    <s v="Registros Pub y Redes Emp"/>
    <s v="Calidad_Registro"/>
    <d v="2019-10-15T00:00:00"/>
    <s v="A"/>
    <s v="MERCANTIL"/>
    <n v="275219"/>
    <m/>
    <m/>
    <m/>
    <m/>
    <m/>
    <m/>
    <s v="Inscrito"/>
    <m/>
    <s v="ANA FLORALBA MELGAREJO ABREO"/>
    <m/>
    <s v="j01pmpalvillanueva@cendoj.ramajudicial.gov.co"/>
    <m/>
    <m/>
    <s v="3 Peticiones"/>
    <s v="P-SOLICITA CERTIFICADOS O COPIAS"/>
    <s v="Registros Publicos y Redes Emp"/>
    <s v="Derecho de peticion"/>
    <s v="."/>
    <s v="."/>
    <s v="20-0977 SANTIAGO DE CALI, 16 DE OCTUBRE DE 2019 SEÑORES JUZGADO 01 PROMISCUO MUNICIPAL SANTANDER - VILLANUEVA ATENCIÓN: ANA FLORALBA MELGAREJO ABREO SECRETARIA J01PRMPALVILLANUEVA@CENDOJ.RAMAJUDICIAL.GOV.CO VILLANUEVA, SANTANDER CORDIAL SALUDO DAMOS RESPU"/>
    <s v="."/>
    <s v="Finalizado"/>
    <s v="ECUARTAS"/>
    <d v="2019-10-16T00:00:00"/>
    <d v="2019-10-16T00:00:00"/>
    <s v="se envia respuesta al correo 'j01prmpalvillanueva@cendoj.ramajudicial.gov.co.rpost.biz' miércoles 16/10/2019 09:16 a.m."/>
    <s v="N"/>
    <m/>
    <x v="1"/>
    <s v="."/>
    <s v="N"/>
    <d v="2019-10-16T00:00:00"/>
    <d v="2019-10-16T00:00:00"/>
    <n v="1"/>
    <n v="1"/>
    <s v="cumple"/>
  </r>
  <r>
    <x v="0"/>
    <n v="2019009471"/>
    <d v="2019-10-15T00:00:00"/>
    <s v="EN COMUNICACION DEL DIA 08102019, CON OFICIO # 2225 DEL JUZGADO SEXTO PENAL MUNICIPAL PARA ADOLESCENTES CON FUNCION DE CONTROL DE GARANTIAS, ENVIADO A LA CAMARA DE COMERCIO DE MEDELLIN Y REMITIDO A LA CAMARA DE COMERCIO DE CALI EL DIA 11102019 CON RADICAC"/>
    <s v="A"/>
    <s v="LMORENO"/>
    <s v=" "/>
    <s v="Principal"/>
    <d v="2019-10-15T00:00:00"/>
    <s v="Origino"/>
    <s v="."/>
    <s v="."/>
    <s v="."/>
    <s v="Finalizado"/>
    <s v=" "/>
    <s v="Asignado a"/>
    <s v="ECUARTAS"/>
    <s v="Registros Pub y Redes Emp"/>
    <s v="Back (Registro)"/>
    <d v="2019-10-15T00:00:00"/>
    <s v="A"/>
    <m/>
    <m/>
    <m/>
    <m/>
    <m/>
    <m/>
    <m/>
    <m/>
    <s v="Sin Identificación"/>
    <m/>
    <s v="JENI ISABEL PIDRAHITA"/>
    <n v="4112041"/>
    <s v="j06pmpaladcgmed@cendoj.ramajudicial.gov.co"/>
    <m/>
    <m/>
    <s v="3 Peticiones"/>
    <s v="P-SOLICITA CERTIFICADOS O COPIAS"/>
    <s v="Registros Publicos y Redes Emp"/>
    <s v="Derecho de peticion"/>
    <s v="."/>
    <s v="."/>
    <s v="20-0978 SANTIAGO DE CALI, 16 DE OCTUBRE DE 2019 SEÑORES JUZGADO SEXTO PENAL MUNICIPAL PARA ADOLESCENTRES CON FUNCIÓN DE CONTROL DE GARANTIAS ATENCIÓN: JENI ISABEL PIEDRAHITA OFICIAL MAYOR J06PMPALADCGMED@CENDOJ.RAMAJUDICIAL.GOV.CO MEDELLÍN CORDIAL SALUDO "/>
    <s v="."/>
    <s v="Finalizado"/>
    <s v="ECUARTAS"/>
    <d v="2019-10-16T00:00:00"/>
    <d v="2019-10-16T00:00:00"/>
    <s v="j06pmpaladcgmed@cendoj.ramajudicial.gov.co.rpost.biz miércoles 16/10/2019 09:34 a.m."/>
    <s v="N"/>
    <m/>
    <x v="1"/>
    <s v="."/>
    <s v="N"/>
    <d v="2019-10-16T00:00:00"/>
    <d v="2019-10-16T00:00:00"/>
    <n v="1"/>
    <n v="1"/>
    <s v="cumple"/>
  </r>
  <r>
    <x v="0"/>
    <n v="2019009472"/>
    <d v="2019-10-15T00:00:00"/>
    <s v="EN COMUNICACION DEL DIA 08102019, CON OFICIO # 2262 DEL JUZGADO SEXTO PENAL MUNICIPAL PARA ADOLESCENTES CON FUNCION DE CONTROL DE GARANTIAS, ENVIADO A LA CAMARA DE COMERCIO DE MEDELLIN Y REMITIDO A LA CAMARA DE COMERCIO DE CALI EL DIA 11102019 CON RADICAC"/>
    <s v="A"/>
    <s v="LMORENO"/>
    <s v=" "/>
    <s v="Principal"/>
    <d v="2019-10-15T00:00:00"/>
    <s v="Origino"/>
    <s v="."/>
    <s v="."/>
    <s v="."/>
    <s v="Finalizado"/>
    <s v=" "/>
    <s v="Asignado a"/>
    <s v="ECUARTAS"/>
    <s v="Registros Pub y Redes Emp"/>
    <s v="Back (Registro)"/>
    <d v="2019-10-15T00:00:00"/>
    <s v="A"/>
    <m/>
    <m/>
    <m/>
    <m/>
    <m/>
    <m/>
    <m/>
    <m/>
    <s v="Sin Identificación"/>
    <m/>
    <s v="GLORIA ELIZABETH ARANGO BUILES"/>
    <n v="2509277"/>
    <s v="juzgado06pmpademed@cendoj.ramajudicial.gov.co"/>
    <m/>
    <n v="4112041"/>
    <s v="3 Peticiones"/>
    <s v="P-SOLICITA CERTIFICADOS O COPIAS"/>
    <s v="Registros Publicos y Redes Emp"/>
    <s v="Derecho de peticion"/>
    <s v="."/>
    <s v="."/>
    <s v="SE DIO RESPUESTA CON DERECHO DE PETICIÓN: 2019009374 - RADICACIÓN: 20190486949"/>
    <s v="."/>
    <s v="Finalizado"/>
    <s v="ECUARTAS"/>
    <d v="2019-10-16T00:00:00"/>
    <d v="2019-10-16T00:00:00"/>
    <s v=" "/>
    <s v="N"/>
    <m/>
    <x v="1"/>
    <s v="."/>
    <s v="N"/>
    <d v="2019-10-16T00:00:00"/>
    <d v="2019-10-16T00:00:00"/>
    <n v="1"/>
    <n v="1"/>
    <s v="cumple"/>
  </r>
  <r>
    <x v="0"/>
    <n v="2019009474"/>
    <d v="2019-10-15T00:00:00"/>
    <s v="BUENA TARDE CORDIAL SALUDO LA PRESENTE ES PARA SOLICITAR CORDIALMENTE COLABORACIÓN CON ENVÍO DE LIBROS SOBRE EL REGISTRO MERCANTIL PARA TRABAJO DE INVESTIGACIÓN DE LA UNIVERSIDAD. QUEDÓ ATENTA A SU PRONTA COLABORACIÓN GRACIAS ATT STEFANNYA SARMIENTO ESTUD"/>
    <s v="A"/>
    <s v="LJAYALA"/>
    <s v=" "/>
    <s v="Principal"/>
    <d v="2019-10-15T00:00:00"/>
    <s v="Origino"/>
    <s v="."/>
    <s v="."/>
    <s v="."/>
    <s v="Finalizado"/>
    <s v=" "/>
    <s v="Asignado a"/>
    <s v="BMONTES"/>
    <s v="Registros Pub y Redes Emp"/>
    <s v="Juridica"/>
    <d v="2019-10-15T00:00:00"/>
    <s v="A"/>
    <s v="MERCANTIL"/>
    <m/>
    <m/>
    <m/>
    <m/>
    <m/>
    <m/>
    <m/>
    <s v="Sin Identificación"/>
    <m/>
    <s v="STEFANNYA SARMIENTO"/>
    <m/>
    <s v="stefa_nia01@hotmail.com"/>
    <s v="E-mail"/>
    <m/>
    <s v="3 Peticiones"/>
    <s v="P-SOLICITA INFORMACION DE TRAMITES DE CCC"/>
    <s v="Registros Publicos y Redes Emp"/>
    <s v="Derecho de peticion"/>
    <s v="."/>
    <s v="."/>
    <s v="SANTIAGO DE CALI, 1 DE NOVIEMBRE DE 2019 _x0009__x0009__x0009_ SEÑORA STEFANNYA SARMIENTO ESTUDIANTE DE DERECHO USC STEFA_NIA01@HOTMAIL.COM CIUDAD CORDIAL SALUDO: MEDIANTE CORREO ELECTRÓNICO DE FECHA 11 DE OCTUBRE DE 2019, RECIBIDO Y RADICADO EN ESTA CÁMARA EL EN LA MISMA "/>
    <s v="."/>
    <s v="Finalizado"/>
    <s v="BMONTES"/>
    <d v="2019-11-05T00:00:00"/>
    <d v="2019-11-06T00:00:00"/>
    <s v=" "/>
    <s v="N"/>
    <m/>
    <x v="1"/>
    <s v="Interés general y particular"/>
    <s v="N"/>
    <d v="2019-11-05T00:00:00"/>
    <d v="2019-11-05T00:00:00"/>
    <n v="15"/>
    <n v="15"/>
    <s v="cumple"/>
  </r>
  <r>
    <x v="0"/>
    <n v="2019009477"/>
    <d v="2019-10-15T00:00:00"/>
    <s v="NO QUIEREN SER MÁS CONTACTADOS POR NINGÚN MEDIO. CONTACTO: VIVIANA ANDREA JIMENEZ HURTADO CORREO: ANDREAJIMENEZ82@HOTMAIL.COM NIT: 94413108 EMPRESA : SILVA OSPINA ANDRES FELIPE TELÉFONO: 5241474 TELEFONO2: 3216275004 "/>
    <s v="A"/>
    <s v="JMOLANO"/>
    <s v=" "/>
    <s v="Principal"/>
    <d v="2019-10-15T00:00:00"/>
    <s v="Origino"/>
    <s v="JARENAS"/>
    <s v="Secretaria General"/>
    <s v="Asuntos Legales y Contratacion"/>
    <s v="Finalizado"/>
    <s v=" "/>
    <s v="Asignado a"/>
    <s v="JARENAS"/>
    <s v="Secretaria General"/>
    <s v="Asuntos Legales y Contratacion"/>
    <d v="2019-10-15T00:00:00"/>
    <s v="A"/>
    <m/>
    <m/>
    <m/>
    <m/>
    <m/>
    <m/>
    <m/>
    <m/>
    <s v="Sin Identificación"/>
    <m/>
    <s v="VIVIANA ANDREA JIMENEZ HURTADO"/>
    <n v="5241474"/>
    <s v="andreajimenez82@hotmail.com"/>
    <m/>
    <n v="3216275004"/>
    <s v="3 Peticiones"/>
    <s v="PROTECCION DATOS PERSONALES"/>
    <s v="Asuntos Legales y Contratacion"/>
    <s v="Derecho de peticion"/>
    <s v="."/>
    <s v="."/>
    <s v=" PARA: ANDREAJIMENEZ82@HOTMAIL.COM ASUNTO: PQR 2019009477 VIVIANA ANDREA JIMÉNEZ HURTADO BUENAS TARDES, ENVÍO ADJUNTO RESPUESTA A SU SOLICITUD. CORDIALMENTE, "/>
    <s v="."/>
    <s v="Finalizado"/>
    <s v="JARENAS"/>
    <d v="2019-11-08T00:00:00"/>
    <d v="2019-11-08T00:00:00"/>
    <s v=" "/>
    <s v="N"/>
    <m/>
    <x v="1"/>
    <s v="."/>
    <s v="N"/>
    <d v="2019-11-08T00:00:00"/>
    <d v="2019-11-08T00:00:00"/>
    <n v="18"/>
    <n v="18"/>
    <s v="NO"/>
  </r>
  <r>
    <x v="0"/>
    <n v="2019009487"/>
    <d v="2019-10-16T00:00:00"/>
    <s v="EN COMUNICACION DEL DIA 15102019 CON OFICIO S-2019/SUBIN-UBIC-26.2, DE LA POLICIA NACIONAL, SOLICITAN INFORMAR SI LA SRA. LESLY JOHANA ZULETA TIBADUIZA IDENTIFICADA CON CC. NO. 1114887336 SE ENCUENTRA REGISTRADO COMO COMERCIANTE Y SI POSEE ESTABLECIMIENTO"/>
    <s v="A"/>
    <s v="LMORENO"/>
    <s v=" "/>
    <s v="Principal"/>
    <d v="2019-10-16T00:00:00"/>
    <s v="Origino"/>
    <s v="."/>
    <s v="."/>
    <s v="."/>
    <s v="Finalizado"/>
    <s v=" "/>
    <s v="Asignado a"/>
    <s v="ECUARTAS"/>
    <s v="Registros Pub y Redes Emp"/>
    <s v="Back (Registro)"/>
    <d v="2019-10-16T00:00:00"/>
    <s v="A"/>
    <m/>
    <m/>
    <m/>
    <m/>
    <m/>
    <m/>
    <m/>
    <m/>
    <s v="Sin Identificación"/>
    <m/>
    <s v="OLINDO HEBERTO QUIÑONES ANGULO"/>
    <m/>
    <s v="olindo.quinones@correo.policia.gov.co"/>
    <m/>
    <n v="3183505649"/>
    <s v="3 Peticiones"/>
    <s v="P-SOLICITA CERTIFICADOS O COPIAS"/>
    <s v="Registros Publicos y Redes Emp"/>
    <s v="Derecho de peticion"/>
    <s v="."/>
    <s v="."/>
    <s v="20 - 0982 SANTIAGO DE CALI, 16 DE OCTUBRE DE 2019 SEÑORES MINISTERIO DE DEFENSA NACIONAL POLICIA NACIONAL ATENCIÓN: PATRULLERO OLINDO HEBERTO QUIÑONES ANGULO INVESTIGADOR CRIMINAL UBIC DAGUA OLINDO.QUINONES@CORREO.POLICIA.GOV.CO DAGUA CORDIAL SALUDO, DAMO"/>
    <s v="."/>
    <s v="Finalizado"/>
    <s v="ECUARTAS"/>
    <d v="2019-10-16T00:00:00"/>
    <d v="2019-10-16T00:00:00"/>
    <s v="Se envia respuesta al correo electronico olindo.quinones@correo.policia.gov.co.rpost.biz el dia 16 de octubre del 2019"/>
    <s v="N"/>
    <m/>
    <x v="1"/>
    <s v="."/>
    <s v="N"/>
    <d v="2019-10-16T00:00:00"/>
    <d v="2019-10-16T00:00:00"/>
    <n v="0"/>
    <n v="0"/>
    <s v="cumple"/>
  </r>
  <r>
    <x v="0"/>
    <n v="2019009489"/>
    <d v="2019-10-16T00:00:00"/>
    <s v="EN COMUNICACION DEL DIA 11102019 CON OFICIO 20380-01-02-139-3727, DE LA FISCALIA GENERAL DE LA NACION, SOLICITAN CERTIFICADO DE EXISTENCIA Y REPRESENTACION LEGAL DE LA SOCIEDAD INVERSIONES FINANCIERAS INMOBILIARIAS Y AGROPECUARIAS S.A. NOTA: NIT 890320759"/>
    <s v="A"/>
    <s v="LMORENO"/>
    <s v=" "/>
    <s v="Principal"/>
    <d v="2019-10-16T00:00:00"/>
    <s v="Origino"/>
    <s v="."/>
    <s v="."/>
    <s v="."/>
    <s v="Finalizado"/>
    <s v=" "/>
    <s v="Asignado a"/>
    <s v="ECUARTAS"/>
    <s v="Registros Pub y Redes Emp"/>
    <s v="Back (Registro)"/>
    <d v="2019-10-16T00:00:00"/>
    <s v="A"/>
    <m/>
    <m/>
    <m/>
    <m/>
    <m/>
    <m/>
    <m/>
    <m/>
    <s v="Sin Identificación"/>
    <m/>
    <s v="JHOAN MAURICIO JIMENEZ ZAPATA"/>
    <n v="6695945"/>
    <s v="jhoan.jimenez@fiscalia.gov.co"/>
    <m/>
    <n v="3187825485"/>
    <s v="3 Peticiones"/>
    <s v="P-SOLICITA CERTIFICADOS O COPIAS"/>
    <s v="Registros Publicos y Redes Emp"/>
    <s v="Derecho de peticion"/>
    <s v="."/>
    <s v="."/>
    <s v="20 - 0995 SANTIAGO DE CALI, 21 DE OCTUBRE DE 2019 SEÑORES MINISTERIO DE DEFENSA NACIONAL POLICIA NACIONAL ATENCIÓN: PATRULLERO CARLOS ALBERTO POPO CARABALI INVESTIGADOR CRIMINAL CALLE 8 NO. 6 - 25 B/ BELALCÁZAR YUMBO CORDIAL SALUDO, DAMOS RESPUESTA A SU O"/>
    <s v="."/>
    <s v="Finalizado"/>
    <s v="ECUARTAS"/>
    <d v="2019-10-21T00:00:00"/>
    <d v="2019-10-21T00:00:00"/>
    <s v="SE ENVIA RESPUESTA A LA DIRECCIÓN REPORTADA"/>
    <s v="N"/>
    <m/>
    <x v="1"/>
    <s v="."/>
    <s v="N"/>
    <d v="2019-10-21T00:00:00"/>
    <d v="2019-10-21T00:00:00"/>
    <n v="3"/>
    <n v="3"/>
    <s v="cumple"/>
  </r>
  <r>
    <x v="0"/>
    <n v="2019009492"/>
    <d v="2019-10-16T00:00:00"/>
    <s v="EN COMUNICACION DEL DIA 08102019 CON RADICADO 2019EE0127995, DE LA CONTRALORIA GENERAL DE LA REPUBLICA, SOLICITAN CETIFICADO DE EXISTENCIA Y REPRESENTACION LEGAL DE FERGON OUTSORCING SAS CON NIT 805011700."/>
    <s v="A"/>
    <s v="LMORENO"/>
    <s v=" "/>
    <s v="Principal"/>
    <d v="2019-10-16T00:00:00"/>
    <s v="Origino"/>
    <s v="."/>
    <s v="."/>
    <s v="."/>
    <s v="Finalizado"/>
    <s v=" "/>
    <s v="Asignado a"/>
    <s v="ECUARTAS"/>
    <s v="Registros Pub y Redes Emp"/>
    <s v="Back (Registro)"/>
    <d v="2019-10-16T00:00:00"/>
    <s v="A"/>
    <m/>
    <m/>
    <m/>
    <m/>
    <m/>
    <m/>
    <m/>
    <m/>
    <s v="Sin Identificación"/>
    <m/>
    <s v="NELSY PIEDAD CHICANGANA COLLAZOS"/>
    <n v="8230703"/>
    <m/>
    <m/>
    <n v="8230701"/>
    <s v="3 Peticiones"/>
    <s v="P-SOLICITA CERTIFICADOS O COPIAS"/>
    <s v="Registros Publicos y Redes Emp"/>
    <s v="Derecho de peticion"/>
    <s v="."/>
    <s v="."/>
    <s v="20 0972 SANTIAGO DE CALI, 15 DE OCTUBRE DE 2019 SEÑORES CONTRALORIA GENERAL DE LA REPÚBLICA GERENCIA DEPARTAMENTAL DEL CAUCA ATENCIÓN: NELSY PIEDAD CHICANGANA COLLAZOS GERENTE DEPARTAMENTAL COLEGIADO DEL CAUCA CRA. 7 NO. 1 N - 66 EDIFICIO LOTERÍA DEL CAUC"/>
    <s v="."/>
    <s v="Finalizado"/>
    <s v="ECUARTAS"/>
    <d v="2019-10-21T00:00:00"/>
    <d v="2019-10-21T00:00:00"/>
    <s v="respuesta enviada a la direccion"/>
    <s v="N"/>
    <m/>
    <x v="1"/>
    <s v="."/>
    <s v="N"/>
    <d v="2019-10-21T00:00:00"/>
    <d v="2019-10-21T00:00:00"/>
    <n v="3"/>
    <n v="3"/>
    <s v="cumple"/>
  </r>
  <r>
    <x v="0"/>
    <n v="2019009498"/>
    <d v="2019-10-16T00:00:00"/>
    <s v="EN COMUNICACION DEL DIA 07102019 CON OFICIO 2303, DEL JUZGADO PRIMERO DE EJECUCION DE PENAS Y MEDIDAS DE SEGURIDAD DE GUADUAS - CUNDINAMARCA, SOLICITAN INFORMAR SI EL SR. JOSE ISRAEL NIETO LARGO IDENTIFICADO CON CC. NO. 6109810 SE ENCUENTRA REGISTRADO COM"/>
    <s v="A"/>
    <s v="LMORENO"/>
    <s v=" "/>
    <s v="Principal"/>
    <d v="2019-10-16T00:00:00"/>
    <s v="Origino"/>
    <s v="."/>
    <s v="."/>
    <s v="."/>
    <s v="Finalizado"/>
    <s v=" "/>
    <s v="Asignado a"/>
    <s v="ECUARTAS"/>
    <s v="Registros Pub y Redes Emp"/>
    <s v="Back (Registro)"/>
    <d v="2019-10-16T00:00:00"/>
    <s v="A"/>
    <m/>
    <m/>
    <m/>
    <m/>
    <m/>
    <m/>
    <m/>
    <m/>
    <s v="Sin Identificación"/>
    <m/>
    <s v="LINA ANDREA ROJAS ZAENZ"/>
    <n v="8417517"/>
    <s v="j01epmsguaduas@cendoj.ramajudicial.gov.co"/>
    <m/>
    <m/>
    <s v="3 Peticiones"/>
    <s v="P-SOLICITA CERTIFICADOS O COPIAS"/>
    <s v="Registros Publicos y Redes Emp"/>
    <s v="Derecho de peticion"/>
    <s v="."/>
    <s v="."/>
    <s v="20 - 0996 SANTIAGO DE CALI, 21 DE OCTUBRE DE 2019 SEÑORES JUZGADO PRIMERO DE EJECUCIÓN DE PENAS Y MEDIDAS DE SEGURIDAD DE GUADUAS - CUNDINAMARCA ATENCIÓN: LINA ANDREA ROJAS SAENZ SECRETARIA J01EPMSGUADUAS@CENDOJ.RAMAJUDICIAL.GOV.CO GUADUAS CORDIAL SALUDO,"/>
    <s v="."/>
    <s v="Finalizado"/>
    <s v="ECUARTAS"/>
    <d v="2019-10-21T00:00:00"/>
    <d v="2019-10-21T00:00:00"/>
    <s v="se envia al correo J01epmsguaduas@cendoj.ramajudicial.gov.co.rpost.biz lunes 21/10/2019 10:33 a.m."/>
    <s v="N"/>
    <m/>
    <x v="1"/>
    <s v="."/>
    <s v="N"/>
    <d v="2019-10-21T00:00:00"/>
    <d v="2019-10-21T00:00:00"/>
    <n v="3"/>
    <n v="3"/>
    <s v="cumple"/>
  </r>
  <r>
    <x v="0"/>
    <n v="2019009499"/>
    <d v="2019-10-16T00:00:00"/>
    <s v="EN COMUNICACION DEL DIA 07102019 CON OFICIO 2311, DEL JUZGADO PRIMERO DE EJECUCION DE PENAS Y MEDIDAS DE SEGURIDAD DE GUADUAS - CUNDINAMARCA, SOLICITAN INFORMAR SI EL SR. JOSE ISRAEL NIETO LARGO IDENTIFICADO CON CC. NO. 1107098046 SE ENCUENTRA REGISTRADO "/>
    <s v="A"/>
    <s v="LMORENO"/>
    <s v=" "/>
    <s v="Principal"/>
    <d v="2019-10-16T00:00:00"/>
    <s v="Origino"/>
    <s v="."/>
    <s v="."/>
    <s v="."/>
    <s v="Finalizado"/>
    <s v=" "/>
    <s v="Asignado a"/>
    <s v="ECUARTAS"/>
    <s v="Registros Pub y Redes Emp"/>
    <s v="Back (Registro)"/>
    <d v="2019-10-16T00:00:00"/>
    <s v="A"/>
    <m/>
    <m/>
    <m/>
    <m/>
    <m/>
    <m/>
    <m/>
    <m/>
    <s v="Sin Identificación"/>
    <m/>
    <s v="LINA ANDREA ROJAS ZAENZ"/>
    <n v="8417517"/>
    <s v="j01epmsguaduas@cendoj.ramajudicial.gov.co"/>
    <m/>
    <m/>
    <s v="3 Peticiones"/>
    <s v="P-SOLICITA CERTIFICADOS O COPIAS"/>
    <s v="Registros Publicos y Redes Emp"/>
    <s v="Derecho de peticion"/>
    <s v="."/>
    <s v="."/>
    <s v=".20 - 0996 SANTIAGO DE CALI, 21 DE OCTUBRE DE 2019 SEÑORES JUZGADO PRIMERO DE EJECUCIÓN DE PENAS Y MEDIDAS DE SEGURIDAD DE GUADUAS - CUNDINAMARCA ATENCIÓN: LINA ANDREA ROJAS SAENZ SECRETARIA J01EPMSGUADUAS@CENDOJ.RAMAJUDICIAL.GOV.CO GUADUAS CORDIAL SALUDO"/>
    <s v="."/>
    <s v="Finalizado"/>
    <s v="ECUARTAS"/>
    <d v="2019-10-21T00:00:00"/>
    <d v="2019-10-21T00:00:00"/>
    <s v="se envia respuesta al correo J01epmsguaduas@cendoj.ramajudicial.gov.co.rpost.biz lunes 21/10/2019 10:44 a.m."/>
    <s v="N"/>
    <m/>
    <x v="1"/>
    <s v="."/>
    <s v="N"/>
    <d v="2019-10-21T00:00:00"/>
    <d v="2019-10-21T00:00:00"/>
    <n v="3"/>
    <n v="3"/>
    <s v="cumple"/>
  </r>
  <r>
    <x v="0"/>
    <n v="2019009503"/>
    <d v="2019-10-16T00:00:00"/>
    <s v="EN COMUNICACION DEL DIA 08102019 CON OFICIO # JPFSC-3.196 DEL JUZGADO PRIMERO DE FAMILIA DE ORALIDAD CALI, SOLICITAN CERTIFICADO DE EXISTENCIA Y REPRESENTACION LEGAL DE LA SOCIEDAD ALMALCO SAS Y/O CALIPARKING E INFORMEN LA DIRECCION EXACTA DE SU UBICACION"/>
    <s v="A"/>
    <s v="LMORENO"/>
    <s v=" "/>
    <s v="Principal"/>
    <d v="2019-10-16T00:00:00"/>
    <s v="Origino"/>
    <s v="."/>
    <s v="."/>
    <s v="."/>
    <s v="Finalizado"/>
    <s v=" "/>
    <s v="Asignado a"/>
    <s v="ECUARTAS"/>
    <s v="Registros Pub y Redes Emp"/>
    <s v="Back (Registro)"/>
    <d v="2019-10-16T00:00:00"/>
    <s v="A"/>
    <m/>
    <m/>
    <m/>
    <m/>
    <m/>
    <m/>
    <m/>
    <m/>
    <s v="Sin Identificación"/>
    <m/>
    <s v="JHONIER ROJAS SANCHEZ"/>
    <m/>
    <s v="j01fccali@cendoj.ramajudicial.gov.co"/>
    <m/>
    <m/>
    <s v="3 Peticiones"/>
    <s v="P-SOLICITA CERTIFICADOS O COPIAS"/>
    <s v="Registros Publicos y Redes Emp"/>
    <s v="Derecho de peticion"/>
    <s v="."/>
    <s v="."/>
    <s v="20 - 0997 SANTIAGO DE CALI, 21 DE OCTUBRE DE 2019 SEÑORES JUZGADO PRIMERO DE FAMILIA DE ORALIDAD DE SANTIAGO DE CALI ATENCIÓN: JHONIER ROJAS SÁNCHEZ SECRETARIA J01FCCALI@CENDOJ.RAMAJUDICIAL.GOV.CO SANTIAGO DE CALI CORDIAL SALUDO, DAMOS RESPUESTA A SU OFIC"/>
    <s v="."/>
    <s v="Finalizado"/>
    <s v="ECUARTAS"/>
    <d v="2019-10-21T00:00:00"/>
    <d v="2019-10-21T00:00:00"/>
    <s v="j01fccali@cendoj.ramajudicial.gov.co.rpost.biz lunes 21/10/2019 11:10 a.m."/>
    <s v="N"/>
    <m/>
    <x v="1"/>
    <s v="."/>
    <s v="N"/>
    <d v="2019-10-21T00:00:00"/>
    <d v="2019-10-21T00:00:00"/>
    <n v="3"/>
    <n v="3"/>
    <s v="cumple"/>
  </r>
  <r>
    <x v="0"/>
    <n v="2019009505"/>
    <d v="2019-10-16T00:00:00"/>
    <s v="EN COMUNICACION DEL DIA 02092019 CON OFICIO # 1927 DEL JUZGADO DOCE CIVIL DEL CIRCUITO DE CALI, SOLICITAN SE CERTIFIQUE SI LA SEÑORA ELIANA MARIA QUINTERO MARIN CC 1088242204 ES O FUE SOCIA DE REPRESENTACIONES SPIRIT S.A.S. DURANTE LOS AÑOS 2014, 2015 , 2"/>
    <s v="A"/>
    <s v="LMORENO"/>
    <s v=" "/>
    <s v="Principal"/>
    <d v="2019-10-16T00:00:00"/>
    <s v="Origino"/>
    <s v="."/>
    <s v="."/>
    <s v="."/>
    <s v="Finalizado"/>
    <s v=" "/>
    <s v="Asignado a"/>
    <s v="ECUARTAS"/>
    <s v="Registros Pub y Redes Emp"/>
    <s v="Back (Registro)"/>
    <d v="2019-10-16T00:00:00"/>
    <s v="A"/>
    <m/>
    <m/>
    <m/>
    <m/>
    <m/>
    <m/>
    <m/>
    <m/>
    <s v="Sin Identificación"/>
    <m/>
    <s v="SANDRA CAROLINA MARTINEZ ALVAREZ"/>
    <m/>
    <m/>
    <m/>
    <m/>
    <s v="3 Peticiones"/>
    <s v="P-SOLICITA CERTIFICADOS O COPIAS"/>
    <s v="Registros Publicos y Redes Emp"/>
    <s v="Derecho de peticion"/>
    <s v="."/>
    <s v="."/>
    <s v="20 - 0998 SANTIAGO DE CALI, 21 DE OCTUBRE DE 2019 SEÑORES JUZGADO DOCE CIVIL DEL CIRCUITO DE CALI ATENCIÓN: SANDRA CAROLINA MARTINEZ ALVAREZ SECRETARIA AVENIDA 6 A NORTE NO. 28 N - 23 EDIFICIO GOYA SANTIAGO DE CALI CORDIAL SALUDO, DAMOS RESPUESTA A SU OFI"/>
    <s v="."/>
    <s v="Finalizado"/>
    <s v="ECUARTAS"/>
    <d v="2019-10-21T00:00:00"/>
    <d v="2019-10-21T00:00:00"/>
    <s v="SE ENVIA RESPUESTA A LA DIRECCION REPORTADA"/>
    <s v="N"/>
    <m/>
    <x v="1"/>
    <s v="."/>
    <s v="N"/>
    <d v="2019-10-21T00:00:00"/>
    <d v="2019-10-21T00:00:00"/>
    <n v="3"/>
    <n v="3"/>
    <s v="cumple"/>
  </r>
  <r>
    <x v="0"/>
    <n v="2019009506"/>
    <d v="2019-10-16T00:00:00"/>
    <s v="EN COMUNICACION DEL DIA 01102019 CON OFICIO # 4027 DEL JUZGADO SEGUNDO DE EJECUCION DE PENAS Y MEDIDAS DE SEGURIDAD CALI VALLE, SOLICITAN SE CERTIFIQUE SI LOS SEÑORES MIGUEL MELQUICEC CC 14940505 Y GONZALO ALFONSO MARIN CASTAÑO CC 14994177 SE ENCUENTRAN R"/>
    <s v="A"/>
    <s v="LMORENO"/>
    <s v=" "/>
    <s v="Principal"/>
    <d v="2019-10-16T00:00:00"/>
    <s v="Origino"/>
    <s v="."/>
    <s v="."/>
    <s v="."/>
    <s v="Finalizado"/>
    <s v=" "/>
    <s v="Asignado a"/>
    <s v="ECUARTAS"/>
    <s v="Registros Pub y Redes Emp"/>
    <s v="Back (Registro)"/>
    <d v="2019-10-16T00:00:00"/>
    <s v="A"/>
    <m/>
    <m/>
    <m/>
    <m/>
    <m/>
    <m/>
    <m/>
    <m/>
    <s v="Sin Identificación"/>
    <m/>
    <s v="YLEINIS ALBORNOZ MURILLO"/>
    <m/>
    <m/>
    <m/>
    <m/>
    <s v="3 Peticiones"/>
    <s v="P-SOLICITA CERTIFICADOS O COPIAS"/>
    <s v="Registros Publicos y Redes Emp"/>
    <s v="Derecho de peticion"/>
    <s v="."/>
    <s v="."/>
    <s v="20 - 0999 SANTIAGO DE CALI, 21 DE OCTUBRE DE 2019 SEÑORES JUZGADO SEGUNDO DE EJECUCIÓN DE PENAS Y MEDIDAS DE SEGURIDAD ATENCIÓN: YLEINIS ALBORNOZ MURILLO SECRETARIA PALACIO DE JUSTICIA SANTIAGO DE CALI CORDIAL SALUDO, DAMOS RESPUESTA A SU OFICIO NO. 4027 "/>
    <s v="."/>
    <s v="Finalizado"/>
    <s v="ECUARTAS"/>
    <d v="2019-10-21T00:00:00"/>
    <d v="2019-10-21T00:00:00"/>
    <s v="se envia respuesta a la direccion"/>
    <s v="N"/>
    <m/>
    <x v="1"/>
    <s v="."/>
    <s v="N"/>
    <d v="2019-10-21T00:00:00"/>
    <d v="2019-10-21T00:00:00"/>
    <n v="3"/>
    <n v="3"/>
    <s v="cumple"/>
  </r>
  <r>
    <x v="0"/>
    <n v="2019009507"/>
    <d v="2019-10-16T00:00:00"/>
    <s v="EN COMUNICACION DEL DIA 08102019, CON OFICIO # T-1634 DEL JUZGADOCUARTO PENAL MUNICIPAL CON FUNCIONES DE CONTROL DE GARANTIAS, SOLICITAN EXPEDIR CERTIFICADO DE EXISTENCIA Y REPRESENTACION LEGAL DE LA ENTIDAD, EPS COOMEVA POR INCIDENTE DESACATO EN ACCION D"/>
    <s v="A"/>
    <s v="LMORENO"/>
    <s v=" "/>
    <s v="Principal"/>
    <d v="2019-10-16T00:00:00"/>
    <s v="Origino"/>
    <s v="."/>
    <s v="."/>
    <s v="."/>
    <s v="Finalizado"/>
    <s v=" "/>
    <s v="Asignado a"/>
    <s v="ECUARTAS"/>
    <s v="Registros Pub y Redes Emp"/>
    <s v="Back (Registro)"/>
    <d v="2019-10-16T00:00:00"/>
    <s v="A"/>
    <m/>
    <m/>
    <m/>
    <m/>
    <m/>
    <m/>
    <m/>
    <m/>
    <s v="Sin Identificación"/>
    <m/>
    <s v="JADER HUMBERTO TELLO GOMEZ"/>
    <m/>
    <m/>
    <m/>
    <m/>
    <s v="3 Peticiones"/>
    <s v="P-SOLICITA CERTIFICADOS O COPIAS"/>
    <s v="Registros Publicos y Redes Emp"/>
    <s v="Derecho de peticion"/>
    <s v="."/>
    <s v="."/>
    <s v="20-0988 SANTIAGO DE CALI, 18 DE OCTUBRE DE 2019 SEÑORES JUZGADO CUARTO PENAL MUNICIPAL CON FUNCIONES DE CONTROL DE GARANTIAS DE POPAYAN ATENCIÓN: JADER HUMBERTO TELLO GOMEZ OFICIAL MAYOR CALLE 8 NO. 10 - 00 POPAYÁN CORDIAL SALUDO DAMOS RESPUESTA A SU OFIC"/>
    <s v="."/>
    <s v="Finalizado"/>
    <s v="ECUARTAS"/>
    <d v="2019-10-18T00:00:00"/>
    <d v="2019-10-18T00:00:00"/>
    <s v="Se envia por correo postal"/>
    <s v="N"/>
    <m/>
    <x v="1"/>
    <s v="."/>
    <s v="N"/>
    <d v="2019-10-18T00:00:00"/>
    <d v="2019-10-18T00:00:00"/>
    <n v="2"/>
    <n v="2"/>
    <s v="cumple"/>
  </r>
  <r>
    <x v="0"/>
    <n v="2019009508"/>
    <d v="2019-10-16T00:00:00"/>
    <s v="EN COMUNICACION DEL DIA 08102019, CON OFICIO # T-1642 DEL JUZGADOCUARTO PENAL MUNICIPAL CON FUNCIONES DE CONTROL DE GARANTIAS, SOLICITAN EXPEDIR CERTIFICADO DE EXISTENCIA Y REPRESENTACION LEGAL DE LA ENTIDAD, EPS COOMEVA POR INCIDENTE DESACATO EN ACCION D"/>
    <s v="A"/>
    <s v="LMORENO"/>
    <s v=" "/>
    <s v="Principal"/>
    <d v="2019-10-16T00:00:00"/>
    <s v="Origino"/>
    <s v="."/>
    <s v="."/>
    <s v="."/>
    <s v="Finalizado"/>
    <s v=" "/>
    <s v="Asignado a"/>
    <s v="ECUARTAS"/>
    <s v="Registros Pub y Redes Emp"/>
    <s v="Back (Registro)"/>
    <d v="2019-10-16T00:00:00"/>
    <s v="A"/>
    <m/>
    <m/>
    <m/>
    <m/>
    <m/>
    <m/>
    <m/>
    <m/>
    <s v="Sin Identificación"/>
    <m/>
    <s v="JADER HUMBERTO TELLO GOMEZ"/>
    <m/>
    <m/>
    <m/>
    <m/>
    <s v="3 Peticiones"/>
    <s v="P-SOLICITA CERTIFICADOS O COPIAS"/>
    <s v="Registros Publicos y Redes Emp"/>
    <s v="Derecho de peticion"/>
    <s v="."/>
    <s v="."/>
    <s v="20-0989 SANTIAGO DE CALI, 18 DE OCTUBRE DE 2019 SEÑORES JUZGADO CUARTO PENAL MUNICIPAL CON FUNCIONES DE CONTROL DE GARANTIAS DE POPAYAN ATENCIÓN: JADER HUMBERTO TELLO GOMEZ OFICIAL MAYOR CALLE 8 NO. 10 - 00 POPAYÁN CORDIAL SALUDO DAMOS RESPUESTA A SU OFIC"/>
    <s v="."/>
    <s v="Finalizado"/>
    <s v="ECUARTAS"/>
    <d v="2019-10-18T00:00:00"/>
    <d v="2019-10-18T00:00:00"/>
    <s v="Se envia por correo postal."/>
    <s v="N"/>
    <m/>
    <x v="1"/>
    <s v="Interés general y particular"/>
    <s v="N"/>
    <d v="2019-10-18T00:00:00"/>
    <d v="2019-10-18T00:00:00"/>
    <n v="2"/>
    <n v="2"/>
    <s v="cumple"/>
  </r>
  <r>
    <x v="0"/>
    <n v="2019009509"/>
    <d v="2019-10-16T00:00:00"/>
    <s v="EN COMUNICACION DEL DIA 08102019, CON OFICIO # T-1654 DEL JUZGADOCUARTO PENAL MUNICIPAL CON FUNCIONES DE CONTROL DE GARANTIAS, SOLICITAN EXPEDIR CERTIFICADO DE EXISTENCIA Y REPRESENTACION LEGAL DE LA ENTIDAD, EPS COOMEVA POR INCIDENTE DESACATO EN ACCION D"/>
    <s v="A"/>
    <s v="LMORENO"/>
    <s v=" "/>
    <s v="Principal"/>
    <d v="2019-10-16T00:00:00"/>
    <s v="Origino"/>
    <s v="."/>
    <s v="."/>
    <s v="."/>
    <s v="Finalizado"/>
    <s v=" "/>
    <s v="Asignado a"/>
    <s v="ECUARTAS"/>
    <s v="Registros Pub y Redes Emp"/>
    <s v="Back (Registro)"/>
    <d v="2019-10-16T00:00:00"/>
    <s v="A"/>
    <m/>
    <m/>
    <m/>
    <m/>
    <m/>
    <m/>
    <m/>
    <m/>
    <s v="Sin Identificación"/>
    <m/>
    <s v="JADER HUMBERTO TELLO GOMEZ"/>
    <m/>
    <m/>
    <m/>
    <m/>
    <s v="3 Peticiones"/>
    <s v="P-SOLICITA CERTIFICADOS O COPIAS"/>
    <s v="Registros Publicos y Redes Emp"/>
    <s v="Derecho de peticion"/>
    <s v="."/>
    <s v="."/>
    <s v="20-0990 SANTIAGO DE CALI, 18 DE OCTUBRE DE 2019 SEÑORES JUZGADO CUARTO PENAL MUNICIPAL CON FUNCIONES DE CONTROL DE GARANTIAS DE POPAYAN ATENCIÓN: JADER HUMBERTO TELLO GOMEZ OFICIAL MAYOR CALLE 8 NO. 10 - 00 POPAYÁN CORDIAL SALUDO DAMOS RESPUESTA A SU OFIC"/>
    <s v="."/>
    <s v="Finalizado"/>
    <s v="ECUARTAS"/>
    <d v="2019-10-18T00:00:00"/>
    <d v="2019-10-18T00:00:00"/>
    <s v="Se envia por correo postal"/>
    <s v="N"/>
    <m/>
    <x v="1"/>
    <s v="."/>
    <s v="N"/>
    <d v="2019-10-18T00:00:00"/>
    <d v="2019-10-18T00:00:00"/>
    <n v="2"/>
    <n v="2"/>
    <s v="cumple"/>
  </r>
  <r>
    <x v="0"/>
    <n v="2019009510"/>
    <d v="2019-10-16T00:00:00"/>
    <s v="EN COMUNICACION DEL DIA 04102019, CON ASUNTO # 760016000193201716958 OT. 16774 DE LA FISCALIA GENERAL DE LA NACION SECCIONAL 34, SOLICITAN SE CERTIFIQUE SI LOS SELLOS QUE APARECEN EN LOS DOCUMENTOS QUE SE ADJUNTAN CORRESPONDEN A LOS UTILIZADOS POR LA ENTI"/>
    <s v="A"/>
    <s v="LMORENO"/>
    <s v=" "/>
    <s v="Principal"/>
    <d v="2019-10-16T00:00:00"/>
    <s v="Origino"/>
    <s v="."/>
    <s v="."/>
    <s v="."/>
    <s v="Finalizado"/>
    <s v=" "/>
    <s v="Asignado a"/>
    <s v="CMARTINE"/>
    <s v="Registros Pub y Redes Emp"/>
    <s v="Juridica"/>
    <d v="2019-10-16T00:00:00"/>
    <s v="A"/>
    <m/>
    <m/>
    <m/>
    <m/>
    <m/>
    <m/>
    <m/>
    <m/>
    <s v="Sin Identificación"/>
    <m/>
    <s v="AMANDA LUCIA DELGADO DIAZ"/>
    <s v="3927900EXT1920"/>
    <s v="amanda.delgado@fiscalia.gov.co"/>
    <m/>
    <m/>
    <s v="3 Peticiones"/>
    <s v="P-SOLICITA INFORMACION LEGAL DE CCC"/>
    <s v="Registros Publicos y Redes Emp"/>
    <s v="Derecho de peticion"/>
    <s v="."/>
    <s v="."/>
    <s v="CONTESTADO MEDIANTE CARTA 3.28.1-2019-00036 DEL 18 DE OCTUBRE DE 2019, ASÍ: MEDIANTE OFICIO 203800-2-963 DEL 4 DE OCTUBRE DE 2019, RECIBIDO EN ESTA CÁMARA DE COMERCIO EL 15 DE OCTUBRE DEL MISMO AÑO, NOS SOLICITA &quot;CERTIFICAR SI LOS SELLOS QUE APARECEN EN L"/>
    <s v="."/>
    <s v="Finalizado"/>
    <s v="CMARTINE"/>
    <d v="2019-10-23T00:00:00"/>
    <d v="2019-10-23T00:00:00"/>
    <s v=" "/>
    <s v="N"/>
    <m/>
    <x v="1"/>
    <s v="Interés general y particular"/>
    <s v="N"/>
    <d v="2019-10-23T00:00:00"/>
    <d v="2019-10-23T00:00:00"/>
    <n v="5"/>
    <n v="5"/>
    <s v="cumple"/>
  </r>
  <r>
    <x v="0"/>
    <n v="2019009513"/>
    <d v="2019-10-16T00:00:00"/>
    <s v="EN COMUNICACION DEL 02102019 DE PROSPERIDAD SOCIAL CON NUMERO DE RADICADO S-2019-2002-307594, ENVIAN DERECHO DE PETICION DONDE SOLICITAN CAPACITACION DE CAMARA DE COMERCIO DE CALI PARA LOS COMERCIANTES, YA QUE DESEAN REGISTRARSE Y FORMALIZAR SUS NEGOCIOS "/>
    <s v="A"/>
    <s v="LMORENO"/>
    <s v=" "/>
    <s v="Principal"/>
    <d v="2019-10-16T00:00:00"/>
    <s v="Origino"/>
    <s v="."/>
    <s v="."/>
    <s v="."/>
    <s v="Finalizado"/>
    <s v=" "/>
    <s v="Asignado a"/>
    <s v="WBURBANO"/>
    <s v="Registros Pub y Redes Emp"/>
    <s v="Juridica"/>
    <d v="2019-10-16T00:00:00"/>
    <s v="A"/>
    <m/>
    <m/>
    <m/>
    <m/>
    <m/>
    <m/>
    <m/>
    <m/>
    <s v="Sin Identificación"/>
    <m/>
    <s v="YOLIMA ALEJANDRA ACOSTA LOBO"/>
    <n v="5954410"/>
    <s v="unidosrodeo8@gmail.com"/>
    <m/>
    <n v="3176871816"/>
    <s v="3 Peticiones"/>
    <s v="P-SOLICITA INFORMACION LEGAL DE CCC"/>
    <s v="Registros Publicos y Redes Emp"/>
    <s v="Derecho de peticion"/>
    <s v="."/>
    <s v="."/>
    <s v="RESPUESTA ENVIADA EL 24 DE OCTUBRE DE 2019"/>
    <s v="."/>
    <s v="Finalizado"/>
    <s v="WBURBANO"/>
    <d v="2019-10-24T00:00:00"/>
    <d v="2019-10-24T00:00:00"/>
    <s v=" "/>
    <s v="N"/>
    <m/>
    <x v="1"/>
    <s v="."/>
    <s v="N"/>
    <d v="2019-10-24T00:00:00"/>
    <d v="2019-10-24T00:00:00"/>
    <n v="6"/>
    <n v="6"/>
    <s v="cumple"/>
  </r>
  <r>
    <x v="0"/>
    <n v="2019009516"/>
    <d v="2019-10-16T00:00:00"/>
    <s v="EN COMUNICACION DEL DIA 16102019, CON RADICADO # 20199460073961 DE LA FISCALIA GENERAL DE LA NACION FISCAL 160, SOLICITO SU VALIOSA COLABORACIÓN EN EL SENTIDO DE ORDENAR A QUIEN CORRESPONDA, VERIFICAR EN TODAS SUS BASES DE DATOS, A FIN DE EXPEDIR TODA LA "/>
    <s v="A"/>
    <s v="LMORENO"/>
    <s v=" "/>
    <s v="Principal"/>
    <d v="2019-10-16T00:00:00"/>
    <s v="Origino"/>
    <s v="."/>
    <s v="."/>
    <s v="."/>
    <s v="Finalizado"/>
    <s v=" "/>
    <s v="Asignado a"/>
    <s v="ECUARTAS"/>
    <s v="Registros Pub y Redes Emp"/>
    <s v="Back (Registro)"/>
    <d v="2019-10-16T00:00:00"/>
    <s v="A"/>
    <m/>
    <m/>
    <m/>
    <m/>
    <m/>
    <m/>
    <m/>
    <m/>
    <s v="Sin Identificación"/>
    <m/>
    <s v="FABIO NIEVES"/>
    <s v="5803814EXT17065"/>
    <s v="fabio.nieves@fiscalia.gov.co, fabio.nieve5517@gmai"/>
    <m/>
    <n v="3164308994"/>
    <s v="3 Peticiones"/>
    <s v="P-SOLICITA CERTIFICADOS O COPIAS"/>
    <s v="Registros Publicos y Redes Emp"/>
    <s v="Derecho de peticion"/>
    <s v="."/>
    <s v="."/>
    <s v="20- 1002 SANTIAGO DE CALI, 22 DE OCTUBRE DE 2019 SEÑORES FISCALIA GENERAL DE LA NACION ATENCIÓN: FABIO NIEVES LOPEZ TÉCNICO INVESTIGADOR I. FABIO.NIEVES@FISCALIA.GOV.CO FABIO.NIEVE5517@GMAIL.COM BOGOTÁ D.C. CORDIAL SALUDO, DAMOS RESPUESTA A SU OFICIO NO. "/>
    <s v="."/>
    <s v="Finalizado"/>
    <s v="ECUARTAS"/>
    <d v="2019-10-23T00:00:00"/>
    <d v="2019-10-23T00:00:00"/>
    <s v="se envia respuesta al correo 'fabio.nieves@fiscalia.gov.co.rpost.biz' 'fabio.nieve5517@gmail.com.rpost.biz' miércoles 23/10/2019 02:22 p.m."/>
    <s v="N"/>
    <m/>
    <x v="1"/>
    <s v="."/>
    <s v="N"/>
    <d v="2019-10-23T00:00:00"/>
    <d v="2019-10-23T00:00:00"/>
    <n v="5"/>
    <n v="5"/>
    <s v="cumple"/>
  </r>
  <r>
    <x v="0"/>
    <n v="2019009519"/>
    <d v="2019-10-16T00:00:00"/>
    <s v="EN COMUNICACION DEL DIA 16102019, CON OFICIO NO. 6483 DEL JUZGADO CUARTO PENAL MUNICIPAL CON FUNCIONES DE CONOCIMIENTO DE IBAGUÈ ¿ TOLIMA, OFICIAR A LA CAMARA DE COMERCIO DE CALI PARA QUE ALLEGUEN COPIA DEL CERTIFICADO DE EXISTENCIA Y REPRESENTACIÓN ACTUA"/>
    <s v="A"/>
    <s v="LMORENO"/>
    <s v=" "/>
    <s v="Principal"/>
    <d v="2019-10-16T00:00:00"/>
    <s v="Origino"/>
    <s v="."/>
    <s v="."/>
    <s v="."/>
    <s v="Finalizado"/>
    <s v=" "/>
    <s v="Asignado a"/>
    <s v="ECUARTAS"/>
    <s v="Registros Pub y Redes Emp"/>
    <s v="Back (Registro)"/>
    <d v="2019-10-16T00:00:00"/>
    <s v="A"/>
    <m/>
    <m/>
    <m/>
    <m/>
    <m/>
    <m/>
    <m/>
    <m/>
    <s v="Sin Identificación"/>
    <m/>
    <s v="ELIANA MARCELA MOSQUERA ALDANA"/>
    <m/>
    <s v="j04pmpaliba@cendoj.ramajudicial.gov.co"/>
    <m/>
    <m/>
    <s v="3 Peticiones"/>
    <s v="P-SOLICITA CERTIFICADOS O COPIAS"/>
    <s v="Registros Publicos y Redes Emp"/>
    <s v="Derecho de peticion"/>
    <s v="."/>
    <s v="."/>
    <s v="20-0991 SANTIAGO DE CALI, 18 DE OCTUBRE DE 2019 SEÑORES JUZGADO CUARTO PENAL MUNICIPAL CON FUNCIONES DE CONOCIMIENTO DE IBAGUE ATENCIÓN: ELIANA MARCELA MOSQUERA ALDANA OFICIAL MAYOR J04PMPALIBA@CENDOJ.RAMAJUDICIAL.GOV.CO IBAGUE CORDIAL SALUDO DAMOS RESPUE"/>
    <s v="."/>
    <s v="Finalizado"/>
    <s v="ECUARTAS"/>
    <d v="2019-10-18T00:00:00"/>
    <d v="2019-10-18T00:00:00"/>
    <s v="Se envia respuesta al correo electronico j04pmpaliba@cendoj.ramajudicial.gov.co.rpost.biz el dia 18 de octubre del 2019"/>
    <s v="N"/>
    <m/>
    <x v="1"/>
    <s v="."/>
    <s v="N"/>
    <d v="2019-10-18T00:00:00"/>
    <d v="2019-10-18T00:00:00"/>
    <n v="2"/>
    <n v="2"/>
    <s v="cumple"/>
  </r>
  <r>
    <x v="0"/>
    <n v="2019009521"/>
    <d v="2019-10-16T00:00:00"/>
    <s v="EN COMUNICACION DEL DIA 15102019, CON OFICIO # 2396 DEL JUZGADO SEGUNDO PENAL MUNICIPAL CON FUNCIONES DE CONTROL DE GARANTIAS PARA ADOLESCENTES, SOLICITAN EXPEDIR CERTIFICADO DE EXISTENCIA Y REPRESENTACION LEGAL DE LA ENTIDAD, EPS COOMEVA POR INCIDENTE DE"/>
    <s v="A"/>
    <s v="LMORENO"/>
    <s v=" "/>
    <s v="Principal"/>
    <d v="2019-10-16T00:00:00"/>
    <s v="Origino"/>
    <s v="."/>
    <s v="."/>
    <s v="."/>
    <s v="Finalizado"/>
    <s v=" "/>
    <s v="Asignado a"/>
    <s v="ECUARTAS"/>
    <s v="Registros Pub y Redes Emp"/>
    <s v="Back (Registro)"/>
    <d v="2019-10-16T00:00:00"/>
    <s v="A"/>
    <m/>
    <m/>
    <m/>
    <m/>
    <m/>
    <m/>
    <m/>
    <m/>
    <s v="Sin Identificación"/>
    <m/>
    <s v="JOHANA ZARAMA GUERRERO"/>
    <n v="7212666"/>
    <s v="j02pmagpasto@cendoj.ramajudicial.gov.co"/>
    <m/>
    <n v="7212651"/>
    <s v="3 Peticiones"/>
    <s v="P-SOLICITA CERTIFICADOS O COPIAS"/>
    <s v="Registros Publicos y Redes Emp"/>
    <s v="Derecho de peticion"/>
    <s v="."/>
    <s v="."/>
    <s v="20-0983 SANTIAGO DE CALI, 16 DE OCTUBRE DE 2019 SEÑORES JUZGADO SEGUNDO PENAL MUNICIPAL CON FUNCIONES DE CONTROL DE GARANTIAS PARA ADOLESCENTES ATENCIÓN: JOHANNA ZARAMA GUERRERO SECRETARIA J02PMAGPASTO@CENDOJ.RAMAJUDICIAL.GOV.CO SAN JUAN DE PASTO CORDIAL "/>
    <s v="."/>
    <s v="Finalizado"/>
    <s v="ECUARTAS"/>
    <d v="2019-10-16T00:00:00"/>
    <d v="2019-10-16T00:00:00"/>
    <s v="Se envia respuesta al correo electronico j02pmagpasto@cendoj.ramajudicial.gov.co.rpost.biz el dia 16 de octubre del 2019"/>
    <s v="N"/>
    <m/>
    <x v="1"/>
    <s v="."/>
    <s v="N"/>
    <d v="2019-10-16T00:00:00"/>
    <d v="2019-10-16T00:00:00"/>
    <n v="0"/>
    <n v="0"/>
    <s v="cumple"/>
  </r>
  <r>
    <x v="0"/>
    <n v="2019009522"/>
    <d v="2019-10-16T00:00:00"/>
    <s v="EN COMUNICACION DEL DIA 09102019, CON OFICIO # 2438 DEL JUZGADO DIECINUEVE PENAL MUNICIPAL DE CONOCIMIENTO, ENVIADO A LA CAMARA DE COMERCIO DE MEDELLIN Y REMITIDO A LA CAMARA DE COMERCIO DE CALI EL DIA 15102019 CON RADICACION 20190491096, POR TRASLADO POR"/>
    <s v="A"/>
    <s v="LMORENO"/>
    <s v=" "/>
    <s v="Principal"/>
    <d v="2019-10-16T00:00:00"/>
    <s v="Origino"/>
    <s v="."/>
    <s v="."/>
    <s v="."/>
    <s v="Finalizado"/>
    <s v=" "/>
    <s v="Asignado a"/>
    <s v="ECUARTAS"/>
    <s v="Registros Pub y Redes Emp"/>
    <s v="Back (Registro)"/>
    <d v="2019-10-16T00:00:00"/>
    <s v="A"/>
    <m/>
    <m/>
    <m/>
    <m/>
    <m/>
    <m/>
    <m/>
    <m/>
    <s v="Sin Identificación"/>
    <m/>
    <s v="PAULA VIVIANA DUQUE ZULUAGA"/>
    <n v="3810743"/>
    <s v="pmpal19med@cendoj.ramajudicial.gov.co"/>
    <m/>
    <m/>
    <s v="3 Peticiones"/>
    <s v="P-SOLICITA CERTIFICADOS O COPIAS"/>
    <s v="Registros Publicos y Redes Emp"/>
    <s v="Derecho de peticion"/>
    <s v="."/>
    <s v="."/>
    <s v="20-0985 SANTIAGO DE CALI, 18 DE OCTUBRE DE 2019 SEÑORES JUZGADO DIECINUEVE PENAL MUNICIPAL DE CONOCIMIENTO ATENCIÓN: PAULA VIVIANA DUQUE ZULUAGA OFICIAL MAYOR PMPAL19MED@CENDOJ.RAMAJUDICIAL.GOV.CO MEDELLÍN CORDIAL SALUDO DAMOS RESPUESTA AL OFICIO NO. 2438"/>
    <s v="."/>
    <s v="Finalizado"/>
    <s v="ECUARTAS"/>
    <d v="2019-10-18T00:00:00"/>
    <d v="2019-10-18T00:00:00"/>
    <s v=" "/>
    <s v="N"/>
    <m/>
    <x v="1"/>
    <s v="."/>
    <s v="N"/>
    <d v="2019-10-18T00:00:00"/>
    <d v="2019-10-18T00:00:00"/>
    <n v="2"/>
    <n v="2"/>
    <s v="cumple"/>
  </r>
  <r>
    <x v="0"/>
    <n v="2019009525"/>
    <d v="2019-10-16T00:00:00"/>
    <s v="EN COMUNICACION DEL DIA 09102019, CON OFICIO # 1070 DEL JUZGADO NOVENO PENAL MUNICIPAL PARA ADOLESCENTES DE CONTROL DE GARANTIAS DE BOGOTA DC, ENVIADO A LA CAMARA DE COMERCIO DE BOGOTA Y REMITIDO A LA CAMARA DE COMERCIO DE CALI EL DIA 15102019 CON RADICAC"/>
    <s v="A"/>
    <s v="LMORENO"/>
    <s v=" "/>
    <s v="Principal"/>
    <d v="2019-10-16T00:00:00"/>
    <s v="Origino"/>
    <s v="."/>
    <s v="."/>
    <s v="."/>
    <s v="Finalizado"/>
    <s v=" "/>
    <s v="Asignado a"/>
    <s v="ECUARTAS"/>
    <s v="Registros Pub y Redes Emp"/>
    <s v="Back (Registro)"/>
    <d v="2019-10-16T00:00:00"/>
    <s v="A"/>
    <m/>
    <m/>
    <m/>
    <m/>
    <m/>
    <m/>
    <m/>
    <m/>
    <s v="Sin Identificación"/>
    <m/>
    <s v="MIGDONIA ROCIO PLAZAS LEAL"/>
    <m/>
    <m/>
    <m/>
    <m/>
    <s v="3 Peticiones"/>
    <s v="P-SOLICITA CERTIFICADOS O COPIAS"/>
    <s v="Registros Publicos y Redes Emp"/>
    <s v="Derecho de peticion"/>
    <s v="."/>
    <s v="."/>
    <s v="20-0987 SANTIAGO DE CALI, 18 DE OCTUBRE DE 2019 SEÑORES JUZGADO NOVENO PENAL MUNICIPAL PARA ADOLESCENTES DE COMPETENCIA GARANTIAS DE BOGOTÁ ATENCIÓN: MIGDONIA ROCIO PLAZAS LEAL SECRETARIA ADO09GARBT@CENDOJ.RAMAJUDICIAL.GOV.CO BOGOTÁ D.C. CORDIAL SALUDO DA"/>
    <s v="."/>
    <s v="Finalizado"/>
    <s v="ECUARTAS"/>
    <d v="2019-10-18T00:00:00"/>
    <d v="2019-11-01T00:00:00"/>
    <s v="Se envia respuesta al correo electronico ado09garbt@cendoj.ramajudicial.gov.co.rpost.biz el día 18 de octubre del 2019"/>
    <s v="N"/>
    <m/>
    <x v="1"/>
    <s v="."/>
    <s v="N"/>
    <d v="2019-10-18T00:00:00"/>
    <d v="2019-10-18T00:00:00"/>
    <n v="2"/>
    <n v="2"/>
    <s v="cumple"/>
  </r>
  <r>
    <x v="0"/>
    <n v="2019009531"/>
    <d v="2019-10-17T00:00:00"/>
    <s v="EN COMUNICACION DEL DIA 16102019, CON OFICIO NRO. A-7294 DEL REPÚBLICA DE COLOMBIA RAMA JUDICIAL DEL PODER PÚBLICO CONSEJO SECCIONAL DE LA JUDICATURA DEL VALLE DEL CAUCA SALA JURISDICCIONAL DISCIPLINARIA, SOLICITAN A LA CÁMARA DE COMERCIO DE CALI QUE REMI"/>
    <s v="A"/>
    <s v="LMORENO"/>
    <s v=" "/>
    <s v="Principal"/>
    <d v="2019-10-17T00:00:00"/>
    <s v="Origino"/>
    <s v="."/>
    <s v="."/>
    <s v="."/>
    <s v="Finalizado"/>
    <s v=" "/>
    <s v="Asignado a"/>
    <s v="ECUARTAS"/>
    <s v="Registros Pub y Redes Emp"/>
    <s v="Back (Registro)"/>
    <d v="2019-10-17T00:00:00"/>
    <s v="A"/>
    <m/>
    <m/>
    <m/>
    <m/>
    <m/>
    <m/>
    <m/>
    <m/>
    <s v="Sin Identificación"/>
    <m/>
    <s v="LUISA FERNANDA JAIMES OVIEDO"/>
    <n v="8809098"/>
    <s v="ssdisvalle@cendoj.ramajudicial.gov.co"/>
    <m/>
    <n v="8893330"/>
    <s v="3 Peticiones"/>
    <s v="P-SOLICITA CERTIFICADOS O COPIAS"/>
    <s v="Registros Publicos y Redes Emp"/>
    <s v="Derecho de peticion"/>
    <s v="."/>
    <s v="."/>
    <s v="20-0984 SANTIAGO DE CALI, 17 DE OCTUBRE DE 2019 SEÑORES CONSEJO SECCIONAL DE LA JUDICATURA DEL VALLE DEL CAUCA SALA JURISDICCIONAL DISCIPLINARIA ATENCIÓN: LUISA FERNANDA JAIMES OVIEDO SECRETARIA SSDISVALLE@CENDOJ.RAMAJUDICIAL.GOV.CO SANTIAGO DE CALI CORDI"/>
    <s v="."/>
    <s v="Finalizado"/>
    <s v="ECUARTAS"/>
    <d v="2019-10-17T00:00:00"/>
    <d v="2019-10-28T00:00:00"/>
    <s v="Se envia respuesta al correo electronico ssdisvalle@cendoj.ramajudicial.gov.co el dia 17 de octubre del 2019"/>
    <s v="N"/>
    <m/>
    <x v="1"/>
    <s v="Interés general y particular"/>
    <s v="N"/>
    <d v="2019-10-17T00:00:00"/>
    <d v="2019-10-17T00:00:00"/>
    <n v="0"/>
    <n v="0"/>
    <s v="cumple"/>
  </r>
  <r>
    <x v="0"/>
    <n v="2019009545"/>
    <d v="2019-10-17T00:00:00"/>
    <s v="EN COMUNICACION DEL DIA 09102019, CON OFICIO # 2089 DEL JUZGADO DOCE PENAL MUNICIPAL, SOLICITAN SE INFORME SI EL CIUDADANO LUIS ALFONSO GOMEZ ARANGO CONTINUA COMO COORDINADOR NACIONAL DE CUMPLIMIENTO DE FALLOS JUDICIALES ACTUAL DE LA ENTIDAD, EPS COOMEVA "/>
    <s v="A"/>
    <s v="LMORENO"/>
    <s v=" "/>
    <s v="Principal"/>
    <d v="2019-10-17T00:00:00"/>
    <s v="Origino"/>
    <s v="."/>
    <s v="."/>
    <s v="."/>
    <s v="Finalizado"/>
    <s v=" "/>
    <s v="Asignado a"/>
    <s v="ECUARTAS"/>
    <s v="Registros Pub y Redes Emp"/>
    <s v="Back (Registro)"/>
    <d v="2019-10-17T00:00:00"/>
    <s v="A"/>
    <m/>
    <m/>
    <m/>
    <m/>
    <m/>
    <m/>
    <m/>
    <m/>
    <s v="Sin Identificación"/>
    <m/>
    <s v="LEIDY PAOLA LEON TARAZONA"/>
    <n v="6520043"/>
    <s v="j12pmgbuc@cendoj.ramajudicial.gov.co"/>
    <m/>
    <n v="6520028"/>
    <s v="3 Peticiones"/>
    <s v="P-SOLICITA CERTIFICADOS O COPIAS"/>
    <s v="Registros Publicos y Redes Emp"/>
    <s v="Derecho de peticion"/>
    <s v="."/>
    <s v="."/>
    <s v="20-0993 SANTIAGO DE CALI, 18 DE OCTUBRE DE 2019 SEÑORES JUZGADO DOCE PENAL MUNICIPAL CON FUNCIÓN DE CONTROL DE GARANTIAS DE BUCARAMANGA ATENCIÓN: LEIDY PAOLA LEON TARAZONA SECRETARIA J12PMGBUC@CENDOJ.RAMAJUDICIAL.GOV.CO BUCARAMANGA CORDIAL SALUDO DAMOS RE"/>
    <s v="."/>
    <s v="Finalizado"/>
    <s v="ECUARTAS"/>
    <d v="2019-10-18T00:00:00"/>
    <d v="2019-10-18T00:00:00"/>
    <s v="Se envia respuesta al correo electronico J12pmgbuc@cendoj.ramajudicial.gov.co.rpost.biz el dia 18 de octubre del 2019."/>
    <s v="N"/>
    <m/>
    <x v="1"/>
    <s v="."/>
    <s v="N"/>
    <d v="2019-10-18T00:00:00"/>
    <d v="2019-10-18T00:00:00"/>
    <n v="1"/>
    <n v="1"/>
    <s v="cumple"/>
  </r>
  <r>
    <x v="0"/>
    <n v="2019009547"/>
    <d v="2019-10-17T00:00:00"/>
    <s v="EN COMUNICACION DEL DIA 09102019, CON OFICIO # 20197840097041 DE LA FISCALIA GENERAL DE LA NACION, ENVIADO A LA CAMARA DE COMERCIO DE BOGOTA Y REMITIDO A LA CAMARA DE COMERCIO DE CALI EL DIA 15102019 CON RADICACION 20190491535, POR TRASLADO POR COMPETENCI"/>
    <s v="A"/>
    <s v="LMORENO"/>
    <s v=" "/>
    <s v="Principal"/>
    <d v="2019-10-17T00:00:00"/>
    <s v="Origino"/>
    <s v="."/>
    <s v="."/>
    <s v="."/>
    <s v="Finalizado"/>
    <s v=" "/>
    <s v="Asignado a"/>
    <s v="ECUARTAS"/>
    <s v="Registros Pub y Redes Emp"/>
    <s v="Back (Registro)"/>
    <d v="2019-10-17T00:00:00"/>
    <s v="A"/>
    <m/>
    <m/>
    <m/>
    <m/>
    <m/>
    <m/>
    <m/>
    <m/>
    <s v="Sin Identificación"/>
    <m/>
    <s v="FREDDY DUBAN VERA HERNANDEZ"/>
    <m/>
    <s v="freddy.vera@fiscalia.gov.co"/>
    <m/>
    <n v="3163036253"/>
    <s v="3 Peticiones"/>
    <s v="P-SOLICITA CERTIFICADOS O COPIAS"/>
    <s v="Registros Publicos y Redes Emp"/>
    <s v="Derecho de peticion"/>
    <s v="."/>
    <s v="."/>
    <s v="20- 0994 SANTIAGO DE CALI, 21 DE OCTUBRE DE 2019 SEÑORES FISCALIA GENERAL DE LA NACION ATENCIÓN: FEDDY DUBAN VERA HERNANDEZ INVESTIGADOR CTI- DEEDD FREDDY.VERA@FISCALIA.GOV.CO BOGOTÁ D.C. CORDIAL SALUDO, DAMOS RESPUESTA A SU OFICIO RADICADO NO. 2019784009"/>
    <s v="."/>
    <s v="Finalizado"/>
    <s v="ECUARTAS"/>
    <d v="2019-10-21T00:00:00"/>
    <d v="2019-10-21T00:00:00"/>
    <s v="'freddy.vera@fiscalia.gov.co.rpost.biz' lunes 21/10/2019 08:31 a.m."/>
    <s v="N"/>
    <m/>
    <x v="1"/>
    <s v="."/>
    <s v="N"/>
    <d v="2019-10-21T00:00:00"/>
    <d v="2019-10-21T00:00:00"/>
    <n v="2"/>
    <n v="2"/>
    <s v="cumple"/>
  </r>
  <r>
    <x v="0"/>
    <n v="2019009549"/>
    <d v="2019-10-17T00:00:00"/>
    <s v="EN COMUNICACION DEL DIA 14102019, CON OFICIO # 781 DEL JUZGADO 46 MUNICIPAL CON FUNCION DE CONTROL DE GARANTIAS, ENVIADO A LA CAMARA DE COMERCIO DE BOGOTA Y REMITIDO A LA CAMARA DE COMERCIO DE CALI EL DIA 16102019 CON RADICACION 20190492895, POR TRASLADO "/>
    <s v="A"/>
    <s v="LMORENO"/>
    <s v=" "/>
    <s v="Principal"/>
    <d v="2019-10-17T00:00:00"/>
    <s v="Origino"/>
    <s v="."/>
    <s v="."/>
    <s v="."/>
    <s v="Finalizado"/>
    <s v=" "/>
    <s v="Asignado a"/>
    <s v="ECUARTAS"/>
    <s v="Registros Pub y Redes Emp"/>
    <s v="Back (Registro)"/>
    <d v="2019-10-17T00:00:00"/>
    <s v="A"/>
    <m/>
    <m/>
    <m/>
    <m/>
    <m/>
    <m/>
    <m/>
    <m/>
    <s v="Sin Identificación"/>
    <m/>
    <s v="FLOR ELCA COY PINEDA"/>
    <m/>
    <s v="j46pmgbt@cendoj.ramajudicial.gov.co"/>
    <m/>
    <m/>
    <s v="3 Peticiones"/>
    <s v="P-SOLICITA CERTIFICADOS O COPIAS"/>
    <s v="Registros Publicos y Redes Emp"/>
    <s v="Derecho de peticion"/>
    <s v="."/>
    <s v="."/>
    <s v="20 - 0992 SANTIAGO DE CALI, 18 DE OCTUBRE DE 2019 SEÑORES JUZGADO 46 MUNICIPAL CON FUNCION DE CONTROL DE GARANTIAS ATENCIÓN: FLOR ELVA COY PINEDA SECRETARIA J46PMGBT@CENDOJ.RAMAJUDICIAL.GOV.CO BOGOTÁ D.C. CORDIAL SALUDO, DAMOS RESPUESTA A SU OFICIO NO. 78"/>
    <s v="."/>
    <s v="Finalizado"/>
    <s v="ECUARTAS"/>
    <d v="2019-10-18T00:00:00"/>
    <d v="2019-10-18T00:00:00"/>
    <s v="Se envia respuesta al correo electronico j46pmgbt@cendoj.ramajudicial.gov.co.rpost.biz el día 18 de octubre del 2019"/>
    <s v="N"/>
    <m/>
    <x v="1"/>
    <s v="."/>
    <s v="N"/>
    <d v="2019-10-18T00:00:00"/>
    <d v="2019-10-18T00:00:00"/>
    <n v="1"/>
    <n v="1"/>
    <s v="cumple"/>
  </r>
  <r>
    <x v="0"/>
    <n v="2019009551"/>
    <d v="2019-10-17T00:00:00"/>
    <s v="EN COMUNICACION DEL DIA 10102019, CON RADICADO # 54117.19 DE LA JUNTA CENTRAL DE CONTADORES, ENVIADO A LA CAMARA DE COMERCIO DE BOGOTA Y REMITIDO A LA CAMARA DE COMERCIO DE CALI EL DIA 16102019 CON RADICACION 20190492907, POR TRASLADO POR COMPETENCIAS, SO"/>
    <s v="A"/>
    <s v="LMORENO"/>
    <s v=" "/>
    <s v="Principal"/>
    <d v="2019-10-17T00:00:00"/>
    <s v="Origino"/>
    <s v="."/>
    <s v="."/>
    <s v="."/>
    <s v="Finalizado"/>
    <s v=" "/>
    <s v="Asignado a"/>
    <s v="ECUARTAS"/>
    <s v="Registros Pub y Redes Emp"/>
    <s v="Back (Registro)"/>
    <d v="2019-10-17T00:00:00"/>
    <s v="A"/>
    <m/>
    <m/>
    <m/>
    <m/>
    <m/>
    <m/>
    <m/>
    <m/>
    <s v="Sin Identificación"/>
    <m/>
    <s v="CESAR AUGUSTO MARTINEZ ARIZA"/>
    <n v="6444450"/>
    <m/>
    <m/>
    <m/>
    <s v="3 Peticiones"/>
    <s v="P-SOLICITA CERTIFICADOS O COPIAS"/>
    <s v="Registros Publicos y Redes Emp"/>
    <s v="Derecho de peticion"/>
    <s v="."/>
    <s v="."/>
    <s v="20-01005 SANTIAGO DE CALI, 23 DE OCTUBRE DE 2019 SEÑORES JUNTA CENTRAL DE CONTADORES ATENCIÓN: CESAR AUGUSTO MARTÍNEZ ARIZA VICEPRESIDENTE TRIBUNAL DISCIPLINARIO SECRETARIAPARAASUNTOSDISCIPLINARIOS@JCC.GOV.CO BOGOTÁ D.C. CORDIAL SALUDO, DAMOS RESPUESTA A "/>
    <s v="."/>
    <s v="Finalizado"/>
    <s v="ECUARTAS"/>
    <d v="2019-10-23T00:00:00"/>
    <d v="2019-10-23T00:00:00"/>
    <s v="se envia respuesta al correo secretariaparaasuntosdisciplinarios@jcc.gov.co.rpost.biz miércoles 23/10/2019 03:11 p.m."/>
    <s v="N"/>
    <m/>
    <x v="1"/>
    <s v="."/>
    <s v="N"/>
    <d v="2019-10-23T00:00:00"/>
    <d v="2019-10-23T00:00:00"/>
    <n v="4"/>
    <n v="4"/>
    <s v="cumple"/>
  </r>
  <r>
    <x v="0"/>
    <n v="2019009561"/>
    <d v="2019-10-18T00:00:00"/>
    <s v="BUEN DIA, LA SUPER INTENDENCIA DE SERVICIOS PUBLICOS DOMICILIARIOS, SOLICITA INFORMACION SI SE HA REGISTRADO ALGUNA NOVEDAD PARA EL INSCRITO # 366259 UNITEL S.A. EMPRESA DE SERVICIOS PUBLICOS, UNITEL S.A. E.S.P. NIT: 800224288-8, GRACIAS."/>
    <s v="A"/>
    <s v="DGARCIA"/>
    <s v=" "/>
    <s v="Yumbo"/>
    <d v="2019-10-18T00:00:00"/>
    <s v="Origino"/>
    <s v="."/>
    <s v="."/>
    <s v="."/>
    <s v="Finalizado"/>
    <s v=" "/>
    <s v="Asignado a"/>
    <s v="ECUARTAS"/>
    <s v="Registros Pub y Redes Emp"/>
    <s v="Calidad_Registro"/>
    <d v="2019-10-18T00:00:00"/>
    <s v="A"/>
    <s v="MERCANTIL"/>
    <n v="366259"/>
    <m/>
    <m/>
    <m/>
    <m/>
    <m/>
    <m/>
    <s v="Inscrito"/>
    <m/>
    <s v="JANETJ AGUIRRE FRANKY"/>
    <n v="16913006"/>
    <s v="sspd@superservicios.gov.co"/>
    <s v="Presencial con Carta"/>
    <m/>
    <s v="3 Peticiones"/>
    <s v="P-SOLICITA CERTIFICADOS O COPIAS"/>
    <s v="Registros Publicos y Redes Emp"/>
    <s v="Derecho de peticion"/>
    <s v="."/>
    <s v="."/>
    <s v="20-01000 SANTIAGO DE CALI, 21 DE OCTUBRE DE 2019 SEÑORES SUPERSERVICIOS SUPERINTENDENCIA DE SERVICIOS PÚBLICOS DOMICILIARIOS ATENCIÓN: JANETH AGUIRRE FRANKY COORDINADORA GRUPO DE COBRO PERSUASIVO Y JURISDICCIÓN COACTIVA SSPD@SUPERSERVICIOS.GOV.CO BOGOTÁ D"/>
    <s v="."/>
    <s v="Finalizado"/>
    <s v="ECUARTAS"/>
    <d v="2019-10-21T00:00:00"/>
    <d v="2019-10-21T00:00:00"/>
    <s v="se envia respuesta al correo sspd@superservicios.gov.co.rpost.biz lunes 21/10/2019 01:07 p.m."/>
    <s v="N"/>
    <m/>
    <x v="1"/>
    <s v="."/>
    <s v="N"/>
    <d v="2019-10-21T00:00:00"/>
    <d v="2019-10-21T00:00:00"/>
    <n v="1"/>
    <n v="1"/>
    <s v="cumple"/>
  </r>
  <r>
    <x v="0"/>
    <n v="2019009571"/>
    <d v="2019-10-18T00:00:00"/>
    <s v="SOLICITUD DE INFORMACION EXPEDIENTE CU 2018 2018 1509 - COPIA DE LOS DOCUMENTOS Y ACTOS REGISTRADOS SOBRE LA DISOLUCION Y LIQUIDACION DE LA SOCIEDAD, SOBRE EL NOMBRAMIENTO DEL LIQUIDADOR. - Y EN GENERAL TODOS AQUELLOS DOCUMENTOS QUE PERMITAN VERIFICAR LA "/>
    <s v="A"/>
    <s v="JSALAZAR"/>
    <s v=" "/>
    <s v="Principal"/>
    <d v="2019-10-18T00:00:00"/>
    <s v="Origino"/>
    <s v="."/>
    <s v="."/>
    <s v="."/>
    <s v="Finalizado"/>
    <s v=" "/>
    <s v="Asignado a"/>
    <s v="ECUARTAS"/>
    <s v="Registros Pub y Redes Emp"/>
    <s v="Back (Registro)"/>
    <d v="2019-10-18T00:00:00"/>
    <s v="A"/>
    <s v="MERCANTIL"/>
    <n v="907885"/>
    <m/>
    <m/>
    <m/>
    <m/>
    <m/>
    <m/>
    <s v="Inscrito"/>
    <m/>
    <s v="ANA CECILIA GOMEZ DIAZ"/>
    <n v="8980066"/>
    <s v="WWW.DIAN.GOV.CO"/>
    <s v="Presencial con Carta"/>
    <m/>
    <s v="3 Peticiones"/>
    <s v="P-SOLICITA CERTIFICADOS O COPIAS"/>
    <s v="Registros Publicos y Redes Emp"/>
    <s v="Derecho de peticion"/>
    <s v="."/>
    <s v="."/>
    <s v="20-1001 SANTIAGO DE CALI, 22 DE OCTUBRE DE 2019 SEÑORES DIRECCION DE IMPUESTOS Y ADUANAS NACIONALES - DIAN ATENCIÓN: ANA CECILIA GOMEZ DIAZ JEFE DIVISIÓN GESTIÓN LIQUIDACIÓN ADUANAS JPRECIADOJ@DIAN.GOV.CO AGOMEZD@DIAN.GOV.CO SANTIAGO DE CALI CORDIAL SALUD"/>
    <s v="."/>
    <s v="Finalizado"/>
    <s v="ECUARTAS"/>
    <d v="2019-10-22T00:00:00"/>
    <d v="2019-10-22T00:00:00"/>
    <s v="'jpreciadoj@dian.gov.co.rpost.biz' 'agomezd@dian.gov.co.rpost.biz' martes 22/10/2019 11:11 a.m."/>
    <s v="N"/>
    <m/>
    <x v="1"/>
    <s v="."/>
    <s v="N"/>
    <d v="2019-10-22T00:00:00"/>
    <d v="2019-10-22T00:00:00"/>
    <n v="2"/>
    <n v="2"/>
    <s v="cumple"/>
  </r>
  <r>
    <x v="0"/>
    <n v="2019009577"/>
    <d v="2019-10-18T00:00:00"/>
    <s v="EN COMUNICACION DEL DIA 16102019 CON OFICIO # 20380-01-02-34-12643, DE LA FISCALIA GENERAL DE LA NACION, FISCALIA 34 SECCIONAL, SOLICITAN CERTIFICADO DEL ESTABLECIMIENTO YAHSHUA EL ETERNO SALVA. NOTA: ESTABALECIMIENTO RELACIONADO FIGURA A NOMBRE DEL SEÑOR"/>
    <s v="A"/>
    <s v="LMORENO"/>
    <s v=" "/>
    <s v="Principal"/>
    <d v="2019-10-18T00:00:00"/>
    <s v="Origino"/>
    <s v="."/>
    <s v="."/>
    <s v="."/>
    <s v="Finalizado"/>
    <s v=" "/>
    <s v="Asignado a"/>
    <s v="ECUARTAS"/>
    <s v="Registros Pub y Redes Emp"/>
    <s v="Back (Registro)"/>
    <d v="2019-10-18T00:00:00"/>
    <s v="A"/>
    <m/>
    <m/>
    <m/>
    <m/>
    <m/>
    <m/>
    <m/>
    <m/>
    <s v="Sin Identificación"/>
    <m/>
    <s v="ANA BEIBA RODIRGUEZ MENDEZ"/>
    <s v="3927900ext1321"/>
    <s v="ana.rodriguezm@fiscalia.gov.co"/>
    <m/>
    <m/>
    <s v="3 Peticiones"/>
    <s v="P-SOLICITA CERTIFICADOS O COPIAS"/>
    <s v="Registros Publicos y Redes Emp"/>
    <s v="Derecho de peticion"/>
    <s v="."/>
    <s v="."/>
    <s v="20- 1002 SANTIAGO DE CALI, 22 DE OCTUBRE DE 2019 SEÑORES FISCALIA GENERAL DE LA NACION ATENCIÓN: ANA BEIBA RODRIGUEZ MENDEZ ASISTENTE DE FISCAL III ANA.RODRIGUEZM@FISCALIA.GOV.CO SANTIAGO DE CALI CORDIAL SALUDO, DAMOS RESPUESTA A SU OFICIO 20380-01-02-34-"/>
    <s v="."/>
    <s v="Finalizado"/>
    <s v="ECUARTAS"/>
    <d v="2019-10-22T00:00:00"/>
    <d v="2019-10-22T00:00:00"/>
    <s v="SE ENVIA AL CORREO ana.rodriguezm@fiscalia.gov.co.rpost.biz martes 22/10/2019 11:36 a.m."/>
    <s v="N"/>
    <m/>
    <x v="1"/>
    <s v="."/>
    <s v="N"/>
    <d v="2019-10-22T00:00:00"/>
    <d v="2019-10-22T00:00:00"/>
    <n v="2"/>
    <n v="2"/>
    <s v="cumple"/>
  </r>
  <r>
    <x v="0"/>
    <n v="2019009579"/>
    <d v="2019-10-18T00:00:00"/>
    <s v="EN COMUNICACION DEL DIA 16102019 CON OFICIO # 2019EE0131939, DE LA CONTRALORIA GENERAL DE LA REPUBLICA, SOLICITAN INFORMAR CON CARACTER URGENTE, SI, LAS PERSONAS DE LA REFERENCIA, APARECEN EN LOS ARCHIVOS SISTEMATIZADOS DE ESA ENTIDAD, EN CASO AFIRMATIVO,"/>
    <s v="A"/>
    <s v="LMORENO"/>
    <s v=" "/>
    <s v="Principal"/>
    <d v="2019-10-18T00:00:00"/>
    <s v="Origino"/>
    <s v="."/>
    <s v="."/>
    <s v="."/>
    <s v="Finalizado"/>
    <s v=" "/>
    <s v="Asignado a"/>
    <s v="ECUARTAS"/>
    <s v="Registros Pub y Redes Emp"/>
    <s v="Back (Registro)"/>
    <d v="2019-10-18T00:00:00"/>
    <s v="A"/>
    <m/>
    <m/>
    <m/>
    <m/>
    <m/>
    <m/>
    <m/>
    <m/>
    <s v="Sin Identificación"/>
    <m/>
    <s v="ADRIANA FRANCO LONDOÑO"/>
    <n v="6410901"/>
    <m/>
    <m/>
    <m/>
    <s v="3 Peticiones"/>
    <s v="P-SOLICITA CERTIFICADOS O COPIAS"/>
    <s v="Registros Publicos y Redes Emp"/>
    <s v="Derecho de peticion"/>
    <s v="."/>
    <s v="."/>
    <s v="20 1003 SANTIAGO DE CALI, 22 DE OCTUBRE DE 2019 SEÑORES CONTRALORIA GENERAL DE LA REPÚBLICA GERENCIA DEPARTAMENTAL VALLE DEL CAUCA ATENCIÓN: ADRIANA FRANCO LONDOÑO PROFESIONAL UNIVERSITARIO CALLE 23 A NORTE NO. 3 - 95 EDIFICIO SAN PAOLO SANTIAGO DE CALI C"/>
    <s v="."/>
    <s v="Finalizado"/>
    <s v="ECUARTAS"/>
    <d v="2019-10-22T00:00:00"/>
    <d v="2019-10-22T00:00:00"/>
    <s v="se envia respuesta a la dirección reportada"/>
    <s v="N"/>
    <m/>
    <x v="1"/>
    <s v="."/>
    <s v="N"/>
    <d v="2019-10-22T00:00:00"/>
    <d v="2019-10-22T00:00:00"/>
    <n v="2"/>
    <n v="2"/>
    <s v="cumple"/>
  </r>
  <r>
    <x v="0"/>
    <n v="2019009581"/>
    <d v="2019-10-18T00:00:00"/>
    <s v="EN COMUNICACION DEL 10102019 DE PROSPERIDAD SOCIAL CON NUMERO DE RADICADO E-2019-0007-221567, ENVIAN DERECHO DE PETICION DONDE SOLICITAN CAPACITACION DE CAMARA DE COMERCIO DE CALI PARA LOS COMERCIANTES YA QUE DESEAN REGISTRARSE Y FORMALIZAR SUS NEGOCIOS P"/>
    <s v="A"/>
    <s v="LMORENO"/>
    <s v=" "/>
    <s v="Principal"/>
    <d v="2019-10-18T00:00:00"/>
    <s v="Origino"/>
    <s v="."/>
    <s v="."/>
    <s v="."/>
    <s v="Finalizado"/>
    <s v=" "/>
    <s v="Asignado a"/>
    <s v="VARISTI"/>
    <s v="Secretaria General"/>
    <s v="Asuntos Legales y Contratacion"/>
    <d v="2019-10-18T00:00:00"/>
    <s v="A"/>
    <m/>
    <m/>
    <m/>
    <m/>
    <m/>
    <m/>
    <m/>
    <m/>
    <s v="Sin Identificación"/>
    <m/>
    <s v="YOLIMA ALEJANDRA ACOSTA LOBO"/>
    <n v="5954410"/>
    <s v="unidosrodeo8@gmail.com"/>
    <m/>
    <n v="3176871816"/>
    <s v="3 Peticiones"/>
    <s v="P-SOLICITA INFORMACION LEGAL DE CCC"/>
    <s v="Asuntos Legales y Contratacion"/>
    <s v="Derecho de peticion"/>
    <s v="."/>
    <s v="."/>
    <s v="SANTIAGO DE CALI, 8 DE NOVIEMBRE DE 2019 SEÑORES YOLIMA VINASCO PINO Y DEMAS FIRMANTES YOLIMAVINASCO1890@GMAIL.COM ASUNTO: RESPUESTA DERECHO DE PETICIÓN CORDIAL SALUDO, CON RELACIÓN AL DERECHO DE PETICIÓN PRESENTADO POR USTED Y OTROS PETICIONARIOS MEDIANT"/>
    <s v="."/>
    <s v="Finalizado"/>
    <s v="IROMERO"/>
    <d v="2019-10-23T00:00:00"/>
    <d v="2019-11-12T00:00:00"/>
    <s v=" "/>
    <s v="N"/>
    <m/>
    <x v="1"/>
    <s v="Interés general y particular"/>
    <s v="N"/>
    <d v="2019-11-12T00:00:00"/>
    <d v="2019-11-12T00:00:00"/>
    <n v="17"/>
    <n v="17"/>
    <s v="NO"/>
  </r>
  <r>
    <x v="0"/>
    <n v="2019009582"/>
    <d v="2019-10-18T00:00:00"/>
    <s v="EN COMUNICACION DEL 10102019 DE PROSPERIDAD SOCIAL CON NUMERO DE RADICADO E-2019-0007-221569, ENVIAN DERECHO DE PETICION DONDE SOLICITAN CAPACITACION DE CAMARA DE COMERCIO DE CALI PARA LOS COMERCIANTES, YA QUE DESEAN REGISTRARSE Y FORMALIZAR SUS NEGOCIOS "/>
    <s v="A"/>
    <s v="LMORENO"/>
    <s v=" "/>
    <s v="Principal"/>
    <d v="2019-10-18T00:00:00"/>
    <s v="Origino"/>
    <s v="."/>
    <s v="."/>
    <s v="."/>
    <s v="Finalizado"/>
    <s v=" "/>
    <s v="Asignado a"/>
    <s v="VARISTI"/>
    <s v="Secretaria General"/>
    <s v="Asuntos Legales y Contratacion"/>
    <d v="2019-10-18T00:00:00"/>
    <s v="A"/>
    <m/>
    <m/>
    <m/>
    <m/>
    <m/>
    <m/>
    <m/>
    <m/>
    <s v="Sin Identificación"/>
    <m/>
    <s v="YOLIMA ALEJANDRA ACOSTA LOBO"/>
    <n v="5954410"/>
    <s v="unidosrodeo8@gmail.com"/>
    <m/>
    <m/>
    <s v="3 Peticiones"/>
    <s v="P-SOLICITA INFORMACION LEGAL DE CCC"/>
    <s v="Asuntos Legales y Contratacion"/>
    <s v="Derecho de peticion"/>
    <s v="."/>
    <s v="."/>
    <s v="SANTIAGO DE CALI, 8 DE NOVIEMBRE DE 2019 SEÑORES YOLIMA Y DEMAS FIRMANTES UNIDOSRODEO8@GMAIL.COM RODEO BLOQUE 25 APARTAMENTO 104 JAMUNDÍ, VALLE DEL CAUCA ASUNTO: RESPUESTA DERECHO DE PETICIÓN CORDIAL SALUDO, CON RELACIÓN AL DERECHO DE PETICIÓN PRESENTADO "/>
    <s v="."/>
    <s v="Finalizado"/>
    <s v="JGARCIA"/>
    <d v="2019-10-23T00:00:00"/>
    <d v="2019-11-12T00:00:00"/>
    <s v=" "/>
    <s v="N"/>
    <m/>
    <x v="1"/>
    <s v="Interés general y particular"/>
    <s v="N"/>
    <d v="2019-11-12T00:00:00"/>
    <d v="2019-11-12T00:00:00"/>
    <n v="17"/>
    <n v="17"/>
    <s v="NO"/>
  </r>
  <r>
    <x v="0"/>
    <n v="2019009585"/>
    <d v="2019-10-18T00:00:00"/>
    <s v="EN COMUNICACION DEL 17102019 SIN OFICIO, ENVIADO POR CORREO ELECTRONICO DE LA FISCALIA GENERAL DE LA NACION, SOLICITAN LO SIGUIENTE: COLABORACIÓN EN EL SENTIDO DE INDICARME LA ÚLTIMA DIRECCIÓN DE UNA COMPRAVENTA DE VEHÍCULOS DENOMINADA AUTO AL DÍA (TERMIN"/>
    <s v="A"/>
    <s v="LMORENO"/>
    <s v=" "/>
    <s v="Principal"/>
    <d v="2019-10-18T00:00:00"/>
    <s v="Origino"/>
    <s v="."/>
    <s v="."/>
    <s v="."/>
    <s v="Finalizado"/>
    <s v=" "/>
    <s v="Asignado a"/>
    <s v="ECUARTAS"/>
    <s v="Registros Pub y Redes Emp"/>
    <s v="Back (Registro)"/>
    <d v="2019-10-18T00:00:00"/>
    <s v="A"/>
    <m/>
    <m/>
    <m/>
    <m/>
    <m/>
    <m/>
    <m/>
    <m/>
    <s v="Sin Identificación"/>
    <m/>
    <s v="FABER ANTONIO BUITRAGO FRANCO"/>
    <s v="3841600EXT6723"/>
    <s v="faberbuitrago@fiscalia.gov.co"/>
    <m/>
    <n v="3183402210"/>
    <s v="3 Peticiones"/>
    <s v="P-SOLICITA CERTIFICADOS O COPIAS"/>
    <s v="Registros Publicos y Redes Emp"/>
    <s v="Derecho de peticion"/>
    <s v="."/>
    <s v="."/>
    <s v="20- 1002 SANTIAGO DE CALI, 22 DE OCTUBRE DE 2019 SEÑORES FISCALIA GENERAL DE LA NACION ATENCIÓN: FABER ANTONIO BUITRAGO FRANCO TÉCNICO INVESTIGADOR IV FABERBUITRAGO@FISCALIA.GOV.CO SANTIAGO DE CALI CORDIAL SALUDO, DAMOS RESPUESTA A SU SOLICITUD POR MEDIO "/>
    <s v="."/>
    <s v="Finalizado"/>
    <s v="ECUARTAS"/>
    <d v="2019-10-22T00:00:00"/>
    <d v="2019-10-22T00:00:00"/>
    <s v="se envia respuesta al correo 'faberbuitrago@fiscalia.gov.co.rpost.biz' martes 22/10/2019 01:35 p.m."/>
    <s v="N"/>
    <m/>
    <x v="1"/>
    <s v="."/>
    <s v="N"/>
    <d v="2019-10-22T00:00:00"/>
    <d v="2019-10-22T00:00:00"/>
    <n v="2"/>
    <n v="2"/>
    <s v="cumple"/>
  </r>
  <r>
    <x v="0"/>
    <n v="2019009611"/>
    <d v="2019-10-21T00:00:00"/>
    <s v="SUMINISTREN DATOS BIOGRAFICOS SI HUBIERE QUE PERMITAN CONOCE LA UBICACION DE LA SEÑORA LUZ DARY LOZANO CC 65760594"/>
    <s v="A"/>
    <s v="JSALAZAR"/>
    <s v=" "/>
    <s v="Principal"/>
    <d v="2019-10-21T00:00:00"/>
    <s v="Origino"/>
    <s v="."/>
    <s v="."/>
    <s v="."/>
    <s v="Finalizado"/>
    <s v=" "/>
    <s v="Asignado a"/>
    <s v="ECUARTAS"/>
    <s v="Registros Pub y Redes Emp"/>
    <s v="Back (Registro)"/>
    <d v="2019-10-21T00:00:00"/>
    <s v="A"/>
    <s v="NO APLICA"/>
    <m/>
    <m/>
    <m/>
    <m/>
    <m/>
    <m/>
    <m/>
    <s v="Sin Identificación"/>
    <m/>
    <s v="MARIA DEL CARMEN RIVERA MUÑOZ"/>
    <n v="6204400"/>
    <s v="mariad.rivera@fiscalia.gov.co"/>
    <s v="Presencial con Carta"/>
    <m/>
    <s v="3 Peticiones"/>
    <s v="P-SOLICITA CERTIFICADOS O COPIAS"/>
    <s v="Registros Publicos y Redes Emp"/>
    <s v="Derecho de peticion"/>
    <s v="."/>
    <s v="."/>
    <s v="20- 1002 SANTIAGO DE CALI, 22 DE OCTUBRE DE 2019 SEÑORES FISCALIA GENERAL DE LA NACION ATENCIÓN: MARIA DEL CARMEN RIVERA MUÑOZ MARIAD.RIVERA@FISCALIA.GOV.CO SANTIAGO DE CALI CORDIAL SALUDO, DAMOS RESPUESTA A SU OFICIO NO. 760016000193201411802 DE FECHA 27"/>
    <s v="."/>
    <s v="Finalizado"/>
    <s v="ECUARTAS"/>
    <d v="2019-10-22T00:00:00"/>
    <d v="2019-10-22T00:00:00"/>
    <s v="RESPUESTA ENVIADA AL CORREO mariad.rivera@fiscalia.gov.co.rpost.biz martes 22/10/2019 02:00 p.m."/>
    <s v="N"/>
    <m/>
    <x v="1"/>
    <s v="."/>
    <s v="N"/>
    <d v="2019-10-22T00:00:00"/>
    <d v="2019-10-22T00:00:00"/>
    <n v="1"/>
    <n v="1"/>
    <s v="cumple"/>
  </r>
  <r>
    <x v="0"/>
    <n v="2019009612"/>
    <d v="2019-10-21T00:00:00"/>
    <s v="COPIA AUTENTICA DEL CERTIFICADO DE EXISTENCIA Y REPRESENTACION LEGAL CON SUS RESPECTIVOS ANEXOS ACTAS, ACCIONISTAS ETC. DE LAS SIGUIENTES PERSONAS NATURALES Y JURIDICAS: EUSEBIO SALAMANCA CARRILO CC 16883025 ELISA VILLOTA MAYA CC 29180754 COMERCIALIZADORA"/>
    <s v="A"/>
    <s v="JSALAZAR"/>
    <s v=" "/>
    <s v="Principal"/>
    <d v="2019-10-21T00:00:00"/>
    <s v="Origino"/>
    <s v="."/>
    <s v="."/>
    <s v="."/>
    <s v="Finalizado"/>
    <s v=" "/>
    <s v="Asignado a"/>
    <s v="ECUARTAS"/>
    <s v="Registros Pub y Redes Emp"/>
    <s v="Back (Registro)"/>
    <d v="2019-10-21T00:00:00"/>
    <s v="A"/>
    <s v="MERCANTIL"/>
    <n v="772007"/>
    <m/>
    <m/>
    <m/>
    <m/>
    <m/>
    <m/>
    <s v="Inscrito"/>
    <m/>
    <m/>
    <m/>
    <m/>
    <s v="Presencial con Carta"/>
    <m/>
    <s v="3 Peticiones"/>
    <s v="P-SOLICITA CERTIFICADOS O COPIAS"/>
    <s v="Registros Publicos y Redes Emp"/>
    <s v="Derecho de peticion"/>
    <s v="."/>
    <s v="."/>
    <s v="20 - 01012 SANTIAGO DE CALI, 23 DE OCTUBRE DE 2019 SEÑORES MINISTERIO DE DEFENSA NACIONAL POLICIA NACIONAL ATENCIÓN: PATRULLERO CARLOS JULIAN RAMOS GONZALEZ INVESTIGADOR CRIMINAL UBIC CARLOS.RAMOS6960@CORREO.POLICIA.GOV.CO SANTIAGO DE CALI CORDIAL SALUDO,"/>
    <s v="."/>
    <s v="Finalizado"/>
    <s v="ECUARTAS"/>
    <d v="2019-10-23T00:00:00"/>
    <d v="2019-10-23T00:00:00"/>
    <s v="'carlos.ramos6960@correo.policia.gov.co.rpost.biz' miércoles 23/10/2019 05:15 p.m."/>
    <s v="N"/>
    <m/>
    <x v="1"/>
    <s v="."/>
    <s v="N"/>
    <d v="2019-10-23T00:00:00"/>
    <d v="2019-10-23T00:00:00"/>
    <n v="2"/>
    <n v="2"/>
    <s v="cumple"/>
  </r>
  <r>
    <x v="0"/>
    <n v="2019009636"/>
    <d v="2019-10-22T00:00:00"/>
    <s v="EN COMUNICACION DEL DIA 17102019 CON OFICIO # 1208 DEL CENTRO DE SERVICIOS ADMINISTRATIVOS DE LOS JUZGADOS DE EJECUCION DE PENAS Y MEDIDAS DE SEGURIDAD DE MEDELLIN - ANTIOQUIA, SOLICITAN INFORMAR SI LA PERSONA RELACIONA A CONTINUACION APARECE COMO PROPIET"/>
    <s v="A"/>
    <s v="LMORENO"/>
    <s v=" "/>
    <s v="Principal"/>
    <d v="2019-10-22T00:00:00"/>
    <s v="Origino"/>
    <s v="."/>
    <s v="."/>
    <s v="."/>
    <s v="Finalizado"/>
    <s v=" "/>
    <s v="Asignado a"/>
    <s v="ECUARTAS"/>
    <s v="Registros Pub y Redes Emp"/>
    <s v="Back (Registro)"/>
    <d v="2019-10-22T00:00:00"/>
    <s v="A"/>
    <m/>
    <m/>
    <m/>
    <m/>
    <m/>
    <m/>
    <m/>
    <m/>
    <s v="Sin Identificación"/>
    <m/>
    <s v="MARIA PAOLA  PEREZ BERMUDEZ"/>
    <n v="2611241"/>
    <m/>
    <m/>
    <n v="2626606"/>
    <s v="3 Peticiones"/>
    <s v="P-SOLICITA CERTIFICADOS O COPIAS"/>
    <s v="Registros Publicos y Redes Emp"/>
    <s v="Derecho de peticion"/>
    <s v="."/>
    <s v="."/>
    <s v="20 - 01014 SANTIAGO DE CALI, 24 DE OCTUBRE DE 2019 SEÑORES CENTRO DE SERVICIOS ADMINISTRATIVOS DE LOS JUZGADOS DE EJECUCIÓN DE PENAS Y MEDIDAS DE SEGURIDAD DE MEDELLÍN ATENCIÓN: MARIA PAOLA PEREZ BERMUDEZ ASISTENTE SOCIAL PALACIO DE JUSTICIA CENTRO ADMINI"/>
    <s v="."/>
    <s v="Finalizado"/>
    <s v="ECUARTAS"/>
    <d v="2019-10-24T00:00:00"/>
    <d v="2019-11-01T00:00:00"/>
    <s v="SE ENVIA A LA DIRECCION REPORTADA"/>
    <s v="N"/>
    <m/>
    <x v="1"/>
    <s v="."/>
    <s v="N"/>
    <d v="2019-10-24T00:00:00"/>
    <d v="2019-10-24T00:00:00"/>
    <n v="2"/>
    <n v="2"/>
    <s v="cumple"/>
  </r>
  <r>
    <x v="0"/>
    <n v="2019009638"/>
    <d v="2019-10-22T00:00:00"/>
    <s v="EN COMUNICACION DEL DIA 19102019 CON RADICADO # 2019EE0133535 DE LA CONTRALORIA GENERAL DE LA REPUBLICA, SOLICITAN DE CARACTER URGENTE SI LAS PERSONAS DE LA REFERENCIA APARECEN EN LOS ARCHIVOS SISTEMATIZADOS DE ESA ENTIDAD, FIGURANDO CON CUENTA CORRIENTE,"/>
    <s v="A"/>
    <s v="LMORENO"/>
    <s v=" "/>
    <s v="Principal"/>
    <d v="2019-10-22T00:00:00"/>
    <s v="Origino"/>
    <s v="."/>
    <s v="."/>
    <s v="."/>
    <s v="Finalizado"/>
    <s v=" "/>
    <s v="Asignado a"/>
    <s v="ECUARTAS"/>
    <s v="Registros Pub y Redes Emp"/>
    <s v="Back (Registro)"/>
    <d v="2019-10-22T00:00:00"/>
    <s v="A"/>
    <m/>
    <m/>
    <m/>
    <m/>
    <m/>
    <m/>
    <m/>
    <m/>
    <s v="Sin Identificación"/>
    <m/>
    <s v="ADRIANA FRANCO LONDOÑO"/>
    <n v="6410901"/>
    <m/>
    <m/>
    <m/>
    <s v="3 Peticiones"/>
    <s v="P-SOLICITA CERTIFICADOS O COPIAS"/>
    <s v="Registros Publicos y Redes Emp"/>
    <s v="Derecho de peticion"/>
    <s v="."/>
    <s v="."/>
    <s v="20 1015 SANTIAGO DE CALI, 24 DE OCTUBRE DE 2019 SEÑORES CONTRALORIA GENERAL DE LA REPÚBLICA GERENCIA DEPARTAMENTAL VALLE DEL CAUCA ATENCIÓN: ADRIANA FRANCO LONDOÑO PROFESIONAL UNIVERSITARIO CALLE 23 A NORTE NO. 3 - 95 EDIFICIO SAN PAOLO SANTIAGO DE CALI C"/>
    <s v="."/>
    <s v="Finalizado"/>
    <s v="ECUARTAS"/>
    <d v="2019-10-24T00:00:00"/>
    <d v="2019-10-24T00:00:00"/>
    <s v="se envia respuesa a la direccion reportada"/>
    <s v="N"/>
    <m/>
    <x v="1"/>
    <s v="."/>
    <s v="N"/>
    <d v="2019-10-24T00:00:00"/>
    <d v="2019-10-24T00:00:00"/>
    <n v="2"/>
    <n v="2"/>
    <s v="cumple"/>
  </r>
  <r>
    <x v="0"/>
    <n v="2019009649"/>
    <d v="2019-10-22T00:00:00"/>
    <s v="SOLICITO CERTIFICADO DE LA FUNDACION NATURALEZA Y VIDA (FUNDAVI), E INFORMAR QUIEN ES EL REPRESENTANTE LEGAL"/>
    <s v="A"/>
    <s v="JSALAZAR"/>
    <s v=" "/>
    <s v="Principal"/>
    <d v="2019-10-22T00:00:00"/>
    <s v="Origino"/>
    <s v="."/>
    <s v="."/>
    <s v="."/>
    <s v="Finalizado"/>
    <s v=" "/>
    <s v="Asignado a"/>
    <s v="ECUARTAS"/>
    <s v="Registros Pub y Redes Emp"/>
    <s v="Back (Registro)"/>
    <d v="2019-10-22T00:00:00"/>
    <s v="A"/>
    <s v="ESAL"/>
    <n v="12235"/>
    <m/>
    <m/>
    <m/>
    <m/>
    <m/>
    <m/>
    <s v="Inscrito"/>
    <m/>
    <s v="MYRIAM  GALVIS GOMEZ"/>
    <m/>
    <s v="mygalvis@fiscalia.gov.co"/>
    <s v="Presencial con Carta"/>
    <n v="3186864641"/>
    <s v="3 Peticiones"/>
    <s v="P-SOLICITA CERTIFICADOS O COPIAS"/>
    <s v="Registros Publicos y Redes Emp"/>
    <s v="Derecho de peticion"/>
    <s v="."/>
    <s v="."/>
    <s v="20- 1002 SANTIAGO DE CALI, 22 DE OCTUBRE DE 2019 SEÑORES FISCALIA GENERAL DE LA NACION ATENCIÓN: MYRIAM GALVIS GOMEZ PROFESIONAL ESPECIALIZADO II MYGALVIS@FISCALIA.GOV.CO EL CERRITO CORDIAL SALUDO, DAMOS RESPUESTA A SU OFICIO NO. 20380-02-ULCE-0414 RADICA"/>
    <s v="."/>
    <s v="Finalizado"/>
    <s v="ECUARTAS"/>
    <d v="2019-10-24T00:00:00"/>
    <d v="2019-10-24T00:00:00"/>
    <s v="'mygalvis@fiscalia.gov.co.rpost.biz' jueves 24/10/2019 02:57 p.m."/>
    <s v="N"/>
    <m/>
    <x v="1"/>
    <s v="."/>
    <s v="N"/>
    <d v="2019-10-24T00:00:00"/>
    <d v="2019-10-24T00:00:00"/>
    <n v="2"/>
    <n v="2"/>
    <s v="cumple"/>
  </r>
  <r>
    <x v="0"/>
    <n v="2019009650"/>
    <d v="2019-10-22T00:00:00"/>
    <s v="EN COMUNICACION DEL DIA 21102019 CON RADICADO 5313, DE LA FISCALIA GENERAL DE LA NACION, FISCALIA 17 ESP DE LA DIRECCION DE EXTINCION DE DOMINIO, SOLICITAN CERTIFICADO DE EXISTENCIA DEL ESTABLECIMIENTO DE COMERCIO TALLER LOS CUÑADOS MATRICULA 721042-2."/>
    <s v="A"/>
    <s v="LMORENO"/>
    <s v=" "/>
    <s v="Principal"/>
    <d v="2019-10-22T00:00:00"/>
    <s v="Origino"/>
    <s v="."/>
    <s v="."/>
    <s v="."/>
    <s v="Finalizado"/>
    <s v=" "/>
    <s v="Asignado a"/>
    <s v="ECUARTAS"/>
    <s v="Registros Pub y Redes Emp"/>
    <s v="Back (Registro)"/>
    <d v="2019-10-22T00:00:00"/>
    <s v="A"/>
    <m/>
    <m/>
    <m/>
    <m/>
    <m/>
    <m/>
    <m/>
    <m/>
    <s v="Sin Identificación"/>
    <m/>
    <s v="NELLY MIREYA COBALEDA VARGAS"/>
    <m/>
    <s v="nelly.cobaleda@fiscalia.gov.co"/>
    <m/>
    <n v="3135826104"/>
    <s v="3 Peticiones"/>
    <s v="P-SOLICITA CERTIFICADOS O COPIAS"/>
    <s v="Registros Publicos y Redes Emp"/>
    <s v="Derecho de peticion"/>
    <s v="."/>
    <s v="."/>
    <s v="20- 1016 SANTIAGO DE CALI, 24 DE OCTUBRE DE 2019 SEÑORES FISCALIA GENERAL DE LA NACION ATENCIÓN: NELLY MIREYA COBALEDA VARGAS TÉCNICO INVESTIGADOR II NELLY.COBALEDA@FISCALIA.GOV.CO BOGOTÁ D.C. CORDIAL SALUDO, DAMOS RESPUESTA A SU OFICIO RADICADO: 5313 DE "/>
    <s v="."/>
    <s v="Finalizado"/>
    <s v="ECUARTAS"/>
    <d v="2019-10-24T00:00:00"/>
    <d v="2019-10-24T00:00:00"/>
    <s v="'nelly.cobaleda@fiscalia.gov.co.rpost.biz' jueves 24/10/2019 03:25 p.m."/>
    <s v="N"/>
    <m/>
    <x v="1"/>
    <s v="."/>
    <s v="N"/>
    <d v="2019-10-24T00:00:00"/>
    <d v="2019-10-24T00:00:00"/>
    <n v="2"/>
    <n v="2"/>
    <s v="cumple"/>
  </r>
  <r>
    <x v="0"/>
    <n v="2019009651"/>
    <d v="2019-10-22T00:00:00"/>
    <s v="EN COMUNICACION DEL 21102019 DE PROSPERIDAD SOCIAL CON NUMERO DE RADICADO E-2019-0007-226220, ENVIAN DERECHO DE PETICION DONDE SOLICITAN CAPACITACION DE CAMARA DE COMERCIO DE CALI PARA LOS COMERCIANTES, YA QUE DESEAN REGISTRARSE Y FORMALIZAR SUS NEGOCIOS "/>
    <s v="A"/>
    <s v="LMORENO"/>
    <s v=" "/>
    <s v="Principal"/>
    <d v="2019-10-22T00:00:00"/>
    <s v="Origino"/>
    <s v="."/>
    <s v="."/>
    <s v="."/>
    <s v="Finalizado"/>
    <s v=" "/>
    <s v="Asignado a"/>
    <s v="JRIVEROS"/>
    <s v="Secretaria General"/>
    <s v="Asuntos Legales y Contratacion"/>
    <d v="2019-10-22T00:00:00"/>
    <s v="A"/>
    <m/>
    <m/>
    <m/>
    <m/>
    <m/>
    <m/>
    <m/>
    <m/>
    <s v="Sin Identificación"/>
    <m/>
    <s v="YOLIMA ALEJANDRA ACOSTA LOBO"/>
    <n v="5954410"/>
    <s v="unidosrodeo8@gmail.com"/>
    <m/>
    <m/>
    <s v="3 Peticiones"/>
    <s v="P-SOLICITA INFORMACION DE TRAMITES DE CCC"/>
    <s v="Registros Publicos y Redes Emp"/>
    <s v="Derecho de peticion"/>
    <s v="."/>
    <s v="."/>
    <s v="SANTIAGO DE CALI, 8 DE NOVIEMBRE DE 2019 SEÑORES YOLIMA Y DEMAS FIRMANTES UNIDOSRODEO8@GMAIL.COM RODEO BLOQUE 25 APARTAMENTO 104 JAMUNDÍ, VALLE DEL CAUCA ASUNTO: RESPUESTA DERECHO DE PETICIÓN CORDIAL SALUDO, CON RELACIÓN AL DERECHO DE PETICIÓN PRESENTADO "/>
    <s v="."/>
    <s v="Finalizado"/>
    <s v="JRIVEROS"/>
    <d v="2019-11-25T00:00:00"/>
    <d v="2019-11-25T00:00:00"/>
    <s v=" "/>
    <s v="N"/>
    <m/>
    <x v="1"/>
    <s v="."/>
    <s v="N"/>
    <d v="2019-11-25T00:00:00"/>
    <d v="2019-11-25T00:00:00"/>
    <n v="24"/>
    <n v="24"/>
    <s v="NO"/>
  </r>
  <r>
    <x v="0"/>
    <n v="2019009654"/>
    <d v="2019-10-22T00:00:00"/>
    <s v="EN COMUNICACION DEL DIA 17102019 CON OFICIO # 2345 DEL JUZGADO SEXTO PENAL MUNICIPAL PARA ADOLESCENTES CON FUNCIÓN DE CONTROL DE GARANTÍAS, SOLICITAN SE INFORME EL NOMBRE DEL REPRESENTANTE LEGAL ACTUAL DE LA EPS COOMEVA A NIVEL NACIONAL Y A NIVEL REGIONAL"/>
    <s v="A"/>
    <s v="LMORENO"/>
    <s v=" "/>
    <s v="Principal"/>
    <d v="2019-10-22T00:00:00"/>
    <s v="Origino"/>
    <s v="."/>
    <s v="."/>
    <s v="."/>
    <s v="Finalizado"/>
    <s v=" "/>
    <s v="Asignado a"/>
    <s v="ECUARTAS"/>
    <s v="Registros Pub y Redes Emp"/>
    <s v="Back (Registro)"/>
    <d v="2019-10-22T00:00:00"/>
    <s v="A"/>
    <m/>
    <m/>
    <m/>
    <m/>
    <m/>
    <m/>
    <m/>
    <m/>
    <s v="Sin Identificación"/>
    <m/>
    <s v="ALEJANDRA ESCOBAR GÒMEZ"/>
    <s v="411 20 41"/>
    <s v="j06pmpaladcgmed@cendoj.ramajudicial.gov"/>
    <m/>
    <m/>
    <s v="3 Peticiones"/>
    <s v="P-SOLICITA CERTIFICADOS O COPIAS"/>
    <s v="Registros Publicos y Redes Emp"/>
    <s v="Derecho de peticion"/>
    <s v="."/>
    <s v="."/>
    <s v="20-0965 SANTIAGO DE CALI, 11 DE OCTUBRE DE 2019 SEÑORES JUZGADO SEXTO PENAL MUNICIPAL PARA ADOLESCENTES CON FUNCIÓN DE CONTROL DE GARANTIAS ATENCIÓN: ALEJANDRA ESCOBAR GÓMEZ OFICIAL MAYOR J06PMPALADCGMED@CENDOJ.RAMAJUDICIAL.GOV.CO MEDELLÍN CORDIAL SALUDO "/>
    <s v="."/>
    <s v="Finalizado"/>
    <s v="ECUARTAS"/>
    <d v="2019-10-24T00:00:00"/>
    <d v="2019-11-01T00:00:00"/>
    <s v="j06pmpaladcgmed@cendoj.ramajudicial.gov.co.rpost.biz jueves 24/10/2019 03:37 p.m."/>
    <s v="N"/>
    <m/>
    <x v="1"/>
    <s v="."/>
    <s v="N"/>
    <d v="2019-10-24T00:00:00"/>
    <d v="2019-10-24T00:00:00"/>
    <n v="2"/>
    <n v="2"/>
    <s v="cumple"/>
  </r>
  <r>
    <x v="0"/>
    <n v="2019009656"/>
    <d v="2019-10-22T00:00:00"/>
    <s v="EN COMUNICACION DEL DIA 22102019 CON OFICIO # 1869 DEL JUZGADO SEGUNDO CIVIL MUNICIPAL DE NEIVA, SOLICITAN CERTIFICADO DE EXISTENCIA Y REPRESENTACION LEGAL DE LA ENTIDAD EPS COOMEVA POR INCIDENTE DE DESACATO EN ACCION DE TUTELA 2019-004123."/>
    <s v="A"/>
    <s v="LMORENO"/>
    <s v=" "/>
    <s v="Principal"/>
    <d v="2019-10-22T00:00:00"/>
    <s v="Origino"/>
    <s v="."/>
    <s v="."/>
    <s v="."/>
    <s v="Finalizado"/>
    <s v=" "/>
    <s v="Asignado a"/>
    <s v="ECUARTAS"/>
    <s v="Registros Pub y Redes Emp"/>
    <s v="Back (Registro)"/>
    <d v="2019-10-22T00:00:00"/>
    <s v="A"/>
    <m/>
    <m/>
    <m/>
    <m/>
    <m/>
    <m/>
    <m/>
    <m/>
    <s v="Sin Identificación"/>
    <m/>
    <s v="DIANA CAROLINA POLANCO CORREA"/>
    <n v="8710682"/>
    <s v="cmpl02nei@cendoj.ramajudicial.gov.co"/>
    <m/>
    <m/>
    <s v="3 Peticiones"/>
    <s v="P-SOLICITA CERTIFICADOS O COPIAS"/>
    <s v="Registros Publicos y Redes Emp"/>
    <s v="Derecho de peticion"/>
    <s v="."/>
    <s v="."/>
    <s v="20 - 01008 SANTIAGO DE CALI, 23 DE OCTUBRE DE 2019 SEÑORES JUZGADO SEGUNDO CIVIL MUNICIPAL DE NEIVA ATENCIÓN: DIANA CAROLINA POLANCO CORREA SECRETARIA CMPL02NEI@CENDOJ.RAMAJUDICIAL.GOV.CO NEIVA CORDIAL SALUDO, DAMOS RESPUESTA A SU OFICIO NO. 1869 RDO. 41-"/>
    <s v="."/>
    <s v="Finalizado"/>
    <s v="ECUARTAS"/>
    <d v="2019-10-23T00:00:00"/>
    <d v="2019-10-24T00:00:00"/>
    <s v="Cmpl02nei@cendoj.ramajudicial.gov.co.rpost.biz miércoles 23/10/2019 03:53 p.m."/>
    <s v="N"/>
    <m/>
    <x v="1"/>
    <s v="."/>
    <s v="N"/>
    <d v="2019-10-24T00:00:00"/>
    <d v="2019-10-24T00:00:00"/>
    <n v="2"/>
    <n v="2"/>
    <s v="cumple"/>
  </r>
  <r>
    <x v="0"/>
    <n v="2019009660"/>
    <d v="2019-10-23T00:00:00"/>
    <s v="EN COMUNICACION DEL DIA 22102019 CON OFICIO # 2471, DEL JUZGADO CUARTO LABORAL DEL CIRCUITO MONTERIA - CORDOBA, SOLICITAN SE PROCEDA A RESPONDER SOBRE LO ORDENADO EN PROVIDENCIA DE FECHA 08042019 MEDIANTE OFICIO # 0910. NOTA: ESTE OFICIO SE TRAMITO CON PQ"/>
    <s v="A"/>
    <s v="LMORENO"/>
    <s v=" "/>
    <s v="Principal"/>
    <d v="2019-10-23T00:00:00"/>
    <s v="Origino"/>
    <s v="."/>
    <s v="."/>
    <s v="."/>
    <s v="Finalizado"/>
    <s v=" "/>
    <s v="Asignado a"/>
    <s v="ECUARTAS"/>
    <s v="Registros Pub y Redes Emp"/>
    <s v="Back (Registro)"/>
    <d v="2019-10-23T00:00:00"/>
    <s v="A"/>
    <m/>
    <m/>
    <m/>
    <m/>
    <m/>
    <m/>
    <m/>
    <m/>
    <s v="Sin Identificación"/>
    <m/>
    <s v="JULIO CARLOS SALLEG CABARCAS"/>
    <s v="(034)7865444"/>
    <s v="J04lcmon@cendoj.ramajudicial.gov.co"/>
    <m/>
    <m/>
    <s v="3 Peticiones"/>
    <s v="P-SOLICITA CERTIFICADOS O COPIAS"/>
    <s v="Registros Publicos y Redes Emp"/>
    <s v="Derecho de peticion"/>
    <s v="."/>
    <s v="."/>
    <s v="20-0576 SANTIAGO DE CALI, 24 OCTUBRE DE 2019 SEÑORES JUZGADO CUARTO LABORAL DEL CIRCUITO MONTERIA - CORDOBA ATENCIÓN: JULIO CARLOS SALLEG CABARGAS SECRETARIO J04LCMON@CENDOJ.RAMAJUDICIAL.GOV.CO MONTERÍA CORDIAL SALUDO, DAMOS RESPUESTA A SU OFICIO NO. 2471"/>
    <s v="."/>
    <s v="Finalizado"/>
    <s v="ECUARTAS"/>
    <d v="2019-10-25T00:00:00"/>
    <d v="2019-10-25T00:00:00"/>
    <s v="SE DA RESPUESTA AL CORREO 'j04lcmon@cendoj.ramajudicial.gov.co.rpost.biz' viernes 25/10/2019 10:56 a.m."/>
    <s v="N"/>
    <m/>
    <x v="1"/>
    <s v="."/>
    <s v="N"/>
    <d v="2019-10-25T00:00:00"/>
    <d v="2019-10-25T00:00:00"/>
    <n v="2"/>
    <n v="2"/>
    <s v="cumple"/>
  </r>
  <r>
    <x v="0"/>
    <n v="2019009661"/>
    <d v="2019-10-23T00:00:00"/>
    <s v="EN COMUNICACION DEL DIA 22102019 CON OFICIO # 2392, DEL JUZGADO SEGUNDO CIVIL MUNICIPAL GIRARDOT - CUNDINAMARCA, SOLICITAN CERTIFICADO DE EXISTENCIA Y REPRESENTACION LEGAL DE LA ENTIDAD EPS COOMEVA POR INCIDENTE DE DESACATO EN ACCION DE TUTELA 2016-00249-"/>
    <s v="A"/>
    <s v="LMORENO"/>
    <s v=" "/>
    <s v="Principal"/>
    <d v="2019-10-23T00:00:00"/>
    <s v="Origino"/>
    <s v="."/>
    <s v="."/>
    <s v="."/>
    <s v="Finalizado"/>
    <s v=" "/>
    <s v="Asignado a"/>
    <s v="ECUARTAS"/>
    <s v="Registros Pub y Redes Emp"/>
    <s v="Back (Registro)"/>
    <d v="2019-10-23T00:00:00"/>
    <s v="A"/>
    <m/>
    <m/>
    <m/>
    <m/>
    <m/>
    <m/>
    <m/>
    <m/>
    <s v="Sin Identificación"/>
    <m/>
    <s v="PAULA SUAREZ SILVA"/>
    <n v="918335730"/>
    <s v="notificacionesjudiciales@ccc.org.co"/>
    <m/>
    <m/>
    <s v="3 Peticiones"/>
    <s v="P-SOLICITA CERTIFICADOS O COPIAS"/>
    <s v="Registros Publicos y Redes Emp"/>
    <s v="Derecho de peticion"/>
    <s v="."/>
    <s v="."/>
    <s v="20 - 01009 SANTIAGO DE CALI, 23 DE OCTUBRE DE 2019 SEÑORES JUZGADO SEGUNDO CIVIL MUNICIPAL DE GIRARDOT ATENCIÓN: PAULA SUAREZ SILVA SECRETARIA J2CMGIRARDOT@GMAIL.COM GIRARDOT CORDIAL SALUDO, DAMOS RESPUESTA A SU OFICIO NO. 2392 INCIDENTE DE DESACATO 25307"/>
    <s v="."/>
    <s v="Finalizado"/>
    <s v="ECUARTAS"/>
    <d v="2019-10-28T00:00:00"/>
    <d v="2019-10-28T00:00:00"/>
    <s v="'j2cmgirardot@gmail.com.rpost.biz' miércoles 23/10/2019 04:05 p.m."/>
    <s v="N"/>
    <m/>
    <x v="1"/>
    <s v="."/>
    <s v="N"/>
    <d v="2019-10-28T00:00:00"/>
    <d v="2019-10-28T00:00:00"/>
    <n v="3"/>
    <n v="3"/>
    <s v="cumple"/>
  </r>
  <r>
    <x v="0"/>
    <n v="2019009663"/>
    <d v="2019-10-23T00:00:00"/>
    <s v="EN COMUNICACION DEL DIA 22102019 CON OFICIO # OFICIO # FGN DECOC 20120 - 294, DE LA FISCALIA GENERAL DE LA NACION , SOLICITAN INFORMACION RELACIONADA CON REGISTROS EN CAMARA DE COMERCIO A NOMBRE DE LAS PERSONAS QUE SE RELACIONAN A CONTINUACION. HERRERA BU"/>
    <s v="A"/>
    <s v="LMORENO"/>
    <s v=" "/>
    <s v="Principal"/>
    <d v="2019-10-23T00:00:00"/>
    <s v="Origino"/>
    <s v="."/>
    <s v="."/>
    <s v="."/>
    <s v="Finalizado"/>
    <s v=" "/>
    <s v="Asignado a"/>
    <s v="ECUARTAS"/>
    <s v="Registros Pub y Redes Emp"/>
    <s v="Back (Registro)"/>
    <d v="2019-10-23T00:00:00"/>
    <s v="A"/>
    <m/>
    <m/>
    <m/>
    <m/>
    <m/>
    <m/>
    <m/>
    <m/>
    <s v="Sin Identificación"/>
    <m/>
    <s v="WILSON ANTONIO YEPES HENAO"/>
    <s v="3927505ETX3851"/>
    <s v="wilyepez@fiscalia.gov.co"/>
    <m/>
    <m/>
    <s v="3 Peticiones"/>
    <s v="P-SOLICITA CERTIFICADOS O COPIAS"/>
    <s v="Registros Publicos y Redes Emp"/>
    <s v="Derecho de peticion"/>
    <s v="."/>
    <s v="."/>
    <s v="20- 1025 SANTIAGO DE CALI, 28 DE OCTUBRE DE 2019 SEÑORES FISCALIA GENERAL DE LA NACION ATENCIÓN: WILSON ANTONIO YEPES HENAO TÉCNICO INVESTIGADOR II WILYEPEZ@FISCALIA.GOV.CO CALI CORDIAL SALUDO, DAMOS RESPUESTA A SU OFICIO RADICADO: DECOC 20120-294 DE FECH"/>
    <s v="."/>
    <s v="Finalizado"/>
    <s v="ECUARTAS"/>
    <d v="2019-10-28T00:00:00"/>
    <d v="2019-10-28T00:00:00"/>
    <s v="'wilyepez@fiscalia.gov.co.rpost.biz' lunes 28/10/2019 10:23 a.m."/>
    <s v="N"/>
    <m/>
    <x v="1"/>
    <s v="."/>
    <s v="N"/>
    <d v="2019-10-28T00:00:00"/>
    <d v="2019-10-28T00:00:00"/>
    <n v="3"/>
    <n v="3"/>
    <s v="cumple"/>
  </r>
  <r>
    <x v="0"/>
    <n v="2019009673"/>
    <d v="2019-10-23T00:00:00"/>
    <s v="EN COMUNICACION DEL DIA 22102019 CON OFICIO # S-2019-1145, DE LA POLICIA NACIONAL, SOLICITAN SE INFORME QUE EMPRESAS SE ENCUENTRAN REGISTRADAS A NOMBRE DE LAS PERSONAS QUE SE RELACIONAN (LISTA LARGA) "/>
    <s v="A"/>
    <s v="LMORENO"/>
    <s v=" "/>
    <s v="Principal"/>
    <d v="2019-10-23T00:00:00"/>
    <s v="Origino"/>
    <s v="."/>
    <s v="."/>
    <s v="."/>
    <s v="Finalizado"/>
    <s v=" "/>
    <s v="Asignado a"/>
    <s v="ECUARTAS"/>
    <s v="Registros Pub y Redes Emp"/>
    <s v="Back (Registro)"/>
    <d v="2019-10-23T00:00:00"/>
    <s v="A"/>
    <m/>
    <m/>
    <m/>
    <m/>
    <m/>
    <m/>
    <m/>
    <m/>
    <s v="Sin Identificación"/>
    <m/>
    <s v="JOSE ARLEY MOSQUERA MATURANA"/>
    <m/>
    <s v="jose.mosquera4629@correo.policia.gov.co"/>
    <m/>
    <n v="3136396829"/>
    <s v="3 Peticiones"/>
    <s v="P-SOLICITA CERTIFICADOS O COPIAS"/>
    <s v="Registros Publicos y Redes Emp"/>
    <s v="Derecho de peticion"/>
    <s v="."/>
    <s v="."/>
    <s v="20 - 01022 SANTIAGO DE CALI, 25 DE OCTUBRE DE 2019 SEÑORES MINISTERIO DE DEFENSA NACIONAL POLICIA NACIONAL ATENCIÓN: PATRULLERO JOSE ARLEY MOSQUERA MATURANA INVESTIGADOR CRIMINAL SIJIN MECAL JOSE.MOSQUERA4629@CORREO.POLICIA.GOV.CO SANTIAGO DE CALI CORDIAL"/>
    <s v="."/>
    <s v="Finalizado"/>
    <s v="ECUARTAS"/>
    <d v="2019-10-25T00:00:00"/>
    <d v="2019-10-25T00:00:00"/>
    <s v="se envia respuesta al correo 'jose.mosquera4629@correo.policia.gov.co.rpost.biz' viernes 25/10/2019 02:48 p.m."/>
    <s v="N"/>
    <m/>
    <x v="1"/>
    <s v="."/>
    <s v="N"/>
    <d v="2019-10-25T00:00:00"/>
    <d v="2019-10-25T00:00:00"/>
    <n v="2"/>
    <n v="2"/>
    <s v="cumple"/>
  </r>
  <r>
    <x v="0"/>
    <n v="2019009675"/>
    <d v="2019-10-23T00:00:00"/>
    <s v="EN COMUNICACION DEL DIA 17102019, CON OFICIO # 0719 DEL JUZGADO 71 PENAL MUNICIPAL FUNCION DE CONTROL DE GARANTIAS, ENVIADO A LA CAMARA DE COMERCIO DE BOGOTA Y REMITIDO A LA CAMARA DE COMERCIO DE CALI EL DIA 18102019 CON RADICACION 20190496419, POR TRASLA"/>
    <s v="A"/>
    <s v="LMORENO"/>
    <s v=" "/>
    <s v="Principal"/>
    <d v="2019-10-23T00:00:00"/>
    <s v="Origino"/>
    <s v="."/>
    <s v="."/>
    <s v="."/>
    <s v="Finalizado"/>
    <s v=" "/>
    <s v="Asignado a"/>
    <s v="ECUARTAS"/>
    <s v="Registros Pub y Redes Emp"/>
    <s v="Back (Registro)"/>
    <d v="2019-10-23T00:00:00"/>
    <s v="A"/>
    <m/>
    <m/>
    <m/>
    <m/>
    <m/>
    <m/>
    <m/>
    <m/>
    <s v="Sin Identificación"/>
    <m/>
    <s v="MARGARITA MARIA FORERO GUARIN"/>
    <m/>
    <s v="j71pmgbt@cendoj.ramajudicial.gov.co"/>
    <m/>
    <m/>
    <s v="3 Peticiones"/>
    <s v="P-SOLICITA CERTIFICADOS O COPIAS"/>
    <s v="Registros Publicos y Redes Emp"/>
    <s v="Derecho de peticion"/>
    <s v="."/>
    <s v="."/>
    <s v="20 - 01006 SANTIAGO DE CALI, 23 DE OCTUBRE DE 2019 SEÑORES JUZGADO 71 PENAL MUNICIPAL CON FUNCION DE CONTROL DE GARANTIAS ATENCIÓN: FLOR ELVA COY PINEDA SECRETARIA J71PMGBT@CENDOJ.RAMAJUDICIAL.GOV.CO BOGOTÁ D.C. CORDIAL SALUDO, DAMOS RESPUESTA A SU OFICIO"/>
    <s v="."/>
    <s v="Finalizado"/>
    <s v="ECUARTAS"/>
    <d v="2019-10-23T00:00:00"/>
    <d v="2019-10-23T00:00:00"/>
    <s v="se envia respuesta al correo 'j71pmgbt@cendoj.ramajudicial.gov.co.rpost.biz' miércoles 23/10/2019 03:38 p.m."/>
    <s v="N"/>
    <m/>
    <x v="1"/>
    <s v="."/>
    <s v="N"/>
    <d v="2019-10-23T00:00:00"/>
    <d v="2019-10-23T00:00:00"/>
    <n v="0"/>
    <n v="0"/>
    <s v="cumple"/>
  </r>
  <r>
    <x v="0"/>
    <n v="2019009677"/>
    <d v="2019-10-23T00:00:00"/>
    <s v="EN COMUNICACION DEL DIA 16102019, CON OFICIO # 2379 DEL JUZGADO VEINTISIETE (27) CIVIL MUNICIPAL DE ORALIDAD BOGOTA DC, ENVIADO A LA CAMARA DE COMERCIO DE BOGOTA Y REMITIDO A LA CAMARA DE COMERCIO DE CALI EL DIA 18102019 CON RADICACION 20190496435, POR TR"/>
    <s v="A"/>
    <s v="LMORENO"/>
    <s v=" "/>
    <s v="Principal"/>
    <d v="2019-10-23T00:00:00"/>
    <s v="Origino"/>
    <s v="."/>
    <s v="."/>
    <s v="."/>
    <s v="Finalizado"/>
    <s v=" "/>
    <s v="Asignado a"/>
    <s v="ECUARTAS"/>
    <s v="Registros Pub y Redes Emp"/>
    <s v="Back (Registro)"/>
    <d v="2019-10-23T00:00:00"/>
    <s v="A"/>
    <m/>
    <m/>
    <m/>
    <m/>
    <m/>
    <m/>
    <m/>
    <m/>
    <s v="Sin Identificación"/>
    <m/>
    <s v="MARGARITA FONSECA"/>
    <m/>
    <s v="juzgado27bt@gmail.com"/>
    <m/>
    <m/>
    <s v="3 Peticiones"/>
    <s v="P-SOLICITA CERTIFICADOS O COPIAS"/>
    <s v="Registros Publicos y Redes Emp"/>
    <s v="Derecho de peticion"/>
    <s v="."/>
    <s v="."/>
    <s v="20 - 01007 SANTIAGO DE CALI, 23 DE OCTUBRE DE 2019 SEÑORES JUZGADO VEINTISIETE (27) CIVIL MUNICIPAL DE ORALIDAD ATENCIÓN: GUILLERMO TORRES GORDILLO SECRETARIO JUZGADO27BT@GMAIL.COM BOGOTÁ D.C. CORDIAL SALUDO, DAMOS RESPUESTA A SU OFICIO NO. 2379 ACCIÓN DE"/>
    <s v="."/>
    <s v="Finalizado"/>
    <s v="ECUARTAS"/>
    <d v="2019-10-23T00:00:00"/>
    <d v="2019-10-23T00:00:00"/>
    <s v="se envia respuesta al correo 'juzgado27bt@gmail.com.rpost.biz' miércoles 23/10/2019 03:43 p.m."/>
    <s v="N"/>
    <m/>
    <x v="1"/>
    <s v="."/>
    <s v="N"/>
    <d v="2019-10-23T00:00:00"/>
    <d v="2019-10-23T00:00:00"/>
    <n v="0"/>
    <n v="0"/>
    <s v="cumple"/>
  </r>
  <r>
    <x v="0"/>
    <n v="2019009680"/>
    <d v="2019-10-23T00:00:00"/>
    <s v="EN COMUNICACION DEL DIA 18102019, CON OFICIO CRE030068194 DE LA POLICIA NACIONAL, ENVIADO A LA CAMARA DE COMERCIO DE BOGOTA Y REMITIDO A LA CAMARA DE COMERCIO DE CALI EL DIA 18102019 CON RADICACION 20190496547, POR TRASLADO POR COMPETENCIAS, SOLICITAN INF"/>
    <s v="A"/>
    <s v="LMORENO"/>
    <s v=" "/>
    <s v="Principal"/>
    <d v="2019-10-23T00:00:00"/>
    <s v="Origino"/>
    <s v="."/>
    <s v="."/>
    <s v="."/>
    <s v="Finalizado"/>
    <s v=" "/>
    <s v="Asignado a"/>
    <s v="ECUARTAS"/>
    <s v="Registros Pub y Redes Emp"/>
    <s v="Back (Registro)"/>
    <d v="2019-10-23T00:00:00"/>
    <s v="A"/>
    <m/>
    <m/>
    <m/>
    <m/>
    <m/>
    <m/>
    <m/>
    <m/>
    <s v="Sin Identificación"/>
    <m/>
    <s v="MIDI JOHANA BOLIVAR QUINCHARA"/>
    <m/>
    <s v="midi.bolivar@correo.policia.gov.co"/>
    <m/>
    <n v="3127567144"/>
    <s v="3 Peticiones"/>
    <s v="P-SOLICITA CERTIFICADOS O COPIAS"/>
    <s v="Registros Publicos y Redes Emp"/>
    <s v="Derecho de peticion"/>
    <s v="."/>
    <s v="."/>
    <s v="20 - 01011 SANTIAGO DE CALI, 23 DE OCTUBRE DE 2019 SEÑORES MINISTERIO DE DEFENSA NACIONAL POLICIA NACIONAL ATENCIÓN: SUBINTENDENTE MIDI JOHANA BOLIVAR QUINCHARA INVESTIGADOR CRIMINAL GESIN MIDI.BOLIVAR@CORREO.POLICIA.GOV.CO BOGOTÁ D.C. CORDIAL SALUDO, DAM"/>
    <s v="."/>
    <s v="Finalizado"/>
    <s v="ECUARTAS"/>
    <d v="2019-10-23T00:00:00"/>
    <d v="2019-10-23T00:00:00"/>
    <s v="'midi.bolivar@correo.policia.gov.co.rpost.biz' miércoles 23/10/2019 04:29 p.m"/>
    <s v="N"/>
    <m/>
    <x v="1"/>
    <s v="."/>
    <s v="N"/>
    <d v="2019-10-23T00:00:00"/>
    <d v="2019-10-23T00:00:00"/>
    <n v="0"/>
    <n v="0"/>
    <s v="cumple"/>
  </r>
  <r>
    <x v="0"/>
    <n v="2019009683"/>
    <d v="2019-10-23T00:00:00"/>
    <s v="EN COMUNICACION DEL DIA 15102019 CON OFICIO # 2520, DEL JUZGADO CATORCE PENAL MUNICIPAL CON FUNCION DE CONTROL DE GARANTIAS DE SANTIAGO DE CALI, SOLICITAN CERTIFICADO DE EXISTENCIA Y REPRESENTACION LEGAL DE LA ENTIDAD ENTIDAD PROMOTORA DE SALUD SERVICIO O"/>
    <s v="A"/>
    <s v="LMORENO"/>
    <s v=" "/>
    <s v="Principal"/>
    <d v="2019-10-23T00:00:00"/>
    <s v="Origino"/>
    <s v="."/>
    <s v="."/>
    <s v="."/>
    <s v="Finalizado"/>
    <s v=" "/>
    <s v="Asignado a"/>
    <s v="ECUARTAS"/>
    <s v="Registros Pub y Redes Emp"/>
    <s v="Back (Registro)"/>
    <d v="2019-10-23T00:00:00"/>
    <s v="A"/>
    <m/>
    <m/>
    <m/>
    <m/>
    <m/>
    <m/>
    <m/>
    <m/>
    <s v="Sin Identificación"/>
    <m/>
    <s v="ANA MARIA HORTA LOSADA"/>
    <s v="8986868ext6142"/>
    <s v="j14pmcali@cendoj.ramajudicial.gov.vo"/>
    <m/>
    <m/>
    <s v="3 Peticiones"/>
    <s v="P-SOLICITA CERTIFICADOS O COPIAS"/>
    <s v="Registros Publicos y Redes Emp"/>
    <s v="Derecho de peticion"/>
    <s v="."/>
    <s v="."/>
    <s v="20 - 01023 SANTIAGO DE CALI, 25 DE OCTUBRE DE 2019 SEÑORES JUZGADO CATORCE PENAL MUNICIPAL CON FUNCIÓN DE CONTROL DE GARANTÍAS DE SANTIAGO DE CALI ATENCIÓN: ANA MARIA HORTA LOSADA SECRETARIA J14PMCALI@CENDOJ.RAMAJUDICIAL.GOV.CO SANTIAGO DE CALI - VALLE DE"/>
    <s v="."/>
    <s v="Finalizado"/>
    <s v="ECUARTAS"/>
    <d v="2019-10-25T00:00:00"/>
    <d v="2019-10-25T00:00:00"/>
    <s v="SE ENVIA RESPUESTA AL CORREO j14pmcali@cendoj.ramajudicial.gov.co.rpost.biz viernes 25/10/2019 03:00 p.m."/>
    <s v="N"/>
    <m/>
    <x v="1"/>
    <s v="."/>
    <s v="N"/>
    <d v="2019-10-25T00:00:00"/>
    <d v="2019-10-25T00:00:00"/>
    <n v="2"/>
    <n v="2"/>
    <s v="cumple"/>
  </r>
  <r>
    <x v="0"/>
    <n v="2019009685"/>
    <d v="2019-10-23T00:00:00"/>
    <s v="EN COMUNICACION DEL DIA 17102019 CON OFICIO # 20383-01-01-53-5835 CASO 760016099165201817800, DE LA FISCALIA GENERAL DE LA NACION FISCALIA 53 LOCAL, SOLICITAN CERTIFICADO DE EXISTENCIA Y REPRESENTACION LEGAL DE LA SOCIEDAD BODEGAJES Y ASESORIAS SANCHEZ OR"/>
    <s v="A"/>
    <s v="LMORENO"/>
    <s v=" "/>
    <s v="Principal"/>
    <d v="2019-10-23T00:00:00"/>
    <s v="Origino"/>
    <s v="."/>
    <s v="."/>
    <s v="."/>
    <s v="Finalizado"/>
    <s v=" "/>
    <s v="Asignado a"/>
    <s v="ECUARTAS"/>
    <s v="Registros Pub y Redes Emp"/>
    <s v="Back (Registro)"/>
    <d v="2019-10-23T00:00:00"/>
    <s v="A"/>
    <m/>
    <m/>
    <m/>
    <m/>
    <m/>
    <m/>
    <m/>
    <m/>
    <s v="Sin Identificación"/>
    <m/>
    <s v="ANA MARIA CARDENAS CORTES"/>
    <s v="3989980EXT22882"/>
    <s v="ana.cardenas@fiscalia.gov.co"/>
    <m/>
    <m/>
    <s v="3 Peticiones"/>
    <s v="P-SOLICITA CERTIFICADOS O COPIAS"/>
    <s v="Registros Publicos y Redes Emp"/>
    <s v="Derecho de peticion"/>
    <s v="."/>
    <s v="."/>
    <s v="20- 1019 SANTIAGO DE CALI, 25 DE OCTUBRE DE 2019 SEÑORES FISCALIA GENERAL DE LA NACION ATENCIÓN: ANA MARIA CARDENAS CORTES ASISTENTE DE FISCAL III ANA.CARDENAS@FISCALIA.GOV.CO CALI CORDIAL SALUDO, DAMOS RESPUESTA A SU OFICIO RADICADO: 20380-01-01-53-5835 "/>
    <s v="."/>
    <s v="Finalizado"/>
    <s v="ECUARTAS"/>
    <d v="2019-10-25T00:00:00"/>
    <d v="2019-10-25T00:00:00"/>
    <s v="'ana.cardenas@fiscalia.gov.co.rpost.biz' viernes 25/10/2019 03:49 p.m"/>
    <s v="N"/>
    <m/>
    <x v="1"/>
    <s v="."/>
    <s v="N"/>
    <d v="2019-10-25T00:00:00"/>
    <d v="2019-10-25T00:00:00"/>
    <n v="2"/>
    <n v="2"/>
    <s v="cumple"/>
  </r>
  <r>
    <x v="0"/>
    <n v="2019009688"/>
    <d v="2019-10-23T00:00:00"/>
    <s v="EN COMUNICACION DEL DIA 23102019 CON OFICIO # T-1325, DEL JUZGADO SESENTA Y UNO CIVIL MUNICIPAL DE BOGOTA, SOLICITAN CERTIFICADO DE EXISTENCIA Y REPRESENTACION LEGAL DE LA ENTIDAD EPS COOMEVA POR INCIDENTE DE DESACATO EN ACCION DE TUTELA 2018-00412. NOTA:"/>
    <s v="A"/>
    <s v="LMORENO"/>
    <s v=" "/>
    <s v="Principal"/>
    <d v="2019-10-23T00:00:00"/>
    <s v="Origino"/>
    <s v="."/>
    <s v="."/>
    <s v="."/>
    <s v="Finalizado"/>
    <s v=" "/>
    <s v="Asignado a"/>
    <s v="ECUARTAS"/>
    <s v="Registros Pub y Redes Emp"/>
    <s v="Back (Registro)"/>
    <d v="2019-10-23T00:00:00"/>
    <s v="A"/>
    <m/>
    <m/>
    <m/>
    <m/>
    <m/>
    <m/>
    <m/>
    <m/>
    <s v="Sin Identificación"/>
    <m/>
    <s v="GLORIA ESPERANZA HERRERA RODRIGUEZ"/>
    <n v="3410803"/>
    <s v="cmpl61bt@cendoj.ramajudicial.gov.co"/>
    <m/>
    <m/>
    <s v="3 Peticiones"/>
    <s v="P-SOLICITA CERTIFICADOS O COPIAS"/>
    <s v="Registros Publicos y Redes Emp"/>
    <s v="Derecho de peticion"/>
    <s v="."/>
    <s v="."/>
    <s v="20 - 01010 SANTIAGO DE CALI, 23 DE OCTUBRE DE 2019 SEÑORES JUZGADO SESENTA Y UNO CIVIL MUNICIPAL TRASNFORMADO TRANSITORIAMENTE POR EL ACUERDO PCSJA18-11127 DE 2018 EN JUZGADO CUARENTA Y TRES (43) DE PEQUEÑAS CAUSAS Y COMPETENCIA ATENCIÓN: GLORIA ESPERANZA"/>
    <s v="."/>
    <s v="Finalizado"/>
    <s v="ECUARTAS"/>
    <d v="2019-10-23T00:00:00"/>
    <d v="2019-10-23T00:00:00"/>
    <s v="'cmpl61bt@cendoj.ramajudicial.gov.co.rpost.biz' miércoles 23/10/2019 04:15 p.m."/>
    <s v="N"/>
    <m/>
    <x v="1"/>
    <s v="."/>
    <s v="N"/>
    <d v="2019-10-23T00:00:00"/>
    <d v="2019-10-23T00:00:00"/>
    <n v="0"/>
    <n v="0"/>
    <s v="cumple"/>
  </r>
  <r>
    <x v="0"/>
    <n v="2019009692"/>
    <d v="2019-10-23T00:00:00"/>
    <s v="EN COMUNICACION DEL DIA 21102019 CON OFICIO # S-2019-009851- REGI3 25.10, DE LA POLICIA NACIONAL, SOLICITAN SE INFORME QUE EMPRESAS SE ENCUENTRAN REGISTRADAS A NOMBRE DE LAS PERSONAS QUE SE RELACIONAN (LISTA LARGA), Y EXPEDIR CERTIFICADO CORRESPONDIENTE. "/>
    <s v="A"/>
    <s v="LMORENO"/>
    <s v=" "/>
    <s v="Principal"/>
    <d v="2019-10-23T00:00:00"/>
    <s v="Origino"/>
    <s v="."/>
    <s v="."/>
    <s v="."/>
    <s v="Finalizado"/>
    <s v=" "/>
    <s v="Asignado a"/>
    <s v="ECUARTAS"/>
    <s v="Registros Pub y Redes Emp"/>
    <s v="Back (Registro)"/>
    <d v="2019-10-23T00:00:00"/>
    <s v="A"/>
    <m/>
    <m/>
    <m/>
    <m/>
    <m/>
    <m/>
    <m/>
    <m/>
    <s v="Sin Identificación"/>
    <m/>
    <s v="JHON FREDY AGUDELO SILVA"/>
    <n v="3149860"/>
    <s v="jhon.agudelo0095@correo.policia.gov.co"/>
    <m/>
    <n v="3184830999"/>
    <s v="3 Peticiones"/>
    <s v="P-SOLICITA CERTIFICADOS O COPIAS"/>
    <s v="Registros Publicos y Redes Emp"/>
    <s v="Derecho de peticion"/>
    <s v="."/>
    <s v="."/>
    <s v="20 - 01024 SANTIAGO DE CALI, 28 DE OCTUBRE DE 2019 SEÑORES MINISTERIO DE DEFENSA NACIONAL POLICIA NACIONAL ATENCIÓN: INTENDENTE JHON FREDY AGUDELO SILVA INVESTIGADOR CRIMINAL GRUPO REGIONAL DE INVESTIGACIÓN JUDICIAL JHON.AGUDELO0095@CORREO.POLICIA.GOV.CO "/>
    <s v="."/>
    <s v="Finalizado"/>
    <s v="ECUARTAS"/>
    <d v="2019-10-28T00:00:00"/>
    <d v="2019-10-28T00:00:00"/>
    <s v="se envia dos correos electronicos, uno con los certificados y el otro con todo el expediente 'jhon.agudelo0095@correo.policia.gov.co.rpost.biz' lunes 28/10/2019 09:23 a.m. "/>
    <s v="N"/>
    <m/>
    <x v="1"/>
    <s v="."/>
    <s v="N"/>
    <d v="2019-10-28T00:00:00"/>
    <d v="2019-10-28T00:00:00"/>
    <n v="3"/>
    <n v="3"/>
    <s v="cumple"/>
  </r>
  <r>
    <x v="0"/>
    <n v="2019009702"/>
    <d v="2019-10-24T00:00:00"/>
    <s v="EN COMUNICACION DEL DIA 04102019, CON OFICIO S-2019 152461 /JINJU-GRIED 25.10 DE LA POLICIA NACIONAL, ENVIADO A LA CAMARA DE COMERCIO DE BOGOTA Y REMITIDO A LA CAMARA DE COMERCIO DE CALI EL DIA 22102019 CON RADICACION 20190500011, POR TRASLADO POR COMPETE"/>
    <s v="A"/>
    <s v="LMORENO"/>
    <s v=" "/>
    <s v="Principal"/>
    <d v="2019-10-24T00:00:00"/>
    <s v="Origino"/>
    <s v="."/>
    <s v="."/>
    <s v="."/>
    <s v="Finalizado"/>
    <s v=" "/>
    <s v="Asignado a"/>
    <s v="ECUARTAS"/>
    <s v="Registros Pub y Redes Emp"/>
    <s v="Back (Registro)"/>
    <d v="2019-10-24T00:00:00"/>
    <s v="A"/>
    <m/>
    <m/>
    <m/>
    <m/>
    <m/>
    <m/>
    <m/>
    <m/>
    <s v="Sin Identificación"/>
    <m/>
    <s v="CARLOS ANDRES VARGAS HERNANDEZ"/>
    <s v="5157200EXT30478"/>
    <s v="carlos.vargas5480@correo.policia.gov.co"/>
    <m/>
    <m/>
    <s v="3 Peticiones"/>
    <s v="P-SOLICITA CERTIFICADOS O COPIAS"/>
    <s v="Registros Publicos y Redes Emp"/>
    <s v="Derecho de peticion"/>
    <s v="."/>
    <s v="."/>
    <s v="20 - 01036 SANTIAGO DE CALI, 29 DE OCTUBRE DE 2019 SEÑORES MINISTERIO DE DEFENSA NACIONAL POLICIA NACIONAL ATENCIÓN: INTENDENTE CARLOS ANDRES VARGAS HERNÁNDEZ INVESTIGADOR GRUPO GRUPO EXTINCIÓN DEL DERECHO DE DOMINIO CARLOS.VARGAS5480@CORREO.POLICIA.GOV.C"/>
    <s v="."/>
    <s v="Finalizado"/>
    <s v="ECUARTAS"/>
    <d v="2019-10-29T00:00:00"/>
    <d v="2019-10-29T00:00:00"/>
    <s v="'carlos.vargas5480@correo.policia.gov.co.rpost.biz' martes 29/10/2019 11:52 a.m."/>
    <s v="N"/>
    <m/>
    <x v="1"/>
    <s v="."/>
    <s v="N"/>
    <d v="2019-10-29T00:00:00"/>
    <d v="2019-10-29T00:00:00"/>
    <n v="3"/>
    <n v="3"/>
    <s v="cumple"/>
  </r>
  <r>
    <x v="0"/>
    <n v="2019009704"/>
    <d v="2019-10-24T00:00:00"/>
    <s v="EN COMUNICACION DEL DIA 08102019, CON OFICIO # 2262 DEL JUZGADO SEXTO PENAL MUNICIPAL PARA ADOLESCENTES CON FUNCION DE CONTROL DE GARANTIAS, ENVIADO A LA CAMARA DE COMERCIO DE BOGOTA Y REMITIDO A LA CAMARA DE COMERCIO DE MEDELLIN EL DIA 22102019 CON RADIC"/>
    <s v="A"/>
    <s v="LMORENO"/>
    <s v=" "/>
    <s v="Principal"/>
    <d v="2019-10-24T00:00:00"/>
    <s v="Origino"/>
    <s v="."/>
    <s v="."/>
    <s v="."/>
    <s v="Finalizado"/>
    <s v=" "/>
    <s v="Asignado a"/>
    <s v="ECUARTAS"/>
    <s v="Registros Pub y Redes Emp"/>
    <s v="Back (Registro)"/>
    <d v="2019-10-24T00:00:00"/>
    <s v="A"/>
    <m/>
    <m/>
    <m/>
    <m/>
    <m/>
    <m/>
    <m/>
    <m/>
    <s v="Sin Identificación"/>
    <m/>
    <s v="GLORIA ELIZABETH ARANGO BUILES"/>
    <n v="4112041"/>
    <s v="juzgado06pmpademed@gmail.com"/>
    <m/>
    <m/>
    <s v="3 Peticiones"/>
    <s v="P-SOLICITA CERTIFICADOS O COPIAS"/>
    <s v="Registros Publicos y Redes Emp"/>
    <s v="Derecho de peticion"/>
    <s v="."/>
    <s v="."/>
    <s v="20-0965 SANTIAGO DE CALI, 11 DE OCTUBRE DE 2019 SEÑORES JUZGADO SEXTO PENAL MUNICIPAL PARA ADOLESCENTRES CON FUNCIÓN DE CONTROL DE GARANTIAS ATENCIÓN: GLORIA ELIZABETH ARANGO BUILES OFICIAL MAYOR JUZGADO06PMPADEMED@GMAIL.COM MEDELLÍN CORDIAL SALUDO DAMOS "/>
    <s v="."/>
    <s v="Finalizado"/>
    <s v="ECUARTAS"/>
    <d v="2019-10-24T00:00:00"/>
    <d v="2019-10-24T00:00:00"/>
    <s v="juzgado06pmpademed@gmail.com.rpost.biz jueves 24/10/2019 02:05 p.m."/>
    <s v="N"/>
    <m/>
    <x v="1"/>
    <s v="."/>
    <s v="N"/>
    <d v="2019-10-24T00:00:00"/>
    <d v="2019-10-24T00:00:00"/>
    <n v="0"/>
    <n v="0"/>
    <s v="cumple"/>
  </r>
  <r>
    <x v="0"/>
    <n v="2019009712"/>
    <d v="2019-10-24T00:00:00"/>
    <s v="EN COMUNICACION DEL DIA 24102019, CON OFICIO # 13113 DEL JUZGADO DECIMO PENAL MUNICIPAL MIXTO CON FUNCIONES DE CONOCIMIENTO IBAGUE - TOLIMA, SOLICITAN EXPEDIR CERTIFICADO DE EXISTENCIA Y REPRESENTACION LEGAL DE LA ENTIDAD, EPS COOMEVA POR INCIDENTE DESACA"/>
    <s v="A"/>
    <s v="LMORENO"/>
    <s v=" "/>
    <s v="Principal"/>
    <d v="2019-10-24T00:00:00"/>
    <s v="Origino"/>
    <s v="."/>
    <s v="."/>
    <s v="."/>
    <s v="Finalizado"/>
    <s v=" "/>
    <s v="Asignado a"/>
    <s v="ECUARTAS"/>
    <s v="Registros Pub y Redes Emp"/>
    <s v="Back (Registro)"/>
    <d v="2019-10-24T00:00:00"/>
    <s v="A"/>
    <m/>
    <m/>
    <m/>
    <m/>
    <m/>
    <m/>
    <m/>
    <m/>
    <s v="Sin Identificación"/>
    <m/>
    <s v="NYDIA LORENA RAMIREZ ORTIGOZA"/>
    <m/>
    <s v="j10pmpaliba@cendoj.ramajudicial.gov.co"/>
    <m/>
    <m/>
    <s v="3 Peticiones"/>
    <s v="P-SOLICITA CERTIFICADOS O COPIAS"/>
    <s v="Registros Publicos y Redes Emp"/>
    <s v="Derecho de peticion"/>
    <s v="."/>
    <s v="."/>
    <s v="20-01018 SANTIAGO DE CALI, 24 DE OCTUBRE DE 2019 SEÑORES JUZGADO DECIMO PENAL MUNICIPAL MIXTO CON FUNCIONES DE CONOCIMIENTO ATENCIÓN: BRIGITH VANESSA CRUZ OFICIAL MAYOR J10PMPALIBA@CENDOJ.RAMAJUDICIAL.GOV.CO TOLIMA CORDIAL SALUDO DAMOS RESPUESTA A SU OFIC"/>
    <s v="."/>
    <s v="Finalizado"/>
    <s v="ECUARTAS"/>
    <d v="2019-10-24T00:00:00"/>
    <d v="2019-10-24T00:00:00"/>
    <s v="'j10pmpaliba@cendoj.ramajudicial.gov.co.rpost.biz' jueves 24/10/2019 03:47 p.m."/>
    <s v="N"/>
    <m/>
    <x v="1"/>
    <s v="Interés general y particular"/>
    <s v="N"/>
    <d v="2019-10-24T00:00:00"/>
    <d v="2019-10-24T00:00:00"/>
    <n v="0"/>
    <n v="0"/>
    <s v="cumple"/>
  </r>
  <r>
    <x v="0"/>
    <n v="2019009715"/>
    <d v="2019-10-24T00:00:00"/>
    <s v="EN COMUNICACION DEL DIA 21102019, CON OFICIO # 20380-01-02-89-12794 DE LA FISCALIA GENERAL DE LA NACION FISCALIA 89 SECCIONAL, SOLICITAN LA COLABORACION PARA ALLEGAR, A LA MAYOR BREVEDAD POSIBLE, A ESTA FISCALIA UBICADA EN CALLE 10 # 5-77 PISO 14 OFICINA "/>
    <s v="A"/>
    <s v="LMORENO"/>
    <s v=" "/>
    <s v="Principal"/>
    <d v="2019-10-24T00:00:00"/>
    <s v="Origino"/>
    <s v="."/>
    <s v="."/>
    <s v="."/>
    <s v="Finalizado"/>
    <s v=" "/>
    <s v="Asignado a"/>
    <s v="ECUARTAS"/>
    <s v="Registros Pub y Redes Emp"/>
    <s v="Back (Registro)"/>
    <d v="2019-10-24T00:00:00"/>
    <s v="A"/>
    <m/>
    <m/>
    <m/>
    <m/>
    <m/>
    <m/>
    <m/>
    <m/>
    <s v="Sin Identificación"/>
    <m/>
    <s v="CECILIA MOLINA M"/>
    <m/>
    <s v="cecilia.molina@fiscalia.gov.co"/>
    <m/>
    <m/>
    <s v="3 Peticiones"/>
    <s v="P-SOLICITA CERTIFICADOS O COPIAS"/>
    <s v="Registros Publicos y Redes Emp"/>
    <s v="Derecho de peticion"/>
    <s v="."/>
    <s v="."/>
    <s v="20- 1031 SANTIAGO DE CALI, 28 DE OCTUBRE DE 2019 SEÑORES FISCALIA GENERAL DE LA NACION ATENCIÓN: CECILIA MOLINA M ASISTENTE DE FISCAL CECILIA.MOLINA@FISCALIA.GOV.CO CALLE 10 NO. 5 - 77 PISO 14 OF. 14-06 ED. CENTRO DE NEGOCIOS SAN FRANCISCO CALI CORDIAL SA"/>
    <s v="."/>
    <s v="Finalizado"/>
    <s v="ECUARTAS"/>
    <d v="2019-10-28T00:00:00"/>
    <d v="2019-10-28T00:00:00"/>
    <s v="'cecilia.molina@fiscalia.gov.co.rpost.biz' lunes 28/10/2019 02:43 p.m."/>
    <s v="N"/>
    <m/>
    <x v="1"/>
    <s v="."/>
    <s v="N"/>
    <d v="2019-10-28T00:00:00"/>
    <d v="2019-10-28T00:00:00"/>
    <n v="2"/>
    <n v="2"/>
    <s v="cumple"/>
  </r>
  <r>
    <x v="0"/>
    <n v="2019009717"/>
    <d v="2019-10-24T00:00:00"/>
    <s v="EN COMUNICACION DEL DIA 05102019, CON NOTICIA CRIMINAL: 254306000660201700673 DE LA FISCALIA GENERAL DE LA NACION ENVIADO A LA CAMARA DE COMERCIO DE BOGOTA Y REMITIDO A LA CAMARA DE COMERCIO DE CALI EL DIA 23102019 CON RADICACION 20190501878, POR TRASLADO"/>
    <s v="A"/>
    <s v="LMORENO"/>
    <s v=" "/>
    <s v="Principal"/>
    <d v="2019-10-24T00:00:00"/>
    <s v="Origino"/>
    <s v="."/>
    <s v="."/>
    <s v="."/>
    <s v="Finalizado"/>
    <s v=" "/>
    <s v="Asignado a"/>
    <s v="ECUARTAS"/>
    <s v="Registros Pub y Redes Emp"/>
    <s v="Back (Registro)"/>
    <d v="2019-10-24T00:00:00"/>
    <s v="A"/>
    <m/>
    <m/>
    <m/>
    <m/>
    <m/>
    <m/>
    <m/>
    <m/>
    <s v="Sin Identificación"/>
    <m/>
    <s v="HECTOR HUGO RAMIREZ GOMEZ"/>
    <m/>
    <s v="hectorh.ramirez@fiscalia.gov.co"/>
    <m/>
    <n v="3144321810"/>
    <s v="3 Peticiones"/>
    <s v="P-SOLICITA CERTIFICADOS O COPIAS"/>
    <s v="Registros Publicos y Redes Emp"/>
    <s v="Derecho de peticion"/>
    <s v="."/>
    <s v="."/>
    <s v="20- 1019 SANTIAGO DE CALI, 24 DE OCTUBRE DE 2019 SEÑORES FISCALIA GENERAL DE LA NACION ATENCIÓN: HECTOR HUGO RAMIREZ GOMEZ PROFESIONAL DE GESTIÓN III HECTORH.RAMIREZ@FISCALIA.GOV.CO FUNZA CORDIAL SALUDO, DAMOS RESPUESTA A SU OFICIO RADICADO: 2543060006602"/>
    <s v="."/>
    <s v="Finalizado"/>
    <s v="ECUARTAS"/>
    <d v="2019-10-24T00:00:00"/>
    <d v="2019-10-24T00:00:00"/>
    <s v="'hectorh.ramirez@fiscalia.gov.co.rpost.biz' jueves 24/10/2019 03:59 p.m."/>
    <s v="N"/>
    <m/>
    <x v="1"/>
    <s v="Interés general y particular"/>
    <s v="N"/>
    <d v="2019-10-24T00:00:00"/>
    <d v="2019-10-24T00:00:00"/>
    <n v="0"/>
    <n v="0"/>
    <s v="cumple"/>
  </r>
  <r>
    <x v="0"/>
    <n v="2019009737"/>
    <d v="2019-10-24T00:00:00"/>
    <s v="EN COMUNICACION DEL 24102019 DE LA DIAN RECIBIDA POR CORREO ELECTRONICO, SOLICITAR ORDENAR A QUIEN CORRESPONDA, SEAN EXPEDIDOS LOS CERTIFICADOS DE EXISTENCIA Y REPRESENTACIÓN LEGAL DE LAS SOCIEDADES Y/O PERSONAS NATURALES RELACIONADAS EN EL ARCHIVO ADJUNT"/>
    <s v="A"/>
    <s v="LMORENO"/>
    <s v=" "/>
    <s v="Principal"/>
    <d v="2019-10-24T00:00:00"/>
    <s v="Origino"/>
    <s v="."/>
    <s v="."/>
    <s v="."/>
    <s v="Finalizado"/>
    <s v=" "/>
    <s v="Asignado a"/>
    <s v="SORTIZ"/>
    <s v="Registros Pub y Redes Emp"/>
    <s v="Back (Registro)"/>
    <d v="2019-10-24T00:00:00"/>
    <s v="A"/>
    <m/>
    <m/>
    <m/>
    <m/>
    <m/>
    <m/>
    <m/>
    <m/>
    <s v="Sin Identificación"/>
    <m/>
    <s v="MAURICIO POTES VIDAL"/>
    <s v="(572)8980066"/>
    <s v="mpotesv@dian.gov.co"/>
    <m/>
    <s v="Ext955326"/>
    <s v="3 Peticiones"/>
    <s v="P-SOLICITA CERTIFICADOS O COPIAS"/>
    <s v="Registros Publicos y Redes Emp"/>
    <s v="Derecho de peticion"/>
    <s v="."/>
    <s v="."/>
    <s v="20-1074 SANTIAGO DE CALI, 8 DE NOVIEMBRE DE 2019 SEÑORES DIRECCION DE IMPUESTOS Y ADUANAS NACIONALES - DIAN ATENCIÓN: MAURICIO POTES VIDAL ANALISTA IV DIVISIÓN DE GESTIÓN DE COBRANZAS MPOTESV@DIAN.GOV.CO SANTIAGO DE CALI CORDIAL SALUDO, DAMOS RESPUESTA A "/>
    <s v="."/>
    <s v="Finalizado"/>
    <s v="ECUARTAS"/>
    <d v="2019-11-01T00:00:00"/>
    <d v="2019-11-12T00:00:00"/>
    <s v="Se envia respuesta al correo electronico mpotesv@dian.gov.co.rpost.biz el día viernes 08/11/2019 07:49 a.m."/>
    <s v="N"/>
    <m/>
    <x v="1"/>
    <s v="Interés general y particular"/>
    <s v="N"/>
    <d v="2019-11-12T00:00:00"/>
    <d v="2019-11-12T00:00:00"/>
    <n v="13"/>
    <n v="13"/>
    <s v="cumple"/>
  </r>
  <r>
    <x v="0"/>
    <n v="2019009748"/>
    <d v="2019-10-25T00:00:00"/>
    <s v="EN COMUNICACION DEL 21102019 CON OFICIO # 2207 DEL JUZGADO DIESICIETE LABORAL DEL CIRCUITO DE CALI, SOLICITAN A CAMARA DE COMERCIO DE CALI PARA QUE CON DESTINO A ESTE PROCESO A TRAVES DEL MEDIO DE EXHIBICION DE DOCUMENTOS REMITA COPIA DE LAS ACTAS DE ACCI"/>
    <s v="A"/>
    <s v="LMORENO"/>
    <s v=" "/>
    <s v="Principal"/>
    <d v="2019-10-25T00:00:00"/>
    <s v="Origino"/>
    <s v="."/>
    <s v="."/>
    <s v="."/>
    <s v="Finalizado"/>
    <s v=" "/>
    <s v="Asignado a"/>
    <s v="ECUARTAS"/>
    <s v="Registros Pub y Redes Emp"/>
    <s v="Back (Registro)"/>
    <d v="2019-10-25T00:00:00"/>
    <s v="A"/>
    <m/>
    <m/>
    <m/>
    <m/>
    <m/>
    <m/>
    <m/>
    <m/>
    <s v="Sin Identificación"/>
    <m/>
    <s v="MARIA FERNANDA PEÑA CASTAÑEDA"/>
    <m/>
    <m/>
    <m/>
    <m/>
    <s v="3 Peticiones"/>
    <s v="P-SOLICITA CERTIFICADOS O COPIAS"/>
    <s v="Registros Publicos y Redes Emp"/>
    <s v="Derecho de peticion"/>
    <s v="."/>
    <s v="."/>
    <s v="20-01032 SANTIAGO DE CALI, 28 DE OCTUBRE DE 2019 SEÑORES JUZGADO DIECISIETE LABORAL DEL CIRCUITO DE CALI ATENCIÓN: MARIA FERNANDA PEÑA CASTAÑEDA SECRETARIA CALLE 8 NO. 1 - 16 ED. ENTRECEIBAS OF. 503 SANTIAGO DE CALI CORDIAL SALUDO DAMOS RESPUESTA A SU OFI"/>
    <s v="."/>
    <s v="Finalizado"/>
    <s v="ECUARTAS"/>
    <d v="2019-10-28T00:00:00"/>
    <d v="2019-10-28T00:00:00"/>
    <s v="SE ENVIA RESPUESTA A LA DIRECCION REPORTADA"/>
    <s v="N"/>
    <m/>
    <x v="1"/>
    <s v="."/>
    <s v="N"/>
    <d v="2019-10-28T00:00:00"/>
    <d v="2019-10-28T00:00:00"/>
    <n v="1"/>
    <n v="1"/>
    <s v="cumple"/>
  </r>
  <r>
    <x v="0"/>
    <n v="2019009756"/>
    <d v="2019-10-25T00:00:00"/>
    <s v="EN COMUNICACION DEL DIA 23102019 CON OFICIO # 2570, DEL JUZGADO CATORCE PENAL MUNICIPAL CON FUNCION DE CONTROL DE GARANTIAS DE CALI, SOLICITAN CERTIFICADO DE EXISTENCIA Y REPRESENTACION LEGAL DE LA ENTIDAD EPS COOMEVA POR INCIDENTE DE DESACATO EN ACCION D"/>
    <s v="A"/>
    <s v="LMORENO"/>
    <s v=" "/>
    <s v="Principal"/>
    <d v="2019-10-25T00:00:00"/>
    <s v="Origino"/>
    <s v="."/>
    <s v="."/>
    <s v="."/>
    <s v="Finalizado"/>
    <s v=" "/>
    <s v="Asignado a"/>
    <s v="ECUARTAS"/>
    <s v="Registros Pub y Redes Emp"/>
    <s v="Back (Registro)"/>
    <d v="2019-10-25T00:00:00"/>
    <s v="A"/>
    <m/>
    <m/>
    <m/>
    <m/>
    <m/>
    <m/>
    <m/>
    <m/>
    <s v="Sin Identificación"/>
    <m/>
    <s v="ANA MARIA HORTA LOSADA"/>
    <s v="8986868EXT6142"/>
    <s v="j14pmcali@cendoj.ramajudicial.gov.co"/>
    <m/>
    <m/>
    <s v="3 Peticiones"/>
    <s v="P-SOLICITA CERTIFICADOS O COPIAS"/>
    <s v="Registros Publicos y Redes Emp"/>
    <s v="Derecho de peticion"/>
    <s v="."/>
    <s v="."/>
    <s v="20 - 01030 SANTIAGO DE CALI, 28 DE OCTUBRE DE 2019 SEÑORES JUZGADO CATORCE PENAL MUNICIPAL CON FUNCIÓN DE CONTROL DE GARANTÍAS DE SANTIAGO DE CALI ATENCIÓN: ANA MARIA HORTA LOSADA SECRETARIA J14PMCALI@CENDOJ.RAMAJUDICIAL.GOV.CO SANTIAGO DE CALI - VALLE DE"/>
    <s v="."/>
    <s v="Finalizado"/>
    <s v="ECUARTAS"/>
    <d v="2019-10-28T00:00:00"/>
    <d v="2019-10-28T00:00:00"/>
    <s v="j14pmcali@cendoj.ramajudicial.gov.co.rpost.biz lunes 28/10/2019 01:50 p.m."/>
    <s v="N"/>
    <m/>
    <x v="1"/>
    <s v="."/>
    <s v="N"/>
    <d v="2019-10-28T00:00:00"/>
    <d v="2019-10-28T00:00:00"/>
    <n v="1"/>
    <n v="1"/>
    <s v="cumple"/>
  </r>
  <r>
    <x v="0"/>
    <n v="2019009761"/>
    <d v="2019-10-25T00:00:00"/>
    <s v="EN COMUNICACION DEL DIA 23102019, CON OFICIO S-2019 152461 /REGIN3 - GRIJU DE LA POLICIA NACIONAL, SOLICITAN SUMINISTRAR CERTIFICADOS DE EXISTENCIA Y REPRESENTACION LEGAL, MATRICULA MERCANTIL ESTABLECIMIENTOS DE COMERCIO , DOCUMENTOS DE CONSTITUCION, INFO"/>
    <s v="A"/>
    <s v="LMORENO"/>
    <s v=" "/>
    <s v="Principal"/>
    <d v="2019-10-25T00:00:00"/>
    <s v="Origino"/>
    <s v="."/>
    <s v="."/>
    <s v="."/>
    <s v="Finalizado"/>
    <s v=" "/>
    <s v="Asignado a"/>
    <s v="ECUARTAS"/>
    <s v="Registros Pub y Redes Emp"/>
    <s v="Back (Registro)"/>
    <d v="2019-10-25T00:00:00"/>
    <s v="A"/>
    <m/>
    <m/>
    <m/>
    <m/>
    <m/>
    <m/>
    <m/>
    <m/>
    <s v="Sin Identificación"/>
    <m/>
    <s v="SANTIAGO CASTAÑO MONTEALEGRE"/>
    <n v="3149819"/>
    <s v="alexander.perez8047@correo.policia.gov.co"/>
    <m/>
    <m/>
    <s v="3 Peticiones"/>
    <s v="P-SOLICITA CERTIFICADOS O COPIAS"/>
    <s v="Registros Publicos y Redes Emp"/>
    <s v="Derecho de peticion"/>
    <s v="."/>
    <s v="."/>
    <s v="20 - 01039 SANTIAGO DE CALI, 30 DE OCTUBRE DE 2019 SEÑORES MINISTERIO DE DEFENSA NACIONAL POLICIA NACIONAL ATENCIÓN: PATRULLERO SANTIAGO CASTAÑO MONTEALEGRE INVESTIGADOR GRUPO REGIONAL DE INVESTIGACIÓN JUDICIAL REGIN 3 ALEXANDER.PEREZ8047@CORREO.POLICIA.G"/>
    <s v="."/>
    <s v="Finalizado"/>
    <s v="ECUARTAS"/>
    <d v="2019-10-31T00:00:00"/>
    <d v="2019-11-01T00:00:00"/>
    <s v="'alexander.perez8047@correo.policia.gov.co.rpost.biz' jueves 31/10/2019 02:41 p.m."/>
    <s v="N"/>
    <m/>
    <x v="1"/>
    <s v="."/>
    <s v="N"/>
    <d v="2019-10-31T00:00:00"/>
    <d v="2019-10-31T00:00:00"/>
    <n v="4"/>
    <n v="4"/>
    <s v="cumple"/>
  </r>
  <r>
    <x v="0"/>
    <n v="2019009765"/>
    <d v="2019-10-25T00:00:00"/>
    <s v="EN COMUNICACION DEL DIA 23102019, CON OFICIO S-2019 /REGIN3 - GRIJU DE LA POLICIA NACIONAL, SOLICITAN SUMINISTRAR CERTIFICADOS DE EXISTENCIA Y REPRESENTACION LEGAL, MATRICULA MERCANTIL ESTABLECIMIENTOS DE COMERCIO , DOCUMENTOS DE CONSTITUCION, INFORMACION"/>
    <s v="A"/>
    <s v="LMORENO"/>
    <s v=" "/>
    <s v="Principal"/>
    <d v="2019-10-25T00:00:00"/>
    <s v="Origino"/>
    <s v="."/>
    <s v="."/>
    <s v="."/>
    <s v="Finalizado"/>
    <s v=" "/>
    <s v="Asignado a"/>
    <s v="ECUARTAS"/>
    <s v="Registros Pub y Redes Emp"/>
    <s v="Back (Registro)"/>
    <d v="2019-10-25T00:00:00"/>
    <s v="A"/>
    <m/>
    <m/>
    <m/>
    <m/>
    <m/>
    <m/>
    <m/>
    <m/>
    <s v="Sin Identificación"/>
    <m/>
    <s v="SANTIAGO CASTAÑO MONTEALEGRE"/>
    <n v="3149819"/>
    <s v="alexander.perez8047@correo.policia.gov.co"/>
    <m/>
    <m/>
    <s v="3 Peticiones"/>
    <s v="P-SOLICITA CERTIFICADOS O COPIAS"/>
    <s v="Registros Publicos y Redes Emp"/>
    <s v="Derecho de peticion"/>
    <s v="."/>
    <s v="."/>
    <s v="20 - 01050 SANTIAGO DE CALI, 1 DE NOVIEMBRE DE 2019 SEÑORES MINISTERIO DE DEFENSA NACIONAL POLICIA NACIONAL ATENCIÓN: PATRULLERO SANTIAGO CASTAÑO MONTEALEGRE INVESTIGADOR GRUPO REGIONAL DE INVESTIGACIÓN JUDICIAL REGIN 3 ALEXANDER.PEREZ8047@CORREO.POLICIA."/>
    <s v="."/>
    <s v="Finalizado"/>
    <s v="ECUARTAS"/>
    <d v="2019-11-01T00:00:00"/>
    <d v="2019-11-05T00:00:00"/>
    <s v="alexander.perez8047@correo.policia.gov.co.rpost.biz viernes 01/11/2019 04:22 p.m."/>
    <s v="N"/>
    <m/>
    <x v="1"/>
    <s v="."/>
    <s v="N"/>
    <d v="2019-11-01T00:00:00"/>
    <d v="2019-11-01T00:00:00"/>
    <n v="5"/>
    <n v="5"/>
    <s v="cumple"/>
  </r>
  <r>
    <x v="0"/>
    <n v="2019009767"/>
    <d v="2019-10-25T00:00:00"/>
    <s v="EN COMUNICACION DEL 18102019 CONSECUTIVO 1000808182019, DE LA EMPRESA EMCALI EICE ESP, SOLICITAN SUMINISTRAR LA INFORMACION REQUERIDA PARA EL PROCESO DE CALIDAD DE DATOS PREVIO AL CENSO DE CLIENTES QUE REALIZARA LA EMPRESA ESTE AÑO, INFORMACION QUE DE IGU"/>
    <s v="A"/>
    <s v="LMORENO"/>
    <s v=" "/>
    <s v="Principal"/>
    <d v="2019-10-25T00:00:00"/>
    <s v="Origino"/>
    <s v="."/>
    <s v="."/>
    <s v="."/>
    <s v="Finalizado"/>
    <s v=" "/>
    <s v="Asignado a"/>
    <s v="SORTIZ"/>
    <s v="Registros Pub y Redes Emp"/>
    <s v="Back (Registro)"/>
    <d v="2019-10-25T00:00:00"/>
    <s v="A"/>
    <m/>
    <m/>
    <m/>
    <m/>
    <m/>
    <m/>
    <m/>
    <m/>
    <s v="Sin Identificación"/>
    <m/>
    <s v="GUSTAVO ADOLFO JARAMILLO VELASQUEZ"/>
    <n v="8993092"/>
    <s v="gajaramillo@emcali.com.co"/>
    <m/>
    <m/>
    <s v="3 Peticiones"/>
    <s v="P-SOLICITA CERTIFICADOS O COPIAS"/>
    <s v="Registros Publicos y Redes Emp"/>
    <s v="Derecho de peticion"/>
    <s v="."/>
    <s v="."/>
    <s v="BUENAS TARDES MARCO ADJUNTO ENVÍO DERECHO DE PETICIÓN 9767 CUAL ESTÁN SOLICITANDO INFORMACIÓN DE BASE DE DATOS.(RADICACIÓN 20190505921 PENDIENTE EN BANDEJA) FECHA DE ASIGNACIÓN 25 DE OCTUBRE FECHA DE VENCIMIENTO: 12 DE NOVIEMBRE CORDIALMENTE, 20-1073 SANT"/>
    <s v="."/>
    <s v="Finalizado"/>
    <s v="ECUARTAS"/>
    <d v="2019-10-29T00:00:00"/>
    <d v="2019-11-12T00:00:00"/>
    <s v="Se envia la respuesta gajaramillo@emcali.com.co.rpost.biz el día jueves 07/11/2019 05:01 p.m."/>
    <s v="N"/>
    <m/>
    <x v="1"/>
    <s v="Interés general y particular"/>
    <s v="N"/>
    <d v="2019-11-12T00:00:00"/>
    <d v="2019-11-12T00:00:00"/>
    <n v="12"/>
    <n v="12"/>
    <s v="cumple"/>
  </r>
  <r>
    <x v="0"/>
    <n v="2019009770"/>
    <d v="2019-10-25T00:00:00"/>
    <s v="EN COMUNICACION DEL DIA 22102019, CON OFICIO # 4785 DEL JUZGADO SEPTIMO CIVIL MUNICIPAL, ENVIADO A LA CAMARA DE COMERCIO DE IBAGUE Y REMITIDO A LA CAMARA DE COMERCIO DE CALI EL DIA 24102019 CON RADICACION 20190503007, POR TRASLADO POR COMPETENCIAS, SOLICI"/>
    <s v="A"/>
    <s v="LMORENO"/>
    <s v=" "/>
    <s v="Principal"/>
    <d v="2019-10-25T00:00:00"/>
    <s v="Origino"/>
    <s v="."/>
    <s v="."/>
    <s v="."/>
    <s v="Finalizado"/>
    <s v=" "/>
    <s v="Asignado a"/>
    <s v="ECUARTAS"/>
    <s v="Registros Pub y Redes Emp"/>
    <s v="Back (Registro)"/>
    <d v="2019-10-25T00:00:00"/>
    <s v="A"/>
    <m/>
    <m/>
    <m/>
    <m/>
    <m/>
    <m/>
    <m/>
    <m/>
    <s v="Sin Identificación"/>
    <m/>
    <s v="AMANDA FLORIAN POLANIA"/>
    <m/>
    <m/>
    <m/>
    <m/>
    <s v="3 Peticiones"/>
    <s v="P-SOLICITA CERTIFICADOS O COPIAS"/>
    <s v="Registros Publicos y Redes Emp"/>
    <s v="Derecho de peticion"/>
    <s v="."/>
    <s v="."/>
    <s v="20-01026 SANTIAGO DE CALI, 28 DE OCTUBRE DE 2019 SEÑORES JUZGADO SEPTIMO CIVIL MUNICIPAL ATENCIÓN: AMANDA FLORIÁN POLONIA SECRETARIA J07CMPALIBA@CENDOJRAMAJUDICIAL.GOV.CO JUZGADOSEPTIMOCIVIL@HOTMAIL.COM IBAGUÉ CORDIAL SALUDO DAMOS RESPUESTA A SU OFICIO NO"/>
    <s v="."/>
    <s v="Finalizado"/>
    <s v="ECUARTAS"/>
    <d v="2019-10-28T00:00:00"/>
    <d v="2019-10-28T00:00:00"/>
    <s v="j07cmpaliba@cendojramajudicial.gov.co.rpost.biz juzgadoseptimocivil@hotmail.com.rpost.biz lunes 28/10/2019 11:34 a.m."/>
    <s v="N"/>
    <m/>
    <x v="1"/>
    <s v="."/>
    <s v="N"/>
    <d v="2019-10-28T00:00:00"/>
    <d v="2019-10-28T00:00:00"/>
    <n v="1"/>
    <n v="1"/>
    <s v="cumple"/>
  </r>
  <r>
    <x v="0"/>
    <n v="2019009772"/>
    <d v="2019-10-25T00:00:00"/>
    <s v="EN COMUNICACION DEL DIA 18102019, CON OFICIO # 1102 DEL JUZGADO NOVENO PENAL MUNICIPAL PARA ADOLESCENTES CON FUNCION DE CONTROL DE GARANTIAS DE BOGOTA DC, ENVIADO A LA CAMARA DE COMERCIO DE BOGOTA Y REMITIDO A LA CAMARA DE COMERCIO DE CALI EL DIA 24102019"/>
    <s v="A"/>
    <s v="LMORENO"/>
    <s v=" "/>
    <s v="Principal"/>
    <d v="2019-10-25T00:00:00"/>
    <s v="Origino"/>
    <s v="."/>
    <s v="."/>
    <s v="."/>
    <s v="Finalizado"/>
    <s v=" "/>
    <s v="Asignado a"/>
    <s v="ECUARTAS"/>
    <s v="Registros Pub y Redes Emp"/>
    <s v="Back (Registro)"/>
    <d v="2019-10-25T00:00:00"/>
    <s v="A"/>
    <m/>
    <m/>
    <m/>
    <m/>
    <m/>
    <m/>
    <m/>
    <m/>
    <s v="Sin Identificación"/>
    <m/>
    <s v="MIGDONIA ROCIO PLAZAS"/>
    <m/>
    <m/>
    <m/>
    <m/>
    <s v="3 Peticiones"/>
    <s v="P-SOLICITA CERTIFICADOS O COPIAS"/>
    <s v="Registros Publicos y Redes Emp"/>
    <s v="Derecho de peticion"/>
    <s v="."/>
    <s v="."/>
    <s v="20 - 01028 SANTIAGO DE CALI, 28 DE OCTUBRE DE 2019 SEÑORES JUZGADO NOVENO PENAL MUNICIPAL PARA ADOLESCENTES DE CONTROL DE GARANTIAS DE BOGOTÁ D.C. ATENCIÓN: MIGDONIA ROCIO PLAZAS SECRETARIA ADO09GARBT@CENDOJ.RAMAJUDICIAL.GOV.CO BOGOTÁ D.C. CORDIAL SALUDO,"/>
    <s v="."/>
    <s v="Finalizado"/>
    <s v="ECUARTAS"/>
    <d v="2019-10-28T00:00:00"/>
    <d v="2019-10-28T00:00:00"/>
    <s v="ado09garbt@cendoj.ramajudicial.gov.co.rpost.biz lunes 28/10/2019 11:36 a.m."/>
    <s v="N"/>
    <m/>
    <x v="1"/>
    <s v="."/>
    <s v="N"/>
    <d v="2019-10-28T00:00:00"/>
    <d v="2019-10-28T00:00:00"/>
    <n v="1"/>
    <n v="1"/>
    <s v="cumple"/>
  </r>
  <r>
    <x v="0"/>
    <n v="2019009773"/>
    <d v="2019-10-25T00:00:00"/>
    <s v="EN COMUNICACION DEL DIA 18102019, CON OFICIO # 1167 DEL JUZGADO 35 PENAL MUNICIPAL DE CONOCIMIENTO SISTEMA PENAL ACUSATORIO DE BOGOTA, ENVIADO A LA CAMARA DE COMERCIO DE BOGOTA Y REMITIDO A LA CAMARA DE COMERCIO DE CALI EL DIA 24102019 CON RADICACION 2019"/>
    <s v="A"/>
    <s v="LMORENO"/>
    <s v=" "/>
    <s v="Principal"/>
    <d v="2019-10-25T00:00:00"/>
    <s v="Origino"/>
    <s v="."/>
    <s v="."/>
    <s v="."/>
    <s v="Finalizado"/>
    <s v=" "/>
    <s v="Asignado a"/>
    <s v="ECUARTAS"/>
    <s v="Registros Pub y Redes Emp"/>
    <s v="Back (Registro)"/>
    <d v="2019-10-25T00:00:00"/>
    <s v="A"/>
    <m/>
    <m/>
    <m/>
    <m/>
    <m/>
    <m/>
    <m/>
    <m/>
    <s v="Sin Identificación"/>
    <m/>
    <s v="JAIRO E PARADA IBARRA"/>
    <n v="2860115"/>
    <s v="j35pmebt@cendoj.ramajudicial.gov.co"/>
    <m/>
    <m/>
    <s v="3 Peticiones"/>
    <s v="P-SOLICITA CERTIFICADOS O COPIAS"/>
    <s v="Registros Publicos y Redes Emp"/>
    <s v="Derecho de peticion"/>
    <s v="."/>
    <s v="."/>
    <s v="20 - 01029 SANTIAGO DE CALI, 28 DE OCTUBRE DE 2019 SEÑORES JUZGADO 35 PENAL MUNICIPAL DE CONOCIMIENTO SISTEMA PENAL ACUSATORIO DE BOGOTÁ ATENCIÓN: JAIRO E. PARADA IBARRA SECRETARIO J35PMCBT@CENDOJ.RAMAJUDICIAL.GOV.CO BOGOTÁ D.C. CORDIAL SALUDO, DAMOS RESP"/>
    <s v="."/>
    <s v="Finalizado"/>
    <s v="ECUARTAS"/>
    <d v="2019-10-29T00:00:00"/>
    <d v="2019-11-01T00:00:00"/>
    <s v="'j35pmcbt@cendoj.ramajudicial.gov.co.rpost.biz' lunes 28/10/2019 11:43 a.m."/>
    <s v="N"/>
    <m/>
    <x v="1"/>
    <s v="."/>
    <s v="N"/>
    <d v="2019-11-01T00:00:00"/>
    <d v="2019-11-01T00:00:00"/>
    <n v="5"/>
    <n v="5"/>
    <s v="cumple"/>
  </r>
  <r>
    <x v="0"/>
    <n v="2019009774"/>
    <d v="2019-10-25T00:00:00"/>
    <s v="EN COMUNICACION DEL DIA 17102019, CON OFICIO # 2344 DEL JUZGADO SEXTO PENAL MUNICIPAL PARA ADOLESCENTES CON FUNCION DE CONTROL DE GARANTIAS , ENVIADO A LA CAMARA DE COMERCIO DE MEDELLIN Y REMITIDO A LA CAMARA DE COMERCIO DE CALI EL DIA 24102019 CON RADICA"/>
    <s v="A"/>
    <s v="LMORENO"/>
    <s v=" "/>
    <s v="Principal"/>
    <d v="2019-10-25T00:00:00"/>
    <s v="Origino"/>
    <s v="."/>
    <s v="."/>
    <s v="."/>
    <s v="Finalizado"/>
    <s v=" "/>
    <s v="Asignado a"/>
    <s v="ECUARTAS"/>
    <s v="Registros Pub y Redes Emp"/>
    <s v="Back (Registro)"/>
    <d v="2019-10-25T00:00:00"/>
    <s v="A"/>
    <m/>
    <m/>
    <m/>
    <m/>
    <m/>
    <m/>
    <m/>
    <m/>
    <s v="Sin Identificación"/>
    <m/>
    <s v="ALEJANDRA ESCOBAR GOMEZ"/>
    <n v="4112041"/>
    <s v="j06pmpaladcgmed@cendoj.ramajudicial.gov.co"/>
    <m/>
    <m/>
    <s v="3 Peticiones"/>
    <s v="P-SOLICITA CERTIFICADOS O COPIAS"/>
    <s v="Registros Publicos y Redes Emp"/>
    <s v="Derecho de peticion"/>
    <s v="."/>
    <s v="."/>
    <s v="20-0965 SANTIAGO DE CALI, 11 DE OCTUBRE DE 2019 SEÑORES JUZGADO SEXTO PENAL MUNICIPAL PARA ADOLESCENTES CON FUNCIÓN DE CONTROL DE GARANTIAS ATENCIÓN: ALEJANDRA ESCOBAR GÓMEZ OFICIAL MAYOR J06PMPALADCGMED@CENDOJ.RAMAJUDICIAL.GOV.CO MEDELLÍN CORDIAL SALUDO "/>
    <s v="."/>
    <s v="Finalizado"/>
    <s v="ECUARTAS"/>
    <d v="2019-10-28T00:00:00"/>
    <d v="2019-10-28T00:00:00"/>
    <s v="j06pmpaladcgmed@cendoj.ramajudicial.gov.co.rpost.biz lunes 28/10/2019 01:34 p.m."/>
    <s v="N"/>
    <m/>
    <x v="1"/>
    <s v="."/>
    <s v="N"/>
    <d v="2019-10-28T00:00:00"/>
    <d v="2019-10-28T00:00:00"/>
    <n v="1"/>
    <n v="1"/>
    <s v="cumple"/>
  </r>
  <r>
    <x v="0"/>
    <n v="2019009806"/>
    <d v="2019-10-28T00:00:00"/>
    <s v="EN COMUNICACION DEL DIA 23102019 CON OFICIO 3950 DEL JUZGADO CUARTO DE PEQUEÑAS CAUSAS Y COMPETENCIA MULTIPLE NEIVA - HUILA, SOLICITAN CERTIFICADO DE EXISTENCIA Y REPRESENTACION LEGAL DE LA ENTIDAD EPS COOMEVA POR INCIDENTE DE DESACATO EN ACCION DE TUTELA"/>
    <s v="A"/>
    <s v="LMORENO"/>
    <s v=" "/>
    <s v="Principal"/>
    <d v="2019-10-28T00:00:00"/>
    <s v="Origino"/>
    <s v="."/>
    <s v="."/>
    <s v="."/>
    <s v="Finalizado"/>
    <s v=" "/>
    <s v="Asignado a"/>
    <s v="ECUARTAS"/>
    <s v="Registros Pub y Redes Emp"/>
    <s v="Back (Registro)"/>
    <d v="2019-10-28T00:00:00"/>
    <s v="A"/>
    <m/>
    <m/>
    <m/>
    <m/>
    <m/>
    <m/>
    <m/>
    <m/>
    <s v="Sin Identificación"/>
    <m/>
    <s v="JIMMY G ACEVEDO BARERO"/>
    <m/>
    <s v="cmpl07nei@cendoj.ramajudicial.gov.co"/>
    <m/>
    <m/>
    <s v="3 Peticiones"/>
    <s v="P-SOLICITA CERTIFICADOS O COPIAS"/>
    <s v="Registros Publicos y Redes Emp"/>
    <s v="Derecho de peticion"/>
    <s v="."/>
    <s v="."/>
    <s v="20 - 01042 SANTIAGO DE CALI, 31 DE OCTUBRE DE 2019 SEÑORES JUZGADO CUARTO DE PEQUEÑAS CAUSAS Y COMPETENCIA MÚLTIPLE FUNCIÓN DE CONTROL DE GARANTÍAS ATENCIÓN: JIMMY G. ACEVEDO BARRERO SECRETARIO CMPL07NEI@CENDOJ.RAMAJUDICIAL.GOV.CO NEIVA CORDIAL SALUDO, DA"/>
    <s v="."/>
    <s v="Finalizado"/>
    <s v="ECUARTAS"/>
    <d v="2019-10-29T00:00:00"/>
    <d v="2019-10-31T00:00:00"/>
    <s v="'cmpl07nei@cendoj.ramajudicial.gov.co.rpost.biz' jueves 31/10/2019 11:29 a.m."/>
    <s v="N"/>
    <m/>
    <x v="1"/>
    <s v="."/>
    <s v="N"/>
    <d v="2019-10-31T00:00:00"/>
    <d v="2019-10-31T00:00:00"/>
    <n v="3"/>
    <n v="3"/>
    <s v="cumple"/>
  </r>
  <r>
    <x v="0"/>
    <n v="2019009807"/>
    <d v="2019-10-28T00:00:00"/>
    <s v="EN COMUNICACION DEL DIA 21102019 CON OFICIO 2194 - DFLV DEL JUZGADO PRIMERO PENAL MUNICIPAL FUNCIONES DE CONOCIMIENTO, SOLICITAN CERTIFICADO DE EXISTENCIA Y REPRESENTACION LEGAL DE LA ENTIDAD EPS COOMEVA POR INCIDENTE DE DESACATO EN ACCION DE TUTELA 2019-"/>
    <s v="A"/>
    <s v="LMORENO"/>
    <s v=" "/>
    <s v="Principal"/>
    <d v="2019-10-28T00:00:00"/>
    <s v="Origino"/>
    <s v="."/>
    <s v="."/>
    <s v="."/>
    <s v="Finalizado"/>
    <s v=" "/>
    <s v="Asignado a"/>
    <s v="ECUARTAS"/>
    <s v="Registros Pub y Redes Emp"/>
    <s v="Back (Registro)"/>
    <d v="2019-10-28T00:00:00"/>
    <s v="A"/>
    <m/>
    <m/>
    <m/>
    <m/>
    <m/>
    <m/>
    <m/>
    <m/>
    <s v="Sin Identificación"/>
    <m/>
    <s v="DIEGO FERNANDO LINDARTE VARGAS"/>
    <s v="6520043EXT4410"/>
    <s v="j01pmbuc@cendoj.ramajudicial.gov.co"/>
    <m/>
    <m/>
    <s v="3 Peticiones"/>
    <s v="P-SOLICITA CERTIFICADOS O COPIAS"/>
    <s v="Registros Publicos y Redes Emp"/>
    <s v="Derecho de peticion"/>
    <s v="."/>
    <s v="."/>
    <s v="20 - 01043 SANTIAGO DE CALI, 31 DE OCTUBRE DE 2019 SEÑORES JUZGADO PRIMERO PENAL MUNICIPAL FUNCIONES DE CONOCIMIENTO ATENCIÓN: JIMMY G. ACEVEDO BARRERO SECRETARIO J01PMBUC@CENDOJ.RAMAJUDICIAL.GOV.CO BUCARAMANGA CORDIAL SALUDO, DAMOS RESPUESTA A SU OFICIO "/>
    <s v="."/>
    <s v="Finalizado"/>
    <s v="ECUARTAS"/>
    <d v="2019-10-29T00:00:00"/>
    <d v="2019-10-31T00:00:00"/>
    <s v="j01pmbuc@cendoj.ramajudicial.gov.co.rpost.biz jueves 31/10/2019 11:38 a.m."/>
    <s v="N"/>
    <m/>
    <x v="1"/>
    <s v="."/>
    <s v="N"/>
    <d v="2019-10-31T00:00:00"/>
    <d v="2019-10-31T00:00:00"/>
    <n v="3"/>
    <n v="3"/>
    <s v="cumple"/>
  </r>
  <r>
    <x v="0"/>
    <n v="2019009808"/>
    <d v="2019-10-28T00:00:00"/>
    <s v="EN COMUNICACION DEL DIA 21102019 CON OFICIO 2104 - DFLV DEL JUZGADO PRIMERO PENAL MUNICIPAL FUNCIONES DE CONOCIMIENTO, SOLICITAN CERTIFICADO DE EXISTENCIA Y REPRESENTACION LEGAL DE LA ENTIDAD EPS COOMEVA POR INCIDENTE DE DESACATO EN ACCION DE TUTELA 2019-"/>
    <s v="A"/>
    <s v="LMORENO"/>
    <s v=" "/>
    <s v="Principal"/>
    <d v="2019-10-28T00:00:00"/>
    <s v="Origino"/>
    <s v="."/>
    <s v="."/>
    <s v="."/>
    <s v="Finalizado"/>
    <s v=" "/>
    <s v="Asignado a"/>
    <s v="ECUARTAS"/>
    <s v="Registros Pub y Redes Emp"/>
    <s v="Back (Registro)"/>
    <d v="2019-10-28T00:00:00"/>
    <s v="A"/>
    <m/>
    <m/>
    <m/>
    <m/>
    <m/>
    <m/>
    <m/>
    <m/>
    <s v="Sin Identificación"/>
    <m/>
    <s v="DIEGO FERNANDO LINDARTE VARGAS"/>
    <s v="6520043EXT4410"/>
    <s v="j01pmbuc@cendoj.ramajudicial.gov.co"/>
    <m/>
    <m/>
    <s v="3 Peticiones"/>
    <s v="P-SOLICITA CERTIFICADOS O COPIAS"/>
    <s v="Registros Publicos y Redes Emp"/>
    <s v="Derecho de peticion"/>
    <s v="."/>
    <s v="."/>
    <s v="20 - 01044 SANTIAGO DE CALI, 31 DE OCTUBRE DE 2019 SEÑORES JUZGADO PRIMERO PENAL MUNICIPAL FUNCIONES DE CONOCIMIENTO ATENCIÓN: DIEGO FERNANDO LINDARTE VARGAS ASISTENTE JUDICIAL GRADO VI J01PMBUC@CENDOJ.RAMAJUDICIAL.GOV.CO BUCARAMANGA CORDIAL SALUDO, DAMOS"/>
    <s v="."/>
    <s v="Finalizado"/>
    <s v="ECUARTAS"/>
    <d v="2019-10-29T00:00:00"/>
    <d v="2019-10-31T00:00:00"/>
    <s v="j01pmbuc@cendoj.ramajudicial.gov.co.rpost.biz jueves 31/10/2019 11:47 a.m."/>
    <s v="N"/>
    <m/>
    <x v="1"/>
    <s v="."/>
    <s v="N"/>
    <d v="2019-10-31T00:00:00"/>
    <d v="2019-10-31T00:00:00"/>
    <n v="3"/>
    <n v="3"/>
    <s v="cumple"/>
  </r>
  <r>
    <x v="0"/>
    <n v="2019009811"/>
    <d v="2019-10-28T00:00:00"/>
    <s v="EN COMUNICACION DEL DIA 23102019 CON RADICADO 2019EE0135405 DE LA CONTRALORIA GENERAL DE LA REPUBLICA, SOLICITAN INFORMAR SI LAS PERSONAS RELACIONADAS A CONTINUACION SE ENCUENTRAN REGISTRADAS COMO COMERCIANTES Y SI POSEEN ESTABLECIMIENTOS DE COMERCIO A SU"/>
    <s v="A"/>
    <s v="LMORENO"/>
    <s v=" "/>
    <s v="Principal"/>
    <d v="2019-10-28T00:00:00"/>
    <s v="Origino"/>
    <s v="."/>
    <s v="."/>
    <s v="."/>
    <s v="Finalizado"/>
    <s v=" "/>
    <s v="Asignado a"/>
    <s v="ECUARTAS"/>
    <s v="Registros Pub y Redes Emp"/>
    <s v="Back (Registro)"/>
    <d v="2019-10-28T00:00:00"/>
    <s v="A"/>
    <m/>
    <m/>
    <m/>
    <m/>
    <m/>
    <m/>
    <m/>
    <m/>
    <s v="Sin Identificación"/>
    <m/>
    <s v="ADRIANA FRANCO LONDOÑO"/>
    <n v="6410901"/>
    <m/>
    <m/>
    <m/>
    <s v="3 Peticiones"/>
    <s v="P-SOLICITA CERTIFICADOS O COPIAS"/>
    <s v="Registros Publicos y Redes Emp"/>
    <s v="Derecho de peticion"/>
    <s v="."/>
    <s v="."/>
    <s v="20 1034 SANTIAGO DE CALI, 29 DE OCTUBRE DE 2019 SEÑORES CONTRALORIA GENERAL DE LA REPÚBLICA GERENCIA DEPARTAMENTAL VALLE DEL CAUCA ATENCIÓN: ADRIANA FRANCO LONDOÑO PROFESIONAL UNIVERSITARIO CALLE 23 A NORTE NO. 3 - 95 EDIFICIO SAN PAOLO SANTIAGO DE CALI C"/>
    <s v="."/>
    <s v="Finalizado"/>
    <s v="ECUARTAS"/>
    <d v="2019-10-29T00:00:00"/>
    <d v="2019-10-29T00:00:00"/>
    <s v="se envia respuesta a la dirección reportada"/>
    <s v="N"/>
    <m/>
    <x v="1"/>
    <s v="."/>
    <s v="N"/>
    <d v="2019-10-29T00:00:00"/>
    <d v="2019-10-29T00:00:00"/>
    <n v="1"/>
    <n v="1"/>
    <s v="cumple"/>
  </r>
  <r>
    <x v="0"/>
    <n v="2019009812"/>
    <d v="2019-10-28T00:00:00"/>
    <s v="EN COMUNICACION DEL DIA 23102019 CON RADICADO 2019EE0135351 DE LA CONTRALORIA GENERAL DE LA REPUBLICA, SOLICITAN CERTIFICADO DE EXISTENCIA Y REPRESENTACION LEGAL DE LA EMPRESA FERGON OUTSORCING SAS NIT 805011700."/>
    <s v="A"/>
    <s v="LMORENO"/>
    <s v=" "/>
    <s v="Principal"/>
    <d v="2019-10-28T00:00:00"/>
    <s v="Origino"/>
    <s v="."/>
    <s v="."/>
    <s v="."/>
    <s v="Finalizado"/>
    <s v=" "/>
    <s v="Asignado a"/>
    <s v="ECUARTAS"/>
    <s v="Registros Pub y Redes Emp"/>
    <s v="Back (Registro)"/>
    <d v="2019-10-28T00:00:00"/>
    <s v="A"/>
    <m/>
    <m/>
    <m/>
    <m/>
    <m/>
    <m/>
    <m/>
    <m/>
    <s v="Sin Identificación"/>
    <m/>
    <s v="NELSY PIEDAD CHICANGANA COLLAZOS"/>
    <n v="8230700"/>
    <m/>
    <m/>
    <m/>
    <s v="3 Peticiones"/>
    <s v="P-SOLICITA CERTIFICADOS O COPIAS"/>
    <s v="Registros Publicos y Redes Emp"/>
    <s v="Derecho de peticion"/>
    <s v="."/>
    <s v="."/>
    <s v="20 01035 SANTIAGO DE CALI, 29 DE OCTUBRE DE 2019 SEÑORES CONTRALORIA GENERAL DE LA REPÚBLICA GERENCIA DEPARTAMENTAL DEL CAUCA ATENCIÓN: NELSY PIEDAD CHICANGANA COLLAZOS PRESIDENTE GERENCIA DEPARTAMENTAL COLEGIADA DEL CAUCA CARRERA 7 NO. 1 N - 66 EDIFICIO "/>
    <s v="."/>
    <s v="Finalizado"/>
    <s v="ECUARTAS"/>
    <d v="2019-10-29T00:00:00"/>
    <d v="2019-10-29T00:00:00"/>
    <s v="se envia respuesta a la dirección"/>
    <s v="N"/>
    <m/>
    <x v="1"/>
    <s v="."/>
    <s v="N"/>
    <d v="2019-10-29T00:00:00"/>
    <d v="2019-10-29T00:00:00"/>
    <n v="1"/>
    <n v="1"/>
    <s v="cumple"/>
  </r>
  <r>
    <x v="0"/>
    <n v="2019009817"/>
    <d v="2019-10-29T00:00:00"/>
    <s v="EN COMUNICACION DEL DIA 28102019 CON OFICIO 3036 DEL JUZGADO VEINTITRES PENAL DEL CIRCUITO CON FUNCION DE CONOCIMIENTO SANTIAGO DE CALI - VALLE DEL CAUCA, SOLICITAN CERTIFICADO DE EXISTENCIA Y REPRESENTACION LEGAL DE LA ENTIDAD NUEVA EMPRESA PROMOTORA DE "/>
    <s v="A"/>
    <s v="LMORENO"/>
    <s v=" "/>
    <s v="Principal"/>
    <d v="2019-10-29T00:00:00"/>
    <s v="Origino"/>
    <s v="."/>
    <s v="."/>
    <s v="."/>
    <s v="Finalizado"/>
    <s v=" "/>
    <s v="Asignado a"/>
    <s v="ECUARTAS"/>
    <s v="Registros Pub y Redes Emp"/>
    <s v="Back (Registro)"/>
    <d v="2019-10-29T00:00:00"/>
    <s v="A"/>
    <m/>
    <m/>
    <m/>
    <m/>
    <m/>
    <m/>
    <m/>
    <m/>
    <s v="Sin Identificación"/>
    <m/>
    <s v="LUGA PONCE TORRES"/>
    <m/>
    <m/>
    <m/>
    <m/>
    <s v="3 Peticiones"/>
    <s v="P-SOLICITA CERTIFICADOS O COPIAS"/>
    <s v="Registros Publicos y Redes Emp"/>
    <s v="Derecho de peticion"/>
    <s v="."/>
    <s v="."/>
    <s v="20-01037 SANTIAGO DE CALI, 29 DE OCTUBRE DE 2019 SEÑORES JUZGADO VEINTITRES PENAL DEL CIRCUITO CON FUNCIÓN DE CONOCIMIENTO ATENCIÓN: LUGA PONCE TORRES SECRETARIA AD HOC J23PCCCALI@CENDOJ.RAMAJUDICIAL.GOV.CO SANTIAGO DE CALI CORDIAL SALUDO, DAMOS RESPUESTA"/>
    <s v="."/>
    <s v="Finalizado"/>
    <s v="ECUARTAS"/>
    <d v="2019-10-29T00:00:00"/>
    <d v="2019-10-29T00:00:00"/>
    <s v="j23pcccali@cendoj.ramajudicial.gov.co.rpost.biz martes 29/10/2019 02:24 p.m."/>
    <s v="N"/>
    <m/>
    <x v="1"/>
    <s v="."/>
    <s v="N"/>
    <d v="2019-10-29T00:00:00"/>
    <d v="2019-10-29T00:00:00"/>
    <n v="0"/>
    <n v="0"/>
    <s v="cumple"/>
  </r>
  <r>
    <x v="0"/>
    <n v="2019009819"/>
    <d v="2019-10-29T00:00:00"/>
    <s v="RECOMIENDO ENCARECIDAMENTE A LA CÁMARA DE COMERCIO QUE BRINDEN A LOS ASESORES DE CHAT UN LISTADO CLARO, CONCISO Y CONSISTENTE SOBRE LOS DOCUMENTOS QUE DEBEN SER RADICADOS PARA LA CONSTITUCIÓN DE UNA SOCIEDAD, ASÍ COMO QUIÉN DEBE FIRMAR CADA UNO DE ESOS DO"/>
    <s v="A"/>
    <s v="LMORENO"/>
    <s v=" "/>
    <s v="Principal"/>
    <d v="2019-10-29T00:00:00"/>
    <s v="Origino"/>
    <s v="."/>
    <s v="."/>
    <s v="."/>
    <s v="Finalizado"/>
    <s v=" "/>
    <s v="Asignado a"/>
    <s v="CLOPEZ"/>
    <s v="Secretaria General"/>
    <s v="Servicio al Cliente"/>
    <d v="2019-10-29T00:00:00"/>
    <s v="A"/>
    <m/>
    <m/>
    <m/>
    <m/>
    <m/>
    <m/>
    <m/>
    <m/>
    <s v="Sin Identificación"/>
    <n v="1017245720"/>
    <s v="DANIEL QUINTERO RAMÍREZ"/>
    <n v="3016965308"/>
    <s v="danielqr@gmail.com"/>
    <m/>
    <m/>
    <s v="1 De prestación del servicio"/>
    <s v="INFORMACION ERRADA"/>
    <s v="Registros Publicos y Redes Emp"/>
    <s v="Todos en General de la CCC"/>
    <s v="."/>
    <s v="."/>
    <s v="RESPUESTA AL USUARIO: 31102019 A LAS 10:55 AM: BUENAS TARDES SEÑOR DANIEL QUINTERO RAMÍREZ POR MEDIO DEL PRESENTE DAMOS RESPUESTA A SU SOLICITUD CON NÚMERO DE RADICADO 2019009819, EN LA CUAL INFORMA QUE: ¿RECOMIENDO ENCARECIDAMENTE A LA CÁMARA DE COMERCIO"/>
    <s v="."/>
    <s v="Finalizado"/>
    <s v="LMORENO"/>
    <d v="2019-10-31T00:00:00"/>
    <d v="2019-11-08T00:00:00"/>
    <s v=" "/>
    <s v="N"/>
    <m/>
    <x v="1"/>
    <s v="."/>
    <s v="N"/>
    <d v="2019-11-08T00:00:00"/>
    <d v="2019-11-08T00:00:00"/>
    <n v="8"/>
    <n v="8"/>
    <s v="cumple"/>
  </r>
  <r>
    <x v="0"/>
    <n v="2019009832"/>
    <d v="2019-10-29T00:00:00"/>
    <s v="DERECHO DE PETICION: BUSQUEDA DE BIENES DEL DEUDOR Y NOTIIFCACION DE AUTO DE APERTURA DE LIQUIDACION JUDICIAL, ME DIRIJO A USTED PARA INFORMARLE QUE LA INTENDENCIA REGIONAL CALI DE LA SUPERINTENDENCIA DE SOCIEDADES A TRAVES DEL AUTO 620-001732 DE FECHA 30"/>
    <s v="A"/>
    <s v="KCRUZ"/>
    <s v=" "/>
    <s v="Principal"/>
    <d v="2019-10-29T00:00:00"/>
    <s v="Origino"/>
    <s v="."/>
    <s v="."/>
    <s v="."/>
    <s v="Finalizado"/>
    <s v=" "/>
    <s v="Asignado a"/>
    <s v="BMONTES"/>
    <s v="Registros Pub y Redes Emp"/>
    <s v="Juridica"/>
    <d v="2019-10-29T00:00:00"/>
    <s v="A"/>
    <s v="MERCANTIL"/>
    <n v="362242"/>
    <m/>
    <m/>
    <m/>
    <m/>
    <m/>
    <m/>
    <s v="Inscrito"/>
    <n v="66831147"/>
    <s v="MONICA PIPICANO GUTIERREZ"/>
    <m/>
    <s v="monicapipicano@hotmail.com"/>
    <s v="Presencial con Carta"/>
    <n v="3116229310"/>
    <s v="3 Peticiones"/>
    <s v="P-SOLICITA INFORMACION DE TRAMITES DE CCC"/>
    <s v="Registros Publicos y Redes Emp"/>
    <s v="Derecho de peticion"/>
    <s v="."/>
    <s v="."/>
    <s v="SANTIAGO DE CALI, 6 DE NOVIEMBRE DE 2019 _x0009__x0009__x0009_ SEÑORA MONICA PIPICANO GUTIERREZ LIQUIDADORA ORGANIZACIÓN EDUARDO GOMEZ SUCESORES Y CIA. S.A.S CARRERA 4 NO. 10-44 OFICINA 918 LA CIUDAD CORDIAL SALUDO, MEDIANTE ESCRITO DE FECHA 20 DE OCTUBRE DE 2019, RECIBIDO"/>
    <s v="."/>
    <s v="Finalizado"/>
    <s v="BMONTES"/>
    <d v="2019-11-08T00:00:00"/>
    <d v="2019-11-15T00:00:00"/>
    <s v=" "/>
    <s v="N"/>
    <m/>
    <x v="1"/>
    <s v="."/>
    <s v="N"/>
    <d v="2019-11-15T00:00:00"/>
    <d v="2019-11-15T00:00:00"/>
    <n v="13"/>
    <n v="13"/>
    <s v="cumple"/>
  </r>
  <r>
    <x v="0"/>
    <n v="2019009834"/>
    <d v="2019-10-29T00:00:00"/>
    <s v="BUENOS DIAS, COMEDIDAMENTE SOLICITO CERTIFICADO DE NO FIGURA A NOMBRE DEL SEÑOR WILMER ALEXIS MORENO CASTILLO CON C.C.76041967 PARA DEMOSTRAR ANTE EL CONSEJO SUPERIOR DE LA JUDICATURA PARA EVITAR COBRO COACTIVO."/>
    <s v="A"/>
    <s v="AMUNOZ"/>
    <s v=" "/>
    <s v="Principal"/>
    <d v="2019-10-29T00:00:00"/>
    <s v="Origino"/>
    <s v="."/>
    <s v="."/>
    <s v="."/>
    <s v="Finalizado"/>
    <s v=" "/>
    <s v="Asignado a"/>
    <s v="MVELASCO"/>
    <s v="Registros Pub y Redes Emp"/>
    <s v="Back (Registro)"/>
    <d v="2019-10-29T00:00:00"/>
    <s v="A"/>
    <m/>
    <m/>
    <m/>
    <m/>
    <m/>
    <m/>
    <m/>
    <m/>
    <s v="Sin Identificación"/>
    <n v="1151952349"/>
    <s v="LILIAN KARIME MORENO MOSQUERA"/>
    <m/>
    <m/>
    <m/>
    <n v="3188223378"/>
    <s v="3 Peticiones"/>
    <s v="P-SOLICITA CERTIFICADOS O COPIAS"/>
    <s v="Registros Publicos y Redes Emp"/>
    <s v="Derecho de peticion"/>
    <s v="."/>
    <s v="."/>
    <s v="SANTIAGO DE CALI, 08 DE NOVIEMBRE DE 2019 SEÑOR WILMER ALEXIS MORENO CASTILLO C.C. 76.041.967 CRA 85 C # 33 - 40 B/ EL CANEY CALI - VALLE CORDIAL SALUDO, MEDIANTE ESCRITO DE FECHA 28 DE OCTUBRE DE 2019, RADICADO EN ESTA ENTIDAD EL 31 DE OCTUBRE DE 2019, S"/>
    <s v="."/>
    <s v="Finalizado"/>
    <s v="MVELASCO"/>
    <d v="2019-11-08T00:00:00"/>
    <d v="2019-11-12T00:00:00"/>
    <s v=" "/>
    <s v="N"/>
    <m/>
    <x v="1"/>
    <s v="Interés general y particular"/>
    <s v="N"/>
    <d v="2019-11-08T00:00:00"/>
    <d v="2019-11-12T00:00:00"/>
    <n v="8"/>
    <n v="8"/>
    <s v="cumple"/>
  </r>
  <r>
    <x v="0"/>
    <n v="2019009839"/>
    <d v="2019-10-29T00:00:00"/>
    <s v="OFICIO 4457 DE 29 OCTUBRE 2019 DEL JUZGADO SEGUNDO PROMISCUO MUNICIPAL JAMUNDI DONDE SOLICITAN CERTIFICADO DE EXISTENCIA Y REPRESENTACION LEGAL COOSALUD EPS DE LA CUAL EN JAMUNDI SOLO HAY ESTABLECIMIENTO.PROPIETARI OFFIMEDICAS S.A. DE BUCARAMANGA...."/>
    <s v="A"/>
    <s v="FMOLINA"/>
    <s v=" "/>
    <s v="Jamundi"/>
    <d v="2019-10-29T00:00:00"/>
    <s v="Origino"/>
    <s v="."/>
    <s v="."/>
    <s v="."/>
    <s v="Finalizado"/>
    <s v=" "/>
    <s v="Asignado a"/>
    <s v="ECUARTAS"/>
    <s v="Registros Pub y Redes Emp"/>
    <s v="Back (Registro)"/>
    <d v="2019-10-29T00:00:00"/>
    <s v="A"/>
    <m/>
    <m/>
    <m/>
    <m/>
    <m/>
    <m/>
    <m/>
    <m/>
    <s v="Sin Identificación"/>
    <m/>
    <m/>
    <m/>
    <m/>
    <m/>
    <m/>
    <s v="3 Peticiones"/>
    <s v="P-SOLICITA CERTIFICADOS O COPIAS"/>
    <s v="Registros Publicos y Redes Emp"/>
    <s v="Derecho de peticion"/>
    <s v="."/>
    <s v="."/>
    <s v="20 - 01045 SANTIAGO DE CALI, 31 DE OCTUBRE DE 2019 SEÑORES JUZGADO SEGUNDO PROMISCUO MUNICIPAL ATENCIÓN: ESMERALDA MARIN MELO SECRETARIA J02PMJAMUNDI@CENDOJ.RAMAJUDICIAL.GOV.CO JAMUNDI CORDIAL SALUDO, DAMOS RESPUESTA A SU OFICIO NO. 4457 RADICACIÓN: 2018-"/>
    <s v="."/>
    <s v="Finalizado"/>
    <s v="ECUARTAS"/>
    <d v="2019-10-31T00:00:00"/>
    <d v="2019-10-31T00:00:00"/>
    <s v="'j02pmjamundi@cendoj.ramajudicial.gov.co.rpost.biz' jueves 31/10/2019 02:19 p.m."/>
    <s v="N"/>
    <m/>
    <x v="1"/>
    <s v="Interés general y particular"/>
    <s v="N"/>
    <d v="2019-10-31T00:00:00"/>
    <d v="2019-10-31T00:00:00"/>
    <n v="2"/>
    <n v="2"/>
    <s v="cumple"/>
  </r>
  <r>
    <x v="0"/>
    <n v="2019009842"/>
    <d v="2019-10-29T00:00:00"/>
    <s v="EN COMUNICACION DEL DIA 24102019 CON OFICIO # 5690 DEL JUZGADO TREINTA Y CUATRO CIVIL MUNICIPAL DE CALI, SE REITERA NUEVAMENTE DAR RESPUESTA A OFICIO # 4691, DONDE MEDIANTE AUTO DE SUSTANCIACION N. 1890 DE 12082019 EL JUZGADO DISPONE PRUEBAS DE OFICIO 3.1"/>
    <s v="A"/>
    <s v="LMORENO"/>
    <s v=" "/>
    <s v="Principal"/>
    <d v="2019-10-29T00:00:00"/>
    <s v="Origino"/>
    <s v="."/>
    <s v="."/>
    <s v="."/>
    <s v="Finalizado"/>
    <s v=" "/>
    <s v="Asignado a"/>
    <s v="ECUARTAS"/>
    <s v="Registros Pub y Redes Emp"/>
    <s v="Back (Registro)"/>
    <d v="2019-10-29T00:00:00"/>
    <s v="A"/>
    <m/>
    <m/>
    <m/>
    <m/>
    <m/>
    <m/>
    <m/>
    <m/>
    <s v="Sin Identificación"/>
    <m/>
    <s v="PEDRO WILSON ALVAREZ BARBOSA"/>
    <s v="8808070EXT604"/>
    <s v="j34cmcali@cendoj.ramajudicial.gov.co"/>
    <m/>
    <m/>
    <s v="3 Peticiones"/>
    <s v="P-SOLICITA CERTIFICADOS O COPIAS"/>
    <s v="Registros Publicos y Redes Emp"/>
    <s v="Derecho de peticion"/>
    <s v="."/>
    <s v="."/>
    <s v="20 - 0808 SANTIAGO DE CALI, 30 DE OCTUBRE DE 2019 SEÑORES JUZGADO TREINTA Y CUATRO CIVIL MUNICIPAL DE CALI ATENCIÓN: PEDRO WILSON ALVAREZ BARBOSA SECRETARIO J34CMCALI@CENDOJ.RAMAJUDICIAL.GOV.CO SANTIAGO DE CALI CORDIAL SALUDO, DAMOS RESPUESTA A SU OFICIO "/>
    <s v="."/>
    <s v="Finalizado"/>
    <s v="ECUARTAS"/>
    <d v="2019-10-30T00:00:00"/>
    <d v="2019-10-30T00:00:00"/>
    <s v="J34cmcali@cendoj.ramajudicial.gov.co.rpost.biz miércoles 30/10/2019 09:27 a.m."/>
    <s v="N"/>
    <m/>
    <x v="1"/>
    <s v="."/>
    <s v="N"/>
    <d v="2019-10-30T00:00:00"/>
    <d v="2019-10-30T00:00:00"/>
    <n v="1"/>
    <n v="1"/>
    <s v="cumple"/>
  </r>
  <r>
    <x v="0"/>
    <n v="2019009843"/>
    <d v="2019-10-29T00:00:00"/>
    <s v="EN COMUNICACION DEL DIA 26102019 CON RADICADO 2019EE0136926 DE LA CONTRALORIA GENERAL DE LA REPUBLICA, SOLICITAN INFORMAR SI LAS PERSONAS RELACIONADAS A CONTINUACION SE ENCUENTRAN REGISTRADAS COMO COMERCIANTES Y SI POSEEN ESTABLECIMIENTOS DE COMERCIO A SU"/>
    <s v="A"/>
    <s v="LMORENO"/>
    <s v=" "/>
    <s v="Principal"/>
    <d v="2019-10-29T00:00:00"/>
    <s v="Origino"/>
    <s v="."/>
    <s v="."/>
    <s v="."/>
    <s v="Finalizado"/>
    <s v=" "/>
    <s v="Asignado a"/>
    <s v="ECUARTAS"/>
    <s v="Registros Pub y Redes Emp"/>
    <s v="Back (Registro)"/>
    <d v="2019-10-29T00:00:00"/>
    <s v="A"/>
    <m/>
    <m/>
    <m/>
    <m/>
    <m/>
    <m/>
    <m/>
    <m/>
    <s v="Sin Identificación"/>
    <m/>
    <s v="ADRIANA FRANCO LONDOÑO"/>
    <n v="6410901"/>
    <m/>
    <m/>
    <m/>
    <s v="3 Peticiones"/>
    <s v="P-SOLICITA CERTIFICADOS O COPIAS"/>
    <s v="Registros Publicos y Redes Emp"/>
    <s v="Derecho de peticion"/>
    <s v="."/>
    <s v="."/>
    <s v="20 1034 SANTIAGO DE CALI, 29 DE OCTUBRE DE 2019 SEÑORES CONTRALORIA GENERAL DE LA REPÚBLICA GERENCIA DEPARTAMENTAL VALLE DEL CAUCA ATENCIÓN: ADRIANA FRANCO LONDOÑO PROFESIONAL UNIVERSITARIO CALLE 23 A NORTE NO. 3 - 95 EDIFICIO SAN PAOLO SANTIAGO DE CALI C"/>
    <s v="."/>
    <s v="Finalizado"/>
    <s v="ECUARTAS"/>
    <d v="2019-10-31T00:00:00"/>
    <d v="2019-10-31T00:00:00"/>
    <s v="SE ENVIA RESPUESTA A LA DIRECCION REPRTADA"/>
    <s v="N"/>
    <m/>
    <x v="1"/>
    <s v="."/>
    <s v="N"/>
    <d v="2019-10-31T00:00:00"/>
    <d v="2019-10-31T00:00:00"/>
    <n v="2"/>
    <n v="2"/>
    <s v="cumple"/>
  </r>
  <r>
    <x v="0"/>
    <n v="2019009844"/>
    <d v="2019-10-29T00:00:00"/>
    <s v="EN COMUNICACION DEL DIA 2910019 EL SEÑOR GEOVANNY SALDAÑA USTEGUI IDENTIFICADO CON CC 1130640209, SOLICITA SE LE INFORME SI SE ENCUENTRA REGISTRADO COMO COMERCIANTE Y SI POSEE ESTABLECIMIENTOS DE COMERCIO A SU NOMBRE, ESTO CON EL FIN DE DEMOSTRAR INSOLVEN"/>
    <s v="A"/>
    <s v="LMORENO"/>
    <s v=" "/>
    <s v="Principal"/>
    <d v="2019-10-29T00:00:00"/>
    <s v="Origino"/>
    <s v="."/>
    <s v="."/>
    <s v="."/>
    <s v="Finalizado"/>
    <s v=" "/>
    <s v="Asignado a"/>
    <s v="MVELASCO"/>
    <s v="Registros Pub y Redes Emp"/>
    <s v="Back (Registro)"/>
    <d v="2019-10-29T00:00:00"/>
    <s v="A"/>
    <m/>
    <m/>
    <m/>
    <m/>
    <m/>
    <m/>
    <m/>
    <m/>
    <s v="Sin Identificación"/>
    <n v="1130640209"/>
    <s v="GEOVANNY SALDAÑA USTEGUI"/>
    <m/>
    <m/>
    <m/>
    <m/>
    <s v="3 Peticiones"/>
    <s v="P-SOLICITA CERTIFICADOS O COPIAS"/>
    <s v="Registros Publicos y Redes Emp"/>
    <s v="Derecho de peticion"/>
    <s v="."/>
    <s v="."/>
    <s v="SANTIAGO DE CALI, 05 DE NOVIEMBRE DE 2019 SEÑOR(A) GIOVANNY SALDAÑA USCATEGUI C.C. 1.130.640.209 JAMUNDÍ CORDIAL SALUDO, MEDIANTE ESCRITO, RADICADO EN ESTA ENTIDAD EL 29 DE OCTUBRE DE 2019, SOLICITÓ &quot;SE ME EXPIDA INFORMACIÓN DE NO POSEER BIENES COMERCIALE"/>
    <s v="."/>
    <s v="Finalizado"/>
    <s v="MVELASCO"/>
    <d v="2019-11-06T00:00:00"/>
    <d v="2019-11-06T00:00:00"/>
    <s v=" "/>
    <s v="N"/>
    <m/>
    <x v="1"/>
    <s v="Interés general y particular"/>
    <s v="N"/>
    <d v="2019-11-06T00:00:00"/>
    <d v="2019-11-06T00:00:00"/>
    <n v="6"/>
    <n v="6"/>
    <s v="cumple"/>
  </r>
  <r>
    <x v="0"/>
    <n v="2019009845"/>
    <d v="2019-10-29T00:00:00"/>
    <s v="EN COMUNICACION DEL DIA 2910019 EL SEÑOR SALOMON VIAFARA MOSQUERA IDENTIFICADO CON CC 16831170, SOLICITA SE LE INFORME SI SE ENCUENTRA REGISTRADO COMO COMERCIANTE Y SI POSEE ESTABLECIMIENTOS DE COMERCIO A SU NOMBRE, ESTO CON EL FIN DE DEMOSTRAR INSOLVENCI"/>
    <s v="A"/>
    <s v="LMORENO"/>
    <s v=" "/>
    <s v="Principal"/>
    <d v="2019-10-29T00:00:00"/>
    <s v="Origino"/>
    <s v="."/>
    <s v="."/>
    <s v="."/>
    <s v="Finalizado"/>
    <s v=" "/>
    <s v="Asignado a"/>
    <s v="MVELASCO"/>
    <s v="Registros Pub y Redes Emp"/>
    <s v="Back (Registro)"/>
    <d v="2019-10-29T00:00:00"/>
    <s v="A"/>
    <m/>
    <m/>
    <m/>
    <m/>
    <m/>
    <m/>
    <m/>
    <m/>
    <s v="Sin Identificación"/>
    <n v="16831170"/>
    <s v=" SALOMON VIAFARA MOSQUERA"/>
    <m/>
    <m/>
    <m/>
    <m/>
    <s v="3 Peticiones"/>
    <s v="P-SOLICITA CERTIFICADOS O COPIAS"/>
    <s v="Registros Publicos y Redes Emp"/>
    <s v="Derecho de peticion"/>
    <s v="."/>
    <s v="."/>
    <s v="SANTIAGO DE CALI, 01 DE NOVIEMBRE DE 2019 SEÑOR SALOMON VIAFARA MOSQUERA C.C. 16.831.170 NUI: 908075 TD: 7618 BLOQUE 3 PABELLÓN 5-A MEXICO COJAM JAMUNDÍ - VALLE CORDIAL SALUDO, MEDIANTE ESCRITO, RADICADO EN ESTA ENTIDAD EL 29 DE OCTUBRE DE 2019, SOLICITÓ "/>
    <s v="."/>
    <s v="Finalizado"/>
    <s v="MVELASCO"/>
    <d v="2019-11-01T00:00:00"/>
    <d v="2019-11-07T00:00:00"/>
    <s v=" "/>
    <s v="N"/>
    <m/>
    <x v="1"/>
    <s v="Interés general y particular"/>
    <s v="N"/>
    <d v="2019-11-01T00:00:00"/>
    <d v="2019-11-07T00:00:00"/>
    <n v="3"/>
    <n v="3"/>
    <s v="cumple"/>
  </r>
  <r>
    <x v="0"/>
    <n v="2019009847"/>
    <d v="2019-10-29T00:00:00"/>
    <s v="EN COMUNICACION DEL DIA 28102019 CON RADICADO # 201941610600076611 DE LA ALCALDIA DE SANTIAGO DE CALI, SOLICITAN SE LE DEN MAS FACULTADES PARA VISUALIZAR INFORMACION DE LOS COMERCIANTES EN LA PAGINA DEL RUES."/>
    <s v="A"/>
    <s v="LMORENO"/>
    <s v=" "/>
    <s v="Principal"/>
    <d v="2019-10-29T00:00:00"/>
    <s v="Origino"/>
    <s v="."/>
    <s v="."/>
    <s v="."/>
    <s v="Finalizado"/>
    <s v=" "/>
    <s v="Asignado a"/>
    <s v="SORTIZ"/>
    <s v="Registros Pub y Redes Emp"/>
    <s v="Back (Registro)"/>
    <d v="2019-10-29T00:00:00"/>
    <s v="A"/>
    <m/>
    <m/>
    <m/>
    <m/>
    <m/>
    <m/>
    <m/>
    <m/>
    <s v="Sin Identificación"/>
    <m/>
    <s v="DARIO FERNANDO DAZA DORADO"/>
    <n v="6530475"/>
    <m/>
    <m/>
    <m/>
    <s v="3 Peticiones"/>
    <s v="P-SOLICITA INFORMACION DE TRAMITES DE CCC"/>
    <s v="Registros Publicos y Redes Emp"/>
    <s v="Derecho de peticion"/>
    <s v="."/>
    <s v="."/>
    <s v=" NOVIEMBRE 5 /19: SE ENVIA A SORTIZ RESPUESTA Y TRASLADO DEL DERECHO DE PETICION PARA QUE SEA ENVIADO POR CORREO FISICO. 20-1051 SANTIAGO DE CALI, 5 DE NOVIEMBRE DE 2019 SEÑOR DARIO FERNANDO DAZA DORADO SUBSECRETARIO DE INSPECCIÓN, VIGILANCIA Y CONTROL CE"/>
    <s v="."/>
    <s v="Finalizado"/>
    <s v="AMARQUEZ"/>
    <d v="2019-11-05T00:00:00"/>
    <d v="2019-11-15T00:00:00"/>
    <s v=" "/>
    <s v="N"/>
    <m/>
    <x v="1"/>
    <s v="."/>
    <s v="N"/>
    <d v="2019-11-15T00:00:00"/>
    <d v="2019-11-15T00:00:00"/>
    <n v="13"/>
    <n v="13"/>
    <s v="cumple"/>
  </r>
  <r>
    <x v="0"/>
    <n v="2019009848"/>
    <d v="2019-10-29T00:00:00"/>
    <s v="EN COMUNICACION DEL DIA 29102019 CON PROCESO # 3378E.D DE LA FISCALIA GENERAL DE LA NACION, SOLICITAN INFORMAR SI EL SR. DANTE LIGER OSORIO IDENTIFICADO CON CC. NO. 1130671176 SE ENCUENTRA REGISTRADO COMO COMERCIANTE Y SI POSEE ESTABLECIMIENTOS DE COMERCI"/>
    <s v="A"/>
    <s v="LMORENO"/>
    <s v=" "/>
    <s v="Principal"/>
    <d v="2019-10-29T00:00:00"/>
    <s v="Origino"/>
    <s v="."/>
    <s v="."/>
    <s v="."/>
    <s v="Finalizado"/>
    <s v=" "/>
    <s v="Asignado a"/>
    <s v="ECUARTAS"/>
    <s v="Registros Pub y Redes Emp"/>
    <s v="Back (Registro)"/>
    <d v="2019-10-29T00:00:00"/>
    <s v="A"/>
    <m/>
    <m/>
    <m/>
    <m/>
    <m/>
    <m/>
    <m/>
    <m/>
    <s v="Sin Identificación"/>
    <m/>
    <s v="ANGELA FARIDE TETAY ROMERO."/>
    <n v="2825285"/>
    <s v="angela.tetay@fiscalia.gov.co"/>
    <m/>
    <m/>
    <s v="3 Peticiones"/>
    <s v="P-SOLICITA CERTIFICADOS O COPIAS"/>
    <s v="Registros Publicos y Redes Emp"/>
    <s v="Derecho de peticion"/>
    <s v="."/>
    <s v="."/>
    <s v=".20 - 1046 SANTIAGO DE CALI, 31 DE OCTUBRE DE 2019 SEÑORES FISCALIA GENERAL DE LA NACION ATENCIÓN: ANGELA TETAY ROMERO TÉCNICO INVESTIGADOR IV ANGELA.TETAY@FISCALIA.GOV.CO BOGOTÁ D.C. CORDIAL SALUDO, DAMOS RESPUESTA A SU OFICIO PROCESO NO. 3378 E.D DE FEC"/>
    <s v="."/>
    <s v="Finalizado"/>
    <s v="ECUARTAS"/>
    <d v="2019-11-01T00:00:00"/>
    <d v="2019-11-01T00:00:00"/>
    <s v="'Angela.tetay@fiscalia.gov.co.rpost.biz' jueves 31/10/2019 03:24 p.m."/>
    <s v="N"/>
    <m/>
    <x v="1"/>
    <s v="."/>
    <s v="N"/>
    <d v="2019-11-01T00:00:00"/>
    <d v="2019-11-01T00:00:00"/>
    <n v="3"/>
    <n v="3"/>
    <s v="cumple"/>
  </r>
  <r>
    <x v="0"/>
    <n v="2019009853"/>
    <d v="2019-10-30T00:00:00"/>
    <s v="EN COMUNICACION DEL DIA 29102019 POR CORREO ELECTRONICO DE LA DIAN SOLICITAN LO SIGUIENTE: MUY COMEDIDAMENTE ME PERMITO SOLICITAR ORDENAR A QUIEN CORRESPONDA, SEAN EXPEDIDOS LOS CERTIFICADOS DE EXISTENCIA Y REPRESENTACIÓN LEGAL DE LAS SOCIEDADES Y/O PERSO"/>
    <s v="A"/>
    <s v="LMORENO"/>
    <s v=" "/>
    <s v="Principal"/>
    <d v="2019-10-30T00:00:00"/>
    <s v="Origino"/>
    <s v="."/>
    <s v="."/>
    <s v="."/>
    <s v="Finalizado"/>
    <s v=" "/>
    <s v="Asignado a"/>
    <s v="SORTIZ"/>
    <s v="Registros Pub y Redes Emp"/>
    <s v="Back (Registro)"/>
    <d v="2019-10-30T00:00:00"/>
    <s v="A"/>
    <m/>
    <m/>
    <m/>
    <m/>
    <m/>
    <m/>
    <m/>
    <m/>
    <s v="Sin Identificación"/>
    <m/>
    <s v="MAURICIO POTES VIDAL"/>
    <s v="8980066ext95532"/>
    <m/>
    <m/>
    <m/>
    <s v="3 Peticiones"/>
    <s v="P-SOLICITA CERTIFICADOS O COPIAS"/>
    <s v="Registros Publicos y Redes Emp"/>
    <s v="Derecho de peticion"/>
    <s v="."/>
    <s v="."/>
    <s v="20-1065 SANTIAGO DE CALI, 6 DE NOVIEMBRE DE 2019 SEÑORES DIRECCION DE IMPUESTOS Y ADUANAS NACIONALES - DIAN ATENCIÓN: MAURICIO POTES VIDAL ANALISTA IV DIVISIÓN DE GESTIÓN DE COBRANZAS MPOTESV@DIAN.GOV.CO SANTIAGO DE CALI CORDIAL SALUDO, DAMOS RESPUESTA A "/>
    <s v="."/>
    <s v="Finalizado"/>
    <s v="SORTIZ"/>
    <d v="2019-11-06T00:00:00"/>
    <d v="2019-11-06T00:00:00"/>
    <s v="Se envia respuesta al correo electronico mpotesv@dian.gov.co.rpost.biz el día miércoles 06/11/2019 04:43 p.m."/>
    <s v="N"/>
    <m/>
    <x v="1"/>
    <s v="."/>
    <s v="N"/>
    <d v="2019-11-06T00:00:00"/>
    <d v="2019-11-06T00:00:00"/>
    <n v="5"/>
    <n v="5"/>
    <s v="cumple"/>
  </r>
  <r>
    <x v="0"/>
    <n v="2019009858"/>
    <d v="2019-10-30T00:00:00"/>
    <s v="EN COMUNICACION DEL DIA 22102019, CON OFICIO # 632 DEL JUZGADO 41 PENAL MUNICIPAL CON FUNCION DE CONTROL DE GARANTIAS, ENVIADO A LA CAMARA DE COMERCIO DE BOGOTA Y REMITIDO A LA CAMARA DE COMERCIO DE CALI EL DIA 25102019 CON RADICACION 20190505217, POR TRA"/>
    <s v="A"/>
    <s v="LMORENO"/>
    <s v=" "/>
    <s v="Principal"/>
    <d v="2019-10-30T00:00:00"/>
    <s v="Origino"/>
    <s v="."/>
    <s v="."/>
    <s v="."/>
    <s v="Finalizado"/>
    <s v=" "/>
    <s v="Asignado a"/>
    <s v="ECUARTAS"/>
    <s v="Registros Pub y Redes Emp"/>
    <s v="Back (Registro)"/>
    <d v="2019-10-30T00:00:00"/>
    <s v="A"/>
    <m/>
    <m/>
    <m/>
    <m/>
    <m/>
    <m/>
    <m/>
    <m/>
    <s v="Sin Identificación"/>
    <m/>
    <s v="DIANA KATHERIN CORREDOR ARIZA"/>
    <n v="4280388"/>
    <s v="j41pmgbt@cendoj.ramajudicial.gov.co"/>
    <m/>
    <m/>
    <s v="3 Peticiones"/>
    <s v="P-SOLICITA CERTIFICADOS O COPIAS"/>
    <s v="Registros Publicos y Redes Emp"/>
    <s v="Derecho de peticion"/>
    <s v="."/>
    <s v="."/>
    <s v="20 - 01038 SANTIAGO DE CALI, 30 DE OCTUBRE DE 2019 SEÑORES JUZGADO 41 PENAL MUNICIPAL CON FUNCIÓN DE CONTROL DE GARANTÍAS ATENCIÓN: DIANA KATHERIN CORREDOR ARIZA OFICIAL MAYOR J41PMGBT@CENDOJ.RAMAJUDICIAL.GOV.CO SANTIAGO DE CALI - VALLE DEL CAUCA CORDIAL "/>
    <s v="."/>
    <s v="Finalizado"/>
    <s v="ECUARTAS"/>
    <d v="2019-10-30T00:00:00"/>
    <d v="2019-10-30T00:00:00"/>
    <s v="'j41pmgbt@cendoj.ramajudicial.gov.co.rpost.biz' miércoles 30/10/2019 10:30 a.m."/>
    <s v="N"/>
    <m/>
    <x v="1"/>
    <s v="Interés general y particular"/>
    <s v="N"/>
    <d v="2019-10-30T00:00:00"/>
    <d v="2019-10-30T00:00:00"/>
    <n v="0"/>
    <n v="0"/>
    <s v="cumple"/>
  </r>
  <r>
    <x v="0"/>
    <n v="2019009859"/>
    <d v="2019-10-30T00:00:00"/>
    <s v="EN COMUNICACION DEL DIA 20102019, CON OFICIO S-2019 160638 /JINJU-GRIED DE LA MINISTERIO DE DEFENSA NACIONAL POLICIA NACIONAL, ENVIADO A LA CAMARA DE COMERCIO DE BOGOTA Y REMITIDO A LA CAMARA DE COMERCIO DE CALI EL DIA 28102019 CON RADICACION 20190506663,"/>
    <s v="A"/>
    <s v="LMORENO"/>
    <s v=" "/>
    <s v="Principal"/>
    <d v="2019-10-30T00:00:00"/>
    <s v="Origino"/>
    <s v="."/>
    <s v="."/>
    <s v="."/>
    <s v="Finalizado"/>
    <s v=" "/>
    <s v="Asignado a"/>
    <s v="ECUARTAS"/>
    <s v="Registros Pub y Redes Emp"/>
    <s v="Back (Registro)"/>
    <d v="2019-10-30T00:00:00"/>
    <s v="A"/>
    <m/>
    <m/>
    <m/>
    <m/>
    <m/>
    <m/>
    <m/>
    <m/>
    <s v="Sin Identificación"/>
    <m/>
    <s v="ANDERSON ARTURO HERRERA MARTINEZ"/>
    <s v="5159700 ETX3047"/>
    <s v="anders.herrera@correo.policia.gov.co"/>
    <m/>
    <m/>
    <s v="3 Peticiones"/>
    <s v="P-SOLICITA CERTIFICADOS O COPIAS"/>
    <s v="Registros Publicos y Redes Emp"/>
    <s v="Derecho de peticion"/>
    <s v="."/>
    <s v="."/>
    <s v="20 - 01039 SANTIAGO DE CALI, 30 DE OCTUBRE DE 2019 SEÑORES MINISTERIO DE DEFENSA NACIONAL POLICIA NACIONAL ATENCIÓN: PATRULLERO ANDERSON ARTURO HERRERA INVESTIGADOR CRIMINAL GRUPO INVESTIGATIVO EXTINCIÓN DEL DERECHO DE DOMINIO ANDERS.HERRERA @CORREO.POLIC"/>
    <s v="."/>
    <s v="Finalizado"/>
    <s v="ECUARTAS"/>
    <d v="2019-10-30T00:00:00"/>
    <d v="2019-10-30T00:00:00"/>
    <s v="'anders.herrera@correo.policia.gov.co.rpost.biz' miércoles 30/10/2019 11:49 a.m."/>
    <s v="N"/>
    <m/>
    <x v="1"/>
    <s v="."/>
    <s v="N"/>
    <d v="2019-10-30T00:00:00"/>
    <d v="2019-10-30T00:00:00"/>
    <n v="0"/>
    <n v="0"/>
    <s v="cumple"/>
  </r>
  <r>
    <x v="0"/>
    <n v="2019009861"/>
    <d v="2019-10-30T00:00:00"/>
    <s v="EN COMUNICACION DEL DIA 20102019, CON OFICIO DEIF-20230 DE LA FISCALIA GENERAL DE LA NACION, ENVIADO A LA CAMARA DE COMERCIO DE BOGOTA Y REMITIDO A LA CAMARA DE COMERCIO DE CALI EL DIA 28102019 CON RADICACION 20190506855, POR TRASLADO POR COMPETENCIAS, SO"/>
    <s v="A"/>
    <s v="LMORENO"/>
    <s v=" "/>
    <s v="Principal"/>
    <d v="2019-10-30T00:00:00"/>
    <s v="Origino"/>
    <s v="."/>
    <s v="."/>
    <s v="."/>
    <s v="Finalizado"/>
    <s v=" "/>
    <s v="Asignado a"/>
    <s v="ECUARTAS"/>
    <s v="Registros Pub y Redes Emp"/>
    <s v="Back (Registro)"/>
    <d v="2019-10-30T00:00:00"/>
    <s v="A"/>
    <m/>
    <m/>
    <m/>
    <m/>
    <m/>
    <m/>
    <m/>
    <m/>
    <s v="Sin Identificación"/>
    <m/>
    <s v="ELSY PATRICIA HERRERA"/>
    <s v="5803814EXT12837"/>
    <s v="elsy.herrera@fiscalia.gov.co"/>
    <m/>
    <n v="3155099870"/>
    <s v="3 Peticiones"/>
    <s v="P-SOLICITA CERTIFICADOS O COPIAS"/>
    <s v="Registros Publicos y Redes Emp"/>
    <s v="Derecho de peticion"/>
    <s v="."/>
    <s v="."/>
    <s v="- 1040 SANTIAGO DE CALI, 31 DE OCTUBRE DE 2019 SEÑORES FISCALIA GENERAL DE LA NACION ATENCIÓN: ELSY PATRICIA HERRERA INVESTIGADOR POLICÍA JUDICIAL ELSY.HERRERA@FISCALIA.GOV.CO BOGOTÁ D.C. CORDIAL SALUDO, DAMOS RESPUESTA A SU OFICIO RADICADO: 2019779010090"/>
    <s v="."/>
    <s v="Finalizado"/>
    <s v="ECUARTAS"/>
    <d v="2019-10-31T00:00:00"/>
    <d v="2019-10-31T00:00:00"/>
    <s v="'elsy.herrera@fiscalia.gov.co.rpost.biz' jueves 31/10/2019 10:19 a.m."/>
    <s v="N"/>
    <m/>
    <x v="1"/>
    <s v="."/>
    <s v="N"/>
    <d v="2019-10-31T00:00:00"/>
    <d v="2019-10-31T00:00:00"/>
    <n v="1"/>
    <n v="1"/>
    <s v="cumple"/>
  </r>
  <r>
    <x v="0"/>
    <n v="2019009864"/>
    <d v="2019-10-30T00:00:00"/>
    <s v="EN COMUNICACION DEL DIA 18102019, CON OFICIO 20100 DCCO - 0344 DE LA FISCALIA GENERAL DE LA NACION, ENVIADO A LA CAMARA DE COMERCIO DE BOGOTA Y REMITIDO A LA CAMARA DE COMERCIO DE CALI EL DIA 28102019 CON RADICACION 20190506940, POR TRASLADO POR COMPETENC"/>
    <s v="A"/>
    <s v="LMORENO"/>
    <s v=" "/>
    <s v="Principal"/>
    <d v="2019-10-30T00:00:00"/>
    <s v="Origino"/>
    <s v="."/>
    <s v="."/>
    <s v="."/>
    <s v="Finalizado"/>
    <s v=" "/>
    <s v="Asignado a"/>
    <s v="ECUARTAS"/>
    <s v="Registros Pub y Redes Emp"/>
    <s v="Back (Registro)"/>
    <d v="2019-10-30T00:00:00"/>
    <s v="A"/>
    <m/>
    <m/>
    <m/>
    <m/>
    <m/>
    <m/>
    <m/>
    <m/>
    <s v="Sin Identificación"/>
    <m/>
    <s v="PATRICIA GARCIA"/>
    <m/>
    <m/>
    <m/>
    <m/>
    <s v="3 Peticiones"/>
    <s v="P-SOLICITA CERTIFICADOS O COPIAS"/>
    <s v="Registros Publicos y Redes Emp"/>
    <s v="Derecho de peticion"/>
    <s v="."/>
    <s v="."/>
    <s v="20 - 1041 SANTIAGO DE CALI, 31 DE OCTUBRE DE 2019 SEÑORES FISCALIA GENERAL DE LA NACION ATENCIÓN: PATRICIA GARCI P. PROFESIONAL INVESTIGADOR I DIAGONAL 22 B NO. 52 - 01 ED. H PISO 4 BUNKER DE LA FISCALÍA BOGOTÁ D.C. CORDIAL SALUDO, DAMOS RESPUESTA A SU OF"/>
    <s v="."/>
    <s v="Finalizado"/>
    <s v="ECUARTAS"/>
    <d v="2019-10-31T00:00:00"/>
    <d v="2019-10-31T00:00:00"/>
    <s v="SE ENVIA RESPUESTA A LA DIRECCION REPORTADA"/>
    <s v="N"/>
    <m/>
    <x v="1"/>
    <s v="."/>
    <s v="N"/>
    <d v="2019-10-31T00:00:00"/>
    <d v="2019-10-31T00:00:00"/>
    <n v="1"/>
    <n v="1"/>
    <s v="cumple"/>
  </r>
  <r>
    <x v="0"/>
    <n v="2019009870"/>
    <d v="2019-10-30T00:00:00"/>
    <s v="EN COMUNICACION DEL DIA 28102019, CON OFICIO 20380-01-03-20-3362 DE LA FISCALIA GENERAL DE LA NACION, SOLICITAN REMITIR FOTOCOPIA OFICIO 11868 F.06 EMBARGO FISCALIA DEL 10 DE AGOSTO DE 2009 QUE CORRESPONDE A LA RAZON SOCIAL INVEREXITO SA."/>
    <s v="A"/>
    <s v="LMORENO"/>
    <s v=" "/>
    <s v="Principal"/>
    <d v="2019-10-30T00:00:00"/>
    <s v="Origino"/>
    <s v="."/>
    <s v="."/>
    <s v="."/>
    <s v="Finalizado"/>
    <s v=" "/>
    <s v="Asignado a"/>
    <s v="ECUARTAS"/>
    <s v="Registros Pub y Redes Emp"/>
    <s v="Back (Registro)"/>
    <d v="2019-10-30T00:00:00"/>
    <s v="A"/>
    <m/>
    <m/>
    <m/>
    <m/>
    <m/>
    <m/>
    <m/>
    <m/>
    <s v="Sin Identificación"/>
    <m/>
    <s v="IVAN AGUIRRE BENAVIDES"/>
    <n v="3989980"/>
    <s v="anam.garcia@fiscalia.gov.co"/>
    <m/>
    <m/>
    <s v="3 Peticiones"/>
    <s v="P-SOLICITA CERTIFICADOS O COPIAS"/>
    <s v="Registros Publicos y Redes Emp"/>
    <s v="Derecho de peticion"/>
    <s v="."/>
    <s v="."/>
    <s v="20 - 1047 SANTIAGO DE CALI, 31 DE OCTUBRE DE 2019 SEÑORES FISCALIA GENERAL DE LA NACION ATENCIÓN: IVAN AGUIRRE BENAVIDES FISCAL COORDINADOR UNIDAD ESPECIALIZADA ANAM.GARCIA@FISCALIA.GOV.CO SANTIAGO DE CALI CORDIAL SALUDO, DAMOS RESPUESTA A SU OFICIO 20380"/>
    <s v="."/>
    <s v="Finalizado"/>
    <s v="ECUARTAS"/>
    <d v="2019-10-31T00:00:00"/>
    <d v="2019-10-31T00:00:00"/>
    <s v="'anam.garcia@fiscalia.gov.co.rpost.biz' jueves 31/10/2019 04:04 p.m."/>
    <s v="N"/>
    <m/>
    <x v="1"/>
    <s v="Interés general y particular"/>
    <s v="N"/>
    <d v="2019-10-31T00:00:00"/>
    <d v="2019-10-31T00:00:00"/>
    <n v="1"/>
    <n v="1"/>
    <s v="cumple"/>
  </r>
  <r>
    <x v="0"/>
    <n v="2019009873"/>
    <d v="2019-10-30T00:00:00"/>
    <s v="EN COMUNICACION DEL DIA 29102019 CON OFICIO 4504 DEL JUZGADO SEGUNDO PENAL DEL CIRCUITO CON FUNCIONES DE CONOCIMIENTO, SOLICITAN CERTIFICADO DE EXISTENCIA Y REPRESENTACION LEGAL DE LA ENTIDAD EPS COOMEVA POR INCIDENTE DE DESACATO EN ACCION DE TUTELA 2019-"/>
    <s v="A"/>
    <s v="LMORENO"/>
    <s v=" "/>
    <s v="Principal"/>
    <d v="2019-10-30T00:00:00"/>
    <s v="Origino"/>
    <s v="."/>
    <s v="."/>
    <s v="."/>
    <s v="Finalizado"/>
    <s v=" "/>
    <s v="Asignado a"/>
    <s v="SORTIZ"/>
    <s v="Registros Pub y Redes Emp"/>
    <s v="Back (Registro)"/>
    <d v="2019-10-30T00:00:00"/>
    <s v="A"/>
    <m/>
    <m/>
    <m/>
    <m/>
    <m/>
    <m/>
    <m/>
    <m/>
    <s v="Sin Identificación"/>
    <m/>
    <s v="HENRY HERNAN BELTRAN MAYORQUIN"/>
    <s v="(02)2614080"/>
    <s v="j02pctoconiba@cendoj.ramajudicial.gov.co"/>
    <m/>
    <m/>
    <s v="3 Peticiones"/>
    <s v="P-SOLICITA CERTIFICADOS O COPIAS"/>
    <s v="Registros Publicos y Redes Emp"/>
    <s v="Derecho de peticion"/>
    <s v="."/>
    <s v="."/>
    <s v="20-1060 SANTIAGO DE CALI, 6 DE NOVIEMBRE DE 2019 SEÑORES JUZGADO SEGUNDO PENAL DEL CIRCUITO CON FUNCIONES DE CONOCIMIENTO ATENCIÓN: HENRY HERNAN BELTRAN MAYORQUIN JUEZ CORREOJ2PCTOCONIBA@CENDOJ.RAMAJUDICIAL.GOV.CO IBAGUÉ CORDIAL SALUDO, DAMOS RESPUESTA A "/>
    <s v="."/>
    <s v="Finalizado"/>
    <s v="ECUARTAS"/>
    <d v="2019-11-01T00:00:00"/>
    <d v="2019-11-06T00:00:00"/>
    <s v="Se envia respuesta al correo electronico correoj2pctoconiba@cendoj.ramajudicial.gov.co.rpost.biz el dia miércoles 06/11/2019 11:36 a.m."/>
    <s v="N"/>
    <m/>
    <x v="1"/>
    <s v="."/>
    <s v="N"/>
    <d v="2019-11-06T00:00:00"/>
    <d v="2019-11-06T00:00:00"/>
    <n v="5"/>
    <n v="5"/>
    <s v="cumple"/>
  </r>
  <r>
    <x v="0"/>
    <n v="2019009878"/>
    <d v="2019-10-30T00:00:00"/>
    <s v="EN COMUNICACION DEL DIA 02092019 CON OFICIO 3378 E.D DE LA FISCALIA GENERAL DE LA NACION, SOLICITAN CERTIFICADO DE EXISTENCIA Y REPRESENTACION LEGAL DE LAS SOCIEDADES RELACIONADAS (LISTA LARGA). CONSTITUCION ,COPIA DE LA MINUTA DE CONSTITUCION, LIBROS, RE"/>
    <s v="A"/>
    <s v="LMORENO"/>
    <s v=" "/>
    <s v="Principal"/>
    <d v="2019-10-30T00:00:00"/>
    <s v="Origino"/>
    <s v="."/>
    <s v="."/>
    <s v="."/>
    <s v="Finalizado"/>
    <s v=" "/>
    <s v="Asignado a"/>
    <s v="ECUARTAS"/>
    <s v="Registros Pub y Redes Emp"/>
    <s v="Back (Registro)"/>
    <d v="2019-10-30T00:00:00"/>
    <s v="A"/>
    <m/>
    <m/>
    <m/>
    <m/>
    <m/>
    <m/>
    <m/>
    <m/>
    <s v="Sin Identificación"/>
    <m/>
    <s v="ANGELA TETAY ROMERO"/>
    <n v="2825285"/>
    <s v="angela.tetay@fiscalia.gov.co"/>
    <m/>
    <n v="3107771916"/>
    <s v="3 Peticiones"/>
    <s v="P-SOLICITA CERTIFICADOS O COPIAS"/>
    <s v="Registros Publicos y Redes Emp"/>
    <s v="Derecho de peticion"/>
    <s v="."/>
    <s v="."/>
    <s v="20 - 1049 SANTIAGO DE CALI, 1 DE NOVIEMBRE DE 2019 SEÑORES FISCALIA GENERAL DE LA NACION ATENCIÓN: ANGELA TETAY ROMERO TÉCNICO INVESTIGADOR IV ANGELA.TETAY@FISCALIA.GOV.CO BOGOTÁ D.C. CORDIAL SALUDO, DAMOS RESPUESTA A SU OFICIO RADICADO 3378 E.D DE FECHA "/>
    <s v="."/>
    <s v="Finalizado"/>
    <s v="ECUARTAS"/>
    <d v="2019-11-01T00:00:00"/>
    <d v="2019-11-01T00:00:00"/>
    <s v="viernes 01/11/2019 01:55 p.m. Angela.tetay@fiscalia.gov.co.rpost.biz"/>
    <s v="N"/>
    <m/>
    <x v="1"/>
    <s v="."/>
    <s v="N"/>
    <d v="2019-11-01T00:00:00"/>
    <d v="2019-11-01T00:00:00"/>
    <n v="2"/>
    <n v="2"/>
    <s v="cumple"/>
  </r>
  <r>
    <x v="0"/>
    <n v="2019009889"/>
    <d v="2019-10-31T00:00:00"/>
    <s v="EN COMUNICACION DEL 30102019 NC - 110016000101201700006- OT 1879- F-59 ESPECIALIZADA ENVIADO POR CORREO ELECTRONICO DE LA FISCALIA GENERAL DE LA NACION SOLICITAN LO SIGUIENTE: DE CONFORMIDAD CON LO ORDENADO POR EL DESPACHO 59 ESPECIALIZADO DE LA UNIDAD NA"/>
    <s v="A"/>
    <s v="LMORENO"/>
    <s v=" "/>
    <s v="Principal"/>
    <d v="2019-10-31T00:00:00"/>
    <s v="Origino"/>
    <s v="."/>
    <s v="."/>
    <s v="."/>
    <s v="Finalizado"/>
    <s v=" "/>
    <s v="Asignado a"/>
    <s v="ECUARTAS"/>
    <s v="Registros Pub y Redes Emp"/>
    <s v="Back (Registro)"/>
    <d v="2019-10-31T00:00:00"/>
    <s v="A"/>
    <m/>
    <m/>
    <m/>
    <m/>
    <m/>
    <m/>
    <m/>
    <m/>
    <s v="Sin Identificación"/>
    <m/>
    <s v="FERNANDO RODRIGO ROMERO ALVARADO"/>
    <m/>
    <s v="Fernandor.romero@fiscalía.gov.co"/>
    <m/>
    <n v="3223653326"/>
    <s v="3 Peticiones"/>
    <s v="P-SOLICITA CERTIFICADOS O COPIAS"/>
    <s v="Registros Publicos y Redes Emp"/>
    <s v="Derecho de peticion"/>
    <s v="."/>
    <s v="."/>
    <s v="20 - 1049 SANTIAGO DE CALI, 1 DE NOVIEMBRE DE 2019 SEÑORES FISCALIA GENERAL DE LA NACION ATENCIÓN: FERNANDO RODRIGO ROMERO ALVARADO PROFESIONAL INVESTIGADOR III FERNANDOR.ROMERO@FISCALIA.GOV.CO BOGOTÁ D.C. CORDIAL SALUDO, DAMOS RESPUESTA A SU OFICIO RADIC"/>
    <s v="."/>
    <s v="Finalizado"/>
    <s v="ECUARTAS"/>
    <d v="2019-11-01T00:00:00"/>
    <d v="2019-11-01T00:00:00"/>
    <s v="'fernandor.romero@fiscalia.gov.co.rpost.biz' viernes 01/11/2019 02:39 p.m."/>
    <s v="N"/>
    <m/>
    <x v="1"/>
    <s v="."/>
    <s v="N"/>
    <d v="2019-11-01T00:00:00"/>
    <d v="2019-11-01T00:00:00"/>
    <n v="1"/>
    <n v="1"/>
    <s v="cumple"/>
  </r>
  <r>
    <x v="0"/>
    <n v="2019009899"/>
    <d v="2019-10-31T00:00:00"/>
    <s v="EN COMUNICACION DEL DIA 25102019 CON OFICIO 5861 DEL JUZGADO TRECE CIVIL MUNICIPAL BUCARAMANGA, SOLICITAN CERTIFICADO DE EXISTENCIA Y REPRESENTACION LEGAL DE LA ENTIDAD EPS COOMEVA POR INCIDENTE DE DESACATO EN ACCION DE TUTELA 2019-00414-00."/>
    <s v="A"/>
    <s v="LMORENO"/>
    <s v=" "/>
    <s v="Principal"/>
    <d v="2019-10-31T00:00:00"/>
    <s v="Origino"/>
    <s v="."/>
    <s v="."/>
    <s v="."/>
    <s v="Finalizado"/>
    <s v=" "/>
    <s v="Asignado a"/>
    <s v="ECUARTAS"/>
    <s v="Registros Pub y Redes Emp"/>
    <s v="Back (Registro)"/>
    <d v="2019-10-31T00:00:00"/>
    <s v="A"/>
    <m/>
    <m/>
    <m/>
    <m/>
    <m/>
    <m/>
    <m/>
    <m/>
    <s v="Sin Identificación"/>
    <m/>
    <s v="MARIELA HERNANDEZ BRICEÑO"/>
    <m/>
    <m/>
    <m/>
    <m/>
    <s v="3 Peticiones"/>
    <s v="P-SOLICITA CERTIFICADOS O COPIAS"/>
    <s v="Registros Publicos y Redes Emp"/>
    <s v="Derecho de peticion"/>
    <s v="."/>
    <s v="."/>
    <s v="20 - 01044 SANTIAGO DE CALI, 1 DE NOVIEMBRE DE 2019 SEÑORES JUZGADO TRECE CIVIL MUNICIPAL ATENCIÓN: MARIELA HERNANDEZ BRICEÑO SECRETARIA PALACIO DE JUSTICIA BUCARAMANGA CORDIAL SALUDO, DAMOS RESPUESTA A SU OFICIO NO. 5861 RADICACIÓN: 680014003013 2019-004"/>
    <s v="."/>
    <s v="Finalizado"/>
    <s v="ECUARTAS"/>
    <d v="2019-11-01T00:00:00"/>
    <d v="2019-11-01T00:00:00"/>
    <s v="SE ENVIA A LA DIRECCION REPORTADA"/>
    <s v="N"/>
    <m/>
    <x v="1"/>
    <s v="."/>
    <s v="N"/>
    <d v="2019-11-01T00:00:00"/>
    <d v="2019-11-01T00:00:00"/>
    <n v="1"/>
    <n v="1"/>
    <s v="cumple"/>
  </r>
  <r>
    <x v="0"/>
    <n v="2019009900"/>
    <d v="2019-10-31T00:00:00"/>
    <s v="EN COMUNICACION DEL DIA 24102019 CON OFICIO 2325 DEL JUZGADO DOCE PENAL MUNICIPAL CON FUNCION DE CONTROL DE GARANTIAS DE BUCARAMANGA, SOLICITAN INFORMACION SI EL SEÑOR LUIS ALFONSO GMEZ ARANGO CONTINUA COMO COORDINADOR NACIONAL DE CUMPLIMIENTOS DE FALLOS "/>
    <s v="A"/>
    <s v="LMORENO"/>
    <s v=" "/>
    <s v="Principal"/>
    <d v="2019-10-31T00:00:00"/>
    <s v="Origino"/>
    <s v="."/>
    <s v="."/>
    <s v="."/>
    <s v="Finalizado"/>
    <s v=" "/>
    <s v="Asignado a"/>
    <s v="SORTIZ"/>
    <s v="Registros Pub y Redes Emp"/>
    <s v="Back (Registro)"/>
    <d v="2019-10-31T00:00:00"/>
    <s v="A"/>
    <m/>
    <m/>
    <m/>
    <m/>
    <m/>
    <m/>
    <m/>
    <m/>
    <s v="Sin Identificación"/>
    <m/>
    <s v="LEIDY PAOLA LEON TARAZONA"/>
    <m/>
    <s v="PALACIO DE JUSTICIA BUCARAMANGA SANTANDER"/>
    <m/>
    <m/>
    <s v="3 Peticiones"/>
    <s v="P-SOLICITA CERTIFICADOS O COPIAS"/>
    <s v="Registros Publicos y Redes Emp"/>
    <s v="Derecho de peticion"/>
    <s v="."/>
    <s v="."/>
    <s v="20-1064 SANTIAGO DE CALI, 12 DE NOVIEMBRE DE 2019 SEÑORES JUZGADO DOCE PENAL MUNICIPAL CON FUNCIÓN DE CONTROL DE GARANTIAS DE BUCARAMANGA ATENCIÓN: LEIDY PAOLA LEON TARAZONA SECRETARIA J12PMGBUC@CENDOJ.RAMAJUDICIAL.GOV.CO BUCARAMANGA CORDIAL SALUDO DAMOS "/>
    <s v="."/>
    <s v="Finalizado"/>
    <s v="ECUARTAS"/>
    <d v="2019-11-01T00:00:00"/>
    <d v="2019-11-12T00:00:00"/>
    <s v="Se envia respuesta al correo electronico 'j12pmgbuc@cendoj.ramajudicial.gov.co.rpost.biz' el día martes 12/11/2019 08:48 a.m."/>
    <s v="N"/>
    <m/>
    <x v="1"/>
    <s v="Interés general y particular"/>
    <s v="N"/>
    <d v="2019-11-12T00:00:00"/>
    <d v="2019-11-12T00:00:00"/>
    <n v="8"/>
    <n v="8"/>
    <s v="cumple"/>
  </r>
  <r>
    <x v="0"/>
    <n v="2019009901"/>
    <d v="2019-10-31T00:00:00"/>
    <s v="EN COMUNICACION DEL DIA 25102019 CON OFICIO CSJV-SD-2168-ABC-GAHQ DEL CONSEJO SECCIONAL DE LA JUDICATURA DEL VALLE DEL CAUCA, SOLICITAN CERTIFICADO DE EXISTENCIA Y REPRESENTACION LEGAL DE LA EMPRESA INVERSIONISTAS ESTRATEGICOS SAS NIT 900595459-9. NOTA: N"/>
    <s v="A"/>
    <s v="LMORENO"/>
    <s v=" "/>
    <s v="Principal"/>
    <d v="2019-10-31T00:00:00"/>
    <s v="Origino"/>
    <s v="."/>
    <s v="."/>
    <s v="."/>
    <s v="Finalizado"/>
    <s v=" "/>
    <s v="Asignado a"/>
    <s v="SORTIZ"/>
    <s v="Registros Pub y Redes Emp"/>
    <s v="Back (Registro)"/>
    <d v="2019-10-31T00:00:00"/>
    <s v="A"/>
    <m/>
    <m/>
    <m/>
    <m/>
    <m/>
    <m/>
    <m/>
    <m/>
    <s v="Sin Identificación"/>
    <m/>
    <s v="VALERIA GOMEZ GOMEZ"/>
    <s v="8980800EXT8332"/>
    <m/>
    <m/>
    <m/>
    <s v="3 Peticiones"/>
    <s v="P-SOLICITA CERTIFICADOS O COPIAS"/>
    <s v="Registros Publicos y Redes Emp"/>
    <s v="Derecho de peticion"/>
    <s v="."/>
    <s v="."/>
    <s v="20-1059 SANTIAGO DE CALI, 6 DE NOVIEMBRE DE 2019 SEÑORES RAMA JUDICIAL DEL PODER PÚBLICO CONSEJO SECCIONAL DE LA JUDICATURA DEL VALLE DEL CAUCA ATENCIÓN: VALERIA GOMEZ GOMEZ ESCRIBIENTE CARRERA 4 NO. 12 - 04 PALACIO NACIONAL PISO 3 OFICINA 316 SANTIAGO DE"/>
    <s v="."/>
    <s v="Finalizado"/>
    <s v="ECUARTAS"/>
    <d v="2019-11-01T00:00:00"/>
    <d v="2019-11-15T00:00:00"/>
    <s v="Se envia por correo fisico."/>
    <s v="N"/>
    <m/>
    <x v="1"/>
    <s v="."/>
    <s v="N"/>
    <d v="2019-11-06T00:00:00"/>
    <d v="2019-11-06T00:00:00"/>
    <n v="4"/>
    <n v="4"/>
    <s v="cumple"/>
  </r>
  <r>
    <x v="0"/>
    <n v="2019009913"/>
    <d v="2019-11-01T00:00:00"/>
    <s v="EN COMUNICACION DEL DIA 24102019, CON OFICIO # 1133 DEL JUZGADO PRIMERO PENAL DEL CIRCUITO, ENVIADO A LA CAMARA DE COMERCIO DE FACATATIVA Y REMITIDO A LA CAMARA DE COMERCIO DE CALI EL DIA 24102019 CON RADICACION 20190504603, POR TRASLADO POR COMPETENCIAS,"/>
    <s v="A"/>
    <s v="LMORENO"/>
    <s v=" "/>
    <s v="Principal"/>
    <d v="2019-11-01T00:00:00"/>
    <s v="Origino"/>
    <s v="."/>
    <s v="."/>
    <s v="."/>
    <s v="Finalizado"/>
    <s v=" "/>
    <s v="Asignado a"/>
    <s v="ECUARTAS"/>
    <s v="Registros Pub y Redes Emp"/>
    <s v="Back (Registro)"/>
    <d v="2019-11-01T00:00:00"/>
    <s v="A"/>
    <m/>
    <m/>
    <m/>
    <m/>
    <m/>
    <m/>
    <m/>
    <m/>
    <s v="Sin Identificación"/>
    <m/>
    <s v="LILIANA ROCIO GARZON VALENCIA"/>
    <n v="8429784"/>
    <s v="j01pctofac@cendoj.ramajudicial.gov.co"/>
    <m/>
    <m/>
    <s v="3 Peticiones"/>
    <s v="P-SOLICITA CERTIFICADOS O COPIAS"/>
    <s v="Registros Publicos y Redes Emp"/>
    <s v="Derecho de peticion"/>
    <s v="."/>
    <s v="."/>
    <s v="20 - 01048 SANTIAGO DE CALI, 1 DE NOVIEMBRE DE 2019 SEÑORES JUZGADO PRIMERO PENAL DEL CIRCUITO ATENCIÓN: LILIANA ROCIO GARZON VALENCIA SECRETARIA J01PCTOFAC@CENDOJ.RAMAJUDICIAL.GOV.CO FACATATIVÁ CORDIAL SALUDO, DAMOS RESPUESTA A SU OFICIO NO. 113.3 ACCIÓN"/>
    <s v="."/>
    <s v="Finalizado"/>
    <s v="ECUARTAS"/>
    <d v="2019-11-01T00:00:00"/>
    <d v="2019-11-01T00:00:00"/>
    <s v=" "/>
    <s v="N"/>
    <m/>
    <x v="1"/>
    <s v="."/>
    <s v="N"/>
    <d v="2019-11-01T00:00:00"/>
    <d v="2019-11-01T00:00:00"/>
    <n v="0"/>
    <n v="0"/>
    <s v="cumple"/>
  </r>
  <r>
    <x v="0"/>
    <n v="2019009923"/>
    <d v="2019-11-01T00:00:00"/>
    <s v="EN COMUNICACION RECIBIDA EL 01112019 DE LA SEÑORA ANA LUCIA ARIAS GIRALDO IDENTIFICADA CON CC 66710213 POR MEDIO DE DERECHO DE PETICION , SOLICITA INFORMAR SI LA SEÑORA ALICIA CALVACHE MARTINEZ IDENTIFICADA CON CC 25260143, FIGURA COMO PROPIETARIA DE ALGU"/>
    <s v="A"/>
    <s v="LMORENO"/>
    <s v=" "/>
    <s v="Principal"/>
    <d v="2019-11-01T00:00:00"/>
    <s v="Origino"/>
    <s v="."/>
    <s v="."/>
    <s v="."/>
    <s v="Finalizado"/>
    <s v=" "/>
    <s v="Asignado a"/>
    <s v="WBURBANO"/>
    <s v="Registros Pub y Redes Emp"/>
    <s v="Juridica"/>
    <d v="2019-11-01T00:00:00"/>
    <s v="A"/>
    <m/>
    <m/>
    <m/>
    <m/>
    <m/>
    <m/>
    <m/>
    <m/>
    <s v="Sin Identificación"/>
    <n v="66710213"/>
    <s v="ANA LUCIA ARIAS GIRALDO"/>
    <m/>
    <s v="ariasgiraldoanalucia@@hotmail.com"/>
    <m/>
    <n v="3137469346"/>
    <s v="3 Peticiones"/>
    <s v="P-SOLICITA INFORMACION LEGAL DE CCC"/>
    <s v="Registros Publicos y Redes Emp"/>
    <s v="Derecho de peticion"/>
    <s v="."/>
    <s v="."/>
    <s v="RESPUESTA ENVIADA EL 05-11-2019"/>
    <s v="."/>
    <s v="Finalizado"/>
    <s v="WBURBANO"/>
    <d v="2019-11-05T00:00:00"/>
    <d v="2019-11-05T00:00:00"/>
    <s v=" "/>
    <s v="N"/>
    <m/>
    <x v="1"/>
    <s v="."/>
    <s v="N"/>
    <d v="2019-11-05T00:00:00"/>
    <d v="2019-11-05T00:00:00"/>
    <n v="2"/>
    <n v="2"/>
    <s v="cumple"/>
  </r>
  <r>
    <x v="0"/>
    <n v="2019009925"/>
    <d v="2019-11-01T00:00:00"/>
    <s v="EN COMUNICACION DEL DIA 29102019 CON RADICADO 2019EE0138095 DE LA CONTRALORIA GENERAL DE LA REPUBLICA, SOLICITAN INFORMAR SI LAS PERSONAS RELACIONADAS A CONTINUACION SE ENCUENTRAN REGISTRADAS COMO COMERCIANTES Y SI POSEEN ESTABLECIMIENTOS DE COMERCIO A SU"/>
    <s v="A"/>
    <s v="LMORENO"/>
    <s v=" "/>
    <s v="Principal"/>
    <d v="2019-11-01T00:00:00"/>
    <s v="Origino"/>
    <s v="."/>
    <s v="."/>
    <s v="."/>
    <s v="Finalizado"/>
    <s v=" "/>
    <s v="Asignado a"/>
    <s v="SORTIZ"/>
    <s v="Registros Pub y Redes Emp"/>
    <s v="Back (Registro)"/>
    <d v="2019-11-01T00:00:00"/>
    <s v="A"/>
    <m/>
    <m/>
    <m/>
    <m/>
    <m/>
    <m/>
    <m/>
    <m/>
    <s v="Sin Identificación"/>
    <m/>
    <s v="ADRIANA FRANCO LONDOÑO"/>
    <n v="6410901"/>
    <m/>
    <m/>
    <m/>
    <s v="3 Peticiones"/>
    <s v="P-SOLICITA CERTIFICADOS O COPIAS"/>
    <s v="Registros Publicos y Redes Emp"/>
    <s v="Derecho de peticion"/>
    <s v="."/>
    <s v="."/>
    <s v="20 1068 SANTIAGO DE CALI, 7 DE NOVIEMBRE DE 2019 SEÑORES CONTRALORIA GENERAL DE LA REPÚBLICA GERENCIA DEPARTAMENTAL VALLE DEL CAUCA ATENCIÓN: ADRIANA FRANCO LONDOÑO PROFESIONAL UNIVERSITARIO CALLE 23 A NORTE NO. 3 - 95 EDIFICIO SAN PAOLO SANTIAGO DE CALI "/>
    <s v="."/>
    <s v="Finalizado"/>
    <s v="SORTIZ"/>
    <d v="2019-11-07T00:00:00"/>
    <d v="2019-11-07T00:00:00"/>
    <s v="Se envia respuesta por correo fisico"/>
    <s v="N"/>
    <m/>
    <x v="1"/>
    <s v="."/>
    <s v="N"/>
    <d v="2019-11-07T00:00:00"/>
    <d v="2019-11-07T00:00:00"/>
    <n v="4"/>
    <n v="4"/>
    <s v="cumple"/>
  </r>
  <r>
    <x v="0"/>
    <n v="2019009935"/>
    <d v="2019-11-01T00:00:00"/>
    <s v="EN COMUNICACION DEL DIA 29102019 CON RADICADO SPOA 110016000050201925239 DE LA FISCALIA GENERAL DE LA NACION FISCALIA 249 SECCIONAL BOGOTA, SOLICITAN INFORMACION RELACIONADA CON LA EXISTENCIA Y REPRESENTACION DE SOCIEDADES ANONIMAS Y FUNDACIONES DONDE FUN"/>
    <s v="A"/>
    <s v="LMORENO"/>
    <s v=" "/>
    <s v="Principal"/>
    <d v="2019-11-01T00:00:00"/>
    <s v="Origino"/>
    <s v="."/>
    <s v="."/>
    <s v="."/>
    <s v="Finalizado"/>
    <s v=" "/>
    <s v="Asignado a"/>
    <s v="SORTIZ"/>
    <s v="Registros Pub y Redes Emp"/>
    <s v="Back (Registro)"/>
    <d v="2019-11-01T00:00:00"/>
    <s v="A"/>
    <m/>
    <m/>
    <m/>
    <m/>
    <m/>
    <m/>
    <m/>
    <m/>
    <s v="Sin Identificación"/>
    <m/>
    <m/>
    <m/>
    <m/>
    <m/>
    <m/>
    <s v="3 Peticiones"/>
    <s v="P-SOLICITA CERTIFICADOS O COPIAS"/>
    <s v="Registros Publicos y Redes Emp"/>
    <s v="Derecho de peticion"/>
    <s v="."/>
    <s v="."/>
    <s v="20 - 1069 SANTIAGO DE CALI, 7 DE NOVIEMBRE DE 2019 SEÑORES FISCALIA GENERAL DE LA NACION ATENCIÓN: EILEEN SALAZAR RIOS TÉCNICO INVESTIGADOR II EILEEN.SALAZAR@FISCALIA.GOV.CO SANTIAGO DE CALI CORDIAL SALUDO, DAMOS RESPUESTA A SU OFICIO NO. 20380-2-25239-2 "/>
    <s v="."/>
    <s v="Finalizado"/>
    <s v="SORTIZ"/>
    <d v="2019-11-01T00:00:00"/>
    <d v="2019-11-08T00:00:00"/>
    <s v="Se envia respuesta al correo electronico eileen.salazar@fiscalia.gov.co.rpost.biz el día jueves 07/11/2019 09:29 a.m."/>
    <s v="N"/>
    <m/>
    <x v="1"/>
    <s v="."/>
    <s v="N"/>
    <d v="2019-11-07T00:00:00"/>
    <d v="2019-11-07T00:00:00"/>
    <n v="4"/>
    <n v="4"/>
    <s v="cumple"/>
  </r>
  <r>
    <x v="0"/>
    <n v="2019009941"/>
    <d v="2019-11-01T00:00:00"/>
    <s v="EN COMUNICACION DEL DIA 02072019 CON ASUNTO SPOA 0500160002016201914695, ENVIADO A LA CAMARA DE COMERCIO DE ABURRA SUR Y REMITIDO A LA CAMARA DE COMERCIO DE CALI EL DIA 30102019 CON RADICACION 20190510129, POR TRASLADO POR COMPETENCIAS, SOLICITAN RERMITIR"/>
    <s v="A"/>
    <s v="LMORENO"/>
    <s v=" "/>
    <s v="Principal"/>
    <d v="2019-11-01T00:00:00"/>
    <s v="Origino"/>
    <s v="."/>
    <s v="."/>
    <s v="."/>
    <s v="Finalizado"/>
    <s v=" "/>
    <s v="Asignado a"/>
    <s v="SORTIZ"/>
    <s v="Registros Pub y Redes Emp"/>
    <s v="Back (Registro)"/>
    <d v="2019-11-01T00:00:00"/>
    <s v="A"/>
    <m/>
    <m/>
    <m/>
    <m/>
    <m/>
    <m/>
    <m/>
    <m/>
    <s v="Sin Identificación"/>
    <m/>
    <s v="SANDRA LILIANA SUAZA GONZALEZ"/>
    <n v="74047422"/>
    <m/>
    <m/>
    <m/>
    <s v="3 Peticiones"/>
    <s v="P-SOLICITA CERTIFICADOS O COPIAS"/>
    <s v="Registros Publicos y Redes Emp"/>
    <s v="Derecho de peticion"/>
    <s v="."/>
    <s v="."/>
    <s v="20 - 1053 SANTIAGO DE CALI, 5 DE NOVIEMBRE DE 2019 SEÑORES FISCALIA GENERAL DE LA NACION ATENCIÓN: SANDRA LILIANA SUAZA GONZALEZ ASISTENTE DE FISCAL II F.P.J. CARRERA 43 A NO. 38 SUR - 57 ED. MONTECARLO ENVIGADO CORDIAL SALUDO, DAMOS RESPUESTA A SU OFICIO"/>
    <s v="."/>
    <s v="Finalizado"/>
    <s v="SORTIZ"/>
    <d v="2019-11-01T00:00:00"/>
    <d v="2019-11-05T00:00:00"/>
    <s v="Se envia por correo fisico"/>
    <s v="N"/>
    <m/>
    <x v="1"/>
    <s v="."/>
    <s v="N"/>
    <d v="2019-11-05T00:00:00"/>
    <d v="2019-11-05T00:00:00"/>
    <n v="2"/>
    <n v="2"/>
    <s v="cumple"/>
  </r>
  <r>
    <x v="0"/>
    <n v="2019009946"/>
    <d v="2019-11-01T00:00:00"/>
    <s v="EN COMUNICACION DEL DIA 30102019 CON OFICIO # 2464 DEL JUZGADO SEXTO PENAL MUNICIPAL PARA ADOLESCENTES CON FUNCION DE CONTROL DE GARANTIAS, SOLICITAN CERTIFICADO DE EXISTENCIA Y REPRESENTACION LEGAL DE LA ENTIDAD EPS COOMEVA POR INCIDENTE DE DESACATO EN A"/>
    <s v="A"/>
    <s v="LMORENO"/>
    <s v=" "/>
    <s v="Principal"/>
    <d v="2019-11-01T00:00:00"/>
    <s v="Origino"/>
    <s v="."/>
    <s v="."/>
    <s v="."/>
    <s v="Finalizado"/>
    <s v=" "/>
    <s v="Asignado a"/>
    <s v="SORTIZ"/>
    <s v="Registros Pub y Redes Emp"/>
    <s v="Back (Registro)"/>
    <d v="2019-11-01T00:00:00"/>
    <s v="A"/>
    <m/>
    <m/>
    <m/>
    <m/>
    <m/>
    <m/>
    <m/>
    <m/>
    <s v="Sin Identificación"/>
    <m/>
    <s v="GLORIA ELIZABETH BUILES"/>
    <n v="2509277"/>
    <s v="juzgado06pmpademed@gmail.com"/>
    <m/>
    <n v="4112041"/>
    <s v="3 Peticiones"/>
    <s v="P-SOLICITA CERTIFICADOS O COPIAS"/>
    <s v="Registros Publicos y Redes Emp"/>
    <s v="Derecho de peticion"/>
    <s v="."/>
    <s v="."/>
    <s v="20-1067 SANTIAGO DE CALI, 6 DE NOVIEMBRE DE 2019 SEÑORES JUZGADO SEXTO PENAL MUNICIPAL PARA ADOLESCENTRES CON FUNCIÓN DE CONTROL DE GARANTIAS ATENCIÓN: GLORIA ELIZABETH ARANGO BUILES OFICIAL MAYOR JUZGADO06PMPADEMED@GMAIL.COM MEDELLÍN CORDIAL SALUDO DAMOS"/>
    <s v="."/>
    <s v="Finalizado"/>
    <s v="SORTIZ"/>
    <d v="2019-11-06T00:00:00"/>
    <d v="2019-11-06T00:00:00"/>
    <s v="Se envia respuesta al correo electronico juzgado06pmpademed@gmail.com.rpost.biz el día miércoles 06/11/2019 05:06 p.m."/>
    <s v="N"/>
    <m/>
    <x v="1"/>
    <s v="Interés general y particular"/>
    <s v="N"/>
    <d v="2019-11-06T00:00:00"/>
    <d v="2019-11-06T00:00:00"/>
    <n v="3"/>
    <n v="3"/>
    <s v="cumple"/>
  </r>
  <r>
    <x v="0"/>
    <n v="2019009949"/>
    <d v="2019-11-05T00:00:00"/>
    <s v="EN COMUNICACION DEL DIA 21102019, CON OFICIO S-2019 MEVAL/SUBIN-GRUIJ 25.10 DE LA POLICIA NACIONAL, ENVIADO A LA CAMARA DE COMERCIO DE MEDELLIN Y REMITIDO A LA CAMARA DE COMERCIO DE CALI EL DIA 30102019 CON RADICACION 20190510173, POR TRASLADO POR COMPETE"/>
    <s v="A"/>
    <s v="LMORENO"/>
    <s v=" "/>
    <s v="Principal"/>
    <d v="2019-11-05T00:00:00"/>
    <s v="Origino"/>
    <s v="."/>
    <s v="."/>
    <s v="."/>
    <s v="Finalizado"/>
    <s v=" "/>
    <s v="Asignado a"/>
    <s v="SORTIZ"/>
    <s v="Registros Pub y Redes Emp"/>
    <s v="Back (Registro)"/>
    <d v="2019-11-05T00:00:00"/>
    <s v="A"/>
    <m/>
    <m/>
    <m/>
    <m/>
    <m/>
    <m/>
    <m/>
    <m/>
    <s v="Sin Identificación"/>
    <m/>
    <s v="JESUS ANTONIO TRIANA ROJAS"/>
    <n v="4413875"/>
    <s v="meval.sijin-garmi@policia.gov.co"/>
    <m/>
    <m/>
    <s v="3 Peticiones"/>
    <s v="P-SOLICITA CERTIFICADOS O COPIAS"/>
    <s v="Registros Publicos y Redes Emp"/>
    <s v="Derecho de peticion"/>
    <s v="."/>
    <s v="."/>
    <s v="20 - 01054 SANTIAGO DE CALI, 5 DE NOVIEMBRE DE 2019 SEÑORES MINISTERIO DE DEFENSA NACIONAL POLICIA NACIONAL ATENCIÓN: PATRULLERO JESUS ANTONIO TRIANA ROJAS INVESTIGADOR CRIMINAL SIJIN-MEVAL JESUS.TRIANA2958@CORREO.POLICIA.GOV.CO MEDELLIN CORDIAL SALUDO, D"/>
    <s v="."/>
    <s v="Finalizado"/>
    <s v="SORTIZ"/>
    <d v="2019-11-05T00:00:00"/>
    <d v="2019-11-05T00:00:00"/>
    <s v="Se envia la respuesta al correo electronico jesus.triana2958@correo.policia.gov.co.rpost.biz el día martes 05/11/2019 02:52 p.m."/>
    <s v="N"/>
    <m/>
    <x v="1"/>
    <s v="Interés general y particular"/>
    <s v="N"/>
    <d v="2019-11-05T00:00:00"/>
    <d v="2019-11-05T00:00:00"/>
    <n v="0"/>
    <n v="0"/>
    <s v="cumple"/>
  </r>
  <r>
    <x v="0"/>
    <n v="2019009950"/>
    <d v="2019-11-05T00:00:00"/>
    <s v="EN COMUNICACION DEL DIA 18102019 CON OFICIO # 252866099074201800743, DE LA FISCALIA GENERAL DE LA NACION, SOLICITAN SE EXPIDA CERTIFICADO DE EXISTENCIA YREPRESENTACION LEGAL DEL ESTABLECIMIENTO DE COMERCIO DE RAZON SOCIAL VELOGAS (SIN MAS DATOS, PARA INVE"/>
    <s v="A"/>
    <s v="LMORENO"/>
    <s v=" "/>
    <s v="Principal"/>
    <d v="2019-11-05T00:00:00"/>
    <s v="Origino"/>
    <s v="."/>
    <s v="."/>
    <s v="."/>
    <s v="Finalizado"/>
    <s v=" "/>
    <s v="Asignado a"/>
    <s v="SORTIZ"/>
    <s v="Registros Pub y Redes Emp"/>
    <s v="Back (Registro)"/>
    <d v="2019-11-05T00:00:00"/>
    <s v="A"/>
    <m/>
    <m/>
    <m/>
    <m/>
    <m/>
    <m/>
    <m/>
    <m/>
    <s v="Sin Identificación"/>
    <m/>
    <s v="HECTOR HUGO RAMIREZ GOMEZ"/>
    <m/>
    <s v="hectorh.ramirez@fiscalia.gov.co"/>
    <m/>
    <n v="3183501651"/>
    <s v="3 Peticiones"/>
    <s v="P-SOLICITA CERTIFICADOS O COPIAS"/>
    <s v="Registros Publicos y Redes Emp"/>
    <s v="Derecho de peticion"/>
    <s v="."/>
    <s v="."/>
    <s v="20 - 1055 SANTIAGO DE CALI, 5 DE NOVIEMBRE DE 2019 SEÑORES FISCALIA GENERAL DE LA NACION ATENCIÓN: HECTOR HUGO RAMIREZ GOMEZ PROFESIONAL DE GESTIÓN III HECTORH.RAMIREZ@FISCALIA.GOV.CO CUNDINAMARCA CORDIAL SALUDO, DAMOS RESPUESTA A SU NOTICIA CRIMINAL NO. "/>
    <s v="."/>
    <s v="Finalizado"/>
    <s v="SORTIZ"/>
    <d v="2019-11-05T00:00:00"/>
    <d v="2019-11-05T00:00:00"/>
    <s v="Se envia la respuesta al correo electronico hectorh.ramirez@fiscalia.gov.co.rpost.biz el día martes 05/11/2019 03:20 p.m. (Observación: Se llamó al celular 3144321810 al señor Héctor Hugo Ramirez y nos informa que ya tiene la respuesta correspondiente.)"/>
    <s v="N"/>
    <m/>
    <x v="1"/>
    <s v="."/>
    <s v="N"/>
    <d v="2019-11-05T00:00:00"/>
    <d v="2019-11-05T00:00:00"/>
    <n v="0"/>
    <n v="0"/>
    <s v="cumple"/>
  </r>
  <r>
    <x v="0"/>
    <n v="2019009951"/>
    <d v="2019-11-05T00:00:00"/>
    <s v="EN COMUNICACION DEL DIA 25102019, CON OFICIO # 878 DEL JUZGADO 10 PENAL MUNICIPAL CON FUNCIONES DE CONOCIMIENTO DE BOGOTÁ, ENVIADO A LA CAMARA DE COMERCIO DE BOGOTA Y REMITIDO A LA CAMARA DE COMERCIO DE CALI EL DIA 30102019 CON RADICACION 20190510493, POR"/>
    <s v="A"/>
    <s v="LMORENO"/>
    <s v=" "/>
    <s v="Principal"/>
    <d v="2019-11-05T00:00:00"/>
    <s v="Origino"/>
    <s v="."/>
    <s v="."/>
    <s v="."/>
    <s v="Finalizado"/>
    <s v=" "/>
    <s v="Asignado a"/>
    <s v="SORTIZ"/>
    <s v="Registros Pub y Redes Emp"/>
    <s v="Back (Registro)"/>
    <d v="2019-11-05T00:00:00"/>
    <s v="A"/>
    <m/>
    <m/>
    <m/>
    <m/>
    <m/>
    <m/>
    <m/>
    <m/>
    <s v="Sin Identificación"/>
    <m/>
    <s v="MARIA FERNANDA FRANCO R"/>
    <n v="2822565"/>
    <s v="j10pmcbt@cendoj.ramajudicial.gov.co"/>
    <m/>
    <m/>
    <s v="3 Peticiones"/>
    <s v="P-SOLICITA CERTIFICADOS O COPIAS"/>
    <s v="Registros Publicos y Redes Emp"/>
    <s v="Derecho de peticion"/>
    <s v="."/>
    <s v="."/>
    <s v="20-1056 SANTIAGO DE CALI, 5 DE NOVIEMBRE DE 2019 SEÑORES JUZGTADO 10 PENAL MUNICIPAL CON FUNCION DE CONOCIMIENTO DE BOGOTÁ ATENCIÓN: MARIA FERNANDA FRANCO R. ESCRIBIENTE J10PMCBT@CENDOJ.RAMAJUDICIAL.GOV.CO BOGOTÁ D.C. CORDIAL SALUDO, DAMOS RESPUESTA A SU "/>
    <s v="."/>
    <s v="Finalizado"/>
    <s v="SORTIZ"/>
    <d v="2019-11-05T00:00:00"/>
    <d v="2019-11-05T00:00:00"/>
    <s v="Se envia respuesta al correo electronico 'j10pmcbt@cendoj.ramajudicial.gov.co.rpost.biz' el día martes 05/11/2019 03:49 p.m."/>
    <s v="N"/>
    <m/>
    <x v="1"/>
    <s v="."/>
    <s v="N"/>
    <d v="2019-11-05T00:00:00"/>
    <d v="2019-11-05T00:00:00"/>
    <n v="0"/>
    <n v="0"/>
    <s v="cumple"/>
  </r>
  <r>
    <x v="0"/>
    <n v="2019009953"/>
    <d v="2019-11-05T00:00:00"/>
    <s v="EN COMUNICACION DEL DIA 04102019 EL SEÑOR CARLOS MARIO LONDOÑO CORRALES IDENTIFICADO CON CC 98534935,ENVIADO A LA CAMARA DE COMERCIO DE BOGOTA Y REMITIDO A LA CAMARA DE COMERCIO DE CALI EL DIA 30102019 CON RADICACION 20190510549, POR TRASLADO POR COMPETEN"/>
    <s v="A"/>
    <s v="LMORENO"/>
    <s v=" "/>
    <s v="Principal"/>
    <d v="2019-11-05T00:00:00"/>
    <s v="Origino"/>
    <s v="."/>
    <s v="."/>
    <s v="."/>
    <s v="Finalizado"/>
    <s v=" "/>
    <s v="Asignado a"/>
    <s v="MVELASCO"/>
    <s v="Registros Pub y Redes Emp"/>
    <s v="Back (Registro)"/>
    <d v="2019-11-05T00:00:00"/>
    <s v="A"/>
    <m/>
    <m/>
    <m/>
    <m/>
    <m/>
    <m/>
    <m/>
    <m/>
    <s v="Sin Identificación"/>
    <m/>
    <s v="CARLOS MARIO LONDOÑO CORRALES"/>
    <m/>
    <m/>
    <m/>
    <m/>
    <s v="3 Peticiones"/>
    <s v="P-SOLICITA CERTIFICADOS O COPIAS"/>
    <s v="Registros Publicos y Redes Emp"/>
    <s v="Derecho de peticion"/>
    <s v="."/>
    <s v="."/>
    <s v="SANTIAGO DE CALI, 06 DE NOVIEMBRE DE 2019 SEÑOR(A) CARLOS MARIO LONDOÑO CORRALES C.C. 98.534.935 TD: 33792 PATIO: 7 - TORRE D NUI: 32702 ESTABLECIMIENTO PENITENCIARIO LA PICOTA BOGOTÁ D.C. CORDIAL SALUDO, MEDIANTE ESCRITO DE FECHA 04 DE OCTUBRE DE 2019, P"/>
    <s v="."/>
    <s v="Finalizado"/>
    <s v="MVELASCO"/>
    <d v="2019-11-06T00:00:00"/>
    <d v="2019-11-06T00:00:00"/>
    <s v=" "/>
    <s v="N"/>
    <m/>
    <x v="1"/>
    <s v="Interés general y particular"/>
    <s v="N"/>
    <d v="2019-11-06T00:00:00"/>
    <d v="2019-11-06T00:00:00"/>
    <n v="1"/>
    <n v="1"/>
    <s v="cumple"/>
  </r>
  <r>
    <x v="0"/>
    <n v="2019009954"/>
    <d v="2019-11-05T00:00:00"/>
    <s v="EN COMUNICACION DEL DIA 21102019 DE LA SECRETARIA SECCION PRIMERA CONSEJO DE ESTADO CON OFICIO # 4465 ,ENVIADO A LA CAMARA DE COMERCIO DE BOGOTA Y REMITIDO A LA CAMARA DE COMERCIO DE CALI EL DIA 30102019 CON RADICACION 20190510570, POR TRASLADO POR COMPET"/>
    <s v="A"/>
    <s v="LMORENO"/>
    <s v=" "/>
    <s v="Principal"/>
    <d v="2019-11-05T00:00:00"/>
    <s v="Origino"/>
    <s v="."/>
    <s v="."/>
    <s v="."/>
    <s v="Finalizado"/>
    <s v=" "/>
    <s v="Asignado a"/>
    <s v="SORTIZ"/>
    <s v="Registros Pub y Redes Emp"/>
    <s v="Back (Registro)"/>
    <d v="2019-11-05T00:00:00"/>
    <s v="A"/>
    <m/>
    <m/>
    <m/>
    <m/>
    <m/>
    <m/>
    <m/>
    <m/>
    <s v="Sin Identificación"/>
    <m/>
    <s v="PEDRO PABLO MUNEVAR ALBARRACIN"/>
    <n v="3506700"/>
    <m/>
    <m/>
    <m/>
    <s v="3 Peticiones"/>
    <s v="P-SOLICITA CERTIFICADOS O COPIAS"/>
    <s v="Registros Publicos y Redes Emp"/>
    <s v="Derecho de peticion"/>
    <s v="."/>
    <s v="."/>
    <s v="20-1057 SANTIAGO DE CALI, 6 DE NOVIEMBRE DE 2019 SEÑORES SECRETARIA SECCION PRIMERA CONSEJO DE ESTADO ATENCIÓN: PEDRO PABLO MUNÉVAR ALBARRACIN SECRETARIO CALLE 12 NO. 7 - 65 BOGOTÁ D.C. CORDIAL SALUDO, DAMOS RESPUESTA A SU OFICIO NO. 4465 DE FECHA 21 DE O"/>
    <s v="."/>
    <s v="Finalizado"/>
    <s v="SORTIZ"/>
    <d v="2019-11-06T00:00:00"/>
    <d v="2019-11-06T00:00:00"/>
    <s v="Se envia por correo fisico"/>
    <s v="N"/>
    <m/>
    <x v="1"/>
    <s v="."/>
    <s v="N"/>
    <d v="2019-11-06T00:00:00"/>
    <d v="2019-11-06T00:00:00"/>
    <n v="1"/>
    <n v="1"/>
    <s v="cumple"/>
  </r>
  <r>
    <x v="0"/>
    <n v="2019009956"/>
    <d v="2019-11-05T00:00:00"/>
    <s v="EN CALIDAD DE DEPOSITARIO PROVISIONAL, SEGUN LA RESOLUCION 4194 DE 28 DE AGOSTO DE 2018 EMITIDA POR LA SOCIEDAD DE ACTIVOS ESPECIALES SAS, DEL ESTABLECIMIENTO DE COMERCIO LAVAUTOS DEL FUTURO, MATRICULA MERCANTIL 310880, EL CUAL SE ENCUENTRA INMERSO EN UN "/>
    <s v="A"/>
    <s v="ABEDOYA"/>
    <s v=" "/>
    <s v="Principal"/>
    <d v="2019-11-05T00:00:00"/>
    <s v="Origino"/>
    <s v="."/>
    <s v="."/>
    <s v="."/>
    <s v="Finalizado"/>
    <s v=" "/>
    <s v="Asignado a"/>
    <s v="SORTIZ"/>
    <s v="Registros Pub y Redes Emp"/>
    <s v="Back (Registro)"/>
    <d v="2019-11-05T00:00:00"/>
    <s v="A"/>
    <s v="MERCANTIL"/>
    <n v="310880"/>
    <m/>
    <m/>
    <m/>
    <m/>
    <m/>
    <m/>
    <s v="Inscrito"/>
    <m/>
    <s v="CARLOS ANDRES VELASCO CAICEDO"/>
    <m/>
    <s v="info@vecainversiones.com"/>
    <s v="Presencial con Carta"/>
    <m/>
    <s v="3 Peticiones"/>
    <s v="P-INFORMA SOBRE EL ESTADO DEL NEGOCIO"/>
    <s v="Registros Publicos y Redes Emp"/>
    <s v="Derecho de peticion"/>
    <s v="."/>
    <s v="."/>
    <s v="06/11/2019: SE REMITIÓ RESPUESTA AL DERECHO A PETICIÓN A FVELASCO PARA SU REVISIÓN. IROMERO. REVISADO Y ENVIADA LA RESPUESTA AL CLIENTE VIA MAIL EL 6 DE NOVIEMBRE DE 2019."/>
    <s v="."/>
    <s v="Finalizado"/>
    <s v="IROMERO"/>
    <d v="2019-11-06T00:00:00"/>
    <d v="2019-11-07T00:00:00"/>
    <s v=" "/>
    <s v="N"/>
    <m/>
    <x v="1"/>
    <s v="."/>
    <s v="N"/>
    <d v="2019-11-07T00:00:00"/>
    <d v="2019-11-07T00:00:00"/>
    <n v="2"/>
    <n v="2"/>
    <s v="cumple"/>
  </r>
  <r>
    <x v="0"/>
    <n v="2019009957"/>
    <d v="2019-11-05T00:00:00"/>
    <s v="EN CALIDAD DE DEPOSITARIO PROVISIONAL, SEGUN LA RESOLUCION 4194 DE 28 DE AGOSTO DE 2018 EMITIDA POR LA SOCIEDAD DE ACTIVOS ESPECIALES SAS MUY RESPECTUOSAMENTE, ME PERMITO SOLICITAR EL ESTADO Y DEUDAS POR CUALQUIER CONCEPTO A NOMBRE DEL ESTABLECIMIENTO DE "/>
    <s v="A"/>
    <s v="ABEDOYA"/>
    <s v=" "/>
    <s v="Principal"/>
    <d v="2019-11-05T00:00:00"/>
    <s v="Origino"/>
    <s v="JREYES"/>
    <s v="Registros Pub y Redes Emp"/>
    <s v="Back Correcciones Registro"/>
    <s v="Finalizado"/>
    <s v=" "/>
    <s v="Asignado a"/>
    <s v="MBASTIDA"/>
    <s v="Registros Pub y Redes Emp"/>
    <s v="Juridica"/>
    <d v="2019-11-05T00:00:00"/>
    <s v="A"/>
    <s v="MERCANTIL"/>
    <n v="310880"/>
    <m/>
    <m/>
    <m/>
    <m/>
    <m/>
    <m/>
    <s v="Inscrito"/>
    <m/>
    <s v="CARLOS ANDRES VELASCO CAICEDO"/>
    <m/>
    <s v="info@vecainversiones.com"/>
    <s v="Presencial con Carta"/>
    <m/>
    <s v="3 Peticiones"/>
    <s v="P-SOLICITA INFORMACION LEGAL DE CCC"/>
    <s v="Registros Publicos y Redes Emp"/>
    <s v="Derecho de peticion"/>
    <s v="."/>
    <s v="."/>
    <s v="MEDIANTE ESCRITO DE FECHA 5 DE NOVIEMBRE DE 2019, RECIBIDO Y RADICADO EN ESTA CÁMARA DE COMERCIO EL MISMO DÍA, SOLICITÓ: &quot;ME PERMITO SOLICITAR EL ESTADO Y DEUDAS POR CUALQUIER CONCEPTO A NOMBRE DEL ESTABLECIMIENTO DE COMERCIO QUE RELACIONO A CONTINUACIÓN,"/>
    <s v="."/>
    <s v="Finalizado"/>
    <s v="MBASTIDA"/>
    <d v="2019-11-12T00:00:00"/>
    <d v="2019-11-12T00:00:00"/>
    <s v="Respuesta enviada al correo electrinico, enviado el 12-11-2019"/>
    <s v="N"/>
    <m/>
    <x v="1"/>
    <s v="Interés general y particular"/>
    <s v="N"/>
    <d v="2019-11-12T00:00:00"/>
    <d v="2019-11-12T00:00:00"/>
    <n v="5"/>
    <n v="5"/>
    <s v="cumple"/>
  </r>
  <r>
    <x v="0"/>
    <n v="2019009960"/>
    <d v="2019-11-05T00:00:00"/>
    <s v="EN COMUNICACION DEL DIA 26092019 CON OFICIO # S-2019-139670 DESAN SUBIN UBIC 25.10 DE LA POLICIA NACIONAL ,ENVIADO A LA CAMARA DE COMERCIO DE BOGOTA Y REMITIDO A LA CAMARA DE COMERCIO DE CALI EL DIA 31102019 CON RADICACION 20190512146, POR TRASLADO POR CO"/>
    <s v="A"/>
    <s v="LMORENO"/>
    <s v=" "/>
    <s v="Principal"/>
    <d v="2019-11-05T00:00:00"/>
    <s v="Origino"/>
    <s v="."/>
    <s v="."/>
    <s v="."/>
    <s v="Finalizado"/>
    <s v=" "/>
    <s v="Asignado a"/>
    <s v="SORTIZ"/>
    <s v="Registros Pub y Redes Emp"/>
    <s v="Back (Registro)"/>
    <d v="2019-11-05T00:00:00"/>
    <s v="A"/>
    <m/>
    <m/>
    <m/>
    <m/>
    <m/>
    <m/>
    <m/>
    <m/>
    <s v="Sin Identificación"/>
    <m/>
    <s v="MARYURI JASNEIDY OLAYA VASQUEZ"/>
    <n v="6188102"/>
    <s v="maryuri.olaya5594@correo.policia.gov.co"/>
    <m/>
    <n v="3178933529"/>
    <s v="3 Peticiones"/>
    <s v="P-SOLICITA CERTIFICADOS O COPIAS"/>
    <s v="Registros Publicos y Redes Emp"/>
    <s v="Derecho de peticion"/>
    <s v="."/>
    <s v="."/>
    <s v="20 - 01058 SANTIAGO DE CALI, 6 DE NOVIEMBRE DE 2019 SEÑORES MINISTERIO DE DEFENSA NACIONAL POLICIA NACIONAL ATENCIÓN: PATRULLERA MARYURI JASNEIDY OLAYA VASQUEZ INVESTIGADOR CRIMINAL UBIC RIONEGRO MARYURI.OLAYA5594@CORREO.POLICIA.GOV.CO RIONEGRO CORDIAL SA"/>
    <s v="."/>
    <s v="Finalizado"/>
    <s v="SORTIZ"/>
    <d v="2019-11-06T00:00:00"/>
    <d v="2019-11-06T00:00:00"/>
    <s v="Se envia respuesta al correo electronico maryuri.olaya5594@correo.policia.gov.co.rpost.biz el dia miércoles 06/11/2019 09:57 a.m."/>
    <s v="N"/>
    <m/>
    <x v="1"/>
    <s v="."/>
    <s v="N"/>
    <d v="2019-11-06T00:00:00"/>
    <d v="2019-11-06T00:00:00"/>
    <n v="1"/>
    <n v="1"/>
    <s v="cumple"/>
  </r>
  <r>
    <x v="0"/>
    <n v="2019009961"/>
    <d v="2019-11-05T00:00:00"/>
    <s v="EN COMUNICACION DEL DIA 23102019 CON OFICIO # S-2019-DIJIN GESIN DE LA POLICIA NACIONAL ,ENVIADO A LA CAMARA DE COMERCIO DE BOGOTA Y REMITIDO A LA CAMARA DE COMERCIO DE CALI EL DIA 31102019 CON RADICACION 20190512399, POR TRASLADO POR COMPETENCIAS, SOLICI"/>
    <s v="A"/>
    <s v="LMORENO"/>
    <s v=" "/>
    <s v="Principal"/>
    <d v="2019-11-05T00:00:00"/>
    <s v="Origino"/>
    <s v="."/>
    <s v="."/>
    <s v="."/>
    <s v="Finalizado"/>
    <s v=" "/>
    <s v="Asignado a"/>
    <s v="SORTIZ"/>
    <s v="Registros Pub y Redes Emp"/>
    <s v="Back (Registro)"/>
    <d v="2019-11-05T00:00:00"/>
    <s v="A"/>
    <m/>
    <m/>
    <m/>
    <m/>
    <m/>
    <m/>
    <m/>
    <m/>
    <s v="Sin Identificación"/>
    <n v="1049794819"/>
    <s v="JOHN ALEXANDER PATIÑO SANCHEZ"/>
    <m/>
    <s v="alexander.patino4532@correo.policia.gov.co"/>
    <m/>
    <n v="3102206484"/>
    <s v="3 Peticiones"/>
    <s v="P-SOLICITA CERTIFICADOS O COPIAS"/>
    <s v="Registros Publicos y Redes Emp"/>
    <s v="Derecho de peticion"/>
    <s v="."/>
    <s v="."/>
    <s v="20 - 01061 SANTIAGO DE CALI, 6 DE NOVIEMBRE DE 2019 SEÑORES MINISTERIO DE DEFENSA NACIONAL POLICIA NACIONAL ATENCIÓN: PATRULLERO JOHN ALEXANDER PATIÑO SANCHEZ FUNCIONARIO GRUPO INVESTIGATIVO ANTICORRUPCIÓN ALEXANDER.PATINO4832@CORREO.POLICIA.GOV.CO BOGOTÁ"/>
    <s v="."/>
    <s v="Finalizado"/>
    <s v="SORTIZ"/>
    <d v="2019-11-06T00:00:00"/>
    <d v="2019-11-06T00:00:00"/>
    <s v="Se envia respuesta al correo electronico alexander.patino4832@correo.policia.gov.co.rpost.biz el día miércoles 06/11/2019 12:06 p.m."/>
    <s v="N"/>
    <m/>
    <x v="1"/>
    <s v="."/>
    <s v="N"/>
    <d v="2019-11-06T00:00:00"/>
    <d v="2019-11-06T00:00:00"/>
    <n v="1"/>
    <n v="1"/>
    <s v="cumple"/>
  </r>
  <r>
    <x v="0"/>
    <n v="2019009962"/>
    <d v="2019-11-05T00:00:00"/>
    <s v="EN COMUNICACION DEL DIA 23102019 CON OFICIO # 2019EE0128004C3 DE LA CONTRALORIA GENERAL DE LA REPUBLICA ,ENVIADO A LA CAMARA DE COMERCIO DE SINCELEJO Y REMITIDO A LA CAMARA DE COMERCIO DE CALI EL DIA 31102019 CON RADICACION 20190512710, POR TRASLADO POR C"/>
    <s v="A"/>
    <s v="LMORENO"/>
    <s v=" "/>
    <s v="Principal"/>
    <d v="2019-11-05T00:00:00"/>
    <s v="Origino"/>
    <s v="."/>
    <s v="."/>
    <s v="."/>
    <s v="Finalizado"/>
    <s v=" "/>
    <s v="Asignado a"/>
    <s v="SORTIZ"/>
    <s v="Registros Pub y Redes Emp"/>
    <s v="Back (Registro)"/>
    <d v="2019-11-05T00:00:00"/>
    <s v="A"/>
    <m/>
    <m/>
    <m/>
    <m/>
    <m/>
    <m/>
    <m/>
    <m/>
    <s v="Sin Identificación"/>
    <m/>
    <s v="JUAN CARLOS AYALA  ADIE"/>
    <n v="2820297"/>
    <s v="juan.ayala@contraloria.gov.co"/>
    <m/>
    <m/>
    <s v="3 Peticiones"/>
    <s v="P-SOLICITA CERTIFICADOS O COPIAS"/>
    <s v="Registros Publicos y Redes Emp"/>
    <s v="Derecho de peticion"/>
    <s v="."/>
    <s v="."/>
    <s v="20 1062 SANTIAGO DE CALI, 6 DE NOVIEMBRE DE 2019 SEÑORES CONTRALORIA GENERAL DE LA REPÚBLICA ATENCIÓN: JUAN CARLOS AYALA ADIE ABOGADO SUSTANCIADOR JUAN.AYALA@CONTRALORIA.GOV.CO JUANCAAYALA@HOTMAIL.COM SINCELEJO - SUCRE CORDIAL SALUDO, DAMOS RESPUESTA A SU"/>
    <s v="."/>
    <s v="Finalizado"/>
    <s v="SORTIZ"/>
    <d v="2019-11-06T00:00:00"/>
    <d v="2019-11-06T00:00:00"/>
    <s v="Se envia respuesta al correo electronico juan.ayala@contraloria.gov.co.rpost.biz; juancaayala@hotmail.com.rpost.biz el día miércoles 06/11/2019 01:06 p.m."/>
    <s v="N"/>
    <m/>
    <x v="1"/>
    <s v="Interés general y particular"/>
    <s v="N"/>
    <d v="2019-11-06T00:00:00"/>
    <d v="2019-11-06T00:00:00"/>
    <n v="1"/>
    <n v="1"/>
    <s v="cumple"/>
  </r>
  <r>
    <x v="0"/>
    <n v="2019009966"/>
    <d v="2019-11-05T00:00:00"/>
    <s v="EN COMUNICACION DEL DIA 23102019, CON OFICIO S-2019-015956 /SUBGA-POJUD-29.54 DE LA POLICIA NACIONAL, ENVIADO A LA CAMARA DE COMERCIO DE BOGOTA Y REMITIDO A LA CAMARA DE COMERCIO DE CALI EL DIA 01112019 CON RADICACION 20190513674, POR TRASLADO POR COMPETE"/>
    <s v="A"/>
    <s v="LMORENO"/>
    <s v=" "/>
    <s v="Principal"/>
    <d v="2019-11-05T00:00:00"/>
    <s v="Origino"/>
    <s v="."/>
    <s v="."/>
    <s v="."/>
    <s v="Finalizado"/>
    <s v=" "/>
    <s v="Asignado a"/>
    <s v="SORTIZ"/>
    <s v="Registros Pub y Redes Emp"/>
    <s v="Back (Registro)"/>
    <d v="2019-11-05T00:00:00"/>
    <s v="A"/>
    <m/>
    <m/>
    <m/>
    <m/>
    <m/>
    <m/>
    <m/>
    <m/>
    <s v="Sin Identificación"/>
    <m/>
    <s v="DIEGO ARMANDO MARTINEZ JAIMES"/>
    <m/>
    <s v="diego.martinez3487@correo.policia.gov.co"/>
    <m/>
    <n v="3017081053"/>
    <s v="3 Peticiones"/>
    <s v="P-SOLICITA CERTIFICADOS O COPIAS"/>
    <s v="Registros Publicos y Redes Emp"/>
    <s v="Derecho de peticion"/>
    <s v="."/>
    <s v="."/>
    <s v="20 - 01063 SANTIAGO DE CALI, 6 DE NOVIEMBRE DE 2019 SEÑORES MINISTERIO DE DEFENSA NACIONAL POLICIA NACIONAL ATENCIÓN: PATRULLERO DIEGO ARMANDO MARTINEZ JAIMES INVESTIGADOR CRIMNAL DIEGO.MARTINEZ3487@CORREO.POLICIA.GOV.CO BOGOTÁ D.C. CORDIAL SALUDO, DAMOS "/>
    <s v="."/>
    <s v="Finalizado"/>
    <s v="SORTIZ"/>
    <d v="2019-11-06T00:00:00"/>
    <d v="2019-11-06T00:00:00"/>
    <s v="Se envia respuesta al correo electronico diego.martinez3487@correo.policia.gov.co.rpost.biz el día miércoles 06/11/2019 02:54 p.m."/>
    <s v="N"/>
    <m/>
    <x v="1"/>
    <s v="."/>
    <s v="N"/>
    <d v="2019-11-06T00:00:00"/>
    <d v="2019-11-06T00:00:00"/>
    <n v="1"/>
    <n v="1"/>
    <s v="cumple"/>
  </r>
  <r>
    <x v="0"/>
    <n v="2019009976"/>
    <d v="2019-11-05T00:00:00"/>
    <s v="EN COMUNICACION DEL DIA 25102019 CON OFICIO # UEI 11200- N. 0172 DE LA FISCALIA GENERAL DE LA NACION, SOLICITAN VERIFICAR EN SUS BASES DE DATOS Y SUMINISTRAR LOS REGISTROS DE ACTIVIDADES COMERCIALES EN LOS QUE FIGUREN LOS SEÑORES. WILMER MENESES HOYOS CC "/>
    <s v="A"/>
    <s v="LMORENO"/>
    <s v=" "/>
    <s v="Principal"/>
    <d v="2019-11-05T00:00:00"/>
    <s v="Origino"/>
    <s v="."/>
    <s v="."/>
    <s v="."/>
    <s v="Finalizado"/>
    <s v=" "/>
    <s v="Asignado a"/>
    <s v="SORTIZ"/>
    <s v="Registros Pub y Redes Emp"/>
    <s v="Back (Registro)"/>
    <d v="2019-11-05T00:00:00"/>
    <s v="A"/>
    <m/>
    <m/>
    <m/>
    <m/>
    <m/>
    <m/>
    <m/>
    <m/>
    <s v="Sin Identificación"/>
    <m/>
    <s v="EDGAR ENRIQUE BRITO FERREIRA"/>
    <n v="2614080"/>
    <s v="edgar.brito@fiscalia.gov.co"/>
    <m/>
    <m/>
    <s v="3 Peticiones"/>
    <s v="P-SOLICITA CERTIFICADOS O COPIAS"/>
    <s v="Registros Publicos y Redes Emp"/>
    <s v="Derecho de peticion"/>
    <s v="."/>
    <s v="."/>
    <s v="20 - 1070 SANTIAGO DE CALI, 7 DE NOVIEMBRE DE 2019 SEÑORES FISCALIA GENERAL DE LA NACION ATENCIÓN: EDGAR ENRIQUE BRITO FERREIRA TÉCNICO INVESTIGADOR II EDGAR.BRITO@FISCALIA.GOV.CO POPAYÁN CORDIAL SALUDO, DAMOS RESPUESTA A SU OFICIO UEI 11200- NO. 0172 Y N"/>
    <s v="."/>
    <s v="Finalizado"/>
    <s v="SORTIZ"/>
    <d v="2019-11-07T00:00:00"/>
    <d v="2019-11-07T00:00:00"/>
    <s v="Se envia respuesta al correo electronico edgar.brito@fiscalia.gov.co.rpost.biz el día jueves 07/11/2019 10:12 a.m."/>
    <s v="N"/>
    <m/>
    <x v="1"/>
    <s v="."/>
    <s v="N"/>
    <d v="2019-11-07T00:00:00"/>
    <d v="2019-11-07T00:00:00"/>
    <n v="2"/>
    <n v="2"/>
    <s v="cumple"/>
  </r>
  <r>
    <x v="0"/>
    <n v="2019009979"/>
    <d v="2019-11-05T00:00:00"/>
    <s v="EN COMUNICACION DEL DIA 30102019 CON RADICADO # CS2019-025397 DE LA SOCIEDAD DE ACTIVOS ESPECIALES SAS, SOLICITAN INFORMACION SOBRE LA EXISTENCIA DEL LIBRO DE ACTAS, ULTIMO REGISTRO INCLUIDO Y DE SER POSIBLE COPIA DE LAS MISMAS. C.I. TRANSGLOBAL INTERTRAN"/>
    <s v="A"/>
    <s v="LMORENO"/>
    <s v=" "/>
    <s v="Principal"/>
    <d v="2019-11-05T00:00:00"/>
    <s v="Origino"/>
    <s v="."/>
    <s v="."/>
    <s v="."/>
    <s v="Finalizado"/>
    <s v=" "/>
    <s v="Asignado a"/>
    <s v="FAVELASC"/>
    <s v="Registros Pub y Redes Emp"/>
    <s v="Juridica"/>
    <d v="2019-11-05T00:00:00"/>
    <s v="A"/>
    <m/>
    <m/>
    <m/>
    <m/>
    <m/>
    <m/>
    <m/>
    <m/>
    <s v="Sin Identificación"/>
    <m/>
    <s v="GUSTAVO ALBERTO LATORRE CANO"/>
    <n v="4893768"/>
    <s v="atencionalciudadano@saesas.gov.co"/>
    <m/>
    <m/>
    <s v="3 Peticiones"/>
    <s v="P-SOLICITA INFORMACION LEGAL DE CCC"/>
    <s v="Registros Publicos y Redes Emp"/>
    <s v="Derecho de peticion"/>
    <s v="."/>
    <s v="."/>
    <s v="RESUELTO Y ENVIADO A SANDRA PARA QU ELO ENVÍ FISICO AL USUARIO EL 16 DE NOVIEMBRE DE 2019. 20-1098 SANTIAGO DE CALI, 14 DE NOVIEMBRE DE 2019 SEÑOR: GUSTAVO ALBERTO LATORRE CANO CALLE 96 # 13-11, PISO 3 BOGOTÁ D.C. CORDIAL SALUDO, MEDIANTE ESCRITO CON FECH"/>
    <s v="."/>
    <s v="Finalizado"/>
    <s v="FAVELASC"/>
    <d v="2019-11-16T00:00:00"/>
    <d v="2019-11-28T00:00:00"/>
    <s v="Se envia respuesta por correo fisico"/>
    <s v="N"/>
    <m/>
    <x v="1"/>
    <s v="."/>
    <s v="N"/>
    <d v="2019-11-18T00:00:00"/>
    <d v="2019-11-18T00:00:00"/>
    <n v="9"/>
    <n v="9"/>
    <s v="cumple"/>
  </r>
  <r>
    <x v="0"/>
    <n v="2019009983"/>
    <d v="2019-11-05T00:00:00"/>
    <s v="EN COMUNICACION ENVIADA POR CORREO ELECTRONICO CON RADICADO N 56503.18 DE LA JUNTA CENTRAL DE CONTADORES REQUIEREN LO SIGUIENTE: DE MANERA ATENTA ME PERMITO SOLICITAR SU AMABLE COLABORACIÓN, PARA QUE DENTRO DE LOS QUINCE (15) DÍAS SIGUIENTES AL RECIBO DE "/>
    <s v="A"/>
    <s v="LMORENO"/>
    <s v=" "/>
    <s v="Principal"/>
    <d v="2019-11-05T00:00:00"/>
    <s v="Origino"/>
    <s v="."/>
    <s v="."/>
    <s v="."/>
    <s v="Finalizado"/>
    <s v=" "/>
    <s v="Asignado a"/>
    <s v="SORTIZ"/>
    <s v="Registros Pub y Redes Emp"/>
    <s v="Back (Registro)"/>
    <d v="2019-11-05T00:00:00"/>
    <s v="A"/>
    <m/>
    <m/>
    <m/>
    <m/>
    <m/>
    <m/>
    <m/>
    <m/>
    <s v="Sin Identificación"/>
    <m/>
    <s v="YENNY MILENA LEMUS JIMENEZ"/>
    <s v="6444450EXT402"/>
    <s v="secretariaparaasuntosdisciplinarios@jcc.gov.co"/>
    <m/>
    <m/>
    <s v="3 Peticiones"/>
    <s v="P-SOLICITA CERTIFICADOS O COPIAS"/>
    <s v="Registros Publicos y Redes Emp"/>
    <s v="Derecho de peticion"/>
    <s v="."/>
    <s v="."/>
    <s v="20-1066 SANTIAGO DE CALI, 6 DE NOVIEMBRE DE 2019 SEÑORES JUNTA CENTRAL DE CONTADORES ATENCIÓN: YENNY MILENA JIMÉNEZ SECRETARIA JURÍDICA SECRETARIAPARAASUNTOSDISCIPLINARIOS@JCC.GOV.CO BOGOTÁ D.C. CORDIAL SALUDO, DAMOS RESPUESTA A SU OFICIO RADICADO NO. 565"/>
    <s v="."/>
    <s v="Finalizado"/>
    <s v="SORTIZ"/>
    <d v="2019-11-06T00:00:00"/>
    <d v="2019-11-13T00:00:00"/>
    <s v="Se envia la respuesta al correo electronico secretariaparaasuntosdisciplinarios@jcc.gov.co.rpost.biz el día miércoles 06/11/2019 04:57 p.m."/>
    <s v="N"/>
    <m/>
    <x v="1"/>
    <s v="."/>
    <s v="N"/>
    <d v="2019-11-06T00:00:00"/>
    <d v="2019-11-06T00:00:00"/>
    <n v="1"/>
    <n v="1"/>
    <s v="cumple"/>
  </r>
  <r>
    <x v="0"/>
    <n v="2019009990"/>
    <d v="2019-11-05T00:00:00"/>
    <s v="SOLICITAMOS DE MANERA MUY RESPETUOSA SE SIRVAN A CERTIFICAR LA SIGUIENTE CON LA MAYO CLARIDAD POSIBLE, INFORMACION DE LA EMPRESA SCS.ADUANERA INC CON NIT 830081675-9 DESDE EL MOMENTO DE DARLE APERTURA A SU SUCURSAL EN COLOMBIA: QUIENES CONFORMAN LA COMPOS"/>
    <s v="A"/>
    <s v="JSALAZAR"/>
    <s v=" "/>
    <s v="Principal"/>
    <d v="2019-11-05T00:00:00"/>
    <s v="Origino"/>
    <s v="."/>
    <s v="."/>
    <s v="."/>
    <s v="Finalizado"/>
    <s v=" "/>
    <s v="Asignado a"/>
    <s v="AMARQUEZ"/>
    <s v="Registros Pub y Redes Emp"/>
    <s v="Juridica"/>
    <d v="2019-11-05T00:00:00"/>
    <s v="A"/>
    <s v="NO APLICA"/>
    <m/>
    <m/>
    <m/>
    <m/>
    <m/>
    <m/>
    <m/>
    <s v="Sin Identificación"/>
    <n v="16487014"/>
    <s v="JAIRO DURAN IBARGUEN"/>
    <m/>
    <s v="infoduranyasociados@gmail.com"/>
    <s v="Presencial con Carta"/>
    <n v="3117310506"/>
    <s v="3 Peticiones"/>
    <s v="P-SOLICITA LISTADO O INFORMACION DE INSCRITOS"/>
    <s v="Registros Publicos y Redes Emp"/>
    <s v="Derecho de peticion"/>
    <s v="."/>
    <s v="."/>
    <s v="RADICACION: 20190516279 YA SE DIO RESPUESTA A ESTE PQR Y SE ASIGNA A LA ABOGADA ANGELA MARQUEZ SE RECIBE RESPUESTA POR LA ABOGADA EL 20/11/2019 Y SE PROCEDE A REVISAR LA RESPUESTA Y A ENVIARLA POR EMAIL AL USUARIO. "/>
    <s v="."/>
    <s v="Finalizado"/>
    <s v="SORTIZ"/>
    <d v="2019-11-12T00:00:00"/>
    <d v="2019-11-20T00:00:00"/>
    <s v="Se envía respuesta al usuario miércoles 20/11/2019 10:44 a. m."/>
    <s v="N"/>
    <m/>
    <x v="1"/>
    <s v="Interés general y particular"/>
    <s v="N"/>
    <d v="2019-11-20T00:00:00"/>
    <d v="2019-11-20T00:00:00"/>
    <n v="11"/>
    <n v="11"/>
    <s v="cumple"/>
  </r>
  <r>
    <x v="0"/>
    <n v="2019009991"/>
    <d v="2019-11-05T00:00:00"/>
    <s v="EN COMUNICACION ENVIADA POR CORREO ELECTRONICO EL 05112019 CON OFICIO # 1393 DEL JUZGADO PROMISCUO MUNICIPAL DE GINEBRA VALLE, SOLICITAN A LA CAMARA DE COMERCIO DE CALI PARA QUE DE RESPUESTA AL OFICIO # 542 DEL 21 DE MAYO DEL 2019, EN LOS TERMINOS INDICAD"/>
    <s v="A"/>
    <s v="LMORENO"/>
    <s v=" "/>
    <s v="Principal"/>
    <d v="2019-11-05T00:00:00"/>
    <s v="Origino"/>
    <s v="."/>
    <s v="."/>
    <s v="."/>
    <s v="Finalizado"/>
    <s v=" "/>
    <s v="Asignado a"/>
    <s v="SORTIZ"/>
    <s v="Registros Pub y Redes Emp"/>
    <s v="Back (Registro)"/>
    <d v="2019-11-05T00:00:00"/>
    <s v="A"/>
    <m/>
    <m/>
    <m/>
    <m/>
    <m/>
    <m/>
    <m/>
    <m/>
    <s v="Sin Identificación"/>
    <m/>
    <m/>
    <m/>
    <m/>
    <m/>
    <m/>
    <s v="3 Peticiones"/>
    <s v="P-SOLICITA CERTIFICADOS O COPIAS"/>
    <s v="Registros Publicos y Redes Emp"/>
    <s v="Derecho de peticion"/>
    <s v="."/>
    <s v="."/>
    <s v="20-1081 SANTIAGO DE CALI, 12 DE NOVIEMBRE DE 2019 SEÑORES JUZGADO PROMISCUO MUNICIPAL ATENCIÓN: LUZ EUGENIA VILLEGAS RODRIGUEZ SECRETARIA J01PMGINEBRA@CENDOJ.RAMAJUDICIAL.GOV.CO GINEBRA CORDIAL SALUDO, DAMOS RESPUESTA A SU OFICIO NO. 1393 CON RADICADO NO."/>
    <s v="."/>
    <s v="Finalizado"/>
    <s v="SORTIZ"/>
    <d v="2019-11-12T00:00:00"/>
    <d v="2019-11-12T00:00:00"/>
    <s v="Se envia respuesta al correo electronico 'j01pmginebra@cendoj.ramajudicial.gov.co.rpost.biz' el dia martes 12/11/2019 03:30 p.m."/>
    <s v="N"/>
    <m/>
    <x v="1"/>
    <s v="Interés general y particular"/>
    <s v="N"/>
    <d v="2019-11-12T00:00:00"/>
    <d v="2019-11-12T00:00:00"/>
    <n v="5"/>
    <n v="5"/>
    <s v="cumple"/>
  </r>
  <r>
    <x v="0"/>
    <n v="2019009996"/>
    <d v="2019-11-06T00:00:00"/>
    <s v="BUENOS DIAS, EL SEÑOR JAVIER ESTEBAN RESTREPO TRUJILLO CON C.C.1144040448 SE PRESENTA A LA CAMARA DE COMERCIO SOLICITANDO QUE AL MOMENTO DE LA CONSTITUCION DE LA SOCIEDAD WERNERGUT COLOMBIA SAS CON NIT.901217981 EL OSTENTABA LA CALIDAD DE ASESOR DE LA EMP"/>
    <s v="A"/>
    <s v="AMUNOZ"/>
    <s v=" "/>
    <s v="Principal"/>
    <d v="2019-11-06T00:00:00"/>
    <s v="Origino"/>
    <s v="."/>
    <s v="."/>
    <s v="."/>
    <s v="Finalizado"/>
    <s v=" "/>
    <s v="Asignado a"/>
    <s v="AMARQUEZ"/>
    <s v="Registros Pub y Redes Emp"/>
    <s v="Juridica"/>
    <d v="2019-11-06T00:00:00"/>
    <s v="A"/>
    <s v="MERCANTIL"/>
    <n v="1029927"/>
    <m/>
    <m/>
    <m/>
    <m/>
    <m/>
    <m/>
    <s v="Inscrito"/>
    <n v="1144040448"/>
    <s v="JAVIER ESTEBAN RESTREPO TRUJILLO"/>
    <m/>
    <m/>
    <m/>
    <n v="3174412599"/>
    <s v="3 Peticiones"/>
    <s v="P-SOLICITA INFORMACION DE TRAMITES DE CCC"/>
    <s v="Registros Publicos y Redes Emp"/>
    <s v="Derecho de peticion"/>
    <s v="."/>
    <s v="."/>
    <s v="NOV 7 /19: SE PROCEDE A ENVIAR RESPUESTA POR EMAIL EN LOS SIGUIENTES TERMINOS: AHORA BIEN, RESPECTO DE SU SOLICITUD PARA QUE ESTE ENTE CAMERAL REALICE LA ELIMINACIÓN DEL NÚMERO CELULAR 3174412599 EL CUAL FIGURA REPORTADO EN EL FORMULARIO DE MATRÍCULA DE L"/>
    <s v="."/>
    <s v="Finalizado"/>
    <s v="AMARQUEZ"/>
    <d v="2019-11-07T00:00:00"/>
    <d v="2019-11-28T00:00:00"/>
    <s v="Se envía la respuesta al derecho de petición jueves 07/11/2019 4:46 p. m."/>
    <s v="N"/>
    <m/>
    <x v="1"/>
    <s v="Interés general y particular"/>
    <s v="N"/>
    <d v="2019-11-07T00:00:00"/>
    <d v="2019-11-07T00:00:00"/>
    <n v="1"/>
    <n v="1"/>
    <s v="cumple"/>
  </r>
  <r>
    <x v="0"/>
    <n v="2019009998"/>
    <d v="2019-11-06T00:00:00"/>
    <s v="EN COMUNICACION DEL DIA 06112019 CON OFICIO T-626 DEL JUZGADO DIECIOCHO MUNICIPAL DE PEQUEÑAS CAUSAS Y COMPETENCIAS MULTIPLES DE BOGOTÁ D.C , ORDENO REQUERIRLOS PARA QUE EN EL TERMINO DE 10 DIAS, PROCEDA A SUMINISTRAR LA INFORMACION SOLICITADA MEDIANTE OF"/>
    <s v="A"/>
    <s v="LMORENO"/>
    <s v=" "/>
    <s v="Principal"/>
    <d v="2019-11-06T00:00:00"/>
    <s v="Origino"/>
    <s v="."/>
    <s v="."/>
    <s v="."/>
    <s v="Finalizado"/>
    <s v=" "/>
    <s v="Asignado a"/>
    <s v="SORTIZ"/>
    <s v="Registros Pub y Redes Emp"/>
    <s v="Back (Registro)"/>
    <d v="2019-11-06T00:00:00"/>
    <s v="A"/>
    <m/>
    <m/>
    <m/>
    <m/>
    <m/>
    <m/>
    <m/>
    <m/>
    <s v="Sin Identificación"/>
    <m/>
    <s v="JOHANNA CASALLAS RUBIANO"/>
    <n v="3429099"/>
    <s v="jpeqemult18bta@notificacionesrj.gov.co"/>
    <m/>
    <m/>
    <s v="3 Peticiones"/>
    <s v="P-SOLICITA CERTIFICADOS O COPIAS"/>
    <s v="Registros Publicos y Redes Emp"/>
    <s v="Derecho de peticion"/>
    <s v="."/>
    <s v="."/>
    <s v="20-1082 SANTIAGO DE CALI, 12 DE NOVIEMBRE DE 2019 SEÑORES JUZGADO DIECIOCHO MUNICIPAL DE PEQUEÑAS CAUSAS Y COMPETENCIAS MULTIPLES DE BOGOTÁ D.C. ATENCIÓN: JOHANNA CASALLAS RUBIANO SECRETARIA JPEQCMUL18BTA@NOTIFICACIONESRJ.GOV.CO BOGOTÁ D.C. CORDIAL SALUDO"/>
    <s v="."/>
    <s v="Finalizado"/>
    <s v="SORTIZ"/>
    <d v="2019-11-12T00:00:00"/>
    <d v="2019-11-12T00:00:00"/>
    <s v="Se envia respuesta al correo electronico 'jpeqcmul18bta@notificacionesrj.gov.co.rpost.biz' el día martes 12/11/2019 04:19 p.m."/>
    <s v="N"/>
    <m/>
    <x v="1"/>
    <s v="."/>
    <s v="N"/>
    <d v="2019-11-12T00:00:00"/>
    <d v="2019-11-12T00:00:00"/>
    <n v="4"/>
    <n v="4"/>
    <s v="cumple"/>
  </r>
  <r>
    <x v="0"/>
    <n v="2019010002"/>
    <d v="2019-11-06T00:00:00"/>
    <s v="EN COMUNICACION DEL DIA 06112019 CON OFICIO T-626 DEL JUZGADO DIECIOCHO MUNICIPAL DE PEQUEÑAS CAUSAS Y COMPETENCIAS MULTIPLES DE BOGOTÁ D.C , ORDENO REQUERIRLOS PARA QUE EN EL TERMINO DE 10 DIAS, PROCEDA A SUMINISTRAR LA INFORMACION SOLICITADA MEDIANTE OF"/>
    <s v="A"/>
    <s v="LMORENO"/>
    <s v=" "/>
    <s v="Principal"/>
    <d v="2019-11-06T00:00:00"/>
    <s v="Origino"/>
    <s v="."/>
    <s v="."/>
    <s v="."/>
    <s v="Finalizado"/>
    <s v=" "/>
    <s v="Asignado a"/>
    <s v="SORTIZ"/>
    <s v="Registros Pub y Redes Emp"/>
    <s v="Back (Registro)"/>
    <d v="2019-11-06T00:00:00"/>
    <s v="A"/>
    <m/>
    <m/>
    <m/>
    <m/>
    <m/>
    <m/>
    <m/>
    <m/>
    <s v="Sin Identificación"/>
    <m/>
    <s v="JOHANNA CASALLAS RUBIANO"/>
    <n v="3429099"/>
    <s v="CRA 10 N. 19-65 PISO 5"/>
    <m/>
    <m/>
    <s v="3 Peticiones"/>
    <s v="P-SOLICITA CERTIFICADOS O COPIAS"/>
    <s v="Registros Publicos y Redes Emp"/>
    <s v="Derecho de peticion"/>
    <s v="."/>
    <s v="."/>
    <s v="20-1083 SANTIAGO DE CALI, 12 DE NOVIEMBRE DE 2019 SEÑORES JUZGADO DIECIOCHO MUNICIPAL DE PEQUEÑAS CAUSAS Y COMPETENCIAS MULTIPLES DE BOGOTÁ D.C. ATENCIÓN: JOHANNA CASALLAS RUBIANO SECRETARIA JPEQCMUL18BTA@NOTIFICACIONESRJ.GOV.CO BOGOTÁ D.C. CORDIAL SALUDO"/>
    <s v="."/>
    <s v="Finalizado"/>
    <s v="SORTIZ"/>
    <d v="2019-11-12T00:00:00"/>
    <d v="2019-11-12T00:00:00"/>
    <s v="Se envia respuesta al correo electronico 'jpeqcmul18bta@notificacionesrj.gov.co.rpost.biz' el dia martes 12/11/2019 04:48 p.m."/>
    <s v="N"/>
    <m/>
    <x v="1"/>
    <s v="."/>
    <s v="N"/>
    <d v="2019-11-12T00:00:00"/>
    <d v="2019-11-12T00:00:00"/>
    <n v="4"/>
    <n v="4"/>
    <s v="cumple"/>
  </r>
  <r>
    <x v="0"/>
    <n v="2019010005"/>
    <d v="2019-11-06T00:00:00"/>
    <s v="EN COMUNICACION DEL DIA 06112019 SIN OFICIO DERECHO DE PETICION DEL SEÑOR LUIS ALBERTO DIAZ DIAZ IDENTIFICADO CON CC 16607094, SOLICITA SE LE INFORME SI SE ENCUENTRA REGISTRADO COMO COMERCIANTE Y SI POSEE ESTABLECIMIENTOS DE COMERCIO A SU NOMBRE, ESTO CON"/>
    <s v="A"/>
    <s v="LMORENO"/>
    <s v=" "/>
    <s v="Principal"/>
    <d v="2019-11-06T00:00:00"/>
    <s v="Origino"/>
    <s v="."/>
    <s v="."/>
    <s v="."/>
    <s v="Finalizado"/>
    <s v=" "/>
    <s v="Asignado a"/>
    <s v="MVELASCO"/>
    <s v="Registros Pub y Redes Emp"/>
    <s v="Back (Registro)"/>
    <d v="2019-11-06T00:00:00"/>
    <s v="A"/>
    <m/>
    <m/>
    <m/>
    <m/>
    <m/>
    <m/>
    <m/>
    <m/>
    <s v="Sin Identificación"/>
    <n v="16607094"/>
    <s v="LUIS ALBERTO DIAZ DIAZ"/>
    <m/>
    <m/>
    <m/>
    <m/>
    <s v="3 Peticiones"/>
    <s v="P-SOLICITA CERTIFICADOS O COPIAS"/>
    <s v="Registros Publicos y Redes Emp"/>
    <s v="Derecho de peticion"/>
    <s v="."/>
    <s v="."/>
    <s v="SANTIAGO DE CALI, 12 DE NOVIEMBRE DE 2019 SEÑOR LUIS ALBERTO DIAZ DIAZ C.C. 16.607.094 TD: 7834 NUI: 1009045 PATIO: 3A PABELLÓN: 3 COJAM JAMUNDÍ - VALLE CORDIAL SALUDO, MEDIANTE ESCRITO, RADICADO EN ESTA ENTIDAD EL 6 DE NOVIEMBRE DE 2019, SOLICITÓ &quot;ME EXP"/>
    <s v="."/>
    <s v="Finalizado"/>
    <s v="SORTIZ"/>
    <d v="2019-11-12T00:00:00"/>
    <d v="2019-11-12T00:00:00"/>
    <s v=" "/>
    <s v="N"/>
    <m/>
    <x v="1"/>
    <s v="Interés general y particular"/>
    <s v="N"/>
    <d v="2019-11-12T00:00:00"/>
    <d v="2019-11-12T00:00:00"/>
    <n v="4"/>
    <n v="4"/>
    <s v="cumple"/>
  </r>
  <r>
    <x v="0"/>
    <n v="2019010014"/>
    <d v="2019-11-06T00:00:00"/>
    <s v="EN COMUNICACION DEL DIA 31102019 CON OFICIO # 2629 DEL JUZGADO CATORCE PENAL MUNICIPAL CON FUNCIONES DE CONTROL DE GARANTIAS DE CALI, SOLICITAN CERTIFICADO DE EXISTENCIA Y REPRESENTACION LEGAL DE LA ENTIDAD SERVICIO OCCIDENTAL DE SALUD EPS SOS POR INCIDEN"/>
    <s v="A"/>
    <s v="LMORENO"/>
    <s v=" "/>
    <s v="Principal"/>
    <d v="2019-11-06T00:00:00"/>
    <s v="Origino"/>
    <s v="."/>
    <s v="."/>
    <s v="."/>
    <s v="Finalizado"/>
    <s v=" "/>
    <s v="Asignado a"/>
    <s v="SORTIZ"/>
    <s v="Registros Pub y Redes Emp"/>
    <s v="Back (Registro)"/>
    <d v="2019-11-06T00:00:00"/>
    <s v="A"/>
    <m/>
    <m/>
    <m/>
    <m/>
    <m/>
    <m/>
    <m/>
    <m/>
    <s v="Sin Identificación"/>
    <m/>
    <s v="ANA MARIA HORTA LOSADA"/>
    <s v="8986868EXT6142"/>
    <m/>
    <m/>
    <m/>
    <s v="3 Peticiones"/>
    <s v="P-SOLICITA CERTIFICADOS O COPIAS"/>
    <s v="Registros Publicos y Redes Emp"/>
    <s v="Derecho de peticion"/>
    <s v="."/>
    <s v="."/>
    <s v="20 - 01080 SANTIAGO DE CALI, 12 DE NOVIEMBRE DE 2019 SEÑORES JUZGADO CATORCE PENAL MUNICIPAL CON FUNCIÓN DE CONTROL DE GARANTÍAS DE SANTIAGO DE CALI ATENCIÓN: ANA MARIA HORTA LOSADA SECRETARIA J14PMCALI@CENDOJ.RAMAJUDICIAL.GOV.CO SANTIAGO DE CALI - VALLE "/>
    <s v="."/>
    <s v="Finalizado"/>
    <s v="SORTIZ"/>
    <d v="2019-11-12T00:00:00"/>
    <d v="2019-11-12T00:00:00"/>
    <s v="Se envia respuesta al correo electronico 'j14pmcali@cendoj.ramajudicial.gov.co.rpost.biz' el día martes 12/11/2019 02:47 p.m."/>
    <s v="N"/>
    <m/>
    <x v="1"/>
    <s v="Interés general y particular"/>
    <s v="N"/>
    <d v="2019-11-12T00:00:00"/>
    <d v="2019-11-12T00:00:00"/>
    <n v="4"/>
    <n v="4"/>
    <s v="cumple"/>
  </r>
  <r>
    <x v="0"/>
    <n v="2019010027"/>
    <d v="2019-11-07T00:00:00"/>
    <s v="EN COMUNICACION DEL DIA 24102019, CON REFERENCIA # CUI 01121904 ORDEN DE TRABAJO 4328 DE LA FISCALIA GENERAL DE LA NACION, ENVIADO A LA CAMARA DE COMERCIO DE BOGOTA Y REMITIDO A LA CAMARA DE COMERCIO DE CALI EL DIA 05112019 CON RADICACION 20190515106, POR"/>
    <s v="A"/>
    <s v="LMORENO"/>
    <s v=" "/>
    <s v="Principal"/>
    <d v="2019-11-07T00:00:00"/>
    <s v="Origino"/>
    <s v="."/>
    <s v="."/>
    <s v="."/>
    <s v="Finalizado"/>
    <s v=" "/>
    <s v="Asignado a"/>
    <s v="SORTIZ"/>
    <s v="Registros Pub y Redes Emp"/>
    <s v="Back (Registro)"/>
    <d v="2019-11-07T00:00:00"/>
    <s v="A"/>
    <m/>
    <m/>
    <m/>
    <m/>
    <m/>
    <m/>
    <m/>
    <m/>
    <s v="Sin Identificación"/>
    <m/>
    <s v="HECTOR ALIRIO TORRES GARCIA"/>
    <n v="4088000"/>
    <s v="hector.torres@fiscalia.gov.co"/>
    <m/>
    <n v="3164829824"/>
    <s v="3 Peticiones"/>
    <s v="P-SOLICITA CERTIFICADOS O COPIAS"/>
    <s v="Registros Publicos y Redes Emp"/>
    <s v="Derecho de peticion"/>
    <s v="."/>
    <s v="."/>
    <s v="20 - 1072 SANTIAGO DE CALI, 7 DE NOVIEMBRE DE 2019 SEÑORES FISCALIA GENERAL DE LA NACION ATENCIÓN: HECTOR ALIRIO TORRES GARCIA TÉCNICO INVESTIGADOR II HECTOR.TORRES@FISCALIA.GOV.CO BOGOTÁ D.C. CORDIAL SALUDO, DAMOS RESPUESTA A SU ORDEN DE TRABAJO NO. 4328"/>
    <s v="."/>
    <s v="Finalizado"/>
    <s v="SORTIZ"/>
    <d v="2019-11-07T00:00:00"/>
    <d v="2019-11-07T00:00:00"/>
    <s v="Se envia respuesta al correo electronico hector.torres@fiscalia.gov.co.rpost.biz el día jueves 07/11/2019 04:27 p.m."/>
    <s v="N"/>
    <m/>
    <x v="1"/>
    <s v="."/>
    <s v="N"/>
    <d v="2019-11-07T00:00:00"/>
    <d v="2019-11-07T00:00:00"/>
    <n v="0"/>
    <n v="0"/>
    <s v="cumple"/>
  </r>
  <r>
    <x v="0"/>
    <n v="2019010028"/>
    <d v="2019-11-07T00:00:00"/>
    <s v="EN COMUNICACION DEL DIA 21102019, CON OFICIO S-2019-009851 -REGI3 26.10 DE LA POLICIA NACIONAL, ENVIADO A LA CAMARA DE COMERCIO DE BOGOTA Y REMITIDO A LA CAMARA DE COMERCIO DE CALI EL DIA 05112019 CON RADICACION 20190515201, POR TRASLADO POR COMPETENCIAS,"/>
    <s v="A"/>
    <s v="LMORENO"/>
    <s v=" "/>
    <s v="Principal"/>
    <d v="2019-11-07T00:00:00"/>
    <s v="Origino"/>
    <s v="."/>
    <s v="."/>
    <s v="."/>
    <s v="Finalizado"/>
    <s v=" "/>
    <s v="Asignado a"/>
    <s v="SORTIZ"/>
    <s v="Registros Pub y Redes Emp"/>
    <s v="Back (Registro)"/>
    <d v="2019-11-07T00:00:00"/>
    <s v="A"/>
    <m/>
    <m/>
    <m/>
    <m/>
    <m/>
    <m/>
    <m/>
    <m/>
    <s v="Sin Identificación"/>
    <m/>
    <s v="JHON FREDY AGUDELO SILVA"/>
    <n v="3149860"/>
    <s v="jhon.agudelo0095@correo.polici.gov.co"/>
    <m/>
    <m/>
    <s v="3 Peticiones"/>
    <s v="P-SOLICITA CERTIFICADOS O COPIAS"/>
    <s v="Registros Publicos y Redes Emp"/>
    <s v="Derecho de peticion"/>
    <s v="."/>
    <s v="."/>
    <s v=" EN CUANTO A LA POSIBLE PARTICIPACIÓN ACCIONARIA, EN SOCIEDADES ANÓNIMAS, EN COMANDITA POR ACCIONES Ó POR ACCIONES SIMPLIFICADAS, NO PODEMOS SUMINISTRARLE DICHA INFORMACIÓN, TODA VEZ QUE DE CONFORMIDAD CON EL ARTÍCULO 195 DEL CÓDIGO DE COMERCIO, EL REGIST"/>
    <s v="."/>
    <s v="Finalizado"/>
    <s v="SORTIZ"/>
    <d v="2019-11-12T00:00:00"/>
    <d v="2019-11-12T00:00:00"/>
    <s v="Se envia al correo electronico 'jhon.agudelo0095@correo.policia.gov.co.rpost.biz' el día martes 12/11/2019 10:57 a.m."/>
    <s v="N"/>
    <m/>
    <x v="1"/>
    <s v="Interés general y particular"/>
    <s v="N"/>
    <d v="2019-11-12T00:00:00"/>
    <d v="2019-11-12T00:00:00"/>
    <n v="3"/>
    <n v="3"/>
    <s v="cumple"/>
  </r>
  <r>
    <x v="0"/>
    <n v="2019010033"/>
    <d v="2019-11-07T00:00:00"/>
    <s v="EN COMUNICACION DEL DIA 01112019, CON OFICIO # 4680 DEL CONSEJO SUPERIOR DE LA JUDICATURA, SOLICITAN INFORMAR SI EL DEMANDADO ALBERTO GIRALDO BOTERO IDENTIFICADO CON CC 16722067 SE ENCUENTRA REGISTRADO COMO COMERCIANTE. NOTA: EL SEÑOR SE ENCUENTRA REGISTR"/>
    <s v="A"/>
    <s v="LMORENO"/>
    <s v=" "/>
    <s v="Principal"/>
    <d v="2019-11-07T00:00:00"/>
    <s v="Origino"/>
    <s v="."/>
    <s v="."/>
    <s v="."/>
    <s v="Finalizado"/>
    <s v=" "/>
    <s v="Asignado a"/>
    <s v="SORTIZ"/>
    <s v="Registros Pub y Redes Emp"/>
    <s v="Back (Registro)"/>
    <d v="2019-11-07T00:00:00"/>
    <s v="A"/>
    <m/>
    <m/>
    <m/>
    <m/>
    <m/>
    <m/>
    <m/>
    <m/>
    <s v="Sin Identificación"/>
    <m/>
    <s v="EMILIA RIVERA GARCIA"/>
    <n v="8891593"/>
    <s v="secoeccali@cendoj.ramajudicial.gov.co"/>
    <m/>
    <m/>
    <s v="3 Peticiones"/>
    <s v="P-SOLICITA CERTIFICADOS O COPIAS"/>
    <s v="Registros Publicos y Redes Emp"/>
    <s v="Derecho de peticion"/>
    <s v="."/>
    <s v="."/>
    <s v="20-1084 SANTIAGO DE CALI, 13 DE NOVIEMBRE DE 2019 SEÑORES OFICINA DE APOYO PARA LOS JUZGADOS CIVILES DEL CIRCUITO DE EJECUCION DE SETENCIAS DE CALI ATENCIÓN: EMILIA RIVERA GARCIA PROFESIONAL UNIVERSITARIO SECOECCCALI@CENDOJ.RAMAJUDICIAL.GOV.CO SANTIAGO DE"/>
    <s v="."/>
    <s v="Finalizado"/>
    <s v="SORTIZ"/>
    <d v="2019-11-12T00:00:00"/>
    <d v="2019-11-13T00:00:00"/>
    <s v="Se envia respuesta al correo electronico secoecccali@cendoj.ramajudicial.gov.co.rpost.biz el día miércoles 13/11/2019 02:01 p.m."/>
    <s v="N"/>
    <m/>
    <x v="1"/>
    <s v="."/>
    <s v="N"/>
    <d v="2019-11-13T00:00:00"/>
    <d v="2019-11-13T00:00:00"/>
    <n v="4"/>
    <n v="4"/>
    <s v="cumple"/>
  </r>
  <r>
    <x v="0"/>
    <n v="2019010036"/>
    <d v="2019-11-07T00:00:00"/>
    <s v="EN COMUNICACION DEL DIA 06112019, CON OFICIO S-2019 010485 / GAULA - UNINC - 29.25 DE LA POLICIA NACIONAL, SOLICITAN QUE EN UN PLAZO NO MAYOR A 5 DIAS SE SUMINISTRE INFORMACION QUE REPOSE EN LA BASE DE DATOS ARCHIVOS FISICOS Y MAGNETICOS SOBRE, NOMBRES, A"/>
    <s v="A"/>
    <s v="LMORENO"/>
    <s v=" "/>
    <s v="Principal"/>
    <d v="2019-11-07T00:00:00"/>
    <s v="Origino"/>
    <s v="."/>
    <s v="."/>
    <s v="."/>
    <s v="Finalizado"/>
    <s v=" "/>
    <s v="Asignado a"/>
    <s v="SORTIZ"/>
    <s v="Registros Pub y Redes Emp"/>
    <s v="Back (Registro)"/>
    <d v="2019-11-07T00:00:00"/>
    <s v="A"/>
    <m/>
    <m/>
    <m/>
    <m/>
    <m/>
    <m/>
    <m/>
    <m/>
    <s v="Sin Identificación"/>
    <m/>
    <s v="JOSE LEONARDO BUSTOS FERNANDEZ"/>
    <n v="5517501"/>
    <s v="diase.gamec@policia.gov.co"/>
    <m/>
    <m/>
    <s v="3 Peticiones"/>
    <s v="P-SOLICITA CERTIFICADOS O COPIAS"/>
    <s v="Registros Publicos y Redes Emp"/>
    <s v="Derecho de peticion"/>
    <s v="."/>
    <s v="."/>
    <s v="20 - 1085 SANTIAGO DE CALI, 13 DE NOVIEMBRE DE 2019 SEÑORES MINISTERIO DE DEFENSA NACIONAL POLICIA NACIONAL ATENCIÓN: PATRULLERO JOSE LEONARDO BUSTOS FERNANDEZ INVESTIGADOR CRIMINAL GAULA CALI JOSE.BUSTOS4274@CORREO.POLICIA.GOV.CO SANTIAGO DE CALI CORDIAL"/>
    <s v="."/>
    <s v="Finalizado"/>
    <s v="SORTIZ"/>
    <d v="2019-11-12T00:00:00"/>
    <d v="2019-11-13T00:00:00"/>
    <s v="Se envia respuesta al correo electronico 'jose.bustos4274@correo.policia.gov.co.rpost.biz' el día miércoles 13/11/2019 03:29 p.m."/>
    <s v="N"/>
    <m/>
    <x v="1"/>
    <s v="Interés general y particular"/>
    <s v="N"/>
    <d v="2019-11-13T00:00:00"/>
    <d v="2019-11-13T00:00:00"/>
    <n v="4"/>
    <n v="4"/>
    <s v="cumple"/>
  </r>
  <r>
    <x v="0"/>
    <n v="2019010040"/>
    <d v="2019-11-07T00:00:00"/>
    <s v="SE COMUNICA EL SEÑOR CARLOS CABRERA SOLICITA SE EXPIDA UN CERTIFICADO EN DONDE SE INDIQUE QUE EL HOSPITAL SAN JUAN DE DIOS DE CALI SE ENCUENTRA EXENTO DE REGISTRO ANTE LA CAMARA DE COMERCIO DE CALI. NIT 890303841"/>
    <s v="A"/>
    <s v="LJAYALA"/>
    <s v=" "/>
    <s v="Principal"/>
    <d v="2019-11-07T00:00:00"/>
    <s v="Origino"/>
    <s v="."/>
    <s v="."/>
    <s v="."/>
    <s v="Finalizado"/>
    <s v=" "/>
    <s v="Asignado a"/>
    <s v="CMARTINE"/>
    <s v="Registros Pub y Redes Emp"/>
    <s v="Juridica"/>
    <d v="2019-11-07T00:00:00"/>
    <s v="A"/>
    <m/>
    <m/>
    <m/>
    <m/>
    <m/>
    <m/>
    <m/>
    <m/>
    <s v="Sin Identificación"/>
    <n v="1143982034"/>
    <s v="CARLOS EDUARDO CABRERA"/>
    <s v="4892222 EXT:205"/>
    <s v="auxcontable.hsjd@hotmail.com"/>
    <s v="Telefónica"/>
    <n v="3166194616"/>
    <s v="3 Peticiones"/>
    <s v="P-SOLICITA INFORMACION QUE NO COMPETE A CCC"/>
    <s v="Registros Publicos y Redes Emp"/>
    <s v="Derecho de peticion"/>
    <s v="."/>
    <s v="."/>
    <s v="CONTESTADO CON CARTA 3.8.1-2019-00051 DEL 4 DE DICIEMBRE DE 2019, ASÍ: MEDIANTE PETICIÓN VERBAL DEL 7 DE NOVIEMBRE DE 2019, SOLICITA A ESTA CÁMARA DE COMERCIO: &quot;UN CERTIFICADO EN DONDE SE INDIQUE QUE EL HOSPITAL SAN JUAN DE DIOS DE CALI SE ENCUENTRA EXENT"/>
    <s v="."/>
    <s v="Finalizado"/>
    <s v="CMARTINE"/>
    <d v="2019-12-04T00:00:00"/>
    <d v="2019-12-04T00:00:00"/>
    <s v=" "/>
    <s v="N"/>
    <m/>
    <x v="1"/>
    <s v="Interés general y particular"/>
    <s v="N"/>
    <d v="2019-12-04T00:00:00"/>
    <d v="2019-12-04T00:00:00"/>
    <n v="19"/>
    <n v="19"/>
    <s v="NO"/>
  </r>
  <r>
    <x v="0"/>
    <n v="2019010048"/>
    <d v="2019-11-07T00:00:00"/>
    <s v="SOLICITUD DE CERTIFICACION DE EXISTENCIA Y REPRESENTACION LEGAL DE LA FUNDACION V CENTENARIO DEL DESCUBRIMIENTO DE AMERICA Y/O SOLICITUD DE INFORMACION"/>
    <s v="A"/>
    <s v="JSALAZAR"/>
    <s v=" "/>
    <s v="Principal"/>
    <d v="2019-11-07T00:00:00"/>
    <s v="Origino"/>
    <s v="."/>
    <s v="."/>
    <s v="."/>
    <s v="Finalizado"/>
    <s v=" "/>
    <s v="Asignado a"/>
    <s v="SORTIZ"/>
    <s v="Registros Pub y Redes Emp"/>
    <s v="Back (Registro)"/>
    <d v="2019-11-07T00:00:00"/>
    <s v="A"/>
    <s v="NO APLICA"/>
    <m/>
    <m/>
    <m/>
    <m/>
    <m/>
    <m/>
    <m/>
    <s v="Sin Identificación"/>
    <n v="94466111"/>
    <s v="GUSTAVO ADOLFO GOMEZ PINO"/>
    <n v="4006662"/>
    <s v="info@gpinoabogados.com"/>
    <s v="Presencial Verbal"/>
    <n v="3187171695"/>
    <s v="3 Peticiones"/>
    <s v="P-SOLICITA LISTADO O INFORMACION DE INSCRITOS"/>
    <s v="Registros Publicos y Redes Emp"/>
    <s v="Derecho de peticion"/>
    <s v="."/>
    <s v="."/>
    <s v="RADICACION:20190 RESUELTO Y ENVIADO POR CORREO LA RESPUESTA AL CLIENTE EL 15 DE NOVIEMBRE DE 2019."/>
    <s v="."/>
    <s v="Finalizado"/>
    <s v="SORTIZ"/>
    <d v="2019-11-12T00:00:00"/>
    <d v="2019-11-15T00:00:00"/>
    <s v=" "/>
    <s v="N"/>
    <m/>
    <x v="1"/>
    <s v="Interés general y particular"/>
    <s v="N"/>
    <d v="2019-11-15T00:00:00"/>
    <d v="2019-11-15T00:00:00"/>
    <n v="6"/>
    <n v="6"/>
    <s v="cumple"/>
  </r>
  <r>
    <x v="0"/>
    <n v="2019010052"/>
    <d v="2019-11-07T00:00:00"/>
    <s v="EN COMUNICACION DEL 06112019 CON RADICADO # 0203802031639500 DE PORVENIR SA, SOLICITAN EXPEDIR CERTIFICADOS DE EXISTENCIA Y REPRESENTACION LEGAL O CERTIFICACION DE NO REGISTRO DE LAS ENTIDADES ARRIBA INDICADAS (LISTADO ADJUNTO), DE NO SER POSIBLE, NOS INF"/>
    <s v="A"/>
    <s v="LMORENO"/>
    <s v=" "/>
    <s v="Principal"/>
    <d v="2019-11-07T00:00:00"/>
    <s v="Origino"/>
    <s v="."/>
    <s v="."/>
    <s v="."/>
    <s v="Finalizado"/>
    <s v=" "/>
    <s v="Asignado a"/>
    <s v="ECUARTAS"/>
    <s v="Registros Pub y Redes Emp"/>
    <s v="Back (Registro)"/>
    <d v="2019-11-07T00:00:00"/>
    <s v="A"/>
    <m/>
    <m/>
    <m/>
    <m/>
    <m/>
    <m/>
    <m/>
    <m/>
    <s v="Sin Identificación"/>
    <n v="1144054635"/>
    <s v="GUSTAVO VILLEGAS YEPES"/>
    <m/>
    <m/>
    <m/>
    <m/>
    <s v="3 Peticiones"/>
    <s v="P-SOLICITA CERTIFICADOS O COPIAS"/>
    <s v="Registros Publicos y Redes Emp"/>
    <s v="Derecho de peticion"/>
    <s v="."/>
    <s v="."/>
    <s v="12/11/2019: SE ENVIA A MAYRA BASTIDAS PARA SU REVISIÓN Y APROBACIÓN EL PROYECTO DE RESPUESTA AL DERECHO DE PETICIÓN. RESPUESTA ENCIVIADA AL CORREO DE ELINA CUARTAS 14-11-2019 20-01110 SANTIAGO DE CALI, 14 DE NOVIEMBRE DE 2019 SEÑOR GUSTAVO VILLEGAS YEPES "/>
    <s v="."/>
    <s v="Finalizado"/>
    <s v="CJORDAN"/>
    <d v="2019-11-12T00:00:00"/>
    <d v="2019-11-28T00:00:00"/>
    <s v="se envia respuesta fisica"/>
    <s v="N"/>
    <m/>
    <x v="1"/>
    <s v="Interés general y particular"/>
    <s v="N"/>
    <d v="2019-11-15T00:00:00"/>
    <d v="2019-11-15T00:00:00"/>
    <n v="6"/>
    <n v="6"/>
    <s v="cumple"/>
  </r>
  <r>
    <x v="0"/>
    <n v="2019010072"/>
    <d v="2019-11-08T00:00:00"/>
    <s v="EN COMUNICACION DEL 07112019 CON RADICADO N. 2019-01-401144 DE LA SUPERINTENDENCIA DE SOCIEDADES, SOLICITAN RELACIONAR LAS ENTIDADES REGISTRADAS EN LA CAMARA DE COMERCIO DE CALI, EN DONDE EL SEÑOR GALO DE JESUS VIANA MUÑOZ, IDENTIFICADO CON CEDULA DE CIUD"/>
    <s v="A"/>
    <s v="LMORENO"/>
    <s v=" "/>
    <s v="Principal"/>
    <d v="2019-11-08T00:00:00"/>
    <s v="Origino"/>
    <s v="."/>
    <s v="."/>
    <s v="."/>
    <s v="Finalizado"/>
    <s v=" "/>
    <s v="Asignado a"/>
    <s v="SORTIZ"/>
    <s v="Registros Pub y Redes Emp"/>
    <s v="Back (Registro)"/>
    <d v="2019-11-08T00:00:00"/>
    <s v="A"/>
    <m/>
    <m/>
    <m/>
    <m/>
    <m/>
    <m/>
    <m/>
    <m/>
    <s v="Sin Identificación"/>
    <m/>
    <s v="ANDRES MARTIN GAITAN ROZO"/>
    <n v="2201000"/>
    <s v="webmaster@supersociedades.gov.co"/>
    <m/>
    <m/>
    <s v="3 Peticiones"/>
    <s v="P-SOLICITA CERTIFICADOS O COPIAS"/>
    <s v="Registros Publicos y Redes Emp"/>
    <s v="Derecho de peticion"/>
    <s v="."/>
    <s v="."/>
    <s v="20-1087 SANTIAGO DE CALI, 13 DE NOVIEMBRE DE 2019 SEÑORES SUPERINTENDENCIA DE SOCIEDADES ATENCIÓN: ANDRES MARTIN GAITAN ROZO COORDINADOR GRUPO DE CONGLOMERADOS WEBMASTER@SUPERSOCIEDADES.GOV.CO HADITCC@SUPERSOCIEDADES.GOV.CO BOGOTÁ D.C. CORDIAL SALUDO, DAM"/>
    <s v="."/>
    <s v="Finalizado"/>
    <s v="SORTIZ"/>
    <d v="2019-11-12T00:00:00"/>
    <d v="2019-11-13T00:00:00"/>
    <s v="Se envia respuesta al correo electronico haditcc@supersociedades.gov.co.rpost.biz y webmaster@supersociedades.gov.co.rpost.biz el día miércoles 13/11/2019 04:41 p.m."/>
    <s v="N"/>
    <m/>
    <x v="1"/>
    <s v="."/>
    <s v="N"/>
    <d v="2019-11-13T00:00:00"/>
    <d v="2019-11-13T00:00:00"/>
    <n v="3"/>
    <n v="3"/>
    <s v="cumple"/>
  </r>
  <r>
    <x v="0"/>
    <n v="2019010086"/>
    <d v="2019-11-08T00:00:00"/>
    <s v="EN COMUNICACION DEL 08112019 CON OFICIO # 2602 - DEL JUZGADO CUARTO LABORAL DEL CIRCUITO, SOLICITAN SE SIRVAN ENVIAR EN EL TÉRMINO DE CINCO DÍAS AL RECIBO DE LA COMUNICACIÓN COPIA DEL CERTIFICADO DE EXISTENCIA Y REPRESENTACIÓN LEGAL DE LA SOCIEDAD INDUSTR"/>
    <s v="A"/>
    <s v="LMORENO"/>
    <s v=" "/>
    <s v="Principal"/>
    <d v="2019-11-08T00:00:00"/>
    <s v="Origino"/>
    <s v="."/>
    <s v="."/>
    <s v="."/>
    <s v="Finalizado"/>
    <s v=" "/>
    <s v="Asignado a"/>
    <s v="SORTIZ"/>
    <s v="Registros Pub y Redes Emp"/>
    <s v="Back (Registro)"/>
    <d v="2019-11-08T00:00:00"/>
    <s v="A"/>
    <m/>
    <m/>
    <m/>
    <m/>
    <m/>
    <m/>
    <m/>
    <m/>
    <s v="Sin Identificación"/>
    <m/>
    <s v="RUBY HAIDITH FANDIÑO SANCHEZ"/>
    <n v="2617454"/>
    <s v="j04lctoiba@cendoj.ramajudicial.gov.co"/>
    <m/>
    <m/>
    <s v="3 Peticiones"/>
    <s v="P-SOLICITA CERTIFICADOS O COPIAS"/>
    <s v="Registros Publicos y Redes Emp"/>
    <s v="Derecho de peticion"/>
    <s v="."/>
    <s v="."/>
    <s v="20-1088 SANTIAGO DE CALI, 14 DE NOVIEMBRE DE 2019 SEÑORES JUZGADO CUARTO LABORAL DEL CIRCUITO ATENCIÓN: RUBY HAIDITH FANDIÑO SANCHEZ SECRETARIA J04LCTOIBA@CENDOJ.RAMAJUDICIAL.GOV.CO IBAGUÉ CORDIAL SALUDO, DAMOS RESPUESTA A SU OFICIO NO. 2602 Y RADICACIÓN "/>
    <s v="."/>
    <s v="Finalizado"/>
    <s v="SORTIZ"/>
    <d v="2019-11-12T00:00:00"/>
    <d v="2019-11-14T00:00:00"/>
    <s v="Se envia respuesta al correo electronico 'j04lctoiba@cendoj.ramajudicial.gov.co.rpost.biz' el día jueves 14/11/2019 10:28 a.m."/>
    <s v="N"/>
    <m/>
    <x v="1"/>
    <s v="."/>
    <s v="N"/>
    <d v="2019-11-14T00:00:00"/>
    <d v="2019-11-14T00:00:00"/>
    <n v="4"/>
    <n v="4"/>
    <s v="cumple"/>
  </r>
  <r>
    <x v="0"/>
    <n v="2019010087"/>
    <d v="2019-11-08T00:00:00"/>
    <s v="SE SOLICITO CERTIFICADO DE NO FIGURA PARA HACER APOSTILLAR. LOS CERTIFICADOS FUERON ENVIADOS A LA SUPERINTENDENCIA DE INDUSTRIA Y COMERCIO SEGUN PROCEDIMIENTO QUE ME INDICARON EN LA CAMARA DE COMERCIO, PERO LA SUPERINTENDENCIA ME ENVIA LA SIGUIENTE RESPUE"/>
    <s v="A"/>
    <s v="ABEDOYA"/>
    <s v=" "/>
    <s v="Principal"/>
    <d v="2019-11-08T00:00:00"/>
    <s v="Origino"/>
    <s v="."/>
    <s v="."/>
    <s v="."/>
    <s v="Finalizado"/>
    <s v=" "/>
    <s v="Asignado a"/>
    <s v="CBOTERO"/>
    <s v="Registros Pub y Redes Emp"/>
    <s v="Juridica"/>
    <d v="2019-11-08T00:00:00"/>
    <s v="A"/>
    <s v="MERCANTIL"/>
    <m/>
    <m/>
    <m/>
    <m/>
    <m/>
    <m/>
    <m/>
    <s v="Sin Identificación"/>
    <n v="10017789"/>
    <s v="LENIN JARAMILLO CRIOLLO"/>
    <m/>
    <s v="lejacri01@gmail.com"/>
    <s v="Presencial Verbal"/>
    <n v="3183405566"/>
    <s v="3 Peticiones"/>
    <s v="P-SOLICITA INFORMACION QUE NO COMPETE A CCC"/>
    <s v="Registros Publicos y Redes Emp"/>
    <s v="Derecho de peticion"/>
    <s v="."/>
    <s v="."/>
    <s v="12-11-2019. ME COMUNIQUÉ CON LA SIC. INDICAN QUE ESA ENTIDAD CERTIFICA LA FIRMA DEL SECRETARIO EN LOS DIFERENTES CERTIFICADOS ELECTRÓNICOS QUE EXPIDEN LAS CÁMARAS DE COMERCIO, SIN EMBARGO EL MINISTERIO DE RELACIONES EXTERIORES SÓLO APOSTILLA LOS QUE CORRE"/>
    <s v="."/>
    <s v="Finalizado"/>
    <s v="CBOTERO"/>
    <d v="2019-11-12T00:00:00"/>
    <d v="2019-11-12T00:00:00"/>
    <s v=" "/>
    <s v="N"/>
    <m/>
    <x v="1"/>
    <s v="."/>
    <s v="N"/>
    <d v="2019-11-12T00:00:00"/>
    <d v="2019-11-12T00:00:00"/>
    <n v="2"/>
    <n v="2"/>
    <s v="cumple"/>
  </r>
  <r>
    <x v="0"/>
    <n v="2019010090"/>
    <d v="2019-11-08T00:00:00"/>
    <s v="EN COMUNICACION DEL DIA 31102019 CON OFICIO # 2327 DEL JUZGADO DOCE PENAL MUNICIPAL CON FUNCION DE CONTROL DE GARANTIAS DE BUCARAMANGA , SOLICITAN SE INFORME SI EL CIUDADANO LUIS ALFONSO GOMEZ ARANGO CONTINUA COMO COORDINADOR NACIONAL DE CUMPLIMIENTOS DE "/>
    <s v="A"/>
    <s v="LMORENO"/>
    <s v=" "/>
    <s v="Principal"/>
    <d v="2019-11-08T00:00:00"/>
    <s v="Origino"/>
    <s v="."/>
    <s v="."/>
    <s v="."/>
    <s v="Finalizado"/>
    <s v=" "/>
    <s v="Asignado a"/>
    <s v="ECUARTAS"/>
    <s v="Registros Pub y Redes Emp"/>
    <s v="Back (Registro)"/>
    <d v="2019-11-08T00:00:00"/>
    <s v="A"/>
    <m/>
    <m/>
    <m/>
    <m/>
    <m/>
    <m/>
    <m/>
    <m/>
    <s v="Sin Identificación"/>
    <m/>
    <s v="LEIDY PAOLA LEON TARAZONA"/>
    <n v="6520043"/>
    <s v="j12pmgbuc@cendoj.ramajudicial.gov.co"/>
    <m/>
    <n v="6520028"/>
    <s v="3 Peticiones"/>
    <s v="P-SOLICITA CERTIFICADOS O COPIAS"/>
    <s v="Registros Publicos y Redes Emp"/>
    <s v="Derecho de peticion"/>
    <s v="."/>
    <s v="."/>
    <s v="20-1117 SANTIAGO DE CALI, 15 DE NOVIEMBRE DE 2019 SEÑORES JUZGADO DOCE PENAL MUNICIPAL CON FUNCIÓN DE CONTROL DE GARANTIAS DE BUCARAMANGA ATENCIÓN: LEIDY PAOLA LEON TARAZONA SECRETARIA J12PMGBUC@CENDOJ.RAMAJUDICIAL.GOV.CO BUCARAMANGA CORDIAL SALUDO DAMOS "/>
    <s v="."/>
    <s v="Finalizado"/>
    <s v="SORTIZ"/>
    <d v="2019-11-12T00:00:00"/>
    <d v="2019-11-15T00:00:00"/>
    <s v="J12pmgbuc@cendoj.ramajudicial.gov.co.rpost.biz viernes 15/11/2019 11:26 a.m."/>
    <s v="N"/>
    <m/>
    <x v="1"/>
    <s v="."/>
    <s v="N"/>
    <d v="2019-11-15T00:00:00"/>
    <d v="2019-11-15T00:00:00"/>
    <n v="5"/>
    <n v="5"/>
    <s v="cumple"/>
  </r>
  <r>
    <x v="0"/>
    <n v="2019010091"/>
    <d v="2019-11-08T00:00:00"/>
    <s v="EN COMUNICACION DEL 24102019 CON RADICADO 20191310917991 DE SUPERSERVICIOS SUPERINTENDENCIA DE SERVICIOS PUBLICOS DOMICILIARIOS, SOLICITAN SE INFORME SI LAS EMPRESAS RELACIONADAS, HAN INSCRITO ALGUNA NOVEDAD EN LA CAMARA DE COMERCIO Y QUE PERMITA CONOCER "/>
    <s v="A"/>
    <s v="LMORENO"/>
    <s v=" "/>
    <s v="Principal"/>
    <d v="2019-11-08T00:00:00"/>
    <s v="Origino"/>
    <s v="."/>
    <s v="."/>
    <s v="."/>
    <s v="Finalizado"/>
    <s v=" "/>
    <s v="Asignado a"/>
    <s v="SORTIZ"/>
    <s v="Registros Pub y Redes Emp"/>
    <s v="Back (Registro)"/>
    <d v="2019-11-08T00:00:00"/>
    <s v="A"/>
    <m/>
    <m/>
    <m/>
    <m/>
    <m/>
    <m/>
    <m/>
    <m/>
    <s v="Sin Identificación"/>
    <m/>
    <s v="JANETH AGUIRRE FRANKY"/>
    <s v="6913305EXT2375"/>
    <s v="sspd@superservicios.gov.co"/>
    <m/>
    <m/>
    <s v="3 Peticiones"/>
    <s v="P-SOLICITA CERTIFICADOS O COPIAS"/>
    <s v="Registros Publicos y Redes Emp"/>
    <s v="Derecho de peticion"/>
    <s v="."/>
    <s v="."/>
    <s v="20-1093 SANTIAGO DE CALI, 15 DE NOVIEMBRE DE 2019 SEÑORES SUPERSERVICIOS SUPERINTENDENCIA DE SERVICIOS PÚBLICOS DOMICILIARIOS ATENCIÓN: JANETH AGUIRRE FRANKY COORDINADOR GRUPO DE COBRO PERSUASIVO Y JURISDICCIÓN COACTIVA SSPD@SUPERSERVICIOS.GOV.CO BOGOTÁ D"/>
    <s v="."/>
    <s v="Finalizado"/>
    <s v="SORTIZ"/>
    <d v="2019-11-12T00:00:00"/>
    <d v="2019-11-15T00:00:00"/>
    <s v="Se envia respuesta al correo electronico 'sspd@superservicios.gov.co.rpost.biz' el día viernes 15/11/2019 10:07 a.m."/>
    <s v="N"/>
    <m/>
    <x v="1"/>
    <s v="."/>
    <s v="N"/>
    <d v="2019-11-15T00:00:00"/>
    <d v="2019-11-15T00:00:00"/>
    <n v="5"/>
    <n v="5"/>
    <s v="cumple"/>
  </r>
  <r>
    <x v="0"/>
    <n v="2019010099"/>
    <d v="2019-11-12T00:00:00"/>
    <s v="EN COMUNICACION DEL DIA 25102019, CON OFICIO S-2019 001607 /SUBIN-GRUIEJ 25.10 DE LA POLICIA NACIONAL, ENVIADO A LA CAMARA DE COMERCIO DE MEDELLIN Y REMITIDO A LA CAMARA DE COMERCIO DE CALI EL DIA 05112019 CON RADICACION 20190515600, POR TRASLADO POR COMP"/>
    <s v="A"/>
    <s v="LMORENO"/>
    <s v=" "/>
    <s v="Principal"/>
    <d v="2019-11-12T00:00:00"/>
    <s v="Origino"/>
    <s v="."/>
    <s v="."/>
    <s v="."/>
    <s v="Finalizado"/>
    <s v=" "/>
    <s v="Asignado a"/>
    <s v="SORTIZ"/>
    <s v="Registros Pub y Redes Emp"/>
    <s v="Back (Registro)"/>
    <d v="2019-11-12T00:00:00"/>
    <s v="A"/>
    <m/>
    <m/>
    <m/>
    <m/>
    <m/>
    <m/>
    <m/>
    <m/>
    <s v="Sin Identificación"/>
    <m/>
    <s v="JONATHAN LOPEZ PAJOY"/>
    <n v="4413875"/>
    <s v="jonathan.lopez4340@correo.policia.gov.co"/>
    <m/>
    <m/>
    <s v="3 Peticiones"/>
    <s v="P-SOLICITA CERTIFICADOS O COPIAS"/>
    <s v="Registros Publicos y Redes Emp"/>
    <s v="Derecho de peticion"/>
    <s v="."/>
    <s v="."/>
    <s v="20 - 01077 SANTIAGO DE CALI, 12 DE NOVIEMBRE DE 2019 SEÑORES MINISTERIO DE DEFENSA NACIONAL POLICIA NACIONAL ATENCIÓN: PATRULLERO JONATHAN LOPEZ PAJOY INVESTIGADOR CRIMINAL SIJIN MEVAL JONATHAN.LOPEZ4340@CORREO.POLICIA.GOV.CO MEDELLIN CORDIAL SALUDO, DAMO"/>
    <s v="."/>
    <s v="Finalizado"/>
    <s v="SORTIZ"/>
    <d v="2019-11-12T00:00:00"/>
    <d v="2019-11-12T00:00:00"/>
    <s v="Se envia la respuesta al correo electronico jonathan.lopez4340@correo.policia.gov.co.rpost.org el día martes 12/11/2019 11:37 a.m."/>
    <s v="N"/>
    <m/>
    <x v="1"/>
    <s v="Interés general y particular"/>
    <s v="N"/>
    <d v="2019-11-12T00:00:00"/>
    <d v="2019-11-12T00:00:00"/>
    <n v="0"/>
    <n v="0"/>
    <s v="cumple"/>
  </r>
  <r>
    <x v="0"/>
    <n v="2019010107"/>
    <d v="2019-11-12T00:00:00"/>
    <s v="EN COMUNICACION DEL DIA 24102019, CON OFICIO S-2019- 162320 / JINJU - GRIED - 25.32 DE LA POLICIA NACIONAL, ENVIADO A LA CAMARA DE COMERCIO DE BOGOTA Y REMITIDO A LA CAMARA DE COMERCIO DE CALI EL DIA 06112019 CON RADICACION 20190516899, POR TRASLADO POR C"/>
    <s v="A"/>
    <s v="LMORENO"/>
    <s v=" "/>
    <s v="Principal"/>
    <d v="2019-11-12T00:00:00"/>
    <s v="Origino"/>
    <s v="."/>
    <s v="."/>
    <s v="."/>
    <s v="Finalizado"/>
    <s v=" "/>
    <s v="Asignado a"/>
    <s v="SORTIZ"/>
    <s v="Registros Pub y Redes Emp"/>
    <s v="Back (Registro)"/>
    <d v="2019-11-12T00:00:00"/>
    <s v="A"/>
    <m/>
    <m/>
    <m/>
    <m/>
    <m/>
    <m/>
    <m/>
    <m/>
    <s v="Sin Identificación"/>
    <m/>
    <s v="KEVINSON AGUALIMPIA MOSQUERA"/>
    <s v="5159700EXT30478"/>
    <s v="kk.agualimpia@correo.policia.gov.co"/>
    <m/>
    <m/>
    <s v="3 Peticiones"/>
    <s v="P-SOLICITA CERTIFICADOS O COPIAS"/>
    <s v="Registros Publicos y Redes Emp"/>
    <s v="Derecho de peticion"/>
    <s v="."/>
    <s v="."/>
    <s v="20 - 1090 SANTIAGO DE CALI, 14 DE NOVIEMBRE DE 2019 SEÑORES MINISTERIO DE DEFENSA NACIONAL POLICIA NACIONAL ATENCIÓN: PATRULLERO KEVINSON AGUALIMPIA MOSQUERA INVESTIGADOR CRIMINAL GRUPO INVESTIGATIVO EXTINCIÓN DEL DERECHO DE DOMINIO KK.AGUALIMPIA@CORREO.P"/>
    <s v="."/>
    <s v="Finalizado"/>
    <s v="SORTIZ"/>
    <d v="2019-11-18T00:00:00"/>
    <d v="2019-11-18T00:00:00"/>
    <s v="Se envia respuesta al correo electronico kk.agualimpia@correo.policia.gov.co.rpost.biz el día jueves 14/11/2019 12:59 p.m."/>
    <s v="N"/>
    <m/>
    <x v="1"/>
    <s v="."/>
    <s v="N"/>
    <d v="2019-11-18T00:00:00"/>
    <d v="2019-11-18T00:00:00"/>
    <n v="4"/>
    <n v="4"/>
    <s v="cumple"/>
  </r>
  <r>
    <x v="0"/>
    <n v="2019010109"/>
    <d v="2019-11-12T00:00:00"/>
    <s v="EN COMUNICACION DEL DIA 28102019, CON OFICIO S-2019- 164627 /AICOR - GRULA - 25.10 DE LA POLICIA NACIONAL, ENVIADO A LA CAMARA DE COMERCIO DE BOGOTA Y REMITIDO A LA CAMARA DE COMERCIO DE CALI EL DIA 06112019 CON RADICACION 20190517190, POR TRASLADO POR CO"/>
    <s v="A"/>
    <s v="LMORENO"/>
    <s v=" "/>
    <s v="Principal"/>
    <d v="2019-11-12T00:00:00"/>
    <s v="Origino"/>
    <s v="."/>
    <s v="."/>
    <s v="."/>
    <s v="Finalizado"/>
    <s v=" "/>
    <s v="Asignado a"/>
    <s v="SORTIZ"/>
    <s v="Registros Pub y Redes Emp"/>
    <s v="Back (Registro)"/>
    <d v="2019-11-12T00:00:00"/>
    <s v="A"/>
    <m/>
    <m/>
    <m/>
    <m/>
    <m/>
    <m/>
    <m/>
    <m/>
    <s v="Sin Identificación"/>
    <m/>
    <s v="ALEJANDRO VALDES SANCHEZ"/>
    <s v="5159700EXT30479"/>
    <s v="dijin.adesp-gedia@correo.policia.gov.co"/>
    <m/>
    <m/>
    <s v="3 Peticiones"/>
    <s v="P-SOLICITA CERTIFICADOS O COPIAS"/>
    <s v="Registros Publicos y Redes Emp"/>
    <s v="Derecho de peticion"/>
    <s v="."/>
    <s v="."/>
    <s v="20 - 1091 SANTIAGO DE CALI, 14 DE NOVIEMBRE DE 2019 SEÑORES MINISTERIO DE DEFENSA NACIONAL POLICIA NACIONAL ATENCIÓN: PATRULLERA: ALEJANDRO VALDES SANCHEZ INVESTIGADOR CRIMINAL GRUPO INVESTIGATIVO LAVADO DE ACTIVOS AA.VALDES@CORREO.POLICIA.GOV.CO BOGOTÁ D"/>
    <s v="."/>
    <s v="Finalizado"/>
    <s v="SORTIZ"/>
    <d v="2019-11-14T00:00:00"/>
    <d v="2019-11-14T00:00:00"/>
    <s v="Se envia respuesta al correo electronico 'aa.valdes@correo.policia.gov.co.rpost.biz' el día jueves 14/11/2019 03:05 p.m."/>
    <s v="N"/>
    <m/>
    <x v="1"/>
    <s v="."/>
    <s v="N"/>
    <d v="2019-11-14T00:00:00"/>
    <d v="2019-11-14T00:00:00"/>
    <n v="2"/>
    <n v="2"/>
    <s v="cumple"/>
  </r>
  <r>
    <x v="0"/>
    <n v="2019010110"/>
    <d v="2019-11-12T00:00:00"/>
    <s v="EN COMUNICACION DEL DIA 06112019, CON OFICIO # 4888 DEL JUZGADO CINCUENTA Y CINCO DE PEQUEÑAS CAUSAS Y COMPETENCIA MULTIPLE, ENVIADO A LA CAMARA DE COMERCIO DE BOGOTA Y REMITIDO A LA CAMARA DE COMERCIO DE CALI EL DIA 07112019 CON RADICACION 20190519010, P"/>
    <s v="A"/>
    <s v="LMORENO"/>
    <s v=" "/>
    <s v="Principal"/>
    <d v="2019-11-12T00:00:00"/>
    <s v="Origino"/>
    <s v="."/>
    <s v="."/>
    <s v="."/>
    <s v="Finalizado"/>
    <s v=" "/>
    <s v="Asignado a"/>
    <s v="ECUARTAS"/>
    <s v="Registros Pub y Redes Emp"/>
    <s v="Back (Registro)"/>
    <d v="2019-11-12T00:00:00"/>
    <s v="A"/>
    <m/>
    <m/>
    <m/>
    <m/>
    <m/>
    <m/>
    <m/>
    <m/>
    <s v="Sin Identificación"/>
    <m/>
    <s v="NATALIA INDIRA HINCAPIE AMAYA"/>
    <n v="3411280"/>
    <s v="cmpl73bt@cendoj.ramajudicial.gov.co"/>
    <m/>
    <m/>
    <s v="3 Peticiones"/>
    <s v="P-SOLICITA CERTIFICADOS O COPIAS"/>
    <s v="Registros Publicos y Redes Emp"/>
    <s v="Derecho de peticion"/>
    <s v="."/>
    <s v="."/>
    <s v="20-01114 SANTIAGO DE CALI, 15 DE NOVIEMBRE DE 2019 SEÑORES JUZGADO CINCUENTA Y CINCO DE PEQUEÑAS CAUSAS Y COMPETENCIA MULTIPLE ATENCIÓN: NATALIA INDIRA HINCAPIE AMAYA SECRETARIA CMPL73BT@CENDOJ.RAMAJUDICIAL.GOV.CO BOGOTÁ D.C. CORDIAL SALUDO DAMOS RESPUEST"/>
    <s v="."/>
    <s v="Finalizado"/>
    <s v="ECUARTAS"/>
    <d v="2019-11-15T00:00:00"/>
    <d v="2019-11-15T00:00:00"/>
    <s v="Cmpl73bt@cendoj.ramajudicial.gov.co.rpost.biz viernes 15/11/2019 10:20 a.m"/>
    <s v="N"/>
    <m/>
    <x v="1"/>
    <s v="."/>
    <s v="N"/>
    <d v="2019-11-15T00:00:00"/>
    <d v="2019-11-15T00:00:00"/>
    <n v="3"/>
    <n v="3"/>
    <s v="cumple"/>
  </r>
  <r>
    <x v="0"/>
    <n v="2019010111"/>
    <d v="2019-11-12T00:00:00"/>
    <s v="EN COMUNICACION DEL DIA 07112019, CON OFICIO # 371 GAE - DEA - SIU DE LA FISCALIA GENERAL DE LA NACION, ENVIADO A LA CAMARA DE COMERCIO DE BOGOTA Y REMITIDO A LA CAMARA DE COMERCIO DE CALI EL DIA 07112019 CON RADICACION 20190519045, POR TRASLADO POR COMPE"/>
    <s v="A"/>
    <s v="LMORENO"/>
    <s v=" "/>
    <s v="Principal"/>
    <d v="2019-11-12T00:00:00"/>
    <s v="Origino"/>
    <s v="."/>
    <s v="."/>
    <s v="."/>
    <s v="Finalizado"/>
    <s v=" "/>
    <s v="Asignado a"/>
    <s v="SORTIZ"/>
    <s v="Registros Pub y Redes Emp"/>
    <s v="Back (Registro)"/>
    <d v="2019-11-12T00:00:00"/>
    <s v="A"/>
    <m/>
    <m/>
    <m/>
    <m/>
    <m/>
    <m/>
    <m/>
    <m/>
    <s v="Sin Identificación"/>
    <m/>
    <s v="ANGIE LISBETH SANCHEZ SANCHEZ"/>
    <m/>
    <s v="angie.sanchez@fiscalia.gov.co"/>
    <m/>
    <n v="3183305963"/>
    <s v="3 Peticiones"/>
    <s v="P-SOLICITA CERTIFICADOS O COPIAS"/>
    <s v="Registros Publicos y Redes Emp"/>
    <s v="Derecho de peticion"/>
    <s v="."/>
    <s v="."/>
    <s v="20 - 1092 SANTIAGO DE CALI, 14 DE NOVIEMBRE DE 2019 SEÑORES FISCALIA GENERAL DE LA NACION ATENCIÓN: ANGIE LISBETH SANCHEZ SANCHEZ TÉCNICO INVESTIGADOR II JOSE JAIR MACIAS CANO TÉCNICO INVESTIGADOR II ANGIE.SANCHEZ@FISCALIA.GOV.CO JOSE.MACIAS@FISCALIA.GOV."/>
    <s v="."/>
    <s v="Finalizado"/>
    <s v="SORTIZ"/>
    <d v="2019-11-15T00:00:00"/>
    <d v="2019-11-15T00:00:00"/>
    <s v="Se envia respuesta angie.sanchez@fiscalia.gov.co.rpost.biz; jose.macias@fiscalia.gov.co.rpost.biz el día viernes 15/11/2019 04:13 p.m."/>
    <s v="N"/>
    <m/>
    <x v="1"/>
    <s v="."/>
    <s v="N"/>
    <d v="2019-11-15T00:00:00"/>
    <d v="2019-11-15T00:00:00"/>
    <n v="3"/>
    <n v="3"/>
    <s v="cumple"/>
  </r>
  <r>
    <x v="0"/>
    <n v="2019010113"/>
    <d v="2019-11-12T00:00:00"/>
    <s v="EN COMUNICACION DEL DIA 07112019, CON OFICIO # 20192810022151 DE LA FISCALIA GENERAL DE LA NACION, ENVIADO A LA CAMARA DE COMERCIO DE BOGOTA Y REMITIDO A LA CAMARA DE COMERCIO DE CALI EL DIA 07112019 CON RADICACION 20190519390, POR TRASLADO POR COMPETENCI"/>
    <s v="A"/>
    <s v="LMORENO"/>
    <s v=" "/>
    <s v="Principal"/>
    <d v="2019-11-12T00:00:00"/>
    <s v="Origino"/>
    <s v="."/>
    <s v="."/>
    <s v="."/>
    <s v="Finalizado"/>
    <s v=" "/>
    <s v="Asignado a"/>
    <s v="SORTIZ"/>
    <s v="Registros Pub y Redes Emp"/>
    <s v="Back (Registro)"/>
    <d v="2019-11-12T00:00:00"/>
    <s v="A"/>
    <m/>
    <m/>
    <m/>
    <m/>
    <m/>
    <m/>
    <m/>
    <m/>
    <s v="Sin Identificación"/>
    <m/>
    <s v="ZULMA CAROLINA ESGUERRA TABORDA"/>
    <m/>
    <s v="zulma.esguerra@fiscalia.gov.co"/>
    <m/>
    <n v="3185324111"/>
    <s v="3 Peticiones"/>
    <s v="P-SOLICITA CERTIFICADOS O COPIAS"/>
    <s v="Registros Publicos y Redes Emp"/>
    <s v="Derecho de peticion"/>
    <s v="."/>
    <s v="."/>
    <s v="20 - 01095 SANTIAGO DE CALI, 15 DE NOVIEMBRE DE 2019 SEÑORES FISCALIA GENERAL DE LA NACION ATENCIÓN: ZULMA CAROLINA ESGUERRA TABORDA TÉCNICO INVESTIGADOR I ZULMA.ESGUERRA@FISCALIA.GOV.CO BOGOTÁ D.C. CORDIAL SALUDO, DAMOS RESPUESTA A SU RADICADO NO. 201928"/>
    <s v="."/>
    <s v="Finalizado"/>
    <s v="SORTIZ"/>
    <d v="2019-11-18T00:00:00"/>
    <d v="2019-11-18T00:00:00"/>
    <s v="Se envia respuesta al correo electronico zulma.esguerra@fiscalia.gov.co.rpost.biz el día viernes 15/11/2019 11:05 a.m."/>
    <s v="N"/>
    <m/>
    <x v="1"/>
    <s v="."/>
    <s v="N"/>
    <d v="2019-11-18T00:00:00"/>
    <d v="2019-11-18T00:00:00"/>
    <n v="4"/>
    <n v="4"/>
    <s v="cumple"/>
  </r>
  <r>
    <x v="0"/>
    <n v="2019010119"/>
    <d v="2019-11-12T00:00:00"/>
    <s v="EN COMUNICACION DEL DIA 25102019, CON OFICIO # 4288 DE LA FISCALIA GENERAL DE LA NACION, ENVIADO A LA CAMARA DE COMERCIO DE BOGOTA Y REMITIDO A LA CAMARA DE COMERCIO DE CALI EL DIA 06112019 CON RADICACION 20190516879, POR TRASLADO POR COMPETENCIAS, SOLICI"/>
    <s v="A"/>
    <s v="LMORENO"/>
    <s v=" "/>
    <s v="Principal"/>
    <d v="2019-11-12T00:00:00"/>
    <s v="Origino"/>
    <s v="."/>
    <s v="."/>
    <s v="."/>
    <s v="Finalizado"/>
    <s v=" "/>
    <s v="Asignado a"/>
    <s v="SORTIZ"/>
    <s v="Registros Pub y Redes Emp"/>
    <s v="Back (Registro)"/>
    <d v="2019-11-12T00:00:00"/>
    <s v="A"/>
    <m/>
    <m/>
    <m/>
    <m/>
    <m/>
    <m/>
    <m/>
    <m/>
    <s v="Sin Identificación"/>
    <m/>
    <s v="JONHATTAN DANIEL KOOP ORJUELA"/>
    <m/>
    <s v="jonhattan.koop@fiscalia.gov.co"/>
    <m/>
    <n v="3136822183"/>
    <s v="3 Peticiones"/>
    <s v="P-SOLICITA CERTIFICADOS O COPIAS"/>
    <s v="Registros Publicos y Redes Emp"/>
    <s v="Derecho de peticion"/>
    <s v="."/>
    <s v="."/>
    <s v="20 - 01096 SANTIAGO DE CALI, 15 DE NOVIEMBRE DE 2019 SEÑORES FISCALIA GENERAL DE LA NACION ATENCIÓN: JONHATTAN DANIEL KOOP ORJUELA TÉCNICO INVESTIGADOR II JONHATTAN.KOOP@FISCALIA.GOV.CO BOGOTÁ D.C. CORDIAL SALUDO, DAMOS RESPUESTA A SU REFERENCIA NO. SIJUF"/>
    <s v="."/>
    <s v="Finalizado"/>
    <s v="SORTIZ"/>
    <d v="2019-11-15T00:00:00"/>
    <d v="2019-11-15T00:00:00"/>
    <s v="Se envia respuesta la correo electronico 'jonhattan.kopp@fiscalia.gov.co.rpost.biz' el día viernes viernes 15/11/2019 11:45 a.m."/>
    <s v="N"/>
    <m/>
    <x v="1"/>
    <s v="Interés general y particular"/>
    <s v="N"/>
    <d v="2019-11-15T00:00:00"/>
    <d v="2019-11-15T00:00:00"/>
    <n v="3"/>
    <n v="3"/>
    <s v="cumple"/>
  </r>
  <r>
    <x v="0"/>
    <n v="2019010121"/>
    <d v="2019-11-12T00:00:00"/>
    <s v="EN COMUNICACION DEL DIA 08112019, CON OFICIO # GF7-1923 DEL CENTRO DE SERVICIOS ADMINISTRATIVOS JUZGADOS EJECUCION DE PENAS Y MEDIDAS DE SEGURIDAD SANTIAGO DE CALI VALLE, SOLICITAN EXPEDIR CERTIFICADO DEL CRISTIAN CAMILO GARCES DIA IDENTIFICADO CON CC 668"/>
    <s v="A"/>
    <s v="LMORENO"/>
    <s v=" "/>
    <s v="Principal"/>
    <d v="2019-11-12T00:00:00"/>
    <s v="Origino"/>
    <s v="."/>
    <s v="."/>
    <s v="."/>
    <s v="Finalizado"/>
    <s v=" "/>
    <s v="Asignado a"/>
    <s v="SORTIZ"/>
    <s v="Registros Pub y Redes Emp"/>
    <s v="Back (Registro)"/>
    <d v="2019-11-12T00:00:00"/>
    <s v="A"/>
    <m/>
    <m/>
    <m/>
    <m/>
    <m/>
    <m/>
    <m/>
    <m/>
    <s v="Sin Identificación"/>
    <m/>
    <s v="JOSE GIOVANNY CARVAJAL MARIN"/>
    <s v="8986868EXT2080"/>
    <m/>
    <m/>
    <m/>
    <s v="3 Peticiones"/>
    <s v="P-SOLICITA CERTIFICADOS O COPIAS"/>
    <s v="Registros Publicos y Redes Emp"/>
    <s v="Derecho de peticion"/>
    <s v="."/>
    <s v="."/>
    <s v="20-1097 SANTIAGO DE CALI, 15 DE NOVIEMBRE DE 2019 SEÑORES CENTRO DE SERVICIOS ADMINISTRATIVOS JUZGADOS EJECUCION DE PENAS Y MEDIDAS DE SEGURIDAD ATENCIÓN: JOSE GIOVANNY CARVAJAL MARIN JEFE CENTRO DE SERVICIOS ADMINISTRATIVOS CARRERA 10 NO. 12 - 15 TORRE B"/>
    <s v="."/>
    <s v="Finalizado"/>
    <s v="SORTIZ"/>
    <d v="2019-11-18T00:00:00"/>
    <d v="2019-11-18T00:00:00"/>
    <s v="Se envia respuesta fisico"/>
    <s v="N"/>
    <m/>
    <x v="1"/>
    <s v="."/>
    <s v="N"/>
    <d v="2019-11-18T00:00:00"/>
    <d v="2019-11-18T00:00:00"/>
    <n v="4"/>
    <n v="4"/>
    <s v="cumple"/>
  </r>
  <r>
    <x v="0"/>
    <n v="2019010123"/>
    <d v="2019-11-12T00:00:00"/>
    <s v="EN COMUNICACION DEL DIA 06112019, CON OFICIO # 0233-78 DE LA FISCALIA GENERAL DE LA NACION FISCALIA , SOLICITAN EXPEDIR CERTIFICADO DEL SEÑOR JOHN JAIRO RESTREPO RESTREPO IDENTIFICADO CON CC 70562407, SI POSSEE ESTABLECIMIENTOS DE COMERCIO U OTROS REGISTR"/>
    <s v="A"/>
    <s v="LMORENO"/>
    <s v=" "/>
    <s v="Principal"/>
    <d v="2019-11-12T00:00:00"/>
    <s v="Origino"/>
    <s v="."/>
    <s v="."/>
    <s v="."/>
    <s v="Finalizado"/>
    <s v=" "/>
    <s v="Asignado a"/>
    <s v="SORTIZ"/>
    <s v="Registros Pub y Redes Emp"/>
    <s v="Back (Registro)"/>
    <d v="2019-11-12T00:00:00"/>
    <s v="A"/>
    <m/>
    <m/>
    <m/>
    <m/>
    <m/>
    <m/>
    <m/>
    <m/>
    <s v="Sin Identificación"/>
    <m/>
    <s v="SIOMARA MONTAÑO RENGIFO"/>
    <s v="3989989EXT25050"/>
    <m/>
    <m/>
    <m/>
    <s v="3 Peticiones"/>
    <s v="P-SOLICITA CERTIFICADOS O COPIAS"/>
    <s v="Registros Publicos y Redes Emp"/>
    <s v="Derecho de peticion"/>
    <s v="."/>
    <s v="."/>
    <s v="20-01118 SANTIAGO DE CALI, 15 DE NOVIEMBRE DE 2019 SEÑORES FISCALIA GENERAL DE LA NACION ATENCIÓN: SIOMARA MONTAÑO RENGIFO FISCALÍA 78 LOCAL PRADERA CARRERA 11 NO. 6 - 46 PISO 2 PRADERA - VALLE CORDIAL SALUDO, DAMOS RESPUESTA A SU OFICIO NO. 0233-78 DE FE"/>
    <s v="."/>
    <s v="Finalizado"/>
    <s v="SORTIZ"/>
    <d v="2019-11-18T00:00:00"/>
    <d v="2019-11-18T00:00:00"/>
    <s v="Se envia por correo fisico"/>
    <s v="N"/>
    <m/>
    <x v="1"/>
    <s v="."/>
    <s v="N"/>
    <d v="2019-11-18T00:00:00"/>
    <d v="2019-11-18T00:00:00"/>
    <n v="4"/>
    <n v="4"/>
    <s v="cumple"/>
  </r>
  <r>
    <x v="0"/>
    <n v="2019010124"/>
    <d v="2019-11-12T00:00:00"/>
    <s v="EN COMUNICACION DEL DIA 31102019, CON RADICADO # 006-2019 DEL MUNICIPIO DE SAN LORENZO PERSONERIA MUNICIPAL, SOLICITAN EXPEDIR CERTIFICADO SOBRE LAS ACTIVIDADES COMERCIALES QUE PARA EL AÑO 2017, PODIA REALIZAR EL SEÑOR JAVIER FRANCISCO PAGUATIAN TORO IDEN"/>
    <s v="A"/>
    <s v="LMORENO"/>
    <s v=" "/>
    <s v="Principal"/>
    <d v="2019-11-12T00:00:00"/>
    <s v="Origino"/>
    <s v="."/>
    <s v="."/>
    <s v="."/>
    <s v="Finalizado"/>
    <s v=" "/>
    <s v="Asignado a"/>
    <s v="ECUARTAS"/>
    <s v="Registros Pub y Redes Emp"/>
    <s v="Back (Registro)"/>
    <d v="2019-11-12T00:00:00"/>
    <s v="A"/>
    <m/>
    <m/>
    <m/>
    <m/>
    <m/>
    <m/>
    <m/>
    <m/>
    <s v="Sin Identificación"/>
    <m/>
    <s v="EINSTEIN NOGUERA GAMBOA"/>
    <m/>
    <s v="personeriasl@hotmail.com"/>
    <m/>
    <n v="3137445538"/>
    <s v="3 Peticiones"/>
    <s v="P-SOLICITA CERTIFICADOS O COPIAS"/>
    <s v="Registros Publicos y Redes Emp"/>
    <s v="Derecho de peticion"/>
    <s v="."/>
    <s v="."/>
    <s v="20-01121 SANTIAGO DE CALI, 18 DE NOVIEMBRE DE 2019 SEÑORES MUNICIPIO DE SAN LORENZO PERSONERIA MUNICIPAL ATENCIÓN: EINSTEIN NOGUERA GAMBOA PERSONERO MUNICIPAL PERSONERIASL@HOTMAIL.COM SAN LORENZO, NARIÑO CORDIAL SALUDO, DAMOS RESPUESTA A SU OFICIO NO. 193"/>
    <s v="."/>
    <s v="Finalizado"/>
    <s v="SORTIZ"/>
    <d v="2019-11-18T00:00:00"/>
    <d v="2019-11-20T00:00:00"/>
    <s v="'personeriasl@hotmail.com.rpost.biz' miércoles 20/11/2019 08:10 a.m."/>
    <s v="N"/>
    <m/>
    <x v="1"/>
    <s v="."/>
    <s v="N"/>
    <d v="2019-11-20T00:00:00"/>
    <d v="2019-11-20T00:00:00"/>
    <n v="6"/>
    <n v="6"/>
    <s v="cumple"/>
  </r>
  <r>
    <x v="0"/>
    <n v="2019010126"/>
    <d v="2019-11-12T00:00:00"/>
    <s v=" REFERENCIA: DECLARATORIA DE INCUMPLIMIENTO PARCIAL CONTRATO DE OBRA 2000.13.05.003-2018 SUSCRITO CON LA UNION TEMPORAL ACUEDUCTO TRUJILLO 2018. EN ATENCION A LO ESTABLECIDO EN EL ART. 218 DEL DECRETO 019 DE 2012 EL CUAL ESTABLECE QUE:&quot;LA PARTE RESOLUTIVA"/>
    <s v="A"/>
    <s v="ABEDOYA"/>
    <s v=" "/>
    <s v="Principal"/>
    <d v="2019-11-12T00:00:00"/>
    <s v="Origino"/>
    <s v="."/>
    <s v="."/>
    <s v="."/>
    <s v="Finalizado"/>
    <s v=" "/>
    <s v="Asignado a"/>
    <s v="WBURBANO"/>
    <s v="Registros Pub y Redes Emp"/>
    <s v="Juridica"/>
    <d v="2019-11-12T00:00:00"/>
    <s v="A"/>
    <s v="PROPONENTES"/>
    <n v="1035019"/>
    <n v="20190523533"/>
    <m/>
    <m/>
    <m/>
    <m/>
    <m/>
    <s v="Nit"/>
    <m/>
    <s v="MOISES CEPEDA RESTREPO"/>
    <n v="6653810"/>
    <s v="CONTACTO@EVA.GOV.CO"/>
    <s v="Presencial con Carta"/>
    <m/>
    <s v="3 Peticiones"/>
    <s v="P-SOLICITA INFORMACION DE TRAMITES DE CCC"/>
    <s v="Registros Publicos y Redes Emp"/>
    <s v="Derecho de peticion"/>
    <s v="."/>
    <s v="."/>
    <s v="20-01117 SANTIAGO DE CALI, 15 DE NOVIEMBRE DE 2019 SEÑORES VALLECAUCANA DE AGUAS S.A. E.S.P. ATENCIÓN: MOISES CEPEDA RESTREPO GERENTE CONTACTO@EVA.GOV.CO AV. 8 NORTE NO. 24 A N - 147 BARRIO SANTA MÓNICA CIUDAD CORDIAL SALUDO, DAMOS RESPUESTA A SU OFICIO C"/>
    <s v="."/>
    <s v="Finalizado"/>
    <s v="WBURBANO"/>
    <d v="2019-11-29T00:00:00"/>
    <d v="2019-11-29T00:00:00"/>
    <s v=" "/>
    <s v="N"/>
    <m/>
    <x v="1"/>
    <s v="."/>
    <s v="N"/>
    <d v="2019-11-29T00:00:00"/>
    <d v="2019-11-29T00:00:00"/>
    <n v="13"/>
    <n v="13"/>
    <s v="cumple"/>
  </r>
  <r>
    <x v="0"/>
    <n v="2019010142"/>
    <d v="2019-11-13T00:00:00"/>
    <s v="EN COMUNICACION DEL DIA 05112019 CON OFICIO # 6690 DEL JUZGADO TRECE CIVIL MUNICIPAL PALACIO DE JUSTICIA DE BUCARAMANGA, SOLICITAN CERTIFICADO DE EXISTENCIA Y REPRESENTACION LEGAL DE LA ENTIDAD EPS COOMEVA POR INCIDENTE DE DESACATO EN ACCION DE TUTELA 201"/>
    <s v="A"/>
    <s v="LMORENO"/>
    <s v=" "/>
    <s v="Principal"/>
    <d v="2019-11-13T00:00:00"/>
    <s v="Origino"/>
    <s v="."/>
    <s v="."/>
    <s v="."/>
    <s v="Finalizado"/>
    <s v=" "/>
    <s v="Asignado a"/>
    <s v="ECUARTAS"/>
    <s v="Registros Pub y Redes Emp"/>
    <s v="Back (Registro)"/>
    <d v="2019-11-13T00:00:00"/>
    <s v="A"/>
    <m/>
    <m/>
    <m/>
    <m/>
    <m/>
    <m/>
    <m/>
    <m/>
    <s v="Sin Identificación"/>
    <m/>
    <s v="MARIELA HERNANDEZ BRICEÑO"/>
    <m/>
    <s v="j13cmbuc@cendoj.ramajudicial.gov.co"/>
    <m/>
    <m/>
    <s v="3 Peticiones"/>
    <s v="P-SOLICITA CERTIFICADOS O COPIAS"/>
    <s v="Registros Publicos y Redes Emp"/>
    <s v="Derecho de peticion"/>
    <s v="."/>
    <s v="."/>
    <s v="20-01113. SANTIAGO DE CALI, 18 DE NOVIEMBRE DE 2019 SEÑORES JUZGADO TRECE CIVIL MUNICIPAL ATENCIÓN: MARIELA HERNANDEZ BRICEÑO SECRETARIA J13CMBUC@CENDOJ.RAMAJUDICIAL.GOV.CO BUCARAMANGA CORDIAL SALUDO DAMOS RESPUESTA A SU OFICIO NO. 6690 ACCIÓN DE TUTELA R"/>
    <s v="."/>
    <s v="Finalizado"/>
    <s v="ECUARTAS"/>
    <d v="2019-11-18T00:00:00"/>
    <d v="2019-11-18T00:00:00"/>
    <s v="j13cmbuc@cendoj.ramajudicial.gov.co.rpost.biz lunes 18/11/2019 01:53 p.m."/>
    <s v="N"/>
    <m/>
    <x v="1"/>
    <s v="."/>
    <s v="N"/>
    <d v="2019-11-18T00:00:00"/>
    <d v="2019-11-18T00:00:00"/>
    <n v="3"/>
    <n v="3"/>
    <s v="cumple"/>
  </r>
  <r>
    <x v="0"/>
    <n v="2019010145"/>
    <d v="2019-11-13T00:00:00"/>
    <s v="EN COMUNICACION DEL DIA 05112019, CON OFICIO # 6694 DEL JUZGADO TRECE CIVIL MUNICIPAL PALACIO DE JUSTICIA BUCARAMANGA, ENVIADO A LA CAMARA DE COMERCIO DE BUCARAMANGA Y REMITIDO A LA CAMARA DE COMERCIO DE CALI EL DIA 12112019, POR TRASLADO POR COMPETENCIAS"/>
    <s v="A"/>
    <s v="LMORENO"/>
    <s v=" "/>
    <s v="Principal"/>
    <d v="2019-11-13T00:00:00"/>
    <s v="Origino"/>
    <s v="."/>
    <s v="."/>
    <s v="."/>
    <s v="Finalizado"/>
    <s v=" "/>
    <s v="Asignado a"/>
    <s v="ECUARTAS"/>
    <s v="Registros Pub y Redes Emp"/>
    <s v="Back (Registro)"/>
    <d v="2019-11-13T00:00:00"/>
    <s v="A"/>
    <m/>
    <m/>
    <m/>
    <m/>
    <m/>
    <m/>
    <m/>
    <m/>
    <s v="Sin Identificación"/>
    <m/>
    <s v="MARIELA HERNANDEZ BRICEÑO"/>
    <m/>
    <s v="j13cmbuc@cendoj.ramajudicial.gov.co"/>
    <m/>
    <m/>
    <s v="3 Peticiones"/>
    <s v="P-SOLICITA CERTIFICADOS O COPIAS"/>
    <s v="Registros Publicos y Redes Emp"/>
    <s v="Derecho de peticion"/>
    <s v="."/>
    <s v="."/>
    <s v="20-01113. SANTIAGO DE CALI, 15 DE NOVIEMBRE DE 2019 SEÑORES JUZGADO TRECE CIVIL MUNICIPAL ATENCIÓN: MARIELA HERNANDEZ BRICEÑO SECRETARIA J13CMBUC@CENDOJ.RAMAJUDICIAL.GOV.CO BUCARAMANGA CORDIAL SALUDO DAMOS RESPUESTA A SU OFICIO NO. 6694 ACCIÓN DE TUTELA R"/>
    <s v="."/>
    <s v="Finalizado"/>
    <s v="ECUARTAS"/>
    <d v="2019-11-15T00:00:00"/>
    <d v="2019-11-15T00:00:00"/>
    <s v="'j13cmbuc@cendoj.ramajudicial.gov.co.rpost.biz' viernes 15/11/2019 10:05 a.m."/>
    <s v="N"/>
    <m/>
    <x v="1"/>
    <s v="."/>
    <s v="N"/>
    <d v="2019-11-15T00:00:00"/>
    <d v="2019-11-15T00:00:00"/>
    <n v="2"/>
    <n v="2"/>
    <s v="cumple"/>
  </r>
  <r>
    <x v="0"/>
    <n v="2019010152"/>
    <d v="2019-11-13T00:00:00"/>
    <s v="EN COMUNICACION DEL DIA 13112019, CON OFICIO S-2019-001257064 /SIJIN-GRUIN- 29 DE LA POLICIA NACIONAL, SOLICITAN VERIFICAR SI ESTA REGISTRADA LA EMPRESA SKICELL. NOTA: SKYCELL LIMITADA EN LIQUIDACION NIT 807002503 - 1 - CAMARA DE CUCUTA"/>
    <s v="A"/>
    <s v="LMORENO"/>
    <s v=" "/>
    <s v="Principal"/>
    <d v="2019-11-13T00:00:00"/>
    <s v="Origino"/>
    <s v="."/>
    <s v="."/>
    <s v="."/>
    <s v="Finalizado"/>
    <s v=" "/>
    <s v="Asignado a"/>
    <s v="ECUARTAS"/>
    <s v="Registros Pub y Redes Emp"/>
    <s v="Back (Registro)"/>
    <d v="2019-11-13T00:00:00"/>
    <s v="A"/>
    <m/>
    <m/>
    <m/>
    <m/>
    <m/>
    <m/>
    <m/>
    <m/>
    <s v="Sin Identificación"/>
    <m/>
    <s v="JOSE LUIS DIAZ CARRASCAL"/>
    <s v="5754780ext26616"/>
    <s v="jose.diaz1258@correo.policia.gov.co"/>
    <m/>
    <n v="3196074484"/>
    <s v="3 Peticiones"/>
    <s v="P-SOLICITA CERTIFICADOS O COPIAS"/>
    <s v="Registros Publicos y Redes Emp"/>
    <s v="Derecho de peticion"/>
    <s v="."/>
    <s v="."/>
    <s v="20 - 01118 SANTIAGO DE CALI, 15 DE NOVIEMBRE DE 2019 SEÑORES MINISTERIO DE DEFENSA NACIONAL POLICIA NACIONAL ATENCIÓN: PATRULLERO JOSE LUIS DIAZ CARRASCAL INVESTIGADOR CRIMINAL SIJIN JOSE.DIAZ1258@CORREO.POLICIA.GOV.CO CÚCUTA CORDIAL SALUDO, DAMOS RESPUES"/>
    <s v="."/>
    <s v="Finalizado"/>
    <s v="ECUARTAS"/>
    <d v="2019-11-15T00:00:00"/>
    <d v="2019-11-15T00:00:00"/>
    <s v="'jose.diaz1258@correo.policia.gov.co.rpost.biz' viernes 15/11/2019 11:51 a.m."/>
    <s v="N"/>
    <m/>
    <x v="1"/>
    <s v="."/>
    <s v="N"/>
    <d v="2019-11-15T00:00:00"/>
    <d v="2019-11-15T00:00:00"/>
    <n v="2"/>
    <n v="2"/>
    <s v="cumple"/>
  </r>
  <r>
    <x v="0"/>
    <n v="2019010153"/>
    <d v="2019-11-13T00:00:00"/>
    <s v="EN COMUNICACION DEL DIA 15092019 CON N.U.N.C 76-001-60-00193-2017-04190, DE LA FISCALIA GENERAL DE LA NACION, FISCALIA 25 LOCAL CAVIF CALI, SOLICITAN INFORMAR SI RELACIONAD SE ENCUENTRA REGISTRADA COMO COMERCIANTE Y SI POSEE ESTABLECIMIENTOS DE COMERCIO A"/>
    <s v="A"/>
    <s v="LMORENO"/>
    <s v=" "/>
    <s v="Principal"/>
    <d v="2019-11-13T00:00:00"/>
    <s v="Origino"/>
    <s v="."/>
    <s v="."/>
    <s v="."/>
    <s v="Finalizado"/>
    <s v=" "/>
    <s v="Asignado a"/>
    <s v="ECUARTAS"/>
    <s v="Registros Pub y Redes Emp"/>
    <s v="Back (Registro)"/>
    <d v="2019-11-13T00:00:00"/>
    <s v="A"/>
    <m/>
    <m/>
    <m/>
    <m/>
    <m/>
    <m/>
    <m/>
    <m/>
    <s v="Sin Identificación"/>
    <m/>
    <s v="RICARDO ANDRES GALVIS RESTREPO"/>
    <m/>
    <m/>
    <m/>
    <m/>
    <s v="3 Peticiones"/>
    <s v="P-SOLICITA CERTIFICADOS O COPIAS"/>
    <s v="Registros Publicos y Redes Emp"/>
    <s v="Derecho de peticion"/>
    <s v="."/>
    <s v="."/>
    <s v="20-01118 SANTIAGO DE CALI, 15 DE NOVIEMBRE DE 2019 SEÑORES FISCALIA GENERAL DE LA NACION ATENCIÓN: RICARDO ANDRES GALVIS RESTREPO FISCALÍA 25 LOCAL CAVIF AV. ROOSEVELT NO. 38 - 32 EDIFICIO CONQUISTADORES PISO 1 SANTIAGO DE CALI CORDIAL SALUDO, DAMOS RESPU"/>
    <s v="."/>
    <s v="Finalizado"/>
    <s v="ECUARTAS"/>
    <d v="2019-11-15T00:00:00"/>
    <d v="2019-11-15T00:00:00"/>
    <s v="se envia a la direccion reportada"/>
    <s v="N"/>
    <m/>
    <x v="1"/>
    <s v="."/>
    <s v="N"/>
    <d v="2019-11-15T00:00:00"/>
    <d v="2019-11-15T00:00:00"/>
    <n v="2"/>
    <n v="2"/>
    <s v="cumple"/>
  </r>
  <r>
    <x v="0"/>
    <n v="2019010154"/>
    <d v="2019-11-13T00:00:00"/>
    <s v="EN COMUNICACION DEL DIA 15092019 CON N.U.N.C 76-001-60-00193-2016-20136, DE LA FISCALIA GENERAL DE LA NACION, FISCALIA 25 LOCAL CAVIF CALI, SOLICITAN INFORMAR SI RELACIONAD SE ENCUENTRA REGISTRADA COMO COMERCIANTE Y SI POSEE ESTABLECIMIENTOS DE COMERCIO A"/>
    <s v="A"/>
    <s v="LMORENO"/>
    <s v=" "/>
    <s v="Principal"/>
    <d v="2019-11-13T00:00:00"/>
    <s v="Origino"/>
    <s v="."/>
    <s v="."/>
    <s v="."/>
    <s v="Finalizado"/>
    <s v=" "/>
    <s v="Asignado a"/>
    <s v="ECUARTAS"/>
    <s v="Registros Pub y Redes Emp"/>
    <s v="Back (Registro)"/>
    <d v="2019-11-13T00:00:00"/>
    <s v="A"/>
    <m/>
    <m/>
    <m/>
    <m/>
    <m/>
    <m/>
    <m/>
    <m/>
    <s v="Sin Identificación"/>
    <m/>
    <s v="RICARDO ANDRES GALVIS RESTREPO"/>
    <m/>
    <m/>
    <m/>
    <m/>
    <s v="3 Peticiones"/>
    <s v="P-SOLICITA CERTIFICADOS O COPIAS"/>
    <s v="Registros Publicos y Redes Emp"/>
    <s v="Derecho de peticion"/>
    <s v="."/>
    <s v="."/>
    <s v="20-01119 SANTIAGO DE CALI, 15 DE NOVIEMBRE DE 2019 SEÑORES FISCALIA GENERAL DE LA NACION ATENCIÓN: RICARDO ANDRES GALVIS RESTREPO FISCALÍA 25 LOCAL CAVIF AV. ROOSEVELT NO. 38 - 32 EDIFICIO CONQUISTADORES PISO 1 SANTIAGO DE CALI CORDIAL SALUDO, DAMOS RESPU"/>
    <s v="."/>
    <s v="Finalizado"/>
    <s v="ECUARTAS"/>
    <d v="2019-11-15T00:00:00"/>
    <d v="2019-11-15T00:00:00"/>
    <s v="se envia la direccion"/>
    <s v="N"/>
    <m/>
    <x v="1"/>
    <s v="."/>
    <s v="N"/>
    <d v="2019-11-15T00:00:00"/>
    <d v="2019-11-15T00:00:00"/>
    <n v="2"/>
    <n v="2"/>
    <s v="cumple"/>
  </r>
  <r>
    <x v="0"/>
    <n v="2019010155"/>
    <d v="2019-11-13T00:00:00"/>
    <s v="EN COMUNICACION DEL DIA 15092019 CON N.U.N.C 76-001-60-00193-2016-20136, DE LA FISCALIA GENERAL DE LA NACION, FISCALIA 25 LOCAL CAVIF CALI, SOLICITAN INFORMAR SI RELACIONAD SE ENCUENTRA REGISTRADA COMO COMERCIANTE Y SI POSEE ESTABLECIMIENTOS DE COMERCIO A"/>
    <s v="A"/>
    <s v="LMORENO"/>
    <s v=" "/>
    <s v="Principal"/>
    <d v="2019-11-13T00:00:00"/>
    <s v="Origino"/>
    <s v="."/>
    <s v="."/>
    <s v="."/>
    <s v="Finalizado"/>
    <s v=" "/>
    <s v="Asignado a"/>
    <s v="ECUARTAS"/>
    <s v="Registros Pub y Redes Emp"/>
    <s v="Back (Registro)"/>
    <d v="2019-11-13T00:00:00"/>
    <s v="A"/>
    <m/>
    <m/>
    <m/>
    <m/>
    <m/>
    <m/>
    <m/>
    <m/>
    <s v="Sin Identificación"/>
    <m/>
    <s v="RICARDO ANDRES GALVIS RESTREPO"/>
    <m/>
    <m/>
    <m/>
    <m/>
    <s v="3 Peticiones"/>
    <s v="P-SOLICITA CERTIFICADOS O COPIAS"/>
    <s v="Registros Publicos y Redes Emp"/>
    <s v="Derecho de peticion"/>
    <s v="."/>
    <s v="."/>
    <s v="20-01118 SANTIAGO DE CALI, 15 DE NOVIEMBRE DE 2019 SEÑORES FISCALIA GENERAL DE LA NACION ATENCIÓN: RICARDO ANDRES GALVIS RESTREPO FISCALÍA 25 LOCAL CAVIF AV. ROOSEVELT NO. 38 - 32 EDIFICIO CONQUISTADORES PISO 1 SANTIAGO DE CALI CORDIAL SALUDO, DAMOS RESPU"/>
    <s v="."/>
    <s v="Finalizado"/>
    <s v="ECUARTAS"/>
    <d v="2019-11-15T00:00:00"/>
    <d v="2019-11-15T00:00:00"/>
    <s v="se envia respuesta a la direccion"/>
    <s v="N"/>
    <m/>
    <x v="1"/>
    <s v="."/>
    <s v="N"/>
    <d v="2019-11-15T00:00:00"/>
    <d v="2019-11-15T00:00:00"/>
    <n v="2"/>
    <n v="2"/>
    <s v="cumple"/>
  </r>
  <r>
    <x v="0"/>
    <n v="2019010157"/>
    <d v="2019-11-13T00:00:00"/>
    <s v="EN COMUNICACION DEL DIA 15092019 CON N.U.N.C 76-001-60-00193-2017-04190, DE LA FISCALIA GENERAL DE LA NACION, FISCALIA 25 LOCAL CAVIF CALI, SOLICITAN INFORMAR SI RELACIONAD SE ENCUENTRA REGISTRADA COMO COMERCIANTE Y SI POSEE ESTABLECIMIENTOS DE COMERCIO A"/>
    <s v="A"/>
    <s v="LMORENO"/>
    <s v=" "/>
    <s v="Principal"/>
    <d v="2019-11-13T00:00:00"/>
    <s v="Origino"/>
    <s v="."/>
    <s v="."/>
    <s v="."/>
    <s v="Finalizado"/>
    <s v=" "/>
    <s v="Asignado a"/>
    <s v="ECUARTAS"/>
    <s v="Registros Pub y Redes Emp"/>
    <s v="Back (Registro)"/>
    <d v="2019-11-13T00:00:00"/>
    <s v="A"/>
    <m/>
    <m/>
    <m/>
    <m/>
    <m/>
    <m/>
    <m/>
    <m/>
    <s v="Sin Identificación"/>
    <m/>
    <s v="RICARDO ANDRES GALVIS RESTREPO"/>
    <m/>
    <m/>
    <m/>
    <m/>
    <s v="3 Peticiones"/>
    <s v="P-SOLICITA CERTIFICADOS O COPIAS"/>
    <s v="Registros Publicos y Redes Emp"/>
    <s v="Derecho de peticion"/>
    <s v="."/>
    <s v="."/>
    <s v="20-01118 SANTIAGO DE CALI, 15 DE NOVIEMBRE DE 2019 SEÑORES FISCALIA GENERAL DE LA NACION ATENCIÓN: RICARDO ANDRES GALVIS RESTREPO FISCALÍA 25 LOCAL CAVIF AV. ROOSEVELT NO. 38 - 32 EDIFICIO CONQUISTADORES PISO 1 SANTIAGO DE CALI CORDIAL SALUDO, DAMOS RESPU"/>
    <s v="."/>
    <s v="Finalizado"/>
    <s v="ECUARTAS"/>
    <d v="2019-11-15T00:00:00"/>
    <d v="2019-11-15T00:00:00"/>
    <s v="SE ENVIA RESPUESTA A LA DIRECCION"/>
    <s v="N"/>
    <m/>
    <x v="1"/>
    <s v="."/>
    <s v="N"/>
    <d v="2019-11-15T00:00:00"/>
    <d v="2019-11-15T00:00:00"/>
    <n v="2"/>
    <n v="2"/>
    <s v="cumple"/>
  </r>
  <r>
    <x v="0"/>
    <n v="2019010159"/>
    <d v="2019-11-13T00:00:00"/>
    <s v="EN COMUNICACION DEL 12112019 CON RADICADO N. 2019-01-406563 DE LA SUPERINTENDENCIA DE SOCIEDADES, SOLICITAN REMITIR COPIA DE LAS ACTAS DE ASAMBLEA DE ACCIONISTAS QUE SE HAYAN INSCRITO POR LA SOCIEDAD EN MENCION, DESDE EL AÑO 2015 HASTA LA FECHA DE CANCELA"/>
    <s v="A"/>
    <s v="LMORENO"/>
    <s v=" "/>
    <s v="Principal"/>
    <d v="2019-11-13T00:00:00"/>
    <s v="Origino"/>
    <s v="."/>
    <s v="."/>
    <s v="."/>
    <s v="Finalizado"/>
    <s v=" "/>
    <s v="Asignado a"/>
    <s v="ECUARTAS"/>
    <s v="Registros Pub y Redes Emp"/>
    <s v="Back (Registro)"/>
    <d v="2019-11-13T00:00:00"/>
    <s v="A"/>
    <m/>
    <m/>
    <m/>
    <m/>
    <m/>
    <m/>
    <m/>
    <m/>
    <s v="Sin Identificación"/>
    <m/>
    <s v="ANDRES MARTIN GAITAN ROZO"/>
    <n v="2201000"/>
    <s v="webmaster@supersociedades.gov.co"/>
    <m/>
    <m/>
    <s v="3 Peticiones"/>
    <s v="P-SOLICITA CERTIFICADOS O COPIAS"/>
    <s v="Registros Publicos y Redes Emp"/>
    <s v="Derecho de peticion"/>
    <s v="."/>
    <s v="."/>
    <s v="20-01120 SANTIAGO DE CALI, 18 DE NOVIEMBRE DE 2019 SEÑORES SUPERINTENDENCIA DE SOCIEDADES ATENCIÓN: ANDRES MARTIN GAITAN ROZO COORDINADOR GRUPO DE CONGLOMERADOS WEBMASTER@SUPERSOCIEDADES.GOV.CO BOGOTÁ D.C. CORDIAL SALUDO, DAMOS RESPUESTA A SU OFICIO CON R"/>
    <s v="."/>
    <s v="Finalizado"/>
    <s v="ECUARTAS"/>
    <d v="2019-11-18T00:00:00"/>
    <d v="2019-11-18T00:00:00"/>
    <s v="webmaster@supersociedades.gov.co.rpost.biz lunes 18/11/2019 10:29 a.m."/>
    <s v="N"/>
    <m/>
    <x v="1"/>
    <s v="."/>
    <s v="N"/>
    <d v="2019-11-18T00:00:00"/>
    <d v="2019-11-18T00:00:00"/>
    <n v="3"/>
    <n v="3"/>
    <s v="cumple"/>
  </r>
  <r>
    <x v="0"/>
    <n v="2019010163"/>
    <d v="2019-11-13T00:00:00"/>
    <s v="SOLICITA COPIA DE LOS DOCUMENTOS PÚBLICOS DE LA SOCIEDAD H. FRANCO Y CIA S.A.S NIT 890.320.691 99531-16 DE LOS ESTATUTOS, ACTAS, Y COPIA DEL DOCUMENTO DE COSNTITUCION"/>
    <s v="A"/>
    <s v="HSARRIA"/>
    <s v=" "/>
    <s v="Obrero"/>
    <d v="2019-11-13T00:00:00"/>
    <s v="Origino"/>
    <s v="."/>
    <s v="."/>
    <s v="."/>
    <s v="Finalizado"/>
    <s v=" "/>
    <s v="Asignado a"/>
    <s v="ECUARTAS"/>
    <s v="Registros Pub y Redes Emp"/>
    <s v="Back (Registro)"/>
    <d v="2019-11-13T00:00:00"/>
    <s v="A"/>
    <s v="MERCANTIL"/>
    <n v="99351"/>
    <m/>
    <m/>
    <m/>
    <m/>
    <m/>
    <m/>
    <s v="Inscrito"/>
    <n v="31929879"/>
    <s v="ANA ISABEL FRANCO UQUE"/>
    <m/>
    <s v="anai2705@hotmail.com"/>
    <s v="Presencial con Carta"/>
    <n v="3105900284"/>
    <s v="3 Peticiones"/>
    <s v="P-SOLICITA INFORMACION LEGAL DE CCC"/>
    <s v="Registros Publicos y Redes Emp"/>
    <s v="Derecho de peticion"/>
    <s v="."/>
    <s v="."/>
    <s v="SANTIAGO DE CALI, 15 DE NOVIEMBRE DE 2019 SEÑORA ANA ISABEL FRANCO DUQUE CORREO ELECTRÓNICO: ANAI2705@HOTMAIL.COM CIUDAD CORDIAL SALUDO, MEDIANTE PETICIÓN ESCRITA DE FECHA 13 DE NOVIEMBRE DE 2019 RADICADO EN ESTA CÁMARA DE COMERCIO EL MISMO DÍA, SOLICITÓ:"/>
    <s v="."/>
    <s v="Finalizado"/>
    <s v="ECUARTAS"/>
    <d v="2019-11-18T00:00:00"/>
    <d v="2019-11-18T00:00:00"/>
    <s v="'anai2705@hotmail.com.rpost.biz' lunes 18/11/2019 11:12 a.m."/>
    <s v="N"/>
    <m/>
    <x v="1"/>
    <s v="Interés general y particular"/>
    <s v="N"/>
    <d v="2019-11-18T00:00:00"/>
    <d v="2019-11-18T00:00:00"/>
    <n v="3"/>
    <n v="3"/>
    <s v="cumple"/>
  </r>
  <r>
    <x v="0"/>
    <n v="2019010164"/>
    <d v="2019-11-13T00:00:00"/>
    <s v="EN COMUNICACION DEL 12112019 CON RADICADO N. 2019-01-406563 DE LA SUPERINTENDENCIA DE SOCIEDADES, SOLICITAN REMITIR COPIA DE LAS ACTAS DE ASAMBLEA DE ACCIONISTAS QUE SE HAYAN INSCRITO POR LA SOCIEDAD EN MENCION, DESDE EL AÑO 2015 HASTA LA FECHA DE CANCELA"/>
    <s v="A"/>
    <s v="LMORENO"/>
    <s v=" "/>
    <s v="Principal"/>
    <d v="2019-11-13T00:00:00"/>
    <s v="Origino"/>
    <s v="."/>
    <s v="."/>
    <s v="."/>
    <s v="Finalizado"/>
    <s v=" "/>
    <s v="Asignado a"/>
    <s v="ECUARTAS"/>
    <s v="Registros Pub y Redes Emp"/>
    <s v="Back (Registro)"/>
    <d v="2019-11-13T00:00:00"/>
    <s v="A"/>
    <m/>
    <m/>
    <m/>
    <m/>
    <m/>
    <m/>
    <m/>
    <m/>
    <s v="Sin Identificación"/>
    <m/>
    <s v="ANDRES MARTIN GAITAN ROZO"/>
    <n v="2201000"/>
    <s v="webmaster@supersociedades.gov.co"/>
    <m/>
    <m/>
    <s v="3 Peticiones"/>
    <s v="P-SOLICITA CERTIFICADOS O COPIAS"/>
    <s v="Registros Publicos y Redes Emp"/>
    <s v="Derecho de peticion"/>
    <s v="."/>
    <s v="."/>
    <s v="SE DIO RESPUESTA CON RADICACIÓN: 20190524655 - DERECHO DE PETICIÓN: 2019010159"/>
    <s v="."/>
    <s v="Finalizado"/>
    <s v="ECUARTAS"/>
    <d v="2019-11-18T00:00:00"/>
    <d v="2019-11-18T00:00:00"/>
    <s v=" "/>
    <s v="N"/>
    <m/>
    <x v="1"/>
    <s v="."/>
    <s v="N"/>
    <d v="2019-11-18T00:00:00"/>
    <d v="2019-11-18T00:00:00"/>
    <n v="3"/>
    <n v="3"/>
    <s v="cumple"/>
  </r>
  <r>
    <x v="0"/>
    <n v="2019010165"/>
    <d v="2019-11-13T00:00:00"/>
    <s v="SOLICITA COPIA DE LOS ESTATUTOS , ACTAS Y DOCUMENTO DE COSNTITUCION DE LA SOCIEDAD SANTILLANA DE INVERSIONES S.A.S 900061612 MATRICULA 674494"/>
    <s v="A"/>
    <s v="HSARRIA"/>
    <s v=" "/>
    <s v="Obrero"/>
    <d v="2019-11-13T00:00:00"/>
    <s v="Origino"/>
    <s v="."/>
    <s v="."/>
    <s v="."/>
    <s v="Finalizado"/>
    <s v=" "/>
    <s v="Asignado a"/>
    <s v="FAVELASC"/>
    <s v="Registros Pub y Redes Emp"/>
    <s v="Juridica"/>
    <d v="2019-11-13T00:00:00"/>
    <s v="A"/>
    <s v="MERCANTIL"/>
    <n v="674494"/>
    <m/>
    <m/>
    <m/>
    <m/>
    <m/>
    <m/>
    <s v="Inscrito"/>
    <n v="31929879"/>
    <s v="ANA ISABEL FRANCO"/>
    <m/>
    <s v="anai2705@hotmail.com"/>
    <s v="Presencial con Carta"/>
    <n v="3105900284"/>
    <s v="3 Peticiones"/>
    <s v="P-SOLICITA CERTIFICADOS O COPIAS"/>
    <s v="Registros Publicos y Redes Emp"/>
    <s v="Derecho de peticion"/>
    <s v="."/>
    <s v="."/>
    <s v="15/11/2019: SE REMITIÓ RESPUESTA VÍA CORREO ELECTRÓNICO A FVELASCO. IROMERO. ENVIADA LA RESPUESTA AL USUARIO EL 15 DE NOVIEMBRE DE 2019. "/>
    <s v="."/>
    <s v="Finalizado"/>
    <s v="IROMERO"/>
    <d v="2019-11-15T00:00:00"/>
    <d v="2019-11-15T00:00:00"/>
    <s v=" "/>
    <s v="N"/>
    <m/>
    <x v="1"/>
    <s v="."/>
    <s v="N"/>
    <d v="2019-11-15T00:00:00"/>
    <d v="2019-11-15T00:00:00"/>
    <n v="2"/>
    <n v="2"/>
    <s v="cumple"/>
  </r>
  <r>
    <x v="0"/>
    <n v="2019010167"/>
    <d v="2019-11-13T00:00:00"/>
    <s v="EN COMUNICACION DEL DIA 15102019 CON OFICIO # UEI 11200 - N. 0170, DE LA FISCALIA GENERAL DE LA NACION FISCALIA 12 SECCIONAL POPAYAN,SOLICITAN INFORMAR SI SE ENCUENTRA REGISTRADA COMO COMERCIANTE Y SI POSEE ESTABLECIMIENTOS DE COMERCIO A SU NOMBRE PARA AD"/>
    <s v="A"/>
    <s v="LMORENO"/>
    <s v=" "/>
    <s v="Principal"/>
    <d v="2019-11-13T00:00:00"/>
    <s v="Origino"/>
    <s v="."/>
    <s v="."/>
    <s v="."/>
    <s v="Finalizado"/>
    <s v=" "/>
    <s v="Asignado a"/>
    <s v="ECUARTAS"/>
    <s v="Registros Pub y Redes Emp"/>
    <s v="Back (Registro)"/>
    <d v="2019-11-13T00:00:00"/>
    <s v="A"/>
    <m/>
    <m/>
    <m/>
    <m/>
    <m/>
    <m/>
    <m/>
    <m/>
    <s v="Sin Identificación"/>
    <m/>
    <s v="EDGAR ENRIQUE BRITO FERREIRA"/>
    <n v="8228122"/>
    <s v="edgar.brito@fiscalia.gov.co"/>
    <m/>
    <m/>
    <s v="3 Peticiones"/>
    <s v="P-SOLICITA CERTIFICADOS O COPIAS"/>
    <s v="Registros Publicos y Redes Emp"/>
    <s v="Derecho de peticion"/>
    <s v="."/>
    <s v="."/>
    <s v="20-01118 SANTIAGO DE CALI, 18 DE NOVIEMBRE DE 2019 SEÑORES FISCALIA GENERAL DE LA NACION ATENCIÓN: EDGAR ENRIQUE BRITO FERREIRA TÉCNICO INVESTIGADOR II EDGAR.BRITO@FISCALIA.GOV.CO POPAYÁN CORDIAL SALUDO, DAMOS RESPUESTA A SU OFICIO UEI 11200- NO. 0170 DE "/>
    <s v="."/>
    <s v="Finalizado"/>
    <s v="ECUARTAS"/>
    <d v="2019-11-18T00:00:00"/>
    <d v="2019-11-18T00:00:00"/>
    <s v="'edgar.brito@fiscalia.gov.co.rpost.biz' lunes 18/11/2019 01:07 p.m."/>
    <s v="N"/>
    <m/>
    <x v="1"/>
    <s v="."/>
    <s v="N"/>
    <d v="2019-11-18T00:00:00"/>
    <d v="2019-11-18T00:00:00"/>
    <n v="3"/>
    <n v="3"/>
    <s v="cumple"/>
  </r>
  <r>
    <x v="0"/>
    <n v="2019010170"/>
    <d v="2019-11-13T00:00:00"/>
    <s v="EN COMUNICACION DEL DIA 29102019 CON OFICIO # 3917, DEL A JUZGADO TERCERO MUNICIPAL CON FUNCION DE CONTROL DE GARANTIAS NEIVA HUILA, ENVIADO A LA CAMARA DE COMERCIO DE NEIVA Y REMITIDO A LA CAMARA DE COMERCIO DE CALI EL DIA 22102019 CON RADICACION 2019050"/>
    <s v="A"/>
    <s v="LMORENO"/>
    <s v=" "/>
    <s v="Principal"/>
    <d v="2019-11-13T00:00:00"/>
    <s v="Origino"/>
    <s v="."/>
    <s v="."/>
    <s v="."/>
    <s v="Finalizado"/>
    <s v=" "/>
    <s v="Asignado a"/>
    <s v="ECUARTAS"/>
    <s v="Registros Pub y Redes Emp"/>
    <s v="Back (Registro)"/>
    <d v="2019-11-13T00:00:00"/>
    <s v="A"/>
    <m/>
    <m/>
    <m/>
    <m/>
    <m/>
    <m/>
    <m/>
    <m/>
    <s v="Sin Identificación"/>
    <m/>
    <s v="OLGA LUCIA SANCHEZ NAÑEZ"/>
    <m/>
    <s v="juzterceropenalmunicipal304@gmail.com"/>
    <m/>
    <m/>
    <s v="3 Peticiones"/>
    <s v="P-SOLICITA CERTIFICADOS O COPIAS"/>
    <s v="Registros Publicos y Redes Emp"/>
    <s v="Derecho de peticion"/>
    <s v="."/>
    <s v="."/>
    <s v="20-1088 SANTIAGO DE CALI, 14 DE NOVIEMBRE DE 2019 SEÑORES JUZGADO TERCERO PENAL MUNICIPAL CON FUNCIÓN DE CONTROL DE GARANTIAS NEIVA ATENCIÓN: OLGA LUCIA SANCHEZ NAÑEZ SECRETARIA JUZTERCEROPENALMUNICIPAL304@GMAIL.COM NEIVA CORDIAL SALUDO, DAMOS RESPUESTA A"/>
    <s v="."/>
    <s v="Finalizado"/>
    <s v="ECUARTAS"/>
    <d v="2019-11-14T00:00:00"/>
    <d v="2019-11-14T00:00:00"/>
    <s v="'juzterceropenalmunicipal304@gmail.com.rpost.biz' jueves 14/11/2019 10:55 a.m."/>
    <s v="N"/>
    <m/>
    <x v="1"/>
    <s v="."/>
    <s v="N"/>
    <d v="2019-11-14T00:00:00"/>
    <d v="2019-11-14T00:00:00"/>
    <n v="1"/>
    <n v="1"/>
    <s v="cumple"/>
  </r>
  <r>
    <x v="0"/>
    <n v="2019010178"/>
    <d v="2019-11-13T00:00:00"/>
    <s v="EN COMUNICACION DEL DIA 28102019 CON OFICIO # 201900036 FLSJFC, DE LA FISCALIA GENERAL DE LA NACION, ENVIADO A LA CAMARA DE COMERCIO DE FACATATIVA Y REMITIDO A LA CAMARA DE COMERCIO DE CALI EL DIA 05112019 CON RADICACION 20190517244, POR TRASLADO POR COMP"/>
    <s v="A"/>
    <s v="LMORENO"/>
    <s v=" "/>
    <s v="Principal"/>
    <d v="2019-11-13T00:00:00"/>
    <s v="Origino"/>
    <s v="."/>
    <s v="."/>
    <s v="."/>
    <s v="Finalizado"/>
    <s v=" "/>
    <s v="Asignado a"/>
    <s v="ECUARTAS"/>
    <s v="Registros Pub y Redes Emp"/>
    <s v="Back (Registro)"/>
    <d v="2019-11-13T00:00:00"/>
    <s v="A"/>
    <m/>
    <m/>
    <m/>
    <m/>
    <m/>
    <m/>
    <m/>
    <m/>
    <s v="Sin Identificación"/>
    <m/>
    <s v="HELENA LARA TORRES"/>
    <m/>
    <m/>
    <m/>
    <m/>
    <s v="3 Peticiones"/>
    <s v="P-SOLICITA CERTIFICADOS O COPIAS"/>
    <s v="Registros Publicos y Redes Emp"/>
    <s v="Derecho de peticion"/>
    <s v="."/>
    <s v="."/>
    <s v="20 - 1072 SANTIAGO DE CALI, 14 DE NOVIEMBRE DE 2019 SEÑORES FISCALIA GENERAL DE LA NACION ATENCIÓN: HELENA LARA TORRES ASISTENTE DE FISCAL II CRA. 4 NO. 4 - 17 CENTRO SAN JOSÉ DEL FRAGUA - CAQUETÁ CORDIAL SALUDO, DAMOS RESPUESTA A SU OFICIO NO. 201900036 "/>
    <s v="."/>
    <s v="Finalizado"/>
    <s v="ECUARTAS"/>
    <d v="2019-11-14T00:00:00"/>
    <d v="2019-11-14T00:00:00"/>
    <s v="se envia a la direccion reportada"/>
    <s v="N"/>
    <m/>
    <x v="1"/>
    <s v="."/>
    <s v="N"/>
    <d v="2019-11-14T00:00:00"/>
    <d v="2019-11-14T00:00:00"/>
    <n v="1"/>
    <n v="1"/>
    <s v="cumple"/>
  </r>
  <r>
    <x v="0"/>
    <n v="2019010180"/>
    <d v="2019-11-13T00:00:00"/>
    <s v="EN COMUNICACION DEL DIA 06112019, CON OFICIO # 1396 DEL JUZGADO NOVENO CIVIL MUNICIPAL, ENVIADO A LA CAMARA DE COMERCIO DE BOGOTA Y REMITIDO A LA CAMARA DE COMERCIO DE CALI EL DIA 01182019 CON RADICACION 20190520568, POR TRASLADO POR COMPETENCIAS, SOLICIT"/>
    <s v="A"/>
    <s v="LMORENO"/>
    <s v=" "/>
    <s v="Principal"/>
    <d v="2019-11-13T00:00:00"/>
    <s v="Origino"/>
    <s v="."/>
    <s v="."/>
    <s v="."/>
    <s v="Finalizado"/>
    <s v=" "/>
    <s v="Asignado a"/>
    <s v="ECUARTAS"/>
    <s v="Registros Pub y Redes Emp"/>
    <s v="Back (Registro)"/>
    <d v="2019-11-13T00:00:00"/>
    <s v="A"/>
    <m/>
    <m/>
    <m/>
    <m/>
    <m/>
    <m/>
    <m/>
    <m/>
    <s v="Sin Identificación"/>
    <m/>
    <s v="MARIA VICTORIA LOPEZ MEDINA"/>
    <n v="3413518"/>
    <s v="cmpl09bt@cendoj.ramajudicial.gov.co"/>
    <m/>
    <m/>
    <s v="3 Peticiones"/>
    <s v="P-SOLICITA CERTIFICADOS O COPIAS"/>
    <s v="Registros Publicos y Redes Emp"/>
    <s v="Derecho de peticion"/>
    <s v="."/>
    <s v="."/>
    <s v="? 20-1067 SANTIAGO DE CALI, 14 DE NOVIEMBRE DE 2019 SEÑORES JUZGADO NOVENO CIVIL MUNICIPAL ATENCIÓN: MARIA VICTORIA LOPEZ MEDINA CMPL09BT@CENDOJ.RAMAJUDICIAL.GOV.CO BOGOTÁ D.C. CORDIAL SALUDO DAMOS RESPUESTA A SU OFICIO NO. 1396 RADICADO 11001 4003 009 20"/>
    <s v="."/>
    <s v="Finalizado"/>
    <s v="ECUARTAS"/>
    <d v="2019-11-14T00:00:00"/>
    <d v="2019-11-14T00:00:00"/>
    <s v="se envia respuesta al correo 'cmpl09bt@cendoj.ramajudicial.gov.co.rpost.biz' jueves 14/11/2019 02:25 p.m."/>
    <s v="N"/>
    <m/>
    <x v="1"/>
    <s v="."/>
    <s v="N"/>
    <d v="2019-11-14T00:00:00"/>
    <d v="2019-11-14T00:00:00"/>
    <n v="1"/>
    <n v="1"/>
    <s v="cumple"/>
  </r>
  <r>
    <x v="0"/>
    <n v="2019010187"/>
    <d v="2019-11-14T00:00:00"/>
    <s v="EN COMUNICACION DEL DIA 01112019, CON OFICIO # 2019 DE LA CONTRALORIA GENERAL DE LA REPUBLICA, ENVIADO A LA CAMARA DE COMERCIO DE BOGOTA Y REMITIDO A LA CAMARA DE COMERCIO DE CALI EL DIA 08112019 CON RADICACION 20190520737, POR TRASLADO POR COMPETENCIAS, "/>
    <s v="A"/>
    <s v="LMORENO"/>
    <s v=" "/>
    <s v="Principal"/>
    <d v="2019-11-14T00:00:00"/>
    <s v="Origino"/>
    <s v="."/>
    <s v="."/>
    <s v="."/>
    <s v="Finalizado"/>
    <s v=" "/>
    <s v="Asignado a"/>
    <s v="ECUARTAS"/>
    <s v="Registros Pub y Redes Emp"/>
    <s v="Back (Registro)"/>
    <d v="2019-11-14T00:00:00"/>
    <s v="A"/>
    <m/>
    <m/>
    <m/>
    <m/>
    <m/>
    <m/>
    <m/>
    <m/>
    <s v="Sin Identificación"/>
    <m/>
    <s v="CAROLINA SANCHEZ BRAVO"/>
    <n v="5187000"/>
    <s v="cgr@contraloria.gov.co"/>
    <m/>
    <m/>
    <s v="3 Peticiones"/>
    <s v="P-SOLICITA CERTIFICADOS O COPIAS"/>
    <s v="Registros Publicos y Redes Emp"/>
    <s v="Derecho de peticion"/>
    <s v="."/>
    <s v="."/>
    <s v="20 1068 SANTIAGO DE CALI, 7 DE NOVIEMBRE DE 2019 SEÑORES CONTRALORIA GENERAL DE LA REPÚBLICA ATENCIÓN: CAROLINA SANCHEZ BRAVO DIRECTORA DE VIGILANCIA FISCAL CAROLINA.SANCHEZ@CONTRALORIA.GOV.CO ALEXANDER.CELEITA@CONTRALORIA.GOV.CO BOGOTÁ D.C. CORDIAL SALUD"/>
    <s v="."/>
    <s v="Finalizado"/>
    <s v="ECUARTAS"/>
    <d v="2019-11-14T00:00:00"/>
    <d v="2019-11-14T00:00:00"/>
    <s v="'Carolina.sanchez@contraloria.gov.co.rpost.biz' 'Alexander.celeita@contraloria.gov.co.rpost.biz' jueves 14/11/2019 03:10 p.m."/>
    <s v="N"/>
    <m/>
    <x v="1"/>
    <s v="."/>
    <s v="N"/>
    <d v="2019-11-14T00:00:00"/>
    <d v="2019-11-14T00:00:00"/>
    <n v="0"/>
    <n v="0"/>
    <s v="cumple"/>
  </r>
  <r>
    <x v="0"/>
    <n v="2019010188"/>
    <d v="2019-11-14T00:00:00"/>
    <s v="SOLICITAMOS A USTEDES QUIENES TIENEN EN SUS REGISTROS LA LISTA DE LOS ESTABLECIMIENTOS QUE FUNCIONAN EN LA CIUDAD DE ACUERDO CON LA SIGUIENTE CLASIFICACION POR LA FINALIDAD DE LOS SERVICIOS QUE PRESTAN, PARA LOS CUALES SERIA IMPORTANTE CONTAR CON LA INFOR"/>
    <s v="A"/>
    <s v="JSALAZAR"/>
    <s v=" "/>
    <s v="Principal"/>
    <d v="2019-11-14T00:00:00"/>
    <s v="Origino"/>
    <s v="."/>
    <s v="."/>
    <s v="."/>
    <s v="Finalizado"/>
    <s v=" "/>
    <s v="Asignado a"/>
    <s v="ECUARTAS"/>
    <s v="Registros Pub y Redes Emp"/>
    <s v="Back (Registro)"/>
    <d v="2019-11-14T00:00:00"/>
    <s v="A"/>
    <s v="NO APLICA"/>
    <m/>
    <m/>
    <m/>
    <m/>
    <m/>
    <m/>
    <m/>
    <s v="Sin Identificación"/>
    <m/>
    <s v="ESPERANZA FORERO SANCLEMENTE"/>
    <n v="8851325"/>
    <s v="www.cali.gov.co"/>
    <s v="Correo Postal"/>
    <m/>
    <s v="3 Peticiones"/>
    <s v="P-SOLICITA CERTIFICADOS O COPIAS"/>
    <s v="Registros Publicos y Redes Emp"/>
    <s v="Derecho de peticion"/>
    <s v="."/>
    <s v="."/>
    <s v="20-01130 SANTIAGO DE CALI, 20 DE NOVIEMBRE DE 2019 SEÑORES ALCALDIA SANTIAGO DE CALI DEPARTAMENTO ADMINISTRATIVO DE PLANEACIÓN ATENCIÓN: ESPERANZA FORERO SANCLEMENTE SUBDIRECTORA DE PLANIFICACIÓN DEL TERRITORIO ESPERANZA.FORERO@CALI.GOV.CO MARIA.ALARCON@C"/>
    <s v="."/>
    <s v="Finalizado"/>
    <s v="ECUARTAS"/>
    <d v="2019-11-14T00:00:00"/>
    <d v="2019-11-20T00:00:00"/>
    <s v="'esperanza.forero@cali.gov.co.rpost.biz' 'maria.alarcon@cali.gov.co.rpost.biz' 'diego.mdg@gmail.com.rpost.biz' miércoles 20/11/2019 10:34 a.m."/>
    <s v="N"/>
    <m/>
    <x v="1"/>
    <s v="."/>
    <s v="N"/>
    <d v="2019-11-20T00:00:00"/>
    <d v="2019-11-20T00:00:00"/>
    <n v="4"/>
    <n v="4"/>
    <s v="cumple"/>
  </r>
  <r>
    <x v="0"/>
    <n v="2019010190"/>
    <d v="2019-11-14T00:00:00"/>
    <s v="SOLICITO ME INFORME QUE SOCIEDADES SE ENCUENTRAN A MI NOMBRE Y EN QUE SOCIEDADES ME ENCUENTRO REGISTRADO COMO REPRESENTANTE LEGAL Y REPRESENTANTE SUPLENTE. ANEXO COPIA DE CEDULA"/>
    <s v="A"/>
    <s v="JSALAZAR"/>
    <s v=" "/>
    <s v="Principal"/>
    <d v="2019-11-14T00:00:00"/>
    <s v="Origino"/>
    <s v="."/>
    <s v="."/>
    <s v="."/>
    <s v="Finalizado"/>
    <s v=" "/>
    <s v="Asignado a"/>
    <s v="ECUARTAS"/>
    <s v="Registros Pub y Redes Emp"/>
    <s v="Back (Registro)"/>
    <d v="2019-11-14T00:00:00"/>
    <s v="A"/>
    <s v="NO APLICA"/>
    <m/>
    <m/>
    <m/>
    <m/>
    <m/>
    <m/>
    <m/>
    <s v="Sin Identificación"/>
    <n v="1130618908"/>
    <s v="BRAIAN GOMEZ MAFLA"/>
    <m/>
    <s v="consultor@grupo.prime.com.co"/>
    <s v="Presencial con Carta"/>
    <n v="3105234530"/>
    <s v="3 Peticiones"/>
    <s v="P-SOLICITA CERTIFICADOS O COPIAS"/>
    <s v="Registros Publicos y Redes Emp"/>
    <s v="Derecho de peticion"/>
    <s v="."/>
    <s v="."/>
    <s v="20 - 01122 SANTIAGO DE CALI, 19 DE NOVIEMBRE DE 2019 SEÑOR BRAIAN GOMEZ MAFLA CALLE 82 A NRO. 45 - 05 CORREO ELECTRÓNICO: CONSULTOR@GRUPO.PRIME.COM.CO CIUDAD CORDIAL SALUDO, DAMOS RESPUESTA A SU SOLICITUD DE FECHA 13 DE NOVIEMBRE DE 2019, RECIBIDO POR EST"/>
    <s v="."/>
    <s v="Finalizado"/>
    <s v="ECUARTAS"/>
    <d v="2019-11-18T00:00:00"/>
    <d v="2019-11-19T00:00:00"/>
    <s v="consultor@grupo.prime.com.co.rpost.biz"/>
    <s v="N"/>
    <m/>
    <x v="1"/>
    <s v="Interés general y particular"/>
    <s v="N"/>
    <d v="2019-11-19T00:00:00"/>
    <d v="2019-11-19T00:00:00"/>
    <n v="3"/>
    <n v="3"/>
    <s v="cumple"/>
  </r>
  <r>
    <x v="0"/>
    <n v="2019010193"/>
    <d v="2019-11-14T00:00:00"/>
    <s v="EN COMUNICACION DEL DIA 01112019, CON RADICADO # 25102019 DE LA FISCALIA GENERAL DE LA NACION, ENVIADO A LA CAMARA DE COMERCIO DE BOGOTA Y REMITIDO A LA CAMARA DE COMERCIO DE CALI EL DIA 08112019 CON RADICACION 20190521220, POR TRASLADO POR COMPETENCIAS, "/>
    <s v="A"/>
    <s v="LMORENO"/>
    <s v=" "/>
    <s v="Principal"/>
    <d v="2019-11-14T00:00:00"/>
    <s v="Origino"/>
    <s v="."/>
    <s v="."/>
    <s v="."/>
    <s v="Finalizado"/>
    <s v=" "/>
    <s v="Asignado a"/>
    <s v="ECUARTAS"/>
    <s v="Registros Pub y Redes Emp"/>
    <s v="Back (Registro)"/>
    <d v="2019-11-14T00:00:00"/>
    <s v="A"/>
    <m/>
    <m/>
    <m/>
    <m/>
    <m/>
    <m/>
    <m/>
    <m/>
    <s v="Sin Identificación"/>
    <m/>
    <s v="EDWIGE HOWER PERDOMO MEDINA"/>
    <n v="3002711647"/>
    <s v="eperdomo@fiscalia.gov.co"/>
    <m/>
    <n v="3174045309"/>
    <s v="3 Peticiones"/>
    <s v="P-SOLICITA CERTIFICADOS O COPIAS"/>
    <s v="Registros Publicos y Redes Emp"/>
    <s v="Derecho de peticion"/>
    <s v="."/>
    <s v="."/>
    <s v="20 - 1110 SANTIAGO DE CALI, 14 DE NOVIEMBRE DE 2019 SEÑORES FISCALIA GENERAL DE LA NACION ATENCIÓN: EDWIGE HOWER PERDOMO MEDINA PROFESIONAL INVESTIGADOR I EPERDOMO@FISCALIA.GOV.CO BOGOTÁ D.C. CORDIAL SALUDO, DAMOS RESPUESTA A SU RADICADO NO. 25102019 DE F"/>
    <s v="."/>
    <s v="Finalizado"/>
    <s v="ECUARTAS"/>
    <d v="2019-11-14T00:00:00"/>
    <d v="2019-11-14T00:00:00"/>
    <s v="eperdomo@fiscalia.gov.co.rpost.biz jueves 14/11/2019 04:47 p.m."/>
    <s v="N"/>
    <m/>
    <x v="1"/>
    <s v="."/>
    <s v="N"/>
    <d v="2019-11-14T00:00:00"/>
    <d v="2019-11-14T00:00:00"/>
    <n v="0"/>
    <n v="0"/>
    <s v="cumple"/>
  </r>
  <r>
    <x v="0"/>
    <n v="2019010196"/>
    <d v="2019-11-14T00:00:00"/>
    <s v="EN COMUNICACION DEL DIA 09112019, CON OFICIO # 20520-02-01-01-01-6042 DE LA FISCALIA GENERAL DE LA NACION FISCALIA 13 DELEGADA NEIVA, ENVIADO A LA CAMARA DE COMERCIO DENEIVA Y REMITIDO A LA CAMARA DE COMERCIO DE CALI EL DIA 12112019 CON RADICACION 2019052"/>
    <s v="A"/>
    <s v="LMORENO"/>
    <s v=" "/>
    <s v="Principal"/>
    <d v="2019-11-14T00:00:00"/>
    <s v="Origino"/>
    <s v="."/>
    <s v="."/>
    <s v="."/>
    <s v="Finalizado"/>
    <s v=" "/>
    <s v="Asignado a"/>
    <s v="ECUARTAS"/>
    <s v="Registros Pub y Redes Emp"/>
    <s v="Back (Registro)"/>
    <d v="2019-11-14T00:00:00"/>
    <s v="A"/>
    <m/>
    <m/>
    <m/>
    <m/>
    <m/>
    <m/>
    <m/>
    <m/>
    <s v="Sin Identificación"/>
    <m/>
    <s v="MARIA EDIME NUPAN CAICEDO"/>
    <n v="8716512"/>
    <s v="maria.nupan@fiscalia.gov.co"/>
    <m/>
    <m/>
    <s v="3 Peticiones"/>
    <s v="P-SOLICITA CERTIFICADOS O COPIAS"/>
    <s v="Registros Publicos y Redes Emp"/>
    <s v="Derecho de peticion"/>
    <s v="."/>
    <s v="."/>
    <s v="20 - 01111 SANTIAGO DE CALI, 15 DE NOVIEMBRE DE 2019 SEÑORES FISCALIA GENERAL DE LA NACION ATENCIÓN: MARIA EDIME NUPAN CAICEDO TÉCNICO INVESTIGADOR II MARIA.NUPAN@FISCALIA.GOV.CO NEIVA CORDIAL SALUDO, DAMOS RESPUESTA A SU RADICADO NO. 20520-02-01-01-6042 "/>
    <s v="."/>
    <s v="Finalizado"/>
    <s v="ECUARTAS"/>
    <d v="2019-11-15T00:00:00"/>
    <d v="2019-11-15T00:00:00"/>
    <s v="maria.nupan@fiscalia.gov.co.rpost.biz viernes 15/11/2019 08:42 a.m."/>
    <s v="N"/>
    <m/>
    <x v="1"/>
    <s v="."/>
    <s v="N"/>
    <d v="2019-11-15T00:00:00"/>
    <d v="2019-11-15T00:00:00"/>
    <n v="1"/>
    <n v="1"/>
    <s v="cumple"/>
  </r>
  <r>
    <x v="0"/>
    <n v="2019010198"/>
    <d v="2019-11-14T00:00:00"/>
    <s v="EN COMUNICACION DEL DIA 31102019, CON OFICIO # 964 DEL JUZGADO 19 PENAL DEL CIRCUITO CON FUNCIONES DE CONOCIMIENTO DE BOGOTA D.C, ENVIADO A LA CAMARA DE COMERCIO DE BOGOTÁ Y REMITIDO A LA CAMARA DE COMERCIO DE CALI EL DIA 12112019 CON RADICACION 201905226"/>
    <s v="A"/>
    <s v="LMORENO"/>
    <s v=" "/>
    <s v="Principal"/>
    <d v="2019-11-14T00:00:00"/>
    <s v="Origino"/>
    <s v="."/>
    <s v="."/>
    <s v="."/>
    <s v="Finalizado"/>
    <s v=" "/>
    <s v="Asignado a"/>
    <s v="ECUARTAS"/>
    <s v="Registros Pub y Redes Emp"/>
    <s v="Back (Registro)"/>
    <d v="2019-11-14T00:00:00"/>
    <s v="A"/>
    <m/>
    <m/>
    <m/>
    <m/>
    <m/>
    <m/>
    <m/>
    <m/>
    <s v="Sin Identificación"/>
    <m/>
    <s v="ADRIANA LIZETH DOMINGUEZ JAIMES"/>
    <n v="4287515"/>
    <m/>
    <m/>
    <m/>
    <s v="3 Peticiones"/>
    <s v="P-SOLICITA CERTIFICADOS O COPIAS"/>
    <s v="Registros Publicos y Redes Emp"/>
    <s v="Derecho de peticion"/>
    <s v="."/>
    <s v="."/>
    <s v="20-1067 SANTIAGO DE CALI, 14 DE NOVIEMBRE DE 2019 SEÑORES JUZGADO 19 PENAL DEL CIRCUITO CON FUNCIONES DE CONOCIMIENTO DE BOGOTÁ D.C. ATENCIÓN: ADRIANA LIZETH DOMINGUEZ JAIMES SECRETARIO CRA. 28 A NO. 18 A - 67 PISO 4 BL. B BOGOTÁ D.C. CORDIAL SALUDO DAMOS"/>
    <s v="."/>
    <s v="Finalizado"/>
    <s v="ECUARTAS"/>
    <d v="2019-11-14T00:00:00"/>
    <d v="2019-11-14T00:00:00"/>
    <s v="se da respuesta a la direccion reportada"/>
    <s v="N"/>
    <m/>
    <x v="1"/>
    <s v="."/>
    <s v="N"/>
    <d v="2019-11-14T00:00:00"/>
    <d v="2019-11-14T00:00:00"/>
    <n v="0"/>
    <n v="0"/>
    <s v="cumple"/>
  </r>
  <r>
    <x v="0"/>
    <n v="2019010199"/>
    <d v="2019-11-14T00:00:00"/>
    <s v="EN COMUNICACION DEL DIA 04102019, CON OFICIO S-2019 /SIPOL-DIRAN 29.25 DE LA POLICIA NACIONAL, ENVIADO A LA CAMARA DE COMERCIO DE TUMACO Y REMITIDO A LA CAMARA DE COMERCIO DE CALI EL DIA 12112019 CON RADICACION 20190522992, POR TRASLADO POR COMPETENCIAS, "/>
    <s v="A"/>
    <s v="LMORENO"/>
    <s v=" "/>
    <s v="Principal"/>
    <d v="2019-11-14T00:00:00"/>
    <s v="Origino"/>
    <s v="."/>
    <s v="."/>
    <s v="."/>
    <s v="Finalizado"/>
    <s v=" "/>
    <s v="Asignado a"/>
    <s v="ECUARTAS"/>
    <s v="Registros Pub y Redes Emp"/>
    <s v="Back (Registro)"/>
    <d v="2019-11-14T00:00:00"/>
    <s v="A"/>
    <m/>
    <m/>
    <m/>
    <m/>
    <m/>
    <m/>
    <m/>
    <m/>
    <s v="Sin Identificación"/>
    <m/>
    <s v="JHON FREDY DELGADO CUELLARC"/>
    <n v="3187935072"/>
    <s v="diran.gruin-siatm@policia.gov.co"/>
    <m/>
    <n v="3175552869"/>
    <s v="3 Peticiones"/>
    <s v="P-SOLICITA CERTIFICADOS O COPIAS"/>
    <s v="Registros Publicos y Redes Emp"/>
    <s v="Derecho de peticion"/>
    <s v="."/>
    <s v="."/>
    <s v=".20 - 01112 SANTIAGO DE CALI, 15 DE NOVIEMBRE DE 2019 SEÑORES MINISTERIO DE DEFENSA NACIONAL POLICIA NACIONAL ATENCIÓN: MAYOR JHON FREDY DELGADO CUELLAR RESPONSABLE SIPOL DIRAN COMISIÓN TUMACO DIRAN.GRUIN-SIATM@POLICIA.GOV.CO SAN ANDRÉS DE TUMACO CORDIAL "/>
    <s v="."/>
    <s v="Finalizado"/>
    <s v="ECUARTAS"/>
    <d v="2019-11-15T00:00:00"/>
    <d v="2019-11-15T00:00:00"/>
    <s v="'diran.gruin-siatm@policia.gov.co.rpost.biz' viernes 15/11/2019 09:32 a.m."/>
    <s v="N"/>
    <m/>
    <x v="1"/>
    <s v="."/>
    <s v="N"/>
    <d v="2019-11-15T00:00:00"/>
    <d v="2019-11-15T00:00:00"/>
    <n v="1"/>
    <n v="1"/>
    <s v="cumple"/>
  </r>
  <r>
    <x v="0"/>
    <n v="2019010201"/>
    <d v="2019-11-14T00:00:00"/>
    <s v="EN COMUNICACION DEL DIA 28102019, CON RADICADO CCIE19-33834 DE LA SOCIEDAD PLAGUEX, ENVIADO A LA CAMARA DE COMERCIO DE IPIALES Y REMITIDO A LA CAMARA DE COMERCIO DE CALI EL DIA 12112019 CON RADICACION 20190521528, POR TRASLADO POR COMPETENCIAS, SOLICITAN "/>
    <s v="A"/>
    <s v="LMORENO"/>
    <s v=" "/>
    <s v="Principal"/>
    <d v="2019-11-14T00:00:00"/>
    <s v="Origino"/>
    <s v="."/>
    <s v="."/>
    <s v="."/>
    <s v="Finalizado"/>
    <s v=" "/>
    <s v="Asignado a"/>
    <s v="SORTIZ"/>
    <s v="Registros Pub y Redes Emp"/>
    <s v="Back (Registro)"/>
    <d v="2019-11-14T00:00:00"/>
    <s v="A"/>
    <m/>
    <m/>
    <m/>
    <m/>
    <m/>
    <m/>
    <m/>
    <m/>
    <s v="Sin Identificación"/>
    <n v="98391524"/>
    <s v="RUBEN ECHEVERRIA"/>
    <n v="7733464"/>
    <s v="plaguex@plaguex.com"/>
    <m/>
    <n v="3206719898"/>
    <s v="3 Peticiones"/>
    <s v="P-SOLICITA INFORMACION DE TRAMITES DE CCC"/>
    <s v="Registros Publicos y Redes Emp"/>
    <s v="Derecho de peticion"/>
    <s v="."/>
    <s v="."/>
    <s v="20-1089 SANTIAGO DE CALI, 14 DE NOVIEMBRE DE 2019 SEÑOR RUBEN ECHEVERRIA REPRESENTANTE LEGAL PLAGUEX SAS CORREO ELECTRÓNICO: PLAGUEX@PLAGUEX.COM RECIBA UN CORDIAL SALUDO, MEDIANTE CORREO ELECTRÓNICO DE FECHA 28 DE OCTUBRE DE 2019, RECIBIDO EN ESTA ENTIDAD"/>
    <s v="."/>
    <s v="Finalizado"/>
    <s v="SORTIZ"/>
    <d v="2019-11-18T00:00:00"/>
    <d v="2019-11-18T00:00:00"/>
    <s v="Se envia respuesta al correo electronico plaguex@plaguex.com.rpost.biz el dia jueves 14/11/2019 02:46 p.m."/>
    <s v="N"/>
    <m/>
    <x v="1"/>
    <s v="."/>
    <s v="N"/>
    <d v="2019-11-18T00:00:00"/>
    <d v="2019-11-18T00:00:00"/>
    <n v="2"/>
    <n v="2"/>
    <s v="cumple"/>
  </r>
  <r>
    <x v="0"/>
    <n v="2019010204"/>
    <d v="2019-11-14T00:00:00"/>
    <s v="EN COMUNICACION DEL DIA 0511112019, CON OFICIO # 6719 DEL JUZGADO TRECE CIVIL MUNICIPAL PALACIO DE JUSTICIA BUCARAMANGA, ENVIADO A LA CAMARA DE COMERCIO DE BUCARAMANGA Y REMITIDO A LA CAMARA DE COMERCIO DE CALI EL DIA 13112019 POR CORREO ELECTRONICO CONTA"/>
    <s v="A"/>
    <s v="LMORENO"/>
    <s v=" "/>
    <s v="Principal"/>
    <d v="2019-11-14T00:00:00"/>
    <s v="Origino"/>
    <s v="."/>
    <s v="."/>
    <s v="."/>
    <s v="Finalizado"/>
    <s v=" "/>
    <s v="Asignado a"/>
    <s v="ECUARTAS"/>
    <s v="Registros Pub y Redes Emp"/>
    <s v="Back (Registro)"/>
    <d v="2019-11-14T00:00:00"/>
    <s v="A"/>
    <m/>
    <m/>
    <m/>
    <m/>
    <m/>
    <m/>
    <m/>
    <m/>
    <s v="Sin Identificación"/>
    <m/>
    <s v="MARIELA HERNANDEZ BRICEÑO"/>
    <m/>
    <s v="j13cmbuc@cendoj.ramajudicial.gov.co"/>
    <m/>
    <m/>
    <s v="3 Peticiones"/>
    <s v="P-SOLICITA CERTIFICADOS O COPIAS"/>
    <s v="Registros Publicos y Redes Emp"/>
    <s v="Derecho de peticion"/>
    <s v="."/>
    <s v="."/>
    <s v="20-011123 SANTIAGO DE CALI, 18 DE NOVIEMBRE DE 2019 SEÑORES JUZGADO TRECE CIVIL MUNICIPAL ATENCIÓN: MARIELA HERNANDEZ BRICEÑO SECRETARIA J13CMBUC@CENDOJ.RAMAJUDICIAL.GOV.CO BUCARAMANGA CORDIAL SALUDO DAMOS RESPUESTA A SU OFICIO NO. 6719 ACCIÓN DE TUTELA R"/>
    <s v="."/>
    <s v="Finalizado"/>
    <s v="ECUARTAS"/>
    <d v="2019-11-18T00:00:00"/>
    <d v="2019-11-18T00:00:00"/>
    <s v="j13cmbuc@cendoj.ramajudicial.gov.co.rpost.biz lunes 18/11/2019 02:42 p.m."/>
    <s v="N"/>
    <m/>
    <x v="1"/>
    <s v="."/>
    <s v="N"/>
    <d v="2019-11-18T00:00:00"/>
    <d v="2019-11-18T00:00:00"/>
    <n v="2"/>
    <n v="2"/>
    <s v="cumple"/>
  </r>
  <r>
    <x v="0"/>
    <n v="2019010206"/>
    <d v="2019-11-14T00:00:00"/>
    <s v="EN COMUNICACION DEL DIA 0511112019, CON OFICIO # 6725 DEL JUZGADO TRECE CIVIL MUNICIPAL PALACIO DE JUSTICIA BUCARAMANGA, ENVIADO A LA CAMARA DE COMERCIO DE BUCARAMANGA Y REMITIDO A LA CAMARA DE COMERCIO DE CALI EL DIA 13112019 POR CORREO ELECTRONICO CONTA"/>
    <s v="A"/>
    <s v="LMORENO"/>
    <s v=" "/>
    <s v="Principal"/>
    <d v="2019-11-14T00:00:00"/>
    <s v="Origino"/>
    <s v="."/>
    <s v="."/>
    <s v="."/>
    <s v="Finalizado"/>
    <s v=" "/>
    <s v="Asignado a"/>
    <s v="ECUARTAS"/>
    <s v="Registros Pub y Redes Emp"/>
    <s v="Back (Registro)"/>
    <d v="2019-11-14T00:00:00"/>
    <s v="A"/>
    <m/>
    <m/>
    <m/>
    <m/>
    <m/>
    <m/>
    <m/>
    <m/>
    <s v="Sin Identificación"/>
    <m/>
    <s v="MARIELA HERNANDEZ BRICEÑO"/>
    <m/>
    <s v="j13cmbuc@cendoj.ramajudicial.gov.co"/>
    <m/>
    <m/>
    <s v="3 Peticiones"/>
    <s v="P-SOLICITA CERTIFICADOS O COPIAS"/>
    <s v="Registros Publicos y Redes Emp"/>
    <s v="Derecho de peticion"/>
    <s v="."/>
    <s v="."/>
    <s v="20-011124 SANTIAGO DE CALI, 18 DE NOVIEMBRE DE 2019 SEÑORES JUZGADO TRECE CIVIL MUNICIPAL ATENCIÓN: MARIELA HERNANDEZ BRICEÑO SECRETARIA J13CMBUC@CENDOJ.RAMAJUDICIAL.GOV.CO BUCARAMANGA CORDIAL SALUDO DAMOS RESPUESTA A SU OFICIO NO. 6725 ACCIÓN DE TUTELA R"/>
    <s v="."/>
    <s v="Finalizado"/>
    <s v="ECUARTAS"/>
    <d v="2019-11-18T00:00:00"/>
    <d v="2019-11-18T00:00:00"/>
    <s v="j13cmbuc@cendoj.ramajudicial.gov.co.rpost.biz lunes 18/11/2019 02:50 p.m."/>
    <s v="N"/>
    <m/>
    <x v="1"/>
    <s v="."/>
    <s v="N"/>
    <d v="2019-11-18T00:00:00"/>
    <d v="2019-11-18T00:00:00"/>
    <n v="2"/>
    <n v="2"/>
    <s v="cumple"/>
  </r>
  <r>
    <x v="0"/>
    <n v="2019010210"/>
    <d v="2019-11-14T00:00:00"/>
    <s v="EN COMUNICACION DEL DIA 0511112019, CON OFICIO # 6698 DEL JUZGADO TRECE CIVIL MUNICIPAL PALACIO DE JUSTICIA BUCARAMANGA, ENVIADO A LA CAMARA DE COMERCIO DE BUCARAMANGA Y REMITIDO A LA CAMARA DE COMERCIO DE CALI EL DIA 13112019 POR CORREO ELECTRONICO CONTA"/>
    <s v="A"/>
    <s v="LMORENO"/>
    <s v=" "/>
    <s v="Principal"/>
    <d v="2019-11-14T00:00:00"/>
    <s v="Origino"/>
    <s v="."/>
    <s v="."/>
    <s v="."/>
    <s v="Finalizado"/>
    <s v=" "/>
    <s v="Asignado a"/>
    <s v="ECUARTAS"/>
    <s v="Registros Pub y Redes Emp"/>
    <s v="Back (Registro)"/>
    <d v="2019-11-14T00:00:00"/>
    <s v="A"/>
    <m/>
    <m/>
    <m/>
    <m/>
    <m/>
    <m/>
    <m/>
    <m/>
    <s v="Sin Identificación"/>
    <m/>
    <s v="MARIELA HERNANDEZ BRICEÑO"/>
    <m/>
    <s v="j13cmbuc@cendoj.ramajudicial.gov.co"/>
    <m/>
    <m/>
    <s v="3 Peticiones"/>
    <s v="P-SOLICITA CERTIFICADOS O COPIAS"/>
    <s v="Registros Publicos y Redes Emp"/>
    <s v="Derecho de peticion"/>
    <s v="."/>
    <s v="."/>
    <s v="20-011125 SANTIAGO DE CALI, 18 DE NOVIEMBRE DE 2019 SEÑORES JUZGADO TRECE CIVIL MUNICIPAL ATENCIÓN: MARIELA HERNANDEZ BRICEÑO SECRETARIA J13CMBUC@CENDOJ.RAMAJUDICIAL.GOV.CO BUCARAMANGA CORDIAL SALUDO DAMOS RESPUESTA A SU OFICIO NO. 6698 ACCIÓN DE TUTELA R"/>
    <s v="."/>
    <s v="Finalizado"/>
    <s v="ECUARTAS"/>
    <d v="2019-11-18T00:00:00"/>
    <d v="2019-11-18T00:00:00"/>
    <s v="j13cmbuc@cendoj.ramajudicial.gov.co.rpost.biz lunes 18/11/2019 02:55 p.m."/>
    <s v="N"/>
    <m/>
    <x v="1"/>
    <s v="."/>
    <s v="N"/>
    <d v="2019-11-18T00:00:00"/>
    <d v="2019-11-18T00:00:00"/>
    <n v="2"/>
    <n v="2"/>
    <s v="cumple"/>
  </r>
  <r>
    <x v="0"/>
    <n v="2019010213"/>
    <d v="2019-11-14T00:00:00"/>
    <s v="EN COMUNICACION DEL DIA 07112019, CON OFICIO S-2019 00288 /SUBIN-GRUIJ 25.10 DE LA POLICIA NACIONAL, SOLICITA SE LE INFORME SI SE ENCUENTRA REGISTRADO COMO COMERCIANTE Y SI POSEE ESTABLECIMIENTOS DE COMERCIO A SU NOMBRE, ESTO CON EL FIN DE ADELANTAR INVES"/>
    <s v="A"/>
    <s v="LMORENO"/>
    <s v=" "/>
    <s v="Principal"/>
    <d v="2019-11-14T00:00:00"/>
    <s v="Origino"/>
    <s v="."/>
    <s v="."/>
    <s v="."/>
    <s v="Finalizado"/>
    <s v=" "/>
    <s v="Asignado a"/>
    <s v="ECUARTAS"/>
    <s v="Registros Pub y Redes Emp"/>
    <s v="Back (Registro)"/>
    <d v="2019-11-14T00:00:00"/>
    <s v="A"/>
    <m/>
    <m/>
    <m/>
    <m/>
    <m/>
    <m/>
    <m/>
    <m/>
    <s v="Sin Identificación"/>
    <m/>
    <s v="LUIS FERNANDO RINCON GIRON"/>
    <s v="3989980ext23712"/>
    <s v="luis.rincon1251@correo.policia.gov.co"/>
    <m/>
    <m/>
    <s v="3 Peticiones"/>
    <s v="P-SOLICITA CERTIFICADOS O COPIAS"/>
    <s v="Registros Publicos y Redes Emp"/>
    <s v="Derecho de peticion"/>
    <s v="."/>
    <s v="."/>
    <s v="20-01125 SANTIAGO DE CALI, 27 DE JUNIO DE 2019 SEÑORES MINISTERIO DE DEFENSA NACIONAL POLICIA NACIONAL ATENCIÓN: AGENTE LUIS FERNANDO RINCON GIRON INVESTIGADOR CRIMINAL SIJIN MECAL LUIS.RINCON1251@CORREO.POLICIA.GOV.CO. SANTIAGO DE CALI CORDIAL SALUDO, DA"/>
    <s v="."/>
    <s v="Finalizado"/>
    <s v="ECUARTAS"/>
    <d v="2019-11-18T00:00:00"/>
    <d v="2019-11-18T00:00:00"/>
    <s v="'luis.rincon1251@correo.policia.gov.co.rpost.biz' lunes 18/11/2019 04:29 p.m."/>
    <s v="N"/>
    <m/>
    <x v="1"/>
    <s v="Interés general y particular"/>
    <s v="N"/>
    <d v="2019-11-18T00:00:00"/>
    <d v="2019-11-18T00:00:00"/>
    <n v="2"/>
    <n v="2"/>
    <s v="cumple"/>
  </r>
  <r>
    <x v="0"/>
    <n v="2019010215"/>
    <d v="2019-11-14T00:00:00"/>
    <s v="EN COMUNICACION DEL DIA 0511112019, CON OFICIO # 6731 DEL JUZGADO TRECE CIVIL MUNICIPAL PALACIO DE JUSTICIA BUCARAMANGA, ENVIADO A LA CAMARA DE COMERCIO DE BUCARAMANGA Y REMITIDO A LA CAMARA DE COMERCIO DE CALI EL DIA 05112019 POR CORREO ELECTRONICO CONTA"/>
    <s v="A"/>
    <s v="LMORENO"/>
    <s v=" "/>
    <s v="Principal"/>
    <d v="2019-11-14T00:00:00"/>
    <s v="Origino"/>
    <s v="."/>
    <s v="."/>
    <s v="."/>
    <s v="Finalizado"/>
    <s v=" "/>
    <s v="Asignado a"/>
    <s v="ECUARTAS"/>
    <s v="Registros Pub y Redes Emp"/>
    <s v="Back (Registro)"/>
    <d v="2019-11-14T00:00:00"/>
    <s v="A"/>
    <m/>
    <m/>
    <m/>
    <m/>
    <m/>
    <m/>
    <m/>
    <m/>
    <s v="Sin Identificación"/>
    <m/>
    <s v="MARIELA HERNANDEZ BRICEÑO"/>
    <m/>
    <s v="j13cmbuc@cendoj.ramajudicial.gov.co"/>
    <m/>
    <m/>
    <s v="3 Peticiones"/>
    <s v="P-SOLICITA CERTIFICADOS O COPIAS"/>
    <s v="Registros Publicos y Redes Emp"/>
    <s v="Derecho de peticion"/>
    <s v="."/>
    <s v="."/>
    <s v="20-011126 SANTIAGO DE CALI, 18 DE NOVIEMBRE DE 2019 SEÑORES JUZGADO TRECE CIVIL MUNICIPAL ATENCIÓN: MARIELA HERNANDEZ BRICEÑO SECRETARIA J13CMBUC@CENDOJ.RAMAJUDICIAL.GOV.CO BUCARAMANGA CORDIAL SALUDO DAMOS RESPUESTA A SU OFICIO NO. 6731 ACCIÓN DE TUTELA R"/>
    <s v="."/>
    <s v="Finalizado"/>
    <s v="ECUARTAS"/>
    <d v="2019-11-18T00:00:00"/>
    <d v="2019-11-18T00:00:00"/>
    <s v="j13cmbuc@cendoj.ramajudicial.gov.co.rpost.biz lunes 18/11/2019 04:18 p.m."/>
    <s v="N"/>
    <m/>
    <x v="1"/>
    <s v="."/>
    <s v="N"/>
    <d v="2019-11-18T00:00:00"/>
    <d v="2019-11-18T00:00:00"/>
    <n v="2"/>
    <n v="2"/>
    <s v="cumple"/>
  </r>
  <r>
    <x v="0"/>
    <n v="2019010218"/>
    <d v="2019-11-14T00:00:00"/>
    <s v=" EN COMUNICACION DEL DIA 07112019 EL SEÑOR NELSON DE JESUS CARDENAS ALVAREZ IDENTIFICADO CON CC 98479877, SOLICITA SE LE INFORME SI SE ENCUENTRA REGISTRADO COMO COMERCIANTE Y SI POSEE ESTABLECIMIENTOS DE COMERCIO A SU NOMBRE, ESTO CON EL FIN DE DEMOSTRAR "/>
    <s v="A"/>
    <s v="LMORENO"/>
    <s v=" "/>
    <s v="Principal"/>
    <d v="2019-11-14T00:00:00"/>
    <s v="Origino"/>
    <s v="."/>
    <s v="."/>
    <s v="."/>
    <s v="Finalizado"/>
    <s v=" "/>
    <s v="Asignado a"/>
    <s v="MVELASCO"/>
    <s v="Registros Pub y Redes Emp"/>
    <s v="Back (Registro)"/>
    <d v="2019-11-14T00:00:00"/>
    <s v="A"/>
    <m/>
    <m/>
    <m/>
    <m/>
    <m/>
    <m/>
    <m/>
    <m/>
    <s v="Sin Identificación"/>
    <n v="98479877"/>
    <s v="NELSON DE JESUS CARDENAS ALVAREZ"/>
    <m/>
    <m/>
    <m/>
    <m/>
    <s v="3 Peticiones"/>
    <s v="P-SOLICITA CERTIFICADOS O COPIAS"/>
    <s v="Registros Publicos y Redes Emp"/>
    <s v="Derecho de peticion"/>
    <s v="."/>
    <s v="."/>
    <s v="SANTIAGO DE CALI, 25 DE NOVIEMBRE DE 2019 SEÑOR NELSON DE JESUS CARDENAS ALVAREZ C.C. 98.479.877 TD: 5114 NUI: 762112 PATIO: 5 PABELLÓN: 2A COJAM JAMUNDÍ - VALLE CORDIAL SALUDO, MEDIANTE ESCRITO DE FECHA 7 DE NOVIEMBRE DE 2019, RADICADO EN ESTA ENTIDAD EL"/>
    <s v="."/>
    <s v="Finalizado"/>
    <s v="MVELASCO"/>
    <d v="2019-11-26T00:00:00"/>
    <d v="2019-11-26T00:00:00"/>
    <s v=" "/>
    <s v="N"/>
    <m/>
    <x v="1"/>
    <s v="Interés general y particular"/>
    <s v="N"/>
    <d v="2019-11-26T00:00:00"/>
    <d v="2019-11-26T00:00:00"/>
    <n v="8"/>
    <n v="8"/>
    <s v="cumple"/>
  </r>
  <r>
    <x v="0"/>
    <n v="2019010221"/>
    <d v="2019-11-15T00:00:00"/>
    <s v="EN COMUNICACION DEL DIA 08112019, CON OFICIO # 1198 DEL JUZGADO NOVENO PENAL MUNICIPAL PARA ADOLESCENTES DE CONTROL DE GARANTIAS DE BOGOTA DC, ENVIADO A LA CAMARA DE COMERCIO DE BOGOTA Y REMITIDO A LA CAMARA DE COMERCIO DE CALI EL DIA 13112019 CON RADICAC"/>
    <s v="A"/>
    <s v="LMORENO"/>
    <s v=" "/>
    <s v="Principal"/>
    <d v="2019-11-15T00:00:00"/>
    <s v="Origino"/>
    <s v="."/>
    <s v="."/>
    <s v="."/>
    <s v="Finalizado"/>
    <s v=" "/>
    <s v="Asignado a"/>
    <s v="ECUARTAS"/>
    <s v="Registros Pub y Redes Emp"/>
    <s v="Back (Registro)"/>
    <d v="2019-11-15T00:00:00"/>
    <s v="A"/>
    <m/>
    <m/>
    <m/>
    <m/>
    <m/>
    <m/>
    <m/>
    <m/>
    <s v="Sin Identificación"/>
    <m/>
    <s v="MIGDONIA ROCIO PLAZAS LEAL"/>
    <m/>
    <s v="ado09garbt@cendoj.ramajudicial.gov.co"/>
    <m/>
    <n v="3175859916"/>
    <s v="3 Peticiones"/>
    <s v="P-SOLICITA CERTIFICADOS O COPIAS"/>
    <s v="Registros Publicos y Redes Emp"/>
    <s v="Derecho de peticion"/>
    <s v="."/>
    <s v="."/>
    <s v="20-01115 SANTIAGO DE CALI, 15 DE NOVIEMBRE DE 2019 SEÑORES JUZGADO NOVENO PENAL MUNICIPAL PARA ADOLESCENTES DE CONTROL DE GARANTIAS DE BOGOTÁ D.C. ATENCIÓN: MIGDONIA ROCIO PLAZAS LEAL SECRETARIA ADO09GARBT@CENDOJ.RAMAJUDICIAL.GOV.CO BOGOTÁ D.C. CORDIAL SA"/>
    <s v="."/>
    <s v="Finalizado"/>
    <s v="ECUARTAS"/>
    <d v="2019-11-15T00:00:00"/>
    <d v="2019-11-15T00:00:00"/>
    <s v="ado09garbt@cendoj.ramajudicial.gov.co.rpost.biz viernes 15/11/2019 10:34 a.m."/>
    <s v="N"/>
    <m/>
    <x v="1"/>
    <s v="."/>
    <s v="N"/>
    <d v="2019-11-15T00:00:00"/>
    <d v="2019-11-15T00:00:00"/>
    <n v="0"/>
    <n v="0"/>
    <s v="cumple"/>
  </r>
  <r>
    <x v="0"/>
    <n v="2019010223"/>
    <d v="2019-11-15T00:00:00"/>
    <s v="EN COMUNICACION DEL DIA 05112019, CON OFICIO # 695 DEL JUZGADO (28) PENAL MUNICIPAL DE GARANTIAS, ENVIADO A LA CAMARA DE COMERCIO DE BOGOTA Y REMITIDO A LA CAMARA DE COMERCIO DE CALI EL DIA 13112019 CON RADICACION 20190524438, POR TRASLADO POR COMPETENCIA"/>
    <s v="A"/>
    <s v="LMORENO"/>
    <s v=" "/>
    <s v="Principal"/>
    <d v="2019-11-15T00:00:00"/>
    <s v="Origino"/>
    <s v="."/>
    <s v="."/>
    <s v="."/>
    <s v="Finalizado"/>
    <s v=" "/>
    <s v="Asignado a"/>
    <s v="ECUARTAS"/>
    <s v="Registros Pub y Redes Emp"/>
    <s v="Back (Registro)"/>
    <d v="2019-11-15T00:00:00"/>
    <s v="A"/>
    <m/>
    <m/>
    <m/>
    <m/>
    <m/>
    <m/>
    <m/>
    <m/>
    <s v="Sin Identificación"/>
    <m/>
    <s v="JAVIER HERNAN FIGUEROA PEDRAZA"/>
    <m/>
    <m/>
    <m/>
    <m/>
    <s v="3 Peticiones"/>
    <s v="P-SOLICITA CERTIFICADOS O COPIAS"/>
    <s v="Registros Publicos y Redes Emp"/>
    <s v="Derecho de peticion"/>
    <s v="."/>
    <s v="."/>
    <s v="20-01116 SANTIAGO DE CALI, 15 DE NOVIEMBRE DE 2019 SEÑORES JUZGADO 28 PENAL MUNICIPAL DE GARANTIAS ATENCIÓN: JAVIER HERNÁN FIGUEROA PEDRAZA SECRETARIO J28PMGBT@CENDOJ.RAMAJUDICIAL.GOV.CO BOGOTÁ D.C. CORDIAL SALUDO DAMOS RESPUESTA A SU OFICIO NO. 695 INCID"/>
    <s v="."/>
    <s v="Finalizado"/>
    <s v="ECUARTAS"/>
    <d v="2019-11-15T00:00:00"/>
    <d v="2019-11-15T00:00:00"/>
    <s v="'j28pmgbt@cendoj.ramajudicial.gov.co.rpost.biz' viernes 15/11/2019 10:49 a.m."/>
    <s v="N"/>
    <m/>
    <x v="1"/>
    <s v="."/>
    <s v="N"/>
    <d v="2019-11-15T00:00:00"/>
    <d v="2019-11-15T00:00:00"/>
    <n v="0"/>
    <n v="0"/>
    <s v="cumple"/>
  </r>
  <r>
    <x v="0"/>
    <n v="2019010239"/>
    <d v="2019-11-15T00:00:00"/>
    <s v="EN COMUNICACION DEL 08112019 CON RADICADO 19-165951--5-0 DE INDUSTRIA Y COMERCIO SUPERINTENDENCIA, SOLICITAN INFORMAR NOMBRES COMPLETOS DEL PROPIETARIO, NUMERO DE CEDULA, DIRECCION DE ESTABLECIMIENTO Y DOMICILIO, Y A SU VEZ SE ADJUNTE LA EVIDENCIA FOTOGRA"/>
    <s v="A"/>
    <s v="LMORENO"/>
    <s v=" "/>
    <s v="Principal"/>
    <d v="2019-11-15T00:00:00"/>
    <s v="Origino"/>
    <s v="."/>
    <s v="."/>
    <s v="."/>
    <s v="Finalizado"/>
    <s v=" "/>
    <s v="Asignado a"/>
    <s v="CMARTINE"/>
    <s v="Registros Pub y Redes Emp"/>
    <s v="Juridica"/>
    <d v="2019-11-15T00:00:00"/>
    <s v="A"/>
    <m/>
    <m/>
    <m/>
    <m/>
    <m/>
    <m/>
    <m/>
    <m/>
    <s v="Sin Identificación"/>
    <m/>
    <s v="ZULMA YOLIMA CARDENAS GOMEZ"/>
    <n v="5870000"/>
    <s v="CRA 13 N. 27-00 PISO 1,3,4,5,6,7 Y 10BOGOTA DC"/>
    <m/>
    <m/>
    <s v="3 Peticiones"/>
    <s v="P-SOLICITA INFORMACION LEGAL DE CCC"/>
    <s v="Registros Publicos y Redes Emp"/>
    <s v="Derecho de peticion"/>
    <s v="."/>
    <s v="."/>
    <s v="CONTESTADO CON CARTA 3.8.1-2019-00047 DEL 18 DE NOVIEMBRE DE 2019, ASÍ: LE INFORMAMOS QUE EL PASADO 14 DE NOVIEMBRE NUESTRO JEFE DE FORMALIZACIÓN, SEÑOR RODOLFO SAA ROATTA, SE DIRIGIÓ A LA DIRECCIÓN SEÑALADA EN SU ESCRITO, CON EL FIN DE OBTENER LOS DATOS "/>
    <s v="."/>
    <s v="Finalizado"/>
    <s v="ECUARTAS"/>
    <d v="2019-11-18T00:00:00"/>
    <d v="2019-12-05T00:00:00"/>
    <s v=" "/>
    <s v="N"/>
    <m/>
    <x v="1"/>
    <s v="."/>
    <s v="N"/>
    <d v="2019-12-05T00:00:00"/>
    <d v="2019-12-05T00:00:00"/>
    <n v="14"/>
    <n v="14"/>
    <s v="cumple"/>
  </r>
  <r>
    <x v="0"/>
    <n v="2019010246"/>
    <d v="2019-11-15T00:00:00"/>
    <s v="EN COMUNICACION DEL DIA 15112019, CON OFICIO # 4377 DEL JUZGADO JUZGADO PROMISCUO MUNICIPAL DE BOLIVAR, VALLE DEL CAUCA DISTRITO JUDICIAL DE BUGA, ENVIADO A LA CAMARA DE COMERCIO DE PALMIRA Y REMITIDO A LA CAMARA DE COMERCIO DE CALI EL DIA 15112019 POR CO"/>
    <s v="A"/>
    <s v="LMORENO"/>
    <s v=" "/>
    <s v="Principal"/>
    <d v="2019-11-15T00:00:00"/>
    <s v="Origino"/>
    <s v="."/>
    <s v="."/>
    <s v="."/>
    <s v="Finalizado"/>
    <s v=" "/>
    <s v="Asignado a"/>
    <s v="ECUARTAS"/>
    <s v="Registros Pub y Redes Emp"/>
    <s v="Back (Registro)"/>
    <d v="2019-11-15T00:00:00"/>
    <s v="A"/>
    <m/>
    <m/>
    <m/>
    <m/>
    <m/>
    <m/>
    <m/>
    <m/>
    <s v="Sin Identificación"/>
    <m/>
    <s v="PAULA ANDREA RAMIREZ MARTINEZ"/>
    <n v="2224065"/>
    <s v="j01prmpalbolivarvalle@cendoj.ramajudicial.gov.co"/>
    <m/>
    <m/>
    <s v="3 Peticiones"/>
    <s v="P-SOLICITA CERTIFICADOS O COPIAS"/>
    <s v="Registros Publicos y Redes Emp"/>
    <s v="Derecho de peticion"/>
    <s v="."/>
    <s v="."/>
    <s v="20 - 0837 SANTIAGO DE CALI, 18 DE NOVIEMBRE DE 2019 SEÑORES JUZGADO PROMISCUO MUNICIPAL DE BOLÍVAR VALLE DEL CAUCA ATENCIÓN: PAULA ANDREA RAMÍREZ MARTÍNEZ SECRETARIA J01PRMPALBOLIVARVALLE@CENDOJ.RAMAJUDICIAL.GOV.CO BOLÍVAR - VALLE DEL CAUCA CORDIAL SALUDO"/>
    <s v="."/>
    <s v="Finalizado"/>
    <s v="ECUARTAS"/>
    <d v="2019-11-18T00:00:00"/>
    <d v="2019-11-18T00:00:00"/>
    <s v=" "/>
    <s v="N"/>
    <m/>
    <x v="1"/>
    <s v="."/>
    <s v="N"/>
    <d v="2019-11-18T00:00:00"/>
    <d v="2019-11-18T00:00:00"/>
    <n v="1"/>
    <n v="1"/>
    <s v="cumple"/>
  </r>
  <r>
    <x v="0"/>
    <n v="2019010250"/>
    <d v="2019-11-15T00:00:00"/>
    <s v="EN COMUNICACION DEL DIA 05112019, CON OFICIO # 6696 DEL JUZGADO TRECE CIVIL MUNICIPAL PALACIO DE JUSTICIA BUCARAMANGA, ENVIADO A LA CAMARA DE COMERCIO DE BUCARAMANGA Y REMITIDO A LA CAMARA DE COMERCIO DE CALI EL DIA 15112019 POR CORREO ELECTRONICO, POR TR"/>
    <s v="A"/>
    <s v="LMORENO"/>
    <s v=" "/>
    <s v="Principal"/>
    <d v="2019-11-15T00:00:00"/>
    <s v="Origino"/>
    <s v="."/>
    <s v="."/>
    <s v="."/>
    <s v="Finalizado"/>
    <s v=" "/>
    <s v="Asignado a"/>
    <s v="ECUARTAS"/>
    <s v="Registros Pub y Redes Emp"/>
    <s v="Back (Registro)"/>
    <d v="2019-11-15T00:00:00"/>
    <s v="A"/>
    <m/>
    <m/>
    <m/>
    <m/>
    <m/>
    <m/>
    <m/>
    <m/>
    <s v="Sin Identificación"/>
    <m/>
    <s v="MARIELA HERNANDEZ BRICEÑO"/>
    <m/>
    <s v="j13cmbu@cendoj.ramajudicial.gov.co"/>
    <m/>
    <m/>
    <s v="3 Peticiones"/>
    <s v="P-SOLICITA CERTIFICADOS O COPIAS"/>
    <s v="Registros Publicos y Redes Emp"/>
    <s v="Derecho de peticion"/>
    <s v="."/>
    <s v="."/>
    <s v="20-011127 SANTIAGO DE CALI, 18 DE NOVIEMBRE DE 2019 SEÑORES JUZGADO TRECE CIVIL MUNICIPAL ATENCIÓN: MARIELA HERNANDEZ BRICEÑO SECRETARIA J13CMBUC@CENDOJ.RAMAJUDICIAL.GOV.CO BUCARAMANGA CORDIAL SALUDO DAMOS RESPUESTA A SU OFICIO NO. 6696 ACCIÓN DE TUTELA R"/>
    <s v="."/>
    <s v="Finalizado"/>
    <s v="ECUARTAS"/>
    <d v="2019-11-18T00:00:00"/>
    <d v="2019-11-18T00:00:00"/>
    <s v="j13cmbuc@cendoj.ramajudicial.gov.co.rpost.biz lunes 18/11/2019 05:01 p.m."/>
    <s v="N"/>
    <m/>
    <x v="1"/>
    <s v="."/>
    <s v="N"/>
    <d v="2019-11-18T00:00:00"/>
    <d v="2019-11-18T00:00:00"/>
    <n v="1"/>
    <n v="1"/>
    <s v="cumple"/>
  </r>
  <r>
    <x v="0"/>
    <n v="2019010263"/>
    <d v="2019-11-18T00:00:00"/>
    <s v="EN COMUNICACION DEL DIA 13-11-2019 CON RADICADO 15101012 DE LA ENTIDAD COMFENALCO TOLIMA, SOLICITAN ACTUALIZACION DE DATOS DE LAS ENTIDADES RELACIONADAS: NIT NOMBRE 900108525 ASOCIACION INTEGRAL PARA EL DESARROLLO DE ANTIOQUIA (INSCRITO ESAL 19284 EN CALI"/>
    <s v="A"/>
    <s v="JCMARIN"/>
    <s v=" "/>
    <s v="Principal"/>
    <d v="2019-11-18T00:00:00"/>
    <s v="Origino"/>
    <s v="."/>
    <s v="."/>
    <s v="."/>
    <s v="Finalizado"/>
    <s v=" "/>
    <s v="Asignado a"/>
    <s v="ECUARTAS"/>
    <s v="Registros Pub y Redes Emp"/>
    <s v="Back (Registro)"/>
    <d v="2019-11-18T00:00:00"/>
    <s v="A"/>
    <m/>
    <m/>
    <m/>
    <m/>
    <m/>
    <m/>
    <m/>
    <m/>
    <s v="Sin Identificación"/>
    <m/>
    <s v="DIANA LUCIA REYES GUTIERREZ"/>
    <n v="2646703"/>
    <s v="sucaja@comfenalco.com.co"/>
    <m/>
    <m/>
    <s v="3 Peticiones"/>
    <s v="P-SOLICITA CERTIFICADOS O COPIAS"/>
    <s v="Registros Publicos y Redes Emp"/>
    <s v="Derecho de peticion"/>
    <s v="."/>
    <s v="."/>
    <s v="20-01128 SANTIAGO DE CALI, 18 DE NOVIEMBRE DE 2019 SEÑORES COMFENALCO TOLIMA ATENCIÓN: DIANA LUCIA REYES GUTIERREZ DIRECTORA ADMINISTRATIVA SUCAJA@COMFENALCO.COM.CO ATENCIONUSUARIO@COMFENALCO.COM.CO IBAGUÉ CORDIAL SALUDO, DAMOS RESPUESTA A SU SOLICITUD NO"/>
    <s v="."/>
    <s v="Finalizado"/>
    <s v="JCMARIN"/>
    <d v="2019-11-18T00:00:00"/>
    <d v="2019-11-18T00:00:00"/>
    <s v="'sucaja@comfenalco.com.co.rpost.biz' 'atencionusuario@comfenalco.com.co.rpost.biz' lunes 18/11/2019 05:49 p.m."/>
    <s v="N"/>
    <m/>
    <x v="1"/>
    <s v="Interés general y particular"/>
    <s v="N"/>
    <d v="2019-11-18T00:00:00"/>
    <d v="2019-11-18T00:00:00"/>
    <n v="0"/>
    <n v="0"/>
    <s v="cumple"/>
  </r>
  <r>
    <x v="0"/>
    <n v="2019010267"/>
    <d v="2019-11-18T00:00:00"/>
    <s v="EN COMUNICACION DEL DIA 05112019 CON OFICIO 6696 DEL JUZGADO TERCERO CIVIL MUPAL DE BUCARAMANGA, ENVIADO A LA CAMARA DE COMERCIO DE BUCARAMANGA Y REMITIDO A LA CAMARA DE COMERCIO DE CALI EL DIA 15112019 POR CORREO CONTACTO CCC, SOLICITAN SE INFORME EL NOM"/>
    <s v="A"/>
    <s v="JCMARIN"/>
    <s v=" "/>
    <s v="Principal"/>
    <d v="2019-11-18T00:00:00"/>
    <s v="Origino"/>
    <s v="."/>
    <s v="."/>
    <s v="."/>
    <s v="Finalizado"/>
    <s v=" "/>
    <s v="Asignado a"/>
    <s v="ECUARTAS"/>
    <s v="Registros Pub y Redes Emp"/>
    <s v="Back (Registro)"/>
    <d v="2019-11-18T00:00:00"/>
    <s v="A"/>
    <s v="MERCANTIL"/>
    <n v="112052"/>
    <m/>
    <m/>
    <m/>
    <m/>
    <m/>
    <m/>
    <s v="Sin Identificación"/>
    <m/>
    <s v="MARIELA HERNANDEZ BRICEÑO"/>
    <m/>
    <s v="j13cmbuc@cendoj.ramajudicial.gov.co"/>
    <m/>
    <m/>
    <s v="3 Peticiones"/>
    <s v="P-SOLICITA CERTIFICADOS O COPIAS"/>
    <s v="Registros Publicos y Redes Emp"/>
    <s v="Derecho de peticion"/>
    <s v="."/>
    <s v="."/>
    <s v="SE DIO RESPUESTA CON DERECHO DE PETICIÓN: 2019010250 - RADICACIÓN: 20190528443"/>
    <s v="."/>
    <s v="Finalizado"/>
    <s v="JCMARIN"/>
    <d v="2019-11-18T00:00:00"/>
    <d v="2019-11-18T00:00:00"/>
    <s v=" "/>
    <s v="N"/>
    <m/>
    <x v="1"/>
    <s v="."/>
    <s v="N"/>
    <d v="2019-11-18T00:00:00"/>
    <d v="2019-11-18T00:00:00"/>
    <n v="0"/>
    <n v="0"/>
    <s v="cumple"/>
  </r>
  <r>
    <x v="0"/>
    <n v="2019010270"/>
    <d v="2019-11-18T00:00:00"/>
    <s v="EN COMUNICACION DEL DIA 05112019 CON OFICIO 6696 DEL JUZGADO TERCERO CIVIL MUPAL DE BUCARAMANGA, ENVIADO A LA CAMARA DE COMERCIO DE BUCARAMANGA Y REMITIDO A LA CAMARA DE COMERCIO DE CALI EL DIA 15112019 POR CORREO CONTACTO CCC, SOLICITAN SE INFORME EL NOM"/>
    <s v="A"/>
    <s v="JCMARIN"/>
    <s v=" "/>
    <s v="Principal"/>
    <d v="2019-11-18T00:00:00"/>
    <s v="Origino"/>
    <s v="."/>
    <s v="."/>
    <s v="."/>
    <s v="Finalizado"/>
    <s v=" "/>
    <s v="Asignado a"/>
    <s v="ECUARTAS"/>
    <s v="Registros Pub y Redes Emp"/>
    <s v="Back (Registro)"/>
    <d v="2019-11-18T00:00:00"/>
    <s v="A"/>
    <s v="MERCANTIL"/>
    <n v="112052"/>
    <m/>
    <m/>
    <m/>
    <m/>
    <m/>
    <m/>
    <s v="Sin Identificación"/>
    <m/>
    <s v="MARIELA HERNANDEZ BRICEÑO"/>
    <m/>
    <s v="j13cmbuc@cedoj.ramajudicial.gov.co"/>
    <m/>
    <m/>
    <s v="3 Peticiones"/>
    <s v="P-SOLICITA CERTIFICADOS O COPIAS"/>
    <s v="Registros Publicos y Redes Emp"/>
    <s v="Derecho de peticion"/>
    <s v="."/>
    <s v="."/>
    <s v="20-011128 SANTIAGO DE CALI, 18 DE NOVIEMBRE DE 2019 SEÑORES JUZGADO TRECE CIVIL MUNICIPAL ATENCIÓN: MARIELA HERNANDEZ BRICEÑO SECRETARIA J13CMBUC@CENDOJ.RAMAJUDICIAL.GOV.CO BUCARAMANGA CORDIAL SALUDO DAMOS RESPUESTA A SU OFICIO NO. 6692 ACCIÓN DE TUTELA R"/>
    <s v="."/>
    <s v="Finalizado"/>
    <s v="JCMARIN"/>
    <d v="2019-11-18T00:00:00"/>
    <d v="2019-11-18T00:00:00"/>
    <s v="j13cmbuc@cendoj.ramajudicial.gov.co.rpost.biz lunes 18/11/2019 05:06 p.m."/>
    <s v="N"/>
    <m/>
    <x v="1"/>
    <s v="."/>
    <s v="N"/>
    <d v="2019-11-18T00:00:00"/>
    <d v="2019-11-18T00:00:00"/>
    <n v="0"/>
    <n v="0"/>
    <s v="cumple"/>
  </r>
  <r>
    <x v="0"/>
    <n v="2019010284"/>
    <d v="2019-11-18T00:00:00"/>
    <s v="EN COMUNICACION DEL DIA 05112019 CON OFICIO 6947 DEL JUZGADO TERCERO CIVIL MUPAL DE BUCARAMANGA, ENVIADO A LA CAMARA DE COMERCIO DE BUCARAMANGA Y REMITIDO A LA CAMARA DE COMERCIO DE CALI EL DIA 15112019 POR CORREO CONTACTO CCC, SOLICITAN SE INFORME EL NOM"/>
    <s v="A"/>
    <s v="JCMARIN"/>
    <s v=" "/>
    <s v="Principal"/>
    <d v="2019-11-18T00:00:00"/>
    <s v="Origino"/>
    <s v="."/>
    <s v="."/>
    <s v="."/>
    <s v="Finalizado"/>
    <s v=" "/>
    <s v="Asignado a"/>
    <s v="ECUARTAS"/>
    <s v="Registros Pub y Redes Emp"/>
    <s v="Back (Registro)"/>
    <d v="2019-11-18T00:00:00"/>
    <s v="A"/>
    <s v="MERCANTIL"/>
    <n v="112052"/>
    <m/>
    <m/>
    <m/>
    <m/>
    <m/>
    <m/>
    <s v="Sin Identificación"/>
    <m/>
    <s v="MARIELA HERNANDEZ BRICEÑO"/>
    <m/>
    <s v="j13cmbuc@cendoj.ramajudicial.gov.co"/>
    <m/>
    <m/>
    <s v="3 Peticiones"/>
    <s v="P-SOLICITA CERTIFICADOS O COPIAS"/>
    <s v="Registros Publicos y Redes Emp"/>
    <s v="Derecho de peticion"/>
    <s v="."/>
    <s v="."/>
    <s v="20-011129 SANTIAGO DE CALI, 19 DE NOVIEMBRE DE 2019 SEÑORES JUZGADO TRECE CIVIL MUNICIPAL ATENCIÓN: MARIELA HERNANDEZ BRICEÑO SECRETARIA J13CMBUC@CENDOJ.RAMAJUDICIAL.GOV.CO BUCARAMANGA CORDIAL SALUDO DAMOS RESPUESTA A SU OFICIO NO. 6947 ACCIÓN DE TUTELA R"/>
    <s v="."/>
    <s v="Finalizado"/>
    <s v="ECUARTAS"/>
    <d v="2019-11-19T00:00:00"/>
    <d v="2019-11-19T00:00:00"/>
    <s v="j13cmbuc@cendoj.ramajudicial.gov.co.rpost.biz martes 19/11/2019 09:33 a.m."/>
    <s v="N"/>
    <m/>
    <x v="1"/>
    <s v="."/>
    <s v="N"/>
    <d v="2019-11-19T00:00:00"/>
    <d v="2019-11-19T00:00:00"/>
    <n v="1"/>
    <n v="1"/>
    <s v="cumple"/>
  </r>
  <r>
    <x v="0"/>
    <n v="2019010290"/>
    <d v="2019-11-19T00:00:00"/>
    <s v="EN COMUNICACION DEL DIA 13112019 CON RAD. 2019-01-408100 DE LA SUPERSOCIEDADES, SOLICITAN CERTIFICADO HISTORICO DE DIRECCIONES Y CORREO ELECTRONICO DESDE EL AÑO 2015 A LA FECHA, DE LA SOCIEDAD SI S. A. S. NIT NO. 890301753 MATRICULA 2418-16"/>
    <s v="A"/>
    <s v="JCMARIN"/>
    <s v=" "/>
    <s v="Principal"/>
    <d v="2019-11-19T00:00:00"/>
    <s v="Origino"/>
    <s v="."/>
    <s v="."/>
    <s v="."/>
    <s v="Finalizado"/>
    <s v=" "/>
    <s v="Asignado a"/>
    <s v="ECUARTAS"/>
    <s v="Registros Pub y Redes Emp"/>
    <s v="Back (Registro)"/>
    <d v="2019-11-19T00:00:00"/>
    <s v="A"/>
    <s v="MERCANTIL"/>
    <n v="708"/>
    <m/>
    <m/>
    <m/>
    <m/>
    <m/>
    <m/>
    <s v="Sin Identificación"/>
    <m/>
    <s v="JUAN JOSE CELY RAMIREZ"/>
    <n v="2201000"/>
    <m/>
    <s v="Correo Postal"/>
    <m/>
    <s v="3 Peticiones"/>
    <s v="P-SOLICITA CERTIFICADOS O COPIAS"/>
    <s v="Registros Publicos y Redes Emp"/>
    <s v="Derecho de peticion"/>
    <s v="."/>
    <s v="."/>
    <s v="20-01133 SANTIAGO DE CALI, 20 DE NOVIEMBRE 2019 SEÑORES SUPERINTENDENCIA DE SOCIEDADES ATENCIÓN: JUAN JOSE CELY RAMIREZ COORDINADOR GRUPO DE REQUERIMIENTOS EMPRESARIALES WEBMASTER@SUPERSOCIEDADES.GOV.CO BOGOTÁ CORDIAL SALUDO, DAMOS RESPUESTA A SU OFICIO N"/>
    <s v="."/>
    <s v="Finalizado"/>
    <s v="JCMARIN"/>
    <d v="2019-11-20T00:00:00"/>
    <d v="2019-11-20T00:00:00"/>
    <s v="webmaster@supersociedades.gov.co.rpost.biz miércoles 20/11/2019 05:56 p.m."/>
    <s v="N"/>
    <m/>
    <x v="1"/>
    <s v="."/>
    <s v="N"/>
    <d v="2019-11-20T00:00:00"/>
    <d v="2019-11-20T00:00:00"/>
    <n v="1"/>
    <n v="1"/>
    <s v="cumple"/>
  </r>
  <r>
    <x v="0"/>
    <n v="2019010292"/>
    <d v="2019-11-19T00:00:00"/>
    <s v="EN COMUNICACION DEL DIA 12112019 CON RAD 17-125104-39-0 Y RESOLUCION 51007 DE 2019 DE LA SIC SOLICITA QUE SE INSCRIBA UNA SANCION PECUNIARIO A LA SOCIEDAD ECOLIFE CALIMA SAS NIT 900987411 -4 MAT 959077."/>
    <s v="A"/>
    <s v="JCMARIN"/>
    <s v=" "/>
    <s v="Principal"/>
    <d v="2019-11-19T00:00:00"/>
    <s v="Origino"/>
    <s v="."/>
    <s v="."/>
    <s v="."/>
    <s v="Finalizado"/>
    <s v=" "/>
    <s v="Asignado a"/>
    <s v="ECUARTAS"/>
    <s v="Registros Pub y Redes Emp"/>
    <s v="Back (Registro)"/>
    <d v="2019-11-19T00:00:00"/>
    <s v="A"/>
    <s v="MERCANTIL"/>
    <n v="1012153"/>
    <m/>
    <m/>
    <m/>
    <m/>
    <m/>
    <m/>
    <s v="Sin Identificación"/>
    <m/>
    <s v="ERIKA ANDREA PARRA SANABRIA"/>
    <n v="5870000"/>
    <s v="contactenos@sic.gov.co"/>
    <s v="Correo Postal"/>
    <m/>
    <s v="3 Peticiones"/>
    <s v="P-SOLICITA INFORMACION LEGAL DE CCC"/>
    <s v="Registros Publicos y Redes Emp"/>
    <s v="Derecho de peticion"/>
    <s v="."/>
    <s v="."/>
    <s v="TICKET-30048-1-11780 20-01139 SANTIAGO DE CALI, 25 DE NOVIEMBRE DE 2019 DOCTORA ERIKA ANDREA PARRA SANABRIA COORDINADORA GRUPO NOTIFICACIONES Y CERTIFICACIONES SUPERINTENDENCIA DE INDUSTRIA Y COMERCIO CONTACTENOS@SIC.GOV.CO BOGOTÁ D.C. ASUNTO: RADICACIÓN:"/>
    <s v="."/>
    <s v="Finalizado"/>
    <s v="JCMARIN"/>
    <d v="2019-11-20T00:00:00"/>
    <d v="2019-11-26T00:00:00"/>
    <s v="Respuesta enviada por la Dra. Claudia Botero desde su correo contactenos@sic.gov.co.rpost.biz lunes 25/11/2019 07:31 p.m."/>
    <s v="N"/>
    <m/>
    <x v="1"/>
    <s v="."/>
    <s v="N"/>
    <d v="2019-11-26T00:00:00"/>
    <d v="2019-11-26T00:00:00"/>
    <n v="5"/>
    <n v="5"/>
    <s v="cumple"/>
  </r>
  <r>
    <x v="0"/>
    <n v="2019010293"/>
    <d v="2019-11-19T00:00:00"/>
    <s v="EN COMUNICADO DEL DIA 08112019 CON OFICIO 1165 DEL JUZGADO QUINTO LABORAL DE CALI SOLICITA EXPEDIR CERTIFICADO DE LA SOCIEDAD ALIANZA EBAN ORGANIZACION SINDICAL CON NIT 900173240-8 NOTA SE CONSULTO EL NIT Y CORRESPONDE A LA SOCIEDAD CONTACTOS Y GESTION C&amp;"/>
    <s v="A"/>
    <s v="JCMARIN"/>
    <s v=" "/>
    <s v="Principal"/>
    <d v="2019-11-19T00:00:00"/>
    <s v="Origino"/>
    <s v="."/>
    <s v="."/>
    <s v="."/>
    <s v="Finalizado"/>
    <s v=" "/>
    <s v="Asignado a"/>
    <s v="ECUARTAS"/>
    <s v="Registros Pub y Redes Emp"/>
    <s v="Back (Registro)"/>
    <d v="2019-11-19T00:00:00"/>
    <s v="A"/>
    <m/>
    <m/>
    <m/>
    <m/>
    <m/>
    <m/>
    <m/>
    <m/>
    <s v="Sin Identificación"/>
    <m/>
    <s v="WILLIAM ROLDAN MORAN"/>
    <m/>
    <m/>
    <s v="Correo Postal"/>
    <m/>
    <s v="3 Peticiones"/>
    <s v="P-SOLICITA CERTIFICADOS O COPIAS"/>
    <s v="Registros Publicos y Redes Emp"/>
    <s v="Derecho de peticion"/>
    <s v="."/>
    <s v="."/>
    <s v="20-01129 SANTIAGO DE CALI, 19 DE NOVIEMBRE DE 2019 SEÑORES JUZGADO QUINTO LABORAL DE SANTIAGO DE CALI ATENCIÓN: WILLIAM ROLDAN MORAN SECRETARIO CRA. 1 NRO. 13 - 42 PISO 1 ED. PACIFIC TOWER SANTIAGO DE CALI CORDIAL SALUDO DAMOS RESPUESTA A SU OFICIO NO. 11"/>
    <s v="."/>
    <s v="Finalizado"/>
    <s v="ECUARTAS"/>
    <d v="2019-11-19T00:00:00"/>
    <d v="2019-11-19T00:00:00"/>
    <s v="se envia a la dirección"/>
    <s v="N"/>
    <m/>
    <x v="1"/>
    <s v="."/>
    <s v="N"/>
    <d v="2019-11-19T00:00:00"/>
    <d v="2019-11-19T00:00:00"/>
    <n v="0"/>
    <n v="0"/>
    <s v="cumple"/>
  </r>
  <r>
    <x v="0"/>
    <n v="2019010295"/>
    <d v="2019-11-19T00:00:00"/>
    <s v="EN COMUNICADO DEL DIA 14112019 CON OFICIO GJ7-1977 DEL JUZGADO 007 DE EJECUCCION DE PENAS DE CALI SOLICITA CERTIFICAR SI EL SR IVAN NORIEGA PAZ O IVAN SARRIA PAZ TITULAR DE LA CEDULAR 4752249 POSEE ESTABLECIMIENTOS DE COMERCIO."/>
    <s v="A"/>
    <s v="JCMARIN"/>
    <s v=" "/>
    <s v="Principal"/>
    <d v="2019-11-19T00:00:00"/>
    <s v="Origino"/>
    <s v="."/>
    <s v="."/>
    <s v="."/>
    <s v="Finalizado"/>
    <s v=" "/>
    <s v="Asignado a"/>
    <s v="ECUARTAS"/>
    <s v="Registros Pub y Redes Emp"/>
    <s v="Back (Registro)"/>
    <d v="2019-11-19T00:00:00"/>
    <s v="A"/>
    <m/>
    <m/>
    <m/>
    <m/>
    <m/>
    <m/>
    <m/>
    <m/>
    <s v="Sin Identificación"/>
    <m/>
    <s v="JOSE GIOVANNY CARVAJAL MARIN"/>
    <n v="898686"/>
    <m/>
    <s v="Presencial con Carta"/>
    <m/>
    <s v="3 Peticiones"/>
    <s v="P-SOLICITA CERTIFICADOS O COPIAS"/>
    <s v="Registros Publicos y Redes Emp"/>
    <s v="Derecho de peticion"/>
    <s v="."/>
    <s v="."/>
    <s v="20-01131 SANTIAGO DE CALI, 20 DE NOVIEMBRE DE 2019 SEÑORES CENTRO DE SERVICIOS ADMINISTRATIVOS JUZGADOS EJECUCION DE PENAS Y MEDIDAS DE SEGURIDAD ATENCIÓN: JOSE GIOVANNY CARVAJAL MARIN JEFE CENTRO DE SERVICIOS ADMINISTRATIVOS CARRERA 10 NO. 12 - 15 TORRE "/>
    <s v="."/>
    <s v="Finalizado"/>
    <s v="JCMARIN"/>
    <d v="2019-11-20T00:00:00"/>
    <d v="2019-11-20T00:00:00"/>
    <s v="se envia respuesta a la direccion"/>
    <s v="N"/>
    <m/>
    <x v="1"/>
    <s v="."/>
    <s v="N"/>
    <d v="2019-11-20T00:00:00"/>
    <d v="2019-11-20T00:00:00"/>
    <n v="1"/>
    <n v="1"/>
    <s v="cumple"/>
  </r>
  <r>
    <x v="0"/>
    <n v="2019010300"/>
    <d v="2019-11-19T00:00:00"/>
    <s v="EN COMUNICACION DEL DIA 13112019 CON OFICIO S-2019-173025 DE LA POLICIA NACIONAL SECCIONAL BOGOTA ENVIADO A LA CAMARA DE COMERCIO DE BOGOTA REMITIDO A LA CAMARA DE COMERCIO DE CALI EL DIA 14112019 POR TRASLADO POR COMPETENCIA SOLICITAN CERTIFICAR SI LAS P"/>
    <s v="A"/>
    <s v="JCMARIN"/>
    <s v=" "/>
    <s v="Principal"/>
    <d v="2019-11-19T00:00:00"/>
    <s v="Origino"/>
    <s v="."/>
    <s v="."/>
    <s v="."/>
    <s v="Finalizado"/>
    <s v=" "/>
    <s v="Asignado a"/>
    <s v="ECUARTAS"/>
    <s v="Registros Pub y Redes Emp"/>
    <s v="Back (Registro)"/>
    <d v="2019-11-19T00:00:00"/>
    <s v="A"/>
    <m/>
    <m/>
    <m/>
    <m/>
    <m/>
    <m/>
    <m/>
    <m/>
    <s v="Sin Identificación"/>
    <m/>
    <s v="PT LUIS ALFREDO CARDONA"/>
    <n v="5159700"/>
    <s v="dijin.aicor-git@policia.gov.co"/>
    <s v="E-mail"/>
    <m/>
    <s v="3 Peticiones"/>
    <s v="P-SOLICITA CERTIFICADOS O COPIAS"/>
    <s v="Registros Publicos y Redes Emp"/>
    <s v="Derecho de peticion"/>
    <s v="."/>
    <s v="."/>
    <s v="20-01125 SANTIAGO DE CALI, 19 DE NOVIEMBRE DE 2019 SEÑORES MINISTERIO DE DEFENSA NACIONAL POLICIA NACIONAL ATENCIÓN: PATRULLERO LUIS ALFREDO CARDONA INVESTIGADOR CRIMINAL AICOR - GISET DIJIN.AICOR-GIT@POLICIA.GOV.CO. BOGOTÁ D.C. CORDIAL SALUDO, DAMOS RESP"/>
    <s v="."/>
    <s v="Finalizado"/>
    <s v="ECUARTAS"/>
    <d v="2019-11-19T00:00:00"/>
    <d v="2019-11-19T00:00:00"/>
    <s v="'dijin.aicor-git@policia.gov.co.rpost.biz' martes 19/11/2019 12:24 p.m."/>
    <s v="N"/>
    <m/>
    <x v="1"/>
    <s v="."/>
    <s v="N"/>
    <d v="2019-11-19T00:00:00"/>
    <d v="2019-11-19T00:00:00"/>
    <n v="0"/>
    <n v="0"/>
    <s v="cumple"/>
  </r>
  <r>
    <x v="0"/>
    <n v="2019010303"/>
    <d v="2019-11-19T00:00:00"/>
    <s v="EN COMUNICACION DEL DIA 07112019 CON OFICIO S-2019 SUBIN -GRUIJ - 29.25 DE LA POLICIA NACIONAL SECCIONAL BOGOTA ENVIADO A LA CAMARA DE COMERCIO DE BOGOTA REMITIDO A LA CAMARA DE COMERCIO DE CALI EL DIA 14112019 POR TRASLADO POR COMPETENCIA SOLICITAN CERTI"/>
    <s v="A"/>
    <s v="JCMARIN"/>
    <s v=" "/>
    <s v="Principal"/>
    <d v="2019-11-19T00:00:00"/>
    <s v="Origino"/>
    <s v="."/>
    <s v="."/>
    <s v="."/>
    <s v="Finalizado"/>
    <s v=" "/>
    <s v="Asignado a"/>
    <s v="ECUARTAS"/>
    <s v="Registros Pub y Redes Emp"/>
    <s v="Back (Registro)"/>
    <d v="2019-11-19T00:00:00"/>
    <s v="A"/>
    <m/>
    <m/>
    <m/>
    <m/>
    <m/>
    <m/>
    <m/>
    <m/>
    <s v="Sin Identificación"/>
    <m/>
    <s v="IT ALBA LUZ SALAZAR RODRIGUEZ"/>
    <m/>
    <s v="diran.sijin-lav@policia.gov.co"/>
    <s v="E-mail"/>
    <n v="3184870376"/>
    <s v="3 Peticiones"/>
    <s v="P-SOLICITA CERTIFICADOS O COPIAS"/>
    <s v="Registros Publicos y Redes Emp"/>
    <s v="Derecho de peticion"/>
    <s v="."/>
    <s v="."/>
    <s v="20-01130 SANTIAGO DE CALI, 19 DE NOVIEMBRE DE 2019 SEÑORES MINISTERIO DE DEFENSA NACIONAL POLICIA NACIONAL ATENCIÓN: INTENDENTE JEFE ALBA LUZ SALAZAR RODRIGUEZ INVESTIGADOR CRIMINAL UNIDAD INVESTIGATIVA CONTRA LAVADO DE ACTIVOS ALBA.SALAZAR@CORREO.POLICIA"/>
    <s v="."/>
    <s v="Finalizado"/>
    <s v="ECUARTAS"/>
    <d v="2019-11-19T00:00:00"/>
    <d v="2019-11-19T00:00:00"/>
    <s v="'alba.salazar@correo.policia.gov.co.rpost.biz' martes 19/11/2019 02:07 p.m."/>
    <s v="N"/>
    <m/>
    <x v="1"/>
    <s v="."/>
    <s v="N"/>
    <d v="2019-11-19T00:00:00"/>
    <d v="2019-11-19T00:00:00"/>
    <n v="0"/>
    <n v="0"/>
    <s v="cumple"/>
  </r>
  <r>
    <x v="0"/>
    <n v="2019010306"/>
    <d v="2019-11-19T00:00:00"/>
    <s v="EN COMUNICACION DEL DIA 08112019 CON OFICIO 56247.18 DE LA JUNTA CENTRAL DE CONTADORES BOGOTA ENVIADO A LA CAMARA DE COMERCIO DE BOGOTA REMITIDO A LA CAMARA DE COMERCIO DE CALI EL DIA 15112019 POR TRASLADO POR COMPETENCIA SOLICITAN CERTIFICADO HISTORICO D"/>
    <s v="A"/>
    <s v="JCMARIN"/>
    <s v=" "/>
    <s v="Principal"/>
    <d v="2019-11-19T00:00:00"/>
    <s v="Origino"/>
    <s v="."/>
    <s v="."/>
    <s v="."/>
    <s v="Finalizado"/>
    <s v=" "/>
    <s v="Asignado a"/>
    <s v="ECUARTAS"/>
    <s v="Registros Pub y Redes Emp"/>
    <s v="Back (Registro)"/>
    <d v="2019-11-19T00:00:00"/>
    <s v="A"/>
    <m/>
    <m/>
    <m/>
    <m/>
    <m/>
    <m/>
    <m/>
    <m/>
    <s v="Sin Identificación"/>
    <m/>
    <s v="YENNY MILENA LEMUS JMENEZ"/>
    <n v="6444450"/>
    <s v="secretariaparaasuntosdisciplinarios@jcc.gov.co"/>
    <s v="E-mail"/>
    <m/>
    <s v="3 Peticiones"/>
    <s v="P-SOLICITA CERTIFICADOS O COPIAS"/>
    <s v="Registros Publicos y Redes Emp"/>
    <s v="Derecho de peticion"/>
    <s v="."/>
    <s v="."/>
    <s v=" 20-1161 SANTIAGO DE CALI, 26 DE NOVIEMBRE DE 2019 SEÑORES JUNTA CENTRAL DE CONTADORES ATENCIÓN: YENNY MILENA JIMÉNEZ SECRETARIA JURÍDICA SECRETARIAPARAASUNTOSDISCIPLINARIOS@JCC.GOV.CO BOGOTÁ D.C. CORDIAL SALUDO, DAMOS RESPUESTA A SU OFICIO RADICADO NO. 5"/>
    <s v="."/>
    <s v="Finalizado"/>
    <s v="ECUARTAS"/>
    <d v="2019-11-19T00:00:00"/>
    <d v="2019-11-26T00:00:00"/>
    <s v="secretariaparaasuntosdisciplinarios@jcc.gov.co.rpost.biz martes 26/11/2019 02:44 p.m."/>
    <s v="N"/>
    <m/>
    <x v="1"/>
    <s v="."/>
    <s v="N"/>
    <d v="2019-11-26T00:00:00"/>
    <d v="2019-11-26T00:00:00"/>
    <n v="5"/>
    <n v="5"/>
    <s v="cumple"/>
  </r>
  <r>
    <x v="0"/>
    <n v="2019010311"/>
    <d v="2019-11-19T00:00:00"/>
    <s v="EN COMUNICACION DEL DIA 05112019 MEDIANTE CARTA ENVIADA A LA CAMARA DE COMERCIO DE BOGOTA Y REMITIDA A LA CAMARA DE COMERCIO DE CALI EL DIA 15112019 CON RADICACION NO. 20190527443 POR TRASLADO POR COMPETENCIAS, EL SR. NORBEY OSORIO VILLA IDENTIFICADO CON "/>
    <s v="A"/>
    <s v="JCMARIN"/>
    <s v=" "/>
    <s v="Principal"/>
    <d v="2019-11-19T00:00:00"/>
    <s v="Origino"/>
    <s v="."/>
    <s v="."/>
    <s v="."/>
    <s v="Finalizado"/>
    <s v=" "/>
    <s v="Asignado a"/>
    <s v="MVELASCO"/>
    <s v="Registros Pub y Redes Emp"/>
    <s v="Back (Registro)"/>
    <d v="2019-11-19T00:00:00"/>
    <s v="A"/>
    <m/>
    <m/>
    <m/>
    <m/>
    <m/>
    <m/>
    <m/>
    <m/>
    <s v="Sin Identificación"/>
    <m/>
    <s v=" NORBEY OSORIO VILLA"/>
    <m/>
    <m/>
    <m/>
    <m/>
    <s v="3 Peticiones"/>
    <s v="P-SOLICITA CERTIFICADOS O COPIAS"/>
    <s v="Registros Publicos y Redes Emp"/>
    <s v="Derecho de peticion"/>
    <s v="."/>
    <s v="."/>
    <s v="SANTIAGO DE CALI, 20 DE NOVIEMBRE DE 2019 SEÑOR NORBEY OSORIO VILLA C.C. 93.392.204 PATIO: 6 BLOQUE: 1 TD: 213557 COIBA - PICALEÑA IBAGUÉ - TOLIMA CORDIAL SALUDO, MEDIANTE ESCRITO DE FECHA 5 DE NOVIEMBRE DE 2019, PRESENTADO ANTE LA CÁMARA DE COMERCIO DE B"/>
    <s v="."/>
    <s v="Finalizado"/>
    <s v="JCMARIN"/>
    <d v="2019-11-20T00:00:00"/>
    <d v="2019-11-21T00:00:00"/>
    <s v=" "/>
    <s v="N"/>
    <m/>
    <x v="1"/>
    <s v="Interés general y particular"/>
    <s v="N"/>
    <d v="2019-11-20T00:00:00"/>
    <d v="2019-11-21T00:00:00"/>
    <n v="1"/>
    <n v="1"/>
    <s v="cumple"/>
  </r>
  <r>
    <x v="0"/>
    <n v="2019010314"/>
    <d v="2019-11-19T00:00:00"/>
    <s v="EN COMUNICACION DEL DIA 09102019 MEDIANTE CARTA ENVIADA A LA CAMARA DE COMERCIO DE BOGOTA Y REMITIDA A LA CAMARA DE COMERCIO DE CALI EL DIA 15112019 CON RADICACION NO. 20190527731 POR TRASLADO POR COMPETENCIAS, EL SR. MANUEL ENRIQUE MARQUEZ CONTRERAS IDEN"/>
    <s v="A"/>
    <s v="JCMARIN"/>
    <s v=" "/>
    <s v="Principal"/>
    <d v="2019-11-19T00:00:00"/>
    <s v="Origino"/>
    <s v="."/>
    <s v="."/>
    <s v="."/>
    <s v="Finalizado"/>
    <s v=" "/>
    <s v="Asignado a"/>
    <s v="MVELASCO"/>
    <s v="Registros Pub y Redes Emp"/>
    <s v="Back (Registro)"/>
    <d v="2019-11-19T00:00:00"/>
    <s v="A"/>
    <m/>
    <m/>
    <m/>
    <m/>
    <m/>
    <m/>
    <m/>
    <m/>
    <s v="Sin Identificación"/>
    <m/>
    <s v="MANUEL ENRIQUE MARQUEZ CONTRERAS"/>
    <m/>
    <m/>
    <s v="E-mail"/>
    <m/>
    <s v="3 Peticiones"/>
    <s v="P-SOLICITA CERTIFICADOS O COPIAS"/>
    <s v="Registros Publicos y Redes Emp"/>
    <s v="Derecho de peticion"/>
    <s v="."/>
    <s v="."/>
    <s v="SANTIAGO DE CALI, 21 DE NOVIEMBRE DE 2019 SEÑOR MANUEL ENRIQUE MARQUEZ CONTRERAS C.C. 85.485.823 TD: 8432 PATIO: 1B BLOQUE: 2 COJAM JAMUNDÍ - VALLE CORDIAL SALUDO, MEDIANTE ESCRITO DE FECHA 9 DE OCTUBRE DE 2019, PRESENTADO ANTE LA CÁMARA DE COMERCIO DE BO"/>
    <s v="."/>
    <s v="Finalizado"/>
    <s v="JCMARIN"/>
    <d v="2019-11-20T00:00:00"/>
    <d v="2019-11-21T00:00:00"/>
    <s v=" "/>
    <s v="N"/>
    <m/>
    <x v="1"/>
    <s v="Interés general y particular"/>
    <s v="N"/>
    <d v="2019-11-20T00:00:00"/>
    <d v="2019-11-21T00:00:00"/>
    <n v="1"/>
    <n v="1"/>
    <s v="cumple"/>
  </r>
  <r>
    <x v="0"/>
    <n v="2019010324"/>
    <d v="2019-11-19T00:00:00"/>
    <s v="LAS PERSONAS ANTONIO JOSE SATIZABAL, BERNARDO CORTES, AMPARO INES TELLO Y SOCORRO TITISTAR PERTENECIENTES A LA FUNDACION ECOLOGICA &quot; TIERRA DE ESPERANZA &quot; HACEN REFERENCIA A UN DERECHO DE PETICION EN EL CUAL SOLICITAN COPIAS DE LAS ACTAS DE ASAMBLEA, COPI"/>
    <s v="A"/>
    <s v="HMARIN"/>
    <s v=" "/>
    <s v="Yumbo"/>
    <d v="2019-11-19T00:00:00"/>
    <s v="Origino"/>
    <s v="N/A"/>
    <s v="Registros Pub y Redes Emp"/>
    <s v="."/>
    <s v="Finalizado"/>
    <s v=" "/>
    <s v="Asignado a"/>
    <s v="MBASTIDA"/>
    <s v="Registros Pub y Redes Emp"/>
    <s v="Juridica"/>
    <d v="2019-11-19T00:00:00"/>
    <s v="A"/>
    <m/>
    <m/>
    <m/>
    <m/>
    <m/>
    <m/>
    <m/>
    <m/>
    <s v="Sin Identificación"/>
    <n v="16602306"/>
    <s v="BERNARDO EMILIO CORTES SAENZ"/>
    <m/>
    <s v="bercorsa@hotmail.com"/>
    <s v="Presencial con Carta"/>
    <n v="3045487210"/>
    <s v="3 Peticiones"/>
    <s v="P-SOLICITA INFORMACION LEGAL DE CCC"/>
    <s v="Registros Publicos y Redes Emp"/>
    <s v="Derecho de peticion"/>
    <s v="."/>
    <s v="."/>
    <s v="MEDIANTE PETICIÓN ESCRITA DE FECHA 13 DE NOVIEMBRE DE 2019 RADICADO EN ESTA CÁMARA DE COMERCIO EL MISMO DÍA, SOLICITÓ: &quot;PRIMERO: COPIA DE LAS DOS (2) ULTIMAS ACTAS DE ASAMBLEA GENERAL DE RENOVACIÓN DE LA JUNTA DIRECTIVA DE DICHA EMPRESA EN LAS QUE APARECE"/>
    <s v="."/>
    <s v="Finalizado"/>
    <s v="MBASTIDA"/>
    <d v="2019-11-25T00:00:00"/>
    <d v="2019-11-25T00:00:00"/>
    <s v="LA RESPUESTA FUE ENVIADA A LOS CORREOS asatizabal58@gmail.com amparito.tb@hotmail.com bercorsa@hotmail.com EL DIA 22-11-2019"/>
    <s v="N"/>
    <m/>
    <x v="1"/>
    <s v="Interés general y particular"/>
    <s v="N"/>
    <d v="2019-11-25T00:00:00"/>
    <d v="2019-11-25T00:00:00"/>
    <n v="4"/>
    <n v="4"/>
    <s v="cumple"/>
  </r>
  <r>
    <x v="0"/>
    <n v="2019010334"/>
    <d v="2019-11-20T00:00:00"/>
    <s v="EN COMUNICACION DEL DIA 13112019 CON OFICIO 1.310.02.509466 DE LA GOBERNACION DEL VALLE DEL CAUCA SOLICITAN REGISTRAR LA RESOLUCION DE SANCION 1.310.02.59.1.1224 DEL 10 DE OCT. DE 2019 POR MEDIO DE LA CUAL SE IMPONE SANCION AL CONSORCIO ALAMEDA 2018 CON N"/>
    <s v="A"/>
    <s v="JCMARIN"/>
    <s v=" "/>
    <s v="Principal"/>
    <d v="2019-11-20T00:00:00"/>
    <s v="Origino"/>
    <s v="."/>
    <s v="."/>
    <s v="."/>
    <s v="Finalizado"/>
    <s v=" "/>
    <s v="Asignado a"/>
    <s v="ECUARTAS"/>
    <s v="Registros Pub y Redes Emp"/>
    <s v="Back (Registro)"/>
    <d v="2019-11-20T00:00:00"/>
    <s v="A"/>
    <m/>
    <m/>
    <m/>
    <m/>
    <m/>
    <m/>
    <m/>
    <m/>
    <s v="Sin Identificación"/>
    <m/>
    <s v="PEDRO JOSE LOBATO POLO"/>
    <s v="6200020 ex1300"/>
    <s v="inftraestructuradelvalledelcauca@gmail.com"/>
    <s v="Correo Postal"/>
    <m/>
    <s v="3 Peticiones"/>
    <s v="P-SOLICITA CERTIFICADOS O COPIAS"/>
    <s v="Registros Publicos y Redes Emp"/>
    <s v="Derecho de peticion"/>
    <s v="."/>
    <s v="."/>
    <s v="420-01133 SANTIAGO DE CALI, 20 DE NOVIEMBRE DE 2019 SEÑORES DEPARTAMENTO DEL VALLE DEL CAUCA GOBERNACIÓN SECRETARÍA DE INFRAESTRUCTURA Y VALORIZACIÓN OFICINA ASESORA JURÍDICA ATENCIÓN: PEDRO JOSE LOBATO POLO JEFE DE OFICINA ASESORA JURÍDICA SIV INFRAESTRU"/>
    <s v="."/>
    <s v="Finalizado"/>
    <s v="JCMARIN"/>
    <d v="2019-11-20T00:00:00"/>
    <d v="2019-11-21T00:00:00"/>
    <s v="'infraestructuravalledelcauca@gmail.com.rpost.biz' jueves 21/11/2019 08:32 a.m."/>
    <s v="N"/>
    <m/>
    <x v="1"/>
    <s v="."/>
    <s v="N"/>
    <d v="2019-11-21T00:00:00"/>
    <d v="2019-11-21T00:00:00"/>
    <n v="1"/>
    <n v="1"/>
    <s v="cumple"/>
  </r>
  <r>
    <x v="0"/>
    <n v="2019010341"/>
    <d v="2019-11-20T00:00:00"/>
    <s v="EN COMUNICACION DEL DIA 18112019 CON OFICIO 20460-2-322 DE LA FISCALIA GENERAL DE LA NACION SECCIONAL IBAGUE SOLICITAN COPI DE TODA LA DOCUMENTACION DELOS ESTABLECIMIENTOS DE COMERCIO A NOMBRE DE: - ASOINTRAVALLE NIT 900688558 - CREDITOS LA VEGA - CREDITO"/>
    <s v="A"/>
    <s v="JCMARIN"/>
    <s v=" "/>
    <s v="Principal"/>
    <d v="2019-11-20T00:00:00"/>
    <s v="Origino"/>
    <s v="."/>
    <s v="."/>
    <s v="."/>
    <s v="Finalizado"/>
    <s v=" "/>
    <s v="Asignado a"/>
    <s v="ECUARTAS"/>
    <s v="Registros Pub y Redes Emp"/>
    <s v="Back (Registro)"/>
    <d v="2019-11-20T00:00:00"/>
    <s v="A"/>
    <m/>
    <m/>
    <m/>
    <m/>
    <m/>
    <m/>
    <m/>
    <m/>
    <s v="Sin Identificación"/>
    <m/>
    <s v="EFRAIN GIRON MARTINEZ"/>
    <s v="2708102 ex151"/>
    <s v="efrain.giron@fiscalia.gov.co"/>
    <s v="Presencial con Carta"/>
    <m/>
    <s v="3 Peticiones"/>
    <s v="P-SOLICITA CERTIFICADOS O COPIAS"/>
    <s v="Registros Publicos y Redes Emp"/>
    <s v="Derecho de peticion"/>
    <s v="."/>
    <s v="."/>
    <s v="20-01133 SANTIAGO DE CALI, 21 DE NOVIEMBRE DE 2019 SEÑORES FISCALIA GENERAL DE LA NACION ATENCIÓN: EFRAIN GIRON MARTINEZ TÉCNICO INVESTIGADOR II EFRAIN.GIRON@FISCALIA.GOV.CO IBAGUÉ CORDIAL SALUDO, DAMOS RESPUESTA A SU OFICIO NO. 20460-2-322 DE FECHA 18 DE"/>
    <s v="."/>
    <s v="Finalizado"/>
    <s v="ECUARTAS"/>
    <d v="2019-11-21T00:00:00"/>
    <d v="2019-11-21T00:00:00"/>
    <s v="'efrain.giron@fiscalia.gov.co.rpost.biz' jueves 21/11/2019 09:01 a.m."/>
    <s v="N"/>
    <m/>
    <x v="1"/>
    <s v="."/>
    <s v="N"/>
    <d v="2019-11-21T00:00:00"/>
    <d v="2019-11-21T00:00:00"/>
    <n v="1"/>
    <n v="1"/>
    <s v="cumple"/>
  </r>
  <r>
    <x v="0"/>
    <n v="2019010343"/>
    <d v="2019-11-20T00:00:00"/>
    <s v="EN COMUNICACION DEL DIA 29102019 MEDIANTE DERECHO DE PETICION ENVIADO A LA CAMARA DE COMERCIO DE BOGOTA Y REMITIDO A LA CAMARA DE COMERCIO DE CALI EL DIA 15112019 CON RADICACIO NO. 20190527767 POR TRASLADO POR COMPETENCIAS, EL SR. LUIS HERNANDO SIERRA PIR"/>
    <s v="A"/>
    <s v="JCMARIN"/>
    <s v=" "/>
    <s v="Principal"/>
    <d v="2019-11-20T00:00:00"/>
    <s v="Origino"/>
    <s v="."/>
    <s v="."/>
    <s v="."/>
    <s v="Finalizado"/>
    <s v=" "/>
    <s v="Asignado a"/>
    <s v="ECUARTAS"/>
    <s v="Registros Pub y Redes Emp"/>
    <s v="Back (Registro)"/>
    <d v="2019-11-20T00:00:00"/>
    <s v="A"/>
    <m/>
    <m/>
    <m/>
    <m/>
    <m/>
    <m/>
    <m/>
    <m/>
    <s v="Sin Identificación"/>
    <m/>
    <s v=" LUIS HERNANDO SIERRA PIRA"/>
    <n v="3429364"/>
    <s v="sierrapiraabogados@gmail.com"/>
    <s v="E-mail"/>
    <n v="3118710959"/>
    <s v="3 Peticiones"/>
    <s v="P-SOLICITA CERTIFICADOS O COPIAS"/>
    <s v="Registros Publicos y Redes Emp"/>
    <s v="Derecho de peticion"/>
    <s v="."/>
    <s v="."/>
    <s v="SANTIAGO DE CALI, 21 DE NOVIEMBRE DE 2019 SEÑOR LUIS HERNANDO SIERRA PIRA SIERRAPIRAABOGADOS@GMAIL.COM AVENIDA JIMÉNEZ NO. 8 A ¿ 49 OF. 201 BOGOTÁ D.C. CORDIAL SALUDO, MEDIANTE COMUNICACIÓN ESCRITA, RECIBIDA EN ESTA ENTIDAD EL 20 DE NOVIEMBRE, NOS SOLICIT"/>
    <s v="."/>
    <s v="Finalizado"/>
    <s v="ECUARTAS"/>
    <d v="2019-11-20T00:00:00"/>
    <d v="2019-11-21T00:00:00"/>
    <s v="'sierrapiraabogados@gmail.com.rpost.biz' jueves 21/11/2019 09:24 a.m."/>
    <s v="N"/>
    <m/>
    <x v="1"/>
    <s v="Interés general y particular"/>
    <s v="N"/>
    <d v="2019-11-21T00:00:00"/>
    <d v="2019-11-21T00:00:00"/>
    <n v="1"/>
    <n v="1"/>
    <s v="cumple"/>
  </r>
  <r>
    <x v="0"/>
    <n v="2019010348"/>
    <d v="2019-11-20T00:00:00"/>
    <s v="EN COMUNICACION DEL DIA 14112019 CON OFICIO 4377 DEL JUZGADO PROMISCUO MUNICIPAL DE BOLIVAR VALLE, ENVIADO A LA CAMARA DE COMERCIO DE PLAMIRA Y REMITIDO A LA CAMARA DE COMERCIO DE CALI EL DIA 15112019 CON RADICACION NO. 20190528116 POR TRASLADO POPR COMPE"/>
    <s v="A"/>
    <s v="JCMARIN"/>
    <s v=" "/>
    <s v="Principal"/>
    <d v="2019-11-20T00:00:00"/>
    <s v="Origino"/>
    <s v="."/>
    <s v="."/>
    <s v="."/>
    <s v="Finalizado"/>
    <s v=" "/>
    <s v="Asignado a"/>
    <s v="ECUARTAS"/>
    <s v="Registros Pub y Redes Emp"/>
    <s v="Back (Registro)"/>
    <d v="2019-11-20T00:00:00"/>
    <s v="A"/>
    <s v="MERCANTIL"/>
    <n v="112052"/>
    <m/>
    <m/>
    <m/>
    <m/>
    <m/>
    <m/>
    <s v="Sin Identificación"/>
    <m/>
    <s v="PAULA ANDREA RAMIREZ MARTINEZ"/>
    <n v="2224065"/>
    <s v="j01pmpalbolivarvalle@cendoj.ramajudicial.gov.co"/>
    <m/>
    <m/>
    <s v="3 Peticiones"/>
    <s v="P-SOLICITA CERTIFICADOS O COPIAS"/>
    <s v="Registros Publicos y Redes Emp"/>
    <s v="Derecho de peticion"/>
    <s v="."/>
    <s v="."/>
    <s v="SE DIO RESPUESTA CON DERECHO DE PETICIÓN: 2019010246 - RADICACIÓN: 20190528365"/>
    <s v="."/>
    <s v="Finalizado"/>
    <s v="ECUARTAS"/>
    <d v="2019-11-20T00:00:00"/>
    <d v="2019-11-20T00:00:00"/>
    <s v=" "/>
    <s v="N"/>
    <m/>
    <x v="1"/>
    <s v="."/>
    <s v="N"/>
    <d v="2019-11-20T00:00:00"/>
    <d v="2019-11-20T00:00:00"/>
    <n v="0"/>
    <n v="0"/>
    <s v="cumple"/>
  </r>
  <r>
    <x v="0"/>
    <n v="2019010349"/>
    <d v="2019-11-20T00:00:00"/>
    <s v="EN COMUNICACION DE LDIA 09102019 MEDIANTE DERECHO DE PETICION ENVIADO A LA CAMARA DE COMERCIO DE BOGOTA Y REMITIDO A LA CAMARA DE COMERCIO DE CALI EL DIA 15112019 CON RADICACION NO. 20190528344 POR TRASLADO POR COMPETENCIAS EL SR. JOHNNY FABIAN ORTIZ ULRI"/>
    <s v="A"/>
    <s v="JCMARIN"/>
    <s v=" "/>
    <s v="Principal"/>
    <d v="2019-11-20T00:00:00"/>
    <s v="Origino"/>
    <s v="."/>
    <s v="."/>
    <s v="."/>
    <s v="Finalizado"/>
    <s v=" "/>
    <s v="Asignado a"/>
    <s v="MVELASCO"/>
    <s v="Registros Pub y Redes Emp"/>
    <s v="Back (Registro)"/>
    <d v="2019-11-20T00:00:00"/>
    <s v="A"/>
    <m/>
    <m/>
    <m/>
    <m/>
    <m/>
    <m/>
    <m/>
    <m/>
    <s v="Sin Identificación"/>
    <m/>
    <s v="JOHNNY FABIAN ORTIZ ULRICH"/>
    <m/>
    <m/>
    <s v="E-mail"/>
    <m/>
    <s v="3 Peticiones"/>
    <s v="P-SOLICITA CERTIFICADOS O COPIAS"/>
    <s v="Registros Publicos y Redes Emp"/>
    <s v="Derecho de peticion"/>
    <s v="."/>
    <s v="."/>
    <s v="SANTIAGO DE CALI, 20 DE NOVIEMBRE DE 2019 SEÑOR JOHNNY FABIÁN ORTIZ ULRICH C.C. 14.606.286 TD: 8882 NUI: 838201 PATIO: 1B BLOQUE: 2 COJAM JAMUNDÍ - VALLE CORDIAL SALUDO, MEDIANTE ESCRITO DE FECHA 9 DE OCTUBRE DE 2019, PRESENTADO ANTE LA CÁMARA DE COMERCIO"/>
    <s v="."/>
    <s v="Finalizado"/>
    <s v="MVELASCO"/>
    <d v="2019-11-21T00:00:00"/>
    <d v="2019-11-21T00:00:00"/>
    <s v=" "/>
    <s v="N"/>
    <m/>
    <x v="1"/>
    <s v="Interés general y particular"/>
    <s v="N"/>
    <d v="2019-11-21T00:00:00"/>
    <d v="2019-11-21T00:00:00"/>
    <n v="1"/>
    <n v="1"/>
    <s v="cumple"/>
  </r>
  <r>
    <x v="0"/>
    <n v="2019010350"/>
    <d v="2019-11-20T00:00:00"/>
    <s v="EN COMUNICACION DEL DIA 07112019 CON OFICIO RAD 10192108968 DE LA CAR CUNDINAMARCA ENVIADO A LA CAMARA DE COMERCIO DE FACATATIVA Y REMITIDO A LA CAMARA DE COMERCIO DE CALI EL DIA 14112019 CON RADICACION NO. 20190528490 POR TRASLADO POR COMPETENCIAS SOLICI"/>
    <s v="A"/>
    <s v="JCMARIN"/>
    <s v=" "/>
    <s v="Principal"/>
    <d v="2019-11-20T00:00:00"/>
    <s v="Origino"/>
    <s v="."/>
    <s v="."/>
    <s v="."/>
    <s v="Finalizado"/>
    <s v=" "/>
    <s v="Asignado a"/>
    <s v="ECUARTAS"/>
    <s v="Registros Pub y Redes Emp"/>
    <s v="Back (Registro)"/>
    <d v="2019-11-20T00:00:00"/>
    <s v="A"/>
    <m/>
    <m/>
    <m/>
    <m/>
    <m/>
    <m/>
    <m/>
    <m/>
    <s v="Sin Identificación"/>
    <m/>
    <s v="CARLOS EDUARDO RODRIGUEZ SUAREZ"/>
    <s v="5801111 EX3600"/>
    <s v="SAU@CAR.GOV.CO"/>
    <s v="E-mail"/>
    <m/>
    <s v="3 Peticiones"/>
    <s v="P-SOLICITA CERTIFICADOS O COPIAS"/>
    <s v="Registros Publicos y Redes Emp"/>
    <s v="Derecho de peticion"/>
    <s v="."/>
    <s v="."/>
    <s v="20-01131 SANTIAGO DE CALI, 20 DE NOVIEMBRE 2019 SEÑORES CORPORACION AUTONOMA REGIONAL DE CUNDINAMARCA ATENCIÓN: CARLOS EDUARDO RODRIGUEZ DIRECTOR REGIONAL SABANA OCCIDENTE SAU@CAR.GOV.CO CUNDINAMARCA CORDIAL SALUDO, DAMOS RESPUESTA A SU OFICIO NO. 1019210"/>
    <s v="."/>
    <s v="Finalizado"/>
    <s v="ECUARTAS"/>
    <d v="2019-11-20T00:00:00"/>
    <d v="2019-11-20T00:00:00"/>
    <s v="sau@car.gov.co.rpost.biz miércoles 20/11/2019 12:20 p.m."/>
    <s v="N"/>
    <m/>
    <x v="1"/>
    <s v="."/>
    <s v="N"/>
    <d v="2019-11-20T00:00:00"/>
    <d v="2019-11-20T00:00:00"/>
    <n v="0"/>
    <n v="0"/>
    <s v="cumple"/>
  </r>
  <r>
    <x v="0"/>
    <n v="2019010354"/>
    <d v="2019-11-20T00:00:00"/>
    <s v="EN COMUNICACION DEL DIA 13112019 CON S-2019-104 DE LA POLICIA NACIONAL SECCIONAL NEIVA ENIVADO A LA CAMARA DE COMERCIO NEIVAY REMITIDO A LA CAMARA DE COMERCIO DE CALI EL DIA 18112019 CON RADICADO 20190529974 POR TRASLADO POR COMPETENCIAS SOLICITAN INFORMA"/>
    <s v="A"/>
    <s v="JCMARIN"/>
    <s v=" "/>
    <s v="Principal"/>
    <d v="2019-11-20T00:00:00"/>
    <s v="Origino"/>
    <s v="."/>
    <s v="."/>
    <s v="."/>
    <s v="Finalizado"/>
    <s v=" "/>
    <s v="Asignado a"/>
    <s v="ECUARTAS"/>
    <s v="Registros Pub y Redes Emp"/>
    <s v="Back (Registro)"/>
    <d v="2019-11-20T00:00:00"/>
    <s v="A"/>
    <m/>
    <m/>
    <m/>
    <m/>
    <m/>
    <m/>
    <m/>
    <m/>
    <s v="Sin Identificación"/>
    <m/>
    <s v="PT JUAN CARLOS SALAZAR"/>
    <m/>
    <s v="juan.salazar3309@correo.policia.gov.co"/>
    <s v="E-mail"/>
    <n v="311604631"/>
    <s v="3 Peticiones"/>
    <s v="P-SOLICITA CERTIFICADOS O COPIAS"/>
    <s v="Registros Publicos y Redes Emp"/>
    <s v="Derecho de peticion"/>
    <s v="."/>
    <s v="."/>
    <s v="20-01130 SANTIAGO DE CALI, 20 DE NOVIEMBRE DE 2019 SEÑORES MINISTERIO DE DEFENSA NACIONAL POLICIA NACIONAL ATENCIÓN: PATRULLERO JUAN CARLOS SALAZAR FUNCIONARIO DE POLICÍA JUDICIAL SIJIN-MENEV JUAN.SALAZAR3309@CORREO.POLICIA.GOV.CO. NEIVA CORDIAL SALUDO, D"/>
    <s v="."/>
    <s v="Finalizado"/>
    <s v="ECUARTAS"/>
    <d v="2019-11-20T00:00:00"/>
    <d v="2019-11-20T00:00:00"/>
    <s v="'juan.salazar3309@correo.policia.gov.co.rpost.biz' miércoles 20/11/2019 02:14 p.m."/>
    <s v="N"/>
    <m/>
    <x v="1"/>
    <s v="."/>
    <s v="N"/>
    <d v="2019-11-20T00:00:00"/>
    <d v="2019-11-20T00:00:00"/>
    <n v="0"/>
    <n v="0"/>
    <s v="cumple"/>
  </r>
  <r>
    <x v="0"/>
    <n v="2019010355"/>
    <d v="2019-11-20T00:00:00"/>
    <s v="EN COMUNICACION DEL DIA 13112019 CON S-2019-120 DE LA POLICIA NACIONAL SECCIONAL NEIVA ENIVADO A LA CAMARA DE COMERCIO NEIVA Y REMITIDO A LA CAMARA DE COMERCIO DE CALI EL DIA 18112019 CON RADICADO 20190530014 POR TRASLADO POR COMPETENCIAS SOLICITAN INFORM"/>
    <s v="A"/>
    <s v="JCMARIN"/>
    <s v=" "/>
    <s v="Principal"/>
    <d v="2019-11-20T00:00:00"/>
    <s v="Origino"/>
    <s v="."/>
    <s v="."/>
    <s v="."/>
    <s v="Finalizado"/>
    <s v=" "/>
    <s v="Asignado a"/>
    <s v="ECUARTAS"/>
    <s v="Registros Pub y Redes Emp"/>
    <s v="Back (Registro)"/>
    <d v="2019-11-20T00:00:00"/>
    <s v="A"/>
    <m/>
    <m/>
    <m/>
    <m/>
    <m/>
    <m/>
    <m/>
    <m/>
    <s v="Sin Identificación"/>
    <m/>
    <s v="PT JUAN CARLOS SALAZAR"/>
    <s v="8712261 ex108"/>
    <s v="juan.salazar3309@correo.policia.gov.co"/>
    <s v="E-mail"/>
    <n v="3115604631"/>
    <s v="3 Peticiones"/>
    <s v="P-SOLICITA CERTIFICADOS O COPIAS"/>
    <s v="Registros Publicos y Redes Emp"/>
    <s v="Derecho de peticion"/>
    <s v="."/>
    <s v="."/>
    <s v="20-01131 SANTIAGO DE CALI, 20 DE NOVIEMBRE DE 2019 SEÑORES MINISTERIO DE DEFENSA NACIONAL POLICIA NACIONAL ATENCIÓN: PATRULLERO JUAN CARLOS SALAZAR FUNCIONARIO DE POLICÍA JUDICIAL SIJIN-MENEV JUAN.SALAZAR3309@CORREO.POLICIA.GOV.CO. NEIVA CORDIAL SALUDO, D"/>
    <s v="."/>
    <s v="Finalizado"/>
    <s v="ECUARTAS"/>
    <d v="2019-11-20T00:00:00"/>
    <d v="2019-11-20T00:00:00"/>
    <s v="juan.salazar3309@correo.policia.gov.co.rpost.biz miércoles 20/11/2019 02:32 p.m."/>
    <s v="N"/>
    <m/>
    <x v="1"/>
    <s v="."/>
    <s v="N"/>
    <d v="2019-11-20T00:00:00"/>
    <d v="2019-11-20T00:00:00"/>
    <n v="0"/>
    <n v="0"/>
    <s v="cumple"/>
  </r>
  <r>
    <x v="0"/>
    <n v="2019010357"/>
    <d v="2019-11-20T00:00:00"/>
    <s v="EN COMUNICACION DEL DIA 13112019 CON S-2019-101 DE LA POLICIA NACIONAL SECCIONAL NEIVA ENIVADO A LA CAMARA DE COMERCIO NEIVA Y REMITIDO A LA CAMARA DE COMERCIO DE CALI EL DIA 18112019 CON RADICADO 20190530014 POR TRASLADO POR COMPETENCIAS SOLICITAN INFORM"/>
    <s v="A"/>
    <s v="JCMARIN"/>
    <s v=" "/>
    <s v="Principal"/>
    <d v="2019-11-20T00:00:00"/>
    <s v="Origino"/>
    <s v="."/>
    <s v="."/>
    <s v="."/>
    <s v="Finalizado"/>
    <s v=" "/>
    <s v="Asignado a"/>
    <s v="ECUARTAS"/>
    <s v="Registros Pub y Redes Emp"/>
    <s v="Back (Registro)"/>
    <d v="2019-11-20T00:00:00"/>
    <s v="A"/>
    <m/>
    <m/>
    <m/>
    <m/>
    <m/>
    <m/>
    <m/>
    <m/>
    <s v="Sin Identificación"/>
    <m/>
    <s v="PT JUAN CARLOS SALAZAR"/>
    <s v="8712261 ex108"/>
    <s v="juan.salazar3309@correo.policia.gov.co"/>
    <m/>
    <m/>
    <s v="3 Peticiones"/>
    <s v="P-SOLICITA CERTIFICADOS O COPIAS"/>
    <s v="Registros Publicos y Redes Emp"/>
    <s v="Derecho de peticion"/>
    <s v="."/>
    <s v="."/>
    <s v="20-01132 SANTIAGO DE CALI, 20 DE NOVIEMBRE DE 2019 SEÑORES MINISTERIO DE DEFENSA NACIONAL POLICIA NACIONAL ATENCIÓN: PATRULLERO JUAN CARLOS SALAZAR FUNCIONARIO DE POLICÍA JUDICIAL SIJIN-MENEV JUAN.SALAZAR3309@CORREO.POLICIA.GOV.CO. NEIVA CORDIAL SALUDO, D"/>
    <s v="."/>
    <s v="Finalizado"/>
    <s v="ECUARTAS"/>
    <d v="2019-11-20T00:00:00"/>
    <d v="2019-11-27T00:00:00"/>
    <s v="juan.salazar3309@correo.policia.gov.co.rpost.biz miércoles 20/11/2019 04:41 p.m."/>
    <s v="N"/>
    <m/>
    <x v="1"/>
    <s v="."/>
    <s v="N"/>
    <d v="2019-11-20T00:00:00"/>
    <d v="2019-11-20T00:00:00"/>
    <n v="0"/>
    <n v="0"/>
    <s v="cumple"/>
  </r>
  <r>
    <x v="0"/>
    <n v="2019010362"/>
    <d v="2019-11-20T00:00:00"/>
    <s v="CERTIFICACION DE AUTENTICIDAD REGISTRO PROPONENTE"/>
    <s v="A"/>
    <s v="JSALAZAR"/>
    <s v=" "/>
    <s v="Principal"/>
    <d v="2019-11-20T00:00:00"/>
    <s v="Origino"/>
    <s v="."/>
    <s v="."/>
    <s v="."/>
    <s v="Finalizado"/>
    <s v=" "/>
    <s v="Asignado a"/>
    <s v="ECUARTAS"/>
    <s v="Registros Pub y Redes Emp"/>
    <s v="Back (Registro)"/>
    <d v="2019-11-20T00:00:00"/>
    <s v="A"/>
    <s v="PROPONENTES"/>
    <n v="98751"/>
    <m/>
    <m/>
    <m/>
    <m/>
    <m/>
    <m/>
    <s v="Inscrito"/>
    <m/>
    <s v="JAIME LOPEZ BONILLA"/>
    <n v="6675540"/>
    <s v="controlinterno@cali.gov.co"/>
    <s v="Presencial con Carta"/>
    <m/>
    <s v="3 Peticiones"/>
    <s v="P-SOLICITA CERTIFICADOS O COPIAS"/>
    <s v="Registros Publicos y Redes Emp"/>
    <s v="Derecho de peticion"/>
    <s v="."/>
    <s v="."/>
    <s v="SE ENVIA CORREO A LOS 444 PARA CONFIRMAR CERTIFICADO DE PROPONENTE ** PENDIENTE REVISION CON LA DRA. CLAUDIA BOTERO 20-1166 SANTIAGO DE CALI, 26 DE NOVIEMBRE DE 2019 SEÑORES ALCALDIA DE SANTIAGO DE CALI DEPARTAMENTO ADMINISTRATIVO DE CONTROL INTERNO ATENC"/>
    <s v="."/>
    <s v="Finalizado"/>
    <s v="ECUARTAS"/>
    <d v="2019-11-21T00:00:00"/>
    <d v="2019-12-02T00:00:00"/>
    <s v="se envia respuesta a la dirección"/>
    <s v="N"/>
    <m/>
    <x v="1"/>
    <s v="."/>
    <s v="N"/>
    <d v="2019-12-02T00:00:00"/>
    <d v="2019-12-02T00:00:00"/>
    <n v="8"/>
    <n v="8"/>
    <s v="cumple"/>
  </r>
  <r>
    <x v="0"/>
    <n v="2019010364"/>
    <d v="2019-11-20T00:00:00"/>
    <s v="EN COMUNICACION DEL DIA 12112019 CON OFICIO 20380-01-01-6298-111 DE LA FISCALIA GENERAL DE LA NACION SECCIONAL CALI FISCALIA 111 LOCAL SOLICITA EXPEDIR CERTIFICADO DE LA EMPRESA NEGOCIOS Y DIVISAS CON DIRECCCION CRA 3 NO. 9 - 120 LOCAL 297 A PISO 2 CC UNI"/>
    <s v="A"/>
    <s v="JCMARIN"/>
    <s v=" "/>
    <s v="Principal"/>
    <d v="2019-11-20T00:00:00"/>
    <s v="Origino"/>
    <s v="."/>
    <s v="."/>
    <s v="."/>
    <s v="Finalizado"/>
    <s v=" "/>
    <s v="Asignado a"/>
    <s v="ECUARTAS"/>
    <s v="Registros Pub y Redes Emp"/>
    <s v="Back (Registro)"/>
    <d v="2019-11-20T00:00:00"/>
    <s v="A"/>
    <s v="MERCANTIL"/>
    <n v="786452"/>
    <m/>
    <m/>
    <m/>
    <m/>
    <m/>
    <m/>
    <s v="Sin Identificación"/>
    <m/>
    <s v="MARIA MERCEDEZ RUIZ HERRERA"/>
    <s v="3989980 EX22828"/>
    <s v="mercedez.ruiz@fiscalia.gov.co"/>
    <s v="Correo Postal"/>
    <m/>
    <s v="3 Peticiones"/>
    <s v="P-SOLICITA CERTIFICADOS O COPIAS"/>
    <s v="Registros Publicos y Redes Emp"/>
    <s v="Derecho de peticion"/>
    <s v="."/>
    <s v="."/>
    <s v="20-01135 SANTIAGO DE CALI, 21 DE NOVIEMBRE DE 2019 SEÑORES FISCALIA GENERAL DE LA NACION ATENCIÓN: MARIA MERCEDES RUIZ HERRERA ASISTENTE DE FISCAL II MERCEDES.RUIZ@FISCALIA.GOV.CO SANTIAGO DE CALI CORDIAL SALUDO, DAMOS RESPUESTA A SU OFICIO NO. 20380-01-0"/>
    <s v="."/>
    <s v="Finalizado"/>
    <s v="ECUARTAS"/>
    <d v="2019-11-21T00:00:00"/>
    <d v="2019-11-21T00:00:00"/>
    <s v="'mercedes.ruiz@fiscalia.gov.co.rpost.biz' jueves 21/11/2019 10:39 a.m."/>
    <s v="N"/>
    <m/>
    <x v="1"/>
    <s v="."/>
    <s v="N"/>
    <d v="2019-11-21T00:00:00"/>
    <d v="2019-11-21T00:00:00"/>
    <n v="1"/>
    <n v="1"/>
    <s v="cumple"/>
  </r>
  <r>
    <x v="0"/>
    <n v="2019010372"/>
    <d v="2019-11-21T00:00:00"/>
    <s v="EN COMUNICACION DEL DIA 13112019 CON OFICIO S-2019-102 DE LA POLICIA NACIONAL SECCIONAL NEIVA ENVIADO A LA CAMARA DE COMERCIO DE NEIVA Y REMITIDO A LA CAMARA DE COMERCIO DE CALI EL DIA 18112019 CON RADICACION NO. 20190530152 POR TRASLADO POR COMPTENCIAS S"/>
    <s v="A"/>
    <s v="JCMARIN"/>
    <s v=" "/>
    <s v="Principal"/>
    <d v="2019-11-21T00:00:00"/>
    <s v="Origino"/>
    <s v="."/>
    <s v="."/>
    <s v="."/>
    <s v="Finalizado"/>
    <s v=" "/>
    <s v="Asignado a"/>
    <s v="ECUARTAS"/>
    <s v="Registros Pub y Redes Emp"/>
    <s v="Back (Registro)"/>
    <d v="2019-11-21T00:00:00"/>
    <s v="A"/>
    <m/>
    <m/>
    <m/>
    <m/>
    <m/>
    <m/>
    <m/>
    <m/>
    <s v="Sin Identificación"/>
    <m/>
    <s v="PT JUAN CARLOS SALAZAR"/>
    <s v="8712261 ex108"/>
    <s v="juan.salazar3309@correo.policia.gov.co"/>
    <s v="E-mail"/>
    <m/>
    <s v="3 Peticiones"/>
    <s v="P-SOLICITA CERTIFICADOS O COPIAS"/>
    <s v="Registros Publicos y Redes Emp"/>
    <s v="Derecho de peticion"/>
    <s v="."/>
    <s v="."/>
    <s v="20-01132 SANTIAGO DE CALI, 21 DE NOVIEMBRE DE 2019 SEÑORES MINISTERIO DE DEFENSA NACIONAL POLICIA NACIONAL ATENCIÓN: PATRULLERO JUAN CARLOS SALAZAR FUNCIONARIO DE POLICÍA JUDICIAL SIJIN-MENEV JUAN.SALAZAR3309@CORREO.POLICIA.GOV.CO. NEIVA CORDIAL SALUDO, D"/>
    <s v="."/>
    <s v="Finalizado"/>
    <s v="ECUARTAS"/>
    <d v="2019-11-21T00:00:00"/>
    <d v="2019-11-21T00:00:00"/>
    <s v="juan.salazar3309@correo.policia.gov.co.rpost.biz jueves 21/11/2019 08:00 a.m."/>
    <s v="N"/>
    <m/>
    <x v="1"/>
    <s v="."/>
    <s v="N"/>
    <d v="2019-11-21T00:00:00"/>
    <d v="2019-11-21T00:00:00"/>
    <n v="0"/>
    <n v="0"/>
    <s v="cumple"/>
  </r>
  <r>
    <x v="0"/>
    <n v="2019010373"/>
    <d v="2019-11-21T00:00:00"/>
    <s v="EN COMUNICACION DEL DIA 13112019 CON OFICIO S-2019-116 DE LA POLICIA NACIONAL SECCIONAL NEIVA ENVIADO A LA CAMARA DE COMERCIO DE NEIVA Y REMITIDO A LA CAMARA DE COMERCIO DE CALI EL DIA 18112019 CON RADICACION NO. 20190530184 POR TRASLADO POR COMPTENCIAS S"/>
    <s v="A"/>
    <s v="JCMARIN"/>
    <s v=" "/>
    <s v="Principal"/>
    <d v="2019-11-21T00:00:00"/>
    <s v="Origino"/>
    <s v="."/>
    <s v="."/>
    <s v="."/>
    <s v="Finalizado"/>
    <s v=" "/>
    <s v="Asignado a"/>
    <s v="ECUARTAS"/>
    <s v="Registros Pub y Redes Emp"/>
    <s v="Back (Registro)"/>
    <d v="2019-11-21T00:00:00"/>
    <s v="A"/>
    <m/>
    <m/>
    <m/>
    <m/>
    <m/>
    <m/>
    <m/>
    <m/>
    <s v="Sin Identificación"/>
    <m/>
    <s v="PT JUAN CARLOS SALAZAR"/>
    <s v="8712261 ex108"/>
    <s v="juan.salazar3309@corro.policia.gov.co"/>
    <s v="E-mail"/>
    <m/>
    <s v="3 Peticiones"/>
    <s v="P-SOLICITA CERTIFICADOS O COPIAS"/>
    <s v="Registros Publicos y Redes Emp"/>
    <s v="Derecho de peticion"/>
    <s v="."/>
    <s v="."/>
    <s v="20-01133 SANTIAGO DE CALI, 21 DE NOVIEMBRE DE 2019 SEÑORES MINISTERIO DE DEFENSA NACIONAL POLICIA NACIONAL ATENCIÓN: PATRULLERO JUAN CARLOS SALAZAR FUNCIONARIO DE POLICÍA JUDICIAL SIJIN-MENEV JUAN.SALAZAR3309@CORREO.POLICIA.GOV.CO. NEIVA CORDIAL SALUDO, D"/>
    <s v="."/>
    <s v="Finalizado"/>
    <s v="ECUARTAS"/>
    <d v="2019-11-21T00:00:00"/>
    <d v="2019-11-21T00:00:00"/>
    <s v="juan.salazar3309@correo.policia.gov.co.rpost.biz jueves 21/11/2019 08:23 a.m."/>
    <s v="N"/>
    <m/>
    <x v="1"/>
    <s v="."/>
    <s v="N"/>
    <d v="2019-11-21T00:00:00"/>
    <d v="2019-11-21T00:00:00"/>
    <n v="0"/>
    <n v="0"/>
    <s v="cumple"/>
  </r>
  <r>
    <x v="0"/>
    <n v="2019010374"/>
    <d v="2019-11-21T00:00:00"/>
    <s v="EN COMUNICACION DEL DIA 13112019 CON OFICIO S-2019-117 DE LA POLICIA NACIONAL SECCIONAL NEIVA ENVIADO A LA CAMARA DE COMERCIO DE NEIVA Y REMITIDO A LA CAMARA DE COMERCIO DE CALI EL DIA 18112019 CON RADICACION NO.20190530222 POR TRASLADO POR COMPTENCIAS SO"/>
    <s v="A"/>
    <s v="JCMARIN"/>
    <s v=" "/>
    <s v="Principal"/>
    <d v="2019-11-21T00:00:00"/>
    <s v="Origino"/>
    <s v="."/>
    <s v="."/>
    <s v="."/>
    <s v="Finalizado"/>
    <s v=" "/>
    <s v="Asignado a"/>
    <s v="ECUARTAS"/>
    <s v="Registros Pub y Redes Emp"/>
    <s v="Back (Registro)"/>
    <d v="2019-11-21T00:00:00"/>
    <s v="A"/>
    <m/>
    <m/>
    <m/>
    <m/>
    <m/>
    <m/>
    <m/>
    <m/>
    <s v="Sin Identificación"/>
    <m/>
    <s v="PT JUAN CARLOS SALAZAR"/>
    <s v="8712261 EX 108"/>
    <s v="juan.salazar3309@correo.policia.gov.co"/>
    <s v="E-mail"/>
    <m/>
    <s v="3 Peticiones"/>
    <s v="P-SOLICITA CERTIFICADOS O COPIAS"/>
    <s v="Registros Publicos y Redes Emp"/>
    <s v="Derecho de peticion"/>
    <s v="."/>
    <s v="."/>
    <s v="20-01134 SANTIAGO DE CALI, 21 DE NOVIEMBRE DE 2019 SEÑORES MINISTERIO DE DEFENSA NACIONAL POLICIA NACIONAL ATENCIÓN: PATRULLERO JUAN CARLOS SALAZAR FUNCIONARIO DE POLICÍA JUDICIAL SIJIN-MENEV JUAN.SALAZAR3309@CORREO.POLICIA.GOV.CO. NEIVA CORDIAL SALUDO, D"/>
    <s v="."/>
    <s v="Finalizado"/>
    <s v="ECUARTAS"/>
    <d v="2019-11-21T00:00:00"/>
    <d v="2019-11-21T00:00:00"/>
    <s v="juan.salazar3309@correo.policia.gov.co.rpost.biz jueves 21/11/2019 09:32 a.m."/>
    <s v="N"/>
    <m/>
    <x v="1"/>
    <s v="."/>
    <s v="N"/>
    <d v="2019-11-21T00:00:00"/>
    <d v="2019-11-21T00:00:00"/>
    <n v="0"/>
    <n v="0"/>
    <s v="cumple"/>
  </r>
  <r>
    <x v="0"/>
    <n v="2019010375"/>
    <d v="2019-11-21T00:00:00"/>
    <s v="EN COMUNICACION DEL DIA 13112019 CON OFICIO S-2019-118 DE LA POLICIA NACIONAL SECCIONAL NEIVA ENVIADO A LA CAMARA DE COMERCIO DE NEIVA Y REMITIDO A LA CAMARA DE COMERCIO DE CALI EL DIA 18112019 CON RADICACION NO.20190530239 POR TRASLADO POR COMPTENCIAS SO"/>
    <s v="A"/>
    <s v="JCMARIN"/>
    <s v=" "/>
    <s v="Principal"/>
    <d v="2019-11-21T00:00:00"/>
    <s v="Origino"/>
    <s v="."/>
    <s v="."/>
    <s v="."/>
    <s v="Finalizado"/>
    <s v=" "/>
    <s v="Asignado a"/>
    <s v="ECUARTAS"/>
    <s v="Registros Pub y Redes Emp"/>
    <s v="Back (Registro)"/>
    <d v="2019-11-21T00:00:00"/>
    <s v="A"/>
    <m/>
    <m/>
    <m/>
    <m/>
    <m/>
    <m/>
    <m/>
    <m/>
    <s v="Sin Identificación"/>
    <m/>
    <s v="PT JUAN CARLOS SALAZAR"/>
    <s v="8712261 ex 108"/>
    <s v="juan.salazar3309@correo.policia.gov.co"/>
    <s v="E-mail"/>
    <m/>
    <s v="3 Peticiones"/>
    <s v="P-SOLICITA CERTIFICADOS O COPIAS"/>
    <s v="Registros Publicos y Redes Emp"/>
    <s v="Derecho de peticion"/>
    <s v="."/>
    <s v="."/>
    <s v="20-01135 SANTIAGO DE CALI, 21 DE NOVIEMBRE DE 2019 SEÑORES MINISTERIO DE DEFENSA NACIONAL POLICIA NACIONAL ATENCIÓN: PATRULLERO JUAN CARLOS SALAZAR FUNCIONARIO DE POLICÍA JUDICIAL SIJIN-MENEV JUAN.SALAZAR3309@CORREO.POLICIA.GOV.CO. NEIVA CORDIAL SALUDO, D"/>
    <s v="."/>
    <s v="Finalizado"/>
    <s v="ECUARTAS"/>
    <d v="2019-11-21T00:00:00"/>
    <d v="2019-11-21T00:00:00"/>
    <s v="juan.salazar3309@correo.policia.gov.co.rpost.biz jueves 21/11/2019 10:53 a.m."/>
    <s v="N"/>
    <m/>
    <x v="1"/>
    <s v="."/>
    <s v="N"/>
    <d v="2019-11-21T00:00:00"/>
    <d v="2019-11-21T00:00:00"/>
    <n v="0"/>
    <n v="0"/>
    <s v="cumple"/>
  </r>
  <r>
    <x v="0"/>
    <n v="2019010377"/>
    <d v="2019-11-21T00:00:00"/>
    <s v="EN COMUNICACION DEL DIA 13112019 CON OFICIO S-2019-9GRUIJ 73.33 DE LA POLICIA NACIONAL SECCIONAL NEIVA ENVIADO A LA CAMARA DE COMERCIO DE NEIVA Y REMITIDO A LA CAMARA DE COMERCIO DE CALI EL DIA 18112019 CON RADICACION NO.20190530257 POR TRASLADO POR COMPT"/>
    <s v="A"/>
    <s v="JCMARIN"/>
    <s v=" "/>
    <s v="Principal"/>
    <d v="2019-11-21T00:00:00"/>
    <s v="Origino"/>
    <s v="."/>
    <s v="."/>
    <s v="."/>
    <s v="Finalizado"/>
    <s v=" "/>
    <s v="Asignado a"/>
    <s v="ECUARTAS"/>
    <s v="Registros Pub y Redes Emp"/>
    <s v="Back (Registro)"/>
    <d v="2019-11-21T00:00:00"/>
    <s v="A"/>
    <m/>
    <m/>
    <m/>
    <m/>
    <m/>
    <m/>
    <m/>
    <m/>
    <s v="Sin Identificación"/>
    <m/>
    <s v="PT JUAN CARLOS SALAZAR"/>
    <m/>
    <s v="juan.salazar3309@correo.oilicia.gov.co"/>
    <s v="E-mail"/>
    <m/>
    <s v="3 Peticiones"/>
    <s v="P-SOLICITA CERTIFICADOS O COPIAS"/>
    <s v="Registros Publicos y Redes Emp"/>
    <s v="Derecho de peticion"/>
    <s v="."/>
    <s v="."/>
    <s v="20-01136 SANTIAGO DE CALI, 21 DE NOVIEMBRE DE 2019 SEÑORES MINISTERIO DE DEFENSA NACIONAL POLICIA NACIONAL ATENCIÓN: PATRULLERO JUAN CARLOS SALAZAR FUNCIONARIO DE POLICÍA JUDICIAL SIJIN-MENEV JUAN.SALAZAR3309@CORREO.POLICIA.GOV.CO. NEIVA CORDIAL SALUDO, D"/>
    <s v="."/>
    <s v="Finalizado"/>
    <s v="ECUARTAS"/>
    <d v="2019-11-21T00:00:00"/>
    <d v="2019-11-21T00:00:00"/>
    <s v="juan.salazar3309@correo.policia.gov.co.rpost.biz jueves 21/11/2019 11:20 a.m."/>
    <s v="N"/>
    <m/>
    <x v="1"/>
    <s v="."/>
    <s v="N"/>
    <d v="2019-11-21T00:00:00"/>
    <d v="2019-11-21T00:00:00"/>
    <n v="0"/>
    <n v="0"/>
    <s v="cumple"/>
  </r>
  <r>
    <x v="0"/>
    <n v="2019010383"/>
    <d v="2019-11-21T00:00:00"/>
    <s v="EN COMUNICACION DEL DIA 14112019 MEDIANTE CORREO ELECTRONICO DE LA PERSONERIA DE BOJACA CUNDINAMARCA ENVIADO A LA CAMARA DE COMERCIO DE FACATATIVA Y REMITIDO A LA CAMARA DE COMERCIO DE CALI EL DIA 18112019 RECIBIDO EL 20112019 CON RADICACION NO. 201905302"/>
    <s v="A"/>
    <s v="JCMARIN"/>
    <s v=" "/>
    <s v="Principal"/>
    <d v="2019-11-21T00:00:00"/>
    <s v="Origino"/>
    <s v="."/>
    <s v="."/>
    <s v="."/>
    <s v="Finalizado"/>
    <s v=" "/>
    <s v="Asignado a"/>
    <s v="ECUARTAS"/>
    <s v="Registros Pub y Redes Emp"/>
    <s v="Back (Registro)"/>
    <d v="2019-11-21T00:00:00"/>
    <s v="A"/>
    <m/>
    <m/>
    <m/>
    <m/>
    <m/>
    <m/>
    <m/>
    <m/>
    <s v="Sin Identificación"/>
    <m/>
    <s v="NANCY ARCINIEGAS URREA"/>
    <m/>
    <s v="personeria@bojaca-cundinamarca.gov.co"/>
    <s v="E-mail"/>
    <m/>
    <s v="3 Peticiones"/>
    <s v="P-SOLICITA CERTIFICADOS O COPIAS"/>
    <s v="Registros Publicos y Redes Emp"/>
    <s v="Derecho de peticion"/>
    <s v="."/>
    <s v="."/>
    <s v="20-01133 SANTIAGO DE CALI, 21 DE NOVIEMBRE 2019 SEÑORES PERSONERIA MUNICIPAL DE BOJACÁ ATENCIÓN: NANCY ARCINIEGAS URREA PERSONERA MUNICIPAL DE BOJACÁ PERSONERÍA@BOJACA-CUNDINAMARCA.GOV.CO BOJACÁ CORDIAL SALUDO, DAMOS RESPUESTA A SU SOLICITUD ENVIADA POR M"/>
    <s v="."/>
    <s v="Finalizado"/>
    <s v="ECUARTAS"/>
    <d v="2019-11-21T00:00:00"/>
    <d v="2019-11-21T00:00:00"/>
    <s v="'personería@bojaca-cundinamarca.gov.co.rpost.biz' jueves 21/11/2019 11:53 a.m."/>
    <s v="N"/>
    <m/>
    <x v="1"/>
    <s v="."/>
    <s v="N"/>
    <d v="2019-11-21T00:00:00"/>
    <d v="2019-11-21T00:00:00"/>
    <n v="0"/>
    <n v="0"/>
    <s v="cumple"/>
  </r>
  <r>
    <x v="0"/>
    <n v="2019010384"/>
    <d v="2019-11-21T00:00:00"/>
    <s v="FAVOR CORREGIR LA DIRECION DEL COMERCIANTE Y NOTIFICACION JUDICIAL DE LA MATRICULA 976141 -1 LA DIRECION CORRECTA ES CL 13 OESTE # T 15 D -115 APTO 408"/>
    <s v="A"/>
    <s v="JCARDONA"/>
    <s v=" "/>
    <s v="Obrero web"/>
    <d v="2019-11-21T00:00:00"/>
    <s v="Origino"/>
    <s v="NRESPONS"/>
    <s v="Registros Pub y Redes Emp"/>
    <s v="Back (Registro)"/>
    <s v="Finalizado"/>
    <s v=" "/>
    <s v="Asignado a"/>
    <s v="JGARCIA"/>
    <s v="Registros Pub y Redes Emp"/>
    <s v="Back Correcciones Registro"/>
    <d v="2019-11-21T00:00:00"/>
    <s v="A"/>
    <s v="MERCANTIL"/>
    <n v="976141"/>
    <m/>
    <m/>
    <m/>
    <m/>
    <m/>
    <m/>
    <s v="Inscrito"/>
    <n v="16795632"/>
    <s v="JUAN FRANCISCO ROJAS SALCEDO"/>
    <n v="5244296"/>
    <s v="juanfranciscors@yahoo.com"/>
    <s v="Presencial Verbal"/>
    <n v="3158161029"/>
    <s v="2 Del tramite del documento"/>
    <s v="DIGITACION EN LA DIRECCION COMERCIAL, JUDICIAL O DEL ESTABLECIMIENTO"/>
    <s v="Registros Publicos y Redes Emp"/>
    <s v="Inscripción"/>
    <s v="."/>
    <s v="."/>
    <s v="MODIFIQUE LA DIRECION DEL COMERCIANTE Y NOTIFICACION JUDICIAL DE LA MATRICULA 976141 -1 POR CL 13 OESTE # T 15 D -115 APTO 408"/>
    <s v="."/>
    <s v="Finalizado"/>
    <s v="JGARCIA"/>
    <d v="2019-11-21T00:00:00"/>
    <d v="2019-11-21T00:00:00"/>
    <s v=" "/>
    <s v="N"/>
    <m/>
    <x v="1"/>
    <s v="."/>
    <s v="N"/>
    <d v="2019-11-21T00:00:00"/>
    <d v="2019-11-21T00:00:00"/>
    <n v="0"/>
    <n v="0"/>
    <s v="cumple"/>
  </r>
  <r>
    <x v="0"/>
    <n v="2019010385"/>
    <d v="2019-11-21T00:00:00"/>
    <s v="EN COMUNICACION DEL DIA 13112019 CON OFICIO S-2019-019 DE LA POLICIA NACIONAL SECCIONAL NEIVA ENVIADO A LA CAMARA DE COMERCIO DE NEIVA Y REMITIDO A LA CAMARA DE COMERCIO DE CALI EL DIA 18112019 CON RADICACION NO.20190530278 POR TRASLADO POR COMPTENCIAS SO"/>
    <s v="A"/>
    <s v="JCMARIN"/>
    <s v=" "/>
    <s v="Principal"/>
    <d v="2019-11-21T00:00:00"/>
    <s v="Origino"/>
    <s v="."/>
    <s v="."/>
    <s v="."/>
    <s v="Finalizado"/>
    <s v=" "/>
    <s v="Asignado a"/>
    <s v="ECUARTAS"/>
    <s v="Registros Pub y Redes Emp"/>
    <s v="Back (Registro)"/>
    <d v="2019-11-21T00:00:00"/>
    <s v="A"/>
    <m/>
    <m/>
    <m/>
    <m/>
    <m/>
    <m/>
    <m/>
    <m/>
    <s v="Sin Identificación"/>
    <m/>
    <s v="PT JUAN CARLOS SALAZAR"/>
    <n v="8712261"/>
    <s v="juan.salazar3309@correo.policia.gov.co"/>
    <s v="E-mail"/>
    <m/>
    <s v="3 Peticiones"/>
    <s v="P-SOLICITA CERTIFICADOS O COPIAS"/>
    <s v="Registros Publicos y Redes Emp"/>
    <s v="Derecho de peticion"/>
    <s v="."/>
    <s v="."/>
    <s v="20-01137 SANTIAGO DE CALI, 21 DE NOVIEMBRE DE 2019 SEÑORES MINISTERIO DE DEFENSA NACIONAL POLICIA NACIONAL ATENCIÓN: PATRULLERO JUAN CARLOS SALAZAR FUNCIONARIO DE POLICÍA JUDICIAL SIJIN-MENEV JUAN.SALAZAR3309@CORREO.POLICIA.GOV.CO. NEIVA CORDIAL SALUDO, D"/>
    <s v="."/>
    <s v="Finalizado"/>
    <s v="JCMARIN"/>
    <d v="2019-11-21T00:00:00"/>
    <d v="2019-11-21T00:00:00"/>
    <s v="juan.salazar3309@correo.policia.gov.co.rpost.biz jueves 21/11/2019 01:52 p.m."/>
    <s v="N"/>
    <m/>
    <x v="1"/>
    <s v="."/>
    <s v="N"/>
    <d v="2019-11-21T00:00:00"/>
    <d v="2019-11-21T00:00:00"/>
    <n v="0"/>
    <n v="0"/>
    <s v="cumple"/>
  </r>
  <r>
    <x v="0"/>
    <n v="2019010387"/>
    <d v="2019-11-21T00:00:00"/>
    <s v="EN COMUNICACION DEL DIA 13112019 CON S-2019-121 DE LA POLICIA NACIONAL SECCIONAL NEIVA ENIVADO A LA CAMARA DE COMERCIO NEIVA Y REMITIDO A LA CAMARA DE COMERCIO DE CALI EL DIA 18112019 CON RADICADO 20190530440 POR TRASLADO POR COMPETENCIAS SOLICITAN INFORM"/>
    <s v="A"/>
    <s v="JCMARIN"/>
    <s v=" "/>
    <s v="Principal"/>
    <d v="2019-11-21T00:00:00"/>
    <s v="Origino"/>
    <s v="."/>
    <s v="."/>
    <s v="."/>
    <s v="Finalizado"/>
    <s v=" "/>
    <s v="Asignado a"/>
    <s v="ECUARTAS"/>
    <s v="Registros Pub y Redes Emp"/>
    <s v="Back (Registro)"/>
    <d v="2019-11-21T00:00:00"/>
    <s v="A"/>
    <m/>
    <m/>
    <m/>
    <m/>
    <m/>
    <m/>
    <m/>
    <m/>
    <s v="Sin Identificación"/>
    <m/>
    <s v="PT JUAN CARLOS SALAZAR"/>
    <s v="8712261 EX 108"/>
    <s v="juan.salazar3309@correo.policia.gov.co"/>
    <s v="E-mail"/>
    <m/>
    <s v="3 Peticiones"/>
    <s v="P-SOLICITA CERTIFICADOS O COPIAS"/>
    <s v="Registros Publicos y Redes Emp"/>
    <s v="Derecho de peticion"/>
    <s v="."/>
    <s v="."/>
    <s v="20-01138 SANTIAGO DE CALI, 22 DE NOVIEMBRE DE 2019 SEÑORES MINISTERIO DE DEFENSA NACIONAL POLICIA NACIONAL ATENCIÓN: PATRULLERO JUAN CARLOS SALAZAR FUNCIONARIO DE POLICÍA JUDICIAL SIJIN-MENEV JUAN.SALAZAR3309@CORREO.POLICIA.GOV.CO. NEIVA CORDIAL SALUDO, D"/>
    <s v="."/>
    <s v="Finalizado"/>
    <s v="JCMARIN"/>
    <d v="2019-11-21T00:00:00"/>
    <d v="2019-11-22T00:00:00"/>
    <s v="juan.salazar3309@correo.policia.gov.co.rpost.biz viernes 22/11/2019 10:21 a.m."/>
    <s v="N"/>
    <m/>
    <x v="1"/>
    <s v="."/>
    <s v="N"/>
    <d v="2019-11-22T00:00:00"/>
    <d v="2019-11-22T00:00:00"/>
    <n v="1"/>
    <n v="1"/>
    <s v="cumple"/>
  </r>
  <r>
    <x v="0"/>
    <n v="2019010388"/>
    <d v="2019-11-21T00:00:00"/>
    <s v="EN COMUNICACION DEL DIA 13112019 CON S-2019-121 DE LA POLICIA NACIONAL SECCIONAL NEIVA ENIVADO A LA CAMARA DE COMERCIO NEIVA Y REMITIDO A LA CAMARA DE COMERCIO DE CALI EL DIA 18112019 CON RADICADO 20190530440 POR TRASLADO POR COMPETENCIAS SOLICITAN INFORM"/>
    <s v="A"/>
    <s v="JCMARIN"/>
    <s v=" "/>
    <s v="Principal"/>
    <d v="2019-11-21T00:00:00"/>
    <s v="Origino"/>
    <s v="."/>
    <s v="."/>
    <s v="."/>
    <s v="Finalizado"/>
    <s v=" "/>
    <s v="Asignado a"/>
    <s v="ECUARTAS"/>
    <s v="Registros Pub y Redes Emp"/>
    <s v="Back (Registro)"/>
    <d v="2019-11-21T00:00:00"/>
    <s v="A"/>
    <m/>
    <m/>
    <m/>
    <m/>
    <m/>
    <m/>
    <m/>
    <m/>
    <s v="Sin Identificación"/>
    <m/>
    <s v="PT JUAN CARLOS SALAZAR"/>
    <n v="8712261"/>
    <s v="juan.salazar3309@correo.policia.gov.co"/>
    <s v="E-mail"/>
    <m/>
    <s v="3 Peticiones"/>
    <s v="P-SOLICITA CERTIFICADOS O COPIAS"/>
    <s v="Registros Publicos y Redes Emp"/>
    <s v="Derecho de peticion"/>
    <s v="."/>
    <s v="."/>
    <s v="20-01138 SANTIAGO DE CALI, 22 DE NOVIEMBRE DE 2019 SEÑORES MINISTERIO DE DEFENSA NACIONAL POLICIA NACIONAL ATENCIÓN: PATRULLERO JUAN CARLOS SALAZAR FUNCIONARIO DE POLICÍA JUDICIAL SIJIN-MENEV JUAN.SALAZAR3309@CORREO.POLICIA.GOV.CO. NEIVA CORDIAL SALUDO, D"/>
    <s v="."/>
    <s v="Finalizado"/>
    <s v="JCMARIN"/>
    <d v="2019-11-21T00:00:00"/>
    <d v="2019-11-22T00:00:00"/>
    <s v="juan.salazar3309@correo.policia.gov.co.rpost.biz viernes 22/11/2019 11:00 a.m."/>
    <s v="N"/>
    <m/>
    <x v="1"/>
    <s v="."/>
    <s v="N"/>
    <d v="2019-11-22T00:00:00"/>
    <d v="2019-11-22T00:00:00"/>
    <n v="1"/>
    <n v="1"/>
    <s v="cumple"/>
  </r>
  <r>
    <x v="0"/>
    <n v="2019010390"/>
    <d v="2019-11-21T00:00:00"/>
    <s v="EN COMUNICACION DEL DIA 13112019 CON S-2019-105 DE LA POLICIA NACIONAL SECCIONAL NEIVA ENIVADO A LA CAMARA DE COMERCIO NEIVA Y REMITIDO A LA CAMARA DE COMERCIO DE CALI EL DIA 18112019 CON RADICADO 20190530479 POR TRASLADO POR COMPETENCIAS SOLICITAN INFORM"/>
    <s v="A"/>
    <s v="JCMARIN"/>
    <s v=" "/>
    <s v="Principal"/>
    <d v="2019-11-21T00:00:00"/>
    <s v="Origino"/>
    <s v="."/>
    <s v="."/>
    <s v="."/>
    <s v="Finalizado"/>
    <s v=" "/>
    <s v="Asignado a"/>
    <s v="ECUARTAS"/>
    <s v="Registros Pub y Redes Emp"/>
    <s v="Back (Registro)"/>
    <d v="2019-11-21T00:00:00"/>
    <s v="A"/>
    <m/>
    <m/>
    <m/>
    <m/>
    <m/>
    <m/>
    <m/>
    <m/>
    <s v="Sin Identificación"/>
    <m/>
    <s v="PT JUAN CARLOS SALAZAR"/>
    <n v="8712261"/>
    <s v="juan.salazar3309@correo.policia.gov.co"/>
    <s v="E-mail"/>
    <m/>
    <s v="3 Peticiones"/>
    <s v="P-SOLICITA CERTIFICADOS O COPIAS"/>
    <s v="Registros Publicos y Redes Emp"/>
    <s v="Derecho de peticion"/>
    <s v="."/>
    <s v="."/>
    <s v="20-01138 SANTIAGO DE CALI, 22 DE NOVIEMBRE DE 2019 SEÑORES MINISTERIO DE DEFENSA NACIONAL POLICIA NACIONAL ATENCIÓN: PATRULLERO JUAN CARLOS SALAZAR FUNCIONARIO DE POLICÍA JUDICIAL SIJIN-MENEV JUAN.SALAZAR3309@CORREO.POLICIA.GOV.CO. NEIVA CORDIAL SALUDO, D"/>
    <s v="."/>
    <s v="Finalizado"/>
    <s v="JCMARIN"/>
    <d v="2019-11-21T00:00:00"/>
    <d v="2019-11-22T00:00:00"/>
    <s v="juan.salazar3309@correo.policia.gov.co.rpost.biz viernes 22/11/2019 11:45 a.m."/>
    <s v="N"/>
    <m/>
    <x v="1"/>
    <s v="."/>
    <s v="N"/>
    <d v="2019-11-22T00:00:00"/>
    <d v="2019-11-22T00:00:00"/>
    <n v="1"/>
    <n v="1"/>
    <s v="cumple"/>
  </r>
  <r>
    <x v="0"/>
    <n v="2019010391"/>
    <d v="2019-11-21T00:00:00"/>
    <s v="EN COMUNICACION DEL DIA 13112019 CON S-2019-105 DE LA POLICIA NACIONAL SECCIONAL NEIVA ENIVADO A LA CAMARA DE COMERCIO NEIVA Y REMITIDO A LA CAMARA DE COMERCIO DE CALI EL DIA 18112019 CON RADICADO 20190530479 POR TRASLADO POR COMPETENCIAS SOLICITAN INFORM"/>
    <s v="A"/>
    <s v="JCMARIN"/>
    <s v=" "/>
    <s v="Principal"/>
    <d v="2019-11-21T00:00:00"/>
    <s v="Origino"/>
    <s v="."/>
    <s v="."/>
    <s v="."/>
    <s v="Finalizado"/>
    <s v=" "/>
    <s v="Asignado a"/>
    <s v="ECUARTAS"/>
    <s v="Registros Pub y Redes Emp"/>
    <s v="Back (Registro)"/>
    <d v="2019-11-21T00:00:00"/>
    <s v="A"/>
    <m/>
    <m/>
    <m/>
    <m/>
    <m/>
    <m/>
    <m/>
    <m/>
    <s v="Sin Identificación"/>
    <m/>
    <s v="PT JUAN CARLOS SALAZAR"/>
    <n v="8712261"/>
    <s v="juan.salazar3309@correo.policia.gov.co"/>
    <s v="E-mail"/>
    <m/>
    <s v="3 Peticiones"/>
    <s v="P-SOLICITA CERTIFICADOS O COPIAS"/>
    <s v="Registros Publicos y Redes Emp"/>
    <s v="Derecho de peticion"/>
    <s v="."/>
    <s v="."/>
    <s v="20-01140 SANTIAGO DE CALI, 25 DE NOVIEMBRE DE 2019 SEÑORES MINISTERIO DE DEFENSA NACIONAL POLICIA NACIONAL ATENCIÓN: PATRULLERO JUAN CARLOS SALAZAR FUNCIONARIO DE POLICÍA JUDICIAL SIJIN-MENEV JUAN.SALAZAR3309@CORREO.POLICIA.GOV.CO. NEIVA CORDIAL SALUDO, D"/>
    <s v="."/>
    <s v="Finalizado"/>
    <s v="JCMARIN"/>
    <d v="2019-11-21T00:00:00"/>
    <d v="2019-11-25T00:00:00"/>
    <s v="juan.salazar3309@correo.policia.gov.co.rpost.biz lunes 25/11/2019 08:48 a.m."/>
    <s v="N"/>
    <m/>
    <x v="1"/>
    <s v="."/>
    <s v="N"/>
    <d v="2019-11-25T00:00:00"/>
    <d v="2019-11-25T00:00:00"/>
    <n v="2"/>
    <n v="2"/>
    <s v="cumple"/>
  </r>
  <r>
    <x v="0"/>
    <n v="2019010392"/>
    <d v="2019-11-21T00:00:00"/>
    <s v="EN COMUNICACION DEL DIA 13112019 CON S-2019-112 DE LA POLICIA NACIONAL SECCIONAL NEIVA ENIVADO A LA CAMARA DE COMERCIO NEIVA Y REMITIDO A LA CAMARA DE COMERCIO DE CALI EL DIA 18112019 CON RADICADO 20190530525 POR TRASLADO POR COMPETENCIAS SOLICITAN INFORM"/>
    <s v="A"/>
    <s v="JCMARIN"/>
    <s v=" "/>
    <s v="Principal"/>
    <d v="2019-11-21T00:00:00"/>
    <s v="Origino"/>
    <s v="."/>
    <s v="."/>
    <s v="."/>
    <s v="Finalizado"/>
    <s v=" "/>
    <s v="Asignado a"/>
    <s v="ECUARTAS"/>
    <s v="Registros Pub y Redes Emp"/>
    <s v="Back (Registro)"/>
    <d v="2019-11-21T00:00:00"/>
    <s v="A"/>
    <m/>
    <m/>
    <m/>
    <m/>
    <m/>
    <m/>
    <m/>
    <m/>
    <s v="Sin Identificación"/>
    <m/>
    <s v="PT JUAN CARLOS SALAZAR"/>
    <n v="8712261"/>
    <s v="juan.salazar3309@correo.policia.gov.co"/>
    <s v="E-mail"/>
    <m/>
    <s v="3 Peticiones"/>
    <s v="P-SOLICITA CERTIFICADOS O COPIAS"/>
    <s v="Registros Publicos y Redes Emp"/>
    <s v="Derecho de peticion"/>
    <s v="."/>
    <s v="."/>
    <s v="20-01141 SANTIAGO DE CALI, 25 DE NOVIEMBRE DE 2019 SEÑORES MINISTERIO DE DEFENSA NACIONAL POLICIA NACIONAL ATENCIÓN: PATRULLERO JUAN CARLOS SALAZAR FUNCIONARIO DE POLICÍA JUDICIAL SIJIN-MENEV JUAN.SALAZAR3309@CORREO.POLICIA.GOV.CO. NEIVA CORDIAL SALUDO, D"/>
    <s v="."/>
    <s v="Finalizado"/>
    <s v="JCMARIN"/>
    <d v="2019-11-21T00:00:00"/>
    <d v="2019-11-25T00:00:00"/>
    <s v="juan.salazar3309@correo.policia.gov.co.rpost.biz lunes 25/11/2019 09:06 a.m."/>
    <s v="N"/>
    <m/>
    <x v="1"/>
    <s v="."/>
    <s v="N"/>
    <d v="2019-11-25T00:00:00"/>
    <d v="2019-11-25T00:00:00"/>
    <n v="2"/>
    <n v="2"/>
    <s v="cumple"/>
  </r>
  <r>
    <x v="0"/>
    <n v="2019010393"/>
    <d v="2019-11-21T00:00:00"/>
    <s v="EN COMUNICACION DEL DIA 13112019 CON OFICIO S-2019-111 DE LA POLICIA NACION AL SECCIONAL NEIVA ENVIADO A LA CAMARA DE COMERCIO DE NEIVA Y REMITIDO A LA CAMARA DE COMERCIO DE CLI EL DIA 19112019 CON RADICACION NO. 20190530546 POR TRASLADO POR COMPETENCIAS "/>
    <s v="A"/>
    <s v="JCMARIN"/>
    <s v=" "/>
    <s v="Principal"/>
    <d v="2019-11-21T00:00:00"/>
    <s v="Origino"/>
    <s v="."/>
    <s v="."/>
    <s v="."/>
    <s v="Finalizado"/>
    <s v=" "/>
    <s v="Asignado a"/>
    <s v="ECUARTAS"/>
    <s v="Registros Pub y Redes Emp"/>
    <s v="Back (Registro)"/>
    <d v="2019-11-21T00:00:00"/>
    <s v="A"/>
    <m/>
    <m/>
    <m/>
    <m/>
    <m/>
    <m/>
    <m/>
    <m/>
    <s v="Sin Identificación"/>
    <m/>
    <s v="PT JUAN CARLOS SALAZAR"/>
    <n v="8712261"/>
    <s v="juan.salazar3309@correo.policia.gov.co"/>
    <s v="E-mail"/>
    <m/>
    <s v="3 Peticiones"/>
    <s v="P-SOLICITA CERTIFICADOS O COPIAS"/>
    <s v="Registros Publicos y Redes Emp"/>
    <s v="Derecho de peticion"/>
    <s v="."/>
    <s v="."/>
    <s v="20-01142 SANTIAGO DE CALI, 25 DE NOVIEMBRE DE 2019 SEÑORES MINISTERIO DE DEFENSA NACIONAL POLICIA NACIONAL ATENCIÓN: PATRULLERO JUAN CARLOS SALAZAR FUNCIONARIO DE POLICÍA JUDICIAL SIJIN-MENEV JUAN.SALAZAR3309@CORREO.POLICIA.GOV.CO. NEIVA CORDIAL SALUDO, D"/>
    <s v="."/>
    <s v="Finalizado"/>
    <s v="JCMARIN"/>
    <d v="2019-11-21T00:00:00"/>
    <d v="2019-11-25T00:00:00"/>
    <s v="juan.salazar3309@correo.policia.gov.co.rpost.biz lunes 25/11/2019 09:22 a.m."/>
    <s v="N"/>
    <m/>
    <x v="1"/>
    <s v="."/>
    <s v="N"/>
    <d v="2019-11-25T00:00:00"/>
    <d v="2019-11-25T00:00:00"/>
    <n v="2"/>
    <n v="2"/>
    <s v="cumple"/>
  </r>
  <r>
    <x v="0"/>
    <n v="2019010396"/>
    <d v="2019-11-21T00:00:00"/>
    <s v="EN COMUNICACION DEL DIA 20112019 ENVIADO POR EMAIL DE LA DIAN EL SR. MAURICIO POTES VIDAL SOLICITA EXPEDIR CERTIFICADOS HISTORICOS DE EXISTENCIA Y REPRESENTACION LEGAL DE LAS SOCIEDADES RELACIONADAS EN EL CORREO ADJUNTO."/>
    <s v="A"/>
    <s v="JCMARIN"/>
    <s v=" "/>
    <s v="Principal"/>
    <d v="2019-11-21T00:00:00"/>
    <s v="Origino"/>
    <s v="."/>
    <s v="."/>
    <s v="."/>
    <s v="Finalizado"/>
    <s v=" "/>
    <s v="Asignado a"/>
    <s v="ECUARTAS"/>
    <s v="Registros Pub y Redes Emp"/>
    <s v="Back (Registro)"/>
    <d v="2019-11-21T00:00:00"/>
    <s v="A"/>
    <m/>
    <m/>
    <m/>
    <m/>
    <m/>
    <m/>
    <m/>
    <m/>
    <s v="Sin Identificación"/>
    <m/>
    <s v="MAURICIO POTES VIDAL"/>
    <s v="8980066ex955326"/>
    <s v="mpotesv@dian.gov.co"/>
    <s v="E-mail"/>
    <m/>
    <s v="3 Peticiones"/>
    <s v="P-SOLICITA CERTIFICADOS O COPIAS"/>
    <s v="Registros Publicos y Redes Emp"/>
    <s v="Derecho de peticion"/>
    <s v="."/>
    <s v="."/>
    <s v="20-1072 SANTIAGO DE CALI, 28 DE NOVIEMBRE DE 2019 SEÑORES DIRECCION DE IMPUESTOS Y ADUANAS NACIONALES - DIAN ATENCIÓN: MAURICIO POTES VIDAL ANALISTA IV DIVISIÓN DE GESTIÓN DE COBRANZAS MPOTESV@DIAN.GOV.CO SANTIAGO DE CALI CORDIAL SALUDO, DAMOS RESPUESTA A"/>
    <s v="."/>
    <s v="Finalizado"/>
    <s v="ECUARTAS"/>
    <d v="2019-11-21T00:00:00"/>
    <d v="2019-11-28T00:00:00"/>
    <s v="mpotesv@dian.gov.co.rpost.biz jueves 28/11/2019 09:26 a.m"/>
    <s v="N"/>
    <m/>
    <x v="1"/>
    <s v="."/>
    <s v="N"/>
    <d v="2019-11-28T00:00:00"/>
    <d v="2019-11-28T00:00:00"/>
    <n v="5"/>
    <n v="5"/>
    <s v="cumple"/>
  </r>
  <r>
    <x v="0"/>
    <n v="2019010397"/>
    <d v="2019-11-21T00:00:00"/>
    <s v="EN COMUNICACION DEL DIA 14112019 CON OFICIO 760016000193201901423 DE LA FISCALIA GENRAL DE LA NACION FISCALIA 128 LOCAL CALI SOLICITA VERIFICAR SI EL SR. JHON ALEXANDER CORTEZ GLAVEZ IDENTIFICADO CON CC. NO. 1130592030 SE ENCUENTR REGISTRADO COMO COMERCIA"/>
    <s v="A"/>
    <s v="JCMARIN"/>
    <s v=" "/>
    <s v="Principal"/>
    <d v="2019-11-21T00:00:00"/>
    <s v="Origino"/>
    <s v="."/>
    <s v="."/>
    <s v="."/>
    <s v="Finalizado"/>
    <s v=" "/>
    <s v="Asignado a"/>
    <s v="ECUARTAS"/>
    <s v="Registros Pub y Redes Emp"/>
    <s v="Back (Registro)"/>
    <d v="2019-11-21T00:00:00"/>
    <s v="A"/>
    <s v="MERCANTIL"/>
    <n v="1126981"/>
    <m/>
    <m/>
    <m/>
    <m/>
    <m/>
    <m/>
    <s v="Sin Identificación"/>
    <m/>
    <s v="GLORIA INES URIBE GOMEZ"/>
    <m/>
    <m/>
    <s v="Correo Postal"/>
    <m/>
    <s v="3 Peticiones"/>
    <s v="P-SOLICITA CERTIFICADOS O COPIAS"/>
    <s v="Registros Publicos y Redes Emp"/>
    <s v="Derecho de peticion"/>
    <s v="."/>
    <s v="."/>
    <s v="20-01150 SANTIAGO DE CALI, 25 DE NOVIEMBRE DE 2019 SEÑORES JUZGADO 33 PENAL MUNICIPAL FUNCION CONTROL DE GARANTIAS DE BOGOTÁ ATENCIÓN: ESPERANZA LÓPEZ VESGA SECRETARIA J33PMGBT@CENDOJ.RAMAJUDICIAL.GOV.CO BOGOTÁ D.C. CORDIAL SALUDO DAMOS RESPUESTA A SU OFI"/>
    <s v="."/>
    <s v="Finalizado"/>
    <s v="JCMARIN"/>
    <d v="2019-11-22T00:00:00"/>
    <d v="2019-11-25T00:00:00"/>
    <s v="se envia a la direccion"/>
    <s v="N"/>
    <m/>
    <x v="1"/>
    <s v="."/>
    <s v="N"/>
    <d v="2019-11-25T00:00:00"/>
    <d v="2019-11-25T00:00:00"/>
    <n v="2"/>
    <n v="2"/>
    <s v="cumple"/>
  </r>
  <r>
    <x v="0"/>
    <n v="2019010398"/>
    <d v="2019-11-21T00:00:00"/>
    <s v="EN COMUNICCION DEL DIA 20112019 ON OFICIO 201941320500114221 DE LA ALCALDIA DE SANTIAGO DE CALI SOLICITAN ALLEGAR A ESE DESPACHO EL CERTIFICADO DE EXISTENCIA Y REPRESENTACION LEGAL DEL ESTABLECIMIENTO DENOMINADO AUDIFARMA SA SUCURSAL CALI UBICADO EN LA CL"/>
    <s v="A"/>
    <s v="JCMARIN"/>
    <s v=" "/>
    <s v="Principal"/>
    <d v="2019-11-21T00:00:00"/>
    <s v="Origino"/>
    <s v="."/>
    <s v="."/>
    <s v="."/>
    <s v="Finalizado"/>
    <s v=" "/>
    <s v="Asignado a"/>
    <s v="ECUARTAS"/>
    <s v="Registros Pub y Redes Emp"/>
    <s v="Back (Registro)"/>
    <d v="2019-11-21T00:00:00"/>
    <s v="A"/>
    <s v="MERCANTIL"/>
    <n v="1110701"/>
    <m/>
    <m/>
    <m/>
    <m/>
    <m/>
    <m/>
    <s v="Sin Identificación"/>
    <m/>
    <s v="LUZ BELLY LOPEZ RINCON"/>
    <n v="6689100"/>
    <s v="luz.lopez.rin@cali.gov.co"/>
    <s v="Correo Postal"/>
    <m/>
    <s v="3 Peticiones"/>
    <s v="P-SOLICITA CERTIFICADOS O COPIAS"/>
    <s v="Registros Publicos y Redes Emp"/>
    <s v="Derecho de peticion"/>
    <s v="."/>
    <s v="."/>
    <s v="20-01133 SANTIAGO DE CALI, 21 DE NOVIEMBRE 2019 SEÑORES ALCALDIA DE SANTIAGO DE CALI DEPARTAMENTO ADMINISTRATIVO DE PLANEACIÓN ATENCIÓN: LUZ BELLY LOPEZ RINCÓN PROFESIONAL UNIVERSITARIO LUZ.LOPEZ.RIN@CALI.GOV.CO CALI CORDIAL SALUDO, DAMOS RESPUESTA A SU S"/>
    <s v="."/>
    <s v="Finalizado"/>
    <s v="JCMARIN"/>
    <d v="2019-11-22T00:00:00"/>
    <d v="2019-11-25T00:00:00"/>
    <s v="'luz.lopez.rin@cali.gov.co.rpost.biz' lunes 25/11/2019 06:04 p.m."/>
    <s v="N"/>
    <m/>
    <x v="1"/>
    <s v="."/>
    <s v="N"/>
    <d v="2019-11-25T00:00:00"/>
    <d v="2019-11-25T00:00:00"/>
    <n v="2"/>
    <n v="2"/>
    <s v="cumple"/>
  </r>
  <r>
    <x v="0"/>
    <n v="2019010399"/>
    <d v="2019-11-21T00:00:00"/>
    <s v="EN COMUNICACION DEL DIA 20112019 ENVIADO POR EMAIL DE LA DIAN EL SR. MAURICIO POTES VIDAL SOLICITA EXPEDIR CERTIFICADOS HISTORICOS DE EXISTENCIA Y REPRESENTACION LEGAL DE LAS SOCIEDADES RELACIONADAS EN EL CORREO ADJUNTO."/>
    <s v="A"/>
    <s v="JCMARIN"/>
    <s v=" "/>
    <s v="Principal"/>
    <d v="2019-11-21T00:00:00"/>
    <s v="Origino"/>
    <s v="."/>
    <s v="."/>
    <s v="."/>
    <s v="Finalizado"/>
    <s v=" "/>
    <s v="Asignado a"/>
    <s v="ECUARTAS"/>
    <s v="Registros Pub y Redes Emp"/>
    <s v="Back (Registro)"/>
    <d v="2019-11-21T00:00:00"/>
    <s v="A"/>
    <m/>
    <m/>
    <m/>
    <m/>
    <m/>
    <m/>
    <m/>
    <m/>
    <s v="Sin Identificación"/>
    <m/>
    <s v="MAURICIO POTES VIDAL"/>
    <s v="8980066EX955326"/>
    <s v="mpotesv@dian.gov.co"/>
    <s v="E-mail"/>
    <m/>
    <s v="3 Peticiones"/>
    <s v="P-SOLICITA CERTIFICADOS O COPIAS"/>
    <s v="Registros Publicos y Redes Emp"/>
    <s v="Derecho de peticion"/>
    <s v="."/>
    <s v="."/>
    <s v="20-1074 SANTIAGO DE CALI, 27 DE NOVIEMBRE DE 2019 SEÑORES DIRECCION DE IMPUESTOS Y ADUANAS NACIONALES - DIAN ATENCIÓN: MAURICIO POTES VIDAL ANALISTA IV DIVISIÓN DE GESTIÓN DE COBRANZAS MPOTESV@DIAN.GOV.CO SANTIAGO DE CALI CORDIAL SALUDO, DAMOS RESPUESTA A"/>
    <s v="."/>
    <s v="Finalizado"/>
    <s v="JCMARIN"/>
    <d v="2019-11-22T00:00:00"/>
    <d v="2019-11-27T00:00:00"/>
    <s v="mpotesv@dian.gov.co.rpost.biz miércoles 27/11/2019 08:40 a.m."/>
    <s v="N"/>
    <m/>
    <x v="1"/>
    <s v="."/>
    <s v="N"/>
    <d v="2019-11-27T00:00:00"/>
    <d v="2019-11-27T00:00:00"/>
    <n v="4"/>
    <n v="4"/>
    <s v="cumple"/>
  </r>
  <r>
    <x v="0"/>
    <n v="2019010400"/>
    <d v="2019-11-21T00:00:00"/>
    <s v="EN COMUNICACION DEL DIA 19112019 DE LA ALCALDIA DE ENVIGADO ANTIOQUIA ENVIADO POR EMAIL A MAURICIO ENRIQUE SANABRIA CCCALI SOLICITAN BASE DE DATOS DE EMPRESAS EN EL RUP PARA EFECTOS DE CONTRATACION."/>
    <s v="A"/>
    <s v="JCMARIN"/>
    <s v=" "/>
    <s v="Principal"/>
    <d v="2019-11-21T00:00:00"/>
    <s v="Origino"/>
    <s v="."/>
    <s v="."/>
    <s v="."/>
    <s v="Finalizado"/>
    <s v=" "/>
    <s v="Asignado a"/>
    <s v="ECUARTAS"/>
    <s v="Registros Pub y Redes Emp"/>
    <s v="Back (Registro)"/>
    <d v="2019-11-21T00:00:00"/>
    <s v="A"/>
    <m/>
    <m/>
    <m/>
    <m/>
    <m/>
    <m/>
    <m/>
    <m/>
    <s v="Sin Identificación"/>
    <m/>
    <s v="JEMAY CHACON TABARES"/>
    <n v="3394002"/>
    <s v="jose.velez@envigado.gov.co"/>
    <s v="E-mail"/>
    <m/>
    <s v="3 Peticiones"/>
    <s v="P-SOLICITA CERTIFICADOS O COPIAS"/>
    <s v="Registros Publicos y Redes Emp"/>
    <s v="Derecho de peticion"/>
    <s v="."/>
    <s v="."/>
    <s v="20-01168 SANTIAGO DE CALI, 27 DE NOVIEMBRE DE 2019 SEÑORES ALCALDIA DE ENVIGADO SECRETARIA GENERAL ATENCIÓN: JEMAY CHACON TABARES SECRETARIO GENERAL JOSE.VELEZ@ENVIGADO.GOV.CO DANIELA.PELAEZ@ENVIGADO.GOV.CO ENVIGADO CORDIAL SALUDO, DAMOS RESPUESTA A SU SO"/>
    <s v="."/>
    <s v="Finalizado"/>
    <s v="JCMARIN"/>
    <d v="2019-11-22T00:00:00"/>
    <d v="2019-11-27T00:00:00"/>
    <s v="'Jose.velez@envigado.gov.co.rpost.biz' 'daniela.pelaez@envigado.gov.co.rpost.biz' miércoles 27/11/2019 02:52 p.m."/>
    <s v="N"/>
    <m/>
    <x v="1"/>
    <s v="."/>
    <s v="N"/>
    <d v="2019-11-27T00:00:00"/>
    <d v="2019-11-27T00:00:00"/>
    <n v="4"/>
    <n v="4"/>
    <s v="cumple"/>
  </r>
  <r>
    <x v="0"/>
    <n v="2019010403"/>
    <d v="2019-11-21T00:00:00"/>
    <s v="EN COMUNICACION DEL DIA 18112019 CO OFICIO 115-07-19 DE LA CONTRALORIA DEPARTAMENTAL DEL VALLE DEL CAUCA SOLICITAN CERTIFICADO DE TIEMPO DE SERVICIO Y FOTOCOPIA DE LA CC. DEL SEÑOR LOZANO YOUNG ROBERTO IDENTIFICADO CON CC. NO. 14951479"/>
    <s v="A"/>
    <s v="JCMARIN"/>
    <s v=" "/>
    <s v="Principal"/>
    <d v="2019-11-21T00:00:00"/>
    <s v="Origino"/>
    <s v="."/>
    <s v="."/>
    <s v="."/>
    <s v="Finalizado"/>
    <s v=" "/>
    <s v="Asignado a"/>
    <s v="ECUARTAS"/>
    <s v="Registros Pub y Redes Emp"/>
    <s v="Back (Registro)"/>
    <d v="2019-11-21T00:00:00"/>
    <s v="A"/>
    <m/>
    <m/>
    <m/>
    <m/>
    <m/>
    <m/>
    <m/>
    <m/>
    <s v="Sin Identificación"/>
    <m/>
    <s v="GUSTAVO ALFREDO DELGADO GARCIA"/>
    <s v="8831099 ex 118"/>
    <s v="prestacionesynomina@contraloriavalledelcauca.gov.c"/>
    <s v="Correo Postal"/>
    <m/>
    <s v="3 Peticiones"/>
    <s v="P-SOLICITA CERTIFICADOS O COPIAS"/>
    <s v="Registros Publicos y Redes Emp"/>
    <s v="Derecho de peticion"/>
    <s v="."/>
    <s v="."/>
    <s v="20 1152 SANTIAGO DE CALI, 7 DE NOVIEMBRE DE 2019 SEÑORES CONTRALORIA DEPARTAMENTAL DEL VALLE DEL CAUCA ATENCIÓN: GUSTAVO ALFREDO DELGADO GARCIA SUBDIRECTOR ADMINISTRATIVO DE PRESTACIONES SOCIALES Y NOMINA PRESTACIONESYNOMINA@CONTRALORIAVALLEDELCAUCA.GOV.C"/>
    <s v="."/>
    <s v="Finalizado"/>
    <s v="JCMARIN"/>
    <d v="2019-11-22T00:00:00"/>
    <d v="2019-11-26T00:00:00"/>
    <s v="'prestacionesynomina@contraloriavalledelcauca.gov.co.rpost.biz' martes 26/11/2019 09:32 a.m."/>
    <s v="N"/>
    <m/>
    <x v="1"/>
    <s v="."/>
    <s v="N"/>
    <d v="2019-11-26T00:00:00"/>
    <d v="2019-11-26T00:00:00"/>
    <n v="3"/>
    <n v="3"/>
    <s v="cumple"/>
  </r>
  <r>
    <x v="0"/>
    <n v="2019010404"/>
    <d v="2019-11-21T00:00:00"/>
    <s v="EN COMUNICACION DEL DIA 19112019 CON OFICIO 1773 DEL JUZGADO SEGUNDO LABORAL DEL CIRCUITO ARMENIA SOLICITAN CERTIFICAR SI APARECE REGISTRADA LA SEÑORA MARIA IRMA AGUDELO DIAZ IDENTIFICAD CON CC NO. 24806228 Y SI POSEE ESTABLECIMIENTOS DE COMERCIO A SU NOM"/>
    <s v="A"/>
    <s v="JCMARIN"/>
    <s v=" "/>
    <s v="Principal"/>
    <d v="2019-11-21T00:00:00"/>
    <s v="Origino"/>
    <s v="."/>
    <s v="."/>
    <s v="."/>
    <s v="Finalizado"/>
    <s v=" "/>
    <s v="Asignado a"/>
    <s v="ECUARTAS"/>
    <s v="Registros Pub y Redes Emp"/>
    <s v="Back (Registro)"/>
    <d v="2019-11-21T00:00:00"/>
    <s v="A"/>
    <m/>
    <m/>
    <m/>
    <m/>
    <m/>
    <m/>
    <m/>
    <m/>
    <s v="Sin Identificación"/>
    <m/>
    <s v="MARILU PELAEZ LONDOÑO"/>
    <n v="7445805"/>
    <s v="j02ctoarm@cendoj.ramajudicial.gov.co"/>
    <s v="Correo Postal"/>
    <m/>
    <s v="3 Peticiones"/>
    <s v="P-SOLICITA CERTIFICADOS O COPIAS"/>
    <s v="Registros Publicos y Redes Emp"/>
    <s v="Derecho de peticion"/>
    <s v="."/>
    <s v="."/>
    <s v="20-01153 SANTIAGO DE CALI, 26 DE NOVIEMBRE DE 2019 SEÑORES JUZGADO SEGUNDO LABORAL DEL CIRCUITO ATENCIÓN: MARILU PELAEZ LONDOÑO SECRETARIA J02LCTOARM@CENDOJ.RAMAJUDICIAL.GOV.CO ARMENIA CORDIAL SALUDO DAMOS RESPUESTA A SU OFICIO 1773 RADICACIÓN 2018-003780"/>
    <s v="."/>
    <s v="Finalizado"/>
    <s v="JCMARIN"/>
    <d v="2019-11-22T00:00:00"/>
    <d v="2019-11-26T00:00:00"/>
    <s v="'j02lctoarm@cendoj.ramajudicial.gov.co.rpost.biz' martes 26/11/2019 09:56 a.m."/>
    <s v="N"/>
    <m/>
    <x v="1"/>
    <s v="."/>
    <s v="N"/>
    <d v="2019-11-26T00:00:00"/>
    <d v="2019-11-26T00:00:00"/>
    <n v="3"/>
    <n v="3"/>
    <s v="cumple"/>
  </r>
  <r>
    <x v="0"/>
    <n v="2019010405"/>
    <d v="2019-11-21T00:00:00"/>
    <s v="EN COMUNICACION DEL DIA 01102019 MEDIANTE DERECHO DE PETICION EL SR. JOSE TOMAS YESQUEN GUERRERO IDENTIFICADO CON CC NO. 12797669 SOLICITA SE LE INFORME SI S ENECUENTRA REGISTRADO COMO COMERCIANTE Y SI POSEE ESTABLECIMIENTOS DE COMERCIO A SU NOMBRE PARA D"/>
    <s v="A"/>
    <s v="JCMARIN"/>
    <s v=" "/>
    <s v="Principal"/>
    <d v="2019-11-21T00:00:00"/>
    <s v="Origino"/>
    <s v="."/>
    <s v="."/>
    <s v="."/>
    <s v="Finalizado"/>
    <s v=" "/>
    <s v="Asignado a"/>
    <s v="MVELASCO"/>
    <s v="Registros Pub y Redes Emp"/>
    <s v="Back (Registro)"/>
    <d v="2019-11-21T00:00:00"/>
    <s v="A"/>
    <m/>
    <m/>
    <m/>
    <m/>
    <m/>
    <m/>
    <m/>
    <m/>
    <s v="Sin Identificación"/>
    <m/>
    <s v="JOSE TOMAS YESQUEN GUERRERO"/>
    <m/>
    <m/>
    <m/>
    <m/>
    <s v="3 Peticiones"/>
    <s v="P-SOLICITA CERTIFICADOS O COPIAS"/>
    <s v="Registros Publicos y Redes Emp"/>
    <s v="Derecho de peticion"/>
    <s v="."/>
    <s v="."/>
    <s v="SANTIAGO DE CALI, 26 DE NOVIEMBRE DE 2019 SEÑOR JOSE TOMÁS YESQUEN GUERRERO C.C. 12.797.669 NUI: 820571 TD: 9238 PATIO: 5ª BLOQUE: 3 COJAM JAMUNDÍ - VALLE CORDIAL SALUDO, MEDIANTE ESCRITO DE FECHA 01 DE OCTUBRE DE 2019, RADICADO EN ESTA ENTIDAD EL 22 DE N"/>
    <s v="."/>
    <s v="Finalizado"/>
    <s v="JCMARIN"/>
    <d v="2019-11-22T00:00:00"/>
    <d v="2019-11-29T00:00:00"/>
    <s v=" "/>
    <s v="N"/>
    <m/>
    <x v="1"/>
    <s v="Interés general y particular"/>
    <s v="N"/>
    <d v="2019-11-27T00:00:00"/>
    <d v="2019-11-27T00:00:00"/>
    <n v="4"/>
    <n v="4"/>
    <s v="cumple"/>
  </r>
  <r>
    <x v="0"/>
    <n v="2019010406"/>
    <d v="2019-11-22T00:00:00"/>
    <s v="EN COMUNICACION DEL DIA 13112019 CON OFICIO S-2019-110 DE LA POLICIA NACION AL SECCIONAL NEIVA ENVIADO A LA CAMARA DE COMERCIO DE NEIVA Y REMITIDO A LA CAMARA DE COMERCIO DE CLI EL DIA 19112019 CON RADICACION NO. 20190530572 POR TRASLADO POR COMPETENCIAS "/>
    <s v="A"/>
    <s v="JCMARIN"/>
    <s v=" "/>
    <s v="Principal"/>
    <d v="2019-11-22T00:00:00"/>
    <s v="Origino"/>
    <s v="."/>
    <s v="."/>
    <s v="."/>
    <s v="Finalizado"/>
    <s v=" "/>
    <s v="Asignado a"/>
    <s v="ECUARTAS"/>
    <s v="Registros Pub y Redes Emp"/>
    <s v="Back (Registro)"/>
    <d v="2019-11-22T00:00:00"/>
    <s v="A"/>
    <m/>
    <m/>
    <m/>
    <m/>
    <m/>
    <m/>
    <m/>
    <m/>
    <s v="Sin Identificación"/>
    <m/>
    <s v="JUAN CARLOS SALAZAR"/>
    <n v="8712261"/>
    <s v="juan.salazar3309@correo.policia.gov.co"/>
    <s v="E-mail"/>
    <m/>
    <s v="3 Peticiones"/>
    <s v="P-SOLICITA CERTIFICADOS O COPIAS"/>
    <s v="Registros Publicos y Redes Emp"/>
    <s v="Derecho de peticion"/>
    <s v="."/>
    <s v="."/>
    <s v="20-01143 SANTIAGO DE CALI, 25 DE NOVIEMBRE DE 2019 SEÑORES MINISTERIO DE DEFENSA NACIONAL POLICIA NACIONAL ATENCIÓN: PATRULLERO JUAN CARLOS SALAZAR FUNCIONARIO DE POLICÍA JUDICIAL SIJIN-MENEV JUAN.SALAZAR3309@CORREO.POLICIA.GOV.CO. NEIVA CORDIAL SALUDO, D"/>
    <s v="."/>
    <s v="Finalizado"/>
    <s v="JCMARIN"/>
    <d v="2019-11-22T00:00:00"/>
    <d v="2019-11-25T00:00:00"/>
    <s v="juan.salazar3309@correo.policia.gov.co.rpost.biz lunes 25/11/2019 09:29 a.m."/>
    <s v="N"/>
    <m/>
    <x v="1"/>
    <s v="."/>
    <s v="N"/>
    <d v="2019-11-25T00:00:00"/>
    <d v="2019-11-25T00:00:00"/>
    <n v="1"/>
    <n v="1"/>
    <s v="cumple"/>
  </r>
  <r>
    <x v="0"/>
    <n v="2019010407"/>
    <d v="2019-11-22T00:00:00"/>
    <s v="EN COMUNICACION DEL DIA 13112019 CON OFICIO S-2019-108 DE LA POLICIA NACION AL SECCIONAL NEIVA ENVIADO A LA CAMARA DE COMERCIO DE NEIVA Y REMITIDO A LA CAMARA DE COMERCIO DE CLI EL DIA 19112019 CON RADICACION NO. 20190530608 POR TRASLADO POR COMPETENCIAS "/>
    <s v="A"/>
    <s v="JCMARIN"/>
    <s v=" "/>
    <s v="Principal"/>
    <d v="2019-11-22T00:00:00"/>
    <s v="Origino"/>
    <s v="."/>
    <s v="."/>
    <s v="."/>
    <s v="Finalizado"/>
    <s v=" "/>
    <s v="Asignado a"/>
    <s v="ECUARTAS"/>
    <s v="Registros Pub y Redes Emp"/>
    <s v="Back (Registro)"/>
    <d v="2019-11-22T00:00:00"/>
    <s v="A"/>
    <m/>
    <m/>
    <m/>
    <m/>
    <m/>
    <m/>
    <m/>
    <m/>
    <s v="Sin Identificación"/>
    <m/>
    <s v="PT JUAN CARLOS SALAZAR"/>
    <n v="8712261"/>
    <s v="juan.salazar3309@correo.policia.gov.co"/>
    <s v="E-mail"/>
    <m/>
    <s v="3 Peticiones"/>
    <s v="P-SOLICITA CERTIFICADOS O COPIAS"/>
    <s v="Registros Publicos y Redes Emp"/>
    <s v="Derecho de peticion"/>
    <s v="."/>
    <s v="."/>
    <s v="20-01144 SANTIAGO DE CALI, 25 DE NOVIEMBRE DE 2019 SEÑORES MINISTERIO DE DEFENSA NACIONAL POLICIA NACIONAL ATENCIÓN: PATRULLERO JUAN CARLOS SALAZAR FUNCIONARIO DE POLICÍA JUDICIAL SIJIN-MENEV JUAN.SALAZAR3309@CORREO.POLICIA.GOV.CO. NEIVA CORDIAL SALUDO, D"/>
    <s v="."/>
    <s v="Finalizado"/>
    <s v="JCMARIN"/>
    <d v="2019-11-22T00:00:00"/>
    <d v="2019-11-25T00:00:00"/>
    <s v="juan.salazar3309@correo.policia.gov.co.rpost.biz lunes 25/11/2019 10:22 a.m."/>
    <s v="N"/>
    <m/>
    <x v="1"/>
    <s v="."/>
    <s v="N"/>
    <d v="2019-11-25T00:00:00"/>
    <d v="2019-11-25T00:00:00"/>
    <n v="1"/>
    <n v="1"/>
    <s v="cumple"/>
  </r>
  <r>
    <x v="0"/>
    <n v="2019010408"/>
    <d v="2019-11-22T00:00:00"/>
    <s v="EN COMUNICACION DEL DIA 13112019 CON OFICIO S-2019-107 DE LA POLICIA NACION AL SECCIONAL NEIVA ENVIADO A LA CAMARA DE COMERCIO DE NEIVA Y REMITIDO A LA CAMARA DE COMERCIO DE CLI EL DIA 19112019 CON RADICACION NO. 20190530644 POR TRASLADO POR COMPETENCIAS "/>
    <s v="A"/>
    <s v="JCMARIN"/>
    <s v=" "/>
    <s v="Principal"/>
    <d v="2019-11-22T00:00:00"/>
    <s v="Origino"/>
    <s v="."/>
    <s v="."/>
    <s v="."/>
    <s v="Finalizado"/>
    <s v=" "/>
    <s v="Asignado a"/>
    <s v="ECUARTAS"/>
    <s v="Registros Pub y Redes Emp"/>
    <s v="Back (Registro)"/>
    <d v="2019-11-22T00:00:00"/>
    <s v="A"/>
    <m/>
    <m/>
    <m/>
    <m/>
    <m/>
    <m/>
    <m/>
    <m/>
    <s v="Sin Identificación"/>
    <m/>
    <s v="PT JUAN CARLOS SALAZAR"/>
    <n v="8712261"/>
    <s v="juan.salazar3309@correo.policia.gov.co"/>
    <s v="E-mail"/>
    <m/>
    <s v="3 Peticiones"/>
    <s v="P-SOLICITA CERTIFICADOS O COPIAS"/>
    <s v="Registros Publicos y Redes Emp"/>
    <s v="Derecho de peticion"/>
    <s v="."/>
    <s v="."/>
    <s v="20-01145 SANTIAGO DE CALI, 25 DE NOVIEMBRE DE 2019 SEÑORES MINISTERIO DE DEFENSA NACIONAL POLICIA NACIONAL ATENCIÓN: PATRULLERO JUAN CARLOS SALAZAR FUNCIONARIO DE POLICÍA JUDICIAL SIJIN-MENEV JUAN.SALAZAR3309@CORREO.POLICIA.GOV.CO. NEIVA CORDIAL SALUDO, D"/>
    <s v="."/>
    <s v="Finalizado"/>
    <s v="JCMARIN"/>
    <d v="2019-11-22T00:00:00"/>
    <d v="2019-11-25T00:00:00"/>
    <s v="juan.salazar3309@correo.policia.gov.co.rpost.biz lunes 25/11/2019 11:02 a.m."/>
    <s v="N"/>
    <m/>
    <x v="1"/>
    <s v="."/>
    <s v="N"/>
    <d v="2019-11-25T00:00:00"/>
    <d v="2019-11-25T00:00:00"/>
    <n v="1"/>
    <n v="1"/>
    <s v="cumple"/>
  </r>
  <r>
    <x v="0"/>
    <n v="2019010409"/>
    <d v="2019-11-22T00:00:00"/>
    <s v="EN COMUNICACION DEL DIA 08112019 CON OFICIO S-2019-171283 DE LA POLICIA NACIONAL SECCIONAL BOGOTA DC ENVIADO A LA CAMARA DE COMERCIO DE BOGOTA Y REMITIDO A LA CAMARA DE COMERCIO DE CALI EL DIA 19112019 CON RADICACION NO. 20190530974 POR TRASLADO POR COMPE"/>
    <s v="A"/>
    <s v="JCMARIN"/>
    <s v=" "/>
    <s v="Principal"/>
    <d v="2019-11-22T00:00:00"/>
    <s v="Origino"/>
    <s v="."/>
    <s v="."/>
    <s v="."/>
    <s v="Finalizado"/>
    <s v=" "/>
    <s v="Asignado a"/>
    <s v="ECUARTAS"/>
    <s v="Registros Pub y Redes Emp"/>
    <s v="Back (Registro)"/>
    <d v="2019-11-22T00:00:00"/>
    <s v="A"/>
    <m/>
    <m/>
    <m/>
    <m/>
    <m/>
    <m/>
    <m/>
    <m/>
    <s v="Sin Identificación"/>
    <m/>
    <s v="STE LUIS ALBERTO NIÑO RAMOS"/>
    <s v="5159700 ex30478"/>
    <s v="luis.niño1990@correo.polica.gov.co"/>
    <s v="E-mail"/>
    <m/>
    <s v="3 Peticiones"/>
    <s v="P-SOLICITA CERTIFICADOS O COPIAS"/>
    <s v="Registros Publicos y Redes Emp"/>
    <s v="Derecho de peticion"/>
    <s v="."/>
    <s v="."/>
    <s v="20-01146 SANTIAGO DE CALI, 25 DE NOVIEMBRE DE 2019 SEÑORES MINISTERIO DE DEFENSA NACIONAL POLICIA NACIONAL ATENCIÓN: SUBINTENDENTE LUIS ALBERTO NIÑO RAMOS INVESTIGADOR CRIMINAL GRUPO INVESTIGATIVO EXTINCIÓN DEL DERECHO DE DOMINIO LUIS.NINO1990@CORREO.POLI"/>
    <s v="."/>
    <s v="Finalizado"/>
    <s v="JCMARIN"/>
    <d v="2019-11-22T00:00:00"/>
    <d v="2019-11-25T00:00:00"/>
    <s v="'luis.nino1990@correo.policia.gov.co.rpost.biz' lunes 25/11/2019 11:37 a.m."/>
    <s v="N"/>
    <m/>
    <x v="1"/>
    <s v="."/>
    <s v="N"/>
    <d v="2019-11-25T00:00:00"/>
    <d v="2019-11-25T00:00:00"/>
    <n v="1"/>
    <n v="1"/>
    <s v="cumple"/>
  </r>
  <r>
    <x v="0"/>
    <n v="2019010414"/>
    <d v="2019-11-22T00:00:00"/>
    <s v="EN COMUNICACION DEL DIA 19112019 CON OFICIO 2779 DEL JUZGADO 14 PENAL MUNICIAPL CON FUNCION CONTROL DE GFARANTIAS CALI SOLICITA EXPEDIR CERTIFICADO DE EXISTENCIA Y REPRESENTACION LEGAL DE LA ENTIDAD EPS SOS SERVICIO OCCIDENTAL DE SALUD EN UN TERMINO DE 24"/>
    <s v="A"/>
    <s v="JCMARIN"/>
    <s v=" "/>
    <s v="Principal"/>
    <d v="2019-11-22T00:00:00"/>
    <s v="Origino"/>
    <s v="."/>
    <s v="."/>
    <s v="."/>
    <s v="Finalizado"/>
    <s v=" "/>
    <s v="Asignado a"/>
    <s v="ECUARTAS"/>
    <s v="Registros Pub y Redes Emp"/>
    <s v="Back (Registro)"/>
    <d v="2019-11-22T00:00:00"/>
    <s v="A"/>
    <s v="MERCANTIL"/>
    <n v="1071451"/>
    <m/>
    <m/>
    <m/>
    <m/>
    <m/>
    <m/>
    <s v="Sin Identificación"/>
    <m/>
    <s v="ANA MARIA HORTA LOZADA"/>
    <n v="8986868"/>
    <s v="j14pmcali@cendoj.ramajudicial.gov.co"/>
    <s v="Correo Postal"/>
    <m/>
    <s v="3 Peticiones"/>
    <s v="P-SOLICITA CERTIFICADOS O COPIAS"/>
    <s v="Registros Publicos y Redes Emp"/>
    <s v="Derecho de peticion"/>
    <s v="."/>
    <s v="."/>
    <s v="20 - 01154 SANTIAGO DE CALI, 26 DE NOVIEMBRE DE 2019 SEÑORES JUZGADO CATORCE PENAL MUNICIPAL CON FUNCIÓN DE CONTROL DE GARANTÍAS DE SANTIAGO DE CALI ATENCIÓN: ANA MARIA HORTA LOSADA SECRETARIA J14PMCALI@CENDOJ.RAMAJUDICIAL.GOV.CO SANTIAGO DE CALI - VALLE "/>
    <s v="."/>
    <s v="Finalizado"/>
    <s v="ECUARTAS"/>
    <d v="2019-11-26T00:00:00"/>
    <d v="2019-11-26T00:00:00"/>
    <s v="j14pmcali@cendoj.ramajudicial.gov.co.rpost.biz martes 26/11/2019 10:46 a.m."/>
    <s v="N"/>
    <m/>
    <x v="1"/>
    <s v="."/>
    <s v="N"/>
    <d v="2019-11-26T00:00:00"/>
    <d v="2019-11-26T00:00:00"/>
    <n v="2"/>
    <n v="2"/>
    <s v="cumple"/>
  </r>
  <r>
    <x v="0"/>
    <n v="2019010415"/>
    <d v="2019-11-22T00:00:00"/>
    <s v="EN COMUNICACION DEL DIA 21112019 OFICIO RAD 20197840110261 DE LA FISCALIA GENERAL DE LA NACION DIRECCION ESPECIALIZADA DE EXTINCION DEL DERECHO DE DOMINIO SRA ADRIANA ISABEL JAIMES SANCHEZ ENVIADO POR CONTACTO CCC SOLICITA COPIA INTEGRAL DE LAS ACTASQUE F"/>
    <s v="A"/>
    <s v="JCMARIN"/>
    <s v=" "/>
    <s v="Principal"/>
    <d v="2019-11-22T00:00:00"/>
    <s v="Origino"/>
    <s v="."/>
    <s v="."/>
    <s v="."/>
    <s v="Finalizado"/>
    <s v=" "/>
    <s v="Asignado a"/>
    <s v="ECUARTAS"/>
    <s v="Registros Pub y Redes Emp"/>
    <s v="Back (Registro)"/>
    <d v="2019-11-22T00:00:00"/>
    <s v="A"/>
    <m/>
    <m/>
    <m/>
    <m/>
    <m/>
    <m/>
    <m/>
    <m/>
    <s v="Sin Identificación"/>
    <m/>
    <s v="ADRIANA ISABEL JAIMES SANCHEZ"/>
    <m/>
    <s v="adriana.jaimes@fiscalia.gov.co"/>
    <s v="E-mail"/>
    <s v="4088000 ext 509"/>
    <s v="3 Peticiones"/>
    <s v="P-SOLICITA CERTIFICADOS O COPIAS"/>
    <s v="Registros Publicos y Redes Emp"/>
    <s v="Derecho de peticion"/>
    <s v="."/>
    <s v="."/>
    <s v="20- 01157 SANTIAGO DE CALI, 26 DE NOVIEMBRE DE 2019 SEÑORES FISCALIA GENERAL DE LA NACION ATENCIÓN: ADRIANA ISABEL JAIMES SANCHEZ TÉCNICO INVESTIGADOR ADRIANA.JAIMES@FISCALIA.GOV.CO BOGOTÁ D.C. CORDIAL SALUDO, DAMOS RESPUESTA A SU OFICIO 20197840110261 RA"/>
    <s v="."/>
    <s v="Finalizado"/>
    <s v="ECUARTAS"/>
    <d v="2019-11-26T00:00:00"/>
    <d v="2019-11-26T00:00:00"/>
    <s v="adriana.jaimes@fiscalia.gov.co.rpost.biz martes 26/11/2019 11:51 a.m."/>
    <s v="N"/>
    <m/>
    <x v="1"/>
    <s v="."/>
    <s v="N"/>
    <d v="2019-11-26T00:00:00"/>
    <d v="2019-11-26T00:00:00"/>
    <n v="2"/>
    <n v="2"/>
    <s v="cumple"/>
  </r>
  <r>
    <x v="0"/>
    <n v="2019010417"/>
    <d v="2019-11-22T00:00:00"/>
    <s v="EN COMUNICACION DEL DIA 13112019 COMO DERECHO DE PETICION EL SR JHON JAIRO VALENCIA ACEVEDO CC 75081159, SOLICITA INFORMACION SI SE ENCUENTRA REGISTRADO ANTE LA CAMARA DE COMERCIO COMO COMERCIANTE Y SI POSEE ESTABLECIMIENTOS DE COMERCIO A SU NOMBRE ESTO P"/>
    <s v="A"/>
    <s v="JCMARIN"/>
    <s v=" "/>
    <s v="Principal"/>
    <d v="2019-11-22T00:00:00"/>
    <s v="Origino"/>
    <s v="."/>
    <s v="."/>
    <s v="."/>
    <s v="Finalizado"/>
    <s v=" "/>
    <s v="Asignado a"/>
    <s v="MVELASCO"/>
    <s v="Registros Pub y Redes Emp"/>
    <s v="Back (Registro)"/>
    <d v="2019-11-22T00:00:00"/>
    <s v="A"/>
    <m/>
    <m/>
    <m/>
    <m/>
    <m/>
    <m/>
    <m/>
    <m/>
    <s v="Sin Identificación"/>
    <m/>
    <s v="JHON JAIRO VALENCIA ACEVEDO"/>
    <m/>
    <m/>
    <s v="Correo Postal"/>
    <m/>
    <s v="3 Peticiones"/>
    <s v="P-SOLICITA CERTIFICADOS O COPIAS"/>
    <s v="Registros Publicos y Redes Emp"/>
    <s v="Derecho de peticion"/>
    <s v="."/>
    <s v="."/>
    <s v="SANTIAGO DE CALI, 27 DE NOVIEMBRE DE 2019 SEÑOR(A) JOHN JAIRO VALENCIA ACEVEDO C.C. 75.081.159 TD: 84 NUI: 92480 SECCIÓN: A PATIO: 1 BLOQUE: 2 PABELLÓN: 1 COJAM JAMUNDÍ- VALLE CORDIAL SALUDO, MEDIANTE ESCRITO DE FECHA 13 DE NOVIEMBRE DE 2019, RADICADO EN "/>
    <s v="."/>
    <s v="Finalizado"/>
    <s v="JCMARIN"/>
    <d v="2019-11-27T00:00:00"/>
    <d v="2019-11-27T00:00:00"/>
    <s v=" "/>
    <s v="N"/>
    <m/>
    <x v="1"/>
    <s v="Interés general y particular"/>
    <s v="N"/>
    <d v="2019-11-27T00:00:00"/>
    <d v="2019-11-27T00:00:00"/>
    <n v="3"/>
    <n v="3"/>
    <s v="cumple"/>
  </r>
  <r>
    <x v="0"/>
    <n v="2019010419"/>
    <d v="2019-11-22T00:00:00"/>
    <s v="EN COMUNICACION DEL DIA 31102019 COMO DERECHO DE PETICION EL SR DORIAN ALVEIRO ARANGO VELASQUEZ CC 94263238, SOLICITA INFORMACION SI SE ENCUENTRA REGISTRADO ANTE LA CAMARA DE COMERCIO COMO COMERCIANTE Y SI POSEE ESTABLECIMIENTOS DE COMERCIO A SU NOMBRE ES"/>
    <s v="A"/>
    <s v="JCMARIN"/>
    <s v=" "/>
    <s v="Principal"/>
    <d v="2019-11-22T00:00:00"/>
    <s v="Origino"/>
    <s v="."/>
    <s v="."/>
    <s v="."/>
    <s v="Finalizado"/>
    <s v=" "/>
    <s v="Asignado a"/>
    <s v="MVELASCO"/>
    <s v="Registros Pub y Redes Emp"/>
    <s v="Back (Registro)"/>
    <d v="2019-11-22T00:00:00"/>
    <s v="A"/>
    <m/>
    <m/>
    <m/>
    <m/>
    <m/>
    <m/>
    <m/>
    <m/>
    <s v="Sin Identificación"/>
    <m/>
    <s v="DORIAN ALVEIRO ARANGO VELASQUEZ"/>
    <m/>
    <m/>
    <s v="Correo Postal"/>
    <m/>
    <s v="3 Peticiones"/>
    <s v="P-SOLICITA CERTIFICADOS O COPIAS"/>
    <s v="Registros Publicos y Redes Emp"/>
    <s v="Derecho de peticion"/>
    <s v="."/>
    <s v="."/>
    <s v="SANTIAGO DE CALI, 27 DE NOVIEMBRE DE 2019 SEÑOR DORIAN ALBEIRO ARANGO VELASQUEZ C.C. 94.263.238 TD: 441 UN: 228 747 BLOQUE: 3 PATIO 2ª COJAM JAMUNDÍ - VALLE CORDIAL SALUDO, MEDIANTE ESCRITO DE FECHA 31 DE OCTUBRE DE 2019 RADICADO EN ESTA ENTIDAD EL 22 DE "/>
    <s v="."/>
    <s v="Finalizado"/>
    <s v="JCMARIN"/>
    <d v="2019-11-27T00:00:00"/>
    <d v="2019-11-27T00:00:00"/>
    <s v=" "/>
    <s v="N"/>
    <m/>
    <x v="1"/>
    <s v="Interés general y particular"/>
    <s v="N"/>
    <d v="2019-11-27T00:00:00"/>
    <d v="2019-11-27T00:00:00"/>
    <n v="3"/>
    <n v="3"/>
    <s v="cumple"/>
  </r>
  <r>
    <x v="0"/>
    <n v="2019010421"/>
    <d v="2019-11-22T00:00:00"/>
    <s v="EN COMUNIDADO DEL DIA 13112019 CON OFICIO CDEIF 20230 DE LA FISCALIA GENERAL DE LA NACION FISCALIA 4 ESPECIALIZDA EN INCVESTIGACIONES FINANCIERAS ENVIADO A LA CAMARA DE COMERCIO DE BOGOTA Y REMITIDO A LA CAMARA DE COMERCIO DE CALI EL DIA 19112019 CON RAD "/>
    <s v="A"/>
    <s v="JCMARIN"/>
    <s v=" "/>
    <s v="Principal"/>
    <d v="2019-11-22T00:00:00"/>
    <s v="Origino"/>
    <s v="."/>
    <s v="."/>
    <s v="."/>
    <s v="Finalizado"/>
    <s v=" "/>
    <s v="Asignado a"/>
    <s v="ECUARTAS"/>
    <s v="Registros Pub y Redes Emp"/>
    <s v="Back (Registro)"/>
    <d v="2019-11-22T00:00:00"/>
    <s v="A"/>
    <m/>
    <m/>
    <m/>
    <m/>
    <m/>
    <m/>
    <m/>
    <m/>
    <s v="Sin Identificación"/>
    <m/>
    <s v="NATALY QUINTANA QUINTANA"/>
    <n v="5803814"/>
    <s v="nataly.quintana@fiscalia.gov.co"/>
    <s v="E-mail"/>
    <m/>
    <s v="3 Peticiones"/>
    <s v="P-SOLICITA CERTIFICADOS O COPIAS"/>
    <s v="Registros Publicos y Redes Emp"/>
    <s v="Derecho de peticion"/>
    <s v="."/>
    <s v="."/>
    <s v="20-01147 SANTIAGO DE CALI, 25 DE NOVIEMBRE DE 2019 SEÑORES FISCALIA GENERAL DE LA NACION ATENCIÓN: NATALY QUINTANA QUINTANA ANALISTA INVESTIGADORA NATALY.QUINTANA@FISCALIA.GOV.CO BOGOTÁ D.C. CORDIAL SALUDO, DAMOS RESPUESTA A SU OFICIO NO. DEIF-20230 DE FE"/>
    <s v="."/>
    <s v="Finalizado"/>
    <s v="ECUARTAS"/>
    <d v="2019-11-25T00:00:00"/>
    <d v="2019-11-25T00:00:00"/>
    <s v="'nataly.quintana@fiscalia.gov.co.rpost.biz' lunes 25/11/2019 01:11 p.m."/>
    <s v="N"/>
    <m/>
    <x v="1"/>
    <s v="."/>
    <s v="N"/>
    <d v="2019-11-25T00:00:00"/>
    <d v="2019-11-25T00:00:00"/>
    <n v="1"/>
    <n v="1"/>
    <s v="cumple"/>
  </r>
  <r>
    <x v="0"/>
    <n v="2019010431"/>
    <d v="2019-11-25T00:00:00"/>
    <s v="EN COMUNICACION DEL DIA 20112019 CON OFICIO 2783 DEL JUZGADO 14 PENAL MUNICIPAL CON FUNCION CONTROL DE GARANTIAS DE CALI, SOLICITAN EXPEDIR CERTIFICADO DE EXISTENCIA Y REPRESENTACION LEGAL DE LA ENTIDAD EPS COOMEVA POR INCIDENTE DE DESACATO EN ACCION DE T"/>
    <s v="A"/>
    <s v="JCMARIN"/>
    <s v=" "/>
    <s v="Principal"/>
    <d v="2019-11-25T00:00:00"/>
    <s v="Origino"/>
    <s v="."/>
    <s v="."/>
    <s v="."/>
    <s v="Finalizado"/>
    <s v=" "/>
    <s v="Asignado a"/>
    <s v="ECUARTAS"/>
    <s v="Registros Pub y Redes Emp"/>
    <s v="Back (Registro)"/>
    <d v="2019-11-25T00:00:00"/>
    <s v="A"/>
    <s v="MERCANTIL"/>
    <n v="112052"/>
    <m/>
    <m/>
    <m/>
    <m/>
    <m/>
    <m/>
    <s v="Sin Identificación"/>
    <m/>
    <s v="ANA MARIA HORTA LOZADA"/>
    <s v="8986868 ex6142"/>
    <s v="j14pmcali@cendoj.rm,amjudicial.gov.co"/>
    <s v="Presencial con Carta"/>
    <m/>
    <s v="3 Peticiones"/>
    <s v="P-SOLICITA CERTIFICADOS O COPIAS"/>
    <s v="Registros Publicos y Redes Emp"/>
    <s v="Derecho de peticion"/>
    <s v="."/>
    <s v="."/>
    <s v="20 - 01156 SANTIAGO DE CALI, 26 DE NOVIEMBRE DE 2019 SEÑORES JUZGADO CATORCE PENAL MUNICIPAL CON FUNCIÓN DE CONTROL DE GARANTÍAS DE SANTIAGO DE CALI ATENCIÓN: ANA MARIA HORTA LOSADA SECRETARIA J14PMCALI@CENDOJ.RAMAJUDICIAL.GOV.CO SANTIAGO DE CALI - VALLE "/>
    <s v="."/>
    <s v="Finalizado"/>
    <s v="ECUARTAS"/>
    <d v="2019-11-26T00:00:00"/>
    <d v="2019-11-26T00:00:00"/>
    <s v="j14pmcali@cendoj.ramajudicial.gov.co.rpost.biz martes 26/11/2019 11:22 a.m."/>
    <s v="N"/>
    <m/>
    <x v="1"/>
    <s v="."/>
    <s v="N"/>
    <d v="2019-11-26T00:00:00"/>
    <d v="2019-11-26T00:00:00"/>
    <n v="1"/>
    <n v="1"/>
    <s v="cumple"/>
  </r>
  <r>
    <x v="0"/>
    <n v="2019010432"/>
    <d v="2019-11-25T00:00:00"/>
    <s v="EN COMUNICACION DEL DIA 20112019 CON OFICIO 2786 DEL JUZGADO 14 PENAL MUNICIPAL CON FUNCION CONTROL DE GARANTIAS DE CALI, SOLICITAN EXPEDIR CERTIFICADO DE EXISTENCIA Y REPRESENTACION LEGAL DE LA ENTIDAD EPS COMFENALCO VALLE POR INCIDENTE DE DESACATO EN AC"/>
    <s v="A"/>
    <s v="JCMARIN"/>
    <s v=" "/>
    <s v="Principal"/>
    <d v="2019-11-25T00:00:00"/>
    <s v="Origino"/>
    <s v="."/>
    <s v="."/>
    <s v="."/>
    <s v="Finalizado"/>
    <s v=" "/>
    <s v="Asignado a"/>
    <s v="ECUARTAS"/>
    <s v="Registros Pub y Redes Emp"/>
    <s v="Back (Registro)"/>
    <d v="2019-11-25T00:00:00"/>
    <s v="A"/>
    <m/>
    <m/>
    <m/>
    <m/>
    <m/>
    <m/>
    <m/>
    <m/>
    <s v="Sin Identificación"/>
    <m/>
    <s v="ANA MARIA HORTA LOZADA"/>
    <s v="8986868 ex 6142"/>
    <s v="j14pmcali@cendoj.ramajudicial.gov.co"/>
    <s v="Presencial con Carta"/>
    <m/>
    <s v="3 Peticiones"/>
    <s v="P-SOLICITA CERTIFICADOS O COPIAS"/>
    <s v="Registros Publicos y Redes Emp"/>
    <s v="Derecho de peticion"/>
    <s v="."/>
    <s v="."/>
    <s v="20-1158 SANTIAGO DE CALI, 26 DE NOVIEMBRE DE 2019 SEÑORES JUZGADO CATORCE PENAL MUNICIPAL CON FUNCIÓN DE CONTROL DE GARANTIAS DE CALI ATENCIÓN: ANA MARIA HORTA LOSADA SECRETARIA J14PMCALI@CENDOJ.RAMAJUDICIAL.GOV.CO CALI-VALLE CORDIAL SALUDO DAMOS RESPUEST"/>
    <s v="."/>
    <s v="Finalizado"/>
    <s v="ECUARTAS"/>
    <d v="2019-11-26T00:00:00"/>
    <d v="2019-11-26T00:00:00"/>
    <s v="j14pmcali@cendoj.ramajudicial.gov.co.rpost.biz martes 26/11/2019 01:29 p.m."/>
    <s v="N"/>
    <m/>
    <x v="1"/>
    <s v="."/>
    <s v="N"/>
    <d v="2019-11-26T00:00:00"/>
    <d v="2019-11-26T00:00:00"/>
    <n v="1"/>
    <n v="1"/>
    <s v="cumple"/>
  </r>
  <r>
    <x v="0"/>
    <n v="2019010433"/>
    <d v="2019-11-25T00:00:00"/>
    <s v="EN COMUNICACION DEL DIA 13112019 CON OFICIO S-2019-9 DE LA POLICIA NACIONAL SECCIONAL NEIVA, ENVIDO A LA CAMARA DE COMERCIO DE NEIVA Y REMITIDO A LA CAMARA DE COMERCIO DE CLI EL DIA 19112019 CON RADICACION NO. 20190531984 POR TRASLADO POR COMPETENCIAS, SO"/>
    <s v="A"/>
    <s v="JCMARIN"/>
    <s v=" "/>
    <s v="Principal"/>
    <d v="2019-11-25T00:00:00"/>
    <s v="Origino"/>
    <s v="."/>
    <s v="."/>
    <s v="."/>
    <s v="Finalizado"/>
    <s v=" "/>
    <s v="Asignado a"/>
    <s v="ECUARTAS"/>
    <s v="Registros Pub y Redes Emp"/>
    <s v="Back (Registro)"/>
    <d v="2019-11-25T00:00:00"/>
    <s v="A"/>
    <m/>
    <m/>
    <m/>
    <m/>
    <m/>
    <m/>
    <m/>
    <m/>
    <s v="Sin Identificación"/>
    <m/>
    <s v="PT JUAN CARLOS SALAZAR"/>
    <n v="8712261"/>
    <s v="juan.salazar3309@correo.policia.gov.co"/>
    <s v="E-mail"/>
    <m/>
    <s v="3 Peticiones"/>
    <s v="P-SOLICITA CERTIFICADOS O COPIAS"/>
    <s v="Registros Publicos y Redes Emp"/>
    <s v="Derecho de peticion"/>
    <s v="."/>
    <s v="."/>
    <s v="SE DIO RESPUESTA CON RADICACIÓN: 20190530257 - DERECHO DE PETICIÓN: 2019010377"/>
    <s v="."/>
    <s v="Finalizado"/>
    <s v="ECUARTAS"/>
    <d v="2019-11-25T00:00:00"/>
    <d v="2019-11-25T00:00:00"/>
    <s v=" "/>
    <s v="N"/>
    <m/>
    <x v="1"/>
    <s v="."/>
    <s v="N"/>
    <d v="2019-11-25T00:00:00"/>
    <d v="2019-11-25T00:00:00"/>
    <n v="0"/>
    <n v="0"/>
    <s v="cumple"/>
  </r>
  <r>
    <x v="0"/>
    <n v="2019010435"/>
    <d v="2019-11-25T00:00:00"/>
    <s v="EN COMUNICACION DEL DIA 18112019 CON OFICIO 4115 DE LA FISCALIA GENERAL DE LA NACION FISCALIA 10 ESPECIALIZADA CONTRA LAVADE DE ACTIVOS ENVIADO A LA CAMARA DE COMERCIO DE BOGOTA Y REMITIDO A LA CAMARA DE COMERCIO DE CALI EL DIA 20112019 CON RADICACION NO."/>
    <s v="A"/>
    <s v="JCMARIN"/>
    <s v=" "/>
    <s v="Principal"/>
    <d v="2019-11-25T00:00:00"/>
    <s v="Origino"/>
    <s v="."/>
    <s v="."/>
    <s v="."/>
    <s v="Finalizado"/>
    <s v=" "/>
    <s v="Asignado a"/>
    <s v="ECUARTAS"/>
    <s v="Registros Pub y Redes Emp"/>
    <s v="Back (Registro)"/>
    <d v="2019-11-25T00:00:00"/>
    <s v="A"/>
    <m/>
    <m/>
    <m/>
    <m/>
    <m/>
    <m/>
    <m/>
    <m/>
    <s v="Sin Identificación"/>
    <m/>
    <s v="NAYIBE SANCHEZ MORENO"/>
    <m/>
    <s v="nsanchez@fiscalia.gov.co"/>
    <s v="E-mail"/>
    <n v="3185322926"/>
    <s v="3 Peticiones"/>
    <s v="P-SOLICITA CERTIFICADOS O COPIAS"/>
    <s v="Registros Publicos y Redes Emp"/>
    <s v="Derecho de peticion"/>
    <s v="."/>
    <s v="."/>
    <s v=".20-01148 SANTIAGO DE CALI, 25 DE NOVIEMBRE DE 2019 SEÑORES FISCALIA GENERAL DE LA NACION ATENCIÓN: NAYIBE SANCHEZ MORENO TÉCNICO INVESTIGADOR NSANCHEZ@FISCALIA.GOV.CO BOGOTÁ D.C. CORDIAL SALUDO, DAMOS RESPUESTA A SU OFICIO 4115 RADICADO NO. 2019586005320"/>
    <s v="."/>
    <s v="Finalizado"/>
    <s v="ECUARTAS"/>
    <d v="2019-11-25T00:00:00"/>
    <d v="2019-11-25T00:00:00"/>
    <s v="'nsanchez@fiscalia.gov.co.rpost.biz' lunes 25/11/2019 01:55 p.m."/>
    <s v="N"/>
    <m/>
    <x v="1"/>
    <s v="."/>
    <s v="N"/>
    <d v="2019-11-25T00:00:00"/>
    <d v="2019-11-25T00:00:00"/>
    <n v="0"/>
    <n v="0"/>
    <s v="cumple"/>
  </r>
  <r>
    <x v="0"/>
    <n v="2019010437"/>
    <d v="2019-11-25T00:00:00"/>
    <s v="EN COMUNICACION DEL DIA 18112019 CON OFICIO 1405 DEL JUZGADO 9 CIVIL MUNICIPAL BOGOTA DC ENVIADO A LA CAMARA DE COMERCIO DE BOGOTA Y REMITIDO A LA CAMARA DE COMERCIO DE CALI EL DIA 20112019 CON RADICACION NO. 20190532759 POR TRASLADO POR COMPETENCIAS SOLI"/>
    <s v="A"/>
    <s v="JCMARIN"/>
    <s v=" "/>
    <s v="Principal"/>
    <d v="2019-11-25T00:00:00"/>
    <s v="Origino"/>
    <s v="."/>
    <s v="."/>
    <s v="."/>
    <s v="Finalizado"/>
    <s v=" "/>
    <s v="Asignado a"/>
    <s v="ECUARTAS"/>
    <s v="Registros Pub y Redes Emp"/>
    <s v="Back (Registro)"/>
    <d v="2019-11-25T00:00:00"/>
    <s v="A"/>
    <s v="ESAL"/>
    <n v="414721"/>
    <m/>
    <m/>
    <m/>
    <m/>
    <m/>
    <m/>
    <s v="Sin Identificación"/>
    <m/>
    <s v="MARIA VICTORIA LOPEZ MEDINA"/>
    <n v="3413518"/>
    <s v="cmpl09bt@cemdoj.ramajudicial.gov.co"/>
    <s v="E-mail"/>
    <m/>
    <s v="3 Peticiones"/>
    <s v="P-SOLICITA CERTIFICADOS O COPIAS"/>
    <s v="Registros Publicos y Redes Emp"/>
    <s v="Derecho de peticion"/>
    <s v="."/>
    <s v="."/>
    <s v="20-1149 SANTIAGO DE CALI, 25 DE NOVIEMBRE DE 2019 SEÑORES JUZGADO NOVENO CIVIL MUNICIPAL ATENCIÓN: MARIA VICTORIA LOPEZ MEDINA CMPL09BT@CENDOJ.RAMAJUDICIAL.GOV.CO BOGOTÁ D.C. CORDIAL SALUDO DAMOS RESPUESTA A SU OFICIO NO. 1405 RADICADO 11001 4003 009 2019"/>
    <s v="."/>
    <s v="Finalizado"/>
    <s v="ECUARTAS"/>
    <d v="2019-11-25T00:00:00"/>
    <d v="2019-11-25T00:00:00"/>
    <s v="cmpl09bt@cendoj.ramajudicial.gov.co.rpost.biz lunes 25/11/2019 02:44 p.m."/>
    <s v="N"/>
    <m/>
    <x v="1"/>
    <s v="."/>
    <s v="N"/>
    <d v="2019-11-25T00:00:00"/>
    <d v="2019-11-25T00:00:00"/>
    <n v="0"/>
    <n v="0"/>
    <s v="cumple"/>
  </r>
  <r>
    <x v="0"/>
    <n v="2019010438"/>
    <d v="2019-11-25T00:00:00"/>
    <s v="EN COMUNICACION DEL DIA 19112019 CON OFICIO DEL JUZGADO 20 DE PEQUEÑAS CAUSAS MULTIPLES BOGOTA DC , ENVIADO A LA CAMARA DE COMERCIO DE BOGOTA Y REMITIDO A LA CAMARA DE COMERCIO DE CALI EL DIA 20112019 CON RADICACION NO. 20190532790 POR TRASLADO POR COMPET"/>
    <s v="A"/>
    <s v="JCMARIN"/>
    <s v=" "/>
    <s v="Principal"/>
    <d v="2019-11-25T00:00:00"/>
    <s v="Origino"/>
    <s v="."/>
    <s v="."/>
    <s v="."/>
    <s v="Finalizado"/>
    <s v=" "/>
    <s v="Asignado a"/>
    <s v="ECUARTAS"/>
    <s v="Registros Pub y Redes Emp"/>
    <s v="Back (Registro)"/>
    <d v="2019-11-25T00:00:00"/>
    <s v="A"/>
    <s v="MERCANTIL"/>
    <n v="112052"/>
    <m/>
    <m/>
    <m/>
    <m/>
    <m/>
    <m/>
    <s v="Sin Identificación"/>
    <m/>
    <s v="MELISA LAVERDE QUINTERO"/>
    <n v="3429098"/>
    <s v="j20pqccmbta@cendoj.ramajudicial.gov.co"/>
    <s v="E-mail"/>
    <m/>
    <s v="3 Peticiones"/>
    <s v="P-SOLICITA CERTIFICADOS O COPIAS"/>
    <s v="Registros Publicos y Redes Emp"/>
    <s v="Derecho de peticion"/>
    <s v="."/>
    <s v="."/>
    <s v="20-01150 SANTIAGO DE CALI, 25 DE NOVIEMBRE DE 2019 SEÑORES JUZGADO VEINTE DE PEQUEÑAS CAUSAS Y COMPETENCIA MULTIPLE DE BOGOTÁ D.C. ATENCIÓN: MELISSA LAVERDE QUINTERO SECRETARIA J20PQCCMBTA@CENDOJ.RAMAJUDICIAL.GOV.CO BOGOTÁ D.C. CORDIAL SALUDO DAMOS RESPUE"/>
    <s v="."/>
    <s v="Finalizado"/>
    <s v="ECUARTAS"/>
    <d v="2019-11-25T00:00:00"/>
    <d v="2019-11-25T00:00:00"/>
    <s v="'j20pqccmbta@cendoj.ramajudicial.gov.co.rpost.biz' lunes 25/11/2019 04:03 p.m."/>
    <s v="N"/>
    <m/>
    <x v="1"/>
    <s v="."/>
    <s v="N"/>
    <d v="2019-11-25T00:00:00"/>
    <d v="2019-11-25T00:00:00"/>
    <n v="0"/>
    <n v="0"/>
    <s v="cumple"/>
  </r>
  <r>
    <x v="0"/>
    <n v="2019010440"/>
    <d v="2019-11-25T00:00:00"/>
    <s v="EN COMUNICACION DEL DIA 19112019 CON OFICIO 993 DEL JUZGADO 33 PENAL MUNICIPAL CON FUNCION CONTROL DE GARANTIAS BOGOTA DC ENVIADO A LA CAMARA DE COMERCIO DE BOGOTA Y REMITIDO A LA CAMARA DE COMERCIO DE CALI EL DIA 20112019 CON RADICACION NO. 20190532823 P"/>
    <s v="A"/>
    <s v="JCMARIN"/>
    <s v=" "/>
    <s v="Principal"/>
    <d v="2019-11-25T00:00:00"/>
    <s v="Origino"/>
    <s v="."/>
    <s v="."/>
    <s v="."/>
    <s v="Finalizado"/>
    <s v=" "/>
    <s v="Asignado a"/>
    <s v="ECUARTAS"/>
    <s v="Registros Pub y Redes Emp"/>
    <s v="Back (Registro)"/>
    <d v="2019-11-25T00:00:00"/>
    <s v="A"/>
    <s v="MERCANTIL"/>
    <n v="112052"/>
    <m/>
    <m/>
    <m/>
    <m/>
    <m/>
    <m/>
    <s v="Sin Identificación"/>
    <m/>
    <s v="ESPERANZA LOPEZ VESGA"/>
    <m/>
    <s v="j33pmgbt@cendoj.ramajudicial.gov.co"/>
    <s v="E-mail"/>
    <m/>
    <s v="3 Peticiones"/>
    <s v="P-SOLICITA CERTIFICADOS O COPIAS"/>
    <s v="Registros Publicos y Redes Emp"/>
    <s v="Derecho de peticion"/>
    <s v="."/>
    <s v="."/>
    <s v="20-01150 SANTIAGO DE CALI, 25 DE NOVIEMBRE DE 2019 SEÑORES JUZGADO 33 PENAL MUNICIPAL FUNCION CONTROL DE GARANTIAS DE BOGOTÁ ATENCIÓN: ESPERANZA LÓPEZ VESGA SECRETARIA J33PMGBT@CENDOJ.RAMAJUDICIAL.GOV.CO BOGOTÁ D.C. CORDIAL SALUDO DAMOS RESPUESTA A SU OFI"/>
    <s v="."/>
    <s v="Finalizado"/>
    <s v="ECUARTAS"/>
    <d v="2019-11-25T00:00:00"/>
    <d v="2019-11-25T00:00:00"/>
    <s v="j33pmgbt@cendoj.ramajudicial.gov.co.rpost.biz lunes 25/11/2019 04:34 p.m."/>
    <s v="N"/>
    <m/>
    <x v="1"/>
    <s v="."/>
    <s v="N"/>
    <d v="2019-11-25T00:00:00"/>
    <d v="2019-11-25T00:00:00"/>
    <n v="0"/>
    <n v="0"/>
    <s v="cumple"/>
  </r>
  <r>
    <x v="0"/>
    <n v="2019010441"/>
    <d v="2019-11-25T00:00:00"/>
    <s v="EN COMUNICACION DEL DIA 25112019 CON DERECHO DE PETICION EL SR. OSWALDO ARIAS IDENTIFICADO CON CC. NO. 5478269 DE PAMPLONA SOLICITA A LA CAMARA DE COMERCIO DDE CALI INDICAR LA ENTIDAD QUE SOLICITO EL REGISTRO DE LA INHABILIDAD POR INCUMPLIMIENTO REITERADO"/>
    <s v="A"/>
    <s v="JCMARIN"/>
    <s v=" "/>
    <s v="Principal"/>
    <d v="2019-11-25T00:00:00"/>
    <s v="Origino"/>
    <s v="."/>
    <s v="."/>
    <s v="."/>
    <s v="Finalizado"/>
    <s v=" "/>
    <s v="Asignado a"/>
    <s v="WBURBANO"/>
    <s v="Registros Pub y Redes Emp"/>
    <s v="Juridica"/>
    <d v="2019-11-25T00:00:00"/>
    <s v="A"/>
    <s v="MERCANTIL"/>
    <n v="741728"/>
    <m/>
    <m/>
    <m/>
    <m/>
    <m/>
    <m/>
    <s v="Sin Identificación"/>
    <m/>
    <s v="OSWALDO ARIAS"/>
    <n v="3739920"/>
    <s v="juridico@arios colombia.com.co"/>
    <s v="Presencial con Carta"/>
    <m/>
    <s v="3 Peticiones"/>
    <s v="P-SOLICITA INFORMACION LEGAL DE CCC"/>
    <s v="Registros Publicos y Redes Emp"/>
    <s v="Derecho de peticion"/>
    <s v="."/>
    <s v="."/>
    <s v="RESPUESTA ENVIADA DE MANERA FÍSICA POR MARÍA DEL ROSARIO EL 20-12-2019 "/>
    <s v="."/>
    <s v="Finalizado"/>
    <s v="JCMARIN"/>
    <d v="2019-11-27T00:00:00"/>
    <d v="2019-12-23T00:00:00"/>
    <s v=" "/>
    <s v="N"/>
    <m/>
    <x v="1"/>
    <s v="Interés general y particular"/>
    <s v="N"/>
    <d v="2019-12-23T00:00:00"/>
    <d v="2019-12-23T00:00:00"/>
    <n v="20"/>
    <n v="20"/>
    <s v="NO"/>
  </r>
  <r>
    <x v="0"/>
    <n v="2019010455"/>
    <d v="2019-11-25T00:00:00"/>
    <s v="EN COMUNICACION DEL DIA 22112019 CON OFICIO 0705 DEL JUZGADO 37 PENAL MUNICIPAL CON FUNCION CONTROL DE GARANTIAS DE BOGOTA DC ENVIADO A LA CAMARA DE COMERCIO DE BOGOTA Y REMITIDO A LA CAMARA DE COMERCIO DE CALI EL DIA 25112019 CON RADICACION NO 2019053538"/>
    <s v="A"/>
    <s v="JCMARIN"/>
    <s v=" "/>
    <s v="Principal"/>
    <d v="2019-11-25T00:00:00"/>
    <s v="Origino"/>
    <s v="."/>
    <s v="."/>
    <s v="."/>
    <s v="Finalizado"/>
    <s v=" "/>
    <s v="Asignado a"/>
    <s v="ECUARTAS"/>
    <s v="Registros Pub y Redes Emp"/>
    <s v="Back (Registro)"/>
    <d v="2019-11-25T00:00:00"/>
    <s v="A"/>
    <s v="MERCANTIL"/>
    <n v="112052"/>
    <m/>
    <m/>
    <m/>
    <m/>
    <m/>
    <m/>
    <s v="Sin Identificación"/>
    <m/>
    <s v="DANIEL ZAMORA ZAMORA"/>
    <m/>
    <m/>
    <s v="E-mail"/>
    <m/>
    <s v="3 Peticiones"/>
    <s v="P-SOLICITA CERTIFICADOS O COPIAS"/>
    <s v="Registros Publicos y Redes Emp"/>
    <s v="Derecho de peticion"/>
    <s v="."/>
    <s v="."/>
    <s v="20-01155 SANTIAGO DE CALI, 26 DE NOVIEMBRE DE 2019 SEÑORES JUZGADO TREINTA Y SIETE PENAL MUNICIPAL CON FUNCIÓN DE CONTROL DE GARANTÍAS ATENCIÓN: DANIEL ZAMORA ZAMORA SECRETARIO URI KENNEDY CRA. 69 NRO. 36 - 70/76 SUR BOGOTÁ D.C. CORDIAL SALUDO DAMOS RESPU"/>
    <s v="."/>
    <s v="Finalizado"/>
    <s v="ECUARTAS"/>
    <d v="2019-11-26T00:00:00"/>
    <d v="2019-11-26T00:00:00"/>
    <s v="SE ENVIA A LA DIRECCION"/>
    <s v="N"/>
    <m/>
    <x v="1"/>
    <s v="."/>
    <s v="N"/>
    <d v="2019-11-26T00:00:00"/>
    <d v="2019-11-26T00:00:00"/>
    <n v="1"/>
    <n v="1"/>
    <s v="cumple"/>
  </r>
  <r>
    <x v="0"/>
    <n v="2019010468"/>
    <d v="2019-11-26T00:00:00"/>
    <s v="EN COMUNICADO DE DIA 30092019 CON OFICIO O.T. 5226 DE LA FISCALIA GENERAL DE LA NACION DESPACHO 56 DE LA DIRECCION ESPECIALIZADA DE EXTINCION DEL DERECHO DE DOMINIO SOLICITA LAS COPIAS INTEGRL DE LA CARPETA DE LAS SIGUIENTES SOCIEDADES. NOTA SE CONSULTARO"/>
    <s v="A"/>
    <s v="JCMARIN"/>
    <s v=" "/>
    <s v="Principal"/>
    <d v="2019-11-26T00:00:00"/>
    <s v="Origino"/>
    <s v="."/>
    <s v="."/>
    <s v="."/>
    <s v="Finalizado"/>
    <s v=" "/>
    <s v="Asignado a"/>
    <s v="ECUARTAS"/>
    <s v="Registros Pub y Redes Emp"/>
    <s v="Back (Registro)"/>
    <d v="2019-11-26T00:00:00"/>
    <s v="A"/>
    <m/>
    <m/>
    <m/>
    <m/>
    <m/>
    <m/>
    <m/>
    <m/>
    <s v="Sin Identificación"/>
    <m/>
    <s v="ADRIANA ISABEL JAIMES SANCHEZ"/>
    <n v="2824304"/>
    <s v="adriana.jaimes@fiscalia.gov.co"/>
    <s v="E-mail"/>
    <m/>
    <s v="3 Peticiones"/>
    <s v="P-SOLICITA CERTIFICADOS O COPIAS"/>
    <s v="Registros Publicos y Redes Emp"/>
    <s v="Derecho de peticion"/>
    <s v="."/>
    <s v="."/>
    <s v="20-1158 SANTIAGO DE CALI, 26 DE NOVIEMBRE DE 2019 SEÑORES JUZGADO CATORCE PENAL MUNICIPAL CON FUNCIÓN DE CONTROL DE GARANTIAS DE CALI ATENCIÓN: ANA MARIA HORTA LOSADA SECRETARIA J14PMCALI@CENDOJ.RAMAJUDICIAL.GOV.CO CALI-VALLE CORDIAL SALUDO DAMOS RESPUEST"/>
    <s v="."/>
    <s v="Finalizado"/>
    <s v="ECUARTAS"/>
    <d v="2019-11-26T00:00:00"/>
    <d v="2019-11-26T00:00:00"/>
    <s v="adriana.jaimes@fiscalia.gov.co.rpost.biz martes 26/11/2019 01:58 p.m."/>
    <s v="N"/>
    <m/>
    <x v="1"/>
    <s v="."/>
    <s v="N"/>
    <d v="2019-11-26T00:00:00"/>
    <d v="2019-11-26T00:00:00"/>
    <n v="0"/>
    <n v="0"/>
    <s v="cumple"/>
  </r>
  <r>
    <x v="0"/>
    <n v="2019010471"/>
    <d v="2019-11-26T00:00:00"/>
    <s v="EN COMUNICADO DEL DIA 25112019 CON OFICIO 2019EE0146960 DE LA CONTRALORIA GENERAL DE LA REPUBLICA SECCIONAL BOGOTA SOLICITAN EXPEDIR CERTIFICADO DE EXITENCIA Y REPRESENTACION LEGAL DE LA SOCIEDAD SAINC INGENIEROS CONSTRUCTORES S.A. NIT 890311243 - 7"/>
    <s v="A"/>
    <s v="JCMARIN"/>
    <s v=" "/>
    <s v="Principal"/>
    <d v="2019-11-26T00:00:00"/>
    <s v="Origino"/>
    <s v="."/>
    <s v="."/>
    <s v="."/>
    <s v="Finalizado"/>
    <s v=" "/>
    <s v="Asignado a"/>
    <s v="ECUARTAS"/>
    <s v="Registros Pub y Redes Emp"/>
    <s v="Back (Registro)"/>
    <d v="2019-11-26T00:00:00"/>
    <s v="A"/>
    <m/>
    <m/>
    <m/>
    <m/>
    <m/>
    <m/>
    <m/>
    <m/>
    <s v="Sin Identificación"/>
    <m/>
    <s v="JULIANA VELASCO GREGORY"/>
    <m/>
    <m/>
    <s v="Presencial con Carta"/>
    <m/>
    <s v="3 Peticiones"/>
    <s v="P-SOLICITA CERTIFICADOS O COPIAS"/>
    <s v="Registros Publicos y Redes Emp"/>
    <s v="Derecho de peticion"/>
    <s v="."/>
    <s v="."/>
    <s v="20 1160 SANTIAGO DE CALI, 26 DE NOVIEMBRE DE 2019 SEÑORES CONTRALORIA GENERAL DE LA REPÚBLICA ATENCIÓN: JULIANA VELASCO GREGORY CONTRALORA DELEGADA INTERSECTORIAL 9 CRA. 69 NO. 44 - 35 PISO 1 BOGOTÁ D.C. CORDIAL SALUDO, DAMOS RESPUESTA A SU OFICIO 2019EE0"/>
    <s v="."/>
    <s v="Finalizado"/>
    <s v="ECUARTAS"/>
    <d v="2019-11-26T00:00:00"/>
    <d v="2019-11-26T00:00:00"/>
    <s v="se envia a la direccion"/>
    <s v="N"/>
    <m/>
    <x v="1"/>
    <s v="."/>
    <s v="N"/>
    <d v="2019-11-26T00:00:00"/>
    <d v="2019-11-26T00:00:00"/>
    <n v="0"/>
    <n v="0"/>
    <s v="cumple"/>
  </r>
  <r>
    <x v="0"/>
    <n v="2019010473"/>
    <d v="2019-11-26T00:00:00"/>
    <s v="EN COMUNICACION DEL DIA 20112019 CON OFICIO 1976 JUZGADO 12 PENAL MUPAL CON FUNCION DE CONTROL DE GARANTIA DE BUCARAMANGA SOLICITA INFORMAR EL NOMBRE Y EL NUMERO DE CC DEL REPRESENTANTE LEGAL A NIVEL NACIONAL DE LA ENTIDAD COOMEVA EPS"/>
    <s v="A"/>
    <s v="JCMARIN"/>
    <s v=" "/>
    <s v="Principal"/>
    <d v="2019-11-26T00:00:00"/>
    <s v="Origino"/>
    <s v="."/>
    <s v="."/>
    <s v="."/>
    <s v="Finalizado"/>
    <s v=" "/>
    <s v="Asignado a"/>
    <s v="ECUARTAS"/>
    <s v="Registros Pub y Redes Emp"/>
    <s v="Back (Registro)"/>
    <d v="2019-11-26T00:00:00"/>
    <s v="A"/>
    <m/>
    <m/>
    <m/>
    <m/>
    <m/>
    <m/>
    <m/>
    <m/>
    <s v="Sin Identificación"/>
    <m/>
    <s v="LEIDY PAOLA LEON TARAZONA"/>
    <n v="6520042"/>
    <s v="j12pmgbuc@cendoj.ramajudicial.gov.co"/>
    <s v="Presencial con Carta"/>
    <m/>
    <s v="3 Peticiones"/>
    <s v="P-SOLICITA CERTIFICADOS O COPIAS"/>
    <s v="Registros Publicos y Redes Emp"/>
    <s v="Derecho de peticion"/>
    <s v="."/>
    <s v="."/>
    <s v="20 - 01162 SANTIAGO DE CALI, 26 DE NOVIEMBRE DE 2019 SEÑORES JUZGADO DOCE PENAL MUNICIPAL CON FUNCIÓN DE CONTROL DE GARANTIAS ATENCIÓN: LEIDY PAOLA LEÓN TARAZONA SECRETARIA J12PMGBUC@CENDOJ.RAMAJUDICIAL.GOV.CO BUCARAMANGA CORDIAL SALUDO, DAMOS RESPUESTA A"/>
    <s v="."/>
    <s v="Finalizado"/>
    <s v="ECUARTAS"/>
    <d v="2019-11-26T00:00:00"/>
    <d v="2019-11-26T00:00:00"/>
    <s v="J12pmgbuc@cendoj.ramajudicial.gov.co.rpost.biz martes 26/11/2019 03:15 p.m."/>
    <s v="N"/>
    <m/>
    <x v="1"/>
    <s v="."/>
    <s v="N"/>
    <d v="2019-11-26T00:00:00"/>
    <d v="2019-11-26T00:00:00"/>
    <n v="0"/>
    <n v="0"/>
    <s v="cumple"/>
  </r>
  <r>
    <x v="0"/>
    <n v="2019010474"/>
    <d v="2019-11-26T00:00:00"/>
    <s v="EN COMUNICACION DEL DIA 20112019 CON OFICIO 1981 JUZGADO 12 PENAL MUPAL CON FUNCION DE CONTROL DE GARANTIA DE BUCARAMANGA SOLICITA INFORMAR EL NOMBRE Y EL NUMERO DE CC DEL REPRESENTANTE LEGAL A NIVEL NACIONAL DE LA ENTIDAD COOMEVA EPS"/>
    <s v="A"/>
    <s v="JCMARIN"/>
    <s v=" "/>
    <s v="Principal"/>
    <d v="2019-11-26T00:00:00"/>
    <s v="Origino"/>
    <s v="."/>
    <s v="."/>
    <s v="."/>
    <s v="Finalizado"/>
    <s v=" "/>
    <s v="Asignado a"/>
    <s v="ECUARTAS"/>
    <s v="Registros Pub y Redes Emp"/>
    <s v="Back (Registro)"/>
    <d v="2019-11-26T00:00:00"/>
    <s v="A"/>
    <s v="MERCANTIL"/>
    <n v="112052"/>
    <m/>
    <m/>
    <m/>
    <m/>
    <m/>
    <m/>
    <s v="Sin Identificación"/>
    <m/>
    <s v="LEIDY PAOLA LEON TARAZONA"/>
    <n v="6520043"/>
    <s v="j12pmgbuc@cendoj.ramajudicial.gov.co"/>
    <s v="Presencial con Carta"/>
    <m/>
    <s v="3 Peticiones"/>
    <s v="P-SOLICITA CERTIFICADOS O COPIAS"/>
    <s v="Registros Publicos y Redes Emp"/>
    <s v="Derecho de peticion"/>
    <s v="."/>
    <s v="."/>
    <s v="20 - 01165 SANTIAGO DE CALI, 26 DE NOVIEMBRE DE 2019 SEÑORES JUZGADO DOCE PENAL MUNICIPAL CON FUNCIÓN DE CONTROL DE GARANTIAS ATENCIÓN: LEIDY PAOLA LEÓN TARAZONA SECRETARIA J12PMGBUC@CENDOJ.RAMAJUDICIAL.GOV.CO BUCARAMANGA CORDIAL SALUDO, DAMOS RESPUESTA A"/>
    <s v="."/>
    <s v="Finalizado"/>
    <s v="ECUARTAS"/>
    <d v="2019-11-26T00:00:00"/>
    <d v="2019-11-26T00:00:00"/>
    <s v="J12pmgbuc@cendoj.ramajudicial.gov.co.rpost.biz martes 26/11/2019 04:56 p.m."/>
    <s v="N"/>
    <m/>
    <x v="1"/>
    <s v="."/>
    <s v="N"/>
    <d v="2019-11-26T00:00:00"/>
    <d v="2019-11-26T00:00:00"/>
    <n v="0"/>
    <n v="0"/>
    <s v="cumple"/>
  </r>
  <r>
    <x v="0"/>
    <n v="2019010475"/>
    <d v="2019-11-26T00:00:00"/>
    <s v="EN COMUNICACION DEL DIA 25112019 CON OFICIO 5209 DEL JUZGADO 12 PENAL DEL CIRCUITO DE CALI SOLICITA EXPEDIR CERTIFICADO DE EXISTENCIA Y REPRESENTACION LEGAL DE LA ENTIDAD NUEVA EPS NIT 830023202 - 1 NIT CORRECTO ES: 900156264 - 2 NOTA LA SOCIEDAD SE ENCUE"/>
    <s v="A"/>
    <s v="JCMARIN"/>
    <s v=" "/>
    <s v="Principal"/>
    <d v="2019-11-26T00:00:00"/>
    <s v="Origino"/>
    <s v="."/>
    <s v="."/>
    <s v="."/>
    <s v="Finalizado"/>
    <s v=" "/>
    <s v="Asignado a"/>
    <s v="ECUARTAS"/>
    <s v="Registros Pub y Redes Emp"/>
    <s v="Back (Registro)"/>
    <d v="2019-11-26T00:00:00"/>
    <s v="A"/>
    <m/>
    <m/>
    <m/>
    <m/>
    <m/>
    <m/>
    <m/>
    <m/>
    <s v="Sin Identificación"/>
    <m/>
    <s v="OSCAR EDUARDO PATIÑO"/>
    <n v="8986868"/>
    <s v="j12pccali@cendoj.ramajudicial.gov.co"/>
    <s v="Presencial con Carta"/>
    <m/>
    <s v="3 Peticiones"/>
    <s v="P-SOLICITA CERTIFICADOS O COPIAS"/>
    <s v="Registros Publicos y Redes Emp"/>
    <s v="Derecho de peticion"/>
    <s v="."/>
    <s v="."/>
    <s v="20 - 01163 SANTIAGO DE CALI, 26 DE NOVIEMBRE DE 2019 SEÑORES JUZGADO DOCE PENAL DEL CIRCUITO ATENCIÓN: OSCAR EDUARDO PATIÑO SECRETARIO J12PCCALI@CENDOJ.RAMAJUDICIAL.GOV.CO CALI CORDIAL SALUDO, DAMOS RESPUESTA A SU OFICIO NO. 5209 RADICADO: 76001-31-04-012"/>
    <s v="."/>
    <s v="Finalizado"/>
    <s v="ECUARTAS"/>
    <d v="2019-11-26T00:00:00"/>
    <d v="2019-11-26T00:00:00"/>
    <s v="'j12pccali@cendoj.ramajudicial.gov.co.rpost.biz' martes 26/11/2019 03:49 p.m."/>
    <s v="N"/>
    <m/>
    <x v="1"/>
    <s v="."/>
    <s v="N"/>
    <d v="2019-11-26T00:00:00"/>
    <d v="2019-11-26T00:00:00"/>
    <n v="0"/>
    <n v="0"/>
    <s v="cumple"/>
  </r>
  <r>
    <x v="0"/>
    <n v="2019010477"/>
    <d v="2019-11-26T00:00:00"/>
    <s v="EN COMUNICACION DEL DIA 25112019 CON OFICIO 5207 DEL JUZGADO 12 PENAL DEL CIRCUITO DE CALI SOLICITA EXPEDIR CERTIFICADO DE EXISTENCIA Y REPRESENTACION LEGAL DE LA ENTIDAD COSMITET LTDA NIT 830023202 - 1 NOTA LA SOCIEDAD SE ENCUENTRA REGISTRADA EN CCBOGOTA"/>
    <s v="A"/>
    <s v="JCMARIN"/>
    <s v=" "/>
    <s v="Principal"/>
    <d v="2019-11-26T00:00:00"/>
    <s v="Origino"/>
    <s v="."/>
    <s v="."/>
    <s v="."/>
    <s v="Finalizado"/>
    <s v=" "/>
    <s v="Asignado a"/>
    <s v="ECUARTAS"/>
    <s v="Registros Pub y Redes Emp"/>
    <s v="Back (Registro)"/>
    <d v="2019-11-26T00:00:00"/>
    <s v="A"/>
    <m/>
    <m/>
    <m/>
    <m/>
    <m/>
    <m/>
    <m/>
    <m/>
    <s v="Sin Identificación"/>
    <m/>
    <s v="OSCAR EDUARDO PATIÑO"/>
    <s v="8986868 ext 662"/>
    <s v="j12pccali@cendoj.ramajudicial.gov.co"/>
    <s v="Presencial con Carta"/>
    <m/>
    <s v="3 Peticiones"/>
    <s v="P-SOLICITA CERTIFICADOS O COPIAS"/>
    <s v="Registros Publicos y Redes Emp"/>
    <s v="Derecho de peticion"/>
    <s v="."/>
    <s v="."/>
    <s v="20 - 01164 SANTIAGO DE CALI, 26 DE NOVIEMBRE DE 2019 SEÑORES JUZGADO DOCE PENAL DEL CIRCUITO ATENCIÓN: OSCAR EDUARDO PATIÑO SECRETARIO J12PCCALI@CENDOJ.RAMAJUDICIAL.GOV.CO CALI CORDIAL SALUDO, DAMOS RESPUESTA A SU OFICIO NO. 5207 RADICADO: 76001-31-04-012"/>
    <s v="."/>
    <s v="Finalizado"/>
    <s v="ECUARTAS"/>
    <d v="2019-11-26T00:00:00"/>
    <d v="2019-11-26T00:00:00"/>
    <s v="j12pccali@cendoj.ramajudicial.gov.co.rpost.biz martes 26/11/2019 04:38 p.m."/>
    <s v="N"/>
    <m/>
    <x v="1"/>
    <s v="."/>
    <s v="N"/>
    <d v="2019-11-26T00:00:00"/>
    <d v="2019-11-26T00:00:00"/>
    <n v="0"/>
    <n v="0"/>
    <s v="cumple"/>
  </r>
  <r>
    <x v="0"/>
    <n v="2019010495"/>
    <d v="2019-11-26T00:00:00"/>
    <s v="EN COMUNICACION DEL DIA 25112019 ENVIADO VIA EMAIL A CONTACTO CCC EL SR. MAURICIO POTES VIDAL DE LA DIAN CALI, SOLICITA SEAN EXPEDIDOS CERTIFICADOS DE EXISTENCIA Y REPRESENTACION LEGAL DE LAS DEL DOCUMENTO ADJUNTO."/>
    <s v="A"/>
    <s v="JCMARIN"/>
    <s v=" "/>
    <s v="Principal"/>
    <d v="2019-11-26T00:00:00"/>
    <s v="Origino"/>
    <s v="."/>
    <s v="."/>
    <s v="."/>
    <s v="Finalizado"/>
    <s v=" "/>
    <s v="Asignado a"/>
    <s v="ECUARTAS"/>
    <s v="Registros Pub y Redes Emp"/>
    <s v="Back (Registro)"/>
    <d v="2019-11-26T00:00:00"/>
    <s v="A"/>
    <m/>
    <m/>
    <m/>
    <m/>
    <m/>
    <m/>
    <m/>
    <m/>
    <s v="Sin Identificación"/>
    <m/>
    <s v="MAURICIO POTES VIDAL"/>
    <s v="8980066ex955326"/>
    <s v="mpotesv@dian.gov.co"/>
    <s v="E-mail"/>
    <m/>
    <s v="3 Peticiones"/>
    <s v="P-SOLICITA CERTIFICADOS O COPIAS"/>
    <s v="Registros Publicos y Redes Emp"/>
    <s v="Derecho de peticion"/>
    <s v="."/>
    <s v="."/>
    <s v="? 20-1074 SANTIAGO DE CALI, 27 DE NOVIEMBRE DE 2019 SEÑORES DIRECCION DE IMPUESTOS Y ADUANAS NACIONALES - DIAN ATENCIÓN: MAURICIO POTES VIDAL ANALISTA IV DIVISIÓN DE GESTIÓN DE COBRANZAS MPOTESV@DIAN.GOV.CO SANTIAGO DE CALI CORDIAL SALUDO, DAMOS RESPUESTA"/>
    <s v="."/>
    <s v="Finalizado"/>
    <s v="JCMARIN"/>
    <d v="2019-11-27T00:00:00"/>
    <d v="2019-11-27T00:00:00"/>
    <s v="'Mauricio Potes Vidal' &lt;mpotesv@dian.gov.co&gt; miércoles 27/11/2019 02:33 p.m."/>
    <s v="N"/>
    <m/>
    <x v="1"/>
    <s v="."/>
    <s v="N"/>
    <d v="2019-11-27T00:00:00"/>
    <d v="2019-11-27T00:00:00"/>
    <n v="1"/>
    <n v="1"/>
    <s v="cumple"/>
  </r>
  <r>
    <x v="0"/>
    <n v="2019010498"/>
    <d v="2019-11-26T00:00:00"/>
    <s v="EN COMUNICACION DEL DIA 19112019 MEDIANTE CARTA ENVIADA POR EL SR. FRANKY STIVEN SOLIS ORDOÑEZ IDENTIFICADO CON CC. NO. 1743827291 SOLICITA SE LE INFORME SI SE ENCUENTRA REGISTRADO COMO COMERCIANTE Y SI POSEE ESTABLECIMIENTOS DE COMERCIO A SU NOMBRE PARA "/>
    <s v="A"/>
    <s v="JCMARIN"/>
    <s v=" "/>
    <s v="Principal"/>
    <d v="2019-11-26T00:00:00"/>
    <s v="Origino"/>
    <s v="."/>
    <s v="."/>
    <s v="."/>
    <s v="Finalizado"/>
    <s v=" "/>
    <s v="Asignado a"/>
    <s v="MVELASCO"/>
    <s v="Registros Pub y Redes Emp"/>
    <s v="Back (Registro)"/>
    <d v="2019-11-26T00:00:00"/>
    <s v="A"/>
    <m/>
    <m/>
    <m/>
    <m/>
    <m/>
    <m/>
    <m/>
    <m/>
    <s v="Sin Identificación"/>
    <m/>
    <s v="FRANKY STIVEN SOLIS ORDOÑEZ"/>
    <m/>
    <m/>
    <s v="Correo Postal"/>
    <m/>
    <s v="3 Peticiones"/>
    <s v="P-SOLICITA CERTIFICADOS O COPIAS"/>
    <s v="Registros Publicos y Redes Emp"/>
    <s v="Derecho de peticion"/>
    <s v="."/>
    <s v="."/>
    <s v="SANTIAGO DE CALI, 28 DE NOVIEMBRE DE 2019 SEÑOR(A) FRANKY STIVEN SOLIS ORDOÑEZ C.C. 1.743.827.291 TD: 298 NIU: 363292 PATIO: 1 BLOQUE: 2 SECCIÓN: A PABELLÓN: 1 COJAM JAMUNDÍ - VALLE CORDIAL SALUDO, MEDIANTE ESCRITO DE FECHA 19 DE NOVIEMBRE DE 2019, RADICA"/>
    <s v="."/>
    <s v="Finalizado"/>
    <s v="JCMARIN"/>
    <d v="2019-11-27T00:00:00"/>
    <d v="2019-11-28T00:00:00"/>
    <s v=" "/>
    <s v="N"/>
    <m/>
    <x v="1"/>
    <s v="Interés general y particular"/>
    <s v="N"/>
    <d v="2019-11-28T00:00:00"/>
    <d v="2019-11-28T00:00:00"/>
    <n v="2"/>
    <n v="2"/>
    <s v="cumple"/>
  </r>
  <r>
    <x v="0"/>
    <n v="2019010501"/>
    <d v="2019-11-26T00:00:00"/>
    <s v="EN COMUNICACION DEL DIA 22102019 MEDIANTE CARTA ENVIADA POR EL SR. JHON ALEXANDER RIVAS GRANADOS IDENTIFICADO CON CC. NO.16510616 SOLICITA SE LE INFORME SI SE ENCUENTRA REGISTRADO COMO COMERCIANTE Y SI POSEE ESTABLECIMIENTOS DE COMERCIO A SU NOMBRE PARA D"/>
    <s v="A"/>
    <s v="JCMARIN"/>
    <s v=" "/>
    <s v="Principal"/>
    <d v="2019-11-26T00:00:00"/>
    <s v="Origino"/>
    <s v="."/>
    <s v="."/>
    <s v="."/>
    <s v="Finalizado"/>
    <s v=" "/>
    <s v="Asignado a"/>
    <s v="MVELASCO"/>
    <s v="Registros Pub y Redes Emp"/>
    <s v="Back (Registro)"/>
    <d v="2019-11-26T00:00:00"/>
    <s v="A"/>
    <m/>
    <m/>
    <m/>
    <m/>
    <m/>
    <m/>
    <m/>
    <m/>
    <s v="Sin Identificación"/>
    <m/>
    <s v="JHON ALEXANDER RIVAS GRANADOS"/>
    <m/>
    <m/>
    <s v="Presencial con Carta"/>
    <m/>
    <s v="3 Peticiones"/>
    <s v="P-SOLICITA CERTIFICADOS O COPIAS"/>
    <s v="Registros Publicos y Redes Emp"/>
    <s v="Derecho de peticion"/>
    <s v="."/>
    <s v="."/>
    <s v="SANTIAGO DE CALI, 28 DE NOVIEMBRE DE 2019 SEÑOR(A) JHON ALEXANDER RIVAS GRANADO C.C. 16.510.616 TD: 3011 NUI: 87687 PATIO: 6 BLOQUE: 3 PATIO: 6 COJAM LA CIUDAD CORDIAL SALUDO, MEDIANTE ESCRITO DE FECHA DE OCTUBRE DE 2019, RADICADO EN ESTA ENTIDAD EL 26 DE"/>
    <s v="."/>
    <s v="Finalizado"/>
    <s v="JCMARIN"/>
    <d v="2019-11-27T00:00:00"/>
    <d v="2019-11-29T00:00:00"/>
    <s v=" "/>
    <s v="N"/>
    <m/>
    <x v="1"/>
    <s v="Interés general y particular"/>
    <s v="N"/>
    <d v="2019-11-29T00:00:00"/>
    <d v="2019-11-29T00:00:00"/>
    <n v="3"/>
    <n v="3"/>
    <s v="cumple"/>
  </r>
  <r>
    <x v="0"/>
    <n v="2019010502"/>
    <d v="2019-11-26T00:00:00"/>
    <s v="EN COMUNICACION DEL DIA 01102019 MEDIANTE CARTA ENVIADA POR EL SR. JADER QUIÑONES TENORIO IDENTIFICADO CON CC. NO. 94040220 SOLICITA SE LE INFORME SI SE ENCUENTRA REGISTRADO COMO COMERCIANTE Y SI POSEE ESTABLECIMIENTOS DE COMERCIO A SU NOMBRE PARA DEMOSTR"/>
    <s v="A"/>
    <s v="JCMARIN"/>
    <s v=" "/>
    <s v="Principal"/>
    <d v="2019-11-26T00:00:00"/>
    <s v="Origino"/>
    <s v="."/>
    <s v="."/>
    <s v="."/>
    <s v="Finalizado"/>
    <s v=" "/>
    <s v="Asignado a"/>
    <s v="MVELASCO"/>
    <s v="Registros Pub y Redes Emp"/>
    <s v="Back (Registro)"/>
    <d v="2019-11-26T00:00:00"/>
    <s v="A"/>
    <m/>
    <m/>
    <m/>
    <m/>
    <m/>
    <m/>
    <m/>
    <m/>
    <s v="Sin Identificación"/>
    <m/>
    <s v="JADER QUIÑONES TENORIO"/>
    <m/>
    <m/>
    <s v="Presencial con Carta"/>
    <m/>
    <s v="3 Peticiones"/>
    <s v="P-SOLICITA CERTIFICADOS O COPIAS"/>
    <s v="Registros Publicos y Redes Emp"/>
    <s v="Derecho de peticion"/>
    <s v="."/>
    <s v="."/>
    <s v="SANTIAGO DE CALI, 26 DE NOVIEMBRE DE 2019 SEÑOR JADER EYERMAN QUIÑONEZ TENORIO C.C. 94.040.220 NUI: 20784 TD: 9137 PATIO: 5A BLOQUE: 3 COJAM JAMUNDÍ - VALLE CORDIAL SALUDO, MEDIANTE ESCRITO DE FECHA 01 DE OCTUBRE DE 2019, RADICADO EN ESTA ENTIDAD EL 26 DE"/>
    <s v="."/>
    <s v="Finalizado"/>
    <s v="JCMARIN"/>
    <d v="2019-11-27T00:00:00"/>
    <d v="2019-11-29T00:00:00"/>
    <s v=" "/>
    <s v="N"/>
    <m/>
    <x v="1"/>
    <s v="Interés general y particular"/>
    <s v="N"/>
    <d v="2019-11-28T00:00:00"/>
    <d v="2019-11-29T00:00:00"/>
    <n v="2"/>
    <n v="2"/>
    <s v="cumple"/>
  </r>
  <r>
    <x v="0"/>
    <n v="2019010505"/>
    <d v="2019-11-26T00:00:00"/>
    <s v="EN COMUNICACION DEL DIA 30102019 MEDIANTE CARTA ENVIADA POR EL SR. FRANCISCO GARZON IDENTIFICADO CON CC. NO. 94226873 SOLICITA SE LE INFORME SI SE ENCUENTRA REGISTRADO COMO COMERCIANTE Y SI POSEE ESTABLECIMIENTOS DE COMERCIO A SU NOMBRE PARA DEMOSTRAR CAL"/>
    <s v="A"/>
    <s v="JCMARIN"/>
    <s v=" "/>
    <s v="Principal"/>
    <d v="2019-11-26T00:00:00"/>
    <s v="Origino"/>
    <s v="."/>
    <s v="."/>
    <s v="."/>
    <s v="Finalizado"/>
    <s v=" "/>
    <s v="Asignado a"/>
    <s v="MVELASCO"/>
    <s v="Registros Pub y Redes Emp"/>
    <s v="Back (Registro)"/>
    <d v="2019-11-26T00:00:00"/>
    <s v="A"/>
    <m/>
    <m/>
    <m/>
    <m/>
    <m/>
    <m/>
    <m/>
    <m/>
    <s v="Sin Identificación"/>
    <m/>
    <s v="FRANCISCO GARZON"/>
    <m/>
    <m/>
    <s v="Presencial con Carta"/>
    <m/>
    <s v="3 Peticiones"/>
    <s v="P-SOLICITA CERTIFICADOS O COPIAS"/>
    <s v="Registros Publicos y Redes Emp"/>
    <s v="Derecho de peticion"/>
    <s v="."/>
    <s v="."/>
    <s v="SANTIAGO DE CALI, 28 DE NOVIEMBRE DE 2019 SEÑOR FRANCISCO GARZON C.C. 94.226.873 TD: 6931 PATIO: 3A PABELLÓN: 3 COJAM LA CIUDAD CORDIAL SALUDO, MEDIANTE ESCRITO, RADICADO EN ESTA ENTIDAD EL 26 DE NOVIEMBRE DE 2019, SOLICITÓ &quot;CERTIFICACIÓN DE LOS REGISTROS"/>
    <s v="."/>
    <s v="Finalizado"/>
    <s v="JCMARIN"/>
    <d v="2019-11-27T00:00:00"/>
    <d v="2019-11-29T00:00:00"/>
    <s v=" "/>
    <s v="N"/>
    <m/>
    <x v="1"/>
    <s v="Interés general y particular"/>
    <s v="N"/>
    <d v="2019-11-28T00:00:00"/>
    <d v="2019-11-29T00:00:00"/>
    <n v="2"/>
    <n v="2"/>
    <s v="cumple"/>
  </r>
  <r>
    <x v="0"/>
    <n v="2019010507"/>
    <d v="2019-11-26T00:00:00"/>
    <s v="EN COMUNICACION DEL DIA 22112019 CON OFICIO 784 DE JUZGADO 62 CIVIL MUPAL DE BOGOTA ENVIADO A LA CCBOGOTA Y REMITIDO A LA CCCALI CON RAD 20190535899 POR TRASLADO POR COMPETENCIA SOLICITA INFORMAR EL NOMBRE Y CC DEL REPRESENTANTE LEGAL ASI COMO EL DOMICILI"/>
    <s v="A"/>
    <s v="JCMARIN"/>
    <s v=" "/>
    <s v="Principal"/>
    <d v="2019-11-26T00:00:00"/>
    <s v="Origino"/>
    <s v="."/>
    <s v="."/>
    <s v="."/>
    <s v="Finalizado"/>
    <s v=" "/>
    <s v="Asignado a"/>
    <s v="ECUARTAS"/>
    <s v="Registros Pub y Redes Emp"/>
    <s v="Back (Registro)"/>
    <d v="2019-11-26T00:00:00"/>
    <s v="A"/>
    <s v="MERCANTIL"/>
    <n v="112052"/>
    <m/>
    <m/>
    <m/>
    <m/>
    <m/>
    <m/>
    <s v="Sin Identificación"/>
    <m/>
    <s v="KAREN JOHANNA MEJIA TORO"/>
    <n v="3416912"/>
    <m/>
    <m/>
    <m/>
    <s v="3 Peticiones"/>
    <s v="P-SOLICITA CERTIFICADOS O COPIAS"/>
    <s v="Registros Publicos y Redes Emp"/>
    <s v="Derecho de peticion"/>
    <s v="."/>
    <s v="."/>
    <s v="20 - 01165 SANTIAGO DE CALI, 27 DE NOVIEMBRE DE 2019 SEÑORES JUZGADO 62 CIVIL MUNICIPAL DE BOGOTÁ JUZGADO 44 DE PEQUEÑAS CAUSAS Y COMPETENCIA MULTIPLE DE BOGOTÁ D.C ATENCIÓN: KAREN JOHANNA MEJIA JUEZ CMPL62BT@CENDOJ.RAMAJUDICIAL.GOV.CO BOGOTÁ D.C. CORDIAL"/>
    <s v="."/>
    <s v="Finalizado"/>
    <s v="JCMARIN"/>
    <d v="2019-11-27T00:00:00"/>
    <d v="2019-11-27T00:00:00"/>
    <s v="'cmpl62bt@cendoj.ramajudicial.gov.co.rpost.biz' miércoles 27/11/2019 05:03 p.m."/>
    <s v="N"/>
    <m/>
    <x v="1"/>
    <s v="."/>
    <s v="N"/>
    <d v="2019-11-27T00:00:00"/>
    <d v="2019-11-27T00:00:00"/>
    <n v="1"/>
    <n v="1"/>
    <s v="cumple"/>
  </r>
  <r>
    <x v="0"/>
    <n v="2019010508"/>
    <d v="2019-11-27T00:00:00"/>
    <s v="EN COMUNICACION DEL DIA 22112019 CON OFICIO 2019EE0148103 DE LA CONTRALORIA GENERAL DE LA REPUBLICA SECCIONAL IBAGUE TOLIMA ENVIADO A LA CAMARA DE COMERCIO DE IBAGUR Y RDEMITIDO A LA CAMARA DE COMERCIO DE CLI EL DIA 25112019 CON RADICACION NO. 20190536078"/>
    <s v="A"/>
    <s v="JCMARIN"/>
    <s v=" "/>
    <s v="Principal"/>
    <d v="2019-11-27T00:00:00"/>
    <s v="Origino"/>
    <s v="."/>
    <s v="."/>
    <s v="."/>
    <s v="Finalizado"/>
    <s v=" "/>
    <s v="Asignado a"/>
    <s v="ECUARTAS"/>
    <s v="Registros Pub y Redes Emp"/>
    <s v="Back (Registro)"/>
    <d v="2019-11-27T00:00:00"/>
    <s v="A"/>
    <m/>
    <m/>
    <m/>
    <m/>
    <m/>
    <m/>
    <m/>
    <m/>
    <s v="Sin Identificación"/>
    <m/>
    <s v="MARIO FERNANDO HERNANDEZ B."/>
    <n v="2619620"/>
    <s v="cgr@contraloria.gov.co"/>
    <s v="E-mail"/>
    <m/>
    <s v="3 Peticiones"/>
    <s v="P-SOLICITA CERTIFICADOS O COPIAS"/>
    <s v="Registros Publicos y Redes Emp"/>
    <s v="Derecho de peticion"/>
    <s v="."/>
    <s v="."/>
    <s v="20 1152 SANTIAGO DE CALI, 27 DE NOVIEMBRE DE 2019 SEÑORES CONTRALORIA GENERAL DE LA REPUBLICA ATENCIÓN: MARIO FERNANDO HERNÁNDEZ B AUDITOR CGR@CONTRALORIA.GOV.CO IBAGUÉ CORDIAL SALUDO, DAMOS RESPUESTA A SU OFICIO 2019EE0148103 DE FECHA 22 DE NOVIEMBRE DE "/>
    <s v="."/>
    <s v="Finalizado"/>
    <s v="ECUARTAS"/>
    <d v="2019-11-27T00:00:00"/>
    <d v="2019-11-27T00:00:00"/>
    <s v="cgr@contraloria.gov.co.rpost.biz miércoles 27/11/2019 10:19 a.m"/>
    <s v="N"/>
    <m/>
    <x v="1"/>
    <s v="Interés general y particular"/>
    <s v="N"/>
    <d v="2019-11-27T00:00:00"/>
    <d v="2019-11-27T00:00:00"/>
    <n v="0"/>
    <n v="0"/>
    <s v="cumple"/>
  </r>
  <r>
    <x v="0"/>
    <n v="2019010510"/>
    <d v="2019-11-27T00:00:00"/>
    <s v="EN COMUNICACION DEL DIA 25112019 MEDIANTE CORREO ELECTRONICO ENVIADO A CONTACTO CCC EL JUZGADO 13 PENAL MUPAL DE IBAGUE SOLICIT REMITIR CERTIFICADO DE EXISTENCIA Y REPRESENTACION LEGAL DE LA ENTIDAD EPS COOMEVA POR INCIDENTE DE DESACATO 2019-00136-00"/>
    <s v="A"/>
    <s v="JCMARIN"/>
    <s v=" "/>
    <s v="Principal"/>
    <d v="2019-11-27T00:00:00"/>
    <s v="Origino"/>
    <s v="."/>
    <s v="."/>
    <s v="."/>
    <s v="Finalizado"/>
    <s v=" "/>
    <s v="Asignado a"/>
    <s v="ECUARTAS"/>
    <s v="Registros Pub y Redes Emp"/>
    <s v="Back (Registro)"/>
    <d v="2019-11-27T00:00:00"/>
    <s v="A"/>
    <s v="MERCANTIL"/>
    <n v="112052"/>
    <m/>
    <m/>
    <m/>
    <m/>
    <m/>
    <m/>
    <s v="Sin Identificación"/>
    <m/>
    <s v="JESUS HUMBERTO GARCIOA OVALLOS"/>
    <m/>
    <s v="j13pmpalconiba@cendoj.ramajudicial.gov.co"/>
    <s v="E-mail"/>
    <m/>
    <s v="3 Peticiones"/>
    <s v="P-SOLICITA CERTIFICADOS O COPIAS"/>
    <s v="Registros Publicos y Redes Emp"/>
    <s v="Derecho de peticion"/>
    <s v="."/>
    <s v="."/>
    <s v="20 - 01169 SANTIAGO DE CALI, 27 DE NOVIEMBRE DE 2019 SEÑORES JUZGADO DOCE PENAL MUNICIPAL CON FUNCIÓN DE CONTROL DE GARANTIAS ATENCIÓN: LINA MARÍA LÓPEZ CHICO OFICIAL MAYOR J013PMPALCONIBA@CENDOJ.RAMAJUDICIAL.GOV.CO BOGOTÁ D.C. CORDIAL SALUDO, DAMOS RESPU"/>
    <s v="."/>
    <s v="Finalizado"/>
    <s v="JCMARIN"/>
    <d v="2019-11-27T00:00:00"/>
    <d v="2019-11-27T00:00:00"/>
    <s v="'j013pmpalconiba@cendoj.ramajudicial.gov.co.rpost.biz' miércoles 27/11/2019 04:33 p.m."/>
    <s v="N"/>
    <m/>
    <x v="1"/>
    <s v="."/>
    <s v="N"/>
    <d v="2019-11-27T00:00:00"/>
    <d v="2019-11-27T00:00:00"/>
    <n v="0"/>
    <n v="0"/>
    <s v="cumple"/>
  </r>
  <r>
    <x v="0"/>
    <n v="2019010513"/>
    <d v="2019-11-27T00:00:00"/>
    <s v="EN COMUNICACION DE DIA 25112019 CON OFICIO SJSPMA FCG 2692 JUZGADO SEGUNDO PENAL MUNICIPAL FUNCION CONTROL DE GARANTIAS PARA ADOLECENTES DE SAN JUAN DE PASTO ENVIADO VIA EMAIL SOLICITA EXPEDIR CERTIFICADO DE EXISTENCIA Y REPRESENTACION LEGAL DE LA ENTIDAD"/>
    <s v="A"/>
    <s v="JCMARIN"/>
    <s v=" "/>
    <s v="Principal"/>
    <d v="2019-11-27T00:00:00"/>
    <s v="Origino"/>
    <s v="."/>
    <s v="."/>
    <s v="."/>
    <s v="Finalizado"/>
    <s v=" "/>
    <s v="Asignado a"/>
    <s v="ECUARTAS"/>
    <s v="Registros Pub y Redes Emp"/>
    <s v="Back (Registro)"/>
    <d v="2019-11-27T00:00:00"/>
    <s v="A"/>
    <s v="MERCANTIL"/>
    <n v="112052"/>
    <m/>
    <m/>
    <m/>
    <m/>
    <m/>
    <m/>
    <s v="Sin Identificación"/>
    <m/>
    <s v="JOHANNA ZARAMA GUERRERO"/>
    <n v="7212651"/>
    <s v="j02pmagpastocendoj.ramajudicial.gov.co"/>
    <s v="E-mail"/>
    <m/>
    <s v="3 Peticiones"/>
    <s v="P-SOLICITA CERTIFICADOS O COPIAS"/>
    <s v="Registros Publicos y Redes Emp"/>
    <s v="Derecho de peticion"/>
    <s v="."/>
    <s v="."/>
    <s v="20 - 01170 SANTIAGO DE CALI, 27 DE NOVIEMBRE DE 2019 SEÑORES JUZGADO SEGUNDO PENAL MUNICIPAL FUNCIÓN DE CONTROL DE GARANTIAS PARA ADOLESCENTES ATENCIÓN: JOHANNA ZARAMA GUERRERO SECRETARIA J02PMAGPASTO@CENDOJ.RAMAJUDICIAL.GOV.CO SAN JUAN DE PASTO CORDIAL S"/>
    <s v="."/>
    <s v="Finalizado"/>
    <s v="JCMARIN"/>
    <d v="2019-11-27T00:00:00"/>
    <d v="2019-11-27T00:00:00"/>
    <s v="j02pmagpasto@cendoj.ramajudicial.gov.co.rpost.biz miércoles 27/11/2019 05:43 p.m."/>
    <s v="N"/>
    <m/>
    <x v="1"/>
    <s v="."/>
    <s v="N"/>
    <d v="2019-11-27T00:00:00"/>
    <d v="2019-11-27T00:00:00"/>
    <n v="0"/>
    <n v="0"/>
    <s v="cumple"/>
  </r>
  <r>
    <x v="0"/>
    <n v="2019010514"/>
    <d v="2019-11-27T00:00:00"/>
    <s v="EN COMUINICACION DEL DIA 25112019 CON OFICIO 0605 DEL JUZGADO PRIMERO DE PEQUEÑAS CAUSAS LABORALES DE RIOHACHA - GUAJIRA ENVIADO VIA EMAIL SOLICITAN REMITIR CERTIFICADO DE EXISTENCIA Y REPRESENTACION LEGAL DE LA ENTIDAD EPS COOMEVA POR INCIDENTE DE DESACA"/>
    <s v="A"/>
    <s v="JCMARIN"/>
    <s v=" "/>
    <s v="Principal"/>
    <d v="2019-11-27T00:00:00"/>
    <s v="Origino"/>
    <s v="."/>
    <s v="."/>
    <s v="."/>
    <s v="Finalizado"/>
    <s v=" "/>
    <s v="Asignado a"/>
    <s v="ECUARTAS"/>
    <s v="Registros Pub y Redes Emp"/>
    <s v="Back (Registro)"/>
    <d v="2019-11-27T00:00:00"/>
    <s v="A"/>
    <s v="MERCANTIL"/>
    <n v="112052"/>
    <m/>
    <m/>
    <m/>
    <m/>
    <m/>
    <m/>
    <s v="Sin Identificación"/>
    <m/>
    <s v="ANGEL GABRIEL ANGULO PIMIENTA"/>
    <m/>
    <s v="j01pqcrioha@cendoj.ramajudicial.gov.co"/>
    <s v="E-mail"/>
    <m/>
    <s v="3 Peticiones"/>
    <s v="P-SOLICITA CERTIFICADOS O COPIAS"/>
    <s v="Registros Publicos y Redes Emp"/>
    <s v="Derecho de peticion"/>
    <s v="."/>
    <s v="."/>
    <s v="20 - 01171 SANTIAGO DE CALI, 27 DE NOVIEMBRE DE 2019 SEÑORES JUZGADO 01 PEQUEÑAS CAUSAS LABORALES LA GUAJIRA ATENCIÓN: ANGEL GABRIEL ANGULO PIMIENTA NOTIFICADOR J01LPQCRIOHA@CENDOJ.RAMAJUDICIAL.GOV.CO RIOHACHA CORDIAL SALUDO, DAMOS RESPUESTA A SU OFICIO J"/>
    <s v="."/>
    <s v="Finalizado"/>
    <s v="JCMARIN"/>
    <d v="2019-11-27T00:00:00"/>
    <d v="2019-11-27T00:00:00"/>
    <s v="'j01lpqcrioha@cendoj.ramajudicial.gov.co.rpost.biz' miércoles 27/11/2019 05:51 p.m."/>
    <s v="N"/>
    <m/>
    <x v="1"/>
    <s v="."/>
    <s v="N"/>
    <d v="2019-11-27T00:00:00"/>
    <d v="2019-11-27T00:00:00"/>
    <n v="0"/>
    <n v="0"/>
    <s v="cumple"/>
  </r>
  <r>
    <x v="0"/>
    <n v="2019010518"/>
    <d v="2019-11-27T00:00:00"/>
    <s v="EN COMUNICACION DEL DIA 26112019 CON OFICIO FEAB-31040 DE LA FISCALIA GENERAL DE LA NACION FONDO ESPECIAL PARA ADMINISTRACION DE BIENES REQUIEREN SE VERIFIQUE SI EXISTE LA ENTIDAD CORPORACION DE AHORRO Y VIVIENDA DEL VALLE CASO CONTRARIO CERTIFICAR QUE EN"/>
    <s v="A"/>
    <s v="JCMARIN"/>
    <s v=" "/>
    <s v="Principal"/>
    <d v="2019-11-27T00:00:00"/>
    <s v="Origino"/>
    <s v="."/>
    <s v="."/>
    <s v="."/>
    <s v="Finalizado"/>
    <s v=" "/>
    <s v="Asignado a"/>
    <s v="ECUARTAS"/>
    <s v="Registros Pub y Redes Emp"/>
    <s v="Back (Registro)"/>
    <d v="2019-11-27T00:00:00"/>
    <s v="A"/>
    <m/>
    <m/>
    <m/>
    <m/>
    <m/>
    <m/>
    <m/>
    <m/>
    <s v="Sin Identificación"/>
    <m/>
    <s v="OLGA LUCIA SALAZAR DUQUE"/>
    <s v="6656621 ex 116"/>
    <m/>
    <s v="Presencial con Carta"/>
    <m/>
    <s v="3 Peticiones"/>
    <s v="P-SOLICITA CERTIFICADOS O COPIAS"/>
    <s v="Registros Publicos y Redes Emp"/>
    <s v="Derecho de peticion"/>
    <s v="."/>
    <s v="."/>
    <s v="20-01173 SANTIAGO DE CALI, 28 DE NOVIEMBRE DE 2019 SEÑORES FISCALIA GENERAL DE LA NACION ATENCIÓN: OLGA LUCIA SALAZAR DUQUE COORDINADORA SECCIÓN DE BIENES CRA. 36 NRO. 15 - 53 BG. 21 ACOPI YUMBO CORDIAL SALUDO, DAMOS RESPUESTA A SU OFICIO RADICADO 2019006"/>
    <s v="."/>
    <s v="Finalizado"/>
    <s v="JCMARIN"/>
    <d v="2019-11-27T00:00:00"/>
    <d v="2019-11-28T00:00:00"/>
    <s v="se envia respuesta a la direccion reportada"/>
    <s v="N"/>
    <m/>
    <x v="1"/>
    <s v="."/>
    <s v="N"/>
    <d v="2019-11-28T00:00:00"/>
    <d v="2019-11-28T00:00:00"/>
    <n v="1"/>
    <n v="1"/>
    <s v="cumple"/>
  </r>
  <r>
    <x v="0"/>
    <n v="2019010520"/>
    <d v="2019-11-27T00:00:00"/>
    <s v="EN COMUNICACION DEL DIA 21112019 MEDIANTE DERECHO DE PETICION CARTA ENVIADA A LA CAMARA DE COMERCIO DE IBAGUE Y REMITIDA A LA CAMARA DE COMERCIO DE CALI EL DIA 26112019 CON RADICACION NO. 20190536819 POR TRASLADO POR COMPETENCIAS EL SR. JOSE NILSON OVIEDO"/>
    <s v="A"/>
    <s v="JCMARIN"/>
    <s v=" "/>
    <s v="Principal"/>
    <d v="2019-11-27T00:00:00"/>
    <s v="Origino"/>
    <s v="."/>
    <s v="."/>
    <s v="."/>
    <s v="Finalizado"/>
    <s v=" "/>
    <s v="Asignado a"/>
    <s v="MVELASCO"/>
    <s v="Registros Pub y Redes Emp"/>
    <s v="Back (Registro)"/>
    <d v="2019-11-27T00:00:00"/>
    <s v="A"/>
    <m/>
    <m/>
    <m/>
    <m/>
    <m/>
    <m/>
    <m/>
    <m/>
    <s v="Sin Identificación"/>
    <m/>
    <s v="JOSE NILSON OVIEDO TRILLEROS"/>
    <m/>
    <m/>
    <m/>
    <n v="3228537358"/>
    <s v="3 Peticiones"/>
    <s v="P-SOLICITA CERTIFICADOS O COPIAS"/>
    <s v="Registros Publicos y Redes Emp"/>
    <s v="Derecho de peticion"/>
    <s v="."/>
    <s v="."/>
    <s v="SANTIAGO DE CALI, 25 DE NOVIEMBRE DE 2019 SEÑOR JOSE NILSON OVIEDO TRILLEROS C.C. 93.396.004 CARRERA 12 # 39 C - 04 IBAGUÉ - TOLIMA CORDIAL SALUDO, MEDIANTE ESCRITO DE FECHA 21 DE NOVIEMBRE DE 2019, RADICADO EN ESTA ENTIDAD EL 26 DE NOVIEMBRE DE 2019, SOL"/>
    <s v="."/>
    <s v="Finalizado"/>
    <s v="JCMARIN"/>
    <d v="2019-11-27T00:00:00"/>
    <d v="2019-11-28T00:00:00"/>
    <s v=" "/>
    <s v="N"/>
    <m/>
    <x v="1"/>
    <s v="Interés general y particular"/>
    <s v="N"/>
    <d v="2019-11-28T00:00:00"/>
    <d v="2019-11-28T00:00:00"/>
    <n v="1"/>
    <n v="1"/>
    <s v="cumple"/>
  </r>
  <r>
    <x v="0"/>
    <n v="2019010523"/>
    <d v="2019-11-27T00:00:00"/>
    <s v="EN COMUNICACION DEL DIA 25112019 CON OFICIO 600 DE LA BENEFICENCIA DEL VALLE SOLICITAN INFORMAR SI LAS PERSONAS NATURALES Y JURIDICAS RELACIONADAS EN EL OFICIO FIGURAN REGISTRADAS Y SI POSEEN EMPRESAS O ESTABLECIMIENTOS DE COMERCIO A SU NOMBRE EN CASO POS"/>
    <s v="A"/>
    <s v="JCMARIN"/>
    <s v=" "/>
    <s v="Principal"/>
    <d v="2019-11-27T00:00:00"/>
    <s v="Origino"/>
    <s v="."/>
    <s v="."/>
    <s v="."/>
    <s v="Finalizado"/>
    <s v=" "/>
    <s v="Asignado a"/>
    <s v="ECUARTAS"/>
    <s v="Registros Pub y Redes Emp"/>
    <s v="Back (Registro)"/>
    <d v="2019-11-27T00:00:00"/>
    <s v="A"/>
    <m/>
    <m/>
    <m/>
    <m/>
    <m/>
    <m/>
    <m/>
    <m/>
    <s v="Sin Identificación"/>
    <m/>
    <s v="CLAUDIA LORENA MUÑOZ"/>
    <n v="4853754"/>
    <s v="gerencia@loteriadelvalle.com"/>
    <s v="Presencial con Carta"/>
    <m/>
    <s v="3 Peticiones"/>
    <s v="P-SOLICITA CERTIFICADOS O COPIAS"/>
    <s v="Registros Publicos y Redes Emp"/>
    <s v="Derecho de peticion"/>
    <s v="."/>
    <s v="."/>
    <s v="20-1174 SANTIAGO DE CALI, 28 DE NOVIEMBRE DE 2019 SEÑORES BENEFICENCIA DEL VALLE ATENCIÓN: CLAUDIA LORENA MUÑOZ DIRECTORA ADMINISTRATIVA GERENCIA@LOTERIADELVALLE.COM CALI CORDIAL SALUDO, DAMOS RESPUESTA A SU OFICIO DE FECHA 25 DE NOVIEMBRE DE 2019, RECIBI"/>
    <s v="."/>
    <s v="Finalizado"/>
    <s v="JCMARIN"/>
    <d v="2019-11-27T00:00:00"/>
    <d v="2019-11-28T00:00:00"/>
    <s v="'gerencia@loteriadelvalle.com.rpost.biz' jueves 28/11/2019 05:12 p.m."/>
    <s v="N"/>
    <m/>
    <x v="1"/>
    <s v="."/>
    <s v="N"/>
    <d v="2019-11-28T00:00:00"/>
    <d v="2019-11-28T00:00:00"/>
    <n v="1"/>
    <n v="1"/>
    <s v="cumple"/>
  </r>
  <r>
    <x v="0"/>
    <n v="2019010535"/>
    <d v="2019-11-28T00:00:00"/>
    <s v="EN COMUNICACION DEL DIA 18112019 CON OFICIO S-2019-175505 DE LA POLICIA NACIONAL SECCIONAL BOGOTA DC ENVIADO A LA CAMARA DE COMERCIOO DE BOGOTA Y REMITIDO A LA CAMARA DE COMERCIO DE CALI EL DIA 27112019 CON RADICACION NO. 20190538699 POR TRASLADO POR COMP"/>
    <s v="A"/>
    <s v="JCMARIN"/>
    <s v=" "/>
    <s v="Principal"/>
    <d v="2019-11-28T00:00:00"/>
    <s v="Origino"/>
    <s v="."/>
    <s v="."/>
    <s v="."/>
    <s v="Finalizado"/>
    <s v=" "/>
    <s v="Asignado a"/>
    <s v="ECUARTAS"/>
    <s v="Registros Pub y Redes Emp"/>
    <s v="Back (Registro)"/>
    <d v="2019-11-28T00:00:00"/>
    <s v="A"/>
    <m/>
    <m/>
    <m/>
    <m/>
    <m/>
    <m/>
    <m/>
    <m/>
    <s v="Sin Identificación"/>
    <m/>
    <s v="PT JORGE LUIS TORRES MEDINA"/>
    <s v="5157200 ex30478"/>
    <s v="jorge.torres4509@correo,policia.gov.co"/>
    <s v="E-mail"/>
    <m/>
    <s v="3 Peticiones"/>
    <s v="P-SOLICITA CERTIFICADOS O COPIAS"/>
    <s v="Registros Publicos y Redes Emp"/>
    <s v="Derecho de peticion"/>
    <s v="."/>
    <s v="."/>
    <s v="20-01146 SANTIAGO DE CALI, 28 DE NOVIEMBRE DE 2019 SEÑORES MINISTERIO DE DEFENSA NACIONAL POLICIA NACIONAL ATENCIÓN: PATRULLERO JORGE LUIS TORRES INVESTIGADOR CRIMINAL GRUPO EXTINCIÓN DEL DERECHO DE DOMINIO JORGE.TORRES4509@CORREO.POLICIA.GOV.CO. BOGOTÁ D"/>
    <s v="."/>
    <s v="Finalizado"/>
    <s v="ECUARTAS"/>
    <d v="2019-11-28T00:00:00"/>
    <d v="2019-11-28T00:00:00"/>
    <s v="'jorge.torres4509@correo.policia.gov.co.rpost.biz' jueves 28/11/2019 11:14 a.m."/>
    <s v="N"/>
    <m/>
    <x v="1"/>
    <s v="."/>
    <s v="N"/>
    <d v="2019-11-28T00:00:00"/>
    <d v="2019-11-28T00:00:00"/>
    <n v="0"/>
    <n v="0"/>
    <s v="cumple"/>
  </r>
  <r>
    <x v="0"/>
    <n v="2019010538"/>
    <d v="2019-11-28T00:00:00"/>
    <s v="EN COMUNICACION DEL DIA 26112019 CON OFICIO RAD. 51278.18 DE LA JUNTA CENTRAL DE CONTADORES JCC SECCIONAL BOGOTA DC SOLICITA COPIA DEL CERTIFICADO DE EXISTENCIA Y REPRESENTACION LEGAL DE LA NOTARIA 6 DE CALI"/>
    <s v="A"/>
    <s v="JCMARIN"/>
    <s v=" "/>
    <s v="Principal"/>
    <d v="2019-11-28T00:00:00"/>
    <s v="Origino"/>
    <s v="."/>
    <s v="."/>
    <s v="."/>
    <s v="Finalizado"/>
    <s v=" "/>
    <s v="Asignado a"/>
    <s v="FAVELASC"/>
    <s v="Registros Pub y Redes Emp"/>
    <s v="Juridica"/>
    <d v="2019-11-28T00:00:00"/>
    <s v="A"/>
    <m/>
    <m/>
    <m/>
    <m/>
    <m/>
    <m/>
    <m/>
    <m/>
    <s v="Sin Identificación"/>
    <m/>
    <s v="YENNY MILENA LEMUS JIMENEZ"/>
    <s v="6444450 ex 402"/>
    <s v="secretariaparaasuntosdisciplinarios@jcc.gov.co"/>
    <s v="E-mail"/>
    <m/>
    <s v="3 Peticiones"/>
    <s v="P-SOLICITA CERTIFICADOS O COPIAS"/>
    <s v="Registros Publicos y Redes Emp"/>
    <s v="Derecho de peticion"/>
    <s v="."/>
    <s v="."/>
    <s v="29/11/2019. SE REMITIÓ RESPUESTA A FVELASCO PARA SU REVISIÓN. IROMERO. SE ENVIÓ AL USUARIO LA SIGUIENTE RESPUESTA POR PARTE DEL ABOGADO RESPONSABLE: EN ATENCIÓN A SU SOLICITUD, TENGA EN CUENTA QUE DE ACUERDO CON EL INCISO 3 DEL ARTÍCULO 131 DE LA CONSTITU"/>
    <s v="."/>
    <s v="Finalizado"/>
    <s v="IROMERO"/>
    <d v="2019-11-29T00:00:00"/>
    <d v="2019-12-09T00:00:00"/>
    <s v=" "/>
    <s v="N"/>
    <m/>
    <x v="1"/>
    <s v="."/>
    <s v="N"/>
    <d v="2019-11-29T00:00:00"/>
    <d v="2019-11-29T00:00:00"/>
    <n v="1"/>
    <n v="1"/>
    <s v="cumple"/>
  </r>
  <r>
    <x v="0"/>
    <n v="2019010542"/>
    <d v="2019-11-28T00:00:00"/>
    <s v="SEÑORES: SUPERINTEDENCIA DE INDUSTRIA Y COMERCIO CAMARA DE COMERCIO DE CALI GRUPO DE DEFENSA DEL CONSUMIDOR PARA SU CONOCIMIENTO Y FINES PERTINENTES, ADJUNTO AL PRESENTE E-MAIL LA SOLICITUD PRESENTADA ANTE MI PROVEEDOR RUEDA MOTOS GIRO. LO ANTERIOR PARA Q"/>
    <s v="A"/>
    <s v="LROJAS"/>
    <s v=" "/>
    <s v="Principal"/>
    <d v="2019-11-28T00:00:00"/>
    <s v="Origino"/>
    <s v="LRODRIGU"/>
    <s v="Secretaria General"/>
    <s v="Asuntos Legales y Contratacion"/>
    <s v="Finalizado"/>
    <s v=" "/>
    <s v="Asignado a"/>
    <s v="LRODRIGU"/>
    <s v="Secretaria General"/>
    <s v="Asuntos Legales y Contratacion"/>
    <d v="2019-11-28T00:00:00"/>
    <s v="A"/>
    <m/>
    <m/>
    <m/>
    <m/>
    <m/>
    <m/>
    <m/>
    <m/>
    <s v="Sin Identificación"/>
    <n v="4472836"/>
    <s v="GONZALO GALVEZ GIRALDO"/>
    <m/>
    <s v="gogari829@gmail.com"/>
    <s v="E-mail"/>
    <m/>
    <s v="3 Peticiones"/>
    <s v="P-SOLICITA INFORMACION QUE NO COMPETE A CCC"/>
    <s v="Asuntos Legales y Contratacion"/>
    <s v="Derecho de peticion"/>
    <s v="."/>
    <s v="."/>
    <s v=" DE: ASUNTOS LEGALES CÁMARA DE COMERCIO DE CALI &lt;ASUNTOSLEGALES@CCC.ORG.CO&gt; ENVIADO EL: VIERNES, 29 DE NOVIEMBRE DE 2019 11:41 A.M. PARA: GOGARI829@GMAIL.COM ASUNTO: RESPUESTA DERECHO DE PETICIÓN NO. 2019010542 SANTIAGO DE CALI, 29 DE NOVIEMBRE DE 2019. S"/>
    <s v="."/>
    <s v="Finalizado"/>
    <s v="LRODRIGU"/>
    <d v="2019-11-29T00:00:00"/>
    <d v="2019-11-29T00:00:00"/>
    <s v=" "/>
    <s v="N"/>
    <m/>
    <x v="1"/>
    <s v="."/>
    <s v="N"/>
    <d v="2019-11-29T00:00:00"/>
    <d v="2019-11-29T00:00:00"/>
    <n v="1"/>
    <n v="1"/>
    <s v="cumple"/>
  </r>
  <r>
    <x v="0"/>
    <n v="2019010549"/>
    <d v="2019-11-28T00:00:00"/>
    <s v="EN COMUNICACION VIA EMAIL ENVIADO POR CONTACTO CCC EL DIA 27112019 EL SR. JUAN CAMILO JARAMILLO LOPEZ IDENTIFICADO CON CC. NO. 1115083816 DE BUGA. PARTICIPO EN UN PROCESO DE SELECCION DE PERSONAL Y NO ESTA SATISFECHO CON LA RESPUESTA DADA A SU PROCESO Y S"/>
    <s v="A"/>
    <s v="JCMARIN"/>
    <s v=" "/>
    <s v="Principal"/>
    <d v="2019-11-28T00:00:00"/>
    <s v="Origino"/>
    <s v="LRODRIGU"/>
    <s v="Secretaria General"/>
    <s v="Asuntos Legales y Contratacion"/>
    <s v="Finalizado"/>
    <s v=" "/>
    <s v="Asignado a"/>
    <s v="LRODRIGU"/>
    <s v="Secretaria General"/>
    <s v="Asuntos Legales y Contratacion"/>
    <d v="2019-11-28T00:00:00"/>
    <s v="A"/>
    <m/>
    <m/>
    <m/>
    <m/>
    <m/>
    <m/>
    <m/>
    <m/>
    <s v="Sin Identificación"/>
    <m/>
    <s v="JUAN CAMILO JARAMILLO LOPEZ"/>
    <m/>
    <s v="juancamilo4@gmail.com"/>
    <s v="E-mail"/>
    <n v="3186421195"/>
    <s v="3 Peticiones"/>
    <s v="P-INFORMAR SOBRE ACCIONES DE LA CCC"/>
    <s v="Asuntos Legales y Contratacion"/>
    <s v="Derecho de peticion"/>
    <s v="."/>
    <s v="."/>
    <s v=" DE: ASUNTOS LEGALES CÁMARA DE COMERCIO DE CALI &lt;ASUNTOSLEGALES@CCC.ORG.CO&gt; ENVIADO EL: JUEVES, 19 DE DICIEMBRE DE 2019 05:03 P.M. PARA: JUANCAMILO4@GMAIL.COM ASUNTO: REPUESTA PQR 2019010549 JUAN CAMILO JARAMILLO LÓPEZ IMPORTANCIA: ALTA BUENAS TARDES, SEÑ"/>
    <s v="."/>
    <s v="Finalizado"/>
    <s v="CBOTERO"/>
    <d v="2019-11-29T00:00:00"/>
    <d v="2019-12-19T00:00:00"/>
    <s v=" "/>
    <s v="N"/>
    <m/>
    <x v="1"/>
    <s v="Interés general y particular"/>
    <s v="N"/>
    <d v="2019-12-19T00:00:00"/>
    <d v="2019-12-19T00:00:00"/>
    <n v="15"/>
    <n v="15"/>
    <s v="cumple"/>
  </r>
  <r>
    <x v="0"/>
    <n v="2019010556"/>
    <d v="2019-11-28T00:00:00"/>
    <s v="EN COMUNICACION ENVIADO VIA EMAIL EL DIA 28112019 POR LA SRA CATALINA GOMEZ CON CC 1015397997 SOLICITA EL CAMBIO DE NOMBRE DEL PROPIETARIO DEL ESTABLECIMIENTO DE COMERCIO MAERSK LOGISTICS &amp; SERVICES COLOMBIA LTDA SUCURSAL CALI MAT:586455-2 , EL CUAL FUE C"/>
    <s v="A"/>
    <s v="JCMARIN"/>
    <s v=" "/>
    <s v="Principal"/>
    <d v="2019-11-28T00:00:00"/>
    <s v="Origino"/>
    <s v="N.A"/>
    <s v="Registros Pub y Redes Emp"/>
    <s v="Juridica"/>
    <s v="Finalizado"/>
    <s v=" "/>
    <s v="Asignado a"/>
    <s v="MBASTIDA"/>
    <s v="Registros Pub y Redes Emp"/>
    <s v="Juridica"/>
    <d v="2019-11-28T00:00:00"/>
    <s v="A"/>
    <s v="MERCANTIL"/>
    <n v="586455"/>
    <m/>
    <m/>
    <m/>
    <m/>
    <m/>
    <m/>
    <s v="Inscrito"/>
    <m/>
    <s v="CATALINA GOMEZ"/>
    <m/>
    <s v="amcgomez@lloredacamacho.com"/>
    <s v="E-mail"/>
    <n v="3138515225"/>
    <s v="3 Peticiones"/>
    <s v="P-SOLICITA INFORMACION DE TRAMITES DE CCC"/>
    <s v="Registros Publicos y Redes Emp"/>
    <s v="Derecho de peticion"/>
    <s v="."/>
    <s v="."/>
    <s v="MEDIANTE COMUNICACIÓN DIRIGIDA MEDIANTE CORREO ELECTRÓNICO DE FECHA 28 DE NOVIEMBRE DE 2019 Y RECIBIDA Y RADICADA POR ESTA CÁMARA DE COMERCIO EL MISMO DÍA, SOLICITÓ: &quot;POR MEDIO DEL PRESENTE NOS PERMITIMOS SOLICITAR EL CAMBIO DE NOMBRE DEL PROPIETARIO DEL "/>
    <s v="."/>
    <s v="Finalizado"/>
    <s v="MBASTIDA"/>
    <d v="2019-12-09T00:00:00"/>
    <d v="2019-12-09T00:00:00"/>
    <s v="Se envio respuesta al Correo electrónico: mcgomez@lloredacamacho.com, el dia 09-12-2019"/>
    <s v="N"/>
    <m/>
    <x v="1"/>
    <s v="Interés general y particular"/>
    <s v="N"/>
    <d v="2019-12-09T00:00:00"/>
    <d v="2019-12-09T00:00:00"/>
    <n v="7"/>
    <n v="7"/>
    <s v="cumple"/>
  </r>
  <r>
    <x v="0"/>
    <n v="2019010558"/>
    <d v="2019-11-28T00:00:00"/>
    <s v="EN COMUNICACION DEL DIA 31102019 EL SR DIDIER ALFONSO BEDOYA RESTREPO CON CC. 94276687 SOLICITA CONSTANCIA DE QUE NO FIGURO EN NINGUN REGISTRO PUBLICO QUE LLEVA CAMARA DE COMERCIO Y ASI PODER DEMOSTRAR MI INSOLVENCIA ECONOMICA."/>
    <s v="A"/>
    <s v="JCMARIN"/>
    <s v=" "/>
    <s v="Principal"/>
    <d v="2019-11-28T00:00:00"/>
    <s v="Origino"/>
    <s v="."/>
    <s v="."/>
    <s v="."/>
    <s v="Finalizado"/>
    <s v=" "/>
    <s v="Asignado a"/>
    <s v="MVELASCO"/>
    <s v="Registros Pub y Redes Emp"/>
    <s v="Back (Registro)"/>
    <d v="2019-11-28T00:00:00"/>
    <s v="A"/>
    <m/>
    <m/>
    <m/>
    <m/>
    <m/>
    <m/>
    <m/>
    <m/>
    <s v="Sin Identificación"/>
    <m/>
    <s v="DIDIER ALFONSO BEDOYA RESTREPO"/>
    <m/>
    <m/>
    <s v="Correo Postal"/>
    <m/>
    <s v="3 Peticiones"/>
    <s v="P-SOLICITA CERTIFICADOS O COPIAS"/>
    <s v="Registros Publicos y Redes Emp"/>
    <s v="Derecho de peticion"/>
    <s v="."/>
    <s v="."/>
    <s v="SANTIAGO DE CALI, 29 DE NOVIEMBRE DE 2019 SEÑOR DIDIER ALFONSO BEDOYA RESTREPO C.C. 94.276.687 TD: 8183 NUI: 863676 COJAM JAMUNDÍ - VALLE CORDIAL SALUDO, MEDIANTE ESCRITO, RADICADO EN ESTA ENTIDAD EL 28 DE NOVIEMBRE DE 2019, SOLICITÓ &quot;¿ CONSTANCIA DE QUE "/>
    <s v="."/>
    <s v="Finalizado"/>
    <s v="MVELASCO"/>
    <d v="2019-11-29T00:00:00"/>
    <d v="2019-11-29T00:00:00"/>
    <s v=" "/>
    <s v="N"/>
    <m/>
    <x v="1"/>
    <s v="Interés general y particular"/>
    <s v="N"/>
    <d v="2019-11-29T00:00:00"/>
    <d v="2019-11-29T00:00:00"/>
    <n v="1"/>
    <n v="1"/>
    <s v="cumple"/>
  </r>
  <r>
    <x v="0"/>
    <n v="2019010560"/>
    <d v="2019-11-28T00:00:00"/>
    <s v="EN COMUNICACION DEL DIA 06112019 EL SR. EDWIN FERNANDO MONTERO NIAMPIRA CON CC. 1023009362 SOLICITA CONSTANCIA DE QUE NO FIGURO EN NINGUN REGISTRO PUBLICO QUE LLEVA CAMARA DE COMERCIO Y ASI PODER DEMOSTRAR MI INSOLVENCIA ECONOMICA."/>
    <s v="A"/>
    <s v="JCMARIN"/>
    <s v=" "/>
    <s v="Principal"/>
    <d v="2019-11-28T00:00:00"/>
    <s v="Origino"/>
    <s v="."/>
    <s v="."/>
    <s v="."/>
    <s v="Finalizado"/>
    <s v=" "/>
    <s v="Asignado a"/>
    <s v="MVELASCO"/>
    <s v="Registros Pub y Redes Emp"/>
    <s v="Back (Registro)"/>
    <d v="2019-11-28T00:00:00"/>
    <s v="A"/>
    <m/>
    <m/>
    <m/>
    <m/>
    <m/>
    <m/>
    <m/>
    <m/>
    <s v="Sin Identificación"/>
    <m/>
    <s v="EDWIN FERNANDO MONTERO NIAMPIRA"/>
    <m/>
    <m/>
    <s v="Correo Postal"/>
    <m/>
    <s v="3 Peticiones"/>
    <s v="P-SOLICITA CERTIFICADOS O COPIAS"/>
    <s v="Registros Publicos y Redes Emp"/>
    <s v="Derecho de peticion"/>
    <s v="."/>
    <s v="."/>
    <s v="SANTIAGO DE CALI, 29 DE NOVIEMBRE DE 2019 SEÑOR EDWIN FERNANDO MONTERO NIAMPIRA C.C. 1.023.009.362 TD: 7285 NUI: 909475 PATIO: 1ª BLOQUE 2 ESPAÑA COJAM JAMUNDÍ - VALLE CORDIAL SALUDO, MEDIANTE ESCRITO DE FECHA 6 DE NOVIEMBRE DE 2019, RADICADO EN ESTA ENTI"/>
    <s v="."/>
    <s v="Finalizado"/>
    <s v="MVELASCO"/>
    <d v="2019-11-29T00:00:00"/>
    <d v="2019-11-29T00:00:00"/>
    <s v=" "/>
    <s v="N"/>
    <m/>
    <x v="1"/>
    <s v="Interés general y particular"/>
    <s v="N"/>
    <d v="2019-11-29T00:00:00"/>
    <d v="2019-11-29T00:00:00"/>
    <n v="1"/>
    <n v="1"/>
    <s v="cumple"/>
  </r>
  <r>
    <x v="0"/>
    <n v="2019010574"/>
    <d v="2019-11-29T00:00:00"/>
    <s v="RAD.20190539831 16627-50 FAVOR CREAR EL CARGO DE GERENTE Y PRESIDENTE PARA EFECTUAR EL NOMBRAMIENTO DEL REPRESENTANTE LEGAL SEGUN ACTA DE INSCRPCION 677 DE 29/11/2019"/>
    <s v="A"/>
    <s v="LLOPEZ"/>
    <s v=" "/>
    <s v="Principal"/>
    <d v="2019-11-29T00:00:00"/>
    <s v="Origino"/>
    <s v="NRESPONS"/>
    <s v="Registros Pub y Redes Emp"/>
    <s v="Back (Registro)"/>
    <s v="Finalizado"/>
    <s v=" "/>
    <s v="Asignado a"/>
    <s v="JREYES"/>
    <s v="Registros Pub y Redes Emp"/>
    <s v="Back Correcciones Registro"/>
    <d v="2019-11-29T00:00:00"/>
    <s v="A"/>
    <s v="ESAL"/>
    <n v="16627"/>
    <n v="20190539831"/>
    <m/>
    <m/>
    <m/>
    <m/>
    <m/>
    <s v="Inscrito"/>
    <m/>
    <m/>
    <m/>
    <m/>
    <m/>
    <m/>
    <s v="2 Del tramite del documento"/>
    <s v="CREACION DE CARGO"/>
    <s v="Registros Publicos y Redes Emp"/>
    <s v="Inscripción"/>
    <s v="."/>
    <s v="."/>
    <s v="CREE EL CARGO DE GERENTE Y PRESIDENTE"/>
    <s v="."/>
    <s v="Finalizado"/>
    <s v="JREYES"/>
    <d v="2019-11-29T00:00:00"/>
    <d v="2019-11-29T00:00:00"/>
    <s v=" "/>
    <s v="N"/>
    <m/>
    <x v="1"/>
    <s v="."/>
    <s v="N"/>
    <d v="2019-11-29T00:00:00"/>
    <d v="2019-11-29T00:00:00"/>
    <n v="0"/>
    <n v="0"/>
    <s v="cumple"/>
  </r>
  <r>
    <x v="0"/>
    <n v="2019010582"/>
    <d v="2019-11-29T00:00:00"/>
    <s v="EN COMUNICACION ESCRITA DEL DIA 22112019 DE LA GOBERNACION DEL VALLE DEL CAUCA LA SEÑORA ALEXANDRA VASQUEZ SOLICITA UNA BASE DE DATOS DE LAS EMPRESAS TECNOLOGICAS REGISTRADAS EN LA CCC HASTA LO CORRIDO DEL AÑO"/>
    <s v="A"/>
    <s v="JCMARIN"/>
    <s v=" "/>
    <s v="Principal"/>
    <d v="2019-11-29T00:00:00"/>
    <s v="Origino"/>
    <s v="."/>
    <s v="."/>
    <s v="."/>
    <s v="Finalizado"/>
    <s v=" "/>
    <s v="Asignado a"/>
    <s v="ECUARTAS"/>
    <s v="Registros Pub y Redes Emp"/>
    <s v="Back (Registro)"/>
    <d v="2019-11-29T00:00:00"/>
    <s v="A"/>
    <m/>
    <m/>
    <m/>
    <m/>
    <m/>
    <m/>
    <m/>
    <m/>
    <s v="Sin Identificación"/>
    <m/>
    <s v="ALEXANDRA VASQUEZ"/>
    <m/>
    <s v="afosorio@valledelcauca.gov.co"/>
    <s v="Presencial con Carta"/>
    <m/>
    <s v="3 Peticiones"/>
    <s v="P-SOLICITA CERTIFICADOS O COPIAS"/>
    <s v="Registros Publicos y Redes Emp"/>
    <s v="Derecho de peticion"/>
    <s v="."/>
    <s v="."/>
    <s v="20-01168 SANTIAGO DE CALI, 28 DE NOVIEMBRE DE 2019 SEÑORES GOBERNACIÓN VALLE DEL CAUCA SECRETARIA DE DESARROLLO ECONÓMICO Y COMPETITIVIDAD ATENCIÓN: ALEXANDRA VASQUEZ ASESORA DE DESPACHO DE LA SECRETARIA DE DESARROLLO ECONÓMICO AFOSORIO@VALLEDELCAUCA.GOV."/>
    <s v="."/>
    <s v="Finalizado"/>
    <s v="ECUARTAS"/>
    <d v="2019-11-29T00:00:00"/>
    <d v="2019-12-03T00:00:00"/>
    <s v="'afosorio@valledelcauca.gov.co.rpost.biz' martes 03/12/2019 10:00 a.m."/>
    <s v="N"/>
    <m/>
    <x v="1"/>
    <s v="."/>
    <s v="N"/>
    <d v="2019-12-03T00:00:00"/>
    <d v="2019-12-03T00:00:00"/>
    <n v="2"/>
    <n v="2"/>
    <s v="cumple"/>
  </r>
  <r>
    <x v="0"/>
    <n v="2019010589"/>
    <d v="2019-11-29T00:00:00"/>
    <s v="EN COMUNICCION DEL DIA 08112019 MEDIANTE CARTA ENVIADA POR CORREO POSTAL EL SR. JHON HAROLD GIRALDO BOTERO IDENTIFICADO CON CC. NO. 75086115 DE MANIZALEZ SOLICITA SE LE EL FAVOR DE TRAMITAR UN DOCUMENTO DELNDE EL DEMUESTRE SU INSOLVENCIA ECONOMICA CON EL "/>
    <s v="A"/>
    <s v="JCMARIN"/>
    <s v=" "/>
    <s v="Principal"/>
    <d v="2019-11-29T00:00:00"/>
    <s v="Origino"/>
    <s v="."/>
    <s v="."/>
    <s v="."/>
    <s v="Finalizado"/>
    <s v=" "/>
    <s v="Asignado a"/>
    <s v="ECUARTAS"/>
    <s v="Registros Pub y Redes Emp"/>
    <s v="Back (Registro)"/>
    <d v="2019-11-29T00:00:00"/>
    <s v="A"/>
    <m/>
    <m/>
    <m/>
    <m/>
    <m/>
    <m/>
    <m/>
    <m/>
    <s v="Sin Identificación"/>
    <m/>
    <s v="JHON HAROLD GIRALDO BOTERO"/>
    <m/>
    <m/>
    <s v="Correo Postal"/>
    <m/>
    <s v="3 Peticiones"/>
    <s v="P-SOLICITA CERTIFICADOS O COPIAS"/>
    <s v="Registros Publicos y Redes Emp"/>
    <s v="Derecho de peticion"/>
    <s v="."/>
    <s v="."/>
    <s v="SANTIAGO DE CALI, 3 DE DICIEMBRE DE 2019 SEÑOR(A) JOHN HAROLD GIRALDO BOTERO C.C. 75.086.115 TD: 5027 NUI 853453 PATIO: 1 A MÍNIMA SEGURIDAD BLOQUE: 3 COJAM CORDIAL SALUDO, MEDIANTE ESCRITO DE FECHA 8 DE NOVIEMBRE DE 2019, RADICADO EN ESTA ENTIDAD EL 29 D"/>
    <s v="."/>
    <s v="Finalizado"/>
    <s v="ECUARTAS"/>
    <d v="2019-12-03T00:00:00"/>
    <d v="2019-12-03T00:00:00"/>
    <s v="se envia a COJAM"/>
    <s v="N"/>
    <m/>
    <x v="1"/>
    <s v="Interés general y particular"/>
    <s v="N"/>
    <d v="2019-12-03T00:00:00"/>
    <d v="2019-12-03T00:00:00"/>
    <n v="2"/>
    <n v="2"/>
    <s v="cumple"/>
  </r>
  <r>
    <x v="0"/>
    <n v="2019010590"/>
    <d v="2019-11-29T00:00:00"/>
    <s v="EN COMUNICCION DEL DIA 08112019 MEDIANTE CARTA ENVIADA POR CORREO POSTAL EL SR. WILDEMAN GARCIA RAMIREZ IDENTIFICADO CON CC. NO. 94497064 DE CALI SOLICITA SE LE VERIFIQUE EN LA BASE DE DATOS QUE NEGOCIO O INMUEBLE PUBLICO EXISTE A SU NOMBRE PARA QUE EL JU"/>
    <s v="A"/>
    <s v="JCMARIN"/>
    <s v=" "/>
    <s v="Principal"/>
    <d v="2019-11-29T00:00:00"/>
    <s v="Origino"/>
    <s v="."/>
    <s v="."/>
    <s v="."/>
    <s v="Finalizado"/>
    <s v=" "/>
    <s v="Asignado a"/>
    <s v="MVELASCO"/>
    <s v="Registros Pub y Redes Emp"/>
    <s v="Back (Registro)"/>
    <d v="2019-11-29T00:00:00"/>
    <s v="A"/>
    <m/>
    <m/>
    <m/>
    <m/>
    <m/>
    <m/>
    <m/>
    <m/>
    <s v="Sin Identificación"/>
    <m/>
    <s v="WILDEMAN GARCIA RAMIREZ"/>
    <m/>
    <m/>
    <s v="Correo Postal"/>
    <m/>
    <s v="3 Peticiones"/>
    <s v="P-SOLICITA CERTIFICADOS O COPIAS"/>
    <s v="Registros Publicos y Redes Emp"/>
    <s v="Derecho de peticion"/>
    <s v="."/>
    <s v="."/>
    <s v="SANTIAGO DE CALI, 29 DE NOVIEMBRE DE 2019 SEÑOR WILDEMAN GARCIA RAMIREZ C.C. 94.497.064 TD: 486 BLOQUE 5 PABELLÓN 1B COJAM JAMUNDÍ - VALLE CORDIAL SALUDO, MEDIANTE ESCRITO RADICADO EN ESTA ENTIDAD EL 29 DE NOVIEMBRE DE 2019, SOLICITA &quot;POR FAVOR SE VERIFIQ"/>
    <s v="."/>
    <s v="Finalizado"/>
    <s v="MVELASCO"/>
    <d v="2019-12-05T00:00:00"/>
    <d v="2019-12-05T00:00:00"/>
    <s v=" "/>
    <s v="N"/>
    <m/>
    <x v="1"/>
    <s v="Interés general y particular"/>
    <s v="N"/>
    <d v="2019-12-05T00:00:00"/>
    <d v="2019-12-05T00:00:00"/>
    <n v="4"/>
    <n v="4"/>
    <s v="cumple"/>
  </r>
  <r>
    <x v="0"/>
    <n v="2019010597"/>
    <d v="2019-11-29T00:00:00"/>
    <s v="EN COMUNICACION DEL DIA 26112019 CON OFICIO S-2019-052075 DE LA POLICICA NACIONAL SECCIONAL PEREIRA ENVIADOA LA CAMARA DE COMERCIO DE PEREIRA Y REMITIDO A LA CAMARA DE COMERCIO DE CALI EL DIA 29112019 CON OFICIO 20190541625 POR TRASLADO POR COMPETENCIAS S"/>
    <s v="A"/>
    <s v="JCMARIN"/>
    <s v=" "/>
    <s v="Principal"/>
    <d v="2019-11-29T00:00:00"/>
    <s v="Origino"/>
    <s v="."/>
    <s v="."/>
    <s v="."/>
    <s v="Finalizado"/>
    <s v=" "/>
    <s v="Asignado a"/>
    <s v="ECUARTAS"/>
    <s v="Registros Pub y Redes Emp"/>
    <s v="Back (Registro)"/>
    <d v="2019-11-29T00:00:00"/>
    <s v="A"/>
    <m/>
    <m/>
    <m/>
    <m/>
    <m/>
    <m/>
    <m/>
    <m/>
    <s v="Sin Identificación"/>
    <m/>
    <s v="INT HECTOR FABIO RESTREPO DAVILA"/>
    <m/>
    <s v="hector.restrepo3326@correo.policia.gov.co"/>
    <s v="E-mail"/>
    <n v="3108212362"/>
    <s v="3 Peticiones"/>
    <s v="P-SOLICITA CERTIFICADOS O COPIAS"/>
    <s v="Registros Publicos y Redes Emp"/>
    <s v="Derecho de peticion"/>
    <s v="."/>
    <s v="."/>
    <s v="20-01176 SANTIAGO DE CALI, 2 DE DICIEMBRE DE 2019 SEÑORES MINISTERIO DE DEFENSA NACIONAL POLICIA NACIONAL ATENCIÓN: INTENDENTE HECTOR FABIO RESTREPO DAVILA INVESTIGADOR CRIMINAL UBIC-DICAR HECTOR.RESTREPO3326@CORREO.POLICIA.GOV.CO. PEREIRA CORDIAL SALUDO,"/>
    <s v="."/>
    <s v="Finalizado"/>
    <s v="ECUARTAS"/>
    <d v="2019-12-02T00:00:00"/>
    <d v="2019-12-02T00:00:00"/>
    <s v="'hector.restrepo3326@correo.policia.gov.co.rpost.biz' lunes 02/12/2019 11:02 a.m."/>
    <s v="N"/>
    <m/>
    <x v="1"/>
    <s v="."/>
    <s v="N"/>
    <d v="2019-12-02T00:00:00"/>
    <d v="2019-12-02T00:00:00"/>
    <n v="1"/>
    <n v="1"/>
    <s v="cumple"/>
  </r>
  <r>
    <x v="0"/>
    <n v="2019010598"/>
    <d v="2019-11-29T00:00:00"/>
    <s v="EN COMUNICACION DEL DIA 26112019 CON OFICIO S-2019-00204 DE LA POLICIA NACIONAL SECCIONAL GUADUAS CUNDINAMARCA ENVIADO A LA CAMARA DE COMERCIO DE HONDA Y REMITIDOA A LA CAMARA DE COMERCIO DE CALI EL DIA 28112019 CON RADICACION NO 20190541664 POR TRASLADO "/>
    <s v="A"/>
    <s v="JCMARIN"/>
    <s v=" "/>
    <s v="Principal"/>
    <d v="2019-11-29T00:00:00"/>
    <s v="Origino"/>
    <s v="."/>
    <s v="."/>
    <s v="."/>
    <s v="Finalizado"/>
    <s v=" "/>
    <s v="Asignado a"/>
    <s v="ECUARTAS"/>
    <s v="Registros Pub y Redes Emp"/>
    <s v="Back (Registro)"/>
    <d v="2019-11-29T00:00:00"/>
    <s v="A"/>
    <m/>
    <m/>
    <m/>
    <m/>
    <m/>
    <m/>
    <m/>
    <m/>
    <s v="Sin Identificación"/>
    <m/>
    <s v="PT BEIMAN YULIANY GONZALEZ MORA"/>
    <m/>
    <s v="beiman.gonzalez3432@correo.policia.gov.co"/>
    <s v="E-mail"/>
    <n v="3214454319"/>
    <s v="3 Peticiones"/>
    <s v="P-SOLICITA CERTIFICADOS O COPIAS"/>
    <s v="Registros Publicos y Redes Emp"/>
    <s v="Derecho de peticion"/>
    <s v="."/>
    <s v="."/>
    <s v="20-01177 SANTIAGO DE CALI, 2 DE DICIEMBRE DE 2019 SEÑORES MINISTERIO DE DEFENSA NACIONAL POLICIA NACIONAL ATENCIÓN: INTENDENTE BEIMAN YULIANY GONZALEZ MORA INVESTIGADOR CRIMINAL UBIC-GUADUAS BEIMAR.GONZALEZ3432@CORREO.POLICIA.GOV.CO. GUADUAS CORDIAL SALUD"/>
    <s v="."/>
    <s v="Finalizado"/>
    <s v="ECUARTAS"/>
    <d v="2019-12-02T00:00:00"/>
    <d v="2019-12-02T00:00:00"/>
    <s v="'beimar.gonzalez3432@correo.policia.gov.co.rpost.biz' lunes 02/12/2019 02:28 p.m."/>
    <s v="N"/>
    <m/>
    <x v="1"/>
    <s v="."/>
    <s v="N"/>
    <d v="2019-12-02T00:00:00"/>
    <d v="2019-12-02T00:00:00"/>
    <n v="1"/>
    <n v="1"/>
    <s v="cumple"/>
  </r>
  <r>
    <x v="0"/>
    <n v="2019010602"/>
    <d v="2019-11-29T00:00:00"/>
    <s v="EN COMUNICACION DEL DIA 26112019 CON OFICIO S-2019-00198 DE LA POLICIA NACIONAL SECCIONAL GUADUAS CUNDINAMARCA ENVIADO A LA CAMARA DE COMERCIO DE HONDA Y REMITIDOA A LA CAMARA DE COMERCIO DE CALI EL DIA 28112019 CON RADICACION NO 20190541673 POR TRASLADO "/>
    <s v="A"/>
    <s v="JCMARIN"/>
    <s v=" "/>
    <s v="Principal"/>
    <d v="2019-11-29T00:00:00"/>
    <s v="Origino"/>
    <s v="."/>
    <s v="."/>
    <s v="."/>
    <s v="Finalizado"/>
    <s v=" "/>
    <s v="Asignado a"/>
    <s v="ECUARTAS"/>
    <s v="Registros Pub y Redes Emp"/>
    <s v="Back (Registro)"/>
    <d v="2019-11-29T00:00:00"/>
    <s v="A"/>
    <m/>
    <m/>
    <m/>
    <m/>
    <m/>
    <m/>
    <m/>
    <m/>
    <s v="Sin Identificación"/>
    <m/>
    <s v="PT BEIMAN YULIANY GONZALEZ MORA"/>
    <m/>
    <s v="beiman.gonzalez3432@correo.policia.gov.co"/>
    <s v="E-mail"/>
    <n v="3214454319"/>
    <s v="3 Peticiones"/>
    <s v="P-SOLICITA CERTIFICADOS O COPIAS"/>
    <s v="Registros Publicos y Redes Emp"/>
    <s v="Derecho de peticion"/>
    <s v="."/>
    <s v="."/>
    <s v="20-01178 SANTIAGO DE CALI, 2 DE DICIEMBRE DE 2019 SEÑORES MINISTERIO DE DEFENSA NACIONAL POLICIA NACIONAL ATENCIÓN: INTENDENTE BEIMAN YULIANY GONZALEZ MORA INVESTIGADOR CRIMINAL UBIC-GUADUAS BEIMAR.GONZALEZ3432@CORREO.POLICIA.GOV.CO. GUADUAS CORDIAL SALUD"/>
    <s v="."/>
    <s v="Finalizado"/>
    <s v="ECUARTAS"/>
    <d v="2019-12-02T00:00:00"/>
    <d v="2019-12-02T00:00:00"/>
    <s v="beimar.gonzalez3432@correo.policia.gov.co.rpost.biz lunes 02/12/2019 03:00 p.m."/>
    <s v="N"/>
    <m/>
    <x v="1"/>
    <s v="."/>
    <s v="N"/>
    <d v="2019-12-02T00:00:00"/>
    <d v="2019-12-02T00:00:00"/>
    <n v="1"/>
    <n v="1"/>
    <s v="cumple"/>
  </r>
  <r>
    <x v="0"/>
    <n v="2019010611"/>
    <d v="2019-11-29T00:00:00"/>
    <s v="EL USUARIO SOLICITA EN VIRTUD DE LA EXPEDIENCION DE LA LEY 1996 SEA PROGRAMADA AUDIENCIA PARA LA DESIGNACION DE APOYO , EN LA SOLICTUD BDE ALIMENTOS A FAVOR DE SU HIJO INCAPAZ, PUES EL PROCESO DE INTERDICCIÓN QUE LLEVABA ANTE EL JUZGADO FUE SUSPOENDIDO."/>
    <s v="A"/>
    <s v="MPGARCIA"/>
    <s v=" "/>
    <s v="Principal"/>
    <d v="2019-11-29T00:00:00"/>
    <s v="Origino"/>
    <s v="MPGARCIA"/>
    <s v="Fortalecimiento Empresarial"/>
    <s v="Centro de Conciliacion y Arbitraje"/>
    <s v="Finalizado"/>
    <s v=" "/>
    <s v="Asignado a"/>
    <s v="MPGARCIA"/>
    <s v="Fortalecimiento Empresarial"/>
    <s v="Centro de Conciliacion y Arbitraje"/>
    <d v="2019-11-29T00:00:00"/>
    <s v="A"/>
    <m/>
    <m/>
    <m/>
    <m/>
    <m/>
    <m/>
    <m/>
    <m/>
    <s v="Sin Identificación"/>
    <n v="31949247"/>
    <s v="CELMIRA LAZO QUIÑONEZ"/>
    <n v="6622478"/>
    <m/>
    <s v="Presencial con Carta"/>
    <m/>
    <s v="3 Peticiones"/>
    <s v="P-SOLICITA INFORMACION QUE NO COMPETE A CCC"/>
    <s v="Conciliacion y Arbitraje"/>
    <s v="Conciliación"/>
    <s v="."/>
    <s v="."/>
    <s v="ESTE DERECHO DE PETICION NO SE PUDO ENVIAR AL DESTINATARIO, PUES SOLO REPORTO UN TELEFONO AL CUAL SE LLEMO DURANTE VARIOS DIAS Y NO FUE POSIBLE, NO SE REPORTO CORREO ELECTRONCIO Y/O FISICO. ESTA ES LA REPUESTA QUE SE PROYECTO: SANTIAGO DE CALI SEÑORA CELM"/>
    <s v="."/>
    <s v="Finalizado"/>
    <s v="MPGARCIA"/>
    <d v="2019-11-29T00:00:00"/>
    <d v="2019-11-29T00:00:00"/>
    <s v=" "/>
    <s v="N"/>
    <m/>
    <x v="1"/>
    <s v="Interés general y particular"/>
    <s v="N"/>
    <d v="2019-11-29T00:00:00"/>
    <d v="2019-11-29T00:00:00"/>
    <n v="0"/>
    <n v="0"/>
    <s v="cumple"/>
  </r>
  <r>
    <x v="0"/>
    <n v="2019010612"/>
    <d v="2019-12-02T00:00:00"/>
    <s v="EN COMUNICADO DEL DIA 25112019 CON RAD 6222718 DE LA JUNTA CENTRAL DE CONTADORES DE BOGOTA D.C SOLICITA CERTIFICADO HISTORICO DE REVISORES FISCALES POR INVESTIGACION DISCIPLINARIA CONTRA LA CONTADORA PUBLICA DIANA MARCELA FRESNEDA CORTES CC 1072642742 TP "/>
    <s v="A"/>
    <s v="JCMARIN"/>
    <s v=" "/>
    <s v="Principal"/>
    <d v="2019-12-02T00:00:00"/>
    <s v="Origino"/>
    <s v="."/>
    <s v="."/>
    <s v="."/>
    <s v="Finalizado"/>
    <s v=" "/>
    <s v="Asignado a"/>
    <s v="ECUARTAS"/>
    <s v="Registros Pub y Redes Emp"/>
    <s v="Back (Registro)"/>
    <d v="2019-12-02T00:00:00"/>
    <s v="A"/>
    <m/>
    <m/>
    <m/>
    <m/>
    <m/>
    <m/>
    <m/>
    <m/>
    <s v="Sin Identificación"/>
    <m/>
    <s v="YENNY MILENA LEMUS JIMENES"/>
    <n v="6444450"/>
    <s v="secretariaparaasuntosdisciplinarios@jcc.gov.co"/>
    <s v="Correo Postal"/>
    <m/>
    <s v="3 Peticiones"/>
    <s v="P-SOLICITA CERTIFICADOS O COPIAS"/>
    <s v="Registros Publicos y Redes Emp"/>
    <s v="Derecho de peticion"/>
    <s v="."/>
    <s v="."/>
    <s v="20-1186 SANTIAGO DE CALI, 4 DE DICIEMBRE DE 2019 SEÑORES JUNTA CENTRAL DE CONTADORES ATENCIÓN: YENNY MILENA JIMÉNEZ SECRETARIA JURÍDICA SECRETARIAPARAASUNTOSDISCIPLINARIOS@JCC.GOV.CO BOGOTÁ D.C. CORDIAL SALUDO, DAMOS RESPUESTA A SU OFICIO RADICADO NO. 622"/>
    <s v="."/>
    <s v="Finalizado"/>
    <s v="ECUARTAS"/>
    <d v="2019-12-03T00:00:00"/>
    <d v="2019-12-04T00:00:00"/>
    <s v="secretariaparaasuntosdisciplinarios@jcc.gov.co.rpost.biz miércoles 04/12/2019 03:18 p.m."/>
    <s v="N"/>
    <m/>
    <x v="1"/>
    <s v="."/>
    <s v="N"/>
    <d v="2019-12-04T00:00:00"/>
    <d v="2019-12-04T00:00:00"/>
    <n v="2"/>
    <n v="2"/>
    <s v="cumple"/>
  </r>
  <r>
    <x v="0"/>
    <n v="2019010616"/>
    <d v="2019-12-02T00:00:00"/>
    <s v="EN COMUNICACION DEL DIA 25112019 CON OFICIO 2830 DEL JUZGADO 14 PENAL MUNICIPAL CON FUNCION CONTROL DE GARANTIAS DE CALI SOLICITAN SE EXPIDA UN CERTIFICADO DE EXISTENCIA Y REPRESENTACION LEGAL DE LA ENTIDAD SERVICIO OCCIDENTAL DE SALUD S O S EPS POR INCID"/>
    <s v="A"/>
    <s v="JCMARIN"/>
    <s v=" "/>
    <s v="Principal"/>
    <d v="2019-12-02T00:00:00"/>
    <s v="Origino"/>
    <s v="."/>
    <s v="."/>
    <s v="."/>
    <s v="Finalizado"/>
    <s v=" "/>
    <s v="Asignado a"/>
    <s v="ECUARTAS"/>
    <s v="Registros Pub y Redes Emp"/>
    <s v="Back (Registro)"/>
    <d v="2019-12-02T00:00:00"/>
    <s v="A"/>
    <s v="MERCANTIL"/>
    <n v="114031"/>
    <m/>
    <m/>
    <m/>
    <m/>
    <m/>
    <m/>
    <s v="Sin Identificación"/>
    <m/>
    <s v="ANA MARIA HORTA LOZADA"/>
    <s v="8986868 ex6142"/>
    <s v="j14pmcali@cendoj.ramajudicial.gov.co"/>
    <s v="Presencial con Carta"/>
    <m/>
    <s v="3 Peticiones"/>
    <s v="P-SOLICITA CERTIFICADOS O COPIAS"/>
    <s v="Registros Publicos y Redes Emp"/>
    <s v="Derecho de peticion"/>
    <s v="."/>
    <s v="."/>
    <s v="20 - 01180 SANTIAGO DE CALI, 3 DE DICIEMBRE DE 2019 SEÑORES JUZGADO CATORCE PENAL MUNICIPAL CON FUNCIÓN DE CONTROL DE GARANTÍAS DE SANTIAGO DE CALI ATENCIÓN: ANA MARIA HORTA LOSADA SECRETARIA J14PMCALI@CENDOJ.RAMAJUDICIAL.GOV.CO SANTIAGO DE CALI - VALLE D"/>
    <s v="."/>
    <s v="Finalizado"/>
    <s v="ECUARTAS"/>
    <d v="2019-12-03T00:00:00"/>
    <d v="2019-12-03T00:00:00"/>
    <s v="j14pmcali@cendoj.ramajudicial.gov.co.rpost.biz martes 03/12/2019 11:03 a.m."/>
    <s v="N"/>
    <m/>
    <x v="1"/>
    <s v="."/>
    <s v="N"/>
    <d v="2019-12-03T00:00:00"/>
    <d v="2019-12-03T00:00:00"/>
    <n v="1"/>
    <n v="1"/>
    <s v="cumple"/>
  </r>
  <r>
    <x v="0"/>
    <n v="2019010618"/>
    <d v="2019-12-02T00:00:00"/>
    <s v="EN COMUNICACION DEL DIA 08112019 CON OFICIO 2378 DEL JUZGADO 27 PENAL MUNICIAPL CON FUNCIONES DE CONOCIMIENTO DE BOGOTA DC ENVIADO ALA CAMARA DE COMERCIO DE BOGOTA Y REMITIDO A LA CAMARA DE COMERCIO DE CALI EL DIA 29112019 CON RADICACION NO. 20190542850 P"/>
    <s v="A"/>
    <s v="JCMARIN"/>
    <s v=" "/>
    <s v="Principal"/>
    <d v="2019-12-02T00:00:00"/>
    <s v="Origino"/>
    <s v="."/>
    <s v="."/>
    <s v="."/>
    <s v="Finalizado"/>
    <s v=" "/>
    <s v="Asignado a"/>
    <s v="ECUARTAS"/>
    <s v="Registros Pub y Redes Emp"/>
    <s v="Back (Registro)"/>
    <d v="2019-12-02T00:00:00"/>
    <s v="A"/>
    <s v="MERCANTIL"/>
    <n v="112052"/>
    <m/>
    <m/>
    <m/>
    <m/>
    <m/>
    <m/>
    <s v="Sin Identificación"/>
    <m/>
    <s v="ZULLY ROTAVISTA VALDERRAMA"/>
    <m/>
    <s v="j27pmcbt@cendoj.ramajudicial.gov.co"/>
    <s v="E-mail"/>
    <m/>
    <s v="3 Peticiones"/>
    <s v="P-SOLICITA CERTIFICADOS O COPIAS"/>
    <s v="Registros Publicos y Redes Emp"/>
    <s v="Derecho de peticion"/>
    <s v="."/>
    <s v="."/>
    <s v="20 - 01179 SANTIAGO DE CALI, 3 DE DICIEMBRE DE 2019 SEÑORES JUZGADO 27 PENAL MUNICIPAL CON FUNCIONES DE CONOCIMIENTO DE BOGOTÁ ATENCIÓN: ZULLY ROTAVISTA VALDERRAMA SECRETARIA J27PMCBT@CENDOJ.RAMAJUDICIAL.GOV.CO BOGOTÁ D.C. CORDIAL SALUDO, DAMOS RESPUESTA "/>
    <s v="."/>
    <s v="Finalizado"/>
    <s v="ECUARTAS"/>
    <d v="2019-12-03T00:00:00"/>
    <d v="2019-12-03T00:00:00"/>
    <s v="J27pmcbt@cendoj.ramajudicial.gov.co.rpost.biz martes 03/12/2019 10:08 a.m."/>
    <s v="N"/>
    <m/>
    <x v="1"/>
    <s v="."/>
    <s v="N"/>
    <d v="2019-12-03T00:00:00"/>
    <d v="2019-12-03T00:00:00"/>
    <n v="1"/>
    <n v="1"/>
    <s v="cumple"/>
  </r>
  <r>
    <x v="0"/>
    <n v="2019010622"/>
    <d v="2019-12-02T00:00:00"/>
    <s v="EN COMUNICACION DEL DIA 25112019 CON OFICIO 8959 DEL JUZGADO 13 PENAL MUNICIPAL CON FUNCION DE CONOCIMIENTO DE IBAGUE SOLICITAN EMITIR CERTIFICADO DE EXISTENCIA Y REPRESENTACION LEGAL DE LA ENTIDDAD EPS COOMEVA POR INCIDENTE DE DESCATO 2019-00136-00"/>
    <s v="A"/>
    <s v="JCMARIN"/>
    <s v=" "/>
    <s v="Principal"/>
    <d v="2019-12-02T00:00:00"/>
    <s v="Origino"/>
    <s v="."/>
    <s v="."/>
    <s v="."/>
    <s v="Finalizado"/>
    <s v=" "/>
    <s v="Asignado a"/>
    <s v="ECUARTAS"/>
    <s v="Registros Pub y Redes Emp"/>
    <s v="Back (Registro)"/>
    <d v="2019-12-02T00:00:00"/>
    <s v="A"/>
    <s v="MERCANTIL"/>
    <n v="112052"/>
    <m/>
    <m/>
    <m/>
    <m/>
    <m/>
    <m/>
    <s v="Sin Identificación"/>
    <m/>
    <s v="LINA MARIA LOPEZ CHICO"/>
    <n v="2618100"/>
    <m/>
    <s v="Correo Postal"/>
    <m/>
    <s v="3 Peticiones"/>
    <s v="P-SOLICITA CERTIFICADOS O COPIAS"/>
    <s v="Registros Publicos y Redes Emp"/>
    <s v="Derecho de peticion"/>
    <s v="."/>
    <s v="."/>
    <s v="20 - 01183 SANTIAGO DE CALI, 3 DE DICIEMBRE DE 2019 SEÑORES JUZGADO TRECE PENAL MUNICIPAL CON FUNCIONES DE CONOCIMIENTO ATENCIÓN: EFREN CASTAÑO QUINTERO JUEZ CRA. 9 CON CL. 2 ESQUINA PALACIO DE JUSTICIA PISO 10 OFICINA 1002 IBAGUÉ CORDIAL SALUDO, DAMOS RE"/>
    <s v="."/>
    <s v="Finalizado"/>
    <s v="ECUARTAS"/>
    <d v="2019-12-03T00:00:00"/>
    <d v="2019-12-03T00:00:00"/>
    <s v="se envia a la dirección"/>
    <s v="N"/>
    <m/>
    <x v="1"/>
    <s v="."/>
    <s v="N"/>
    <d v="2019-12-03T00:00:00"/>
    <d v="2019-12-03T00:00:00"/>
    <n v="1"/>
    <n v="1"/>
    <s v="cumple"/>
  </r>
  <r>
    <x v="0"/>
    <n v="2019010623"/>
    <d v="2019-12-02T00:00:00"/>
    <s v="EN COMUNICACION DEL DIA 28112019 CON OFICIO 20380-01-02-25-14226 DE LA FISCALIA GENERAL DE LA NACION FISCALIA 25 SECCIONAL CALI SOLICITAN CERTIFICADO DE EXISTENCIA Y REPRESENTACION LEGAL DE LA ENTIDAD PORTI SAS MAT 864681"/>
    <s v="A"/>
    <s v="JCMARIN"/>
    <s v=" "/>
    <s v="Principal"/>
    <d v="2019-12-02T00:00:00"/>
    <s v="Origino"/>
    <s v="."/>
    <s v="."/>
    <s v="."/>
    <s v="Finalizado"/>
    <s v=" "/>
    <s v="Asignado a"/>
    <s v="ECUARTAS"/>
    <s v="Registros Pub y Redes Emp"/>
    <s v="Back (Registro)"/>
    <d v="2019-12-02T00:00:00"/>
    <s v="A"/>
    <s v="MERCANTIL"/>
    <n v="895095"/>
    <m/>
    <m/>
    <m/>
    <m/>
    <m/>
    <m/>
    <s v="Sin Identificación"/>
    <m/>
    <s v="DHARLLYN VANESA BUSTOS GOMEZ"/>
    <s v="3927900 ex 1412"/>
    <s v="dharllyn.bustos@fiscalia.gov.co"/>
    <s v="Correo Postal"/>
    <m/>
    <s v="3 Peticiones"/>
    <s v="P-SOLICITA CERTIFICADOS O COPIAS"/>
    <s v="Registros Publicos y Redes Emp"/>
    <s v="Derecho de peticion"/>
    <s v="."/>
    <s v="."/>
    <s v="20-01184 SANTIAGO DE CALI, 3 DE DICIEMBRE DE 2019 SEÑORES FISCALIA GENERAL DE LA NACION ATENCIÓN: DHARLLYN VANESA BUSTOS GOMEZ ASISTENTE DE FISCAL 25 SECCIONAL DHARLLYN.BUSTOS@FISCALIA.GOV.CO CALI CORDIAL SALUDO, DAMOS RESPUESTA A SU OFICIO NO. 20380-01-0"/>
    <s v="."/>
    <s v="Finalizado"/>
    <s v="ECUARTAS"/>
    <d v="2019-12-03T00:00:00"/>
    <d v="2019-12-03T00:00:00"/>
    <s v="'dharllyn.bustos@fiscalia.gov.co.rpost.biz' martes 03/12/2019 03:58 p.m."/>
    <s v="N"/>
    <m/>
    <x v="1"/>
    <s v="."/>
    <s v="N"/>
    <d v="2019-12-03T00:00:00"/>
    <d v="2019-12-03T00:00:00"/>
    <n v="1"/>
    <n v="1"/>
    <s v="cumple"/>
  </r>
  <r>
    <x v="0"/>
    <n v="2019010624"/>
    <d v="2019-12-02T00:00:00"/>
    <s v="EN COMUNICACION DEL DIA 22112019 CON OFICIO 2533 DEL JUZGADO 12 PENAL MUNICIPAL CON FUNCION CONTROL DE GARANTIAS DE BUCARAMANGA SOLICITAN INFORMAR EL NOMBRE Y NUMERO DE IDENTIFICACION DEL REPRESENTANTE LEGAL O GERENTE A NIVEL NACIONAL DE LA ENTIDAD EPS CO"/>
    <s v="A"/>
    <s v="JCMARIN"/>
    <s v=" "/>
    <s v="Principal"/>
    <d v="2019-12-02T00:00:00"/>
    <s v="Origino"/>
    <s v="."/>
    <s v="."/>
    <s v="."/>
    <s v="Finalizado"/>
    <s v=" "/>
    <s v="Asignado a"/>
    <s v="ECUARTAS"/>
    <s v="Registros Pub y Redes Emp"/>
    <s v="Back (Registro)"/>
    <d v="2019-12-02T00:00:00"/>
    <s v="A"/>
    <s v="MERCANTIL"/>
    <n v="112052"/>
    <m/>
    <m/>
    <m/>
    <m/>
    <m/>
    <m/>
    <s v="Sin Identificación"/>
    <m/>
    <s v="LEIDY PAOLA LEON TARAZONA"/>
    <n v="6520043"/>
    <s v="j12pmgbuc@"/>
    <s v="Correo Postal"/>
    <m/>
    <s v="3 Peticiones"/>
    <s v="P-SOLICITA CERTIFICADOS O COPIAS"/>
    <s v="Registros Publicos y Redes Emp"/>
    <s v="Derecho de peticion"/>
    <s v="."/>
    <s v="."/>
    <s v="20 - 01185 SANTIAGO DE CALI, 3 DE DICIEMBRE DE 2019 SEÑORES JUZGADO DOCE PENAL MUNICIPAL CON FUNCIÓN DE CONTROL DE GARANTIAS ATENCIÓN: LEIDY PAOLA LEÓN TARAZONA SECRETARIA J12PMGBUC@CENDOJ.RAMAJUDICIAL.GOV.CO BUCARAMANGA CORDIAL SALUDO, DAMOS RESPUESTA A "/>
    <s v="."/>
    <s v="Finalizado"/>
    <s v="ECUARTAS"/>
    <d v="2019-12-03T00:00:00"/>
    <d v="2019-12-03T00:00:00"/>
    <s v="J12pmgbuc@cendoj.ramajudicial.gov.co.rpost.biz martes 03/12/2019 05:00 p.m."/>
    <s v="N"/>
    <m/>
    <x v="1"/>
    <s v="Interés general y particular"/>
    <s v="N"/>
    <d v="2019-12-03T00:00:00"/>
    <d v="2019-12-03T00:00:00"/>
    <n v="1"/>
    <n v="1"/>
    <s v="cumple"/>
  </r>
  <r>
    <x v="0"/>
    <n v="2019010631"/>
    <d v="2019-12-02T00:00:00"/>
    <s v="EN COMUNICACION DEL DIA 02122019 MEDIANTE DERECHO DE PETICION LA SEÑORA LINDA YULIANA PASQUEL RAMIREZ IDENTIFICADA CON CC. NO. 1130629009 ABOGADA CON TP 289826 DEL CSJ, EN REPRESENTACION DEL SR. OSWALDO ARIAS SIERRA IDENTIFICADO CON CC. NO. 5478269 EN CAL"/>
    <s v="A"/>
    <s v="JCMARIN"/>
    <s v=" "/>
    <s v="Principal"/>
    <d v="2019-12-02T00:00:00"/>
    <s v="Origino"/>
    <s v="."/>
    <s v="."/>
    <s v="."/>
    <s v="Finalizado"/>
    <s v=" "/>
    <s v="Asignado a"/>
    <s v="WBURBANO"/>
    <s v="Registros Pub y Redes Emp"/>
    <s v="Juridica"/>
    <d v="2019-12-02T00:00:00"/>
    <s v="A"/>
    <s v="PROPONENTES"/>
    <n v="752120"/>
    <m/>
    <m/>
    <m/>
    <m/>
    <m/>
    <m/>
    <s v="Sin Identificación"/>
    <m/>
    <s v="LINDA YULINA PASQUEL RAMIREZ"/>
    <m/>
    <s v="lindapsq@gmail.com"/>
    <m/>
    <n v="316694679"/>
    <s v="3 Peticiones"/>
    <s v="P-SOLICITA INFORMACION LEGAL DE CCC"/>
    <s v="Registros Publicos y Redes Emp"/>
    <s v="Derecho de peticion"/>
    <s v="."/>
    <s v="."/>
    <s v="."/>
    <s v="."/>
    <s v="Finalizado"/>
    <s v="WBURBANO"/>
    <d v="2019-12-20T00:00:00"/>
    <d v="2019-12-20T00:00:00"/>
    <s v=" "/>
    <s v="N"/>
    <m/>
    <x v="1"/>
    <s v="Interés general y particular"/>
    <s v="N"/>
    <d v="2019-12-20T00:00:00"/>
    <d v="2019-12-20T00:00:00"/>
    <n v="14"/>
    <n v="14"/>
    <s v="cumple"/>
  </r>
  <r>
    <x v="0"/>
    <n v="2019010633"/>
    <d v="2019-12-02T00:00:00"/>
    <s v="EN COMUNICCION DEL DIA 23092019 CON OFICIO OCCES19-AM02104 DEL JUZGADO PRIMERO CIVIL DEL CIRCUITO DE EJECUCION DE SENTENCIAS BOGOTA DC. ENVIADO A COMFECAMARAS REMITIDO A LA CAMARA DE COMERCIO DE BOGOTA EL 27112019 Y LUEGO REMITIDOA LA CAMARA DE COMERCIO D"/>
    <s v="A"/>
    <s v="JCMARIN"/>
    <s v=" "/>
    <s v="Principal"/>
    <d v="2019-12-02T00:00:00"/>
    <s v="Origino"/>
    <s v="."/>
    <s v="."/>
    <s v="."/>
    <s v="Finalizado"/>
    <s v=" "/>
    <s v="Asignado a"/>
    <s v="ECUARTAS"/>
    <s v="Registros Pub y Redes Emp"/>
    <s v="Back (Registro)"/>
    <d v="2019-12-02T00:00:00"/>
    <s v="A"/>
    <m/>
    <m/>
    <m/>
    <m/>
    <m/>
    <m/>
    <m/>
    <m/>
    <s v="Sin Identificación"/>
    <m/>
    <s v="VIVIANA ANDREA CUBILLOS LEON"/>
    <n v="2437900"/>
    <s v="cserejeccbta@cendoj.ramajudicial.gov.co"/>
    <s v="E-mail"/>
    <m/>
    <s v="3 Peticiones"/>
    <s v="P-SOLICITA CERTIFICADOS O COPIAS"/>
    <s v="Registros Publicos y Redes Emp"/>
    <s v="Derecho de peticion"/>
    <s v="."/>
    <s v="."/>
    <s v="20 - 01181 SANTIAGO DE CALI, 3 DE DICIEMBRE DE 2019 SEÑORES JUZGADO PRIMERO CIVIL DEL CIRCUITO DE EJECUCIÓN DE SENTENCIAS BOGOTÁ D.C. ATENCIÓN: VIVIANA ANDREA CUBILLOS LEÓN PROFESIONAL UNIVERSITARIO GRADO 12 CON FUNCIONES SECRETARIALES CSEREJECCBTA@CENDOJ"/>
    <s v="."/>
    <s v="Finalizado"/>
    <s v="ECUARTAS"/>
    <d v="2019-12-03T00:00:00"/>
    <d v="2019-12-03T00:00:00"/>
    <s v="'cserejeccbta@cendoj.ramajudicial.gov.co.rpost.biz' martes 03/12/2019 11:23 a.m."/>
    <s v="N"/>
    <m/>
    <x v="1"/>
    <s v="."/>
    <s v="N"/>
    <d v="2019-12-03T00:00:00"/>
    <d v="2019-12-03T00:00:00"/>
    <n v="1"/>
    <n v="1"/>
    <s v="cumple"/>
  </r>
  <r>
    <x v="0"/>
    <n v="2019010644"/>
    <d v="2019-12-03T00:00:00"/>
    <s v="EN COMUNICACION DEL DIA 02122019 CON OFICIO ORDEN DE POLICI JUDICIAL 5009297 DE L FISCALIA GENERAL DE LA NACION SECCIONAL PEREIRA SOLICITAN REMITIR COPIA DEL CERTIFICADO DE EXISTENCIA Y REPRESENTACION LEGAL DE LA SOCIEDAD PRONTO DL-TRANS SAS NIT NO. 90101"/>
    <s v="A"/>
    <s v="JCMARIN"/>
    <s v=" "/>
    <s v="Principal"/>
    <d v="2019-12-03T00:00:00"/>
    <s v="Origino"/>
    <s v="."/>
    <s v="."/>
    <s v="."/>
    <s v="Finalizado"/>
    <s v=" "/>
    <s v="Asignado a"/>
    <s v="ECUARTAS"/>
    <s v="Registros Pub y Redes Emp"/>
    <s v="Back (Registro)"/>
    <d v="2019-12-03T00:00:00"/>
    <s v="A"/>
    <s v="MERCANTIL"/>
    <n v="1024950"/>
    <m/>
    <m/>
    <m/>
    <m/>
    <m/>
    <m/>
    <s v="Sin Identificación"/>
    <m/>
    <s v="PT RICARDO BUITRAGO PORRAS"/>
    <m/>
    <s v="ricardo.buitrago1693@correo.policia.gov.co"/>
    <s v="E-mail"/>
    <m/>
    <s v="3 Peticiones"/>
    <s v="P-SOLICITA CERTIFICADOS O COPIAS"/>
    <s v="Registros Publicos y Redes Emp"/>
    <s v="Derecho de peticion"/>
    <s v="."/>
    <s v="."/>
    <s v="20-01184 SANTIAGO DE CALI, 3 DE DICIEMBRE DE 2019 SEÑORES FISCALIA GENERAL DE LA NACION ATENCIÓN: RICARDO BUITRAGO PORRAS INVESTIGADOR CRIMINAL UBIC RICARDO.BUITRAGO1693@CORREO.POLICIA.GOV.CO CALI CORDIAL SALUDO, DAMOS RESPUESTA A SU OFICIO NO660016008785"/>
    <s v="."/>
    <s v="Finalizado"/>
    <s v="ECUARTAS"/>
    <d v="2019-12-03T00:00:00"/>
    <d v="2019-12-04T00:00:00"/>
    <s v="'ricardo.buitrago1693@correo.policia.gov.co.rpost.biz' miércoles 04/12/2019 04:27 p.m."/>
    <s v="N"/>
    <m/>
    <x v="1"/>
    <s v="."/>
    <s v="N"/>
    <d v="2019-12-04T00:00:00"/>
    <d v="2019-12-04T00:00:00"/>
    <n v="1"/>
    <n v="1"/>
    <s v="cumple"/>
  </r>
  <r>
    <x v="0"/>
    <n v="2019010650"/>
    <d v="2019-12-03T00:00:00"/>
    <s v="EN COMUNICACION DEL DIA 20112019CON OFICIO 500064089001-2018-00650-00 DEL JUZGADO PROMERO PROMISCUO MUNICIPAL DE ACACIAS META ENVIADO A LA CAMARA DE COMERCIO DE VILLAVICENCIO Y REMITIDO A LA CAMARA DE COMERCIO DE CALI EL DIA 29112019 CON RADICACION NO. 20"/>
    <s v="A"/>
    <s v="JCMARIN"/>
    <s v=" "/>
    <s v="Principal"/>
    <d v="2019-12-03T00:00:00"/>
    <s v="Origino"/>
    <s v="."/>
    <s v="."/>
    <s v="."/>
    <s v="Finalizado"/>
    <s v=" "/>
    <s v="Asignado a"/>
    <s v="ECUARTAS"/>
    <s v="Registros Pub y Redes Emp"/>
    <s v="Back (Registro)"/>
    <d v="2019-12-03T00:00:00"/>
    <s v="A"/>
    <s v="MERCANTIL"/>
    <n v="112052"/>
    <m/>
    <m/>
    <m/>
    <m/>
    <m/>
    <m/>
    <s v="Sin Identificación"/>
    <m/>
    <s v="EFREN CSTAÑO QUINTERO"/>
    <n v="6561170"/>
    <s v="j01prmacacias@cendoj.ramajudicial.gov.co"/>
    <m/>
    <m/>
    <s v="3 Peticiones"/>
    <s v="P-SOLICITA CERTIFICADOS O COPIAS"/>
    <s v="Registros Publicos y Redes Emp"/>
    <s v="Derecho de peticion"/>
    <s v="."/>
    <s v="."/>
    <s v="? 20 - 01182 SANTIAGO DE CALI, 3 DE DICIEMBRE DE 2019 SEÑORES JUZGADO PRIMERO PROMISCUO MUNICIPAL ATENCIÓN: EFREN CASTAÑO QUINTERO JUEZ J01PRMACACIAS@CENDOJ.RAMAJUDICIAL.GOV.CO ACACIAS CORDIAL SALUDO, DAMOS RESPUESTA A SU OFICIO INCIDENTE DE DESACATO 5000"/>
    <s v="."/>
    <s v="Finalizado"/>
    <s v="ECUARTAS"/>
    <d v="2019-12-03T00:00:00"/>
    <d v="2019-12-03T00:00:00"/>
    <s v="'j01prmacacias@cendoj.ramajudicial.gov.co.rpost.biz' martes 03/12/2019 01:51 p.m."/>
    <s v="N"/>
    <m/>
    <x v="1"/>
    <s v="."/>
    <s v="N"/>
    <d v="2019-12-03T00:00:00"/>
    <d v="2019-12-03T00:00:00"/>
    <n v="0"/>
    <n v="0"/>
    <s v="cumple"/>
  </r>
  <r>
    <x v="0"/>
    <n v="2019010659"/>
    <d v="2019-12-03T00:00:00"/>
    <s v="EN COMUNICACION DEL DIA 03122019 CON OFICIO 2716 DEL JUZGADO SEXTO PENAL MUNICIPAL PARA ADOLESCENTES CON FUNCION DE CONTROL DE GARANTIAS DE MEDELLIN ENVIADO POR EMAIL A CONTACTO CCC SOLICITA INFORMEN A ESTE DESPACHO EL NOMBRE DEL REPRESENTANTE LEGAL ACTUA"/>
    <s v="A"/>
    <s v="JCMARIN"/>
    <s v=" "/>
    <s v="Principal"/>
    <d v="2019-12-03T00:00:00"/>
    <s v="Origino"/>
    <s v="."/>
    <s v="."/>
    <s v="."/>
    <s v="Finalizado"/>
    <s v=" "/>
    <s v="Asignado a"/>
    <s v="ECUARTAS"/>
    <s v="Registros Pub y Redes Emp"/>
    <s v="Back (Registro)"/>
    <d v="2019-12-03T00:00:00"/>
    <s v="A"/>
    <s v="MERCANTIL"/>
    <m/>
    <m/>
    <m/>
    <m/>
    <m/>
    <m/>
    <m/>
    <s v="Sin Identificación"/>
    <m/>
    <s v="ANDERSON RANGEL SANGUINO"/>
    <n v="4112041"/>
    <s v="j06pmpaladcgmed@cendoj.ramajudicial.gov.co"/>
    <s v="E-mail"/>
    <m/>
    <s v="3 Peticiones"/>
    <s v="P-SOLICITA CERTIFICADOS O COPIAS"/>
    <s v="Registros Publicos y Redes Emp"/>
    <s v="Derecho de peticion"/>
    <s v="."/>
    <s v="."/>
    <s v="20-1067 SANTIAGO DE CALI, 5 DE DICIEMBRE DE 2019 SEÑORES JUZGADO SEXTO PENAL MUNICIPAL PARA ADOLESCENTRES CON FUNCIÓN DE CONTROL DE GARANTIAS ATENCIÓN: ANDERSON RANGEL SANGUINO OFICIAL MAYOR J06PMPALADCGMED@CENDOJ.RAMAJUDICIAL.GOV.CO JUZGADO06PMPADEMED@GM"/>
    <s v="."/>
    <s v="Finalizado"/>
    <s v="ECUARTAS"/>
    <d v="2019-12-03T00:00:00"/>
    <d v="2019-12-05T00:00:00"/>
    <s v="'J06pmpaladcgmed@cendoj.ramajudicial.gov.co.rpost.biz' juzgado06pmpademed@gmail.com.rpost.biz jueves 05/12/2019 09:01 a.m."/>
    <s v="N"/>
    <m/>
    <x v="1"/>
    <s v="."/>
    <s v="N"/>
    <d v="2019-12-05T00:00:00"/>
    <d v="2019-12-05T00:00:00"/>
    <n v="2"/>
    <n v="2"/>
    <s v="cumple"/>
  </r>
  <r>
    <x v="0"/>
    <n v="2019010663"/>
    <d v="2019-12-03T00:00:00"/>
    <s v="EN COMUNICACION DEL DIA 25112019 CON RAD 20191200498871 DE LA ALCALDIA DE POPAYAN SOLICITA EXPEDIR CON DIRECCION A ESTE DESPACHO CERTIFICADO DE EXISTENCIA Y REPRESENTANTE LEGAL DE LA SOCIEDAD ALEGRIA MONCADA INGENIERIA S.A.S. NIT NIT 900122079 - 1 DONDE C"/>
    <s v="A"/>
    <s v="JCMARIN"/>
    <s v=" "/>
    <s v="Principal"/>
    <d v="2019-12-03T00:00:00"/>
    <s v="Origino"/>
    <s v="."/>
    <s v="."/>
    <s v="."/>
    <s v="Finalizado"/>
    <s v=" "/>
    <s v="Asignado a"/>
    <s v="ECUARTAS"/>
    <s v="Registros Pub y Redes Emp"/>
    <s v="Back (Registro)"/>
    <d v="2019-12-03T00:00:00"/>
    <s v="A"/>
    <m/>
    <m/>
    <m/>
    <m/>
    <m/>
    <m/>
    <m/>
    <m/>
    <s v="Sin Identificación"/>
    <m/>
    <s v="VICTOR HERNAN GONZALEZ MOSQUERA"/>
    <n v="8223011"/>
    <m/>
    <s v="Correo Postal"/>
    <m/>
    <s v="3 Peticiones"/>
    <s v="P-SOLICITA CERTIFICADOS O COPIAS"/>
    <s v="Registros Publicos y Redes Emp"/>
    <s v="Derecho de peticion"/>
    <s v="."/>
    <s v="."/>
    <s v="20-01187 SANTIAGO DE CALI, 5 DE DICIEMBRE DE 2019 SEÑORES ALCALDIA DE POPAYAN SECRETARIA DE GOBIERNO ATENCIÓN: VICTOR HERNAN GONZALEZ MOSQUERA INSPECTOR (E) CALLE 8 ENTRE CARRERAS 4 Y 5 ANTIGUO IDEMA PISO 2 POPAYÁN CORDIAL SALUDO, DAMOS RESPUESTA A OFICIO"/>
    <s v="."/>
    <s v="Finalizado"/>
    <s v="ECUARTAS"/>
    <d v="2019-12-10T00:00:00"/>
    <d v="2019-12-10T00:00:00"/>
    <s v="se envia a la direccion"/>
    <s v="N"/>
    <m/>
    <x v="1"/>
    <s v="."/>
    <s v="N"/>
    <d v="2019-12-10T00:00:00"/>
    <d v="2019-12-10T00:00:00"/>
    <n v="5"/>
    <n v="5"/>
    <s v="cumple"/>
  </r>
  <r>
    <x v="0"/>
    <n v="2019010668"/>
    <d v="2019-12-04T00:00:00"/>
    <s v="EN COMUNICACION DEL DIA 03122019 CON OFICIO 20380-01-0172-04365 DE LA FISCALIA GENERAL DE LA NACION DE YUMBO SOLICITA COPIA DE CERTIFICADO DE LAS EMPRESAS CON LA SIGUIENTES SOCIEDADES. NOTA INTERNEGOCIOS SAS - NIT900240753 - MAT 748248 ACTIVA - CCCALI SSI"/>
    <s v="A"/>
    <s v="JCMARIN"/>
    <s v=" "/>
    <s v="Principal"/>
    <d v="2019-12-04T00:00:00"/>
    <s v="Origino"/>
    <s v="."/>
    <s v="."/>
    <s v="."/>
    <s v="Finalizado"/>
    <s v=" "/>
    <s v="Asignado a"/>
    <s v="ECUARTAS"/>
    <s v="Registros Pub y Redes Emp"/>
    <s v="Back (Registro)"/>
    <d v="2019-12-04T00:00:00"/>
    <s v="A"/>
    <m/>
    <m/>
    <m/>
    <m/>
    <m/>
    <m/>
    <m/>
    <m/>
    <s v="Sin Identificación"/>
    <m/>
    <s v="ROBERTO HERNANDEZ GIRALDO"/>
    <n v="3969980"/>
    <m/>
    <s v="E-mail"/>
    <m/>
    <s v="3 Peticiones"/>
    <s v="P-SOLICITA CERTIFICADOS O COPIAS"/>
    <s v="Registros Publicos y Redes Emp"/>
    <s v="Derecho de peticion"/>
    <s v="."/>
    <s v="."/>
    <s v="20-01184 SANTIAGO DE CALI, 3 DE DICIEMBRE DE 2019 SEÑORES FISCALIA GENERAL DE LA NACION ATENCIÓN: ROBERTO HERNANDEZ GIRALDO FISCALÍA 72 LOCAL DE YUMBO CALLE 8 NO. 6 - 25 YUMBO CORDIAL SALUDO, DAMOS RESPUESTA A SU OFICIO NO. 768926000190201901419 DE FECHA "/>
    <s v="."/>
    <s v="Finalizado"/>
    <s v="ECUARTAS"/>
    <d v="2019-12-06T00:00:00"/>
    <d v="2019-12-06T00:00:00"/>
    <s v="se envia a la dirección"/>
    <s v="N"/>
    <m/>
    <x v="1"/>
    <s v="."/>
    <s v="N"/>
    <d v="2019-12-06T00:00:00"/>
    <d v="2019-12-06T00:00:00"/>
    <n v="2"/>
    <n v="2"/>
    <s v="cumple"/>
  </r>
  <r>
    <x v="0"/>
    <n v="2019010676"/>
    <d v="2019-12-04T00:00:00"/>
    <s v="EN COMUNICADO DEL DIA 28112019 CON RAD 68239.18 DE LA JUNTA CENTRAL DE CONTADORES DE BOGOTA D.C SOLICITA CERTIFICADO HISTORICO DE REVISORES FISCALES POR INVESTIGACION DISCIPLINARIA CONTRA EL CONTADOR PUBLICO JOSE ALBERTO GALVIS ARAQUE CC 71633209 TP 43877"/>
    <s v="A"/>
    <s v="JCMARIN"/>
    <s v=" "/>
    <s v="Principal"/>
    <d v="2019-12-04T00:00:00"/>
    <s v="Origino"/>
    <s v="."/>
    <s v="."/>
    <s v="."/>
    <s v="Finalizado"/>
    <s v=" "/>
    <s v="Asignado a"/>
    <s v="ECUARTAS"/>
    <s v="Registros Pub y Redes Emp"/>
    <s v="Back (Registro)"/>
    <d v="2019-12-04T00:00:00"/>
    <s v="A"/>
    <m/>
    <m/>
    <m/>
    <m/>
    <m/>
    <m/>
    <m/>
    <m/>
    <s v="Sin Identificación"/>
    <m/>
    <s v="YENNY MILENA LEMUS JIMENEZ"/>
    <n v="6444450"/>
    <s v="secretariaparaasuntosdisciplinarios@jcc.gov.co"/>
    <s v="Correo Postal"/>
    <m/>
    <s v="3 Peticiones"/>
    <s v="P-SOLICITA CERTIFICADOS O COPIAS"/>
    <s v="Registros Publicos y Redes Emp"/>
    <s v="Derecho de peticion"/>
    <s v="."/>
    <s v="."/>
    <s v="20-1220 SANTIAGO DE CALI, 15 DE DICIEMBRE DE 2019 SEÑORES JUNTA CENTRAL DE CONTADORES ATENCIÓN: YENNY MILENA JIMÉNEZ SECRETARIA JURÍDICA SECRETARIAPARAASUNTOSDISCIPLINARIOS@JCC.GOV.CO BOGOTÁ D.C. CORDIAL SALUDO, DAMOS RESPUESTA A SU OFICIO RADICADO NO. 68"/>
    <s v="."/>
    <s v="Finalizado"/>
    <s v="ECUARTAS"/>
    <d v="2019-12-10T00:00:00"/>
    <d v="2019-12-16T00:00:00"/>
    <s v="secretariaparaasuntosdisciplinarios@jcc.gov.co.rpost.biz lunes 16/12/2019 11:09 a.m."/>
    <s v="N"/>
    <m/>
    <x v="1"/>
    <s v="."/>
    <s v="N"/>
    <d v="2019-12-16T00:00:00"/>
    <d v="2019-12-16T00:00:00"/>
    <n v="8"/>
    <n v="8"/>
    <s v="cumple"/>
  </r>
  <r>
    <x v="0"/>
    <n v="2019010682"/>
    <d v="2019-12-04T00:00:00"/>
    <s v="EN COMUNICACION DEL DIA 29102019, CON OFICIO 2399/2018-2482 CONSEJO SECCIONAL DE LA JUDICATURA DE ANTIOQUIA - SALA JURISDICCIONAL DISCIPLINARIA DESPACHO # 1, ENVIADO A LA CAMRA DE COMERCIO DE MEDELLIN Y REMITIDO A LA CAMARA DE COMERCIO DE CALI EL DIA 0412"/>
    <s v="A"/>
    <s v="JCMARIN"/>
    <s v=" "/>
    <s v="Principal"/>
    <d v="2019-12-04T00:00:00"/>
    <s v="Origino"/>
    <s v="."/>
    <s v="."/>
    <s v="."/>
    <s v="Finalizado"/>
    <s v=" "/>
    <s v="Asignado a"/>
    <s v="ECUARTAS"/>
    <s v="Registros Pub y Redes Emp"/>
    <s v="Back (Registro)"/>
    <d v="2019-12-04T00:00:00"/>
    <s v="A"/>
    <m/>
    <m/>
    <m/>
    <m/>
    <m/>
    <m/>
    <m/>
    <m/>
    <s v="Sin Identificación"/>
    <m/>
    <s v="CLAUDIA MILENA ORTIZ MONCADA"/>
    <n v="2321314"/>
    <m/>
    <s v="E-mail"/>
    <m/>
    <s v="3 Peticiones"/>
    <s v="P-SOLICITA CERTIFICADOS O COPIAS"/>
    <s v="Registros Publicos y Redes Emp"/>
    <s v="Derecho de peticion"/>
    <s v="."/>
    <s v="."/>
    <s v="20-1188 SANTIAGO DE CALI, 5 DE DICIEMBRE DE 2019 SEÑORES CONSEJO SECCIONAL DE LA JUDICATURA DE ANTIOQUIA SALA JURISDICCIONAL DISCIPLINARIA -DESPACHO 1 ATENCIÓN: CLAUDIA MILENA ORTIZ MONCADA ESCRIBIENTE CRA. 52 NO 42 - 73 PISO 4 OF. 401 EDIFICIO JOSE FÉLIX"/>
    <s v="."/>
    <s v="Finalizado"/>
    <s v="ECUARTAS"/>
    <d v="2019-12-05T00:00:00"/>
    <d v="2019-12-05T00:00:00"/>
    <s v="se envia a la direccion"/>
    <s v="N"/>
    <m/>
    <x v="1"/>
    <s v="."/>
    <s v="N"/>
    <d v="2019-12-05T00:00:00"/>
    <d v="2019-12-05T00:00:00"/>
    <n v="1"/>
    <n v="1"/>
    <s v="cumple"/>
  </r>
  <r>
    <x v="0"/>
    <n v="2019010695"/>
    <d v="2019-12-05T00:00:00"/>
    <s v="EN COMUNICACION 04122019 DE LA FISCALIA GENERAL DE LA NACION ENVIADO POR EMAIL CONTACTO CC POR LA SRA MARTHA JEANNETTE AREVALO OSORIO SOLICITA EL REGISTRO MERCANTIL DEL SR PAZ MAMIAN RONALD ERICKSON C.C. NO. 1.006.537.569 PARA DAR CUMPLIMIENTO A LO ORDENA"/>
    <s v="A"/>
    <s v="JCMARIN"/>
    <s v=" "/>
    <s v="Principal"/>
    <d v="2019-12-05T00:00:00"/>
    <s v="Origino"/>
    <s v="."/>
    <s v="."/>
    <s v="."/>
    <s v="Finalizado"/>
    <s v=" "/>
    <s v="Asignado a"/>
    <s v="ECUARTAS"/>
    <s v="Registros Pub y Redes Emp"/>
    <s v="Back (Registro)"/>
    <d v="2019-12-05T00:00:00"/>
    <s v="A"/>
    <m/>
    <m/>
    <m/>
    <m/>
    <m/>
    <m/>
    <m/>
    <m/>
    <s v="Sin Identificación"/>
    <m/>
    <s v="MARTHA JEANNETTE AREVALO OSORIO"/>
    <n v="3125496530"/>
    <s v="martha.arevaloo@fiscalia.gov.co"/>
    <s v="E-mail"/>
    <m/>
    <s v="3 Peticiones"/>
    <s v="P-SOLICITA CERTIFICADOS O COPIAS"/>
    <s v="Registros Publicos y Redes Emp"/>
    <s v="Derecho de peticion"/>
    <s v="."/>
    <s v="."/>
    <s v="20-01194 SANTIAGO DE CALI, 6 DE DICIEMBRE DE 2019 SEÑORES FISCALIA GENERAL DE LA NACION ATENCIÓN: MARTHA JEANNETTE AREVALO OSORIO MARTHA.AREVALOO@FISCALIA.GOV.CO CALI CORDIAL SALUDO, DAMOS RESPUESTA A SU OFICIO CASO NO. 188606000557201800014 DE FECHA 4 DE"/>
    <s v="."/>
    <s v="Finalizado"/>
    <s v="ECUARTAS"/>
    <d v="2019-12-06T00:00:00"/>
    <d v="2019-12-06T00:00:00"/>
    <s v="'martha.arevaloo@fiscalia.gov.co.rpost.biz' viernes 06/12/2019 02:31 p.m."/>
    <s v="N"/>
    <m/>
    <x v="1"/>
    <s v="."/>
    <s v="N"/>
    <d v="2019-12-06T00:00:00"/>
    <d v="2019-12-06T00:00:00"/>
    <n v="1"/>
    <n v="1"/>
    <s v="cumple"/>
  </r>
  <r>
    <x v="0"/>
    <n v="2019010701"/>
    <d v="2019-12-05T00:00:00"/>
    <s v="EN COMUNICACION DEL DIA 03122019 CON OFICIO J4-3051 DEL CENTRO DE SERVICIOS ADMINISTRATIVOS JUZGADOS EJECUCION DE PENAS Y MEDIDAS DE SEGURIDAD SANTIAGO DE CALI VALLE, SOLICITAN CERTIFICADO MERCANTIL DEL COMERCIANTE Y DE LOS ESTABLECIMIENTOS REGISTRADOS A "/>
    <s v="A"/>
    <s v="JCMARIN"/>
    <s v=" "/>
    <s v="Principal"/>
    <d v="2019-12-05T00:00:00"/>
    <s v="Origino"/>
    <s v="."/>
    <s v="."/>
    <s v="."/>
    <s v="Finalizado"/>
    <s v=" "/>
    <s v="Asignado a"/>
    <s v="ECUARTAS"/>
    <s v="Registros Pub y Redes Emp"/>
    <s v="Back (Registro)"/>
    <d v="2019-12-05T00:00:00"/>
    <s v="A"/>
    <m/>
    <m/>
    <m/>
    <m/>
    <m/>
    <m/>
    <m/>
    <m/>
    <s v="Sin Identificación"/>
    <m/>
    <s v="ANDRES PIEDRAHITA QUINTERO"/>
    <s v="8986868 EXT2080"/>
    <m/>
    <s v="E-mail"/>
    <m/>
    <s v="3 Peticiones"/>
    <s v="P-SOLICITA CERTIFICADOS O COPIAS"/>
    <s v="Registros Publicos y Redes Emp"/>
    <s v="Derecho de peticion"/>
    <s v="."/>
    <s v="."/>
    <s v=".20-1192 SANTIAGO DE CALI, 6 DE DICIEMBRE DE 2019 CENTRO DE SERVICIOS ADMINISTRATIVOS JUZGADOS EJECUCIÓN DE PENAS Y MEDIDAS DE SEGURIDAD ATENCIÓN: LLICETH GIOMARA ALVAREZ CASTRO ESCRIBIENTE NOMINADO - GRUPO DE APOYO JUZGADO 4 DE EPMS PALACIO DE JUSTICIA P"/>
    <s v="."/>
    <s v="Finalizado"/>
    <s v="ECUARTAS"/>
    <d v="2019-12-10T00:00:00"/>
    <d v="2019-12-10T00:00:00"/>
    <s v="se envia a la direccion"/>
    <s v="N"/>
    <m/>
    <x v="1"/>
    <s v="."/>
    <s v="N"/>
    <d v="2019-12-10T00:00:00"/>
    <d v="2019-12-10T00:00:00"/>
    <n v="3"/>
    <n v="3"/>
    <s v="cumple"/>
  </r>
  <r>
    <x v="0"/>
    <n v="2019010706"/>
    <d v="2019-12-05T00:00:00"/>
    <s v="EN COMUNICACION DEL DIA 29112019 DEL JUZGADO 47 PENAL DEL CIRCUITO CON FUNCIONES DE CONOCIMIENTO DE BOGOTA, ENVIADO A LA CAMARA DE COMERCIO DE BOGOTA Y REMITIDO A LA CAMARA DE COMERCIO DE CALI EL DIA 04122019, SOLICITAN CERTIFICADO DE EXISTENCIA Y REPRESE"/>
    <s v="A"/>
    <s v="JCMARIN"/>
    <s v=" "/>
    <s v="Principal"/>
    <d v="2019-12-05T00:00:00"/>
    <s v="Origino"/>
    <s v="."/>
    <s v="."/>
    <s v="."/>
    <s v="Finalizado"/>
    <s v=" "/>
    <s v="Asignado a"/>
    <s v="ECUARTAS"/>
    <s v="Registros Pub y Redes Emp"/>
    <s v="Back (Registro)"/>
    <d v="2019-12-05T00:00:00"/>
    <s v="A"/>
    <m/>
    <m/>
    <m/>
    <m/>
    <m/>
    <m/>
    <m/>
    <m/>
    <s v="Sin Identificación"/>
    <m/>
    <s v="DIANA PATRICIA TAVERA LOPEZ"/>
    <m/>
    <m/>
    <s v="E-mail"/>
    <m/>
    <s v="3 Peticiones"/>
    <s v="P-SOLICITA CERTIFICADOS O COPIAS"/>
    <s v="Registros Publicos y Redes Emp"/>
    <s v="Derecho de peticion"/>
    <s v="."/>
    <s v="."/>
    <s v="20-1189 SANTIAGO DE CALI, 5 DE DICIEMBRE DE 2019 SEÑORES JUZGADO CUARENTA Y SIETE (47) PENAL DEL CIRCUITO CON FUNCIÓN DE CONOCIMIENTO ATENCIÓN: DIANA PATRICIA TAVERA LÓPEZ SECRETARIA CRA. 28 A NO. 18 A - 67 BL. B PISO 2 SALA 214 B BOGOTÁ D.C. CORDIAL SALU"/>
    <s v="."/>
    <s v="Finalizado"/>
    <s v="ECUARTAS"/>
    <d v="2019-12-05T00:00:00"/>
    <d v="2019-12-05T00:00:00"/>
    <s v="se envia a la direccion"/>
    <s v="N"/>
    <m/>
    <x v="1"/>
    <s v="."/>
    <s v="N"/>
    <d v="2019-12-05T00:00:00"/>
    <d v="2019-12-05T00:00:00"/>
    <n v="0"/>
    <n v="0"/>
    <s v="cumple"/>
  </r>
  <r>
    <x v="0"/>
    <n v="2019010708"/>
    <d v="2019-12-05T00:00:00"/>
    <s v="EN COMUNICACION DEL DIA 02122019 CON OFICIO 2426 JUZGADO 5 PENAL MUNICIPAL PARA ADOLECENTES CON FUNCION DE CONTROL DE GARANTIAS DE BOGOTA D.C , ENVIADO A LA CAMARA DE COMERCIO DE BOGOTA Y REMITIDO A LA CAMARA DE COMERCIO DE CALI EL DIA 04122019 CON RADICA"/>
    <s v="A"/>
    <s v="JCMARIN"/>
    <s v=" "/>
    <s v="Principal"/>
    <d v="2019-12-05T00:00:00"/>
    <s v="Origino"/>
    <s v="."/>
    <s v="."/>
    <s v="."/>
    <s v="Finalizado"/>
    <s v=" "/>
    <s v="Asignado a"/>
    <s v="ECUARTAS"/>
    <s v="Registros Pub y Redes Emp"/>
    <s v="Back (Registro)"/>
    <d v="2019-12-05T00:00:00"/>
    <s v="A"/>
    <m/>
    <m/>
    <m/>
    <m/>
    <m/>
    <m/>
    <m/>
    <m/>
    <s v="Sin Identificación"/>
    <m/>
    <s v="LAURA A. RODRIGUEZ DELGADILLO"/>
    <n v="3175156238"/>
    <s v="ado05garbi@cendoj.ramajudicial.gov.co"/>
    <s v="E-mail"/>
    <m/>
    <s v="3 Peticiones"/>
    <s v="P-SOLICITA CERTIFICADOS O COPIAS"/>
    <s v="Registros Publicos y Redes Emp"/>
    <s v="Derecho de peticion"/>
    <s v="."/>
    <s v="."/>
    <s v="20-1189 SANTIAGO DE CALI, 6 DE DICIEMBRE DE 2019 SEÑORES JUZGADO QUINTO PENAL MUNICIPAL PARA ADOLESCENTES CON FUNCIÓN DE CONTROL DE GARANTÍAS ATENCIÓN: LAURA A. RODRIGUEZ DELGADILLO OFICIAL MAYOR ADO05GARBT@CENDOJ.RAMAJUDICIAL.GOV.CO BOGOTÁ D.C. CORDIAL S"/>
    <s v="."/>
    <s v="Finalizado"/>
    <s v="ECUARTAS"/>
    <d v="2019-12-06T00:00:00"/>
    <d v="2019-12-06T00:00:00"/>
    <s v="Ado05garbt@cendoj.ramajudicial.gov.co.rpost.biz viernes 06/12/2019 11:49 a.m."/>
    <s v="N"/>
    <m/>
    <x v="1"/>
    <s v="."/>
    <s v="N"/>
    <d v="2019-12-06T00:00:00"/>
    <d v="2019-12-06T00:00:00"/>
    <n v="1"/>
    <n v="1"/>
    <s v="cumple"/>
  </r>
  <r>
    <x v="0"/>
    <n v="2019010717"/>
    <d v="2019-12-05T00:00:00"/>
    <s v="EN COMUNICACION DEL DIA 03122019, CON OFICIO # 456 DEL JUZGADO 21 PENAL MUNICIPAL FUNCION CONOCIMIENTO DE BOGOTA D.C, ENVIADO A LA CAMARA DE COMERCIO DE BOGOTA Y REMITIDO A LA CAMARA DE COMERCIO DE CALI EL DIA 04122019 CON RADICACION 20190547186, POR TRAS"/>
    <s v="A"/>
    <s v="JCMARIN"/>
    <s v=" "/>
    <s v="Principal"/>
    <d v="2019-12-05T00:00:00"/>
    <s v="Origino"/>
    <s v="."/>
    <s v="."/>
    <s v="."/>
    <s v="Finalizado"/>
    <s v=" "/>
    <s v="Asignado a"/>
    <s v="ECUARTAS"/>
    <s v="Registros Pub y Redes Emp"/>
    <s v="Back (Registro)"/>
    <d v="2019-12-05T00:00:00"/>
    <s v="A"/>
    <m/>
    <m/>
    <m/>
    <m/>
    <m/>
    <m/>
    <m/>
    <m/>
    <s v="Sin Identificación"/>
    <m/>
    <s v="ANDREA SUAREZ ALONSO"/>
    <n v="2860154"/>
    <s v="j21pmcbt@cendoj.ramajudicial.gov.co"/>
    <s v="E-mail"/>
    <m/>
    <s v="3 Peticiones"/>
    <s v="P-SOLICITA CERTIFICADOS O COPIAS"/>
    <s v="Registros Publicos y Redes Emp"/>
    <s v="Derecho de peticion"/>
    <s v="."/>
    <s v="."/>
    <s v="20-1191 SANTIAGO DE CALI, 6 DE DICIEMBRE DE 2019 SEÑORES JUZGADO 21 PENAL MUNICIPAL FUNCIÓN DE CONOCIMIENTO ATENCIÓN: ANDREA SUAREZ ALONSO ESCRIBIENTE J21PMCBT@CENDOJ.RAMAJUDICIAL.GOV.CO BOGOTÁ D.C. CORDIAL SALUDO DAMOS RESPUESTA A SU OFICIO 456 INCIDENTE"/>
    <s v="."/>
    <s v="Finalizado"/>
    <s v="ECUARTAS"/>
    <d v="2019-12-06T00:00:00"/>
    <d v="2019-12-06T00:00:00"/>
    <s v="'j21pmcbt@cendoj.ramajudicial.gov.co.rpost.biz' viernes 06/12/2019 01:15 p.m."/>
    <s v="N"/>
    <m/>
    <x v="1"/>
    <s v="Interés general y particular"/>
    <s v="N"/>
    <d v="2019-12-06T00:00:00"/>
    <d v="2019-12-06T00:00:00"/>
    <n v="1"/>
    <n v="1"/>
    <s v="cumple"/>
  </r>
  <r>
    <x v="0"/>
    <n v="2019010725"/>
    <d v="2019-12-05T00:00:00"/>
    <s v="EN COMUNICACION DEL DIA 05-12-2019 SIN OFICIO, DE LA FISCALIA 05 LOCAL DE GUACARI VALLE ENVIADO POR EMAIL POR CONTACTO CCC, SOLICITA INFORMACION SOBRE A NOMBRE DE QUIEN FIGURA LA RAZON SOCIAL CIA FORMAVIAL SAS. NOTA: SE ENCUENTRA REGISTRADA EN LA CCBUGA C"/>
    <s v="A"/>
    <s v="LNDELGAD"/>
    <s v=" "/>
    <s v="Principal"/>
    <d v="2019-12-05T00:00:00"/>
    <s v="Origino"/>
    <s v="."/>
    <s v="."/>
    <s v="."/>
    <s v="Finalizado"/>
    <s v=" "/>
    <s v="Asignado a"/>
    <s v="ECUARTAS"/>
    <s v="Registros Pub y Redes Emp"/>
    <s v="Back (Registro)"/>
    <d v="2019-12-05T00:00:00"/>
    <s v="A"/>
    <m/>
    <m/>
    <m/>
    <m/>
    <m/>
    <m/>
    <m/>
    <m/>
    <s v="Sin Identificación"/>
    <m/>
    <s v="HEUSER ANTONIO OTERO SARRIA"/>
    <n v="3989980"/>
    <s v="heuser.otero@fiscalia.gov.co"/>
    <s v="E-mail"/>
    <m/>
    <s v="3 Peticiones"/>
    <s v="P-SOLICITA CERTIFICADOS O COPIAS"/>
    <s v="Registros Publicos y Redes Emp"/>
    <s v="Derecho de peticion"/>
    <s v="."/>
    <s v="."/>
    <s v="20-01197 SANTIAGO DE CALI, 9 DE DICIEMBRE DE 2019 SEÑORES FISCALIA GENERAL DE LA NACION ATENCIÓN: HEUSER ANTONIO OTERO SARRIA TÉCNICO INVESTIGADOR II HEUSER.OTERO@FISCALIA.GOV.CO GUACARI CORDIAL SALUDO, DAMOS RESPUESTA A SU OFICIO CASO NO. 763186100770020"/>
    <s v="."/>
    <s v="Finalizado"/>
    <s v="ECUARTAS"/>
    <d v="2019-12-09T00:00:00"/>
    <d v="2019-12-09T00:00:00"/>
    <s v="'Heuser.otero@fiscalia.gov.co.rpost.biz' lunes 09/12/2019 11:32 a.m."/>
    <s v="N"/>
    <m/>
    <x v="1"/>
    <s v="Interés general y particular"/>
    <s v="N"/>
    <d v="2019-12-09T00:00:00"/>
    <d v="2019-12-09T00:00:00"/>
    <n v="2"/>
    <n v="2"/>
    <s v="cumple"/>
  </r>
  <r>
    <x v="0"/>
    <n v="2019010734"/>
    <d v="2019-12-05T00:00:00"/>
    <s v="EN COMUNICACION DEL DIA 03122019 CON OFICIO 2715 DEL JUZGADO SEXTO PENAL MUNICIPAL DE ADOLESCENTES CON FUNCION DE CONTROL DE GARANTIAS, ENVIADO A LA CAMARA DE COMERCIO DE MEDELLIN Y REMITIDO A LA CAMARA DE COMERCIO DE CALI EL DIA 05122019 CON RADICACION 2"/>
    <s v="A"/>
    <s v="LNDELGAD"/>
    <s v=" "/>
    <s v="Principal"/>
    <d v="2019-12-05T00:00:00"/>
    <s v="Origino"/>
    <s v="."/>
    <s v="."/>
    <s v="."/>
    <s v="Finalizado"/>
    <s v=" "/>
    <s v="Asignado a"/>
    <s v="ECUARTAS"/>
    <s v="Registros Pub y Redes Emp"/>
    <s v="Back (Registro)"/>
    <d v="2019-12-05T00:00:00"/>
    <s v="A"/>
    <m/>
    <m/>
    <m/>
    <m/>
    <m/>
    <m/>
    <m/>
    <m/>
    <s v="Sin Identificación"/>
    <m/>
    <s v="ANDERSON RANGEL SANGUINO"/>
    <n v="4112041"/>
    <s v="juzgado06pmpademed@gmail.com"/>
    <s v="E-mail"/>
    <m/>
    <s v="3 Peticiones"/>
    <s v="P-SOLICITA CERTIFICADOS O COPIAS"/>
    <s v="Registros Publicos y Redes Emp"/>
    <s v="Derecho de peticion"/>
    <s v="."/>
    <s v="."/>
    <s v="20-1192 SANTIAGO DE CALI, 6 DE DICIEMBRE DE 2019 SEÑORES JUZGADO SEXTO PENAL MUNICIPAL PARA ADOLESCENTRES CON FUNCIÓN DE CONTROL DE GARANTIAS ATENCIÓN: ANDERSON RANGEL SANGUINO OFICIAL MAYOR J06PMPALADCGMED@CENDOJ.RAMAJUDICIAL.GOV.CO JUZGADO06PMPADEMED@GM"/>
    <s v="."/>
    <s v="Finalizado"/>
    <s v="ECUARTAS"/>
    <d v="2019-12-06T00:00:00"/>
    <d v="2019-12-06T00:00:00"/>
    <s v="'J06pmpaladcgmed@cendoj.ramajudicial.gov.co'; juzgado06pmpademed@gmail.com.rpost.biz viernes 06/12/2019 01:27 p.m."/>
    <s v="N"/>
    <m/>
    <x v="1"/>
    <s v="."/>
    <s v="N"/>
    <d v="2019-12-06T00:00:00"/>
    <d v="2019-12-06T00:00:00"/>
    <n v="1"/>
    <n v="1"/>
    <s v="cumple"/>
  </r>
  <r>
    <x v="0"/>
    <n v="2019010736"/>
    <d v="2019-12-06T00:00:00"/>
    <s v="EN COMUNICACION DEL DIA 29112019 DE LA ALCALDIA DE MEDELLIN ENVIADO A LA CAMARA DE COMERCIO DE MEDELLIN Y REMITIDO A LA CAMARA DE COMERCIO DE CALI EL DIA 05122019 CON RADICACION 20190548049, POR TRASLADO POR COMPETENCIAS, SOLICITA FECHA DE LIQUIDACION O E"/>
    <s v="A"/>
    <s v="LNDELGAD"/>
    <s v=" "/>
    <s v="Principal"/>
    <d v="2019-12-06T00:00:00"/>
    <s v="Origino"/>
    <s v="."/>
    <s v="."/>
    <s v="."/>
    <s v="Finalizado"/>
    <s v=" "/>
    <s v="Asignado a"/>
    <s v="ECUARTAS"/>
    <s v="Registros Pub y Redes Emp"/>
    <s v="Back (Registro)"/>
    <d v="2019-12-06T00:00:00"/>
    <s v="A"/>
    <s v="NO APLICA"/>
    <m/>
    <m/>
    <m/>
    <m/>
    <m/>
    <m/>
    <m/>
    <s v="Sin Identificación"/>
    <m/>
    <s v="PAULA ANDREA MERCADO FLOREZ"/>
    <n v="3699000"/>
    <m/>
    <s v="E-mail"/>
    <m/>
    <s v="3 Peticiones"/>
    <s v="P-SOLICITA CERTIFICADOS O COPIAS"/>
    <s v="Registros Publicos y Redes Emp"/>
    <s v="Derecho de peticion"/>
    <s v="."/>
    <s v="."/>
    <s v="20-1193 SANTIAGO DE CALI, 6 DE DICIEMBRE DE 2019 SEÑORES ALCALDIA DE MEDELLÍN ATENCIÓN: PAULA ANDREA MERCADO FLOREZ TESORERA GENIAL CALLE 47 D # 75 - 276 SECTOR VELÓDROMO MEDELLÍN CORDIAL SALUDO DAMOS RESPUESTA A SU OFICIO NO. 186259 DE FECHA 29 DE NOVIEM"/>
    <s v="."/>
    <s v="Finalizado"/>
    <s v="ECUARTAS"/>
    <d v="2019-12-10T00:00:00"/>
    <d v="2019-12-10T00:00:00"/>
    <s v="se envia a la direccion"/>
    <s v="N"/>
    <m/>
    <x v="1"/>
    <s v="Interés general y particular"/>
    <s v="N"/>
    <d v="2019-12-10T00:00:00"/>
    <d v="2019-12-10T00:00:00"/>
    <n v="2"/>
    <n v="2"/>
    <s v="cumple"/>
  </r>
  <r>
    <x v="0"/>
    <n v="2019010738"/>
    <d v="2019-12-06T00:00:00"/>
    <s v="EN COMUNICACION DEL DIA 13112019 EL SEÑOR JHON FREDY VALDEZ GARCIA IDENTIFICADO CON CC 1012339681, ENVIADO A LA CAMARA DE COMERCIO DE BOGOTA Y REMITIDO A LA CAMARA DE COMERCIO DE CALI EL DIA 05122019 CON RADICACION 20190548668, POR TRASLADO POR COMPETENCI"/>
    <s v="A"/>
    <s v="LNDELGAD"/>
    <s v=" "/>
    <s v="Principal"/>
    <d v="2019-12-06T00:00:00"/>
    <s v="Origino"/>
    <s v="."/>
    <s v="."/>
    <s v="."/>
    <s v="Finalizado"/>
    <s v=" "/>
    <s v="Asignado a"/>
    <s v="ECUARTAS"/>
    <s v="Registros Pub y Redes Emp"/>
    <s v="Back (Registro)"/>
    <d v="2019-12-06T00:00:00"/>
    <s v="A"/>
    <s v="NO APLICA"/>
    <m/>
    <m/>
    <m/>
    <m/>
    <m/>
    <m/>
    <m/>
    <s v="Sin Identificación"/>
    <m/>
    <s v="JHON FREDY VALDEZ GARCIA"/>
    <n v="5190605"/>
    <m/>
    <s v="E-mail"/>
    <m/>
    <s v="3 Peticiones"/>
    <s v="P-SOLICITA CERTIFICADOS O COPIAS"/>
    <s v="Registros Publicos y Redes Emp"/>
    <s v="Derecho de peticion"/>
    <s v="."/>
    <s v="."/>
    <s v="20 - 1196 SANTIAGO DE CALI, 9 DE DICIEMBRE DE 2019 SEÑOR JHON FREDY VALDES GARCIA C.C. 1.012.339.681 TD 7742 N.U.I: 1006040 PATIO 1B BL. 2 COJAM JAMUNDÍ - VALLE CORDIAL SALUDO, MEDIANTE ESCRITO DE FECHA 13 DE NOVIEMBRE DE 2019, RADICADO EN ESTA ENTIDAD EL"/>
    <s v="."/>
    <s v="Finalizado"/>
    <s v="ECUARTAS"/>
    <d v="2019-12-10T00:00:00"/>
    <d v="2019-12-10T00:00:00"/>
    <s v="se envia respuesta a la direccion"/>
    <s v="N"/>
    <m/>
    <x v="1"/>
    <s v="."/>
    <s v="N"/>
    <d v="2019-12-10T00:00:00"/>
    <d v="2019-12-10T00:00:00"/>
    <n v="2"/>
    <n v="2"/>
    <s v="cumple"/>
  </r>
  <r>
    <x v="0"/>
    <n v="2019010746"/>
    <d v="2019-12-06T00:00:00"/>
    <s v="EN COMUNICACION DEL DIA 30112019 CON RAD 5-2019-052732 DE LA POLICIA NACIONAL DE CALI, SOLICITA OBTENER TODOS LOS CERTIFICADOS DE EXISTENCIA Y REPRESENTACION LEGAL , ACTAS DE CONSTITUCION , ACTAS DE ASAMBLEA DE ACCIONISTAS,Y DE IGUAL FORMA EL ESTADO DE LA"/>
    <s v="A"/>
    <s v="LNDELGAD"/>
    <s v=" "/>
    <s v="Principal"/>
    <d v="2019-12-06T00:00:00"/>
    <s v="Origino"/>
    <s v="."/>
    <s v="."/>
    <s v="."/>
    <s v="Finalizado"/>
    <s v=" "/>
    <s v="Asignado a"/>
    <s v="ECUARTAS"/>
    <s v="Registros Pub y Redes Emp"/>
    <s v="Back (Registro)"/>
    <d v="2019-12-06T00:00:00"/>
    <s v="A"/>
    <s v="NO APLICA"/>
    <m/>
    <m/>
    <m/>
    <m/>
    <m/>
    <m/>
    <m/>
    <s v="Sin Identificación"/>
    <m/>
    <s v="ALEX ALBERTO PIARPUEZAN"/>
    <m/>
    <s v="alex.piarpuezan5240@correo.policia.gov.co"/>
    <s v="Presencial con Carta"/>
    <n v="3127027573"/>
    <s v="3 Peticiones"/>
    <s v="P-SOLICITA CERTIFICADOS O COPIAS"/>
    <s v="Registros Publicos y Redes Emp"/>
    <s v="Derecho de peticion"/>
    <s v="."/>
    <s v="."/>
    <s v="20-01198 SANTIAGO DE CALI, 9DE DICIEMBRE DE 2019 SEÑORES MINISTERIO DE DEFENSA NACIONAL POLICIA NACIONAL ATENCIÓN: PATRULLERO ALEX ALBERTO PIARPUEZAN INVESTIGADOR CRIMINAL SIJIN DICAR ALEX.PIARPUEZAN5240@CORREO.POLICIA.GOV.CO. SANTIAGO DE CALI CORDIAL SAL"/>
    <s v="."/>
    <s v="Finalizado"/>
    <s v="ECUARTAS"/>
    <d v="2019-12-09T00:00:00"/>
    <d v="2019-12-09T00:00:00"/>
    <s v="'alex.piarpuezan5240@correo.policia.gov.co.rpost.biz' lunes 09/12/2019 02:22 p.m."/>
    <s v="N"/>
    <m/>
    <x v="1"/>
    <s v="."/>
    <s v="N"/>
    <d v="2019-12-09T00:00:00"/>
    <d v="2019-12-09T00:00:00"/>
    <n v="1"/>
    <n v="1"/>
    <s v="cumple"/>
  </r>
  <r>
    <x v="0"/>
    <n v="2019010756"/>
    <d v="2019-12-06T00:00:00"/>
    <s v="SOLICITO ANTE ESTA ENTIDAD Y ANTE LA SUPERINTENDENCIA DE INDUSTRIA Y COMERCIO SE ESTABLEZCAN LAS MEDIDAS ESTATUTARIAS CORRESPONDIENTES QUE ME PERMITAN CITA DE NUEVO A ASAMBLEA Y PODER ELEGIR UNA NUEVA JUNTA ADMINSITRADORA SIN PERJUICIO DEL SERVICIO. AGRAD"/>
    <s v="A"/>
    <s v="MGARZON"/>
    <s v=" "/>
    <s v="Principal"/>
    <d v="2019-12-06T00:00:00"/>
    <s v="Origino"/>
    <s v="."/>
    <s v="."/>
    <s v="."/>
    <s v="Finalizado"/>
    <s v=" "/>
    <s v="Asignado a"/>
    <s v="WBURBANO"/>
    <s v="Registros Pub y Redes Emp"/>
    <s v="Juridica"/>
    <d v="2019-12-06T00:00:00"/>
    <s v="A"/>
    <s v="ESAL"/>
    <n v="4050"/>
    <m/>
    <m/>
    <m/>
    <m/>
    <m/>
    <m/>
    <s v="Inscrito"/>
    <n v="31919179"/>
    <s v="MERY LUCERO LOPEZ"/>
    <n v="3168503974"/>
    <s v="juarco2017@outlook.com"/>
    <s v="Presencial con Carta"/>
    <n v="3127025073"/>
    <s v="3 Peticiones"/>
    <s v="P-SOLICITA INFORMACION QUE NO COMPETE A CCC"/>
    <s v="Registros Publicos y Redes Emp"/>
    <s v="Derecho de peticion"/>
    <s v="."/>
    <s v="."/>
    <s v="RESPUESTA A USUARIO 18-12-2019 MEDIANTE ESCRITO DE FECHA 6 DE NOVIEMBRE DE 2019, RECIBIDO EN ESTA ENTIDAD EL MISMO DÍA, NOS SOLICITÓ: &quot;()¿ SE ESTABLEZCAN LAS MEDIDAS ESTATUTARIAS CORRESPONDIENTE QUE ME PERMITAN CITAN DE NUEVO A ASAMBLEA Y PODER ELEGIR UNA"/>
    <s v="."/>
    <s v="Finalizado"/>
    <s v="WBURBANO"/>
    <d v="2019-12-18T00:00:00"/>
    <d v="2019-12-18T00:00:00"/>
    <s v=" "/>
    <s v="N"/>
    <m/>
    <x v="1"/>
    <s v="Interés general y particular"/>
    <s v="N"/>
    <d v="2019-12-18T00:00:00"/>
    <d v="2019-12-18T00:00:00"/>
    <n v="8"/>
    <n v="8"/>
    <s v="cumple"/>
  </r>
  <r>
    <x v="0"/>
    <n v="2019010757"/>
    <d v="2019-12-06T00:00:00"/>
    <s v="PALMIRA, DICIEMBRE 06 DE 2019 SEÑORES CAMARA DE COMERCIO CALI, SOLICITUD ACTUALIZACION RUES DE ACUERDO AL DECRETO 957 DEL 5 DE JUNIO DE 2019 EN CALIDAD DE MEDIANA EMPRESA PARA EL SECTOR DE SERVICIOS. DE ACUEDO AL DECRETO 957 DEL 5 DE JUNIO DE 2019, ME PER"/>
    <s v="A"/>
    <s v="KCRUZ"/>
    <s v=" "/>
    <s v="Principal"/>
    <d v="2019-12-06T00:00:00"/>
    <s v="Origino"/>
    <s v="."/>
    <s v="."/>
    <s v="."/>
    <s v="Finalizado"/>
    <s v=" "/>
    <s v="Asignado a"/>
    <s v="WBURBANO"/>
    <s v="Registros Pub y Redes Emp"/>
    <s v="Juridica"/>
    <d v="2019-12-06T00:00:00"/>
    <s v="A"/>
    <s v="MERCANTIL"/>
    <n v="663146"/>
    <m/>
    <m/>
    <m/>
    <m/>
    <m/>
    <m/>
    <s v="Inscrito"/>
    <n v="16274886"/>
    <s v="JUAN CARLOS TABARES URBANO"/>
    <n v="3122587856"/>
    <s v="contabilidad1@tecnoductos.com"/>
    <s v="Presencial con Carta"/>
    <n v="3122587883"/>
    <s v="3 Peticiones"/>
    <s v="P-SOLICITA INFORMACION LEGAL DE CCC"/>
    <s v="Registros Publicos y Redes Emp"/>
    <s v="Derecho de peticion"/>
    <s v="."/>
    <s v="."/>
    <s v="SE ENVÍA LA RADICACIÓN A CONSULTA JURÍDICA 2 TENIENDO EN CUENTA QUE WILLIAM QUEDÓ DE CONSULTAR CON CLAUDIA BOTERO EL MANEJO QUE SE LE DARÁ A ESTE DERECHO DE PETICIÓN. 20/12/2019: SE ENVÍA RESPUESTA AL MAIL DE WBURBANO RESPUESTA ENVIADA A USUARIO 2019-12-2"/>
    <s v="."/>
    <s v="Finalizado"/>
    <s v="CJORDAN"/>
    <d v="2019-12-13T00:00:00"/>
    <d v="2019-12-31T00:00:00"/>
    <s v=" "/>
    <s v="N"/>
    <m/>
    <x v="1"/>
    <s v="Interés general y particular"/>
    <s v="N"/>
    <d v="2019-12-27T00:00:00"/>
    <d v="2019-12-27T00:00:00"/>
    <n v="15"/>
    <n v="15"/>
    <s v="cumple"/>
  </r>
  <r>
    <x v="0"/>
    <n v="2019010758"/>
    <d v="2019-12-06T00:00:00"/>
    <s v="EN COMUNICAION VIA EMAIL SDEL DIA 06122019 ENVIADO A SECRETARIAGENERAL@CCC.ORG.CO EL SR. HENRY RICAURTE COBO MANJIFIESTA QUE: EL DIA 02122019 RADIQUE ANTE ESTA ENTIDAD LA RESOLUCION NO. 64571 DE 20112019 EMITIDA POR LA SUI EN LA CUAL SE RESUELVE EL RECURS"/>
    <s v="A"/>
    <s v="JCMARIN"/>
    <s v=" "/>
    <s v="Principal"/>
    <d v="2019-12-06T00:00:00"/>
    <s v="Origino"/>
    <s v="."/>
    <s v="."/>
    <s v="."/>
    <s v="Finalizado"/>
    <s v=" "/>
    <s v="Asignado a"/>
    <s v="FAVELASC"/>
    <s v="Registros Pub y Redes Emp"/>
    <s v="Juridica"/>
    <d v="2019-12-06T00:00:00"/>
    <s v="A"/>
    <s v="ESAL"/>
    <n v="418231"/>
    <m/>
    <m/>
    <m/>
    <m/>
    <m/>
    <m/>
    <s v="Sin Identificación"/>
    <m/>
    <s v="HENRI RICAURTE COBO"/>
    <m/>
    <s v="anami_1209@hotmail.com"/>
    <s v="E-mail"/>
    <n v="3117906215"/>
    <s v="3 Peticiones"/>
    <s v="P-SOLICITA AGILIZAR TRAMITE"/>
    <s v="Registros Publicos y Redes Emp"/>
    <s v="Derecho de peticion"/>
    <s v="."/>
    <s v="."/>
    <s v="RESUELTO Y ENVIADO ALCLIENTE EL DÍA 10 DE DICIEMBRE DE 2019, UNA VEZ QUEDÓ REGISTRADA EL ACTA 007 DEL 14 DE SEPTIEMBRE DE 2019, CON LA SIGUINETE RESPUESTA: EN ATENCIÓN A SU SOLICITUD, Y UNA VEZ REVISADO EL ARCHIVO DE LA ENTIDAD, SE ENCUENTRA QUE DANDO CUM"/>
    <s v="."/>
    <s v="Finalizado"/>
    <s v="FAVELASC"/>
    <d v="2019-12-10T00:00:00"/>
    <d v="2019-12-12T00:00:00"/>
    <s v=" "/>
    <s v="N"/>
    <m/>
    <x v="1"/>
    <s v="Interés general y particular"/>
    <s v="N"/>
    <d v="2019-12-10T00:00:00"/>
    <d v="2019-12-10T00:00:00"/>
    <n v="2"/>
    <n v="2"/>
    <s v="cumple"/>
  </r>
  <r>
    <x v="0"/>
    <n v="2019010760"/>
    <d v="2019-12-06T00:00:00"/>
    <s v="EN COMUNICACION DEL DIA 30102019 CON OFICIO 2463 DEL JUZGADO SEXTO PENAL MUNICIPAL PARA ADOLECENTES CON FUNCION DE CONTROL DE GARANTIAS MEDELLIN ENVIADO A LA CAMARA DE COMERCIO DE MEDELLIN Y REMITIDO A LA CAMARA DE COMERCIO DE CALI EL DIA 05112019 RECIBID"/>
    <s v="A"/>
    <s v="JCMARIN"/>
    <s v=" "/>
    <s v="Principal"/>
    <d v="2019-12-06T00:00:00"/>
    <s v="Origino"/>
    <s v="."/>
    <s v="."/>
    <s v="."/>
    <s v="Finalizado"/>
    <s v=" "/>
    <s v="Asignado a"/>
    <s v="ECUARTAS"/>
    <s v="Registros Pub y Redes Emp"/>
    <s v="Back (Registro)"/>
    <d v="2019-12-06T00:00:00"/>
    <s v="A"/>
    <s v="MERCANTIL"/>
    <n v="112052"/>
    <m/>
    <m/>
    <m/>
    <m/>
    <m/>
    <m/>
    <s v="Sin Identificación"/>
    <m/>
    <s v="GLORIA ELIZABETH ARANGO BUILES"/>
    <n v="4112041"/>
    <s v="juzgado06pmpademed@gmail.com"/>
    <m/>
    <m/>
    <s v="3 Peticiones"/>
    <s v="P-SOLICITA CERTIFICADOS O COPIAS"/>
    <s v="Registros Publicos y Redes Emp"/>
    <s v="Derecho de peticion"/>
    <s v="."/>
    <s v="."/>
    <s v="20-1195 SANTIAGO DE CALI, 9 DE DICIEMBRE DE 2019 SEÑORES JUZGADO SEXTO PENAL MUNICIPAL PARA ADOLESCENTRES CON FUNCIÓN DE CONTROL DE GARANTIAS ATENCIÓN: GLORIA ELIZABETH ARANGO BUILES OFICIAL MAYOR J06PMPALADCGMED@CENDOJ.RAMAJUDICIAL.GOV.CO JUZGADO06PMPADE"/>
    <s v="."/>
    <s v="Finalizado"/>
    <s v="ECUARTAS"/>
    <d v="2019-12-09T00:00:00"/>
    <d v="2019-12-09T00:00:00"/>
    <s v="j06pmpaladcgmed@cendoj.ramajudicial.gov.co.rpost.biz juzgado06pmpademed@gmail.com.rpost.biz lunes 09/12/2019 10:29 a.m."/>
    <s v="N"/>
    <m/>
    <x v="1"/>
    <s v="."/>
    <s v="N"/>
    <d v="2019-12-09T00:00:00"/>
    <d v="2019-12-09T00:00:00"/>
    <n v="1"/>
    <n v="1"/>
    <s v="cumple"/>
  </r>
  <r>
    <x v="0"/>
    <n v="2019010770"/>
    <d v="2019-12-09T00:00:00"/>
    <s v="EN COMUNICACION DEL DIA 03122019 CON OFICIO 2878 DEL JUZGADO 14 PENAL MUNICIPAL CON FUNCION CONTROL DE GARANTIAS CALI SOLICITA CERTIFICADO DE EXISTENCIA Y REPRESENTACION LEGAL DE LA ENTIDAD COMFENALCO VALLE EPS POR INCIDENTE DE DESACATO EN ACCION DE TUTEL"/>
    <s v="A"/>
    <s v="JCMARIN"/>
    <s v=" "/>
    <s v="Principal"/>
    <d v="2019-12-09T00:00:00"/>
    <s v="Origino"/>
    <s v="."/>
    <s v="."/>
    <s v="."/>
    <s v="Finalizado"/>
    <s v=" "/>
    <s v="Asignado a"/>
    <s v="ECUARTAS"/>
    <s v="Registros Pub y Redes Emp"/>
    <s v="Back (Registro)"/>
    <d v="2019-12-09T00:00:00"/>
    <s v="A"/>
    <s v="NO APLICA"/>
    <m/>
    <m/>
    <m/>
    <m/>
    <m/>
    <m/>
    <m/>
    <s v="Sin Identificación"/>
    <m/>
    <s v="ANA MARIA HORTA LOZADA"/>
    <s v="8986868 ex6142"/>
    <s v="j14pmcali@cendoj.ramajudicial.gov.co"/>
    <s v="Presencial con Carta"/>
    <m/>
    <s v="3 Peticiones"/>
    <s v="P-SOLICITA CERTIFICADOS O COPIAS"/>
    <s v="Registros Publicos y Redes Emp"/>
    <s v="Derecho de peticion"/>
    <s v="."/>
    <s v="."/>
    <s v="20-1199 SANTIAGO DE CALI, 9 DE DICIEMBRE DE 2019 SEÑORES JUZGADO CATORCE PENAL MUNICIPAL CON FUNCIÓN DE CONTROL DE GARANTIAS DE CALI ATENCIÓN: ANA MARIA HORTA LOSADA SECRETARIA J14PMCALI@CENDOJ.RAMAJUDICIAL.GOV.CO CALI-VALLE CORDIAL SALUDO DAMOS RESPUESTA"/>
    <s v="."/>
    <s v="Finalizado"/>
    <s v="ECUARTAS"/>
    <d v="2019-12-10T00:00:00"/>
    <d v="2019-12-10T00:00:00"/>
    <s v="j14pmcali@cendoj.ramajudicial.gov.co.rpost.biz martes 10/12/2019 10:51 a.m."/>
    <s v="N"/>
    <m/>
    <x v="1"/>
    <s v="."/>
    <s v="N"/>
    <d v="2019-12-10T00:00:00"/>
    <d v="2019-12-10T00:00:00"/>
    <n v="1"/>
    <n v="1"/>
    <s v="cumple"/>
  </r>
  <r>
    <x v="0"/>
    <n v="2019010773"/>
    <d v="2019-12-09T00:00:00"/>
    <s v="EN COMUNICACION DEL DIA 06122019 CON OFICIO S-2019-SUBIN-GRUIJ DE LA POLICIA NACIONAL SECCIONAL CALI FISCALIA 6 SECCIONAL CALI INVESTIGACION BAJO RADICADO NO. 7600160001932019-13549, SOLICITA CERTIFICADO DE EXISTENCIA Y REPRESENTACION LEGAL DE LA ENTIDAD "/>
    <s v="A"/>
    <s v="JCMARIN"/>
    <s v=" "/>
    <s v="Principal"/>
    <d v="2019-12-09T00:00:00"/>
    <s v="Origino"/>
    <s v="."/>
    <s v="."/>
    <s v="."/>
    <s v="Finalizado"/>
    <s v=" "/>
    <s v="Asignado a"/>
    <s v="ECUARTAS"/>
    <s v="Registros Pub y Redes Emp"/>
    <s v="Back (Registro)"/>
    <d v="2019-12-09T00:00:00"/>
    <s v="A"/>
    <s v="NO APLICA"/>
    <m/>
    <m/>
    <m/>
    <m/>
    <m/>
    <m/>
    <m/>
    <s v="Sin Identificación"/>
    <m/>
    <s v="ALAN DAVID BENAVIDEZ"/>
    <s v="3927900 ex1708"/>
    <s v="alba.burbano@fiscalia.gov.co"/>
    <s v="Presencial con Carta"/>
    <m/>
    <s v="3 Peticiones"/>
    <s v="P-SOLICITA CERTIFICADOS O COPIAS"/>
    <s v="Registros Publicos y Redes Emp"/>
    <s v="Derecho de peticion"/>
    <s v="."/>
    <s v="."/>
    <s v="20-01201 SANTIAGO DE CALI, 10 DE DICIEMBRE DE 2019 SEÑORES MINISTERIO DE DEFENSA NACIONAL POLICIA NACIONAL ATENCIÓN: PATRULLERO ALAN DAVID BENAVIDES INVESTIGADOR CRIMINAL FISCALÍA 06 SECCIONAL AUTOPISTA SIMÓN BOLÍVAR NO. 42 - 00 BARRIO MODELO SANTIAGO DE "/>
    <s v="."/>
    <s v="Finalizado"/>
    <s v="ECUARTAS"/>
    <d v="2019-12-10T00:00:00"/>
    <d v="2019-12-10T00:00:00"/>
    <s v="se envia a la direccion"/>
    <s v="N"/>
    <m/>
    <x v="1"/>
    <s v="."/>
    <s v="N"/>
    <d v="2019-12-10T00:00:00"/>
    <d v="2019-12-10T00:00:00"/>
    <n v="1"/>
    <n v="1"/>
    <s v="cumple"/>
  </r>
  <r>
    <x v="0"/>
    <n v="2019010776"/>
    <d v="2019-12-09T00:00:00"/>
    <s v="EN COMUNICACION DEL DIA 09122019 DE LA CONTRALORIA GENERAL DE LA REPUBLICA ENVIADO POR EMAIL A CONTACTO@CCC.ORG.CO SOLICITAN SUMINISTRAR TODA LA INFORMACION QUE SE PUEDA APORTAR EN RELACION A LA FECHA EN LA CUAL FUE NOTIFICADA POR ESTA CAMARA UNA INHABILI"/>
    <s v="A"/>
    <s v="JCMARIN"/>
    <s v=" "/>
    <s v="Principal"/>
    <d v="2019-12-09T00:00:00"/>
    <s v="Origino"/>
    <s v="."/>
    <s v="."/>
    <s v="."/>
    <s v="Finalizado"/>
    <s v=" "/>
    <s v="Asignado a"/>
    <s v="WBURBANO"/>
    <s v="Registros Pub y Redes Emp"/>
    <s v="Juridica"/>
    <d v="2019-12-09T00:00:00"/>
    <s v="A"/>
    <s v="PROPONENTES"/>
    <n v="752120"/>
    <m/>
    <m/>
    <m/>
    <m/>
    <m/>
    <m/>
    <s v="Sin Identificación"/>
    <m/>
    <s v="CRUZ ELVIRA ESCOBAR PINEDA"/>
    <m/>
    <s v="cruz.escobar@contraloria.gov.co"/>
    <s v="E-mail"/>
    <m/>
    <s v="3 Peticiones"/>
    <s v="P-SOLICITA INFORMACION LEGAL DE CCC"/>
    <s v="Registros Publicos y Redes Emp"/>
    <s v="Derecho de peticion"/>
    <s v="."/>
    <s v="."/>
    <s v="RESPUESTA FÍSICA ENVIADA POR MARÍA DEL ROSARIO EL 20-12-2019"/>
    <s v="."/>
    <s v="Finalizado"/>
    <s v="WBURBANO"/>
    <d v="2019-12-20T00:00:00"/>
    <d v="2019-12-20T00:00:00"/>
    <s v=" "/>
    <s v="N"/>
    <m/>
    <x v="1"/>
    <s v="Interés general y particular"/>
    <s v="N"/>
    <d v="2019-12-20T00:00:00"/>
    <d v="2019-12-20T00:00:00"/>
    <n v="9"/>
    <n v="9"/>
    <s v="cumple"/>
  </r>
  <r>
    <x v="0"/>
    <n v="2019010777"/>
    <d v="2019-12-09T00:00:00"/>
    <s v="EN COMUNICACION DEL DIA 04122019 CON OFICIO 2075 DEL JUZGADO 12 PENAL MUNICIAPL FUNCION CONTROL DE GARANTIAS DE BUCARAMANGA SOLICITAN APORTAR EL NOMBRE Y NUMERO DE DOCUMENTO DE IDENTIDAD DEL REPRESENTANTE LEGAL DE LA ENTIDAD EPS COOMEVA POR INCIDENTE DE D"/>
    <s v="A"/>
    <s v="JCMARIN"/>
    <s v=" "/>
    <s v="Principal"/>
    <d v="2019-12-09T00:00:00"/>
    <s v="Origino"/>
    <s v="."/>
    <s v="."/>
    <s v="."/>
    <s v="Finalizado"/>
    <s v=" "/>
    <s v="Asignado a"/>
    <s v="ECUARTAS"/>
    <s v="Registros Pub y Redes Emp"/>
    <s v="Back (Registro)"/>
    <d v="2019-12-09T00:00:00"/>
    <s v="A"/>
    <s v="MERCANTIL"/>
    <n v="112052"/>
    <m/>
    <m/>
    <m/>
    <m/>
    <m/>
    <m/>
    <s v="Sin Identificación"/>
    <m/>
    <s v="LEIDY PAOLA LEON TARAZONA"/>
    <s v="6520028 EX4211"/>
    <s v="j12pmgbuc@cendoj.ramajudicial.gov.co"/>
    <s v="Correo Postal"/>
    <m/>
    <s v="3 Peticiones"/>
    <s v="P-SOLICITA CERTIFICADOS O COPIAS"/>
    <s v="Registros Publicos y Redes Emp"/>
    <s v="Derecho de peticion"/>
    <s v="."/>
    <s v="."/>
    <s v="20 - 01202 SANTIAGO DE CALI, 10 DE DICIEMBRE DE 2019 SEÑORES JUZGADO DOCE PENAL MUNICIPAL CON FUNCIÓN DE CONTROL DE GARANTIAS ATENCIÓN: LEIDY PAOLA LEÓN TARAZONA SECRETARIA J12PMGBUC@CENDOJ.RAMAJUDICIAL.GOV.CO BUCARAMANGA CORDIAL SALUDO, DAMOS RESPUESTA A"/>
    <s v="."/>
    <s v="Finalizado"/>
    <s v="ECUARTAS"/>
    <d v="2019-12-10T00:00:00"/>
    <d v="2019-12-10T00:00:00"/>
    <s v="J12pmgbuc@cendoj.ramajudicial.gov.co.rpost.biz martes 10/12/2019 01:46 p.m."/>
    <s v="N"/>
    <m/>
    <x v="1"/>
    <s v="."/>
    <s v="N"/>
    <d v="2019-12-10T00:00:00"/>
    <d v="2019-12-10T00:00:00"/>
    <n v="1"/>
    <n v="1"/>
    <s v="cumple"/>
  </r>
  <r>
    <x v="0"/>
    <n v="2019010781"/>
    <d v="2019-12-10T00:00:00"/>
    <s v="EN COMUNICACION DEL DIA 05122019 MEDIANTE DERECHO DE PETICION ENVIADO A LA CAMARA DE COMERCIO DE MANIZALEZ Y REMITIDO A LA CAMARA DE COMERCIO DE CALI EL DIA 06122019 RECIBIDO EL 10122019 CON RADICACION NO. 20190549732 POR TRASLADO POR COMPETENCIAS EL SR. "/>
    <s v="A"/>
    <s v="JCMARIN"/>
    <s v=" "/>
    <s v="Principal"/>
    <d v="2019-12-10T00:00:00"/>
    <s v="Origino"/>
    <s v="."/>
    <s v="."/>
    <s v="."/>
    <s v="Finalizado"/>
    <s v=" "/>
    <s v="Asignado a"/>
    <s v="ECUARTAS"/>
    <s v="Registros Pub y Redes Emp"/>
    <s v="Back (Registro)"/>
    <d v="2019-12-10T00:00:00"/>
    <s v="A"/>
    <s v="NO APLICA"/>
    <m/>
    <m/>
    <m/>
    <m/>
    <m/>
    <m/>
    <m/>
    <s v="Sin Identificación"/>
    <m/>
    <s v="JAIME ALBERTO MIRANDA ARROYO"/>
    <m/>
    <s v="jama212962@gmail.com"/>
    <s v="E-mail"/>
    <n v="3217073726"/>
    <s v="3 Peticiones"/>
    <s v="P-SOLICITA CERTIFICADOS O COPIAS"/>
    <s v="Registros Publicos y Redes Emp"/>
    <s v="Derecho de peticion"/>
    <s v="."/>
    <s v="."/>
    <s v="20 - 1200 SANTIAGO DE CALI, 23 DE AGOSTO DE 2019 SEÑOR JAIME ALBERTO MIRANDA ARROYO JAMA212962@GMAIL.COM CALLE 62 A NRO. 21 - 29 BARRIO LA RAMBLA MANIZALES CORDIAL SALUDO, MEDIANTE COMUNICACIÓN ESCRITA DE FECHA 5 DE DICIEMBRE DE 2019, RECIBIDA EN LA CÁMAR"/>
    <s v="."/>
    <s v="Finalizado"/>
    <s v="ECUARTAS"/>
    <d v="2019-12-10T00:00:00"/>
    <d v="2019-12-10T00:00:00"/>
    <s v="'jama212962@gmail.com.rpost.biz' martes 10/12/2019 01:11 p.m."/>
    <s v="N"/>
    <m/>
    <x v="1"/>
    <s v="Interés general y particular"/>
    <s v="N"/>
    <d v="2019-12-10T00:00:00"/>
    <d v="2019-12-10T00:00:00"/>
    <n v="0"/>
    <n v="0"/>
    <s v="cumple"/>
  </r>
  <r>
    <x v="0"/>
    <n v="2019010787"/>
    <d v="2019-12-10T00:00:00"/>
    <s v="EN COMUNICACION DEL DIA 10122019 CON OFICIO S-2019-011082 DICAR SIJIN 29.25 DE LA POLCIA NACIONAL SECCIONAL CALI - SLICITAN DOCUMENTOS ORIGINALES DE SOPORTE CON LOS QUE SE CONSTITUYERON LAS SOCIEDADES : - TRANSPORTES DE SERVICIOS ESPECIALIZADOPS DE COLOMB"/>
    <s v="A"/>
    <s v="JCMARIN"/>
    <s v=" "/>
    <s v="Principal"/>
    <d v="2019-12-10T00:00:00"/>
    <s v="Origino"/>
    <s v="NRESPONS"/>
    <s v="Registros Pub y Redes Emp"/>
    <s v="Back (Registro)"/>
    <s v="Finalizado"/>
    <s v=" "/>
    <s v="Asignado a"/>
    <s v="CMARTINE"/>
    <s v="Registros Pub y Redes Emp"/>
    <s v="Juridica"/>
    <d v="2019-12-10T00:00:00"/>
    <s v="A"/>
    <m/>
    <m/>
    <m/>
    <m/>
    <m/>
    <m/>
    <m/>
    <m/>
    <s v="Sin Identificación"/>
    <m/>
    <s v="PT RODRIGO HUMBERTO HURTADO CAMAYO"/>
    <m/>
    <s v="rodrigo.hurtado@correo.policia.gov.co"/>
    <s v="Presencial con Carta"/>
    <n v="3204352051"/>
    <s v="3 Peticiones"/>
    <s v="P-SOLICITA INFORMACION LEGAL DE CCC"/>
    <s v="Registros Publicos y Redes Emp"/>
    <s v="Derecho de peticion"/>
    <s v="."/>
    <s v="."/>
    <s v="MEDIANTE CARTA DEL 17 DE DICIEMBRE DE 2018, SE ENVIA MEDIANTE CORREO CERTIFICADO DEL 19 DE DICIEMBRE DE 2019, DOCUMENTOS ORIGINALES DE CONSTITUCION DE LA SOCIEDAD CERIPRODUCTO DE COLOMBIA SAS Y COPIA SIMPLE DEL DOCUMENTO DE CONSTITUCION DE LA SOCIEDAD TRA"/>
    <s v="."/>
    <s v="Finalizado"/>
    <s v="CMARTINE"/>
    <d v="2019-12-20T00:00:00"/>
    <d v="2019-12-20T00:00:00"/>
    <s v=" "/>
    <s v="N"/>
    <m/>
    <x v="1"/>
    <s v="."/>
    <s v="N"/>
    <d v="2019-12-20T00:00:00"/>
    <d v="2019-12-20T00:00:00"/>
    <n v="8"/>
    <n v="8"/>
    <s v="cumple"/>
  </r>
  <r>
    <x v="0"/>
    <n v="2019010794"/>
    <d v="2019-12-10T00:00:00"/>
    <s v="JUZGADO CUARTO PENAL DEL CIRCUITO ESPECIALIZADO. COMEDIDAMENTE ME PERMITO SOLICITAR, SE SIRVA A LA MAYOR BREVEDAD POSIBLE A ESTE DESPACHO JUDICIAL, EL CERTIFICADO DE MATRICULA MERCANTIL DE LA CAMARA DE COMERCIO CORRESPONDIENTE A LA EMPRESA SUMMAR PROCESOS"/>
    <s v="A"/>
    <s v="MGARZON"/>
    <s v=" "/>
    <s v="Principal"/>
    <d v="2019-12-10T00:00:00"/>
    <s v="Origino"/>
    <s v="."/>
    <s v="."/>
    <s v="."/>
    <s v="Finalizado"/>
    <s v=" "/>
    <s v="Asignado a"/>
    <s v="ECUARTAS"/>
    <s v="Registros Pub y Redes Emp"/>
    <s v="Back (Registro)"/>
    <d v="2019-12-10T00:00:00"/>
    <s v="A"/>
    <s v="MERCANTIL"/>
    <n v="286652"/>
    <m/>
    <m/>
    <m/>
    <m/>
    <m/>
    <m/>
    <s v="Inscrito"/>
    <m/>
    <s v="FLOR MIRYAM NIETO HERRERA"/>
    <s v="8986868 EXT 684"/>
    <s v="PCTOCS04CALI@RAMAJUDICIAL.GOV.CO"/>
    <s v="Presencial con Carta"/>
    <m/>
    <s v="3 Peticiones"/>
    <s v="P-SOLICITA CERTIFICADOS O COPIAS"/>
    <s v="Registros Publicos y Redes Emp"/>
    <s v="Derecho de peticion"/>
    <s v="."/>
    <s v="."/>
    <s v="20 -1209 SANTIAGO DE CALI, 12 DE DICIEMBRE DE 2019 SEÑORES JUZGADO CUARTO PENAL DEL CIRCUITO ESPECIALIZADO ATENCIÓN: FLOR MYRIAM NIETO HERRERA JUEZ PCTOES04CALI@RAMAJUDICIAL.GOV.CO CALI CORDIAL SALUDO, DAMOS RESPUESTA A SU OFICIO NO. 2065 RADICADO 2019-00"/>
    <s v="."/>
    <s v="Finalizado"/>
    <s v="ECUARTAS"/>
    <d v="2019-12-11T00:00:00"/>
    <d v="2019-12-12T00:00:00"/>
    <s v="'pctoes04cali@ramajudicial.gov.co.rpost.biz' jueves 12/12/2019 09:08 a.m."/>
    <s v="N"/>
    <m/>
    <x v="1"/>
    <s v="Interés general y particular"/>
    <s v="N"/>
    <d v="2019-12-12T00:00:00"/>
    <d v="2019-12-12T00:00:00"/>
    <n v="2"/>
    <n v="2"/>
    <s v="cumple"/>
  </r>
  <r>
    <x v="0"/>
    <n v="2019010799"/>
    <d v="2019-12-10T00:00:00"/>
    <s v="EN COMUNICACION DEL DIA 09122019 CON RAD. 201941430500027091 DE LA ALCALDIA DE SANTIAGO DE CALI SOLICITAN MEDIANTE RESOLUCION 4143.010.21.0.08966 DEL 14112019 POR MEDIO DE LA CUAL SE IMPONE MULTA Y SE DECLARO EL INCUMPLIMIENTO PARCIAL DE LAS OBLIGACIONES "/>
    <s v="A"/>
    <s v="JCMARIN"/>
    <s v=" "/>
    <s v="Principal"/>
    <d v="2019-12-10T00:00:00"/>
    <s v="Origino"/>
    <s v="."/>
    <s v="."/>
    <s v="."/>
    <s v="Finalizado"/>
    <s v=" "/>
    <s v="Asignado a"/>
    <s v="ECUARTAS"/>
    <s v="Registros Pub y Redes Emp"/>
    <s v="Back (Registro)"/>
    <d v="2019-12-10T00:00:00"/>
    <s v="A"/>
    <s v="NO APLICA"/>
    <m/>
    <m/>
    <m/>
    <m/>
    <m/>
    <m/>
    <m/>
    <s v="Sin Identificación"/>
    <m/>
    <s v="LUZ ELENA AZCARATE SINISTERRA"/>
    <s v="6603228 EX 8309"/>
    <m/>
    <s v="Presencial con Carta"/>
    <m/>
    <s v="3 Peticiones"/>
    <s v="P-SOLICITA CERTIFICADOS O COPIAS"/>
    <s v="Registros Publicos y Redes Emp"/>
    <s v="Derecho de peticion"/>
    <s v="."/>
    <s v="."/>
    <s v="MODELO DE RESPUESTA AL CORREO DE WILLIAM B 20-01204 SANTIAGO DE CALI, 10 DE DICIEMBRE DE 2019 SEÑORES ALCALDIA DE SANTIAGO DE CALI SECRETARIA DE EDUCACIÓN ATENCIÓN: LUZ ELENA AZCARATE SINISTERRA SECRETARIA DE DESPACHO CAM CALLE 12 NO. 1 - 12 ED. COLTABACO"/>
    <s v="."/>
    <s v="Finalizado"/>
    <s v="ECUARTAS"/>
    <d v="2019-12-10T00:00:00"/>
    <d v="2019-12-11T00:00:00"/>
    <s v="se envia respuesta a la direccón"/>
    <s v="N"/>
    <m/>
    <x v="1"/>
    <s v="Interés general y particular"/>
    <s v="N"/>
    <d v="2019-12-11T00:00:00"/>
    <d v="2019-12-11T00:00:00"/>
    <n v="1"/>
    <n v="1"/>
    <s v="cumple"/>
  </r>
  <r>
    <x v="0"/>
    <n v="2019010800"/>
    <d v="2019-12-10T00:00:00"/>
    <s v="EL SUSCRITO REPRESENTANTE LEGAL SUPLENTE DEL FONDO DE EMPLEADOS DE LA PERSONERIA MUNICIPAL DE CALI IDENTIFICADOS CON NIT 900114043-1 SE PERMITE CONSULTAR SOBRE LA OBLIGATORIEDAD DE REGISTRO ANTE EL RUNEOL, COMO OPERADORES DE LIBRANZA, DE ACUERDO A LO ESTI"/>
    <s v="A"/>
    <s v="CRAYO"/>
    <s v=" "/>
    <s v="Principal"/>
    <d v="2019-12-10T00:00:00"/>
    <s v="Origino"/>
    <s v="."/>
    <s v="."/>
    <s v="."/>
    <s v="Finalizado"/>
    <s v=" "/>
    <s v="Asignado a"/>
    <s v="WBURBANO"/>
    <s v="Registros Pub y Redes Emp"/>
    <s v="Juridica"/>
    <d v="2019-12-10T00:00:00"/>
    <s v="A"/>
    <s v="ESAL"/>
    <n v="8511"/>
    <m/>
    <m/>
    <m/>
    <m/>
    <m/>
    <m/>
    <s v="Inscrito"/>
    <n v="16551005"/>
    <s v="JOSE OMENDEY VILLADA CORREA"/>
    <m/>
    <s v="josevilladacorrea@gmail.com"/>
    <s v="Presencial Verbal"/>
    <n v="3234446256"/>
    <s v="3 Peticiones"/>
    <s v="P-SOLICITUD NUEVOS REGISTROS"/>
    <s v="Registros Publicos y Redes Emp"/>
    <s v="Derecho de peticion"/>
    <s v="."/>
    <s v="."/>
    <s v="11/12/2019: SE REMITIÓ RESPUESTA VÍA CORREO ELECTRÓNICO A WBURBANO. IROMERO. ATENDIDO AL USUARIO 12-12-2019. CORDIAL SALUDO, MEDIANTE PRESENTACIÓN VERBAL DE FECHA 10 DE DICIEMBRE DE 2019, REALIZADA EN ESTA CÁMARA DE COMERCIO EL MISMO DÍA, SOLICITA: &quot;CONSU"/>
    <s v="."/>
    <s v="Finalizado"/>
    <s v="IROMERO"/>
    <d v="2019-12-11T00:00:00"/>
    <d v="2019-12-12T00:00:00"/>
    <s v=" "/>
    <s v="N"/>
    <m/>
    <x v="1"/>
    <s v="Interés general y particular"/>
    <s v="N"/>
    <d v="2019-12-12T00:00:00"/>
    <d v="2019-12-12T00:00:00"/>
    <n v="2"/>
    <n v="2"/>
    <s v="cumple"/>
  </r>
  <r>
    <x v="0"/>
    <n v="2019010803"/>
    <d v="2019-12-10T00:00:00"/>
    <s v="BUENAS TARDES: LA PRESENTE ES PARA SU CONOCIMIENTO DE TODAS LAS VISITAS QUE HA RELAZADO LA SECRETARIA DE SALUD DE YUMBO, A TRAVÉS DEL EQUIPO DE PROTECCIÓN LABORAL PARA EFECTOS DE EXPEDIR EL CONCEPTO SANITARIO, LAS CUALES HA PRESENTADO ALGUNAS ANORMALIDADE"/>
    <s v="A"/>
    <s v="SORTIZ"/>
    <s v=" "/>
    <s v="Principal"/>
    <d v="2019-12-10T00:00:00"/>
    <s v="Origino"/>
    <s v="."/>
    <s v="."/>
    <s v="."/>
    <s v="Finalizado"/>
    <s v=" "/>
    <s v="Asignado a"/>
    <s v="SORTIZ"/>
    <s v="Registros Pub y Redes Emp"/>
    <s v="Back (Registro)"/>
    <d v="2019-12-10T00:00:00"/>
    <s v="A"/>
    <m/>
    <m/>
    <m/>
    <m/>
    <m/>
    <m/>
    <m/>
    <m/>
    <s v="Sin Identificación"/>
    <m/>
    <s v="BRAYAN OVIEDO BONILLA"/>
    <n v="3113282762"/>
    <s v="BRAYAN OVIEDO BONILLA"/>
    <s v="E-mail"/>
    <m/>
    <s v="3 Peticiones"/>
    <s v="P-SOLICITA LISTADO O INFORMACION DE INSCRITOS"/>
    <s v="Registros Publicos y Redes Emp"/>
    <s v="Derecho de peticion"/>
    <s v="."/>
    <s v="."/>
    <s v="20-1205 SANTIAGO DE CALI, 10 DE DICIEMBRE DE 2019 SEÑORES ALCALDIA DE YUMBO ATENCIÓN: BRAYAN OVIEDO BONILLA BRAYANOVISS80@HOTMAIL.COM YUMBO CORDIAL SALUDO, DAMOS RESPUESTA A SU CORREO ELECTRÓNICO, RECIBIDO EN ESTA ENTIDAD EL 19 DE NOVIEMBRE DE 2019, EN EL"/>
    <s v="."/>
    <s v="Finalizado"/>
    <s v="SORTIZ"/>
    <d v="2019-12-13T00:00:00"/>
    <d v="2019-12-13T00:00:00"/>
    <s v="Se envia respuesta al correo electronico 'brayanoviss80@hotmail.com.rpost.biz' el dia viernes 13/12/2019 10:13 a.m."/>
    <s v="N"/>
    <m/>
    <x v="1"/>
    <s v="."/>
    <s v="N"/>
    <d v="2019-12-13T00:00:00"/>
    <d v="2019-12-13T00:00:00"/>
    <n v="3"/>
    <n v="3"/>
    <s v="cumple"/>
  </r>
  <r>
    <x v="0"/>
    <n v="2019010814"/>
    <d v="2019-12-11T00:00:00"/>
    <s v="DERECHO DE PETICION 11 DICIEMBRE 2019 PETICIONES: 1.SÍRVASE INFORMARME LOS MECANISMOS Y EL PROCEDIMIENTO QUE UTILIZARA LA CÁMARA DE COMERCIO PARA REGISTRO DE LA TOTALIDAD DE LOS COLOCADORES INDEPENDIENTES QUE LE REMITA CADA CONCESIONARIO. 2.SÍRVASE INFORM"/>
    <s v="A"/>
    <s v="LDIAZ"/>
    <s v=" "/>
    <s v="Principal"/>
    <d v="2019-12-11T00:00:00"/>
    <s v="Origino"/>
    <s v="."/>
    <s v="."/>
    <s v="."/>
    <s v="Finalizado"/>
    <s v=" "/>
    <s v="Asignado a"/>
    <s v="SORTIZ"/>
    <s v="Registros Pub y Redes Emp"/>
    <s v="Back (Registro)"/>
    <d v="2019-12-11T00:00:00"/>
    <s v="A"/>
    <s v="MERCANTIL"/>
    <n v="869837"/>
    <m/>
    <m/>
    <m/>
    <m/>
    <m/>
    <m/>
    <s v="Nit"/>
    <n v="76308571"/>
    <s v="NESTOR MARINO BASTIDAS ALZATE"/>
    <n v="8843663"/>
    <s v="kp@nmbservisiosjuridicos.coom"/>
    <s v="Presencial con Carta"/>
    <m/>
    <s v="3 Peticiones"/>
    <s v="P-SOLICITA LISTADO O INFORMACION DE INSCRITOS"/>
    <s v="Registros Publicos y Redes Emp"/>
    <s v="Derecho de peticion"/>
    <s v="."/>
    <s v="."/>
    <s v="SE ENVIO RESPUESTA AL CORREO ELECTRONICO DE ELINA CUARTAS (27-12-2019) PARA RESPUESTA FISICA YA QUE EL CORREO ELECTRONICO QUE INDICA EN LA PETICION ES ILEGIBLE. SANTIAGO DE CALI, 27 DE DICIEMBRE DE 2019 SEÑOR NESTOR MARINO BASTIDAS ALZATE REPRESENTANTE LE"/>
    <s v="."/>
    <s v="Finalizado"/>
    <s v="MBASTIDA"/>
    <d v="2019-12-27T00:00:00"/>
    <d v="2020-01-07T00:00:00"/>
    <s v=" "/>
    <s v="N"/>
    <m/>
    <x v="1"/>
    <s v="Sobre Consultas"/>
    <s v="N"/>
    <d v="2020-01-07T00:00:00"/>
    <d v="2020-01-07T00:00:00"/>
    <n v="19"/>
    <n v="19"/>
    <s v="cumple"/>
  </r>
  <r>
    <x v="0"/>
    <n v="2019010818"/>
    <d v="2019-12-11T00:00:00"/>
    <s v="EN COMUNICACION DEL DIA 28112019 CON OFICIO RAD. 71280-18 DE LA JUNTA CENTRAL DE CONTADORES SECCIONAL BOGOTA DC ENVIADO A LA CAMARA DE COMERCIO DE SANTA MARTHA Y REMITIDO A LA CC CALI EL DIA 10122019 CON RADICACION NO. 20190552768 POR TRASLADO POR COMPETE"/>
    <s v="A"/>
    <s v="JCMARIN"/>
    <s v=" "/>
    <s v="Principal"/>
    <d v="2019-12-11T00:00:00"/>
    <s v="Origino"/>
    <s v="."/>
    <s v="."/>
    <s v="."/>
    <s v="Finalizado"/>
    <s v=" "/>
    <s v="Asignado a"/>
    <s v="ECUARTAS"/>
    <s v="Registros Pub y Redes Emp"/>
    <s v="Back (Registro)"/>
    <d v="2019-12-11T00:00:00"/>
    <s v="A"/>
    <s v="NO APLICA"/>
    <m/>
    <m/>
    <m/>
    <m/>
    <m/>
    <m/>
    <m/>
    <s v="Sin Identificación"/>
    <m/>
    <s v="YENNY MILENA LEMUS JIMENEZ"/>
    <n v="6444450"/>
    <s v="secretariaparaasuntosdisciplinarios@jcc.gov.co"/>
    <s v="E-mail"/>
    <m/>
    <s v="3 Peticiones"/>
    <s v="P-SOLICITA CERTIFICADOS O COPIAS"/>
    <s v="Registros Publicos y Redes Emp"/>
    <s v="Derecho de peticion"/>
    <s v="."/>
    <s v="."/>
    <s v="20-1208 SANTIAGO DE CALI, 11 DE DICIEMBRE DE 2019 SEÑORES JUNTA CENTRAL DE CONTADORES ATENCIÓN: YENNY MILENA JIMÉNEZ SECRETARIA JURÍDICA SECRETARIAPARAASUNTOSDISCIPLINARIOS@JCC.GOV.CO BOGOTÁ D.C. CORDIAL SALUDO, DAMOS RESPUESTA A SU OFICIO RADICADO NO. 71"/>
    <s v="."/>
    <s v="Finalizado"/>
    <s v="ECUARTAS"/>
    <d v="2019-12-11T00:00:00"/>
    <d v="2019-12-12T00:00:00"/>
    <s v="secretariaparaasuntosdisciplinarios@jcc.gov.co.rpost.biz miércoles 11/12/2019 04:39 p.m."/>
    <s v="N"/>
    <m/>
    <x v="1"/>
    <s v="Interés general y particular"/>
    <s v="N"/>
    <d v="2019-12-12T00:00:00"/>
    <d v="2019-12-12T00:00:00"/>
    <n v="1"/>
    <n v="1"/>
    <s v="cumple"/>
  </r>
  <r>
    <x v="0"/>
    <n v="2019010819"/>
    <d v="2019-12-11T00:00:00"/>
    <s v="EN COMUNICACION DEL DIA 05112019 CON OFICIO 3062 DEL JUZGADO TREINTA Y TRES PENAL MUNICIPAL CON FUNCION DE CONOCIMIENTO ENVIADO A LA CAMARA DE COMERCIO DE BOGOTA Y REMITIDO LA CAMARA DE COMERCIO DE CALI EL DIA 10122019 CON RADICACION NO. 20190553331 POR T"/>
    <s v="A"/>
    <s v="JCMARIN"/>
    <s v=" "/>
    <s v="Principal"/>
    <d v="2019-12-11T00:00:00"/>
    <s v="Origino"/>
    <s v="."/>
    <s v="."/>
    <s v="."/>
    <s v="Finalizado"/>
    <s v=" "/>
    <s v="Asignado a"/>
    <s v="ECUARTAS"/>
    <s v="Registros Pub y Redes Emp"/>
    <s v="Back (Registro)"/>
    <d v="2019-12-11T00:00:00"/>
    <s v="A"/>
    <s v="MERCANTIL"/>
    <n v="112052"/>
    <m/>
    <m/>
    <m/>
    <m/>
    <m/>
    <m/>
    <s v="Sin Identificación"/>
    <m/>
    <s v="SILVIA FERNANDA ORTIZ M."/>
    <n v="3414201"/>
    <m/>
    <s v="E-mail"/>
    <m/>
    <s v="3 Peticiones"/>
    <s v="P-SOLICITA CERTIFICADOS O COPIAS"/>
    <s v="Registros Publicos y Redes Emp"/>
    <s v="Derecho de peticion"/>
    <s v="."/>
    <s v="."/>
    <s v="20 -1207 SANTIAGO DE CALI, 11 DE DICIEMBRE DE 2019 SEÑORES JUZGADO TREINTA Y TRES PENAL MUNICIPAL CON FUNCIÓN DE CONOCIMIENTO ATENCIÓN: SILVIA FERNANDA ORTIZ M. ESCRIBIENTE J33PMCBT@CENDOJ.RAMAJUDICIAL.GOV.CO BOGOTÁ D.C. CORDIAL SALUDO, DAMOS RESPUESTA A "/>
    <s v="."/>
    <s v="Finalizado"/>
    <s v="ECUARTAS"/>
    <d v="2019-12-11T00:00:00"/>
    <d v="2019-12-11T00:00:00"/>
    <s v="'j33pmcbt@cendoj.ramajudicial.gov.co.rpost.biz' miércoles 11/12/2019 03:42 p.m."/>
    <s v="N"/>
    <m/>
    <x v="1"/>
    <s v="."/>
    <s v="N"/>
    <d v="2019-12-11T00:00:00"/>
    <d v="2019-12-11T00:00:00"/>
    <n v="0"/>
    <n v="0"/>
    <s v="cumple"/>
  </r>
  <r>
    <x v="0"/>
    <n v="2019010820"/>
    <d v="2019-12-11T00:00:00"/>
    <s v="EN COMUNICACION DEL DIA 05122019 CON OFICIO 1724-19 DEL JUZGADO PROMISCUO MUNICIPAL DE SILVANIA CUNDINAMARCA ENVIADO A LA CAMARA DE COMERCIO DE BOGOTA Y REMITIDO A LA CAMARA DE COMERCIO DE CALI EL DIA 10122019 CON RADICACION NO 20190553441 POR TRASLADO PO"/>
    <s v="A"/>
    <s v="JCMARIN"/>
    <s v=" "/>
    <s v="Principal"/>
    <d v="2019-12-11T00:00:00"/>
    <s v="Origino"/>
    <s v="."/>
    <s v="."/>
    <s v="."/>
    <s v="Finalizado"/>
    <s v=" "/>
    <s v="Asignado a"/>
    <s v="ECUARTAS"/>
    <s v="Registros Pub y Redes Emp"/>
    <s v="Back (Registro)"/>
    <d v="2019-12-11T00:00:00"/>
    <s v="A"/>
    <s v="MERCANTIL"/>
    <n v="112052"/>
    <m/>
    <m/>
    <m/>
    <m/>
    <m/>
    <m/>
    <s v="Sin Identificación"/>
    <m/>
    <s v="EDWAR FERNANDO SAAVEDRA GUZMAN"/>
    <n v="8684065"/>
    <s v="jprmpalsilvania@cendoj.ramajudicial.gov.co"/>
    <s v="E-mail"/>
    <m/>
    <s v="3 Peticiones"/>
    <s v="P-SOLICITA CERTIFICADOS O COPIAS"/>
    <s v="Registros Publicos y Redes Emp"/>
    <s v="Derecho de peticion"/>
    <s v="."/>
    <s v="."/>
    <s v="20 -1207 SANTIAGO DE CALI, 11 DE DICIEMBRE DE 2019 SEÑORES JUZGADO PROMISCUO MUNICIPAL DE SILVANIA - CUNDINAMARCA ATENCIÓN: EDWARD FERNANDO SAAVEDRA GUZMÁN SECRETARIO JPRMPALSILVANIA@CENDOJ.RAMAJUDICIAL.GOV.CO SILVANIA CORDIAL SALUDO, DAMOS RESPUESTA A SU"/>
    <s v="."/>
    <s v="Finalizado"/>
    <s v="ECUARTAS"/>
    <d v="2019-12-11T00:00:00"/>
    <d v="2019-12-11T00:00:00"/>
    <s v="'jprmpalsilvania@cendoj.ramajudicial.gov.co.rpost.biz' miércoles 11/12/2019 03:57 p.m."/>
    <s v="N"/>
    <m/>
    <x v="1"/>
    <s v="Interés general y particular"/>
    <s v="N"/>
    <d v="2019-12-11T00:00:00"/>
    <d v="2019-12-11T00:00:00"/>
    <n v="0"/>
    <n v="0"/>
    <s v="cumple"/>
  </r>
  <r>
    <x v="0"/>
    <n v="2019010821"/>
    <d v="2019-12-11T00:00:00"/>
    <s v="EN COMUNICACION DEL DIA 06122019 CON OFICIO 2900 DEL JUZGADO SEGUNDO DE PEQUEÑAS CAUSAS Y COMPETENCIA MULTIPLE DE VILLAVICENCIO META ENVIADO A LA CAMARA DE COMERCIO DE VILLAVICENCIO Y REMITIDO A LA CAMARA DE COMERCIO DE CALI EL DIA 10122019 CON RADICACION"/>
    <s v="A"/>
    <s v="JCMARIN"/>
    <s v=" "/>
    <s v="Principal"/>
    <d v="2019-12-11T00:00:00"/>
    <s v="Origino"/>
    <s v="."/>
    <s v="."/>
    <s v="."/>
    <s v="Finalizado"/>
    <s v=" "/>
    <s v="Asignado a"/>
    <s v="ECUARTAS"/>
    <s v="Registros Pub y Redes Emp"/>
    <s v="Back (Registro)"/>
    <d v="2019-12-11T00:00:00"/>
    <s v="A"/>
    <m/>
    <m/>
    <m/>
    <m/>
    <m/>
    <m/>
    <m/>
    <m/>
    <s v="Sin Identificación"/>
    <m/>
    <s v="DIEGO MARTINEZ"/>
    <n v="6740197"/>
    <s v="j02pccmvillavicencio@cendoj.ramajudicial.gov.co"/>
    <s v="E-mail"/>
    <m/>
    <s v="3 Peticiones"/>
    <s v="P-SOLICITA CERTIFICADOS O COPIAS"/>
    <s v="Registros Publicos y Redes Emp"/>
    <s v="Derecho de peticion"/>
    <s v="."/>
    <s v="."/>
    <s v="20-1211 SANTIAGO DE CALI, 12 DE DICIEMBRE DE 2019 SEÑORES JUZGADO SEGUNDO DE PEQUEÑAS CAUSAS Y COMPETENCIA MULTIPLE ATENCIÓN: DIEGO MARTINEZ NOTIFICADOR J02PCCMVILLAVICENCIO@CENDOJ.RAMAJUDICIAL.GOV.CO VILLAVICENCIO CORDIAL SALUDO DAMOS RESPUESTA A SU OFIC"/>
    <s v="."/>
    <s v="Finalizado"/>
    <s v="ECUARTAS"/>
    <d v="2019-12-12T00:00:00"/>
    <d v="2019-12-12T00:00:00"/>
    <s v="'j02pccmvillavicencio@cendoj.ramajudicial.gov.co.rpost.biz' jueves 12/12/2019 11:06 a.m."/>
    <s v="N"/>
    <m/>
    <x v="1"/>
    <s v="."/>
    <s v="N"/>
    <d v="2019-12-12T00:00:00"/>
    <d v="2019-12-12T00:00:00"/>
    <n v="1"/>
    <n v="1"/>
    <s v="cumple"/>
  </r>
  <r>
    <x v="0"/>
    <n v="2019010826"/>
    <d v="2019-12-11T00:00:00"/>
    <s v="DERECHO DE PETICION. ARTICULO 23 C.P. REQUERIMIENTO DE DOCUMENTOS PARA APORTAR AL JUZGADO SEPTIMO LABORAL DEL CIRCUITO DE CALI EN EL PROCESO DE LA REFERENCIA."/>
    <s v="A"/>
    <s v="AMUNOZ"/>
    <s v=" "/>
    <s v="Principal"/>
    <d v="2019-12-11T00:00:00"/>
    <s v="Origino"/>
    <s v="."/>
    <s v="."/>
    <s v="."/>
    <s v="Finalizado"/>
    <s v=" "/>
    <s v="Asignado a"/>
    <s v="WBURBANO"/>
    <s v="Registros Pub y Redes Emp"/>
    <s v="Juridica"/>
    <d v="2019-12-11T00:00:00"/>
    <s v="A"/>
    <s v="NO APLICA"/>
    <m/>
    <m/>
    <m/>
    <m/>
    <m/>
    <m/>
    <m/>
    <s v="Sin Identificación"/>
    <m/>
    <s v="JESUS MARIA SALCEDO CEDANO"/>
    <n v="8881368"/>
    <s v="salcedogiraldoabogados@hotmail.com"/>
    <s v="Presencial Verbal"/>
    <n v="8880671"/>
    <s v="3 Peticiones"/>
    <s v="P-SOLICITA INFORMACION DE TRAMITES DE CCC"/>
    <s v="Registros Publicos y Redes Emp"/>
    <s v="Derecho de peticion"/>
    <s v="."/>
    <s v="."/>
    <s v="SE ENVÍA RESPUESTA AL MAIL DE WBURBANO PARA SU REVISIÓN Y APROBACIÓN. PARTIENDO DEL MARCO NORMATIVO AQUÍ DESCRITO, OBSERVAMOS QUE LAS ACTUACIONES DE LAS CÁMARAS DE COMERCIO NO OBEDECEN A ACTOS MERAMENTE DISCRECIONALES, POR EL CONTRARIO, SON ESTRICTAMENTE "/>
    <s v="."/>
    <s v="Finalizado"/>
    <s v="CJORDAN"/>
    <d v="2019-12-20T00:00:00"/>
    <d v="2019-12-31T00:00:00"/>
    <s v=" "/>
    <s v="N"/>
    <m/>
    <x v="1"/>
    <s v="Interés general y particular"/>
    <s v="N"/>
    <d v="2019-12-20T00:00:00"/>
    <d v="2019-12-20T00:00:00"/>
    <n v="7"/>
    <n v="7"/>
    <s v="cumple"/>
  </r>
  <r>
    <x v="0"/>
    <n v="2019010829"/>
    <d v="2019-12-11T00:00:00"/>
    <s v="EN COMUNICACION DEL DIA 05122019 CON OFICIO 830 DEL JUZGADO 14 LABORAL DEL CIRCUITO DE LA ORALIDAD DE CALI SOLICITAN CERTIFICAR SI LA SEÑORA MARIA RUBIELA OCAMPO DE PARRA IDENTIFICADA CON CC. NO. 31267722 ES PROPIETARIA O SOCIA DE ALGUNA SOCIEDAD COMERCIA"/>
    <s v="A"/>
    <s v="JCMARIN"/>
    <s v=" "/>
    <s v="Principal"/>
    <d v="2019-12-11T00:00:00"/>
    <s v="Origino"/>
    <s v="."/>
    <s v="."/>
    <s v="."/>
    <s v="Finalizado"/>
    <s v=" "/>
    <s v="Asignado a"/>
    <s v="ECUARTAS"/>
    <s v="Registros Pub y Redes Emp"/>
    <s v="Back (Registro)"/>
    <d v="2019-12-11T00:00:00"/>
    <s v="A"/>
    <m/>
    <m/>
    <m/>
    <m/>
    <m/>
    <m/>
    <m/>
    <m/>
    <s v="Sin Identificación"/>
    <m/>
    <s v="LUZ KARIME REALPE JARAMILLO"/>
    <m/>
    <m/>
    <s v="Correo Postal"/>
    <m/>
    <s v="3 Peticiones"/>
    <s v="P-SOLICITA CERTIFICADOS O COPIAS"/>
    <s v="Registros Publicos y Redes Emp"/>
    <s v="Derecho de peticion"/>
    <s v="."/>
    <s v="."/>
    <s v="? 20-1211 SANTIAGO DE CALI, 12 DE DICIEMBRE DE 2019 SEÑORES JUZGADO SEGUNDO DE PEQUEÑAS CAUSAS Y COMPETENCIA MULTIPLE ATENCIÓN: DIEGO MARTINEZ NOTIFICADOR J02PCCMVILLAVICENCIO@CENDOJ.RAMAJUDICIAL.GOV.CO VILLAVICENCIO CORDIAL SALUDO DAMOS RESPUESTA A SU OF"/>
    <s v="."/>
    <s v="Finalizado"/>
    <s v="ECUARTAS"/>
    <d v="2019-12-11T00:00:00"/>
    <d v="2019-12-12T00:00:00"/>
    <s v="SE ENVIA A LA DIRECCION"/>
    <s v="N"/>
    <m/>
    <x v="1"/>
    <s v="."/>
    <s v="N"/>
    <d v="2019-12-11T00:00:00"/>
    <d v="2019-12-11T00:00:00"/>
    <n v="0"/>
    <n v="0"/>
    <s v="cumple"/>
  </r>
  <r>
    <x v="0"/>
    <n v="2019010833"/>
    <d v="2019-12-11T00:00:00"/>
    <s v="EN COMUNICACION DEL DIA 06122019 DE LA SUBDIRECCION DE REGISTRO INMOBILIARIO DEFENSORIA DEL ESPACIO PUBLICO DADEP BOGOTA DC MEDIANTE EMAIL ENVIADO A LA CAMARA DE COMERCIO DE BOGOTA Y REMITIDO A LA CAMARA DE COMERCIO DE CALI EL DIA 10122019 CON RADICACION "/>
    <s v="A"/>
    <s v="JCMARIN"/>
    <s v=" "/>
    <s v="Principal"/>
    <d v="2019-12-11T00:00:00"/>
    <s v="Origino"/>
    <s v="RESPPROC"/>
    <s v="Registros Pub y Redes Emp"/>
    <s v="Front (Cajas)"/>
    <s v="Finalizado"/>
    <s v=" "/>
    <s v="Asignado a"/>
    <s v="ECUARTAS"/>
    <s v="Registros Pub y Redes Emp"/>
    <s v="Back (Registro)"/>
    <d v="2019-12-11T00:00:00"/>
    <s v="A"/>
    <s v="MERCANTIL"/>
    <n v="45983"/>
    <m/>
    <m/>
    <m/>
    <m/>
    <m/>
    <m/>
    <s v="Sin Identificación"/>
    <m/>
    <s v="SEBASTIAN GALEANO ACOSTA"/>
    <m/>
    <s v="jgaleano@dadep.gov.co"/>
    <s v="E-mail"/>
    <m/>
    <s v="3 Peticiones"/>
    <s v="P-SOLICITA CERTIFICADOS O COPIAS"/>
    <s v="Registros Publicos y Redes Emp"/>
    <s v="Derecho de peticion"/>
    <s v="."/>
    <s v="."/>
    <s v="20-1217 SANTIAGO DE CALI, 13 DE DICIEMBRE DE 2019 SEÑORES ALCALDIA MAYOR DE BOGOTÁ D.C. ATENCIÓN: SEBASTIAN GALEANO ACOSTA SUBDIRECCIÓN DE REGISTRO INMOBILIARIO JGALEANO@DADEP.GOV.CO BOGOTÁ D.C. CORDIAL SALUDO, DAMOS RESPUESTA A SU SOLICITUD POR MEDIO COR"/>
    <s v="."/>
    <s v="Finalizado"/>
    <s v="JCMARIN"/>
    <d v="2019-12-13T00:00:00"/>
    <d v="2019-12-13T00:00:00"/>
    <s v="'jgaleano@dadep.gov.co.rpost.biz' viernes 13/12/2019 11:49 a.m."/>
    <s v="N"/>
    <m/>
    <x v="1"/>
    <s v="."/>
    <s v="N"/>
    <d v="2019-12-13T00:00:00"/>
    <d v="2019-12-13T00:00:00"/>
    <n v="2"/>
    <n v="2"/>
    <s v="cumple"/>
  </r>
  <r>
    <x v="0"/>
    <n v="2019010836"/>
    <d v="2019-12-11T00:00:00"/>
    <s v="EN COMUNICACION DEL DIA 09122019 CON OFICIO GJ13-2679 DEL JUZGADO 003DE EJECUCION DE PENAS Y MEDIDAS DE SEGURIDAD LOCAL CALI SOLICITA SE LE ENVIE CERTIFICADO DE EXISTENCIA Y REPRESENTACION LEGAL DE LA ENTIDAD NUEVA EPS SA NOTA: LA SOCIEDAD EN REFERENCIA S"/>
    <s v="A"/>
    <s v="JCMARIN"/>
    <s v=" "/>
    <s v="Principal"/>
    <d v="2019-12-11T00:00:00"/>
    <s v="Origino"/>
    <s v="."/>
    <s v="."/>
    <s v="."/>
    <s v="Finalizado"/>
    <s v=" "/>
    <s v="Asignado a"/>
    <s v="ECUARTAS"/>
    <s v="Registros Pub y Redes Emp"/>
    <s v="Back (Registro)"/>
    <d v="2019-12-11T00:00:00"/>
    <s v="A"/>
    <m/>
    <m/>
    <m/>
    <m/>
    <m/>
    <m/>
    <m/>
    <m/>
    <s v="Sin Identificación"/>
    <m/>
    <s v="OSWALDO ARTURO MUÑOZ BURBANO"/>
    <m/>
    <m/>
    <s v="Correo Postal"/>
    <m/>
    <s v="3 Peticiones"/>
    <s v="P-SOLICITA CERTIFICADOS O COPIAS"/>
    <s v="Registros Publicos y Redes Emp"/>
    <s v="Derecho de peticion"/>
    <s v="."/>
    <s v="."/>
    <s v="20 - 1215 SANTIAGO DE CALI, 13 DE DICIEMBRE DE 2019 SEÑORES CENTRO DE SERVICIOS ADMINISTRATIVOS JUZGADOS EJECUCIÓN DE PENAS Y MEDIDAS DE SEGURIDAD ATENCIÓN: OSWALDO ARTURO MUÑOZ BURBANO GRUPO DE APOYO JUZGADO 3 DE EJECUCIÓN DE PENAS PALACIO DE JUSTICIA PR"/>
    <s v="."/>
    <s v="Finalizado"/>
    <s v="ECUARTAS"/>
    <d v="2019-12-13T00:00:00"/>
    <d v="2019-12-13T00:00:00"/>
    <s v="SE ENVIA LA DIRECCION"/>
    <s v="N"/>
    <m/>
    <x v="1"/>
    <s v="."/>
    <s v="N"/>
    <d v="2019-12-13T00:00:00"/>
    <d v="2019-12-13T00:00:00"/>
    <n v="2"/>
    <n v="2"/>
    <s v="cumple"/>
  </r>
  <r>
    <x v="0"/>
    <n v="2019010840"/>
    <d v="2019-12-12T00:00:00"/>
    <s v="SOLICITAR INFORME DE RENOVACIONES DE CERTIFICADOS DE CAMARA DE COMERCIO DE LOS SIGUIENTES NIT: 29.047.440 CERON DE DIAZ FIDELINA 13445346 -0 ARIAS VELASQUEZ GIL 66.982.905 -3 IRMA CECILIA MONDRAGON HERNANDEZ SE LE INDO AL USUARIO QUE POR LA PAGINA TAMBIEN"/>
    <s v="A"/>
    <s v="CRAYO"/>
    <s v=" "/>
    <s v="Principal"/>
    <d v="2019-12-12T00:00:00"/>
    <s v="Origino"/>
    <s v="."/>
    <s v="."/>
    <s v="."/>
    <s v="Finalizado"/>
    <s v=" "/>
    <s v="Asignado a"/>
    <s v="ECUARTAS"/>
    <s v="Registros Pub y Redes Emp"/>
    <s v="Back (Registro)"/>
    <d v="2019-12-12T00:00:00"/>
    <s v="A"/>
    <m/>
    <m/>
    <m/>
    <m/>
    <m/>
    <m/>
    <m/>
    <m/>
    <s v="Sin Identificación"/>
    <n v="66982905"/>
    <s v="IRMA CECILIA MONDRAGON HERNANDEZ"/>
    <m/>
    <s v="irmahernandez@76@hotmail.com"/>
    <s v="Presencial con Carta"/>
    <n v="3147156205"/>
    <s v="3 Peticiones"/>
    <s v="P-SOLICITA INFORMACION DE TRAMITES DE CCC"/>
    <s v="Registros Publicos y Redes Emp"/>
    <s v="Derecho de peticion"/>
    <s v="."/>
    <s v="."/>
    <s v="SOLUCIONADO Y ENVIADO POR CORREO FISICO AL CLIENTE, CON LA SIGUIENTE RESPUESTA: AHORA BIEN, PARA EL CASO CONCRETO DONDE SE REQUIERE QUE SE LE INDIQUE LAS RENOVACIONES DE LOS CERTIFICADOS DE CÁMARA DE COMERCIO DE ALGUNAS PERSONAS NATURALES Y SUS ESTABLECIM"/>
    <s v="."/>
    <s v="Finalizado"/>
    <s v="FAVELASC"/>
    <d v="2019-12-18T00:00:00"/>
    <d v="2019-12-31T00:00:00"/>
    <s v="se envia a la direccion reportada"/>
    <s v="N"/>
    <m/>
    <x v="1"/>
    <s v="Interés general y particular"/>
    <s v="N"/>
    <d v="2019-12-19T00:00:00"/>
    <d v="2019-12-19T00:00:00"/>
    <n v="5"/>
    <n v="5"/>
    <s v="cumple"/>
  </r>
  <r>
    <x v="0"/>
    <n v="2019010841"/>
    <d v="2019-12-12T00:00:00"/>
    <s v="EN COMUNICACION DEL DIA 11122019 CON OFICIO 2774 JUZGADO SEXTO PENAL MUNICIPAL PARA ADOLECENTES CON FUNCION DE CONTROL DE GARANTIAS MEDELLIN, SOLICITAN EL NOMBRE DEL REPRESENTACION LEGAL ACTUAL DE LA ENTIDAD EPS COOMEVA POR INCIDENTE DE DESACATO RDO 2018-"/>
    <s v="A"/>
    <s v="LNDELGAD"/>
    <s v=" "/>
    <s v="Principal"/>
    <d v="2019-12-12T00:00:00"/>
    <s v="Origino"/>
    <s v="."/>
    <s v="."/>
    <s v="."/>
    <s v="Finalizado"/>
    <s v=" "/>
    <s v="Asignado a"/>
    <s v="ECUARTAS"/>
    <s v="Registros Pub y Redes Emp"/>
    <s v="Back (Registro)"/>
    <d v="2019-12-12T00:00:00"/>
    <s v="A"/>
    <s v="NO APLICA"/>
    <m/>
    <m/>
    <m/>
    <m/>
    <m/>
    <m/>
    <m/>
    <s v="Sin Identificación"/>
    <m/>
    <s v="ANDERSON RANGEL SANGUINO"/>
    <n v="4112041"/>
    <s v="juzgado06pmpademed@gmail.com"/>
    <s v="E-mail"/>
    <m/>
    <s v="3 Peticiones"/>
    <s v="P-SOLICITA CERTIFICADOS O COPIAS"/>
    <s v="Registros Publicos y Redes Emp"/>
    <s v="Derecho de peticion"/>
    <s v="."/>
    <s v="."/>
    <s v="20-1210 SANTIAGO DE CALI, 12 DE DICIEMBRE DE 2019 SEÑORES JUZGADO SEXTO PENAL MUNICIPAL PARA ADOLESCENTRES CON FUNCIÓN DE CONTROL DE GARANTIAS ATENCIÓN: ANDERSON RANGEL SANGUINO OFICIAL MAYOR J06PMPALADCGMED@CENDOJ.RAMAJUDICIAL.GOV.CO JUZGADO06PMPADEMED@G"/>
    <s v="."/>
    <s v="Finalizado"/>
    <s v="ECUARTAS"/>
    <d v="2019-12-12T00:00:00"/>
    <d v="2019-12-12T00:00:00"/>
    <s v="j06pmpaladcgmed@cendoj.ramajudicial.gov.co.rpost.biz juzgado06pmpademed@gmail.com.rpost.biz jueves 12/12/2019 10:23 a.m."/>
    <s v="N"/>
    <m/>
    <x v="1"/>
    <s v="."/>
    <s v="N"/>
    <d v="2019-12-12T00:00:00"/>
    <d v="2019-12-12T00:00:00"/>
    <n v="0"/>
    <n v="0"/>
    <s v="cumple"/>
  </r>
  <r>
    <x v="0"/>
    <n v="2019010852"/>
    <d v="2019-12-12T00:00:00"/>
    <s v="EN COMUNICACION DEL DIA 03122019 CON OFICIO 203800-2-1407 FISCALIA GENERAL DE LA NACION SOLICITA SE SIRVA APORTAR LOS DATOS BOGRAFICOS QUE PUEDA REGISTRAR LA SRA ALICIA DE JESUS HERNANDEZ IDENTIFICADA CON CC 34680082 EN SUS BASES DE DATOS, A FIN DE LOGRAR"/>
    <s v="A"/>
    <s v="LNDELGAD"/>
    <s v=" "/>
    <s v="Principal"/>
    <d v="2019-12-12T00:00:00"/>
    <s v="Origino"/>
    <s v="."/>
    <s v="."/>
    <s v="."/>
    <s v="Finalizado"/>
    <s v=" "/>
    <s v="Asignado a"/>
    <s v="ECUARTAS"/>
    <s v="Registros Pub y Redes Emp"/>
    <s v="Back (Registro)"/>
    <d v="2019-12-12T00:00:00"/>
    <s v="A"/>
    <m/>
    <m/>
    <m/>
    <m/>
    <m/>
    <m/>
    <m/>
    <m/>
    <s v="Sin Identificación"/>
    <m/>
    <s v="AMANDA LUCIA DELGADO DIAZ"/>
    <n v="3927900"/>
    <s v="amanda.delgado@fiscalia.gov.co"/>
    <s v="Correo Postal"/>
    <m/>
    <s v="3 Peticiones"/>
    <s v="P-SOLICITA CERTIFICADOS O COPIAS"/>
    <s v="Registros Publicos y Redes Emp"/>
    <s v="Derecho de peticion"/>
    <s v="."/>
    <s v="."/>
    <s v="20-1216 SANTIAGO DE CALI, 13 DE DICIEMBRE DE 2019 SEÑORES FISCALIA GENERAL DE LA NACION ATENCIÓN: AMANDA LUCIA DELGADO DIAZ TÉCNICO INVESTIGADOR I AMANDA.DELGADO@FISCALIA.GOV.CO SANTIAGO DE CALI CORDIAL SALUDO, DAMOS RESPUESTA A SU OFICIO 203800-2-1407 RA"/>
    <s v="."/>
    <s v="Finalizado"/>
    <s v="ECUARTAS"/>
    <d v="2019-12-13T00:00:00"/>
    <d v="2019-12-13T00:00:00"/>
    <s v="amanda.delgado@fiscalia.gov.co.rpost.biz viernes 13/12/2019 10:31 a.m."/>
    <s v="N"/>
    <m/>
    <x v="1"/>
    <s v="."/>
    <s v="N"/>
    <d v="2019-12-13T00:00:00"/>
    <d v="2019-12-13T00:00:00"/>
    <n v="1"/>
    <n v="1"/>
    <s v="cumple"/>
  </r>
  <r>
    <x v="0"/>
    <n v="2019010853"/>
    <d v="2019-12-12T00:00:00"/>
    <s v="EN COMUNICACION DEL DIA 03122019 CON OFICIO 203800-2-1424 FISCALIA GENERAL DE LA NACION SOLICITA SE SIRVA APORTAR LOS DATOS BOGRAFICOS QUE PUEDA REGISTRAR LA SR ANDRES FELIPE VARON LORES IDENTIFICADA CON CC 1126589644 EN SUS BASES DE DATOS, A FIN DE LOGRA"/>
    <s v="A"/>
    <s v="LNDELGAD"/>
    <s v=" "/>
    <s v="Principal"/>
    <d v="2019-12-12T00:00:00"/>
    <s v="Origino"/>
    <s v="."/>
    <s v="."/>
    <s v="."/>
    <s v="Finalizado"/>
    <s v=" "/>
    <s v="Asignado a"/>
    <s v="ECUARTAS"/>
    <s v="Registros Pub y Redes Emp"/>
    <s v="Back (Registro)"/>
    <d v="2019-12-12T00:00:00"/>
    <s v="A"/>
    <s v="MERCANTIL"/>
    <m/>
    <m/>
    <m/>
    <m/>
    <m/>
    <m/>
    <m/>
    <s v="Sin Identificación"/>
    <m/>
    <s v="AMANDA LUCIA DELGADO DIAZ"/>
    <n v="3927900"/>
    <s v="amanda.delgado@fiscalia.gov.co"/>
    <s v="Correo Postal"/>
    <m/>
    <s v="3 Peticiones"/>
    <s v="P-SOLICITA CERTIFICADOS O COPIAS"/>
    <s v="Registros Publicos y Redes Emp"/>
    <s v="Derecho de peticion"/>
    <s v="."/>
    <s v="."/>
    <s v="20-1218 SANTIAGO DE CALI, 13 DE DICIEMBRE DE 2019 SEÑORES FISCALIA GENERAL DE LA NACION ATENCIÓN: AMANDA LUCIA DELGADO DIAZ TÉCNICO INVESTIGADOR I AMANDA.DELGADO@FISCALIA.GOV.CO SANTIAGO DE CALI CORDIAL SALUDO, DAMOS RESPUESTA A SU OFICIO 203800-2-1424 RA"/>
    <s v="."/>
    <s v="Finalizado"/>
    <s v="ECUARTAS"/>
    <d v="2019-12-13T00:00:00"/>
    <d v="2019-12-13T00:00:00"/>
    <s v="amanda.delgado@fiscalia.gov.co.rpost.biz viernes 13/12/2019 01:44 p.m."/>
    <s v="N"/>
    <m/>
    <x v="1"/>
    <s v="Interés general y particular"/>
    <s v="N"/>
    <d v="2019-12-13T00:00:00"/>
    <d v="2019-12-13T00:00:00"/>
    <n v="1"/>
    <n v="1"/>
    <s v="cumple"/>
  </r>
  <r>
    <x v="0"/>
    <n v="2019010858"/>
    <d v="2019-12-12T00:00:00"/>
    <s v="EN COMUNICACION DEL DIA 10122019 CON OFICIO 5873 JUZGADO CUARTO DE PEQUEÑAS CAUSAS Y COMPETENCIA MULTIPLE DE CALI, SOLICITAN CERTIFICADO DE EXISTENCIA Y REPRESENTACION LEGAL DE LA ENTIDAD SAINC S.A. POR INCIDENTE DE DESACATO NOTA: SAINC S.A. NIT 890311243"/>
    <s v="A"/>
    <s v="LNDELGAD"/>
    <s v=" "/>
    <s v="Principal"/>
    <d v="2019-12-12T00:00:00"/>
    <s v="Origino"/>
    <s v="."/>
    <s v="."/>
    <s v="."/>
    <s v="Finalizado"/>
    <s v=" "/>
    <s v="Asignado a"/>
    <s v="ECUARTAS"/>
    <s v="Registros Pub y Redes Emp"/>
    <s v="Back (Registro)"/>
    <d v="2019-12-12T00:00:00"/>
    <s v="A"/>
    <m/>
    <m/>
    <m/>
    <m/>
    <m/>
    <m/>
    <m/>
    <m/>
    <s v="Sin Identificación"/>
    <m/>
    <s v="CAROLINA VANESSA GOMEZ CARDENAS"/>
    <m/>
    <s v="j04pccmcali@cendoj.ramajudicial.gov.co"/>
    <s v="Correo Postal"/>
    <m/>
    <s v="3 Peticiones"/>
    <s v="P-SOLICITA CERTIFICADOS O COPIAS"/>
    <s v="Registros Publicos y Redes Emp"/>
    <s v="Derecho de peticion"/>
    <s v="."/>
    <s v="."/>
    <s v="20 - 1225 SANTIAGO DE CALI, 17 DE DICIEMBRE DE 2019 SEÑORES JUZGADO CUARTO DE PEQUEÑAS CUASAS Y COMPETENCIA MÚLTIPLE ATENCIÓN: CAROLINA VANESSA GÓMEZ CARDENAS SECRETARIA J04PCCMCALI@CENDOJ.RAMAJUDICIAL.GOV.CO CALI CORDIAL SALUDO, DAMOS RESPUESTA A SU OFIC"/>
    <s v="."/>
    <s v="Finalizado"/>
    <s v="ECUARTAS"/>
    <d v="2019-12-18T00:00:00"/>
    <d v="2019-12-18T00:00:00"/>
    <s v="j04pccmcali@cendoj.ramajudicial.gov.co.rpost.biz martes 17/12/2019 09:39 a.m."/>
    <s v="N"/>
    <m/>
    <x v="1"/>
    <s v="."/>
    <s v="N"/>
    <d v="2019-12-18T00:00:00"/>
    <d v="2019-12-18T00:00:00"/>
    <n v="4"/>
    <n v="4"/>
    <s v="cumple"/>
  </r>
  <r>
    <x v="0"/>
    <n v="2019010859"/>
    <d v="2019-12-12T00:00:00"/>
    <s v="EN COMUNICACION DEL DIA 03122019 CON OFICIO 5671 JUZGADO CUARTO DE PEQUEÑAS CAUSAS Y COMPETENCIA MULTIPLE DE CALI, SOLICITAN CERTIFICADO DE EXISTENCIA Y REPRESENTACION LEGAL DE LA ENTIDAD CAFESALUD EPS - HOY MEDIMAS POR INCIDENTE DE DESACATO NOTA: SE ENCU"/>
    <s v="A"/>
    <s v="LNDELGAD"/>
    <s v=" "/>
    <s v="Principal"/>
    <d v="2019-12-12T00:00:00"/>
    <s v="Origino"/>
    <s v="."/>
    <s v="."/>
    <s v="."/>
    <s v="Finalizado"/>
    <s v=" "/>
    <s v="Asignado a"/>
    <s v="ECUARTAS"/>
    <s v="Registros Pub y Redes Emp"/>
    <s v="Back (Registro)"/>
    <d v="2019-12-12T00:00:00"/>
    <s v="A"/>
    <s v="NO APLICA"/>
    <m/>
    <m/>
    <m/>
    <m/>
    <m/>
    <m/>
    <m/>
    <s v="Sin Identificación"/>
    <m/>
    <s v="CAROLINA VANESSA GOMEZ CARDENAS"/>
    <m/>
    <s v="j04pccmcali@cendoj.ramajudicial.gov.co"/>
    <m/>
    <m/>
    <s v="3 Peticiones"/>
    <s v="P-SOLICITA CERTIFICADOS O COPIAS"/>
    <s v="Registros Publicos y Redes Emp"/>
    <s v="Derecho de peticion"/>
    <s v="."/>
    <s v="."/>
    <s v="20 - 1219 SANTIAGO DE CALI, 13 DE DICIEMBRE DE 2019 SEÑORES JUZGADO CUARTO DE PEQUEÑAS CUASAS Y COMPETENCIA MÚLTIPLE ATENCIÓN: CAROLINA VANESSA GÓMEZ CARDENAS SECRETARIA J04PCCMCALI@CENDOJ.RAMAJUDICIAL.GOV.CO CALI CORDIAL SALUDO, DAMOS RESPUESTA A SU OFIC"/>
    <s v="."/>
    <s v="Finalizado"/>
    <s v="ECUARTAS"/>
    <d v="2019-12-13T00:00:00"/>
    <d v="2019-12-13T00:00:00"/>
    <s v="'j04pccmcali@cendoj.ramajudicial.gov.co.rpost.biz' viernes 13/12/2019 02:24 p.m."/>
    <s v="N"/>
    <m/>
    <x v="1"/>
    <s v="."/>
    <s v="N"/>
    <d v="2019-12-13T00:00:00"/>
    <d v="2019-12-13T00:00:00"/>
    <n v="1"/>
    <n v="1"/>
    <s v="cumple"/>
  </r>
  <r>
    <x v="0"/>
    <n v="2019010860"/>
    <d v="2019-12-12T00:00:00"/>
    <s v="EN COMUNICACION DEL DIA 06122019 EL SEÑOR JHON JAIRO ARBOLEDA PALACIOS IDENTIFICADO CON CC 11620733, SOLICITA SI SE LE CERTIFICA QUE NO TIENE NINGUNA PROPIEDAD A SU NOMBRE PARA PODER ACCEDER AL BENEFICIO DE DOMICILIARIA, ESTO CON EL FIN DE DEMOSTRAR INSOL"/>
    <s v="A"/>
    <s v="LNDELGAD"/>
    <s v=" "/>
    <s v="Principal"/>
    <d v="2019-12-12T00:00:00"/>
    <s v="Origino"/>
    <s v="."/>
    <s v="."/>
    <s v="."/>
    <s v="Finalizado"/>
    <s v=" "/>
    <s v="Asignado a"/>
    <s v="ECUARTAS"/>
    <s v="Registros Pub y Redes Emp"/>
    <s v="Back (Registro)"/>
    <d v="2019-12-12T00:00:00"/>
    <s v="A"/>
    <s v="NO APLICA"/>
    <m/>
    <m/>
    <m/>
    <m/>
    <m/>
    <m/>
    <m/>
    <s v="Sin Identificación"/>
    <m/>
    <s v="JHON JAIRO ARBOLEDA PALACIOS"/>
    <m/>
    <m/>
    <s v="Correo Postal"/>
    <m/>
    <s v="3 Peticiones"/>
    <s v="P-SOLICITA CERTIFICADOS O COPIAS"/>
    <s v="Registros Publicos y Redes Emp"/>
    <s v="Derecho de peticion"/>
    <s v="."/>
    <s v="."/>
    <s v="20 - 1222 SANTIAGO DE CALI, 15 DE DICIEMBRE DE 2019 SEÑOR JHON JAIRO ARBOLEDA PALACIOS C.C. 11.620.733 TD 6538 NUI 950708 PATIO 2 A BL. 3 MÉXICO COJAM JAMUNDÍ - VALLE CORDIAL SALUDO, MEDIANTE ESCRITO DE FECHA 6 DE DICIEMBRE DE 2019, RADICADO EN ESTA ENTID"/>
    <s v="."/>
    <s v="Finalizado"/>
    <s v="ECUARTAS"/>
    <d v="2019-12-16T00:00:00"/>
    <d v="2019-12-19T00:00:00"/>
    <s v="se envia direccion"/>
    <s v="N"/>
    <m/>
    <x v="1"/>
    <s v="Interés general y particular"/>
    <s v="N"/>
    <d v="2019-12-19T00:00:00"/>
    <d v="2019-12-19T00:00:00"/>
    <n v="5"/>
    <n v="5"/>
    <s v="cumple"/>
  </r>
  <r>
    <x v="0"/>
    <n v="2019010862"/>
    <d v="2019-12-12T00:00:00"/>
    <s v="EN COMUNICADO DEL DIA 12122019 CON RAD 71630.18 DE LA JUNTA CENTRAL DE CONTADORES DE BOGOTA D.C SOLICITA CERTIFICADO HISTORICO DE REVISORES FISCALES POR INVESTIGACION DISCIPLINARIA CONTRA EL CONTADOR PUBLICO GUSTAVO ADOLFO GONZALEZ CASTAÑO CC 1112622826 T"/>
    <s v="A"/>
    <s v="LNDELGAD"/>
    <s v=" "/>
    <s v="Principal"/>
    <d v="2019-12-12T00:00:00"/>
    <s v="Origino"/>
    <s v="."/>
    <s v="."/>
    <s v="."/>
    <s v="Finalizado"/>
    <s v=" "/>
    <s v="Asignado a"/>
    <s v="ECUARTAS"/>
    <s v="Registros Pub y Redes Emp"/>
    <s v="Back (Registro)"/>
    <d v="2019-12-12T00:00:00"/>
    <s v="A"/>
    <s v="NO APLICA"/>
    <m/>
    <m/>
    <m/>
    <m/>
    <m/>
    <m/>
    <m/>
    <s v="Sin Identificación"/>
    <m/>
    <s v="YENNY  MILENA LEMUS JIMENEZ"/>
    <n v="6444450"/>
    <s v="secretariaparaasuntosdisciplinarios@jcc.gov.co"/>
    <s v="E-mail"/>
    <m/>
    <s v="3 Peticiones"/>
    <s v="P-SOLICITA CERTIFICADOS O COPIAS"/>
    <s v="Registros Publicos y Redes Emp"/>
    <s v="Derecho de peticion"/>
    <s v="."/>
    <s v="."/>
    <s v="20-1249 SANTIAGO DE CALI, 20 DE DICIEMBRE DE 2019 SEÑORES JUNTA CENTRAL DE CONTADORES ATENCIÓN: YENNY MILENA JIMÉNEZ SECRETARIA JURÍDICA SECRETARIAPARAASUNTOSDISCIPLINARIOS@JCC.GOV.CO BOGOTÁ D.C. CORDIAL SALUDO, DAMOS RESPUESTA A SU OFICIO RADICADO NO. 71"/>
    <s v="."/>
    <s v="Finalizado"/>
    <s v="ECUARTAS"/>
    <d v="2019-12-16T00:00:00"/>
    <d v="2019-12-20T00:00:00"/>
    <s v="secretariaparaasuntosdisciplinarios@jcc.gov.co.rpost.biz viernes 20/12/2019 10:15 a.m."/>
    <s v="N"/>
    <m/>
    <x v="1"/>
    <s v="."/>
    <s v="N"/>
    <d v="2019-12-20T00:00:00"/>
    <d v="2019-12-20T00:00:00"/>
    <n v="6"/>
    <n v="6"/>
    <s v="cumple"/>
  </r>
  <r>
    <x v="0"/>
    <n v="2019010863"/>
    <d v="2019-12-12T00:00:00"/>
    <s v="EN COMUNICACION DEL DIA 11122019 - RAD: SUBGA - POJUD- 2019.54 POLICIA NACIONAL SOLICITA OBTENER DOCUMENTOS ORIGINALES ( QUE CONTENGAN HUELLAS, SELLOS, FIRMAS) Y COPIA DE LA CONSTITUCION, ACTUALIZACION Y/O SUS MODIFICACIONES, EN CUANTO A SU RAZON SOCIAL, "/>
    <s v="A"/>
    <s v="LNDELGAD"/>
    <s v=" "/>
    <s v="Principal"/>
    <d v="2019-12-12T00:00:00"/>
    <s v="Origino"/>
    <s v="."/>
    <s v="."/>
    <s v="."/>
    <s v="Finalizado"/>
    <s v=" "/>
    <s v="Asignado a"/>
    <s v="ECUARTAS"/>
    <s v="Registros Pub y Redes Emp"/>
    <s v="Back (Registro)"/>
    <d v="2019-12-12T00:00:00"/>
    <s v="A"/>
    <s v="NO APLICA"/>
    <m/>
    <m/>
    <m/>
    <m/>
    <m/>
    <m/>
    <m/>
    <s v="Sin Identificación"/>
    <m/>
    <s v="DIEGO A. MARTINEZ JAIMES"/>
    <m/>
    <s v="diego.martinez3487@correo.policia.gov.co"/>
    <s v="Presencial con Carta"/>
    <n v="3017081053"/>
    <s v="3 Peticiones"/>
    <s v="P-SOLICITA CERTIFICADOS O COPIAS"/>
    <s v="Registros Publicos y Redes Emp"/>
    <s v="Derecho de peticion"/>
    <s v="."/>
    <s v="."/>
    <s v="20-01226 SANTIAGO DE CALI, 17 DE DICIEMBRE DE 2019 SEÑORES MINISTERIO DE DEFENSA NACIONAL POLICIA NACIONAL ATENCIÓN: PATRULLERO DIEGO A. MARTINEZ JAIMES INVESTIGADOR CRIMINAL DIEGO.MARTINEZ3487@CORREO.POLICIA.GOV.CO SANTIAGO DE CALI CORDIAL SALUDO, DAMOS "/>
    <s v="."/>
    <s v="Finalizado"/>
    <s v="ECUARTAS"/>
    <d v="2019-12-17T00:00:00"/>
    <d v="2019-12-17T00:00:00"/>
    <s v="'diego.martinez3487@correo.policia.gov.co.rpost.biz' martes 17/12/2019 10:42 a.m."/>
    <s v="N"/>
    <m/>
    <x v="1"/>
    <s v="."/>
    <s v="N"/>
    <d v="2019-12-17T00:00:00"/>
    <d v="2019-12-17T00:00:00"/>
    <n v="3"/>
    <n v="3"/>
    <s v="cumple"/>
  </r>
  <r>
    <x v="0"/>
    <n v="2019010865"/>
    <d v="2019-12-13T00:00:00"/>
    <s v="EN COMUNICACION DEL DIA 10122019 POR EL INSTITUTO MUNICIPAL PARA EL DEPORTE Y RECREACION DE IBAGUE - IMDRI, SOLICITA EL PROCEDIMIENTO ADMINISTRATIVO SANCIONATORIO CONTRACTUAL POR EL POSIBLE INCUMPLIMIENTO DE LAS OBLIGACIONES DEL CONTRATISTA HIDRIPAV INGEN"/>
    <s v="A"/>
    <s v="LNDELGAD"/>
    <s v=" "/>
    <s v="Principal"/>
    <d v="2019-12-13T00:00:00"/>
    <s v="Origino"/>
    <s v="."/>
    <s v="."/>
    <s v="."/>
    <s v="Finalizado"/>
    <s v=" "/>
    <s v="Asignado a"/>
    <s v="ECUARTAS"/>
    <s v="Registros Pub y Redes Emp"/>
    <s v="Back (Registro)"/>
    <d v="2019-12-13T00:00:00"/>
    <s v="A"/>
    <s v="NO APLICA"/>
    <m/>
    <m/>
    <m/>
    <m/>
    <m/>
    <m/>
    <m/>
    <s v="Sin Identificación"/>
    <m/>
    <s v="FELIPE GALINDO RUIZ"/>
    <m/>
    <s v="imdrideportes@gmail.com"/>
    <s v="Correo Postal"/>
    <m/>
    <s v="3 Peticiones"/>
    <s v="P-SOLICITA INFORMACION DE TRAMITES DE CCC"/>
    <s v="Registros Publicos y Redes Emp"/>
    <s v="Derecho de peticion"/>
    <s v="."/>
    <s v="."/>
    <s v="20-1224 SANTIAGO DE CALI, 17 DE DICIEMBRE DE 2019 SEÑOR FELIPE GALINDO RUIZ SECRETARIO GENERAL IMDRI INSTITUTO MUNICIPAL PARA EL DEPORTE Y LA RECREACIÓN DE IBAGUÉ PARQUE DEPORTIVO KM 1 VÍA AEROPUERTO PERALES IMDRIDEPORTES@GMAIL.COM IBAGUÉ - TOLIMA CORDIAL"/>
    <s v="."/>
    <s v="Finalizado"/>
    <s v="ECUARTAS"/>
    <d v="2019-12-18T00:00:00"/>
    <d v="2019-12-19T00:00:00"/>
    <s v="'imdrideportes@gmail.com.rpost.biz' jueves 19/12/2019 08:51 a.m."/>
    <s v="N"/>
    <m/>
    <x v="1"/>
    <s v="."/>
    <s v="N"/>
    <d v="2019-12-19T00:00:00"/>
    <d v="2019-12-19T00:00:00"/>
    <n v="4"/>
    <n v="4"/>
    <s v="cumple"/>
  </r>
  <r>
    <x v="0"/>
    <n v="2019010871"/>
    <d v="2019-12-13T00:00:00"/>
    <s v="EN COMUNICACION DEL DIA 13122019 - FISCALIA GENERAL DE LA NACION DE CALI - CON OFICIO 20380-01-02-25 SOLICITA EL ACTA ORIGINAL # 6 DEL 6 DE AGOSTO DE 2015 DE LA SOCIEDAD RETENES INDUSTRIALES SAS NIT: 900308952 - 5 MAT. 773004 INSCRITA EN LA CAMARA DE COME"/>
    <s v="A"/>
    <s v="LNDELGAD"/>
    <s v=" "/>
    <s v="Principal"/>
    <d v="2019-12-13T00:00:00"/>
    <s v="Origino"/>
    <s v="NRESPONS"/>
    <s v="Registros Pub y Redes Emp"/>
    <s v="Back (Registro)"/>
    <s v="Finalizado"/>
    <s v=" "/>
    <s v="Asignado a"/>
    <s v="CMARTINE"/>
    <s v="Registros Pub y Redes Emp"/>
    <s v="Juridica"/>
    <d v="2019-12-13T00:00:00"/>
    <s v="A"/>
    <s v="NO APLICA"/>
    <m/>
    <m/>
    <m/>
    <m/>
    <m/>
    <m/>
    <m/>
    <s v="Sin Identificación"/>
    <m/>
    <s v="JORGE ARMANDO PIAY BOCANEGRA"/>
    <m/>
    <s v="jorge.piay1904@correo.policia.gov.co"/>
    <s v="Presencial con Carta"/>
    <n v="3158318368"/>
    <s v="3 Peticiones"/>
    <s v="P-SOLICITA INFORMACION LEGAL DE CCC"/>
    <s v="Registros Publicos y Redes Emp"/>
    <s v="Derecho de peticion"/>
    <s v="."/>
    <s v="."/>
    <s v="MEDIANTE CARTA DEL 17 DE DICIEMBRE DE 2019 Y ENVIADA MEDIANTE CORREO FISICIO, SE ENVIO EL DOCUMENTO ORIGINAL SOLICITADO POR LA FISCALÍA (ACTA NO. 6 DE JUNTA DE SOCIOS), CON CARACTER DEVOLUTIVO."/>
    <s v="."/>
    <s v="Finalizado"/>
    <s v="CMARTINE"/>
    <d v="2019-12-20T00:00:00"/>
    <d v="2019-12-20T00:00:00"/>
    <s v=" "/>
    <s v="N"/>
    <m/>
    <x v="1"/>
    <s v="."/>
    <s v="N"/>
    <d v="2019-12-20T00:00:00"/>
    <d v="2019-12-20T00:00:00"/>
    <n v="5"/>
    <n v="5"/>
    <s v="cumple"/>
  </r>
  <r>
    <x v="0"/>
    <n v="2019010875"/>
    <d v="2019-12-13T00:00:00"/>
    <s v="EN COMUNICACION DEL DIA 12122019 MINISTERIO DE DEFENSA NACIONAL POLICIA SECCIONAL SANIDAD HUILA RAD: S-2019-092735 SOLICITA QUE A TRAVEZ DE LA OFICINA QUE CORRESPONDA, SE ORIENTE A ESTA JEFATURA EN EL SENTIDO DE INDICAR LAS RAZONES POR LA CUALES SE REGIST"/>
    <s v="A"/>
    <s v="LNDELGAD"/>
    <s v=" "/>
    <s v="Principal"/>
    <d v="2019-12-13T00:00:00"/>
    <s v="Origino"/>
    <s v="."/>
    <s v="."/>
    <s v="."/>
    <s v="Finalizado"/>
    <s v=" "/>
    <s v="Asignado a"/>
    <s v="WBURBANO"/>
    <s v="Registros Pub y Redes Emp"/>
    <s v="Juridica"/>
    <d v="2019-12-13T00:00:00"/>
    <s v="A"/>
    <s v="NO APLICA"/>
    <m/>
    <m/>
    <m/>
    <m/>
    <m/>
    <m/>
    <m/>
    <s v="Sin Identificación"/>
    <m/>
    <s v="JENNY MARCELA CALVO BERNAL"/>
    <n v="8630065"/>
    <s v="deuil.secsa-asj@policia.gov.co"/>
    <s v="Correo Postal"/>
    <m/>
    <s v="3 Peticiones"/>
    <s v="P-SOLICITA INFORMACION LEGAL DE CCC"/>
    <s v="Registros Publicos y Redes Emp"/>
    <s v="Derecho de peticion"/>
    <s v="."/>
    <s v="."/>
    <s v="RESPUESTA FISICA ENVIADA POR MARÍA DEL ROSARIO VELASQUEZ EL 20-12-2019 "/>
    <s v="."/>
    <s v="Finalizado"/>
    <s v="WBURBANO"/>
    <d v="2019-12-20T00:00:00"/>
    <d v="2019-12-20T00:00:00"/>
    <s v=" "/>
    <s v="N"/>
    <m/>
    <x v="1"/>
    <s v="Interés general y particular"/>
    <s v="N"/>
    <d v="2019-12-20T00:00:00"/>
    <d v="2019-12-20T00:00:00"/>
    <n v="5"/>
    <n v="5"/>
    <s v="cumple"/>
  </r>
  <r>
    <x v="0"/>
    <n v="2019010879"/>
    <d v="2019-12-13T00:00:00"/>
    <s v="EN COMUNICACION DEL DIA 10082018, CON OFICIO DEIF - 20230 DEL FISCALIA GENERAL DE LA NACIONAL DE BOGOTA D.C, ENVIADO A LA CAMARA DE COMERCIO DE BOGOTA Y REMITIDO A LA CAMARA DE COMERCIO DE CALI EL DIA 11122019 CON RADICACION 20190554887, POR TRASLADO POR "/>
    <s v="A"/>
    <s v="LNDELGAD"/>
    <s v=" "/>
    <s v="Principal"/>
    <d v="2019-12-13T00:00:00"/>
    <s v="Origino"/>
    <s v="."/>
    <s v="."/>
    <s v="."/>
    <s v="Finalizado"/>
    <s v=" "/>
    <s v="Asignado a"/>
    <s v="ECUARTAS"/>
    <s v="Registros Pub y Redes Emp"/>
    <s v="Back (Registro)"/>
    <d v="2019-12-13T00:00:00"/>
    <s v="A"/>
    <m/>
    <m/>
    <m/>
    <m/>
    <m/>
    <m/>
    <m/>
    <m/>
    <s v="Sin Identificación"/>
    <m/>
    <s v="ANGELA YIYOLA DIAZ HUERTAS"/>
    <m/>
    <s v="angela.diazh@fiscalia.gov.co"/>
    <s v="Correo Postal"/>
    <m/>
    <s v="3 Peticiones"/>
    <s v="P-SOLICITA CERTIFICADOS O COPIAS"/>
    <s v="Registros Publicos y Redes Emp"/>
    <s v="Derecho de peticion"/>
    <s v="."/>
    <s v="."/>
    <s v="20-1221 SANTIAGO DE CALI, 13 DE DICIEMBRE DE 2019 SEÑORES FISCALIA GENERAL DE LA NACION ATENCIÓN: ANGELA YIYOLA DIAZ HUERTAS TÉCNICO INVESTIGADOR III AVENIDA CALLE 24 NO. 52 - 01 EDIFICIO NUEVO PISO 3 BOGOTÁ D.C. CORDIAL SALUDO, DAMOS RESPUESTA A SU RADIC"/>
    <s v="."/>
    <s v="Finalizado"/>
    <s v="ECUARTAS"/>
    <d v="2019-12-16T00:00:00"/>
    <d v="2019-12-16T00:00:00"/>
    <s v="se envia a la dirección"/>
    <s v="N"/>
    <m/>
    <x v="1"/>
    <s v="."/>
    <s v="N"/>
    <d v="2019-12-16T00:00:00"/>
    <d v="2019-12-16T00:00:00"/>
    <n v="1"/>
    <n v="1"/>
    <s v="cumple"/>
  </r>
  <r>
    <x v="0"/>
    <n v="2019010889"/>
    <d v="2019-12-16T00:00:00"/>
    <s v="EN COMUNICACION DEL DIA 09122019 CON RAD S-2019-083630 DE LA POLICIA NACIONAL SECCIONAL DE INVESTIGACION CRIMINAL DECUN, SOLICITA SI EL SEÑOR JOSE HERVEY LOPEZ SIERRA IDENTIFICADO CON CC 80382620 SE ENCUENTRA REGISTRADO E INDICAR TODO DATO RELACIONADO A S"/>
    <s v="A"/>
    <s v="LNDELGAD"/>
    <s v=" "/>
    <s v="Principal"/>
    <d v="2019-12-16T00:00:00"/>
    <s v="Origino"/>
    <s v="."/>
    <s v="."/>
    <s v="."/>
    <s v="Finalizado"/>
    <s v=" "/>
    <s v="Asignado a"/>
    <s v="ECUARTAS"/>
    <s v="Registros Pub y Redes Emp"/>
    <s v="Back (Registro)"/>
    <d v="2019-12-16T00:00:00"/>
    <s v="A"/>
    <s v="NO APLICA"/>
    <m/>
    <m/>
    <m/>
    <m/>
    <m/>
    <m/>
    <m/>
    <s v="Sin Identificación"/>
    <m/>
    <s v="YAMYURY ANTONIO CATAÑO"/>
    <m/>
    <s v="yamyury.catano@correo.policia.gov.co"/>
    <s v="E-mail"/>
    <n v="3232734686"/>
    <s v="3 Peticiones"/>
    <s v="P-SOLICITA CERTIFICADOS O COPIAS"/>
    <s v="Registros Publicos y Redes Emp"/>
    <s v="Derecho de peticion"/>
    <s v="."/>
    <s v="."/>
    <s v="20-01226 SANTIAGO DE CALI, 17 DE DICIEMBRE DE 2019 SEÑORES MINISTERIO DE DEFENSA NACIONAL POLICIA NACIONAL ATENCIÓN: INTENDENTE YAMYURI ANTONIO CATAÑO JEFE UNIDAD BÁSICA DE INVESTIGACIÓN CRIMINAL DE PACHO YAMYURI.CATANO@CORREO.POLICIA.GOV.CO DECUN.S-RNEGR"/>
    <s v="."/>
    <s v="Finalizado"/>
    <s v="ECUARTAS"/>
    <d v="2019-12-17T00:00:00"/>
    <d v="2019-12-17T00:00:00"/>
    <s v="'yamyuri.catano@correo.policia.gov.co.rpost.biz''decun.s-rnegro@policia.gov.co.rpost.biz' martes 17/12/2019 11:39 a.m."/>
    <s v="N"/>
    <m/>
    <x v="1"/>
    <s v="."/>
    <s v="N"/>
    <d v="2019-12-17T00:00:00"/>
    <d v="2019-12-17T00:00:00"/>
    <n v="1"/>
    <n v="1"/>
    <s v="cumple"/>
  </r>
  <r>
    <x v="0"/>
    <n v="2019010891"/>
    <d v="2019-12-16T00:00:00"/>
    <s v="EN COMUNICACION DEL DIA 09122019 CON RAD S-2019-083634 DE LA POLICIA NACIONAL SECCIONAL DE INVESTIGACION CRIMINAL DECUN, SOLICITA SI EL SEÑOR OSCAR JAVIER RODRIGUEZ GONZALEZ IDENTIFICADO CON CC 11523481 SE ENCUENTRA REGISTRADO E INDICAR TODO DATO RELACION"/>
    <s v="A"/>
    <s v="LNDELGAD"/>
    <s v=" "/>
    <s v="Principal"/>
    <d v="2019-12-16T00:00:00"/>
    <s v="Origino"/>
    <s v="."/>
    <s v="."/>
    <s v="."/>
    <s v="Finalizado"/>
    <s v=" "/>
    <s v="Asignado a"/>
    <s v="ECUARTAS"/>
    <s v="Registros Pub y Redes Emp"/>
    <s v="Back (Registro)"/>
    <d v="2019-12-16T00:00:00"/>
    <s v="A"/>
    <s v="NO APLICA"/>
    <m/>
    <m/>
    <m/>
    <m/>
    <m/>
    <m/>
    <m/>
    <s v="Sin Identificación"/>
    <m/>
    <s v="YAMYURY ANTONIO CATAÑO"/>
    <m/>
    <s v="yamyury.catano@correo.policia.gov.co"/>
    <s v="E-mail"/>
    <n v="3232734686"/>
    <s v="3 Peticiones"/>
    <s v="P-SOLICITA CERTIFICADOS O COPIAS"/>
    <s v="Registros Publicos y Redes Emp"/>
    <s v="Derecho de peticion"/>
    <s v="."/>
    <s v="."/>
    <s v="20-01227 SANTIAGO DE CALI, 17 DE DICIEMBRE DE 2019 SEÑORES MINISTERIO DE DEFENSA NACIONAL POLICIA NACIONAL ATENCIÓN: INTENDENTE YAMYURI ANTONIO CATAÑO JEFE UNIDAD BÁSICA DE INVESTIGACIÓN CRIMINAL DE PACHO YAMYURI.CATANO@CORREO.POLICIA.GOV.CO DECUN.S-RNEGR"/>
    <s v="."/>
    <s v="Finalizado"/>
    <s v="ECUARTAS"/>
    <d v="2019-12-17T00:00:00"/>
    <d v="2019-12-17T00:00:00"/>
    <s v="yamyuri.catano@correo.policia.gov.co.rpost.biz martes 17/12/2019 01:51 p.m."/>
    <s v="N"/>
    <m/>
    <x v="1"/>
    <s v="."/>
    <s v="N"/>
    <d v="2019-12-17T00:00:00"/>
    <d v="2019-12-17T00:00:00"/>
    <n v="1"/>
    <n v="1"/>
    <s v="cumple"/>
  </r>
  <r>
    <x v="0"/>
    <n v="2019010893"/>
    <d v="2019-12-16T00:00:00"/>
    <s v="EN COMUNICACION DEL DIA 09122019 CON RAD S-2019-083640 DE LA POLICIA NACIONAL SECCIONAL DE INVESTIGACION CRIMINAL DECUN, SOLICITA SI EL SEÑOR LUIS ALBERTO BUSTOS MARTINEZ IDENTIFICADO CON CC 1120360658 SE ENCUENTRA REGISTRADO E INDICAR TODO DATO RELACIONA"/>
    <s v="A"/>
    <s v="LNDELGAD"/>
    <s v=" "/>
    <s v="Principal"/>
    <d v="2019-12-16T00:00:00"/>
    <s v="Origino"/>
    <s v="."/>
    <s v="."/>
    <s v="."/>
    <s v="Finalizado"/>
    <s v=" "/>
    <s v="Asignado a"/>
    <s v="ECUARTAS"/>
    <s v="Registros Pub y Redes Emp"/>
    <s v="Back (Registro)"/>
    <d v="2019-12-16T00:00:00"/>
    <s v="A"/>
    <s v="NO APLICA"/>
    <m/>
    <m/>
    <m/>
    <m/>
    <m/>
    <m/>
    <m/>
    <s v="Sin Identificación"/>
    <m/>
    <s v="YAMYURY ANTONIO CATAÑO"/>
    <m/>
    <s v="yamyury.catano@correo.policia.gov.co"/>
    <s v="E-mail"/>
    <n v="3232734686"/>
    <s v="3 Peticiones"/>
    <s v="P-SOLICITA CERTIFICADOS O COPIAS"/>
    <s v="Registros Publicos y Redes Emp"/>
    <s v="Derecho de peticion"/>
    <s v="."/>
    <s v="."/>
    <s v="20-01228 SANTIAGO DE CALI, 17 DE DICIEMBRE DE 2019 SEÑORES MINISTERIO DE DEFENSA NACIONAL POLICIA NACIONAL ATENCIÓN: INTENDENTE YAMYURI ANTONIO CATAÑO JEFE UNIDAD BÁSICA DE INVESTIGACIÓN CRIMINAL DE PACHO YAMYURI.CATANO@CORREO.POLICIA.GOV.CO DECUN.S-RNEGR"/>
    <s v="."/>
    <s v="Finalizado"/>
    <s v="ECUARTAS"/>
    <d v="2019-12-17T00:00:00"/>
    <d v="2019-12-17T00:00:00"/>
    <s v="yamyuri.catano@correo.policia.gov.co.rpost.biz decun.s-rnegro@policia.gov.co.rpost.biz"/>
    <s v="N"/>
    <m/>
    <x v="1"/>
    <s v="."/>
    <s v="N"/>
    <d v="2019-12-17T00:00:00"/>
    <d v="2019-12-17T00:00:00"/>
    <n v="1"/>
    <n v="1"/>
    <s v="cumple"/>
  </r>
  <r>
    <x v="0"/>
    <n v="2019010894"/>
    <d v="2019-12-16T00:00:00"/>
    <s v="EN COMUNICACION DEL DIA 09122019 CON RAD S-2019-083644 DE LA POLICIA NACIONAL SECCIONAL DE INVESTIGACION CRIMINAL DECUN, SOLICITA SI EL SEÑOR OLIVER NARANJO SOTO IDENTIFICADO CON CC 6428605 SE ENCUENTRA REGISTRADO E INDICAR TODO DATO RELACIONADO A SU NOMB"/>
    <s v="A"/>
    <s v="LNDELGAD"/>
    <s v=" "/>
    <s v="Principal"/>
    <d v="2019-12-16T00:00:00"/>
    <s v="Origino"/>
    <s v="."/>
    <s v="."/>
    <s v="."/>
    <s v="Finalizado"/>
    <s v=" "/>
    <s v="Asignado a"/>
    <s v="ECUARTAS"/>
    <s v="Registros Pub y Redes Emp"/>
    <s v="Back (Registro)"/>
    <d v="2019-12-16T00:00:00"/>
    <s v="A"/>
    <s v="NO APLICA"/>
    <m/>
    <m/>
    <m/>
    <m/>
    <m/>
    <m/>
    <m/>
    <s v="Sin Identificación"/>
    <m/>
    <s v="YAMYURY ANTONIO CATAÑO"/>
    <m/>
    <s v="yamyury.catano@correo.policia.gov.co"/>
    <s v="E-mail"/>
    <n v="3232734686"/>
    <s v="3 Peticiones"/>
    <s v="P-SOLICITA CERTIFICADOS O COPIAS"/>
    <s v="Registros Publicos y Redes Emp"/>
    <s v="Derecho de peticion"/>
    <s v="."/>
    <s v="."/>
    <s v="20-01237 SANTIAGO DE CALI, 18 DE DICIEMBRE DE 2019 SEÑORES MINISTERIO DE DEFENSA NACIONAL POLICIA NACIONAL ATENCIÓN: INTENDENTE YAMYURI ANTONIO CATAÑO JEFE UNIDAD BÁSICA DE INVESTIGACIÓN CRIMINAL DE PACHO YAMYURI.CATANO@CORREO.POLICIA.GOV.CO DECUN.S-RNEGR"/>
    <s v="."/>
    <s v="Finalizado"/>
    <s v="ECUARTAS"/>
    <d v="2019-12-18T00:00:00"/>
    <d v="2019-12-18T00:00:00"/>
    <s v="yamyuri.catano@correo.policia.gov.co.rpost.biz decun.s-rnegro@policia.gov.co.rpost.biz miércoles 18/12/2019 08:55 a.m."/>
    <s v="N"/>
    <m/>
    <x v="1"/>
    <s v="."/>
    <s v="N"/>
    <d v="2019-12-18T00:00:00"/>
    <d v="2019-12-18T00:00:00"/>
    <n v="2"/>
    <n v="2"/>
    <s v="cumple"/>
  </r>
  <r>
    <x v="0"/>
    <n v="2019010895"/>
    <d v="2019-12-16T00:00:00"/>
    <s v="EN COMUNICACION DEL DIA 09122019 CON RAD S-2019-083651 DE LA POLICIA NACIONAL SECCIONAL DE INVESTIGACION CRIMINAL DECUN, SOLICITA SI EL SEÑOR CARLOS ARMANDO OLMOS TRIANA IDENTIFICADO CON CC 11524066 SE ENCUENTRA REGISTRADO E INDICAR TODO DATO RELACIONADO "/>
    <s v="A"/>
    <s v="LNDELGAD"/>
    <s v=" "/>
    <s v="Principal"/>
    <d v="2019-12-16T00:00:00"/>
    <s v="Origino"/>
    <s v="."/>
    <s v="."/>
    <s v="."/>
    <s v="Finalizado"/>
    <s v=" "/>
    <s v="Asignado a"/>
    <s v="ECUARTAS"/>
    <s v="Registros Pub y Redes Emp"/>
    <s v="Back (Registro)"/>
    <d v="2019-12-16T00:00:00"/>
    <s v="A"/>
    <s v="NO APLICA"/>
    <m/>
    <m/>
    <m/>
    <m/>
    <m/>
    <m/>
    <m/>
    <s v="Sin Identificación"/>
    <m/>
    <s v="YAMYURY ANTONIO CATAÑO"/>
    <m/>
    <m/>
    <s v="E-mail"/>
    <n v="3232734686"/>
    <s v="3 Peticiones"/>
    <s v="P-SOLICITA CERTIFICADOS O COPIAS"/>
    <s v="Registros Publicos y Redes Emp"/>
    <s v="Derecho de peticion"/>
    <s v="."/>
    <s v="."/>
    <s v="20-01238 SANTIAGO DE CALI, 18 DE DICIEMBRE DE 2019 SEÑORES MINISTERIO DE DEFENSA NACIONAL POLICIA NACIONAL ATENCIÓN: INTENDENTE YAMYURI ANTONIO CATAÑO JEFE UNIDAD BÁSICA DE INVESTIGACIÓN CRIMINAL DE PACHO YAMYURI.CATANO@CORREO.POLICIA.GOV.CO DECUN.S-RNEGR"/>
    <s v="."/>
    <s v="Finalizado"/>
    <s v="ECUARTAS"/>
    <d v="2019-12-18T00:00:00"/>
    <d v="2019-12-18T00:00:00"/>
    <s v="yamyuri.catano@correo.policia.gov.co.rpost.biz decun.s-rnegro@policia.gov.co.rpost.biz miércoles 18/12/2019 08:59 a.m."/>
    <s v="N"/>
    <m/>
    <x v="1"/>
    <s v="."/>
    <s v="N"/>
    <d v="2019-12-18T00:00:00"/>
    <d v="2019-12-18T00:00:00"/>
    <n v="2"/>
    <n v="2"/>
    <s v="cumple"/>
  </r>
  <r>
    <x v="0"/>
    <n v="2019010896"/>
    <d v="2019-12-16T00:00:00"/>
    <s v="EN COMUNICACION DEL DIA 09122019 CON RAD S-2019-083655 DE LA POLICIA NACIONAL SECCIONAL DE INVESTIGACION CRIMINAL DECUN, SOLICITA SI EL SEÑOR JUAN BAUTISTA REY TRIANA IDENTIFICADO CON CC 79245535 SE ENCUENTRA REGISTRADO E INDICAR TODO DATO RELACIONADO A S"/>
    <s v="A"/>
    <s v="LNDELGAD"/>
    <s v=" "/>
    <s v="Principal"/>
    <d v="2019-12-16T00:00:00"/>
    <s v="Origino"/>
    <s v="."/>
    <s v="."/>
    <s v="."/>
    <s v="Finalizado"/>
    <s v=" "/>
    <s v="Asignado a"/>
    <s v="ECUARTAS"/>
    <s v="Registros Pub y Redes Emp"/>
    <s v="Back (Registro)"/>
    <d v="2019-12-16T00:00:00"/>
    <s v="A"/>
    <s v="NO APLICA"/>
    <m/>
    <m/>
    <m/>
    <m/>
    <m/>
    <m/>
    <m/>
    <s v="Sin Identificación"/>
    <m/>
    <s v="YAMYURY ANTONIO CATAÑO"/>
    <m/>
    <s v="yamyury.catano@correo.policia.gov.co"/>
    <s v="E-mail"/>
    <n v="3232734686"/>
    <s v="3 Peticiones"/>
    <s v="P-SOLICITA CERTIFICADOS O COPIAS"/>
    <s v="Registros Publicos y Redes Emp"/>
    <s v="Derecho de peticion"/>
    <s v="."/>
    <s v="."/>
    <s v="20-01239 SANTIAGO DE CALI, 18 DE DICIEMBRE DE 2019 SEÑORES MINISTERIO DE DEFENSA NACIONAL POLICIA NACIONAL ATENCIÓN: INTENDENTE YAMYURI ANTONIO CATAÑO JEFE UNIDAD BÁSICA DE INVESTIGACIÓN CRIMINAL DE PACHO YAMYURI.CATANO@CORREO.POLICIA.GOV.CO DECUN.S-RNEGR"/>
    <s v="."/>
    <s v="Finalizado"/>
    <s v="ECUARTAS"/>
    <d v="2019-12-18T00:00:00"/>
    <d v="2019-12-18T00:00:00"/>
    <s v="yamyuri.catano@correo.policia.gov.co.rpost.biz decun.s-rnegro@policia.gov.co.rpost.biz miércoles 18/12/2019 09:03 a.m."/>
    <s v="N"/>
    <m/>
    <x v="1"/>
    <s v="."/>
    <s v="N"/>
    <d v="2019-12-18T00:00:00"/>
    <d v="2019-12-18T00:00:00"/>
    <n v="2"/>
    <n v="2"/>
    <s v="cumple"/>
  </r>
  <r>
    <x v="0"/>
    <n v="2019010897"/>
    <d v="2019-12-16T00:00:00"/>
    <s v="EN COMUNICACION DEL DIA 09122019 CON RAD S-2019-083663 DE LA POLICIA NACIONAL SECCIONAL DE INVESTIGACION CRIMINAL DECUN, SOLICITA SI EL SEÑOR JIMMY ORLANDO RODRIGUEZ ESCOBAR IDENTIFICADO CON CC 11517653 SE ENCUENTRA REGISTRADO E INDICAR TODO DATO RELACION"/>
    <s v="A"/>
    <s v="LNDELGAD"/>
    <s v=" "/>
    <s v="Principal"/>
    <d v="2019-12-16T00:00:00"/>
    <s v="Origino"/>
    <s v="."/>
    <s v="."/>
    <s v="."/>
    <s v="Finalizado"/>
    <s v=" "/>
    <s v="Asignado a"/>
    <s v="ECUARTAS"/>
    <s v="Registros Pub y Redes Emp"/>
    <s v="Back (Registro)"/>
    <d v="2019-12-16T00:00:00"/>
    <s v="A"/>
    <s v="NO APLICA"/>
    <m/>
    <m/>
    <m/>
    <m/>
    <m/>
    <m/>
    <m/>
    <s v="Sin Identificación"/>
    <m/>
    <s v="YAMYURY ANTONIO CATAÑO"/>
    <m/>
    <s v="yamyury.catano@correo.policia.gov.co"/>
    <s v="E-mail"/>
    <n v="3232734686"/>
    <s v="3 Peticiones"/>
    <s v="P-SOLICITA CERTIFICADOS O COPIAS"/>
    <s v="Registros Publicos y Redes Emp"/>
    <s v="Derecho de peticion"/>
    <s v="."/>
    <s v="."/>
    <s v="20-01240 SANTIAGO DE CALI, 18 DE DICIEMBRE DE 2019 SEÑORES MINISTERIO DE DEFENSA NACIONAL POLICIA NACIONAL ATENCIÓN: INTENDENTE YAMYURI ANTONIO CATAÑO JEFE UNIDAD BÁSICA DE INVESTIGACIÓN CRIMINAL DE PACHO YAMYURI.CATANO@CORREO.POLICIA.GOV.CO DECUN.S-RNEGR"/>
    <s v="."/>
    <s v="Finalizado"/>
    <s v="ECUARTAS"/>
    <d v="2019-12-18T00:00:00"/>
    <d v="2019-12-18T00:00:00"/>
    <s v="yamyuri.catano@correo.policia.gov.co.rpost.biz decun.s-rnegro@policia.gov.co.rpost.biz miércoles 18/12/2019 09:09 a.m."/>
    <s v="N"/>
    <m/>
    <x v="1"/>
    <s v="."/>
    <s v="N"/>
    <d v="2019-12-18T00:00:00"/>
    <d v="2019-12-18T00:00:00"/>
    <n v="2"/>
    <n v="2"/>
    <s v="cumple"/>
  </r>
  <r>
    <x v="0"/>
    <n v="2019010899"/>
    <d v="2019-12-16T00:00:00"/>
    <s v="EN COMUNICACION DEL DIA 09122019 CON RAD S-2019-083666 DE LA POLICIA NACIONAL SECCIONAL DE INVESTIGACION CRIMINAL DECUN, SOLICITA SI EL SEÑOR JOSE ALFREDO MELO ROBAYO IDENTIFICADO CON CC 80547689 SE ENCUENTRA REGISTRADO E INDICAR TODO DATO RELACIONADO A S"/>
    <s v="A"/>
    <s v="LNDELGAD"/>
    <s v=" "/>
    <s v="Principal"/>
    <d v="2019-12-16T00:00:00"/>
    <s v="Origino"/>
    <s v="."/>
    <s v="."/>
    <s v="."/>
    <s v="Finalizado"/>
    <s v=" "/>
    <s v="Asignado a"/>
    <s v="ECUARTAS"/>
    <s v="Registros Pub y Redes Emp"/>
    <s v="Back (Registro)"/>
    <d v="2019-12-16T00:00:00"/>
    <s v="A"/>
    <s v="NO APLICA"/>
    <m/>
    <m/>
    <m/>
    <m/>
    <m/>
    <m/>
    <m/>
    <s v="Sin Identificación"/>
    <m/>
    <s v="YAMYURY ANTONIO CATAÑO"/>
    <m/>
    <s v="yamyury.catano@correo.policia.gov.co"/>
    <s v="E-mail"/>
    <n v="3232734686"/>
    <s v="3 Peticiones"/>
    <s v="P-SOLICITA CERTIFICADOS O COPIAS"/>
    <s v="Registros Publicos y Redes Emp"/>
    <s v="Derecho de peticion"/>
    <s v="."/>
    <s v="."/>
    <s v="20-01241 SANTIAGO DE CALI, 18 DE DICIEMBRE DE 2019 SEÑORES MINISTERIO DE DEFENSA NACIONAL POLICIA NACIONAL ATENCIÓN: INTENDENTE YAMYURI ANTONIO CATAÑO JEFE UNIDAD BÁSICA DE INVESTIGACIÓN CRIMINAL DE PACHO YAMYURY.CATANO@CORREO.POLICIA.GOV.CO DECUN.S-RNEGR"/>
    <s v="."/>
    <s v="Finalizado"/>
    <s v="ECUARTAS"/>
    <d v="2019-12-17T00:00:00"/>
    <d v="2019-12-18T00:00:00"/>
    <s v="decun.s-rnegro@policia.gov.co.rpost.biz 'yamyury.catano@correo.policia.gov.co.rpost.biz' miércoles 18/12/2019 09:27 a.m."/>
    <s v="N"/>
    <m/>
    <x v="1"/>
    <s v="."/>
    <s v="N"/>
    <d v="2019-12-17T00:00:00"/>
    <d v="2019-12-17T00:00:00"/>
    <n v="1"/>
    <n v="1"/>
    <s v="cumple"/>
  </r>
  <r>
    <x v="0"/>
    <n v="2019010900"/>
    <d v="2019-12-16T00:00:00"/>
    <s v="EN COMUNICACION DEL DIA 11122019 CON OFICIO 2944 JUZGADO CATORCE PENAL MUNICIPAL CON FUNCION DE CONTROL DE GARANTIAS DE CALI, SOLICITAN CERTIFICADO DE EXISTENCIA Y REPRESENTACION LEGAL DE LA ENTIDAD EPS COOMEVA POR INCIDENTE DE DESACATO RAD 2019-00160 NOT"/>
    <s v="A"/>
    <s v="LNDELGAD"/>
    <s v=" "/>
    <s v="Principal"/>
    <d v="2019-12-16T00:00:00"/>
    <s v="Origino"/>
    <s v="."/>
    <s v="."/>
    <s v="."/>
    <s v="Finalizado"/>
    <s v=" "/>
    <s v="Asignado a"/>
    <s v="ECUARTAS"/>
    <s v="Registros Pub y Redes Emp"/>
    <s v="Back (Registro)"/>
    <d v="2019-12-16T00:00:00"/>
    <s v="A"/>
    <s v="NO APLICA"/>
    <m/>
    <m/>
    <m/>
    <m/>
    <m/>
    <m/>
    <m/>
    <s v="Sin Identificación"/>
    <m/>
    <s v="ANA MARIA HORTA LOSADA"/>
    <n v="8986868"/>
    <s v="j14pmcali@cendoj.ramajudicial.gov.co"/>
    <s v="Presencial con Carta"/>
    <m/>
    <s v="3 Peticiones"/>
    <s v="P-SOLICITA CERTIFICADOS O COPIAS"/>
    <s v="Registros Publicos y Redes Emp"/>
    <s v="Derecho de peticion"/>
    <s v="."/>
    <s v="."/>
    <s v="20 - 01129 SANTIAGO DE CALI, 17 DE DICIEMBRE DE 2019 SEÑORES JUZGADO CATORCE PENAL MUNICIPAL CON FUNCIÓN DE CONTROL DE GARANTÍAS DE SANTIAGO DE CALI ATENCIÓN: ANA MARIA HORTA LOSADA SECRETARIA J14PMCALI@CENDOJ.RAMAJUDICIAL.GOV.CO SANTIAGO DE CALI - VALLE "/>
    <s v="."/>
    <s v="Finalizado"/>
    <s v="ECUARTAS"/>
    <d v="2019-12-17T00:00:00"/>
    <d v="2019-12-17T00:00:00"/>
    <s v="j14pmcali@cendoj.ramajudicial.gov.co.rpost.biz martes 17/12/2019 02:51 p.m."/>
    <s v="N"/>
    <m/>
    <x v="1"/>
    <s v="."/>
    <s v="N"/>
    <d v="2019-12-17T00:00:00"/>
    <d v="2019-12-17T00:00:00"/>
    <n v="1"/>
    <n v="1"/>
    <s v="cumple"/>
  </r>
  <r>
    <x v="0"/>
    <n v="2019010901"/>
    <d v="2019-12-16T00:00:00"/>
    <s v="EN COMUNICACION DEL DIA 09122019 CON OFICIO 2939 JUZGADO CATORCE PENAL MUNICIPAL CON FUNCION DE CONTROL DE GARANTIAS DE CALI, SOLICITAN CERTIFICADO DE EXISTENCIA Y REPRESENTACION LEGAL DE LA ENTIDAD EPS COOMEVA POR INCIDENTE DE DESACATO RAD 2019-00178 NOT"/>
    <s v="A"/>
    <s v="LNDELGAD"/>
    <s v=" "/>
    <s v="Principal"/>
    <d v="2019-12-16T00:00:00"/>
    <s v="Origino"/>
    <s v="."/>
    <s v="."/>
    <s v="."/>
    <s v="Finalizado"/>
    <s v=" "/>
    <s v="Asignado a"/>
    <s v="ECUARTAS"/>
    <s v="Registros Pub y Redes Emp"/>
    <s v="Back (Registro)"/>
    <d v="2019-12-16T00:00:00"/>
    <s v="A"/>
    <s v="NO APLICA"/>
    <m/>
    <m/>
    <m/>
    <m/>
    <m/>
    <m/>
    <m/>
    <s v="Sin Identificación"/>
    <m/>
    <s v="ANA MARIA HORTA LOSADA"/>
    <n v="8986868"/>
    <s v="j14pmcali@cendoj.ramajudicial.gov.co"/>
    <s v="Presencial con Carta"/>
    <m/>
    <s v="3 Peticiones"/>
    <s v="P-SOLICITA CERTIFICADOS O COPIAS"/>
    <s v="Registros Publicos y Redes Emp"/>
    <s v="Derecho de peticion"/>
    <s v="."/>
    <s v="."/>
    <s v="20 - 01233 SANTIAGO DE CALI, 18 DE DICIEMBRE DE 2019 SEÑORES JUZGADO CATORCE PENAL MUNICIPAL CON FUNCIÓN DE CONTROL DE GARANTÍAS DE SANTIAGO DE CALI ATENCIÓN: ANA MARIA HORTA LOSADA SECRETARIA J14PMCALI@CENDOJ.RAMAJUDICIAL.GOV.CO SANTIAGO DE CALI - VALLE "/>
    <s v="."/>
    <s v="Finalizado"/>
    <s v="ECUARTAS"/>
    <d v="2019-12-18T00:00:00"/>
    <d v="2019-12-18T00:00:00"/>
    <s v="j14pmcali@cendoj.ramajudicial.gov.co.rpost.biz miércoles 18/12/2019 08:28 a.m."/>
    <s v="N"/>
    <m/>
    <x v="1"/>
    <s v="."/>
    <s v="N"/>
    <d v="2019-12-18T00:00:00"/>
    <d v="2019-12-18T00:00:00"/>
    <n v="2"/>
    <n v="2"/>
    <s v="cumple"/>
  </r>
  <r>
    <x v="0"/>
    <n v="2019010902"/>
    <d v="2019-12-16T00:00:00"/>
    <s v="EN COMUNICACION DEL DIA 10122019 CON OFICIO 2935 JUZGADO CATORCE PENAL MUNICIPAL CON FUNCION DE CONTROL DE GARANTIAS DE CALI, SOLICITAN CERTIFICADO DE EXISTENCIA Y REPRESENTACION LEGAL DE LA ENTIDAD EPS COOMEVA POR INCIDENTE DE DESACATO RAD 2019-00170 NOT"/>
    <s v="A"/>
    <s v="LNDELGAD"/>
    <s v=" "/>
    <s v="Principal"/>
    <d v="2019-12-16T00:00:00"/>
    <s v="Origino"/>
    <s v="."/>
    <s v="."/>
    <s v="."/>
    <s v="Finalizado"/>
    <s v=" "/>
    <s v="Asignado a"/>
    <s v="ECUARTAS"/>
    <s v="Registros Pub y Redes Emp"/>
    <s v="Back (Registro)"/>
    <d v="2019-12-16T00:00:00"/>
    <s v="A"/>
    <s v="NO APLICA"/>
    <m/>
    <m/>
    <m/>
    <m/>
    <m/>
    <m/>
    <m/>
    <s v="Sin Identificación"/>
    <m/>
    <s v="ANA MARIA HORTA LOSADA"/>
    <n v="8986868"/>
    <s v="j14pmcali@cendoj.ramajudicial.gov.co"/>
    <s v="Presencial con Carta"/>
    <m/>
    <s v="3 Peticiones"/>
    <s v="P-SOLICITA CERTIFICADOS O COPIAS"/>
    <s v="Registros Publicos y Redes Emp"/>
    <s v="Derecho de peticion"/>
    <s v="."/>
    <s v="."/>
    <s v="20 - 01242 SANTIAGO DE CALI, 18 DE DICIEMBRE DE 2019 SEÑORES JUZGADO CATORCE PENAL MUNICIPAL CON FUNCIÓN DE CONTROL DE GARANTÍAS DE SANTIAGO DE CALI ATENCIÓN: ANA MARIA HORTA LOSADA SECRETARIA J14PMCALI@CENDOJ.RAMAJUDICIAL.GOV.CO SANTIAGO DE CALI - VALLE "/>
    <s v="."/>
    <s v="Finalizado"/>
    <s v="ECUARTAS"/>
    <d v="2019-12-17T00:00:00"/>
    <d v="2019-12-18T00:00:00"/>
    <s v="j14pmcali@cendoj.ramajudicial.gov.co.rpost.biz martes 17/12/2019 03:42 p.m."/>
    <s v="N"/>
    <m/>
    <x v="1"/>
    <s v="."/>
    <s v="N"/>
    <d v="2019-12-17T00:00:00"/>
    <d v="2019-12-17T00:00:00"/>
    <n v="1"/>
    <n v="1"/>
    <s v="cumple"/>
  </r>
  <r>
    <x v="0"/>
    <n v="2019010903"/>
    <d v="2019-12-16T00:00:00"/>
    <s v="EN COMUNICACION DEL DIA 10122019 CON OFICIO 2932 JUZGADO CATORCE PENAL MUNICIPAL CON FUNCION DE CONTROL DE GARANTIAS DE CALI, SOLICITAN CERTIFICADO DE EXISTENCIA Y REPRESENTACION LEGAL DE LA ENTIDAD EPS COOMEVA POR INCIDENTE DE DESACATO RAD 2019-00095 NOT"/>
    <s v="A"/>
    <s v="LNDELGAD"/>
    <s v=" "/>
    <s v="Principal"/>
    <d v="2019-12-16T00:00:00"/>
    <s v="Origino"/>
    <s v="."/>
    <s v="."/>
    <s v="."/>
    <s v="Finalizado"/>
    <s v=" "/>
    <s v="Asignado a"/>
    <s v="ECUARTAS"/>
    <s v="Registros Pub y Redes Emp"/>
    <s v="Back (Registro)"/>
    <d v="2019-12-16T00:00:00"/>
    <s v="A"/>
    <s v="NO APLICA"/>
    <m/>
    <m/>
    <m/>
    <m/>
    <m/>
    <m/>
    <m/>
    <s v="Sin Identificación"/>
    <m/>
    <s v="ANA MARIA HORTA LOSADA"/>
    <n v="8986868"/>
    <s v="j14pmcali@cendoj.ramajudicial.gov.co"/>
    <s v="Presencial con Carta"/>
    <m/>
    <s v="3 Peticiones"/>
    <s v="P-SOLICITA CERTIFICADOS O COPIAS"/>
    <s v="Registros Publicos y Redes Emp"/>
    <s v="Derecho de peticion"/>
    <s v="."/>
    <s v="."/>
    <s v="20 - 01232 SANTIAGO DE CALI, 18 DE DICIEMBRE DE 2019 SEÑORES JUZGADO CATORCE PENAL MUNICIPAL CON FUNCIÓN DE CONTROL DE GARANTÍAS DE SANTIAGO DE CALI ATENCIÓN: ANA MARIA HORTA LOSADA SECRETARIA J14PMCALI@CENDOJ.RAMAJUDICIAL.GOV.CO SANTIAGO DE CALI - VALLE "/>
    <s v="."/>
    <s v="Finalizado"/>
    <s v="ECUARTAS"/>
    <d v="2019-12-18T00:00:00"/>
    <d v="2019-12-18T00:00:00"/>
    <s v="j14pmcali@cendoj.ramajudicial.gov.co.rpost.biz miércoles 18/12/2019 08:23 a.m."/>
    <s v="N"/>
    <m/>
    <x v="1"/>
    <s v="."/>
    <s v="N"/>
    <d v="2019-12-18T00:00:00"/>
    <d v="2019-12-18T00:00:00"/>
    <n v="2"/>
    <n v="2"/>
    <s v="cumple"/>
  </r>
  <r>
    <x v="0"/>
    <n v="2019010916"/>
    <d v="2019-12-17T00:00:00"/>
    <s v="REMITIR A LA MAYOR BREVEDAD POSIBLE, COPIA AUTENTICA DEL CERTIFICADO DE EXISTENCIA Y REPRESENTACION LEGAL CON SUS RESPECTIVOS ANEXOS, ACCIONISTAS ETC. ASI MISMO HISTORICO DE LA EMPRESA OSPINA Y CALLEJAS S EN C CON TODOS SUS SOPORTES."/>
    <s v="A"/>
    <s v="JSALAZAR"/>
    <s v=" "/>
    <s v="Principal"/>
    <d v="2019-12-17T00:00:00"/>
    <s v="Origino"/>
    <s v="."/>
    <s v="."/>
    <s v="."/>
    <s v="Finalizado"/>
    <s v=" "/>
    <s v="Asignado a"/>
    <s v="ECUARTAS"/>
    <s v="Registros Pub y Redes Emp"/>
    <s v="Back (Registro)"/>
    <d v="2019-12-17T00:00:00"/>
    <s v="A"/>
    <s v="MERCANTIL"/>
    <n v="667091"/>
    <m/>
    <m/>
    <m/>
    <m/>
    <m/>
    <m/>
    <s v="Inscrito"/>
    <n v="1113647309"/>
    <s v="JONATHAN ALEXANDER NAVAS HINCAPIE"/>
    <m/>
    <s v="jonathan.navas4139@correo.policia.gov.co"/>
    <s v="Presencial con Carta"/>
    <n v="3184314601"/>
    <s v="3 Peticiones"/>
    <s v="P-SOLICITA CERTIFICADOS O COPIAS"/>
    <s v="Registros Publicos y Redes Emp"/>
    <s v="Derecho de peticion"/>
    <s v="."/>
    <s v="."/>
    <s v="20-01248 SANTIAGO DE CALI, 20 DE DICIEMBRE DE 2019 SEÑORES MINISTERIO DE DEFENSA NACIONAL POLICIA NACIONAL ATENCIÓN: PATRULLERO JONATHAN ALEXANDER NAVAS HINCAPIE INVESTIGADOR CRIMINAL UBIC REGI. 4 SIJIN - DICAR JONATHAN.NAVAS4139@CORREO.POLICIA.GOV.CO SAN"/>
    <s v="."/>
    <s v="Finalizado"/>
    <s v="ECUARTAS"/>
    <d v="2019-12-20T00:00:00"/>
    <d v="2019-12-20T00:00:00"/>
    <s v="'jonathan.navas4139@correo.policia.gov.co.rpost.biz' viernes 20/12/2019 08:58 a.m."/>
    <s v="N"/>
    <m/>
    <x v="1"/>
    <s v="."/>
    <s v="N"/>
    <d v="2019-12-20T00:00:00"/>
    <d v="2019-12-20T00:00:00"/>
    <n v="3"/>
    <n v="3"/>
    <s v="cumple"/>
  </r>
  <r>
    <x v="0"/>
    <n v="2019010918"/>
    <d v="2019-12-17T00:00:00"/>
    <s v="EN COMUNICACION DEL DIA 12122019 CON OFICIO GJ3 2684 CENTRO DE SERVICIOS ADMINISTRATIVOS JUZGADOS EJECUCION DE PENAS Y MEDIDAS DE SEGURIDAD DE CALI, SOLICITA CERTIFICADO DE ESTABLECIMIENTO DE COMERCIO DE LA SEÑORA MARIA LILIANA NARANJO SINISTERRA IDENTIFI"/>
    <s v="A"/>
    <s v="LNDELGAD"/>
    <s v=" "/>
    <s v="Principal"/>
    <d v="2019-12-17T00:00:00"/>
    <s v="Origino"/>
    <s v="."/>
    <s v="."/>
    <s v="."/>
    <s v="Finalizado"/>
    <s v=" "/>
    <s v="Asignado a"/>
    <s v="ECUARTAS"/>
    <s v="Registros Pub y Redes Emp"/>
    <s v="Back (Registro)"/>
    <d v="2019-12-17T00:00:00"/>
    <s v="A"/>
    <s v="NO APLICA"/>
    <m/>
    <m/>
    <m/>
    <m/>
    <m/>
    <m/>
    <m/>
    <s v="Sin Identificación"/>
    <m/>
    <s v="OSWALDO ARTURO MUÑOZ BURBANO"/>
    <m/>
    <m/>
    <s v="Correo Postal"/>
    <m/>
    <s v="3 Peticiones"/>
    <s v="P-SOLICITA CERTIFICADOS O COPIAS"/>
    <s v="Registros Publicos y Redes Emp"/>
    <s v="Derecho de peticion"/>
    <s v="."/>
    <s v="."/>
    <s v="20 - 1250 SANTIAGO DE CALI, 20 DE DICIEMBRE DE 2019 SEÑORES CENTRO DE SERVICIOS ADMINISTRATIVOS JUZGADOS EJECUCIÓN DE PENAS Y MEDIDAS DE SEGURIDAD ATENCIÓN: OSWALDO ARTURO MUÑOZ BURBANO GRUPO DE APOYO - JUZGADO 3 DE EJECUCIÓN DE PENAS PALACIO DE JUSTICIA "/>
    <s v="."/>
    <s v="Finalizado"/>
    <s v="ECUARTAS"/>
    <d v="2019-12-20T00:00:00"/>
    <d v="2019-12-20T00:00:00"/>
    <s v=" "/>
    <s v="N"/>
    <m/>
    <x v="1"/>
    <s v="."/>
    <s v="N"/>
    <d v="2019-12-20T00:00:00"/>
    <d v="2019-12-20T00:00:00"/>
    <n v="3"/>
    <n v="3"/>
    <s v="cumple"/>
  </r>
  <r>
    <x v="0"/>
    <n v="2019010919"/>
    <d v="2019-12-17T00:00:00"/>
    <s v="EN COMUNICACION DEL DIA 12122019 CON OFICIO GJ3 2675 CENTRO DE SERVICIOS ADMINISTRATIVOS JUZGADOS EJECUCION DE PENAS Y MEDIDAS DE SEGURIDAD DE CALI, SOLICITA CERTIFICADO DE ESTABLECIMIENTO DE COMERCIO DEL SEÑOR ALBERTO ESPAÑA CLAROS INDOCUMENTADO NOTA: SE"/>
    <s v="A"/>
    <s v="LNDELGAD"/>
    <s v=" "/>
    <s v="Principal"/>
    <d v="2019-12-17T00:00:00"/>
    <s v="Origino"/>
    <s v="."/>
    <s v="."/>
    <s v="."/>
    <s v="Finalizado"/>
    <s v=" "/>
    <s v="Asignado a"/>
    <s v="ECUARTAS"/>
    <s v="Registros Pub y Redes Emp"/>
    <s v="Back (Registro)"/>
    <d v="2019-12-17T00:00:00"/>
    <s v="A"/>
    <s v="NO APLICA"/>
    <m/>
    <m/>
    <m/>
    <m/>
    <m/>
    <m/>
    <m/>
    <s v="Sin Identificación"/>
    <m/>
    <s v="OSWALDO ARTURO MUÑOZ BURBANO"/>
    <m/>
    <m/>
    <s v="Correo Postal"/>
    <m/>
    <s v="3 Peticiones"/>
    <s v="P-SOLICITA CERTIFICADOS O COPIAS"/>
    <s v="Registros Publicos y Redes Emp"/>
    <s v="Derecho de peticion"/>
    <s v="."/>
    <s v="."/>
    <s v="? 20 - 1251 SANTIAGO DE CALI, 20 DE DICIEMBRE DE 2019 SEÑORES CENTRO DE SERVICIOS ADMINISTRATIVOS JUZGADOS EJECUCIÓN DE PENAS Y MEDIDAS DE SEGURIDAD ATENCIÓN: OSWALDO ARTURO MUÑOZ BURBANO GRUPO DE APOYO - JUZGADO 3 DE EJECUCIÓN DE PENAS PALACIO DE JUSTICI"/>
    <s v="."/>
    <s v="Finalizado"/>
    <s v="ECUARTAS"/>
    <d v="2019-12-20T00:00:00"/>
    <d v="2019-12-20T00:00:00"/>
    <s v="SE ENVIA A LA DIRECCION"/>
    <s v="N"/>
    <m/>
    <x v="1"/>
    <s v="Interés general y particular"/>
    <s v="N"/>
    <d v="2019-12-20T00:00:00"/>
    <d v="2019-12-20T00:00:00"/>
    <n v="3"/>
    <n v="3"/>
    <s v="cumple"/>
  </r>
  <r>
    <x v="0"/>
    <n v="2019010922"/>
    <d v="2019-12-17T00:00:00"/>
    <s v="BUENOS DIAS, PRESENTO ESTE DERECHO DE PETICION CON LA RADICACION 20190557677 REFERENTE A LA CONSTITUCION DE SOCIEDAD POR ACCIONES SIMPLIFICADA, INFORMANDO LOS DOCUMENTOS QUE ESTOY ANEXANDO DOCUMENTO DE CONSTITUCION, PODER, 4 COPIAS DE CEDULA,YA QUE AL ING"/>
    <s v="A"/>
    <s v="AMUNOZ"/>
    <s v=" "/>
    <s v="Principal"/>
    <d v="2019-12-17T00:00:00"/>
    <s v="Origino"/>
    <s v="."/>
    <s v="."/>
    <s v="."/>
    <s v="Finalizado"/>
    <s v=" "/>
    <s v="Asignado a"/>
    <s v="WBURBANO"/>
    <s v="Registros Pub y Redes Emp"/>
    <s v="Juridica"/>
    <d v="2019-12-17T00:00:00"/>
    <s v="A"/>
    <s v="NO APLICA"/>
    <m/>
    <m/>
    <m/>
    <m/>
    <m/>
    <m/>
    <m/>
    <s v="Sin Identificación"/>
    <n v="31217452"/>
    <s v="EMMA ESCALANTE"/>
    <m/>
    <s v="emmalucia54@gmail.com"/>
    <s v="Presencial Verbal"/>
    <n v="3174380973"/>
    <s v="3 Peticiones"/>
    <s v="P-SOLICITA INFORMACION LEGAL DE CCC"/>
    <s v="Registros Publicos y Redes Emp"/>
    <s v="Derecho de peticion"/>
    <s v="."/>
    <s v="."/>
    <s v="RESPUESTA ENVIADA EL 24-12-2019 EN EL CASO PARTICULAR DE SU ESCRITO, PROCEDIMOS A REVISAR LA RADICACIÓN 20190557677, EVIDENCIANDO: &quot;EL 13 DE DICIEMBRE DE 2019 SE PRESENTAN LOS DOCUMENTOS CONTENTIVOS DEL ACTO DE CONSTITUCIÓN DE LA SOCIEDAD RUIZ DUQUE SOCIE"/>
    <s v="."/>
    <s v="Finalizado"/>
    <s v="MCARTAGE"/>
    <d v="2019-12-23T00:00:00"/>
    <d v="2019-12-31T00:00:00"/>
    <s v=" "/>
    <s v="N"/>
    <m/>
    <x v="1"/>
    <s v="Interés general y particular"/>
    <s v="N"/>
    <d v="2019-12-24T00:00:00"/>
    <d v="2019-12-24T00:00:00"/>
    <n v="5"/>
    <n v="5"/>
    <s v="cumple"/>
  </r>
  <r>
    <x v="0"/>
    <n v="2019010924"/>
    <d v="2019-12-17T00:00:00"/>
    <s v="EN COMUNICACION DEL DIA 05122019 JUZGADO 29 DE FAMILIA DE BOGOTA D.C.MEDIANTE UNA PETICION ESPECIAL SOLICITA LA CORRECION DE LA ANOTACION DE LA MEDIDA CAUTELAR QUE PESA SOBRE EL ESTABLECIMIENTO DE COMERCIO FERRETERIA HASAN, EL CUAL SE IDENTIFICA CON EL RE"/>
    <s v="A"/>
    <s v="LNDELGAD"/>
    <s v=" "/>
    <s v="Principal"/>
    <d v="2019-12-17T00:00:00"/>
    <s v="Origino"/>
    <s v="."/>
    <s v="."/>
    <s v="."/>
    <s v="Finalizado"/>
    <s v=" "/>
    <s v="Asignado a"/>
    <s v="BMONTES"/>
    <s v="Registros Pub y Redes Emp"/>
    <s v="Juridica"/>
    <d v="2019-12-17T00:00:00"/>
    <s v="A"/>
    <m/>
    <m/>
    <m/>
    <m/>
    <m/>
    <m/>
    <m/>
    <m/>
    <s v="Sin Identificación"/>
    <n v="79708167"/>
    <s v="LUIS ALBERTO RODRIGUEZ PARRA"/>
    <m/>
    <s v="saidsharma57@hotmail.com"/>
    <s v="Correo Postal"/>
    <n v="3195745060"/>
    <s v="3 Peticiones"/>
    <s v="P-SOLICITA INFORMACION DE TRAMITES DE CCC"/>
    <s v="Registros Publicos y Redes Emp"/>
    <s v="Derecho de peticion"/>
    <s v="."/>
    <s v="."/>
    <s v="SANTIAGO DE CALI, 2 DE ENERO DE 2020 SEÑOR LUIS ALBERTO RODRÍGUEZ PARRA CARRERA 77 K NO. 55 A - 15 SUR, OFICINA 202 CONJUNTO RESIDENCIAL NUEVA ROMA, APARTAMENTOS VERDES EXTERNOS CORREO ELECTRÓNICO: SAIDSHARMA57@HOTMAIL.COM BOGOTÁ D.C, CORDIAL SALUDO, MEDI"/>
    <s v="."/>
    <s v="Finalizado"/>
    <s v="BMONTES"/>
    <d v="2020-01-03T00:00:00"/>
    <d v="2020-01-03T00:00:00"/>
    <s v=" "/>
    <s v="N"/>
    <m/>
    <x v="1"/>
    <s v="Interés general y particular"/>
    <s v="N"/>
    <d v="2020-01-03T00:00:00"/>
    <d v="2020-01-03T00:00:00"/>
    <n v="13"/>
    <n v="13"/>
    <s v="cumple"/>
  </r>
  <r>
    <x v="0"/>
    <n v="2019010926"/>
    <d v="2019-12-17T00:00:00"/>
    <s v="EN COMUNICACION DEL DIA 06122019 CON RAD 20195400106271 DE LA FISCALIA GENERAL DE LA NACION DE BOGOTA D.C , SOLICITAN CERTIFICADO DE EXISTENCIA Y REPRESENTACION LEGAL DEL ESTABLECIMIENTO TALLER INDUSTRIAL PRINCIPE MAT: 495009 - 2 DEL PROPIETARIO JORGE WAL"/>
    <s v="A"/>
    <s v="LNDELGAD"/>
    <s v=" "/>
    <s v="Principal"/>
    <d v="2019-12-17T00:00:00"/>
    <s v="Origino"/>
    <s v="."/>
    <s v="."/>
    <s v="."/>
    <s v="Finalizado"/>
    <s v=" "/>
    <s v="Asignado a"/>
    <s v="ECUARTAS"/>
    <s v="Registros Pub y Redes Emp"/>
    <s v="Back (Registro)"/>
    <d v="2019-12-17T00:00:00"/>
    <s v="A"/>
    <s v="NO APLICA"/>
    <m/>
    <m/>
    <m/>
    <m/>
    <m/>
    <m/>
    <m/>
    <s v="Sin Identificación"/>
    <m/>
    <s v="JORGE ENRIQUE MALDONADO CAMARGO"/>
    <m/>
    <s v="jorge.maldonado@fiscalia.gov.co"/>
    <s v="Correo Postal"/>
    <n v="3155456241"/>
    <s v="3 Peticiones"/>
    <s v="P-SOLICITA CERTIFICADOS O COPIAS"/>
    <s v="Registros Publicos y Redes Emp"/>
    <s v="Derecho de peticion"/>
    <s v="."/>
    <s v="."/>
    <s v="20-1243 SANTIAGO DE CALI, 20 DE DICIEMBRE DE 2019 SEÑORES FISCALIA GENERAL DE LA NACION ATENCIÓN: JORGE ENRIQUE MALDONADO CAMARGO ASISTENTE FISCAL II WILSON.SANABRIA@FISCALIA.GOV.CO JORGE.MALDONADO@FISCALIA.GOV.CO BUCARAMANGA CORDIAL SALUDO, DAMOS RESPUES"/>
    <s v="."/>
    <s v="Finalizado"/>
    <s v="ECUARTAS"/>
    <d v="2019-12-20T00:00:00"/>
    <d v="2019-12-20T00:00:00"/>
    <s v="'jorge.maldonado@fiscalia.gov.co.rpost.biz' 'Wilson.sanabria@fiscalia.gov.co.rpost.biz' viernes 20/12/2019 11:49 a.m."/>
    <s v="N"/>
    <m/>
    <x v="1"/>
    <s v="."/>
    <s v="N"/>
    <d v="2019-12-20T00:00:00"/>
    <d v="2019-12-20T00:00:00"/>
    <n v="3"/>
    <n v="3"/>
    <s v="cumple"/>
  </r>
  <r>
    <x v="0"/>
    <n v="2019010928"/>
    <d v="2019-12-17T00:00:00"/>
    <s v="EN COMUNICACION DEL DIA 10122019 CON OFICIO 1096 JUZGADO 39 PENAL MUNICIPAL CON FUNCION DE CONTROL DE GARANTIAS BOGOTA D.C , SOLICITAN EL NOMBRE DEL REPRESENTACION LEGAL ACTUAL DE LA ENTIDAD SALUD TOTAL EPS POR INCIDENTE DE DESACATO TUTELA NO. 2017-0045 N"/>
    <s v="A"/>
    <s v="LNDELGAD"/>
    <s v=" "/>
    <s v="Principal"/>
    <d v="2019-12-17T00:00:00"/>
    <s v="Origino"/>
    <s v="."/>
    <s v="."/>
    <s v="."/>
    <s v="Finalizado"/>
    <s v=" "/>
    <s v="Asignado a"/>
    <s v="ECUARTAS"/>
    <s v="Registros Pub y Redes Emp"/>
    <s v="Back (Registro)"/>
    <d v="2019-12-17T00:00:00"/>
    <s v="A"/>
    <s v="NO APLICA"/>
    <m/>
    <m/>
    <m/>
    <m/>
    <m/>
    <m/>
    <m/>
    <s v="Sin Identificación"/>
    <m/>
    <s v="ANGIE NATALIA MEJIA LOZANO"/>
    <n v="3753464"/>
    <s v="j39pmgbt@cendoj.ramajudicial.gov.co"/>
    <s v="Correo Postal"/>
    <m/>
    <s v="3 Peticiones"/>
    <s v="P-SOLICITA CERTIFICADOS O COPIAS"/>
    <s v="Registros Publicos y Redes Emp"/>
    <s v="Derecho de peticion"/>
    <s v="."/>
    <s v="."/>
    <s v="20 - 01230 SANTIAGO DE CALI, 17 DE DICIEMBRE DE 2019 SEÑORES JUZGADO 39 PENAL MUNICIPAL CON FUNCIÓN DE CONTROL DE GARANTIAS ATENCIÓN: ANA MARIA HORTA LOSADA SECRETARIA CRA. 29 NRO. 18 - 45 ESQUINA CENTRO DE SERVICIOS JUDICIALES PALOQUEMAO J39PMGBT@CENDOJ."/>
    <s v="."/>
    <s v="Finalizado"/>
    <s v="ECUARTAS"/>
    <d v="2019-12-17T00:00:00"/>
    <d v="2019-12-17T00:00:00"/>
    <s v="se envia al correo y fisico 'j39pmgbt@cendoj.ramajudicial.gov.co.rpost.biz' martes 17/12/2019 03:22 p.m"/>
    <s v="N"/>
    <m/>
    <x v="1"/>
    <s v="."/>
    <s v="N"/>
    <d v="2019-12-17T00:00:00"/>
    <d v="2019-12-17T00:00:00"/>
    <n v="0"/>
    <n v="0"/>
    <s v="cumple"/>
  </r>
  <r>
    <x v="0"/>
    <n v="2019010929"/>
    <d v="2019-12-17T00:00:00"/>
    <s v="EN COMUNICACION DEL DIA 11122019 CON OFICIO 2773 JUZGADO SEXTO PENAL MUNICIPAL PARA ADOLECENTES CON FUNCION DE CONTROL DE GARANTIAS MEDELLIN, SOLICITAN EL NOMBRE DEL REPRESENTACION LEGAL ACTUAL DE LA ENTIDAD EPS COOMEVA POR INCIDENTE DE DESACATO RDO 2018-"/>
    <s v="A"/>
    <s v="LNDELGAD"/>
    <s v=" "/>
    <s v="Principal"/>
    <d v="2019-12-17T00:00:00"/>
    <s v="Origino"/>
    <s v="."/>
    <s v="."/>
    <s v="."/>
    <s v="Finalizado"/>
    <s v=" "/>
    <s v="Asignado a"/>
    <s v="ECUARTAS"/>
    <s v="Registros Pub y Redes Emp"/>
    <s v="Back (Registro)"/>
    <d v="2019-12-17T00:00:00"/>
    <s v="A"/>
    <s v="NO APLICA"/>
    <m/>
    <m/>
    <m/>
    <m/>
    <m/>
    <m/>
    <m/>
    <s v="Sin Identificación"/>
    <m/>
    <s v="ANDERSON RANGEL SANGUINO"/>
    <n v="4112041"/>
    <s v="juzgado06pmpademed@gmail.com"/>
    <s v="Correo Postal"/>
    <m/>
    <s v="3 Peticiones"/>
    <s v="P-SOLICITA CERTIFICADOS O COPIAS"/>
    <s v="Registros Publicos y Redes Emp"/>
    <s v="Derecho de peticion"/>
    <s v="."/>
    <s v="."/>
    <s v="20-1234 SANTIAGO DE CALI, 18 DE DICIEMBRE DE 2019 SEÑORES JUZGADO SEXTO PENAL MUNICIPAL PARA ADOLESCENTRES CON FUNCIÓN DE CONTROL DE GARANTIAS ATENCIÓN: ANDERSON RANGEL SANGUINO OFICIAL MAYOR J06PMPALADCGMED@CENDOJ.RAMAJUDICIAL.GOV.CO JUZGADO06PMPADEMED@G"/>
    <s v="."/>
    <s v="Finalizado"/>
    <s v="ECUARTAS"/>
    <d v="2019-12-18T00:00:00"/>
    <d v="2019-12-18T00:00:00"/>
    <s v="j06pmpaladcgmed@cendoj.ramajudicial.gov.co.rpost.biz juzgado06pmpademed@gmail.com.rpost.biz miércoles 18/12/2019 08:37 a.m. "/>
    <s v="N"/>
    <m/>
    <x v="1"/>
    <s v="."/>
    <s v="N"/>
    <d v="2019-12-18T00:00:00"/>
    <d v="2019-12-18T00:00:00"/>
    <n v="1"/>
    <n v="1"/>
    <s v="cumple"/>
  </r>
  <r>
    <x v="0"/>
    <n v="2019010932"/>
    <d v="2019-12-17T00:00:00"/>
    <s v="EN COMUNICACION DEL DIA 11122019 SIN OFICIO JUZGADO 69 PENAL MUNICIPAL FUNCION CONTROL GARANTIAS BOGOTA D.C., , ENVIADO A LA CAMARA DE COMERCIO DE BOGOTA Y REMITIDO A LA CAMARA DE COMERCIO DE CALI EL DIA 16122019 CON RADICACION 20190558794, POR TRASLADO P"/>
    <s v="A"/>
    <s v="LNDELGAD"/>
    <s v=" "/>
    <s v="Principal"/>
    <d v="2019-12-17T00:00:00"/>
    <s v="Origino"/>
    <s v="."/>
    <s v="."/>
    <s v="."/>
    <s v="Finalizado"/>
    <s v=" "/>
    <s v="Asignado a"/>
    <s v="ECUARTAS"/>
    <s v="Registros Pub y Redes Emp"/>
    <s v="Back (Registro)"/>
    <d v="2019-12-17T00:00:00"/>
    <s v="A"/>
    <s v="NO APLICA"/>
    <m/>
    <m/>
    <m/>
    <m/>
    <m/>
    <m/>
    <m/>
    <s v="Sin Identificación"/>
    <m/>
    <s v="RUTH NEYFFY EBRNAL VERGARA"/>
    <m/>
    <s v="j69pmgbt@cendoj.ramajudicial.gov.co"/>
    <s v="Correo Postal"/>
    <m/>
    <s v="3 Peticiones"/>
    <s v="P-SOLICITA CERTIFICADOS O COPIAS"/>
    <s v="Registros Publicos y Redes Emp"/>
    <s v="Derecho de peticion"/>
    <s v="."/>
    <s v="."/>
    <s v="20-1235 SANTIAGO DE CALI, 18 DE DICIEMBRE DE 2019 SEÑORES JUZGADO 69 PENAL MUNICIPAL FUNCION CONTROL DE GARANTIAS BOGOTÁ ATENCIÓN: RUTH NEYFFY BERNAL VERGARA SECRETARIA JUZGADO J69PMGBT@CENDOJ.RAMAJUDICIAL.GOV.CO BOGOTÁ D.C. CORDIAL SALUDO DAMOS RESPUESTA"/>
    <s v="."/>
    <s v="Finalizado"/>
    <s v="ECUARTAS"/>
    <d v="2019-12-18T00:00:00"/>
    <d v="2019-12-18T00:00:00"/>
    <s v="'j69pmgbt@cendoj.ramajudicial.gov.co.rpost.biz' miércoles 18/12/2019 08:46 a.m."/>
    <s v="N"/>
    <m/>
    <x v="1"/>
    <s v="."/>
    <s v="N"/>
    <d v="2019-12-18T00:00:00"/>
    <d v="2019-12-18T00:00:00"/>
    <n v="1"/>
    <n v="1"/>
    <s v="cumple"/>
  </r>
  <r>
    <x v="0"/>
    <n v="2019010938"/>
    <d v="2019-12-17T00:00:00"/>
    <s v="EN COMUNICACION DEL DIA 04122019, CON RAD CRE030071663 DERECHO DE PETICION DE BOGOTA D.C, ENVIADO A LA CAMARA DE COMERCIO DE BOGOTA Y REMITIDO A LA CAMARA DE COMERCIO DE CALI EL DIA 16122019 CON RADICACION 20190559254,SOLICITA INFORMACION TODAS LAS EMPRES"/>
    <s v="A"/>
    <s v="LNDELGAD"/>
    <s v=" "/>
    <s v="Principal"/>
    <d v="2019-12-17T00:00:00"/>
    <s v="Origino"/>
    <s v="."/>
    <s v="."/>
    <s v="."/>
    <s v="Finalizado"/>
    <s v=" "/>
    <s v="Asignado a"/>
    <s v="ECUARTAS"/>
    <s v="Registros Pub y Redes Emp"/>
    <s v="Back (Registro)"/>
    <d v="2019-12-17T00:00:00"/>
    <s v="A"/>
    <s v="NO APLICA"/>
    <m/>
    <m/>
    <m/>
    <m/>
    <m/>
    <m/>
    <m/>
    <s v="Sin Identificación"/>
    <m/>
    <s v="MARIA ALEJANDRA PRADA TRUJILLO"/>
    <m/>
    <s v="mariaalejandrapradatrujillo@gmail.com"/>
    <s v="Correo Postal"/>
    <n v="3203060332"/>
    <s v="3 Peticiones"/>
    <s v="P-SOLICITA CERTIFICADOS O COPIAS"/>
    <s v="Registros Publicos y Redes Emp"/>
    <s v="Derecho de peticion"/>
    <s v="."/>
    <s v="."/>
    <s v="SANTIAGO DE CALI, 18 DE DICIEMBRE DE 2019 SEÑOR MARIA ALEJANDRA PRADA TRUJILLO MARIAALEJANDRAPRADATRUJILLO@GMAIL.COM BOGOTÁ D.C. CORDIAL SALUDO, MEDIANTE COMUNICACIÓN ESCRITA DEL 4 DE DICIEMBRE DE 2019, RECIBIDA EN LA CÁMARA DE COMERCIO DE BOGOTÁ, REMITID"/>
    <s v="."/>
    <s v="Finalizado"/>
    <s v="ECUARTAS"/>
    <d v="2019-12-18T00:00:00"/>
    <d v="2019-12-19T00:00:00"/>
    <s v="'mariaalejandrapradatrujillo@gmail.com.rpost.biz' jueves 19/12/2019 09:52 a.m."/>
    <s v="N"/>
    <m/>
    <x v="1"/>
    <s v="."/>
    <s v="N"/>
    <d v="2019-12-19T00:00:00"/>
    <d v="2019-12-19T00:00:00"/>
    <n v="2"/>
    <n v="2"/>
    <s v="cumple"/>
  </r>
  <r>
    <x v="0"/>
    <n v="2019010939"/>
    <d v="2019-12-17T00:00:00"/>
    <s v="EN COMUNICACION DEL DIA 12122019 CON RAD 2019EE0156205 CONTRALORIA GENERAL VALLE DEL CAUCA, SOLICITAN NOMBRES Y DATOS CORRESPONDIENTES A SU RESIDENCIA Y UBICACION LABORAL, JUNTO CON LOS NUMEROS DE TELEFONOS DE LAS SIGUIENTES PERSONAS: NERCY ROSSI SALAZAR "/>
    <s v="A"/>
    <s v="LNDELGAD"/>
    <s v=" "/>
    <s v="Principal"/>
    <d v="2019-12-17T00:00:00"/>
    <s v="Origino"/>
    <s v="."/>
    <s v="."/>
    <s v="."/>
    <s v="Finalizado"/>
    <s v=" "/>
    <s v="Asignado a"/>
    <s v="ECUARTAS"/>
    <s v="Registros Pub y Redes Emp"/>
    <s v="Back (Registro)"/>
    <d v="2019-12-17T00:00:00"/>
    <s v="A"/>
    <s v="NO APLICA"/>
    <m/>
    <m/>
    <m/>
    <m/>
    <m/>
    <m/>
    <m/>
    <s v="Sin Identificación"/>
    <m/>
    <s v="ADRIANA FRANCO LONDOÑO"/>
    <n v="6410901"/>
    <m/>
    <s v="Correo Postal"/>
    <m/>
    <s v="3 Peticiones"/>
    <s v="P-SOLICITA CERTIFICADOS O COPIAS"/>
    <s v="Registros Publicos y Redes Emp"/>
    <s v="Derecho de peticion"/>
    <s v="."/>
    <s v="."/>
    <s v="20 1253 SANTIAGO DE CALI, 24 DE DICIEMBRE DE 2019 SEÑORES CONTRALORIA GENERAL DE LA REPÚBLICA GERENCIA DEPARTAMENTAL VALLE DEL CAUCA ATENCIÓN: ADRIANA FRANCO LONDOÑO PROFESIONAL UNIVERSITARIO CALLE 23 A NORTE NO. 3 - 95 EDIFICIO SAN PAOLO SANTIAGO DE CALI"/>
    <s v="."/>
    <s v="Finalizado"/>
    <s v="ECUARTAS"/>
    <d v="2019-12-24T00:00:00"/>
    <d v="2019-12-24T00:00:00"/>
    <s v="se envia respuesta fisica"/>
    <s v="N"/>
    <m/>
    <x v="1"/>
    <s v="."/>
    <s v="N"/>
    <d v="2019-12-24T00:00:00"/>
    <d v="2019-12-24T00:00:00"/>
    <n v="5"/>
    <n v="5"/>
    <s v="cumple"/>
  </r>
  <r>
    <x v="0"/>
    <n v="2019010944"/>
    <d v="2019-12-18T00:00:00"/>
    <s v="EN COMUNICACION DEL DIA 09122019, CON RAD 2019EE0154338 DE LA CONTRALORIA GENERAL DE LA REPUBLICA, GERENCIA DEPARTAMENTAL CAUCA, ENVIADO A LA CAMARA DE COMERCIO DE CAUCA Y REMITIDO A LA CAMARA DE COMERCIO DE CALI EL DIA 161222019 POR TRASLADO POR COMPETEN"/>
    <s v="A"/>
    <s v="LNDELGAD"/>
    <s v=" "/>
    <s v="Principal"/>
    <d v="2019-12-18T00:00:00"/>
    <s v="Origino"/>
    <s v="."/>
    <s v="."/>
    <s v="."/>
    <s v="Finalizado"/>
    <s v=" "/>
    <s v="Asignado a"/>
    <s v="ECUARTAS"/>
    <s v="Registros Pub y Redes Emp"/>
    <s v="Back (Registro)"/>
    <d v="2019-12-18T00:00:00"/>
    <s v="A"/>
    <s v="NO APLICA"/>
    <m/>
    <m/>
    <m/>
    <m/>
    <m/>
    <m/>
    <m/>
    <s v="Sin Identificación"/>
    <m/>
    <s v="MARISOL ARIAS RODRIGUEZ"/>
    <m/>
    <s v="marisol.arias@contraloria.gov.co"/>
    <s v="Correo Postal"/>
    <n v="3127887485"/>
    <s v="3 Peticiones"/>
    <s v="P-SOLICITA CERTIFICADOS O COPIAS"/>
    <s v="Registros Publicos y Redes Emp"/>
    <s v="Derecho de peticion"/>
    <s v="."/>
    <s v="."/>
    <s v="20 1254 SANTIAGO DE CALI, 24 DE DICIEMBRE DE 2019 SEÑORES CONTRALORIA GENERAL DE LA REPÚBLICA GERENCIA DEPARTAMENTAL DEL CAUCA ATENCIÓN: MARISON ARIAS RODRIGUEZ PROFESIONAL UNIVERSITARIA MARISOL.ARIAS@CONTRALORIA.GOV.CO POPAYÁN CORDIAL SALUDO, DAMOS RESPU"/>
    <s v="."/>
    <s v="Finalizado"/>
    <s v="ECUARTAS"/>
    <d v="2019-12-24T00:00:00"/>
    <d v="2019-12-26T00:00:00"/>
    <s v="'marisol.arias@contraloria.gov.co.rpost.biz' martes 24/12/2019 10:19 a.m."/>
    <s v="N"/>
    <m/>
    <x v="1"/>
    <s v="."/>
    <s v="N"/>
    <d v="2019-12-24T00:00:00"/>
    <d v="2019-12-24T00:00:00"/>
    <n v="4"/>
    <n v="4"/>
    <s v="cumple"/>
  </r>
  <r>
    <x v="0"/>
    <n v="2019010951"/>
    <d v="2019-12-18T00:00:00"/>
    <s v="EN COMUNICACION DEL DIA 09122019, CON OFICIO 2926 DE LA FISCALIA GENERAL DE LA NACION BUCARAMANGA ENVIADO A LA CAMARA DE COMERCIO DE TUNJA Y REMITIDO A LA CAMARA DE COMERCIO DE CALI CON RADICACION 20190559687, POR TRASLADO POR COMPETENCIAS, SOLICITAN EXPE"/>
    <s v="A"/>
    <s v="LNDELGAD"/>
    <s v=" "/>
    <s v="Principal"/>
    <d v="2019-12-18T00:00:00"/>
    <s v="Origino"/>
    <s v="."/>
    <s v="."/>
    <s v="."/>
    <s v="Finalizado"/>
    <s v=" "/>
    <s v="Asignado a"/>
    <s v="ECUARTAS"/>
    <s v="Registros Pub y Redes Emp"/>
    <s v="Back (Registro)"/>
    <d v="2019-12-18T00:00:00"/>
    <s v="A"/>
    <s v="NO APLICA"/>
    <m/>
    <m/>
    <m/>
    <m/>
    <m/>
    <m/>
    <m/>
    <s v="Sin Identificación"/>
    <m/>
    <s v="MARTIN ALONSO RANGEL SANCHEZ"/>
    <n v="6854566"/>
    <s v="martin.rangel@fiscalia.gov.co"/>
    <s v="Correo Postal"/>
    <m/>
    <s v="3 Peticiones"/>
    <s v="P-SOLICITA CERTIFICADOS O COPIAS"/>
    <s v="Registros Publicos y Redes Emp"/>
    <s v="Derecho de peticion"/>
    <s v="."/>
    <s v="."/>
    <s v="20-1243 SANTIAGO DE CALI, 18 DE DICIEMBRE DE 2019 SEÑORES FISCALIA GENERAL DE LA NACION ATENCIÓN: MARTIN ALONSO RANGEL SANCHEZ TÉCNICO INVESTIGADOR IV MARTIN.RANGEL@FISCALIA.GOV.CO BUCARAMANGA CORDIAL SALUDO, DAMOS RESPUESTA A SU OFICIO NO. 2926 DE FECHA "/>
    <s v="."/>
    <s v="Finalizado"/>
    <s v="ECUARTAS"/>
    <d v="2019-12-18T00:00:00"/>
    <d v="2019-12-18T00:00:00"/>
    <s v="'martin.rangel@fiscalia.gov.co.rpost.biz' miércoles 18/12/2019 04:10 p.m."/>
    <s v="N"/>
    <m/>
    <x v="1"/>
    <s v="."/>
    <s v="N"/>
    <d v="2019-12-18T00:00:00"/>
    <d v="2019-12-18T00:00:00"/>
    <n v="0"/>
    <n v="0"/>
    <s v="cumple"/>
  </r>
  <r>
    <x v="0"/>
    <n v="2019010953"/>
    <d v="2019-12-18T00:00:00"/>
    <s v="EN COMUNICACION DEL DIA 11122019 DE LA ALCALDIA DE YUMBO ENVIADO POR EMAIL A MAURICIO ENRIQUE SANABRIA CCCALI SOLICITAN INFORMACION DE LAS EMPRESAS POR SECTOR ( TEXTIL,SERVICIOS,ENTRE OTRAS) QUE SE ENCUENTRE UBICADAS EN EL MUNICIPIO DE YUMBO, Y QUE CUENTA"/>
    <s v="A"/>
    <s v="LNDELGAD"/>
    <s v=" "/>
    <s v="Principal"/>
    <d v="2019-12-18T00:00:00"/>
    <s v="Origino"/>
    <s v="."/>
    <s v="."/>
    <s v="."/>
    <s v="Finalizado"/>
    <s v=" "/>
    <s v="Asignado a"/>
    <s v="ECUARTAS"/>
    <s v="Registros Pub y Redes Emp"/>
    <s v="Back (Registro)"/>
    <d v="2019-12-18T00:00:00"/>
    <s v="A"/>
    <s v="NO APLICA"/>
    <m/>
    <m/>
    <m/>
    <m/>
    <m/>
    <m/>
    <m/>
    <s v="Sin Identificación"/>
    <m/>
    <s v="ELIANA MAYDE GUAMPE CHUARY"/>
    <n v="6516660"/>
    <s v="alcaldeyumbo@yumbo.gov.co"/>
    <s v="E-mail"/>
    <m/>
    <s v="3 Peticiones"/>
    <s v="P-SOLICITA CERTIFICADOS O COPIAS"/>
    <s v="Registros Publicos y Redes Emp"/>
    <s v="Derecho de peticion"/>
    <s v="."/>
    <s v="."/>
    <s v="20-01247 SANTIAGO DE CALI, 19 DE DICIEMBRE DE 2019 SEÑORES ALCALDIA DE YUMBO PROGRAMA DESARROLLO ECONÓMICO ATENCIÓN: ELIANA MAYPE GUAMPE PROFESIONAL ESPECIALIZADO DESARROLLOECONOMICO@YUMBO.GOV.CO ELIANAGUAMPE@GMAIL.COM YUMBO CORDIAL SALUDO, DAMOS RESPUEST"/>
    <s v="."/>
    <s v="Finalizado"/>
    <s v="ECUARTAS"/>
    <d v="2019-12-23T00:00:00"/>
    <d v="2019-12-23T00:00:00"/>
    <s v="'desarrolloeconomico@yumbo.gov.co.rpost.biz' 'elianaguampe@gmail.com.rpost.biz' lunes 23/12/2019 10:01 a.m."/>
    <s v="N"/>
    <m/>
    <x v="1"/>
    <s v="."/>
    <s v="N"/>
    <d v="2019-12-23T00:00:00"/>
    <d v="2019-12-23T00:00:00"/>
    <n v="3"/>
    <n v="3"/>
    <s v="cumple"/>
  </r>
  <r>
    <x v="0"/>
    <n v="2019010954"/>
    <d v="2019-12-18T00:00:00"/>
    <s v="GUSTAVO ARAGON ALVAREZ EN CALIDAD DE ACCIONISTA DE LA SOCIEDAD REPOS Y FINANZAS S.A. EN LIQUIDACION 1. SOLICITA COPIA DEL ACTA DE DISOLUCION. 2. COPIA DEL ACTA DE CONSTITUCION. 3. COPIA DE LOS LIBROS CONTABLES. 4. COPIA DE LOS ESTADOS FINANCIEROS. 5. COPI"/>
    <s v="A"/>
    <s v="AROSERO"/>
    <s v=" "/>
    <s v="Principal"/>
    <d v="2019-12-18T00:00:00"/>
    <s v="Origino"/>
    <s v="."/>
    <s v="."/>
    <s v="."/>
    <s v="Finalizado"/>
    <s v=" "/>
    <s v="Asignado a"/>
    <s v="WBURBANO"/>
    <s v="Registros Pub y Redes Emp"/>
    <s v="Juridica"/>
    <d v="2019-12-18T00:00:00"/>
    <s v="A"/>
    <s v="MERCANTIL"/>
    <n v="676641"/>
    <m/>
    <m/>
    <m/>
    <m/>
    <m/>
    <m/>
    <s v="Inscrito"/>
    <n v="14984313"/>
    <s v="GUSTAVO ARAGON ALVAREZ"/>
    <m/>
    <s v="gustavoaragon2006@hotmail.com"/>
    <s v="Presencial con Carta"/>
    <m/>
    <s v="3 Peticiones"/>
    <s v="P-SOLICITA INFORMACION DE TRAMITES DE CCC"/>
    <s v="Registros Publicos y Redes Emp"/>
    <s v="Derecho de peticion"/>
    <s v="."/>
    <s v="."/>
    <s v="RESPUESTA A USUARIO 20-12-2019 ANTES DE DAR RESPUESTA A SU INTERROGANTE, ES NECESARIO PRECISAR CUÁL ES EL ALCANCE DE ARCHIVOS PÚBLICOS QUE LA LEGISLACIÓN LE HA CONFERIDO AL REGISTRO PÚBLICO MERCANTIL A CARGO DE LAS CÁMARAS DE COMERCIO DEL PAÍS, PARA ELLO "/>
    <s v="."/>
    <s v="Finalizado"/>
    <s v="WBURBANO"/>
    <d v="2019-12-20T00:00:00"/>
    <d v="2019-12-20T00:00:00"/>
    <s v=" "/>
    <s v="N"/>
    <m/>
    <x v="1"/>
    <s v="."/>
    <s v="N"/>
    <d v="2019-12-20T00:00:00"/>
    <d v="2019-12-20T00:00:00"/>
    <n v="2"/>
    <n v="2"/>
    <s v="cumple"/>
  </r>
  <r>
    <x v="0"/>
    <n v="2019010958"/>
    <d v="2019-12-18T00:00:00"/>
    <s v="EN COMUNICACION DEL DIA 12122019, CON OFICIO 1524 DEL JUZGADO VEINTINUEVE PENAL MUNICIPAL CONFUNCION DE CONOCIMIENTO DE BOGOTA D.C, ENVIADO A LA CAMARA DE COMERCIO DE BOGOTA Y REMITIDO A LA CAMARA DE COMERCIO DE CALI EL DIA 17122019 CON RADICACION 2019056"/>
    <s v="A"/>
    <s v="LNDELGAD"/>
    <s v=" "/>
    <s v="Principal"/>
    <d v="2019-12-18T00:00:00"/>
    <s v="Origino"/>
    <s v="."/>
    <s v="."/>
    <s v="."/>
    <s v="Finalizado"/>
    <s v=" "/>
    <s v="Asignado a"/>
    <s v="ECUARTAS"/>
    <s v="Registros Pub y Redes Emp"/>
    <s v="Back (Registro)"/>
    <d v="2019-12-18T00:00:00"/>
    <s v="A"/>
    <s v="NO APLICA"/>
    <m/>
    <m/>
    <m/>
    <m/>
    <m/>
    <m/>
    <m/>
    <s v="Sin Identificación"/>
    <m/>
    <s v="MELBA F. CUERVO SALAMANCA"/>
    <n v="2823831"/>
    <m/>
    <s v="Correo Postal"/>
    <m/>
    <s v="3 Peticiones"/>
    <s v="P-SOLICITA CERTIFICADOS O COPIAS"/>
    <s v="Registros Publicos y Redes Emp"/>
    <s v="Derecho de peticion"/>
    <s v="."/>
    <s v="."/>
    <s v="20-1245 SANTIAGO DE CALI, 19 DE DICIEMBRE DE 2019 SEÑORES JUZGADO VEINTINUEVE PENAL MUNICIPAL CON FUNCIÓN DE CONOCIMIENTO DE BOGOTÁ ATENCIÓN: MELBA F. CUERVO SALAMANCA SECRETARIA CALLE 16 NO. 7 - 39 PISO 5 ED. CONVIDA CENTRO BOGOTÁ D.C. CORDIAL SALUDO DAM"/>
    <s v="."/>
    <s v="Finalizado"/>
    <s v="ECUARTAS"/>
    <d v="2019-12-19T00:00:00"/>
    <d v="2019-12-19T00:00:00"/>
    <s v="se envia a la direccion"/>
    <s v="N"/>
    <m/>
    <x v="1"/>
    <s v="."/>
    <s v="N"/>
    <d v="2019-12-19T00:00:00"/>
    <d v="2019-12-19T00:00:00"/>
    <n v="1"/>
    <n v="1"/>
    <s v="cumple"/>
  </r>
  <r>
    <x v="0"/>
    <n v="2019010968"/>
    <d v="2019-12-19T00:00:00"/>
    <s v="EL DIA 18/12/2019 LA SEÑORA LENNY JANNETH SEPULVEDA ALVAREZ CON CÉDULA 52364413 DE LA FUNDACION SI HAY VIDA CON NIT: 900359429 SOLICITA ANULAR EL RECIBO DE PAGO RN0819DTN5 CORRESPONDIENTE A RENOVACIÓN DE MATRICULA MERCANTIL YA QUE EL PAGO SE EFECTÚA CON E"/>
    <s v="A"/>
    <s v="LNDELGAD"/>
    <s v=" "/>
    <s v="Principal"/>
    <d v="2019-12-19T00:00:00"/>
    <s v="Origino"/>
    <s v="NRESPONS"/>
    <s v="Registros Pub y Redes Emp"/>
    <s v="Front (Cajas)"/>
    <s v="Finalizado"/>
    <s v=" "/>
    <s v="Asignado a"/>
    <s v="LNDELGAD"/>
    <s v="Registros Pub y Redes Emp"/>
    <s v="Calidad_Registro"/>
    <d v="2019-12-19T00:00:00"/>
    <s v="A"/>
    <s v="NO APLICA"/>
    <m/>
    <m/>
    <m/>
    <m/>
    <m/>
    <m/>
    <m/>
    <s v="Sin Identificación"/>
    <m/>
    <s v="LENNY JANNETH SEPULVEDA ALVAREZ"/>
    <m/>
    <s v="fundacionsihayvida@hotmail.com"/>
    <s v="E-mail"/>
    <n v="3124082450"/>
    <s v="2 Del tramite del documento"/>
    <s v="FECHA DE RENOVACION (errada_ desactualizada_sin fecha)"/>
    <s v="Registros Publicos y Redes Emp"/>
    <s v="Renovación"/>
    <s v="."/>
    <s v="."/>
    <s v="EL DIA 20/12/2019 SE LE ENVIO EMAIL RESPONDIENDO SU PETICIÓN SE LE INDICO QUE TRAMITE EN LA CUAL SE REALIZO EL PAGO DE LA RENOVACIÓN DE LA MATRICULA MERCANTIL FUE CON EL CUF: RN0819NCZD EL CUF: RN0819DTN5 QUEDA INHABILITADO AUTOMÁTICAMENTE."/>
    <s v="."/>
    <s v="Finalizado"/>
    <s v="LNDELGAD"/>
    <d v="2019-12-20T00:00:00"/>
    <d v="2019-12-20T00:00:00"/>
    <s v=" "/>
    <s v="N"/>
    <m/>
    <x v="1"/>
    <s v="."/>
    <s v="N"/>
    <d v="2019-12-20T00:00:00"/>
    <d v="2019-12-20T00:00:00"/>
    <n v="1"/>
    <n v="1"/>
    <s v="cumple"/>
  </r>
  <r>
    <x v="0"/>
    <n v="2019010972"/>
    <d v="2019-12-19T00:00:00"/>
    <s v="EN COMUNICACION DEL DIA 12122019 NO. RAD S- 2019-167656 DE LA POLICIA NACIONAL SECCIONAL VALLE DEL CAUCA, LA SOCIEDAD ARIOS COLOMBIA S.A.S, SOLICITA QUE LE INDIQUE LAS RAZONES POR LAS CUALES SE REGISTRA INHABILIDAD POR INCUMPLIMIENTOS CONTRACTUALES QUE TI"/>
    <s v="A"/>
    <s v="LNDELGAD"/>
    <s v=" "/>
    <s v="Principal"/>
    <d v="2019-12-19T00:00:00"/>
    <s v="Origino"/>
    <s v="."/>
    <s v="."/>
    <s v="."/>
    <s v="Finalizado"/>
    <s v=" "/>
    <s v="Asignado a"/>
    <s v="WBURBANO"/>
    <s v="Registros Pub y Redes Emp"/>
    <s v="Juridica"/>
    <d v="2019-12-19T00:00:00"/>
    <s v="A"/>
    <s v="NO APLICA"/>
    <m/>
    <m/>
    <m/>
    <m/>
    <m/>
    <m/>
    <m/>
    <s v="Sin Identificación"/>
    <m/>
    <s v="JHANETH ROCIO JEREZ CASTELLANOS"/>
    <n v="6617272"/>
    <s v="disan.seval-ate@policia.gov.co"/>
    <s v="Correo Postal"/>
    <m/>
    <s v="3 Peticiones"/>
    <s v="P-SOLICITA INFORMACION LEGAL DE CCC"/>
    <s v="Registros Publicos y Redes Emp"/>
    <s v="Derecho de peticion"/>
    <s v="."/>
    <s v="."/>
    <s v="REWSPUESTA ENVIADA FISICAMENTE POR MARIA DEL ROSARIO VELASQUEZ EL 20-12-2019"/>
    <s v="."/>
    <s v="Finalizado"/>
    <s v="WBURBANO"/>
    <d v="2019-12-20T00:00:00"/>
    <d v="2019-12-20T00:00:00"/>
    <s v=" "/>
    <s v="N"/>
    <m/>
    <x v="1"/>
    <s v="Interés general y particular"/>
    <s v="N"/>
    <d v="2019-12-20T00:00:00"/>
    <d v="2019-12-20T00:00:00"/>
    <n v="1"/>
    <n v="1"/>
    <s v="cumple"/>
  </r>
  <r>
    <x v="0"/>
    <n v="2019010983"/>
    <d v="2019-12-19T00:00:00"/>
    <s v="EN COMUNICACION DEL DIA 11122019, CON OFICIO DEIF-20230 DE LA FISCALIA GENERAL DE LA NACION SECCIONAL BOGOTA, ENVIADO A LA CAMARA DE COMERCIO DE BOGOTA Y REMITIDO A LA CAMARA DE COMERCIO DE CALI EL DIA 18122019 CON RADICACION 20190562469, POR TRASLADO POR"/>
    <s v="A"/>
    <s v="LNDELGAD"/>
    <s v=" "/>
    <s v="Principal"/>
    <d v="2019-12-19T00:00:00"/>
    <s v="Origino"/>
    <s v="."/>
    <s v="."/>
    <s v="."/>
    <s v="Finalizado"/>
    <s v=" "/>
    <s v="Asignado a"/>
    <s v="ECUARTAS"/>
    <s v="Registros Pub y Redes Emp"/>
    <s v="Back (Registro)"/>
    <d v="2019-12-19T00:00:00"/>
    <s v="A"/>
    <s v="NO APLICA"/>
    <m/>
    <m/>
    <m/>
    <m/>
    <m/>
    <m/>
    <m/>
    <s v="Sin Identificación"/>
    <m/>
    <s v="MARTHA LUZ RUIZ BRAUSIN"/>
    <n v="5803814"/>
    <m/>
    <s v="Correo Postal"/>
    <m/>
    <s v="3 Peticiones"/>
    <s v="P-SOLICITA CERTIFICADOS O COPIAS"/>
    <s v="Registros Publicos y Redes Emp"/>
    <s v="Derecho de peticion"/>
    <s v="."/>
    <s v="."/>
    <s v="20-1243 SANTIAGO DE CALI, 20 DE DICIEMBRE DE 2019 SEÑORES FISCALIA GENERAL DE LA NACION ATENCIÓN: MARTHA LUZ RUIZ BRAUSIN DIRECCIÓN ESPECIALIZADA DE INVESTIGACIONES FINANCIERAS DEIF AVENIDA CALLE 24 NO. 52 - 01 EDIFICIO NUEVO PISO 4 BOGOTÁ D.C. CORDIAL SA"/>
    <s v="."/>
    <s v="Finalizado"/>
    <s v="ECUARTAS"/>
    <d v="2019-12-24T00:00:00"/>
    <d v="2019-12-24T00:00:00"/>
    <s v="se envia por direccion"/>
    <s v="N"/>
    <m/>
    <x v="1"/>
    <s v="Interés general y particular"/>
    <s v="N"/>
    <d v="2019-12-24T00:00:00"/>
    <d v="2019-12-24T00:00:00"/>
    <n v="3"/>
    <n v="3"/>
    <s v="cumple"/>
  </r>
  <r>
    <x v="0"/>
    <n v="2019010986"/>
    <d v="2019-12-19T00:00:00"/>
    <s v="EN COMUNICACION DEL DIA 12122019, CON RAD 9359282 DE LA CONTRALORIA GENERAL DE LA REPUBLICA SECCIONAL MEDELLIN, ENVIADO A LA CAMARA DE COMERCIO DE MEDELLIN Y REMITIDO A LA CAMARA DE COMERCIO DE CALI EL DIA 18122019 CON RADICACION 20190562990, POR TRASLADO"/>
    <s v="A"/>
    <s v="LNDELGAD"/>
    <s v=" "/>
    <s v="Principal"/>
    <d v="2019-12-19T00:00:00"/>
    <s v="Origino"/>
    <s v="."/>
    <s v="."/>
    <s v="."/>
    <s v="Finalizado"/>
    <s v=" "/>
    <s v="Asignado a"/>
    <s v="ECUARTAS"/>
    <s v="Registros Pub y Redes Emp"/>
    <s v="Back (Registro)"/>
    <d v="2019-12-19T00:00:00"/>
    <s v="A"/>
    <s v="NO APLICA"/>
    <m/>
    <m/>
    <m/>
    <m/>
    <m/>
    <m/>
    <m/>
    <s v="Sin Identificación"/>
    <m/>
    <s v="GULLERMO LEON ALVAREZ GUTIERREZ"/>
    <m/>
    <m/>
    <s v="Correo Postal"/>
    <m/>
    <s v="3 Peticiones"/>
    <s v="P-SOLICITA CERTIFICADOS O COPIAS"/>
    <s v="Registros Publicos y Redes Emp"/>
    <s v="Derecho de peticion"/>
    <s v="."/>
    <s v="."/>
    <s v="? 20 1255 SANTIAGO DE CALI, 24 DE DICIEMBRE DE 2019 SEÑORES CONTRALORIA GENERAL DE LA REPÚBLICA ATENCIÓN: GUILLERMO LEÓN ALVAREZ GUTIERREZ COORDINADOR DE GESTIÓN /SUPERVISOR CGR@CONTRALORIA.GOV.CO MEDELLÍN CORDIAL SALUDO, DAMOS RESPUESTA A SU OFICIO 2019E"/>
    <s v="."/>
    <s v="Finalizado"/>
    <s v="ECUARTAS"/>
    <d v="2019-12-24T00:00:00"/>
    <d v="2019-12-24T00:00:00"/>
    <s v="cgr@contraloria.gov.co.rpost.biz martes 24/12/2019 02:30 p.m."/>
    <s v="N"/>
    <m/>
    <x v="1"/>
    <s v="."/>
    <s v="N"/>
    <d v="2019-12-24T00:00:00"/>
    <d v="2019-12-24T00:00:00"/>
    <n v="3"/>
    <n v="3"/>
    <s v="cumple"/>
  </r>
  <r>
    <x v="0"/>
    <n v="2019011003"/>
    <d v="2019-12-20T00:00:00"/>
    <s v="EN COMUNICACION DEL DIA 18122019 CON RAD S-2019-1178722 DE LA POLICIA NACIONAL SECCIONAL CALI, SOLICITAN INFORMACION RELACIONADA CON LOS REGISTROS MERCANTILES QUE TENGA O HAYAN TENIDO A LA FECHA LAS SIGUIENTES PERSONAS (LISTA)... NOTA SE VERIFICO Y NO SE "/>
    <s v="A"/>
    <s v="LNDELGAD"/>
    <s v=" "/>
    <s v="Principal"/>
    <d v="2019-12-20T00:00:00"/>
    <s v="Origino"/>
    <s v="."/>
    <s v="."/>
    <s v="."/>
    <s v="Finalizado"/>
    <s v=" "/>
    <s v="Asignado a"/>
    <s v="ECUARTAS"/>
    <s v="Registros Pub y Redes Emp"/>
    <s v="Back (Registro)"/>
    <d v="2019-12-20T00:00:00"/>
    <s v="A"/>
    <s v="NO APLICA"/>
    <m/>
    <m/>
    <m/>
    <m/>
    <m/>
    <m/>
    <m/>
    <s v="Sin Identificación"/>
    <m/>
    <s v="VICTOR ALFONSO POLINDARA BELALCAZAR"/>
    <n v="5517501"/>
    <s v="victor.polindara@correo.policia.gov.co"/>
    <s v="Correo Postal"/>
    <n v="3103903341"/>
    <s v="3 Peticiones"/>
    <s v="P-SOLICITA CERTIFICADOS O COPIAS"/>
    <s v="Registros Publicos y Redes Emp"/>
    <s v="Derecho de peticion"/>
    <s v="."/>
    <s v="."/>
    <s v="20-01261 SANTIAGO DE CALI, 26 DE DICIEMBRE DE 2019 SEÑORES MINISTERIO DE DEFENSA NACIONAL POLICIA NACIONAL ATENCIÓN: PATRULLERO VICTOR ALFONSO POLINDARA BELALCAZAR INVESTIGADOR CRIMINAL GAULA CALI VICTOR.POLINDARA@CORREO.POLICIA.GOV.CO SANTIAGO DE CALI CO"/>
    <s v="."/>
    <s v="Finalizado"/>
    <s v="ECUARTAS"/>
    <d v="2019-12-26T00:00:00"/>
    <d v="2019-12-26T00:00:00"/>
    <s v="'victor.polindara@correo.policia.gov.co.rpost.biz' jueves 26/12/2019 11:38 a.m."/>
    <s v="N"/>
    <m/>
    <x v="1"/>
    <s v="."/>
    <s v="N"/>
    <d v="2019-12-26T00:00:00"/>
    <d v="2019-12-26T00:00:00"/>
    <n v="4"/>
    <n v="4"/>
    <s v="cumple"/>
  </r>
  <r>
    <x v="0"/>
    <n v="2019011005"/>
    <d v="2019-12-20T00:00:00"/>
    <s v="EN COMUNICACION DEL DIA 18122019 CON RAD S-2019-178723 DE LA POLICIA NACIONAL SECCIONAL CALI, SOLICITAN INFORMACION RELACIONADA CON LOS REGISTROS MERCANTILES QUE TENGA O HAYAN TENIDO A LA FECHA LAS SIGUIENTES PERSONAS (LISTA)... NOTA SE VERIFICO Y NO SE E"/>
    <s v="A"/>
    <s v="LNDELGAD"/>
    <s v=" "/>
    <s v="Principal"/>
    <d v="2019-12-20T00:00:00"/>
    <s v="Origino"/>
    <s v="."/>
    <s v="."/>
    <s v="."/>
    <s v="Finalizado"/>
    <s v=" "/>
    <s v="Asignado a"/>
    <s v="ECUARTAS"/>
    <s v="Registros Pub y Redes Emp"/>
    <s v="Back (Registro)"/>
    <d v="2019-12-20T00:00:00"/>
    <s v="A"/>
    <m/>
    <m/>
    <m/>
    <m/>
    <m/>
    <m/>
    <m/>
    <m/>
    <s v="Sin Identificación"/>
    <m/>
    <s v="VICTOR ALFONSO POLINDARA BELALCAZAR"/>
    <n v="5517501"/>
    <s v="victor.polindara@correo.policia.gov.co"/>
    <s v="Correo Postal"/>
    <n v="3103903341"/>
    <s v="3 Peticiones"/>
    <s v="P-SOLICITA CERTIFICADOS O COPIAS"/>
    <s v="Registros Publicos y Redes Emp"/>
    <s v="Derecho de peticion"/>
    <s v="."/>
    <s v="."/>
    <s v="20-01262 SANTIAGO DE CALI, 26 DE DICIEMBRE DE 2019 SEÑORES MINISTERIO DE DEFENSA NACIONAL POLICIA NACIONAL ATENCIÓN: PATRULLERO VICTOR ALFONSO POLINDARA BELALCAZAR INVESTIGADOR CRIMINAL GAULA CALI VICTOR.POLINDARA@CORREO.POLICIA.GOV.CO SANTIAGO DE CALI CO"/>
    <s v="."/>
    <s v="Finalizado"/>
    <s v="ECUARTAS"/>
    <d v="2019-12-26T00:00:00"/>
    <d v="2019-12-26T00:00:00"/>
    <s v="'victor.polindara@correo.policia.gov.co.rpost.biz' jueves 26/12/2019 11:57 a.m."/>
    <s v="N"/>
    <m/>
    <x v="1"/>
    <s v="."/>
    <s v="N"/>
    <d v="2019-12-26T00:00:00"/>
    <d v="2019-12-26T00:00:00"/>
    <n v="4"/>
    <n v="4"/>
    <s v="cumple"/>
  </r>
  <r>
    <x v="0"/>
    <n v="2019011007"/>
    <d v="2019-12-20T00:00:00"/>
    <s v="EN COMUNICACION DEL DIA 18122019 CON RAD S-2019-178721 DE LA POLICIA NACIONAL SECCIONAL CALI, SOLICITAN INFORMACION RELACIONADA CON EL SEÑOR JHON JAIRO GONZALEZ MORENO CC 94529701 QUE TENGA O HAYAN TENIDO A LA FECHA REGISTRO MERCANTIL. NOTA SE VERIFICO Y "/>
    <s v="A"/>
    <s v="LNDELGAD"/>
    <s v=" "/>
    <s v="Principal"/>
    <d v="2019-12-20T00:00:00"/>
    <s v="Origino"/>
    <s v="."/>
    <s v="."/>
    <s v="."/>
    <s v="Finalizado"/>
    <s v=" "/>
    <s v="Asignado a"/>
    <s v="ECUARTAS"/>
    <s v="Registros Pub y Redes Emp"/>
    <s v="Back (Registro)"/>
    <d v="2019-12-20T00:00:00"/>
    <s v="A"/>
    <s v="NO APLICA"/>
    <m/>
    <m/>
    <m/>
    <m/>
    <m/>
    <m/>
    <m/>
    <s v="Sin Identificación"/>
    <m/>
    <s v="VICTOR ALFONSO POLINDARA BELALCAZAR"/>
    <n v="5517501"/>
    <s v="victor.polindara@correo.policia.gov.co"/>
    <s v="Correo Postal"/>
    <n v="3103903341"/>
    <s v="3 Peticiones"/>
    <s v="P-SOLICITA CERTIFICADOS O COPIAS"/>
    <s v="Registros Publicos y Redes Emp"/>
    <s v="Derecho de peticion"/>
    <s v="."/>
    <s v="."/>
    <s v="20-01263 SANTIAGO DE CALI, 26 DE DICIEMBRE DE 2019 SEÑORES MINISTERIO DE DEFENSA NACIONAL POLICIA NACIONAL ATENCIÓN: PATRULLERO VICTOR ALFONSO POLINDARA BELALCAZAR INVESTIGADOR CRIMINAL GAULA CALI VICTOR.POLINDARA@CORREO.POLICIA.GOV.CO SANTIAGO DE CALI CO"/>
    <s v="."/>
    <s v="Finalizado"/>
    <s v="ECUARTAS"/>
    <d v="2019-12-26T00:00:00"/>
    <d v="2019-12-26T00:00:00"/>
    <s v="'victor.polindara@correo.policia.gov.co.rpost.biz' jueves 26/12/2019 12:04 p.m."/>
    <s v="N"/>
    <m/>
    <x v="1"/>
    <s v="."/>
    <s v="N"/>
    <d v="2019-12-26T00:00:00"/>
    <d v="2019-12-26T00:00:00"/>
    <n v="4"/>
    <n v="4"/>
    <s v="cumple"/>
  </r>
  <r>
    <x v="0"/>
    <n v="2019011009"/>
    <d v="2019-12-20T00:00:00"/>
    <s v="EN COMUNICACION DEL DIA 16122019, CON OFICIO 1011 DEL JUZGADO CUARENTA Y CINCO PENAL MUNICIPAL CON FUNCION DE CONTROL DE GARANTIAS DE BOGOTA D.C, ENVIADO A LA CAMARA DE COMERCIO DE BOGOTA Y REMITIDO A LA CAMARA DE COMERCIO DE CALI EL DIA 19122019 CON RADI"/>
    <s v="A"/>
    <s v="LNDELGAD"/>
    <s v=" "/>
    <s v="Principal"/>
    <d v="2019-12-20T00:00:00"/>
    <s v="Origino"/>
    <s v="."/>
    <s v="."/>
    <s v="."/>
    <s v="Finalizado"/>
    <s v=" "/>
    <s v="Asignado a"/>
    <s v="ECUARTAS"/>
    <s v="Registros Pub y Redes Emp"/>
    <s v="Back (Registro)"/>
    <d v="2019-12-20T00:00:00"/>
    <s v="A"/>
    <s v="NO APLICA"/>
    <m/>
    <m/>
    <m/>
    <m/>
    <m/>
    <m/>
    <m/>
    <s v="Sin Identificación"/>
    <m/>
    <s v="MYRIAM ROA MARTINEZ"/>
    <n v="3750353"/>
    <s v="j45pmgbt@cendoj.ramajudicial.gov.co"/>
    <s v="Correo Postal"/>
    <m/>
    <s v="3 Peticiones"/>
    <s v="P-SOLICITA CERTIFICADOS O COPIAS"/>
    <s v="Registros Publicos y Redes Emp"/>
    <s v="Derecho de peticion"/>
    <s v="."/>
    <s v="."/>
    <s v=".20-1256 SANTIAGO DE CALI, 24 DE DICIEMBRE DE 2019 SEÑORES JUZGADO CUARENTA Y CINCO 45 PENAL MUNICIPAL CON FUNCIÓN DE CONTROL DE GARANTÍAS DE BOGOTÁ D.C. ATENCIÓN: MYRIAM ROA MARTINEZ OFICIAL MAYOR J45PMGBT@CENDOJ.RAMAJUDICIAL.GOV.CO BOGOTÁ D.C. CORDIAL S"/>
    <s v="."/>
    <s v="Finalizado"/>
    <s v="ECUARTAS"/>
    <d v="2019-12-26T00:00:00"/>
    <d v="2019-12-26T00:00:00"/>
    <s v="'J45pmgbt@cendoj.ramajudicial.gov.co.rpost.biz' jueves 26/12/2019 08:21 a.m."/>
    <s v="N"/>
    <m/>
    <x v="1"/>
    <s v="."/>
    <s v="N"/>
    <d v="2019-12-26T00:00:00"/>
    <d v="2019-12-26T00:00:00"/>
    <n v="4"/>
    <n v="4"/>
    <s v="cumple"/>
  </r>
  <r>
    <x v="0"/>
    <n v="2019011014"/>
    <d v="2019-12-20T00:00:00"/>
    <s v="POR MEDIO DE LA PRESENTE SOLICITO REVISAR MI CASO BAJO LA REFERENCIA. CÓMO INDICA MI CARTA DE SOLICITUD DE FECHA SEPTIEMBRE/2013, SOLICITE LA CANCELACIÓN DE LA PERSONA NATURAL QUE ESTABA REGISTRADA EN CÁMARA DE COMERCIO DE PALMIRA, PERO NO INDIQUE QUE ERA"/>
    <s v="A"/>
    <s v="JNARANJO"/>
    <s v=" "/>
    <s v="Unicentro web"/>
    <d v="2019-12-20T00:00:00"/>
    <s v="Origino"/>
    <s v="."/>
    <s v="."/>
    <s v="."/>
    <s v="Finalizado"/>
    <s v=" "/>
    <s v="Asignado a"/>
    <s v="AMARQUEZ"/>
    <s v="Registros Pub y Redes Emp"/>
    <s v="Juridica"/>
    <d v="2019-12-20T00:00:00"/>
    <s v="A"/>
    <m/>
    <m/>
    <m/>
    <m/>
    <m/>
    <m/>
    <m/>
    <m/>
    <s v="Sin Identificación"/>
    <n v="66847078"/>
    <s v="ALEXANDRA PATRICIA DONADO MERCADO"/>
    <m/>
    <s v="alexdonadom@gmail.com"/>
    <s v="Presencial con Carta"/>
    <n v="3202753890"/>
    <s v="3 Peticiones"/>
    <s v="P-SOLICITA INFORMACION DE TRAMITES DE CCC"/>
    <s v="Registros Publicos y Redes Emp"/>
    <s v="Derecho de peticion"/>
    <s v="."/>
    <s v="."/>
    <s v="02/01/2019: SE REMITIÓ RESPUESTA A WBURBANO PARA SU REVISIÓN. IROMERO. 03/01/2019: SE ASIGNA RESPUESTA A AMARQUEZ POR SER ABOGADA BACK. IROMERO. 07/01/2020: SE REVISA Y AJUSTA Y SE ENVIA LA SIGUIENTE RESPUESTA POR EMAIL: DE ACUERDO A LO ANTERIOR Y UNA VEZ"/>
    <s v="."/>
    <s v="Finalizado"/>
    <s v="IROMERO"/>
    <d v="2020-01-02T00:00:00"/>
    <d v="2020-01-07T00:00:00"/>
    <s v="SE ENVIA RESPUESTA POR EMAIL A alexdonadom@gmail.com EL martes 07/01/2020 10:52 a. m."/>
    <s v="N"/>
    <m/>
    <x v="1"/>
    <s v="Interés general y particular"/>
    <s v="N"/>
    <d v="2020-01-07T00:00:00"/>
    <d v="2020-01-07T00:00:00"/>
    <n v="12"/>
    <n v="12"/>
    <s v="cumple"/>
  </r>
  <r>
    <x v="0"/>
    <n v="2019011015"/>
    <d v="2019-12-20T00:00:00"/>
    <s v="SANTIAGO DE CALI, DICIEMBRE 12 DE 2019 SEÑORES: CÁMARA DE COMERCIO DE CALI: LA CIUDAD REFRENCIA: RAD. 20190506011 MI FAMILIA Y YO HEMOS SIDO NOTIFICADOS POR USTES, LA CÁMARA DE COMERCIO DE CALI, DE QUE ALGUIEN QUIERE FUNDAR UNA NUEVA EMPRESA EDUCATIVA CON"/>
    <s v="A"/>
    <s v="CMARTINE"/>
    <s v=" "/>
    <s v="Principal"/>
    <d v="2019-12-20T00:00:00"/>
    <s v="Origino"/>
    <s v="."/>
    <s v="."/>
    <s v="."/>
    <s v="Finalizado"/>
    <s v=" "/>
    <s v="Asignado a"/>
    <s v="WBURBANO"/>
    <s v="Registros Pub y Redes Emp"/>
    <s v="Juridica"/>
    <d v="2019-12-20T00:00:00"/>
    <s v="A"/>
    <s v="TODOS"/>
    <m/>
    <m/>
    <m/>
    <m/>
    <m/>
    <m/>
    <m/>
    <s v="Sin Identificación"/>
    <m/>
    <m/>
    <m/>
    <m/>
    <m/>
    <m/>
    <s v="3 Peticiones"/>
    <s v="P-SOLICITA INFORMACION LEGAL DE CCC"/>
    <s v="Registros Publicos y Redes Emp"/>
    <s v="Derecho de peticion"/>
    <s v="."/>
    <s v="."/>
    <s v="RESPUESTA ENVIADA EL 20-12-2019 EN CONCLUSIÓN TENEMOS: 1. LAS CÁMARAS DE COMERCIO SOLO PUEDEN VERIFICAR SI UN ACTO ES OBJETO A REGISTRO CONFORME LO ESTABLECE EL ARTÍCULO 28 DEL CÓDIGO DE COMERCIO, O ABSTENERSE DE EFECTUAR UNA INSCRIPCIÓN. EN ESTE ÚLTIMO C"/>
    <s v="."/>
    <s v="Finalizado"/>
    <s v="WBURBANO"/>
    <d v="2019-12-23T00:00:00"/>
    <d v="2019-12-23T00:00:00"/>
    <s v=" "/>
    <s v="N"/>
    <m/>
    <x v="1"/>
    <s v="Interés general y particular"/>
    <s v="N"/>
    <d v="2019-12-23T00:00:00"/>
    <d v="2019-12-23T00:00:00"/>
    <n v="1"/>
    <n v="1"/>
    <s v="cumple"/>
  </r>
  <r>
    <x v="0"/>
    <n v="2019011016"/>
    <d v="2019-12-20T00:00:00"/>
    <s v="EN COMUNICACION DEL DIA 10122019 DEL COMPLEJO CARCELARIO Y PENITENCIARIO DE IBAGUE - TOLIMA COIBA - PICALEÑA ENVIADO A LA CAMARA DE COMERCIO DE BOGOTA Y REMITIDO A LA CAMARA DE COMERCIO DE CALI EL DIA 19122019 CON RADICACION 20190563835, POR TRASLADO POR "/>
    <s v="A"/>
    <s v="LNDELGAD"/>
    <s v=" "/>
    <s v="Principal"/>
    <d v="2019-12-20T00:00:00"/>
    <s v="Origino"/>
    <s v="."/>
    <s v="."/>
    <s v="."/>
    <s v="Finalizado"/>
    <s v=" "/>
    <s v="Asignado a"/>
    <s v="ECUARTAS"/>
    <s v="Registros Pub y Redes Emp"/>
    <s v="Back (Registro)"/>
    <d v="2019-12-20T00:00:00"/>
    <s v="A"/>
    <s v="NO APLICA"/>
    <m/>
    <m/>
    <m/>
    <m/>
    <m/>
    <m/>
    <m/>
    <s v="Sin Identificación"/>
    <m/>
    <s v="ESTIVEN ALBERTO LONDOÑO GONZALEZ"/>
    <m/>
    <m/>
    <s v="Correo Postal"/>
    <m/>
    <s v="3 Peticiones"/>
    <s v="P-SOLICITA CERTIFICADOS O COPIAS"/>
    <s v="Registros Publicos y Redes Emp"/>
    <s v="Derecho de peticion"/>
    <s v="."/>
    <s v="."/>
    <s v="20 - 1258 SANTIAGO DE CALI, 26 DE DICIEMBRE DE 2019 SEÑOR(A) ESTIVEN ALBERTO LONDOÑO GONZALEZ C.C. 98.482.838 TD: 209576 - NUI 734661 BL 6 MÍNIMA SEGURIDAD ESTRUCTURA 3 PABELLÓN 37 COMPLEJO CARCELARIO Y PENITENCIARIO DE IBAGUÉ COIBA PICALEÑA CRA. 45 SUR N"/>
    <s v="."/>
    <s v="Finalizado"/>
    <s v="ECUARTAS"/>
    <d v="2019-12-26T00:00:00"/>
    <d v="2019-12-26T00:00:00"/>
    <s v="se envia a la dirección"/>
    <s v="N"/>
    <m/>
    <x v="1"/>
    <s v="Interés general y particular"/>
    <s v="N"/>
    <d v="2019-12-26T00:00:00"/>
    <d v="2019-12-26T00:00:00"/>
    <n v="4"/>
    <n v="4"/>
    <s v="cumple"/>
  </r>
  <r>
    <x v="0"/>
    <n v="2019011019"/>
    <d v="2019-12-20T00:00:00"/>
    <s v="EN COMUNICACION DEL DIA 10122019 DEL COMPLEJO CARCELARIO Y PENITENCIARIO DE IBAGUE - TOLIMA ENVIADO A LA CAMARA DE COMERCIO DE BOGOTA Y REMITIDO A LA CAMARA DE COMERCIO DE CALI EL DIA 19122019 CON RADICACION 20190564180, POR TRASLADO POR COMPETENCIAS EL S"/>
    <s v="A"/>
    <s v="LNDELGAD"/>
    <s v=" "/>
    <s v="Principal"/>
    <d v="2019-12-20T00:00:00"/>
    <s v="Origino"/>
    <s v="."/>
    <s v="."/>
    <s v="."/>
    <s v="Finalizado"/>
    <s v=" "/>
    <s v="Asignado a"/>
    <s v="ECUARTAS"/>
    <s v="Registros Pub y Redes Emp"/>
    <s v="Back (Registro)"/>
    <d v="2019-12-20T00:00:00"/>
    <s v="A"/>
    <s v="NO APLICA"/>
    <m/>
    <m/>
    <m/>
    <m/>
    <m/>
    <m/>
    <m/>
    <s v="Sin Identificación"/>
    <m/>
    <s v="JAIRO CARDOSO"/>
    <m/>
    <m/>
    <s v="Correo Postal"/>
    <m/>
    <s v="3 Peticiones"/>
    <s v="P-SOLICITA CERTIFICADOS O COPIAS"/>
    <s v="Registros Publicos y Redes Emp"/>
    <s v="Derecho de peticion"/>
    <s v="."/>
    <s v="."/>
    <s v="20 - 1259 SANTIAGO DE CALI, 26 DE DICIEMBRE DE 2019 SEÑOR(A) JAIRO CARDOSO C.C. 14.225.523 TD: 203869 - NUI 31129 BL 6 MÍNIMA SEGURIDAD ESTRUCTURA 3 PABELLÓN 37 COMPLEJO CARCELARIO Y PENITENCIARIO DE IBAGUÉ COIBA PICALEÑA CRA. 45 SUR NO. 134 - 95 BARRIO P"/>
    <s v="."/>
    <s v="Finalizado"/>
    <s v="ECUARTAS"/>
    <d v="2019-12-26T00:00:00"/>
    <d v="2019-12-26T00:00:00"/>
    <s v="se envia a la dirección"/>
    <s v="N"/>
    <m/>
    <x v="1"/>
    <s v="Interés general y particular"/>
    <s v="N"/>
    <d v="2019-12-26T00:00:00"/>
    <d v="2019-12-26T00:00:00"/>
    <n v="4"/>
    <n v="4"/>
    <s v="cumple"/>
  </r>
  <r>
    <x v="0"/>
    <n v="2019011026"/>
    <d v="2019-12-23T00:00:00"/>
    <s v="EN COMUNICACION DEL DIA 17122019, ENVIADO POR EMAIL LA SOCIEDAD ASEIA ASESORES EN EXCELENCIA INTEGRAL S.A SOLICITA CERTIFICACIONES DE CONTRATOS SUSCRITOS ANTE LA CAMARA DE COMERCIO DE CASANARE CON EL FIN DE TRAMITAR EL REGISTRO ÚNICO DE PROPONENTES. NOTA "/>
    <s v="A"/>
    <s v="LNDELGAD"/>
    <s v=" "/>
    <s v="Principal"/>
    <d v="2019-12-23T00:00:00"/>
    <s v="Origino"/>
    <s v="."/>
    <s v="."/>
    <s v="."/>
    <s v="Finalizado"/>
    <s v=" "/>
    <s v="Asignado a"/>
    <s v="ECUARTAS"/>
    <s v="Registros Pub y Redes Emp"/>
    <s v="Back (Registro)"/>
    <d v="2019-12-23T00:00:00"/>
    <s v="A"/>
    <s v="NO APLICA"/>
    <m/>
    <m/>
    <m/>
    <m/>
    <m/>
    <m/>
    <m/>
    <s v="Sin Identificación"/>
    <m/>
    <s v="GIOVANNI ALFONSO GUACANEME LOPEZ"/>
    <m/>
    <s v="empresas@pnlaseia.com"/>
    <s v="E-mail"/>
    <n v="3152685561"/>
    <s v="3 Peticiones"/>
    <s v="P-SOLICITA CERTIFICADOS O COPIAS"/>
    <s v="Registros Publicos y Redes Emp"/>
    <s v="Derecho de peticion"/>
    <s v="."/>
    <s v="."/>
    <s v="20 - 1270 SANTIAGO DE CALI, 27 DE DICIEMBRE DE 2019 SEÑOR GIOVANNI ALFONSO GUACANEME LOPEZ GERENTE COMERCIAL EMPRESARIAL ASEIA ASESORES EN EXCELENCIA INTEGRAL S.A EMPRESAS@PNLASEIA.COM BOGOTÁ D.C. CORDIAL SALUDO, EN ATENCIÓN A SU SOLICITUD DE FECHA 17 DE "/>
    <s v="."/>
    <s v="Finalizado"/>
    <s v="ECUARTAS"/>
    <d v="2019-12-27T00:00:00"/>
    <d v="2019-12-27T00:00:00"/>
    <s v="'empresas@pnlaseia.com.rpost.biz' viernes 27/12/2019 11:55 a.m."/>
    <s v="N"/>
    <m/>
    <x v="1"/>
    <s v="Interés general y particular"/>
    <s v="N"/>
    <d v="2019-12-27T00:00:00"/>
    <d v="2019-12-27T00:00:00"/>
    <n v="4"/>
    <n v="4"/>
    <s v="cumple"/>
  </r>
  <r>
    <x v="0"/>
    <n v="2019011027"/>
    <d v="2019-12-23T00:00:00"/>
    <s v="EL DIA 20122019 LA SEÑORA ANGELA RITA TABARES SERNA CON CC 43208026 PRESIDENTE DE LA ASOCIACIÓN PARA EL EMPRENDIMIENTO SOCIAL SOSTENIBLE CON NIT: 900246964-6 SOLICITA LA ACTUALIZAR EL CORREO ELECTRÓNICO DE LA ASOCIACIÓN EN LA CÁMARA DE COMERCIO."/>
    <s v="A"/>
    <s v="LNDELGAD"/>
    <s v=" "/>
    <s v="Principal"/>
    <d v="2019-12-23T00:00:00"/>
    <s v="Origino"/>
    <s v="NRESPONS"/>
    <s v="Registros Pub y Redes Emp"/>
    <s v="Front (Cajas)"/>
    <s v="Finalizado"/>
    <s v=" "/>
    <s v="Asignado a"/>
    <s v="LNDELGAD"/>
    <s v="Registros Pub y Redes Emp"/>
    <s v="Calidad_Registro"/>
    <d v="2019-12-23T00:00:00"/>
    <s v="A"/>
    <s v="NO APLICA"/>
    <m/>
    <m/>
    <m/>
    <m/>
    <m/>
    <m/>
    <m/>
    <s v="Sin Identificación"/>
    <n v="43208026"/>
    <s v="ANGELA RITA TABARES SERNA"/>
    <m/>
    <s v="Essostenible2019@gmail.com"/>
    <s v="E-mail"/>
    <s v="316 3001374"/>
    <s v="2 Del tramite del documento"/>
    <s v="TIPO DE REGISTRO ERRADO"/>
    <s v="Registros Publicos y Redes Emp"/>
    <s v="Inscripción"/>
    <s v="."/>
    <s v="."/>
    <s v="EL DIA 23122019 A LAS 8:59 AM SE LE ENVIO POR CORREO ELECTRONICO LOS FORMATOS PARA SU RESPECTIVO DILIGENCIAMIENTO."/>
    <s v="."/>
    <s v="Finalizado"/>
    <s v="LNDELGAD"/>
    <d v="2019-12-23T00:00:00"/>
    <d v="2019-12-23T00:00:00"/>
    <s v=" "/>
    <s v="N"/>
    <m/>
    <x v="1"/>
    <s v="."/>
    <s v="N"/>
    <d v="2019-12-23T00:00:00"/>
    <d v="2019-12-23T00:00:00"/>
    <n v="0"/>
    <n v="0"/>
    <s v="cumple"/>
  </r>
  <r>
    <x v="0"/>
    <n v="2019011032"/>
    <d v="2019-12-23T00:00:00"/>
    <s v="EN COMUNICACION DEL DIA 19122019,SIN OFICIO DEL JUZGADO CINCUENTA Y DOS PENAL MUNICIPAL CON FUNCION DE CONTROL DE GARANTIAS BOGOTA D.C, ENVIADO A LA CAMARA DE COMERCIO DE BOGOTA Y REMITIDO A LA CAMARA DE COMERCIO DE CALI EL DIA 20122019 CON RADICACION 201"/>
    <s v="A"/>
    <s v="LNDELGAD"/>
    <s v=" "/>
    <s v="Principal"/>
    <d v="2019-12-23T00:00:00"/>
    <s v="Origino"/>
    <s v="."/>
    <s v="."/>
    <s v="."/>
    <s v="Finalizado"/>
    <s v=" "/>
    <s v="Asignado a"/>
    <s v="ECUARTAS"/>
    <s v="Registros Pub y Redes Emp"/>
    <s v="Back (Registro)"/>
    <d v="2019-12-23T00:00:00"/>
    <s v="A"/>
    <m/>
    <m/>
    <m/>
    <m/>
    <m/>
    <m/>
    <m/>
    <m/>
    <s v="Sin Identificación"/>
    <m/>
    <m/>
    <m/>
    <m/>
    <s v="E-mail"/>
    <m/>
    <s v="3 Peticiones"/>
    <s v="P-SOLICITA CERTIFICADOS O COPIAS"/>
    <s v="Registros Publicos y Redes Emp"/>
    <s v="Derecho de peticion"/>
    <s v="."/>
    <s v="."/>
    <s v="20-1260 SANTIAGO DE CALI, 26 DE DICIEMBRE DE 2019 SEÑORES JUZGADO CINCUENTA Y DOS (52) PENAL MUNICIPAL CON FUNCIÓN DE CONTROL DE GARANTÍAS ATENCIÓN: JOSÉ SAÚL ROA G SECRETARIO J52PMGBT@CENDOJ.RAMAJUDICIAL.GOV.CO BOGOTÁ D.C. CORDIAL SALUDO DAMOS RESPUESTA "/>
    <s v="."/>
    <s v="Finalizado"/>
    <s v="ECUARTAS"/>
    <d v="2019-12-26T00:00:00"/>
    <d v="2019-12-26T00:00:00"/>
    <s v="j52pmgbt@cendoj.ramajudicial.gov.co.rpost.biz jueves 26/12/2019 10:16 a.m."/>
    <s v="N"/>
    <m/>
    <x v="1"/>
    <s v="."/>
    <s v="N"/>
    <d v="2019-12-26T00:00:00"/>
    <d v="2019-12-26T00:00:00"/>
    <n v="3"/>
    <n v="3"/>
    <s v="cumple"/>
  </r>
  <r>
    <x v="0"/>
    <n v="2019011037"/>
    <d v="2019-12-23T00:00:00"/>
    <s v="EN COMUNICACION DEL DIA 13122019, CON OFICIO 5994 DE LA PROCURADURIA REGIONAL DEL VALLE DEL CAUCA, SOLICITAN EXPEDIR CERTIFICADO DE EXISTENCIA Y REPRESENTACION LEGAL DE LA ASOCIACION DE USUARIOS DEL HOSPITAL UNIVERSITARIO DEL VALLE EVARISTO GARCIA NIT 805"/>
    <s v="A"/>
    <s v="LNDELGAD"/>
    <s v=" "/>
    <s v="Principal"/>
    <d v="2019-12-23T00:00:00"/>
    <s v="Origino"/>
    <s v="."/>
    <s v="."/>
    <s v="."/>
    <s v="Finalizado"/>
    <s v=" "/>
    <s v="Asignado a"/>
    <s v="ECUARTAS"/>
    <s v="Registros Pub y Redes Emp"/>
    <s v="Back (Registro)"/>
    <d v="2019-12-23T00:00:00"/>
    <s v="A"/>
    <s v="NO APLICA"/>
    <m/>
    <m/>
    <m/>
    <m/>
    <m/>
    <m/>
    <m/>
    <s v="Sin Identificación"/>
    <m/>
    <s v="DIANA CAROLINA ERASO B."/>
    <m/>
    <m/>
    <s v="Correo Postal"/>
    <m/>
    <s v="3 Peticiones"/>
    <s v="P-SOLICITA CERTIFICADOS O COPIAS"/>
    <s v="Registros Publicos y Redes Emp"/>
    <s v="Derecho de peticion"/>
    <s v="."/>
    <s v="."/>
    <s v="20-1267 SANTIAGO DE CALI, 26 DE DICIEMBRE DE 2019 SEÑORES PROCURADURIA REGIONAL DEL VALLE DEL CAUCA ATENCIÓN: DIANA CAROLINA ERASO B. ABOGADA COMISIONADA CRA. 9 NO. 8 - 56 PISO 3 CALI CORDIAL SALUDO, DAMOS RESPUESTA A SU OFICIO 5994 RADICADO NO. EXPEDIENT"/>
    <s v="."/>
    <s v="Finalizado"/>
    <s v="ECUARTAS"/>
    <d v="2019-12-26T00:00:00"/>
    <d v="2019-12-26T00:00:00"/>
    <s v="SE ENVIA A LA DIRECCION"/>
    <s v="N"/>
    <m/>
    <x v="1"/>
    <s v="."/>
    <s v="N"/>
    <d v="2019-12-26T00:00:00"/>
    <d v="2019-12-26T00:00:00"/>
    <n v="3"/>
    <n v="3"/>
    <s v="cumple"/>
  </r>
  <r>
    <x v="0"/>
    <n v="2019011042"/>
    <d v="2019-12-23T00:00:00"/>
    <s v="EN COMUNICACION DEL DIA 12122019 CON RAD 540 DE LA ENTIDAD CAJA DE RETIRO DE LAS FUERZAS MILITARES CREMIL ENVIADO A LA CAMARA DE COMERCIO DE BOGOTA Y REMITIDO A LA CAMARA DE COMERCIO DE CALI EL DIA 20122019 CON RADICACION 20190565345, POR TRASLADO POR COM"/>
    <s v="A"/>
    <s v="LNDELGAD"/>
    <s v=" "/>
    <s v="Principal"/>
    <d v="2019-12-23T00:00:00"/>
    <s v="Origino"/>
    <s v="."/>
    <s v="."/>
    <s v="."/>
    <s v="Finalizado"/>
    <s v=" "/>
    <s v="Asignado a"/>
    <s v="ECUARTAS"/>
    <s v="Registros Pub y Redes Emp"/>
    <s v="Back (Registro)"/>
    <d v="2019-12-23T00:00:00"/>
    <s v="A"/>
    <s v="NO APLICA"/>
    <m/>
    <m/>
    <m/>
    <m/>
    <m/>
    <m/>
    <m/>
    <s v="Sin Identificación"/>
    <m/>
    <s v="JAIRO ERNESTO CONTRERAS BELTRAN"/>
    <n v="3537300"/>
    <m/>
    <s v="E-mail"/>
    <m/>
    <s v="3 Peticiones"/>
    <s v="P-SOLICITA CERTIFICADOS O COPIAS"/>
    <s v="Registros Publicos y Redes Emp"/>
    <s v="Derecho de peticion"/>
    <s v="."/>
    <s v="."/>
    <s v="20-1285 SANTIAGO DE CALI, 3 DE ENERO DE 2019 SEÑORES CAJA DE RETIRO DE LAS FUERZAS MILITARES CREMIL ATENCIÓN: MY (RA) JAIRO ERNESTO CONTRERAS BELTRÁN RESPONSABLE ÁREA DE CARTERA CARTERA@CREMIL.GOV.CO BOGOTÁ D.C. CORDIAL SALUDO, DAMOS RESPUESTA A SU OFICIO"/>
    <s v="."/>
    <s v="Finalizado"/>
    <s v="ECUARTAS"/>
    <d v="2020-01-03T00:00:00"/>
    <d v="2020-01-07T00:00:00"/>
    <s v="'cartera@cremil.gov.co.rpost.biz' viernes 03/01/2020 09:41 a.m."/>
    <s v="N"/>
    <m/>
    <x v="1"/>
    <s v="."/>
    <s v="N"/>
    <d v="2020-01-03T00:00:00"/>
    <d v="2020-01-03T00:00:00"/>
    <n v="9"/>
    <n v="9"/>
    <s v="cumple"/>
  </r>
  <r>
    <x v="0"/>
    <n v="2019011050"/>
    <d v="2019-12-24T00:00:00"/>
    <s v="EN COMUNICACION DEL DIA 18122019 POR LA ALCALDIA DE SANTIAGO DE CALI, SOLICITA QUE LE INFORMEN QUIEN ES EL PROPIETARIO Y/O ADMINISTRADOR DEL ESTABLECIMIENTO MUEBLES BASTIDAS SAS CON NIT 900445133 - 0. NOTA: MUEBLES BASTIDAS SAS - ACTIVA - CCCALI - MAT: 82"/>
    <s v="A"/>
    <s v="LNDELGAD"/>
    <s v=" "/>
    <s v="Principal"/>
    <d v="2019-12-24T00:00:00"/>
    <s v="Origino"/>
    <s v="."/>
    <s v="."/>
    <s v="."/>
    <s v="Finalizado"/>
    <s v=" "/>
    <s v="Asignado a"/>
    <s v="ECUARTAS"/>
    <s v="Registros Pub y Redes Emp"/>
    <s v="Back (Registro)"/>
    <d v="2019-12-24T00:00:00"/>
    <s v="A"/>
    <s v="NO APLICA"/>
    <m/>
    <m/>
    <m/>
    <m/>
    <m/>
    <m/>
    <m/>
    <s v="Sin Identificación"/>
    <m/>
    <s v="INES JUDITH ORTIZ GIRALDO"/>
    <m/>
    <m/>
    <s v="Presencial con Carta"/>
    <m/>
    <s v="3 Peticiones"/>
    <s v="P-SOLICITA CERTIFICADOS O COPIAS"/>
    <s v="Registros Publicos y Redes Emp"/>
    <s v="Derecho de peticion"/>
    <s v="."/>
    <s v="."/>
    <s v="20-1268 SANTIAGO DE CALI, 27 DE DICIEMBRE DE 2019 SEÑORES ALCALDIA DE SANTIAGO DE CALI ATENCIÓN: INES JUDITH ORTIZ GIRALDO INSPECTORA DE POLICÍA SECRETARÍA DE SEGURIDAD Y JUSTICIA CALLE 44 NO. 1 H - 44 B/ MANZANARES C.A.L.I. 4 CALI CORDIAL SALUDO, DAMOS R"/>
    <s v="."/>
    <s v="Finalizado"/>
    <s v="ECUARTAS"/>
    <d v="2019-12-27T00:00:00"/>
    <d v="2019-12-27T00:00:00"/>
    <s v="se envia respuesta a la direccion"/>
    <s v="N"/>
    <m/>
    <x v="1"/>
    <s v="."/>
    <s v="N"/>
    <d v="2019-12-27T00:00:00"/>
    <d v="2019-12-27T00:00:00"/>
    <n v="3"/>
    <n v="3"/>
    <s v="cumple"/>
  </r>
  <r>
    <x v="0"/>
    <n v="2019011054"/>
    <d v="2019-12-24T00:00:00"/>
    <s v="EN COMUNICACION DEL DIA 18122019, CON RAD 3378 E.D. FISCALIA 56 ESPECIALIZADA EXTINCION DEL DERECHO DE DOMINIO DE BOGOTA D.C, ENVIADO A LA CAMARA DE COMERCIO DE BOGOTA Y REMITIDO A LA CAMARA DE COMERCIO DE CALI EL DIA 23122019 CON RAD 20190566037 POR TRAS"/>
    <s v="A"/>
    <s v="LNDELGAD"/>
    <s v=" "/>
    <s v="Principal"/>
    <d v="2019-12-24T00:00:00"/>
    <s v="Origino"/>
    <s v="."/>
    <s v="."/>
    <s v="."/>
    <s v="Finalizado"/>
    <s v=" "/>
    <s v="Asignado a"/>
    <s v="SORTIZ"/>
    <s v="Registros Pub y Redes Emp"/>
    <s v="Back (Registro)"/>
    <d v="2019-12-24T00:00:00"/>
    <s v="A"/>
    <s v="NO APLICA"/>
    <m/>
    <m/>
    <m/>
    <m/>
    <m/>
    <m/>
    <m/>
    <s v="Sin Identificación"/>
    <m/>
    <s v="ELKIN MANUEL LUNA MUÑOZ"/>
    <m/>
    <s v="elkin.luna@fiscalia.go.co"/>
    <s v="E-mail"/>
    <n v="3168348165"/>
    <s v="3 Peticiones"/>
    <s v="P-SOLICITA CERTIFICADOS O COPIAS"/>
    <s v="Registros Publicos y Redes Emp"/>
    <s v="Derecho de peticion"/>
    <s v="."/>
    <s v="."/>
    <s v="RADICACION:20190566037. 20-1275 SANTIAGO DE CALI, 31 DICIEMBRE DE 2019 SEÑORES FISCALIA GENERAL DE LA NACION ATENCIÓN: ELKIN MANUEL LUNA MUÑOZ POLICÍA JUDICIAL DEEDD-FGN ELKIN.LUNA@FISCALIA.GOV.CO BOGOTÁ D.C. CORDIAL SALUDO, DAMOS RESPUESTA A SU RADICADO "/>
    <s v="."/>
    <s v="Finalizado"/>
    <s v="SORTIZ"/>
    <d v="2019-12-31T00:00:00"/>
    <d v="2020-01-22T00:00:00"/>
    <s v=" "/>
    <s v="N"/>
    <m/>
    <x v="1"/>
    <s v="Autoridades publicas"/>
    <s v="N"/>
    <d v="2020-01-22T00:00:00"/>
    <d v="2020-01-22T00:00:00"/>
    <n v="21"/>
    <n v="21"/>
    <s v="NO"/>
  </r>
  <r>
    <x v="0"/>
    <n v="2019011055"/>
    <d v="2019-12-24T00:00:00"/>
    <s v="EN COMUNICACION DEL DIA 18122019, CON RAD 3378 E.D. DE FISCALIA 56 ESPECIALIZADA EXTINCION DEL DERECHO DE DOMINIO DE BOGOTA D.C, ENVIADO A LA CAMARA DE COMERCIO DE BOGOTA Y REMITIDO A LA CAMARA DE COMERCIO DE CALI EL DIA 23122019 CON RAD 20190566087 POR T"/>
    <s v="A"/>
    <s v="LNDELGAD"/>
    <s v=" "/>
    <s v="Principal"/>
    <d v="2019-12-24T00:00:00"/>
    <s v="Origino"/>
    <s v="."/>
    <s v="."/>
    <s v="."/>
    <s v="Finalizado"/>
    <s v=" "/>
    <s v="Asignado a"/>
    <s v="SORTIZ"/>
    <s v="Registros Pub y Redes Emp"/>
    <s v="Back (Registro)"/>
    <d v="2019-12-24T00:00:00"/>
    <s v="A"/>
    <s v="NO APLICA"/>
    <m/>
    <m/>
    <m/>
    <m/>
    <m/>
    <m/>
    <m/>
    <s v="Sin Identificación"/>
    <m/>
    <s v="ELKIN MANUEL LUNA MUÑOZ"/>
    <m/>
    <s v="elkin.luna@fiscalia.go.co"/>
    <s v="E-mail"/>
    <n v="3168348165"/>
    <s v="3 Peticiones"/>
    <s v="P-SOLICITA CERTIFICADOS O COPIAS"/>
    <s v="Registros Publicos y Redes Emp"/>
    <s v="Derecho de peticion"/>
    <s v="."/>
    <s v="."/>
    <s v="RADICACION:20190566087. 20-1271 SANTIAGO DE CALI, 31 DICIEMBRE DE 2019 SEÑORES FISCALIA GENERAL DE LA NACION ATENCIÓN: ELKIN MANUEL LUNA MUÑOZ POLICÍA JUDICIAL DEEDD-FGN ELKIN.LUNA@FISCALIA.GOV.CO BOGOTÁ D.C. CORDIAL SALUDO, DAMOS RESPUESTA A SU RADICADO "/>
    <s v="."/>
    <s v="Finalizado"/>
    <s v="SORTIZ"/>
    <d v="2019-12-31T00:00:00"/>
    <d v="2020-01-22T00:00:00"/>
    <s v=" "/>
    <s v="N"/>
    <m/>
    <x v="1"/>
    <s v="Autoridades publicas"/>
    <s v="N"/>
    <d v="2020-01-22T00:00:00"/>
    <d v="2020-01-22T00:00:00"/>
    <n v="21"/>
    <n v="21"/>
    <s v="NO"/>
  </r>
  <r>
    <x v="0"/>
    <n v="2019011057"/>
    <d v="2019-12-24T00:00:00"/>
    <s v="EN COMUNICACION DEL DIA 18122019, CON RAD 3378 E.D. DE FISCALIA 56 ESPECIALIZADA EXTINCION DEL DERECHO DE DOMINIO DE BOGOTA D.C, ENVIADO A LA CAMARA DE COMERCIO DE BOGOTA Y REMITIDO A LA CAMARA DE COMERCIO DE CALI EL DIA 23122019 CON RAD 20190566159 POR T"/>
    <s v="A"/>
    <s v="LNDELGAD"/>
    <s v=" "/>
    <s v="Principal"/>
    <d v="2019-12-24T00:00:00"/>
    <s v="Origino"/>
    <s v="."/>
    <s v="."/>
    <s v="."/>
    <s v="Finalizado"/>
    <s v=" "/>
    <s v="Asignado a"/>
    <s v="SORTIZ"/>
    <s v="Registros Pub y Redes Emp"/>
    <s v="Back (Registro)"/>
    <d v="2019-12-24T00:00:00"/>
    <s v="A"/>
    <s v="NO APLICA"/>
    <m/>
    <m/>
    <m/>
    <m/>
    <m/>
    <m/>
    <m/>
    <s v="Sin Identificación"/>
    <m/>
    <s v="ELKIN MANUEL LUNA MUÑOZ"/>
    <m/>
    <s v="elkin.luna@fiscalia.go.co"/>
    <s v="E-mail"/>
    <n v="3168348165"/>
    <s v="3 Peticiones"/>
    <s v="P-SOLICITA CERTIFICADOS O COPIAS"/>
    <s v="Registros Publicos y Redes Emp"/>
    <s v="Derecho de peticion"/>
    <s v="."/>
    <s v="."/>
    <s v="RADICACION: 20190566159 20-1272 SANTIAGO DE CALI, 31 DICIEMBRE DE 2019 SEÑORES FISCALIA GENERAL DE LA NACION ATENCIÓN: ELKIN MANUEL LUNA MUÑOZ POLICÍA JUDICIAL DEEDD-FGN ELKIN.LUNA@FISCALIA.GOV.CO BOGOTÁ D.C. CORDIAL SALUDO, DAMOS RESPUESTA A SU RADICADO "/>
    <s v="."/>
    <s v="Finalizado"/>
    <s v="SORTIZ"/>
    <d v="2019-12-31T00:00:00"/>
    <d v="2020-01-22T00:00:00"/>
    <s v=" "/>
    <s v="N"/>
    <m/>
    <x v="1"/>
    <s v="Autoridades publicas"/>
    <s v="N"/>
    <d v="2020-01-22T00:00:00"/>
    <d v="2020-01-22T00:00:00"/>
    <n v="21"/>
    <n v="21"/>
    <s v="NO"/>
  </r>
  <r>
    <x v="0"/>
    <n v="2019011058"/>
    <d v="2019-12-24T00:00:00"/>
    <s v="EN COMUNICACION DEL DIA 18122019, CON RAD 3378 E.D. DE FISCALIA 56 ESPECIALIZADA EXTINCION DEL DERECHO DE DOMINIO DE BOGOTA D.C, ENVIADO A LA CAMARA DE COMERCIO DE BOGOTA Y REMITIDO A LA CAMARA DE COMERCIO DE CALI EL DIA 23122019 CON RAD 20190566165 POR T"/>
    <s v="A"/>
    <s v="LNDELGAD"/>
    <s v=" "/>
    <s v="Principal"/>
    <d v="2019-12-24T00:00:00"/>
    <s v="Origino"/>
    <s v="."/>
    <s v="."/>
    <s v="."/>
    <s v="Finalizado"/>
    <s v=" "/>
    <s v="Asignado a"/>
    <s v="SORTIZ"/>
    <s v="Registros Pub y Redes Emp"/>
    <s v="Back (Registro)"/>
    <d v="2019-12-24T00:00:00"/>
    <s v="A"/>
    <s v="NO APLICA"/>
    <m/>
    <m/>
    <m/>
    <m/>
    <m/>
    <m/>
    <m/>
    <s v="Sin Identificación"/>
    <m/>
    <s v="ELKIN MANUEL LUNA MUÑOZ"/>
    <m/>
    <s v="elkin.luna@fiscalia.go.co"/>
    <s v="E-mail"/>
    <n v="3168348165"/>
    <s v="3 Peticiones"/>
    <s v="P-SOLICITA CERTIFICADOS O COPIAS"/>
    <s v="Registros Publicos y Redes Emp"/>
    <s v="Derecho de peticion"/>
    <s v="."/>
    <s v="."/>
    <s v="RADICACION:20190566165. 20-1273 SANTIAGO DE CALI, 31 DICIEMBRE DE 2019 SEÑORES FISCALIA GENERAL DE LA NACION ATENCIÓN: ELKIN MANUEL LUNA MUÑOZ POLICÍA JUDICIAL DEEDD-FGN ELKIN.LUNA@FISCALIA.GOV.CO BOGOTÁ D.C. CORDIAL SALUDO, DAMOS RESPUESTA A SU RADICADO "/>
    <s v="."/>
    <s v="Finalizado"/>
    <s v="SORTIZ"/>
    <d v="2019-12-31T00:00:00"/>
    <d v="2020-01-22T00:00:00"/>
    <s v=" "/>
    <s v="N"/>
    <m/>
    <x v="1"/>
    <s v="Autoridades publicas"/>
    <s v="N"/>
    <d v="2020-01-22T00:00:00"/>
    <d v="2020-01-22T00:00:00"/>
    <n v="21"/>
    <n v="21"/>
    <s v="NO"/>
  </r>
  <r>
    <x v="0"/>
    <n v="2019011059"/>
    <d v="2019-12-24T00:00:00"/>
    <s v="EN COMUNICACION DEL DIA 18122019, CON RAD 3378 E.D. DE FISCALIA 56 ESPECIALIZADA EXTINCION DEL DERECHO DE DOMINIO DE BOGOTA D.C, ENVIADO A LA CAMARA DE COMERCIO DE BOGOTA Y REMITIDO A LA CAMARA DE COMERCIO DE CALI EL DIA 23122019 CON RAD 20190566175 POR T"/>
    <s v="A"/>
    <s v="LNDELGAD"/>
    <s v=" "/>
    <s v="Principal"/>
    <d v="2019-12-24T00:00:00"/>
    <s v="Origino"/>
    <s v="."/>
    <s v="."/>
    <s v="."/>
    <s v="Finalizado"/>
    <s v=" "/>
    <s v="Asignado a"/>
    <s v="SORTIZ"/>
    <s v="Registros Pub y Redes Emp"/>
    <s v="Back (Registro)"/>
    <d v="2019-12-24T00:00:00"/>
    <s v="A"/>
    <s v="MERCANTIL"/>
    <n v="674461"/>
    <m/>
    <m/>
    <m/>
    <m/>
    <m/>
    <m/>
    <s v="Inscrito"/>
    <m/>
    <s v="ELKIN MANUEL LUNA MUÑOZ"/>
    <m/>
    <s v="elkin.luna@fiscalia.go.co"/>
    <s v="Correo Postal"/>
    <n v="3168348165"/>
    <s v="3 Peticiones"/>
    <s v="P-SOLICITA CERTIFICADOS O COPIAS"/>
    <s v="Registros Publicos y Redes Emp"/>
    <s v="Derecho de peticion"/>
    <s v="."/>
    <s v="."/>
    <s v="RADICACION:20190566175. 20-1271 SANTIAGO DE CALI, 31 DICIEMBRE DE 2019 SEÑORES FISCALIA GENERAL DE LA NACION ATENCIÓN: ELKIN MANUEL LUNA MUÑOZ POLICÍA JUDICIAL DEEDD-FGN ELKIN.LUNA@FISCALIA.GOV.CO BOGOTÁ D.C. CORDIAL SALUDO, DAMOS RESPUESTA A SU RADICADO "/>
    <s v="."/>
    <s v="Finalizado"/>
    <s v="SORTIZ"/>
    <d v="2019-12-31T00:00:00"/>
    <d v="2019-12-31T00:00:00"/>
    <s v=" "/>
    <s v="N"/>
    <m/>
    <x v="1"/>
    <s v="."/>
    <s v="N"/>
    <d v="2019-12-31T00:00:00"/>
    <d v="2019-12-31T00:00:00"/>
    <n v="5"/>
    <n v="5"/>
    <s v="cumple"/>
  </r>
  <r>
    <x v="0"/>
    <n v="2019011060"/>
    <d v="2019-12-24T00:00:00"/>
    <s v="EN COMUNICACION DEL DIA 18122019, CON RAD 3378 E.D. DE FISCALIA 56 ESPECIALIZADA EXTINCION DEL DERECHO DE DOMINIO DE BOGOTA D.C, ENVIADO A LA CAMARA DE COMERCIO DE BOGOTA Y REMITIDO A LA CAMARA DE COMERCIO DE CALI EL DIA 23122019 CON RAD 20190566182 POR T"/>
    <s v="A"/>
    <s v="LNDELGAD"/>
    <s v=" "/>
    <s v="Principal"/>
    <d v="2019-12-24T00:00:00"/>
    <s v="Origino"/>
    <s v="."/>
    <s v="."/>
    <s v="."/>
    <s v="Finalizado"/>
    <s v=" "/>
    <s v="Asignado a"/>
    <s v="SORTIZ"/>
    <s v="Registros Pub y Redes Emp"/>
    <s v="Back (Registro)"/>
    <d v="2019-12-24T00:00:00"/>
    <s v="A"/>
    <s v="NO APLICA"/>
    <m/>
    <m/>
    <m/>
    <m/>
    <m/>
    <m/>
    <m/>
    <s v="Sin Identificación"/>
    <m/>
    <s v="ELKIN MANUEL LUNA MUÑOZ"/>
    <m/>
    <s v="elkin.luna@fiscalia.go.co"/>
    <s v="E-mail"/>
    <n v="3168348165"/>
    <s v="3 Peticiones"/>
    <s v="P-SOLICITA CERTIFICADOS O COPIAS"/>
    <s v="Registros Publicos y Redes Emp"/>
    <s v="Derecho de peticion"/>
    <s v="."/>
    <s v="."/>
    <s v="RADICACION:20190566182. 20-1276 SANTIAGO DE CALI, 31 DICIEMBRE DE 2019 SEÑORES FISCALIA GENERAL DE LA NACION ATENCIÓN: ELKIN MANUEL LUNA MUÑOZ POLICÍA JUDICIAL DEEDD-FGN ELKIN.LUNA@FISCALIA.GOV.CO BOGOTÁ D.C. CORDIAL SALUDO, DAMOS RESPUESTA A SU RADICADO "/>
    <s v="."/>
    <s v="Finalizado"/>
    <s v="SORTIZ"/>
    <d v="2019-12-31T00:00:00"/>
    <d v="2020-01-22T00:00:00"/>
    <s v=" "/>
    <s v="N"/>
    <m/>
    <x v="1"/>
    <s v="Autoridades publicas"/>
    <s v="N"/>
    <d v="2020-01-22T00:00:00"/>
    <d v="2020-01-22T00:00:00"/>
    <n v="21"/>
    <n v="21"/>
    <s v="NO"/>
  </r>
  <r>
    <x v="0"/>
    <n v="2019011061"/>
    <d v="2019-12-24T00:00:00"/>
    <s v="EN COMUNICACION DEL DIA 18122019, CON RAD 3378 E.D. DE FISCALIA 56 ESPECIALIZADA EXTINCION DEL DERECHO DE DOMINIO DE BOGOTA D.C, ENVIADO A LA CAMARA DE COMERCIO DE BOGOTA Y REMITIDO A LA CAMARA DE COMERCIO DE CALI EL DIA 23122019 CON RAD 20190566186 POR T"/>
    <s v="A"/>
    <s v="LNDELGAD"/>
    <s v=" "/>
    <s v="Principal"/>
    <d v="2019-12-24T00:00:00"/>
    <s v="Origino"/>
    <s v="."/>
    <s v="."/>
    <s v="."/>
    <s v="Finalizado"/>
    <s v=" "/>
    <s v="Asignado a"/>
    <s v="SORTIZ"/>
    <s v="Registros Pub y Redes Emp"/>
    <s v="Back (Registro)"/>
    <d v="2019-12-24T00:00:00"/>
    <s v="A"/>
    <s v="NO APLICA"/>
    <m/>
    <m/>
    <m/>
    <m/>
    <m/>
    <m/>
    <m/>
    <s v="Sin Identificación"/>
    <m/>
    <s v="ELKIN MANUEL LUNA MUÑOZ"/>
    <m/>
    <s v="elkin.luna@fiscalia.go.co"/>
    <s v="E-mail"/>
    <n v="3168348165"/>
    <s v="3 Peticiones"/>
    <s v="P-SOLICITA CERTIFICADOS O COPIAS"/>
    <s v="Registros Publicos y Redes Emp"/>
    <s v="Derecho de peticion"/>
    <s v="."/>
    <s v="."/>
    <s v="RADICACION:20190566186. 20-1277 SANTIAGO DE CALI, 31 DICIEMBRE DE 2019 SEÑORES FISCALIA GENERAL DE LA NACION ATENCIÓN: ELKIN MANUEL LUNA MUÑOZ POLICÍA JUDICIAL DEEDD-FGN ELKIN.LUNA@FISCALIA.GOV.CO BOGOTÁ D.C. CORDIAL SALUDO, DAMOS RESPUESTA A SU RADICADO "/>
    <s v="."/>
    <s v="Finalizado"/>
    <s v="SORTIZ"/>
    <d v="2019-12-31T00:00:00"/>
    <d v="2020-01-22T00:00:00"/>
    <s v=" "/>
    <s v="N"/>
    <m/>
    <x v="1"/>
    <s v="Autoridades publicas"/>
    <s v="N"/>
    <d v="2020-01-22T00:00:00"/>
    <d v="2020-01-22T00:00:00"/>
    <n v="21"/>
    <n v="21"/>
    <s v="NO"/>
  </r>
  <r>
    <x v="0"/>
    <n v="2019011062"/>
    <d v="2019-12-24T00:00:00"/>
    <s v="EN COMUNICACION DEL DIA 06122019, CON OFICIO 2978 DEL JUZGADO PRIMERO CIVIL MUNICIPAL DE YUMBO VALLE, SOLICITA EXPEDIR CERTIFICADO DEL RESPECTIVO REGISTRO. VER FOLIO 139 DEL PLENARIO. NOTA : SE CONSULTO CON LA CC 16459867 NO SE ENCUENTRA REGISTRADO A NIVE"/>
    <s v="A"/>
    <s v="LNDELGAD"/>
    <s v=" "/>
    <s v="Principal"/>
    <d v="2019-12-24T00:00:00"/>
    <s v="Origino"/>
    <s v="."/>
    <s v="."/>
    <s v="."/>
    <s v="Finalizado"/>
    <s v=" "/>
    <s v="Asignado a"/>
    <s v="ECUARTAS"/>
    <s v="Registros Pub y Redes Emp"/>
    <s v="Back (Registro)"/>
    <d v="2019-12-24T00:00:00"/>
    <s v="A"/>
    <s v="NO APLICA"/>
    <m/>
    <m/>
    <m/>
    <m/>
    <m/>
    <m/>
    <m/>
    <s v="Sin Identificación"/>
    <m/>
    <s v="LUZ ANGELA RAMOS LENIS"/>
    <n v="6698783"/>
    <s v="j01cmyumbo@cendoj.ramajudicial.gov.co"/>
    <s v="Correo Postal"/>
    <m/>
    <s v="3 Peticiones"/>
    <s v="P-SOLICITA CERTIFICADOS O COPIAS"/>
    <s v="Registros Publicos y Redes Emp"/>
    <s v="Derecho de peticion"/>
    <s v="."/>
    <s v="."/>
    <s v="20-1264 SANTIAGO DE CALI, 27 DE DICIEMBRE DE 2019 SEÑORES JUZGADO PRIMERO CIVIL MUNICIPAL ATENCIÓN: LUZ ANGELA RAMOS LENIS SECRETARIA J01CMYUMBO@CENDOJ.RAMAJUDICIAL.GOV.CO YUMBO CORDIAL SALUDO DAMOS RESPUESTA A SU OFICIO 2978 RADICACIÓN 76-892-4003-001-20"/>
    <s v="."/>
    <s v="Finalizado"/>
    <s v="ECUARTAS"/>
    <d v="2019-12-27T00:00:00"/>
    <d v="2019-12-27T00:00:00"/>
    <s v="'j01cmyumbo@cendoj.ramajudicial.gov.co.rpost.biz' viernes 27/12/2019 09:22 a.m."/>
    <s v="N"/>
    <m/>
    <x v="1"/>
    <s v="."/>
    <s v="N"/>
    <d v="2019-12-27T00:00:00"/>
    <d v="2019-12-27T00:00:00"/>
    <n v="3"/>
    <n v="3"/>
    <s v="cumple"/>
  </r>
  <r>
    <x v="0"/>
    <n v="2019011063"/>
    <d v="2019-12-24T00:00:00"/>
    <s v="EN COMUNICACION DEL DIA 12122019, CON OFICIO 02994 JUZGADO SEGUNDO DE PEQUEÑAS CAUSAS Y COMPETENCIA MULTIPLE, ENVIADO A LA CAMARA DE COMERCIO DE VILLAVICENCIO Y REMITIDO A LA CAMARA DE COMERCIO DE CALI EL DIA 20122019 CON RAD 20190565425 POR TRASLADO POR "/>
    <s v="A"/>
    <s v="LNDELGAD"/>
    <s v=" "/>
    <s v="Principal"/>
    <d v="2019-12-24T00:00:00"/>
    <s v="Origino"/>
    <s v="."/>
    <s v="."/>
    <s v="."/>
    <s v="Finalizado"/>
    <s v=" "/>
    <s v="Asignado a"/>
    <s v="ECUARTAS"/>
    <s v="Registros Pub y Redes Emp"/>
    <s v="Back (Registro)"/>
    <d v="2019-12-24T00:00:00"/>
    <s v="A"/>
    <m/>
    <m/>
    <m/>
    <m/>
    <m/>
    <m/>
    <m/>
    <m/>
    <s v="Sin Identificación"/>
    <m/>
    <s v="TATIANA DEL PILAR UMAÑA GOMEZ"/>
    <m/>
    <s v="j02pccmvillavicencio@cendoj.ramajudicial.gov.co"/>
    <s v="E-mail"/>
    <m/>
    <s v="3 Peticiones"/>
    <s v="P-SOLICITA CERTIFICADOS O COPIAS"/>
    <s v="Registros Publicos y Redes Emp"/>
    <s v="Derecho de peticion"/>
    <s v="."/>
    <s v="."/>
    <s v="20-1264 SANTIAGO DE CALI, 26 DE DICIEMBRE DE 2019 SEÑORES JUZGADO SEGUNDO DE PEQUEÑAS CAUSAS Y COMPETENCIA MULTIPLE ATENCIÓN: VIVIANA DEL PILAR UMAÑA J02PCCMVILLAVICENCIO@CENDOJ.RAMAJUDICIAL.GOV.CO VILLAVICENCIO CORDIAL SALUDO DAMOS RESPUESTA A SU OFICIO "/>
    <s v="."/>
    <s v="Finalizado"/>
    <s v="ECUARTAS"/>
    <d v="2019-12-26T00:00:00"/>
    <d v="2019-12-26T00:00:00"/>
    <s v="j02pccmvillavicencio@cendoj.ramajudicial.gov.co.rpost.biz jueves 26/12/2019 12:38 p.m."/>
    <s v="N"/>
    <m/>
    <x v="1"/>
    <s v="."/>
    <s v="N"/>
    <d v="2019-12-26T00:00:00"/>
    <d v="2019-12-26T00:00:00"/>
    <n v="2"/>
    <n v="2"/>
    <s v="cumple"/>
  </r>
  <r>
    <x v="0"/>
    <n v="2019011080"/>
    <d v="2019-12-26T00:00:00"/>
    <s v="EN COMUNICACION DEL DIA 12122019, CON EXP:69510 DE LA CORPORACION AUTONOMA REGIONAL DE CUNDINAMARCA - CAR, ENVIADO A LA CAMARA DE COMERCIO DE FACATATIVA Y REMITIDO A LA CAMARA DE COMERCIO DE CALI POR EMAIL EL DIA 24122019 SIN RADICACION, POR TRASLADO POR "/>
    <s v="A"/>
    <s v="LNDELGAD"/>
    <s v=" "/>
    <s v="Principal"/>
    <d v="2019-12-26T00:00:00"/>
    <s v="Origino"/>
    <s v="."/>
    <s v="."/>
    <s v="."/>
    <s v="Finalizado"/>
    <s v=" "/>
    <s v="Asignado a"/>
    <s v="ECUARTAS"/>
    <s v="Registros Pub y Redes Emp"/>
    <s v="Back (Registro)"/>
    <d v="2019-12-26T00:00:00"/>
    <s v="A"/>
    <s v="NO APLICA"/>
    <m/>
    <m/>
    <m/>
    <m/>
    <m/>
    <m/>
    <m/>
    <s v="Sin Identificación"/>
    <m/>
    <s v="CARLOS ANDRES SERRATO SOTO"/>
    <m/>
    <s v="sau@car.gov.co"/>
    <s v="E-mail"/>
    <m/>
    <s v="3 Peticiones"/>
    <s v="P-SOLICITA CERTIFICADOS O COPIAS"/>
    <s v="Registros Publicos y Redes Emp"/>
    <s v="Derecho de peticion"/>
    <s v="."/>
    <s v="."/>
    <s v="20-1269 SANTIAGO DE CALI, 27 DE DICIEMBRE DE 2019 SEÑORES CORPORACIÓN AUTONOMA REGIONAL DE CUNDINAMARCA CAR ATENCIÓN: CARLOS ANDRES SERRATO SOTO DIRECTOR REGIONAL SAU@CAR.GOV.CO VILLETA, CUNDINAMARCA CORDIAL SALUDO, DAMOS RESPUESTA A SU OFICIO 06192110676"/>
    <s v="."/>
    <s v="Finalizado"/>
    <s v="ECUARTAS"/>
    <d v="2019-12-27T00:00:00"/>
    <d v="2019-12-27T00:00:00"/>
    <s v="sau@car.gov.co.rpost.biz viernes 27/12/2019 09:30 a.m."/>
    <s v="N"/>
    <m/>
    <x v="1"/>
    <s v="."/>
    <s v="N"/>
    <d v="2019-12-27T00:00:00"/>
    <d v="2019-12-27T00:00:00"/>
    <n v="1"/>
    <n v="1"/>
    <s v="cumple"/>
  </r>
  <r>
    <x v="0"/>
    <n v="2019011092"/>
    <d v="2019-12-27T00:00:00"/>
    <s v="EN COMUNICACION DEL DIA 17102019 CON RAD 20191310875171 SUPERINTENDENCIA DE SERVICVIOS PUBLICOS DOMICILIARIOS BOGOTA, SOLICITAN CERTIFICADO DE EXISTENCIA Y REPRESENTACION LEGAL DE LA SOCIEDAD INGENIERIA AMBIENTAL S.A. E.S.P. NIT: 805007301-4.DONDE SE EVID"/>
    <s v="A"/>
    <s v="LNDELGAD"/>
    <s v=" "/>
    <s v="Principal"/>
    <d v="2019-12-27T00:00:00"/>
    <s v="Origino"/>
    <s v="."/>
    <s v="."/>
    <s v="."/>
    <s v="Finalizado"/>
    <s v=" "/>
    <s v="Asignado a"/>
    <s v="ECUARTAS"/>
    <s v="Registros Pub y Redes Emp"/>
    <s v="Back (Registro)"/>
    <d v="2019-12-27T00:00:00"/>
    <s v="A"/>
    <s v="NO APLICA"/>
    <m/>
    <m/>
    <m/>
    <m/>
    <m/>
    <m/>
    <m/>
    <s v="Sin Identificación"/>
    <m/>
    <s v="JANETH AGUIRRE FRANKY"/>
    <n v="6913005"/>
    <s v="sspd@superservicios.gov.co"/>
    <s v="Correo Postal"/>
    <m/>
    <s v="3 Peticiones"/>
    <s v="P-SOLICITA CERTIFICADOS O COPIAS"/>
    <s v="Registros Publicos y Redes Emp"/>
    <s v="Derecho de peticion"/>
    <s v="."/>
    <s v="."/>
    <s v="20-1271 SANTIAGO DE CALI, 27 DE DICIEMBRE DE 2019 SEÑORES SUPERINTENDENCIA DE SERVICIOS PÚBLICOS DOMICILIARIOS ATENCIÓN: JANETH AGUIRRE FRANKY COORDINADORA GRUPO DE COBRO PERSUASIVO Y JURISDICCIÓN COACTIVA SSPD@SUPERSERVICIOS.GOV.CO BOGOTÁ D.C. CORDIAL SA"/>
    <s v="."/>
    <s v="Finalizado"/>
    <s v="ECUARTAS"/>
    <d v="2019-12-27T00:00:00"/>
    <d v="2019-12-27T00:00:00"/>
    <s v="sspd@superservicios.gov.co.rpost.biz viernes 27/12/2019 12:14 p.m."/>
    <s v="N"/>
    <m/>
    <x v="1"/>
    <s v="."/>
    <s v="N"/>
    <d v="2019-12-27T00:00:00"/>
    <d v="2019-12-27T00:00:00"/>
    <n v="0"/>
    <n v="0"/>
    <s v="cumple"/>
  </r>
  <r>
    <x v="0"/>
    <n v="2019011097"/>
    <d v="2019-12-27T00:00:00"/>
    <s v="EN COMUNICACION DEL DIA 19122019 CON EXPEDIENTE 55003 CORPORACION AUTOMONA REGIONAL DE CUNDINAMARCA-CAR, SOLICITAN CERTIFICADO DE EXISTENCIA Y REPRESENTACION LEGAL DE LA SOCIEDAD ACUATELLO FERRETERO INDUSTRIAL LIMITADA QUE AL PARECER SU REPRESENTANTE LEGA"/>
    <s v="A"/>
    <s v="LNDELGAD"/>
    <s v=" "/>
    <s v="Principal"/>
    <d v="2019-12-27T00:00:00"/>
    <s v="Origino"/>
    <s v="."/>
    <s v="."/>
    <s v="."/>
    <s v="Finalizado"/>
    <s v=" "/>
    <s v="Asignado a"/>
    <s v="SORTIZ"/>
    <s v="Registros Pub y Redes Emp"/>
    <s v="Back (Registro)"/>
    <d v="2019-12-27T00:00:00"/>
    <s v="A"/>
    <s v="NO APLICA"/>
    <m/>
    <m/>
    <m/>
    <m/>
    <m/>
    <m/>
    <m/>
    <s v="Sin Identificación"/>
    <m/>
    <s v="CARLOS EDUARDO RODRIGUEZ SUAREZ"/>
    <n v="5801111"/>
    <s v="sau@car.gov.co"/>
    <s v="E-mail"/>
    <m/>
    <s v="3 Peticiones"/>
    <s v="P-SOLICITA CERTIFICADOS O COPIAS"/>
    <s v="Registros Publicos y Redes Emp"/>
    <s v="Derecho de peticion"/>
    <s v="."/>
    <s v="."/>
    <s v="RADICACION:20190568831. 20-1272 SANTIAGO DE CALI, 31 DE DICIEMBRE DE 2019 SEÑORES CORPORACION AUTONOMA REGIONAL CUNDINAMARCA - CAR ATENCIÓN: CARLOS EDUARDO RODRIGUEZ SUAREZ DIRECTOR REGIONAL SABANA OCCIDENTE SAU@CAR.GOV.CO FACATATIVÁ CORDIAL SALUDO, DAMOS"/>
    <s v="."/>
    <s v="Finalizado"/>
    <s v="SORTIZ"/>
    <d v="2019-12-31T00:00:00"/>
    <d v="2019-12-31T00:00:00"/>
    <s v=" "/>
    <s v="N"/>
    <m/>
    <x v="1"/>
    <s v="."/>
    <s v="N"/>
    <d v="2019-12-31T00:00:00"/>
    <d v="2019-12-31T00:00:00"/>
    <n v="2"/>
    <n v="2"/>
    <s v="cumple"/>
  </r>
  <r>
    <x v="0"/>
    <n v="2019011105"/>
    <d v="2019-12-27T00:00:00"/>
    <s v="EN COMUNICACION DEL DIA 05122019 SIN OFICIO DEL CONCEJO SUPERIOR DE LA JUDICATURA CARTAGENA - BOLIVAR, SOLICITAN EL INCUMPLIMIENTO TOTAL DEL CONTRATO CT04-100-2019 RESOLUCION NO. DESAJCAR19-3623 DE 7 DE NOVIEMBRE DE 2019, SE DECIDIO DECLARAR CELEBRANDO EN"/>
    <s v="A"/>
    <s v="LNDELGAD"/>
    <s v=" "/>
    <s v="Principal"/>
    <d v="2019-12-27T00:00:00"/>
    <s v="Origino"/>
    <s v="."/>
    <s v="."/>
    <s v="."/>
    <s v="Finalizado"/>
    <s v=" "/>
    <s v="Asignado a"/>
    <s v="ECUARTAS"/>
    <s v="Registros Pub y Redes Emp"/>
    <s v="Back (Registro)"/>
    <d v="2019-12-27T00:00:00"/>
    <s v="A"/>
    <s v="NO APLICA"/>
    <m/>
    <m/>
    <m/>
    <m/>
    <m/>
    <m/>
    <m/>
    <s v="Sin Identificación"/>
    <m/>
    <s v="IRIS CORTECERO NUÑEZ"/>
    <n v="6602124"/>
    <m/>
    <s v="Correo Postal"/>
    <m/>
    <s v="3 Peticiones"/>
    <s v="P-SOLICITA CERTIFICADOS O COPIAS"/>
    <s v="Registros Publicos y Redes Emp"/>
    <s v="Derecho de peticion"/>
    <s v="."/>
    <s v="."/>
    <s v="20-1273 SANTIAGO DE CALI, 2 DE ENERO DE 2019 SEÑOR IRIS CORTECERO NUÑEZ COORDINADORA ÁREA JURÍDICA CONSEJO SUPERIOR DE LA JUDICATURA DIRECCIÓN EJECUTIVA SECCIONAL DE ADMINISTRACIÓN JUDICIAL CRA. 5 NO. 36 - 127 EDIFICIO CUARTEL DEL FIJO CARTAGENA - BOLÍVAR"/>
    <s v="."/>
    <s v="Finalizado"/>
    <s v="SORTIZ"/>
    <d v="2019-12-31T00:00:00"/>
    <d v="2020-01-02T00:00:00"/>
    <s v="se envia a la dirección reportada"/>
    <s v="N"/>
    <m/>
    <x v="1"/>
    <s v="."/>
    <s v="N"/>
    <d v="2020-01-02T00:00:00"/>
    <d v="2020-01-02T00:00:00"/>
    <n v="4"/>
    <n v="4"/>
    <s v="cumple"/>
  </r>
  <r>
    <x v="0"/>
    <n v="2019011107"/>
    <d v="2019-12-27T00:00:00"/>
    <s v="EN COMUNICACION DEL DIA 17122019 EL SEÑOR NELSON STIVEN VELEZ ZAPATA IDENTIFICADO CON CC 1130663094, SOLICITA SE LE INFORME SI SE ENCUENTRA REGISTRADO COMO COMERCIANTE Y SI POSEE ESTABLECIMIENTOS DE COMERCIO A SU NOMBRE, ESTO CON EL FIN DE DEMOSTRAR INSOL"/>
    <s v="A"/>
    <s v="LNDELGAD"/>
    <s v=" "/>
    <s v="Principal"/>
    <d v="2019-12-27T00:00:00"/>
    <s v="Origino"/>
    <s v="."/>
    <s v="."/>
    <s v="."/>
    <s v="Finalizado"/>
    <s v=" "/>
    <s v="Asignado a"/>
    <s v="SORTIZ"/>
    <s v="Registros Pub y Redes Emp"/>
    <s v="Back (Registro)"/>
    <d v="2019-12-27T00:00:00"/>
    <s v="A"/>
    <s v="NO APLICA"/>
    <m/>
    <m/>
    <m/>
    <m/>
    <m/>
    <m/>
    <m/>
    <s v="Sin Identificación"/>
    <m/>
    <s v=" NELSON STIVEN VELEZ ZAPATA"/>
    <m/>
    <m/>
    <s v="Correo Postal"/>
    <m/>
    <s v="3 Peticiones"/>
    <s v="P-SOLICITA CERTIFICADOS O COPIAS"/>
    <s v="Registros Publicos y Redes Emp"/>
    <s v="Derecho de peticion"/>
    <s v="."/>
    <s v="."/>
    <s v="20 - 1274 SANTIAGO DE CALI, 02 ENERO DEL 2020 SEÑOR(A) NELSON STIVEN VELEZ ZAPATA C.C. 1.130.663.094 TD: 3377 - NUI 745037 PATIO 6 BLOQUE 3 CELDA 37 CENTRO PENITENCIARIO Y CARCELARIO DE COJAM JAMUNDÍ CORDIAL SALUDO, MEDIANTE ESCRITO DE FECHA 17 DE DICIEMB"/>
    <s v="."/>
    <s v="Finalizado"/>
    <s v="SORTIZ"/>
    <d v="2019-12-31T00:00:00"/>
    <d v="2020-01-16T00:00:00"/>
    <s v=" "/>
    <s v="N"/>
    <m/>
    <x v="1"/>
    <s v="."/>
    <s v="N"/>
    <d v="2020-01-16T00:00:00"/>
    <d v="2020-01-16T00:00:00"/>
    <n v="14"/>
    <n v="14"/>
    <s v="cumple"/>
  </r>
  <r>
    <x v="0"/>
    <n v="2019011109"/>
    <d v="2019-12-27T00:00:00"/>
    <s v="EN COMUNICACION DEL DIA 20122019 CON OFICIO 1390 DE CENTRO DE SERVICIOS ADMINISTRATIVO DE LOS JUZGADOS DE EJECUCION DE PENAS Y MEDIDAS DE SEGURIDAD DE MEDELLIN - ANTIOQUIA SOLICITA, QUE SE LE INFORME SI EL SEÑOR LUIS EDUARDO GONZALEZ BENAVIDES CON CC 1622"/>
    <s v="A"/>
    <s v="LNDELGAD"/>
    <s v=" "/>
    <s v="Principal"/>
    <d v="2019-12-27T00:00:00"/>
    <s v="Origino"/>
    <s v="."/>
    <s v="."/>
    <s v="."/>
    <s v="Finalizado"/>
    <s v=" "/>
    <s v="Asignado a"/>
    <s v="SORTIZ"/>
    <s v="Registros Pub y Redes Emp"/>
    <s v="Back (Registro)"/>
    <d v="2019-12-27T00:00:00"/>
    <s v="A"/>
    <s v="NO APLICA"/>
    <m/>
    <m/>
    <m/>
    <m/>
    <m/>
    <m/>
    <m/>
    <s v="Sin Identificación"/>
    <m/>
    <s v="MARIA PAOLA PEREZ BERMUDEZ"/>
    <n v="2611241"/>
    <m/>
    <s v="Correo Postal"/>
    <m/>
    <s v="3 Peticiones"/>
    <s v="P-SOLICITA CERTIFICADOS O COPIAS"/>
    <s v="Registros Publicos y Redes Emp"/>
    <s v="Derecho de peticion"/>
    <s v="."/>
    <s v="."/>
    <s v="20-1275 SANTIAGO DE CALI, 2 ENERO DE 2020 SEÑORES CENTRO DE SERVICIOS ADMINISTRATIVOS DE LOS JUZGADOS DE EJECUCCION DE PENAS Y MEDIDAS DE SEGURIDAD DE MEDELLIN - ANTIOQUIA ATENCIÓN: MARIA PAOLA PEREZ BERMUDEZ ASISTENTE SOCIAL CARRERA 52 NO. 42 - 73 PALACI"/>
    <s v="."/>
    <s v="Finalizado"/>
    <s v="SORTIZ"/>
    <d v="2019-12-31T00:00:00"/>
    <d v="2020-01-16T00:00:00"/>
    <s v=" "/>
    <s v="N"/>
    <m/>
    <x v="1"/>
    <s v="."/>
    <s v="N"/>
    <d v="2020-01-16T00:00:00"/>
    <d v="2020-01-16T00:00:00"/>
    <n v="14"/>
    <n v="14"/>
    <s v="cumple"/>
  </r>
  <r>
    <x v="0"/>
    <n v="2019011112"/>
    <d v="2019-12-27T00:00:00"/>
    <s v="EN COMUNICACION DEL DIA 23122019 CONSECUTIVO: 1411002392019 EMCALI, SOLICITA COPIA DEL ACTA NO 50 DEL 31 DE MARZO DE 2014 SUSCRITA POR LA ASAMBLEA DE ACCIONITAS DE LA SOCIEDAD COMERCIALIZAR S.A. E.S.P INSCRITA EN LA CAMARA DE COMERCIO DE CALI EL 9 DE JUNI"/>
    <s v="A"/>
    <s v="LNDELGAD"/>
    <s v=" "/>
    <s v="Principal"/>
    <d v="2019-12-27T00:00:00"/>
    <s v="Origino"/>
    <s v="."/>
    <s v="."/>
    <s v="."/>
    <s v="Finalizado"/>
    <s v=" "/>
    <s v="Asignado a"/>
    <s v="SORTIZ"/>
    <s v="Registros Pub y Redes Emp"/>
    <s v="Back (Registro)"/>
    <d v="2019-12-27T00:00:00"/>
    <s v="A"/>
    <s v="NO APLICA"/>
    <m/>
    <m/>
    <m/>
    <m/>
    <m/>
    <m/>
    <m/>
    <s v="Sin Identificación"/>
    <m/>
    <s v="PAOLA ANDREA VERNAZA ROJAS"/>
    <n v="8994193"/>
    <s v="pavernaza@emcali.com.co"/>
    <s v="Correo Postal"/>
    <m/>
    <s v="3 Peticiones"/>
    <s v="P-SOLICITA CERTIFICADOS O COPIAS"/>
    <s v="Registros Publicos y Redes Emp"/>
    <s v="Derecho de peticion"/>
    <s v="."/>
    <s v="."/>
    <s v="20-1286 SANTIAGO DE CALI, 7 DE ENERO DE 2019 SEÑORES EMCALI ATENCIÓN: PAOLA ANDREA VERNAZA ROJAS JEFE DE DEPARTAMENTO PAVERNAZA@EMCALI.COM.CO SANTIAGO DE CALI CORDIAL SALUDO, DAMOS RESPUESTA A SU CONSECUTIVO NO. 1411002392019 DE FECHA 23 DE DICIEMBRE DE 2"/>
    <s v="."/>
    <s v="Finalizado"/>
    <s v="SORTIZ"/>
    <d v="2019-12-31T00:00:00"/>
    <d v="2020-01-16T00:00:00"/>
    <s v=" "/>
    <s v="N"/>
    <m/>
    <x v="1"/>
    <s v="."/>
    <s v="N"/>
    <d v="2020-01-16T00:00:00"/>
    <d v="2020-01-16T00:00:00"/>
    <n v="14"/>
    <n v="14"/>
    <s v="cumple"/>
  </r>
  <r>
    <x v="0"/>
    <n v="2019011116"/>
    <d v="2019-12-27T00:00:00"/>
    <s v="EN COMUNICACION DEL DIA 18122019 SIN OFICIO DEL JUZGADO PRIMERO CIVIL DE CIRCUITO DE ORALIDAD DE CALI SOLICITA, QUE LA CAMARA DE COMERCIO DE CALI CERTIFIQUE LA INSCRIPCION DE LA RESOLUCION 183 DEL 29 DE DICIEMBRE DE 2016, Y/O QUE HAGA CONSTAR SI HA SIDO I"/>
    <s v="A"/>
    <s v="LNDELGAD"/>
    <s v=" "/>
    <s v="Principal"/>
    <d v="2019-12-27T00:00:00"/>
    <s v="Origino"/>
    <s v="."/>
    <s v="."/>
    <s v="."/>
    <s v="Finalizado"/>
    <s v=" "/>
    <s v="Asignado a"/>
    <s v="SORTIZ"/>
    <s v="Registros Pub y Redes Emp"/>
    <s v="Back (Registro)"/>
    <d v="2019-12-27T00:00:00"/>
    <s v="A"/>
    <s v="NO APLICA"/>
    <m/>
    <m/>
    <m/>
    <m/>
    <m/>
    <m/>
    <m/>
    <s v="Sin Identificación"/>
    <m/>
    <s v="GUILLERMO VALDEZ FERNANDEZ"/>
    <m/>
    <m/>
    <s v="Correo Postal"/>
    <m/>
    <s v="3 Peticiones"/>
    <s v="P-SOLICITA INFORMACION DE TRAMITES DE CCC"/>
    <s v="Registros Publicos y Redes Emp"/>
    <s v="Derecho de peticion"/>
    <s v="."/>
    <s v="."/>
    <s v="20-1276 SANTIAGO DE CALI, 3 DE ENERO DE 2020 SEÑOR GUILLERMO VALDEZ FERNANDEZ SECRETARIO JUZGADO PRIMERO CIVIL CIRCUITO DE ORALIDAD DE CALI CIUDAD RECIBA UN CORDIAL SALUDO, DAMOS RESPUESTA A SU OFICIO SIN NÚMERO DE FECHA 18 DE DICIEMBRE DE 2018, RADICADO "/>
    <s v="."/>
    <s v="Finalizado"/>
    <s v="SORTIZ"/>
    <d v="2019-12-31T00:00:00"/>
    <d v="2020-01-16T00:00:00"/>
    <s v=" "/>
    <s v="N"/>
    <m/>
    <x v="1"/>
    <s v="."/>
    <s v="N"/>
    <d v="2020-01-16T00:00:00"/>
    <d v="2020-01-16T00:00:00"/>
    <n v="14"/>
    <n v="14"/>
    <s v="cumple"/>
  </r>
  <r>
    <x v="0"/>
    <n v="2019011124"/>
    <d v="2019-12-27T00:00:00"/>
    <s v="EN COMUNICACION DEL DIA 27122019 CON OFICIO 1954 DE CENTRO DE SERVICIOS ADMINISTRATIVOS DE LOS JUZGADO DE EJECUCION DE PENAS Y MEDIDAD DE SEGURIDAD CALI, SOLICITAN CERTIFICADO DE EXISTENCIA Y REPRESENTACION LEGAL DE LA SUCURSAL DE LA EMPRESA COMERCIAL NUE"/>
    <s v="A"/>
    <s v="LNDELGAD"/>
    <s v=" "/>
    <s v="Principal"/>
    <d v="2019-12-27T00:00:00"/>
    <s v="Origino"/>
    <s v="."/>
    <s v="."/>
    <s v="."/>
    <s v="Finalizado"/>
    <s v=" "/>
    <s v="Asignado a"/>
    <s v="SORTIZ"/>
    <s v="Registros Pub y Redes Emp"/>
    <s v="Back (Registro)"/>
    <d v="2019-12-27T00:00:00"/>
    <s v="A"/>
    <m/>
    <m/>
    <m/>
    <m/>
    <m/>
    <m/>
    <m/>
    <m/>
    <s v="Sin Identificación"/>
    <m/>
    <s v="ALEJANDRA ALBA MUÑOZ"/>
    <m/>
    <m/>
    <s v="E-mail"/>
    <m/>
    <s v="3 Peticiones"/>
    <s v="P-SOLICITA CERTIFICADOS O COPIAS"/>
    <s v="Registros Publicos y Redes Emp"/>
    <s v="Derecho de peticion"/>
    <s v="."/>
    <s v="."/>
    <s v="20-1277 SANTIAGO DE CALI, 2 ENERO DE 2020 SEÑORES CENTRO DE SERVICIOS ADMINISTRATIVOS DE LOS JUZGADOS DE EJECUCCION DE PENAS Y MEDIDAS DE SEGURIDAD ATENCIÓN: ALEJANDRA ZALBA MUÑOZ ASISTENTE ADMINISTRATIVA CARRERA 10 NO. 12 - 15 PALACIO DE JUSTICIA PISO 2 "/>
    <s v="."/>
    <s v="Finalizado"/>
    <s v="SORTIZ"/>
    <d v="2019-12-31T00:00:00"/>
    <d v="2020-01-16T00:00:00"/>
    <s v=" "/>
    <s v="N"/>
    <m/>
    <x v="1"/>
    <s v="."/>
    <s v="N"/>
    <d v="2020-01-16T00:00:00"/>
    <d v="2020-01-16T00:00:00"/>
    <n v="14"/>
    <n v="14"/>
    <s v="cumple"/>
  </r>
  <r>
    <x v="0"/>
    <n v="2019011145"/>
    <d v="2019-12-31T00:00:00"/>
    <s v="SOLICITA REGISTRAR EL ACTO ADMINISTRATIVO DE LA RESOLUCION 1741 DEL 13 DE DICIEMBRE DE 2019 DE LA UBPD EN EL INCRITO DE PROPONENTES 76391 DE LA SOCIEDAD ARIOS COLOMBIA S.A.S NIT 900.183.528"/>
    <s v="A"/>
    <s v="HSARRIA"/>
    <s v=" "/>
    <s v="Principal"/>
    <d v="2019-12-31T00:00:00"/>
    <s v="Origino"/>
    <s v="."/>
    <s v="."/>
    <s v="."/>
    <s v="Finalizado"/>
    <s v=" "/>
    <s v="Asignado a"/>
    <s v="ECUARTAS"/>
    <s v="Registros Pub y Redes Emp"/>
    <s v="Back (Registro)"/>
    <d v="2019-12-31T00:00:00"/>
    <s v="A"/>
    <s v="PROPONENTES"/>
    <n v="76391"/>
    <m/>
    <m/>
    <m/>
    <m/>
    <m/>
    <m/>
    <s v="Inscrito"/>
    <n v="12345678"/>
    <s v="UBPD"/>
    <s v="(571)3770607"/>
    <s v="notificaciones judiciales@ubpdbusquedadesaparecido"/>
    <s v="Presencial con Carta"/>
    <m/>
    <s v="3 Peticiones"/>
    <s v="P-SOLICITA CERTIFICADOS O COPIAS"/>
    <s v="Registros Publicos y Redes Emp"/>
    <s v="Derecho de peticion"/>
    <s v="."/>
    <s v="."/>
    <s v="20-1287 SANTIAGO DE CALI, 3 DE ENERO DE 2020 SEÑORA EDILMA ROJAS ROJAS SECRETARIA GENERAL UNIDAD DE BUSQUEDA DE PERSONAS DADAS POR DESAPARECIDAS SERVICIOALCIUDADANO@UBPDBUSQUEDADESAPARECIDOS.CO NOTIFICACIONESJUDICIALES@UBPDBUSQUEDADESAPARECIDOS.CO BOGOTÁ "/>
    <s v="."/>
    <s v="Finalizado"/>
    <s v="ECUARTAS"/>
    <d v="2020-01-03T00:00:00"/>
    <d v="2020-01-07T00:00:00"/>
    <s v="'servicioalciudadano@ubpdbusquedadesaparecidos.co.rpost.biz' 'notificacionesjudiciales@ubpdbusquedadesaparecidos.co.rpost.biz' martes 07/01/2020 09:24 a.m."/>
    <s v="N"/>
    <m/>
    <x v="1"/>
    <s v="."/>
    <s v="N"/>
    <d v="2020-01-07T00:00:00"/>
    <d v="2020-01-07T00:00:00"/>
    <n v="5"/>
    <n v="5"/>
    <s v="cumple"/>
  </r>
  <r>
    <x v="0"/>
    <n v="2019011148"/>
    <d v="2019-12-31T00:00:00"/>
    <s v="SEGÚN RADICADO 201910006421000643 DEL 30 DE DICIEMBRE DE 2019 EL SEÑOR LUIS ALFONSO ALVARES PEREZ CC 16722097 VEEDOR CIUDADANO REGISTRO 44, SOLICITA EN EL EJERCICIO DEL DERECHO FUNDAMENTAL DE PETICIÓN ACEPTAR LA RENUNCIA IRREVOCABLE A PARTIR DEL 2 DE ENER"/>
    <s v="A"/>
    <s v="CAGUDELO"/>
    <s v=" "/>
    <s v="Principal"/>
    <d v="2019-12-31T00:00:00"/>
    <s v="Origino"/>
    <s v="."/>
    <s v="."/>
    <s v="."/>
    <s v="Finalizado"/>
    <s v=" "/>
    <s v="Asignado a"/>
    <s v="AMARQUEZ"/>
    <s v="Registros Pub y Redes Emp"/>
    <s v="Juridica"/>
    <d v="2019-12-31T00:00:00"/>
    <s v="A"/>
    <s v="NO APLICA"/>
    <m/>
    <m/>
    <m/>
    <m/>
    <m/>
    <m/>
    <m/>
    <s v="Sin Identificación"/>
    <m/>
    <m/>
    <m/>
    <m/>
    <m/>
    <m/>
    <s v="3 Peticiones"/>
    <s v="P-SOLICITA INFORMACION DE TRAMITES DE CCC"/>
    <s v="Registros Publicos y Redes Emp"/>
    <s v="Derecho de peticion"/>
    <s v="."/>
    <s v="."/>
    <s v="03-01-2020: SE ENVÍA RESPUESTA PARA REVISIÓN Y APROBACIÓN AL ABOGADO WBURBANO. LA RADICACIÓN SE ENVÍA A REPROCESO PPAL TODA VEZ QUE ENVIARON IMAGENES QUE NO CORRESPONDEN A LA RADICACIÓN ASIGNADA. 03-01-2020: SE ASIGNA A ANGELA MARQUEZ DE ACUERDO A MAIL EN"/>
    <s v="."/>
    <s v="Finalizado"/>
    <s v="CJORDAN"/>
    <d v="2020-01-03T00:00:00"/>
    <d v="2020-01-07T00:00:00"/>
    <s v="SE ENVIA RESPUESTA POR EMAIL A LA DIRECCION Alfonso65lider@outlook.com EL martes 07/01/2020 11:39 a. m."/>
    <s v="N"/>
    <m/>
    <x v="1"/>
    <s v="Interés general y particular"/>
    <s v="N"/>
    <d v="2020-01-07T00:00:00"/>
    <d v="2020-01-07T00:00:00"/>
    <n v="5"/>
    <n v="5"/>
    <s v="cumple"/>
  </r>
  <r>
    <x v="0"/>
    <n v="2019011153"/>
    <d v="2019-12-31T00:00:00"/>
    <s v="EN COMUNICACION DEL DIA 23122019 CON OFICIO 10192110360 DIECCIÓN REGIONAL SABANA OCCIDENTE EXPENDIENTE 79837 SOLICITAN CERTIFICADO DE EXISTENCIA Y REPRESENTACION LEGAL DE LA FUNDACION CRISTIANA RESCATADOS POR SU SANGRE NIT 900392722-5. NOTA: SE ENCUENTRA "/>
    <s v="A"/>
    <s v="CAGUDELO"/>
    <s v=" "/>
    <s v="Principal"/>
    <d v="2019-12-31T00:00:00"/>
    <s v="Origino"/>
    <s v="."/>
    <s v="."/>
    <s v="."/>
    <s v="Finalizado"/>
    <s v=" "/>
    <s v="Asignado a"/>
    <s v="ECUARTAS"/>
    <s v="Registros Pub y Redes Emp"/>
    <s v="Back (Registro)"/>
    <d v="2019-12-31T00:00:00"/>
    <s v="A"/>
    <m/>
    <m/>
    <m/>
    <m/>
    <m/>
    <m/>
    <m/>
    <m/>
    <s v="Sin Identificación"/>
    <m/>
    <m/>
    <m/>
    <m/>
    <m/>
    <m/>
    <s v="3 Peticiones"/>
    <s v="P-SOLICITA CERTIFICADOS O COPIAS"/>
    <s v="Registros Publicos y Redes Emp"/>
    <s v="Derecho de peticion"/>
    <s v="."/>
    <s v="."/>
    <s v="20-1272 SANTIAGO DE CALI, 2 DE ENERO DE 2019 SEÑORES CORPORACION AUTONOMA REGIONAL CUNDINAMARCA - CAR ATENCIÓN: CARLOS EDUARDO RODRIGUEZ SUAREZ DIRECTOR REGIONAL SABANA OCCIDENTE SAU@CAR.GOV.CO FACATATIVÁ CORDIAL SALUDO, DAMOS RESPUESTA A SU OFICIO NO. 10"/>
    <s v="."/>
    <s v="Finalizado"/>
    <s v="ECUARTAS"/>
    <d v="2020-01-02T00:00:00"/>
    <d v="2020-01-02T00:00:00"/>
    <s v="sau@car.gov.co.rpost.biz jueves 02/01/2020 09:56 a.m."/>
    <s v="N"/>
    <m/>
    <x v="1"/>
    <s v="."/>
    <s v="N"/>
    <d v="2020-01-02T00:00:00"/>
    <d v="2020-01-02T00:00:00"/>
    <n v="2"/>
    <n v="2"/>
    <s v="cumple"/>
  </r>
  <r>
    <x v="0"/>
    <n v="2019011155"/>
    <d v="2019-12-31T00:00:00"/>
    <s v="EN COMUNICACION DEL DIA 12122019 OFICIO NRO 000688-OJ-DG-2019, DEL INSTITUTO NACIONAL DE MEDICINA LEGAL Y CIENCIAS FORENSES - OFICINA JURÍDICA, SOLICITAN INFORMAR SI EL SR. FABIO GONZALEZ MURILLO IDENTIFICADO CON CC. NO. 16662997 SE ENCUENTRA REGISTRADO C"/>
    <s v="A"/>
    <s v="CAGUDELO"/>
    <s v=" "/>
    <s v="Principal"/>
    <d v="2019-12-31T00:00:00"/>
    <s v="Origino"/>
    <s v="."/>
    <s v="."/>
    <s v="."/>
    <s v="Finalizado"/>
    <s v=" "/>
    <s v="Asignado a"/>
    <s v="ECUARTAS"/>
    <s v="Registros Pub y Redes Emp"/>
    <s v="Back (Registro)"/>
    <d v="2019-12-31T00:00:00"/>
    <s v="A"/>
    <m/>
    <m/>
    <m/>
    <m/>
    <m/>
    <m/>
    <m/>
    <m/>
    <s v="Sin Identificación"/>
    <m/>
    <m/>
    <m/>
    <m/>
    <m/>
    <m/>
    <s v="3 Peticiones"/>
    <s v="P-SOLICITA CERTIFICADOS O COPIAS"/>
    <s v="Registros Publicos y Redes Emp"/>
    <s v="Derecho de peticion"/>
    <s v="."/>
    <s v="."/>
    <s v="20-1281 SANTIAGO DE CALI, 2 DE ENERO DE 2019 SEÑORES INSTITUTO NACIONAL DE MEDICINA LEGAL Y CIENCIAS FORENSES ATENCIÓN: EFRAÍN MORENO ALBARÁN JEFE OFICINA ASESORA JURÍDICA JURÍDICA@MEDICINALEGAL.GOV.CO BOGOTÁ D.C. CORDIAL SALUDO, DAMOS RESPUESTA A SU OFIC"/>
    <s v="."/>
    <s v="Finalizado"/>
    <s v="ECUARTAS"/>
    <d v="2020-01-02T00:00:00"/>
    <d v="2020-01-02T00:00:00"/>
    <s v="'juridica@medicinalegal.gov.co.rpost.biz' jueves 02/01/2020 02:44 p.m."/>
    <s v="N"/>
    <m/>
    <x v="1"/>
    <s v="."/>
    <s v="N"/>
    <d v="2020-01-02T00:00:00"/>
    <d v="2020-01-02T00:00:00"/>
    <n v="2"/>
    <n v="2"/>
    <s v="cumple"/>
  </r>
  <r>
    <x v="0"/>
    <n v="2019011160"/>
    <d v="2019-12-31T00:00:00"/>
    <s v="EN COMUNICACION DEL DIA 06122019, NO. S-2019 SUBIN - IBIC 29.25 MINISTERIO DE DEFENSA NACIONAL POLICÍA NACIONAL, DIRECCIÓN DE INVESTIGACIÓN CRIMINAL E INTRPOL SECCIONAL DE INVESTIGACIÓN CRIMINAL DEVAL ENVIADO A LA CAMARA DE COMERCIO DE BUGA Y REMITIDO A L"/>
    <s v="A"/>
    <s v="CAGUDELO"/>
    <s v=" "/>
    <s v="Principal"/>
    <d v="2019-12-31T00:00:00"/>
    <s v="Origino"/>
    <s v="."/>
    <s v="."/>
    <s v="."/>
    <s v="Finalizado"/>
    <s v=" "/>
    <s v="Asignado a"/>
    <s v="ECUARTAS"/>
    <s v="Registros Pub y Redes Emp"/>
    <s v="Back (Registro)"/>
    <d v="2019-12-31T00:00:00"/>
    <s v="A"/>
    <s v="NO APLICA"/>
    <m/>
    <m/>
    <m/>
    <m/>
    <m/>
    <m/>
    <m/>
    <s v="Sin Identificación"/>
    <m/>
    <s v="JHON EDWIN TRUJILLO ORTIZ"/>
    <m/>
    <s v="jhon.trujillo4121@correo.policia.gov.co"/>
    <s v="E-mail"/>
    <n v="3168316081"/>
    <s v="3 Peticiones"/>
    <s v="P-SOLICITA CERTIFICADOS O COPIAS"/>
    <s v="Registros Publicos y Redes Emp"/>
    <s v="Derecho de peticion"/>
    <s v="."/>
    <s v="."/>
    <s v="20-01282 SANTIAGO DE CALI, 2 DE ENERO DE 2019 SEÑORES MINISTERIO DE DEFENSA NACIONAL POLICIA NACIONAL ATENCIÓN: PATRULLERO JHON EDWIN TRUJILLO ORTIZ INVESTIGADOR CRIMINAL UBIC BUGA JHON.TRUJILLO4121@CORREO.POLICIA.GOV.CO BUGA CORDIAL SALUDO, DAMOS RESPUES"/>
    <s v="."/>
    <s v="Finalizado"/>
    <s v="ECUARTAS"/>
    <d v="2020-01-02T00:00:00"/>
    <d v="2020-01-02T00:00:00"/>
    <s v="'jhon.trujillo4121@correo.policia.gov.co.rpost.biz' jueves 02/01/2020 03:51 p.m."/>
    <s v="N"/>
    <m/>
    <x v="1"/>
    <s v="."/>
    <s v="N"/>
    <d v="2020-01-02T00:00:00"/>
    <d v="2020-01-02T00:00:00"/>
    <n v="2"/>
    <n v="2"/>
    <s v="cumple"/>
  </r>
  <r>
    <x v="0"/>
    <n v="2019003266"/>
    <d v="2019-04-01T00:00:00"/>
    <s v="ESTIMADOS, FAVOR SOLICITO DAR DE BAJA MI CORREO ELECTRÓNICO DE TODOS LA LISTAS DE CORREO QUE UTILIZAN. YO NO PERTENEZCO A LA INSTITUCIÓN, NO ME HE INSCRITO NI SOLICITADO NINGUNA INFORMACIÓN. HE ENVIADO CORREO UN PAR DE VECES, USADO EL MÉTODO PARA DES INSC"/>
    <s v="A"/>
    <s v="LROJAS"/>
    <s v=" "/>
    <s v="Principal"/>
    <d v="2019-04-01T00:00:00"/>
    <s v="Origino"/>
    <s v="."/>
    <s v="."/>
    <s v="."/>
    <s v="Resuelto al Usuario"/>
    <s v=" "/>
    <s v="Asignado a"/>
    <s v="JRIVEROS"/>
    <s v="Secretaria General"/>
    <s v="Asuntos Legales y Contratacion"/>
    <d v="2019-04-01T00:00:00"/>
    <s v="A"/>
    <m/>
    <m/>
    <m/>
    <m/>
    <m/>
    <m/>
    <m/>
    <m/>
    <s v="Sin Identificación"/>
    <m/>
    <s v="FERNANDO SALAS"/>
    <m/>
    <s v="fernando.salas20@gmail.com"/>
    <s v="E-mail"/>
    <m/>
    <s v="3 Peticiones"/>
    <s v="PROTECCION DATOS PERSONALES"/>
    <s v="Asuntos Legales y Contratacion"/>
    <s v="Derecho de peticion"/>
    <s v="."/>
    <s v="."/>
    <s v="SANTIAGO DE CALI, 16 DE ABRIL DE 2019 SEÑOR FERNANDO SALAS FERNANDO.SALAS20@GMAIL.COM ASUNTO: RESPUESTA PQR. 2019003039 CORDIAL SALUDO, DE ACUERDO CON LA PETICIÓN HECHA POR USTED VÍA CORREO ELECTRÓNICO DE FECHA 28 DE MARZO DE 2019, EN EL CUAL SOLICITA&quot;(¿)"/>
    <s v="."/>
    <s v="Finalizado"/>
    <s v="JRIVEROS"/>
    <d v="2019-04-22T00:00:00"/>
    <d v="2019-04-22T00:00:00"/>
    <s v=" "/>
    <s v="N"/>
    <m/>
    <x v="1"/>
    <s v="."/>
    <s v="N"/>
    <d v="2019-04-22T00:00:00"/>
    <d v="2019-04-22T00:00:00"/>
    <n v="15"/>
    <n v="15"/>
    <s v="cumple"/>
  </r>
  <r>
    <x v="0"/>
    <n v="2019007759"/>
    <d v="2019-08-08T00:00:00"/>
    <s v="EN COMUNICACION VIA EMAIL DEL DIA 05082019 LA SEÑORA STEFANIA GUERRERO ESTRELLA IDENTIFICADA CON CC. NO. 1085265448, SOLICITA UNA CETIFICACION DE ACTIVIDADES NO MERCANTILES DONDE SE LE ACLARE EL PORQUE NO DEBE ESTAR REGISTRADA EN LA CCC ELLA FIGURA RESGIS"/>
    <s v="A"/>
    <s v="JCMARIN"/>
    <s v=" "/>
    <s v="Principal"/>
    <d v="2019-08-08T00:00:00"/>
    <s v="Origino"/>
    <s v="."/>
    <s v="."/>
    <s v="."/>
    <s v="Resuelto al Usuario"/>
    <s v=" "/>
    <s v="Asignado a"/>
    <s v="XRIVERA"/>
    <s v="Registros Pub y Redes Emp"/>
    <s v="Back (Registro)"/>
    <d v="2019-08-08T00:00:00"/>
    <s v="A"/>
    <s v="MERCANTIL"/>
    <n v="904966"/>
    <m/>
    <m/>
    <m/>
    <m/>
    <m/>
    <m/>
    <s v="Sin Identificación"/>
    <m/>
    <s v="STEFANIA GUERRERO ESTRELLA"/>
    <n v="3800529"/>
    <s v="stephaniaguerrero91@icloud.com"/>
    <m/>
    <n v="3017562284"/>
    <s v="."/>
    <s v="."/>
    <s v="."/>
    <s v="."/>
    <s v="."/>
    <s v="."/>
    <s v="SANTIAGO DE CALI, 13 DE AGOSTO DE 2019 SEÑOR STEFANIA GUERRERO ESTRELLA LA CIUDAD ASUNTO: DERECHO DE PETICIÓN EN ATENCIÓN A SU SOLICITUD, MUY COMEDIDAMENTE LE INFORMAMOS QUE DE ACUERDO A LO DISPUESTO POR EL ARTÍCULO 23 DEL CÓDIGO DE COMERCIO, &quot;LA PRESTACI"/>
    <s v="."/>
    <s v="Finalizado"/>
    <s v="XRIVERA"/>
    <d v="2019-08-20T00:00:00"/>
    <d v="2019-08-20T00:00:00"/>
    <s v=" "/>
    <s v="N"/>
    <m/>
    <x v="1"/>
    <s v="."/>
    <s v="N"/>
    <d v="2019-08-20T00:00:00"/>
    <d v="2019-08-20T00:00:00"/>
    <n v="8"/>
    <n v="8"/>
    <s v="cumple"/>
  </r>
  <r>
    <x v="0"/>
    <n v="2019007927"/>
    <d v="2019-08-14T00:00:00"/>
    <s v="SOLICITUD DE INFORMACION ACERCA DEL CONVENIO CONV-2018-11-009 ENTRE LA CAMARA DE COMERCIO DE CALI Y LA FUNDACION PARA EL DESARROLLO INTEGRAL DEL PACIFICO 1. TODOS LOS DOCUMENTOS PRODUCIDOS EN EL MARCO DE ESTE CONVENIO, Y QUE TENGAN RELACION CON EL DOCUMEN"/>
    <s v="A"/>
    <s v="LROJAS"/>
    <s v=" "/>
    <s v="Principal"/>
    <d v="2019-08-14T00:00:00"/>
    <s v="Origino"/>
    <s v="LROJAS"/>
    <s v="Secretaria General"/>
    <s v="Asuntos Legales y Contratacion"/>
    <s v="Resuelto al Usuario"/>
    <s v=" "/>
    <s v="Asignado a"/>
    <s v="JARENAS"/>
    <s v="Secretaria General"/>
    <s v="Asuntos Legales y Contratacion"/>
    <d v="2019-08-14T00:00:00"/>
    <s v="A"/>
    <m/>
    <m/>
    <m/>
    <m/>
    <m/>
    <m/>
    <m/>
    <m/>
    <s v="Sin Identificación"/>
    <s v="800102745-9"/>
    <s v="FUNDACION PARA LA LIBERTAD DE PRENSA"/>
    <n v="4870912"/>
    <s v="info@flip.org.co"/>
    <s v="Presencial con Carta"/>
    <m/>
    <s v="."/>
    <s v="."/>
    <s v="."/>
    <s v="."/>
    <s v="."/>
    <s v="."/>
    <s v="SANTIAGO DE CALI, 23 DE AGOSTO DE 2019 SEÑORES FUNDACIÓN PARA LA LIBERTAD DE PRENSA INFO@FLIP.ORG.CO CARRERA 25#37-06 BOGOTÁ D.C. ASUNTO: RESPUESTA A DERECHO DE PETICIÓN NO. 2019007927 RESPETADOS SEÑORES: EN ATENCIÓN AL DERECHO DE PETICIÓN RADICADO EN LA "/>
    <s v="."/>
    <s v="Finalizado"/>
    <s v="JARENAS"/>
    <d v="2019-09-02T00:00:00"/>
    <d v="2019-09-03T00:00:00"/>
    <s v=" "/>
    <s v="N"/>
    <m/>
    <x v="1"/>
    <s v="."/>
    <s v="N"/>
    <d v="2019-09-02T00:00:00"/>
    <d v="2019-09-02T00:00:00"/>
    <n v="13"/>
    <n v="13"/>
    <s v="cumple"/>
  </r>
  <r>
    <x v="0"/>
    <n v="2019007828"/>
    <d v="2019-08-12T00:00:00"/>
    <s v="POR FAVOR NO SEGUIR CONTACTANDO, YA LO HA MANIFESTADO EN VARIAS OCASIONES."/>
    <s v="A"/>
    <s v="LROJAS"/>
    <s v=" "/>
    <s v="Principal"/>
    <d v="2019-08-12T00:00:00"/>
    <s v="Origino"/>
    <s v="."/>
    <s v="."/>
    <s v="."/>
    <s v="Resuelto al Usuario"/>
    <s v=" "/>
    <s v="Asignado a"/>
    <s v="LRODRIGU"/>
    <s v="Secretaria General"/>
    <s v="Asuntos Legales y Contratacion"/>
    <d v="2019-08-12T00:00:00"/>
    <s v="A"/>
    <m/>
    <m/>
    <m/>
    <m/>
    <m/>
    <m/>
    <m/>
    <m/>
    <s v="Sin Identificación"/>
    <n v="1130676481"/>
    <s v="JUAN CARLOS GUTIERREZ VARGAS"/>
    <m/>
    <s v="juank0121@gmail.com"/>
    <s v="E-mail"/>
    <n v="3023107857"/>
    <s v="."/>
    <s v="."/>
    <s v="."/>
    <s v="."/>
    <s v="."/>
    <s v="."/>
    <s v="."/>
    <s v="."/>
    <s v="Resuelto al Usuario"/>
    <s v="LRODRIGU"/>
    <d v="2019-09-04T00:00:00"/>
    <d v="2019-09-04T00:00:00"/>
    <s v=" "/>
    <s v="N"/>
    <m/>
    <x v="1"/>
    <s v="."/>
    <s v="N"/>
    <d v="2019-09-04T00:00:00"/>
    <m/>
    <n v="17"/>
    <n v="17"/>
    <s v="NO"/>
  </r>
  <r>
    <x v="0"/>
    <n v="2019000298"/>
    <d v="2019-01-16T00:00:00"/>
    <s v="DERECHO DE PETICION DEL SR JOSE AURELIO CAICEDO LUNA REPRESENTANTE LEGAL DE LA SOCIEDAD CENTRO DE DIAGNOSTICO AUTOMOTOR AUTOLISTO DEL VALLE SAS NIT 900.281.812-3 COMPANIA INSCRITA Y AFILIADA A LA CCC. SOLICITA PARA FINES DE ANALISIS DE IMPACTO COMERCIAL Q"/>
    <s v="A"/>
    <s v="ATABARES"/>
    <s v=" "/>
    <s v="Principal"/>
    <d v="2019-01-16T00:00:00"/>
    <s v="Origino"/>
    <s v="."/>
    <s v="."/>
    <s v="."/>
    <s v="Activo"/>
    <s v=" "/>
    <s v="Asignado a"/>
    <s v="LROJAS"/>
    <s v="Secretaria General"/>
    <s v="Asuntos Legales y Contratacion"/>
    <d v="2019-01-16T00:00:00"/>
    <s v="A"/>
    <m/>
    <m/>
    <m/>
    <m/>
    <m/>
    <m/>
    <m/>
    <m/>
    <s v="Sin Identificación"/>
    <n v="12980017"/>
    <s v="JOSE AURELIO CAICEDO LUNA"/>
    <n v="3110808"/>
    <s v="gerenciaautolisto@gmail.com;cdaautolisto@hotmail.c"/>
    <s v="E-mail"/>
    <n v="3226515394"/>
    <s v="SIN DATOS EN SOLUCION"/>
    <m/>
    <m/>
    <m/>
    <m/>
    <m/>
    <m/>
    <m/>
    <m/>
    <m/>
    <m/>
    <m/>
    <m/>
    <m/>
    <m/>
    <x v="1"/>
    <m/>
    <m/>
    <d v="2020-02-10T00:00:00"/>
    <d v="2020-02-10T00:00:00"/>
    <n v="278"/>
    <n v="278"/>
    <s v="NO"/>
  </r>
  <r>
    <x v="0"/>
    <n v="2019005248"/>
    <d v="2019-05-21T00:00:00"/>
    <s v="SANTIAGO DE CALI 21 DE MAYO DE 2019 SEÑORES CAMARA DE COMERCIO DE CALI REFERENCIA: DERECHO DE PETICION JULIO CESAR QUINTERO BATERO, MAYOR DE EDAD, IDENTIFICADO CON CEDULA DE CIUDADANIA NO. 9.894.009 DE QUINCHIA RISARALDA, ACTUANDO EN CALIDAD DE REPRESENTA"/>
    <s v="A"/>
    <s v="DCOLLAZO"/>
    <s v=" "/>
    <s v="Unicentro web"/>
    <d v="2019-05-21T00:00:00"/>
    <s v="Origino"/>
    <s v="."/>
    <s v="."/>
    <s v="."/>
    <s v="Activo"/>
    <s v=" "/>
    <s v="Asignado a"/>
    <s v="MAORDONE"/>
    <s v="Tesorería"/>
    <s v="Tesoreria"/>
    <d v="2019-05-21T00:00:00"/>
    <s v="A"/>
    <s v="ESAL"/>
    <n v="9488"/>
    <m/>
    <m/>
    <m/>
    <m/>
    <m/>
    <m/>
    <s v="Inscrito"/>
    <n v="9894009"/>
    <s v="JULIO CESAR QUINTERO BATERO"/>
    <m/>
    <s v="doloryllantomilitar@outlook.com"/>
    <s v="Presencial con Carta"/>
    <n v="3146684456"/>
    <s v="SIN DATOS EN SOLUCION"/>
    <m/>
    <m/>
    <m/>
    <m/>
    <m/>
    <m/>
    <m/>
    <m/>
    <m/>
    <m/>
    <m/>
    <m/>
    <m/>
    <m/>
    <x v="1"/>
    <m/>
    <m/>
    <d v="2019-05-22T00:00:00"/>
    <d v="2019-05-29T00:00:00"/>
    <n v="1"/>
    <n v="1"/>
    <s v="NO"/>
  </r>
  <r>
    <x v="0"/>
    <n v="2019006415"/>
    <d v="2019-07-03T00:00:00"/>
    <s v="PRETENSIONES: &quot;PRIMERA: SOLICITO UNA CITA CON LA JEFE DE LA SECCIÓN JURÍDICA DE LA CÁMARA DE COMERCIO DE SANTIAGO DE CALI. SEGUNDA: ADEMÁS PRESENTO A PROPUESTA QUE PRESENTO A USTED ES DE OCHO (08) MILLONES DE PESOS M/CTE. TENIENDO EN CUENTA QUE EXISTE UNA"/>
    <s v="A"/>
    <s v="ECOLLAZOS"/>
    <s v=" "/>
    <s v="Principal"/>
    <d v="2019-07-03T00:00:00"/>
    <s v="Origino"/>
    <s v="."/>
    <s v="."/>
    <s v="."/>
    <s v="Finalizado"/>
    <s v=" "/>
    <s v="Asignado a"/>
    <s v="VARISTI"/>
    <s v="Secretaria General"/>
    <s v="Asuntos Legales y Contratacion"/>
    <d v="2019-07-03T00:00:00"/>
    <s v="A"/>
    <m/>
    <m/>
    <m/>
    <m/>
    <m/>
    <m/>
    <m/>
    <m/>
    <s v="Sin Identificación"/>
    <n v="31838976"/>
    <s v="MARIA ELENA BARRETO NÚÑEZ"/>
    <n v="3399938"/>
    <m/>
    <s v="Presencial con Carta"/>
    <n v="3106638864"/>
    <s v="SIN DATOS EN SOLUCION"/>
    <m/>
    <m/>
    <m/>
    <m/>
    <m/>
    <m/>
    <m/>
    <m/>
    <m/>
    <m/>
    <m/>
    <m/>
    <m/>
    <m/>
    <x v="1"/>
    <m/>
    <m/>
    <d v="2020-02-11T00:00:00"/>
    <d v="2020-02-11T00:00:00"/>
    <n v="159"/>
    <n v="159"/>
    <s v="NO"/>
  </r>
  <r>
    <x v="1"/>
    <n v="2019007781"/>
    <d v="2019-08-09T00:00:00"/>
    <s v="LA SEÑORA PAOLA ANDREA IDROBO ZUÑIGA CC 31567088 MANIIFESTA QUE LE HAN LLEGADO MENSAJE DE TEXTO A SU CELULAR NUMERO 3116107634 DONDE LE INFORMAN QUE LOS TRAMITES CON RAD 20190406017-201903653941-20190381847 (DE LA SOCIEDAD BUSINESS INTERNATIONAL CONSULTIN"/>
    <s v="A"/>
    <s v="JSALAZAR"/>
    <s v=" "/>
    <s v="Principal"/>
    <d v="2019-08-09T00:00:00"/>
    <s v="Origino"/>
    <s v="."/>
    <s v="."/>
    <s v="."/>
    <s v="Activo"/>
    <s v=" "/>
    <s v="Asignado a"/>
    <s v="JRIVEROS"/>
    <s v="Secretaria General"/>
    <s v="Asuntos Legales y Contratacion"/>
    <d v="2019-08-09T00:00:00"/>
    <s v="A"/>
    <m/>
    <m/>
    <m/>
    <m/>
    <m/>
    <m/>
    <m/>
    <m/>
    <s v="Sin Identificación"/>
    <n v="31567088"/>
    <s v="PAOLA ANDREA IDROBO ZUÑIGA"/>
    <m/>
    <s v="idrobo16@gmail.com"/>
    <s v="Presencial Verbal"/>
    <n v="3116107634"/>
    <s v="."/>
    <s v="."/>
    <s v="."/>
    <s v="."/>
    <s v="."/>
    <s v="."/>
    <s v="ESTE NO ES UN DERECHO DE PETICION QUE SE DEBA TRAMITAR DESDE ASUNTOS LEGALES. ES UN TEMA QUE DEBE SOLUCIONAR LA UNIDAD DE REGISTRO"/>
    <s v="."/>
    <s v="Activo"/>
    <s v="JRIVEROS"/>
    <d v="2019-09-03T00:00:00"/>
    <d v="2020-01-17T00:00:00"/>
    <s v=" "/>
    <s v="N"/>
    <m/>
    <x v="1"/>
    <s v="."/>
    <s v="N"/>
    <d v="2019-09-03T00:00:00"/>
    <d v="2019-09-03T00:00:00"/>
    <n v="25"/>
    <m/>
    <m/>
  </r>
  <r>
    <x v="1"/>
    <n v="2019005295"/>
    <d v="2019-05-23T00:00:00"/>
    <s v="ACABO DE SOLICITAR UNA ASESORIA CON LA ABOGADA ALEXANDRA MUÑOZ YUNDA Y SE MOLESTÓ PORQUE LE PREGUNTÓ CUANTO LLEVABA COMO ABOGADA EN LA CAMARA. DE ENTRADA ME DIJO ESO Y ME IGNORO. VENIA COMO REVISOR FISCAL DEL FONDO DE EMPLEADOS Y NO ME DIRIJIO LA PALABRA "/>
    <s v="A"/>
    <s v="DMENDOZA"/>
    <s v=" "/>
    <s v="Unicentro web"/>
    <d v="2019-05-23T00:00:00"/>
    <s v="Origino"/>
    <s v="RESPPROC"/>
    <s v="Registros Pub y Redes Emp"/>
    <s v="Front (Cajas)"/>
    <s v="Activo"/>
    <s v=" "/>
    <s v="Asignado a"/>
    <s v="LMORENO"/>
    <s v="Registros Pub y Redes Emp"/>
    <s v="Calidad_Registro"/>
    <d v="2019-05-23T00:00:00"/>
    <s v="A"/>
    <s v="NO APLICA"/>
    <m/>
    <m/>
    <m/>
    <m/>
    <m/>
    <m/>
    <m/>
    <s v="Sin Identificación"/>
    <n v="14624496"/>
    <s v="OSWALDO GUTIERREZ CORONADO"/>
    <m/>
    <s v="caimpto@gmail.com"/>
    <s v="Presencial Verbal"/>
    <n v="3175181336"/>
    <s v="5 No aplica/No procede"/>
    <s v="NO APLICA/NO PROCEDE"/>
    <s v="Registros Publicos y Redes Emp"/>
    <s v="No aplica"/>
    <s v="."/>
    <s v="."/>
    <s v="EL SR. OSWALDO GUTIERREZ PRESETNA QUEJA POR LA ATENCION QUE RECIBIO DE PARTE DE LA DRA. ALEXANDRA MUÑOZ EN LA SEDE UNICENTRO SE SINTIO IGNORADO Y NO LE DIRIJIO LA PALABRA. ¡QUE TIPO DE PROFESIONAL ES? EL DIA 28052019 SE TRATO DE CONTACTAR AL SEÑOR OSWALDO"/>
    <s v="."/>
    <s v="Finalizado"/>
    <s v="LMORENO"/>
    <d v="2019-05-29T00:00:00"/>
    <d v="2020-01-17T00:00:00"/>
    <s v=" "/>
    <s v="N"/>
    <m/>
    <x v="0"/>
    <s v="."/>
    <s v="N"/>
    <d v="2019-06-13T00:00:00"/>
    <d v="2019-06-13T00:00:00"/>
    <n v="21"/>
    <m/>
    <m/>
  </r>
  <r>
    <x v="1"/>
    <n v="2019007632"/>
    <d v="2019-08-05T00:00:00"/>
    <s v="POR FAVOR REVISAR ACTA 2014-01, DEL 17-06-2014, NUMERO DE INSC 8328 EN LA CUAL SOLICITAN TRANSFORMACION, NO SE EVIDENCIA EL TIPO SOCIETARIO EN EL CERTIFICA."/>
    <s v="A"/>
    <s v="NGRISALE"/>
    <s v=" "/>
    <s v="Principal"/>
    <d v="2019-08-05T00:00:00"/>
    <s v="Origino"/>
    <s v="NRESPONS"/>
    <s v="Registros Pub y Redes Emp"/>
    <s v="Back (Registro)"/>
    <s v="Activo"/>
    <s v=" "/>
    <s v="Asignado a"/>
    <s v="JREYES"/>
    <s v="Registros Pub y Redes Emp"/>
    <s v="Back Correcciones Registro"/>
    <d v="2019-08-05T00:00:00"/>
    <s v="A"/>
    <s v="MERCANTIL"/>
    <n v="652248"/>
    <m/>
    <m/>
    <m/>
    <m/>
    <m/>
    <m/>
    <s v="Inscrito"/>
    <n v="29661951"/>
    <s v="ALEJANDRA MARIA ORDOÑEZ ORDOÑEZ"/>
    <m/>
    <s v="aordonez@tye.com.co"/>
    <s v="Presencial Verbal"/>
    <n v="3002419855"/>
    <s v="5 No aplica/No procede"/>
    <s v="NO APLICA/NO PROCEDE"/>
    <s v="Registros Publicos y Redes Emp"/>
    <s v="No aplica"/>
    <s v="."/>
    <s v="."/>
    <s v="NO PROCEDE PORQUE EN EL DOCUMENTO COLOCARON EL NOMBRE SIN EL TIPO SOCIETARIO SE LLAMO AL CELULAR Y SE DEJO RAZON EN EL CONTESTADOR H: 3:51 F: 05/08/2019"/>
    <s v="."/>
    <s v="Finalizado"/>
    <s v="JREYES"/>
    <d v="2019-08-05T00:00:00"/>
    <d v="2020-01-17T00:00:00"/>
    <s v=" "/>
    <s v="N"/>
    <m/>
    <x v="0"/>
    <s v="."/>
    <s v="N"/>
    <d v="2019-08-05T00:00:00"/>
    <d v="2019-08-05T00:00:00"/>
    <n v="0"/>
    <m/>
    <m/>
  </r>
  <r>
    <x v="1"/>
    <n v="2019000048"/>
    <d v="2019-01-03T00:00:00"/>
    <s v="CLIENTE INDICA QUE COMPRO UN CERTIFICADO CON EL CÓDIGO DE VERIFICACIÓN 0818Q7Z4CZ Y OBSERVA QUE EN LA PÁGINA 2 EN EL TÍTULO TÉRMINO DE DURACIÓN INDICA QUE VIGENCIA:26 DE AGOSTO DEL AÑO 2039 CUANDO EN LA REFORMA DE LOS ESTATUTOS INDICARON QUE LA VIGENCIA E"/>
    <s v="A"/>
    <s v="NPCHACON"/>
    <s v=" "/>
    <s v="Principal"/>
    <d v="2019-01-03T00:00:00"/>
    <s v="Origino"/>
    <s v="SINIDENT"/>
    <s v="Registros Pub y Redes Emp"/>
    <s v="Back (Registro)"/>
    <s v="Finalizado"/>
    <s v=" "/>
    <s v="Asignado a"/>
    <s v="LKVARGAS"/>
    <s v="Registros Pub y Redes Emp"/>
    <s v="Back Correcciones Registro"/>
    <d v="2019-01-03T00:00:00"/>
    <s v="A"/>
    <s v="MERCANTIL"/>
    <n v="726990"/>
    <n v="20180564582"/>
    <m/>
    <m/>
    <m/>
    <m/>
    <m/>
    <s v="Inscrito"/>
    <n v="31970531"/>
    <s v="MARTHA LILIANA HERRERA"/>
    <n v="8811410"/>
    <s v="herrera_marli@hotmail.com"/>
    <s v="Telefónica"/>
    <n v="3187121299"/>
    <s v="5 No aplica/No procede"/>
    <s v="NO APLICA/NO PROCEDE"/>
    <s v="Registros Publicos y Redes Emp"/>
    <s v="No aplica"/>
    <s v="."/>
    <s v="."/>
    <s v="LKVARGAS: ASIGNO PQR A ABOGADA ANGELA MARQUEZ ENERO 4 /19: SE PROCEDE A VERIFICAR LA INSCRIPCION Y SE EVIDENCIA QUE EL USUARIO SOLICITO EN EL FORMATO DE SOLICITUD DE INSCRIPCION SOLO EL REGISTRO DE LA REFORMA AL OBJETO SOCIAL Y NO LA MODIFICACION DEL TERM"/>
    <s v="."/>
    <s v="Finalizado"/>
    <s v="LKVARGAS"/>
    <d v="2019-01-04T00:00:00"/>
    <d v="2019-01-04T00:00:00"/>
    <s v=" "/>
    <s v="N"/>
    <m/>
    <x v="0"/>
    <s v="."/>
    <s v="N"/>
    <d v="2019-01-04T00:00:00"/>
    <d v="2019-01-04T00:00:00"/>
    <n v="1"/>
    <m/>
    <m/>
  </r>
  <r>
    <x v="1"/>
    <n v="2019000106"/>
    <d v="2019-01-08T00:00:00"/>
    <s v="SE ACERCA USUARIA CON TURNO DE PQR, LA SRA. ANA CLAVER CABRERA MUÑOZ, CON INSCRITO 1033083-1, QUIEN MANIFIESTA INCONFORMIDAD CON EL PROCESO DE TRASPASO DE ESTABLECIMINETO CON INSCRITO 992188-2, REALIZADO EL 31/10/2018 CON RADICACION 20180502761, DICIENDO "/>
    <s v="A"/>
    <s v="AGONZALE"/>
    <s v=" "/>
    <s v="Unicentro web"/>
    <d v="2019-01-08T00:00:00"/>
    <s v="Origino"/>
    <s v="NRESPONS"/>
    <s v="Registros Pub y Redes Emp"/>
    <s v="Back (Registro)"/>
    <s v="Finalizado"/>
    <s v=" "/>
    <s v="Asignado a"/>
    <s v="LKVARGAS"/>
    <s v="Registros Pub y Redes Emp"/>
    <s v="Back Correcciones Registro"/>
    <d v="2019-01-08T00:00:00"/>
    <s v="A"/>
    <s v="MERCANTIL"/>
    <n v="992188"/>
    <n v="20180502761"/>
    <n v="2412"/>
    <d v="2018-10-31T00:00:00"/>
    <n v="6"/>
    <m/>
    <m/>
    <s v="Inscrito"/>
    <n v="38600908"/>
    <s v="ANA CLAVER CABRERA MUÑOZ"/>
    <m/>
    <s v="anacabrera_82@hotmail.com"/>
    <s v="Presencial Verbal"/>
    <n v="3104007310"/>
    <s v="5 No aplica/No procede"/>
    <s v="NO APLICA/NO PROCEDE"/>
    <s v="Registros Publicos y Redes Emp"/>
    <s v="No aplica"/>
    <s v="."/>
    <s v="."/>
    <s v="SE VALIDA EN INSCRIPCIONES Y SE EVIDENCIA QUE SE INSCRIBIO BAJO LA INSCRIPCION 702 DEL 08-01-2019 A LAS 11:13 :21, CON RADICADO 20190004666 LAS MODIFICACIONES PERTINENTES. SE CONTACTÓ AL USUARIO, SE ACLARÓ EL MOTIVO POR EL CUAL SE REALIZÓ EL COBRO DE MODI"/>
    <s v="."/>
    <s v="Finalizado"/>
    <s v="LKVARGAS"/>
    <d v="2019-01-08T00:00:00"/>
    <d v="2019-01-09T00:00:00"/>
    <s v=" "/>
    <s v="N"/>
    <m/>
    <x v="0"/>
    <s v="."/>
    <s v="N"/>
    <d v="2019-01-09T00:00:00"/>
    <d v="2019-01-09T00:00:00"/>
    <n v="1"/>
    <m/>
    <m/>
  </r>
  <r>
    <x v="1"/>
    <n v="2019000186"/>
    <d v="2019-01-10T00:00:00"/>
    <s v="SE COMUNICA EL SEÑOR JESUS ESCOBAR INDICA REGISTRO SU MATRICULA COMO PERSONA NATURAL Y TIENE UN CERTIFICADO CON EL CODIGO 0819HQK372, INDICA NO ESTA DE ACUERDO CON LA INFORMACIÓN DE SU ACTIVIDAD ECONÓMICA YA QUE EN EL CERTIFICADO APARECE &quot;ACTIVIDAD PRINCI"/>
    <s v="A"/>
    <s v="KGIRALDO"/>
    <s v=" "/>
    <s v="Principal"/>
    <d v="2019-01-10T00:00:00"/>
    <s v="Origino"/>
    <s v="NRESPONS"/>
    <s v="Registros Pub y Redes Emp"/>
    <s v="Back (Registro)"/>
    <s v="Finalizado"/>
    <s v=" "/>
    <s v="Asignado a"/>
    <s v="LKVARGAS"/>
    <s v="Registros Pub y Redes Emp"/>
    <s v="Back Correcciones Registro"/>
    <d v="2019-01-10T00:00:00"/>
    <s v="A"/>
    <s v="MERCANTIL"/>
    <n v="1037009"/>
    <n v="20190008389"/>
    <m/>
    <m/>
    <m/>
    <m/>
    <m/>
    <s v="Inscrito"/>
    <n v="16628749"/>
    <s v="JESUS GERARDO ESCOBAR BOLAÑOS"/>
    <n v="3163490702"/>
    <s v="inmoescobar33@gmail.com"/>
    <s v="Telefónica"/>
    <n v="3155875450"/>
    <s v="5 No aplica/No procede"/>
    <s v="NO APLICA/NO PROCEDE"/>
    <s v="Registros Publicos y Redes Emp"/>
    <s v="No aplica"/>
    <s v="."/>
    <s v="."/>
    <s v=".RECLAMO NO PROCEDE. DE ACUERDO A LA ESTRUCTURACION DEL CERTIFICADO, LO QUE SE CERTIFICA A LA FECHA ES LA ACTIVIDAD ECONOMICA (CODIGO CIIU) Y LA DESCRIPCION DE DICHA ACTIVIDAD DE ACUERDO A LA CLASIFICACION INDUSTRIAL DEL DANE. NO SE CERTIFICA LA DESCRIPCI"/>
    <s v="."/>
    <s v="Finalizado"/>
    <s v="LKVARGAS"/>
    <d v="2019-01-14T00:00:00"/>
    <d v="2019-01-14T00:00:00"/>
    <s v=" "/>
    <s v="N"/>
    <m/>
    <x v="0"/>
    <s v="."/>
    <s v="N"/>
    <d v="2019-01-14T00:00:00"/>
    <d v="2019-01-14T00:00:00"/>
    <n v="4"/>
    <m/>
    <m/>
  </r>
  <r>
    <x v="1"/>
    <n v="2019000227"/>
    <d v="2019-01-11T00:00:00"/>
    <s v="EL CLIENTE MANIFIESTA QUE EN LA REFORMA SOLICITADA POR ACTA 05 DEL 2018 INSCRIPCIÓN 20976 SOLICIITARON CAMBIAR EL CARGO DE GERENTE POR EL DE REPRESENTANTE LEGAL SEGUN ARTICULO 13 DE DICHA REFORMA, TIENE PARA REEMPLAZAR 1 CERTIFICADO Y SOLICITA SE NOTIFIQU"/>
    <s v="A"/>
    <s v="MGARZON"/>
    <s v=" "/>
    <s v="Principal"/>
    <d v="2019-01-11T00:00:00"/>
    <s v="Origino"/>
    <s v="NRESPONS"/>
    <s v="Registros Pub y Redes Emp"/>
    <s v="Back (Registro)"/>
    <s v="Finalizado"/>
    <s v=" "/>
    <s v="Asignado a"/>
    <s v="LKVARGAS"/>
    <s v="Registros Pub y Redes Emp"/>
    <s v="Back Correcciones Registro"/>
    <d v="2019-01-11T00:00:00"/>
    <s v="A"/>
    <s v="MERCANTIL"/>
    <n v="829743"/>
    <m/>
    <m/>
    <m/>
    <m/>
    <m/>
    <m/>
    <s v="Inscrito"/>
    <n v="59311167"/>
    <s v="MARGOTH DEL CARMEN PINZA JOJOA"/>
    <m/>
    <s v="juridica1@vallesaludips.com"/>
    <s v="Presencial Verbal"/>
    <n v="3135074368"/>
    <s v="5 No aplica/No procede"/>
    <s v="NO APLICA/NO PROCEDE"/>
    <s v="Registros Publicos y Redes Emp"/>
    <s v="No aplica"/>
    <s v="."/>
    <s v="."/>
    <s v="RECLAMO NO PROCEDE. .INSCRIPCION 20977 DEL 31-12-2018 SE TITULÓ REFORMA PARCIAL ESTATUTOS Y REFORMA OBJETO SOCIAL, DESPUES DE VALIDAR LA INFORMACION, SE REFLEJA QUE SE REALIZÓ REGISTRO DE NOMBRAMIENTO MEDIANTE ACTA 04 REGISTRADA BAJO INSCRIPCION 20506 DEL"/>
    <s v="."/>
    <s v="Finalizado"/>
    <s v="LKVARGAS"/>
    <d v="2019-01-14T00:00:00"/>
    <d v="2019-01-14T00:00:00"/>
    <s v=" "/>
    <s v="N"/>
    <m/>
    <x v="0"/>
    <s v="."/>
    <s v="N"/>
    <d v="2019-01-14T00:00:00"/>
    <d v="2019-01-14T00:00:00"/>
    <n v="3"/>
    <m/>
    <m/>
  </r>
  <r>
    <x v="1"/>
    <n v="2019000301"/>
    <d v="2019-01-16T00:00:00"/>
    <s v="EN LA CERTIFICACION DE LOS ORGANOS DE ADMINISTRACION LA SOCIA GESTORA JULIANA MARIA VELASCO SAAVEDRA APARECE SIN NUMERO DE CEDULA. FAVOR REVISAR."/>
    <s v="A"/>
    <s v="FCAJAS"/>
    <s v=" "/>
    <s v="Principal"/>
    <d v="2019-01-16T00:00:00"/>
    <s v="Origino"/>
    <s v="NRESPONS"/>
    <s v="Registros Pub y Redes Emp"/>
    <s v="Back (Registro)"/>
    <s v="Finalizado"/>
    <s v=" "/>
    <s v="Asignado a"/>
    <s v="FAVELASC"/>
    <s v="Registros Pub y Redes Emp"/>
    <s v="Juridica"/>
    <d v="2019-01-16T00:00:00"/>
    <s v="A"/>
    <s v="MERCANTIL"/>
    <n v="502430"/>
    <m/>
    <m/>
    <m/>
    <m/>
    <m/>
    <m/>
    <s v="Inscrito"/>
    <m/>
    <s v="GERSAIN VALENCIA"/>
    <n v="8892762"/>
    <m/>
    <s v="Presencial Verbal"/>
    <m/>
    <s v="5 No aplica/No procede"/>
    <s v="NO APLICA/NO PROCEDE"/>
    <s v="Registros Publicos y Redes Emp"/>
    <s v="No aplica"/>
    <s v="."/>
    <s v="."/>
    <s v="SE REVISA EL DOCUMENTO REGISTRADO PERO NO EVIDENCIO NUMERO DE IDENTIFICACION DE LA SOCIA GESTORA EN MENCION, POR LO CUAL ASIGNO PQR A ABO. QUE REALIZÓ EL REGISTRO FVELASCO. EL RECLAMO NO PROCEDE POR CUANTO EN EL DOCUMENTO (ESCRITURA PÚBLICA) NO SE INDICÓ "/>
    <s v="."/>
    <s v="Finalizado"/>
    <s v="LKVARGAS"/>
    <d v="2019-01-18T00:00:00"/>
    <d v="2020-01-17T00:00:00"/>
    <s v=" "/>
    <s v="N"/>
    <m/>
    <x v="0"/>
    <s v="."/>
    <s v="N"/>
    <d v="2019-01-18T00:00:00"/>
    <d v="2019-01-22T00:00:00"/>
    <n v="2"/>
    <m/>
    <m/>
  </r>
  <r>
    <x v="1"/>
    <n v="2019000320"/>
    <d v="2019-01-16T00:00:00"/>
    <s v="CLIENTE INDICA QUE VALIDA QUE EL NOMBRE DE LA SOCIEDAD QUE TRANSFORMARON DE LTDA A SAS, QUEDO DE MANERA ERRADA PUES NO ES CEXPROM DIESEL TREGEHETTI S.A.S. SI NO CEXPROM DIESEL TREGHETTI S.A.S. CLIENTE REQUIERE SE LE CORRIJA LO MÁS PRONTO POSIBLE PUES NO H"/>
    <s v="A"/>
    <s v="NPCHACON"/>
    <s v=" "/>
    <s v="Principal"/>
    <d v="2019-01-16T00:00:00"/>
    <s v="Origino"/>
    <s v="NRESPONS"/>
    <s v="Registros Pub y Redes Emp"/>
    <s v="Back (Registro)"/>
    <s v="Finalizado"/>
    <s v=" "/>
    <s v="Asignado a"/>
    <s v="BMONTES"/>
    <s v="Registros Pub y Redes Emp"/>
    <s v="Juridica"/>
    <d v="2019-01-16T00:00:00"/>
    <s v="A"/>
    <s v="MERCANTIL"/>
    <n v="183606"/>
    <n v="20180567536"/>
    <m/>
    <m/>
    <m/>
    <m/>
    <m/>
    <s v="Inscrito"/>
    <n v="19492468"/>
    <s v="CARLOS MARIO UGHETTI CORRALES"/>
    <m/>
    <s v="cexprom@live.com"/>
    <s v="Telefónica"/>
    <n v="3183058486"/>
    <s v="5 No aplica/No procede"/>
    <s v="NO APLICA/NO PROCEDE"/>
    <s v="Registros Publicos y Redes Emp"/>
    <s v="No aplica"/>
    <s v="."/>
    <s v="."/>
    <s v="ASIGNO PQR A ABOGADO DEL REGISTRO DADO A QUE SE EVIDENCIA EN EL ARTICULO 1 QUE SE REPORTA LA RAZON SOCIAL COMO SE CERTIFICA ACTUALMENTE, SIN EMBARGO EN PARTES DE LA ESCRITURA SE MENCIONA LA RAZON SOCIAL CON H INTERMEDIA. SE ASIGNA PQR A ABOGADA BMONTES. N"/>
    <s v="."/>
    <s v="Finalizado"/>
    <s v="LKVARGAS"/>
    <d v="2019-01-21T00:00:00"/>
    <d v="2020-01-17T00:00:00"/>
    <s v=" "/>
    <s v="N"/>
    <m/>
    <x v="0"/>
    <s v="."/>
    <s v="N"/>
    <d v="2019-01-21T00:00:00"/>
    <d v="2019-01-24T00:00:00"/>
    <n v="5"/>
    <m/>
    <m/>
  </r>
  <r>
    <x v="1"/>
    <n v="2019000371"/>
    <d v="2019-01-18T00:00:00"/>
    <s v="EL INSCRITO 12932 MANIFIESTA QUE MEDIANTE EL ACTA 4 INSCRIPCIÓN 26 DEL 10 DE ENERO DE 2019, SOLICITA CAMBIO DE REPRESENTACIÓN LEGAL Y JUNTA DIRECTIVA DE ACUERDO A LOS CARGOS CREADOS EN LOS MISMOS ESTATUTOS. POR FAVOR VALIDAR EL CAMBIO DE LA REPRESENTACIÓN"/>
    <s v="A"/>
    <s v="KCRUZ"/>
    <s v=" "/>
    <s v="Agua Blanca"/>
    <d v="2019-01-18T00:00:00"/>
    <s v="Origino"/>
    <s v="NRESPONS"/>
    <s v="Registros Pub y Redes Emp"/>
    <s v="Back (Registro)"/>
    <s v="Finalizado"/>
    <s v=" "/>
    <s v="Asignado a"/>
    <s v="FAVELASC"/>
    <s v="Registros Pub y Redes Emp"/>
    <s v="Juridica"/>
    <d v="2019-01-18T00:00:00"/>
    <s v="A"/>
    <s v="ESAL"/>
    <n v="12932"/>
    <n v="20190007058"/>
    <n v="26"/>
    <d v="2019-01-10T00:00:00"/>
    <n v="1"/>
    <m/>
    <m/>
    <s v="Inscrito"/>
    <n v="1113642634"/>
    <s v="JOBEL ABEL CUERO RIASCOS"/>
    <m/>
    <s v="jacuero436@gmail.com"/>
    <s v="Presencial Verbal"/>
    <n v="3166287183"/>
    <s v="5 No aplica/No procede"/>
    <s v="NO APLICA/NO PROCEDE"/>
    <s v="Registros Publicos y Redes Emp"/>
    <s v="No aplica"/>
    <s v="."/>
    <s v="."/>
    <s v="INSCRIPCION 26 DEL 10-01-2019(NOMBRAMIENTO MIEMBROS JUNTA DIRECTIVA Y NOMBRAMIENTO REPRESENTANTE LEGAL SUPLENTE) ASIGNO PQR A ABOGADO FABIAN VELASCO, POR FAVOR LLAMAR AL USUARIO. EL RECLAMO NO PROCEDE, YA SE LE EXPLICÓ AL CLIENTE QUE DE CONFORMIDAD CON EL"/>
    <s v="."/>
    <s v="Finalizado"/>
    <s v="LKVARGAS"/>
    <d v="2019-01-21T00:00:00"/>
    <d v="2019-01-22T00:00:00"/>
    <s v=" "/>
    <s v="N"/>
    <m/>
    <x v="0"/>
    <s v="."/>
    <s v="N"/>
    <d v="2019-01-21T00:00:00"/>
    <d v="2019-01-22T00:00:00"/>
    <n v="3"/>
    <m/>
    <m/>
  </r>
  <r>
    <x v="1"/>
    <n v="2019000405"/>
    <d v="2019-01-21T00:00:00"/>
    <s v="LA SOCIEDAD CONSTRUCCIONES CIVILES E INMOBILIARIA REY CONSCIVREY SAS TIENE COMO REPRESENTANTE LEGAL Y REPRESENTANTEL LEGAL SUPLENTE A LA SEÑORA HEIDY JOHANA NARANJO ORTIZ, Y SOLO DEBE DE QUEDAR LA SEÑORA HEIDY JOHANA NARANJO COMO REPRESENTANTEL LEGAL, NO "/>
    <s v="A"/>
    <s v="DCOLLAZO"/>
    <s v=" "/>
    <s v="Unicentro web"/>
    <d v="2019-01-21T00:00:00"/>
    <s v="Origino"/>
    <s v="NRESPONS"/>
    <s v="Registros Pub y Redes Emp"/>
    <s v="Back (Registro)"/>
    <s v="Finalizado"/>
    <s v=" "/>
    <s v="Asignado a"/>
    <s v="IROMERO"/>
    <s v="Registros Pub y Redes Emp"/>
    <s v="Juridica"/>
    <d v="2019-01-21T00:00:00"/>
    <s v="A"/>
    <s v="MERCANTIL"/>
    <n v="987660"/>
    <m/>
    <m/>
    <m/>
    <m/>
    <m/>
    <m/>
    <s v="Inscrito"/>
    <n v="1126143036"/>
    <s v="HEIDY JOHANA NARANJO ORTIZ"/>
    <m/>
    <s v="johanaranjo89@gmail.com"/>
    <s v="Presencial Verbal"/>
    <n v="3137855260"/>
    <s v="5 No aplica/No procede"/>
    <s v="NO APLICA/NO PROCEDE"/>
    <s v="Registros Publicos y Redes Emp"/>
    <s v="No aplica"/>
    <s v="."/>
    <s v="."/>
    <s v="ASIGNO PQR A ABO CAE(IROMERO) 22/01/2019: BUEN DÍA EL RECLAMO NO PROECEDE. SI EL CLIENTE DESEA QUE LA SEÑORA HEIDY JOHANA NARANJO ORTIZ SEA REMOVIDA DEL CARGO DE REPRESENTANTE LEGAL SUPLENTE DEBE APAORTAR ACTA DE ASAMBLEA GENERAL DE ACCIONISTAS EN LA CUAL"/>
    <s v="."/>
    <s v="Finalizado"/>
    <s v="LKVARGAS"/>
    <d v="2019-01-22T00:00:00"/>
    <d v="2019-01-22T00:00:00"/>
    <s v=" "/>
    <s v="N"/>
    <m/>
    <x v="0"/>
    <s v="."/>
    <s v="N"/>
    <d v="2019-01-22T00:00:00"/>
    <d v="2019-01-22T00:00:00"/>
    <n v="1"/>
    <m/>
    <m/>
  </r>
  <r>
    <x v="1"/>
    <n v="2019000495"/>
    <d v="2019-01-23T00:00:00"/>
    <s v="DESCRIPCIÓN DE LA SOLICITUD: EL 22 DE ENERO REALIZARON LA CONSTITUCION DE LA SOCIEDAD COMERCIALIZADORA MAYLÚ S.A.S. DEJANDO REGISTRADO EN LOS ESTATUTOS EL CORREO ELECTRONICO COMAYLÚ@HOTMAIL.COM, EL DIA 23 DE ENERO AL VERIFICAR LA INFORMACION EN EL CERTIFI"/>
    <s v="A"/>
    <s v="NPCHACON"/>
    <s v=" "/>
    <s v="Principal"/>
    <d v="2019-01-23T00:00:00"/>
    <s v="Origino"/>
    <s v="NRESPONS"/>
    <s v="Registros Pub y Redes Emp"/>
    <s v="Back (Registro)"/>
    <s v="Finalizado"/>
    <s v=" "/>
    <s v="Asignado a"/>
    <s v="LKVARGAS"/>
    <s v="Registros Pub y Redes Emp"/>
    <s v="Back Correcciones Registro"/>
    <d v="2019-01-23T00:00:00"/>
    <s v="A"/>
    <s v="MERCANTIL"/>
    <n v="1038526"/>
    <n v="20190003839"/>
    <m/>
    <m/>
    <m/>
    <m/>
    <m/>
    <s v="Inscrito"/>
    <n v="16615893"/>
    <s v="LIBARDO PORRAS"/>
    <n v="8831199"/>
    <s v="COMAYLÚ@HOTMAIL.COM"/>
    <s v="Telefónica"/>
    <n v="3104418828"/>
    <s v="5 No aplica/No procede"/>
    <s v="NO APLICA/NO PROCEDE"/>
    <s v="Registros Publicos y Redes Emp"/>
    <s v="No aplica"/>
    <s v="."/>
    <s v="."/>
    <s v="RECLAMO NO PROCEDE. LO ANTERIOR DADO A QUE SE EVIDENCIA EN EL FORMATO PRE RUT Y FORMULARIOS DE MATRICULA QUE SE REPORTA EL CORREO ELECTRONICO CAMAYLU@HOTMAIL.COM, FORMULARIO EL CUAL EL USUARIO FIRMA DANDO CERTEZA DE LA INFORMACION SUMINSTRADA. ESTE DATO B"/>
    <s v="."/>
    <s v="Finalizado"/>
    <s v="LKVARGAS"/>
    <d v="2019-01-24T00:00:00"/>
    <d v="2019-01-24T00:00:00"/>
    <s v=" "/>
    <s v="N"/>
    <m/>
    <x v="0"/>
    <s v="."/>
    <s v="N"/>
    <d v="2019-01-24T00:00:00"/>
    <d v="2019-01-24T00:00:00"/>
    <n v="1"/>
    <m/>
    <m/>
  </r>
  <r>
    <x v="1"/>
    <n v="2019000518"/>
    <d v="2019-01-24T00:00:00"/>
    <s v="LA USUARIA MANIFIESTA QUE EL FUNCIONARIO DE CAMARA DE COMERCIO EN EL MOMENTO DE DILIGENCIAR LOS FORMULARIOS DE MATRICULA DE LA SEÑORA &quot;ESCARRIA VALENCIA DIANA LORENA&quot; LE DILIGENCIARON ERRADAMENTE EL CODIGO DE LA ACTIVIDAD 4711 Y EL CORRECTO ES EL 4771 QUE"/>
    <s v="A"/>
    <s v="HTRUJILL"/>
    <s v=" "/>
    <s v="Obrero"/>
    <d v="2019-01-24T00:00:00"/>
    <s v="Origino"/>
    <s v="NRESPONS"/>
    <s v="Registros Pub y Redes Emp"/>
    <s v="Back (Registro)"/>
    <s v="Finalizado"/>
    <s v=" "/>
    <s v="Asignado a"/>
    <s v="LKVARGAS"/>
    <s v="Registros Pub y Redes Emp"/>
    <s v="Back Correcciones Registro"/>
    <d v="2019-01-24T00:00:00"/>
    <s v="A"/>
    <s v="MERCANTIL"/>
    <n v="1037779"/>
    <n v="20190016395"/>
    <m/>
    <m/>
    <m/>
    <m/>
    <m/>
    <s v="Inscrito"/>
    <n v="16285502"/>
    <s v="LUIS JAVIER RIVAS"/>
    <m/>
    <s v="javieli79@gmail.com"/>
    <s v="Presencial Verbal"/>
    <n v="3207558936"/>
    <s v="5 No aplica/No procede"/>
    <s v="NO APLICA/NO PROCEDE"/>
    <s v="Registros Publicos y Redes Emp"/>
    <s v="No aplica"/>
    <s v="."/>
    <s v="."/>
    <s v="RECLAMO NO PROCEDE. LO ANTERIOR DADO A QUE SE TOMA LOS DATOS BASICOS DEL FORMULARIO DE MATRICULA, SIENDO ESTE FIRMADO POR EL USUARIO, DANDO FE DE QUE LO CONTENIDO EN DICHO FORMULARIO ES CORRECTO. INDICANDO LA ACTIVIDAD ECONOMICA 4711 LLAMO AL USUARIO Y LE"/>
    <s v="."/>
    <s v="Finalizado"/>
    <s v="LKVARGAS"/>
    <d v="2019-01-24T00:00:00"/>
    <d v="2019-01-24T00:00:00"/>
    <s v=" "/>
    <s v="N"/>
    <m/>
    <x v="0"/>
    <s v="."/>
    <s v="N"/>
    <d v="2019-01-24T00:00:00"/>
    <d v="2019-01-24T00:00:00"/>
    <n v="0"/>
    <m/>
    <m/>
  </r>
  <r>
    <x v="1"/>
    <n v="2019000523"/>
    <d v="2019-01-24T00:00:00"/>
    <s v="ADQUIRIÓ UN CERTIFICADO, CON CÓDIGO 0818CV2K8WT6 , LA SEÑORA AITZA MENESES AUXILIAR JURIDICA INFORMA REALIZARON TRAMITE DE DESEMBARGO CON RADICACION 20190018858 EL 18 ENERO PERO NO FUE BORRADO YA QUE A TRAVES DE UN CERTIFICADO CON CODIGO 0818CV2K8WT6 EN L"/>
    <s v="A"/>
    <s v="NPCHACON"/>
    <s v=" "/>
    <s v="Principal"/>
    <d v="2019-01-24T00:00:00"/>
    <s v="Origino"/>
    <s v="NRESPONS"/>
    <s v="Registros Pub y Redes Emp"/>
    <s v="Back (Registro)"/>
    <s v="Finalizado"/>
    <s v=" "/>
    <s v="Asignado a"/>
    <s v="MCARTAGE"/>
    <s v="Registros Pub y Redes Emp"/>
    <s v="Juridica"/>
    <d v="2019-01-24T00:00:00"/>
    <s v="A"/>
    <s v="MERCANTIL"/>
    <n v="206667"/>
    <n v="20190018858"/>
    <m/>
    <m/>
    <m/>
    <m/>
    <m/>
    <s v="Inscrito"/>
    <n v="34550146"/>
    <s v="AITZA MENESES"/>
    <s v="4881414 ext 871"/>
    <s v="apoyojuridico@la14.com"/>
    <s v="Telefónica"/>
    <n v="3148870783"/>
    <s v="5 No aplica/No procede"/>
    <s v="NO APLICA/NO PROCEDE"/>
    <s v="Registros Publicos y Redes Emp"/>
    <s v="No aplica"/>
    <s v="."/>
    <s v="."/>
    <s v="ASIGNO PQR A ABOGADO DEL REGISTRO. DESPUES DE REVISAR LA DOCUMENTACIÓN DE LA MATRÍCULA DEL ESTABLECIMIENTO Y EL OFICIO CITADO POR LA PERSONA QUE REALIZA EL RECLAMO Y AL REVISAR EL CERTIFICADO DEXISTENCIA Y REPRESENTACIÓN SE EVIDENCIA QUE FUE LEVANTADA LA "/>
    <s v="."/>
    <s v="Finalizado"/>
    <s v="LKVARGAS"/>
    <d v="2019-01-25T00:00:00"/>
    <d v="2019-09-19T00:00:00"/>
    <s v="completar el orginario."/>
    <s v="N"/>
    <m/>
    <x v="0"/>
    <s v="."/>
    <s v="N"/>
    <d v="2019-01-25T00:00:00"/>
    <d v="2019-01-29T00:00:00"/>
    <n v="1"/>
    <m/>
    <m/>
  </r>
  <r>
    <x v="1"/>
    <n v="2019000540"/>
    <d v="2019-01-25T00:00:00"/>
    <s v="LA SEÑORA YAMILETH SE COMUNICA ESPECIFICANDO QUE ADQUIRIO UN CERTIFICADO EL DÍA 19 DE ENERO CON DIGITO DE VERIFICACIÓN 0819TD8OVK Y AL VALIDAR SE DA CUENTA QUE HAY UNA INCONSISTENCIA EN LOS CAPITALES SUSCRITO Y PAGADO. ESTOS DEBEN APARECER CON $601.000.00"/>
    <s v="A"/>
    <s v="KGIRALDO"/>
    <s v=" "/>
    <s v="Principal"/>
    <d v="2019-01-25T00:00:00"/>
    <s v="Origino"/>
    <s v="NRESPONS"/>
    <s v="Registros Pub y Redes Emp"/>
    <s v="Juridica"/>
    <s v="Finalizado"/>
    <s v=" "/>
    <s v="Asignado a"/>
    <s v="LKVARGAS"/>
    <s v="Registros Pub y Redes Emp"/>
    <s v="Back Correcciones Registro"/>
    <d v="2019-01-25T00:00:00"/>
    <s v="A"/>
    <s v="MERCANTIL"/>
    <n v="809593"/>
    <m/>
    <m/>
    <m/>
    <m/>
    <m/>
    <m/>
    <s v="Inscrito"/>
    <n v="64604681"/>
    <s v="YAMILETH BELTRAN LOPEZ"/>
    <s v="3087392 EXT 108"/>
    <s v="YABELO79@HOTMAIL.COM"/>
    <s v="Telefónica"/>
    <n v="3163697623"/>
    <s v="5 No aplica/No procede"/>
    <s v="NO APLICA/NO PROCEDE"/>
    <s v="Registros Publicos y Redes Emp"/>
    <s v="No aplica"/>
    <s v="."/>
    <s v="."/>
    <s v="ENERO 25 DE 2019: SE PROCEDIO A VERIFICAR LA INSCRIPCION Y SE EVIDENCIA QUE PARA EL AUMENTO DEL CAPITAL SOLO PRESENTARON EL ACTA PARA INSCRIBIR EL AUMENTO DEL CAPITAL AUTORIZADO, EL CUAL FUE EL ACTO QUE SE INSCRIBIO Y ESTA CORRECTO. SIN EMBARGO, EN EL REC"/>
    <s v="."/>
    <s v="Finalizado"/>
    <s v="LKVARGAS"/>
    <d v="2019-01-25T00:00:00"/>
    <d v="2019-01-25T00:00:00"/>
    <s v=" "/>
    <s v="N"/>
    <m/>
    <x v="0"/>
    <s v="."/>
    <s v="N"/>
    <d v="2019-01-25T00:00:00"/>
    <d v="2019-01-25T00:00:00"/>
    <n v="0"/>
    <m/>
    <m/>
  </r>
  <r>
    <x v="1"/>
    <n v="2019000581"/>
    <d v="2019-01-28T00:00:00"/>
    <s v="EL EMPRESARIO XX SOLICITO UNA MENTORIA Y LLEGÓ TARDE 1 HORA DESPUES Y EL CUPO SE LE ASIGNO....."/>
    <s v="A"/>
    <s v="CTABORDA"/>
    <s v=" "/>
    <s v="Obrero"/>
    <d v="2019-01-28T00:00:00"/>
    <s v="Origino"/>
    <s v="."/>
    <s v="."/>
    <s v="."/>
    <s v="Finalizado"/>
    <s v=" "/>
    <s v="Asignado a"/>
    <s v="CTABORDA"/>
    <s v="Gestion Integral"/>
    <s v="Mejoramiento de Procesos"/>
    <d v="2019-01-28T00:00:00"/>
    <s v="A"/>
    <s v="NO APLICA"/>
    <m/>
    <m/>
    <m/>
    <m/>
    <m/>
    <m/>
    <m/>
    <s v="Sin Identificación"/>
    <n v="232344343"/>
    <s v="XXXXXXXXXX"/>
    <n v="43545454"/>
    <s v="SSS@GMAIL.COM"/>
    <s v="Telefónica"/>
    <n v="3142322332"/>
    <s v="5 No aplica/No procede"/>
    <s v="NO APLICA/NO PROCEDE"/>
    <s v="Registros Publicos y Redes Emp"/>
    <s v="No aplica"/>
    <s v="."/>
    <s v="."/>
    <s v="SE ANULA PORQUE FUE USADO PARA CAPACITACION DE INDUCCION PORQUE NO TENIA A MANO LA CLAVE DE SIRP PRUEBAS."/>
    <s v="."/>
    <s v="Finalizado"/>
    <s v="CTABORDA"/>
    <d v="2019-01-28T00:00:00"/>
    <d v="2019-01-28T00:00:00"/>
    <s v=" "/>
    <s v="N"/>
    <m/>
    <x v="0"/>
    <s v="."/>
    <s v="N"/>
    <d v="2019-01-28T00:00:00"/>
    <d v="2019-01-28T00:00:00"/>
    <n v="0"/>
    <m/>
    <m/>
  </r>
  <r>
    <x v="1"/>
    <n v="2019000630"/>
    <d v="2019-01-29T00:00:00"/>
    <s v="BUEN DÍA EL USUARIO INDICA QUE SÓLO SOLICITÓ INSCRIBIR LA ADJUDICACIÓN DE CUOTAS POR SUCESIÓN, PERO AL MOMENTO DE SOLICITAR EL CERTIFICADO VERIFICA QUE LE SUPRIMIERON A LA RAZON SOCIAL LA EXPRESIÓN &quot;EN LIQUIDACIÓN&quot;. ADICIONALMENTE, NO SE EVIDENCIA EL OBJE"/>
    <s v="A"/>
    <s v="IROMERO"/>
    <s v=" "/>
    <s v="Principal"/>
    <d v="2019-01-29T00:00:00"/>
    <s v="Origino"/>
    <s v="NRESPONS"/>
    <s v="Registros Pub y Redes Emp"/>
    <s v="Back (Registro)"/>
    <s v="Finalizado"/>
    <s v=" "/>
    <s v="Asignado a"/>
    <s v="LKVARGAS"/>
    <s v="Registros Pub y Redes Emp"/>
    <s v="Back Correcciones Registro"/>
    <d v="2019-01-29T00:00:00"/>
    <s v="A"/>
    <s v="MERCANTIL"/>
    <n v="5591"/>
    <n v="20190017120"/>
    <m/>
    <m/>
    <m/>
    <m/>
    <m/>
    <s v="Inscrito"/>
    <n v="19118572"/>
    <s v="ARTURO BORRERO GONZÁLEZ"/>
    <m/>
    <m/>
    <s v="Presencial Verbal"/>
    <n v="3154978563"/>
    <s v="5 No aplica/No procede"/>
    <s v="NO APLICA/NO PROCEDE"/>
    <s v="Registros Publicos y Redes Emp"/>
    <s v="No aplica"/>
    <s v="."/>
    <s v="."/>
    <s v="SE VALIDA INFORMACION Y SE EVIDENCIA QUE LA SOCIEDAD ESTÁ EN ESTADO DE LIQUIDACION, FIGURANDO DICHOS NOMBRAMIENTOS DE LIQUIDADOR. "/>
    <s v="."/>
    <s v="Finalizado"/>
    <s v="LKVARGAS"/>
    <d v="2019-01-29T00:00:00"/>
    <d v="2019-01-29T00:00:00"/>
    <s v="EL ERROR RADICA, EN QUE DE ACUERDO A LA SOLICITUD ANTERIOR (2019000593), DONDE SE PIDIO REVISAR EL CERTIFICA DE ADJUDICACION NO AUTOMATICO EN 95, PARA DICHA SOLICITUD SE REALIZARON PRUEBAS EN EL CERTIFICA 30 Y 95, EN DICHO PROCESO NO SE ACTUALIZÓ NUEVAMEN"/>
    <s v="N"/>
    <m/>
    <x v="0"/>
    <s v="."/>
    <s v="N"/>
    <d v="2019-01-29T00:00:00"/>
    <d v="2019-01-29T00:00:00"/>
    <n v="0"/>
    <m/>
    <m/>
  </r>
  <r>
    <x v="1"/>
    <n v="2019000651"/>
    <d v="2019-01-29T00:00:00"/>
    <s v="REALIZARON UN TRÁMITE CON NUMERO DE RADICADO 20190024011 SOLICITANDO UNA REFORMA ESTATUTARIA SOBRE EL CAMBIO DEL OBJETO SOCIAL, RAZÓN SOCIAL Y ACTIVIDADES ECONÓMICAS, VALIDANDO CON EL NÚMERO DE VERIFICACIÓN DEL CERTIFICADO 0819B6ESGL SE EVIDENCIA EL CAMBI"/>
    <s v="A"/>
    <s v="NPCHACON"/>
    <s v=" "/>
    <s v="Principal"/>
    <d v="2019-01-29T00:00:00"/>
    <s v="Origino"/>
    <s v="NRESPONS"/>
    <s v="Registros Pub y Redes Emp"/>
    <s v="Back (Registro)"/>
    <s v="Finalizado"/>
    <s v=" "/>
    <s v="Asignado a"/>
    <s v="LKVARGAS"/>
    <s v="Registros Pub y Redes Emp"/>
    <s v="Back Correcciones Registro"/>
    <d v="2019-01-29T00:00:00"/>
    <s v="A"/>
    <s v="MERCANTIL"/>
    <n v="962538"/>
    <n v="20190024011"/>
    <m/>
    <m/>
    <m/>
    <m/>
    <m/>
    <s v="Inscrito"/>
    <n v="1129904409"/>
    <s v="LIZETH RODRIGUEZ"/>
    <n v="3877660"/>
    <s v="lizrodcoordinadorablindem@gmail.com"/>
    <s v="Telefónica"/>
    <n v="3014760727"/>
    <s v="5 No aplica/No procede"/>
    <s v="NO APLICA/NO PROCEDE"/>
    <s v="Registros Publicos y Redes Emp"/>
    <s v="No aplica"/>
    <s v="."/>
    <s v="."/>
    <s v="RECLAMO NO PROCEDE. BAJO LA INSCRIPCION 4626 DEL 25-01-2019 SE REGISTRÓ MODIFICACION ACTIVIDAD COMERCIAL, PARA LO CUAL EL FORMATO DE NOVEDADES REPORTA CAMBIO DE ACTIVIDAD ECONOMICA, DILIGENCIANDO LAS ACTIVIDADES 7020 Y 7010, COMO SE ESTÁ CERTIFICANDO ACTU"/>
    <s v="."/>
    <s v="Finalizado"/>
    <s v="LKVARGAS"/>
    <d v="2019-01-30T00:00:00"/>
    <d v="2019-01-30T00:00:00"/>
    <s v=" "/>
    <s v="N"/>
    <m/>
    <x v="0"/>
    <s v="."/>
    <s v="N"/>
    <d v="2019-01-30T00:00:00"/>
    <d v="2019-01-30T00:00:00"/>
    <n v="1"/>
    <m/>
    <m/>
  </r>
  <r>
    <x v="1"/>
    <n v="2019000691"/>
    <d v="2019-01-30T00:00:00"/>
    <s v="ADQUIRIÓ UN CERTIFICADO, CON CODIGO 0819P13WS2, YA QUE REALIZO EL NOMBRAMIENTO DEL REVISOR FISCAL Y REPRESENTANTE LEGAL CON ACTA 009 CON FECHA DEL 21 DE MARZO DEL 2019 Y LA RADICA EN LA CAMARA DE COMERCIO SEDE UNICENTRO EL DIA 24 DE ENERO DEL 2019, SE LA "/>
    <s v="A"/>
    <s v="NPCHACON"/>
    <s v=" "/>
    <s v="Principal"/>
    <d v="2019-01-30T00:00:00"/>
    <s v="Origino"/>
    <s v="NRESPONS"/>
    <s v="Registros Pub y Redes Emp"/>
    <s v="Back (Registro)"/>
    <s v="Finalizado"/>
    <s v=" "/>
    <s v="Asignado a"/>
    <s v="LKVARGAS"/>
    <s v="Registros Pub y Redes Emp"/>
    <s v="Back Correcciones Registro"/>
    <d v="2019-01-30T00:00:00"/>
    <s v="A"/>
    <s v="MERCANTIL"/>
    <n v="619055"/>
    <m/>
    <m/>
    <m/>
    <m/>
    <m/>
    <m/>
    <s v="Inscrito"/>
    <n v="16587297"/>
    <s v="JOSE DOMINGO"/>
    <n v="3799382"/>
    <s v="jdomingohr@hotmail.com"/>
    <s v="Telefónica"/>
    <n v="3113428235"/>
    <s v="5 No aplica/No procede"/>
    <s v="NO APLICA/NO PROCEDE"/>
    <s v="Registros Publicos y Redes Emp"/>
    <s v="No aplica"/>
    <s v="."/>
    <s v="."/>
    <s v="SE CONTACTO AL CLIENTE A QUIEN SE LE MANIFESTO QUE PARA LA CORRECCION DE DICHA FECHA, Y DADA LA URGENCIA QUE TENIA, ERA NECESARIO EL REGISTRO DE UN ACTA ACLARATORIA AL ACTA 009. POR LO ANTERIOR, EL SR. JOSE DOMINGO SE PRESENTO A LA SEDE PRINCIPAL A REALIZ"/>
    <s v="."/>
    <s v="Finalizado"/>
    <s v="LKVARGAS"/>
    <d v="2019-01-30T00:00:00"/>
    <d v="2019-02-05T00:00:00"/>
    <s v=" "/>
    <s v="N"/>
    <m/>
    <x v="0"/>
    <s v="."/>
    <s v="N"/>
    <d v="2019-02-01T00:00:00"/>
    <d v="2019-02-05T00:00:00"/>
    <n v="2"/>
    <m/>
    <m/>
  </r>
  <r>
    <x v="1"/>
    <n v="2019000698"/>
    <d v="2019-01-30T00:00:00"/>
    <s v="BUENAS TARDES, USUARIO SOLICITA SE CORRIGA EL DOMICILIO DEL PROPIETARIO DEL ESTABLECIMIENTO QUE ESTA SALIENDO EN EL CERTIFICADO DE MATRICULA DE ESTABLECIMIENTO EL CUAL SALE DE LA SIGUIENTE MANERA: DOMICILIO: JAMUNDI VALLE, EL CUAL DEBE SER CALI VALLE. MAT"/>
    <s v="A"/>
    <s v="CVASQUEZ"/>
    <s v=" "/>
    <s v="Jamundi"/>
    <d v="2019-01-30T00:00:00"/>
    <s v="Origino"/>
    <s v="NRESPONS"/>
    <s v="Registros Pub y Redes Emp"/>
    <s v="Back (Registro)"/>
    <s v="Finalizado"/>
    <s v=" "/>
    <s v="Asignado a"/>
    <s v="IROMERO"/>
    <s v="Registros Pub y Redes Emp"/>
    <s v="Juridica"/>
    <d v="2019-01-30T00:00:00"/>
    <s v="A"/>
    <s v="MERCANTIL"/>
    <n v="779742"/>
    <m/>
    <m/>
    <m/>
    <m/>
    <m/>
    <m/>
    <s v="Inscrito"/>
    <n v="79541091"/>
    <s v="MAURICIO CELYS GROSSO"/>
    <n v="8807934"/>
    <s v="autosdelvalle-@hotmail.com"/>
    <s v="Presencial Verbal"/>
    <n v="3188180573"/>
    <s v="5 No aplica/No procede"/>
    <s v="NO APLICA/NO PROCEDE"/>
    <s v="Registros Publicos y Redes Emp"/>
    <s v="No aplica"/>
    <s v="."/>
    <s v="."/>
    <s v="31/01/2019: BUEN DIA EL RECLAMO NO PROCEDE, SE EVIDENCIA QUE EN EL FORMULARIO DE RENOVACIÓN DE FECHA 02/02/2015 SE HIZO EL CAMBIO DE CIUDAD DE JAMUNDÍ A CALI EN LA MATRÍCULA DE LA PERSONA NATURAL Y DEL ESTABLECIMIENTO DE COMERCIO, PERO ESTA MODIFICACIÓN N"/>
    <s v="."/>
    <s v="Finalizado"/>
    <s v="LKVARGAS"/>
    <d v="2019-01-30T00:00:00"/>
    <d v="2019-02-04T00:00:00"/>
    <s v=" "/>
    <s v="N"/>
    <m/>
    <x v="0"/>
    <s v="."/>
    <s v="N"/>
    <d v="2019-02-01T00:00:00"/>
    <d v="2019-02-04T00:00:00"/>
    <n v="2"/>
    <m/>
    <m/>
  </r>
  <r>
    <x v="1"/>
    <n v="2019000822"/>
    <d v="2019-02-01T00:00:00"/>
    <s v="DEMORA EN EL SERVICIO HORARIO DEL MEDIO DIA SI ES FLUIDO EL PUBLICO DEBEN SABER QUE DEBEN DEJAR BUEN PERSONAL PARA ATENDER 1 HORA PARA UN TURNO O CAMBIAR EL HORARIO."/>
    <s v="A"/>
    <s v="HTRUJILL"/>
    <s v=" "/>
    <s v="Obrero"/>
    <d v="2019-02-01T00:00:00"/>
    <s v="Origino"/>
    <s v="RESPPROC"/>
    <s v="Registros Pub y Redes Emp"/>
    <s v="Front (Cajas)"/>
    <s v="Finalizado"/>
    <s v=" "/>
    <s v="Asignado a"/>
    <s v="JCMARIN"/>
    <s v="Registros Pub y Redes Emp"/>
    <s v="Calidad_Registro"/>
    <d v="2019-02-01T00:00:00"/>
    <s v="A"/>
    <m/>
    <m/>
    <m/>
    <m/>
    <m/>
    <m/>
    <m/>
    <m/>
    <s v="Sin Identificación"/>
    <n v="6599248"/>
    <s v="ROBERT GAVIRIA"/>
    <m/>
    <m/>
    <s v="Presencial Buzón"/>
    <n v="3136451208"/>
    <s v="1 De prestación del servicio"/>
    <s v="DEMORA TIEMPO DE ESPERA"/>
    <s v="Registros Publicos y Redes Emp"/>
    <s v="Todos en General de la CCC"/>
    <s v="."/>
    <s v="."/>
    <s v="EL SR. ROBERT GAVIRIA RECLAMA POR LA DEMOR AEN EL SERVICIO AL MEDIO DIA EN LA SEDE OBRERO QUE SE DEBERIA TENER EN CUENTA EL TENER BUNE PERSONAL PARA ATENDER LOS TURNOS O CAMBIAR DE HORARIO. RESPUESTA AL USUARIO: EL 04022019 (2:30 PM) SE REALIZA LLAMADA AL"/>
    <s v="."/>
    <s v="Finalizado"/>
    <s v="JCMARIN"/>
    <d v="2019-02-06T00:00:00"/>
    <d v="2019-02-20T00:00:00"/>
    <s v="SE CIERRA EL CASO YA QUE EL USUARIO NUNCA RESPONDIO A NUESTRAS LLAMADAS..."/>
    <s v="N"/>
    <m/>
    <x v="0"/>
    <s v="."/>
    <s v="N"/>
    <d v="2019-02-20T00:00:00"/>
    <d v="2019-02-20T00:00:00"/>
    <n v="19"/>
    <m/>
    <m/>
  </r>
  <r>
    <x v="1"/>
    <n v="2019000903"/>
    <d v="2019-02-05T00:00:00"/>
    <s v="POR ACTA 3 SE REALIZO EL CAMBIO DE DOMICILIO DE LA ENTIDAD Y EKL REGISTRO AUN APARECE LA CUMBRE-VALLE"/>
    <s v="A"/>
    <s v="FCAJAS"/>
    <s v=" "/>
    <s v="Principal"/>
    <d v="2019-02-05T00:00:00"/>
    <s v="Origino"/>
    <s v="RESPPROC"/>
    <s v="Registros Pub y Redes Emp"/>
    <s v="Back (Registro)"/>
    <s v="Finalizado"/>
    <s v=" "/>
    <s v="Asignado a"/>
    <s v="FAVELASC"/>
    <s v="Registros Pub y Redes Emp"/>
    <s v="Juridica"/>
    <d v="2019-02-05T00:00:00"/>
    <s v="A"/>
    <s v="ESAL"/>
    <n v="12618"/>
    <m/>
    <m/>
    <m/>
    <m/>
    <m/>
    <m/>
    <s v="Inscrito"/>
    <m/>
    <s v="SANDRA MILENA PINEDA"/>
    <m/>
    <m/>
    <s v="Presencial Verbal"/>
    <n v="3177213273"/>
    <s v="5 No aplica/No procede"/>
    <s v="NO APLICA/NO PROCEDE"/>
    <s v="Registros Publicos y Redes Emp"/>
    <s v="No aplica"/>
    <s v="."/>
    <s v="."/>
    <s v="INSCRIPCION 118 DEL 29-01-2019. (CAMBIO DE DOMICILIO). EL RECLAMO NO PROCEDE POR CUANTO EN LA REFORMA DE ESTATUTOS TAN SOLO SE APROBÓ EL CAMBIO DE DOMICILIO, MÁS NO DE DIRECCIONES. EL CLIENTE DEBERÁ SOLICITAR EL CAMBIO DE DIRECCIONES Y TELÉFONOS, LOS CUAL"/>
    <s v="."/>
    <s v="Finalizado"/>
    <s v="LKVARGAS"/>
    <d v="2019-02-05T00:00:00"/>
    <d v="2019-02-06T00:00:00"/>
    <s v=" "/>
    <s v="N"/>
    <m/>
    <x v="0"/>
    <s v="."/>
    <s v="N"/>
    <d v="2019-02-06T00:00:00"/>
    <d v="2019-02-06T00:00:00"/>
    <n v="1"/>
    <m/>
    <m/>
  </r>
  <r>
    <x v="1"/>
    <n v="2019001011"/>
    <d v="2019-02-07T00:00:00"/>
    <s v="SOLICITA TOMAR MEDIDAS POR LA PRESUNTA VIOLACION AL PRINCIPIO DE CONFIDENCIALIDAD QUE RIGE LA CONCILIACION POR PARTE DE LA CONCILIADORA LUZ ELENA VARGAS, POR HABER ENTREGADO UN DOCUMENTO QUE HACIA PARTE DEL EXPEDIENTE 7395 A UN TERCERO. PRESENTA CARTA DE "/>
    <s v="A"/>
    <s v="JAVELEZM"/>
    <s v=" "/>
    <s v="Principal"/>
    <d v="2019-02-07T00:00:00"/>
    <s v="Origino"/>
    <s v="NRESPONS"/>
    <s v="Fortalecimiento Empresarial"/>
    <s v="Centro de Conciliacion y Arbitraje"/>
    <s v="Finalizado"/>
    <s v=" "/>
    <s v="Asignado a"/>
    <s v="MPGARCIA"/>
    <s v="Fortalecimiento Empresarial"/>
    <s v="Centro de Conciliacion y Arbitraje"/>
    <d v="2019-02-07T00:00:00"/>
    <s v="A"/>
    <s v="NO APLICA"/>
    <n v="0"/>
    <m/>
    <m/>
    <m/>
    <m/>
    <m/>
    <m/>
    <s v="Inscrito"/>
    <m/>
    <s v="CARLOS EDUARDO PAZ GOMEZ"/>
    <n v="8892618"/>
    <s v="capaz@outlook.com"/>
    <s v="Presencial con Carta"/>
    <m/>
    <s v="3 Peticiones"/>
    <s v="P-INCONVENIENTES CON EL SERVICIO"/>
    <s v="Conciliacion y Arbitraje"/>
    <s v="Conciliación"/>
    <s v="."/>
    <s v="."/>
    <s v="SE DIÓ RESPUESTA AL USUARIO MEDIANTE ESCRUITO DE FECHA 18 DE FEBRERO EN LOS SGT TRMINOS : &quot; POR MEDIO DE LA PRESENTE, DAMOS RESPUESTA A LA COMUNICACIÓN REMITIDA POR USTED A ESTA CÁMARA DE COMERCIO, DE FECHA 11 DE FEBRERO DEL AÑO EN CURSO, ALUSIVA AL TEMA "/>
    <s v="."/>
    <s v="Finalizado"/>
    <s v="MPGARCIA"/>
    <d v="2019-05-20T00:00:00"/>
    <d v="2019-05-20T00:00:00"/>
    <s v=" "/>
    <s v="N"/>
    <m/>
    <x v="0"/>
    <s v="."/>
    <s v="N"/>
    <d v="2019-02-18T00:00:00"/>
    <d v="2019-02-18T00:00:00"/>
    <n v="11"/>
    <m/>
    <m/>
  </r>
  <r>
    <x v="1"/>
    <n v="2019001039"/>
    <d v="2019-02-07T00:00:00"/>
    <s v="CLIENTE INDICA QUE COMPRO UN CERTIFICADO ELECTRÓNICO CON CODIGO 0819E8O8Q2 PARA VALIDAR EL CAMBIO QUE REALIZO EN LA REFORMA DE LOS ESTATUTOS CON RESPECTO A LAS FACULTADES DEL REPRESENTANTE LEGAL CON RADICADO 20190047944 EL CUAL SE ENCUENTRA FINALIZADO , P"/>
    <s v="A"/>
    <s v="NPCHACON"/>
    <s v=" "/>
    <s v="Principal"/>
    <d v="2019-02-07T00:00:00"/>
    <s v="Origino"/>
    <s v="NRESPONS"/>
    <s v="Registros Pub y Redes Emp"/>
    <s v="Back (Registro)"/>
    <s v="Finalizado"/>
    <s v=" "/>
    <s v="Asignado a"/>
    <s v="LKVARGAS"/>
    <s v="Registros Pub y Redes Emp"/>
    <s v="Back Correcciones Registro"/>
    <d v="2019-02-07T00:00:00"/>
    <s v="A"/>
    <s v="MERCANTIL"/>
    <n v="807511"/>
    <n v="20190047944"/>
    <m/>
    <m/>
    <m/>
    <m/>
    <m/>
    <s v="Inscrito"/>
    <n v="31485146"/>
    <s v="MERY QUICENO RAMIREZ"/>
    <n v="6651801"/>
    <s v="mquiceno@qmoasociados.com"/>
    <s v="Telefónica"/>
    <n v="3156074082"/>
    <s v="5 No aplica/No procede"/>
    <s v="NO APLICA/NO PROCEDE"/>
    <s v="Registros Publicos y Redes Emp"/>
    <s v="No aplica"/>
    <s v="."/>
    <s v="."/>
    <s v="DESPUES DE HABLAR TELEFONICAMENTE CON LA SRA. MERY QUICENO, ME INFORMA QUE SU RECLAMO RADICA EN QUE NO SE ACTUALIZÓ EL LITERAL H DE LAS FUNCIONES DE LA ASAMBLEA QUE FIGURA DENTRO DEL MODULO DE FACULTADES Y LIMITACIONES DEL REPRESENTANTE LEGAL, POR LO ANTE"/>
    <s v="."/>
    <s v="Finalizado"/>
    <s v="LKVARGAS"/>
    <d v="2019-02-08T00:00:00"/>
    <d v="2019-02-08T00:00:00"/>
    <s v=" "/>
    <s v="N"/>
    <m/>
    <x v="0"/>
    <s v="."/>
    <s v="N"/>
    <d v="2019-02-08T00:00:00"/>
    <d v="2019-02-08T00:00:00"/>
    <n v="1"/>
    <m/>
    <m/>
  </r>
  <r>
    <x v="1"/>
    <n v="2019001055"/>
    <d v="2019-02-08T00:00:00"/>
    <s v="LA SRA. LINA MARIA INFORMA QUE TIENE UN CERTIFICADO DE LA EMPRESA CAFE MULATO ORGANICO S.A.S. QUE FUE EXPEDIDO EL DIA 17 DE ENERO EN EL CUAL NO APARECEN REGISTRADOS QUIENES SON LOS REPRESENTANTE LEGALES . SE SOLICITA LA VERIFICACION Y RESPECTIVA CORRECCIO"/>
    <s v="A"/>
    <s v="NPCHACON"/>
    <s v=" "/>
    <s v="Principal"/>
    <d v="2019-02-08T00:00:00"/>
    <s v="Origino"/>
    <s v="NRESPONS"/>
    <s v="Registros Pub y Redes Emp"/>
    <s v="Back (Registro)"/>
    <s v="Finalizado"/>
    <s v=" "/>
    <s v="Asignado a"/>
    <s v="LKVARGAS"/>
    <s v="Registros Pub y Redes Emp"/>
    <s v="Back Correcciones Registro"/>
    <d v="2019-02-08T00:00:00"/>
    <s v="A"/>
    <s v="MERCANTIL"/>
    <n v="860523"/>
    <m/>
    <m/>
    <m/>
    <m/>
    <m/>
    <m/>
    <s v="Inscrito"/>
    <n v="29186642"/>
    <s v="LINA MARIA AVILA VIDALES"/>
    <n v="3700419"/>
    <s v="linam.avila@coimpuestos.com"/>
    <s v="Telefónica"/>
    <m/>
    <s v="5 No aplica/No procede"/>
    <s v="NO APLICA/NO PROCEDE"/>
    <s v="Registros Publicos y Redes Emp"/>
    <s v="No aplica"/>
    <s v="."/>
    <s v="."/>
    <s v="EL RECLAMO NO PROCEDE. EL TRAMITE DE NOMBRAMIENTOS SE REGISTRÓ EL 29/01/2019 02:53:11, PARA LO CUAL DESDE ESA FECHA FIGURAN LOS REPRESENTANTES LEGALES EN DICHO CERTIFICADO. EL CERTIFICADO FUE COMPRADO ANTES DEL TAMITE. LA SOCIEDAD SE ENCONTRABA EN LIQUIDA"/>
    <s v="."/>
    <s v="Finalizado"/>
    <s v="LKVARGAS"/>
    <d v="2019-02-08T00:00:00"/>
    <d v="2019-02-08T00:00:00"/>
    <s v=" "/>
    <s v="N"/>
    <m/>
    <x v="0"/>
    <s v="."/>
    <s v="N"/>
    <d v="2019-02-08T00:00:00"/>
    <d v="2019-02-08T00:00:00"/>
    <n v="0"/>
    <m/>
    <m/>
  </r>
  <r>
    <x v="1"/>
    <n v="2019001163"/>
    <d v="2019-02-12T00:00:00"/>
    <s v="BUEN DIA, LA EMPRESA COLGAS DE OCCIDENTE CON NUMERO DE NIT 890310688 REALIZO LA COMPRA DE UN CERTIFICADO ELECTRONICO POR EL VALOR DE 5800 EL DIA 8 DE FEBRERO DEL 2019 PERO NO LE LLEGO EL NUMERO PARA LA IMPRESION DEL MISMO, EL NUMERO DE REFERENCIA ES 14554"/>
    <s v="A"/>
    <s v="HMARIN"/>
    <s v=" "/>
    <s v="Yumbo"/>
    <d v="2019-02-12T00:00:00"/>
    <s v="Origino"/>
    <s v="NRESPONS"/>
    <s v="Registros Pub y Redes Emp"/>
    <s v="Back (Registro)"/>
    <s v="Finalizado"/>
    <s v=" "/>
    <s v="Asignado a"/>
    <s v="JGARCIA"/>
    <s v="Registros Pub y Redes Emp"/>
    <s v="Calidad_Registro"/>
    <d v="2019-02-12T00:00:00"/>
    <s v="A"/>
    <s v="MERCANTIL"/>
    <n v="9808"/>
    <m/>
    <m/>
    <m/>
    <m/>
    <m/>
    <m/>
    <s v="Nit"/>
    <n v="6324602"/>
    <s v="ALIRIO ARGOTE"/>
    <n v="6088888"/>
    <s v="impuestos@colgasdeoccidente.com.co"/>
    <s v="Presencial Verbal"/>
    <n v="3147982006"/>
    <s v="2 Del tramite del documento"/>
    <s v="CERTIFICADO NO IMPRESO"/>
    <s v="Registros Publicos y Redes Emp"/>
    <s v="Certificación"/>
    <s v="."/>
    <s v="."/>
    <s v="SE CONTACTO AL USUARIO PARA GENERAR EL CERTIFICADO."/>
    <s v="."/>
    <s v="Finalizado"/>
    <s v="JGARCIA"/>
    <d v="2019-05-15T00:00:00"/>
    <d v="2020-01-17T00:00:00"/>
    <s v=" "/>
    <s v="N"/>
    <m/>
    <x v="0"/>
    <s v="."/>
    <s v="N"/>
    <d v="2019-05-15T00:00:00"/>
    <d v="2019-05-15T00:00:00"/>
    <n v="92"/>
    <m/>
    <m/>
  </r>
  <r>
    <x v="1"/>
    <n v="2019001191"/>
    <d v="2019-02-13T00:00:00"/>
    <s v="SE COMUNICA LA SEÑORA JOHANA VARGA INDICANDO QUE REGISTRARON UN NOMBRAMIENTO DE UN REVISOR FISCAL, EL SEÑOR EDISON PANTALEON ARQUEZ, PRESENTANDO LA RENUNCIA DEL REVISOR FISCAL ANTERIOR, EL SEÑOR FREDDY NORBERTO SUAREZ, Y LA DE LA REVISORA FISCAL SUPLENTE,"/>
    <s v="A"/>
    <s v="NPCHACON"/>
    <s v=" "/>
    <s v="Principal"/>
    <d v="2019-02-13T00:00:00"/>
    <s v="Origino"/>
    <s v="NRESPONS"/>
    <s v="Registros Pub y Redes Emp"/>
    <s v="Back (Registro)"/>
    <s v="Finalizado"/>
    <s v=" "/>
    <s v="Asignado a"/>
    <s v="AMUNOZY"/>
    <s v="Registros Pub y Redes Emp"/>
    <s v="Juridica"/>
    <d v="2019-02-13T00:00:00"/>
    <s v="A"/>
    <s v="MERCANTIL"/>
    <n v="958809"/>
    <n v="20190049510"/>
    <m/>
    <m/>
    <m/>
    <m/>
    <m/>
    <s v="Inscrito"/>
    <n v="1014185910"/>
    <s v="JOHANA VARGAS"/>
    <s v="(1) 8051780"/>
    <s v="contabilidad@grupogenera.co"/>
    <s v="Telefónica"/>
    <n v="3218146211"/>
    <s v="5 No aplica/No procede"/>
    <s v="NO APLICA/NO PROCEDE"/>
    <s v="Registros Publicos y Redes Emp"/>
    <s v="No aplica"/>
    <s v="."/>
    <s v="."/>
    <s v="ASIGNO PQR A ABOGADA DEL REGISTRO (AMUNOZY) EL RECLAMO NO PROCEDE. SE INGRESO TRAMITE ÚNICAMENTE POR CONCEPTO DE NOMBRAMIENTO DESDE LA CAMARA DE COMERCIO DE BOGOTÁ. PARA LA REMOCIÓN DEL REVISOR FISCAL SUPLENTE DEBERÁ INGRESAR LA SOLICITUD DE REMOCIÓN CON "/>
    <s v="."/>
    <s v="Finalizado"/>
    <s v="LKVARGAS"/>
    <d v="2019-02-13T00:00:00"/>
    <d v="2019-02-13T00:00:00"/>
    <s v=" "/>
    <s v="N"/>
    <m/>
    <x v="0"/>
    <s v="."/>
    <s v="N"/>
    <d v="2019-02-13T00:00:00"/>
    <d v="2019-02-13T00:00:00"/>
    <n v="0"/>
    <m/>
    <m/>
  </r>
  <r>
    <x v="1"/>
    <n v="2019001245"/>
    <d v="2019-02-14T00:00:00"/>
    <s v="LA SEÑORA LOLA BARCO SE COMUNICA POR MEDIO DE CHAT INDICANDO QUE REALIZO UN TRÁMITE CON EL RADICADO 20190054133, EN EL SISTEMA APARECE FINALIZADO, PERO AL DESCARGAR UN CERTIFICADO DE EXISTENCIA Y REPRESENTACIÓN LEGAL DE LA EMPRESA CON NÚMERO DE VERIFICACI"/>
    <s v="A"/>
    <s v="NPCHACON"/>
    <s v=" "/>
    <s v="Principal"/>
    <d v="2019-02-14T00:00:00"/>
    <s v="Origino"/>
    <s v="NRESPONS"/>
    <s v="Registros Pub y Redes Emp"/>
    <s v="Back (Registro)"/>
    <s v="Finalizado"/>
    <s v=" "/>
    <s v="Asignado a"/>
    <s v="LKVARGAS"/>
    <s v="Registros Pub y Redes Emp"/>
    <s v="Back Correcciones Registro"/>
    <d v="2019-02-14T00:00:00"/>
    <s v="A"/>
    <s v="MERCANTIL"/>
    <n v="866697"/>
    <n v="20190054133"/>
    <m/>
    <m/>
    <m/>
    <m/>
    <m/>
    <s v="Inscrito"/>
    <n v="66899973"/>
    <s v="LOLA FRANCOISE RHOMANDT BARCO"/>
    <n v="3797240"/>
    <s v="comercial-cali@sumoto.com.co - lolyrhomandt@gmail."/>
    <s v="Telefónica"/>
    <n v="3216432506"/>
    <s v="5 No aplica/No procede"/>
    <s v="NO APLICA/NO PROCEDE"/>
    <s v="Registros Publicos y Redes Emp"/>
    <s v="No aplica"/>
    <s v="."/>
    <s v="."/>
    <s v="BAJO LA RADICACION 20190054133 SE REGISTRÓ REMOCION REVISOR FISCAL PRINCIPAL(INSCRIPCION 2197 DEL 11-02-2019), DISOLUCION (INSCRIPCION 2198 DEL 11-02-2019), NOMBRAMIENTO DE LIQUIDADOR (2199 DEL 11-02-2019), SE EVIDENCIA EN EL CERTIFICADO QUE LOS TRES ACTO"/>
    <s v="."/>
    <s v="Finalizado"/>
    <s v="LKVARGAS"/>
    <d v="2019-02-14T00:00:00"/>
    <d v="2019-02-19T00:00:00"/>
    <s v=" "/>
    <s v="N"/>
    <m/>
    <x v="0"/>
    <s v="."/>
    <s v="N"/>
    <d v="2019-02-19T00:00:00"/>
    <d v="2019-02-19T00:00:00"/>
    <n v="5"/>
    <m/>
    <m/>
  </r>
  <r>
    <x v="1"/>
    <n v="2019001248"/>
    <d v="2019-02-14T00:00:00"/>
    <s v="BUENA TARDE, FAVOR REVISAR EN LA RADICACION 20190039759 EN LA CUAL EL INSCRITO 3860-50 PRESENTARON DOS ACTAS LA 35 Y LA 138 EN LA CUAL REALIZARON UN NOMBRAMIENTO DE CONSEJO DIRECTIVO EN LA CUAL INICIA CON LA SEÑORA ELOISA GARZON SALAZAR PERO EN EL CERTIFI"/>
    <s v="A"/>
    <s v="HMARIN"/>
    <s v=" "/>
    <s v="Yumbo"/>
    <d v="2019-02-14T00:00:00"/>
    <s v="Origino"/>
    <s v="NRESPONS"/>
    <s v="Registros Pub y Redes Emp"/>
    <s v="Juridica"/>
    <s v="Finalizado"/>
    <s v=" "/>
    <s v="Asignado a"/>
    <s v="MBASTIDA"/>
    <s v="Registros Pub y Redes Emp"/>
    <s v="Juridica"/>
    <d v="2019-02-14T00:00:00"/>
    <s v="A"/>
    <s v="ESAL"/>
    <n v="3860"/>
    <n v="20190039759"/>
    <m/>
    <m/>
    <m/>
    <m/>
    <m/>
    <s v="Inscrito"/>
    <n v="14966657"/>
    <s v="EFREN FIGUEROA GALEANO"/>
    <m/>
    <s v="melkefren@gmail.com"/>
    <s v="Presencial Verbal"/>
    <n v="3155678642"/>
    <s v="5 No aplica/No procede"/>
    <s v="NO APLICA/NO PROCEDE"/>
    <s v="Registros Publicos y Redes Emp"/>
    <s v="No aplica"/>
    <s v="."/>
    <s v="."/>
    <s v="ASIGNO PQR A ABOGADA CAE (MBASTIDAS) MEDIANTE EL ACTA 35, SE EVIDENCIA QUE EN ELLA UNICAMENTE SOLICITAN Y APRUEBAN EN EL PUNTO 4 DEL ACTA, EL NOMBRAMIENTO DEL 6TO RENGLON DEL CONSEJO, POR TANTO EN VIRTUD DE LO ANTERIOR SE CERTIFICA A LA SRA ELOISA GARZON "/>
    <s v="."/>
    <s v="Finalizado"/>
    <s v="LKVARGAS"/>
    <d v="2019-02-14T00:00:00"/>
    <d v="2019-02-19T00:00:00"/>
    <s v=" "/>
    <s v="N"/>
    <m/>
    <x v="0"/>
    <s v="."/>
    <s v="N"/>
    <d v="2019-02-19T00:00:00"/>
    <d v="2019-02-19T00:00:00"/>
    <n v="5"/>
    <m/>
    <m/>
  </r>
  <r>
    <x v="1"/>
    <n v="2019001272"/>
    <d v="2019-02-15T00:00:00"/>
    <s v="LA USUARIA MANIFIESTA QUE EN EL CERTIFICADO EN LA SECCION DE ORGANOS DE ADMINISTRACION O GOBIERNO: EN EL SEGUNDO PARRAFO QUE DICE: JUNTA DIRECTIVA. SE COMPONDRA DE 11 MIEMBROS PRINCIPALES CON VOY Y VOTOS, 2 SUPLENTES NUMERICOS DE SE DESIGNARAN PARA EL DES"/>
    <s v="A"/>
    <s v="JMENDEZ"/>
    <s v=" "/>
    <s v="Unicentro web"/>
    <d v="2019-02-15T00:00:00"/>
    <s v="Origino"/>
    <s v="NRESPONS"/>
    <s v="Registros Pub y Redes Emp"/>
    <s v="Back (Registro)"/>
    <s v="Finalizado"/>
    <s v=" "/>
    <s v="Asignado a"/>
    <s v="JGARCIA"/>
    <s v="Registros Pub y Redes Emp"/>
    <s v="Back Correcciones Registro"/>
    <d v="2019-02-15T00:00:00"/>
    <s v="A"/>
    <s v="ESAL"/>
    <n v="7547"/>
    <m/>
    <m/>
    <m/>
    <m/>
    <m/>
    <m/>
    <s v="Inscrito"/>
    <n v="67025442"/>
    <s v="LUZ MARIA VELEZ MOSQUERA"/>
    <m/>
    <s v="mariavelez1985@hotmail.com"/>
    <s v="Presencial Verbal"/>
    <n v="3104208713"/>
    <s v="5 No aplica/No procede"/>
    <s v="NO APLICA/NO PROCEDE"/>
    <s v="Registros Publicos y Redes Emp"/>
    <s v="No aplica"/>
    <s v="."/>
    <s v="."/>
    <s v="NO PROCEDE POR CUANTO NO SE REGISTRO LA REFORMA Y LA AUXILIAR SOLO PUEDE MODIFICAR SI TIENE UNA REFORMA"/>
    <s v="."/>
    <s v="Finalizado"/>
    <s v="JGARCIA"/>
    <d v="2019-02-18T00:00:00"/>
    <d v="2019-02-18T00:00:00"/>
    <s v=" "/>
    <s v="N"/>
    <m/>
    <x v="0"/>
    <s v="."/>
    <s v="N"/>
    <d v="2019-02-18T00:00:00"/>
    <d v="2019-02-18T00:00:00"/>
    <n v="3"/>
    <m/>
    <m/>
  </r>
  <r>
    <x v="1"/>
    <n v="2019001289"/>
    <d v="2019-02-15T00:00:00"/>
    <s v="CLIENTE SE PRESENTA A LA SEDE PRINCIPAL CLL 8 #3 14 PARA UN TEMA DE RENOVACIÓN DE MATRICULA Y RNT SOLICITO AMABLEMENTE A LA GUARDA QUE SE ENCONTRABA EN EL PISO 1 EL ACCESO AL BAÑO INDICA QUE LA GUARDA SE NEGO A PERMITIRLES EL ACCESO, CLIENTE PRESENTA MUCH"/>
    <s v="A"/>
    <s v="CLOPEZ"/>
    <s v=" "/>
    <s v="Principal"/>
    <d v="2019-02-15T00:00:00"/>
    <s v="Origino"/>
    <s v="RESPPROC"/>
    <s v="Registros Pub y Redes Emp"/>
    <s v="Front (Cajas)"/>
    <s v="Finalizado"/>
    <s v=" "/>
    <s v="Asignado a"/>
    <s v="JCMARIN"/>
    <s v="Registros Pub y Redes Emp"/>
    <s v="Calidad_Registro"/>
    <d v="2019-02-15T00:00:00"/>
    <s v="A"/>
    <m/>
    <m/>
    <m/>
    <m/>
    <m/>
    <m/>
    <m/>
    <m/>
    <s v="Sin Identificación"/>
    <n v="1113519538"/>
    <s v="JAIRO ADALBERTO CACERES CASTILLO"/>
    <m/>
    <s v="heanayjairomarketing@gmail.com"/>
    <s v="Telefónica"/>
    <n v="3176593424"/>
    <s v="5 No aplica/No procede"/>
    <s v="NO APLICA/NO PROCEDE"/>
    <s v="Registros Publicos y Redes Emp"/>
    <s v="No aplica"/>
    <s v="."/>
    <s v="."/>
    <s v="EL SR JAIRO CACERES HACE RECLAMO POR LA NO PRSTCION DEL BAÑO. RESPUESTA AL USUARIO: EL DIA 20022019 A LAS 12:56 PM SE REALIZA UNA LLAMADA AL NUMERO DE TEL DE CONTACTO Y SE VA A BUZON.SE ENVIA MENSAJE EMAIL AL CORREO ELECTRONICO PARA DARLE RESPUESTA AL USU"/>
    <s v="."/>
    <s v="Finalizado"/>
    <s v="JCMARIN"/>
    <d v="2019-02-20T00:00:00"/>
    <d v="2019-03-04T00:00:00"/>
    <s v=" "/>
    <s v="N"/>
    <m/>
    <x v="0"/>
    <s v="."/>
    <s v="N"/>
    <d v="2019-03-04T00:00:00"/>
    <d v="2019-03-04T00:00:00"/>
    <n v="17"/>
    <m/>
    <m/>
  </r>
  <r>
    <x v="1"/>
    <n v="2019001324"/>
    <d v="2019-02-18T00:00:00"/>
    <s v="ES QUE UDS NO TIENEN NINGÚN SENTIDO DE APOYO POR EL EMPRESARIO INNOVADOR Y ESPERÓ SER LA PRIMERA EMPRESA VALLECAUCA A EN SERVICIOS PETROLEROS, SIN EL APOYO DEL EMPRESARIADO VALLECAUCANO QUE SÓLO SABE COMER VALLUNO, TIERRA DE ENVIDIOSOS Y COPIADORES DE EMP"/>
    <s v="A"/>
    <s v="KGIRALDO"/>
    <s v=" "/>
    <s v="Principal"/>
    <d v="2019-02-18T00:00:00"/>
    <s v="Origino"/>
    <s v="RESPPROC"/>
    <s v="Registros Pub y Redes Emp"/>
    <s v="Front (Cajas)"/>
    <s v="Finalizado"/>
    <s v=" "/>
    <s v="Asignado a"/>
    <s v="JCMARIN"/>
    <s v="Registros Pub y Redes Emp"/>
    <s v="Calidad_Registro"/>
    <d v="2019-02-18T00:00:00"/>
    <s v="A"/>
    <s v="MERCANTIL"/>
    <n v="635468"/>
    <m/>
    <m/>
    <m/>
    <m/>
    <m/>
    <m/>
    <s v="Inscrito"/>
    <m/>
    <s v="CARLOS ALBERTO JARAMILLO OSORIO"/>
    <m/>
    <s v="microbioticos.eu@hotmail.com"/>
    <s v="E-mail"/>
    <m/>
    <s v="5 No aplica/No procede"/>
    <s v="NO APLICA/NO PROCEDE"/>
    <s v="Registros Publicos y Redes Emp"/>
    <s v="No aplica"/>
    <s v="."/>
    <s v="."/>
    <s v="EL SR. RECLAMA POR QUE LA CAMARA DDE COMERCIO NO TIENE SENTIDO DE APOYO AL EMPRESARIO INNOVADOR. QUE LA PEREZA DE LA CAMARA PENSANDO EN COMO ROBAR AL OTRO DIA EL ERARIO SIN YUDAR AL PUEBLO. QUE LA SIC Y EL IDA SON ACAPARADORES DE SUELDOS. QUE LE DA MIEDO "/>
    <s v="."/>
    <s v="Finalizado"/>
    <s v="JCMARIN"/>
    <d v="2019-03-05T00:00:00"/>
    <d v="2019-03-11T00:00:00"/>
    <s v=" "/>
    <s v="N"/>
    <m/>
    <x v="0"/>
    <s v="."/>
    <s v="N"/>
    <d v="2019-03-11T00:00:00"/>
    <d v="2019-03-11T00:00:00"/>
    <n v="21"/>
    <m/>
    <m/>
  </r>
  <r>
    <x v="1"/>
    <n v="2019001325"/>
    <d v="2019-02-18T00:00:00"/>
    <s v="LA DIRECCION DEL ESTABLECIMIENTO DE COMERCIO QUEDO INCOMPLETA CONFORME A LA SOLICITUD DE INFORME DE NOVEDADES SIENDO LA CORRECTA GLORIETA CL 2 NO. 22 - 175 C.C. ALFAGUARA LOCAL INTERIOR SUPERMERCADO LA 14. MATRICULA 936251-2"/>
    <s v="A"/>
    <s v="DCOLLAZO"/>
    <s v=" "/>
    <s v="Unicentro web"/>
    <d v="2019-02-18T00:00:00"/>
    <s v="Origino"/>
    <s v="NRESPONS"/>
    <s v="Registros Pub y Redes Emp"/>
    <s v="Back (Registro)"/>
    <s v="Finalizado"/>
    <s v=" "/>
    <s v="Asignado a"/>
    <s v="LKVARGAS"/>
    <s v="Registros Pub y Redes Emp"/>
    <s v="Back Correcciones Registro"/>
    <d v="2019-02-18T00:00:00"/>
    <s v="A"/>
    <s v="MERCANTIL"/>
    <n v="1000958"/>
    <m/>
    <m/>
    <m/>
    <m/>
    <m/>
    <m/>
    <s v="Inscrito"/>
    <n v="67022825"/>
    <s v="ANA MARIA ARIAS FERNANDEZ"/>
    <m/>
    <s v="a.arias@joyland.com.co"/>
    <s v="Presencial Verbal"/>
    <n v="3164731572"/>
    <s v="5 No aplica/No procede"/>
    <s v="NO APLICA/NO PROCEDE"/>
    <s v="Registros Publicos y Redes Emp"/>
    <s v="No aplica"/>
    <s v="."/>
    <s v="."/>
    <s v="DE ACUERDO A LA REVISION REALIZADA EN AUDITORIA Y EN EL CERTIFICADO ENVIADO POR PARTE DEL USUARIO AL CORREO ELECTRONICO, EL RECLAMO NO PROCEDE, DADO A QUE LA FECHA DE EXPEDICION DEL CERTIFICADO FUE DEL MIERCOLES 30 DE ENERO DEL 2019 Y LA MODIFICACION DE D"/>
    <s v="."/>
    <s v="Finalizado"/>
    <s v="LKVARGAS"/>
    <d v="2019-02-19T00:00:00"/>
    <d v="2019-02-19T00:00:00"/>
    <s v=" "/>
    <s v="N"/>
    <m/>
    <x v="0"/>
    <s v="."/>
    <s v="N"/>
    <d v="2019-02-19T00:00:00"/>
    <d v="2019-02-19T00:00:00"/>
    <n v="1"/>
    <m/>
    <m/>
  </r>
  <r>
    <x v="1"/>
    <n v="2019001344"/>
    <d v="2019-02-18T00:00:00"/>
    <s v="LA SEÑORA CONSTANZA ESPINOSA RECLAMA POR QUE EL SERVICIO DE BAÑO ES OBLIGACION DE QUE TODOS LOS ESTABLECIMIENTOS PUBLICOS CUENTEN CON ESTE SERVICIO"/>
    <s v="A"/>
    <s v="JCMARIN"/>
    <s v=" "/>
    <s v="Principal"/>
    <d v="2019-02-18T00:00:00"/>
    <s v="Origino"/>
    <s v="RESPPROC"/>
    <s v="Registros Pub y Redes Emp"/>
    <s v="Front (Cajas)"/>
    <s v="Finalizado"/>
    <s v=" "/>
    <s v="Asignado a"/>
    <s v="JCMARIN"/>
    <s v="Registros Pub y Redes Emp"/>
    <s v="Calidad_Registro"/>
    <d v="2019-02-18T00:00:00"/>
    <s v="A"/>
    <m/>
    <m/>
    <m/>
    <m/>
    <m/>
    <m/>
    <m/>
    <m/>
    <s v="Sin Identificación"/>
    <n v="66857186"/>
    <s v="CONSTANZA ESPINOZA"/>
    <m/>
    <s v="constanzaespinoza@yahoo.com"/>
    <s v="Presencial con Carta"/>
    <n v="3163381089"/>
    <s v="5 No aplica/No procede"/>
    <s v="NO APLICA/NO PROCEDE"/>
    <s v="Registros Publicos y Redes Emp"/>
    <s v="No aplica"/>
    <s v="."/>
    <s v="."/>
    <s v="LA SRA. CONSTANZA ESPINOZA RECLAMA POR QUE NO SE LE PRESTO EL BAÑO, EL SERVICIO PUBLICO DE BAÑO ES OBLIGACION DE TODOS LOS ESTABLECIMIENTOS PUBLICOS CUENTEN CON ESTE SERVICIO. RESPUESTA AL USUARIO: SE REALIZA LLAMADA AL NUMERO DE CONTACTO Y SE ENVIA UN EM"/>
    <s v="."/>
    <s v="Finalizado"/>
    <s v="JCMARIN"/>
    <d v="2019-02-18T00:00:00"/>
    <d v="2019-03-04T00:00:00"/>
    <s v=" "/>
    <s v="N"/>
    <m/>
    <x v="0"/>
    <s v="."/>
    <s v="N"/>
    <d v="2019-03-04T00:00:00"/>
    <d v="2019-03-04T00:00:00"/>
    <n v="14"/>
    <m/>
    <m/>
  </r>
  <r>
    <x v="1"/>
    <n v="2019001357"/>
    <d v="2019-02-19T00:00:00"/>
    <s v="LA SEÑORA JOHANA ORREGO INDICA QUE SE ENCUENTRA REALIZANDO LA RENOVACIÓN EN LÍNEA DE LA MATRICULA MERCANTIL DE LA EMPRESA CONSTRU-LOFTS SOCIEDAD POR ACCIONES SIMPLIFICADA REGISTRADA BAJO EL NUMERO DE NIT 805027097, PERO AL INGRESAR EL USUARIO Y LA CONTRAS"/>
    <s v="A"/>
    <s v="KGIRALDO"/>
    <s v=" "/>
    <s v="Principal"/>
    <d v="2019-02-19T00:00:00"/>
    <s v="Origino"/>
    <s v="NRESPONS"/>
    <s v="Registros Pub y Redes Emp"/>
    <s v="Back (Registro)"/>
    <s v="Finalizado"/>
    <s v=" "/>
    <s v="Asignado a"/>
    <s v="LKVARGAS"/>
    <s v="Registros Pub y Redes Emp"/>
    <s v="Back Correcciones Registro"/>
    <d v="2019-02-19T00:00:00"/>
    <s v="A"/>
    <s v="MERCANTIL"/>
    <n v="609888"/>
    <m/>
    <m/>
    <m/>
    <m/>
    <m/>
    <m/>
    <s v="Inscrito"/>
    <m/>
    <s v="JOHANA ORREGO"/>
    <m/>
    <s v="GRUPOSICOLH@GMAIL.COM"/>
    <s v="E-mail"/>
    <n v="3184889097"/>
    <s v="5 No aplica/No procede"/>
    <s v="NO APLICA/NO PROCEDE"/>
    <s v="Registros Publicos y Redes Emp"/>
    <s v="No aplica"/>
    <s v="."/>
    <s v="."/>
    <s v="ASIGNO PQR A ABOGADO CAE (WBURBANO) EL RECLAMO NO PROCEDE MEDIANTE ACTA 6 DE LA JUNTA DIRECTIVA DE FECHA 18 DE ABRIL DE 2005 SE APROBÓ EL NOMBRAMIENTO DEL REPRESENTANTE LEGAL SUPLENTE SEÑOR ANDRES FELIPE IRAGORRI LOZANO, Y MEDIANTE ESA ACTA SE INDICÓ QUE "/>
    <s v="."/>
    <s v="Finalizado"/>
    <s v="LKVARGAS"/>
    <d v="2019-02-19T00:00:00"/>
    <d v="2019-02-19T00:00:00"/>
    <s v=" "/>
    <s v="N"/>
    <m/>
    <x v="0"/>
    <s v="."/>
    <s v="N"/>
    <d v="2019-02-19T00:00:00"/>
    <d v="2019-02-19T00:00:00"/>
    <n v="0"/>
    <m/>
    <m/>
  </r>
  <r>
    <x v="1"/>
    <n v="2019001416"/>
    <d v="2019-02-20T00:00:00"/>
    <s v="EL VIERNES 15 DE FEBRERO DE 2019 SE SOLICITO ASESORIA JURIDICA PARA RADICAR UN DOCUMENTO, NOS LA SUMINSTRO EL ABOGADO IGNACIO ROMERO, QUIEN REVISO Y MANIFESTO QUE ESTABA BIEN, QUE SE PODIA RADICAR, SE HIZO ASI Y EL DIA 18 SE DEVOLVIO DICIENDO QUE ESTABA M"/>
    <s v="A"/>
    <s v="DMENDOZA"/>
    <s v=" "/>
    <s v="Unicentro web"/>
    <d v="2019-02-20T00:00:00"/>
    <s v="Origino"/>
    <s v="NRESPONS"/>
    <s v="Registros Pub y Redes Emp"/>
    <s v="Juridica"/>
    <s v="Finalizado"/>
    <s v=" "/>
    <s v="Asignado a"/>
    <s v="IROMERO"/>
    <s v="Registros Pub y Redes Emp"/>
    <s v="Juridica"/>
    <d v="2019-02-20T00:00:00"/>
    <s v="A"/>
    <s v="MERCANTIL"/>
    <m/>
    <m/>
    <m/>
    <m/>
    <m/>
    <m/>
    <m/>
    <s v="Sin Identificación"/>
    <n v="94379131"/>
    <s v="MICHAEL ARROYO MARTINEZ - CONASELID"/>
    <m/>
    <s v="michael.conasa@gmail.com"/>
    <s v="Presencial Verbal"/>
    <n v="3206392224"/>
    <s v="5 No aplica/No procede"/>
    <s v="NO APLICA/NO PROCEDE"/>
    <s v="Registros Publicos y Redes Emp"/>
    <s v="No aplica"/>
    <s v="."/>
    <s v="."/>
    <s v="06/03/2018: BUENA TARDE, EL RECLAMO NO PROCEDE. SE DIÓ RESPUESTA AL USUARIO Y SE LE MANIESTÓ QUE EL DÍA DE LA ASESORÍA SÓLO SOLICITO INFORMACIÓN RESPECTO DEL ACTO A INSCRIBIR Y NO DEL DOCUMENTO. ADICIONALMENTE, DADA SU INCONFORMIDAD FRENTE A LA DEVOLUCIÓN"/>
    <s v="."/>
    <s v="Finalizado"/>
    <s v="JCMARIN"/>
    <d v="2019-02-20T00:00:00"/>
    <d v="2020-01-17T00:00:00"/>
    <s v="se transfiere al area juridica para su revision y ontestacion Por favor categorizar y dar respuesta hasrta que sea solucionado por el responsable. porque en error indican que no aplica, si en realidad no aplica indicar en la descripcion de la solucion que"/>
    <s v="N"/>
    <m/>
    <x v="0"/>
    <s v="."/>
    <s v="N"/>
    <d v="2019-03-06T00:00:00"/>
    <d v="2019-03-06T00:00:00"/>
    <n v="14"/>
    <m/>
    <m/>
  </r>
  <r>
    <x v="1"/>
    <n v="2019001426"/>
    <d v="2019-02-20T00:00:00"/>
    <s v="CLIENTE INDICA QUE COMPRO UN CERTIFICADO ELECTRONICO CON CODIGO DE VERIFICACION 0819PH6MSH PARA VALIDAR EL TRAMITE DEL NOMBRAMIENTO QUE REALIZO Y YA SE ENCUENTRA FINALIZADO CON RADICADO 20190062839, PERO VALIDAN QUE LA INFORMACION ESTA INCORRECTA YA QUE N"/>
    <s v="A"/>
    <s v="NPCHACON"/>
    <s v=" "/>
    <s v="Principal"/>
    <d v="2019-02-20T00:00:00"/>
    <s v="Origino"/>
    <s v="NRESPONS"/>
    <s v="Registros Pub y Redes Emp"/>
    <s v="Back (Registro)"/>
    <s v="Finalizado"/>
    <s v=" "/>
    <s v="Asignado a"/>
    <s v="CJORDAN"/>
    <s v="Registros Pub y Redes Emp"/>
    <s v="Juridica"/>
    <d v="2019-02-20T00:00:00"/>
    <s v="A"/>
    <s v="ESAL"/>
    <n v="3405"/>
    <m/>
    <m/>
    <m/>
    <m/>
    <m/>
    <m/>
    <s v="Inscrito"/>
    <n v="31496559"/>
    <s v="LILIANA YEPES VEGA"/>
    <n v="2203831"/>
    <s v="liyeve@yahoo.es"/>
    <s v="Telefónica"/>
    <n v="3166286633"/>
    <s v="5 No aplica/No procede"/>
    <s v="NO APLICA/NO PROCEDE"/>
    <s v="Registros Publicos y Redes Emp"/>
    <s v="No aplica"/>
    <s v="."/>
    <s v="."/>
    <s v="ASIGNO PQR A ABOGADO DEL REGISTRO (CJORDAN) PARA SU REVISION, NO HAY ACTO DE REPRESENTANTES INSCRITOS. 21-02-2019, HORA 9:08 AM: SE LE INFORMA TELEFÓNICAMENTE A LA SEÑORA LILIANA YEPES QUE DE ACEURDO AL PARÁGRAFO DEL ARTÍCULO 22 DE LOS ESTATUTOS VIGENTES "/>
    <s v="."/>
    <s v="Finalizado"/>
    <s v="LKVARGAS"/>
    <d v="2019-02-20T00:00:00"/>
    <d v="2019-02-21T00:00:00"/>
    <s v=" "/>
    <s v="N"/>
    <m/>
    <x v="0"/>
    <s v="."/>
    <s v="N"/>
    <d v="2019-02-21T00:00:00"/>
    <d v="2019-02-21T00:00:00"/>
    <n v="1"/>
    <m/>
    <m/>
  </r>
  <r>
    <x v="1"/>
    <n v="2019001541"/>
    <d v="2019-02-25T00:00:00"/>
    <s v="LA SRA ANA LUCIA CAICEDO, SOLICITA SE COLOQUE EN EL CERTIFICADO NIT. DEBE SER TRAMITADO ANTE LA DIAN, YA QUE EN ESTE MOMENTO EN CERTIFICADO ESTA COMO NO HA SIDO REPORTADO Y ESTO HA GENERADO QUE NO PUEDA TRAMITAR EL NUMERO DE IDENTIFICACION DE LA ASOCIACIO"/>
    <s v="A"/>
    <s v="ABELTRAN"/>
    <s v=" "/>
    <s v="Principal"/>
    <d v="2019-02-25T00:00:00"/>
    <s v="Origino"/>
    <s v="NRESPONS"/>
    <s v="Registros Pub y Redes Emp"/>
    <s v="Back (Registro)"/>
    <s v="Finalizado"/>
    <s v=" "/>
    <s v="Asignado a"/>
    <s v="LKVARGAS"/>
    <s v="Registros Pub y Redes Emp"/>
    <s v="Back Correcciones Registro"/>
    <d v="2019-02-25T00:00:00"/>
    <s v="A"/>
    <s v="ESAL"/>
    <n v="4177"/>
    <m/>
    <m/>
    <m/>
    <m/>
    <m/>
    <m/>
    <s v="Inscrito"/>
    <n v="38968057"/>
    <s v="ANA LUCIA CAICEDO"/>
    <m/>
    <s v="analuc1944@gmail.com"/>
    <s v="Presencial Verbal"/>
    <n v="3167729385"/>
    <s v="5 No aplica/No procede"/>
    <s v="NO APLICA/NO PROCEDE"/>
    <s v="Registros Publicos y Redes Emp"/>
    <s v="No aplica"/>
    <s v="."/>
    <s v="."/>
    <s v="RECLAMO NO PROCEDE. SE EVIDENCIO LA FECHA DE INSCRIPCION DEL INSCRITO Y ES 06-MAR-2001, PARA LA FECHA, SE INDICABA QUE EL NIT NO HA SIDO REPORTADO, SIN EMBARGO, COLOCO INDICADOR EN TRAMITE E INACTIVO PARA QUE EL SISTEMA TRAIGA EL INDICADOR DEBE SER TRAMIT"/>
    <s v="."/>
    <s v="Finalizado"/>
    <s v="LKVARGAS"/>
    <d v="2019-02-25T00:00:00"/>
    <d v="2019-02-25T00:00:00"/>
    <s v=" "/>
    <s v="N"/>
    <m/>
    <x v="0"/>
    <s v="."/>
    <s v="N"/>
    <d v="2019-02-25T00:00:00"/>
    <d v="2019-02-25T00:00:00"/>
    <n v="0"/>
    <m/>
    <m/>
  </r>
  <r>
    <x v="1"/>
    <n v="2019001585"/>
    <d v="2019-02-25T00:00:00"/>
    <s v="LA SRA MARIA INES ARENAS CEDEÑO, SOLICITA QUE SE ADICIONE LA ACTIVIDAD 8121 AL INSCRITO 1009813 DEBIDO A QUE AL MOMENTO DE DILIGENCIAR EL DOCUMENTO ELLA LO AGREGO, ASEGURA QUE COMO EVIDENCIA ESTA QUE DICHA ACTIVIDAD SE ENCUENTRE EN EL ESTABLECIMIENTO MATR"/>
    <s v="A"/>
    <s v="ABELTRAN"/>
    <s v=" "/>
    <s v="Principal"/>
    <d v="2019-02-25T00:00:00"/>
    <s v="Origino"/>
    <s v="NRESPONS"/>
    <s v="Registros Pub y Redes Emp"/>
    <s v="Back (Registro)"/>
    <s v="Finalizado"/>
    <s v=" "/>
    <s v="Asignado a"/>
    <s v="LKVARGAS"/>
    <s v="Registros Pub y Redes Emp"/>
    <s v="Back Correcciones Registro"/>
    <d v="2019-02-25T00:00:00"/>
    <s v="A"/>
    <s v="MERCANTIL"/>
    <n v="1009814"/>
    <m/>
    <m/>
    <m/>
    <m/>
    <m/>
    <m/>
    <s v="Inscrito"/>
    <n v="1130634949"/>
    <s v="MARIA INES ARENAS CEDEÑO"/>
    <n v="3759769"/>
    <s v="alexdoce12@gmail.com"/>
    <s v="Presencial Verbal"/>
    <n v="3174634030"/>
    <s v="5 No aplica/No procede"/>
    <s v="NO APLICA/NO PROCEDE"/>
    <s v="Registros Publicos y Redes Emp"/>
    <s v="No aplica"/>
    <s v="."/>
    <s v="."/>
    <s v="RECLAMO NO PROCEDE. DE ACUERDO A PANTALLAZO ENVIADO POR SISTEMAS, SE VALIDA QUE DEL PAQUTETE ADQUIRIDO, EL USUARIO YA HA DESCARGADO 1 CERTIFICADO DE LOS OCHO. LLAMO AL USUARIO Y LE INDICO RESPUESTA, QUIEN INDICA QUE EL SISTEMA TIENE MUCHAS FALENCIAS, YA Q"/>
    <s v="."/>
    <s v="Finalizado"/>
    <s v="LKVARGAS"/>
    <d v="2019-02-27T00:00:00"/>
    <d v="2019-03-21T00:00:00"/>
    <s v=" "/>
    <s v="N"/>
    <m/>
    <x v="0"/>
    <s v="."/>
    <s v="N"/>
    <d v="2019-02-27T00:00:00"/>
    <d v="2019-03-21T00:00:00"/>
    <n v="2"/>
    <m/>
    <m/>
  </r>
  <r>
    <x v="1"/>
    <n v="2019001634"/>
    <d v="2019-02-26T00:00:00"/>
    <s v="EL DIA 22 DE FEB. DE 2019 ESTUBIMOS CON MI SEÑO SACANDO CAMARA DE COMERCIO. ELLA TENIA UNA NECESIDAD DE ENTRAR AL BAÑO, Y EN ESTE SITIO NO HUBO COMO ENTRAR A UN BAÑO. ESTE SITIO ES UN ESPACIO PUBLICO Y NO CUENTA CON BAÑO."/>
    <s v="A"/>
    <s v="HTRUJILL"/>
    <s v=" "/>
    <s v="Obrero"/>
    <d v="2019-02-26T00:00:00"/>
    <s v="Origino"/>
    <s v="RESPPROC"/>
    <s v="Registros Pub y Redes Emp"/>
    <s v="Front (Cajas)"/>
    <s v="Finalizado"/>
    <s v=" "/>
    <s v="Asignado a"/>
    <s v="JCMARIN"/>
    <s v="Registros Pub y Redes Emp"/>
    <s v="Calidad_Registro"/>
    <d v="2019-02-26T00:00:00"/>
    <s v="A"/>
    <m/>
    <m/>
    <m/>
    <m/>
    <m/>
    <m/>
    <m/>
    <m/>
    <s v="Sin Identificación"/>
    <n v="16674445"/>
    <s v="JOSE BOTERO"/>
    <m/>
    <s v="boterowillian@gmail.com"/>
    <s v="Presencial Buzón"/>
    <n v="3187836815"/>
    <s v="5 No aplica/No procede"/>
    <s v="NO APLICA/NO PROCEDE"/>
    <s v="Registros Publicos y Redes Emp"/>
    <s v="No aplica"/>
    <s v="."/>
    <s v="."/>
    <s v="EL SR. JOSE BOTERO RECLAMA PORQUE EN DIAS PASADOS ESTUVO CON LA SEÑORA EN LA SEDE DE OBRERO Y NO PUDO TENER ACCESO AL BAÑO PUBLICO. RESPUESTA AL USUARIO: 01032019 (9:04 AM) SE EFECTUO UNA LLAMADA AL NUMERO DE CONTACTO DEL USUARIO Y SE LE EXPLICO QUE DEACU"/>
    <s v="."/>
    <s v="Finalizado"/>
    <s v="JCMARIN"/>
    <d v="2019-03-04T00:00:00"/>
    <d v="2019-03-04T00:00:00"/>
    <s v=" "/>
    <s v="N"/>
    <m/>
    <x v="0"/>
    <s v="."/>
    <s v="N"/>
    <d v="2019-03-04T00:00:00"/>
    <d v="2019-03-04T00:00:00"/>
    <n v="6"/>
    <m/>
    <m/>
  </r>
  <r>
    <x v="1"/>
    <n v="2019001635"/>
    <d v="2019-02-26T00:00:00"/>
    <s v="EL COLMO QUE UN LUGAR PUBLICO COMO C C C NO TENGA BAÑO DISPONIBLE"/>
    <s v="A"/>
    <s v="HTRUJILL"/>
    <s v=" "/>
    <s v="Obrero"/>
    <d v="2019-02-26T00:00:00"/>
    <s v="Origino"/>
    <s v="RESPPROC"/>
    <s v="Registros Pub y Redes Emp"/>
    <s v="Front (Cajas)"/>
    <s v="Finalizado"/>
    <s v=" "/>
    <s v="Asignado a"/>
    <s v="JCMARIN"/>
    <s v="Registros Pub y Redes Emp"/>
    <s v="Calidad_Registro"/>
    <d v="2019-02-26T00:00:00"/>
    <s v="A"/>
    <m/>
    <m/>
    <m/>
    <m/>
    <m/>
    <m/>
    <m/>
    <m/>
    <s v="Sin Identificación"/>
    <n v="16585645"/>
    <m/>
    <m/>
    <m/>
    <s v="Presencial Buzón"/>
    <n v="3116305014"/>
    <s v="5 No aplica/No procede"/>
    <s v="NO APLICA/NO PROCEDE"/>
    <s v="Registros Publicos y Redes Emp"/>
    <s v="No aplica"/>
    <s v="."/>
    <s v="."/>
    <s v="EL USUARIO RECLAMA POR QUE EN UN SITIO PUBLICO NO SE TENGA BAÑO DISPONIBLE. RESPUESTA AL USUARIO: 04032019 (9:58 AM) SE REALIZA LLAMADA AL NUMERO DE CEL DE CONTACTO.. BUENA DIA, SR. JAVUER LOAIZA LE OFRECEMOS DISCULPS POR EL INCONVENIENTE LA CÁMARA DE COM"/>
    <s v="."/>
    <s v="Finalizado"/>
    <s v="JCMARIN"/>
    <d v="2019-03-05T00:00:00"/>
    <d v="2019-03-05T00:00:00"/>
    <s v="se retroaliemto con el coordinador cae de la sede para que se le de instruccion a los compañeros de ser mas cautos con el manejo del tema del baño publico."/>
    <s v="N"/>
    <m/>
    <x v="0"/>
    <s v="."/>
    <s v="N"/>
    <d v="2019-03-05T00:00:00"/>
    <d v="2019-03-05T00:00:00"/>
    <n v="7"/>
    <m/>
    <m/>
  </r>
  <r>
    <x v="1"/>
    <n v="2019001701"/>
    <d v="2019-02-28T00:00:00"/>
    <s v="LA SEÑORA DIANA GARCIA ME NIEGA LA ATENCIÓN SABIENDO QUE SON LAS 4:59 Y ELLA ME HABLA EN UN TONO DE DISGUSTO POR SER YO EL ULTIMO CLIENTE Y ME RECHAZA TODAS LAS PREGUNTAS QUE LE HAGO. SEDE: UNICENTRO FECHA: 21/02/2019"/>
    <s v="A"/>
    <s v="DMENDOZA"/>
    <s v=" "/>
    <s v="Unicentro web"/>
    <d v="2019-02-28T00:00:00"/>
    <s v="Origino"/>
    <s v="RESPPROC"/>
    <s v="Registros Pub y Redes Emp"/>
    <s v="Front (Cajas)"/>
    <s v="Finalizado"/>
    <s v=" "/>
    <s v="Asignado a"/>
    <s v="JCMARIN"/>
    <s v="Registros Pub y Redes Emp"/>
    <s v="Back_Trabajos especiales"/>
    <d v="2019-02-28T00:00:00"/>
    <s v="A"/>
    <m/>
    <m/>
    <m/>
    <m/>
    <m/>
    <m/>
    <m/>
    <m/>
    <s v="Sin Identificación"/>
    <n v="1144034252"/>
    <s v="ANDRES FELIPE TRUJILLO"/>
    <m/>
    <s v="aftrujilloasesor@gmail.com"/>
    <s v="Presencial Verbal"/>
    <n v="3017695686"/>
    <s v="5 No aplica/No procede"/>
    <s v="NO APLICA/NO PROCEDE"/>
    <s v="Registros Publicos y Redes Emp"/>
    <s v="No aplica"/>
    <s v="."/>
    <s v="."/>
    <s v="EL SR. ANDRES TRUJILLO RECLAMA POR QUE SE LE NEGO LA ATENCION ESTANDO DENTOR DEL HORARIO DE ATENCION Y QUE LA ASESORA LE HABLO EN TONO DE DISGUSTO POR SER EL ULTIMO CLIENTE Y QUE LE RECHAZARON LAS PREGUNTAS QUE EL HIZO. RESPUESTA AL USUARIO 05032019 (5:05"/>
    <s v="."/>
    <s v="Finalizado"/>
    <s v="JCMARIN"/>
    <d v="2019-03-06T00:00:00"/>
    <d v="2019-03-11T00:00:00"/>
    <s v=" "/>
    <s v="N"/>
    <m/>
    <x v="0"/>
    <s v="."/>
    <s v="N"/>
    <d v="2019-03-11T00:00:00"/>
    <d v="2019-03-11T00:00:00"/>
    <n v="11"/>
    <m/>
    <m/>
  </r>
  <r>
    <x v="1"/>
    <n v="2019001786"/>
    <d v="2019-03-01T00:00:00"/>
    <s v="CLIENTE INDICA REALIZARON CONSTITUCION Y TRAMITARON EL PRE-RUT CON CAMARA DE COMERCIO DE CALI RADICADO 20190045060, PERO LA DIAN NO LE ASIGNADO EL NIT YA QUE LA RAZON SOCIAL SE ENCUENTRA ACTIVA CON ESTA ENTIDAD. LA DIAN LE SOLICITO CAMBIAR LA RAZON SOCIAL"/>
    <s v="A"/>
    <s v="KGIRALDO"/>
    <s v=" "/>
    <s v="Principal"/>
    <d v="2019-03-01T00:00:00"/>
    <s v="Origino"/>
    <s v="NRESPONS"/>
    <s v="Registros Pub y Redes Emp"/>
    <s v="Back (Registro)"/>
    <s v="Finalizado"/>
    <s v=" "/>
    <s v="Asignado a"/>
    <s v="AMARQUEZ"/>
    <s v="Registros Pub y Redes Emp"/>
    <s v="Juridica"/>
    <d v="2019-03-01T00:00:00"/>
    <s v="A"/>
    <s v="MERCANTIL"/>
    <n v="1040157"/>
    <n v="20190045060"/>
    <m/>
    <m/>
    <m/>
    <m/>
    <m/>
    <s v="Inscrito"/>
    <n v="70877828"/>
    <s v="GERMÁN ALONSO HERRERA"/>
    <n v="3854910"/>
    <s v="regionalcali@lactodeliciaslaantioquena.com"/>
    <s v="Telefónica"/>
    <n v="3207261189"/>
    <s v="5 No aplica/No procede"/>
    <s v="NO APLICA/NO PROCEDE"/>
    <s v="Registros Publicos y Redes Emp"/>
    <s v="No aplica"/>
    <s v="."/>
    <s v="."/>
    <s v="MARZO 12 /19: SE PROCEDE A VERIFICAR LA INSCRIPCION DE LA CONSTITUCION Y SE EVIDENCIA QUE NO EXISTE HOMONIMIA PUES LA SOCIEDAD QUE FIGURABA INSCRITA EN MEDELLIN, ESTÁ LIQUIDADA. AL COMUNICARME CON EL USUARIO, ÉL MANIFIESTA QUE ANTE LA DIAN, DICHA SOCIEDAD"/>
    <s v="."/>
    <s v="Finalizado"/>
    <s v="AMARQUEZ"/>
    <d v="2019-03-12T00:00:00"/>
    <d v="2019-03-12T00:00:00"/>
    <s v=" "/>
    <s v="N"/>
    <m/>
    <x v="0"/>
    <s v="."/>
    <s v="N"/>
    <d v="2019-03-12T00:00:00"/>
    <d v="2019-03-12T00:00:00"/>
    <n v="11"/>
    <m/>
    <m/>
  </r>
  <r>
    <x v="1"/>
    <n v="2019001788"/>
    <d v="2019-03-01T00:00:00"/>
    <s v="EL INSCRITO 9866 SE PRESENTA MANIFESTANDO QUE CON ACTA 044 DE 2018 CON FECHA DEL 19 DE SEPTIEMBRE DE 2018, CON INSCRIPCION 39 DEL 08 DE FEBRERO DE 2019, SOLICITÓ CAMBIO DE JUNTA DIRECTIVA Y REPRESENTACION LEGAL. SEGUN CAPITULO VI ARTICULO 48 PARAGRAFO, PE"/>
    <s v="A"/>
    <s v="KCRUZ"/>
    <s v=" "/>
    <s v="Agua Blanca"/>
    <d v="2019-03-01T00:00:00"/>
    <s v="Origino"/>
    <s v="NRESPONS"/>
    <s v="Registros Pub y Redes Emp"/>
    <s v="Back (Registro)"/>
    <s v="Finalizado"/>
    <s v=" "/>
    <s v="Asignado a"/>
    <s v="LKVARGAS"/>
    <s v="Registros Pub y Redes Emp"/>
    <s v="Back Correcciones Registro"/>
    <d v="2019-03-01T00:00:00"/>
    <s v="A"/>
    <s v="ESAL"/>
    <n v="9866"/>
    <n v="20190017932"/>
    <n v="39"/>
    <d v="2019-02-08T00:00:00"/>
    <m/>
    <m/>
    <m/>
    <s v="Inscrito"/>
    <n v="16600680"/>
    <s v="MARINO VIVEROS"/>
    <n v="3738331"/>
    <s v="asociacionafal@hotmail.com"/>
    <s v="Presencial Verbal"/>
    <n v="3105472767"/>
    <s v="5 No aplica/No procede"/>
    <s v="NO APLICA/NO PROCEDE"/>
    <s v="Registros Publicos y Redes Emp"/>
    <s v="No aplica"/>
    <s v="."/>
    <s v="."/>
    <s v="ASIGNO PQR A ABOGADA DEL REGISTRO (CJORDAN). 04/03/2018: 6:39 P.M. LLAMÉ EN VARIAS OPORTUNIDADES Y NO CONTESTAN. SE DEJA MENSAJE DE VOZ PARA QUE DEVUELVAN LA LLAMADA. 05-03-2019, HORA 1:53 PM.-RECLAMO NO PROCEDE: SE LE EXPLICÓ A LA SEÑORA ANA MILENA MATEU"/>
    <s v="."/>
    <s v="Finalizado"/>
    <s v="LKVARGAS"/>
    <d v="2019-03-04T00:00:00"/>
    <d v="2019-03-05T00:00:00"/>
    <s v=" "/>
    <s v="N"/>
    <m/>
    <x v="0"/>
    <s v="."/>
    <s v="N"/>
    <d v="2019-03-04T00:00:00"/>
    <d v="2019-03-05T00:00:00"/>
    <n v="3"/>
    <m/>
    <m/>
  </r>
  <r>
    <x v="1"/>
    <n v="2019001901"/>
    <d v="2019-03-05T00:00:00"/>
    <s v="SE HIZO CAMBIO DE RAZON SOCIAL PERO AL EXPEDIR EL CERTIFICADO DE EXISTENCIA Y REPRESENTACION LEGAL EN EL CERTIFICA DE LA SITUACION DE CONTROL APARECE EL NOMBRE DE LA SUBORDINADA CON LA RAZON SOCIAL ANTERIOR. MATRICULA 1029051-16"/>
    <s v="A"/>
    <s v="ABEDOYA"/>
    <s v=" "/>
    <s v="Principal"/>
    <d v="2019-03-05T00:00:00"/>
    <s v="Origino"/>
    <s v="NRESPONS"/>
    <s v="Registros Pub y Redes Emp"/>
    <s v="Back (Registro)"/>
    <s v="Finalizado"/>
    <s v=" "/>
    <s v="Asignado a"/>
    <s v="LKVARGAS"/>
    <s v="Registros Pub y Redes Emp"/>
    <s v="Back Correcciones Registro"/>
    <d v="2019-03-05T00:00:00"/>
    <s v="A"/>
    <s v="MERCANTIL"/>
    <n v="1029051"/>
    <m/>
    <m/>
    <m/>
    <m/>
    <m/>
    <m/>
    <s v="Inscrito"/>
    <n v="16701054"/>
    <s v="LUIS BENITEZ"/>
    <m/>
    <s v="SISTECOL@OUTLOOK.COM"/>
    <s v="Presencial Verbal"/>
    <n v="3167911835"/>
    <s v="5 No aplica/No procede"/>
    <s v="NO APLICA/NO PROCEDE"/>
    <s v="Registros Publicos y Redes Emp"/>
    <s v="No aplica"/>
    <s v="."/>
    <s v="."/>
    <s v="RECLAMO NO PROCEDE. DE ACUERDO A LO HABLADO CON LA JEFE JURIDICA , DRA. CLAUDIA BOTERO, SE DEBE TRAMITAR LA MODIFICACION DE LA SITUACION DE CONTROL PARA LA ACTUALIZACION Y SU REGISTRO. USUARIO ESPERA RESPUESTA INMEDIATA SEDE PRINCIPAL."/>
    <s v="."/>
    <s v="Finalizado"/>
    <s v="LKVARGAS"/>
    <d v="2019-03-05T00:00:00"/>
    <d v="2019-03-05T00:00:00"/>
    <s v=" "/>
    <s v="N"/>
    <m/>
    <x v="0"/>
    <s v="."/>
    <s v="N"/>
    <d v="2019-03-05T00:00:00"/>
    <d v="2019-03-05T00:00:00"/>
    <n v="0"/>
    <m/>
    <m/>
  </r>
  <r>
    <x v="1"/>
    <n v="2019001926"/>
    <d v="2019-03-05T00:00:00"/>
    <s v="CLIENTE ESTA INTENTANDO HACER EL PROCESO DE RENOVACIÓN DE LA EMPRESA M.I. EGER Y CIA SCA CON INSCRITO 890595 EN LINEA, CUANDO INGRESA A FIRMAR CON EL USUARIO DE LA SEÑORA MARIA ISABEL EGER CARVAJAL LEIB LE APARECE EL SIGUIENTE MENSAJE: &quot;SEÑOR USUARIO, EN "/>
    <s v="A"/>
    <s v="KGIRALDO"/>
    <s v=" "/>
    <s v="Principal"/>
    <d v="2019-03-05T00:00:00"/>
    <s v="Origino"/>
    <s v="NRESPONS"/>
    <s v="Registros Pub y Redes Emp"/>
    <s v="Back (Registro)"/>
    <s v="Finalizado"/>
    <s v=" "/>
    <s v="Asignado a"/>
    <s v="LKVARGAS"/>
    <s v="Registros Pub y Redes Emp"/>
    <s v="Back Correcciones Registro"/>
    <d v="2019-03-05T00:00:00"/>
    <s v="A"/>
    <s v="MERCANTIL"/>
    <n v="890595"/>
    <m/>
    <m/>
    <m/>
    <m/>
    <m/>
    <m/>
    <s v="Inscrito"/>
    <n v="29663691"/>
    <s v="ANA MARIA HURTADO"/>
    <s v="6675011 ext 203"/>
    <s v="ana.hurtado@carvajal.com"/>
    <s v="Telefónica"/>
    <n v="3155895594"/>
    <s v="5 No aplica/No procede"/>
    <s v="NO APLICA/NO PROCEDE"/>
    <s v="Registros Publicos y Redes Emp"/>
    <s v="No aplica"/>
    <s v="."/>
    <s v="."/>
    <s v="RECLAMO NO PROCEDE. SE EVIDENCIA EN LA PAG. 30 (DOCUNET) DE LA ESCRITURA 0117 REGISTRADA MEDIANTE LA INSCRIPCION 12 DEL 29-01-2014, SE REPORTÓ O ADJUNTÓ LA FOTOCOPIA DE IDENTIFICACION DE LA CEDULA DE EXTRANJERIA, REPORTANDO EL NUMERO E336991 DE LA SRA. MA"/>
    <s v="."/>
    <s v="Finalizado"/>
    <s v="LKVARGAS"/>
    <d v="2019-03-05T00:00:00"/>
    <d v="2019-03-05T00:00:00"/>
    <s v=" "/>
    <s v="N"/>
    <m/>
    <x v="0"/>
    <s v="."/>
    <s v="N"/>
    <d v="2019-03-05T00:00:00"/>
    <d v="2019-03-05T00:00:00"/>
    <n v="0"/>
    <m/>
    <m/>
  </r>
  <r>
    <x v="1"/>
    <n v="2019001934"/>
    <d v="2019-03-06T00:00:00"/>
    <s v="SE HIZO MATRICULA Y SE SOLICITO TRAMITE DE RUT DE LA SEÑORA LOPEZ DIAZ ANGIE DANIELA MATRICULA 104364-1 PERO AL GENERAR EL CERTIFICADO DICE NIT EN TRAMITE"/>
    <s v="A"/>
    <s v="ABEDOYA"/>
    <s v=" "/>
    <s v="Principal"/>
    <d v="2019-03-06T00:00:00"/>
    <s v="Origino"/>
    <s v="NRESPONS"/>
    <s v="Registros Pub y Redes Emp"/>
    <s v="Back (Registro)"/>
    <s v="Finalizado"/>
    <s v=" "/>
    <s v="Asignado a"/>
    <s v="LKVARGAS"/>
    <s v="Registros Pub y Redes Emp"/>
    <s v="Back Correcciones Registro"/>
    <d v="2019-03-06T00:00:00"/>
    <s v="A"/>
    <s v="MERCANTIL"/>
    <n v="1121232"/>
    <m/>
    <m/>
    <m/>
    <m/>
    <m/>
    <m/>
    <s v="Cédula"/>
    <n v="1006170377"/>
    <s v="ANGIE DANIELA LOPEZ DIAZ"/>
    <m/>
    <s v="danyld653@gmail.com"/>
    <s v="Presencial Verbal"/>
    <n v="3177464720"/>
    <s v="5 No aplica/No procede"/>
    <s v="NO APLICA/NO PROCEDE"/>
    <s v="Registros Publicos y Redes Emp"/>
    <s v="No aplica"/>
    <s v="."/>
    <s v="."/>
    <s v=".LA AUXILIAR QUE TRABAJO EL TRAMITE ENVIÓ CARTA A CAJEROS PORQUE NO FUE EXITOSO EL PROCESO POR MUISCA."/>
    <s v="."/>
    <s v="Finalizado"/>
    <s v="LKVARGAS"/>
    <d v="2019-03-06T00:00:00"/>
    <d v="2019-03-06T00:00:00"/>
    <s v=" "/>
    <s v="N"/>
    <m/>
    <x v="0"/>
    <s v="."/>
    <s v="N"/>
    <d v="2019-03-06T00:00:00"/>
    <d v="2019-03-06T00:00:00"/>
    <n v="0"/>
    <m/>
    <m/>
  </r>
  <r>
    <x v="1"/>
    <n v="2019001946"/>
    <d v="2019-03-06T00:00:00"/>
    <s v="SOLICITO LA MODIFICACION DEL CAMBIO DE DIRECCION Y DOMICILIO DEL ESTABLECIMIENTO 911450-2 CON LA RADICACION 20190090294 SIN EMBARGO NO SE REALIZO EL CAMBIO DEL DOMICILIO DEL MISMO."/>
    <s v="A"/>
    <s v="HSARRIA"/>
    <s v=" "/>
    <s v="Unicentro web"/>
    <d v="2019-03-06T00:00:00"/>
    <s v="Origino"/>
    <s v="NRESPONS"/>
    <s v="Registros Pub y Redes Emp"/>
    <s v="Back (Registro)"/>
    <s v="Finalizado"/>
    <s v=" "/>
    <s v="Asignado a"/>
    <s v="LKVARGAS"/>
    <s v="Registros Pub y Redes Emp"/>
    <s v="Back Correcciones Registro"/>
    <d v="2019-03-06T00:00:00"/>
    <s v="A"/>
    <s v="MERCANTIL"/>
    <n v="911450"/>
    <m/>
    <m/>
    <m/>
    <m/>
    <m/>
    <m/>
    <s v="Inscrito"/>
    <n v="94543018"/>
    <s v="DIEGO FERNANDO PALOMINO"/>
    <n v="40441403"/>
    <s v="diegofercho2@hotmail.com"/>
    <s v="Presencial Verbal"/>
    <n v="3015107740"/>
    <s v="5 No aplica/No procede"/>
    <s v="NO APLICA/NO PROCEDE"/>
    <s v="Registros Publicos y Redes Emp"/>
    <s v="No aplica"/>
    <s v="."/>
    <s v="."/>
    <s v="RECLAMO NO PROCEDE. SE EVIDENCIA EN AUDITORIA QUE MMONTERO MODIFICÓ LOS DATOS EL DIA 04-03-2019 H: 11:30, CAMBIANDO TELEFONOS, DIRECCION Y DOMICILIO. SIN EMBARGO, FIGURA USUARIO DE CAJWEB EN FECHA 06-03-2019 A LAS 08:22, QUE MODIFICÓ ESOS DATOS ACTUALIZAD"/>
    <s v="."/>
    <s v="Finalizado"/>
    <s v="LKVARGAS"/>
    <d v="2019-03-06T00:00:00"/>
    <d v="2019-03-07T00:00:00"/>
    <s v=" "/>
    <s v="N"/>
    <m/>
    <x v="0"/>
    <s v="."/>
    <s v="N"/>
    <d v="2019-03-06T00:00:00"/>
    <d v="2019-03-07T00:00:00"/>
    <n v="0"/>
    <m/>
    <m/>
  </r>
  <r>
    <x v="1"/>
    <n v="2019001960"/>
    <d v="2019-03-06T00:00:00"/>
    <s v="EL USUARIO MANIFIESTA QUE EL DIA 21 DE FEBRERO 2019 REALIZARON UNA MODIFICACION DE CAMBIO DE DIRECCION, ACTIVIDAD ECONOMICA Y NOMBRE DEL ESTABLECIMIENTO, LA NOVEDAD DE CAMBIO DE NOMBRE DE ESTABLECIMIENTO NO FUE REALIZADA, POR FAVOR VERIFICAR RAD 201900757"/>
    <s v="A"/>
    <s v="CRAYO"/>
    <s v=" "/>
    <s v="Principal"/>
    <d v="2019-03-06T00:00:00"/>
    <s v="Origino"/>
    <s v="NRESPONS"/>
    <s v="Registros Pub y Redes Emp"/>
    <s v="Back (Registro)"/>
    <s v="Finalizado"/>
    <s v=" "/>
    <s v="Asignado a"/>
    <s v="BMONTES"/>
    <s v="Registros Pub y Redes Emp"/>
    <s v="Juridica"/>
    <d v="2019-03-06T00:00:00"/>
    <s v="A"/>
    <s v="MERCANTIL"/>
    <n v="1008922"/>
    <n v="20190075745"/>
    <m/>
    <m/>
    <m/>
    <m/>
    <m/>
    <s v="Inscrito"/>
    <m/>
    <s v="ALFONSO VILLAVICENCIO"/>
    <m/>
    <s v="alfonsovillavicencio@hotmail.com"/>
    <s v="Presencial Verbal"/>
    <n v="3103742937"/>
    <s v="5 No aplica/No procede"/>
    <s v="NO APLICA/NO PROCEDE"/>
    <s v="Registros Publicos y Redes Emp"/>
    <s v="No aplica"/>
    <s v="."/>
    <s v="."/>
    <s v="ASIGNO PQR A ABOGADA DEL REGISTRO (BMONTES). NO PROCEDE ESTE RECLAMO, TENIENDO EN CUENTA QUE YA SE HABÍA DOCUMENTADO POR LA MISMA RAZÓN CON EL PQR 1591 EL CUAL YA ESTÁ RESUELTO (EL CAMBIO DE NOMBRE SE REGISTRÓ CON LA RADICACIÓN 20190109120) "/>
    <s v="."/>
    <s v="Finalizado"/>
    <s v="LKVARGAS"/>
    <d v="2019-03-07T00:00:00"/>
    <d v="2019-03-12T00:00:00"/>
    <s v=" "/>
    <s v="N"/>
    <m/>
    <x v="0"/>
    <s v="."/>
    <s v="N"/>
    <d v="2019-03-07T00:00:00"/>
    <d v="2019-03-12T00:00:00"/>
    <n v="1"/>
    <m/>
    <m/>
  </r>
  <r>
    <x v="1"/>
    <n v="2019002045"/>
    <d v="2019-03-07T00:00:00"/>
    <s v="SE ACERCA LA SRTA. YURI ALEJANDRA ZUÑIGA VICTORIA CON TURNO DE PQR, QUIEN HACE PARTE DE LA FUNDACION &quot;FUNDEPROGRESO FUNDACION PARA EL DESARROLLO Y EL PROGRESO&quot; SIN CARGO NOMBRADO, CON INSCRITO 11794-50 Y NUMERO DE NIT. 900365444-8 QUIEN MANIFIESTA BAJO SU"/>
    <s v="A"/>
    <s v="AGONZALE"/>
    <s v=" "/>
    <s v="Unicentro web"/>
    <d v="2019-03-07T00:00:00"/>
    <s v="Origino"/>
    <s v="NRESPONS"/>
    <s v="Registros Pub y Redes Emp"/>
    <s v="Back (Registro)"/>
    <s v="Finalizado"/>
    <s v=" "/>
    <s v="Asignado a"/>
    <s v="AGALVEZ"/>
    <s v="Registros Pub y Redes Emp"/>
    <s v="Juridica"/>
    <d v="2019-03-07T00:00:00"/>
    <s v="A"/>
    <s v="ESAL"/>
    <n v="11794"/>
    <m/>
    <m/>
    <m/>
    <m/>
    <m/>
    <m/>
    <s v="Inscrito"/>
    <n v="1144199742"/>
    <s v="YURI ALEJANDRA ZUÑIGA VICTORIA"/>
    <m/>
    <s v="info@fundeprogreso.org"/>
    <s v="Presencial Verbal"/>
    <n v="3116895779"/>
    <s v="5 No aplica/No procede"/>
    <s v="NO APLICA/NO PROCEDE"/>
    <s v="Registros Publicos y Redes Emp"/>
    <s v="No aplica"/>
    <s v="."/>
    <s v="."/>
    <s v="ASIGNO PQR A ABOGADA DEL REGISTRO (AGALVEZ) INSCRIPCION 233 DEL 13-02-2019 ( NOMBRAMIENTO MIEMBROS JUNTA DIRECTIVA Y NOMBRAMIENTO REPRESENTANTE LEGAL PRINCIPAL) 12-03-2019: EL RECLAMO NO PROCEDE, CON EL ACTA 001 SE REFORMÓ EL ARTÍCULO 17 DE LA CONFORMACIÓ"/>
    <s v="."/>
    <s v="Finalizado"/>
    <s v="LKVARGAS"/>
    <d v="2019-03-12T00:00:00"/>
    <d v="2019-03-12T00:00:00"/>
    <s v=" "/>
    <s v="N"/>
    <m/>
    <x v="0"/>
    <s v="."/>
    <s v="N"/>
    <d v="2019-03-12T00:00:00"/>
    <d v="2019-03-12T00:00:00"/>
    <n v="5"/>
    <m/>
    <m/>
  </r>
  <r>
    <x v="1"/>
    <n v="2019002061"/>
    <d v="2019-03-08T00:00:00"/>
    <s v="SE COMUNICA LA SEÑORA LILBIA PINZON INDICANDO QUE MEDIANTE UN CERTIFICADO SE DIO CUENTA QUE SOLO APARECEN NOMBRADOS EL PRESIDENTE Y VICEPRESIDENTE. NO APARECEN LOS MIEMBROS DE LA JUNTA DIRECTIVA. SE VALIDA EN EL SIRP Y SI SE ENCUENTRAN NOMBRADOS. LA SEÑOR"/>
    <s v="A"/>
    <s v="KGIRALDO"/>
    <s v=" "/>
    <s v="Principal"/>
    <d v="2019-03-08T00:00:00"/>
    <s v="Origino"/>
    <s v="NRESPONS"/>
    <s v="Registros Pub y Redes Emp"/>
    <s v="Back (Registro)"/>
    <s v="Finalizado"/>
    <s v=" "/>
    <s v="Asignado a"/>
    <s v="LKVARGAS"/>
    <s v="Registros Pub y Redes Emp"/>
    <s v="Back Correcciones Registro"/>
    <d v="2019-03-08T00:00:00"/>
    <s v="A"/>
    <s v="ESAL"/>
    <n v="2549"/>
    <m/>
    <m/>
    <m/>
    <m/>
    <m/>
    <m/>
    <s v="Inscrito"/>
    <n v="31963474"/>
    <s v="LIBIA PINZON CAICEDO"/>
    <n v="5560832"/>
    <s v="contabilidadanirvalle@gmail.com"/>
    <s v="Telefónica"/>
    <n v="3188665220"/>
    <s v="5 No aplica/No procede"/>
    <s v="NO APLICA/NO PROCEDE"/>
    <s v="Registros Publicos y Redes Emp"/>
    <s v="No aplica"/>
    <s v="."/>
    <s v="."/>
    <s v="DESDE LA FECHA DE SU DOCUMENTACION, HE LLAMADO A LA LINEA CELULAR 3188665220 SIN RESPUESTA, LA LLAMADA PASA A BUZON DE MENSAJES. AL GENERAR EL MODELO DEL CERTIFICADO, FIGURA LOS NOMBRAMIENTOS DE LA JUNTA DIRECTIVA, SIN EMBARGO NO SE PUDO CONTACTAR AL USUA"/>
    <s v="."/>
    <s v="Finalizado"/>
    <s v="LKVARGAS"/>
    <d v="2019-03-12T00:00:00"/>
    <d v="2019-03-21T00:00:00"/>
    <s v=" "/>
    <s v="N"/>
    <m/>
    <x v="0"/>
    <s v="."/>
    <s v="N"/>
    <d v="2019-03-12T00:00:00"/>
    <d v="2019-03-21T00:00:00"/>
    <n v="4"/>
    <m/>
    <m/>
  </r>
  <r>
    <x v="1"/>
    <n v="2019002081"/>
    <d v="2019-03-08T00:00:00"/>
    <s v="EL SR HECTOR FABIO ARIAS, SOLICITA SE REALICE LA CORRECION EN LA EXPERIENCIA DEL RUP DEL CONTRATO NRO 1 DEBIDO A QUE EN LA CERTIFICACION EXPEDIDA POR EL CONTRATANTE EL VALOR DEL CONTRATO ES $441.756.456 Y NO DE 44.176.456 COMO ESTA EN LA CERTIFICACION GEN"/>
    <s v="A"/>
    <s v="ABELTRAN"/>
    <s v=" "/>
    <s v="Principal"/>
    <d v="2019-03-08T00:00:00"/>
    <s v="Origino"/>
    <s v="NRESPONS"/>
    <s v="Registros Pub y Redes Emp"/>
    <s v="Back (Registro)"/>
    <s v="Finalizado"/>
    <s v=" "/>
    <s v="Asignado a"/>
    <s v="CARANGO"/>
    <s v="Registros Pub y Redes Emp"/>
    <s v="Juridica"/>
    <d v="2019-03-08T00:00:00"/>
    <s v="A"/>
    <s v="PROPONENTES"/>
    <n v="122270"/>
    <m/>
    <m/>
    <m/>
    <m/>
    <m/>
    <m/>
    <s v="Inscrito"/>
    <n v="1143834205"/>
    <s v="HECTOR FABIO ARIAS"/>
    <m/>
    <s v="harias56@gmail.com"/>
    <s v="Presencial Verbal"/>
    <n v="3017418366"/>
    <s v="5 No aplica/No procede"/>
    <s v="NO APLICA/NO PROCEDE"/>
    <s v="Registros Publicos y Redes Emp"/>
    <s v="No aplica"/>
    <s v="."/>
    <s v="."/>
    <s v="ASIGNO PQR Q QBOGADO DEL REGISTRO (CARANGO). SE HABLA CON EL SEÑOR HECTOR Y SE LE INDICA QUE PARA EL CASO DEL REGISTRO EXISTE LA POSIBILIDAD DE LA REVOCATORIA DIRECTA POR PARTE DEL REPRESENTANTE LEGAL O LA MOFIFICACION QUE TIENE UN COSTO DE 296.000. EL SE"/>
    <s v="."/>
    <s v="Finalizado"/>
    <s v="LKVARGAS"/>
    <d v="2019-03-08T00:00:00"/>
    <d v="2019-03-12T00:00:00"/>
    <s v=" "/>
    <s v="N"/>
    <m/>
    <x v="0"/>
    <s v="."/>
    <s v="N"/>
    <d v="2019-03-12T00:00:00"/>
    <d v="2019-03-12T00:00:00"/>
    <n v="4"/>
    <m/>
    <m/>
  </r>
  <r>
    <x v="1"/>
    <n v="2019002087"/>
    <d v="2019-03-08T00:00:00"/>
    <s v="EL CLIENTE QUINRAFF S.A.S CON MATRICULA 754204-16 EVIDENCIA EN EL CERTIFICADO QUE HAY UN ERROR EN LA DIRECCION , LA DIRECCION CORRECTA QUE DICE HABER REPORTADO ES CRA 25 A NRO 12 86 PARCELACION LA &quot;Y&quot; MUNICIPIO YUMBO , FAVOR REVISAR Y RECUPERAR CERTIFICAD"/>
    <s v="A"/>
    <s v="PPACHON"/>
    <s v=" "/>
    <s v="Principal"/>
    <d v="2019-03-08T00:00:00"/>
    <s v="Origino"/>
    <s v="NRESPONS"/>
    <s v="Registros Pub y Redes Emp"/>
    <s v="Back (Registro)"/>
    <s v="Finalizado"/>
    <s v=" "/>
    <s v="Asignado a"/>
    <s v="CBOTERO"/>
    <s v="Registros Pub y Redes Emp"/>
    <s v="Juridica"/>
    <d v="2019-03-08T00:00:00"/>
    <s v="A"/>
    <s v="MERCANTIL"/>
    <n v="754204"/>
    <m/>
    <m/>
    <m/>
    <m/>
    <m/>
    <m/>
    <s v="Inscrito"/>
    <n v="7538901"/>
    <s v="JUAN ANTONIO QUINTERO RAMIREZ"/>
    <n v="6410033"/>
    <s v="juanantonioqr@gmail.com"/>
    <s v="Presencial Verbal"/>
    <n v="3155507384"/>
    <s v="5 No aplica/No procede"/>
    <s v="NO APLICA/NO PROCEDE"/>
    <s v="Registros Publicos y Redes Emp"/>
    <s v="No aplica"/>
    <s v="."/>
    <s v="."/>
    <s v=".SE LLAMA AL USUARIO Y QUEDA PENDIENTE EL ENVIO DEL CERTIFICADO POR PARTE DEL USUARIO, PARA VERIFICACION. PENDIENTE REVISION CON JEFE JURIDICA. ... EN REVISION CON TECNOLOGÍA. 19-03-2018: LKVARGAS: DE ACUERDO A ENVIO DEL CERTIFICADO EXPEDIDO POR LA CCC CO"/>
    <s v="."/>
    <s v="Finalizado"/>
    <s v="LKVARGAS"/>
    <d v="2019-03-12T00:00:00"/>
    <d v="2019-03-20T00:00:00"/>
    <s v=" "/>
    <s v="N"/>
    <m/>
    <x v="0"/>
    <s v="."/>
    <s v="N"/>
    <d v="2019-03-12T00:00:00"/>
    <d v="2019-03-20T00:00:00"/>
    <n v="4"/>
    <m/>
    <m/>
  </r>
  <r>
    <x v="1"/>
    <n v="2019002106"/>
    <d v="2019-03-11T00:00:00"/>
    <s v="LA SRA. BLANCA ESNEDA BORJA ENRIQUEZ RECLAMA POR QUE SE LE EXPIDIO UN CERTIFICADO DEL ESTABLECIMIENTO RESTAURANTE LOS MELLIZOS CON MAT NO. 401929-2 Y EL QUE SE LE DEBIO EXPEDIR ERA EL DE RESTAURANTE Y PASTELERIA LOS MELLIZOS CON MAT NO. 84425-2 DEL PROPIE"/>
    <s v="A"/>
    <s v="JCMARIN"/>
    <s v=" "/>
    <s v="Principal"/>
    <d v="2019-03-11T00:00:00"/>
    <s v="Origino"/>
    <s v="NRESPONS"/>
    <s v="Registros Pub y Redes Emp"/>
    <s v="Back (Registro)"/>
    <s v="Finalizado"/>
    <s v=" "/>
    <s v="Asignado a"/>
    <s v="JCMARIN"/>
    <s v="Registros Pub y Redes Emp"/>
    <s v="Calidad_Registro"/>
    <d v="2019-03-11T00:00:00"/>
    <s v="A"/>
    <s v="MERCANTIL"/>
    <n v="401929"/>
    <n v="20190096025"/>
    <m/>
    <m/>
    <m/>
    <m/>
    <m/>
    <s v="Inscrito"/>
    <n v="38436812"/>
    <s v="BLANCA ESNEDA BORJA ENRIQUEZ"/>
    <m/>
    <m/>
    <m/>
    <n v="3116147497"/>
    <s v="5 No aplica/No procede"/>
    <s v="NO APLICA/NO PROCEDE"/>
    <s v="Registros Publicos y Redes Emp"/>
    <s v="No aplica"/>
    <s v="."/>
    <s v="."/>
    <s v=".RECLAMO NO PROCEDE. SE EVIDENCIA LAS IMAGENES DE LA RADICACION 20190096025, LA RADICACION ESTA LIQUIDADA A LA MATRICULA 4019829-2 Y EN LA SOLICITUD DILIGENCIADA POR EL USUARIO INDICA LA RAZON SOCIAL RESTAURANTE LOS MELLIZOS CON MATRICUA 401959. USUARIO E"/>
    <s v="."/>
    <s v="Finalizado"/>
    <s v="LKVARGAS"/>
    <d v="2019-03-11T00:00:00"/>
    <d v="2019-03-11T00:00:00"/>
    <s v=" "/>
    <s v="N"/>
    <m/>
    <x v="0"/>
    <s v="."/>
    <s v="N"/>
    <d v="2019-03-11T00:00:00"/>
    <d v="2019-03-11T00:00:00"/>
    <n v="0"/>
    <m/>
    <m/>
  </r>
  <r>
    <x v="1"/>
    <n v="2019002227"/>
    <d v="2019-03-13T00:00:00"/>
    <s v="BUENOS DIAS, POR FAVOR EN EL INSCRITO LUIS ARIEL MARIN RAMIREZ CERTIFICAR LA FECHA DE CANCELACION DEL CONTRATO DE ARRENDAMIENTO CON INSCRIPCION 64 DEL LIBRO VI DEL ESTABLECIMIENTO CON INSCRITO 432739 PANADERIA LA NOVENA, DEBIDO A QUE EN EL INSCRITO 432739"/>
    <s v="A"/>
    <s v="MMONTILL"/>
    <s v=" "/>
    <s v="Principal"/>
    <d v="2019-03-13T00:00:00"/>
    <s v="Origino"/>
    <s v="FUNRETIR"/>
    <s v="Registros Pub y Redes Emp"/>
    <s v="Back (Registro)"/>
    <s v="Finalizado"/>
    <s v=" "/>
    <s v="Asignado a"/>
    <s v="AGALVEZ"/>
    <s v="Registros Pub y Redes Emp"/>
    <s v="Juridica"/>
    <d v="2019-03-13T00:00:00"/>
    <s v="A"/>
    <s v="MERCANTIL"/>
    <n v="943406"/>
    <m/>
    <m/>
    <m/>
    <m/>
    <m/>
    <m/>
    <s v="Inscrito"/>
    <n v="14969465"/>
    <s v="HUMBERTO DUQUE OSORIO"/>
    <m/>
    <m/>
    <s v="Presencial Verbal"/>
    <n v="3154036662"/>
    <s v="5 No aplica/No procede"/>
    <s v="NO APLICA/NO PROCEDE"/>
    <s v="Registros Publicos y Redes Emp"/>
    <s v="No aplica"/>
    <s v="."/>
    <s v="."/>
    <s v="19-03-2019: EL RECLAMO PROCEDE, EL CONTRATO DE ARRENDAMIENTO QUE SE LE ESTA CERTIFICANDO AL SEÑOR LUIS ARIEL FUE CANCELADO MEDIANTE INSCRIPCIÓN 1980 DEL 30-08-2016 DEL LIBRO 6, EN LA MATRICULA DEL ESTABLECIMIENTO DE COMERCIO 432739-2. POR FAVOR RETIRAR ES"/>
    <s v="."/>
    <s v="Finalizado"/>
    <s v="LKVARGAS"/>
    <d v="2019-03-15T00:00:00"/>
    <d v="2019-03-19T00:00:00"/>
    <s v=" "/>
    <s v="N"/>
    <m/>
    <x v="0"/>
    <s v="."/>
    <s v="N"/>
    <d v="2019-03-18T00:00:00"/>
    <d v="2019-03-19T00:00:00"/>
    <n v="5"/>
    <m/>
    <m/>
  </r>
  <r>
    <x v="1"/>
    <n v="2019002240"/>
    <d v="2019-03-13T00:00:00"/>
    <s v="EL SEÑOR MIGUEL FRANCISCO PRADO IDENTIFICADO CON CEDULA DE CIUDADANIA NO. 16706042 ABOGADO DE LA EMPRESA PROMOVALLE S.A E.S.P CON NIT: 900235531 Y MATRICULA MERCANTIL NO. 746259, SOLICITA SE REVISE EL CERTIFICADO DE EXISTENCIA Y REPRESENTACION LEGAL YA QU"/>
    <s v="A"/>
    <s v="LMORENO"/>
    <s v=" "/>
    <s v="Principal"/>
    <d v="2019-03-13T00:00:00"/>
    <s v="Origino"/>
    <s v="NRESPONS"/>
    <s v="Registros Pub y Redes Emp"/>
    <s v="Back (Registro)"/>
    <s v="Finalizado"/>
    <s v=" "/>
    <s v="Asignado a"/>
    <s v="IROMERO"/>
    <s v="Registros Pub y Redes Emp"/>
    <s v="Juridica"/>
    <d v="2019-03-13T00:00:00"/>
    <s v="A"/>
    <s v="MERCANTIL"/>
    <n v="746259"/>
    <m/>
    <m/>
    <m/>
    <m/>
    <m/>
    <m/>
    <s v="Inscrito"/>
    <n v="16706042"/>
    <m/>
    <m/>
    <m/>
    <s v="Presencial Verbal"/>
    <m/>
    <s v="5 No aplica/No procede"/>
    <s v="NO APLICA/NO PROCEDE"/>
    <s v="Registros Publicos y Redes Emp"/>
    <s v="No aplica"/>
    <s v="."/>
    <s v="."/>
    <s v="INSCRIPCION 7861 DEL 27-04-2018 (REFORMA OBJETO SOCIAL), IROMERO. 21/03/2019: BUEN DÍA EL RECLAMO NO PROCEDE, SE INSCRIBIÓ Y SE CERTIFICA EL OBJETO SOCIAL TAL CUAL COMO LO SEÑALÓ EL USUARIO EN LA ESCRITURA 0570 DEL 17 DE ABRIL DE 2018 (PUNTO 10 DEL ACTA) "/>
    <s v="."/>
    <s v="Finalizado"/>
    <s v="LKVARGAS"/>
    <d v="2019-03-18T00:00:00"/>
    <d v="2019-03-21T00:00:00"/>
    <s v=" "/>
    <s v="N"/>
    <m/>
    <x v="0"/>
    <s v="."/>
    <s v="N"/>
    <d v="2019-03-18T00:00:00"/>
    <d v="2019-03-21T00:00:00"/>
    <n v="5"/>
    <m/>
    <m/>
  </r>
  <r>
    <x v="1"/>
    <n v="2019002347"/>
    <d v="2019-03-15T00:00:00"/>
    <s v="EL DIA DE AYER CON RADICACION2019016402 Y 2019016501 SE RENOVO LA MATRICULA 4804051 Y 909139-2 CANCELANDO LOS AÑOS DE RENOVACION 2018 Y 2019 POR VALOR DE $142800Y $179600 PARA REALIZAR EL TRAMITE SE COLOCO LA ACTIVIDAD 4761 EN EL COMERCIANTE Y ESTABLECIMI"/>
    <s v="A"/>
    <s v="HSARRIA"/>
    <s v=" "/>
    <s v="Unicentro web"/>
    <d v="2019-03-15T00:00:00"/>
    <s v="Origino"/>
    <s v="NRESPONS"/>
    <s v="Registros Pub y Redes Emp"/>
    <s v="Back (Registro)"/>
    <s v="Finalizado"/>
    <s v=" "/>
    <s v="Asignado a"/>
    <s v="AGALVEZ"/>
    <s v="Registros Pub y Redes Emp"/>
    <s v="Juridica"/>
    <d v="2019-03-15T00:00:00"/>
    <s v="A"/>
    <s v="MERCANTIL"/>
    <n v="138318"/>
    <m/>
    <m/>
    <m/>
    <m/>
    <m/>
    <m/>
    <s v="Sin Identificación"/>
    <n v="38860565"/>
    <s v="EDITH PEÑA LEAL"/>
    <m/>
    <s v="edith87@hotmail.com"/>
    <s v="Presencial Verbal"/>
    <n v="3186838627"/>
    <s v="2 Del tramite del documento"/>
    <s v="NO APLICA/NO PROCEDE"/>
    <s v="Registros Publicos y Redes Emp"/>
    <s v="No aplica"/>
    <s v="."/>
    <s v="."/>
    <s v="18-03-2019 2:00PM: ME COMUNIQUE CON LA SEÑORA EDITH PEÑA Y SE LE INDICÓ QUE RECLAMO NO PROCEDE, AL MODIFICAR LA ACTIVIDAD PROCEDE LA RENOVACIÓN Y SI DESEA REALIZAR LA CANCELACIÓN DEBERÁ PAGAR EL VALOR QUE ORIGINA LA INSCRIPCIÓN. SI DICHA CANCELACIÓN SE RE"/>
    <s v="."/>
    <s v="Finalizado"/>
    <s v="LKVARGAS"/>
    <d v="2019-03-15T00:00:00"/>
    <d v="2019-03-18T00:00:00"/>
    <s v=" "/>
    <s v="N"/>
    <m/>
    <x v="0"/>
    <s v="."/>
    <s v="N"/>
    <d v="2019-03-18T00:00:00"/>
    <d v="2019-03-18T00:00:00"/>
    <n v="3"/>
    <m/>
    <m/>
  </r>
  <r>
    <x v="1"/>
    <n v="2019002448"/>
    <d v="2019-03-18T00:00:00"/>
    <s v="BUENAS TARDES, POR FAVOR EN EL CERTIFICADO DE EXISTENCIA DEL INSCRITO 1034600 PROYECTOS VERANA VALLE DEL CAUCA SAS CORREGIR EL NUMERAL 3, DEBIDO A QUE EN ESTE MOMENTO SE ESTA CERTIFICANDO 3) PROMOCIONAR Y SCIALIZAR TECNOLOGIA EN EL TERRITORIO DEL VALLE DE"/>
    <s v="A"/>
    <s v="MMONTILL"/>
    <s v=" "/>
    <s v="Salas Multiples"/>
    <d v="2019-03-18T00:00:00"/>
    <s v="Origino"/>
    <s v="NRESPONS"/>
    <s v="Registros Pub y Redes Emp"/>
    <s v="Back (Registro)"/>
    <s v="Finalizado"/>
    <s v=" "/>
    <s v="Asignado a"/>
    <s v="LKVARGAS"/>
    <s v="Registros Pub y Redes Emp"/>
    <s v="Back Correcciones Registro"/>
    <d v="2019-03-18T00:00:00"/>
    <s v="A"/>
    <s v="MERCANTIL"/>
    <n v="1034600"/>
    <m/>
    <m/>
    <m/>
    <m/>
    <m/>
    <m/>
    <s v="Inscrito"/>
    <n v="66966974"/>
    <s v="PAOLA ANDREA PINCHAO"/>
    <n v="3127143169"/>
    <s v="ppinchao@rgcia.com"/>
    <s v="Presencial Verbal"/>
    <m/>
    <s v="5 No aplica/No procede"/>
    <s v="NO APLICA/NO PROCEDE"/>
    <s v="Registros Publicos y Redes Emp"/>
    <s v="No aplica"/>
    <s v="."/>
    <s v="."/>
    <s v="RECLAMO NO PROCEDE. SE GENERA EL CERTIFICADO PARA LA VISUALIZACION, Y SE ENCUENTRA EL OBJETO SOCIAL DE LA MATRICULA 1034600 CON LA PALABRA SOCIALIZAR BIEN DIGITADA, SE CONSULTA LA AUDITORIA, Y LA FECHA ULTIMA DE QUE SE TOCÓ EL CERTIFICA DE OBJETO FUE LA F"/>
    <s v="."/>
    <s v="Finalizado"/>
    <s v="LKVARGAS"/>
    <d v="2019-03-21T00:00:00"/>
    <d v="2019-03-21T00:00:00"/>
    <s v=" "/>
    <s v="N"/>
    <m/>
    <x v="0"/>
    <s v="."/>
    <s v="N"/>
    <d v="2019-03-21T00:00:00"/>
    <d v="2019-03-21T00:00:00"/>
    <n v="3"/>
    <m/>
    <m/>
  </r>
  <r>
    <x v="1"/>
    <n v="2019002480"/>
    <d v="2019-03-18T00:00:00"/>
    <s v="SE SOLICITA EL RETIRO DE LA RADICACIÓN 20190139142 POR QUE SE TUVO QUE CANCELAR LA TRANCION PARA VOLVER A REALIZAR EL RECIBO DE PAGO YA QUE SALIO CON EL NIT ERRADO"/>
    <s v="A"/>
    <s v="HGOMEZ"/>
    <s v=" "/>
    <s v="Principal"/>
    <d v="2019-03-18T00:00:00"/>
    <s v="Origino"/>
    <s v="NRESPONS"/>
    <s v="Registros Pub y Redes Emp"/>
    <s v="Back (Registro)"/>
    <s v="Finalizado"/>
    <s v=" "/>
    <s v="Asignado a"/>
    <s v="LKVARGAS"/>
    <s v="Registros Pub y Redes Emp"/>
    <s v="Back Correcciones Registro"/>
    <d v="2019-03-18T00:00:00"/>
    <s v="A"/>
    <s v="MERCANTIL"/>
    <n v="160414"/>
    <n v="20190139142"/>
    <m/>
    <m/>
    <m/>
    <m/>
    <m/>
    <s v="Inscrito"/>
    <m/>
    <m/>
    <m/>
    <m/>
    <m/>
    <m/>
    <s v="5 No aplica/No procede"/>
    <s v="NO APLICA/NO PROCEDE"/>
    <s v="Registros Publicos y Redes Emp"/>
    <s v="No aplica"/>
    <s v="."/>
    <s v="."/>
    <s v="LA RADICACION 20190139142 NO ARROJA DATOS PARA SU RETIRO YA QUE SE ANULO EN TESORERIA (GLADIS BERMUDEZ)"/>
    <s v="."/>
    <s v="Finalizado"/>
    <s v="LKVARGAS"/>
    <d v="2019-03-21T00:00:00"/>
    <d v="2019-03-21T00:00:00"/>
    <s v=" "/>
    <s v="N"/>
    <m/>
    <x v="0"/>
    <s v="."/>
    <s v="N"/>
    <d v="2019-03-21T00:00:00"/>
    <d v="2019-03-21T00:00:00"/>
    <n v="3"/>
    <m/>
    <m/>
  </r>
  <r>
    <x v="1"/>
    <n v="2019002512"/>
    <d v="2019-03-19T00:00:00"/>
    <s v="EL USUARIO CONVOCANTE LUEGO DE CELEBRADA LA PRIMERA AUDIENCIA DE CONCILIACION, MANIFIESTA INCONFORMIDAD CON LA CONCILIADORA LIDA CRESPO RIOS Y SOLICITA EL CAMBIO DE LA MISMA. EMAIL DE MARZO 19 DE 2019."/>
    <s v="A"/>
    <s v="MMONTERO"/>
    <s v=" "/>
    <s v="Principal"/>
    <d v="2019-03-19T00:00:00"/>
    <s v="Origino"/>
    <s v="PROVEEDO"/>
    <s v="Fortalecimiento Empresarial"/>
    <s v="Centro de Conciliacion y Arbitraje"/>
    <s v="Finalizado"/>
    <s v="conciliadora Lida Crespo"/>
    <s v="Asignado a"/>
    <s v="MPGARCIA"/>
    <s v="Fortalecimiento Empresarial"/>
    <s v="Centro de Conciliacion y Arbitraje"/>
    <d v="2019-03-19T00:00:00"/>
    <s v="A"/>
    <s v="NO APLICA"/>
    <n v="0"/>
    <m/>
    <m/>
    <m/>
    <m/>
    <m/>
    <m/>
    <s v="Inscrito"/>
    <m/>
    <s v="ALVARO ENRIQUE PALACIOS GUZMAN"/>
    <m/>
    <s v="alvaropalacios4@hotmail.com"/>
    <s v="E-mail"/>
    <m/>
    <s v="1 De prestación del servicio"/>
    <s v="INCONFORMIDAD CON OPERADOR_CONFERENCISTA"/>
    <s v="Conciliacion y Arbitraje"/>
    <s v="Conciliación"/>
    <s v="."/>
    <s v="."/>
    <s v="DE ACUERDO A LA COMUNICACIÓN ENVIADA POR USTED, RESPECTO A LA SOLICITUD DE CAMBIO DE CONCILIADOR DEL EXPEDIENTE DE LA REFERENCIA, NOS PERMITIMOS MENCIONARLE QUE DAREMOS INICIO AL PROCEDIMIENTO ESTABLECIDO PARA ELLO EN ESTOS CASOS. UNA VEZ REVISADA LA SOLI"/>
    <s v="."/>
    <s v="Finalizado"/>
    <s v="LKVARGAS"/>
    <d v="2019-03-20T00:00:00"/>
    <d v="2019-05-20T00:00:00"/>
    <s v=" "/>
    <s v="N"/>
    <m/>
    <x v="0"/>
    <s v="."/>
    <s v="N"/>
    <d v="2019-04-05T00:00:00"/>
    <d v="2019-04-05T00:00:00"/>
    <n v="17"/>
    <m/>
    <m/>
  </r>
  <r>
    <x v="1"/>
    <n v="2019002593"/>
    <d v="2019-03-20T00:00:00"/>
    <s v="BUENOS DIAS. LA REP LEGAL DE LA SOCIEDAD UNIVERSAL TRAVEL SAS NIT 901007449 INSCRITO 965180-16 ARGUMENTA QUE EL PASADO 8 DE MARZO AL ENCONTRARSE HACIENDO LA RENOVACION ON LINE .SE ENCONTRARON CON UN VALOR A PAGAR DIFERENTE POR LO CUAL LA CONTADORA DE DICH"/>
    <s v="A"/>
    <s v="FAULESTI"/>
    <s v=" "/>
    <s v="Unicentro web"/>
    <d v="2019-03-20T00:00:00"/>
    <s v="Origino"/>
    <s v="RESPPROC"/>
    <s v="Registros Pub y Redes Emp"/>
    <s v="Front (Cajas)"/>
    <s v="Finalizado"/>
    <s v=" "/>
    <s v="Asignado a"/>
    <s v="JCMARIN"/>
    <s v="Registros Pub y Redes Emp"/>
    <s v="Calidad_Registro"/>
    <d v="2019-03-20T00:00:00"/>
    <s v="A"/>
    <s v="MERCANTIL"/>
    <n v="965180"/>
    <m/>
    <m/>
    <m/>
    <m/>
    <m/>
    <m/>
    <s v="Inscrito"/>
    <n v="66996845"/>
    <s v="NANCY ASTRID GIRALDO LOPEZ"/>
    <n v="3451134"/>
    <s v="gerencia@universaltravelsas.com"/>
    <s v="Presencial Verbal"/>
    <n v="3197062213"/>
    <s v="1 De prestación del servicio"/>
    <s v="NO APLICA/NO PROCEDE"/>
    <s v="Registros Publicos y Redes Emp"/>
    <s v="No aplica"/>
    <s v="."/>
    <s v="."/>
    <s v="LA SEÑORA NANCY GIRALDO HACE UNA RECLAMACION EN REFERENCIA A UNA MALA ASESORIA CON RESPECTO A LA CANCELACION DE UN ESTABLECIMIENTO DE COMERCIO DE LA SOCIEDAD UNIVERSAL TRVEL SAS. RESPUESTA AL USUARIO: 23032019 (9:00 AM) SE REALIZA UNA LLAMADA AL NUMERO DE"/>
    <s v="."/>
    <s v="Finalizado"/>
    <s v="JCMARIN"/>
    <d v="2019-03-23T00:00:00"/>
    <d v="2019-04-10T00:00:00"/>
    <s v="SE CIERRA EL CASO Y QUE SE DETERMINO QUE NO HAY RESPONSABILIDAD DE PARTE DEL ASESOR EN LA CANCELACION DEL ESTABLECIMEINTO."/>
    <s v="N"/>
    <m/>
    <x v="0"/>
    <s v="."/>
    <s v="N"/>
    <d v="2019-04-10T00:00:00"/>
    <d v="2019-04-10T00:00:00"/>
    <n v="21"/>
    <m/>
    <m/>
  </r>
  <r>
    <x v="1"/>
    <n v="2019002674"/>
    <d v="2019-03-21T00:00:00"/>
    <s v="EL SEÑOR ALFONSO VALLEDJO SOTO C.C 94404459 REPRESENTANTE LEGAL DE LA EMPRESA 916697 SE REGISTRO PARA FIRMAR LA RENOVACION DE CAMARA DE COMERCIO Y CUANDO FUE A REALIZAR EL PAGO A TRAVES DE INTERNET LE SALIO UN MENSAJE QUE INDICABA QUE EL DOCUMENTO DE IDEN"/>
    <s v="A"/>
    <s v="HSARRIA"/>
    <s v=" "/>
    <s v="Unicentro web"/>
    <d v="2019-03-21T00:00:00"/>
    <s v="Origino"/>
    <s v="NRESPONS"/>
    <s v="Registros Pub y Redes Emp"/>
    <s v="Back (Registro)"/>
    <s v="Finalizado"/>
    <s v=" "/>
    <s v="Asignado a"/>
    <s v="LKVARGAS"/>
    <s v="Registros Pub y Redes Emp"/>
    <s v="Back Correcciones Registro"/>
    <d v="2019-03-21T00:00:00"/>
    <s v="A"/>
    <s v="MERCANTIL"/>
    <n v="916697"/>
    <m/>
    <m/>
    <m/>
    <m/>
    <m/>
    <m/>
    <s v="Inscrito"/>
    <n v="94404459"/>
    <s v="ALFONSO VALLEJOP SOTO"/>
    <m/>
    <s v="alfonsovallejo10@gmail.com"/>
    <s v="Presencial Verbal"/>
    <n v="3218512881"/>
    <s v="5 No aplica/No procede"/>
    <s v="NO APLICA/NO PROCEDE"/>
    <s v="Registros Publicos y Redes Emp"/>
    <s v="No aplica"/>
    <s v="."/>
    <s v="."/>
    <s v="RECLAMO NO PROCEDE. SE EVIDENCIA QUE EL NOMBRAMIENTO ESTA BIEN .. CON SUS NOMBRES Y APELLIDOS, Y NUMERO DE IDENTIFICACION. AL CONSULTARLO CON EL FUNCIONARIO DE CÁMARA QUE DILIGENCIO LA SOLICITUD INDICA, QUE EL INCONVENIENTE ES DE USUARIO Y CONTRASEÑA WEB."/>
    <s v="."/>
    <s v="Finalizado"/>
    <s v="LKVARGAS"/>
    <d v="2019-03-22T00:00:00"/>
    <d v="2020-01-17T00:00:00"/>
    <s v=" "/>
    <s v="N"/>
    <m/>
    <x v="0"/>
    <s v="."/>
    <s v="N"/>
    <d v="2019-03-22T00:00:00"/>
    <d v="2019-03-22T00:00:00"/>
    <n v="1"/>
    <m/>
    <m/>
  </r>
  <r>
    <x v="1"/>
    <n v="2019002684"/>
    <d v="2019-03-21T00:00:00"/>
    <s v="SE EVIDENCIA EN EL SIRP QUE LA RESEÑA DE LA EMPRESA: GENTE MAYORISTA DE TURISMO SAS NIT 830035034 QUEDO REGISTRADA COMO GENTE MAYORISTA DE TURISMO S.A. LA SEÑORA LILIANA INFORMA QUE EL DOCUMENTO (ANEXO 1) QUE ENVIARON A LA CAMARA DE COMERCIO DE CALI PARA "/>
    <s v="A"/>
    <s v="KGIRALDO"/>
    <s v=" "/>
    <s v="Principal"/>
    <d v="2019-03-21T00:00:00"/>
    <s v="Origino"/>
    <s v="NRESPONS"/>
    <s v="Registros Pub y Redes Emp"/>
    <s v="Back (Registro)"/>
    <s v="Finalizado"/>
    <s v=" "/>
    <s v="Asignado a"/>
    <s v="LKVARGAS"/>
    <s v="Registros Pub y Redes Emp"/>
    <s v="Back Correcciones Registro"/>
    <d v="2019-03-21T00:00:00"/>
    <s v="A"/>
    <s v="MERCANTIL"/>
    <n v="1043649"/>
    <n v="20190091012"/>
    <m/>
    <m/>
    <m/>
    <m/>
    <m/>
    <s v="Inscrito"/>
    <n v="51999417"/>
    <s v="LILIANA SANCHEZ"/>
    <n v="7042882"/>
    <s v="lisangor@hotmail.com"/>
    <s v="Telefónica"/>
    <n v="3104868188"/>
    <s v="5 No aplica/No procede"/>
    <s v="NO APLICA/NO PROCEDE"/>
    <s v="Registros Publicos y Redes Emp"/>
    <s v="No aplica"/>
    <s v="."/>
    <s v="."/>
    <s v="RECLAMO NO PROCEDE. SE EVIDENCIA EN CONSULTA, Y LA RESEÑA SE ENCUENTRA CREADA DESDE EL MOMENTO DE LA MATRICULA DE LA SUCURSAL QUE SE ENCUENTRA YA CANCELADA NRO. 615748-2, EN AQUELLA OCASION LA PROPIETARIA SE CONSTITUYÓ COM S.A, AL VALIDAR EN EL RUES EL CE"/>
    <s v="."/>
    <s v="Finalizado"/>
    <s v="LKVARGAS"/>
    <d v="2019-03-22T00:00:00"/>
    <d v="2019-03-22T00:00:00"/>
    <s v=" "/>
    <s v="N"/>
    <m/>
    <x v="0"/>
    <s v="."/>
    <s v="N"/>
    <d v="2019-03-22T00:00:00"/>
    <d v="2019-03-22T00:00:00"/>
    <n v="1"/>
    <m/>
    <m/>
  </r>
  <r>
    <x v="1"/>
    <n v="2019002766"/>
    <d v="2019-03-22T00:00:00"/>
    <s v="LA SEÑORA LINA MOSQUERA REALIZO RENOVACION EL 19/03/2019 11:04:29 Y ESE MISMO DIA COMPRO CERTIFICADO DE MANERA PRESENCIAL CON CÓDIGO DE VALIDACIÓN 08199B5042 CON FECHA DE EXPEDICIÓN: MARTES 19 MARZO 2019 12:07:52 PM, EN EL CUAL TIENE ERROR EN LOS ACTIVOS "/>
    <s v="A"/>
    <s v="NPCHACON"/>
    <s v=" "/>
    <s v="Principal"/>
    <d v="2019-03-22T00:00:00"/>
    <s v="Origino"/>
    <s v="NRESPONS"/>
    <s v="Registros Pub y Redes Emp"/>
    <s v="Back (Registro)"/>
    <s v="Finalizado"/>
    <s v=" "/>
    <s v="Asignado a"/>
    <s v="LKVARGAS"/>
    <s v="Registros Pub y Redes Emp"/>
    <s v="Back Correcciones Registro"/>
    <d v="2019-03-22T00:00:00"/>
    <s v="A"/>
    <s v="MERCANTIL"/>
    <n v="731240"/>
    <n v="20190142123"/>
    <m/>
    <m/>
    <m/>
    <m/>
    <m/>
    <s v="Inscrito"/>
    <n v="1143933425"/>
    <s v="LINA MOSQUERA"/>
    <m/>
    <s v="marjhoriemoreno@outlook.com"/>
    <s v="Telefónica"/>
    <n v="3147650707"/>
    <s v="5 No aplica/No procede"/>
    <s v="NO APLICA/NO PROCEDE"/>
    <s v="Registros Publicos y Redes Emp"/>
    <s v="No aplica"/>
    <s v="."/>
    <s v="."/>
    <s v="SE VALIDA LA INFORMACION, Y SE EVIDENCIA, QUE SE DILIGENCIARON FORMULARIOS WEB, PERO EL CAJERO LO COBRÓ DE MANERA FISICA, POR LO CUAL DICHA INFORMACION NO QUEDÓ ACTUALIZADA EN EL MOMENTO, EL DIA 20-03-2019 EL TRÁMITE FUE TERMINADO POR LA EXPEDIDORA. LLAMO"/>
    <s v="."/>
    <s v="Finalizado"/>
    <s v="LKVARGAS"/>
    <d v="2019-03-22T00:00:00"/>
    <d v="2019-03-22T00:00:00"/>
    <s v=" "/>
    <s v="N"/>
    <m/>
    <x v="0"/>
    <s v="."/>
    <s v="N"/>
    <d v="2019-03-22T00:00:00"/>
    <d v="2019-03-22T00:00:00"/>
    <n v="0"/>
    <m/>
    <m/>
  </r>
  <r>
    <x v="1"/>
    <n v="2019002893"/>
    <d v="2019-03-26T00:00:00"/>
    <s v="SE REGISTRO LA LIQUIDACION SOCIEDAD PATRIMONIAL DE HECHO DEL SEÑOR LUIS ALIRIO GRIJALBA, SIN EMBARGO AL SOLCITAR EL CERTIFICADO NO SE EVIDENCIA DICHA INSCRIPCIÓN (INSCRIPCIÓN 1 DEL LIBRO 1 DEL 20-03-2019). MATRICULA: 405994-1"/>
    <s v="A"/>
    <s v="AGALVEZ"/>
    <s v=" "/>
    <s v="Principal"/>
    <d v="2019-03-26T00:00:00"/>
    <s v="Origino"/>
    <s v="NRESPONS"/>
    <s v="Registros Pub y Redes Emp"/>
    <s v="Back (Registro)"/>
    <s v="Finalizado"/>
    <s v=" "/>
    <s v="Asignado a"/>
    <s v="LKVARGAS"/>
    <s v="Registros Pub y Redes Emp"/>
    <s v="Back Correcciones Registro"/>
    <d v="2019-03-26T00:00:00"/>
    <s v="A"/>
    <s v="MERCANTIL"/>
    <n v="405994"/>
    <m/>
    <m/>
    <m/>
    <m/>
    <m/>
    <m/>
    <s v="Inscrito"/>
    <n v="6156928"/>
    <s v="ANTONIO TORRES PERLAZA"/>
    <n v="3155333274"/>
    <m/>
    <s v="Presencial Verbal"/>
    <n v="8893554"/>
    <s v="5 No aplica/No procede"/>
    <s v="NO APLICA/NO PROCEDE"/>
    <s v="Registros Publicos y Redes Emp"/>
    <s v="No aplica"/>
    <s v="."/>
    <s v="."/>
    <s v="SE CONSULTA INFORMACION, Y SE ENCONTRABA EN AJUSTE CON TECNOLOGÍA, CUANDO EL USUARIO SOLICITÓ EL CERTIFICADO, POR LO ANTERIOR LLAMO AL USUARIO Y LE EXPLICO LAS CAUSAS DEL ERORR, Y LE INDICO QUE SOLICITE EL REEMPLAZO DEL CERTIFICADO. H: 11:28 F: 27-03-2019"/>
    <s v="."/>
    <s v="Finalizado"/>
    <s v="LKVARGAS"/>
    <d v="2019-03-27T00:00:00"/>
    <d v="2019-03-27T00:00:00"/>
    <s v=" "/>
    <s v="N"/>
    <m/>
    <x v="0"/>
    <s v="."/>
    <s v="N"/>
    <d v="2019-03-27T00:00:00"/>
    <d v="2019-03-27T00:00:00"/>
    <n v="1"/>
    <m/>
    <m/>
  </r>
  <r>
    <x v="1"/>
    <n v="2019003223"/>
    <d v="2019-03-31T00:00:00"/>
    <s v="EN EL CALL CENTER NOS INFORMARON QUE EL CAMBIO DE CIUDAD DE CALI A YUMBO LA PODIAMOS HACER JUNTO CON LA RENOVACIÓN SIN NECESIDAD DE PRESENTAR ACTA, PERDI LA VENIDA Y TIEMPO. SEDE: UNICENTRO FECHA: MARZO 15/2019"/>
    <s v="A"/>
    <s v="DMENDOZA"/>
    <s v=" "/>
    <s v="Unicentro web"/>
    <d v="2019-03-31T00:00:00"/>
    <s v="Origino"/>
    <s v="RESPPROC"/>
    <s v="Registros Pub y Redes Emp"/>
    <s v="Front (Cajas)"/>
    <s v="Finalizado"/>
    <s v=" "/>
    <s v="Asignado a"/>
    <s v="JCMARIN"/>
    <s v="Registros Pub y Redes Emp"/>
    <s v="Back_Trabajos especiales"/>
    <d v="2019-03-31T00:00:00"/>
    <s v="A"/>
    <m/>
    <m/>
    <m/>
    <m/>
    <m/>
    <m/>
    <m/>
    <m/>
    <s v="Sin Identificación"/>
    <m/>
    <s v="MALORY LINARES REYES"/>
    <m/>
    <s v="malorylinaresreyes@gmail.com"/>
    <s v="Presencial Verbal"/>
    <n v="3233629313"/>
    <s v="5 No aplica/No procede"/>
    <s v="NO APLICA/NO PROCEDE"/>
    <s v="Registros Publicos y Redes Emp"/>
    <s v="No aplica"/>
    <s v="."/>
    <s v="."/>
    <s v="ANTECEDENTES: LA SEÑORA MALORY LINARES MANIFIESTA QUE EL CALL CENTER LE INFORMARON QUE EL CAMBIO DE CIUDAD DE CALI A YUMBO SE PODIA HACER JUNTO CON LA RENOVACION SIN NECESIDAD DE PRESENTAR ACTA, PERDIO EL TIEMPO PORQUE NO SE LO RECIBIERON. RESPUESTA AL US"/>
    <s v="."/>
    <s v="Finalizado"/>
    <s v="JCMARIN"/>
    <d v="2019-04-02T00:00:00"/>
    <d v="2019-04-22T00:00:00"/>
    <s v=" "/>
    <s v="N"/>
    <m/>
    <x v="0"/>
    <s v="."/>
    <s v="N"/>
    <d v="2019-04-22T00:00:00"/>
    <d v="2019-04-22T00:00:00"/>
    <n v="22"/>
    <m/>
    <m/>
  </r>
  <r>
    <x v="1"/>
    <n v="2019003329"/>
    <d v="2019-04-02T00:00:00"/>
    <s v="SE PRESENTA LA EMPRESA TRANSPORTES CALICONFORT S.A.S. MATRICULA 571597, PRESENTA INCORFORMIDAD POR QUE REALIZA LA RENOVACION DEL RNT EL DIA 28 Y LE DEVUELVEN PORQUE NO HA PRESENTADO LA HABILITACION DEL MINISTERIO PARA TRANSPORTE ESPECIAL, ESTA NOTIFICACIO"/>
    <s v="A"/>
    <s v="HSARRIA"/>
    <s v=" "/>
    <s v="Unicentro web"/>
    <d v="2019-04-02T00:00:00"/>
    <s v="Origino"/>
    <s v="NRESPONS"/>
    <s v="Registros Pub y Redes Emp"/>
    <s v="Back (Registro)"/>
    <s v="Finalizado"/>
    <s v=" "/>
    <s v="Asignado a"/>
    <s v="LKVARGAS"/>
    <s v="Registros Pub y Redes Emp"/>
    <s v="Back Correcciones Registro"/>
    <d v="2019-04-02T00:00:00"/>
    <s v="A"/>
    <s v="MERCANTIL"/>
    <n v="571597"/>
    <m/>
    <m/>
    <m/>
    <m/>
    <m/>
    <m/>
    <s v="Inscrito"/>
    <n v="1130618527"/>
    <s v="JOSE MIGUEL CORTES SADOVNIK"/>
    <m/>
    <s v="gerenciageneral@caliconfort.com"/>
    <s v="Presencial Verbal"/>
    <n v="3128512792"/>
    <s v="5 No aplica/No procede"/>
    <s v="NO APLICA/NO PROCEDE"/>
    <s v="Registros Publicos y Redes Emp"/>
    <s v="No aplica"/>
    <s v="."/>
    <s v="."/>
    <s v="ABRIL 12 /19: SE PROCEDE A REALIZAR LA VERIFICACION DEL TRAMITE Y SE OBSERVA QUE LA RENOVACION DEL RNT FUE RECHAZADA EN DEBIDA FORMA, PUES EL PRESTADOR NO CUMPLIO CON LOS REQUISITOS DE LEY, ENTRE LOS CUALES SE ENCUENTRA INSCRIBIR PREVIAMENTE LA RESOLUCION"/>
    <s v="."/>
    <s v="Finalizado"/>
    <s v="LKVARGAS"/>
    <d v="2019-04-02T00:00:00"/>
    <d v="2019-04-12T00:00:00"/>
    <s v=" "/>
    <s v="N"/>
    <m/>
    <x v="0"/>
    <s v="."/>
    <s v="N"/>
    <d v="2019-04-02T00:00:00"/>
    <d v="2019-04-12T00:00:00"/>
    <n v="0"/>
    <m/>
    <m/>
  </r>
  <r>
    <x v="1"/>
    <n v="2019003364"/>
    <d v="2019-04-02T00:00:00"/>
    <s v="EN COMUNICACION DEL DIA 02042019 VIA CORREO ELECTRONICO, ENVIADO A LA INGENIERA LINA ABAD, EL SR. JUAN FERNANDO GRACIANO IDENTIFICADO CON CC. NO. 16866779 COMERCIANTE MATRICULADO BAJO BENEFICIO DE LEY 1780 DIE ESTAR DISGUSTADO CON LA CAMARA DE COMERCIO PO"/>
    <s v="A"/>
    <s v="JCMARIN"/>
    <s v=" "/>
    <s v="Principal"/>
    <d v="2019-04-02T00:00:00"/>
    <s v="Origino"/>
    <s v="RESPPROC"/>
    <s v="Registros Pub y Redes Emp"/>
    <s v="Front (Cajas)"/>
    <s v="Finalizado"/>
    <s v=" "/>
    <s v="Asignado a"/>
    <s v="JCMARIN"/>
    <s v="Registros Pub y Redes Emp"/>
    <s v="Calidad_Registro"/>
    <d v="2019-04-02T00:00:00"/>
    <s v="A"/>
    <s v="MERCANTIL"/>
    <n v="1106968"/>
    <m/>
    <m/>
    <m/>
    <m/>
    <m/>
    <m/>
    <s v="Sin Identificación"/>
    <m/>
    <s v="JUAN FERNANDO GRACIANO"/>
    <n v="3750705"/>
    <s v="graciano90210@gmail.com"/>
    <m/>
    <m/>
    <s v="5 No aplica/No procede"/>
    <s v="NO APLICA/NO PROCEDE"/>
    <s v="Registros Publicos y Redes Emp"/>
    <s v="No aplica"/>
    <s v="."/>
    <s v="."/>
    <s v="EL SR. JUAN FERNANDO GRACIANO CON CC NO. 16866779, SE MATRICULO BAJO LOS BENEFICIOS DE LA LEY 1780 Y DICE ESTAR DISGUSTADO POR QUE NO SE LE INFORMO QUE PARA CONSERVAR LOS BENEFICIOS EN RENOVACION DEBIA PRESENTAR ESTADOS FINANCIEROS FIRMADOS POR CONTADOR A"/>
    <s v="."/>
    <s v="Finalizado"/>
    <s v="JCMARIN"/>
    <d v="2019-04-22T00:00:00"/>
    <d v="2020-01-17T00:00:00"/>
    <s v="SE HIZO AVERIGUACION CON LA DRA. CLAUDIA BOTERO Y CON EL CALLCENTER Y SI SE LE ENVIO LA INFORMACION VIA EMAIL."/>
    <s v="N"/>
    <m/>
    <x v="0"/>
    <s v="."/>
    <s v="N"/>
    <d v="2019-06-12T00:00:00"/>
    <d v="2019-06-12T00:00:00"/>
    <n v="71"/>
    <m/>
    <m/>
  </r>
  <r>
    <x v="1"/>
    <n v="2019003399"/>
    <d v="2019-04-03T00:00:00"/>
    <s v="NO SE REALIZARON LAS ACTUALIZACIONES CAMBIO DE RAZON SOCIAL, AUMENTO DE CAPITAL SUSCRITO Y PAGADO, CAMBIO DE REPRESENTANTE LEGAL POR FAVOR REVISAR NIT 900820992-4 AT&amp;D COMERCIALIZADORA S.A.S."/>
    <s v="A"/>
    <s v="JSALAZAR"/>
    <s v=" "/>
    <s v="Principal"/>
    <d v="2019-04-03T00:00:00"/>
    <s v="Origino"/>
    <s v="NRESPONS"/>
    <s v="Registros Pub y Redes Emp"/>
    <s v="Back (Registro)"/>
    <s v="Finalizado"/>
    <s v=" "/>
    <s v="Asignado a"/>
    <s v="LKVARGAS"/>
    <s v="Registros Pub y Redes Emp"/>
    <s v="Back Correcciones Registro"/>
    <d v="2019-04-03T00:00:00"/>
    <s v="A"/>
    <s v="MERCANTIL"/>
    <n v="1045838"/>
    <m/>
    <m/>
    <m/>
    <m/>
    <m/>
    <m/>
    <s v="Inscrito"/>
    <n v="16610779"/>
    <s v="CARLOS ALBERTO GARCIA"/>
    <m/>
    <s v="valiente000@hotmail.com"/>
    <s v="Presencial Verbal"/>
    <n v="3163441561"/>
    <s v="5 No aplica/No procede"/>
    <s v="NO APLICA/NO PROCEDE"/>
    <s v="Registros Publicos y Redes Emp"/>
    <s v="No aplica"/>
    <s v="."/>
    <s v="."/>
    <s v="ASIGNO PQR A ABOGO.. DEL REGISTRO(IROMERO) 03/04/2019: BUENA TARDE, EL RECLAMO NO PROCEDE, PUES EN LA PÁGINA 20 DEL DOCUMENTO DIGITALIZADO EL ACCIONISTA ÚNICO SÓLO SOLICITO EL CAMBIO DE DOMICILIO DE ENVIGADO A CALI, NO EXISTE OTRA REFORMA ADICIONAL. POR O"/>
    <s v="."/>
    <s v="Finalizado"/>
    <s v="LKVARGAS"/>
    <d v="2019-04-03T00:00:00"/>
    <d v="2019-04-11T00:00:00"/>
    <s v=" "/>
    <s v="N"/>
    <m/>
    <x v="0"/>
    <s v="."/>
    <s v="N"/>
    <d v="2019-04-03T00:00:00"/>
    <d v="2019-04-03T00:00:00"/>
    <n v="0"/>
    <m/>
    <m/>
  </r>
  <r>
    <x v="1"/>
    <n v="2019003437"/>
    <d v="2019-04-04T00:00:00"/>
    <s v="EL SEÑOR JHONNY INDICA EL DÍA 21 DE MARZO RADICO UN TRÁMITE CON RADICADO 20190159725 SOLICITANDO UNA AMPLIACIÓN SOBRE EL OBJETO SOCIAL., Y RECIBIÓ RESPUESTA EL DÍA 2 DE ABRIL DONDE LE HACEN UNA DEVOLUCIÓN Y EL DÍA MIÉRCOLES 3 REINGRESO LA DOCUMENTACIÓN, N"/>
    <s v="A"/>
    <s v="NPCHACON"/>
    <s v=" "/>
    <s v="Principal"/>
    <d v="2019-04-04T00:00:00"/>
    <s v="Origino"/>
    <s v="RESPPROC"/>
    <s v="Registros Pub y Redes Emp"/>
    <s v="Front (Cajas)"/>
    <s v="Finalizado"/>
    <s v=" "/>
    <s v="Asignado a"/>
    <s v="JCMARIN"/>
    <s v="Registros Pub y Redes Emp"/>
    <s v="Calidad_Registro"/>
    <d v="2019-04-04T00:00:00"/>
    <s v="A"/>
    <s v="MERCANTIL"/>
    <n v="872307"/>
    <n v="20190159725"/>
    <m/>
    <m/>
    <m/>
    <m/>
    <m/>
    <s v="Inscrito"/>
    <n v="14988546"/>
    <s v="ALBERTO JHONNY LOPEZ RAMIREZ"/>
    <m/>
    <s v="jolram5@hotmail.com"/>
    <s v="Telefónica"/>
    <n v="3127452157"/>
    <s v="5 No aplica/No procede"/>
    <s v="NO APLICA/NO PROCEDE"/>
    <s v="Registros Publicos y Redes Emp"/>
    <s v="No aplica"/>
    <s v="."/>
    <s v="."/>
    <s v="EL SR. ALBERTO LOPEZ MANIFIESTA QUE NO ESTA DE ACUERDO CON EL TIEMPO DE RESPUESTA A LA SOLICITUD DE RADICACION DE UN DOCUMENTODE AMPKLIACION AL OBJETO SOCIAL LE DEVOLVIERON EL DOCUMENTO LO CORRIGIO Y AUN ESTA DEMORADO. RESPUESTA AL USUARIO: 09042019 (8:00"/>
    <s v="."/>
    <s v="Finalizado"/>
    <s v="JCMARIN"/>
    <d v="2019-04-17T00:00:00"/>
    <d v="2020-01-17T00:00:00"/>
    <s v=" "/>
    <s v="N"/>
    <m/>
    <x v="0"/>
    <s v="."/>
    <s v="N"/>
    <d v="2019-04-22T00:00:00"/>
    <d v="2019-04-22T00:00:00"/>
    <n v="18"/>
    <m/>
    <m/>
  </r>
  <r>
    <x v="1"/>
    <n v="2019003445"/>
    <d v="2019-04-04T00:00:00"/>
    <s v="LA SEÑORA JULIETH SANDOVAL INFORMA QUE REALIZO UN CAMBIO DE DIRECCIÓN EL DÍA 12 DE FEBRERO DE 2019 CON NÚMERO DE RADICADO 20190057009, INFORMA QUE ADQUIRIÓ UN CERTIFICADO Y LA DIRECCIÓN QUE APARECE ES LA ANTIGUA, SOLICITA SE CORRIJA LA INFORMACIÓN URGENTE"/>
    <s v="A"/>
    <s v="NPCHACON"/>
    <s v=" "/>
    <s v="Principal"/>
    <d v="2019-04-04T00:00:00"/>
    <s v="Origino"/>
    <s v="NRESPONS"/>
    <s v="Registros Pub y Redes Emp"/>
    <s v="Back (Registro)"/>
    <s v="Finalizado"/>
    <s v=" "/>
    <s v="Asignado a"/>
    <s v="LKVARGAS"/>
    <s v="Registros Pub y Redes Emp"/>
    <s v="Back Correcciones Registro"/>
    <d v="2019-04-04T00:00:00"/>
    <s v="A"/>
    <s v="ESAL"/>
    <n v="399"/>
    <n v="20190057009"/>
    <m/>
    <m/>
    <m/>
    <m/>
    <m/>
    <s v="Inscrito"/>
    <n v="1130667218"/>
    <s v="JULIETH SANDOVAL"/>
    <n v="4290116"/>
    <s v="contabilidad@cooadams.com.co"/>
    <s v="Telefónica"/>
    <n v="3007708102"/>
    <s v="5 No aplica/No procede"/>
    <s v="NO APLICA/NO PROCEDE"/>
    <s v="Registros Publicos y Redes Emp"/>
    <s v="No aplica"/>
    <s v="."/>
    <s v="."/>
    <s v="PARA DAR SOLUCION A LA SOLICITUD SE SOLICITÓ ENVIO DE FORMULARIO AL INSCRITO 399-50. CASO NRO. 11557 08-04-2019, AL RECIBIR POR EL AREA DE TECNOLOGÍA EL FORMULARIO RUES DE RENOVACION, SE EVIDENCIA QUE EL USUARIO DILIGENCIO LA DIRECCION COMERCIAL Y JUDICIA"/>
    <s v="."/>
    <s v="Finalizado"/>
    <s v="LKVARGAS"/>
    <d v="2019-04-04T00:00:00"/>
    <d v="2019-04-08T00:00:00"/>
    <s v=" "/>
    <s v="N"/>
    <m/>
    <x v="0"/>
    <s v="."/>
    <s v="N"/>
    <d v="2019-04-04T00:00:00"/>
    <d v="2019-04-08T00:00:00"/>
    <n v="0"/>
    <m/>
    <m/>
  </r>
  <r>
    <x v="1"/>
    <n v="2019003616"/>
    <d v="2019-04-08T00:00:00"/>
    <s v="EL USUARIO MANIFIESTA QUE NO SE LE ESTA CERTIFICANDO LA SECRETARIA, EL DIA 14 DE FEBRERO DEL 2019 SE REALIZO EL NOMBRAMIENTO DE LOS NUEVOS DIGNATARIOS DONDE SE RATIFICA EN SUS CARGOS AL REPRESENTANTE LEGAL Y SECRETARIA, POR FAVOR VERIFICAR, GRACIAS."/>
    <s v="A"/>
    <s v="CRAYO"/>
    <s v=" "/>
    <s v="Principal"/>
    <d v="2019-04-08T00:00:00"/>
    <s v="Origino"/>
    <s v="NRESPONS"/>
    <s v="Registros Pub y Redes Emp"/>
    <s v="Back (Registro)"/>
    <s v="Finalizado"/>
    <s v=" "/>
    <s v="Asignado a"/>
    <s v="LKVARGAS"/>
    <s v="Registros Pub y Redes Emp"/>
    <s v="Back Correcciones Registro"/>
    <d v="2019-04-08T00:00:00"/>
    <s v="A"/>
    <s v="ESAL"/>
    <n v="4110"/>
    <m/>
    <m/>
    <m/>
    <m/>
    <m/>
    <m/>
    <s v="Inscrito"/>
    <n v="4861213"/>
    <s v="LUIS AMERICO MOSQUERA MOSQUERA"/>
    <m/>
    <s v="mosqueramosquera1923@gmail.com"/>
    <s v="Presencial Verbal"/>
    <n v="3234332398"/>
    <s v="5 No aplica/No procede"/>
    <s v="NO APLICA/NO PROCEDE"/>
    <s v="Registros Publicos y Redes Emp"/>
    <s v="No aplica"/>
    <s v="."/>
    <s v="."/>
    <s v="NO PROCEDE EL RECLAMO, YA QUE SEGUN EL PUNTO 3 DEL ACTA CLARAMENTE ESTAN SOLICITANDO LA ELECCION DE LA JUNTA DIRECTIVA, POR TANTO FUE REEMPLAZADA LA JUNTA DIRECTIVA EN SU INTEGRIDAD. DE CONFORMIDAD CON LO SOLICITADO. SE RECUERDA QUE EN EL REGISTRO NO SE I"/>
    <s v="."/>
    <s v="Finalizado"/>
    <s v="LKVARGAS"/>
    <d v="2019-04-09T00:00:00"/>
    <d v="2019-04-24T00:00:00"/>
    <s v=" "/>
    <s v="N"/>
    <m/>
    <x v="0"/>
    <s v="."/>
    <s v="N"/>
    <d v="2019-04-09T00:00:00"/>
    <d v="2019-04-24T00:00:00"/>
    <n v="1"/>
    <m/>
    <m/>
  </r>
  <r>
    <x v="1"/>
    <n v="2019003703"/>
    <d v="2019-04-09T00:00:00"/>
    <s v="EL SEÑOR GONZALO MEJIA SE COMUNICA POR QUE LE HICIERON UNA LLAMADA YA QUE LE HACIA FALTA UN TRAMITE POR FINALIZAR EN LA RENOVACION, REALIZARON LA RENOVACION DE LA MATRICULA MERCANTIL DEL SEÑOR MEJIA PELAEZ JUAN CAMILO CON NUMERO DE MATRICULA 1011486-1 Y S"/>
    <s v="A"/>
    <s v="NPCHACON"/>
    <s v=" "/>
    <s v="Principal"/>
    <d v="2019-04-09T00:00:00"/>
    <s v="Origino"/>
    <s v="RESPPROC"/>
    <s v="Gestion Integral"/>
    <s v="Tecnologia"/>
    <s v="Finalizado"/>
    <s v=" "/>
    <s v="Asignado a"/>
    <s v="LKVARGAS"/>
    <s v="Registros Pub y Redes Emp"/>
    <s v="Back Correcciones Registro"/>
    <d v="2019-04-09T00:00:00"/>
    <s v="A"/>
    <s v="MERCANTIL"/>
    <n v="856781"/>
    <n v="20190089504"/>
    <m/>
    <m/>
    <m/>
    <m/>
    <m/>
    <s v="Inscrito"/>
    <n v="19460142"/>
    <s v="LUIS GONZALO MEJIA"/>
    <n v="3451143"/>
    <s v="luisgonz1962@hotmail.com"/>
    <s v="Telefónica"/>
    <n v="3104528983"/>
    <s v="5 No aplica/No procede"/>
    <s v="NO APLICA/NO PROCEDE"/>
    <s v="Registros Publicos y Redes Emp"/>
    <s v="No aplica"/>
    <s v="."/>
    <s v="."/>
    <s v="RECLAMO NO PROCEDE. AL VALIDAR LA INFORMACION, SE INSCRIBIÓ EL TRASPASO DEL ESTABLECIMIENTO MEDIANTE INSCRIPCION 686 DEL 16-03-2018, EL ESTABLECIMIENTO NO HABIA RENOVADO AÑO 2018, Y MEDIANTE LA TRANSACCION DEL 28/02/2019 EL SISTEMA PERMITIÓ LIQUIDAR CON T"/>
    <s v="."/>
    <s v="Finalizado"/>
    <s v="LKVARGAS"/>
    <d v="2019-04-09T00:00:00"/>
    <d v="2019-04-25T00:00:00"/>
    <s v=" "/>
    <s v="N"/>
    <m/>
    <x v="0"/>
    <s v="."/>
    <s v="N"/>
    <d v="2019-04-09T00:00:00"/>
    <d v="2019-04-25T00:00:00"/>
    <n v="0"/>
    <m/>
    <m/>
  </r>
  <r>
    <x v="1"/>
    <n v="2019003739"/>
    <d v="2019-04-10T00:00:00"/>
    <s v="CLIENTE PRESENTA MOLESTIA POR RADICADO DE TRAMITE 20190188307 , INDICA QUE ES NEGLIGENCIA Y FALTA DE RESPETO CON LOS CLIENTES, PUES YA SOBREPASARON LOS DIEZ DÍAS QUE TIENEN, QUE ES INJUSTO Y ARBITRARIO QUE SE TENGA QUE RENOVAR CADA AÑO, SIN HABER TENIDO N"/>
    <s v="A"/>
    <s v="KGIRALDO"/>
    <s v=" "/>
    <s v="Principal"/>
    <d v="2019-04-10T00:00:00"/>
    <s v="Origino"/>
    <s v="RESPPROC"/>
    <s v="Registros Pub y Redes Emp"/>
    <s v="Front (Cajas)"/>
    <s v="Finalizado"/>
    <s v=" "/>
    <s v="Asignado a"/>
    <s v="JCMARIN"/>
    <s v="Registros Pub y Redes Emp"/>
    <s v="Calidad_Registro"/>
    <d v="2019-04-10T00:00:00"/>
    <s v="A"/>
    <s v="MERCANTIL"/>
    <n v="885138"/>
    <n v="20190188307"/>
    <m/>
    <m/>
    <m/>
    <m/>
    <m/>
    <s v="Inscrito"/>
    <n v="16274444"/>
    <s v="SIMON  MEJIA ARIAS"/>
    <m/>
    <s v="pradoandina@gmail.com"/>
    <s v="Telefónica"/>
    <n v="3113679516"/>
    <s v="5 No aplica/No procede"/>
    <s v="NO APLICA/NO PROCEDE"/>
    <s v="Registros Publicos y Redes Emp"/>
    <s v="No aplica"/>
    <s v="."/>
    <s v="."/>
    <s v="CLIENTE SE QUEJA DE QUE ES DEMASIADO TIEMPO PARA TERMINAR UN PROCESO FALTA DE RESPETO. ES INJUSTO Y ARBITRARIO QUE DEBA RENOVAR CADA AÑO SIN HABER TENMIDO NINGUN CAMBIO.SE COBRA POR TODO Y LA CAMARA DE COMERCIO NO LE SIRVE DE NADA AL EMPRESARIO. QUE ASI C"/>
    <s v="."/>
    <s v="Finalizado"/>
    <s v="JCMARIN"/>
    <d v="2019-04-11T00:00:00"/>
    <d v="2020-01-17T00:00:00"/>
    <s v=" "/>
    <s v="N"/>
    <m/>
    <x v="0"/>
    <s v="."/>
    <s v="N"/>
    <d v="2019-04-22T00:00:00"/>
    <d v="2019-04-22T00:00:00"/>
    <n v="12"/>
    <m/>
    <m/>
  </r>
  <r>
    <x v="1"/>
    <n v="2019003757"/>
    <d v="2019-04-10T00:00:00"/>
    <s v="SE ACERCA CON TURNO DE PQR LA SRTA. DIANA VANNESA GIRALDO MOSQUERA EN CALIDAD DE REP. LEGAL SUPLENTE DE LA EMPRESA &quot;BIOPRINT TIENDA TECNOLOGICA S.A.S.&quot; CON INSCRITO 1035335-16 QUIEN MANIFIESTA SU INCONFORMIDAD CON EL PROCESO DEL TRAMITE DE REFORMA POR AMP"/>
    <s v="A"/>
    <s v="AGONZALE"/>
    <s v=" "/>
    <s v="Unicentro web"/>
    <d v="2019-04-10T00:00:00"/>
    <s v="Origino"/>
    <s v="RESPPROC"/>
    <s v="Registros Pub y Redes Emp"/>
    <s v="Front (Cajas)"/>
    <s v="Finalizado"/>
    <s v=" "/>
    <s v="Asignado a"/>
    <s v="JCMARIN"/>
    <s v="Registros Pub y Redes Emp"/>
    <s v="Calidad_Registro"/>
    <d v="2019-04-10T00:00:00"/>
    <s v="A"/>
    <s v="MERCANTIL"/>
    <n v="1035335"/>
    <n v="20190225608"/>
    <m/>
    <m/>
    <m/>
    <m/>
    <m/>
    <s v="Inscrito"/>
    <n v="1058816984"/>
    <s v="DIANA VANNESA GIRALDO MOSQUERA"/>
    <m/>
    <s v="vanessa.giraldo@bioprint.com.co"/>
    <s v="Presencial Verbal"/>
    <n v="3174328339"/>
    <s v="5 No aplica/No procede"/>
    <s v="NO APLICA/NO PROCEDE"/>
    <s v="Registros Publicos y Redes Emp"/>
    <s v="No aplica"/>
    <s v="."/>
    <s v="."/>
    <s v="LA SEÑORA DIANA GIRALDO MANIFIESTA INCONFORMIDAD POR EL PROCESO DEL TRAMITE DE REFORMA AL OBJETO SOCIAL YA QUE ESTA MUY DEMORADO EN SU FINALIZACION YA QUE TIENE UN PROCESO DE MERCANCIA RETENIDA EN LA DIAN Y GENERA PAGOS EXCESIVOS CON ESTA ENTIDADSOLICITA "/>
    <s v="."/>
    <s v="Finalizado"/>
    <s v="JCMARIN"/>
    <d v="2019-04-22T00:00:00"/>
    <d v="2020-01-17T00:00:00"/>
    <s v=" "/>
    <s v="N"/>
    <m/>
    <x v="0"/>
    <s v="."/>
    <s v="N"/>
    <d v="2019-04-22T00:00:00"/>
    <d v="2019-04-22T00:00:00"/>
    <n v="12"/>
    <m/>
    <m/>
  </r>
  <r>
    <x v="1"/>
    <n v="2019003768"/>
    <d v="2019-04-10T00:00:00"/>
    <s v="SE PRESENTO EL SR. JULIAN ALBERTO GARCES HOLGUIN, LIQUIDADOR DE LA SOCIEDAD GARCES HOLGUIN Y CIA S C S, INDICANDO QUE PRESENTÓ ACTA DE DISOLUCIÓN DE SOCIEDAD EL DIA 28 DE MARZO, EN EL CERTIFICADO FIGURA COMO FECHA DE DISOLUCIÓN EL 05 ABRIL DE 2019. AL VAL"/>
    <s v="A"/>
    <s v="DMENDOZA"/>
    <s v=" "/>
    <s v="Unicentro web"/>
    <d v="2019-04-10T00:00:00"/>
    <s v="Origino"/>
    <s v="NRESPONS"/>
    <s v="Registros Pub y Redes Emp"/>
    <s v="Back (Registro)"/>
    <s v="Finalizado"/>
    <s v=" "/>
    <s v="Asignado a"/>
    <s v="LKVARGAS"/>
    <s v="Registros Pub y Redes Emp"/>
    <s v="Back Correcciones Registro"/>
    <d v="2019-04-10T00:00:00"/>
    <s v="A"/>
    <s v="MERCANTIL"/>
    <n v="204139"/>
    <n v="20190195143"/>
    <m/>
    <m/>
    <m/>
    <m/>
    <m/>
    <s v="Inscrito"/>
    <n v="14948139"/>
    <s v="JULIAN ALBERTO GARCES HOLGUIN"/>
    <m/>
    <s v="jgarces@javerianacali.edu.co"/>
    <s v="Presencial Verbal"/>
    <n v="3155739420"/>
    <s v="5 No aplica/No procede"/>
    <s v="NO APLICA/NO PROCEDE"/>
    <s v="Registros Publicos y Redes Emp"/>
    <s v="No aplica"/>
    <s v="."/>
    <s v="."/>
    <s v="RECLAMO NO PROCEDE, SE EVIDENCIA EL CERTIFICADO DE EXISTENCIA Y REPRESENTACION LEGAL, Y SE ESTÁ CERTIFICANDO CORRECTAMENTE, LA FECHA DEL ACTA E INSCRIPCION QUE SE REALIZÓ EN ESTA CÁMARA. ES DE ANOTAR, QUE QUE BAJO LA INSCRIPCION 5498 DEL 05-04-2019, SE RE"/>
    <s v="."/>
    <s v="Finalizado"/>
    <s v="LKVARGAS"/>
    <d v="2019-04-11T00:00:00"/>
    <d v="2019-04-23T00:00:00"/>
    <s v=" "/>
    <s v="N"/>
    <m/>
    <x v="0"/>
    <s v="."/>
    <s v="N"/>
    <d v="2019-04-11T00:00:00"/>
    <d v="2019-04-23T00:00:00"/>
    <n v="1"/>
    <m/>
    <m/>
  </r>
  <r>
    <x v="1"/>
    <n v="2019003854"/>
    <d v="2019-04-11T00:00:00"/>
    <s v=" EL 30 DE MARZO REALIZARON TRASPASO DE ESTABLECIMIENTO DE COMERCIO Y MATRICULA COMO PERSONA NATURAL A NOMBRE DEL SEÑOR RENDON SANCHEZ ROBEIRO, CON NUMERO DE CEDULA # 16674672, VALIDANDO LA INFORMACION POR LA PAGINA DEL RUES VISUALIZARON QUE EL NOMBRE DEL "/>
    <s v="A"/>
    <s v="NPCHACON"/>
    <s v=" "/>
    <s v="Principal"/>
    <d v="2019-04-11T00:00:00"/>
    <s v="Origino"/>
    <s v="NRESPONS"/>
    <s v="Registros Pub y Redes Emp"/>
    <s v="Back (Registro)"/>
    <s v="Finalizado"/>
    <s v=" "/>
    <s v="Asignado a"/>
    <s v="LKVARGAS"/>
    <s v="Registros Pub y Redes Emp"/>
    <s v="Back Correcciones Registro"/>
    <d v="2019-04-11T00:00:00"/>
    <s v="A"/>
    <s v="MERCANTIL"/>
    <n v="780694"/>
    <n v="20190219810"/>
    <m/>
    <m/>
    <m/>
    <m/>
    <m/>
    <s v="Inscrito"/>
    <n v="1130662391"/>
    <s v="JENNIFER RENDON CASTAÑO_x0009_"/>
    <n v="3127734090"/>
    <s v="jereca_18@hotmail.com"/>
    <s v="Telefónica"/>
    <n v="3147941419"/>
    <s v="5 No aplica/No procede"/>
    <s v="NO APLICA/NO PROCEDE"/>
    <s v="Registros Publicos y Redes Emp"/>
    <s v="No aplica"/>
    <s v="."/>
    <s v="."/>
    <s v="ASIGNO PQR AL ABOGADO DEL REGISTRO (CJORDAN) 11/04/2019 - 5:40 P.M: ME COMUNIQUÉ CON LA SEÑORA JENNIFER RENDÓN Y SE LE INFORMÓ QUE EL RECLAMO NO PROCEDE TODA VEZ QUE EN LA SOLICITUD DE INSCRIPCIÓN SOLAMENTE REQUIEREN SE INSCRIBA CANCELACIÓN-MATRÍCULA Y TR"/>
    <s v="."/>
    <s v="Finalizado"/>
    <s v="LKVARGAS"/>
    <d v="2019-04-11T00:00:00"/>
    <d v="2019-04-12T00:00:00"/>
    <s v=" "/>
    <s v="N"/>
    <m/>
    <x v="0"/>
    <s v="."/>
    <s v="N"/>
    <d v="2019-04-11T00:00:00"/>
    <d v="2019-04-12T00:00:00"/>
    <n v="0"/>
    <m/>
    <m/>
  </r>
  <r>
    <x v="1"/>
    <n v="2019003890"/>
    <d v="2019-04-12T00:00:00"/>
    <s v="LA SEÑORA MARCELA SE COMUNICA INDICANDO QUE REALIZÓ LA RENOVACIÓN EL DÍA 31 DE MARZO, DEL SEÑOR JHON EDUARD VARON ERAZO Y QUE EXPIDIÓ UN CERTIFICADO EN DONDE EVIDENCIO QUE NO ESTABA RENOVADA LA MATRICULA, PERO SUCEDE QUE EN EL APLICATIVO DE CÁMARA NO SE A"/>
    <s v="A"/>
    <s v="NPCHACON"/>
    <s v=" "/>
    <s v="Principal"/>
    <d v="2019-04-12T00:00:00"/>
    <s v="Origino"/>
    <s v="NRESPONS"/>
    <s v="Registros Pub y Redes Emp"/>
    <s v="Back (Registro)"/>
    <s v="Finalizado"/>
    <s v=" "/>
    <s v="Asignado a"/>
    <s v="LKVARGAS"/>
    <s v="Registros Pub y Redes Emp"/>
    <s v="Back Correcciones Registro"/>
    <d v="2019-04-12T00:00:00"/>
    <s v="A"/>
    <s v="MERCANTIL"/>
    <n v="959223"/>
    <n v="20190223320"/>
    <m/>
    <m/>
    <m/>
    <m/>
    <m/>
    <s v="Inscrito"/>
    <n v="1144047256"/>
    <s v="MARCELA QUIROGA"/>
    <m/>
    <s v="contadora1.indico@gmail.com"/>
    <s v="Telefónica"/>
    <n v="3166293615"/>
    <s v="5 No aplica/No procede"/>
    <s v="NO APLICA/NO PROCEDE"/>
    <s v="Registros Publicos y Redes Emp"/>
    <s v="No aplica"/>
    <s v="."/>
    <s v="."/>
    <s v="SE SOLICITA FORMULARIOS A TECNOLOGIA PARA VALIDACION, DE LA SOLICITUD, 23-04-2019 LKVARGAS: AL VALIDAR EL FORMULARIO RUES Y ANEXO 1 DE RENOVACION, ENVIADO POR TECNOLOGÍA, SE EVIDENCIA QUE EL TRÁMITE REALIZADO CORRESPONDE AL PAGO DE RENOVACION AL AÑO 2018,"/>
    <s v="."/>
    <s v="Finalizado"/>
    <s v="LKVARGAS"/>
    <d v="2019-04-17T00:00:00"/>
    <d v="2019-04-23T00:00:00"/>
    <s v=" "/>
    <s v="N"/>
    <m/>
    <x v="0"/>
    <s v="."/>
    <s v="N"/>
    <d v="2019-04-17T00:00:00"/>
    <d v="2019-04-23T00:00:00"/>
    <n v="5"/>
    <m/>
    <m/>
  </r>
  <r>
    <x v="1"/>
    <n v="2019003909"/>
    <d v="2019-04-12T00:00:00"/>
    <s v="LA INCONFORMIDAD SE PRESENTA FRENTA RESPUESTA DE LA PETICION 2019003329, DEBIDO A QUE NO SE SOLICITO DENTRO DE LOS REQUERIMIENTOS, PARA EL REGISTRO DEL RNT EN LA APLICACION VIRTUAL LA HABILITACION DEL MINISTERIO, ADICIONAMENTE NO SE DIO TIEMPO PARA RESOLV"/>
    <s v="A"/>
    <s v="HSARRIA"/>
    <s v=" "/>
    <s v="Unicentro web"/>
    <d v="2019-04-12T00:00:00"/>
    <s v="Origino"/>
    <s v="NRESPONS"/>
    <s v="Registros Pub y Redes Emp"/>
    <s v="Back (Registro)"/>
    <s v="Finalizado"/>
    <s v=" "/>
    <s v="Asignado a"/>
    <s v="LKVARGAS"/>
    <s v="Registros Pub y Redes Emp"/>
    <s v="Back Correcciones Registro"/>
    <d v="2019-04-12T00:00:00"/>
    <s v="A"/>
    <s v="MERCANTIL"/>
    <n v="571597"/>
    <m/>
    <m/>
    <m/>
    <m/>
    <m/>
    <m/>
    <s v="Inscrito"/>
    <n v="1130618527"/>
    <s v="JOSE MIGUEL CORTES SADONIK"/>
    <m/>
    <s v="gerenciageneral@caliconfort.com"/>
    <s v="Presencial Verbal"/>
    <n v="3128512792"/>
    <s v="5 No aplica/No procede"/>
    <s v="NO APLICA/NO PROCEDE"/>
    <s v="Registros Publicos y Redes Emp"/>
    <s v="No aplica"/>
    <s v="."/>
    <s v="."/>
    <s v="ESTE RECLAMO YA HABIA RESUELTO CON EL 3329 Y NO PROCEDE. SE LLAMO NUEVAMENTE AL USUARIO Y SE LE EXPLICO LA NO PROCEDENCIA DE SU INCONFORMIDAD."/>
    <s v="."/>
    <s v="Finalizado"/>
    <s v="LKVARGAS"/>
    <d v="2019-04-12T00:00:00"/>
    <d v="2019-04-17T00:00:00"/>
    <s v=" "/>
    <s v="N"/>
    <m/>
    <x v="0"/>
    <s v="."/>
    <s v="N"/>
    <d v="2019-04-12T00:00:00"/>
    <d v="2019-04-17T00:00:00"/>
    <n v="0"/>
    <m/>
    <m/>
  </r>
  <r>
    <x v="1"/>
    <n v="2019003919"/>
    <d v="2019-04-12T00:00:00"/>
    <s v="SE ACERCA USUARIO CON TURNO DE PQR RECLAMANDO POR EL TRAMITE DE LA SOCIEDAD &quot;ERGONOMIA TOTAL SAS&quot; CON INSCRITO 839490-16 REALIZADO EL 04/04/2019 CON RADICACION 20190240947, QUIEN DICE EN PALABRAS PROPIAS: &quot;EL TRAMITE ESTA MUY DEMORADO Y SE REALIZO DESDE E"/>
    <s v="A"/>
    <s v="AGONZALE"/>
    <s v=" "/>
    <s v="Unicentro web"/>
    <d v="2019-04-12T00:00:00"/>
    <s v="Origino"/>
    <s v="RESPPROC"/>
    <s v="Registros Pub y Redes Emp"/>
    <s v="Front (Cajas)"/>
    <s v="Finalizado"/>
    <s v=" "/>
    <s v="Asignado a"/>
    <s v="JCMARIN"/>
    <s v="Registros Pub y Redes Emp"/>
    <s v="Calidad_Registro"/>
    <d v="2019-04-12T00:00:00"/>
    <s v="A"/>
    <s v="MERCANTIL"/>
    <n v="839490"/>
    <n v="20190240947"/>
    <m/>
    <m/>
    <m/>
    <m/>
    <m/>
    <s v="Inscrito"/>
    <n v="16840132"/>
    <s v="JUAN MANUEL PUERTA GRANADA"/>
    <m/>
    <s v="ergonomiatotalcali@gmail.com"/>
    <s v="Presencial Verbal"/>
    <n v="3122615510"/>
    <s v="5 No aplica/No procede"/>
    <s v="NO APLICA/NO PROCEDE"/>
    <s v="Registros Publicos y Redes Emp"/>
    <s v="No aplica"/>
    <s v="."/>
    <s v="."/>
    <s v="EL SR JUAN MANUEL PUERTA RECLAMA POR EL TRAMITE DE LA SOCIEDAD ERGONOMIA TOTAL SAS QUIEN DICE QUE EL TRAMITE ESTA MUY DEMORADO LE DIJERON QUE SE DEMORABA DE 3 A 4 DIAS Y NO SE LE HA TERMINADO EL PROCESO DE RADICACION. RESPUESTA AL USUARIO: 16042019 ( 8:10"/>
    <s v="."/>
    <s v="Finalizado"/>
    <s v="JCMARIN"/>
    <d v="2019-04-17T00:00:00"/>
    <d v="2020-01-17T00:00:00"/>
    <s v=" "/>
    <s v="N"/>
    <m/>
    <x v="0"/>
    <s v="."/>
    <s v="N"/>
    <d v="2019-04-22T00:00:00"/>
    <d v="2019-04-22T00:00:00"/>
    <n v="10"/>
    <m/>
    <m/>
  </r>
  <r>
    <x v="1"/>
    <n v="2019003923"/>
    <d v="2019-04-12T00:00:00"/>
    <s v="BUENAS TARDES, SOLICITAMOS NOS COLABOREN CON EL SIGUIENTE CASO: EL DÍA 14 DE MARZO DE 2019 SE REALIZÓ LA RENOVACIÓN DEL ESTABLECIMIENTO EDS TERPEL TEQUENDAMA CON MATRICULA 00573947, PERTENECIENTE A LA EMPRESA ORGANIZACIÓN TERPEL SA CON NIT 830095213 AL VE"/>
    <s v="A"/>
    <s v="NPCHACON"/>
    <s v=" "/>
    <s v="Principal"/>
    <d v="2019-04-12T00:00:00"/>
    <s v="Origino"/>
    <s v="NRESPONS"/>
    <s v="Registros Pub y Redes Emp"/>
    <s v="Back (Registro)"/>
    <s v="Finalizado"/>
    <s v=" "/>
    <s v="Asignado a"/>
    <s v="JCERON"/>
    <s v="Registros Pub y Redes Emp"/>
    <s v="Back (Registro)"/>
    <d v="2019-04-12T00:00:00"/>
    <s v="A"/>
    <s v="MERCANTIL"/>
    <n v="573947"/>
    <m/>
    <m/>
    <m/>
    <m/>
    <m/>
    <m/>
    <s v="Inscrito"/>
    <n v="830095213"/>
    <s v="MERY JANETH GUZMÁN JAIMES"/>
    <s v="(1) 3267878"/>
    <s v="mery.guzman@terpel.com"/>
    <s v="E-mail"/>
    <m/>
    <s v="2 Del tramite del documento"/>
    <s v="SOLICITA QUE LE DEVUELVAN DOCUMENTO"/>
    <s v="Registros Publicos y Redes Emp"/>
    <s v="Renovación"/>
    <s v="."/>
    <s v="."/>
    <s v="RECLAMO PROCEDE. .SE INSCRIBIO LA CANCELACION EL 10438 DEL 22-02-2019, MATRICULA 573947. SE DEBE DEVOLVER RENOVACION. RETIRO FECHA DE RENOVACION Y FECHA DE PAGO RENOVACION 14/03/2019 Y 19/03/2019, Y ACTIVO FECHA RENOVACION 21/03/2018 A LA MATRICULA 573947"/>
    <s v="."/>
    <s v="Finalizado"/>
    <s v="LKVARGAS"/>
    <d v="2019-04-16T00:00:00"/>
    <d v="2019-04-22T00:00:00"/>
    <s v=" "/>
    <s v="N"/>
    <m/>
    <x v="0"/>
    <s v="."/>
    <s v="N"/>
    <d v="2019-04-16T00:00:00"/>
    <d v="2019-04-22T00:00:00"/>
    <n v="4"/>
    <m/>
    <m/>
  </r>
  <r>
    <x v="1"/>
    <n v="2019004075"/>
    <d v="2019-04-16T00:00:00"/>
    <s v="EN COMUNICACION DEL DIA 10042019 ENVIADA A CONTACTO CCC, EL SR. JULIO CESAR DELGADO RIVERA, REQUIERE DE CARATER URGENTE SE DE LE CELERIDAD AL TRAMITE REGISTRADO EL DIA 5 DE ABRIL DE 2019 CON RADICACION NO. 20190242801 CORRESPONDIENTE AL CAMBIO DE CORREO E"/>
    <s v="A"/>
    <s v="JCMARIN"/>
    <s v=" "/>
    <s v="Principal"/>
    <d v="2019-04-16T00:00:00"/>
    <s v="Origino"/>
    <s v="NRESPONS"/>
    <s v="Registros Pub y Redes Emp"/>
    <s v="Back (Registro)"/>
    <s v="Finalizado"/>
    <s v=" "/>
    <s v="Asignado a"/>
    <s v="MCARTAGE"/>
    <s v="Registros Pub y Redes Emp"/>
    <s v="Juridica"/>
    <d v="2019-04-16T00:00:00"/>
    <s v="A"/>
    <s v="MERCANTIL"/>
    <n v="1083693"/>
    <m/>
    <m/>
    <m/>
    <m/>
    <m/>
    <m/>
    <s v="Sin Identificación"/>
    <m/>
    <s v="JULIO CESAR DELGADO RIVERA"/>
    <m/>
    <s v="ricatruht2007@hotmail.com"/>
    <m/>
    <m/>
    <s v="5 No aplica/No procede"/>
    <s v="NO APLICA/NO PROCEDE"/>
    <s v="Registros Publicos y Redes Emp"/>
    <s v="No aplica"/>
    <s v="."/>
    <s v="."/>
    <s v="DER DE PET EL RECLAMO NO PROCEDE, LA MODIFICACIÓN DEL CORREO ELECTRÓNICO FUE REALIZADA EL 17 DE ABRIL DE 2019 MEDIANTE INSCRIPCIÓN 24007 EN EL LIBRO XV."/>
    <s v="."/>
    <s v="Finalizado"/>
    <s v="JCMARIN"/>
    <d v="2019-04-17T00:00:00"/>
    <d v="2019-04-23T00:00:00"/>
    <s v=" "/>
    <s v="N"/>
    <m/>
    <x v="0"/>
    <s v="."/>
    <s v="N"/>
    <d v="2019-04-23T00:00:00"/>
    <d v="2019-04-23T00:00:00"/>
    <n v="7"/>
    <m/>
    <m/>
  </r>
  <r>
    <x v="1"/>
    <n v="2019004166"/>
    <d v="2019-04-17T00:00:00"/>
    <s v="LA SEÑORA MARIA ULDREY SANCHEZ DE LA FUNDACION CDI NIT NO. 900407673, RECLAMA POR QUE EL PASADO 26 DE MARZO DE 2019 PAGUE RENOVACIÓN DE REGISTRO DE PROPONENTES EL CUAL DEVOLVIERON POR DOS OBSERVACIÓN: UNO DE SUBSANAR Y EL OTRO NO PROCEDÍA POR MALA REVISIÓ"/>
    <s v="A"/>
    <s v="JCMARIN"/>
    <s v=" "/>
    <s v="Principal"/>
    <d v="2019-04-17T00:00:00"/>
    <s v="Origino"/>
    <s v="JCMARIN"/>
    <s v="Registros Pub y Redes Emp"/>
    <s v="Front (Cajas)"/>
    <s v="Finalizado"/>
    <s v=" "/>
    <s v="Asignado a"/>
    <s v="BMONTES"/>
    <s v="Registros Pub y Redes Emp"/>
    <s v="Juridica"/>
    <d v="2019-04-17T00:00:00"/>
    <s v="A"/>
    <s v="PROPONENTES"/>
    <n v="991682"/>
    <m/>
    <m/>
    <m/>
    <m/>
    <m/>
    <m/>
    <s v="Sin Identificación"/>
    <m/>
    <s v="MARIA ULDREY SANCHEZ"/>
    <m/>
    <s v="fundacioncdi@yahoo.es"/>
    <m/>
    <n v="3175010941"/>
    <s v="5 No aplica/No procede"/>
    <s v="NO APLICA/NO PROCEDE"/>
    <s v="Registros Publicos y Redes Emp"/>
    <s v="No aplica"/>
    <s v="."/>
    <s v="."/>
    <s v="NO PROCEDE EL RECLAMO. EL TRÁMITE DE RENOVACIÓN SE ENCUENTRA REGISTRADO DESDE EL 12 DE ABRIL/2018 POR LA ABOGADA M.BASTIDAS. EL TRÁMITE PREVIO AL REGISTRO FUE REQUERIDO Y DEVUELTO PORQUE NO SE SUBSANARON LAS INCONSISTENCIA. SE LE EXPLICÓ A LA SEÑORA MARÍA"/>
    <s v="."/>
    <s v="Finalizado"/>
    <s v="JCMARIN"/>
    <d v="2019-04-22T00:00:00"/>
    <d v="2019-04-30T00:00:00"/>
    <s v=" "/>
    <s v="N"/>
    <m/>
    <x v="0"/>
    <s v="."/>
    <s v="N"/>
    <d v="2019-04-30T00:00:00"/>
    <d v="2019-04-30T00:00:00"/>
    <n v="13"/>
    <m/>
    <m/>
  </r>
  <r>
    <x v="1"/>
    <n v="2019004183"/>
    <d v="2019-04-22T00:00:00"/>
    <s v="EL SEÑOR JORGE EDUARDO LINCE DE LA SOCIEDAD MAR 10 S.A.S., GERENTE DE NEGOCIOS GOBIERNO, INDICA QUE LA SOCIEDAD CON MATRÍCULA 764993-16 RADICÓ EL 28 DE MARZO LA RENOVACIÓN DE LA MATRÍCULA MERCANTIL. POSTERIORMENTE EL 30 DE MARZO DE 2019 RADICÓ EL TRÁMITE "/>
    <s v="A"/>
    <s v="CBOTERO"/>
    <s v=" "/>
    <s v="Principal"/>
    <d v="2019-04-22T00:00:00"/>
    <s v="Origino"/>
    <s v="NRESPONS"/>
    <s v="Registros Pub y Redes Emp"/>
    <s v="Back (Registro)"/>
    <s v="Finalizado"/>
    <s v=" "/>
    <s v="Asignado a"/>
    <s v="CBOTERO"/>
    <s v="Registros Pub y Redes Emp"/>
    <s v="Juridica"/>
    <d v="2019-04-22T00:00:00"/>
    <s v="A"/>
    <s v="PROPONENTES"/>
    <n v="88713"/>
    <m/>
    <m/>
    <m/>
    <m/>
    <m/>
    <m/>
    <s v="Inscrito"/>
    <n v="14650042"/>
    <s v="JORGE EDUARDO LINCE"/>
    <n v="6603864"/>
    <s v="LINCE@MAR-10.NET"/>
    <s v="Presencial Verbal"/>
    <n v="3212042771"/>
    <s v="5 No aplica/No procede"/>
    <s v="NO APLICA/NO PROCEDE"/>
    <s v="Registros Publicos y Redes Emp"/>
    <s v="No aplica"/>
    <s v="."/>
    <s v="."/>
    <s v="SE REVISÓ EL TEMA CON MARÍA DEL ROSARIO VELÁSQUEZ Y NO PROCEDE EL RECLAMO. LOS TRÁMITES SE ATENDIERON EN ESTRICTO ORDEN CRONOLÓGICO COMO LO ESTABLECE LA CIRCULAR ÚNICA DE LA SIC. EL 24-04-2019 SE LE INFORMÓ AL SEÑOR JORGE EDUARDO LINCE E INDICÓ QUE PROCED"/>
    <s v="."/>
    <s v="Finalizado"/>
    <s v="CBOTERO"/>
    <d v="2019-04-24T00:00:00"/>
    <d v="2019-09-19T00:00:00"/>
    <s v=" "/>
    <s v="N"/>
    <m/>
    <x v="0"/>
    <s v="."/>
    <s v="N"/>
    <d v="2019-04-24T00:00:00"/>
    <d v="2019-04-24T00:00:00"/>
    <n v="2"/>
    <m/>
    <m/>
  </r>
  <r>
    <x v="1"/>
    <n v="2019004325"/>
    <d v="2019-04-24T00:00:00"/>
    <s v="EL SEÑOR JOHN INFORMA QUE NECESITABA CHATARRIZAR UN TAXI Y LE DIJERON QUE DEBÍA TENER RUT PARA LO CUAL SE DIRIGIO A LA DIAN PARA SOLICITARLO, EN ESA ENTIDAD, LE INDICARON QUE DEBÍA TRAMITARLO CON LA CÁMARA DE COMERCIO A LA CUAL SE DIRIGIÓ Y AHÍ SOLICITO E"/>
    <s v="A"/>
    <s v="NPCHACON"/>
    <s v=" "/>
    <s v="Principal"/>
    <d v="2019-04-24T00:00:00"/>
    <s v="Origino"/>
    <s v="NRESPONS"/>
    <s v="Registros Pub y Redes Emp"/>
    <s v="Back (Registro)"/>
    <s v="Finalizado"/>
    <s v=" "/>
    <s v="Asignado a"/>
    <s v="CBOTERO"/>
    <s v="Registros Pub y Redes Emp"/>
    <s v="Juridica"/>
    <d v="2019-04-24T00:00:00"/>
    <s v="A"/>
    <s v="MERCANTIL"/>
    <n v="984414"/>
    <n v="20170244902"/>
    <m/>
    <m/>
    <m/>
    <m/>
    <m/>
    <s v="Inscrito"/>
    <n v="16755567"/>
    <s v="GRAJALES OSPINA JOHN JAIRO"/>
    <n v="4879097"/>
    <s v="mimao1968@gmail.com"/>
    <s v="Telefónica"/>
    <n v="3004677978"/>
    <s v="5 No aplica/No procede"/>
    <s v="NO APLICA/NO PROCEDE"/>
    <s v="Registros Publicos y Redes Emp"/>
    <s v="No aplica"/>
    <s v="."/>
    <s v="."/>
    <s v="EL RECLAMO NO PROCEDE. EL COMERCIANTE ADQUIERE SU MATRICULA MERCANTIL EL 26-04-2017, POR MEDIO DEL FORMULARIO DE MATRICULA, FORMULARIO EL CUAL FIRMA DECLARANDO BAJO LA GRAVEDAD DE JURAMENTO LA INFORMACION REPORTADA. SE DEBE INDICAR AL USUARIO QUE SI DESEO"/>
    <s v="."/>
    <s v="Finalizado"/>
    <s v="LKVARGAS"/>
    <d v="2019-04-25T00:00:00"/>
    <d v="2019-05-13T00:00:00"/>
    <s v=" "/>
    <s v="N"/>
    <m/>
    <x v="0"/>
    <s v="."/>
    <s v="N"/>
    <d v="2019-04-25T00:00:00"/>
    <d v="2019-05-13T00:00:00"/>
    <n v="1"/>
    <m/>
    <m/>
  </r>
  <r>
    <x v="1"/>
    <n v="2019004368"/>
    <d v="2019-04-24T00:00:00"/>
    <s v="LA SEÑORA ALINA INFORMA QUE EXIGE A LA CAMARA DE COMERCIO CUMPLIMIENTO CON LOS PLAZOS PACTADOS CUANDO SE HACE UN TRAMITE, POR EL CUAL SE ESTA PAGANDO UNA SUMA CONSIDEREBLE, NO ES CULPA DEL USUARIO QUE HAYA CONGESTION EN LA CAMARA DE COMERCIO POR LO CUAL L"/>
    <s v="A"/>
    <s v="NPCHACON"/>
    <s v=" "/>
    <s v="Principal"/>
    <d v="2019-04-24T00:00:00"/>
    <s v="Origino"/>
    <s v="RESPPROC"/>
    <s v="Registros Pub y Redes Emp"/>
    <s v="Front (Cajas)"/>
    <s v="Finalizado"/>
    <s v=" "/>
    <s v="Asignado a"/>
    <s v="JCMARIN"/>
    <s v="Registros Pub y Redes Emp"/>
    <s v="Calidad_Registro"/>
    <d v="2019-04-24T00:00:00"/>
    <s v="A"/>
    <s v="ESAL"/>
    <n v="12839"/>
    <n v="20190253117"/>
    <m/>
    <m/>
    <m/>
    <m/>
    <m/>
    <s v="Inscrito"/>
    <n v="31892971"/>
    <s v="ALINA HLEAP BORRERO"/>
    <n v="3045268"/>
    <s v="alinahlep@gmail.com"/>
    <s v="Telefónica"/>
    <n v="3052484560"/>
    <s v="5 No aplica/No procede"/>
    <s v="NO APLICA/NO PROCEDE"/>
    <s v="Registros Publicos y Redes Emp"/>
    <s v="No aplica"/>
    <s v="."/>
    <s v="."/>
    <s v="EL CALL CENTER GENERO DOBLEMENTE EL MISMO RECLAMO. SE LE INFORMA QUE YA ESTA TERMINADO EL PROCESO. NORA PATRICIA CHACON ENVIA ESTE E-MAIL EL DIA 25042019 BUENOS DÍAS SEÑOR JULIO CESAR MARÍN POR MEDIO DEL PRESENTE ME PERMITO INFORMARLE, QUE EL DÍA DE AYER "/>
    <s v="."/>
    <s v="Finalizado"/>
    <s v="JCMARIN"/>
    <d v="2019-04-30T00:00:00"/>
    <d v="2019-04-30T00:00:00"/>
    <s v=" "/>
    <s v="N"/>
    <m/>
    <x v="0"/>
    <s v="."/>
    <s v="N"/>
    <d v="2019-04-30T00:00:00"/>
    <d v="2019-04-30T00:00:00"/>
    <n v="6"/>
    <m/>
    <m/>
  </r>
  <r>
    <x v="1"/>
    <n v="2019004432"/>
    <d v="2019-04-25T00:00:00"/>
    <s v="SE COMUNICA LA CECILIA INDICANDO SOLICITARON UN ACTUALIZACIÓN DE DIRECCIÓN BAJO RADICADO 20190247367, AL VERIFICAR EN EL CERTIFICADO 08194NFGB5 SE DAN CUENTA QUE LA DIRECCIÓN QUE APARECE ES CRA. 2 OESTE NRO. 7 - 131 Y NO LA QUE ELLOS ESPECIFICARON CRA. 2 "/>
    <s v="A"/>
    <s v="NPCHACON"/>
    <s v=" "/>
    <s v="Principal"/>
    <d v="2019-04-25T00:00:00"/>
    <s v="Origino"/>
    <s v="NRESPONS"/>
    <s v="Registros Pub y Redes Emp"/>
    <s v="Back (Registro)"/>
    <s v="Finalizado"/>
    <s v=" "/>
    <s v="Asignado a"/>
    <s v="LKVARGAS"/>
    <s v="Registros Pub y Redes Emp"/>
    <s v="Back Correcciones Registro"/>
    <d v="2019-04-25T00:00:00"/>
    <s v="A"/>
    <s v="ESAL"/>
    <n v="2940"/>
    <n v="20190247367"/>
    <m/>
    <m/>
    <m/>
    <m/>
    <m/>
    <s v="Inscrito"/>
    <n v="31877795"/>
    <s v="OLGA CECILIA OCHOA"/>
    <n v="8930672"/>
    <s v="fundacionvidanimal.cali@gmail.com"/>
    <s v="Telefónica"/>
    <n v="3003737655"/>
    <s v="5 No aplica/No procede"/>
    <s v="NO APLICA/NO PROCEDE"/>
    <s v="Registros Publicos y Redes Emp"/>
    <s v="No aplica"/>
    <s v="."/>
    <s v="."/>
    <s v="RECLAMO NO PROCEDE. SE EVIDENCIA EN EL SISTEMA, QUE SE REALIZÓ TRAMITE DE RENOVACION EL 28-02-2019, POSTERIORMENTE EL 08-04-2019 PRESENTARON UNA MODIFICACION BAJO LA RADICACION 20190247367, EN EL CUAL REPORTARON LA DIRECCION QUE A HOY SE ESTA CERTIFICANDO"/>
    <s v="."/>
    <s v="Finalizado"/>
    <s v="LKVARGAS"/>
    <d v="2019-04-25T00:00:00"/>
    <d v="2019-04-26T00:00:00"/>
    <s v=" "/>
    <s v="N"/>
    <m/>
    <x v="0"/>
    <s v="."/>
    <s v="N"/>
    <d v="2019-04-26T00:00:00"/>
    <d v="2019-04-26T00:00:00"/>
    <n v="1"/>
    <m/>
    <m/>
  </r>
  <r>
    <x v="1"/>
    <n v="2019004552"/>
    <d v="2019-04-29T00:00:00"/>
    <s v="SOLICITA INFORMACIÓN SOBRE LOS TÉRMINOS EN LOS CUALES NO SE LE HA DADO RESPUESTA A SU RENOVACION DE RUP QUIERE SABER LAS CAUSAS EXACTAS POR LAS CUALES AÚN NO SE LA HA DADO TRAMITE A SU SOLICITUD, MANIFIESTA ESTAR SIENDO PERJUDICADO DEBIDO A LA CONDUCTA DE"/>
    <s v="A"/>
    <s v="NPCHACON"/>
    <s v=" "/>
    <s v="Principal"/>
    <d v="2019-04-29T00:00:00"/>
    <s v="Origino"/>
    <s v="RESPPROC"/>
    <s v="Registros Pub y Redes Emp"/>
    <s v="Front (Cajas)"/>
    <s v="Finalizado"/>
    <s v=" "/>
    <s v="Asignado a"/>
    <s v="MCARTAGE"/>
    <s v="Registros Pub y Redes Emp"/>
    <s v="Juridica"/>
    <d v="2019-04-29T00:00:00"/>
    <s v="A"/>
    <s v="PROPONENTES"/>
    <n v="96082"/>
    <n v="20190239371"/>
    <m/>
    <m/>
    <m/>
    <m/>
    <m/>
    <s v="Inscrito"/>
    <n v="16769054"/>
    <s v="JAIRO ROSERO NARVAEZ"/>
    <n v="5578780"/>
    <s v=" jrosero69@gmail.com"/>
    <s v="Telefónica"/>
    <n v="3153960159"/>
    <s v="5 No aplica/No procede"/>
    <s v="NO APLICA/NO PROCEDE"/>
    <s v="Registros Publicos y Redes Emp"/>
    <s v="No aplica"/>
    <s v="."/>
    <s v="."/>
    <s v="EL USUARIO RECLAMA POR LA DEMORA EN LA RESPUESTA AL TRAMITE DE REGISTRO DEL PROPONENTE QUIERE SABER LAS CAUSAS POR LAS CUALES AUN NO SE LE HA DADO RESPUESTA A SU SOPLICITUD. QUE SE SIENTE PERJUDICADO DEBIDO A LA CONDUCTA DE LA CAMARA DE COMERCIO. EN EL CA"/>
    <s v="."/>
    <s v="Finalizado"/>
    <s v="JCMARIN"/>
    <d v="2019-04-30T00:00:00"/>
    <d v="2020-01-17T00:00:00"/>
    <s v=" "/>
    <s v="N"/>
    <m/>
    <x v="0"/>
    <s v="."/>
    <s v="N"/>
    <d v="2019-05-06T00:00:00"/>
    <d v="2019-05-06T00:00:00"/>
    <n v="7"/>
    <m/>
    <m/>
  </r>
  <r>
    <x v="1"/>
    <n v="2019004557"/>
    <d v="2019-04-29T00:00:00"/>
    <s v="VERIFICAR LOS NOMBRAMIENTOS DE COOTRANSANTAHELENA INSCRITO 11636-50 CON LA RADICACION 20190242638 EL USUARIO MANIFIESTA QUE EL PRESIDENTE DEL CONSEJO DE ADMINISTACION ES EL MISMO REPRESENTATE LEGAL PIDE CERTIFICADO DEL NOMBRAMIENTO REALIZADO EL 05 DE ABRI"/>
    <s v="A"/>
    <s v="HPALACIO"/>
    <s v=" "/>
    <s v="Agua Blanca"/>
    <d v="2019-04-29T00:00:00"/>
    <s v="Origino"/>
    <s v="NRESPONS"/>
    <s v="Registros Pub y Redes Emp"/>
    <s v="Back (Registro)"/>
    <s v="Finalizado"/>
    <s v=" "/>
    <s v="Asignado a"/>
    <s v="LKVARGAS"/>
    <s v="Registros Pub y Redes Emp"/>
    <s v="Back Correcciones Registro"/>
    <d v="2019-04-29T00:00:00"/>
    <s v="A"/>
    <s v="ESAL"/>
    <n v="11636"/>
    <n v="20190242638"/>
    <m/>
    <m/>
    <m/>
    <m/>
    <m/>
    <s v="Inscrito"/>
    <n v="16593975"/>
    <s v="DIEGO OCAMPO"/>
    <m/>
    <s v="cootransantahelena2019@hotmail.com_x0009_"/>
    <s v="Presencial Verbal"/>
    <n v="3104947233"/>
    <s v="5 No aplica/No procede"/>
    <s v="NO APLICA/NO PROCEDE"/>
    <s v="Registros Publicos y Redes Emp"/>
    <s v="No aplica"/>
    <s v="."/>
    <s v="."/>
    <s v="ASIGNO PQR AL ABO. DEL REGISTRO PARA SU REVISION (WBURBANO) DE CONFORMIDAD CON EL ARTÍCULO 82 DE LOS ESTATUTOS SE ESTABLECE QUE LA COMPETENCIA PARA NOMBRAR AL PRESIDENTE ES DEL CONSEJO DE ADMINISTRACIÓN Y NO DE LA ASAMBLEA GENERAL. EL ACTA PRESENTADA CON "/>
    <s v="."/>
    <s v="Finalizado"/>
    <s v="LKVARGAS"/>
    <d v="2019-05-06T00:00:00"/>
    <d v="2019-05-17T00:00:00"/>
    <s v=" "/>
    <s v="N"/>
    <m/>
    <x v="0"/>
    <s v="."/>
    <s v="N"/>
    <d v="2019-05-06T00:00:00"/>
    <d v="2019-05-17T00:00:00"/>
    <n v="7"/>
    <m/>
    <m/>
  </r>
  <r>
    <x v="1"/>
    <n v="2019004580"/>
    <d v="2019-04-29T00:00:00"/>
    <s v="LA SEÑORA JULIANA INFORMA QUE OBSERVA EN EL CERTIFICADO EL NOMBRE DEL ESTABLECIMIENTO NO ES EL CORRECTO YA QUE LE APARECE DROGUERIA EVEDISA 03 Y EL NOMBRE CORRECTO ES DROGUERIA EVEDISA CALI 03 EL DIA 23 DE JULIO DEL 2018 POR RUES DESDE CAMARA DE COMERCIO "/>
    <s v="A"/>
    <s v="NPCHACON"/>
    <s v=" "/>
    <s v="Principal"/>
    <d v="2019-04-29T00:00:00"/>
    <s v="Origino"/>
    <s v="NRESPONS"/>
    <s v="Registros Pub y Redes Emp"/>
    <s v="Back (Registro)"/>
    <s v="Finalizado"/>
    <s v=" "/>
    <s v="Asignado a"/>
    <s v="BMONTES"/>
    <s v="Registros Pub y Redes Emp"/>
    <s v="Juridica"/>
    <d v="2019-04-29T00:00:00"/>
    <s v="A"/>
    <s v="MERCANTIL"/>
    <n v="960280"/>
    <m/>
    <m/>
    <m/>
    <m/>
    <m/>
    <m/>
    <s v="Inscrito"/>
    <n v="1088327692"/>
    <s v="JULIANA VALENCIA MARIN"/>
    <s v="3248444ext 129"/>
    <s v="juliana.valencia@evedisa.com.co"/>
    <s v="Telefónica"/>
    <n v="3105031743"/>
    <s v="5 No aplica/No procede"/>
    <s v="NO APLICA/NO PROCEDE"/>
    <s v="Registros Publicos y Redes Emp"/>
    <s v="No aplica"/>
    <s v="."/>
    <s v="."/>
    <s v="NO PROCEDE EL RECLAMO PORQUE EL ABOGADO TOMA LA MODIFICACIÓN CON LOS NUEVOS DATOS QUE REPORTA ASIGNO PQR A ABOGADA CAE PARA SU GESTION (BMONTES): EL CLIENTE EN EL FORMATO QUE DILIGENCIÓ. (EL CLIENTE EN EL FORMATO NO MARCO CON X LO QUE REQUERÍA), EN LOS DA"/>
    <s v="."/>
    <s v="Finalizado"/>
    <s v="LKVARGAS"/>
    <d v="2019-05-06T00:00:00"/>
    <d v="2019-05-13T00:00:00"/>
    <s v=" "/>
    <s v="N"/>
    <m/>
    <x v="0"/>
    <s v="."/>
    <s v="N"/>
    <d v="2019-05-06T00:00:00"/>
    <d v="2019-05-13T00:00:00"/>
    <n v="7"/>
    <m/>
    <m/>
  </r>
  <r>
    <x v="1"/>
    <n v="2019004617"/>
    <d v="2019-04-30T00:00:00"/>
    <s v="REVISAR LA FECHA DE RENOVACION DEL PROPONENTE, YA QUE APARECE EN EL CERTIFICADO 29 DE ABRIL 2019 Y EL PAGO SE REALIZO EL 04 ABRIL 2019 CON RADICACION 20190238604"/>
    <s v="A"/>
    <s v="FCAJAS"/>
    <s v=" "/>
    <s v="Principal"/>
    <d v="2019-04-30T00:00:00"/>
    <s v="Origino"/>
    <s v="NRESPONS"/>
    <s v="Registros Pub y Redes Emp"/>
    <s v="Back (Registro)"/>
    <s v="Finalizado"/>
    <s v=" "/>
    <s v="Asignado a"/>
    <s v="LKVARGAS"/>
    <s v="Registros Pub y Redes Emp"/>
    <s v="Back Correcciones Registro"/>
    <d v="2019-04-30T00:00:00"/>
    <s v="A"/>
    <s v="PROPONENTES"/>
    <n v="54053"/>
    <m/>
    <m/>
    <m/>
    <m/>
    <m/>
    <m/>
    <s v="Inscrito"/>
    <n v="10532894"/>
    <s v="EDGAR ALBERTO CADAVID"/>
    <m/>
    <m/>
    <s v="Presencial Verbal"/>
    <n v="3164674827"/>
    <s v="5 No aplica/No procede"/>
    <s v="NO APLICA/NO PROCEDE"/>
    <s v="Registros Publicos y Redes Emp"/>
    <s v="No aplica"/>
    <s v="."/>
    <s v="."/>
    <s v="RECLAMO NO PROCEDE. SE REVISA CASO CON LA JEFE JURIDICA (CBOTERO), QUIEN EXPIDE UNA CERTIFICACION PARA EL INTEREZADO, DADO A QUE LA FECHA QUE FIGURA EN EL CERTIFICADO ES LA FECHA QUE SE REGISTRÓ EL TRAMITE, SU FECHA DE INGRESO FUE EL 03-04-2019. CERTIFICA"/>
    <s v="."/>
    <s v="Finalizado"/>
    <s v="LKVARGAS"/>
    <d v="2019-05-06T00:00:00"/>
    <d v="2019-05-06T00:00:00"/>
    <s v=" "/>
    <s v="N"/>
    <m/>
    <x v="0"/>
    <s v="."/>
    <s v="N"/>
    <d v="2019-05-06T00:00:00"/>
    <d v="2019-05-06T00:00:00"/>
    <n v="6"/>
    <m/>
    <m/>
  </r>
  <r>
    <x v="1"/>
    <n v="2019004705"/>
    <d v="2019-05-02T00:00:00"/>
    <s v="LA SOCIEDAD MEDITRAUMA SAS CON MAT:517929 - 16 INICIALMENTE RELIZARON EL PAGO DE LA INFORMACION FINANCIERA EL DIA 04/04/2019, EL DIA 16/04/2019 QUEDA FINALIZADO LA MODIFICACION FINANCIERA, LA RENOVACION DE REGISTRO DE PROPONENTE SE REALIZO EL DIA 05/04/20"/>
    <s v="A"/>
    <s v="LNDELGAD"/>
    <s v=" "/>
    <s v="Principal"/>
    <d v="2019-05-02T00:00:00"/>
    <s v="Origino"/>
    <s v="NRESPONS"/>
    <s v="Registros Pub y Redes Emp"/>
    <s v="Back (Registro)"/>
    <s v="Finalizado"/>
    <s v=" "/>
    <s v="Asignado a"/>
    <s v="AMARQUEZ"/>
    <s v="Registros Pub y Redes Emp"/>
    <s v="Juridica"/>
    <d v="2019-05-02T00:00:00"/>
    <s v="A"/>
    <s v="PROPONENTES"/>
    <n v="121915"/>
    <n v="20190244216"/>
    <m/>
    <m/>
    <m/>
    <m/>
    <m/>
    <s v="Inscrito"/>
    <n v="42106239"/>
    <s v="MAGDA YULIETH BERMUDEZ MARIN"/>
    <n v="3104189584"/>
    <s v="yuliethb2@hotmail.com"/>
    <s v="Presencial Verbal"/>
    <n v="3182573725"/>
    <s v="5 No aplica/No procede"/>
    <s v="NO APLICA/NO PROCEDE"/>
    <s v="Registros Publicos y Redes Emp"/>
    <s v="No aplica"/>
    <s v="."/>
    <s v="."/>
    <s v="MAYO 3 /19: SE HABLO CON LA SEÑORA MAGDA JULIETH A QUIEN SE LE EXPLICO QUE LOS MOTIVOS DE REQUERIMIENTO PERSISTIERON Y QUE DEBIDO A ELLO SE EFECTUO LA DEVOLUCION DE PLANO DEL TRAMITE. DE IGUAL MANERA SE LE INDICO QUE EL TRAMITE A SEGUIR ES DE INSCRIPCION."/>
    <s v="."/>
    <s v="Finalizado"/>
    <s v="LKVARGAS"/>
    <d v="2019-05-03T00:00:00"/>
    <d v="2019-05-06T00:00:00"/>
    <s v=" "/>
    <s v="N"/>
    <m/>
    <x v="0"/>
    <s v="."/>
    <s v="N"/>
    <d v="2019-05-03T00:00:00"/>
    <d v="2019-05-06T00:00:00"/>
    <n v="1"/>
    <m/>
    <m/>
  </r>
  <r>
    <x v="1"/>
    <n v="2019004734"/>
    <d v="2019-05-03T00:00:00"/>
    <s v="NO SALE EL ENTE JURIDICO S.A.S, EN EL REGISTRO. NIT 901.269.032 1 MATRICULA 1046672-16"/>
    <s v="A"/>
    <s v="DCOLLAZO"/>
    <s v=" "/>
    <s v="Unicentro web"/>
    <d v="2019-05-03T00:00:00"/>
    <s v="Origino"/>
    <s v="NRESPONS"/>
    <s v="Registros Pub y Redes Emp"/>
    <s v="Back (Registro)"/>
    <s v="Finalizado"/>
    <s v=" "/>
    <s v="Asignado a"/>
    <s v="LKVARGAS"/>
    <s v="Registros Pub y Redes Emp"/>
    <s v="Back Correcciones Registro"/>
    <d v="2019-05-03T00:00:00"/>
    <s v="A"/>
    <s v="MERCANTIL"/>
    <n v="1046672"/>
    <m/>
    <m/>
    <m/>
    <m/>
    <m/>
    <m/>
    <s v="Inscrito"/>
    <m/>
    <s v="LUSI FRANCISCO FRANCO"/>
    <m/>
    <s v="franber63@hotmail.com"/>
    <s v="Presencial Verbal"/>
    <n v="3046177902"/>
    <s v="5 No aplica/No procede"/>
    <s v="NO APLICA/NO PROCEDE"/>
    <s v="Registros Publicos y Redes Emp"/>
    <s v="No aplica"/>
    <s v="."/>
    <s v="."/>
    <s v="RECLAMO NO PROCEDE. SE EVIDENCIA EN EL DOCUMENTO PRIVADO ARCHIVADO, EN EL ARTICULO 2 DE LOS ESTATUTOS QUE SE REPORTA SIN EL S.A.S. LLAMO AL USUARIO SIN OBTENER RESPUESTA. SE ENVIA NOTIFICACION AL CORREO ELECTRONICO FRANBER63@HOTMAIL.COM.RPOST.ORG. JUEVES "/>
    <s v="."/>
    <s v="Finalizado"/>
    <s v="LKVARGAS"/>
    <d v="2019-05-09T00:00:00"/>
    <d v="2019-05-09T00:00:00"/>
    <s v=" "/>
    <s v="N"/>
    <m/>
    <x v="0"/>
    <s v="."/>
    <s v="N"/>
    <d v="2019-05-09T00:00:00"/>
    <d v="2019-05-09T00:00:00"/>
    <n v="6"/>
    <m/>
    <m/>
  </r>
  <r>
    <x v="1"/>
    <n v="2019004823"/>
    <d v="2019-05-07T00:00:00"/>
    <s v="SE ACERCA USUARIO, EL SR. CESAR QUINTERO TOVAR EN CALIDAD DE REPRESENTANTE LEGAL DE LA SOCIEDAD QUINTERO TOVAR S.A.S. CON NUMERO DE INSCRITO 328549-16 SOLICITANDO LA RENOVACION DEL ULTIMO AÑO 2019 POSTERIOR A LA REACTIVACION PRESENTADA CON LA RADICACION 2"/>
    <s v="A"/>
    <s v="AGONZALE"/>
    <s v=" "/>
    <s v="Unicentro web"/>
    <d v="2019-05-07T00:00:00"/>
    <s v="Origino"/>
    <s v="NRESPONS"/>
    <s v="Registros Pub y Redes Emp"/>
    <s v="Back (Registro)"/>
    <s v="Finalizado"/>
    <s v=" "/>
    <s v="Asignado a"/>
    <s v="LKVARGAS"/>
    <s v="Registros Pub y Redes Emp"/>
    <s v="Back Correcciones Registro"/>
    <d v="2019-05-07T00:00:00"/>
    <s v="A"/>
    <s v="MERCANTIL"/>
    <n v="328549"/>
    <n v="20190172005"/>
    <n v="5141"/>
    <d v="2019-03-31T00:00:00"/>
    <n v="9"/>
    <m/>
    <m/>
    <s v="Inscrito"/>
    <n v="16739512"/>
    <s v="CESAR QUINTERO TOVAR"/>
    <n v="5524948"/>
    <s v="cequint@hotmail.com"/>
    <s v="Presencial Verbal"/>
    <n v="3153523368"/>
    <s v="5 No aplica/No procede"/>
    <s v="NO APLICA/NO PROCEDE"/>
    <s v="Registros Publicos y Redes Emp"/>
    <s v="No aplica"/>
    <s v="."/>
    <s v="."/>
    <s v="AL REVISAR EL CASO, SE EVIDENCIA QUE LA SOCIEDAD PRESENTABA FECHA DE VENCIMIENTO 06-11-2012, EL CUAL ENTRÓ EN ESTADO DE DISOLUCION POR VENCIMIENTO DE SU TERMINO, SE REGISTRÓ LA REACTIVACION EL 31-03-2019 BAJO LA INSCRIPCION 5141. LA MATRICULA EFECTUO EL P"/>
    <s v="."/>
    <s v="Finalizado"/>
    <s v="LKVARGAS"/>
    <d v="2019-05-09T00:00:00"/>
    <d v="2019-05-09T00:00:00"/>
    <s v=" "/>
    <s v="N"/>
    <m/>
    <x v="0"/>
    <s v="."/>
    <s v="N"/>
    <d v="2019-05-09T00:00:00"/>
    <d v="2019-05-09T00:00:00"/>
    <n v="2"/>
    <m/>
    <m/>
  </r>
  <r>
    <x v="1"/>
    <n v="2019004886"/>
    <d v="2019-05-09T00:00:00"/>
    <s v="LA SRA GINNA IVONNE MOSQUERA NIÑO, PRESENTA RECLAMO FRENTE A LA DEVOLUCION SOBRE EL TRAMITE DE LA RENOVACION DE LA MATRICULA MERCANTIL DEBIDO A QUE LE MANIFESTARON QUE AL NO APORTAR LA DOCUMENTACION NECESARIA PARA ACREDITAR LOS BENEFICIOS DE LA LEY 1780 D"/>
    <s v="A"/>
    <s v="PPACHON"/>
    <s v=" "/>
    <s v="Principal"/>
    <d v="2019-05-09T00:00:00"/>
    <s v="Origino"/>
    <s v="NRESPONS"/>
    <s v="Registros Pub y Redes Emp"/>
    <s v="Back (Registro)"/>
    <s v="Finalizado"/>
    <s v=" "/>
    <s v="Asignado a"/>
    <s v="JCMARIN"/>
    <s v="Registros Pub y Redes Emp"/>
    <s v="Calidad_Registro"/>
    <d v="2019-05-09T00:00:00"/>
    <s v="A"/>
    <s v="MERCANTIL"/>
    <n v="1090357"/>
    <n v="20190167580"/>
    <m/>
    <m/>
    <m/>
    <m/>
    <m/>
    <s v="Cédula"/>
    <n v="1107050621"/>
    <s v="GINNA IVONNE MOSQUERA NIÑO"/>
    <n v="3472773"/>
    <s v="accesoriosmedellin2@hotmail.com"/>
    <s v="Presencial con Carta"/>
    <n v="3107222406"/>
    <s v="5 No aplica/No procede"/>
    <s v="NO APLICA/NO PROCEDE"/>
    <s v="Registros Publicos y Redes Emp"/>
    <s v="No aplica"/>
    <s v="."/>
    <s v="."/>
    <s v="ASIGNO PQR ABO. CAE (CJORDAN) 15/05/2019: SE HABLÓ CON LA SEÑORA GINNA IVONNE MOSQUERA TELEFÓNICAMENTE INDICANDOLE LOS PROCEDIMIENTO ESTABLECIDOS POR LA SUPERTINTENDENCIA DE INDUSTRIA Y COMERCIO A TRAVÉS DE LA CIRCULAR RESPECTO DE LOS TIEMPOS QUE SE HAN D"/>
    <s v="."/>
    <s v="Finalizado"/>
    <s v="LKVARGAS"/>
    <d v="2019-05-13T00:00:00"/>
    <d v="2019-05-17T00:00:00"/>
    <s v=" "/>
    <s v="N"/>
    <m/>
    <x v="0"/>
    <s v="."/>
    <s v="N"/>
    <d v="2019-05-13T00:00:00"/>
    <d v="2019-05-17T00:00:00"/>
    <n v="4"/>
    <m/>
    <m/>
  </r>
  <r>
    <x v="1"/>
    <n v="2019004890"/>
    <d v="2019-05-09T00:00:00"/>
    <s v="LA SEÑORA DIANA GAVIRIA INFORMA QUE HIZO UNA MODIFICACION DE LA UTILIDAD OPERACIONAL, PERO REVISNDO LOS DOCUMENTOS SE DIO CUENTA QUE EN LOS GASTOS OPERACIONALES EL VALOR REAL ES 535,366,479.00 Y EL VALOR QUE APARECE EN EL REGISTRO ES 535,366,749.00, APART"/>
    <s v="A"/>
    <s v="KGIRALDO"/>
    <s v=" "/>
    <s v="Principal"/>
    <d v="2019-05-09T00:00:00"/>
    <s v="Origino"/>
    <s v="SINIDENT"/>
    <s v="Registros Pub y Redes Emp"/>
    <s v="Back (Registro)"/>
    <s v="Finalizado"/>
    <s v=" "/>
    <s v="Asignado a"/>
    <s v="LKVARGAS"/>
    <s v="Registros Pub y Redes Emp"/>
    <s v="Back Correcciones Registro"/>
    <d v="2019-05-09T00:00:00"/>
    <s v="A"/>
    <s v="MERCANTIL"/>
    <n v="832"/>
    <n v="20190283660"/>
    <m/>
    <m/>
    <m/>
    <m/>
    <m/>
    <s v="Inscrito"/>
    <n v="66978992"/>
    <s v="DIANA DAMARIS GAVIRIA MEDINA"/>
    <n v="3317881"/>
    <s v="diana.gaviria@osso.org.co"/>
    <s v="Telefónica"/>
    <n v="3128430401"/>
    <s v="5 No aplica/No procede"/>
    <s v="NO APLICA/NO PROCEDE"/>
    <s v="Registros Publicos y Redes Emp"/>
    <s v="No aplica"/>
    <s v="."/>
    <s v="."/>
    <s v="LLAMO AL USUARIO PARA CONSULTARLE SOBRE LA SOLICITUD, PUESTO QUE AL REALIZAR LA REVISION LOS VALORES ESTAN CORRECTOS EN CONSULTA, ME INDICA QUE EL MISMO DIA SE ACERCÓ A LA SEDE PRINCIPAL PARA SU CORRECCION, LA CUAL LA ATENDIERON EN EL CAE Y REALIZO INGRES"/>
    <s v="."/>
    <s v="Finalizado"/>
    <s v="LKVARGAS"/>
    <d v="2019-05-10T00:00:00"/>
    <d v="2020-01-17T00:00:00"/>
    <s v=" "/>
    <s v="N"/>
    <m/>
    <x v="0"/>
    <s v="."/>
    <s v="N"/>
    <d v="2019-05-10T00:00:00"/>
    <d v="2019-05-10T00:00:00"/>
    <n v="1"/>
    <m/>
    <m/>
  </r>
  <r>
    <x v="1"/>
    <n v="2019004892"/>
    <d v="2019-05-09T00:00:00"/>
    <s v="EL DIA 09052019 LA SEÑORA PATRICIA COLLAZOS M RECLAMA POR TENER A DISPOSICION SERVICIO DE BAÑO EN CAE DEL SEGUNDO PISO, TENIENDO EN CUENTA LOS TIEMPOS DE ATENSION, EL FLUJO DE PERSONAS Y LA URGENCIA DE LAS NECESIDADES FISICAS."/>
    <s v="A"/>
    <s v="JCMARIN"/>
    <s v=" "/>
    <s v="Principal"/>
    <d v="2019-05-09T00:00:00"/>
    <s v="Origino"/>
    <s v="RESPPROC"/>
    <s v="Registros Pub y Redes Emp"/>
    <s v="Front (Cajas)"/>
    <s v="Finalizado"/>
    <s v=" "/>
    <s v="Asignado a"/>
    <s v="JCMARIN"/>
    <s v="Registros Pub y Redes Emp"/>
    <s v="Calidad_Registro"/>
    <d v="2019-05-09T00:00:00"/>
    <s v="A"/>
    <s v="NO APLICA"/>
    <m/>
    <m/>
    <m/>
    <m/>
    <m/>
    <m/>
    <m/>
    <s v="Sin Identificación"/>
    <n v="31907725"/>
    <s v="PATRICIA COLLAZOS M"/>
    <m/>
    <s v="pacollazos@hotmail.com"/>
    <m/>
    <n v="3104311994"/>
    <s v="5 No aplica/No procede"/>
    <s v="NO APLICA/NO PROCEDE"/>
    <s v="Registros Publicos y Redes Emp"/>
    <s v="No aplica"/>
    <s v="."/>
    <s v="."/>
    <s v="LA SEÑORA PATRICIA COLLAZOS M RECLAMA POR NO PRESTAR EL SERVICIO DE BAÑO. RESPUESTA AL USUARIO: SE REALIZA LLAMADA TELEFONICA AL NUMERO DE CONTACTO. 09052019 (03:14PM) SE LE INFORMA A LA SEÑORA QUE DE ACUERDO AL CODIGO DE POLICIA EL SERVICIO DE BAÑO SE PR"/>
    <s v="."/>
    <s v="Finalizado"/>
    <s v="JCMARIN"/>
    <d v="2019-05-09T00:00:00"/>
    <d v="2020-01-17T00:00:00"/>
    <s v=" "/>
    <s v="N"/>
    <m/>
    <x v="0"/>
    <s v="."/>
    <s v="N"/>
    <d v="2019-05-09T00:00:00"/>
    <d v="2019-05-09T00:00:00"/>
    <n v="0"/>
    <m/>
    <m/>
  </r>
  <r>
    <x v="1"/>
    <n v="2019004917"/>
    <d v="2019-05-10T00:00:00"/>
    <s v="LA EMPRESA COMERCIALIZADORA CARDONA ASOCIADOS NIT 900430130 REALIZO RENOVACION DEL RUP VIRTUAL,LE REQUIRIERON Y LA SOCIEDAD SOLUCIONO EL REQUERIMIENTO POR INTERNET , POSTERIORMENTE LE LLEGA NOTIFICACION DE DOCUMENTO DEVUELTO Y EL CLIENTE MANIFIESTA QUE LO"/>
    <s v="A"/>
    <s v="HCHAGUEN"/>
    <s v=" "/>
    <s v="Principal"/>
    <d v="2019-05-10T00:00:00"/>
    <s v="Origino"/>
    <s v="NRESPONS"/>
    <s v="Registros Pub y Redes Emp"/>
    <s v="Back (Registro)"/>
    <s v="Finalizado"/>
    <s v=" "/>
    <s v="Asignado a"/>
    <s v="MBASTIDA"/>
    <s v="Registros Pub y Redes Emp"/>
    <s v="Juridica"/>
    <d v="2019-05-10T00:00:00"/>
    <s v="A"/>
    <s v="PROPONENTES"/>
    <n v="116903"/>
    <n v="20190243873"/>
    <m/>
    <m/>
    <m/>
    <m/>
    <m/>
    <s v="Inscrito"/>
    <n v="31262384"/>
    <s v="FLOR ALBA ROMERO"/>
    <n v="8892221"/>
    <m/>
    <s v="Presencial Verbal"/>
    <n v="3015359277"/>
    <s v="5 No aplica/No procede"/>
    <s v="NO APLICA/NO PROCEDE"/>
    <s v="Registros Publicos y Redes Emp"/>
    <s v="No aplica"/>
    <s v="."/>
    <s v="."/>
    <s v=".ASIGNO PQR A ABO. DEL REGISTRO (MBASTIDAS), E ING. ADRIANA HURTADO PARA REVISION. ENVIO CORREO VIERNES 10/05/2019 12:46 P.M. (AMRAMIREZ Y MBASTIDAS) RESPUSTA: NO PROCEDE EL RECLAMO, YA QUE SE VOLVIERON A REVISAR LAS IMAGENES ENVIADAS POR SISTEMAS Y SE EV"/>
    <s v="."/>
    <s v="Finalizado"/>
    <s v="LKVARGAS"/>
    <d v="2019-05-10T00:00:00"/>
    <d v="2019-05-17T00:00:00"/>
    <s v=" "/>
    <s v="N"/>
    <m/>
    <x v="0"/>
    <s v="."/>
    <s v="N"/>
    <d v="2019-05-10T00:00:00"/>
    <d v="2019-05-17T00:00:00"/>
    <n v="0"/>
    <m/>
    <m/>
  </r>
  <r>
    <x v="1"/>
    <n v="2019004922"/>
    <d v="2019-05-10T00:00:00"/>
    <s v="NO ES POSIBLE QUE LOS TURNOS NO SEAN POR ORDEN DE LLEGADA, SI NO EN DESORDEN MUY DISGUSTO."/>
    <s v="A"/>
    <s v="DMENDOZA"/>
    <s v=" "/>
    <s v="Unicentro web"/>
    <d v="2019-05-10T00:00:00"/>
    <s v="Origino"/>
    <s v="RESPPROC"/>
    <s v="Registros Pub y Redes Emp"/>
    <s v="Front (Cajas)"/>
    <s v="Finalizado"/>
    <s v=" "/>
    <s v="Asignado a"/>
    <s v="JCMARIN"/>
    <s v="Registros Pub y Redes Emp"/>
    <s v="Back_Trabajos especiales"/>
    <d v="2019-05-10T00:00:00"/>
    <s v="A"/>
    <s v="NO APLICA"/>
    <m/>
    <m/>
    <m/>
    <m/>
    <m/>
    <m/>
    <m/>
    <s v="Sin Identificación"/>
    <n v="93407690"/>
    <s v="CARLOS ARDILA / CIMIVET SAS"/>
    <m/>
    <m/>
    <s v="Presencial Verbal"/>
    <n v="3104892067"/>
    <s v="5 No aplica/No procede"/>
    <s v="NO APLICA/NO PROCEDE"/>
    <s v="Registros Publicos y Redes Emp"/>
    <s v="No aplica"/>
    <s v="."/>
    <s v="."/>
    <s v="EL SR. CARLOS ARDILA MANIFIESTA ESTAR DISGUSTADO POR EL DESORDEN DE LOS TURNOS YA QYE NO SON EN ORDEN DE LLEGADA. RESSPUESTA AL USUARIO: 14052019 (8:27 AM) SE LE REALIZA LLAMADA EL SR. Y SE LE EXPLICA EL PROCESO DE ENTRADA DE LOS TURNOS EN EL SISTEMA YA Q"/>
    <s v="."/>
    <s v="Finalizado"/>
    <s v="JCMARIN"/>
    <d v="2019-05-20T00:00:00"/>
    <d v="2020-01-17T00:00:00"/>
    <s v=" "/>
    <s v="N"/>
    <m/>
    <x v="0"/>
    <s v="."/>
    <s v="N"/>
    <d v="2019-05-22T00:00:00"/>
    <d v="2019-05-22T00:00:00"/>
    <n v="12"/>
    <m/>
    <m/>
  </r>
  <r>
    <x v="1"/>
    <n v="2019004923"/>
    <d v="2019-05-10T00:00:00"/>
    <s v="LA SEÑORITA LEYTTY LORENA PREGUNTA QUE DEBE HACER SI APARECE COMO CANCELADA EN LA CAMARA DE COMERCIO DE CALI?"/>
    <s v="A"/>
    <s v="JCMARIN"/>
    <s v=" "/>
    <s v="Principal"/>
    <d v="2019-05-10T00:00:00"/>
    <s v="Origino"/>
    <s v="RESPPROC"/>
    <s v="Registros Pub y Redes Emp"/>
    <s v="Front (Cajas)"/>
    <s v="Finalizado"/>
    <s v=" "/>
    <s v="Asignado a"/>
    <s v="JCMARIN"/>
    <s v="Registros Pub y Redes Emp"/>
    <s v="Calidad_Registro"/>
    <d v="2019-05-10T00:00:00"/>
    <s v="A"/>
    <s v="NO APLICA"/>
    <m/>
    <m/>
    <m/>
    <m/>
    <m/>
    <m/>
    <m/>
    <s v="Sin Identificación"/>
    <m/>
    <s v="LEYTTY LORENA VEGA HERRERA"/>
    <m/>
    <s v="vegaleittylorena@"/>
    <m/>
    <n v="3108900061"/>
    <s v="5 No aplica/No procede"/>
    <s v="NO APLICA/NO PROCEDE"/>
    <s v="Registros Publicos y Redes Emp"/>
    <s v="No aplica"/>
    <s v="."/>
    <s v="."/>
    <s v="LA SEÑORITA LEYTTY VEGA PREGUNTA QUE DEBE HACER SI ESTA CANCELADA SU MATRICULA MERCNATIL? RESPUESTA AL USUARIO: 08052019 ( 8:30 AM) SE REALIZA LLAMADA AL USUARIO SE LE CONSULTO QUE QUERIA HACER SABIENDO QUE ESTABA CANCELADA LA MATRICULA, DICE QUE DESEA RE"/>
    <s v="."/>
    <s v="Finalizado"/>
    <s v="JCMARIN"/>
    <d v="2019-05-10T00:00:00"/>
    <d v="2020-01-17T00:00:00"/>
    <s v="la señorita se volvio a matricular"/>
    <s v="N"/>
    <m/>
    <x v="0"/>
    <s v="."/>
    <s v="N"/>
    <d v="2019-05-10T00:00:00"/>
    <d v="2019-05-10T00:00:00"/>
    <n v="0"/>
    <m/>
    <m/>
  </r>
  <r>
    <x v="1"/>
    <n v="2019004958"/>
    <d v="2019-05-13T00:00:00"/>
    <s v="LA USUARIA MANIFIESTA QUE EN EL TRAMITE DE RAD. 20190241914 DE LA SOCIEDAD SSI SOLUCIONES Y SUMINISTROS PARA INGENIERIAS S.A.S. QUE SE REALIZO EL 04-04-2019 A LAS 4:45 PM SOLICITARON LA RENOVACIÓN WEB PROPONENTES Y LA C.C.C. EL 22-04-2019 SOLICITO EL REQU"/>
    <s v="A"/>
    <s v="JMENDEZ"/>
    <s v=" "/>
    <s v="Unicentro web"/>
    <d v="2019-05-13T00:00:00"/>
    <s v="Origino"/>
    <s v="NRESPONS"/>
    <s v="Registros Pub y Redes Emp"/>
    <s v="Back (Registro)"/>
    <s v="Finalizado"/>
    <s v=" "/>
    <s v="Asignado a"/>
    <s v="AMUNOZY"/>
    <s v="Registros Pub y Redes Emp"/>
    <s v="Juridica"/>
    <d v="2019-05-13T00:00:00"/>
    <s v="A"/>
    <s v="PROPONENTES"/>
    <n v="941274"/>
    <n v="20190241914"/>
    <m/>
    <m/>
    <m/>
    <m/>
    <m/>
    <s v="Nit"/>
    <n v="36953734"/>
    <s v="LILIANA PATRICIA QUISCUALTUD ESTRADA"/>
    <n v="3904081"/>
    <s v="contabilidad@ssi.com.co"/>
    <s v="Presencial Verbal"/>
    <n v="3136790327"/>
    <s v="5 No aplica/No procede"/>
    <s v="NO APLICA/NO PROCEDE"/>
    <s v="Registros Publicos y Redes Emp"/>
    <s v="No aplica"/>
    <s v="."/>
    <s v="."/>
    <s v="EL RECLAMO NO PROCEDE. EFECTUADA LA REVISIÓN A LOS ARCHIVOS QUE FUERON FIRMADOS ELECTRÓNICAMENTE AL FINALIZAR SU TRÁMITE WEB, SE ENCUENTRA QUE: PRIMERO, EL DÍA 4 DE ABRIL DE 2019, SE ADJUNTO LOS ESTADOS FINANCIEROS, LA CERTIFICACIÓN DE ACREDITACIÓN DE LA "/>
    <s v="."/>
    <s v="Finalizado"/>
    <s v="LKVARGAS"/>
    <d v="2019-05-13T00:00:00"/>
    <d v="2019-05-20T00:00:00"/>
    <s v=" "/>
    <s v="N"/>
    <m/>
    <x v="0"/>
    <s v="."/>
    <s v="N"/>
    <d v="2019-05-13T00:00:00"/>
    <d v="2019-05-20T00:00:00"/>
    <n v="0"/>
    <m/>
    <m/>
  </r>
  <r>
    <x v="1"/>
    <n v="2019004974"/>
    <d v="2019-05-13T00:00:00"/>
    <s v="SE COMUNICA LA SEÑORA LILIBETH MENDOZA INDICANDO QUE INGRESÓ UN ACTA EL DÍA 22 DE MARZO REFORMANDO LOS ESTATUTOS Y NOMBRANDO JUNTA DIRECTIVA. EL NOMBRAMIENTO DE LA JUNTA DIRECTIVA SI SE REALIZÓ PERO LA REFORMA A LOS ESTATUTOS CON LOS ARTÍCULOS 11, 12, 18,"/>
    <s v="A"/>
    <s v="NPCHACON"/>
    <s v=" "/>
    <s v="Principal"/>
    <d v="2019-05-13T00:00:00"/>
    <s v="Origino"/>
    <s v="NRESPONS"/>
    <s v="Registros Pub y Redes Emp"/>
    <s v="Back (Registro)"/>
    <s v="Finalizado"/>
    <s v=" "/>
    <s v="Asignado a"/>
    <s v="LKVARGAS"/>
    <s v="Registros Pub y Redes Emp"/>
    <s v="Back Correcciones Registro"/>
    <d v="2019-05-13T00:00:00"/>
    <s v="A"/>
    <s v="ESAL"/>
    <n v="438"/>
    <n v="20190165037"/>
    <m/>
    <m/>
    <m/>
    <m/>
    <m/>
    <s v="Inscrito"/>
    <n v="800215898"/>
    <s v="LILIBETH MENDOZA"/>
    <n v="6851117"/>
    <s v="contabilidad@coopunidosjgb.com"/>
    <s v="Telefónica"/>
    <n v="3122862294"/>
    <s v="5 No aplica/No procede"/>
    <s v="NO APLICA/NO PROCEDE"/>
    <s v="Registros Publicos y Redes Emp"/>
    <s v="No aplica"/>
    <s v="."/>
    <s v="."/>
    <s v="RECLAMO NO PROCEDE. MEDIANTE LA INSCRIPCION 131 DEL 28-03-2019, SE REGISTRÓ REFORMA PARCIAL ESTATUTOS, Y LAS ACTUALIZACIONES SE ENCUENTRAN REALIZADAS. MEDIANTE ACTA EL DÍA 22 DE MARZO, MODIFICARON LOS ARTÍCULOS 11 (CALIDAD DE ASOCIADOS), 12 (REQUISITOS DE"/>
    <s v="."/>
    <s v="Finalizado"/>
    <s v="LKVARGAS"/>
    <d v="2019-05-14T00:00:00"/>
    <d v="2019-05-27T00:00:00"/>
    <s v=" "/>
    <s v="N"/>
    <m/>
    <x v="0"/>
    <s v="."/>
    <s v="N"/>
    <d v="2019-05-21T00:00:00"/>
    <d v="2019-05-27T00:00:00"/>
    <n v="8"/>
    <m/>
    <m/>
  </r>
  <r>
    <x v="1"/>
    <n v="2019005075"/>
    <d v="2019-05-16T00:00:00"/>
    <s v="LA SEÑORA CLAUDIA INFORMA QUE PRESENTARON UNA REMOCIÓN DE JUNTA DIRECTIVA EL ABOGADO LE HACE DEVOLUCIÓN YA QUE ELLOS SE TRANSFORMARON Y EN SUS ESTATUTOS NO ESTABAN ESTE CARGO, PERO EN EL CERTIFICADO AUN REGISTRA , SOLICITA SE REALICE EL CAMBIO Y SE REMPLA"/>
    <s v="A"/>
    <s v="NPCHACON"/>
    <s v=" "/>
    <s v="Principal"/>
    <d v="2019-05-16T00:00:00"/>
    <s v="Origino"/>
    <s v="NRESPONS"/>
    <s v="Registros Pub y Redes Emp"/>
    <s v="Back (Registro)"/>
    <s v="Finalizado"/>
    <s v=" "/>
    <s v="Asignado a"/>
    <s v="LKVARGAS"/>
    <s v="Registros Pub y Redes Emp"/>
    <s v="Back Correcciones Registro"/>
    <d v="2019-05-16T00:00:00"/>
    <s v="A"/>
    <s v="MERCANTIL"/>
    <n v="24121"/>
    <n v="20190271741"/>
    <m/>
    <m/>
    <m/>
    <m/>
    <m/>
    <s v="Inscrito"/>
    <n v="67031947"/>
    <s v="CLAUDIA HOYOS"/>
    <n v="6602974"/>
    <m/>
    <s v="Telefónica"/>
    <n v="3218306848"/>
    <s v="5 No aplica/No procede"/>
    <s v="NO APLICA/NO PROCEDE"/>
    <s v="Registros Publicos y Redes Emp"/>
    <s v="No aplica"/>
    <s v="."/>
    <s v="."/>
    <s v=" LA JUNTA DIRECTIVA SE INACTIVÓ MEDIANTE LA SOLICITUD DE PQR 2019005072 DOCUMENTADA POR LA ABOGADA DEL REGISTRO (MCARTAGENA),"/>
    <s v="."/>
    <s v="Finalizado"/>
    <s v="LKVARGAS"/>
    <d v="2019-05-20T00:00:00"/>
    <d v="2019-05-20T00:00:00"/>
    <s v=" "/>
    <s v="N"/>
    <m/>
    <x v="0"/>
    <s v="."/>
    <s v="N"/>
    <d v="2019-05-20T00:00:00"/>
    <d v="2019-05-20T00:00:00"/>
    <n v="4"/>
    <m/>
    <m/>
  </r>
  <r>
    <x v="1"/>
    <n v="2019005194"/>
    <d v="2019-05-20T00:00:00"/>
    <s v="EN EL INSCRITO 522598-2 AGENCIA DE ADUANAS ANDINOS SAS NIVEL 1 CON EL RAD.20190258156 PAGARON POR LA REFORMA A LA RAZON SOCIAL POR TRANSFORMACION DE LA SOCIEDAD DE LTDA A S.A.S. PERO EN EL CERTIFICADO LE SIGUE FIGURANDO LOS SOCIOS CON LAS CUOTAS Y YA SON "/>
    <s v="A"/>
    <s v="LMUNOZ"/>
    <s v=" "/>
    <s v="Principal"/>
    <d v="2019-05-20T00:00:00"/>
    <s v="Origino"/>
    <s v="NRESPONS"/>
    <s v="Registros Pub y Redes Emp"/>
    <s v="Back (Registro)"/>
    <s v="Finalizado"/>
    <s v=" "/>
    <s v="Asignado a"/>
    <s v="FAVELASC"/>
    <s v="Registros Pub y Redes Emp"/>
    <s v="Juridica"/>
    <d v="2019-05-20T00:00:00"/>
    <s v="A"/>
    <s v="MERCANTIL"/>
    <n v="522598"/>
    <n v="20190258156"/>
    <m/>
    <m/>
    <m/>
    <m/>
    <m/>
    <s v="Inscrito"/>
    <n v="94385309"/>
    <s v="ALFREDO GUTIERREZ"/>
    <n v="6675641"/>
    <s v="adrianagaviria@transinternationalcargoltda.com"/>
    <s v="Presencial Verbal"/>
    <n v="3503419613"/>
    <s v="5 No aplica/No procede"/>
    <s v="NO APLICA/NO PROCEDE"/>
    <s v="Registros Publicos y Redes Emp"/>
    <s v="No aplica"/>
    <s v="."/>
    <s v="."/>
    <s v="ASIGNO PQR AL ABOGADO DEL REGISTRO PARA SU REVISION. (FVELASCO) EL RECLAMO NO PROCEDE POR CUANTO LO QUE SE SOLICITÓ FUE LA INSCRIPCIÓN DEL CAMBIO DE NOMBRE DE LA SUCURSAL Y NO LA INSCRIPCIÓN DE LA REFORMA ESTATUTARIA DE LA CASA PRINCIPAL, CONSISTENTE EN L"/>
    <s v="."/>
    <s v="Finalizado"/>
    <s v="LKVARGAS"/>
    <d v="2019-05-21T00:00:00"/>
    <d v="2019-08-01T00:00:00"/>
    <s v=" "/>
    <s v="N"/>
    <m/>
    <x v="0"/>
    <s v="."/>
    <s v="N"/>
    <d v="2019-05-21T00:00:00"/>
    <d v="2019-05-21T00:00:00"/>
    <n v="1"/>
    <m/>
    <m/>
  </r>
  <r>
    <x v="1"/>
    <n v="2019005196"/>
    <d v="2019-05-20T00:00:00"/>
    <s v="SE COMUNICA EL SR. MAURICIO YEPES, DESEA SABER SI PUEDE ASISTIR A EXPONEGOCIOS CON DOS CUPOS SIN COSTO, SE ACLARA NO ES AFILIADO A CCC, PERO SI PUEDE TENER UN DESCUENTO DEL 10 % DE DESCUENTO POR RENOVAR A TIEMPO, SE VERIFICA EN EL SIRP &quot;FECHA RENOVACION ["/>
    <s v="A"/>
    <s v="NPCHACON"/>
    <s v=" "/>
    <s v="Principal"/>
    <d v="2019-05-20T00:00:00"/>
    <s v="Origino"/>
    <s v="NRESPONS"/>
    <s v="Registros Pub y Redes Emp"/>
    <s v="Back (Registro)"/>
    <s v="Finalizado"/>
    <s v=" "/>
    <s v="Asignado a"/>
    <s v="LKVARGAS"/>
    <s v="Registros Pub y Redes Emp"/>
    <s v="Back Correcciones Registro"/>
    <d v="2019-05-20T00:00:00"/>
    <s v="A"/>
    <s v="MERCANTIL"/>
    <n v="973193"/>
    <n v="20190221022"/>
    <m/>
    <m/>
    <m/>
    <m/>
    <m/>
    <s v="Inscrito"/>
    <n v="1115067531"/>
    <s v="MAURICIO YEPES"/>
    <m/>
    <s v="proasesdecolombia@gmail.com"/>
    <s v="Telefónica"/>
    <n v="3183491738"/>
    <s v="5 No aplica/No procede"/>
    <s v="NO APLICA/NO PROCEDE"/>
    <s v="Registros Publicos y Redes Emp"/>
    <s v="No aplica"/>
    <s v="."/>
    <s v="."/>
    <s v="SE DIÓ RESPUESTA A LA SOLICITUD MEDIANTE EL PQR NRO. 2019005179"/>
    <s v="."/>
    <s v="Finalizado"/>
    <s v="LKVARGAS"/>
    <d v="2019-05-21T00:00:00"/>
    <d v="2019-05-21T00:00:00"/>
    <s v=" "/>
    <s v="N"/>
    <m/>
    <x v="0"/>
    <s v="."/>
    <s v="N"/>
    <d v="2019-05-21T00:00:00"/>
    <d v="2019-05-21T00:00:00"/>
    <n v="1"/>
    <m/>
    <m/>
  </r>
  <r>
    <x v="1"/>
    <n v="2019005200"/>
    <d v="2019-05-20T00:00:00"/>
    <s v="EL SR. NICOLAS BENAVIDES PRESENTA RECLAMO PORQUE CON EL RAD.20190259122 PAGO AUMENTO DE CAPITAL SUSCRITO Y PAGADO DE 7.500.000 MAS UNA PRIMA EN COLOCACION DE ACCIONES POR VALOR DE 42.500.000 PARA UN TOTAL DE $50.000.000 Y ASI LE COBRARON SIN EMBARGO EN EL"/>
    <s v="A"/>
    <s v="LMUNOZ"/>
    <s v=" "/>
    <s v="Principal"/>
    <d v="2019-05-20T00:00:00"/>
    <s v="Origino"/>
    <s v="NRESPONS"/>
    <s v="Registros Pub y Redes Emp"/>
    <s v="Back (Registro)"/>
    <s v="Finalizado"/>
    <s v=" "/>
    <s v="Asignado a"/>
    <s v="LKVARGAS"/>
    <s v="Registros Pub y Redes Emp"/>
    <s v="Back Correcciones Registro"/>
    <d v="2019-05-20T00:00:00"/>
    <s v="A"/>
    <s v="MERCANTIL"/>
    <n v="952366"/>
    <n v="20190259122"/>
    <m/>
    <m/>
    <m/>
    <m/>
    <m/>
    <s v="Inscrito"/>
    <n v="1143879028"/>
    <s v="NICOLAS BENAVIDES"/>
    <m/>
    <s v="contacto@goma.com.co"/>
    <s v="Presencial Verbal"/>
    <n v="3175451970"/>
    <s v="5 No aplica/No procede"/>
    <s v="NO APLICA/NO PROCEDE"/>
    <s v="Registros Publicos y Redes Emp"/>
    <s v="No aplica"/>
    <s v="."/>
    <s v="."/>
    <s v="ASIGNO PQR A ABOGADA (MBASTIDAS) NO PROCEDE EL RECLAMO, REVISADOS NUESTROS REGISTROS BAJO LA RAD 20190259122, SOLO FUE REGISTRADO EL AUMENTO DEL CAPITAL AUTORIZADO Y EL NOMBRAMIENTO DE R.L, EL DÍA 10 DE MAYO DE 2019. RESPECTO DEL AUMENTO DEL CAPITAL SUSCR"/>
    <s v="."/>
    <s v="Finalizado"/>
    <s v="LKVARGAS"/>
    <d v="2019-05-21T00:00:00"/>
    <d v="2019-05-27T00:00:00"/>
    <s v=" "/>
    <s v="N"/>
    <m/>
    <x v="0"/>
    <s v="."/>
    <s v="N"/>
    <d v="2019-05-21T00:00:00"/>
    <d v="2019-05-27T00:00:00"/>
    <n v="1"/>
    <m/>
    <m/>
  </r>
  <r>
    <x v="1"/>
    <n v="2019005203"/>
    <d v="2019-05-20T00:00:00"/>
    <s v=" REALIZARON CAMBIO DE DOMICILIO, PALMIRA - CALI, MODIFICACION EN LA RAZON SOCIAL Y REFORMA EN LOS ESTATUTOS INDICANDO LA REMOSION DEL CARGO DE REVISOR FISCAL SUPLENTE, ESTAN REALIZANDO UN TRAMITE ANTE LA DIAN YPRESENTARON EL CERTIFICADO DE EXISTENCIA Y RE"/>
    <s v="A"/>
    <s v="NPCHACON"/>
    <s v=" "/>
    <s v="Principal"/>
    <d v="2019-05-20T00:00:00"/>
    <s v="Origino"/>
    <s v="NRESPONS"/>
    <s v="Registros Pub y Redes Emp"/>
    <s v="Back (Registro)"/>
    <s v="Finalizado"/>
    <s v=" "/>
    <s v="Asignado a"/>
    <s v="FAVELASC"/>
    <s v="Registros Pub y Redes Emp"/>
    <s v="Juridica"/>
    <d v="2019-05-20T00:00:00"/>
    <s v="A"/>
    <s v="MERCANTIL"/>
    <n v="7144"/>
    <m/>
    <m/>
    <m/>
    <m/>
    <m/>
    <m/>
    <s v="Inscrito"/>
    <n v="890300384"/>
    <s v="VICTORIA GUTIERREZ_x0009_"/>
    <n v="3797131"/>
    <s v="inmueblescarbonari@gmail.com"/>
    <s v="Telefónica"/>
    <n v="3155501403"/>
    <s v="5 No aplica/No procede"/>
    <s v="NO APLICA/NO PROCEDE"/>
    <s v="Registros Publicos y Redes Emp"/>
    <s v="No aplica"/>
    <s v="."/>
    <s v="."/>
    <s v="LKVARGAS: DE ACUERDO A LA PREVIA REVISIÓN HECHA A LA SOLICITUD RELACIONADA EN EL ASUNTO, REMITO EL PQR EN MENCIÓN PARA SU DETENIMIENTO, DADO A QUE INDICAN QUE NO DEBE FIGURAR EL NOMBRAMIENTO DEL SUPLENTE REVISOR FISCAL, OBSERVO QUE LA CÁMARA DE ORIGEN TIT"/>
    <s v="."/>
    <s v="Finalizado"/>
    <s v="LKVARGAS"/>
    <d v="2019-05-21T00:00:00"/>
    <d v="2019-06-05T00:00:00"/>
    <s v=" "/>
    <s v="N"/>
    <m/>
    <x v="0"/>
    <s v="."/>
    <s v="N"/>
    <d v="2019-05-21T00:00:00"/>
    <d v="2019-06-05T00:00:00"/>
    <n v="1"/>
    <m/>
    <m/>
  </r>
  <r>
    <x v="1"/>
    <n v="2019005238"/>
    <d v="2019-05-21T00:00:00"/>
    <s v="SE COMUNICA EL TITULAR LA SEÑORA MARIA CLARA HENAO PEREZ INFORMA QUE ADQUIRIÓ UN CERTIFICADO EL MARTES 21 DE MAYO EN EL CUAL EVIDENCIA QUE SE INGRESO MAL EL NÚMERO CELULAR DE CONTACTO SE INGRESO 3155576085, SE VALIDA EN CONSULTA DE EXPEDIENTES Y EL NÚMERO"/>
    <s v="A"/>
    <s v="NPCHACON"/>
    <s v=" "/>
    <s v="Principal"/>
    <d v="2019-05-21T00:00:00"/>
    <s v="Origino"/>
    <s v="NRESPONS"/>
    <s v="Registros Pub y Redes Emp"/>
    <s v="Back (Registro)"/>
    <s v="Finalizado"/>
    <s v=" "/>
    <s v="Asignado a"/>
    <s v="LKVARGAS"/>
    <s v="Registros Pub y Redes Emp"/>
    <s v="Back Correcciones Registro"/>
    <d v="2019-05-21T00:00:00"/>
    <s v="A"/>
    <s v="MERCANTIL"/>
    <n v="297549"/>
    <m/>
    <m/>
    <m/>
    <m/>
    <m/>
    <m/>
    <s v="Inscrito"/>
    <n v="31879918"/>
    <s v="MARIA CLARA HENAO PEREZ_x0009_"/>
    <n v="3714011"/>
    <s v="proyectos@mariaclarahenao.com"/>
    <s v="Telefónica"/>
    <n v="3155760885"/>
    <s v="5 No aplica/No procede"/>
    <s v="NO APLICA/NO PROCEDE"/>
    <s v="Registros Publicos y Redes Emp"/>
    <s v="No aplica"/>
    <s v="."/>
    <s v="."/>
    <s v="SE SOLICITA FORMULARIO DE RENOVACION AÑO 2019 A TECNOLOGIA PARA REALIZAR VERIFICACION DE LOS DATOS REPORTADOS POR EL USUARIO. PENDIENTE RESPUESTA. 27-05-2019: RECLAMO NO PROCEDE. SE EVIDENCIA EN EL FORMULARIO ENVIADO POR TECNOLOGÍA, CON CUF RL08199LUV, QU"/>
    <s v="."/>
    <s v="Finalizado"/>
    <s v="LKVARGAS"/>
    <d v="2019-05-21T00:00:00"/>
    <d v="2019-05-30T00:00:00"/>
    <s v=" "/>
    <s v="N"/>
    <m/>
    <x v="0"/>
    <s v="."/>
    <s v="N"/>
    <d v="2019-05-21T00:00:00"/>
    <d v="2019-05-30T00:00:00"/>
    <n v="0"/>
    <m/>
    <m/>
  </r>
  <r>
    <x v="1"/>
    <n v="2019005266"/>
    <d v="2019-05-22T00:00:00"/>
    <s v="SE COMUNICA LA SRA MARIA CLARA HENAO QUE DESCARGARON UN CERTIFICADO CON CODIGO DE VERIFICACION 0819O2QGZB EN EL CUAL LES APARECE REPORTADO NUMERO CELULAR 3155576085 EN EL CUAL ELLA INDICA ESTA MAL SE VALIDA EN EL SIF Y NOS FIGURA 3155760885 ELLA INDICA NU"/>
    <s v="A"/>
    <s v="NPCHACON"/>
    <s v=" "/>
    <s v="Principal"/>
    <d v="2019-05-22T00:00:00"/>
    <s v="Origino"/>
    <s v="NRESPONS"/>
    <s v="Registros Pub y Redes Emp"/>
    <s v="Back (Registro)"/>
    <s v="Finalizado"/>
    <s v=" "/>
    <s v="Asignado a"/>
    <s v="JGARCIA"/>
    <s v="Registros Pub y Redes Emp"/>
    <s v="Back Correcciones Registro"/>
    <d v="2019-05-22T00:00:00"/>
    <s v="A"/>
    <s v="MERCANTIL"/>
    <n v="297549"/>
    <m/>
    <m/>
    <m/>
    <m/>
    <m/>
    <m/>
    <s v="Inscrito"/>
    <n v="31999660"/>
    <s v="LUZ ADRIANA RAMOS VALENCIA"/>
    <n v="3714011"/>
    <s v="administraccion@mariaclarahenao.com"/>
    <s v="Telefónica"/>
    <n v="3155760885"/>
    <s v="5 No aplica/No procede"/>
    <s v="NO APLICA/NO PROCEDE"/>
    <s v="Registros Publicos y Redes Emp"/>
    <s v="No aplica"/>
    <s v="."/>
    <s v="."/>
    <s v="EN EL FORMULARIO SE EVIDENCIA QUE FUE REPORTADO EL NUMERO 3155576085 POR TAL MOTIVO NO PROCEDE EL RECLAMO. LLAME AL 3155760885 Y LE INFORME A LA SRA. MARIA CLARA HENAO, LA SRA SOLICITA QUE LLAME AL 3714011 PARA QUE LE EXPLIQUE TAMBIEN A LA SECRETARIA. HIC"/>
    <s v="."/>
    <s v="Finalizado"/>
    <s v="JGARCIA"/>
    <d v="2019-05-23T00:00:00"/>
    <d v="2019-05-23T00:00:00"/>
    <s v=" "/>
    <s v="N"/>
    <m/>
    <x v="0"/>
    <s v="."/>
    <s v="N"/>
    <d v="2019-05-23T00:00:00"/>
    <d v="2019-05-23T00:00:00"/>
    <n v="1"/>
    <m/>
    <m/>
  </r>
  <r>
    <x v="1"/>
    <n v="2019005345"/>
    <d v="2019-05-24T00:00:00"/>
    <s v="EL SR. RICARDO SILVA PRESENTA RECLAMO PORQUE CON EL RADICADO 20180233708 EN LA ENTIDAD INSCRITO 6478-50 SILVA Y SOLUCIONES CORPORACION CON EL ACTA 014 SOLICITARON EN LA REFORMA DE ESTATUTOS QUE EL CARGO DE GERENTE Y REPRESENTANTE LEGAL CAMBIARA POR REPRES"/>
    <s v="A"/>
    <s v="LMUNOZ"/>
    <s v=" "/>
    <s v="Principal"/>
    <d v="2019-05-24T00:00:00"/>
    <s v="Origino"/>
    <s v="NRESPONS"/>
    <s v="Registros Pub y Redes Emp"/>
    <s v="Back (Registro)"/>
    <s v="Finalizado"/>
    <s v=" "/>
    <s v="Asignado a"/>
    <s v="CBOTERO"/>
    <s v="Registros Pub y Redes Emp"/>
    <s v="Juridica"/>
    <d v="2019-05-24T00:00:00"/>
    <s v="A"/>
    <s v="ESAL"/>
    <n v="6478"/>
    <n v="20180233708"/>
    <m/>
    <m/>
    <m/>
    <m/>
    <m/>
    <s v="Inscrito"/>
    <n v="94454180"/>
    <s v="RICARDO RODOLFO SILVA VALENCIA"/>
    <n v="3155622018"/>
    <s v="serviciosys@hotmail.com"/>
    <s v="Presencial Verbal"/>
    <n v="3177526432"/>
    <s v="5 No aplica/No procede"/>
    <s v="NO APLICA/NO PROCEDE"/>
    <s v="Registros Publicos y Redes Emp"/>
    <s v="No aplica"/>
    <s v="."/>
    <s v="."/>
    <s v="RECLAMO NO PROCEDE. LOS CARGOS DE NOMBRAMIENTOS, NO SE ACTUALIZAN O CAMBIAN POR MEDIO DE REFORMAS, SE MODIFICAN EN TANTO HAYA NUEVO NOMBRAMIENTO. LLAMO AL USUARIO Y ME CONTESTA LA SRA. MARTHA INES ROJAS VALENCIA, REPRESENTANTE LEGAL DE LA ENTIDAD, A QUIEN"/>
    <s v="."/>
    <s v="Finalizado"/>
    <s v="LKVARGAS"/>
    <d v="2019-05-27T00:00:00"/>
    <d v="2019-06-21T00:00:00"/>
    <s v=" "/>
    <s v="N"/>
    <m/>
    <x v="0"/>
    <s v="."/>
    <s v="N"/>
    <d v="2019-05-27T00:00:00"/>
    <d v="2019-06-04T00:00:00"/>
    <n v="3"/>
    <m/>
    <m/>
  </r>
  <r>
    <x v="1"/>
    <n v="2019005374"/>
    <d v="2019-05-24T00:00:00"/>
    <s v="LA SEÑORA AMY CAROLINA MARÍA CLARKSON PULIDO IDENTIFICADA CON CC 31863124, MANIFIESTA INCONFORMIDAD POR DEVOLUCION EN EL TRAMITE RADICADO CON EL N. 20190260590, YA QUE EN EL PUNTO 2 Y 3 NO PROCEDEN, LOS DOCUMENTO REQUERIDOS FUERON APORTADOS DESDE EL PRINC"/>
    <s v="A"/>
    <s v="LMORENO"/>
    <s v=" "/>
    <s v="Principal"/>
    <d v="2019-05-24T00:00:00"/>
    <s v="Origino"/>
    <s v="NRESPONS"/>
    <s v="Registros Pub y Redes Emp"/>
    <s v="Back (Registro)"/>
    <s v="Finalizado"/>
    <s v=" "/>
    <s v="Asignado a"/>
    <s v="LKVARGAS"/>
    <s v="Registros Pub y Redes Emp"/>
    <s v="Back Correcciones Registro"/>
    <d v="2019-05-24T00:00:00"/>
    <s v="A"/>
    <s v="ESAL"/>
    <n v="5445"/>
    <n v="20190260590"/>
    <m/>
    <m/>
    <m/>
    <m/>
    <m/>
    <s v="Inscrito"/>
    <m/>
    <s v="AMY CAROLINA MARÍA CLARKSON PULIDO"/>
    <n v="31863124"/>
    <m/>
    <m/>
    <n v="3103745912"/>
    <s v="5 No aplica/No procede"/>
    <s v="NO APLICA/NO PROCEDE"/>
    <s v="Registros Publicos y Redes Emp"/>
    <s v="No aplica"/>
    <s v="."/>
    <s v="."/>
    <s v="NO PROCEDE EL RECLAMO. SIENDO LOS TÉRMINOS DE LA CONVOCATORIA NO ERAN PRECISOS, FUE NECESARIO REALIZAR LA OBSERVACIÓN 2 PARA QUE AL REINGRESO NO FUERAN A OMITIR TAL REQUISITO DE INDICAR LOS MIEMBROS PRESENTES EN LA ASAMBLEA. RESPECTO DEL PUNTO 3, EN TODAS"/>
    <s v="."/>
    <s v="Finalizado"/>
    <s v="LKVARGAS"/>
    <d v="2019-05-27T00:00:00"/>
    <d v="2019-06-04T00:00:00"/>
    <s v=" "/>
    <s v="N"/>
    <m/>
    <x v="0"/>
    <s v="."/>
    <s v="N"/>
    <d v="2019-06-04T00:00:00"/>
    <d v="2019-06-04T00:00:00"/>
    <n v="11"/>
    <m/>
    <m/>
  </r>
  <r>
    <x v="1"/>
    <n v="2019005488"/>
    <d v="2019-05-29T00:00:00"/>
    <s v="EL DIA 28052019 MEDIANTE COMUNICACION ENVIADA POR CONTACTO CCC LA SEÑORA YANE PINZON ALVAREZ CC NO. 66902290 EN CALIDAD DE REPRESENTANTE LEGAL DE LA SOCIEDAD GRUPO RODRIGUEZ PINZON SAS SOLICITO MODIFICAR EL NOMBRE DE LA SOCIEDAD MEDIANTE ACTA CON RADICACI"/>
    <s v="A"/>
    <s v="JCMARIN"/>
    <s v=" "/>
    <s v="Principal"/>
    <d v="2019-05-29T00:00:00"/>
    <s v="Origino"/>
    <s v="NRESPONS"/>
    <s v="Registros Pub y Redes Emp"/>
    <s v="Back (Registro)"/>
    <s v="Finalizado"/>
    <s v=" "/>
    <s v="Asignado a"/>
    <s v="LKVARGAS"/>
    <s v="Registros Pub y Redes Emp"/>
    <s v="Back Correcciones Registro"/>
    <d v="2019-05-29T00:00:00"/>
    <s v="A"/>
    <s v="MERCANTIL"/>
    <n v="775639"/>
    <n v="20190282279"/>
    <m/>
    <m/>
    <m/>
    <m/>
    <m/>
    <s v="Inscrito"/>
    <m/>
    <s v="YANE PINZON ALVAREZ"/>
    <n v="5243373"/>
    <s v="secretariagosen@gmail.com"/>
    <m/>
    <m/>
    <s v="5 No aplica/No procede"/>
    <s v="NO APLICA/NO PROCEDE"/>
    <s v="Registros Publicos y Redes Emp"/>
    <s v="No aplica"/>
    <s v="."/>
    <s v="."/>
    <s v=".RECLAMO NO PROCEDE. SE EVIDENCIA EN EL ACTA 005 DEL 04-05-2019, EN EL PUNTO IV (MODIFICACION Y APROBACION DE CANBIO DE NOMBRE), SE APROBÓ LA RAZON SOCIAL &quot;GRP INMOBILIARIA SAS&quot;, EN LA CUAL NO SE HIZO ALUCION A SIGLA A UTILIZAR, TENIENDO EN CUENTA QUE ÉST"/>
    <s v="."/>
    <s v="Finalizado"/>
    <s v="LKVARGAS"/>
    <d v="2019-06-07T00:00:00"/>
    <d v="2019-06-07T00:00:00"/>
    <s v=" "/>
    <s v="N"/>
    <m/>
    <x v="0"/>
    <s v="."/>
    <s v="N"/>
    <d v="2019-06-07T00:00:00"/>
    <d v="2019-06-07T00:00:00"/>
    <n v="9"/>
    <m/>
    <m/>
  </r>
  <r>
    <x v="1"/>
    <n v="2019005519"/>
    <d v="2019-05-29T00:00:00"/>
    <s v="HOLA BUENAS TARDES CON LA RAD 20190285514 LA SOCIEDAD OSIRIS LTDA CON NIT 800126974 - 2 MATRICULA 268324 - 03 PRESENTO LA ESCRITURA PUBLICA 1405 SOLICITANDO LA REFORMA DE LOS ESTATUTOS EN LA CUAL SE ELIMINA LA JUNTA DIRECTIVA, COMO ORGANO DE ADMINISTRACIO"/>
    <s v="A"/>
    <s v="AROSERO"/>
    <s v=" "/>
    <s v="Principal"/>
    <d v="2019-05-29T00:00:00"/>
    <s v="Origino"/>
    <s v="JSANDOVA"/>
    <s v="Registros Pub y Redes Emp"/>
    <s v="Back (Registro)"/>
    <s v="Finalizado"/>
    <s v=" "/>
    <s v="Asignado a"/>
    <s v="JREYES"/>
    <s v="Registros Pub y Redes Emp"/>
    <s v="Back Correcciones Registro"/>
    <d v="2019-05-29T00:00:00"/>
    <s v="A"/>
    <s v="MERCANTIL"/>
    <n v="268324"/>
    <n v="20190285514"/>
    <m/>
    <m/>
    <m/>
    <m/>
    <m/>
    <s v="Inscrito"/>
    <n v="36995551"/>
    <s v="CECILIA GARZON CASTRILLON"/>
    <n v="3108218820"/>
    <m/>
    <s v="Presencial Verbal"/>
    <m/>
    <s v="2 Del tramite del documento"/>
    <s v="DIGITACION DEL TEXTO"/>
    <s v="Registros Publicos y Redes Emp"/>
    <s v="Inscripción"/>
    <s v="."/>
    <s v="."/>
    <s v="SE MODIFICO EL TEXTO EN LA PARTE DE LA ADMINISTRACION, PORQUE NO ESTABA MUY CLARO EN EL DOCUMENTO. SE LLAMO AL INTERESADO Y SE INFORMO QUE YA ESTABA MODIFICADO H: 4:35 F: 03/05/2019"/>
    <s v="."/>
    <s v="Finalizado"/>
    <s v="LKVARGAS"/>
    <d v="2019-06-07T00:00:00"/>
    <d v="2019-07-03T00:00:00"/>
    <s v=" "/>
    <s v="N"/>
    <m/>
    <x v="0"/>
    <s v="."/>
    <s v="N"/>
    <d v="2019-06-07T00:00:00"/>
    <d v="2019-06-07T00:00:00"/>
    <n v="9"/>
    <m/>
    <m/>
  </r>
  <r>
    <x v="1"/>
    <n v="2019005522"/>
    <d v="2019-05-29T00:00:00"/>
    <s v="HOLA BUENAS TARDES , LA SOCIEDAD R H S A S CON NIT 805007083 - 3 MATRICULA 457149 - 16 CON LA RAD 20190296391 PRESENTO EL ACTA 42 EN LA CUAL SE SOLICITA MODIFICAR LOS ESTATUTOS DE LA SOCIEDAD EN LA RELACION A LA JUNTA DIRECTIVA , LA CUAL DESAPARECE COMO O"/>
    <s v="A"/>
    <s v="AROSERO"/>
    <s v=" "/>
    <s v="Principal"/>
    <d v="2019-05-29T00:00:00"/>
    <s v="Origino"/>
    <s v="NRESPONS"/>
    <s v="Registros Pub y Redes Emp"/>
    <s v="Back (Registro)"/>
    <s v="Finalizado"/>
    <s v=" "/>
    <s v="Asignado a"/>
    <s v="LKVARGAS"/>
    <s v="Registros Pub y Redes Emp"/>
    <s v="Back Correcciones Registro"/>
    <d v="2019-05-29T00:00:00"/>
    <s v="A"/>
    <s v="MERCANTIL"/>
    <n v="457149"/>
    <n v="20190296391"/>
    <m/>
    <m/>
    <m/>
    <m/>
    <m/>
    <s v="Inscrito"/>
    <n v="36995551"/>
    <s v="CECILIA GARZON"/>
    <n v="3108218820"/>
    <m/>
    <s v="Presencial Verbal"/>
    <m/>
    <s v="5 No aplica/No procede"/>
    <s v="NO APLICA/NO PROCEDE"/>
    <s v="Registros Publicos y Redes Emp"/>
    <s v="No aplica"/>
    <s v="."/>
    <s v="."/>
    <s v="CON LA INSCRIPCION 9488 DEL 24-05-2019 SE REGISTRÓ REFORMA PARCIAL ESTATUTOS, MEDIANTE ACTA 42 DEL 18-02-2019, LA ABOGADA DEL REGISTRO REALIZÓ PQR NRO. 2019005379 EL 25-05-2019 H: 09:30 SOLICITANDO EL RETIRO DE DICHOS NOMBRAMIENTOS,(VIGENTE EL TRAMITE) AL"/>
    <s v="."/>
    <s v="Finalizado"/>
    <s v="LKVARGAS"/>
    <d v="2019-06-07T00:00:00"/>
    <d v="2019-06-07T00:00:00"/>
    <s v=" "/>
    <s v="N"/>
    <m/>
    <x v="0"/>
    <s v="."/>
    <s v="N"/>
    <d v="2019-06-07T00:00:00"/>
    <d v="2019-06-07T00:00:00"/>
    <n v="9"/>
    <m/>
    <m/>
  </r>
  <r>
    <x v="1"/>
    <n v="2019005539"/>
    <d v="2019-05-30T00:00:00"/>
    <s v="SE COMUNICA LA SEÑORA ACIRA LOPEZ, LA CUAL INDICA QUE HICIERON UNA REFORMA A LOS ESTATUTOS Y A LA RAZON SOCIAL, SE COMUNICA PORQUE PRESENCIA QUE TAMBIEN LE QUITARON LA SIGLA EN ESTA MISMA REFORMA. INDICA QUE LA SIGLA NUNCA INDICARON RETIRARLA. ERIKA MOSQU"/>
    <s v="A"/>
    <s v="NPCHACON"/>
    <s v=" "/>
    <s v="Principal"/>
    <d v="2019-05-30T00:00:00"/>
    <s v="Origino"/>
    <s v="NRESPONS"/>
    <s v="Registros Pub y Redes Emp"/>
    <s v="Back (Registro)"/>
    <s v="Finalizado"/>
    <s v=" "/>
    <s v="Asignado a"/>
    <s v="LKVARGAS"/>
    <s v="Registros Pub y Redes Emp"/>
    <s v="Back Correcciones Registro"/>
    <d v="2019-05-30T00:00:00"/>
    <s v="A"/>
    <s v="ESAL"/>
    <n v="5423"/>
    <m/>
    <m/>
    <m/>
    <m/>
    <m/>
    <m/>
    <s v="Inscrito"/>
    <n v="31862991"/>
    <s v="ALCIRA LOPEZ ARIAS"/>
    <n v="3929500"/>
    <s v="foncoral@coralvision.co"/>
    <s v="Telefónica"/>
    <n v="3176780052"/>
    <s v="5 No aplica/No procede"/>
    <s v="NO APLICA/NO PROCEDE"/>
    <s v="Registros Publicos y Redes Emp"/>
    <s v="No aplica"/>
    <s v="."/>
    <s v="."/>
    <s v=" RECLAMO NO PROCEDE. INSCRITO: BAJO LA INSCRIPCION 350 DEL 15-05-2019 SE REGISTRÓ EL &quot;CAMBIO DE RAZON SOCIAL&quot; MEDIANTE EL ACTA 21, EN EL PUNTO 13 DEL ACTA 21 REGISTRADA, SE APROBÓ EL CAMBIO DE RAZÓN SOCIAL, SIN HACER ALUSIÓN A SIGLA A UTILIZAR, ENTENDIÉND"/>
    <s v="."/>
    <s v="Finalizado"/>
    <s v="LKVARGAS"/>
    <d v="2019-06-07T00:00:00"/>
    <d v="2019-06-07T00:00:00"/>
    <s v=" "/>
    <s v="N"/>
    <m/>
    <x v="0"/>
    <s v="."/>
    <s v="N"/>
    <d v="2019-06-07T00:00:00"/>
    <d v="2019-06-07T00:00:00"/>
    <n v="8"/>
    <m/>
    <m/>
  </r>
  <r>
    <x v="1"/>
    <n v="2019005560"/>
    <d v="2019-05-30T00:00:00"/>
    <s v="SOLICITA POR PARTE DEL CONVOCANTE DE LA AUDIENCIA DE CONCILIACION SE CITE A UNA NUEVA AUDIENCIA CON EL FIN DE ACLARAR EL ACUERDO CONCILIATORIO, PUES HAY PUNTOS QUE NO SON CLAROS DENTRO DEL MISMO."/>
    <s v="A"/>
    <s v="MBASTIDA"/>
    <s v=" "/>
    <s v="Principal"/>
    <d v="2019-05-30T00:00:00"/>
    <s v="Origino"/>
    <s v="PROVEEDO"/>
    <s v="Fortalecimiento Empresarial"/>
    <s v="Centro de Conciliacion y Arbitraje"/>
    <s v="Finalizado"/>
    <s v="n"/>
    <s v="Asignado a"/>
    <s v="MPGARCIA"/>
    <s v="Fortalecimiento Empresarial"/>
    <s v="Centro de Conciliacion y Arbitraje"/>
    <d v="2019-05-30T00:00:00"/>
    <s v="A"/>
    <s v="NO APLICA"/>
    <n v="0"/>
    <m/>
    <m/>
    <m/>
    <m/>
    <m/>
    <m/>
    <s v="Inscrito"/>
    <m/>
    <s v="JOHN MARIN GARCIA"/>
    <n v="3074100"/>
    <s v="asociacionparkavenueph@outlook.com"/>
    <s v="Presencial con Carta"/>
    <n v="3148330060"/>
    <s v="1 De prestación del servicio"/>
    <s v="INCONFORMIDAD CON OPERADOR_CONFERENCISTA"/>
    <s v="Conciliacion y Arbitraje"/>
    <s v="Conciliación"/>
    <s v="."/>
    <s v="."/>
    <s v="R/SE ATENDIÓ EN REUNION PRESENCIAL A LA USUARIA Y A SU ABOGADO, SE REVISÓ LA SITUACIÓN, PESE A SER UN ACUERDO CLARO Y APROBADO POR LAS PARTES, SE LES DIÓ LA POSIBILIDAD DE CITAR A UNA AUDIENCIA DE MANERA GRATUITA, PREVIS PRESENTACION DE LA SOLICITUD."/>
    <s v="."/>
    <s v="Finalizado"/>
    <s v="LKVARGAS"/>
    <d v="2019-05-31T00:00:00"/>
    <d v="2019-11-29T00:00:00"/>
    <s v=" "/>
    <s v="N"/>
    <m/>
    <x v="0"/>
    <s v="."/>
    <s v="N"/>
    <d v="2019-06-23T00:00:00"/>
    <d v="2019-06-23T00:00:00"/>
    <n v="24"/>
    <m/>
    <m/>
  </r>
  <r>
    <x v="1"/>
    <n v="2019005582"/>
    <d v="2019-05-31T00:00:00"/>
    <s v="BUENAS TARDES. POR FAVOR VERIFICAR LA CONDICION DE IMPORTADOR Y EXPORTADOR PARA LA MATRICULA 901273-1 YA QUE EL PASADO 27 DE MAYO EL USUARIO DILIGENCIO EN EL FORMATO DE REPORTE DE NOVEDADES EL INDICADOR DE IMPORTADOR Y EXPORTADOR Y AL COMPRAR EL CERTIFICA"/>
    <s v="A"/>
    <s v="FAULESTI"/>
    <s v=" "/>
    <s v="Unicentro web"/>
    <d v="2019-05-31T00:00:00"/>
    <s v="Origino"/>
    <s v="NRESPONS"/>
    <s v="Registros Pub y Redes Emp"/>
    <s v="Back (Registro)"/>
    <s v="Finalizado"/>
    <s v=" "/>
    <s v="Asignado a"/>
    <s v="LKVARGAS"/>
    <s v="Registros Pub y Redes Emp"/>
    <s v="Back Correcciones Registro"/>
    <d v="2019-05-31T00:00:00"/>
    <s v="A"/>
    <s v="MERCANTIL"/>
    <n v="901273"/>
    <m/>
    <m/>
    <m/>
    <m/>
    <m/>
    <m/>
    <s v="Inscrito"/>
    <n v="94415863"/>
    <s v="WALTHER CASTAÑEDA ASA"/>
    <m/>
    <m/>
    <s v="Presencial Verbal"/>
    <n v="3137740789"/>
    <s v="5 No aplica/No procede"/>
    <s v="NO APLICA/NO PROCEDE"/>
    <s v="Registros Publicos y Redes Emp"/>
    <s v="No aplica"/>
    <s v="."/>
    <s v="."/>
    <s v="LKVARGAS: ASIGNO PQR A ABO. DEL REGISTRO (MBASTIDAS) DE CONFORMIDAD CON EL FORMATO DE SOLICITUD DE INSCRIPCION DILIGECIO TODOS ACTOS QUE DESEABA ACTUALIZAR (DIRECCION, RAZÓN SOCIAL, TELEFONO, NOF JUDICIAL, CODIGOS DE ACTIVIDAD) EXCEPTO EL INDICADOR DE USU"/>
    <s v="."/>
    <s v="Finalizado"/>
    <s v="LKVARGAS"/>
    <d v="2019-05-31T00:00:00"/>
    <d v="2019-06-04T00:00:00"/>
    <s v=" "/>
    <s v="N"/>
    <m/>
    <x v="0"/>
    <s v="."/>
    <s v="N"/>
    <d v="2019-05-31T00:00:00"/>
    <d v="2019-06-04T00:00:00"/>
    <n v="0"/>
    <m/>
    <m/>
  </r>
  <r>
    <x v="1"/>
    <n v="2019005585"/>
    <d v="2019-05-31T00:00:00"/>
    <s v="EL SR BERNARDO SANCHEZ SOTO SOLICITA SE REALICE LA CORRECION EN LA CERTIFICACION DE LA REPRESENTACION LEGAL EN EL CERTIFICADO DEL RUP DEBIDO A QUE LOS CARGOS SEÑALADOS EN EL CERTIFICADO SON DIFERENTES A LOS CERTIFICADOS EN EL REGISTRO MERCANTIL. LA FORMA "/>
    <s v="A"/>
    <s v="ABELTRAN"/>
    <s v=" "/>
    <s v="Principal"/>
    <d v="2019-05-31T00:00:00"/>
    <s v="Origino"/>
    <s v="NRESPONS"/>
    <s v="Registros Pub y Redes Emp"/>
    <s v="Back (Registro)"/>
    <s v="Finalizado"/>
    <s v=" "/>
    <s v="Asignado a"/>
    <s v="LKVARGAS"/>
    <s v="Registros Pub y Redes Emp"/>
    <s v="Back Correcciones Registro"/>
    <d v="2019-05-31T00:00:00"/>
    <s v="A"/>
    <s v="PROPONENTES"/>
    <n v="72892"/>
    <m/>
    <m/>
    <m/>
    <m/>
    <m/>
    <m/>
    <s v="Inscrito"/>
    <n v="6530643"/>
    <s v="BERNARDO SANCHEZ SOTO"/>
    <n v="6202010"/>
    <s v="ertcali@ert.com.co"/>
    <s v="Presencial Verbal"/>
    <n v="3045399509"/>
    <s v="5 No aplica/No procede"/>
    <s v="NO APLICA/NO PROCEDE"/>
    <s v="Registros Publicos y Redes Emp"/>
    <s v="No aplica"/>
    <s v="."/>
    <s v="."/>
    <s v="RECLAMO NO PROCEDE. EN LA ESTRUCTURA DE CERTIFICACION DEL REGISTRO UNICO DE PROPONENTES, NO SE CERTIFICAN CARGOS DE LOS NOMBRAMIENTOS EFECTUADOS EN EL REGISTRO MERCANTIL O REGISTRO DE ENTIDADES SIN ANIMO DE LUCRO. DE ACUERDO A LA CIRCULAR ÚNICA, TÍTULO VI"/>
    <s v="."/>
    <s v="Finalizado"/>
    <s v="LKVARGAS"/>
    <d v="2019-06-07T00:00:00"/>
    <d v="2019-06-13T00:00:00"/>
    <s v=" "/>
    <s v="N"/>
    <m/>
    <x v="0"/>
    <s v="."/>
    <s v="N"/>
    <d v="2019-06-07T00:00:00"/>
    <d v="2019-06-13T00:00:00"/>
    <n v="7"/>
    <m/>
    <m/>
  </r>
  <r>
    <x v="1"/>
    <n v="2019005592"/>
    <d v="2019-06-04T00:00:00"/>
    <s v="BUENOS DIAS, SE SOLICITA VERIFICAR EL NOMBRE COMPLETO DEL REPRESENTANTE LEGAL YA QUE POR ERROR EL EN EL CERTIFICADO FIGURA CON EL NOMBRE JACKELINE TORRES Y EL NOMBRE CORRECTO ES JACQUELINE TORRES. GRACIAS."/>
    <s v="A"/>
    <s v="LNDELGAD"/>
    <s v=" "/>
    <s v="Principal"/>
    <d v="2019-06-04T00:00:00"/>
    <s v="Origino"/>
    <s v="NRESPONS"/>
    <s v="Registros Pub y Redes Emp"/>
    <s v="Back (Registro)"/>
    <s v="Finalizado"/>
    <s v=" "/>
    <s v="Asignado a"/>
    <s v="LKVARGAS"/>
    <s v="Registros Pub y Redes Emp"/>
    <s v="Back Correcciones Registro"/>
    <d v="2019-06-04T00:00:00"/>
    <s v="A"/>
    <s v="MERCANTIL"/>
    <n v="794725"/>
    <m/>
    <m/>
    <m/>
    <m/>
    <m/>
    <m/>
    <s v="Inscrito"/>
    <n v="29434030"/>
    <s v=" JACQUELINE TORRES"/>
    <n v="3726002"/>
    <s v="papeleriaydistribucionesmioficina@hotmail.com"/>
    <s v="Presencial Verbal"/>
    <n v="3147844743"/>
    <s v="5 No aplica/No procede"/>
    <s v="NO APLICA/NO PROCEDE"/>
    <s v="Registros Publicos y Redes Emp"/>
    <s v="No aplica"/>
    <s v="."/>
    <s v="."/>
    <s v="RECLAMO NO PROCEDE. SE EVIDENCIA EN EL DOCUMENTO PRIVADO DE CONSTITUCION REGISTRADO BAJO LA INSCRIPCION 7577 DEL 25-06-2010, QUE SE REPORTÓ EL NOMBRAMIENTO DE LA SRA. JACKELINE TORRES, EN LA CARTA DE ACEPTACION Y FIRMA DE LA MISMA, SE EVIDENCIA EL NOMBRE "/>
    <s v="."/>
    <s v="Finalizado"/>
    <s v="LKVARGAS"/>
    <d v="2019-06-07T00:00:00"/>
    <d v="2019-06-07T00:00:00"/>
    <s v=" "/>
    <s v="N"/>
    <m/>
    <x v="0"/>
    <s v="."/>
    <s v="N"/>
    <d v="2019-06-07T00:00:00"/>
    <d v="2019-06-07T00:00:00"/>
    <n v="3"/>
    <m/>
    <m/>
  </r>
  <r>
    <x v="1"/>
    <n v="2019005616"/>
    <d v="2019-06-04T00:00:00"/>
    <s v="SE COMUNICA LA SEÑORA PAULA ANDREA ZAMBRANO, INFORMA QUE REALIZÓ EL PASADO TRES DE MAYO DE 2019 EL TRÁMITE NOMBRAMIENTO DE REVISOR FISCAL SUPLENTE, EL DÍA 27 DE MAYO COMPRA UN CERTIFICADO EN DONDE VALIDA QUE EL CAMBIO NO APARECE EN CERTIFICADO, SE VALIDA "/>
    <s v="A"/>
    <s v="NPCHACON"/>
    <s v=" "/>
    <s v="Principal"/>
    <d v="2019-06-04T00:00:00"/>
    <s v="Origino"/>
    <s v="JREYES"/>
    <s v="Registros Pub y Redes Emp"/>
    <s v="Back (Registro)"/>
    <s v="Finalizado"/>
    <s v=" "/>
    <s v="Asignado a"/>
    <s v="LKVARGAS"/>
    <s v="Registros Pub y Redes Emp"/>
    <s v="Back Correcciones Registro"/>
    <d v="2019-06-04T00:00:00"/>
    <s v="A"/>
    <s v="MERCANTIL"/>
    <n v="576718"/>
    <n v="20190280655"/>
    <m/>
    <m/>
    <m/>
    <m/>
    <m/>
    <s v="Inscrito"/>
    <n v="805022296"/>
    <s v="PAULA ANDREA ZAMBRANO"/>
    <n v="4895000"/>
    <s v="impuestos@quest.com.co"/>
    <s v="Telefónica"/>
    <m/>
    <s v="2 Del tramite del documento"/>
    <s v="INACTIVAR NOMBRAMIENTOS"/>
    <s v="Registros Publicos y Redes Emp"/>
    <s v="Inscripción"/>
    <s v="."/>
    <s v="."/>
    <s v="RECLAMO PROCEDE. BAJO LA INSCRIPCION 9386 DEL 24-05-2019 SE REGISTRO EL NOMBRAMIENTO DE REVISOR FISCAL SUPLENTE, LA AUXILIAR QUE TRABAJÓ EL NOMBRAMIENTO DEL PRINCIPAL INACTIVÓ EL VINCULO DEL SUPLENTE, PROCEDO A ACTIVAR NUEVAMENTE EN VINCULOS EL NOMBRAMIEN"/>
    <s v="."/>
    <s v="Finalizado"/>
    <s v="LKVARGAS"/>
    <d v="2019-06-10T00:00:00"/>
    <d v="2019-06-10T00:00:00"/>
    <s v=" "/>
    <s v="N"/>
    <m/>
    <x v="0"/>
    <s v="."/>
    <s v="N"/>
    <d v="2019-06-10T00:00:00"/>
    <d v="2019-06-10T00:00:00"/>
    <n v="6"/>
    <m/>
    <m/>
  </r>
  <r>
    <x v="1"/>
    <n v="2019005719"/>
    <d v="2019-06-07T00:00:00"/>
    <s v="SE COMUNICA EL SEÑOR ALEJANDRO FERNANDEZ, EL DIA 07 DE JUNIO DE 2019, INDICANDO QUE COMPRO UN CERTIFICADO DE EXISTENCIA, AL MOMENTO DE REVISAR Y LEER SE DIO CUENTA QUE EL OBJETO SOCIAL APARECE INCOMPLETO, NECESITA POR FAVOR LE COLABOREN VALIDANDO LA INFOR"/>
    <s v="A"/>
    <s v="NPCHACON"/>
    <s v=" "/>
    <s v="Principal"/>
    <d v="2019-06-07T00:00:00"/>
    <s v="Origino"/>
    <s v="NRESPONS"/>
    <s v="Registros Pub y Redes Emp"/>
    <s v="Back (Registro)"/>
    <s v="Finalizado"/>
    <s v=" "/>
    <s v="Asignado a"/>
    <s v="MBASTIDA"/>
    <s v="Registros Pub y Redes Emp"/>
    <s v="Juridica"/>
    <d v="2019-06-07T00:00:00"/>
    <s v="A"/>
    <s v="MERCANTIL"/>
    <n v="317672"/>
    <m/>
    <m/>
    <m/>
    <m/>
    <m/>
    <m/>
    <s v="Inscrito"/>
    <n v="94542128"/>
    <s v="ALEJANDRO FERNANDEZ DE SOTO"/>
    <s v="4187300ext 2025"/>
    <s v="alejandrof@gdo.com.co"/>
    <s v="Telefónica"/>
    <n v="3008087224"/>
    <s v="2 Del tramite del documento"/>
    <s v="INFORMACION MAL REPORTADA POR EL USUARIO"/>
    <s v="Registros Publicos y Redes Emp"/>
    <s v="Inscripción"/>
    <s v="."/>
    <s v="."/>
    <s v="AL HABLAR CON LA DRA. MAYRA BASTIDAS, ABOGADA DEL REGISTRO, SE COMUNICO CON EL INTERAZADO, SOLICITANDO COPIA DE LA ESCRITURA ARCHIVADA, PUES EL DOCUMENTO EN NUESTRA CUSTODIA HAY PARTES ILEGIBLES. PENDIENTE QUE EL USUARIO ALLEGUE DOCUMENTO PARA REALIZAR MO"/>
    <s v="."/>
    <s v="Finalizado"/>
    <s v="LKVARGAS"/>
    <d v="2019-06-10T00:00:00"/>
    <d v="2019-08-01T00:00:00"/>
    <s v=" "/>
    <s v="N"/>
    <m/>
    <x v="0"/>
    <s v="."/>
    <s v="N"/>
    <d v="2019-06-10T00:00:00"/>
    <d v="2019-08-01T00:00:00"/>
    <n v="3"/>
    <m/>
    <m/>
  </r>
  <r>
    <x v="1"/>
    <n v="2019005733"/>
    <d v="2019-06-07T00:00:00"/>
    <s v="EL SEÑOR EDILVEYS ASTORQUIZA ERAZO HACE RECLAMO DEBIDO A QUE LA DIRECCION DE SU ESTABLECIMIENTO DE COMERCIO EN EL INSCRITO 879964 FIGURA HERRADA SALE CL SIENDO CR LA CORRECTA SERIA CARRERA 64A NRO 5 - 55 YA SE HABIA SOLICITADO CORRECCION CON PQR 201900548"/>
    <s v="A"/>
    <s v="FMOLINA"/>
    <s v=" "/>
    <s v="Jamundi"/>
    <d v="2019-06-07T00:00:00"/>
    <s v="Origino"/>
    <s v="NRESPONS"/>
    <s v="Registros Pub y Redes Emp"/>
    <s v="Back (Registro)"/>
    <s v="Finalizado"/>
    <s v=" "/>
    <s v="Asignado a"/>
    <s v="AMUNOZY"/>
    <s v="Registros Pub y Redes Emp"/>
    <s v="Juridica"/>
    <d v="2019-06-07T00:00:00"/>
    <s v="A"/>
    <s v="MERCANTIL"/>
    <n v="879964"/>
    <m/>
    <m/>
    <m/>
    <m/>
    <m/>
    <m/>
    <s v="Inscrito"/>
    <m/>
    <s v="EDILVEYS ASTORQUIZA ERAZO"/>
    <m/>
    <m/>
    <s v="Presencial Verbal"/>
    <n v="3188020910"/>
    <s v="5 No aplica/No procede"/>
    <s v="NO APLICA/NO PROCEDE"/>
    <s v="Registros Publicos y Redes Emp"/>
    <s v="No aplica"/>
    <s v="."/>
    <s v="."/>
    <s v="EL RECLAMO NO PROCEDE. EN LOS DOCUMENTOS ADJUNTOS E INSCRITOS CON RAD. 20190301636 NO SE HACE MENCIÓN AL CAMBIO DE LA DIRECCIÓN DEL ESTABLECIMIENTO DE COMERCIO, ASI COMO TAMPOCO SE HA PEDIDO COMO ACTO A REGISTAR EN LA SOLICITUD DE INSCRIPCIÓN. AMUÑOZ LKVA"/>
    <s v="."/>
    <s v="Finalizado"/>
    <s v="LKVARGAS"/>
    <d v="2019-06-10T00:00:00"/>
    <d v="2019-06-11T00:00:00"/>
    <s v=" "/>
    <s v="N"/>
    <m/>
    <x v="0"/>
    <s v="."/>
    <s v="N"/>
    <d v="2019-06-10T00:00:00"/>
    <d v="2019-06-11T00:00:00"/>
    <n v="3"/>
    <m/>
    <m/>
  </r>
  <r>
    <x v="1"/>
    <n v="2019005818"/>
    <d v="2019-06-11T00:00:00"/>
    <s v="LA USUARIA MANIFIESTA QUE POR ACTA 10-19 INSCRITA EL 22-05-2019 EN EL NUERAL 12 INDICAN NOMBRAR AL LA SUBDIRECTORA EJECUTIVA LA SRA. MARTHA CECILIA VERGARA AULESTIA CUANDO EN CERTIFICADO EXPEDIDO EL 10-06-2019 SIGUE SALIENDO EL SR. WALTER MEJIA, POR FAVOR"/>
    <s v="A"/>
    <s v="JMENDEZ"/>
    <s v=" "/>
    <s v="Unicentro web"/>
    <d v="2019-06-11T00:00:00"/>
    <s v="Origino"/>
    <s v="NRESPONS"/>
    <s v="Registros Pub y Redes Emp"/>
    <s v="Back (Registro)"/>
    <s v="Finalizado"/>
    <s v=" "/>
    <s v="Asignado a"/>
    <s v="LKVARGAS"/>
    <s v="Registros Pub y Redes Emp"/>
    <s v="Back Correcciones Registro"/>
    <d v="2019-06-11T00:00:00"/>
    <s v="A"/>
    <s v="ESAL"/>
    <n v="12859"/>
    <n v="20190276601"/>
    <m/>
    <m/>
    <m/>
    <m/>
    <m/>
    <s v="Inscrito"/>
    <n v="52114331"/>
    <s v="GLORIA PATRICIA VELASQUEZ ALONSO"/>
    <n v="5132322"/>
    <s v="familia_tayana@aspaen.edu.co"/>
    <s v="Presencial Verbal"/>
    <n v="3102280020"/>
    <s v="5 No aplica/No procede"/>
    <s v="NO APLICA/NO PROCEDE"/>
    <s v="Registros Publicos y Redes Emp"/>
    <s v="No aplica"/>
    <s v="."/>
    <s v="."/>
    <s v="JUNIO 18 /19: SE PROCEDE A VERIFICAR LA INSCRIPCION Y SE VERIFICA LO SIGUIENTE: 1. CON RADICACION 20190276601 EL USUARIO EFECTUÓ DOS PAGOS DE NOMBRAMIENTOS PUES ESTABA PRESENTANDO DOS ACTAS PARA INSCRIPCION. 2. DICHO TRÁMITE FUE REQUERIDO Y AL REINGRESAR "/>
    <s v="."/>
    <s v="Finalizado"/>
    <s v="LKVARGAS"/>
    <d v="2019-06-13T00:00:00"/>
    <d v="2019-06-18T00:00:00"/>
    <s v=" "/>
    <s v="N"/>
    <m/>
    <x v="0"/>
    <s v="."/>
    <s v="N"/>
    <d v="2019-06-13T00:00:00"/>
    <d v="2019-06-18T00:00:00"/>
    <n v="2"/>
    <m/>
    <m/>
  </r>
  <r>
    <x v="1"/>
    <n v="2019005821"/>
    <d v="2019-06-11T00:00:00"/>
    <s v="SE COMUNICA EL SEÑOR ROBERT MARIÑO POR MEDIO DE LA LÍNEA TELEFÓNICA INDICANDO QUE HAY DEMASIADA DEMORA DEL ACTA 049 CON RADICADO 20190244871 AUN DESPUÉS DE HABER CORREGIDO LAS MODIFICACIONES SOLICITADAS TODAVÍA APARECE SIN REGISTRARSE. SOLICITA QUE LA ABO"/>
    <s v="A"/>
    <s v="NPCHACON"/>
    <s v=" "/>
    <s v="Principal"/>
    <d v="2019-06-11T00:00:00"/>
    <s v="Origino"/>
    <s v="NRESPONS"/>
    <s v="Registros Pub y Redes Emp"/>
    <s v="Back (Registro)"/>
    <s v="Finalizado"/>
    <s v=" "/>
    <s v="Asignado a"/>
    <s v="JREYES"/>
    <s v="Registros Pub y Redes Emp"/>
    <s v="Back Correcciones Registro"/>
    <d v="2019-06-11T00:00:00"/>
    <s v="A"/>
    <s v="ESAL"/>
    <n v="452"/>
    <n v="20190244871"/>
    <m/>
    <m/>
    <m/>
    <m/>
    <m/>
    <s v="Inscrito"/>
    <n v="94319782"/>
    <s v="ROBERT MARIÑO"/>
    <n v="4437711"/>
    <s v="gerente@cooperbase.com"/>
    <s v="Telefónica"/>
    <n v="3103913207"/>
    <s v="5 No aplica/No procede"/>
    <s v="NO APLICA/NO PROCEDE"/>
    <s v="Registros Publicos y Redes Emp"/>
    <s v="No aplica"/>
    <s v="."/>
    <s v="."/>
    <s v="NO PROCEDE EL RECLAMO. SE EVIDENCIA QUE EL RADICADO QUE SE ALUDE (20190244871) FUE INGRESADO POR PRIMERA VEZ EL 5 DE ABRIL DE 2019 Y REINGRESO EL DIA 24 DE ABRIL DE 2019. QUE UNA VEZ REVISADO FUE DEVUELTO POR EL ABOGADO WILLIAM BURBANO EL MISMO DÍA SI TIE"/>
    <s v="."/>
    <s v="Finalizado"/>
    <s v="MBASTIDA"/>
    <d v="2019-07-05T00:00:00"/>
    <d v="2020-01-17T00:00:00"/>
    <s v=" "/>
    <s v="N"/>
    <m/>
    <x v="0"/>
    <s v="."/>
    <s v="N"/>
    <d v="2019-07-05T00:00:00"/>
    <d v="2019-07-05T00:00:00"/>
    <n v="24"/>
    <m/>
    <m/>
  </r>
  <r>
    <x v="1"/>
    <n v="2019005932"/>
    <d v="2019-06-14T00:00:00"/>
    <s v="BUENAS TARDES, EL CLIENTE SOLICITA QUE EN EL INSCRITO 1017425 SE CORRIJA EL CORREO ELECTRONICO PRINCIPAL Y DE NOTIFICACION JUDICIAL, DEBIDO A QUE EN LA MODIFICACION QUE SOLICITO EL 1 DE JUNIO EL CORREO CORRECTO ES URBANTECHSAS@GMAIL.COM. MUCHAS GRACIAS"/>
    <s v="A"/>
    <s v="MMONTILL"/>
    <s v=" "/>
    <s v="Principal"/>
    <d v="2019-06-14T00:00:00"/>
    <s v="Origino"/>
    <s v="NRESPONS"/>
    <s v="Registros Pub y Redes Emp"/>
    <s v="Back (Registro)"/>
    <s v="Finalizado"/>
    <s v=" "/>
    <s v="Asignado a"/>
    <s v="LKVARGAS"/>
    <s v="Registros Pub y Redes Emp"/>
    <s v="Back Correcciones Registro"/>
    <d v="2019-06-14T00:00:00"/>
    <s v="A"/>
    <s v="MERCANTIL"/>
    <n v="1017425"/>
    <m/>
    <m/>
    <m/>
    <m/>
    <m/>
    <m/>
    <s v="Inscrito"/>
    <n v="16618630"/>
    <s v="JULIO CESAR CARVAJAL"/>
    <m/>
    <s v="carvajaljulio1004@gmail.com"/>
    <s v="Presencial Verbal"/>
    <n v="3144171256"/>
    <s v="5 No aplica/No procede"/>
    <s v="NO APLICA/NO PROCEDE"/>
    <s v="Registros Publicos y Redes Emp"/>
    <s v="No aplica"/>
    <s v="."/>
    <s v="."/>
    <s v="RECLAMO NO PROCEDE. SE EVIDENCIA EN EL FORMATO DE NOVEDADES DILIGENCIADO POR EL USUARIO, QUE LOS CORREOS ELECTRONICOS REPORTADOS FUERON: URBANTECHS.AS@GMAIL.COM, DILIGENCIANDO ENTRE LAS LETRAS S Y A UN PUNTO. ENVIO CORREO DE NOTIFICACION AL DESTINATARIO: "/>
    <s v="."/>
    <s v="Finalizado"/>
    <s v="LKVARGAS"/>
    <d v="2019-06-14T00:00:00"/>
    <d v="2019-06-17T00:00:00"/>
    <s v=" "/>
    <s v="N"/>
    <m/>
    <x v="0"/>
    <s v="."/>
    <s v="N"/>
    <d v="2019-06-17T00:00:00"/>
    <d v="2019-06-17T00:00:00"/>
    <n v="3"/>
    <m/>
    <m/>
  </r>
  <r>
    <x v="1"/>
    <n v="2019006102"/>
    <d v="2019-06-20T00:00:00"/>
    <s v="HOLA BUENAS TARDES CON EL ACTA # 21 DEL 11 DE NOVIEMBRE DE 2016 SE REALIZO LA TRANSFORMACION DE LA SOCIEDAD LIMITADA A SAS, JAMCO S.A.S. NIT 800007238 - 1 MATRICULA MERCANTIL 195208 - 16 , EN DICHA ACTA SE REALIZO EL NOMBRAMIENTO DE REPRESENTANTE LEGAL PR"/>
    <s v="A"/>
    <s v="AROSERO"/>
    <s v=" "/>
    <s v="Principal"/>
    <d v="2019-06-20T00:00:00"/>
    <s v="Origino"/>
    <s v="NRESPONS"/>
    <s v="Registros Pub y Redes Emp"/>
    <s v="Back (Registro)"/>
    <s v="Finalizado"/>
    <s v=" "/>
    <s v="Asignado a"/>
    <s v="LKVARGAS"/>
    <s v="Registros Pub y Redes Emp"/>
    <s v="Back Correcciones Registro"/>
    <d v="2019-06-20T00:00:00"/>
    <s v="A"/>
    <s v="MERCANTIL"/>
    <n v="195208"/>
    <m/>
    <m/>
    <m/>
    <m/>
    <m/>
    <m/>
    <s v="Inscrito"/>
    <n v="16633499"/>
    <s v="JAIME ALBERTO MADRIÑAN OLANO"/>
    <n v="3155661456"/>
    <s v="jamadrinan@gmail.com"/>
    <s v="Presencial Verbal"/>
    <m/>
    <s v="5 No aplica/No procede"/>
    <s v="NO APLICA/NO PROCEDE"/>
    <s v="Registros Publicos y Redes Emp"/>
    <s v="No aplica"/>
    <s v="."/>
    <s v="."/>
    <s v="ASIGNO PQR A ABO. DEL REGISTRO (MVELASQUEZ) NO PROCEDE RECLAMO. DE CONFORMIDAD POR LO SEÑALADO POR EL INTERESADO EN LA SOLICITUD DE INSCRIPCIÓN DEL ACTA NO. 21, ÚNICAMENTE SE SOLICITÓ EL REGISTRO DEL ACTO DE TRANSFORMACIÓN. NADA SE DIJO ACERCA DEL REGISTR"/>
    <s v="."/>
    <s v="Finalizado"/>
    <s v="LKVARGAS"/>
    <d v="2019-06-21T00:00:00"/>
    <d v="2019-06-21T00:00:00"/>
    <s v=" "/>
    <s v="N"/>
    <m/>
    <x v="0"/>
    <s v="."/>
    <s v="N"/>
    <d v="2019-06-21T00:00:00"/>
    <d v="2019-06-21T00:00:00"/>
    <n v="1"/>
    <m/>
    <m/>
  </r>
  <r>
    <x v="1"/>
    <n v="2019006112"/>
    <d v="2019-06-21T00:00:00"/>
    <s v="SE SOLICITA CAMBIO DEL CONCILIADOR ADRIANA RAMOS, QUIEN SEGÚN EL CONVOCANTE ACTUÓ CON DESLEALTAD PROFESIONAL Y FALTA DE CONOCIMIENTO RESPECTO AL ASUNTO DE LA CONCILIACIÓN"/>
    <s v="A"/>
    <s v="MIMUNOZ"/>
    <s v=" "/>
    <s v="Principal"/>
    <d v="2019-06-21T00:00:00"/>
    <s v="Origino"/>
    <s v="PROVEEDO"/>
    <s v="Fortalecimiento Empresarial"/>
    <s v="Centro de Conciliacion y Arbitraje"/>
    <s v="Finalizado"/>
    <s v=" "/>
    <s v="Asignado a"/>
    <s v="MPGARCIA"/>
    <s v="Fortalecimiento Empresarial"/>
    <s v="Centro de Conciliacion y Arbitraje"/>
    <d v="2019-06-21T00:00:00"/>
    <s v="A"/>
    <s v="NO APLICA"/>
    <n v="0"/>
    <m/>
    <m/>
    <m/>
    <m/>
    <m/>
    <m/>
    <s v="Inscrito"/>
    <m/>
    <s v="CARLOS ALBERTO VALENCIA"/>
    <s v="|"/>
    <s v="vegasdelrio70@gmail.com"/>
    <s v="Presencial con Carta"/>
    <n v="3183638829"/>
    <s v="1 De prestación del servicio"/>
    <s v="INCONFORMIDAD CON OPERADOR_CONFERENCISTA"/>
    <s v="Conciliacion y Arbitraje"/>
    <s v="Conciliación"/>
    <s v="."/>
    <s v="."/>
    <s v=" SEÑOR CARLOS ALBERTO VALENCIA. ADMINISTRADOR Y REPRESENTANTE LEGAL UNIDAD RESIDENCIAL VEGAS DEL RIO CALI . COLOMBIA RECIBA UN CORDIAL SALUDO. PARA EL CENTRO DE CONCILIACIÓN, ARBITRAJE Y AMIGABLE COMPOSICIÓN DE LA CÁMARA DE COMERCIO DE CALI, ES MUY IMPORT"/>
    <s v="."/>
    <s v="Finalizado"/>
    <s v="LKVARGAS"/>
    <d v="2019-06-21T00:00:00"/>
    <d v="2019-11-29T00:00:00"/>
    <s v=" "/>
    <s v="N"/>
    <m/>
    <x v="0"/>
    <s v="."/>
    <s v="N"/>
    <d v="2019-07-11T00:00:00"/>
    <d v="2019-07-11T00:00:00"/>
    <n v="20"/>
    <m/>
    <m/>
  </r>
  <r>
    <x v="1"/>
    <n v="2019006160"/>
    <d v="2019-06-21T00:00:00"/>
    <s v="POR FAVOR CORREGIR EL NUMERO DE ACCIONES QUE SE MENCIONAN EN EL ACTA 27 DONDE MODIFICARON EL OBJETO SOCIAL LO CORRECTO ES (87.540) Y NO (81.540) ACCIONES COMO SE OBSERVA EN EL CERTIFICADO"/>
    <s v="A"/>
    <s v="JSALAZAR"/>
    <s v=" "/>
    <s v="Principal"/>
    <d v="2019-06-21T00:00:00"/>
    <s v="Origino"/>
    <s v="LCASTRO"/>
    <s v="Registros Pub y Redes Emp"/>
    <s v="Back (Registro)"/>
    <s v="Finalizado"/>
    <s v=" "/>
    <s v="Asignado a"/>
    <s v="LKVARGAS"/>
    <s v="Registros Pub y Redes Emp"/>
    <s v="Back Correcciones Registro"/>
    <d v="2019-06-21T00:00:00"/>
    <s v="A"/>
    <s v="MERCANTIL"/>
    <n v="869650"/>
    <m/>
    <m/>
    <m/>
    <m/>
    <m/>
    <m/>
    <s v="Inscrito"/>
    <n v="16696453"/>
    <s v="JAIRO NEL HERNANDEZ VELASCO"/>
    <m/>
    <s v="karina.bedoya@ambiocom.com"/>
    <s v="Presencial Verbal"/>
    <n v="3116692756"/>
    <s v="5 No aplica/No procede"/>
    <s v="NO APLICA/NO PROCEDE"/>
    <s v="Registros Publicos y Redes Emp"/>
    <s v="No aplica"/>
    <s v="."/>
    <s v="."/>
    <s v=" RECLAMO NO PROCEDE. EL PARRAFO &quot;SOMETIDA A CONSIDERACIÓN, LA ANTERIOR PROPOSICIÓN SE APRUEBA CON EL VOTO UNÁNIME DE LOS ACCIONISTAS ASISTENTES A LA REUNIÓN, QUE REPRESENTAN EL CIEN POR CIENTO (100%) DE LAS ACCIONES EN QUE SE DIVIDE EL CAPITAL SUSCRITO Y "/>
    <s v="."/>
    <s v="Finalizado"/>
    <s v="LKVARGAS"/>
    <d v="2019-06-21T00:00:00"/>
    <d v="2019-06-21T00:00:00"/>
    <s v=" "/>
    <s v="N"/>
    <m/>
    <x v="0"/>
    <s v="."/>
    <s v="N"/>
    <d v="2019-06-21T00:00:00"/>
    <d v="2019-06-21T00:00:00"/>
    <n v="0"/>
    <m/>
    <m/>
  </r>
  <r>
    <x v="1"/>
    <n v="2019006189"/>
    <d v="2019-06-25T00:00:00"/>
    <s v="SR HUGO GOMEZ - COORDINADOR CAE POR MEDIO DE LA PRESENTE SOLICITO EL DERECHO A UN BAÑO POR NECESIDAD PRIMARIA DEL SER HUMANO, POR FALTA ESTAN AFECTANDO EN TODOS LOS SENTIDOS"/>
    <s v="A"/>
    <s v="LNDELGAD"/>
    <s v=" "/>
    <s v="Principal"/>
    <d v="2019-06-25T00:00:00"/>
    <s v="Origino"/>
    <s v="RESPPROC"/>
    <s v="Registros Pub y Redes Emp"/>
    <s v="Front (Cajas)"/>
    <s v="Finalizado"/>
    <s v=" "/>
    <s v="Asignado a"/>
    <s v="JCMARIN"/>
    <s v="Registros Pub y Redes Emp"/>
    <s v="Calidad_Registro"/>
    <d v="2019-06-25T00:00:00"/>
    <s v="A"/>
    <s v="NO APLICA"/>
    <m/>
    <m/>
    <m/>
    <m/>
    <m/>
    <m/>
    <m/>
    <s v="Sin Identificación"/>
    <n v="38555277"/>
    <s v="ANA LORENA MURILLO"/>
    <m/>
    <s v="lorenamurillo2012@hotmail.com"/>
    <s v="Presencial con Carta"/>
    <n v="3183928686"/>
    <s v="5 No aplica/No procede"/>
    <s v="NO APLICA/NO PROCEDE"/>
    <s v="Registros Publicos y Redes Emp"/>
    <s v="No aplica"/>
    <s v="."/>
    <s v="."/>
    <s v="LA SEÑORA ANA MURILLO SOLICITA TENER DERECHO A UN BAÑO POR NECESIDAD PRIMARIA DEL SER HUMANO, POR FALTA ESTAN AFECTANDO EN TODOS LOS SENTIDOS. RESPUESTA AL USUARIO: SE REALIZA LLAMADA AL NUMERO DE CONTACTO NO HUBO COMUNICACION. SE PROCEDE A ENVIAR EMAIL A"/>
    <s v="."/>
    <s v="Finalizado"/>
    <s v="JCMARIN"/>
    <d v="2019-07-02T00:00:00"/>
    <d v="2020-01-17T00:00:00"/>
    <s v=" "/>
    <s v="N"/>
    <m/>
    <x v="0"/>
    <s v="."/>
    <s v="N"/>
    <d v="2019-07-02T00:00:00"/>
    <d v="2019-07-02T00:00:00"/>
    <n v="7"/>
    <m/>
    <m/>
  </r>
  <r>
    <x v="1"/>
    <n v="2019006228"/>
    <d v="2019-06-26T00:00:00"/>
    <s v="SE COMUNICA LA SEÑORA KALEN TORRES POR MEDIO DE LA LÍNEA TELEFÓNICA INDICANDO ADQUIRIO UN CERTIFICADO Y EVIDENCIA QUE LA INFORMACIÓN QUE INGRESARON AL MOMENTO DE REALIZARON LA RENOVACIÓN EL LÍNEA, NO SE ENCUENTRA ACTUALIZADA YA QUE CAMBIARON LOS NÚMEROS D"/>
    <s v="A"/>
    <s v="NPCHACON"/>
    <s v=" "/>
    <s v="Principal"/>
    <d v="2019-06-26T00:00:00"/>
    <s v="Origino"/>
    <s v="NRESPONS"/>
    <s v="Registros Pub y Redes Emp"/>
    <s v="Back (Registro)"/>
    <s v="Finalizado"/>
    <s v=" "/>
    <s v="Asignado a"/>
    <s v="LKVARGAS"/>
    <s v="Registros Pub y Redes Emp"/>
    <s v="Back Correcciones Registro"/>
    <d v="2019-06-26T00:00:00"/>
    <s v="A"/>
    <s v="MERCANTIL"/>
    <n v="388655"/>
    <m/>
    <m/>
    <m/>
    <m/>
    <m/>
    <m/>
    <s v="Inscrito"/>
    <n v="434474"/>
    <s v="KALEN TORRES"/>
    <n v="3594646"/>
    <s v="kalenkatiuska@gmail.com"/>
    <s v="Telefónica"/>
    <n v="3216391971"/>
    <s v="5 No aplica/No procede"/>
    <s v="NO APLICA/NO PROCEDE"/>
    <s v="Registros Publicos y Redes Emp"/>
    <s v="No aplica"/>
    <s v="."/>
    <s v="."/>
    <s v="SE REQUIERE SOLICITAR EL FORMULARIO DE LA RADICACION: 20190355989 CORRESPONDIENTE A LA RENOVACION PARA VALIDAR LOS DATOS REPORTADOS, PARA DETERMINAR SI EL RECLAMO PROCEDE O NO. DESPUES DEL SUMINISTRO DEL FORMULARIO RUES DE RENOVACION, SE EVIDENCIA QUE EL "/>
    <s v="."/>
    <s v="Finalizado"/>
    <s v="LKVARGAS"/>
    <d v="2019-06-27T00:00:00"/>
    <d v="2019-08-20T00:00:00"/>
    <s v=" "/>
    <s v="N"/>
    <m/>
    <x v="0"/>
    <s v="."/>
    <s v="N"/>
    <d v="2019-08-20T00:00:00"/>
    <d v="2019-08-20T00:00:00"/>
    <n v="55"/>
    <m/>
    <m/>
  </r>
  <r>
    <x v="1"/>
    <n v="2019006234"/>
    <d v="2019-06-26T00:00:00"/>
    <s v="INFORMA QUE ES EL REPRESENTANTE LEGAL DE UNA ENTIDAD SIN ÁNIMO DE LUCRO EXTRANJERA QUE ESTÁ REGISTRADA EN CÁMARA DE COMERCIO, INFORMA QUE SIEMPRE QUE SOLICITA UN CERTIFICADO YA SEA VIRTUAL O PRESENCIAL, DE UN TIEMPO PARA ACÁ LE ENTREGAN ALGO QUE SE LLAMA "/>
    <s v="A"/>
    <s v="NPCHACON"/>
    <s v=" "/>
    <s v="Principal"/>
    <d v="2019-06-26T00:00:00"/>
    <s v="Origino"/>
    <s v="NRESPONS"/>
    <s v="Registros Pub y Redes Emp"/>
    <s v="Back (Registro)"/>
    <s v="Finalizado"/>
    <s v=" "/>
    <s v="Asignado a"/>
    <s v="CBOTERO"/>
    <s v="Registros Pub y Redes Emp"/>
    <s v="Juridica"/>
    <d v="2019-06-26T00:00:00"/>
    <s v="A"/>
    <s v="ESAL"/>
    <n v="13705"/>
    <m/>
    <m/>
    <m/>
    <m/>
    <m/>
    <m/>
    <s v="Inscrito"/>
    <n v="900121437"/>
    <s v="ANDRES TRUJILLO"/>
    <m/>
    <s v="atrujillo@codespa.org"/>
    <s v="Telefónica"/>
    <n v="3006787576"/>
    <s v="5 No aplica/No procede"/>
    <s v="NO APLICA/NO PROCEDE"/>
    <s v="Registros Publicos y Redes Emp"/>
    <s v="No aplica"/>
    <s v="."/>
    <s v="."/>
    <s v=".SE CONTACTA AL SR. ANDRES TRUJILLO, H: 06:10AP F: 27-06-2019, A QUIEN SE LE INDICA QUE A LA FECHA SE CERTIFICA LO CONTEMPLADO POR LA SIC. LA DRA. CLAUDIA BOTERO LE INDICA TELEFONICAMENTE LAS RAZONES POR LAS CUALES NO SE CERTIFICA NOMBRAMIENTOS Y EL MODEL"/>
    <s v="."/>
    <s v="Finalizado"/>
    <s v="LKVARGAS"/>
    <d v="2019-06-27T00:00:00"/>
    <d v="2019-06-27T00:00:00"/>
    <s v=" "/>
    <s v="N"/>
    <m/>
    <x v="0"/>
    <s v="."/>
    <s v="N"/>
    <d v="2019-06-27T00:00:00"/>
    <d v="2019-06-27T00:00:00"/>
    <n v="1"/>
    <m/>
    <m/>
  </r>
  <r>
    <x v="1"/>
    <n v="2019006331"/>
    <d v="2019-07-02T00:00:00"/>
    <s v="EL SR LUIS EDUARDO GARCIA INDICA QUE REALIZÓ UN CAMBIO DE DOMICILIO PARA EL MUNICIPIO DE JAMUNDI CON DIRECCIÓN CARRERA 11# 8-26 EL CUAL EN EL CERTIFICADO SIGUE REGISTRANDO LA DIRECCIÓN DE CALI AV 2 OESTE 7 45 P 3 OF 2 SANTA RITA. POR FAVOR CORREGUIR DE MA"/>
    <s v="A"/>
    <s v="NPCHACON"/>
    <s v=" "/>
    <s v="Principal"/>
    <d v="2019-07-02T00:00:00"/>
    <s v="Origino"/>
    <s v="NRESPONS"/>
    <s v="Registros Pub y Redes Emp"/>
    <s v="Back (Registro)"/>
    <s v="Finalizado"/>
    <s v=" "/>
    <s v="Asignado a"/>
    <s v="JREYES"/>
    <s v="Registros Pub y Redes Emp"/>
    <s v="Back Correcciones Registro"/>
    <d v="2019-07-02T00:00:00"/>
    <s v="A"/>
    <s v="MERCANTIL"/>
    <n v="954021"/>
    <m/>
    <m/>
    <m/>
    <m/>
    <m/>
    <m/>
    <s v="Inscrito"/>
    <n v="16688298"/>
    <s v="LUIS EDUARDO GARCIA_x0009_"/>
    <m/>
    <s v="luiseduardo63@hotmail.com"/>
    <s v="Telefónica"/>
    <n v="3044486833"/>
    <s v="5 No aplica/No procede"/>
    <s v="NO APLICA/NO PROCEDE"/>
    <s v="Registros Publicos y Redes Emp"/>
    <s v="No aplica"/>
    <s v="."/>
    <s v="."/>
    <s v="NO PROCEDE PORQUE CUANDO PRESENTO EL ACTA CON EL CAMBIO DE DOMICILIO, NO SOLICITO CAMBIAR LA DIRECCION Y EL CAJERO POR LO TANTO NO COBRO EL REGISTRO. SE LLAMO AL CELULAR E INFORMA QUE EL NUMERO MARCADO NO HA SIDO ACTIVADO H: 4:33 F: 02/07/2019 Y SE ENVIO "/>
    <s v="."/>
    <s v="Finalizado"/>
    <s v="JREYES"/>
    <d v="2019-07-02T00:00:00"/>
    <d v="2020-01-17T00:00:00"/>
    <s v=" "/>
    <s v="N"/>
    <m/>
    <x v="0"/>
    <s v="."/>
    <s v="N"/>
    <d v="2019-07-02T00:00:00"/>
    <d v="2019-07-02T00:00:00"/>
    <n v="0"/>
    <m/>
    <m/>
  </r>
  <r>
    <x v="1"/>
    <n v="2019006405"/>
    <d v="2019-07-03T00:00:00"/>
    <s v="SE COMUNICA LA SEÑORA PILAR CALDERON E INFORMA QUE OBSERVA EN UN CERTIFICADO DEL AÑO 2016 UNA ANOTACION DONDE SI LE APARECE EL ORGANO DE LA SOCIEDAD PERO EL PASADO 21 DE JUNIO EXPIDIO UN CERTIFICADO DE EXISTENCIA Y REPRESENTACION LEGAL Y EN EL NO OBSERVA "/>
    <s v="A"/>
    <s v="NPCHACON"/>
    <s v=" "/>
    <s v="Principal"/>
    <d v="2019-07-03T00:00:00"/>
    <s v="Origino"/>
    <s v="NRESPONS"/>
    <s v="Registros Pub y Redes Emp"/>
    <s v="Back (Registro)"/>
    <s v="Finalizado"/>
    <s v=" "/>
    <s v="Asignado a"/>
    <s v="CBOTERO"/>
    <s v="Registros Pub y Redes Emp"/>
    <s v="Juridica"/>
    <d v="2019-07-03T00:00:00"/>
    <s v="A"/>
    <s v="MERCANTIL"/>
    <n v="588978"/>
    <m/>
    <m/>
    <m/>
    <m/>
    <m/>
    <m/>
    <s v="Inscrito"/>
    <n v="66922280"/>
    <s v="PILAR CALDERON"/>
    <n v="3951604"/>
    <s v="administracion@xignacv2.com"/>
    <s v="Telefónica"/>
    <n v="3104923561"/>
    <s v="5 No aplica/No procede"/>
    <s v="NO APLICA/NO PROCEDE"/>
    <s v="Registros Publicos y Redes Emp"/>
    <s v="No aplica"/>
    <s v="."/>
    <s v="."/>
    <s v="DOCTORA CLAUDIA POR FAVOR ME COLABORA EN ESTE RECLAMO, CUAL SERIA EL PROCEDIMIENTO, PORQUE EL INTERESADO INFORMA QUE DEBE ESTA POR TEXTO LOS ORGANOS DE ADMINISTRACION. DEBES INFORMARLE QUE DE ACUERDO CON EL ESQUEMA DE CERTIFICACIÓN APROBADO POR LA SIC, DE"/>
    <s v="."/>
    <s v="Finalizado"/>
    <s v="JREYES"/>
    <d v="2019-07-04T00:00:00"/>
    <d v="2020-01-20T00:00:00"/>
    <s v=" "/>
    <s v="N"/>
    <m/>
    <x v="0"/>
    <s v="."/>
    <s v="N"/>
    <d v="2019-07-04T00:00:00"/>
    <d v="2019-07-05T00:00:00"/>
    <n v="1"/>
    <m/>
    <m/>
  </r>
  <r>
    <x v="1"/>
    <n v="2019006449"/>
    <d v="2019-07-04T00:00:00"/>
    <s v="EL SR. CARLOS CUELLAR SE QUEJA PORQUE LA CAMARA DE COMERCIO NO TIENE SERVICIO DE BAÑO AL PUBLICO."/>
    <s v="A"/>
    <s v="JCMARIN"/>
    <s v=" "/>
    <s v="Principal"/>
    <d v="2019-07-04T00:00:00"/>
    <s v="Origino"/>
    <s v="RESPPROC"/>
    <s v="Registros Pub y Redes Emp"/>
    <s v="Front (Cajas)"/>
    <s v="Finalizado"/>
    <s v=" "/>
    <s v="Asignado a"/>
    <s v="JCMARIN"/>
    <s v="Registros Pub y Redes Emp"/>
    <s v="Calidad_Registro"/>
    <d v="2019-07-04T00:00:00"/>
    <s v="A"/>
    <s v="NO APLICA"/>
    <m/>
    <m/>
    <m/>
    <m/>
    <m/>
    <m/>
    <m/>
    <s v="Sin Identificación"/>
    <m/>
    <s v="CARLOS CUELLAR"/>
    <m/>
    <m/>
    <m/>
    <n v="3227231818"/>
    <s v="5 No aplica/No procede"/>
    <s v="NO APLICA/NO PROCEDE"/>
    <s v="Registros Publicos y Redes Emp"/>
    <s v="No aplica"/>
    <s v="."/>
    <s v="."/>
    <s v="EL SR. CRLOS CUELLAR SE QUEJA POR NO HABER BAÑO PUBLICO EN LA CCC PPAL . RESPUESTA AL USUARIO: EL DIA 04072019 81:56 PM) SE REALIZA LLAMADA AL NUMERO DE CONTACTO SIN OBTENER RESPUESTA. 08072019 (9:00 AM) SE REALIZA SEGUNDA LLAMADA SE VA A BUZON. SE REALIZ"/>
    <s v="."/>
    <s v="Finalizado"/>
    <s v="JCMARIN"/>
    <d v="2019-07-04T00:00:00"/>
    <d v="2020-01-17T00:00:00"/>
    <s v=" "/>
    <s v="N"/>
    <m/>
    <x v="0"/>
    <s v="."/>
    <s v="N"/>
    <d v="2019-07-16T00:00:00"/>
    <d v="2019-07-16T00:00:00"/>
    <n v="12"/>
    <m/>
    <m/>
  </r>
  <r>
    <x v="1"/>
    <n v="2019006502"/>
    <d v="2019-07-05T00:00:00"/>
    <s v="CLIENTE INDICA QUE REALIZÓ LA COMPRA DE UN CUPO DE CERTIFICADO DE EXISTENCIA Y REPRESENTACIÓN LEGAL POR NUESTRA PÁGINA, PERO SE LE INDICA QUE NO PUEDE DESCARGAR EL CUPO PARA EL NIT 800144331 PORQUE ES UNA EMPRESA DE BOGOTÁ Y EL SISTEMA NO SE LO PERMITE, P"/>
    <s v="A"/>
    <s v="NPCHACON"/>
    <s v=" "/>
    <s v="Principal"/>
    <d v="2019-07-05T00:00:00"/>
    <s v="Origino"/>
    <s v="RESPPROC"/>
    <s v="Registros Pub y Redes Emp"/>
    <s v="Front (Cajas)"/>
    <s v="Finalizado"/>
    <s v=" "/>
    <s v="Asignado a"/>
    <s v="JCMARIN"/>
    <s v="Registros Pub y Redes Emp"/>
    <s v="Calidad_Registro"/>
    <d v="2019-07-05T00:00:00"/>
    <s v="A"/>
    <s v="NO APLICA"/>
    <m/>
    <m/>
    <m/>
    <m/>
    <m/>
    <m/>
    <m/>
    <s v="Sin Identificación"/>
    <n v="3244182"/>
    <s v="FREDDY PATIÑO MOSQUERA"/>
    <n v="3244182"/>
    <s v="fpatino@hotmail.com"/>
    <s v="Telefónica"/>
    <n v="3043557756"/>
    <s v="5 No aplica/No procede"/>
    <s v="NO APLICA/NO PROCEDE"/>
    <s v="Registros Publicos y Redes Emp"/>
    <s v="No aplica"/>
    <s v="."/>
    <s v="."/>
    <s v="EL SR. FFREDDY PATIÑO RECLAMA PORQUE PAGO UN CERTIFICADO POR LA PAGINA WEB DE LA CCC Y EL CODIGO QUE LE ENVIO NO LE DEJA DESCARGAR EL CERTIFICADO LA MATRICULA ES DE BOGOTA. RESPUESTA AL USUARIO. EL 05072019 (2.21 PM) SE EFECTUA LLAMADA AL NUMERO DE CELULA"/>
    <s v="."/>
    <s v="Finalizado"/>
    <s v="JCMARIN"/>
    <d v="2019-07-05T00:00:00"/>
    <d v="2020-01-20T00:00:00"/>
    <s v=" "/>
    <s v="N"/>
    <m/>
    <x v="0"/>
    <s v="."/>
    <s v="N"/>
    <d v="2019-07-10T00:00:00"/>
    <d v="2019-07-10T00:00:00"/>
    <n v="5"/>
    <m/>
    <m/>
  </r>
  <r>
    <x v="1"/>
    <n v="2019006528"/>
    <d v="2019-07-08T00:00:00"/>
    <s v="LA SEÑORA BEATRIZ INFORMA QUE VISUALIZA UN CERTIFICADO DEL RUP CON FECHA DE EXPEDICION DEL 05 DE JUNIO DEL 2019 Y NO OBSERVA LAS SIGUIENTES CLASIFICACIONES DE BIENES Y SERVICIOS 21101500 - 70171700 - 72153100 - 95122500 DESEA SE VERIFIQUE Y SE CORRIJA SEG"/>
    <s v="A"/>
    <s v="NPCHACON"/>
    <s v=" "/>
    <s v="Principal"/>
    <d v="2019-07-08T00:00:00"/>
    <s v="Origino"/>
    <s v="NRESPONS"/>
    <s v="Registros Pub y Redes Emp"/>
    <s v="Back (Registro)"/>
    <s v="Finalizado"/>
    <s v=" "/>
    <s v="Asignado a"/>
    <s v="JGARCIA"/>
    <s v="Registros Pub y Redes Emp"/>
    <s v="Back Correcciones Registro"/>
    <d v="2019-07-08T00:00:00"/>
    <s v="A"/>
    <s v="PROPONENTES"/>
    <n v="67147"/>
    <m/>
    <m/>
    <m/>
    <m/>
    <m/>
    <m/>
    <s v="Inscrito"/>
    <n v="66783992"/>
    <s v="BEATRIZ ELENA JARAMILLO SARRIA"/>
    <m/>
    <s v="contabilidad1@tecnoductos.com"/>
    <s v="Telefónica"/>
    <n v="3122587883"/>
    <s v="5 No aplica/No procede"/>
    <s v="NO APLICA/NO PROCEDE"/>
    <s v="Registros Publicos y Redes Emp"/>
    <s v="No aplica"/>
    <s v="."/>
    <s v="."/>
    <s v="EL RECLAMO NO PROCEDE YA QUE LA INFORMACION SI APARECE EN EL CERTIFICADO PERO NO SE ENCONTRABA EN FIRME. LLAME AL 3122587883 Y LE INFORME A LA SRA. BEATRIZ ELENA JARAMILLO"/>
    <s v="."/>
    <s v="Finalizado"/>
    <s v="JGARCIA"/>
    <d v="2019-07-09T00:00:00"/>
    <d v="2019-07-09T00:00:00"/>
    <s v=" "/>
    <s v="N"/>
    <m/>
    <x v="0"/>
    <s v="."/>
    <s v="N"/>
    <d v="2019-07-09T00:00:00"/>
    <d v="2019-07-09T00:00:00"/>
    <n v="1"/>
    <m/>
    <m/>
  </r>
  <r>
    <x v="1"/>
    <n v="2019006605"/>
    <d v="2019-07-09T00:00:00"/>
    <s v="POR ACTA 015 DE MARZO 29 2019 SE SOLICITO REGISTRO DE NOMBRAMIENTO DE JUNTA DIRECTIVA EN EL PUNTO 10 DEL ACTA (ELECCIONES) SOLICITARON RETIRAR POR RENUNINCIA A LA SEÑORA MARIA CRISTINA RAMIREZ OSPINA Y A LA SEÑORA LINA YESENIA ECHEVERRI BANGUERO EN SU REE"/>
    <s v="A"/>
    <s v="JSALAZAR"/>
    <s v=" "/>
    <s v="Principal"/>
    <d v="2019-07-09T00:00:00"/>
    <s v="Origino"/>
    <s v="NRESPONS"/>
    <s v="Registros Pub y Redes Emp"/>
    <s v="Back (Registro)"/>
    <s v="Finalizado"/>
    <s v=" "/>
    <s v="Asignado a"/>
    <s v="AMUNOZY"/>
    <s v="Registros Pub y Redes Emp"/>
    <s v="Juridica"/>
    <d v="2019-07-09T00:00:00"/>
    <s v="A"/>
    <s v="ESAL"/>
    <n v="8511"/>
    <n v="20190332405"/>
    <m/>
    <m/>
    <m/>
    <m/>
    <m/>
    <s v="Inscrito"/>
    <n v="16551005"/>
    <s v="JOSE VILLADA CORREA"/>
    <n v="8810163"/>
    <s v="fondoempleadospersoneriadecali@gmail.com"/>
    <s v="Presencial Verbal"/>
    <n v="3234446256"/>
    <s v="5 No aplica/No procede"/>
    <s v="NO APLICA/NO PROCEDE"/>
    <s v="Registros Publicos y Redes Emp"/>
    <s v="No aplica"/>
    <s v="."/>
    <s v="."/>
    <s v="EL RECLAMO NO PROCEDE. VERIFICADO LA SOLICITUD DE INSCRIPCIÓN Y EL ACTA 015 DE MARZO 29 DE 2019, SE PIDE LA INSCRIPCIÓN DE DOS SUPLENTES DE JUNTA DIRECTIVA Y EL ACTA CONTIENE LA APROBACIÓN DEL MÁXIMO ÓRGANO SOLO PARA EL NOMBRAMIENTO DE DOS MIEMBROS SUPLEN"/>
    <s v="."/>
    <s v="Finalizado"/>
    <s v="JREYES"/>
    <d v="2019-07-10T00:00:00"/>
    <d v="2020-01-17T00:00:00"/>
    <s v=" "/>
    <s v="N"/>
    <m/>
    <x v="0"/>
    <s v="."/>
    <s v="N"/>
    <d v="2019-07-10T00:00:00"/>
    <d v="2019-07-11T00:00:00"/>
    <n v="1"/>
    <m/>
    <m/>
  </r>
  <r>
    <x v="1"/>
    <n v="2019006629"/>
    <d v="2019-07-10T00:00:00"/>
    <s v="CLIENTE MANIFIESTA QUE SE ACERCO DE MANERA PRESENCIAL EL 4 JULIO 2019, EN LA SEDE OBRERO, RADICO LA DOCUMENTACIÓN PARA TRAMITE RUES DE CALI A CUCUTA REALIZANDO MODIFICACIÓN DE LA DIRECCIÓN DEL ESTABLECIMIENTO DE COMERCIO DE CUCUTA: LINEAS DE LOS ANDES CÚC"/>
    <s v="A"/>
    <s v="NPCHACON"/>
    <s v=" "/>
    <s v="Principal"/>
    <d v="2019-07-10T00:00:00"/>
    <s v="Origino"/>
    <s v="NRESPONS"/>
    <s v="Registros Pub y Redes Emp"/>
    <s v="Back (Registro)"/>
    <s v="Finalizado"/>
    <s v=" "/>
    <s v="Asignado a"/>
    <s v="JREYES"/>
    <s v="Registros Pub y Redes Emp"/>
    <s v="Back Correcciones Registro"/>
    <d v="2019-07-10T00:00:00"/>
    <s v="A"/>
    <s v="MERCANTIL"/>
    <n v="1047918"/>
    <n v="20190366745"/>
    <m/>
    <m/>
    <m/>
    <m/>
    <m/>
    <s v="Inscrito"/>
    <n v="29504145"/>
    <s v="MARLEN ALVAREZ"/>
    <s v="6410936_x0009_EXT 109"/>
    <s v="CONTABILIDAD@LINEASDELOSANDES.COM.CO"/>
    <s v="Telefónica"/>
    <n v="3155592622"/>
    <s v="5 No aplica/No procede"/>
    <s v="NO APLICA/NO PROCEDE"/>
    <s v="Registros Publicos y Redes Emp"/>
    <s v="No aplica"/>
    <s v="."/>
    <s v="."/>
    <s v="AL REVISAR EL DOCUMENTO EL CAJERO LE COLOCO EL RECIBO DE LA MATRICULA DE CALI, Y CUANDO SE HIZO LA MODIFICACION COLOCARON LA DIRECCION Y EL DOMICILIO APARECE CALI, Y NO CUCUTA, EL INTERESADO FIRMO DANDO ACEPTACION QUE ESTABA CORRECTO. SE LLAMO Y SE DEJO R"/>
    <s v="."/>
    <s v="Finalizado"/>
    <s v="JREYES"/>
    <d v="2019-07-10T00:00:00"/>
    <d v="2020-01-20T00:00:00"/>
    <s v=" "/>
    <s v="N"/>
    <m/>
    <x v="0"/>
    <s v="."/>
    <s v="N"/>
    <d v="2019-07-10T00:00:00"/>
    <d v="2019-07-15T00:00:00"/>
    <n v="0"/>
    <m/>
    <m/>
  </r>
  <r>
    <x v="1"/>
    <n v="2019006741"/>
    <d v="2019-07-12T00:00:00"/>
    <s v="ME PARECE MAL HECHO QUE NO PRESTEN SERVICIO DE BAÑO YA QUE POR LEY TIENE QUE PRESTARLO , HOY SI QUEDARON MAL YA QUE SOY USUARIO DE USTEDES"/>
    <s v="A"/>
    <s v="HSARRIA"/>
    <s v=" "/>
    <s v="Obrero"/>
    <d v="2019-07-12T00:00:00"/>
    <s v="Origino"/>
    <s v="RESPPROC"/>
    <s v="Registros Pub y Redes Emp"/>
    <s v="Front (Cajas)"/>
    <s v="Finalizado"/>
    <s v=" "/>
    <s v="Asignado a"/>
    <s v="JCMARIN"/>
    <s v="Registros Pub y Redes Emp"/>
    <s v="Calidad_Registro"/>
    <d v="2019-07-12T00:00:00"/>
    <s v="A"/>
    <s v="NO APLICA"/>
    <m/>
    <m/>
    <m/>
    <m/>
    <m/>
    <m/>
    <m/>
    <s v="Sin Identificación"/>
    <n v="94061505"/>
    <s v="JAVIER FONSECA"/>
    <n v="8881305"/>
    <s v="celustar503@gmail.com"/>
    <s v="Presencial Buzón"/>
    <m/>
    <s v="5 No aplica/No procede"/>
    <s v="NO APLICA/NO PROCEDE"/>
    <s v="Registros Publicos y Redes Emp"/>
    <s v="No aplica"/>
    <s v="."/>
    <s v="."/>
    <s v="EL SR. JAVIER FONSECA RECLAMA POR QUE NO SE PRESTA EL SERVICIO DE BAÑO PUBLICO EN LA CCC. RESPUESTA AL USUARIO: 16072019 (2:24 PM) SE ENVIA UN EMAIL AL USUARIO RESPONDIENDO AL RECLAMO Y EXPLICANDOLE: BUENA TARDE, SR. JAVIER FONSECA. LA CÁMARA DE COMERCIO "/>
    <s v="."/>
    <s v="Finalizado"/>
    <s v="JCMARIN"/>
    <d v="2019-07-16T00:00:00"/>
    <d v="2020-01-17T00:00:00"/>
    <s v=" "/>
    <s v="N"/>
    <m/>
    <x v="0"/>
    <s v="."/>
    <s v="N"/>
    <d v="2019-07-16T00:00:00"/>
    <d v="2019-07-16T00:00:00"/>
    <n v="4"/>
    <m/>
    <m/>
  </r>
  <r>
    <x v="1"/>
    <n v="2019006890"/>
    <d v="2019-07-16T00:00:00"/>
    <s v="YO IMELDA CASTALLEDA ME ECUENTRO INCOFORME POR QUE NO PRESTAN EL SERVICIO DEL BAÑO PUBLICO, YA QUE LLEVAMOS 40 MINUTOS CON EL TURNO Y NO ESTOY DE ACUERDO YA QUE ATENTA CON MI INTEGRIDAD FISICA, YA QUE EN ESTE LUGAR EL TIEMPO DE ESPERA ES MUY LARGO."/>
    <s v="A"/>
    <s v="JSALAZAR"/>
    <s v=" "/>
    <s v="Principal"/>
    <d v="2019-07-16T00:00:00"/>
    <s v="Origino"/>
    <s v="RESPPROC"/>
    <s v="Registros Pub y Redes Emp"/>
    <s v="Front (Cajas)"/>
    <s v="Finalizado"/>
    <s v=" "/>
    <s v="Asignado a"/>
    <s v="JCMARIN"/>
    <s v="Registros Pub y Redes Emp"/>
    <s v="Calidad_Registro"/>
    <d v="2019-07-16T00:00:00"/>
    <s v="A"/>
    <s v="NO APLICA"/>
    <m/>
    <m/>
    <m/>
    <m/>
    <m/>
    <m/>
    <m/>
    <s v="Sin Identificación"/>
    <n v="66947484"/>
    <s v="IMELDA CASTLLEDA RODRIGUEZ"/>
    <n v="4363720"/>
    <s v="imecasta@yahoo.es"/>
    <s v="Presencial Verbal"/>
    <n v="3178364782"/>
    <s v="5 No aplica/No procede"/>
    <s v="NO APLICA/NO PROCEDE"/>
    <s v="Registros Publicos y Redes Emp"/>
    <s v="No aplica"/>
    <s v="."/>
    <s v="."/>
    <s v="LA SRA. IMELDA RECLAMA POR LA PRESTACION DEL SERVICIO DE BAÑO AL PUBLICO. RESPUESTA AL USUARIO. 16072019 9:19 AM SE LE RESPONDE DE MANERA DIRECTA Y VERVAL PRESENCIALMENTE SOBRE LA RECLAMACION PERO INSISTIO EN COLOCAR EL PQR PARA QUE SE LE CONTESTARA POR E"/>
    <s v="."/>
    <s v="Finalizado"/>
    <s v="JCMARIN"/>
    <d v="2019-07-16T00:00:00"/>
    <d v="2020-01-17T00:00:00"/>
    <s v=" "/>
    <s v="N"/>
    <m/>
    <x v="0"/>
    <s v="."/>
    <s v="N"/>
    <d v="2019-07-16T00:00:00"/>
    <d v="2019-07-16T00:00:00"/>
    <n v="0"/>
    <m/>
    <m/>
  </r>
  <r>
    <x v="1"/>
    <n v="2019006974"/>
    <d v="2019-07-18T00:00:00"/>
    <s v="EL SR. HENRY ARTURO R. PRESENTA UN RECLAMO PORQUE HA PRESNTADO UN TRAMITE DE CONSTITUCION DE UNA SOCIEDAD Y DICE QUE SE LO HAN DEVUELTO 3 VECES Y NO SE TOMAN EL TRABAJOP DE REVISARLO COMPLETAMENTE PARA HACER UNA SOLA DEVOLUCION POR TODOS LOS ERRORES DE LA"/>
    <s v="A"/>
    <s v="JCMARIN"/>
    <s v=" "/>
    <s v="Principal"/>
    <d v="2019-07-18T00:00:00"/>
    <s v="Origino"/>
    <s v="NRESPONS"/>
    <s v="Registros Pub y Redes Emp"/>
    <s v="Back (Registro)"/>
    <s v="Finalizado"/>
    <s v=" "/>
    <s v="Asignado a"/>
    <s v="IROMERO"/>
    <s v="Registros Pub y Redes Emp"/>
    <s v="Juridica"/>
    <d v="2019-07-18T00:00:00"/>
    <s v="A"/>
    <m/>
    <m/>
    <m/>
    <m/>
    <m/>
    <m/>
    <m/>
    <m/>
    <s v="Sin Identificación"/>
    <m/>
    <s v="HENRY ARTURO R."/>
    <m/>
    <s v="henryarturor@gmail.com"/>
    <s v="Presencial Verbal"/>
    <n v="3216472904"/>
    <s v="5 No aplica/No procede"/>
    <s v="NO APLICA/NO PROCEDE"/>
    <s v="Registros Publicos y Redes Emp"/>
    <s v="No aplica"/>
    <s v="."/>
    <s v="."/>
    <s v="18/07/2019: BUEN DÍA SE LE DIÓ RESPUESTA OPORTUNA AL USUARIO, FACILITA EL NÚMERO DE RADICACIÓN 20190355617 Y SE EVIDENCIA QUE EN EL SEGUNDO DOCUMENTO INGRESADO MODIFICA ASPECTOS DEL DOCUMENTO QUE EN LA ANTERIOR RADICACIONS SE ENCONTRABAN BIEN, POR ESTE MO"/>
    <s v="."/>
    <s v="Finalizado"/>
    <s v="IROMERO"/>
    <d v="2019-07-18T00:00:00"/>
    <d v="2019-07-25T00:00:00"/>
    <s v=" "/>
    <s v="N"/>
    <m/>
    <x v="0"/>
    <s v="."/>
    <s v="N"/>
    <d v="2019-07-18T00:00:00"/>
    <d v="2019-07-18T00:00:00"/>
    <n v="0"/>
    <m/>
    <m/>
  </r>
  <r>
    <x v="1"/>
    <n v="2019006998"/>
    <d v="2019-07-18T00:00:00"/>
    <s v="EL DIA 18072019 EL SR. OSCAR GARCIA VERGARA CON CC. NO. 14979939 REP LEGAL DE LA SOCIEDAD INVERGARLO SAS NIT NO. 900860833-2 SOLICITA SE CORRIJA EL CERTIFICADO DE EXISTENCIA Y REPRESENTACION LEGAL EN EL PUNTO DE LOS REPRESENTANTES LEGALES, YA QUE SOLITO M"/>
    <s v="A"/>
    <s v="JCMARIN"/>
    <s v=" "/>
    <s v="Principal"/>
    <d v="2019-07-18T00:00:00"/>
    <s v="Origino"/>
    <s v="NRESPONS"/>
    <s v="Registros Pub y Redes Emp"/>
    <s v="Back (Registro)"/>
    <s v="Finalizado"/>
    <s v=" "/>
    <s v="Asignado a"/>
    <s v="CJORDAN"/>
    <s v="Registros Pub y Redes Emp"/>
    <s v="Juridica"/>
    <d v="2019-07-18T00:00:00"/>
    <s v="A"/>
    <s v="MERCANTIL"/>
    <n v="929380"/>
    <n v="20190305733"/>
    <m/>
    <m/>
    <m/>
    <m/>
    <m/>
    <s v="Inscrito"/>
    <m/>
    <s v="OSCAR GARCIA VERGARA"/>
    <m/>
    <s v="sogarver@hotmail.com"/>
    <s v="Presencial Verbal"/>
    <n v="3152441887"/>
    <s v="5 No aplica/No procede"/>
    <s v="NO APLICA/NO PROCEDE"/>
    <s v="Registros Publicos y Redes Emp"/>
    <s v="No aplica"/>
    <s v="."/>
    <s v="."/>
    <s v="POR FAVOR REVISAR ESTE RECLAMO 19/07/2019: DE ACUERDO CON LA SOLICITUD DE INSCRIPCIÓN, LOS DINEROS CANCELADOS Y EL ACTA PRESENTADA SE EVIDENCIA QUE SOLAMENTE REQUIEREN SE INSCRIBA LA REFORMA PARCIAL DE ESTATUTOS (ARTÍCULO 48), MOTIVO POR EL CUAL NO ES PRO"/>
    <s v="."/>
    <s v="Finalizado"/>
    <s v="JCMARIN"/>
    <d v="2019-07-18T00:00:00"/>
    <d v="2020-01-20T00:00:00"/>
    <s v=" "/>
    <s v="N"/>
    <m/>
    <x v="0"/>
    <s v="."/>
    <s v="N"/>
    <d v="2019-07-18T00:00:00"/>
    <d v="2019-07-22T00:00:00"/>
    <n v="0"/>
    <m/>
    <m/>
  </r>
  <r>
    <x v="1"/>
    <n v="2019007027"/>
    <d v="2019-07-18T00:00:00"/>
    <s v="CON LA RADICACION 20190355797 A LA MATRICULA 627487 SE REALIZO EL CAMBIO DE TELEFONOS COMERCIAL Y DE NOTIFICACION JUDICIAL, CORREO DE NOTIFICACION JUDICIAL Y NO APARECEN LAS CORRECIONES SOLICITADAS."/>
    <s v="A"/>
    <s v="HSARRIA"/>
    <s v=" "/>
    <s v="Obrero"/>
    <d v="2019-07-18T00:00:00"/>
    <s v="Origino"/>
    <s v="NRESPONS"/>
    <s v="Registros Pub y Redes Emp"/>
    <s v="Back (Registro)"/>
    <s v="Finalizado"/>
    <s v=" "/>
    <s v="Asignado a"/>
    <s v="JREYES"/>
    <s v="Registros Pub y Redes Emp"/>
    <s v="Back Correcciones Registro"/>
    <d v="2019-07-18T00:00:00"/>
    <s v="A"/>
    <s v="MERCANTIL"/>
    <n v="627487"/>
    <m/>
    <m/>
    <m/>
    <m/>
    <m/>
    <m/>
    <s v="Inscrito"/>
    <n v="16673998"/>
    <s v="ALEXANDER ORTIZ"/>
    <n v="3122585112"/>
    <s v="hysaltda@hotmail.com"/>
    <s v="Presencial Verbal"/>
    <m/>
    <s v="5 No aplica/No procede"/>
    <s v="NO APLICA/NO PROCEDE"/>
    <s v="Registros Publicos y Redes Emp"/>
    <s v="No aplica"/>
    <s v="."/>
    <s v="."/>
    <s v="AL REVISAR EL DOCUMENTO NO PROCEDE PORQUE NO APARECE MODIFICACION DE TELEFONO COMERCIAL Y JUDICIAL EN EL ACTA SE LLAMO AL CELULAR Y SE DEJO RAZON EN EL CONTESTADOR H: 8:45 F: 19/07/2019"/>
    <s v="."/>
    <s v="Finalizado"/>
    <s v="JREYES"/>
    <d v="2019-07-19T00:00:00"/>
    <d v="2020-01-17T00:00:00"/>
    <s v=" "/>
    <s v="N"/>
    <m/>
    <x v="0"/>
    <s v="."/>
    <s v="N"/>
    <d v="2019-07-19T00:00:00"/>
    <d v="2019-07-23T00:00:00"/>
    <n v="1"/>
    <m/>
    <m/>
  </r>
  <r>
    <x v="1"/>
    <n v="2019007031"/>
    <d v="2019-07-18T00:00:00"/>
    <s v="INFORMAN QUE ADQUIRIERON UN CERTIFICADO Y VISUALIZARON QUE LAS MODIFICACIONES DE LOS NOMBRAMIENTOS QUE SOLICITARON EN LA JUNTA DIRECTIVA POR MEDIO DEL NÚMERO DE RADICADO 20190372388 NO FIGURAN EN EL CERTIFICADO, SOLICITA QUE CORRIJAN LA INFORMACIÓN Y REPO"/>
    <s v="A"/>
    <s v="NPCHACON"/>
    <s v=" "/>
    <s v="Principal"/>
    <d v="2019-07-18T00:00:00"/>
    <s v="Origino"/>
    <s v="NRESPONS"/>
    <s v="Registros Pub y Redes Emp"/>
    <s v="Back (Registro)"/>
    <s v="Finalizado"/>
    <s v=" "/>
    <s v="Asignado a"/>
    <s v="AGALVEZ"/>
    <s v="Registros Pub y Redes Emp"/>
    <s v="Juridica"/>
    <d v="2019-07-18T00:00:00"/>
    <s v="A"/>
    <s v="ESAL"/>
    <n v="6110"/>
    <n v="20190372388"/>
    <m/>
    <m/>
    <m/>
    <m/>
    <m/>
    <s v="Inscrito"/>
    <n v="1144130586"/>
    <s v="LINA MERCEDES ECHEVERRY CASTAÑO"/>
    <n v="3331230"/>
    <s v="lmecheverry@alvaralice.org"/>
    <s v="Telefónica"/>
    <n v="3137895130"/>
    <s v="5 No aplica/No procede"/>
    <s v="NO APLICA/NO PROCEDE"/>
    <s v="Registros Publicos y Redes Emp"/>
    <s v="No aplica"/>
    <s v="."/>
    <s v="."/>
    <s v="POR FAVOR ALEJANDRA REVISAR ESTE RECLAMO RECLAMO NO PROCEDE, SE REALIZÓ EL REGISTRO DE ACUERDO A LA SOLICITUD DE INSCRIPCIÓN EN LA CUAL INDICARON MODIFICACIÓN DEL ARTÍCULO 11 DE COMPOSICIÓN DEL CONSEJO DIRECTIVO EN LOS ESTATUTOS, POR LO CUAL SE LES REGIST"/>
    <s v="."/>
    <s v="Finalizado"/>
    <s v="JREYES"/>
    <d v="2019-07-19T00:00:00"/>
    <d v="2020-01-20T00:00:00"/>
    <s v=" "/>
    <s v="N"/>
    <m/>
    <x v="0"/>
    <s v="."/>
    <s v="N"/>
    <d v="2019-07-19T00:00:00"/>
    <d v="2019-07-19T00:00:00"/>
    <n v="1"/>
    <m/>
    <m/>
  </r>
  <r>
    <x v="1"/>
    <n v="2019007242"/>
    <d v="2019-07-25T00:00:00"/>
    <s v="EL INSCRITO 626415 - 16, COLOMBIATODO C.I. S.A.S. RADICO EL ACTA 04/26/2012, EN EL PUNTO # 4 DELIBERACION Y VOTACION EN DONDE REALIZO EL RETIRO DE LA DRA. MERLY RIVERA TRUJILLO COMO AUDITORA DE LA SOCIEDAD. EN EL CERTIFICADO ACTUAL FIGURA LA SRA MERLY RIV"/>
    <s v="A"/>
    <s v="LNDELGAD"/>
    <s v=" "/>
    <s v="Principal"/>
    <d v="2019-07-25T00:00:00"/>
    <s v="Origino"/>
    <s v="NRESPONS"/>
    <s v="Registros Pub y Redes Emp"/>
    <s v="Back (Registro)"/>
    <s v="Finalizado"/>
    <s v=" "/>
    <s v="Asignado a"/>
    <s v="MCARTAGE"/>
    <s v="Registros Pub y Redes Emp"/>
    <s v="Juridica"/>
    <d v="2019-07-25T00:00:00"/>
    <s v="A"/>
    <s v="MERCANTIL"/>
    <n v="626415"/>
    <m/>
    <m/>
    <m/>
    <m/>
    <m/>
    <m/>
    <s v="Inscrito"/>
    <n v="94372507"/>
    <s v="RAFAEL HUMBERTO SOLARTE ALVAREZ"/>
    <n v="3160552"/>
    <s v="gerencia@colombiatodo.com"/>
    <s v="Presencial Verbal"/>
    <n v="3113375050"/>
    <s v="5 No aplica/No procede"/>
    <s v="NO APLICA/NO PROCEDE"/>
    <s v="Registros Publicos y Redes Emp"/>
    <s v="No aplica"/>
    <s v="."/>
    <s v="."/>
    <s v="BUENOS DIAS MARIA ISABEL POR FAVOR ME COLABORA CON ESTE RECLAMO EN EL ACTA REGISTRADO EN EL 2012 EN LA PAGINA 7,APARECE EL PUNTO 4. EN EL ACTA SI SE EVIDENCIA LA REMOCIÓN DE LA REVISORA FISCAL CON SU RESPECTIVA APROBACIÓN LO QUE NO SE EVIDENCIA ES EL PAGO"/>
    <s v="."/>
    <s v="Finalizado"/>
    <s v="JREYES"/>
    <d v="2019-07-25T00:00:00"/>
    <d v="2019-07-29T00:00:00"/>
    <s v=" "/>
    <s v="N"/>
    <m/>
    <x v="0"/>
    <s v="."/>
    <s v="N"/>
    <d v="2019-07-25T00:00:00"/>
    <d v="2019-07-29T00:00:00"/>
    <n v="0"/>
    <m/>
    <m/>
  </r>
  <r>
    <x v="1"/>
    <n v="2019007249"/>
    <d v="2019-07-25T00:00:00"/>
    <s v=" SE COMUNICA EL SR JOSE REINEL INDICANDO QUE SE REGISTRO UNA ACTA DE REFORMA PARA HACER UN NOMBRAMIENTO QUE UN SOCIO GESTOR DELEGA A UN REPRESÉNTATE LEGAL QUE ES EL SR JOSE REINEL Y NO REGISTRO COMO REPRESENTANTE LEGAL SI NO COMO SOCIO EL SEÑOR INFORMA QU"/>
    <s v="A"/>
    <s v="NPCHACON"/>
    <s v=" "/>
    <s v="Principal"/>
    <d v="2019-07-25T00:00:00"/>
    <s v="Origino"/>
    <s v="NRESPONS"/>
    <s v="Registros Pub y Redes Emp"/>
    <s v="Back (Registro)"/>
    <s v="Finalizado"/>
    <s v=" "/>
    <s v="Asignado a"/>
    <s v="AGALVEZ"/>
    <s v="Registros Pub y Redes Emp"/>
    <s v="Juridica"/>
    <d v="2019-07-25T00:00:00"/>
    <s v="A"/>
    <s v="MERCANTIL"/>
    <n v="227837"/>
    <n v="20190377586"/>
    <m/>
    <m/>
    <m/>
    <m/>
    <m/>
    <s v="Inscrito"/>
    <n v="9920730"/>
    <s v="JOSE REINEL FLOREZ HINCAPIE"/>
    <n v="3334245"/>
    <s v="asistente@japiogarces.com"/>
    <s v="Telefónica"/>
    <n v="3117204354"/>
    <s v="5 No aplica/No procede"/>
    <s v="NO APLICA/NO PROCEDE"/>
    <s v="Registros Publicos y Redes Emp"/>
    <s v="No aplica"/>
    <s v="."/>
    <s v="."/>
    <s v="26-07-2019: RECLAMO NO PROCEDE, ME COMUNIQUE CON EL SEÑOR JOSE REINEL FLOREZ Y SE LE INDICO QUE EL REGISTRO ESTA BIEN, SE REGISTRÓ LA DELEGACIÓN DEL SOCIO GESTOR ENRIQUE GARCES TAL Y COMO SE APROBÓ EN EL DOCUMETNO APORTADO PARA REGISTRO Y SE LE INDICÓ DE "/>
    <s v="."/>
    <s v="Finalizado"/>
    <s v="JREYES"/>
    <d v="2019-07-26T00:00:00"/>
    <d v="2020-01-17T00:00:00"/>
    <s v=" "/>
    <s v="N"/>
    <m/>
    <x v="0"/>
    <s v="."/>
    <s v="N"/>
    <d v="2019-07-26T00:00:00"/>
    <d v="2019-07-26T00:00:00"/>
    <n v="1"/>
    <m/>
    <m/>
  </r>
  <r>
    <x v="1"/>
    <n v="2019007254"/>
    <d v="2019-07-25T00:00:00"/>
    <s v="LA EMPRESA ALQUITEC RC S.A.S. NIT 900721042 CON MATRICULA NO. 897452 MANIFIESTA QUE PRESENTO UN ACTO DE NOMBRAMIENTO DE NUEVO REPRESENTANTE LEGAL ASIGNADO EL SR. RAFAEL IGNACIO JIMENEZ CRUZ IDENTIFICADO CON C.C. 7246724 EN EL AÑO 2017, POR LO ANTERIOR SOL"/>
    <s v="A"/>
    <s v="PRUEDA"/>
    <s v=" "/>
    <s v="Agua Blanca"/>
    <d v="2019-07-25T00:00:00"/>
    <s v="Origino"/>
    <s v="NRESPONS"/>
    <s v="Registros Pub y Redes Emp"/>
    <s v="Back (Registro)"/>
    <s v="Finalizado"/>
    <s v=" "/>
    <s v="Asignado a"/>
    <s v="MCARTAGE"/>
    <s v="Registros Pub y Redes Emp"/>
    <s v="Juridica"/>
    <d v="2019-07-25T00:00:00"/>
    <s v="A"/>
    <s v="MERCANTIL"/>
    <n v="897452"/>
    <m/>
    <m/>
    <m/>
    <m/>
    <m/>
    <m/>
    <s v="Inscrito"/>
    <m/>
    <s v="RAFAEL IGNACIO JIMENEZ CRUZ"/>
    <n v="3357476"/>
    <s v="rafaeljimenezcruz@hotmail.com"/>
    <s v="Presencial Verbal"/>
    <n v="3207790064"/>
    <s v="5 No aplica/No procede"/>
    <s v="NO APLICA/NO PROCEDE"/>
    <s v="Registros Publicos y Redes Emp"/>
    <s v="No aplica"/>
    <s v="."/>
    <s v="."/>
    <s v="MARIA ISABEL POR FAVOR ME COLABORAS CON ESTE RECLAMO, CUANDO SE REALIZ UN NTO DE REPRESENTANTE LEGAL Y EL ESTABA COMO SUPLENTE ESTE SE DEBE DEJAR Y A LA VEZ ADICIONAR EL REPRESENTANTE LEGAL, ? EL RECLAMO NO PROCEDE, EN EL ACTA NO SE INDICA LA REMOCIÓN Y S"/>
    <s v="."/>
    <s v="Finalizado"/>
    <s v="JREYES"/>
    <d v="2019-07-26T00:00:00"/>
    <d v="2019-07-31T00:00:00"/>
    <s v=" "/>
    <s v="N"/>
    <m/>
    <x v="0"/>
    <s v="."/>
    <s v="N"/>
    <d v="2019-07-26T00:00:00"/>
    <d v="2019-07-31T00:00:00"/>
    <n v="1"/>
    <m/>
    <m/>
  </r>
  <r>
    <x v="1"/>
    <n v="2019007273"/>
    <d v="2019-07-25T00:00:00"/>
    <s v="LA SEÑORA JHOANA SOLICITA SE LE CORRIJA LA INFORMACIÓN DEL CERTIFICADO EN LA PARTE DEL OBJETO SOCIAL YA QUE EL 18 DE JUN 2019 REALIZARON REFORMA AL OBJETO SOCIAL Y EN EL CERTIFICADO DE JULIO NO APARECEN LOS PUNTOS 5 Y 6 MODIFICADOS EN DICHA MODIFICACIÓN C"/>
    <s v="A"/>
    <s v="NPCHACON"/>
    <s v=" "/>
    <s v="Principal"/>
    <d v="2019-07-25T00:00:00"/>
    <s v="Origino"/>
    <s v="NRESPONS"/>
    <s v="Registros Pub y Redes Emp"/>
    <s v="Back (Registro)"/>
    <s v="Finalizado"/>
    <s v=" "/>
    <s v="Asignado a"/>
    <s v="FAVELASC"/>
    <s v="Registros Pub y Redes Emp"/>
    <s v="Juridica"/>
    <d v="2019-07-25T00:00:00"/>
    <s v="A"/>
    <s v="MERCANTIL"/>
    <n v="838693"/>
    <n v="20190338298"/>
    <m/>
    <m/>
    <m/>
    <m/>
    <m/>
    <s v="Inscrito"/>
    <n v="31713611"/>
    <s v=" JHOANNA HENAO"/>
    <n v="6642424"/>
    <s v="contabilidad@compuelite.com.co"/>
    <s v="Telefónica"/>
    <n v="3173655843"/>
    <s v="5 No aplica/No procede"/>
    <s v="NO APLICA/NO PROCEDE"/>
    <s v="Registros Publicos y Redes Emp"/>
    <s v="No aplica"/>
    <s v="."/>
    <s v="."/>
    <s v="FABIAN EL INTERESADO ESTA INFORMANDO QUE EN LOS NUMERALES SE INCLUIA LA AMPLIACION, Y APARECE UNA NOTA QUE LE INFORMAS A LA AUXILIAR QUE DEBES DEJAR LOS DOS NUMERALES, REVISAR PARA QUE LE INFORMES AL INTERESADO. EL RECLAMO NO PROCEDE. AL CLIENTE SE LE INF"/>
    <s v="."/>
    <s v="Finalizado"/>
    <s v="JREYES"/>
    <d v="2019-07-26T00:00:00"/>
    <d v="2020-01-17T00:00:00"/>
    <s v=" "/>
    <s v="N"/>
    <m/>
    <x v="0"/>
    <s v="."/>
    <s v="N"/>
    <d v="2019-07-26T00:00:00"/>
    <d v="2019-07-31T00:00:00"/>
    <n v="1"/>
    <m/>
    <m/>
  </r>
  <r>
    <x v="1"/>
    <n v="2019007738"/>
    <d v="2019-08-08T00:00:00"/>
    <s v="POR FAVOR REVISAR REGISTRO DE ACTA 30-NOV 2016, CON RADICADO 20180052991, EL USUARIO MANIFIESTA LA JUNTA NO FUE NOMBRADA COMO ESTA EN DICHA ACTA, TAMPOCO LE CAMBIARON EL REPRESENTANTE LEGAL, INSCRIP 271, 12-02-2018"/>
    <s v="A"/>
    <s v="NGRISALE"/>
    <s v=" "/>
    <s v="Principal"/>
    <d v="2019-08-08T00:00:00"/>
    <s v="Origino"/>
    <s v="NRESPONS"/>
    <s v="Registros Pub y Redes Emp"/>
    <s v="Juridica"/>
    <s v="Finalizado"/>
    <s v=" "/>
    <s v="Asignado a"/>
    <s v="BMONTES"/>
    <s v="Registros Pub y Redes Emp"/>
    <s v="Juridica"/>
    <d v="2019-08-08T00:00:00"/>
    <s v="A"/>
    <s v="ESAL"/>
    <n v="8523"/>
    <n v="20180052991"/>
    <m/>
    <m/>
    <m/>
    <m/>
    <m/>
    <s v="Inscrito"/>
    <n v="1114730767"/>
    <s v="YENE KILINE TORRES"/>
    <m/>
    <m/>
    <s v="Presencial Verbal"/>
    <n v="3133851578"/>
    <s v="2 Del tramite del documento"/>
    <s v="NO APLICA/NO PROCEDE"/>
    <s v="Registros Publicos y Redes Emp"/>
    <s v="No aplica"/>
    <s v="."/>
    <s v="."/>
    <s v="NO PROCEDE EL RECLAMO. DE ACUERDO CON LO DISPUESTO EN LOS ESTATUTOS EL REPRESENTANTE LEGAL NO FORMA PARTE DE LA JUNTA DIRECTIVA, ES UN CARGO INDEPENDIENTE, NO FORMA PARTE DE LA JUNTA DIRECTIVA, DE ACUERDO CON EL ART. 33. TENER EN CUENTA QUE EL CARGO PRESI"/>
    <s v="."/>
    <s v="Finalizado"/>
    <s v="JREYES"/>
    <d v="2019-08-08T00:00:00"/>
    <d v="2019-08-20T00:00:00"/>
    <s v=" "/>
    <s v="N"/>
    <m/>
    <x v="0"/>
    <s v="."/>
    <s v="N"/>
    <d v="2019-08-08T00:00:00"/>
    <d v="2019-08-20T00:00:00"/>
    <n v="0"/>
    <m/>
    <m/>
  </r>
  <r>
    <x v="1"/>
    <n v="2019007971"/>
    <d v="2019-08-15T00:00:00"/>
    <s v="HICIERON TRAMITE DONDE SE HACE UN ORDENAMIENTO DE LOS MIEMBROS DE JUNTA DIRECTIVA, CON EL RADICADO 20190405777, EL TRAMITE ESTÁ FINALIZADO PERO DE LA EMPRESA COMPRAN UN CERTIFICADO Y NO APARECEN LOS CAMBIOS SOLICITADOS POR MEDIO DE ACTA DE LA SOCIEDAD, Y "/>
    <s v="A"/>
    <s v="NPCHACON"/>
    <s v=" "/>
    <s v="Principal"/>
    <d v="2019-08-15T00:00:00"/>
    <s v="Origino"/>
    <s v="NRESPONS"/>
    <s v="Registros Pub y Redes Emp"/>
    <s v="Back (Registro)"/>
    <s v="Finalizado"/>
    <s v=" "/>
    <s v="Asignado a"/>
    <s v="SJARAMIL"/>
    <s v="Registros Pub y Redes Emp"/>
    <s v="Back Correcciones Registro"/>
    <d v="2019-08-15T00:00:00"/>
    <s v="A"/>
    <s v="MERCANTIL"/>
    <n v="548241"/>
    <m/>
    <m/>
    <m/>
    <m/>
    <m/>
    <m/>
    <s v="Inscrito"/>
    <n v="1143848977"/>
    <s v="SAMARIA BOLAÑOS"/>
    <n v="4895555"/>
    <s v="samriabolanos@girosyfinanzas.com"/>
    <s v="Telefónica"/>
    <n v="3007419925"/>
    <s v="2 Del tramite del documento"/>
    <s v="NO APLICA/NO PROCEDE"/>
    <s v="Registros Publicos y Redes Emp"/>
    <s v="No aplica"/>
    <s v="."/>
    <s v="."/>
    <s v="20/08/2019: EL DR. IGNACIO ROMERO, HABLO CON LA SRA. SAMARIA BOLAÑOS Y LE INFORMÓ LA RESPUESTA A ESTE RECLAMO: BUEN DÍA EL RECLAMO NO PROCEDE, SE VERIFICA LA SOLICITUD DE INSCRIPCIÓN Y EN ELLA INDICAN CLARAMENTE LO SIGUIEINTE: &quot;REGISTRO DE MIEMBRO DE JUNT"/>
    <s v="."/>
    <s v="Finalizado"/>
    <s v="JREYES"/>
    <d v="2019-08-15T00:00:00"/>
    <d v="2019-08-20T00:00:00"/>
    <s v=" "/>
    <s v="N"/>
    <m/>
    <x v="0"/>
    <s v="."/>
    <s v="N"/>
    <d v="2019-08-15T00:00:00"/>
    <d v="2019-08-20T00:00:00"/>
    <n v="0"/>
    <m/>
    <m/>
  </r>
  <r>
    <x v="1"/>
    <n v="2019008065"/>
    <d v="2019-08-20T00:00:00"/>
    <s v="EL USUARIO MANIFIESTA QUE LA DIRECCION PRINCIPAL, NOTIFICACIÓN SE LA SOCIEDAD CON NIT. 901313590 JV RENTACAR S.A.S SE LA INDICARON MAL POR FAVOR VERIFICAR Y CORREGIR, LA DIRECCION CORRECTA ES CRA. 85D # 48 - 180 COMO LO MUESTRA EL PRERUT."/>
    <s v="A"/>
    <s v="JMENDEZ"/>
    <s v=" "/>
    <s v="Unicentro web"/>
    <d v="2019-08-20T00:00:00"/>
    <s v="Origino"/>
    <s v="NRESPONS"/>
    <s v="Registros Pub y Redes Emp"/>
    <s v="Juridica"/>
    <s v="Finalizado"/>
    <s v=" "/>
    <s v="Asignado a"/>
    <s v="CARANGO"/>
    <s v="Registros Pub y Redes Emp"/>
    <s v="Juridica"/>
    <d v="2019-08-20T00:00:00"/>
    <s v="A"/>
    <s v="MERCANTIL"/>
    <n v="1060993"/>
    <m/>
    <m/>
    <m/>
    <m/>
    <m/>
    <m/>
    <s v="Inscrito"/>
    <n v="14836288"/>
    <s v="TRUJILLO BANGUERO JOHN ALEXANDER"/>
    <n v="3466711"/>
    <s v="jvrentacar@outlook.es"/>
    <s v="Presencial Verbal"/>
    <n v="3193839637"/>
    <s v="2 Del tramite del documento"/>
    <s v="NO APLICA/NO PROCEDE"/>
    <s v="Registros Publicos y Redes Emp"/>
    <s v="No aplica"/>
    <s v="."/>
    <s v="."/>
    <s v="**AGOSTO 21/2019: NO PROCEDE EL RECLAMO. SE INDICA AL REPRESENTANTE LEGAL QUE PARA REALIZAR EL CAMBIO DE DIRECCION PRINCIPAL Y JUDICIAL DEBERA SOLICITARLO POR MEDIO DE UN INFORME DE NOVEDADES Y PAGAR LOS EMOLUMENTOS QUE LA INSCRIPCION ORIGINA. CRISTIAN AR"/>
    <s v="."/>
    <s v="Finalizado"/>
    <s v="SJARAMIL"/>
    <d v="2019-08-20T00:00:00"/>
    <d v="2019-08-21T00:00:00"/>
    <s v=" "/>
    <s v="N"/>
    <m/>
    <x v="0"/>
    <s v="."/>
    <s v="N"/>
    <d v="2019-08-21T00:00:00"/>
    <d v="2019-08-21T00:00:00"/>
    <n v="1"/>
    <m/>
    <m/>
  </r>
  <r>
    <x v="1"/>
    <n v="2019008127"/>
    <d v="2019-08-22T00:00:00"/>
    <s v="EL DIA 17/06/2017 RADICARON EL ACTA # 26 DEL INSCRITO 2163 - 50 COLONIA DE GUALMATAN NARIÑO RESIDENTE EN LA CIUDAD DE CALI, PRESENTARON EL NOMBRAMIENTO DE LA JUNTA DIRECTIVA EL CUAL LA SRA. EDDI MARLENE PALACIOS DE VALLEJOS C.C 31242899 FUE NOMBRADA COMO "/>
    <s v="A"/>
    <s v="LNDELGAD"/>
    <s v=" "/>
    <s v="Principal"/>
    <d v="2019-08-22T00:00:00"/>
    <s v="Origino"/>
    <s v="NRESPONS"/>
    <s v="Registros Pub y Redes Emp"/>
    <s v="Juridica"/>
    <s v="Finalizado"/>
    <s v=" "/>
    <s v="Asignado a"/>
    <s v="MBASTIDA"/>
    <s v="Registros Pub y Redes Emp"/>
    <s v="Juridica"/>
    <d v="2019-08-22T00:00:00"/>
    <s v="A"/>
    <s v="ESAL"/>
    <n v="2163"/>
    <m/>
    <m/>
    <m/>
    <m/>
    <m/>
    <m/>
    <s v="Inscrito"/>
    <n v="31242899"/>
    <s v="EDDI MARLENE PALACIOS DE VALLEJOS"/>
    <n v="3924379"/>
    <s v="cristina2929@hotmail.com"/>
    <s v="Presencial Verbal"/>
    <n v="3168450756"/>
    <s v="5 No aplica/No procede"/>
    <s v="NO APLICA/NO PROCEDE"/>
    <s v="Registros Publicos y Redes Emp"/>
    <s v="No aplica"/>
    <s v="."/>
    <s v="."/>
    <s v="SEPTIEMBRE 04/2019: NO PROCEDE EL RECLAMO. SE REVISÓ EL CONTENIDO DEL ACTA NO 26 DONDE SE EVIDENCIA QUE SI BIEN ES CIERTO REALIZARON LA ELECCIÓN DE JUNTA DIRECTIVA, EN ELLA NO CONSTA LA DESIGNACIÓN DE LOS CARGOS, ES DECIR QUE NO REALIZARON LA DESIGNACIÓN "/>
    <s v="."/>
    <s v="Finalizado"/>
    <s v="SJARAMIL"/>
    <d v="2019-08-22T00:00:00"/>
    <d v="2019-09-04T00:00:00"/>
    <s v=" "/>
    <s v="N"/>
    <m/>
    <x v="0"/>
    <s v="."/>
    <s v="N"/>
    <d v="2019-08-22T00:00:00"/>
    <d v="2019-09-04T00:00:00"/>
    <n v="0"/>
    <m/>
    <m/>
  </r>
  <r>
    <x v="1"/>
    <n v="2019008134"/>
    <d v="2019-08-22T00:00:00"/>
    <s v="EL DIA 22082019 SE PRESENTA EL SEÑOR JUAN CAMILO BURBANO MOSQUERA IDENTIFICADO CON CC 1061753672, ABOGADO DE LA EMPRESA GRUPO OPERADOR CLINICO HOSPITALARIO POR OUTSOURCING S.A.S NIT: 900612531, SOLICITA SE REVISE LOS OFICIOS DE DESEMBARGOS RADICADOS DESDE"/>
    <s v="A"/>
    <s v="LMORENO"/>
    <s v=" "/>
    <s v="Principal"/>
    <d v="2019-08-22T00:00:00"/>
    <s v="Origino"/>
    <s v="NRESPONS"/>
    <s v="Registros Pub y Redes Emp"/>
    <s v="Juridica"/>
    <s v="Finalizado"/>
    <s v=" "/>
    <s v="Asignado a"/>
    <s v="SJARAMIL"/>
    <s v="Registros Pub y Redes Emp"/>
    <s v="Back Correcciones Registro"/>
    <d v="2019-08-22T00:00:00"/>
    <s v="A"/>
    <s v="MERCANTIL"/>
    <n v="870172"/>
    <m/>
    <m/>
    <m/>
    <m/>
    <m/>
    <m/>
    <s v="Inscrito"/>
    <n v="1061753672"/>
    <s v="JUAN CAMILO BURBANO MOSQUERA"/>
    <m/>
    <s v="juridico02@ospedale.com.co"/>
    <m/>
    <n v="3217054479"/>
    <s v="5 No aplica/No procede"/>
    <s v="NO APLICA/NO PROCEDE"/>
    <s v="Registros Publicos y Redes Emp"/>
    <s v="No aplica"/>
    <s v="."/>
    <s v="."/>
    <s v="NO PROCEDE EL RECLAMO. HABLÉ CON EL ABOGADO JUAN CAMILO BURBANO MOSQUERA Y LE INFORMÉ QUE EL RECLAMO NO PROCEDE, POR CUANTO SE REVISÓ CADA UNA DE LAS CARPETAS O EXPEDIENTES DE LOS INSCRITOS: 870172-16, 904151-2, 923276-2, 942930-2, 926184-2, 936121-2 Y 92"/>
    <s v="."/>
    <s v="Finalizado"/>
    <s v="SJARAMIL"/>
    <d v="2019-08-23T00:00:00"/>
    <d v="2019-09-04T00:00:00"/>
    <s v=" "/>
    <s v="N"/>
    <m/>
    <x v="0"/>
    <s v="."/>
    <s v="N"/>
    <d v="2019-08-23T00:00:00"/>
    <d v="2019-09-02T00:00:00"/>
    <n v="1"/>
    <m/>
    <m/>
  </r>
  <r>
    <x v="1"/>
    <n v="2019008168"/>
    <d v="2019-08-23T00:00:00"/>
    <s v="LA SRA VALENTINA NARANJO TOBAR IDENTIFICADA CON C.C. NO. 1130605964 EXP EN CALI HACE EL RECLAMO QUE EN EL MOMENTO DE SOLICITAR EL CERTIFICADO DE EXISTENCIA Y REPRESENTACION LEGAL DE LA SOCIEDAD COLGATE PALMOLIVE INSCRITO 6785-8 NO SE REFLEJÓ EL CORREO ELE"/>
    <s v="A"/>
    <s v="PGUARGUA"/>
    <s v=" "/>
    <s v="Principal"/>
    <d v="2019-08-23T00:00:00"/>
    <s v="Origino"/>
    <s v="NRESPONS"/>
    <s v="Registros Pub y Redes Emp"/>
    <s v="Back (Registro)"/>
    <s v="Finalizado"/>
    <s v=" "/>
    <s v="Asignado a"/>
    <s v="SJARAMIL"/>
    <s v="Registros Pub y Redes Emp"/>
    <s v="Back Correcciones Registro"/>
    <d v="2019-08-23T00:00:00"/>
    <s v="A"/>
    <s v="MERCANTIL"/>
    <n v="6785"/>
    <n v="20190257396"/>
    <m/>
    <m/>
    <m/>
    <m/>
    <m/>
    <s v="Inscrito"/>
    <n v="1130605964"/>
    <s v="VALENTINA NARANJO TOBAR (ABOGADA)"/>
    <n v="4186517"/>
    <s v="ayerbe_abogados@colpal.com"/>
    <s v="Presencial Verbal"/>
    <n v="3147782909"/>
    <s v="5 No aplica/No procede"/>
    <s v="NO APLICA/NO PROCEDE"/>
    <s v="Registros Publicos y Redes Emp"/>
    <s v="No aplica"/>
    <s v="."/>
    <s v="."/>
    <s v="NOP PROCEDE EL RECLAMO. **AL REVISAR EL CERTIFICADO DEL INSCRITO NRO. 6785-8 SE OBSERVA QUE LA DIRECCION ELECTRONICA DE NOTIFICACION JUDICIAL: COLCA_NOTIFICACIONES@COLPAL.COM SI ESTA APARECIENDO EN EL CERTIFICADO (ESTABA EN MAYUSCULAL LA GRABE EN MINUSCUL"/>
    <s v="."/>
    <s v="Finalizado"/>
    <s v="SJARAMIL"/>
    <d v="2019-08-23T00:00:00"/>
    <d v="2019-08-26T00:00:00"/>
    <s v=" "/>
    <s v="N"/>
    <m/>
    <x v="0"/>
    <s v="."/>
    <s v="N"/>
    <d v="2019-08-23T00:00:00"/>
    <d v="2019-08-26T00:00:00"/>
    <n v="0"/>
    <m/>
    <m/>
  </r>
  <r>
    <x v="1"/>
    <n v="2019008236"/>
    <d v="2019-08-27T00:00:00"/>
    <s v="SE COMUNICA LA SEÑORA PAOLA ANDREA CLAROS LA CUAL INDICA QUE EL SEÑOR RAFAEL ARCESIO GIRON ROJAS FUE NOMBRADO EN EL DOCUMENTO DE CONSTITUCIÓN COMO SECRETARIO DE LA REUNIÓN MÁS NO COMO SUPLENTE , SE VERIFICA EN EXPEDIENTES Y NO ESTA REGISTRADO EL CARGO DE "/>
    <s v="A"/>
    <s v="NPCHACON"/>
    <s v=" "/>
    <s v="Principal"/>
    <d v="2019-08-27T00:00:00"/>
    <s v="Origino"/>
    <s v="NRESPONS"/>
    <s v="Registros Pub y Redes Emp"/>
    <s v="Juridica"/>
    <s v="Finalizado"/>
    <s v=" "/>
    <s v="Asignado a"/>
    <s v="AMUNOZY"/>
    <s v="Registros Pub y Redes Emp"/>
    <s v="Juridica"/>
    <d v="2019-08-27T00:00:00"/>
    <s v="A"/>
    <s v="ESAL"/>
    <n v="19483"/>
    <m/>
    <m/>
    <m/>
    <m/>
    <m/>
    <m/>
    <s v="Inscrito"/>
    <n v="29117675"/>
    <s v="PAOLA ANDREA CLAROS"/>
    <n v="3825742"/>
    <s v="pao2011_31@hotmail.com"/>
    <s v="Telefónica"/>
    <n v="3192880936"/>
    <s v="5 No aplica/No procede"/>
    <s v="NO APLICA/NO PROCEDE"/>
    <s v="Registros Publicos y Redes Emp"/>
    <s v="No aplica"/>
    <s v="."/>
    <s v="."/>
    <s v="EL RECLAMO NO PROCEDE. VERIFICADO LOS ESTATUTOS, EL ARTÍCULO 29 REFERENTE AL PRESIDENTE Y REPRESENTANTE LEGAL, SEÑALA QUE: &quot;EN SUS FALTAS ABSOLUTAS, TEMPORALES O ACCIDENTALES SU SECRETARIA LO REEMPLAZARÁ CON LAS MISMAS FACULTADES Y LIMITACIONES&quot;. EN ESE S"/>
    <s v="."/>
    <s v="Finalizado"/>
    <s v="SJARAMIL"/>
    <d v="2019-08-27T00:00:00"/>
    <d v="2019-08-29T00:00:00"/>
    <s v=" "/>
    <s v="N"/>
    <m/>
    <x v="0"/>
    <s v="."/>
    <s v="N"/>
    <d v="2019-08-27T00:00:00"/>
    <d v="2019-08-29T00:00:00"/>
    <n v="0"/>
    <m/>
    <m/>
  </r>
  <r>
    <x v="1"/>
    <n v="2019008242"/>
    <d v="2019-08-27T00:00:00"/>
    <s v="EL INSCRITO 1040010 -16 MANIFIESTA QUE MEDIANTE ACTA 001 DEL 25 DE JULIO SE REALIZO AUMENTO DE CAPITAL AUTORIZADO, SUSCRITO Y PAGADO $ 50.000.000Y EN EL CERTIFICADO SOLO SE REFLEJA AUMENTO DE CAPITAL AUTORIZADO Y SUSCRITO. $ 50.000.000 PAGADO $ 5.000.000."/>
    <s v="A"/>
    <s v="KCRUZ"/>
    <s v=" "/>
    <s v="Principal"/>
    <d v="2019-08-27T00:00:00"/>
    <s v="Origino"/>
    <s v="FAVELASC"/>
    <s v="Registros Pub y Redes Emp"/>
    <s v="Juridica"/>
    <s v="Finalizado"/>
    <s v=" "/>
    <s v="Asignado a"/>
    <s v="FAVELASC"/>
    <s v="Registros Pub y Redes Emp"/>
    <s v="Juridica"/>
    <d v="2019-08-27T00:00:00"/>
    <s v="A"/>
    <s v="MERCANTIL"/>
    <n v="1040010"/>
    <n v="20190410942"/>
    <n v="14445"/>
    <d v="2019-08-14T00:00:00"/>
    <m/>
    <m/>
    <m/>
    <s v="Inscrito"/>
    <n v="16705559"/>
    <s v="YOVANI GONZALEZ ZUÑIGA"/>
    <n v="8825441"/>
    <s v="gigozu@gmail.com"/>
    <s v="Presencial Verbal"/>
    <n v="3207106412"/>
    <s v="5 No aplica/No procede"/>
    <s v="NO APLICA/NO PROCEDE"/>
    <s v="Registros Publicos y Redes Emp"/>
    <s v="No aplica"/>
    <s v="."/>
    <s v="."/>
    <s v="EL RECLAMO NO PROCEDE POR CUANTO ELLOS SOLO SOLICITARON LA INSCRIPCIÓN DEL AUMENTO DE CAPITAL AUTORIZADO Y SUSCRITO. EN EL REQUERIMIENTO LA ABOGADA DEL MOMENTO LE INDICÓ QUE SI LA INTENCIÓN ERA REGISTRAR EL AUMENTO DE LOS TRES CAPITALES, ASÍ DEBÍA SOLICIT"/>
    <s v="."/>
    <s v="Finalizado"/>
    <s v="SJARAMIL"/>
    <d v="2019-08-27T00:00:00"/>
    <d v="2019-09-02T00:00:00"/>
    <s v=" "/>
    <s v="N"/>
    <m/>
    <x v="0"/>
    <s v="."/>
    <s v="N"/>
    <d v="2019-08-27T00:00:00"/>
    <d v="2019-09-02T00:00:00"/>
    <n v="0"/>
    <m/>
    <m/>
  </r>
  <r>
    <x v="1"/>
    <n v="2019008269"/>
    <d v="2019-08-27T00:00:00"/>
    <s v="FAVOR CORREGIR EN EL CERTIFICADO EN LA PRIMERA PARTE DE IDENTIFICACION Y DOMICILIO EL DOMICILIO PRINCIPAL &quot;CALI&quot; POR YUMBO, COMO FIGURA EN LA UBICACION DEL MISMO CERTIFICADO."/>
    <s v="A"/>
    <s v="JMHENAO"/>
    <s v=" "/>
    <s v="Obrero"/>
    <d v="2019-08-27T00:00:00"/>
    <s v="Origino"/>
    <s v="NRESPONS"/>
    <s v="Registros Pub y Redes Emp"/>
    <s v="Back (Registro)"/>
    <s v="Finalizado"/>
    <s v=" "/>
    <s v="Asignado a"/>
    <s v="AGALVEZ"/>
    <s v="Registros Pub y Redes Emp"/>
    <s v="Juridica"/>
    <d v="2019-08-27T00:00:00"/>
    <s v="A"/>
    <s v="MERCANTIL"/>
    <n v="539863"/>
    <m/>
    <m/>
    <m/>
    <m/>
    <m/>
    <m/>
    <s v="Inscrito"/>
    <n v="79143046"/>
    <s v="VAGN AAGE KNUDSEN RAMOS"/>
    <n v="6959999"/>
    <m/>
    <s v="Presencial Verbal"/>
    <m/>
    <s v="2 Del tramite del documento"/>
    <s v="NO APLICA/NO PROCEDE"/>
    <s v="Registros Publicos y Redes Emp"/>
    <s v="No aplica"/>
    <s v="."/>
    <s v="."/>
    <s v="29-08-2019: RECLAMO NO PROCEDE, PARA PROCEDER A MODIFICAR EL DOMICILIO ES NECESARIO QUE SE REALICE LA REFORMA DE ESTATUTOS. 10:00AM: ME COMUNIQUE CON EL SEÑOR WILLIAM MARIN Y SE LE INDICÓ EL MOTIVO POR EL CUAL NO PROCEDE EL RECLAMO, SIN EMBARGO SE EVIDENC"/>
    <s v="."/>
    <s v="Finalizado"/>
    <s v="SJARAMIL"/>
    <d v="2019-08-28T00:00:00"/>
    <d v="2019-08-29T00:00:00"/>
    <s v=" "/>
    <s v="N"/>
    <m/>
    <x v="0"/>
    <s v="."/>
    <s v="N"/>
    <d v="2019-08-28T00:00:00"/>
    <d v="2019-08-29T00:00:00"/>
    <n v="1"/>
    <m/>
    <m/>
  </r>
  <r>
    <x v="1"/>
    <n v="2019008470"/>
    <d v="2019-09-04T00:00:00"/>
    <s v="EN COMUNICACION ENVIADA POR EL SEÑOR RUBEN DARIO BENAVIDEZ GONZALEZ IDENTIFICADO CON CC 94257291 REPRESENTANTE LEGAL DE LA SOCIEDAD INVERSIONES BENAVIDEZ SOLARTE SCS NIT 900077291, SOLICITA RETIRAR EL NOMBRAMIENTO DEL GERENTE Y DE SU SUPLENTE DEL CERTIFIC"/>
    <s v="A"/>
    <s v="LMORENO"/>
    <s v=" "/>
    <s v="Principal"/>
    <d v="2019-09-04T00:00:00"/>
    <s v="Origino"/>
    <s v="NRESPONS"/>
    <s v="Registros Pub y Redes Emp"/>
    <s v="Back (Registro)"/>
    <s v="Finalizado"/>
    <s v=" "/>
    <s v="Asignado a"/>
    <s v="JREYES"/>
    <s v="Registros Pub y Redes Emp"/>
    <s v="Back Correcciones Registro"/>
    <d v="2019-09-04T00:00:00"/>
    <s v="A"/>
    <m/>
    <m/>
    <m/>
    <m/>
    <m/>
    <m/>
    <m/>
    <m/>
    <s v="Sin Identificación"/>
    <m/>
    <s v="RUBEN DARIO BENVIDEZ GONZALEZ"/>
    <n v="3865320"/>
    <s v="administracion@hotelmarrakech.com.co"/>
    <m/>
    <n v="3205404286"/>
    <s v="5 No aplica/No procede"/>
    <s v="NO APLICA/NO PROCEDE"/>
    <s v="Registros Publicos y Redes Emp"/>
    <s v="No aplica"/>
    <s v="."/>
    <s v="."/>
    <s v="11/09/2019: BUEN DÍA LA SOLICITUD NO PROCEDE, PUES MEDIANTE LA ESCRITURA 780 DEL 16 DE MARZO DE 2006 DE LA NOTARIA OCTAVA DE CALI SE DELEGO LA ADMINISTRACIÓN Y REPRESENTACIÓN LEGAL POR PARTE DEL SOCIO GESTOR AL GERENTE Y A SU SUPLENTE. POR LO CUAL, SI DES"/>
    <s v="."/>
    <s v="Finalizado"/>
    <s v="IROMERO"/>
    <d v="2019-09-11T00:00:00"/>
    <d v="2020-01-20T00:00:00"/>
    <s v=" "/>
    <s v="N"/>
    <m/>
    <x v="0"/>
    <s v="."/>
    <s v="N"/>
    <d v="2019-09-11T00:00:00"/>
    <d v="2019-09-13T00:00:00"/>
    <n v="7"/>
    <m/>
    <m/>
  </r>
  <r>
    <x v="1"/>
    <n v="2019008595"/>
    <d v="2019-09-09T00:00:00"/>
    <s v="EL USUARIO MANIFIESTA QUE LE CAMBIARON LA DIRECCIÓN PRINCIPAL, NOTIFICACIÓN Y DEL ESTABLECIMIENTO LA CUAL INDICABA QUE ERA DEL C.C. SANANDRESITO DEL SUR Y LUEGO LE APARECE CON DIRECCIÓN KR 5 # 15 - 40 LC 319 320 DEL SUR QUE CORRESPONDE AL C.C. SANANDRESIT"/>
    <s v="A"/>
    <s v="JMENDEZ"/>
    <s v=" "/>
    <s v="Unicentro web"/>
    <d v="2019-09-09T00:00:00"/>
    <s v="Origino"/>
    <s v="NRESPONS"/>
    <s v="Registros Pub y Redes Emp"/>
    <s v="Back (Registro)"/>
    <s v="Finalizado"/>
    <s v=" "/>
    <s v="Asignado a"/>
    <s v="JREYES"/>
    <s v="Registros Pub y Redes Emp"/>
    <s v="Back Correcciones Registro"/>
    <d v="2019-09-09T00:00:00"/>
    <s v="A"/>
    <s v="MERCANTIL"/>
    <n v="859057"/>
    <m/>
    <m/>
    <m/>
    <m/>
    <m/>
    <m/>
    <s v="Inscrito"/>
    <n v="5204288"/>
    <s v="INSUASTI RODRIGUEZ MARIO ALBERTO"/>
    <m/>
    <s v="insuastymario@hotmail.com"/>
    <s v="Presencial Verbal"/>
    <n v="3113662932"/>
    <s v="5 No aplica/No procede"/>
    <s v="NO APLICA/NO PROCEDE"/>
    <s v="Registros Publicos y Redes Emp"/>
    <s v="No aplica"/>
    <s v="."/>
    <s v="."/>
    <s v="NO PROCEDE PORQUE EL INTERESADO FIRMO LOS FORMULARIOS CON UNA DIRECCION ERRADA Y NO SE PUEDE MODIFICAR. SE LLAMO AL CELULAR Y NO CONTESTAN H: 1:28 F: 10/09/2019 SE ENVIO CORREO AL INTERESADO H: 1:37 F: 30/09/2019"/>
    <s v="."/>
    <s v="Finalizado"/>
    <s v="JREYES"/>
    <d v="2019-09-09T00:00:00"/>
    <d v="2020-01-17T00:00:00"/>
    <s v=" "/>
    <s v="N"/>
    <m/>
    <x v="0"/>
    <s v="."/>
    <s v="N"/>
    <d v="2019-09-09T00:00:00"/>
    <d v="2019-09-30T00:00:00"/>
    <n v="0"/>
    <m/>
    <m/>
  </r>
  <r>
    <x v="1"/>
    <n v="2019008619"/>
    <d v="2019-09-10T00:00:00"/>
    <s v="REALIZARON POR REFORMA ESTATUTARIA CAMBIO DE DOMICILIO PRINCIPAL DE CALI A JAMUNDÍ. REGISTRARON LA REFORMA PERO EXPIDIERON UN CERTIFICADO CON EL CÓDIGO 0819IJXDFY EN EL CUÁL SE VERIFICA QUE LA CIUDAD EN LA DIRECCIÓN DE NOTIFICACIÓN JUDICIAL CONTINUA SIEND"/>
    <s v="A"/>
    <s v="NPCHACON"/>
    <s v=" "/>
    <s v="Principal"/>
    <d v="2019-09-10T00:00:00"/>
    <s v="Origino"/>
    <s v="NRESPONS"/>
    <s v="Registros Pub y Redes Emp"/>
    <s v="Back (Registro)"/>
    <s v="Finalizado"/>
    <s v=" "/>
    <s v="Asignado a"/>
    <s v="JREYES"/>
    <s v="Registros Pub y Redes Emp"/>
    <s v="Back Correcciones Registro"/>
    <d v="2019-09-10T00:00:00"/>
    <s v="A"/>
    <s v="MERCANTIL"/>
    <n v="1059571"/>
    <m/>
    <m/>
    <m/>
    <m/>
    <m/>
    <m/>
    <s v="Inscrito"/>
    <n v="16829383"/>
    <s v="EIBER LASSO CARABALÍ"/>
    <m/>
    <s v="gerencial.elchontaduro@gmail.com"/>
    <s v="Telefónica"/>
    <n v="3157952447"/>
    <s v="5 No aplica/No procede"/>
    <s v="NO APLICA/NO PROCEDE"/>
    <s v="Registros Publicos y Redes Emp"/>
    <s v="No aplica"/>
    <s v="."/>
    <s v="."/>
    <s v="SE HABLO CON LA ABOGADA ANGELA MARQUEZ Y ME INFORMO QUE DEBE PAGAR LOS CAMBIOS DE DIRECCION CON DOMICILIO JAMUNDI PARA QUE SALGA CORRECTAMENTE EL CERTIFICADO SE LLAMO AL CELULAR Y SE DEJO RAZON EN EL CONTESTADOR H: 8:33 F: 11/09/2019"/>
    <s v="."/>
    <s v="Finalizado"/>
    <s v="JREYES"/>
    <d v="2019-09-11T00:00:00"/>
    <d v="2020-01-20T00:00:00"/>
    <s v=" "/>
    <s v="N"/>
    <m/>
    <x v="0"/>
    <s v="."/>
    <s v="N"/>
    <d v="2019-09-11T00:00:00"/>
    <d v="2019-09-12T00:00:00"/>
    <n v="1"/>
    <m/>
    <m/>
  </r>
  <r>
    <x v="1"/>
    <n v="2019008627"/>
    <d v="2019-09-10T00:00:00"/>
    <s v="EN EL INSCRITO 6181 - 16 REALIZARON LA TRANSFORMACION POR ACTA NO. 464 DEL 01 DE FEBRERO DE 2017 INSCRITA EL 22 DE MAYO DEL 2017, CON EL NUMERO 9153 DEL LIBRO IX. OMITIERON EN EL CAPITULO 3 ARTICULO 18 ORGANO DE LA SOCIEDAD ELIMINAR LA JUNTA DIRECTIVA EXI"/>
    <s v="A"/>
    <s v="LNDELGAD"/>
    <s v=" "/>
    <s v="Principal"/>
    <d v="2019-09-10T00:00:00"/>
    <s v="Origino"/>
    <s v="NRESPONS"/>
    <s v="Registros Pub y Redes Emp"/>
    <s v="Back (Registro)"/>
    <s v="Finalizado"/>
    <s v=" "/>
    <s v="Asignado a"/>
    <s v="JREYES"/>
    <s v="Registros Pub y Redes Emp"/>
    <s v="Back Correcciones Registro"/>
    <d v="2019-09-10T00:00:00"/>
    <s v="A"/>
    <s v="MERCANTIL"/>
    <n v="6181"/>
    <m/>
    <m/>
    <m/>
    <m/>
    <m/>
    <m/>
    <s v="Inscrito"/>
    <n v="66832824"/>
    <s v="LIBIA GUERRERO LOPEZ"/>
    <m/>
    <s v="libia.guerrero@planessas.com"/>
    <s v="Presencial Verbal"/>
    <n v="3206778945"/>
    <s v="5 No aplica/No procede"/>
    <s v="NO APLICA/NO PROCEDE"/>
    <s v="Registros Publicos y Redes Emp"/>
    <s v="No aplica"/>
    <s v="."/>
    <s v="."/>
    <s v="NO PROCEDE EL RECLAMO, YA QUE EN LOS ESTATUTOS CONTINUA REGLAMENTANDO EL ORGANO DE JUNTA DIRECTIVA (ART 18, 28 Y SIGUIENTES,) POR TANTO NO ES POSIBLE RETIRAR DEL CERTIFICADO LA JUNTA DIRECTIVA YA QUE ESTE CARGO NO HA SIDO ELIMINADO. SE LLAMO A LA SRA, LIB"/>
    <s v="."/>
    <s v="Finalizado"/>
    <s v="JREYES"/>
    <d v="2019-09-10T00:00:00"/>
    <d v="2020-01-17T00:00:00"/>
    <s v=" "/>
    <s v="N"/>
    <m/>
    <x v="0"/>
    <s v="."/>
    <s v="N"/>
    <d v="2019-09-10T00:00:00"/>
    <d v="2019-09-12T00:00:00"/>
    <n v="0"/>
    <m/>
    <m/>
  </r>
  <r>
    <x v="1"/>
    <n v="2019008648"/>
    <d v="2019-09-11T00:00:00"/>
    <s v="FAVOR REVISAR O ESCALAR ESTE CASO A SISTEMAS PARA VERIFICAR POR QUE SI LA PERSONA CANCELO LA RENOVACION DE LA MATRICULA EL 29 DE MARZO DE 2019 POR VIA BALOTO SOLO APARECE RENOVADA LA MATRICULA DEL ESTABLECIMIENTO DE COMERCIO 1028542-2 LA 33 ST Y LA MATRIC"/>
    <s v="A"/>
    <s v="ABEDOYA"/>
    <s v=" "/>
    <s v="Principal"/>
    <d v="2019-09-11T00:00:00"/>
    <s v="Origino"/>
    <s v="NRESPONS"/>
    <s v="Registros Pub y Redes Emp"/>
    <s v="Back (Registro)"/>
    <s v="Finalizado"/>
    <s v=" "/>
    <s v="Asignado a"/>
    <s v="JREYES"/>
    <s v="Registros Pub y Redes Emp"/>
    <s v="Back Correcciones Registro"/>
    <d v="2019-09-11T00:00:00"/>
    <s v="A"/>
    <s v="MERCANTIL"/>
    <n v="1028541"/>
    <n v="20180408128"/>
    <m/>
    <m/>
    <m/>
    <m/>
    <m/>
    <s v="Inscrito"/>
    <n v="16457135"/>
    <s v="LEONARDO GRISALES"/>
    <n v="3229337042"/>
    <s v="nikolas_0704@hotmail.com"/>
    <s v="Presencial Verbal"/>
    <n v="3155181847"/>
    <s v="2 Del tramite del documento"/>
    <s v="NO APLICA/NO PROCEDE"/>
    <s v="Registros Publicos y Redes Emp"/>
    <s v="No aplica"/>
    <s v="."/>
    <s v="."/>
    <s v="SE ENVIO CORREO A SISTEMAS PARA PROCEDER CUAL ES LA SOLUCION 11/09/2019, LE ENVIE CORREO A JORGE SANTACRUZ Y ME INFORMO QUE CON ALBER BELTRAN, PERO HOY 12/09/2019 SISTEMAS ENVIO LA SIGUIENTE INFORMACION. SE REALIZO SEGUIMIENTO AL CASO Y SE ENCONTRO QUE EF"/>
    <s v="."/>
    <s v="Finalizado"/>
    <s v="JREYES"/>
    <d v="2019-09-11T00:00:00"/>
    <d v="2019-09-30T00:00:00"/>
    <s v=" "/>
    <s v="N"/>
    <m/>
    <x v="0"/>
    <s v="."/>
    <s v="N"/>
    <d v="2019-09-11T00:00:00"/>
    <d v="2019-09-30T00:00:00"/>
    <n v="0"/>
    <m/>
    <m/>
  </r>
  <r>
    <x v="1"/>
    <n v="2019008754"/>
    <d v="2019-09-16T00:00:00"/>
    <s v="SE COMUNICA POR MEDIO DE LA LÍNEA TELEFÓNICA LA SEÑORA WALLIS, INDICA QUE CUANDO REALIZARON RENOVACIÓN DE PROPONENTES EL 5 DE ABRIL DEL 2019, HICIERON UN CAMBIO DE REPRESENTANTE LEGAL, FIGURABA ESPERANZA MATILDE ALEGRÍA COLLAZOS Y NOMBRARON A HOLMES ANDRE"/>
    <s v="A"/>
    <s v="KGIRALDO"/>
    <s v=" "/>
    <s v="Principal"/>
    <d v="2019-09-16T00:00:00"/>
    <s v="Origino"/>
    <s v="NRESPONS"/>
    <s v="Registros Pub y Redes Emp"/>
    <s v="Back (Registro)"/>
    <s v="Finalizado"/>
    <s v=" "/>
    <s v="Asignado a"/>
    <s v="JREYES"/>
    <s v="Registros Pub y Redes Emp"/>
    <s v="Back Correcciones Registro"/>
    <d v="2019-09-16T00:00:00"/>
    <s v="A"/>
    <s v="PROPONENTES"/>
    <n v="95051"/>
    <n v="20190244072"/>
    <m/>
    <m/>
    <m/>
    <m/>
    <m/>
    <s v="Inscrito"/>
    <n v="66829020"/>
    <s v="WALLIS URIBE GAVIRIA"/>
    <n v="5567210"/>
    <s v="FUNDAPRE@HOTMAIL.COM"/>
    <s v="Telefónica"/>
    <n v="3135305504"/>
    <s v="5 No aplica/No procede"/>
    <s v="NO APLICA/NO PROCEDE"/>
    <s v="Registros Publicos y Redes Emp"/>
    <s v="No aplica"/>
    <s v="."/>
    <s v="."/>
    <s v="NO PROCEDE EL RECLAMO DESDE LA RENOVACIÓN DEL RUP DE FECHA 07-04-2017 DE LA FUNDACION PARA EL DESARROLLO DE LA EDUCACION SE EVIDENCIA QUE EN EL FORMULARIO DECIDIERON INCLUIR A LA SRA. ESPERANZA MATILDE ALEGRÍA COLLAZOS. QUE POSTERIORMENTE, BAJO EL FORMULA"/>
    <s v="."/>
    <s v="Finalizado"/>
    <s v="JREYES"/>
    <d v="2019-09-16T00:00:00"/>
    <d v="2019-09-18T00:00:00"/>
    <s v=" "/>
    <s v="N"/>
    <m/>
    <x v="0"/>
    <s v="."/>
    <s v="N"/>
    <d v="2019-09-16T00:00:00"/>
    <d v="2019-09-18T00:00:00"/>
    <n v="0"/>
    <m/>
    <m/>
  </r>
  <r>
    <x v="1"/>
    <n v="2019008819"/>
    <d v="2019-09-17T00:00:00"/>
    <s v="LA SRA. BLANCA LILIA SINISTERRA PRESENTA RECLAMO PORQUE AL TRATAR DE APOSTILLAR UN CERTIFICADO DIGITAL DEL INSCRITO 600300-1 CON CODIGO DE VALIDACIÓN 08195NU6QI LE APARECE EN LA PAGINA DE LA CANCILLERIA EL ERROR &quot;EL DOCUMENTO NO CUMPLE CON LAS EXPECIFICAC"/>
    <s v="A"/>
    <s v="LMUNOZ"/>
    <s v=" "/>
    <s v="Principal"/>
    <d v="2019-09-17T00:00:00"/>
    <s v="Origino"/>
    <s v="LMUNOZ"/>
    <s v="Registros Pub y Redes Emp"/>
    <s v="Front (Cajas)"/>
    <s v="Finalizado"/>
    <s v=" "/>
    <s v="Asignado a"/>
    <s v="JSANTACR"/>
    <s v="Gestion Integral"/>
    <s v="Tecnologia"/>
    <d v="2019-09-17T00:00:00"/>
    <s v="A"/>
    <s v="MERCANTIL"/>
    <n v="600300"/>
    <m/>
    <m/>
    <m/>
    <m/>
    <m/>
    <m/>
    <s v="Inscrito"/>
    <n v="66864177"/>
    <s v="BLANCA LILIA SINISTERRA"/>
    <m/>
    <s v="issocali@estudiosexterior.com"/>
    <s v="Presencial Verbal"/>
    <n v="3147908840"/>
    <s v="2 Del tramite del documento"/>
    <s v="FALLA EN CERTIFICADO ELECTRONICO"/>
    <s v="Registros Publicos y Redes Emp"/>
    <s v="Certificación"/>
    <s v="."/>
    <s v="."/>
    <s v="SE REVISO EL CASO CON EL AREA JURIDICA Y NO PRESENTO , EL PROBLEMA PRESENTADO NO TIOENE RELACION CON TEMAS TECNICOS SINO DE PROCESO. SE VERIFICO ESTA INFORMACION CON CLAUDIA BOTERO."/>
    <s v="."/>
    <s v="Finalizado"/>
    <s v="JSANTACR"/>
    <d v="2019-09-20T00:00:00"/>
    <d v="2019-09-20T00:00:00"/>
    <s v=" "/>
    <s v="N"/>
    <m/>
    <x v="0"/>
    <s v="."/>
    <s v="N"/>
    <d v="2019-09-20T00:00:00"/>
    <d v="2019-09-20T00:00:00"/>
    <n v="3"/>
    <m/>
    <m/>
  </r>
  <r>
    <x v="1"/>
    <n v="2019008944"/>
    <d v="2019-09-23T00:00:00"/>
    <s v="EL SR MIGUEL SE COMUNICA PORQUE VA A REALIZAR INSCRIPCION DE PROPONENTE Y REALIZO UNA ACTUALIZACION FINANCIERA EN EL REGISTRO MERCANTIL Y EL PASIVO TOTAL QUEDO POR: 72,388,263,000.00 Y ES 72,388,262,000.00 UNA DIFERENCIA DE 1000 PESOS . CLIENTE SOLICITA S"/>
    <s v="A"/>
    <s v="EMOSQUERA"/>
    <s v=" "/>
    <s v="Principal"/>
    <d v="2019-09-23T00:00:00"/>
    <s v="Origino"/>
    <s v="NRESPONS"/>
    <s v="Registros Pub y Redes Emp"/>
    <s v="Back (Registro)"/>
    <s v="Finalizado"/>
    <s v=" "/>
    <s v="Asignado a"/>
    <s v="JREYES"/>
    <s v="Registros Pub y Redes Emp"/>
    <s v="Back Correcciones Registro"/>
    <d v="2019-09-23T00:00:00"/>
    <s v="A"/>
    <s v="MERCANTIL"/>
    <n v="267740"/>
    <m/>
    <m/>
    <m/>
    <m/>
    <m/>
    <m/>
    <s v="Inscrito"/>
    <n v="14703094"/>
    <s v=" MIGUEL PIEDRAHITA"/>
    <n v="4865500"/>
    <s v="diego.londono@droservicio.com"/>
    <s v="Telefónica"/>
    <n v="3122473597"/>
    <s v="5 No aplica/No procede"/>
    <s v="NO APLICA/NO PROCEDE"/>
    <s v="Registros Publicos y Redes Emp"/>
    <s v="No aplica"/>
    <s v="."/>
    <s v="."/>
    <s v="NO PROCEDE PORQUE NO SE VA A MODIFICAR LA INFORMACION FINANCIERA PORQUE EL INTERESADO LO PRESENTO CON ESOS VALORES SE LLAMO Y VA A PRESENTAR LA MODIFICACION FINANCIERA H: 9:00 F: 24/09/2019"/>
    <s v="."/>
    <s v="Finalizado"/>
    <s v="JREYES"/>
    <d v="2019-09-23T00:00:00"/>
    <d v="2019-09-25T00:00:00"/>
    <s v=" "/>
    <s v="N"/>
    <m/>
    <x v="0"/>
    <s v="."/>
    <s v="N"/>
    <d v="2019-09-23T00:00:00"/>
    <d v="2019-09-25T00:00:00"/>
    <n v="0"/>
    <m/>
    <m/>
  </r>
  <r>
    <x v="1"/>
    <n v="2019009075"/>
    <d v="2019-09-26T00:00:00"/>
    <s v="SE COMUNICA LA SEÑORA MARTHA LORENA ALVAREZ INDICANDO QUE REALIZÓ UN CAMBIO DE REPRESENTANTACIÓN LEGAL CON RADIACIÓN 20190462499. EL REPRESENTANTE LEGAL FUE CAMBIADO Y EL SUPLENTE SALIÓ DE LA SOCIEDAD (LA SEÑORA ROSAURA ARIAS AZUAJE). EL DÍA DE HOY MEDIAN"/>
    <s v="A"/>
    <s v="EMOSQUERA"/>
    <s v=" "/>
    <s v="Principal"/>
    <d v="2019-09-26T00:00:00"/>
    <s v="Origino"/>
    <s v="NRESPONS"/>
    <s v="Registros Pub y Redes Emp"/>
    <s v="Back (Registro)"/>
    <s v="Finalizado"/>
    <s v=" "/>
    <s v="Asignado a"/>
    <s v="JREYES"/>
    <s v="Registros Pub y Redes Emp"/>
    <s v="Back Correcciones Registro"/>
    <d v="2019-09-26T00:00:00"/>
    <s v="A"/>
    <s v="MERCANTIL"/>
    <n v="992032"/>
    <m/>
    <m/>
    <m/>
    <m/>
    <m/>
    <m/>
    <s v="Inscrito"/>
    <n v="31449912"/>
    <s v="MARTHA LORENA ALVAREZ DIAZ"/>
    <n v="3798988"/>
    <s v="admpersonal@colmaquilas.com"/>
    <s v="Telefónica"/>
    <n v="3003185528"/>
    <s v="5 No aplica/No procede"/>
    <s v="NO APLICA/NO PROCEDE"/>
    <s v="Registros Publicos y Redes Emp"/>
    <s v="No aplica"/>
    <s v="."/>
    <s v="."/>
    <s v="NO PROCEDE PORQUE EL ABOGADO INFORMA: SE DEJA CONSTANCIA QUE NO SE TITULA LA REMOCIÓN DEL REPRESENTANTE LEGAL SUPLENTE POR NO HABERSE SOLICITADO NI CANCELADO SU VALOR. SE ENVIO CORREO ELECTRONICO CON LA INFORMACION QUE HABIA COLOCADO EN EL EXPEDIENTE H: 9"/>
    <s v="."/>
    <s v="Finalizado"/>
    <s v="JREYES"/>
    <d v="2019-09-26T00:00:00"/>
    <d v="2019-09-30T00:00:00"/>
    <s v=" "/>
    <s v="N"/>
    <m/>
    <x v="0"/>
    <s v="."/>
    <s v="N"/>
    <d v="2019-09-26T00:00:00"/>
    <d v="2019-09-30T00:00:00"/>
    <n v="0"/>
    <m/>
    <m/>
  </r>
  <r>
    <x v="1"/>
    <n v="2019009117"/>
    <d v="2019-09-27T00:00:00"/>
    <s v="SE RADICA EN AGOSTO 13, 2 ACTAS, UNA POR AUMENTO DE CAPITAL Y OTRA POR NOMBRAMIENTO DE REPRESENTANTE LEGAL SUPLENTE, LA SOLICITUD INICIAL FUE RECHAZADA O REQUERIDA POR LO CUAL SE DEVUELVE POR PRIMIRA VEZ, SE SOLICITA ASESORIA JURIDICA DADO EL REQUERIMIENT"/>
    <s v="A"/>
    <s v="HTRUJILL"/>
    <s v=" "/>
    <s v="Unicentro web"/>
    <d v="2019-09-27T00:00:00"/>
    <s v="Origino"/>
    <s v="NRESPONS"/>
    <s v="Registros Pub y Redes Emp"/>
    <s v="Juridica"/>
    <s v="Finalizado"/>
    <s v=" "/>
    <s v="Asignado a"/>
    <s v="FAVELASC"/>
    <s v="Registros Pub y Redes Emp"/>
    <s v="Juridica"/>
    <d v="2019-09-27T00:00:00"/>
    <s v="A"/>
    <s v="MERCANTIL"/>
    <m/>
    <m/>
    <m/>
    <m/>
    <m/>
    <m/>
    <m/>
    <s v="Sin Identificación"/>
    <n v="31573782"/>
    <s v="JOANA MENA"/>
    <m/>
    <s v="info@infoods.com.co"/>
    <s v="Presencial Buzón"/>
    <n v="3172596384"/>
    <s v="5 No aplica/No procede"/>
    <s v="NO APLICA/NO PROCEDE"/>
    <s v="Registros Publicos y Redes Emp"/>
    <s v="No aplica"/>
    <s v="."/>
    <s v="."/>
    <s v="SE ASIGNA EL PQR AL ABOGADO FABIAN VELASCO POR SER EL QUIEN A REVISADO EL TRAMITE: NIT 901068221 RADICACION 20190457613 EL RECLAMO NO PROCEDE POR CUANTO LOS MOTIVOS DE LA DEVOLUCIÓN FUERON VALIDOS. EL PRIMER REQUERIMIENTO ES PORQUE DEBEN REFORMAR EL ESTAT"/>
    <s v="."/>
    <s v="Finalizado"/>
    <s v="LMORENO"/>
    <d v="2019-10-02T00:00:00"/>
    <d v="2019-10-17T00:00:00"/>
    <s v=" "/>
    <s v="N"/>
    <m/>
    <x v="0"/>
    <s v="."/>
    <s v="N"/>
    <d v="2019-10-17T00:00:00"/>
    <d v="2019-10-17T00:00:00"/>
    <n v="20"/>
    <m/>
    <m/>
  </r>
  <r>
    <x v="1"/>
    <n v="2019009194"/>
    <d v="2019-10-01T00:00:00"/>
    <s v="LOS CODIGOS DEL CIIU EN LA PERSONA NATURAL Y EN EL EST.CIO CAMBIARON EN EL SIGUIENTE ORDEN 4690, 4643 Y 4771 PERO EN LA PERSONA NO QUEDO CORRECTAMENTE. MATRICULA 1058933-1 C.C 1130616376"/>
    <s v="A"/>
    <s v="DCOLLAZO"/>
    <s v=" "/>
    <s v="Unicentro web"/>
    <d v="2019-10-01T00:00:00"/>
    <s v="Origino"/>
    <s v="CARGOMEZ"/>
    <s v="Registros Pub y Redes Emp"/>
    <s v="Back (Registro)"/>
    <s v="Finalizado"/>
    <s v=" "/>
    <s v="Asignado a"/>
    <s v="JREYES"/>
    <s v="Registros Pub y Redes Emp"/>
    <s v="Back Correcciones Registro"/>
    <d v="2019-10-01T00:00:00"/>
    <s v="A"/>
    <s v="MERCANTIL"/>
    <n v="1058933"/>
    <m/>
    <m/>
    <m/>
    <m/>
    <m/>
    <m/>
    <s v="Inscrito"/>
    <n v="1130616376"/>
    <s v="ALEJANDRO HOYOS"/>
    <m/>
    <s v="hoyos.alenadro@gmail.com"/>
    <s v="Presencial Verbal"/>
    <n v="3136856437"/>
    <s v="2 Del tramite del documento"/>
    <s v="DIGITACION EN LA ACTIVIDAD COMERCIAL"/>
    <s v="Registros Publicos y Redes Emp"/>
    <s v="Inscripción VI y XV"/>
    <s v="."/>
    <s v="."/>
    <s v="SE MODIFICO LAS ACTIVIDADES EN LA PERSONA NATURAL SIENDO LO CORRECTO 4690-4643 Y 4771 , PORQUE NO ESTABA EL CODIGO 4690 Y ESTABAN EN DESORDEN CRONOLOGICO EL CLIENTE DECIDIO ESPERAR LA RESPUESTA DE MANERA INMEDIATA"/>
    <s v="."/>
    <s v="Finalizado"/>
    <s v="JREYES"/>
    <d v="2019-10-01T00:00:00"/>
    <d v="2019-10-01T00:00:00"/>
    <s v=" "/>
    <s v="N"/>
    <m/>
    <x v="0"/>
    <s v="."/>
    <s v="N"/>
    <d v="2019-10-01T00:00:00"/>
    <d v="2019-10-01T00:00:00"/>
    <n v="0"/>
    <m/>
    <m/>
  </r>
  <r>
    <x v="1"/>
    <n v="2019009213"/>
    <d v="2019-10-02T00:00:00"/>
    <s v="SE PRESENTO ACTA DE REFORMA DE ESTATUTOS LA CUAL YA QUEDO INSCRITA, PERO AL REVISAR EL CERTIFICADO NO APARECE REFLEJADO LA MODIFICACION EN LOS CARGOS DE DIRECTORA EJECUTIVA Y REPRESENTANTE LEGAL DE LA SEÑORA MARIA CLARA NARANJO PALAU EL CARGO CORRECTO ES "/>
    <s v="A"/>
    <s v="ABEDOYA"/>
    <s v=" "/>
    <s v="Principal"/>
    <d v="2019-10-02T00:00:00"/>
    <s v="Origino"/>
    <s v="NRESPONS"/>
    <s v="Registros Pub y Redes Emp"/>
    <s v="Juridica"/>
    <s v="Finalizado"/>
    <s v=" "/>
    <s v="Asignado a"/>
    <s v="FAVELASC"/>
    <s v="Registros Pub y Redes Emp"/>
    <s v="Juridica"/>
    <d v="2019-10-02T00:00:00"/>
    <s v="A"/>
    <s v="ESAL"/>
    <n v="681"/>
    <m/>
    <m/>
    <m/>
    <m/>
    <m/>
    <m/>
    <s v="Inscrito"/>
    <n v="14898192"/>
    <s v="HECTOR ROJAS"/>
    <m/>
    <s v="hjrojas@fundacionyescuelasarmiento.com"/>
    <s v="Presencial Verbal"/>
    <n v="3117338761"/>
    <s v="5 No aplica/No procede"/>
    <s v="NO APLICA/NO PROCEDE"/>
    <s v="Registros Publicos y Redes Emp"/>
    <s v="No aplica"/>
    <s v="."/>
    <s v="."/>
    <s v="FABIAN POR FAVOR ME COLABORAS CON ESTE RECLAMO, SOLICITAN ES QUE ACTUALICEN LOS NOMBRAMIENTOS, PERO ME INFORMAS LA RESPUESTA PARA ENVIARSELA AL INTERESADO. EL RECLAMO NO PROCEDE. CON EL ACTA NO. 45 SOLICITARON LA INSCRIPCIÓN DE UNA REFORMA TOTAL DE ESTATU"/>
    <s v="."/>
    <s v="Finalizado"/>
    <s v="JREYES"/>
    <d v="2019-10-03T00:00:00"/>
    <d v="2019-10-04T00:00:00"/>
    <s v=" "/>
    <s v="N"/>
    <m/>
    <x v="0"/>
    <s v="."/>
    <s v="N"/>
    <d v="2019-10-03T00:00:00"/>
    <d v="2019-10-04T00:00:00"/>
    <n v="1"/>
    <m/>
    <m/>
  </r>
  <r>
    <x v="1"/>
    <n v="2019009297"/>
    <d v="2019-10-07T00:00:00"/>
    <s v="EN COMUNICACION DEL 04102019 REMITIDA POR EL SEÑOR ALDEMAR SAAVEDRA IDENTIFICADO CON CC 6093808 GERENTE DE LA FUNDACION DERECHO A VIVIR DIGNAMENTE FUNDEAVIDI NIT 800228957, SOLICITA LO SIGUIENTE: PRIMERO: HACER CORRECCION DE LA SIGUIENTE ACLARACION: SEGUN"/>
    <s v="A"/>
    <s v="LMORENO"/>
    <s v=" "/>
    <s v="Principal"/>
    <d v="2019-10-07T00:00:00"/>
    <s v="Origino"/>
    <s v="NRESPONS"/>
    <s v="Registros Pub y Redes Emp"/>
    <s v="Back (Registro)"/>
    <s v="Finalizado"/>
    <s v=" "/>
    <s v="Asignado a"/>
    <s v="JREYES"/>
    <s v="Registros Pub y Redes Emp"/>
    <s v="Back Correcciones Registro"/>
    <d v="2019-10-07T00:00:00"/>
    <s v="A"/>
    <s v="ESAL"/>
    <n v="557"/>
    <m/>
    <m/>
    <m/>
    <m/>
    <m/>
    <m/>
    <s v="Inscrito"/>
    <n v="6093808"/>
    <s v="ALDEMAR SAAVEDRA"/>
    <n v="3175641133"/>
    <s v="aldemarsaavedra@hotmail.com"/>
    <m/>
    <n v="3154539908"/>
    <s v="5 No aplica/No procede"/>
    <s v="NO APLICA/NO PROCEDE"/>
    <s v="Registros Publicos y Redes Emp"/>
    <s v="No aplica"/>
    <s v="."/>
    <s v="."/>
    <s v="AL REVISAR ESTE RECLAMO SE VERIFICA Y NO HAY NINGUN ERROR SE LLAMO Y SE HABLO CON EL SEÑOR ALDEMAR H. 3:22 F: 08/10/2019"/>
    <s v="."/>
    <s v="Finalizado"/>
    <s v="JREYES"/>
    <d v="2019-10-08T00:00:00"/>
    <d v="2019-10-08T00:00:00"/>
    <s v=" "/>
    <s v="N"/>
    <m/>
    <x v="0"/>
    <s v="."/>
    <s v="N"/>
    <d v="2019-10-08T00:00:00"/>
    <d v="2019-10-08T00:00:00"/>
    <n v="1"/>
    <m/>
    <m/>
  </r>
  <r>
    <x v="1"/>
    <n v="2019009335"/>
    <d v="2019-10-08T00:00:00"/>
    <s v="BUENOS DIAS, USUARIO SOLICITA SEA CORREGIDO EL PERIODO DE LA JUNTA ADMINISTRADORA, YA QUE EN EL CERTIFICADO DICE QUE ES DE DOS AÑOS Y EN LOS ESTATUTOS DICE QUE ES DE TRES AÑOS, DE LA ASOCIACION DE USUARIOS DEL ACUEDUCTO SAN ANTONIO E.S.P. CON MATRICULA # "/>
    <s v="A"/>
    <s v="CVASQUEZ"/>
    <s v=" "/>
    <s v="Jamundi"/>
    <d v="2019-10-08T00:00:00"/>
    <s v="Origino"/>
    <s v="NRESPONS"/>
    <s v="Registros Pub y Redes Emp"/>
    <s v="Back (Registro)"/>
    <s v="Finalizado"/>
    <s v=" "/>
    <s v="Asignado a"/>
    <s v="JREYES"/>
    <s v="Registros Pub y Redes Emp"/>
    <s v="Back Correcciones Registro"/>
    <d v="2019-10-08T00:00:00"/>
    <s v="A"/>
    <s v="ESAL"/>
    <n v="4723"/>
    <m/>
    <m/>
    <m/>
    <m/>
    <m/>
    <m/>
    <s v="Inscrito"/>
    <n v="31243797"/>
    <s v="AMPARO VANEGAS"/>
    <m/>
    <s v="amparovan@hotmail.com"/>
    <s v="Presencial Verbal"/>
    <n v="3006533628"/>
    <s v="5 No aplica/No procede"/>
    <s v="NO APLICA/NO PROCEDE"/>
    <s v="Registros Publicos y Redes Emp"/>
    <s v="No aplica"/>
    <s v="."/>
    <s v="."/>
    <s v="NO PROCEDE PORQUE EN LA ULTIMA REFORMA DEL ACTA QUEDA ASI, COLOCARON DOS AÑOS, PERO NO SE ESTA CERTIFICANDO ESA PARTE SINO SOLAMENTE LAS FUNCIONES DEL REPRESENTANTE LEGAL SE LLAMO AL CELULAR Y NO CONTESTARON H: 2:37 F: 09/10/2019, SE ENVIO CORREO ELECTRON"/>
    <s v="."/>
    <s v="Finalizado"/>
    <s v="JREYES"/>
    <d v="2019-10-09T00:00:00"/>
    <d v="2019-10-10T00:00:00"/>
    <s v=" "/>
    <s v="N"/>
    <m/>
    <x v="0"/>
    <s v="."/>
    <s v="N"/>
    <d v="2019-10-09T00:00:00"/>
    <d v="2019-10-10T00:00:00"/>
    <n v="1"/>
    <m/>
    <m/>
  </r>
  <r>
    <x v="1"/>
    <n v="2019009552"/>
    <d v="2019-10-17T00:00:00"/>
    <s v="SE COMUNICA POR MEDIO DE LA LÍNEA TELEFÓNICA LA SEÑORA YOLIMA INDICANDO QUE HIZO TRÁMITE DE NOMBRAMIENTO QUE FUE REGISTRADO EL DÍA 25/04/2019 EN DICHO TRÁMITE EL REPRESENTANTE LEGAL NOMBRADO ESTA IDENTIFICADO CON PASAPORTE, EXPIDIÓ UN CERTIFICADO EL DÍA 2"/>
    <s v="A"/>
    <s v="KGIRALDO"/>
    <s v=" "/>
    <s v="Principal"/>
    <d v="2019-10-17T00:00:00"/>
    <s v="Origino"/>
    <s v="NRESPONS"/>
    <s v="Registros Pub y Redes Emp"/>
    <s v="Back (Registro)"/>
    <s v="Finalizado"/>
    <s v=" "/>
    <s v="Asignado a"/>
    <s v="JREYES"/>
    <s v="Registros Pub y Redes Emp"/>
    <s v="Back Correcciones Registro"/>
    <d v="2019-10-17T00:00:00"/>
    <s v="A"/>
    <s v="MERCANTIL"/>
    <n v="1040485"/>
    <n v="20190269606"/>
    <m/>
    <m/>
    <m/>
    <m/>
    <m/>
    <s v="Inscrito"/>
    <n v="66954792"/>
    <s v="YOLIMA IDROBO"/>
    <n v="3232220"/>
    <s v="dyidrobo@gmail.com"/>
    <s v="Telefónica"/>
    <n v="3146073604"/>
    <s v="5 No aplica/No procede"/>
    <s v="NO APLICA/NO PROCEDE"/>
    <s v="Registros Publicos y Redes Emp"/>
    <s v="No aplica"/>
    <s v="."/>
    <s v="."/>
    <s v="NO PROCEDE PORQUE LA CAMARA REGISTRA ES EL NUMERO DE PASAPORTE Y NO EL NUMERO DE CEDULA DEL PAIS SE LLAMO AL CELULAR Y SE INFORMO LO SOLUCIONADO H: 2:26 F: 18/10/2019"/>
    <s v="."/>
    <s v="Finalizado"/>
    <s v="JREYES"/>
    <d v="2019-10-18T00:00:00"/>
    <d v="2019-10-18T00:00:00"/>
    <s v=" "/>
    <s v="N"/>
    <m/>
    <x v="0"/>
    <s v="."/>
    <s v="N"/>
    <d v="2019-10-18T00:00:00"/>
    <d v="2019-10-18T00:00:00"/>
    <n v="1"/>
    <m/>
    <m/>
  </r>
  <r>
    <x v="1"/>
    <n v="2019009658"/>
    <d v="2019-10-23T00:00:00"/>
    <s v="INFORMAN QUE REALIZARON LA COMPRA DE UN CERTIFICADO ESPECIAL CON NÚMERO DE RADICADO 20190497754. EN EL RECIBO DE PAGO FIGURA EL NOMBRE DE LA SOCIEDAD COMUNICACIONES Y SISTEMAS ELECTRICOS LTDA COMSISTEL LTDAY LA RAZÓN SOCIAL CORRECTA ES COMUNICACIONES Y SI"/>
    <s v="A"/>
    <s v="EMOSQUERA"/>
    <s v=" "/>
    <s v="Principal"/>
    <d v="2019-10-23T00:00:00"/>
    <s v="Origino"/>
    <s v="RESPPROC"/>
    <s v="Gestion Integral"/>
    <s v="Tecnologia"/>
    <s v="Finalizado"/>
    <s v=" "/>
    <s v="Asignado a"/>
    <s v="YGIRON"/>
    <s v="Gestion Integral"/>
    <s v="Tecnologia"/>
    <d v="2019-10-23T00:00:00"/>
    <s v="A"/>
    <s v="MERCANTIL"/>
    <n v="594290"/>
    <m/>
    <m/>
    <m/>
    <m/>
    <m/>
    <m/>
    <s v="Inscrito"/>
    <n v="38643018"/>
    <s v="HEIDY MARTINEZ"/>
    <n v="3816656"/>
    <s v="contabilidad@comsistel.com.co_x0009_"/>
    <s v="Telefónica"/>
    <n v="3105094161"/>
    <s v="1 De prestación del servicio"/>
    <s v="FALTA INFORMACION"/>
    <s v="Registros Publicos y Redes Emp"/>
    <s v="Certificación"/>
    <s v="."/>
    <s v="."/>
    <s v="EN COMUNICACION DEL DIA .23102019 LA SRA. HEIDY MARTINEZ DE LA EMPRESA COMINICACIONES Y SISTEMAS ELECTRICOS SAS COMPRO UN CERTIFICADO ESPECIAL CON RADICACION NO. 20190497754 Y EL RECIBO DE PAGO SALIO A NOMBRE DE: COMINICACIONES Y SISTEMAS ELECTRICOS LTDA,"/>
    <s v="."/>
    <s v="Finalizado"/>
    <s v="JCMARIN"/>
    <d v="2019-11-18T00:00:00"/>
    <d v="2019-11-29T00:00:00"/>
    <s v="POR FAVOR COMPLETAR Y CERRAR ESTE PQRS. ESTÁN INDICANDO QUE NO PROCEDE, SIN EMBAGO NO ESTÁ MARCADO EL CAMPO NO PROCEDE Y NO ES CLARA LA EXPLICACION DE PORQUE NO PROCEDE EL RECLAMO ANTE EL USUARIO."/>
    <s v="E"/>
    <m/>
    <x v="0"/>
    <s v="."/>
    <s v="N"/>
    <d v="2019-11-29T00:00:00"/>
    <d v="2019-11-29T00:00:00"/>
    <n v="37"/>
    <m/>
    <m/>
  </r>
  <r>
    <x v="1"/>
    <n v="2019009824"/>
    <d v="2019-10-29T00:00:00"/>
    <s v="SE COMUNICA LA SEÑORA OLGA MARIA LOPEZ ESCOBAR, INDICANDO QUE REALIZARON UNA REFORMA A LOS ESTATUTOS EL DÍA 13 DE DICIEMBRE DE 2017, CON EL ACTA XIV, DONDE EN EL ARTICULO 1, PROPONEN EL SIGUIENTE CONTENIDO, CAMBIO DE RAZON SOCIAL DONDE LA ENTIDAD SE DENOM"/>
    <s v="A"/>
    <s v="LJAYALA"/>
    <s v=" "/>
    <s v="Principal"/>
    <d v="2019-10-29T00:00:00"/>
    <s v="Origino"/>
    <s v="NRESPONS"/>
    <s v="Registros Pub y Redes Emp"/>
    <s v="Back (Registro)"/>
    <s v="Finalizado"/>
    <s v=" "/>
    <s v="Asignado a"/>
    <s v="BMONTES"/>
    <s v="Registros Pub y Redes Emp"/>
    <s v="Juridica"/>
    <d v="2019-10-29T00:00:00"/>
    <s v="A"/>
    <s v="ESAL"/>
    <n v="5483"/>
    <m/>
    <m/>
    <m/>
    <m/>
    <m/>
    <m/>
    <s v="Inscrito"/>
    <n v="66835796"/>
    <s v="OLGA MARIA LOPEZ ESCOBAR"/>
    <n v="4473190"/>
    <s v="lilianacoomaval@une.net.co"/>
    <s v="Telefónica"/>
    <n v="3128719140"/>
    <s v="5 No aplica/No procede"/>
    <s v="NO APLICA/NO PROCEDE"/>
    <s v="Registros Publicos y Redes Emp"/>
    <s v="No aplica"/>
    <s v="."/>
    <s v="."/>
    <s v="NO PROCEDE EL CAMBIO DE RAZÓN SOCIAL, SE INFORMÓ POR CORREO ELECTRONICO LO SIGUIENTE. SRA. OLGA MARÍA LÓPEZ, HE INTENTADO COMUNICARME CON USTED A LOS NÚMEROS DE TELÉFONO 4473190 Y 3128719140, PERO NO FUE POSIBLE LOGRAR LA COMUNICACIÓN, PARA INDICARLE LO R"/>
    <s v="."/>
    <s v="Finalizado"/>
    <s v="JREYES"/>
    <d v="2019-10-29T00:00:00"/>
    <d v="2019-11-08T00:00:00"/>
    <s v=" "/>
    <s v="N"/>
    <m/>
    <x v="0"/>
    <s v="."/>
    <s v="N"/>
    <d v="2019-10-29T00:00:00"/>
    <d v="2019-11-08T00:00:00"/>
    <n v="0"/>
    <m/>
    <m/>
  </r>
  <r>
    <x v="1"/>
    <n v="2019009908"/>
    <d v="2019-10-31T00:00:00"/>
    <s v="SE VALIDA LA INFORMACIÓN DE LA EMPRESA, Y SE EVIDENCIA QUE EL ESTABLECIMIENTO DE COMERCIO NO ESTA ASOCIADO A LA MATRICULA DE LA PRINCIPAL. EN EL ENTE JURÍDICO DEL ESTABLECIMIENTO DE COMERCIO REGISTRA CON EL NUMERO 2 Y EL ESTADO ES EN TRAMITE, SE VALIDA PO"/>
    <s v="A"/>
    <s v="EMOSQUERA"/>
    <s v=" "/>
    <s v="Principal"/>
    <d v="2019-10-31T00:00:00"/>
    <s v="Origino"/>
    <s v="NRESPONS"/>
    <s v="Registros Pub y Redes Emp"/>
    <s v="Back (Registro)"/>
    <s v="Finalizado"/>
    <s v=" "/>
    <s v="Asignado a"/>
    <s v="JREYES"/>
    <s v="Registros Pub y Redes Emp"/>
    <s v="Back Correcciones Registro"/>
    <d v="2019-10-31T00:00:00"/>
    <s v="A"/>
    <s v="MERCANTIL"/>
    <n v="918489"/>
    <m/>
    <m/>
    <m/>
    <m/>
    <m/>
    <m/>
    <s v="Inscrito"/>
    <n v="31913219"/>
    <s v="MARTA VHARON"/>
    <m/>
    <s v="marthacevharon@yahoo.es"/>
    <s v="Telefónica"/>
    <n v="3155788441"/>
    <s v="5 No aplica/No procede"/>
    <s v="NO APLICA/NO PROCEDE"/>
    <s v="Registros Publicos y Redes Emp"/>
    <s v="No aplica"/>
    <s v="."/>
    <s v="."/>
    <s v="ESTE RECLAMO NO SE VA A REALIZAR EL LIGUE DEL ESTABLECIMIENTO DE COMERCIO CON EL INSCRITO 918489, COMENTADO CON LA ING. LINA ABAD,POR LO TANTO NO SE HACE NINGUN CAMBIO SE LE INFORMO AL CLIENTE LO SOLUCIONADO F: 01/11/2019 H: 9:.00"/>
    <s v="."/>
    <s v="Finalizado"/>
    <s v="JREYES"/>
    <d v="2019-10-31T00:00:00"/>
    <d v="2020-01-17T00:00:00"/>
    <s v=" "/>
    <s v="N"/>
    <m/>
    <x v="0"/>
    <s v="."/>
    <s v="N"/>
    <d v="2019-10-31T00:00:00"/>
    <d v="2019-11-08T00:00:00"/>
    <n v="0"/>
    <m/>
    <m/>
  </r>
  <r>
    <x v="1"/>
    <n v="2019009914"/>
    <d v="2019-11-01T00:00:00"/>
    <s v="INDICA QUE RADICARON EL ACTA 29, DONDE SE ELIMINAN LOS CARGOS DE LOS GERENTES Y SE REEMPLAZAN POR REPRESENTANTES LEGALES, UN PRINCIPAL Y UN SUPLENTE Y A SU VEZ SOLO CAMBIARON EL REPRESENTANTE LEGAL Y LOS SUPLENTES QUEDABAN LOS MISMO GERENTES, SE VALIDA EL"/>
    <s v="A"/>
    <s v="LJAYALA"/>
    <s v=" "/>
    <s v="Principal"/>
    <d v="2019-11-01T00:00:00"/>
    <s v="Origino"/>
    <s v="NRESPONS"/>
    <s v="Registros Pub y Redes Emp"/>
    <s v="Back (Registro)"/>
    <s v="Finalizado"/>
    <s v=" "/>
    <s v="Asignado a"/>
    <s v="JREYES"/>
    <s v="Registros Pub y Redes Emp"/>
    <s v="Back Correcciones Registro"/>
    <d v="2019-11-01T00:00:00"/>
    <s v="A"/>
    <s v="MERCANTIL"/>
    <n v="802386"/>
    <m/>
    <m/>
    <m/>
    <m/>
    <m/>
    <m/>
    <s v="Inscrito"/>
    <n v="1020827445"/>
    <s v="SANTIAGO INFANTE"/>
    <n v="3046352015"/>
    <s v="santiago.infante@phrlegal.com"/>
    <s v="Telefónica"/>
    <n v="3046352015"/>
    <s v="5 No aplica/No procede"/>
    <s v="NO APLICA/NO PROCEDE"/>
    <s v="Registros Publicos y Redes Emp"/>
    <s v="No aplica"/>
    <s v="."/>
    <s v="."/>
    <s v="NO PROCEDE EL RECLAMO, EN EL ACTA 29 UNICAMENTE ESTAN REALIZANDO EL NOMBRAMIENTO DE REPRESENTENTE LEGAL E INDICAN QUIEN SERA REEMPLAZADO. DE MANERA QUE LOS DEMÁS CARGOS CONTINUAN CERTIFICANDOSE HASTA TANTO NO REALICEN SU REEMPLAZO O SOLICITEN LA REMOCION,"/>
    <s v="."/>
    <s v="Finalizado"/>
    <s v="JREYES"/>
    <d v="2019-11-01T00:00:00"/>
    <d v="2019-11-12T00:00:00"/>
    <s v=" "/>
    <s v="N"/>
    <m/>
    <x v="0"/>
    <s v="."/>
    <s v="N"/>
    <d v="2019-11-01T00:00:00"/>
    <d v="2019-11-12T00:00:00"/>
    <n v="0"/>
    <m/>
    <m/>
  </r>
  <r>
    <x v="1"/>
    <n v="2019009980"/>
    <d v="2019-11-05T00:00:00"/>
    <s v="SE COMUNICA POR MEDIO DE LA LÍNEA TELEFÓNICA, EL SEÑOR JAVIER INDICANDO QUE EXPIDIÓ UN CERTIFICADO EN EL QUE SE REFLEJA QUE TIENE UN EMBARGO, EN LOS EXPEDIENTES SE VALIDA QUE EL EMBARGO QUEDO RADICADO EL 12 DE MARZO DEL 2019 Y OTRO 24 DE OCTUBRE DEL 2019,"/>
    <s v="A"/>
    <s v="EMOSQUERA"/>
    <s v=" "/>
    <s v="Principal"/>
    <d v="2019-11-05T00:00:00"/>
    <s v="Origino"/>
    <s v="NRESPONS"/>
    <s v="Registros Pub y Redes Emp"/>
    <s v="Back (Registro)"/>
    <s v="Finalizado"/>
    <s v=" "/>
    <s v="Asignado a"/>
    <s v="JREYES"/>
    <s v="Registros Pub y Redes Emp"/>
    <s v="Back Correcciones Registro"/>
    <d v="2019-11-05T00:00:00"/>
    <s v="A"/>
    <s v="MERCANTIL"/>
    <n v="651811"/>
    <m/>
    <m/>
    <m/>
    <m/>
    <m/>
    <m/>
    <s v="Inscrito"/>
    <n v="16669711"/>
    <s v="JAVIER PATIÑO ALCALDE"/>
    <n v="4890956"/>
    <s v="javierdejesuspatino@gmail.com"/>
    <s v="Telefónica"/>
    <n v="3104283710"/>
    <s v="5 No aplica/No procede"/>
    <s v="NO APLICA/NO PROCEDE"/>
    <s v="Registros Publicos y Redes Emp"/>
    <s v="No aplica"/>
    <s v="."/>
    <s v="."/>
    <s v="CLAUDIA POR FAVOR REVISAR ESTE RECLAMO, GRACIAS NO PROCEDE: EL DÍA DE HOY SE INSCRIBIÓ DESEMBARGO DE LA DIAN A TRAVES DE COMUNICADO DEL 6/11/2019."/>
    <s v="."/>
    <s v="Finalizado"/>
    <s v="JREYES"/>
    <d v="2019-11-06T00:00:00"/>
    <d v="2020-01-20T00:00:00"/>
    <s v=" "/>
    <s v="N"/>
    <m/>
    <x v="0"/>
    <s v="."/>
    <s v="N"/>
    <d v="2019-11-06T00:00:00"/>
    <d v="2019-11-08T00:00:00"/>
    <n v="1"/>
    <m/>
    <m/>
  </r>
  <r>
    <x v="1"/>
    <n v="2019010029"/>
    <d v="2019-11-07T00:00:00"/>
    <s v="EN ESTE MOMENTO HE QUEDADO INHABILIDATO EN UN CONCURSO DE ARQUITECTURA AL QUE NOS PRESENTAMOS PORQUE EL RUP QUEDA EN FIRME EL MISMO DIA DEL CIERRE DE INSCRIPCIONES 8 DE NOVIEMBRE. ESTO PUDO HABERSE EVISTADO SI LA CAMARA DE COMERCIO DE CALI NO HUBIERA TENI"/>
    <s v="A"/>
    <s v="LMORENO"/>
    <s v=" "/>
    <s v="Principal"/>
    <d v="2019-11-07T00:00:00"/>
    <s v="Origino"/>
    <s v="NRESPONS"/>
    <s v="Registros Pub y Redes Emp"/>
    <s v="Back (Registro)"/>
    <s v="Finalizado"/>
    <s v=" "/>
    <s v="Asignado a"/>
    <s v="JREYES"/>
    <s v="Registros Pub y Redes Emp"/>
    <s v="Back Correcciones Registro"/>
    <d v="2019-11-07T00:00:00"/>
    <s v="A"/>
    <s v="PROPONENTES"/>
    <n v="117667"/>
    <n v="20190491999"/>
    <m/>
    <m/>
    <m/>
    <m/>
    <m/>
    <s v="Inscrito"/>
    <m/>
    <s v="DUVER ANDRES ALARCON"/>
    <m/>
    <s v="habitar.colectivo@gmail.com"/>
    <m/>
    <n v="3007535335"/>
    <s v="5 No aplica/No procede"/>
    <s v="NO APLICA/NO PROCEDE"/>
    <s v="Registros Publicos y Redes Emp"/>
    <s v="No aplica"/>
    <s v="."/>
    <s v="."/>
    <s v="RESPECTO DEL PQR 2019010029, ME PERMITO INFORMAR QUE ESTE RECLAMO NO PROCEDE, LO ANTERIOR POR CUANTO QUE: 1- LA CÁMARA DE COMERCIO DE CALI DIO RESPUESTA A LA SOLICITUD DE INSCRIPCIÓN AL RUP DENTRO DEL TÉRMINO ESTABLECIDO PARA DICHA LABOR, EL CUAL CORRESPO"/>
    <s v="."/>
    <s v="Finalizado"/>
    <s v="JREYES"/>
    <d v="2019-11-08T00:00:00"/>
    <d v="2020-01-20T00:00:00"/>
    <s v=" "/>
    <s v="N"/>
    <m/>
    <x v="0"/>
    <s v="."/>
    <s v="N"/>
    <d v="2019-11-08T00:00:00"/>
    <d v="2019-11-26T00:00:00"/>
    <n v="1"/>
    <m/>
    <m/>
  </r>
  <r>
    <x v="1"/>
    <n v="2019010066"/>
    <d v="2019-11-08T00:00:00"/>
    <s v="EL INSCRITO 95906 FUNDACION CALIDAD SUPERIOR MANIFIESTA QUE EL CONTRATO CONSECUTIVO NUMERO 31 POR VALOR $783.037.000 SE ESTA CERTIFICANDO DE MANERA ERRONEA SIENDO CORRECTO SEGUN EL SOPORTE $738.037.000 EL CLIENTE RECIBIO ASESORIA JURIDICA DONDE SE LE MANI"/>
    <s v="A"/>
    <s v="JSALAZAR"/>
    <s v=" "/>
    <s v="Principal"/>
    <d v="2019-11-08T00:00:00"/>
    <s v="Origino"/>
    <s v="NRESPONS"/>
    <s v="Registros Pub y Redes Emp"/>
    <s v="Back (Registro)"/>
    <s v="Finalizado"/>
    <s v=" "/>
    <s v="Asignado a"/>
    <s v="JREYES"/>
    <s v="Registros Pub y Redes Emp"/>
    <s v="Back Correcciones Registro"/>
    <d v="2019-11-08T00:00:00"/>
    <s v="A"/>
    <s v="PROPONENTES"/>
    <n v="95906"/>
    <m/>
    <m/>
    <m/>
    <m/>
    <m/>
    <m/>
    <s v="Inscrito"/>
    <n v="16367981"/>
    <s v="JOSE ALEXANDER SANCHEZ"/>
    <m/>
    <s v="calidadsuperior@gmail.com"/>
    <s v="Presencial con Carta"/>
    <n v="3105190579"/>
    <s v="5 No aplica/No procede"/>
    <s v="NO APLICA/NO PROCEDE"/>
    <s v="Registros Publicos y Redes Emp"/>
    <s v="No aplica"/>
    <s v="."/>
    <s v="."/>
    <s v="MAYRA POR FAVOR REVISAR ESTE RECLAMO, EN EL AÑO 2016 SE HIZO EL CONTRATO 31 DE ESTE PROPONENTE, PERO EL CLIENTE INFORMA QUE EL VALOR ERA 738.037.000, PARA QUE LLAMES DIRECTAMENTE AL INTERESADO. BAJO LAS INSTRUCCIONES VIGENTES DE LA EPOCA QUE SE REALIZO LA"/>
    <s v="."/>
    <s v="Finalizado"/>
    <s v="JREYES"/>
    <d v="2019-11-08T00:00:00"/>
    <d v="2019-11-15T00:00:00"/>
    <s v=" "/>
    <s v="N"/>
    <m/>
    <x v="0"/>
    <s v="."/>
    <s v="N"/>
    <d v="2019-11-08T00:00:00"/>
    <d v="2019-11-15T00:00:00"/>
    <n v="0"/>
    <m/>
    <m/>
  </r>
  <r>
    <x v="1"/>
    <n v="2019010088"/>
    <d v="2019-11-08T00:00:00"/>
    <s v="EN LA PÁGINA VIRTUAL DE LA CCC SOLICITÉ Y CANCELE UN CERTIFICADO DE CÁMARA DE MI EMPRESA. DESAFORTUNADAMENTE NO LO HE PODIDO OBTENER. QUE PUEDO HACER - NIT: 900276403 EQUIPOS CVS SAS"/>
    <s v="A"/>
    <s v="LMORENO"/>
    <s v=" "/>
    <s v="Principal"/>
    <d v="2019-11-08T00:00:00"/>
    <s v="Origino"/>
    <s v="NRESPONS"/>
    <s v="Registros Pub y Redes Emp"/>
    <s v="Front (Cajas)"/>
    <s v="Finalizado"/>
    <s v=" "/>
    <s v="Asignado a"/>
    <s v="LMORENO"/>
    <s v="Registros Pub y Redes Emp"/>
    <s v="Front (Cajas)"/>
    <d v="2019-11-08T00:00:00"/>
    <s v="A"/>
    <s v="NO APLICA"/>
    <m/>
    <m/>
    <m/>
    <m/>
    <m/>
    <m/>
    <m/>
    <s v="Sin Identificación"/>
    <m/>
    <s v="CLARA INES MARIN"/>
    <n v="51597278"/>
    <s v="clarinesmarins@hotmail.co"/>
    <m/>
    <n v="3103912080"/>
    <s v="5 No aplica/No procede"/>
    <s v="NO APLICA/NO PROCEDE"/>
    <s v="Registros Publicos y Redes Emp"/>
    <s v="No aplica"/>
    <s v="."/>
    <s v="."/>
    <s v="RESPUESTA AL USUARIO: RECLAMO NO PROCEDE, YA QUE LA COMPRA DEL CERTIFICADO PERTENECE A LA CAMARA DE COMERCIO DE URABA, DEBE COMUNICARSE CON LA ENTIDAD CORRESPONDIENTE."/>
    <s v="."/>
    <s v="Finalizado"/>
    <s v="LMORENO"/>
    <d v="2019-11-15T00:00:00"/>
    <d v="2020-01-20T00:00:00"/>
    <s v=" "/>
    <s v="N"/>
    <m/>
    <x v="0"/>
    <s v="."/>
    <s v="N"/>
    <d v="2019-11-15T00:00:00"/>
    <d v="2019-11-15T00:00:00"/>
    <n v="7"/>
    <m/>
    <m/>
  </r>
  <r>
    <x v="1"/>
    <n v="2019010579"/>
    <d v="2019-11-29T00:00:00"/>
    <s v="SE COMUNICA EÑ SEÑOR HECTOR QUIEN INDICA QUE REALIZARON CAMBIO AL GRUPO NIIF 2 - MEDIANAS EMPRESAS Y SOLICITAN QUE DICHA ACTUALIZACIÓN SE VEA REFLEJADA EN EL RUP EN TAMAÑO DE EMPRESA COMO MEDINA EMPRESA, SE VALIDA CON EL FUNCIONARIO HENRY SALAZAR QUIEN EX"/>
    <s v="A"/>
    <s v="EMOSQUERA"/>
    <s v=" "/>
    <s v="Principal"/>
    <d v="2019-11-29T00:00:00"/>
    <s v="Origino"/>
    <s v="NRESPONS"/>
    <s v="Registros Pub y Redes Emp"/>
    <s v="Back (Registro)"/>
    <s v="Finalizado"/>
    <s v=" "/>
    <s v="Asignado a"/>
    <s v="JREYES"/>
    <s v="Registros Pub y Redes Emp"/>
    <s v="Back Correcciones Registro"/>
    <d v="2019-11-29T00:00:00"/>
    <s v="A"/>
    <s v="PROPONENTES"/>
    <n v="95078"/>
    <m/>
    <m/>
    <m/>
    <m/>
    <m/>
    <m/>
    <s v="Inscrito"/>
    <n v="1144209349"/>
    <s v="HECTOR DAVID RAMIREZ"/>
    <n v="6933329"/>
    <s v="auxiliarcpk@gmail.com"/>
    <s v="Telefónica"/>
    <n v="3166373729"/>
    <s v="5 No aplica/No procede"/>
    <s v="NO APLICA/NO PROCEDE"/>
    <s v="Registros Publicos y Redes Emp"/>
    <s v="No aplica"/>
    <s v="."/>
    <s v="."/>
    <s v="RECLAMO NO PROCEDE SE CONTACTÓ A USUARIO Y SE LE EXPLICARON LOS MOTIVOS POR LOS CUALES NO PROCEDE EL RECLAMO. SE DIERON INSTRUCCIONES DE COMO REALIZAR LA MODIFICACIÓN EN EL REGISTRO DE PROPONENTES. SE DIO INFORMACIÓN SOBRE LOS COSTOS DE LA ACTUALIZACIÓN Y"/>
    <s v="."/>
    <s v="Finalizado"/>
    <s v="JREYES"/>
    <d v="2019-11-29T00:00:00"/>
    <d v="2019-12-03T00:00:00"/>
    <s v=" "/>
    <s v="N"/>
    <m/>
    <x v="0"/>
    <s v="."/>
    <s v="N"/>
    <d v="2019-12-02T00:00:00"/>
    <d v="2019-12-03T00:00:00"/>
    <n v="3"/>
    <m/>
    <m/>
  </r>
  <r>
    <x v="1"/>
    <n v="2019010642"/>
    <d v="2019-12-03T00:00:00"/>
    <s v="REVISAR EL PAGO DE RENOVACION DE MARZO PARA LA PERSONA GARCIA GOMEZ LADY JOHANNA MATRICULA 1031958 - 1 CON BENEFECIO LEY 1780 HIZO PAGO DE RENOVACION CON LA RADICACION 20190171470 PERO SOLO APARECE PAGADO EL ESTABLECIMIENTO Y LA PERSONA NO QUEDO RENOVADA "/>
    <s v="A"/>
    <s v="HPALACIO"/>
    <s v=" "/>
    <s v="Agua Blanca"/>
    <d v="2019-12-03T00:00:00"/>
    <s v="Origino"/>
    <s v="NRESPONS"/>
    <s v="Registros Pub y Redes Emp"/>
    <s v="Back (Registro)"/>
    <s v="Finalizado"/>
    <s v=" "/>
    <s v="Asignado a"/>
    <s v="AMUNOZY"/>
    <s v="Registros Pub y Redes Emp"/>
    <s v="Juridica"/>
    <d v="2019-12-03T00:00:00"/>
    <s v="A"/>
    <s v="MERCANTIL"/>
    <n v="1031959"/>
    <n v="20190171470"/>
    <m/>
    <m/>
    <m/>
    <m/>
    <m/>
    <s v="Inscrito"/>
    <n v="1130617532"/>
    <s v="GARCIA GOMEZ LADY JOHANNA"/>
    <m/>
    <s v="lahoralocacaliescali@hotmail.com"/>
    <s v="Presencial Verbal"/>
    <n v="3146020688"/>
    <s v="5 No aplica/No procede"/>
    <s v="NO APLICA/NO PROCEDE"/>
    <s v="Registros Publicos y Redes Emp"/>
    <s v="No aplica"/>
    <s v="."/>
    <s v="."/>
    <s v="REVISADO EL INSCRITO 1031959, SE EVIDENCIA QUE FUE APORTADO EL FORMULARIO RUES COMPLETO DEBIDAMENTE DILIGENCIADO EL 26 DE MARZO DE 2019, JUNTO CON LA CERTIFICACIÓN PARA ACREDITAR LA CONSERVACIÓN DE REQUISITOS LEY 1780 DE 2016 DEBIDAMENTE DILIGENCIADO Y EL"/>
    <s v="."/>
    <s v="Finalizado"/>
    <s v="JREYES"/>
    <d v="2019-12-03T00:00:00"/>
    <d v="2019-12-24T00:00:00"/>
    <s v=" "/>
    <s v="N"/>
    <m/>
    <x v="0"/>
    <s v="."/>
    <s v="N"/>
    <d v="2019-12-04T00:00:00"/>
    <d v="2019-12-24T00:00:00"/>
    <n v="1"/>
    <m/>
    <m/>
  </r>
  <r>
    <x v="1"/>
    <n v="2019010672"/>
    <d v="2019-12-04T00:00:00"/>
    <s v="SE COMUNICA EL SEÑOR MAURICIO POR MEDIO DEL CHAT INDICANDO QUE VERIFICA UN CERTIFICADO DE LA EMPRESA C O D E S A DONDE INFORMA QUE NO LE SALE EL TIPO SOCIETARIO DE LA SOCIEDAD, SE VERIFICA INFORMACIÓN DE LA EMPRESA DONDE EN DIFERENTES DOCUMENTOS INDICA QU"/>
    <s v="A"/>
    <s v="LJAYALA"/>
    <s v=" "/>
    <s v="Principal"/>
    <d v="2019-12-04T00:00:00"/>
    <s v="Origino"/>
    <s v="NRESPONS"/>
    <s v="Registros Pub y Redes Emp"/>
    <s v="Back (Registro)"/>
    <s v="Finalizado"/>
    <s v=" "/>
    <s v="Asignado a"/>
    <s v="JREYES"/>
    <s v="Registros Pub y Redes Emp"/>
    <s v="Back Correcciones Registro"/>
    <d v="2019-12-04T00:00:00"/>
    <s v="A"/>
    <s v="MERCANTIL"/>
    <n v="497425"/>
    <m/>
    <m/>
    <m/>
    <m/>
    <m/>
    <m/>
    <s v="Inscrito"/>
    <n v="94384897"/>
    <s v="MAURICIO DOMINGUEZ"/>
    <m/>
    <s v="madocardona@hotmail.com"/>
    <s v="Telefónica"/>
    <n v="3174416775"/>
    <s v="5 No aplica/No procede"/>
    <s v="NO APLICA/NO PROCEDE"/>
    <s v="Registros Publicos y Redes Emp"/>
    <s v="No aplica"/>
    <s v="."/>
    <s v="."/>
    <s v="NO PROCEDE EL RECLAMO PORQUE AL VERIFICAR DESDE EL AÑO 1998 QUE SE CONSTITUYO POR ESCRITURA LA SOCIEDAD APARECE SOLAMENTE EL NOMBRE C O D E S A , PARA MODIFICAR DEBEN REALIZAR UNA REFORMA ADICIONANDO EL ENTE JURIDICO S.A. Y PAGAR DERECHOS DE CAMARA SE LLA"/>
    <s v="."/>
    <s v="Finalizado"/>
    <s v="JREYES"/>
    <d v="2019-12-05T00:00:00"/>
    <d v="2019-12-10T00:00:00"/>
    <s v=" "/>
    <s v="N"/>
    <m/>
    <x v="0"/>
    <s v="."/>
    <s v="N"/>
    <d v="2019-12-05T00:00:00"/>
    <d v="2019-12-10T00:00:00"/>
    <n v="1"/>
    <m/>
    <m/>
  </r>
  <r>
    <x v="1"/>
    <n v="2019010687"/>
    <d v="2019-12-04T00:00:00"/>
    <s v="SE COMUNICA LA SEÑORA LUZ MAGALI ARIAS LOPEZ POR EL CHAT INDICANDO QUE LA CÉDULA DE LA SEÑORA NOHORA DE CAMACHO LA CUAL ES SUPLENTE DEL GERENTE DE LA EMPRESA COMERCIALIZADORA AGROANDINA S.A.S. CON CÉDULA 41425130 SE ENCUENTRA CON UN ERROR, LA CÉDULA CORRE"/>
    <s v="A"/>
    <s v="LJAYALA"/>
    <s v=" "/>
    <s v="Principal"/>
    <d v="2019-12-04T00:00:00"/>
    <s v="Origino"/>
    <s v="NRESPONS"/>
    <s v="Registros Pub y Redes Emp"/>
    <s v="Back (Registro)"/>
    <s v="Finalizado"/>
    <s v=" "/>
    <s v="Asignado a"/>
    <s v="JREYES"/>
    <s v="Registros Pub y Redes Emp"/>
    <s v="Back Correcciones Registro"/>
    <d v="2019-12-04T00:00:00"/>
    <s v="A"/>
    <s v="MERCANTIL"/>
    <n v="381157"/>
    <m/>
    <m/>
    <m/>
    <m/>
    <m/>
    <m/>
    <s v="Inscrito"/>
    <n v="36383149"/>
    <s v="LUZ MAGALI ARIAS LOPEZ"/>
    <n v="4035076"/>
    <s v="contabilidad@comandinasa.com"/>
    <s v="Telefónica"/>
    <n v="3104903750"/>
    <s v="5 No aplica/No procede"/>
    <s v="NO APLICA/NO PROCEDE"/>
    <s v="Registros Publicos y Redes Emp"/>
    <s v="No aplica"/>
    <s v="."/>
    <s v="."/>
    <s v="NO PROCEDE PORQUE AL VERIFICAR EL ACTA EN EL AÑO 1994 APARECE CON EL NUMERO DE LA CEDULA 41425130 Y NO HAY FOTOCOPIA DE CEDULA SE LLAMO Y SE INFORMO A LA SEÑORA LUZ MAGALI QUE DEBE PAGAR DERECHOS DE CAMARA PARA PROCEDER A MODIFICAR EL NUMERO DE LA CEDULA "/>
    <s v="."/>
    <s v="Finalizado"/>
    <s v="JREYES"/>
    <d v="2019-12-06T00:00:00"/>
    <d v="2020-01-20T00:00:00"/>
    <s v=" "/>
    <s v="N"/>
    <m/>
    <x v="0"/>
    <s v="."/>
    <s v="N"/>
    <d v="2019-12-06T00:00:00"/>
    <d v="2019-12-06T00:00:00"/>
    <n v="2"/>
    <m/>
    <m/>
  </r>
  <r>
    <x v="1"/>
    <n v="2019010712"/>
    <d v="2019-12-05T00:00:00"/>
    <s v="BUEN TARDE, FAVOR REVISAR EL INSCRITO 690099-16 EL CUAL REGISTRO LA ACTA 21 EN LA CUAL SOLICITARON UN CAMBIO DE DOMICILIO DE LA SOCIEDAD Y CANCELACION DEL EASTABLECIMIENTO COMERCIAL, LO CUAL NO APARECE EL CERTIFICA EN EL QUE SE REFLEJE EL CAMBIO DE DOMICI"/>
    <s v="A"/>
    <s v="HMARIN"/>
    <s v=" "/>
    <s v="Yumbo"/>
    <d v="2019-12-05T00:00:00"/>
    <s v="Origino"/>
    <s v="NRESPONS"/>
    <s v="Registros Pub y Redes Emp"/>
    <s v="Back (Registro)"/>
    <s v="Finalizado"/>
    <s v=" "/>
    <s v="Asignado a"/>
    <s v="CJORDAN"/>
    <s v="Registros Pub y Redes Emp"/>
    <s v="Juridica"/>
    <d v="2019-12-05T00:00:00"/>
    <s v="A"/>
    <s v="MERCANTIL"/>
    <n v="690099"/>
    <m/>
    <m/>
    <m/>
    <m/>
    <m/>
    <m/>
    <s v="Inscrito"/>
    <n v="31710487"/>
    <s v="JIMENA RAMIREZ"/>
    <n v="8912370"/>
    <s v="contabilidad@ochschemical.com"/>
    <s v="Presencial Verbal"/>
    <n v="3207125818"/>
    <s v="5 No aplica/No procede"/>
    <s v="NO APLICA/NO PROCEDE"/>
    <s v="Registros Publicos y Redes Emp"/>
    <s v="No aplica"/>
    <s v="."/>
    <s v="."/>
    <s v="CLAUDIA POR FAVOR VER EL ACTA 21 REGISTRO DEL LIBRO XV EN EL AÑO 2018 NO PROCEDE: DE ACUERDO CON LOS DOCUMENTOS E INSCRIPCIONES DE LA SOCIEDAD QUE A LA FECHA SE ENCUENTRA REGISTRADOS, ESTA NO HA EFECTUADO CAMBIOS DE DOMICILIO, POR LO TANTO EL DOMICILIO DE"/>
    <s v="."/>
    <s v="Finalizado"/>
    <s v="JREYES"/>
    <d v="2019-12-06T00:00:00"/>
    <d v="2020-01-20T00:00:00"/>
    <s v=" "/>
    <s v="N"/>
    <m/>
    <x v="0"/>
    <s v="."/>
    <s v="N"/>
    <d v="2019-12-06T00:00:00"/>
    <d v="2019-12-11T00:00:00"/>
    <n v="1"/>
    <m/>
    <m/>
  </r>
  <r>
    <x v="1"/>
    <n v="2019010790"/>
    <d v="2019-12-10T00:00:00"/>
    <s v=" BUEN DIA, PARA SOLICITAR LA CORRECCION EN EL ORDEN DE LOS APELLIDOS DEL REPRESNTANTE LEGAL SUPLENTE DEL INSCRITO 574185 , QUIEN APORTO COPIA DEL DOCUMENTO DE IDENTIDAD EN LOS ESTATUTOS POR TRANSFORMACION (29-08-2019)"/>
    <s v="A"/>
    <s v="JMHENAO"/>
    <s v=" "/>
    <s v="Principal"/>
    <d v="2019-12-10T00:00:00"/>
    <s v="Origino"/>
    <s v="NRESPONS"/>
    <s v="Registros Pub y Redes Emp"/>
    <s v="Back (Registro)"/>
    <s v="Finalizado"/>
    <s v=" "/>
    <s v="Asignado a"/>
    <s v="JREYES"/>
    <s v="Registros Pub y Redes Emp"/>
    <s v="Back Correcciones Registro"/>
    <d v="2019-12-10T00:00:00"/>
    <s v="A"/>
    <s v="MERCANTIL"/>
    <n v="574185"/>
    <m/>
    <m/>
    <m/>
    <m/>
    <m/>
    <m/>
    <s v="Inscrito"/>
    <n v="36995551"/>
    <s v="CECILIA ESPERANZA GARZON"/>
    <n v="6603027"/>
    <s v="cecilia.garzon@ajdeoccidente.co"/>
    <s v="Presencial con Carta"/>
    <n v="3108218820"/>
    <s v="5 No aplica/No procede"/>
    <s v="NO APLICA/NO PROCEDE"/>
    <s v="Registros Publicos y Redes Emp"/>
    <s v="No aplica"/>
    <s v="."/>
    <s v="."/>
    <s v="DICIEMBRE 10 DE 2019: NO PROCEDE EL RECLAMO PUES EL TITULAR DE LA EMPRESA UNIPERSONAL, ASÍ APROBO EL NOMBRAMIENTO Y LA PERSONA NOMBRADA FIRMO LA ACEPTACION DE IGUAL FORMA. DEBEN PRESENTAR ACTA ACLARATORIA DEL TITULAR, EN EL CUAL SOLICITE LA CORRECCIÓN. DE"/>
    <s v="."/>
    <s v="Finalizado"/>
    <s v="JREYES"/>
    <d v="2019-12-10T00:00:00"/>
    <d v="2020-01-20T00:00:00"/>
    <s v=" "/>
    <s v="N"/>
    <m/>
    <x v="0"/>
    <s v="."/>
    <s v="N"/>
    <d v="2019-12-10T00:00:00"/>
    <d v="2019-12-11T00:00:00"/>
    <n v="0"/>
    <m/>
    <m/>
  </r>
  <r>
    <x v="1"/>
    <n v="2019010804"/>
    <d v="2019-12-10T00:00:00"/>
    <s v="EL SR HERNANDO JOSE MONTAGUT MENDOZA IDENTIFICADO CON C.C # 16.748.733 HACE EL RECLAMO QUE EN EL MOMENTO DE SOLICITAR EL CERTIFICADO DE EXISTENCIA DE LA SOCIEDAD CLEARWATER FOODS SAS INSCRITO 687118-16 HAY UN ERROR EN LA PARTE DE LOS NOMBRAMIENTOS, CON RE"/>
    <s v="A"/>
    <s v="PGUARGUA"/>
    <s v=" "/>
    <s v="Principal"/>
    <d v="2019-12-10T00:00:00"/>
    <s v="Origino"/>
    <s v="NRESPONS"/>
    <s v="Registros Pub y Redes Emp"/>
    <s v="Back (Registro)"/>
    <s v="Finalizado"/>
    <s v=" "/>
    <s v="Asignado a"/>
    <s v="JREYES"/>
    <s v="Registros Pub y Redes Emp"/>
    <s v="Back Correcciones Registro"/>
    <d v="2019-12-10T00:00:00"/>
    <s v="A"/>
    <s v="MERCANTIL"/>
    <n v="687118"/>
    <m/>
    <m/>
    <m/>
    <m/>
    <m/>
    <m/>
    <s v="Inscrito"/>
    <n v="16748733"/>
    <s v="HERNANDO JOSE MONTAGUT (GERENTE)"/>
    <m/>
    <s v="hernandojosemontagut@yahoo.com"/>
    <s v="Presencial Verbal"/>
    <n v="3175012654"/>
    <s v="5 No aplica/No procede"/>
    <s v="NO APLICA/NO PROCEDE"/>
    <s v="Registros Publicos y Redes Emp"/>
    <s v="No aplica"/>
    <s v="."/>
    <s v="."/>
    <s v="MARIA ISABEL EN EL ACTA 21 DE LA INSCRIPCION 20693 APARECE UNA NOTA RETIRAR AL SUPLENTE, Y EN ESTE RECLAMO INFORMAN QUE DEBE SEGUIR APARECIENDO, POR FAVOR ME COLABORAS? 16/12/2019: EL RECLAMO NO PROCEDE SE VERIFICA LA SOLICITUD DE INSCRIPCIÓN Y CLARAMENTE"/>
    <s v="."/>
    <s v="Finalizado"/>
    <s v="JREYES"/>
    <d v="2019-12-11T00:00:00"/>
    <d v="2019-12-16T00:00:00"/>
    <s v=" "/>
    <s v="N"/>
    <m/>
    <x v="0"/>
    <s v="."/>
    <s v="N"/>
    <d v="2019-12-11T00:00:00"/>
    <d v="2019-12-16T00:00:00"/>
    <n v="1"/>
    <m/>
    <m/>
  </r>
  <r>
    <x v="1"/>
    <n v="2019010989"/>
    <d v="2019-12-20T00:00:00"/>
    <s v="BUEN DIA, FAVOR CORREGIR DIRECCION EN LOS DATOS PRINCIPALES Y NOTIFICACION JUDICIAL AL INSCRITO 802286, PRODIZUM SAS, QUE BAJO ACTA # 11 INSCRITA EL 29 DE NOVIEMBRE, SE SOLICITO FUERA DE OTRAS REFORMAS, HACER EL TRASLADO DE DOMICILIO AL MUNICIPIO DE YUMBO"/>
    <s v="A"/>
    <s v="DGARCIA"/>
    <s v=" "/>
    <s v="Principal"/>
    <d v="2019-12-20T00:00:00"/>
    <s v="Origino"/>
    <s v="NRESPONS"/>
    <s v="Registros Pub y Redes Emp"/>
    <s v="Back (Registro)"/>
    <s v="Finalizado"/>
    <s v=" "/>
    <s v="Asignado a"/>
    <s v="JREYES"/>
    <s v="Registros Pub y Redes Emp"/>
    <s v="Back Correcciones Registro"/>
    <d v="2019-12-20T00:00:00"/>
    <s v="A"/>
    <s v="MERCANTIL"/>
    <n v="802286"/>
    <n v="20190539402"/>
    <m/>
    <m/>
    <m/>
    <m/>
    <m/>
    <s v="Inscrito"/>
    <n v="94500478"/>
    <s v="LEONARDO ANDRES GONZALEZ MOLINA"/>
    <n v="6933484"/>
    <s v="humbertotascon@hotmail.com"/>
    <s v="Presencial Verbal"/>
    <n v="3155200084"/>
    <s v="2 Del tramite del documento"/>
    <s v="ACTO NO INSCRITO"/>
    <s v="Registros Publicos y Redes Emp"/>
    <s v="Inscripción"/>
    <s v="."/>
    <s v="."/>
    <s v="FABIAN POR FAVOR ME COLABORA CON ESTE RECLAMO. NO PROCEDE POR CUANTO EN EL ACTA NO SE INDICÓ LA VOTACIÓN CON QUE FUE APROBADO E CAMBIO DE DOMICILIO, PERO EL USUARIO INDICA QUE LA PROXIMA SEMANA INGRESAN EL ACTA ACLARATORIA, CON LA CUAL SE INSCRIBIRA EL CA"/>
    <s v="."/>
    <s v="Finalizado"/>
    <s v="JGARCIA"/>
    <d v="2019-12-20T00:00:00"/>
    <d v="2020-01-17T00:00:00"/>
    <s v=" "/>
    <s v="N"/>
    <m/>
    <x v="0"/>
    <s v="."/>
    <s v="N"/>
    <d v="2019-12-23T00:00:00"/>
    <d v="2020-01-17T00:00:00"/>
    <n v="3"/>
    <m/>
    <m/>
  </r>
  <r>
    <x v="1"/>
    <n v="2019011036"/>
    <d v="2019-12-23T00:00:00"/>
    <s v="BUENOS DIAS, POR FAVOR REVISAR EL CASO DE LA RENOVACION DEL INSCRITO 1035433 BLUE ENTERPRISE TECHNOLOGIES S.A.S CON RADICACION 20190222053, DEBIDO A QUE LA RADICACIÓN FUE REQUERIDA POR LA NO PRESENTACION DE EL ESTADO DE SITUACION FINANCIERA Y LA RELACION "/>
    <s v="A"/>
    <s v="MMONTILL"/>
    <s v=" "/>
    <s v="Principal"/>
    <d v="2019-12-23T00:00:00"/>
    <s v="Origino"/>
    <s v="NRESPONS"/>
    <s v="Registros Pub y Redes Emp"/>
    <s v="Back (Registro)"/>
    <s v="Finalizado"/>
    <s v=" "/>
    <s v="Asignado a"/>
    <s v="JREYES"/>
    <s v="Registros Pub y Redes Emp"/>
    <s v="Back Correcciones Registro"/>
    <d v="2019-12-23T00:00:00"/>
    <s v="A"/>
    <s v="MERCANTIL"/>
    <n v="1035433"/>
    <n v="20190222053"/>
    <m/>
    <m/>
    <m/>
    <m/>
    <m/>
    <s v="Inscrito"/>
    <n v="14622618"/>
    <s v="JUAN PABLO PEREZ GARCIA"/>
    <n v="3002680634"/>
    <s v="yeipi10@yahoo.es"/>
    <s v="Presencial Verbal"/>
    <m/>
    <s v="5 No aplica/No procede"/>
    <s v="NO APLICA/NO PROCEDE"/>
    <s v="Registros Publicos y Redes Emp"/>
    <s v="No aplica"/>
    <s v="."/>
    <s v="."/>
    <s v="AL REVISAR EL DOCUMENTO DEVUELTO SE VERIFICA QUE NO ESTABA COMPLETO PORQUE POR ESO SE REQUIRIO Y POR LO TANTO NO PROCEDE. SE LLAMO DOS VECES AL CELULAR Y DEJE LA RAZON EN EL CONTESTADOR H. 8:37 F: 26/12/2019 Y SE ENVIO CORREO ELECTRONICO H. 8.20 F: 26/12/"/>
    <s v="."/>
    <s v="Finalizado"/>
    <s v="JREYES"/>
    <d v="2019-12-24T00:00:00"/>
    <d v="2020-01-20T00:00:00"/>
    <s v=" "/>
    <s v="N"/>
    <m/>
    <x v="0"/>
    <s v="."/>
    <s v="N"/>
    <d v="2019-12-24T00:00:00"/>
    <d v="2019-12-26T00:00:00"/>
    <n v="1"/>
    <m/>
    <m/>
  </r>
  <r>
    <x v="1"/>
    <n v="2019011094"/>
    <d v="2019-12-27T00:00:00"/>
    <s v="SE PRESENTA EL SEÑOR ÁLVARO CHAMORRO, MANIFESTANDO QUE EN DÍAS PASADOS, DIC 19 PRESENTO ACTA 2, DONDE SOLICITABA, NOMBRAMIENTO RL Y NOMBRE DE NUEVA JUNTA DIRECTIVA, PERO AL MOMENTO DE SOLICITAR EL CERTIFICADO, SOLO LE APARECE REGISTRADO EL NOMBRAMIENTO DE"/>
    <s v="A"/>
    <s v="LDIAZ"/>
    <s v=" "/>
    <s v="Principal"/>
    <d v="2019-12-27T00:00:00"/>
    <s v="Origino"/>
    <s v="NRESPONS"/>
    <s v="Registros Pub y Redes Emp"/>
    <s v="Back (Registro)"/>
    <s v="Finalizado"/>
    <s v=" "/>
    <s v="Asignado a"/>
    <s v="FAVELASC"/>
    <s v="Registros Pub y Redes Emp"/>
    <s v="Juridica"/>
    <d v="2019-12-27T00:00:00"/>
    <s v="A"/>
    <s v="ESAL"/>
    <n v="16672"/>
    <n v="20190563575"/>
    <m/>
    <m/>
    <m/>
    <m/>
    <m/>
    <s v="Inscrito"/>
    <n v="16639097"/>
    <s v="ALVARO CHAMORRO"/>
    <m/>
    <s v="asesortributario_alvaro@hotmail.com"/>
    <s v="Presencial Verbal"/>
    <n v="3105445080"/>
    <s v="5 No aplica/No procede"/>
    <s v="NO APLICA/NO PROCEDE"/>
    <s v="Registros Publicos y Redes Emp"/>
    <s v="No aplica"/>
    <s v="."/>
    <s v="."/>
    <s v="POR FAVOR REVISAR ESTE RECLAMO. EL RECLAMO NO PROCEDE POR CUANTO SOLO SE PAGÓ UN DERECHO DE CÁMARA Y UN IMPUESTO DE REGISTRO, DEBIENDO SER DOS DE CADA UNO. DE CONFORMIDAD CON EL ESTATUTO SOCIAL, LA JUNTA DIRECTIVA Y LOS REPRESENTANTES LEGALES SON ÓRGANOS "/>
    <s v="."/>
    <s v="Finalizado"/>
    <s v="JREYES"/>
    <d v="2019-12-27T00:00:00"/>
    <d v="2020-01-03T00:00:00"/>
    <s v=" "/>
    <s v="N"/>
    <m/>
    <x v="0"/>
    <s v="."/>
    <s v="N"/>
    <d v="2019-12-27T00:00:00"/>
    <d v="2020-01-03T00:00:00"/>
    <n v="0"/>
    <m/>
    <m/>
  </r>
  <r>
    <x v="1"/>
    <n v="2019011122"/>
    <d v="2019-12-27T00:00:00"/>
    <s v="SE PRESENTA LA SRA TATIANA OLMEDO MANIFESTANDO QUE EN LOS INSCRITOS 3833-16 Y 462184-16, SOLICITARON REMOCIÓN DEL REPRESENTANTE LEGAL, PERO AL MOMENTO DE EXPEDIR CERTIFICADO NO SE EVIDENCIA LA REMOCIÓN CITADA EN LA SOLICITUD DE INSCRIPCIÓN."/>
    <s v="A"/>
    <s v="LDIAZ"/>
    <s v=" "/>
    <s v="Principal"/>
    <d v="2019-12-27T00:00:00"/>
    <s v="Origino"/>
    <s v="NRESPONS"/>
    <s v="Registros Pub y Redes Emp"/>
    <s v="Back (Registro)"/>
    <s v="Finalizado"/>
    <s v=" "/>
    <s v="Asignado a"/>
    <s v="LKVARGAS"/>
    <s v="Registros Pub y Redes Emp"/>
    <s v="Back Correcciones Registro"/>
    <d v="2019-12-27T00:00:00"/>
    <s v="A"/>
    <s v="MERCANTIL"/>
    <n v="3833"/>
    <m/>
    <m/>
    <m/>
    <m/>
    <m/>
    <m/>
    <s v="Inscrito"/>
    <n v="1107509111"/>
    <s v="TATIANA OLMEDO"/>
    <m/>
    <s v="corporativohg@hurtadogandini.com"/>
    <s v="Presencial Verbal"/>
    <n v="3166911087"/>
    <s v="5 No aplica/No procede"/>
    <s v="NO APLICA/NO PROCEDE"/>
    <s v="Registros Publicos y Redes Emp"/>
    <s v="No aplica"/>
    <s v="."/>
    <s v="."/>
    <s v="RECLAMO NO PROCEDE. EN EL CERTIFICADO FIGURA EL CERTIFICA QUE DA CUENTA DE LA REMOCIÓN DEL REPRESENTANTE LEGAL... YA QUE DE ACUERDO A LA NUEVA ESTRUCTURA DEL CERTIFICADO TENDRÁ LA MISMA FORMA DE CERTIFICACION QUE LAS RENUNCIAS.. QUEDA EL NOMBRAMIENTO MAS "/>
    <s v="."/>
    <s v="Finalizado"/>
    <s v="LKVARGAS"/>
    <d v="2019-12-30T00:00:00"/>
    <d v="2020-01-22T00:00:00"/>
    <s v=" "/>
    <s v="N"/>
    <m/>
    <x v="0"/>
    <s v="."/>
    <s v="N"/>
    <d v="2019-12-30T00:00:00"/>
    <d v="2020-01-22T00:00:00"/>
    <n v="3"/>
    <m/>
    <m/>
  </r>
  <r>
    <x v="1"/>
    <n v="2019009667"/>
    <d v="2019-10-23T00:00:00"/>
    <s v="BUENOS DIAS ¿POR FAVOR REVISAR LA DIRECCION DE NOTIFICACION JUDICIAL DE LA MATRICULA 1025457. YA QUE EL CLIENTE ARGUMENTA QUE LA QUE ESTA ACTUAL NO ES. LAS IMAGENES DE FORMULARIO DE RENOVACION NO SE ENCUENTRAN ARCHIVADAS EN DOCUNET. POR FAVOR GESTIONAR CO"/>
    <s v="A"/>
    <s v="FAULESTI"/>
    <s v=" "/>
    <s v="Unicentro web"/>
    <d v="2019-10-23T00:00:00"/>
    <s v="Origino"/>
    <s v="NRESPONS"/>
    <s v="Registros Pub y Redes Emp"/>
    <s v="Back (Registro)"/>
    <s v="Resuelto al Usuario"/>
    <s v=" "/>
    <s v="Asignado a"/>
    <s v="JREYES"/>
    <s v="Registros Pub y Redes Emp"/>
    <s v="Back Correcciones Registro"/>
    <d v="2019-10-23T00:00:00"/>
    <s v="A"/>
    <s v="MERCANTIL"/>
    <n v="1025457"/>
    <m/>
    <m/>
    <m/>
    <m/>
    <m/>
    <m/>
    <s v="Inscrito"/>
    <n v="10520603"/>
    <s v="SILVIO HERNAN VILLOTA MENESES"/>
    <m/>
    <s v="wareanvi@hotmail.com"/>
    <s v="Presencial Verbal"/>
    <n v="3016511385"/>
    <s v="5 No aplica/No procede"/>
    <s v="NO APLICA/NO PROCEDE"/>
    <s v="Registros Publicos y Redes Emp"/>
    <s v="No aplica"/>
    <s v="."/>
    <s v="."/>
    <s v="PENDIENTE POR HACER HASTA REVISAR EL FORMULARIO DE LA RENOVACION DEL AÑO 2019 03/04/2019, ELIANA POR FAVOR SOLICITAR EL FORMULARIO POR INTERNET PARA PROCEDER A DAR RESPUESTA AL INTERESADO. SE ARCHIVA FORMULARIO DE RENOVACIÓN DEL AÑO 2019 EN LA CARPETA COR"/>
    <s v="."/>
    <s v="Finalizado"/>
    <s v="JREYES"/>
    <d v="2019-10-23T00:00:00"/>
    <d v="2019-11-05T00:00:00"/>
    <s v=" "/>
    <s v="N"/>
    <m/>
    <x v="0"/>
    <s v="."/>
    <s v="N"/>
    <d v="2019-10-23T00:00:00"/>
    <d v="2019-11-05T00:00:00"/>
    <n v="0"/>
    <m/>
    <m/>
  </r>
  <r>
    <x v="1"/>
    <n v="2019005071"/>
    <d v="2019-05-16T00:00:00"/>
    <s v="LA SEÑORA LINA COMPRO UN CERTIFICADO VIRTUAL EL DIA 15-05-2019 EN EL CUAL POR LAS FALLAS QUE SE PRESENTO EN LA APLICACIÓN PAYU EL DIA SOLO HASTA HOY LE LLEGO REFERENCIA : 15025469 EN EL CUAL APARECE APROBADA EN PAYU PERO EL SIRP NO APARECE EL CÓDIGO ASIGN"/>
    <s v="A"/>
    <s v="NPCHACON"/>
    <s v=" "/>
    <s v="Principal"/>
    <s v=" "/>
    <s v=" "/>
    <s v=" "/>
    <s v=" "/>
    <s v=" "/>
    <m/>
    <m/>
    <s v="Asignado a"/>
    <s v="JSANTACR"/>
    <s v="Gestion Integral"/>
    <s v="Tecnologia"/>
    <d v="2019-05-16T00:00:00"/>
    <s v="A"/>
    <m/>
    <m/>
    <m/>
    <m/>
    <m/>
    <m/>
    <m/>
    <m/>
    <s v="Sin Identificación"/>
    <n v="1144203905"/>
    <s v="LINA MARIA POTES"/>
    <n v="3481450"/>
    <s v="GERENCIA@INDUSTRIASDOLLY.COM"/>
    <s v="Telefónica"/>
    <n v="3012238647"/>
    <s v="."/>
    <s v="."/>
    <s v="."/>
    <s v="."/>
    <s v="."/>
    <s v="."/>
    <s v="."/>
    <s v="."/>
    <s v="Finalizado"/>
    <s v="PNOGUERA"/>
    <d v="2019-05-16T00:00:00"/>
    <d v="2019-05-16T00:00:00"/>
    <s v="La plataforma PAYU COLOMBIA presentó fallas con PSE y las transacciones quedaron en estado pendiente el día 15 de Mayo, PAYU reinició el servicio en horas de la noche y el 16 de mayo quedo solucionado."/>
    <s v="N"/>
    <m/>
    <x v="1"/>
    <s v="."/>
    <s v="N"/>
    <d v="2019-05-16T00:00:00"/>
    <d v="2019-05-16T00:00:00"/>
    <n v="0"/>
    <m/>
    <m/>
  </r>
  <r>
    <x v="1"/>
    <n v="2019007252"/>
    <d v="2019-07-25T00:00:00"/>
    <s v="LA SEÑORA ERIS MAGNOLIA MURILLO RIASCOS, DESDE EL 21 DE JUNIO DE 2019, PRESENTO EL FORMATO DE DEVOLUCION DE DINERO, EL 16 DE JULIO DE 2019 REGRESO LA SEÑORA PARA AVERIGUAR POR LA CONSIGNACION DE SU DINERO Y HASTA LA FECHA LA CCC NO A CONSIGNADO EL DINERO "/>
    <s v="A"/>
    <s v="DCOLLAZO"/>
    <s v=" "/>
    <s v="Unicentro web"/>
    <s v=" "/>
    <s v=" "/>
    <s v=" "/>
    <s v=" "/>
    <s v=" "/>
    <m/>
    <m/>
    <s v="Asignado a"/>
    <s v="PNOGUERA"/>
    <s v="Gestion Integral"/>
    <s v="Tesoreria"/>
    <d v="2019-07-25T00:00:00"/>
    <s v="A"/>
    <m/>
    <m/>
    <m/>
    <m/>
    <m/>
    <m/>
    <m/>
    <m/>
    <s v="Sin Identificación"/>
    <n v="66945244"/>
    <s v="ERIS MAGNOLIA MURILLO RIASCOS"/>
    <m/>
    <s v="gerencia2010@hotmail.com"/>
    <s v="Presencial Verbal"/>
    <n v="3174596688"/>
    <s v="1 De prestación del servicio"/>
    <s v="DEMORA EN REALIZAR PAGO"/>
    <s v="Tesoreria"/>
    <s v="Pagos"/>
    <s v="."/>
    <s v="."/>
    <s v="SE REALIZA EL PAGO DE LA DEVOLUCION EL 25 DE JULIO DE 2019 CEE-17187 POR VALOR DE $453.000. ABONO CON FECHA VIERNES 26 DE JULIO 2019"/>
    <s v="."/>
    <s v="Finalizado"/>
    <s v="PNOGUERA"/>
    <d v="2019-07-25T00:00:00"/>
    <d v="2019-07-25T00:00:00"/>
    <s v=" "/>
    <s v="N"/>
    <m/>
    <x v="1"/>
    <s v="."/>
    <s v="N"/>
    <d v="2019-07-25T00:00:00"/>
    <d v="2019-07-25T00:00:00"/>
    <n v="0"/>
    <m/>
    <m/>
  </r>
  <r>
    <x v="1"/>
    <n v="2019010512"/>
    <d v="2019-11-27T00:00:00"/>
    <s v="SE COMUNICA EL SEÑOR DIEGO FELIPE DAZA INDICANDO QUE COMPRO UN CERTIFICADO EL DÍA DE AYER PERO NO LE LLEGO LA SOLICITUD PARA DESCARGARLO INDICA QUE ESTA MUY INCONFORME CON EL SERVICIO PUES NO HUBO UN AVISO QUE LE ADVIRTIERÁ QUE NO REALIZARÁ LA COMPRA,. DE"/>
    <s v="A"/>
    <s v="EMOSQUERA"/>
    <s v=" "/>
    <s v="Principal"/>
    <s v=" "/>
    <s v=" "/>
    <s v=" "/>
    <s v=" "/>
    <s v=" "/>
    <m/>
    <m/>
    <s v="Asignado a"/>
    <s v="PNOGUERA"/>
    <s v="Gestion Integral"/>
    <s v="Tesoreria"/>
    <d v="2019-11-27T00:00:00"/>
    <s v="A"/>
    <s v="NO APLICA"/>
    <n v="0"/>
    <m/>
    <m/>
    <m/>
    <m/>
    <m/>
    <m/>
    <s v="Inscrito"/>
    <n v="1061690085"/>
    <s v="DIEGO FELIPE DAZA RENDON"/>
    <m/>
    <s v="diegodazadd@gmail.com"/>
    <s v="Telefónica"/>
    <n v="3104557403"/>
    <s v="1 De prestación del servicio"/>
    <s v="FALLA EN SERVICIOS VIRTUALES"/>
    <s v="Registros Publicos y Redes Emp"/>
    <s v="Certificación"/>
    <s v="."/>
    <s v="."/>
    <s v="SE ENVIA CON MENSAJERO LA DEVOLUCION DEL DINERO A LA DIRECCIÓN QUE EL CLIENTE INDICÓ: CALLE 44 #109 -29 APARTAMENTO 101C. CONDOMINIO FARALLONES DE LA BOCHA. CALI EL SEÑOR DAZA DA INSTRUCCION DE QUE DEJEN EN LA PORTERÍA, CASILLERO 101C"/>
    <s v="."/>
    <s v="Finalizado"/>
    <s v="PNOGUERA"/>
    <d v="2019-12-27T00:00:00"/>
    <d v="2020-01-02T00:00:00"/>
    <s v=" "/>
    <s v="N"/>
    <m/>
    <x v="1"/>
    <s v="."/>
    <s v="N"/>
    <d v="2019-12-27T00:00:00"/>
    <d v="2019-12-27T00:00:00"/>
    <n v="30"/>
    <m/>
    <m/>
  </r>
  <r>
    <x v="1"/>
    <n v="2019002034"/>
    <d v="2019-03-07T00:00:00"/>
    <s v="LA USUARIO COMPRO 2 CERTIFICADOS CUANDO LOS PRESENTO EN LA DIAN LE INDICA QUE EL CERTIFICADO EN SU ACTIVIDAD DICE SECUNDARIA CUANDO ES LA UNICA ACTIVIDAD QUE TIENE POR ENDE DEBE SER ACTIVIDAD PRIMARIA, RECUPERAR DOS CERTIFICADOS."/>
    <s v="A"/>
    <s v="JMENDEZ"/>
    <s v=" "/>
    <s v="Unicentro web"/>
    <d v="2019-03-07T00:00:00"/>
    <s v="Origino"/>
    <s v="RESPPROC"/>
    <s v="Gestion Integral"/>
    <s v="Tecnologia"/>
    <s v="Activo"/>
    <s v=" "/>
    <s v="Asignado a"/>
    <s v="LKVARGAS"/>
    <s v="Registros Pub y Redes Emp"/>
    <s v="Back Correcciones Registro"/>
    <d v="2019-03-07T00:00:00"/>
    <s v="A"/>
    <s v="MERCANTIL"/>
    <m/>
    <m/>
    <m/>
    <m/>
    <m/>
    <m/>
    <m/>
    <s v="Sin Identificación"/>
    <m/>
    <m/>
    <m/>
    <m/>
    <m/>
    <m/>
    <s v="2 Del tramite del documento"/>
    <s v="NO ACTUALIZÓ INFORMACION"/>
    <s v="Registros Publicos y Redes Emp"/>
    <s v="Matricula o Constitución"/>
    <s v="."/>
    <s v="."/>
    <s v=".RECLAMO PROCEDE. MODIFICO EL ORDEN DE LA ACTIVIDAD ECONOMICA DE ORDEN 2 POR ORDEN 1. RENOVACION WEB, SISTEMAS LE ASIGNÓ ORDEN 2 SIENDO LA UNICA ACTIVIDAD ECONOMICA. USUARIO ESPERA RESPUESTA DE MANERA INMEDIATA"/>
    <s v="."/>
    <s v="Finalizado"/>
    <s v="LKVARGAS"/>
    <d v="2019-03-07T00:00:00"/>
    <d v="2019-09-09T00:00:00"/>
    <s v=" "/>
    <s v="N"/>
    <m/>
    <x v="1"/>
    <s v="."/>
    <s v="N"/>
    <d v="2019-03-07T00:00:00"/>
    <d v="2019-03-07T00:00:00"/>
    <n v="0"/>
    <m/>
    <m/>
  </r>
  <r>
    <x v="1"/>
    <n v="2019004332"/>
    <d v="2019-04-24T00:00:00"/>
    <s v="LA SEÑORA LEIDY INFORMA QUE OBSERVA EN UN CERTIFICADO EL NOMBRE DE LA EMPRESA QUEDO MAL DIGITADO LO CORRECTO ES: R&amp;V CONSTRUCCIONES SAS Y LA CAMARA DE COMERCIO LO DIGITO CON UNA SOLA (C) R&amp;V CONSTRUCIONES SAS. SE VERIFICA EN CONSULTA DE EXPEDIENTES EN EL "/>
    <s v="A"/>
    <s v="NPCHACON"/>
    <s v=" "/>
    <s v="Principal"/>
    <d v="2019-04-24T00:00:00"/>
    <s v="Origino"/>
    <s v="CARANGO"/>
    <s v="Registros Pub y Redes Emp"/>
    <s v="Juridica"/>
    <s v="Activo"/>
    <s v=" "/>
    <s v="Asignado a"/>
    <s v="LKVARGAS"/>
    <s v="Registros Pub y Redes Emp"/>
    <s v="Back Correcciones Registro"/>
    <d v="2019-04-24T00:00:00"/>
    <s v="A"/>
    <s v="MERCANTIL"/>
    <n v="1040815"/>
    <n v="20190052083"/>
    <m/>
    <m/>
    <m/>
    <m/>
    <m/>
    <s v="Inscrito"/>
    <n v="1144180326"/>
    <s v="LEIDY VANESSA MAZUERA PADILLA"/>
    <m/>
    <s v="ryvconstruccionessas2019@gmail.com"/>
    <s v="Telefónica"/>
    <n v="3155406311"/>
    <s v="2 Del tramite del documento"/>
    <s v="NO SOLICITO CORREGIR/GRABAR/ACTUALIZAR/ RETIRAR INFORMACION"/>
    <s v="Registros Publicos y Redes Emp"/>
    <s v="Matricula o Constitución"/>
    <s v="."/>
    <s v="."/>
    <s v="RECLAMO PROCEDE. MODIFICO LA RAZON SOCAL DE LA MATRICULA 1040815 DE: R&amp;V CONSTRUCIONES SAS POR: R&amp;V CONSTRUCCIONES SAS, COMO SE REPORTA EN EL ARTICULO 1 DE LOS ESTATUTOS. LLAMO AL USUARIO SIN OBETENER RESPUESTA H: 02:45 F: 25-04-2019"/>
    <s v="."/>
    <s v="Finalizado"/>
    <s v="LKVARGAS"/>
    <d v="2019-04-25T00:00:00"/>
    <d v="2019-04-25T00:00:00"/>
    <s v="NO SOLICITÓ ACTUALIZACION, DE ACUERDO AL PROCEDIMIENTO, ABOGADO DEBE VALIDAR EL DATO EN MENCION ANTES DE SU REGISTRO"/>
    <s v="N"/>
    <m/>
    <x v="1"/>
    <s v="."/>
    <s v="N"/>
    <d v="2019-04-25T00:00:00"/>
    <d v="2019-04-25T00:00:00"/>
    <n v="1"/>
    <m/>
    <m/>
  </r>
  <r>
    <x v="1"/>
    <n v="2019005372"/>
    <d v="2019-05-24T00:00:00"/>
    <s v="EL SEÑOR EDISON SANCHEZ IDENTIFICADO CON CC 14994163, MANIFIESTA INCONFORMIDAD POR LA DEMORA EN EL PROCESO DE MATRICULA PARA PERSONA NATURAL, MAS DE 8 DIAS PARA QUE LA PARTE JURIDICA LO RESUELVA, NO HAY INFORMACION CERTERA Y CLARA DEL PORQUE LA DEMORA."/>
    <s v="A"/>
    <s v="LMORENO"/>
    <s v=" "/>
    <s v="Principal"/>
    <d v="2019-05-24T00:00:00"/>
    <s v="Origino"/>
    <s v="RESPPROC"/>
    <s v="Registros Pub y Redes Emp"/>
    <s v="Front (Cajas)"/>
    <s v="Activo"/>
    <s v=" "/>
    <s v="Asignado a"/>
    <s v="LMORENO"/>
    <s v="Registros Pub y Redes Emp"/>
    <s v="Calidad_Registro"/>
    <d v="2019-05-24T00:00:00"/>
    <s v="A"/>
    <s v="NO APLICA"/>
    <m/>
    <m/>
    <m/>
    <m/>
    <m/>
    <m/>
    <m/>
    <s v="Sin Identificación"/>
    <n v="14994163"/>
    <s v="EDISON SANCHEZ"/>
    <m/>
    <s v="edis1454@gmail.com"/>
    <m/>
    <n v="3164650510"/>
    <s v="2 Del tramite del documento"/>
    <s v="DEMORA EN ATENCIÓN DE REPROCESOS"/>
    <s v="Registros Publicos y Redes Emp"/>
    <s v="Inscripción"/>
    <s v="."/>
    <s v="."/>
    <s v="EL SEÑOR EDISON SANCHEZ IDENTIFICADO CON CC 14994163, MANIFIESTA INCONFORMIDAD POR LA DEMORA EN EL PROCESO DE MATRICULA PARA PERSONA NATURAL, MAS DE 8 DIAS PARA QUE LA PARTE JURIDICA LO RESUELVA, NO HAY INFORMACION CERTERA Y CLARA DEL PORQUE LA DEMORA. RE"/>
    <s v="."/>
    <s v="Finalizado"/>
    <s v="LMORENO"/>
    <d v="2019-05-24T00:00:00"/>
    <d v="2019-05-27T00:00:00"/>
    <s v=" "/>
    <s v="N"/>
    <m/>
    <x v="1"/>
    <s v="."/>
    <s v="N"/>
    <d v="2019-05-27T00:00:00"/>
    <d v="2019-05-27T00:00:00"/>
    <n v="3"/>
    <m/>
    <m/>
  </r>
  <r>
    <x v="1"/>
    <n v="2019005604"/>
    <d v="2019-06-04T00:00:00"/>
    <s v="SE COMUNICA EL SEÑOR ALVARO OSWALDO DAVID ENRIQUEZ, INDICANDO QUE SE ENCUENTRA MUY MOLESTO POR LA DEMORA DE LOS TRAMITES REALIZADOS ANTE LA CAMARA DE COMERCIO, YA QUE ANTERIORMENTE LOS TRAMITES DE DEMORABAN DE 3 A 4 DÍAS HÁBILES, NECESITA QUE POR FAVOR LE"/>
    <s v="A"/>
    <s v="NPCHACON"/>
    <s v=" "/>
    <s v="Principal"/>
    <d v="2019-06-04T00:00:00"/>
    <s v="Origino"/>
    <s v="RESPPROC"/>
    <s v="Registros Pub y Redes Emp"/>
    <s v="Front (Cajas)"/>
    <s v="Activo"/>
    <s v=" "/>
    <s v="Asignado a"/>
    <s v="LMORENO"/>
    <s v="Registros Pub y Redes Emp"/>
    <s v="Calidad_Registro"/>
    <d v="2019-06-04T00:00:00"/>
    <s v="A"/>
    <s v="MERCANTIL"/>
    <n v="156241"/>
    <n v="20190313156"/>
    <m/>
    <m/>
    <m/>
    <m/>
    <m/>
    <s v="Cédula"/>
    <n v="14939026"/>
    <s v="ALVARO OSWALDO DAVID ENRIQUEZ"/>
    <n v="6602334"/>
    <s v="ALVARO OSWALDO DAVID ENRIQUEZ"/>
    <s v="Telefónica"/>
    <n v="3174378607"/>
    <s v="2 Del tramite del documento"/>
    <s v="DEMORA EN ATENCIÓN DE REPROCESOS"/>
    <s v="Registros Publicos y Redes Emp"/>
    <s v="Inscripción"/>
    <s v="."/>
    <s v="."/>
    <s v=".EL DIA 10062019 SE REALIZA LLAMADA PERO NO SE OBTIENE RESPUESTA. RESPUESTA AL USUARIO: EL 13062019 SE ENVIA CORREO ELECTRONICO . BUENA TARDE, SR. ALVARO OSWALDO DAVID ENRIQUEZ OFRECEMOS EXCUSAS POR EL INCONVENIENTE PRESENTADO CON SU TRAMITE DE REGISTRO, "/>
    <s v="."/>
    <s v="Finalizado"/>
    <s v="LMORENO"/>
    <d v="2019-06-13T00:00:00"/>
    <d v="2019-06-13T00:00:00"/>
    <s v=" "/>
    <s v="N"/>
    <m/>
    <x v="1"/>
    <s v="."/>
    <s v="N"/>
    <d v="2019-06-13T00:00:00"/>
    <d v="2019-06-13T00:00:00"/>
    <n v="9"/>
    <m/>
    <m/>
  </r>
  <r>
    <x v="1"/>
    <n v="2019005734"/>
    <d v="2019-06-07T00:00:00"/>
    <s v="EL SR. JUAN DANIEL SALAZAR HENAO PRESENTA RECLAMO PORQUE EN EL INSCRITO 987252-16 DE LA SOCIEDAD OBRAS CIVILES TERRA-COTTA SAS CUANDO SE MATRICULO EN MAYO 30 DE 2017 NO LE APLICARON EL BENEFICIO DE LA LEY 1780, SE VERIFICA EN LA CARPETA Y FIGURA UN DOCUME"/>
    <s v="A"/>
    <s v="LMUNOZ"/>
    <s v=" "/>
    <s v="Principal"/>
    <d v="2019-06-07T00:00:00"/>
    <s v="Origino"/>
    <s v="RESPPROC"/>
    <s v="Registros Pub y Redes Emp"/>
    <s v="Front (Cajas)"/>
    <s v="Activo"/>
    <s v=" "/>
    <s v="Asignado a"/>
    <s v="LMORENO"/>
    <s v="Registros Pub y Redes Emp"/>
    <s v="Calidad_Registro"/>
    <d v="2019-06-07T00:00:00"/>
    <s v="A"/>
    <s v="MERCANTIL"/>
    <n v="987252"/>
    <n v="20170282168"/>
    <m/>
    <m/>
    <m/>
    <m/>
    <m/>
    <s v="Inscrito"/>
    <n v="1130617775"/>
    <s v="JUAN DANIEL SALAZAR HENAO"/>
    <m/>
    <s v="juandanielsalazarhenao@gmail.com"/>
    <s v="Presencial Verbal"/>
    <n v="3041143312"/>
    <s v="2 Del tramite del documento"/>
    <s v="P-BENEFICIOS O EXCLUSION POR LEY 1429"/>
    <s v="Registros Publicos y Redes Emp"/>
    <s v="Inscripción"/>
    <s v="."/>
    <s v="."/>
    <s v="18/06/2019: BUEN DÍA EL RECLAMO PROCEDE, EL USUARIO PUEDE SOLICITAR LA DEVOLUCIÓN DEL DINERO POR CONCEPTO DE BENEFICIOS LEY 1780 PREVIO DILIGENCIAMIENTO DEL FORMULARIO RESPECTIVO, AHORA BIEN, FRENTE A LA DUDA DEL USUARIO DE POR QUE EN ESA EPOCA NO SE LE A"/>
    <s v="."/>
    <s v="Finalizado"/>
    <s v="IROMERO"/>
    <d v="2019-06-18T00:00:00"/>
    <d v="2019-06-19T00:00:00"/>
    <s v=" "/>
    <s v="N"/>
    <m/>
    <x v="1"/>
    <s v="."/>
    <s v="N"/>
    <d v="2019-06-19T00:00:00"/>
    <d v="2019-06-19T00:00:00"/>
    <n v="12"/>
    <m/>
    <m/>
  </r>
  <r>
    <x v="1"/>
    <n v="2019005736"/>
    <d v="2019-06-07T00:00:00"/>
    <s v="LA USUARIA MANIFIESTA QUE EN EL CAMBIO DE NOMBRE LO INDICARON MAL ES MDA DESIGN TROCARON LAS LETRAS NG, POR FAVOR VERIFICAR Y CORREGIR."/>
    <s v="A"/>
    <s v="JMENDEZ"/>
    <s v=" "/>
    <s v="Unicentro web"/>
    <d v="2019-06-07T00:00:00"/>
    <s v="Origino"/>
    <s v="LLOPEZ"/>
    <s v="Registros Pub y Redes Emp"/>
    <s v="Back (Registro)"/>
    <s v="Activo"/>
    <s v=" "/>
    <s v="Asignado a"/>
    <s v="LKVARGAS"/>
    <s v="Registros Pub y Redes Emp"/>
    <s v="Back Correcciones Registro"/>
    <d v="2019-06-07T00:00:00"/>
    <s v="A"/>
    <s v="MERCANTIL"/>
    <n v="907863"/>
    <n v="20190304530"/>
    <m/>
    <m/>
    <m/>
    <m/>
    <m/>
    <s v="Inscrito"/>
    <n v="1112473219"/>
    <s v="ROZO HERRERA MARIA DE LOS ANGELES"/>
    <n v="5191048"/>
    <s v="mdadisenointerior@gmail.com"/>
    <s v="Presencial Verbal"/>
    <n v="3128568218"/>
    <s v="2 Del tramite del documento"/>
    <s v="DIGITACION EN EL NOMBRE DEL PROPIETARIO, ESTABLECIMIENTO O RAZON SOCIAL"/>
    <s v="Registros Publicos y Redes Emp"/>
    <s v="Inscripción VI y XV"/>
    <s v="."/>
    <s v="."/>
    <s v="INSCRIPCION 39773 DEL 24-05-2019 (CAMBIO DE NOMBRE), USUARIO REPORTÓ EL NOMBRE MDA DESIGN PROCEDO A MODIFICAR DE: MDA DESING POR EL ANTES MENCIONADO. MATRICULA: 907863. USUARIO ESPERA RESPUESTA INMEDIATA SEDE UNICENTRO."/>
    <s v="."/>
    <s v="Finalizado"/>
    <s v="LKVARGAS"/>
    <d v="2019-06-07T00:00:00"/>
    <d v="2019-06-07T00:00:00"/>
    <s v=" "/>
    <s v="N"/>
    <m/>
    <x v="1"/>
    <s v="."/>
    <s v="N"/>
    <d v="2019-06-07T00:00:00"/>
    <d v="2019-06-07T00:00:00"/>
    <n v="0"/>
    <m/>
    <m/>
  </r>
  <r>
    <x v="1"/>
    <n v="2019006083"/>
    <d v="2019-06-20T00:00:00"/>
    <s v="SE COMUNICA EL SEÑORA EDNNA JUNCA POR MEDIO DE LA LÍNEA TELEFÓNICA INDICANDO QUE REALIZARON EL TRAMITE DE CAMBIO DE NOMBRE Y DIRECCIÓN DE SU ESTABLECIMIENTO EN CALI, EL CUAL LA DIRECCIÓN ES MODIFICADA CORRECTAMENTE PERO SU ESTABLECIMIENTO AL TRASCRIBIR EL"/>
    <s v="A"/>
    <s v="NPCHACON"/>
    <s v=" "/>
    <s v="Principal"/>
    <d v="2019-06-20T00:00:00"/>
    <s v="Origino"/>
    <s v="LLOPEZ"/>
    <s v="Registros Pub y Redes Emp"/>
    <s v="Back (Registro)"/>
    <s v="Activo"/>
    <s v=" "/>
    <s v="Asignado a"/>
    <s v="LKVARGAS"/>
    <s v="Registros Pub y Redes Emp"/>
    <s v="Back Correcciones Registro"/>
    <d v="2019-06-20T00:00:00"/>
    <s v="A"/>
    <s v="MERCANTIL"/>
    <n v="1042125"/>
    <m/>
    <m/>
    <m/>
    <m/>
    <m/>
    <m/>
    <s v="Inscrito"/>
    <n v="1033679189"/>
    <s v="EDNNA JUNCA"/>
    <s v="4924860 ext 106"/>
    <s v="ednna.junca@cruzverde.com.co"/>
    <s v="Telefónica"/>
    <n v="3222191514"/>
    <s v="2 Del tramite del documento"/>
    <s v="DIGITACION EN EL NOMBRE DEL PROPIETARIO, ESTABLECIMIENTO O RAZON SOCIAL"/>
    <s v="Registros Publicos y Redes Emp"/>
    <s v="Inscripción"/>
    <s v="."/>
    <s v="."/>
    <s v=".RECLAMO PROCEDE. BAJO LA INSCRIPCION 44154 DEL 17-06-2019 SE REGISTRÓ CAMBIO DE NOMBRE, EN EL FORMATO APORTADO PARA DICHA MODIFICACION SE REPORTÓ EL NOMBRE DROGUERIA CRUZ VERDE BRISAS, PROCEDO A MODIFICAR EL NOMBRE DIGITADO (DROGUERIA CRUZ VERDE BIRSAS,)"/>
    <s v="."/>
    <s v="Finalizado"/>
    <s v="LKVARGAS"/>
    <d v="2019-06-21T00:00:00"/>
    <d v="2019-09-09T00:00:00"/>
    <s v=" "/>
    <s v="N"/>
    <m/>
    <x v="1"/>
    <s v="."/>
    <s v="N"/>
    <d v="2019-06-21T00:00:00"/>
    <d v="2019-06-21T00:00:00"/>
    <n v="1"/>
    <m/>
    <m/>
  </r>
  <r>
    <x v="1"/>
    <n v="2019006133"/>
    <d v="2019-06-21T00:00:00"/>
    <s v="POR FAVOR CORREGIR EL NUMERO DE CEDULA DEL REPRESENTANTE LEGAL DE LA SOCIEDAD TEXTILEX MONTOYA S.A.S. NIT 901295245-1, EL NUMERO CORRECTO ES CC 1.144.131.822 LUIS FELIPE MONTOYA PERDOMO"/>
    <s v="A"/>
    <s v="JSALAZAR"/>
    <s v=" "/>
    <s v="Principal"/>
    <d v="2019-06-21T00:00:00"/>
    <s v="Origino"/>
    <s v="LLOPEZ"/>
    <s v="Registros Pub y Redes Emp"/>
    <s v="Back (Registro)"/>
    <s v="Activo"/>
    <s v=" "/>
    <s v="Asignado a"/>
    <s v="LKVARGAS"/>
    <s v="Registros Pub y Redes Emp"/>
    <s v="Back Correcciones Registro"/>
    <d v="2019-06-21T00:00:00"/>
    <s v="A"/>
    <s v="MERCANTIL"/>
    <n v="1054320"/>
    <m/>
    <m/>
    <m/>
    <m/>
    <m/>
    <m/>
    <s v="Inscrito"/>
    <n v="1144131822"/>
    <s v="LUIS FELIPE MONTOYA PERDOMO"/>
    <n v="8892526"/>
    <s v="textilesmontoya@gmail.com"/>
    <s v="Presencial Verbal"/>
    <n v="3154959436"/>
    <s v="2 Del tramite del documento"/>
    <s v="DIGITACION DIGNATARIOS, SOCIOS O NOMBRADOS"/>
    <s v="Registros Publicos y Redes Emp"/>
    <s v="Matricula o Constitución"/>
    <s v="."/>
    <s v="."/>
    <s v=".RECLAMO PROCEDE. MODIFICO EN EL VINCULO DE REPRESENTANTE LEGAL, EL NUMERO DE IDENTIFICACION 16822869 POR: 1144131822 EN EL CARGO DE REPRESENTANTE LEGAL DEL SR. LUIS FELIPE MONTOYA PERDOMO YA QUE SE INGRESÓ AL ACCIONISTA COMO REPRESENTANTE LEGAL. USUARIO "/>
    <s v="."/>
    <s v="Finalizado"/>
    <s v="LKVARGAS"/>
    <d v="2019-06-21T00:00:00"/>
    <d v="2019-06-21T00:00:00"/>
    <s v=" "/>
    <s v="N"/>
    <m/>
    <x v="1"/>
    <s v="."/>
    <s v="N"/>
    <d v="2019-06-21T00:00:00"/>
    <d v="2019-06-21T00:00:00"/>
    <n v="0"/>
    <m/>
    <m/>
  </r>
  <r>
    <x v="1"/>
    <n v="2019007170"/>
    <d v="2019-07-24T00:00:00"/>
    <s v=" LA SEÑORA ANA MILENA QUIÑONEZ INFORMA QUE HA RADICADO UN AUMENTO DE CAPITAL DESDE LA FECHA 16 DE JULIO CON EL NÚMERO DE RADICADO 20190380983 Y HASTA LA FECHA ESTA EN PROCESO, INFORMA QUE SE HA COMUNICADO A LA EXT 400 CON LA JEFE ADMINISTRATIVA Y NO LE CO"/>
    <s v="A"/>
    <s v="NPCHACON"/>
    <s v=" "/>
    <s v="Principal"/>
    <d v="2019-07-24T00:00:00"/>
    <s v="Origino"/>
    <s v="NRESPONS"/>
    <s v="Registros Pub y Redes Emp"/>
    <s v="Front (Cajas)"/>
    <s v="Activo"/>
    <s v=" "/>
    <s v="Asignado a"/>
    <s v="JCMARIN"/>
    <s v="Registros Pub y Redes Emp"/>
    <s v="Calidad_Registro"/>
    <d v="2019-07-24T00:00:00"/>
    <s v="A"/>
    <s v="MERCANTIL"/>
    <n v="979106"/>
    <n v="20190380983"/>
    <m/>
    <m/>
    <m/>
    <m/>
    <m/>
    <s v="Inscrito"/>
    <n v="31882042"/>
    <s v="ANA MILENA QUIÑONEZ"/>
    <n v="6954678"/>
    <s v="audotoria@granlangostino.com"/>
    <s v="Telefónica"/>
    <n v="3187474688"/>
    <s v="2 Del tramite del documento"/>
    <s v="DEMORA EN ATENCIÓN DE REPROCESOS"/>
    <s v="Registros Publicos y Redes Emp"/>
    <s v="Inscripción"/>
    <s v="."/>
    <s v="."/>
    <s v="LA SEÑORA ANA QUIÑONES RECLAMA POR LOS TIEMPOS DE RESPUESTA EN RELACION A UN TRMITE DE REGISTRO SOLICITA SE LE DE CELERIDAD A SU SOLICITUD. RESPUESTA AL USUARIO: 25072019 (3:00 PM) SE REALIZA LLAMADA AL NUMERO DE CONTACTO PARA EXPLICARLE EL PROCESO QUE SE"/>
    <s v="."/>
    <s v="Finalizado"/>
    <s v="JCMARIN"/>
    <d v="2019-08-01T00:00:00"/>
    <d v="2019-08-14T00:00:00"/>
    <s v=" "/>
    <s v="N"/>
    <m/>
    <x v="1"/>
    <s v="."/>
    <s v="N"/>
    <d v="2019-08-14T00:00:00"/>
    <d v="2019-08-14T00:00:00"/>
    <n v="21"/>
    <m/>
    <m/>
  </r>
  <r>
    <x v="1"/>
    <n v="2019007958"/>
    <d v="2019-08-14T00:00:00"/>
    <s v="POR FAVOR REVISAR, LA MATRICULA 1056696-16, CON RADICADO 20190365279, EL USUARIO MANIFIESTA GUARDO COMO SUPLENTE EN EL DOCUMENTO MODELO ATRAVES DE LA PLATAFORMA, PRESENTARON FISICAMENTE EL PAGO, NO SE REALIZO NOMBRAMIENTODE DICHO SUPLENTE. ISRAEL HERNANDO"/>
    <s v="A"/>
    <s v="NGRISALE"/>
    <s v=" "/>
    <s v="Principal"/>
    <d v="2019-08-14T00:00:00"/>
    <s v="Origino"/>
    <s v="RESPPROC"/>
    <s v="Registros Pub y Redes Emp"/>
    <s v="Front (Cajas)"/>
    <s v="Activo"/>
    <s v=" "/>
    <s v="Asignado a"/>
    <s v="LMORENO"/>
    <s v="Registros Pub y Redes Emp"/>
    <s v="Calidad_Registro"/>
    <d v="2019-08-14T00:00:00"/>
    <s v="A"/>
    <s v="MERCANTIL"/>
    <n v="1056696"/>
    <n v="20190365279"/>
    <m/>
    <m/>
    <m/>
    <m/>
    <m/>
    <s v="Inscrito"/>
    <n v="94070181"/>
    <s v="OSCAR ESCOBAR"/>
    <m/>
    <s v="oscar_prias@hotmail.com"/>
    <s v="Presencial Verbal"/>
    <n v="3164036580"/>
    <s v="2 Del tramite del documento"/>
    <s v="ERROR REVISION/DEVOLUCION DOCUMENTOS"/>
    <s v="Registros Publicos y Redes Emp"/>
    <s v="Inscripción"/>
    <s v="."/>
    <s v="."/>
    <s v="EL DIA 21082019: SE CONTACTO AL USUARIO Y SE INFORMO QUE SEGUN REVISION DE DOCUMENTOS EL REPRESENTANTE LEGAL SUPLENTE NO FUE NOMBRADO POR LO TANTO SE SUGIRIO QUE SE DEBIO REVISAR EL ACTA DE CONSTITUCION ANTES DE PRESENTARLO, DE ESTA MANERA SE HUBIESE CORR"/>
    <s v="."/>
    <s v="Finalizado"/>
    <s v="LMORENO"/>
    <d v="2019-08-21T00:00:00"/>
    <d v="2019-09-10T00:00:00"/>
    <s v=" "/>
    <s v="N"/>
    <m/>
    <x v="1"/>
    <s v="."/>
    <s v="N"/>
    <d v="2019-08-21T00:00:00"/>
    <d v="2019-08-21T00:00:00"/>
    <n v="7"/>
    <m/>
    <m/>
  </r>
  <r>
    <x v="1"/>
    <n v="2019009028"/>
    <d v="2019-09-25T00:00:00"/>
    <s v="EL USUARIO MAT 1064717. SOLICITA EL CAMBIO DE APELLIDO DEL REPRESENTANTE LEGAL DE VINASCO POR VINAZCO , COMO FIGURA EN EL DOCUMENTO DE CONSTITUCION Y POR ERROR SE SUMINISTRO COPIA DE ARCHIVO DE CAMARA DE COMERCIO DE LA ANTERIOR CEDULA QUE FIGURABA CON VIN"/>
    <s v="A"/>
    <s v="JMHENAO"/>
    <s v=" "/>
    <s v="Obrero"/>
    <d v="2019-09-25T00:00:00"/>
    <s v="Origino"/>
    <s v="NRESPONS"/>
    <s v="Registros Pub y Redes Emp"/>
    <s v="Back (Registro)"/>
    <s v="Activo"/>
    <s v=" "/>
    <s v="Asignado a"/>
    <s v="JREYES"/>
    <s v="Registros Pub y Redes Emp"/>
    <s v="Back Correcciones Registro"/>
    <d v="2019-09-25T00:00:00"/>
    <s v="A"/>
    <s v="MERCANTIL"/>
    <n v="1064717"/>
    <m/>
    <m/>
    <m/>
    <m/>
    <m/>
    <m/>
    <s v="Inscrito"/>
    <n v="6559720"/>
    <s v="JOSE ORLANDO MOTATO VINAZCO"/>
    <m/>
    <m/>
    <s v="Presencial Verbal"/>
    <n v="3186107357"/>
    <s v="2 Del tramite del documento"/>
    <s v="DIGITACION DIGNATARIOS, SOCIOS O NOMBRADOS"/>
    <s v="Registros Publicos y Redes Emp"/>
    <s v="Matricula o Constitución"/>
    <s v="."/>
    <s v="."/>
    <s v="SE MODIFICO EL APELLIDO DEL REPRESENTANTE LEGAL DE VINASCO POR VINAZCO , COMO FIGURA EN EL DOCUMENTO DE CONSTITUCION, PERO NO HAY RESPONSABLE PORQUE EN EL SIPREF APARECIA CON S SE LLAMO AL CELULAR Y SE INFORMO QUE YA ESTABA MODIFICADO H: 6:03 F: 25/09/201"/>
    <s v="."/>
    <s v="Finalizado"/>
    <s v="JREYES"/>
    <d v="2019-09-25T00:00:00"/>
    <d v="2019-09-30T00:00:00"/>
    <s v=" "/>
    <s v="N"/>
    <m/>
    <x v="1"/>
    <s v="."/>
    <s v="N"/>
    <d v="2019-09-25T00:00:00"/>
    <d v="2019-09-30T00:00:00"/>
    <n v="0"/>
    <m/>
    <m/>
  </r>
  <r>
    <x v="1"/>
    <n v="2019000021"/>
    <d v="2019-01-02T00:00:00"/>
    <s v="LA SEÑORA ELVIA INDICA QUE COMPRO UN CERTIFICADO DE EXISTENCIA DE LA EMPRESA IDENTIFICADA CON NIT 900111451 XTREME GARD LTDA Y VERIFICA QUE EL CAPITAL SE ENCUENTRA INCORRECTO. ELLA INDICA QUE RADICO EL TRAMITE CON EL NÚMERO DE RADICADO 20180569994. EL CAP"/>
    <s v="A"/>
    <s v="KGIRALDO"/>
    <s v=" "/>
    <s v="Principal"/>
    <d v="2019-01-02T00:00:00"/>
    <s v="Origino"/>
    <s v="NRESPONS"/>
    <s v="Registros Pub y Redes Emp"/>
    <s v="Back (Registro)"/>
    <s v="Finalizado"/>
    <s v=" "/>
    <s v="Asignado a"/>
    <s v="AGALVEZ"/>
    <s v="Registros Pub y Redes Emp"/>
    <s v="Juridica"/>
    <d v="2019-01-02T00:00:00"/>
    <s v="A"/>
    <s v="MERCANTIL"/>
    <n v="695971"/>
    <n v="20180569994"/>
    <m/>
    <m/>
    <m/>
    <m/>
    <m/>
    <s v="Inscrito"/>
    <n v="1130660957"/>
    <s v="ELVIA NARVAEZ HINESTROZA"/>
    <n v="6652295"/>
    <s v="contabilidad@xgsoluciones.com"/>
    <s v="Telefónica"/>
    <n v="3168336114"/>
    <s v="2 Del tramite del documento"/>
    <s v="DIGITACION DATOS DEL CAPITAL Y PATRIMONIO"/>
    <s v="Registros Publicos y Redes Emp"/>
    <s v="Inscripción"/>
    <s v="."/>
    <s v="."/>
    <s v="BAJO LA INSCRIPCION 20987 DEL 31-12-2018 SE REGISTRÓ AUMENTO CAPITAL SOCIAL. 02-01-2019: BUENA TARDE, DEBE CERTIFICARSE TAL COMO APARECE EN LA HOJA 26 (ACTA ACLARATORIA). AGALVEZ LKVARGAS: DE ACUERDO A RESPUESTA DEL ABOGADO, MODIFICO EL CAPITAL SOCIAL DE:"/>
    <s v="."/>
    <s v="Finalizado"/>
    <s v="LKVARGAS"/>
    <d v="2019-01-02T00:00:00"/>
    <d v="2019-01-02T00:00:00"/>
    <s v=" "/>
    <s v="N"/>
    <m/>
    <x v="1"/>
    <s v="."/>
    <s v="N"/>
    <d v="2019-01-02T00:00:00"/>
    <d v="2019-01-02T00:00:00"/>
    <n v="0"/>
    <m/>
    <m/>
  </r>
  <r>
    <x v="1"/>
    <n v="2019000029"/>
    <d v="2019-01-02T00:00:00"/>
    <s v="EL CLIENTE SOLICITA QUE POR FAVOR SE CORRIJA EL CERTIFICADO DE EXISTENCIA DEBIDO A QUE EN EL INSCRITO 206674-16 APARACE COMO REVISOR FISCAL LA EMPRESA NESTOR TORO PARRA &amp; ASOCIADOS S.A.S. Y EN EL ACTA 52 DE 2017 CON INSCRIPCION 15817-15818 SE HIZO EL CAMB"/>
    <s v="A"/>
    <s v="MVILORIA"/>
    <s v=" "/>
    <s v="Principal"/>
    <d v="2019-01-02T00:00:00"/>
    <s v="Origino"/>
    <s v="JCAMACHO"/>
    <s v="Registros Pub y Redes Emp"/>
    <s v="Back (Registro)"/>
    <s v="Finalizado"/>
    <s v=" "/>
    <s v="Asignado a"/>
    <s v="LKVARGAS"/>
    <s v="Registros Pub y Redes Emp"/>
    <s v="Back Correcciones Registro"/>
    <d v="2019-01-02T00:00:00"/>
    <s v="A"/>
    <s v="MERCANTIL"/>
    <n v="206674"/>
    <m/>
    <m/>
    <m/>
    <m/>
    <m/>
    <m/>
    <s v="Inscrito"/>
    <n v="66996786"/>
    <s v="DIANA MARCELA GONZALEZ"/>
    <n v="6906767"/>
    <s v="direccionlogistica@transportesmega.com"/>
    <s v="Presencial Verbal"/>
    <n v="3117645111"/>
    <s v="2 Del tramite del documento"/>
    <s v="INACTIVAR NOMBRAMIENTOS"/>
    <s v="Registros Publicos y Redes Emp"/>
    <s v="Inscripción"/>
    <s v="."/>
    <s v="."/>
    <s v=".BAJO LA INSCRIPCION 15818 DEL 10-10-2017 SE REGISTRÓ NOMBRAMIENTO REVISOR FISCAL PRINCIPAL, PARA LO CUAL EN EL DOCUMENTO REGISTRADO SE REPORTA, PROCEDO A INACTIVAR EL NOMBRAMIENTO DE LA FIRMA NESTOR TORO PARRA &amp; ASOCIADOS S.A.S. NOMBRADA COMO REVISOR FIS"/>
    <s v="."/>
    <s v="Finalizado"/>
    <s v="LKVARGAS"/>
    <d v="2019-01-02T00:00:00"/>
    <d v="2019-01-02T00:00:00"/>
    <s v=" "/>
    <s v="N"/>
    <m/>
    <x v="1"/>
    <s v="."/>
    <s v="N"/>
    <d v="2019-01-02T00:00:00"/>
    <d v="2019-01-02T00:00:00"/>
    <n v="0"/>
    <m/>
    <m/>
  </r>
  <r>
    <x v="1"/>
    <n v="2019000031"/>
    <d v="2019-01-02T00:00:00"/>
    <s v="LA SEÑORA OLGA SOLICITO AUMENTO DEL CAPITAL SUSCRITO Y PAGADO A 8,732,000.00 POR CAPITALIZACIÓN Y EVIDENCIA EN UN CERTIFICADO QUE EXPIDIÓ EL DÍA DE HOY SOLO MODIFICARON EL CAPITAL PAGADO Y NO EL SUSCRITO DESEA SE REALICE LA VERIFICACION Y RESPECTIVA CORRE"/>
    <s v="A"/>
    <s v="NPCHACON"/>
    <s v=" "/>
    <s v="Principal"/>
    <d v="2019-01-02T00:00:00"/>
    <s v="Origino"/>
    <s v="MVELASCO"/>
    <s v="Registros Pub y Redes Emp"/>
    <s v="Back (Registro)"/>
    <s v="Finalizado"/>
    <s v=" "/>
    <s v="Asignado a"/>
    <s v="LKVARGAS"/>
    <s v="Registros Pub y Redes Emp"/>
    <s v="Back Correcciones Registro"/>
    <d v="2019-01-02T00:00:00"/>
    <s v="A"/>
    <s v="MERCANTIL"/>
    <n v="818191"/>
    <n v="20180569326"/>
    <m/>
    <m/>
    <m/>
    <m/>
    <m/>
    <s v="Inscrito"/>
    <n v="29581251"/>
    <s v="OLGA LIGIA PERLAZA"/>
    <n v="8879408"/>
    <s v="olga@siena.com.co"/>
    <s v="Telefónica"/>
    <n v="3175105920"/>
    <s v="2 Del tramite del documento"/>
    <s v="DIGITACION DATOS DEL CAPITAL Y PATRIMONIO"/>
    <s v="Registros Publicos y Redes Emp"/>
    <s v="Inscripción"/>
    <s v="."/>
    <s v="."/>
    <s v="RECLAMO PROCEDE: CON LA INSCRIPCION 20874 DEL 28-12-2018 CORRESPONDIENTE AL REGISTRO DE AUMENTO CAPITAL PAGADO Y AUMENTO CAPITAL SUSCRITO. SE MODIFICA EL CAPITAL SUSCRITO Y PAGADO DE: 7.887.000 POR: 8732000, QUEDANDO SOLO LA ACTUALIZACION PARA EL CAPITAL "/>
    <s v="."/>
    <s v="Finalizado"/>
    <s v="LKVARGAS"/>
    <d v="2019-01-02T00:00:00"/>
    <d v="2019-01-02T00:00:00"/>
    <s v=" "/>
    <s v="N"/>
    <m/>
    <x v="1"/>
    <s v="."/>
    <s v="N"/>
    <d v="2019-01-02T00:00:00"/>
    <d v="2019-01-02T00:00:00"/>
    <n v="0"/>
    <m/>
    <m/>
  </r>
  <r>
    <x v="1"/>
    <n v="2019000033"/>
    <d v="2019-01-02T00:00:00"/>
    <s v="CLIENTE INDICA QUE COMPRO UN CERTIFICADO CON EL CÓDIGO DE VERIFICACIÓN 08190WA2DE EN EL CUAL SE OBSERVA QUE EL NOMBRAMIENTO ESTA DE MANERA ERRADA YA QUE LA EMPRESA TLAR S.A.S NOMBRO A LA EMPRESA ICAMP SAS CON EL NIT 890.310.183-9 COMO GERENTE GENERAL DE L"/>
    <s v="A"/>
    <s v="NPCHACON"/>
    <s v=" "/>
    <s v="Principal"/>
    <d v="2019-01-02T00:00:00"/>
    <s v="Origino"/>
    <s v="XRIVERA"/>
    <s v="Registros Pub y Redes Emp"/>
    <s v="Back (Registro)"/>
    <s v="Finalizado"/>
    <s v=" "/>
    <s v="Asignado a"/>
    <s v="LKVARGAS"/>
    <s v="Registros Pub y Redes Emp"/>
    <s v="Back Correcciones Registro"/>
    <d v="2019-01-02T00:00:00"/>
    <s v="A"/>
    <s v="MERCANTIL"/>
    <n v="174153"/>
    <n v="20180547242"/>
    <m/>
    <m/>
    <m/>
    <m/>
    <m/>
    <s v="Inscrito"/>
    <n v="1126596239"/>
    <s v="DIANA DIAZ"/>
    <n v="6553127"/>
    <s v="JURIDICOCALI@TODELAR.COM"/>
    <s v="Telefónica"/>
    <n v="3178659217"/>
    <s v="2 Del tramite del documento"/>
    <s v="DIGITACION DIGNATARIOS, SOCIOS O NOMBRADOS"/>
    <s v="Registros Publicos y Redes Emp"/>
    <s v="Inscripción"/>
    <s v="."/>
    <s v="."/>
    <s v=".RECLAMO PROCEDE: CON LA INSCRIPCION 20971 DEL 31-12-2018 CORRESPONDIENTE AL REGISTRO DE NOMBRAMIENTO REPRESENTANTE LEGAL PRINCIPAL. INACTIVO EL NOMBRAMIENTO DE LA SRA. NORA VERGARA CON C,C, 31901483 E INGR ESO EL NOMBRAMIENTO COMO GERENTE GENERAL A LA SO"/>
    <s v="."/>
    <s v="Finalizado"/>
    <s v="LKVARGAS"/>
    <d v="2019-01-02T00:00:00"/>
    <d v="2019-01-02T00:00:00"/>
    <s v=" "/>
    <s v="N"/>
    <m/>
    <x v="1"/>
    <s v="."/>
    <s v="N"/>
    <d v="2019-01-02T00:00:00"/>
    <d v="2019-01-02T00:00:00"/>
    <n v="0"/>
    <m/>
    <m/>
  </r>
  <r>
    <x v="1"/>
    <n v="2019000035"/>
    <d v="2019-01-02T00:00:00"/>
    <s v="PÉSIMA ATENCIÓN. ESTO ES UNA REPETICIÓN DE LA REPETICIÓN. ME VAN PASANDO A VARIAS PARTES Y HAY QUE DILIGENCIAR LA MISMA INFORMACIÓN PARA QUE FINALMENTE SALGAN CON EL MISMO CUENTO DE SIEMPRE... SE CAYO EL SISTEMA ETC ES MEJOR QUE HASTA QUE NO CUENTEN CON L"/>
    <s v="A"/>
    <s v="KGIRALDO"/>
    <s v=" "/>
    <s v="Principal"/>
    <d v="2019-01-02T00:00:00"/>
    <s v="Origino"/>
    <s v="KGIRALDO"/>
    <s v="Secretaria General"/>
    <s v="Servicio al Cliente"/>
    <s v="Finalizado"/>
    <s v=" "/>
    <s v="Asignado a"/>
    <s v="JCMARIN"/>
    <s v="Registros Pub y Redes Emp"/>
    <s v="Calidad_Registro"/>
    <d v="2019-01-02T00:00:00"/>
    <s v="A"/>
    <s v="MERCANTIL"/>
    <m/>
    <m/>
    <m/>
    <m/>
    <m/>
    <m/>
    <m/>
    <s v="Sin Identificación"/>
    <n v="19256552"/>
    <s v="JUAN MANUEL PEÑA SANCHEZ"/>
    <m/>
    <s v="juanmanuelpena@yahoo.com"/>
    <s v="E-mail"/>
    <n v="3116541470"/>
    <s v="1 De prestación del servicio"/>
    <s v="LENTITUD EN SISTEMAS DE INFORMACION"/>
    <s v="Registros Publicos y Redes Emp"/>
    <s v="Renovación"/>
    <s v="."/>
    <s v="."/>
    <s v="EL USUARIO SR. JUAN MANUEL PEÑA SE QUEJA DE HABER RECIBIDO UNA PÉSIMA ATENCIÓN. QUE ES LA REPETICION DE LA REPETIDERA, LO PASAN A VARIAS PARTES Y SE DILIGENCIA LA MISMA INFORMACION PARA QUE AL FINAL SALGAN CON EL CUENTO DE SIEMPRE... SE CAYO EL SISTEMA ET"/>
    <s v="."/>
    <s v="Finalizado"/>
    <s v="JCMARIN"/>
    <d v="2019-01-03T00:00:00"/>
    <d v="2019-01-14T00:00:00"/>
    <s v=" "/>
    <s v="N"/>
    <m/>
    <x v="1"/>
    <s v="."/>
    <s v="N"/>
    <d v="2019-01-14T00:00:00"/>
    <d v="2019-01-14T00:00:00"/>
    <n v="12"/>
    <m/>
    <m/>
  </r>
  <r>
    <x v="1"/>
    <n v="2019000036"/>
    <d v="2019-01-02T00:00:00"/>
    <s v=" LA SEÑORA ESPERANZA SOLICITO AUMENTO DEL CAPITAL SUSCRITO Y PAGADO A 5,000,000,000.00 Y EVIDENCIA EN UN CERTIFICADO QUE EXPIDIÓ EL DÍA DE HOY NO SE REALIZO LA MODIFICACION DESEA SE REALICE LA VERIFICACIÓN Y RESPECTIVA CORRECCIÓN DE MANERA URGENTE. SE SOL"/>
    <s v="A"/>
    <s v="NPCHACON"/>
    <s v=" "/>
    <s v="Principal"/>
    <d v="2019-01-02T00:00:00"/>
    <s v="Origino"/>
    <s v="LCASTRO"/>
    <s v="Registros Pub y Redes Emp"/>
    <s v="Back (Registro)"/>
    <s v="Finalizado"/>
    <s v=" "/>
    <s v="Asignado a"/>
    <s v="LKVARGAS"/>
    <s v="Registros Pub y Redes Emp"/>
    <s v="Back Correcciones Registro"/>
    <d v="2019-01-02T00:00:00"/>
    <s v="A"/>
    <s v="MERCANTIL"/>
    <n v="607431"/>
    <n v="20180569562"/>
    <m/>
    <m/>
    <m/>
    <m/>
    <m/>
    <s v="Inscrito"/>
    <n v="66914191"/>
    <s v="ESPERANZA MENESES"/>
    <n v="4883333"/>
    <s v="contabilidad@recuperarips.com"/>
    <s v="Telefónica"/>
    <n v="3008130215"/>
    <s v="2 Del tramite del documento"/>
    <s v="DIGITACION DATOS DEL CAPITAL Y PATRIMONIO"/>
    <s v="Registros Publicos y Redes Emp"/>
    <s v="Inscripción"/>
    <s v="."/>
    <s v="."/>
    <s v="RECLAMO PROCEDE: CON LA INSCRIPCION 20941 DEL 31-12-2018 CORRESPONDIENTE AL REGISTRO DE AUMENTO CAPITAL PAGADO Y AUMENTO CAPITAL PAGADO, MODIFICO EL CAPITAL SUSCRITO Y PAGADO INGRESADO POR LA AUXILIAR, DE: 1,241,843,000. POR: 5000000000 Y NUMERO DE ACCION"/>
    <s v="."/>
    <s v="Finalizado"/>
    <s v="LKVARGAS"/>
    <d v="2019-01-02T00:00:00"/>
    <d v="2019-01-02T00:00:00"/>
    <s v=" "/>
    <s v="N"/>
    <m/>
    <x v="1"/>
    <s v="."/>
    <s v="N"/>
    <d v="2019-01-02T00:00:00"/>
    <d v="2019-01-02T00:00:00"/>
    <n v="0"/>
    <m/>
    <m/>
  </r>
  <r>
    <x v="1"/>
    <n v="2019000041"/>
    <d v="2019-01-03T00:00:00"/>
    <s v="CLIENTE INDICA QUE COMPRO UN CERTIFICADO CON EL CÓDIGO DE VERIFICACIÓN 0818LHX1QW EN EL CUAL SE OBSERVA QUE EL NOMBRAMIENTO DE LA JUNTA DIRECTIVA ESTA DE MANERA ERRADA YA QUE LA EMPRESA GASES DE OCCIDENTE S.A. EMPRESA DE SERVICIOS PUBLICOS NOMBRO A AQUILE"/>
    <s v="A"/>
    <s v="NPCHACON"/>
    <s v=" "/>
    <s v="Principal"/>
    <d v="2019-01-03T00:00:00"/>
    <s v="Origino"/>
    <s v="BMONTES"/>
    <s v="Registros Pub y Redes Emp"/>
    <s v="Juridica"/>
    <s v="Finalizado"/>
    <s v=" "/>
    <s v="Asignado a"/>
    <s v="BMONTES"/>
    <s v="Registros Pub y Redes Emp"/>
    <s v="Juridica"/>
    <d v="2019-01-03T00:00:00"/>
    <s v="A"/>
    <s v="MERCANTIL"/>
    <n v="317672"/>
    <n v="20180516353"/>
    <m/>
    <m/>
    <m/>
    <m/>
    <m/>
    <s v="Inscrito"/>
    <n v="94542128"/>
    <s v="ALEJANDRO FERNANDEZ"/>
    <n v="4187300"/>
    <s v="ALEJANDROF@CDO.COM.CO"/>
    <s v="Telefónica"/>
    <n v="3008087224"/>
    <s v="2 Del tramite del documento"/>
    <s v="ACTO NO INSCRITO"/>
    <s v="Registros Publicos y Redes Emp"/>
    <s v="Inscripción"/>
    <s v="."/>
    <s v="."/>
    <s v="PROCEDE EL RECLAMO,SE DEBE ADICIONAR EL ACTO NOMBRAMIENTO MIEMBRO SUPLENTE DE LA JUNTA DIRECTIVA Y REMPLAZAR EL SEGUNDO RENGLÓN QUE ACTUALMENTE ESTA EDUARDO ROSADO FERNANDEZ DE CASTRO, POR EL SEÑOR AQUILES MERCADO GONZALEZ CC. 3.745.379. SE DEBE REPONER E"/>
    <s v="."/>
    <s v="Finalizado"/>
    <s v="LKVARGAS"/>
    <d v="2019-01-04T00:00:00"/>
    <d v="2019-02-01T00:00:00"/>
    <s v=" "/>
    <s v="N"/>
    <m/>
    <x v="1"/>
    <s v="."/>
    <s v="N"/>
    <d v="2019-01-04T00:00:00"/>
    <d v="2019-02-01T00:00:00"/>
    <n v="1"/>
    <m/>
    <m/>
  </r>
  <r>
    <x v="1"/>
    <n v="2019000046"/>
    <d v="2019-01-03T00:00:00"/>
    <s v="EL INTERESADO NO ELIMINARON LA JUNTA DIRECTIVA CON LA REFORMA DE ESTATUTOS EL 26 DE DICIEMBRE 2018 CON LA RADICACION 20180566830 CON LA MATRICULA 861977-16"/>
    <s v="A"/>
    <s v="HMURIEL"/>
    <s v=" "/>
    <s v="Obrero"/>
    <d v="2019-01-03T00:00:00"/>
    <s v="Origino"/>
    <s v="MVELASCO"/>
    <s v="Registros Pub y Redes Emp"/>
    <s v="Back (Registro)"/>
    <s v="Finalizado"/>
    <s v=" "/>
    <s v="Asignado a"/>
    <s v="LKVARGAS"/>
    <s v="Registros Pub y Redes Emp"/>
    <s v="Back Correcciones Registro"/>
    <d v="2019-01-03T00:00:00"/>
    <s v="A"/>
    <s v="MERCANTIL"/>
    <n v="861977"/>
    <m/>
    <m/>
    <m/>
    <m/>
    <m/>
    <m/>
    <s v="Inscrito"/>
    <n v="13056040"/>
    <s v="DAVID GOMEZ"/>
    <m/>
    <s v="pezcolombiaexpess@gmail.com"/>
    <s v="Presencial Verbal"/>
    <n v="3173283221"/>
    <s v="2 Del tramite del documento"/>
    <s v="NO SOLICITO CORREGIR/GRABAR/ACTUALIZAR/ RETIRAR INFORMACION"/>
    <s v="Registros Publicos y Redes Emp"/>
    <s v="Inscripción"/>
    <s v="."/>
    <s v="."/>
    <s v="RECLAMO PROCEDE. DE ACUERDO A INSCRIPCION 20597 DEL 26-12-2018, SE TITULÓ REFORMA TOTAL ESTATUTOS, INGRESADO CON LA RADICACION 20180566830, EN EL DOCUMENTO ARCHIVADO SE EVIDENCIA NOTA POR PARTE DEL ABOGADO INDICANDO QUE DE ACUERDO A LOS NUEVOS ESTATUTOS S"/>
    <s v="."/>
    <s v="Finalizado"/>
    <s v="LKVARGAS"/>
    <d v="2019-01-04T00:00:00"/>
    <d v="2019-01-04T00:00:00"/>
    <s v=" "/>
    <s v="N"/>
    <m/>
    <x v="1"/>
    <s v="."/>
    <s v="N"/>
    <d v="2019-01-04T00:00:00"/>
    <d v="2019-01-04T00:00:00"/>
    <n v="1"/>
    <m/>
    <m/>
  </r>
  <r>
    <x v="1"/>
    <n v="2019000047"/>
    <d v="2019-01-03T00:00:00"/>
    <s v="ERROR EN LOS DATOS DE LA INSCRIPCION 3896 EL ORIGEN DE LA ESCRITURA ES NOTARIA TERCERA DE IBAGUE Y NO DE CALI"/>
    <s v="A"/>
    <s v="ABEDOYA"/>
    <s v=" "/>
    <s v="Principal"/>
    <d v="2019-01-03T00:00:00"/>
    <s v="Origino"/>
    <s v="MCARTAGE"/>
    <s v="Registros Pub y Redes Emp"/>
    <s v="Juridica"/>
    <s v="Finalizado"/>
    <s v=" "/>
    <s v="Asignado a"/>
    <s v="LKVARGAS"/>
    <s v="Registros Pub y Redes Emp"/>
    <s v="Back Correcciones Registro"/>
    <d v="2019-01-03T00:00:00"/>
    <s v="A"/>
    <s v="MERCANTIL"/>
    <n v="372976"/>
    <m/>
    <m/>
    <m/>
    <m/>
    <m/>
    <m/>
    <s v="Inscrito"/>
    <n v="16477394"/>
    <s v="LUIS EMILIO BUENO"/>
    <n v="6681015"/>
    <s v="hurval@live.com"/>
    <s v="Presencial Verbal"/>
    <n v="3154875434"/>
    <s v="2 Del tramite del documento"/>
    <s v="DIGITACION/GRABACION DATOS ADICIONALES DE LA INSCRIPCION O DOCUMENTO"/>
    <s v="Registros Publicos y Redes Emp"/>
    <s v="Inscripción"/>
    <s v="."/>
    <s v="."/>
    <s v="RECLAMO PROCEDE. SE MODIFICA EN DATOS DEL DOCUMENTO LA ESCRITURA 3896 EL ORIGEN DE LA ESCRITURA POR NOTARIA TERCERA DE IBAGUE Y NO DE CALI. INSCRIPCION 20841 DEL 28-12-2018 CORRESPONDIENTE AL REGISTRO DE CESION CUOTAS O INTERES SOCIAL. USUARIO ESPERA RESP"/>
    <s v="."/>
    <s v="Finalizado"/>
    <s v="LKVARGAS"/>
    <d v="2019-01-04T00:00:00"/>
    <d v="2019-01-04T00:00:00"/>
    <s v=" "/>
    <s v="N"/>
    <m/>
    <x v="1"/>
    <s v="."/>
    <s v="N"/>
    <d v="2019-01-04T00:00:00"/>
    <d v="2019-01-04T00:00:00"/>
    <n v="1"/>
    <m/>
    <m/>
  </r>
  <r>
    <x v="1"/>
    <n v="2019000052"/>
    <d v="2019-01-03T00:00:00"/>
    <s v="EL DIA 28 DE DICIEMBRE REALIZARON LA REMOSION AL CARGO DEL SEÑOR JOSE OVER GIRALDO OROZCO, CEDULA #14965152, MIEMBRO JUNTA DIRECTIVA CUARTO RENGLON PRINCIPAL, EN EL SISTEMA QUEDO FINALIZADO CON RADICADO 20180569327, SE REALIZO EL 31 DE DICIEMBRE EL NOMBRA"/>
    <s v="A"/>
    <s v="NPCHACON"/>
    <s v=" "/>
    <s v="Principal"/>
    <d v="2019-01-03T00:00:00"/>
    <s v="Origino"/>
    <s v="JREYES"/>
    <s v="Registros Pub y Redes Emp"/>
    <s v="Back (Registro)"/>
    <s v="Finalizado"/>
    <s v=" "/>
    <s v="Asignado a"/>
    <s v="LKVARGAS"/>
    <s v="Registros Pub y Redes Emp"/>
    <s v="Back Correcciones Registro"/>
    <d v="2019-01-03T00:00:00"/>
    <s v="A"/>
    <s v="MERCANTIL"/>
    <n v="8423"/>
    <n v="20180563498"/>
    <m/>
    <m/>
    <m/>
    <m/>
    <m/>
    <s v="Inscrito"/>
    <n v="79927536"/>
    <s v="ANDRES FRANCO"/>
    <n v="6606446"/>
    <s v="seguros@correvalle.com"/>
    <s v="Telefónica"/>
    <n v="3182803633"/>
    <s v="2 Del tramite del documento"/>
    <s v="INACTIVAR NOMBRAMIENTOS"/>
    <s v="Registros Publicos y Redes Emp"/>
    <s v="Inscripción"/>
    <s v="."/>
    <s v="."/>
    <s v="RECLAMO PROCEDE, INSCRIPCION 20920 DEL 31-12-2018, SE REGISTRÓ NOMBRAMIENTO DE CUARTO RENGLON PRINCIPAL, INACTIVO EL NOMBRAMIENTO DEL SR. JOSE OVER GIRALDO NOMBRADO COMO MIEMBRO PRINCIPAL JUNTA DIRECTIVA RENGLON 4. YA QUE SE ENCUENTRA NOMBRADA LA SRA. MON"/>
    <s v="."/>
    <s v="Finalizado"/>
    <s v="LKVARGAS"/>
    <d v="2019-01-04T00:00:00"/>
    <d v="2019-01-04T00:00:00"/>
    <s v=" "/>
    <s v="N"/>
    <m/>
    <x v="1"/>
    <s v="."/>
    <s v="N"/>
    <d v="2019-01-04T00:00:00"/>
    <d v="2019-01-04T00:00:00"/>
    <n v="1"/>
    <m/>
    <m/>
  </r>
  <r>
    <x v="1"/>
    <n v="2019000054"/>
    <d v="2019-01-03T00:00:00"/>
    <s v="CORREGIR EN EL CERTIFICADO NIT DEBE DE SER TRAMITE ANTE LA DIAN , PORQUE EN EL CERTIFICADO SOLICITADO SALE NIT EN TRAMITE Y POR ESTE MOTIVO LA DIAN NO HACE EL TRAMITE"/>
    <s v="A"/>
    <s v="HSALAZAR"/>
    <s v=" "/>
    <s v="Principal"/>
    <d v="2019-01-03T00:00:00"/>
    <s v="Origino"/>
    <s v="XRIVERA"/>
    <s v="Registros Pub y Redes Emp"/>
    <s v="Back (Registro)"/>
    <s v="Finalizado"/>
    <s v=" "/>
    <s v="Asignado a"/>
    <s v="LKVARGAS"/>
    <s v="Registros Pub y Redes Emp"/>
    <s v="Front (Información telefonica)"/>
    <d v="2019-01-03T00:00:00"/>
    <s v="A"/>
    <s v="MERCANTIL"/>
    <n v="1036083"/>
    <m/>
    <m/>
    <m/>
    <m/>
    <m/>
    <m/>
    <s v="Inscrito"/>
    <m/>
    <s v="RAMIRO MELENDEZ LOPEZ"/>
    <m/>
    <m/>
    <s v="Telefónica"/>
    <n v="3208314186"/>
    <s v="2 Del tramite del documento"/>
    <s v="NO SOLICITO CORREGIR/GRABAR/ACTUALIZAR/ RETIRAR INFORMACION"/>
    <s v="Registros Publicos y Redes Emp"/>
    <s v="Matricula o Constitución"/>
    <s v="."/>
    <s v="."/>
    <s v="INICIALMENTE, SE VALIDA QUE EL TRAMITE ESTA FINALIZADO, NO SE SOLICITÓ INACTIVAR INDICADOR EN TRAMITE DE RUT, POR LO CUAL AUN FIGURA EN TRAMITE EN EL CERTIFICADO DE EXISTENCIA Y REPRESENTACION DE LA SOCIEDAD. SE VALIDA DATOS INGRESADOS POR LA AUXILIAR, SE"/>
    <s v="."/>
    <s v="Finalizado"/>
    <s v="LKVARGAS"/>
    <d v="2019-01-03T00:00:00"/>
    <d v="2019-01-03T00:00:00"/>
    <s v=" "/>
    <s v="N"/>
    <m/>
    <x v="1"/>
    <s v="."/>
    <s v="N"/>
    <d v="2019-01-03T00:00:00"/>
    <d v="2019-01-03T00:00:00"/>
    <n v="0"/>
    <m/>
    <m/>
  </r>
  <r>
    <x v="1"/>
    <n v="2019000079"/>
    <d v="2019-01-04T00:00:00"/>
    <s v="EL DIA 4 DE DICIEMBRE REALIZARON EL NOMBRAMIENTO REPRESENTANTE LEGAL LA SEÑORA YEIMY GABRIELA BRAVO DIAZ IDENTIFICADA CON CEDULA #1130613835, EL DIA 3 ENERO REALIZARON LA DESCARGA CERTIFICADO DE EXISTENCIA Y REPRESENTACION LEGAL Y SE ENTERARON QUE EL NOMB"/>
    <s v="A"/>
    <s v="NPCHACON"/>
    <s v=" "/>
    <s v="Principal"/>
    <d v="2019-01-04T00:00:00"/>
    <s v="Origino"/>
    <s v="LLOPEZ"/>
    <s v="Registros Pub y Redes Emp"/>
    <s v="Back (Registro)"/>
    <s v="Finalizado"/>
    <s v=" "/>
    <s v="Asignado a"/>
    <s v="LKVARGAS"/>
    <s v="Registros Pub y Redes Emp"/>
    <s v="Back Correcciones Registro"/>
    <d v="2019-01-04T00:00:00"/>
    <s v="A"/>
    <s v="MERCANTIL"/>
    <n v="1002605"/>
    <n v="20180541547"/>
    <m/>
    <m/>
    <m/>
    <m/>
    <m/>
    <s v="Inscrito"/>
    <n v="1129904406"/>
    <s v="LIZETH RODRIGUEZ"/>
    <n v="3867660"/>
    <s v="contadoragrupocorservi@gmail.com"/>
    <s v="Telefónica"/>
    <n v="3183589230"/>
    <s v="2 Del tramite del documento"/>
    <s v="DIGITACION DIGNATARIOS, SOCIOS O NOMBRADOS"/>
    <s v="Registros Publicos y Redes Emp"/>
    <s v="Inscripción"/>
    <s v="."/>
    <s v="."/>
    <s v="RECLAMO PROCEDE. BAJO LA INSCRIPCION 19841 DEL 12-12-2018 SE REGISTRÓ NOMBRAMIENTO REPRESENTANTE LEGAL, MODIFICO EL NUMERO DE IDENTIFICACION DE: 1130513835 POR: 1130613835 Y EL PRIMER NOMBRE YEIMI POR: YEIMY. YEIMY GABRIELA BRAVO DIAZ. LLAMO AL USUARIO Y "/>
    <s v="."/>
    <s v="Finalizado"/>
    <s v="LKVARGAS"/>
    <d v="2019-01-04T00:00:00"/>
    <d v="2019-01-04T00:00:00"/>
    <s v=" "/>
    <s v="N"/>
    <m/>
    <x v="1"/>
    <s v="."/>
    <s v="N"/>
    <d v="2019-01-04T00:00:00"/>
    <d v="2019-01-04T00:00:00"/>
    <n v="0"/>
    <m/>
    <m/>
  </r>
  <r>
    <x v="1"/>
    <n v="2019000093"/>
    <d v="2019-01-04T00:00:00"/>
    <s v="EN EL CERTIFICADO DE LA ENTIDAD 19210 FALTA LA SIGLA DEL ASOMUCAF_CAS, LA CUAL APARCE EN EL DOCUMENTO DE CONSTITUCION PAGINA 12"/>
    <s v="A"/>
    <s v="HSARRIA"/>
    <s v=" "/>
    <s v="Unicentro web"/>
    <d v="2019-01-04T00:00:00"/>
    <s v="Origino"/>
    <s v="JCAMACHO"/>
    <s v="Registros Pub y Redes Emp"/>
    <s v="Back (Registro)"/>
    <s v="Finalizado"/>
    <s v=" "/>
    <s v="Asignado a"/>
    <s v="LKVARGAS"/>
    <s v="Registros Pub y Redes Emp"/>
    <s v="Back Correcciones Registro"/>
    <d v="2019-01-04T00:00:00"/>
    <s v="A"/>
    <s v="ESAL"/>
    <n v="19210"/>
    <m/>
    <m/>
    <m/>
    <m/>
    <m/>
    <m/>
    <s v="Inscrito"/>
    <m/>
    <m/>
    <m/>
    <m/>
    <m/>
    <m/>
    <s v="2 Del tramite del documento"/>
    <s v="DIGITACION/GRABACION DATOS ADICIONALES DE LA INSCRIPCION O DOCUMENTO"/>
    <s v="Registros Publicos y Redes Emp"/>
    <s v="Inscripción"/>
    <s v="."/>
    <s v="."/>
    <s v="RECLAMO PROCEDE. ADICIONO LA SIGLA: ASOMUCAF-CAS EN EL INSCRITO 19210-50. DE ACUERDO A COMO SE REPORTA EN EL DOCUMENTO PRIVADO DE CONSTITUCION. SE ACTIVA LA RADICACION PARA VALIDAR LA INFORMACION INGRESADA POR LA AUXILIAR, Y NO SE INGRESÓ ESE DATO. LLAMO "/>
    <s v="."/>
    <s v="Finalizado"/>
    <s v="LKVARGAS"/>
    <d v="2019-01-04T00:00:00"/>
    <d v="2019-01-04T00:00:00"/>
    <s v=" "/>
    <s v="N"/>
    <m/>
    <x v="1"/>
    <s v="."/>
    <s v="N"/>
    <d v="2019-01-04T00:00:00"/>
    <d v="2019-01-04T00:00:00"/>
    <n v="0"/>
    <m/>
    <m/>
  </r>
  <r>
    <x v="1"/>
    <n v="2019000099"/>
    <d v="2019-01-08T00:00:00"/>
    <s v="SE COMUNICA LA SEÑORA ALEJANDRA RAMIREZ INDICA TIENE UN TRÁMITE EN DEVOLUCIÓN CON EL RADICADO 20190003617 E INDICA QUE TIENE UN CERTIFICADO DEL DÍA 28/12/2018 DONDE EL VALOR NOMINAL ES DE 1000 Y LAS ACCIONES DE 1.000.000 SE VERIFICA EN EL SIRP &quot; NUMERO DE"/>
    <s v="A"/>
    <s v="NPCHACON"/>
    <s v=" "/>
    <s v="Principal"/>
    <d v="2019-01-08T00:00:00"/>
    <s v="Origino"/>
    <s v="SINIDENT"/>
    <s v="Registros Pub y Redes Emp"/>
    <s v="Back (Registro)"/>
    <s v="Finalizado"/>
    <s v=" "/>
    <s v="Asignado a"/>
    <s v="LKVARGAS"/>
    <s v="Registros Pub y Redes Emp"/>
    <s v="Back Correcciones Registro"/>
    <d v="2019-01-08T00:00:00"/>
    <s v="A"/>
    <s v="MERCANTIL"/>
    <n v="825186"/>
    <n v="20190003617"/>
    <m/>
    <m/>
    <m/>
    <m/>
    <m/>
    <s v="Inscrito"/>
    <n v="53925137"/>
    <s v="ALEJANDRA RAMIREZ"/>
    <s v="4359900 ext 103"/>
    <s v="a.ramirez@dimel-ingenieria.com"/>
    <s v="Telefónica"/>
    <n v="3157401203"/>
    <s v="2 Del tramite del documento"/>
    <s v="DIGITACION/GRABACION DATOS ADICIONALES DE LA INSCRIPCION O DOCUMENTO"/>
    <s v="Registros Publicos y Redes Emp"/>
    <s v="Inscripción"/>
    <s v="."/>
    <s v="."/>
    <s v="RECLAMO PROCEDE. INACTIVO LOS DATOS ADICIONALES DE LA INSCRIPCION 9905 DEL 11-08-2011 CORRESPONDIENTE AL ACTO CONSTITUCION, PARA EFECTOS DE QUE NO FIGURE EN EL CERTIFICADO DE EXISTENCIA Y REPRESENTACION LEGAL, DADO A QUE LA SOCIEDAD PRESENTÓ CAMBIO DE DOM"/>
    <s v="."/>
    <s v="Finalizado"/>
    <s v="LKVARGAS"/>
    <d v="2019-01-08T00:00:00"/>
    <d v="2019-01-08T00:00:00"/>
    <s v=" "/>
    <s v="N"/>
    <m/>
    <x v="1"/>
    <s v="."/>
    <s v="N"/>
    <d v="2019-01-08T00:00:00"/>
    <d v="2019-01-08T00:00:00"/>
    <n v="0"/>
    <m/>
    <m/>
  </r>
  <r>
    <x v="1"/>
    <n v="2019000100"/>
    <d v="2019-01-08T00:00:00"/>
    <s v="FAVOR ASOCIAR LA MATRICULA 1036330-2 A LA MATRICULA 1023579-1 POR QUE LA ASOCIARON A UNA CANCELADA"/>
    <s v="A"/>
    <s v="HMURIEL"/>
    <s v=" "/>
    <s v="Obrero"/>
    <d v="2019-01-08T00:00:00"/>
    <s v="Origino"/>
    <s v="AMUNOZ"/>
    <s v="Registros Pub y Redes Emp"/>
    <s v="Front (Cajas)"/>
    <s v="Finalizado"/>
    <s v=" "/>
    <s v="Asignado a"/>
    <s v="LKVARGAS"/>
    <s v="Registros Pub y Redes Emp"/>
    <s v="Back Correcciones Registro"/>
    <d v="2019-01-08T00:00:00"/>
    <s v="A"/>
    <s v="MERCANTIL"/>
    <n v="1036330"/>
    <m/>
    <m/>
    <m/>
    <m/>
    <m/>
    <m/>
    <s v="Inscrito"/>
    <n v="31988105"/>
    <s v="AMALFI MOSQUERA"/>
    <n v="8806214"/>
    <m/>
    <s v="Presencial Verbal"/>
    <n v="3173079812"/>
    <s v="2 Del tramite del documento"/>
    <s v="ERROR EN EL LIGUE DE LOS INSCRITOS-NO LIGÓ"/>
    <s v="Registros Publicos y Redes Emp"/>
    <s v="Matricula o Constitución"/>
    <s v="."/>
    <s v="."/>
    <s v="RECLAMO PROCEDE. ASOCIO AL ESTABLECIMIENTO DE COMERCIO 1036330-2 EL PROPIETARIO CON MATRICULA ACTIVA 1023579-1. USUARIO ESPERA RESPUESTA INMEDIATA SEDE OBRERO. "/>
    <s v="."/>
    <s v="Finalizado"/>
    <s v="LKVARGAS"/>
    <d v="2019-01-08T00:00:00"/>
    <d v="2019-01-08T00:00:00"/>
    <s v=" "/>
    <s v="N"/>
    <m/>
    <x v="1"/>
    <s v="."/>
    <s v="N"/>
    <d v="2019-01-08T00:00:00"/>
    <d v="2019-01-08T00:00:00"/>
    <n v="0"/>
    <m/>
    <m/>
  </r>
  <r>
    <x v="1"/>
    <n v="2019000102"/>
    <d v="2019-01-08T00:00:00"/>
    <s v="SE COMUNICA LA SEÑORA MARTHA IZQUIERDO INDICANDO QUE INGRESO TRAMITE DE LIQUIDACIÓN Y DISOLUCIÓN CON NUMERO DE RADICADO 20180539981, Y REALIZA CONSULTA DE ESTADO DEL TRAMITE Y ESTA FINALIZADO, SE REALIZA LA CONSULTA EN EL SIRP Y APARECE EL INDICADOR QUE Q"/>
    <s v="A"/>
    <s v="NPCHACON"/>
    <s v=" "/>
    <s v="Principal"/>
    <d v="2019-01-08T00:00:00"/>
    <s v="Origino"/>
    <s v="JCAMACHO"/>
    <s v="Registros Pub y Redes Emp"/>
    <s v="Back (Registro)"/>
    <s v="Finalizado"/>
    <s v=" "/>
    <s v="Asignado a"/>
    <s v="LKVARGAS"/>
    <s v="Registros Pub y Redes Emp"/>
    <s v="Back Correcciones Registro"/>
    <d v="2019-01-08T00:00:00"/>
    <s v="A"/>
    <s v="ESAL"/>
    <n v="8602"/>
    <n v="20180539981"/>
    <m/>
    <m/>
    <m/>
    <m/>
    <m/>
    <s v="Inscrito"/>
    <n v="31870954"/>
    <s v="MARTHA  IZQUIERDO"/>
    <n v="8936057"/>
    <s v="Marthaizquierdo1@hotmail.com"/>
    <s v="Telefónica"/>
    <n v="3186233016"/>
    <s v="2 Del tramite del documento"/>
    <s v="DIGITACION/GRABACION DATOS ADICIONALES DE LA INSCRIPCION O DOCUMENTO"/>
    <s v="Registros Publicos y Redes Emp"/>
    <s v="Inscripción"/>
    <s v="."/>
    <s v="."/>
    <s v=".RECLAMO PROCEDE. INSCRITO: 8602-50. SE ACTIVA LA RADICACION 20190004478 PARA VALIDAR LOS DATOS INGRESADOS POR LA AUXILIAR, FALTANDO POR GRABAR EL CAMPO DE ESTADO. ADICIONO EN DATOS ADICIONALES DEL ACTO LIQUIDACION, EL 0, PARA CAMBIAR EL ESTADO DEL INSCRI"/>
    <s v="."/>
    <s v="Finalizado"/>
    <s v="LKVARGAS"/>
    <d v="2019-01-08T00:00:00"/>
    <d v="2019-01-08T00:00:00"/>
    <s v=" "/>
    <s v="N"/>
    <m/>
    <x v="1"/>
    <s v="."/>
    <s v="N"/>
    <d v="2019-01-08T00:00:00"/>
    <d v="2019-01-08T00:00:00"/>
    <n v="0"/>
    <m/>
    <m/>
  </r>
  <r>
    <x v="1"/>
    <n v="2019000103"/>
    <d v="2019-01-08T00:00:00"/>
    <s v="FAVOR CORREGIR EL NOMBRE DEL REPRESENTANTE LEGAL LO GRABARON COMO DAVID ALEJANDRO OSPINA OSPINA Y EL CORRECTO ES FABIAN ANDRES VAELCIA CC 1062275050 CON LA MATRICULA 863207-16 CON RADICACION 20190002067"/>
    <s v="A"/>
    <s v="HMURIEL"/>
    <s v=" "/>
    <s v="Obrero"/>
    <d v="2019-01-08T00:00:00"/>
    <s v="Origino"/>
    <s v="JREYES"/>
    <s v="Registros Pub y Redes Emp"/>
    <s v="Back (Registro)"/>
    <s v="Finalizado"/>
    <s v=" "/>
    <s v="Asignado a"/>
    <s v="LKVARGAS"/>
    <s v="Registros Pub y Redes Emp"/>
    <s v="Back Correcciones Registro"/>
    <d v="2019-01-08T00:00:00"/>
    <s v="A"/>
    <s v="MERCANTIL"/>
    <n v="863207"/>
    <n v="20190002067"/>
    <m/>
    <m/>
    <m/>
    <m/>
    <m/>
    <s v="Inscrito"/>
    <n v="16667146"/>
    <s v="DUBERNEY CASTAÑO"/>
    <n v="3108234630"/>
    <m/>
    <s v="Presencial Verbal"/>
    <m/>
    <s v="2 Del tramite del documento"/>
    <s v="DIGITACION DIGNATARIOS, SOCIOS O NOMBRADOS"/>
    <s v="Registros Publicos y Redes Emp"/>
    <s v="Inscripción"/>
    <s v="."/>
    <s v="."/>
    <s v="RECLAMO PROCEDE. INACTIVO EL NOMBRAMIENTO DEL REPRESENTANTE LEGAL - GERENTE, EL SR. DAVID OSPINA INGRESADO CON INSCRIPCION 74 DEL 03-01-2019 E INGRESO AL SR. FABIAN VALENCIA CON C.C. 1062275050 COMO SE EVIDENCIA EL NOMBRAMIENTO EN EL ACTA REGISTRADA. LLAM"/>
    <s v="."/>
    <s v="Finalizado"/>
    <s v="LKVARGAS"/>
    <d v="2019-01-08T00:00:00"/>
    <d v="2019-01-08T00:00:00"/>
    <s v=" "/>
    <s v="N"/>
    <m/>
    <x v="1"/>
    <s v="."/>
    <s v="N"/>
    <d v="2019-01-08T00:00:00"/>
    <d v="2019-01-08T00:00:00"/>
    <n v="0"/>
    <m/>
    <m/>
  </r>
  <r>
    <x v="1"/>
    <n v="2019000109"/>
    <d v="2019-01-08T00:00:00"/>
    <s v="REVISANDO LOS FORMULARIOS DE RENOVACION REGISTRADO EL 04 ENERO 2018 CON EL INSCRITO 1031880 JEFFERSON MANCILLA ORTEGA LA PERSONA REALIZO CAMBIO DE CORREO ELECTRONICO EL CUAL EN EL CERTIFICADO SE OBSERVO EL CAMBIO. POR FAVOR REVISAR YA QUE LA RENOVACION SE"/>
    <s v="A"/>
    <s v="JSALAZAR"/>
    <s v=" "/>
    <s v="Principal"/>
    <d v="2019-01-08T00:00:00"/>
    <s v="Origino"/>
    <s v="RESPPROC"/>
    <s v="Gestion Integral"/>
    <s v="Tecnologia"/>
    <s v="Finalizado"/>
    <s v=" "/>
    <s v="Asignado a"/>
    <s v="LKVARGAS"/>
    <s v="Registros Pub y Redes Emp"/>
    <s v="Back Correcciones Registro"/>
    <d v="2019-01-08T00:00:00"/>
    <s v="A"/>
    <s v="MERCANTIL"/>
    <n v="1031880"/>
    <n v="20190003161"/>
    <m/>
    <m/>
    <m/>
    <m/>
    <m/>
    <s v="Inscrito"/>
    <n v="1130655878"/>
    <s v="JEFFERSON MANCILLA ORTEGA"/>
    <n v="4023172"/>
    <s v="jeffersonmancilla118@gmail.com"/>
    <s v="Presencial Verbal"/>
    <n v="3127446102"/>
    <s v="2 Del tramite del documento"/>
    <s v="NO ACTUALIZÓ INFORMACION"/>
    <s v="Registros Publicos y Redes Emp"/>
    <s v="Renovación"/>
    <s v="."/>
    <s v="."/>
    <s v=".RECLAMO PROCEDE. MODIFICO EL CORREO ELECTRONICO COMERCIAL Y DE NOTIFICACION JUDICIAL DE: LOBONEGRO2014@HOTMAIL.COM POR; JEFFERSONMANCILLA118@GMAIL.COM COMO SE REPORTA EN EL FORMULARIO RUES DE RENOVACION. USUARIO ESPERA RESPUESTA INMEDIATA SEDE PRINCIPAL."/>
    <s v="."/>
    <s v="Finalizado"/>
    <s v="LKVARGAS"/>
    <d v="2019-01-08T00:00:00"/>
    <d v="2019-01-08T00:00:00"/>
    <s v=" "/>
    <s v="N"/>
    <m/>
    <x v="1"/>
    <s v="."/>
    <s v="N"/>
    <d v="2019-01-08T00:00:00"/>
    <d v="2019-01-08T00:00:00"/>
    <n v="0"/>
    <m/>
    <m/>
  </r>
  <r>
    <x v="1"/>
    <n v="2019000145"/>
    <d v="2019-01-09T00:00:00"/>
    <s v="EL SEÑOR JANG INFORMA QUE REALIZO LA RENOVACION DEL AÑO 2018 DESDE IBAGUE CON NUC 20190014830 PERO SE EVIDENCIA EN EL SISTEMA APARECE RENOVADO AL AÑO 2018 LA PERSONA NATURAL Y EL ESTABLECIMIENTO EL AÑO 2017. SE SOLICITA REVISAR LOS RECIBOS DE PAGO QUE TRA"/>
    <s v="A"/>
    <s v="NPCHACON"/>
    <s v=" "/>
    <s v="Principal"/>
    <d v="2019-01-09T00:00:00"/>
    <s v="Origino"/>
    <s v="SIBARGUE"/>
    <s v="Registros Pub y Redes Emp"/>
    <s v="Back (Registro)"/>
    <s v="Finalizado"/>
    <s v=" "/>
    <s v="Asignado a"/>
    <s v="CBOTERO"/>
    <s v="Registros Pub y Redes Emp"/>
    <s v="Juridica"/>
    <d v="2019-01-09T00:00:00"/>
    <s v="A"/>
    <s v="MERCANTIL"/>
    <n v="988335"/>
    <n v="20190004890"/>
    <m/>
    <m/>
    <m/>
    <m/>
    <m/>
    <s v="Inscrito"/>
    <n v="7141609"/>
    <s v="MOSQUERA PERTUZ JANG JOSE"/>
    <m/>
    <s v="jjmp-2006@hotmail.com"/>
    <s v="Telefónica"/>
    <n v="3123783735"/>
    <s v="2 Del tramite del documento"/>
    <s v="RECEPCIONÓ DCTO. CON INFORMACION INCOMPLETA O ERRADA"/>
    <s v="Registros Publicos y Redes Emp"/>
    <s v="Inscripción"/>
    <s v="."/>
    <s v="."/>
    <s v="PENDIENTE CONSULTA CON CBOTERO. ENVIO CORREO ELECTRONICO. LUNES 14/01/2019 10:22 A.M. DE ACUERDO A INSTRUCCION POR DRA. CLAUDIA BOTERO MENCIONANDO LO SIGUIENTE:... DE ACUERDO CON LO ANTERIOR, EL TRÁMITE SE DEBÍA HABER DEVUELTO A LA CÁMARA DE COMERCIO DE I"/>
    <s v="."/>
    <s v="Finalizado"/>
    <s v="LKVARGAS"/>
    <d v="2019-01-09T00:00:00"/>
    <d v="2019-01-18T00:00:00"/>
    <s v=" "/>
    <s v="N"/>
    <m/>
    <x v="1"/>
    <s v="."/>
    <s v="N"/>
    <d v="2019-01-09T00:00:00"/>
    <d v="2019-01-18T00:00:00"/>
    <n v="0"/>
    <m/>
    <m/>
  </r>
  <r>
    <x v="1"/>
    <n v="2019000147"/>
    <d v="2019-01-09T00:00:00"/>
    <s v="NO APARECE EN EL CERTIFICADO DE EXISTENCIA Y REPRESENTACION LEGAL EL TIPO DE SOCIEDAD SAS EN LA RAZON SOCIAL DE LA EMPRESA RECUPERACION DE MEMORIA INSTITUCIONAL."/>
    <s v="A"/>
    <s v="ABEDOYA"/>
    <s v=" "/>
    <s v="Principal"/>
    <d v="2019-01-09T00:00:00"/>
    <s v="Origino"/>
    <s v="NRESPONS"/>
    <s v="Registros Pub y Redes Emp"/>
    <s v="Back (Registro)"/>
    <s v="Finalizado"/>
    <s v=" "/>
    <s v="Asignado a"/>
    <s v="WBURBANO"/>
    <s v="Registros Pub y Redes Emp"/>
    <s v="Juridica"/>
    <d v="2019-01-09T00:00:00"/>
    <s v="A"/>
    <s v="MERCANTIL"/>
    <n v="1025867"/>
    <m/>
    <m/>
    <m/>
    <m/>
    <m/>
    <m/>
    <s v="Inscrito"/>
    <n v="1077633395"/>
    <s v="LILIANA SAUCEDO"/>
    <m/>
    <s v="memoria.institucional@hotmail.com"/>
    <s v="Presencial Verbal"/>
    <n v="3168860241"/>
    <s v="2 Del tramite del documento"/>
    <s v="DIGITACION EN EL NOMBRE DEL PROPIETARIO, ESTABLECIMIENTO O RAZON SOCIAL"/>
    <s v="Registros Publicos y Redes Emp"/>
    <s v="Matricula o Constitución"/>
    <s v="."/>
    <s v="."/>
    <s v="CONSULTADO CON REVISION JURIDICA. RECLAMO PROCEDE. SE MODIFICA LA RAZON SOCIAL DE: RECUPERACION DE MEMORIA INSTITUCIONAL POR: RECUPERACION DE MEMORIA INSTITUCIONAL S.A.S. A LA MATRICULA 1025867. LO ANTERIOR, DADO A QUE SE REVISA EL DOCUMENTO DE LA CAMARA "/>
    <s v="."/>
    <s v="Finalizado"/>
    <s v="LKVARGAS"/>
    <d v="2019-01-09T00:00:00"/>
    <d v="2019-01-09T00:00:00"/>
    <s v=" "/>
    <s v="N"/>
    <m/>
    <x v="1"/>
    <s v="."/>
    <s v="N"/>
    <d v="2019-01-09T00:00:00"/>
    <d v="2019-01-09T00:00:00"/>
    <n v="0"/>
    <m/>
    <m/>
  </r>
  <r>
    <x v="1"/>
    <n v="2019000148"/>
    <d v="2019-01-09T00:00:00"/>
    <s v="LA SEÑORA LEIDY JOHANA PERAFAN MENESES, SE COMUNICA POR MEDIO DE CHAT INDICANDO QUE ELLA RADICO LA SOLICITUD DE CAMBIO DE RAZÓN SOCIAL, DE LA SOCIEDAD INN GROUP INNOVACION INTERACTIVA S.A.S, CON EL RADICADO 20180390239 A LA NUEVA RAZÓN SOCIAL CREATIVE MAR"/>
    <s v="A"/>
    <s v="KGIRALDO"/>
    <s v=" "/>
    <s v="Principal"/>
    <d v="2019-01-09T00:00:00"/>
    <s v="Origino"/>
    <s v="XRIVERA"/>
    <s v="Registros Pub y Redes Emp"/>
    <s v="Back (Registro)"/>
    <s v="Finalizado"/>
    <s v=" "/>
    <s v="Asignado a"/>
    <s v="LKVARGAS"/>
    <s v="Registros Pub y Redes Emp"/>
    <s v="Back Correcciones Registro"/>
    <d v="2019-01-09T00:00:00"/>
    <s v="A"/>
    <s v="MERCANTIL"/>
    <n v="1016815"/>
    <n v="20180390239"/>
    <m/>
    <m/>
    <m/>
    <m/>
    <m/>
    <s v="Inscrito"/>
    <n v="34325513"/>
    <s v="LEIDY JOHANA PERAFAN MENESES"/>
    <n v="4856235"/>
    <s v="tata86_8@outlook.es"/>
    <s v="Telefónica"/>
    <n v="3017828777"/>
    <s v="2 Del tramite del documento"/>
    <s v="DIGITACION/GRABACION DATOS ADICIONALES DE LA INSCRIPCION O DOCUMENTO"/>
    <s v="Registros Publicos y Redes Emp"/>
    <s v="Inscripción"/>
    <s v="."/>
    <s v="."/>
    <s v="RECLAMO PROCEDE. EL ABOGADO DEL REGISTRO INSCRIBIO BAJO LA INSCRIPCION 14892 DEL 03-09-2018, SE ACTIVA LA RADICACION 20180390239 PARA VERIFICAR LOS DATOS INGRESADOS POR LA AUXILIAR DEL REGISTRO Y NO GRABÓ DATOS ADICIONALES DE LA INSCRIPCION. POR LO ANTERI"/>
    <s v="."/>
    <s v="Finalizado"/>
    <s v="LKVARGAS"/>
    <d v="2019-01-09T00:00:00"/>
    <d v="2019-01-09T00:00:00"/>
    <s v=" "/>
    <s v="N"/>
    <m/>
    <x v="1"/>
    <s v="."/>
    <s v="N"/>
    <d v="2019-01-09T00:00:00"/>
    <d v="2019-01-09T00:00:00"/>
    <n v="0"/>
    <m/>
    <m/>
  </r>
  <r>
    <x v="1"/>
    <n v="2019000151"/>
    <d v="2019-01-09T00:00:00"/>
    <s v="FAVOR MODIFICAR NOMBRE DE ESTABLECIMIENTO POR: A MERENDAR MAT 1031655 - 2 RAD 20190005252"/>
    <s v="A"/>
    <s v="DMENDOZA"/>
    <s v=" "/>
    <s v="Unicentro web"/>
    <d v="2019-01-09T00:00:00"/>
    <s v="Origino"/>
    <s v="NRESPONS"/>
    <s v="Registros Pub y Redes Emp"/>
    <s v="Back (Registro)"/>
    <s v="Finalizado"/>
    <s v=" "/>
    <s v="Asignado a"/>
    <s v="LKVARGAS"/>
    <s v="Registros Pub y Redes Emp"/>
    <s v="Back Correcciones Registro"/>
    <d v="2019-01-09T00:00:00"/>
    <s v="A"/>
    <s v="MERCANTIL"/>
    <n v="1031655"/>
    <n v="20190005252"/>
    <m/>
    <m/>
    <m/>
    <m/>
    <m/>
    <s v="Inscrito"/>
    <m/>
    <m/>
    <m/>
    <m/>
    <m/>
    <m/>
    <s v="2 Del tramite del documento"/>
    <s v="DIGITACION EN EL NOMBRE DEL PROPIETARIO, ESTABLECIMIENTO O RAZON SOCIAL"/>
    <s v="Registros Publicos y Redes Emp"/>
    <s v="Inscripción VI y XV"/>
    <s v="."/>
    <s v="."/>
    <s v="MODIFICO EL NOMBRE DEL ESTABLECIMIENTO DE COMERCIO 1031655-2 DE: A MERENDAS POR: A MERENDAR. SE VALIDA CON DOCUMENTO PRIVADO REGISTRADO. NO HAY RESPONSABLE DADO A QUE EL DILIGENCIAMIENTO NO ES MUY LEGIBLE."/>
    <s v="."/>
    <s v="Finalizado"/>
    <s v="LKVARGAS"/>
    <d v="2019-01-09T00:00:00"/>
    <d v="2019-01-09T00:00:00"/>
    <s v=" "/>
    <s v="N"/>
    <m/>
    <x v="1"/>
    <s v="."/>
    <s v="N"/>
    <d v="2019-01-09T00:00:00"/>
    <d v="2019-01-09T00:00:00"/>
    <n v="0"/>
    <m/>
    <m/>
  </r>
  <r>
    <x v="1"/>
    <n v="2019000156"/>
    <d v="2019-01-09T00:00:00"/>
    <s v="EL SEÑOR DIEGO RAMIREZ REP LEGAL DEL INSCRITO 2616 ASOCIACION FUNDAPAZ DEL VALLE DEL CAUCA HACE RECLAMO DEBIDO A QUE LA DIRECCION ESTA ERRADA YA QUE EN SU FORMULARIO DE RENOVACION APARACE CRA 4A SUR 10C - 40 Y QUEDO SOLO CRA 4 ES DECIR FALTO LA A ADEMAS N"/>
    <s v="A"/>
    <s v="FMOLINA"/>
    <s v=" "/>
    <s v="Jamundi"/>
    <d v="2019-01-09T00:00:00"/>
    <s v="Origino"/>
    <s v="JCAMACHO"/>
    <s v="Registros Pub y Redes Emp"/>
    <s v="Back (Registro)"/>
    <s v="Finalizado"/>
    <s v=" "/>
    <s v="Asignado a"/>
    <s v="LKVARGAS"/>
    <s v="Registros Pub y Redes Emp"/>
    <s v="Back Correcciones Registro"/>
    <d v="2019-01-09T00:00:00"/>
    <s v="A"/>
    <s v="ESAL"/>
    <n v="2616"/>
    <m/>
    <m/>
    <m/>
    <m/>
    <m/>
    <m/>
    <s v="Inscrito"/>
    <m/>
    <s v="DIEGO RAMIREZ"/>
    <m/>
    <m/>
    <s v="Presencial Verbal"/>
    <n v="3137455661"/>
    <s v="2 Del tramite del documento"/>
    <s v="NO ACTUALIZÓ INFORMACION"/>
    <s v="Registros Publicos y Redes Emp"/>
    <s v="Inscripción"/>
    <s v="."/>
    <s v="."/>
    <s v="RECLAMO PROCEDE. SE VALIDA EL FORMULARIO DE RENOVACION AÑO 2017 Y SE EVIDENCIA LA DIRECCION COMERCIAL Y JUDIDICAL REPORTADA. PROCEDO A MODIFICAR DICHAS DIRECCIONES DE: CRA 4 SUR NRO. 10 C - 40 POR: CRA 4 A SUR NRO. 10 C - 40. BAJO LA INSCRIPCION 3955 DEL "/>
    <s v="."/>
    <s v="Finalizado"/>
    <s v="LKVARGAS"/>
    <d v="2019-01-09T00:00:00"/>
    <d v="2019-01-09T00:00:00"/>
    <s v="HAY DOS ORIGINARIOS. JENNY CAMACHO (NOMBRAMIENTOS JUNTA DIRECTIVA) Y GISEL SALAZAR (DIRECCIONES)"/>
    <s v="N"/>
    <m/>
    <x v="1"/>
    <s v="."/>
    <s v="N"/>
    <d v="2019-01-09T00:00:00"/>
    <d v="2019-01-09T00:00:00"/>
    <n v="0"/>
    <m/>
    <m/>
  </r>
  <r>
    <x v="1"/>
    <n v="2019000163"/>
    <d v="2019-01-10T00:00:00"/>
    <s v="POR FAVOR VERIFICAR DEL CERTIFICADO DE LA EMPRESA RK INVESTORS S.A.S. INSCRITO 981117 LOS CAPITALES EL USUARIO RECLAMA QUE EL VALOR NOMINAL DEL CAPITAL AUTORIZADO ES DE $ 1.000.000, EN EL CAPITAL SUSCRITO Y PAGADO EL NUMERO DE ACCIONES ES 1.000 Y EL VALOR"/>
    <s v="A"/>
    <s v="CRAYO"/>
    <s v=" "/>
    <s v="Principal"/>
    <d v="2019-01-10T00:00:00"/>
    <s v="Origino"/>
    <s v="JCAMACHO"/>
    <s v="Registros Pub y Redes Emp"/>
    <s v="Back (Registro)"/>
    <s v="Finalizado"/>
    <s v=" "/>
    <s v="Asignado a"/>
    <s v="LKVARGAS"/>
    <s v="Registros Pub y Redes Emp"/>
    <s v="Back Correcciones Registro"/>
    <d v="2019-01-10T00:00:00"/>
    <s v="A"/>
    <s v="MERCANTIL"/>
    <n v="981117"/>
    <m/>
    <m/>
    <m/>
    <m/>
    <m/>
    <m/>
    <s v="Inscrito"/>
    <n v="31940839"/>
    <s v="ROCIO PUENTES GUTIERREZ"/>
    <m/>
    <s v="rociopuentesg@gmail.com"/>
    <s v="Presencial Verbal"/>
    <n v="3218011217"/>
    <s v="2 Del tramite del documento"/>
    <s v="DIGITACION DATOS DEL CAPITAL Y PATRIMONIO"/>
    <s v="Registros Publicos y Redes Emp"/>
    <s v="Inscripción"/>
    <s v="."/>
    <s v="."/>
    <s v="RECLAMO PROCEDE. BAJO LA INSCRIPCION 20470 DEL 21-12-2018 SE REGISTRÓ EL AUMENTO DE CAPITAL PAGADO Y SUSCRITO, SE EVIDENCIA EN EL EXPEDIENTE DE LA MATRICULA EN MENCION (981117), QUE EL ABOGADO DEL REGISTRO DEJÓ NOTA DE COMO SE DEBE CERTIFICAR DICHOS AUMEN"/>
    <s v="."/>
    <s v="Finalizado"/>
    <s v="LKVARGAS"/>
    <d v="2019-01-10T00:00:00"/>
    <d v="2019-01-10T00:00:00"/>
    <s v=" "/>
    <s v="N"/>
    <m/>
    <x v="1"/>
    <s v="."/>
    <s v="N"/>
    <d v="2019-01-10T00:00:00"/>
    <d v="2019-01-10T00:00:00"/>
    <n v="0"/>
    <m/>
    <m/>
  </r>
  <r>
    <x v="1"/>
    <n v="2019000166"/>
    <d v="2019-01-10T00:00:00"/>
    <s v="BUENOS DIAS, POR FAVOR EN EL INSCRITO 808226 - 16 KYNTOX S.A.S. CORREGIR EL NUMERO DE CEDULA DEL REPRESENTANTE LEGAL HENRY ECHEVERRY CRUZ, DEBIDO A QUE EN ESTE MOMENTO SE ESTA CERTIFICANDO COMO NÚMERO DE CEDULA 16971946 SIENDO LO CORRECTO 14971946 TAL COM"/>
    <s v="A"/>
    <s v="MMONTILL"/>
    <s v=" "/>
    <s v="Principal"/>
    <d v="2019-01-10T00:00:00"/>
    <s v="Origino"/>
    <s v="NRESPONS"/>
    <s v="Registros Pub y Redes Emp"/>
    <s v="Back (Registro)"/>
    <s v="Finalizado"/>
    <s v=" "/>
    <s v="Asignado a"/>
    <s v="LKVARGAS"/>
    <s v="Registros Pub y Redes Emp"/>
    <s v="Back Correcciones Registro"/>
    <d v="2019-01-10T00:00:00"/>
    <s v="A"/>
    <s v="MERCANTIL"/>
    <n v="808226"/>
    <m/>
    <m/>
    <m/>
    <m/>
    <m/>
    <m/>
    <s v="Inscrito"/>
    <n v="16660026"/>
    <s v="FREIDER GARCIA MEJIA"/>
    <m/>
    <m/>
    <s v="Presencial Verbal"/>
    <n v="3185773191"/>
    <s v="2 Del tramite del documento"/>
    <s v="DIGITACION DIGNATARIOS, SOCIOS O NOMBRADOS"/>
    <s v="Registros Publicos y Redes Emp"/>
    <s v="Inscripción"/>
    <s v="."/>
    <s v="."/>
    <s v="RECLAMO PROCEDE PERO NO HAY REEMPLAZO DE CERTIFICADOS, DADO A QUE ES UN ERROR INDUCIDO, SE REPORTÓ EN EL ACTA DE NOMBRAMIENTO EL NUMERO DE IDENTIFICACION ERRADA. SE REALIZA MODIFICACION TENIENDO EN CUENTA QUE EN EL DOCUMENTO SE ADJUNTÓ FOTOCOPIA DE CEDULA"/>
    <s v="."/>
    <s v="Finalizado"/>
    <s v="LKVARGAS"/>
    <d v="2019-01-10T00:00:00"/>
    <d v="2019-01-10T00:00:00"/>
    <s v=" "/>
    <s v="N"/>
    <m/>
    <x v="1"/>
    <s v="."/>
    <s v="N"/>
    <d v="2019-01-10T00:00:00"/>
    <d v="2019-01-10T00:00:00"/>
    <n v="0"/>
    <m/>
    <m/>
  </r>
  <r>
    <x v="1"/>
    <n v="2019000168"/>
    <d v="2019-01-10T00:00:00"/>
    <s v="EL SEÑOR JUAN CAMILO SOTO OSPINA C.C.1144081930 PRESENTA RECLAMO PORQUE EN EL INSCRITO 988100-16 PROGRESSUS VITAE S.A.S NIT.901088345-2 EL NUMERO DE ACCIONES DEL CAPITAL AUTORIZADO SEGUN EL DOCUMENTO DE CONSTITUCION SON 50.000.000 Y EN EL CERTIFICADO FIGU"/>
    <s v="A"/>
    <s v="LMUNOZ"/>
    <s v=" "/>
    <s v="Principal"/>
    <d v="2019-01-10T00:00:00"/>
    <s v="Origino"/>
    <s v="XRIVERA"/>
    <s v="Registros Pub y Redes Emp"/>
    <s v="Back (Registro)"/>
    <s v="Finalizado"/>
    <s v=" "/>
    <s v="Asignado a"/>
    <s v="LKVARGAS"/>
    <s v="Registros Pub y Redes Emp"/>
    <s v="Back Correcciones Registro"/>
    <d v="2019-01-10T00:00:00"/>
    <s v="A"/>
    <s v="MERCANTIL"/>
    <n v="988100"/>
    <n v="20170292900"/>
    <m/>
    <m/>
    <m/>
    <m/>
    <m/>
    <s v="Inscrito"/>
    <n v="1144081930"/>
    <s v="JUAN CAMILO SOTO OSPINA"/>
    <m/>
    <s v="juan.soto@progressus.com.co"/>
    <s v="Presencial Verbal"/>
    <n v="3182720640"/>
    <s v="2 Del tramite del documento"/>
    <s v="DIGITACION DATOS DEL CAPITAL Y PATRIMONIO"/>
    <s v="Registros Publicos y Redes Emp"/>
    <s v="Matricula o Constitución"/>
    <s v="."/>
    <s v="."/>
    <s v=".RECLAMO PROCEDE. MODIFICO EN DATOS ADICIONALES DE LA INSCRIPCION 10062 DEL 087-06-2017 CORRESPONDIENTE AL ACTO DE CONSTITUCION, EL NUMERO DE ACCIONES DEL CAPITAL AUTORIZADO DE: 50.000 POR: 50.000.000 COMO SE REPORTA EN EL DOCUMENTO PRIVADO DE CONSTITUCIO"/>
    <s v="."/>
    <s v="Finalizado"/>
    <s v="LKVARGAS"/>
    <d v="2019-01-10T00:00:00"/>
    <d v="2019-01-10T00:00:00"/>
    <s v=" "/>
    <s v="N"/>
    <m/>
    <x v="1"/>
    <s v="."/>
    <s v="N"/>
    <d v="2019-01-10T00:00:00"/>
    <d v="2019-01-10T00:00:00"/>
    <n v="0"/>
    <m/>
    <m/>
  </r>
  <r>
    <x v="1"/>
    <n v="2019000175"/>
    <d v="2019-01-10T00:00:00"/>
    <s v="EL CLIENTE SOLICITA QUE POR FAVOR SEA CORREGIDO LA CEDULA DEL REPRESENTANTE LEGAL PRINCIPAL DEL INSCRITO 1035516-16 SIENDO EL CORRECTO 31.992.274.AL IGUAL QUE EL NOMBRE SIENDO EL CORREDO PAULA ISABEL DEL PILAR BUSTOS RUBIO.GRACIAS. SE DEBE REPONER UN CERT"/>
    <s v="A"/>
    <s v="MVILORIA"/>
    <s v=" "/>
    <s v="Principal"/>
    <d v="2019-01-10T00:00:00"/>
    <s v="Origino"/>
    <s v="NRESPONS"/>
    <s v="Registros Pub y Redes Emp"/>
    <s v="Back (Registro)"/>
    <s v="Finalizado"/>
    <s v=" "/>
    <s v="Asignado a"/>
    <s v="LKVARGAS"/>
    <s v="Registros Pub y Redes Emp"/>
    <s v="Back Correcciones Registro"/>
    <d v="2019-01-10T00:00:00"/>
    <s v="A"/>
    <s v="MERCANTIL"/>
    <n v="1035516"/>
    <m/>
    <m/>
    <m/>
    <m/>
    <m/>
    <m/>
    <s v="Inscrito"/>
    <n v="31992274"/>
    <s v="PAULA ISABEL DEL PILAR BUSTOS RUBIO"/>
    <m/>
    <s v="paulaisabelbr2@gmail.com"/>
    <s v="Presencial Verbal"/>
    <n v="3154805745"/>
    <s v="2 Del tramite del documento"/>
    <s v="DIGITACION DIGNATARIOS, SOCIOS O NOMBRADOS"/>
    <s v="Registros Publicos y Redes Emp"/>
    <s v="Inscripción"/>
    <s v="."/>
    <s v="."/>
    <s v="NO SE REEMPLAZAN CERTIFICADOS. (ERROR EN EL ACTA). MODIFICO EL NUMERO DE C.C. DE: 31992272 POR: 31992274 A LA NOMBRADA COMO REPRESENTANTE LEGAL. PAULA ISABEL DEL PILAR BUSTOS RUBIO . SE REALIZA MODIFICACION TENIENDO EN CUENTA QUE EN EL TRAMITE SE ADJUNTO "/>
    <s v="."/>
    <s v="Finalizado"/>
    <s v="LKVARGAS"/>
    <d v="2019-01-10T00:00:00"/>
    <d v="2019-01-11T00:00:00"/>
    <s v=" "/>
    <s v="N"/>
    <m/>
    <x v="1"/>
    <s v="."/>
    <s v="N"/>
    <d v="2019-01-10T00:00:00"/>
    <d v="2019-01-11T00:00:00"/>
    <n v="0"/>
    <m/>
    <m/>
  </r>
  <r>
    <x v="1"/>
    <n v="2019000182"/>
    <d v="2019-01-10T00:00:00"/>
    <s v="LA SEÑORA SANDRA MILENA ARBOLEDA OSORNO REPRESENTANTE LEGAL DE LA SOCIEDAD BEKIMET SOLUCIONES S.A.S CON NUMERO DE MATRICULA 1036194-16, SOLICITA SE CORRIGA EL NUMERO DE CEDULA, TANTO AL REPRESENTANTE LEGAL Y A LA SITUACIÓN DE CONTROL, EL NUMERO DE CEDULA "/>
    <s v="A"/>
    <s v="CVASQUEZ"/>
    <s v=" "/>
    <s v="Jamundi"/>
    <d v="2019-01-10T00:00:00"/>
    <s v="Origino"/>
    <s v="NRESPONS"/>
    <s v="Registros Pub y Redes Emp"/>
    <s v="Back (Registro)"/>
    <s v="Finalizado"/>
    <s v=" "/>
    <s v="Asignado a"/>
    <s v="LKVARGAS"/>
    <s v="Registros Pub y Redes Emp"/>
    <s v="Back Correcciones Registro"/>
    <d v="2019-01-10T00:00:00"/>
    <s v="A"/>
    <s v="MERCANTIL"/>
    <n v="1036194"/>
    <m/>
    <m/>
    <m/>
    <m/>
    <m/>
    <m/>
    <s v="Inscrito"/>
    <n v="1037604327"/>
    <s v="SANDRA MILENA ARBOLEDA OSORNO"/>
    <m/>
    <s v="bekimetsas@gmail.com"/>
    <s v="Presencial Verbal"/>
    <n v="3024580567"/>
    <s v="2 Del tramite del documento"/>
    <s v="DIGITACION DIGNATARIOS, SOCIOS O NOMBRADOS"/>
    <s v="Registros Publicos y Redes Emp"/>
    <s v="Inscripción"/>
    <s v="."/>
    <s v="."/>
    <s v="CONSULTADO CON LA DRA. CLAUDIA BOTERO PARA RESPUESTA. DE ACUERDO A LO INDICADO, MODIFICO EL NUMERO DE IDENTIFICACION DE: 10307604327 POR: 1037604327 A LA SRA. SANDRA MILENA ARBOLEDA OSORNO, INGRESADA COMO ACCIONISTA, REPRESENTANTE LEGAL Y CONTROLANTE DE L"/>
    <s v="."/>
    <s v="Finalizado"/>
    <s v="LKVARGAS"/>
    <d v="2019-01-10T00:00:00"/>
    <d v="2019-01-10T00:00:00"/>
    <s v=" "/>
    <s v="N"/>
    <m/>
    <x v="1"/>
    <s v="."/>
    <s v="N"/>
    <d v="2019-01-10T00:00:00"/>
    <d v="2019-01-10T00:00:00"/>
    <n v="0"/>
    <m/>
    <m/>
  </r>
  <r>
    <x v="1"/>
    <n v="2019000205"/>
    <d v="2019-01-11T00:00:00"/>
    <s v="EL SEÑOR SANTIAGO LONDOÑO DE LA EMPRESA 1025730-16 PRESENTO UN NOMBRAMIENTO EL 22 DE NOVIEMBRE POR LA APLICACION DE SERVICIOS VIRTULES NOMBRAMIENTOS, EN SU MOMENTO PRESENTO REQUERIMIENTO PARA EL TRAMITE, VINO A LA CAMARA EL 7 DE DICIEMBRE PORQUE NO LE DEJ"/>
    <s v="A"/>
    <s v="HSARRIA"/>
    <s v=" "/>
    <s v="Unicentro web"/>
    <d v="2019-01-11T00:00:00"/>
    <s v="Origino"/>
    <s v="RESPPROC"/>
    <s v="Gestion Integral"/>
    <s v="Tecnologia"/>
    <s v="Finalizado"/>
    <s v=" "/>
    <s v="Asignado a"/>
    <s v="CBOTERO"/>
    <s v="Registros Pub y Redes Emp"/>
    <s v="Juridica"/>
    <d v="2019-01-11T00:00:00"/>
    <s v="A"/>
    <s v="MERCANTIL"/>
    <n v="1025730"/>
    <n v="20180528698"/>
    <m/>
    <m/>
    <m/>
    <m/>
    <m/>
    <s v="Inscrito"/>
    <n v="144024216"/>
    <s v="SANTIAGO LONDOÑO"/>
    <m/>
    <s v="santiago.londono@admos.com.co"/>
    <m/>
    <n v="3155823077"/>
    <s v="2 Del tramite del documento"/>
    <s v="FALLA EN SERVICIOS VIRTUALES"/>
    <s v="Registros Publicos y Redes Emp"/>
    <s v="Inscripción"/>
    <s v="."/>
    <s v="."/>
    <s v="SE HARÁ LA DEVOLUCIÓN DEL DINERO POR CAJA MENOR Y MEMORANDO PARA CONTABILIDAD. HENRY SARRIA SE COMUNICARÁ CON EL CLIENTE PARA INFORMARLE QUE SE ACERQUE A LA SEDE UNICENTRO PARA LA DEVOLUCIÓN."/>
    <s v="."/>
    <s v="Finalizado"/>
    <s v="JCMARIN"/>
    <d v="2019-01-15T00:00:00"/>
    <d v="2019-04-24T00:00:00"/>
    <s v="favor completar datos del originario"/>
    <s v="N"/>
    <m/>
    <x v="1"/>
    <s v="."/>
    <s v="S"/>
    <d v="2019-02-05T00:00:00"/>
    <d v="2019-02-05T00:00:00"/>
    <n v="25"/>
    <m/>
    <m/>
  </r>
  <r>
    <x v="1"/>
    <n v="2019000216"/>
    <d v="2019-01-11T00:00:00"/>
    <s v="CORREGIR EL NOMBRE DEL REPRESENTANTE LEGAL SUPLENTE LO GRABARON COMO DANIEL Y EL NOMBRE CORRECTO ES DANIELA CON LA MATRICULA 929976-16 Y LA RADICACION 20180566468"/>
    <s v="A"/>
    <s v="HMURIEL"/>
    <s v=" "/>
    <s v="Obrero"/>
    <d v="2019-01-11T00:00:00"/>
    <s v="Origino"/>
    <s v="NRESPONS"/>
    <s v="Registros Pub y Redes Emp"/>
    <s v="Back (Registro)"/>
    <s v="Finalizado"/>
    <s v=" "/>
    <s v="Asignado a"/>
    <s v="AGALVEZ"/>
    <s v="Registros Pub y Redes Emp"/>
    <s v="Juridica"/>
    <d v="2019-01-11T00:00:00"/>
    <s v="A"/>
    <s v="MERCANTIL"/>
    <n v="929976"/>
    <n v="20180566468"/>
    <m/>
    <m/>
    <m/>
    <m/>
    <m/>
    <s v="Inscrito"/>
    <n v="1113623547"/>
    <s v="ROLANDO JARME"/>
    <m/>
    <s v="elrolo1555@hotmail.com"/>
    <s v="Presencial Verbal"/>
    <n v="3007610857"/>
    <s v="2 Del tramite del documento"/>
    <s v="DIGITACION DIGNATARIOS, SOCIOS O NOMBRADOS"/>
    <s v="Registros Publicos y Redes Emp"/>
    <s v="Inscripción"/>
    <s v="."/>
    <s v="."/>
    <s v="POR FAVOR MODIFICAR EL NOMBRE TAL COMO APARECE EN LA CEDULA QUE SE ADJUNTÓ. AGALVEZ LKVARGAS: MODIFICO EL PRIMER NOMBRE DE LA NOMBRADA COMO REPRESENTANTE LEGAL SUPLENTE DE: DANIEL POR: DANIELA DE ACUERDO A INDICACIONES JURIDICAS. LLAMO AL USUARIO Y LE IND"/>
    <s v="."/>
    <s v="Finalizado"/>
    <s v="AGALVEZ"/>
    <d v="2019-01-11T00:00:00"/>
    <d v="2019-01-11T00:00:00"/>
    <s v=" "/>
    <s v="N"/>
    <m/>
    <x v="1"/>
    <s v="."/>
    <s v="N"/>
    <d v="2019-01-11T00:00:00"/>
    <d v="2019-01-11T00:00:00"/>
    <n v="0"/>
    <m/>
    <m/>
  </r>
  <r>
    <x v="1"/>
    <n v="2019000233"/>
    <d v="2019-01-14T00:00:00"/>
    <s v="FAVOR VERIFICAR EL DOCUMENTO EL DIA 13 DIC DEL 2018 REALIZARON UN AUMENTO DE CAPITAL SUSCRITO Y PAGADO Y PRIMA EN COLOCACION DE ACCIONES DE LA SOCIEDAD SIXCO S.A.S. NIT: 901234223 - 9, MAT: 1035059 - 16 EN EL CUAL CUANDO SE EXPIDE UNA CERTIFICADO SE ENCUE"/>
    <s v="A"/>
    <s v="LNDELGAD"/>
    <s v=" "/>
    <s v="Principal"/>
    <d v="2019-01-14T00:00:00"/>
    <s v="Origino"/>
    <s v="JCAMACHO"/>
    <s v="Registros Pub y Redes Emp"/>
    <s v="Back (Registro)"/>
    <s v="Finalizado"/>
    <s v=" "/>
    <s v="Asignado a"/>
    <s v="LKVARGAS"/>
    <s v="Registros Pub y Redes Emp"/>
    <s v="Back Correcciones Registro"/>
    <d v="2019-01-14T00:00:00"/>
    <s v="A"/>
    <s v="MERCANTIL"/>
    <n v="1035059"/>
    <n v="20180550402"/>
    <m/>
    <m/>
    <m/>
    <m/>
    <m/>
    <s v="Inscrito"/>
    <n v="66847637"/>
    <s v="MARIA CRISTINA TOVAR DUQUE"/>
    <n v="6647858"/>
    <s v="juandpatino@hotmail.com"/>
    <s v="Presencial Verbal"/>
    <n v="3185320953"/>
    <s v="2 Del tramite del documento"/>
    <s v="DIGITACION DATOS DEL CAPITAL Y PATRIMONIO"/>
    <s v="Registros Publicos y Redes Emp"/>
    <s v="Inscripción"/>
    <s v="."/>
    <s v="."/>
    <s v="RECLAMO PROCEDE, MODIIFCO EN DATOS ADICIONALES DE LA INSCRIPCION 19949 DEL 17-12-2018 CORRESPONDIENTE AL REGISTRO DE AUMENTO CAPITAL PAGADO Y AUMENTO CAPITAL SUSCRITO, EL VALOR DEL CAPITAL SUSCRITO Y PAGADO DE: 287,211,200.POR: 2.000.000 Y EL NUMERO DE AC"/>
    <s v="."/>
    <s v="Finalizado"/>
    <s v="LKVARGAS"/>
    <d v="2019-01-14T00:00:00"/>
    <d v="2019-01-14T00:00:00"/>
    <s v=" "/>
    <s v="N"/>
    <m/>
    <x v="1"/>
    <s v="."/>
    <s v="N"/>
    <d v="2019-01-14T00:00:00"/>
    <d v="2019-01-14T00:00:00"/>
    <n v="0"/>
    <m/>
    <m/>
  </r>
  <r>
    <x v="1"/>
    <n v="2019000234"/>
    <d v="2019-01-14T00:00:00"/>
    <s v="EL CLIENTE SOLICITA QUE SE MODIFIQUE SU PRIMER APELLIDO, TODA VEZ QUE EN LOS CERTIFICACOS APARECE COMO &quot;DDRANGUET&quot;, SIENDO LA FORMA CORRECTA &quot;DRANGUET&quot;. SE VERIFICA EN EL DOCUMENTO DE CONSTITUCIÓN DE LA SOCIEDAD CANNABISWELL S.A.S., QUE APARECE SIEMPRE CO"/>
    <s v="A"/>
    <s v="FDOJARAM"/>
    <s v=" "/>
    <s v="Unicentro web"/>
    <d v="2019-01-14T00:00:00"/>
    <s v="Origino"/>
    <s v="MVELASCO"/>
    <s v="Registros Pub y Redes Emp"/>
    <s v="Back (Registro)"/>
    <s v="Finalizado"/>
    <s v=" "/>
    <s v="Asignado a"/>
    <s v="LKVARGAS"/>
    <s v="Registros Pub y Redes Emp"/>
    <s v="Back Correcciones Registro"/>
    <d v="2019-01-14T00:00:00"/>
    <s v="A"/>
    <s v="MERCANTIL"/>
    <n v="1010510"/>
    <n v="20180095506"/>
    <m/>
    <m/>
    <m/>
    <m/>
    <m/>
    <s v="Inscrito"/>
    <n v="1234189398"/>
    <s v="JIMMY DDRANGUET RODRIGUEZ"/>
    <m/>
    <s v="cannabiswell@gmail.com"/>
    <s v="Presencial Verbal"/>
    <n v="3016133069"/>
    <s v="2 Del tramite del documento"/>
    <s v="DIGITACION DIGNATARIOS, SOCIOS O NOMBRADOS"/>
    <s v="Registros Publicos y Redes Emp"/>
    <s v="Inscripción"/>
    <s v="."/>
    <s v="."/>
    <s v="RECLAMO PROCEDE. MODIFICO EL PRIMER APELLIDO DEL REPRESENTANTE LEGAL SUPLENTE DE:DRANGUET POR: DRANGUET, C.C. 1234189398 COMO SE REPORTA EN EL ACTA DE NOMBRAMIENTO Y FOTOCOPIA DE IDENTIFICACION ADJUNTA EN EL TRÁMITE DE CONSTITUCION. USUARIO ESPERA RESPUES"/>
    <s v="."/>
    <s v="Finalizado"/>
    <s v="LKVARGAS"/>
    <d v="2019-01-14T00:00:00"/>
    <d v="2019-01-14T00:00:00"/>
    <s v=" "/>
    <s v="N"/>
    <m/>
    <x v="1"/>
    <s v="."/>
    <s v="N"/>
    <d v="2019-01-14T00:00:00"/>
    <d v="2019-01-14T00:00:00"/>
    <n v="0"/>
    <m/>
    <m/>
  </r>
  <r>
    <x v="1"/>
    <n v="2019000235"/>
    <d v="2019-01-14T00:00:00"/>
    <s v="EL DIA 9 DE ENERO REALIZARON LA AMPLIACION DE LA FECHA DE VENCIMIENTO DE LA EMPRESA, INDICANDO EN EL ACTA QUE LA EMPRESA TENDRIA UNA FECHA DE VENCIMIENTO EN EL 2030, EL VIERNES 11 DE ENERO SE DIERON CUENTA QUE LA FECHA DE VENCIEMIENTO QUEDO EN 2029, SOLIC"/>
    <s v="A"/>
    <s v="NPCHACON"/>
    <s v=" "/>
    <s v="Principal"/>
    <d v="2019-01-14T00:00:00"/>
    <s v="Origino"/>
    <s v="MVELASCO"/>
    <s v="Registros Pub y Redes Emp"/>
    <s v="Back (Registro)"/>
    <s v="Finalizado"/>
    <s v=" "/>
    <s v="Asignado a"/>
    <s v="LKVARGAS"/>
    <s v="Registros Pub y Redes Emp"/>
    <s v="Back Correcciones Registro"/>
    <d v="2019-01-14T00:00:00"/>
    <s v="A"/>
    <s v="MERCANTIL"/>
    <n v="707875"/>
    <n v="20180550105"/>
    <m/>
    <m/>
    <m/>
    <m/>
    <m/>
    <s v="Inscrito"/>
    <n v="1130632389"/>
    <s v="DIEGO FERNANDO PEÑA"/>
    <n v="4358286"/>
    <s v="diegop.ocampo@hotmail.com"/>
    <s v="Telefónica"/>
    <n v="3164991200"/>
    <s v="2 Del tramite del documento"/>
    <s v="DIGITACION/GRABACION DATOS ADICIONALES DE LA INSCRIPCION O DOCUMENTO"/>
    <s v="Registros Publicos y Redes Emp"/>
    <s v="Inscripción"/>
    <s v="."/>
    <s v="."/>
    <s v="BAJO LA INSCRIPCION 428 DEL 11-01-2019 SE REGISTRÓ PRORROGA TERMINO DE DURACION, PARA LO CUAL EN LA ESCRITURA 4631 PUNTO 4 DE LA MISMA, AL FINALIZAR DICHO PUNTO DETERMINAN QUE LA VIGENCIA SERA DEL 21-03-2030, POR LO CUAL SE MODIFICA DICHA VIGENCIA DE: 21/"/>
    <s v="."/>
    <s v="Finalizado"/>
    <s v="LKVARGAS"/>
    <d v="2019-01-14T00:00:00"/>
    <d v="2019-01-14T00:00:00"/>
    <s v=" "/>
    <s v="N"/>
    <m/>
    <x v="1"/>
    <s v="."/>
    <s v="N"/>
    <d v="2019-01-14T00:00:00"/>
    <d v="2019-01-14T00:00:00"/>
    <n v="0"/>
    <m/>
    <m/>
  </r>
  <r>
    <x v="1"/>
    <n v="2019000246"/>
    <d v="2019-01-14T00:00:00"/>
    <s v="FAVOR CORREGITR EL APELLIDO DEL REPRENENTANTE LEGAL DE LA SOCIEDAD 1004784- 16, EL NOMBRE CORRECTO ES JONATHAN PATIÑO CAICEDO"/>
    <s v="A"/>
    <s v="HCHAGUEN"/>
    <s v=" "/>
    <s v="Principal"/>
    <d v="2019-01-14T00:00:00"/>
    <s v="Origino"/>
    <s v="JREYES"/>
    <s v="Registros Pub y Redes Emp"/>
    <s v="Back (Registro)"/>
    <s v="Finalizado"/>
    <s v=" "/>
    <s v="Asignado a"/>
    <s v="LKVARGAS"/>
    <s v="Registros Pub y Redes Emp"/>
    <s v="Back Correcciones Registro"/>
    <d v="2019-01-14T00:00:00"/>
    <s v="A"/>
    <s v="MERCANTIL"/>
    <n v="1004784"/>
    <n v="20180567040"/>
    <m/>
    <m/>
    <m/>
    <m/>
    <m/>
    <s v="Inscrito"/>
    <n v="1130646521"/>
    <s v="JONATHAN PATIÑO"/>
    <m/>
    <m/>
    <s v="Presencial Verbal"/>
    <n v="3016482310"/>
    <s v="2 Del tramite del documento"/>
    <s v="DIGITACION DIGNATARIOS, SOCIOS O NOMBRADOS"/>
    <s v="Registros Publicos y Redes Emp"/>
    <s v="Inscripción"/>
    <s v="."/>
    <s v="."/>
    <s v="RECLAMO PROCEDE. RETIRO EL APELLIDO PATIÑO DUPLICADO EN EL NOMBRAMIENTO DE REPRESENTANTE LEGAL, EL SR. JONATHAN PATIÑO CAICEDO. USUARIO ESPERA RESPUESTA INMEDIATA"/>
    <s v="."/>
    <s v="Finalizado"/>
    <s v="LKVARGAS"/>
    <d v="2019-01-14T00:00:00"/>
    <d v="2019-01-14T00:00:00"/>
    <s v=" "/>
    <s v="N"/>
    <m/>
    <x v="1"/>
    <s v="."/>
    <s v="N"/>
    <d v="2019-01-14T00:00:00"/>
    <d v="2019-01-14T00:00:00"/>
    <n v="0"/>
    <m/>
    <m/>
  </r>
  <r>
    <x v="1"/>
    <n v="2019000261"/>
    <d v="2019-01-14T00:00:00"/>
    <s v="SE COMUNICA LA SEÑORA LUZ ADRIANA HERNANDEZ INDICA RADICO LA CONSTITUCIONAL DE LA SOCIEDAD 10/01/2019 YA ESTA EN FINALIZADO COMPRA UN CERTIFICADO Y DETECTA QUE HAY UNA INCONSISTENCIA CON LA DISTRIBUCIÓN DEL CAPITAL YA QUE EL ACTA DICE QUE EL CAPITAL AUTOR"/>
    <s v="A"/>
    <s v="NPCHACON"/>
    <s v=" "/>
    <s v="Principal"/>
    <d v="2019-01-14T00:00:00"/>
    <s v="Origino"/>
    <s v="LCASTRO"/>
    <s v="Registros Pub y Redes Emp"/>
    <s v="Back (Registro)"/>
    <s v="Finalizado"/>
    <s v=" "/>
    <s v="Asignado a"/>
    <s v="LKVARGAS"/>
    <s v="Registros Pub y Redes Emp"/>
    <s v="Back Correcciones Registro"/>
    <d v="2019-01-14T00:00:00"/>
    <s v="A"/>
    <s v="MERCANTIL"/>
    <n v="1037086"/>
    <n v="20190008977"/>
    <m/>
    <m/>
    <m/>
    <m/>
    <m/>
    <s v="Inscrito"/>
    <n v="38861751"/>
    <s v="LUZ ADRIANA HERNANDEZ"/>
    <n v="3738010"/>
    <s v="cabagrosas@gmail.com"/>
    <s v="Telefónica"/>
    <n v="3105472496"/>
    <s v="2 Del tramite del documento"/>
    <s v="DIGITACION DATOS DEL CAPITAL Y PATRIMONIO"/>
    <s v="Registros Publicos y Redes Emp"/>
    <s v="Inscripción"/>
    <s v="."/>
    <s v="."/>
    <s v="RECLAMO PROCEDE. BAJO LA INSCRIPCION 366 DEL 10-01-2019 SE TITULÓ CONSTITUCION, NOMBRAMIENTO REPRESENTANTE LEGAL PRINCIPAL Y SUPLENTE. EN EL ARTICULO 5 DE LOS ESTATUTOS, SE REPORTA UN CAPITAL AUTORIZADO DE 20.000.000 NUMERO DE ACCIONES 20.000 Y VALOR NOMI"/>
    <s v="."/>
    <s v="Finalizado"/>
    <s v="LKVARGAS"/>
    <d v="2019-01-15T00:00:00"/>
    <d v="2019-01-15T00:00:00"/>
    <s v=" "/>
    <s v="N"/>
    <m/>
    <x v="1"/>
    <s v="."/>
    <s v="N"/>
    <d v="2019-01-15T00:00:00"/>
    <d v="2019-01-15T00:00:00"/>
    <n v="1"/>
    <m/>
    <m/>
  </r>
  <r>
    <x v="1"/>
    <n v="2019000277"/>
    <d v="2019-01-15T00:00:00"/>
    <s v="BUENOS TARDES ME PERMITO SOLICITARLE ME COLABORE CON EL CERTIFICADO DE CAMARA DE COMERCIO, DEBIDO A QUE LO COMPRE Y NO APARECE LA REFERENCIA LE REMITO EL SOPORTE DE PAGO MARIA DEL PILAR CADENA DIAZ 40078907 NIT A COMPRAR 805.018.788-4 HACIENDA LAS CABAÑAS"/>
    <s v="A"/>
    <s v="NPCHACON"/>
    <s v=" "/>
    <s v="Principal"/>
    <d v="2019-01-15T00:00:00"/>
    <s v="Origino"/>
    <s v="PROVEEDO"/>
    <s v="Gestion Integral"/>
    <s v="Tecnologia"/>
    <s v="Finalizado"/>
    <s v=" "/>
    <s v="Asignado a"/>
    <s v="NPCHACON"/>
    <s v="Secretaria General"/>
    <s v="Servicio al Cliente"/>
    <d v="2019-01-15T00:00:00"/>
    <s v="A"/>
    <m/>
    <m/>
    <m/>
    <m/>
    <m/>
    <m/>
    <m/>
    <m/>
    <s v="Sin Identificación"/>
    <n v="40078907"/>
    <s v="MARIA DEL PILAR CADENA DIAZ"/>
    <m/>
    <s v="mariadelpilarcd20@outlook.com"/>
    <s v="E-mail"/>
    <n v="3208709619"/>
    <s v="1 De prestación del servicio"/>
    <s v="NO SE ENVIÓ NOTIFICACION"/>
    <s v="Registros Publicos y Redes Emp"/>
    <s v="Certificación"/>
    <s v="."/>
    <s v="."/>
    <s v="20190125-JSANTACRUZ- SE ENVIO CORREO A TERSOREIA CON LOS CASOS QUE NO HAN REPORTADO PARGO EN EL SIRP Y SI LOS TIENE APROBADO EL PROVEEDOR DE PAGOS: PQRS 'NUMERO DE PEDIDO 2019000277--&gt; 14477937 20190201-SE RECIBA AUTORIZACIÓN DE TESORIA PARA PROCESAR LOS "/>
    <s v="."/>
    <s v="Finalizado"/>
    <s v="JSANTACR"/>
    <d v="2019-01-28T00:00:00"/>
    <d v="2019-02-07T00:00:00"/>
    <s v=" "/>
    <s v="N"/>
    <m/>
    <x v="1"/>
    <s v="."/>
    <s v="N"/>
    <d v="2019-02-04T00:00:00"/>
    <d v="2019-02-07T00:00:00"/>
    <n v="20"/>
    <m/>
    <m/>
  </r>
  <r>
    <x v="1"/>
    <n v="2019000281"/>
    <d v="2019-01-15T00:00:00"/>
    <s v="SEÑORES CAMARA DE COMERCIO DE CALI BUWENAS TARDES, ENVIO COPIA DE LA TRANSACIÓN APROBADA PARA LA COMPRA DE UN CERTIFICADO ELECTRÓNICO Y AÚN NO HE PODIDO BAJARLO A MI COMPUTADORA. POR FAVOR ME EXPLICAN QUE DEBO HACER PARA REALIZAR DICHA ACCIÓN. DE: SERVICI"/>
    <s v="A"/>
    <s v="NPCHACON"/>
    <s v=" "/>
    <s v="Principal"/>
    <d v="2019-01-15T00:00:00"/>
    <s v="Origino"/>
    <s v="PROVEEDO"/>
    <s v="Gestion Integral"/>
    <s v="Tecnologia"/>
    <s v="Finalizado"/>
    <s v=" "/>
    <s v="Asignado a"/>
    <s v="NPCHACON"/>
    <s v="Secretaria General"/>
    <s v="Servicio al Cliente"/>
    <d v="2019-01-15T00:00:00"/>
    <s v="A"/>
    <m/>
    <m/>
    <m/>
    <m/>
    <m/>
    <m/>
    <m/>
    <m/>
    <s v="Sin Identificación"/>
    <m/>
    <s v="MARIA COY"/>
    <m/>
    <s v="maruja54@yahoo.com"/>
    <s v="E-mail"/>
    <m/>
    <s v="1 De prestación del servicio"/>
    <s v="NO SE ENVIÓ NOTIFICACION"/>
    <s v="Registros Publicos y Redes Emp"/>
    <s v="Certificación"/>
    <s v="."/>
    <s v="."/>
    <s v="20190125-JSANTACRUZ- SE ENVIO CORREO A TERSOREIA CON LOS CASOS QUE NO HAN REPORTADO PARGO EN EL SIRP Y SI LOS TIENE APROBADO EL PROVEEDOR DE PAGOS: PQRS 'NUMERO DE PEDIDO 2019000277--&gt; 14492549 2019000281--&gt; 14480025 2019000360--&gt; 14488378 2019000362--&gt; 1"/>
    <s v="."/>
    <s v="Finalizado"/>
    <s v="JSANTACR"/>
    <d v="2019-01-28T00:00:00"/>
    <d v="2019-01-31T00:00:00"/>
    <s v=" "/>
    <s v="N"/>
    <m/>
    <x v="1"/>
    <s v="."/>
    <s v="N"/>
    <d v="2019-01-31T00:00:00"/>
    <d v="2019-01-31T00:00:00"/>
    <n v="16"/>
    <m/>
    <m/>
  </r>
  <r>
    <x v="1"/>
    <n v="2019000283"/>
    <d v="2019-01-15T00:00:00"/>
    <s v="EL USUARIO MANIFIESTA QUE LA DIRECCION DEL ESTABLECIMIENTO &quot;GREEN E.D.S. PASOANCHO&quot; CON MATRICULA 840798-2 ESTÁ ERRADA, DE ACUERDO AL FORMULARIO DE RENOVACION PRESENTADO EL AÑO PASADO EL 27 DE MARZO DE 2018 RADICACION 20180168756, LA DIRECCION CORRECTA ES"/>
    <s v="A"/>
    <s v="HTRUJILL"/>
    <s v=" "/>
    <s v="Obrero"/>
    <d v="2019-01-15T00:00:00"/>
    <s v="Origino"/>
    <s v="DMENDOZA"/>
    <s v="Registros Pub y Redes Emp"/>
    <s v="Back (Registro)"/>
    <s v="Finalizado"/>
    <s v=" "/>
    <s v="Asignado a"/>
    <s v="LKVARGAS"/>
    <s v="Registros Pub y Redes Emp"/>
    <s v="Back Correcciones Registro"/>
    <d v="2019-01-15T00:00:00"/>
    <s v="A"/>
    <s v="MERCANTIL"/>
    <n v="840798"/>
    <n v="20180168756"/>
    <m/>
    <m/>
    <m/>
    <m/>
    <m/>
    <s v="Inscrito"/>
    <n v="6198015"/>
    <s v="IADER TAMAYO"/>
    <m/>
    <s v="greensas@hotmail.com"/>
    <s v="Presencial Verbal"/>
    <n v="3128124836"/>
    <s v="2 Del tramite del documento"/>
    <s v="DIGITACION EN LA DIRECCION COMERCIAL, JUDICIAL O DEL ESTABLECIMIENTO"/>
    <s v="Registros Publicos y Redes Emp"/>
    <s v="Renovación"/>
    <s v="."/>
    <s v="."/>
    <s v=".RECLAMO PROCEDE. SE EVIDENCIA EN EL ANEXO 1 ARCHIVADO (FORMULARIO DE RENOVACION), QUE EL USUARIO REPORTÓ CALLE 13 Y SE LE CERTIFICA CALLE 73. POR LO ANTERIOR, PROCEDO A MODIFICAR LA DIRECCION COMERCIAL Y DE NOTIFICAICON JUDICIAL DE: CL 73 NRO 77-25 POR: "/>
    <s v="."/>
    <s v="Finalizado"/>
    <s v="LKVARGAS"/>
    <d v="2019-01-15T00:00:00"/>
    <d v="2019-01-15T00:00:00"/>
    <s v=" "/>
    <s v="N"/>
    <m/>
    <x v="1"/>
    <s v="."/>
    <s v="N"/>
    <d v="2019-01-15T00:00:00"/>
    <d v="2019-01-15T00:00:00"/>
    <n v="0"/>
    <m/>
    <m/>
  </r>
  <r>
    <x v="1"/>
    <n v="2019000292"/>
    <d v="2019-01-16T00:00:00"/>
    <s v="SE REQUIERE RETIRAR Y ANULAR DEL SIRP EL INSCRITO # 1072588 DE ESTABLECIMIENTO, CON FECHA 10-01-2020, LIBRO 15 INSCRITO 1402, YA QUE POR HOMONIMIA SE REALIZÓ DEVOLUCIÓN. "/>
    <s v="A"/>
    <s v="FDOJARAM"/>
    <s v=" "/>
    <s v="Unicentro web"/>
    <d v="2019-01-16T00:00:00"/>
    <s v="Origino"/>
    <s v="RESPPROC"/>
    <s v="Registros Pub y Redes Emp"/>
    <s v="Back (Registro)"/>
    <s v="Finalizado"/>
    <s v=" "/>
    <s v="Asignado a"/>
    <s v="LKVARGAS"/>
    <s v="Registros Pub y Redes Emp"/>
    <s v="Back Correcciones Registro"/>
    <d v="2019-01-16T00:00:00"/>
    <s v="A"/>
    <s v="MERCANTIL"/>
    <n v="1035363"/>
    <m/>
    <m/>
    <m/>
    <m/>
    <m/>
    <m/>
    <s v="Inscrito"/>
    <n v="38557192"/>
    <s v="LYNDSAY GOMEZ PADILLA"/>
    <m/>
    <s v="lyndsaygomezpadilla@gmail.com"/>
    <s v="Presencial Verbal"/>
    <n v="3165268454"/>
    <s v="2 Del tramite del documento"/>
    <s v="DIGITACION DIGNATARIOS, SOCIOS O NOMBRADOS"/>
    <s v="Registros Publicos y Redes Emp"/>
    <s v="Inscripción"/>
    <s v="."/>
    <s v="."/>
    <s v="RECLAMO PROCEDE. SE REVISA Y EXISTE NOTA POR EL ABOGADO DEL REGISTRO, INDICANDO QUE SE TOME EL NOMBRAMIENTO DEL REVISOR FISCAL DE ACUERDO AL ACTA 006. POR LO ANTERIOR, INGRESO LOS NOMBRAMIENTOS DE LA JUNTA DIRECTIVA (DOCUMENTO: ACTA NÚMERO 005 DEL 15 DE A"/>
    <s v="."/>
    <s v="Finalizado"/>
    <s v="LKVARGAS"/>
    <d v="2019-01-18T00:00:00"/>
    <d v="2019-01-23T00:00:00"/>
    <s v="HAY DOS RESPONSABLE, LA AUXILIAR NO CERTIFICÓ LA REVISORIA FISCAL Y LA ABOGADA NO INDICÓ NOMBRAMIENTO DE JUNTA DIRECTIVA.-"/>
    <s v="N"/>
    <m/>
    <x v="1"/>
    <s v="."/>
    <s v="N"/>
    <d v="2019-01-18T00:00:00"/>
    <d v="2019-01-23T00:00:00"/>
    <n v="2"/>
    <m/>
    <m/>
  </r>
  <r>
    <x v="1"/>
    <n v="2019000309"/>
    <d v="2019-01-16T00:00:00"/>
    <s v="INGRESAR LOS NUMEROS DE TELEFONOS 3182359884 Y 3420546 LOS CUALES NO QUEDARON REGISTRADOS EN EL SIRP Y ESTAN EN EL FORMULARIO DE MATRICULA FISICO Y EL CORREO ELECTRONICO QUEDO ERRADO SIENDO EL CORRECTO PROXIMAPARADAEXPERIENCIAS@GMAIL.COM COMO ESTA EN EL R"/>
    <s v="A"/>
    <s v="DCOLLAZO"/>
    <s v=" "/>
    <s v="Unicentro web"/>
    <d v="2019-01-16T00:00:00"/>
    <s v="Origino"/>
    <s v="JCAMACHO"/>
    <s v="Registros Pub y Redes Emp"/>
    <s v="Back (Registro)"/>
    <s v="Finalizado"/>
    <s v=" "/>
    <s v="Asignado a"/>
    <s v="LKVARGAS"/>
    <s v="Registros Pub y Redes Emp"/>
    <s v="Back Correcciones Registro"/>
    <d v="2019-01-16T00:00:00"/>
    <s v="A"/>
    <s v="MERCANTIL"/>
    <n v="1037412"/>
    <m/>
    <m/>
    <m/>
    <m/>
    <m/>
    <m/>
    <s v="Inscrito"/>
    <n v="1107087500"/>
    <s v="MAIRA ALEJANDRA VICTORIA"/>
    <m/>
    <s v="proximapara"/>
    <s v="Presencial Verbal"/>
    <n v="3174520326"/>
    <s v="2 Del tramite del documento"/>
    <s v="DIGITACION OTROS DATOS DEL FORMULARIO (CAE-ANEXOS CCC-DIAN-PROPON)"/>
    <s v="Registros Publicos y Redes Emp"/>
    <s v="Inscripción"/>
    <s v="."/>
    <s v="."/>
    <s v="RECLAMO PROCEDE. ADICIONO LOS TELEFONOS 3182359884 Y 0323420546 REPORTADOS EN EL FORMULARIO DE MATRICULA. MODIFICO EL CORREO ELECTRONICO DE: PROXIMAPARALAEXPERIENCIAS@GMAIL.COM POR: PROXIMAPARADAEXPERIENCIAS@GMAIL. MODIFICACIONES REALIZADAS EN DATOS COMER"/>
    <s v="."/>
    <s v="Finalizado"/>
    <s v="LKVARGAS"/>
    <d v="2019-01-18T00:00:00"/>
    <d v="2019-01-22T00:00:00"/>
    <s v=" "/>
    <s v="N"/>
    <m/>
    <x v="1"/>
    <s v="."/>
    <s v="N"/>
    <d v="2019-01-18T00:00:00"/>
    <d v="2019-01-22T00:00:00"/>
    <n v="2"/>
    <m/>
    <m/>
  </r>
  <r>
    <x v="1"/>
    <n v="2019000313"/>
    <d v="2019-01-16T00:00:00"/>
    <s v="SANTIAGO DE CALI, 15 DE ENERO DE 2019 SEÑORES CAMARA DE COMERCIO DE CALI SANTIAGO DE CALI ASUNTO : MJ CALERO Y CIA S.C.A NIT 900395716-4 REGISTRO DE LA ADJUDICACION DEL REMANENTE PATRIMONIAL YO, GLORIA AMPARO CARVAJAL CARVAJAL, IDENTIFICADA CON LA CEDULA "/>
    <s v="A"/>
    <s v="DCOLLAZO"/>
    <s v=" "/>
    <s v="Unicentro web"/>
    <d v="2019-01-16T00:00:00"/>
    <s v="Origino"/>
    <s v="LCASTRO"/>
    <s v="Registros Pub y Redes Emp"/>
    <s v="Back (Registro)"/>
    <s v="Finalizado"/>
    <s v=" "/>
    <s v="Asignado a"/>
    <s v="LKVARGAS"/>
    <s v="Registros Pub y Redes Emp"/>
    <s v="Back Correcciones Registro"/>
    <d v="2019-01-16T00:00:00"/>
    <s v="A"/>
    <s v="MERCANTIL"/>
    <n v="805246"/>
    <m/>
    <m/>
    <m/>
    <m/>
    <m/>
    <m/>
    <s v="Inscrito"/>
    <n v="66921707"/>
    <s v="GLORIA AMPARO CARVAJAL CARVAJAL"/>
    <n v="3104930255"/>
    <s v="albertoriosospina@gmail.com"/>
    <s v="Presencial con Carta"/>
    <n v="3154607392"/>
    <s v="2 Del tramite del documento"/>
    <s v="NO SOLICITO CORREGIR/GRABAR/ACTUALIZAR/ RETIRAR INFORMACION"/>
    <s v="Registros Publicos y Redes Emp"/>
    <s v="Inscripción"/>
    <s v="."/>
    <s v="."/>
    <s v=".RECLAMO PROCEDE. MODIFICO ESTADO DE ACTIVA POR CANCELADA AL ESTADO DE LA MATRICULA 805246. LO ANTERIOR, DADO A QUE EL ABOGADO DEL REGISTRO INSCRIBIO LIQUIDACION, Y OPERATIVAMENTE, SI DICHO ACTO NO CAMBIA EL ESTADO DEL INSCRITO,. SE DEBE SOLICITAR POR MED"/>
    <s v="."/>
    <s v="Finalizado"/>
    <s v="LKVARGAS"/>
    <d v="2019-01-18T00:00:00"/>
    <d v="2019-01-21T00:00:00"/>
    <s v=" "/>
    <s v="N"/>
    <m/>
    <x v="1"/>
    <s v="."/>
    <s v="N"/>
    <d v="2019-01-18T00:00:00"/>
    <d v="2019-01-21T00:00:00"/>
    <n v="2"/>
    <m/>
    <m/>
  </r>
  <r>
    <x v="1"/>
    <n v="2019000318"/>
    <d v="2019-01-16T00:00:00"/>
    <s v="POR FAVOR AL INSCRITO 1009952-1 CORREGIRLE EL NIT DEBIDO A QUE ESTA DIFERENTE AL RUT QUE APORTARON PARA EL TRAMITE.EL CORRECTO ES 29181435-1.GRACIAS"/>
    <s v="A"/>
    <s v="MVILORIA"/>
    <s v=" "/>
    <s v="Principal"/>
    <d v="2019-01-16T00:00:00"/>
    <s v="Origino"/>
    <s v="SINIDENT"/>
    <s v="Registros Pub y Redes Emp"/>
    <s v="Back (Registro)"/>
    <s v="Finalizado"/>
    <s v=" "/>
    <s v="Asignado a"/>
    <s v="LKVARGAS"/>
    <s v="Registros Pub y Redes Emp"/>
    <s v="Back Correcciones Registro"/>
    <d v="2019-01-16T00:00:00"/>
    <s v="A"/>
    <s v="MERCANTIL"/>
    <n v="1009952"/>
    <m/>
    <m/>
    <m/>
    <m/>
    <m/>
    <m/>
    <s v="Inscrito"/>
    <n v="29181435"/>
    <s v="CLAUDIA BOLAÑOS NAVIA"/>
    <m/>
    <s v="clao1981@outlook.com"/>
    <s v="Presencial Verbal"/>
    <n v="3136300937"/>
    <s v="2 Del tramite del documento"/>
    <s v="DIGITACION NÚMERO,DIGITO VERIF O TIPO DE IDENTIFICACION"/>
    <s v="Registros Publicos y Redes Emp"/>
    <s v="Inscripción"/>
    <s v="."/>
    <s v="."/>
    <s v="RECLAMO PROCEDE. MODIFICO EL NIT DE 29181436 POR:29181435 A LA MATRICULA MERCANTIL 1009952-1. LLAMO AL USUARIO SIN OBTENER RESPUESTAH: 03:22 F: 18-01-2019. LLAMO NUEVAMENTE AL USUARIO SIN OBTENER RESPUESTA. H: 08:49 F: 22-01-2019. ENVIO CORREO ELECTRONICO"/>
    <s v="."/>
    <s v="Finalizado"/>
    <s v="LKVARGAS"/>
    <d v="2019-01-18T00:00:00"/>
    <d v="2020-01-09T00:00:00"/>
    <s v=" "/>
    <s v="N"/>
    <m/>
    <x v="1"/>
    <s v="."/>
    <s v="N"/>
    <d v="2019-01-18T00:00:00"/>
    <d v="2019-01-22T00:00:00"/>
    <n v="2"/>
    <m/>
    <m/>
  </r>
  <r>
    <x v="1"/>
    <n v="2019000330"/>
    <d v="2019-01-16T00:00:00"/>
    <s v="BUENAS TARDES, SE ACERCA USUARIO CON TURNO DE PQR, EL SR. JUAN DAVID ESTRADA HERNANDEZ CON C.C. 1144070460, EN REPRESENTACION DE LA SOCIEDAD &quot;ECOUNION S.A.S.&quot; CON NUMERO DE INSCRITO 1033816-16 QUIEN MANIEFIESTA EN PROPIAS PALABRAS: &quot;EL DIA 09 DE NOVIEMBRE"/>
    <s v="A"/>
    <s v="AGONZALE"/>
    <s v=" "/>
    <s v="Unicentro web"/>
    <d v="2019-01-16T00:00:00"/>
    <s v="Origino"/>
    <s v="LCASTRO"/>
    <s v="Registros Pub y Redes Emp"/>
    <s v="Back (Registro)"/>
    <s v="Finalizado"/>
    <s v=" "/>
    <s v="Asignado a"/>
    <s v="LKVARGAS"/>
    <s v="Registros Pub y Redes Emp"/>
    <s v="Back Correcciones Registro"/>
    <d v="2019-01-16T00:00:00"/>
    <s v="A"/>
    <s v="MERCANTIL"/>
    <n v="1033816"/>
    <n v="20180502585"/>
    <n v="18118"/>
    <d v="2018-11-13T00:00:00"/>
    <n v="9"/>
    <m/>
    <m/>
    <s v="Inscrito"/>
    <n v="1144070460"/>
    <s v="JUAN DAVID ESTRADA HERNANDEZ"/>
    <m/>
    <s v="juandah1994@hotmail.com"/>
    <s v="Presencial Verbal"/>
    <n v="3108386974"/>
    <s v="2 Del tramite del documento"/>
    <s v="CARGO DIFERENTE AL DEL DOCUMENTO"/>
    <s v="Registros Publicos y Redes Emp"/>
    <s v="Matricula o Constitución"/>
    <s v="."/>
    <s v="."/>
    <s v="RECLAMO PROCEDE. MODIFICO LOS NOMBRAMIENTOS DE GERENTE Y SUBGERENTE, DADO A QUE LA AUXILIAR NOMBRÓ AL SR. CARLOS MARIO ESTRADA COMO GERENTE Y AL SR. JUAN DAVID ESTRADA COMO SUGERENTE, SIENDO LO CORRECTO EL SR. CARLOS CON CARGO DE SUBGERENTE Y JUAN DAVID C"/>
    <s v="."/>
    <s v="Finalizado"/>
    <s v="LKVARGAS"/>
    <d v="2019-01-21T00:00:00"/>
    <d v="2019-01-24T00:00:00"/>
    <s v=" "/>
    <s v="N"/>
    <m/>
    <x v="1"/>
    <s v="."/>
    <s v="N"/>
    <d v="2019-01-21T00:00:00"/>
    <d v="2019-01-24T00:00:00"/>
    <n v="5"/>
    <m/>
    <m/>
  </r>
  <r>
    <x v="1"/>
    <n v="2019000336"/>
    <d v="2019-01-17T00:00:00"/>
    <s v="EN EL CERTIFICADO APARECE MAL EL NOMBRE DEL REPRESENTANTE LEGAL SUPLENTE, EL NOMBRE CORRECTO ES: JHOAN DAVID TORREZ VILLOTA"/>
    <s v="A"/>
    <s v="FCAJAS"/>
    <s v=" "/>
    <s v="Principal"/>
    <d v="2019-01-17T00:00:00"/>
    <s v="Origino"/>
    <s v="JCAMACHO"/>
    <s v="Registros Pub y Redes Emp"/>
    <s v="Back (Registro)"/>
    <s v="Finalizado"/>
    <s v=" "/>
    <s v="Asignado a"/>
    <s v="LKVARGAS"/>
    <s v="Registros Pub y Redes Emp"/>
    <s v="Back Correcciones Registro"/>
    <d v="2019-01-17T00:00:00"/>
    <s v="A"/>
    <s v="MERCANTIL"/>
    <n v="1037352"/>
    <n v="20190008406"/>
    <m/>
    <m/>
    <m/>
    <m/>
    <m/>
    <s v="Inscrito"/>
    <m/>
    <s v="JHOAN DAVID TORREZ"/>
    <m/>
    <m/>
    <s v="Presencial Verbal"/>
    <n v="3155156652"/>
    <s v="2 Del tramite del documento"/>
    <s v="DIGITACION DIGNATARIOS, SOCIOS O NOMBRADOS"/>
    <s v="Registros Publicos y Redes Emp"/>
    <s v="Matricula o Constitución"/>
    <s v="."/>
    <s v="."/>
    <s v="RECLAMO PROCEDE. MODIFICO EL PRIMER APELLIDO DEL NOMBRADO COMO REPRESENTANTE LEGAL SUPLENTE DE: TORRES POR TORREZ COMO FIGURA EN EL NOMBRAMIENTO. LLAMO AL USUARIO SIN OBTENER RESPUESTA H: 9:28 F: 22-01-2019. LLAMO AL USUARIO Y LE INDICO LA ACTUALIZACION R"/>
    <s v="."/>
    <s v="Finalizado"/>
    <s v="LKVARGAS"/>
    <d v="2019-01-21T00:00:00"/>
    <d v="2019-01-22T00:00:00"/>
    <s v=" "/>
    <s v="N"/>
    <m/>
    <x v="1"/>
    <s v="."/>
    <s v="N"/>
    <d v="2019-01-21T00:00:00"/>
    <d v="2019-01-21T00:00:00"/>
    <n v="4"/>
    <m/>
    <m/>
  </r>
  <r>
    <x v="1"/>
    <n v="2019000339"/>
    <d v="2019-01-17T00:00:00"/>
    <s v="EL DIA 14 DE ENERO REALIZARON REFORMA DE ESTATUTOS POR MEDIO DE ESCRITURA PÚBLICA CON NUMERO DE RADICADO 20190011303, PERO EL DIA 16 DE ENERO CUANDO DESCARGARON UN CERTIFICADO DE EXISTENCIA Y REPRESENTACION LEGAL VISUALIZARON QUE LA REFORMA APARECIA REALI"/>
    <s v="A"/>
    <s v="KGIRALDO"/>
    <s v=" "/>
    <s v="Principal"/>
    <d v="2019-01-17T00:00:00"/>
    <s v="Origino"/>
    <s v="AMUNOZY"/>
    <s v="Registros Pub y Redes Emp"/>
    <s v="Juridica"/>
    <s v="Finalizado"/>
    <s v=" "/>
    <s v="Asignado a"/>
    <s v="AMUNOZY"/>
    <s v="Registros Pub y Redes Emp"/>
    <s v="Juridica"/>
    <d v="2019-01-17T00:00:00"/>
    <s v="A"/>
    <s v="MERCANTIL"/>
    <n v="154657"/>
    <n v="20190011303"/>
    <m/>
    <m/>
    <m/>
    <m/>
    <m/>
    <s v="Inscrito"/>
    <n v="1144096539"/>
    <s v="DIANA FERNANDA SANCHEZ"/>
    <s v="6914000 EXT 224"/>
    <s v="DIANA.SANCHEZ@SMURFITKAPPA.COM.CO"/>
    <s v="Telefónica"/>
    <n v="3146676117"/>
    <s v="2 Del tramite del documento"/>
    <s v="DIGITACION/GRABACION DATOS ADICIONALES DE LA INSCRIPCION O DOCUMENTO"/>
    <s v="Registros Publicos y Redes Emp"/>
    <s v="Inscripción"/>
    <s v="."/>
    <s v="."/>
    <s v="RECLAMO PROCEDE. LOS DATOS SON ESCRITURA PÚBLICA NO.5126 DEL 21 DE DICIEMBRE DE 2018 DE LA NOTARIA TERCERA DE CALI. RETIRAR LOS DATOS DEL ACTA. REEEMPLAZAR CERTIFICADO. LKVARGAS: DE ACUERDO A RESPUESTA POR PARTE DE LA ABOGADO, PROCEDO A MODIFICAR EN DATOS"/>
    <s v="."/>
    <s v="Finalizado"/>
    <s v="LKVARGAS"/>
    <d v="2019-01-21T00:00:00"/>
    <d v="2019-01-24T00:00:00"/>
    <s v=" "/>
    <s v="N"/>
    <m/>
    <x v="1"/>
    <s v="."/>
    <s v="N"/>
    <d v="2019-01-21T00:00:00"/>
    <d v="2019-01-24T00:00:00"/>
    <n v="4"/>
    <m/>
    <m/>
  </r>
  <r>
    <x v="1"/>
    <n v="2019000343"/>
    <d v="2019-01-17T00:00:00"/>
    <s v="POR FAVOR CORREGIR EL NOMBRE DE LA NOTARIA TODA VEZ QUE EN EL DOCUMENTO PRESENTADO MENCIONA QUE ES LA NOTARIA TERCERA Y EN EL CERTIFICADO SE OBSERVA NOTARIA OCTAVA PODER INSCRITO 14-01-2019 NO INSCRIPCION 5 MT 742169 VERGARA LOPEZ S.A."/>
    <s v="A"/>
    <s v="JSALAZAR"/>
    <s v=" "/>
    <s v="Principal"/>
    <d v="2019-01-17T00:00:00"/>
    <s v="Origino"/>
    <s v="NRESPONS"/>
    <s v="Registros Pub y Redes Emp"/>
    <s v="Back (Registro)"/>
    <s v="Finalizado"/>
    <s v=" "/>
    <s v="Asignado a"/>
    <s v="IROMERO"/>
    <s v="Registros Pub y Redes Emp"/>
    <s v="Juridica"/>
    <d v="2019-01-17T00:00:00"/>
    <s v="A"/>
    <s v="MERCANTIL"/>
    <n v="742169"/>
    <n v="20190012581"/>
    <m/>
    <m/>
    <m/>
    <m/>
    <m/>
    <s v="Inscrito"/>
    <n v="38553085"/>
    <s v="MILANGELA CASTAÑEDA HENAO"/>
    <m/>
    <s v="milangelach@yahoo.es"/>
    <s v="Presencial Verbal"/>
    <n v="3186477411"/>
    <s v="2 Del tramite del documento"/>
    <s v="DIGITACION/GRABACION DATOS ADICIONALES DE LA INSCRIPCION O DOCUMENTO"/>
    <s v="Registros Publicos y Redes Emp"/>
    <s v="Inscripción"/>
    <s v="."/>
    <s v="."/>
    <s v="BUEN DÍA, SOLICITUD REALIZADA. IROMERO. EL ABOGADO MODIFICA EN LA INSCRIPCION 5 DEL 14-01-2019 CORRESPONDIENTE AL ACTO OTORGAMIENTO PODER GENERAL, EN DATOS DEL DOCUMENTO EL DETORIGEN DE NOTARIA OCTAVA POR NOTARIA TERCERA, COMO SE REPORTA EN EL DOCUMENTO R"/>
    <s v="."/>
    <s v="Finalizado"/>
    <s v="IROMERO"/>
    <d v="2019-01-17T00:00:00"/>
    <d v="2019-01-17T00:00:00"/>
    <s v=" "/>
    <s v="N"/>
    <m/>
    <x v="1"/>
    <s v="."/>
    <s v="N"/>
    <d v="2019-01-17T00:00:00"/>
    <d v="2019-01-17T00:00:00"/>
    <n v="0"/>
    <m/>
    <m/>
  </r>
  <r>
    <x v="1"/>
    <n v="2019000360"/>
    <d v="2019-01-17T00:00:00"/>
    <s v="EL SEÑOR BRAYAN PLAZAS INDICA QUE REALIZO UNA COMPRA DE CERTIFICADO CON NUMERO DE REFERENCIA 14488378 EL DIA 17 DE ENERO DEL 2019 PERO NO LE HA LLEGADO EL CODIGO DE DESCARGA DEL CERTIFICADO. SE VALIDA CON EL NUMERO DE REFERENCIA EN EL SIRP PERO NO ARROJA "/>
    <s v="A"/>
    <s v="KGIRALDO"/>
    <s v=" "/>
    <s v="Principal"/>
    <d v="2019-01-17T00:00:00"/>
    <s v="Origino"/>
    <s v="PROVEEDO"/>
    <s v="Gestion Integral"/>
    <s v="Tecnologia"/>
    <s v="Finalizado"/>
    <s v=" "/>
    <s v="Asignado a"/>
    <s v="NPCHACON"/>
    <s v="Secretaria General"/>
    <s v="Servicio al Cliente"/>
    <d v="2019-01-17T00:00:00"/>
    <s v="A"/>
    <m/>
    <m/>
    <m/>
    <m/>
    <m/>
    <m/>
    <m/>
    <m/>
    <s v="Sin Identificación"/>
    <m/>
    <s v="BRAYAN PLAZAS"/>
    <m/>
    <s v="plazasb8902@gmail.com"/>
    <s v="E-mail"/>
    <m/>
    <s v="1 De prestación del servicio"/>
    <s v="NO SE ENVIÓ NOTIFICACION"/>
    <s v="Registros Publicos y Redes Emp"/>
    <s v="Certificación"/>
    <s v="."/>
    <s v="."/>
    <s v="20190125-JSANTACRUZ- SE ENVIO CORREO A TERSOREIA CON LOS CASOS QUE NO HAN REPORTADO PARGO EN EL SIRP Y SI LOS TIENE APROBADO EL PROVEEDOR DE PAGOS: PQRS 'NUMERO DE PEDIDO 2019000277--&gt; 14492549 2019000281--&gt; 14480025 2019000360--&gt; 14488378 2019000362--&gt; 1"/>
    <s v="."/>
    <s v="Finalizado"/>
    <s v="JSANTACR"/>
    <d v="2019-01-28T00:00:00"/>
    <d v="2019-02-04T00:00:00"/>
    <s v=" "/>
    <s v="N"/>
    <m/>
    <x v="1"/>
    <s v="."/>
    <s v="N"/>
    <d v="2019-02-04T00:00:00"/>
    <d v="2019-02-04T00:00:00"/>
    <n v="18"/>
    <m/>
    <m/>
  </r>
  <r>
    <x v="1"/>
    <n v="2019000362"/>
    <d v="2019-01-18T00:00:00"/>
    <s v="EL SEÑOR BRAYAN PLAZAS INDICA QUE REALIZO UNA COMPRA DE CERTIFICADO CON NUMERO DE REFERENCIA 14486602 EL DIA 17 DE ENERO DEL 2019 PERO NO LE HA LLEGADO EL CODIGO DE DESCARGA DEL CERTIFICADO. SE VALIDA CON EL NUMERO DE REFERENCIA EN EL SIRP PERO NO ARROJA "/>
    <s v="A"/>
    <s v="KGIRALDO"/>
    <s v=" "/>
    <s v="Principal"/>
    <d v="2019-01-18T00:00:00"/>
    <s v="Origino"/>
    <s v="PROVEEDO"/>
    <s v="Gestion Integral"/>
    <s v="Tecnologia"/>
    <s v="Finalizado"/>
    <s v=" "/>
    <s v="Asignado a"/>
    <s v="NPCHACON"/>
    <s v="Secretaria General"/>
    <s v="Servicio al Cliente"/>
    <d v="2019-01-18T00:00:00"/>
    <s v="A"/>
    <m/>
    <m/>
    <m/>
    <m/>
    <m/>
    <m/>
    <m/>
    <m/>
    <s v="Sin Identificación"/>
    <n v="1130603736"/>
    <s v="BRAYAN PLAZAS"/>
    <m/>
    <s v="plazasb8902@gmail.com"/>
    <s v="E-mail"/>
    <m/>
    <s v="1 De prestación del servicio"/>
    <s v="NO SE ENVIÓ NOTIFICACION"/>
    <s v="Registros Publicos y Redes Emp"/>
    <s v="Certificación"/>
    <s v="."/>
    <s v="."/>
    <s v="20190125-JSANTACRUZ- SE ENVIO CORREO A TERSOREIA CON LOS CASOS QUE NO HAN REPORTADO PARGO EN EL SIRP Y SI LOS TIENE APROBADO EL PROVEEDOR DE PAGOS: PQRS 'NUMERO DE PEDIDO 2019000277--&gt; 14492549 2019000281--&gt; 14480025 2019000360--&gt; 14488378 2019000362--&gt; 1"/>
    <s v="."/>
    <s v="Finalizado"/>
    <s v="JSANTACR"/>
    <d v="2019-01-28T00:00:00"/>
    <d v="2019-02-04T00:00:00"/>
    <s v=" "/>
    <s v="N"/>
    <m/>
    <x v="1"/>
    <s v="."/>
    <s v="N"/>
    <d v="2019-02-04T00:00:00"/>
    <d v="2019-02-04T00:00:00"/>
    <n v="17"/>
    <m/>
    <m/>
  </r>
  <r>
    <x v="1"/>
    <n v="2019000370"/>
    <d v="2019-01-18T00:00:00"/>
    <s v="LA SEÑORA LUZ ADRIANA VARGAS INDICA QUE REALIZO UNA COMPRA DE CERTIFICADO CON NUMERO DE CUS 405381190 EL DIA 17 DE ENERO DEL 2019 PERO NO LE HA LLEGADO EL CODIGO DE DESCARGA DEL CERTIFICADO. SE VALIDA CON LOS DATOS DEL COMPRADOR EN LA SESION DE CONSULTA D"/>
    <s v="A"/>
    <s v="KGIRALDO"/>
    <s v=" "/>
    <s v="Principal"/>
    <d v="2019-01-18T00:00:00"/>
    <s v="Origino"/>
    <s v="PROVEEDO"/>
    <s v="Gestion Integral"/>
    <s v="Tecnologia"/>
    <s v="Finalizado"/>
    <s v=" "/>
    <s v="Asignado a"/>
    <s v="NPCHACON"/>
    <s v="Secretaria General"/>
    <s v="Servicio al Cliente"/>
    <d v="2019-01-18T00:00:00"/>
    <s v="A"/>
    <m/>
    <m/>
    <m/>
    <m/>
    <m/>
    <m/>
    <m/>
    <m/>
    <s v="Sin Identificación"/>
    <n v="66832042"/>
    <s v="LUZ ADRIANA VARGAS CH"/>
    <n v="8882196"/>
    <s v="luzadricv71@hotmail.com"/>
    <s v="E-mail"/>
    <m/>
    <s v="1 De prestación del servicio"/>
    <s v="NO SE ENVIÓ NOTIFICACION"/>
    <s v="Registros Publicos y Redes Emp"/>
    <s v="Certificación"/>
    <s v="."/>
    <s v="."/>
    <s v="20190128-JSANTACRUZ- CON LA INFORMACION RECIBIDA SE REVISO LA INFORMACION QUE SE HA ENVIADO AL COREO: LUZADRICV71@HOTMAIL.COM FECHA DE LA ULTIMA COMPRA: 14/01/2019 09:15:19 A.M. NUMERO DE REFERENCIA: 14474628 CALL CENTER: OIR FAVIR VALIDAR CON EL USUARIO "/>
    <s v="."/>
    <s v="Finalizado"/>
    <s v="JSANTACR"/>
    <d v="2019-01-28T00:00:00"/>
    <d v="2019-01-31T00:00:00"/>
    <s v=" "/>
    <s v="N"/>
    <m/>
    <x v="1"/>
    <s v="."/>
    <s v="N"/>
    <d v="2019-01-31T00:00:00"/>
    <d v="2019-01-31T00:00:00"/>
    <n v="13"/>
    <m/>
    <m/>
  </r>
  <r>
    <x v="1"/>
    <n v="2019000377"/>
    <d v="2019-01-18T00:00:00"/>
    <s v="EL CLIENTE SOLICITA QUE POR FAVOR AL INSCRITO 1037170-16 SE LE MODIFIQUE EL DOCUMENTO DE IDENTIFICACION DEL REPRESENTANTE LEGAL POR CUANTO ES CEDULA DE EXTRANJERIA Y NO CEDULA DE CIUDADANIA"/>
    <s v="A"/>
    <s v="MVILORIA"/>
    <s v=" "/>
    <s v="Principal"/>
    <d v="2019-01-18T00:00:00"/>
    <s v="Origino"/>
    <s v="LCASTRO"/>
    <s v="Registros Pub y Redes Emp"/>
    <s v="Back (Registro)"/>
    <s v="Finalizado"/>
    <s v=" "/>
    <s v="Asignado a"/>
    <s v="LKVARGAS"/>
    <s v="Registros Pub y Redes Emp"/>
    <s v="Back Correcciones Registro"/>
    <d v="2019-01-18T00:00:00"/>
    <s v="A"/>
    <s v="MERCANTIL"/>
    <n v="1037170"/>
    <m/>
    <m/>
    <m/>
    <m/>
    <m/>
    <m/>
    <s v="Inscrito"/>
    <n v="387189"/>
    <s v="SEBASTIAN ANGEL DECOUD"/>
    <n v="3007399665"/>
    <s v="sebadecoud@hotmail.com"/>
    <s v="Presencial Verbal"/>
    <m/>
    <s v="2 Del tramite del documento"/>
    <s v="DIGITACION DIGNATARIOS, SOCIOS O NOMBRADOS"/>
    <s v="Registros Publicos y Redes Emp"/>
    <s v="Matricula o Constitución"/>
    <s v="."/>
    <s v="."/>
    <s v="RECLAMO PROCEDE. MODIFICO EL TIPO ID DEL REPRESENTANTE LEGAL DECOUD SEBASTIAN ANGEL DE: C.C. 387189 POR: C.E NRO. 387189. MATRICULA: 1037170. USUARIO ESPERA RESPUESTA INMEDIATA SEDE PRINCIPAL."/>
    <s v="."/>
    <s v="Finalizado"/>
    <s v="LKVARGAS"/>
    <d v="2019-01-18T00:00:00"/>
    <d v="2019-01-18T00:00:00"/>
    <s v=" "/>
    <s v="N"/>
    <m/>
    <x v="1"/>
    <s v="."/>
    <s v="N"/>
    <d v="2019-01-18T00:00:00"/>
    <d v="2019-01-18T00:00:00"/>
    <n v="0"/>
    <m/>
    <m/>
  </r>
  <r>
    <x v="1"/>
    <n v="2019000381"/>
    <d v="2019-01-18T00:00:00"/>
    <s v="EL SEÑOR CESAR GUTIEREZ INDICA QUE ADQUIRIÓ UN CERTIFICADO DE CAMARA DE LA EMPRESA DITEC INGENIERIA DE DISEÑO INDUSTRIAL S.A.S , VERIFICA QUE EL APELLIDO DEL REPRESENTANTE LEGAL SUPLENTE TIENE UN ERROR EN EL APELLIDO QUE SE RREPITE APARECE COMO HUGO AGUIR"/>
    <s v="A"/>
    <s v="NPCHACON"/>
    <s v=" "/>
    <s v="Principal"/>
    <d v="2019-01-18T00:00:00"/>
    <s v="Origino"/>
    <s v="LCASTRO"/>
    <s v="Registros Pub y Redes Emp"/>
    <s v="Back (Registro)"/>
    <s v="Finalizado"/>
    <s v=" "/>
    <s v="Asignado a"/>
    <s v="LKVARGAS"/>
    <s v="Registros Pub y Redes Emp"/>
    <s v="Back Correcciones Registro"/>
    <d v="2019-01-18T00:00:00"/>
    <s v="A"/>
    <s v="MERCANTIL"/>
    <n v="1037659"/>
    <m/>
    <m/>
    <m/>
    <m/>
    <m/>
    <m/>
    <s v="Inscrito"/>
    <n v="14698595"/>
    <s v="CESAR GUTIEREZ"/>
    <m/>
    <s v="cesar.gut83@hotmail.com"/>
    <m/>
    <n v="3186714170"/>
    <s v="2 Del tramite del documento"/>
    <s v="DIGITACION DIGNATARIOS, SOCIOS O NOMBRADOS"/>
    <s v="Registros Publicos y Redes Emp"/>
    <s v="Inscripción"/>
    <s v="."/>
    <s v="."/>
    <s v="RECLAMO PROCEDE. RETIRO DEL CAMPO NOMBRE 2 EL APELLIDO INGRESADO POR LA AUXILIAR AGUIRRE. QUEDANDO EL NOMBRAMIENTO DEL SUPLENTE CON NOMBRE HUGO AGUIRRE IDROBO CON C.C. 94.516.552. LLAMO AL USUARIO Y LE INDICO LA ACTUALIZACION REALIZADA H: 09:24 F: 22-01-2"/>
    <s v="."/>
    <s v="Finalizado"/>
    <s v="LKVARGAS"/>
    <d v="2019-01-21T00:00:00"/>
    <d v="2019-01-22T00:00:00"/>
    <s v=" "/>
    <s v="N"/>
    <m/>
    <x v="1"/>
    <s v="."/>
    <s v="N"/>
    <d v="2019-01-21T00:00:00"/>
    <d v="2019-01-22T00:00:00"/>
    <n v="3"/>
    <m/>
    <m/>
  </r>
  <r>
    <x v="1"/>
    <n v="2019000396"/>
    <d v="2019-01-21T00:00:00"/>
    <s v="CLIENTE INDICA QUE VALIDA EN CERTIFICADO DE EXISTENCIA Y REPRESENTACIÓN LEGAL DE LA EMPRESA OH LALA GROUP S.A.S. QUE EL SEGUNDO SUPLENTE DEL REPRESENTANTE LEGAL LA SEÑORA LINDA MICHELL MONTES GÓMEZ CON CÉDULA: 1.151.953.005 NO REGISTRA NOMBRADA: PERO EN L"/>
    <s v="A"/>
    <s v="KGIRALDO"/>
    <s v=" "/>
    <s v="Principal"/>
    <d v="2019-01-21T00:00:00"/>
    <s v="Origino"/>
    <s v="SJARAMIL"/>
    <s v="Registros Pub y Redes Emp"/>
    <s v="Back (Registro)"/>
    <s v="Finalizado"/>
    <s v=" "/>
    <s v="Asignado a"/>
    <s v="LKVARGAS"/>
    <s v="Registros Pub y Redes Emp"/>
    <s v="Back Correcciones Registro"/>
    <d v="2019-01-21T00:00:00"/>
    <s v="A"/>
    <s v="MERCANTIL"/>
    <n v="1036920"/>
    <n v="20190002581"/>
    <m/>
    <m/>
    <m/>
    <m/>
    <m/>
    <s v="Inscrito"/>
    <n v="1144052088"/>
    <s v="PAOLA ANDREA HERNANDEZ MORALES"/>
    <m/>
    <s v="paola18_hernandez@outlook.com"/>
    <s v="Telefónica"/>
    <n v="3137909456"/>
    <s v="2 Del tramite del documento"/>
    <s v="DIGITACION DIGNATARIOS, SOCIOS O NOMBRADOS"/>
    <s v="Registros Publicos y Redes Emp"/>
    <s v="Matricula o Constitución"/>
    <s v="."/>
    <s v="."/>
    <s v="ENERO 22 DE 2019: SE PROCEDE A VERIFICAR EL DOCUMENTO DE CONSTITUCION Y LA INSCRIPCION Y SE EVIDENCIA QUE EN TAL DOCUMENTO EFECTIVAMENTE SI NOMBRARON AL SEGUNDO REPRESENTANTE LEGAL SUPLENTE Y PESE A QUE SE TITULO EL ACTO, EN EL CERTIFICADO NO ESTÁ SALIEND"/>
    <s v="."/>
    <s v="Finalizado"/>
    <s v="LKVARGAS"/>
    <d v="2019-01-22T00:00:00"/>
    <d v="2019-01-23T00:00:00"/>
    <s v=" "/>
    <s v="N"/>
    <m/>
    <x v="1"/>
    <s v="."/>
    <s v="N"/>
    <d v="2019-01-22T00:00:00"/>
    <d v="2019-01-23T00:00:00"/>
    <n v="1"/>
    <m/>
    <m/>
  </r>
  <r>
    <x v="1"/>
    <n v="2019000397"/>
    <d v="2019-01-21T00:00:00"/>
    <s v="LA SEÑORA ANDREA SOLICITA SE REALICE CORRECCIÓN DE LA FECHA DEL ACTA DE LIQUIDACIÓN YA QUE EL ACTA ES DEL 3 DE SEPTIEMBRE DEL 2018 Y EN EL CERTIFICADO REGISTRA 3 DE SEPTIEMBRE DEL 2016. TAMBIÉN SOLICITA SE LE REINTEGRE EL CERTIFICADO."/>
    <s v="A"/>
    <s v="KGIRALDO"/>
    <s v=" "/>
    <s v="Principal"/>
    <d v="2019-01-21T00:00:00"/>
    <s v="Origino"/>
    <s v="NRESPONS"/>
    <s v="Registros Pub y Redes Emp"/>
    <s v="Back (Registro)"/>
    <s v="Finalizado"/>
    <s v=" "/>
    <s v="Asignado a"/>
    <s v="AMUNOZY"/>
    <s v="Registros Pub y Redes Emp"/>
    <s v="Juridica"/>
    <d v="2019-01-21T00:00:00"/>
    <s v="A"/>
    <s v="MERCANTIL"/>
    <n v="407309"/>
    <n v="20180434149"/>
    <m/>
    <m/>
    <m/>
    <m/>
    <m/>
    <s v="Inscrito"/>
    <n v="11433845421"/>
    <s v="ANDREA FORERO"/>
    <n v="6600714"/>
    <s v="informacion@corazonyaorta.com"/>
    <s v="Telefónica"/>
    <n v="3106045055"/>
    <s v="2 Del tramite del documento"/>
    <s v="NO ASOCIO IMAGEN"/>
    <s v="Registros Publicos y Redes Emp"/>
    <s v="Inscripción"/>
    <s v="."/>
    <s v="."/>
    <s v="RECLAMO PROCEDE. EL AÑO CORRECTO DEL ACTA 26 EN LA DISOLUCIÓN Y LIQUIDACIÓN ES 2018. 03 DE SEPTIEMBRE DE 2018. DE ACUERDO A RESPUESTA DE ABOGADO, MODIFICO EN LAS INSCIRPCIONES 65018 DEL 04-10-2018 (CANCELACION MATRICULA SOCIEDAD) 16372 DEL 04-10-2018 (LIQ"/>
    <s v="."/>
    <s v="Finalizado"/>
    <s v="LKVARGAS"/>
    <d v="2019-01-22T00:00:00"/>
    <d v="2019-01-22T00:00:00"/>
    <s v=" "/>
    <s v="N"/>
    <m/>
    <x v="1"/>
    <s v="."/>
    <s v="N"/>
    <d v="2019-01-22T00:00:00"/>
    <d v="2019-01-22T00:00:00"/>
    <n v="1"/>
    <m/>
    <m/>
  </r>
  <r>
    <x v="1"/>
    <n v="2019000403"/>
    <d v="2019-01-21T00:00:00"/>
    <s v="BUEN DÍA EL CLIENTE INDICA QUE SE REGISTRÓ LA REFORMA A SUS ESTATUTOS EN LA CUAL SE CAMBIÓ LA RAZÓN SOCIAL QUEDANDO LA SOCIEDAD SIN SIGLA, SIN EMBARGO, EN EL CERTIFICADO CONTINÚA APARECIENDO LA SIGLA. POR LO CUAL, SOLICITA SE ACTUALICE DICHA INFORMACIÓN Y"/>
    <s v="A"/>
    <s v="IROMERO"/>
    <s v=" "/>
    <s v="Principal"/>
    <d v="2019-01-21T00:00:00"/>
    <s v="Origino"/>
    <s v="JCAMACHO"/>
    <s v="Registros Pub y Redes Emp"/>
    <s v="Back (Registro)"/>
    <s v="Finalizado"/>
    <s v=" "/>
    <s v="Asignado a"/>
    <s v="LKVARGAS"/>
    <s v="Registros Pub y Redes Emp"/>
    <s v="Back Correcciones Registro"/>
    <d v="2019-01-21T00:00:00"/>
    <s v="A"/>
    <s v="MERCANTIL"/>
    <n v="154657"/>
    <n v="20190011303"/>
    <n v="538"/>
    <d v="2019-01-14T00:00:00"/>
    <m/>
    <m/>
    <m/>
    <s v="Inscrito"/>
    <m/>
    <s v="DIANA FERNANDA SANCHEZ"/>
    <s v="6914000. EXT. 2"/>
    <m/>
    <s v="Telefónica"/>
    <m/>
    <s v="2 Del tramite del documento"/>
    <s v="DIGITACION/GRABACION DATOS ADICIONALES DE LA INSCRIPCION O DOCUMENTO"/>
    <s v="Registros Publicos y Redes Emp"/>
    <s v="Inscripción"/>
    <s v="."/>
    <s v="."/>
    <s v="RECLAMO PROCEDE. SE VALIDA EN LA ESCRITURA REGISTRADA, QUE EN EL ARTICULO 1 REPORTAN LA RAZON SOCIAL SIN SIGLA. POR LO ANTERIOR, PROCEDO A RETIRAR LA SIGLA TRANS-BOSNAL S.A. MATRICULA: 154657 LLAMO AL USUARIO Y LE INDICO LA ACTUALIZACION REALIZADA H: 08:3"/>
    <s v="."/>
    <s v="Finalizado"/>
    <s v="LKVARGAS"/>
    <d v="2019-01-22T00:00:00"/>
    <d v="2019-01-22T00:00:00"/>
    <s v=" "/>
    <s v="N"/>
    <m/>
    <x v="1"/>
    <s v="."/>
    <s v="N"/>
    <d v="2019-01-22T00:00:00"/>
    <d v="2019-01-22T00:00:00"/>
    <n v="1"/>
    <m/>
    <m/>
  </r>
  <r>
    <x v="1"/>
    <n v="2019000409"/>
    <d v="2019-01-21T00:00:00"/>
    <s v="BUENA TARDE, FAVOR CORREGIR EN EL INSCRITO 151888-6, EL CARGO DE LA SEÑORA BETSY GUIZZELLE ALARCON GONZALEZ, PUES EN EL ACTA DONDE LA NOMBRAN, SE REFIEREN AL CARGO DE REVISOR FISCAL Y NO DE LIQUIDADOR PRINCIPAL COMO QUEDO REGISTRADO. VALIDAR Y CORREGIR."/>
    <s v="A"/>
    <s v="JNARANJO"/>
    <s v=" "/>
    <s v="Principal"/>
    <d v="2019-01-21T00:00:00"/>
    <s v="Origino"/>
    <s v="MVELASCO"/>
    <s v="Registros Pub y Redes Emp"/>
    <s v="Back (Registro)"/>
    <s v="Finalizado"/>
    <s v=" "/>
    <s v="Asignado a"/>
    <s v="LKVARGAS"/>
    <s v="Registros Pub y Redes Emp"/>
    <s v="Back Correcciones Registro"/>
    <d v="2019-01-21T00:00:00"/>
    <s v="A"/>
    <s v="MERCANTIL"/>
    <n v="151888"/>
    <n v="20180564795"/>
    <m/>
    <m/>
    <m/>
    <m/>
    <m/>
    <s v="Inscrito"/>
    <n v="1006011856"/>
    <s v="JOHAN DAVID CABALLERO ROJAS"/>
    <n v="5543701"/>
    <s v="inversionesrodriguezyrodriguezcia@hotmail.com"/>
    <s v="Presencial Verbal"/>
    <n v="3007323962"/>
    <s v="2 Del tramite del documento"/>
    <s v="INACTIVAR NOMBRAMIENTOS"/>
    <s v="Registros Publicos y Redes Emp"/>
    <s v="Inscripción"/>
    <s v="."/>
    <s v="."/>
    <s v="RECLAMO PROCEDE. MODIFICO EN VINCULOS, EL NOMBRAMIENTO DE LA SRA. BETSY DE LIQUIDADOR PRINCIPAL POR REVISOR FISCAL PRINCIPAL. NOMBRADA CON INSCRIPCION 46 DEL 03-01-2019 GURPO 22 ACTO 69. LLAMO AL USUARIO Y LE INDICO LA ACTUALIZACION REALIZADO H: 09:59 F: "/>
    <s v="."/>
    <s v="Finalizado"/>
    <s v="LKVARGAS"/>
    <d v="2019-01-22T00:00:00"/>
    <d v="2019-01-22T00:00:00"/>
    <s v=" "/>
    <s v="N"/>
    <m/>
    <x v="1"/>
    <s v="."/>
    <s v="N"/>
    <d v="2019-01-22T00:00:00"/>
    <d v="2019-01-22T00:00:00"/>
    <n v="1"/>
    <m/>
    <m/>
  </r>
  <r>
    <x v="1"/>
    <n v="2019000419"/>
    <d v="2019-01-21T00:00:00"/>
    <s v="SE PRESENTA EL SEÑOR ORLANDO MARTIN RUIZ ACOSTA EN CALIDAD DE REPRESENTANTE LEGAL DE LA SOCIEDAD PLANTPHARMA LIMITADA, INDICANDO QUE SE PRESENTO OFICIO DE DESEMBARGO N° 1060, EN EL CUAL SE SOLICITA DESEMBARGO, AL VALIDAR SOLO SE EVIDENCIA EL DESEMBARGO EN"/>
    <s v="A"/>
    <s v="DMENDOZA"/>
    <s v=" "/>
    <s v="Unicentro web"/>
    <d v="2019-01-21T00:00:00"/>
    <s v="Origino"/>
    <s v="XFIGUERO"/>
    <s v="Registros Pub y Redes Emp"/>
    <s v="Juridica"/>
    <s v="Finalizado"/>
    <s v=" "/>
    <s v="Asignado a"/>
    <s v="LKVARGAS"/>
    <s v="Registros Pub y Redes Emp"/>
    <s v="Back Correcciones Registro"/>
    <d v="2019-01-21T00:00:00"/>
    <s v="A"/>
    <s v="MERCANTIL"/>
    <n v="569579"/>
    <n v="20180464728"/>
    <m/>
    <m/>
    <m/>
    <m/>
    <m/>
    <s v="Inscrito"/>
    <n v="7478228"/>
    <s v="ORLANDO MARTIN RUIZ ACOSTA"/>
    <m/>
    <s v="orlandoruiza@hotmail.com"/>
    <s v="Presencial Verbal"/>
    <n v="3137955799"/>
    <s v="2 Del tramite del documento"/>
    <s v="ACTO NO INSCRITO"/>
    <s v="Registros Publicos y Redes Emp"/>
    <s v="Inscripción"/>
    <s v="."/>
    <s v="."/>
    <s v="22/01/2018: BUEN DÍA, EL RECLAMO PROCEDE SE DEBE CREAR UNA NUEVA RADICACIÓN Y ASOCIARLA A LA MATRÍCULA DE LA SOCIEDAD (569579-3) CON LAS IMÁGENES DE LA RADICACIÓN 20180464728. IROMERO. LKVARGAS: CREO SOLICITUD DE SERVICIO 20190024200 POR CONCEPTO DE EMBAR"/>
    <s v="."/>
    <s v="Finalizado"/>
    <s v="LKVARGAS"/>
    <d v="2019-01-21T00:00:00"/>
    <d v="2019-01-23T00:00:00"/>
    <s v=" "/>
    <s v="N"/>
    <m/>
    <x v="1"/>
    <s v="."/>
    <s v="N"/>
    <d v="2019-01-21T00:00:00"/>
    <d v="2019-01-23T00:00:00"/>
    <n v="0"/>
    <m/>
    <m/>
  </r>
  <r>
    <x v="1"/>
    <n v="2019000423"/>
    <d v="2019-01-21T00:00:00"/>
    <s v="SE CANCELO MATRICULA DE PERSONA NATURAL POR ACTIVOS DE $20.000.000 Y AL GENERAR EL CERTIFICADO SOLO APARECEN $2.000.000 MATRICULA 1037803-1 Y 1037813-1"/>
    <s v="A"/>
    <s v="ABEDOYA"/>
    <s v=" "/>
    <s v="Principal"/>
    <d v="2019-01-21T00:00:00"/>
    <s v="Origino"/>
    <s v="CAGUDELO"/>
    <s v="Registros Pub y Redes Emp"/>
    <s v="Front (Cajas)"/>
    <s v="Finalizado"/>
    <s v=" "/>
    <s v="Asignado a"/>
    <s v="LKVARGAS"/>
    <s v="Registros Pub y Redes Emp"/>
    <s v="Back Correcciones Registro"/>
    <d v="2019-01-21T00:00:00"/>
    <s v="A"/>
    <s v="MERCANTIL"/>
    <n v="1037803"/>
    <m/>
    <m/>
    <m/>
    <m/>
    <m/>
    <m/>
    <s v="Inscrito"/>
    <n v="14471700"/>
    <s v="JAIME ALARCON"/>
    <n v="3472626"/>
    <s v="alarcol@hotmail.com"/>
    <s v="Presencial Verbal"/>
    <m/>
    <s v="2 Del tramite del documento"/>
    <s v="DIGITACION DE ACTIVOS O INFORMACION FINANCIERA"/>
    <s v="Registros Publicos y Redes Emp"/>
    <s v="Matricula o Constitución"/>
    <s v="."/>
    <s v="."/>
    <s v="RECLAMO PROCEDE. MODIFICO LA INFORMACION FINANCIERA (ACTIVO Y PASIVA) EL VALOR DE 2.000.000 POR: 20.000.000 COMO SE EVIDENCIA EN LOS FORMULARIOS DE MATRICULA PARA LOS INSCRITOS 1037803 Y 1037813. USUARIO ESPERA RESPUESTA INMEDIATA SEDE PRINCIPAL."/>
    <s v="."/>
    <s v="Finalizado"/>
    <s v="LKVARGAS"/>
    <d v="2019-01-21T00:00:00"/>
    <d v="2019-01-21T00:00:00"/>
    <s v=" "/>
    <s v="N"/>
    <m/>
    <x v="1"/>
    <s v="."/>
    <s v="N"/>
    <d v="2019-01-21T00:00:00"/>
    <d v="2019-01-21T00:00:00"/>
    <n v="0"/>
    <m/>
    <m/>
  </r>
  <r>
    <x v="1"/>
    <n v="2019000433"/>
    <d v="2019-01-22T00:00:00"/>
    <s v="EN EL CERTIFICADO DE EXISTENCIA NO SALE EL NRO NI LA FECHA DEL ACTA CON LA CUAL PRESENTARON LA DISOLUCION DE LA SOCIEDAD SF FORMAS PARA CONSTRUCAO CIVIL LTDA.. MATRICULA 991100-8 NIT 900.957.808-6"/>
    <s v="A"/>
    <s v="DCOLLAZO"/>
    <s v=" "/>
    <s v="Unicentro web"/>
    <d v="2019-01-22T00:00:00"/>
    <s v="Origino"/>
    <s v="WBURBANO"/>
    <s v="Registros Pub y Redes Emp"/>
    <s v="Juridica"/>
    <s v="Finalizado"/>
    <s v=" "/>
    <s v="Asignado a"/>
    <s v="IROMERO"/>
    <s v="Registros Pub y Redes Emp"/>
    <s v="Juridica"/>
    <d v="2019-01-22T00:00:00"/>
    <s v="A"/>
    <s v="MERCANTIL"/>
    <n v="991100"/>
    <m/>
    <m/>
    <m/>
    <m/>
    <m/>
    <m/>
    <s v="Inscrito"/>
    <n v="19358263"/>
    <s v="JOSE OSWALDO RUIZ"/>
    <m/>
    <s v="jovivruiz?4yahoo.es"/>
    <s v="Presencial Verbal"/>
    <n v="3122527491"/>
    <s v="2 Del tramite del documento"/>
    <s v="DIGITACION/GRABACION DATOS ADICIONALES DE LA INSCRIPCION O DOCUMENTO"/>
    <s v="Registros Publicos y Redes Emp"/>
    <s v="Inscripción"/>
    <s v="."/>
    <s v="."/>
    <s v="ASIGNO PQR A ABOGADO CAE (IROMERO) 22/01/2019. BUEN DÍA EL RECLAMO PROCEDE SE DEBE ADICIONAR EN LAS INSCRIPCIONES 2679 Y 2680 DEL 13/12/2018 LA SIGUIENTE INFORMACIÓN: ACTA 06 DEL 29/11/2018 DE LA JUNTA DE SOICOS (ORIGEN 16 - DET. ORIGEN 22). IROMERO. LKVA"/>
    <s v="."/>
    <s v="Finalizado"/>
    <s v="LKVARGAS"/>
    <d v="2019-01-22T00:00:00"/>
    <d v="2019-01-22T00:00:00"/>
    <s v=" "/>
    <s v="N"/>
    <m/>
    <x v="1"/>
    <s v="."/>
    <s v="N"/>
    <d v="2019-01-22T00:00:00"/>
    <d v="2019-01-22T00:00:00"/>
    <n v="0"/>
    <m/>
    <m/>
  </r>
  <r>
    <x v="1"/>
    <n v="2019000439"/>
    <d v="2019-01-22T00:00:00"/>
    <s v="LA SEÑORA MARCELA MONTENEGRO DESEA SE REALICE VERIFICACIÓN DEL NOMBRAMIENTO DE REVISOR FISCAL Y SUPLENTE YA QUE INFORMA QUE ESTÁN ERRADOS, INFORMA QUE EL DÍA 16 DE ENERO RADICO 2 DOCUMENTOS DE NOMBRAMIENTO DE FIRMA DE REVISORÍA FISCAL CON SUS REVISORES QU"/>
    <s v="A"/>
    <s v="NPCHACON"/>
    <s v=" "/>
    <s v="Principal"/>
    <d v="2019-01-22T00:00:00"/>
    <s v="Origino"/>
    <s v="SINIDENT"/>
    <s v="Registros Pub y Redes Emp"/>
    <s v="Back (Registro)"/>
    <s v="Finalizado"/>
    <s v=" "/>
    <s v="Asignado a"/>
    <s v="FAVELASC"/>
    <s v="Registros Pub y Redes Emp"/>
    <s v="Juridica"/>
    <d v="2019-01-22T00:00:00"/>
    <s v="A"/>
    <s v="MERCANTIL"/>
    <n v="428441"/>
    <n v="20190016256"/>
    <m/>
    <m/>
    <m/>
    <m/>
    <m/>
    <s v="Inscrito"/>
    <n v="29663206"/>
    <s v="MARCELA MONTENEGRO"/>
    <s v="5553405 ext 139"/>
    <s v="contabilidad@laarboleda.edu.co"/>
    <s v="Telefónica"/>
    <n v="3148960732"/>
    <s v="2 Del tramite del documento"/>
    <s v="DIGITACION DIGNATARIOS, SOCIOS O NOMBRADOS"/>
    <s v="Registros Publicos y Redes Emp"/>
    <s v="Inscripción"/>
    <s v="."/>
    <s v="."/>
    <s v="SE ASIGNA PQR A ABOGADO DEL REGISTRO, HAY DOS DOCUMENTOS PRIVADOS DE LA FIRMA, UNO DEL 23-07-2018 Y OTRO DEL 07-12-2018, PRIMERO SE INSCRIBIO EL DE DICIEMBRE Y POSTERIOR EL DE JULIO, CERTIFICANDOSE LOS REVISORES FISCALES DE ACUERDO A ESE DOCUMENTO, SIN EM"/>
    <s v="."/>
    <s v="Finalizado"/>
    <s v="LKVARGAS"/>
    <d v="2019-01-22T00:00:00"/>
    <d v="2019-01-25T00:00:00"/>
    <s v=" "/>
    <s v="N"/>
    <m/>
    <x v="1"/>
    <s v="."/>
    <s v="N"/>
    <d v="2019-01-22T00:00:00"/>
    <d v="2019-01-25T00:00:00"/>
    <n v="0"/>
    <m/>
    <m/>
  </r>
  <r>
    <x v="1"/>
    <n v="2019000444"/>
    <d v="2019-01-22T00:00:00"/>
    <s v="ERROR EN EL SEGUNDO APELLIDO DEL REPRESENTANTE LEGAL CEBALLO EL CORRECTO ES CEBALLOS C.C. 1130603973"/>
    <s v="A"/>
    <s v="ABEDOYA"/>
    <s v=" "/>
    <s v="Principal"/>
    <d v="2019-01-22T00:00:00"/>
    <s v="Origino"/>
    <s v="LCASTRO"/>
    <s v="Registros Pub y Redes Emp"/>
    <s v="Back (Registro)"/>
    <s v="Finalizado"/>
    <s v=" "/>
    <s v="Asignado a"/>
    <s v="LKVARGAS"/>
    <s v="Registros Pub y Redes Emp"/>
    <s v="Back Correcciones Registro"/>
    <d v="2019-01-22T00:00:00"/>
    <s v="A"/>
    <s v="MERCANTIL"/>
    <n v="1037787"/>
    <m/>
    <m/>
    <m/>
    <m/>
    <m/>
    <m/>
    <s v="Inscrito"/>
    <n v="1130603973"/>
    <s v="JOEL MAURICIO ABRIL CEBALLOS"/>
    <n v="3886058"/>
    <s v="asysgasdelpacifico@gmail.com"/>
    <s v="Presencial Verbal"/>
    <n v="3012236081"/>
    <s v="2 Del tramite del documento"/>
    <s v="DIGITACION DIGNATARIOS, SOCIOS O NOMBRADOS"/>
    <s v="Registros Publicos y Redes Emp"/>
    <s v="Matricula o Constitución"/>
    <s v="."/>
    <s v="."/>
    <s v="RECLAMO PROCEDE. MODIFICO EL SEGUNDO APELLIDO DEL REPRESENTANTE LEGAL DE: CEBALLO POR CEBALLOS. COMO SE INDICA EN EL ACTA DE NOMBRAMIENTO DEL DOUMENTO DE CONSTITUCION. USUARIO ESPERA RESPUESTA INMEDIATA SEDE PRINCIPAL."/>
    <s v="."/>
    <s v="Finalizado"/>
    <s v="LKVARGAS"/>
    <d v="2019-01-22T00:00:00"/>
    <d v="2019-01-22T00:00:00"/>
    <s v=" "/>
    <s v="N"/>
    <m/>
    <x v="1"/>
    <s v="."/>
    <s v="N"/>
    <d v="2019-01-22T00:00:00"/>
    <d v="2019-01-22T00:00:00"/>
    <n v="0"/>
    <m/>
    <m/>
  </r>
  <r>
    <x v="1"/>
    <n v="2019000449"/>
    <d v="2019-01-22T00:00:00"/>
    <s v="EL DÍA 18 DE ENERO RADICARON UNA SOLICITUD PARA LIQUIDAR LA SOCIEDAD CON NÚMERO DE RADICADO 20190019695 Y EL 21 ENERO EL TRÁMITE SE ENCUENTRA FINALIZADO CON NÚMERO DE INSCRITO 8551 Y AL VERIFICAR DE MANERA INTERNA PODEMOS VALIDAR QUE EN LOS INDICADORES AP"/>
    <s v="A"/>
    <s v="NPCHACON"/>
    <s v=" "/>
    <s v="Principal"/>
    <d v="2019-01-22T00:00:00"/>
    <s v="Origino"/>
    <s v="LCASTRO"/>
    <s v="Registros Pub y Redes Emp"/>
    <s v="Back (Registro)"/>
    <s v="Finalizado"/>
    <s v=" "/>
    <s v="Asignado a"/>
    <s v="LKVARGAS"/>
    <s v="Registros Pub y Redes Emp"/>
    <s v="Back Correcciones Registro"/>
    <d v="2019-01-22T00:00:00"/>
    <s v="A"/>
    <s v="ESAL"/>
    <n v="8551"/>
    <m/>
    <m/>
    <m/>
    <m/>
    <m/>
    <m/>
    <s v="Inscrito"/>
    <n v="52054179"/>
    <s v="MONICA BAUTISTA"/>
    <m/>
    <s v="asist.adm.pscali@gmail.com"/>
    <s v="Telefónica"/>
    <n v="3153528787"/>
    <s v="2 Del tramite del documento"/>
    <s v="DIGITACION/GRABACION DATOS ADICIONALES DE LA INSCRIPCION O DOCUMENTO"/>
    <s v="Registros Publicos y Redes Emp"/>
    <s v="Inscripción"/>
    <s v="."/>
    <s v="."/>
    <s v="RECLAMO PROCEDE. MODIFICO ESTADO DE ACTIVA POR CANCELADA AL INSCRITO 8551. ACTIVO LA RADICACION 20190019695 PARA VALIDAR LA INFORMACION GRABADA POR LA AUXILAIR DEL REGISTRO Y NO SE ALIMENTO EL 0 EN EL CAMPO DE ESTADO (DATO ADICIONAL ACTO LIQUIDACION). ACT"/>
    <s v="."/>
    <s v="Finalizado"/>
    <s v="LKVARGAS"/>
    <d v="2019-01-22T00:00:00"/>
    <d v="2019-01-24T00:00:00"/>
    <s v=" "/>
    <s v="N"/>
    <m/>
    <x v="1"/>
    <s v="."/>
    <s v="N"/>
    <d v="2019-01-22T00:00:00"/>
    <d v="2019-01-24T00:00:00"/>
    <n v="0"/>
    <m/>
    <m/>
  </r>
  <r>
    <x v="1"/>
    <n v="2019000451"/>
    <d v="2019-01-22T00:00:00"/>
    <s v="EL USUARIO RECLAMA QUE EN LOS CERTIFICADOS NO LA CONSTITUCION Y SUS REFORMAS COMO EL CAMBIO DE DOMICILIO POR FAVOR VERIFICAR Y CORREGIR, REPONER 2 CERTIFICADOS."/>
    <s v="A"/>
    <s v="JMENDEZ"/>
    <s v=" "/>
    <s v="Unicentro web"/>
    <d v="2019-01-22T00:00:00"/>
    <s v="Origino"/>
    <s v="JCAMACHO"/>
    <s v="Registros Pub y Redes Emp"/>
    <s v="Back (Registro)"/>
    <s v="Finalizado"/>
    <s v=" "/>
    <s v="Asignado a"/>
    <s v="LKVARGAS"/>
    <s v="Registros Pub y Redes Emp"/>
    <s v="Back Correcciones Registro"/>
    <d v="2019-01-22T00:00:00"/>
    <s v="A"/>
    <s v="MERCANTIL"/>
    <n v="991100"/>
    <m/>
    <m/>
    <m/>
    <m/>
    <m/>
    <m/>
    <s v="Inscrito"/>
    <n v="19358263"/>
    <s v="JOSE OWALDO RUIZ ORTIZ"/>
    <m/>
    <s v="jorvivruiz@yahoo.es"/>
    <s v="Presencial Verbal"/>
    <n v="3122527491"/>
    <s v="2 Del tramite del documento"/>
    <s v="DIGITACION DEL TEXTO"/>
    <s v="Registros Publicos y Redes Emp"/>
    <s v="Inscripción"/>
    <s v="."/>
    <s v="."/>
    <s v="RECLAMO PROCEDE. SE REGISTRÓ LA DISOLUCION DE LA SOCIEDAD, SIN EMBARGO, LA AUXILIAR NO TRASLADÓ EL OBJETO SOCIAL NI EL CERTIFICA TEXTO DE CONSTITUCION CONTENIDO EN EL CERTIFICA 30 AL 95. USUARIO ESPERA RESPUESTA INMEDIATA SEDE UNICENTRO."/>
    <s v="."/>
    <s v="Finalizado"/>
    <s v="LKVARGAS"/>
    <d v="2019-01-22T00:00:00"/>
    <d v="2019-01-22T00:00:00"/>
    <s v=" "/>
    <s v="N"/>
    <m/>
    <x v="1"/>
    <s v="."/>
    <s v="N"/>
    <d v="2019-01-22T00:00:00"/>
    <d v="2019-01-22T00:00:00"/>
    <n v="0"/>
    <m/>
    <m/>
  </r>
  <r>
    <x v="1"/>
    <n v="2019000457"/>
    <d v="2019-01-22T00:00:00"/>
    <s v="EL SEÑOR JOSE EDUARDO RODRIGUEZ MANZANO REPRESENTANTE LEGAL DEL INSCRITO 1037594 - 16 EDICIONES ALIANZA XAMUNDI S.A.S. HACE RECLAMO DEBIDO A QUE EN LOS CARGOS DE REPRESENTACION LEGAL QUEDARON ERRADOS EL PRINCIPAL APARECE COMO SUPLENTE Y EL SUPLENTE CON PR"/>
    <s v="A"/>
    <s v="FMOLINA"/>
    <s v=" "/>
    <s v="Jamundi"/>
    <d v="2019-01-22T00:00:00"/>
    <s v="Origino"/>
    <s v="LLOPEZ"/>
    <s v="Registros Pub y Redes Emp"/>
    <s v="Back (Registro)"/>
    <s v="Finalizado"/>
    <s v=" "/>
    <s v="Asignado a"/>
    <s v="LKVARGAS"/>
    <s v="Registros Pub y Redes Emp"/>
    <s v="Back Correcciones Registro"/>
    <d v="2019-01-22T00:00:00"/>
    <s v="A"/>
    <s v="MERCANTIL"/>
    <n v="1037594"/>
    <m/>
    <m/>
    <m/>
    <m/>
    <m/>
    <m/>
    <s v="Inscrito"/>
    <n v="6331032"/>
    <s v="JOSE EDUARDO RODRIGUEZ"/>
    <m/>
    <m/>
    <s v="Presencial Verbal"/>
    <n v="3187127526"/>
    <s v="2 Del tramite del documento"/>
    <s v="DIGITACION DIGNATARIOS, SOCIOS O NOMBRADOS"/>
    <s v="Registros Publicos y Redes Emp"/>
    <s v="Matricula o Constitución"/>
    <s v="."/>
    <s v="."/>
    <s v="RECLAMO PROCEDE. MODIFICO LOS NOMBRAMIENTOS DE LOS SRES. JOSE EDUARDO RODRIGUEZ DE SUPLENTE POR GERENTE Y EL SR. REINALDO GONZALEZ DE GERENTE POR SUPLENTE. COMO SE REPORTA EN EL ARTICULO DECIMO TERCERO DE LOS ESTATUTOS DE CONSTITUCION. LLAMO AL USUARIO SI"/>
    <s v="."/>
    <s v="Finalizado"/>
    <s v="LKVARGAS"/>
    <d v="2019-01-23T00:00:00"/>
    <d v="2019-01-24T00:00:00"/>
    <s v=" "/>
    <s v="N"/>
    <m/>
    <x v="1"/>
    <s v="."/>
    <s v="N"/>
    <d v="2019-01-23T00:00:00"/>
    <d v="2019-01-24T00:00:00"/>
    <n v="1"/>
    <m/>
    <m/>
  </r>
  <r>
    <x v="1"/>
    <n v="2019000480"/>
    <d v="2019-01-23T00:00:00"/>
    <s v="EL CLIENTE SOLICITA QUE AL INSCRITO 182529-3(LIQUIDADA) SE LE CORRIJA EL DIGITO DE VERIFICACION DEL NIT DEBIDO A QUE NO LO TIENE.LO CORRECTO ES QUE APAREZCA SEGUN LO CONSULTADO EN LA DIAN 890328179-8,GRACIAS.SE DEBE REPONER UN CERTIFICADO"/>
    <s v="A"/>
    <s v="MVILORIA"/>
    <s v=" "/>
    <s v="Principal"/>
    <d v="2019-01-23T00:00:00"/>
    <s v="Origino"/>
    <s v="NRESPONS"/>
    <s v="Registros Pub y Redes Emp"/>
    <s v="Back (Registro)"/>
    <s v="Finalizado"/>
    <s v=" "/>
    <s v="Asignado a"/>
    <s v="LKVARGAS"/>
    <s v="Registros Pub y Redes Emp"/>
    <s v="Back Correcciones Registro"/>
    <d v="2019-01-23T00:00:00"/>
    <s v="A"/>
    <s v="MERCANTIL"/>
    <n v="182529"/>
    <m/>
    <m/>
    <m/>
    <m/>
    <m/>
    <m/>
    <s v="Inscrito"/>
    <n v="94401881"/>
    <s v="YBERNE ANTONIO VILLAVICENCIO CADAVID"/>
    <n v="5561783"/>
    <s v="djiber55@hotmail.com"/>
    <s v="Presencial Verbal"/>
    <n v="3156074752"/>
    <s v="2 Del tramite del documento"/>
    <s v="DIGITACION NÚMERO,DIGITO VERIF O TIPO DE IDENTIFICACION"/>
    <s v="Registros Publicos y Redes Emp"/>
    <s v="Inscripción"/>
    <s v="."/>
    <s v="."/>
    <s v="RECLAMO PROCEDE. ADICIONO EL DIGITO DE VERIFICACION 8 A LA MATRICULA CANCELADA 182529. SE VALIDA CON LA PAG. DE LA DIAN."/>
    <s v="."/>
    <s v="Finalizado"/>
    <s v="LKVARGAS"/>
    <d v="2019-01-23T00:00:00"/>
    <d v="2019-01-23T00:00:00"/>
    <s v=" "/>
    <s v="N"/>
    <m/>
    <x v="1"/>
    <s v="."/>
    <s v="N"/>
    <d v="2019-01-23T00:00:00"/>
    <d v="2019-01-23T00:00:00"/>
    <n v="0"/>
    <m/>
    <m/>
  </r>
  <r>
    <x v="1"/>
    <n v="2019000488"/>
    <d v="2019-01-23T00:00:00"/>
    <s v="LA SOCIEDAD G.C. ASOCIADOS S.A.S SOLICITA QUE LA RAZON SOCIAL SALGA EN EL CERTIFICADO SIN LAS COMILLAS, DEBIDO A QUE YA HABIAN REGISTRADO LA OTRA SOCIEDAD G.C INGENIEROS S.A.S NIT. 890.309.118-8 CON COMILLAS Y LA CCC LA REGISTRO SIN LAS COMILLAS. MATRICUL"/>
    <s v="A"/>
    <s v="DCOLLAZO"/>
    <s v=" "/>
    <s v="Unicentro web"/>
    <d v="2019-01-23T00:00:00"/>
    <s v="Origino"/>
    <s v="NRESPONS"/>
    <s v="Registros Pub y Redes Emp"/>
    <s v="Back (Registro)"/>
    <s v="Finalizado"/>
    <s v=" "/>
    <s v="Asignado a"/>
    <s v="LKVARGAS"/>
    <s v="Registros Pub y Redes Emp"/>
    <s v="Back Correcciones Registro"/>
    <d v="2019-01-23T00:00:00"/>
    <s v="A"/>
    <s v="MERCANTIL"/>
    <n v="198629"/>
    <m/>
    <m/>
    <m/>
    <m/>
    <m/>
    <m/>
    <s v="Inscrito"/>
    <n v="76314858"/>
    <s v="JESUS MOSQUERA"/>
    <n v="5244444"/>
    <s v="monica.echeverry@gcingenieros.com.co"/>
    <s v="Presencial Verbal"/>
    <m/>
    <s v="2 Del tramite del documento"/>
    <s v="DIGITACION EN EL NOMBRE DEL PROPIETARIO, ESTABLECIMIENTO O RAZON SOCIAL"/>
    <s v="Registros Publicos y Redes Emp"/>
    <s v="Inscripción"/>
    <s v="."/>
    <s v="."/>
    <s v="RECLAMO PROCEDE. RETIRO LAS COMILLAS GRABADAS EN LA RAZON SOCIAL G.C. ASOCIADOS S.A.S. CON MATRICULA MERCANTIL 198629. INSCRIPCION 19958 DEL 14-12-2018"/>
    <s v="."/>
    <s v="Finalizado"/>
    <s v="LKVARGAS"/>
    <d v="2019-01-23T00:00:00"/>
    <d v="2019-01-23T00:00:00"/>
    <s v=" "/>
    <s v="N"/>
    <m/>
    <x v="1"/>
    <s v="."/>
    <s v="N"/>
    <d v="2019-01-23T00:00:00"/>
    <d v="2019-01-23T00:00:00"/>
    <n v="0"/>
    <m/>
    <m/>
  </r>
  <r>
    <x v="1"/>
    <n v="2019000494"/>
    <d v="2019-01-23T00:00:00"/>
    <s v="ADQUIRIÓ UN CERTIFICADO, CODIGO 20190027050 YA QUE REALIZARON UNA REFORMA EN LA CONSTITUCION, CAMBIO DE RAZON SOCIAL Y REGISTRA COMO JARAMILLO MORA CONTRUCTORA S.A. Y LA RAZON SOCIAL CORRECTA ES JARAMILLO MORA CONSTRUCTORA S.A. SE VALIDA EN CONSULTA DE EX"/>
    <s v="A"/>
    <s v="NPCHACON"/>
    <s v=" "/>
    <s v="Principal"/>
    <d v="2019-01-23T00:00:00"/>
    <s v="Origino"/>
    <s v="LCASTRO"/>
    <s v="Registros Pub y Redes Emp"/>
    <s v="Back (Registro)"/>
    <s v="Finalizado"/>
    <s v=" "/>
    <s v="Asignado a"/>
    <s v="LKVARGAS"/>
    <s v="Registros Pub y Redes Emp"/>
    <s v="Back Correcciones Registro"/>
    <d v="2019-01-23T00:00:00"/>
    <s v="A"/>
    <s v="MERCANTIL"/>
    <n v="502455"/>
    <m/>
    <m/>
    <m/>
    <m/>
    <m/>
    <m/>
    <s v="Inscrito"/>
    <n v="1144041036"/>
    <s v="MELISSA OCAMPO PEREZ"/>
    <s v="6851717 ext 105"/>
    <s v="mocampo@jaramillomora.com"/>
    <s v="Telefónica"/>
    <n v="3147731117"/>
    <s v="2 Del tramite del documento"/>
    <s v="DIGITACION EN EL NOMBRE DEL PROPIETARIO, ESTABLECIMIENTO O RAZON SOCIAL"/>
    <s v="Registros Publicos y Redes Emp"/>
    <s v="Inscripción"/>
    <s v="."/>
    <s v="."/>
    <s v="RECLAMO PROCEDE. MODIFICO LA RAZON SOCIAL DE: JARAMILLO MORA CONTRUCTORA S.A. POR: JARAMILLO MORA CONSTRUCTORA S.A. A LA MATRICULA 502455. LO ANTERIOR, DE ACUERDO A LO REPORTADO EN EL ARTICULO SEGUNDO DE LA ESCRITURA REGISTRADA. LLAMO AL USUARIO Y LE INDI"/>
    <s v="."/>
    <s v="Finalizado"/>
    <s v="LKVARGAS"/>
    <d v="2019-01-24T00:00:00"/>
    <d v="2019-01-24T00:00:00"/>
    <s v=" "/>
    <s v="N"/>
    <m/>
    <x v="1"/>
    <s v="."/>
    <s v="N"/>
    <d v="2019-01-24T00:00:00"/>
    <d v="2019-01-24T00:00:00"/>
    <n v="1"/>
    <m/>
    <m/>
  </r>
  <r>
    <x v="1"/>
    <n v="2019000512"/>
    <d v="2019-01-24T00:00:00"/>
    <s v="VERIFICAR EL NOMBRE DEL ESTABLECIMIENTO DE LA MATRICULA 765197-2 MERCATODO LA ESMERALDA Y SE CAMBIO EL NOMBRE CON LA RADICACION 20160152401 A VARIEDADES Y MISCELANEA LA ESMERALDA SE RENOVO POR AL AÑO 2018 CON ESTOS DATOS Y EL CERTIFICADO SALE CON EL NOMBR"/>
    <s v="A"/>
    <s v="HPALACIO"/>
    <s v=" "/>
    <s v="Agua Blanca"/>
    <d v="2019-01-24T00:00:00"/>
    <s v="Origino"/>
    <s v="NRESPONS"/>
    <s v="Registros Pub y Redes Emp"/>
    <s v="Back (Registro)"/>
    <s v="Finalizado"/>
    <s v=" "/>
    <s v="Asignado a"/>
    <s v="LKVARGAS"/>
    <s v="Registros Pub y Redes Emp"/>
    <s v="Back Correcciones Registro"/>
    <d v="2019-01-24T00:00:00"/>
    <s v="A"/>
    <s v="MERCANTIL"/>
    <n v="765197"/>
    <n v="20160152401"/>
    <m/>
    <m/>
    <m/>
    <m/>
    <m/>
    <s v="Inscrito"/>
    <n v="6524617"/>
    <s v="FERNANDO CORRALES"/>
    <n v="4227243"/>
    <m/>
    <s v="Presencial Verbal"/>
    <n v="3213605643"/>
    <s v="2 Del tramite del documento"/>
    <s v="DIGITACION EN EL NOMBRE DEL PROPIETARIO, ESTABLECIMIENTO O RAZON SOCIAL"/>
    <s v="Registros Publicos y Redes Emp"/>
    <s v="Inscripción"/>
    <s v="."/>
    <s v="."/>
    <s v="RECLAMO PROCEDE. MODIFICO EL NOMBRE DEL ESTABLECIMIENTO DE COMERCIO CON MATRICULA MERCANTIL 765197 DE: MERCATODO LA ESMERALDA POR: VARIEDADES Y MISCELANEA LA ESMERALDA. SE REGISTRO EL 09-03-2016 BAJO LA INSCRIPCION 12091 EL CAMBIO DE NOMBRE. SE EVIDENCIA "/>
    <s v="."/>
    <s v="Finalizado"/>
    <s v="LKVARGAS"/>
    <d v="2019-01-24T00:00:00"/>
    <d v="2019-01-24T00:00:00"/>
    <s v=" "/>
    <s v="N"/>
    <m/>
    <x v="1"/>
    <s v="."/>
    <s v="N"/>
    <d v="2019-01-24T00:00:00"/>
    <d v="2019-01-24T00:00:00"/>
    <n v="0"/>
    <m/>
    <m/>
  </r>
  <r>
    <x v="1"/>
    <n v="2019000521"/>
    <d v="2019-01-24T00:00:00"/>
    <s v="SE COMUNICA LA SEÑORA DAYANA GONZALEZ INDICANDO RADICO LA DOCUMENTACIÓN PARA LA CONSTITUCIÓN DE LA SOCIEDAD SAS CON EL RADICADO 20190019855 EL DÍA 18/01/2018 Y DESEA SABER EL ESTADO DEL TRAMITE, SE VERIFICA EN LA PAGINA WWW.CCC.ORG.CO CONSULTA DEL ESTADO "/>
    <s v="A"/>
    <s v="NPCHACON"/>
    <s v=" "/>
    <s v="Principal"/>
    <d v="2019-01-24T00:00:00"/>
    <s v="Origino"/>
    <s v="FAVELASC"/>
    <s v="Registros Pub y Redes Emp"/>
    <s v="Juridica"/>
    <s v="Finalizado"/>
    <s v=" "/>
    <s v="Asignado a"/>
    <s v="FAVELASC"/>
    <s v="Registros Pub y Redes Emp"/>
    <s v="Juridica"/>
    <d v="2019-01-24T00:00:00"/>
    <s v="A"/>
    <s v="MERCANTIL"/>
    <m/>
    <n v="20190019855"/>
    <m/>
    <m/>
    <m/>
    <m/>
    <m/>
    <s v="Sin Identificación"/>
    <n v="31308955"/>
    <s v="DAYANA GONZALEZ"/>
    <n v="3722389"/>
    <s v="gontry@outlook.com"/>
    <s v="Telefónica"/>
    <n v="3116136268"/>
    <s v="2 Del tramite del documento"/>
    <s v="NO ACTUALIZÓ INFORMACION"/>
    <s v="Registros Publicos y Redes Emp"/>
    <s v="Inscripción"/>
    <s v="."/>
    <s v="."/>
    <s v="ASIGNO PQR A ABO. FABIAN VELASCO DADO A QUE LA RADICACION ESTA 20190019855 ACTIVA Y EN DOCUNET EN DEVOLUCION. EL DOCUMENTO FUE ENVIADO A DEVOLUCIÓN POR ERROR, Y NO QUEDÓ REGISTRADO. EL DÍA DE HOY SE REGISTRA. LLAMO AL USUARIO SIN OBTENER RESPUESTA H: 08:1"/>
    <s v="."/>
    <s v="Finalizado"/>
    <s v="LKVARGAS"/>
    <d v="2019-01-24T00:00:00"/>
    <d v="2019-01-25T00:00:00"/>
    <s v=" "/>
    <s v="N"/>
    <m/>
    <x v="1"/>
    <s v="."/>
    <s v="N"/>
    <d v="2019-01-24T00:00:00"/>
    <d v="2019-01-25T00:00:00"/>
    <n v="0"/>
    <m/>
    <m/>
  </r>
  <r>
    <x v="1"/>
    <n v="2019000532"/>
    <d v="2019-01-25T00:00:00"/>
    <s v="POR FAVOR CORREGIR EL NOMBRE DE LA PERSONA NATURAL SIENDO EL CORRECTO SEBASTIAN COMO ESTA EN LA CEDULA APORTADA EN LA MATRICULA. MATRICULA 1000293-1 C.C 1144075802"/>
    <s v="A"/>
    <s v="DCOLLAZO"/>
    <s v=" "/>
    <s v="Unicentro web"/>
    <d v="2019-01-25T00:00:00"/>
    <s v="Origino"/>
    <s v="LNDELGAD"/>
    <s v="Registros Pub y Redes Emp"/>
    <s v="Front (Cajas)"/>
    <s v="Finalizado"/>
    <s v=" "/>
    <s v="Asignado a"/>
    <s v="LKVARGAS"/>
    <s v="Registros Pub y Redes Emp"/>
    <s v="Back Correcciones Registro"/>
    <d v="2019-01-25T00:00:00"/>
    <s v="A"/>
    <s v="MERCANTIL"/>
    <n v="1000293"/>
    <m/>
    <m/>
    <m/>
    <m/>
    <m/>
    <m/>
    <s v="Inscrito"/>
    <n v="1144075802"/>
    <s v="SEBASTIAN JIMENEZ LOPEZ"/>
    <m/>
    <s v="sejimenezlopez@outlook.com"/>
    <s v="Presencial Verbal"/>
    <n v="3226347738"/>
    <s v="2 Del tramite del documento"/>
    <s v="DIGITACION EN EL NOMBRE DEL PROPIETARIO, ESTABLECIMIENTO O RAZON SOCIAL"/>
    <s v="Registros Publicos y Redes Emp"/>
    <s v="Matricula o Constitución"/>
    <s v="."/>
    <s v="."/>
    <s v="RECLAMO PROCEDE. MODIFICO EL NOMBRE DE: SEBASTIA POR SEBASTIAN, COMO SE INDICA EN LA FOTOCOPIA DE C.C. ADJUNTA. MATRICULA 1000293-1. USUARIO ESPERA RESPUESTA INMEDIATA SEDE UNICENTRO."/>
    <s v="."/>
    <s v="Finalizado"/>
    <s v="LKVARGAS"/>
    <d v="2019-01-25T00:00:00"/>
    <d v="2019-01-25T00:00:00"/>
    <s v=" "/>
    <s v="N"/>
    <m/>
    <x v="1"/>
    <s v="."/>
    <s v="N"/>
    <d v="2019-01-25T00:00:00"/>
    <d v="2019-01-25T00:00:00"/>
    <n v="0"/>
    <m/>
    <m/>
  </r>
  <r>
    <x v="1"/>
    <n v="2019000543"/>
    <d v="2019-01-25T00:00:00"/>
    <s v="FAVOR CORREGIR EL OBJETO SOCIAL DE LA EMPRESA 1038636-16 LA QUE SE ESTA CERTIFICANDO NO CORRESPONDE A LA QUE APARECE EN KLOS ESTATUTOS EN SU ARTICULO SEXTO."/>
    <s v="A"/>
    <s v="HSARRIA"/>
    <s v=" "/>
    <s v="Unicentro web"/>
    <d v="2019-01-25T00:00:00"/>
    <s v="Origino"/>
    <s v="XRIVERA"/>
    <s v="Registros Pub y Redes Emp"/>
    <s v="Back (Registro)"/>
    <s v="Finalizado"/>
    <s v=" "/>
    <s v="Asignado a"/>
    <s v="LKVARGAS"/>
    <s v="Registros Pub y Redes Emp"/>
    <s v="Back Correcciones Registro"/>
    <d v="2019-01-25T00:00:00"/>
    <s v="A"/>
    <s v="MERCANTIL"/>
    <n v="1038636"/>
    <n v="20190026649"/>
    <m/>
    <m/>
    <m/>
    <m/>
    <m/>
    <s v="Inscrito"/>
    <n v="16546165"/>
    <s v="ERNESTO GONZALEZ"/>
    <m/>
    <s v="javiercontino12@hotmail.com"/>
    <s v="Presencial Verbal"/>
    <n v="3167859085"/>
    <s v="2 Del tramite del documento"/>
    <s v="DIGITACION DEL TEXTO"/>
    <s v="Registros Publicos y Redes Emp"/>
    <s v="Matricula o Constitución"/>
    <s v="."/>
    <s v="."/>
    <s v="RECLAMO PROCEDE. SE RETIRA EL OBJETO SOCIAL INGRESADO Y SE INCLUYE OBJETO SOCIAL REPORTADO EN EL ARTICULO SEXTO DE LOS ESTATUTOS. DOCUMENTO DE CONSTITUCION REGISTRADO. USUARIO ESPERA RESPUESTA INMEDIATA SEDE UNICENTRO."/>
    <s v="."/>
    <s v="Finalizado"/>
    <s v="LKVARGAS"/>
    <d v="2019-01-25T00:00:00"/>
    <d v="2019-01-25T00:00:00"/>
    <s v=" "/>
    <s v="N"/>
    <m/>
    <x v="1"/>
    <s v="."/>
    <s v="N"/>
    <d v="2019-01-25T00:00:00"/>
    <d v="2019-01-25T00:00:00"/>
    <n v="0"/>
    <m/>
    <m/>
  </r>
  <r>
    <x v="1"/>
    <n v="2019000552"/>
    <d v="2019-01-25T00:00:00"/>
    <s v="EL CONTROLANTE DE LA SOCIEDAD TRAVELEANDO S.A.S ESTA ERRADO, ESTA SALIENDO EN EL CERTIFICADO OTRA SOCIEDAD CARIBBEAN MARINE SURVEYORS &amp; CONSULTING S.A.S. MATRICULA 1038634-16 NIT 901.247.846-3"/>
    <s v="A"/>
    <s v="DCOLLAZO"/>
    <s v=" "/>
    <s v="Unicentro web"/>
    <d v="2019-01-25T00:00:00"/>
    <s v="Origino"/>
    <s v="LCASTRO"/>
    <s v="Registros Pub y Redes Emp"/>
    <s v="Back (Registro)"/>
    <s v="Finalizado"/>
    <s v=" "/>
    <s v="Asignado a"/>
    <s v="LKVARGAS"/>
    <s v="Registros Pub y Redes Emp"/>
    <s v="Back Correcciones Registro"/>
    <d v="2019-01-25T00:00:00"/>
    <s v="A"/>
    <s v="MERCANTIL"/>
    <n v="1038634"/>
    <m/>
    <m/>
    <m/>
    <m/>
    <m/>
    <m/>
    <s v="Inscrito"/>
    <n v="94227420"/>
    <s v="HERNEY SERNA OROZCO"/>
    <m/>
    <s v="herney.serna@hotmail.com"/>
    <s v="Presencial Verbal"/>
    <n v="3117448422"/>
    <s v="2 Del tramite del documento"/>
    <s v="DIGITACION DEL TEXTO"/>
    <s v="Registros Publicos y Redes Emp"/>
    <s v="Matricula o Constitución"/>
    <s v="."/>
    <s v="."/>
    <s v=".RECLAMO PROCEDE. MODIFICO EL NOMBRE DE LA SUBORDINADA EN LA SITUACION DE CONTROL(CERTIFICA 186), DE: CARIBBEAN MARINE SURVEYORD &amp; CONSULTING S.A.S. POR: TRAVELEANDO S.A.S. LLAMO AL USUARIO Y LE INDICO LA ACTUALIZACION H: 10:02 F: 31-01-2019"/>
    <s v="."/>
    <s v="Finalizado"/>
    <s v="LKVARGAS"/>
    <d v="2019-01-31T00:00:00"/>
    <d v="2019-01-31T00:00:00"/>
    <s v="se asigna el dia de hoy 31-01-2019, el pqr en mi lista de trabajo."/>
    <s v="N"/>
    <m/>
    <x v="1"/>
    <s v="."/>
    <s v="N"/>
    <d v="2019-01-31T00:00:00"/>
    <d v="2019-01-31T00:00:00"/>
    <n v="6"/>
    <m/>
    <m/>
  </r>
  <r>
    <x v="1"/>
    <n v="2019000553"/>
    <d v="2019-01-25T00:00:00"/>
    <s v="CLIENTE INDICA VALIDA EN CERTIFICADO DE EXISTENCIA Y REPRESENTACIÓN LEGAL CON CÓDIGO DE VERIFICACIÓN 0818E4DDFI, QUE EL APELLIDO DEL NOMBRADO COMO GERENTE ESTÁ DE MANERA ERRADA, PUES SU NOMBRE COMPLETO ES EFREN YORDY TORRE ROJASN TAL COMO SE MANIFIESTA EN"/>
    <s v="A"/>
    <s v="NPCHACON"/>
    <s v=" "/>
    <s v="Principal"/>
    <d v="2019-01-25T00:00:00"/>
    <s v="Origino"/>
    <s v="NRESPONS"/>
    <s v="Registros Pub y Redes Emp"/>
    <s v="Back (Registro)"/>
    <s v="Finalizado"/>
    <s v=" "/>
    <s v="Asignado a"/>
    <s v="LKVARGAS"/>
    <s v="Registros Pub y Redes Emp"/>
    <s v="Back Correcciones Registro"/>
    <d v="2019-01-25T00:00:00"/>
    <s v="A"/>
    <s v="MERCANTIL"/>
    <n v="1033203"/>
    <n v="20180503841"/>
    <m/>
    <m/>
    <m/>
    <m/>
    <m/>
    <s v="Inscrito"/>
    <n v="1144077706"/>
    <s v="JUAN CAMILO ROJAS GRANADA"/>
    <n v="3070777"/>
    <s v="grdecolombia@gmail.com"/>
    <s v="Telefónica"/>
    <n v="3173559019"/>
    <s v="2 Del tramite del documento"/>
    <s v="DIGITACION DIGNATARIOS, SOCIOS O NOMBRADOS"/>
    <s v="Registros Publicos y Redes Emp"/>
    <s v="Matricula o Constitución"/>
    <s v="."/>
    <s v="."/>
    <s v="RECLAMO PROCEDE. MODIFICO EL PRIMER APELLIDO DEL REPRESENTANTE LEGAL (GERENTE) DE: TORRES POR: TORRE EFREN YORDY TORRE ROJAS, COMO SE REPORTA EN EL DOCUMENTO DE CONSTITUCION. MATRICULA: 1033203. LLAMO AL USUARIO Y LE INDICO LA ACTUALIZACION REALIZADA. H: "/>
    <s v="."/>
    <s v="Finalizado"/>
    <s v="LKVARGAS"/>
    <d v="2019-01-28T00:00:00"/>
    <d v="2019-01-28T00:00:00"/>
    <s v=" "/>
    <s v="N"/>
    <m/>
    <x v="1"/>
    <s v="."/>
    <s v="N"/>
    <d v="2019-01-28T00:00:00"/>
    <d v="2019-01-28T00:00:00"/>
    <n v="3"/>
    <m/>
    <m/>
  </r>
  <r>
    <x v="1"/>
    <n v="2019000556"/>
    <d v="2019-01-25T00:00:00"/>
    <s v="SE COMUNICA LA REPRESENTANTE LEGAL LA SEÑORA CLAUDIA JIMENEZ, INFORMAN ADQUIRIO UN CERTIFICADO Y EVIDENCIA QUE HAY UN ERROR DE DIGITACIÓN EN EL NÚMERO DE CÉDULA DEL REP LEGAL SE CONSULTA EN EL SIRP Y SE EVIDENCIA QUE APARECE EL NÚMERO DE CÉDULA 66048032, "/>
    <s v="A"/>
    <s v="NPCHACON"/>
    <s v=" "/>
    <s v="Principal"/>
    <d v="2019-01-25T00:00:00"/>
    <s v="Origino"/>
    <s v="LLOPEZ"/>
    <s v="Registros Pub y Redes Emp"/>
    <s v="Back (Registro)"/>
    <s v="Finalizado"/>
    <s v=" "/>
    <s v="Asignado a"/>
    <s v="LKVARGAS"/>
    <s v="Registros Pub y Redes Emp"/>
    <s v="Back Correcciones Registro"/>
    <d v="2019-01-25T00:00:00"/>
    <s v="A"/>
    <s v="MERCANTIL"/>
    <n v="1038478"/>
    <n v="20190023365"/>
    <m/>
    <m/>
    <m/>
    <m/>
    <m/>
    <s v="Inscrito"/>
    <n v="66848032"/>
    <s v="CLAUDIA JIMENEZ"/>
    <m/>
    <s v="cjimenez0472@hotmail.com"/>
    <s v="Telefónica"/>
    <n v="3176480785"/>
    <s v="2 Del tramite del documento"/>
    <s v="DIGITACION DIGNATARIOS, SOCIOS O NOMBRADOS"/>
    <s v="Registros Publicos y Redes Emp"/>
    <s v="Matricula o Constitución"/>
    <s v="."/>
    <s v="."/>
    <s v="RECLAMO PROCEDE. MODIFICO EL NUMERO DE IDENTIFICACION DE LA SOCIA CAPITALISTA Y REPRESENTANTE LEGAL SRA. CLAUDIA XIMENA JIMENEZ GUERRA DE: 66048032 POR: 66848032. USUARIO SE DIRIGE A LA SEDE PRINCIPAL H: 08:07 F: 28-01-2019"/>
    <s v="."/>
    <s v="Finalizado"/>
    <s v="LKVARGAS"/>
    <d v="2019-01-28T00:00:00"/>
    <d v="2019-01-28T00:00:00"/>
    <s v=" "/>
    <s v="N"/>
    <m/>
    <x v="1"/>
    <s v="."/>
    <s v="N"/>
    <d v="2019-01-28T00:00:00"/>
    <d v="2019-01-28T00:00:00"/>
    <n v="3"/>
    <m/>
    <m/>
  </r>
  <r>
    <x v="1"/>
    <n v="2019000574"/>
    <d v="2019-01-28T00:00:00"/>
    <s v="EN EL CERTIFICADO DE EXISTENCIA Y PRESENTACION LEGAL PRESENTA INCONSISTENCIA :EN EL PODERREGISTRADO 24 AGOSTO DE 2017 APARECE UN ERROR EN LA RAZON SOCIAL LA CUAL LA EMPRESA ES PROMOCALI S.A ESP Y ESTA COMO E.S.R. EL AÑO QUE PRESENTARON EL DOCUMENTO PRIVAD"/>
    <s v="A"/>
    <s v="VCARDENA"/>
    <s v=" "/>
    <s v="Obrero"/>
    <d v="2019-01-28T00:00:00"/>
    <s v="Origino"/>
    <s v="JSANDOVA"/>
    <s v="Registros Pub y Redes Emp"/>
    <s v="Back (Registro)"/>
    <s v="Finalizado"/>
    <s v=" "/>
    <s v="Asignado a"/>
    <s v="LKVARGAS"/>
    <s v="Registros Pub y Redes Emp"/>
    <s v="Back Correcciones Registro"/>
    <d v="2019-01-28T00:00:00"/>
    <s v="A"/>
    <s v="MERCANTIL"/>
    <n v="780877"/>
    <n v="20190001341"/>
    <m/>
    <m/>
    <m/>
    <m/>
    <m/>
    <s v="Inscrito"/>
    <n v="16769184"/>
    <s v="JHON MEJIA"/>
    <s v="4877070- 103"/>
    <s v="asisger@promoambientalvalle.com"/>
    <s v="Presencial Verbal"/>
    <n v="3185895433"/>
    <s v="2 Del tramite del documento"/>
    <s v="DIGITACION DEL TEXTO"/>
    <s v="Registros Publicos y Redes Emp"/>
    <s v="Inscripción"/>
    <s v="."/>
    <s v="."/>
    <s v="RECLAMO PROCEDE. MODIFICO EN EL CERTIFICA TEXTO DE SITUACION DE CONTROL, REGISTRADA CON INSCRIPCION 64 DEL 03-01-2019, EL PRESUPUESTO DE CONTROL COMO SE REPORTA EN EL DOCUMENTO PRIVADO ARCHIVADO, JUNTO CON EL AÑO DEL DOCUMENTO PRIVADO SIENDO 19-12-2018 Y "/>
    <s v="."/>
    <s v="Finalizado"/>
    <s v="LKVARGAS"/>
    <d v="2019-01-28T00:00:00"/>
    <d v="2019-01-28T00:00:00"/>
    <s v=" "/>
    <s v="N"/>
    <m/>
    <x v="1"/>
    <s v="."/>
    <s v="N"/>
    <d v="2019-01-28T00:00:00"/>
    <d v="2019-01-28T00:00:00"/>
    <n v="0"/>
    <m/>
    <m/>
  </r>
  <r>
    <x v="1"/>
    <n v="2019000580"/>
    <d v="2019-01-28T00:00:00"/>
    <s v="EL DIA 15 DE ENERO SE RADICO LA DOCUMENTACION PARA CONSTITUIR LA SOCIEDAD LC 360 SAS, EL DIA 21 DE ENERO REALIZACION LA COMPRA DEL PRIMER CERTIFICADO Y VISUALIZARON QUE NO SE REGISTRABAN LOS NOMBRADOS, LA SEÑORA GABRIELA CECILIA LUCIUS ZERPA IDENTIFICADA "/>
    <s v="A"/>
    <s v="NPCHACON"/>
    <s v=" "/>
    <s v="Principal"/>
    <d v="2019-01-28T00:00:00"/>
    <s v="Origino"/>
    <s v="SINIDENT"/>
    <s v="Registros Pub y Redes Emp"/>
    <s v="Back (Registro)"/>
    <s v="Finalizado"/>
    <s v=" "/>
    <s v="Asignado a"/>
    <s v="LKVARGAS"/>
    <s v="Registros Pub y Redes Emp"/>
    <s v="Back Correcciones Registro"/>
    <d v="2019-01-28T00:00:00"/>
    <s v="A"/>
    <s v="MERCANTIL"/>
    <n v="1037765"/>
    <n v="20190014487"/>
    <m/>
    <m/>
    <m/>
    <m/>
    <m/>
    <s v="Inscrito"/>
    <n v="1113039718"/>
    <s v="ELIANA BURGOS"/>
    <n v="3087731"/>
    <s v="jcuarez@gmail.com"/>
    <s v="Telefónica"/>
    <n v="3163998435"/>
    <s v="2 Del tramite del documento"/>
    <s v="DIGITACION DIGNATARIOS, SOCIOS O NOMBRADOS"/>
    <s v="Registros Publicos y Redes Emp"/>
    <s v="Matricula o Constitución"/>
    <s v="."/>
    <s v="."/>
    <s v="RECLAMO PROCEDE. MODIFICO EN VINCULOS, LOS NOMBRAMIENTOS DEL GERENTE Y SUPLENTE, ASOCIADOS A LA INSCRIPCION RETIRADA 695 DEL 16-01-2019, MODIFICANDOLA POR LA INSCRIPCION 810 DEL 18-01-2019. LLAMO AL USUARIO Y LE INDICO LA ACTUALIZACION REALIZADA H: 11:18 "/>
    <s v="."/>
    <s v="Finalizado"/>
    <s v="LKVARGAS"/>
    <d v="2019-01-28T00:00:00"/>
    <d v="2019-01-28T00:00:00"/>
    <s v=" "/>
    <s v="N"/>
    <m/>
    <x v="1"/>
    <s v="."/>
    <s v="N"/>
    <d v="2019-01-28T00:00:00"/>
    <d v="2019-01-28T00:00:00"/>
    <n v="0"/>
    <m/>
    <m/>
  </r>
  <r>
    <x v="1"/>
    <n v="2019000594"/>
    <d v="2019-01-28T00:00:00"/>
    <s v="EL CLIENTE SOLICITA VALIDAR LA INFORMACIÓN DE LA FECHA DE RENOVACIÓN EN EL 2018 DE LA MATRÍCULA 999581, TODA VEZ QUE A LA FECHA NO APARECE. EL PAGO SE HIZO EL 6 DE FEBRERO/2018 BAJO RADICACIÓN 20180048862. FAVOR TENER EN CUENTA QUE EL TRÁMITE FUE REQUERID"/>
    <s v="A"/>
    <s v="FDOJARAM"/>
    <s v=" "/>
    <s v="Unicentro web"/>
    <d v="2019-01-28T00:00:00"/>
    <s v="Origino"/>
    <s v="LDIAZ"/>
    <s v="Registros Pub y Redes Emp"/>
    <s v="Back (Registro)"/>
    <s v="Finalizado"/>
    <s v=" "/>
    <s v="Asignado a"/>
    <s v="LKVARGAS"/>
    <s v="Registros Pub y Redes Emp"/>
    <s v="Back Correcciones Registro"/>
    <d v="2019-01-28T00:00:00"/>
    <s v="A"/>
    <s v="MERCANTIL"/>
    <n v="999581"/>
    <n v="20180048862"/>
    <m/>
    <m/>
    <m/>
    <m/>
    <m/>
    <s v="Inscrito"/>
    <n v="16477430"/>
    <s v="FREDY DELGADO"/>
    <m/>
    <s v="freddydelgado84@hotmail.com"/>
    <s v="Presencial Verbal"/>
    <n v="3044384834"/>
    <s v="2 Del tramite del documento"/>
    <s v="NO SOLICITO CORREGIR/GRABAR/ACTUALIZAR/ RETIRAR INFORMACION"/>
    <s v="Registros Publicos y Redes Emp"/>
    <s v="Renovación"/>
    <s v="."/>
    <s v="."/>
    <s v="RECLAMO PROCEDE. MODIFICO ESTADO DE ACTIVA POR INACTIVA A LA FECHA RENOVACION 23/10/2017 Y ACTIVO FECHA RENOVACION 06/02/2018. A LAS MATRRICULAS 999581 Y 999582. AL REINGRESO DE LA RENOVACION LA AUXILIAR NO SOLICITO ACTUALIZACION DE FECHAS. USUARIO ESPERA"/>
    <s v="."/>
    <s v="Finalizado"/>
    <s v="LKVARGAS"/>
    <d v="2019-01-28T00:00:00"/>
    <d v="2019-01-28T00:00:00"/>
    <s v=" "/>
    <s v="N"/>
    <m/>
    <x v="1"/>
    <s v="."/>
    <s v="N"/>
    <d v="2019-01-28T00:00:00"/>
    <d v="2019-01-28T00:00:00"/>
    <n v="0"/>
    <m/>
    <m/>
  </r>
  <r>
    <x v="1"/>
    <n v="2019000603"/>
    <d v="2019-01-28T00:00:00"/>
    <s v="ERROR EN LOS MIEMBROS DE LA JUNTA DIRECTIVA EN LOS RENGLONES QUINTO Y SEXTO Y NO DEBE APARECER EL SEPTIMO RENGLON"/>
    <s v="A"/>
    <s v="ABEDOYA"/>
    <s v=" "/>
    <s v="Principal"/>
    <d v="2019-01-28T00:00:00"/>
    <s v="Origino"/>
    <s v="JCAMACHO"/>
    <s v="Registros Pub y Redes Emp"/>
    <s v="Back (Registro)"/>
    <s v="Finalizado"/>
    <s v=" "/>
    <s v="Asignado a"/>
    <s v="LKVARGAS"/>
    <s v="Registros Pub y Redes Emp"/>
    <s v="Back Correcciones Registro"/>
    <d v="2019-01-28T00:00:00"/>
    <s v="A"/>
    <s v="ESAL"/>
    <n v="19036"/>
    <m/>
    <m/>
    <m/>
    <m/>
    <m/>
    <m/>
    <s v="Inscrito"/>
    <n v="1130661649"/>
    <s v="CATIER MERIET RODRIGUEZ"/>
    <m/>
    <s v="calenaeducacionambiental@gmail.com"/>
    <s v="Presencial Verbal"/>
    <n v="3128055853"/>
    <s v="2 Del tramite del documento"/>
    <s v="DIGITACION DIGNATARIOS, SOCIOS O NOMBRADOS"/>
    <s v="Registros Publicos y Redes Emp"/>
    <s v="Matricula o Constitución"/>
    <s v="."/>
    <s v="."/>
    <s v="RECLAMO PROCEDE. RETIRO EL NOMBRAMIENTO DEL SR. JHON MURCIA EN 7 RENGLON, C.C. 94536738, IVAN FIGUEROA C.C. 94499333 RENGLON 5, JACKELINE DIAZ RENGLON 6. INGRESO NOMBRAMIENTO DE LOS SRES. NILDA AMELIA QUINTERO CORTE C.C. 31883500 6 RENGLON, ANDRES VERA 5 "/>
    <s v="."/>
    <s v="Finalizado"/>
    <s v="LKVARGAS"/>
    <d v="2019-01-28T00:00:00"/>
    <d v="2019-01-28T00:00:00"/>
    <s v=" "/>
    <s v="N"/>
    <m/>
    <x v="1"/>
    <s v="."/>
    <s v="N"/>
    <d v="2019-01-28T00:00:00"/>
    <d v="2019-01-28T00:00:00"/>
    <n v="0"/>
    <m/>
    <m/>
  </r>
  <r>
    <x v="1"/>
    <n v="2019000610"/>
    <d v="2019-01-28T00:00:00"/>
    <s v="POR FAVOR CORREGIR LOS NOMBRAMIENTO DE LA JUNTA DIRECTIVA DE LA ASOCIACION DE PADRES DE FAMILIA DEL COLEGIO SAN ANTONIO MARIA CLARET CALI ASOFAMILIA CLARET LOS CUALES ESTAN ERRADOS PORQUE INGRESARON LOS DEL COMITE DE VEEDURIA Y DEBEN SER LOS 7 PRINCIPALES"/>
    <s v="A"/>
    <s v="DCOLLAZO"/>
    <s v=" "/>
    <s v="Unicentro web"/>
    <d v="2019-01-28T00:00:00"/>
    <s v="Origino"/>
    <s v="XRIVERA"/>
    <s v="Registros Pub y Redes Emp"/>
    <s v="Back (Registro)"/>
    <s v="Finalizado"/>
    <s v=" "/>
    <s v="Asignado a"/>
    <s v="LKVARGAS"/>
    <s v="Registros Pub y Redes Emp"/>
    <s v="Back Correcciones Registro"/>
    <d v="2019-01-28T00:00:00"/>
    <s v="A"/>
    <s v="ESAL"/>
    <n v="2719"/>
    <m/>
    <m/>
    <m/>
    <m/>
    <m/>
    <m/>
    <s v="Inscrito"/>
    <n v="25552062"/>
    <s v="ELIZABETH JOVEN MEDINA"/>
    <n v="5558282"/>
    <s v="asofamiliaclaret@hotmail.com"/>
    <s v="Presencial Verbal"/>
    <n v="3117450558"/>
    <s v="2 Del tramite del documento"/>
    <s v="DIGITACION DIGNATARIOS, SOCIOS O NOMBRADOS"/>
    <s v="Registros Publicos y Redes Emp"/>
    <s v="Inscripción"/>
    <s v="."/>
    <s v="."/>
    <s v="RECLAMO PROCEDE. INSCRIPCION 3871 DEL 20-12-2018 (NOMBRAMIENTO MIEMBROS JUNTA DIRECTIVA), SE EVIDENCIA EN LA PAG 19 DEL ACTA 98 ARCHIVADA EN DOCUNET. PROCEDO A RETIRAR LOS NOMBRAMIENTOS INGRESADOS E INGRESO POR VINCULOS A LOS SRES. NAZLI QUINTATA (1), HEL"/>
    <s v="."/>
    <s v="Finalizado"/>
    <s v="LKVARGAS"/>
    <d v="2019-01-29T00:00:00"/>
    <d v="2019-01-29T00:00:00"/>
    <s v=" "/>
    <s v="N"/>
    <m/>
    <x v="1"/>
    <s v="."/>
    <s v="N"/>
    <d v="2019-01-29T00:00:00"/>
    <d v="2019-01-29T00:00:00"/>
    <n v="1"/>
    <m/>
    <m/>
  </r>
  <r>
    <x v="1"/>
    <n v="2019000617"/>
    <d v="2019-01-29T00:00:00"/>
    <s v="A LA SOCIEDAD BIOCULTURA S.A.S., INSCRITO NO. 806793, NIT 900403518, SOCIEDAD QUE A LA FECHA YA SE ENCUENTRA CANCELADO SU REGISTRO, FAVOR CORREGIR LA INSCRIPCION 14486 DEL 31 AGOSTO 2019 LIQUIDACION DE LA SOCIEDAD, EN CUANTO QUE COLOCARON EL NUMERO DE LA "/>
    <s v="A"/>
    <s v="RLOPEZ"/>
    <s v=" "/>
    <s v="Obrero"/>
    <d v="2019-01-29T00:00:00"/>
    <s v="Origino"/>
    <s v="MBASTIDA"/>
    <s v="Registros Pub y Redes Emp"/>
    <s v="Juridica"/>
    <s v="Finalizado"/>
    <s v=" "/>
    <s v="Asignado a"/>
    <s v="SORTIZ"/>
    <s v="Registros Pub y Redes Emp"/>
    <s v="Back (Registro)"/>
    <d v="2019-01-29T00:00:00"/>
    <s v="A"/>
    <s v="MERCANTIL"/>
    <n v="806793"/>
    <m/>
    <m/>
    <m/>
    <m/>
    <m/>
    <m/>
    <s v="Inscrito"/>
    <n v="66956081"/>
    <s v="ANA MARIA VELEZ VERGARA"/>
    <n v="8934797"/>
    <s v="admon.biocultura@gmail.com"/>
    <s v="Presencial Verbal"/>
    <n v="3104196680"/>
    <s v="2 Del tramite del documento"/>
    <s v="DIGITACION/GRABACION DATOS ADICIONALES DE LA INSCRIPCION O DOCUMENTO"/>
    <s v="Registros Publicos y Redes Emp"/>
    <s v="Inscripción"/>
    <s v="."/>
    <s v="."/>
    <s v="ASIGNO PQR A ABOGADO DEL REGISTRO. PROCEDE EL RECLAMO , FAVOR CORREGIR EL NUMERO DE LA ESCRITURA PUBLICA POR : 2513 LKVARGAS: MODIFICO EN LA INSCRIPCION 14486 DEL 31-08-2018 (LIQUIDACION) EN DATOS DEL DOCUMENTO, EL NUMERO DE LA ESCRITURA DE:5213 POR: 2513"/>
    <s v="."/>
    <s v="Finalizado"/>
    <s v="LKVARGAS"/>
    <d v="2019-01-29T00:00:00"/>
    <d v="2019-02-04T00:00:00"/>
    <s v=" "/>
    <s v="N"/>
    <m/>
    <x v="1"/>
    <s v="."/>
    <s v="N"/>
    <d v="2019-01-29T00:00:00"/>
    <d v="2019-02-04T00:00:00"/>
    <n v="0"/>
    <m/>
    <m/>
  </r>
  <r>
    <x v="1"/>
    <n v="2019000621"/>
    <d v="2019-01-29T00:00:00"/>
    <s v="VERIFICAR EL DOCUMENTO DE CONSTITUCION ESCRITURA NRO. 3700, DE LA SOCIEDAD NAVIA BIUTRAGO &amp; CIA S EN C EN LIQUIDACION MAT: 87652 - 6 ARTICULO DECIMO TERCERO DONDE FIGURA EL SEÑOR JAIME NAVIA HERNANDEZ EN CALIDAD DE SUBGERENTE O SUPLENTE DEL GERENTE Y A SU"/>
    <s v="A"/>
    <s v="LNDELGAD"/>
    <s v=" "/>
    <s v="Principal"/>
    <d v="2019-01-29T00:00:00"/>
    <s v="Origino"/>
    <s v="NRESPONS"/>
    <s v="Registros Pub y Redes Emp"/>
    <s v="Back (Registro)"/>
    <s v="Finalizado"/>
    <s v=" "/>
    <s v="Asignado a"/>
    <s v="LKVARGAS"/>
    <s v="Registros Pub y Redes Emp"/>
    <s v="Back Correcciones Registro"/>
    <d v="2019-01-29T00:00:00"/>
    <s v="A"/>
    <s v="MERCANTIL"/>
    <n v="87652"/>
    <m/>
    <m/>
    <m/>
    <m/>
    <m/>
    <m/>
    <s v="Inscrito"/>
    <m/>
    <m/>
    <m/>
    <m/>
    <m/>
    <m/>
    <s v="2 Del tramite del documento"/>
    <s v="DIGITACION DEL TEXTO"/>
    <s v="Registros Publicos y Redes Emp"/>
    <s v="Inscripción"/>
    <s v="."/>
    <s v="."/>
    <s v="PARA DAR RESPUESTA A LA PETICION DEL USUARIO, SE PROCEDE A TRASLADAR DEL CERTIFICA 30(EXISTENCIA) AL CERTIFICA 95(EN DISOLUCION), EL ARTICULO &quot;LA REPRESENTACION DE LA SOCIEDAD Y LA ADMINISTRACION DE SUS BIENES Y NEGOCIOS, ESTAN A CARGO DEL GESTOR DEL GEST"/>
    <s v="."/>
    <s v="Finalizado"/>
    <s v="LKVARGAS"/>
    <d v="2019-01-29T00:00:00"/>
    <d v="2019-01-29T00:00:00"/>
    <s v=" "/>
    <s v="N"/>
    <m/>
    <x v="1"/>
    <s v="."/>
    <s v="N"/>
    <d v="2019-01-29T00:00:00"/>
    <d v="2019-01-29T00:00:00"/>
    <n v="0"/>
    <m/>
    <m/>
  </r>
  <r>
    <x v="1"/>
    <n v="2019000626"/>
    <d v="2019-01-29T00:00:00"/>
    <s v="SE COMUNICA LA SEÑORA MARIA RIVERA EN REPRESENTACIÓN DE LA MATRICULA PERSONA NATURAL DEL SEÑOR WILLIAN DE JESUS CC 79440632 INFORMANDO QUE ELLOS REALIZARON EL TRÁMITE DE CAMBIO DE DOMICILIO COMO PERSONA NATURAL DEL ORIENTE ANTIOQUEÑO A LA CIUDAD DE CALI C"/>
    <s v="A"/>
    <s v="NPCHACON"/>
    <s v=" "/>
    <s v="Principal"/>
    <d v="2019-01-29T00:00:00"/>
    <s v="Origino"/>
    <s v="SIBARGUE"/>
    <s v="Registros Pub y Redes Emp"/>
    <s v="Back (Registro)"/>
    <s v="Finalizado"/>
    <s v=" "/>
    <s v="Asignado a"/>
    <s v="LKVARGAS"/>
    <s v="Registros Pub y Redes Emp"/>
    <s v="Back Correcciones Registro"/>
    <d v="2019-01-29T00:00:00"/>
    <s v="A"/>
    <s v="MERCANTIL"/>
    <n v="1023266"/>
    <m/>
    <m/>
    <m/>
    <m/>
    <m/>
    <m/>
    <s v="Inscrito"/>
    <n v="79440632"/>
    <s v="WILLIAM DE JESUS BALBIN ALVAREZ"/>
    <n v="5680011"/>
    <s v="contacto@equicarga.com.co"/>
    <s v="Telefónica"/>
    <n v="3146328734"/>
    <s v="2 Del tramite del documento"/>
    <s v="ERROR EN EL LIGUE DE LOS INSCRITOS-NO LIGÓ"/>
    <s v="Registros Publicos y Redes Emp"/>
    <s v="Inscripción"/>
    <s v="."/>
    <s v="."/>
    <s v="RECLAMO PROCEDE. SE REGISTRÓ BAJO LA INSCRIPCION 50693 DEL 18-07-2018 EL CAMBIO DE DOMICILIO, MATRICULA 1023266-1. ASOCIO COMO PROPIETARIO DEL ESTABLECIMIENTO DE COMERCIO 1021701-2 POR LA MATRICULA 1023266, ADICIONALMENTE, MODIFICO LA CATEGORIA DE ESTABLE"/>
    <s v="."/>
    <s v="Finalizado"/>
    <s v="LKVARGAS"/>
    <d v="2019-01-29T00:00:00"/>
    <d v="2019-01-29T00:00:00"/>
    <s v=" "/>
    <s v="N"/>
    <m/>
    <x v="1"/>
    <s v="."/>
    <s v="N"/>
    <d v="2019-01-29T00:00:00"/>
    <d v="2019-01-29T00:00:00"/>
    <n v="0"/>
    <m/>
    <m/>
  </r>
  <r>
    <x v="1"/>
    <n v="2019000627"/>
    <d v="2019-01-29T00:00:00"/>
    <s v="LA SEÑORA LUZ HELENA INDICA HICIERON UN TRÁMITE DE NOMBRAMIENTO DE REVISOR FISCAL DESIGNADOS POR UNA FIRMA, AL VERIFICAR QUE EL TRAMITE YA ESTABA FINALIZADO ELLA ADQUIERE EL CERTIFICADO PARA VALIDAR LA INFORMACIÓN, Y PUDO DARSE CUENTA QUE EL NÚMERO DE CÉD"/>
    <s v="A"/>
    <s v="NPCHACON"/>
    <s v=" "/>
    <s v="Principal"/>
    <d v="2019-01-29T00:00:00"/>
    <s v="Origino"/>
    <s v="JREYES"/>
    <s v="Registros Pub y Redes Emp"/>
    <s v="Back (Registro)"/>
    <s v="Finalizado"/>
    <s v=" "/>
    <s v="Asignado a"/>
    <s v="LKVARGAS"/>
    <s v="Registros Pub y Redes Emp"/>
    <s v="Back Correcciones Registro"/>
    <d v="2019-01-29T00:00:00"/>
    <s v="A"/>
    <s v="MERCANTIL"/>
    <n v="392333"/>
    <n v="20190035215"/>
    <m/>
    <m/>
    <m/>
    <m/>
    <m/>
    <s v="Inscrito"/>
    <n v="52097657"/>
    <s v="LUZ ELENA USETA"/>
    <s v="4431780 Bogotá"/>
    <s v="luzh@mclabogados.com"/>
    <s v="Telefónica"/>
    <n v="3136661146"/>
    <s v="2 Del tramite del documento"/>
    <s v="DIGITACION EN EL NOMBRE DEL PROPIETARIO, ESTABLECIMIENTO O RAZON SOCIAL"/>
    <s v="Registros Publicos y Redes Emp"/>
    <s v="Inscripción"/>
    <s v="."/>
    <s v="."/>
    <s v=".RECLAMO PROCEDE. INSCRIPCION 1318 DEL 25-01-2019 (DESIGNACION REVISOR FISCAL PRINCIPAL Y SUPLENTE), MODIFICO EL NUMERO DE IDENTIFICACION DE LA REVISORA FISCAL SUPLENTE DE: 115194456 POR: 1151944456. LLAMO AL USUARIO Y LE INDICO LA ACTUALIZACION REALIZADA"/>
    <s v="."/>
    <s v="Finalizado"/>
    <s v="LKVARGAS"/>
    <d v="2019-01-29T00:00:00"/>
    <d v="2019-01-29T00:00:00"/>
    <s v=" "/>
    <s v="N"/>
    <m/>
    <x v="1"/>
    <s v="."/>
    <s v="N"/>
    <d v="2019-01-29T00:00:00"/>
    <d v="2019-01-29T00:00:00"/>
    <n v="0"/>
    <m/>
    <m/>
  </r>
  <r>
    <x v="1"/>
    <n v="2019000631"/>
    <d v="2019-01-29T00:00:00"/>
    <s v=" LA SEÑORA GLORIA TORO, SE COMUNICA POR MEDIO DE CHAT INFORMANDO QUE LA EMPRESA EVAL TRANSPORTE Y TURISMO PROFESIONAL S.A.S. EN EL ACTA 001 DE CONSTITUCIÓN DE LA SOCIEDAD - PÁGINA 13. REALIZARON EL NOMBRAMIENTO DEL REPRESENTANTE LEGAL PRINCIPAL Y SUPLENTE"/>
    <s v="A"/>
    <s v="NPCHACON"/>
    <s v=" "/>
    <s v="Principal"/>
    <d v="2019-01-29T00:00:00"/>
    <s v="Origino"/>
    <s v="JCAMACHO"/>
    <s v="Registros Pub y Redes Emp"/>
    <s v="Back (Registro)"/>
    <s v="Finalizado"/>
    <s v=" "/>
    <s v="Asignado a"/>
    <s v="LKVARGAS"/>
    <s v="Registros Pub y Redes Emp"/>
    <s v="Back Correcciones Registro"/>
    <d v="2019-01-29T00:00:00"/>
    <s v="A"/>
    <s v="MERCANTIL"/>
    <n v="1036074"/>
    <n v="20180564095"/>
    <m/>
    <m/>
    <m/>
    <m/>
    <m/>
    <s v="Inscrito"/>
    <n v="30325365"/>
    <s v="GLORIA TORO"/>
    <n v="5558117"/>
    <s v="glolutosa@gmail.com"/>
    <s v="Telefónica"/>
    <n v="3006113420"/>
    <s v="2 Del tramite del documento"/>
    <s v="DIGITACION/GRABACION DATOS ADICIONALES DE LA INSCRIPCION O DOCUMENTO"/>
    <s v="Registros Publicos y Redes Emp"/>
    <s v="Matricula o Constitución"/>
    <s v="."/>
    <s v="."/>
    <s v="ASIGNO PQR A ABOGADO DEL REGISTRO (MBASTIDAS) -SE REVISO EL DOCUMENTO DE CONSTITUCION Y NO SE EVIDENCIO EL NOMBRAMIENTO DEL REPRESENTANTE LEGAL SUPLENTE, POR TANTO, NO PROCEDE EL RECLAMO FRENTE A ESTO SE LLAMO A LA SRA. GLORIA A QUIENSE LE INDICO EL PROCE"/>
    <s v="."/>
    <s v="Finalizado"/>
    <s v="LKVARGAS"/>
    <d v="2019-01-29T00:00:00"/>
    <d v="2019-01-29T00:00:00"/>
    <s v=" "/>
    <s v="N"/>
    <m/>
    <x v="1"/>
    <s v="."/>
    <s v="N"/>
    <d v="2019-01-29T00:00:00"/>
    <d v="2019-01-29T00:00:00"/>
    <n v="0"/>
    <m/>
    <m/>
  </r>
  <r>
    <x v="1"/>
    <n v="2019000632"/>
    <d v="2019-01-29T00:00:00"/>
    <s v="ERROR EN EL CERTIFICA DE LA CONSTITUCION, LA SOCIEDAD FUE INSCRITA POR ESCRITURA PUBLICA 5150 Y EN EL CERTIFICADO DICE QUE FUE POR DOCUMENTO PRIVADO"/>
    <s v="A"/>
    <s v="ABEDOYA"/>
    <s v=" "/>
    <s v="Principal"/>
    <d v="2019-01-29T00:00:00"/>
    <s v="Origino"/>
    <s v="CARANGO"/>
    <s v="Registros Pub y Redes Emp"/>
    <s v="Juridica"/>
    <s v="Finalizado"/>
    <s v=" "/>
    <s v="Asignado a"/>
    <s v="SORTIZ"/>
    <s v="Registros Pub y Redes Emp"/>
    <s v="Back (Registro)"/>
    <d v="2019-01-29T00:00:00"/>
    <s v="A"/>
    <s v="MERCANTIL"/>
    <n v="1038822"/>
    <m/>
    <m/>
    <m/>
    <m/>
    <m/>
    <m/>
    <s v="Inscrito"/>
    <n v="29664735"/>
    <s v="XIMENA RIOS"/>
    <n v="8800094"/>
    <s v="pizzasalerno@hotmail.com"/>
    <s v="Presencial Verbal"/>
    <m/>
    <s v="2 Del tramite del documento"/>
    <s v="DIGITACION/GRABACION DATOS ADICIONALES DE LA INSCRIPCION O DOCUMENTO"/>
    <s v="Registros Publicos y Redes Emp"/>
    <s v="Matricula o Constitución"/>
    <s v="."/>
    <s v="."/>
    <s v="ASIGNO PQR AL ABOGADO DEL REGISTRO. (CARANGO)+2019000632 EFECTIVAMENTE LO TITULE COMO DOCUMENTO PRIVADO SIENDO LO CORRECTO ESCRITURA PUBLICA 5150 NOTARIA OCTAVA DEL CIRCUITO DE CALI. LKVARGAS: MODIFICO EN LA INSCRIPCION 1213 DEL 24-01-2019 (CONSTITUCION) "/>
    <s v="."/>
    <s v="Finalizado"/>
    <s v="LKVARGAS"/>
    <d v="2019-01-29T00:00:00"/>
    <d v="2019-01-30T00:00:00"/>
    <s v=" "/>
    <s v="N"/>
    <m/>
    <x v="1"/>
    <s v="."/>
    <s v="N"/>
    <d v="2019-01-29T00:00:00"/>
    <d v="2019-01-30T00:00:00"/>
    <n v="0"/>
    <m/>
    <m/>
  </r>
  <r>
    <x v="1"/>
    <n v="2019000637"/>
    <d v="2019-01-29T00:00:00"/>
    <s v="FAVOR CORREGIR LA DIRECCION COMERICIAL Y DE NOTIFICACION DE LA EMPRESA MATRICULA 185727-16 LA DIRECCION ES CALLE 18 # 36-17 DE ACUERDO AL ABOGADO CUANDO SE INSCRIBE EL CAMBIO DE DOMICILIO SE MODIFICAN ESTAS DIRECCIONES,"/>
    <s v="A"/>
    <s v="HSARRIA"/>
    <s v=" "/>
    <s v="Unicentro web"/>
    <d v="2019-01-29T00:00:00"/>
    <s v="Origino"/>
    <s v="SINIDENT"/>
    <s v="Registros Pub y Redes Emp"/>
    <s v="Back (Registro)"/>
    <s v="Finalizado"/>
    <s v=" "/>
    <s v="Asignado a"/>
    <s v="LKVARGAS"/>
    <s v="Registros Pub y Redes Emp"/>
    <s v="Back Correcciones Registro"/>
    <d v="2019-01-29T00:00:00"/>
    <s v="A"/>
    <s v="MERCANTIL"/>
    <n v="185727"/>
    <m/>
    <m/>
    <m/>
    <m/>
    <m/>
    <m/>
    <s v="Inscrito"/>
    <n v="38470765"/>
    <s v="LEYDY HERRERA"/>
    <m/>
    <s v="leidyyaya@hotmail.com"/>
    <s v="Presencial Verbal"/>
    <n v="3207518115"/>
    <s v="2 Del tramite del documento"/>
    <s v="NO ACTUALIZÓ INFORMACION"/>
    <s v="Registros Publicos y Redes Emp"/>
    <s v="Inscripción"/>
    <s v="."/>
    <s v="."/>
    <s v="RECLAMO PROCEDE. SE MODIFICA EL DOMICILIO POR YUMBO, Y LA DIRECCION COMERCIAL. LO ANTERIOR, TENIENDO EN CUENTA LA DIRECTRIZ JURIDICA A LA FECHA, DE QUE EL ABOGADO NO INSCRIBE CAMBIO DE DIRECCION COMERCIOAL-TELEFONO.... RESPONSABLE SIN IDENTIFICAR, DADO A "/>
    <s v="."/>
    <s v="Finalizado"/>
    <s v="LKVARGAS"/>
    <d v="2019-01-29T00:00:00"/>
    <d v="2019-01-29T00:00:00"/>
    <s v=" "/>
    <s v="N"/>
    <m/>
    <x v="1"/>
    <s v="."/>
    <s v="N"/>
    <d v="2019-01-29T00:00:00"/>
    <d v="2019-01-29T00:00:00"/>
    <n v="0"/>
    <m/>
    <m/>
  </r>
  <r>
    <x v="1"/>
    <n v="2019000649"/>
    <d v="2019-01-29T00:00:00"/>
    <s v="EL SEÑOR CAMILO CARRIZOSA SE COMUNICA VIA CHAT INFORMANDO QUE GENERO UN CERTIFICADO DE LA EMPRESA SUMMIT CALI 1 SAS, Y EN EL CETIFICADO APARECE MAL REGISTRADO EL MONTO DEL CAPITAL AUTORIZADO EN DIEZ MILLONES DE PESOS (10.000.000) Y EN EL DOCUMENTO DE CONS"/>
    <s v="A"/>
    <s v="NPCHACON"/>
    <s v=" "/>
    <s v="Principal"/>
    <d v="2019-01-29T00:00:00"/>
    <s v="Origino"/>
    <s v="NRESPONS"/>
    <s v="Registros Pub y Redes Emp"/>
    <s v="Back (Registro)"/>
    <s v="Finalizado"/>
    <s v=" "/>
    <s v="Asignado a"/>
    <s v="LKVARGAS"/>
    <s v="Registros Pub y Redes Emp"/>
    <s v="Back Correcciones Registro"/>
    <d v="2019-01-29T00:00:00"/>
    <s v="A"/>
    <s v="MERCANTIL"/>
    <n v="1038479"/>
    <n v="20190024641"/>
    <m/>
    <m/>
    <m/>
    <m/>
    <m/>
    <s v="Inscrito"/>
    <n v="79784860"/>
    <s v="CAMILO CARRIZOSA FRANKY"/>
    <n v="2173868"/>
    <s v="camilo@carrizosaconsultores.com"/>
    <s v="Telefónica"/>
    <n v="3173715587"/>
    <s v="2 Del tramite del documento"/>
    <s v="DIGITACION DE ACTIVOS O INFORMACION FINANCIERA"/>
    <s v="Registros Publicos y Redes Emp"/>
    <s v="Matricula o Constitución"/>
    <s v="."/>
    <s v="."/>
    <s v="RECLAMO PROCEDE. MODIFICO EN LA INSCRIPCION 1030 DEL 22-01-2019, EN DATOS ADICIONALES EL CAPITAL AUTORIZADO DE: 10,000,000 POR: 10000000000 Y SU NUMERO DE ACCIONES DE: 10000 POR: 10000000. MATRICULA: 1038479-16. LLAMO AL USUARIO SIN OBTENER RESPUESTA H: 0"/>
    <s v="."/>
    <s v="Finalizado"/>
    <s v="LKVARGAS"/>
    <d v="2019-01-29T00:00:00"/>
    <d v="2019-01-30T00:00:00"/>
    <s v=" "/>
    <s v="N"/>
    <m/>
    <x v="1"/>
    <s v="."/>
    <s v="N"/>
    <d v="2019-01-29T00:00:00"/>
    <d v="2019-01-30T00:00:00"/>
    <n v="0"/>
    <m/>
    <m/>
  </r>
  <r>
    <x v="1"/>
    <n v="2019000693"/>
    <d v="2019-01-30T00:00:00"/>
    <s v="SOLICITAN CERTIFICAR EL NOMBRAMIENTO DEL SEGUNDO SUPLENTE DEL GERENTE EL SR CARLOS ALBETO MILLAN CASTAÑO YA QUE SE OMITIO CERTIFICAR DICHO NOMBRAMIENTO EL CUAL SE ENCUENTRA REALIZADO EN LA ESCRITURA DE CONSTITUCION."/>
    <s v="A"/>
    <s v="ABELTRAN"/>
    <s v=" "/>
    <s v="Principal"/>
    <d v="2019-01-30T00:00:00"/>
    <s v="Origino"/>
    <s v="XRIVERA"/>
    <s v="Registros Pub y Redes Emp"/>
    <s v="Back (Registro)"/>
    <s v="Finalizado"/>
    <s v=" "/>
    <s v="Asignado a"/>
    <s v="LKVARGAS"/>
    <s v="Registros Pub y Redes Emp"/>
    <s v="Back Correcciones Registro"/>
    <d v="2019-01-30T00:00:00"/>
    <s v="A"/>
    <s v="MERCANTIL"/>
    <n v="1038822"/>
    <m/>
    <m/>
    <m/>
    <m/>
    <m/>
    <m/>
    <s v="Inscrito"/>
    <n v="29664735"/>
    <s v="JIMENA RIOS"/>
    <n v="8800094"/>
    <s v="carloyusti_asesor@hotmail.com"/>
    <s v="Presencial Verbal"/>
    <m/>
    <s v="2 Del tramite del documento"/>
    <s v="DIGITACION DIGNATARIOS, SOCIOS O NOMBRADOS"/>
    <s v="Registros Publicos y Redes Emp"/>
    <s v="Matricula o Constitución"/>
    <s v="."/>
    <s v="."/>
    <s v="RECLAMO PROCEDE. ADICIONO EL NOMBRAMIENTO DEL SR. CARLOS ALBERTO MILLAN CASTAÑO CON C..C 16659474 COMO SEGUNDO SUPLENTE DEL GERENTE GENERAL, COMO SE REPORTA EN EL DOCUMENTO DE CONSTITUCION DICHO NOMBRAMIENTO, EL ABOGADO TITULÓ NOMBRAMIENTO SUPLENTE, ACTO "/>
    <s v="."/>
    <s v="Finalizado"/>
    <s v="LKVARGAS"/>
    <d v="2019-01-30T00:00:00"/>
    <d v="2019-01-30T00:00:00"/>
    <s v=" "/>
    <s v="N"/>
    <m/>
    <x v="1"/>
    <s v="."/>
    <s v="N"/>
    <d v="2019-01-30T00:00:00"/>
    <d v="2019-01-30T00:00:00"/>
    <n v="0"/>
    <m/>
    <m/>
  </r>
  <r>
    <x v="1"/>
    <n v="2019000697"/>
    <d v="2019-01-30T00:00:00"/>
    <s v="31/01/2019: EL USUARIO MANIFIEIESTA QUE EN EL CERTIFICADO NO SE EVIDENCIA EL NOMBRAMIENTO DEL SEGUNDO SUPLENTE DEL REPRESENTANTE LEGAL. ADEMÁS, INDICA QUE EN EL CERTIFICADO DE EXISTENCIA EN LAS FACULTADES Y LIMITACIONES DEL REPRESENTANTE LEGAL EN EL PRIME"/>
    <s v="A"/>
    <s v="IROMERO"/>
    <s v=" "/>
    <s v="Principal"/>
    <d v="2019-01-30T00:00:00"/>
    <s v="Origino"/>
    <s v="NRESPONS"/>
    <s v="Registros Pub y Redes Emp"/>
    <s v="Back (Registro)"/>
    <s v="Finalizado"/>
    <s v=" "/>
    <s v="Asignado a"/>
    <s v="CARANGO"/>
    <s v="Registros Pub y Redes Emp"/>
    <s v="Juridica"/>
    <d v="2019-01-30T00:00:00"/>
    <s v="A"/>
    <s v="MERCANTIL"/>
    <n v="1038822"/>
    <n v="20190028017"/>
    <n v="1213"/>
    <d v="2019-01-24T00:00:00"/>
    <n v="9"/>
    <n v="20"/>
    <n v="400"/>
    <s v="Inscrito"/>
    <s v="CÉDULA"/>
    <s v="JIMENA RIOS"/>
    <m/>
    <s v="carlosyusti_asesor@hotmail.com"/>
    <s v="Presencial Verbal"/>
    <n v="3104349567"/>
    <s v="2 Del tramite del documento"/>
    <s v="DIGITACION DEL TEXTO"/>
    <s v="Registros Publicos y Redes Emp"/>
    <s v="Matricula o Constitución"/>
    <s v="."/>
    <s v="."/>
    <s v="ASIGNO PQR A ABOGADO DEL REGISTRO. (CARANGO). EN EL CARGO CREADO (SEGUNDO SUPLENTE DEL GERENTE GENERAL) ESTA INMERSA LA REPRESENTACION LEGAL EN FAVOR CERTIFICAR. PARA EL SEGUNDO PUNTO EN EL ANEXO # 2 DE LA CIRCULAR UNICA DE LA SIC INDICA QUE PARA LOS CERT"/>
    <s v="."/>
    <s v="Finalizado"/>
    <s v="LKVARGAS"/>
    <d v="2019-01-30T00:00:00"/>
    <d v="2019-01-31T00:00:00"/>
    <s v="no hay responsable dado a que la adicion del texto&quot;funciones del segundo suplente del gerente&quot; es a peticion del usuario para que dihas funciones no queden en el aire. en cuanto a los nombramientos, con anterioridad se habia documentado el reclamo para qu"/>
    <s v="N"/>
    <m/>
    <x v="1"/>
    <s v="."/>
    <s v="N"/>
    <d v="2019-01-31T00:00:00"/>
    <d v="2019-01-31T00:00:00"/>
    <n v="1"/>
    <m/>
    <m/>
  </r>
  <r>
    <x v="1"/>
    <n v="2019000703"/>
    <d v="2019-01-30T00:00:00"/>
    <s v="LA SRA. JAQUELINE MARTINEZ SOLICITA QUE NO APAREZCA EN NUESTRO SISTEMA (NI SIQUIERA EN TRÁMITE), REGISTRO DE QUE EN UNA OPORTUNIDAD SE HIZO MATRÍCULA DE LA HIJA, DEBIDO A QUE NO LE DIERON DATAFONO POR SER MENOR DE EDAD, RAZÓN POR LA CUAL EL DINERO DE LA M"/>
    <s v="A"/>
    <s v="FDOJARAM"/>
    <s v=" "/>
    <s v="Unicentro web"/>
    <d v="2019-01-30T00:00:00"/>
    <s v="Origino"/>
    <s v="NRESPONS"/>
    <s v="Registros Pub y Redes Emp"/>
    <s v="Back (Registro)"/>
    <s v="Finalizado"/>
    <s v=" "/>
    <s v="Asignado a"/>
    <s v="LKVARGAS"/>
    <s v="Registros Pub y Redes Emp"/>
    <s v="Back Correcciones Registro"/>
    <d v="2019-01-30T00:00:00"/>
    <s v="A"/>
    <s v="MERCANTIL"/>
    <n v="1012310"/>
    <n v="20180202046"/>
    <m/>
    <m/>
    <m/>
    <m/>
    <m/>
    <s v="Inscrito"/>
    <n v="31894878"/>
    <s v="JACQUELINE MARTINEZ GUERRERO"/>
    <m/>
    <s v="calzadopiedeoro@hotmail.com"/>
    <s v="Presencial Verbal"/>
    <n v="3154345159"/>
    <s v="2 Del tramite del documento"/>
    <s v="CAMBIAR_INACTIVAR INDICADOR O ESTADO"/>
    <s v="Registros Publicos y Redes Emp"/>
    <s v="Matricula o Constitución"/>
    <s v="."/>
    <s v="."/>
    <s v="SE CONSULTA Y SE EVIDENCIA QUE SE INGRESÓ TRAMITE CON RADICACION 20180199157 05-04-2018, TRAMITE EL CUAL SE DEVOLVIÓ. POR LO ANTERIOR, MODIFICO ESTADO EN TRAMITE POR NO ASIGNADO RETIRADO AL NUM CONSECUTIVO 1084353, POSTERIORMENTE, ANULO DICHO NUM CONSECUT"/>
    <s v="."/>
    <s v="Finalizado"/>
    <s v="LKVARGAS"/>
    <d v="2019-01-30T00:00:00"/>
    <d v="2019-01-31T00:00:00"/>
    <s v=" "/>
    <s v="N"/>
    <m/>
    <x v="1"/>
    <s v="."/>
    <s v="N"/>
    <d v="2019-01-30T00:00:00"/>
    <d v="2019-01-31T00:00:00"/>
    <n v="0"/>
    <m/>
    <m/>
  </r>
  <r>
    <x v="1"/>
    <n v="2019000714"/>
    <d v="2019-01-31T00:00:00"/>
    <s v="LA USUARIA MANIFIESTA QUE EL DIA 05-10-2018 BAJO LA RAD. 20180400350, SE PRETENDIA CAMBIAR LA ACTIVIDAD CIIU POSICION 3 POR 4663 LA CUAL FUE CORRECTAMENTE CAMBIADA, PERO NO SE QUERIA CAMBIAR LA POSICION 1 Y 2 LAS CUALES FUERON BORRADAS POR EL USUARIO INTE"/>
    <s v="A"/>
    <s v="JMENDEZ"/>
    <s v=" "/>
    <s v="Unicentro web"/>
    <d v="2019-01-31T00:00:00"/>
    <s v="Origino"/>
    <s v="LCASTRO"/>
    <s v="Registros Pub y Redes Emp"/>
    <s v="Back (Registro)"/>
    <s v="Finalizado"/>
    <s v=" "/>
    <s v="Asignado a"/>
    <s v="LKVARGAS"/>
    <s v="Registros Pub y Redes Emp"/>
    <s v="Back Correcciones Registro"/>
    <d v="2019-01-31T00:00:00"/>
    <s v="A"/>
    <s v="MERCANTIL"/>
    <n v="1006149"/>
    <m/>
    <m/>
    <m/>
    <m/>
    <m/>
    <m/>
    <s v="Inscrito"/>
    <n v="31324969"/>
    <s v="MERLYN ALONSO REY"/>
    <m/>
    <s v="origen.arq.admon@gmail.com"/>
    <s v="Presencial Verbal"/>
    <n v="3105217568"/>
    <s v="2 Del tramite del documento"/>
    <s v="DIGITACION EN LA ACTIVIDAD COMERCIAL"/>
    <s v="Registros Publicos y Redes Emp"/>
    <s v="Inscripción VI y XV"/>
    <s v="."/>
    <s v="."/>
    <s v="BAJO LA INSCRIPCION 65246 DEL 05-10-2018 ( MODIFICACION ACTIVIDAD COMERCIAL), MATRICULA: 1006149, SE EVIDENCIA EN EL FORMATO DE NOVEDADES QUE SE SOLICITÓ CAMBIO DE ACTIVIDAD ECONOMICA UBICADA EN EL ORDEN 3, POR LO ANTERIOR, ADICIONO LAS ACTIVIDADES ECONOM"/>
    <s v="."/>
    <s v="Finalizado"/>
    <s v="LKVARGAS"/>
    <d v="2019-01-31T00:00:00"/>
    <d v="2019-01-31T00:00:00"/>
    <s v=" "/>
    <s v="N"/>
    <m/>
    <x v="1"/>
    <s v="."/>
    <s v="N"/>
    <d v="2019-01-31T00:00:00"/>
    <d v="2019-01-31T00:00:00"/>
    <n v="0"/>
    <m/>
    <m/>
  </r>
  <r>
    <x v="1"/>
    <n v="2019000720"/>
    <d v="2019-01-31T00:00:00"/>
    <s v=" LA SRA LORENA INDICA QUE NECESITA QUE SE LE CAMBIE EL APELLIDO QUE QUEDO MAL ESCRITO,SE DIO CUENTA POR MEDIO DE LA COMPRA DE UN CERTIFICADO DE EXISTENCIA Y REPRESENTACION LEGAL, SOLICITA DE MANERA URGENTE EL CAMBIO, LA SRA SE LLAMA DEISY LORENA NOVOA COL"/>
    <s v="A"/>
    <s v="NPCHACON"/>
    <s v=" "/>
    <s v="Principal"/>
    <d v="2019-01-31T00:00:00"/>
    <s v="Origino"/>
    <s v="XRIVERA"/>
    <s v="Registros Pub y Redes Emp"/>
    <s v="Back (Registro)"/>
    <s v="Finalizado"/>
    <s v=" "/>
    <s v="Asignado a"/>
    <s v="LKVARGAS"/>
    <s v="Registros Pub y Redes Emp"/>
    <s v="Back Correcciones Registro"/>
    <d v="2019-01-31T00:00:00"/>
    <s v="A"/>
    <s v="MERCANTIL"/>
    <n v="1035944"/>
    <n v="20180560418"/>
    <m/>
    <m/>
    <m/>
    <m/>
    <m/>
    <s v="Inscrito"/>
    <n v="1112495008"/>
    <s v="DEISY LORENA NOVOA COLLAZOS"/>
    <n v="3130547"/>
    <s v="justonovoaa@hotmail.com"/>
    <s v="Telefónica"/>
    <n v="3118029395"/>
    <s v="2 Del tramite del documento"/>
    <s v="DIGITACION DIGNATARIOS, SOCIOS O NOMBRADOS"/>
    <s v="Registros Publicos y Redes Emp"/>
    <s v="Inscripción"/>
    <s v="."/>
    <s v="."/>
    <s v=".RECLAMO PROCEDE. MODIFICO EL PRIMER APELLIDO DEL SUPLENTE DE REPRESENTANTE LEGAL , LA SRA. DEISY LORENA DE: NOVIA POR NOVOA. C.C. 1112495008 COMO SE RE¿PORTA EN EL DOCUMENTO DE CONSTITUCION Y COPIA ADJUNTA EN EL TRAMITE. USUARIO NO CONTESTA H: 03:05 F: 3"/>
    <s v="."/>
    <s v="Finalizado"/>
    <s v="LKVARGAS"/>
    <d v="2019-01-31T00:00:00"/>
    <d v="2019-02-05T00:00:00"/>
    <s v=" "/>
    <s v="N"/>
    <m/>
    <x v="1"/>
    <s v="."/>
    <s v="N"/>
    <d v="2019-01-31T00:00:00"/>
    <d v="2019-02-05T00:00:00"/>
    <n v="0"/>
    <m/>
    <m/>
  </r>
  <r>
    <x v="1"/>
    <n v="2019000724"/>
    <d v="2019-01-31T00:00:00"/>
    <s v="EL NRO. DE CEDULA DE LA REPRESENTANTE LEGAL SUPLENTE DE LA SOCIEDAD VIRAL COMUNICACIONES S.A.S, QUEDO ERRADO SIENDO EL CORRECTO 1.143.840.641 DE CALI MATRICULA 1038682-16 "/>
    <s v="A"/>
    <s v="DCOLLAZO"/>
    <s v=" "/>
    <s v="Unicentro web"/>
    <d v="2019-01-31T00:00:00"/>
    <s v="Origino"/>
    <s v="LCASTRO"/>
    <s v="Registros Pub y Redes Emp"/>
    <s v="Back (Registro)"/>
    <s v="Finalizado"/>
    <s v=" "/>
    <s v="Asignado a"/>
    <s v="LKVARGAS"/>
    <s v="Registros Pub y Redes Emp"/>
    <s v="Back Correcciones Registro"/>
    <d v="2019-01-31T00:00:00"/>
    <s v="A"/>
    <s v="MERCANTIL"/>
    <n v="1038682"/>
    <m/>
    <m/>
    <m/>
    <m/>
    <m/>
    <m/>
    <s v="Inscrito"/>
    <n v="1143840641"/>
    <s v="YINETH MURILLO QUINTANA"/>
    <m/>
    <s v="henryraul1@gmail.com"/>
    <s v="Presencial Verbal"/>
    <n v="3013393149"/>
    <s v="2 Del tramite del documento"/>
    <s v="DIGITACION DIGNATARIOS, SOCIOS O NOMBRADOS"/>
    <s v="Registros Publicos y Redes Emp"/>
    <s v="Matricula o Constitución"/>
    <s v="."/>
    <s v="."/>
    <s v="RECLAMO PROCEDE. MODIFICO EN NUMERO DE IDENTIFICACION DEL REPRESENTANTE LEGAL SUPLENTE DE: 114384641 POR: 1143840641, MURILLO QUINTANA YINETH. USUARIO ESPERA RESPUESTA INMEDIATA SEDE UNICENTRO. "/>
    <s v="."/>
    <s v="Finalizado"/>
    <s v="LKVARGAS"/>
    <d v="2019-01-31T00:00:00"/>
    <d v="2019-01-31T00:00:00"/>
    <s v=" "/>
    <s v="N"/>
    <m/>
    <x v="1"/>
    <s v="."/>
    <s v="N"/>
    <d v="2019-01-31T00:00:00"/>
    <d v="2019-01-31T00:00:00"/>
    <n v="0"/>
    <m/>
    <m/>
  </r>
  <r>
    <x v="1"/>
    <n v="2019000749"/>
    <d v="2019-01-31T00:00:00"/>
    <s v="LA SEÑORA MARIA DEL ROSARIO GARCIA MANIFIESTA QUE HAY ERROR EN EL NÚMERO DE IDENTIFICACIÓN DE LOS SOCIOS GESTORES DE LA SOCIEDAD CASA VALLI &amp; CIA S.C.A. INSCRITOS BAJO LA INSCRIPCIÓN NO 1526 D FECHA 30/01/2019 INSCRITO 61701 RADICACIÓN 20190030888"/>
    <s v="A"/>
    <s v="MBASTIDA"/>
    <s v=" "/>
    <s v="Principal"/>
    <d v="2019-01-31T00:00:00"/>
    <s v="Origino"/>
    <s v="XRIVERA"/>
    <s v="Registros Pub y Redes Emp"/>
    <s v="Back (Registro)"/>
    <s v="Finalizado"/>
    <s v=" "/>
    <s v="Asignado a"/>
    <s v="MBASTIDA"/>
    <s v="Registros Pub y Redes Emp"/>
    <s v="Juridica"/>
    <d v="2019-01-31T00:00:00"/>
    <s v="A"/>
    <s v="MERCANTIL"/>
    <n v="61701"/>
    <n v="20190030888"/>
    <m/>
    <m/>
    <m/>
    <m/>
    <m/>
    <s v="Inscrito"/>
    <n v="31397830"/>
    <s v="MARIA DEL ROSARIO GARCIA"/>
    <n v="6675011"/>
    <s v="maria.garciac@carvajal.com"/>
    <s v="Telefónica"/>
    <n v="3217475088"/>
    <s v="2 Del tramite del documento"/>
    <s v="DIGITACION DEL TEXTO"/>
    <s v="Registros Publicos y Redes Emp"/>
    <s v="Inscripción"/>
    <s v="."/>
    <s v="."/>
    <s v="RECLAMO PROCEDE. MODIFICO EL NUMERO DE IDENTIFICACION DE LOS SOCIOS GESTORES ALFREDO CARVAJAL SINISTERRA DE: 15.823.584 POR: C.C. 2437531 Y EMMA VALLI DE CARVAJAL DE: 14181590 POR: C.C 29092948, CERTIFICA TEXTO (SOCIO GESTOR). MATRICULA: 61701-7. LLAMO AL"/>
    <s v="."/>
    <s v="Finalizado"/>
    <s v="LKVARGAS"/>
    <d v="2019-02-01T00:00:00"/>
    <d v="2019-02-04T00:00:00"/>
    <s v=" "/>
    <s v="N"/>
    <m/>
    <x v="1"/>
    <s v="."/>
    <s v="N"/>
    <d v="2019-02-01T00:00:00"/>
    <d v="2019-02-04T00:00:00"/>
    <n v="1"/>
    <m/>
    <m/>
  </r>
  <r>
    <x v="1"/>
    <n v="2019000769"/>
    <d v="2019-02-01T00:00:00"/>
    <s v="EN LOS INSCRITOS 1039667-1 Y 1039668-2 ADICIONAR LA ACTIVIDAD 4721 PORQUE POR UN ERROR INVOLUNTARIO NO SE GRABO. SE DEBE REEMPLAZAR UN CERTIFICADO."/>
    <s v="A"/>
    <s v="LMUNOZ"/>
    <s v=" "/>
    <s v="Principal"/>
    <d v="2019-02-01T00:00:00"/>
    <s v="Origino"/>
    <s v="CAGUDELO"/>
    <s v="Registros Pub y Redes Emp"/>
    <s v="Front (Cajas)"/>
    <s v="Finalizado"/>
    <s v=" "/>
    <s v="Asignado a"/>
    <s v="LKVARGAS"/>
    <s v="Registros Pub y Redes Emp"/>
    <s v="Back Correcciones Registro"/>
    <d v="2019-02-01T00:00:00"/>
    <s v="A"/>
    <s v="MERCANTIL"/>
    <n v="1039667"/>
    <n v="20190039360"/>
    <m/>
    <m/>
    <m/>
    <m/>
    <m/>
    <s v="Inscrito"/>
    <n v="16682812"/>
    <s v="EFREN CEBALLOS"/>
    <n v="3781740"/>
    <s v="efren.ceballos@hotmail.com"/>
    <s v="Presencial Verbal"/>
    <n v="3154522072"/>
    <s v="2 Del tramite del documento"/>
    <s v="DIGITACION EN LA ACTIVIDAD COMERCIAL"/>
    <s v="Registros Publicos y Redes Emp"/>
    <s v="Matricula o Constitución"/>
    <s v="."/>
    <s v="."/>
    <s v="RECLAMO PROCEDE. ADICIONO LA ACTIVIDAD ECONOMICA 4721 EN ORDEN 2, COMO SE EVIDENCIA EN EL FORMULARIO DE MATRICULA DE PERSONA NATURAL Y ESTABLECIMIENTO DE COMERCIO. MATRICULAS: 1039667-1 Y 1039668-2. LLAMO AL USUARIO SIN OBTENER RESPUESTA H: 10:18 F: 04-02"/>
    <s v="."/>
    <s v="Finalizado"/>
    <s v="LKVARGAS"/>
    <d v="2019-02-01T00:00:00"/>
    <d v="2019-02-04T00:00:00"/>
    <s v=" "/>
    <s v="N"/>
    <m/>
    <x v="1"/>
    <s v="."/>
    <s v="N"/>
    <d v="2019-02-01T00:00:00"/>
    <d v="2019-02-04T00:00:00"/>
    <n v="0"/>
    <m/>
    <m/>
  </r>
  <r>
    <x v="1"/>
    <n v="2019000780"/>
    <d v="2019-02-01T00:00:00"/>
    <s v="LA SRA. MONICA GAITAN COMO REPRESENTANTE LEGAL DE LA SOCIEDAD PANELTECHOS MG S.A.S. CON NIT.900713953-9 INSCRITO 895620-16 PRESENTA RECLAMO PORQUE CON LA RAD.20170488401 PAGO UN AUMENTO DE CAPITAL SUSCRITO Y PAGADO POR $278.000.000 Y POR ERROR EN LA CERTI"/>
    <s v="A"/>
    <s v="LMUNOZ"/>
    <s v=" "/>
    <s v="Principal"/>
    <d v="2019-02-01T00:00:00"/>
    <s v="Origino"/>
    <s v="AROSERO"/>
    <s v="Registros Pub y Redes Emp"/>
    <s v="Front (Cajas)"/>
    <s v="Finalizado"/>
    <s v=" "/>
    <s v="Asignado a"/>
    <s v="LKVARGAS"/>
    <s v="Registros Pub y Redes Emp"/>
    <s v="Back Correcciones Registro"/>
    <d v="2019-02-01T00:00:00"/>
    <s v="A"/>
    <s v="MERCANTIL"/>
    <n v="895620"/>
    <n v="20170488401"/>
    <m/>
    <m/>
    <m/>
    <m/>
    <m/>
    <s v="Inscrito"/>
    <n v="52385449"/>
    <s v="MONICA GAITAN"/>
    <m/>
    <s v="gerencia@paneltechosmg.com.co"/>
    <s v="Presencial Verbal"/>
    <n v="3126198537"/>
    <s v="2 Del tramite del documento"/>
    <s v="ERROR LIQUIDACION"/>
    <s v="Registros Publicos y Redes Emp"/>
    <s v="Inscripción"/>
    <s v="."/>
    <s v="."/>
    <s v="ASIGNO PQR AL ABOGADO DEL REGISTRO (WBURBANO). ES PROCEDENTE EL RECLAMO CON RESPECTO A DEVOLUCIÓN DE DINEROS POR MAYOR VALOR PAGADO. 01-02-2019. LKVARGAS: LLAMO AL USUARIO Y LE INDICO RESPUESTA JURIDICA. H: 10:05 F: 04-02-2019 "/>
    <s v="."/>
    <s v="Finalizado"/>
    <s v="LKVARGAS"/>
    <d v="2019-02-01T00:00:00"/>
    <d v="2019-02-04T00:00:00"/>
    <s v=" "/>
    <s v="N"/>
    <m/>
    <x v="1"/>
    <s v="."/>
    <s v="N"/>
    <d v="2019-02-01T00:00:00"/>
    <d v="2019-02-04T00:00:00"/>
    <n v="0"/>
    <m/>
    <m/>
  </r>
  <r>
    <x v="1"/>
    <n v="2019000801"/>
    <d v="2019-02-01T00:00:00"/>
    <s v="EN EL INSCRITO 963231-16 NO APARECE EL REPRESENTATE LEGARL SUPLENTE. FAVOR REVISAR"/>
    <s v="A"/>
    <s v="FCAJAS"/>
    <s v=" "/>
    <s v="Unicentro web"/>
    <d v="2019-02-01T00:00:00"/>
    <s v="Origino"/>
    <s v="JCAMACHO"/>
    <s v="Registros Pub y Redes Emp"/>
    <s v="Back (Registro)"/>
    <s v="Finalizado"/>
    <s v=" "/>
    <s v="Asignado a"/>
    <s v="LKVARGAS"/>
    <s v="Registros Pub y Redes Emp"/>
    <s v="Back Correcciones Registro"/>
    <d v="2019-02-01T00:00:00"/>
    <s v="A"/>
    <s v="MERCANTIL"/>
    <n v="963231"/>
    <m/>
    <m/>
    <m/>
    <m/>
    <m/>
    <m/>
    <s v="Inscrito"/>
    <n v="16677107"/>
    <s v="LUIS FERNANDO CALDERON"/>
    <m/>
    <m/>
    <s v="Presencial Verbal"/>
    <n v="3007766655"/>
    <s v="2 Del tramite del documento"/>
    <s v="DIGITACION DIGNATARIOS, SOCIOS O NOMBRADOS"/>
    <s v="Registros Publicos y Redes Emp"/>
    <s v="Inscripción"/>
    <s v="."/>
    <s v="."/>
    <s v="RECLAMO PROCEDE. EL ABOGADO DE REGISTRO MEDIANTE LA INSCRIPCION 12999 DEL 19-08-2016, SE TITULÓ ACTO DE NOMBRAMIENTO DE REPRESENTANTE LEGAL SUPLENTE Y LA AUXILIAR DE REGISTRO NO LO INGRESÓ POR VINCULOS. PROCEDO A ADICIONAR EL NOMBRAMIENTO DEL SR. ANDRES F"/>
    <s v="."/>
    <s v="Finalizado"/>
    <s v="LKVARGAS"/>
    <d v="2019-02-01T00:00:00"/>
    <d v="2019-02-05T00:00:00"/>
    <s v=" "/>
    <s v="N"/>
    <m/>
    <x v="1"/>
    <s v="."/>
    <s v="N"/>
    <d v="2019-02-01T00:00:00"/>
    <d v="2019-02-05T00:00:00"/>
    <n v="0"/>
    <m/>
    <m/>
  </r>
  <r>
    <x v="1"/>
    <n v="2019000824"/>
    <d v="2019-02-01T00:00:00"/>
    <s v="FAVOR CORREGIR LA DIRECCION DEL ESTABLECIMIENTO CON MATRICULA 1036010-2 YA QUE EN EL FORMATO DE NOVEDADES LA NOMENCLATURA ES 90 - 77 Y LO GRABARON 99 - 77"/>
    <s v="A"/>
    <s v="JNARANJO"/>
    <s v=" "/>
    <s v="Principal"/>
    <d v="2019-02-01T00:00:00"/>
    <s v="Origino"/>
    <s v="DCISNERO"/>
    <s v="Registros Pub y Redes Emp"/>
    <s v="Back (Registro)"/>
    <s v="Finalizado"/>
    <s v=" "/>
    <s v="Asignado a"/>
    <s v="LKVARGAS"/>
    <s v="Registros Pub y Redes Emp"/>
    <s v="Back Correcciones Registro"/>
    <d v="2019-02-01T00:00:00"/>
    <s v="A"/>
    <s v="MERCANTIL"/>
    <n v="1036010"/>
    <n v="20190029476"/>
    <m/>
    <m/>
    <m/>
    <m/>
    <m/>
    <s v="Inscrito"/>
    <n v="1088239825"/>
    <s v="PAOLA ANDREA BETANCURT CASTAÑO"/>
    <n v="3156580"/>
    <s v="paola_betancourt@coopservir.com"/>
    <s v="Presencial Verbal"/>
    <m/>
    <s v="2 Del tramite del documento"/>
    <s v="DIGITACION EN LA DIRECCION COMERCIAL, JUDICIAL O DEL ESTABLECIMIENTO"/>
    <s v="Registros Publicos y Redes Emp"/>
    <s v="Inscripción VI y XV"/>
    <s v="."/>
    <s v="."/>
    <s v="RECLAMO PROCEDE. MODIFICO LA DIRECCION COMERCIAL DEL ESTABLECIMIENTO DE COMERCIO CON MATRICULA: 1036010 DE: CL. 48 NO. 99 - 77 LOCAL 4 POR: CL. 48 NO. 90 - 77 LOCAL 4. USUARIO SE ENCUENTRA EN LA SEDE PRINCIPAL ESPERANDO RESPUESTA INMEDIATA."/>
    <s v="."/>
    <s v="Finalizado"/>
    <s v="LKVARGAS"/>
    <d v="2019-02-01T00:00:00"/>
    <d v="2019-02-01T00:00:00"/>
    <s v=" "/>
    <s v="N"/>
    <m/>
    <x v="1"/>
    <s v="."/>
    <s v="N"/>
    <d v="2019-02-01T00:00:00"/>
    <d v="2019-02-01T00:00:00"/>
    <n v="0"/>
    <m/>
    <m/>
  </r>
  <r>
    <x v="1"/>
    <n v="2019000841"/>
    <d v="2019-02-04T00:00:00"/>
    <s v="EL 31 DE ENERO REALIZO LA COMPRA DE UN CERTIFICADO, AL CORREO SOLO LE LLEGO LA NOTIFICACION DEL PAGO, SE VALIDO INFORMACION POR CONSULTA DE CERTIFICADO Y NO SE PUDO OBTENER RESULTADO, SE VALIDO EN EL SIRP Y NO HAY CODIGO DE SOLICITUD, CLIENTE REFIERE QUE "/>
    <s v="A"/>
    <s v="NPCHACON"/>
    <s v=" "/>
    <s v="Principal"/>
    <d v="2019-02-04T00:00:00"/>
    <s v="Origino"/>
    <s v="PROVEEDO"/>
    <s v="Gestion Integral"/>
    <s v="Tesoreria"/>
    <s v="Finalizado"/>
    <s v=" "/>
    <s v="Asignado a"/>
    <s v="NPCHACON"/>
    <s v="Secretaria General"/>
    <s v="Servicio al Cliente"/>
    <d v="2019-02-04T00:00:00"/>
    <s v="A"/>
    <m/>
    <m/>
    <m/>
    <m/>
    <m/>
    <m/>
    <m/>
    <m/>
    <s v="Sin Identificación"/>
    <n v="1130643045"/>
    <s v="MONICA ZUÑIGA"/>
    <n v="3769487"/>
    <s v="mopa.zuniga@gmail.com"/>
    <s v="Telefónica"/>
    <n v="3176349688"/>
    <s v="1 De prestación del servicio"/>
    <s v="NO SE ENVIÓ NOTIFICACION"/>
    <s v="Registros Publicos y Redes Emp"/>
    <s v="Certificación"/>
    <s v="."/>
    <s v="."/>
    <s v="20190205-JSANTACRUZ- SE ENVIO CORREO A TERSOREIA CON LOS CASOS QUE NO HAN REPORTADO PARGO EN EL SIRP Y SI LOS TIENE APROBADO EL PROVEEDOR DE PAGOS: 05/02/2019 LA REFERENCIA DE PAGO 14531060 AUN NO PERMITE VISUALIZAR INFORMACIÓN DEL CERTIFICADO 06022019-SE"/>
    <s v="."/>
    <s v="Finalizado"/>
    <s v="JSANTACR"/>
    <d v="2019-02-05T00:00:00"/>
    <d v="2019-02-07T00:00:00"/>
    <s v=" "/>
    <s v="N"/>
    <m/>
    <x v="1"/>
    <s v="."/>
    <s v="N"/>
    <d v="2019-02-06T00:00:00"/>
    <d v="2019-02-07T00:00:00"/>
    <n v="2"/>
    <m/>
    <m/>
  </r>
  <r>
    <x v="1"/>
    <n v="2019000845"/>
    <d v="2019-02-04T00:00:00"/>
    <s v="BUENOS DIAS POR FAVOR CORREGIR EL NOMBRE DEL SUPLENTE DE LA MATRICULA 894550-15G.S CONECTIONS S.A.S EL NOMBRE CORRECTO ES JOSE REINALDO SANCHEZ MAYOR CC 14207459 MUCHAS GRACIAS"/>
    <s v="A"/>
    <s v="FAULESTI"/>
    <s v=" "/>
    <s v="Unicentro web"/>
    <d v="2019-02-04T00:00:00"/>
    <s v="Origino"/>
    <s v="NRESPONS"/>
    <s v="Registros Pub y Redes Emp"/>
    <s v="Back (Registro)"/>
    <s v="Finalizado"/>
    <s v=" "/>
    <s v="Asignado a"/>
    <s v="LKVARGAS"/>
    <s v="Registros Pub y Redes Emp"/>
    <s v="Back Correcciones Registro"/>
    <d v="2019-02-04T00:00:00"/>
    <s v="A"/>
    <s v="MERCANTIL"/>
    <n v="894550"/>
    <m/>
    <m/>
    <m/>
    <m/>
    <m/>
    <m/>
    <s v="Inscrito"/>
    <n v="14207459"/>
    <s v="JOSE REINALDO SANCHEZ MAYOR"/>
    <m/>
    <s v="ojoyuso@gmail.com"/>
    <s v="Presencial Verbal"/>
    <n v="3155949293"/>
    <s v="2 Del tramite del documento"/>
    <s v="DIGITACION DIGNATARIOS, SOCIOS O NOMBRADOS"/>
    <s v="Registros Publicos y Redes Emp"/>
    <s v="Inscripción"/>
    <s v="."/>
    <s v="."/>
    <s v="NO HAY REEMPLAZO DE CERTIFICADOS. MODIFICO EL NOMBRE DEL NOMBRADO COMO SUPLENTE DEL REPRESENTANTE LEGAL, EL SR. JOSE REINALDO SANCHEZ MAYOR CON C.C. 14.207.459 DE: REYNALDO POR REINALDO. USUARIO ESPERA RESPUESTA INMEDIATA SEDE UNICENTRO. DADO A QUE EN EL "/>
    <s v="."/>
    <s v="Finalizado"/>
    <s v="LKVARGAS"/>
    <d v="2019-02-04T00:00:00"/>
    <d v="2019-02-05T00:00:00"/>
    <s v=" "/>
    <s v="N"/>
    <m/>
    <x v="1"/>
    <s v="."/>
    <s v="N"/>
    <d v="2019-02-04T00:00:00"/>
    <d v="2019-02-04T00:00:00"/>
    <n v="0"/>
    <m/>
    <m/>
  </r>
  <r>
    <x v="1"/>
    <n v="2019000846"/>
    <d v="2019-02-04T00:00:00"/>
    <s v="POR ACTA 001 SE REALIZO REFORMA DE ESTATUTOS DE RETIRAR EL MIENBRO SUPLENTE DE LA JUNTA DIRECTIVA, PERO AUN APARECE EN EL CERTIFICADO Y EN LA CONFORMACION DE LA JUNTA DIRECTIVA."/>
    <s v="A"/>
    <s v="FCAJAS"/>
    <s v=" "/>
    <s v="Principal"/>
    <d v="2019-02-04T00:00:00"/>
    <s v="Origino"/>
    <s v="MCARTAGE"/>
    <s v="Registros Pub y Redes Emp"/>
    <s v="Juridica"/>
    <s v="Finalizado"/>
    <s v=" "/>
    <s v="Asignado a"/>
    <s v="MCARTAGE"/>
    <s v="Registros Pub y Redes Emp"/>
    <s v="Juridica"/>
    <d v="2019-02-04T00:00:00"/>
    <s v="A"/>
    <s v="ESAL"/>
    <n v="11883"/>
    <m/>
    <m/>
    <m/>
    <m/>
    <m/>
    <m/>
    <s v="Inscrito"/>
    <n v="14968458"/>
    <s v="EDGAR EDMUNDO ROSERO"/>
    <n v="4404015"/>
    <m/>
    <s v="Presencial Verbal"/>
    <m/>
    <s v="2 Del tramite del documento"/>
    <s v="NO SOLICITO CORREGIR/GRABAR/ACTUALIZAR/ RETIRAR INFORMACION"/>
    <s v="Registros Publicos y Redes Emp"/>
    <s v="Inscripción"/>
    <s v="."/>
    <s v="."/>
    <s v="ASIGNO PQR A ABOGADA DEL REGISTRO (MCARTAGENA) EL RECLAMO PROCEDE, EN VIRTUD DE LA REFORMA SE DEBE RETIRAR EL MIEMBRO SUPLENTE DE JUNTA DIRECTIVA Y MODIFICAR EL TEXTO, LO CUAL YA SE REALIZÓ. DE ACUERDO A LO ANTERIOR, SE INACTIVÓ EL NOMBRAMIENTO SUPLENTE D"/>
    <s v="."/>
    <s v="Finalizado"/>
    <s v="LKVARGAS"/>
    <d v="2019-02-04T00:00:00"/>
    <d v="2019-02-05T00:00:00"/>
    <s v="se asigna como originario el abogado del registro,. dado a que no se evidencia nota por parte del abogado indicando que se debe retirar dicho nombramiento."/>
    <s v="N"/>
    <m/>
    <x v="1"/>
    <s v="."/>
    <s v="N"/>
    <d v="2019-02-05T00:00:00"/>
    <d v="2019-02-05T00:00:00"/>
    <n v="1"/>
    <m/>
    <m/>
  </r>
  <r>
    <x v="1"/>
    <n v="2019000856"/>
    <d v="2019-02-04T00:00:00"/>
    <s v="LA SOCIEDAD AUDITORIAS CONSULTORIAS Y SERVICIOS S.A.S REALIZO UN CAMBIO DE DOMICILIO DE PASTO A CALI, PERO EN EL CERTIFICADO DE EXISTENCIA NO SALE LA SIGLA AUDAMA SAS, POR FAVOR REVISAR MATRICULA 1021373-16 NIT 900.712.287"/>
    <s v="A"/>
    <s v="DCOLLAZO"/>
    <s v=" "/>
    <s v="Unicentro web"/>
    <d v="2019-02-04T00:00:00"/>
    <s v="Origino"/>
    <s v="JCAMACHO"/>
    <s v="Registros Pub y Redes Emp"/>
    <s v="Back (Registro)"/>
    <s v="Finalizado"/>
    <s v=" "/>
    <s v="Asignado a"/>
    <s v="JCERON"/>
    <s v="Registros Pub y Redes Emp"/>
    <s v="Back (Registro)"/>
    <d v="2019-02-04T00:00:00"/>
    <s v="A"/>
    <s v="MERCANTIL"/>
    <n v="1021373"/>
    <m/>
    <m/>
    <m/>
    <m/>
    <m/>
    <m/>
    <s v="Inscrito"/>
    <n v="30740840"/>
    <s v="FAIZULY CERON"/>
    <n v="3259281"/>
    <s v="faizulycm@gmail.com"/>
    <s v="Presencial Verbal"/>
    <n v="3186606550"/>
    <s v="2 Del tramite del documento"/>
    <s v="DOCUMENTO MAL ARCHIVADO O NO ARCHIVADO"/>
    <s v="Registros Publicos y Redes Emp"/>
    <s v="Inscripción"/>
    <s v="."/>
    <s v="."/>
    <s v="RECLAMO PROCEDE. ADICIONO EN LA RAZON SOCIAL DE LA MATRICULA 1021373-16, LA SIGLA: AUDAMA SAS. LLAMO AL USUARIO Y LE INDICO LA ACTUALIZACION REALIZADA H: 12:20 F: 04-02-2019 ASIGNO PQR A JENIFER CERON PARA MODIFICAR EN LA INSCRIPCION 11395 DEL 28-06-2018 "/>
    <s v="."/>
    <s v="Finalizado"/>
    <s v="LKVARGAS"/>
    <d v="2019-02-04T00:00:00"/>
    <d v="2019-02-04T00:00:00"/>
    <s v=" "/>
    <s v="N"/>
    <m/>
    <x v="1"/>
    <s v="."/>
    <s v="N"/>
    <d v="2019-02-04T00:00:00"/>
    <d v="2019-02-04T00:00:00"/>
    <n v="0"/>
    <m/>
    <m/>
  </r>
  <r>
    <x v="1"/>
    <n v="2019000858"/>
    <d v="2019-02-04T00:00:00"/>
    <s v="BUENOS DIAS, FAVOR VERIFICAR EN LA SOCIEDAD &quot;INGENIERIA ESPECIALIZADA EN EQUIPOS MEDICOS BETEL SAS&quot; CON INSCRITO 591964-16 LA PARTE DE NOMBRAMIENTOS, YA QUE CON LA RADICACION 20130429557 DEL 04/07/2013, SE SOLICITO LA TRANSFORMACION DE LA SOCIEDAD DE E.U."/>
    <s v="A"/>
    <s v="AGONZALE"/>
    <s v=" "/>
    <s v="Unicentro web"/>
    <d v="2019-02-04T00:00:00"/>
    <s v="Origino"/>
    <s v="DRENDON"/>
    <s v="Registros Pub y Redes Emp"/>
    <s v="Back (Registro)"/>
    <s v="Finalizado"/>
    <s v=" "/>
    <s v="Asignado a"/>
    <s v="LKVARGAS"/>
    <s v="Registros Pub y Redes Emp"/>
    <s v="Back Correcciones Registro"/>
    <d v="2019-02-04T00:00:00"/>
    <s v="A"/>
    <s v="MERCANTIL"/>
    <n v="591964"/>
    <n v="20130429557"/>
    <n v="7939"/>
    <d v="2013-07-04T00:00:00"/>
    <n v="9"/>
    <m/>
    <m/>
    <s v="Inscrito"/>
    <n v="30322113"/>
    <s v="BEATRIZ ELENA RUANO DURAN"/>
    <n v="3760069"/>
    <s v="beteleu@hotmail.com"/>
    <s v="Presencial Verbal"/>
    <n v="3163473465"/>
    <s v="2 Del tramite del documento"/>
    <s v="INACTIVAR NOMBRAMIENTOS"/>
    <s v="Registros Publicos y Redes Emp"/>
    <s v="Inscripción"/>
    <s v="."/>
    <s v="."/>
    <s v="INSCRIPCION 7940 DEL 10-07-2013 (NOMBRAMIENTO REPRESENTANTE LEGAL), INACTIVO POR VINCULOS EL NOMBRAMIENTO DEL SR. WILLIAM RODRIGUEZ, NOMBRADO CON INSCRIPCION 14407 DEL 30-08-2002, DICHO NOMBRAMIENTO SOLO SE VE REFLEJADO EN CONSULTA GENERICA Y NO EN EL CER"/>
    <s v="."/>
    <s v="Finalizado"/>
    <s v="LKVARGAS"/>
    <d v="2019-02-05T00:00:00"/>
    <d v="2019-02-05T00:00:00"/>
    <s v="auxiliar de registro quien trabajo el nombramiento posterior no inactivó el nombramiento ingresado mediante inscripcion 14407 del 30-08-2002-"/>
    <s v="N"/>
    <m/>
    <x v="1"/>
    <s v="."/>
    <s v="N"/>
    <d v="2019-02-05T00:00:00"/>
    <d v="2019-02-05T00:00:00"/>
    <n v="1"/>
    <m/>
    <m/>
  </r>
  <r>
    <x v="1"/>
    <n v="2019000860"/>
    <d v="2019-02-04T00:00:00"/>
    <s v="EL SEÑOR JOSE GARCIA INDICA QUE EN EL CERTIFICADO DE EXISTENCIA Y REPRESENTACION LEGAL NO LE REGISTRA EL TERMINO DE DURACION DE LA EMPRESA. SOLICITA DE MANERA URGENTE UNA SOLUCION YA QUE TIENE UN TRAMITE FRENADO POR PARTE DEL BANCO"/>
    <s v="A"/>
    <s v="NPCHACON"/>
    <s v=" "/>
    <s v="Principal"/>
    <d v="2019-02-04T00:00:00"/>
    <s v="Origino"/>
    <s v="FUNRETIR"/>
    <s v="Registros Pub y Redes Emp"/>
    <s v="Back (Registro)"/>
    <s v="Finalizado"/>
    <s v=" "/>
    <s v="Asignado a"/>
    <s v="LKVARGAS"/>
    <s v="Registros Pub y Redes Emp"/>
    <s v="Back Correcciones Registro"/>
    <d v="2019-02-04T00:00:00"/>
    <s v="A"/>
    <s v="MERCANTIL"/>
    <n v="758607"/>
    <m/>
    <m/>
    <m/>
    <m/>
    <m/>
    <m/>
    <s v="Inscrito"/>
    <n v="9236907"/>
    <s v="JOSE GARCIA"/>
    <n v="4860222"/>
    <s v="josegarcia@tutores.com.co"/>
    <s v="Telefónica"/>
    <n v="3004097819"/>
    <s v="2 Del tramite del documento"/>
    <s v="DIGITACION DEL TEXTO"/>
    <s v="Registros Publicos y Redes Emp"/>
    <s v="Inscripción"/>
    <s v="."/>
    <s v="."/>
    <s v="RECLAMO PROCEDE. ADICIONO EN EL CERTIFICA TEXTO (192) VIGENCIA TEXTO, LA VIGENCIA INDEFINIDA COMO SE REPORTÓ EN EL ARTICULO 4 DE LOS ESTATUTOS DE CONSTITUCION. HASTA LA FECHA NO SE HA REPORTADO MODIFICACIONES A ESTE ARTICULO. LLAMO AL USUARIO Y LE INDICO "/>
    <s v="."/>
    <s v="Finalizado"/>
    <s v="LKVARGAS"/>
    <d v="2019-02-04T00:00:00"/>
    <d v="2019-02-04T00:00:00"/>
    <s v=" "/>
    <s v="N"/>
    <m/>
    <x v="1"/>
    <s v="."/>
    <s v="N"/>
    <d v="2019-02-04T00:00:00"/>
    <d v="2019-02-04T00:00:00"/>
    <n v="0"/>
    <m/>
    <m/>
  </r>
  <r>
    <x v="1"/>
    <n v="2019000866"/>
    <d v="2019-02-04T00:00:00"/>
    <s v="LA SEÑORA LUCIA LOPEZ INFORMA QUE REALIZARON LA APERTURA DE UNA AGENCIA Y LE DIGITARON EL CORREO ELECTRONICO DE MANERA ERRADA, LA SEÑORA SOLICITA QUE SE CORRIJA LA INFORMACIÓN YA QUE QUEDO MAL ESCRITO ,INDICA QUE ES RAYA PISO Y LO ESCRIBIERON RAYA AL MEDI"/>
    <s v="A"/>
    <s v="NPCHACON"/>
    <s v=" "/>
    <s v="Principal"/>
    <d v="2019-02-04T00:00:00"/>
    <s v="Origino"/>
    <s v="NRESPONS"/>
    <s v="Registros Pub y Redes Emp"/>
    <s v="Back (Registro)"/>
    <s v="Finalizado"/>
    <s v=" "/>
    <s v="Asignado a"/>
    <s v="LKVARGAS"/>
    <s v="Registros Pub y Redes Emp"/>
    <s v="Back Correcciones Registro"/>
    <d v="2019-02-04T00:00:00"/>
    <s v="A"/>
    <s v="MERCANTIL"/>
    <n v="1039742"/>
    <m/>
    <m/>
    <m/>
    <m/>
    <m/>
    <m/>
    <s v="Inscrito"/>
    <n v="1112495008"/>
    <s v="LUCIA LOPEZ"/>
    <n v="313902533"/>
    <s v="leonora_castano@ajg.com"/>
    <s v="Telefónica"/>
    <n v="3212325439"/>
    <s v="2 Del tramite del documento"/>
    <s v="DIGITACION EN LA DIRECCION ELECTRONICA"/>
    <s v="Registros Publicos y Redes Emp"/>
    <s v="Matricula o Constitución"/>
    <s v="."/>
    <s v="."/>
    <s v="MODIFICO EL GUION MEDIO POR BAJO, CONTENIDO EN EL CORREO ELECTRONICO COMERCIAL: LEONORA_CASTANO@AJG.COM. MATRICULA 1039742. "/>
    <s v="."/>
    <s v="Finalizado"/>
    <s v="LKVARGAS"/>
    <d v="2019-02-04T00:00:00"/>
    <d v="2019-02-04T00:00:00"/>
    <s v="NO HAY RESPONSABLE DADO A QUE EL DILIGENCIAMIENTO DEL GUION DENTRO DEL CAMPO DE CORREO, NO FUE MUY CLARO, TIENDE A CONFUNDIR."/>
    <s v="N"/>
    <m/>
    <x v="1"/>
    <s v="."/>
    <s v="N"/>
    <d v="2019-02-04T00:00:00"/>
    <d v="2019-02-04T00:00:00"/>
    <n v="0"/>
    <m/>
    <m/>
  </r>
  <r>
    <x v="1"/>
    <n v="2019000877"/>
    <d v="2019-02-04T00:00:00"/>
    <s v="SEGUN LA USUARIA DICE QUE EN LA REFORMA ANTERIOR SE REALIZO LA INCLUSION DE LA SIGLA Y NO FUE TENIDA EN CUENTA POR FAVOR VERIFICAR Y CORREGIR."/>
    <s v="A"/>
    <s v="JMENDEZ"/>
    <s v=" "/>
    <s v="Unicentro web"/>
    <d v="2019-02-04T00:00:00"/>
    <s v="Origino"/>
    <s v="JCAMACHO"/>
    <s v="Registros Pub y Redes Emp"/>
    <s v="Back (Registro)"/>
    <s v="Finalizado"/>
    <s v=" "/>
    <s v="Asignado a"/>
    <s v="LKVARGAS"/>
    <s v="Registros Pub y Redes Emp"/>
    <s v="Back Correcciones Registro"/>
    <d v="2019-02-04T00:00:00"/>
    <s v="A"/>
    <s v="MERCANTIL"/>
    <n v="968653"/>
    <m/>
    <m/>
    <m/>
    <m/>
    <m/>
    <m/>
    <s v="Inscrito"/>
    <n v="1144069319"/>
    <s v="YINNY TATIANA IBARRA OSPINA"/>
    <n v="4855212"/>
    <s v="juridico@skandiamayorista.com"/>
    <s v="Presencial Verbal"/>
    <n v="3006553247"/>
    <s v="2 Del tramite del documento"/>
    <s v="DIGITACION/GRABACION DATOS ADICIONALES DE LA INSCRIPCION O DOCUMENTO"/>
    <s v="Registros Publicos y Redes Emp"/>
    <s v="Inscripción"/>
    <s v="."/>
    <s v="."/>
    <s v="RECLAMO PROCEDE. MEDIANTE LA INSCRIPCION 1417 DEL 28-01-2019, SE REGISTRÓ CAMBIO DE RAZON SOCIAL, AL MOMENTO DE GRABAR LA NUEVA RAZON SOCIAL, NO SE ACTUALIZÓ LA SIGLA, POR LO ANTERIOR, PROCEDO A MODIFICAR LA SIGLA DE: INMEDICAL. SAS POR: LEGENDARY HC S.A."/>
    <s v="."/>
    <s v="Finalizado"/>
    <s v="LKVARGAS"/>
    <d v="2019-02-04T00:00:00"/>
    <d v="2019-02-04T00:00:00"/>
    <s v=" "/>
    <s v="N"/>
    <m/>
    <x v="1"/>
    <s v="."/>
    <s v="N"/>
    <d v="2019-02-04T00:00:00"/>
    <d v="2019-02-04T00:00:00"/>
    <n v="0"/>
    <m/>
    <m/>
  </r>
  <r>
    <x v="1"/>
    <n v="2019000886"/>
    <d v="2019-02-04T00:00:00"/>
    <s v="LA SEÑORA KATHERIN SE COMUNICA INDICANDO QUE REALIZARON LA RADICACIÓN DE UNA REVOCATORIA DE PODER CON NÚMERO 20190033057, QUE APARECE FINALIZADO EL TRÁMITE EN EL SISTEMA, PERO EL DÍA DE HOY EXPIDIERON CERTIFICADO DE EXISTENCIA Y REPRESENTACIÓN LEGAL Y NO "/>
    <s v="A"/>
    <s v="NPCHACON"/>
    <s v=" "/>
    <s v="Principal"/>
    <d v="2019-02-04T00:00:00"/>
    <s v="Origino"/>
    <s v="SINIDENT"/>
    <s v="Registros Pub y Redes Emp"/>
    <s v="Back (Registro)"/>
    <s v="Finalizado"/>
    <s v=" "/>
    <s v="Asignado a"/>
    <s v="BMONTES"/>
    <s v="Registros Pub y Redes Emp"/>
    <s v="Juridica"/>
    <d v="2019-02-04T00:00:00"/>
    <s v="A"/>
    <s v="MERCANTIL"/>
    <n v="380122"/>
    <n v="20190033057"/>
    <m/>
    <m/>
    <m/>
    <m/>
    <m/>
    <s v="Inscrito"/>
    <n v="1032361609"/>
    <s v="KATHERIN CAPACHO"/>
    <s v="6578757 - Bogot"/>
    <s v="hk.capacho@nh-hotels.com"/>
    <s v="Telefónica"/>
    <n v="3118101953"/>
    <s v="2 Del tramite del documento"/>
    <s v="CAMBIAR_INACTIVAR INDICADOR O ESTADO"/>
    <s v="Registros Publicos y Redes Emp"/>
    <s v="Inscripción"/>
    <s v="."/>
    <s v="."/>
    <s v="PROCEDE: SE DEBEN REMOVER LOS APODERADOS QUE ESTAN CON LA ESCRITURA 1157 -1470. DE ACUERDO A LO ANTERIOR, RETIRO EL PODER CERTIFICADO CON ESCRITURA PUBLICA NRO. 1157, LLAMO AL USAURIO SIN OBTENER RESPUESTA H: 12:45 F: 11-02-2019"/>
    <s v="."/>
    <s v="Finalizado"/>
    <s v="LKVARGAS"/>
    <d v="2019-02-05T00:00:00"/>
    <d v="2019-02-11T00:00:00"/>
    <s v="no hay responsable dado a que en el documento archivado no se evidencia nota por parte del abogado del registro indicandole a la auxiliar de que se debe retirar las dos escrituras ni tampoco por parte de la auxiliar enviando consulta al abogado."/>
    <s v="N"/>
    <m/>
    <x v="1"/>
    <s v="."/>
    <s v="N"/>
    <d v="2019-02-11T00:00:00"/>
    <d v="2019-02-11T00:00:00"/>
    <n v="7"/>
    <m/>
    <m/>
  </r>
  <r>
    <x v="1"/>
    <n v="2019000895"/>
    <d v="2019-02-05T00:00:00"/>
    <s v="POR ACTA 17 SE REALIZO NOMBRAMIENTO DE JUNTA DIRECTIVA, EL NOMBRE DE UNO DE LOS MIEMBROS DE JUNTA ESTA MAL ESCRITO. EL NOMBRE CORRECTO ES WENDY CARABALI ABONCE C.C. 1.126.809.880"/>
    <s v="A"/>
    <s v="FCAJAS"/>
    <s v=" "/>
    <s v="Principal"/>
    <d v="2019-02-05T00:00:00"/>
    <s v="Origino"/>
    <s v="JREYES"/>
    <s v="Registros Pub y Redes Emp"/>
    <s v="Back (Registro)"/>
    <s v="Finalizado"/>
    <s v=" "/>
    <s v="Asignado a"/>
    <s v="LKVARGAS"/>
    <s v="Registros Pub y Redes Emp"/>
    <s v="Back Correcciones Registro"/>
    <d v="2019-02-05T00:00:00"/>
    <s v="A"/>
    <s v="MERCANTIL"/>
    <n v="818086"/>
    <m/>
    <m/>
    <m/>
    <m/>
    <m/>
    <m/>
    <s v="Inscrito"/>
    <m/>
    <s v="CARLOS DAVID DIAZ"/>
    <m/>
    <m/>
    <s v="Presencial Verbal"/>
    <n v="3226951377"/>
    <s v="2 Del tramite del documento"/>
    <s v="DIGITACION DIGNATARIOS, SOCIOS O NOMBRADOS"/>
    <s v="Registros Publicos y Redes Emp"/>
    <s v="Inscripción"/>
    <s v="."/>
    <s v="."/>
    <s v="RECLAMO PROCEDE. INSCRIPCION 19646 DEL 10-12-2018 (NOMBRAMIENTO MIEMBROS JUNTA DIRECTIVA), MATRICULA: 818086. MODIFICO ELSEGUNDO APELLIDO DEL MIEMBRO PRINCIPAL JUNTA DIRECTIVA, RENGLON 2 DE: BRONCE POR: ABONCE. LLAMO AL USUARIO Y ME RECEPCIONA LA LLAMADA "/>
    <s v="."/>
    <s v="Finalizado"/>
    <s v="LKVARGAS"/>
    <d v="2019-02-05T00:00:00"/>
    <d v="2019-02-05T00:00:00"/>
    <s v=" "/>
    <s v="N"/>
    <m/>
    <x v="1"/>
    <s v="."/>
    <s v="N"/>
    <d v="2019-02-05T00:00:00"/>
    <d v="2019-02-05T00:00:00"/>
    <n v="0"/>
    <m/>
    <m/>
  </r>
  <r>
    <x v="1"/>
    <n v="2019000896"/>
    <d v="2019-02-05T00:00:00"/>
    <s v="BUENOS DIAS, EL USUARIO SOLICITA SE CORRIGA EL SEGUNDO APELLIDO QUE QUEDO MAL DIGITADO POR EL CAJERO, NO ES CASTILO, ES CASTILLO MATRICULA NRO. 1039966 GRACIAS."/>
    <s v="A"/>
    <s v="CVASQUEZ"/>
    <s v=" "/>
    <s v="Jamundi"/>
    <d v="2019-02-05T00:00:00"/>
    <s v="Origino"/>
    <s v="DCISNERO"/>
    <s v="Registros Pub y Redes Emp"/>
    <s v="Back (Registro)"/>
    <s v="Finalizado"/>
    <s v=" "/>
    <s v="Asignado a"/>
    <s v="LKVARGAS"/>
    <s v="Registros Pub y Redes Emp"/>
    <s v="Back Correcciones Registro"/>
    <d v="2019-02-05T00:00:00"/>
    <s v="A"/>
    <s v="MERCANTIL"/>
    <n v="1039966"/>
    <m/>
    <m/>
    <m/>
    <m/>
    <m/>
    <m/>
    <s v="Inscrito"/>
    <n v="41787889"/>
    <s v="MARIA CRISTINA QUESADA CASTILLO"/>
    <m/>
    <s v="mariacristinaquesada@gmail.com"/>
    <s v="Presencial Verbal"/>
    <n v="3153853896"/>
    <s v="2 Del tramite del documento"/>
    <s v="NO SOLICITO CORREGIR/GRABAR/ACTUALIZAR/ RETIRAR INFORMACION"/>
    <s v="Registros Publicos y Redes Emp"/>
    <s v="Matricula o Constitución"/>
    <s v="."/>
    <s v="."/>
    <s v="RECLAMO PROCEDE. MODIFICO EL SEGUNDO APELLIDO DEL COMERCIANTE CON MATRICULA MERCANTIL 1039966 DE: CASTILO POR: CASTILLO. SE REALIZA MODIFICACION, TENIENDO EN CUENTA QUE SE ADJUNTÓ FOTOPIA DE CEDULA. LLAMO AL USUARIO Y LE INDICO LA ACTUALIZACION REALIZADA "/>
    <s v="."/>
    <s v="Finalizado"/>
    <s v="LKVARGAS"/>
    <d v="2019-02-05T00:00:00"/>
    <d v="2019-02-05T00:00:00"/>
    <s v="SE ASIGNA COMO ORIGINARIO A LA AUXILIAR DE REGISTRO, DE ACUERDO A PROCEDIMIENTO DEBE SOLICITAR CORREGIR ERROR."/>
    <s v="N"/>
    <m/>
    <x v="1"/>
    <s v="."/>
    <s v="N"/>
    <d v="2019-02-05T00:00:00"/>
    <d v="2019-02-05T00:00:00"/>
    <n v="0"/>
    <m/>
    <m/>
  </r>
  <r>
    <x v="1"/>
    <n v="2019000910"/>
    <d v="2019-02-05T00:00:00"/>
    <s v="LA SEÑORA DIANA PATRICIA BRAVO PINEDA, SE COMUNICA POR QUE REALIZO LA RENOVACIÓN MERCANTIL EL 2 DE FEBRERO DE 2019 ADQUIRIÓ UN CERTIFICADO Y APARECE SIN RENOVAR, SOLICITA SE VERIFIQUE Y SE ACTUALICE EL REGISTRO Y SE REMPLACE EL CERTIFICADO NÚMERO DE LA TR"/>
    <s v="A"/>
    <s v="NPCHACON"/>
    <s v=" "/>
    <s v="Principal"/>
    <d v="2019-02-05T00:00:00"/>
    <s v="Origino"/>
    <s v="JSANTACR"/>
    <s v="Gestion Integral"/>
    <s v="Tecnologia"/>
    <s v="Finalizado"/>
    <s v=" "/>
    <s v="Asignado a"/>
    <s v="NPCHACON"/>
    <s v="Secretaria General"/>
    <s v="Servicio al Cliente"/>
    <d v="2019-02-05T00:00:00"/>
    <s v="A"/>
    <s v="MERCANTIL"/>
    <n v="969832"/>
    <m/>
    <m/>
    <m/>
    <m/>
    <m/>
    <m/>
    <s v="Inscrito"/>
    <n v="1151935320"/>
    <s v="DIANA PATRICIA  BRAVO PINEDA"/>
    <m/>
    <s v="dianitab_22@hotmail.com"/>
    <s v="Telefónica"/>
    <n v="3156164043"/>
    <s v="1 De prestación del servicio"/>
    <s v="NO SE ENVIÓ NOTIFICACION"/>
    <s v="Registros Publicos y Redes Emp"/>
    <s v="Certificación"/>
    <s v="."/>
    <s v="."/>
    <s v="SE REVISO LA SOLICITUD Y SE DIO SOLUCION EN EL MOMENTO VALIDANDO LA FECHA DE RENOVACION CON EL PAGO REALIZADO A TRAVÉS DEL PROVEEDOR DE PAGO. CALL CENTER: POR FAVOR VALIDAR SI EL CLIENTE HA PRESENTADO ALGUNA NOVEDAD DESDEPUES DE LA SOLUCION DADA. 13/05/20"/>
    <s v="."/>
    <s v="Finalizado"/>
    <s v="JSANTACR"/>
    <d v="2019-05-13T00:00:00"/>
    <d v="2019-05-14T00:00:00"/>
    <s v=" "/>
    <s v="N"/>
    <m/>
    <x v="1"/>
    <s v="."/>
    <s v="N"/>
    <d v="2019-05-13T00:00:00"/>
    <d v="2019-05-14T00:00:00"/>
    <n v="97"/>
    <m/>
    <m/>
  </r>
  <r>
    <x v="1"/>
    <n v="2019000929"/>
    <d v="2019-02-05T00:00:00"/>
    <s v="FAVOR REVISAR SE PRESENTO CAMBIO DE NOMBRE DE SOCIEDAD CON RADICACION 20190036199 MATRICULA 900789 - 16 EL NOMBRE CORRECTO ES ELEMED S.A.S FAVOR REVISAR Y CORREGIR"/>
    <s v="A"/>
    <s v="HCHAGUEN"/>
    <s v=" "/>
    <s v="Principal"/>
    <d v="2019-02-05T00:00:00"/>
    <s v="Origino"/>
    <s v="MMONTERO"/>
    <s v="Registros Pub y Redes Emp"/>
    <s v="Back (Registro)"/>
    <s v="Finalizado"/>
    <s v=" "/>
    <s v="Asignado a"/>
    <s v="LKVARGAS"/>
    <s v="Registros Pub y Redes Emp"/>
    <s v="Back Correcciones Registro"/>
    <d v="2019-02-05T00:00:00"/>
    <s v="A"/>
    <s v="MERCANTIL"/>
    <n v="900789"/>
    <n v="20190036199"/>
    <m/>
    <m/>
    <m/>
    <m/>
    <m/>
    <s v="Inscrito"/>
    <n v="14471700"/>
    <s v="JAIME ALBERTO ALARCON LONDOÑO"/>
    <m/>
    <m/>
    <s v="Presencial Verbal"/>
    <n v="3206361821"/>
    <s v="2 Del tramite del documento"/>
    <s v="DIGITACION/GRABACION DATOS ADICIONALES DE LA INSCRIPCION O DOCUMENTO"/>
    <s v="Registros Publicos y Redes Emp"/>
    <s v="Inscripción"/>
    <s v="."/>
    <s v="."/>
    <s v="RECLAMO PROCEDE. INSCRIPCION 1515 DEL 30-01-2019 (CAMBIO DE RAZON SOCIAL), MODIFICO LA RAZON SOCIAL DE: ELEMEND S.A.S POR: ELEMED S.A.S. COMO SE REPORTA EN EL PUNTO 4, DEL ACTA 08 REGISTRADA. ADICIONALMENTE, SE MODIFICA LA RAZON SOCIAL EN EL PROPONENTE 11"/>
    <s v="."/>
    <s v="Finalizado"/>
    <s v="LKVARGAS"/>
    <d v="2019-02-05T00:00:00"/>
    <d v="2019-02-05T00:00:00"/>
    <s v=" "/>
    <s v="N"/>
    <m/>
    <x v="1"/>
    <s v="."/>
    <s v="N"/>
    <d v="2019-02-05T00:00:00"/>
    <d v="2019-02-05T00:00:00"/>
    <n v="0"/>
    <m/>
    <m/>
  </r>
  <r>
    <x v="1"/>
    <n v="2019000944"/>
    <d v="2019-02-06T00:00:00"/>
    <s v="SE COMUNICA LA SEÑORA CLAUDIA ADQUIRIÓ UN CERTIFICADO EL DÍA 05/02/2019 PARA VALIDAR LA EXISTENCIA DE NUEVO ESTABLECIMIENTO EN CUAL SE EVIDENCIO QUE SE DIGITO MAL EL NOMBRE, SE CONFIRMAN EN CONSULTA DE EXPEDIENTE Y EN EL FORMULARIO SE SOLICITÓ QUE SE MATR"/>
    <s v="A"/>
    <s v="NPCHACON"/>
    <s v=" "/>
    <s v="Principal"/>
    <d v="2019-02-06T00:00:00"/>
    <s v="Origino"/>
    <s v="AMUNOZ"/>
    <s v="Registros Pub y Redes Emp"/>
    <s v="Front (Cajas)"/>
    <s v="Finalizado"/>
    <s v=" "/>
    <s v="Asignado a"/>
    <s v="JCERON"/>
    <s v="Registros Pub y Redes Emp"/>
    <s v="Back (Registro)"/>
    <d v="2019-02-06T00:00:00"/>
    <s v="A"/>
    <s v="MERCANTIL"/>
    <n v="1039555"/>
    <n v="20190037960"/>
    <m/>
    <m/>
    <m/>
    <m/>
    <m/>
    <s v="Inscrito"/>
    <n v="1144126248"/>
    <s v="CLAUDIA LA ROTTA"/>
    <s v="6681142 ext 122"/>
    <s v="contabilidad@upsyredes.com.co"/>
    <s v="Telefónica"/>
    <n v="3103732575"/>
    <s v="2 Del tramite del documento"/>
    <s v="DIGITACION EN EL NOMBRE DEL PROPIETARIO, ESTABLECIMIENTO O RAZON SOCIAL"/>
    <s v="Registros Publicos y Redes Emp"/>
    <s v="Matricula o Constitución"/>
    <s v="."/>
    <s v="."/>
    <s v="RECLAMO PROCEDE. SE MODIFICA EL NOMBRE DEL ESTABLECIMIENTO DE COMERCIO DE: PIXPLANET SAS POR: DIXPLANET SAS COMO SE REPORTA EN EL FORMATO CAE Y FORMULARIO DE MATRICULA. MATRICULA: 1039555-2. LLAMO AL USUARIO Y LE INDICO LA ACTUALIZACION REALIZADA H: 12:25"/>
    <s v="."/>
    <s v="Finalizado"/>
    <s v="LKVARGAS"/>
    <d v="2019-02-07T00:00:00"/>
    <d v="2019-02-28T00:00:00"/>
    <s v=" "/>
    <s v="N"/>
    <m/>
    <x v="1"/>
    <s v="."/>
    <s v="N"/>
    <d v="2019-02-07T00:00:00"/>
    <d v="2019-02-28T00:00:00"/>
    <n v="1"/>
    <m/>
    <m/>
  </r>
  <r>
    <x v="1"/>
    <n v="2019000960"/>
    <d v="2019-02-06T00:00:00"/>
    <s v="SE PRESENTA LA SEÑORA LIGIA STELLA GONZALEZ SANCHEZ, SOLICITANDO SE REALICE LA CORRECION EN EL NOMBRAMIENTO DEL DIRECTOR EJECUTIVO EL CUAL FUE REALIZADO CON EL ACTA 005 DE MARZO 26 DE 2018 Y AL MOMENTO DE GENERAR EL CERTIFICADO DICHO NOMBRAMIENTO NO SE ES"/>
    <s v="A"/>
    <s v="ABELTRAN"/>
    <s v=" "/>
    <s v="Principal"/>
    <d v="2019-02-06T00:00:00"/>
    <s v="Origino"/>
    <s v="LCASTRO"/>
    <s v="Registros Pub y Redes Emp"/>
    <s v="Back (Registro)"/>
    <s v="Finalizado"/>
    <s v=" "/>
    <s v="Asignado a"/>
    <s v="LKVARGAS"/>
    <s v="Registros Pub y Redes Emp"/>
    <s v="Back Correcciones Registro"/>
    <d v="2019-02-06T00:00:00"/>
    <s v="A"/>
    <s v="ESAL"/>
    <n v="4689"/>
    <m/>
    <m/>
    <m/>
    <m/>
    <m/>
    <m/>
    <s v="Inscrito"/>
    <n v="31233534"/>
    <s v="LIGIA STELLA GONZALEZ SANCHEZ"/>
    <n v="5577838"/>
    <s v="stellajuezdepaz@hotmail.com"/>
    <s v="Presencial Verbal"/>
    <n v="3153461614"/>
    <s v="2 Del tramite del documento"/>
    <s v="DIGITACION DIGNATARIOS, SOCIOS O NOMBRADOS"/>
    <s v="Registros Publicos y Redes Emp"/>
    <s v="Inscripción"/>
    <s v="."/>
    <s v="."/>
    <s v=".RECLAMO PROCEDE. MEDIANTE INSCRIPCION 105 Y 106 ABOGADO DEL REGISTRO TITULÓ (NOMBRAMIENTO REPRESENTANTE LEGAL Y NOMBRAMIENTO JUNTA DIRECTIVA), INSCRITO: 4689-50, EXISTE NOTA POR PARTE DEL ABOGADO INDICANDOLE A LA AUXILIAR LO SIGUIENTE: &quot; EL REPRESENTANTE"/>
    <s v="."/>
    <s v="Finalizado"/>
    <s v="LKVARGAS"/>
    <d v="2019-02-06T00:00:00"/>
    <d v="2019-02-06T00:00:00"/>
    <s v=" "/>
    <s v="N"/>
    <m/>
    <x v="1"/>
    <s v="."/>
    <s v="N"/>
    <d v="2019-02-06T00:00:00"/>
    <d v="2019-02-06T00:00:00"/>
    <n v="0"/>
    <m/>
    <m/>
  </r>
  <r>
    <x v="1"/>
    <n v="2019000963"/>
    <d v="2019-02-06T00:00:00"/>
    <s v=" LA SEÑORA HEIDY INFORMA QUE REALIZO UNA REFORMA POR TRASLADO DE YUMBO A CALI REGISTRADA 30 ENERO DESCARGO EL CERTIFICADO PERO LA UBICACIÓN DE DATOS GENERALES NO APARECEN ACTUALIZADAS SE VERIFICA CON EL NO. RAD .20190037263 APARECE FINALIZADO, SOLICITA CO"/>
    <s v="A"/>
    <s v="NPCHACON"/>
    <s v=" "/>
    <s v="Principal"/>
    <d v="2019-02-06T00:00:00"/>
    <s v="Origino"/>
    <s v="JSANDOVA"/>
    <s v="Registros Pub y Redes Emp"/>
    <s v="Back (Registro)"/>
    <s v="Finalizado"/>
    <s v=" "/>
    <s v="Asignado a"/>
    <s v="LKVARGAS"/>
    <s v="Registros Pub y Redes Emp"/>
    <s v="Back Correcciones Registro"/>
    <d v="2019-02-06T00:00:00"/>
    <s v="A"/>
    <s v="MERCANTIL"/>
    <n v="853402"/>
    <n v="20190037263"/>
    <m/>
    <m/>
    <m/>
    <m/>
    <m/>
    <s v="Inscrito"/>
    <n v="1143853915"/>
    <s v="HEIDY CHINGUAD"/>
    <n v="4011613"/>
    <s v="info@mscbikes.com.co"/>
    <s v="Telefónica"/>
    <n v="3164803833"/>
    <s v="2 Del tramite del documento"/>
    <s v="NO ACTUALIZÓ INFORMACION"/>
    <s v="Registros Publicos y Redes Emp"/>
    <s v="Inscripción"/>
    <s v="."/>
    <s v="."/>
    <s v="RECLAMO PROCEDE. DE ACUERDO A DIRECTRIZ JURIDICA, AL REPORTARSE LA NUEVA DIRECCION COMERCIAL EN EL ACTA DE CAMBIO DE DOMICILIO, LA AUXILIAR DEBE INGRESAR POR MODIFICACIONES FORMULARIOS Y ACTUALIZAR DICHA DIRECCION COMERCIAL, INSCRIPCION 1553 DEL 30-01-201"/>
    <s v="."/>
    <s v="Finalizado"/>
    <s v="LKVARGAS"/>
    <d v="2019-02-07T00:00:00"/>
    <d v="2019-02-07T00:00:00"/>
    <s v=" "/>
    <s v="N"/>
    <m/>
    <x v="1"/>
    <s v="."/>
    <s v="N"/>
    <d v="2019-02-07T00:00:00"/>
    <d v="2019-02-07T00:00:00"/>
    <n v="1"/>
    <m/>
    <m/>
  </r>
  <r>
    <x v="1"/>
    <n v="2019000971"/>
    <d v="2019-02-06T00:00:00"/>
    <s v="LA DIRECCION DEL ESTABLECIMIENTO ESTA ERRADA, FAVOR CORREGIR. LA DIRECCION CORRECTA ES: CRA 5 NRO 13 68 LC 1090"/>
    <s v="A"/>
    <s v="FCAJAS"/>
    <s v=" "/>
    <s v="Principal"/>
    <d v="2019-02-06T00:00:00"/>
    <s v="Origino"/>
    <s v="CAGUDELO"/>
    <s v="Registros Pub y Redes Emp"/>
    <s v="Front (Cajas)"/>
    <s v="Finalizado"/>
    <s v=" "/>
    <s v="Asignado a"/>
    <s v="LKVARGAS"/>
    <s v="Registros Pub y Redes Emp"/>
    <s v="Back Correcciones Registro"/>
    <d v="2019-02-06T00:00:00"/>
    <s v="A"/>
    <s v="MERCANTIL"/>
    <n v="1040150"/>
    <n v="20190045112"/>
    <m/>
    <m/>
    <m/>
    <m/>
    <m/>
    <s v="Inscrito"/>
    <m/>
    <s v="CAMILA ROMAN"/>
    <m/>
    <m/>
    <s v="Presencial Verbal"/>
    <n v="3006292980"/>
    <s v="2 Del tramite del documento"/>
    <s v="DIGITACION EN LA DIRECCION COMERCIAL, JUDICIAL O DEL ESTABLECIMIENTO"/>
    <s v="Registros Publicos y Redes Emp"/>
    <s v="Matricula o Constitución"/>
    <s v="."/>
    <s v="."/>
    <s v="RECLAMO PROCEDE. MODIIFCO LA DIRECCION COMERCIAL DEL ESTABLECIMIENTO DE COMERCIO CON MATRICULA 1040150 DE: CRA 5 NRO 13 68 LC 1019 CENTRO POR: CRA 5 NRO 13 - 68 LOCAL 1090 LLAMO AL USUARIO Y LE INDICO LA ACTUALIZACION REALIZADA H: 02:48 F: 07-02-2019"/>
    <s v="."/>
    <s v="Finalizado"/>
    <s v="LKVARGAS"/>
    <d v="2019-02-07T00:00:00"/>
    <d v="2019-02-07T00:00:00"/>
    <s v=" "/>
    <s v="N"/>
    <m/>
    <x v="1"/>
    <s v="."/>
    <s v="N"/>
    <d v="2019-02-07T00:00:00"/>
    <d v="2019-02-07T00:00:00"/>
    <n v="1"/>
    <m/>
    <m/>
  </r>
  <r>
    <x v="1"/>
    <n v="2019000977"/>
    <d v="2019-02-06T00:00:00"/>
    <s v="FAVOR VERIFICAR EN EL INSCRITO NO. 341244 - 1 RAMIREZ AMAYA ELSY BEATRIZ, MODIDICAR LA FECHA DE RENOVACION AL 2018 MUCHAS GRACIAS. "/>
    <s v="A"/>
    <s v="LNDELGAD"/>
    <s v=" "/>
    <s v="Principal"/>
    <d v="2019-02-06T00:00:00"/>
    <s v="Origino"/>
    <s v="LDIAZ"/>
    <s v="Registros Pub y Redes Emp"/>
    <s v="Back (Registro)"/>
    <s v="Finalizado"/>
    <s v=" "/>
    <s v="Asignado a"/>
    <s v="LKVARGAS"/>
    <s v="Registros Pub y Redes Emp"/>
    <s v="Back Correcciones Registro"/>
    <d v="2019-02-06T00:00:00"/>
    <s v="A"/>
    <s v="MERCANTIL"/>
    <n v="341244"/>
    <m/>
    <m/>
    <m/>
    <m/>
    <m/>
    <m/>
    <s v="Inscrito"/>
    <m/>
    <m/>
    <m/>
    <m/>
    <m/>
    <m/>
    <s v="2 Del tramite del documento"/>
    <s v="NO SOLICITO CORREGIR/GRABAR/ACTUALIZAR/ RETIRAR INFORMACION"/>
    <s v="Registros Publicos y Redes Emp"/>
    <s v="Renovación"/>
    <s v="."/>
    <s v="."/>
    <s v="RECLAMO PROCEDE. MODIFICO LA FECHA RENOVACION POR INACTIVA 03/03/2016 Y LA FECHA POR ACTIVA 22-03-2018 A INSCRITO 341244-1 Y 341245-2. AL REINGRESO DEL TRAMITE DE RENOVACION, EN SU MOMENTO NO SOLICITARON ACTUALIZACION DE FECHAS. USUARIO ESPERA RESPUESTA S"/>
    <s v="."/>
    <s v="Finalizado"/>
    <s v="LKVARGAS"/>
    <d v="2019-02-07T00:00:00"/>
    <d v="2019-02-07T00:00:00"/>
    <s v=" "/>
    <s v="N"/>
    <m/>
    <x v="1"/>
    <s v="."/>
    <s v="N"/>
    <d v="2019-02-07T00:00:00"/>
    <d v="2019-02-07T00:00:00"/>
    <n v="1"/>
    <m/>
    <m/>
  </r>
  <r>
    <x v="1"/>
    <n v="2019000988"/>
    <d v="2019-02-06T00:00:00"/>
    <s v="CORREGIR LA FECHA DEL DOCUMENTO PRIVADO DE CONSTITUCION Y DOCUMENTO DE NOMBRAMIENTO DE REPRESENTANTES LEGALES 30 DE ENERO DE 2019 Y NO 30 DE DICIEMBRE DE 2019"/>
    <s v="A"/>
    <s v="ABEDOYA"/>
    <s v=" "/>
    <s v="Principal"/>
    <d v="2019-02-06T00:00:00"/>
    <s v="Origino"/>
    <s v="WBURBANO"/>
    <s v="Registros Pub y Redes Emp"/>
    <s v="Juridica"/>
    <s v="Finalizado"/>
    <s v=" "/>
    <s v="Asignado a"/>
    <s v="WBURBANO"/>
    <s v="Registros Pub y Redes Emp"/>
    <s v="Juridica"/>
    <d v="2019-02-06T00:00:00"/>
    <s v="A"/>
    <s v="MERCANTIL"/>
    <n v="1039638"/>
    <m/>
    <m/>
    <m/>
    <m/>
    <m/>
    <m/>
    <s v="Inscrito"/>
    <n v="1130635759"/>
    <s v="CRISTIAN ANDRES CAICEDO"/>
    <n v="6651146"/>
    <s v="ELECTRICOSJC_@HOTMAIL.COM"/>
    <s v="Presencial Verbal"/>
    <n v="3016330792"/>
    <s v="2 Del tramite del documento"/>
    <s v="DIGITACION/GRABACION DATOS ADICIONALES DE LA INSCRIPCION O DOCUMENTO"/>
    <s v="Registros Publicos y Redes Emp"/>
    <s v="Inscripción"/>
    <s v="."/>
    <s v="."/>
    <s v="SE MODIFICA EN DATOS DEL DOCUMENTO LA FECHA DEL DOCUMENTO DE: 30-12-2019 POR: 30-01-2019, EN LA INSCRIPCION 1603 DEL 31-01-2019 COMO SE REPORTA EN EL DOCUMENTO DE CONSTITUCION. USUARIO ESPERA RESPUESTA INMEDIATA SEDE PRINCIPAL."/>
    <s v="."/>
    <s v="Finalizado"/>
    <s v="LKVARGAS"/>
    <d v="2019-02-06T00:00:00"/>
    <d v="2019-02-06T00:00:00"/>
    <s v=" "/>
    <s v="N"/>
    <m/>
    <x v="1"/>
    <s v="."/>
    <s v="N"/>
    <d v="2019-02-06T00:00:00"/>
    <d v="2019-02-06T00:00:00"/>
    <n v="0"/>
    <m/>
    <m/>
  </r>
  <r>
    <x v="1"/>
    <n v="2019000990"/>
    <d v="2019-02-06T00:00:00"/>
    <s v="LA SRA JOHANA VALDEZ INFORMA QUE EN EL ACTA DE CONSTITUCION SE REALIZÓ NOMBRAMINETO DE REPRESENTANTE LEGAL AL SR ERNESTO REYES MANCILLA CON CC 16749359 LA CUAL NO REGISTRA EN EL CERTIFICADO DE EXISTENCIA Y REPRESENTACION LEGAL POR FAVOR DAR UNA SOLUCION D"/>
    <s v="A"/>
    <s v="NPCHACON"/>
    <s v=" "/>
    <s v="Principal"/>
    <d v="2019-02-06T00:00:00"/>
    <s v="Origino"/>
    <s v="XRIVERA"/>
    <s v="Registros Pub y Redes Emp"/>
    <s v="Back (Registro)"/>
    <s v="Finalizado"/>
    <s v=" "/>
    <s v="Asignado a"/>
    <s v="LKVARGAS"/>
    <s v="Registros Pub y Redes Emp"/>
    <s v="Back Correcciones Registro"/>
    <d v="2019-02-06T00:00:00"/>
    <s v="A"/>
    <s v="ESAL"/>
    <n v="19293"/>
    <m/>
    <m/>
    <m/>
    <m/>
    <m/>
    <m/>
    <s v="Inscrito"/>
    <n v="1130673763"/>
    <s v="MARIA JOHANA VALDEZ"/>
    <m/>
    <s v="johannavaldes0910@gmail.com"/>
    <s v="Telefónica"/>
    <n v="3185934894"/>
    <s v="2 Del tramite del documento"/>
    <s v="DIGITACION DIGNATARIOS, SOCIOS O NOMBRADOS"/>
    <s v="Registros Publicos y Redes Emp"/>
    <s v="Inscripción"/>
    <s v="."/>
    <s v="."/>
    <s v="RECLAMO PROCEDE. SE EVIDENCIA LA PAG. 11 DE LOS ESTATUTOS, SE REPORTA COMO DIRECTOR UNA PERSONA DIFERENTE AL PRESIDENTE DE LA JUNTA DIRECTIVA, Y EN ESTATUTOS, ENTRE LAS FUNCIONES DEL PRESIDENTE NO ESTA SER REPRESENTANTE LEGAL, DE ACUERDO A LO ANTERIOR, RE"/>
    <s v="."/>
    <s v="Finalizado"/>
    <s v="LKVARGAS"/>
    <d v="2019-02-07T00:00:00"/>
    <d v="2019-02-07T00:00:00"/>
    <s v=" "/>
    <s v="N"/>
    <m/>
    <x v="1"/>
    <s v="."/>
    <s v="N"/>
    <d v="2019-02-07T00:00:00"/>
    <d v="2019-02-07T00:00:00"/>
    <n v="1"/>
    <m/>
    <m/>
  </r>
  <r>
    <x v="1"/>
    <n v="2019001001"/>
    <d v="2019-02-06T00:00:00"/>
    <s v="EL SR JOHN JAIRO ACUÑA CHAVEZ PRESENTA RECLAMO DEBIDO A QUE NO SE ESTA CERTIFICANDO LOS CAPITALES AUTORIZADO, SUSCRITO Y PAGADO: SOLICITA LA REVISION Y QUE ESTA INFORMACIÓN SEA AGREGADA AL CERTIFICADO DE EXISTENCIA Y REPRESENTACION LEGAL. POR FAVOR REPONE"/>
    <s v="A"/>
    <s v="ABELTRAN"/>
    <s v=" "/>
    <s v="Principal"/>
    <d v="2019-02-06T00:00:00"/>
    <s v="Origino"/>
    <s v="LCASTRO"/>
    <s v="Registros Pub y Redes Emp"/>
    <s v="Back (Registro)"/>
    <s v="Finalizado"/>
    <s v=" "/>
    <s v="Asignado a"/>
    <s v="LKVARGAS"/>
    <s v="Registros Pub y Redes Emp"/>
    <s v="Back Correcciones Registro"/>
    <d v="2019-02-06T00:00:00"/>
    <s v="A"/>
    <s v="MERCANTIL"/>
    <n v="1034858"/>
    <m/>
    <m/>
    <m/>
    <m/>
    <m/>
    <m/>
    <s v="Inscrito"/>
    <n v="1144139989"/>
    <s v="JOHN JAIRO ACUÑA CHAVEZ"/>
    <m/>
    <s v="bienestarlife2@gmail.com"/>
    <s v="Presencial Verbal"/>
    <n v="3167437526"/>
    <s v="2 Del tramite del documento"/>
    <s v="DIGITACION DATOS DEL CAPITAL Y PATRIMONIO"/>
    <s v="Registros Publicos y Redes Emp"/>
    <s v="Inscripción"/>
    <s v="."/>
    <s v="."/>
    <s v="RECLAMO PROCEDE. NO SE EVIDENCIA CAPITALES EN LA MATRICULA 1034858-16, ADICIONO EN DATOS ADICIONALES DE LA INSCRIPCION 18882 DEL 27-11-2018 (CONSTITUCION), CAPITAL AUTORIZADO, SUSCRITO Y PAGADO POR VALOR DE 10.000.000, NUMERO DE ACCIONES AUTORIZADAS, SUSC"/>
    <s v="."/>
    <s v="Finalizado"/>
    <s v="LKVARGAS"/>
    <d v="2019-02-06T00:00:00"/>
    <d v="2019-02-06T00:00:00"/>
    <s v=" "/>
    <s v="N"/>
    <m/>
    <x v="1"/>
    <s v="."/>
    <s v="N"/>
    <d v="2019-02-06T00:00:00"/>
    <d v="2019-02-06T00:00:00"/>
    <n v="0"/>
    <m/>
    <m/>
  </r>
  <r>
    <x v="1"/>
    <n v="2019001003"/>
    <d v="2019-02-06T00:00:00"/>
    <s v="LA DIRECCION DEL EST,CIO AMBULANCIAS CONTACTO DE VIDA S.A.S QUEDO ERRADO SIENDO CORRECTA CALLE 68 NO. 5 - 49. MATRICULA 875710-2 NIT 900.632.663-1"/>
    <s v="A"/>
    <s v="DCOLLAZO"/>
    <s v=" "/>
    <s v="Unicentro web"/>
    <d v="2019-02-06T00:00:00"/>
    <s v="Origino"/>
    <s v="LLOPEZ"/>
    <s v="Registros Pub y Redes Emp"/>
    <s v="Back (Registro)"/>
    <s v="Finalizado"/>
    <s v=" "/>
    <s v="Asignado a"/>
    <s v="LKVARGAS"/>
    <s v="Registros Pub y Redes Emp"/>
    <s v="Back Correcciones Registro"/>
    <d v="2019-02-06T00:00:00"/>
    <s v="A"/>
    <s v="MERCANTIL"/>
    <n v="875710"/>
    <m/>
    <m/>
    <m/>
    <m/>
    <m/>
    <m/>
    <s v="Inscrito"/>
    <n v="94494189"/>
    <s v="VICTOR MARIO GARCES"/>
    <m/>
    <s v="cvida02@hotmail.com"/>
    <s v="Presencial Verbal"/>
    <n v="3117910981"/>
    <s v="2 Del tramite del documento"/>
    <s v="DIGITACION EN LA DIRECCION COMERCIAL, JUDICIAL O DEL ESTABLECIMIENTO"/>
    <s v="Registros Publicos y Redes Emp"/>
    <s v="Inscripción VI y XV"/>
    <s v="."/>
    <s v="."/>
    <s v="RECLAMO PROCEDE. INSCRIPCION 1343 DEL 10-01-2019 (CAMBIO DE DIRECCION, TELEFONO, APARTADO AEREO, TELEFAX, FAX, E-MAIL), MODIFICO LA DIRECCION COMERCIAL DE: -CALLE 38 NRO 5 49 POR: CALLE 68 NRO 5 - 49. LLAMO AL USUARIO Y ME RECEPCIONA LA LLAMADA EL SR. AND"/>
    <s v="."/>
    <s v="Finalizado"/>
    <s v="LKVARGAS"/>
    <d v="2019-02-07T00:00:00"/>
    <d v="2019-02-07T00:00:00"/>
    <s v=" "/>
    <s v="N"/>
    <m/>
    <x v="1"/>
    <s v="."/>
    <s v="N"/>
    <d v="2019-02-07T00:00:00"/>
    <d v="2019-02-07T00:00:00"/>
    <n v="1"/>
    <m/>
    <m/>
  </r>
  <r>
    <x v="1"/>
    <n v="2019001019"/>
    <d v="2019-02-07T00:00:00"/>
    <s v="EL SR. CARLOS HEBERTH JARAMILLO ARENAS IDENTIFADO CON C.C NO. 16.357.461 EXP EN TULUA HACE EL RECLAMO QUE EN EL MOMENTO DE SOLICITAR EL CERTIFICADO DE EXISTENCIA DE LA FUNDACION DENOMINADA FUNDACIÓN PARA LA EDUCACIÓN Y SERVICIO SKOOL CON INSCRITO 19279-50"/>
    <s v="A"/>
    <s v="PGUARGUA"/>
    <s v=" "/>
    <s v="Principal"/>
    <d v="2019-02-07T00:00:00"/>
    <s v="Origino"/>
    <s v="JCAMACHO"/>
    <s v="Registros Pub y Redes Emp"/>
    <s v="Back (Registro)"/>
    <s v="Finalizado"/>
    <s v=" "/>
    <s v="Asignado a"/>
    <s v="LKVARGAS"/>
    <s v="Registros Pub y Redes Emp"/>
    <s v="Back Correcciones Registro"/>
    <d v="2019-02-07T00:00:00"/>
    <s v="A"/>
    <s v="ESAL"/>
    <n v="19279"/>
    <n v="20190024139"/>
    <m/>
    <m/>
    <m/>
    <m/>
    <m/>
    <s v="Inscrito"/>
    <n v="16357461"/>
    <s v="CARLOS HEBERTH JARAMILLO (MIEMBRRO J D)"/>
    <n v="5575335"/>
    <s v="carlos@vallvision.com"/>
    <s v="Presencial Verbal"/>
    <n v="3155568378"/>
    <s v="2 Del tramite del documento"/>
    <s v="DIGITACION OTROS DATOS DEL FORMULARIO (CAE-ANEXOS CCC-DIAN-PROPON)"/>
    <s v="Registros Publicos y Redes Emp"/>
    <s v="Matricula o Constitución"/>
    <s v="."/>
    <s v="."/>
    <s v="RECLAMO PROCEDE. ADICIONO LA SIGLA FUNDACION SKOOL Y LA ENTIDAD DE CONTROL: GOBERNACION DEL VALLE, COMO SE REPORTA EN EL ARTICULO 1 DE LOS ESTATUTOS Y EL ANEXO 5 DE ENTIDADES SIN ANIMO DE LUCRO EN EL DOCUMENTO DE CONSTITUCION REGISTRADO. USUARIO ESPERA RE"/>
    <s v="."/>
    <s v="Finalizado"/>
    <s v="LKVARGAS"/>
    <d v="2019-02-07T00:00:00"/>
    <d v="2019-02-07T00:00:00"/>
    <s v=" "/>
    <s v="N"/>
    <m/>
    <x v="1"/>
    <s v="."/>
    <s v="N"/>
    <d v="2019-02-07T00:00:00"/>
    <d v="2019-02-07T00:00:00"/>
    <n v="0"/>
    <m/>
    <m/>
  </r>
  <r>
    <x v="1"/>
    <n v="2019001021"/>
    <d v="2019-02-07T00:00:00"/>
    <s v="SOLICITO EL FAVOR DE MODIFICAR EL CERTIFICADO QUE SOLICITE EN LA VENTANILLA 13 LE INDIQUE EL NIT DE LA SOCIEDAD 900432887-4 Y LE DIJE QUE NECESITABA CERTIFICADO DE EXISTENCIA Y REPRESENTACION LEGAL, PERO ME DIO UN CERTIFICADO DE AGENCIA POR EL MISMO VALOR"/>
    <s v="A"/>
    <s v="MGARZON"/>
    <s v=" "/>
    <s v="Principal"/>
    <d v="2019-02-07T00:00:00"/>
    <s v="Origino"/>
    <s v="GAMOLINA"/>
    <s v="Registros Pub y Redes Emp"/>
    <s v="Front (Cajas)"/>
    <s v="Finalizado"/>
    <s v=" "/>
    <s v="Asignado a"/>
    <s v="LKVARGAS"/>
    <s v="Registros Pub y Redes Emp"/>
    <s v="Back Correcciones Registro"/>
    <d v="2019-02-07T00:00:00"/>
    <s v="A"/>
    <s v="MERCANTIL"/>
    <n v="834360"/>
    <n v="20190049162"/>
    <m/>
    <m/>
    <m/>
    <m/>
    <m/>
    <s v="Inscrito"/>
    <m/>
    <m/>
    <m/>
    <m/>
    <m/>
    <m/>
    <s v="2 Del tramite del documento"/>
    <s v="COBRO A MATRÍCULA ERRADA_COBRO ERRADO"/>
    <s v="Registros Publicos y Redes Emp"/>
    <s v="Certificación"/>
    <s v="."/>
    <s v="."/>
    <s v="SOLICITUD SOLUCIONADA EN EL CAR: &quot;SE REEMPLAZA CERTIFICADO, CAMBIE EL TIPO DEL CERTIFICADO, CAMBIE EL ESTADO, EL INDICADOR DE IMPRESIÓN Y EL INSCRITO DE 834360-2 POR 928150-3 EL CORRECTO PARA GENERARLO NUEVAMENTE&quot; USUARIO ESPERA RESPUESTA INMEDIATA SEDE P"/>
    <s v="."/>
    <s v="Finalizado"/>
    <s v="LKVARGAS"/>
    <d v="2019-02-07T00:00:00"/>
    <d v="2019-02-07T00:00:00"/>
    <s v=" "/>
    <s v="N"/>
    <m/>
    <x v="1"/>
    <s v="."/>
    <s v="N"/>
    <d v="2019-02-07T00:00:00"/>
    <d v="2019-02-07T00:00:00"/>
    <n v="0"/>
    <m/>
    <m/>
  </r>
  <r>
    <x v="1"/>
    <n v="2019001026"/>
    <d v="2019-02-07T00:00:00"/>
    <s v="SE COMUNICA LA SEÑORA LILIANA GUEVARA INDICANDO QUE EL LUNES 04/02/2019 SOLICITARON LA MODIFICACIÓN DE LOS TELÉFONOS DE LA EMPRESA EN LA INFORMACIÓN DEL COMERCIANTE Y NOTIFICACIÓN JUDICIAL ( 3088124 - 3122822189 DEJANDO EL TELÉFONO &quot;3&quot; EN BLANCO )SE VERIF"/>
    <s v="A"/>
    <s v="NPCHACON"/>
    <s v=" "/>
    <s v="Principal"/>
    <d v="2019-02-07T00:00:00"/>
    <s v="Origino"/>
    <s v="MMONTERO"/>
    <s v="Registros Pub y Redes Emp"/>
    <s v="Back (Registro)"/>
    <s v="Finalizado"/>
    <s v=" "/>
    <s v="Asignado a"/>
    <s v="LKVARGAS"/>
    <s v="Registros Pub y Redes Emp"/>
    <s v="Back Correcciones Registro"/>
    <d v="2019-02-07T00:00:00"/>
    <s v="A"/>
    <s v="MERCANTIL"/>
    <n v="908445"/>
    <n v="20190044054"/>
    <m/>
    <m/>
    <m/>
    <m/>
    <m/>
    <s v="Inscrito"/>
    <n v="29873244"/>
    <s v="LILIANA GUEVARA"/>
    <m/>
    <s v="soporte@jikkosoftware.com"/>
    <s v="Telefónica"/>
    <n v="3122822189"/>
    <s v="2 Del tramite del documento"/>
    <s v="NO SOLICITO CORREGIR/GRABAR/ACTUALIZAR/ RETIRAR INFORMACION"/>
    <s v="Registros Publicos y Redes Emp"/>
    <s v="Inscripción VI y XV"/>
    <s v="."/>
    <s v="."/>
    <s v="RECLAMO PROCEDE. RETIRO EL TELEFONO 3, NRO. 3153667302 COMERCIAL Y JUDICIAL, MATRICULA: 908445 RADICACION: 20190044054 INSCRIPCION 6433 Y 6434 DEL 04-02-2019. LLAMO AL USUARIO Y LE INDICO LA ACTUALIZACION REALIZADA H: 05:01 F: 07-02-2019"/>
    <s v="."/>
    <s v="Finalizado"/>
    <s v="LKVARGAS"/>
    <d v="2019-02-07T00:00:00"/>
    <d v="2019-02-07T00:00:00"/>
    <s v=" "/>
    <s v="N"/>
    <m/>
    <x v="1"/>
    <s v="."/>
    <s v="N"/>
    <d v="2019-02-07T00:00:00"/>
    <d v="2019-02-07T00:00:00"/>
    <n v="0"/>
    <m/>
    <m/>
  </r>
  <r>
    <x v="1"/>
    <n v="2019001031"/>
    <d v="2019-02-07T00:00:00"/>
    <s v="EN LA SOCIEDAD GONZALEZ CANABAL &amp; CIA. S. C. S. LA SOCIA FABIOLA GONZALEZ CANABAL APARECE SIN NUMERO DE CEDULA. FAVOR REVISAR"/>
    <s v="A"/>
    <s v="FCAJAS"/>
    <s v=" "/>
    <s v="Principal"/>
    <d v="2019-02-07T00:00:00"/>
    <s v="Origino"/>
    <s v="NRESPONS"/>
    <s v="Registros Pub y Redes Emp"/>
    <s v="Back (Registro)"/>
    <s v="Finalizado"/>
    <s v=" "/>
    <s v="Asignado a"/>
    <s v="JCERON"/>
    <s v="Registros Pub y Redes Emp"/>
    <s v="Back (Registro)"/>
    <d v="2019-02-07T00:00:00"/>
    <s v="A"/>
    <s v="MERCANTIL"/>
    <n v="72862"/>
    <m/>
    <m/>
    <m/>
    <m/>
    <m/>
    <m/>
    <s v="Inscrito"/>
    <m/>
    <s v="MARIA DEYANIRA GONZALEZ"/>
    <n v="5570810"/>
    <m/>
    <s v="Presencial Verbal"/>
    <m/>
    <s v="2 Del tramite del documento"/>
    <s v="DIGITACION DIGNATARIOS, SOCIOS O NOMBRADOS"/>
    <s v="Registros Publicos y Redes Emp"/>
    <s v="Inscripción"/>
    <s v="."/>
    <s v="."/>
    <s v="DE ACUERDO A LA REVISION, SE EVIDENCIA QUE EL ARTICULO REFORMADO A LOS SOCIOS GESTORES, CORRESPONDEN A FECHAS DE INSCRIPCION 09-10-1979 Y 17-12-2004, EN LOS CUALES SON INSCRIPCIONES RECUPERADAS POR SISTEMAS, Y EN LA ESCRITURA CUANDO SE HACE MENCION AL ART"/>
    <s v="."/>
    <s v="Finalizado"/>
    <s v="LKVARGAS"/>
    <d v="2019-02-08T00:00:00"/>
    <d v="2019-02-08T00:00:00"/>
    <s v=" "/>
    <s v="N"/>
    <m/>
    <x v="1"/>
    <s v="."/>
    <s v="N"/>
    <d v="2019-02-08T00:00:00"/>
    <d v="2019-02-08T00:00:00"/>
    <n v="1"/>
    <m/>
    <m/>
  </r>
  <r>
    <x v="1"/>
    <n v="2019001058"/>
    <d v="2019-02-08T00:00:00"/>
    <s v="BUEN DIA, FAVOR CAMBIAR EL NOMBRE DEL ESTABLECIMIENTO AL INSCRITO 945149-2 COMO SE REALIZO EN LA MODIFICACION CON LA RADICACION 20190046877 YA QUE NO QUEDO GRABADO, MUCHAS GRACIAS"/>
    <s v="A"/>
    <s v="HMARIN"/>
    <s v=" "/>
    <s v="Yumbo"/>
    <d v="2019-02-08T00:00:00"/>
    <s v="Origino"/>
    <s v="MMONTERO"/>
    <s v="Registros Pub y Redes Emp"/>
    <s v="Back (Registro)"/>
    <s v="Finalizado"/>
    <s v=" "/>
    <s v="Asignado a"/>
    <s v="MMONTERO"/>
    <s v="Registros Pub y Redes Emp"/>
    <s v="Back (Registro)"/>
    <d v="2019-02-08T00:00:00"/>
    <s v="A"/>
    <s v="MERCANTIL"/>
    <n v="945149"/>
    <n v="20190046877"/>
    <m/>
    <m/>
    <m/>
    <m/>
    <m/>
    <s v="Inscrito"/>
    <m/>
    <s v="YURANI PILLAMUE MARROQUIN"/>
    <m/>
    <s v="YURANI 75@GMAIL.COM"/>
    <s v="Presencial Verbal"/>
    <n v="3147128826"/>
    <s v="2 Del tramite del documento"/>
    <s v="ACTO NO INSCRITO"/>
    <s v="Registros Publicos y Redes Emp"/>
    <s v="Inscripción VI y XV"/>
    <s v="."/>
    <s v="."/>
    <s v="ASIGNO PQR A ABOGADO CAE (MBASTIDAS). .INSCRIPCION 6904 Y 6905 DEL 06-02-2019 ( MODIFICACION DATOS COMERCIANTE Y CAMBIO DE DIRECCION, TELEFONO, APARTADO AEREO, TELEFAX, FAX, E-MAIL) PROCEDE EL RECLAMO, ES NECESARIO REALIZAR LA RESOLUCION CORRESPONDIENTE P"/>
    <s v="."/>
    <s v="Finalizado"/>
    <s v="LKVARGAS"/>
    <d v="2019-02-08T00:00:00"/>
    <d v="2019-02-19T00:00:00"/>
    <s v=" "/>
    <s v="N"/>
    <m/>
    <x v="1"/>
    <s v="."/>
    <s v="N"/>
    <d v="2019-02-18T00:00:00"/>
    <d v="2019-02-19T00:00:00"/>
    <n v="10"/>
    <m/>
    <m/>
  </r>
  <r>
    <x v="1"/>
    <n v="2019001072"/>
    <d v="2019-02-08T00:00:00"/>
    <s v=" LA SEÑORA AYDEE MARIA AMAGUAÑA CHAMORRO, SOLICITA SEA CORREGIDO EL NOMBRE DEL ESTABLECIMIENTO, DEBIDO A QUE EN EL REPORTE DE NOVEDADES PRESENTADO EL DIA 07 DE FEBRERO DEL 2019, EL CAMBIO DE NOMBRE SOLICITADO FUE AYDEE AMAGUAÑA Y EN ESTE MOMENTO ESTA GRAB"/>
    <s v="A"/>
    <s v="LMORENO"/>
    <s v=" "/>
    <s v="Principal"/>
    <d v="2019-02-08T00:00:00"/>
    <s v="Origino"/>
    <s v="LLOPEZ"/>
    <s v="Registros Pub y Redes Emp"/>
    <s v="Back (Registro)"/>
    <s v="Finalizado"/>
    <s v=" "/>
    <s v="Asignado a"/>
    <s v="LKVARGAS"/>
    <s v="Registros Pub y Redes Emp"/>
    <s v="Back Correcciones Registro"/>
    <d v="2019-02-08T00:00:00"/>
    <s v="A"/>
    <s v="MERCANTIL"/>
    <n v="553925"/>
    <n v="20190050032"/>
    <m/>
    <m/>
    <m/>
    <m/>
    <m/>
    <s v="Inscrito"/>
    <n v="29182337"/>
    <s v="AYDEE MARIA AMAGUAÑA CHAMORRO"/>
    <n v="3925583"/>
    <s v="afranioperez@hotmail.com"/>
    <s v="Presencial Verbal"/>
    <n v="3156447608"/>
    <s v="2 Del tramite del documento"/>
    <s v="DIGITACION EN EL NOMBRE DEL PROPIETARIO, ESTABLECIMIENTO O RAZON SOCIAL"/>
    <s v="Registros Publicos y Redes Emp"/>
    <s v="Inscripción VI y XV"/>
    <s v="."/>
    <s v="."/>
    <s v="MODIFIQUE NOMBRE DEL ESTABLECIMIENTO DE COMERCIO POR AYDEE AMAGUAÑA. USUARIO ESPERA RESPUESTA INMEDIATA SEDE PRINCIPAL."/>
    <s v="."/>
    <s v="Finalizado"/>
    <s v="JGARCIA"/>
    <d v="2019-02-08T00:00:00"/>
    <d v="2019-02-08T00:00:00"/>
    <s v=" "/>
    <s v="N"/>
    <m/>
    <x v="1"/>
    <s v="."/>
    <s v="N"/>
    <d v="2019-02-08T00:00:00"/>
    <d v="2019-02-08T00:00:00"/>
    <n v="0"/>
    <m/>
    <m/>
  </r>
  <r>
    <x v="1"/>
    <n v="2019001077"/>
    <d v="2019-02-08T00:00:00"/>
    <s v="SE PRESENTA EL SR. CRISTIAN MUÑOZ, REPRESENTANTE LEGAL DE LA SOCIEDAD VITALANIMAL SAS CON NIT 900880143 - 4, INDICADO QUE NO SE REALIZÓ EL CAMBIO DE DIRECCIÓN JUDICIAL COMO LA SOLICITO, SIENDO LA MISMA DEL DOMICILIO PRINCIPAL. MAT 934223 - 16 RAD 20190050"/>
    <s v="A"/>
    <s v="DMENDOZA"/>
    <s v=" "/>
    <s v="Unicentro web"/>
    <d v="2019-02-08T00:00:00"/>
    <s v="Origino"/>
    <s v="LLOPEZ"/>
    <s v="Registros Pub y Redes Emp"/>
    <s v="Back (Registro)"/>
    <s v="Finalizado"/>
    <s v=" "/>
    <s v="Asignado a"/>
    <s v="LKVARGAS"/>
    <s v="Registros Pub y Redes Emp"/>
    <s v="Back Correcciones Registro"/>
    <d v="2019-02-08T00:00:00"/>
    <s v="A"/>
    <s v="MERCANTIL"/>
    <n v="934223"/>
    <n v="20190050947"/>
    <m/>
    <m/>
    <m/>
    <m/>
    <m/>
    <s v="Inscrito"/>
    <m/>
    <m/>
    <m/>
    <m/>
    <m/>
    <m/>
    <s v="2 Del tramite del documento"/>
    <s v="DIGITACION EN LA DIRECCION COMERCIAL, JUDICIAL O DEL ESTABLECIMIENTO"/>
    <s v="Registros Publicos y Redes Emp"/>
    <s v="Inscripción VI y XV"/>
    <s v="."/>
    <s v="."/>
    <s v=".RECLAMO PROCEDE. MODICO LA DIRECCION JUDICIAL DEL ESTABLECIMIENTO DE COMERCIO DE:--CARRERA 92 A NRO 48 BIS 11 POR: --CARRERA 92 NRO 48 BIS 11, COMO SE REPORTA EN EL FORMATO DE NOVEDADES REGISTRADO, SIENDO LA MISMA DIRECCION GRABADA EN EL CAMPO COMERCIAL."/>
    <s v="."/>
    <s v="Finalizado"/>
    <s v="LKVARGAS"/>
    <d v="2019-02-08T00:00:00"/>
    <d v="2019-02-08T00:00:00"/>
    <s v=" "/>
    <s v="N"/>
    <m/>
    <x v="1"/>
    <s v="."/>
    <s v="N"/>
    <d v="2019-02-08T00:00:00"/>
    <d v="2019-02-08T00:00:00"/>
    <n v="0"/>
    <m/>
    <m/>
  </r>
  <r>
    <x v="1"/>
    <n v="2019001078"/>
    <d v="2019-02-08T00:00:00"/>
    <s v="LA SEÑORA INDICA QUE COMPRO UN CERTIFICADO EL DIA 08 DE FEBRERO DEL 2019 A LAS 11:46 AM CON NUMERO DE REFERENCIA DE PAGO 14554725 EN ESTADO APROBADO PERO INDICA QUE NO LE HA LLEGADO EL CODIGO PARA DESCARGAR EL CERTIFICADO. SE VALIDA EN EL SIRP CON EL NUME"/>
    <s v="A"/>
    <s v="KGIRALDO"/>
    <s v=" "/>
    <s v="Principal"/>
    <d v="2019-02-08T00:00:00"/>
    <s v="Origino"/>
    <s v="PROVEEDO"/>
    <s v="Gestion Integral"/>
    <s v="Tecnologia"/>
    <s v="Finalizado"/>
    <s v=" "/>
    <s v="Asignado a"/>
    <s v="NPCHACON"/>
    <s v="Secretaria General"/>
    <s v="Servicio al Cliente"/>
    <d v="2019-02-08T00:00:00"/>
    <s v="A"/>
    <s v="MERCANTIL"/>
    <m/>
    <m/>
    <m/>
    <m/>
    <m/>
    <m/>
    <m/>
    <s v="Sin Identificación"/>
    <m/>
    <s v="INGRID JOHANNA GUERRERO"/>
    <m/>
    <s v="impuestos@colgasdeoccidente.com.co"/>
    <s v="E-mail"/>
    <m/>
    <s v="1 De prestación del servicio"/>
    <s v="NO SE ENVIÓ NOTIFICACION"/>
    <s v="Registros Publicos y Redes Emp"/>
    <s v="Certificación"/>
    <s v="."/>
    <s v="."/>
    <s v="SE REVISA CON EL AREA DE TESORIA PARA DARLE SOLUCION. SE VALIDO LA INFORMACION Y CON LA APROBACION DE TESORIA SE PROCEDE A SOLUCIONAR LA SOLICITUD, DEBIDO A QUE ESTE PAGO NO ESTABA REPORTADO EN EL SIRP. EL CERTIFICADO SE GENERO A FECHA DE HOY: 13/05/2019 "/>
    <s v="."/>
    <s v="Finalizado"/>
    <s v="JSANTACR"/>
    <d v="2019-05-13T00:00:00"/>
    <d v="2019-05-16T00:00:00"/>
    <s v=" "/>
    <s v="N"/>
    <m/>
    <x v="1"/>
    <s v="."/>
    <s v="N"/>
    <d v="2019-05-13T00:00:00"/>
    <d v="2019-05-16T00:00:00"/>
    <n v="94"/>
    <m/>
    <m/>
  </r>
  <r>
    <x v="1"/>
    <n v="2019001086"/>
    <d v="2019-02-08T00:00:00"/>
    <s v="EL SR. LUIS ANDRES BORRERO PRESENTA RECLAMO PORQUE EN EL INSCRITO 628502-16 PRESENTARON EL ACTA 3 DEL 11 DE ENERO DE 2019 Y NOMBRARON A LA SRA. GLORIA PALACIOS LOZANO C.C.31192373 COMO REPRESENTANTE LEGAL DE LA SOCIEDAD Y EL PRIMER APELLIDO QUEDO ERRADO E"/>
    <s v="A"/>
    <s v="LMUNOZ"/>
    <s v=" "/>
    <s v="Principal"/>
    <d v="2019-02-08T00:00:00"/>
    <s v="Origino"/>
    <s v="LCASTRO"/>
    <s v="Registros Pub y Redes Emp"/>
    <s v="Back (Registro)"/>
    <s v="Finalizado"/>
    <s v=" "/>
    <s v="Asignado a"/>
    <s v="LKVARGAS"/>
    <s v="Registros Pub y Redes Emp"/>
    <s v="Back Correcciones Registro"/>
    <d v="2019-02-08T00:00:00"/>
    <s v="A"/>
    <s v="MERCANTIL"/>
    <n v="628502"/>
    <n v="20190027179"/>
    <m/>
    <m/>
    <m/>
    <m/>
    <m/>
    <s v="Inscrito"/>
    <n v="14796305"/>
    <s v="LUIS ANDRES BORRERO"/>
    <m/>
    <s v="andres1012@hotmail.com"/>
    <s v="Presencial Verbal"/>
    <n v="3168760592"/>
    <s v="2 Del tramite del documento"/>
    <s v="DIGITACION DIGNATARIOS, SOCIOS O NOMBRADOS"/>
    <s v="Registros Publicos y Redes Emp"/>
    <s v="Inscripción"/>
    <s v="."/>
    <s v="."/>
    <s v="RECLAMO PROCEDE. MODIFICO EL PRIMER APELLIDO DEL REPRESENTANTE LEGAL DE: PALACIO POR: PALACIOS. GLORIA PALACIOS LOZANO CON C.C. 31192371. LLAMO AL USUARIO Y LE INDICO LA ACTUALIZACION REALIZADA H: 04:41 F: 08-02-2019"/>
    <s v="."/>
    <s v="Finalizado"/>
    <s v="LKVARGAS"/>
    <d v="2019-02-08T00:00:00"/>
    <d v="2019-02-08T00:00:00"/>
    <s v=" "/>
    <s v="N"/>
    <m/>
    <x v="1"/>
    <s v="."/>
    <s v="N"/>
    <d v="2019-02-08T00:00:00"/>
    <d v="2019-02-08T00:00:00"/>
    <n v="0"/>
    <m/>
    <m/>
  </r>
  <r>
    <x v="1"/>
    <n v="2019001094"/>
    <d v="2019-02-08T00:00:00"/>
    <s v="EL SEÑOR JOHN JAIRO ACOSTA PRESENTA RECLAMO PORQUE DESDE QUE SE CONSTITUYO EN EL INSCRITO 971644-16 REPORTO EN LOS ESTATUTOS Y EN LOS FORMULARIOS LA SIGLA ASE&amp;M S.A.S. Y AHORA QUE VA A RENOVAR SE DA CUENTA QUE TIENE ESTE ERROR."/>
    <s v="A"/>
    <s v="LMUNOZ"/>
    <s v=" "/>
    <s v="Principal"/>
    <d v="2019-02-08T00:00:00"/>
    <s v="Origino"/>
    <s v="ECUARTAS"/>
    <s v="Registros Pub y Redes Emp"/>
    <s v="Back (Registro)"/>
    <s v="Finalizado"/>
    <s v=" "/>
    <s v="Asignado a"/>
    <s v="LKVARGAS"/>
    <s v="Registros Pub y Redes Emp"/>
    <s v="Back Correcciones Registro"/>
    <d v="2019-02-08T00:00:00"/>
    <s v="A"/>
    <s v="MERCANTIL"/>
    <n v="971644"/>
    <n v="20160599001"/>
    <m/>
    <m/>
    <m/>
    <m/>
    <m/>
    <s v="Inscrito"/>
    <n v="1130659911"/>
    <s v="JOHN JAIRO ACOSTA"/>
    <n v="4361773"/>
    <s v="jhonacos.6@hotmail.com"/>
    <s v="Presencial Verbal"/>
    <n v="3155504533"/>
    <s v="2 Del tramite del documento"/>
    <s v="DIGITACION/GRABACION DATOS ADICIONALES DE LA INSCRIPCION O DOCUMENTO"/>
    <s v="Registros Publicos y Redes Emp"/>
    <s v="Inscripción"/>
    <s v="."/>
    <s v="."/>
    <s v="RECLAMO PROCEDE. INSCRIPCION 18063 (CONSTITUCION) MATRICULA: 971644 -16, ADICIONO LA SIGLA ASE&amp;M S.A.S COMO SE REPORTA EN EL ARTICULO 1 DE LOS ESTATUTOS. LLAMO AL USUARIO Y LE INDICO LA ACTUALIZACION REALIZADA H: 04:57 F: 08-02-2019"/>
    <s v="."/>
    <s v="Finalizado"/>
    <s v="LKVARGAS"/>
    <d v="2019-02-08T00:00:00"/>
    <d v="2019-02-08T00:00:00"/>
    <s v=" "/>
    <s v="N"/>
    <m/>
    <x v="1"/>
    <s v="."/>
    <s v="N"/>
    <d v="2019-02-08T00:00:00"/>
    <d v="2019-02-08T00:00:00"/>
    <n v="0"/>
    <m/>
    <m/>
  </r>
  <r>
    <x v="1"/>
    <n v="2019001104"/>
    <d v="2019-02-11T00:00:00"/>
    <s v="SE SOLICITARON DOS CERTIFICADOS DE CAMARA DE COMERCIO PARA LAS CAMARAS DE COMERCIO DE NEIVA (RECIBO 7016223) Y SANTA ROSA DE CABAL (RECIBO7016232), EL CLIENTE INDICA QUE ESTOS RECIBOS NO LE SIRVEN PARA FORMALIZAR LOS PAGOS PORQUE NO CUMPLE CON LOS REQUISI"/>
    <s v="A"/>
    <s v="HSARRIA"/>
    <s v=" "/>
    <s v="Unicentro web"/>
    <d v="2019-02-11T00:00:00"/>
    <s v="Origino"/>
    <s v="HSARRIA"/>
    <s v="Registros Pub y Redes Emp"/>
    <s v="Front (Entrega Dctos-Pqrs)"/>
    <s v="Finalizado"/>
    <s v=" "/>
    <s v="Asignado a"/>
    <s v="MSUAZA"/>
    <s v="Gestion Integral"/>
    <s v="Contabilidad y Presupuesto"/>
    <d v="2019-02-11T00:00:00"/>
    <s v="A"/>
    <s v="MERCANTIL"/>
    <n v="10070"/>
    <m/>
    <m/>
    <m/>
    <m/>
    <m/>
    <m/>
    <s v="Nit"/>
    <n v="14638524"/>
    <s v="DIEGO BOTINA"/>
    <n v="3153088"/>
    <s v="diegobotina@orozcoasociados.com.co"/>
    <s v="Presencial Verbal"/>
    <n v="3184492020"/>
    <s v="1 De prestación del servicio"/>
    <s v="FALTA INFORMACION"/>
    <s v="Registros Publicos y Redes Emp"/>
    <s v="Certificación"/>
    <s v="."/>
    <s v="."/>
    <s v="EL DÍA 18 DE FEBRERO/2019 SE ENVIÓ CORREO AL SEÑOR BOTINA INDICANDO QUE NUESTRO RECIBO CUMPLE CON LOS REQUISITOS DE DOCUMENTO EQUIVALENTE A LA FACTURA DE ACUERDO CON LO ESTABLECIDO EN EL ARTICULO 17 DEL DECRETO 1001 DE 1997, TAL COMO SE INDICA EN LA PARTE"/>
    <s v="."/>
    <s v="Finalizado"/>
    <s v="MSUAZA"/>
    <d v="2019-02-18T00:00:00"/>
    <d v="2019-02-18T00:00:00"/>
    <s v=" "/>
    <s v="N"/>
    <m/>
    <x v="1"/>
    <s v="."/>
    <s v="N"/>
    <d v="2019-02-18T00:00:00"/>
    <d v="2019-02-18T00:00:00"/>
    <n v="7"/>
    <m/>
    <m/>
  </r>
  <r>
    <x v="1"/>
    <n v="2019001106"/>
    <d v="2019-02-11T00:00:00"/>
    <s v="EN LA SOCIEDAD 1040364 SE REALIZO EL NOMBRAMIENTOS DE REPRESENTANTE LEGAL Y NOMBRAMIENTO DE REVISOR FISCAL, EN LOS ESTATUTOS, SIN EMBARGO NO SE ESTA CERTIFIANDO ESTE ULTIMO QUE APARECE EN LA PAGINA 12 DE LOS ESTATUTOS."/>
    <s v="A"/>
    <s v="HSARRIA"/>
    <s v=" "/>
    <s v="Unicentro web"/>
    <d v="2019-02-11T00:00:00"/>
    <s v="Origino"/>
    <s v="WBURBANO"/>
    <s v="Registros Pub y Redes Emp"/>
    <s v="Juridica"/>
    <s v="Finalizado"/>
    <s v=" "/>
    <s v="Asignado a"/>
    <s v="LKVARGAS"/>
    <s v="Registros Pub y Redes Emp"/>
    <s v="Back Correcciones Registro"/>
    <d v="2019-02-11T00:00:00"/>
    <s v="A"/>
    <s v="MERCANTIL"/>
    <n v="1040364"/>
    <n v="20190047054"/>
    <m/>
    <m/>
    <m/>
    <m/>
    <m/>
    <s v="Inscrito"/>
    <n v="31976482"/>
    <s v="SANDRA MARLENY COBO SALAZAR"/>
    <m/>
    <s v="sandracobocali@gmail.com"/>
    <s v="Presencial Verbal"/>
    <n v="3166264012"/>
    <s v="2 Del tramite del documento"/>
    <s v="ACTO NO INSCRITO"/>
    <s v="Registros Publicos y Redes Emp"/>
    <s v="Matricula o Constitución"/>
    <s v="."/>
    <s v="."/>
    <s v="ASIGNO PQR A ABOGADO DEL REGISTRO (WBURBANO) EL RECLAMO PROCEDE, POR FAVOR ADICIONAR EL ACTO NOMBRAMIENTO DE REVISOR FISCAL 12-02-2018: DE ACUERDO AL RESUELVE DE LA RESOLUCION NRO. 07 EXPEDIDA DE ESTA CAMARA, ADICIONO EL ACTO NOMBRAMIENTO REVISOR FISCAL P"/>
    <s v="."/>
    <s v="Finalizado"/>
    <s v="LKVARGAS"/>
    <d v="2019-02-11T00:00:00"/>
    <d v="2019-02-12T00:00:00"/>
    <s v=" "/>
    <s v="N"/>
    <m/>
    <x v="1"/>
    <s v="."/>
    <s v="N"/>
    <d v="2019-02-12T00:00:00"/>
    <d v="2019-02-12T00:00:00"/>
    <n v="1"/>
    <m/>
    <m/>
  </r>
  <r>
    <x v="1"/>
    <n v="2019001112"/>
    <d v="2019-02-11T00:00:00"/>
    <s v="EL SR PABLO ANDRES LOPERA LEDESMA SOLICITA LA CORRECION DEL NUMERO DE IDENTIFICACION QUE EN ESTE MOMENTO SE ESTA CERTIFICANDO PARA EL REPRESENTANTE LEGAL, DEBIDO A QUE EN EL EXPEDIENTE FIGURA LA FOTOCOPIA DEL DOCUMENTO DE IDENTIDAD. EL NUMERO DE IDENTIFIC"/>
    <s v="A"/>
    <s v="ABELTRAN"/>
    <s v=" "/>
    <s v="Principal"/>
    <d v="2019-02-11T00:00:00"/>
    <s v="Origino"/>
    <s v="XRIVERA"/>
    <s v="Registros Pub y Redes Emp"/>
    <s v="Back (Registro)"/>
    <s v="Finalizado"/>
    <s v=" "/>
    <s v="Asignado a"/>
    <s v="JGARCIA"/>
    <s v="Registros Pub y Redes Emp"/>
    <s v="Back Correcciones Registro"/>
    <d v="2019-02-11T00:00:00"/>
    <s v="A"/>
    <s v="MERCANTIL"/>
    <n v="1039474"/>
    <m/>
    <m/>
    <m/>
    <m/>
    <m/>
    <m/>
    <s v="Inscrito"/>
    <n v="94396840"/>
    <s v="PABLO ANDRES LOPERA LEDESMA"/>
    <m/>
    <s v="comercial@lamaleta.co"/>
    <s v="Presencial Verbal"/>
    <n v="3182393455"/>
    <s v="2 Del tramite del documento"/>
    <s v="DIGITACION NÚMERO,DIGITO VERIF O TIPO DE IDENTIFICACION"/>
    <s v="Registros Publicos y Redes Emp"/>
    <s v="Inscripción"/>
    <s v="."/>
    <s v="."/>
    <s v="MODIFIQUE EL NUMERO DE CEDULA DEL SEÑOR PABLO ANDRES LOPERA DE 9439840 POR 94396840 YA QUE HUBO UN ERROR DE DIGITACION"/>
    <s v="."/>
    <s v="Finalizado"/>
    <s v="JGARCIA"/>
    <d v="2019-02-11T00:00:00"/>
    <d v="2019-02-11T00:00:00"/>
    <s v=" "/>
    <s v="N"/>
    <m/>
    <x v="1"/>
    <s v="."/>
    <s v="N"/>
    <d v="2019-02-11T00:00:00"/>
    <d v="2019-02-11T00:00:00"/>
    <n v="0"/>
    <m/>
    <m/>
  </r>
  <r>
    <x v="1"/>
    <n v="2019001113"/>
    <d v="2019-02-11T00:00:00"/>
    <s v="SE MATRICULO ESTABLECIMEINTO DE COMERCIO Y CUANDO SE SOLICITA EL CERTIFICADO NO APARECE MATRICULA 1040548-2"/>
    <s v="A"/>
    <s v="ABEDOYA"/>
    <s v=" "/>
    <s v="Principal"/>
    <d v="2019-02-11T00:00:00"/>
    <s v="Origino"/>
    <s v="GISALAZA"/>
    <s v="Registros Pub y Redes Emp"/>
    <s v="Back (Registro)"/>
    <s v="Finalizado"/>
    <s v=" "/>
    <s v="Asignado a"/>
    <s v="JGARCIA"/>
    <s v="Registros Pub y Redes Emp"/>
    <s v="Back Correcciones Registro"/>
    <d v="2019-02-11T00:00:00"/>
    <s v="A"/>
    <s v="MERCANTIL"/>
    <n v="1040548"/>
    <m/>
    <m/>
    <m/>
    <m/>
    <m/>
    <m/>
    <s v="Inscrito"/>
    <n v="94433810"/>
    <s v="FABIO ALEXANDER JIMENEZ"/>
    <n v="3703872"/>
    <s v="maisalex316@hotmail.com"/>
    <s v="Presencial Verbal"/>
    <n v="3113240108"/>
    <s v="2 Del tramite del documento"/>
    <s v="ERROR EN EL LIGUE DE LOS INSCRITOS-NO LIGÓ"/>
    <s v="Registros Publicos y Redes Emp"/>
    <s v="Matricula o Constitución"/>
    <s v="."/>
    <s v="."/>
    <s v="EL ESTABLECIMIENTO FUE ASOCIADO A LA MATRICULA 687081 LA CUAL SE ENCONTRABA EN ESTADO CANCELADO, POR TAL MOTIVO ASOCIE EL INSCRITO 1040548 A LA MATRICULA 1033229 LA CUAL SE ENCUENTRA EN ESTADO ACTIVO. HUBO ERROR DE PARTE DEL CAJERO AL MOMENTO DE REALIZAR "/>
    <s v="."/>
    <s v="Finalizado"/>
    <s v="JGARCIA"/>
    <d v="2019-02-11T00:00:00"/>
    <d v="2019-02-14T00:00:00"/>
    <s v=" "/>
    <s v="N"/>
    <m/>
    <x v="1"/>
    <s v="."/>
    <s v="N"/>
    <d v="2019-02-11T00:00:00"/>
    <d v="2019-02-14T00:00:00"/>
    <n v="0"/>
    <m/>
    <m/>
  </r>
  <r>
    <x v="1"/>
    <n v="2019001129"/>
    <d v="2019-02-11T00:00:00"/>
    <s v="SE SOLICITO CERTIFICADO ESPECIAL PARA LOS CAMBIOS DE NOMBRE DEL ESTABLECIMIENTO CON MATRICULA 912482-2 DESDE EL AÑO 2014 HASTA EL AÑO 2017 Y SE CERTIFICARON HASTA EL AÑO 2018, ESTA INFORMACION NO LA NESECITO POR TAL MOTIVO REQUIERO SE CAMBIE EL CERTIFICAD"/>
    <s v="A"/>
    <s v="HSARRIA"/>
    <s v=" "/>
    <s v="Unicentro web"/>
    <d v="2019-02-11T00:00:00"/>
    <s v="Origino"/>
    <s v="EACOSTA"/>
    <s v="Registros Pub y Redes Emp"/>
    <s v="Back (Registro)"/>
    <s v="Finalizado"/>
    <s v=" "/>
    <s v="Asignado a"/>
    <s v="LKVARGAS"/>
    <s v="Registros Pub y Redes Emp"/>
    <s v="Back Correcciones Registro"/>
    <d v="2019-02-11T00:00:00"/>
    <s v="A"/>
    <s v="MERCANTIL"/>
    <n v="912481"/>
    <n v="20190044531"/>
    <m/>
    <m/>
    <m/>
    <m/>
    <m/>
    <s v="Inscrito"/>
    <n v="114412589"/>
    <s v="MELVA LUCIA CAMARGO DURAN"/>
    <m/>
    <s v="melvalucia1@gmail.com"/>
    <s v="Presencial Verbal"/>
    <n v="3122008141"/>
    <s v="2 Del tramite del documento"/>
    <s v="RETIRO/CAMBIO INFORMACION ERRADA QUE AFECTA EL CERTIFICADO"/>
    <s v="Registros Publicos y Redes Emp"/>
    <s v="Certificación"/>
    <s v="."/>
    <s v="."/>
    <s v="RECLAMO PROCEDE. SE LE INDICA A LA EXPEDIDORA QUE TRABAJÓ EL TRAMITE (EACOSTA) PARA SU ENVIO, SE GENERA NUEVAMENTE RETIRANDO LAS INSCRIPCIONES EFECTUADAS EN EL AÑO 2018. SE ENVIA VIA CORREO A HSARRIA PARA SU ENTREGA. USUARIO ESPERA RESPUESTA INMEDIATA SED"/>
    <s v="."/>
    <s v="Finalizado"/>
    <s v="LKVARGAS"/>
    <d v="2019-02-11T00:00:00"/>
    <d v="2019-02-11T00:00:00"/>
    <s v=" "/>
    <s v="N"/>
    <m/>
    <x v="1"/>
    <s v="."/>
    <s v="N"/>
    <d v="2019-02-11T00:00:00"/>
    <d v="2019-02-11T00:00:00"/>
    <n v="0"/>
    <m/>
    <m/>
  </r>
  <r>
    <x v="1"/>
    <n v="2019001132"/>
    <d v="2019-02-11T00:00:00"/>
    <s v="LA SEÑORA LUZ CASAS SOLICITA SE REALICE CORRECCION EN EL CERTIFICADO DE EXISTENCIA Y REPRESENTACION LEGAL Y QUE SE LE REPONGA YA QUE EXISTE UN ERROR EN EL PAGINA 5 EN LOS NOMBRAMIENTOS APARECE ACTA NÚMERO 35 DEL 28 DE DICIEMBRE DE 2019 Y LO CORRECTO ES AC"/>
    <s v="A"/>
    <s v="NPCHACON"/>
    <s v=" "/>
    <s v="Principal"/>
    <d v="2019-02-11T00:00:00"/>
    <s v="Origino"/>
    <s v="FAVELASC"/>
    <s v="Registros Pub y Redes Emp"/>
    <s v="Juridica"/>
    <s v="Finalizado"/>
    <s v=" "/>
    <s v="Asignado a"/>
    <s v="LKVARGAS"/>
    <s v="Registros Pub y Redes Emp"/>
    <s v="Back Correcciones Registro"/>
    <d v="2019-02-11T00:00:00"/>
    <s v="A"/>
    <s v="MERCANTIL"/>
    <n v="363021"/>
    <n v="20190035725"/>
    <m/>
    <m/>
    <m/>
    <m/>
    <m/>
    <s v="Inscrito"/>
    <n v="51978351"/>
    <s v="LUZ BIBIANA CASAS"/>
    <s v="6341500 EXT 177"/>
    <s v="bibiana.casas@bakermckenzie.com"/>
    <s v="Telefónica"/>
    <m/>
    <s v="2 Del tramite del documento"/>
    <s v="DIGITACION/GRABACION DATOS ADICIONALES DE LA INSCRIPCION O DOCUMENTO"/>
    <s v="Registros Publicos y Redes Emp"/>
    <s v="Inscripción"/>
    <s v="."/>
    <s v="."/>
    <s v="RECLAMO PROCEDE. SE EVIDENCIA EN EL ACTA 35 REGISTRADA Y ARCHIVADA EN DOCUNET, SIENDO LO CORRECTO ACTA 35 DEL 28-12-2018. MODIFICO FECHA DEL DOCUMENTO DE: 28-12-2019 POR: 28-12-2018 LLAMO AL USUARIO SIN OBTENER RESPUESTA H: 03:48 F: 11-02-2019, SE ENVIA C"/>
    <s v="."/>
    <s v="Finalizado"/>
    <s v="LKVARGAS"/>
    <d v="2019-02-11T00:00:00"/>
    <d v="2019-02-11T00:00:00"/>
    <s v=" "/>
    <s v="N"/>
    <m/>
    <x v="1"/>
    <s v="."/>
    <s v="N"/>
    <d v="2019-02-11T00:00:00"/>
    <d v="2019-02-11T00:00:00"/>
    <n v="0"/>
    <m/>
    <m/>
  </r>
  <r>
    <x v="1"/>
    <n v="2019001136"/>
    <d v="2019-02-11T00:00:00"/>
    <s v="SEÑORA TATIANA SE COMUNICA INDICANDO ADQUIRIO EL DÍA 19-NOV-2018 UN CUPO DE CERTIFICADOS EN EL MOMENTO DE SU MATRICULA Y HOY QUE REQUIERE UNO SE COMUNICA Y AL VERIFICAR DE MANERA INTERNA NO SE EVIDENCIA QUE SE HALLA ASOCIADO EL CÓDIGO DE DESCARGA. SOLICIT"/>
    <s v="A"/>
    <s v="NPCHACON"/>
    <s v=" "/>
    <s v="Principal"/>
    <d v="2019-02-11T00:00:00"/>
    <s v="Origino"/>
    <s v="SINIDENT"/>
    <s v="Gestion Integral"/>
    <s v="Tecnologia"/>
    <s v="Finalizado"/>
    <s v=" "/>
    <s v="Asignado a"/>
    <s v="CLOPEZ"/>
    <s v="Secretaria General"/>
    <s v="Servicio al Cliente"/>
    <d v="2019-02-11T00:00:00"/>
    <s v="A"/>
    <s v="MERCANTIL"/>
    <n v="1034365"/>
    <m/>
    <m/>
    <m/>
    <m/>
    <m/>
    <m/>
    <s v="Inscrito"/>
    <n v="67031456"/>
    <s v="LARA ANGEL KELLY TATIANA"/>
    <m/>
    <s v="tatylarax@hotmail.com"/>
    <s v="Telefónica"/>
    <n v="3136638260"/>
    <s v="1 De prestación del servicio"/>
    <s v="NO SE ENVIÓ NOTIFICACION"/>
    <s v="Registros Publicos y Redes Emp"/>
    <s v="Certificación"/>
    <s v="."/>
    <s v="."/>
    <s v="EL PROCESO SE REALIZO EL DIA 19/11/2018 4:58:00 P. M. CUANDO SE PAGO EL SERVICIO, SE ASIGNO EL CODIGO DE ACCESO, SE VALIDO EL SALDO ACTUAL Y ES DE 4 CERTIFICADOS. LA FECHA DE ULTIMO CONSUMO: 13/02/2019 10:18:59 A. M. 14/05/2019 SE VALIDA EN EL SIRP CON EL"/>
    <s v="."/>
    <s v="Finalizado"/>
    <s v="JSANTACR"/>
    <d v="2019-05-13T00:00:00"/>
    <d v="2019-05-15T00:00:00"/>
    <s v=" "/>
    <s v="N"/>
    <m/>
    <x v="1"/>
    <s v="."/>
    <s v="N"/>
    <d v="2019-05-13T00:00:00"/>
    <d v="2019-05-15T00:00:00"/>
    <n v="91"/>
    <m/>
    <m/>
  </r>
  <r>
    <x v="1"/>
    <n v="2019001137"/>
    <d v="2019-02-11T00:00:00"/>
    <s v="EL SR JONATHAN PLAZA BAHOS IDENTIFICADO CON C.C NO. 14.696.445 EXP EN PALMIRA HACE EL RECLAMO QUE EN EL CERTIFICADO DE EXISTENCIA DE LA CORPORACION DE ARBITROS Y JUECES DEPORTIVOS DEL VALLE DELCAUCA CON INSCRITO 19186-50 LE APARECE MAL EL NRO. DE CEDULA D"/>
    <s v="A"/>
    <s v="PGUARGUA"/>
    <s v=" "/>
    <s v="Principal"/>
    <d v="2019-02-11T00:00:00"/>
    <s v="Origino"/>
    <s v="NRESPONS"/>
    <s v="Registros Pub y Redes Emp"/>
    <s v="Back (Registro)"/>
    <s v="Finalizado"/>
    <s v=" "/>
    <s v="Asignado a"/>
    <s v="LKVARGAS"/>
    <s v="Registros Pub y Redes Emp"/>
    <s v="Back Correcciones Registro"/>
    <d v="2019-02-11T00:00:00"/>
    <s v="A"/>
    <s v="ESAL"/>
    <n v="19186"/>
    <m/>
    <m/>
    <m/>
    <m/>
    <m/>
    <m/>
    <s v="Inscrito"/>
    <n v="14696445"/>
    <s v="JONATHAN  PLAZA"/>
    <m/>
    <s v="manijotaplaza@gmail.com"/>
    <s v="Presencial Verbal"/>
    <m/>
    <s v="2 Del tramite del documento"/>
    <s v="DIGITACION DIGNATARIOS, SOCIOS O NOMBRADOS"/>
    <s v="Registros Publicos y Redes Emp"/>
    <s v="Inscripción"/>
    <s v="."/>
    <s v="."/>
    <s v="MODIFICO EL NUMERO DE IDENTIFICACION DEL REPRESENTANTE LEGAL Y MIEMBRO DE JUNTA DIRECTIVA SR. JONATHAN PLAZA BAHOS DE: 14966445 POR: 14696445. NO HAY REEMPLAZO DE CERTIFICADOS DADO A QUE EN EL DOCUMENTO SE REPORTÓ C..C ERRADA, SE REALIZA MODIFICACION TENI"/>
    <s v="."/>
    <s v="Finalizado"/>
    <s v="LKVARGAS"/>
    <d v="2019-02-11T00:00:00"/>
    <d v="2019-02-11T00:00:00"/>
    <s v="se reporta al el numero en el acta, se realiza modificacion teniendo en cuenta que adjuntaron fotocopia de c.c."/>
    <s v="N"/>
    <m/>
    <x v="1"/>
    <s v="."/>
    <s v="N"/>
    <d v="2019-02-11T00:00:00"/>
    <d v="2019-02-11T00:00:00"/>
    <n v="0"/>
    <m/>
    <m/>
  </r>
  <r>
    <x v="1"/>
    <n v="2019001142"/>
    <d v="2019-02-11T00:00:00"/>
    <s v="LA SEÑORA JANETH ADQUIRIO UN CERTIFICADO PREPAGO EL DIA DE HOY 11 DE FEBRERO DE 2019 CON CODIGO 0819CDGOUEPU, AL MOMENTO DE GENERAR EL CERTIFICADO APARECE LA ANOTACION EN EL SISTEMA QUE INFORMA NO SE ENCONTRARON CERTIFICADOS PARA DESCARGAR CON EL CÓDIGO I"/>
    <s v="A"/>
    <s v="NPCHACON"/>
    <s v=" "/>
    <s v="Principal"/>
    <d v="2019-02-11T00:00:00"/>
    <s v="Origino"/>
    <s v="NPCHACON"/>
    <s v="Secretaria General"/>
    <s v="Servicio al Cliente"/>
    <s v="Finalizado"/>
    <s v=" "/>
    <s v="Asignado a"/>
    <s v="NPCHACON"/>
    <s v="Secretaria General"/>
    <s v="Servicio al Cliente"/>
    <d v="2019-02-11T00:00:00"/>
    <s v="A"/>
    <m/>
    <m/>
    <m/>
    <m/>
    <m/>
    <m/>
    <m/>
    <m/>
    <s v="Sin Identificación"/>
    <n v="39325952"/>
    <s v="JANETH SALAS"/>
    <n v="2887286"/>
    <s v="elpergaminopapeleria@gmail.com"/>
    <s v="Telefónica"/>
    <n v="3007462367"/>
    <s v="1 De prestación del servicio"/>
    <s v="NO SE ENVIÓ NOTIFICACION"/>
    <s v="Registros Publicos y Redes Emp"/>
    <s v="Certificación"/>
    <s v="."/>
    <s v="."/>
    <s v="SE REVISO EN SU MOMENTO LA SOLICITUD EL USUARIO IMPRIMIO EL CERTIFICADO EL DIA 11/02/2019 9:17:21 A. M. EN LA SEDE PRINCIPAL, TENIA UN SALDO DE 1 CERTIFICADO. 14/05/2019 SE LLAMA A LA SEÑORA JANETH SALAS AL NÚMERO DE TELÉFONO 3007462367 REPORTADO EN LA SO"/>
    <s v="."/>
    <s v="Finalizado"/>
    <s v="JSANTACR"/>
    <d v="2019-05-13T00:00:00"/>
    <d v="2019-05-14T00:00:00"/>
    <s v=" "/>
    <s v="N"/>
    <m/>
    <x v="1"/>
    <s v="."/>
    <s v="N"/>
    <d v="2019-05-13T00:00:00"/>
    <d v="2019-05-14T00:00:00"/>
    <n v="91"/>
    <m/>
    <m/>
  </r>
  <r>
    <x v="1"/>
    <n v="2019001153"/>
    <d v="2019-02-12T00:00:00"/>
    <s v="SE ACERCA USUARIO CON TURNO DE PQR, LA SRA. CLAUDIA PATRICIA SERRANO BERMUDEZ, GERENTE DE LA SOCIEDAD AGROESENCIAL S.A.S. CON NUMERO DE INSCRITO 1039832-16, QUIEN MANIFIESTA EN PROPIAS PALABRAS: &quot;EL 01/02/2019 PRESENTE LOS DOCUMENTOS PARA CONSTITUIR LA SO"/>
    <s v="A"/>
    <s v="AGONZALE"/>
    <s v=" "/>
    <s v="Unicentro web"/>
    <d v="2019-02-12T00:00:00"/>
    <s v="Origino"/>
    <s v="JSANDOVA"/>
    <s v="Registros Pub y Redes Emp"/>
    <s v="Back (Registro)"/>
    <s v="Finalizado"/>
    <s v=" "/>
    <s v="Asignado a"/>
    <s v="LKVARGAS"/>
    <s v="Registros Pub y Redes Emp"/>
    <s v="Back Correcciones Registro"/>
    <d v="2019-02-12T00:00:00"/>
    <s v="A"/>
    <s v="MERCANTIL"/>
    <n v="1039832"/>
    <n v="20190041415"/>
    <n v="1711"/>
    <d v="2019-02-01T00:00:00"/>
    <n v="9"/>
    <m/>
    <m/>
    <s v="Inscrito"/>
    <n v="51557858"/>
    <s v="CLAUDIA PATRICIA SERRANO BERMUDEZ"/>
    <m/>
    <s v="ecopete@gmail.com"/>
    <s v="Presencial Verbal"/>
    <n v="3154573964"/>
    <s v="2 Del tramite del documento"/>
    <s v="DIGITACION/GRABACION DATOS ADICIONALES DE LA INSCRIPCION O DOCUMENTO"/>
    <s v="Registros Publicos y Redes Emp"/>
    <s v="Matricula o Constitución"/>
    <s v="."/>
    <s v="."/>
    <s v=".RECLAMO PROCEDE. MODIFICO LA SIGLA DE LA SOCIEDAD CON MATRICULA 1039832-16 DE: AGOESENCIAL S.A.S POR: AGROESENCIAL S.A.S USUARIO ESPERA RESPUESTA INMEDIATA SEDE UNICENTRO."/>
    <s v="."/>
    <s v="Finalizado"/>
    <s v="LKVARGAS"/>
    <d v="2019-02-12T00:00:00"/>
    <d v="2019-02-12T00:00:00"/>
    <s v=" "/>
    <s v="N"/>
    <m/>
    <x v="1"/>
    <s v="."/>
    <s v="N"/>
    <d v="2019-02-12T00:00:00"/>
    <d v="2019-02-12T00:00:00"/>
    <n v="0"/>
    <m/>
    <m/>
  </r>
  <r>
    <x v="1"/>
    <n v="2019001154"/>
    <d v="2019-02-12T00:00:00"/>
    <s v="SE COMUNICA EL SEÑOR EDWIN CABEZAS INDICANDO QUE MEDIANTE UN CERTIFICADO SE DA CUENTA QUE NO APARECE EL SEGUNDO REPRESENTANTE LEGAL SUPLENTE, SE VALIDA POR CONSULTA DE EXPEDIENTES Y SI SE ENCUENTRA NOMBRADO (EL SEÑOR EDWIN DUVAN CABEZAS). TAMBIEN SE DA CU"/>
    <s v="A"/>
    <s v="NPCHACON"/>
    <s v=" "/>
    <s v="Principal"/>
    <d v="2019-02-12T00:00:00"/>
    <s v="Origino"/>
    <s v="MVELASCO"/>
    <s v="Registros Pub y Redes Emp"/>
    <s v="Back (Registro)"/>
    <s v="Finalizado"/>
    <s v=" "/>
    <s v="Asignado a"/>
    <s v="LKVARGAS"/>
    <s v="Registros Pub y Redes Emp"/>
    <s v="Back Correcciones Registro"/>
    <d v="2019-02-12T00:00:00"/>
    <s v="A"/>
    <s v="MERCANTIL"/>
    <n v="1040381"/>
    <m/>
    <m/>
    <m/>
    <m/>
    <m/>
    <m/>
    <s v="Inscrito"/>
    <n v="14679341"/>
    <s v="EDWIN DUVAN CABEZAS"/>
    <n v="3707984"/>
    <s v="edwin389@hotmail.com"/>
    <s v="Telefónica"/>
    <n v="3127690037"/>
    <s v="2 Del tramite del documento"/>
    <s v="DIGITACION DIGNATARIOS, SOCIOS O NOMBRADOS"/>
    <s v="Registros Publicos y Redes Emp"/>
    <s v="Inscripción"/>
    <s v="."/>
    <s v="."/>
    <s v="RECLAMO PROCEDE. MODIFICO EL PRIMER NOMBRE DEL REPRESENTANTE LEGAL DE: WLSON POR: WILSON, ADICIONO POR VINCULOS EL NOMBRAMIENTO DEL SR. EDWIN DUVAN CABEZAS COMO REPRESENTANTE LEGAL SUPLENTE. LLAMO AL USUARIO Y LE INDICO LA ACTUALIZACION. H: 09:45 F: 12-02"/>
    <s v="."/>
    <s v="Finalizado"/>
    <s v="LKVARGAS"/>
    <d v="2019-02-12T00:00:00"/>
    <d v="2019-02-12T00:00:00"/>
    <s v=" "/>
    <s v="N"/>
    <m/>
    <x v="1"/>
    <s v="."/>
    <s v="N"/>
    <d v="2019-02-12T00:00:00"/>
    <d v="2019-02-12T00:00:00"/>
    <n v="0"/>
    <m/>
    <m/>
  </r>
  <r>
    <x v="1"/>
    <n v="2019001172"/>
    <d v="2019-02-12T00:00:00"/>
    <s v="EL SEÑOR ARMANDO SE COMUNICA MANIFESTANDO RADICO UNA SOLICITUD PARA LA ATUALIZACIÓN FINANCIERA CON NÚMERO DE RADICADO 20190056027, PARA HACER EL PROCESO DEL RUP, AL ESTAR EN ESTE PROCESO SE PUEDE DAR CUENTA QUE ESTA ACTUALIZACIÓN NO SE REALIZO, DEBIDO A Q"/>
    <s v="A"/>
    <s v="NPCHACON"/>
    <s v=" "/>
    <s v="Principal"/>
    <d v="2019-02-12T00:00:00"/>
    <s v="Origino"/>
    <s v="MMONTERO"/>
    <s v="Registros Pub y Redes Emp"/>
    <s v="Back (Registro)"/>
    <s v="Finalizado"/>
    <s v=" "/>
    <s v="Asignado a"/>
    <s v="SORTIZ"/>
    <s v="Registros Pub y Redes Emp"/>
    <s v="Back (Registro)"/>
    <d v="2019-02-12T00:00:00"/>
    <s v="A"/>
    <s v="MERCANTIL"/>
    <n v="947188"/>
    <n v="20190056027"/>
    <m/>
    <m/>
    <m/>
    <m/>
    <m/>
    <s v="Inscrito"/>
    <n v="16728850"/>
    <s v="ARMANDO LOPEZ SOLANO"/>
    <n v="3445444"/>
    <s v="argusinterventorias@hotmail.com"/>
    <s v="Telefónica"/>
    <n v="3006617990"/>
    <s v="2 Del tramite del documento"/>
    <s v="ACTO, FECHA O LIBRO ERRADO"/>
    <s v="Registros Publicos y Redes Emp"/>
    <s v="Inscripción VI y XV"/>
    <s v="."/>
    <s v="."/>
    <s v="MODIFICO EL AÑO A MODIFICAR EN LA PESTAÑA DE INFORMACION FINANCIERA GRABADA POR LA AUXILIAR, DE 2018 POR: 2019. LLAMO AL USUARIO Y LE INDICO LA ACTUALIZACION REALIZADA. H: 03:40 F: 12-02-2019 INSCRITO 947188-16, MODIFICO EN LA INSCRIPCION 7997 DEL 12-02-2"/>
    <s v="."/>
    <s v="Finalizado"/>
    <s v="LKVARGAS"/>
    <d v="2019-02-12T00:00:00"/>
    <d v="2019-03-12T00:00:00"/>
    <s v=" "/>
    <s v="N"/>
    <m/>
    <x v="1"/>
    <s v="."/>
    <s v="N"/>
    <d v="2019-02-12T00:00:00"/>
    <d v="2019-03-12T00:00:00"/>
    <n v="0"/>
    <m/>
    <m/>
  </r>
  <r>
    <x v="1"/>
    <n v="2019001181"/>
    <d v="2019-02-12T00:00:00"/>
    <s v="LA SEÑORA ANGELA SALAZAR INFORMA QUE EL NOMBRE DEL DEL COMERCIANTE SE ENCUENTRA MAL DIGITADO, EN EL REGISTRO APARECE COMO JOREGE EDUARDO VALENCIA TORRES, SE VALIDA EN LA CONSULTA DE EXPEDIENTE SE IDENTIFICA QUE LA SOLICITUD LA REALIZARON CON EL NOMBRE &quot;JO"/>
    <s v="A"/>
    <s v="NPCHACON"/>
    <s v=" "/>
    <s v="Principal"/>
    <d v="2019-02-12T00:00:00"/>
    <s v="Origino"/>
    <s v="DMENDOZA"/>
    <s v="Registros Pub y Redes Emp"/>
    <s v="Back (Registro)"/>
    <s v="Finalizado"/>
    <s v=" "/>
    <s v="Asignado a"/>
    <s v="LKVARGAS"/>
    <s v="Registros Pub y Redes Emp"/>
    <s v="Back Correcciones Registro"/>
    <d v="2019-02-12T00:00:00"/>
    <s v="A"/>
    <s v="MERCANTIL"/>
    <n v="1019909"/>
    <n v="20180297706"/>
    <m/>
    <m/>
    <m/>
    <m/>
    <m/>
    <s v="Inscrito"/>
    <n v="1144126248"/>
    <s v="JORGE EDUARDO VALENCIA TORRES"/>
    <n v="6540748"/>
    <s v="jorgeeduardovalencia@hotmail.com"/>
    <s v="Telefónica"/>
    <n v="3185571208"/>
    <s v="2 Del tramite del documento"/>
    <s v="NO SOLICITO CORREGIR/GRABAR/ACTUALIZAR/ RETIRAR INFORMACION"/>
    <s v="Registros Publicos y Redes Emp"/>
    <s v="Matricula o Constitución"/>
    <s v="."/>
    <s v="."/>
    <s v="RECLAMO PROCEDE. MODIFICO EL PRIMER NOMBE DEL COMERCIANTE CON MATRICULA 1019909 DE: JOREGE POR: JORGE. C.C 6227671. SE REALIZA MODIFICACION , TENIENDO EN CUENTA QUE SE ADJUNTÓ FOTOCOPIA DE C.C. EN EL TRAMITE. LLAMO AL USUARIO Y LE INDICO LA ACTUALIZACION "/>
    <s v="."/>
    <s v="Finalizado"/>
    <s v="LKVARGAS"/>
    <d v="2019-02-12T00:00:00"/>
    <d v="2019-02-12T00:00:00"/>
    <s v="SE ASIGNA AUXILAIR DEL REGISTRO DADO A QUE POR PROCEDIMIENTO, EL ULTIMO FILTRO DE VERIFICACION LO REALIZA LA AUXILIAR."/>
    <s v="N"/>
    <m/>
    <x v="1"/>
    <s v="."/>
    <s v="N"/>
    <d v="2019-02-12T00:00:00"/>
    <d v="2019-02-12T00:00:00"/>
    <n v="0"/>
    <m/>
    <m/>
  </r>
  <r>
    <x v="1"/>
    <n v="2019001182"/>
    <d v="2019-02-12T00:00:00"/>
    <s v="EL CORREO ELECTRONICO DE LA PERSONA NATURAL, NOTIFICACION JUDICIAL, Y EL NOMBRE DEL EST.CIO ESTA ERRADO, SIENDO EL CORRECTO DALYFRANCOVASCO@HOTMAIL.COM Y GOLDEN BALLOON COMO ESTA EN EL FORMULARIO DE MATRICULA. MATRICULA PN. 1039996-1 Y 1039997-2"/>
    <s v="A"/>
    <s v="DCOLLAZO"/>
    <s v=" "/>
    <s v="Unicentro web"/>
    <d v="2019-02-12T00:00:00"/>
    <s v="Origino"/>
    <s v="DCISNERO"/>
    <s v="Registros Pub y Redes Emp"/>
    <s v="Back (Registro)"/>
    <s v="Finalizado"/>
    <s v=" "/>
    <s v="Asignado a"/>
    <s v="LKVARGAS"/>
    <s v="Registros Pub y Redes Emp"/>
    <s v="Back Correcciones Registro"/>
    <d v="2019-02-12T00:00:00"/>
    <s v="A"/>
    <s v="MERCANTIL"/>
    <n v="1039996"/>
    <m/>
    <m/>
    <m/>
    <m/>
    <m/>
    <m/>
    <s v="Inscrito"/>
    <n v="1144075499"/>
    <s v="DALY YULIANA FRANCO VASCO"/>
    <m/>
    <s v="dalyfrancovasco@hotmail.com"/>
    <s v="Presencial Verbal"/>
    <n v="3023692406"/>
    <s v="2 Del tramite del documento"/>
    <s v="DIGITACION EN LA DIRECCION ELECTRONICA"/>
    <s v="Registros Publicos y Redes Emp"/>
    <s v="Inscripción"/>
    <s v="."/>
    <s v="."/>
    <s v="RECLAMO PROCEDE. MODIFICO EL CORREO ELECTRONICO DE: SARLYFRANCOVASCO@HOTMAIL.COM POR: DALYFRANCOVASCO@HOTMAIL.COM, IGUALMENTE, MODIFICO EL NOMBRE DE ESTABLECIMIENTO DE COMERCIO DE: GOLDEN BALLON POR: GOLDEN BALLOON. LLAMO AL USUARIO SIN OBTENER RESPUESTA."/>
    <s v="."/>
    <s v="Finalizado"/>
    <s v="LKVARGAS"/>
    <d v="2019-02-13T00:00:00"/>
    <d v="2019-02-13T00:00:00"/>
    <s v=" "/>
    <s v="N"/>
    <m/>
    <x v="1"/>
    <s v="."/>
    <s v="N"/>
    <d v="2019-02-13T00:00:00"/>
    <d v="2019-02-13T00:00:00"/>
    <n v="1"/>
    <m/>
    <m/>
  </r>
  <r>
    <x v="1"/>
    <n v="2019001192"/>
    <d v="2019-02-13T00:00:00"/>
    <s v="FAVOR REVISAR EL NUMERO DE IDENTIFICACION DEL SEÑOR RODRIGO ARBELAEZ LOPEZ QUE FUE NOMBRADO COMO REPRESENTANTE LEGAL CON LA RADICACION # 20190050210 MT: 951181-16, YA QUE EN SEGUN REVISION EN EL DOCUMENTO DE NOMBRAMIENTO RELACIONARON MAL EL NUMERO DE CEDU"/>
    <s v="A"/>
    <s v="LMORENO"/>
    <s v=" "/>
    <s v="Principal"/>
    <d v="2019-02-13T00:00:00"/>
    <s v="Origino"/>
    <s v="NRESPONS"/>
    <s v="Registros Pub y Redes Emp"/>
    <s v="Back (Registro)"/>
    <s v="Finalizado"/>
    <s v=" "/>
    <s v="Asignado a"/>
    <s v="LKVARGAS"/>
    <s v="Registros Pub y Redes Emp"/>
    <s v="Back Correcciones Registro"/>
    <d v="2019-02-13T00:00:00"/>
    <s v="A"/>
    <s v="MERCANTIL"/>
    <n v="951181"/>
    <n v="20190050210"/>
    <m/>
    <m/>
    <m/>
    <m/>
    <m/>
    <s v="Inscrito"/>
    <n v="94486861"/>
    <s v="RODIRGO ARBELAEZ LOPEZ"/>
    <m/>
    <m/>
    <s v="Presencial Verbal"/>
    <n v="3007770060"/>
    <s v="2 Del tramite del documento"/>
    <s v="DIGITACION DIGNATARIOS, SOCIOS O NOMBRADOS"/>
    <s v="Registros Publicos y Redes Emp"/>
    <s v="Inscripción"/>
    <s v="."/>
    <s v="."/>
    <s v=".MODIFICO EL NUMERO DE IDENTIFICACION DEL REPRESENTANTE LEGAL ARBELAEZ LOPEZ RODRIGO DE: 94486961 POR: 94486861, DADO A QUE SE ADJUNTÓ FOTOCOPIA DE IDENTIFICACION EN EL TRAMITE. . USUARIO ESPERA RESPUESTA INMEDIATA SEDE PRINCIPAL."/>
    <s v="."/>
    <s v="Finalizado"/>
    <s v="LKVARGAS"/>
    <d v="2019-02-13T00:00:00"/>
    <d v="2019-02-13T00:00:00"/>
    <s v="ERROR INDUCIDO YA QUE EXISTE EROR DE DIGITACION EN EL ACTA DE NOMBRAMIENTO"/>
    <s v="N"/>
    <m/>
    <x v="1"/>
    <s v="."/>
    <s v="N"/>
    <d v="2019-02-13T00:00:00"/>
    <d v="2019-02-13T00:00:00"/>
    <n v="0"/>
    <m/>
    <m/>
  </r>
  <r>
    <x v="1"/>
    <n v="2019001206"/>
    <d v="2019-02-13T00:00:00"/>
    <s v="BUENA TARDE, FAVOR CAMBIAR LA DIRECCION DEL INSCRITO 804571-2 COMO SE DILIGENCIO EN EL FORMULARIO DE RENOVACION: CLL. 15 NO. 23-10, MUCHAS GRACIAS"/>
    <s v="A"/>
    <s v="HMARIN"/>
    <s v=" "/>
    <s v="Yumbo"/>
    <d v="2019-02-13T00:00:00"/>
    <s v="Origino"/>
    <s v="LLOPEZ"/>
    <s v="Registros Pub y Redes Emp"/>
    <s v="Back (Registro)"/>
    <s v="Finalizado"/>
    <s v=" "/>
    <s v="Asignado a"/>
    <s v="LKVARGAS"/>
    <s v="Registros Pub y Redes Emp"/>
    <s v="Back Correcciones Registro"/>
    <d v="2019-02-13T00:00:00"/>
    <s v="A"/>
    <s v="MERCANTIL"/>
    <n v="804571"/>
    <m/>
    <m/>
    <m/>
    <m/>
    <m/>
    <m/>
    <s v="Inscrito"/>
    <n v="52429892"/>
    <s v="CLAUDIA PABON"/>
    <m/>
    <s v="claudia.pabon@dihego.com"/>
    <s v="Presencial Verbal"/>
    <n v="3214355739"/>
    <s v="2 Del tramite del documento"/>
    <s v="DIGITACION EN LA DIRECCION COMERCIAL, JUDICIAL O DEL ESTABLECIMIENTO"/>
    <s v="Registros Publicos y Redes Emp"/>
    <s v="Renovación"/>
    <s v="."/>
    <s v="."/>
    <s v=".RECLAMO PROCEDE. MODIFICO LA DIRECCION DE: CALLE 19 NRO 23 10 POR: CALLE 15 NRO 23 10 . MATRICULA 804571. USUARIO ESPERA RESPUESTA INMEDIATA SEDE YUMBO."/>
    <s v="."/>
    <s v="Finalizado"/>
    <s v="LKVARGAS"/>
    <d v="2019-02-13T00:00:00"/>
    <d v="2019-02-13T00:00:00"/>
    <s v=" "/>
    <s v="N"/>
    <m/>
    <x v="1"/>
    <s v="."/>
    <s v="N"/>
    <d v="2019-02-13T00:00:00"/>
    <d v="2019-02-13T00:00:00"/>
    <n v="0"/>
    <m/>
    <m/>
  </r>
  <r>
    <x v="1"/>
    <n v="2019001207"/>
    <d v="2019-02-13T00:00:00"/>
    <s v="FAVOR REGRESAR LA FECHA DE RENOVACION A 2018 LA EMPRESA CON MATRICULA 925296 Y 925297 PORQUE SE RENOVO POR SOLICITUD"/>
    <s v="A"/>
    <s v="HSARRIA"/>
    <s v=" "/>
    <s v="Unicentro web"/>
    <d v="2019-02-13T00:00:00"/>
    <s v="Origino"/>
    <s v="NRESPONS"/>
    <s v="Registros Pub y Redes Emp"/>
    <s v="Back (Registro)"/>
    <s v="Finalizado"/>
    <s v=" "/>
    <s v="Asignado a"/>
    <s v="LKVARGAS"/>
    <s v="Registros Pub y Redes Emp"/>
    <s v="Back Correcciones Registro"/>
    <d v="2019-02-13T00:00:00"/>
    <s v="A"/>
    <s v="MERCANTIL"/>
    <n v="925296"/>
    <m/>
    <m/>
    <m/>
    <m/>
    <m/>
    <m/>
    <s v="Inscrito"/>
    <m/>
    <m/>
    <m/>
    <m/>
    <m/>
    <m/>
    <s v="2 Del tramite del documento"/>
    <s v="FECHA DE RENOVACION (errada_ desactualizada_sin fecha)"/>
    <s v="Registros Publicos y Redes Emp"/>
    <s v="Renovación"/>
    <s v="."/>
    <s v="."/>
    <s v="MODIFICO ESTADO POR RETIRADA A LA FECHA DE PAGO RENOVACION 13/02/2019, MATRICULAS: 925296 Y 925297"/>
    <s v="."/>
    <s v="Finalizado"/>
    <s v="LKVARGAS"/>
    <d v="2019-02-13T00:00:00"/>
    <d v="2019-02-13T00:00:00"/>
    <s v=" "/>
    <s v="N"/>
    <m/>
    <x v="1"/>
    <s v="."/>
    <s v="N"/>
    <d v="2019-02-13T00:00:00"/>
    <d v="2019-02-13T00:00:00"/>
    <n v="0"/>
    <m/>
    <m/>
  </r>
  <r>
    <x v="1"/>
    <n v="2019001228"/>
    <d v="2019-02-14T00:00:00"/>
    <s v="EL SEÑOR LUIS EDUARDO OSORIO OTALORA SOLICITA SE REALICEN CORRECIONES EN EL MONTO DE LOS CAPITALES AUTORIZADO, SUSCRITO Y PAGADO YA QUE EN ESTE MOMENTO EL VALOR PARA DICHOS CAPITALES ESTA EN 1.000.000 Y EL VALOR CORRECTO, Y QUE ESTA EN LOS ESTATUTOS ES DE"/>
    <s v="A"/>
    <s v="ABELTRAN"/>
    <s v=" "/>
    <s v="Principal"/>
    <d v="2019-02-14T00:00:00"/>
    <s v="Origino"/>
    <s v="LCASTRO"/>
    <s v="Registros Pub y Redes Emp"/>
    <s v="Back (Registro)"/>
    <s v="Finalizado"/>
    <s v=" "/>
    <s v="Asignado a"/>
    <s v="LKVARGAS"/>
    <s v="Registros Pub y Redes Emp"/>
    <s v="Back Correcciones Registro"/>
    <d v="2019-02-14T00:00:00"/>
    <s v="A"/>
    <s v="MERCANTIL"/>
    <n v="1039457"/>
    <n v="20190036216"/>
    <m/>
    <m/>
    <m/>
    <m/>
    <m/>
    <s v="Inscrito"/>
    <n v="16927357"/>
    <s v="LUIS EDUARDO OSORIO OTALORA"/>
    <m/>
    <s v="luiseosorioo@gmail.com"/>
    <s v="Presencial Verbal"/>
    <n v="3147434383"/>
    <s v="2 Del tramite del documento"/>
    <s v="DIGITACION DEL TEXTO"/>
    <s v="Registros Publicos y Redes Emp"/>
    <s v="Inscripción"/>
    <s v="."/>
    <s v="."/>
    <s v="RECLAMO PROCEDE. SE ACTIVA LA RADICACION DEL TRAMITE 20190036216 PARA SU CORRECCION DE INFORMACION, OBJETO SOCIAL, FACULTADES, REPRESENTACION, REPRESENTANTE LEGAL. MODIFICO EL CAPITAL AUTORIZADO SUSCRITO Y PAGADO POR 10.000.000 NUMERO DE ACCIONES 10000 VA"/>
    <s v="."/>
    <s v="Finalizado"/>
    <s v="LKVARGAS"/>
    <d v="2019-02-14T00:00:00"/>
    <d v="2019-02-14T00:00:00"/>
    <s v=" "/>
    <s v="N"/>
    <m/>
    <x v="1"/>
    <s v="."/>
    <s v="N"/>
    <d v="2019-02-14T00:00:00"/>
    <d v="2019-02-14T00:00:00"/>
    <n v="0"/>
    <m/>
    <m/>
  </r>
  <r>
    <x v="1"/>
    <n v="2019001233"/>
    <d v="2019-02-14T00:00:00"/>
    <s v="LA INFORMACION FINANCIERA DEL REGISTRO DE PROPONENTE QUEDO CON CORTE AL 21 DE AGOSTO DE 2018 LA CUAL ESTA ERRADA, SIENDO LA CORRECTA CON CORTE DEL 31 DE DICIEMBRE DE 2018. PROPONENTE 121371"/>
    <s v="A"/>
    <s v="DCOLLAZO"/>
    <s v=" "/>
    <s v="Unicentro web"/>
    <d v="2019-02-14T00:00:00"/>
    <s v="Origino"/>
    <s v="MCARTAGE"/>
    <s v="Registros Pub y Redes Emp"/>
    <s v="Juridica"/>
    <s v="Finalizado"/>
    <s v=" "/>
    <s v="Asignado a"/>
    <s v="AHURTADO"/>
    <s v="Gestion Integral"/>
    <s v="Tecnologia"/>
    <d v="2019-02-14T00:00:00"/>
    <s v="A"/>
    <s v="PROPONENTES"/>
    <n v="121371"/>
    <m/>
    <m/>
    <m/>
    <m/>
    <m/>
    <m/>
    <s v="Inscrito"/>
    <n v="14202349"/>
    <s v="FHANOR HUMBERTO MAZUERA GONZALEZ"/>
    <m/>
    <s v="phanorh@hotmail.com"/>
    <s v="Presencial Verbal"/>
    <n v="3154688604"/>
    <s v="2 Del tramite del documento"/>
    <s v="NO ACTUALIZÓ INFORMACION"/>
    <s v="Registros Publicos y Redes Emp"/>
    <s v="Proponentes (inscripción, renovación, modif)"/>
    <s v="."/>
    <s v="."/>
    <s v="SE ENVIA CORREO A ING. ADRIANA HURTADO PARA SU REVISION. DE ACUERDO A RESPUESTA ENVIADA POR ING. ADRIANA VIA CORREO ELECTRONICO: MIÉRCOLES 20/02/2019 11:51 A.M.: BUENOS DÍAS.. EL PROBLEMA CON ESTE RECLAMO ES QUE EL PROPO RENOVO EN ENERO Y NO LE MARCARON E"/>
    <s v="."/>
    <s v="Finalizado"/>
    <s v="LKVARGAS"/>
    <d v="2019-02-14T00:00:00"/>
    <d v="2019-02-20T00:00:00"/>
    <s v=" "/>
    <s v="N"/>
    <m/>
    <x v="1"/>
    <s v="."/>
    <s v="N"/>
    <d v="2019-02-19T00:00:00"/>
    <d v="2019-02-20T00:00:00"/>
    <n v="5"/>
    <m/>
    <m/>
  </r>
  <r>
    <x v="1"/>
    <n v="2019001239"/>
    <d v="2019-02-14T00:00:00"/>
    <s v="LA SEÑORA JULIANA VALENCIA INFORMA ADQUIRIERON UN CERTIFICADO DONDE EVIDENCIA QUE EN LA INSCRIPCION DEL ESTABLECIMIENTO DE COMERCIO QUE SOLICITARON EL 21 DE ENERO LA DIRECCION SE ENCUENTRA ERRADA, SOLICITA SE VERIFIQUE Y CORRIJA LA DIRECCION Y REMPLACE EL"/>
    <s v="A"/>
    <s v="NPCHACON"/>
    <s v=" "/>
    <s v="Principal"/>
    <d v="2019-02-14T00:00:00"/>
    <s v="Origino"/>
    <s v="HMARIN"/>
    <s v="Registros Pub y Redes Emp"/>
    <s v="Front (Cajas)"/>
    <s v="Finalizado"/>
    <s v=" "/>
    <s v="Asignado a"/>
    <s v="LKVARGAS"/>
    <s v="Registros Pub y Redes Emp"/>
    <s v="Back Correcciones Registro"/>
    <d v="2019-02-14T00:00:00"/>
    <s v="A"/>
    <s v="MERCANTIL"/>
    <n v="1038321"/>
    <m/>
    <m/>
    <m/>
    <m/>
    <m/>
    <m/>
    <s v="Inscrito"/>
    <n v="1088327692"/>
    <s v="JULIANA VALENCIA"/>
    <s v="3248444 ext 129"/>
    <s v="juliana.valencia@evedisa.com.co"/>
    <s v="Telefónica"/>
    <n v="3108220821"/>
    <s v="2 Del tramite del documento"/>
    <s v="DIGITACION EN LA DIRECCION COMERCIAL, JUDICIAL O DEL ESTABLECIMIENTO"/>
    <s v="Registros Publicos y Redes Emp"/>
    <s v="Matricula o Constitución"/>
    <s v="."/>
    <s v="."/>
    <s v=" AL VERIFICAR LA INFORMACION REPORTADA EN EL FORMULARIO, SE EVIDENCIA QUE EN EL CAMPO DE DIRECCION COMERCIAL SE REPORTÓ DOS DIRECCIONES, ASIGNO PQR A ABOGADO CAE PARA SU REVISION Y DIRECTRIZ DE COMO PROCEDER. (MBASTIDAS) REVISADO LA DIRECCION QUE FIGURA E"/>
    <s v="."/>
    <s v="Finalizado"/>
    <s v="LKVARGAS"/>
    <d v="2019-02-14T00:00:00"/>
    <d v="2019-02-19T00:00:00"/>
    <s v=" "/>
    <s v="N"/>
    <m/>
    <x v="1"/>
    <s v="."/>
    <s v="N"/>
    <d v="2019-02-19T00:00:00"/>
    <d v="2019-02-19T00:00:00"/>
    <n v="5"/>
    <m/>
    <m/>
  </r>
  <r>
    <x v="1"/>
    <n v="2019001243"/>
    <d v="2019-02-14T00:00:00"/>
    <s v="LA SEÑORA JULIET PERDOMO MANIFIESTA QUE LA CEDULA DE LA REPRESENTANTE LEGAL DE LA EMPRESA CITRICOS DE LA MONTAÑA ISABELLA RESTREPO MARULANDA, ESTA INCORRECTA, VERIFICO LA INFORMACION Y EN EL FORMULARIO DE CUMPLIMIENTO DE LOS REQUISITOS DE EMPRESA JOVEN EN"/>
    <s v="A"/>
    <s v="NPCHACON"/>
    <s v=" "/>
    <s v="Principal"/>
    <d v="2019-02-14T00:00:00"/>
    <s v="Origino"/>
    <s v="NRESPONS"/>
    <s v="Registros Pub y Redes Emp"/>
    <s v="Back (Registro)"/>
    <s v="Finalizado"/>
    <s v=" "/>
    <s v="Asignado a"/>
    <s v="LKVARGAS"/>
    <s v="Registros Pub y Redes Emp"/>
    <s v="Back Correcciones Registro"/>
    <d v="2019-02-14T00:00:00"/>
    <s v="A"/>
    <s v="MERCANTIL"/>
    <n v="1036700"/>
    <m/>
    <m/>
    <m/>
    <m/>
    <m/>
    <m/>
    <s v="Inscrito"/>
    <n v="31965127"/>
    <s v="JULIET PERDOMO"/>
    <m/>
    <s v="perdomojuliet@gmail.com"/>
    <s v="Telefónica"/>
    <n v="3136871601"/>
    <s v="2 Del tramite del documento"/>
    <s v="DIGITACION DIGNATARIOS, SOCIOS O NOMBRADOS"/>
    <s v="Registros Publicos y Redes Emp"/>
    <s v="Inscripción"/>
    <s v="."/>
    <s v="."/>
    <s v="NO HAY REEMPLAZO DE CERTIFICADOS. MODIFICO EL NUMERO DE IDENTIFICACION DEL REPRESENTANTE LEGAL, LA SRA. ISABELLA RESTREPO DE: 1120101254 POR: 1112101254. ERROR INDUCIDO YA QUE EN EL ACTA EL USUARIO REPORTO MAL DICHO NUMERO, SE REALIZA MODIFICACION TENIEND"/>
    <s v="."/>
    <s v="Finalizado"/>
    <s v="LKVARGAS"/>
    <d v="2019-02-14T00:00:00"/>
    <d v="2019-02-19T00:00:00"/>
    <s v=" "/>
    <s v="N"/>
    <m/>
    <x v="1"/>
    <s v="."/>
    <s v="N"/>
    <d v="2019-02-14T00:00:00"/>
    <d v="2019-02-19T00:00:00"/>
    <n v="0"/>
    <m/>
    <m/>
  </r>
  <r>
    <x v="1"/>
    <n v="2019001246"/>
    <d v="2019-02-14T00:00:00"/>
    <s v="LA SEÑORA MARIA LUVIDIA EXPRESA QUE SU NOMBRE ESTA MAL ESCRITO VERIFICAR EL ACTA 21 DONDE SE HACEN LOS NOMBRAMIENTOS DE LA JUNTA. EL NOMBRE ES MARIA LUVIDIA SANCHEZ URIBE, GRACIAS."/>
    <s v="A"/>
    <s v="CRAYO"/>
    <s v=" "/>
    <s v="Principal"/>
    <d v="2019-02-14T00:00:00"/>
    <s v="Origino"/>
    <s v="XRIVERA"/>
    <s v="Registros Pub y Redes Emp"/>
    <s v="Back (Registro)"/>
    <s v="Finalizado"/>
    <s v=" "/>
    <s v="Asignado a"/>
    <s v="LKVARGAS"/>
    <s v="Registros Pub y Redes Emp"/>
    <s v="Back Correcciones Registro"/>
    <d v="2019-02-14T00:00:00"/>
    <s v="A"/>
    <s v="ESAL"/>
    <n v="1850"/>
    <m/>
    <m/>
    <m/>
    <m/>
    <m/>
    <m/>
    <s v="Inscrito"/>
    <n v="38964196"/>
    <s v="MARIA LUVIDIA SANCHEZ URIBE"/>
    <m/>
    <s v="luvidusa@hotmail.com"/>
    <s v="Presencial Verbal"/>
    <n v="3103025633"/>
    <s v="2 Del tramite del documento"/>
    <s v="DIGITACION DIGNATARIOS, SOCIOS O NOMBRADOS"/>
    <s v="Registros Publicos y Redes Emp"/>
    <s v="Inscripción"/>
    <s v="."/>
    <s v="."/>
    <s v=".MODIFICO EL SEGUNDO NOMBRE DEL PRESIDENTE DE: LUDIVIA POR: LUVIDIA. USUARIO ESPERA RESPUESTA INMEDIATA SEDE PRINCIPAL."/>
    <s v="."/>
    <s v="Finalizado"/>
    <s v="LKVARGAS"/>
    <d v="2019-02-14T00:00:00"/>
    <d v="2019-02-14T00:00:00"/>
    <s v=" "/>
    <s v="N"/>
    <m/>
    <x v="1"/>
    <s v="."/>
    <s v="N"/>
    <d v="2019-02-14T00:00:00"/>
    <d v="2019-02-14T00:00:00"/>
    <n v="0"/>
    <m/>
    <m/>
  </r>
  <r>
    <x v="1"/>
    <n v="2019001274"/>
    <d v="2019-02-15T00:00:00"/>
    <s v="SOLICITAN UN CERTIFICADO DE EXISTENCIA Y REPRESENTACIÓN LEGAL DE LA EMPRESA HERMES AGILITY S.A.S. Y EVIDENCIAN QUE EL NUMERO DE OFICINA RECIEN MODIFICADO ESTA ERRADO, EL CORRECTO ES OF. - 1728, FAVOR REVISAR PARE REALIZAR LA CORRECCION DEL CASO."/>
    <s v="A"/>
    <s v="HGOMEZ"/>
    <s v=" "/>
    <s v="Principal"/>
    <d v="2019-02-15T00:00:00"/>
    <s v="Origino"/>
    <s v="MMONTERO"/>
    <s v="Registros Pub y Redes Emp"/>
    <s v="Back (Registro)"/>
    <s v="Finalizado"/>
    <s v=" "/>
    <s v="Asignado a"/>
    <s v="JGARCIA"/>
    <s v="Registros Pub y Redes Emp"/>
    <s v="Back Correcciones Registro"/>
    <d v="2019-02-15T00:00:00"/>
    <s v="A"/>
    <s v="MERCANTIL"/>
    <n v="1038294"/>
    <m/>
    <m/>
    <m/>
    <m/>
    <m/>
    <m/>
    <s v="Inscrito"/>
    <n v="16680775"/>
    <s v="WILLIAM SARRIA"/>
    <m/>
    <s v="hermesagilitysas@gmail.com"/>
    <s v="Presencial Verbal"/>
    <n v="3165013037"/>
    <s v="2 Del tramite del documento"/>
    <s v="DIGITACION EN LA DIRECCION COMERCIAL, JUDICIAL O DEL ESTABLECIMIENTO"/>
    <s v="Registros Publicos y Redes Emp"/>
    <s v="Inscripción"/>
    <s v="."/>
    <s v="."/>
    <s v="A LA SOCIEDAD HERMES AGILITY S.A.S. MODIFIQUE LA DIRECCION DE NOTIFICACION JUDICIAL DE -CRA 9 NRO 9 - 49 OF 1729 EDIF ARISTI POR -CRA 9 NRO 9 - 49 OF 1728 EDIF ARISTI"/>
    <s v="."/>
    <s v="Finalizado"/>
    <s v="JGARCIA"/>
    <d v="2019-02-15T00:00:00"/>
    <d v="2019-02-15T00:00:00"/>
    <s v=" "/>
    <s v="N"/>
    <m/>
    <x v="1"/>
    <s v="."/>
    <s v="N"/>
    <d v="2019-02-15T00:00:00"/>
    <d v="2019-02-15T00:00:00"/>
    <n v="0"/>
    <m/>
    <m/>
  </r>
  <r>
    <x v="1"/>
    <n v="2019001275"/>
    <d v="2019-02-15T00:00:00"/>
    <s v="SE PRESENTA EL SEÑOR ROLANDO ANDRES CARDENAS TORRES REPRESANTE LEGAL DE LA SOCIEDAD, QUIEN INDICA QUE EL VALOR DEL APORTE DEL SOCIO FABIAN OLAH MONTOYA NO CORRESPONDE A $ 110.250.000 SIENDO LO CORRECTO $ 10.500.000. MAT 1041474 -3 RAD. 20190055517"/>
    <s v="A"/>
    <s v="DMENDOZA"/>
    <s v=" "/>
    <s v="Unicentro web"/>
    <d v="2019-02-15T00:00:00"/>
    <s v="Origino"/>
    <s v="SJARAMIL"/>
    <s v="Registros Pub y Redes Emp"/>
    <s v="Back (Registro)"/>
    <s v="Finalizado"/>
    <s v=" "/>
    <s v="Asignado a"/>
    <s v="JGARCIA"/>
    <s v="Registros Pub y Redes Emp"/>
    <s v="Back Correcciones Registro"/>
    <d v="2019-02-15T00:00:00"/>
    <s v="A"/>
    <s v="MERCANTIL"/>
    <n v="1041474"/>
    <n v="20190055517"/>
    <m/>
    <m/>
    <m/>
    <m/>
    <m/>
    <s v="Inscrito"/>
    <m/>
    <m/>
    <m/>
    <m/>
    <m/>
    <m/>
    <s v="2 Del tramite del documento"/>
    <s v="DIGITACION DATOS DEL CAPITAL Y PATRIMONIO"/>
    <s v="Registros Publicos y Redes Emp"/>
    <s v="Matricula o Constitución"/>
    <s v="."/>
    <s v="."/>
    <s v="MODIFIQUE EL CAPITAL DEL SOCIO FABIAN OLAH MONTOYA DE 110.250.000 POR 10.500.000"/>
    <s v="."/>
    <s v="Finalizado"/>
    <s v="JGARCIA"/>
    <d v="2019-02-15T00:00:00"/>
    <d v="2019-02-15T00:00:00"/>
    <s v=" "/>
    <s v="N"/>
    <m/>
    <x v="1"/>
    <s v="."/>
    <s v="N"/>
    <d v="2019-02-15T00:00:00"/>
    <d v="2019-02-15T00:00:00"/>
    <n v="0"/>
    <m/>
    <m/>
  </r>
  <r>
    <x v="1"/>
    <n v="2019001286"/>
    <d v="2019-02-15T00:00:00"/>
    <s v="EL CAPITAL PAGADO CORRECTO ES DE $ 20.800.000 PERO EN EL CERTIFICADO SALE EN $ 9.900.000 SEGUN CERTIFICACION REGISTRADA EL 25 DE ENERO DE 2019 FAVOR REVISAR MATRICULA 833341-16 RAD 20190031233"/>
    <s v="A"/>
    <s v="DCOLLAZO"/>
    <s v=" "/>
    <s v="Unicentro web"/>
    <d v="2019-02-15T00:00:00"/>
    <s v="Origino"/>
    <s v="LCASTRO"/>
    <s v="Registros Pub y Redes Emp"/>
    <s v="Back (Registro)"/>
    <s v="Finalizado"/>
    <s v=" "/>
    <s v="Asignado a"/>
    <s v="JGARCIA"/>
    <s v="Registros Pub y Redes Emp"/>
    <s v="Back Correcciones Registro"/>
    <d v="2019-02-15T00:00:00"/>
    <s v="A"/>
    <s v="MERCANTIL"/>
    <n v="833341"/>
    <m/>
    <m/>
    <m/>
    <m/>
    <m/>
    <m/>
    <s v="Inscrito"/>
    <n v="16719166"/>
    <s v="JULIO ROMERO"/>
    <m/>
    <s v="bochika@une.net.co"/>
    <s v="Presencial Verbal"/>
    <n v="3148890495"/>
    <s v="2 Del tramite del documento"/>
    <s v="DIGITACION DATOS DEL CAPITAL Y PATRIMONIO"/>
    <s v="Registros Publicos y Redes Emp"/>
    <s v="Inscripción"/>
    <s v="."/>
    <s v="."/>
    <s v="MODIFIQUE EL CAPITAL PAGADO DE 9.900.000 POR 20.800.000"/>
    <s v="."/>
    <s v="Finalizado"/>
    <s v="JGARCIA"/>
    <d v="2019-02-18T00:00:00"/>
    <d v="2019-02-19T00:00:00"/>
    <s v=" "/>
    <s v="N"/>
    <m/>
    <x v="1"/>
    <s v="."/>
    <s v="N"/>
    <d v="2019-02-18T00:00:00"/>
    <d v="2019-02-19T00:00:00"/>
    <n v="3"/>
    <m/>
    <m/>
  </r>
  <r>
    <x v="1"/>
    <n v="2019001300"/>
    <d v="2019-02-18T00:00:00"/>
    <s v="POR FAVOR VERIFICAR EL APELLIDO DEL USUARIO EN LA MATRICULA QUEDO ERRADO INSCRITO NRO. 1003322 POVEDA OVIEDO RUTH MATILDE, GRACIAS."/>
    <s v="A"/>
    <s v="CRAYO"/>
    <s v=" "/>
    <s v="Principal"/>
    <d v="2019-02-18T00:00:00"/>
    <s v="Origino"/>
    <s v="DMENDOZA"/>
    <s v="Registros Pub y Redes Emp"/>
    <s v="Back (Registro)"/>
    <s v="Finalizado"/>
    <s v=" "/>
    <s v="Asignado a"/>
    <s v="LKVARGAS"/>
    <s v="Registros Pub y Redes Emp"/>
    <s v="Back Correcciones Registro"/>
    <d v="2019-02-18T00:00:00"/>
    <s v="A"/>
    <s v="MERCANTIL"/>
    <n v="1003322"/>
    <m/>
    <m/>
    <m/>
    <m/>
    <m/>
    <m/>
    <s v="Inscrito"/>
    <n v="39571710"/>
    <s v="POVEDA OVIEDA RUTH MATILDE"/>
    <m/>
    <s v="matildepoveda@gmail.com"/>
    <s v="Presencial Verbal"/>
    <n v="3103897241"/>
    <s v="2 Del tramite del documento"/>
    <s v="NO SOLICITO CORREGIR/GRABAR/ACTUALIZAR/ RETIRAR INFORMACION"/>
    <s v="Registros Publicos y Redes Emp"/>
    <s v="Matricula o Constitución"/>
    <s v="."/>
    <s v="."/>
    <s v="MODIFICO EL SEGUNDO APELLIDO DEL COMERCIANTE CON MATRICULA 1003322 DE:OVIEDO POR: OVIEDO. SE REALIZA MODIFICACION TENIENDO EN CUENTA QUE SE ADJUNTO LA FOTOCOPIA DE CEDULA. NO HAY REEMPLAZO DE CERTIFICADOS. USUARIO ESPERA RESPUESTA INMEDIATA SEDE PRINCIPAL"/>
    <s v="."/>
    <s v="Finalizado"/>
    <s v="LKVARGAS"/>
    <d v="2019-02-18T00:00:00"/>
    <d v="2019-02-18T00:00:00"/>
    <s v=" "/>
    <s v="N"/>
    <m/>
    <x v="1"/>
    <s v="."/>
    <s v="N"/>
    <d v="2019-02-18T00:00:00"/>
    <d v="2019-02-18T00:00:00"/>
    <n v="0"/>
    <m/>
    <m/>
  </r>
  <r>
    <x v="1"/>
    <n v="2019001307"/>
    <d v="2019-02-18T00:00:00"/>
    <s v="EL DIA 16 DE ENERO REALIZARON EL REGISTRO DEL LIBRO DE GRABAMEN DE ACCIONES Y EL LIBRO DE REGISTRO POR 500 HOJAS, HABIAN UNAS HOJAS FALTANTES QUE SON DESDE LA 0028-207 HASTA 0028-226. INDICA QUE LAS HOJAS DESDE ANTES DE SER REGISTRADAS QUEDARON MAL ENUMER"/>
    <s v="A"/>
    <s v="KGIRALDO"/>
    <s v=" "/>
    <s v="Principal"/>
    <d v="2019-02-18T00:00:00"/>
    <s v="Origino"/>
    <s v="RESPPROC"/>
    <s v="Registros Pub y Redes Emp"/>
    <s v="Front (Cajas)"/>
    <s v="Finalizado"/>
    <s v=" "/>
    <s v="Asignado a"/>
    <s v="JCMARIN"/>
    <s v="Registros Pub y Redes Emp"/>
    <s v="Calidad_Registro"/>
    <d v="2019-02-18T00:00:00"/>
    <s v="A"/>
    <s v="MERCANTIL"/>
    <n v="3007"/>
    <n v="20190015536"/>
    <m/>
    <m/>
    <m/>
    <m/>
    <m/>
    <s v="Inscrito"/>
    <n v="1151953833"/>
    <s v="LAURA ANDREA ARIAS PALACIO"/>
    <s v="6914000 ext 236"/>
    <s v="laura.arias@smurfitkappa.com.co"/>
    <s v="Telefónica"/>
    <n v="3183944774"/>
    <s v="2 Del tramite del documento"/>
    <s v="CORRECCION POR SOLICITUD ILEGIBLE O INCOMPLETA"/>
    <s v="Registros Publicos y Redes Emp"/>
    <s v="Inscripción Libros de comercio"/>
    <s v="."/>
    <s v="."/>
    <s v="EL USUARIO RECLAMA POR QUE SE GENERARON EL LA SOLICITUD DE LIBROS UNA HOJA DOBLE LA NUMERO 028-087, QUEDARON MAL ENUMERADAS LAS HOJAS 0027-0028-0029 Y QUE FALTARON LOS NUMEROS DESDE 0028-207 HASTA 0028-226. SE CONSULTO CON EL COORDINADOR DE LA SEDE UNICEN"/>
    <s v="."/>
    <s v="Finalizado"/>
    <s v="JCMARIN"/>
    <d v="2019-03-05T00:00:00"/>
    <d v="2019-03-05T00:00:00"/>
    <s v="SE RETROALIMENTO AL FUNCIONARIO QUE REGISTRA Y ENTREGA LOS LIBROS PARA EVITAR QUE SE VUELVA A PRESENTAR EL MISMO ERROR."/>
    <s v="N"/>
    <m/>
    <x v="1"/>
    <s v="."/>
    <s v="N"/>
    <d v="2019-03-05T00:00:00"/>
    <d v="2019-03-05T00:00:00"/>
    <n v="15"/>
    <m/>
    <m/>
  </r>
  <r>
    <x v="1"/>
    <n v="2019001315"/>
    <d v="2019-02-18T00:00:00"/>
    <s v="LA SEÑORA ADRINA INDICA COMPRO UN CERTIFICADO CON CÓDIGO DE VERIFICACIÓN 08194QCYD5 Y SE DA CUENTA QUE EL NÚMERO DE LA CEDULA DEL SEÑOR AIMER ANUAR GUERRERO BUESAQUILLO APARECE 940071809 Y DEBE SER 94071809, SE PIDE VERIFIQUE, ACTUALICE LA INFORMACIÓN Y R"/>
    <s v="A"/>
    <s v="NPCHACON"/>
    <s v=" "/>
    <s v="Principal"/>
    <d v="2019-02-18T00:00:00"/>
    <s v="Origino"/>
    <s v="LLOPEZ"/>
    <s v="Registros Pub y Redes Emp"/>
    <s v="Back (Registro)"/>
    <s v="Finalizado"/>
    <s v=" "/>
    <s v="Asignado a"/>
    <s v="LKVARGAS"/>
    <s v="Registros Pub y Redes Emp"/>
    <s v="Back Correcciones Registro"/>
    <d v="2019-02-18T00:00:00"/>
    <s v="A"/>
    <s v="MERCANTIL"/>
    <n v="1007835"/>
    <n v="20180198285"/>
    <m/>
    <m/>
    <m/>
    <m/>
    <m/>
    <s v="Inscrito"/>
    <n v="66903753"/>
    <s v="ADRIANA MARÍA BONILLA MERA"/>
    <n v="4890582"/>
    <s v="adrianambonilla@cemcop.net"/>
    <s v="Telefónica"/>
    <n v="3215125144"/>
    <s v="2 Del tramite del documento"/>
    <s v="DIGITACION DIGNATARIOS, SOCIOS O NOMBRADOS"/>
    <s v="Registros Publicos y Redes Emp"/>
    <s v="Inscripción"/>
    <s v="."/>
    <s v="."/>
    <s v="RECLAMO PROCEDE. MODIFICO EL NUMERO DE IDENTIFICACION DE C.C. 940071809 POR: AL REPRESENTANTE LEGAL AIMER ANUAR GUERRERO, COMO SE REPORTA EN EL ACTA DE NOMBRAMIENTO Y FOTOCOPIA DE C.C. LLAMO AL USUARIO Y LE INDICO EL PROCEDER DE LA SOLICITUD. H: 03:04 F: "/>
    <s v="."/>
    <s v="Finalizado"/>
    <s v="LKVARGAS"/>
    <d v="2019-02-19T00:00:00"/>
    <d v="2019-02-19T00:00:00"/>
    <s v=" "/>
    <s v="N"/>
    <m/>
    <x v="1"/>
    <s v="."/>
    <s v="N"/>
    <d v="2019-02-19T00:00:00"/>
    <d v="2019-02-19T00:00:00"/>
    <n v="1"/>
    <m/>
    <m/>
  </r>
  <r>
    <x v="1"/>
    <n v="2019001321"/>
    <d v="2019-02-18T00:00:00"/>
    <s v="LA REPRESENTANTE LEGAL MANIFIESTA QUE EN EL CERTIFICADO A PARECE ERRADAMENTE EL # DE CEDULA 21.370.614 Y EL CORRECTO ES # 24.370.614, DE ACUERDO AL DOCUMENTO DE CONSTITUCION Y A LA COPIA DE CEDULA, SOLICITA REEMPLAZAR UN CERTIFICADO."/>
    <s v="A"/>
    <s v="HTRUJILL"/>
    <s v=" "/>
    <s v="Obrero"/>
    <d v="2019-02-18T00:00:00"/>
    <s v="Origino"/>
    <s v="LCASTRO"/>
    <s v="Registros Pub y Redes Emp"/>
    <s v="Back (Registro)"/>
    <s v="Finalizado"/>
    <s v=" "/>
    <s v="Asignado a"/>
    <s v="LKVARGAS"/>
    <s v="Registros Pub y Redes Emp"/>
    <s v="Back Correcciones Registro"/>
    <d v="2019-02-18T00:00:00"/>
    <s v="A"/>
    <s v="MERCANTIL"/>
    <n v="1041527"/>
    <m/>
    <m/>
    <m/>
    <m/>
    <m/>
    <m/>
    <s v="Inscrito"/>
    <n v="24370614"/>
    <s v="DIANA MARIA NIETO"/>
    <n v="8856257"/>
    <s v="metasuarez@outlook.com"/>
    <s v="Presencial Verbal"/>
    <n v="3113187699"/>
    <s v="2 Del tramite del documento"/>
    <s v="DIGITACION DIGNATARIOS, SOCIOS O NOMBRADOS"/>
    <s v="Registros Publicos y Redes Emp"/>
    <s v="Matricula o Constitución"/>
    <s v="."/>
    <s v="."/>
    <s v="RECLAMO PROCEDE. MODIFICO EL NUMERO DE IDENTIFICACION DEL REPRESENTANTE LEGAL DE: 21370614 POR: 24370614 DIANA MARIA NIETO RIOS. LLAMO AL USUARIO Y LE INDICO LA ACTUALIZACION REALIZADA. H: 03:58 F: 19-02-2019"/>
    <s v="."/>
    <s v="Finalizado"/>
    <s v="LKVARGAS"/>
    <d v="2019-02-19T00:00:00"/>
    <d v="2019-02-19T00:00:00"/>
    <s v=" "/>
    <s v="N"/>
    <m/>
    <x v="1"/>
    <s v="."/>
    <s v="N"/>
    <d v="2019-02-19T00:00:00"/>
    <d v="2019-02-19T00:00:00"/>
    <n v="1"/>
    <m/>
    <m/>
  </r>
  <r>
    <x v="1"/>
    <n v="2019001333"/>
    <d v="2019-02-18T00:00:00"/>
    <s v="SE COMUNICA LA SEÑORA LUZ AMPARO RODRIGUEZ INDICANDO QUE MEDIANTE UN CERTIFICADO SE DA CUENTA QUE EL NOMBRE DE LA REPRESENTANTE LEGAL APARECE COMO &quot;BLANCA MEJIA MUÑOZ&quot;, AL IGUAL QUE EN EL SISTEMA. CUANDO EN REALIDAD ES &quot;BIANCA MEJIA MUÑOZ &quot; SE VALIDA POR "/>
    <s v="A"/>
    <s v="NPCHACON"/>
    <s v=" "/>
    <s v="Principal"/>
    <d v="2019-02-18T00:00:00"/>
    <s v="Origino"/>
    <s v="SJARAMIL"/>
    <s v="Registros Pub y Redes Emp"/>
    <s v="Back (Registro)"/>
    <s v="Finalizado"/>
    <s v=" "/>
    <s v="Asignado a"/>
    <s v="LKVARGAS"/>
    <s v="Registros Pub y Redes Emp"/>
    <s v="Back Correcciones Registro"/>
    <d v="2019-02-18T00:00:00"/>
    <s v="A"/>
    <s v="MERCANTIL"/>
    <n v="1041247"/>
    <n v="20190058714"/>
    <m/>
    <m/>
    <m/>
    <m/>
    <m/>
    <s v="Inscrito"/>
    <n v="1144050202"/>
    <s v="LUZ AMPARO RODRIGUEZ SERMA"/>
    <n v="4860997"/>
    <s v="luzarodriguez1992@gmail.com"/>
    <s v="Telefónica"/>
    <n v="3158777453"/>
    <s v="2 Del tramite del documento"/>
    <s v="DIGITACION DIGNATARIOS, SOCIOS O NOMBRADOS"/>
    <s v="Registros Publicos y Redes Emp"/>
    <s v="Matricula o Constitución"/>
    <s v="."/>
    <s v="."/>
    <s v="RECLAMO PROCEDE. MODIFICO EL PRIMER NOMBRE DEL REPRESENTANTE LEGAL DE: BLANCA POR BIANCA. LLAMO USUARIO Y LE INDICO LA ACTUALIZACION REALIZADA. H: 04:43 F: 19-02-2019."/>
    <s v="."/>
    <s v="Finalizado"/>
    <s v="LKVARGAS"/>
    <d v="2019-02-19T00:00:00"/>
    <d v="2019-02-19T00:00:00"/>
    <s v=" "/>
    <s v="N"/>
    <m/>
    <x v="1"/>
    <s v="."/>
    <s v="N"/>
    <d v="2019-02-19T00:00:00"/>
    <d v="2019-02-19T00:00:00"/>
    <n v="1"/>
    <m/>
    <m/>
  </r>
  <r>
    <x v="1"/>
    <n v="2019001362"/>
    <d v="2019-02-19T00:00:00"/>
    <s v="AL MOMENTO DE REALIZAR LA RENOVACION DE LA MATRICULA DEL ESTABLECIMIENTO DE COMERCIO EL GUAYABO CAFE, SE REGISTRARON LA ACTIVIDAD 5611, AL MOMENTO DE SOLICITAR UN CERTIFICADO EVIDENCIO QUE HAY DOS ACTIVIDADES ECONOMICAS REGISTRADAS 5611 Y 5630,SOLICITA QU"/>
    <s v="A"/>
    <s v="NPCHACON"/>
    <s v=" "/>
    <s v="Principal"/>
    <d v="2019-02-19T00:00:00"/>
    <s v="Origino"/>
    <s v="YMUNOZ"/>
    <s v="Registros Pub y Redes Emp"/>
    <s v="Back (Registro)"/>
    <s v="Finalizado"/>
    <s v=" "/>
    <s v="Asignado a"/>
    <s v="LKVARGAS"/>
    <s v="Registros Pub y Redes Emp"/>
    <s v="Back Correcciones Registro"/>
    <d v="2019-02-19T00:00:00"/>
    <s v="A"/>
    <s v="MERCANTIL"/>
    <n v="932180"/>
    <m/>
    <m/>
    <m/>
    <m/>
    <m/>
    <m/>
    <s v="Inscrito"/>
    <n v="1088327692"/>
    <s v="LUZ JENNY TRUJILLO PEÑA"/>
    <m/>
    <s v="luzyenny@hotmail.com"/>
    <s v="Telefónica"/>
    <n v="3166270830"/>
    <s v="2 Del tramite del documento"/>
    <s v="DIGITACION EN LA ACTIVIDAD COMERCIAL"/>
    <s v="Registros Publicos y Redes Emp"/>
    <s v="Inscripción"/>
    <s v="."/>
    <s v="."/>
    <s v=".RECLAMO PROCEDE. RETIRO LA ACTIVIDAD ECONOMICA 5630 EN LA MATRICULA 932180-2. QUEDANDO COMO ACTIVIDAD PRNCIPAL 5611. LLAMO AL USUARIO SIN OBTENER RESPUESTA H: 03:24 F: 19-02-2019"/>
    <s v="."/>
    <s v="Finalizado"/>
    <s v="LKVARGAS"/>
    <d v="2019-02-19T00:00:00"/>
    <d v="2019-02-19T00:00:00"/>
    <s v=" "/>
    <s v="N"/>
    <m/>
    <x v="1"/>
    <s v="."/>
    <s v="N"/>
    <d v="2019-02-19T00:00:00"/>
    <d v="2019-02-19T00:00:00"/>
    <n v="0"/>
    <m/>
    <m/>
  </r>
  <r>
    <x v="1"/>
    <n v="2019001365"/>
    <d v="2019-02-19T00:00:00"/>
    <s v="EL REPRESENTANTE LEGAL MANIFIESTA QUE EN EL CERTIFICADO DE LA SOCIEDAD APARECE ERRADAMENTE EL VALOR DELOS ACTIVOS $15.000.000 Y LO CORRECTO ES $250.000.000 DE ACUERDO A LOS FORMULARIOS Y A LA TARIFA DE RENOVACION DEL 2018, SOLICITA REPONER UN CERTIFCADO"/>
    <s v="A"/>
    <s v="HTRUJILL"/>
    <s v=" "/>
    <s v="Obrero"/>
    <d v="2019-02-19T00:00:00"/>
    <s v="Origino"/>
    <s v="SIBARGUE"/>
    <s v="Registros Pub y Redes Emp"/>
    <s v="Back (Registro)"/>
    <s v="Finalizado"/>
    <s v=" "/>
    <s v="Asignado a"/>
    <s v="LKVARGAS"/>
    <s v="Registros Pub y Redes Emp"/>
    <s v="Back Correcciones Registro"/>
    <d v="2019-02-19T00:00:00"/>
    <s v="A"/>
    <s v="MERCANTIL"/>
    <n v="856840"/>
    <m/>
    <m/>
    <m/>
    <m/>
    <m/>
    <m/>
    <s v="Inscrito"/>
    <n v="2393879"/>
    <s v="JORGE ROJAS"/>
    <m/>
    <s v="sopetrans@hotmail.com"/>
    <s v="Presencial Verbal"/>
    <n v="3105215208"/>
    <s v="2 Del tramite del documento"/>
    <s v="DIGITACION DE ACTIVOS O INFORMACION FINANCIERA"/>
    <s v="Registros Publicos y Redes Emp"/>
    <s v="Renovación"/>
    <s v="."/>
    <s v="."/>
    <s v="RECLAMO PROCEDE. SE VERIFICA LA TARIFA COBRADA POR EL USUARIO, Y CORRESPONDE A 250.000.000, SE EVIDENCIA EN EL FORMATO RUES DILIGENCIADO Y SE REFLEJA LOS VALORES DE ACTIVO Y PASIVO POR VALR DE 250.000.000. SE MODIFICA EN LA VENTANA DE INFORMACION FINANCIE"/>
    <s v="."/>
    <s v="Finalizado"/>
    <s v="LKVARGAS"/>
    <d v="2019-02-19T00:00:00"/>
    <d v="2019-02-19T00:00:00"/>
    <s v=" "/>
    <s v="N"/>
    <m/>
    <x v="1"/>
    <s v="."/>
    <s v="N"/>
    <d v="2019-02-19T00:00:00"/>
    <d v="2019-02-19T00:00:00"/>
    <n v="0"/>
    <m/>
    <m/>
  </r>
  <r>
    <x v="1"/>
    <n v="2019001376"/>
    <d v="2019-02-19T00:00:00"/>
    <s v="LA SRA JACKELYN LISSET FLOREZ CABRERA IDENTIFICADA CON C.C NO 40.078.545 DE FLORENCIA REPRESENTANTE LEGAL DE LA SOCIEDAD ADMINISTRACION DE PROPIEDAD HORIZONTAL, INMOBILIARIA, ASESORIAS Y CONSULTORIAS S.A.S CON INSCRITO 1041313-16 MENCIONA QUE CUANDO SE LE"/>
    <s v="A"/>
    <s v="PGUARGUA"/>
    <s v=" "/>
    <s v="Principal"/>
    <d v="2019-02-19T00:00:00"/>
    <s v="Origino"/>
    <s v="JCAMACHO"/>
    <s v="Registros Pub y Redes Emp"/>
    <s v="Back (Registro)"/>
    <s v="Finalizado"/>
    <s v=" "/>
    <s v="Asignado a"/>
    <s v="JGARCIA"/>
    <s v="Registros Pub y Redes Emp"/>
    <s v="Back Correcciones Registro"/>
    <d v="2019-02-19T00:00:00"/>
    <s v="A"/>
    <s v="MERCANTIL"/>
    <n v="1041313"/>
    <n v="20190060435"/>
    <m/>
    <m/>
    <m/>
    <m/>
    <m/>
    <s v="Inscrito"/>
    <n v="40078545"/>
    <s v="JACKELYN LISSET FLOREZ"/>
    <m/>
    <s v="aphia.co@gmail.com"/>
    <s v="Presencial Verbal"/>
    <n v="3122965772"/>
    <s v="2 Del tramite del documento"/>
    <s v="DIGITACION/GRABACION DATOS ADICIONALES DE LA INSCRIPCION O DOCUMENTO"/>
    <s v="Registros Publicos y Redes Emp"/>
    <s v="Matricula o Constitución"/>
    <s v="."/>
    <s v="."/>
    <s v="AL INSCRITO 1041313 ADICIONE LA SIGLA APHIA S.A.S"/>
    <s v="."/>
    <s v="Finalizado"/>
    <s v="JGARCIA"/>
    <d v="2019-02-19T00:00:00"/>
    <d v="2019-02-19T00:00:00"/>
    <s v=" "/>
    <s v="N"/>
    <m/>
    <x v="1"/>
    <s v="."/>
    <s v="N"/>
    <d v="2019-02-19T00:00:00"/>
    <d v="2019-02-19T00:00:00"/>
    <n v="0"/>
    <m/>
    <m/>
  </r>
  <r>
    <x v="1"/>
    <n v="2019001383"/>
    <d v="2019-02-19T00:00:00"/>
    <s v="EL DIA MARTES 18 DE FEBRERO RADICARON DOCUMENTACION PARA NOMBRAR NUEVO REPRESENTANTE LEGAL CON NUMERO DE RADICADO 20190067132 , LA PERSONA NOMBRADA SE LLAMA MAURICIO GUTIERREZ RUIZ IDENTIFICADO CON CEDULA #79780353 DE BOGOTA. EL DIA DE HOY 19 DE FEBRERO V"/>
    <s v="A"/>
    <s v="KGIRALDO"/>
    <s v=" "/>
    <s v="Principal"/>
    <d v="2019-02-19T00:00:00"/>
    <s v="Origino"/>
    <s v="JREYES"/>
    <s v="Registros Pub y Redes Emp"/>
    <s v="Back (Registro)"/>
    <s v="Finalizado"/>
    <s v=" "/>
    <s v="Asignado a"/>
    <s v="JGARCIA"/>
    <s v="Registros Pub y Redes Emp"/>
    <s v="Back Correcciones Registro"/>
    <d v="2019-02-19T00:00:00"/>
    <s v="A"/>
    <s v="MERCANTIL"/>
    <n v="813151"/>
    <n v="20190067132"/>
    <m/>
    <m/>
    <m/>
    <m/>
    <m/>
    <s v="Inscrito"/>
    <n v="31901041"/>
    <s v="FRANCIA HELENA GONZALEZ DONCEL"/>
    <s v="4872021 EXT 112"/>
    <s v="FGONZALEZ@COINTRA.COM.CO"/>
    <s v="Telefónica"/>
    <n v="3176676484"/>
    <s v="2 Del tramite del documento"/>
    <s v="INACTIVAR NOMBRAMIENTOS"/>
    <s v="Registros Publicos y Redes Emp"/>
    <s v="Inscripción"/>
    <s v="."/>
    <s v="."/>
    <s v="INACTIVE AL SRA ALAIN COMO REPRESENTANTE LEGAL E INCLUI AL SR. MAURICIO GUTIERREZ"/>
    <s v="."/>
    <s v="Finalizado"/>
    <s v="JGARCIA"/>
    <d v="2019-02-20T00:00:00"/>
    <d v="2019-03-13T00:00:00"/>
    <s v=" "/>
    <s v="N"/>
    <m/>
    <x v="1"/>
    <s v="."/>
    <s v="N"/>
    <d v="2019-02-20T00:00:00"/>
    <d v="2019-02-20T00:00:00"/>
    <n v="1"/>
    <m/>
    <m/>
  </r>
  <r>
    <x v="1"/>
    <n v="2019001396"/>
    <d v="2019-02-19T00:00:00"/>
    <s v="EN LA MATRICULA 699751-6 , SE REACTIVO Y PAGO HASTA EL AÑO 2015, Y LOS SIGUIENTES NO LOS HIZO PORQUE ESTABA EN DISOLUCION, FAVOR MODIFICAR LA FECHA AL 31 DE DICIEMBRE DE 2018, GRACIAS"/>
    <s v="A"/>
    <s v="MMAFLA"/>
    <s v=" "/>
    <s v="Unicentro web"/>
    <d v="2019-02-19T00:00:00"/>
    <s v="Origino"/>
    <s v="NRESPONS"/>
    <s v="Registros Pub y Redes Emp"/>
    <s v="Back (Registro)"/>
    <s v="Finalizado"/>
    <s v=" "/>
    <s v="Asignado a"/>
    <s v="JGARCIA"/>
    <s v="Registros Pub y Redes Emp"/>
    <s v="Back Correcciones Registro"/>
    <d v="2019-02-19T00:00:00"/>
    <s v="A"/>
    <s v="MERCANTIL"/>
    <n v="699751"/>
    <m/>
    <m/>
    <m/>
    <m/>
    <m/>
    <m/>
    <s v="Inscrito"/>
    <m/>
    <m/>
    <m/>
    <m/>
    <s v="Presencial Verbal"/>
    <m/>
    <s v="2 Del tramite del documento"/>
    <s v="FECHA DE RENOVACION (errada_ desactualizada_sin fecha)"/>
    <s v="Registros Publicos y Redes Emp"/>
    <s v="Renovación"/>
    <s v="."/>
    <s v="."/>
    <s v="A LA MATRICULA 699751-6 CREE LA FECHA DE RENOVACION 31/12/2018"/>
    <s v="."/>
    <s v="Finalizado"/>
    <s v="JGARCIA"/>
    <d v="2019-02-19T00:00:00"/>
    <d v="2019-02-19T00:00:00"/>
    <s v=" "/>
    <s v="N"/>
    <m/>
    <x v="1"/>
    <s v="."/>
    <s v="N"/>
    <d v="2019-02-19T00:00:00"/>
    <d v="2019-02-19T00:00:00"/>
    <n v="0"/>
    <m/>
    <m/>
  </r>
  <r>
    <x v="1"/>
    <n v="2019001401"/>
    <d v="2019-02-19T00:00:00"/>
    <s v="LA SRA IRIMA MENESES INDICA QUE AL REALIZO TRASLADO DE CAMBIO DE DOMICILIO DE MEDELLIN A CALI DE LA EMPRESA LA CUAL ES UNA EPSAL Y TIENE EL INDICADOR DE SER VIGILADOS POR EL MINISTERIO DE PROTECCION SOCIAL.CUANDO SE REALIZA EL CAMBIO AL COMPRAR UN CERTIFI"/>
    <s v="A"/>
    <s v="NPCHACON"/>
    <s v=" "/>
    <s v="Principal"/>
    <d v="2019-02-19T00:00:00"/>
    <s v="Origino"/>
    <s v="SJARAMIL"/>
    <s v="Registros Pub y Redes Emp"/>
    <s v="Back (Registro)"/>
    <s v="Finalizado"/>
    <s v=" "/>
    <s v="Asignado a"/>
    <s v="LKVARGAS"/>
    <s v="Registros Pub y Redes Emp"/>
    <s v="Back Correcciones Registro"/>
    <d v="2019-02-19T00:00:00"/>
    <s v="A"/>
    <s v="ESAL"/>
    <n v="19284"/>
    <m/>
    <m/>
    <m/>
    <m/>
    <m/>
    <m/>
    <s v="Inscrito"/>
    <n v="900108525"/>
    <s v="IRIMA MENESES"/>
    <m/>
    <s v="johannavaldes0910@gmail.com"/>
    <s v="Telefónica"/>
    <n v="3183589238"/>
    <s v="2 Del tramite del documento"/>
    <s v="DIGITACION OTROS DATOS DEL FORMULARIO (CAE-ANEXOS CCC-DIAN-PROPON)"/>
    <s v="Registros Publicos y Redes Emp"/>
    <s v="Matricula o Constitución"/>
    <s v="."/>
    <s v="."/>
    <s v="RECLAMO PROCEDE. SE VALIDA CREACION DE LA ENTIDAD QUE EJERCE CONTROL Y VIGILANCIA EN EL LISTADO CREADO EN SIRP CON LA DRA. CLAUDIA BOTERO PARA SU POSTERIOR GRABACION. LKVARGAS 21-02-2019. ADICIONO EN ENTIDAD QUE EJERCE CONTROL Y VIGILANCIA EL MINISTERIO D"/>
    <s v="."/>
    <s v="Finalizado"/>
    <s v="LKVARGAS"/>
    <d v="2019-02-20T00:00:00"/>
    <d v="2019-02-21T00:00:00"/>
    <s v=" "/>
    <s v="N"/>
    <m/>
    <x v="1"/>
    <s v="."/>
    <s v="N"/>
    <d v="2019-02-21T00:00:00"/>
    <d v="2019-02-21T00:00:00"/>
    <n v="2"/>
    <m/>
    <m/>
  </r>
  <r>
    <x v="1"/>
    <n v="2019001418"/>
    <d v="2019-02-20T00:00:00"/>
    <s v="INADECUADA ACTITUD Y RESPUESTA EN ATENCIÓN DE LA SEÑORA FRANCIA AULESTIA HOLGUIN. SEDE: UNICENTRO FECHA: FEBRERO 1/2019"/>
    <s v="A"/>
    <s v="DMENDOZA"/>
    <s v=" "/>
    <s v="Unicentro web"/>
    <d v="2019-02-20T00:00:00"/>
    <s v="Origino"/>
    <s v="RESPPROC"/>
    <s v="Registros Pub y Redes Emp"/>
    <s v="Front (Cajas)"/>
    <s v="Finalizado"/>
    <s v=" "/>
    <s v="Asignado a"/>
    <s v="JCMARIN"/>
    <s v="Registros Pub y Redes Emp"/>
    <s v="Back_Trabajos especiales"/>
    <d v="2019-02-20T00:00:00"/>
    <s v="A"/>
    <s v="NO APLICA"/>
    <m/>
    <m/>
    <m/>
    <m/>
    <m/>
    <m/>
    <m/>
    <s v="Sin Identificación"/>
    <n v="31864073"/>
    <s v="LAURA MEJIA"/>
    <m/>
    <s v="lamepo@yahoo.com"/>
    <s v="Presencial Verbal"/>
    <n v="3127912956"/>
    <s v="1 De prestación del servicio"/>
    <s v="ATENCION /POCA AMABILIDAD"/>
    <s v="Registros Publicos y Redes Emp"/>
    <s v="Todos los de Registro"/>
    <s v="."/>
    <s v="."/>
    <s v="INADECUADA ACTITUD Y RESPUESTA EN LA ATENCION DE LA SEÑORA FRANCIA AULESTIA HOLGUIN. RESPUESTA AL USUARIO: 01032019 (9:38 AM) SE EFECTUA UNA LLAMADA AL CELULAR DE CONTACTO Y LA SEÑORA LAURA MEJIA MANIFIESTA QUE LA FUNCIONARIA EN UNA ACTITUD POCO PROFESION"/>
    <s v="."/>
    <s v="Finalizado"/>
    <s v="JCMARIN"/>
    <d v="2019-03-05T00:00:00"/>
    <d v="2019-03-05T00:00:00"/>
    <s v="se comunicac al coordinador de la sede y al corrodinador de los caes para que se retroalimente a los compañeros y no se cometan esos errores en el servicio de atencion al usuario."/>
    <s v="N"/>
    <m/>
    <x v="1"/>
    <s v="."/>
    <s v="N"/>
    <d v="2019-03-05T00:00:00"/>
    <d v="2019-03-05T00:00:00"/>
    <n v="13"/>
    <m/>
    <m/>
  </r>
  <r>
    <x v="1"/>
    <n v="2019001457"/>
    <d v="2019-02-21T00:00:00"/>
    <s v="CON LA RAD.20190053856 EN EL INSCRITO 80791-16 EN LA SOCIEDAD INVERSIONES GARCIA S.A.S SOLICITARON CAMBIO DE REVISOR FISCAL PRINCIPAL JUAN SEBASTIAN SANCHEZ BRAVO C.C. 1144030821 PERO EN EL CERTIFICADO SIGUE SALIENDO COMO SUPLENTE, EL CLIENTE MANIFIESTA Q"/>
    <s v="A"/>
    <s v="LMUNOZ"/>
    <s v=" "/>
    <s v="Principal"/>
    <d v="2019-02-21T00:00:00"/>
    <s v="Origino"/>
    <s v="JREYES"/>
    <s v="Registros Pub y Redes Emp"/>
    <s v="Back (Registro)"/>
    <s v="Finalizado"/>
    <s v=" "/>
    <s v="Asignado a"/>
    <s v="LKVARGAS"/>
    <s v="Registros Pub y Redes Emp"/>
    <s v="Back Correcciones Registro"/>
    <d v="2019-02-21T00:00:00"/>
    <s v="A"/>
    <s v="MERCANTIL"/>
    <n v="80791"/>
    <n v="20190053856"/>
    <m/>
    <m/>
    <m/>
    <m/>
    <m/>
    <s v="Inscrito"/>
    <n v="31847979"/>
    <s v="MERY CAICEDO"/>
    <m/>
    <s v="francoasesores@francoasesores.co"/>
    <s v="Telefónica"/>
    <n v="3127599672"/>
    <s v="2 Del tramite del documento"/>
    <s v="DIGITACION DIGNATARIOS, SOCIOS O NOMBRADOS"/>
    <s v="Registros Publicos y Redes Emp"/>
    <s v="Inscripción"/>
    <s v="."/>
    <s v="."/>
    <s v="RECLAMO PROCEDE. MODIFICO EL CARGODE REVISOR FISCAL SUPLENTE POR REVISOR FISCAL PRINCIPAL AL NOMBRAMIENTO DEL SR. JUAN SEBASTIAN SANCHEZ CON C.C. 31918276, E INACTIVO EL NOMBRAMIENTO DE LA SRA. MASRGARITA SALAZAR ESQUIVEL CON C.C. 31918276. COMO REVISORA "/>
    <s v="."/>
    <s v="Finalizado"/>
    <s v="LKVARGAS"/>
    <d v="2019-02-22T00:00:00"/>
    <d v="2019-02-22T00:00:00"/>
    <s v=" "/>
    <s v="N"/>
    <m/>
    <x v="1"/>
    <s v="."/>
    <s v="N"/>
    <d v="2019-02-22T00:00:00"/>
    <d v="2019-02-22T00:00:00"/>
    <n v="1"/>
    <m/>
    <m/>
  </r>
  <r>
    <x v="1"/>
    <n v="2019001465"/>
    <d v="2019-02-21T00:00:00"/>
    <s v="EN EL INSCRITO 16525-2 CON EL OFICIO 475 DE MARZO 18 1998 SOLICITARON LEVANTAR LA DEMANDA DEL OFICIO 1343 DE OCT 12 1992 NIT: 890100577 AEROVIAS DEL CONTINENTE AMERICANO S.A. AVIANCA Y SE PRESENTÓ PARA REALIZAR LA CANCELACIÓN DEL ESTABLECIMIENTO Y NO LE P"/>
    <s v="A"/>
    <s v="LMUNOZ"/>
    <s v=" "/>
    <s v="Principal"/>
    <d v="2019-02-21T00:00:00"/>
    <s v="Origino"/>
    <s v="SINIDENT"/>
    <s v="Registros Pub y Redes Emp"/>
    <s v="Back (Registro)"/>
    <s v="Finalizado"/>
    <s v=" "/>
    <s v="Asignado a"/>
    <s v="LKVARGAS"/>
    <s v="Registros Pub y Redes Emp"/>
    <s v="Back Correcciones Registro"/>
    <d v="2019-02-21T00:00:00"/>
    <s v="A"/>
    <s v="MERCANTIL"/>
    <n v="16525"/>
    <m/>
    <m/>
    <m/>
    <m/>
    <m/>
    <m/>
    <s v="Inscrito"/>
    <n v="890100577"/>
    <s v="CAMILO ANDRES VARGAS"/>
    <n v="5877700"/>
    <s v="camiloandres.vargas@avianca.com"/>
    <s v="Telefónica"/>
    <n v="3208900974"/>
    <s v="2 Del tramite del documento"/>
    <s v="CAMBIAR_INACTIVAR INDICADOR O ESTADO"/>
    <s v="Registros Publicos y Redes Emp"/>
    <s v="Inscripción"/>
    <s v="."/>
    <s v="."/>
    <s v="PARA VALIDAR INFORMACION, GENERO CERTIFICADO DE MATRICULA DEL ESTABLECIMIENTO CON NRO.16525-2, EN DICHO CERTIFICADO NO FIGURA CERTIFICANDOSE EMBARGO O DEMANDA ALGUNA. AL REVISAR LAS INSCRIPCIONES SE ENCUENTRAN REGISTRADAS LAS INSCRIPCIONES 6061 DEL 13-11-"/>
    <s v="."/>
    <s v="Finalizado"/>
    <s v="LKVARGAS"/>
    <d v="2019-02-25T00:00:00"/>
    <d v="2019-02-27T00:00:00"/>
    <s v=" "/>
    <s v="N"/>
    <m/>
    <x v="1"/>
    <s v="."/>
    <s v="N"/>
    <d v="2019-02-25T00:00:00"/>
    <d v="2019-02-27T00:00:00"/>
    <n v="4"/>
    <m/>
    <m/>
  </r>
  <r>
    <x v="1"/>
    <n v="2019001466"/>
    <d v="2019-02-21T00:00:00"/>
    <s v="SE ACERCA USUARIOCON TURNO DE PQR, EL SR. EVER EDUARDO ESCOBAR CORREA, REPRESENTANTE LEGAL DE LA EMPRESA &quot;GRUPO DE CONSULTORIA Y ASESORIA INTEGRAL SAS&quot;, CON INSCRITO 547212-16 Y CON INDICADOR DE &quot;AFILIADO&quot;, QUIEN RECLAMA QUE HUBO UN ERROR GENERADO EN LA C"/>
    <s v="A"/>
    <s v="AGONZALE"/>
    <s v=" "/>
    <s v="Unicentro web"/>
    <d v="2019-02-21T00:00:00"/>
    <s v="Origino"/>
    <s v="FUNRETIR"/>
    <s v="Registros Pub y Redes Emp"/>
    <s v="Back (Registro)"/>
    <s v="Finalizado"/>
    <s v=" "/>
    <s v="Asignado a"/>
    <s v="LKVARGAS"/>
    <s v="Registros Pub y Redes Emp"/>
    <s v="Back Correcciones Registro"/>
    <d v="2019-02-21T00:00:00"/>
    <s v="A"/>
    <s v="MERCANTIL"/>
    <n v="547212"/>
    <n v="20170521377"/>
    <n v="18350"/>
    <d v="2017-12-04T00:00:00"/>
    <n v="9"/>
    <m/>
    <m/>
    <s v="Inscrito"/>
    <n v="16670533"/>
    <s v="EVER EDUARDO ESCOBAR CORREA"/>
    <m/>
    <s v="escobarcorrea62@gmail.com"/>
    <s v="Presencial Verbal"/>
    <n v="3155660679"/>
    <s v="2 Del tramite del documento"/>
    <s v="DIGITACION DEL TEXTO"/>
    <s v="Registros Publicos y Redes Emp"/>
    <s v="Inscripción"/>
    <s v="."/>
    <s v="."/>
    <s v="SE EVIDENCIA QUE EN EL CERTIFICA 95 FIGURABA CERTIFICA DE OBJETO SOCIAL INGRESADO EN SU MOMENTO CUANDO LA SOCIEDAD ESTABA EN DISOLUCION, AL REACTIVARSE, NO SE ELIMINÓ EL OBJETO EN ESTE Y SE PASÓ AL 30, FIGURANDO EN AMBOS ESTADOS (DISOLUCION Y EXISTENCIA)."/>
    <s v="."/>
    <s v="Finalizado"/>
    <s v="LKVARGAS"/>
    <d v="2019-02-25T00:00:00"/>
    <d v="2019-02-26T00:00:00"/>
    <s v=" "/>
    <s v="N"/>
    <m/>
    <x v="1"/>
    <s v="."/>
    <s v="N"/>
    <d v="2019-02-25T00:00:00"/>
    <d v="2019-02-26T00:00:00"/>
    <n v="4"/>
    <m/>
    <m/>
  </r>
  <r>
    <x v="1"/>
    <n v="2019001494"/>
    <d v="2019-02-21T00:00:00"/>
    <s v="EN EL CERTIFICADO DEL INSCRITO 4763-50 SIGUE APARECIENDO EL SEÑOR JAIME COLMENARES CORZO, PERSONA QUE DEBIÓ SER RETIRADA TODA VEZ QUE MEDIANTE ACTA DEL 23 DE OCTUBRE DE 2018 SE NOMBRÓ EN SU REEMPLAZO A LA SEÑORA ANGELA MARIA LUKAUSKIS IGLESIAS. SE COMPRÓ "/>
    <s v="A"/>
    <s v="CJORDAN"/>
    <s v=" "/>
    <s v="Unicentro"/>
    <d v="2019-02-21T00:00:00"/>
    <s v="Origino"/>
    <s v="MVELASCO"/>
    <s v="Registros Pub y Redes Emp"/>
    <s v="Back (Registro)"/>
    <s v="Finalizado"/>
    <s v=" "/>
    <s v="Asignado a"/>
    <s v="LKVARGAS"/>
    <s v="Registros Pub y Redes Emp"/>
    <s v="Back Correcciones Registro"/>
    <d v="2019-02-21T00:00:00"/>
    <s v="A"/>
    <s v="ESAL"/>
    <n v="4763"/>
    <n v="20190057610"/>
    <m/>
    <m/>
    <m/>
    <m/>
    <m/>
    <s v="Inscrito"/>
    <m/>
    <s v="SANDRA MILENA GONZALEZ"/>
    <s v="333 60 00  Ext."/>
    <m/>
    <s v="E-mail"/>
    <m/>
    <s v="2 Del tramite del documento"/>
    <s v="DIGITACION DIGNATARIOS, SOCIOS O NOMBRADOS"/>
    <s v="Registros Publicos y Redes Emp"/>
    <s v="Inscripción"/>
    <s v="."/>
    <s v="."/>
    <s v="RECLAMO PROCEDE. SE ADICIONO EN RENGLON 10 A LA SRA. ANGELA MARIA LUKAUSKIS IGLESIAS, Y NO SE RETIRÓ AL SEÑOR JAIME COLMENARES CORZO. POR LO ANTERIOR, RETIRO EL NOMBRAMIENTO DE LA SRA ANGELA DEL RENGLON 10 Y AL SR. JAIME EN EL SEXTO E INGRESO A ANGELA EN "/>
    <s v="."/>
    <s v="Finalizado"/>
    <s v="LKVARGAS"/>
    <d v="2019-02-22T00:00:00"/>
    <d v="2019-02-27T00:00:00"/>
    <s v=" "/>
    <s v="N"/>
    <m/>
    <x v="1"/>
    <s v="."/>
    <s v="N"/>
    <d v="2019-02-22T00:00:00"/>
    <d v="2019-02-27T00:00:00"/>
    <n v="1"/>
    <m/>
    <m/>
  </r>
  <r>
    <x v="1"/>
    <n v="2019001496"/>
    <d v="2019-02-22T00:00:00"/>
    <s v="LA SEÑORA GLORA IZQUIERDO LOPEZ, SOLICITA SE REALICE LA CORRECION DEL SEGUNDO APELLIDO DEL REPRESENTANTE LEGAL SUPLENTE, EN ESTE MOMENTO FIGURA COMO NUBIA ERSI JARAMILLO DEDON Y LO CORRECTO ES NUBIA ERSI JARAMILLO BEDON, NOMBRAMIENTO QUE FUE REGISTRADO CO"/>
    <s v="A"/>
    <s v="ABELTRAN"/>
    <s v=" "/>
    <s v="Principal"/>
    <d v="2019-02-22T00:00:00"/>
    <s v="Origino"/>
    <s v="MMONTERO"/>
    <s v="Registros Pub y Redes Emp"/>
    <s v="Back (Registro)"/>
    <s v="Finalizado"/>
    <s v=" "/>
    <s v="Asignado a"/>
    <s v="LKVARGAS"/>
    <s v="Registros Pub y Redes Emp"/>
    <s v="Back Correcciones Registro"/>
    <d v="2019-02-22T00:00:00"/>
    <s v="A"/>
    <s v="MERCANTIL"/>
    <n v="916234"/>
    <n v="20170522953"/>
    <m/>
    <m/>
    <m/>
    <m/>
    <m/>
    <s v="Inscrito"/>
    <n v="31976511"/>
    <s v="GLORA IZQUIERDO LOPEZ"/>
    <m/>
    <s v="gizquierdo@casellafoods.org"/>
    <m/>
    <n v="3057451164"/>
    <s v="2 Del tramite del documento"/>
    <s v="DIGITACION DIGNATARIOS, SOCIOS O NOMBRADOS"/>
    <s v="Registros Publicos y Redes Emp"/>
    <s v="Inscripción"/>
    <s v="."/>
    <s v="."/>
    <s v="RECLAMO PROCEDE. MODIFICO EL SEGUNDO APELLIDO DEL REPRESENTANTE LEGAL SUPLENTE DE: DEDON POR BEDON. USUARIO ESPERA RESPUESTA INMEDIATA SEDE PRINCIPAL"/>
    <s v="."/>
    <s v="Finalizado"/>
    <s v="LKVARGAS"/>
    <d v="2019-02-22T00:00:00"/>
    <d v="2019-02-22T00:00:00"/>
    <s v=" "/>
    <s v="N"/>
    <m/>
    <x v="1"/>
    <s v="."/>
    <s v="N"/>
    <d v="2019-02-22T00:00:00"/>
    <d v="2019-02-22T00:00:00"/>
    <n v="0"/>
    <m/>
    <m/>
  </r>
  <r>
    <x v="1"/>
    <n v="2019001513"/>
    <d v="2019-02-22T00:00:00"/>
    <s v="EL USUARIO SE ACERCO INDICANDO QUE NO SE LE REALIZO LA ACTUALIZACION DE LA DIRECCION PRINCIPAL EN EL MOMENTO SE HACER EL TRAMITE DE LA RENOVACION DE LA RENOVACION, SE EVIDENCIO EL ERROR EN EL MOMENTO DE COMPRAR UN CERTIFICADO."/>
    <s v="A"/>
    <s v="LDIAZ"/>
    <s v=" "/>
    <s v="Obrero"/>
    <d v="2019-02-22T00:00:00"/>
    <s v="Origino"/>
    <s v="MIMUNOZ"/>
    <s v="Registros Pub y Redes Emp"/>
    <s v="Back (Registro)"/>
    <s v="Finalizado"/>
    <s v=" "/>
    <s v="Asignado a"/>
    <s v="LKVARGAS"/>
    <s v="Registros Pub y Redes Emp"/>
    <s v="Back Correcciones Registro"/>
    <d v="2019-02-22T00:00:00"/>
    <s v="A"/>
    <s v="MERCANTIL"/>
    <n v="810880"/>
    <n v="20190063042"/>
    <m/>
    <m/>
    <m/>
    <m/>
    <m/>
    <s v="Inscrito"/>
    <m/>
    <m/>
    <m/>
    <m/>
    <m/>
    <m/>
    <s v="2 Del tramite del documento"/>
    <s v="DIGITACION EN LA DIRECCION COMERCIAL, JUDICIAL O DEL ESTABLECIMIENTO"/>
    <s v="Registros Publicos y Redes Emp"/>
    <s v="Renovación"/>
    <s v="."/>
    <s v="."/>
    <s v=".RECLAMO PROCEDE. MODIFICO LA DIRECCION DE: -CRA 1 A 1 # 70 C 1 - 30 BLOQUE 236 APTO 101 POR: CL 71 NRO 1 A - 13 BL 240 AP 102 EN LA MATRICULA 810880-1. USUARIO ESPERA RESPUESTA INMEDIATA SEDE OBRERO."/>
    <s v="."/>
    <s v="Finalizado"/>
    <s v="LKVARGAS"/>
    <d v="2019-02-22T00:00:00"/>
    <d v="2019-02-22T00:00:00"/>
    <s v=" "/>
    <s v="N"/>
    <m/>
    <x v="1"/>
    <s v="."/>
    <s v="N"/>
    <d v="2019-02-22T00:00:00"/>
    <d v="2019-02-22T00:00:00"/>
    <n v="0"/>
    <m/>
    <m/>
  </r>
  <r>
    <x v="1"/>
    <n v="2019001514"/>
    <d v="2019-02-22T00:00:00"/>
    <s v="MEDIANTE CORREO ELECTRICO SE RECEPCIONO LA SIGUIENTE SOLICITUD DE RECLAMO (JUEVES 21/02/2019 04:44 P.M.): ATENTAMENTE, LE SALUDO Y ME PERMITO INFORMAR QUE EN EL ACTO DE CONSTITUCIÓN DE LA SOCIEDAD KILONOVA S. A. S. SE PRESENTA ERROR EL NÚMERO DE IDENTIFIC"/>
    <s v="A"/>
    <s v="LKVARGAS"/>
    <s v=" "/>
    <s v="Principal"/>
    <d v="2019-02-22T00:00:00"/>
    <s v="Origino"/>
    <s v="JCAMACHO"/>
    <s v="Registros Pub y Redes Emp"/>
    <s v="Back (Registro)"/>
    <s v="Finalizado"/>
    <s v=" "/>
    <s v="Asignado a"/>
    <s v="LKVARGAS"/>
    <s v="Registros Pub y Redes Emp"/>
    <s v="Back Correcciones Registro"/>
    <d v="2019-02-22T00:00:00"/>
    <s v="A"/>
    <s v="MERCANTIL"/>
    <n v="1039696"/>
    <m/>
    <m/>
    <m/>
    <m/>
    <m/>
    <m/>
    <s v="Inscrito"/>
    <m/>
    <s v="MARÍA DEL ROSARIO GARCÍA C."/>
    <s v="6675011 20328"/>
    <s v="maria.garciac@carvajal.com"/>
    <s v="E-mail"/>
    <m/>
    <s v="2 Del tramite del documento"/>
    <s v="DIGITACION DIGNATARIOS, SOCIOS O NOMBRADOS"/>
    <s v="Registros Publicos y Redes Emp"/>
    <s v="Matricula o Constitución"/>
    <s v="."/>
    <s v="."/>
    <s v="RECLAMO PROCEDE. MODIFICO EL NUMERO DE IDENTIFICACION DEL REPRESENTANTE LEGAL, EL SR.JOAQUIN LLANO CARVAJAL DE: 15584834 POR: 16584834,. COMO SE REPORTA EN EL DOCUMENTO REGISTRADO. SE ENVIA CORREO DE NOTIFICACION AL DESTINATARIO MARIA.GARCIAC@CARVAJAL.COM"/>
    <s v="."/>
    <s v="Finalizado"/>
    <s v="LKVARGAS"/>
    <d v="2019-02-22T00:00:00"/>
    <d v="2019-02-22T00:00:00"/>
    <s v=" "/>
    <s v="N"/>
    <m/>
    <x v="1"/>
    <s v="."/>
    <s v="N"/>
    <d v="2019-02-22T00:00:00"/>
    <d v="2019-02-22T00:00:00"/>
    <n v="0"/>
    <m/>
    <m/>
  </r>
  <r>
    <x v="1"/>
    <n v="2019001516"/>
    <d v="2019-02-22T00:00:00"/>
    <s v="ERROR EN LA DIRECCION DEL ESTABLECIMIENTO DE COMERCIO MATRICULA 1014541-2"/>
    <s v="A"/>
    <s v="ABEDOYA"/>
    <s v=" "/>
    <s v="Principal"/>
    <d v="2019-02-22T00:00:00"/>
    <s v="Origino"/>
    <s v="MIMUNOZ"/>
    <s v="Registros Pub y Redes Emp"/>
    <s v="Back (Registro)"/>
    <s v="Finalizado"/>
    <s v=" "/>
    <s v="Asignado a"/>
    <s v="LKVARGAS"/>
    <s v="Registros Pub y Redes Emp"/>
    <s v="Back Correcciones Registro"/>
    <d v="2019-02-22T00:00:00"/>
    <s v="A"/>
    <s v="MERCANTIL"/>
    <n v="1014541"/>
    <m/>
    <m/>
    <m/>
    <m/>
    <m/>
    <m/>
    <s v="Inscrito"/>
    <n v="94070103"/>
    <s v="LUIS FERNANDO VARGAS"/>
    <m/>
    <s v="MULTISISTEMASMD@GMAIL.COM"/>
    <s v="Presencial Verbal"/>
    <n v="3172331270"/>
    <s v="2 Del tramite del documento"/>
    <s v="DIGITACION EN LA DIRECCION COMERCIAL, JUDICIAL O DEL ESTABLECIMIENTO"/>
    <s v="Registros Publicos y Redes Emp"/>
    <s v="Renovación"/>
    <s v="."/>
    <s v="."/>
    <s v="RECLAMO PROCEDE. MODIFICO LA DIRECCION COMERCIAL DEL ESTABLEICMIENTO DE COMERCIO DE: -CALLE 73 NRO 3 AN 27 POR: DG 30 NRO. 35 - 31 EN LA MATRICULA: 1014541. USUARIO ESPERA RESPUESTA INMEDIATA SEDE PRINCIPAL."/>
    <s v="."/>
    <s v="Finalizado"/>
    <s v="LKVARGAS"/>
    <d v="2019-02-22T00:00:00"/>
    <d v="2019-02-22T00:00:00"/>
    <s v=" "/>
    <s v="N"/>
    <m/>
    <x v="1"/>
    <s v="."/>
    <s v="N"/>
    <d v="2019-02-22T00:00:00"/>
    <d v="2019-02-22T00:00:00"/>
    <n v="0"/>
    <m/>
    <m/>
  </r>
  <r>
    <x v="1"/>
    <n v="2019001532"/>
    <d v="2019-02-25T00:00:00"/>
    <s v="POR MEDIO DE LA PRESENTE NOS DIRIGIMOS A USTEDES CON EL FIN DE DAR RESPUESTA AL COMUNICADO CON FECHA DEL 11 DE FEBRERO DONDE NOS INFORMAN LA PERDIDAD DE CALIDAD DE AFILIADO DEBIDO A QUE NO SE RENOVO A TIEMPO LA MATRICULA 179546 CORRESPONDIENTE A LA AGENCI"/>
    <s v="A"/>
    <s v="ABEDOYA"/>
    <s v=" "/>
    <s v="Principal"/>
    <d v="2019-02-25T00:00:00"/>
    <s v="Origino"/>
    <s v="RESPPROC"/>
    <s v="Registros Pub y Redes Emp"/>
    <s v="Fidelizacion de RP"/>
    <s v="Finalizado"/>
    <s v=" "/>
    <s v="Asignado a"/>
    <s v="OPINEDA"/>
    <s v="Registros Pub y Redes Emp"/>
    <s v="Fidelizacion de RP"/>
    <d v="2019-02-25T00:00:00"/>
    <s v="A"/>
    <s v="MERCANTIL"/>
    <n v="188547"/>
    <m/>
    <m/>
    <m/>
    <m/>
    <m/>
    <m/>
    <s v="Inscrito"/>
    <m/>
    <s v="FANY MERCEDES ASTORQUIZA CHAVEZ"/>
    <n v="4860202"/>
    <m/>
    <s v="Presencial con Carta"/>
    <m/>
    <s v="1 De prestación del servicio"/>
    <s v="ATENCION /POCA AMABILIDAD"/>
    <s v="Fidelización"/>
    <s v="Fidelización"/>
    <s v="."/>
    <s v="."/>
    <s v="DAMOS RESPUESTA A SU SOLICITUD DE REVISIÓN SOBRE LA DECISIÓN DE DESAFILIACIÓN DE LA SOCIEDAD ANDINA DE SEGURIDAD DEL VALLE LTDA, RECIBIDA EN ESTA ENTIDAD EL 22 DE FEBRERO DEL PRESENTE AÑO. AL RESPECTO, ES IMPORTANTE INDICAR QUE EL ARTÍCULO 14 DE LA LEY 17"/>
    <s v="."/>
    <s v="Finalizado"/>
    <s v="OPINEDA"/>
    <d v="2019-07-25T00:00:00"/>
    <d v="2019-09-10T00:00:00"/>
    <s v=" "/>
    <s v="N"/>
    <m/>
    <x v="1"/>
    <s v="."/>
    <s v="N"/>
    <d v="2019-07-25T00:00:00"/>
    <d v="2019-09-10T00:00:00"/>
    <n v="150"/>
    <m/>
    <m/>
  </r>
  <r>
    <x v="1"/>
    <n v="2019001550"/>
    <d v="2019-02-25T00:00:00"/>
    <s v="FAVOR ACTUALIZAR LA FECHA DE LA RENOVACION DE LA MATRICULA 1034669-16, EFECTUO CAMBIO DE DOMICILIO DE BOGOTA A CALI EN NOVIEMBRE DEL 2018 CON INSCRITO NUMERO 18730, Y FAVOR REEMPLAZAR CERTIFICADO CON RADICACION 20190076432, GRACIAS.."/>
    <s v="A"/>
    <s v="MMAFLA"/>
    <s v=" "/>
    <s v="Unicentro web"/>
    <d v="2019-02-25T00:00:00"/>
    <s v="Origino"/>
    <s v="DRENDON"/>
    <s v="Registros Pub y Redes Emp"/>
    <s v="Back (Registro)"/>
    <s v="Finalizado"/>
    <s v=" "/>
    <s v="Asignado a"/>
    <s v="LKVARGAS"/>
    <s v="Registros Pub y Redes Emp"/>
    <s v="Back Correcciones Registro"/>
    <d v="2019-02-25T00:00:00"/>
    <s v="A"/>
    <s v="MERCANTIL"/>
    <n v="1034669"/>
    <m/>
    <m/>
    <m/>
    <m/>
    <m/>
    <m/>
    <s v="Inscrito"/>
    <n v="79724657"/>
    <s v="ALVARO JAVIER AGUILAR"/>
    <m/>
    <m/>
    <s v="Presencial Verbal"/>
    <m/>
    <s v="2 Del tramite del documento"/>
    <s v="NO SOLICITO CORREGIR/GRABAR/ACTUALIZAR/ RETIRAR INFORMACION"/>
    <s v="Registros Publicos y Redes Emp"/>
    <s v="Matricula o Constitución"/>
    <s v="."/>
    <s v="."/>
    <s v=" CON INSCRIPCION 18730 DEL 23-11-2018, SE REGISTRÓ CAMBIO DE DOMICILIO, EN EL EXPEDIENTE DE DOCUNET, SE EVIDENCIA EL FORMULARIO DE RENOVACION AÑO 2018 (PAG 2), SIN EMBARGO, EN EL CERTIFICADO DE EXISTENCIA DE LA CAMARA DE ORIGEN FIGURA RENOVADO AL 23-AGO-2"/>
    <s v="."/>
    <s v="Finalizado"/>
    <s v="LKVARGAS"/>
    <d v="2019-02-27T00:00:00"/>
    <d v="2019-02-27T00:00:00"/>
    <s v=" "/>
    <s v="N"/>
    <m/>
    <x v="1"/>
    <s v="."/>
    <s v="N"/>
    <d v="2019-02-27T00:00:00"/>
    <d v="2019-02-27T00:00:00"/>
    <n v="2"/>
    <m/>
    <m/>
  </r>
  <r>
    <x v="1"/>
    <n v="2019001571"/>
    <d v="2019-02-25T00:00:00"/>
    <s v="CON LA RADICACION 20190072737 DE LA MATRICULA DE LA SOCIEDAD 944119 SE SOLICITO EL NOMBRAMIENTO DEL REPRESENTANTE LEGAL Y TODAVIA APARECE LA PERSONA QUE SE SOLICITO REMOVER. SOLICITO CERTIFICADO POR INTERNET Y SOLICITA SE LE ENTREGUE EL CORREGIDO."/>
    <s v="A"/>
    <s v="HSARRIA"/>
    <s v=" "/>
    <s v="Unicentro web"/>
    <d v="2019-02-25T00:00:00"/>
    <s v="Origino"/>
    <s v="JREYES"/>
    <s v="Registros Pub y Redes Emp"/>
    <s v="Back (Registro)"/>
    <s v="Finalizado"/>
    <s v=" "/>
    <s v="Asignado a"/>
    <s v="LKVARGAS"/>
    <s v="Registros Pub y Redes Emp"/>
    <s v="Back Correcciones Registro"/>
    <d v="2019-02-25T00:00:00"/>
    <s v="A"/>
    <s v="MERCANTIL"/>
    <n v="944119"/>
    <n v="20190072737"/>
    <m/>
    <m/>
    <m/>
    <m/>
    <m/>
    <s v="Inscrito"/>
    <m/>
    <m/>
    <m/>
    <m/>
    <s v="Presencial Verbal"/>
    <m/>
    <s v="2 Del tramite del documento"/>
    <s v="DIGITACION DIGNATARIOS, SOCIOS O NOMBRADOS"/>
    <s v="Registros Publicos y Redes Emp"/>
    <s v="Inscripción"/>
    <s v="."/>
    <s v="."/>
    <s v="RECLAMO PROCEDE. INACTIVO EL NOMBRAMIENTO DEL REPRESENTANTE LEGAL EL SR. NICOLAS VELEZ RESTREPO E INGRESO A LA SRA. ISABEL CRISTINA GARCES RAMIREZ CON C.C. 52894753, COMO REPRESENTANTE LEGAL, COMO SE REPORTA EN EL ACTA 02 REGISTRADA. QUEDANDO LA SRA. COMO"/>
    <s v="."/>
    <s v="Finalizado"/>
    <s v="LKVARGAS"/>
    <d v="2019-02-27T00:00:00"/>
    <d v="2019-02-27T00:00:00"/>
    <s v=" "/>
    <s v="N"/>
    <m/>
    <x v="1"/>
    <s v="."/>
    <s v="N"/>
    <d v="2019-02-27T00:00:00"/>
    <d v="2019-02-27T00:00:00"/>
    <n v="2"/>
    <m/>
    <m/>
  </r>
  <r>
    <x v="1"/>
    <n v="2019001573"/>
    <d v="2019-02-25T00:00:00"/>
    <s v="LA SEÑORA ANA MILENA CARDONA MANIFIESTA QUE COMPRO UN CERTIFICADO DE EXISTENCIA DE LA EMPRESA AMBULANCIAS SANTA RITA S.A.S. EL DÍA 21 DE FEBRERO CON EL NÚMERO DE REFERENCIA DE PAGO 14611064, VALIDANDO EN NUESTRO SISTEMA DE MANERA INTERNA NO APARECE ASOCIA"/>
    <s v="A"/>
    <s v="NPCHACON"/>
    <s v=" "/>
    <s v="Principal"/>
    <d v="2019-02-25T00:00:00"/>
    <s v="Origino"/>
    <s v="PROVEEDO"/>
    <s v="Gestion Integral"/>
    <s v="Tesoreria"/>
    <s v="Finalizado"/>
    <s v=" "/>
    <s v="Asignado a"/>
    <s v="JSANTACR"/>
    <s v="Gestion Integral"/>
    <s v="Tecnologia"/>
    <d v="2019-02-25T00:00:00"/>
    <s v="A"/>
    <s v="MERCANTIL"/>
    <n v="762617"/>
    <m/>
    <m/>
    <m/>
    <m/>
    <m/>
    <m/>
    <s v="Inscrito"/>
    <n v="31969889"/>
    <s v="ANA MILENA CARDONA_x0009_"/>
    <s v="4853838_x0009_"/>
    <s v="administracion@ambulanciassantarita.com"/>
    <s v="Telefónica"/>
    <n v="3232865730"/>
    <s v="1 De prestación del servicio"/>
    <s v="NO SE ENVIÓ NOTIFICACION"/>
    <s v="Registros Publicos y Redes Emp"/>
    <s v="Certificación"/>
    <s v="."/>
    <s v="."/>
    <s v="SE REVISA CON EL AREA DE TESORIA PARA DARLE SOLUCION. SE VALIDO LA INFORMACOION Y CON LA APROBACION DE TESORIA SE PROCEDE A SOLUCIONAR LA SOLICITUD, DEBEIDO A QUE ESTE PAGO NO ESTABA REPORTADO EN EL SIRP. EL CERTIFICADO SE GENERO A FECHA DE HOY: 13/05/201"/>
    <s v="."/>
    <s v="Finalizado"/>
    <s v="JSANTACR"/>
    <d v="2019-05-13T00:00:00"/>
    <d v="2019-05-14T00:00:00"/>
    <s v=" "/>
    <s v="N"/>
    <m/>
    <x v="1"/>
    <s v="."/>
    <s v="N"/>
    <d v="2019-05-13T00:00:00"/>
    <d v="2019-05-14T00:00:00"/>
    <n v="77"/>
    <m/>
    <m/>
  </r>
  <r>
    <x v="1"/>
    <n v="2019001574"/>
    <d v="2019-02-25T00:00:00"/>
    <s v="EL SR STWE YESID MALDONADO, SOLICITA LA CORRECION DE LA DIRECCION COMERCIAL DE LA SOCIEDAD LA CUAL FUE MODIFICADA EL DIA 11 DE ENERO DEL PRESENTE AÑO MEDIANTE REPORTE DE NOVEDAD CON INSCRICIPCION 1666 DE ESE MISMO DIA. LA DIRECCION QUE SE ESTA CERTIFICAND"/>
    <s v="A"/>
    <s v="ABELTRAN"/>
    <s v=" "/>
    <s v="Principal"/>
    <d v="2019-02-25T00:00:00"/>
    <s v="Origino"/>
    <s v="LPRADO"/>
    <s v="Registros Pub y Redes Emp"/>
    <s v="Back (Registro)"/>
    <s v="Finalizado"/>
    <s v=" "/>
    <s v="Asignado a"/>
    <s v="LKVARGAS"/>
    <s v="Registros Pub y Redes Emp"/>
    <s v="Back Correcciones Registro"/>
    <d v="2019-02-25T00:00:00"/>
    <s v="A"/>
    <s v="MERCANTIL"/>
    <n v="806889"/>
    <m/>
    <m/>
    <m/>
    <m/>
    <m/>
    <m/>
    <s v="Inscrito"/>
    <n v="91517475"/>
    <s v="STWE YESID MALDONADO MALDONADO_x0009_"/>
    <n v="3443321"/>
    <s v="hogarmedicodelvalle@hotmail.com"/>
    <s v="Presencial Verbal"/>
    <n v="3216645600"/>
    <s v="2 Del tramite del documento"/>
    <s v="DIGITACION EN LA DIRECCION COMERCIAL, JUDICIAL O DEL ESTABLECIMIENTO"/>
    <s v="Registros Publicos y Redes Emp"/>
    <s v="Inscripción VI y XV"/>
    <s v="."/>
    <s v="."/>
    <s v="RECLAMO PROCEDE. MODIFICO LA DIRECCION COMERCIAL DE: -CL 23 D NORTE # 5 C - 56 CU 702 ED COOMEVA POR: -CL 23 D N # 5 CN- 56 CS 702 ED COOMEVA. MATRICULA: 806889 USUARIO ESPERA RESPUESTA INMEDIATA SEDE PRINCIPAL."/>
    <s v="."/>
    <s v="Finalizado"/>
    <s v="LKVARGAS"/>
    <d v="2019-02-25T00:00:00"/>
    <d v="2019-02-25T00:00:00"/>
    <s v=" "/>
    <s v="N"/>
    <m/>
    <x v="1"/>
    <s v="."/>
    <s v="N"/>
    <d v="2019-02-25T00:00:00"/>
    <d v="2019-02-25T00:00:00"/>
    <n v="0"/>
    <m/>
    <m/>
  </r>
  <r>
    <x v="1"/>
    <n v="2019001576"/>
    <d v="2019-02-25T00:00:00"/>
    <s v="EN EL CERTIFICADO DE EXISTENCIA Y REPRESENTACION LEGAL ESTA SALIENDO COMO REPRESENTANTE LEGAL SUPLENTE LA SEÑORA LUZ STELLA QUINTERO CARVAJAL, C.C 31.522.074 LA CUAL FUE REMOVIDA DEL CARGO POR MEDIO ACTA NO. 02 DE FEBRERO 11 DE 2019. MATRICULA ESAL 16753-"/>
    <s v="A"/>
    <s v="DCOLLAZO"/>
    <s v=" "/>
    <s v="Unicentro web"/>
    <d v="2019-02-25T00:00:00"/>
    <s v="Origino"/>
    <s v="CJORDAN"/>
    <s v="Registros Pub y Redes Emp"/>
    <s v="Juridica"/>
    <s v="Finalizado"/>
    <s v=" "/>
    <s v="Asignado a"/>
    <s v="JCERON"/>
    <s v="Registros Pub y Redes Emp"/>
    <s v="Back (Registro)"/>
    <d v="2019-02-25T00:00:00"/>
    <s v="A"/>
    <s v="ESAL"/>
    <n v="16753"/>
    <m/>
    <m/>
    <m/>
    <m/>
    <m/>
    <m/>
    <s v="Inscrito"/>
    <n v="38600981"/>
    <s v="YENNY XIMENA TRIVIÑO"/>
    <m/>
    <s v="funfasemillas@hotmail.com"/>
    <s v="Presencial Verbal"/>
    <n v="3016284002"/>
    <s v="2 Del tramite del documento"/>
    <s v="ACTO NO INSCRITO"/>
    <s v="Registros Publicos y Redes Emp"/>
    <s v="Inscripción"/>
    <s v="."/>
    <s v="."/>
    <s v="ASIGNO PQR PARA SU REVISION, ABOGADO DEL REGISTRO (CJORDAN). 27-02-2019: SE PROYECTARÁ RESOLUCIÓN PARA ADICIONAR EL ACTO DE REMOCIÓN REPRESENTANTE LEGAL SUPLENTE. 05/03/2019: CONFORME AL RECLAMO Y VALIDANDO LOS ESTATUTOS SE DEBIÓ TITULAR LA REMOCIÓN DEL R"/>
    <s v="."/>
    <s v="Finalizado"/>
    <s v="LKVARGAS"/>
    <d v="2019-02-27T00:00:00"/>
    <d v="2019-03-15T00:00:00"/>
    <s v=" "/>
    <s v="N"/>
    <m/>
    <x v="1"/>
    <s v="."/>
    <s v="N"/>
    <d v="2019-02-27T00:00:00"/>
    <d v="2019-03-15T00:00:00"/>
    <n v="2"/>
    <m/>
    <m/>
  </r>
  <r>
    <x v="1"/>
    <n v="2019001580"/>
    <d v="2019-02-25T00:00:00"/>
    <s v="CLIENTE INDICA QUE COMPRO UN CERTIFICADO CON EL CÓDIGO DE VERIFICACIÓN 0819WU62A1 Y OBSERVA QUE EN CERTIFICADO NO ESTÁ EL CAMBIO DEL AUMENTO DE CAPITAL AUTORIZADO, QUE LA EMPRESA REALIZO EN DICIEMBRE EN LA FECHA 21/12/2018 CON RADICADO 20180564200 NO HA S"/>
    <s v="A"/>
    <s v="NPCHACON"/>
    <s v=" "/>
    <s v="Principal"/>
    <d v="2019-02-25T00:00:00"/>
    <s v="Origino"/>
    <s v="JCAMACHO"/>
    <s v="Registros Pub y Redes Emp"/>
    <s v="Back (Registro)"/>
    <s v="Finalizado"/>
    <s v=" "/>
    <s v="Asignado a"/>
    <s v="LKVARGAS"/>
    <s v="Registros Pub y Redes Emp"/>
    <s v="Back Correcciones Registro"/>
    <d v="2019-02-25T00:00:00"/>
    <s v="A"/>
    <s v="MERCANTIL"/>
    <n v="978500"/>
    <n v="20180564200"/>
    <m/>
    <m/>
    <m/>
    <m/>
    <m/>
    <s v="Inscrito"/>
    <n v="31979809"/>
    <s v="MARIA FERNANDA GIRALDO"/>
    <n v="3365934"/>
    <s v="contabilidadesoutsourcing@gmail.com"/>
    <s v="Telefónica"/>
    <n v="3104047144"/>
    <s v="2 Del tramite del documento"/>
    <s v="DIGITACION DATOS DEL CAPITAL Y PATRIMONIO"/>
    <s v="Registros Publicos y Redes Emp"/>
    <s v="Inscripción"/>
    <s v="."/>
    <s v="."/>
    <s v="ASIGNO PQR A ABOGADO CAE (WBURBANO) INSCRIPCION 20422 DEL 21-12-2018. REALICÉ MODIFICACION DEL CAPITAL PAGADO POR 120.000.000 COMO FIGURABA EN EL ACTA, SIN EMBARGO AL GENERAR EL CERTIFICADO, SE VALIDA QUE EL CAPITAL SUSCRITO Y PAGADO NO ES CONCECUENTE CON"/>
    <s v="."/>
    <s v="Finalizado"/>
    <s v="LKVARGAS"/>
    <d v="2019-02-27T00:00:00"/>
    <d v="2019-03-01T00:00:00"/>
    <s v=" "/>
    <s v="N"/>
    <m/>
    <x v="1"/>
    <s v="."/>
    <s v="N"/>
    <d v="2019-02-27T00:00:00"/>
    <d v="2019-03-01T00:00:00"/>
    <n v="2"/>
    <m/>
    <m/>
  </r>
  <r>
    <x v="1"/>
    <n v="2019001591"/>
    <d v="2019-02-26T00:00:00"/>
    <s v="AL ESTABLECIMIENTO 1008922 NO LE HAN HECHO LA MODIFICACIÓN DEL CAMBIO DE NOMBRE YA QUE REGISTRA CON EL NOMBRE RESTAURANTE Y ASADERO LA MAGISTRAL PERO CON EL NUMERO DE RADICADO 20190075745 SE LE CAMBIO EL NOMBRE A PANADERIA Y PASTELERIA SAMPRISTI"/>
    <s v="A"/>
    <s v="KGIRALDO"/>
    <s v=" "/>
    <s v="Principal"/>
    <d v="2019-02-26T00:00:00"/>
    <s v="Origino"/>
    <s v="NRESPONS"/>
    <s v="Registros Pub y Redes Emp"/>
    <s v="Juridica"/>
    <s v="Finalizado"/>
    <s v=" "/>
    <s v="Asignado a"/>
    <s v="BMONTES"/>
    <s v="Registros Pub y Redes Emp"/>
    <s v="Juridica"/>
    <d v="2019-02-26T00:00:00"/>
    <s v="A"/>
    <s v="MERCANTIL"/>
    <n v="1008922"/>
    <n v="20190075745"/>
    <m/>
    <m/>
    <m/>
    <m/>
    <m/>
    <s v="Inscrito"/>
    <n v="70908196"/>
    <s v="GIRALDO GONZALEZ GERARDO ADOLFO"/>
    <n v="4425067"/>
    <s v="alfonsovillavicencio@hotmail.com"/>
    <s v="Telefónica"/>
    <n v="3165344093"/>
    <s v="2 Del tramite del documento"/>
    <s v="DIGITACION EN EL NOMBRE DEL PROPIETARIO, ESTABLECIMIENTO O RAZON SOCIAL"/>
    <s v="Registros Publicos y Redes Emp"/>
    <s v="Inscripción"/>
    <s v="."/>
    <s v="."/>
    <s v="ASIGNO PQR A ABO DEL REGISTRO (BMONTES) PROCEDE EL RECLAMO, SE LE LLAMO AL CLIENTE INDICANDOLE QUE PROCEDÍA Y QUE SE HARÍA LA RESOLUCIÓN CORRESPONDIENTE. MANIFESTANDO QUE NECESITABA LA MODIFICACIÓN CON URGENCIA INDICANDO QUE REGISTRARIA LA MODIFICACIÓN DE"/>
    <s v="."/>
    <s v="Finalizado"/>
    <s v="LKVARGAS"/>
    <d v="2019-02-27T00:00:00"/>
    <d v="2020-01-17T00:00:00"/>
    <s v=" "/>
    <s v="N"/>
    <m/>
    <x v="1"/>
    <s v="."/>
    <s v="N"/>
    <d v="2019-02-27T00:00:00"/>
    <d v="2019-03-11T00:00:00"/>
    <n v="1"/>
    <m/>
    <m/>
  </r>
  <r>
    <x v="1"/>
    <n v="2019001592"/>
    <d v="2019-02-26T00:00:00"/>
    <s v="BUENOS DIAS POR FAVOR CORREGIR EL NUMERO DE CEDULA DEL INSCRITO 1035066 CAMPO JIMENEZ WILLIAMS JAMES, DEBIDO A QUE EN ESTE MOMENTO SE ESTA CERTIFICANDO COMO NUMERO DE CEDULA 1107055371, SIENDO LO CORRECTO 1107055374 TAL COMO APARECE EN LA FOTOCOPIA DE CED"/>
    <s v="A"/>
    <s v="MMONTILL"/>
    <s v=" "/>
    <s v="Principal"/>
    <d v="2019-02-26T00:00:00"/>
    <s v="Origino"/>
    <s v="CAGUDELO"/>
    <s v="Registros Pub y Redes Emp"/>
    <s v="Front (Cajas)"/>
    <s v="Finalizado"/>
    <s v=" "/>
    <s v="Asignado a"/>
    <s v="LKVARGAS"/>
    <s v="Registros Pub y Redes Emp"/>
    <s v="Back Correcciones Registro"/>
    <d v="2019-02-26T00:00:00"/>
    <s v="A"/>
    <s v="MERCANTIL"/>
    <n v="1035066"/>
    <m/>
    <m/>
    <m/>
    <m/>
    <m/>
    <m/>
    <s v="Inscrito"/>
    <n v="1107055374"/>
    <s v="WILLIAMS JAMES CAMPO JIMENES"/>
    <m/>
    <s v="william.campo.jimenes@gmail.com"/>
    <s v="Presencial Verbal"/>
    <n v="3016982492"/>
    <s v="2 Del tramite del documento"/>
    <s v="DIGITACION NÚMERO,DIGITO VERIF O TIPO DE IDENTIFICACION"/>
    <s v="Registros Publicos y Redes Emp"/>
    <s v="Inscripción"/>
    <s v="."/>
    <s v="."/>
    <s v="NO HAY REEMPLAZO DE CERTIFICADOS. MODIFICO EL NUMERO DE IDENTIFICACION DEL COMERCIANTE DE: 1107055371 POR: 1107055374 COMO SE EVIDENCIA EN LA FOTOCOPIA DE CEDULA ADJUNTA EN EL TRAMITE."/>
    <s v="."/>
    <s v="Finalizado"/>
    <s v="LKVARGAS"/>
    <d v="2019-02-26T00:00:00"/>
    <d v="2019-02-26T00:00:00"/>
    <s v="de acuerdo a procedimiento no se realizó control de auxiliar de grabacion."/>
    <s v="N"/>
    <m/>
    <x v="1"/>
    <s v="."/>
    <s v="N"/>
    <d v="2019-02-26T00:00:00"/>
    <d v="2019-02-26T00:00:00"/>
    <n v="0"/>
    <m/>
    <m/>
  </r>
  <r>
    <x v="1"/>
    <n v="2019001606"/>
    <d v="2019-02-26T00:00:00"/>
    <s v="COMEDIDAMENTE SOLICITO SE CORRIJA A LA MATRICULA NRO.1022433 EL APELLIDO DE LA SOLICITANTE YA QUE POR ERROR SE DIGITO MARINEZ SIENDO MARTINEZ RADICACION 20180331918 GRACIAS"/>
    <s v="A"/>
    <s v="AMUNOZ"/>
    <s v=" "/>
    <s v="Obrero"/>
    <d v="2019-02-26T00:00:00"/>
    <s v="Origino"/>
    <s v="LDIAZ"/>
    <s v="Registros Pub y Redes Emp"/>
    <s v="Back (Registro)"/>
    <s v="Finalizado"/>
    <s v=" "/>
    <s v="Asignado a"/>
    <s v="LKVARGAS"/>
    <s v="Registros Pub y Redes Emp"/>
    <s v="Back Correcciones Registro"/>
    <d v="2019-02-26T00:00:00"/>
    <s v="A"/>
    <s v="MERCANTIL"/>
    <n v="1022433"/>
    <n v="20180331918"/>
    <n v="49052"/>
    <d v="2018-07-11T00:00:00"/>
    <n v="15"/>
    <m/>
    <m/>
    <s v="Inscrito"/>
    <n v="1151958732"/>
    <s v="KAROL BRIGITTE ESPINOSA MARTINEZ"/>
    <n v="3158187757"/>
    <m/>
    <m/>
    <m/>
    <s v="2 Del tramite del documento"/>
    <s v="NO SOLICITO CORREGIR/GRABAR/ACTUALIZAR/ RETIRAR INFORMACION"/>
    <s v="Registros Publicos y Redes Emp"/>
    <s v="Inscripción"/>
    <s v="."/>
    <s v="."/>
    <s v="MODIFICO EL SEGUNDO APELLIDO DEL COMERCIANTE CON MATRICULA MERCANTIL 1022433-1. DE: MARTINEZ POR: MARTINEZ. RADICACION: 20180331918 LLAMO AL USUARIO Y LE INDICO LA ACTUALIZACION REALIZADA. H: 02:24 F: 27-02-2019"/>
    <s v="."/>
    <s v="Finalizado"/>
    <s v="LKVARGAS"/>
    <d v="2019-02-27T00:00:00"/>
    <d v="2019-02-27T00:00:00"/>
    <s v=" "/>
    <s v="N"/>
    <m/>
    <x v="1"/>
    <s v="."/>
    <s v="N"/>
    <d v="2019-02-27T00:00:00"/>
    <d v="2019-02-27T00:00:00"/>
    <n v="1"/>
    <m/>
    <m/>
  </r>
  <r>
    <x v="1"/>
    <n v="2019001610"/>
    <d v="2019-02-26T00:00:00"/>
    <s v="POR FAVOR A EL ACTA 02 REGISTRADA EL 19-12-18, LIBRO IX # INSCRIP:20260, SOCIEDAD INSUMOS TECNOLOGICOS LTDA, CON NIT 900012834, CORREGIR EL CERTIFICA EN EL CUAL APARECE ACTA NUMERO 009."/>
    <s v="A"/>
    <s v="NGRISALE"/>
    <s v=" "/>
    <s v="Principal"/>
    <d v="2019-02-26T00:00:00"/>
    <s v="Origino"/>
    <s v="AMUNOZY"/>
    <s v="Registros Pub y Redes Emp"/>
    <s v="Juridica"/>
    <s v="Finalizado"/>
    <s v=" "/>
    <s v="Asignado a"/>
    <s v="AMUNOZY"/>
    <s v="Registros Pub y Redes Emp"/>
    <s v="Juridica"/>
    <d v="2019-02-26T00:00:00"/>
    <s v="A"/>
    <s v="MERCANTIL"/>
    <n v="654540"/>
    <m/>
    <m/>
    <m/>
    <m/>
    <m/>
    <m/>
    <s v="Inscrito"/>
    <n v="94227974"/>
    <s v="ALIRIO A GIRALDO"/>
    <m/>
    <s v="revisorfiscal@maravilla.com.co"/>
    <s v="Presencial Verbal"/>
    <n v="3163600384"/>
    <s v="2 Del tramite del documento"/>
    <s v="DIGITACION/GRABACION DATOS ADICIONALES DE LA INSCRIPCION O DOCUMENTO"/>
    <s v="Registros Publicos y Redes Emp"/>
    <s v="Inscripción"/>
    <s v="."/>
    <s v="."/>
    <s v="EL RECLAMO PROCEDE. CORREGIR EL CERTIFICA EL NÚMERO DEL ACTA ES LA 2. EN LA INSCRIPCIÓN 20260. LKVARGAS: MODIFICO EN DATOS DEL DOCUMENTO EL ACTA DE 009 POR 2. LLAMO AL USUARIO Y LE INDICO LA ACTUALIZACION REALIZADA H: 03:23 F: 27-02-2019. RECEPCIONA LA LL"/>
    <s v="."/>
    <s v="Finalizado"/>
    <s v="LKVARGAS"/>
    <d v="2019-02-27T00:00:00"/>
    <d v="2019-02-28T00:00:00"/>
    <s v=" "/>
    <s v="N"/>
    <m/>
    <x v="1"/>
    <s v="."/>
    <s v="N"/>
    <d v="2019-02-27T00:00:00"/>
    <d v="2019-02-28T00:00:00"/>
    <n v="1"/>
    <m/>
    <m/>
  </r>
  <r>
    <x v="1"/>
    <n v="2019001614"/>
    <d v="2019-02-26T00:00:00"/>
    <s v="SE COMUNICA LA SEÑORA ALEJANDRA PADILLA INDICANDO QUE DESEA REVOCAR EL APODERADO DEL ESTABLECIMIENTO EN CALI. INDICA QUE UN CERTIFICADO QUE COMPRÓ APARECE EL SEÑOR JULIAN OSPINA QUIEN SERÁ REVOCADO, SE VALIDA EN EL SISTEMA Y APARECEN 3 PERSONAS DIFERENTES"/>
    <s v="A"/>
    <s v="NPCHACON"/>
    <s v=" "/>
    <s v="Principal"/>
    <d v="2019-02-26T00:00:00"/>
    <s v="Origino"/>
    <s v="SINIDENT"/>
    <s v="Registros Pub y Redes Emp"/>
    <s v="Back (Registro)"/>
    <s v="Finalizado"/>
    <s v=" "/>
    <s v="Asignado a"/>
    <s v="LKVARGAS"/>
    <s v="Registros Pub y Redes Emp"/>
    <s v="Back Correcciones Registro"/>
    <d v="2019-02-26T00:00:00"/>
    <s v="A"/>
    <s v="MERCANTIL"/>
    <n v="5687"/>
    <m/>
    <m/>
    <m/>
    <m/>
    <m/>
    <m/>
    <s v="Inscrito"/>
    <n v="1019071843"/>
    <s v="ALEJANDRA PADILLA"/>
    <s v="9277270/2541000"/>
    <s v="mpinilla@lozanovila.com"/>
    <s v="Telefónica"/>
    <m/>
    <s v="2 Del tramite del documento"/>
    <s v="DIGITACION DIGNATARIOS, SOCIOS O NOMBRADOS"/>
    <s v="Registros Publicos y Redes Emp"/>
    <s v="Inscripción"/>
    <s v="."/>
    <s v="."/>
    <s v="INACTIVO EL VINCULO DEL APODERADO ANA MARIA GUTIERREZ, COMO APODERADO. E INGRESO AL SR. JULIAN ANTONIO PINTO OSPINA, CC. 94489370, SIENDO EL APODERADO VIGENTE SIN SER REMOVIDO. SE VALIDA INFORMACION EN INSCRIPCIONES. "/>
    <s v="."/>
    <s v="Finalizado"/>
    <s v="LKVARGAS"/>
    <d v="2019-02-27T00:00:00"/>
    <d v="2019-02-27T00:00:00"/>
    <s v=" "/>
    <s v="N"/>
    <m/>
    <x v="1"/>
    <s v="."/>
    <s v="N"/>
    <d v="2019-02-27T00:00:00"/>
    <d v="2019-02-27T00:00:00"/>
    <n v="1"/>
    <m/>
    <m/>
  </r>
  <r>
    <x v="1"/>
    <n v="2019001646"/>
    <d v="2019-02-27T00:00:00"/>
    <s v="EL SEÑOR JAIME PULGARIN INFORMA QUE AL MOMENTO DE LA CONSTITUCIÓN INDICARON QUE EL CAPITAL PAGADO ERA DE 10.000 INDICA QUE ADQUIRIÓ UN CERTIFICADO Y EN EL REGISTRA DE UN 1 PESO, SOLICTA SE VERIFIQUE Y REMPLACE EL CERTIFICADO."/>
    <s v="A"/>
    <s v="NPCHACON"/>
    <s v=" "/>
    <s v="Principal"/>
    <d v="2019-02-27T00:00:00"/>
    <s v="Origino"/>
    <s v="DCISNERO"/>
    <s v="Registros Pub y Redes Emp"/>
    <s v="Back (Registro)"/>
    <s v="Finalizado"/>
    <s v=" "/>
    <s v="Asignado a"/>
    <s v="LKVARGAS"/>
    <s v="Registros Pub y Redes Emp"/>
    <s v="Back Correcciones Registro"/>
    <d v="2019-02-27T00:00:00"/>
    <s v="A"/>
    <s v="MERCANTIL"/>
    <n v="818445"/>
    <m/>
    <m/>
    <m/>
    <m/>
    <m/>
    <m/>
    <s v="Inscrito"/>
    <n v="4712190"/>
    <s v="JAIME HOYOS PULGARIN"/>
    <n v="3797379"/>
    <s v="recepcion@grupoincon.com"/>
    <s v="Telefónica"/>
    <n v="3146168033"/>
    <s v="2 Del tramite del documento"/>
    <s v="DIGITACION DATOS DEL CAPITAL Y PATRIMONIO"/>
    <s v="Registros Publicos y Redes Emp"/>
    <s v="Matricula o Constitución"/>
    <s v="."/>
    <s v="."/>
    <s v="RECLAMO PROCEDE. EN EL ARTICULO 6 DE LOS ESTATUTOS, DOCUMENTO ARCHIVADO SE REFLEJA EN LA PAG. 3, QUE SE REPORTA UN CAPITAL PAGADO DE 10.000. POR LO ANTERIOR, MODIFICO EN DATOS ADICIONALES DE LA INSCRIPCION 6203 DEL 20-05-2011, (CONSTITUCION), EL CAPITAL P"/>
    <s v="."/>
    <s v="Finalizado"/>
    <s v="LKVARGAS"/>
    <d v="2019-02-27T00:00:00"/>
    <d v="2019-02-27T00:00:00"/>
    <s v=" "/>
    <s v="N"/>
    <m/>
    <x v="1"/>
    <s v="."/>
    <s v="N"/>
    <d v="2019-02-27T00:00:00"/>
    <d v="2019-02-27T00:00:00"/>
    <n v="0"/>
    <m/>
    <m/>
  </r>
  <r>
    <x v="1"/>
    <n v="2019001657"/>
    <d v="2019-02-27T00:00:00"/>
    <s v="FAVOR VERIFICAR EL INSCRITO: 19288-50 AZIENDE COLOMBIA, EL DIA 22/02/2019 REALIZARON UNA REFORMA DE LA NATURALEZA DE LA ENTIDAD DE FUNDACION POR CORPORACION, EL CERTIDICADO EXPEDIDO SALIO CON UN ERROR, EN EL CAPITULO DEL OBJETO SOCIAL PUNTO # 4. GRACIAS"/>
    <s v="A"/>
    <s v="LNDELGAD"/>
    <s v=" "/>
    <s v="Unicentro web"/>
    <d v="2019-02-27T00:00:00"/>
    <s v="Origino"/>
    <s v="NRESPONS"/>
    <s v="Registros Pub y Redes Emp"/>
    <s v="Back (Registro)"/>
    <s v="Finalizado"/>
    <s v=" "/>
    <s v="Asignado a"/>
    <s v="LKVARGAS"/>
    <s v="Registros Pub y Redes Emp"/>
    <s v="Back Correcciones Registro"/>
    <d v="2019-02-27T00:00:00"/>
    <s v="A"/>
    <s v="ESAL"/>
    <n v="19288"/>
    <m/>
    <m/>
    <m/>
    <m/>
    <m/>
    <m/>
    <s v="Inscrito"/>
    <m/>
    <m/>
    <m/>
    <m/>
    <m/>
    <m/>
    <s v="2 Del tramite del documento"/>
    <s v="DIGITACION DEL TEXTO"/>
    <s v="Registros Publicos y Redes Emp"/>
    <s v="Inscripción"/>
    <s v="."/>
    <s v="."/>
    <s v="MODIFICO EN EL PUNTO 4 DEL OBJETO SOCIAL DEL INSCRITO 19288-50, LA PALABRA FUNDACION POR CORPORACION. DADO A QUE SE REGISTRÓ CAMBIO DE RAZON SOCIAL Y CAMBIO DE NATURALEZA BAJO LA INSCRIPCION 353 DEL 26-02-2019 LIBRO I. DICHAS MODIFICACIONES SE REALIZARON "/>
    <s v="."/>
    <s v="Finalizado"/>
    <s v="LKVARGAS"/>
    <d v="2019-02-28T00:00:00"/>
    <d v="2019-02-28T00:00:00"/>
    <s v=" "/>
    <s v="N"/>
    <m/>
    <x v="1"/>
    <s v="."/>
    <s v="N"/>
    <d v="2019-02-28T00:00:00"/>
    <d v="2019-02-28T00:00:00"/>
    <n v="1"/>
    <m/>
    <m/>
  </r>
  <r>
    <x v="1"/>
    <n v="2019001659"/>
    <d v="2019-02-27T00:00:00"/>
    <s v="SE PRESENTA LA SRA. GLORIA INES CANO RESTREPO, REPRESENTANTE LEGAL DE LA SOCIEDAD TRANSPORTE MAQUINARIA &amp; EQUIPOS S.A.S., QUIEN INDICA QUE LA FECHA DEL ACTA N°3 ES INCORRECTA. AL VALIDAR LA INFORMACIÓN EN EL EXPEDIENTE LA FECHA CORRECTA ES 30 NOV DE 2018."/>
    <s v="A"/>
    <s v="DMENDOZA"/>
    <s v=" "/>
    <s v="Unicentro web"/>
    <d v="2019-02-27T00:00:00"/>
    <s v="Origino"/>
    <s v="FAVELASC"/>
    <s v="Registros Pub y Redes Emp"/>
    <s v="Juridica"/>
    <s v="Finalizado"/>
    <s v=" "/>
    <s v="Asignado a"/>
    <s v="LKVARGAS"/>
    <s v="Registros Pub y Redes Emp"/>
    <s v="Back Correcciones Registro"/>
    <d v="2019-02-27T00:00:00"/>
    <s v="A"/>
    <s v="MERCANTIL"/>
    <n v="939677"/>
    <n v="20190018859"/>
    <m/>
    <m/>
    <m/>
    <m/>
    <m/>
    <s v="Inscrito"/>
    <n v="25193072"/>
    <s v="GLORIA INES CANO RESTREPO"/>
    <n v="3780374"/>
    <s v="gloriaicanor1964@yahoo.com"/>
    <s v="Presencial Verbal"/>
    <n v="3116444203"/>
    <s v="2 Del tramite del documento"/>
    <s v="DIGITACION/GRABACION DATOS ADICIONALES DE LA INSCRIPCION O DOCUMENTO"/>
    <s v="Registros Publicos y Redes Emp"/>
    <s v="Inscripción"/>
    <s v="."/>
    <s v="."/>
    <s v="RECLAMO PROCEDE. MODIFICO EN DATOS DEL DOCUMENTO ACTA 3, INSCRIPCION 1285 DEL 25-01-2019 (NOMBRAMIENTO LIQUIDADOR) E INSCRIPCION 1284 (DISOLUCION), LA FECHA DEL ACTA DE 30-11-2019 POR: 30-1-2018, COMO SE EVIDENCIA EN EL ACTA ARCHIVADA EN DOCUNET. LLAMO AL"/>
    <s v="."/>
    <s v="Finalizado"/>
    <s v="LKVARGAS"/>
    <d v="2019-02-28T00:00:00"/>
    <d v="2019-03-01T00:00:00"/>
    <s v=" "/>
    <s v="N"/>
    <m/>
    <x v="1"/>
    <s v="."/>
    <s v="N"/>
    <d v="2019-02-28T00:00:00"/>
    <d v="2019-03-01T00:00:00"/>
    <n v="1"/>
    <m/>
    <m/>
  </r>
  <r>
    <x v="1"/>
    <n v="2019001662"/>
    <d v="2019-02-27T00:00:00"/>
    <s v="CON LA MATRICULA 1042142-16 SE REALIZÓ LA INSCRIPCIÓN DE LA SOCIEDAD AGENCIA REAL STATE S.A.S. LOS FORMULARIOS INDICAN LA DENOMINACIÓN SOCIAL COMO AGENCIA REAL STATE S.A.S (SIN LA &quot;E&quot; ANTES DE LA &quot;S&quot; Y EL ACTO DE CONSTITUCIÓN LA INDICA COMO AGENCIA REAL E"/>
    <s v="A"/>
    <s v="CARANGO"/>
    <s v=" "/>
    <s v="Principal"/>
    <d v="2019-02-27T00:00:00"/>
    <s v="Origino"/>
    <s v="CARANGO"/>
    <s v="Registros Pub y Redes Emp"/>
    <s v="Juridica"/>
    <s v="Finalizado"/>
    <s v=" "/>
    <s v="Asignado a"/>
    <s v="LKVARGAS"/>
    <s v="Registros Pub y Redes Emp"/>
    <s v="Back Correcciones Registro"/>
    <d v="2019-02-27T00:00:00"/>
    <s v="A"/>
    <s v="MERCANTIL"/>
    <n v="1042142"/>
    <n v="20190072461"/>
    <m/>
    <m/>
    <m/>
    <m/>
    <m/>
    <s v="Inscrito"/>
    <n v="29360270"/>
    <s v="SARA LOPEZ"/>
    <m/>
    <s v="info@nki.com.co"/>
    <s v="Telefónica"/>
    <n v="3113156309"/>
    <s v="2 Del tramite del documento"/>
    <s v="NO SOLICITO CORREGIR/GRABAR/ACTUALIZAR/ RETIRAR INFORMACION"/>
    <s v="Registros Publicos y Redes Emp"/>
    <s v="Matricula o Constitución"/>
    <s v="."/>
    <s v="."/>
    <s v="MODIFICO LA RAZON SOCIAL DE: AGENCIA REAL STATE S.A.S POR: AGENCIA REAL ESTATE S.A.S. MATRICULA 1042142-16. LLAMO AL USUARIO Y LE INDICO LA ACTUALIZACION H: 04: 34 F: 27-02-2019"/>
    <s v="."/>
    <s v="Finalizado"/>
    <s v="LKVARGAS"/>
    <d v="2019-02-27T00:00:00"/>
    <d v="2019-02-27T00:00:00"/>
    <s v="EL ABOGADO NO SOLCIITÓ EN SU MOMENTO CORRECCION."/>
    <s v="N"/>
    <m/>
    <x v="1"/>
    <s v="."/>
    <s v="N"/>
    <d v="2019-02-27T00:00:00"/>
    <d v="2019-02-27T00:00:00"/>
    <n v="0"/>
    <m/>
    <m/>
  </r>
  <r>
    <x v="1"/>
    <n v="2019001664"/>
    <d v="2019-02-27T00:00:00"/>
    <s v="BUENOS DIAS POR FAVOR CORREGIR EL NOMBRE DE LA ACCIONISTA MATRICULA 1042064-16 EL CORRECTO ES MAYERLYN MUÑOZ YUZUNGUAIRA CC 1144151668 MUCHAS GRACIAS"/>
    <s v="A"/>
    <s v="FAULESTI"/>
    <s v=" "/>
    <s v="Unicentro web"/>
    <d v="2019-02-27T00:00:00"/>
    <s v="Origino"/>
    <s v="NRESPONS"/>
    <s v="Registros Pub y Redes Emp"/>
    <s v="Back (Registro)"/>
    <s v="Finalizado"/>
    <s v=" "/>
    <s v="Asignado a"/>
    <s v="LKVARGAS"/>
    <s v="Registros Pub y Redes Emp"/>
    <s v="Back Correcciones Registro"/>
    <d v="2019-02-27T00:00:00"/>
    <s v="A"/>
    <s v="MERCANTIL"/>
    <n v="1042064"/>
    <m/>
    <m/>
    <m/>
    <m/>
    <m/>
    <m/>
    <s v="Inscrito"/>
    <n v="1144151668"/>
    <s v="MAYERLYN MUÑOZ"/>
    <m/>
    <s v="yimmymuoz@hotmail.com"/>
    <s v="Presencial Verbal"/>
    <n v="3166190343"/>
    <s v="2 Del tramite del documento"/>
    <s v="DIGITACION DIGNATARIOS, SOCIOS O NOMBRADOS"/>
    <s v="Registros Publicos y Redes Emp"/>
    <s v="Matricula o Constitución"/>
    <s v="."/>
    <s v="."/>
    <s v="MODIFICO EL NOMBRE DEL REPRESENTANTE LEGAL SUPLENTE DE: MAYERLIN MUÑOZ POR: MAYERLYN MUÑOZ C.C. 1144151668. NO HAY REEMPLAZO DE CERTIFICADOS. ERROR INDUCIDO, EN EL DOCUMENTO PRIVADO EL USUARIO DIGITÓ EL NOMBRE ERRADO, SE REALIZA MODIFICACION TENIENDO EN C"/>
    <s v="."/>
    <s v="Finalizado"/>
    <s v="LKVARGAS"/>
    <d v="2019-02-27T00:00:00"/>
    <d v="2019-02-27T00:00:00"/>
    <s v=" "/>
    <s v="N"/>
    <m/>
    <x v="1"/>
    <s v="."/>
    <s v="N"/>
    <d v="2019-02-27T00:00:00"/>
    <d v="2019-02-27T00:00:00"/>
    <n v="0"/>
    <m/>
    <m/>
  </r>
  <r>
    <x v="1"/>
    <n v="2019001671"/>
    <d v="2019-02-27T00:00:00"/>
    <s v="CLIENTE REALIZO COMPRA DE CERTIFICADO DE LA EMPRESA CON CÓDIGO DE VERIFICACIÓN 0819RXVHI0 , Y VALIDA QUE EL NÚMERO TELEFÓNICO 3 DE LA EMPRESA QUE SE SOLICITO QUE FUERA ELIMINADO DE LOS DATOS COMERCIALES Y JUDICIALES TODAVÍA REGISTRA. CLIENTE REQUIERE QUE "/>
    <s v="A"/>
    <s v="NPCHACON"/>
    <s v=" "/>
    <s v="Principal"/>
    <d v="2019-02-27T00:00:00"/>
    <s v="Origino"/>
    <s v="DCISNERO"/>
    <s v="Registros Pub y Redes Emp"/>
    <s v="Back (Registro)"/>
    <s v="Finalizado"/>
    <s v=" "/>
    <s v="Asignado a"/>
    <s v="LKVARGAS"/>
    <s v="Registros Pub y Redes Emp"/>
    <s v="Back Correcciones Registro"/>
    <d v="2019-02-27T00:00:00"/>
    <s v="A"/>
    <s v="MERCANTIL"/>
    <n v="991496"/>
    <n v="20190074788"/>
    <m/>
    <m/>
    <m/>
    <m/>
    <m/>
    <s v="Inscrito"/>
    <n v="29508146"/>
    <s v="YINETH BENITEZ RIOS"/>
    <m/>
    <s v="YINETHBENITEZR@HOTMAIL.COM"/>
    <s v="Telefónica"/>
    <n v="3174183727"/>
    <s v="2 Del tramite del documento"/>
    <s v="NO SOLICITO CORREGIR/GRABAR/ACTUALIZAR/ RETIRAR INFORMACION"/>
    <s v="Registros Publicos y Redes Emp"/>
    <s v="Inscripción VI y XV"/>
    <s v="."/>
    <s v="."/>
    <s v=".RECLAMO PROCEDE. SE EVIDENCIA QUE SE INDICÓ EN LA SOLICITUD DE INSCRIPCION ADJUNTA EN EL TRAMITE, QUE SE SOLICITÓ ELIMINAR NUMERO TELEFONICO. POR LO ANTERIOR, ELIMINO EL NUMERO CELULAR 3116055514 UBICADO EN EL CAMPO 3 COMERCIAL Y JUDICIAL. LLAMO AL USUAR"/>
    <s v="."/>
    <s v="Finalizado"/>
    <s v="LKVARGAS"/>
    <d v="2019-02-28T00:00:00"/>
    <d v="2019-02-28T00:00:00"/>
    <s v=" "/>
    <s v="N"/>
    <m/>
    <x v="1"/>
    <s v="."/>
    <s v="N"/>
    <d v="2019-02-28T00:00:00"/>
    <d v="2019-02-28T00:00:00"/>
    <n v="1"/>
    <m/>
    <m/>
  </r>
  <r>
    <x v="1"/>
    <n v="2019001672"/>
    <d v="2019-02-27T00:00:00"/>
    <s v="SE PRESENTA LA SRA. ALEXANDRA FERNANDEZ, REPRESENTANTE LEGAL DE LA SOCIEDAD ROFER MOTORS S.A.S., QUIEN INDICA QUE EL REPRESENTANTE LEGAL SUPLENTE NO ES EL SR. GABRIEL FELIPE ROMERO FERNANDEZ. AL REVISAR EN EL EXPEDIENTE SE EVIDENCIA QUE ES EL SR. GABRIEL "/>
    <s v="A"/>
    <s v="DMENDOZA"/>
    <s v=" "/>
    <s v="Unicentro web"/>
    <d v="2019-02-27T00:00:00"/>
    <s v="Origino"/>
    <s v="LCASTRO"/>
    <s v="Registros Pub y Redes Emp"/>
    <s v="Back (Registro)"/>
    <s v="Finalizado"/>
    <s v=" "/>
    <s v="Asignado a"/>
    <s v="LKVARGAS"/>
    <s v="Registros Pub y Redes Emp"/>
    <s v="Back Correcciones Registro"/>
    <d v="2019-02-27T00:00:00"/>
    <s v="A"/>
    <s v="MERCANTIL"/>
    <n v="1042024"/>
    <n v="20190067184"/>
    <m/>
    <m/>
    <m/>
    <m/>
    <m/>
    <s v="Inscrito"/>
    <n v="32721195"/>
    <s v="ALEXANDRA PATRICIA FERNANDEZ VALMACEDA"/>
    <n v="3068666"/>
    <s v="rofermotors@gmail.com"/>
    <s v="Presencial Verbal"/>
    <n v="3126748529"/>
    <s v="2 Del tramite del documento"/>
    <s v="DIGITACION DIGNATARIOS, SOCIOS O NOMBRADOS"/>
    <s v="Registros Publicos y Redes Emp"/>
    <s v="Matricula o Constitución"/>
    <s v="."/>
    <s v="."/>
    <s v="RECLAMO PROCEDE. MODIFICO EL NOMBRAMIENTO DEL REPRESENTANTE LEGAL POR EL SR. GABRIEL JOSE ROMERO GONZALEZ CON C.C. 73.120.613 COMO SE REPORTA EN EL ACTA DE NOMBRAMIENTO. USAURIO SE DIRIGIO A LA SEDE UNICENTRO."/>
    <s v="."/>
    <s v="Finalizado"/>
    <s v="LKVARGAS"/>
    <d v="2019-02-28T00:00:00"/>
    <d v="2019-02-28T00:00:00"/>
    <s v=" "/>
    <s v="N"/>
    <m/>
    <x v="1"/>
    <s v="."/>
    <s v="N"/>
    <d v="2019-02-28T00:00:00"/>
    <d v="2019-02-28T00:00:00"/>
    <n v="1"/>
    <m/>
    <m/>
  </r>
  <r>
    <x v="1"/>
    <n v="2019001702"/>
    <d v="2019-02-28T00:00:00"/>
    <s v="NO ENTIENDO COMO DESPUES DE PAGAR PARA TENER CERTIFICADOS EN LINEA, PRIMERO SE VENCE EL CODIGO LUEGO ES CASI IMPOSIBLE UTILIZAR UNA PLATAFORMA TOTALMENTE INOPERANTE Y POR ULTIMO LLEGO A LA OFICINA Y ME PIDEN EL RECIBO DE PAGO. SEDE: UNICENTRO"/>
    <s v="A"/>
    <s v="DMENDOZA"/>
    <s v=" "/>
    <s v="Unicentro web"/>
    <d v="2019-02-28T00:00:00"/>
    <s v="Origino"/>
    <s v="PROVEEDO"/>
    <s v="Gestion Integral"/>
    <s v="Tecnologia"/>
    <s v="Finalizado"/>
    <s v=" "/>
    <s v="Asignado a"/>
    <s v="NPCHACON"/>
    <s v="Secretaria General"/>
    <s v="Servicio al Cliente"/>
    <d v="2019-02-28T00:00:00"/>
    <s v="A"/>
    <s v="ESAL"/>
    <m/>
    <m/>
    <m/>
    <m/>
    <m/>
    <m/>
    <m/>
    <s v="Sin Identificación"/>
    <m/>
    <s v="FUNDACION SEMILLA"/>
    <m/>
    <s v="14ever.cedeno@gmail.com"/>
    <s v="Presencial Verbal"/>
    <n v="3127579414"/>
    <s v="1 De prestación del servicio"/>
    <s v="NO SE ENVIÓ NOTIFICACION"/>
    <s v="Registros Publicos y Redes Emp"/>
    <s v="Certificación"/>
    <s v="."/>
    <s v="."/>
    <s v="SEGUN LA DOCUMENTACION SE ASUME QUE EL PROBLEMA FUE SOLUCIONADO EN LA SEDE DE UNICENTRO. EL CORREO 14EVER.CEDENO@GMAIL.COM NO APARECE REGISTRADO EN NINGUNA COMPRA DE CERTIFICADOS. 1605/2019 DADO QUE ESTA SOLICITUD INGRESO EN EL MES DE FEBRERO, LA RESPUEST"/>
    <s v="."/>
    <s v="Finalizado"/>
    <s v="JSANTACR"/>
    <d v="2019-05-13T00:00:00"/>
    <d v="2019-05-16T00:00:00"/>
    <s v=" "/>
    <s v="N"/>
    <m/>
    <x v="1"/>
    <s v="."/>
    <s v="N"/>
    <d v="2019-05-13T00:00:00"/>
    <d v="2019-05-16T00:00:00"/>
    <n v="74"/>
    <m/>
    <m/>
  </r>
  <r>
    <x v="1"/>
    <n v="2019001703"/>
    <d v="2019-02-28T00:00:00"/>
    <s v="BUEN DIA, SU COLABORACION VERIFICANDO EL VALOR DE LAS CUOTAS DEL SEÑOR JULIO CESAR OBANDO CHAVEZ Y NORA HELENA RIANI DE LA CRUZ, YA QUE ESTA CON $ 1.300 CUANDO DEBERIA SER $ 1.300.000 IGUAL QUE LOS DEMAS SOCIOS, AL SUMAR LOS VALORES DA UN CAPITAL DE $ 22."/>
    <s v="A"/>
    <s v="LMORENO"/>
    <s v=" "/>
    <s v="Principal"/>
    <d v="2019-02-28T00:00:00"/>
    <s v="Origino"/>
    <s v="FUNRETIR"/>
    <s v="Registros Pub y Redes Emp"/>
    <s v="Back (Registro)"/>
    <s v="Finalizado"/>
    <s v=" "/>
    <s v="Asignado a"/>
    <s v="LKVARGAS"/>
    <s v="Registros Pub y Redes Emp"/>
    <s v="Back Correcciones Registro"/>
    <d v="2019-02-28T00:00:00"/>
    <s v="A"/>
    <s v="MERCANTIL"/>
    <n v="484907"/>
    <m/>
    <m/>
    <m/>
    <m/>
    <m/>
    <m/>
    <s v="Inscrito"/>
    <n v="80380298"/>
    <s v="GUSTAVO ADOLFO GONZALEZ LOZANO"/>
    <m/>
    <s v="GERENCIA@ASESORESTRIBUTARIOSEU.COM"/>
    <s v="Presencial Verbal"/>
    <n v="3008459310"/>
    <s v="2 Del tramite del documento"/>
    <s v="DIGITACION DATOS DEL CAPITAL Y PATRIMONIO"/>
    <s v="Registros Publicos y Redes Emp"/>
    <s v="Inscripción"/>
    <s v="."/>
    <s v="."/>
    <s v="RECLAMO PROCEDE. MODIFICO EN DATOS DEL VINCULO DE LOS SRES. JULIO CESAR OBANDO Y SRA. POR DE CUOTAS DE 100 POR 100.000 Y EL TOTAL DE CAPITAL DE 1300 POR 1.30.000. COMO SE REPORTA EN EL DOCUMENTO REGISTRADO. LLAMO AL USUARIO Y LE INDICO LA ACTUALIZACION RE"/>
    <s v="."/>
    <s v="Finalizado"/>
    <s v="LKVARGAS"/>
    <d v="2019-03-06T00:00:00"/>
    <d v="2019-03-18T00:00:00"/>
    <s v=" "/>
    <s v="N"/>
    <m/>
    <x v="1"/>
    <s v="."/>
    <s v="N"/>
    <d v="2019-03-06T00:00:00"/>
    <d v="2019-03-18T00:00:00"/>
    <n v="6"/>
    <m/>
    <m/>
  </r>
  <r>
    <x v="1"/>
    <n v="2019001713"/>
    <d v="2019-02-28T00:00:00"/>
    <s v="DEMASIADA LENTITUD EN EL SERVICIO DE EXPEDICIÓN DE CERTIFICADOS. HACER INDUCCIÓN PARA TODOS LOS DE LAS CAJAS EN UN MOMENTO Y FECHA ES MUY COMPLICADO."/>
    <s v="A"/>
    <s v="FDOJARAM"/>
    <s v=" "/>
    <s v="Principal"/>
    <d v="2019-02-28T00:00:00"/>
    <s v="Origino"/>
    <s v="RESPPROC"/>
    <s v="Registros Pub y Redes Emp"/>
    <s v="Front (Cajas)"/>
    <s v="Finalizado"/>
    <s v=" "/>
    <s v="Asignado a"/>
    <s v="JCMARIN"/>
    <s v="Registros Pub y Redes Emp"/>
    <s v="Calidad_Registro"/>
    <d v="2019-02-28T00:00:00"/>
    <s v="A"/>
    <s v="NO APLICA"/>
    <m/>
    <m/>
    <m/>
    <m/>
    <m/>
    <m/>
    <m/>
    <s v="Sin Identificación"/>
    <n v="16705745"/>
    <s v="DIEGO AYALA"/>
    <m/>
    <s v="drfeaco2@hotmail.com"/>
    <s v="Presencial con Carta"/>
    <n v="3156390020"/>
    <s v="1 De prestación del servicio"/>
    <s v="DEMORA TIEMPO DE ESPERA"/>
    <s v="Registros Publicos y Redes Emp"/>
    <s v="Certificación"/>
    <s v="."/>
    <s v="."/>
    <s v="EL USUARIO RECLAMA POR QUE EL SERVICIO DE EXPEDICION DE CERTIFICADOS EN LA FILA ES MUY LENTO. RESPUESTA AL USUARIO: 05032019 (12:05 PM) SE REALIZA LLAMADA AL NUMERO DE CEL DE CONTACTO. SR. DIEGO AYALA. MUY BUENA TARDE. LE HEMOS LLAMADO AL NUMERO DE CELULA"/>
    <s v="."/>
    <s v="Finalizado"/>
    <s v="JCMARIN"/>
    <d v="2019-03-05T00:00:00"/>
    <d v="2019-03-05T00:00:00"/>
    <s v=" "/>
    <s v="N"/>
    <m/>
    <x v="1"/>
    <s v="."/>
    <s v="N"/>
    <d v="2019-03-05T00:00:00"/>
    <d v="2019-03-05T00:00:00"/>
    <n v="5"/>
    <m/>
    <m/>
  </r>
  <r>
    <x v="1"/>
    <n v="2019001714"/>
    <d v="2019-02-28T00:00:00"/>
    <s v="LA ASESORÍA BRINDADA EN EL CENTRO DE CRECIMIENTO EMPRESARIAL NO CORRESPONDÍA A LA NECESIDAD DE INFORMACIÓN EXPUESTA. LA ACTIVIDAD 7020 NO REQUIERE REGISTRO MERCANTIL COMO LES HABÍAN INDICADO, POR LO QUE PERDIMOS TIEMPO."/>
    <s v="A"/>
    <s v="FDOJARAM"/>
    <s v=" "/>
    <s v="Principal"/>
    <d v="2019-02-28T00:00:00"/>
    <s v="Origino"/>
    <s v="ASANCHEZ"/>
    <s v="Fortalecimiento Empresarial"/>
    <s v="Crecimiento Empresarial"/>
    <s v="Finalizado"/>
    <s v=" "/>
    <s v="Asignado a"/>
    <s v="ASANCHEZ"/>
    <s v="Fortalecimiento Empresarial"/>
    <s v="Crecimiento Empresarial"/>
    <d v="2019-02-28T00:00:00"/>
    <s v="A"/>
    <s v="MERCANTIL"/>
    <n v="1040685"/>
    <m/>
    <m/>
    <m/>
    <m/>
    <m/>
    <m/>
    <s v="Inscrito"/>
    <n v="1151947837"/>
    <s v="JULIANA ROA TREJOS"/>
    <m/>
    <s v="juliana.roa.trejos@gmail.com"/>
    <s v="Presencial con Carta"/>
    <n v="3113059731"/>
    <s v="1 De prestación del servicio"/>
    <s v="INFORMACION ERRADA"/>
    <s v="Crecimiento Empresarial"/>
    <s v="Crecimiento_consultoria"/>
    <s v="."/>
    <s v="."/>
    <s v="LA USUARIA EL DÍA DE LA ATENCIÓN 06 DE FEBRERO DE 2019 SE LE INFORMÓ LOS REQUERIMIENTOS PARA HACER EL REGISTRO MERCANTIL PARA UNA PERSONA NATURAL, ESE DÍA NO PUDO REALIZAR EL REGISTRO POR SER UNA PROFESIÓN LIBERAL MOTIVO POR EL CUAL DESDE EL CENTRO DE CRE"/>
    <s v="."/>
    <s v="Finalizado"/>
    <s v="ASANCHEZ"/>
    <d v="2019-03-27T00:00:00"/>
    <d v="2019-03-27T00:00:00"/>
    <s v=" "/>
    <s v="N"/>
    <m/>
    <x v="1"/>
    <s v="."/>
    <s v="N"/>
    <d v="2019-03-27T00:00:00"/>
    <d v="2019-03-27T00:00:00"/>
    <n v="27"/>
    <m/>
    <m/>
  </r>
  <r>
    <x v="1"/>
    <n v="2019001717"/>
    <d v="2019-02-28T00:00:00"/>
    <s v="LOS CHICOS DEL CALL CENTER SON AMABLES, PERO LES FALTA ENTRENAMIENTO Y RESOLVER LAS DUDAS. LA PÁGINA NO ES AMIGABLE, NO TIENE AYUDAS."/>
    <s v="A"/>
    <s v="FDOJARAM"/>
    <s v=" "/>
    <s v="Principal"/>
    <d v="2019-02-28T00:00:00"/>
    <s v="Origino"/>
    <s v="SINIDENT"/>
    <s v="Secretaria General"/>
    <s v="Secretaria General"/>
    <s v="Finalizado"/>
    <s v=" "/>
    <s v="Asignado a"/>
    <s v="NPCHACON"/>
    <s v="Secretaria General"/>
    <s v="Servicio al Cliente"/>
    <d v="2019-02-28T00:00:00"/>
    <s v="A"/>
    <s v="MERCANTIL"/>
    <n v="270197"/>
    <m/>
    <m/>
    <m/>
    <m/>
    <m/>
    <m/>
    <s v="Inscrito"/>
    <n v="16366727"/>
    <s v="FREDY GUALI RUBIO"/>
    <m/>
    <m/>
    <s v="Presencial con Carta"/>
    <n v="3108755621"/>
    <s v="1 De prestación del servicio"/>
    <s v="FALTA INFORMACION"/>
    <s v="Registros Publicos y Redes Emp"/>
    <s v="Matricula o Constitución"/>
    <s v="."/>
    <s v="."/>
    <s v="SOLICITUD DEL CLIENTE:&quot;LOS CHICOS DEL CALL CENTER SON AMABLES, PERO LES FALTA ENTRENAMIENTO Y RESOLVER LAS DUDAS. LA PÁGINA NO ES AMIGABLE, NO TIENE AYUDAS.&quot; 12/03/2019 SE REALIZA LLAMADA AL SEÑOR FREDY GUALI RUBIO AL NÚMERO DE TELÉFONO CELULAR 3108755621"/>
    <s v="."/>
    <s v="Finalizado"/>
    <s v="CLOPEZ"/>
    <d v="2019-03-14T00:00:00"/>
    <d v="2019-03-18T00:00:00"/>
    <s v=" "/>
    <s v="N"/>
    <m/>
    <x v="1"/>
    <s v="."/>
    <s v="N"/>
    <d v="2019-03-18T00:00:00"/>
    <d v="2019-03-18T00:00:00"/>
    <n v="18"/>
    <m/>
    <m/>
  </r>
  <r>
    <x v="1"/>
    <n v="2019001723"/>
    <d v="2019-02-28T00:00:00"/>
    <s v="LA SRA ANGELA GUERRERO INDICA QUE SE REALIZO UN NOMBRAMIENTO DE MIEMBRO DE JUNTA DIRECTIVA DEL SR EDUARDO JOSE TORRES CUELLAR REEMPLAZANDO AL SR DIEGO FERNANDO GAONA DOMINGUEZ LA, ADQUIRIO UN CERTIFICADO Y SE DIO CUENTA QUE SOLO SE REALIXO EL NOMBRAMIENTO"/>
    <s v="A"/>
    <s v="NPCHACON"/>
    <s v=" "/>
    <s v="Principal"/>
    <d v="2019-02-28T00:00:00"/>
    <s v="Origino"/>
    <s v="XRIVERA"/>
    <s v="Registros Pub y Redes Emp"/>
    <s v="Back (Registro)"/>
    <s v="Finalizado"/>
    <s v=" "/>
    <s v="Asignado a"/>
    <s v="LKVARGAS"/>
    <s v="Registros Pub y Redes Emp"/>
    <s v="Back Correcciones Registro"/>
    <d v="2019-02-28T00:00:00"/>
    <s v="A"/>
    <s v="ESAL"/>
    <n v="13149"/>
    <m/>
    <m/>
    <m/>
    <m/>
    <m/>
    <m/>
    <s v="Inscrito"/>
    <n v="67022553"/>
    <s v="ANGELA GUERRERO"/>
    <m/>
    <s v="elpequenomundo@live.com"/>
    <s v="Telefónica"/>
    <n v="3014280416"/>
    <s v="2 Del tramite del documento"/>
    <s v="DIGITACION DIGNATARIOS, SOCIOS O NOMBRADOS"/>
    <s v="Registros Publicos y Redes Emp"/>
    <s v="Inscripción"/>
    <s v="."/>
    <s v="."/>
    <s v="MARZO 4 /19: SE PROCEDE A VERIFICAR LA INSCRIPCION Y SE OBSERVA QUE ESTÁ CORRECTA PUES SE TITULO NOMBRAMIENTO MIEMBRO PRINCIPAL CONSEJO DIRECTIVO. EL ARTICULO 8 DE LOS ESTATUTOS ESTABLECE QUE EL PRIMER RENGLON DEL CONSEJO DIRECTIVO LO OCUPA EL REPRESENTAN"/>
    <s v="."/>
    <s v="Finalizado"/>
    <s v="LKVARGAS"/>
    <d v="2019-03-01T00:00:00"/>
    <d v="2019-03-04T00:00:00"/>
    <s v=" "/>
    <s v="N"/>
    <m/>
    <x v="1"/>
    <s v="."/>
    <s v="N"/>
    <d v="2019-03-01T00:00:00"/>
    <d v="2019-03-04T00:00:00"/>
    <n v="1"/>
    <m/>
    <m/>
  </r>
  <r>
    <x v="1"/>
    <n v="2019001727"/>
    <d v="2019-02-28T00:00:00"/>
    <s v="BUENAS TARDES, POR FAVOR PARA EL INSCRITO 937390 EMOLIENTES DE COLOMBIA S.A.S CERTIFICAR LA SIGLA EMOLICOL S.A.S COMO FIGURA EN EL ARTICULO 2 DE LOS ESTATUTOS Y EN LOS FORMULARIOS DE MATRICULA CON INSCRIPCION 20662 Y 133199, MUCHAS GRACIAS"/>
    <s v="A"/>
    <s v="MMONTILL"/>
    <s v=" "/>
    <s v="Principal"/>
    <d v="2019-02-28T00:00:00"/>
    <s v="Origino"/>
    <s v="DRENDON"/>
    <s v="Registros Pub y Redes Emp"/>
    <s v="Back (Registro)"/>
    <s v="Finalizado"/>
    <s v=" "/>
    <s v="Asignado a"/>
    <s v="LKVARGAS"/>
    <s v="Registros Pub y Redes Emp"/>
    <s v="Back Correcciones Registro"/>
    <d v="2019-02-28T00:00:00"/>
    <s v="A"/>
    <s v="MERCANTIL"/>
    <n v="937390"/>
    <m/>
    <m/>
    <m/>
    <m/>
    <m/>
    <m/>
    <s v="Inscrito"/>
    <n v="1144153005"/>
    <s v="EDNA LORENA RENGIFO"/>
    <m/>
    <s v="emolicolsas@gmail.com"/>
    <s v="Presencial Verbal"/>
    <n v="3003970597"/>
    <s v="2 Del tramite del documento"/>
    <s v="DIGITACION/GRABACION DATOS ADICIONALES DE LA INSCRIPCION O DOCUMENTO"/>
    <s v="Registros Publicos y Redes Emp"/>
    <s v="Matricula o Constitución"/>
    <s v="."/>
    <s v="."/>
    <s v="RECLAMO PROCEDE. SE EVIDENCIA EN EL ARTICULO 2 DE LOS ESTATUTOS, QUE SE REPORTA LA SIGLA EMOLICOL S.A.S. POR LO ANTERIOR, PROCEDO A ADICIONAR DICHA SIGLA EN LA MATRICULA 937390-16. LLAMO AL USUARIO Y LE INDICO LA ACTUALIZACION REALIZADA H: 11:38 F: 01-03-"/>
    <s v="."/>
    <s v="Finalizado"/>
    <s v="LKVARGAS"/>
    <d v="2019-03-01T00:00:00"/>
    <d v="2019-03-01T00:00:00"/>
    <s v=" "/>
    <s v="N"/>
    <m/>
    <x v="1"/>
    <s v="."/>
    <s v="N"/>
    <d v="2019-03-01T00:00:00"/>
    <d v="2019-03-01T00:00:00"/>
    <n v="1"/>
    <m/>
    <m/>
  </r>
  <r>
    <x v="1"/>
    <n v="2019001734"/>
    <d v="2019-02-28T00:00:00"/>
    <s v="SE COMUNICA EL SEÑOR RENE MUÑOZ INDICANDO QUE MEDIANTE UN CERTIFICADO SE DA CUENTA QUE AÚN APARECE EL CARGO DE REPRESENTANTE LEGAL SUPLENTE, CUANDO EL MEDIANTE UNA REFORMA DE ESTATUOS EL DIA 22 DE FEBRERO REALIZÓ LA REMOCIÓN DEL CARGO. EL SEÑOR RENE PIDE "/>
    <s v="A"/>
    <s v="NPCHACON"/>
    <s v=" "/>
    <s v="Principal"/>
    <d v="2019-02-28T00:00:00"/>
    <s v="Origino"/>
    <s v="AMARQUEZ"/>
    <s v="Registros Pub y Redes Emp"/>
    <s v="Juridica"/>
    <s v="Finalizado"/>
    <s v=" "/>
    <s v="Asignado a"/>
    <s v="LKVARGAS"/>
    <s v="Registros Pub y Redes Emp"/>
    <s v="Back Correcciones Registro"/>
    <d v="2019-02-28T00:00:00"/>
    <s v="A"/>
    <s v="MERCANTIL"/>
    <n v="1021148"/>
    <n v="20190054435"/>
    <m/>
    <m/>
    <m/>
    <m/>
    <m/>
    <s v="Inscrito"/>
    <n v="79559257"/>
    <s v="FERNANDO RENE MUÑOZ"/>
    <m/>
    <s v="fernandoredima@hotmail.com"/>
    <s v="Telefónica"/>
    <n v="3176597293"/>
    <s v="2 Del tramite del documento"/>
    <s v="NO SOLICITO CORREGIR/GRABAR/ACTUALIZAR/ RETIRAR INFORMACION"/>
    <s v="Registros Publicos y Redes Emp"/>
    <s v="Inscripción"/>
    <s v="."/>
    <s v="."/>
    <s v="MARZO 4 /19: SE PROCEDE A VERIFICAR LA INSCRIPCION Y SE EVIDENCIA QUE ESTA BIEN REALIZADA, SIN EMBARGO, EN EL CERTIFICADO AUN APARECE EL REPRESENTANTE LEGAL SUPLENTE. POR LO TANTO, PROCEDE EL RECLAMO. POR FAVOR RETIRAR DEL CERTIFICADO A QUIEN OCUPA ACTUAL"/>
    <s v="."/>
    <s v="Finalizado"/>
    <s v="LKVARGAS"/>
    <d v="2019-03-01T00:00:00"/>
    <d v="2019-03-04T00:00:00"/>
    <s v="abogada no dejó nota a auxiliar solicitando retirar nombramiento, de acuerdo a procedimiento establecido."/>
    <s v="N"/>
    <m/>
    <x v="1"/>
    <s v="."/>
    <s v="N"/>
    <d v="2019-03-01T00:00:00"/>
    <d v="2019-03-04T00:00:00"/>
    <n v="1"/>
    <m/>
    <m/>
  </r>
  <r>
    <x v="1"/>
    <n v="2019001746"/>
    <d v="2019-02-28T00:00:00"/>
    <s v="EL SR. HECTOR FLOREZ ORDOÑEZ IDENTIFICADO CON C.C NO. 16.593.188 EXP EN CALI EN CALIDAD DE REPRESENTANTE LEGAL DE LA SOCIEDAD INDU SERVICIOS HECO SAS INSCRITO 1012853-16 HACE EL RECLAMO QUE EN EL CERTIFICADO DE EXISTENCIA SE REFLEJA UN ERROR EN LA PARTE D"/>
    <s v="A"/>
    <s v="PGUARGUA"/>
    <s v=" "/>
    <s v="Principal"/>
    <d v="2019-02-28T00:00:00"/>
    <s v="Origino"/>
    <s v="XRIVERA"/>
    <s v="Registros Pub y Redes Emp"/>
    <s v="Back (Registro)"/>
    <s v="Finalizado"/>
    <s v=" "/>
    <s v="Asignado a"/>
    <s v="LKVARGAS"/>
    <s v="Registros Pub y Redes Emp"/>
    <s v="Back Correcciones Registro"/>
    <d v="2019-02-28T00:00:00"/>
    <s v="A"/>
    <s v="MERCANTIL"/>
    <n v="1012853"/>
    <n v="20190077519"/>
    <m/>
    <m/>
    <m/>
    <m/>
    <m/>
    <s v="Inscrito"/>
    <n v="16593188"/>
    <s v="HECTOR FLOREZ ORDOÑEZ"/>
    <m/>
    <s v="induservicioshecosas@gmail.com"/>
    <s v="Presencial con Carta"/>
    <n v="3045522022"/>
    <s v="2 Del tramite del documento"/>
    <s v="DIGITACION DATOS DEL CAPITAL Y PATRIMONIO"/>
    <s v="Registros Publicos y Redes Emp"/>
    <s v="Inscripción"/>
    <s v="."/>
    <s v="."/>
    <s v="RECLAMO PROCEDE. MODIFICO EN DATOS ADICIONALES DE LA INSCRIPCION 3398 DEL 28-02-2019 (AUMENTO CAPIRAL AUTORIZADO), EL VALOR DE CAPITAL DE: 20.000.000 POR: 100.000.000 Y NUMERO DE ACCIONES DE: 20.000 POR: 100.000 Y VALOR NOMINAL 1.000. ADICIONO EN EL CAMPO"/>
    <s v="."/>
    <s v="Finalizado"/>
    <s v="LKVARGAS"/>
    <d v="2019-02-28T00:00:00"/>
    <d v="2019-02-28T00:00:00"/>
    <s v=" "/>
    <s v="N"/>
    <m/>
    <x v="1"/>
    <s v="."/>
    <s v="N"/>
    <d v="2019-02-28T00:00:00"/>
    <d v="2019-02-28T00:00:00"/>
    <n v="0"/>
    <m/>
    <m/>
  </r>
  <r>
    <x v="1"/>
    <n v="2019001752"/>
    <d v="2019-02-28T00:00:00"/>
    <s v="MEDIANTE COMUNICACION ENVIADA A LA EMPRESA POLLOS EL BUCANERO S.A. EN DONDE SE INFORMA LA DESAFILIACION DE LA SOCIEDAD POR NO HABER RENOVADO LA MATRICULA MERCANTIL DEL ESTABLECIMIENTO DE COMERCIO 47468 DE POLLOS EL BUCANERO S.A. NIT. 800197463 - 4. POR ME"/>
    <s v="A"/>
    <s v="LNDELGAD"/>
    <s v=" "/>
    <s v="Principal"/>
    <d v="2019-02-28T00:00:00"/>
    <s v="Origino"/>
    <s v="RESPPROC"/>
    <s v="Registros Pub y Redes Emp"/>
    <s v="Fidelizacion de RP"/>
    <s v="Finalizado"/>
    <s v=" "/>
    <s v="Asignado a"/>
    <s v="OPINEDA"/>
    <s v="Registros Pub y Redes Emp"/>
    <s v="Fidelizacion de RP"/>
    <d v="2019-02-28T00:00:00"/>
    <s v="A"/>
    <s v="NO APLICA"/>
    <m/>
    <m/>
    <m/>
    <m/>
    <m/>
    <m/>
    <m/>
    <s v="Sin Identificación"/>
    <n v="1130614178"/>
    <s v="FELIPE ARIAS"/>
    <m/>
    <m/>
    <s v="Presencial con Carta"/>
    <n v="3153168637"/>
    <s v="1 De prestación del servicio"/>
    <s v="ATENCION /POCA AMABILIDAD"/>
    <s v="Fidelización"/>
    <s v="Fidelización"/>
    <s v="."/>
    <s v="."/>
    <s v="ESTA SOLICITUD FUE RADICADA EN FISICO EN LA OFICINA DE CORRESPONDENCIA EL DIA 28 DE FEBRERO DE 2019 Y FUE RESPONDIDA POR LA GERENCIA DE FIDELIZACIÓN CON CARTA FIRMADA EL 05-DE MARZO DE 2019 Y ENTREGADA EL 06-03-2019."/>
    <s v="."/>
    <s v="Finalizado"/>
    <s v="OPINEDA"/>
    <d v="2019-03-19T00:00:00"/>
    <d v="2019-09-10T00:00:00"/>
    <s v="reclamo atendido por la gerente de fidelización por favor completar los datos del originario."/>
    <s v="N"/>
    <m/>
    <x v="1"/>
    <s v="."/>
    <s v="N"/>
    <d v="2019-03-19T00:00:00"/>
    <d v="2019-03-19T00:00:00"/>
    <n v="19"/>
    <m/>
    <m/>
  </r>
  <r>
    <x v="1"/>
    <n v="2019001760"/>
    <d v="2019-02-28T00:00:00"/>
    <s v="SE COMUNICA LA SEÑORA ESTEFANIA DOMINGUEZ INDICA RENOVÓ EL RUP DESDE EL 12 DE FEBRERO DEL 2019 CON NÚMERO DE RADICADO 20190053724, SE VALIDA EN EL SIRP Y ESTÁ EN FIRME DESDE EL 26/02/2019. LA SEÑORA COMPRA UN CERTIFICADO DE PROPONENTES EL DÍA DE HOY Y EVI"/>
    <s v="A"/>
    <s v="KGIRALDO"/>
    <s v=" "/>
    <s v="Principal"/>
    <d v="2019-02-28T00:00:00"/>
    <s v="Origino"/>
    <s v="CARANGO"/>
    <s v="Registros Pub y Redes Emp"/>
    <s v="Juridica"/>
    <s v="Finalizado"/>
    <s v=" "/>
    <s v="Asignado a"/>
    <s v="AHURTADO"/>
    <s v="Gestion Integral"/>
    <s v="Tecnologia"/>
    <d v="2019-02-28T00:00:00"/>
    <s v="A"/>
    <s v="PROPONENTES"/>
    <n v="120099"/>
    <n v="20190053724"/>
    <m/>
    <m/>
    <m/>
    <m/>
    <m/>
    <s v="Inscrito"/>
    <n v="1107086109"/>
    <s v="ESTEFANIA DOMINGUEZ"/>
    <n v="3746341"/>
    <s v="administracion@colombiasolutions.com"/>
    <s v="Telefónica"/>
    <n v="3006540171"/>
    <s v="2 Del tramite del documento"/>
    <s v="NO COLOCO INDICADOR Y/O NO CAMBIO INDICADOR"/>
    <s v="Registros Publicos y Redes Emp"/>
    <s v="Proponentes (inscripción, renovación, modif)"/>
    <s v="."/>
    <s v="."/>
    <s v="SE ENVIA CORREO A ING. ADRIANA CON COPIA A ANA MARIA, PARA SU VALIDACION. 20-03-2019 LKVARGAS: DE ACUERDO A RESPUESTA DADA POR LA ING. ADRIANA HURTADO (SISTEMAS) VÍA EMAIL, SE REVISA LA SOLICITUD Y NO SE MARCÓ LA ACTUALIZACION PARA LA INFORMACION FINANCIE"/>
    <s v="."/>
    <s v="Finalizado"/>
    <s v="LKVARGAS"/>
    <d v="2019-03-06T00:00:00"/>
    <d v="2019-03-21T00:00:00"/>
    <s v=" "/>
    <s v="N"/>
    <m/>
    <x v="1"/>
    <s v="."/>
    <s v="N"/>
    <d v="2019-03-06T00:00:00"/>
    <d v="2019-03-21T00:00:00"/>
    <n v="6"/>
    <m/>
    <m/>
  </r>
  <r>
    <x v="1"/>
    <n v="2019001763"/>
    <d v="2019-02-28T00:00:00"/>
    <s v="CLIENTE REALIZO COMPRA DE CERTIFICADO DE LA EMPRESA CON CÓDIGO DE VERIFICACIÓN 0819FLQPA1 , Y VALIDA QUE LA REFORMA A LOS ESTATUTOS Y DEL OBJETO SOCIAL NO FUE REALIZADA DE ACUERDO A LO SOLICITADO EN EL ACTA #32 CON NÚMERO DE RADICADO 20190084686, DONDE SE"/>
    <s v="A"/>
    <s v="KGIRALDO"/>
    <s v=" "/>
    <s v="Principal"/>
    <d v="2019-02-28T00:00:00"/>
    <s v="Origino"/>
    <s v="XRIVERA"/>
    <s v="Registros Pub y Redes Emp"/>
    <s v="Back (Registro)"/>
    <s v="Finalizado"/>
    <s v=" "/>
    <s v="Asignado a"/>
    <s v="LKVARGAS"/>
    <s v="Registros Pub y Redes Emp"/>
    <s v="Back Correcciones Registro"/>
    <d v="2019-02-28T00:00:00"/>
    <s v="A"/>
    <s v="MERCANTIL"/>
    <n v="571928"/>
    <n v="20190084686"/>
    <m/>
    <m/>
    <m/>
    <m/>
    <m/>
    <s v="Inscrito"/>
    <n v="51722206"/>
    <s v="VIVIANA LOPEZ"/>
    <n v="8801495"/>
    <s v="ASISTENTE_CALI@LABORFINANCIERA.COM"/>
    <s v="Telefónica"/>
    <n v="3128050619"/>
    <s v="2 Del tramite del documento"/>
    <s v="NO ACTUALIZÓ INFORMACION"/>
    <s v="Registros Publicos y Redes Emp"/>
    <s v="Inscripción"/>
    <s v="."/>
    <s v="."/>
    <s v="RECLAMO PROCEDE. INSCRIPCION 3348 DEL 27-02-2019 (REFORMA OBJETO SOCIAL), MATRICULA 571928- 16. NO SE ACTUALIZÓ EL OBJETO SOCIAL, POR LO ANTERIOR, PROCEDO A MODIFICAR EL OBJETO SOCIAL DE ACUERDO A COMO SE REPORTA EN EL ACTA 32 REGISTRADA. LLAMO AL USUARIO"/>
    <s v="."/>
    <s v="Finalizado"/>
    <s v="LKVARGAS"/>
    <d v="2019-03-04T00:00:00"/>
    <d v="2019-03-04T00:00:00"/>
    <s v=" "/>
    <s v="N"/>
    <m/>
    <x v="1"/>
    <s v="."/>
    <s v="N"/>
    <d v="2019-03-04T00:00:00"/>
    <d v="2019-03-04T00:00:00"/>
    <n v="4"/>
    <m/>
    <m/>
  </r>
  <r>
    <x v="1"/>
    <n v="2019001780"/>
    <d v="2019-03-01T00:00:00"/>
    <s v="LA SRA. THALIA ORTEGA MARTINEZ C.C.1144063160 PRESENTA RECLAMO PORQUE EN EL CERTIFICADO FIGURA THALIA ORTAGA MARTINEZ POR FAVOR CORREGIR EL PRIMER APELLIDO ARTAGA POR ORTEGA."/>
    <s v="A"/>
    <s v="LMUNOZ"/>
    <s v=" "/>
    <s v="Principal"/>
    <d v="2019-03-01T00:00:00"/>
    <s v="Origino"/>
    <s v="LCASTRO"/>
    <s v="Registros Pub y Redes Emp"/>
    <s v="Back (Registro)"/>
    <s v="Finalizado"/>
    <s v=" "/>
    <s v="Asignado a"/>
    <s v="LKVARGAS"/>
    <s v="Registros Pub y Redes Emp"/>
    <s v="Back Correcciones Registro"/>
    <d v="2019-03-01T00:00:00"/>
    <s v="A"/>
    <s v="MERCANTIL"/>
    <n v="1030820"/>
    <n v="20180455177"/>
    <m/>
    <m/>
    <m/>
    <m/>
    <m/>
    <s v="Inscrito"/>
    <n v="1144063160"/>
    <s v="THALIA ORTEGA MARTINEZ"/>
    <m/>
    <s v="thaliapetrocol@gmail.com"/>
    <s v="Presencial Verbal"/>
    <n v="3163685171"/>
    <s v="2 Del tramite del documento"/>
    <s v="DIGITACION DIGNATARIOS, SOCIOS O NOMBRADOS"/>
    <s v="Registros Publicos y Redes Emp"/>
    <s v="Matricula o Constitución"/>
    <s v="."/>
    <s v="."/>
    <s v="RECLAMO PROCEDE. MODIFICO EL PRIMER APELLIDO DEL REPRESENTANTE LEGAL DE: ORTAGA POR ORTEGA, COMO SE EVIDENCIA EN EL NOMBRAMIENTO DE ACTA, SIENDO LO CORRECTO THALIA ORTEGA MARTINEZ C.C. 1144063160. LLAMO AL USUARIO Y ME RECEPCIONA LA LLAMADA LA SRA. YARA M"/>
    <s v="."/>
    <s v="Finalizado"/>
    <s v="LKVARGAS"/>
    <d v="2019-03-01T00:00:00"/>
    <d v="2019-03-01T00:00:00"/>
    <s v=" "/>
    <s v="N"/>
    <m/>
    <x v="1"/>
    <s v="."/>
    <s v="N"/>
    <d v="2019-03-01T00:00:00"/>
    <d v="2019-03-01T00:00:00"/>
    <n v="0"/>
    <m/>
    <m/>
  </r>
  <r>
    <x v="1"/>
    <n v="2019001803"/>
    <d v="2019-03-01T00:00:00"/>
    <s v="LA UTILIDAD / PERDIDA OPERACIONAL QUEDO ERRADA EN LA INFORMACION FINANCIERA SIENDO LA CORRECTA 1.862.710 COMO LO REPORTARON EN LA MODIFICACION DE LA INFORMACION FINANCIERA EL 25 DE FEBRERO DE 2019. MATRICULA 886844-3 NIT 900678284-1 LA SOCIEDAD ESTA PRESE"/>
    <s v="A"/>
    <s v="DCOLLAZO"/>
    <s v=" "/>
    <s v="Unicentro web"/>
    <d v="2019-03-01T00:00:00"/>
    <s v="Origino"/>
    <s v="DCISNERO"/>
    <s v="Registros Pub y Redes Emp"/>
    <s v="Back (Registro)"/>
    <s v="Finalizado"/>
    <s v=" "/>
    <s v="Asignado a"/>
    <s v="LKVARGAS"/>
    <s v="Registros Pub y Redes Emp"/>
    <s v="Back Correcciones Registro"/>
    <d v="2019-03-01T00:00:00"/>
    <s v="A"/>
    <s v="MERCANTIL"/>
    <n v="886844"/>
    <m/>
    <m/>
    <m/>
    <m/>
    <m/>
    <m/>
    <s v="Inscrito"/>
    <n v="94517188"/>
    <s v="CARLOS ANDRES CORDOBA"/>
    <m/>
    <s v="solucionestecnologicasaya@hotmail.com"/>
    <s v="Presencial Verbal"/>
    <n v="3105147480"/>
    <s v="2 Del tramite del documento"/>
    <s v="DIGITACION DE ACTIVOS O INFORMACION FINANCIERA"/>
    <s v="Registros Publicos y Redes Emp"/>
    <s v="Inscripción VI y XV"/>
    <s v="."/>
    <s v="."/>
    <s v=".RECLAMO PROCEDE. MEDIANTE INSCRIPCION 11134 DEL 26-02-2019 (MODIFICACION INFORMACION FINANCIERA), SE SOLICITA MODIFICACION DE INFORMACION FINANCIERA, PARA LO CUAL SE GRABÓ ERRADAMENTE EL VALOR DE LA CUENTA UTILIDAD OPERACIONAL, MODIFICO DICHO VALOR DE: 1"/>
    <s v="."/>
    <s v="Finalizado"/>
    <s v="LKVARGAS"/>
    <d v="2019-03-04T00:00:00"/>
    <d v="2019-03-04T00:00:00"/>
    <s v=" "/>
    <s v="N"/>
    <m/>
    <x v="1"/>
    <s v="."/>
    <s v="N"/>
    <d v="2019-03-04T00:00:00"/>
    <d v="2019-03-04T00:00:00"/>
    <n v="3"/>
    <m/>
    <m/>
  </r>
  <r>
    <x v="1"/>
    <n v="2019001807"/>
    <d v="2019-03-01T00:00:00"/>
    <s v="CLIENTE INDICA QUE COMPRO UN CERTIFICADO ELECTRÓNICO CON CÓDIGO DE VERIFICACIÓN 08196FVRG5 PARA VALIDAR LA INFORMACIÓN DE LA EMPRESA, PERO VERIFICAN QUE LA INFORMACIÓN DE LA DIRECCIÓN ESTA INCORRECTA, YA QUE EN LA CONSTITUCIÓN EN EL FORMULARIO RUES REGIST"/>
    <s v="A"/>
    <s v="NPCHACON"/>
    <s v=" "/>
    <s v="Principal"/>
    <d v="2019-03-01T00:00:00"/>
    <s v="Origino"/>
    <s v="NRESPONS"/>
    <s v="Registros Pub y Redes Emp"/>
    <s v="Back (Registro)"/>
    <s v="Finalizado"/>
    <s v=" "/>
    <s v="Asignado a"/>
    <s v="LKVARGAS"/>
    <s v="Registros Pub y Redes Emp"/>
    <s v="Back Correcciones Registro"/>
    <d v="2019-03-01T00:00:00"/>
    <s v="A"/>
    <s v="MERCANTIL"/>
    <n v="1041879"/>
    <m/>
    <m/>
    <m/>
    <m/>
    <m/>
    <m/>
    <s v="Inscrito"/>
    <n v="51978351"/>
    <s v="BIBIANA CASAS"/>
    <s v="6341500 ext1772"/>
    <s v="bibiana.casas@bakermckenzie.com"/>
    <s v="Telefónica"/>
    <n v="3017332935"/>
    <s v="2 Del tramite del documento"/>
    <s v="DIGITACION EN LA DIRECCION COMERCIAL, JUDICIAL O DEL ESTABLECIMIENTO"/>
    <s v="Registros Publicos y Redes Emp"/>
    <s v="Inscripción"/>
    <s v="."/>
    <s v="."/>
    <s v="MODIFICO LA DIRECCION COMERCIAL Y JUDICIAL DE LA MATRICULA 1041879-16, DE: -CARRERA PANAMERICANA 3 - 150 POR: -CARR PANAMERICANA 3 - 150. LLAMO AL USUARIO Y LE INDICO LA ACTUALIZACION REALIZADA. H: 11: 42 F:04-03-2019"/>
    <s v="."/>
    <s v="Finalizado"/>
    <s v="LKVARGAS"/>
    <d v="2019-03-04T00:00:00"/>
    <d v="2019-03-04T00:00:00"/>
    <s v="NO HAY RESPONSABLE YA QUE SE REFLEJA EN EL REPORTE DEL USUARIO CARR, Y LA AUXILIAR AL INTERPRETAR LO DILIGENCIADO COLOCA CRA, TIENDE AL ERROR."/>
    <s v="N"/>
    <m/>
    <x v="1"/>
    <s v="."/>
    <s v="N"/>
    <d v="2019-03-04T00:00:00"/>
    <d v="2019-03-04T00:00:00"/>
    <n v="3"/>
    <m/>
    <m/>
  </r>
  <r>
    <x v="1"/>
    <n v="2019001814"/>
    <d v="2019-03-01T00:00:00"/>
    <s v="LA CLIENTE RECLAMA PORQUE HABIENDO RENOVADO SU MATRÍCULA EL DÍA 6 DE FEBRERO /2019 Y COLOCADO EL CÓDIGO 4771 COMO ACTIVIDAD ECONÓMICA PRINCIPAL DEL PROPIETARIO, CUANDO DESCARGÓ UN CERTIFICADO EL DÍA 12 DE FEBRERO, APARECE COMO ACTIVIDAD ECONÓMICA PRINCIPA"/>
    <s v="A"/>
    <s v="FDOJARAM"/>
    <s v=" "/>
    <s v="Unicentro web"/>
    <d v="2019-03-01T00:00:00"/>
    <s v="Origino"/>
    <s v="GISALAZA"/>
    <s v="Registros Pub y Redes Emp"/>
    <s v="Back (Registro)"/>
    <s v="Finalizado"/>
    <s v=" "/>
    <s v="Asignado a"/>
    <s v="LKVARGAS"/>
    <s v="Registros Pub y Redes Emp"/>
    <s v="Back Correcciones Registro"/>
    <d v="2019-03-01T00:00:00"/>
    <s v="A"/>
    <s v="MERCANTIL"/>
    <n v="1027093"/>
    <n v="20190049111"/>
    <m/>
    <m/>
    <m/>
    <m/>
    <m/>
    <s v="Inscrito"/>
    <n v="1144149566"/>
    <s v="MELISSA ROJAS ATEHORTUA"/>
    <m/>
    <s v="melissarojasatehortua@gmail.com"/>
    <s v="Presencial con Carta"/>
    <n v="3006264726"/>
    <s v="2 Del tramite del documento"/>
    <s v="DIGITACION EN LA ACTIVIDAD COMERCIAL"/>
    <s v="Registros Publicos y Redes Emp"/>
    <s v="Renovación"/>
    <s v="."/>
    <s v="."/>
    <s v="RECLAMO PROCEDE. RETIRO LA ACTIVIDAD ECONOMICA 4711 ORDEN 1 E INGRESO LA ACTIVIAD 4771 ORDEN 1. MATRICULA: 1027093-1. LLAMO AL USUARIO SIN OBETENER RESPUESTA. H: 12:19 F: 04-03-2019, SE DEJA BUZON DE VOZ"/>
    <s v="."/>
    <s v="Finalizado"/>
    <s v="LKVARGAS"/>
    <d v="2019-03-04T00:00:00"/>
    <d v="2019-03-04T00:00:00"/>
    <s v=" "/>
    <s v="N"/>
    <m/>
    <x v="1"/>
    <s v="."/>
    <s v="N"/>
    <d v="2019-03-04T00:00:00"/>
    <d v="2019-03-04T00:00:00"/>
    <n v="3"/>
    <m/>
    <m/>
  </r>
  <r>
    <x v="1"/>
    <n v="2019001817"/>
    <d v="2019-03-01T00:00:00"/>
    <s v="CLIENTE INDICA QUE COMPRO UN CERTIFICADO ELECTRÓNICO CON CÓDIGO DE VERIFICACIÓN 0818C6N1QT36 PARA VALIDAR EL CAMBIO DE DIRECCIÓN REALIZADO CON RADICADO 20190085024. EVIDENCIAN QUE LA INFORMACIÓN LA REGISTRARON DE MANERA INCORRECTA PUESTO QUE LA DIRECCION "/>
    <s v="A"/>
    <s v="KGIRALDO"/>
    <s v=" "/>
    <s v="Principal"/>
    <d v="2019-03-01T00:00:00"/>
    <s v="Origino"/>
    <s v="DCISNERO"/>
    <s v="Registros Pub y Redes Emp"/>
    <s v="Back (Registro)"/>
    <s v="Finalizado"/>
    <s v=" "/>
    <s v="Asignado a"/>
    <s v="LKVARGAS"/>
    <s v="Registros Pub y Redes Emp"/>
    <s v="Back Correcciones Registro"/>
    <d v="2019-03-01T00:00:00"/>
    <s v="A"/>
    <s v="MERCANTIL"/>
    <n v="677715"/>
    <n v="20190085024"/>
    <m/>
    <m/>
    <m/>
    <m/>
    <m/>
    <s v="Inscrito"/>
    <n v="66661182"/>
    <s v="EVELSY MURCIA"/>
    <n v="6959184"/>
    <s v="contabilidad@transportesje.com"/>
    <s v="Telefónica"/>
    <n v="3122442259"/>
    <s v="2 Del tramite del documento"/>
    <s v="DIGITACION EN LA DIRECCION COMERCIAL, JUDICIAL O DEL ESTABLECIMIENTO"/>
    <s v="Registros Publicos y Redes Emp"/>
    <s v="Inscripción VI y XV"/>
    <s v="."/>
    <s v="."/>
    <s v="RECLAMO PROCEDE. BAJO LAS INSCRIPCIONES 12041 Y 12042 DEL 28-02-2019 (CAMBIO DE DIRECCION, TELEFONO, APARTADO AEREO, TELEFAX, FAX, E-MAIL Y DIRECCION NOTIFICACION JUDICIAL), SE REPORTA NUEVAS DIRECCIONES, SE VALIDA CON LA GRABADA Y FALTÓ LA LETRA H, POR L"/>
    <s v="."/>
    <s v="Finalizado"/>
    <s v="LKVARGAS"/>
    <d v="2019-03-04T00:00:00"/>
    <d v="2019-03-04T00:00:00"/>
    <s v=" "/>
    <s v="N"/>
    <m/>
    <x v="1"/>
    <s v="."/>
    <s v="N"/>
    <d v="2019-03-04T00:00:00"/>
    <d v="2019-03-04T00:00:00"/>
    <n v="3"/>
    <m/>
    <m/>
  </r>
  <r>
    <x v="1"/>
    <n v="2019001822"/>
    <d v="2019-03-01T00:00:00"/>
    <s v="EL SEÑOR EL INDUSTRIAL LOAIZA GUTIERREZ, SOLICITA SE REALICE LA CORRECCION DEL CORREO ELECTRONICO PARA EL COMERCIANTE Y EL ESTABLECIMIENTO YA QUE EN EL ULTIMO REPORTE DE NOVEDAD PRESENTADO DICHO CORREO QUEDO MAL GRABADO, EN ESTE MOMENTO SE ESTA CERTIFICAN"/>
    <s v="A"/>
    <s v="ABELTRAN"/>
    <s v=" "/>
    <s v="Principal"/>
    <d v="2019-03-01T00:00:00"/>
    <s v="Origino"/>
    <s v="NRESPONS"/>
    <s v="Registros Pub y Redes Emp"/>
    <s v="Back (Registro)"/>
    <s v="Finalizado"/>
    <s v=" "/>
    <s v="Asignado a"/>
    <s v="LKVARGAS"/>
    <s v="Registros Pub y Redes Emp"/>
    <s v="Back Correcciones Registro"/>
    <d v="2019-03-01T00:00:00"/>
    <s v="A"/>
    <s v="MERCANTIL"/>
    <n v="1042346"/>
    <m/>
    <m/>
    <m/>
    <m/>
    <m/>
    <m/>
    <s v="Inscrito"/>
    <n v="16604089"/>
    <s v="EL INDUSTRIAL LOAIZA GUTIERREZ"/>
    <m/>
    <s v="NOVEDADESELINDUSTRIAL50@HOTMAIL.COM"/>
    <s v="Presencial Verbal"/>
    <n v="3125903605"/>
    <s v="2 Del tramite del documento"/>
    <s v="DIGITACION EN LA DIRECCION COMERCIAL, JUDICIAL O DEL ESTABLECIMIENTO"/>
    <s v="Registros Publicos y Redes Emp"/>
    <s v="Inscripción VI y XV"/>
    <s v="."/>
    <s v="."/>
    <s v="RECLAMO PROCEDE. MODIFICO EL CORREO ELECTRONICO COMERCIAL Y JUDICIAL A LOS INSCRITOS 1042346 Y 1042345 DE:NOVEDADESEINDUSTRIAL50@HOTMAIL.COM POR: NOVEDADESELINDUSTRIAL50@HOTMAIL.COM. USUARIO ESPERA RESPUESTA INMEDIATA SEDE PRINCIPAL."/>
    <s v="."/>
    <s v="Finalizado"/>
    <s v="LKVARGAS"/>
    <d v="2019-03-01T00:00:00"/>
    <d v="2019-03-01T00:00:00"/>
    <s v=" "/>
    <s v="N"/>
    <m/>
    <x v="1"/>
    <s v="."/>
    <s v="N"/>
    <d v="2019-03-01T00:00:00"/>
    <d v="2019-03-01T00:00:00"/>
    <n v="0"/>
    <m/>
    <m/>
  </r>
  <r>
    <x v="1"/>
    <n v="2019001840"/>
    <d v="2019-03-04T00:00:00"/>
    <s v="ERROR EN EL NUMERO DE CEDULA DEL SEÑOR ALEJANDRO LOPEZ SAAVEDRA 14968152 EL CORRECTO ES 14965152"/>
    <s v="A"/>
    <s v="ABEDOYA"/>
    <s v=" "/>
    <s v="Principal"/>
    <d v="2019-03-04T00:00:00"/>
    <s v="Origino"/>
    <s v="LCASTRO"/>
    <s v="Registros Pub y Redes Emp"/>
    <s v="Back (Registro)"/>
    <s v="Finalizado"/>
    <s v=" "/>
    <s v="Asignado a"/>
    <s v="LKVARGAS"/>
    <s v="Registros Pub y Redes Emp"/>
    <s v="Back Correcciones Registro"/>
    <d v="2019-03-04T00:00:00"/>
    <s v="A"/>
    <s v="MERCANTIL"/>
    <n v="1042012"/>
    <m/>
    <m/>
    <m/>
    <m/>
    <m/>
    <m/>
    <s v="Inscrito"/>
    <n v="14965152"/>
    <s v="ALEJANDRO LOPEZ"/>
    <m/>
    <s v="ombarrera@hotmail.com"/>
    <s v="Presencial Verbal"/>
    <n v="3122597467"/>
    <s v="2 Del tramite del documento"/>
    <s v="DIGITACION NÚMERO,DIGITO VERIF O TIPO DE IDENTIFICACION"/>
    <s v="Registros Publicos y Redes Emp"/>
    <s v="Inscripción"/>
    <s v="."/>
    <s v="."/>
    <s v="MODIFICO EL NUMERO DE IDENTIFICACION DEL REPRESENTANTE LEGAL EL SR. ALEJANDRO LOPEZ SAAVEDRA DE: 14968152 POR: 14695152. MATRICULA: 1042012-16. USUARIO ESPERA RESPUESTA INMEDIATA SEDE PRINCIPAL"/>
    <s v="."/>
    <s v="Finalizado"/>
    <s v="LKVARGAS"/>
    <d v="2019-03-04T00:00:00"/>
    <d v="2019-03-04T00:00:00"/>
    <s v=" "/>
    <s v="N"/>
    <m/>
    <x v="1"/>
    <s v="."/>
    <s v="N"/>
    <d v="2019-03-04T00:00:00"/>
    <d v="2019-03-04T00:00:00"/>
    <n v="0"/>
    <m/>
    <m/>
  </r>
  <r>
    <x v="1"/>
    <n v="2019001846"/>
    <d v="2019-03-04T00:00:00"/>
    <s v="EL USUARIO MANIFIESTA QUE EL NO PRETENDIA CANCELAR SU REGISTRO DE PERSONA NATURAL SINO QUE SOLO QUERIA REGISTRAR LA CANCELACION DEL ESTABLECIMIENTO, QUE EN EL FORMATO DE SOLICITUD EL CAJERO ADICIONO LA PALABRA PROPIETARIO Y QUE EN EL FORMATO DE CANCELACIÓ"/>
    <s v="A"/>
    <s v="JMENDEZ"/>
    <s v=" "/>
    <s v="Unicentro web"/>
    <d v="2019-03-04T00:00:00"/>
    <s v="Origino"/>
    <s v="NRESPONS"/>
    <s v="Registros Pub y Redes Emp"/>
    <s v="Juridica"/>
    <s v="Finalizado"/>
    <s v=" "/>
    <s v="Asignado a"/>
    <s v="MMONTERO"/>
    <s v="Registros Pub y Redes Emp"/>
    <s v="Back (Registro)"/>
    <d v="2019-03-04T00:00:00"/>
    <s v="A"/>
    <s v="MERCANTIL"/>
    <n v="905723"/>
    <n v="20190080598"/>
    <m/>
    <m/>
    <m/>
    <m/>
    <m/>
    <s v="Inscrito"/>
    <n v="1143858118"/>
    <s v="OROZCO GOMEZ JOSE MIGUEL"/>
    <m/>
    <s v="jose.25oroz@gmail.com"/>
    <s v="Presencial Verbal"/>
    <n v="3104261293"/>
    <s v="2 Del tramite del documento"/>
    <s v="CAMBIAR_INACTIVAR INDICADOR O ESTADO"/>
    <s v="Registros Publicos y Redes Emp"/>
    <s v="Inscripción"/>
    <s v="."/>
    <s v="."/>
    <s v="ASIGNO PQR A QUIEN REGISTRO TRAMITE DE CANCELACION (JURIDICO), PARA SU REVISION. MMONTERO. UNA VEZ REVISADOS LOS DOCUMENTOS PRESENTADOS POR EL COMERCIENTE JOSE MIGUEL OROZCO GOMEZ, EL CUAL PRESENTA RECLAMO ASOCIADO A LA RAD 2019001846, DONDE INDICA &quot;(¿) Q"/>
    <s v="."/>
    <s v="Finalizado"/>
    <s v="LKVARGAS"/>
    <d v="2019-03-05T00:00:00"/>
    <d v="2019-03-18T00:00:00"/>
    <s v=" "/>
    <s v="N"/>
    <m/>
    <x v="1"/>
    <s v="."/>
    <s v="N"/>
    <d v="2019-03-05T00:00:00"/>
    <d v="2019-03-18T00:00:00"/>
    <n v="1"/>
    <m/>
    <m/>
  </r>
  <r>
    <x v="1"/>
    <n v="2019001851"/>
    <d v="2019-03-04T00:00:00"/>
    <s v="HOLA BUENAS TARDES POR FAVOR MODIFICAR EL NOMBRE DEL REPRESENTANTE LEGAL DE LA EMPRESA FINANCIEROS ESPECIALIZADOS DEL VALLE S.A.S. CON MATRICULA # 1042590 - 16 CON NIT 901259904 - 4 A RAZON QUE EL NOMBRE CORRECTO ES HERMAN DAVID YAGUE SANCHEZ. TAMBIEN POR"/>
    <s v="A"/>
    <s v="AROSERO"/>
    <s v=" "/>
    <s v="Principal"/>
    <d v="2019-03-04T00:00:00"/>
    <s v="Origino"/>
    <s v="LCASTRO"/>
    <s v="Registros Pub y Redes Emp"/>
    <s v="Back (Registro)"/>
    <s v="Finalizado"/>
    <s v=" "/>
    <s v="Asignado a"/>
    <s v="LKVARGAS"/>
    <s v="Registros Pub y Redes Emp"/>
    <s v="Back Correcciones Registro"/>
    <d v="2019-03-04T00:00:00"/>
    <s v="A"/>
    <s v="MERCANTIL"/>
    <n v="1042590"/>
    <m/>
    <m/>
    <m/>
    <m/>
    <m/>
    <m/>
    <s v="Inscrito"/>
    <n v="14623880"/>
    <s v="HERMAN DAVID YAGUE SANCHEZ"/>
    <m/>
    <s v="andresh1985@hotmail.com"/>
    <s v="Presencial Verbal"/>
    <n v="3155821762"/>
    <s v="2 Del tramite del documento"/>
    <s v="DIGITACION DIGNATARIOS, SOCIOS O NOMBRADOS"/>
    <s v="Registros Publicos y Redes Emp"/>
    <s v="Matricula o Constitución"/>
    <s v="."/>
    <s v="."/>
    <s v="RECLAMO PROCEDE. ADICIONO INFORMACION DE DATOS BASICOS REPORTADOS EN EL FORMULARIO RUES DE MATRICULA TELEFONOS: 3445364 Y 3155821762. CORREO ELECTRONICO COMERCIAL Y JUDICIAL ANDRESH1985@HOTMAIL.COM. MODIFICO EL PRIMER NOMBRE DEL NOMBRE DE: HERNAN POR HERM"/>
    <s v="."/>
    <s v="Finalizado"/>
    <s v="LKVARGAS"/>
    <d v="2019-03-05T00:00:00"/>
    <d v="2019-03-06T00:00:00"/>
    <s v=" "/>
    <s v="N"/>
    <m/>
    <x v="1"/>
    <s v="."/>
    <s v="N"/>
    <d v="2019-03-06T00:00:00"/>
    <d v="2019-03-06T00:00:00"/>
    <n v="2"/>
    <m/>
    <m/>
  </r>
  <r>
    <x v="1"/>
    <n v="2019001881"/>
    <d v="2019-03-05T00:00:00"/>
    <s v="EL SEÑOR LUIS JARAMILLO CONTADOR DE LA SOCIEDAD TEATE COLOMBIA SAS SE COMUNICÓ CONMIGO PUES AL EFECTUAR LA CONSULTA DE LA ULTIMA INSCRIPCION OBSERVÓ QUE SE ESTA CERTIFICANDO DE FORMA ERRADA EL NUMERO DE ACCIONES SUSCRITAS Y PAGADAS DE LA SOCIEDAD. AL EFEC"/>
    <s v="A"/>
    <s v="AMARQUEZ"/>
    <s v=" "/>
    <s v="Principal"/>
    <d v="2019-03-05T00:00:00"/>
    <s v="Origino"/>
    <s v="LCASTRO"/>
    <s v="Registros Pub y Redes Emp"/>
    <s v="Back (Registro)"/>
    <s v="Finalizado"/>
    <s v=" "/>
    <s v="Asignado a"/>
    <s v="LKVARGAS"/>
    <s v="Registros Pub y Redes Emp"/>
    <s v="Back Correcciones Registro"/>
    <d v="2019-03-05T00:00:00"/>
    <s v="A"/>
    <s v="MERCANTIL"/>
    <n v="967183"/>
    <n v="20190077318"/>
    <n v="3140"/>
    <d v="2019-02-25T00:00:00"/>
    <m/>
    <m/>
    <m/>
    <s v="Inscrito"/>
    <m/>
    <s v="LUIS JARAMILLO"/>
    <m/>
    <m/>
    <s v="Telefónica"/>
    <n v="3122165737"/>
    <s v="2 Del tramite del documento"/>
    <s v="DIGITACION DATOS DEL CAPITAL Y PATRIMONIO"/>
    <s v="Registros Publicos y Redes Emp"/>
    <s v="Inscripción"/>
    <s v="."/>
    <s v="."/>
    <s v="RECLAMO PROCEDE. MEDIANTE INSCRIPCION 3140 SE REALIZÓ AUMENTO DE CAPITAL SUSCRITO Y PAGADO, POR LO ANTERIOR Y VALIDANDO LA INFORMACION REPORTADA, MODIFICO EL CAPITAL SUSCRITO Y PAGADO DE: 222,222,000. POR: 2222222000 Y SUS ACCIONES DE: 222,222. POR: 22222"/>
    <s v="."/>
    <s v="Finalizado"/>
    <s v="LKVARGAS"/>
    <d v="2019-03-06T00:00:00"/>
    <d v="2019-03-08T00:00:00"/>
    <s v=" "/>
    <s v="N"/>
    <m/>
    <x v="1"/>
    <s v="."/>
    <s v="N"/>
    <d v="2019-03-06T00:00:00"/>
    <d v="2019-03-08T00:00:00"/>
    <n v="1"/>
    <m/>
    <m/>
  </r>
  <r>
    <x v="1"/>
    <n v="2019001898"/>
    <d v="2019-03-05T00:00:00"/>
    <s v="LA SEÑORA MARIA LUDIVIA SANCHEZ URIBE SOLICITA SE REALICEN LAS SIGUIENTES CORRECIONES AL NOMBREMIENTO DE JUNTA DIRECTIVA QUE REALIZO CON EL ACTA 221 EL DIA 21 DE ENERO, AL SUPLENTE NRO 3 EL SR LUIS EDUARDO GUTIERRES COLOCARON LA CEDULA ERRADA EN ESTE MOME"/>
    <s v="A"/>
    <s v="ABELTRAN"/>
    <s v=" "/>
    <s v="Principal"/>
    <d v="2019-03-05T00:00:00"/>
    <s v="Origino"/>
    <s v="NRESPONS"/>
    <s v="Registros Pub y Redes Emp"/>
    <s v="Back (Registro)"/>
    <s v="Finalizado"/>
    <s v=" "/>
    <s v="Asignado a"/>
    <s v="LKVARGAS"/>
    <s v="Registros Pub y Redes Emp"/>
    <s v="Back Correcciones Registro"/>
    <d v="2019-03-05T00:00:00"/>
    <s v="A"/>
    <s v="ESAL"/>
    <n v="1850"/>
    <m/>
    <m/>
    <m/>
    <m/>
    <m/>
    <m/>
    <s v="Inscrito"/>
    <s v="38964196_x0009_"/>
    <s v="MARIA LUDIVIA SANCHEZ URIBE"/>
    <m/>
    <s v="luvidusa@hotmail.com"/>
    <s v="Presencial Verbal"/>
    <n v="3103025633"/>
    <s v="2 Del tramite del documento"/>
    <s v="INFORMACION MAL REPORTADA POR EL USUARIO"/>
    <s v="Registros Publicos y Redes Emp"/>
    <s v="Inscripción"/>
    <s v="."/>
    <s v="."/>
    <s v="SE REALIZAN MODIFICACIONES PERO NO HAY REEMPLAZO DE CERTIFICADOS. TENIENDO EN CUENTA QUE EN EL TRAMITE SE ADJUNTÓ FOTOCOPIAS DE IDENTIFICACION. POR LO ANTERIOR, MODIFICO EL NUMERO DE IDENTIFICACION DE:2625666 POR: 6225666 AL SR. LUIS EDUARDO GUTIERREZ. MO"/>
    <s v="."/>
    <s v="Finalizado"/>
    <s v="LKVARGAS"/>
    <d v="2019-03-05T00:00:00"/>
    <d v="2019-03-05T00:00:00"/>
    <s v=" "/>
    <s v="N"/>
    <m/>
    <x v="1"/>
    <s v="."/>
    <s v="N"/>
    <d v="2019-03-05T00:00:00"/>
    <d v="2019-03-05T00:00:00"/>
    <n v="0"/>
    <m/>
    <m/>
  </r>
  <r>
    <x v="1"/>
    <n v="2019001899"/>
    <d v="2019-03-05T00:00:00"/>
    <s v="REALIZARON LIQUIDACION DE LA EMPRESA EL 25 DE ENERO DE 2019 CON RADICADO 20190029012 PERO AUN REGISTRA ESTADO ACTIVA, FAVOR CAMBIAR EL ESTADO A CANCELADA."/>
    <s v="A"/>
    <s v="KGIRALDO"/>
    <s v=" "/>
    <s v="Principal"/>
    <d v="2019-03-05T00:00:00"/>
    <s v="Origino"/>
    <s v="LCASTRO"/>
    <s v="Registros Pub y Redes Emp"/>
    <s v="Back (Registro)"/>
    <s v="Finalizado"/>
    <s v=" "/>
    <s v="Asignado a"/>
    <s v="LKVARGAS"/>
    <s v="Registros Pub y Redes Emp"/>
    <s v="Back Correcciones Registro"/>
    <d v="2019-03-05T00:00:00"/>
    <s v="A"/>
    <s v="ESAL"/>
    <n v="13490"/>
    <n v="20190029012"/>
    <m/>
    <m/>
    <m/>
    <m/>
    <m/>
    <s v="Inscrito"/>
    <n v="67040507"/>
    <s v="JACKELINE FAJARDO"/>
    <m/>
    <s v="jakiri0216@gmail.com"/>
    <s v="Telefónica"/>
    <n v="3182642684"/>
    <s v="2 Del tramite del documento"/>
    <s v="DIGITACION/GRABACION DATOS ADICIONALES DE LA INSCRIPCION O DOCUMENTO"/>
    <s v="Registros Publicos y Redes Emp"/>
    <s v="Inscripción"/>
    <s v="."/>
    <s v="."/>
    <s v="RECLAMO PROCEDE. ACTIVO LA RADICACION 20190029012 PARA VALIDAR LOS DATOS GRABADOS POR LA AUXILIAR, Y NO SE GRABÓ EL CAMPO DE ESTADO EN DATOS ADICIONALES DE LA INSCRIPCION. POR LO ANTERIOR, PROCEDO A ADICIONAR AL CAMPO ESTADO EL 0 PARA ACTIVAR EL ESTADO A "/>
    <s v="."/>
    <s v="Finalizado"/>
    <s v="LKVARGAS"/>
    <d v="2019-03-06T00:00:00"/>
    <d v="2019-03-08T00:00:00"/>
    <s v=" "/>
    <s v="N"/>
    <m/>
    <x v="1"/>
    <s v="."/>
    <s v="N"/>
    <d v="2019-03-06T00:00:00"/>
    <d v="2019-03-08T00:00:00"/>
    <n v="1"/>
    <m/>
    <m/>
  </r>
  <r>
    <x v="1"/>
    <n v="2019001906"/>
    <d v="2019-03-05T00:00:00"/>
    <s v="POR FAVOR VERIFICAR LA DIRECCION DEL ESTABLECIMIENTO CON MATRICULA 1043127-2 POR SOLICITUD DEL USUARIO HICIERON UMA MODIFICACION Y QUEDO ERRADA. GRACIAS"/>
    <s v="A"/>
    <s v="CRAYO"/>
    <s v=" "/>
    <s v="Principal"/>
    <d v="2019-03-05T00:00:00"/>
    <s v="Origino"/>
    <s v="LLOPEZ"/>
    <s v="Registros Pub y Redes Emp"/>
    <s v="Back (Registro)"/>
    <s v="Finalizado"/>
    <s v=" "/>
    <s v="Asignado a"/>
    <s v="LKVARGAS"/>
    <s v="Registros Pub y Redes Emp"/>
    <s v="Back Correcciones Registro"/>
    <d v="2019-03-05T00:00:00"/>
    <s v="A"/>
    <s v="MERCANTIL"/>
    <n v="1043127"/>
    <n v="20190090104"/>
    <m/>
    <m/>
    <m/>
    <m/>
    <m/>
    <s v="Inscrito"/>
    <n v="1136059946"/>
    <s v="DIANA LUCIA VILLA"/>
    <m/>
    <s v="dianaasesoravilla@gmail.com"/>
    <s v="Presencial Verbal"/>
    <n v="3184424010"/>
    <s v="2 Del tramite del documento"/>
    <s v="DIGITACION EN LA DIRECCION COMERCIAL, JUDICIAL O DEL ESTABLECIMIENTO"/>
    <s v="Registros Publicos y Redes Emp"/>
    <s v="Inscripción VI y XV"/>
    <s v="."/>
    <s v="."/>
    <s v="MODIFICO LA DIRECCION COMERCIAL DEL ESTABLECIMIENTO DE COMERCIO DE: -CRA 15 NRO 71 A 05 DE: -CRA 15 NRO 71 A 05 POR: -CRA 15 NRO 71 A 105. MATRICULA: 1043127-2 MATRICULA: 1043127-2. USUARIO ESPERA RESPUESTA INMEDIATA SEDE PRINCIPAL"/>
    <s v="."/>
    <s v="Finalizado"/>
    <s v="LKVARGAS"/>
    <d v="2019-03-05T00:00:00"/>
    <d v="2019-03-05T00:00:00"/>
    <s v=" "/>
    <s v="N"/>
    <m/>
    <x v="1"/>
    <s v="."/>
    <s v="N"/>
    <d v="2019-03-05T00:00:00"/>
    <d v="2019-03-05T00:00:00"/>
    <n v="0"/>
    <m/>
    <m/>
  </r>
  <r>
    <x v="1"/>
    <n v="2019001922"/>
    <d v="2019-03-05T00:00:00"/>
    <s v="COLOCAR INDICADOR DE BENEFICIO DE LEY 1780 A LA MATRICULA 1043615-1 DE SASTOQUE CLAVIJO DIEGO FERNANDO LA PERSONA SE MATRICULO EN EL AÑO 2018 Y CAMBIO EL DOMICILIO A LA CIUDAD CALI PERO NO TIENE EL INDICADOR DEL BENEFICIO."/>
    <s v="A"/>
    <s v="ABEDOYA"/>
    <s v=" "/>
    <s v="Principal"/>
    <d v="2019-03-05T00:00:00"/>
    <s v="Origino"/>
    <s v="DCISNERO"/>
    <s v="Registros Pub y Redes Emp"/>
    <s v="Back (Registro)"/>
    <s v="Finalizado"/>
    <s v=" "/>
    <s v="Asignado a"/>
    <s v="LKVARGAS"/>
    <s v="Registros Pub y Redes Emp"/>
    <s v="Back Correcciones Registro"/>
    <d v="2019-03-05T00:00:00"/>
    <s v="A"/>
    <s v="MERCANTIL"/>
    <n v="1043615"/>
    <m/>
    <m/>
    <m/>
    <m/>
    <m/>
    <m/>
    <s v="Inscrito"/>
    <m/>
    <m/>
    <m/>
    <m/>
    <m/>
    <m/>
    <s v="2 Del tramite del documento"/>
    <s v="COLOCAR INDICADOR/RETIRAR INDICADOR"/>
    <s v="Registros Publicos y Redes Emp"/>
    <s v="Matricula o Constitución"/>
    <s v="."/>
    <s v="."/>
    <s v="ADICIONO EL INDICADOR BENEFICIO LEY 1780 A LA MATRICULA: 1043615-1. ENVIO CORREO A MARCO DUQUE Y ANA MARIA RAMIREZ PARA LA ADICION DE LA MATRICULA EN EL LISTADO DE BENEFICIARIOS DE LA LEY QUE SE MANEJA EN TECNOLOGIA. USUARIO ESPERA RESPUESTA INMEDIATA SED"/>
    <s v="."/>
    <s v="Finalizado"/>
    <s v="LKVARGAS"/>
    <d v="2019-03-05T00:00:00"/>
    <d v="2019-03-05T00:00:00"/>
    <s v=" "/>
    <s v="N"/>
    <m/>
    <x v="1"/>
    <s v="."/>
    <s v="N"/>
    <d v="2019-03-05T00:00:00"/>
    <d v="2019-03-05T00:00:00"/>
    <n v="0"/>
    <m/>
    <m/>
  </r>
  <r>
    <x v="1"/>
    <n v="2019001924"/>
    <d v="2019-03-05T00:00:00"/>
    <s v="EN EL INSCRITO 943110-1 LA SRA. SOBENNY MARIA BLANDON ROMAÑA PRESENTA RECLAMO PORQUE DESDE LA MATRÍCULA LE REGISTRARON EL APELLIDO BALNDON Y LO CORRECTO ES BLANDON. LA SRA. SOLICITA CORRECCION INMEDIATA PARA COMPRAR UN CERTIFICADO AHORA MISMO."/>
    <s v="A"/>
    <s v="LMUNOZ"/>
    <s v=" "/>
    <s v="Principal"/>
    <d v="2019-03-05T00:00:00"/>
    <s v="Origino"/>
    <s v="MCARVAJA"/>
    <s v="Registros Pub y Redes Emp"/>
    <s v="Back (Registro)"/>
    <s v="Finalizado"/>
    <s v=" "/>
    <s v="Asignado a"/>
    <s v="LKVARGAS"/>
    <s v="Registros Pub y Redes Emp"/>
    <s v="Back Correcciones Registro"/>
    <d v="2019-03-05T00:00:00"/>
    <s v="A"/>
    <s v="MERCANTIL"/>
    <n v="943110"/>
    <n v="20160022543"/>
    <m/>
    <m/>
    <m/>
    <m/>
    <m/>
    <s v="Inscrito"/>
    <n v="31834077"/>
    <s v="SOBENNY MARIA  BLANDON ROMAÑA"/>
    <n v="8816147"/>
    <s v="sobennyblandon@hotmail.com"/>
    <s v="Presencial Verbal"/>
    <n v="3154337552"/>
    <s v="2 Del tramite del documento"/>
    <s v="NO SOLICITO CORREGIR/GRABAR/ACTUALIZAR/ RETIRAR INFORMACION"/>
    <s v="Registros Publicos y Redes Emp"/>
    <s v="Matricula o Constitución"/>
    <s v="."/>
    <s v="."/>
    <s v="MODIFICO EL PRIMER NOMBRE DEL COMERCIANTE DE:BALNDON POR:BLANDON MATRICULA: 943110. SE REALIZA MODIFICACION TENIENDO EN CUENTA QUE EN EL TRAMITE DE MATRICULA SE ADJUNTÓ VALIDACION SIPREF (REGISTRADURIA). DE ACUERDO A PROCEDIMIENTO ESTABLECIDO, LA AUXILIAR"/>
    <s v="."/>
    <s v="Finalizado"/>
    <s v="LKVARGAS"/>
    <d v="2019-03-05T00:00:00"/>
    <d v="2019-03-05T00:00:00"/>
    <s v=" "/>
    <s v="N"/>
    <m/>
    <x v="1"/>
    <s v="."/>
    <s v="N"/>
    <d v="2019-03-05T00:00:00"/>
    <d v="2019-03-05T00:00:00"/>
    <n v="0"/>
    <m/>
    <m/>
  </r>
  <r>
    <x v="1"/>
    <n v="2019001929"/>
    <d v="2019-03-05T00:00:00"/>
    <s v="LA SRA LUZ DERLY HERNANDEZ , SOLICITA SE REALICE LA CORRECCION DE LA INFORMACION QUE APARACE EN EL CERTIFICADO YA QUE EN ESTE MOMENTO LOS DATOS DE DIRECCION COMERCIAL, MUNICIPIO, TELEFONO COMERCIAL 1,2 Y 3 Y CORREO ELECTRONICO APARECEN COMO NO REPORTADO, "/>
    <s v="A"/>
    <s v="ABELTRAN"/>
    <s v=" "/>
    <s v="Principal"/>
    <d v="2019-03-05T00:00:00"/>
    <s v="Origino"/>
    <s v="CAGUDELO"/>
    <s v="Registros Pub y Redes Emp"/>
    <s v="Front (Cajas)"/>
    <s v="Finalizado"/>
    <s v=" "/>
    <s v="Asignado a"/>
    <s v="LKVARGAS"/>
    <s v="Registros Pub y Redes Emp"/>
    <s v="Back Correcciones Registro"/>
    <d v="2019-03-05T00:00:00"/>
    <s v="A"/>
    <s v="MERCANTIL"/>
    <n v="1040458"/>
    <m/>
    <m/>
    <m/>
    <m/>
    <m/>
    <m/>
    <s v="Inscrito"/>
    <n v="66656498"/>
    <s v="LUZ DERLY HERNANDEZ"/>
    <n v="3156539"/>
    <s v="ZONA28_CALI@COPSERVIR.COM"/>
    <s v="Presencial Verbal"/>
    <n v="3147940546"/>
    <s v="2 Del tramite del documento"/>
    <s v="DIGITACION EN LA DIRECCION COMERCIAL, JUDICIAL O DEL ESTABLECIMIENTO"/>
    <s v="Registros Publicos y Redes Emp"/>
    <s v="Matricula o Constitución"/>
    <s v="."/>
    <s v="."/>
    <s v="RECLAMO PROCEDE. SE GRABA INFORMACION DE DATOS BASICOS EN LA MATRICULA 1040458-2. REPORTADA EN EL FORMULARIO DE MATRICULA. USUARIO ESPERA RESPUESTA INMDIATA SEDE PRINCIPAL"/>
    <s v="."/>
    <s v="Finalizado"/>
    <s v="LKVARGAS"/>
    <d v="2019-03-05T00:00:00"/>
    <d v="2019-03-05T00:00:00"/>
    <s v=" "/>
    <s v="N"/>
    <m/>
    <x v="1"/>
    <s v="."/>
    <s v="N"/>
    <d v="2019-03-05T00:00:00"/>
    <d v="2019-03-05T00:00:00"/>
    <n v="0"/>
    <m/>
    <m/>
  </r>
  <r>
    <x v="1"/>
    <n v="2019001971"/>
    <d v="2019-03-06T00:00:00"/>
    <s v="EL SEÑOR NORBERTO ARANGO ARANGO REPRESENTANTE LEGAL DE LA SOCIEDAD SOCIEDAD COLEGIO ALEJANDRIA LTDA. INSCRITO 454681 - 3 HACE RECLAMO DEBIDO A QUE CON ESCRITURA NRO 135 REGISTRADA EL DIA 22 DE FEBRERO DE 2019 SOLICITO CAMBIO DE DOMICILIO A LA CIUDAD DE JA"/>
    <s v="A"/>
    <s v="FMOLINA"/>
    <s v=" "/>
    <s v="Jamundi"/>
    <d v="2019-03-06T00:00:00"/>
    <s v="Origino"/>
    <s v="JCAMACHO"/>
    <s v="Registros Pub y Redes Emp"/>
    <s v="Back (Registro)"/>
    <s v="Finalizado"/>
    <s v=" "/>
    <s v="Asignado a"/>
    <s v="LKVARGAS"/>
    <s v="Registros Pub y Redes Emp"/>
    <s v="Back Correcciones Registro"/>
    <d v="2019-03-06T00:00:00"/>
    <s v="A"/>
    <s v="MERCANTIL"/>
    <n v="454681"/>
    <m/>
    <m/>
    <m/>
    <m/>
    <m/>
    <m/>
    <s v="Inscrito"/>
    <m/>
    <s v="NORBERTO ARANGO ARANGO"/>
    <m/>
    <m/>
    <s v="Presencial Verbal"/>
    <n v="3108961822"/>
    <s v="2 Del tramite del documento"/>
    <s v="NO ACTUALIZÓ INFORMACION"/>
    <s v="Registros Publicos y Redes Emp"/>
    <s v="Matricula o Constitución"/>
    <s v="."/>
    <s v="."/>
    <s v=".RECLAMO PROCEDE. EXISTE NOTA POR EL ABOGADO DEL REGISTRO INDICANDO QUE SE DEBE ACTUALIZAR LA INFORMACION DE DIRECCIONES Y DATOS BASICOS, SIN EMBARGO NO SE ACTUALIZÓ. POR LO ANTERIOR, MODIFICO LA DIRECCION COMERCIAL Y JUDICIAL DE: -CRA. 2A NRO. 12 - 67 (5"/>
    <s v="."/>
    <s v="Finalizado"/>
    <s v="LKVARGAS"/>
    <d v="2019-03-07T00:00:00"/>
    <d v="2019-03-07T00:00:00"/>
    <s v=" "/>
    <s v="N"/>
    <m/>
    <x v="1"/>
    <s v="."/>
    <s v="N"/>
    <d v="2019-03-07T00:00:00"/>
    <d v="2019-03-07T00:00:00"/>
    <n v="1"/>
    <m/>
    <m/>
  </r>
  <r>
    <x v="1"/>
    <n v="2019001987"/>
    <d v="2019-03-06T00:00:00"/>
    <s v="CLIENTE INDICA QUE COMPRO UN CERTIFICADO ELECTRÓNICO CON CÓDIGO DE VERIFICACIÓN 0819ONVD1M PARA VALIDAR EL VALOR NOMINAL DE LA ACCIONES, PERO VERIFICAN QUE LA INFORMACIÓN SE ENCUENTRA REGISTRADA DE MANERA INCORRECTA YA QUE EL VALOR NOMINAL QUE REGISTRARON"/>
    <s v="A"/>
    <s v="KGIRALDO"/>
    <s v=" "/>
    <s v="Principal"/>
    <d v="2019-03-06T00:00:00"/>
    <s v="Origino"/>
    <s v="MVELASCO"/>
    <s v="Registros Pub y Redes Emp"/>
    <s v="Back (Registro)"/>
    <s v="Finalizado"/>
    <s v=" "/>
    <s v="Asignado a"/>
    <s v="LKVARGAS"/>
    <s v="Registros Pub y Redes Emp"/>
    <s v="Back Correcciones Registro"/>
    <d v="2019-03-06T00:00:00"/>
    <s v="A"/>
    <s v="MERCANTIL"/>
    <n v="1043555"/>
    <n v="20190091518"/>
    <m/>
    <m/>
    <m/>
    <m/>
    <m/>
    <s v="Inscrito"/>
    <n v="1130665998"/>
    <s v="YURI GUTIERREZ"/>
    <n v="3775671"/>
    <s v="cristinagutierrez86@hotmail.com"/>
    <s v="Telefónica"/>
    <n v="3057721841"/>
    <s v="2 Del tramite del documento"/>
    <s v="DIGITACION DATOS DEL CAPITAL Y PATRIMONIO"/>
    <s v="Registros Publicos y Redes Emp"/>
    <s v="Matricula o Constitución"/>
    <s v="."/>
    <s v="."/>
    <s v="RECLAMO PROCEDE. MODIFICO EN DATOS ADICIONALES DE LA INSCRIPCION 3560 DEL 01-03-2019 (CONSTITUCION) EL VALOR NOMINAL DE: 1.000.000 POR: 100.000 COMO SE REPORTA EN EL ARTICULO 5, 6 Y 7 DE LOS ESTATUTOS. (DOCUMENTO ARCHIVADO). LLAMO AL USUARIO Y LE INDICO L"/>
    <s v="."/>
    <s v="Finalizado"/>
    <s v="LKVARGAS"/>
    <d v="2019-03-07T00:00:00"/>
    <d v="2019-03-08T00:00:00"/>
    <s v=" "/>
    <s v="N"/>
    <m/>
    <x v="1"/>
    <s v="."/>
    <s v="N"/>
    <d v="2019-03-07T00:00:00"/>
    <d v="2019-03-08T00:00:00"/>
    <n v="1"/>
    <m/>
    <m/>
  </r>
  <r>
    <x v="1"/>
    <n v="2019001991"/>
    <d v="2019-03-06T00:00:00"/>
    <s v="EL SR. ARLEY QUIJANO LIZ RECLAMA PORQUE EN LOS CERTIFICADOS CONTINÚA APARECIENDO COMO SUPLENTE DEL GERENTE, LA SRA. ELIZABETH VINASCO ARANGO, TODA VEZ QUE EN ACTA NRO. 12 DE ENERO 19/20149, REGISTRADA EL 30 DE ENERO (INSCRIPCIÓN 1589), FUE NOMBRADA COMO S"/>
    <s v="A"/>
    <s v="FDOJARAM"/>
    <s v=" "/>
    <s v="Unicentro web"/>
    <d v="2019-03-06T00:00:00"/>
    <s v="Origino"/>
    <s v="JCAMACHO"/>
    <s v="Registros Pub y Redes Emp"/>
    <s v="Back (Registro)"/>
    <s v="Finalizado"/>
    <s v=" "/>
    <s v="Asignado a"/>
    <s v="LKVARGAS"/>
    <s v="Registros Pub y Redes Emp"/>
    <s v="Back Correcciones Registro"/>
    <d v="2019-03-06T00:00:00"/>
    <s v="A"/>
    <s v="MERCANTIL"/>
    <n v="770807"/>
    <n v="20190031641"/>
    <m/>
    <m/>
    <m/>
    <m/>
    <m/>
    <s v="Inscrito"/>
    <n v="6316536"/>
    <s v="ARLEY QUIJANO LIZ"/>
    <m/>
    <s v="gerencia@prodg.co"/>
    <s v="Presencial Verbal"/>
    <n v="3176679613"/>
    <s v="2 Del tramite del documento"/>
    <s v="INACTIVAR NOMBRAMIENTOS"/>
    <s v="Registros Publicos y Redes Emp"/>
    <s v="Inscripción"/>
    <s v="."/>
    <s v="."/>
    <s v="RECLAMO PROCEDE. INACTIVO EL NOMBRAMIENTO DE LA SRA. ELIZABETH VINASCO ARANCO CON C.C. 31967799 COMO SUPLENTE DEL GERENTE, YA QUE SE INGRESÓ EL NUEVO NOMBRAMIENTO PERO NO SE INACTIVÓ EL ANTERIOR, FIGURANDO EN EL CERTIFICADO DE EXISTENCIA Y REPRESENTACION "/>
    <s v="."/>
    <s v="Finalizado"/>
    <s v="LKVARGAS"/>
    <d v="2019-03-07T00:00:00"/>
    <d v="2019-03-08T00:00:00"/>
    <s v=" "/>
    <s v="N"/>
    <m/>
    <x v="1"/>
    <s v="."/>
    <s v="N"/>
    <d v="2019-03-07T00:00:00"/>
    <d v="2019-03-08T00:00:00"/>
    <n v="1"/>
    <m/>
    <m/>
  </r>
  <r>
    <x v="1"/>
    <n v="2019002003"/>
    <d v="2019-03-07T00:00:00"/>
    <s v="LA SEÑORA LIDA SE COMUNICA INDICANDO SE HIZO UNA RADICACIÓN DE NOMBRAMIENTOS PARA JUNTA DIRECTIVA Y REVISOR FISCAL SUPLENTE, SE EFECTUO EL PROCESO, AL VERIFICAR CON ELLA DE MANERA INTERNA EL NOMBRE DEL REVISOR FISCAL SUPLENTE APARECE EL SEÑOR ANDRES DAVIL"/>
    <s v="A"/>
    <s v="NPCHACON"/>
    <s v=" "/>
    <s v="Principal"/>
    <d v="2019-03-07T00:00:00"/>
    <s v="Origino"/>
    <s v="JREYES"/>
    <s v="Registros Pub y Redes Emp"/>
    <s v="Back (Registro)"/>
    <s v="Finalizado"/>
    <s v=" "/>
    <s v="Asignado a"/>
    <s v="LKVARGAS"/>
    <s v="Registros Pub y Redes Emp"/>
    <s v="Back Correcciones Registro"/>
    <d v="2019-03-07T00:00:00"/>
    <s v="A"/>
    <s v="MERCANTIL"/>
    <n v="10207"/>
    <n v="20190095203"/>
    <m/>
    <m/>
    <m/>
    <m/>
    <m/>
    <s v="Inscrito"/>
    <n v="31177349"/>
    <s v="LIDA CARMENZA GUZMAN MEDINA"/>
    <n v="6959808"/>
    <s v="lguzman@transportescentrovalle.com"/>
    <s v="Telefónica"/>
    <n v="3154484838"/>
    <s v="2 Del tramite del documento"/>
    <s v="DIGITACION DIGNATARIOS, SOCIOS O NOMBRADOS"/>
    <s v="Registros Publicos y Redes Emp"/>
    <s v="Inscripción"/>
    <s v="."/>
    <s v="."/>
    <s v="RECLAMO PROCEDE. MEDIANTE LA INSCRIPCION 3853 DEL 06-03-2019 SE REGISTRO NOMBRAMIENTO REVISOR FISCAL SUPLENTE, SE VALIDA EL CERTIFICADO Y FIGURA EL SR. ANDRES DAVILA CESAR, POR LO ANTERIOR, MODIFICO EN CAMPOS CORRESPONDIENTES DE NOMBRES Y APELLIDOS DICHO "/>
    <s v="."/>
    <s v="Finalizado"/>
    <s v="LKVARGAS"/>
    <d v="2019-03-07T00:00:00"/>
    <d v="2019-03-07T00:00:00"/>
    <s v=" "/>
    <s v="N"/>
    <m/>
    <x v="1"/>
    <s v="."/>
    <s v="N"/>
    <d v="2019-03-07T00:00:00"/>
    <d v="2019-03-07T00:00:00"/>
    <n v="0"/>
    <m/>
    <m/>
  </r>
  <r>
    <x v="1"/>
    <n v="2019002007"/>
    <d v="2019-03-07T00:00:00"/>
    <s v="CLIENTE INDICA QUE RADICO ACTA NÚMERO 002 CON RADICADO 20190102366 EN EL CUAL SE AMPLIO LA VIGENCIA DE LA EMPRESA, CLIENTE REQUIERE QUE SE LE RETIRE LA NOTA DE ESTADO DE EN LIQUIDACIÓN, YA QUE REQUIERE REALIZAR LA RENOVACIÓN Y NO HA PODIDO REALIZARLA PORQ"/>
    <s v="A"/>
    <s v="NPCHACON"/>
    <s v=" "/>
    <s v="Principal"/>
    <d v="2019-03-07T00:00:00"/>
    <s v="Origino"/>
    <s v="XRIVERA"/>
    <s v="Registros Pub y Redes Emp"/>
    <s v="Back (Registro)"/>
    <s v="Finalizado"/>
    <s v=" "/>
    <s v="Asignado a"/>
    <s v="LKVARGAS"/>
    <s v="Registros Pub y Redes Emp"/>
    <s v="Back Correcciones Registro"/>
    <d v="2019-03-07T00:00:00"/>
    <s v="A"/>
    <s v="MERCANTIL"/>
    <n v="956190"/>
    <n v="20190102366"/>
    <m/>
    <m/>
    <m/>
    <m/>
    <m/>
    <s v="Inscrito"/>
    <n v="79395092"/>
    <s v="DIEGO FERNANDO GARCIA GIRALDO"/>
    <n v="3837495"/>
    <s v="gruponexos@yahoo.com"/>
    <s v="Telefónica"/>
    <n v="3185806453"/>
    <s v="2 Del tramite del documento"/>
    <s v="DIGITACION/GRABACION DATOS ADICIONALES DE LA INSCRIPCION O DOCUMENTO"/>
    <s v="Registros Publicos y Redes Emp"/>
    <s v="Inscripción"/>
    <s v="."/>
    <s v="."/>
    <s v=".RECLAMO PROCEDE. 956190-16. BAJO LA INSCRIPCION 3848 DEL 06-03-2019 SE REGISTRÓ PRORROGA TERMINO DE DURACION), MEDIANTE LA RADICACION: 20190102366. SE ACTIVA LA RADICACION Y SE EVIDENCIA QUE LA AUXILIAR OMITIO DILIGENCIAR EL CAMPO DE &quot;EN LIQUIDACION&quot;, PO"/>
    <s v="."/>
    <s v="Finalizado"/>
    <s v="LKVARGAS"/>
    <d v="2019-03-07T00:00:00"/>
    <d v="2019-03-11T00:00:00"/>
    <s v=" "/>
    <s v="N"/>
    <m/>
    <x v="1"/>
    <s v="."/>
    <s v="N"/>
    <d v="2019-03-07T00:00:00"/>
    <d v="2019-03-11T00:00:00"/>
    <n v="0"/>
    <m/>
    <m/>
  </r>
  <r>
    <x v="1"/>
    <n v="2019002011"/>
    <d v="2019-03-07T00:00:00"/>
    <s v="EL CLIENTE MANIFIESTA QUE EL NOMBRE DEL ESTABLECIMIENTO DE COMERCIO QUEDÓ ERRADO EN LA MTRICULA DEL 4 DE ENERO.2019 &quot;TIENDA D 1 VALLE DEL LILI&quot;, EL NOMBRE CORRECTO ES &quot;TIENDA D1 CALI VALLE DEL LILI&quot; DE ACUERDO AL FORMULARIO PRESENTADO, REEMPLAZAR CERTIFIC"/>
    <s v="A"/>
    <s v="HTRUJILL"/>
    <s v=" "/>
    <s v="Obrero"/>
    <d v="2019-03-07T00:00:00"/>
    <s v="Origino"/>
    <s v="AMUNOZ"/>
    <s v="Registros Pub y Redes Emp"/>
    <s v="Front (Cajas)"/>
    <s v="Finalizado"/>
    <s v=" "/>
    <s v="Asignado a"/>
    <s v="LKVARGAS"/>
    <s v="Registros Pub y Redes Emp"/>
    <s v="Back Correcciones Registro"/>
    <d v="2019-03-07T00:00:00"/>
    <s v="A"/>
    <s v="MERCANTIL"/>
    <n v="1036584"/>
    <n v="20190003677"/>
    <m/>
    <m/>
    <m/>
    <m/>
    <m/>
    <s v="Inscrito"/>
    <n v="1143863924"/>
    <s v="MILLER LOPEZ"/>
    <n v="3865060"/>
    <s v="nancy.ricardo@koba-group.com"/>
    <s v="Presencial Verbal"/>
    <n v="3165323468"/>
    <s v="2 Del tramite del documento"/>
    <s v="NO SOLICITO CORREGIR/GRABAR/ACTUALIZAR/ RETIRAR INFORMACION"/>
    <s v="Registros Publicos y Redes Emp"/>
    <s v="Matricula o Constitución"/>
    <s v="."/>
    <s v="."/>
    <s v="RECLAMO PROCEDE. MODIFICO EL NOMBRE DEL ESTABLECIMIENTO DE COMERCIO CON MATRICULA: DE: TIENDA D 1 VALLE DEL LILI POR: TIENDA D1 CALI VALLE DEL LILI, COMO SE REPORTA EN EL FORMULARIO DE MATRICULA. SE LLAMA A LOS RTELEFONOS REPORTADOS PERO INDICAN DESCONOCE"/>
    <s v="."/>
    <s v="Finalizado"/>
    <s v="LKVARGAS"/>
    <d v="2019-03-07T00:00:00"/>
    <d v="2019-03-08T00:00:00"/>
    <s v=" "/>
    <s v="N"/>
    <m/>
    <x v="1"/>
    <s v="."/>
    <s v="N"/>
    <d v="2019-03-07T00:00:00"/>
    <d v="2019-03-08T00:00:00"/>
    <n v="0"/>
    <m/>
    <m/>
  </r>
  <r>
    <x v="1"/>
    <n v="2019002016"/>
    <d v="2019-03-07T00:00:00"/>
    <s v="FAVOR CORREGIR EL NOMBRE DEL REPRESENTANTE LEGAL SUPLENTE EN LA SOCIEDAD 1007262-16 EL NOMBRE CORRECTO DEACUERDO A LOS ESTATUTOS ES OLGA LUCY ARREDONDO GUARIN C.C 30.318.110"/>
    <s v="A"/>
    <s v="HSARRIA"/>
    <s v=" "/>
    <s v="Unicentro web"/>
    <d v="2019-03-07T00:00:00"/>
    <s v="Origino"/>
    <s v="JCAMACHO"/>
    <s v="Registros Pub y Redes Emp"/>
    <s v="Back (Registro)"/>
    <s v="Finalizado"/>
    <s v=" "/>
    <s v="Asignado a"/>
    <s v="LKVARGAS"/>
    <s v="Registros Pub y Redes Emp"/>
    <s v="Back Correcciones Registro"/>
    <d v="2019-03-07T00:00:00"/>
    <s v="A"/>
    <s v="MERCANTIL"/>
    <n v="1007262"/>
    <m/>
    <m/>
    <m/>
    <m/>
    <m/>
    <m/>
    <s v="Inscrito"/>
    <n v="30318110"/>
    <s v="OLGA LUCY ARRENDONDO GURIN"/>
    <m/>
    <s v="SIMENSSPORT@HOTMAIL.COM"/>
    <s v="Presencial Verbal"/>
    <n v="3127736799"/>
    <s v="2 Del tramite del documento"/>
    <s v="DIGITACION DIGNATARIOS, SOCIOS O NOMBRADOS"/>
    <s v="Registros Publicos y Redes Emp"/>
    <s v="Matricula o Constitución"/>
    <s v="."/>
    <s v="."/>
    <s v=".RECLAMO PROCEDE. MODIFICO EL NUMERO Y NOMBRE DE IDENTIFICACION DEL REPRESENTANTE LEGAL, LA SRA. OLGA LUCIA ARREDONDO MARIN DE: 38318110 POR: 30318110 Y SEGUNDO NOMBRE DE: LUCIA POR LUCY, SEGUNDO APELLIDO DE MARIN POR: GUARIN. USUARIO ESPERA RESPUESTA INM"/>
    <s v="."/>
    <s v="Finalizado"/>
    <s v="LKVARGAS"/>
    <d v="2019-03-07T00:00:00"/>
    <d v="2019-03-07T00:00:00"/>
    <s v=" "/>
    <s v="N"/>
    <m/>
    <x v="1"/>
    <s v="."/>
    <s v="N"/>
    <d v="2019-03-07T00:00:00"/>
    <d v="2019-03-07T00:00:00"/>
    <n v="0"/>
    <m/>
    <m/>
  </r>
  <r>
    <x v="1"/>
    <n v="2019002019"/>
    <d v="2019-03-07T00:00:00"/>
    <s v="SE PRESENTO OFICIO 5121 MEDIANTE EL CUAL SE DESEMBARGABA EL ESTABLECIMIENTO DE COMERCIO CON MATRICULA 346579-2 DEJANDO SIN EFECTO EL OFICIO 4517 PERO SE REGISTRO CON EL OFICIO 5121 UN NUEVO EMBARGO."/>
    <s v="A"/>
    <s v="ABEDOYA"/>
    <s v=" "/>
    <s v="Principal"/>
    <d v="2019-03-07T00:00:00"/>
    <s v="Origino"/>
    <s v="FUNRETIR"/>
    <s v="Registros Pub y Redes Emp"/>
    <s v="Juridica"/>
    <s v="Finalizado"/>
    <s v=" "/>
    <s v="Asignado a"/>
    <s v="MCARTAGE"/>
    <s v="Registros Pub y Redes Emp"/>
    <s v="Juridica"/>
    <d v="2019-03-07T00:00:00"/>
    <s v="A"/>
    <s v="MERCANTIL"/>
    <n v="346579"/>
    <m/>
    <m/>
    <m/>
    <m/>
    <m/>
    <m/>
    <s v="Inscrito"/>
    <n v="16598205"/>
    <s v="FABIAN NAVARRO ZULUAGA"/>
    <m/>
    <s v="ambientesyestructuras@gmail.com"/>
    <s v="Presencial Verbal"/>
    <n v="3104291940"/>
    <s v="2 Del tramite del documento"/>
    <s v="ACTO, FECHA O LIBRO ERRADO"/>
    <s v="Registros Publicos y Redes Emp"/>
    <s v="Inscripción"/>
    <s v="."/>
    <s v="."/>
    <s v="ASIGNO PQR A ABOGADO CAE( MCARTAGENA). INSCRIPCION 359 DEL 18-12-2017 RECLAMO PROCEDE POR INSCRIPCIÓN REALIZADA EL 18 DE DICIEMBRE DE 2017 POR EL ABOGADO ROBERT ROJAS, YA SE REALIZÓ LA RESOLUCIÓN PARA TRÁMITE PERTINENTE.- 14-03-2019, DE ACUERDO A RESOLUCI"/>
    <s v="."/>
    <s v="Finalizado"/>
    <s v="LKVARGAS"/>
    <d v="2019-03-07T00:00:00"/>
    <d v="2019-03-14T00:00:00"/>
    <s v=" "/>
    <s v="N"/>
    <m/>
    <x v="1"/>
    <s v="."/>
    <s v="N"/>
    <d v="2019-03-07T00:00:00"/>
    <d v="2019-03-14T00:00:00"/>
    <n v="0"/>
    <m/>
    <m/>
  </r>
  <r>
    <x v="1"/>
    <n v="2019002039"/>
    <d v="2019-03-07T00:00:00"/>
    <s v="SE ACERCA USUARIO CON TURNO DE PQR, EL SR. HAROLD ENRIQUE ROBERTO CISNEROS LORES CON C.C. 16826846, REGISTRADO EN LA CCC CON NUMERO DE INSCRITO 1035310-1, DESDE EL 04-DIC-2018 BAJO EL NUMERO DE RADICACION 20180542750 QUIEN DICE EN PROPIAS PALABRAS: &quot;SOLIC"/>
    <s v="A"/>
    <s v="AGONZALE"/>
    <s v=" "/>
    <s v="Unicentro web"/>
    <d v="2019-03-07T00:00:00"/>
    <s v="Origino"/>
    <s v="AMUNOZ"/>
    <s v="Registros Pub y Redes Emp"/>
    <s v="Front (Cajas)"/>
    <s v="Finalizado"/>
    <s v=" "/>
    <s v="Asignado a"/>
    <s v="LKVARGAS"/>
    <s v="Registros Pub y Redes Emp"/>
    <s v="Back Correcciones Registro"/>
    <d v="2019-03-07T00:00:00"/>
    <s v="A"/>
    <s v="MERCANTIL"/>
    <n v="1035310"/>
    <n v="20180542750"/>
    <n v="74984"/>
    <d v="2018-12-04T00:00:00"/>
    <n v="15"/>
    <m/>
    <m/>
    <s v="Inscrito"/>
    <n v="16826846"/>
    <s v="HAROLD ENRIQUE ROBERTO CISNEROS LORES"/>
    <n v="3770943"/>
    <s v="haroldcis@hotmail.com"/>
    <s v="Presencial Verbal"/>
    <n v="3152834426"/>
    <s v="2 Del tramite del documento"/>
    <s v="DIGITACION NÚMERO,DIGITO VERIF O TIPO DE IDENTIFICACION"/>
    <s v="Registros Publicos y Redes Emp"/>
    <s v="Matricula o Constitución"/>
    <s v="."/>
    <s v="."/>
    <s v="RECLAMO PROCEDE. SE VALIDA INFORMACION EN LA PLATAFORMA DE DIAN, MODIFICO EL DIGITO DE VERIFICACION DE 6 POR 8 AL COMERCIANTE CON MATRICULA 1035310-1, LLAMO AL USUARIO Y LE INDICO LA ACTUALIZACION REALIZADA H: 09:238 F: 11-03-2019"/>
    <s v="."/>
    <s v="Finalizado"/>
    <s v="LKVARGAS"/>
    <d v="2019-03-11T00:00:00"/>
    <d v="2019-03-11T00:00:00"/>
    <s v=" "/>
    <s v="N"/>
    <m/>
    <x v="1"/>
    <s v="."/>
    <s v="N"/>
    <d v="2019-03-11T00:00:00"/>
    <d v="2019-03-11T00:00:00"/>
    <n v="4"/>
    <m/>
    <m/>
  </r>
  <r>
    <x v="1"/>
    <n v="2019002065"/>
    <d v="2019-03-08T00:00:00"/>
    <s v="LA SEÑORA DIANA ISABEL INDICA QUE ADQUIRIO UN CERTIFICADO Y AUN APARECE EL REVISOR FISCAL ANTERIOR , LO CUAL INDICA QUE EN DÍAS PREVIO REALIZO UN NOMBRAMIENTOS DE REVISOR FISCAL SUPLENTE Y AUN APARECE EL REVISOR FISCAL ANTIGUO LA PERSONA QUE DEBE DE ESTAR"/>
    <s v="A"/>
    <s v="KGIRALDO"/>
    <s v=" "/>
    <s v="Principal"/>
    <d v="2019-03-08T00:00:00"/>
    <s v="Origino"/>
    <s v="JREYES"/>
    <s v="Registros Pub y Redes Emp"/>
    <s v="Back (Registro)"/>
    <s v="Finalizado"/>
    <s v=" "/>
    <s v="Asignado a"/>
    <s v="LKVARGAS"/>
    <s v="Registros Pub y Redes Emp"/>
    <s v="Back Correcciones Registro"/>
    <d v="2019-03-08T00:00:00"/>
    <s v="A"/>
    <s v="MERCANTIL"/>
    <n v="2418"/>
    <n v="20190093481"/>
    <m/>
    <m/>
    <m/>
    <m/>
    <m/>
    <s v="Inscrito"/>
    <n v="890301753"/>
    <s v="DIANA ISABEL MEZA."/>
    <n v="6608900"/>
    <s v="diana.mesa@rsmco.co"/>
    <s v="Telefónica"/>
    <n v="3136240093"/>
    <s v="2 Del tramite del documento"/>
    <s v="DIGITACION DIGNATARIOS, SOCIOS O NOMBRADOS"/>
    <s v="Registros Publicos y Redes Emp"/>
    <s v="Inscripción"/>
    <s v="."/>
    <s v="."/>
    <s v="RECLAMO PROCEDE. INACTIVO EL NOMBRAMIENTO DEL SR. WILLIAM GARCIA PEREZ COMO REVISOR FISCAL SUPLENTE Y ADICIONO A LA SRA. ANGELA VICTORIA MOLANO ESPINOSA CON C.C. 1061746101 COMO REVISOR FISCAL SUPLENTE CON INSCRIPCION 3623 DEL 04-03-2019. LLAMO AL USUARIO"/>
    <s v="."/>
    <s v="Finalizado"/>
    <s v="LKVARGAS"/>
    <d v="2019-03-12T00:00:00"/>
    <d v="2019-03-12T00:00:00"/>
    <s v=" "/>
    <s v="N"/>
    <m/>
    <x v="1"/>
    <s v="."/>
    <s v="N"/>
    <d v="2019-03-12T00:00:00"/>
    <d v="2019-03-12T00:00:00"/>
    <n v="4"/>
    <m/>
    <m/>
  </r>
  <r>
    <x v="1"/>
    <n v="2019002068"/>
    <d v="2019-03-08T00:00:00"/>
    <s v="SE COMUNICA EL SEÑOR JAIRO INDICANDO QUE MATRICULO UNA AGENCIA EL 22 DE FEBRERO EN LA CIUDAD DE YUMBO. MEDIANTE UN CERTIFICADO SE DA CUENTA QUE SE COLOCO LA ACTIVIDAD ECONOMICA PRINCIPAL COMO LA 4631, CUANDO EN EL RUES Y EL FORMULARIO CAE SE COLOCO LA 463"/>
    <s v="A"/>
    <s v="KGIRALDO"/>
    <s v=" "/>
    <s v="Principal"/>
    <d v="2019-03-08T00:00:00"/>
    <s v="Origino"/>
    <s v="XRIVERA"/>
    <s v="Registros Pub y Redes Emp"/>
    <s v="Back (Registro)"/>
    <s v="Finalizado"/>
    <s v=" "/>
    <s v="Asignado a"/>
    <s v="LKVARGAS"/>
    <s v="Registros Pub y Redes Emp"/>
    <s v="Back Correcciones Registro"/>
    <d v="2019-03-08T00:00:00"/>
    <s v="A"/>
    <s v="MERCANTIL"/>
    <n v="1042458"/>
    <n v="20190077190"/>
    <m/>
    <m/>
    <m/>
    <m/>
    <m/>
    <s v="Inscrito"/>
    <n v="70114225"/>
    <s v="JAIRO IVAN TAMAYO"/>
    <s v="(4)3137364"/>
    <s v="tamayojairoi@une.net.co"/>
    <s v="Telefónica"/>
    <n v="3104154651"/>
    <s v="2 Del tramite del documento"/>
    <s v="DIGITACION EN LA ACTIVIDAD COMERCIAL"/>
    <s v="Registros Publicos y Redes Emp"/>
    <s v="Inscripción"/>
    <s v="."/>
    <s v="."/>
    <s v=".RECLAMO PROCEDE. MODIFICO LA ACTIVIDAD ECONOMICA PRINCIPAL DE: 4631 POR: COMO SE REPORTA EN EL FORMULRIO DE MATRICULA. LLAMO AL USUARIO Y LE INDICO LA ACTUALIZACION REALIZADA H: 09: 16 F: 11-03-2019,. CREO SOLICITUD DE SERVICIO A LA MATRICULA 1042458 -2 "/>
    <s v="."/>
    <s v="Finalizado"/>
    <s v="LKVARGAS"/>
    <d v="2019-03-11T00:00:00"/>
    <d v="2019-03-11T00:00:00"/>
    <s v=" "/>
    <s v="N"/>
    <m/>
    <x v="1"/>
    <s v="."/>
    <s v="N"/>
    <d v="2019-03-11T00:00:00"/>
    <d v="2019-03-11T00:00:00"/>
    <n v="3"/>
    <m/>
    <m/>
  </r>
  <r>
    <x v="1"/>
    <n v="2019002100"/>
    <d v="2019-03-11T00:00:00"/>
    <s v="EL 5 MARZO REALIZARON EL AUMENTO DE CAPITAL AUTORIZADO, SUSCRITO Y PAGADO EL TRAMITE QUEDO FINALIZADO CON EL RADICADO 20190095380 VALIDANDO LA INFORMACION CON UN CERTIFICADO DE EXISTENCIA Y REPRESENTACION LEGAL CON NUMERO 0819FO772T, VERIFICARON QUE LE AU"/>
    <s v="A"/>
    <s v="NPCHACON"/>
    <s v=" "/>
    <s v="Principal"/>
    <d v="2019-03-11T00:00:00"/>
    <s v="Origino"/>
    <s v="MVELASCO"/>
    <s v="Registros Pub y Redes Emp"/>
    <s v="Back (Registro)"/>
    <s v="Finalizado"/>
    <s v=" "/>
    <s v="Asignado a"/>
    <s v="LKVARGAS"/>
    <s v="Registros Pub y Redes Emp"/>
    <s v="Back Correcciones Registro"/>
    <d v="2019-03-11T00:00:00"/>
    <s v="A"/>
    <s v="MERCANTIL"/>
    <n v="89251"/>
    <n v="20190095380"/>
    <m/>
    <m/>
    <m/>
    <m/>
    <m/>
    <s v="Inscrito"/>
    <n v="890319535"/>
    <s v="LINA MARIA AVILA"/>
    <n v="8823114"/>
    <s v="linamavila@hotmail.com"/>
    <s v="Telefónica"/>
    <n v="3147184000"/>
    <s v="2 Del tramite del documento"/>
    <s v="DIGITACION DATOS DEL CAPITAL Y PATRIMONIO"/>
    <s v="Registros Publicos y Redes Emp"/>
    <s v="Inscripción"/>
    <s v="."/>
    <s v="."/>
    <s v="RECLAMO PROCEDE. ADICIONO EL VALOR DEL CAPITAL SUSCRITO POR 2.000.000.000 Y NUMERO DE ACCIONES DEL CAPITAL SUSCRITO POR: 2.000 LLAMO AL USUARIO Y LE INDICO LA ACTUALIZACION REALIZADA H: 06:03 F: 12-03-2019"/>
    <s v="."/>
    <s v="Finalizado"/>
    <s v="LKVARGAS"/>
    <d v="2019-03-12T00:00:00"/>
    <d v="2019-03-12T00:00:00"/>
    <s v=" "/>
    <s v="N"/>
    <m/>
    <x v="1"/>
    <s v="."/>
    <s v="N"/>
    <d v="2019-03-12T00:00:00"/>
    <d v="2019-03-12T00:00:00"/>
    <n v="1"/>
    <m/>
    <m/>
  </r>
  <r>
    <x v="1"/>
    <n v="2019002115"/>
    <d v="2019-03-11T00:00:00"/>
    <s v="BUEN DIA EL SEÑOR HECTOR FABIO PINEDA INSCRITO 1043945 HACE RECLAMO DEBIDO A QUE EN EL CERTIFICADO QUEDO ERRADO EL NIT ERA 16502505- 1 Y QUEDO 16502585- 1 FAVOR VERIFICAR...GRACIAS"/>
    <s v="A"/>
    <s v="FMOLINA"/>
    <s v=" "/>
    <s v="Jamundi"/>
    <d v="2019-03-11T00:00:00"/>
    <s v="Origino"/>
    <s v="DPEREZ"/>
    <s v="Registros Pub y Redes Emp"/>
    <s v="Front (Cajas)"/>
    <s v="Finalizado"/>
    <s v=" "/>
    <s v="Asignado a"/>
    <s v="LKVARGAS"/>
    <s v="Registros Pub y Redes Emp"/>
    <s v="Back Correcciones Registro"/>
    <d v="2019-03-11T00:00:00"/>
    <s v="A"/>
    <s v="MERCANTIL"/>
    <n v="1043945"/>
    <m/>
    <m/>
    <m/>
    <m/>
    <m/>
    <m/>
    <s v="Inscrito"/>
    <m/>
    <m/>
    <m/>
    <m/>
    <s v="Presencial Verbal"/>
    <n v="3206271545"/>
    <s v="2 Del tramite del documento"/>
    <s v="DIGITACION NÚMERO,DIGITO VERIF O TIPO DE IDENTIFICACION"/>
    <s v="Registros Publicos y Redes Emp"/>
    <s v="Matricula o Constitución"/>
    <s v="."/>
    <s v="."/>
    <s v="RECLAMO PROCEDE. MODIFICO EL NIT DEL COMERCIANTE CON MATRICULA 1043945-1 DE: 16502505 POR: 16502585. SE VALIDA INFORMACION EN LA PAG DE LA DIAN. LLAMO AL USUARIO SIN OBTENER RESPUESTA. H: 06:11 F: 12-03-2019"/>
    <s v="."/>
    <s v="Finalizado"/>
    <s v="LKVARGAS"/>
    <d v="2019-03-12T00:00:00"/>
    <d v="2019-03-12T00:00:00"/>
    <s v=" "/>
    <s v="N"/>
    <m/>
    <x v="1"/>
    <s v="."/>
    <s v="N"/>
    <d v="2019-03-12T00:00:00"/>
    <d v="2019-03-12T00:00:00"/>
    <n v="1"/>
    <m/>
    <m/>
  </r>
  <r>
    <x v="1"/>
    <n v="2019002122"/>
    <d v="2019-03-11T00:00:00"/>
    <s v="EL USUARIO MANIFIESTA QUE NO LE ESTAN SALIENDO LOS CODIGOS DE LA CLASIFICACION DE BIENES OBRAS Y SERVICIOS EN EL CERTIFICADO DE PROPONENTE DEL CONTRATO 1 AL 33 POR FAVOR VERIFICAR Y REVISAR, REPONER CERTIFICADO DE PROPONENTES"/>
    <s v="A"/>
    <s v="JMENDEZ"/>
    <s v=" "/>
    <s v="Unicentro web"/>
    <d v="2019-03-11T00:00:00"/>
    <s v="Origino"/>
    <s v="SINIDENT"/>
    <s v="Registros Pub y Redes Emp"/>
    <s v="Back (Registro)"/>
    <s v="Finalizado"/>
    <s v=" "/>
    <s v="Asignado a"/>
    <s v="AHURTADO"/>
    <s v="Gestion Integral"/>
    <s v="Tecnologia"/>
    <d v="2019-03-11T00:00:00"/>
    <s v="A"/>
    <s v="PROPONENTES"/>
    <n v="55963"/>
    <m/>
    <m/>
    <m/>
    <m/>
    <m/>
    <m/>
    <s v="Inscrito"/>
    <n v="16680829"/>
    <s v="ESTRADA RAMIREZ ALEJANDRO_x0009_"/>
    <n v="4875677"/>
    <s v="alestrar@hotmail.com"/>
    <s v="Presencial Verbal"/>
    <n v="3155912130"/>
    <s v="2 Del tramite del documento"/>
    <s v="NO ACTUALIZÓ INFORMACION"/>
    <s v="Registros Publicos y Redes Emp"/>
    <s v="Inscripción"/>
    <s v="."/>
    <s v="."/>
    <s v="ASIGNO PQR A ING. ADRIANA CON COPIA ANA MARIA RAMIREZ. 20-03-2019: LKVARGAS. DE ACUERDO A CORREO RECIBIDO POR LA ING. ADRIANA HURTADO, MARTES 19/03/2019 08:34 P.M. SE FINALIZA SOLICITUD. LLAMO AL USUARIO Y LE INDICO LA ACTUALIZACION REALIZADA. H: 04:50 F:"/>
    <s v="."/>
    <s v="Finalizado"/>
    <s v="LKVARGAS"/>
    <d v="2019-03-11T00:00:00"/>
    <d v="2019-03-20T00:00:00"/>
    <s v=" "/>
    <s v="N"/>
    <m/>
    <x v="1"/>
    <s v="."/>
    <s v="N"/>
    <d v="2019-03-12T00:00:00"/>
    <d v="2019-03-20T00:00:00"/>
    <n v="1"/>
    <m/>
    <m/>
  </r>
  <r>
    <x v="1"/>
    <n v="2019002134"/>
    <d v="2019-03-11T00:00:00"/>
    <s v="EL SR. NESTOR RODRIGUEZ PRESENTA RECLAMO PORQUE EN EL INCRITO 177945-3 DE INDUSTRIAL GANADERA DEL PACIFICO LTDA INDUGANADERA LTDA COMPRO UN (1) CERTIFICADO PRESENCIAL Y EN LA FECHA DE MATRICULA LE FIGURA 22 DE JULIO DE 1916 Y LO CORRECTO ES 1986 COMO FIGU"/>
    <s v="A"/>
    <s v="LMUNOZ"/>
    <s v=" "/>
    <s v="Principal"/>
    <d v="2019-03-11T00:00:00"/>
    <s v="Origino"/>
    <s v="SINIDENT"/>
    <s v="Registros Pub y Redes Emp"/>
    <s v="Back (Registro)"/>
    <s v="Finalizado"/>
    <s v=" "/>
    <s v="Asignado a"/>
    <s v="LKVARGAS"/>
    <s v="Registros Pub y Redes Emp"/>
    <s v="Back Correcciones Registro"/>
    <d v="2019-03-11T00:00:00"/>
    <s v="A"/>
    <s v="MERCANTIL"/>
    <n v="177945"/>
    <m/>
    <m/>
    <m/>
    <m/>
    <m/>
    <m/>
    <s v="Inscrito"/>
    <n v="16643906"/>
    <s v="NESTOR RODRIGUEZ"/>
    <m/>
    <s v="bettyrodriro@hotmail.com"/>
    <s v="Presencial Verbal"/>
    <n v="3175160422"/>
    <s v="2 Del tramite del documento"/>
    <s v="ACTO, FECHA O LIBRO ERRADO"/>
    <s v="Registros Publicos y Redes Emp"/>
    <s v="Inscripción"/>
    <s v="."/>
    <s v="."/>
    <s v="RECLAMO PROCEDE. MODIFICO LA FECHA DE MATRICULA DE_ 22-07-1916 POR: 29-07-1986 DE ACUERDO A LA ETIQUETA REGISTRADA EN LA ESCRITURA 2785 (CCONSTITUCION). USUARIO ESPERA RESPUESTA INMEDIATA SEDE PRINCIPAL"/>
    <s v="."/>
    <s v="Finalizado"/>
    <s v="LKVARGAS"/>
    <d v="2019-03-11T00:00:00"/>
    <d v="2019-03-11T00:00:00"/>
    <s v=" "/>
    <s v="N"/>
    <m/>
    <x v="1"/>
    <s v="."/>
    <s v="N"/>
    <d v="2019-03-11T00:00:00"/>
    <d v="2019-03-11T00:00:00"/>
    <n v="0"/>
    <m/>
    <m/>
  </r>
  <r>
    <x v="1"/>
    <n v="2019002162"/>
    <d v="2019-03-12T00:00:00"/>
    <s v="BUENOS DIAS, POR FAVOR CORREGIR EN EL INSCRITO 1043237 CONEXIONES ORTIZ SAS EL NÚMERO DE CÉDULA DE LA REPRESENTANTE DIANA VANESSA SOTO, DEBIDO A QUE EN ESTE MOMENTO SE ESTA CERTIFICANDO 1130269407, CUANDO LO CORRECTO ES 1130629407 TAL COMO LO INDICA LA FO"/>
    <s v="A"/>
    <s v="MMONTILL"/>
    <s v=" "/>
    <s v="Principal"/>
    <d v="2019-03-12T00:00:00"/>
    <s v="Origino"/>
    <s v="NRESPONS"/>
    <s v="Registros Pub y Redes Emp"/>
    <s v="Back (Registro)"/>
    <s v="Finalizado"/>
    <s v=" "/>
    <s v="Asignado a"/>
    <s v="LKVARGAS"/>
    <s v="Registros Pub y Redes Emp"/>
    <s v="Back Correcciones Registro"/>
    <d v="2019-03-12T00:00:00"/>
    <s v="A"/>
    <s v="MERCANTIL"/>
    <n v="1043237"/>
    <m/>
    <m/>
    <m/>
    <m/>
    <m/>
    <m/>
    <s v="Inscrito"/>
    <n v="1130629407"/>
    <s v="DIANA VANESSA SOTO"/>
    <m/>
    <s v="conexionesortiz@gmail.com"/>
    <s v="Presencial Verbal"/>
    <n v="3194038524"/>
    <s v="2 Del tramite del documento"/>
    <s v="DIGITACION DIGNATARIOS, SOCIOS O NOMBRADOS"/>
    <s v="Registros Publicos y Redes Emp"/>
    <s v="Matricula o Constitución"/>
    <s v="."/>
    <s v="."/>
    <s v=".MODIFICO EL NUMERO DE IDENTIFICACION DE LA REPRESENTANTE LEGAL DIANA VANESSA SOTO BEDOYA DE: 1130269407 POR: 1130629407 , COMO SE EVIDENCIA EN LA FOTOCOPIA DE CEDULA ADJUNTA EN LOS FORMULARIOS DE MATRICULA: 1043237. USUARIO ESPERA RESPUESTA INMEDIATA SED"/>
    <s v="."/>
    <s v="Finalizado"/>
    <s v="LKVARGAS"/>
    <d v="2019-03-12T00:00:00"/>
    <d v="2019-03-12T00:00:00"/>
    <e v="#NAME?"/>
    <s v="N"/>
    <m/>
    <x v="1"/>
    <s v="."/>
    <s v="N"/>
    <d v="2019-03-12T00:00:00"/>
    <d v="2019-03-12T00:00:00"/>
    <n v="0"/>
    <m/>
    <m/>
  </r>
  <r>
    <x v="1"/>
    <n v="2019002165"/>
    <d v="2019-03-12T00:00:00"/>
    <s v="EL USUARIO MANIFIESTA QUE EL NUMERO DE CEDULA DEL SEÑOR LUIS ANDRES MARCILLO RODRIGUEZ MIENBRO JUNTA DIRECTIVA SUPLENTE ESTA MAL INSCRITO EN EL EXPEDIENTE ESTA LA COPIA DE CEDULA, POR FAVOR VERIFICAR GRACIAS."/>
    <s v="A"/>
    <s v="CRAYO"/>
    <s v=" "/>
    <s v="Principal"/>
    <d v="2019-03-12T00:00:00"/>
    <s v="Origino"/>
    <s v="NRESPONS"/>
    <s v="Registros Pub y Redes Emp"/>
    <s v="Back (Registro)"/>
    <s v="Finalizado"/>
    <s v=" "/>
    <s v="Asignado a"/>
    <s v="LKVARGAS"/>
    <s v="Registros Pub y Redes Emp"/>
    <s v="Back Correcciones Registro"/>
    <d v="2019-03-12T00:00:00"/>
    <s v="A"/>
    <s v="ESAL"/>
    <n v="13286"/>
    <m/>
    <m/>
    <m/>
    <m/>
    <m/>
    <m/>
    <s v="Inscrito"/>
    <n v="66927184"/>
    <s v="GRACIELA GARCIA PAI"/>
    <m/>
    <s v="gracegarcia1975@hotmail.com"/>
    <s v="Presencial Verbal"/>
    <n v="3186424424"/>
    <s v="2 Del tramite del documento"/>
    <s v="DIGITACION DIGNATARIOS, SOCIOS O NOMBRADOS"/>
    <s v="Registros Publicos y Redes Emp"/>
    <s v="Inscripción"/>
    <s v="."/>
    <s v="."/>
    <s v="RECLAMO PROCEDE. MODIFICO EL NUMERO DE IDENTIFICACION DEL MIEMBRO SUPLENTE DE LA JUNTA DIRECTIVA, EL SR. LUIS ANDRES MARCILLO RODRIGUEZ DE: 1006842401 POR 1006842407, COMO SE REPORTA EN LA FOTOCOPIA DE CEDULA. INSCRITO 13286-50. USUARIO ESPERA RESPUESTA I"/>
    <s v="."/>
    <s v="Finalizado"/>
    <s v="LKVARGAS"/>
    <d v="2019-03-12T00:00:00"/>
    <d v="2019-03-12T00:00:00"/>
    <s v="NO HAY RESPONSABLE DADO A QUE HUBO ERROR EN EL ACTA DE NOMBRAMIENTO."/>
    <s v="N"/>
    <m/>
    <x v="1"/>
    <s v="."/>
    <s v="N"/>
    <d v="2019-03-12T00:00:00"/>
    <d v="2019-03-12T00:00:00"/>
    <n v="0"/>
    <m/>
    <m/>
  </r>
  <r>
    <x v="1"/>
    <n v="2019002175"/>
    <d v="2019-03-12T00:00:00"/>
    <s v="SE COMUNICA LA SEÑORA ROCIO POLANCO INDICA COMPRO UN CERTIFICADO PARA VERIFICAR TRAMITE DE REALIZADO POR CAMBIO DEL OBJETO SOCIAL CON EL RADICADO 20190096858 EN LA FECHA 07/03/2019 , IDENTIFICA ERRORES ORTOGRÁFICOS Y DE PUNTUACIÓN, SE VERIFICA EN CONSULTA"/>
    <s v="A"/>
    <s v="NPCHACON"/>
    <s v=" "/>
    <s v="Principal"/>
    <d v="2019-03-12T00:00:00"/>
    <s v="Origino"/>
    <s v="XRIVERA"/>
    <s v="Registros Pub y Redes Emp"/>
    <s v="Back (Registro)"/>
    <s v="Finalizado"/>
    <s v=" "/>
    <s v="Asignado a"/>
    <s v="LKVARGAS"/>
    <s v="Registros Pub y Redes Emp"/>
    <s v="Back Correcciones Registro"/>
    <d v="2019-03-12T00:00:00"/>
    <s v="A"/>
    <s v="MERCANTIL"/>
    <n v="1014057"/>
    <n v="20190096858"/>
    <m/>
    <m/>
    <m/>
    <m/>
    <m/>
    <s v="Inscrito"/>
    <n v="31947189"/>
    <s v="ROCIO POLANCO"/>
    <n v="3827971"/>
    <s v="adminstrativos@zeroriesgos.com"/>
    <s v="Telefónica"/>
    <n v="3106339536"/>
    <s v="2 Del tramite del documento"/>
    <s v="DIGITACION DEL TEXTO"/>
    <s v="Registros Publicos y Redes Emp"/>
    <s v="Inscripción"/>
    <s v="."/>
    <s v="."/>
    <s v="RECLAMO PROCEDE. SE REVISA Y SE ENCUENTRA ERRORES DE ORTHOGRAFIA Y PUNTUACION, CONTENIDOS EN LA REFORMA DEL OBJETO SOCIAL. POR LO ANTERIOR, MODIFICO PALABRAS DENTRO DEL OBJETO SOCIAL, PUNTOS POR COMAS, COMAS POR PUNTOS. INTERNACIONAL POR INTERNATIONAL, FL"/>
    <s v="."/>
    <s v="Finalizado"/>
    <s v="LKVARGAS"/>
    <d v="2019-03-13T00:00:00"/>
    <d v="2019-03-21T00:00:00"/>
    <s v=" "/>
    <s v="N"/>
    <m/>
    <x v="1"/>
    <s v="."/>
    <s v="N"/>
    <d v="2019-03-13T00:00:00"/>
    <d v="2019-03-21T00:00:00"/>
    <n v="1"/>
    <m/>
    <m/>
  </r>
  <r>
    <x v="1"/>
    <n v="2019002178"/>
    <d v="2019-03-12T00:00:00"/>
    <s v="CON CARTA PRESENTAN SOLICITUD DE CORRECCIÓN EN LA SOCIEDAD ROFREY SOCIEDAD LIMITADA NIT.890313004-2 MATRICULA 682812-3 PORQUE CON LA RAD.20150664987 EN LAS E.P.1527 Y 2075 REGISTRADAS AMBAS EL 09-10-2015 REALIZARON LA CESIÓN CON RESERVA DE USUFRUCTO Y REP"/>
    <s v="A"/>
    <s v="LMUNOZ"/>
    <s v=" "/>
    <s v="Principal"/>
    <d v="2019-03-12T00:00:00"/>
    <s v="Origino"/>
    <s v="SINIDENT"/>
    <s v="Registros Pub y Redes Emp"/>
    <s v="Back (Registro)"/>
    <s v="Finalizado"/>
    <s v=" "/>
    <s v="Asignado a"/>
    <s v="AGALVEZ"/>
    <s v="Registros Pub y Redes Emp"/>
    <s v="Juridica"/>
    <d v="2019-03-12T00:00:00"/>
    <s v="A"/>
    <s v="MERCANTIL"/>
    <n v="682812"/>
    <n v="20150664987"/>
    <m/>
    <m/>
    <m/>
    <m/>
    <m/>
    <s v="Inscrito"/>
    <n v="1130615141"/>
    <s v="JUAN FELIPE URIBE ROMERO"/>
    <m/>
    <s v="piedadgape@gmail.com"/>
    <s v="Presencial con Carta"/>
    <n v="3015869607"/>
    <s v="2 Del tramite del documento"/>
    <s v="DIGITACION DATOS DEL CAPITAL Y PATRIMONIO"/>
    <s v="Registros Publicos y Redes Emp"/>
    <s v="Inscripción"/>
    <s v="."/>
    <s v="."/>
    <s v="19-03-2019: RECLAMO PROCEDE, SE DEBE CORREGIR EL CERTIFICA EN EL CUAL SE INDICA QUE LA SEÑORA YOLANDA MARIA FREYTES OSTENTARA DE MANERA VITALICIA EN TODOS LOS DERECHOS SOCIALES Y POLITICOS ASI COMO EL USUFRUCTO Y DERECHOS ECONOMICOS SOBRE 390 CUOTAS, INDI"/>
    <s v="."/>
    <s v="Finalizado"/>
    <s v="LKVARGAS"/>
    <d v="2019-03-13T00:00:00"/>
    <d v="2019-03-19T00:00:00"/>
    <s v="no hay nota por el abogado."/>
    <s v="N"/>
    <m/>
    <x v="1"/>
    <s v="."/>
    <s v="N"/>
    <d v="2019-03-13T00:00:00"/>
    <d v="2019-03-19T00:00:00"/>
    <n v="1"/>
    <m/>
    <m/>
  </r>
  <r>
    <x v="1"/>
    <n v="2019002180"/>
    <d v="2019-03-12T00:00:00"/>
    <s v="LA SRA ALEXANDRA PEÑA GOMEZ SOLICITA SE REALICE LA CORRECCION EN EL CERTIFICADO SOBRE LOS REPRESENTANTES LEGALES YA QUE SE REALIZO UNA MODIFICACION CON LA ACTA 02 EL DIA 8 DE MARZO DEL PRESENTE AÑO EN LA CUAL SE REALIZA NOMBRAMIENTO DE REPRESENTANTE LEGAL"/>
    <s v="A"/>
    <s v="ABELTRAN"/>
    <s v=" "/>
    <s v="Principal"/>
    <d v="2019-03-12T00:00:00"/>
    <s v="Origino"/>
    <s v="JREYES"/>
    <s v="Registros Pub y Redes Emp"/>
    <s v="Back (Registro)"/>
    <s v="Finalizado"/>
    <s v=" "/>
    <s v="Asignado a"/>
    <s v="LKVARGAS"/>
    <s v="Registros Pub y Redes Emp"/>
    <s v="Back Correcciones Registro"/>
    <d v="2019-03-12T00:00:00"/>
    <s v="A"/>
    <s v="MERCANTIL"/>
    <n v="1041510"/>
    <n v="20190110745"/>
    <m/>
    <m/>
    <m/>
    <m/>
    <m/>
    <s v="Inscrito"/>
    <n v="1112477404"/>
    <s v="ALEXANDRA PEÑA GOMEZ"/>
    <m/>
    <s v="abogada1992@outlok.es"/>
    <s v="Presencial Verbal"/>
    <n v="3147470421"/>
    <s v="2 Del tramite del documento"/>
    <s v="DIGITACION DIGNATARIOS, SOCIOS O NOMBRADOS"/>
    <s v="Registros Publicos y Redes Emp"/>
    <s v="Inscripción"/>
    <s v="."/>
    <s v="."/>
    <s v="RECLAMO PROCEDE. MODIFICO EL NOMBRAMIENTO DE LA SRA ALEJANDRA NAGLES BOGALLO DE REPRESENTANTE LEGAL POR REPRESENTANTE LEGAL SUPLENTE. ADICIONO EL NOMBRAMIENTO DEL SR. MAXIME ALEXIS J DE MOOR CON PTTE NRO. EP148386 COMO REPRESENTANTE LEGAL, NOMBRADO BAJO L"/>
    <s v="."/>
    <s v="Finalizado"/>
    <s v="LKVARGAS"/>
    <d v="2019-03-12T00:00:00"/>
    <d v="2019-03-12T00:00:00"/>
    <s v=" "/>
    <s v="N"/>
    <m/>
    <x v="1"/>
    <s v="."/>
    <s v="N"/>
    <d v="2019-03-12T00:00:00"/>
    <d v="2019-03-12T00:00:00"/>
    <n v="0"/>
    <m/>
    <m/>
  </r>
  <r>
    <x v="1"/>
    <n v="2019002181"/>
    <d v="2019-03-12T00:00:00"/>
    <s v="BUEN DIA, FAVOR CAMBIAR EL DOMICILIO DE LOS INSCRITOS 991295 Y 991296 YA QUE EN LOS FORMULARIOS DE MATRICULA SE DILIGENCION CON DOMICILIO DE YUMBO Y ESTA CON MUNICIPIO DE CALI, MUCHAS GRACIAS"/>
    <s v="A"/>
    <s v="HMARIN"/>
    <s v=" "/>
    <s v="Yumbo"/>
    <d v="2019-03-12T00:00:00"/>
    <s v="Origino"/>
    <s v="LLOPEZ"/>
    <s v="Registros Pub y Redes Emp"/>
    <s v="Back (Registro)"/>
    <s v="Finalizado"/>
    <s v=" "/>
    <s v="Asignado a"/>
    <s v="LKVARGAS"/>
    <s v="Registros Pub y Redes Emp"/>
    <s v="Back Correcciones Registro"/>
    <d v="2019-03-12T00:00:00"/>
    <s v="A"/>
    <s v="MERCANTIL"/>
    <n v="991295"/>
    <m/>
    <m/>
    <m/>
    <m/>
    <m/>
    <m/>
    <s v="Inscrito"/>
    <n v="31488780"/>
    <s v="ADRIANA RIOS"/>
    <m/>
    <s v="migrupoempresarial3@hotmail.com"/>
    <s v="Presencial Verbal"/>
    <n v="3178875687"/>
    <s v="2 Del tramite del documento"/>
    <s v="DIGITACION DOMICILIO"/>
    <s v="Registros Publicos y Redes Emp"/>
    <s v="Inscripción VI y XV"/>
    <s v="."/>
    <s v="."/>
    <s v="RECLAMO PROCEDE. SE EVIDENCIA EN LA AUDITORIA DE LAS MATRICULAS: 991295 Y 991296, EN LA FECHA 31-10-2018 A LAS 07:58, QUE MEDIANTE EL TRAMITE DE MODIFICACION DE DIRECCIONES SE MODIFICÓ EL DOMICILIO DEL COMERCIANTE Y ESTABLEICMIENTO DE COMERCIO SIENDO LO C"/>
    <s v="."/>
    <s v="Finalizado"/>
    <s v="LKVARGAS"/>
    <d v="2019-03-12T00:00:00"/>
    <d v="2019-03-12T00:00:00"/>
    <s v=" "/>
    <s v="N"/>
    <m/>
    <x v="1"/>
    <s v="."/>
    <s v="N"/>
    <d v="2019-03-12T00:00:00"/>
    <d v="2019-03-12T00:00:00"/>
    <n v="0"/>
    <m/>
    <m/>
  </r>
  <r>
    <x v="1"/>
    <n v="2019002183"/>
    <d v="2019-03-12T00:00:00"/>
    <s v="FAVOR CORREGIR LOS APAELLIDOS DONDE CORRESPONDE EN LAS CASILLAS DE LA MATRICULA 790464-1, GRACIAS"/>
    <s v="A"/>
    <s v="MMAFLA"/>
    <s v=" "/>
    <s v="Camara movil"/>
    <d v="2019-03-12T00:00:00"/>
    <s v="Origino"/>
    <s v="SINIDENT"/>
    <s v="Registros Pub y Redes Emp"/>
    <s v="Back (Registro)"/>
    <s v="Finalizado"/>
    <s v=" "/>
    <s v="Asignado a"/>
    <s v="LKVARGAS"/>
    <s v="Registros Pub y Redes Emp"/>
    <s v="Back Correcciones Registro"/>
    <d v="2019-03-12T00:00:00"/>
    <s v="A"/>
    <s v="MERCANTIL"/>
    <n v="790464"/>
    <m/>
    <m/>
    <m/>
    <m/>
    <m/>
    <m/>
    <s v="Inscrito"/>
    <n v="40769766"/>
    <s v="MARTHA CECILIA MONTERO"/>
    <n v="4457934"/>
    <m/>
    <s v="Presencial Verbal"/>
    <n v="3218210515"/>
    <s v="2 Del tramite del documento"/>
    <s v="DIGITACION EN EL NOMBRE DEL PROPIETARIO, ESTABLECIMIENTO O RAZON SOCIAL"/>
    <s v="Registros Publicos y Redes Emp"/>
    <s v="Matricula o Constitución"/>
    <s v="."/>
    <s v="."/>
    <s v="MODIFICO EN CAMPOS CORRESPONDIENTES DE NOMBRES Y APELLIDOS DEL COMERCIANTE MARTHA CECILIA MONTERO CON MATRICULA 790464. SE VALIDA EN EL EXPEDIENTE EN DOCUNET."/>
    <s v="."/>
    <s v="Finalizado"/>
    <s v="LKVARGAS"/>
    <d v="2019-03-13T00:00:00"/>
    <d v="2019-03-14T00:00:00"/>
    <s v=" "/>
    <s v="N"/>
    <m/>
    <x v="1"/>
    <s v="."/>
    <s v="N"/>
    <d v="2019-03-13T00:00:00"/>
    <d v="2019-03-14T00:00:00"/>
    <n v="1"/>
    <m/>
    <m/>
  </r>
  <r>
    <x v="1"/>
    <n v="2019002186"/>
    <d v="2019-03-12T00:00:00"/>
    <s v="EL USUARIO MANIFIESTA QUE EL 20 DE JUNIO DE 2016 REGISTRARON POR ESCRITURA PUBLICA N° 1270 DE JUNIO 13 2016 LA MODIFICACION DEL OBJETO SOCIAL DE LA SOCIEDAD NEGOCIOS CONTABLES LIMITADA CON NIT 890308005, SE EXPIDIO UN CERTIFICADO CON RAD 20160372561 Y EN "/>
    <s v="A"/>
    <s v="CRAYO"/>
    <s v=" "/>
    <s v="Principal"/>
    <d v="2019-03-12T00:00:00"/>
    <s v="Origino"/>
    <s v="FUNRETIR"/>
    <s v="Registros Pub y Redes Emp"/>
    <s v="Back (Registro)"/>
    <s v="Finalizado"/>
    <s v=" "/>
    <s v="Asignado a"/>
    <s v="LKVARGAS"/>
    <s v="Registros Pub y Redes Emp"/>
    <s v="Back Correcciones Registro"/>
    <d v="2019-03-12T00:00:00"/>
    <s v="A"/>
    <s v="MERCANTIL"/>
    <n v="21573"/>
    <m/>
    <m/>
    <m/>
    <m/>
    <m/>
    <m/>
    <s v="Inscrito"/>
    <n v="31207279"/>
    <s v="MARIA ELENA GAMBOA DE ROSERO"/>
    <m/>
    <s v="merosero@hotmail.com"/>
    <s v="Presencial Verbal"/>
    <n v="3155617867"/>
    <s v="2 Del tramite del documento"/>
    <s v="DIGITACION DEL TEXTO"/>
    <s v="Registros Publicos y Redes Emp"/>
    <s v="Inscripción"/>
    <s v="."/>
    <s v="."/>
    <s v=".RECLAMO PROCEDE. SE VALIDA Y SE ENCUENTRAN DOS OBJETOS SOCIAL, UNO EN EL CERTIFICA 30(EXISTENCIA) Y EL OTRO EN EL CERTIFICA 95 (DISOLUCION), POR LO ANTERIOR, PROCEDO A DEJAR EL OBJETO SOCIAL CON TENIDO EN EL CERTIFICA 95. COMO SE REPORTA EN LA ESCRITURA "/>
    <s v="."/>
    <s v="Finalizado"/>
    <s v="LKVARGAS"/>
    <d v="2019-03-18T00:00:00"/>
    <d v="2019-03-18T00:00:00"/>
    <s v=" "/>
    <s v="N"/>
    <m/>
    <x v="1"/>
    <s v="."/>
    <s v="N"/>
    <d v="2019-03-18T00:00:00"/>
    <d v="2019-03-18T00:00:00"/>
    <n v="6"/>
    <m/>
    <m/>
  </r>
  <r>
    <x v="1"/>
    <n v="2019002200"/>
    <d v="2019-03-12T00:00:00"/>
    <s v="FAVOR CORREGIR EL NUMERO DE CEDULA DEL REPRESENTANTE LEGAL DE LA SOCIEDAD 1044501-16 LA CORRECTA ES 79.418.772 COMO APARECE EN LOS ESTATUTOS"/>
    <s v="A"/>
    <s v="HSARRIA"/>
    <s v=" "/>
    <s v="Unicentro web"/>
    <d v="2019-03-12T00:00:00"/>
    <s v="Origino"/>
    <s v="MVELASCO"/>
    <s v="Registros Pub y Redes Emp"/>
    <s v="Back (Registro)"/>
    <s v="Finalizado"/>
    <s v=" "/>
    <s v="Asignado a"/>
    <s v="LKVARGAS"/>
    <s v="Registros Pub y Redes Emp"/>
    <s v="Back Correcciones Registro"/>
    <d v="2019-03-12T00:00:00"/>
    <s v="A"/>
    <s v="MERCANTIL"/>
    <n v="1044501"/>
    <m/>
    <m/>
    <m/>
    <m/>
    <m/>
    <m/>
    <s v="Inscrito"/>
    <m/>
    <m/>
    <m/>
    <m/>
    <m/>
    <m/>
    <s v="2 Del tramite del documento"/>
    <s v="DIGITACION DIGNATARIOS, SOCIOS O NOMBRADOS"/>
    <s v="Registros Publicos y Redes Emp"/>
    <s v="Matricula o Constitución"/>
    <s v="."/>
    <s v="."/>
    <s v="RECLAMO PROCEDE. MODIFICO EL NUMERO DE IDENTIFICACION DEL REPRESENTANTE LEGAL GERMAN ALBERTO ARIAS HERNANDEZ DE: C.C. NRO. 79416772 POR: C.C. NRO. 79418772, COMO SE EVIDENCIA EN EL DOCUMENTO REGISTRADO. MATRICULA: 1044501. USUARIO ESPERA RESPUESTA INMEDIA"/>
    <s v="."/>
    <s v="Finalizado"/>
    <s v="LKVARGAS"/>
    <d v="2019-03-12T00:00:00"/>
    <d v="2019-03-12T00:00:00"/>
    <s v=" "/>
    <s v="N"/>
    <m/>
    <x v="1"/>
    <s v="."/>
    <s v="N"/>
    <d v="2019-03-12T00:00:00"/>
    <d v="2019-03-12T00:00:00"/>
    <n v="0"/>
    <m/>
    <m/>
  </r>
  <r>
    <x v="1"/>
    <n v="2019002217"/>
    <d v="2019-03-12T00:00:00"/>
    <s v="LA SRA. MARIA NUVIA RENGIFO CHAVACO PRESENTA RECLAMO PORQUE CON EL RAD.20190092330 PAGO LA RENOVACIÓN DEL AÑO 2019 DEL ESTABLECIMIENTO CAFETERIA SHALON CON MATRICULA 677438-2 PERO RECIBIO UNA LLAMADA PARA QUE SE PRESENTE A RENOVAR Y EN SIRP GENERICA FIGUR"/>
    <s v="A"/>
    <s v="LMUNOZ"/>
    <s v=" "/>
    <s v="Principal"/>
    <d v="2019-03-12T00:00:00"/>
    <s v="Origino"/>
    <s v="RESPPROC"/>
    <s v="Gestion Integral"/>
    <s v="Tecnologia"/>
    <s v="Finalizado"/>
    <s v=" "/>
    <s v="Asignado a"/>
    <s v="LKVARGAS"/>
    <s v="Registros Pub y Redes Emp"/>
    <s v="Back Correcciones Registro"/>
    <d v="2019-03-12T00:00:00"/>
    <s v="A"/>
    <s v="MERCANTIL"/>
    <n v="677438"/>
    <n v="20190092330"/>
    <m/>
    <m/>
    <m/>
    <m/>
    <m/>
    <s v="Inscrito"/>
    <n v="25338380"/>
    <s v="MARIA NUVIA RENGIFO CHAVACO"/>
    <m/>
    <s v="mnubia76@gmail.com"/>
    <s v="Presencial Verbal"/>
    <n v="3147002648"/>
    <s v="2 Del tramite del documento"/>
    <s v="FECHA DE RENOVACION (errada_ desactualizada_sin fecha)"/>
    <s v="Registros Publicos y Redes Emp"/>
    <s v="Renovación"/>
    <s v="."/>
    <s v="."/>
    <s v="RECLAMO NO PROCEDE. LA FECHA CORRECTA DE RENOVACION ES LA FECHA 31-12-2018, LO ANTERIOR DADO A QUE SE EVIDENCIA EN AUDITORIA, LAS FECHAS PAGADAS Y REGISTRADAS, LA ULTIMA FECHA DE PAGO RENOVACION SE EFECTUO EL 23-02-2017 PAGANDO EN ESTA EL AÑO RENOVACION C"/>
    <s v="."/>
    <s v="Finalizado"/>
    <s v="LKVARGAS"/>
    <d v="2019-03-18T00:00:00"/>
    <d v="2019-03-22T00:00:00"/>
    <s v=" "/>
    <s v="N"/>
    <m/>
    <x v="1"/>
    <s v="."/>
    <s v="N"/>
    <d v="2019-03-18T00:00:00"/>
    <d v="2019-03-22T00:00:00"/>
    <n v="6"/>
    <m/>
    <m/>
  </r>
  <r>
    <x v="1"/>
    <n v="2019002232"/>
    <d v="2019-03-13T00:00:00"/>
    <s v="BUENOS DIAS. SE REGISTRO LA LIQUIDACION DE LA ESAL MATRICULA 1078 EL PASADO 11 DE MARZO DE 2019 Y EL ESTADO SIGUE ACTIVO. FAVOR REVISAR . EL CLIENTE ESPERA RESPUESTA"/>
    <s v="A"/>
    <s v="FAULESTI"/>
    <s v=" "/>
    <s v="Unicentro web"/>
    <d v="2019-03-13T00:00:00"/>
    <s v="Origino"/>
    <s v="HOREJUEL"/>
    <s v="Registros Pub y Redes Emp"/>
    <s v="Back (Registro)"/>
    <s v="Finalizado"/>
    <s v=" "/>
    <s v="Asignado a"/>
    <s v="LKVARGAS"/>
    <s v="Registros Pub y Redes Emp"/>
    <s v="Back Correcciones Registro"/>
    <d v="2019-03-13T00:00:00"/>
    <s v="A"/>
    <s v="ESAL"/>
    <n v="1078"/>
    <m/>
    <m/>
    <m/>
    <m/>
    <m/>
    <m/>
    <s v="Inscrito"/>
    <m/>
    <m/>
    <m/>
    <m/>
    <s v="Presencial Verbal"/>
    <m/>
    <s v="2 Del tramite del documento"/>
    <s v="DIGITACION/GRABACION DATOS ADICIONALES DE LA INSCRIPCION O DOCUMENTO"/>
    <s v="Registros Publicos y Redes Emp"/>
    <s v="Inscripción"/>
    <s v="."/>
    <s v="."/>
    <s v=".RECLAMO PROCEDE. MEDIANTE LA INSCRIPCION 443 DEL 11-03-2019 SE REGISTRÓ LA LIQUIDACION DE LA ASOCIACION, SE REALIZÓ REGISTRO SIN EMBARGO NO SE ACTUALIZÓ EL ESTADO DEL INSCRITO. ACTIVO LA RADICACION 20190110028 PARA VER SI EL CAMPO FUE ALIMENTADO CON 3L C"/>
    <s v="."/>
    <s v="Finalizado"/>
    <s v="LKVARGAS"/>
    <d v="2019-03-13T00:00:00"/>
    <d v="2019-03-13T00:00:00"/>
    <s v=" "/>
    <s v="N"/>
    <m/>
    <x v="1"/>
    <s v="."/>
    <s v="N"/>
    <d v="2019-03-13T00:00:00"/>
    <d v="2019-03-13T00:00:00"/>
    <n v="0"/>
    <m/>
    <m/>
  </r>
  <r>
    <x v="1"/>
    <n v="2019002242"/>
    <d v="2019-03-13T00:00:00"/>
    <s v="EN INCRITO 1022059-1 EL NUMERO DE CEDULA ESTA ERRADO, FAVOR CORREGIR. NUMERO CORRECTO: 1.130.622.036"/>
    <s v="A"/>
    <s v="FCAJAS"/>
    <s v=" "/>
    <s v="Obrero"/>
    <d v="2019-03-13T00:00:00"/>
    <s v="Origino"/>
    <s v="LDIAZ"/>
    <s v="Registros Pub y Redes Emp"/>
    <s v="Back (Registro)"/>
    <s v="Finalizado"/>
    <s v=" "/>
    <s v="Asignado a"/>
    <s v="LKVARGAS"/>
    <s v="Registros Pub y Redes Emp"/>
    <s v="Back Correcciones Registro"/>
    <d v="2019-03-13T00:00:00"/>
    <s v="A"/>
    <s v="MERCANTIL"/>
    <n v="1022059"/>
    <m/>
    <m/>
    <m/>
    <m/>
    <m/>
    <m/>
    <s v="Inscrito"/>
    <n v="1130622036"/>
    <s v="JEAN PAUL TORRES"/>
    <m/>
    <m/>
    <s v="Presencial Verbal"/>
    <n v="3127450201"/>
    <s v="2 Del tramite del documento"/>
    <s v="NO SOLICITO CORREGIR/GRABAR/ACTUALIZAR/ RETIRAR INFORMACION"/>
    <s v="Registros Publicos y Redes Emp"/>
    <s v="Matricula o Constitución"/>
    <s v="."/>
    <s v="."/>
    <s v="RECLAMO PROCEDE. MODIFICO EL NUMERO DE IDENTIFICACION DEL COMERCIANTE DE 1130620036 POR: 1130622036 COMO SE REPORTA EN LA FOTOCOPIA DE CEDULA ADJUNTA EN EL TRAMITE. USUARIO ESPERA RESPUESTA INMEDIATA SEDE OBRERO."/>
    <s v="."/>
    <s v="Finalizado"/>
    <s v="LKVARGAS"/>
    <d v="2019-03-13T00:00:00"/>
    <d v="2019-03-13T00:00:00"/>
    <s v=" "/>
    <s v="N"/>
    <m/>
    <x v="1"/>
    <s v="."/>
    <s v="N"/>
    <d v="2019-03-13T00:00:00"/>
    <d v="2019-03-13T00:00:00"/>
    <n v="0"/>
    <m/>
    <m/>
  </r>
  <r>
    <x v="1"/>
    <n v="2019002255"/>
    <d v="2019-03-13T00:00:00"/>
    <s v="FAVOR LIGAR EL ESTABLECIMIENTO 670477 A LA MATRICULA 1041481-1"/>
    <s v="A"/>
    <s v="HSARRIA"/>
    <s v=" "/>
    <s v="Unicentro web"/>
    <d v="2019-03-13T00:00:00"/>
    <s v="Origino"/>
    <s v="VMOSQUER"/>
    <s v="Registros Pub y Redes Emp"/>
    <s v="Front (Cajas)"/>
    <s v="Finalizado"/>
    <s v=" "/>
    <s v="Asignado a"/>
    <s v="LKVARGAS"/>
    <s v="Registros Pub y Redes Emp"/>
    <s v="Back Correcciones Registro"/>
    <d v="2019-03-13T00:00:00"/>
    <s v="A"/>
    <s v="MERCANTIL"/>
    <n v="1041481"/>
    <m/>
    <m/>
    <m/>
    <m/>
    <m/>
    <m/>
    <s v="Inscrito"/>
    <n v="31990777"/>
    <s v="ADRIANA LOPEZ REGISTRO"/>
    <m/>
    <s v="alvarolopez444@outlook.es"/>
    <s v="Presencial Verbal"/>
    <n v="3163274817"/>
    <s v="2 Del tramite del documento"/>
    <s v="ERROR EN EL LIGUE DE LOS INSCRITOS-NO LIGÓ"/>
    <s v="Registros Publicos y Redes Emp"/>
    <s v="Inscripción"/>
    <s v="."/>
    <s v="."/>
    <s v=".ASOCIO LA MATRICULA 1041481-1 (ESTABLECIMIENTO DE COMERCIO) AL COMERCIANTE ACTIVO CON MATRICULA 1041481-1. ADICIONALMENTE, SE EVIDENCIA QUE EXISTE NUM CONSECUTIVO CREADO A LA COMERCIANTE CON ESTADO EN TRAMITE. NRO. 1079815, PROCESO A MODIFICAR DICHO ESTA"/>
    <s v="."/>
    <s v="Finalizado"/>
    <s v="LKVARGAS"/>
    <d v="2019-03-13T00:00:00"/>
    <d v="2019-03-13T00:00:00"/>
    <s v=" "/>
    <s v="N"/>
    <m/>
    <x v="1"/>
    <s v="."/>
    <s v="N"/>
    <d v="2019-03-13T00:00:00"/>
    <d v="2019-03-13T00:00:00"/>
    <n v="0"/>
    <m/>
    <m/>
  </r>
  <r>
    <x v="1"/>
    <n v="2019002274"/>
    <d v="2019-03-14T00:00:00"/>
    <s v="INTENTÉ REALIZAR LA COMPRA DE UN CERTIFICADO DE REPRESENTACIÓN A TRAVÉS DE LA PÁGINA DE INTERNET Y SIEMPRE RECHAZÓ LA TRANSACCIÓN EN LA OPCIÓN PSE. EMPRESA DIMEF SAS NIT 900308141 - 9 SEDE: UNICENTRO FECHA: 13/03/2019"/>
    <s v="A"/>
    <s v="DMENDOZA"/>
    <s v=" "/>
    <s v="Unicentro web"/>
    <d v="2019-03-14T00:00:00"/>
    <s v="Origino"/>
    <s v="PROVEEDO"/>
    <s v="Gestion Integral"/>
    <s v="Tecnologia"/>
    <s v="Finalizado"/>
    <s v=" "/>
    <s v="Asignado a"/>
    <s v="JSANTACR"/>
    <s v="Gestion Integral"/>
    <s v="Tecnologia"/>
    <d v="2019-03-14T00:00:00"/>
    <s v="A"/>
    <m/>
    <m/>
    <m/>
    <m/>
    <m/>
    <m/>
    <m/>
    <m/>
    <s v="Sin Identificación"/>
    <n v="1144147860"/>
    <s v="NAYIBE CORREA ZAMBRANO"/>
    <n v="3798007"/>
    <s v="controlinterno@dimef.co"/>
    <s v="E-mail"/>
    <m/>
    <s v="1 De prestación del servicio"/>
    <s v="FALLA EN SERVICIOS VIRTUALES"/>
    <s v="Registros Publicos y Redes Emp"/>
    <s v="Certificación"/>
    <s v="."/>
    <s v="."/>
    <s v="ANTECEDENTES. LA SEÑORA NAYIBE CORREA INTENTO REALIZAR LA COMPRA DE UN CERTIFICADO DE EXISTENCIA DE LA EMPRESA DIMEF S.A.S NIT 900308141-9, A TRAVES DE LA PAGINA DE INTERNET Y SIEMPRE SE LA RECHAZO EN LA OPCION PSE. SE PRESENTARON INCONVENIENTES EN EL SER"/>
    <s v="."/>
    <s v="Finalizado"/>
    <s v="JCMARIN"/>
    <d v="2019-03-15T00:00:00"/>
    <d v="2019-05-13T00:00:00"/>
    <s v=" "/>
    <s v="N"/>
    <m/>
    <x v="1"/>
    <s v="."/>
    <s v="N"/>
    <d v="2019-05-13T00:00:00"/>
    <d v="2019-05-13T00:00:00"/>
    <n v="60"/>
    <m/>
    <m/>
  </r>
  <r>
    <x v="1"/>
    <n v="2019002279"/>
    <d v="2019-03-14T00:00:00"/>
    <s v="TELEFONICAMENTE EL DIA DE HOY UN EMPEADO DE USTEDES POR EL NUMERO DE SERVICIO AL CLIENTE ASEGURÓ QUE PARA LA CANCELACION DE MATRICULA DEBIA, IMPRIMIR FORMULARIOS POR LA PAGINA Y QUE TAMBIEN PODIA HACER EL PAGO DE LA CANCELACION CON TARJETA DEBITO LO CUAL "/>
    <s v="A"/>
    <s v="HTRUJILL"/>
    <s v=" "/>
    <s v="Obrero"/>
    <d v="2019-03-14T00:00:00"/>
    <s v="Origino"/>
    <s v="RESPPROC"/>
    <s v="Registros Pub y Redes Emp"/>
    <s v="Front (Cajas)"/>
    <s v="Finalizado"/>
    <s v=" "/>
    <s v="Asignado a"/>
    <s v="JCMARIN"/>
    <s v="Registros Pub y Redes Emp"/>
    <s v="Calidad_Registro"/>
    <d v="2019-03-14T00:00:00"/>
    <s v="A"/>
    <s v="MERCANTIL"/>
    <m/>
    <m/>
    <m/>
    <m/>
    <m/>
    <m/>
    <m/>
    <s v="Sin Identificación"/>
    <n v="66677780"/>
    <s v="ANA MILENA MARIN"/>
    <n v="8807323"/>
    <s v="distriangulos@hotmail.com"/>
    <s v="Presencial Buzón"/>
    <m/>
    <s v="1 De prestación del servicio"/>
    <s v="INFORMACION ERRADA"/>
    <s v="Registros Publicos y Redes Emp"/>
    <s v="Matricula o Constitución"/>
    <s v="."/>
    <s v="."/>
    <s v="ANTECEDENTES. LA SRA. ANA MILENA MARIN CC 6667780 RECLAMA PORQUE AL HACER LA CONSULTA TELEFONICA AL CALL CENTER REFERENTE A LA CANCELACION DE LA MATRRICULA DE PN Y CONSTITUCION DE UNA PJ SE LE INDICO QUE SI PODIA CANCELAS CON TD PERO NO TC. LUEGO VINIERON"/>
    <s v="."/>
    <s v="Finalizado"/>
    <s v="JCMARIN"/>
    <d v="2019-03-15T00:00:00"/>
    <d v="2019-03-15T00:00:00"/>
    <s v=" "/>
    <s v="N"/>
    <m/>
    <x v="1"/>
    <s v="."/>
    <s v="N"/>
    <d v="2019-03-15T00:00:00"/>
    <d v="2019-03-15T00:00:00"/>
    <n v="1"/>
    <m/>
    <m/>
  </r>
  <r>
    <x v="1"/>
    <n v="2019002285"/>
    <d v="2019-03-14T00:00:00"/>
    <s v="EL 02 FEB DE 2018, SE CONSTITUYO LA SOCIEDAD DISTRIBUIDORA 2D S.A.S. EN LA CUAL EL SR. DIEGO ANDRES IDARRAGA ESPOSITO CON C.C. 1143840050, REPRESENTANTE LEGAL Y ACCIONISTA DEL 77% DE LAS ACCIONES, CUMPLIENDO CON LOS REQUISITOS PARA ACOGERSE AL BENEFICIO D"/>
    <s v="A"/>
    <s v="DMENDOZA"/>
    <s v=" "/>
    <s v="Unicentro web"/>
    <d v="2019-03-14T00:00:00"/>
    <s v="Origino"/>
    <s v="BMONTES"/>
    <s v="Registros Pub y Redes Emp"/>
    <s v="Juridica"/>
    <s v="Finalizado"/>
    <s v=" "/>
    <s v="Asignado a"/>
    <s v="MCARTAGE"/>
    <s v="Registros Pub y Redes Emp"/>
    <s v="Juridica"/>
    <d v="2019-03-14T00:00:00"/>
    <s v="A"/>
    <s v="MERCANTIL"/>
    <n v="1006498"/>
    <n v="20180043971"/>
    <m/>
    <m/>
    <m/>
    <m/>
    <m/>
    <s v="Inscrito"/>
    <n v="1143840050"/>
    <s v="DIEGO ANDRES IDARRAGA ESPOSITO"/>
    <n v="3270567"/>
    <s v="dai0913@gmail.com"/>
    <s v="Presencial Verbal"/>
    <n v="3116442609"/>
    <s v="2 Del tramite del documento"/>
    <s v="NO SOLICITO CORREGIR/GRABAR/ACTUALIZAR/ RETIRAR INFORMACION"/>
    <s v="Registros Publicos y Redes Emp"/>
    <s v="Inscripción"/>
    <s v="."/>
    <s v="."/>
    <s v="ASIGNO PQR A ABOGADO CAE (MCARTAGENA) RECLAMO PROCEDE, AL REVISAR LOS DOCUMENTOS DE MATRÍCULA Y RENOVACIÓN DE SOCIEDAD SE EVIDENCIA QUE SE CUMPLEN CON LOS BENEFICIOS DE LEY 1780. ADICIONALMENTE POR FAVOR COLOCAR INDICADOR DE BENEFICIARIO DE LEY, SE REALIZ"/>
    <s v="."/>
    <s v="Finalizado"/>
    <s v="LKVARGAS"/>
    <d v="2019-03-14T00:00:00"/>
    <d v="2019-03-18T00:00:00"/>
    <s v=" "/>
    <s v="N"/>
    <m/>
    <x v="1"/>
    <s v="."/>
    <s v="N"/>
    <d v="2019-03-18T00:00:00"/>
    <d v="2019-03-18T00:00:00"/>
    <n v="4"/>
    <m/>
    <m/>
  </r>
  <r>
    <x v="1"/>
    <n v="2019002291"/>
    <d v="2019-03-14T00:00:00"/>
    <s v="EL SR. JESUS BERSAIN GUTIERREZ ZENTENO CON C.E.483634 COMO REPRESENTANTE LEGAL DE LA SOCIEDAD CHINA RAINBOW INTERNATIONAL INVESTMENT COLOMBIA SOCIEDAD POR ACCIONES SIMPLIFICADA CRIIC SAS NIT. 901249992-1 MAT. 1039554-16 PRESENTA RECLAMO PORQUE LA SIGLA SE"/>
    <s v="A"/>
    <s v="LMUNOZ"/>
    <s v=" "/>
    <s v="Principal"/>
    <d v="2019-03-14T00:00:00"/>
    <s v="Origino"/>
    <s v="XRIVERA"/>
    <s v="Registros Pub y Redes Emp"/>
    <s v="Back (Registro)"/>
    <s v="Finalizado"/>
    <s v=" "/>
    <s v="Asignado a"/>
    <s v="LKVARGAS"/>
    <s v="Registros Pub y Redes Emp"/>
    <s v="Back Correcciones Registro"/>
    <d v="2019-03-14T00:00:00"/>
    <s v="A"/>
    <s v="MERCANTIL"/>
    <n v="1039554"/>
    <n v="20190031506"/>
    <m/>
    <m/>
    <m/>
    <m/>
    <m/>
    <s v="Inscrito"/>
    <n v="483634"/>
    <s v="JESUS BERSAIN GUTIERREZ SENTENO"/>
    <n v="3186667396"/>
    <s v="bersaing@gmail.com"/>
    <s v="Presencial Verbal"/>
    <n v="3182880424"/>
    <s v="2 Del tramite del documento"/>
    <s v="DIGITACION/GRABACION DATOS ADICIONALES DE LA INSCRIPCION O DOCUMENTO"/>
    <s v="Registros Publicos y Redes Emp"/>
    <s v="Matricula o Constitución"/>
    <s v="."/>
    <s v="."/>
    <s v="RECLAMO PROCEDE. MODIFICO LA SIGLA DE SOCIEDAD CON MATRICULA 1039554-16, DE: CRICC SAS POR: CRIIC SAS COMO SE REPORTA EN EL ARTICULO 2 DE LOS ESTATUTOS. USUARIO ESPERA RESPUESTA INMEDIATA SEDE PRINCIPAL."/>
    <s v="."/>
    <s v="Finalizado"/>
    <s v="LKVARGAS"/>
    <d v="2019-03-14T00:00:00"/>
    <d v="2019-03-14T00:00:00"/>
    <s v=" "/>
    <s v="N"/>
    <m/>
    <x v="1"/>
    <s v="."/>
    <s v="N"/>
    <d v="2019-03-14T00:00:00"/>
    <d v="2019-03-14T00:00:00"/>
    <n v="0"/>
    <m/>
    <m/>
  </r>
  <r>
    <x v="1"/>
    <n v="2019002295"/>
    <d v="2019-03-14T00:00:00"/>
    <s v="LA SRA OLGA PERLAZA DE MANERA PRESENCIAL EXPRESA QUE HEMOS VENIDO CERTIFICANDO DE MANERA ERRADA EN EL LITERAL B DEL PRESUPUESTO DE CONTROL DE LA SITUACIÓN DE CONTROLQUE EJERCE AMALFI SA SOBRE INVERSIONES VICENZA SAS TODA VEZ QUE INDICAMOS LA MATRIZ CONTRO"/>
    <s v="A"/>
    <s v="MCARTAGE"/>
    <s v=" "/>
    <s v="Principal"/>
    <d v="2019-03-14T00:00:00"/>
    <s v="Origino"/>
    <s v="FUNRETIR"/>
    <s v="Registros Pub y Redes Emp"/>
    <s v="Back (Registro)"/>
    <s v="Finalizado"/>
    <s v=" "/>
    <s v="Asignado a"/>
    <s v="LKVARGAS"/>
    <s v="Registros Pub y Redes Emp"/>
    <s v="Back Correcciones Registro"/>
    <d v="2019-03-14T00:00:00"/>
    <s v="A"/>
    <s v="MERCANTIL"/>
    <n v="264"/>
    <m/>
    <m/>
    <m/>
    <m/>
    <m/>
    <m/>
    <s v="Inscrito"/>
    <m/>
    <s v="OLGA PERLAZA"/>
    <n v="8879408"/>
    <m/>
    <s v="Presencial Verbal"/>
    <n v="3175105920"/>
    <s v="2 Del tramite del documento"/>
    <s v="DIGITACION DEL TEXTO"/>
    <s v="Registros Publicos y Redes Emp"/>
    <s v="Inscripción"/>
    <s v="."/>
    <s v="."/>
    <s v="MCARTAGENA: EL RECLAMO PROCEDE, AL REVISAR EL DOCUMENTO QUE APORTÓ EN SU MOMENTO PARA LA INSCRIPCIÓN DE SITUACIÓN DE CONTROL SE EVIDENCIA QUE SI HAY ERROR DE PARTE DE NOSOTROS AL MOMENTO DE DIGITAR EL DOCUMENTO. SE DEBE REALIZAR LA CORRECCIÓN PERTINENTE, "/>
    <s v="."/>
    <s v="Finalizado"/>
    <s v="MCARTAGE"/>
    <d v="2019-03-15T00:00:00"/>
    <d v="2019-03-18T00:00:00"/>
    <s v=" "/>
    <s v="N"/>
    <m/>
    <x v="1"/>
    <s v="."/>
    <s v="N"/>
    <d v="2019-03-18T00:00:00"/>
    <d v="2019-03-18T00:00:00"/>
    <n v="4"/>
    <m/>
    <m/>
  </r>
  <r>
    <x v="1"/>
    <n v="2019002301"/>
    <d v="2019-03-14T00:00:00"/>
    <s v="LA SEÑORA GLORIA GARCES RECLAMA QUE QUEDO MAL SU NUMERO DE CEDULA INSCRITO 1043750 - 1 QUEDO 31 539 828 SIENDO EL CORRECTO 31 539 858 ALO CUAL ADJUNTO FOTOCOPIA DE LA CEDULA....FAVOR VERIFICAR....GRACIAS"/>
    <s v="A"/>
    <s v="FMOLINA"/>
    <s v=" "/>
    <s v="Jamundi"/>
    <d v="2019-03-14T00:00:00"/>
    <s v="Origino"/>
    <s v="VMOSQUER"/>
    <s v="Registros Pub y Redes Emp"/>
    <s v="Front (Cajas)"/>
    <s v="Finalizado"/>
    <s v=" "/>
    <s v="Asignado a"/>
    <s v="LKVARGAS"/>
    <s v="Registros Pub y Redes Emp"/>
    <s v="Back Correcciones Registro"/>
    <d v="2019-03-14T00:00:00"/>
    <s v="A"/>
    <s v="MERCANTIL"/>
    <n v="1043750"/>
    <m/>
    <m/>
    <m/>
    <m/>
    <m/>
    <m/>
    <s v="Inscrito"/>
    <m/>
    <s v="GLORIA M GARCES G"/>
    <m/>
    <m/>
    <s v="Presencial Verbal"/>
    <n v="3128810682"/>
    <s v="2 Del tramite del documento"/>
    <s v="NO SOLICITO CORREGIR/GRABAR/ACTUALIZAR/ RETIRAR INFORMACION"/>
    <s v="Registros Publicos y Redes Emp"/>
    <s v="Matricula o Constitución"/>
    <s v="."/>
    <s v="."/>
    <s v="MODIFICO EL NUMERO DE IDENTIFICACION DEL COMERCIANTE CON MATRICULA NRO.1043750-1 DE: 31539828 POR: 31539858. LO ANTERIOR, TENIENDO EN CUENTA QUE SE ADJUNTÓ FOTOCOPIA DE IDENTIFICACION. LLAMO AL USUARIO Y LE INDICO LA ACTUILIZACION REALIZADA H: 05:56 F: 18"/>
    <s v="."/>
    <s v="Finalizado"/>
    <s v="LKVARGAS"/>
    <d v="2019-03-18T00:00:00"/>
    <d v="2019-03-18T00:00:00"/>
    <s v=" "/>
    <s v="N"/>
    <m/>
    <x v="1"/>
    <s v="."/>
    <s v="N"/>
    <d v="2019-03-18T00:00:00"/>
    <d v="2019-03-18T00:00:00"/>
    <n v="4"/>
    <m/>
    <m/>
  </r>
  <r>
    <x v="1"/>
    <n v="2019002303"/>
    <d v="2019-03-14T00:00:00"/>
    <s v="JUDITH SALAZAR ARENAS CARGO : CONTADORA INFORMA QUE BAJO EL RADICADO 20190098548 SE SOLICITO LA ELIMINACION DE JUNTA DIRECTIVA, REMOCION Y NOMBRAMIENTO DE REPRESENTANTES LEGALES EL DIA 05/03/2019 Y A LA FECHA ESTE RADICADO ESTA FINALIZADO PERO OBSERVA EN "/>
    <s v="A"/>
    <s v="NPCHACON"/>
    <s v=" "/>
    <s v="Principal"/>
    <d v="2019-03-14T00:00:00"/>
    <s v="Origino"/>
    <s v="NRESPONS"/>
    <s v="Registros Pub y Redes Emp"/>
    <s v="Back (Registro)"/>
    <s v="Finalizado"/>
    <s v=" "/>
    <s v="Asignado a"/>
    <s v="LKVARGAS"/>
    <s v="Registros Pub y Redes Emp"/>
    <s v="Back Correcciones Registro"/>
    <d v="2019-03-14T00:00:00"/>
    <s v="A"/>
    <s v="MERCANTIL"/>
    <n v="371103"/>
    <n v="20190098548"/>
    <m/>
    <m/>
    <m/>
    <m/>
    <m/>
    <s v="Inscrito"/>
    <n v="800228872"/>
    <s v="JUDITH SALAZAR ARENAS"/>
    <n v="3302548"/>
    <s v="contabilidad@concali.net"/>
    <s v="Telefónica"/>
    <n v="3177336536"/>
    <s v="2 Del tramite del documento"/>
    <s v="INACTIVAR NOMBRAMIENTOS"/>
    <s v="Registros Publicos y Redes Emp"/>
    <s v="Inscripción"/>
    <s v="."/>
    <s v="."/>
    <s v="ASIGNO PQR A ABOGADO DEL REGISTRO. (WBURBANO) PROCEDE EL RECLAMO. SE DEBE INACTIVAR EL NOMBRAMIENTO DEL SEGUNDO SUPLENTE DEL GERENTE Y LA JUNTA DIRECTIVA (PRINCIPAL Y SUPLENTES). REEMPLAZAR CERTIFICADOS 19-03-2019 LKVARGAS: INACTIVO NOMBRAMIENTOS DE JUNTA"/>
    <s v="."/>
    <s v="Finalizado"/>
    <s v="LKVARGAS"/>
    <d v="2019-03-18T00:00:00"/>
    <d v="2019-03-19T00:00:00"/>
    <s v="no hay responsable, ya que la nota puesta por el abogado no es tan clara, para procedencia de retirar nombramientos de junta directiva."/>
    <s v="N"/>
    <m/>
    <x v="1"/>
    <s v="."/>
    <s v="N"/>
    <d v="2019-03-18T00:00:00"/>
    <d v="2019-03-19T00:00:00"/>
    <n v="4"/>
    <m/>
    <m/>
  </r>
  <r>
    <x v="1"/>
    <n v="2019002331"/>
    <d v="2019-03-15T00:00:00"/>
    <s v="BUEN DIA, FAVOR CAMBIAR LA CLASE DE LA PERSONA JURIDICA DEL INSCRITO 1653-50 POR: ASOCIACION CIVIL"/>
    <s v="A"/>
    <s v="HMARIN"/>
    <s v=" "/>
    <s v="Yumbo"/>
    <d v="2019-03-15T00:00:00"/>
    <s v="Origino"/>
    <s v="RESPPROC"/>
    <s v="Gestion Integral"/>
    <s v="Tecnologia"/>
    <s v="Finalizado"/>
    <s v=" "/>
    <s v="Asignado a"/>
    <s v="LKVARGAS"/>
    <s v="Registros Pub y Redes Emp"/>
    <s v="Back Correcciones Registro"/>
    <d v="2019-03-15T00:00:00"/>
    <s v="A"/>
    <s v="ESAL"/>
    <n v="1653"/>
    <m/>
    <m/>
    <m/>
    <m/>
    <m/>
    <m/>
    <s v="Inscrito"/>
    <n v="388400043"/>
    <s v="NELSY CARVAJAL"/>
    <n v="6580107"/>
    <s v="orcanel@hotmail.com"/>
    <s v="Presencial Verbal"/>
    <m/>
    <s v="2 Del tramite del documento"/>
    <s v="FALLA EN SIRP U OTRO SISTEMA DE INFORMACION"/>
    <s v="Registros Publicos y Redes Emp"/>
    <s v="Renovación"/>
    <s v="."/>
    <s v="."/>
    <s v="MODIFICO LA CLASE DE PERSONERIA JURIDICA DE JUNTA DE ACCION COMUNAL POR ASOCIACION CIVIL AL INSCRITO 1653-50. LO ANTERIOR DADO, A QUE POR MEDIO DEL TRAMITE DE RENOVACION, ESTE DATO NO SE ¿PUEDE ACTUALIZAR, SE REQUIERE REFORMA DE ESTATUTOS. SE EVIDENCIA EN"/>
    <s v="."/>
    <s v="Finalizado"/>
    <s v="LKVARGAS"/>
    <d v="2019-03-15T00:00:00"/>
    <d v="2019-03-15T00:00:00"/>
    <s v=" "/>
    <s v="N"/>
    <m/>
    <x v="1"/>
    <s v="."/>
    <s v="N"/>
    <d v="2019-03-15T00:00:00"/>
    <d v="2019-03-15T00:00:00"/>
    <n v="0"/>
    <m/>
    <m/>
  </r>
  <r>
    <x v="1"/>
    <n v="2019002339"/>
    <d v="2019-03-15T00:00:00"/>
    <s v="SE PRESENTA LA SRA. ALBANIS MARIA MURILLO LAGAREJO, QUIEN ES LA REPRESENTANTE LEGAL DE LA SOCIEDAD ALM CONSTRUCTORES &amp; ASOCIADOS S.A.S, INDICANDO QUE EL NÚMERO DE SU CÉDULA ES INCORRECTA, AL VERIFICAR EN EL EXPEDIENTE Y DOCUMENTO FISICO EL NÚMERO DE CÉDUL"/>
    <s v="A"/>
    <s v="DMENDOZA"/>
    <s v=" "/>
    <s v="Unicentro web"/>
    <d v="2019-03-15T00:00:00"/>
    <s v="Origino"/>
    <s v="JCAMACHO"/>
    <s v="Registros Pub y Redes Emp"/>
    <s v="Back (Registro)"/>
    <s v="Finalizado"/>
    <s v=" "/>
    <s v="Asignado a"/>
    <s v="LKVARGAS"/>
    <s v="Registros Pub y Redes Emp"/>
    <s v="Back Correcciones Registro"/>
    <d v="2019-03-15T00:00:00"/>
    <s v="A"/>
    <s v="MERCANTIL"/>
    <n v="1041956"/>
    <n v="20190061012"/>
    <m/>
    <m/>
    <m/>
    <m/>
    <m/>
    <s v="Inscrito"/>
    <m/>
    <m/>
    <m/>
    <m/>
    <m/>
    <m/>
    <s v="2 Del tramite del documento"/>
    <s v="DIGITACION DIGNATARIOS, SOCIOS O NOMBRADOS"/>
    <s v="Registros Publicos y Redes Emp"/>
    <s v="Inscripción"/>
    <s v="."/>
    <s v="."/>
    <s v="RECLAMO PROCEDE. MODIFICO EL NUMERO DE C.C. DEL REPRESENTANTE LEGAL DE: 43202121 POR: 43.202.131 ALBANIS MARIA MURILLO LAGAREJO. COMO SE EVIDENCIA EN EL DOCUMENTO PRIVADO DE CONSTITUCION. USUARIO ESPERA RESPUESTA INMEDIATA SEDE UNICENTRO."/>
    <s v="."/>
    <s v="Finalizado"/>
    <s v="LKVARGAS"/>
    <d v="2019-03-15T00:00:00"/>
    <d v="2019-03-15T00:00:00"/>
    <s v=" "/>
    <s v="N"/>
    <m/>
    <x v="1"/>
    <s v="."/>
    <s v="N"/>
    <d v="2019-03-15T00:00:00"/>
    <d v="2019-03-15T00:00:00"/>
    <n v="0"/>
    <m/>
    <m/>
  </r>
  <r>
    <x v="1"/>
    <n v="2019002342"/>
    <d v="2019-03-15T00:00:00"/>
    <s v="LA SEÑORA DIANA GARCIA INFORMA QUE COMPRO UN CERTIFICADO Y EVIDENCIA QUE EL NOMBRE DEL ESTABLECIMIENTO SE ENCUENTRA MAL DIGITADO, EN EL REGISTRO APARECE COMO COMPETANCIA PLUS CALI, SE VALIDA EN LA CONSULTA DE EXPEDIENTE SE IDENTIFICA QUE LA SOLICITUD LA R"/>
    <s v="A"/>
    <s v="NPCHACON"/>
    <s v=" "/>
    <s v="Principal"/>
    <d v="2019-03-15T00:00:00"/>
    <s v="Origino"/>
    <s v="FUNRETIR"/>
    <s v="Registros Pub y Redes Emp"/>
    <s v="Back (Registro)"/>
    <s v="Finalizado"/>
    <s v=" "/>
    <s v="Asignado a"/>
    <s v="LKVARGAS"/>
    <s v="Registros Pub y Redes Emp"/>
    <s v="Back Correcciones Registro"/>
    <d v="2019-03-15T00:00:00"/>
    <s v="A"/>
    <s v="MERCANTIL"/>
    <n v="905560"/>
    <m/>
    <m/>
    <m/>
    <m/>
    <m/>
    <m/>
    <s v="Inscrito"/>
    <n v="830047431"/>
    <s v="DIANA GARCIA"/>
    <m/>
    <s v="diana.garcia@globalnews.com.co"/>
    <s v="Telefónica"/>
    <n v="3185894568"/>
    <s v="2 Del tramite del documento"/>
    <s v="DIGITACION EN EL NOMBRE DEL PROPIETARIO, ESTABLECIMIENTO O RAZON SOCIAL"/>
    <s v="Registros Publicos y Redes Emp"/>
    <s v="Matricula o Constitución"/>
    <s v="."/>
    <s v="."/>
    <s v="RECLAMO PROCEDE. MODIFICO LA RAZON SOCIAL DE: COMPETANCIA PLUS CALI POR: COMPETENCIA PLUS CALI COMO SE EVIDENCIA EN EL FORMULARIO DE MATRICULA, REGISTRADO CON INSCRIPCION 38718 DEL 25-04-2014. SE VALIDA CONSULTA EN PQR'S Y ABOGADA DEL REGISTRO DOCUMENTÓ E"/>
    <s v="."/>
    <s v="Finalizado"/>
    <s v="LKVARGAS"/>
    <d v="2019-03-18T00:00:00"/>
    <d v="2019-03-18T00:00:00"/>
    <s v=" "/>
    <s v="N"/>
    <m/>
    <x v="1"/>
    <s v="."/>
    <s v="N"/>
    <d v="2019-03-18T00:00:00"/>
    <d v="2019-03-18T00:00:00"/>
    <n v="3"/>
    <m/>
    <m/>
  </r>
  <r>
    <x v="1"/>
    <n v="2019002354"/>
    <d v="2019-03-15T00:00:00"/>
    <s v="SE COMUNICA LA SEÑORA ELIANA DIAZ GONSALEZ INDICA ESTA INTENTANDO RENOVAR POR LA PAGINA DE CCC UNA SUCURSAL FORÁNEA QUE TIENE REGISTRADA EN CALI CON LA PRINCIPAL EN BOGOTA CON EL NIT : 830050590 - 9 , Y NO LE PERMITE REALIZAR EL TRAMITE POR QUE LE PARECE "/>
    <s v="A"/>
    <s v="NPCHACON"/>
    <s v=" "/>
    <s v="Principal"/>
    <d v="2019-03-15T00:00:00"/>
    <s v="Origino"/>
    <s v="RESPPROC"/>
    <s v="Gestion Integral"/>
    <s v="Tecnologia"/>
    <s v="Finalizado"/>
    <s v=" "/>
    <s v="Asignado a"/>
    <s v="LKVARGAS"/>
    <s v="Registros Pub y Redes Emp"/>
    <s v="Back Correcciones Registro"/>
    <d v="2019-03-15T00:00:00"/>
    <s v="A"/>
    <s v="MERCANTIL"/>
    <n v="504230"/>
    <n v="20190117983"/>
    <m/>
    <m/>
    <m/>
    <m/>
    <m/>
    <s v="Inscrito"/>
    <n v="51992432"/>
    <s v="ELIANA DIAZ GONSALEZ"/>
    <n v="7424417"/>
    <s v="eliana.diaz@jb-logistic.com"/>
    <s v="Telefónica"/>
    <n v="3138535617"/>
    <s v="2 Del tramite del documento"/>
    <s v="NO ESTÁ PARAMETRIZADO EN EL SISTEMA"/>
    <s v="Registros Publicos y Redes Emp"/>
    <s v="Inscripción"/>
    <s v="."/>
    <s v="."/>
    <s v="INSCRIPCION 743 DEL 13-03-2019 (PRORROGA TERMINO DE DURACION), RADICACION: 20190117983. (LA PROPIETARIA CONTINUA EN LIQUIDACION. SE EVALUA LA SOLICITUD, Y LA AUDITORIA DE LA INFORMACION, EVIDENCIANDO QUE LA AUXILIAR QUE REALIZÓ EL REGISTRO SÍ ACTUALIZO LA"/>
    <s v="."/>
    <s v="Finalizado"/>
    <s v="LKVARGAS"/>
    <d v="2019-03-20T00:00:00"/>
    <d v="2019-03-22T00:00:00"/>
    <s v=" "/>
    <s v="N"/>
    <m/>
    <x v="1"/>
    <s v="."/>
    <s v="N"/>
    <d v="2019-03-20T00:00:00"/>
    <d v="2019-03-22T00:00:00"/>
    <n v="5"/>
    <m/>
    <m/>
  </r>
  <r>
    <x v="1"/>
    <n v="2019002362"/>
    <d v="2019-03-15T00:00:00"/>
    <s v="BUENAS TARDES QUIERO PRESENTAR ANTE USTEDES LA SIGUIENTE QUEJA: SOY AFILIADA A LA CÁMARA HACE 19 AÑOS RENOVANDO SIEMPRE CON ANTERIORIDAD A LO ESTIPULADO, ANTES ERA EMPRESARIA EMPRENDEDORA Y ME DESVINCULARON SIN RAZÓN APARENTE YA QUE EL COMPORTAMIENTO DE M"/>
    <s v="A"/>
    <s v="KGIRALDO"/>
    <s v=" "/>
    <s v="Principal"/>
    <d v="2019-03-15T00:00:00"/>
    <s v="Origino"/>
    <s v="RESPPROC"/>
    <s v="Registros Pub y Redes Emp"/>
    <s v="Front (Cajas)"/>
    <s v="Finalizado"/>
    <s v=" "/>
    <s v="Asignado a"/>
    <s v="JCMARIN"/>
    <s v="Registros Pub y Redes Emp"/>
    <s v="Calidad_Registro"/>
    <d v="2019-03-15T00:00:00"/>
    <s v="A"/>
    <s v="MERCANTIL"/>
    <m/>
    <m/>
    <m/>
    <m/>
    <m/>
    <m/>
    <m/>
    <s v="Sin Identificación"/>
    <m/>
    <s v="MARTHA LUCIA GUERRERO VARGAS"/>
    <n v="5511259"/>
    <s v="gerencia@dimarmolgyg.com"/>
    <s v="E-mail"/>
    <n v="3155439514"/>
    <s v="1 De prestación del servicio"/>
    <s v="ATENCION /POCA AMABILIDAD"/>
    <s v="Registros Publicos y Redes Emp"/>
    <s v="Certificación"/>
    <s v="."/>
    <s v="."/>
    <s v="ANTECEDENTES LA SEÑORA DICE QUE FUE DESVINCULADA SIN RAZON APARENTEQUE LE LLEGO UN CORREO CON UN CODIGO PARA DESCARGAR CERTIFICADOS Y NINGUNO DE LOS EMPLEADOS PUDO HACERLO . ENVIO AL MENSAJERO PARA QUE LE EXPLICRAN EL PROCEDIMENTO DE DESCRGAR EL CERTIFICA"/>
    <s v="."/>
    <s v="Finalizado"/>
    <s v="JCMARIN"/>
    <d v="2019-03-20T00:00:00"/>
    <d v="2020-01-17T00:00:00"/>
    <s v=" "/>
    <s v="N"/>
    <m/>
    <x v="1"/>
    <s v="."/>
    <s v="N"/>
    <d v="2019-04-02T00:00:00"/>
    <d v="2019-04-02T00:00:00"/>
    <n v="18"/>
    <m/>
    <m/>
  </r>
  <r>
    <x v="1"/>
    <n v="2019002363"/>
    <d v="2019-03-15T00:00:00"/>
    <s v="SEÑORA JOHANA INFORMA REALIZA UN TRÁMITE DE CONSTITUCIÓN DE LA EMPRESA GIOBUENDIA EVENT PLANNERS S.A.S. EL DÍA 09-04-2018 BAJO NÚMERO DE RADICADO 20180125565, EN EL ACTA DE CONSTITUCIÓN SE INDICA QUE LA EMPRESA SE LLAMARA GIOBUENDIA EVENT PLANNERS S.A.S C"/>
    <s v="A"/>
    <s v="KGIRALDO"/>
    <s v=" "/>
    <s v="Principal"/>
    <d v="2019-03-15T00:00:00"/>
    <s v="Origino"/>
    <s v="MVELASCO"/>
    <s v="Registros Pub y Redes Emp"/>
    <s v="Back (Registro)"/>
    <s v="Finalizado"/>
    <s v=" "/>
    <s v="Asignado a"/>
    <s v="LKVARGAS"/>
    <s v="Registros Pub y Redes Emp"/>
    <s v="Back Correcciones Registro"/>
    <d v="2019-03-15T00:00:00"/>
    <s v="A"/>
    <s v="MERCANTIL"/>
    <n v="1013583"/>
    <n v="20180125545"/>
    <m/>
    <m/>
    <m/>
    <m/>
    <m/>
    <s v="Inscrito"/>
    <n v="38601053"/>
    <s v="JOHANA BUENDIA"/>
    <n v="4878210"/>
    <s v="giobuendiaeventos@gmail.com"/>
    <s v="Telefónica"/>
    <n v="3137308336"/>
    <s v="2 Del tramite del documento"/>
    <s v="DIGITACION/GRABACION DATOS ADICIONALES DE LA INSCRIPCION O DOCUMENTO"/>
    <s v="Registros Publicos y Redes Emp"/>
    <s v="Matricula o Constitución"/>
    <s v="."/>
    <s v="."/>
    <s v=".RECLAMO PROCEDE. ADICIONO A LA RAZON SOCIAL LA SIGLA: GIOBUENDIA S.A.S. COMO SE REPORTA EN EL ARTICULO 1 DE LOS ESTATUTOS. MATRICULA: 1013583-16 LLAMO AL USUARIO Y LE INDICO LA ACTUALIZACION REALIZADA H:: 06:24 F: 20-03-2019, SE CREA SOLICITUD DE SERVICI"/>
    <s v="."/>
    <s v="Finalizado"/>
    <s v="LKVARGAS"/>
    <d v="2019-03-20T00:00:00"/>
    <d v="2019-03-20T00:00:00"/>
    <s v=" "/>
    <s v="N"/>
    <m/>
    <x v="1"/>
    <s v="."/>
    <s v="N"/>
    <d v="2019-03-20T00:00:00"/>
    <d v="2019-03-20T00:00:00"/>
    <n v="5"/>
    <m/>
    <m/>
  </r>
  <r>
    <x v="1"/>
    <n v="2019002366"/>
    <d v="2019-03-15T00:00:00"/>
    <s v="ERROR EN LA RAZON SOCIAL DE LA SOCIEDAD SISTEMAS EXPERTOS EN SALUD LATINOAMERICANA S.E.S MATRICULA 1016186-16 LA CORRECTA ES SISTEMAS EXPERTOS EN SALUD LATINOAMERICANA SES S.A.S"/>
    <s v="A"/>
    <s v="ABEDOYA"/>
    <s v=" "/>
    <s v="Salas Multiples"/>
    <d v="2019-03-15T00:00:00"/>
    <s v="Origino"/>
    <s v="FUNRETIR"/>
    <s v="Registros Pub y Redes Emp"/>
    <s v="Juridica"/>
    <s v="Finalizado"/>
    <s v=" "/>
    <s v="Asignado a"/>
    <s v="LKVARGAS"/>
    <s v="Registros Pub y Redes Emp"/>
    <s v="Back Correcciones Registro"/>
    <d v="2019-03-15T00:00:00"/>
    <s v="A"/>
    <s v="MERCANTIL"/>
    <n v="1016186"/>
    <m/>
    <m/>
    <m/>
    <m/>
    <m/>
    <m/>
    <s v="Inscrito"/>
    <m/>
    <s v="FRANCISCO JAVIER IBAÑES PARRA"/>
    <m/>
    <s v="contacto@seslatinoamerica.com"/>
    <s v="Presencial Verbal"/>
    <n v="3137370901"/>
    <s v="2 Del tramite del documento"/>
    <s v="NO SOLICITO CORREGIR/GRABAR/ACTUALIZAR/ RETIRAR INFORMACION"/>
    <s v="Registros Publicos y Redes Emp"/>
    <s v="Matricula o Constitución"/>
    <s v="."/>
    <s v="."/>
    <s v="RECLAMO PROCEDE. MODIFICO LA RAZON SOCIAL DE: SISTEMAS EXPERTOS EN SALUD LATINOAMERICANA S.E.S SAS POR: SISTEMAS EXPERTOS EN SALUD LATINOAMÉRICA SES S.A.S, COMO SE REPORTA EN EL DOCUMENTO ARCHIVADO. SE ENVIA CERTIFICADO AL CORREO ELECTRONICO."/>
    <s v="."/>
    <s v="Finalizado"/>
    <s v="LKVARGAS"/>
    <d v="2019-03-18T00:00:00"/>
    <d v="2019-03-18T00:00:00"/>
    <s v=" "/>
    <s v="N"/>
    <m/>
    <x v="1"/>
    <s v="."/>
    <s v="N"/>
    <d v="2019-03-18T00:00:00"/>
    <d v="2019-03-18T00:00:00"/>
    <n v="3"/>
    <m/>
    <m/>
  </r>
  <r>
    <x v="1"/>
    <n v="2019002388"/>
    <d v="2019-03-15T00:00:00"/>
    <s v="SE PRESENTA LA SRA. ROSA EDILMA VILLAN PERAFAN QUIEN ES LA REPRESENTANTE LEGAL DEL FONDO DE EMPLEADOS DEL COLEGIO CLARET, INDICANDO QUE PRESENTARON ACTA 01- 19 EL DIA 23 DE FEBRERO DE 2019, DONDE SOLICITAN NOMBRAMIENTO DE NUEVO GERENTE Y REPRESENTANTE LEG"/>
    <s v="A"/>
    <s v="DMENDOZA"/>
    <s v=" "/>
    <s v="Unicentro web"/>
    <d v="2019-03-15T00:00:00"/>
    <s v="Origino"/>
    <s v="SJARAMIL"/>
    <s v="Registros Pub y Redes Emp"/>
    <s v="Back (Registro)"/>
    <s v="Finalizado"/>
    <s v=" "/>
    <s v="Asignado a"/>
    <s v="LKVARGAS"/>
    <s v="Registros Pub y Redes Emp"/>
    <s v="Back Correcciones Registro"/>
    <d v="2019-03-15T00:00:00"/>
    <s v="A"/>
    <s v="ESAL"/>
    <n v="206"/>
    <n v="20190086445"/>
    <m/>
    <m/>
    <m/>
    <m/>
    <m/>
    <s v="Inscrito"/>
    <n v="66974317"/>
    <s v="ROSA EDILMA VILLAN PERAFAN"/>
    <s v="5552075 EXT 125"/>
    <s v="fonclaret@hotmail.com"/>
    <s v="Presencial Verbal"/>
    <n v="3136163006"/>
    <s v="2 Del tramite del documento"/>
    <s v="INACTIVAR NOMBRAMIENTOS"/>
    <s v="Registros Publicos y Redes Emp"/>
    <s v="Inscripción"/>
    <s v="."/>
    <s v="."/>
    <s v="RECLAMO PROCEDE. MODIFICO ESTADO DE ACTIVO POR INACTIVO EL NOMBRAMIENTO DEL REPRESENTANTE LEGAL, EL SR. MIGUEL ANGEL SUAZA CANO CON C.C. 12102693. FIGURANDO EL NOMBRAMIENTO DE LA SRA. ROSA EDILMA VILLAN COMO GERENTE Y REPRESENTANTE LEGAL. LLAMO AL USUARIO"/>
    <s v="."/>
    <s v="Finalizado"/>
    <s v="LKVARGAS"/>
    <d v="2019-03-20T00:00:00"/>
    <d v="2019-03-22T00:00:00"/>
    <s v=" "/>
    <s v="N"/>
    <m/>
    <x v="1"/>
    <s v="."/>
    <s v="N"/>
    <d v="2019-03-20T00:00:00"/>
    <d v="2019-03-22T00:00:00"/>
    <n v="5"/>
    <m/>
    <m/>
  </r>
  <r>
    <x v="1"/>
    <n v="2019002389"/>
    <d v="2019-03-15T00:00:00"/>
    <s v="REALIZARON LA REFORMA DE AMPLIACION DE LA VIGENCIA DE LA SOCIEDAD 506595 AL DIA 20 DE FEBRERO DE 2038 Y SE COLOCO COMO FECHA DE VENCIMIENTO 20 DE FEBRERO D 2019."/>
    <s v="A"/>
    <s v="HSARRIA"/>
    <s v=" "/>
    <s v="Unicentro web"/>
    <d v="2019-03-15T00:00:00"/>
    <s v="Origino"/>
    <s v="JCAMACHO"/>
    <s v="Registros Pub y Redes Emp"/>
    <s v="Back (Registro)"/>
    <s v="Finalizado"/>
    <s v=" "/>
    <s v="Asignado a"/>
    <s v="LKVARGAS"/>
    <s v="Registros Pub y Redes Emp"/>
    <s v="Back Correcciones Registro"/>
    <d v="2019-03-15T00:00:00"/>
    <s v="A"/>
    <s v="MERCANTIL"/>
    <n v="506595"/>
    <m/>
    <m/>
    <m/>
    <m/>
    <m/>
    <m/>
    <s v="Inscrito"/>
    <n v="31268534"/>
    <s v="SONIA FABIOLA AMAYA MONTOYA"/>
    <m/>
    <s v="sfamayam@gmail. com"/>
    <s v="Presencial Verbal"/>
    <n v="3168300686"/>
    <s v="2 Del tramite del documento"/>
    <s v="DIGITACION/GRABACION DATOS ADICIONALES DE LA INSCRIPCION O DOCUMENTO"/>
    <s v="Registros Publicos y Redes Emp"/>
    <s v="Inscripción"/>
    <s v="."/>
    <s v="."/>
    <s v=".RECLAMO PROCEDE. INSCRIPCION 2016 DEL 07-02-2019 (PRORROGA TERMINO DE DURACION) INACTIVO INDICADOR EN LIQUIDACION, MODIFICO LA FECHA DE VENCIMIENTO POR 20-02-2038 COMO SE REPORTA EN LA ESCRITURA PUBLICA REGISTRADA. MATRICULA: 506595"/>
    <s v="."/>
    <s v="Finalizado"/>
    <s v="LKVARGAS"/>
    <d v="2019-03-15T00:00:00"/>
    <d v="2019-03-15T00:00:00"/>
    <s v=" "/>
    <s v="N"/>
    <m/>
    <x v="1"/>
    <s v="."/>
    <s v="N"/>
    <d v="2019-03-15T00:00:00"/>
    <d v="2019-03-15T00:00:00"/>
    <n v="0"/>
    <m/>
    <m/>
  </r>
  <r>
    <x v="1"/>
    <n v="2019002391"/>
    <d v="2019-03-15T00:00:00"/>
    <s v="SE COMUNICA EL SR. JAIRO IVAN TAMAYO E INFORMA QUE AL VERIFICAR EN CERTIFICADO SE EVIDENCIA QUE LA AGENCIA QUE HABIA SOLICITADO SER REGISTRADA ANTE CAMARA DE COMERCIO, FUE REGISTRADA DE MANERA ERRADA, PUES NO SE REGISTRÓ COMO SE ESPERABA (AGENCIA) SINO QU"/>
    <s v="A"/>
    <s v="NPCHACON"/>
    <s v=" "/>
    <s v="Principal"/>
    <d v="2019-03-15T00:00:00"/>
    <s v="Origino"/>
    <s v="XRIVERA"/>
    <s v="Registros Pub y Redes Emp"/>
    <s v="Back (Registro)"/>
    <s v="Finalizado"/>
    <s v=" "/>
    <s v="Asignado a"/>
    <s v="LKVARGAS"/>
    <s v="Registros Pub y Redes Emp"/>
    <s v="Back Correcciones Registro"/>
    <d v="2019-03-15T00:00:00"/>
    <s v="A"/>
    <s v="MERCANTIL"/>
    <n v="1042458"/>
    <n v="20190077190"/>
    <m/>
    <m/>
    <m/>
    <m/>
    <m/>
    <s v="Inscrito"/>
    <n v="830061302"/>
    <s v="JAIRO IVAN TAMAYO RUIZ"/>
    <n v="3137364"/>
    <s v="tamayojairoi@une.net.co"/>
    <s v="Telefónica"/>
    <n v="3104154651"/>
    <s v="2 Del tramite del documento"/>
    <s v="NO SOLICITO CORREGIR/GRABAR/ACTUALIZAR/ RETIRAR INFORMACION"/>
    <s v="Registros Publicos y Redes Emp"/>
    <s v="Inscripción"/>
    <s v="."/>
    <s v="."/>
    <s v="RECLAMO PROCEDE. MODIFICO LA CATEGORIA DE ESTABLECIMIENTO FORANEO POR AGENCIA FORANEA A LA MATRICULA 1042458-2, MODIFICO LA DIRECCION DE: CRA. 29 B NRO. 1 D- 28 PARQUE EMP. SERVICOMEX BOD. 1 POR: CRA. 29 B NRO. 10- 28 PARQUE EMP. SERVICOMEX BOD. 1. ADICIO"/>
    <s v="."/>
    <s v="Finalizado"/>
    <s v="LKVARGAS"/>
    <d v="2019-03-21T00:00:00"/>
    <d v="2019-03-21T00:00:00"/>
    <s v=" "/>
    <s v="N"/>
    <m/>
    <x v="1"/>
    <s v="."/>
    <s v="N"/>
    <d v="2019-03-21T00:00:00"/>
    <d v="2019-03-21T00:00:00"/>
    <n v="6"/>
    <m/>
    <m/>
  </r>
  <r>
    <x v="1"/>
    <n v="2019002392"/>
    <d v="2019-03-15T00:00:00"/>
    <s v="FRANCIA ISABEL CASTAÑEDA SALAZAR PRESENTO CARTA DE RENUNCIA EN EL AÑO 2017 ANTE CÁMARA DE COMERCIO EN EL AÑO MAS NO EN LA EMPRESA A TRAVÉS DEL RADICADO 20170431081 EN DOCUNET APARECE EN ESTADO T Y EN CONSUNTA ESTADO DE TRAMITE APARECE FINALIZADO PERO AL C"/>
    <s v="A"/>
    <s v="NPCHACON"/>
    <s v=" "/>
    <s v="Principal"/>
    <d v="2019-03-15T00:00:00"/>
    <s v="Origino"/>
    <s v="RESPPROC"/>
    <s v="Gestion Integral"/>
    <s v="Tecnologia"/>
    <s v="Finalizado"/>
    <s v=" "/>
    <s v="Asignado a"/>
    <s v="LKVARGAS"/>
    <s v="Registros Pub y Redes Emp"/>
    <s v="Back Correcciones Registro"/>
    <d v="2019-03-15T00:00:00"/>
    <s v="A"/>
    <s v="MERCANTIL"/>
    <n v="811120"/>
    <n v="20170431081"/>
    <m/>
    <m/>
    <m/>
    <m/>
    <m/>
    <s v="Inscrito"/>
    <n v="900416780"/>
    <s v="FRANCIA ISABEL CASTAÑEDA SALAZAR"/>
    <s v="6677118-14"/>
    <s v="fracia.100@hotmail.com"/>
    <s v="Telefónica"/>
    <n v="3206946194"/>
    <s v="2 Del tramite del documento"/>
    <s v="NO ESTÁ PARAMETRIZADO EN EL SISTEMA"/>
    <s v="Registros Publicos y Redes Emp"/>
    <s v="Inscripción"/>
    <s v="."/>
    <s v="."/>
    <s v=".RECLAMO PROCEDE. SE EVIDENCIA EN INSCRIPCIONES, QUE SE REGISTRÓ LA RENUNCIA CON INSCRIPCION 14857 DEL 20-09-2017, POSTERIORMENTE LA SOCIEDAD ENTRÓ EN ESTADO DE DISOLUCION POR LEY 1727, MOTIVO POR EL CUAL AL CAMBIO DEL ESTADO EN DISOLUCION, NO HABILITÓ EL"/>
    <s v="."/>
    <s v="Finalizado"/>
    <s v="LKVARGAS"/>
    <d v="2019-03-21T00:00:00"/>
    <d v="2019-03-21T00:00:00"/>
    <s v=" "/>
    <s v="N"/>
    <m/>
    <x v="1"/>
    <s v="."/>
    <s v="N"/>
    <d v="2019-03-21T00:00:00"/>
    <d v="2019-03-21T00:00:00"/>
    <n v="6"/>
    <m/>
    <m/>
  </r>
  <r>
    <x v="1"/>
    <n v="2019002403"/>
    <d v="2019-03-18T00:00:00"/>
    <s v="EL SR JHONATAN STEEVEN MONTAÑO HURTADO IDENTIFICADO CON C.C # 14468410 EXP EN CALI INSCRITO 1040353-1 MENCIONA QUE SE LE DIGITÓ MAL EL DIGITO DE VERIFICACIÓN NIT DIAN EN ELCERTIFICADO APARECE 14468410-1 Y EL CORRECTO ES 14468410-7 MATRICULA FUE REGISTRADA"/>
    <s v="A"/>
    <s v="PGUARGUA"/>
    <s v=" "/>
    <s v="Principal"/>
    <d v="2019-03-18T00:00:00"/>
    <s v="Origino"/>
    <s v="JNARANJO"/>
    <s v="Registros Pub y Redes Emp"/>
    <s v="Front (Cajas)"/>
    <s v="Finalizado"/>
    <s v=" "/>
    <s v="Asignado a"/>
    <s v="LKVARGAS"/>
    <s v="Registros Pub y Redes Emp"/>
    <s v="Back Correcciones Registro"/>
    <d v="2019-03-18T00:00:00"/>
    <s v="A"/>
    <s v="MERCANTIL"/>
    <n v="1040353"/>
    <n v="20190048279"/>
    <m/>
    <m/>
    <m/>
    <m/>
    <m/>
    <s v="Inscrito"/>
    <n v="1040353"/>
    <s v="JHONATAN MONTAÑO"/>
    <m/>
    <s v="jsm23@hotmail.com"/>
    <s v="Presencial Verbal"/>
    <n v="3156051314"/>
    <s v="2 Del tramite del documento"/>
    <s v="DIGITACION NÚMERO,DIGITO VERIF O TIPO DE IDENTIFICACION"/>
    <s v="Registros Publicos y Redes Emp"/>
    <s v="Inscripción"/>
    <s v="."/>
    <s v="."/>
    <s v="RECLAMO PROCEDE. MODIFICO EL DIGITO VERIFICACION DE 1 POR 7 A LA MTRICULA 1040353-1. SE VALIDA LA INFORMACION EN LA PAGINA DE DIAN. LLAMO AL USUARIO SIN OBTENER RESPUESTA H: 02:35 F: 21-03-2019."/>
    <s v="."/>
    <s v="Finalizado"/>
    <s v="LKVARGAS"/>
    <d v="2019-03-21T00:00:00"/>
    <d v="2019-03-21T00:00:00"/>
    <s v=" "/>
    <s v="N"/>
    <m/>
    <x v="1"/>
    <s v="."/>
    <s v="N"/>
    <d v="2019-03-21T00:00:00"/>
    <d v="2019-03-21T00:00:00"/>
    <n v="3"/>
    <m/>
    <m/>
  </r>
  <r>
    <x v="1"/>
    <n v="2019002405"/>
    <d v="2019-03-18T00:00:00"/>
    <s v="QUEJA FORMAL SOBRE LA CALIDAD DEL SERVICIO, Y DE DOS FATALES ERRORES CONSECUTIVOS EN LA CERTIFICACIÓN Y REPRESENTACIÓN LEGAL EMPRESARIAL EL SR. LUIS ERNESTO GONZALEZ VALENCIA PRESENTA LA QUEJA PRESENCIAL PORQUE A TRAVES DE LA PAGINA POR PQR INGRESO LA MIS"/>
    <s v="A"/>
    <s v="LMUNOZ"/>
    <s v=" "/>
    <s v="Principal"/>
    <d v="2019-03-18T00:00:00"/>
    <s v="Origino"/>
    <s v="RESPPROC"/>
    <s v="Registros Pub y Redes Emp"/>
    <s v="Front (Cajas)"/>
    <s v="Finalizado"/>
    <s v=" "/>
    <s v="Asignado a"/>
    <s v="WBURBANO"/>
    <s v="Registros Pub y Redes Emp"/>
    <s v="Juridica"/>
    <d v="2019-03-18T00:00:00"/>
    <s v="A"/>
    <s v="MERCANTIL"/>
    <n v="667650"/>
    <m/>
    <m/>
    <m/>
    <m/>
    <m/>
    <m/>
    <s v="Inscrito"/>
    <n v="16546165"/>
    <s v="LUIS ERNESTO GONZALEZ V."/>
    <m/>
    <s v="legovia@hotmail.com"/>
    <s v="Presencial con Carta"/>
    <n v="3157296562"/>
    <s v="3 Peticiones"/>
    <s v="P-SOLICITA INFORMACION DE TRAMITES DE CCC"/>
    <s v="Registros Publicos y Redes Emp"/>
    <s v="Derecho de peticion"/>
    <s v="."/>
    <s v="."/>
    <s v="ANTECEDENTES: EL SR. LUIS ERNESTO GONZALEZ PRESENTA UNA QUEJA FORMAL SOBRE LA CALIDAD DEL SERVICIO Y DOS ERRORES QUE CONSIDERA FATALES EN LA CERTIFICACION DE LAS DOS EMPRESAS QUE EL MANEJA. RESPUESTA AL USUARIO: 20032019 (11:50 AM) SE EFECTUA LLAMADA AL N"/>
    <s v="."/>
    <s v="Finalizado"/>
    <s v="JCMARIN"/>
    <d v="2019-03-20T00:00:00"/>
    <d v="2019-05-03T00:00:00"/>
    <s v=" "/>
    <s v="N"/>
    <m/>
    <x v="1"/>
    <s v="."/>
    <s v="N"/>
    <d v="2019-05-03T00:00:00"/>
    <d v="2019-05-03T00:00:00"/>
    <n v="46"/>
    <m/>
    <m/>
  </r>
  <r>
    <x v="1"/>
    <n v="2019002421"/>
    <d v="2019-03-18T00:00:00"/>
    <s v="SE EVIDENCIA EN EL DOCUMENTO DE CONSTITUCIÓN QUE EL VALOR DEL CAPITAL AUTORIZADO, SUSCRITO Y PAGADO CORRESPONDE A $10.000.000 NO A $1.000.000 COMO SE ESTA CERTIFICANDO ACTUALMENTE EL SUSCRITO Y PAGADO."/>
    <s v="A"/>
    <s v="AGALVEZ"/>
    <s v=" "/>
    <s v="Principal"/>
    <d v="2019-03-18T00:00:00"/>
    <s v="Origino"/>
    <s v="HOREJUEL"/>
    <s v="Registros Pub y Redes Emp"/>
    <s v="Back (Registro)"/>
    <s v="Finalizado"/>
    <s v=" "/>
    <s v="Asignado a"/>
    <s v="LKVARGAS"/>
    <s v="Registros Pub y Redes Emp"/>
    <s v="Back Correcciones Registro"/>
    <d v="2019-03-18T00:00:00"/>
    <s v="A"/>
    <s v="MERCANTIL"/>
    <n v="886067"/>
    <m/>
    <m/>
    <m/>
    <m/>
    <m/>
    <m/>
    <s v="Inscrito"/>
    <n v="1130586496"/>
    <s v="MARISOL RAMIREZ MUTIS"/>
    <n v="8881370"/>
    <s v="naty-copias@hotmail.com"/>
    <s v="Presencial Verbal"/>
    <m/>
    <s v="2 Del tramite del documento"/>
    <s v="DIGITACION DATOS DEL CAPITAL Y PATRIMONIO"/>
    <s v="Registros Publicos y Redes Emp"/>
    <s v="Inscripción"/>
    <s v="."/>
    <s v="."/>
    <s v="18-03-2019: EL RECLAMO PROCEDE, SE REVISA EL DOCUMENTO DE CONSTITUCIÓN Y SE EVIDENCIA QUE EL CAPITAL SUSCRITO Y PAGADO ES DE $10.000.000 DIVIDIDO EN 1.000.000 DE ACCIONES, POR LO CUAL SE DEBE CORREGIR EL CERTIFICADO. AGALVEZ. LKVARGAS: RECLAMO PROCEDE. MO"/>
    <s v="."/>
    <s v="Finalizado"/>
    <s v="AGALVEZ"/>
    <d v="2019-03-18T00:00:00"/>
    <d v="2019-03-19T00:00:00"/>
    <s v=" "/>
    <s v="N"/>
    <m/>
    <x v="1"/>
    <s v="."/>
    <s v="N"/>
    <d v="2019-03-18T00:00:00"/>
    <d v="2019-03-19T00:00:00"/>
    <n v="0"/>
    <m/>
    <m/>
  </r>
  <r>
    <x v="1"/>
    <n v="2019002422"/>
    <d v="2019-03-18T00:00:00"/>
    <s v="SOLICITA EL CAMBIO DE CONCILIADOR DESIGNADO EN EL EXPEDIENTE 7883, EL SOLICITANTE CONSIDERA QUE LA CONCILIADORA NO LES TRASMITE LA SEGURIDAD DEBIDA PARA ESTOS TRÁMITES. ENVIA COMUNICADO DE FECHA 18 DE MARZO DE 2019"/>
    <s v="A"/>
    <s v="KGIRALDO"/>
    <s v=" "/>
    <s v="Principal"/>
    <d v="2019-03-18T00:00:00"/>
    <s v="Origino"/>
    <s v="NRESPONS"/>
    <s v="Fortalecimiento Empresarial"/>
    <s v="Centro de Conciliacion y Arbitraje"/>
    <s v="Finalizado"/>
    <s v=" "/>
    <s v="Asignado a"/>
    <s v="MPGARCIA"/>
    <s v="Fortalecimiento Empresarial"/>
    <s v="Centro de Conciliacion y Arbitraje"/>
    <d v="2019-03-18T00:00:00"/>
    <s v="A"/>
    <s v="NO APLICA"/>
    <n v="0"/>
    <m/>
    <m/>
    <m/>
    <m/>
    <m/>
    <m/>
    <s v="Inscrito"/>
    <m/>
    <s v="ANA MARIA COLMENAREZ PAREJA"/>
    <m/>
    <s v="amkt.col@hotmail.com"/>
    <s v="Presencial con Carta"/>
    <n v="3187169590"/>
    <s v="1 De prestación del servicio"/>
    <s v="INCONFORMIDAD CON OPERADOR_CONFERENCISTA"/>
    <s v="Conciliacion y Arbitraje"/>
    <s v="Conciliación"/>
    <s v="."/>
    <s v="."/>
    <s v="SE DIÓ INICIALMENTE RESPUESTA AL USUARIO EL DIA 21 DE MARZO, VIA CORREO ELECTRONICO EN LOS SGTS TERMINOS &quot;RESPETADA SEÑORA ANA MARÍA, RECIBA UN CORDIAL SALUDO.DE ACUERDO A LA COMUNICACIÓN RADICADA POR USTED EN NUESTRAS INSTALACIONES, RESPECTO A LA SOLICIT"/>
    <s v="."/>
    <s v="Finalizado"/>
    <s v="LKVARGAS"/>
    <d v="2019-03-18T00:00:00"/>
    <d v="2019-05-20T00:00:00"/>
    <s v=" "/>
    <s v="N"/>
    <m/>
    <x v="1"/>
    <s v="."/>
    <s v="N"/>
    <d v="2019-03-21T00:00:00"/>
    <d v="2019-03-21T00:00:00"/>
    <n v="3"/>
    <m/>
    <m/>
  </r>
  <r>
    <x v="1"/>
    <n v="2019002453"/>
    <d v="2019-03-18T00:00:00"/>
    <s v="LA SEÑORA KATHERINE NOS INDICA ADQUIRIO UN CERTIFICADO Y SE DIO CUENTA QUE LA MODIFICACION QUE REALIZARON EN EL NOMBRE DEL ESTABLECIMINETO NO SE ENCUENTRA ACTUALIZADO SOLICYTA SE CORRIJA LA INFORMACION Y SE REPONGA EL CERTIFICADO. SE VALIDA POR EXPEDIENTE"/>
    <s v="A"/>
    <s v="NPCHACON"/>
    <s v=" "/>
    <s v="Principal"/>
    <d v="2019-03-18T00:00:00"/>
    <s v="Origino"/>
    <s v="CARANGO"/>
    <s v="Registros Pub y Redes Emp"/>
    <s v="Juridica"/>
    <s v="Finalizado"/>
    <s v=" "/>
    <s v="Asignado a"/>
    <s v="AGALVEZ"/>
    <s v="Registros Pub y Redes Emp"/>
    <s v="Juridica"/>
    <d v="2019-03-18T00:00:00"/>
    <s v="A"/>
    <s v="MERCANTIL"/>
    <n v="1009022"/>
    <n v="20190122235"/>
    <m/>
    <m/>
    <m/>
    <m/>
    <m/>
    <s v="Inscrito"/>
    <n v="900051065"/>
    <s v="LUZ KATHERINE MAYA REY"/>
    <n v="5144788"/>
    <s v="contabilidad@senda.com.co"/>
    <s v="Telefónica"/>
    <n v="3165240280"/>
    <s v="2 Del tramite del documento"/>
    <s v="ACTO NO INSCRITO"/>
    <s v="Registros Publicos y Redes Emp"/>
    <s v="Inscripción VI y XV"/>
    <s v="."/>
    <s v="."/>
    <s v="21-03-2019: RECLAMO PROCEDE, SE ENVIA RESOLUCIÓN PARA REVISIÓN, PARA ADICIONAR EL ACTO (INSCRIPCIÓN NÚMERO 15471 DEL LIBRO 15 DE FECHA 14-03-2019 REGISTRO DEL ABOGADO CARANGO) AGALVEZ. 27-03-2019 LKVARGAS: DE ACUERDO AL RESUELVE DE LA RESOLUCION 24 DEL 22"/>
    <s v="."/>
    <s v="Finalizado"/>
    <s v="LKVARGAS"/>
    <d v="2019-03-21T00:00:00"/>
    <d v="2019-04-12T00:00:00"/>
    <s v=" "/>
    <s v="N"/>
    <m/>
    <x v="1"/>
    <s v="."/>
    <s v="N"/>
    <d v="2019-03-21T00:00:00"/>
    <d v="2019-04-12T00:00:00"/>
    <n v="3"/>
    <m/>
    <m/>
  </r>
  <r>
    <x v="1"/>
    <n v="2019002454"/>
    <d v="2019-03-18T00:00:00"/>
    <s v="CORREGIR EL NOMBRE DE LA PERSONA NATURAL EL CUAL ES ANDRES FELIPE ROSERO BENAVIDES COMO ESTA EN LA CEDULA DE CIUDADANIA REPORTADA EN LA MATRICULA MERCANTIL. MATRICULA 921834-1 C.C 1.144.067.412"/>
    <s v="A"/>
    <s v="DCOLLAZO"/>
    <s v=" "/>
    <s v="Unicentro web"/>
    <d v="2019-03-18T00:00:00"/>
    <s v="Origino"/>
    <s v="LCASTRO"/>
    <s v="Registros Pub y Redes Emp"/>
    <s v="Front (Cajas)"/>
    <s v="Finalizado"/>
    <s v=" "/>
    <s v="Asignado a"/>
    <s v="LKVARGAS"/>
    <s v="Registros Pub y Redes Emp"/>
    <s v="Back Correcciones Registro"/>
    <d v="2019-03-18T00:00:00"/>
    <s v="A"/>
    <s v="MERCANTIL"/>
    <n v="921834"/>
    <m/>
    <m/>
    <m/>
    <m/>
    <m/>
    <m/>
    <s v="Inscrito"/>
    <n v="1144067412"/>
    <s v="ANDRES FELIPE ROSERO BENAVIDES"/>
    <m/>
    <s v="felipe0117@gmail.com"/>
    <s v="Presencial Verbal"/>
    <n v="3204391389"/>
    <s v="2 Del tramite del documento"/>
    <s v="NO SOLICITO CORREGIR/GRABAR/ACTUALIZAR/ RETIRAR INFORMACION"/>
    <s v="Registros Publicos y Redes Emp"/>
    <s v="Matricula o Constitución"/>
    <s v="."/>
    <s v="."/>
    <s v="MODIFICO EL PRIMER NOMBRE DEL COMERCIANTE CON MATRICULA NRO. 921834 DE NADRE POR: ANDRES, COMO SE EVIDENCIA EN LA FOTOCOPIA DE C.C. ADJUNTA. USAURIO ESPERA RESPUESTA INMDIATA SEDE UNICENTRO."/>
    <s v="."/>
    <s v="Finalizado"/>
    <s v="LKVARGAS"/>
    <d v="2019-03-18T00:00:00"/>
    <d v="2019-03-18T00:00:00"/>
    <s v=" "/>
    <s v="N"/>
    <m/>
    <x v="1"/>
    <s v="."/>
    <s v="N"/>
    <d v="2019-03-18T00:00:00"/>
    <d v="2019-03-18T00:00:00"/>
    <n v="0"/>
    <m/>
    <m/>
  </r>
  <r>
    <x v="1"/>
    <n v="2019002455"/>
    <d v="2019-03-18T00:00:00"/>
    <s v="BUENA TARDE, FAVOR CAMBIAR EL NOMBRE DEL ESTABLECIMIENTO DEL INSCRITO 887473 A COMO SE REGISTRO EN EL FORMULARIO RUES ESTIBAS Y GUACALES SAS"/>
    <s v="A"/>
    <s v="HMARIN"/>
    <s v=" "/>
    <s v="Yumbo"/>
    <d v="2019-03-18T00:00:00"/>
    <s v="Origino"/>
    <s v="ACEDENO"/>
    <s v="Registros Pub y Redes Emp"/>
    <s v="Front (Cajas)"/>
    <s v="Finalizado"/>
    <s v=" "/>
    <s v="Asignado a"/>
    <s v="LKVARGAS"/>
    <s v="Registros Pub y Redes Emp"/>
    <s v="Back Correcciones Registro"/>
    <d v="2019-03-18T00:00:00"/>
    <s v="A"/>
    <s v="MERCANTIL"/>
    <n v="887473"/>
    <m/>
    <m/>
    <m/>
    <m/>
    <m/>
    <m/>
    <s v="Inscrito"/>
    <n v="12979048"/>
    <s v="JORGE ROBLES"/>
    <n v="6697949"/>
    <s v="estibasyhuacalesroble@emcali.net.co"/>
    <s v="Presencial Verbal"/>
    <m/>
    <s v="2 Del tramite del documento"/>
    <s v="DIGITACION EN EL NOMBRE DEL PROPIETARIO, ESTABLECIMIENTO O RAZON SOCIAL"/>
    <s v="Registros Publicos y Redes Emp"/>
    <s v="Inscripción"/>
    <s v="."/>
    <s v="."/>
    <s v=".RECLAMO PROCEDE. MODIFICO EL NOMBRE DEL ESTABLEICMIENTO CON MATRICULA DE: ESTIBAS Y GAUACALES SAS POR: ESTIBAS Y GUACALES SAS , COMO SE REPORTÓ EN EL MOMENTO DE MATRICULA. LLAMO AL USUARIO H: 03:30 F: 21-03-2019. Y ME RECEPCIONA LA LLAMADA LA SRA. ERIKA "/>
    <s v="."/>
    <s v="Finalizado"/>
    <s v="LKVARGAS"/>
    <d v="2019-03-21T00:00:00"/>
    <d v="2019-03-21T00:00:00"/>
    <s v=" "/>
    <s v="N"/>
    <m/>
    <x v="1"/>
    <s v="."/>
    <s v="N"/>
    <d v="2019-03-21T00:00:00"/>
    <d v="2019-03-21T00:00:00"/>
    <n v="3"/>
    <m/>
    <m/>
  </r>
  <r>
    <x v="1"/>
    <n v="2019002460"/>
    <d v="2019-03-18T00:00:00"/>
    <s v="EN EL SIRP NO APARECE LA RENOVACION DE LA PERSONA NATURAL LA CUAL RENOVO EL 28 DE MARZO DE 2018 CON EL R,C 6667955 Y RAD 20180181804. MATRICULA 973339-1 C.C 1.144.070.946"/>
    <s v="A"/>
    <s v="DCOLLAZO"/>
    <s v=" "/>
    <s v="Unicentro web"/>
    <d v="2019-03-18T00:00:00"/>
    <s v="Origino"/>
    <s v="LCASTRO"/>
    <s v="Registros Pub y Redes Emp"/>
    <s v="Back (Registro)"/>
    <s v="Finalizado"/>
    <s v=" "/>
    <s v="Asignado a"/>
    <s v="LKVARGAS"/>
    <s v="Registros Pub y Redes Emp"/>
    <s v="Back Correcciones Registro"/>
    <d v="2019-03-18T00:00:00"/>
    <s v="A"/>
    <s v="MERCANTIL"/>
    <n v="973339"/>
    <m/>
    <m/>
    <m/>
    <m/>
    <m/>
    <m/>
    <s v="Inscrito"/>
    <n v="1144070946"/>
    <s v="MAYRA ALEJANDRA AGUAS FLOREZ"/>
    <m/>
    <s v="magua.shop.co@gmail.com"/>
    <s v="Presencial Verbal"/>
    <n v="3104607201"/>
    <s v="2 Del tramite del documento"/>
    <s v="NO SOLICITO CORREGIR/GRABAR/ACTUALIZAR/ RETIRAR INFORMACION"/>
    <s v="Registros Publicos y Redes Emp"/>
    <s v="Renovación"/>
    <s v="."/>
    <s v="."/>
    <s v="RECLAMO PROCEDE. INACTIVO FECHA RENOVACION 11-01-2017 Y ACTIVO FECHA 28-03-2018. LO ANTERIOR, DADO A QUE SE REALIZÓ REQUERIMIENTO Y A SU REINGRESO NO SOLICITARON LA ACTUALIZACION DE FECHAS. USUARIO ESPERA RESPUESTA INMEDIATA SEDE UNICENTRO."/>
    <s v="."/>
    <s v="Finalizado"/>
    <s v="LKVARGAS"/>
    <d v="2019-03-21T00:00:00"/>
    <d v="2019-03-21T00:00:00"/>
    <s v=" "/>
    <s v="N"/>
    <m/>
    <x v="1"/>
    <s v="."/>
    <s v="N"/>
    <d v="2019-03-21T00:00:00"/>
    <d v="2019-03-21T00:00:00"/>
    <n v="3"/>
    <m/>
    <m/>
  </r>
  <r>
    <x v="1"/>
    <n v="2019002463"/>
    <d v="2019-03-18T00:00:00"/>
    <s v="EL SR. JORGE ALBERTO JURI PRESENTA RECLAMO PORQUE LAS MATRICULAS 1017822-2 Y 1024874-2 NO LE APARECEN AL REALIZAR LA RENOVACIÓN REVISANDO EN EL SIRP FIGURA LIGADO A UNA MATRICULA QUE YA FUE CANCELADA 702047-1 Y LO CORRECTO ES A LA MATRICULA 1016977-1 SOLI"/>
    <s v="A"/>
    <s v="LMUNOZ"/>
    <s v=" "/>
    <s v="Principal"/>
    <d v="2019-03-18T00:00:00"/>
    <s v="Origino"/>
    <s v="DMENDOZA"/>
    <s v="Registros Pub y Redes Emp"/>
    <s v="Back (Registro)"/>
    <s v="Finalizado"/>
    <s v=" "/>
    <s v="Asignado a"/>
    <s v="LKVARGAS"/>
    <s v="Registros Pub y Redes Emp"/>
    <s v="Back Correcciones Registro"/>
    <d v="2019-03-18T00:00:00"/>
    <s v="A"/>
    <s v="MERCANTIL"/>
    <n v="1017822"/>
    <m/>
    <m/>
    <m/>
    <m/>
    <m/>
    <m/>
    <s v="Inscrito"/>
    <n v="6135769"/>
    <s v="JORGE ALBERTO JURI CAMACHO"/>
    <n v="5522222"/>
    <s v="jorgejuri23@hotmail.com"/>
    <s v="Presencial Verbal"/>
    <n v="3165394027"/>
    <s v="2 Del tramite del documento"/>
    <s v="ERROR EN EL LIGUE DE LOS INSCRITOS-NO LIGÓ"/>
    <s v="Registros Publicos y Redes Emp"/>
    <s v="Inscripción"/>
    <s v="."/>
    <s v="."/>
    <s v="RECLAMO PROCEDE. ASOCIO COMO PROPIETARIO DE LOS ESTABLEICMIENTOS CON MATRICULAS A LA MATRICULA ACTIVA DEL COMERCIANTE JURI CAMACHO JORGE ALBERTO C.C 6135769. MATRICULA: 1016977-1. LLAMO AL USUARIO Y LE INDICO A LA SRA. HERMINDA CAMACHO, YA QUE EL SR. JORG"/>
    <s v="."/>
    <s v="Finalizado"/>
    <s v="LKVARGAS"/>
    <d v="2019-03-21T00:00:00"/>
    <d v="2019-03-21T00:00:00"/>
    <s v=" "/>
    <s v="N"/>
    <m/>
    <x v="1"/>
    <s v="."/>
    <s v="N"/>
    <d v="2019-03-21T00:00:00"/>
    <d v="2019-03-21T00:00:00"/>
    <n v="3"/>
    <m/>
    <m/>
  </r>
  <r>
    <x v="1"/>
    <n v="2019002464"/>
    <d v="2019-03-18T00:00:00"/>
    <s v="BUENAS TARDES, COMEDIDAMENTE SOLICITO CORREGIR LA DIRECCION DE LA AGENCIA FORANEA CON MATRICULA NRO.517533 YA QUE AL MOMENTO DE GRABAR EL FORMULARIO QUEDO CON UN ERRO EL FORMULARIO INGRESO PARA RENOVACION EL 23/04/2018 SE GRABO COMO CALLE Y ES CARRERA GRA"/>
    <s v="A"/>
    <s v="AMUNOZ"/>
    <s v=" "/>
    <s v="Obrero"/>
    <d v="2019-03-18T00:00:00"/>
    <s v="Origino"/>
    <s v="SIBARGUE"/>
    <s v="Registros Pub y Redes Emp"/>
    <s v="Back (Registro)"/>
    <s v="Finalizado"/>
    <s v=" "/>
    <s v="Asignado a"/>
    <s v="LKVARGAS"/>
    <s v="Registros Pub y Redes Emp"/>
    <s v="Back Correcciones Registro"/>
    <d v="2019-03-18T00:00:00"/>
    <s v="A"/>
    <s v="MERCANTIL"/>
    <n v="517533"/>
    <m/>
    <m/>
    <m/>
    <m/>
    <m/>
    <m/>
    <s v="Inscrito"/>
    <n v="94534267"/>
    <s v="EDUAR CASTAÑO"/>
    <n v="4140888"/>
    <m/>
    <s v="Presencial Verbal"/>
    <n v="3138155249"/>
    <s v="2 Del tramite del documento"/>
    <s v="DIGITACION EN LA DIRECCION COMERCIAL, JUDICIAL O DEL ESTABLECIMIENTO"/>
    <s v="Registros Publicos y Redes Emp"/>
    <s v="Renovación"/>
    <s v="."/>
    <s v="."/>
    <s v="-MODIFICO LA DIRECCION COMERCIAL DE: CL 34 NRO. 16 - 215 ACOPI YUMBO CALLEJON LOVE STORY POR: -CL 34 NRO. 16 - 215 ACOPI YUMBO CALLEJON LOVE STORY Y EL MUNICIPIO DE YUMBO POR CALI, COMO SE REPORTA EN EL FORMULARIO DE RENOVACION REGISTRADO. MATRICULA 51753"/>
    <s v="."/>
    <s v="Finalizado"/>
    <s v="LKVARGAS"/>
    <d v="2019-03-20T00:00:00"/>
    <d v="2019-03-20T00:00:00"/>
    <s v=" "/>
    <s v="N"/>
    <m/>
    <x v="1"/>
    <s v="."/>
    <s v="N"/>
    <d v="2019-03-20T00:00:00"/>
    <d v="2019-03-20T00:00:00"/>
    <n v="2"/>
    <m/>
    <m/>
  </r>
  <r>
    <x v="1"/>
    <n v="2019002465"/>
    <d v="2019-03-18T00:00:00"/>
    <s v="LA SRTA GABRIELA ALVARADO IDENTIFICADA CON C.C NO. 66.925.182 EXP EN CALI HACE EL RECLAMO QUE EN EL MOMENTO DE SOLICITAR UN CERTIFICADO DE EXISTENCIA POR INTERNET DE LA SOCIEDAD SU DISTRIBUIDORA YVONNE S.A.S. INSCRITO 935977-16 NO SE LE REFLEJÓ EL AUMENTO"/>
    <s v="A"/>
    <s v="PGUARGUA"/>
    <s v=" "/>
    <s v="Principal"/>
    <d v="2019-03-18T00:00:00"/>
    <s v="Origino"/>
    <s v="NRESPONS"/>
    <s v="Registros Pub y Redes Emp"/>
    <s v="Back (Registro)"/>
    <s v="Finalizado"/>
    <s v=" "/>
    <s v="Asignado a"/>
    <s v="AGALVEZ"/>
    <s v="Registros Pub y Redes Emp"/>
    <s v="Juridica"/>
    <d v="2019-03-18T00:00:00"/>
    <s v="A"/>
    <s v="MERCANTIL"/>
    <n v="935977"/>
    <n v="20190068041"/>
    <m/>
    <m/>
    <m/>
    <m/>
    <m/>
    <s v="Inscrito"/>
    <n v="66925182"/>
    <s v="GABRIELA ALVARADO (ASISTENTE)"/>
    <n v="8882712"/>
    <s v="gomezdelacruz.contabilidad1@gmail.com"/>
    <s v="Presencial Verbal"/>
    <n v="3152830797"/>
    <s v="2 Del tramite del documento"/>
    <s v="DIGITACION DATOS DEL CAPITAL Y PATRIMONIO"/>
    <s v="Registros Publicos y Redes Emp"/>
    <s v="Inscripción"/>
    <s v="."/>
    <s v="."/>
    <s v="RECLAMO PROCEDE, EN EL ACTA PRESENTADA SE INDICA QUE EL CAPITAL AUTORIZADO QUEDA EN $300.000.000, PERO SE LE ESTA CERTIFICANDO $150.000.000 (EL ACTO SI SE REGISTRÓ). SE DEBE CORREGIR EL CAPITAL AUTORIZADO QUEDANDO EN $300.000.000 DIVIDIDO EN 60.000 ACCION"/>
    <s v="."/>
    <s v="Finalizado"/>
    <s v="LKVARGAS"/>
    <d v="2019-03-21T00:00:00"/>
    <d v="2019-03-21T00:00:00"/>
    <s v="NO HAY NOTA POR EL ABOGADO, ACTA CONFUSA..."/>
    <s v="N"/>
    <m/>
    <x v="1"/>
    <s v="."/>
    <s v="N"/>
    <d v="2019-03-21T00:00:00"/>
    <d v="2019-03-21T00:00:00"/>
    <n v="3"/>
    <m/>
    <m/>
  </r>
  <r>
    <x v="1"/>
    <n v="2019002466"/>
    <d v="2019-03-18T00:00:00"/>
    <s v="EL SR. EYBAR EFREN ORTEGA GUTIERREZ PRESENTA RECLAMO PORQUE PRESENTO LA RESOLUCION 231 DEL 04-10-2018 INSCRITA EL 14-03-2019 EN LA SOCIEDAD TURBO TRANSPORTES AV S.A.S. MATRICULA 879258-16 EN LA CUAL LE OTORGAN LA HABILITACION A LA EMPRESA PARA OPERAR COMO"/>
    <s v="A"/>
    <s v="LMUNOZ"/>
    <s v=" "/>
    <s v="Principal"/>
    <d v="2019-03-18T00:00:00"/>
    <s v="Origino"/>
    <s v="RESPPROC"/>
    <s v="Registros Pub y Redes Emp"/>
    <s v="Back (Registro)"/>
    <s v="Finalizado"/>
    <s v=" "/>
    <s v="Asignado a"/>
    <s v="FAVELASC"/>
    <s v="Registros Pub y Redes Emp"/>
    <s v="Juridica"/>
    <d v="2019-03-18T00:00:00"/>
    <s v="A"/>
    <s v="MERCANTIL"/>
    <n v="879258"/>
    <m/>
    <m/>
    <m/>
    <m/>
    <m/>
    <m/>
    <s v="Inscrito"/>
    <n v="10753866"/>
    <s v="EYBAR EFREN ORTEGA"/>
    <m/>
    <s v="turbotrans77@gmail.com"/>
    <s v="Presencial Verbal"/>
    <n v="3122599959"/>
    <s v="2 Del tramite del documento"/>
    <s v="FALLA EN SIRP U OTRO SISTEMA DE INFORMACION"/>
    <s v="Registros Publicos y Redes Emp"/>
    <s v="Inscripción"/>
    <s v="."/>
    <s v="."/>
    <s v=".ASIGNO PQR A ABOGADO DEL REGISTRO (FVELASCO). BUENA TARDE, EL RECLAMO PROCEDE, TODAVEZ QUE EL ACTO QUE SE REGISTRÓ ES EL CORRECTO, PERO EN EL CERTIFICADO APARECE OTRA COSA Y DEBE MODIFICARSE CONFORME EL REGISTRO REALIZADO.GRACIAS, 28-03-2019 LKVARGAS: SE"/>
    <s v="."/>
    <s v="Finalizado"/>
    <s v="LKVARGAS"/>
    <d v="2019-03-21T00:00:00"/>
    <d v="2019-05-03T00:00:00"/>
    <s v=" "/>
    <s v="N"/>
    <m/>
    <x v="1"/>
    <s v="."/>
    <s v="N"/>
    <d v="2019-03-21T00:00:00"/>
    <d v="2019-05-03T00:00:00"/>
    <n v="3"/>
    <m/>
    <m/>
  </r>
  <r>
    <x v="1"/>
    <n v="2019002471"/>
    <d v="2019-03-18T00:00:00"/>
    <s v="BUENA TARDE, FAVOR MODIFICAR EL NOMBRE DE LA PERSONA NOMBRADA EN LA JUNTA DIRECTIVA EN EL TERCER RENGLON DEL INSCRITO 18647-50, EL NOMBRE CORRECTO DE LA PERSONA ES LAURA SOFIA VASQUEZ SOLARTE CON CC 1118.311.674, GRACIAS"/>
    <s v="A"/>
    <s v="HMARIN"/>
    <s v=" "/>
    <s v="Yumbo"/>
    <d v="2019-03-18T00:00:00"/>
    <s v="Origino"/>
    <s v="JCAMACHO"/>
    <s v="Registros Pub y Redes Emp"/>
    <s v="Back (Registro)"/>
    <s v="Finalizado"/>
    <s v=" "/>
    <s v="Asignado a"/>
    <s v="LKVARGAS"/>
    <s v="Registros Pub y Redes Emp"/>
    <s v="Back Correcciones Registro"/>
    <d v="2019-03-18T00:00:00"/>
    <s v="A"/>
    <s v="ESAL"/>
    <n v="18647"/>
    <m/>
    <m/>
    <m/>
    <m/>
    <m/>
    <m/>
    <s v="Inscrito"/>
    <n v="66946309"/>
    <s v="DIANA ABADIA"/>
    <m/>
    <s v="dianaabadialopez@yahoo.es"/>
    <s v="Presencial Verbal"/>
    <n v="3122936973"/>
    <s v="2 Del tramite del documento"/>
    <s v="DIGITACION DIGNATARIOS, SOCIOS O NOMBRADOS"/>
    <s v="Registros Publicos y Redes Emp"/>
    <s v="Matricula o Constitución"/>
    <s v="."/>
    <s v="."/>
    <s v="RECLAMO PROCEDE. MODIFICO EL SEGUNDO APELLIDO DE LA SRA. LAURA SOFIA, NOMBRADA EN EL TERCER RENGLON JUNTA DIRECTIVA, DE: VELASQUEZ POR VASQUEZ. INSCRITO: 18647-50. LLAMO AL USUARIO Y LE INDICO LA ACTUALIZACION REALIZADA. H: 04:53 F: 21-03-2019"/>
    <s v="."/>
    <s v="Finalizado"/>
    <s v="LKVARGAS"/>
    <d v="2019-03-21T00:00:00"/>
    <d v="2019-03-21T00:00:00"/>
    <s v=" "/>
    <s v="N"/>
    <m/>
    <x v="1"/>
    <s v="."/>
    <s v="N"/>
    <d v="2019-03-21T00:00:00"/>
    <d v="2019-03-21T00:00:00"/>
    <n v="3"/>
    <m/>
    <m/>
  </r>
  <r>
    <x v="1"/>
    <n v="2019002481"/>
    <d v="2019-03-18T00:00:00"/>
    <s v="FAVOR REVISAR LA CLASE DE PERSONA JURIDICA DE LA ENTIDAD 646-50 DEBIDO A QUE ES UNA COOPERATIVA MULTIACTIVA DE AHORRO Y CREDITO Y NO COMO APRECE EN EL MOMENTO."/>
    <s v="A"/>
    <s v="HSARRIA"/>
    <s v=" "/>
    <s v="Unicentro web"/>
    <d v="2019-03-18T00:00:00"/>
    <s v="Origino"/>
    <s v="RESPPROC"/>
    <s v="Gestion Integral"/>
    <s v="Tecnologia"/>
    <s v="Finalizado"/>
    <s v=" "/>
    <s v="Asignado a"/>
    <s v="AGALVEZ"/>
    <s v="Registros Pub y Redes Emp"/>
    <s v="Juridica"/>
    <d v="2019-03-18T00:00:00"/>
    <s v="A"/>
    <s v="ESAL"/>
    <n v="646"/>
    <m/>
    <m/>
    <m/>
    <m/>
    <m/>
    <m/>
    <s v="Inscrito"/>
    <n v="16593110"/>
    <s v="JAIRO DE JESUS SUAREZ AGUDELO"/>
    <m/>
    <s v="cootrafer@yahoo.com"/>
    <s v="Presencial Verbal"/>
    <n v="3128143754"/>
    <s v="2 Del tramite del documento"/>
    <s v="ENTE JURÍDICO ERRADO"/>
    <s v="Registros Publicos y Redes Emp"/>
    <s v="Matricula o Constitución"/>
    <s v="."/>
    <s v="."/>
    <s v="20-03-2019: SE VERIFICA CON LOS ESTATUTOS Y SE EVIDENCIA QUE SEÑALA QUE SU NATURALEZA ES COOPERATIVA MULTIACTIVA (INSCRIPCIÓN 405 DEL 02-05-2013 LIBRO 3 -PAG 36) AGALVEZ"/>
    <s v="."/>
    <s v="Finalizado"/>
    <s v="LKVARGAS"/>
    <d v="2019-03-20T00:00:00"/>
    <d v="2020-01-17T00:00:00"/>
    <s v=" "/>
    <s v="N"/>
    <m/>
    <x v="1"/>
    <s v="."/>
    <s v="N"/>
    <d v="2019-03-20T00:00:00"/>
    <d v="2019-09-09T00:00:00"/>
    <n v="2"/>
    <m/>
    <m/>
  </r>
  <r>
    <x v="1"/>
    <n v="2019002506"/>
    <d v="2019-03-19T00:00:00"/>
    <s v="SOLICITA SE COMPLETE EL TEXTO EN EL CERTIFICADO DE LA ENTIDAD 552-50 DONDE SE CAMBIA DE NATURALEZA , QUE INDIQUE DE QUE TIPO DE ENTIDAD A LA DE ASOCIACION"/>
    <s v="A"/>
    <s v="HSARRIA"/>
    <s v=" "/>
    <s v="Unicentro web"/>
    <d v="2019-03-19T00:00:00"/>
    <s v="Origino"/>
    <s v="ZMOLINA"/>
    <s v="Registros Pub y Redes Emp"/>
    <s v="Back (Registro)"/>
    <s v="Finalizado"/>
    <s v=" "/>
    <s v="Asignado a"/>
    <s v="LKVARGAS"/>
    <s v="Registros Pub y Redes Emp"/>
    <s v="Back Correcciones Registro"/>
    <d v="2019-03-19T00:00:00"/>
    <s v="A"/>
    <s v="ESAL"/>
    <n v="552"/>
    <m/>
    <m/>
    <m/>
    <m/>
    <m/>
    <m/>
    <s v="Inscrito"/>
    <n v="16593763"/>
    <s v="CARLOS ALBERTO MANCHOLA"/>
    <n v="4862807"/>
    <s v="manchola_carlos@yahoo.com"/>
    <s v="Presencial Verbal"/>
    <n v="3166409751"/>
    <s v="2 Del tramite del documento"/>
    <s v="DIGITACION/GRABACION DATOS ADICIONALES DE LA INSCRIPCION O DOCUMENTO"/>
    <s v="Registros Publicos y Redes Emp"/>
    <s v="Inscripción"/>
    <s v="."/>
    <s v="."/>
    <s v="ADICIONO EN DATOS ADICIONALES DE LA INSCRIPCION 2104 DEL 15-05-2018, EN CAMPOS DE NATURALEZA ANTERIOR (ASOCIACION CIVIL) Y NATURALEZA ACTUAL (ASOCIACION GREMIAL). USUARIO ESPERA RESPUESTA INMEDIATA SEDE UNICENTRO."/>
    <s v="."/>
    <s v="Finalizado"/>
    <s v="LKVARGAS"/>
    <d v="2019-03-21T00:00:00"/>
    <d v="2019-03-21T00:00:00"/>
    <s v=" "/>
    <s v="N"/>
    <m/>
    <x v="1"/>
    <s v="."/>
    <s v="N"/>
    <d v="2019-03-21T00:00:00"/>
    <d v="2019-03-21T00:00:00"/>
    <n v="2"/>
    <m/>
    <m/>
  </r>
  <r>
    <x v="1"/>
    <n v="2019002526"/>
    <d v="2019-03-19T00:00:00"/>
    <s v="EL SR. JOSE JAVIER MATEUS CASAÑAS PRESENTA RECLAMO PORQUE CON EL ACTA 01 REGISTRADA EL 15-03-2019 EN EL INCRITO 13010-50 REALIZARON NOMBRAMIENTO DE LA JUNTA DIRECTIVA Y POR ENDE RATIFICARON A LA VICEPRESIDENTE MARIA ELENA SARMIENTO PADILLA QUIEN FIGURA EN"/>
    <s v="A"/>
    <s v="LMUNOZ"/>
    <s v=" "/>
    <s v="Principal"/>
    <d v="2019-03-19T00:00:00"/>
    <s v="Origino"/>
    <s v="JREYES"/>
    <s v="Registros Pub y Redes Emp"/>
    <s v="Back (Registro)"/>
    <s v="Finalizado"/>
    <s v=" "/>
    <s v="Asignado a"/>
    <s v="LKVARGAS"/>
    <s v="Registros Pub y Redes Emp"/>
    <s v="Back Correcciones Registro"/>
    <d v="2019-03-19T00:00:00"/>
    <s v="A"/>
    <s v="ESAL"/>
    <n v="13010"/>
    <m/>
    <m/>
    <m/>
    <m/>
    <m/>
    <m/>
    <s v="Inscrito"/>
    <n v="14893178"/>
    <s v="JOSE JAVIER MATEUS"/>
    <n v="8842819"/>
    <s v="luz.da.mateus.c@gmail.com"/>
    <s v="Presencial Verbal"/>
    <n v="3155694637"/>
    <s v="2 Del tramite del documento"/>
    <s v="DIGITACION DIGNATARIOS, SOCIOS O NOMBRADOS"/>
    <s v="Registros Publicos y Redes Emp"/>
    <s v="Inscripción"/>
    <s v="."/>
    <s v="."/>
    <s v=".RECLAMO PROCEDE. ENTRE LOS NOMBRAMIENTOS REGISTRADOS CON LA INSCRIPCION 501 DEL 15-03-2019 SE REGISTRÓ NOMBRAMIENTO REPRESENTANTE LEGAL SUPLENTE, POR ERROR DE GRABACION SE INCLUYÓ COMO VICEPRESIDENTE NOMBRAMIENTO ERRADO, PROCEDO A INACTIVAR EL NOMBRAMIEN"/>
    <s v="."/>
    <s v="Finalizado"/>
    <s v="LKVARGAS"/>
    <d v="2019-03-21T00:00:00"/>
    <d v="2019-03-21T00:00:00"/>
    <s v=" "/>
    <s v="N"/>
    <m/>
    <x v="1"/>
    <s v="."/>
    <s v="N"/>
    <d v="2019-03-21T00:00:00"/>
    <d v="2019-03-21T00:00:00"/>
    <n v="2"/>
    <m/>
    <m/>
  </r>
  <r>
    <x v="1"/>
    <n v="2019002543"/>
    <d v="2019-03-19T00:00:00"/>
    <s v="CON EL ACTA 01 DE 17 DE DICIEMBRE DE 2018 SE REALIZO EL NOMBRAMIENTO DEL REPRESENTANTE LEGAL AMILCAR MARIN LOPEZ C.C 94402097 Y CONTINUA APARECIENDO EN EL CERTIFICADO LA REPRESNTANTE LEGAL ANTERIOR. EN LA MATRICULA 836607-16"/>
    <s v="A"/>
    <s v="HSARRIA"/>
    <s v=" "/>
    <s v="Unicentro web"/>
    <d v="2019-03-19T00:00:00"/>
    <s v="Origino"/>
    <s v="JREYES"/>
    <s v="Registros Pub y Redes Emp"/>
    <s v="Back (Registro)"/>
    <s v="Finalizado"/>
    <s v=" "/>
    <s v="Asignado a"/>
    <s v="LKVARGAS"/>
    <s v="Registros Pub y Redes Emp"/>
    <s v="Back Correcciones Registro"/>
    <d v="2019-03-19T00:00:00"/>
    <s v="A"/>
    <s v="MERCANTIL"/>
    <n v="836607"/>
    <n v="20190128987"/>
    <m/>
    <m/>
    <m/>
    <m/>
    <m/>
    <s v="Inscrito"/>
    <n v="66948199"/>
    <s v="ALBA LUCIA PATIÑO"/>
    <m/>
    <s v="biofitlaboratorios@hotmail.com"/>
    <s v="Presencial Verbal"/>
    <n v="3173320477"/>
    <s v="2 Del tramite del documento"/>
    <s v="DIGITACION DIGNATARIOS, SOCIOS O NOMBRADOS"/>
    <s v="Registros Publicos y Redes Emp"/>
    <s v="Inscripción"/>
    <s v="."/>
    <s v="."/>
    <s v=".RECLAMO PROCEDE. RETIRO EL NOMBRAMIENTO COMO REPRESENTANTE LEGAL DE LA SRA. ALBA LUCIA MANRIQUE DE PATIÑO E INCLUYO AL SR. AMILCAR MARIN LOPEZ CON CC. 94402097, COMO REPRESENTANTE LEGAL CON INSCRIPCION 4484 DEL 15-03-2019. LLAMO AL USUARIO SIN OBETENER R"/>
    <s v="."/>
    <s v="Finalizado"/>
    <s v="LKVARGAS"/>
    <d v="2019-03-20T00:00:00"/>
    <d v="2019-03-20T00:00:00"/>
    <s v=" "/>
    <s v="N"/>
    <m/>
    <x v="1"/>
    <s v="."/>
    <s v="N"/>
    <d v="2019-03-20T00:00:00"/>
    <d v="2019-03-20T00:00:00"/>
    <n v="1"/>
    <m/>
    <m/>
  </r>
  <r>
    <x v="1"/>
    <n v="2019002585"/>
    <d v="2019-03-20T00:00:00"/>
    <s v="SE COMUNICA LA SEÑORA VIVIAN EUGENIA INFORMANDO QUE AL MOMENTO DE IMPRIMIR UN CERTIFICADO ADQUIRIDO EL 20 DE MARZO DEL 2019, EL CUAL SE VE REFLEJADO UN ERROR CON EL MUNICIPIO, LA SEÑORA VIVAN EUGENIA , ANTERIORMENTE HABÍA EFECTUADO UN CAMBIO DE DOMICILIO "/>
    <s v="A"/>
    <s v="NPCHACON"/>
    <s v=" "/>
    <s v="Principal"/>
    <d v="2019-03-20T00:00:00"/>
    <s v="Origino"/>
    <s v="XRIVERA"/>
    <s v="Registros Pub y Redes Emp"/>
    <s v="Back (Registro)"/>
    <s v="Finalizado"/>
    <s v=" "/>
    <s v="Asignado a"/>
    <s v="LKVARGAS"/>
    <s v="Registros Pub y Redes Emp"/>
    <s v="Back Correcciones Registro"/>
    <d v="2019-03-20T00:00:00"/>
    <s v="A"/>
    <s v="MERCANTIL"/>
    <n v="900001"/>
    <m/>
    <m/>
    <m/>
    <m/>
    <m/>
    <m/>
    <s v="Inscrito"/>
    <n v="38550738"/>
    <s v="VIVIAN EUGENIA LERMAN"/>
    <n v="4850576"/>
    <s v="contabilidadgruporentalift@gmail.com"/>
    <s v="Telefónica"/>
    <n v="3156129100"/>
    <s v="2 Del tramite del documento"/>
    <s v="NO ACTUALIZÓ INFORMACION"/>
    <s v="Registros Publicos y Redes Emp"/>
    <s v="Inscripción"/>
    <s v="."/>
    <s v="."/>
    <s v="RECLAMO PROCEDE. MODIFICO LA DIRECCION COMERCIAL Y JUDICIAL DE LA MATRICULA 9000001 CRA 32 NRO. 9 - 71 BG 1 Y 2 ACOPI, MODIIFCO SU DOMICILIO DE CALI POR YUMBO. ABOGADO DEL REGISTR, DEJÓ NOTA A AUXILIAR INDICANDO QUE SE DEBE REALIZAR MODIFICACIONES. LLAMO "/>
    <s v="."/>
    <s v="Finalizado"/>
    <s v="LKVARGAS"/>
    <d v="2019-03-20T00:00:00"/>
    <d v="2019-03-21T00:00:00"/>
    <s v=" "/>
    <s v="N"/>
    <m/>
    <x v="1"/>
    <s v="."/>
    <s v="N"/>
    <d v="2019-03-20T00:00:00"/>
    <d v="2019-03-21T00:00:00"/>
    <n v="0"/>
    <m/>
    <m/>
  </r>
  <r>
    <x v="1"/>
    <n v="2019002588"/>
    <d v="2019-03-20T00:00:00"/>
    <s v="LA SRA CLAUDIA RENGIFO IDENTIFICADA CON C.C NO. 34.560.776 EXP POPAYAN HACE EL RECLAMO QUE EN EL MOMENTO DE SOLICITAR EL CERTIFICADO DE EXISTENCIA DE LA ASOCIACION COLOMBIANA DE CIENCIA Y TECNOLOGIA COSMETICA CAPITULO CALI ACCYTEC INSCRITO 1510-50 MENCION"/>
    <s v="A"/>
    <s v="PGUARGUA"/>
    <s v=" "/>
    <s v="Principal"/>
    <d v="2019-03-20T00:00:00"/>
    <s v="Origino"/>
    <s v="JCAMACHO"/>
    <s v="Registros Pub y Redes Emp"/>
    <s v="Back (Registro)"/>
    <s v="Finalizado"/>
    <s v=" "/>
    <s v="Asignado a"/>
    <s v="LKVARGAS"/>
    <s v="Registros Pub y Redes Emp"/>
    <s v="Back Correcciones Registro"/>
    <d v="2019-03-20T00:00:00"/>
    <s v="A"/>
    <s v="ESAL"/>
    <n v="1510"/>
    <n v="20190118428"/>
    <m/>
    <m/>
    <m/>
    <m/>
    <m/>
    <s v="Inscrito"/>
    <n v="34560776"/>
    <s v="CLAUDIA RENGIFO (ASISTENTE ADMTVA)"/>
    <m/>
    <s v="accytec.cali@gmail.com"/>
    <s v="Presencial Verbal"/>
    <n v="3164838484"/>
    <s v="2 Del tramite del documento"/>
    <s v="DIGITACION DIGNATARIOS, SOCIOS O NOMBRADOS"/>
    <s v="Registros Publicos y Redes Emp"/>
    <s v="Inscripción"/>
    <s v="."/>
    <s v="."/>
    <s v="RECLAMO PROCEDE. MODIFICO EL NUMERO DE IDENTIFICACION DEL NOMBRADO EN EL SEGUNDO RENGLON DE LA JUNTA DIRECTIVA DE: 73098638 POR: 73098838, COMO SE EVIDENCIA EN LA VALIDACION SIPREF ADJUNTA EN EL TRÁMITE, PAGINA SIGUIENTE DE LA FOTOCOPIA DE C.C. LLAMO AL U"/>
    <s v="."/>
    <s v="Finalizado"/>
    <s v="LKVARGAS"/>
    <d v="2019-03-21T00:00:00"/>
    <d v="2019-03-21T00:00:00"/>
    <s v=" "/>
    <s v="N"/>
    <m/>
    <x v="1"/>
    <s v="."/>
    <s v="N"/>
    <d v="2019-03-21T00:00:00"/>
    <d v="2019-03-21T00:00:00"/>
    <n v="1"/>
    <m/>
    <m/>
  </r>
  <r>
    <x v="1"/>
    <n v="2019002597"/>
    <d v="2019-03-20T00:00:00"/>
    <s v="SE COMUNICA LA SEÑORA ELEINA JIMENEZ INDICA ESTABLECE CONTACTO CON LA LINEA 8861300 EXT 419 Y LE CONTESTA EL SR. MIGUEL ANGEL MOLINA , MANIFIESTA ESTA INCONFORME CON LA LA ATENCIÓN DEL SR. MOLINA VIA TELEFÓNICA YA QUE LE CONTESTA &quot; NO LA PUEDE ATENDER Y L"/>
    <s v="A"/>
    <s v="KGIRALDO"/>
    <s v=" "/>
    <s v="Principal"/>
    <d v="2019-03-20T00:00:00"/>
    <s v="Origino"/>
    <s v="CLOPEZ"/>
    <s v="Secretaria General"/>
    <s v="Servicio al Cliente"/>
    <s v="Finalizado"/>
    <s v=" "/>
    <s v="Asignado a"/>
    <s v="RSAA"/>
    <s v="Registros Pub y Redes Emp"/>
    <s v="Formalizacion de RP"/>
    <d v="2019-03-20T00:00:00"/>
    <s v="A"/>
    <s v="MERCANTIL"/>
    <n v="474947"/>
    <m/>
    <m/>
    <m/>
    <m/>
    <m/>
    <m/>
    <s v="Inscrito"/>
    <n v="31959650"/>
    <s v="ELEINA JIMENEZ"/>
    <s v="3330000EXT21094"/>
    <s v="dorise_jimenez@coomeva.com.co"/>
    <s v="Telefónica"/>
    <n v="3173768964"/>
    <s v="2 Del tramite del documento"/>
    <s v="SOLICITA QUE LE DEVUELVAN DOCUMENTO"/>
    <s v="Registros Publicos y Redes Emp"/>
    <s v="Renovación"/>
    <s v="."/>
    <s v="."/>
    <s v="SE HABLO CON LA SEÑORA ELIANA, SE OFRECIO DISCULPAS DESDE EL AREA DE FORMALIZACION"/>
    <s v="."/>
    <s v="Finalizado"/>
    <s v="CLOPEZ"/>
    <d v="2019-03-21T00:00:00"/>
    <d v="2019-04-05T00:00:00"/>
    <s v=" "/>
    <s v="N"/>
    <m/>
    <x v="1"/>
    <s v="."/>
    <s v="N"/>
    <d v="2019-04-05T00:00:00"/>
    <d v="2019-04-05T00:00:00"/>
    <n v="16"/>
    <m/>
    <m/>
  </r>
  <r>
    <x v="1"/>
    <n v="2019002599"/>
    <d v="2019-03-20T00:00:00"/>
    <s v="EL SEÑOR ESTA INCONFORME PORQUE INDICA : AVALANCHA DE EMAIL QUE LA CAMARA PONE CON SU RENOVACION Y REGISTRO DE ESTADOS FINANCIEROS ES UN ACOSO EMOCIONAL NO A DADO AUTORIZACION PARA QUE LE ENVIEN TODOS ESOS CORREOS ESTAN ATROPELLANDO SUS DERECHOS. ESTA QUE"/>
    <s v="A"/>
    <s v="NPCHACON"/>
    <s v=" "/>
    <s v="Principal"/>
    <d v="2019-03-20T00:00:00"/>
    <s v="Origino"/>
    <s v="RESPPROC"/>
    <s v="Registros Pub y Redes Emp"/>
    <s v="Front (Cajas)"/>
    <s v="Finalizado"/>
    <s v=" "/>
    <s v="Asignado a"/>
    <s v="JCMARIN"/>
    <s v="Registros Pub y Redes Emp"/>
    <s v="Calidad_Registro"/>
    <d v="2019-03-20T00:00:00"/>
    <s v="A"/>
    <s v="MERCANTIL"/>
    <m/>
    <m/>
    <m/>
    <m/>
    <m/>
    <m/>
    <m/>
    <s v="Sin Identificación"/>
    <n v="14440701"/>
    <s v="GUSTAVO NAVARRETE"/>
    <m/>
    <s v="gans00@hotmail.com"/>
    <s v="Telefónica"/>
    <n v="3104388136"/>
    <s v="1 De prestación del servicio"/>
    <s v="ATENCION /POCA AMABILIDAD"/>
    <s v="Registros Publicos y Redes Emp"/>
    <s v="Inscripción"/>
    <s v="."/>
    <s v="."/>
    <s v="EL SR. GUSTAVO NAVARRETE SE QUEJA DE LA CANTIDAD DE MENSAJES QUE SE LE ENVIAN AL EMAIL DE PARTE DE LA CAMARA PARA EL TRAMITE DE RENOVACION Y REGISTRO DE ESTADOS FINANCIEROS, MANIFIESTA QUE ES UN ACOSO EMOCIONAL Y QUE SE ESTAN ATROPELLANDO LOS DERECHOS, QU"/>
    <s v="."/>
    <s v="Finalizado"/>
    <s v="JCMARIN"/>
    <d v="2019-03-23T00:00:00"/>
    <d v="2020-01-17T00:00:00"/>
    <s v=" "/>
    <s v="N"/>
    <m/>
    <x v="1"/>
    <s v="."/>
    <s v="N"/>
    <d v="2019-04-08T00:00:00"/>
    <d v="2019-04-08T00:00:00"/>
    <n v="19"/>
    <m/>
    <m/>
  </r>
  <r>
    <x v="1"/>
    <n v="2019002620"/>
    <d v="2019-03-20T00:00:00"/>
    <s v="SE COMUNICA LA SEÑORA YESICA BRITO PARA REALIZAR LA RENOVACIÓN DE LA MATRICULA. INDICA QUE LOS DATOS DEL REPRESENTANTE LEGAL (NÚMERO DE CÉDULA) NO LE ARROJAN RESULTADOS AL MOMENTO DE RECUPERAR EL USUARIO. SE VALIDA EN EL SIRP Y APARECE EL NÚMERO DE CÉDULA"/>
    <s v="A"/>
    <s v="NPCHACON"/>
    <s v=" "/>
    <s v="Principal"/>
    <d v="2019-03-20T00:00:00"/>
    <s v="Origino"/>
    <s v="SJARAMIL"/>
    <s v="Registros Pub y Redes Emp"/>
    <s v="Back (Registro)"/>
    <s v="Finalizado"/>
    <s v=" "/>
    <s v="Asignado a"/>
    <s v="LKVARGAS"/>
    <s v="Registros Pub y Redes Emp"/>
    <s v="Back Correcciones Registro"/>
    <d v="2019-03-20T00:00:00"/>
    <s v="A"/>
    <s v="MERCANTIL"/>
    <n v="1036887"/>
    <m/>
    <m/>
    <m/>
    <m/>
    <m/>
    <m/>
    <s v="Inscrito"/>
    <n v="1143842406"/>
    <s v="YESICA ALEXANDRA BENITO"/>
    <n v="6959221"/>
    <s v="contabilidad1@scgasas.com"/>
    <s v="Telefónica"/>
    <n v="3168055852"/>
    <s v="2 Del tramite del documento"/>
    <s v="DIGITACION DIGNATARIOS, SOCIOS O NOMBRADOS"/>
    <s v="Registros Publicos y Redes Emp"/>
    <s v="Matricula o Constitución"/>
    <s v="."/>
    <s v="."/>
    <s v="SE GENERA EL CERTIFICADO DE EXISTENCIA Y REPRESENTACION LEGAL DE LA SOCIEDAD 1036887-16, SE VALIDA Y LA INFORMACION ESTA CORRECTA, SIN EMBARGO AL CONSULTAR EN GENERICA, SE TROCÓ UN NUMERO EN EL NUMERO DE IDENTIFICACION, POR LO ANTERIOR MODIFICO EL VINCULO"/>
    <s v="."/>
    <s v="Finalizado"/>
    <s v="LKVARGAS"/>
    <d v="2019-03-22T00:00:00"/>
    <d v="2019-03-22T00:00:00"/>
    <s v=" "/>
    <s v="N"/>
    <m/>
    <x v="1"/>
    <s v="."/>
    <s v="N"/>
    <d v="2019-03-22T00:00:00"/>
    <d v="2019-03-22T00:00:00"/>
    <n v="2"/>
    <m/>
    <m/>
  </r>
  <r>
    <x v="1"/>
    <n v="2019002634"/>
    <d v="2019-03-20T00:00:00"/>
    <s v="EL SR. LEONARDO FABIO ÑAÑEZ BENITEZ CON C.C.16758165 PRESENTA RECLAMO PORQUE EN LA SOCIEDAD KOREAREPUESTOS SAS CON MATRICULA 1045499-16 LE DIERON UNA CARTA PARA QUE SE DIRIGIERA A LA DIAN PARA TRAMITAR EL NIT PERO EN EL CERTIFICADO QUE LE ENTREGARON EN LA"/>
    <s v="A"/>
    <s v="LMUNOZ"/>
    <s v=" "/>
    <s v="Principal"/>
    <d v="2019-03-20T00:00:00"/>
    <s v="Origino"/>
    <s v="MVELASCO"/>
    <s v="Registros Pub y Redes Emp"/>
    <s v="Back (Registro)"/>
    <s v="Finalizado"/>
    <s v=" "/>
    <s v="Asignado a"/>
    <s v="LKVARGAS"/>
    <s v="Registros Pub y Redes Emp"/>
    <s v="Back Correcciones Registro"/>
    <d v="2019-03-20T00:00:00"/>
    <s v="A"/>
    <s v="MERCANTIL"/>
    <n v="1045499"/>
    <m/>
    <m/>
    <m/>
    <m/>
    <m/>
    <m/>
    <s v="Inscrito"/>
    <n v="16758165"/>
    <s v="LEONARDO FABIO ÑAÑEZ BENITEZ"/>
    <n v="4103591"/>
    <s v="leonardo.nanez@hotmail.com"/>
    <s v="Presencial Verbal"/>
    <m/>
    <s v="2 Del tramite del documento"/>
    <s v="DIGITACION DIGNATARIOS, SOCIOS O NOMBRADOS"/>
    <s v="Registros Publicos y Redes Emp"/>
    <s v="Matricula o Constitución"/>
    <s v="."/>
    <s v="."/>
    <s v="RECLAMO PROCEDE. SE ADICIONA LOS NOMBRAMIENTOS DEL REPRESENTANTE LEGAL DE ACUERDO AL DOCUMENTO PRIVADO DE CONSTITUCION. USUARIO ESPERO RESPUESTA INMEDIDTA SEDE PRINCIPAL."/>
    <s v="."/>
    <s v="Finalizado"/>
    <s v="LKVARGAS"/>
    <d v="2019-03-20T00:00:00"/>
    <d v="2019-03-20T00:00:00"/>
    <s v=" "/>
    <s v="N"/>
    <m/>
    <x v="1"/>
    <s v="."/>
    <s v="N"/>
    <d v="2019-03-20T00:00:00"/>
    <d v="2019-03-20T00:00:00"/>
    <n v="0"/>
    <m/>
    <m/>
  </r>
  <r>
    <x v="1"/>
    <n v="2019002635"/>
    <d v="2019-03-20T00:00:00"/>
    <s v="EL SEÑOR JOSE ARNOBY CASTAÑO GOMEZ CC 16795469 REP LEGAL DE ASOCIACION AGROPECUARIA PROSPERANDO LA CLAVELLINA INSCRITO 18258 - 50 HACE RECLAMO DEBIDO A QUE SU NOMBRE ESTA ERRADO......ESTA EN EL CERTIFICADO COMO JOSE ARBONY CASTAÑO GOMEZ....OSEA ESTA ARBON"/>
    <s v="A"/>
    <s v="FMOLINA"/>
    <s v=" "/>
    <s v="Jamundi"/>
    <d v="2019-03-20T00:00:00"/>
    <s v="Origino"/>
    <s v="ZMOLINA"/>
    <s v="Registros Pub y Redes Emp"/>
    <s v="Back (Registro)"/>
    <s v="Finalizado"/>
    <s v=" "/>
    <s v="Asignado a"/>
    <s v="LKVARGAS"/>
    <s v="Registros Pub y Redes Emp"/>
    <s v="Back Correcciones Registro"/>
    <d v="2019-03-20T00:00:00"/>
    <s v="A"/>
    <s v="ESAL"/>
    <n v="18258"/>
    <m/>
    <m/>
    <m/>
    <m/>
    <m/>
    <m/>
    <s v="Inscrito"/>
    <m/>
    <m/>
    <m/>
    <m/>
    <s v="Presencial Verbal"/>
    <n v="3115699621"/>
    <s v="2 Del tramite del documento"/>
    <s v="DIGITACION DIGNATARIOS, SOCIOS O NOMBRADOS"/>
    <s v="Registros Publicos y Redes Emp"/>
    <s v="Matricula o Constitución"/>
    <s v="."/>
    <s v="."/>
    <s v="RECLAMO PROCEDE. MODIFICO EL SEGUNDO NOMBRE DEL REPRESENTANTE LEGAL DE: ARBONY POR ARNOBY, COMO SE REPORTA EN LA FOTOCOPIA DE C.C. ADJUNTA EN EL TRAMITE. LLAMO AL USUARIO SIN OBTENER RESPUESTA H: 10:00 F: 22-03-2019. SE DEJA BUZON DE VOZ."/>
    <s v="."/>
    <s v="Finalizado"/>
    <s v="LKVARGAS"/>
    <d v="2019-03-20T00:00:00"/>
    <d v="2019-03-22T00:00:00"/>
    <s v=" "/>
    <s v="N"/>
    <m/>
    <x v="1"/>
    <s v="."/>
    <s v="N"/>
    <d v="2019-03-20T00:00:00"/>
    <d v="2019-03-22T00:00:00"/>
    <n v="0"/>
    <m/>
    <m/>
  </r>
  <r>
    <x v="1"/>
    <n v="2019002637"/>
    <d v="2019-03-20T00:00:00"/>
    <s v="RELIZANDO LA RENOVACION DE LA EMPRESA SE OBSERVA QUE EN EL ESTABLECIMIENTO GRAN OUTLET 6 CON NUMERO DE MATRICULA 1026490 EN LOS DATOS COMERCIALES EL MUNICPIO APARECE MUNICPIO ES CALI, SIENDO LO CORRECTO YUMBO, SE VALIDA POR CONSULTA EXPEDIENTES DE LA PAGI"/>
    <s v="A"/>
    <s v="NPCHACON"/>
    <s v=" "/>
    <s v="Principal"/>
    <d v="2019-03-20T00:00:00"/>
    <s v="Origino"/>
    <s v="VCARDENA"/>
    <s v="Registros Pub y Redes Emp"/>
    <s v="Front (Cajas)"/>
    <s v="Finalizado"/>
    <s v=" "/>
    <s v="Asignado a"/>
    <s v="LKVARGAS"/>
    <s v="Registros Pub y Redes Emp"/>
    <s v="Back Correcciones Registro"/>
    <d v="2019-03-20T00:00:00"/>
    <s v="A"/>
    <s v="MERCANTIL"/>
    <n v="1026490"/>
    <n v="20180381761"/>
    <m/>
    <m/>
    <m/>
    <m/>
    <m/>
    <s v="Inscrito"/>
    <n v="890312535"/>
    <s v="LUIS MIGUEL QUINTERO"/>
    <s v="4893049 EXT 138"/>
    <s v="obligaciones@spataro.com.co"/>
    <s v="Telefónica"/>
    <m/>
    <s v="2 Del tramite del documento"/>
    <s v="DIGITACION DOMICILIO"/>
    <s v="Registros Publicos y Redes Emp"/>
    <s v="Inscripción"/>
    <s v="."/>
    <s v="."/>
    <s v=".RECLAMO PROCEDE. EN EL FORMULARIO DE MATRICULA SE REPORTÓ EL MUNICIPIO YUMBO, POR LO ANTERIOR PROCEDO A MODIFICAR EL MUNICIPIO COMERCIAL DE: CALI POR: YUMBO. LLAMO AL USUARIO Y LE INDICO LA ACTUALIZACION REALIZADA H: 09:33 F: 22-03-2019"/>
    <s v="."/>
    <s v="Finalizado"/>
    <s v="LKVARGAS"/>
    <d v="2019-03-22T00:00:00"/>
    <d v="2019-03-22T00:00:00"/>
    <s v=" "/>
    <s v="N"/>
    <m/>
    <x v="1"/>
    <s v="."/>
    <s v="N"/>
    <d v="2019-03-22T00:00:00"/>
    <d v="2019-03-22T00:00:00"/>
    <n v="2"/>
    <m/>
    <m/>
  </r>
  <r>
    <x v="1"/>
    <n v="2019002641"/>
    <d v="2019-03-20T00:00:00"/>
    <s v="FAVOR CORREGIR EN EL CERTIFICADO DE LA MATRICULA 1022558-16 EL OBJETO SOCIAL DEBIDO A QUE SALE A DOBLE ESPACIO Y ESTA INCOMPLETO SOLO SALE HASTA EL PUNTO 3 Y TIENE SEIS PUNTOS, SOLO OCURRE CUANDO SE GENERA EL CERTIFICADO."/>
    <s v="A"/>
    <s v="HSARRIA"/>
    <s v=" "/>
    <s v="Unicentro web"/>
    <d v="2019-03-20T00:00:00"/>
    <s v="Origino"/>
    <s v="NRESPONS"/>
    <s v="Registros Pub y Redes Emp"/>
    <s v="Back (Registro)"/>
    <s v="Finalizado"/>
    <s v=" "/>
    <s v="Asignado a"/>
    <s v="LKVARGAS"/>
    <s v="Registros Pub y Redes Emp"/>
    <s v="Back Correcciones Registro"/>
    <d v="2019-03-20T00:00:00"/>
    <s v="A"/>
    <s v="MERCANTIL"/>
    <n v="1022558"/>
    <m/>
    <m/>
    <m/>
    <m/>
    <m/>
    <m/>
    <s v="Inscrito"/>
    <n v="25618046"/>
    <s v="KELLY DAYANA BUCHELLY"/>
    <m/>
    <s v="kellybuchelly@gmail.com"/>
    <s v="Presencial Verbal"/>
    <n v="3188621907"/>
    <s v="2 Del tramite del documento"/>
    <s v="DIGITACION DEL TEXTO"/>
    <s v="Registros Publicos y Redes Emp"/>
    <s v="Inscripción"/>
    <s v="."/>
    <s v="."/>
    <s v="SE ELIMINA DEL CERTIFICADO DE OBJETO SOCIAL EL CARACTERE &quot;TAB&quot; INCLUIDO EN EL CONTENIDO DEL TEXTO. LLAMO AL USUARIO Y LE INDICO LA ACTUALIZACION REALIZADA. H: 05:43 F: 20-03-2019"/>
    <s v="."/>
    <s v="Finalizado"/>
    <s v="LKVARGAS"/>
    <d v="2019-03-20T00:00:00"/>
    <d v="2019-03-20T00:00:00"/>
    <s v=" "/>
    <s v="N"/>
    <m/>
    <x v="1"/>
    <s v="."/>
    <s v="N"/>
    <d v="2019-03-20T00:00:00"/>
    <d v="2019-03-20T00:00:00"/>
    <n v="0"/>
    <m/>
    <m/>
  </r>
  <r>
    <x v="1"/>
    <n v="2019002660"/>
    <d v="2019-03-21T00:00:00"/>
    <s v="LA SRA. CONSUELO FERNANDEZ PRESENTA RECLAMO PORQUE CON LA RAD. 20180156955 REALIZO LA RENOVACIÓN DE LAS MATRÍCULAS 154891-1 Y 897906-2 PARA EL AÑO 2018 ESTE TRÁMITE FUE REQUERIDO VOLVIO A PRESENTARLO Y SOLO FIGURA AL 2018 LA PERSONA NATURAL PERO EL ESTABL"/>
    <s v="A"/>
    <s v="LMUNOZ"/>
    <s v=" "/>
    <s v="Principal"/>
    <d v="2019-03-21T00:00:00"/>
    <s v="Origino"/>
    <s v="JREYES"/>
    <s v="Registros Pub y Redes Emp"/>
    <s v="Back (Registro)"/>
    <s v="Finalizado"/>
    <s v=" "/>
    <s v="Asignado a"/>
    <s v="LKVARGAS"/>
    <s v="Registros Pub y Redes Emp"/>
    <s v="Back Correcciones Registro"/>
    <d v="2019-03-21T00:00:00"/>
    <s v="A"/>
    <s v="MERCANTIL"/>
    <n v="897906"/>
    <n v="20180156955"/>
    <m/>
    <m/>
    <m/>
    <m/>
    <m/>
    <s v="Inscrito"/>
    <n v="38990403"/>
    <s v="CONSUELO FERNANDEZ"/>
    <m/>
    <s v="mariacfer@hotmail.es"/>
    <s v="Presencial Verbal"/>
    <n v="3207150146"/>
    <s v="2 Del tramite del documento"/>
    <s v="NO ACTUALIZÓ INFORMACION"/>
    <s v="Registros Publicos y Redes Emp"/>
    <s v="Renovación"/>
    <s v="."/>
    <s v="."/>
    <s v="RECLAMO PROCEDE. SE EVIDENCIA QUE MEDIANTE EL PQR NRO. 2018004749, LA AUXILIAR SOLICITÓ A LA AUXILIAR DE CORRECCION ACTUALIZAR LAS FECHAS A LAS MATRICULAS 897906-2 Y 154891-1. SIN EMBARGO, DICHA ACTUALIZACION SOLO SE ACTUALIZÓ A LA PERSONA NATURAL, POR LO"/>
    <s v="."/>
    <s v="Finalizado"/>
    <s v="LKVARGAS"/>
    <d v="2019-03-21T00:00:00"/>
    <d v="2019-03-21T00:00:00"/>
    <s v=" "/>
    <s v="N"/>
    <m/>
    <x v="1"/>
    <s v="."/>
    <s v="N"/>
    <d v="2019-03-21T00:00:00"/>
    <d v="2019-03-21T00:00:00"/>
    <n v="0"/>
    <m/>
    <m/>
  </r>
  <r>
    <x v="1"/>
    <n v="2019002662"/>
    <d v="2019-03-21T00:00:00"/>
    <s v="LA SRA. DANIELA SANCHEZ GUTIERREZ PRESENTA RECLAMO PORQUE EN EL INSCRITO 467-50 FUNDACIÓN PARA EL DESARROLLO INTEGRAL DEL PACIFICO CON EL RAD.20190151510 PRESENTARON NOMBRAMIENTO DEL CONSEJO DIRECTIVO 11 RENGLONES PERO SOLO FIGURAN 10 SE SALTARON EL TERCE"/>
    <s v="A"/>
    <s v="LMUNOZ"/>
    <s v=" "/>
    <s v="Principal"/>
    <d v="2019-03-21T00:00:00"/>
    <s v="Origino"/>
    <s v="MVELASCO"/>
    <s v="Registros Pub y Redes Emp"/>
    <s v="Back (Registro)"/>
    <s v="Finalizado"/>
    <s v=" "/>
    <s v="Asignado a"/>
    <s v="JCERON"/>
    <s v="Registros Pub y Redes Emp"/>
    <s v="Back (Registro)"/>
    <d v="2019-03-21T00:00:00"/>
    <s v="A"/>
    <s v="ESAL"/>
    <n v="467"/>
    <n v="20190151510"/>
    <m/>
    <m/>
    <m/>
    <m/>
    <m/>
    <s v="Inscrito"/>
    <n v="1143847011"/>
    <s v="DANIELA SANCHEZ GUTIERREZ"/>
    <m/>
    <s v="daniela.sanchez@propacifico.org"/>
    <s v="Presencial Verbal"/>
    <n v="3127744129"/>
    <s v="2 Del tramite del documento"/>
    <s v="DIGITACION DIGNATARIOS, SOCIOS O NOMBRADOS"/>
    <s v="Registros Publicos y Redes Emp"/>
    <s v="Inscripción"/>
    <s v="."/>
    <s v="."/>
    <s v="SE SOLICITA DOCUMENTO FISICO YA QUE EN DOCUNET NO SALE LA PAG. 22 -(NOMBRAMIENTOS). 26-03-2019: RECLAMO PROCEDE. SE EVIDENCIA EN EL DOCUMENTO FISICO, PUNTO 12 (ELECCION DEL CONSEJO DIRECTIVO) LOS 11 NOMBRAMIENTOS REPORTADOS. PARA LO CUAL PROCEDO A ADICION"/>
    <s v="."/>
    <s v="Finalizado"/>
    <s v="LKVARGAS"/>
    <d v="2019-03-22T00:00:00"/>
    <d v="2019-03-27T00:00:00"/>
    <s v=" "/>
    <s v="N"/>
    <m/>
    <x v="1"/>
    <s v="."/>
    <s v="N"/>
    <d v="2019-03-26T00:00:00"/>
    <d v="2019-03-27T00:00:00"/>
    <n v="5"/>
    <m/>
    <m/>
  </r>
  <r>
    <x v="1"/>
    <n v="2019002676"/>
    <d v="2019-03-21T00:00:00"/>
    <s v="BUEN DIA, FAVOR CORREGIR EL NUMERO DE DOCUMENTO DE LA PERSONA LUZ DARY SARMIENTO TABARES DEL SEGUNDO RENGLON DE LA JUNTA DIRECTIVA DE DEL INSCRITO 19229-50 YA QUE EL NUMERO DE CEDULA ES 29.881.154. GRACIAS"/>
    <s v="A"/>
    <s v="HMARIN"/>
    <s v=" "/>
    <s v="Yumbo"/>
    <d v="2019-03-21T00:00:00"/>
    <s v="Origino"/>
    <s v="MMONTERO"/>
    <s v="Registros Pub y Redes Emp"/>
    <s v="Back (Registro)"/>
    <s v="Finalizado"/>
    <s v=" "/>
    <s v="Asignado a"/>
    <s v="LKVARGAS"/>
    <s v="Registros Pub y Redes Emp"/>
    <s v="Back Correcciones Registro"/>
    <d v="2019-03-21T00:00:00"/>
    <s v="A"/>
    <s v="ESAL"/>
    <n v="19229"/>
    <m/>
    <m/>
    <m/>
    <m/>
    <m/>
    <m/>
    <s v="Inscrito"/>
    <n v="1118298254"/>
    <s v="RUBEN DARIO MONROY"/>
    <m/>
    <s v="rubenk15@hotmail.com"/>
    <s v="Presencial Verbal"/>
    <n v="3218463337"/>
    <s v="2 Del tramite del documento"/>
    <s v="DIGITACION DIGNATARIOS, SOCIOS O NOMBRADOS"/>
    <s v="Registros Publicos y Redes Emp"/>
    <s v="Inscripción"/>
    <s v="."/>
    <s v="."/>
    <s v="RECLAMO PROCEDE. MODIFICO EL NUMERO DE IDENTIFICACION DE LA SRA. LUZ DARY SARMIENTO TABARES, SEGUNDO RENGLON DE LA JUNTA DIRECTIVA DE: 29861154 POR: 29881154. LLAMO AL USUARIO Y LE INDICO LA ACTUALIZACION REALIZADA H: 10:45 F: 22-03-2019"/>
    <s v="."/>
    <s v="Finalizado"/>
    <s v="LKVARGAS"/>
    <d v="2019-03-22T00:00:00"/>
    <d v="2019-03-22T00:00:00"/>
    <s v=" "/>
    <s v="N"/>
    <m/>
    <x v="1"/>
    <s v="."/>
    <s v="N"/>
    <d v="2019-03-22T00:00:00"/>
    <d v="2019-03-22T00:00:00"/>
    <n v="1"/>
    <m/>
    <m/>
  </r>
  <r>
    <x v="1"/>
    <n v="2019002678"/>
    <d v="2019-03-21T00:00:00"/>
    <s v="BUENOS DIAS LA SOC GANADERIA LA ESMERALDA L.V. S.A.S. INSCRITO 1025089 . SOLICITO CAMBIO DE DOMICILIO Y NO SE REALIZO ACTUALIZACION DE LAS DIRECCIONES. RADICACION 20190072175. MUCHAS GRACIAS"/>
    <s v="A"/>
    <s v="FAULESTI"/>
    <s v=" "/>
    <s v="Unicentro web"/>
    <d v="2019-03-21T00:00:00"/>
    <s v="Origino"/>
    <s v="MCARTAGE"/>
    <s v="Registros Pub y Redes Emp"/>
    <s v="Juridica"/>
    <s v="Finalizado"/>
    <s v=" "/>
    <s v="Asignado a"/>
    <s v="LKVARGAS"/>
    <s v="Registros Pub y Redes Emp"/>
    <s v="Back Correcciones Registro"/>
    <d v="2019-03-21T00:00:00"/>
    <s v="A"/>
    <s v="MERCANTIL"/>
    <n v="1025089"/>
    <m/>
    <m/>
    <m/>
    <m/>
    <m/>
    <m/>
    <s v="Inscrito"/>
    <n v="1130615598"/>
    <s v="LEIDY ROCIO VARGAS MORA"/>
    <m/>
    <s v="leidyvargas05@yahoo.com"/>
    <s v="Presencial Verbal"/>
    <n v="3113899010"/>
    <s v="2 Del tramite del documento"/>
    <s v="NO SOLICITO CORREGIR/GRABAR/ACTUALIZAR/ RETIRAR INFORMACION"/>
    <s v="Registros Publicos y Redes Emp"/>
    <s v="Inscripción"/>
    <s v="."/>
    <s v="."/>
    <s v="RECLAMO PROCEDE. MODIFICO LA DIRECCION COMERCIAL POR: CORREGIMIENTO EL PIÑAL FINCA LA ESMERALDA MUNICIPIO DAGUA, COMO SE REPORTA EN EL ACTA NRO. 03 REGISTRADA MEDIANTE INSCRIPCION 2969 DEL 21-02-2019 LIBRO 9. ABOGADA DEL REGISTRO NO DEJÓ NOTA A LA AUXILIA"/>
    <s v="."/>
    <s v="Finalizado"/>
    <s v="LKVARGAS"/>
    <d v="2019-03-21T00:00:00"/>
    <d v="2019-03-21T00:00:00"/>
    <s v=" "/>
    <s v="N"/>
    <m/>
    <x v="1"/>
    <s v="."/>
    <s v="N"/>
    <d v="2019-03-21T00:00:00"/>
    <d v="2019-03-21T00:00:00"/>
    <n v="0"/>
    <m/>
    <m/>
  </r>
  <r>
    <x v="1"/>
    <n v="2019002692"/>
    <d v="2019-03-21T00:00:00"/>
    <s v="SOLICITO LA MODIFICACION DE LOS TELEFONOS DE DOMICILO PRINCIPAL Y NOTIFICACION JUDICIAL Y SALIERON ERRADOS LOS CORRECTOS SON 3192190950 Y 3142609768"/>
    <s v="A"/>
    <s v="HSARRIA"/>
    <s v=" "/>
    <s v="Unicentro web"/>
    <d v="2019-03-21T00:00:00"/>
    <s v="Origino"/>
    <s v="LLOPEZ"/>
    <s v="Registros Pub y Redes Emp"/>
    <s v="Back (Registro)"/>
    <s v="Finalizado"/>
    <s v=" "/>
    <s v="Asignado a"/>
    <s v="LKVARGAS"/>
    <s v="Registros Pub y Redes Emp"/>
    <s v="Back Correcciones Registro"/>
    <d v="2019-03-21T00:00:00"/>
    <s v="A"/>
    <s v="MERCANTIL"/>
    <n v="946579"/>
    <n v="20190139018"/>
    <m/>
    <m/>
    <m/>
    <m/>
    <m/>
    <s v="Inscrito"/>
    <n v="1107080819"/>
    <s v="OSCAR JAVIER CARABALI LOAIZA"/>
    <m/>
    <s v="servitecniok@hotmail.com"/>
    <s v="Presencial Verbal"/>
    <n v="3192190950"/>
    <s v="2 Del tramite del documento"/>
    <s v="DIGITACION NÚMERO,DIGITO VERIF O TIPO DE IDENTIFICACION"/>
    <s v="Registros Publicos y Redes Emp"/>
    <s v="Inscripción VI y XV"/>
    <s v="."/>
    <s v="."/>
    <s v="RECLAMO PROCEDE PARCIALMENTE. MODIFICO EL TELEFONO 1 COMERCIAL DE: 319490950 POR: 3192190950. EL SEGUNDO NUMERO NO PROCEDE MODIFICACION ALGUNA YA QUE EL USUARIO EL EL MOMENTO DEL DILIGENCIAMIENTO DEL FORMATO REPORTO NUMERO 318.. LLAMO AL USUARIO H: 11:21 "/>
    <s v="."/>
    <s v="Finalizado"/>
    <s v="LKVARGAS"/>
    <d v="2019-03-22T00:00:00"/>
    <d v="2019-03-22T00:00:00"/>
    <s v="tener en cuenta que la asignacion del reclamo en el campo de originario (auxiliar back) soló se tomá para el error del telefono 1."/>
    <s v="N"/>
    <m/>
    <x v="1"/>
    <s v="."/>
    <s v="N"/>
    <d v="2019-03-22T00:00:00"/>
    <d v="2019-03-22T00:00:00"/>
    <n v="1"/>
    <m/>
    <m/>
  </r>
  <r>
    <x v="1"/>
    <n v="2019002707"/>
    <d v="2019-03-21T00:00:00"/>
    <s v="LA SRA. YULY ANDREA SIERRA CIFUENTES PRESENTA RECLAMO PORQUE LE COBRARON 8 CERTIFICADOS CON LA RENOVACIÓN POR VALOR DE $23.200 Y LE ENTREGARON 1 CERTIFICADO PERO ELLA SOLICITA QUE LE DEVUELVAN EL DINERO DE LOS OTROS 7 $20.300 QUE NO NECESITA."/>
    <s v="A"/>
    <s v="LMUNOZ"/>
    <s v=" "/>
    <s v="Principal"/>
    <d v="2019-03-21T00:00:00"/>
    <s v="Origino"/>
    <s v="RESPPROC"/>
    <s v="Registros Pub y Redes Emp"/>
    <s v="Front (Cajas)"/>
    <s v="Finalizado"/>
    <s v=" "/>
    <s v="Asignado a"/>
    <s v="JCMARIN"/>
    <s v="Registros Pub y Redes Emp"/>
    <s v="Calidad_Registro"/>
    <d v="2019-03-21T00:00:00"/>
    <s v="A"/>
    <s v="MERCANTIL"/>
    <n v="776430"/>
    <n v="20190161506"/>
    <m/>
    <m/>
    <m/>
    <m/>
    <m/>
    <s v="Inscrito"/>
    <n v="31309200"/>
    <s v="YULY ANDREA SIERRA CIFUENTES"/>
    <m/>
    <s v="bordadosinger@hotmail.com"/>
    <s v="Presencial Verbal"/>
    <n v="3006156488"/>
    <s v="2 Del tramite del documento"/>
    <s v="CERTIFICADO NO IMPRESO"/>
    <s v="Registros Publicos y Redes Emp"/>
    <s v="Certificación"/>
    <s v="."/>
    <s v="."/>
    <s v="LA SRA. YULY SE QUEJA POR QUE SE LE DEJO EL SERVICIO ESPECIAL DE CERTIFICADOS CON LA RENOVACION SE LE ENTREGO UNCERTIFICADO Y NO QUIERE CONSERVAR EL SERVICIO. OPIDE LA DEVOLUCION DEL DINERO. RESPUESTA AL USUARIO: EL DIA 21032019 SE LE DEVOLVIO EL DINERO A"/>
    <s v="."/>
    <s v="Finalizado"/>
    <s v="JCMARIN"/>
    <d v="2019-03-23T00:00:00"/>
    <d v="2020-01-17T00:00:00"/>
    <s v=" "/>
    <s v="N"/>
    <m/>
    <x v="1"/>
    <s v="."/>
    <s v="N"/>
    <d v="2019-03-23T00:00:00"/>
    <d v="2019-03-23T00:00:00"/>
    <n v="2"/>
    <m/>
    <m/>
  </r>
  <r>
    <x v="1"/>
    <n v="2019002748"/>
    <d v="2019-03-22T00:00:00"/>
    <s v="EL SR. LUIS EDUARDO TORRES PRESENTA RECLAMO PORQUE CON EL RAD.20190151249 SOLICITO EL CAMBIO DE LOS ACTIVOS LIQUIDADOS Y EL CAMBIO DE LA INFORMACION FINANCIERA PUES PASO DE ACTIVO TOTAL 25.000.000 A 50.000.000 PERO NO ACTUALIZARON LA INFORMACION FINANCIER"/>
    <s v="A"/>
    <s v="LMUNOZ"/>
    <s v=" "/>
    <s v="Principal"/>
    <d v="2019-03-22T00:00:00"/>
    <s v="Origino"/>
    <s v="NRESPONS"/>
    <s v="Registros Pub y Redes Emp"/>
    <s v="Back (Registro)"/>
    <s v="Finalizado"/>
    <s v=" "/>
    <s v="Asignado a"/>
    <s v="LKVARGAS"/>
    <s v="Registros Pub y Redes Emp"/>
    <s v="Back Correcciones Registro"/>
    <d v="2019-03-22T00:00:00"/>
    <s v="A"/>
    <s v="MERCANTIL"/>
    <n v="1029051"/>
    <n v="20190151249"/>
    <m/>
    <m/>
    <m/>
    <m/>
    <m/>
    <s v="Inscrito"/>
    <n v="14979670"/>
    <s v="LUIS EDUARDO TORRES"/>
    <n v="8832770"/>
    <s v="sistecol@outlook.com"/>
    <s v="Presencial Verbal"/>
    <n v="3182157166"/>
    <s v="2 Del tramite del documento"/>
    <s v="FALLA AL GENERAR LA INFORMACION"/>
    <s v="Registros Publicos y Redes Emp"/>
    <s v="Inscripción"/>
    <s v="."/>
    <s v="."/>
    <s v="AUXILIAR GRABÓ INFORMACION, SIN EMBARGO LA RENOVACION Y LA MODIFICACION INGRESARON EN EL MISMO MOMENTO, QUEDANDO PRIMERO LA VENTANA DE INFORMACION FINANACIERA EN DONDE SUS ACTIVOS SON DE 25.000.000. POR LO ANTERIOR, RETIRO LA INFORMACION FINANCIERA GRABAD"/>
    <s v="."/>
    <s v="Finalizado"/>
    <s v="LKVARGAS"/>
    <d v="2019-03-22T00:00:00"/>
    <d v="2019-03-22T00:00:00"/>
    <s v=" "/>
    <s v="N"/>
    <m/>
    <x v="1"/>
    <s v="."/>
    <s v="N"/>
    <d v="2019-03-22T00:00:00"/>
    <d v="2019-03-22T00:00:00"/>
    <n v="0"/>
    <m/>
    <m/>
  </r>
  <r>
    <x v="1"/>
    <n v="2019002756"/>
    <d v="2019-03-22T00:00:00"/>
    <s v="LA SRA. MIRIAM CABAL, SE QUEJA DE LA MALA ATENCION PRESTADA, EN EL MOMENTO EN QUE SE ACERCA A LA SEDE PRINCIPAL DE LA CCC, SIENDO AFILIADA, LA DIRIGIERON A REALIZAR FILA EN LA EXPEDICION DE CERTIFICADOS, SIN TENER EN CUENTA EL BENEFICIO QUE TIENE EN LA AT"/>
    <s v="A"/>
    <s v="LKVARGAS"/>
    <s v=" "/>
    <s v="Principal"/>
    <d v="2019-03-22T00:00:00"/>
    <s v="Origino"/>
    <s v="RESPPROC"/>
    <s v="Registros Pub y Redes Emp"/>
    <s v="Front (Cajas)"/>
    <s v="Finalizado"/>
    <s v=" "/>
    <s v="Asignado a"/>
    <s v="JCMARIN"/>
    <s v="Registros Pub y Redes Emp"/>
    <s v="Calidad_Registro"/>
    <d v="2019-03-22T00:00:00"/>
    <s v="A"/>
    <s v="MERCANTIL"/>
    <n v="36063"/>
    <m/>
    <m/>
    <m/>
    <m/>
    <m/>
    <m/>
    <s v="Nit"/>
    <n v="31295848"/>
    <s v="MIRYAM CABAL"/>
    <n v="8960591"/>
    <s v="azcarive@emcali.net.co"/>
    <s v="Telefónica"/>
    <m/>
    <s v="1 De prestación del servicio"/>
    <s v="FALTA INFORMACION"/>
    <s v="Registros Publicos y Redes Emp"/>
    <s v="Certificación"/>
    <s v="."/>
    <s v="."/>
    <s v="LA SEÑORA MIRIAM CABAL SE QUEJA PORQUE SIENDO AFILIADA LA ENVIARON A LA FILA DE CERTIFICADOS PARA REALIZAR LA EXPEDICION DE UNO DE LOS QUE QUIENE DERECHO EN LA SEDE PPAL. POR TAL MOTIVO SE QUIERE DESAFILIAR. RESPUESTA AL USUARIO: 23032019 (11:38 AM) SE RE"/>
    <s v="."/>
    <s v="Finalizado"/>
    <s v="JCMARIN"/>
    <d v="2019-03-23T00:00:00"/>
    <d v="2020-01-17T00:00:00"/>
    <s v=" "/>
    <s v="N"/>
    <m/>
    <x v="1"/>
    <s v="."/>
    <s v="N"/>
    <d v="2019-04-08T00:00:00"/>
    <d v="2019-04-08T00:00:00"/>
    <n v="17"/>
    <m/>
    <m/>
  </r>
  <r>
    <x v="1"/>
    <n v="2019002757"/>
    <d v="2019-03-22T00:00:00"/>
    <s v="TENIA REGISTRADA COMO ACTIVIDAD MERCANTIL EL CODIGO 8622 PARA LA MATRICULA 961624-1 Y 925323-2 PROFESION LIBRERAL, EL DIA DE HOY VENGO A REALIZAR LA RENOVACION DE LA MATRICULA MERCANTIL DEL AÑO 2017 PARA LUEGO PRESENTAR LA SOLICITUD DE CANCELACION. LA PER"/>
    <s v="A"/>
    <s v="ABEDOYA"/>
    <s v=" "/>
    <s v="Salas Multiples"/>
    <d v="2019-03-22T00:00:00"/>
    <s v="Origino"/>
    <s v="SINIDENT"/>
    <s v="Registros Pub y Redes Emp"/>
    <s v="Back (Registro)"/>
    <s v="Finalizado"/>
    <s v=" "/>
    <s v="Asignado a"/>
    <s v="LKVARGAS"/>
    <s v="Registros Pub y Redes Emp"/>
    <s v="Back Correcciones Registro"/>
    <d v="2019-03-22T00:00:00"/>
    <s v="A"/>
    <s v="MERCANTIL"/>
    <n v="961624"/>
    <m/>
    <m/>
    <m/>
    <m/>
    <m/>
    <m/>
    <s v="Inscrito"/>
    <n v="1075237095"/>
    <s v="EDNA JULIETH CERQUERA"/>
    <n v="4005238"/>
    <s v="clinicaunicent1@outlook.com"/>
    <s v="Presencial Verbal"/>
    <m/>
    <s v="2 Del tramite del documento"/>
    <s v="DIGITACION EN LA ACTIVIDAD COMERCIAL"/>
    <s v="Registros Publicos y Redes Emp"/>
    <s v="Inscripción"/>
    <s v="."/>
    <s v="."/>
    <s v="DE ACUERDO A LO INDICADO POR ARMANDO BEDOYA, AUTORIZACION DE ING. LINA ABAD, MODIFICO LA ACTIVIDAD ECONOMICA 8299 POR 8622 COMO SE SOLICITÓ."/>
    <s v="."/>
    <s v="Finalizado"/>
    <s v="LKVARGAS"/>
    <d v="2019-03-22T00:00:00"/>
    <d v="2019-03-22T00:00:00"/>
    <s v=" "/>
    <s v="N"/>
    <m/>
    <x v="1"/>
    <s v="."/>
    <s v="N"/>
    <d v="2019-03-22T00:00:00"/>
    <d v="2019-03-22T00:00:00"/>
    <n v="0"/>
    <m/>
    <m/>
  </r>
  <r>
    <x v="1"/>
    <n v="2019002760"/>
    <d v="2019-03-22T00:00:00"/>
    <s v="EL SEÑOR BLADIMIR JIMENEZ INDICA QUE COMPRO UN CERTIFICADO Y SE DIO CUENTA QUE LA CÉDULA DE UNO DE LOS INTEGRANTES DE LA JUNTA DIRECTIVA EL SEÑOR CESAR GARCIA GOMEZ ESTABA INCORRECTO CON EL NÚMERO 16769889 Y EL NÚMERO DE CÉDULA CORRECTO ES 16796889. SE VA"/>
    <s v="A"/>
    <s v="NPCHACON"/>
    <s v=" "/>
    <s v="Principal"/>
    <d v="2019-03-22T00:00:00"/>
    <s v="Origino"/>
    <s v="NRESPONS"/>
    <s v="Registros Pub y Redes Emp"/>
    <s v="Back (Registro)"/>
    <s v="Finalizado"/>
    <s v=" "/>
    <s v="Asignado a"/>
    <s v="LKVARGAS"/>
    <s v="Registros Pub y Redes Emp"/>
    <s v="Back Correcciones Registro"/>
    <d v="2019-03-22T00:00:00"/>
    <s v="A"/>
    <s v="MERCANTIL"/>
    <n v="549074"/>
    <m/>
    <m/>
    <m/>
    <m/>
    <m/>
    <m/>
    <s v="Inscrito"/>
    <n v="805018495"/>
    <s v="BLADMIR JIMENEZ PUERTA"/>
    <n v="8835751"/>
    <s v="gestionjuridica@jimezpuerta.com"/>
    <s v="Telefónica"/>
    <n v="3005114223"/>
    <s v="2 Del tramite del documento"/>
    <s v="DIGITACION DIGNATARIOS, SOCIOS O NOMBRADOS"/>
    <s v="Registros Publicos y Redes Emp"/>
    <s v="Inscripción"/>
    <s v="."/>
    <s v="."/>
    <s v="SE REALIZA MODIFICACION PERO NO HAY REEMPLAZO DE CERTIFICADOS YA QUE EN EL ACTA SE REPORTO C.C. ERRADA, MODIFICO EL NUMERO DE CEDULA DEL SR. CESAR GARCIA GOMEZ DE: 16769889 POR: 16796889, SE REVISA LA FOTOCOPIA DE CEDULA ADJUNTA. (ERROR EN UN NUMERO). LLA"/>
    <s v="."/>
    <s v="Finalizado"/>
    <s v="LKVARGAS"/>
    <d v="2019-03-22T00:00:00"/>
    <d v="2019-03-22T00:00:00"/>
    <s v=" "/>
    <s v="N"/>
    <m/>
    <x v="1"/>
    <s v="."/>
    <s v="N"/>
    <d v="2019-03-22T00:00:00"/>
    <d v="2019-03-22T00:00:00"/>
    <n v="0"/>
    <m/>
    <m/>
  </r>
  <r>
    <x v="1"/>
    <n v="2019002783"/>
    <d v="2019-03-22T00:00:00"/>
    <s v="CORREGIR EL NOMBRE DEL EST.CIO EL CUAL QUEDO ERRADO SIENDO EL CORRECTO MANDALA-ACCESORIOS TECNOLOGICOS MATRICULA 792670-2 C.C 14.962.678"/>
    <s v="A"/>
    <s v="DCOLLAZO"/>
    <s v=" "/>
    <s v="Unicentro web"/>
    <d v="2019-03-22T00:00:00"/>
    <s v="Origino"/>
    <s v="MMONTERO"/>
    <s v="Registros Pub y Redes Emp"/>
    <s v="Back (Registro)"/>
    <s v="Finalizado"/>
    <s v=" "/>
    <s v="Asignado a"/>
    <s v="LKVARGAS"/>
    <s v="Registros Pub y Redes Emp"/>
    <s v="Back Correcciones Registro"/>
    <d v="2019-03-22T00:00:00"/>
    <s v="A"/>
    <s v="MERCANTIL"/>
    <n v="792670"/>
    <m/>
    <m/>
    <m/>
    <m/>
    <m/>
    <m/>
    <s v="Inscrito"/>
    <n v="14962678"/>
    <s v="DIEGO ORTEGA"/>
    <m/>
    <s v="viasia.ortega@hotmail.com"/>
    <s v="Presencial Verbal"/>
    <n v="3157350841"/>
    <s v="2 Del tramite del documento"/>
    <s v="DIGITACION EN EL NOMBRE DEL PROPIETARIO, ESTABLECIMIENTO O RAZON SOCIAL"/>
    <s v="Registros Publicos y Redes Emp"/>
    <s v="Inscripción VI y XV"/>
    <s v="."/>
    <s v="."/>
    <s v="RECLAMO PROCEDE. MODIFICO EL NOMBRE DEL ESTABLECIMIENTO DE: MANCALA- ACCESORIOS TECNOLOGICOS POR: MANDALA- ACCESORIOS TECNOLOGICOS. MATRICULA: 792670-2 (INSCRIPCIO N DE CAMBIO DE NOMBRE). USUARIO ESPERA RESPUESTA INMEDIATA SEDE UNICENTRO."/>
    <s v="."/>
    <s v="Finalizado"/>
    <s v="LKVARGAS"/>
    <d v="2019-03-22T00:00:00"/>
    <d v="2019-03-22T00:00:00"/>
    <s v=" "/>
    <s v="N"/>
    <m/>
    <x v="1"/>
    <s v="."/>
    <s v="N"/>
    <d v="2019-03-22T00:00:00"/>
    <d v="2019-03-22T00:00:00"/>
    <n v="0"/>
    <m/>
    <m/>
  </r>
  <r>
    <x v="1"/>
    <n v="2019002804"/>
    <d v="2019-03-23T00:00:00"/>
    <s v="BUEN DIA, FAVOR CORREGIR EN LA INFORMACION FINANCIERA DEL INSCRITO 1032569 EL NUMERO DE ACCIONES DEL CAPITAL SUSCRITO Y PAGADO YA QUE EN EL DOCUMENTO DE CONSTITUCION SE REALIZO CON UN NUMERO DE 1.000 ACCIONES Y EN LA INFIRMACION ESTA CON 50.000, FAVOR VAL"/>
    <s v="A"/>
    <s v="HMARIN"/>
    <s v=" "/>
    <s v="Yumbo"/>
    <d v="2019-03-23T00:00:00"/>
    <s v="Origino"/>
    <s v="LCASTRO"/>
    <s v="Registros Pub y Redes Emp"/>
    <s v="Back (Registro)"/>
    <s v="Finalizado"/>
    <s v=" "/>
    <s v="Asignado a"/>
    <s v="JGARCIA"/>
    <s v="Registros Pub y Redes Emp"/>
    <s v="Back Correcciones Registro"/>
    <d v="2019-03-23T00:00:00"/>
    <s v="A"/>
    <s v="MERCANTIL"/>
    <n v="1032569"/>
    <m/>
    <m/>
    <m/>
    <m/>
    <m/>
    <m/>
    <s v="Inscrito"/>
    <n v="32228200"/>
    <s v="ALVARO GUILLERMO VARGAS OLARTE"/>
    <m/>
    <s v="roaltex@hotmail.com"/>
    <s v="Presencial Verbal"/>
    <n v="3152857511"/>
    <s v="2 Del tramite del documento"/>
    <s v="DIGITACION DATOS DEL CAPITAL Y PATRIMONIO"/>
    <s v="Registros Publicos y Redes Emp"/>
    <s v="Matricula o Constitución"/>
    <s v="."/>
    <s v="."/>
    <s v="CORREGI EN EL INSCRITO 1032569 EL NUMERO DE ACCIONES DEL CAPITAL SUSCRITO Y PAGADO POR 1000 Y EL VALOR NOMINAL 50.000"/>
    <s v="."/>
    <s v="Finalizado"/>
    <s v="JGARCIA"/>
    <d v="2019-03-23T00:00:00"/>
    <d v="2019-03-23T00:00:00"/>
    <s v=" "/>
    <s v="N"/>
    <m/>
    <x v="1"/>
    <s v="."/>
    <s v="N"/>
    <d v="2019-03-23T00:00:00"/>
    <d v="2019-03-23T00:00:00"/>
    <n v="0"/>
    <m/>
    <m/>
  </r>
  <r>
    <x v="1"/>
    <n v="2019002848"/>
    <d v="2019-03-26T00:00:00"/>
    <s v="EL INTERESADO SOLICITA QUE LE MODIFIQUEN LOS DATOS QUE APARACE EN EL CERTIFICADO DE CANCELACIÓN PORQUE NO CORRESPONDE AL ESTABLECIMIENTO QUE ESTA SOLICITANDO, SE EVIDENCIA QUE EL FORMULARIO FUE COBRADO POR SANANDRES PERO EL QUE ESTA ARCHIVADO CORRESPONDE "/>
    <s v="A"/>
    <s v="MGARZON"/>
    <s v=" "/>
    <s v="Principal"/>
    <d v="2019-03-26T00:00:00"/>
    <s v="Origino"/>
    <s v="FUNRETIR"/>
    <s v="Registros Pub y Redes Emp"/>
    <s v="Back (Registro)"/>
    <s v="Finalizado"/>
    <s v=" "/>
    <s v="Asignado a"/>
    <s v="JCERON"/>
    <s v="Registros Pub y Redes Emp"/>
    <s v="Back (Registro)"/>
    <d v="2019-03-26T00:00:00"/>
    <s v="A"/>
    <s v="MERCANTIL"/>
    <n v="641120"/>
    <m/>
    <m/>
    <m/>
    <m/>
    <m/>
    <m/>
    <s v="Inscrito"/>
    <m/>
    <m/>
    <m/>
    <m/>
    <m/>
    <m/>
    <s v="2 Del tramite del documento"/>
    <s v="RECEPCIONÓ DCTO. CON INFORMACION INCOMPLETA O ERRADA"/>
    <s v="Registros Publicos y Redes Emp"/>
    <s v="Renovación"/>
    <s v="."/>
    <s v="."/>
    <s v="PENDIENTE FORMULARIOS POR LA CAMARA DE ORIGEN. AUXILIAR RUES (JOHANA SALAZAR). PENDIENTE RESPUESTA CON LA CC DE SAN ANDRES 28-03-2019 LKVARGAS: DESPUES DE LA RECEPCION DE LOS FORMULARIOS DE RENOVACION CORRESPONDIENTES A LA MATRICULA POR PARTE DE LA CAMARA"/>
    <s v="."/>
    <s v="Finalizado"/>
    <s v="LKVARGAS"/>
    <d v="2019-03-26T00:00:00"/>
    <d v="2019-03-28T00:00:00"/>
    <s v=" "/>
    <s v="N"/>
    <m/>
    <x v="1"/>
    <s v="."/>
    <s v="N"/>
    <d v="2019-03-26T00:00:00"/>
    <d v="2019-03-28T00:00:00"/>
    <n v="0"/>
    <m/>
    <m/>
  </r>
  <r>
    <x v="1"/>
    <n v="2019002856"/>
    <d v="2019-03-26T00:00:00"/>
    <s v="EL CLIENTE SOLICITA EL CAMBIO DEL NÚMERO DE INDENTIFICACION QUE APARECE EN EL CERTIFICADO ERRADA SEGUN ACTA 3 DE NOMBRAMIENTO DEL REPRESENTANTE LEGAL, LA CORRECTA ES 16.833.791 Y NO 16.893.791, GRACIAS."/>
    <s v="A"/>
    <s v="MGARZON"/>
    <s v=" "/>
    <s v="Principal"/>
    <d v="2019-03-26T00:00:00"/>
    <s v="Origino"/>
    <s v="NRESPONS"/>
    <s v="Registros Pub y Redes Emp"/>
    <s v="Back (Registro)"/>
    <s v="Finalizado"/>
    <s v=" "/>
    <s v="Asignado a"/>
    <s v="LKVARGAS"/>
    <s v="Registros Pub y Redes Emp"/>
    <s v="Back Correcciones Registro"/>
    <d v="2019-03-26T00:00:00"/>
    <s v="A"/>
    <s v="ESAL"/>
    <n v="3787"/>
    <m/>
    <m/>
    <m/>
    <m/>
    <m/>
    <m/>
    <s v="Inscrito"/>
    <n v="16833791"/>
    <s v="DIEGO ALBERTO ROMERO NIVIA"/>
    <n v="3007561021"/>
    <s v="diromero1@gmail.com"/>
    <s v="Presencial Verbal"/>
    <n v="3007561021"/>
    <s v="2 Del tramite del documento"/>
    <s v="DIGITACION DIGNATARIOS, SOCIOS O NOMBRADOS"/>
    <s v="Registros Publicos y Redes Emp"/>
    <s v="Inscripción"/>
    <s v="."/>
    <s v="."/>
    <s v="MODIFICO EL NUMERO DE C.C. DEL REPRESENTANTE LEGAL Y MIEMBRO DE JUNTA DIRECTIVA, SR. DIEGO ALBERTO ROMERO NIVIA, DE: 16893791 POR 16833791, LO ANTERIOR, TENIENDO EN CUENTA QUE EN LA RELACION DEL CUADRO DE ACEPTACION SE REPORTA. USUARIO ESPERA RESPUESTA IN"/>
    <s v="."/>
    <s v="Finalizado"/>
    <s v="LKVARGAS"/>
    <d v="2019-03-26T00:00:00"/>
    <d v="2019-03-26T00:00:00"/>
    <s v="NO HAY RESPONSABLE YA QUE EN EL NOMBRAMIENTO SE DIGITÓ ERRADAMENTE POR PARTE DEL USUARIO."/>
    <s v="N"/>
    <m/>
    <x v="1"/>
    <s v="."/>
    <s v="N"/>
    <d v="2019-03-26T00:00:00"/>
    <d v="2019-03-26T00:00:00"/>
    <n v="0"/>
    <m/>
    <m/>
  </r>
  <r>
    <x v="1"/>
    <n v="2019002874"/>
    <d v="2019-03-26T00:00:00"/>
    <s v="BUENAS TARDES POR FAVOR REVISAR EL CAPITAL SUSCRITO, AUTORIZADO Y PAGADO DE LA SOCIEDAD RODRIGO FONRODONA RIOS SAS NIT 800202429-5 MATRICULA 347141-16, YA QUE AL MOMENTO DE SOLICITAR EL TRASLADO DE DOMICILIO DE BOGOTA A LA CIUDAD DE CALI LA I INFORMACION "/>
    <s v="A"/>
    <s v="FAULESTI"/>
    <s v=" "/>
    <s v="Unicentro web"/>
    <d v="2019-03-26T00:00:00"/>
    <s v="Origino"/>
    <s v="XRIVERA"/>
    <s v="Registros Pub y Redes Emp"/>
    <s v="Back (Registro)"/>
    <s v="Finalizado"/>
    <s v=" "/>
    <s v="Asignado a"/>
    <s v="LKVARGAS"/>
    <s v="Registros Pub y Redes Emp"/>
    <s v="Back Correcciones Registro"/>
    <d v="2019-03-26T00:00:00"/>
    <s v="A"/>
    <s v="MERCANTIL"/>
    <n v="347141"/>
    <m/>
    <m/>
    <m/>
    <m/>
    <m/>
    <m/>
    <s v="Inscrito"/>
    <n v="1144188682"/>
    <s v="MARIA CAMILA FONRODONA"/>
    <n v="5923335"/>
    <s v="rfonrodonariossas@gmail.com"/>
    <s v="Presencial Verbal"/>
    <n v="3218454095"/>
    <s v="2 Del tramite del documento"/>
    <s v="DIGITACION DEL TEXTO"/>
    <s v="Registros Publicos y Redes Emp"/>
    <s v="Inscripción"/>
    <s v="."/>
    <s v="."/>
    <s v="RECLAMO PROCEDE. SE EVIDENCIA EN EL CERTIFICADO DE LA CAMARA DE ORIGEN, EN LA PAG. 12 QUE SE REPORTA UN CAPITAL SUSCRITO Y PAGADO POR VALOR DE 100000002, NUMERO DE ACCIONES POR 100000002 Y VALOR NOMINAL DE 1 PESO.- INSCRIPCION 15596 DEL 20-09-2018 (CAMBIO"/>
    <s v="."/>
    <s v="Finalizado"/>
    <s v="LKVARGAS"/>
    <d v="2019-03-26T00:00:00"/>
    <d v="2019-03-26T00:00:00"/>
    <s v=" "/>
    <s v="N"/>
    <m/>
    <x v="1"/>
    <s v="."/>
    <s v="N"/>
    <d v="2019-03-26T00:00:00"/>
    <d v="2019-03-26T00:00:00"/>
    <n v="0"/>
    <m/>
    <m/>
  </r>
  <r>
    <x v="1"/>
    <n v="2019002879"/>
    <d v="2019-03-26T00:00:00"/>
    <s v="MEDIANTE LA ESCRITURA 865 DEL 08-03-2019 SE REALIZÓ EL CAMBIO DEL SOCIO GESTOR, QUEDANDO COMO UNICO SOCIO GESTOR EL SEÑOR HERMANN MORA, PERO AL VERIFICAR EL CERTIFICADO SE EVIDENCIA QUE NO SE REALIZÓ LA ACTUALIZACIÓN RESPECTO A LOS SOCIOS GESTORES. "/>
    <s v="A"/>
    <s v="AGALVEZ"/>
    <s v=" "/>
    <s v="Principal"/>
    <d v="2019-03-26T00:00:00"/>
    <s v="Origino"/>
    <s v="RESPPROC"/>
    <s v="Gestion Integral"/>
    <s v="Tecnologia"/>
    <s v="Finalizado"/>
    <s v=" "/>
    <s v="Asignado a"/>
    <s v="LKVARGAS"/>
    <s v="Registros Pub y Redes Emp"/>
    <s v="Back Correcciones Registro"/>
    <d v="2019-03-26T00:00:00"/>
    <s v="A"/>
    <s v="MERCANTIL"/>
    <n v="507146"/>
    <m/>
    <m/>
    <m/>
    <m/>
    <m/>
    <m/>
    <s v="Inscrito"/>
    <n v="6459014"/>
    <s v="HERMANN MORA"/>
    <n v="3839623"/>
    <m/>
    <s v="Presencial Verbal"/>
    <m/>
    <s v="2 Del tramite del documento"/>
    <s v="FALLA EN SIRP U OTRO SISTEMA DE INFORMACION"/>
    <s v="Registros Publicos y Redes Emp"/>
    <s v="Inscripción"/>
    <s v="."/>
    <s v="."/>
    <s v="SE REVISA LA AUDITORIA, Y LO QUE SE EVIDENCIA ES QUE HAY DOS CERTIFICAS DE SOCIOS GESTORES, UNA EN EL CERTIFICA 30 Y OTRO EN EL 95, SIENDO EL DEL 95 EL CORRECTO, INGRESADO POR LA AUXILIAR. POR LO ANTERIOR, PROCEDO A RETIRAR DEL 30 EL CERTIFICA ERRADO . LL"/>
    <s v="."/>
    <s v="Finalizado"/>
    <s v="LKVARGAS"/>
    <d v="2019-03-26T00:00:00"/>
    <d v="2019-03-26T00:00:00"/>
    <s v=" "/>
    <s v="N"/>
    <m/>
    <x v="1"/>
    <s v="."/>
    <s v="N"/>
    <d v="2019-03-26T00:00:00"/>
    <d v="2019-03-26T00:00:00"/>
    <n v="0"/>
    <m/>
    <m/>
  </r>
  <r>
    <x v="1"/>
    <n v="2019002891"/>
    <d v="2019-03-26T00:00:00"/>
    <s v="FAVOR CORREGIR EL NOMBRE DEL REPRESENTANTE LEGAL DE LA MATRICULA 1020912 EL NOMBRE CORRECTO ES YISED LORENA LOBON C.C 31.582.671"/>
    <s v="A"/>
    <s v="HSARRIA"/>
    <s v=" "/>
    <s v="Unicentro web"/>
    <d v="2019-03-26T00:00:00"/>
    <s v="Origino"/>
    <s v="SINIDENT"/>
    <s v="Registros Pub y Redes Emp"/>
    <s v="Back (Registro)"/>
    <s v="Finalizado"/>
    <s v=" "/>
    <s v="Asignado a"/>
    <s v="LKVARGAS"/>
    <s v="Registros Pub y Redes Emp"/>
    <s v="Back Correcciones Registro"/>
    <d v="2019-03-26T00:00:00"/>
    <s v="A"/>
    <s v="MERCANTIL"/>
    <n v="1020912"/>
    <m/>
    <m/>
    <m/>
    <m/>
    <m/>
    <m/>
    <s v="Inscrito"/>
    <n v="31582671"/>
    <s v="YISED LORENA LOBON"/>
    <m/>
    <m/>
    <s v="Presencial Verbal"/>
    <n v="3156219025"/>
    <s v="2 Del tramite del documento"/>
    <s v="DIGITACION DIGNATARIOS, SOCIOS O NOMBRADOS"/>
    <s v="Registros Publicos y Redes Emp"/>
    <s v="Inscripción"/>
    <s v="."/>
    <s v="."/>
    <s v=".RECLAMO PROCEDE. SE MODIFICA EL PRIMER APELLIDO DEL REPRESENTANTE LEGAL DE: YESID POR YISED. LLAMO AL USUARIO Y LE INDICO LA ACTUALIZACION REALIZADA. H: 11:16 F: 27-03-2019"/>
    <s v="."/>
    <s v="Finalizado"/>
    <s v="LKVARGAS"/>
    <d v="2019-03-27T00:00:00"/>
    <d v="2019-03-27T00:00:00"/>
    <s v=" "/>
    <s v="N"/>
    <m/>
    <x v="1"/>
    <s v="."/>
    <s v="N"/>
    <d v="2019-03-27T00:00:00"/>
    <d v="2019-03-27T00:00:00"/>
    <n v="1"/>
    <m/>
    <m/>
  </r>
  <r>
    <x v="1"/>
    <n v="2019002900"/>
    <d v="2019-03-26T00:00:00"/>
    <s v="CLIENTE INDICA QUE SOLICITÓ CAMBIO GERENTE SUPLENTE NOMBRE JUAN CARLOS VASQUES CAÑAS EL DIA 12-03-2019 CON NÚMERO RAD.20190142726 , ADQUIRIO UN CERTIFICADO Y EL NOMBRAMEINTO NO SE HA REALIZADO, SOLICITA SE CORRIJA LA INFORMACIÓN Y SE REMPLACE EL CERTIFICA"/>
    <s v="A"/>
    <s v="FRICO"/>
    <s v=" "/>
    <s v="Principal"/>
    <d v="2019-03-26T00:00:00"/>
    <s v="Origino"/>
    <s v="JREYES"/>
    <s v="Registros Pub y Redes Emp"/>
    <s v="Back (Registro)"/>
    <s v="Finalizado"/>
    <s v=" "/>
    <s v="Asignado a"/>
    <s v="LKVARGAS"/>
    <s v="Registros Pub y Redes Emp"/>
    <s v="Back Correcciones Registro"/>
    <d v="2019-03-26T00:00:00"/>
    <s v="A"/>
    <s v="MERCANTIL"/>
    <n v="971820"/>
    <n v="20190142726"/>
    <m/>
    <m/>
    <m/>
    <m/>
    <m/>
    <s v="Inscrito"/>
    <n v="66772434"/>
    <s v="HILDA MARIA CAÑAS PANIAGUA"/>
    <n v="348388"/>
    <s v="hildacanas20@gmail.com"/>
    <s v="Telefónica"/>
    <n v="3168866314"/>
    <s v="2 Del tramite del documento"/>
    <s v="DIGITACION DIGNATARIOS, SOCIOS O NOMBRADOS"/>
    <s v="Registros Publicos y Redes Emp"/>
    <s v="Inscripción"/>
    <s v="."/>
    <s v="."/>
    <s v=" RECLAMO PROCEDE. RETIRO EL NOMBRAMIENTO DEL SR. JUAN CARLOS VASQUEZ VALDERRAMA CON C.C 94399612 E INCLUYO COMO GERENTE AL SR. JUAN CARLOS VASQUEZ CAÑAS CON C.C. 1107514403. LLAMO AL USUARIO Y LE INDICO LA ACTUALIZACION REALIZADA H: 11:59 F: 27-03-2019 "/>
    <s v="."/>
    <s v="Finalizado"/>
    <s v="LKVARGAS"/>
    <d v="2019-03-27T00:00:00"/>
    <d v="2019-03-27T00:00:00"/>
    <s v=" "/>
    <s v="N"/>
    <m/>
    <x v="1"/>
    <s v="."/>
    <s v="N"/>
    <d v="2019-03-27T00:00:00"/>
    <d v="2019-03-27T00:00:00"/>
    <n v="1"/>
    <m/>
    <m/>
  </r>
  <r>
    <x v="1"/>
    <n v="2019002901"/>
    <d v="2019-03-26T00:00:00"/>
    <s v="POR FAVOR REVISAR LOS CAPITALES DE LA MATRICULA 1046188-16"/>
    <s v="A"/>
    <s v="JSALAZAR"/>
    <s v=" "/>
    <s v="Principal"/>
    <d v="2019-03-26T00:00:00"/>
    <s v="Origino"/>
    <s v="NRESPONS"/>
    <s v="Registros Pub y Redes Emp"/>
    <s v="Back (Registro)"/>
    <s v="Finalizado"/>
    <s v=" "/>
    <s v="Asignado a"/>
    <s v="LKVARGAS"/>
    <s v="Registros Pub y Redes Emp"/>
    <s v="Back Correcciones Registro"/>
    <d v="2019-03-26T00:00:00"/>
    <s v="A"/>
    <s v="MERCANTIL"/>
    <n v="1046188"/>
    <m/>
    <m/>
    <m/>
    <m/>
    <m/>
    <m/>
    <s v="Inscrito"/>
    <n v="1143861896"/>
    <s v="DANIEL ANDRES RENGIFO ANAYA"/>
    <m/>
    <s v="tecnireparacionesyservicios@gmail.com"/>
    <s v="Presencial Verbal"/>
    <n v="3186775087"/>
    <s v="2 Del tramite del documento"/>
    <s v="DIGITACION/GRABACION DATOS ADICIONALES DE LA INSCRIPCION O DOCUMENTO"/>
    <s v="Registros Publicos y Redes Emp"/>
    <s v="Inscripción"/>
    <s v="."/>
    <s v="."/>
    <s v="MODIFICO EN DATOS ADICIONALES DE LA INSCRIPCION 4825 DEL 22-03-2019, EL VALOR DEL CAPITAL PAGADO DE 5.000 POR 5.000.000 COMO SE EVIDENCIA EN EL ARTICULO 7, DE LOS ESTATUTOS. USUARIO SE DIRIGE A SEDE PRINCIPAL"/>
    <s v="."/>
    <s v="Finalizado"/>
    <s v="LKVARGAS"/>
    <d v="2019-03-27T00:00:00"/>
    <d v="2019-03-27T00:00:00"/>
    <s v=" "/>
    <s v="N"/>
    <m/>
    <x v="1"/>
    <s v="."/>
    <s v="N"/>
    <d v="2019-03-27T00:00:00"/>
    <d v="2019-03-27T00:00:00"/>
    <n v="1"/>
    <m/>
    <m/>
  </r>
  <r>
    <x v="1"/>
    <n v="2019002923"/>
    <d v="2019-03-27T00:00:00"/>
    <s v="EL SR. CARLOS ENRIQUE VIVEROS ALVAREZ C.C.16732100 PRESENTA RECLAMO PORQUE EN EL INSCRITO 1046415-15 CENTRO DE DIAGNÓSTICO AUTOMOTOR LA 34 S.A.S FUE NOMBRADO COMO REPRESENTANTE LEGAL FIRMANDO FORMULARIO RUES, PRE-RUT Y CAE COMO REPRESENTANTE Y EN EL CERTI"/>
    <s v="A"/>
    <s v="LMUNOZ"/>
    <s v=" "/>
    <s v="Principal"/>
    <d v="2019-03-27T00:00:00"/>
    <s v="Origino"/>
    <s v="ZMOLINA"/>
    <s v="Registros Pub y Redes Emp"/>
    <s v="Back (Registro)"/>
    <s v="Finalizado"/>
    <s v=" "/>
    <s v="Asignado a"/>
    <s v="LKVARGAS"/>
    <s v="Registros Pub y Redes Emp"/>
    <s v="Back Correcciones Registro"/>
    <d v="2019-03-27T00:00:00"/>
    <s v="A"/>
    <s v="MERCANTIL"/>
    <n v="1046415"/>
    <n v="20190142838"/>
    <m/>
    <m/>
    <m/>
    <m/>
    <m/>
    <s v="Inscrito"/>
    <n v="16732100"/>
    <s v="CARLOS ENRIQUE VIVEROS ALVAREZ"/>
    <n v="3046262526"/>
    <s v="cdala34sas@gmail.com"/>
    <s v="Presencial Verbal"/>
    <n v="3206493812"/>
    <s v="2 Del tramite del documento"/>
    <s v="DIGITACION DIGNATARIOS, SOCIOS O NOMBRADOS"/>
    <s v="Registros Publicos y Redes Emp"/>
    <s v="Matricula o Constitución"/>
    <s v="."/>
    <s v="."/>
    <s v="RECLAMO PROCEDE. RETIRO EL NOMBRAMIENTO DEL SR. JOHAN MICHELINO COMO REPRESENTANTE LEGAL E INCLUYO AL SR. CARLOS VIVEROS CON EL MISMO CARGO, DADO A QUE EN EL ACTA DE NOMBRAMIENTO SE REPORTA COMO REPRESENTANTE LEGAL AL SR, MENCIONADO. USUARIO SE DIRIGE A L"/>
    <s v="."/>
    <s v="Finalizado"/>
    <s v="LKVARGAS"/>
    <d v="2019-03-27T00:00:00"/>
    <d v="2019-03-27T00:00:00"/>
    <s v=" "/>
    <s v="N"/>
    <m/>
    <x v="1"/>
    <s v="."/>
    <s v="N"/>
    <d v="2019-03-27T00:00:00"/>
    <d v="2019-03-27T00:00:00"/>
    <n v="0"/>
    <m/>
    <m/>
  </r>
  <r>
    <x v="1"/>
    <n v="2019002945"/>
    <d v="2019-03-27T00:00:00"/>
    <s v="EL NOMBRE DEL REPRESENTANTE LEGAL SE ESTA CERTIFICADO DE MANERA INCORRECTA. ES LUIS CARLOS BIRTA"/>
    <s v="A"/>
    <s v="VARISTI"/>
    <s v=" "/>
    <s v="Principal"/>
    <d v="2019-03-27T00:00:00"/>
    <s v="Origino"/>
    <s v="MVELASCO"/>
    <s v="Registros Pub y Redes Emp"/>
    <s v="Back (Registro)"/>
    <s v="Finalizado"/>
    <s v=" "/>
    <s v="Asignado a"/>
    <s v="LKVARGAS"/>
    <s v="Registros Pub y Redes Emp"/>
    <s v="Back Correcciones Registro"/>
    <d v="2019-03-27T00:00:00"/>
    <s v="A"/>
    <s v="MERCANTIL"/>
    <n v="997505"/>
    <m/>
    <m/>
    <m/>
    <m/>
    <m/>
    <m/>
    <s v="Inscrito"/>
    <n v="94453969"/>
    <s v="ALEXANDER GARCIA"/>
    <m/>
    <s v="alex.j@bdocol.com"/>
    <s v="Presencial Verbal"/>
    <n v="3185372970"/>
    <s v="2 Del tramite del documento"/>
    <s v="DIGITACION DIGNATARIOS, SOCIOS O NOMBRADOS"/>
    <s v="Registros Publicos y Redes Emp"/>
    <s v="Inscripción"/>
    <s v="."/>
    <s v="."/>
    <s v="RECLAMO PROCEDE. INSCRIPCION 1457 DEL 29-01-2019 (NOMBRAMIENTO REPRESENTANTE LEGAL), MODIFICO EL APELLIDO DEL SR. LUIS CARLOS DE: BRITA POR BIRTA , COMO SE REPORTA EN EL ACTA DE NOMBRAMIENTO Y FOTOCOPIA DE IDENTIFICACION ADJUNTA. LLAMO AL USUARIO Y LE IND"/>
    <s v="."/>
    <s v="Finalizado"/>
    <s v="LKVARGAS"/>
    <d v="2019-03-27T00:00:00"/>
    <d v="2019-04-01T00:00:00"/>
    <s v=" "/>
    <s v="N"/>
    <m/>
    <x v="1"/>
    <s v="."/>
    <s v="N"/>
    <d v="2019-03-27T00:00:00"/>
    <d v="2019-03-27T00:00:00"/>
    <n v="0"/>
    <m/>
    <m/>
  </r>
  <r>
    <x v="1"/>
    <n v="2019002956"/>
    <d v="2019-03-27T00:00:00"/>
    <s v="EL SR. JUAN MANUEL ACERO CUASQUER C.C.16944959 PRESENTA RECLAMO PORQUE EN EL CERTIFICADO DE LA SOCIEDAD CONSULTING TECHNOLOGY JMAC S.A.S MATRICULA 993815-16 NO FIGURA LA SIGLA CONTECNOL S.A.S. QUE SE ENCUENTRA EN EL ART. 1 DE LOS ESTATUTOS."/>
    <s v="A"/>
    <s v="LMUNOZ"/>
    <s v=" "/>
    <s v="Principal"/>
    <d v="2019-03-27T00:00:00"/>
    <s v="Origino"/>
    <s v="MVELASCO"/>
    <s v="Registros Pub y Redes Emp"/>
    <s v="Back (Registro)"/>
    <s v="Finalizado"/>
    <s v=" "/>
    <s v="Asignado a"/>
    <s v="LKVARGAS"/>
    <s v="Registros Pub y Redes Emp"/>
    <s v="Back Correcciones Registro"/>
    <d v="2019-03-27T00:00:00"/>
    <s v="A"/>
    <s v="MERCANTIL"/>
    <n v="993815"/>
    <m/>
    <m/>
    <m/>
    <m/>
    <m/>
    <m/>
    <s v="Inscrito"/>
    <n v="16944959"/>
    <s v="JUAN MANUEL ACERO CUASQUER"/>
    <m/>
    <s v="jma_acero@hotmail.com"/>
    <s v="Presencial Verbal"/>
    <n v="3182653604"/>
    <s v="2 Del tramite del documento"/>
    <s v="DIGITACION/GRABACION DATOS ADICIONALES DE LA INSCRIPCION O DOCUMENTO"/>
    <s v="Registros Publicos y Redes Emp"/>
    <s v="Inscripción"/>
    <s v="."/>
    <s v="."/>
    <s v="RECLAMO PROCEDE. ADICIONO EN LA RAZON SOCIAL DE LA MATRICULA 993815, LA SIGLA: CONTECNOL S.A.S. COMO SE REPORTA EN EL ARTICULO 1 DE LOS ESTATUTOS. LLAMO AL USUARIO Y LE INDICO LA ACTUALIZACION REALIZADA. H: 05:24 F: 27-03-2019"/>
    <s v="."/>
    <s v="Finalizado"/>
    <s v="LKVARGAS"/>
    <d v="2019-03-27T00:00:00"/>
    <d v="2019-03-27T00:00:00"/>
    <s v=" "/>
    <s v="N"/>
    <m/>
    <x v="1"/>
    <s v="."/>
    <s v="N"/>
    <d v="2019-03-27T00:00:00"/>
    <d v="2019-03-27T00:00:00"/>
    <n v="0"/>
    <m/>
    <m/>
  </r>
  <r>
    <x v="1"/>
    <n v="2019002962"/>
    <d v="2019-03-27T00:00:00"/>
    <s v="EN EL CERTIFICADO DE LA SOCIEDAD ACEITES Y GRANOS DE COLOMBIA S.A.S. NIT 901077741-9 ESTÁ ERRADO EL NÚMERO DE CÉDULA DEL SUBGERENTE DEIMER ALEXANDER BECERRA CAMARGO. EL NÚMERO CORRECTO ES 1090437081. SE DEBE REEMPLAZAR CERTIFICADO RADICACION 20190183749 D"/>
    <s v="A"/>
    <s v="CBOTERO"/>
    <s v=" "/>
    <s v="Principal"/>
    <d v="2019-03-27T00:00:00"/>
    <s v="Origino"/>
    <s v="XRIVERA"/>
    <s v="Registros Pub y Redes Emp"/>
    <s v="Back (Registro)"/>
    <s v="Finalizado"/>
    <s v=" "/>
    <s v="Asignado a"/>
    <s v="LKVARGAS"/>
    <s v="Registros Pub y Redes Emp"/>
    <s v="Back Correcciones Registro"/>
    <d v="2019-03-27T00:00:00"/>
    <s v="A"/>
    <s v="MERCANTIL"/>
    <n v="1046237"/>
    <n v="20190186361"/>
    <m/>
    <m/>
    <m/>
    <m/>
    <m/>
    <s v="Inscrito"/>
    <n v="37391303"/>
    <s v="INGRID NUÑEZ"/>
    <m/>
    <m/>
    <s v="Presencial Verbal"/>
    <n v="3219607467"/>
    <s v="2 Del tramite del documento"/>
    <s v="DIGITACION DIGNATARIOS, SOCIOS O NOMBRADOS"/>
    <s v="Registros Publicos y Redes Emp"/>
    <s v="Inscripción"/>
    <s v="."/>
    <s v="."/>
    <s v="RECLAMO PROCEDE. MODIFICO EL NUMERO DE C.C. DEL SUPLENTE DEIMER ALEXANDER BECERRA CAMARGO DE: 37391303 POR: 1090437081. INCLUIDO EN EL NOMBRAMIENTO SOLO TEXTO. ADICIONALMENTE, INGRESO POR VINCULOS LOS NOMBRAMIENTOS DEL GERENTE Y SUBGERENTE YA QUE NO FIGUR"/>
    <s v="."/>
    <s v="Finalizado"/>
    <s v="LKVARGAS"/>
    <d v="2019-03-27T00:00:00"/>
    <d v="2019-03-27T00:00:00"/>
    <s v=" "/>
    <s v="N"/>
    <m/>
    <x v="1"/>
    <s v="."/>
    <s v="N"/>
    <d v="2019-03-27T00:00:00"/>
    <d v="2019-03-27T00:00:00"/>
    <n v="0"/>
    <m/>
    <m/>
  </r>
  <r>
    <x v="1"/>
    <n v="2019002963"/>
    <d v="2019-03-27T00:00:00"/>
    <s v="CLIENTE INDICA QUE LA CÉDULA DEL REPRESENTANTE LEGAL ESTA INCORRECTO, IBAN A REALIZAR RENOVACIÓN EN LÍNEA Y NO LE PERMITE, LA CÉDULA CORRECTA ES 1053796488. SOLICITA SE CORRIJA LO MÁS PRONTO POSIBLE PUES PRESENTA MOLESTIA INDICANDO QUE ES ERROR DE CÁMARA "/>
    <s v="A"/>
    <s v="NPCHACON"/>
    <s v=" "/>
    <s v="Principal"/>
    <d v="2019-03-27T00:00:00"/>
    <s v="Origino"/>
    <s v="JCAMACHO"/>
    <s v="Registros Pub y Redes Emp"/>
    <s v="Back (Registro)"/>
    <s v="Finalizado"/>
    <s v=" "/>
    <s v="Asignado a"/>
    <s v="LKVARGAS"/>
    <s v="Registros Pub y Redes Emp"/>
    <s v="Back Correcciones Registro"/>
    <d v="2019-03-27T00:00:00"/>
    <s v="A"/>
    <s v="MERCANTIL"/>
    <n v="1025674"/>
    <m/>
    <m/>
    <m/>
    <m/>
    <m/>
    <m/>
    <s v="Inscrito"/>
    <n v="1130680947"/>
    <s v="CLAUDIA GÓMEZ ARIAS"/>
    <m/>
    <s v="claudiagomez04@gmail.com"/>
    <s v="Telefónica"/>
    <n v="3152244414"/>
    <s v="2 Del tramite del documento"/>
    <s v="INACTIVAR NOMBRAMIENTOS"/>
    <s v="Registros Publicos y Redes Emp"/>
    <s v="Inscripción"/>
    <s v="."/>
    <s v="."/>
    <s v="RECLAMO PROCEDE- MODIFICO EL NUMERO DE IDENTIFICACION DEL SR. FABIAN STEVEN PEREZ BLANCO DE: 1053798488 POR: 1053796488, NOMBRADO COMO REPRESENTANTE LEGAL. LLAMO AL USUARIO Y LE INDICO LA ACTUALIZACION REALIZADA H: 06:07 F: 27-03-2019"/>
    <s v="."/>
    <s v="Finalizado"/>
    <s v="LKVARGAS"/>
    <d v="2019-03-27T00:00:00"/>
    <d v="2019-03-27T00:00:00"/>
    <s v=" "/>
    <s v="N"/>
    <m/>
    <x v="1"/>
    <s v="."/>
    <s v="N"/>
    <d v="2019-03-27T00:00:00"/>
    <d v="2019-03-27T00:00:00"/>
    <n v="0"/>
    <m/>
    <m/>
  </r>
  <r>
    <x v="1"/>
    <n v="2019003006"/>
    <d v="2019-03-28T00:00:00"/>
    <s v="CLIENTE INDICA QUE AL REALIZAR LA RENOVACIÓN MERCANTIL DE MANERA VIRTUAL INGRESA NÚMERO DE CEDULA DE LA SRA. JANETH URIBE GONZÁLEZ (REPRESENTANTE LEGAL) Y VERIFICA QUE HAY UN ERROR EN UN NUMERO DE SU DOCUMENTO DE IDENTIFICACIÓN, PUES EL NÚMERO QUE REGISTR"/>
    <s v="A"/>
    <s v="NPCHACON"/>
    <s v=" "/>
    <s v="Principal"/>
    <d v="2019-03-28T00:00:00"/>
    <s v="Origino"/>
    <s v="MMONTERO"/>
    <s v="Registros Pub y Redes Emp"/>
    <s v="Back (Registro)"/>
    <s v="Finalizado"/>
    <s v=" "/>
    <s v="Asignado a"/>
    <s v="LKVARGAS"/>
    <s v="Registros Pub y Redes Emp"/>
    <s v="Back Correcciones Registro"/>
    <d v="2019-03-28T00:00:00"/>
    <s v="A"/>
    <s v="ESAL"/>
    <n v="7109"/>
    <m/>
    <m/>
    <m/>
    <m/>
    <m/>
    <m/>
    <s v="Inscrito"/>
    <n v="805006717"/>
    <s v="JENNY OSORIO"/>
    <n v="5559149"/>
    <s v="yennyosorio@asesoriasyfinanzas.com"/>
    <s v="Telefónica"/>
    <n v="3166610498"/>
    <s v="2 Del tramite del documento"/>
    <s v="DIGITACION DIGNATARIOS, SOCIOS O NOMBRADOS"/>
    <s v="Registros Publicos y Redes Emp"/>
    <s v="Inscripción"/>
    <s v="."/>
    <s v="."/>
    <s v=".RECLAMO PROCEDE. MODIFICO EL NUMERO DE IDENTIFICACION DEL PRESIDENTE DE LA FUNDACION, LA SRA. JANETH URIBE GONZALEZ DE: 31836739 POR: 31836729 NOMBRADA COMO REPRESENTANTE LGEAL Y MIEMBRO DE JUNTA DIRECTIVA. LLAMO AL USUARIO Y LE INDICO LA ACTUALIZACION R"/>
    <s v="."/>
    <s v="Finalizado"/>
    <s v="LKVARGAS"/>
    <d v="2019-03-28T00:00:00"/>
    <d v="2019-03-28T00:00:00"/>
    <s v=" "/>
    <s v="N"/>
    <m/>
    <x v="1"/>
    <s v="."/>
    <s v="N"/>
    <d v="2019-03-28T00:00:00"/>
    <d v="2019-03-28T00:00:00"/>
    <n v="0"/>
    <m/>
    <m/>
  </r>
  <r>
    <x v="1"/>
    <n v="2019003019"/>
    <d v="2019-03-28T00:00:00"/>
    <s v="LA SRA. SILVIA PATRICIA GRANJA BERNAL CON C.C.1144132047 PRESENTA RECLAMO PORQUE EN EL INSCRITO 888035-16 URBANIZADORA EL CARMEN SAS FIGURA COMO REPRESENTANTE LEGAL CON C.C.11441320473 SOBRA EL 3."/>
    <s v="A"/>
    <s v="LMUNOZ"/>
    <s v=" "/>
    <s v="Principal"/>
    <d v="2019-03-28T00:00:00"/>
    <s v="Origino"/>
    <s v="DCISNERO"/>
    <s v="Registros Pub y Redes Emp"/>
    <s v="Back (Registro)"/>
    <s v="Finalizado"/>
    <s v=" "/>
    <s v="Asignado a"/>
    <s v="LKVARGAS"/>
    <s v="Registros Pub y Redes Emp"/>
    <s v="Back Correcciones Registro"/>
    <d v="2019-03-28T00:00:00"/>
    <s v="A"/>
    <s v="MERCANTIL"/>
    <n v="888035"/>
    <m/>
    <m/>
    <m/>
    <m/>
    <m/>
    <m/>
    <s v="Inscrito"/>
    <n v="1144132047"/>
    <s v="SILVIA PATRICIA GRANJA BERNAL"/>
    <m/>
    <s v="asesoriascontables.mnm@gmail.com"/>
    <s v="Presencial Verbal"/>
    <n v="3183587407"/>
    <s v="2 Del tramite del documento"/>
    <s v="DIGITACION DIGNATARIOS, SOCIOS O NOMBRADOS"/>
    <s v="Registros Publicos y Redes Emp"/>
    <s v="Inscripción"/>
    <s v="."/>
    <s v="."/>
    <s v="RECLAMO PROCEDE. MODIFICO EL NUMERO DE C.C DE: 11441320473 POR: 1144132047 A LA REPRESENTANTE LEGAL SILVIA PATRICIA GRANJA BERNAL. LLAMO AL USUARIO Y LE INDICO LA ACTUALIZACION REALIZADA. H: 04:26 F: 28-03-2019"/>
    <s v="."/>
    <s v="Finalizado"/>
    <s v="LKVARGAS"/>
    <d v="2019-03-28T00:00:00"/>
    <d v="2019-03-28T00:00:00"/>
    <s v=" "/>
    <s v="N"/>
    <m/>
    <x v="1"/>
    <s v="."/>
    <s v="N"/>
    <d v="2019-03-28T00:00:00"/>
    <d v="2019-03-28T00:00:00"/>
    <n v="0"/>
    <m/>
    <m/>
  </r>
  <r>
    <x v="1"/>
    <n v="2019003027"/>
    <d v="2019-03-28T00:00:00"/>
    <s v="LA SEÑORA GLADYS SANCHEZ ISAZA IDENTIFICADA CON CEDULA DE CIUDADANIA N. 66827547 REPRESENTANTE LEGAL DE LA COOPERATIVA MULTIACTIVA FENIX CELTA NIT: 900721873 INSCRITO : 15247 , SOLICITA SE CORRIJA EN EL CERTIFICADO DE EXISTENCIA Y REPRESENTACION LEGAL, EL"/>
    <s v="A"/>
    <s v="LMORENO"/>
    <s v=" "/>
    <s v="Principal"/>
    <d v="2019-03-28T00:00:00"/>
    <s v="Origino"/>
    <s v="JCAMACHO"/>
    <s v="Registros Pub y Redes Emp"/>
    <s v="Back (Registro)"/>
    <s v="Finalizado"/>
    <s v=" "/>
    <s v="Asignado a"/>
    <s v="LKVARGAS"/>
    <s v="Registros Pub y Redes Emp"/>
    <s v="Back Correcciones Registro"/>
    <d v="2019-03-28T00:00:00"/>
    <s v="A"/>
    <s v="ESAL"/>
    <n v="15247"/>
    <m/>
    <m/>
    <m/>
    <m/>
    <m/>
    <m/>
    <s v="Inscrito"/>
    <n v="66827547"/>
    <s v="GLADYS SANCHEZ ISAZA"/>
    <n v="4202493"/>
    <s v="fenixcelta@yahoo.com"/>
    <s v="Presencial Verbal"/>
    <n v="3135203946"/>
    <s v="2 Del tramite del documento"/>
    <s v="DIGITACION DIGNATARIOS, SOCIOS O NOMBRADOS"/>
    <s v="Registros Publicos y Redes Emp"/>
    <s v="Inscripción"/>
    <s v="."/>
    <s v="."/>
    <s v="RECLAMO PROCEDE. MODIFICO EL NUMERO DE C.C. DE LA SRA. ROSARIO LOPEZ DE TORRES DE: 29085405 POR: 29085415. USUARIO ESPERA RESPUESTA INMEDIATA SEDE PRINCIPAL."/>
    <s v="."/>
    <s v="Finalizado"/>
    <s v="LKVARGAS"/>
    <d v="2019-03-28T00:00:00"/>
    <d v="2019-03-28T00:00:00"/>
    <s v=" "/>
    <s v="N"/>
    <m/>
    <x v="1"/>
    <s v="."/>
    <s v="N"/>
    <d v="2019-03-28T00:00:00"/>
    <d v="2019-03-28T00:00:00"/>
    <n v="0"/>
    <m/>
    <m/>
  </r>
  <r>
    <x v="1"/>
    <n v="2019003031"/>
    <d v="2019-03-28T00:00:00"/>
    <s v="EL SEÑOR HORACIO SOLICITA SE REALICE CAMBIO DE NOMBRE DEL ESTABLECIMIENTO &quot; CAR AUDIO CHEPE&quot; A &quot;RADIO CONTINENTE LA CASA DE LOS PARLANTES&quot; YA QUE EN EL FORMATO DE TRASPASO LO INDICARON. 20190175101 SE VALIDA EN CONSULTA DE EXPEDIENTE DE LA PÁGINA CCC"/>
    <s v="A"/>
    <s v="NPCHACON"/>
    <s v=" "/>
    <s v="Principal"/>
    <d v="2019-03-28T00:00:00"/>
    <s v="Origino"/>
    <s v="XRIVERA"/>
    <s v="Registros Pub y Redes Emp"/>
    <s v="Back (Registro)"/>
    <s v="Finalizado"/>
    <s v=" "/>
    <s v="Asignado a"/>
    <s v="JCERON"/>
    <s v="Registros Pub y Redes Emp"/>
    <s v="Back (Registro)"/>
    <d v="2019-03-28T00:00:00"/>
    <s v="A"/>
    <s v="MERCANTIL"/>
    <n v="119354"/>
    <n v="20190175101"/>
    <m/>
    <m/>
    <m/>
    <m/>
    <m/>
    <s v="Inscrito"/>
    <n v="79631779"/>
    <s v="CAMARGO PEDRAZA JORGE HORACIO"/>
    <m/>
    <s v="chepejj44@hotmail.com"/>
    <s v="Telefónica"/>
    <n v="3187692232"/>
    <s v="2 Del tramite del documento"/>
    <s v="NO ACTUALIZÓ INFORMACION"/>
    <s v="Registros Publicos y Redes Emp"/>
    <s v="Inscripción VI y XV"/>
    <s v="."/>
    <s v="."/>
    <s v="RECLAMO PROCEDE. MODIFICO EL NOMBRE DE: CAR AUDIO CHEPE POR: RADIO CONTINENTE LA CASA DE LOS PARLANTES. AUXILIAR NO ACTUALIZÓ INFORMACION. LLAMO AL USUARIO SIN OBTENER RESPUESTA. SE DEJA BUZON . ASIGNO PQR A JCERON PARA ETIQUETA**CAMBIÉ IMAGEN DE LA ETIQU"/>
    <s v="."/>
    <s v="Finalizado"/>
    <s v="LKVARGAS"/>
    <d v="2019-03-28T00:00:00"/>
    <d v="2019-05-01T00:00:00"/>
    <s v=" "/>
    <s v="N"/>
    <m/>
    <x v="1"/>
    <s v="."/>
    <s v="N"/>
    <d v="2019-03-28T00:00:00"/>
    <d v="2019-03-28T00:00:00"/>
    <n v="0"/>
    <m/>
    <m/>
  </r>
  <r>
    <x v="1"/>
    <n v="2019003047"/>
    <d v="2019-03-28T00:00:00"/>
    <s v="EN EL ACTA 01 CON LA RADICACION 20190081742 SE REALIZO EL COMBIO DE NOMBRE Y SIGLA DE LA SOCIEDAD CON MATRICULA 966694-16 PERO DEJARON LA SIGLA ANTERIOR."/>
    <s v="A"/>
    <s v="HSARRIA"/>
    <s v=" "/>
    <s v="Unicentro web"/>
    <d v="2019-03-28T00:00:00"/>
    <s v="Origino"/>
    <s v="JCAMACHO"/>
    <s v="Registros Pub y Redes Emp"/>
    <s v="Back (Registro)"/>
    <s v="Finalizado"/>
    <s v=" "/>
    <s v="Asignado a"/>
    <s v="LKVARGAS"/>
    <s v="Registros Pub y Redes Emp"/>
    <s v="Back Correcciones Registro"/>
    <d v="2019-03-28T00:00:00"/>
    <s v="A"/>
    <s v="MERCANTIL"/>
    <n v="966694"/>
    <m/>
    <m/>
    <m/>
    <m/>
    <m/>
    <m/>
    <s v="Inscrito"/>
    <n v="19443776"/>
    <s v="HURMBERTO DANILO SOLANO"/>
    <m/>
    <s v="aimconstructores@gmail.com"/>
    <s v="Presencial Verbal"/>
    <n v="3045912842"/>
    <s v="2 Del tramite del documento"/>
    <s v="DIGITACION/GRABACION DATOS ADICIONALES DE LA INSCRIPCION O DOCUMENTO"/>
    <s v="Registros Publicos y Redes Emp"/>
    <s v="Inscripción"/>
    <s v="."/>
    <s v="."/>
    <s v="RECLAMO PROCEDE. MODIFICO EN LA RAZON SOCIAL DE LA MATRICULA 966694-16, LA SIGLA DE: EDIKO S.A.S POR: AIM CONSTRUCTORES S.A.S. COMO SE REPORTA EN EL ACTA 01 REGISTRADA. LLAMO AL USUARIO Y LE INDICO LA ACTUALIZACION REALIZADA H: 06:16 F: 28-03-2019"/>
    <s v="."/>
    <s v="Finalizado"/>
    <s v="LKVARGAS"/>
    <d v="2019-03-28T00:00:00"/>
    <d v="2019-03-28T00:00:00"/>
    <s v=" "/>
    <s v="N"/>
    <m/>
    <x v="1"/>
    <s v="."/>
    <s v="N"/>
    <d v="2019-03-28T00:00:00"/>
    <d v="2019-03-28T00:00:00"/>
    <n v="0"/>
    <m/>
    <m/>
  </r>
  <r>
    <x v="1"/>
    <n v="2019003048"/>
    <d v="2019-03-28T00:00:00"/>
    <s v=" LA SEÑORA INDICA QUE REALIZO EL REGISTRO DE UNA SITUACIONES DE CONTROL DONDE SE MODIFICÓ RAZÓN SOCIAL Y EL PORCENTAJE DEL CONTROLANTE, ADQUIRIO UN CERTIFICADO Y LA INFORMACIÓN DEL PORCENTAJE NO SE MODIFICO, SE VERIFICA POR CONSULTA DE EXPEDIENTE Y EL DOC"/>
    <s v="A"/>
    <s v="NPCHACON"/>
    <s v=" "/>
    <s v="Principal"/>
    <d v="2019-03-28T00:00:00"/>
    <s v="Origino"/>
    <s v="JSANDOVA"/>
    <s v="Registros Pub y Redes Emp"/>
    <s v="Back (Registro)"/>
    <s v="Finalizado"/>
    <s v=" "/>
    <s v="Asignado a"/>
    <s v="LKVARGAS"/>
    <s v="Registros Pub y Redes Emp"/>
    <s v="Back Correcciones Registro"/>
    <d v="2019-03-28T00:00:00"/>
    <s v="A"/>
    <s v="MERCANTIL"/>
    <n v="264"/>
    <m/>
    <m/>
    <m/>
    <m/>
    <m/>
    <m/>
    <s v="Inscrito"/>
    <n v="890301443"/>
    <s v="OLGA PERLAZA"/>
    <n v="8879430"/>
    <s v="amalfisa@siena.com.co"/>
    <s v="Telefónica"/>
    <n v="3175105920"/>
    <s v="2 Del tramite del documento"/>
    <s v="DIGITACION DEL TEXTO"/>
    <s v="Registros Publicos y Redes Emp"/>
    <s v="Inscripción"/>
    <s v="."/>
    <s v="."/>
    <s v="RECLAMO PROCEDE. MODIFICO EN EL CERTIFICA TEXTO DE SITUACION DE CONTROL EL EL PUNTO DE PRESUPUESTO, EL PORCENTAJE POR 100%, EN LA SITUACION DE CONTROL DE AMALFI CON INTERAMERICAN BUSINESS MANAGEMENT INC. LLAMO AL USUARIO Y LE INDICO LA ACTUALIZACION REALI"/>
    <s v="."/>
    <s v="Finalizado"/>
    <s v="LKVARGAS"/>
    <d v="2019-03-28T00:00:00"/>
    <d v="2019-03-28T00:00:00"/>
    <s v=" "/>
    <s v="N"/>
    <m/>
    <x v="1"/>
    <s v="."/>
    <s v="N"/>
    <d v="2019-03-28T00:00:00"/>
    <d v="2019-03-28T00:00:00"/>
    <n v="0"/>
    <m/>
    <m/>
  </r>
  <r>
    <x v="1"/>
    <n v="2019003054"/>
    <d v="2019-03-28T00:00:00"/>
    <s v="EL SEÑOR PABLO CESAR LEDESMA CEPEDA IDENTIFICADO CC. 1130595311, REPRESENTANTE LEGAL DE LA SOCIEDAD LEDESMA TECH S.A.S. NIT 900991942 INSCRITO 960431, SOLICITA SE LE REVISE EL BENEFICIO LEY 1780 PARA LA CONSTITUCION COMO PARA LA RENOVACION. LA NOTA CONTAB"/>
    <s v="A"/>
    <s v="LMORENO"/>
    <s v=" "/>
    <s v="Principal"/>
    <d v="2019-03-28T00:00:00"/>
    <s v="Origino"/>
    <s v="RESPPROC"/>
    <s v="Registros Pub y Redes Emp"/>
    <s v="Front (Cajas)"/>
    <s v="Finalizado"/>
    <s v=" "/>
    <s v="Asignado a"/>
    <s v="JCMARIN"/>
    <s v="Registros Pub y Redes Emp"/>
    <s v="Back_Trabajos especiales"/>
    <d v="2019-03-28T00:00:00"/>
    <s v="A"/>
    <s v="MERCANTIL"/>
    <n v="960431"/>
    <m/>
    <m/>
    <m/>
    <m/>
    <m/>
    <m/>
    <s v="Inscrito"/>
    <n v="1130595311"/>
    <s v="PABLO CESAR LEDESMA CEPEDA"/>
    <m/>
    <s v="ledesmatech.sas@gmail.com"/>
    <s v="Presencial Verbal"/>
    <n v="3156164793"/>
    <s v="2 Del tramite del documento"/>
    <s v="CREAR SOLICITUD PARA DEVOLUCIONES ANTIGUAS"/>
    <s v="Registros Publicos y Redes Emp"/>
    <s v="Matricula o Constitución"/>
    <s v="."/>
    <s v="."/>
    <s v="PROCEDE LA DEVOLUCIÓN DEL DINERO POR EL CONCEPTO DE MATRICULA Y RENOVACIÓN. AGALVEZ SE CREO NOTA CONTABLE 22311 Y 24276 CON RADICACION NO. 20160306663 Y 20170064692 POR CONCEPTO DE MATRICULA Y RENOVACION YA QUE EL USUARIO CUMPLIO CON LOS REQUISITOS DE LA "/>
    <s v="."/>
    <s v="Finalizado"/>
    <s v="AGALVEZ"/>
    <d v="2019-03-29T00:00:00"/>
    <d v="2020-01-17T00:00:00"/>
    <s v=" "/>
    <s v="N"/>
    <m/>
    <x v="1"/>
    <s v="."/>
    <s v="N"/>
    <d v="2019-04-17T00:00:00"/>
    <d v="2019-04-17T00:00:00"/>
    <n v="20"/>
    <m/>
    <m/>
  </r>
  <r>
    <x v="1"/>
    <n v="2019003058"/>
    <d v="2019-03-28T00:00:00"/>
    <s v="EL SEÑOR JEAN CARLO RAMIREZ MUÑOZ REPRESENTANTE LEGAL SOLICITO EN LA RENOVACION CAMBIAR LA DIRECCIÓN COMERCIAL CALLE 24NORTE NRO 3AN-12 LOCAL 10 Y NO FUE CAMBIADA, AL IMPRIMIR EL CERTIFICADO SE DIO DE CUENTA QUE LA FUNCIONARIA NO HABIA ACTUALIZADO LA DIRE"/>
    <s v="A"/>
    <s v="MGARZON"/>
    <s v=" "/>
    <s v="Principal"/>
    <d v="2019-03-28T00:00:00"/>
    <s v="Origino"/>
    <s v="NRESPONS"/>
    <s v="Registros Pub y Redes Emp"/>
    <s v="Front (Cajas)"/>
    <s v="Finalizado"/>
    <s v=" "/>
    <s v="Asignado a"/>
    <s v="LKVARGAS"/>
    <s v="Registros Pub y Redes Emp"/>
    <s v="Back Correcciones Registro"/>
    <d v="2019-03-28T00:00:00"/>
    <s v="A"/>
    <s v="MERCANTIL"/>
    <n v="1012005"/>
    <m/>
    <m/>
    <m/>
    <m/>
    <m/>
    <m/>
    <s v="Inscrito"/>
    <n v="1144159266"/>
    <s v="JEAN CARLO RAMIREZ MUÑOZ"/>
    <n v="4876922"/>
    <s v="realmoda3d@gmail.com"/>
    <s v="Presencial Verbal"/>
    <n v="3206303546"/>
    <s v="2 Del tramite del documento"/>
    <s v="RECEPCIONÓ DCTO. CON INFORMACION INCOMPLETA O ERRADA"/>
    <s v="Registros Publicos y Redes Emp"/>
    <s v="Renovación"/>
    <s v="."/>
    <s v="."/>
    <s v=".SOLICITUD RESUELTA POR EL FUNCIONARIO DE CÁMARA (CAE) ATENCION AL USUARIO, DANDO LA ASESORIA INMEDIATA, SEDE PRINCIPAL. INDICANDO QUE NO PROCEDE LA SOLICITUD YA QUE LA SOCIEDAD NO CUENTA CON ESTABLEICMIENTOS DE COMERCIO REGISTRADOS."/>
    <s v="."/>
    <s v="Finalizado"/>
    <s v="LKVARGAS"/>
    <d v="2019-03-28T00:00:00"/>
    <d v="2019-03-28T00:00:00"/>
    <s v=" "/>
    <s v="N"/>
    <m/>
    <x v="1"/>
    <s v="."/>
    <s v="N"/>
    <d v="2019-03-28T00:00:00"/>
    <d v="2019-03-28T00:00:00"/>
    <n v="0"/>
    <m/>
    <m/>
  </r>
  <r>
    <x v="1"/>
    <n v="2019003085"/>
    <d v="2019-03-29T00:00:00"/>
    <s v="LA SRA. MERCEDES GOMEZ VELASQUEZ PRESENTA RECLAMO PORQUE EN EL INCRITO 464511-6 DE LA SOCIEDAD RIALS.EN C.S. EN LIQUIDACIÓN PRESENTARON LA EP.5322 INSCRITA EL 01-03-2019 EL NOMBRE CORRECTO ES MARIA LUCERO SALAZAR CASTILLO C.C.38860028 Y NO NORA SAENZ DE R"/>
    <s v="A"/>
    <s v="LMUNOZ"/>
    <s v=" "/>
    <s v="Principal"/>
    <d v="2019-03-29T00:00:00"/>
    <s v="Origino"/>
    <s v="LCASTRO"/>
    <s v="Registros Pub y Redes Emp"/>
    <s v="Back (Registro)"/>
    <s v="Finalizado"/>
    <s v=" "/>
    <s v="Asignado a"/>
    <s v="AMUNOZY"/>
    <s v="Registros Pub y Redes Emp"/>
    <s v="Juridica"/>
    <d v="2019-03-29T00:00:00"/>
    <s v="A"/>
    <s v="MERCANTIL"/>
    <n v="464511"/>
    <m/>
    <m/>
    <m/>
    <m/>
    <m/>
    <m/>
    <s v="Inscrito"/>
    <n v="31278691"/>
    <s v="MERCEDES GOMEZ VELASQUEZ"/>
    <m/>
    <s v="mercedesgomezv_abogada@yahoo.com"/>
    <s v="Presencial Verbal"/>
    <n v="3165438775"/>
    <s v="2 Del tramite del documento"/>
    <s v="DIGITACION/GRABACION DATOS ADICIONALES DE LA INSCRIPCION O DOCUMENTO"/>
    <s v="Registros Publicos y Redes Emp"/>
    <s v="Inscripción"/>
    <s v="."/>
    <s v="."/>
    <s v="ASIGNO PQR A ABOGADA DEL REGISTRO RECLAMO PROCEDE. EN EL CERTIFICA DONDE SE MENCIONA LA INSCRIPCIÓN 3500 DEL 01/03/2019 DE LA LIQUIDACIÓN DE LA SOCIEDAD CONYUGAL SE INDICO DE FORMA ERRADA EL NOMBRE DE NORA SAENZ DE RIOS, SIENDO LO CORRECTO EL NOMBRE DE MA"/>
    <s v="."/>
    <s v="Finalizado"/>
    <s v="LKVARGAS"/>
    <d v="2019-03-29T00:00:00"/>
    <d v="2019-04-01T00:00:00"/>
    <s v=" "/>
    <s v="N"/>
    <m/>
    <x v="1"/>
    <s v="."/>
    <s v="N"/>
    <d v="2019-03-29T00:00:00"/>
    <d v="2019-04-01T00:00:00"/>
    <n v="0"/>
    <m/>
    <m/>
  </r>
  <r>
    <x v="1"/>
    <n v="2019003123"/>
    <d v="2019-03-29T00:00:00"/>
    <s v="AL INSCRITO 1030615 LE FALTA EL CAPITAL DE LA SOCIEDAD"/>
    <s v="A"/>
    <s v="JGARCIA"/>
    <s v=" "/>
    <s v="Principal"/>
    <d v="2019-03-29T00:00:00"/>
    <s v="Origino"/>
    <s v="JCAMACHO"/>
    <s v="Registros Pub y Redes Emp"/>
    <s v="Back (Registro)"/>
    <s v="Finalizado"/>
    <s v=" "/>
    <s v="Asignado a"/>
    <s v="LKVARGAS"/>
    <s v="Registros Pub y Redes Emp"/>
    <s v="Back Correcciones Registro"/>
    <d v="2019-03-29T00:00:00"/>
    <s v="A"/>
    <s v="MERCANTIL"/>
    <n v="1030615"/>
    <m/>
    <m/>
    <m/>
    <m/>
    <m/>
    <m/>
    <s v="Inscrito"/>
    <n v="1130611430"/>
    <s v="ANA MARIA LALINDE"/>
    <m/>
    <s v="amlalinde@gmail.com"/>
    <s v="Presencial Verbal"/>
    <n v="3148141414"/>
    <s v="2 Del tramite del documento"/>
    <s v="DIGITACION DATOS DEL CAPITAL Y PATRIMONIO"/>
    <s v="Registros Publicos y Redes Emp"/>
    <s v="Matricula o Constitución"/>
    <s v="."/>
    <s v="."/>
    <s v="RECLAMO PROCEDE- NO SE GRABARON DATOS DE CAPITAL AUTORIZADO, SUSCRITO Y PAGADO. PROCEDO A ADICIONAR EN LA INSCRIPCION 16329 DEL 04-10-2018(CONSTITUCION), LOS CAPITALES: AUTORIZADO: 2000000000 SUSCRITO: 300000000 PAGADO:75000000 NUMERO DE ACCIONES AUTORIZA"/>
    <s v="."/>
    <s v="Finalizado"/>
    <s v="LKVARGAS"/>
    <d v="2019-03-29T00:00:00"/>
    <d v="2019-03-29T00:00:00"/>
    <s v=" "/>
    <s v="N"/>
    <m/>
    <x v="1"/>
    <s v="."/>
    <s v="N"/>
    <d v="2019-03-29T00:00:00"/>
    <d v="2019-03-29T00:00:00"/>
    <n v="0"/>
    <m/>
    <m/>
  </r>
  <r>
    <x v="1"/>
    <n v="2019003133"/>
    <d v="2019-03-29T00:00:00"/>
    <s v="LA SEÑORA MICHELLE NATALY LASSO DELGADO, PRESENTA RECLAMO DEBIDO A QUE NO FUE RENOVADA LA MATRÍCULA MERCANTIL 938296-2, RADICACIÓN 20180172823, CORRESPONDIENTE AL AÑO 2018. SE LE ENTREGÓ EN SU MOMENTO CERTIFICADO DE MATRÍCULA RENOVADO A 2018. REVISAR."/>
    <s v="A"/>
    <s v="CBOTERO"/>
    <s v=" "/>
    <s v="Principal"/>
    <d v="2019-03-29T00:00:00"/>
    <s v="Origino"/>
    <s v="FUNRETIR"/>
    <s v="Registros Pub y Redes Emp"/>
    <s v="Back (Registro)"/>
    <s v="Finalizado"/>
    <s v=" "/>
    <s v="Asignado a"/>
    <s v="CMARTINE"/>
    <s v="Registros Pub y Redes Emp"/>
    <s v="Juridica"/>
    <d v="2019-03-29T00:00:00"/>
    <s v="A"/>
    <s v="MERCANTIL"/>
    <n v="938296"/>
    <n v="20180172823"/>
    <m/>
    <m/>
    <m/>
    <m/>
    <m/>
    <s v="Inscrito"/>
    <n v="1083812844"/>
    <s v="MICHELLE NATALY LASSO DELGADO"/>
    <n v="3827603"/>
    <s v="ALMASMAESTRAS@HOTMAIL.COM"/>
    <s v="Presencial Verbal"/>
    <n v="3128319022"/>
    <s v="2 Del tramite del documento"/>
    <s v="ERROR REVISION/DEVOLUCION DOCUMENTOS"/>
    <s v="Registros Publicos y Redes Emp"/>
    <s v="Inscripción"/>
    <s v="."/>
    <s v="."/>
    <s v="ACTIVO EN SIRP LA RADICACION 20180172823, SE DA RUTA DE DEVOLUCION A GRABACION QUEDANDO ARCHIVADA. MODIFICO ESTADO POR ACTIVA A LA FECHA RENOVACION 28/03/2018 E INACTIVO FECHA RENOVACION 31/03/2017. ASIGNO PQR A ABO. CLAUDIA BOTERO. HACER RESOLUCIÓN. 23-0"/>
    <s v="."/>
    <s v="Finalizado"/>
    <s v="LKVARGAS"/>
    <d v="2019-03-29T00:00:00"/>
    <d v="2019-04-23T00:00:00"/>
    <s v=" "/>
    <s v="N"/>
    <m/>
    <x v="1"/>
    <s v="."/>
    <s v="N"/>
    <d v="2019-03-29T00:00:00"/>
    <d v="2019-04-23T00:00:00"/>
    <n v="0"/>
    <m/>
    <m/>
  </r>
  <r>
    <x v="1"/>
    <n v="2019003161"/>
    <d v="2019-03-30T00:00:00"/>
    <s v="CAMBIAR LA FECHA DE LA RENOVACION AL 31 DE DICIEMBRE DE 2018 PARA LA MATRICULA 780508-16 DE LA SOCIEDAD LA TIERRASANTA SAS DEBIDO A QUE LA SOCIEDAD SE ENCONTRABA EN DISOLUCION EN EL AÑO 2015 Y REACTIVO EN EL AÑO 2019 Y AL HACER LA RENOVACION ESTA COBRANDO"/>
    <s v="A"/>
    <s v="ABEDOYA"/>
    <s v=" "/>
    <s v="Salas Multiples"/>
    <d v="2019-03-30T00:00:00"/>
    <s v="Origino"/>
    <s v="XRIVERA"/>
    <s v="Registros Pub y Redes Emp"/>
    <s v="Back (Registro)"/>
    <s v="Finalizado"/>
    <s v=" "/>
    <s v="Asignado a"/>
    <s v="JGARCIA"/>
    <s v="Registros Pub y Redes Emp"/>
    <s v="Back Correcciones Registro"/>
    <d v="2019-03-30T00:00:00"/>
    <s v="A"/>
    <s v="MERCANTIL"/>
    <n v="780508"/>
    <m/>
    <m/>
    <m/>
    <m/>
    <m/>
    <m/>
    <s v="Inscrito"/>
    <m/>
    <m/>
    <m/>
    <m/>
    <m/>
    <m/>
    <s v="2 Del tramite del documento"/>
    <s v="FECHA DE RENOVACION (errada_ desactualizada_sin fecha)"/>
    <s v="Registros Publicos y Redes Emp"/>
    <s v="Renovación"/>
    <s v="."/>
    <s v="."/>
    <s v="A LA MATRICULA 780508 LE CREE FECHA DE RENOVACION 31/12/2018 YA QUE ESTUVO EN DISOLUCION"/>
    <s v="."/>
    <s v="Finalizado"/>
    <s v="JGARCIA"/>
    <d v="2019-03-30T00:00:00"/>
    <d v="2019-03-30T00:00:00"/>
    <s v=" "/>
    <s v="N"/>
    <m/>
    <x v="1"/>
    <s v="."/>
    <s v="N"/>
    <d v="2019-03-30T00:00:00"/>
    <d v="2019-03-30T00:00:00"/>
    <n v="0"/>
    <m/>
    <m/>
  </r>
  <r>
    <x v="1"/>
    <n v="2019003194"/>
    <d v="2019-03-31T00:00:00"/>
    <s v="EL SEÑOR JHON FREDY CASTAÑEDA CASTAÑEDA IDENTIFICADO CC 94447255 REPRESENTANTE LEGAL DE LA ENTIDAD SIN ANIMO DE LUCRO FUNDACION ARTISTICA Y CULTURAL COLOMBIA VIBRA NIT 900345440 INSCRITO 11731, SOLICITA SE REVISE LA DIRECCION PRINCIPAL Y LA DE NOTIFICACIO"/>
    <s v="A"/>
    <s v="LMORENO"/>
    <s v=" "/>
    <s v="Principal"/>
    <d v="2019-03-31T00:00:00"/>
    <s v="Origino"/>
    <s v="RESPPROC"/>
    <s v="Gestion Integral"/>
    <s v="Tecnologia"/>
    <s v="Finalizado"/>
    <s v=" "/>
    <s v="Asignado a"/>
    <s v="JCERON"/>
    <s v="Registros Pub y Redes Emp"/>
    <s v="Back (Registro)"/>
    <d v="2019-03-31T00:00:00"/>
    <s v="A"/>
    <s v="ESAL"/>
    <n v="11731"/>
    <m/>
    <m/>
    <m/>
    <m/>
    <m/>
    <m/>
    <s v="Inscrito"/>
    <n v="94447255"/>
    <s v="JHON FREDY CASTAÑEDA CASTAÑEDA"/>
    <n v="4005090"/>
    <s v="frecasta@yahoo.com.co"/>
    <s v="Presencial Verbal"/>
    <n v="3162565745"/>
    <s v="2 Del tramite del documento"/>
    <s v="FALLA EN SIRP U OTRO SISTEMA DE INFORMACION"/>
    <s v="Registros Publicos y Redes Emp"/>
    <s v="Renovación"/>
    <s v="."/>
    <s v="."/>
    <s v="GRABO LA DIRECCION CALLE 88 NRO 27 F - 17 EN DIRECCION COMERCIAL Y JUDICIAL DEL INSCRITO 11731-50, CON AYUDA DEL ING. JORGE SANTACRUZ, SE HABILITA EL CUF Y SE GRABA LAS DIRECCIONES, SE REIMPRIME EL FORMULARIO PARA SU FIRMA Y DIGITALIZACION. USUARIO ESPERA"/>
    <s v="."/>
    <s v="Finalizado"/>
    <s v="LKVARGAS"/>
    <d v="2019-03-31T00:00:00"/>
    <d v="2019-03-31T00:00:00"/>
    <s v=" "/>
    <s v="N"/>
    <m/>
    <x v="1"/>
    <s v="."/>
    <s v="N"/>
    <d v="2019-03-31T00:00:00"/>
    <d v="2019-03-31T00:00:00"/>
    <n v="0"/>
    <m/>
    <m/>
  </r>
  <r>
    <x v="1"/>
    <n v="2019003237"/>
    <d v="2019-04-01T00:00:00"/>
    <s v="POR FAVOR VERIFICAR EL AÑO DE RENOVACION 2018, EL USUARIO VIENE A CANCELAR EL REGISTRO Y NO LE APARECE RENOVADO 2018, VERIFICANDO DOCUNET EL RENOVO EL AÑO 2018, GRACIAS."/>
    <s v="A"/>
    <s v="CRAYO"/>
    <s v=" "/>
    <s v="Salas Multiples"/>
    <d v="2019-04-01T00:00:00"/>
    <s v="Origino"/>
    <s v="LPRADO"/>
    <s v="Registros Pub y Redes Emp"/>
    <s v="Back (Registro)"/>
    <s v="Finalizado"/>
    <s v=" "/>
    <s v="Asignado a"/>
    <s v="LKVARGAS"/>
    <s v="Registros Pub y Redes Emp"/>
    <s v="Back Correcciones Registro"/>
    <d v="2019-04-01T00:00:00"/>
    <s v="A"/>
    <s v="MERCANTIL"/>
    <n v="822859"/>
    <n v="20180334931"/>
    <m/>
    <m/>
    <m/>
    <m/>
    <m/>
    <s v="Inscrito"/>
    <n v="14972057"/>
    <s v="JOSE BERNARDO CHAUX"/>
    <m/>
    <s v="mecanicaytratamiento@une.net.co"/>
    <s v="Presencial Verbal"/>
    <n v="3114265756"/>
    <s v="2 Del tramite del documento"/>
    <s v="TERMINO RADICACION SIN FINALIZAR TRAMITE"/>
    <s v="Registros Publicos y Redes Emp"/>
    <s v="Renovación"/>
    <s v="."/>
    <s v="."/>
    <s v="INACTIVO FECHA RENOVACION 14/06/2017 Y ACTIVO FECHA 13/07/2018 A LAS MATRICULAS 822859 Y 822860, SE ARCHIVÓ EL TRAMITE Y LA AUXILIAR DE CORRECCION NO REALIZÓ MODIFICACION. SE PREGUNTARÁ A LA DRA. CLAUDIA BOTERO, EL PROCEDER DE LO SUCEDIDO, CUANDO LA AUXIL"/>
    <s v="."/>
    <s v="Finalizado"/>
    <s v="LKVARGAS"/>
    <d v="2019-04-01T00:00:00"/>
    <d v="2019-04-01T00:00:00"/>
    <s v=" "/>
    <s v="N"/>
    <m/>
    <x v="1"/>
    <s v="."/>
    <s v="N"/>
    <d v="2019-04-01T00:00:00"/>
    <d v="2019-04-01T00:00:00"/>
    <n v="0"/>
    <m/>
    <m/>
  </r>
  <r>
    <x v="1"/>
    <n v="2019003251"/>
    <d v="2019-04-01T00:00:00"/>
    <s v="CLIENTE INDICA QUE RADICO DOCUMENTO DE FECHA AGOSTO 27 DE 2018, DONDE REPORTABAN SITUACIÓN DE CONTROL DE LA EMPRESA PLATINO TEXTIL SAS SE OBSERVA EN CERTIFICADO DE EXISTENCIA Y REPRESENTACIÓN LEGAL QUE EN LA HOJA 5 EN SITUACIÓN(ES) DE CONTROL- GRUPO EMPRE"/>
    <s v="A"/>
    <s v="NPCHACON"/>
    <s v=" "/>
    <s v="Principal"/>
    <d v="2019-04-01T00:00:00"/>
    <s v="Origino"/>
    <s v="JCAMACHO"/>
    <s v="Registros Pub y Redes Emp"/>
    <s v="Back (Registro)"/>
    <s v="Finalizado"/>
    <s v=" "/>
    <s v="Asignado a"/>
    <s v="LKVARGAS"/>
    <s v="Registros Pub y Redes Emp"/>
    <s v="Back Correcciones Registro"/>
    <d v="2019-04-01T00:00:00"/>
    <s v="A"/>
    <s v="MERCANTIL"/>
    <n v="870926"/>
    <n v="20180558092"/>
    <m/>
    <m/>
    <m/>
    <m/>
    <m/>
    <s v="Inscrito"/>
    <n v="1143941886"/>
    <s v="ANA MARIA CAMPO CRESPO"/>
    <m/>
    <s v="contabilidad2@grupoplatino.net"/>
    <s v="Telefónica"/>
    <n v="3041346237"/>
    <s v="2 Del tramite del documento"/>
    <s v="DIGITACION DEL TEXTO"/>
    <s v="Registros Publicos y Redes Emp"/>
    <s v="Inscripción"/>
    <s v="."/>
    <s v="."/>
    <s v="RECLAMO PROCEDE. MODIFICO EN EL CERTIFICA TEXTO DE LA SITUACION DE CONTROL, EL NIT DE LA CONTROLADA DE: 900617455-6 POR: 900617755-6. ADICIONALMENTE, MODIFICO SU RAZON SOCIAL DENTRO DEL CERTIFICA SIENDO PLATINO Y NO PALTINO. LLAMO AL USUARIO Y LE INDICO L"/>
    <s v="."/>
    <s v="Finalizado"/>
    <s v="LKVARGAS"/>
    <d v="2019-04-02T00:00:00"/>
    <d v="2019-04-02T00:00:00"/>
    <s v=" "/>
    <s v="N"/>
    <m/>
    <x v="1"/>
    <s v="."/>
    <s v="N"/>
    <d v="2019-04-02T00:00:00"/>
    <d v="2019-04-02T00:00:00"/>
    <n v="1"/>
    <m/>
    <m/>
  </r>
  <r>
    <x v="1"/>
    <n v="2019003278"/>
    <d v="2019-04-01T00:00:00"/>
    <s v="CLIENTE INDICA QUE REALIZÓ TRAMITE DE CAMBIO DE NOMBRE PARA ESTABLECIMIENTO Y ESTE NO FUE CAMBIADO, PUES AL MOMENTO DE REALIZAR PROCESO DE RENOVACION, LA SRA. ANA SORAIDA VERIFICA QUE AUN SE ENCUENTRA EL NOMBRE ANTIGUO (FRUTERIA Y HELADERIA HELADA MADRINA"/>
    <s v="A"/>
    <s v="NPCHACON"/>
    <s v=" "/>
    <s v="Principal"/>
    <d v="2019-04-01T00:00:00"/>
    <s v="Origino"/>
    <s v="CARANGO"/>
    <s v="Registros Pub y Redes Emp"/>
    <s v="Juridica"/>
    <s v="Finalizado"/>
    <s v=" "/>
    <s v="Asignado a"/>
    <s v="JCERON"/>
    <s v="Registros Pub y Redes Emp"/>
    <s v="Back (Registro)"/>
    <d v="2019-04-01T00:00:00"/>
    <s v="A"/>
    <s v="MERCANTIL"/>
    <n v="930035"/>
    <m/>
    <m/>
    <m/>
    <m/>
    <m/>
    <m/>
    <s v="Inscrito"/>
    <n v="5926328"/>
    <s v="ANA SORAIDA AGUDELO QUINTERO"/>
    <n v="5926328"/>
    <s v="anasoraida582@gmail.com"/>
    <s v="Telefónica"/>
    <n v="3135543612"/>
    <s v="2 Del tramite del documento"/>
    <s v="ACTO NO INSCRITO"/>
    <s v="Registros Publicos y Redes Emp"/>
    <s v="Inscripción VI y XV"/>
    <s v="."/>
    <s v="."/>
    <s v=".ASIGNO PQR A ABOGADO DEL REGISTRO PARA SU REVISION EFECTIVAMENTE NO LO TITULE FAVOR CORREGIR LKVARGAS: PTE RESOLUCION SI PROCEDE LA RESOLUCION FUE ENVIADA A CLAUDIA PARA SU REVISION (02/04/2019). RESUELVE: PRIMERO.- ADICIONAR EL ACTO &quot;CAMBIO DE NOMBRE&quot; E"/>
    <s v="."/>
    <s v="Finalizado"/>
    <s v="LKVARGAS"/>
    <d v="2019-04-01T00:00:00"/>
    <d v="2020-01-09T00:00:00"/>
    <s v=" "/>
    <s v="N"/>
    <m/>
    <x v="1"/>
    <s v="."/>
    <s v="N"/>
    <d v="2019-04-01T00:00:00"/>
    <d v="2019-05-15T00:00:00"/>
    <n v="0"/>
    <m/>
    <m/>
  </r>
  <r>
    <x v="1"/>
    <n v="2019003283"/>
    <d v="2019-04-01T00:00:00"/>
    <s v="BUENA TARDE, FAVOR CORREGIR EL APELLIDO DEL REPRESENTANTE LEGAL DEL INSCRITO 1046966-16 EL NOMBRE Y APELLIDO CORRECTO ES SHAOYI WU, MUCHAS GRACIAS"/>
    <s v="A"/>
    <s v="HMARIN"/>
    <s v=" "/>
    <s v="Yumbo"/>
    <d v="2019-04-01T00:00:00"/>
    <s v="Origino"/>
    <s v="MVELASCO"/>
    <s v="Registros Pub y Redes Emp"/>
    <s v="Back (Registro)"/>
    <s v="Finalizado"/>
    <s v=" "/>
    <s v="Asignado a"/>
    <s v="LKVARGAS"/>
    <s v="Registros Pub y Redes Emp"/>
    <s v="Back Correcciones Registro"/>
    <d v="2019-04-01T00:00:00"/>
    <s v="A"/>
    <s v="MERCANTIL"/>
    <n v="1046966"/>
    <m/>
    <m/>
    <m/>
    <m/>
    <m/>
    <m/>
    <s v="Inscrito"/>
    <n v="234446"/>
    <s v="SHAOYI WU"/>
    <m/>
    <s v="datongmineracolsas@gmail.com"/>
    <s v="Presencial Verbal"/>
    <n v="3108030420"/>
    <s v="2 Del tramite del documento"/>
    <s v="DIGITACION DIGNATARIOS, SOCIOS O NOMBRADOS"/>
    <s v="Registros Publicos y Redes Emp"/>
    <s v="Matricula o Constitución"/>
    <s v="."/>
    <s v="."/>
    <s v=".RECLAMO PROCEDE. MODIFICO EL APELLIDO DEL REPRESENTANTE LEGAL DE: WO POR WU... SIENDO LO CORRECTO SHAOYI WU, COMO SE REPORTA EN LA FOTOCOPIA DE IDENTIDAD ADJUNTA. ADICIONALMENTE, MODIFICO TAMBIEN EN EL CERTIFICA TEXTO DE LA SITUACION DE CONTROL. LLAMO AL"/>
    <s v="."/>
    <s v="Finalizado"/>
    <s v="LKVARGAS"/>
    <d v="2019-04-01T00:00:00"/>
    <d v="2019-04-01T00:00:00"/>
    <s v=" "/>
    <s v="N"/>
    <m/>
    <x v="1"/>
    <s v="."/>
    <s v="N"/>
    <d v="2019-04-01T00:00:00"/>
    <d v="2019-04-01T00:00:00"/>
    <n v="0"/>
    <m/>
    <m/>
  </r>
  <r>
    <x v="1"/>
    <n v="2019003326"/>
    <d v="2019-04-02T00:00:00"/>
    <s v="BUENOS DIAS POR FAVOR CANCELAR LA MATRICULA 886461-2 FUE CANCELADA CON LA RADICACION 20180279486 DESDE EL 29-05-2018 Y EN LA CONSULTA DEL SIR FIGURA TODAVIA ACTIVA"/>
    <s v="A"/>
    <s v="HSALAZAR"/>
    <s v=" "/>
    <s v="Principal"/>
    <d v="2019-04-02T00:00:00"/>
    <s v="Origino"/>
    <s v="FUNRETIR"/>
    <s v="Registros Pub y Redes Emp"/>
    <s v="Back (Registro)"/>
    <s v="Finalizado"/>
    <s v=" "/>
    <s v="Asignado a"/>
    <s v="LKVARGAS"/>
    <s v="Registros Pub y Redes Emp"/>
    <s v="Front (Información telefonica)"/>
    <d v="2019-04-02T00:00:00"/>
    <s v="A"/>
    <s v="MERCANTIL"/>
    <n v="886461"/>
    <n v="20180279486"/>
    <m/>
    <m/>
    <m/>
    <m/>
    <m/>
    <s v="Inscrito"/>
    <m/>
    <s v="LORENA GOMEZ SINISTERRA"/>
    <n v="4878210"/>
    <s v="contabilidad@grama.com.co"/>
    <s v="Telefónica"/>
    <n v="3218062596"/>
    <s v="2 Del tramite del documento"/>
    <s v="DIGITACION/GRABACION DATOS ADICIONALES DE LA INSCRIPCION O DOCUMENTO"/>
    <s v="Registros Publicos y Redes Emp"/>
    <s v="Inscripción VI y XV"/>
    <s v="."/>
    <s v="."/>
    <s v="MATRICULA, SIN EMBARGO LA AUXILIAR NO ALIMENTÓ LOS DATOS ADICIONALES DEL ACTO, PROCEDO A DILIGENCIARLOS, MODIFICANDO SE ESTADO POR CANCELADO Y SU FECHA DE CANCELACION 30-MAY-2018, ADICIONALMENTE, SE ACTUALIZA EN LA PAG. DEL RUES. LLAMO AL USUARIO Y LE IND"/>
    <s v="."/>
    <s v="Finalizado"/>
    <s v="LKVARGAS"/>
    <d v="2019-04-02T00:00:00"/>
    <d v="2019-04-02T00:00:00"/>
    <s v=" "/>
    <s v="N"/>
    <m/>
    <x v="1"/>
    <s v="."/>
    <s v="N"/>
    <d v="2019-04-02T00:00:00"/>
    <d v="2019-04-02T00:00:00"/>
    <n v="0"/>
    <m/>
    <m/>
  </r>
  <r>
    <x v="1"/>
    <n v="2019003327"/>
    <d v="2019-04-02T00:00:00"/>
    <s v="FAVOR CORREGIR EL NOMBRE DEL ESTABLECIMIENTO CON MATRICULA 922799-2. EL NOMBRE CORRECTO ES SURPRISE CALI."/>
    <s v="A"/>
    <s v="JNARANJO"/>
    <s v=" "/>
    <s v="Principal"/>
    <d v="2019-04-02T00:00:00"/>
    <s v="Origino"/>
    <s v="XRIVERA"/>
    <s v="Registros Pub y Redes Emp"/>
    <s v="Back (Registro)"/>
    <s v="Finalizado"/>
    <s v=" "/>
    <s v="Asignado a"/>
    <s v="JCERON"/>
    <s v="Registros Pub y Redes Emp"/>
    <s v="Back (Registro)"/>
    <d v="2019-04-02T00:00:00"/>
    <s v="A"/>
    <s v="MERCANTIL"/>
    <n v="922799"/>
    <n v="20190175645"/>
    <m/>
    <m/>
    <m/>
    <m/>
    <m/>
    <s v="Inscrito"/>
    <n v="16375851"/>
    <s v="JHON DAIRO GIRALDO CASTAÑO"/>
    <m/>
    <s v="giraldo1127@hotmail.com"/>
    <s v="Presencial Verbal"/>
    <n v="3138055646"/>
    <s v="2 Del tramite del documento"/>
    <s v="DIGITACION EN EL NOMBRE DEL PROPIETARIO, ESTABLECIMIENTO O RAZON SOCIAL"/>
    <s v="Registros Publicos y Redes Emp"/>
    <s v="Inscripción VI y XV"/>
    <s v="."/>
    <s v="."/>
    <s v=".RECLAMO PROCEDE. MODIFICO EL NOMBRE DEL ESTABLECIMIENTO DE COMERCIO CON MATRICULA MERCANTIL 922799-2 DE: SURPRIESE CALI POR: SURPRISE CALI. (DOCUMENTO REGISTRADO). USUARIO ESPERA RESPUESTA INMEDIATA SEDE PRINCIPAL ASIGNO PQR A JCERON PARA SU GESTIÓN EN D"/>
    <s v="."/>
    <s v="Finalizado"/>
    <s v="LKVARGAS"/>
    <d v="2019-04-02T00:00:00"/>
    <d v="2019-05-01T00:00:00"/>
    <s v=" "/>
    <s v="N"/>
    <m/>
    <x v="1"/>
    <s v="."/>
    <s v="N"/>
    <d v="2019-04-02T00:00:00"/>
    <d v="2019-05-01T00:00:00"/>
    <n v="0"/>
    <m/>
    <m/>
  </r>
  <r>
    <x v="1"/>
    <n v="2019003331"/>
    <d v="2019-04-02T00:00:00"/>
    <s v=" LA SEÑORA MADELEI DAZA SE COMUNICA INDICANDO EL DÍA 22 DE MARZO 2019, ADQUIRIO UN CERTIFICADO 0819VAPBKY, DONDE PUEDE VERIFICAR QUE LAS ACTIVIDADES ECONOMICAS 4690 DEBE SER LA CTIVIDAD PRIMARIA Y 4620 ACTIVA SECUNDARIA, Y NO COMO COMOS ESPECIFICA SEDUNDA"/>
    <s v="A"/>
    <s v="NPCHACON"/>
    <s v=" "/>
    <s v="Principal"/>
    <d v="2019-04-02T00:00:00"/>
    <s v="Origino"/>
    <s v="RESPPROC"/>
    <s v="Gestion Integral"/>
    <s v="Tecnologia"/>
    <s v="Finalizado"/>
    <s v=" "/>
    <s v="Asignado a"/>
    <s v="LKVARGAS"/>
    <s v="Registros Pub y Redes Emp"/>
    <s v="Back Correcciones Registro"/>
    <d v="2019-04-02T00:00:00"/>
    <s v="A"/>
    <s v="MERCANTIL"/>
    <n v="830552"/>
    <m/>
    <m/>
    <m/>
    <m/>
    <m/>
    <m/>
    <s v="Inscrito"/>
    <n v="66835569"/>
    <s v="MADELEI DAZA"/>
    <n v="3816229"/>
    <m/>
    <s v="Telefónica"/>
    <n v="3136728023"/>
    <s v="2 Del tramite del documento"/>
    <s v="NO ACTUALIZÓ INFORMACION"/>
    <s v="Registros Publicos y Redes Emp"/>
    <s v="Renovación"/>
    <s v="."/>
    <s v="."/>
    <s v="SE SOLICITA A TECNOLOGIA LOS FORMULARIOS DE RENOVACION AÑO 2019 PARAA VALIDACION. MARTES 02/04/2019 02:40 P.M. NRO. DEL CASO 11502 (SEBASTIAN VARGAS) AL VALIDAR LA INFORMACION, EL RECLAMO PROCEDE. MODIFICO EL ORDEN DE LAS ACTIVIDADES ECONOMICAS ASI: 4690 "/>
    <s v="."/>
    <s v="Finalizado"/>
    <s v="LKVARGAS"/>
    <d v="2019-04-02T00:00:00"/>
    <d v="2019-04-08T00:00:00"/>
    <s v=" "/>
    <s v="N"/>
    <m/>
    <x v="1"/>
    <s v="."/>
    <s v="N"/>
    <d v="2019-04-02T00:00:00"/>
    <d v="2019-04-08T00:00:00"/>
    <n v="0"/>
    <m/>
    <m/>
  </r>
  <r>
    <x v="1"/>
    <n v="2019003382"/>
    <d v="2019-04-03T00:00:00"/>
    <s v="EL USUARIO MANIFIESTA QUE INGRESO SU RENOVACION RUES POR LA CAMARA DE COMERCIO PALMIRA CUANDO EXPIDEN EL CERTIFICADO LE REGISTRA UNA INFORMACION ERRADA, VERIFICANDO DOCUNET EL FORMULARIO QUE REGISTRA ES DE OTRA EMPRESA, SE COMUNICO CON PALMIRA Y QUEDARON "/>
    <s v="A"/>
    <s v="CRAYO"/>
    <s v=" "/>
    <s v="Principal"/>
    <d v="2019-04-03T00:00:00"/>
    <s v="Origino"/>
    <s v="MVELASCO"/>
    <s v="Registros Pub y Redes Emp"/>
    <s v="Back (Registro)"/>
    <s v="Finalizado"/>
    <s v=" "/>
    <s v="Asignado a"/>
    <s v="JCERON"/>
    <s v="Registros Pub y Redes Emp"/>
    <s v="Back (Registro)"/>
    <d v="2019-04-03T00:00:00"/>
    <s v="A"/>
    <s v="MERCANTIL"/>
    <n v="1021828"/>
    <m/>
    <m/>
    <m/>
    <m/>
    <m/>
    <m/>
    <s v="Inscrito"/>
    <n v="29705258"/>
    <s v="DIANA BASTIDAS MEJIA"/>
    <m/>
    <s v="dianabastid@gmail.com"/>
    <s v="Presencial Verbal"/>
    <n v="3157873462"/>
    <s v="2 Del tramite del documento"/>
    <s v="ERROR REVISION/DEVOLUCION DOCUMENTOS"/>
    <s v="Registros Publicos y Redes Emp"/>
    <s v="Renovación"/>
    <s v="."/>
    <s v="."/>
    <s v="RECLAMO PROCEDE. MODIFICO LA DIRECCION COMERCIAL Y JUDICIAL POR: CL 39 NRO 15 A 29, TELEFONO 1 : 3127682053, CORREO ELECTRONICO COMERCIAL Y JUDICIAL: INNOVARQCONSTRUCTORA@OUTLOOK.ES ACTIVIDADES ECONOMICAS POR: 7110 - 4111- 2511. GRUPO NIFF 3. ACTIVO CORRI"/>
    <s v="."/>
    <s v="Finalizado"/>
    <s v="LKVARGAS"/>
    <d v="2019-04-03T00:00:00"/>
    <d v="2019-04-03T00:00:00"/>
    <s v=" "/>
    <s v="N"/>
    <m/>
    <x v="1"/>
    <s v="."/>
    <s v="N"/>
    <d v="2019-04-03T00:00:00"/>
    <d v="2019-04-03T00:00:00"/>
    <n v="0"/>
    <m/>
    <m/>
  </r>
  <r>
    <x v="1"/>
    <n v="2019003384"/>
    <d v="2019-04-03T00:00:00"/>
    <s v="ERROR EN EL CORREO ELECTRONICO DE LA FUDNACION VICTORIA DE LA SANTISIMA TRINIDAD Y DIVINA PROVIDENCIA FUNDAVICTORIA INSCRITO 11395-50"/>
    <s v="A"/>
    <s v="ABEDOYA"/>
    <s v=" "/>
    <s v="Principal"/>
    <d v="2019-04-03T00:00:00"/>
    <s v="Origino"/>
    <s v="MVELASCO"/>
    <s v="Registros Pub y Redes Emp"/>
    <s v="Back (Registro)"/>
    <s v="Finalizado"/>
    <s v=" "/>
    <s v="Asignado a"/>
    <s v="LKVARGAS"/>
    <s v="Registros Pub y Redes Emp"/>
    <s v="Back Correcciones Registro"/>
    <d v="2019-04-03T00:00:00"/>
    <s v="A"/>
    <s v="ESAL"/>
    <n v="11395"/>
    <m/>
    <m/>
    <m/>
    <m/>
    <m/>
    <m/>
    <s v="Inscrito"/>
    <n v="71665121"/>
    <s v="WILLIAM DE JESUS GOMEZ"/>
    <m/>
    <s v="wgore65@gmail.com"/>
    <s v="Presencial Verbal"/>
    <n v="3138501206"/>
    <s v="2 Del tramite del documento"/>
    <s v="DIGITACION EN LA DIRECCION ELECTRONICA"/>
    <s v="Registros Publicos y Redes Emp"/>
    <s v="Matricula o Constitución"/>
    <s v="."/>
    <s v="."/>
    <s v=".RECLAMO PROCEDE. MODIFICO EL CORREO ELECTRONICO COMERCIAL Y JUDICIAL DEL INSCRITO 11395-50 DE: WJORGE@GMAIL.COM POR: WGORE65@GMAIL.COM, COMO SE REPORTÓ EN EL FORMULARIO DE MATRICULA. USUARIO ESPERA RESPUESTA INMEDIATA SEDE PRINCIPAL."/>
    <s v="."/>
    <s v="Finalizado"/>
    <s v="LKVARGAS"/>
    <d v="2019-04-03T00:00:00"/>
    <d v="2019-04-03T00:00:00"/>
    <s v=" "/>
    <s v="N"/>
    <m/>
    <x v="1"/>
    <s v="."/>
    <s v="N"/>
    <d v="2019-04-03T00:00:00"/>
    <d v="2019-04-03T00:00:00"/>
    <n v="0"/>
    <m/>
    <m/>
  </r>
  <r>
    <x v="1"/>
    <n v="2019003389"/>
    <d v="2019-04-03T00:00:00"/>
    <s v="LA SRA. ERIKA FERNANDA GRANADA OCAMPO PRESENTA RECLAMO PORQUE CON EL RAD.20190094060 SOLICITO TRASPASO DEL ESTABLECIMIENTO DE COMERCIO GUARDERIA GERIATRICA QUE ES LA VIDA MAT.1034414-2 IGUALEMTE CANCELAR LA PERSONA NATURAL GRANADA OCAMPO ERIKA FERNANDA CO"/>
    <s v="A"/>
    <s v="LMUNOZ"/>
    <s v=" "/>
    <s v="Principal"/>
    <d v="2019-04-03T00:00:00"/>
    <s v="Origino"/>
    <s v="JCAMACHO"/>
    <s v="Registros Pub y Redes Emp"/>
    <s v="Back (Registro)"/>
    <s v="Finalizado"/>
    <s v=" "/>
    <s v="Asignado a"/>
    <s v="JCERON"/>
    <s v="Registros Pub y Redes Emp"/>
    <s v="Back (Registro)"/>
    <d v="2019-04-03T00:00:00"/>
    <s v="A"/>
    <s v="MERCANTIL"/>
    <n v="1034414"/>
    <n v="20190094060"/>
    <m/>
    <m/>
    <m/>
    <m/>
    <m/>
    <s v="Inscrito"/>
    <n v="1144148841"/>
    <m/>
    <m/>
    <m/>
    <s v="Presencial Verbal"/>
    <m/>
    <s v="2 Del tramite del documento"/>
    <s v="DIGITACION/GRABACION DATOS ADICIONALES DE LA INSCRIPCION O DOCUMENTO"/>
    <s v="Registros Publicos y Redes Emp"/>
    <s v="Inscripción VI y XV"/>
    <s v="."/>
    <s v="."/>
    <s v="RECLAMO PROCEDE. MODIFICO EN DATOS DE LA INSCRIPCION 916 DEL 31-03-2019, EL PROPIETARIO DEL ESTABLECIMIENTO DE COMERCIO CON MATRICULA DE: POR: 19374-50 FUNDACIÓN GUARDERIA GERIATRICA QUE ES LA VIDA (NUM CONSECUTIVO 1125212), Y LO LIGO POR FORMULARIO COMO "/>
    <s v="."/>
    <s v="Finalizado"/>
    <s v="LKVARGAS"/>
    <d v="2019-04-03T00:00:00"/>
    <d v="2019-05-01T00:00:00"/>
    <s v=" "/>
    <s v="N"/>
    <m/>
    <x v="1"/>
    <s v="."/>
    <s v="N"/>
    <d v="2019-04-03T00:00:00"/>
    <d v="2019-05-01T00:00:00"/>
    <n v="0"/>
    <m/>
    <m/>
  </r>
  <r>
    <x v="1"/>
    <n v="2019003390"/>
    <d v="2019-04-03T00:00:00"/>
    <s v="BUENOS DIAS, FAVOR VERIFICAR EN EL INSCRITO 1044222 -16 COSMOPOLITAN GROUP S.A.S. EL DIA 05/03/2019 REALIZARON UN LA CONSTITUCION DE LA SOCIEDAD, Y POR ERROR EN EL CAPITULO II, ARTICULO 5,6,7. DEL CAPITAL SE OBSERVA EL SUSCRITO Y PAGADO $2.000.000 NUMERO "/>
    <s v="A"/>
    <s v="LNDELGAD"/>
    <s v=" "/>
    <s v="Principal"/>
    <d v="2019-04-03T00:00:00"/>
    <s v="Origino"/>
    <s v="XRIVERA"/>
    <s v="Registros Pub y Redes Emp"/>
    <s v="Back (Registro)"/>
    <s v="Finalizado"/>
    <s v=" "/>
    <s v="Asignado a"/>
    <s v="LKVARGAS"/>
    <s v="Registros Pub y Redes Emp"/>
    <s v="Back Correcciones Registro"/>
    <d v="2019-04-03T00:00:00"/>
    <s v="A"/>
    <s v="MERCANTIL"/>
    <n v="1044222"/>
    <m/>
    <m/>
    <m/>
    <m/>
    <m/>
    <m/>
    <s v="Inscrito"/>
    <m/>
    <m/>
    <m/>
    <m/>
    <m/>
    <m/>
    <s v="2 Del tramite del documento"/>
    <s v="DIGITACION DATOS DEL CAPITAL Y PATRIMONIO"/>
    <s v="Registros Publicos y Redes Emp"/>
    <s v="Matricula o Constitución"/>
    <s v="."/>
    <s v="."/>
    <s v="RECLAMO PROCEDE. MODIFICO EN DATOS ADICIONALES DE LA INSCRIPCION 3903 DEL 07-03-2019 (CONSTITUCION), EL CAPITAL SUSCRITO Y PAGADO DE: 2.000.000 POR: 20.000.000, COMO SE REPORTÓ EN EL DOCUMENTO PRIVADO DE CONSTITUCION. USUARIO ESPERA RESPUESTA INMEDIATA SE"/>
    <s v="."/>
    <s v="Finalizado"/>
    <s v="LKVARGAS"/>
    <d v="2019-04-03T00:00:00"/>
    <d v="2019-04-03T00:00:00"/>
    <s v=" "/>
    <s v="N"/>
    <m/>
    <x v="1"/>
    <s v="."/>
    <s v="N"/>
    <d v="2019-04-03T00:00:00"/>
    <d v="2019-04-03T00:00:00"/>
    <n v="0"/>
    <m/>
    <m/>
  </r>
  <r>
    <x v="1"/>
    <n v="2019003398"/>
    <d v="2019-04-03T00:00:00"/>
    <s v="LA CLIENTE RECLAMA PORQUE HIZO EL TRÁMITE PARA CAMBIO DE NOMBRE DEL ESTABLECIMIENTO EL PASADO 29 DE MARZO (RAD. 20190169953), SIN EMBARGO EL NOMBRE QUEDÓ MAL ESCRITO, PUES SE LEE &quot;BIENESTRAR&quot; EN VEZ DE &quot;BIENESTAR&quot;."/>
    <s v="A"/>
    <s v="FDOJARAM"/>
    <s v=" "/>
    <s v="Unicentro web"/>
    <d v="2019-04-03T00:00:00"/>
    <s v="Origino"/>
    <s v="DCISNERO"/>
    <s v="Registros Pub y Redes Emp"/>
    <s v="Back (Registro)"/>
    <s v="Finalizado"/>
    <s v=" "/>
    <s v="Asignado a"/>
    <s v="LKVARGAS"/>
    <s v="Registros Pub y Redes Emp"/>
    <s v="Back Correcciones Registro"/>
    <d v="2019-04-03T00:00:00"/>
    <s v="A"/>
    <s v="MERCANTIL"/>
    <n v="996253"/>
    <n v="20190169953"/>
    <m/>
    <m/>
    <m/>
    <m/>
    <m/>
    <s v="Inscrito"/>
    <n v="38558942"/>
    <s v="MAGDALENI MENESES GARCIA"/>
    <m/>
    <s v="bienestarhogargeriatrico@gmail.com"/>
    <s v="Presencial Verbal"/>
    <n v="3157916980"/>
    <s v="2 Del tramite del documento"/>
    <s v="DIGITACION EN EL NOMBRE DEL PROPIETARIO, ESTABLECIMIENTO O RAZON SOCIAL"/>
    <s v="Registros Publicos y Redes Emp"/>
    <s v="Inscripción VI y XV"/>
    <s v="."/>
    <s v="."/>
    <s v="RECLAMO PROCEDE. MODIFICO EL NOMBRE DEL ESTABLECIMIENTO CON MATRICULA 996253-2 DE: BIENESTRAR HOGAR GERIATRICO Y HOGAR DE PASO POR: BIENESTAR HOGAR GERIATRICO Y HOGAR DE PASO. USUARIO ESPERA RESPUESTA INMEDIATA SEDE UNICENTRO."/>
    <s v="."/>
    <s v="Finalizado"/>
    <s v="LKVARGAS"/>
    <d v="2019-04-03T00:00:00"/>
    <d v="2019-04-03T00:00:00"/>
    <s v=" "/>
    <s v="N"/>
    <m/>
    <x v="1"/>
    <s v="."/>
    <s v="N"/>
    <d v="2019-04-03T00:00:00"/>
    <d v="2019-04-03T00:00:00"/>
    <n v="0"/>
    <m/>
    <m/>
  </r>
  <r>
    <x v="1"/>
    <n v="2019003406"/>
    <d v="2019-04-03T00:00:00"/>
    <s v="POR FAVOR MODIFICAR EL NÚMERO DE LA NOTARIA DE LA ESCRITURA 830 POR EL CORRECTO NO ES NOTARIA SEGUNDA SINO TERCERA INSCRIPCIÓN 5112 DEL 30 DE MARZO DE 2019. SE REEMPLAZA 8 CERTIFICADOS. SON AFILIADOS."/>
    <s v="A"/>
    <s v="MGARZON"/>
    <s v=" "/>
    <s v="Principal"/>
    <d v="2019-04-03T00:00:00"/>
    <s v="Origino"/>
    <s v="MCARTAGE"/>
    <s v="Registros Pub y Redes Emp"/>
    <s v="Juridica"/>
    <s v="Finalizado"/>
    <s v=" "/>
    <s v="Asignado a"/>
    <s v="LKVARGAS"/>
    <s v="Registros Pub y Redes Emp"/>
    <s v="Back Correcciones Registro"/>
    <d v="2019-04-03T00:00:00"/>
    <s v="A"/>
    <s v="MERCANTIL"/>
    <n v="499721"/>
    <n v="20190161968"/>
    <m/>
    <m/>
    <m/>
    <m/>
    <m/>
    <s v="Inscrito"/>
    <n v="94070794"/>
    <s v="CRISTIAN FERNANDO MURCIA"/>
    <n v="6609000"/>
    <s v="benjamin_zamudio@finesa.com.co"/>
    <s v="Presencial Verbal"/>
    <m/>
    <s v="2 Del tramite del documento"/>
    <s v="DIGITACION/GRABACION DATOS ADICIONALES DE LA INSCRIPCION O DOCUMENTO"/>
    <s v="Registros Publicos y Redes Emp"/>
    <s v="Inscripción"/>
    <s v="."/>
    <s v="."/>
    <s v="RECLAMO PROCEDE. MODIFICA EN LA INSCRIPCION 5112 DEL 30-03-2019 ( REFORMA PARCIAL ESTATUTOS), EN DATOS DEL DOCUMENTO, EL DETORIGEN DE NOTARIA SEGUNDA POR TERCERA. SE VALIDA EN EL EXPEDIENTE DE DOCUNET. USUARIO ESPERA RESPUESTA INMEDIATA SEDE PRINCIPAL."/>
    <s v="."/>
    <s v="Finalizado"/>
    <s v="LKVARGAS"/>
    <d v="2019-04-03T00:00:00"/>
    <d v="2019-04-03T00:00:00"/>
    <s v=" "/>
    <s v="N"/>
    <m/>
    <x v="1"/>
    <s v="."/>
    <s v="N"/>
    <d v="2019-04-03T00:00:00"/>
    <d v="2019-04-03T00:00:00"/>
    <n v="0"/>
    <m/>
    <m/>
  </r>
  <r>
    <x v="1"/>
    <n v="2019003410"/>
    <d v="2019-04-03T00:00:00"/>
    <s v="LA RAZON SOCIAL DE LA ASOCIACION ESTA INCOMPLETA SIENDO LA CORRECTA ASOCIACION DE ORGANIZACIONES COMUNITARIAS RURALES DEL CORREGIMIENTO DE VILLACARMELO Y LA CUENCA MELENDEZ OPERADOR AMBIENTAL MATRICULA 18607-50 NIT 901132037-7"/>
    <s v="A"/>
    <s v="DCOLLAZO"/>
    <s v=" "/>
    <s v="Unicentro web"/>
    <d v="2019-04-03T00:00:00"/>
    <s v="Origino"/>
    <s v="RESPPROC"/>
    <s v="Gestion Integral"/>
    <s v="Tecnologia"/>
    <s v="Finalizado"/>
    <s v=" "/>
    <s v="Asignado a"/>
    <s v="LKVARGAS"/>
    <s v="Registros Pub y Redes Emp"/>
    <s v="Back Correcciones Registro"/>
    <d v="2019-04-03T00:00:00"/>
    <s v="A"/>
    <s v="ESAL"/>
    <n v="18607"/>
    <m/>
    <m/>
    <m/>
    <m/>
    <m/>
    <m/>
    <s v="Inscrito"/>
    <n v="10122886"/>
    <s v="CARLOS AUGUSTO CASTAÑO"/>
    <m/>
    <s v="cuencamelendezvive@gmail.com"/>
    <s v="Presencial Verbal"/>
    <n v="3176482454"/>
    <s v="2 Del tramite del documento"/>
    <s v="FALLA EN SIRP U OTRO SISTEMA DE INFORMACION"/>
    <s v="Registros Publicos y Redes Emp"/>
    <s v="Matricula o Constitución"/>
    <s v="."/>
    <s v="."/>
    <s v="RECLAMO PROCEDE. SE REVISA Y EL NOMBRE FIGURA COMPLETO EN EL CAMPO DE NOMBRE DE LA ENTIDAD. POR SER UN NOMBRE TAN LARGO, CUANDO SE GENERA EL CERTIFICADO NO FIGURA EN SU TOTALIDAD. BORRO Y VUELVO A ESCRIBIR LA RAZON SOCIAL: ASOCIACION DE ORGANIZACIONES COM"/>
    <s v="."/>
    <s v="Finalizado"/>
    <s v="LKVARGAS"/>
    <d v="2019-04-03T00:00:00"/>
    <d v="2019-04-03T00:00:00"/>
    <s v=" "/>
    <s v="N"/>
    <m/>
    <x v="1"/>
    <s v="."/>
    <s v="N"/>
    <d v="2019-04-03T00:00:00"/>
    <d v="2019-04-03T00:00:00"/>
    <n v="0"/>
    <m/>
    <m/>
  </r>
  <r>
    <x v="1"/>
    <n v="2019003416"/>
    <d v="2019-04-03T00:00:00"/>
    <s v="CLIENTE INDICA QUE COMPRO UN CERTIFICADO ELECTRÓNICO PARA VALIDAR EL NOMBRAMIENTO DEL REVISOR FISCAL SUPLENTE, PERO VERIFICAN QUE LA INFORMACIÓN SE ENCUENTRA REGISTRADA DE MANERA INCORRECTA YA QUE REGISTRAN DOS REVISORES FISCALES SUPLENTES ANGELA MOLANO Y"/>
    <s v="A"/>
    <s v="NPCHACON"/>
    <s v=" "/>
    <s v="Principal"/>
    <d v="2019-04-03T00:00:00"/>
    <s v="Origino"/>
    <s v="JREYES"/>
    <s v="Registros Pub y Redes Emp"/>
    <s v="Back (Registro)"/>
    <s v="Finalizado"/>
    <s v=" "/>
    <s v="Asignado a"/>
    <s v="LKVARGAS"/>
    <s v="Registros Pub y Redes Emp"/>
    <s v="Back Correcciones Registro"/>
    <d v="2019-04-03T00:00:00"/>
    <s v="A"/>
    <s v="MERCANTIL"/>
    <n v="175601"/>
    <n v="20190239298"/>
    <m/>
    <m/>
    <m/>
    <m/>
    <m/>
    <s v="Inscrito"/>
    <n v="1061746101"/>
    <s v="ANGELA MOLANO"/>
    <n v="6608900"/>
    <s v="angela.molano@rsmco.co"/>
    <s v="Telefónica"/>
    <n v="3155865808"/>
    <s v="2 Del tramite del documento"/>
    <s v="INACTIVAR NOMBRAMIENTOS"/>
    <s v="Registros Publicos y Redes Emp"/>
    <s v="Inscripción"/>
    <s v="."/>
    <s v="."/>
    <s v="RECLAMO PROCEDE. INACTIVO EL NOMBRAMIENTO DEL SR. WILLIAM GARCIA COMO REVISOR FISCAL SUPLENTE, NOMBRADO CON INSCRIPCION 2923 DEL 28-02-2017, QUEDANDO EL NOMBRAMIENTO DE LA SRA. ANGELA VICTORIA MOLANO. MATRICULA: 175601-16. LLAMO AL USUARIO Y LE INDICO A L"/>
    <s v="."/>
    <s v="Finalizado"/>
    <s v="LKVARGAS"/>
    <d v="2019-04-03T00:00:00"/>
    <d v="2019-04-03T00:00:00"/>
    <s v=" "/>
    <s v="N"/>
    <m/>
    <x v="1"/>
    <s v="."/>
    <s v="N"/>
    <d v="2019-04-03T00:00:00"/>
    <d v="2019-04-03T00:00:00"/>
    <n v="0"/>
    <m/>
    <m/>
  </r>
  <r>
    <x v="1"/>
    <n v="2019003418"/>
    <d v="2019-04-03T00:00:00"/>
    <s v="LA SEÑORA DEISY LORENA MARIN LLANOS, SE COMUNICA CON NOSOTROS INDICANDO QUE HIZO LA RENOVACION DE LA MATRICULA MERCANTIL, ELLA EN EL FORMULARIO INDICO QUE SON CONTROLADOS POR LA SUPERSOLIDARIA, PERO EN EL CERTIFICADO NO APARECE, ELLA NECESITA QUE APAREZCA"/>
    <s v="A"/>
    <s v="NPCHACON"/>
    <s v=" "/>
    <s v="Principal"/>
    <d v="2019-04-03T00:00:00"/>
    <s v="Origino"/>
    <s v="RESPPROC"/>
    <s v="Gestion Integral"/>
    <s v="Tecnologia"/>
    <s v="Finalizado"/>
    <s v=" "/>
    <s v="Asignado a"/>
    <s v="LKVARGAS"/>
    <s v="Registros Pub y Redes Emp"/>
    <s v="Back Correcciones Registro"/>
    <d v="2019-04-03T00:00:00"/>
    <s v="A"/>
    <s v="ESAL"/>
    <n v="405"/>
    <n v="20190246055"/>
    <m/>
    <m/>
    <m/>
    <m/>
    <m/>
    <s v="Inscrito"/>
    <n v="66952890"/>
    <s v="DEISY LORENA MARIN LLANOS"/>
    <s v="5575925 ext 214"/>
    <s v="lorena@servivir.coop - financiera@servivir.coop"/>
    <s v="Telefónica"/>
    <m/>
    <s v="2 Del tramite del documento"/>
    <s v="NO ACTUALIZÓ INFORMACION"/>
    <s v="Registros Publicos y Redes Emp"/>
    <s v="Renovación"/>
    <s v="."/>
    <s v="."/>
    <s v=".SE ENVIA CORREO A TECNOLOGÍA SOLICITANDO FORMULARIO PARA VALDIACIÓN DE INFORMACIÓN RENOVACION POR INTERNET) CASO NRO. 11546 08-04-2019: AL VALIDAR EL FORMULARIO RUES, ENVIADO POR TECNOLOGÍA, QUE EL USUARIO REPORTÓ SUPERINTENDENCIA DE LA ECONOMIA SOLIDARI"/>
    <s v="."/>
    <s v="Finalizado"/>
    <s v="LKVARGAS"/>
    <d v="2019-04-04T00:00:00"/>
    <d v="2019-04-08T00:00:00"/>
    <s v=" "/>
    <s v="N"/>
    <m/>
    <x v="1"/>
    <s v="."/>
    <s v="N"/>
    <d v="2019-04-04T00:00:00"/>
    <d v="2019-04-08T00:00:00"/>
    <n v="1"/>
    <m/>
    <m/>
  </r>
  <r>
    <x v="1"/>
    <n v="2019003436"/>
    <d v="2019-04-04T00:00:00"/>
    <s v="LA SRA. NANCY OTALVARO PRESENTA RECLAMO PORQUE EN EL INSCRITO 134241-7 INVERSIONES RAMIREZ MONCALEANO Y CIA. S.C.A. CON EL ACTA 9 Y RADICADO 20190176836 REALIZARON NOMBRAMIENTO DE REVISOR FISCAL Y COMPRO UN CERTIFICADO Y NO FIGURA REGISTRADO. TIENE UN CER"/>
    <s v="A"/>
    <s v="LMUNOZ"/>
    <s v=" "/>
    <s v="Principal"/>
    <d v="2019-04-04T00:00:00"/>
    <s v="Origino"/>
    <s v="JREYES"/>
    <s v="Registros Pub y Redes Emp"/>
    <s v="Back (Registro)"/>
    <s v="Finalizado"/>
    <s v=" "/>
    <s v="Asignado a"/>
    <s v="LKVARGAS"/>
    <s v="Registros Pub y Redes Emp"/>
    <s v="Back Correcciones Registro"/>
    <d v="2019-04-04T00:00:00"/>
    <s v="A"/>
    <s v="MERCANTIL"/>
    <n v="134241"/>
    <n v="20190176836"/>
    <m/>
    <m/>
    <m/>
    <m/>
    <m/>
    <s v="Inscrito"/>
    <n v="31888197"/>
    <s v="NANCY OTALVARO"/>
    <m/>
    <s v="inversionesramirezmoncaleano@yahoo.com"/>
    <s v="Presencial Verbal"/>
    <n v="3138211514"/>
    <s v="2 Del tramite del documento"/>
    <s v="DIGITACION DIGNATARIOS, SOCIOS O NOMBRADOS"/>
    <s v="Registros Publicos y Redes Emp"/>
    <s v="Inscripción"/>
    <s v="."/>
    <s v="."/>
    <s v="RECLAMO PROCEDE. CON INSCRIPCION 5119 DEL 30-03-2019 SE REGISTRÓ NOMBRAMIENTO REVISOR FISCAL PRINCIPAL, PROCEDO A ADICIONAR EN VINCULOS EL NOMBRAMIENTO DEL SR. MANUEL JOSE LONDOÑO VALENCIA CON C.C. 16358137 COMO REVISOR FISCAL PRINCIPAL. USUARIO ESPERA RE"/>
    <s v="."/>
    <s v="Finalizado"/>
    <s v="LKVARGAS"/>
    <d v="2019-04-04T00:00:00"/>
    <d v="2019-04-04T00:00:00"/>
    <s v=" "/>
    <s v="N"/>
    <m/>
    <x v="1"/>
    <s v="."/>
    <s v="N"/>
    <d v="2019-04-04T00:00:00"/>
    <d v="2019-04-04T00:00:00"/>
    <n v="0"/>
    <m/>
    <m/>
  </r>
  <r>
    <x v="1"/>
    <n v="2019003451"/>
    <d v="2019-04-04T00:00:00"/>
    <s v="EN EL SIRP APARECE EL NOMBRE DEL SEÑOR GIOVANNI MOSQUERA RAYO COMO REVISOR FISCAL PRINCIPAL , PERO MANIFIESTA QUE EL AÑO PASADO SOLICITARON EL NOMBRAMIENTO DE LA EMPRESA SERFICAL EN EL CARGO DE REVISOR FISCA, ESTA EMPRESA A SU VEZ NOMBRO A DORA PATRICIA C"/>
    <s v="A"/>
    <s v="NPCHACON"/>
    <s v=" "/>
    <s v="Principal"/>
    <d v="2019-04-04T00:00:00"/>
    <s v="Origino"/>
    <s v="JCAMACHO"/>
    <s v="Registros Pub y Redes Emp"/>
    <s v="Back (Registro)"/>
    <s v="Finalizado"/>
    <s v=" "/>
    <s v="Asignado a"/>
    <s v="LKVARGAS"/>
    <s v="Registros Pub y Redes Emp"/>
    <s v="Back Correcciones Registro"/>
    <d v="2019-04-04T00:00:00"/>
    <s v="A"/>
    <s v="ESAL"/>
    <n v="10461"/>
    <m/>
    <m/>
    <m/>
    <m/>
    <m/>
    <m/>
    <s v="Inscrito"/>
    <n v="31915530"/>
    <s v="BERTHA LUCIA HERRERA BURBANO"/>
    <n v="5146161"/>
    <s v="fundacion@fondecom.com.coop"/>
    <s v="Telefónica"/>
    <n v="3024642552"/>
    <s v="2 Del tramite del documento"/>
    <s v="INACTIVAR NOMBRAMIENTOS"/>
    <s v="Registros Publicos y Redes Emp"/>
    <s v="Inscripción"/>
    <s v="."/>
    <s v="."/>
    <s v="RECLAMO PROCEDE. MEDIANTE LA INSCRIPCION 2099 DEL 15-05-2018 (NOMBRAMIENTO REVISOR FISCAL), SE NOMBRÓ LA JUNTA DIRECTIVA Y NO SE INACTIVÓ EL NOMBRAMIENTO ANTERIOR, POR LO ANTERIOR INACTIVO EL NOMBRAMIENTO DEL SR. GIOVANNI MOSQUERA RAYO CON C.C. 16739734, "/>
    <s v="."/>
    <s v="Finalizado"/>
    <s v="LKVARGAS"/>
    <d v="2019-04-04T00:00:00"/>
    <d v="2019-04-04T00:00:00"/>
    <s v=" "/>
    <s v="N"/>
    <m/>
    <x v="1"/>
    <s v="."/>
    <s v="N"/>
    <d v="2019-04-04T00:00:00"/>
    <d v="2019-04-04T00:00:00"/>
    <n v="0"/>
    <m/>
    <m/>
  </r>
  <r>
    <x v="1"/>
    <n v="2019003465"/>
    <d v="2019-04-04T00:00:00"/>
    <s v="LA FUNDACION TENIA REPORTADA LA DIRECCION DE NOTIFICACION JUDICIAL LA CALLE 14 # 41-12 CALI Y EL CORREO DE NOTIFICACION DIRECTORFUTUROSOCIAL@HOTMAIL.COM SE HIZO LA RENOVACION DEL INSCRITO 2756-50 EL 27 DE MARZO DE 2019 Y SE LE DIJO AL AUXILIAR QUE HIZO EL"/>
    <s v="A"/>
    <s v="ABEDOYA"/>
    <s v=" "/>
    <s v="Principal"/>
    <d v="2019-04-04T00:00:00"/>
    <s v="Origino"/>
    <s v="SINIDENT"/>
    <s v="Registros Pub y Redes Emp"/>
    <s v="Front (Cajas)"/>
    <s v="Finalizado"/>
    <s v=" "/>
    <s v="Asignado a"/>
    <s v="LKVARGAS"/>
    <s v="Registros Pub y Redes Emp"/>
    <s v="Back Correcciones Registro"/>
    <d v="2019-04-04T00:00:00"/>
    <s v="A"/>
    <s v="ESAL"/>
    <n v="2756"/>
    <m/>
    <m/>
    <m/>
    <m/>
    <m/>
    <m/>
    <s v="Inscrito"/>
    <n v="16824528"/>
    <s v="LEONARDO ADOLFO FILIGRANA"/>
    <m/>
    <s v="fundacionfuturosocial@hotmail.com"/>
    <s v="Presencial Verbal"/>
    <n v="3156970693"/>
    <s v="2 Del tramite del documento"/>
    <s v="RECEPCIONÓ DCTO. CON INFORMACION INCOMPLETA O ERRADA"/>
    <s v="Registros Publicos y Redes Emp"/>
    <s v="Renovación"/>
    <s v="."/>
    <s v="."/>
    <s v="MODIFICO LA DIRECCION JUDICIAL POR: CL 14 NRO 41 12 Y EL CORREO ELECTRONICO JUDICIAL POR: DIRECTORFUTUROSOCIAL@HOTMAIL.COM AL INSCRITO. 2756-50, USUARIO ESPERA RESPUESTA INMEDIATA SEDE PRINCIPAL."/>
    <s v="."/>
    <s v="Finalizado"/>
    <s v="LKVARGAS"/>
    <d v="2019-04-04T00:00:00"/>
    <d v="2019-04-04T00:00:00"/>
    <s v="error por parte de quien diligenció los formularios de renovacion, se revisa la auditoria y renovacion anterior."/>
    <s v="N"/>
    <m/>
    <x v="1"/>
    <s v="."/>
    <s v="N"/>
    <d v="2019-04-04T00:00:00"/>
    <d v="2019-04-04T00:00:00"/>
    <n v="0"/>
    <m/>
    <m/>
  </r>
  <r>
    <x v="1"/>
    <n v="2019003466"/>
    <d v="2019-04-04T00:00:00"/>
    <s v="EN EL INSCRITO 19296 - 50 ASOCIACION VOLUNTARIADO MANOS LIMPIAS HACE RECLAMO DEBIDO A EN EL APELLIDO DE UNO DE SUS MIEMBROS DE JUNTA DIRECTIVA LA SEÑORA MARIA FERNANDA GRUESO MENDEZ QUEDO SU APELLIDO GRUESO CON S SIENDO LA FORMA CORRECTA CON Z SEGUN SU CE"/>
    <s v="A"/>
    <s v="FMOLINA"/>
    <s v=" "/>
    <s v="Jamundi"/>
    <d v="2019-04-04T00:00:00"/>
    <s v="Origino"/>
    <s v="NRESPONS"/>
    <s v="Registros Pub y Redes Emp"/>
    <s v="Back (Registro)"/>
    <s v="Finalizado"/>
    <s v=" "/>
    <s v="Asignado a"/>
    <s v="LKVARGAS"/>
    <s v="Registros Pub y Redes Emp"/>
    <s v="Back Correcciones Registro"/>
    <d v="2019-04-04T00:00:00"/>
    <s v="A"/>
    <s v="ESAL"/>
    <n v="19296"/>
    <m/>
    <m/>
    <m/>
    <m/>
    <m/>
    <m/>
    <s v="Inscrito"/>
    <m/>
    <s v="DORA ISABEL PERDOMO"/>
    <m/>
    <m/>
    <s v="Presencial Verbal"/>
    <n v="3146132380"/>
    <s v="2 Del tramite del documento"/>
    <s v="INFORMACION MAL REPORTADA POR EL USUARIO"/>
    <s v="Registros Publicos y Redes Emp"/>
    <s v="Inscripción"/>
    <s v="."/>
    <s v="."/>
    <s v=" RECLAMO PROCEDE. MODIFICO EL PRIMER APELLIDO DE LA SRA. MARIA FERNANDA GRUESO CON C.C. 1112474428 DE GRUESO POR GRUEZO, COMO SE EVIDENCIA EN LA FOTOCOPIA DE C.C. ADJUNTA EN EL TRAMITE. NO HAY REEMPLAZO DE CERTIFICADOS YA QUE EN EL ACTA DEL NOMBRAMIENTO E"/>
    <s v="."/>
    <s v="Finalizado"/>
    <s v="LKVARGAS"/>
    <d v="2019-04-04T00:00:00"/>
    <d v="2019-04-04T00:00:00"/>
    <s v="NO HAY RESPONSABLE DADO A QUE SE EVIDENCIA QUE EN LA DIGITACION DEL DOCUMENTO SE REPORT¿PO CON S."/>
    <s v="N"/>
    <m/>
    <x v="1"/>
    <s v="."/>
    <s v="N"/>
    <d v="2019-04-04T00:00:00"/>
    <d v="2019-04-04T00:00:00"/>
    <n v="0"/>
    <m/>
    <m/>
  </r>
  <r>
    <x v="1"/>
    <n v="2019003467"/>
    <d v="2019-04-04T00:00:00"/>
    <s v="SE ACERCA USUARIO SOLICITANDO LA VALIDACION DE LA INFORMACION DE LA FUNDACION REGISTRADA CON SIGLA &quot;FUHS&quot; NUMERO DE INSCRITO 16135-50, CON LO CUAL INDICA QUE SE INGRESÓ UN TRAMITE DE &quot;MODIFICACION DE LA INFORMACION FINANCIERA&quot; QUE NO SE REALIZO COMO SE HA"/>
    <s v="A"/>
    <s v="AGONZALE"/>
    <s v=" "/>
    <s v="Unicentro web"/>
    <d v="2019-04-04T00:00:00"/>
    <s v="Origino"/>
    <s v="JREYES"/>
    <s v="Registros Pub y Redes Emp"/>
    <s v="Back (Registro)"/>
    <s v="Finalizado"/>
    <s v=" "/>
    <s v="Asignado a"/>
    <s v="LKVARGAS"/>
    <s v="Registros Pub y Redes Emp"/>
    <s v="Back Correcciones Registro"/>
    <d v="2019-04-04T00:00:00"/>
    <s v="A"/>
    <s v="ESAL"/>
    <n v="16135"/>
    <n v="20190153633"/>
    <n v="562"/>
    <d v="2019-03-21T00:00:00"/>
    <n v="1"/>
    <m/>
    <m/>
    <s v="Inscrito"/>
    <n v="6100544"/>
    <s v="JORGE ELIECER MUÑOZ MUÑOZ"/>
    <m/>
    <s v="univallejorge@gmail.com"/>
    <s v="Presencial Verbal"/>
    <n v="3173687111"/>
    <s v="2 Del tramite del documento"/>
    <s v="DIGITACION DE ACTIVOS O INFORMACION FINANCIERA"/>
    <s v="Registros Publicos y Redes Emp"/>
    <s v="Inscripción VI y XV"/>
    <s v="."/>
    <s v="."/>
    <s v=".INSCRIPCION 562 DEL 21-03-2019 ( MODIFICACION INFORMACION FINANCIERA), RECLAMO PROCEDE. ADICIONO EN EL CAMPO DE GASTOS OPERACIONALES EL VALOR DE 75.400.000 COMO EL EMPRESARIO LO REPORTÓ, Y BORRO LOS VALORES INGRESADOS EN UTILIDAD /PERDIDA OPERACIONAL Y R"/>
    <s v="."/>
    <s v="Finalizado"/>
    <s v="LKVARGAS"/>
    <d v="2019-04-04T00:00:00"/>
    <d v="2019-04-04T00:00:00"/>
    <s v=" "/>
    <s v="N"/>
    <m/>
    <x v="1"/>
    <s v="."/>
    <s v="N"/>
    <d v="2019-04-04T00:00:00"/>
    <d v="2019-04-04T00:00:00"/>
    <n v="0"/>
    <m/>
    <m/>
  </r>
  <r>
    <x v="1"/>
    <n v="2019003505"/>
    <d v="2019-04-05T00:00:00"/>
    <s v="CORREGIR EL NOMBRE DE VICTOR ALFONSO GARCIA SARRIA DE LA JUNTA DIRECTIVA LO GRABARO VICTOR ALFONSO SARRIA Y NO LE INCLUYERON EL GARCIA MATRICULA 1045398-16"/>
    <s v="A"/>
    <s v="HMURIEL"/>
    <s v=" "/>
    <s v="Obrero"/>
    <d v="2019-04-05T00:00:00"/>
    <s v="Origino"/>
    <s v="XRIVERA"/>
    <s v="Registros Pub y Redes Emp"/>
    <s v="Back (Registro)"/>
    <s v="Finalizado"/>
    <s v=" "/>
    <s v="Asignado a"/>
    <s v="LKVARGAS"/>
    <s v="Registros Pub y Redes Emp"/>
    <s v="Back Correcciones Registro"/>
    <d v="2019-04-05T00:00:00"/>
    <s v="A"/>
    <s v="MERCANTIL"/>
    <n v="1045398"/>
    <m/>
    <m/>
    <m/>
    <m/>
    <m/>
    <m/>
    <s v="Inscrito"/>
    <n v="1130609105"/>
    <s v="VICTOR ALFONSO GARCIA SARRIA"/>
    <n v="4371501"/>
    <s v="victorgs1186@gmail.com"/>
    <s v="Presencial Verbal"/>
    <n v="3164466628"/>
    <s v="2 Del tramite del documento"/>
    <s v="DIGITACION DIGNATARIOS, SOCIOS O NOMBRADOS"/>
    <s v="Registros Publicos y Redes Emp"/>
    <s v="Matricula o Constitución"/>
    <s v="."/>
    <s v="."/>
    <s v="RECLAMO PROCEDE. ADICIONO EL PRIMER APELLIDO DEL SR. VICTOS ALFONSO, COMO SE REPORTÓ EN EL NOMBRAMIENTO. ADICIONALMENTE, LO MODIFICO EN EL CERTIFICADO TEXTO DE SITUACION DE CONTROL. USUARIO SE DIRIGE A SEDE OBRERO."/>
    <s v="."/>
    <s v="Finalizado"/>
    <s v="LKVARGAS"/>
    <d v="2019-04-09T00:00:00"/>
    <d v="2019-04-09T00:00:00"/>
    <s v=" "/>
    <s v="N"/>
    <m/>
    <x v="1"/>
    <s v="."/>
    <s v="N"/>
    <d v="2019-04-09T00:00:00"/>
    <d v="2019-04-09T00:00:00"/>
    <n v="4"/>
    <m/>
    <m/>
  </r>
  <r>
    <x v="1"/>
    <n v="2019003517"/>
    <d v="2019-04-05T00:00:00"/>
    <s v="EL SR. JUAN CARLOS CANO PRESENTA RECLAMO PORQUE EN EL INSCRITO 61231-3 PRESENTO ACTUALIZACION DE LOS TELEFONOS PRINCIPAL Y DE NOTIFICACIÓN JUDICIAL QUEDANDO EN AMBAS PARTES IGUAL LOS TELEFONOS 1 Y 2 PERO SOLO LO DE NOTIFICACIÓN JUDICIAL ESTA CORRECTO. EL "/>
    <s v="A"/>
    <s v="LMUNOZ"/>
    <s v=" "/>
    <s v="Principal"/>
    <d v="2019-04-05T00:00:00"/>
    <s v="Origino"/>
    <s v="SINIDENT"/>
    <s v="Registros Pub y Redes Emp"/>
    <s v="Back (Registro)"/>
    <s v="Finalizado"/>
    <s v=" "/>
    <s v="Asignado a"/>
    <s v="LKVARGAS"/>
    <s v="Registros Pub y Redes Emp"/>
    <s v="Back Correcciones Registro"/>
    <d v="2019-04-05T00:00:00"/>
    <s v="A"/>
    <s v="MERCANTIL"/>
    <n v="61231"/>
    <n v="20190183642"/>
    <m/>
    <m/>
    <m/>
    <m/>
    <m/>
    <s v="Inscrito"/>
    <n v="16677532"/>
    <s v="JUAN CARLOS CANO"/>
    <n v="6617373"/>
    <s v="mercadeo@rayosxdeoccidente.com"/>
    <s v="Presencial Verbal"/>
    <n v="3154128537"/>
    <s v="2 Del tramite del documento"/>
    <s v="DIGITACIÓN NÚMERO DE TELÉFONO FIJO/CELULAR"/>
    <s v="Registros Publicos y Redes Emp"/>
    <s v="Inscripción VI y XV"/>
    <s v="."/>
    <s v="."/>
    <s v="MODIFICO LOS TELEFONOS DE LA SIGUIENTE MANERA: TELEFONO 1:6617373 TELEFONO 2 :6687379 TELEFONO 3: 3173630048. USUARIO SE DIRIGE A SEDE PRINCIPAL POR CORRECCION."/>
    <s v="."/>
    <s v="Finalizado"/>
    <s v="LKVARGAS"/>
    <d v="2019-04-08T00:00:00"/>
    <d v="2019-04-08T00:00:00"/>
    <s v=" "/>
    <s v="N"/>
    <m/>
    <x v="1"/>
    <s v="."/>
    <s v="N"/>
    <d v="2019-04-08T00:00:00"/>
    <d v="2019-04-08T00:00:00"/>
    <n v="3"/>
    <m/>
    <m/>
  </r>
  <r>
    <x v="1"/>
    <n v="2019003546"/>
    <d v="2019-04-05T00:00:00"/>
    <s v="POR INSTRUCCIONES DE LA DRA. CLAUDIA BOTERO, RETIRAR EL INDICADOR 64 AL INSCRITO 906339-16 YA QUE DEBIA ESTAR EN EL UNIVERSO DE DEPURACIÓN. AL VERIFICAR EL CERTIFICADO DE EXISTENCIA Y REPRESENTACIÓN LEGAL DE LA SOCIEDAD SE EVIDENCIA QUE NO FUE RENOVADA LA"/>
    <s v="A"/>
    <s v="MDUQUE"/>
    <s v=" "/>
    <s v="Salas Multiples"/>
    <d v="2019-04-05T00:00:00"/>
    <s v="Origino"/>
    <s v="NRESPONS"/>
    <s v="Registros Pub y Redes Emp"/>
    <s v="Back (Registro)"/>
    <s v="Finalizado"/>
    <s v=" "/>
    <s v="Asignado a"/>
    <s v="CMARTINE"/>
    <s v="Registros Pub y Redes Emp"/>
    <s v="Juridica"/>
    <d v="2019-04-05T00:00:00"/>
    <s v="A"/>
    <s v="MERCANTIL"/>
    <n v="906339"/>
    <m/>
    <m/>
    <m/>
    <m/>
    <m/>
    <m/>
    <s v="Inscrito"/>
    <n v="94061715"/>
    <s v="ANDRÉS FELIPE GUTIÉRREZ CARDONA"/>
    <m/>
    <m/>
    <s v="Presencial Verbal"/>
    <n v="3173906445"/>
    <s v="2 Del tramite del documento"/>
    <s v="FECHA DE RENOVACION (errada_ desactualizada_sin fecha)"/>
    <s v="Registros Publicos y Redes Emp"/>
    <s v="Renovación"/>
    <s v="."/>
    <s v="."/>
    <s v=".INACTIVO FECHA RENOVACION 05/08/2014 Y ACTIVO FECHA 14/02/2019, INACTIVO INDICADOR DE DEPURACIÓN. ACTIVO LA RADICACION 20190062134 Y SE DA RUTA A LA BANDEJA DE LA AUXILIAR PARA SU GRABACIÓN. ASIGNO PQR A ABO. CLAUDIA BOTERO, YA QUE REALIZARÁ REVOCATORIA "/>
    <s v="."/>
    <s v="Finalizado"/>
    <s v="LKVARGAS"/>
    <d v="2019-04-05T00:00:00"/>
    <d v="2019-04-23T00:00:00"/>
    <s v=" "/>
    <s v="N"/>
    <m/>
    <x v="1"/>
    <s v="."/>
    <s v="N"/>
    <d v="2019-04-05T00:00:00"/>
    <d v="2019-04-23T00:00:00"/>
    <n v="0"/>
    <m/>
    <m/>
  </r>
  <r>
    <x v="1"/>
    <n v="2019003553"/>
    <d v="2019-04-05T00:00:00"/>
    <s v="EL SR. HERNANDO SOLICITA QUE EN EL CERTIFICADO LE APAREZCA LA FECHA DE MATRICULA DEL ESTABLECIMIENTO DE COMERCIO CON MATRICULA 1001008, YA QUE NO APARECE. SE SOLICITA LA VERIFICACION Y RESPECTIVA REPOSICION DEL CERTIFICADO DE MATRICULA COMO PERSONA NATURA"/>
    <s v="A"/>
    <s v="KGIRALDO"/>
    <s v=" "/>
    <s v="Principal"/>
    <d v="2019-04-05T00:00:00"/>
    <s v="Origino"/>
    <s v="SINIDENT"/>
    <s v="Registros Pub y Redes Emp"/>
    <s v="Back (Registro)"/>
    <s v="Finalizado"/>
    <s v=" "/>
    <s v="Asignado a"/>
    <s v="LKVARGAS"/>
    <s v="Registros Pub y Redes Emp"/>
    <s v="Back Correcciones Registro"/>
    <d v="2019-04-05T00:00:00"/>
    <s v="A"/>
    <s v="MERCANTIL"/>
    <n v="1001008"/>
    <m/>
    <m/>
    <m/>
    <m/>
    <m/>
    <m/>
    <s v="Inscrito"/>
    <n v="6335120"/>
    <s v="VALDERRAMA AGUIRRE HERNANDO EMILIO"/>
    <n v="5166330"/>
    <s v="ceprodijamundi@hotmail.com"/>
    <s v="Telefónica"/>
    <n v="3146013316"/>
    <s v="2 Del tramite del documento"/>
    <s v="FALLA AL GENERAR LA INFORMACION"/>
    <s v="Registros Publicos y Redes Emp"/>
    <s v="Renovación"/>
    <s v="."/>
    <s v="."/>
    <s v="AL REVISAR LA MATRICULA, SE EVIDENCIA QUE LA FECHA DE MATRICULA ES EL 14-11-2017 BAJO LA INSCRIPCION 71952, SE REVISA EN DOCUNET Y ES LA MISMA FECHA DEL RECIBO EN EL FORMULARIO DE MATRICULA, POR LO ANTERIOR, ACTIVO LA FECHA DE MATRICULA 14/11/2017 LA CUAL"/>
    <s v="."/>
    <s v="Finalizado"/>
    <s v="LKVARGAS"/>
    <d v="2019-04-09T00:00:00"/>
    <d v="2019-04-09T00:00:00"/>
    <s v=" "/>
    <s v="N"/>
    <m/>
    <x v="1"/>
    <s v="."/>
    <s v="N"/>
    <d v="2019-04-09T00:00:00"/>
    <d v="2019-04-09T00:00:00"/>
    <n v="4"/>
    <m/>
    <m/>
  </r>
  <r>
    <x v="1"/>
    <n v="2019003555"/>
    <d v="2019-04-05T00:00:00"/>
    <s v="BUENAS TARDES. POR FAVOR CORREGIR INFORMACION DE LA DIRECCION DEL ESTABLECIMIENTO GOLDEN BRIDGE CORP SAS MATRICULA 1007456. YA QUE AL COMPRAR CERTIFICADO SALE CON LA ANTERIOR. MUCHAS GRACIAS"/>
    <s v="A"/>
    <s v="FAULESTI"/>
    <s v=" "/>
    <s v="Unicentro web"/>
    <d v="2019-04-05T00:00:00"/>
    <s v="Origino"/>
    <s v="MIMUNOZ"/>
    <s v="Registros Pub y Redes Emp"/>
    <s v="Back (Registro)"/>
    <s v="Finalizado"/>
    <s v=" "/>
    <s v="Asignado a"/>
    <s v="LKVARGAS"/>
    <s v="Registros Pub y Redes Emp"/>
    <s v="Back Correcciones Registro"/>
    <d v="2019-04-05T00:00:00"/>
    <s v="A"/>
    <s v="MERCANTIL"/>
    <n v="1007456"/>
    <m/>
    <m/>
    <m/>
    <m/>
    <m/>
    <m/>
    <s v="Inscrito"/>
    <n v="79851954"/>
    <s v="NEIL HANS MARIN TINJACA"/>
    <n v="4865065"/>
    <s v="diradmoncali@hotmail.com"/>
    <s v="Presencial Verbal"/>
    <n v="3174300795"/>
    <s v="2 Del tramite del documento"/>
    <s v="NO ACTUALIZÓ INFORMACION"/>
    <s v="Registros Publicos y Redes Emp"/>
    <s v="Renovación"/>
    <s v="."/>
    <s v="."/>
    <s v=".MODIFICO LA DIRECCION COMERCIAL DE: -CALLE 26 NORTE NRO. 5AN 37/39 POR: CRA 44 NRO. 5 B - 43 /47, COMO SE REPORTA EN EL ANEXO 1, FORMULARIO DE RENOVACION, ADICIONALMENTE MODIFICO EL 1 TELEFONO DE: 3173729235 POR: 3173729238 YA QUE AL REVISAR EL FORMULARI"/>
    <s v="."/>
    <s v="Finalizado"/>
    <s v="LKVARGAS"/>
    <d v="2019-04-09T00:00:00"/>
    <d v="2019-04-09T00:00:00"/>
    <s v=" "/>
    <s v="N"/>
    <m/>
    <x v="1"/>
    <s v="."/>
    <s v="N"/>
    <d v="2019-04-09T00:00:00"/>
    <d v="2019-04-09T00:00:00"/>
    <n v="4"/>
    <m/>
    <m/>
  </r>
  <r>
    <x v="1"/>
    <n v="2019003571"/>
    <d v="2019-04-08T00:00:00"/>
    <s v="HOLA BUENOS DIAS POR FAVOR REVISAR LA MATRICULA 1045390 - 16 CON NIT 901265704 - 2 INVERSIONES INTEGRALES INMOBILIARIAS S.A.S. A RAZON QUE SE DEBE CORREGIR EL NOMBRE DEL CONTROLANTE EL CUAL ES : LUIS EDUARDO GONZALEZ ROMERO. EL NOMBRE DEL REPRESENTANTE LE"/>
    <s v="A"/>
    <s v="AROSERO"/>
    <s v=" "/>
    <s v="Principal"/>
    <d v="2019-04-08T00:00:00"/>
    <s v="Origino"/>
    <s v="XRIVERA"/>
    <s v="Registros Pub y Redes Emp"/>
    <s v="Back (Registro)"/>
    <s v="Finalizado"/>
    <s v=" "/>
    <s v="Asignado a"/>
    <s v="LKVARGAS"/>
    <s v="Registros Pub y Redes Emp"/>
    <s v="Back Correcciones Registro"/>
    <d v="2019-04-08T00:00:00"/>
    <s v="A"/>
    <s v="MERCANTIL"/>
    <n v="1045390"/>
    <n v="20190114327"/>
    <m/>
    <m/>
    <m/>
    <m/>
    <m/>
    <s v="Inscrito"/>
    <n v="1113631558"/>
    <s v="DIANA DIAZ"/>
    <m/>
    <m/>
    <s v="Presencial Verbal"/>
    <n v="3155072654"/>
    <s v="2 Del tramite del documento"/>
    <s v="DIGITACION DIGNATARIOS, SOCIOS O NOMBRADOS"/>
    <s v="Registros Publicos y Redes Emp"/>
    <s v="Matricula o Constitución"/>
    <s v="."/>
    <s v="."/>
    <s v="RECLAMO PROCEDE, RETIRO EL NOMBRAMIENTO DEL SR. LUIS GONZALEZ CON C.C. 17013945 COMO REPRESENTANTE LEGAL E INCLUYO AL SR. MILTON ANDRES DELGADO VEGA CON C.C. 1144059853. MODIFICO EN EL CERTIFICA DE SITUACUION DE CONTROL EL CONTROLANTE LUIS EDUARDO GONZALE"/>
    <s v="."/>
    <s v="Finalizado"/>
    <s v="LKVARGAS"/>
    <d v="2019-04-09T00:00:00"/>
    <d v="2019-04-11T00:00:00"/>
    <s v=" "/>
    <s v="N"/>
    <m/>
    <x v="1"/>
    <s v="."/>
    <s v="N"/>
    <d v="2019-04-09T00:00:00"/>
    <d v="2019-04-09T00:00:00"/>
    <n v="1"/>
    <m/>
    <m/>
  </r>
  <r>
    <x v="1"/>
    <n v="2019003572"/>
    <d v="2019-04-08T00:00:00"/>
    <s v="EL SEÑOR OLIMPO SE COMUNICA INDICANDO QUE EL DIA 07/12/2018 RADICARON UN ACTA DE NOMBRAMIENTO Y TRANSFORMACIÓN DE LA SOCIEDAD Y EL NOMBRAMIENTO DE REVISOR FISCAL. INFORMA QUE ADQUIRIO UN CERTIFICADO DONDE SE EVIDENCIA QUE EL NIT SE ENCUENTRA ERRADA, EL SI"/>
    <s v="A"/>
    <s v="NPCHACON"/>
    <s v=" "/>
    <s v="Principal"/>
    <d v="2019-04-08T00:00:00"/>
    <s v="Origino"/>
    <s v="MMONTERO"/>
    <s v="Registros Pub y Redes Emp"/>
    <s v="Back (Registro)"/>
    <s v="Finalizado"/>
    <s v=" "/>
    <s v="Asignado a"/>
    <s v="LKVARGAS"/>
    <s v="Registros Pub y Redes Emp"/>
    <s v="Back Correcciones Registro"/>
    <d v="2019-04-08T00:00:00"/>
    <s v="A"/>
    <s v="MERCANTIL"/>
    <n v="523773"/>
    <n v="20180537133"/>
    <m/>
    <m/>
    <m/>
    <m/>
    <m/>
    <s v="Inscrito"/>
    <n v="94383733"/>
    <s v="OLIMPO CALAMBAS"/>
    <s v="4416153 EXT 138"/>
    <s v="asistentecontable@imagenesgraficas.com"/>
    <s v="Telefónica"/>
    <n v="316875062"/>
    <s v="2 Del tramite del documento"/>
    <s v="DIGITACION NÚMERO,DIGITO VERIF O TIPO DE IDENTIFICACION"/>
    <s v="Registros Publicos y Redes Emp"/>
    <s v="Inscripción"/>
    <s v="."/>
    <s v="."/>
    <s v="RECLAMO PROCEDE. MEDIANTE LA INSCRIPCION SE NOMBRÓ COMO SUPLENTE A LA FIRMA ALPHA CONSULTORES GERENCIALES SAS, QUIEN REPORTÓ EN EL NOMBRAMIENTO EL NIT:805004648-0. POR LO ANTERIOR PROCEDO A MODIFICARLO DE: 805006648 POR: 805004648-0. SE VALIDA EN LA PAG. "/>
    <s v="."/>
    <s v="Finalizado"/>
    <s v="LKVARGAS"/>
    <d v="2019-04-09T00:00:00"/>
    <d v="2019-04-09T00:00:00"/>
    <s v=" "/>
    <s v="N"/>
    <m/>
    <x v="1"/>
    <s v="."/>
    <s v="N"/>
    <d v="2019-04-09T00:00:00"/>
    <d v="2019-04-09T00:00:00"/>
    <n v="1"/>
    <m/>
    <m/>
  </r>
  <r>
    <x v="1"/>
    <n v="2019003573"/>
    <d v="2019-04-08T00:00:00"/>
    <s v="SE COMUNICA LA SEÑORA STEFANY TANGARIFE INDICA SE COMUNICO EL PASADO 05/04/2019 , LE INFORMAN PUEDE RENOVAR RUP HASTA LAS 11:59 PM CON PAGO EN LINEA, EMPEZÓ EL DILIGENCIA MIENTO CON EL FORMATO CUF : PR0819CEDA , INDICA TERMINO EL FORMULARIO ANTES DE LAS 0"/>
    <s v="A"/>
    <s v="NPCHACON"/>
    <s v=" "/>
    <s v="Principal"/>
    <d v="2019-04-08T00:00:00"/>
    <s v="Origino"/>
    <s v="PROVEEDO"/>
    <s v="Gestion Integral"/>
    <s v="Tecnologia"/>
    <s v="Finalizado"/>
    <s v=" "/>
    <s v="Asignado a"/>
    <s v="NPCHACON"/>
    <s v="Secretaria General"/>
    <s v="Servicio al Cliente"/>
    <d v="2019-04-08T00:00:00"/>
    <s v="A"/>
    <s v="PROPONENTES"/>
    <n v="46433"/>
    <m/>
    <m/>
    <m/>
    <m/>
    <m/>
    <m/>
    <s v="Inscrito"/>
    <n v="1143947035"/>
    <s v="STEFANY  TANGARIFE"/>
    <s v="3392027 EXT 113"/>
    <s v="contabilidad.puritec@hotmail.com"/>
    <s v="Telefónica"/>
    <n v="3178863531"/>
    <s v="1 De prestación del servicio"/>
    <s v="FALLA EN SERVICIO DE MENSAJE DE TEXTO"/>
    <s v="Registros Publicos y Redes Emp"/>
    <s v="Proponentes (inscripción, renovación, modif)"/>
    <s v="."/>
    <s v="."/>
    <s v="AL CONSULTAR EN EL SISTEMA SE EVIDENCIA QUE EL CORREO FUE ENVIADO EL 05/04/2019 6:30:06 P. M. EL INCONVENIENTE QUE SE PRESENTO FUE CON EL PROVEEDOR DE CORREO LO QUE HIZO QUE NO LLEGARA ESE MISMO DIA SINO POSTERIOR. DE TODAS FORMAS EL USUARIO TIENE TIEMPO "/>
    <s v="."/>
    <s v="Finalizado"/>
    <s v="AHURTADO"/>
    <d v="2019-05-06T00:00:00"/>
    <d v="2019-05-13T00:00:00"/>
    <s v=" "/>
    <s v="N"/>
    <m/>
    <x v="1"/>
    <s v="."/>
    <s v="N"/>
    <d v="2019-05-06T00:00:00"/>
    <d v="2019-05-13T00:00:00"/>
    <n v="28"/>
    <m/>
    <m/>
  </r>
  <r>
    <x v="1"/>
    <n v="2019003576"/>
    <d v="2019-04-08T00:00:00"/>
    <s v="LA SEÑORA ALVA ELCID FUNCIONARIA DE LA CAMARA DE COMERCIO DE MANIZALEZ INDICA QUE HUBO UN ERROR DE DIGITACION EN LA DIRECCION DEL ESTABLECIMIENTO DE COMERCIO LA CUAL LA CORRECTA -CRA 9 NRO 17-75 COMO INIDCA EL FORMULARIO DE LA MATRICULA Y NO -CRA 9 NRO 14"/>
    <s v="A"/>
    <s v="NPCHACON"/>
    <s v=" "/>
    <s v="Principal"/>
    <d v="2019-04-08T00:00:00"/>
    <s v="Origino"/>
    <s v="CAGUDELO"/>
    <s v="Registros Pub y Redes Emp"/>
    <s v="Front (Cajas)"/>
    <s v="Finalizado"/>
    <s v=" "/>
    <s v="Asignado a"/>
    <s v="JCERON"/>
    <s v="Registros Pub y Redes Emp"/>
    <s v="Back (Registro)"/>
    <d v="2019-04-08T00:00:00"/>
    <s v="A"/>
    <s v="MERCANTIL"/>
    <n v="1046305"/>
    <m/>
    <m/>
    <m/>
    <m/>
    <m/>
    <m/>
    <s v="Inscrito"/>
    <n v="24368040"/>
    <s v="ALVA ELCID ACEVEDO"/>
    <n v="8515520"/>
    <s v="PACAGUADA@CCM.ORG.CO"/>
    <s v="Telefónica"/>
    <n v="3206888867"/>
    <s v="2 Del tramite del documento"/>
    <s v="DIGITACION EN LA DIRECCION COMERCIAL, JUDICIAL O DEL ESTABLECIMIENTO"/>
    <s v="Registros Publicos y Redes Emp"/>
    <s v="Matricula o Constitución"/>
    <s v="."/>
    <s v="."/>
    <s v="RECLAMO PROCEDE. MODIFICO LA DIRECCION COMERCIAL DE: CRA 9 NRO 14 75 POR: CRA 9 NRO. 17 75 COMO SE REPORTA EN EL ANEXO 1, FORMULARIO DE MATRICULA DEL ESTABLECIMIENTO. LLAMO AL USUARIO SIN OBETENR RESPUESTA H: 04:40 F: 09-04-2019 ASIGNO PQR A JCERON PARA A"/>
    <s v="."/>
    <s v="Finalizado"/>
    <s v="LKVARGAS"/>
    <d v="2019-04-09T00:00:00"/>
    <d v="2019-05-02T00:00:00"/>
    <s v=" "/>
    <s v="N"/>
    <m/>
    <x v="1"/>
    <s v="."/>
    <s v="N"/>
    <d v="2019-04-09T00:00:00"/>
    <d v="2019-05-02T00:00:00"/>
    <n v="1"/>
    <m/>
    <m/>
  </r>
  <r>
    <x v="1"/>
    <n v="2019003589"/>
    <d v="2019-04-08T00:00:00"/>
    <s v="LA SEÑORA LUZ DARY CIACEDO VERIFICO EN EL CERTIFICADO, LE QUEDO MAL INSCRITO LOS NOMBRAMIENTOS DE JUNTA DIRECTIVA PRINCIPAL , SUPLENTES Y UN SUPLENTE NO APARECE EN EL CERTIFICADO, SE VALDA POR CONSULTA DE EXPEDIENTES PAGINA CCC EL ACTA NUMERO 024 CON RADI"/>
    <s v="A"/>
    <s v="NPCHACON"/>
    <s v=" "/>
    <s v="Principal"/>
    <d v="2019-04-08T00:00:00"/>
    <s v="Origino"/>
    <s v="JCAMACHO"/>
    <s v="Registros Pub y Redes Emp"/>
    <s v="Back (Registro)"/>
    <s v="Finalizado"/>
    <s v=" "/>
    <s v="Asignado a"/>
    <s v="LKVARGAS"/>
    <s v="Registros Pub y Redes Emp"/>
    <s v="Back Correcciones Registro"/>
    <d v="2019-04-08T00:00:00"/>
    <s v="A"/>
    <s v="ESAL"/>
    <n v="126"/>
    <n v="20180335756"/>
    <m/>
    <m/>
    <m/>
    <m/>
    <m/>
    <s v="Inscrito"/>
    <n v="67002962"/>
    <s v="LUZ DARY CAICEDO"/>
    <m/>
    <s v="ldc@siesa.com"/>
    <s v="Telefónica"/>
    <n v="3104294429"/>
    <s v="2 Del tramite del documento"/>
    <s v="DIGITACION DIGNATARIOS, SOCIOS O NOMBRADOS"/>
    <s v="Registros Publicos y Redes Emp"/>
    <s v="Inscripción"/>
    <s v="."/>
    <s v="."/>
    <s v="RECLAMO PROCEDE. RETIRO NOMBRAMIENTO DEL 2 RENGLON PRINCIPAL, LA SRA. LEIDY JOHANA SALAZAR CON C.C. 110703590, Y ADICIONO LOS NOMBRAMIENTOS DEL 2 RENGLON SUPLENTE DE JUNTA DIRECTIVA, LEIDY JOHANNA SALAZAR CON C..C 1107035690 Y 5 RENGLON SUPLENTE, LA SRA. "/>
    <s v="."/>
    <s v="Finalizado"/>
    <s v="LKVARGAS"/>
    <d v="2019-04-16T00:00:00"/>
    <d v="2019-04-16T00:00:00"/>
    <s v=" "/>
    <s v="N"/>
    <m/>
    <x v="1"/>
    <s v="."/>
    <s v="N"/>
    <d v="2019-04-16T00:00:00"/>
    <d v="2019-04-16T00:00:00"/>
    <n v="8"/>
    <m/>
    <m/>
  </r>
  <r>
    <x v="1"/>
    <n v="2019003595"/>
    <d v="2019-04-08T00:00:00"/>
    <s v="USUARIA MANIFIESTA QUE DE ACUERDO A ESCRITURA 690 DE FECHA 08-03-2019 REGISTRADA 27-03-2019 LIBRO IX, LA SOCIEDAD CON MATRICULA 959960-4, EN EL PUNTO QUINCUAGESIMA CUARTA NO SE TOMO EL PARAGRAGO EN EL CUAL MANIFIESTAN UN PERIODO INDEFINIDO EN LA ELECCION "/>
    <s v="A"/>
    <s v="NGRISALE"/>
    <s v=" "/>
    <s v="Principal"/>
    <d v="2019-04-08T00:00:00"/>
    <s v="Origino"/>
    <s v="NRESPONS"/>
    <s v="Registros Pub y Redes Emp"/>
    <s v="Back (Registro)"/>
    <s v="Finalizado"/>
    <s v=" "/>
    <s v="Asignado a"/>
    <s v="BMONTES"/>
    <s v="Registros Pub y Redes Emp"/>
    <s v="Juridica"/>
    <d v="2019-04-08T00:00:00"/>
    <s v="A"/>
    <s v="MERCANTIL"/>
    <n v="959960"/>
    <m/>
    <m/>
    <m/>
    <m/>
    <m/>
    <m/>
    <s v="Inscrito"/>
    <n v="66925056"/>
    <s v="MARTHA RAMIREZ"/>
    <n v="8804443"/>
    <s v="ramirezisabel165@gmail.com"/>
    <s v="Presencial Verbal"/>
    <n v="3137552851"/>
    <s v="2 Del tramite del documento"/>
    <s v="DIGITACION DEL TEXTO"/>
    <s v="Registros Publicos y Redes Emp"/>
    <s v="Matricula o Constitución"/>
    <s v="."/>
    <s v="."/>
    <s v="INSCRIPCION 4988 DEL 27-03-2019 (REFORMA PARCIAL ESTATUTOS), AL REVISAR LA ESCRITURA REGISTRADA SE EVIDENCIA QUE SE ADICIONA EL PARAGRAFO EN EL QUE HACE ALUSION A UNA RESTRICCION AL TERMINO DE DURACION EL CUAL ES INDEFINIDO, AL REVISAR LA NUEVA ESTRUCTURA"/>
    <s v="."/>
    <s v="Finalizado"/>
    <s v="LKVARGAS"/>
    <d v="2019-04-12T00:00:00"/>
    <d v="2019-04-12T00:00:00"/>
    <s v=" "/>
    <s v="N"/>
    <m/>
    <x v="1"/>
    <s v="."/>
    <s v="N"/>
    <d v="2019-04-12T00:00:00"/>
    <d v="2019-04-12T00:00:00"/>
    <n v="4"/>
    <m/>
    <m/>
  </r>
  <r>
    <x v="1"/>
    <n v="2019003596"/>
    <d v="2019-04-08T00:00:00"/>
    <s v="EL USUARIO MANIFIESTA QUE BAJO RAD. 20190172371 NO SE REALIZO EL CAMBIO DE NOMBRE DEL ESTABLECIMIENTO QUE ESTABA SOLICITANDO, POR FAVOR VERIFICAR Y CORREGIR."/>
    <s v="A"/>
    <s v="JMENDEZ"/>
    <s v=" "/>
    <s v="Unicentro web"/>
    <d v="2019-04-08T00:00:00"/>
    <s v="Origino"/>
    <s v="CARANGO"/>
    <s v="Registros Pub y Redes Emp"/>
    <s v="Juridica"/>
    <s v="Finalizado"/>
    <s v=" "/>
    <s v="Asignado a"/>
    <s v="JCERON"/>
    <s v="Registros Pub y Redes Emp"/>
    <s v="Back (Registro)"/>
    <d v="2019-04-08T00:00:00"/>
    <s v="A"/>
    <s v="MERCANTIL"/>
    <n v="1042501"/>
    <n v="20190172371"/>
    <m/>
    <m/>
    <m/>
    <m/>
    <m/>
    <s v="Inscrito"/>
    <n v="10001534"/>
    <s v="LASPRILLA CARLOS ANDRES"/>
    <m/>
    <s v="carlosandreslasprilla76@gmail.com"/>
    <s v="Presencial Verbal"/>
    <n v="3157381890"/>
    <s v="2 Del tramite del documento"/>
    <s v="ACTO NO INSCRITO"/>
    <s v="Registros Publicos y Redes Emp"/>
    <s v="Inscripción VI y XV"/>
    <s v="."/>
    <s v="."/>
    <s v="ASIGNO PQR A ABO. DEL REGISTRO (CARANGO) SI EEFCTIVAMENTE NO INSCRIBI EL CAMBIO DE NOMBRE PENDIENTE REALIZAR RESOLUCION SE REALIZA Y ENVIA RESOLUCION PARA REVISION Y APROBACION PARA CLAUDIA BOTERO (09-04/2019) RESUELVE: PRIMERO.- ADICIONAR EL ACTO &quot;CAMBIO"/>
    <s v="."/>
    <s v="Finalizado"/>
    <s v="LKVARGAS"/>
    <d v="2019-04-08T00:00:00"/>
    <d v="2020-01-09T00:00:00"/>
    <s v=" "/>
    <s v="N"/>
    <m/>
    <x v="1"/>
    <s v="."/>
    <s v="N"/>
    <d v="2019-04-08T00:00:00"/>
    <d v="2019-05-15T00:00:00"/>
    <n v="0"/>
    <m/>
    <m/>
  </r>
  <r>
    <x v="1"/>
    <n v="2019003619"/>
    <d v="2019-04-08T00:00:00"/>
    <s v="EL NOMBRE DE LA SOCIEDAD QUEDO ERRADO INVERSIONES EPINOSA S.A.S, SIENDO EL CORRECTO INVERSIONES ESPINOSA S.A.S, POR FAVOR CORREGIR. MATRICULA 1044858-16 "/>
    <s v="A"/>
    <s v="DCOLLAZO"/>
    <s v=" "/>
    <s v="Unicentro web"/>
    <d v="2019-04-08T00:00:00"/>
    <s v="Origino"/>
    <s v="AGALVEZ"/>
    <s v="Registros Pub y Redes Emp"/>
    <s v="Juridica"/>
    <s v="Finalizado"/>
    <s v=" "/>
    <s v="Asignado a"/>
    <s v="LKVARGAS"/>
    <s v="Registros Pub y Redes Emp"/>
    <s v="Back Correcciones Registro"/>
    <d v="2019-04-08T00:00:00"/>
    <s v="A"/>
    <s v="MERCANTIL"/>
    <n v="1044858"/>
    <m/>
    <m/>
    <m/>
    <m/>
    <m/>
    <m/>
    <s v="Inscrito"/>
    <n v="1130599770"/>
    <s v="PABLO ESPINOSA"/>
    <m/>
    <s v="pabloespinosamosquera@gmail.com"/>
    <s v="Presencial Verbal"/>
    <n v="3194122657"/>
    <s v="2 Del tramite del documento"/>
    <s v="NO SOLICITO CORREGIR/GRABAR/ACTUALIZAR/ RETIRAR INFORMACION"/>
    <s v="Registros Publicos y Redes Emp"/>
    <s v="Matricula o Constitución"/>
    <s v="."/>
    <s v="."/>
    <s v="RECLAMO PROCEDE. MODIFICO LA RAZON SOCIAL DE:INVERSIONES ESPINOSA S.A.S. POR: INVERSIONES ESPINOSA S.A.S., COMO SE REPORTÓ EN EL ARTICULO 1 DE LOS ESTATUTOS. LLAMO AL USUARIO SIN OBTENER RESPUESTA H: 11:01 F: 09-04-2019, SE ENVIA CORREO DE NOTIFICACION AL"/>
    <s v="."/>
    <s v="Finalizado"/>
    <s v="LKVARGAS"/>
    <d v="2019-04-09T00:00:00"/>
    <d v="2019-04-09T00:00:00"/>
    <s v="pqr recae sobre abogado del registro ya que no solicitó corregir la razon social."/>
    <s v="N"/>
    <m/>
    <x v="1"/>
    <s v="."/>
    <s v="N"/>
    <d v="2019-04-09T00:00:00"/>
    <d v="2019-04-09T00:00:00"/>
    <n v="1"/>
    <m/>
    <m/>
  </r>
  <r>
    <x v="1"/>
    <n v="2019003650"/>
    <d v="2019-04-09T00:00:00"/>
    <s v="EL SEÑOR MILER INFORMA QUE OBSERVA UN CERTIFICADO Y NO LE APARECE LA RESOLUCION DE HABILITACION DEL MINISTERIO DE TRANSPORTE. LA CUAL FUE ENVIADA DESDE EL MES DE AGOSTO DEL 2017. DE MANERA URGENTE SOLICITA EL TRAMITE YA QUE ESTAN EN UN PROCESO DE RENOVACI"/>
    <s v="A"/>
    <s v="NPCHACON"/>
    <s v=" "/>
    <s v="Principal"/>
    <d v="2019-04-09T00:00:00"/>
    <s v="Origino"/>
    <s v="RESPPROC"/>
    <s v="Gestion Integral"/>
    <s v="Tecnologia"/>
    <s v="Finalizado"/>
    <s v=" "/>
    <s v="Asignado a"/>
    <s v="LKVARGAS"/>
    <s v="Registros Pub y Redes Emp"/>
    <s v="Back Correcciones Registro"/>
    <d v="2019-04-09T00:00:00"/>
    <s v="A"/>
    <s v="MERCANTIL"/>
    <n v="968531"/>
    <n v="20170429485"/>
    <m/>
    <m/>
    <m/>
    <m/>
    <m/>
    <s v="Inscrito"/>
    <n v="80005458"/>
    <s v="MILER ALBEIRO PABON NIÑO"/>
    <m/>
    <s v="operacionesbogota18@gmail.com"/>
    <s v="Telefónica"/>
    <n v="3112207007"/>
    <s v="2 Del tramite del documento"/>
    <s v="FALLA EN SIRP U OTRO SISTEMA DE INFORMACION"/>
    <s v="Registros Publicos y Redes Emp"/>
    <s v="Inscripción"/>
    <s v="."/>
    <s v="."/>
    <s v="RECLAMO PROCEDE. SE EVIDENCIA QUE SE REGISTRÓ LA HABILITACION MEDIANTE INSCRIPCION 14802 DEL 19-09-2017, &quot;PROVIDENCIA POR LA CUAL SE HABILITA A LA EMPRESA PARA PRESTAR EL SERVICIO PUBLICO DE TRANSPORTE TERRESTRE AUTOMOTOR ESPECIAL&quot;, PERO DICHA INFORMACION"/>
    <s v="."/>
    <s v="Finalizado"/>
    <s v="LKVARGAS"/>
    <d v="2019-04-09T00:00:00"/>
    <d v="2019-04-09T00:00:00"/>
    <s v=" "/>
    <s v="N"/>
    <m/>
    <x v="1"/>
    <s v="."/>
    <s v="N"/>
    <d v="2019-04-09T00:00:00"/>
    <d v="2019-04-09T00:00:00"/>
    <n v="0"/>
    <m/>
    <m/>
  </r>
  <r>
    <x v="1"/>
    <n v="2019003654"/>
    <d v="2019-04-09T00:00:00"/>
    <s v="LA SEÑORA VIVIANA SE COMUNICA EL DIA 09/04/2019 E INDICANDO QUE EN LA RENOVACIÓN DE LA MATRICULA MERCANTIL REALIZO LA COMPRA DE CERTIFICADOS Y VALIDANDO EN EL SISTEMA SE OBSERVA QUE NO LE HAN GENERADO EL CÓDIGO PARA DESCARGAR LOS CERTIFICADOS ESPECIALES, "/>
    <s v="A"/>
    <s v="NPCHACON"/>
    <s v=" "/>
    <s v="Principal"/>
    <d v="2019-04-09T00:00:00"/>
    <s v="Origino"/>
    <s v="JSANTACR"/>
    <s v="Gestion Integral"/>
    <s v="Tecnologia"/>
    <s v="Finalizado"/>
    <s v=" "/>
    <s v="Asignado a"/>
    <s v="NPCHACON"/>
    <s v="Secretaria General"/>
    <s v="Servicio al Cliente"/>
    <d v="2019-04-09T00:00:00"/>
    <s v="A"/>
    <s v="MERCANTIL"/>
    <n v="972401"/>
    <n v="20190211207"/>
    <m/>
    <m/>
    <m/>
    <m/>
    <m/>
    <s v="Inscrito"/>
    <n v="1114452622"/>
    <s v="VIVIANA MONTAÑO"/>
    <s v="6084848 E:22611"/>
    <s v="Viviana.montano@listos.com.co"/>
    <s v="Telefónica"/>
    <n v="3148951378"/>
    <s v="1 De prestación del servicio"/>
    <s v="NO SE ENVIÓ NOTIFICACION"/>
    <s v="Registros Publicos y Redes Emp"/>
    <s v="Certificación"/>
    <s v="."/>
    <s v="."/>
    <s v="SE REALIZO LA REVION DEL PAGO DEL SEC : NUMERO DE REFERENCIA 14829627 , NUMERO DE RECIBO: 7146278. SE PROCEDE A GENERAR LA INFORMACION PARA LA DESCARGA DE CERTIFICADOS. CALL CENTER: POR FAVOR VALIDARLO CON CON EL USUARIO 14/05/2019 SE LLAMA A LA SEÑORA VI"/>
    <s v="."/>
    <s v="Finalizado"/>
    <s v="JSANTACR"/>
    <d v="2019-05-13T00:00:00"/>
    <d v="2019-05-14T00:00:00"/>
    <s v=" "/>
    <s v="N"/>
    <m/>
    <x v="1"/>
    <s v="."/>
    <s v="N"/>
    <d v="2019-05-13T00:00:00"/>
    <d v="2019-05-14T00:00:00"/>
    <n v="34"/>
    <m/>
    <m/>
  </r>
  <r>
    <x v="1"/>
    <n v="2019003661"/>
    <d v="2019-04-09T00:00:00"/>
    <s v="BUENOS DIAS, POR FAVOR CORREGIR EN EL INSCRITO 1047382- 2 GESTION Y CONTROL DEL RIESGO S.A.S. LA DIRECCION DEL ESTABLECIMIENTO, DEBIDO A QUE EL CLIENTE INFORMA QUE LA DIRECCIÓN CORRECTA ES CL 5D NRO 38A 35 CONSUL 634 TO 1 Y EN ESTE MOMENTO SE ESTA CERTIFI"/>
    <s v="A"/>
    <s v="MMONTILL"/>
    <s v=" "/>
    <s v="Principal"/>
    <d v="2019-04-09T00:00:00"/>
    <s v="Origino"/>
    <s v="NRESPONS"/>
    <s v="Registros Pub y Redes Emp"/>
    <s v="Back (Registro)"/>
    <s v="Finalizado"/>
    <s v=" "/>
    <s v="Asignado a"/>
    <s v="LKVARGAS"/>
    <s v="Registros Pub y Redes Emp"/>
    <s v="Back Correcciones Registro"/>
    <d v="2019-04-09T00:00:00"/>
    <s v="A"/>
    <s v="MERCANTIL"/>
    <n v="1047382"/>
    <m/>
    <m/>
    <m/>
    <m/>
    <m/>
    <m/>
    <s v="Inscrito"/>
    <n v="67027799"/>
    <s v="YULIANA CAROLINA HERNANDEZ"/>
    <m/>
    <s v="karlozen@gmail.com"/>
    <s v="Presencial Verbal"/>
    <n v="3006581031"/>
    <s v="2 Del tramite del documento"/>
    <s v="DIGITACION EN LA DIRECCION COMERCIAL, JUDICIAL O DEL ESTABLECIMIENTO"/>
    <s v="Registros Publicos y Redes Emp"/>
    <s v="Matricula o Constitución"/>
    <s v="."/>
    <s v="."/>
    <s v="MODIFICO A LA MATRICULA 1047382-2 LA DIRECCION COMERCIAL DE:-CL 50 NRO 38 A 35 CONSUL 634 TO 1 POR: -CL 5D NRO 38 A 35 CONSUL 634 TO 1, YA QUE EK USUARIO INDICA QUE ES D, NO HAY RESPONSABLE YA QUE LO DILIGENCIADO NO ES CLARO."/>
    <s v="."/>
    <s v="Finalizado"/>
    <s v="LKVARGAS"/>
    <d v="2019-04-09T00:00:00"/>
    <d v="2019-04-09T00:00:00"/>
    <s v=" "/>
    <s v="N"/>
    <m/>
    <x v="1"/>
    <s v="."/>
    <s v="N"/>
    <d v="2019-04-09T00:00:00"/>
    <d v="2019-04-09T00:00:00"/>
    <n v="0"/>
    <m/>
    <m/>
  </r>
  <r>
    <x v="1"/>
    <n v="2019003662"/>
    <d v="2019-04-09T00:00:00"/>
    <s v="EL USUARIO MANIFIESTA QUE EL LIQUIDADOR NO SE LE ESTA CERTIFICANDO POR FAVOR VERIFICAR, GRACIAS."/>
    <s v="A"/>
    <s v="CRAYO"/>
    <s v=" "/>
    <s v="Principal"/>
    <d v="2019-04-09T00:00:00"/>
    <s v="Origino"/>
    <s v="RESPPROC"/>
    <s v="Gestion Integral"/>
    <s v="Tecnologia"/>
    <s v="Finalizado"/>
    <s v=" "/>
    <s v="Asignado a"/>
    <s v="LKVARGAS"/>
    <s v="Registros Pub y Redes Emp"/>
    <s v="Back Correcciones Registro"/>
    <d v="2019-04-09T00:00:00"/>
    <s v="A"/>
    <s v="ESAL"/>
    <n v="1310"/>
    <m/>
    <m/>
    <m/>
    <m/>
    <m/>
    <m/>
    <s v="Inscrito"/>
    <n v="1005867358"/>
    <s v="GOUSSE GUERRERO"/>
    <n v="8880733"/>
    <s v="nurelvaguerrero@hotmail.com"/>
    <s v="Presencial Verbal"/>
    <n v="3177006227"/>
    <s v="2 Del tramite del documento"/>
    <s v="NO ESTÁ PARAMETRIZADO EN EL SISTEMA"/>
    <s v="Registros Publicos y Redes Emp"/>
    <s v="Inscripción"/>
    <s v="."/>
    <s v="."/>
    <s v="RECLAMO PROCEDE. SE REGISTRÓ DICHO NOMBRAMIENTO EL 09-03-2009 BAJO LA INSCRIPCIÓN 503 Y EL 29-04-2017 ENTRÓ EN ESTADO DE DISOLUCIÓN POR LEY 1727 DEJÁNDOSE DE CERTIFICAR EL NOMBRAMIENTO. SE ENVIA CORREO NOTIFICANDO CASO (CBOTERO, MVELASQUEZ, MDUQUE, AMRAMI"/>
    <s v="."/>
    <s v="Finalizado"/>
    <s v="LKVARGAS"/>
    <d v="2019-04-09T00:00:00"/>
    <d v="2019-04-09T00:00:00"/>
    <s v=" "/>
    <s v="N"/>
    <m/>
    <x v="1"/>
    <s v="."/>
    <s v="N"/>
    <d v="2019-04-09T00:00:00"/>
    <d v="2019-04-09T00:00:00"/>
    <n v="0"/>
    <m/>
    <m/>
  </r>
  <r>
    <x v="1"/>
    <n v="2019003668"/>
    <d v="2019-04-09T00:00:00"/>
    <s v="EL DIA 9 DE ABRIL DE 2019 DESCARGO UN CERTIFICADO DE EXISTENCIA Y REPRESENTACION LEGAL Y SE ENTERO QUE ESTABA NOMBRADO LA EMPRESA DAG INGENIERIA Y CONSTRUCCIONES METALICAS S.A.S CON NUMERO DE CEDULA 1.144.024.284, SE SOLICITA SE VALIDE LA INFORMACION YA Q"/>
    <s v="A"/>
    <s v="KGIRALDO"/>
    <s v=" "/>
    <s v="Principal"/>
    <d v="2019-04-09T00:00:00"/>
    <s v="Origino"/>
    <s v="JSANDOVA"/>
    <s v="Registros Pub y Redes Emp"/>
    <s v="Back (Registro)"/>
    <s v="Finalizado"/>
    <s v=" "/>
    <s v="Asignado a"/>
    <s v="LKVARGAS"/>
    <s v="Registros Pub y Redes Emp"/>
    <s v="Back Correcciones Registro"/>
    <d v="2019-04-09T00:00:00"/>
    <s v="A"/>
    <s v="MERCANTIL"/>
    <n v="1040531"/>
    <m/>
    <m/>
    <m/>
    <m/>
    <m/>
    <m/>
    <s v="Inscrito"/>
    <n v="1144024284"/>
    <s v="VICTOR DANIEL ARISTIZABAL GOMEZ"/>
    <n v="3087097"/>
    <s v="daniel208k@hotmail.com"/>
    <s v="Telefónica"/>
    <n v="3176422604"/>
    <s v="2 Del tramite del documento"/>
    <s v="DIGITACION DIGNATARIOS, SOCIOS O NOMBRADOS"/>
    <s v="Registros Publicos y Redes Emp"/>
    <s v="Matricula o Constitución"/>
    <s v="."/>
    <s v="."/>
    <s v="RECLAMO PROCEDE. SE VALIDA EL DOCUMENTO REGISTARDO, MODIFICO EL REPRESENTANTE LEGAL Y SOCIEDAD DE: DAG INGENIERIA Y CONSTRUCCIONES METALICAS S.A.S POR EL SR. VICTOR DANIEL ARISTIZABAL GOMEZ CON C.C. 1144024284. ES DE ANOTAR, QUE SE ALTERÓ EL VINCULO EN LA"/>
    <s v="."/>
    <s v="Finalizado"/>
    <s v="LKVARGAS"/>
    <d v="2019-04-09T00:00:00"/>
    <d v="2019-04-09T00:00:00"/>
    <s v=" "/>
    <s v="N"/>
    <m/>
    <x v="1"/>
    <s v="."/>
    <s v="N"/>
    <d v="2019-04-09T00:00:00"/>
    <d v="2019-04-09T00:00:00"/>
    <n v="0"/>
    <m/>
    <m/>
  </r>
  <r>
    <x v="1"/>
    <n v="2019003689"/>
    <d v="2019-04-09T00:00:00"/>
    <s v="BUENAS TARDES, EL USUARIO SOLICITA SEA COREGIDO EL NUMERO DE CEDULA DEL DIRECTOR EJECUTIVO Y REPRESENTANTE LEGAL DEL INSCRITO NRO. 18857, EL CUAL ESTA MAL ESCRITO ASI 16.830.528 Y DEBE DE SER ASI 16.830.529, FAVOR REMITIRSE A LA FOTOCOPIA DE LA CEDULA QUE"/>
    <s v="A"/>
    <s v="CVASQUEZ"/>
    <s v=" "/>
    <s v="Jamundi"/>
    <d v="2019-04-09T00:00:00"/>
    <s v="Origino"/>
    <s v="MMONTERO"/>
    <s v="Registros Pub y Redes Emp"/>
    <s v="Back (Registro)"/>
    <s v="Finalizado"/>
    <s v=" "/>
    <s v="Asignado a"/>
    <s v="LKVARGAS"/>
    <s v="Registros Pub y Redes Emp"/>
    <s v="Back Correcciones Registro"/>
    <d v="2019-04-09T00:00:00"/>
    <s v="A"/>
    <s v="ESAL"/>
    <n v="18857"/>
    <m/>
    <m/>
    <m/>
    <m/>
    <m/>
    <m/>
    <s v="Inscrito"/>
    <n v="1112467989"/>
    <s v="JENNYFER DIAZ RODRIGUEZ"/>
    <m/>
    <s v="fundacionproddisco@gmail.com"/>
    <s v="Presencial Verbal"/>
    <n v="3175001242"/>
    <s v="2 Del tramite del documento"/>
    <s v="DIGITACION DIGNATARIOS, SOCIOS O NOMBRADOS"/>
    <s v="Registros Publicos y Redes Emp"/>
    <s v="Matricula o Constitución"/>
    <s v="."/>
    <s v="."/>
    <s v="RECLAMO PROCEDE. MODIFICO EL NUMERO DE C.C. DEL REPRESENTANTE LEGAL, EL SR. FABIAN DIAZ VALENCIA DE: 16830528 POR: 16830529 COMO SE REPORTA EN EL DOCUMENTO DE CONSTITUCION. LLAMO AL USUARIO Y LE INDICO LA ACTUALIZACION REALIZADA H: 04:21 F: 09-04-2019"/>
    <s v="."/>
    <s v="Finalizado"/>
    <s v="LKVARGAS"/>
    <d v="2019-04-09T00:00:00"/>
    <d v="2019-04-09T00:00:00"/>
    <s v=" "/>
    <s v="N"/>
    <m/>
    <x v="1"/>
    <s v="."/>
    <s v="N"/>
    <d v="2019-04-09T00:00:00"/>
    <d v="2019-04-09T00:00:00"/>
    <n v="0"/>
    <m/>
    <m/>
  </r>
  <r>
    <x v="1"/>
    <n v="2019003698"/>
    <d v="2019-04-09T00:00:00"/>
    <s v="LA SEÑORA IVONNE INDICA PARA EL DÍA OCTUBRE 12 DE 2018, HICIERON UNA ACTUALIZACIÓN DE UN GRUPO EMPRESARIAL Y AL VERIFICAR EL CERTIFICADO SE DAN CUENTA QUE LA EMPRESA CON NIT 811021765 - 8, ESTÁ MAL EN EL CERTIFICADO, APARECE 811021465-8. SE PIDE SE CORRIJ"/>
    <s v="A"/>
    <s v="NPCHACON"/>
    <s v=" "/>
    <s v="Principal"/>
    <d v="2019-04-09T00:00:00"/>
    <s v="Origino"/>
    <s v="SINIDENT"/>
    <s v="Registros Pub y Redes Emp"/>
    <s v="Back (Registro)"/>
    <s v="Finalizado"/>
    <s v=" "/>
    <s v="Asignado a"/>
    <s v="LKVARGAS"/>
    <s v="Registros Pub y Redes Emp"/>
    <s v="Back Correcciones Registro"/>
    <d v="2019-04-09T00:00:00"/>
    <s v="A"/>
    <s v="MERCANTIL"/>
    <n v="363021"/>
    <m/>
    <m/>
    <m/>
    <m/>
    <m/>
    <m/>
    <s v="Inscrito"/>
    <n v="52980332"/>
    <s v="IVONNE SANDOVAL RINCON"/>
    <s v="6341500 EX 1771"/>
    <s v="ivonne.sandoval@bakermckenzie.com"/>
    <s v="Telefónica"/>
    <m/>
    <s v="2 Del tramite del documento"/>
    <s v="DIGITACION DEL TEXTO"/>
    <s v="Registros Publicos y Redes Emp"/>
    <s v="Inscripción"/>
    <s v="."/>
    <s v="."/>
    <s v=".RECLAMO PROCEDE. MODIFICO EL NIT DE LA SOCIEDAD SUBORDINADA DE: 811021465-8 POR: 811021765-8, COMO SE REPORTA EN EL DOCUMENTO PRIVADO REGISTRADO. SE VALIDA NIT EN LA PAG. WEB. DE IGUAL MANERA A LAS MATRICULAS 364789 NIT: 800226363 , 266101 NIT: 800097402"/>
    <s v="."/>
    <s v="Finalizado"/>
    <s v="LKVARGAS"/>
    <d v="2019-04-11T00:00:00"/>
    <d v="2019-04-16T00:00:00"/>
    <s v=" "/>
    <s v="N"/>
    <m/>
    <x v="1"/>
    <s v="."/>
    <s v="N"/>
    <d v="2019-04-11T00:00:00"/>
    <d v="2019-04-16T00:00:00"/>
    <n v="2"/>
    <m/>
    <m/>
  </r>
  <r>
    <x v="1"/>
    <n v="2019003702"/>
    <d v="2019-04-09T00:00:00"/>
    <s v=" EL SEÑOR SAMIR INFORMA QUE ADQUIRIÓ UN CERTIFICADO DONDE EVIDENCIA QUE NO ESTÁ RENOVADA SU MATRÍCULA INFORMA QUE REALIZO LA RENOVACIÓN DE MANERA VIRTUAL EN EL CUAL AÚN NO APARECE RENOVADA DESDE DÍA 31/03/2019 , CON REFERENCIA PAGO : 14852776 EN EL CUAL I"/>
    <s v="A"/>
    <s v="NPCHACON"/>
    <s v=" "/>
    <s v="Principal"/>
    <d v="2019-04-09T00:00:00"/>
    <s v="Origino"/>
    <s v="RESPPROC"/>
    <s v="Gestion Integral"/>
    <s v="Tecnologia"/>
    <s v="Finalizado"/>
    <s v=" "/>
    <s v="Asignado a"/>
    <s v="LKVARGAS"/>
    <s v="Registros Pub y Redes Emp"/>
    <s v="Back Correcciones Registro"/>
    <d v="2019-04-09T00:00:00"/>
    <s v="A"/>
    <s v="MERCANTIL"/>
    <n v="943928"/>
    <m/>
    <m/>
    <m/>
    <m/>
    <m/>
    <m/>
    <s v="Inscrito"/>
    <n v="16797950"/>
    <s v="SAMIR  BEJARANO"/>
    <n v="8833473"/>
    <s v="samabe32@hotmail.com"/>
    <s v="Telefónica"/>
    <n v="3167433851"/>
    <s v="2 Del tramite del documento"/>
    <s v="FALLA AL GENERAR LA INFORMACION"/>
    <s v="Registros Publicos y Redes Emp"/>
    <s v="Renovación"/>
    <s v="."/>
    <s v="."/>
    <s v="MODIFICO ESTADO DE INACTIVA POR ACTIVA A LA FECHA RENOVACION 31/12/2018 E INACTIVO FECHA 29/03/2017, LO ANTE DICHO, DADO A QUE EL SISTEMA LIQUIDÓ A FECHA 2019 SIN HABER CANCELADO LOS DERECHOS DE RENOVACION DEL AÑO 2018. SE DEBE LIQUIDAR AÑO 2018, SE LLAMO"/>
    <s v="."/>
    <s v="Finalizado"/>
    <s v="LKVARGAS"/>
    <d v="2019-04-11T00:00:00"/>
    <d v="2019-04-25T00:00:00"/>
    <s v=" "/>
    <s v="N"/>
    <m/>
    <x v="1"/>
    <s v="."/>
    <s v="N"/>
    <d v="2019-04-11T00:00:00"/>
    <d v="2019-04-25T00:00:00"/>
    <n v="2"/>
    <m/>
    <m/>
  </r>
  <r>
    <x v="1"/>
    <n v="2019003736"/>
    <d v="2019-04-10T00:00:00"/>
    <s v="SE COMUNICA LA SEÑORA ELIANA ECHEVERRY, INFORNA QUE EL 8 DE ABRIL REALIZARON EL TRÁMITE AUMENTO DE CAPITAL AUTORIZADO, SUSCRITO Y PAGADO, PERO VALIDANDO UN CERTIFICADO DEL DÍA DE 10 DE ABRIL CONFIRMAN QUE NO SE VE REFLEJADO EL CAMBIO, SE VALIDA EL ACTA EN"/>
    <s v="A"/>
    <s v="NPCHACON"/>
    <s v=" "/>
    <s v="Principal"/>
    <d v="2019-04-10T00:00:00"/>
    <s v="Origino"/>
    <s v="LCASTRO"/>
    <s v="Registros Pub y Redes Emp"/>
    <s v="Back (Registro)"/>
    <s v="Finalizado"/>
    <s v=" "/>
    <s v="Asignado a"/>
    <s v="LKVARGAS"/>
    <s v="Registros Pub y Redes Emp"/>
    <s v="Back Correcciones Registro"/>
    <d v="2019-04-10T00:00:00"/>
    <s v="A"/>
    <s v="MERCANTIL"/>
    <n v="816834"/>
    <n v="20190206904"/>
    <m/>
    <m/>
    <m/>
    <m/>
    <m/>
    <s v="Inscrito"/>
    <n v="66999645"/>
    <s v="ELIANA ECHEVERY"/>
    <n v="3962852"/>
    <s v="gerencia@ckcomercializadora.com"/>
    <s v="Telefónica"/>
    <n v="3186156445"/>
    <s v="2 Del tramite del documento"/>
    <s v="DIGITACION DATOS DEL CAPITAL Y PATRIMONIO"/>
    <s v="Registros Publicos y Redes Emp"/>
    <s v="Inscripción"/>
    <s v="."/>
    <s v="."/>
    <s v=".RECLAMO PROCEDE. MEDIANTE INSCRIPCION 5705 Y 5706 DEL 08-04-2019 SE REGISTRÓ AUMENTO DE CAPITAL SUSCRITO Y PAGADO, EN LA PAG. 10 DEL ACTA REGISTRADA (DOCUNET), MODIFICO EN DATOS ADICIONALES EL VALOR DEL CAPITAL AUTORIZADO DE: 100,000,000. POR: 1500000000"/>
    <s v="."/>
    <s v="Finalizado"/>
    <s v="LKVARGAS"/>
    <d v="2019-04-10T00:00:00"/>
    <d v="2019-04-10T00:00:00"/>
    <s v=" "/>
    <s v="N"/>
    <m/>
    <x v="1"/>
    <s v="."/>
    <s v="N"/>
    <d v="2019-04-10T00:00:00"/>
    <d v="2019-04-10T00:00:00"/>
    <n v="0"/>
    <m/>
    <m/>
  </r>
  <r>
    <x v="1"/>
    <n v="2019003742"/>
    <d v="2019-04-10T00:00:00"/>
    <s v="SE COMUNICA LA SEÑORA LILIANA OROZCO, INFORMA QUE ADQUIRIÓ UN CERTIFICADO Y EVIDENCIA QUE LOS CAPITALES ESTÁN ERRADOS, INDICA QUE CUANDO SE MATRICULARON REPORTARON UN CAPITAL PAGADO DE ($1.000.000) SE VALIDA EN EL SIRP Y APARECE QUE LA CIFRA DE $100.000, "/>
    <s v="A"/>
    <s v="NPCHACON"/>
    <s v=" "/>
    <s v="Principal"/>
    <d v="2019-04-10T00:00:00"/>
    <s v="Origino"/>
    <s v="SJARAMIL"/>
    <s v="Registros Pub y Redes Emp"/>
    <s v="Back (Registro)"/>
    <s v="Finalizado"/>
    <s v=" "/>
    <s v="Asignado a"/>
    <s v="LKVARGAS"/>
    <s v="Registros Pub y Redes Emp"/>
    <s v="Back Correcciones Registro"/>
    <d v="2019-04-10T00:00:00"/>
    <s v="A"/>
    <s v="MERCANTIL"/>
    <n v="1015205"/>
    <n v="20180219850"/>
    <m/>
    <m/>
    <m/>
    <m/>
    <m/>
    <s v="Inscrito"/>
    <n v="38903032"/>
    <s v="LILIANA OROZCO"/>
    <n v="8880268"/>
    <s v="gerencia@t-recuperamos.com"/>
    <s v="Telefónica"/>
    <n v="3186156445"/>
    <s v="2 Del tramite del documento"/>
    <s v="DIGITACION DATOS DEL CAPITAL Y PATRIMONIO"/>
    <s v="Registros Publicos y Redes Emp"/>
    <s v="Matricula o Constitución"/>
    <s v="."/>
    <s v="."/>
    <s v="RECLAMO PROCEDE. INSCRIPCION 7649 DEL 24-04-2018 (CONSTITUCION), MODIFICO EN SUS DATOS ADICIONALES EL VALOR DEL CAPITAL PAGADO DE: 100.000 POR: 1.000.000 COMO SE REPORTA EN EL DOCUMENTO PRIVADO DE CONSTITUCION. LLAMO AL USUARIO Y LE INDICO LA ACTUALIZACIO"/>
    <s v="."/>
    <s v="Finalizado"/>
    <s v="LKVARGAS"/>
    <d v="2019-04-11T00:00:00"/>
    <d v="2019-04-11T00:00:00"/>
    <s v=" "/>
    <s v="N"/>
    <m/>
    <x v="1"/>
    <s v="."/>
    <s v="N"/>
    <d v="2019-04-11T00:00:00"/>
    <d v="2019-04-11T00:00:00"/>
    <n v="1"/>
    <m/>
    <m/>
  </r>
  <r>
    <x v="1"/>
    <n v="2019003745"/>
    <d v="2019-04-10T00:00:00"/>
    <s v="EL USUARIO MANIFIESTA QUE CUANDO REALIZÓ LA RENOVACION DE LA MATRICULA MERCANTIL EL FUNCIONARIO DE CAMRA LE DILIGENCIÓ ERRADAMENTE EN EL ESTABLECIMIENTO CON MATRICULA 923869-2, LA CIUDAD DE CALI Y LO CORRECTO ES YUMBO COMO SE VE EN LOS DATOS DEL COMERCIAN"/>
    <s v="A"/>
    <s v="HTRUJILL"/>
    <s v=" "/>
    <s v="Obrero"/>
    <d v="2019-04-10T00:00:00"/>
    <s v="Origino"/>
    <s v="SINIDENT"/>
    <s v="Registros Pub y Redes Emp"/>
    <s v="Front (Cajas)"/>
    <s v="Finalizado"/>
    <s v=" "/>
    <s v="Asignado a"/>
    <s v="LKVARGAS"/>
    <s v="Registros Pub y Redes Emp"/>
    <s v="Back Correcciones Registro"/>
    <d v="2019-04-10T00:00:00"/>
    <s v="A"/>
    <s v="MERCANTIL"/>
    <n v="923869"/>
    <m/>
    <m/>
    <m/>
    <m/>
    <m/>
    <m/>
    <s v="Inscrito"/>
    <n v="93376955"/>
    <s v="FRANCISCO ALBERTO VALENCIA"/>
    <m/>
    <s v="fravaleq@gmail.com"/>
    <s v="Presencial Verbal"/>
    <n v="3174319335"/>
    <s v="2 Del tramite del documento"/>
    <s v="NO ACTUALIZÓ INFORMACION"/>
    <s v="Registros Publicos y Redes Emp"/>
    <s v="Inscripción"/>
    <s v="."/>
    <s v="."/>
    <s v="DE ACUERDO AL COMUNICADO JURIDICO DEL 30-10-2018, EN EL QUE SE MENCIONA... &quot;EN EL TRAMITE DE RENOVACION SI ES POSIBLE MODIFICAR EL MUNICIPIO PRINCIPAL DE DIRECCION EN LOS ESTABLECIMIENTOS DE COMERCIO, SIEMPRE Y CUANDO CORRESPONDA A UN MUNICIPIO DE NUESTRA"/>
    <s v="."/>
    <s v="Finalizado"/>
    <s v="LKVARGAS"/>
    <d v="2019-04-10T00:00:00"/>
    <d v="2019-04-10T00:00:00"/>
    <s v=" "/>
    <s v="N"/>
    <m/>
    <x v="1"/>
    <s v="."/>
    <s v="N"/>
    <d v="2019-04-10T00:00:00"/>
    <d v="2019-04-10T00:00:00"/>
    <n v="0"/>
    <m/>
    <m/>
  </r>
  <r>
    <x v="1"/>
    <n v="2019003747"/>
    <d v="2019-04-10T00:00:00"/>
    <s v="EL USUARIO MANIFIESTA QUE SE LE ESTA CERTIFICANDO LA ACTIVIDAD PRIMARIA 9499 COMO SECUNDARIA POR FAVOR VERIFICAR, GRACIAS."/>
    <s v="A"/>
    <s v="CRAYO"/>
    <s v=" "/>
    <s v="Principal"/>
    <d v="2019-04-10T00:00:00"/>
    <s v="Origino"/>
    <s v="RESPPROC"/>
    <s v="Gestion Integral"/>
    <s v="Tecnologia"/>
    <s v="Finalizado"/>
    <s v=" "/>
    <s v="Asignado a"/>
    <s v="LKVARGAS"/>
    <s v="Registros Pub y Redes Emp"/>
    <s v="Back Correcciones Registro"/>
    <d v="2019-04-10T00:00:00"/>
    <s v="A"/>
    <s v="ESAL"/>
    <n v="7259"/>
    <m/>
    <m/>
    <m/>
    <m/>
    <m/>
    <m/>
    <s v="Inscrito"/>
    <n v="31876276"/>
    <s v="OLGA LUCIA FERNANDEZ"/>
    <m/>
    <s v="uav@uav.org.co"/>
    <s v="Presencial Verbal"/>
    <n v="3216478100"/>
    <s v="2 Del tramite del documento"/>
    <s v="NO ACTUALIZÓ INFORMACION"/>
    <s v="Registros Publicos y Redes Emp"/>
    <s v="Renovación"/>
    <s v="."/>
    <s v="."/>
    <s v=".RECLAMO PROCEDE. MODIFICO EL ORDEN DE LA ACTIVIDAD ECONOMICA 9499 DE 2 POR1, SIENDO LA UNICA ACTIVIDAD REGISTRADA. SE REVISA, Y SE REALIZÓ RENOVACION EN LINEA, EL SISTEMA LA TOMÓ COMO ORDEN 2, AL NO PASAR POR AUXILIAR NO SE REALIZÓ ACTUALIZACION MEDIANTE"/>
    <s v="."/>
    <s v="Finalizado"/>
    <s v="LKVARGAS"/>
    <d v="2019-04-11T00:00:00"/>
    <d v="2019-04-11T00:00:00"/>
    <s v=" "/>
    <s v="N"/>
    <m/>
    <x v="1"/>
    <s v="."/>
    <s v="N"/>
    <d v="2019-04-11T00:00:00"/>
    <d v="2019-04-11T00:00:00"/>
    <n v="1"/>
    <m/>
    <m/>
  </r>
  <r>
    <x v="1"/>
    <n v="2019003772"/>
    <d v="2019-04-10T00:00:00"/>
    <s v="REVISAR MATRICULA 11777-50 LA CUAL SEGUN ACTA 07 REGISTRADA EL 08-08-2018 LIBRO 1 INSCRP: 2901 SE DISUELVE LA ENTIDAD. LIQUIDA EN ACTA 08 REGISTRADA 03-10-2018 LIBRO 1 INSCRP: 3318, LO CUAL NO SE EVIDENCIA EN CAJAWEB O SIR."/>
    <s v="A"/>
    <s v="NGRISALE"/>
    <s v=" "/>
    <s v="Principal"/>
    <d v="2019-04-10T00:00:00"/>
    <s v="Origino"/>
    <s v="LCASTRO"/>
    <s v="Registros Pub y Redes Emp"/>
    <s v="Back (Registro)"/>
    <s v="Finalizado"/>
    <s v=" "/>
    <s v="Asignado a"/>
    <s v="LKVARGAS"/>
    <s v="Registros Pub y Redes Emp"/>
    <s v="Back Correcciones Registro"/>
    <d v="2019-04-10T00:00:00"/>
    <s v="A"/>
    <s v="ESAL"/>
    <n v="11777"/>
    <m/>
    <m/>
    <m/>
    <m/>
    <m/>
    <m/>
    <s v="Inscrito"/>
    <n v="31948099"/>
    <s v="ELIZABETH CODOGNOTTO RUIZ"/>
    <m/>
    <s v="corbienestar@hotmail.com"/>
    <s v="Presencial Verbal"/>
    <n v="3165770513"/>
    <s v="2 Del tramite del documento"/>
    <s v="DIGITACION/GRABACION DATOS ADICIONALES DE LA INSCRIPCION O DOCUMENTO"/>
    <s v="Registros Publicos y Redes Emp"/>
    <s v="Inscripción"/>
    <s v="."/>
    <s v="."/>
    <s v="RECLAMO PROCEDE. MEDIANTE INSCRIPCION 3318 DEL 03-10-2018, EL ABOGADO TITULÓ LA LIQUIDACION DE LA SOCIEDAD. ACTIVO LA RADICACION PARA VALIDAR QUE INCLUYÓ LA AUXILIAR, Y NO ALIMENTÓ LOS CAMPOS. PROCEDO A ADICIONAR EL 0 EN EL DATO ADICIONAL (CAMPO DE ESTADO"/>
    <s v="."/>
    <s v="Finalizado"/>
    <s v="LKVARGAS"/>
    <d v="2019-04-11T00:00:00"/>
    <d v="2019-04-11T00:00:00"/>
    <s v=" "/>
    <s v="N"/>
    <m/>
    <x v="1"/>
    <s v="."/>
    <s v="N"/>
    <d v="2019-04-11T00:00:00"/>
    <d v="2019-04-11T00:00:00"/>
    <n v="1"/>
    <m/>
    <m/>
  </r>
  <r>
    <x v="1"/>
    <n v="2019003779"/>
    <d v="2019-04-10T00:00:00"/>
    <s v="EL USUARIO MANIFIESTA QUE EL NUMERO DE LA CEDULA DEL REPRESENTANTE LEGAL ESTA MAL DIGITADO, POR FAVOR VERIFICAR SE PRESENTO COPIA DE CEDULA. GRACIAS."/>
    <s v="A"/>
    <s v="CRAYO"/>
    <s v=" "/>
    <s v="Principal"/>
    <d v="2019-04-10T00:00:00"/>
    <s v="Origino"/>
    <s v="NRESPONS"/>
    <s v="Registros Pub y Redes Emp"/>
    <s v="Back (Registro)"/>
    <s v="Finalizado"/>
    <s v=" "/>
    <s v="Asignado a"/>
    <s v="LKVARGAS"/>
    <s v="Registros Pub y Redes Emp"/>
    <s v="Back Correcciones Registro"/>
    <d v="2019-04-10T00:00:00"/>
    <s v="A"/>
    <s v="MERCANTIL"/>
    <n v="1035478"/>
    <m/>
    <m/>
    <m/>
    <m/>
    <m/>
    <m/>
    <s v="Inscrito"/>
    <n v="29814609"/>
    <s v="ELSA GLORIA GIL"/>
    <n v="3006143496"/>
    <s v="eio81@yahoo.com"/>
    <s v="Presencial Verbal"/>
    <n v="3006101211"/>
    <s v="2 Del tramite del documento"/>
    <s v="INFORMACION MAL REPORTADA POR EL USUARIO"/>
    <s v="Registros Publicos y Redes Emp"/>
    <s v="Matricula o Constitución"/>
    <s v="."/>
    <s v="."/>
    <s v="SE REALIZA MODIFICACION PERO NO HAY REEMPLAZO DE CERTIFICADOS. MODIFICO EL NUMERO DE C.C. DEL REPRESENTANTE LEGAL, LA SRA. EILEEN IRIZARRY DE: 38556038 POR 38556036, COMO SE EVIDENCIA EN LA FOTOCOPIA DE C.C. ADJUNTA. LLAMO AL USUARIO SIN OBETENER RESPUEST"/>
    <s v="."/>
    <s v="Finalizado"/>
    <s v="LKVARGAS"/>
    <d v="2019-04-11T00:00:00"/>
    <d v="2019-04-11T00:00:00"/>
    <s v="NO HAY RESPONSABLE DADO A QUE EN EL ACTA DE NOMBRAMIENTO SE REPORTÓ ERRADAMENTE. SE HACE MODIFICACION YA QUE ADJUNTARON FOTOCOPIA DE DOCUMENTO,."/>
    <s v="N"/>
    <m/>
    <x v="1"/>
    <s v="."/>
    <s v="N"/>
    <d v="2019-04-11T00:00:00"/>
    <d v="2019-04-11T00:00:00"/>
    <n v="1"/>
    <m/>
    <m/>
  </r>
  <r>
    <x v="1"/>
    <n v="2019003823"/>
    <d v="2019-04-11T00:00:00"/>
    <s v="ESTÁN REALIZANDO LA MATRÍCULA DE LOS VEHÍCULOS DE LA EMPRESA EN EL RUNT, Y LES HAN HECHO DEVOLUCIÓN DE LOS DOCUMENTOS POR QUE HAN APORTADO CERTIFICADOS DE EXISTENCIA Y REPRESENTACIÓN LEGAL Y EN ELLOS EL NIT APARECE SIN DÍGITO DE VERIFICACIÓN, SE SOLICITA "/>
    <s v="A"/>
    <s v="NPCHACON"/>
    <s v=" "/>
    <s v="Principal"/>
    <d v="2019-04-11T00:00:00"/>
    <s v="Origino"/>
    <s v="XRIVERA"/>
    <s v="Registros Pub y Redes Emp"/>
    <s v="Back (Registro)"/>
    <s v="Finalizado"/>
    <s v=" "/>
    <s v="Asignado a"/>
    <s v="LKVARGAS"/>
    <s v="Registros Pub y Redes Emp"/>
    <s v="Back Correcciones Registro"/>
    <d v="2019-04-11T00:00:00"/>
    <s v="A"/>
    <s v="MERCANTIL"/>
    <n v="1041879"/>
    <m/>
    <m/>
    <m/>
    <m/>
    <m/>
    <m/>
    <s v="Inscrito"/>
    <n v="1130595249"/>
    <s v="KELLY ALVAREZ_x0009_"/>
    <m/>
    <s v="sergio.castellanos@wmftg.com"/>
    <s v="Telefónica"/>
    <n v="3105044313"/>
    <s v="2 Del tramite del documento"/>
    <s v="DIGITACION NÚMERO,DIGITO VERIF O TIPO DE IDENTIFICACION"/>
    <s v="Registros Publicos y Redes Emp"/>
    <s v="Inscripción"/>
    <s v="."/>
    <s v="."/>
    <s v=".RECLAMO PROCEDE. MODIFICO EL TIPO DE IDENTIFICACION DE 0 POR 2 SIENDO LO CORRECTO NIT. EN LA AUDITORIA DE INFORMACION REALIZADA A LA MATRICULA EN MENCION SE EVIDENCIA QUE LA AUXILIAR XRIVERA EL 19-02-2019 04:18:27, MODIFICA EL COD TIPO ID POR 0. LLAMO AL"/>
    <s v="."/>
    <s v="Finalizado"/>
    <s v="LKVARGAS"/>
    <d v="2019-04-11T00:00:00"/>
    <d v="2019-04-11T00:00:00"/>
    <s v=" "/>
    <s v="N"/>
    <m/>
    <x v="1"/>
    <s v="."/>
    <s v="N"/>
    <d v="2019-04-11T00:00:00"/>
    <d v="2019-04-11T00:00:00"/>
    <n v="0"/>
    <m/>
    <m/>
  </r>
  <r>
    <x v="1"/>
    <n v="2019003861"/>
    <d v="2019-04-11T00:00:00"/>
    <s v="POR FAVOR REVISAR Y CORREGIR DE LA SOCIEDAD CON NIT 901238294-1 EL DOCUMENTO DE CONSTITUCION E.P 2647 DE 11-12-2018 EN LA CUAL OFICINA DE ORIGEN ES NOTARIA 14 DE CALI."/>
    <s v="A"/>
    <s v="NGRISALE"/>
    <s v=" "/>
    <s v="Principal"/>
    <d v="2019-04-12T00:00:00"/>
    <s v="Origino"/>
    <s v="LKVARGAS"/>
    <s v="Registros Pub y Redes Emp"/>
    <s v="Back Correcciones Registro"/>
    <s v="Finalizado"/>
    <s v=" "/>
    <s v="Asignado a"/>
    <s v="AMARQUEZ"/>
    <s v="Registros Pub y Redes Emp"/>
    <s v="Juridica"/>
    <d v="2019-04-11T00:00:00"/>
    <s v="A"/>
    <s v="MERCANTIL"/>
    <n v="1035770"/>
    <m/>
    <m/>
    <m/>
    <m/>
    <m/>
    <m/>
    <s v="Inscrito"/>
    <n v="31856672"/>
    <s v="ELVIRA VELASCO"/>
    <m/>
    <s v="mevzea@gmail.com"/>
    <s v="Presencial Verbal"/>
    <n v="3155523618"/>
    <s v="2 Del tramite del documento"/>
    <s v="DIGITACION/GRABACION DATOS ADICIONALES DE LA INSCRIPCION O DOCUMENTO"/>
    <s v="Registros Publicos y Redes Emp"/>
    <s v="Inscripción"/>
    <s v="."/>
    <s v="."/>
    <s v="ABRIL 12 /19: SE PROCEDE A VERIFICAR EL NUMERO DE LA NOTARIA EN LA CUAL SE EXPIDIO LA ESCRITURA DE CONSTITUCION Y SE EVIDENCIA QUE ES LA 14 Y NO LA 4. POR FAVOR EFECTUAR LA CORRECCION. EL RECLAMO PROCEDE. LKVARGAS: MODIFICO EN LA INSCRIPCION 19882 DEL 13-"/>
    <s v="."/>
    <s v="Finalizado"/>
    <s v="LKVARGAS"/>
    <d v="2019-04-11T00:00:00"/>
    <d v="2019-04-12T00:00:00"/>
    <s v=" "/>
    <s v="N"/>
    <m/>
    <x v="1"/>
    <s v="."/>
    <s v="N"/>
    <d v="2019-04-11T00:00:00"/>
    <d v="2019-04-12T00:00:00"/>
    <n v="0"/>
    <m/>
    <m/>
  </r>
  <r>
    <x v="1"/>
    <n v="2019003868"/>
    <d v="2019-04-11T00:00:00"/>
    <s v="EL USUARIO MANIFIESTA QUE EL NOMBRE DEL REPRESENTANTE LEGAL ESTA MAL ESCRITO PORFAVOR VERIFICAR, GRACIAS."/>
    <s v="A"/>
    <s v="CRAYO"/>
    <s v=" "/>
    <s v="Principal"/>
    <d v="2019-04-11T00:00:00"/>
    <s v="Origino"/>
    <s v="LLOPEZ"/>
    <s v="Registros Pub y Redes Emp"/>
    <s v="Back (Registro)"/>
    <s v="Finalizado"/>
    <s v=" "/>
    <s v="Asignado a"/>
    <s v="LKVARGAS"/>
    <s v="Registros Pub y Redes Emp"/>
    <s v="Back Correcciones Registro"/>
    <d v="2019-04-11T00:00:00"/>
    <s v="A"/>
    <s v="MERCANTIL"/>
    <n v="1017019"/>
    <m/>
    <m/>
    <m/>
    <m/>
    <m/>
    <m/>
    <s v="Inscrito"/>
    <n v="94317975"/>
    <s v="GUSTAVO ADOLFO PEREZ ESPAÑA"/>
    <m/>
    <s v="clinpharmasas@gmail.com"/>
    <s v="Presencial Verbal"/>
    <n v="3157977277"/>
    <s v="2 Del tramite del documento"/>
    <s v="DIGITACION DIGNATARIOS, SOCIOS O NOMBRADOS"/>
    <s v="Registros Publicos y Redes Emp"/>
    <s v="Matricula o Constitución"/>
    <s v="."/>
    <s v="."/>
    <s v="RECLAMO PROCEDE. MODIFICO EL PRIMER NOMBRE DEL REPRESENTANTE LEGAL DE: POR: GUSTAVO. LLAMO AL USUARIO Y LE INDICO LA ACTUALIZACION REALIZADA H: 05:15 F: 11-04-2019 "/>
    <s v="."/>
    <s v="Finalizado"/>
    <s v="LKVARGAS"/>
    <d v="2019-04-11T00:00:00"/>
    <d v="2019-04-11T00:00:00"/>
    <s v=" "/>
    <s v="N"/>
    <m/>
    <x v="1"/>
    <s v="."/>
    <s v="N"/>
    <d v="2019-04-11T00:00:00"/>
    <d v="2019-04-11T00:00:00"/>
    <n v="0"/>
    <m/>
    <m/>
  </r>
  <r>
    <x v="1"/>
    <n v="2019003884"/>
    <d v="2019-04-12T00:00:00"/>
    <s v="CORREGIR EL NOMBRE DEL CONTROLANTE EN LA SITUACION DE CONTROL EL NOMBRE CORRECTO ES JAIR Y NO JAVIER MATRICULA 1047734-16 CON RADICACION 20190177707"/>
    <s v="A"/>
    <s v="HMURIEL"/>
    <s v=" "/>
    <s v="Obrero"/>
    <d v="2019-04-12T00:00:00"/>
    <s v="Origino"/>
    <s v="LCASTRO"/>
    <s v="Registros Pub y Redes Emp"/>
    <s v="Back (Registro)"/>
    <s v="Finalizado"/>
    <s v=" "/>
    <s v="Asignado a"/>
    <s v="LKVARGAS"/>
    <s v="Registros Pub y Redes Emp"/>
    <s v="Back Correcciones Registro"/>
    <d v="2019-04-12T00:00:00"/>
    <s v="A"/>
    <s v="MERCANTIL"/>
    <n v="1047734"/>
    <n v="20190177707"/>
    <m/>
    <m/>
    <m/>
    <m/>
    <m/>
    <s v="Inscrito"/>
    <n v="16686180"/>
    <s v="JAIR ZAPATA"/>
    <n v="3724663"/>
    <s v="jacar95@hotmail.com"/>
    <s v="Presencial Verbal"/>
    <n v="3155603158"/>
    <s v="2 Del tramite del documento"/>
    <s v="DIGITACION DIGNATARIOS, SOCIOS O NOMBRADOS"/>
    <s v="Registros Publicos y Redes Emp"/>
    <s v="Matricula o Constitución"/>
    <s v="."/>
    <s v="."/>
    <s v="RECLAMO PROCEDE. MODIFICO EN EL CERTIFICA TEXTO DE SITUACION DE CONTROL EL NOMBRE DEL CONTRLANTE DE: JAVIER POR JAIR. ADICIONALMENTE MODIFICO EN VINCULOS DICHO NOMBRE. LLAMO AL USUARIO Y LE INDICO LA ACTUALIZACION REALIZADA. H: 12:29 F: 16-04-2019"/>
    <s v="."/>
    <s v="Finalizado"/>
    <s v="LKVARGAS"/>
    <d v="2019-04-16T00:00:00"/>
    <d v="2019-04-16T00:00:00"/>
    <s v=" "/>
    <s v="N"/>
    <m/>
    <x v="1"/>
    <s v="."/>
    <s v="N"/>
    <d v="2019-04-16T00:00:00"/>
    <d v="2019-04-16T00:00:00"/>
    <n v="4"/>
    <m/>
    <m/>
  </r>
  <r>
    <x v="1"/>
    <n v="2019003891"/>
    <d v="2019-04-12T00:00:00"/>
    <s v="SE COMUNICA LA SEÑORA AURA, INDICANDO QUE ESTÁ INCONFORME CON LA ATENCIÓN RECIBIDA YA QUE LLEVA DESDE MARZO TRATANDO DE RADICAR UN ACTA CON CAMBIO DE DOMICILIO, EL DÍA 10 DE ABRIL SE COMUNICÓ SOLICITANDO EL CAMBIO DE DOMICILIO Y AUMENTO DE CAPITAL. LE IND"/>
    <s v="A"/>
    <s v="NPCHACON"/>
    <s v=" "/>
    <s v="Principal"/>
    <d v="2019-04-12T00:00:00"/>
    <s v="Origino"/>
    <s v="RESPPROC"/>
    <s v="Registros Pub y Redes Emp"/>
    <s v="Front (Cajas)"/>
    <s v="Finalizado"/>
    <s v=" "/>
    <s v="Asignado a"/>
    <s v="JCMARIN"/>
    <s v="Registros Pub y Redes Emp"/>
    <s v="Calidad_Registro"/>
    <d v="2019-04-12T00:00:00"/>
    <s v="A"/>
    <s v="MERCANTIL"/>
    <n v="555643"/>
    <n v="20190199727"/>
    <m/>
    <m/>
    <m/>
    <m/>
    <m/>
    <s v="Inscrito"/>
    <n v="66847439"/>
    <s v="AURA MARIBEL CORREA CAICEDO"/>
    <n v="6656578"/>
    <s v="admon@venfilingenieria.com"/>
    <s v="Telefónica"/>
    <n v="3148864055"/>
    <s v="1 De prestación del servicio"/>
    <s v="DEMORA TIEMPO DE RESPUESTA"/>
    <s v="Registros Publicos y Redes Emp"/>
    <s v="Inscripción"/>
    <s v="."/>
    <s v="."/>
    <s v="LA SEÑORA RECLAMA POR QUE NO ENTIENDE LA DEVOLUCION DEL TRAMITE QUE ESTA TRATANDO DE REGISTRAR DESDE MARZO. QUE NO LE INDICARON QUE TENIA UN VALOR ADICIONAL, QUE NO LE HAN SUMINISTRADO LA INFORMACION DE MANERA CORRECTA Y QUE EL ABOGADO NO LE CONTESTA. EL "/>
    <s v="."/>
    <s v="Finalizado"/>
    <s v="JCMARIN"/>
    <d v="2019-04-17T00:00:00"/>
    <d v="2019-04-30T00:00:00"/>
    <s v=" "/>
    <s v="N"/>
    <m/>
    <x v="1"/>
    <s v="."/>
    <s v="N"/>
    <d v="2019-04-30T00:00:00"/>
    <d v="2019-04-30T00:00:00"/>
    <n v="18"/>
    <m/>
    <m/>
  </r>
  <r>
    <x v="1"/>
    <n v="2019003974"/>
    <d v="2019-04-15T00:00:00"/>
    <s v="MEDIANETE COMUNICACIÓN TELEFÓNICA QUE EN EL CERTIFICADO DE EXISTENCIA Y REPRESENTACIÓN LEGAL DE LA SOCIEDAD SUCESORES DE JOSE I. MALCA S.A.S CON MATRÍCULA 3834-16 SE ESTÁN CERTIFICANDO ERRADAMENTE A LOS TRES LIQUIDADORES, EL NOMBRAMIENTO DE LOS LIQUIDADOR"/>
    <s v="A"/>
    <s v="CJORDAN"/>
    <s v=" "/>
    <s v="Unicentro"/>
    <d v="2019-04-15T00:00:00"/>
    <s v="Origino"/>
    <s v="JSANDOVA"/>
    <s v="Registros Pub y Redes Emp"/>
    <s v="Back (Registro)"/>
    <s v="Finalizado"/>
    <s v=" "/>
    <s v="Asignado a"/>
    <s v="LKVARGAS"/>
    <s v="Registros Pub y Redes Emp"/>
    <s v="Back Correcciones Registro"/>
    <d v="2019-04-15T00:00:00"/>
    <s v="A"/>
    <s v="MERCANTIL"/>
    <n v="3834"/>
    <n v="20190233441"/>
    <m/>
    <m/>
    <m/>
    <m/>
    <m/>
    <s v="Inscrito"/>
    <n v="1144067545"/>
    <s v="CATALINA MENDOZA"/>
    <s v="6410900 EXT 121"/>
    <s v="cmendoza@hurtadogandini.com"/>
    <s v="Telefónica"/>
    <n v="3163499205"/>
    <s v="2 Del tramite del documento"/>
    <s v="DIGITACION DIGNATARIOS, SOCIOS O NOMBRADOS"/>
    <s v="Registros Publicos y Redes Emp"/>
    <s v="Inscripción"/>
    <s v="."/>
    <s v="."/>
    <s v=".RECLAMO PROCEDE. MEDIANTE INSCRIPCION 5934 DEL 10-04-2019 (9-22-79) SE REGISTRÓ EL NOMBRAMIENTO LIQUIDADOR PRINCIPAL, EN LA PAG. 16 DEL ACTA REGISTRADA SE EVIDENCIA DICHOS NOMBRAMIENTOS, LOS CUALES NO SON LOS QUE A LA FECHA ESTAMOS CERTIFICANDO. PROCEDO "/>
    <s v="."/>
    <s v="Finalizado"/>
    <s v="LKVARGAS"/>
    <d v="2019-04-15T00:00:00"/>
    <d v="2019-04-17T00:00:00"/>
    <s v=" "/>
    <s v="N"/>
    <m/>
    <x v="1"/>
    <s v="."/>
    <s v="N"/>
    <d v="2019-04-15T00:00:00"/>
    <d v="2019-04-17T00:00:00"/>
    <n v="0"/>
    <m/>
    <m/>
  </r>
  <r>
    <x v="1"/>
    <n v="2019003984"/>
    <d v="2019-04-15T00:00:00"/>
    <s v="LA SEÑORA DAIDE LERMA SE COMUNICA EL DIA 15/04/2019 INFORMANDO QUE COMPRO UN CERTIFICADO DE PROPONENTES POR QUE YA SE ENCUENTRA FINALIZADO, SE VALIDA DE MANERA INTERNA Y SE OBSERVA QUE SE ENCUENTRA EN PROCESO, PERO EL VIERNES 12 DE ABRILCUMPLIO LOS 10 DIA"/>
    <s v="A"/>
    <s v="NPCHACON"/>
    <s v=" "/>
    <s v="Principal"/>
    <d v="2019-04-15T00:00:00"/>
    <s v="Origino"/>
    <s v="RESPPROC"/>
    <s v="Gestion Integral"/>
    <s v="Tecnologia"/>
    <s v="Finalizado"/>
    <s v=" "/>
    <s v="Asignado a"/>
    <s v="AHURTADO"/>
    <s v="Gestion Integral"/>
    <s v="Tecnologia"/>
    <d v="2019-04-15T00:00:00"/>
    <s v="A"/>
    <s v="PROPONENTES"/>
    <n v="119147"/>
    <n v="20190170140"/>
    <m/>
    <m/>
    <m/>
    <m/>
    <m/>
    <s v="Inscrito"/>
    <n v="67014357"/>
    <s v="DAIDE LERMA"/>
    <n v="4837593"/>
    <s v="contabilidad.bridge@gmail.com"/>
    <s v="Telefónica"/>
    <n v="3168303682"/>
    <s v="2 Del tramite del documento"/>
    <s v="FALLA AL GENERAR LA INFORMACION"/>
    <s v="Registros Publicos y Redes Emp"/>
    <s v="Proponentes (inscripción, renovación, modif)"/>
    <s v="."/>
    <s v="."/>
    <s v="ASIGNO PQR A ING. ADRIANA. 23-04-2019 LKVARGAS: DE ACUERDO AL CORREO ELECTRONICO ENVIADO POR TECNOLOGÍA. CERRANDO EL CASO DOCUMENTADO A SISTEMAS LUNES 22/04/2019 09:27 P.M., SE FINALIZA SOLICITUD."/>
    <s v="."/>
    <s v="Finalizado"/>
    <s v="LKVARGAS"/>
    <d v="2019-04-22T00:00:00"/>
    <d v="2019-04-23T00:00:00"/>
    <s v=" "/>
    <s v="N"/>
    <m/>
    <x v="1"/>
    <s v="."/>
    <s v="N"/>
    <d v="2019-04-22T00:00:00"/>
    <d v="2019-04-23T00:00:00"/>
    <n v="7"/>
    <m/>
    <m/>
  </r>
  <r>
    <x v="1"/>
    <n v="2019003996"/>
    <d v="2019-04-15T00:00:00"/>
    <s v="EN COMUNICACION DEL DIA 10042019 ENVIADA POR EL SR. CARLOS GONZALEZ, A TRVES DE CONTACTO CCC. SOLICITA SE ATIENDA SU SOLICITUD. DICE QUE DESDE HACE 3 MESES LOS PAGOS VIRTUALES EN LA PAGINA PARA CERTIFICADOS Y OTROS TRAMITES NO LOS HA PODIDO REALIZAR PORQ "/>
    <s v="A"/>
    <s v="JCMARIN"/>
    <s v=" "/>
    <s v="Principal"/>
    <d v="2019-04-15T00:00:00"/>
    <s v="Origino"/>
    <s v="PROVEEDO"/>
    <s v="Gestion Integral"/>
    <s v="Tecnologia"/>
    <s v="Finalizado"/>
    <s v=" "/>
    <s v="Asignado a"/>
    <s v="JSANTACR"/>
    <s v="Gestion Integral"/>
    <s v="Tecnologia"/>
    <d v="2019-04-15T00:00:00"/>
    <s v="A"/>
    <s v="ESAL"/>
    <n v="678192"/>
    <m/>
    <m/>
    <m/>
    <m/>
    <m/>
    <m/>
    <s v="Sin Identificación"/>
    <n v="14838965"/>
    <s v="CARLOS GONZALEZ"/>
    <m/>
    <s v="carlos.gonzalez@sfcolombia.org"/>
    <m/>
    <n v="3175111155"/>
    <s v="2 Del tramite del documento"/>
    <s v="NO ESTÁ PARAMETRIZADO EN EL SISTEMA"/>
    <s v="Registros Publicos y Redes Emp"/>
    <s v="Certificación"/>
    <s v="."/>
    <s v="."/>
    <s v="ESTE CASO SE ESTA REVISANDO ENTRE EL AREA DE TESORIA Y EL PROVEEDOR DE PAGOS PAYU. "/>
    <s v="."/>
    <s v="Finalizado"/>
    <s v="JCMARIN"/>
    <d v="2019-04-17T00:00:00"/>
    <d v="2019-05-16T00:00:00"/>
    <s v="Se le informa al cliente que debe validar con su banco la causal del rechazo, de acuerdo con la información suministrada por PAYU. Actualización de n.º de caso TCK1909753 - &quot;RV: PANTALLAZO ERROR PARA PAGO POR INTERNET PAGINA CCC&quot; Buenas tardes Queremos in"/>
    <s v="N"/>
    <m/>
    <x v="1"/>
    <s v="."/>
    <s v="N"/>
    <d v="2019-05-16T00:00:00"/>
    <d v="2019-05-16T00:00:00"/>
    <n v="31"/>
    <m/>
    <m/>
  </r>
  <r>
    <x v="1"/>
    <n v="2019003997"/>
    <d v="2019-04-15T00:00:00"/>
    <s v="EL SR PROSPERO CIFUENTES TASCON PRESENTA RECLAMO PORQUE EL NOMBRE ESTA DE FORMA INCORRECTA EN EL CERTIFICADO, EN ESTE MOMENTO ESTA COMO PROSPERO TASCON CIFUENTES Y EL CORRECTO ES PROSPERO ALFONSO CIFUENTES TASCON. TAMBIEN SOLICITA SE REALICE LA CORRECION "/>
    <s v="A"/>
    <s v="ABELTRAN"/>
    <s v=" "/>
    <s v="Principal"/>
    <d v="2019-04-15T00:00:00"/>
    <s v="Origino"/>
    <s v="WBURBANO"/>
    <s v="Registros Pub y Redes Emp"/>
    <s v="Juridica"/>
    <s v="Finalizado"/>
    <s v=" "/>
    <s v="Asignado a"/>
    <s v="LKVARGAS"/>
    <s v="Registros Pub y Redes Emp"/>
    <s v="Back Correcciones Registro"/>
    <d v="2019-04-15T00:00:00"/>
    <s v="A"/>
    <s v="ESAL"/>
    <n v="18161"/>
    <m/>
    <m/>
    <m/>
    <m/>
    <m/>
    <m/>
    <s v="Inscrito"/>
    <n v="14873162"/>
    <s v="PROSPERO ALFONSO CIFUENTES TASCON"/>
    <m/>
    <s v="dariaorej@gmail.com"/>
    <s v="Presencial con Carta"/>
    <n v="3016118363"/>
    <s v="2 Del tramite del documento"/>
    <s v="ACTO NO INSCRITO"/>
    <s v="Registros Publicos y Redes Emp"/>
    <s v="Inscripción"/>
    <s v="."/>
    <s v="."/>
    <s v=".ASIGNO PQR A ABO. DE REGISTRO (WBURBANO) 2019-04-24 EL RECLAMO ES PROCEDENTE, ADICIONAR ACTO NOMBRAMIENTO REPRESENTANTE LEGAL SUPLENTE, SE ELEBORA RESOLUCIÓN. 06-05-2019 LKVARGAS: DE ACUERDO A RESOLUCION REGISTRADA, EXPEDIDA POR CCC, ADICIONO EL ACTO DE "/>
    <s v="."/>
    <s v="Finalizado"/>
    <s v="LKVARGAS"/>
    <d v="2019-04-17T00:00:00"/>
    <d v="2019-05-06T00:00:00"/>
    <s v=" "/>
    <s v="N"/>
    <m/>
    <x v="1"/>
    <s v="."/>
    <s v="N"/>
    <d v="2019-04-17T00:00:00"/>
    <d v="2019-05-06T00:00:00"/>
    <n v="2"/>
    <m/>
    <m/>
  </r>
  <r>
    <x v="1"/>
    <n v="2019004004"/>
    <d v="2019-04-15T00:00:00"/>
    <s v="EL USUARIO MANIFIESTA QUE NO SE LE ESTA CERTIFICANDO EL ORDEN DE LAS ACTIVIDADES PRINCIPAL, SECUNDARIA Y OTRAS ACTIVIDADES, VERIFICAR Y CORREGIR, GRACIAS."/>
    <s v="A"/>
    <s v="CRAYO"/>
    <s v=" "/>
    <s v="Principal"/>
    <d v="2019-04-15T00:00:00"/>
    <s v="Origino"/>
    <s v="RESPPROC"/>
    <s v="Gestion Integral"/>
    <s v="Tecnologia"/>
    <s v="Finalizado"/>
    <s v=" "/>
    <s v="Asignado a"/>
    <s v="LKVARGAS"/>
    <s v="Registros Pub y Redes Emp"/>
    <s v="Back Correcciones Registro"/>
    <d v="2019-04-15T00:00:00"/>
    <s v="A"/>
    <s v="MERCANTIL"/>
    <n v="141707"/>
    <m/>
    <m/>
    <m/>
    <m/>
    <m/>
    <m/>
    <s v="Inscrito"/>
    <n v="2438945"/>
    <s v="LEON SUAREZ CASTAÑO"/>
    <n v="6662219"/>
    <s v="adpalmaseca@hotmail.com"/>
    <s v="Presencial Verbal"/>
    <n v="3182403115"/>
    <s v="2 Del tramite del documento"/>
    <s v="NO ACTUALIZÓ INFORMACION"/>
    <s v="Registros Publicos y Redes Emp"/>
    <s v="Renovación"/>
    <s v="."/>
    <s v="."/>
    <s v="SE MODIFICA EL ORDEN DE LAS ACTIVIDADES ECONOMICAS ASI: 1921 ORDEN 1, 4661 ORDEN 2, 2011 ORDEN 3. LLAMO AL USUARIO Y LE INDICO LA ACTUALIZACIÓN H: 12:32 F: 22-04-2019"/>
    <s v="."/>
    <s v="Finalizado"/>
    <s v="LKVARGAS"/>
    <d v="2019-04-22T00:00:00"/>
    <d v="2019-04-22T00:00:00"/>
    <s v=" "/>
    <s v="N"/>
    <m/>
    <x v="1"/>
    <s v="."/>
    <s v="N"/>
    <d v="2019-04-22T00:00:00"/>
    <d v="2019-04-22T00:00:00"/>
    <n v="7"/>
    <m/>
    <m/>
  </r>
  <r>
    <x v="1"/>
    <n v="2019004006"/>
    <d v="2019-04-15T00:00:00"/>
    <s v="LA USUARIA SRA. ADRIANA LORZA TORRES C.C. NO. 31928152 EN CALIDAD DE CONTADORA, MANIFIESTA QUE LA CAJERA YUDI TELLEZ EL DÍA 19 DE MARZO PRESENTO PARA SU REGISTRO LOS ESTADOS FINANCIEROS DE LAS SOCIEDADES PROCESOS Y SERVICIOS SA NIT 805.025.495-0 Y CORREA "/>
    <s v="A"/>
    <s v="RLOPEZ"/>
    <s v=" "/>
    <s v="Obrero"/>
    <d v="2019-04-15T00:00:00"/>
    <s v="Origino"/>
    <s v="FUNRETIR"/>
    <s v="Registros Pub y Redes Emp"/>
    <s v="Front (Cajas)"/>
    <s v="Finalizado"/>
    <s v=" "/>
    <s v="Asignado a"/>
    <s v="JCERON"/>
    <s v="Registros Pub y Redes Emp"/>
    <s v="Back (Registro)"/>
    <d v="2019-04-15T00:00:00"/>
    <s v="A"/>
    <s v="MERCANTIL"/>
    <n v="598415"/>
    <m/>
    <m/>
    <m/>
    <m/>
    <m/>
    <m/>
    <s v="Inscrito"/>
    <n v="31928152"/>
    <s v="ADRIANA LORZA TORRES"/>
    <n v="4425400"/>
    <m/>
    <s v="Presencial Verbal"/>
    <n v="3154363623"/>
    <s v="2 Del tramite del documento"/>
    <s v="COBRO A MATRÍCULA ERRADA_COBRO ERRADO"/>
    <s v="Registros Publicos y Redes Emp"/>
    <s v="Inscripción"/>
    <s v="."/>
    <s v="."/>
    <s v="AL HABLAR TELEFONICAMENTE CON LA SRA. ME EXPLICA LO QUE REQUIERE, AL REVISAR EL EXPEDIENTE DE LA MATRICULA 598415, SE EVIDENCIA ARCHIVADOS LOS DOS DEPOSITOS DE ESTADOS FINANCIEROS (LAS MISMAS IMAGENES), LLEVADOS A LA MISMA MATRICULA CON DOBLE COBRO, AL LE"/>
    <s v="."/>
    <s v="Finalizado"/>
    <s v="LKVARGAS"/>
    <d v="2019-04-23T00:00:00"/>
    <d v="2019-06-11T00:00:00"/>
    <s v=" "/>
    <s v="N"/>
    <m/>
    <x v="1"/>
    <s v="."/>
    <s v="N"/>
    <d v="2019-04-23T00:00:00"/>
    <d v="2019-06-11T00:00:00"/>
    <n v="8"/>
    <m/>
    <m/>
  </r>
  <r>
    <x v="1"/>
    <n v="2019004046"/>
    <d v="2019-04-16T00:00:00"/>
    <s v="LA SOLICITANTE INFORMA QUE QUIERE INTERPONER UNA QUEJA CON RESPECTO AL SERVICIO PRESTADO EN LA SEDE EL BARRIO OBRERO, POR CUANTO MANIFIESTA QUE EL SERVICIO ES &quot;PÉSIMO&quot; QUE NO NOTA UN &quot;COMPROMISO POR PARTE DE LOS FUNCIONARIOS&quot; Y QUE CADA VEZ QUE VA A REALI"/>
    <s v="A"/>
    <s v="NPCHACON"/>
    <s v=" "/>
    <s v="Principal"/>
    <d v="2019-04-16T00:00:00"/>
    <s v="Origino"/>
    <s v="RESPPROC"/>
    <s v="Registros Pub y Redes Emp"/>
    <s v="Front (Cajas)"/>
    <s v="Finalizado"/>
    <s v=" "/>
    <s v="Asignado a"/>
    <s v="JCMARIN"/>
    <s v="Registros Pub y Redes Emp"/>
    <s v="Calidad_Registro"/>
    <d v="2019-04-16T00:00:00"/>
    <s v="A"/>
    <s v="NO APLICA"/>
    <m/>
    <m/>
    <m/>
    <m/>
    <m/>
    <m/>
    <m/>
    <s v="Sin Identificación"/>
    <n v="31891887"/>
    <s v="GLADYS VALENCIA PADILLA"/>
    <n v="3847500"/>
    <s v="gvalencia1923@hotmail.com"/>
    <s v="Telefónica"/>
    <n v="3173046563"/>
    <s v="1 De prestación del servicio"/>
    <s v="DEMORA TIEMPO DE ESPERA"/>
    <s v="Registros Publicos y Redes Emp"/>
    <s v="Inscripción"/>
    <s v="."/>
    <s v="."/>
    <s v="QUEJA DE SERVICIO OBRERO DE LA SEÑORA GLADYS VALENCIA PADILLA MANIFIESTA QUE ES PESIMO, QUE NO HAY COMPROMISO POR PARTE DE LOS FUNCIONARIOS Y QUE EL TIEMPO DE ESPERA EN UN TRAMITE ES DEMASIADO LARGO. RESPUESTA AL USUARIO: EL DIA 18042019 (8:25 AM) SE REAL"/>
    <s v="."/>
    <s v="Finalizado"/>
    <s v="JCMARIN"/>
    <d v="2019-04-17T00:00:00"/>
    <d v="2019-04-30T00:00:00"/>
    <s v=" "/>
    <s v="N"/>
    <m/>
    <x v="1"/>
    <s v="."/>
    <s v="N"/>
    <d v="2019-04-30T00:00:00"/>
    <d v="2019-04-30T00:00:00"/>
    <n v="14"/>
    <m/>
    <m/>
  </r>
  <r>
    <x v="1"/>
    <n v="2019004051"/>
    <d v="2019-04-16T00:00:00"/>
    <s v="EL SEÑOR JORGE SOLICITO CANCELACION DE ESTABLECIMIENTO FORANEO CON MATRÍCULA 997294 POR EL RUES Y TODAVIA FIGURA EL ESTABLECIMIENTO ACTIVO, SE VALIDA EN EL DOCUNET Y EN EL SIRP REGISTRA LA CANCELACION TERMINADA, RADICADO 20190194848. ADICIONAL INFORMA QUE"/>
    <s v="A"/>
    <s v="NPCHACON"/>
    <s v=" "/>
    <s v="Principal"/>
    <d v="2019-04-16T00:00:00"/>
    <s v="Origino"/>
    <s v="XRIVERA"/>
    <s v="Registros Pub y Redes Emp"/>
    <s v="Back (Registro)"/>
    <s v="Finalizado"/>
    <s v=" "/>
    <s v="Asignado a"/>
    <s v="LKVARGAS"/>
    <s v="Registros Pub y Redes Emp"/>
    <s v="Back Correcciones Registro"/>
    <d v="2019-04-16T00:00:00"/>
    <s v="A"/>
    <s v="MERCANTIL"/>
    <n v="1048511"/>
    <m/>
    <m/>
    <m/>
    <m/>
    <m/>
    <m/>
    <s v="Inscrito"/>
    <m/>
    <m/>
    <m/>
    <m/>
    <s v="Telefónica"/>
    <m/>
    <s v="2 Del tramite del documento"/>
    <s v="LEVANTÓ PENDIENTE SIN TERMINAR GRABACION"/>
    <s v="Registros Publicos y Redes Emp"/>
    <s v="Inscripción VI y XV"/>
    <s v="."/>
    <s v="."/>
    <s v=".RECLAMO PROCEDE. BAJO LA INSCRIPCION 21785 DEL 05-04-2019 SE REGISTRÓ LA CANCELACION AGENCIA DE LA MATRICULA 997294-2 Y NO SE ALIMENTÓ LOS DATOS ADICIONALES, POR LO ANTERIOR, PROCEDO A ADICIONAR FECHA CANCELACION, ESTADO POR CANCELADO. POR OTRA PARTE, AS"/>
    <s v="."/>
    <s v="Finalizado"/>
    <s v="LKVARGAS"/>
    <d v="2019-04-22T00:00:00"/>
    <d v="2019-04-22T00:00:00"/>
    <s v=" "/>
    <s v="N"/>
    <m/>
    <x v="1"/>
    <s v="."/>
    <s v="N"/>
    <d v="2019-04-22T00:00:00"/>
    <d v="2019-04-22T00:00:00"/>
    <n v="6"/>
    <m/>
    <m/>
  </r>
  <r>
    <x v="1"/>
    <n v="2019004055"/>
    <d v="2019-04-16T00:00:00"/>
    <s v="EL USUARIO MANIFIESTA QUE EL CERTIFICA DE LOS NOMBRAMIENTOS DE LA JUNTA DE SOCIOS NO ESTAN EN ORDEN CRONOLOGICO, ACTA 14 - ACTA 66 - ACTA 97 POR FAVOR VERIFICAR, GRACIAS."/>
    <s v="A"/>
    <s v="CRAYO"/>
    <s v=" "/>
    <s v="Principal"/>
    <d v="2019-04-16T00:00:00"/>
    <s v="Origino"/>
    <s v="NRESPONS"/>
    <s v="Registros Pub y Redes Emp"/>
    <s v="Back (Registro)"/>
    <s v="Finalizado"/>
    <s v=" "/>
    <s v="Asignado a"/>
    <s v="LKVARGAS"/>
    <s v="Registros Pub y Redes Emp"/>
    <s v="Back Correcciones Registro"/>
    <d v="2019-04-16T00:00:00"/>
    <s v="A"/>
    <s v="MERCANTIL"/>
    <n v="141707"/>
    <m/>
    <m/>
    <m/>
    <m/>
    <m/>
    <m/>
    <s v="Inscrito"/>
    <n v="2438945"/>
    <s v="LEON SUAREZ CASTAÑO"/>
    <m/>
    <s v="adpalmaseca@hotmail.com"/>
    <s v="Presencial Verbal"/>
    <n v="3182403115"/>
    <s v="2 Del tramite del documento"/>
    <s v="CERTIFICADO DESCONFIGURADO"/>
    <s v="Registros Publicos y Redes Emp"/>
    <s v="Certificación"/>
    <s v="."/>
    <s v="."/>
    <s v="SE TRASLADA CASO CON TECNOLOGÍA. 12-08-2019: SE FINALIZA SOLICITUD YA QUE DE ACUERDO A LA NUEVA ESTRUCTURA DESDE EL 02-07-2019, SE SOLUCIONA DICHO INCONVENIENTE, PUES A LA FECHA SE CERTIFICA DE MANERA CRONOLOGICA. POR LO ANTERIOR, SE FINALIZA SOLICITUD."/>
    <s v="."/>
    <s v="Finalizado"/>
    <s v="LKVARGAS"/>
    <d v="2019-04-22T00:00:00"/>
    <d v="2020-01-17T00:00:00"/>
    <s v=" "/>
    <s v="N"/>
    <m/>
    <x v="1"/>
    <s v="."/>
    <s v="N"/>
    <d v="2019-04-22T00:00:00"/>
    <d v="2019-08-12T00:00:00"/>
    <n v="6"/>
    <m/>
    <m/>
  </r>
  <r>
    <x v="1"/>
    <n v="2019004074"/>
    <d v="2019-04-16T00:00:00"/>
    <s v="BUENA TARDE LA SEÑORA VIVIANA PEREZ GOMEZ HACE RECLAMO DEBIADO A QUE EN EL INSCRITO 18659 - 50 ASOCIACION INTEGRAL DE AGRICULTORES DE LA VEREDA COMUNEROS EL NUMERO DE CEDULA DE LA SEÑORA NUBIA LORENA TROCHEZ TROCHEZ MIEMBRO DE JUNTA DIRECTIVA ESTA ERRADO "/>
    <s v="A"/>
    <s v="FMOLINA"/>
    <s v=" "/>
    <s v="Jamundi"/>
    <d v="2019-04-16T00:00:00"/>
    <s v="Origino"/>
    <s v="FAVELASC"/>
    <s v="Registros Pub y Redes Emp"/>
    <s v="Juridica"/>
    <s v="Finalizado"/>
    <s v=" "/>
    <s v="Asignado a"/>
    <s v="FAVELASC"/>
    <s v="Registros Pub y Redes Emp"/>
    <s v="Juridica"/>
    <d v="2019-04-16T00:00:00"/>
    <s v="A"/>
    <s v="ESAL"/>
    <n v="18659"/>
    <m/>
    <m/>
    <m/>
    <m/>
    <m/>
    <m/>
    <s v="Inscrito"/>
    <m/>
    <s v="VIVIANA PEREZ GOMEZ"/>
    <m/>
    <m/>
    <s v="Presencial Verbal"/>
    <n v="3217092366"/>
    <s v="2 Del tramite del documento"/>
    <s v="NO SOLICITO CORREGIR/GRABAR/ACTUALIZAR/ RETIRAR INFORMACION"/>
    <s v="Registros Publicos y Redes Emp"/>
    <s v="Inscripción"/>
    <s v="."/>
    <s v="."/>
    <s v="ASIGNO PQR AL ABO. DEL REGISTRO (FVELASCO), LO ANTERIOR DADO A QUE EL NUMERO DE IDENTIFICACION CAMBIA EN SU TOTALIDAD. EL RECLAMO PROCEDE, SI APORTARON COPIA DE LA CÉDULA DEBE TOMARSE DEL DOCUMENTO, EL EEROR FUE MIO AL NO PONER LA NOTA A LA EXPEDIDORA. GR"/>
    <s v="."/>
    <s v="Finalizado"/>
    <s v="LKVARGAS"/>
    <d v="2019-04-22T00:00:00"/>
    <d v="2020-01-09T00:00:00"/>
    <s v=" "/>
    <s v="N"/>
    <m/>
    <x v="1"/>
    <s v="."/>
    <s v="N"/>
    <d v="2019-04-22T00:00:00"/>
    <d v="2019-04-23T00:00:00"/>
    <n v="6"/>
    <m/>
    <m/>
  </r>
  <r>
    <x v="1"/>
    <n v="2019004108"/>
    <d v="2019-04-17T00:00:00"/>
    <s v="HOLA BUENOS DIAS POR FAVOR INCLUIR LA SIGLA EN LA MATRICULA MERCANTIL 1048221-16 SERVICIOS, COMERCIALIZACIÓN Y MANTENIMIENTO ELÉCTRICO S.A.S. NIT 901274357 - 8 LA SIGLA ES : SERCOMELEC S.A.S"/>
    <s v="A"/>
    <s v="AROSERO"/>
    <s v=" "/>
    <s v="Principal"/>
    <d v="2019-04-17T00:00:00"/>
    <s v="Origino"/>
    <s v="LCASTRO"/>
    <s v="Registros Pub y Redes Emp"/>
    <s v="Back (Registro)"/>
    <s v="Finalizado"/>
    <s v=" "/>
    <s v="Asignado a"/>
    <s v="LKVARGAS"/>
    <s v="Registros Pub y Redes Emp"/>
    <s v="Back Correcciones Registro"/>
    <d v="2019-04-17T00:00:00"/>
    <s v="A"/>
    <s v="MERCANTIL"/>
    <n v="1048221"/>
    <n v="20190226523"/>
    <m/>
    <m/>
    <m/>
    <m/>
    <m/>
    <s v="Inscrito"/>
    <n v="94425559"/>
    <s v="JHON JAIRO CALERO BALCEROS"/>
    <m/>
    <s v="instacalero@gmail.com"/>
    <s v="Presencial Verbal"/>
    <n v="3153184707"/>
    <s v="2 Del tramite del documento"/>
    <s v="DIGITACION/GRABACION DATOS ADICIONALES DE LA INSCRIPCION O DOCUMENTO"/>
    <s v="Registros Publicos y Redes Emp"/>
    <s v="Matricula o Constitución"/>
    <s v="."/>
    <s v="."/>
    <s v=".RECLAMO PROCEDE. SE EVIDENCIA EN EL ARTICULO 1 DE LOS ESTATUTOS REGISTRADOS, QUE SE REPORTA LA SIGLA: SERCOMELEC S.A.S. POR LO ANTERIOR PROCEDO A ADICIONARLA. LLAMO AL USUARIO Y LE INDICO LA ACTUALIZACION REALIZADA A LA PERSONA QUE RETOMA LA LLAMADA. H: "/>
    <s v="."/>
    <s v="Finalizado"/>
    <s v="LKVARGAS"/>
    <d v="2019-04-17T00:00:00"/>
    <d v="2019-04-30T00:00:00"/>
    <s v=" "/>
    <s v="N"/>
    <m/>
    <x v="1"/>
    <s v="."/>
    <s v="N"/>
    <d v="2019-04-17T00:00:00"/>
    <d v="2019-04-17T00:00:00"/>
    <n v="0"/>
    <m/>
    <m/>
  </r>
  <r>
    <x v="1"/>
    <n v="2019004125"/>
    <d v="2019-04-17T00:00:00"/>
    <s v="EN LA MATRICULA 1043214-1 ESTA MAL EL NUEMRO DE CEDULA, LA PERSONA ADJUNTO COPIA DE LA MISMA. EL NUMERO CORRECTO ES : 1.115.077.384"/>
    <s v="A"/>
    <s v="FCAJAS"/>
    <s v=" "/>
    <s v="Principal"/>
    <d v="2019-04-17T00:00:00"/>
    <s v="Origino"/>
    <s v="LMUNOZ"/>
    <s v="Registros Pub y Redes Emp"/>
    <s v="Front (Cajas)"/>
    <s v="Finalizado"/>
    <s v=" "/>
    <s v="Asignado a"/>
    <s v="LKVARGAS"/>
    <s v="Registros Pub y Redes Emp"/>
    <s v="Back Correcciones Registro"/>
    <d v="2019-04-17T00:00:00"/>
    <s v="A"/>
    <s v="MERCANTIL"/>
    <n v="1043214"/>
    <m/>
    <m/>
    <m/>
    <m/>
    <m/>
    <m/>
    <s v="Inscrito"/>
    <m/>
    <m/>
    <m/>
    <m/>
    <m/>
    <m/>
    <s v="2 Del tramite del documento"/>
    <s v="DIGITACION NÚMERO,DIGITO VERIF O TIPO DE IDENTIFICACION"/>
    <s v="Registros Publicos y Redes Emp"/>
    <s v="Matricula o Constitución"/>
    <s v="."/>
    <s v="."/>
    <s v=" RECLAMO PROCEDE. MODIFICO EL NUMERO DE C.C. DE: 111077384 POR: 1115077384, COMO SE EVIDENCIA EN LA FOTOCOPIA DE C.C. APORTADA EN EL TRAMITE DE MATRICULA. USUARIO ESPERA RESPUESTA INMEDIATA SEDE PRINCIPAL."/>
    <s v="."/>
    <s v="Finalizado"/>
    <s v="LKVARGAS"/>
    <d v="2019-04-17T00:00:00"/>
    <d v="2019-04-17T00:00:00"/>
    <s v=" "/>
    <s v="N"/>
    <m/>
    <x v="1"/>
    <s v="."/>
    <s v="N"/>
    <d v="2019-04-17T00:00:00"/>
    <d v="2019-04-17T00:00:00"/>
    <n v="0"/>
    <m/>
    <m/>
  </r>
  <r>
    <x v="1"/>
    <n v="2019004207"/>
    <d v="2019-04-22T00:00:00"/>
    <s v="POR FAVOR REVISAR EL PROPONENTE MAT 93792 EN EL CERTIFICA 40 DE LA RENOVACION 2019, EL VALOR EXPRESADO EN S.M.L.V ESTA ERRADO, ESPERAN EL CERTIFICADO PARA PRESENTAR 23-04-2019"/>
    <s v="A"/>
    <s v="NGRISALE"/>
    <s v=" "/>
    <s v="Principal"/>
    <d v="2019-04-22T00:00:00"/>
    <s v="Origino"/>
    <s v="RESPPROC"/>
    <s v="Gestion Integral"/>
    <s v="Tecnologia"/>
    <s v="Finalizado"/>
    <s v=" "/>
    <s v="Asignado a"/>
    <s v="AHURTADO"/>
    <s v="Gestion Integral"/>
    <s v="Tecnologia"/>
    <d v="2019-04-22T00:00:00"/>
    <s v="A"/>
    <s v="MERCANTIL"/>
    <n v="888420"/>
    <m/>
    <m/>
    <m/>
    <m/>
    <m/>
    <m/>
    <s v="Inscrito"/>
    <n v="1144107176"/>
    <s v="DANIELA VARELA"/>
    <m/>
    <s v="contabilidad@urbavial.com"/>
    <s v="Presencial Verbal"/>
    <n v="3183152356"/>
    <s v="2 Del tramite del documento"/>
    <s v="FALLA AL GENERAR LA INFORMACION"/>
    <s v="Registros Publicos y Redes Emp"/>
    <s v="Proponentes (inscripción, renovación, modif)"/>
    <s v="."/>
    <s v="."/>
    <s v="ASIGNO PQR A ING, ADRIANA SISTEMAS 23-04-2019, SOLICITUD ATENDIDA POR LA ING. ADRIANA HURTADO. USUARIO ESPERO RESPUESTA INMEDIATA SEDE PRINCIPAL"/>
    <s v="."/>
    <s v="Finalizado"/>
    <s v="LKVARGAS"/>
    <d v="2019-04-22T00:00:00"/>
    <d v="2019-04-23T00:00:00"/>
    <s v=" "/>
    <s v="N"/>
    <m/>
    <x v="1"/>
    <s v="."/>
    <s v="N"/>
    <d v="2019-04-22T00:00:00"/>
    <d v="2019-04-23T00:00:00"/>
    <n v="0"/>
    <m/>
    <m/>
  </r>
  <r>
    <x v="1"/>
    <n v="2019004208"/>
    <d v="2019-04-22T00:00:00"/>
    <s v="EL SEÑOR JAIRO ALBERTO DORADO ZUNIGA IDENTIFICADO CON NUMERO DE CIUDADANIA 16616923, MIEMBRO DE LA JUNTA DIRECTIVA TERCER RENGLON DE LA FUNDACION FUNDACION IMAGEN LATINA NIT 805029034-7, SOLICITA SE LE CORRIJA EL NOMBRE EL APELLIDO DEL SEÑOR ANDRES FELIPE"/>
    <s v="A"/>
    <s v="LMORENO"/>
    <s v=" "/>
    <s v="Principal"/>
    <d v="2019-04-22T00:00:00"/>
    <s v="Origino"/>
    <s v="MVELASCO"/>
    <s v="Registros Pub y Redes Emp"/>
    <s v="Back (Registro)"/>
    <s v="Finalizado"/>
    <s v=" "/>
    <s v="Asignado a"/>
    <s v="LKVARGAS"/>
    <s v="Registros Pub y Redes Emp"/>
    <s v="Back Correcciones Registro"/>
    <d v="2019-04-22T00:00:00"/>
    <s v="A"/>
    <s v="ESAL"/>
    <n v="6327"/>
    <m/>
    <m/>
    <m/>
    <m/>
    <m/>
    <m/>
    <s v="Inscrito"/>
    <n v="16616923"/>
    <s v="JAIRO ALBERTO DORADO ZUNIGA"/>
    <n v="5576738"/>
    <s v="imagenlatina2005@yahoo.com"/>
    <m/>
    <n v="3176661314"/>
    <s v="2 Del tramite del documento"/>
    <s v="DIGITACION DIGNATARIOS, SOCIOS O NOMBRADOS"/>
    <s v="Registros Publicos y Redes Emp"/>
    <s v="Inscripción"/>
    <s v="."/>
    <s v="."/>
    <s v=" RECLAMO PROCEDE. MODIFICO EL APELLIDO DEL SR. ANDRES FELIPE, NOMBRADO COMO DIRECTOR Y MIEMBRO DE JUNTA DIRECTIVA DE RISTIZABAL POR ARISTIZABAL, COMO SE EVIDENCIA EN EL ACTA DE NOMBRAMIENTO Y FOTOCOPIA DE C.C. ADJUNTA EN EL TRÁMITE REGISTRADO. LLAMO AL US"/>
    <s v="."/>
    <s v="Finalizado"/>
    <s v="LKVARGAS"/>
    <d v="2019-04-23T00:00:00"/>
    <d v="2019-04-23T00:00:00"/>
    <s v=" "/>
    <s v="N"/>
    <m/>
    <x v="1"/>
    <s v="."/>
    <s v="N"/>
    <d v="2019-04-23T00:00:00"/>
    <d v="2019-04-23T00:00:00"/>
    <n v="1"/>
    <m/>
    <m/>
  </r>
  <r>
    <x v="1"/>
    <n v="2019004213"/>
    <d v="2019-04-22T00:00:00"/>
    <s v="A TRAVÉS DE CORREO ELECTRÓNICO DEL 22/04/2019 LA SEÑORA KAREN MONTOYA, COORDINADORA ADMINISTRATIVA DE LA ENTIDAD CORPORACION TECNOCENTRO CULTURAL SOMOS PACIFICO CON INSCRITO 15824 LO SIGUIENTE: &quot;ACABAMOS DE DESCARGAR LA CÁMARA DE COMERCIO ACTUALIZADA Y NO"/>
    <s v="A"/>
    <s v="CJORDAN"/>
    <s v=" "/>
    <s v="Unicentro"/>
    <d v="2019-04-22T00:00:00"/>
    <s v="Origino"/>
    <s v="LCASTRO"/>
    <s v="Registros Pub y Redes Emp"/>
    <s v="Back (Registro)"/>
    <s v="Finalizado"/>
    <s v=" "/>
    <s v="Asignado a"/>
    <s v="LKVARGAS"/>
    <s v="Registros Pub y Redes Emp"/>
    <s v="Back Correcciones Registro"/>
    <d v="2019-04-22T00:00:00"/>
    <s v="A"/>
    <s v="ESAL"/>
    <n v="15824"/>
    <n v="20190126337"/>
    <m/>
    <m/>
    <m/>
    <m/>
    <m/>
    <s v="Inscrito"/>
    <m/>
    <s v="KAREN MONTOYA RIOS"/>
    <n v="3176380186"/>
    <s v="karen.montoya@somospacifico.org"/>
    <s v="E-mail"/>
    <n v="3176407756"/>
    <s v="2 Del tramite del documento"/>
    <s v="DIGITACION DIGNATARIOS, SOCIOS O NOMBRADOS"/>
    <s v="Registros Publicos y Redes Emp"/>
    <s v="Inscripción"/>
    <s v="."/>
    <s v="."/>
    <s v="RECLAMO PROCEDE. INACTIVO EL NOMBRAMIENTO DEL PRIMER RENGLON SUPLENTE DE LA JUNTA DIRECTIVA, LA SRA. KATIA ESTHER DEL CARMEN CON C.C. 38439356 E INCLUYO EL NOMBRAMIENTO DEL SR. FERNANDO DIAZ GUTIERREZ CON C.C 17446210. ADICIONALMENTE SE EVIDENCIA EN EL CE"/>
    <s v="."/>
    <s v="Finalizado"/>
    <s v="LKVARGAS"/>
    <d v="2019-04-23T00:00:00"/>
    <d v="2019-04-23T00:00:00"/>
    <s v=" "/>
    <s v="N"/>
    <m/>
    <x v="1"/>
    <s v="."/>
    <s v="N"/>
    <d v="2019-04-23T00:00:00"/>
    <d v="2019-04-23T00:00:00"/>
    <n v="1"/>
    <m/>
    <m/>
  </r>
  <r>
    <x v="1"/>
    <n v="2019004217"/>
    <d v="2019-04-22T00:00:00"/>
    <s v="FAVOR CORREGIR LA SIGLA EN LA MATRICULA 1019052 LA CORRECTA ES DISDIGITAL COMO APARECE EN EL ARTICULO 4 DE LOS ESTATUTOS."/>
    <s v="A"/>
    <s v="HSARRIA"/>
    <s v=" "/>
    <s v="Unicentro web"/>
    <d v="2019-04-22T00:00:00"/>
    <s v="Origino"/>
    <s v="JSANDOVA"/>
    <s v="Registros Pub y Redes Emp"/>
    <s v="Back (Registro)"/>
    <s v="Finalizado"/>
    <s v=" "/>
    <s v="Asignado a"/>
    <s v="LKVARGAS"/>
    <s v="Registros Pub y Redes Emp"/>
    <s v="Back Correcciones Registro"/>
    <d v="2019-04-22T00:00:00"/>
    <s v="A"/>
    <s v="MERCANTIL"/>
    <n v="1019052"/>
    <m/>
    <m/>
    <m/>
    <m/>
    <m/>
    <m/>
    <s v="Inscrito"/>
    <n v="1151935929"/>
    <s v="LADY GISETHALDANA SALAZAR"/>
    <m/>
    <s v="disdigitaloccidente@gmail.com"/>
    <s v="Presencial Verbal"/>
    <n v="322513683"/>
    <s v="2 Del tramite del documento"/>
    <s v="DIGITACION/GRABACION DATOS ADICIONALES DE LA INSCRIPCION O DOCUMENTO"/>
    <s v="Registros Publicos y Redes Emp"/>
    <s v="Matricula o Constitución"/>
    <s v="."/>
    <s v="."/>
    <s v="RECLAMO PROCEDE. MODIFICO LA SIGLA DE: DISGITAL POR: DISDIGITAL. MATRICULA 1019052 USUARIO ESPERA RESPUESTA INMEDIATA SEDE UNICENTRO,"/>
    <s v="."/>
    <s v="Finalizado"/>
    <s v="LKVARGAS"/>
    <d v="2019-04-22T00:00:00"/>
    <d v="2019-04-22T00:00:00"/>
    <s v=" "/>
    <s v="N"/>
    <m/>
    <x v="1"/>
    <s v="."/>
    <s v="N"/>
    <d v="2019-04-22T00:00:00"/>
    <d v="2019-04-22T00:00:00"/>
    <n v="0"/>
    <m/>
    <m/>
  </r>
  <r>
    <x v="1"/>
    <n v="2019004222"/>
    <d v="2019-04-22T00:00:00"/>
    <s v="LA SRA LILIA INFORMA QUE NO HA PODIDO GENERAR EL CERTIFICADO DE EXISTENCIA Y REPRESENTACION LEGAL DE LA EMPRESA . SE VERIFICA E INFORMA QUE TIENE UN TRAMITE PENDIENTE DE RENOVACION DEL RUP. LA SRA. LILIA INFORMA NO ESTAR DE ACUERDO CON LA CCC PORQUE NO LE"/>
    <s v="A"/>
    <s v="KGIRALDO"/>
    <s v=" "/>
    <s v="Principal"/>
    <d v="2019-04-22T00:00:00"/>
    <s v="Origino"/>
    <s v="RESPPROC"/>
    <s v="Gestion Integral"/>
    <s v="Tecnologia"/>
    <s v="Finalizado"/>
    <s v=" "/>
    <s v="Asignado a"/>
    <s v="LKVARGAS"/>
    <s v="Registros Pub y Redes Emp"/>
    <s v="Back Correcciones Registro"/>
    <d v="2019-04-22T00:00:00"/>
    <s v="A"/>
    <s v="MERCANTIL"/>
    <n v="478370"/>
    <m/>
    <m/>
    <m/>
    <m/>
    <m/>
    <m/>
    <s v="Inscrito"/>
    <n v="41750988"/>
    <s v="LILIA MARINA QUINTERO ARIZA"/>
    <n v="3395315"/>
    <s v="upsdeoccidente@hotmail.com"/>
    <s v="Telefónica"/>
    <n v="3175177238"/>
    <s v="2 Del tramite del documento"/>
    <s v="FALLA EN SIRP U OTRO SISTEMA DE INFORMACION"/>
    <s v="Registros Publicos y Redes Emp"/>
    <s v="Inscripción"/>
    <s v="."/>
    <s v="."/>
    <s v="ME CONTACTÉ TELEFÓNICAMENTE CON LA SRA. LILIA, INDICÁNDOLE COMEDIDAMENTE QUE VOLVIERA HACER EL INTENTO DE DESCARGAR EL CERTIFICADO DE EXISTENCIA Y REPRESENTACIÓN LEGAL, QUIEN DESPUÉS DE ESPERAR SU GESTIÓN, ME INFORMA QUE SÍ LA DEJÓ DESCARGAR. INTERNAMENTE"/>
    <s v="."/>
    <s v="Finalizado"/>
    <s v="LKVARGAS"/>
    <d v="2019-04-23T00:00:00"/>
    <d v="2019-04-23T00:00:00"/>
    <s v=" "/>
    <s v="N"/>
    <m/>
    <x v="1"/>
    <s v="."/>
    <s v="N"/>
    <d v="2019-04-23T00:00:00"/>
    <d v="2019-04-23T00:00:00"/>
    <n v="1"/>
    <m/>
    <m/>
  </r>
  <r>
    <x v="1"/>
    <n v="2019004225"/>
    <d v="2019-04-22T00:00:00"/>
    <s v="EL SR. RODRIGO CANDAMIL PRESENTA RECLAMO PORQUE EN EL INSCRITO 1040970-16 DE LA SOCIEDAD RAFAEL SAA VARONA S.A.S DIGITARON ERRADAMENTE LA C.C. 16608489 DEL SR. ALVARO JOSE SAA CASASFRANCO AL SR. JUAN CARLOS SAA CASASFRANCO Y LA CORRECTA ES 16657652 TIENE "/>
    <s v="A"/>
    <s v="LMUNOZ"/>
    <s v=" "/>
    <s v="Principal"/>
    <d v="2019-04-22T00:00:00"/>
    <s v="Origino"/>
    <s v="XRIVERA"/>
    <s v="Registros Pub y Redes Emp"/>
    <s v="Back (Registro)"/>
    <s v="Finalizado"/>
    <s v=" "/>
    <s v="Asignado a"/>
    <s v="LKVARGAS"/>
    <s v="Registros Pub y Redes Emp"/>
    <s v="Back Correcciones Registro"/>
    <d v="2019-04-22T00:00:00"/>
    <s v="A"/>
    <s v="MERCANTIL"/>
    <n v="1040970"/>
    <m/>
    <m/>
    <m/>
    <m/>
    <m/>
    <m/>
    <s v="Inscrito"/>
    <n v="14936058"/>
    <s v="RODRIGO CANDAMIL"/>
    <m/>
    <s v="incubadoraasesltda@hotmail.com"/>
    <s v="Presencial Verbal"/>
    <n v="3206958982"/>
    <s v="2 Del tramite del documento"/>
    <s v="DIGITACION DIGNATARIOS, SOCIOS O NOMBRADOS"/>
    <s v="Registros Publicos y Redes Emp"/>
    <s v="Inscripción"/>
    <s v="."/>
    <s v="."/>
    <s v="RECLAMO PROCEDE. MODIFICO LOS NOMBRAMIENTOS EN EL CERTIFICA TEXTO DE REOPRESENTANTE LEGAL Y EN VINCULOS A LOS SRES. JUAN CARLOS SAA CASASFRANCO 16657652 COMO GERENTE Y ALVARO JOSE SAA CASASFRANCO 16608489 COMO SUBGERENTE. USUARIO ESPERA RESPUESTA INMEDIAT"/>
    <s v="."/>
    <s v="Finalizado"/>
    <s v="LKVARGAS"/>
    <d v="2019-04-22T00:00:00"/>
    <d v="2019-04-22T00:00:00"/>
    <s v=" "/>
    <s v="N"/>
    <m/>
    <x v="1"/>
    <s v="."/>
    <s v="N"/>
    <d v="2019-04-22T00:00:00"/>
    <d v="2019-04-22T00:00:00"/>
    <n v="0"/>
    <m/>
    <m/>
  </r>
  <r>
    <x v="1"/>
    <n v="2019004270"/>
    <d v="2019-04-23T00:00:00"/>
    <s v="CORREGIR EL NUMERO DE CEDULA DEL INSCRITO CON MATRICULA 1048814-1 LO GRABARON CON LA CC 1086595573-4 Y EL CORRECTO ES 1086695573"/>
    <s v="A"/>
    <s v="HMURIEL"/>
    <s v=" "/>
    <s v="Obrero"/>
    <d v="2019-04-23T00:00:00"/>
    <s v="Origino"/>
    <s v="RLOPEZ"/>
    <s v="Registros Pub y Redes Emp"/>
    <s v="Front (Cajas)"/>
    <s v="Finalizado"/>
    <s v=" "/>
    <s v="Asignado a"/>
    <s v="LKVARGAS"/>
    <s v="Registros Pub y Redes Emp"/>
    <s v="Back Correcciones Registro"/>
    <d v="2019-04-23T00:00:00"/>
    <s v="A"/>
    <s v="MERCANTIL"/>
    <n v="1048814"/>
    <n v="20190259614"/>
    <m/>
    <m/>
    <m/>
    <m/>
    <m/>
    <s v="Inscrito"/>
    <n v="31929105"/>
    <s v="JUANITA GOMEZ GRAJALES"/>
    <n v="3176697307"/>
    <s v="miprincesa0712@hotmail.com"/>
    <s v="Presencial Verbal"/>
    <m/>
    <s v="2 Del tramite del documento"/>
    <s v="DIGITACION NÚMERO,DIGITO VERIF O TIPO DE IDENTIFICACION"/>
    <s v="Registros Publicos y Redes Emp"/>
    <s v="Matricula o Constitución"/>
    <s v="."/>
    <s v="."/>
    <s v="MODIFICO EL NUMERO DE C.C. DEL COMERCIANTE CORRALES DELGADO JAIR HUMBERTO DE: 1086595573 POR: 1086695573. USUARIO ESPERA RESPUESTA INMEDIATA SEDE OBRERO."/>
    <s v="."/>
    <s v="Finalizado"/>
    <s v="LKVARGAS"/>
    <d v="2019-04-23T00:00:00"/>
    <d v="2019-04-23T00:00:00"/>
    <s v=" "/>
    <s v="N"/>
    <m/>
    <x v="1"/>
    <s v="."/>
    <s v="N"/>
    <d v="2019-04-23T00:00:00"/>
    <d v="2019-04-23T00:00:00"/>
    <n v="0"/>
    <m/>
    <m/>
  </r>
  <r>
    <x v="1"/>
    <n v="2019004279"/>
    <d v="2019-04-23T00:00:00"/>
    <s v="SE COMUNICA LA SEÑORA MARIA PAULA PERDIGON, INDICANDO QUE MEDIANTE UN CERTIFICADO SE DA CUENTA DE QUE EL ORDEN DE LAS ACTAS DE NOMBRAMIENTO DE LA PAGINA 7, ESTAN EN DESORDEN, SE VALIDA POR CONSULTA DE EXPEDIENTES Y SE VERIFICA LA INFORMACIÓN, LA SEÑORA MA"/>
    <s v="A"/>
    <s v="NPCHACON"/>
    <s v=" "/>
    <s v="Principal"/>
    <d v="2019-04-23T00:00:00"/>
    <s v="Origino"/>
    <s v="NRESPONS"/>
    <s v="Registros Pub y Redes Emp"/>
    <s v="Back (Registro)"/>
    <s v="Finalizado"/>
    <s v=" "/>
    <s v="Asignado a"/>
    <s v="LKVARGAS"/>
    <s v="Registros Pub y Redes Emp"/>
    <s v="Back Correcciones Registro"/>
    <d v="2019-04-23T00:00:00"/>
    <s v="A"/>
    <s v="MERCANTIL"/>
    <n v="51383"/>
    <m/>
    <m/>
    <m/>
    <m/>
    <m/>
    <m/>
    <s v="Inscrito"/>
    <n v="1020753440"/>
    <s v="MARIA PAULA PERDIGON ACERO"/>
    <n v="6118700"/>
    <s v="mpperdigon@racafe.com"/>
    <s v="Telefónica"/>
    <n v="3176364425"/>
    <s v="2 Del tramite del documento"/>
    <s v="CERTIFICADO DESCONFIGURADO"/>
    <s v="Registros Publicos y Redes Emp"/>
    <s v="Certificación"/>
    <s v="."/>
    <s v="."/>
    <s v="CASO ESCALADO CON TECNOLOGIA. 12-08-2019: SE FINALIZA SOLICITUD YA QUE DE ACUERDO A LA NUEVA ESTRUCTURA DESDE EL 02-07-2019, SE SOLUCIONA DICHO INCONVENIENTE, PUES A LA FECHA SE CERTIFICA DE MANERA CRONOLOGICA. POR LO ANTERIOR, SE FINALIZA SOLICITUD."/>
    <s v="."/>
    <s v="Finalizado"/>
    <s v="LKVARGAS"/>
    <d v="2019-04-24T00:00:00"/>
    <d v="2020-01-17T00:00:00"/>
    <s v=" "/>
    <s v="N"/>
    <m/>
    <x v="1"/>
    <s v="."/>
    <s v="N"/>
    <d v="2019-04-24T00:00:00"/>
    <d v="2019-08-12T00:00:00"/>
    <n v="1"/>
    <m/>
    <m/>
  </r>
  <r>
    <x v="1"/>
    <n v="2019004280"/>
    <d v="2019-04-23T00:00:00"/>
    <s v="LA SEÑORA LEIDY INFORMA QUE OBSERVANDO EN LA PLATAFORMA DEL RUES EVIDENCIA QUE LA AGENCIA QUE SOLICITO MATRICULAR BAJO NUC 20190658747 QUEDO REGISTRADA COMO ESTABLECIMIENTO Y NO COMO AGENCIA . SE VERIFICA EN EL SIRP APARECE NUMERO DE MATRICULA 1048837 CED"/>
    <s v="A"/>
    <s v="NPCHACON"/>
    <s v=" "/>
    <s v="Principal"/>
    <d v="2019-04-23T00:00:00"/>
    <s v="Origino"/>
    <s v="XRIVERA"/>
    <s v="Registros Pub y Redes Emp"/>
    <s v="Back (Registro)"/>
    <s v="Finalizado"/>
    <s v=" "/>
    <s v="Asignado a"/>
    <s v="LKVARGAS"/>
    <s v="Registros Pub y Redes Emp"/>
    <s v="Back Correcciones Registro"/>
    <d v="2019-04-23T00:00:00"/>
    <s v="A"/>
    <s v="MERCANTIL"/>
    <n v="1048837"/>
    <n v="20190244161"/>
    <m/>
    <m/>
    <m/>
    <m/>
    <m/>
    <s v="Inscrito"/>
    <n v="1088016184"/>
    <s v="LEIDY TATIANA BERNAL"/>
    <n v="3137800"/>
    <s v="leidy.bernal@audifarma.com.co"/>
    <s v="Telefónica"/>
    <n v="3144278120"/>
    <s v="2 Del tramite del documento"/>
    <s v="NO SOLICITO CORREGIR/GRABAR/ACTUALIZAR/ RETIRAR INFORMACION"/>
    <s v="Registros Publicos y Redes Emp"/>
    <s v="Inscripción"/>
    <s v="."/>
    <s v="."/>
    <s v="RECLAMO PROCEDE. MODIFICO LA CATEGORIA DE ESTABLECIMIENTO FORANEO POR AGENCIA FORANEA A LA MATRICULA NO. 1048837 -2. LLAMO AL USUARIO Y LE INDICO LA ACTUALIZACION REALIZADA H: 05:25 F: 24-04-2019"/>
    <s v="."/>
    <s v="Finalizado"/>
    <s v="LKVARGAS"/>
    <d v="2019-04-24T00:00:00"/>
    <d v="2019-04-24T00:00:00"/>
    <s v=" "/>
    <s v="N"/>
    <m/>
    <x v="1"/>
    <s v="."/>
    <s v="N"/>
    <d v="2019-04-24T00:00:00"/>
    <d v="2019-04-24T00:00:00"/>
    <n v="1"/>
    <m/>
    <m/>
  </r>
  <r>
    <x v="1"/>
    <n v="2019004320"/>
    <d v="2019-04-24T00:00:00"/>
    <s v="CLIENTE INFORMA REALIZO CAMBIO EN LA JUNTA DIRECTIVA Y AL GENERAR EL CERTIFICADO CON EL CÓDIGO 081915UYZS LE REGISTRAN LAS ACTAS EN DESORDEN Y LOS AÑOS MENCIONÁNDOLO DE LA SIGUIENTE MANERA: DOCUMENTO: ACTA NÚMERO 23 DEL 27 DE FEBRERO DE 2017 ORIGEN: ASAMB"/>
    <s v="A"/>
    <s v="NPCHACON"/>
    <s v=" "/>
    <s v="Principal"/>
    <d v="2019-04-24T00:00:00"/>
    <s v="Origino"/>
    <s v="NRESPONS"/>
    <s v="Registros Pub y Redes Emp"/>
    <s v="Back (Registro)"/>
    <s v="Finalizado"/>
    <s v=" "/>
    <s v="Asignado a"/>
    <s v="LKVARGAS"/>
    <s v="Registros Pub y Redes Emp"/>
    <s v="Back Correcciones Registro"/>
    <d v="2019-04-24T00:00:00"/>
    <s v="A"/>
    <s v="MERCANTIL"/>
    <n v="535035"/>
    <m/>
    <m/>
    <m/>
    <m/>
    <m/>
    <m/>
    <s v="Inscrito"/>
    <n v="67023718"/>
    <s v="DENNIS GUANTIVA MUÑOZ"/>
    <n v="4851822"/>
    <s v="contador@reponer.com.co"/>
    <s v="Telefónica"/>
    <n v="3163241459"/>
    <s v="2 Del tramite del documento"/>
    <s v="CERTIFICADO DESCONFIGURADO"/>
    <s v="Registros Publicos y Redes Emp"/>
    <s v="Certificación"/>
    <s v="."/>
    <s v="."/>
    <s v="CASO EXPUESTO A TECNOLOGÍA. 12-08-2019: SE FINALIZA SOLICITUD YA QUE DE ACUERDO A LA NUEVA ESTRUCTURA DESDE EL 02-07-2019, SE SOLUCIONA DICHO INCONVENIENTE, PUES A LA FECHA SE CERTIFICA DE MANERA CRONOLOGICA. POR LO ANTERIOR, SE FINALIZA SOLICITUD."/>
    <s v="."/>
    <s v="Finalizado"/>
    <s v="LKVARGAS"/>
    <d v="2019-04-25T00:00:00"/>
    <d v="2020-01-17T00:00:00"/>
    <s v=" "/>
    <s v="N"/>
    <m/>
    <x v="1"/>
    <s v="."/>
    <s v="N"/>
    <d v="2019-04-25T00:00:00"/>
    <d v="2019-08-12T00:00:00"/>
    <n v="1"/>
    <m/>
    <m/>
  </r>
  <r>
    <x v="1"/>
    <n v="2019004334"/>
    <d v="2019-04-24T00:00:00"/>
    <s v="EN EL INSCRITO 1016960-16 DE LA SOCIEDAD DISTRIBUIDORA ITHIEL S.A.S. RENOVARON EL 19-03-2019 Y EN EL CERTIFICADO NO FIGURA ACTUALIZADA LA DIRECCION QUE DEBE SER SEGUN EL FORMULARIO ARCHIVADO EN DOCUNET CALLE 11 # 1 - 07 OFICINAS 614 - 615 TIENE UN CERTIFI"/>
    <s v="A"/>
    <s v="LMUNOZ"/>
    <s v=" "/>
    <s v="Principal"/>
    <d v="2019-04-24T00:00:00"/>
    <s v="Origino"/>
    <s v="LCASTRO"/>
    <s v="Registros Pub y Redes Emp"/>
    <s v="Back (Registro)"/>
    <s v="Finalizado"/>
    <s v=" "/>
    <s v="Asignado a"/>
    <s v="LKVARGAS"/>
    <s v="Registros Pub y Redes Emp"/>
    <s v="Back Correcciones Registro"/>
    <d v="2019-04-24T00:00:00"/>
    <s v="A"/>
    <s v="MERCANTIL"/>
    <n v="1016960"/>
    <m/>
    <m/>
    <m/>
    <m/>
    <m/>
    <m/>
    <s v="Inscrito"/>
    <n v="67039956"/>
    <s v="KATHERINE TORO CASAÑAS"/>
    <m/>
    <s v="kathetoro85@hotmail.com"/>
    <s v="Presencial Verbal"/>
    <n v="3164965974"/>
    <s v="2 Del tramite del documento"/>
    <s v="NO ACTUALIZÓ INFORMACION"/>
    <s v="Registros Publicos y Redes Emp"/>
    <s v="Renovación"/>
    <s v="."/>
    <s v="."/>
    <s v=". RECLAMO PROCEDE. MODIFICO LA DIRECCION COMERCIAL Y JUDICIAL DE: -AV. 4 NORTE NRO. 7 N 46 C.CIAL CENTENARIO PISO 3 OF.335 LOCAL 8 POR: CL 11 NRO 1 -07 OF 614 - 615, CORREO ELECTRONICO DE: POR: DISTRIBUIDORA.ITHIEL.SAS@GMAIL.COM. LOS FORMULARIOS DE RENOVA"/>
    <s v="."/>
    <s v="Finalizado"/>
    <s v="LKVARGAS"/>
    <d v="2019-04-25T00:00:00"/>
    <d v="2019-04-25T00:00:00"/>
    <s v=" "/>
    <s v="N"/>
    <m/>
    <x v="1"/>
    <s v="."/>
    <s v="N"/>
    <d v="2019-04-25T00:00:00"/>
    <d v="2019-04-25T00:00:00"/>
    <n v="1"/>
    <m/>
    <m/>
  </r>
  <r>
    <x v="1"/>
    <n v="2019004352"/>
    <d v="2019-04-24T00:00:00"/>
    <s v="EL SR ALFREDO VELANDIA SOLICITA SE REALICE LA CORRECCION EN EL NOMBRAMIENTO DE LOS REPRESENTANTES LEGALES DEBIDO A QUE SE ESTAN CERTIFICANDO DE FORMA INCORRECTA, EL REPRESENTANTE LEGAL DEBERIA SER EL SR HARVEY ORLANDO BARON VELANDIA QUIEN EN ESTE MOMENTO "/>
    <s v="A"/>
    <s v="ABELTRAN"/>
    <s v=" "/>
    <s v="Principal"/>
    <d v="2019-04-24T00:00:00"/>
    <s v="Origino"/>
    <s v="LCASTRO"/>
    <s v="Registros Pub y Redes Emp"/>
    <s v="Back (Registro)"/>
    <s v="Finalizado"/>
    <s v=" "/>
    <s v="Asignado a"/>
    <s v="LKVARGAS"/>
    <s v="Registros Pub y Redes Emp"/>
    <s v="Back Correcciones Registro"/>
    <d v="2019-04-24T00:00:00"/>
    <s v="A"/>
    <s v="MERCANTIL"/>
    <n v="1048802"/>
    <m/>
    <m/>
    <m/>
    <m/>
    <m/>
    <m/>
    <s v="Inscrito"/>
    <n v="1126427026"/>
    <s v="ALFREDO ALEJANDRO VELANDIA VIVAS"/>
    <m/>
    <s v="alfredoavelandiav2017@gmail.com"/>
    <s v="Presencial Verbal"/>
    <n v="3115532671"/>
    <s v="2 Del tramite del documento"/>
    <s v="DIGITACION DIGNATARIOS, SOCIOS O NOMBRADOS"/>
    <s v="Registros Publicos y Redes Emp"/>
    <s v="Inscripción"/>
    <s v="."/>
    <s v="."/>
    <s v=" RECLAMO PROCEDE. MODIFICO EN VINCULOS EL CARGO DE LOS NOMBRAMIENTOS DEL REPRESENTANTE LEGAL Y SUPLENTE DE LA SOCIEDAD CON MATRICULA MERCANTIL 1048802-16, SIENDO LO CORRECTO EL SR. HARVEY ORLANDO BARON COMO R.L Y ALFRESO VELANDIA COMO SUPLENTE USUARIO ESP"/>
    <s v="."/>
    <s v="Finalizado"/>
    <s v="LKVARGAS"/>
    <d v="2019-04-24T00:00:00"/>
    <d v="2019-04-24T00:00:00"/>
    <s v=" "/>
    <s v="N"/>
    <m/>
    <x v="1"/>
    <s v="."/>
    <s v="N"/>
    <d v="2019-04-24T00:00:00"/>
    <d v="2019-04-24T00:00:00"/>
    <n v="0"/>
    <m/>
    <m/>
  </r>
  <r>
    <x v="1"/>
    <n v="2019004353"/>
    <d v="2019-04-24T00:00:00"/>
    <s v="EL SR. ELIO GUERRA PRESENTA RECLAMO PORQUE EN EL INSCRITO 1047412-16 THE COFFEE LAB SAS NIT.901144544-1 NO LES PERMITE RENOVAR EN LINEA PORQUE NO FIGURAN EN LA BASE DE DATOS LOS REPRESENTANTES LEGALES MANUELA MEJIA SALAZAR C.C.1053772614 Y SUPLENTE MARIA "/>
    <s v="A"/>
    <s v="LMUNOZ"/>
    <s v=" "/>
    <s v="Principal"/>
    <d v="2019-04-24T00:00:00"/>
    <s v="Origino"/>
    <s v="HOREJUEL"/>
    <s v="Registros Pub y Redes Emp"/>
    <s v="Back (Registro)"/>
    <s v="Finalizado"/>
    <s v=" "/>
    <s v="Asignado a"/>
    <s v="LKVARGAS"/>
    <s v="Registros Pub y Redes Emp"/>
    <s v="Back Correcciones Registro"/>
    <d v="2019-04-24T00:00:00"/>
    <s v="A"/>
    <s v="MERCANTIL"/>
    <n v="1047412"/>
    <m/>
    <m/>
    <m/>
    <m/>
    <m/>
    <m/>
    <s v="Inscrito"/>
    <n v="98357500"/>
    <s v="ELIO GUERRA"/>
    <n v="6683682"/>
    <s v="gonchecampo@gmail.com"/>
    <s v="Presencial Verbal"/>
    <n v="3172870719"/>
    <s v="2 Del tramite del documento"/>
    <s v="DIGITACION DIGNATARIOS, SOCIOS O NOMBRADOS"/>
    <s v="Registros Publicos y Redes Emp"/>
    <s v="Matricula o Constitución"/>
    <s v="."/>
    <s v="."/>
    <s v="RECLAMO PROCEDE. ADICIONO EN VINCULOS LOS NOMBRAMIENTOS FIGURADOS EN LA ACTUALIDAD EN EL CERTIFICADO DE EXISTENCIA Y REPRESENTACION LEGAL DE LA ENTIDAD, MANUELA MEJIA SALAZAR CON C.C. 1053772614 COMO REPRESENTANTE LEGAL Y MARIA CLEMENCIA SALAZAR ZULUAGA C"/>
    <s v="."/>
    <s v="Finalizado"/>
    <s v="LKVARGAS"/>
    <d v="2019-04-25T00:00:00"/>
    <d v="2019-04-25T00:00:00"/>
    <s v=" "/>
    <s v="N"/>
    <m/>
    <x v="1"/>
    <s v="."/>
    <s v="N"/>
    <d v="2019-04-25T00:00:00"/>
    <d v="2019-04-25T00:00:00"/>
    <n v="1"/>
    <m/>
    <m/>
  </r>
  <r>
    <x v="1"/>
    <n v="2019004365"/>
    <d v="2019-04-24T00:00:00"/>
    <s v="LA SEÑORA ALINA INFORMA QUE DESEAN LE DEN RESPUESTA AL TRAMITE QUE SOLICITO DESDE EL DIA 11 DE ABRIL DEL 2019 EL CUAL NECESITA SE LE DE RESPUESTA LO MAS PRONTO POSIBLE.RADICADO 20190253117, SE LE INFORMA AL CLIENTE QUE DEBIDO AL GRAN VOLUMEN DE DOCUMENTAC"/>
    <s v="A"/>
    <s v="NPCHACON"/>
    <s v=" "/>
    <s v="Principal"/>
    <d v="2019-04-24T00:00:00"/>
    <s v="Origino"/>
    <s v="RESPPROC"/>
    <s v="Registros Pub y Redes Emp"/>
    <s v="Front (Cajas)"/>
    <s v="Finalizado"/>
    <s v=" "/>
    <s v="Asignado a"/>
    <s v="JCMARIN"/>
    <s v="Registros Pub y Redes Emp"/>
    <s v="Calidad_Registro"/>
    <d v="2019-04-24T00:00:00"/>
    <s v="A"/>
    <s v="ESAL"/>
    <n v="12839"/>
    <n v="20190253117"/>
    <m/>
    <m/>
    <m/>
    <m/>
    <m/>
    <s v="Inscrito"/>
    <n v="31892971"/>
    <s v="ALINA HLEAP BORRERO"/>
    <n v="3045268"/>
    <s v="alinahlep@gmail.com"/>
    <s v="Telefónica"/>
    <n v="3052484560"/>
    <s v="1 De prestación del servicio"/>
    <s v="DEMORA TIEMPO DE RESPUESTA"/>
    <s v="Registros Publicos y Redes Emp"/>
    <s v="Inscripción"/>
    <s v="."/>
    <s v="."/>
    <s v="LA SEÑORA ALINA SOLICITA SE LE DE CELERIDAD AL TRAMITE LO MAS PRONTO POSIBLE RAD. 20190253117 YA QE SE HA DEMORDO MUCHO. RESPUESTA AL USUARIO. EL CALL CENTER LE INFORMA AL USUARIO QUE DEBIDO AL GRAN VOLUMEN DE DOCUMENTACION RECIBIDA FINALIZANDO EL MES DE "/>
    <s v="."/>
    <s v="Finalizado"/>
    <s v="JCMARIN"/>
    <d v="2019-04-30T00:00:00"/>
    <d v="2019-04-30T00:00:00"/>
    <s v=" "/>
    <s v="N"/>
    <m/>
    <x v="1"/>
    <s v="."/>
    <s v="N"/>
    <d v="2019-04-30T00:00:00"/>
    <d v="2019-04-30T00:00:00"/>
    <n v="6"/>
    <m/>
    <m/>
  </r>
  <r>
    <x v="1"/>
    <n v="2019004391"/>
    <d v="2019-04-25T00:00:00"/>
    <s v="EL CLIENTE RECLAMA POR QUE EN ABRIL 10/2019 MODIFICÓ DIRECCIONES, CORREOS Y TELÉFONOS PRINCIPALES Y DE NOTIFICACIÓN DE LA SOCIEDAD CON LA RAD. 20190250019, SIN EMBARGO EL TELÉFONO 2 DE NOTIFICACIONES QUEDÓ MAL ESCRITO (31549115861), SIENDO EL CORRECTO 315"/>
    <s v="A"/>
    <s v="FDOJARAM"/>
    <s v=" "/>
    <s v="Unicentro web"/>
    <d v="2019-04-25T00:00:00"/>
    <s v="Origino"/>
    <s v="DCISNERO"/>
    <s v="Registros Pub y Redes Emp"/>
    <s v="Front (Cajas)"/>
    <s v="Finalizado"/>
    <s v=" "/>
    <s v="Asignado a"/>
    <s v="LKVARGAS"/>
    <s v="Registros Pub y Redes Emp"/>
    <s v="Back Correcciones Registro"/>
    <d v="2019-04-25T00:00:00"/>
    <s v="A"/>
    <s v="MERCANTIL"/>
    <n v="582158"/>
    <n v="20190250019"/>
    <m/>
    <m/>
    <m/>
    <m/>
    <m/>
    <s v="Inscrito"/>
    <n v="5285025"/>
    <s v="HECTOR RAMIRO APRAEZ BURBANO"/>
    <m/>
    <s v="eltriunfo2010@hotmail.com"/>
    <s v="Presencial Verbal"/>
    <n v="3154915861"/>
    <s v="2 Del tramite del documento"/>
    <s v="DIGITACION OTROS DATOS DEL FORMULARIO (CAE-ANEXOS CCC-DIAN-PROPON)"/>
    <s v="Registros Publicos y Redes Emp"/>
    <s v="Inscripción"/>
    <s v="."/>
    <s v="."/>
    <s v="RECLAMO PROCEDE. MODIFICO EL NUMERO 2 JUDICIAL DE: 31549115861 POR: 3154915861 USUARIO ESPERA RESPUESTA INMEDIATA SEDE UNICENTRO."/>
    <s v="."/>
    <s v="Finalizado"/>
    <s v="LKVARGAS"/>
    <d v="2019-04-25T00:00:00"/>
    <d v="2019-04-25T00:00:00"/>
    <s v=" "/>
    <s v="N"/>
    <m/>
    <x v="1"/>
    <s v="."/>
    <s v="N"/>
    <d v="2019-04-25T00:00:00"/>
    <d v="2019-04-25T00:00:00"/>
    <n v="0"/>
    <m/>
    <m/>
  </r>
  <r>
    <x v="1"/>
    <n v="2019004407"/>
    <d v="2019-04-25T00:00:00"/>
    <s v="SE COMUNICA EL SEÑOR RODOLFO RUEDA INDICANDO QUE SE DISPUSO A REALIZAR LA RENOVACIÓN PERO NO PUDO REALIZARLO CON USUARIO Y CONTRASEÑA YA QUE APARECE COMO SI EL NO FUERA UN REPRESENTANTE LEGAL. SE VALIDA EN EL SISTEMA Y SOLO APARECE EL SEÑOR JAIRO PERDOMO "/>
    <s v="A"/>
    <s v="NPCHACON"/>
    <s v=" "/>
    <s v="Principal"/>
    <d v="2019-04-25T00:00:00"/>
    <s v="Origino"/>
    <s v="FUNRETIR"/>
    <s v="Registros Pub y Redes Emp"/>
    <s v="Back (Registro)"/>
    <s v="Finalizado"/>
    <s v=" "/>
    <s v="Asignado a"/>
    <s v="LKVARGAS"/>
    <s v="Registros Pub y Redes Emp"/>
    <s v="Back Correcciones Registro"/>
    <d v="2019-04-25T00:00:00"/>
    <s v="A"/>
    <s v="MERCANTIL"/>
    <n v="735120"/>
    <m/>
    <m/>
    <m/>
    <m/>
    <m/>
    <m/>
    <s v="Inscrito"/>
    <n v="16586754"/>
    <s v="RODOLFO RUEDA OSPINA"/>
    <n v="3720055"/>
    <s v="rrueda@keyndex.com"/>
    <s v="Telefónica"/>
    <n v="3155578530"/>
    <s v="2 Del tramite del documento"/>
    <s v="DIGITACION DIGNATARIOS, SOCIOS O NOMBRADOS"/>
    <s v="Registros Publicos y Redes Emp"/>
    <s v="Inscripción"/>
    <s v="."/>
    <s v="."/>
    <s v="RECLAMO PROCEDE. ADICIONO EN VINCULOS, AL SOCIO GESTOR RODOLFO RUEDA OSPINA CON C.C. 16583754 COMO SOCIO GESTOR, NOMBRADO CON INSCRIPCION 3506 DEL 31-03-2008, SE REVISA EN EL CERTIFICADO Y FIGURA AMBOS NOMBRADOS EN EL CERTIFICA DE SOCIO GESTORES, SIN EMBA"/>
    <s v="."/>
    <s v="Finalizado"/>
    <s v="LKVARGAS"/>
    <d v="2019-04-25T00:00:00"/>
    <d v="2019-04-25T00:00:00"/>
    <s v=" "/>
    <s v="N"/>
    <m/>
    <x v="1"/>
    <s v="."/>
    <s v="N"/>
    <d v="2019-04-25T00:00:00"/>
    <d v="2019-04-25T00:00:00"/>
    <n v="0"/>
    <m/>
    <m/>
  </r>
  <r>
    <x v="1"/>
    <n v="2019004434"/>
    <d v="2019-04-25T00:00:00"/>
    <s v="LA SEÑORA DENNIS AL GENERAR UN CERTIFICADO Y SE VERIFICA QUE EN EL VINCULO DE ASOCIACION ESTA ERRADO YA QUE SE MODIFICO EN EL AÑO 2017 SEGUN ACTA 9 DE MARZO 25 DEL 2017 PAGINA 7, ARTICULO 5 QUEDANDO ASI &quot;VINULO DE LA ASOCIACION. EL FONDO DE EMPLEADOS DE A"/>
    <s v="A"/>
    <s v="NPCHACON"/>
    <s v=" "/>
    <s v="Principal"/>
    <d v="2019-04-25T00:00:00"/>
    <s v="Origino"/>
    <s v="RESPPROC"/>
    <s v="Registros Pub y Redes Emp"/>
    <s v="Back (Registro)"/>
    <s v="Finalizado"/>
    <s v=" "/>
    <s v="Asignado a"/>
    <s v="LKVARGAS"/>
    <s v="Registros Pub y Redes Emp"/>
    <s v="Back Correcciones Registro"/>
    <d v="2019-04-25T00:00:00"/>
    <s v="A"/>
    <s v="ESAL"/>
    <n v="11690"/>
    <m/>
    <m/>
    <m/>
    <m/>
    <m/>
    <m/>
    <s v="Inscrito"/>
    <n v="66905402"/>
    <s v="DENNIS ESTER GOMEZ CASTILLO"/>
    <s v="4860202 ext 121"/>
    <s v="gerencia@fonandina.com"/>
    <s v="Telefónica"/>
    <n v="3168670806"/>
    <s v="2 Del tramite del documento"/>
    <s v="DIGITACION DIGNATARIOS, SOCIOS O NOMBRADOS"/>
    <s v="Registros Publicos y Redes Emp"/>
    <s v="Inscripción"/>
    <s v="."/>
    <s v="."/>
    <s v="RECLAMO PROCEDE. SE VALIDA CON LAS REFORMAS REGISTRADAS HASTA EL MOMENTO DEL INSCRITO, Y SE EVIDENCIA QUE BAJO LA INSCRIPCION 766 DEL 16-05-2017 LIBRO 3, REFORMA PARCIAL ESTATUTO, SE MODIFICÓ EL ARTICULO 5 DEL VINCULO DE LA ENTIDAD. PROCEDO A MODIFICARLO "/>
    <s v="."/>
    <s v="Finalizado"/>
    <s v="LKVARGAS"/>
    <d v="2019-04-26T00:00:00"/>
    <d v="2019-05-08T00:00:00"/>
    <s v="VARIOS ORIGINARIOS: YSANDOVAL (REFORMA), LCASTRO (NOMBRAMIENTOS DE REVISORES FISCALES Y JUNTA),"/>
    <s v="N"/>
    <m/>
    <x v="1"/>
    <s v="."/>
    <s v="N"/>
    <d v="2019-04-26T00:00:00"/>
    <d v="2019-05-08T00:00:00"/>
    <n v="1"/>
    <m/>
    <m/>
  </r>
  <r>
    <x v="1"/>
    <n v="2019004468"/>
    <d v="2019-04-26T00:00:00"/>
    <s v="BUEN DIA, FAVOR CORREGIR EL NOMBRE DE LA SIGLA DEL INSCRITO 998718-16 COMO APARECE EN SUS RESPECTIVOS ESTATUTOS Y FORMULARIOS DE MATRICULA, CUYA SIGLA CORRECTA ES SCSST S.A.S"/>
    <s v="A"/>
    <s v="HMARIN"/>
    <s v=" "/>
    <s v="Yumbo"/>
    <d v="2019-04-26T00:00:00"/>
    <s v="Origino"/>
    <s v="LKVARGAS"/>
    <s v="Registros Pub y Redes Emp"/>
    <s v="Back (Registro)"/>
    <s v="Finalizado"/>
    <s v=" "/>
    <s v="Asignado a"/>
    <s v="LKVARGAS"/>
    <s v="Registros Pub y Redes Emp"/>
    <s v="Back Correcciones Registro"/>
    <d v="2019-04-26T00:00:00"/>
    <s v="A"/>
    <s v="MERCANTIL"/>
    <n v="998718"/>
    <m/>
    <m/>
    <m/>
    <m/>
    <m/>
    <m/>
    <s v="Inscrito"/>
    <n v="31487039"/>
    <s v="LILIANA ALEGRIA"/>
    <m/>
    <s v="sociedadcolombianasst@gmail.com"/>
    <s v="Presencial Verbal"/>
    <n v="3164433504"/>
    <s v="2 Del tramite del documento"/>
    <s v="DIGITACION/GRABACION DATOS ADICIONALES DE LA INSCRIPCION O DOCUMENTO"/>
    <s v="Registros Publicos y Redes Emp"/>
    <s v="Matricula o Constitución"/>
    <s v="."/>
    <s v="."/>
    <s v="RECLAMO PROCEDE. MODIFICO LA SIGLA DE: SCSSTT POR: SCSST. MATRICULA 998718. USUARIO ESPERA RESPUESTA INMEDIATA SEDE YUMBO."/>
    <s v="."/>
    <s v="Finalizado"/>
    <s v="LKVARGAS"/>
    <d v="2019-04-26T00:00:00"/>
    <d v="2019-04-26T00:00:00"/>
    <s v=" "/>
    <s v="N"/>
    <m/>
    <x v="1"/>
    <s v="."/>
    <s v="N"/>
    <d v="2019-04-26T00:00:00"/>
    <d v="2019-04-26T00:00:00"/>
    <n v="0"/>
    <m/>
    <m/>
  </r>
  <r>
    <x v="1"/>
    <n v="2019004475"/>
    <d v="2019-04-26T00:00:00"/>
    <s v="EL SEÑOR PEDRO MARTIN REYES HACE RECLAMO DEBIDO A QUE REALIZO CAMBIO DE NOMBRE DEL ESTABLECIMIENTO DE COMERCIO INSCRITO 833837 - 2 Y QUEDO ERRADO FIGURA COMO SABOR MANCHERO SIENDO EL CORRECTO SABOR RANCHERO...FAVOR VERIFICAR ...GRACIAS..."/>
    <s v="A"/>
    <s v="FMOLINA"/>
    <s v=" "/>
    <s v="Jamundi"/>
    <d v="2019-04-26T00:00:00"/>
    <s v="Origino"/>
    <s v="DCISNERO"/>
    <s v="Registros Pub y Redes Emp"/>
    <s v="Back (Registro)"/>
    <s v="Finalizado"/>
    <s v=" "/>
    <s v="Asignado a"/>
    <s v="JCERON"/>
    <s v="Registros Pub y Redes Emp"/>
    <s v="Back (Registro)"/>
    <d v="2019-04-26T00:00:00"/>
    <s v="A"/>
    <s v="MERCANTIL"/>
    <n v="833837"/>
    <m/>
    <m/>
    <m/>
    <m/>
    <m/>
    <m/>
    <s v="Inscrito"/>
    <m/>
    <s v="PEDRO MARTIN REYES"/>
    <m/>
    <m/>
    <s v="Presencial Verbal"/>
    <n v="3216303482"/>
    <s v="2 Del tramite del documento"/>
    <s v="DIGITACION EN EL NOMBRE DEL PROPIETARIO, ESTABLECIMIENTO O RAZON SOCIAL"/>
    <s v="Registros Publicos y Redes Emp"/>
    <s v="Inscripción VI y XV"/>
    <s v="."/>
    <s v="."/>
    <s v="SE REVISA LO REPORTADO Y REGISTRADO. MATRICULA: 833837. EL DOCUMENTO NO ES LEGIBLE. MODIFICO EL NOMBRE DEL ESTABLECIMIENTO DE: SABOR MANCHERO POR: SABOR RANCHERO USUARIO ESPERA RESPUESTA INMEDIATA SEDE JAMUNDI. ASIGNO PQR A JCERON PARA MODIFICAR ETIQUETA."/>
    <s v="."/>
    <s v="Finalizado"/>
    <s v="LKVARGAS"/>
    <d v="2019-04-26T00:00:00"/>
    <d v="2019-05-15T00:00:00"/>
    <s v=" "/>
    <s v="N"/>
    <m/>
    <x v="1"/>
    <s v="."/>
    <s v="N"/>
    <d v="2019-04-26T00:00:00"/>
    <d v="2019-05-15T00:00:00"/>
    <n v="0"/>
    <m/>
    <m/>
  </r>
  <r>
    <x v="1"/>
    <n v="2019004482"/>
    <d v="2019-04-26T00:00:00"/>
    <s v="LA SEÑORA MELISSA INFORMA QUE SOLICITO EL NOMBRAMIENTO DEL NUEVO REPRESENTANTE LEGAL PRINCIPAL EL SEÑOR LUIS FERNANDO ARIAS AGUALIMPIA Y LA CÁMARA DE COMERCIO NO LE EFECTUÓ EL CAMBIO DE MANERA CORRECTA DEJANDO EN EL CARGO AL SEÑOR PEDRO ALEJANDRO MARTÍNEZ"/>
    <s v="A"/>
    <s v="NPCHACON"/>
    <s v=" "/>
    <s v="Principal"/>
    <d v="2019-04-26T00:00:00"/>
    <s v="Origino"/>
    <s v="JREYES"/>
    <s v="Registros Pub y Redes Emp"/>
    <s v="Back (Registro)"/>
    <s v="Finalizado"/>
    <s v=" "/>
    <s v="Asignado a"/>
    <s v="LKVARGAS"/>
    <s v="Registros Pub y Redes Emp"/>
    <s v="Back Correcciones Registro"/>
    <d v="2019-04-26T00:00:00"/>
    <s v="A"/>
    <s v="MERCANTIL"/>
    <n v="951311"/>
    <n v="20190239075"/>
    <m/>
    <m/>
    <m/>
    <m/>
    <m/>
    <s v="Inscrito"/>
    <n v="1144041036"/>
    <s v="MELISSA OCAMPO"/>
    <n v="3989898"/>
    <s v="mocampo@jaramillomora.com"/>
    <s v="Telefónica"/>
    <n v="3147731117"/>
    <s v="2 Del tramite del documento"/>
    <s v="DIGITACION DIGNATARIOS, SOCIOS O NOMBRADOS"/>
    <s v="Registros Publicos y Redes Emp"/>
    <s v="Inscripción"/>
    <s v="."/>
    <s v="."/>
    <s v="RECLAMO PROCEDE. BAJO LA INSCRIPCION 6257 DEL 16-04-2019 SE REGISTRÓ NOMBRAMIENTO DE REPRESENTANTE LEGAL, INGRESANDO AL SR. PEDRO ALEJANDRO MARTINEZ SIENDO LO CORRECTO EL SR. LUIS FERNANDO ARIAS AGUALIMPIA CON CC. 16770809 COMO REPRESENTANTE LEGAL PRINCIP"/>
    <s v="."/>
    <s v="Finalizado"/>
    <s v="LKVARGAS"/>
    <d v="2019-05-03T00:00:00"/>
    <d v="2019-05-03T00:00:00"/>
    <s v=" "/>
    <s v="N"/>
    <m/>
    <x v="1"/>
    <s v="."/>
    <s v="N"/>
    <d v="2019-05-03T00:00:00"/>
    <d v="2019-05-03T00:00:00"/>
    <n v="7"/>
    <m/>
    <m/>
  </r>
  <r>
    <x v="1"/>
    <n v="2019004487"/>
    <d v="2019-04-26T00:00:00"/>
    <s v="EL PAGO SE VE REFLEJADO EN EL CUARTO CICLO DE PAYU DÉBITO, DEL DÍA 14 DE MARZO DE 2019, PERO EL COMERCIANTE NO SE ENCUENTRA RENOVADO. EL PAGO NO SE REALIZÓ POR CÓDIGO DE BARRAS, POR LO TANTO CREO QUE NO HA QUEDADO REGISTRADO EN PARTIDA CONCILIATORIA "/>
    <s v="A"/>
    <s v="HMURIEL"/>
    <s v=" "/>
    <s v="Obrero"/>
    <d v="2019-04-26T00:00:00"/>
    <s v="Origino"/>
    <s v="RESPPROC"/>
    <s v="Gestion Integral"/>
    <s v="Tecnologia"/>
    <s v="Finalizado"/>
    <s v=" "/>
    <s v="Asignado a"/>
    <s v="LKVARGAS"/>
    <s v="Registros Pub y Redes Emp"/>
    <s v="Back Correcciones Registro"/>
    <d v="2019-04-26T00:00:00"/>
    <s v="A"/>
    <s v="MERCANTIL"/>
    <n v="786306"/>
    <n v="20190270499"/>
    <m/>
    <m/>
    <m/>
    <m/>
    <m/>
    <s v="Inscrito"/>
    <n v="94488947"/>
    <s v="JOHANNA OLAVE"/>
    <n v="6637932"/>
    <s v="johannaog78@hotmail.com"/>
    <s v="Presencial Verbal"/>
    <m/>
    <s v="2 Del tramite del documento"/>
    <s v="FALLA EN SIRP U OTRO SISTEMA DE INFORMACION"/>
    <s v="Registros Publicos y Redes Emp"/>
    <s v="Renovación"/>
    <s v="."/>
    <s v="."/>
    <s v=".LKVARGAS: MODIFICO FECHA RENOVACION Y FECHA DE PAGO DE RENOVACIOPN DE: 26-04-2019 A 14-03-2019 A LAS MATRCULAS: 786306 Y 786307- LO ANTERIOR, TENIENDO EN CUENTA LO SOLICITADO POR TECNOLOGÍA: DE: PAULA ANDREA NOGUERA SANDOVAL &lt;PNOGUERA@CCC.ORG.CO&gt; ENVIADO"/>
    <s v="."/>
    <s v="Finalizado"/>
    <s v="LKVARGAS"/>
    <d v="2019-04-26T00:00:00"/>
    <d v="2019-04-26T00:00:00"/>
    <s v=" "/>
    <s v="N"/>
    <m/>
    <x v="1"/>
    <s v="."/>
    <s v="N"/>
    <d v="2019-04-26T00:00:00"/>
    <d v="2019-04-26T00:00:00"/>
    <n v="0"/>
    <m/>
    <m/>
  </r>
  <r>
    <x v="1"/>
    <n v="2019004493"/>
    <d v="2019-04-26T00:00:00"/>
    <s v="POR FAVOR REVISAR Y CORREGIR LA FORMA DEL CERTIFICADO DE CUERPO COLEGIADO REGISTRADO MEDIANTE RADICACION 20190165391, INSCRITO 320-50, LIBRO III # INSC 169, ACTA # 51, LA FORMA DEL CERTIFICADO NO ES EL CORRECTO, SE ESTA CERTIFICANDO EL SEGUNDO SUPLENTE DE"/>
    <s v="A"/>
    <s v="NGRISALE"/>
    <s v=" "/>
    <s v="Principal"/>
    <d v="2019-04-26T00:00:00"/>
    <s v="Origino"/>
    <s v="XRIVERA"/>
    <s v="Registros Pub y Redes Emp"/>
    <s v="Back (Registro)"/>
    <s v="Finalizado"/>
    <s v=" "/>
    <s v="Asignado a"/>
    <s v="LKVARGAS"/>
    <s v="Registros Pub y Redes Emp"/>
    <s v="Back Correcciones Registro"/>
    <d v="2019-04-26T00:00:00"/>
    <s v="A"/>
    <s v="ESAL"/>
    <n v="320"/>
    <n v="20190165391"/>
    <m/>
    <m/>
    <m/>
    <m/>
    <m/>
    <s v="Inscrito"/>
    <n v="16673022"/>
    <s v="EFRAIN ROPERO"/>
    <m/>
    <s v="gerencia@cootraalival.com"/>
    <s v="Presencial Verbal"/>
    <n v="3116425432"/>
    <s v="2 Del tramite del documento"/>
    <s v="DIGITACION DIGNATARIOS, SOCIOS O NOMBRADOS"/>
    <s v="Registros Publicos y Redes Emp"/>
    <s v="Inscripción"/>
    <s v="."/>
    <s v="."/>
    <s v=".RECLAMO PROCEDE. DE ACUERDO A DOCUMENTO REGISTRADO, SE EVIDENCIA QUE EL SR. JEFERSON ANDRES TORRE ES NOMBRADO COMO SEGUNDO RENGLON SUPLENTE DEL CONSEJO, SIN EMBARGO, SE INGRESÓ POR VINCULOS COMO PRINCIPAL.- REALIZO LA MODIFICACION DEL VINCULO DEL NOMBRAM"/>
    <s v="."/>
    <s v="Finalizado"/>
    <s v="LKVARGAS"/>
    <d v="2019-05-06T00:00:00"/>
    <d v="2019-05-06T00:00:00"/>
    <s v=" "/>
    <s v="N"/>
    <m/>
    <x v="1"/>
    <s v="."/>
    <s v="N"/>
    <d v="2019-05-06T00:00:00"/>
    <d v="2019-05-06T00:00:00"/>
    <n v="10"/>
    <m/>
    <m/>
  </r>
  <r>
    <x v="1"/>
    <n v="2019004496"/>
    <d v="2019-04-26T00:00:00"/>
    <s v="ERROR EN EL NOMBRE DEL REPRESENTANTE LEGAL EL SEÑOR MIGUEL ANGEL MOLINA SUAREZ EL CORRECTO ES MIGUEL ANGEL MOLINA MOLINA EN LA SOCIEDAD TEXTILES E INSUMOS MOLINA SAS MATRICULA 1047804-16"/>
    <s v="A"/>
    <s v="ABEDOYA"/>
    <s v=" "/>
    <s v="Principal"/>
    <d v="2019-04-26T00:00:00"/>
    <s v="Origino"/>
    <s v="LCASTRO"/>
    <s v="Registros Pub y Redes Emp"/>
    <s v="Back (Registro)"/>
    <s v="Finalizado"/>
    <s v=" "/>
    <s v="Asignado a"/>
    <s v="LKVARGAS"/>
    <s v="Registros Pub y Redes Emp"/>
    <s v="Back Correcciones Registro"/>
    <d v="2019-04-26T00:00:00"/>
    <s v="A"/>
    <s v="MERCANTIL"/>
    <n v="1047804"/>
    <m/>
    <m/>
    <m/>
    <m/>
    <m/>
    <m/>
    <s v="Inscrito"/>
    <n v="16714545"/>
    <s v="LUIS ALBERTO REINEL SANCHEZ"/>
    <m/>
    <s v="cpcontadores7@gmail.com"/>
    <s v="Presencial Verbal"/>
    <n v="3187868148"/>
    <s v="2 Del tramite del documento"/>
    <s v="DIGITACION DIGNATARIOS, SOCIOS O NOMBRADOS"/>
    <s v="Registros Publicos y Redes Emp"/>
    <s v="Matricula o Constitución"/>
    <s v="."/>
    <s v="."/>
    <s v="RECLAMO PROCEDE. RETIRO EL NOMBRAMIENTO DEL SR. MIGUEL ANGEL MOLINA SUAREZ CON C.C. 1005830730 Y ADICIONO AL SR. MIGUEL ANGEL MOLINA MOLIN CON CC,. 15812431 USUARIO ESPERA RESPUESTA INMEDIATA SEDE PRINCIPAL. H: 12:32 F: 26-04-2019"/>
    <s v="."/>
    <s v="Finalizado"/>
    <s v="LKVARGAS"/>
    <d v="2019-04-26T00:00:00"/>
    <d v="2019-04-26T00:00:00"/>
    <s v=" "/>
    <s v="N"/>
    <m/>
    <x v="1"/>
    <s v="."/>
    <s v="N"/>
    <d v="2019-04-26T00:00:00"/>
    <d v="2019-04-26T00:00:00"/>
    <n v="0"/>
    <m/>
    <m/>
  </r>
  <r>
    <x v="1"/>
    <n v="2019004502"/>
    <d v="2019-04-26T00:00:00"/>
    <s v="EN LA REACTIVACION DE LA SOCIEDAD SE PRESENTA VARIOS ACTOS QUE NO FUERON TENIDOS EN CUENTA EN LA MATRICULA CON LA RADICACION 20190243974 SE MODIFICO EL OBJETO SOCIAL, ADICIONO UN SUPLENTE DEL REPRESENTACION LEGAL Y CAMBIO DE NOMBRE DE LA SOCIEDAD."/>
    <s v="A"/>
    <s v="HSARRIA"/>
    <s v=" "/>
    <s v="Unicentro web"/>
    <d v="2019-04-26T00:00:00"/>
    <s v="Origino"/>
    <s v="FAVELASC"/>
    <s v="Registros Pub y Redes Emp"/>
    <s v="Juridica"/>
    <s v="Finalizado"/>
    <s v=" "/>
    <s v="Asignado a"/>
    <s v="JCERON"/>
    <s v="Registros Pub y Redes Emp"/>
    <s v="Back (Registro)"/>
    <d v="2019-04-26T00:00:00"/>
    <s v="A"/>
    <s v="MERCANTIL"/>
    <n v="826971"/>
    <n v="20190243974"/>
    <m/>
    <m/>
    <m/>
    <m/>
    <m/>
    <s v="Inscrito"/>
    <n v="94377052"/>
    <s v="ALVARO GARCIA BOLAÑOS"/>
    <m/>
    <s v="alvagabo@hotmail.com"/>
    <s v="Presencial Verbal"/>
    <n v="3206475676"/>
    <s v="2 Del tramite del documento"/>
    <s v="ACTO NO INSCRITO"/>
    <s v="Registros Publicos y Redes Emp"/>
    <s v="Inscripción"/>
    <s v="."/>
    <s v="."/>
    <s v="EL RECLAMO PROCEDE Y MEDIANTE RESOLUCIÓN 33 DEL 30 DE ABRIL DE 2019 SE DETERMINA ADICIONAR A LA INSCRIPCIÓN 6251 DEL LIBRO IX, REALIZADA EL 16 DE ABRIL DE 2019, LOS ACTOS DE CAMBIO DE RAZÓN SOCIAL, REFORMA OBJETO SOCIAL Y REFORMA PARCIAL DE ESTATUTOS. ADI"/>
    <s v="."/>
    <s v="Finalizado"/>
    <s v="FAVELASC"/>
    <d v="2019-05-03T00:00:00"/>
    <d v="2019-05-15T00:00:00"/>
    <s v=" "/>
    <s v="N"/>
    <m/>
    <x v="1"/>
    <s v="."/>
    <s v="N"/>
    <d v="2019-05-03T00:00:00"/>
    <d v="2019-05-15T00:00:00"/>
    <n v="7"/>
    <m/>
    <m/>
  </r>
  <r>
    <x v="1"/>
    <n v="2019004508"/>
    <d v="2019-04-26T00:00:00"/>
    <s v="BUENAS TARDES, EL SR. WILLIAN ANDRES CARACAS VIAFARA REPRESENTANTE LEGAL DE LA SOCIEDAD PACIFICO DEL PET S.A.S CON MATRICULA MERCANTIL # 1029364-16, SOLICITA SEA CORREGIDO SUS NOMBRES Y APELLIDOS, TAL CUAL COMO ESTAN EN SU DOCUMENTO DE IDENTIDAD EL CUAL F"/>
    <s v="A"/>
    <s v="CVASQUEZ"/>
    <s v=" "/>
    <s v="Jamundi"/>
    <d v="2019-04-26T00:00:00"/>
    <s v="Origino"/>
    <s v="JREYES"/>
    <s v="Registros Pub y Redes Emp"/>
    <s v="Back (Registro)"/>
    <s v="Finalizado"/>
    <s v=" "/>
    <s v="Asignado a"/>
    <s v="LKVARGAS"/>
    <s v="Registros Pub y Redes Emp"/>
    <s v="Back Correcciones Registro"/>
    <d v="2019-04-26T00:00:00"/>
    <s v="A"/>
    <s v="MERCANTIL"/>
    <n v="1029364"/>
    <m/>
    <m/>
    <m/>
    <m/>
    <m/>
    <m/>
    <s v="Inscrito"/>
    <n v="1112464595"/>
    <s v="WILLIAN ANDRES CARACAS VIAFARA"/>
    <m/>
    <s v="wilcaracas29@gmail.com"/>
    <s v="Presencial Verbal"/>
    <n v="3218956034"/>
    <s v="2 Del tramite del documento"/>
    <s v="DIGITACION DIGNATARIOS, SOCIOS O NOMBRADOS"/>
    <s v="Registros Publicos y Redes Emp"/>
    <s v="Inscripción"/>
    <s v="."/>
    <s v="."/>
    <s v=".RECLAMO PROCEDE. MODIFICO EL PRIMER APELLIDO DEL REPRESENTANTE LEGAL WILLIAN ANDRES CARACAS VIAFARA DE: CARLOS POR: CARACAS CON C.C. 1112464595. MATRICULA 1029364. USUARIO ESPERA RESPUESTA INMEDIATA SEDE YUMBO"/>
    <s v="."/>
    <s v="Finalizado"/>
    <s v="LKVARGAS"/>
    <d v="2019-04-26T00:00:00"/>
    <d v="2019-04-26T00:00:00"/>
    <s v=" "/>
    <s v="N"/>
    <m/>
    <x v="1"/>
    <s v="."/>
    <s v="N"/>
    <d v="2019-04-26T00:00:00"/>
    <d v="2019-04-26T00:00:00"/>
    <n v="0"/>
    <m/>
    <m/>
  </r>
  <r>
    <x v="1"/>
    <n v="2019004509"/>
    <d v="2019-04-26T00:00:00"/>
    <s v="SE COMUNICA LA SEÑORA LILIANA OROZCO INDICANDO QUE MEDIANTE UN CERTIFICADO SE DIÓ CUENTA QUE NO APARECE LA INFORMACIÓN FINANCIERA DE LA EMPRESA (CAPITAL SUSCRITO, PAGADO Y AUTORIZADO), SE VALIDA EN EL SIRP Y EFECTIVAMENTE NO MUESTRA ESTA INFORMACIÓN. EN E"/>
    <s v="A"/>
    <s v="NPCHACON"/>
    <s v=" "/>
    <s v="Principal"/>
    <d v="2019-04-26T00:00:00"/>
    <s v="Origino"/>
    <s v="ZMOLINA"/>
    <s v="Registros Pub y Redes Emp"/>
    <s v="Back (Registro)"/>
    <s v="Finalizado"/>
    <s v=" "/>
    <s v="Asignado a"/>
    <s v="LKVARGAS"/>
    <s v="Registros Pub y Redes Emp"/>
    <s v="Back Correcciones Registro"/>
    <d v="2019-04-26T00:00:00"/>
    <s v="A"/>
    <s v="MERCANTIL"/>
    <n v="1048436"/>
    <n v="20190237599"/>
    <m/>
    <m/>
    <m/>
    <m/>
    <m/>
    <s v="Inscrito"/>
    <n v="38903032"/>
    <s v="LILIANA OROZCO"/>
    <n v="8880268"/>
    <s v="LMOROZCOB@GMAIL.COM"/>
    <s v="Telefónica"/>
    <n v="3186156445"/>
    <s v="2 Del tramite del documento"/>
    <s v="DIGITACION DATOS DEL CAPITAL Y PATRIMONIO"/>
    <s v="Registros Publicos y Redes Emp"/>
    <s v="Matricula o Constitución"/>
    <s v="."/>
    <s v="."/>
    <s v="RECLAMO PROCEDE. ADICIONO EN DATOS ADICIONALES DE LA INSCRIPCION 6074 DEL 12-04-2019 (CONSTITUCION), EL CAPITAL AUTORIZADO POR VALOR DE 3.000.000, NUMERO DE ACCIONES 300. CAPITAL SUSCRITO Y PAGADO POR VALOR DE 1.000.000, NUMERO DE ACCIONES 100. VALOR NOMI"/>
    <s v="."/>
    <s v="Finalizado"/>
    <s v="LKVARGAS"/>
    <d v="2019-05-06T00:00:00"/>
    <d v="2019-05-06T00:00:00"/>
    <s v=" "/>
    <s v="N"/>
    <m/>
    <x v="1"/>
    <s v="."/>
    <s v="N"/>
    <d v="2019-05-06T00:00:00"/>
    <d v="2019-05-06T00:00:00"/>
    <n v="10"/>
    <m/>
    <m/>
  </r>
  <r>
    <x v="1"/>
    <n v="2019004551"/>
    <d v="2019-04-29T00:00:00"/>
    <s v="SE COMUNICA LA SEÑORA DIANA PERAZA INDICANDO QUE MEDIANTE UN CERTIFICADO SE DIÓ CUENTA QUE EL ESTABLECIMIENTO DE COMERCIO UBICADO EN CALI ESTÁ CON EL CORREO CONTABUILIDAD@SERVIMETERS.COM CUANDO EN REALIDAD ES CONTABILIDAD@SERVIMETERS.COM. SE VALIDA A TRAV"/>
    <s v="A"/>
    <s v="NPCHACON"/>
    <s v=" "/>
    <s v="Principal"/>
    <d v="2019-04-29T00:00:00"/>
    <s v="Origino"/>
    <s v="MIMUNOZ"/>
    <s v="Registros Pub y Redes Emp"/>
    <s v="Back (Registro)"/>
    <s v="Finalizado"/>
    <s v=" "/>
    <s v="Asignado a"/>
    <s v="LKVARGAS"/>
    <s v="Registros Pub y Redes Emp"/>
    <s v="Back Correcciones Registro"/>
    <d v="2019-04-29T00:00:00"/>
    <s v="A"/>
    <s v="MERCANTIL"/>
    <n v="1029529"/>
    <n v="20190199227"/>
    <m/>
    <m/>
    <m/>
    <m/>
    <m/>
    <s v="Inscrito"/>
    <n v="1014197462"/>
    <s v="DIANA PERAZA"/>
    <s v="(1) 2100833"/>
    <s v="contabilidad@servimeters.com"/>
    <s v="Telefónica"/>
    <n v="3123228397"/>
    <s v="2 Del tramite del documento"/>
    <s v="DIGITACION OTROS DATOS DEL FORMULARIO (CAE-ANEXOS CCC-DIAN-PROPON)"/>
    <s v="Registros Publicos y Redes Emp"/>
    <s v="Renovación"/>
    <s v="."/>
    <s v="."/>
    <s v="ECLAMO PROCEDE. MODIFICO EL CORREO ELECTRONICO COMERCIAL Y JUDICIAL DE: CONTABUILIDAD@SERVIMETERS.COM POR: CONTABILIDAD@SERVIMETERS.COM, COMO SE EVIDENCIA EN EL FORMULARIO DE RENOVACION ARCHIVADO. LLAMO AL USUARIO Y LE INDICO LA ACTUALIZACION REALIZADA A "/>
    <s v="."/>
    <s v="Finalizado"/>
    <s v="LKVARGAS"/>
    <d v="2019-04-29T00:00:00"/>
    <d v="2019-04-29T00:00:00"/>
    <s v=" "/>
    <s v="N"/>
    <m/>
    <x v="1"/>
    <s v="."/>
    <s v="N"/>
    <d v="2019-04-29T00:00:00"/>
    <d v="2019-04-29T00:00:00"/>
    <n v="0"/>
    <m/>
    <m/>
  </r>
  <r>
    <x v="1"/>
    <n v="2019004570"/>
    <d v="2019-04-29T00:00:00"/>
    <s v="EN COMUNICACION DEL DIA 22042019 LA SEÑORA NATALIA MUÑOZ RECLAMA EN REFERNECIA A: ES PERTINENTE EDUCAR AL SERVICIO DE SEGURIDAD FRENTE A LA IGUALDAD DE DERECHOS EN EL USO PUBLICO DEL ESPACIO FUERA DE LA CCC. UN AUTOMOVIL Y UNA BICICLETA TIENEN LAS MISMAS "/>
    <s v="A"/>
    <s v="JCMARIN"/>
    <s v=" "/>
    <s v="Principal"/>
    <d v="2019-04-29T00:00:00"/>
    <s v="Origino"/>
    <s v="RESPPROC"/>
    <s v="Registros Pub y Redes Emp"/>
    <s v="Front (Cajas)"/>
    <s v="Finalizado"/>
    <s v=" "/>
    <s v="Asignado a"/>
    <s v="ACALCETO"/>
    <s v="Gestion Integral"/>
    <s v="Seguridad CCC"/>
    <d v="2019-04-29T00:00:00"/>
    <s v="A"/>
    <m/>
    <m/>
    <m/>
    <m/>
    <m/>
    <m/>
    <m/>
    <m/>
    <s v="Sin Identificación"/>
    <m/>
    <s v="NATHALIA MUÑOZ BALLESTEROS"/>
    <n v="3155083086"/>
    <s v="munoznathalia@yahoo.com"/>
    <m/>
    <m/>
    <s v="1 De prestación del servicio"/>
    <s v="FALTA INFORMACION"/>
    <s v="Seguridad (CCC)"/>
    <s v="Seguridad"/>
    <s v="."/>
    <s v="."/>
    <s v="LA USUARIA RECLAMA POR QUE DEBE HABER IGUALDAD DE DERECHOS QUE TIENEN LOS CICLISTAS CON LOS VEHICULOS Q ES PERTINENTE EDUCAR A LOS GUARDAS EN RELACION A ESE TEMA DE USO DEL ESPACIO PUBLICO PARA AMBOS VEHICULOS. ESTE PQR LO RESPONDIO EL INGENIERO ALONSO CA"/>
    <s v="."/>
    <s v="Finalizado"/>
    <s v="JCMARIN"/>
    <d v="2019-04-30T00:00:00"/>
    <d v="2019-04-30T00:00:00"/>
    <s v="Mail de respuesta queda en el archivo de seguridad de la CCC."/>
    <s v="N"/>
    <m/>
    <x v="1"/>
    <s v="."/>
    <s v="N"/>
    <d v="2019-04-30T00:00:00"/>
    <d v="2019-04-30T00:00:00"/>
    <n v="1"/>
    <m/>
    <m/>
  </r>
  <r>
    <x v="1"/>
    <n v="2019004593"/>
    <d v="2019-04-30T00:00:00"/>
    <s v="EL SR PABLO MAURICIO PINO MONTENEGRO SOLICITA SE REALICE LA CORRECION DEL NUMERO DE DOCUMENTO DE IDENTIDAD DEL REPRESENTANTE LEGAL PRINCIPAL Y SUPLENTE YA QUE EN ESTE MOMENTO SE ESTA CERTIFICANDO DE FORMA INCORRECTA. EL NUMERO DE DOCUMENTO PARA EL REPRESE"/>
    <s v="A"/>
    <s v="ABELTRAN"/>
    <s v=" "/>
    <s v="Principal"/>
    <d v="2019-04-30T00:00:00"/>
    <s v="Origino"/>
    <s v="ZMOLINA"/>
    <s v="Registros Pub y Redes Emp"/>
    <s v="Back (Registro)"/>
    <s v="Finalizado"/>
    <s v=" "/>
    <s v="Asignado a"/>
    <s v="LKVARGAS"/>
    <s v="Registros Pub y Redes Emp"/>
    <s v="Back Correcciones Registro"/>
    <d v="2019-04-30T00:00:00"/>
    <s v="A"/>
    <s v="MERCANTIL"/>
    <n v="1049275"/>
    <m/>
    <m/>
    <m/>
    <m/>
    <m/>
    <m/>
    <s v="Inscrito"/>
    <n v="1038801889"/>
    <s v="PABLO MAURICIO PINO MONTENEGRO"/>
    <m/>
    <s v="mauropino17@gmail.com"/>
    <s v="Presencial Verbal"/>
    <n v="3163485465"/>
    <s v="2 Del tramite del documento"/>
    <s v="DIGITACION DIGNATARIOS, SOCIOS O NOMBRADOS"/>
    <s v="Registros Publicos y Redes Emp"/>
    <s v="Matricula o Constitución"/>
    <s v="."/>
    <s v="."/>
    <s v="RECLAMO PROCEDE. MODIFICO EL NUMERO DE CEDULA DEL SR. GUSTAVO ALBERTO ÑAÑEZ TOBAR POR C.C. 1143824736 Y EL SR. PABLO MAURICIO PINO MONTENEGRO POR C.C. 1038801889. USUARIO ESPERA RESPUESTA INMEDIATA SEDE PRINCIPAL."/>
    <s v="."/>
    <s v="Finalizado"/>
    <s v="LKVARGAS"/>
    <d v="2019-04-30T00:00:00"/>
    <d v="2019-04-30T00:00:00"/>
    <s v=" "/>
    <s v="N"/>
    <m/>
    <x v="1"/>
    <s v="."/>
    <s v="N"/>
    <d v="2019-04-30T00:00:00"/>
    <d v="2019-04-30T00:00:00"/>
    <n v="0"/>
    <m/>
    <m/>
  </r>
  <r>
    <x v="1"/>
    <n v="2019004597"/>
    <d v="2019-04-30T00:00:00"/>
    <s v="FAVOR CORREGIR LOS CODIGOS DE LAS ACTIVIDADES ECONOMICAS DEL INSCRITO 7972-50, YA QUE CON LA RADICACIÓN 20190257199 SOLICITARON EL CAMBIO DE LA 4645 POR LA 6190, SIN ELIMINAR LOS OTROS 3 CODIGOS QUE YA TENIA INSCRITOS. FAVOR VALIDAR Y CORREGIR"/>
    <s v="A"/>
    <s v="JNARANJO"/>
    <s v=" "/>
    <s v="Principal"/>
    <d v="2019-04-30T00:00:00"/>
    <s v="Origino"/>
    <s v="LCASTRO"/>
    <s v="Registros Pub y Redes Emp"/>
    <s v="Back (Registro)"/>
    <s v="Finalizado"/>
    <s v=" "/>
    <s v="Asignado a"/>
    <s v="SORTIZ"/>
    <s v="Registros Pub y Redes Emp"/>
    <s v="Back (Registro)"/>
    <d v="2019-04-30T00:00:00"/>
    <s v="A"/>
    <s v="ESAL"/>
    <n v="7972"/>
    <n v="20190257199"/>
    <m/>
    <m/>
    <m/>
    <m/>
    <m/>
    <s v="Inscrito"/>
    <n v="16701054"/>
    <s v="LUIS BENITEZ"/>
    <n v="3705974"/>
    <s v="asesoriasleb964@gmail.com"/>
    <s v="Presencial Verbal"/>
    <n v="3167911835"/>
    <s v="2 Del tramite del documento"/>
    <s v="DIGITACION EN LA ACTIVIDAD COMERCIAL"/>
    <s v="Registros Publicos y Redes Emp"/>
    <s v="Inscripción VI y XV"/>
    <s v="."/>
    <s v="."/>
    <s v="MODIFICO EL ORDEN DE LAS ACTIVIDADES ECONOMICAS ASI: 4663 ORDEN 1, 4530 ORDEN 2, 4669 ORDEN 3, 6190 ORDEN 4. INSCRIPCION 7972-50. USUARIO ESPERA RESPUESTA INMEDIATA SEDE PRINCIPAL. EVIDENCIO QUE LOS DOCUMENTOS ARCHIVADOS NO CONTIENEN ETIQUETAS NI INDICES "/>
    <s v="."/>
    <s v="Finalizado"/>
    <s v="LKVARGAS"/>
    <d v="2019-04-30T00:00:00"/>
    <d v="2019-05-17T00:00:00"/>
    <s v=" "/>
    <s v="N"/>
    <m/>
    <x v="1"/>
    <s v="."/>
    <s v="N"/>
    <d v="2019-04-30T00:00:00"/>
    <d v="2019-05-17T00:00:00"/>
    <n v="0"/>
    <m/>
    <m/>
  </r>
  <r>
    <x v="1"/>
    <n v="2019004610"/>
    <d v="2019-04-30T00:00:00"/>
    <s v="SE COMUNICA LA SEÑORA ALBA STELLA MARIN, INDICANDO QUE HIZO UNA MODIFICACION DE UNA DIRECCION, DESDE EL DIA 15 DE ABRIL DE 2019, DIRECCION CARRERA 8 # 34-20 OFICINA 203, PERO EL DIA DE HOY ABRIL 30 DE 2019, IMPRIMIO UN CERTIFICADO DE CÁMARA DE COMERCIO Y "/>
    <s v="A"/>
    <s v="NPCHACON"/>
    <s v=" "/>
    <s v="Principal"/>
    <d v="2019-04-30T00:00:00"/>
    <s v="Origino"/>
    <s v="DCISNERO"/>
    <s v="Registros Pub y Redes Emp"/>
    <s v="Back (Registro)"/>
    <s v="Finalizado"/>
    <s v=" "/>
    <s v="Asignado a"/>
    <s v="LKVARGAS"/>
    <s v="Registros Pub y Redes Emp"/>
    <s v="Back Correcciones Registro"/>
    <d v="2019-04-30T00:00:00"/>
    <s v="A"/>
    <s v="MERCANTIL"/>
    <n v="1018132"/>
    <m/>
    <m/>
    <m/>
    <m/>
    <m/>
    <m/>
    <s v="Inscrito"/>
    <n v="31528822"/>
    <s v="ALBA STELLA MARIN"/>
    <n v="3124418638"/>
    <s v="sist.treservas@gmail.com"/>
    <s v="Telefónica"/>
    <n v="3142762631"/>
    <s v="2 Del tramite del documento"/>
    <s v="DIGITACION EN LA DIRECCION COMERCIAL, JUDICIAL O DEL ESTABLECIMIENTO"/>
    <s v="Registros Publicos y Redes Emp"/>
    <s v="Inscripción"/>
    <s v="."/>
    <s v="."/>
    <s v="RECLAMO PROCEDE. MODIFICO LA DIRECCION COMERCIAL Y DE NOTIFICACION JUDICIAL DE: -CL. 7 NO. 354 - 29 OF. 203 POR: CL 8 NRO. 34 - 29 OF 20, COMO SE REPORTA EN EL FORMATO REGIOSTRADO. LLAMO AL USUARIO SIN OBTENER RESPUESTA H: 04:30 F: 06-05-2019- ENVIO CORRE"/>
    <s v="."/>
    <s v="Finalizado"/>
    <s v="LKVARGAS"/>
    <d v="2019-05-06T00:00:00"/>
    <d v="2019-05-06T00:00:00"/>
    <s v=" "/>
    <s v="N"/>
    <m/>
    <x v="1"/>
    <s v="."/>
    <s v="N"/>
    <d v="2019-05-06T00:00:00"/>
    <d v="2019-05-06T00:00:00"/>
    <n v="6"/>
    <m/>
    <m/>
  </r>
  <r>
    <x v="1"/>
    <n v="2019004632"/>
    <d v="2019-04-30T00:00:00"/>
    <s v="EL SR WILLIAM TEJADA SOLICITA SE REALICE LA CORRECION EN EL CERTIFICADO DE EXISTENCIA Y REPRESENTACION LEGAL EN EL PODER REGISTRADO EL 22 DE ABRIL DEL PRESENTE AÑOS YA QUE EN EL CERTIFICA DE PODERES APARECE EL NUMERO DE CEDULA DEL SR FABIAN OSORIO FLOREZ "/>
    <s v="A"/>
    <s v="ABELTRAN"/>
    <s v=" "/>
    <s v="Principal"/>
    <d v="2019-04-30T00:00:00"/>
    <s v="Origino"/>
    <s v="JREYES"/>
    <s v="Registros Pub y Redes Emp"/>
    <s v="Back (Registro)"/>
    <s v="Finalizado"/>
    <s v=" "/>
    <s v="Asignado a"/>
    <s v="LKVARGAS"/>
    <s v="Registros Pub y Redes Emp"/>
    <s v="Back Correcciones Registro"/>
    <d v="2019-04-30T00:00:00"/>
    <s v="A"/>
    <s v="MERCANTIL"/>
    <n v="94462"/>
    <m/>
    <m/>
    <m/>
    <m/>
    <m/>
    <m/>
    <s v="Inscrito"/>
    <n v="16644313"/>
    <s v="WILLIAN TEJADA"/>
    <m/>
    <s v="cesar.hernandez@clinicaofta.com"/>
    <s v="Presencial Verbal"/>
    <n v="3155294577"/>
    <s v="2 Del tramite del documento"/>
    <s v="DIGITACION DEL TEXTO"/>
    <s v="Registros Publicos y Redes Emp"/>
    <s v="Inscripción"/>
    <s v="."/>
    <s v="."/>
    <s v="RECLAMO PROCEDE. MODIFICO EL NUMERO DE C..C DE 46265503 POR: 16.265.503 AL SR. FABIAN OSORIO FLOREZ, EN EL CERTIFICA TEXTO DE PODERES, INSCRIPCION 50 DEL 22-04-2019. USUARIO ESPERA RESPUESTA INMEDIATA SEDE PRINCIPAL."/>
    <s v="."/>
    <s v="Finalizado"/>
    <s v="LKVARGAS"/>
    <d v="2019-04-30T00:00:00"/>
    <d v="2019-04-30T00:00:00"/>
    <s v=" "/>
    <s v="N"/>
    <m/>
    <x v="1"/>
    <s v="."/>
    <s v="N"/>
    <d v="2019-04-30T00:00:00"/>
    <d v="2019-04-30T00:00:00"/>
    <n v="0"/>
    <m/>
    <m/>
  </r>
  <r>
    <x v="1"/>
    <n v="2019004636"/>
    <d v="2019-04-30T00:00:00"/>
    <s v="FAVOR CORREGIR EL MUNICIPIO ES YUMBO NO CALI LA MATRICULA 368123-2"/>
    <s v="A"/>
    <s v="JCARDONA"/>
    <s v=" "/>
    <s v="Yumbo"/>
    <d v="2019-04-30T00:00:00"/>
    <s v="Origino"/>
    <s v="LLOPEZ"/>
    <s v="Registros Pub y Redes Emp"/>
    <s v="Back (Registro)"/>
    <s v="Finalizado"/>
    <s v=" "/>
    <s v="Asignado a"/>
    <s v="LKVARGAS"/>
    <s v="Registros Pub y Redes Emp"/>
    <s v="Back Correcciones Registro"/>
    <d v="2019-04-30T00:00:00"/>
    <s v="A"/>
    <s v="MERCANTIL"/>
    <n v="368123"/>
    <m/>
    <m/>
    <m/>
    <m/>
    <m/>
    <m/>
    <s v="Inscrito"/>
    <n v="52429892"/>
    <s v="CLAUDIA PABON"/>
    <m/>
    <s v="claudia.pabon@dihego.com"/>
    <s v="Presencial Verbal"/>
    <n v="3214355739"/>
    <s v="2 Del tramite del documento"/>
    <s v="DIGITACION DOMICILIO"/>
    <s v="Registros Publicos y Redes Emp"/>
    <s v="Inscripción VI y XV"/>
    <s v="."/>
    <s v="."/>
    <s v="RECLAMO PROCEDE. MODIFICO EL DOMICILIO PRINCIPAL DEL ESTABLECIMIENTO DE COMERCIO NRO. 368123-2 DE CALI POR YUMBO. USUARIO ESPERA RESPUESTA INMEDIATA SEDE PRINCIPAL."/>
    <s v="."/>
    <s v="Finalizado"/>
    <s v="LKVARGAS"/>
    <d v="2019-04-30T00:00:00"/>
    <d v="2019-04-30T00:00:00"/>
    <s v=" "/>
    <s v="N"/>
    <m/>
    <x v="1"/>
    <s v="."/>
    <s v="N"/>
    <d v="2019-04-30T00:00:00"/>
    <d v="2019-04-30T00:00:00"/>
    <n v="0"/>
    <m/>
    <m/>
  </r>
  <r>
    <x v="1"/>
    <n v="2019004644"/>
    <d v="2019-05-02T00:00:00"/>
    <s v="LA SOLICITANTE MANIFIESTA SU INCONFORMIDAD PUES SU RUP AÚN NO APARECE EN FIRME, MANIFIESTA QUE LE INFORMARON DE MANERA PRESENCIAL QUE FUE PUBLICADO EL DÍA VIERNES 12 DE ABRIL, EN EL SIRP APARECE PUBLICADO EL DÍA SÁBADO 13 DE ABRIL, CON CUALQUIERA DE LAS D"/>
    <s v="A"/>
    <s v="NPCHACON"/>
    <s v=" "/>
    <s v="Principal"/>
    <d v="2019-05-02T00:00:00"/>
    <s v="Origino"/>
    <s v="RESPPROC"/>
    <s v="Gestion Integral"/>
    <s v="Tecnologia"/>
    <s v="Finalizado"/>
    <s v=" "/>
    <s v="Asignado a"/>
    <s v="LKVARGAS"/>
    <s v="Registros Pub y Redes Emp"/>
    <s v="Back Correcciones Registro"/>
    <d v="2019-05-02T00:00:00"/>
    <s v="A"/>
    <s v="PROPONENTES"/>
    <n v="51976"/>
    <m/>
    <m/>
    <m/>
    <m/>
    <m/>
    <m/>
    <s v="Inscrito"/>
    <s v="1144073278_x0009_"/>
    <s v="STEPAHNIA ARRECHEA"/>
    <n v="8861300"/>
    <s v="auxiliar.juridica@fundacionunivalle.org"/>
    <s v="Telefónica"/>
    <n v="3233785643"/>
    <s v="2 Del tramite del documento"/>
    <s v="NO ACTUALIZÓ INFORMACION"/>
    <s v="Registros Publicos y Redes Emp"/>
    <s v="Proponentes (inscripción, renovación, modif)"/>
    <s v="."/>
    <s v="."/>
    <s v="HABLAR CON USUARIO YA QUE SE ENCUENTRA EN FIRME. (06-05-2019). LA FECHA DE INSCRIPCION DEL PROPONENTE FUE EL 12-04-2019 SU PUBLICACION EL DIA 13-04-2019 SIENDO DIA SABADO, POR LO ANTERIOR, PARA EL DIA MIERCOLES 1 DE MAYO DEBERIA ESTAR EN FIRME. A LA FECHA"/>
    <s v="."/>
    <s v="Finalizado"/>
    <s v="LKVARGAS"/>
    <d v="2019-05-06T00:00:00"/>
    <d v="2019-05-30T00:00:00"/>
    <s v=" "/>
    <s v="N"/>
    <m/>
    <x v="1"/>
    <s v="."/>
    <s v="N"/>
    <d v="2019-05-06T00:00:00"/>
    <d v="2019-05-30T00:00:00"/>
    <n v="4"/>
    <m/>
    <m/>
  </r>
  <r>
    <x v="1"/>
    <n v="2019004648"/>
    <d v="2019-05-02T00:00:00"/>
    <s v="EN EL CERTIFICADO DE EXISTENCIA NO APARECE EL UNICO SOCIO CONSTITUYENTE COMO CONTROLANTE EN LA CERTIFICACION DE LA SITUACION DE CONTROL. FAVOR REVISAR"/>
    <s v="A"/>
    <s v="FCAJAS"/>
    <s v=" "/>
    <s v="Principal"/>
    <d v="2019-05-02T00:00:00"/>
    <s v="Origino"/>
    <s v="NRESPONS"/>
    <s v="Registros Pub y Redes Emp"/>
    <s v="Back (Registro)"/>
    <s v="Finalizado"/>
    <s v=" "/>
    <s v="Asignado a"/>
    <s v="BMONTES"/>
    <s v="Registros Pub y Redes Emp"/>
    <s v="Juridica"/>
    <d v="2019-05-02T00:00:00"/>
    <s v="A"/>
    <s v="MERCANTIL"/>
    <n v="1048084"/>
    <m/>
    <m/>
    <m/>
    <m/>
    <m/>
    <m/>
    <s v="Inscrito"/>
    <n v="31578713"/>
    <s v="ANGELICA AMAYA CASSINO"/>
    <n v="4852151"/>
    <m/>
    <s v="Presencial Verbal"/>
    <n v="3136612534"/>
    <s v="2 Del tramite del documento"/>
    <s v="FALLA AL GENERAR LA INFORMACION"/>
    <s v="Registros Publicos y Redes Emp"/>
    <s v="Inscripción"/>
    <s v="."/>
    <s v="."/>
    <s v="SE TRATA DE UN ACCIONISTA ÚNICO CONTROLANTE, SE DEBE CORREGIR EL NOMBRE DEL CONTROLANTE EN EL CERTIFICADO POR HECTOR BERNARDO GARCÍA ARCE.( VER ESTATUTOS) . LA SEÑORA PAOLA DILIGENCIA FORMATO EN CALIDAD DE APODERA. FAVOR CORREGIR CERTIFICADO. LKVARGAS: MO"/>
    <s v="."/>
    <s v="Finalizado"/>
    <s v="LKVARGAS"/>
    <d v="2019-05-06T00:00:00"/>
    <d v="2019-05-13T00:00:00"/>
    <s v="no hay originario ya que el formato presentado y archivado, reportaron los datos de la apoderada."/>
    <s v="N"/>
    <m/>
    <x v="1"/>
    <s v="."/>
    <s v="N"/>
    <d v="2019-05-06T00:00:00"/>
    <d v="2019-05-13T00:00:00"/>
    <n v="4"/>
    <m/>
    <m/>
  </r>
  <r>
    <x v="1"/>
    <n v="2019004650"/>
    <d v="2019-05-02T00:00:00"/>
    <s v="USUARIO SOLICITA QUE FIGURE EN EL CERTIFICADO, LAS FACULTADES DEL REPRESENTANTE LEGAL SUPLENTE COMO FIGURAN EN LOS ESTATUTOS EN EL ARTICULO VIGESIMO "/>
    <s v="A"/>
    <s v="JMHENAO"/>
    <s v=" "/>
    <s v="Principal"/>
    <d v="2019-05-02T00:00:00"/>
    <s v="Origino"/>
    <s v="JCAMACHO"/>
    <s v="Registros Pub y Redes Emp"/>
    <s v="Back (Registro)"/>
    <s v="Finalizado"/>
    <s v=" "/>
    <s v="Asignado a"/>
    <s v="LKVARGAS"/>
    <s v="Registros Pub y Redes Emp"/>
    <s v="Back Correcciones Registro"/>
    <d v="2019-05-02T00:00:00"/>
    <s v="A"/>
    <s v="MERCANTIL"/>
    <n v="1049040"/>
    <n v="20190253811"/>
    <n v="1049040"/>
    <m/>
    <m/>
    <m/>
    <m/>
    <s v="Inscrito"/>
    <n v="10493218"/>
    <s v="MIGUEL ANGEL AROCA"/>
    <m/>
    <s v="miguelaroca79@gmail.com"/>
    <s v="Presencial Verbal"/>
    <n v="3173754669"/>
    <s v="2 Del tramite del documento"/>
    <s v="DIGITACION DEL TEXTO"/>
    <s v="Registros Publicos y Redes Emp"/>
    <s v="Matricula o Constitución"/>
    <s v="."/>
    <s v="."/>
    <s v=".RECLAMO ¿PROCEDE. PROCEDO A ADICIONAR EL ARTICULO VIGESIMO CORRESPONDIENTE A LAS FACULTADES DEL REPRESENTANTE LEGAL SUPLENTE, CONTENIDO EN LOS ESTATUTOS ARCHIVADOS. (CERTIFICA TEXTO FACULTADES Y LIMITACIONES DEL REPRESENTANTE LEGAL) USUARIO ESPERA RESPUE"/>
    <s v="."/>
    <s v="Finalizado"/>
    <s v="LKVARGAS"/>
    <d v="2019-05-02T00:00:00"/>
    <d v="2019-05-02T00:00:00"/>
    <s v=" "/>
    <s v="N"/>
    <m/>
    <x v="1"/>
    <s v="."/>
    <s v="N"/>
    <d v="2019-05-02T00:00:00"/>
    <d v="2019-05-02T00:00:00"/>
    <n v="0"/>
    <m/>
    <m/>
  </r>
  <r>
    <x v="1"/>
    <n v="2019004669"/>
    <d v="2019-05-02T00:00:00"/>
    <s v="PESIMO SERVICIO DE LA SEÑORA VENTANILLA 6 (RUBBY LOPEZ)"/>
    <s v="A"/>
    <s v="HTRUJILL"/>
    <s v=" "/>
    <s v="Obrero"/>
    <d v="2019-05-02T00:00:00"/>
    <s v="Origino"/>
    <s v="RESPPROC"/>
    <s v="Registros Pub y Redes Emp"/>
    <s v="Front (Cajas)"/>
    <s v="Finalizado"/>
    <s v=" "/>
    <s v="Asignado a"/>
    <s v="LMORENO"/>
    <s v="Registros Pub y Redes Emp"/>
    <s v="Calidad_Registro"/>
    <d v="2019-05-02T00:00:00"/>
    <s v="A"/>
    <s v="NO APLICA"/>
    <m/>
    <m/>
    <m/>
    <m/>
    <m/>
    <m/>
    <m/>
    <s v="Sin Identificación"/>
    <n v="1090363559"/>
    <s v="NAIRO CAÑAS"/>
    <m/>
    <m/>
    <s v="Presencial Buzón"/>
    <n v="3045391727"/>
    <s v="1 De prestación del servicio"/>
    <s v="NO APLICA/NO PROCEDE"/>
    <s v="Registros Publicos y Redes Emp"/>
    <s v="No aplica"/>
    <s v="."/>
    <s v="."/>
    <s v="EL SR. NAIRO CAÑAS MANIFIESTA QUE OBTUVO UN MAL SERVICIO DE PARTE DE LA FUNCIONARIA RUBBY LOPEZ. EL 06052019 (3:55 PM) SE REALIZA LLAMADA SE VA A BUZON. EL 07052019 (12:20 PM) SEGUNDA LLAMADA SIN ONTENER RESPUESTA. EL 13052019 SE REALIZA LA TERCERA LLAMAD"/>
    <s v="."/>
    <s v="Finalizado"/>
    <s v="JCMARIN"/>
    <d v="2019-05-06T00:00:00"/>
    <d v="2019-05-22T00:00:00"/>
    <s v=" "/>
    <s v="N"/>
    <m/>
    <x v="1"/>
    <s v="."/>
    <s v="N"/>
    <d v="2019-05-22T00:00:00"/>
    <d v="2019-05-22T00:00:00"/>
    <n v="20"/>
    <m/>
    <m/>
  </r>
  <r>
    <x v="1"/>
    <n v="2019004670"/>
    <d v="2019-05-02T00:00:00"/>
    <s v="EL DIGITURNO EXISTE PARA LLEVAR UN ORDEN, NO ES POSIBLE ESPERAR 4 TURNOS QUE LLEGARON DESPUES Y LA RESPUESTA QUE DAN ES QUE SE ESCOGEN LOS MAS DEMORADOS."/>
    <s v="A"/>
    <s v="HTRUJILL"/>
    <s v=" "/>
    <s v="Obrero"/>
    <d v="2019-05-02T00:00:00"/>
    <s v="Origino"/>
    <s v="RESPPROC"/>
    <s v="Registros Pub y Redes Emp"/>
    <s v="Front (Cajas)"/>
    <s v="Finalizado"/>
    <s v=" "/>
    <s v="Asignado a"/>
    <s v="JCMARIN"/>
    <s v="Registros Pub y Redes Emp"/>
    <s v="Calidad_Registro"/>
    <d v="2019-05-02T00:00:00"/>
    <s v="A"/>
    <s v="NO APLICA"/>
    <m/>
    <m/>
    <m/>
    <m/>
    <m/>
    <m/>
    <m/>
    <s v="Sin Identificación"/>
    <n v="1144043667"/>
    <s v="DIEGO PINO"/>
    <m/>
    <s v="dfmartinez@hotmail.es"/>
    <s v="Presencial Buzón"/>
    <m/>
    <s v="1 De prestación del servicio"/>
    <s v="DEMORA TIEMPO DE ESPERA"/>
    <s v="Registros Publicos y Redes Emp"/>
    <s v="Inscripción"/>
    <s v="."/>
    <s v="."/>
    <s v="EL SEÑOR DIEGO PINO RECLAMA PORQUE LLEVA VARIOS TURNOS QUE HAN ENTRADO DESPUES DE EL Y NO SE VE UN ORDEN DE LLAMADO Y QUE LE RESPONDIERON QUE SE ESCOGIAN LOS MAS DEMORADOS. RESPUESTA AL USUARIO.EL 06052019 (3:30 PM) SE REALIZA LLAMADA AL NUMERO DE CONTACT"/>
    <s v="."/>
    <s v="Finalizado"/>
    <s v="JCMARIN"/>
    <d v="2019-05-06T00:00:00"/>
    <d v="2019-05-20T00:00:00"/>
    <s v=" "/>
    <s v="N"/>
    <m/>
    <x v="1"/>
    <s v="."/>
    <s v="N"/>
    <d v="2019-05-20T00:00:00"/>
    <d v="2019-05-20T00:00:00"/>
    <n v="18"/>
    <m/>
    <m/>
  </r>
  <r>
    <x v="1"/>
    <n v="2019004673"/>
    <d v="2019-05-02T00:00:00"/>
    <s v="EN LA MATRICULA 354826-16 SE SOLICITO TRANSFORMACION, CAMBIO DE NOMBRE DEL ESTABLECIMIENTO Y CAMBIO DEL GERENTE SUPLENTE. PERO EL CAMBIO DEL GERENTE SUPLENTE NO APARECE EN EL CERTIFICADO"/>
    <s v="A"/>
    <s v="FCAJAS"/>
    <s v=" "/>
    <s v="Principal"/>
    <d v="2019-05-02T00:00:00"/>
    <s v="Origino"/>
    <s v="FAVELASC"/>
    <s v="Registros Pub y Redes Emp"/>
    <s v="Juridica"/>
    <s v="Finalizado"/>
    <s v=" "/>
    <s v="Asignado a"/>
    <s v="FAVELASC"/>
    <s v="Registros Pub y Redes Emp"/>
    <s v="Juridica"/>
    <d v="2019-05-02T00:00:00"/>
    <s v="A"/>
    <s v="MERCANTIL"/>
    <n v="354826"/>
    <n v="20190030777"/>
    <m/>
    <m/>
    <m/>
    <m/>
    <m/>
    <s v="Inscrito"/>
    <m/>
    <s v="FRANK TRIVIÑO CASTAÑEDA"/>
    <n v="4458714"/>
    <m/>
    <s v="Presencial Verbal"/>
    <n v="3007786034"/>
    <s v="2 Del tramite del documento"/>
    <s v="ACTO NO INSCRITO"/>
    <s v="Registros Publicos y Redes Emp"/>
    <s v="Inscripción"/>
    <s v="."/>
    <s v="."/>
    <s v="ASIGNO PQR A ABO. DEL REGISTRO (FABIAN VELASCO) EL RECLAMO PROCEDE Y DEBEMOS INCLUIR EL ACTO DE NOMBRAMIENTO DE REPRESENTANTE LEGAL SUPLENTE (9-22-89). PENDIENTE RESOLUCION LKVARGAS 12-06-2019, MEDIANTE LA RESOLUCION EXPEDIDA POR ESTA CAMARA NRO. 50 DEL 3"/>
    <s v="."/>
    <s v="Finalizado"/>
    <s v="LKVARGAS"/>
    <d v="2019-05-06T00:00:00"/>
    <d v="2019-06-12T00:00:00"/>
    <s v=" "/>
    <s v="N"/>
    <m/>
    <x v="1"/>
    <s v="."/>
    <s v="N"/>
    <d v="2019-05-06T00:00:00"/>
    <d v="2019-06-12T00:00:00"/>
    <n v="4"/>
    <m/>
    <m/>
  </r>
  <r>
    <x v="1"/>
    <n v="2019004675"/>
    <d v="2019-05-02T00:00:00"/>
    <s v="EL SR GUILLERMO GARCIA LONDOÑO, SOLICITA SE REALICE LA CORRECION EN EL NOMBRAMIENTO DE REPRESENTANTE LEGAL DEBIDO A QUE ESTA PERSONA FUE CAMBIADA CON EL ACTA 6 QUE TIENE FECHA DE INSCRIPCION 2019-04-23 Y EN ESTE MOMENTO NO FIGURA LA MODIFICACION REALIZADA"/>
    <s v="A"/>
    <s v="ABELTRAN"/>
    <s v=" "/>
    <s v="Principal"/>
    <d v="2019-05-02T00:00:00"/>
    <s v="Origino"/>
    <s v="JREYES"/>
    <s v="Registros Pub y Redes Emp"/>
    <s v="Back (Registro)"/>
    <s v="Finalizado"/>
    <s v=" "/>
    <s v="Asignado a"/>
    <s v="LKVARGAS"/>
    <s v="Registros Pub y Redes Emp"/>
    <s v="Back Correcciones Registro"/>
    <d v="2019-05-02T00:00:00"/>
    <s v="A"/>
    <s v="MERCANTIL"/>
    <n v="979639"/>
    <m/>
    <m/>
    <m/>
    <m/>
    <m/>
    <m/>
    <s v="Inscrito"/>
    <n v="16739199"/>
    <s v="GUILLERMO GARCIA LONDOÑO"/>
    <m/>
    <s v="guillermotell25@hotmail.com"/>
    <s v="Presencial Verbal"/>
    <n v="3104139987"/>
    <s v="2 Del tramite del documento"/>
    <s v="DIGITACION DIGNATARIOS, SOCIOS O NOMBRADOS"/>
    <s v="Registros Publicos y Redes Emp"/>
    <s v="Inscripción"/>
    <s v="."/>
    <s v="."/>
    <s v="RECLAMO PROCEDE. SE REGISTRÓ MEDIANTE INSCRIPCION 6577 DEL 23-04-2019 EL NOMBRAMIENTO REPRESENTANTE LEGAL, PERO NO FIGURA EL NOMBRADO. PROCEDO A INACTIVAR EL NOMBRAMIENTO DEL SR. GUILLERMO GARCIA COMO REPRESENTANTE LEGAL E INGRESO AL SR. CRISTHIAN MARTINE"/>
    <s v="."/>
    <s v="Finalizado"/>
    <s v="LKVARGAS"/>
    <d v="2019-05-02T00:00:00"/>
    <d v="2019-05-02T00:00:00"/>
    <s v=" "/>
    <s v="N"/>
    <m/>
    <x v="1"/>
    <s v="."/>
    <s v="N"/>
    <d v="2019-05-02T00:00:00"/>
    <d v="2019-05-02T00:00:00"/>
    <n v="0"/>
    <m/>
    <m/>
  </r>
  <r>
    <x v="1"/>
    <n v="2019004691"/>
    <d v="2019-05-02T00:00:00"/>
    <s v="SE PRESENTO SOLICITUD PARA CAMBIAR EL CORREO DE NOTIFICACION JUDICIAL COLCA-NOTIFICACIONES@COLPAL.COM APARECE QUE YA QUEDO INSCRITO PERO AL PEDIR EL CERTIFICADO NO SALE. FAVOR LLAVAR AL CLIENTE CUANDO ESTE CORREGIDO."/>
    <s v="A"/>
    <s v="ABEDOYA"/>
    <s v=" "/>
    <s v="Principal"/>
    <d v="2019-05-02T00:00:00"/>
    <s v="Origino"/>
    <s v="NRESPONS"/>
    <s v="Registros Pub y Redes Emp"/>
    <s v="Back (Registro)"/>
    <s v="Finalizado"/>
    <s v=" "/>
    <s v="Asignado a"/>
    <s v="LKVARGAS"/>
    <s v="Registros Pub y Redes Emp"/>
    <s v="Back Correcciones Registro"/>
    <d v="2019-05-02T00:00:00"/>
    <s v="A"/>
    <s v="MERCANTIL"/>
    <n v="6785"/>
    <m/>
    <m/>
    <m/>
    <m/>
    <m/>
    <m/>
    <s v="Inscrito"/>
    <n v="16668396"/>
    <s v="FABIO ARICAPA"/>
    <m/>
    <s v="colca-notificaciones@colpal.com"/>
    <s v="Presencial Verbal"/>
    <n v="3155627144"/>
    <s v="2 Del tramite del documento"/>
    <s v="DIGITACION EN LA DIRECCION ELECTRONICA"/>
    <s v="Registros Publicos y Redes Emp"/>
    <s v="Inscripción VI y XV"/>
    <s v="."/>
    <s v="."/>
    <s v="DICHA INFORMACION NO FIGURA EN EL CERTIFICADO ACTUALMENTE. PARAMETRIZACION CON TECNOLOGIA. LKVARGAS_ 30-05-2019: EL USUARIO SE ACERCA A LA SEDE PRINCIPAL POR INFORMACION DE LA SOLICITUD DOCUMENTADA, AL VER QUE NO HAY RESPUESTA POR TECNOLOGÍA, ADICIONO EL "/>
    <s v="."/>
    <s v="Finalizado"/>
    <s v="LKVARGAS"/>
    <d v="2019-05-06T00:00:00"/>
    <d v="2019-06-13T00:00:00"/>
    <s v=" "/>
    <s v="N"/>
    <m/>
    <x v="1"/>
    <s v="."/>
    <s v="N"/>
    <d v="2019-05-06T00:00:00"/>
    <d v="2019-06-13T00:00:00"/>
    <n v="4"/>
    <m/>
    <m/>
  </r>
  <r>
    <x v="1"/>
    <n v="2019004695"/>
    <d v="2019-05-02T00:00:00"/>
    <s v="SE ACERCA USUARIO CON TURNO DE PQR LA SRA. MARIA DEL PILAR LONDOÑO GIRALDO EN CALIDAD DE GERENTE DE LA SOCIEDAD &quot;GIRALDO Y LONDONO LIMITADA&quot; CON INSCRITO 107382-3, QUIEN MANIFIESTA EN PROPIAS PALABRAS: &quot;SE EQUIVOCARON EL LA GRABACION DEL CORREO ELECTRONIC"/>
    <s v="A"/>
    <s v="AGONZALE"/>
    <s v=" "/>
    <s v="Unicentro web"/>
    <d v="2019-05-02T00:00:00"/>
    <s v="Origino"/>
    <s v="FUNRETIR"/>
    <s v="Registros Pub y Redes Emp"/>
    <s v="Back (Registro)"/>
    <s v="Finalizado"/>
    <s v=" "/>
    <s v="Asignado a"/>
    <s v="LKVARGAS"/>
    <s v="Registros Pub y Redes Emp"/>
    <s v="Back Correcciones Registro"/>
    <d v="2019-05-02T00:00:00"/>
    <s v="A"/>
    <s v="MERCANTIL"/>
    <n v="107382"/>
    <n v="20130279180"/>
    <n v="19045"/>
    <d v="2013-04-11T00:00:00"/>
    <n v="15"/>
    <m/>
    <m/>
    <s v="Inscrito"/>
    <n v="31271792"/>
    <s v="MARIA DEL PILAR LONDONO GIRALDO"/>
    <m/>
    <s v="juligl85@hotmail.com"/>
    <s v="Presencial Verbal"/>
    <n v="3117127481"/>
    <s v="2 Del tramite del documento"/>
    <s v="DIGITACION EN LA DIRECCION ELECTRONICA"/>
    <s v="Registros Publicos y Redes Emp"/>
    <s v="Inscripción VI y XV"/>
    <s v="."/>
    <s v="."/>
    <s v=".RECLAMO PROCEDE. MODIFICO EL CORREO COMERCIAL DE: JULI6185@HOTMAIL.COM POR: JULIGL85@HOTMAIL.COM. LLAMO AL USUARIO SIN OBETENER RESPUESTA H: 05:23 FF: 06-05-2019. ENVIO CORREO DE NOTIFICACION AL DESTINATARIO: LUNES 06/05/2019 05:23 P.M. LUNES 06/05/2019 "/>
    <s v="."/>
    <s v="Finalizado"/>
    <s v="LKVARGAS"/>
    <d v="2019-05-06T00:00:00"/>
    <d v="2019-05-06T00:00:00"/>
    <s v=" "/>
    <s v="N"/>
    <m/>
    <x v="1"/>
    <s v="."/>
    <s v="N"/>
    <d v="2019-05-06T00:00:00"/>
    <d v="2019-05-06T00:00:00"/>
    <n v="4"/>
    <m/>
    <m/>
  </r>
  <r>
    <x v="1"/>
    <n v="2019004703"/>
    <d v="2019-05-02T00:00:00"/>
    <s v="EL USUARIO MANIFIESTA QUE EL NUMERO DE IDENTIFICACION DEL REVISOR FISCAL JOSE LUIS ERASO VIVANCO CON CEDULA NUMERO 16932975 ASIGNADO POR LA REVISORIA FISCAL ESTA MAL DIGITADO, POR FAVOR REVISAR, GRACIAS."/>
    <s v="A"/>
    <s v="CRAYO"/>
    <s v=" "/>
    <s v="Principal"/>
    <d v="2019-05-02T00:00:00"/>
    <s v="Origino"/>
    <s v="NRESPONS"/>
    <s v="Registros Pub y Redes Emp"/>
    <s v="Back (Registro)"/>
    <s v="Finalizado"/>
    <s v=" "/>
    <s v="Asignado a"/>
    <s v="LKVARGAS"/>
    <s v="Registros Pub y Redes Emp"/>
    <s v="Back Correcciones Registro"/>
    <d v="2019-05-02T00:00:00"/>
    <s v="A"/>
    <s v="ESAL"/>
    <n v="6"/>
    <m/>
    <m/>
    <m/>
    <m/>
    <m/>
    <m/>
    <s v="Inscrito"/>
    <n v="16682443"/>
    <s v="EDGAR ALFREDO FLOR LONDOÑO"/>
    <m/>
    <s v="eaflor@valledelcauca.gov.co"/>
    <s v="Presencial Verbal"/>
    <n v="3113317945"/>
    <s v="2 Del tramite del documento"/>
    <s v="INFORMACION MAL REPORTADA POR EL USUARIO"/>
    <s v="Registros Publicos y Redes Emp"/>
    <s v="Inscripción"/>
    <s v="."/>
    <s v="."/>
    <s v=".SE REALIZA MODIFICACION TENIENDO EN CUENTA QUE SE ADJUNTO FOTOCOPIA DE IDENTIFICACION DEL NOMBRADO, NO HAY REEMPLAZO DE CERTIFICADOS PUES EN EL ACTA DONDE REALIZAN EL NOMBRAMIENTO ESTÁ ERRADO. MODIFICO EL NUMERO DE IDENTIFICACION DE: 16392975 POR: 169329"/>
    <s v="."/>
    <s v="Finalizado"/>
    <s v="LKVARGAS"/>
    <d v="2019-05-07T00:00:00"/>
    <d v="2019-05-07T00:00:00"/>
    <s v=" "/>
    <s v="N"/>
    <m/>
    <x v="1"/>
    <s v="."/>
    <s v="N"/>
    <d v="2019-05-07T00:00:00"/>
    <d v="2019-05-07T00:00:00"/>
    <n v="5"/>
    <m/>
    <m/>
  </r>
  <r>
    <x v="1"/>
    <n v="2019004719"/>
    <d v="2019-05-03T00:00:00"/>
    <s v="POR FAVOR REVISA Y CORREGIR, EN ACTA PRESENTADA EL 10-04-2019, REINGRESO 30-04-2019, REGISTADA EL 02-05-2019 # 8224 LIBRO IX, ANEXARON COPIA CC NOMBRADO, SE CERTIFICO CON ERROR GERENTE SUPLENTE."/>
    <s v="A"/>
    <s v="NGRISALE"/>
    <s v=" "/>
    <s v="Principal"/>
    <d v="2019-05-03T00:00:00"/>
    <s v="Origino"/>
    <s v="LLOPEZ"/>
    <s v="Registros Pub y Redes Emp"/>
    <s v="Back (Registro)"/>
    <s v="Finalizado"/>
    <s v=" "/>
    <s v="Asignado a"/>
    <s v="LKVARGAS"/>
    <s v="Registros Pub y Redes Emp"/>
    <s v="Back Correcciones Registro"/>
    <d v="2019-05-03T00:00:00"/>
    <s v="A"/>
    <s v="MERCANTIL"/>
    <n v="919133"/>
    <n v="20190250755"/>
    <m/>
    <m/>
    <m/>
    <m/>
    <m/>
    <s v="Inscrito"/>
    <n v="16770258"/>
    <s v="HERNANDO SALAZAR"/>
    <m/>
    <s v="hdosashi@yahoo.com"/>
    <s v="Presencial Verbal"/>
    <n v="3104735188"/>
    <s v="2 Del tramite del documento"/>
    <s v="DIGITACION DIGNATARIOS, SOCIOS O NOMBRADOS"/>
    <s v="Registros Publicos y Redes Emp"/>
    <s v="Inscripción"/>
    <s v="."/>
    <s v="."/>
    <s v="MODIFICO EL APELLIDO DEL SUPLENTE DE: NG SHOI POR: NG CHOI C.C. 94320300, COMO SE REPORTA EN LA FOTOCOPIA DE C.C. ADJUNTA. LLAMO AL USUARIO Y LE INDICO LA ACTUALIZACION REALIZADA H: 06:31 F: 07-05-2019 "/>
    <s v="."/>
    <s v="Finalizado"/>
    <s v="LKVARGAS"/>
    <d v="2019-05-07T00:00:00"/>
    <d v="2019-05-07T00:00:00"/>
    <s v=" "/>
    <s v="N"/>
    <m/>
    <x v="1"/>
    <s v="."/>
    <s v="N"/>
    <d v="2019-05-07T00:00:00"/>
    <d v="2019-05-07T00:00:00"/>
    <n v="4"/>
    <m/>
    <m/>
  </r>
  <r>
    <x v="1"/>
    <n v="2019004720"/>
    <d v="2019-05-03T00:00:00"/>
    <s v="MANIFIESTA QUE LA EMPRESA REALIZÓ LA RENOVACIÓN DE MATRÍCULA MERCANTIL PARA EL AÑO 2019 Y NO SE ENCUENTRA RENOVADA, SE VALIDA INTERNAMENTE Y EL PROCESO YA SE ENCUENTRA FINALIZADO CON EL NÚMERO DE RADIACIÓN 20190196199, PERO AUN EN EL SIRP LOS ESTABLECIMIE"/>
    <s v="A"/>
    <s v="NPCHACON"/>
    <s v=" "/>
    <s v="Principal"/>
    <d v="2019-05-03T00:00:00"/>
    <s v="Origino"/>
    <s v="LLOPEZ"/>
    <s v="Registros Pub y Redes Emp"/>
    <s v="Back (Registro)"/>
    <s v="Finalizado"/>
    <s v=" "/>
    <s v="Asignado a"/>
    <s v="LKVARGAS"/>
    <s v="Registros Pub y Redes Emp"/>
    <s v="Back Correcciones Registro"/>
    <d v="2019-05-03T00:00:00"/>
    <s v="A"/>
    <s v="MERCANTIL"/>
    <n v="92811"/>
    <n v="20190196199"/>
    <m/>
    <m/>
    <m/>
    <m/>
    <m/>
    <s v="Inscrito"/>
    <n v="890920990"/>
    <s v="KATY PARRA"/>
    <n v="3695959"/>
    <s v="representantelegal@saferbo.com"/>
    <s v="Telefónica"/>
    <n v="3178233748"/>
    <s v="2 Del tramite del documento"/>
    <s v="NO SOLICITO CORREGIR/GRABAR/ACTUALIZAR/ RETIRAR INFORMACION"/>
    <s v="Registros Publicos y Redes Emp"/>
    <s v="Renovación"/>
    <s v="."/>
    <s v="."/>
    <s v=".RECLAMO PROCEDE. AL REINGRESO DE LA SOLICITUD NO SE SOLICITÓ ACTUALIZAR FECHAS AL 2019. POR LO ANTERIOR, PROCEDO A INACTIVAR LA FECHA RENOVACION DEL AÑO 2018 Y ACTIVAR FECHA RENOVACION AÑO 2019 A LOS INSCRITOS 92811-2, 496639-2, 607708-2, 608736-2, 63317"/>
    <s v="."/>
    <s v="Finalizado"/>
    <s v="LKVARGAS"/>
    <d v="2019-05-08T00:00:00"/>
    <d v="2019-05-08T00:00:00"/>
    <s v=" "/>
    <s v="N"/>
    <m/>
    <x v="1"/>
    <s v="."/>
    <s v="N"/>
    <d v="2019-05-08T00:00:00"/>
    <d v="2019-05-08T00:00:00"/>
    <n v="5"/>
    <m/>
    <m/>
  </r>
  <r>
    <x v="1"/>
    <n v="2019004726"/>
    <d v="2019-05-03T00:00:00"/>
    <s v="CLIENTE COMPRA CERTIFICADO EL DÍA DE HOY 06/05/2019 CON EL CÓDIGO DE VERIFICACIÓN 0819SCYWJO. Y VALIDA QUE LA REVISORA FISCAL PRINCIPAL: MARIA DEL PILAR MONTENEGRO PALADINES FECHA CON FECHA NOMBRAMIENTO: 04/10/2018 BAJO RADICADO 20180437998 NO REGISTRA EN"/>
    <s v="A"/>
    <s v="KGIRALDO"/>
    <s v=" "/>
    <s v="Principal"/>
    <d v="2019-05-03T00:00:00"/>
    <s v="Origino"/>
    <s v="JREYES"/>
    <s v="Registros Pub y Redes Emp"/>
    <s v="Back (Registro)"/>
    <s v="Finalizado"/>
    <s v=" "/>
    <s v="Asignado a"/>
    <s v="LKVARGAS"/>
    <s v="Registros Pub y Redes Emp"/>
    <s v="Back Correcciones Registro"/>
    <d v="2019-05-03T00:00:00"/>
    <s v="A"/>
    <s v="MERCANTIL"/>
    <n v="494966"/>
    <n v="20180437998"/>
    <m/>
    <m/>
    <m/>
    <m/>
    <m/>
    <s v="Inscrito"/>
    <n v="29939383"/>
    <s v="MARIA DEL PILAR MONTENEGRO PALADINES"/>
    <s v="4022222 EXT 213"/>
    <s v="con@autama.com.co"/>
    <s v="Telefónica"/>
    <n v="3127697434"/>
    <s v="2 Del tramite del documento"/>
    <s v="INACTIVAR NOMBRAMIENTOS"/>
    <s v="Registros Publicos y Redes Emp"/>
    <s v="Inscripción"/>
    <s v="."/>
    <s v="."/>
    <s v="RECLAMO PROCEDE. BAJO LA INSCRIPCION 16350 DEL 04-10-2018 SE REGISTRÓ NOMBRAMIENTO DE REVISOR FISCAL PRINCIPAL, CON ACTA 002-2018, EN DONDE REPORTAN A LA SRA. MARIA DEL PILAR MONTENEGRO PALADINES CON C.C. 29939383, Y AL GENERAR EL CERTIFICADO NO FIGURA DI"/>
    <s v="."/>
    <s v="Finalizado"/>
    <s v="LKVARGAS"/>
    <d v="2019-05-08T00:00:00"/>
    <d v="2019-05-10T00:00:00"/>
    <s v=" "/>
    <s v="N"/>
    <m/>
    <x v="1"/>
    <s v="."/>
    <s v="N"/>
    <d v="2019-05-08T00:00:00"/>
    <d v="2019-05-10T00:00:00"/>
    <n v="5"/>
    <m/>
    <m/>
  </r>
  <r>
    <x v="1"/>
    <n v="2019004727"/>
    <d v="2019-05-03T00:00:00"/>
    <s v="CLIENTE INDICA QUE VALIDA POR MEDIO DEL CERTIFICADO QUE LA JUNTA DIRECTIVA LA REGISTRARON MAL, PUES APARECE EN EL OCTAVO RENGLÓN 2 SUPLENTES (SANTIAGO CABAL GONZALEZ Y JORGE ALEJANDRO OGLIASTRI MENDIETA) CUANDO EL SEÑOR SANTIAGO CABAL GONZALES, PERTENECE "/>
    <s v="A"/>
    <s v="KGIRALDO"/>
    <s v=" "/>
    <s v="Principal"/>
    <d v="2019-05-03T00:00:00"/>
    <s v="Origino"/>
    <s v="JREYES"/>
    <s v="Registros Pub y Redes Emp"/>
    <s v="Back (Registro)"/>
    <s v="Finalizado"/>
    <s v=" "/>
    <s v="Asignado a"/>
    <s v="LKVARGAS"/>
    <s v="Registros Pub y Redes Emp"/>
    <s v="Back Correcciones Registro"/>
    <d v="2019-05-03T00:00:00"/>
    <s v="A"/>
    <s v="MERCANTIL"/>
    <n v="686130"/>
    <n v="20190250455"/>
    <m/>
    <m/>
    <m/>
    <m/>
    <m/>
    <s v="Inscrito"/>
    <n v="66760896"/>
    <s v="GLORIA CABRERA"/>
    <n v="8836020"/>
    <s v="gloria .cabrera@riopaila-castilla.com"/>
    <s v="Telefónica"/>
    <n v="3206884675"/>
    <s v="2 Del tramite del documento"/>
    <s v="DIGITACION DIGNATARIOS, SOCIOS O NOMBRADOS"/>
    <s v="Registros Publicos y Redes Emp"/>
    <s v="Inscripción"/>
    <s v="."/>
    <s v="."/>
    <s v="RECLAMO PROCEDE. MODIFICO EN DATOS DEL VINCULO DEL SR. SANTIAGO CABAL EL RENGLON DE 8 POR 9 COMO SE REPORTA EN LA PAG. 14 DEL ACTA REGISTRADA. INSCRIPCION 8073 DEL 29-04-2019. LLAMO AL USUARIO Y LE INDICO LA ACTUALIZACION REALIZADA H: 05:06 F: 08-05-2019 "/>
    <s v="."/>
    <s v="Finalizado"/>
    <s v="LKVARGAS"/>
    <d v="2019-05-08T00:00:00"/>
    <d v="2019-05-08T00:00:00"/>
    <s v=" "/>
    <s v="N"/>
    <m/>
    <x v="1"/>
    <s v="."/>
    <s v="N"/>
    <d v="2019-05-08T00:00:00"/>
    <d v="2019-05-08T00:00:00"/>
    <n v="5"/>
    <m/>
    <m/>
  </r>
  <r>
    <x v="1"/>
    <n v="2019004728"/>
    <d v="2019-05-03T00:00:00"/>
    <s v="CORREGIR EL NRO DE NIT DE LA SOCIEDAD CARDONA &amp; ASOCIADOS ASESORIAS INTEGRALES S.A.S. LA CUAL ES LA REVISORA FISCAL DE LA SOCIEDAD GARCES Y GOMEZ INGENIEROS S.A.S CON NIT 800.159.441-0 EL NIT CORRECTO ES 900.320.189-0 DE CARDONA &amp; ASOCIADOS ASESORIAS INTE"/>
    <s v="A"/>
    <s v="DCOLLAZO"/>
    <s v=" "/>
    <s v="Unicentro web"/>
    <d v="2019-05-03T00:00:00"/>
    <s v="Origino"/>
    <s v="JSANDOVA"/>
    <s v="Registros Pub y Redes Emp"/>
    <s v="Back (Registro)"/>
    <s v="Finalizado"/>
    <s v=" "/>
    <s v="Asignado a"/>
    <s v="LKVARGAS"/>
    <s v="Registros Pub y Redes Emp"/>
    <s v="Back Correcciones Registro"/>
    <d v="2019-05-03T00:00:00"/>
    <s v="A"/>
    <s v="MERCANTIL"/>
    <n v="923714"/>
    <m/>
    <m/>
    <m/>
    <m/>
    <m/>
    <m/>
    <s v="Inscrito"/>
    <n v="14679018"/>
    <s v="DARWIN AUGUSTO APONTE CABRERA"/>
    <m/>
    <s v="darwinaponte@garcesygomez.com"/>
    <s v="Presencial Verbal"/>
    <n v="3108333689"/>
    <s v="2 Del tramite del documento"/>
    <s v="DIGITACION DIGNATARIOS, SOCIOS O NOMBRADOS"/>
    <s v="Registros Publicos y Redes Emp"/>
    <s v="Inscripción"/>
    <s v="."/>
    <s v="."/>
    <s v=".RECLAMO PROCEDE. NOMBRAMIENTO DEL AÑO 2015. MODIFICO EL NIT DE :9003201890-0 POR: 900320189-0 A LA SOCIEDAD NOMBRADA COMO REVISOR FISCAL FIRMA: CARDONA &amp; ASOCIADOS ASESORIAS INTEGRALES S.A.S. USUARIO ESPERA RESPUESTA INMEDIATA SEDE UNICENTRO."/>
    <s v="."/>
    <s v="Finalizado"/>
    <s v="LKVARGAS"/>
    <d v="2019-05-03T00:00:00"/>
    <d v="2019-05-03T00:00:00"/>
    <s v=" "/>
    <s v="N"/>
    <m/>
    <x v="1"/>
    <s v="."/>
    <s v="N"/>
    <d v="2019-05-03T00:00:00"/>
    <d v="2019-05-03T00:00:00"/>
    <n v="0"/>
    <m/>
    <m/>
  </r>
  <r>
    <x v="1"/>
    <n v="2019004729"/>
    <d v="2019-05-03T00:00:00"/>
    <s v="ERROR EN EL NUMERO DE CEDULA DE MARIA FANNY RAMIREZ GOMEZ 31223674 LA CORRECTA ES 21223674 REPRESENTANTE LEGAL SUPLENTE DE LA SOCIEDAD CLIMATEC SOLUCIONES SAS MATRICULA 1047748-16 "/>
    <s v="A"/>
    <s v="ABEDOYA"/>
    <s v=" "/>
    <s v="Principal"/>
    <d v="2019-05-03T00:00:00"/>
    <s v="Origino"/>
    <s v="MVELASCO"/>
    <s v="Registros Pub y Redes Emp"/>
    <s v="Back (Registro)"/>
    <s v="Finalizado"/>
    <s v=" "/>
    <s v="Asignado a"/>
    <s v="LKVARGAS"/>
    <s v="Registros Pub y Redes Emp"/>
    <s v="Back Correcciones Registro"/>
    <d v="2019-05-03T00:00:00"/>
    <s v="A"/>
    <s v="MERCANTIL"/>
    <n v="1047748"/>
    <m/>
    <m/>
    <m/>
    <m/>
    <m/>
    <m/>
    <s v="Inscrito"/>
    <n v="14623948"/>
    <s v="NESTOR TROCHEZ"/>
    <m/>
    <s v="ventas.climatec@outlook.com"/>
    <s v="Presencial Verbal"/>
    <n v="3105807243"/>
    <s v="2 Del tramite del documento"/>
    <s v="DIGITACION DIGNATARIOS, SOCIOS O NOMBRADOS"/>
    <s v="Registros Publicos y Redes Emp"/>
    <s v="Matricula o Constitución"/>
    <s v="."/>
    <s v="."/>
    <s v=".RECLAMO PROCEDE. MODIFICO EL NUMERO DE IDENTIFICACION DEL REPRESENTANTE LEGAL SUPLENTE, LA SRA.MARIA FANNY RAMIREZ GOMEZ DE: C.C. NRO. 31223674POR: 21223674, SE REPORTA EN EL ACTA DE NOMBRAMIENTO Y FOTOCOPIA DE .C.C. MATRICULA 1047748 USUARIO ESPERA RESP"/>
    <s v="."/>
    <s v="Finalizado"/>
    <s v="LKVARGAS"/>
    <d v="2019-05-03T00:00:00"/>
    <d v="2019-05-03T00:00:00"/>
    <s v=" "/>
    <s v="N"/>
    <m/>
    <x v="1"/>
    <s v="."/>
    <s v="N"/>
    <d v="2019-05-03T00:00:00"/>
    <d v="2019-05-03T00:00:00"/>
    <n v="0"/>
    <m/>
    <m/>
  </r>
  <r>
    <x v="1"/>
    <n v="2019004740"/>
    <d v="2019-05-03T00:00:00"/>
    <s v="EL DIA 4 DE ABRIL SE PRESENTO DE MANERA VITUAL EL PROPONENTE 118850 CON LA RADICAICION 20190241744 Y FUE REQUERIDO EL 17 DE ABRIL, HOY 3 DE MAYO FUE DEVUELTO EL TRAMITE SEGUN LA GLOSA DEL ABOGADO ESTA INCOMPLETA LA INFORMACION FINANCIERA EN LOS ITEMS PATR"/>
    <s v="A"/>
    <s v="HSARRIA"/>
    <s v=" "/>
    <s v="Unicentro web"/>
    <d v="2019-05-03T00:00:00"/>
    <s v="Origino"/>
    <s v="RESPPROC"/>
    <s v="Gestion Integral"/>
    <s v="Tecnologia"/>
    <s v="Finalizado"/>
    <s v=" "/>
    <s v="Asignado a"/>
    <s v="LKVARGAS"/>
    <s v="Registros Pub y Redes Emp"/>
    <s v="Back Correcciones Registro"/>
    <d v="2019-05-03T00:00:00"/>
    <s v="A"/>
    <s v="PROPONENTES"/>
    <n v="118850"/>
    <m/>
    <m/>
    <m/>
    <m/>
    <m/>
    <m/>
    <s v="Inscrito"/>
    <n v="1144040713"/>
    <s v="JULIETH HOYOS VERA"/>
    <n v="5554612"/>
    <s v="j.hoyosg@hotmail.com"/>
    <s v="Presencial Verbal"/>
    <n v="3137219636"/>
    <s v="1 De prestación del servicio"/>
    <s v="FALLA EN DOCUNET"/>
    <s v="Registros Publicos y Redes Emp"/>
    <s v="Inscripción"/>
    <s v="."/>
    <s v="."/>
    <s v="SE CONSULTAN LAS IMAGENES DE LA TRANSACCION Y SE ENVIAN X CORREO PARA SU REVISION SE LE HABILITO EL ACCESO A LAS IMAGENES QUE ADJUNTA EL PROPONENTE EN EL TRAMITE A LOS USUARIOS MAYRA MONTILLA Y ANA MARIA RAMIREZ EL RECLAMO PROCEDE, TODA VEZ QUE EL APLICAT"/>
    <s v="."/>
    <s v="Finalizado"/>
    <s v="LKVARGAS"/>
    <d v="2019-05-06T00:00:00"/>
    <d v="2019-05-22T00:00:00"/>
    <s v=" "/>
    <s v="N"/>
    <m/>
    <x v="1"/>
    <s v="."/>
    <s v="N"/>
    <d v="2019-05-06T00:00:00"/>
    <d v="2019-05-22T00:00:00"/>
    <n v="3"/>
    <m/>
    <m/>
  </r>
  <r>
    <x v="1"/>
    <n v="2019004768"/>
    <d v="2019-05-06T00:00:00"/>
    <s v="LA SEÑORA LINA SE COMUNICA INDICANDO QUE DESDE EL DÍA 25 DE ABRIL RADICARON 20190268412 UN TRÁMITE DE NOMBRAMIENTO DE REVISOR FISCAL Y HASTA LA FECHA NO HA OBTENIDO RESPUESTA, INDICA SU INCONFORMIDAD PORQUE DEBIDO A ESTO TIENEN UN TRAMITE PENDIENTE ANTE O"/>
    <s v="A"/>
    <s v="NPCHACON"/>
    <s v=" "/>
    <s v="Principal"/>
    <d v="2019-05-06T00:00:00"/>
    <s v="Origino"/>
    <s v="RESPPROC"/>
    <s v="Registros Pub y Redes Emp"/>
    <s v="Front (Cajas)"/>
    <s v="Finalizado"/>
    <s v=" "/>
    <s v="Asignado a"/>
    <s v="JCMARIN"/>
    <s v="Registros Pub y Redes Emp"/>
    <s v="Calidad_Registro"/>
    <d v="2019-05-06T00:00:00"/>
    <s v="A"/>
    <s v="MERCANTIL"/>
    <n v="703956"/>
    <n v="20190268412"/>
    <m/>
    <m/>
    <m/>
    <m/>
    <m/>
    <s v="Inscrito"/>
    <n v="1020797153"/>
    <s v="LINA MARÍA OLAYA GOMEZ"/>
    <s v="7433072 BOGOTÁ"/>
    <s v="lina.olaya@anscolombia.co"/>
    <s v="Telefónica"/>
    <n v="3012878837"/>
    <s v="1 De prestación del servicio"/>
    <s v="DEMORA TIEMPO DE RESPUESTA"/>
    <s v="Registros Publicos y Redes Emp"/>
    <s v="Inscripción"/>
    <s v="."/>
    <s v="."/>
    <s v="LA SRA. LINA OLYA RECLAMA POR EL TIEMPO DE RESPUESTA QUE ESTA DEMORADO Y QUE INSCRICIO UN DOCUMENTO Y NO SE LE HA DADO REPUESTA A LA SOLICITUD. RESPUESTA AL USUARIO: EL DIA 9052019 (11:50 AM) SE REALIZA LLAMADA AL NUMERO DE CEL DE CONTACTO YA QUE EL NUMER"/>
    <s v="."/>
    <s v="Finalizado"/>
    <s v="JCMARIN"/>
    <d v="2019-05-20T00:00:00"/>
    <d v="2019-05-20T00:00:00"/>
    <s v="tramite finalizado"/>
    <s v="N"/>
    <m/>
    <x v="1"/>
    <s v="."/>
    <s v="N"/>
    <d v="2019-05-20T00:00:00"/>
    <d v="2019-05-20T00:00:00"/>
    <n v="14"/>
    <m/>
    <m/>
  </r>
  <r>
    <x v="1"/>
    <n v="2019004769"/>
    <d v="2019-05-06T00:00:00"/>
    <s v=" LA SOLICITANTE RADICO UNA SOLICITUD DE MODIFICACIÓN DE INFORMACIÓN FINANCIERA EL DÍA 04 DE ABRIL DE 2019, PARA DOS ESTABLECIMIENTOS, ESTOS DEBÍAN QUEDAR CON LOS SIGUIENTES ACTIVOS VINCULADOS 14937864 _x0009_$ 1,446,569,000 335130_x0009_$ 100 PERO LA INFORMACIÓN FUE "/>
    <s v="A"/>
    <s v="NPCHACON"/>
    <s v=" "/>
    <s v="Principal"/>
    <d v="2019-05-06T00:00:00"/>
    <s v="Origino"/>
    <s v="DCISNERO"/>
    <s v="Registros Pub y Redes Emp"/>
    <s v="Back (Registro)"/>
    <s v="Finalizado"/>
    <s v=" "/>
    <s v="Asignado a"/>
    <s v="LKVARGAS"/>
    <s v="Registros Pub y Redes Emp"/>
    <s v="Back Correcciones Registro"/>
    <d v="2019-05-06T00:00:00"/>
    <s v="A"/>
    <s v="MERCANTIL"/>
    <n v="335130"/>
    <m/>
    <m/>
    <m/>
    <m/>
    <m/>
    <m/>
    <s v="Inscrito"/>
    <n v="1022991810"/>
    <s v="STEPHANIA COLINIA HERNADEZ"/>
    <n v="5532396"/>
    <m/>
    <s v="Telefónica"/>
    <n v="3128147551"/>
    <s v="2 Del tramite del documento"/>
    <s v="DIGITACION DE ACTIVOS O INFORMACION FINANCIERA"/>
    <s v="Registros Publicos y Redes Emp"/>
    <s v="Inscripción VI y XV"/>
    <s v="."/>
    <s v="."/>
    <s v=".RECLAMO PROCEDE. SE INSCRIBIO MODIFICACION DE INFORMACION FINANCIERA BAJO LA INSCRIPCION 23771 DEL 16-04-2019, MATRICULA 335130-2, SE EVIDENCIA EN EL FORMATO DE NOVEDADES ARCHIVADO, QUE SE REPORTÓ PARA DICHA MATRICULA LOS ACTIVOS VINCULADOS POR VALOR DE "/>
    <s v="."/>
    <s v="Finalizado"/>
    <s v="LKVARGAS"/>
    <d v="2019-05-09T00:00:00"/>
    <d v="2019-05-09T00:00:00"/>
    <s v=" "/>
    <s v="N"/>
    <m/>
    <x v="1"/>
    <s v="."/>
    <s v="N"/>
    <d v="2019-05-09T00:00:00"/>
    <d v="2019-05-09T00:00:00"/>
    <n v="3"/>
    <m/>
    <m/>
  </r>
  <r>
    <x v="1"/>
    <n v="2019004780"/>
    <d v="2019-05-06T00:00:00"/>
    <s v="LA SEÑORA LUZ MODIFICO INFORMACION FINANCIERA EN MERCANTIL, PARA ACTUALIZAR EL RUP YA QUE SE NECUENTRA REQUERIDO, VALIDANDO EL FOMULARIO RUP PR0819HV2I OBSERVA QUE EL CAMPO DE PASIVO CORRIENTE, PASIVO TOTAL Y PATRIMONIO NETO ESTAN MAL, APARECE LO SIGUIENT"/>
    <s v="A"/>
    <s v="NPCHACON"/>
    <s v=" "/>
    <s v="Principal"/>
    <d v="2019-05-06T00:00:00"/>
    <s v="Origino"/>
    <s v="JREYES"/>
    <s v="Registros Pub y Redes Emp"/>
    <s v="Back (Registro)"/>
    <s v="Finalizado"/>
    <s v=" "/>
    <s v="Asignado a"/>
    <s v="LKVARGAS"/>
    <s v="Registros Pub y Redes Emp"/>
    <s v="Back Correcciones Registro"/>
    <d v="2019-05-06T00:00:00"/>
    <s v="A"/>
    <s v="ESAL"/>
    <n v="6831"/>
    <n v="20190273039"/>
    <m/>
    <m/>
    <m/>
    <m/>
    <m/>
    <s v="Inscrito"/>
    <n v="31968986"/>
    <s v="LUZ MARY  VIAFARA"/>
    <m/>
    <s v="fundacionpazfuturo@gmail.com"/>
    <s v="Telefónica"/>
    <n v="3154231295"/>
    <s v="2 Del tramite del documento"/>
    <s v="DIGITACION DE ACTIVOS O INFORMACION FINANCIERA"/>
    <s v="Registros Publicos y Redes Emp"/>
    <s v="Inscripción"/>
    <s v="."/>
    <s v="."/>
    <s v="RECLAMO PROCEDE. SE INSCRIBIO MODIFICACION DE INFORMACION FINANCIERA BAJO LA INSCRIPCION 1459 DEL 02-05-2019, POR LO CUAL SE GRABO ERRADAMENTE LOS VALORES EN EL CAMPO DE PASIVO + PATRIMONIO. SIENDO LO CORRECTO ASI: PASIVO CORRIENTE: 1.960.135 PASIVO NO CO"/>
    <s v="."/>
    <s v="Finalizado"/>
    <s v="LKVARGAS"/>
    <d v="2019-05-09T00:00:00"/>
    <d v="2019-05-09T00:00:00"/>
    <s v=" "/>
    <s v="N"/>
    <m/>
    <x v="1"/>
    <s v="."/>
    <s v="N"/>
    <d v="2019-05-09T00:00:00"/>
    <d v="2019-05-09T00:00:00"/>
    <n v="3"/>
    <m/>
    <m/>
  </r>
  <r>
    <x v="1"/>
    <n v="2019004800"/>
    <d v="2019-05-07T00:00:00"/>
    <s v="LA SEÑORA FERNANDA INDICA QUE RADICO UN TRÁMITE DE CAMBIO DE DIRECCIÓN DE LA PRINCIPAL Y ESTABLECIMIENTO DE COMERCIO CON NUMERO DE RADICADO 20190257734 E INFORMA QUE COMPRO UN CERTIFICADO Y LA DIRECCIÓN DEL ESTABLECIMIENTO NO SE LA CAMBIARON, SOLICITA SE "/>
    <s v="A"/>
    <s v="NPCHACON"/>
    <s v=" "/>
    <s v="Principal"/>
    <d v="2019-05-07T00:00:00"/>
    <s v="Origino"/>
    <s v="DCISNERO"/>
    <s v="Registros Pub y Redes Emp"/>
    <s v="Back (Registro)"/>
    <s v="Finalizado"/>
    <s v=" "/>
    <s v="Asignado a"/>
    <s v="LKVARGAS"/>
    <s v="Registros Pub y Redes Emp"/>
    <s v="Back Correcciones Registro"/>
    <d v="2019-05-07T00:00:00"/>
    <s v="A"/>
    <s v="MERCANTIL"/>
    <n v="1018133"/>
    <n v="20190257734"/>
    <m/>
    <m/>
    <m/>
    <m/>
    <m/>
    <s v="Inscrito"/>
    <n v="1144130389"/>
    <s v="FERNANDA LOAIZA"/>
    <n v="6580096"/>
    <m/>
    <s v="Telefónica"/>
    <n v="3106901654"/>
    <s v="2 Del tramite del documento"/>
    <s v="DIGITACION EN LA DIRECCION COMERCIAL, JUDICIAL O DEL ESTABLECIMIENTO"/>
    <s v="Registros Publicos y Redes Emp"/>
    <s v="Inscripción"/>
    <s v="."/>
    <s v="."/>
    <s v="RECLAMO PROCEDE. BAJO LA INSCRIPCION 34988 DEL 29-04-2019 SE REGISTRO CAMBIO DE DIRECCION, NO SE REALIZARON MODIFICACIONES A LA DIRECCION, PROCEDO A MODIFICAR LA DIRECCION COMERCIAL DE: -CL. 7 NO. 354 - 29 OF. 203 POR: CLL 8 NRO. 34 - 29 OF 203, EN CUANTO"/>
    <s v="."/>
    <s v="Finalizado"/>
    <s v="LKVARGAS"/>
    <d v="2019-05-09T00:00:00"/>
    <d v="2019-05-10T00:00:00"/>
    <s v=" "/>
    <s v="N"/>
    <m/>
    <x v="1"/>
    <s v="."/>
    <s v="N"/>
    <d v="2019-05-09T00:00:00"/>
    <d v="2019-05-10T00:00:00"/>
    <n v="2"/>
    <m/>
    <m/>
  </r>
  <r>
    <x v="1"/>
    <n v="2019004816"/>
    <d v="2019-05-07T00:00:00"/>
    <s v="LA SEÑORA KELLY INFORMA QUE EL DIA 28/03/2019 SOLICITO LA INSCRIPCION DE UN ESTABLECIMIENTO DE COMERCIO EL CUAL QUEDO FINALIZADO LUEGO EL DIA 22 DE ABRIL EXPIDIO UN CERTIFICADO DEL ESTABLECIMIENTO Y LE APARECE SIN LA DIRECCION NI TELEFONOS. SE EVIDENCIA E"/>
    <s v="A"/>
    <s v="NPCHACON"/>
    <s v=" "/>
    <s v="Principal"/>
    <d v="2019-05-07T00:00:00"/>
    <s v="Origino"/>
    <s v="CAGUDELO"/>
    <s v="Registros Pub y Redes Emp"/>
    <s v="Front (Cajas)"/>
    <s v="Finalizado"/>
    <s v=" "/>
    <s v="Asignado a"/>
    <s v="LKVARGAS"/>
    <s v="Registros Pub y Redes Emp"/>
    <s v="Back Correcciones Registro"/>
    <d v="2019-05-07T00:00:00"/>
    <s v="A"/>
    <s v="MERCANTIL"/>
    <n v="1046666"/>
    <n v="20190190044"/>
    <m/>
    <m/>
    <m/>
    <m/>
    <m/>
    <s v="Inscrito"/>
    <n v="67037757"/>
    <s v="KELLY ROSERO"/>
    <s v="4855722 ext 20"/>
    <s v="contabilidad@artemisa.com.co"/>
    <s v="Telefónica"/>
    <m/>
    <s v="2 Del tramite del documento"/>
    <s v="DIGITACION EN LA DIRECCION COMERCIAL, JUDICIAL O DEL ESTABLECIMIENTO"/>
    <s v="Registros Publicos y Redes Emp"/>
    <s v="Matricula o Constitución"/>
    <s v="."/>
    <s v="."/>
    <s v="RECLAMO PROCEDE. ADICIONO LA DIRECCION COMERCIAL CL 16 A NRO. 124 - 285 TELEFONO 1: 4855722, DIRECCION JUDICIAL: AV ROOSEVELT NRO. 25 - 68, EMAIL COMERCIAL Y JUDICIAL : CONTABILIDAD@ARTEMISA.COM.CO, COMO SE REPORTA EN EL FORMULARIO DE MATRICULA. LLAMO AL "/>
    <s v="."/>
    <s v="Finalizado"/>
    <s v="LKVARGAS"/>
    <d v="2019-05-09T00:00:00"/>
    <d v="2019-05-09T00:00:00"/>
    <s v=" "/>
    <s v="N"/>
    <m/>
    <x v="1"/>
    <s v="."/>
    <s v="N"/>
    <d v="2019-05-09T00:00:00"/>
    <d v="2019-05-09T00:00:00"/>
    <n v="2"/>
    <m/>
    <m/>
  </r>
  <r>
    <x v="1"/>
    <n v="2019004817"/>
    <d v="2019-05-07T00:00:00"/>
    <s v="LA SOLICITANTE MANIFIESTA QUE EN EL CERTIFICADO DE EXISTENCIA Y REPRESENTACIÓN DE LA EMPRESA FOCUS PHARMACEUTICAL S.A.S NIT 900104555 DONDE APARECEN LAS EMPRESAS QUE SON CONTROLADAS POR LA EMPRESA ABBOTT LABORATORIOS EXPEDIDO POR LA CÁMARA DE COMERCIO DE "/>
    <s v="A"/>
    <s v="NPCHACON"/>
    <s v=" "/>
    <s v="Principal"/>
    <d v="2019-05-07T00:00:00"/>
    <s v="Origino"/>
    <s v="SINIDENT"/>
    <s v="Registros Pub y Redes Emp"/>
    <s v="Back (Registro)"/>
    <s v="Finalizado"/>
    <s v=" "/>
    <s v="Asignado a"/>
    <s v="LKVARGAS"/>
    <s v="Registros Pub y Redes Emp"/>
    <s v="Back Correcciones Registro"/>
    <d v="2019-05-07T00:00:00"/>
    <s v="A"/>
    <s v="MERCANTIL"/>
    <n v="847842"/>
    <m/>
    <m/>
    <m/>
    <m/>
    <m/>
    <m/>
    <s v="Inscrito"/>
    <n v="52980332"/>
    <s v="IVONNE SANDOVAL RINCON_x0009__x0009_"/>
    <s v="6341500 ext 177"/>
    <s v="ivonne.sandoval@bakermckenzie.com"/>
    <s v="Telefónica"/>
    <m/>
    <s v="2 Del tramite del documento"/>
    <s v="DIGITACION DEL TEXTO"/>
    <s v="Registros Publicos y Redes Emp"/>
    <s v="Inscripción"/>
    <s v="."/>
    <s v="."/>
    <s v=".RECLAMO PROCEDE. MODIFICO EN EL CERTIFICA DE GRUPO EMPRESARIAL, EL NIT DE: 811.021.465-8 POR: 811021765-8 DE LA SUBORDINADA ST. JUDE MEDICAL COLOMBIA LTDA, COMO SE REPORTÓ EN EL DOCUMENTO REGISTRADO. (INSCRIPCION 16713 DEL 11-10-2018) LLAMO AL USUARIO, D"/>
    <s v="."/>
    <s v="Finalizado"/>
    <s v="LKVARGAS"/>
    <d v="2019-05-09T00:00:00"/>
    <d v="2019-05-13T00:00:00"/>
    <s v=" "/>
    <s v="N"/>
    <m/>
    <x v="1"/>
    <s v="."/>
    <s v="N"/>
    <d v="2019-05-09T00:00:00"/>
    <d v="2019-05-13T00:00:00"/>
    <n v="2"/>
    <m/>
    <m/>
  </r>
  <r>
    <x v="1"/>
    <n v="2019004828"/>
    <d v="2019-05-08T00:00:00"/>
    <s v="EN COMUNICACION ENVIADA A CONTACTO CCC LA SEÑORA OLGA PATRICIA GUERRERO CLADERON REP. LEGAL DE LA SOCIEDAD MULTIACOOP. EN CONVERSACION SOSTENIDA CON EL SR. CRISTIAN ROJAS DEL CALL CENTER, SOLICITO LA REVISION DEL ESTADO DEL RUNEOL DEBIDO A QUE E 28 DE MAR"/>
    <s v="A"/>
    <s v="JCMARIN"/>
    <s v=" "/>
    <s v="Principal"/>
    <d v="2019-05-08T00:00:00"/>
    <s v="Origino"/>
    <s v="JCMARIN"/>
    <s v="Registros Pub y Redes Emp"/>
    <s v="Back_Trabajos especiales"/>
    <s v="Finalizado"/>
    <s v=" "/>
    <s v="Asignado a"/>
    <s v="JCMARIN"/>
    <s v="Registros Pub y Redes Emp"/>
    <s v="Calidad_Registro"/>
    <d v="2019-05-08T00:00:00"/>
    <s v="A"/>
    <s v="NO APLICA"/>
    <m/>
    <m/>
    <m/>
    <m/>
    <m/>
    <m/>
    <m/>
    <s v="Sin Identificación"/>
    <m/>
    <s v="OLGA PATRICIA GUERRERO CLADERON"/>
    <s v="8858590 ex102"/>
    <s v="gerencia@multiacoop.com"/>
    <m/>
    <m/>
    <s v="2 Del tramite del documento"/>
    <s v="FALLA EN PROCESO CON OTRAS ENTIDADES"/>
    <s v="Registros Publicos y Redes Emp"/>
    <s v="Inscripción"/>
    <s v="."/>
    <s v="."/>
    <s v="LA SRA. OLGA PATRICIA GUERRERO RECLAMA POR UN PROCESO QUE REALIZO DEL RUNEOL Y NO SE LE NOTIFICO DE NINGUNA DEVOLUCION HABLO CON EL SR. CRISTIAN ROJAS DEL CALLCENTER. RESPUESTA AL USUARIO: EL SR. CRISTIAN ROJAS LE INDICO EL PROCESO QUE DEBIA REALIZAR PARA"/>
    <s v="."/>
    <s v="Finalizado"/>
    <s v="JCMARIN"/>
    <d v="2019-05-08T00:00:00"/>
    <d v="2019-05-08T00:00:00"/>
    <s v="se cierra este proceso ya se le indico a la sra. y se soluciono por parte del usuario."/>
    <s v="N"/>
    <m/>
    <x v="1"/>
    <s v="."/>
    <s v="N"/>
    <d v="2019-05-08T00:00:00"/>
    <d v="2019-05-08T00:00:00"/>
    <n v="0"/>
    <m/>
    <m/>
  </r>
  <r>
    <x v="1"/>
    <n v="2019004833"/>
    <d v="2019-05-08T00:00:00"/>
    <s v="SE ACERCA USUARIA LA SRA. SOL INGRID RODRIGUEZ GONZALEZ EN CALIDAD DE REPRESENTANTE LEGAL DE LA SOCIEDAD &quot;COLOMBIANA DE SERVICIOS INTEGRALES IRG S.A.S.&quot; SOLICITANDO LA CORRECCION DE LA RAZON SOCIAL DE LA EMPRESA YA QUE EN EL MOMENTO DE LA GRABACION QUEDO "/>
    <s v="A"/>
    <s v="AGONZALE"/>
    <s v=" "/>
    <s v="Unicentro web"/>
    <d v="2019-05-08T00:00:00"/>
    <s v="Origino"/>
    <s v="CJORDAN"/>
    <s v="Registros Pub y Redes Emp"/>
    <s v="Juridica"/>
    <s v="Finalizado"/>
    <s v=" "/>
    <s v="Asignado a"/>
    <s v="LKVARGAS"/>
    <s v="Registros Pub y Redes Emp"/>
    <s v="Back Correcciones Registro"/>
    <d v="2019-05-08T00:00:00"/>
    <s v="A"/>
    <s v="MERCANTIL"/>
    <n v="1049675"/>
    <n v="20190182626"/>
    <n v="8030"/>
    <d v="2019-04-29T00:00:00"/>
    <n v="9"/>
    <m/>
    <m/>
    <s v="Inscrito"/>
    <n v="31883105"/>
    <s v="SOL INGRID RODRIGUEZ GONZALEZ"/>
    <n v="4898228"/>
    <s v="representacionesirg@gmail.com"/>
    <s v="Presencial Verbal"/>
    <n v="3183151015"/>
    <s v="2 Del tramite del documento"/>
    <s v="NO SOLICITO CORREGIR/GRABAR/ACTUALIZAR/ RETIRAR INFORMACION"/>
    <s v="Registros Publicos y Redes Emp"/>
    <s v="Matricula o Constitución"/>
    <s v="."/>
    <s v="."/>
    <s v="RECLAMO PROCEDE. SE EVIDENCIA EN EL ARTICULO 1 DE LOS ESTATUTOS, QUE USUARIO REPORTA LA RAZON SOCIAL &quot;COLOMBIANA DE SERVICIOS INTEGRALES IRG SAS. POR LO ANTERIOR, MODIFICO DE LA RAZON SOCIAL LA PALABRA COLOMBINA POR COLOMBIANA. USUARIO ESPERA RESPUESTA IN"/>
    <s v="."/>
    <s v="Finalizado"/>
    <s v="LKVARGAS"/>
    <d v="2019-05-08T00:00:00"/>
    <d v="2019-05-08T00:00:00"/>
    <s v="SE ASIGNA AL JURIDICO, YA QUE DE ACUERDO A PROCEDIMIENTO ES QUIEN DEBE VALIDAR LOS DATOS DE LA ENTIDAD A INSCRIBIR."/>
    <s v="N"/>
    <m/>
    <x v="1"/>
    <s v="."/>
    <s v="N"/>
    <d v="2019-05-08T00:00:00"/>
    <d v="2019-05-08T00:00:00"/>
    <n v="0"/>
    <m/>
    <m/>
  </r>
  <r>
    <x v="1"/>
    <n v="2019004836"/>
    <d v="2019-05-08T00:00:00"/>
    <s v=" LA SEÑORA NICOL INDICA QUE LA DIRECCION COMERCIAL REPORTADA EN LA RENOVACION ATRAVES DE VENTANILLA RUES DE BOGOTA PARA CALI ES AVENIDA 9A NORTE # 9 Y LA QUE FIGURA EN EL CERTIFICADO ES CALLE 8 4 16 PISO 2 SE VALIDA INFORMACIÓN CON CERTIFICADO CON CODIGO "/>
    <s v="A"/>
    <s v="KGIRALDO"/>
    <s v=" "/>
    <s v="Principal"/>
    <d v="2019-05-08T00:00:00"/>
    <s v="Origino"/>
    <s v="LLOPEZ"/>
    <s v="Registros Pub y Redes Emp"/>
    <s v="Back (Registro)"/>
    <s v="Finalizado"/>
    <s v=" "/>
    <s v="Asignado a"/>
    <s v="LKVARGAS"/>
    <s v="Registros Pub y Redes Emp"/>
    <s v="Back Correcciones Registro"/>
    <d v="2019-05-08T00:00:00"/>
    <s v="A"/>
    <s v="MERCANTIL"/>
    <n v="524675"/>
    <n v="20190211387"/>
    <m/>
    <m/>
    <m/>
    <m/>
    <m/>
    <s v="Inscrito"/>
    <n v="1022432662"/>
    <s v="NICOL GAVIRIA"/>
    <s v="593 1990"/>
    <s v="edwin.garay@iq-online.com"/>
    <s v="Telefónica"/>
    <n v="3125201173"/>
    <s v="2 Del tramite del documento"/>
    <s v="DIGITACION EN LA DIRECCION COMERCIAL, JUDICIAL O DEL ESTABLECIMIENTO"/>
    <s v="Registros Publicos y Redes Emp"/>
    <s v="Renovación"/>
    <s v="."/>
    <s v="."/>
    <s v=".RECLAMO PROCEDE. MODIFICO LA DIRECCION COMERCIAL DE: -CALLE 8 4 16 PISO 2 POR: AV 9 A NORTE NRO. 9 COMO SE REPORTA EN EL FORMULARIO DE RENOVACION ARCHIVADO. LLAMO AL USUARIO Y LE INDICO LA ACTUALIZACION REALIZADA H: 04:52 F: 09-05-2019"/>
    <s v="."/>
    <s v="Finalizado"/>
    <s v="LKVARGAS"/>
    <d v="2019-05-09T00:00:00"/>
    <d v="2019-05-09T00:00:00"/>
    <s v=" "/>
    <s v="N"/>
    <m/>
    <x v="1"/>
    <s v="."/>
    <s v="N"/>
    <d v="2019-05-09T00:00:00"/>
    <d v="2019-05-09T00:00:00"/>
    <n v="1"/>
    <m/>
    <m/>
  </r>
  <r>
    <x v="1"/>
    <n v="2019004844"/>
    <d v="2019-05-08T00:00:00"/>
    <s v=" EL SEÑOR JUAN PABLO MOSQUERA SE COMUNICA POR MEDIO DE CHAT INDICANDO QUE ESTÁ MAL REGISTRADO EL NOMBRE DEL GERENTE SUPLENTE ANA KNORPEL TRAYLEIZER DE KREISBERGER REGISTRADO EN LA CÁMARA, EL NOMBRE CORRECTO ES ANA KNORPEL DE KREISBERGER, SOLICITA CORRECCI"/>
    <s v="A"/>
    <s v="KGIRALDO"/>
    <s v=" "/>
    <s v="Principal"/>
    <d v="2019-05-08T00:00:00"/>
    <s v="Origino"/>
    <s v="JCAMACHO"/>
    <s v="Registros Pub y Redes Emp"/>
    <s v="Back (Registro)"/>
    <s v="Finalizado"/>
    <s v=" "/>
    <s v="Asignado a"/>
    <s v="LKVARGAS"/>
    <s v="Registros Pub y Redes Emp"/>
    <s v="Back Correcciones Registro"/>
    <d v="2019-05-08T00:00:00"/>
    <s v="A"/>
    <s v="MERCANTIL"/>
    <n v="145239"/>
    <m/>
    <m/>
    <m/>
    <m/>
    <m/>
    <m/>
    <s v="Inscrito"/>
    <n v="1143853418"/>
    <s v="JUAN PABLO MOSQUERA IDARRAGA"/>
    <s v="N/A"/>
    <s v="juanpablomosquera@francomurgueitio.com"/>
    <s v="Telefónica"/>
    <n v="3145974163"/>
    <s v="2 Del tramite del documento"/>
    <s v="DIGITACION DIGNATARIOS, SOCIOS O NOMBRADOS"/>
    <s v="Registros Publicos y Redes Emp"/>
    <s v="Inscripción"/>
    <s v="."/>
    <s v="."/>
    <s v="RECLAMO PROCEDE. RETIRO EL APELLIDO &quot;TRAYLEIZER&quot; DEL NOMBRAMIENTO DEL PRIMER SUPLENTE DEL GERENTE. SIENDO LO CORRECTO ANA KNORPEL DE KREISBERGER C.C. 31223292, COMO SE EVIDENCIA EN LA FOTOCOPIA DE C.C. ADJUNTA Y ACTA DE NOMBRAMIENTO. LLAMO AL USUARIO Y LE"/>
    <s v="."/>
    <s v="Finalizado"/>
    <s v="LKVARGAS"/>
    <d v="2019-05-10T00:00:00"/>
    <d v="2019-05-10T00:00:00"/>
    <s v=" "/>
    <s v="N"/>
    <m/>
    <x v="1"/>
    <s v="."/>
    <s v="N"/>
    <d v="2019-05-10T00:00:00"/>
    <d v="2019-05-10T00:00:00"/>
    <n v="2"/>
    <m/>
    <m/>
  </r>
  <r>
    <x v="1"/>
    <n v="2019004847"/>
    <d v="2019-05-08T00:00:00"/>
    <s v="FAVOR CORREGIR EL NUMERO DE CEDULA DEL REVISOR FISCAL PRINCIPAL DEL INSCRITO 987274-16. EL NUMERO CORRECTO ES 93396478 TAL Y COMO APARECE EN LA COPIA DE LA CEDULA QUE SE ANEXO EN SU NOMBRAMIENTO EN EL ACTA 8 RADICADA EL 30/05/2017"/>
    <s v="A"/>
    <s v="JNARANJO"/>
    <s v=" "/>
    <s v="Principal"/>
    <d v="2019-05-08T00:00:00"/>
    <s v="Origino"/>
    <s v="MVELASCO"/>
    <s v="Registros Pub y Redes Emp"/>
    <s v="Back (Registro)"/>
    <s v="Finalizado"/>
    <s v=" "/>
    <s v="Asignado a"/>
    <s v="LKVARGAS"/>
    <s v="Registros Pub y Redes Emp"/>
    <s v="Back Correcciones Registro"/>
    <d v="2019-05-08T00:00:00"/>
    <s v="A"/>
    <s v="MERCANTIL"/>
    <n v="987274"/>
    <m/>
    <m/>
    <m/>
    <m/>
    <m/>
    <m/>
    <s v="Inscrito"/>
    <n v="6531584"/>
    <s v="JAYDER CASTILLO URBANO"/>
    <n v="6668300"/>
    <s v="impuesto.carvajal@carvajal.com"/>
    <s v="Presencial Verbal"/>
    <n v="3186720795"/>
    <s v="2 Del tramite del documento"/>
    <s v="DIGITACION DIGNATARIOS, SOCIOS O NOMBRADOS"/>
    <s v="Registros Publicos y Redes Emp"/>
    <s v="Inscripción"/>
    <s v="."/>
    <s v="."/>
    <s v="13-09-2018 SE REGISTRÓ NOMBRAMIENTO DE REPRESENTANTE LEGAL RADICACION: 20180400286, MODIFICO EL NUMERO DE IDENTIFICACION DEL SR. ROGER DELGADO VIVAS, DE: 94396478 POR: C..C 93396478 . USUARIO ESPERA RESPUESTA INMEDIATA SEDE PRINCIPAL "/>
    <s v="."/>
    <s v="Finalizado"/>
    <s v="LKVARGAS"/>
    <d v="2019-05-08T00:00:00"/>
    <d v="2019-05-08T00:00:00"/>
    <s v=" "/>
    <s v="N"/>
    <m/>
    <x v="1"/>
    <s v="."/>
    <s v="N"/>
    <d v="2019-05-08T00:00:00"/>
    <d v="2019-05-08T00:00:00"/>
    <n v="0"/>
    <m/>
    <m/>
  </r>
  <r>
    <x v="1"/>
    <n v="2019004861"/>
    <d v="2019-05-08T00:00:00"/>
    <s v="ERROR EN EL NOMBRE DEL REPRESENTANTE LEGAL DE LA SOCIEDAD 1048000-16 EL NOMBRE CORRECTO ES ANDRES FELIPE BERNAL OBREGON C.C 1130677706"/>
    <s v="A"/>
    <s v="HSARRIA"/>
    <s v=" "/>
    <s v="Unicentro web"/>
    <d v="2019-05-08T00:00:00"/>
    <s v="Origino"/>
    <s v="XRIVERA"/>
    <s v="Registros Pub y Redes Emp"/>
    <s v="Back (Registro)"/>
    <s v="Finalizado"/>
    <s v=" "/>
    <s v="Asignado a"/>
    <s v="LKVARGAS"/>
    <s v="Registros Pub y Redes Emp"/>
    <s v="Back Correcciones Registro"/>
    <d v="2019-05-08T00:00:00"/>
    <s v="A"/>
    <s v="MERCANTIL"/>
    <n v="1048000"/>
    <m/>
    <m/>
    <m/>
    <m/>
    <m/>
    <m/>
    <s v="Inscrito"/>
    <n v="1130677706"/>
    <s v="ANDRES FELIPE BERNAL OBREGON"/>
    <m/>
    <s v="info@macfixshop.com"/>
    <s v="Presencial Verbal"/>
    <n v="3162912552"/>
    <s v="2 Del tramite del documento"/>
    <s v="DIGITACION DIGNATARIOS, SOCIOS O NOMBRADOS"/>
    <s v="Registros Publicos y Redes Emp"/>
    <s v="Matricula o Constitución"/>
    <s v="."/>
    <s v="."/>
    <s v="RECLAMO PROCEDE..MODIFICO EL PRIMER APELLIDO DE REPRESENTANTE LEGAL PRINCIPAL, EL SR. ANDRES FELIPE DE BERNAN POR BERNAL, COMO SE REPORTA EN LA FOTOCOPIA DE C.C. ADJUNTA EN EL TRAMITE. USUARIO ESPERA RESPUESTA INMEDIATA SEDE UNICENTRO."/>
    <s v="."/>
    <s v="Finalizado"/>
    <s v="LKVARGAS"/>
    <d v="2019-05-08T00:00:00"/>
    <d v="2019-05-08T00:00:00"/>
    <s v=" "/>
    <s v="N"/>
    <m/>
    <x v="1"/>
    <s v="."/>
    <s v="N"/>
    <d v="2019-05-08T00:00:00"/>
    <d v="2019-05-08T00:00:00"/>
    <n v="0"/>
    <m/>
    <m/>
  </r>
  <r>
    <x v="1"/>
    <n v="2019004867"/>
    <d v="2019-05-08T00:00:00"/>
    <s v="EL USUARIO MANIFIESTA QUE POR DOCUMENTO PRIVADO EL 22 DE ABRIL DE 2019 SE REGISTRO LA RENUNCIA AL CARGO DE LA JUNTA DIRECTIVA DEL SEÑOR CARLOS ALBERTO GUERRERO ECHEVERRY COMO SUPLENTE, EL NOMBRE QUEDO MAL ESCRITO, INSCRIBIERON EL NOMBRE DEL PRINCIPAL PRIM"/>
    <s v="A"/>
    <s v="CRAYO"/>
    <s v=" "/>
    <s v="Principal"/>
    <d v="2019-05-08T00:00:00"/>
    <s v="Origino"/>
    <s v="LCASTRO"/>
    <s v="Registros Pub y Redes Emp"/>
    <s v="Back (Registro)"/>
    <s v="Finalizado"/>
    <s v=" "/>
    <s v="Asignado a"/>
    <s v="LKVARGAS"/>
    <s v="Registros Pub y Redes Emp"/>
    <s v="Back Correcciones Registro"/>
    <d v="2019-05-08T00:00:00"/>
    <s v="A"/>
    <s v="MERCANTIL"/>
    <n v="765616"/>
    <n v="20190251613"/>
    <m/>
    <m/>
    <m/>
    <m/>
    <m/>
    <s v="Inscrito"/>
    <n v="79361440"/>
    <s v="CARLOS ALBERTO GUERRERO DUQUE"/>
    <m/>
    <s v="carlosaguerrero@hotmail.com"/>
    <s v="Presencial Verbal"/>
    <n v="3155743455"/>
    <s v="2 Del tramite del documento"/>
    <s v="DIGITACION DEL TEXTO"/>
    <s v="Registros Publicos y Redes Emp"/>
    <s v="Inscripción"/>
    <s v="."/>
    <s v="."/>
    <s v="RECLAMO PROCEDE. DE ACUERDO A LO CONSULTADO CON LA ABOGADA DE REGISTRO Y EL DOCUMENTO ARCHIVADO, LA RENUNCIA CORRESPONDE AL SR. CARLOS ALBERTO GUERRERO DUQUE COMO SUPLENTE DEL REPRESENTANTE LEGAL Y 1 RENGLON PRINCIPAL, JUNTA DIRECTIVA Y EL SR. CARLOS ALBE"/>
    <s v="."/>
    <s v="Finalizado"/>
    <s v="LKVARGAS"/>
    <d v="2019-05-10T00:00:00"/>
    <d v="2019-05-10T00:00:00"/>
    <s v=" "/>
    <s v="N"/>
    <m/>
    <x v="1"/>
    <s v="."/>
    <s v="N"/>
    <d v="2019-05-10T00:00:00"/>
    <d v="2019-05-10T00:00:00"/>
    <n v="2"/>
    <m/>
    <m/>
  </r>
  <r>
    <x v="1"/>
    <n v="2019004884"/>
    <d v="2019-05-09T00:00:00"/>
    <s v="FAVOR CORREGIR EL SEGUNDO NOMBRE DEL REPRESENTANTE LEGAL DEL INSCRITO 1047041-16. SE LE GRABÓ EL SEGUNDO NOMBRE GEOVANNI Y EL CORRECTO ES GIOVANNI, TAL COMO APARECE EN EL DOCUMENTO DE CONSTITUCION."/>
    <s v="A"/>
    <s v="JNARANJO"/>
    <s v=" "/>
    <s v="Unicentro web"/>
    <d v="2019-05-09T00:00:00"/>
    <s v="Origino"/>
    <s v="MVELASCO"/>
    <s v="Registros Pub y Redes Emp"/>
    <s v="Back (Registro)"/>
    <s v="Finalizado"/>
    <s v=" "/>
    <s v="Asignado a"/>
    <s v="LKVARGAS"/>
    <s v="Registros Pub y Redes Emp"/>
    <s v="Back Correcciones Registro"/>
    <d v="2019-05-09T00:00:00"/>
    <s v="A"/>
    <s v="MERCANTIL"/>
    <n v="1047041"/>
    <m/>
    <m/>
    <m/>
    <m/>
    <m/>
    <m/>
    <s v="Inscrito"/>
    <n v="94536629"/>
    <s v="JOSE GIOVANNI RIOJAS"/>
    <m/>
    <s v="josegiovannirojas23@hotmail.com"/>
    <s v="Presencial Verbal"/>
    <n v="3104385702"/>
    <s v="2 Del tramite del documento"/>
    <s v="DIGITACION EN EL NOMBRE DEL PROPIETARIO, ESTABLECIMIENTO O RAZON SOCIAL"/>
    <s v="Registros Publicos y Redes Emp"/>
    <s v="Inscripción"/>
    <s v="."/>
    <s v="."/>
    <s v="RECLAMO PROCEDE. MODIFICO EL SEGUNDO NOMBRE DEL REPRESENTANTE LEGAL DE: GEOVANNI POR: GIOVANNI, JOSE GIOVANNI ROJAS OSPINA, CON C.C. 94536629. SE EVIDENCIA EN EL ACTA DE NOMBRAMIENTO REGISTRADA. USUARIO ESPERO REPSUESTA INMEDIATA SEDE PRINCIPAL."/>
    <s v="."/>
    <s v="Finalizado"/>
    <s v="LKVARGAS"/>
    <d v="2019-05-09T00:00:00"/>
    <d v="2019-05-10T00:00:00"/>
    <s v=" "/>
    <s v="N"/>
    <m/>
    <x v="1"/>
    <s v="."/>
    <s v="N"/>
    <d v="2019-05-09T00:00:00"/>
    <d v="2019-05-10T00:00:00"/>
    <n v="0"/>
    <m/>
    <m/>
  </r>
  <r>
    <x v="1"/>
    <n v="2019004885"/>
    <d v="2019-05-09T00:00:00"/>
    <s v="EL SEÑOR JORGE IVÁN, SOLICITA INFORMACIÓN SOBRE EL TRÁMITE DE RADICACIÓN 20190261712, CONSTITUCIÓN DE UNA SOCIEDAD, ÉL INFORMA QUE HACE MÁS DE 15 DÍAS RADICO EL TRÁMITE Y AÚN SE ENCUENTRA EN PROCESO, MANIFIESTA SU INCONFORMIDAD E INFORMA QUE ANTES NO SE E"/>
    <s v="A"/>
    <s v="NPCHACON"/>
    <s v=" "/>
    <s v="Principal"/>
    <d v="2019-05-09T00:00:00"/>
    <s v="Origino"/>
    <s v="RESPPROC"/>
    <s v="Registros Pub y Redes Emp"/>
    <s v="Front (Cajas)"/>
    <s v="Finalizado"/>
    <s v=" "/>
    <s v="Asignado a"/>
    <s v="JCMARIN"/>
    <s v="Registros Pub y Redes Emp"/>
    <s v="Calidad_Registro"/>
    <d v="2019-05-09T00:00:00"/>
    <s v="A"/>
    <s v="MERCANTIL"/>
    <m/>
    <n v="20190261712"/>
    <m/>
    <m/>
    <m/>
    <m/>
    <m/>
    <s v="Sin Identificación"/>
    <n v="31893216"/>
    <s v="JORGE IVAN CARRILLO"/>
    <n v="6643387"/>
    <s v="gabbyseguros@hotmail.com"/>
    <s v="Telefónica"/>
    <n v="3003828628"/>
    <s v="1 De prestación del servicio"/>
    <s v="DEMORA TIEMPO DE RESPUESTA"/>
    <s v="Registros Publicos y Redes Emp"/>
    <s v="Inscripción"/>
    <s v="."/>
    <s v="."/>
    <s v="EL SR. JORGE CARRILLO RECLAMA POR QUE NO SE LE HA TERMINADO EL PROCESO DE INSCRIPCION A LA RADICACION NO. 20190261712. QEU ANTES ERA MAS RAPIDO. EL DIA 09052019 EL CALL CENTER LE EXPLICA EL PROQUE DE LA DEMORA EN LA RADICACION PERO MANIFIESTA SU INCOMFORM"/>
    <s v="."/>
    <s v="Finalizado"/>
    <s v="JCMARIN"/>
    <d v="2019-05-20T00:00:00"/>
    <d v="2019-05-21T00:00:00"/>
    <s v=" "/>
    <s v="N"/>
    <m/>
    <x v="1"/>
    <s v="."/>
    <s v="N"/>
    <d v="2019-05-21T00:00:00"/>
    <d v="2019-05-21T00:00:00"/>
    <n v="12"/>
    <m/>
    <m/>
  </r>
  <r>
    <x v="1"/>
    <n v="2019004887"/>
    <d v="2019-05-09T00:00:00"/>
    <s v="SE COMUNICA EL SEÑOR JAIME RESTREPO INDICANDO QUE RADICÓ UNA CONSTITUCIÓN DE UNA SAS EL DÍA 23 DE ABRIL. CUANDO SE DIRIGIÓ A LA SEDE A LLEVAR LOS DOCUMENTOS LE INDICARON QUE ERAN 5 DÍAS HÁBILES, LUEGO DE LOS 5 DÍAS HÁBILES SE VOLVIÓ A COMUNICAR PREGUNTAND"/>
    <s v="A"/>
    <s v="NPCHACON"/>
    <s v=" "/>
    <s v="Principal"/>
    <d v="2019-05-09T00:00:00"/>
    <s v="Origino"/>
    <s v="RESPPROC"/>
    <s v="Registros Pub y Redes Emp"/>
    <s v="Front (Cajas)"/>
    <s v="Finalizado"/>
    <s v=" "/>
    <s v="Asignado a"/>
    <s v="JCMARIN"/>
    <s v="Registros Pub y Redes Emp"/>
    <s v="Calidad_Registro"/>
    <d v="2019-05-09T00:00:00"/>
    <s v="A"/>
    <s v="MERCANTIL"/>
    <m/>
    <n v="20190264961"/>
    <m/>
    <m/>
    <m/>
    <m/>
    <m/>
    <s v="Sin Identificación"/>
    <n v="1151940170"/>
    <s v="JAIME ANDRÉS RESTREPO ARIAS"/>
    <n v="6648018"/>
    <s v="restrepoa03@gmail.com"/>
    <s v="Telefónica"/>
    <n v="3008063851"/>
    <s v="1 De prestación del servicio"/>
    <s v="DEMORA TIEMPO DE RESPUESTA"/>
    <s v="Registros Publicos y Redes Emp"/>
    <s v="Inscripción"/>
    <s v="."/>
    <s v="."/>
    <s v="EL SR. JAIME ANDRES RESTREPO RECLAMA POR QUE NO SE LE HA TERMINADO EL PROCESO DE INSCRIPCION A LA RADICACION NO. 20190264961. QEU ANTES ERA MAS RAPIDO. EL DIA 09052019 EL CALL CENTER LE EXPLICA EL PROQUE DE LA DEMORA EN LA RADICACION PERO MANIFIESTA SU IN"/>
    <s v="."/>
    <s v="Finalizado"/>
    <s v="JCMARIN"/>
    <d v="2019-05-20T00:00:00"/>
    <d v="2019-05-21T00:00:00"/>
    <s v=" "/>
    <s v="N"/>
    <m/>
    <x v="1"/>
    <s v="."/>
    <s v="N"/>
    <d v="2019-05-21T00:00:00"/>
    <d v="2019-05-21T00:00:00"/>
    <n v="12"/>
    <m/>
    <m/>
  </r>
  <r>
    <x v="1"/>
    <n v="2019004896"/>
    <d v="2019-05-09T00:00:00"/>
    <s v="ESTA EN EL PROCESO DE RENOVACION DE RUP, Y REALIZARON MODIFICACION EN LA INFORMACION FINANCIERA CON RADICADO 20190286625, EL TRAMITE QUEDO FINALIZADO, CUANDO INGRESO A SUBSANAR EL RUP, EL BALANCE SOCIAL ESTABA EN 0, SE SOLICITA VALIDE LA INFORMACION Y SE "/>
    <s v="A"/>
    <s v="NPCHACON"/>
    <s v=" "/>
    <s v="Principal"/>
    <d v="2019-05-09T00:00:00"/>
    <s v="Origino"/>
    <s v="JREYES"/>
    <s v="Registros Pub y Redes Emp"/>
    <s v="Back (Registro)"/>
    <s v="Finalizado"/>
    <s v=" "/>
    <s v="Asignado a"/>
    <s v="LKVARGAS"/>
    <s v="Registros Pub y Redes Emp"/>
    <s v="Back Correcciones Registro"/>
    <d v="2019-05-09T00:00:00"/>
    <s v="A"/>
    <s v="ESAL"/>
    <n v="3275"/>
    <n v="20190286625"/>
    <m/>
    <m/>
    <m/>
    <m/>
    <m/>
    <s v="Inscrito"/>
    <n v="31968986"/>
    <s v="LUZ MARY VIAFARA ORTEGA"/>
    <n v="8816771"/>
    <s v="LUZMARYVIAFARA@HOTMAIL.COM"/>
    <s v="Telefónica"/>
    <n v="3154231296"/>
    <s v="2 Del tramite del documento"/>
    <s v="DIGITACION DE ACTIVOS O INFORMACION FINANCIERA"/>
    <s v="Registros Publicos y Redes Emp"/>
    <s v="Inscripción VI y XV"/>
    <s v="."/>
    <s v="."/>
    <s v="RECLAMO PROCEDE. ADICIONO EN LA CUENTA DE BALANCE SOCIAL EL VALOR DE: 0 POR: 509044499, COMO SE REPORTA EN EL DOCUMENTO PRIVADO. LLAMO AL USUARIO Y LE INDICO LA ACTUALIZACION REALIZADA H: 05:08 F: 09-05-2019"/>
    <s v="."/>
    <s v="Finalizado"/>
    <s v="LKVARGAS"/>
    <d v="2019-05-09T00:00:00"/>
    <d v="2019-05-09T00:00:00"/>
    <s v=" "/>
    <s v="N"/>
    <m/>
    <x v="1"/>
    <s v="."/>
    <s v="N"/>
    <d v="2019-05-09T00:00:00"/>
    <d v="2019-05-09T00:00:00"/>
    <n v="0"/>
    <m/>
    <m/>
  </r>
  <r>
    <x v="1"/>
    <n v="2019004914"/>
    <d v="2019-05-10T00:00:00"/>
    <s v="EL SEÑOR DIEGO MARTÍNEZ DESEA REALIZAR QUEJA POR DEMORA EN TRÁMITE DE AUMENTO DE CAPITAL CON NUMERO DE RADICADO 20190278242 EL DÍA 2 DE MAYO, EN VENTANILLA EL CAJERO LE INDICO QUE EL TRÁMITE SE DEMORABA 5 DÍAS HÁBILES, ESTÁ TENIENDO GRANDES PERJUICIOS ECO"/>
    <s v="A"/>
    <s v="NPCHACON"/>
    <s v=" "/>
    <s v="Principal"/>
    <d v="2019-05-10T00:00:00"/>
    <s v="Origino"/>
    <s v="RESPPROC"/>
    <s v="Registros Pub y Redes Emp"/>
    <s v="Front (Cajas)"/>
    <s v="Finalizado"/>
    <s v=" "/>
    <s v="Asignado a"/>
    <s v="JCMARIN"/>
    <s v="Registros Pub y Redes Emp"/>
    <s v="Calidad_Registro"/>
    <d v="2019-05-10T00:00:00"/>
    <s v="A"/>
    <s v="MERCANTIL"/>
    <m/>
    <n v="20190278242"/>
    <m/>
    <m/>
    <m/>
    <m/>
    <m/>
    <s v="Sin Identificación"/>
    <n v="16723335"/>
    <s v="DIEGO FERNANDO MARTINEZ NIÑO"/>
    <n v="6589511"/>
    <s v="gerencia@multimarket.com.co"/>
    <s v="Telefónica"/>
    <n v="3104123546"/>
    <s v="1 De prestación del servicio"/>
    <s v="DEMORA TIEMPO DE RESPUESTA"/>
    <s v="Registros Publicos y Redes Emp"/>
    <s v="Inscripción"/>
    <s v="."/>
    <s v="."/>
    <s v="EL SR. JAIME ANDRES RESTREPO RECLAMA POR QUE NO SE LE HA TERMINADO EL PROCESO DE INSCRIPCION A LA RADICACION NO. 20190264961. QEU ANTES ERA MAS RAPIDO. EL DIA 09052019 EL CALL CENTER LE EXPLICA EL PROQUE DE LA DEMORA EN LA RADICACION PERO MANIFIESTA SU IN"/>
    <s v="."/>
    <s v="Finalizado"/>
    <s v="JCMARIN"/>
    <d v="2019-05-20T00:00:00"/>
    <d v="2019-05-21T00:00:00"/>
    <s v=" "/>
    <s v="N"/>
    <m/>
    <x v="1"/>
    <s v="."/>
    <s v="N"/>
    <d v="2019-05-21T00:00:00"/>
    <d v="2019-05-21T00:00:00"/>
    <n v="11"/>
    <m/>
    <m/>
  </r>
  <r>
    <x v="1"/>
    <n v="2019004916"/>
    <d v="2019-05-10T00:00:00"/>
    <s v="EL DIA 03052019 EN COMUNICACION ENVIADA A CONTACTO CCC, LA SEÑORA MARIA POLICARPA GOMEZ INDENTIFICADA CON CC 38985876 SOLICITA SE MODIFIQUE LA DIRECCION DE CORREO ELECTRONICO DEL ESTABLECIMIENTO DE COMERCIO DENOMINADO MISCELANEA LA CASCADA MT 847755 YA QU"/>
    <s v="A"/>
    <s v="JCMARIN"/>
    <s v=" "/>
    <s v="Principal"/>
    <d v="2019-05-10T00:00:00"/>
    <s v="Origino"/>
    <s v="RESPPROC"/>
    <s v="Registros Pub y Redes Emp"/>
    <s v="Front (Cajas)"/>
    <s v="Finalizado"/>
    <s v=" "/>
    <s v="Asignado a"/>
    <s v="JCMARIN"/>
    <s v="Registros Pub y Redes Emp"/>
    <s v="Calidad_Registro"/>
    <d v="2019-05-10T00:00:00"/>
    <s v="A"/>
    <s v="NO APLICA"/>
    <m/>
    <m/>
    <m/>
    <m/>
    <m/>
    <m/>
    <m/>
    <s v="Sin Identificación"/>
    <m/>
    <m/>
    <m/>
    <m/>
    <m/>
    <m/>
    <s v="2 Del tramite del documento"/>
    <s v="NO APLICA/NO PROCEDE"/>
    <s v="Registros Publicos y Redes Emp"/>
    <s v="No aplica"/>
    <s v="."/>
    <s v="."/>
    <s v="LA SEÑORA MARIA POLICARPA GOMEZ, , MANIFIESTA QUE LE ESTA LLEGANDO COMUNICADOS DE CAMARA A SU CORREO PERSONAL YA QUE ELLA NO TIENE NINGUNA RELACION CON EL ESTABLECIMIENTO MISCELANEA LA CASCADA MT 847755-2. RESPUESTA AL USUARIO: 10052018 (12:03M) SE VERIFI"/>
    <s v="."/>
    <s v="Finalizado"/>
    <s v="JCMARIN"/>
    <d v="2019-05-10T00:00:00"/>
    <d v="2019-06-04T00:00:00"/>
    <s v=" "/>
    <s v="N"/>
    <m/>
    <x v="1"/>
    <s v="."/>
    <s v="N"/>
    <d v="2019-05-10T00:00:00"/>
    <d v="2019-05-10T00:00:00"/>
    <n v="0"/>
    <m/>
    <m/>
  </r>
  <r>
    <x v="1"/>
    <n v="2019004918"/>
    <d v="2019-05-10T00:00:00"/>
    <s v="EN EL INSCRITO 806338-16 SE REALIZO CAMBIO DE REPRESENTANTE LEGAL POR ACTA 002 Y AUN APARECE EL NOMBRE ANTERIOR. FAVOR REVISAR"/>
    <s v="A"/>
    <s v="FCAJAS"/>
    <s v=" "/>
    <s v="Principal"/>
    <d v="2019-05-10T00:00:00"/>
    <s v="Origino"/>
    <s v="JREYES"/>
    <s v="Registros Pub y Redes Emp"/>
    <s v="Back (Registro)"/>
    <s v="Finalizado"/>
    <s v=" "/>
    <s v="Asignado a"/>
    <s v="LKVARGAS"/>
    <s v="Registros Pub y Redes Emp"/>
    <s v="Back Correcciones Registro"/>
    <d v="2019-05-10T00:00:00"/>
    <s v="A"/>
    <s v="MERCANTIL"/>
    <n v="806338"/>
    <n v="20190207622"/>
    <m/>
    <m/>
    <m/>
    <m/>
    <m/>
    <s v="Inscrito"/>
    <n v="11144196611"/>
    <s v="CARLOS ANTONIO ARISTIZABAL"/>
    <n v="4489654"/>
    <m/>
    <s v="Presencial Verbal"/>
    <m/>
    <s v="2 Del tramite del documento"/>
    <s v="DIGITACION DIGNATARIOS, SOCIOS O NOMBRADOS"/>
    <s v="Registros Publicos y Redes Emp"/>
    <s v="Inscripción"/>
    <s v="."/>
    <s v="."/>
    <s v="RECLAMO PROCEDE. BAJO LA INSCRIPCION 5566 DEL 05-04-2019, SE TITULÓ NOMBRAMIENTO DE REPRESENTANTE LEGAL, EN EL CUAL SE REPORTA AL SR. CARLOS ANTONIO ARISTIZABAL IDARRAGA COMO REPRESENTANTE LEGAL C.C. 1144196611. RETIRO EL NOMBRAMIENTO DEL SR. ALEXANDER MA"/>
    <s v="."/>
    <s v="Finalizado"/>
    <s v="LKVARGAS"/>
    <d v="2019-05-10T00:00:00"/>
    <d v="2019-05-10T00:00:00"/>
    <s v=" "/>
    <s v="N"/>
    <m/>
    <x v="1"/>
    <s v="."/>
    <s v="N"/>
    <d v="2019-05-10T00:00:00"/>
    <d v="2019-05-10T00:00:00"/>
    <n v="0"/>
    <m/>
    <m/>
  </r>
  <r>
    <x v="1"/>
    <n v="2019004924"/>
    <d v="2019-05-10T00:00:00"/>
    <s v="INDEPENDIENTEMENTE QUE EXISTA UNA LEY QUE AMPARA EL TIEMPO DE RESPUESTA DE UN ABOGADO (RESPUESTA QUE RECIBI HOY EN CCC) EL DIA 11 DE ABRIL ME DIJERON QUE TARDABA 3 DIAS, HOY 7 DIAS HABILES 0 15 CALENDARIO. SEDE: UNICENTRO FECHA: 25/04/2019"/>
    <s v="A"/>
    <s v="DMENDOZA"/>
    <s v=" "/>
    <s v="Unicentro web"/>
    <d v="2019-05-10T00:00:00"/>
    <s v="Origino"/>
    <s v="RESPPROC"/>
    <s v="Registros Pub y Redes Emp"/>
    <s v="Front (Cajas)"/>
    <s v="Finalizado"/>
    <s v=" "/>
    <s v="Asignado a"/>
    <s v="JCMARIN"/>
    <s v="Registros Pub y Redes Emp"/>
    <s v="Back_Trabajos especiales"/>
    <d v="2019-05-10T00:00:00"/>
    <s v="A"/>
    <s v="NO APLICA"/>
    <m/>
    <m/>
    <m/>
    <m/>
    <m/>
    <m/>
    <m/>
    <s v="Sin Identificación"/>
    <n v="94063548"/>
    <s v="PEDRO RODRIGUEZ"/>
    <m/>
    <s v="rodriguezs.pedroa@gmail.com"/>
    <s v="Presencial Verbal"/>
    <n v="3176351805"/>
    <s v="1 De prestación del servicio"/>
    <s v="DEMORA TIEMPO DE RESPUESTA"/>
    <s v="Registros Publicos y Redes Emp"/>
    <s v="Inscripción"/>
    <s v="."/>
    <s v="."/>
    <s v="EL SR. PEDRO RODRIGUEZ MANIFIESTA INCOMFORMIDAD POR EL TIEMPO DE RESPUESTA Y LA INFORMACION QUE SE LE DIO REFERENTE AL TRAMITE DE CONSTITUCION DE LA SOCIEDAD. RESPUESTA AL USUARIO: EL SR. MANIFIESTA QUE SE DEBE DAR UNA INFORMACION CONCRETA REFERENTE A LOS"/>
    <s v="."/>
    <s v="Finalizado"/>
    <s v="JCMARIN"/>
    <d v="2019-05-21T00:00:00"/>
    <d v="2019-05-22T00:00:00"/>
    <s v=" "/>
    <s v="N"/>
    <m/>
    <x v="1"/>
    <s v="."/>
    <s v="N"/>
    <d v="2019-05-22T00:00:00"/>
    <d v="2019-05-22T00:00:00"/>
    <n v="12"/>
    <m/>
    <m/>
  </r>
  <r>
    <x v="1"/>
    <n v="2019004925"/>
    <d v="2019-05-10T00:00:00"/>
    <s v="ME ATENDIO EL SR. DE LA VENTANILLA 9, ME DIJO QUE LA ASESORA JURÍDICA ME ATENDIA Y ELLA ME DIJO QUE ENTRARA A LA PÁGINA WWW.CAMARADECOMERCIO.COM Y NO ME DIJO QUE PARA INSCRIBIRME EN RUNEOL DEBIA PAGAR ESE DIA EL REGISTRO ESTO OCURRIO HACE 12 DIAS. QUIENES"/>
    <s v="A"/>
    <s v="DMENDOZA"/>
    <s v=" "/>
    <s v="Unicentro web"/>
    <d v="2019-05-10T00:00:00"/>
    <s v="Origino"/>
    <s v="RESPPROC"/>
    <s v="Registros Pub y Redes Emp"/>
    <s v="Front (Cajas)"/>
    <s v="Finalizado"/>
    <s v=" "/>
    <s v="Asignado a"/>
    <s v="JCMARIN"/>
    <s v="Registros Pub y Redes Emp"/>
    <s v="Back_Trabajos especiales"/>
    <d v="2019-05-10T00:00:00"/>
    <s v="A"/>
    <s v="NO APLICA"/>
    <m/>
    <m/>
    <m/>
    <m/>
    <m/>
    <m/>
    <m/>
    <s v="Sin Identificación"/>
    <n v="13473292"/>
    <s v="PEDRO YAÑEZ"/>
    <m/>
    <s v="yanezpedro@hotmail.com"/>
    <s v="Presencial con Carta"/>
    <n v="3157775655"/>
    <s v="1 De prestación del servicio"/>
    <s v="MAL ASESORAMIENTO EN EL DILIGENCIAMIENTO DE DATOS"/>
    <s v="Registros Publicos y Redes Emp"/>
    <s v="Inscripción"/>
    <s v="."/>
    <s v="."/>
    <s v="EL SR. PEDRO RECLAMA PORQUE LAS PERSONAS QUE LE ATENDIERON NO SABEN DAR RAZON. EL SR. DE LA CASILLA 9 LE DIJO Q LA ASESORA JURIDICA LO ATENDERIA, Y ELLA LE DIJO QUE ENTRARA EN LA PAGINA WWW.CCC.ORG.CO Y NO LE DIJO QUE DEBIA INSCRIBIRSE EN EL RUNEOL Y PAGA"/>
    <s v="."/>
    <s v="Finalizado"/>
    <s v="JCMARIN"/>
    <d v="2019-05-21T00:00:00"/>
    <d v="2019-05-28T00:00:00"/>
    <s v=" "/>
    <s v="N"/>
    <m/>
    <x v="1"/>
    <s v="."/>
    <s v="N"/>
    <d v="2019-05-28T00:00:00"/>
    <d v="2019-05-28T00:00:00"/>
    <n v="18"/>
    <m/>
    <m/>
  </r>
  <r>
    <x v="1"/>
    <n v="2019004926"/>
    <d v="2019-05-10T00:00:00"/>
    <s v="EN COMUNICACION DEL DIA 07052019 ENVIADO A CONTACTO CCC, LA SEÑORA NINFA MARGARITA GRECCO VERJEL CON CC. NO. 31901430 MANIFIESTA QUE COMPRO ELECTRONICAMENTE Y PAGO POR PSE EL CERTIFICADO DE EXISTENCIA DE LA SOCIEDAD TRANSPORTES FENIX S A NIT NO. 805023122"/>
    <s v="A"/>
    <s v="JCMARIN"/>
    <s v=" "/>
    <s v="Principal"/>
    <d v="2019-05-10T00:00:00"/>
    <s v="Origino"/>
    <s v="JCMARIN"/>
    <s v="Registros Pub y Redes Emp"/>
    <s v="Front (Cajas)"/>
    <s v="Finalizado"/>
    <s v=" "/>
    <s v="Asignado a"/>
    <s v="NPCHACON"/>
    <s v="Secretaria General"/>
    <s v="Servicio al Cliente"/>
    <d v="2019-05-10T00:00:00"/>
    <s v="A"/>
    <s v="MERCANTIL"/>
    <n v="173726"/>
    <m/>
    <m/>
    <m/>
    <m/>
    <m/>
    <m/>
    <s v="Sin Identificación"/>
    <m/>
    <s v="NINFA MARGARITA GRECCO VERJEL"/>
    <m/>
    <s v="greco@une.net.co"/>
    <m/>
    <n v="3154760627"/>
    <s v="1 De prestación del servicio"/>
    <s v="NO SE ENVIÓ NOTIFICACION"/>
    <s v="Registros Publicos y Redes Emp"/>
    <s v="Certificación"/>
    <s v="."/>
    <s v="."/>
    <s v="EL CORREO AL USAURIO SE ENVIO EL DIA 07/05/2019 11:32:09 CON EL NUMERO DE REFERENCIA: 15001219 CALL CENTER: POR FAVOR VALIDARLO CON CON EL USUARIO 13/05/2019 SE REALIZA LLAMADA A LA SEÑORA NINFA MARGARITA GRECCO VERJEL, AL NÚMERO DE TELÉFONO 3154760627 ID"/>
    <s v="."/>
    <s v="Finalizado"/>
    <s v="JSANTACR"/>
    <d v="2019-05-13T00:00:00"/>
    <d v="2019-05-13T00:00:00"/>
    <s v=" "/>
    <s v="N"/>
    <m/>
    <x v="1"/>
    <s v="."/>
    <s v="N"/>
    <d v="2019-05-13T00:00:00"/>
    <d v="2019-05-13T00:00:00"/>
    <n v="3"/>
    <m/>
    <m/>
  </r>
  <r>
    <x v="1"/>
    <n v="2019004960"/>
    <d v="2019-05-13T00:00:00"/>
    <s v="LA SEÑORA ISABEL INFORMA QUE REALIZARON LA INSCRIPCIÓN DE UN ESTABLECIMIENTO DE COMERCIO CON EL NOMBRE DE BRAKOIL Y LO REGISTRARON CON UN NOMBRE ERRADO COMO BRAKOLL SE SOLICITA SE CORRIJA LA INFORMACIÓN. SE CONSULTA EN EXPEDIENTES PÚBLICOS "/>
    <s v="A"/>
    <s v="NPCHACON"/>
    <s v=" "/>
    <s v="Principal"/>
    <d v="2019-05-13T00:00:00"/>
    <s v="Origino"/>
    <s v="VCARDENA"/>
    <s v="Registros Pub y Redes Emp"/>
    <s v="Front (Cajas)"/>
    <s v="Finalizado"/>
    <s v=" "/>
    <s v="Asignado a"/>
    <s v="JCERON"/>
    <s v="Registros Pub y Redes Emp"/>
    <s v="Back (Registro)"/>
    <d v="2019-05-13T00:00:00"/>
    <s v="A"/>
    <s v="MERCANTIL"/>
    <n v="1050903"/>
    <n v="20190291730"/>
    <m/>
    <m/>
    <m/>
    <m/>
    <m/>
    <s v="Inscrito"/>
    <n v="1143949532"/>
    <s v="MARIA ISABEL GONZÁLEZ"/>
    <n v="6652925"/>
    <s v="contabilidad@brakodistribuciones.com.co"/>
    <s v="Telefónica"/>
    <n v="3193602834"/>
    <s v="2 Del tramite del documento"/>
    <s v="DIGITACION EN EL NOMBRE DEL PROPIETARIO, ESTABLECIMIENTO O RAZON SOCIAL"/>
    <s v="Registros Publicos y Redes Emp"/>
    <s v="Matricula o Constitución"/>
    <s v="."/>
    <s v="."/>
    <s v="MEDIANTE LA INSCRIPCION INSCRIPCION 36843 DEL 13-05-2019 SE REGISTRÓ ESTABLECIMIENTO DE COMERCIO BAJO EL NOMBRE BRAKOLL, AL REVISAR EL EXPEDIENTE, SE OBSERVA EN EL FORMULARIO DE OTRAS ENTIDADES (CAE) EL NOMBRE BRAKOIL, SE REALIZA LA MODIFICACION TENIENDO "/>
    <s v="."/>
    <s v="Finalizado"/>
    <s v="LKVARGAS"/>
    <d v="2019-05-13T00:00:00"/>
    <d v="2019-05-15T00:00:00"/>
    <s v=" "/>
    <s v="N"/>
    <m/>
    <x v="1"/>
    <s v="."/>
    <s v="N"/>
    <d v="2019-05-13T00:00:00"/>
    <d v="2019-05-15T00:00:00"/>
    <n v="0"/>
    <m/>
    <m/>
  </r>
  <r>
    <x v="1"/>
    <n v="2019004965"/>
    <d v="2019-05-13T00:00:00"/>
    <s v="EL SEÑOR JULIAN CAICEDO LOPEZ PRESENTA RECLAMO POR DEMORA EN EL TRÁMITE REALIZADO EL DIA 06-05-2019 RAD.20190282810 SE SOLICITO LA CONSTITUCION DE LA SOCIEDAD GARCIA &amp; CAICEDO ABOGADOS SAS, PUES ANTERIORMENTE SE DEMORABAN 48 HORAS Y HOY ESTAN INFORMANDO Q"/>
    <s v="A"/>
    <s v="LMUNOZ"/>
    <s v=" "/>
    <s v="Principal"/>
    <d v="2019-05-13T00:00:00"/>
    <s v="Origino"/>
    <s v="RESPPROC"/>
    <s v="Registros Pub y Redes Emp"/>
    <s v="Front (Cajas)"/>
    <s v="Finalizado"/>
    <s v=" "/>
    <s v="Asignado a"/>
    <s v="LMORENO"/>
    <s v="Registros Pub y Redes Emp"/>
    <s v="Calidad_Registro"/>
    <d v="2019-05-13T00:00:00"/>
    <s v="A"/>
    <s v="MERCANTIL"/>
    <n v="1130281"/>
    <n v="20190282810"/>
    <m/>
    <m/>
    <m/>
    <m/>
    <m/>
    <s v="NumConsecutivo"/>
    <n v="14621399"/>
    <s v="JULIAN CAICEDO LOPEZ"/>
    <n v="3824483"/>
    <s v="gerenciacaicedoyocampo@gmail.com"/>
    <s v="Presencial Verbal"/>
    <n v="3146559772"/>
    <s v="2 Del tramite del documento"/>
    <s v="DEMORA EN ATENCIÓN DE REPROCESOS"/>
    <s v="Registros Publicos y Redes Emp"/>
    <s v="Matricula o Constitución"/>
    <s v="."/>
    <s v="."/>
    <s v="EL SR. JULIAN CAICEDO RECLAMA POR DEMORA EN EL TRAMITE REALIZADO EL 06052019 CON RADICACION NO. 20190282810 CONSTITUCION DE LA SOCIEDAD, QUE NTES SE DEMORABAN 48 HORAS Y QUE EL DIA DE HOY SE LE INFORMA QUE ESTE CONSULTANDO LA PAGINA YA QUE ES UNA PETICION"/>
    <s v="."/>
    <s v="Finalizado"/>
    <s v="LMORENO"/>
    <d v="2019-05-22T00:00:00"/>
    <d v="2019-05-29T00:00:00"/>
    <s v=" "/>
    <s v="N"/>
    <m/>
    <x v="1"/>
    <s v="."/>
    <s v="N"/>
    <d v="2019-05-29T00:00:00"/>
    <d v="2019-05-29T00:00:00"/>
    <n v="16"/>
    <m/>
    <m/>
  </r>
  <r>
    <x v="1"/>
    <n v="2019004985"/>
    <d v="2019-05-13T00:00:00"/>
    <s v="EL DIA 10052019 EL SEÑOR JORGE LEONARDO DUQUE CASTILLO IDENTIFICADO CON CC 94396594 REPRESENTANTE LEGAL DE LA SOCIEDAD JOEN NETWORK ENTRETAIMENT &amp; COMMUNICATION S.A.S MT: 1049803 MANIFIESTA: NUEVAMENTE HE SOLICITADO UN PROCESO Y ME INFORMAN EN VENTANILLA "/>
    <s v="A"/>
    <s v="LMORENO"/>
    <s v=" "/>
    <s v="Principal"/>
    <d v="2019-05-13T00:00:00"/>
    <s v="Origino"/>
    <s v="RESPPROC"/>
    <s v="Registros Pub y Redes Emp"/>
    <s v="Front (Cajas)"/>
    <s v="Finalizado"/>
    <s v=" "/>
    <s v="Asignado a"/>
    <s v="LMORENO"/>
    <s v="Registros Pub y Redes Emp"/>
    <s v="Calidad_Registro"/>
    <d v="2019-05-13T00:00:00"/>
    <s v="A"/>
    <s v="NO APLICA"/>
    <m/>
    <m/>
    <m/>
    <m/>
    <m/>
    <m/>
    <m/>
    <s v="Sin Identificación"/>
    <n v="94396594"/>
    <s v="JORGE LEONARDO DUQUE CASTILLO"/>
    <m/>
    <s v="joen.network@gmail.com"/>
    <m/>
    <n v="3216282247"/>
    <s v="2 Del tramite del documento"/>
    <s v="ACTO, FECHA O LIBRO ERRADO"/>
    <s v="Registros Publicos y Redes Emp"/>
    <s v="Proponentes (inscripción, renovación, modif)"/>
    <s v="."/>
    <s v="."/>
    <s v="BUEN DIA, SR. JORGE LEONARDO DUQUE CASTILLO. OFRECEMOS EXCUSAS POR EL INCONVENIENTE PRESENTADO CON SU TRAMITE DE REGISTRO, CON LA RADICACION N. 20190243848, SE REVISO NUEVAMENTE CON EL ABOGADO QUE TIENIA EL TRAMITE EL CUAL YA FUE TERMINADO Y SE VERIFICO L"/>
    <s v="."/>
    <s v="Finalizado"/>
    <s v="LMORENO"/>
    <d v="2019-05-16T00:00:00"/>
    <d v="2019-05-16T00:00:00"/>
    <s v=" "/>
    <s v="N"/>
    <m/>
    <x v="1"/>
    <s v="."/>
    <s v="N"/>
    <d v="2019-05-16T00:00:00"/>
    <d v="2019-05-16T00:00:00"/>
    <n v="3"/>
    <m/>
    <m/>
  </r>
  <r>
    <x v="1"/>
    <n v="2019004991"/>
    <d v="2019-05-14T00:00:00"/>
    <s v="BUEN DIA, SOLICITO CORREGIR EL NOMBRE DEL ACCIONISTA Y GERENTE GENERAL SUPLENTE, IDENTIFICADO CON PASAPORTE, EN EL APELLIDO ES EMRU, SE VERIFICO EN EL DCTO DE CONSTITCION CON LA COPIA DEL PASAPORTE."/>
    <s v="A"/>
    <s v="MMAFLA"/>
    <s v=" "/>
    <s v="Unicentro web"/>
    <d v="2019-05-14T00:00:00"/>
    <s v="Origino"/>
    <s v="LCASTRO"/>
    <s v="Registros Pub y Redes Emp"/>
    <s v="Back (Registro)"/>
    <s v="Finalizado"/>
    <s v=" "/>
    <s v="Asignado a"/>
    <s v="LKVARGAS"/>
    <s v="Registros Pub y Redes Emp"/>
    <s v="Back Correcciones Registro"/>
    <d v="2019-05-14T00:00:00"/>
    <s v="A"/>
    <s v="MERCANTIL"/>
    <n v="1050883"/>
    <n v="20190294042"/>
    <n v="8563"/>
    <d v="2019-05-10T00:00:00"/>
    <n v="9"/>
    <m/>
    <m/>
    <s v="Inscrito"/>
    <n v="16446814"/>
    <s v="LIBARDO SANTAFE URREGO"/>
    <n v="3726095"/>
    <s v="libardosantafe@gmail.com"/>
    <s v="Presencial Verbal"/>
    <n v="3218159186"/>
    <s v="2 Del tramite del documento"/>
    <s v="DIGITACION DIGNATARIOS, SOCIOS O NOMBRADOS"/>
    <s v="Registros Publicos y Redes Emp"/>
    <s v="Matricula o Constitución"/>
    <s v="."/>
    <s v="."/>
    <s v=".RECLAMO PROCEDE. MODIFICO EL APELLIDO DEL SUPLENTE DANIEL DESALEGN DE: EMERU POR EMRU COMO SE REPORTA EN EL ACTA DE NOMBRAMIENTO Y FOTOCOPIA DE IDENTIFICACION ADJUNTA EN EL TRAMITE DE CONSTITUCION. LLAMO AL USUARIO Y LE INDICO LA ACTUALIZACION REALIZADA "/>
    <s v="."/>
    <s v="Finalizado"/>
    <s v="LKVARGAS"/>
    <d v="2019-05-14T00:00:00"/>
    <d v="2019-05-14T00:00:00"/>
    <s v=" "/>
    <s v="N"/>
    <m/>
    <x v="1"/>
    <s v="."/>
    <s v="N"/>
    <d v="2019-05-14T00:00:00"/>
    <d v="2019-05-14T00:00:00"/>
    <n v="0"/>
    <m/>
    <m/>
  </r>
  <r>
    <x v="1"/>
    <n v="2019004992"/>
    <d v="2019-05-14T00:00:00"/>
    <s v="SE COMUNICA LA SEÑORA JENY SILVA INDICA SE PRESENTÓ EL PASADO VIERNES DÍA 10 DE MAYO EN HORAS DE LA TARDE, TOMO UN TURNO DE PROPONENTES PARA VERIFICACIÓN DEL TRÁMITE DE INFORMACIÓN FINANCIERA CON EL RADICADO 20190280544 , LA ATIENDE FUNCIONARIA &quot;NO RECUER"/>
    <s v="A"/>
    <s v="NPCHACON"/>
    <s v=" "/>
    <s v="Principal"/>
    <d v="2019-05-14T00:00:00"/>
    <s v="Origino"/>
    <s v="RESPPROC"/>
    <s v="Registros Pub y Redes Emp"/>
    <s v="Front (Cajas)"/>
    <s v="Finalizado"/>
    <s v=" "/>
    <s v="Asignado a"/>
    <s v="LMORENO"/>
    <s v="Registros Pub y Redes Emp"/>
    <s v="Calidad_Registro"/>
    <d v="2019-05-14T00:00:00"/>
    <s v="A"/>
    <s v="MERCANTIL"/>
    <n v="502455"/>
    <n v="20190280544"/>
    <m/>
    <m/>
    <m/>
    <m/>
    <m/>
    <s v="Inscrito"/>
    <n v="67022234"/>
    <s v="JENY SILVA"/>
    <s v="6851717 ext 300"/>
    <s v="jysilva@jaramillomora.com"/>
    <s v="Telefónica"/>
    <n v="3106589177"/>
    <s v="2 Del tramite del documento"/>
    <s v="DEMORA EN ATENCIÓN DE REPROCESOS"/>
    <s v="Registros Publicos y Redes Emp"/>
    <s v="Proponentes (inscripción, renovación, modif)"/>
    <s v="."/>
    <s v="."/>
    <s v="RESPUESTA AL USUARIO: EL SR. MANIFIESTA QUE SE DEBE DAR UNA INFORMACION CONCRETA REFERENTE A LOS PROCESOS DE TRAMITE DE LOS DOCUMENTOS REGISTRADOS EN CUANTO AL TIEMPO QUE SE TIENE PARA DAR RESPUESTA POR PARTE DEL ABOGADO. SE LE OFRECEN EXCUSAS POR LA DEMO"/>
    <s v="."/>
    <s v="Finalizado"/>
    <s v="JCMARIN"/>
    <d v="2019-05-21T00:00:00"/>
    <d v="2019-05-29T00:00:00"/>
    <s v=" "/>
    <s v="N"/>
    <m/>
    <x v="1"/>
    <s v="."/>
    <s v="N"/>
    <d v="2019-05-29T00:00:00"/>
    <d v="2019-05-29T00:00:00"/>
    <n v="15"/>
    <m/>
    <m/>
  </r>
  <r>
    <x v="1"/>
    <n v="2019004996"/>
    <d v="2019-05-14T00:00:00"/>
    <s v="EN COMUNICACION POR CORREO ELECTRONICO A CONTACTO CCC EL SR. ANDRES BOLAÑOS SALAS CC NO. 12984686 REPRESENTANTE LEGAL DE LA SOCIEDAD INCO AMBIENTAL SAS 805015571: MANIFIESTA: : EVENTUALMENTE SE DENOTA QUE NO HAY UNIFICACIÓN DE CRITERIOS. DURANTE EL PROCES"/>
    <s v="A"/>
    <s v="JCMARIN"/>
    <s v=" "/>
    <s v="Principal"/>
    <d v="2019-05-14T00:00:00"/>
    <s v="Origino"/>
    <s v="SINIDENT"/>
    <s v="Secretaria General"/>
    <s v="Secretaria General"/>
    <s v="Finalizado"/>
    <s v=" "/>
    <s v="Asignado a"/>
    <s v="NPCHACON"/>
    <s v="Secretaria General"/>
    <s v="Servicio al Cliente"/>
    <d v="2019-05-14T00:00:00"/>
    <s v="A"/>
    <m/>
    <m/>
    <m/>
    <m/>
    <m/>
    <m/>
    <m/>
    <m/>
    <s v="Sin Identificación"/>
    <n v="12984686"/>
    <s v="ANDRES BOLAÑOS SALAS"/>
    <m/>
    <s v="proyectos@incoambiental.com"/>
    <m/>
    <n v="3186445100"/>
    <s v="1 De prestación del servicio"/>
    <s v="FALTA INFORMACION"/>
    <s v="Registros Publicos y Redes Emp"/>
    <s v="Todos en General de la CCC"/>
    <s v="."/>
    <s v="."/>
    <s v="16/05/2019 SE LLAMA AL SEÑOR ANDRÉS BOLAÑOS ID 1-1558022992.163758 CON EL FIN DE BRINDAR RESPUESTA AL PQR 2019004996, LE INFORMAMOS QUE SE REVISARON TODAS LAS LLAMADAS QUE REALIZO EL DÍA 5 DE ABRIL A LA LÍNEA DEL CALL CENTER EN TOTAL 4 LLAMADAS DE LAS CUA"/>
    <s v="."/>
    <s v="Finalizado"/>
    <s v="CLOPEZ"/>
    <d v="2019-05-16T00:00:00"/>
    <d v="2019-05-16T00:00:00"/>
    <s v=" "/>
    <s v="N"/>
    <m/>
    <x v="1"/>
    <s v="."/>
    <s v="N"/>
    <d v="2019-05-16T00:00:00"/>
    <d v="2019-05-16T00:00:00"/>
    <n v="2"/>
    <m/>
    <m/>
  </r>
  <r>
    <x v="1"/>
    <n v="2019004997"/>
    <d v="2019-05-14T00:00:00"/>
    <s v="MANIFIESTA QUE AL MOMENTO DE INSCRIBIR EL CAMBIO DE DOMICILIO EL CORREO ELECTRÓNICO FUE DIGITADO DE MANERA INCORRECTA, PUES EN EL CERTIFICADO DE CÁMARA DE COMERCIO APARECE COMO DIRECCIÓN DE EMAIL: FMURICA@REALMURCIA.CO, CUANDO EL CORRECTO ES: FMURCIA@REAL"/>
    <s v="A"/>
    <s v="NPCHACON"/>
    <s v=" "/>
    <s v="Principal"/>
    <d v="2019-05-14T00:00:00"/>
    <s v="Origino"/>
    <s v="MVELASCO"/>
    <s v="Registros Pub y Redes Emp"/>
    <s v="Back (Registro)"/>
    <s v="Finalizado"/>
    <s v=" "/>
    <s v="Asignado a"/>
    <s v="LKVARGAS"/>
    <s v="Registros Pub y Redes Emp"/>
    <s v="Back Correcciones Registro"/>
    <d v="2019-05-14T00:00:00"/>
    <s v="A"/>
    <s v="MERCANTIL"/>
    <n v="1050894"/>
    <m/>
    <m/>
    <m/>
    <m/>
    <m/>
    <m/>
    <s v="Inscrito"/>
    <n v="53123472"/>
    <s v="MARIBEL MURCIA VASQUEZ_x0009_"/>
    <n v="3480850"/>
    <m/>
    <s v="Telefónica"/>
    <n v="3013900071"/>
    <s v="2 Del tramite del documento"/>
    <s v="DIGITACION DEL TEXTO"/>
    <s v="Registros Publicos y Redes Emp"/>
    <s v="Matricula o Constitución"/>
    <s v="."/>
    <s v="."/>
    <s v="RECLAMO PROCEDE. EN EL FORMATO REGISTRADO, DONDE REPORTA LOS DATOS DEL NUEVO DOMICILIO SE REPORTA EL CORREO ELECTRONICO FMURCIA@REALMURCIA.CO. POR LO ANTERIOR, MODIFICO EL CORREO DE: FMURICA@REALMURCIA.CO POR EL ANTES MENCIONADO. AL REVISAR EL EXPEDIENTE "/>
    <s v="."/>
    <s v="Finalizado"/>
    <s v="LKVARGAS"/>
    <d v="2019-05-17T00:00:00"/>
    <d v="2019-05-20T00:00:00"/>
    <s v=" "/>
    <s v="N"/>
    <m/>
    <x v="1"/>
    <s v="."/>
    <s v="N"/>
    <d v="2019-05-20T00:00:00"/>
    <d v="2019-05-20T00:00:00"/>
    <n v="6"/>
    <m/>
    <m/>
  </r>
  <r>
    <x v="1"/>
    <n v="2019004999"/>
    <d v="2019-05-14T00:00:00"/>
    <s v="08/05/2019 05:25:43SE COMUNICA LA SEÑORA BEATRIZ STELLA GOODOY, EL DIA DE HOY DESCARGO UN CERTIFICADO DE CAMARA DE COMERCIO CON CODIGO DE VERIFICACIÓN 08196XJV0B Y LE APARECE EL MENSAJE DE QUE NO HA CUMPLIDO CON LA RENOVACION, VERIFIQUE EN EL SIRP Y LA EM"/>
    <s v="A"/>
    <s v="FRICO"/>
    <s v=" "/>
    <s v="Principal"/>
    <d v="2019-05-14T00:00:00"/>
    <s v="Origino"/>
    <s v="YBENITEZ"/>
    <s v="Registros Pub y Redes Emp"/>
    <s v="Back (Registro)"/>
    <s v="Finalizado"/>
    <s v=" "/>
    <s v="Asignado a"/>
    <s v="LKVARGAS"/>
    <s v="Registros Pub y Redes Emp"/>
    <s v="Back Correcciones Registro"/>
    <d v="2019-05-14T00:00:00"/>
    <s v="A"/>
    <s v="MERCANTIL"/>
    <n v="1035304"/>
    <n v="20190191407"/>
    <m/>
    <m/>
    <m/>
    <m/>
    <m/>
    <s v="Inscrito"/>
    <n v="51562096"/>
    <s v="BEATRIZ STELLA GOODOY"/>
    <n v="5929366"/>
    <s v="construargogroup@gmail.com"/>
    <s v="Telefónica"/>
    <n v="3117094831"/>
    <s v="2 Del tramite del documento"/>
    <s v="NO SOLICITO CORREGIR/GRABAR/ACTUALIZAR/ RETIRAR INFORMACION"/>
    <s v="Registros Publicos y Redes Emp"/>
    <s v="Renovación"/>
    <s v="."/>
    <s v="."/>
    <s v=".RECLAMO PROCEDE. MODIFICO LA FECHA RENOVACION 28/03/2019 POR ACTIVA E INACTIVO FECHA RENOVACION 04/12/2018. LO ANTERIOR, AL REQUERIR EL TRAMITE SE SOLICITÓ REVERSAR FECHAS AL AÑO ANTERIOR, AL REINGRESO LA AUXILIAR OMITIO LA ACTUALIZACION. LLAMO AL USUARI"/>
    <s v="."/>
    <s v="Finalizado"/>
    <s v="LKVARGAS"/>
    <d v="2019-05-14T00:00:00"/>
    <d v="2019-05-14T00:00:00"/>
    <s v=" "/>
    <s v="N"/>
    <m/>
    <x v="1"/>
    <s v="."/>
    <s v="N"/>
    <d v="2019-05-14T00:00:00"/>
    <d v="2019-05-14T00:00:00"/>
    <n v="0"/>
    <m/>
    <m/>
  </r>
  <r>
    <x v="1"/>
    <n v="2019005016"/>
    <d v="2019-05-14T00:00:00"/>
    <s v="EL JOVEN JHON SEBASTIAN ARIAS PIÑEROS IDENTIFICADO CON C.C NO. 1.107.087.056 DE CALI CARGO AUXILIAR JURIDICO DE LA SOCIEDAD CENTRO MEDICO SERVISALUD INTEGRAL IPS S.A.S. CON NSCRITO 829743-16 HACE EL RECLAMO QUE EN EL MOMENTO DE GENERAR EL CERTIFICADO DE E"/>
    <s v="A"/>
    <s v="PGUARGUA"/>
    <s v=" "/>
    <s v="Principal"/>
    <d v="2019-05-14T00:00:00"/>
    <s v="Origino"/>
    <s v="FAVELASC"/>
    <s v="Registros Pub y Redes Emp"/>
    <s v="Juridica"/>
    <s v="Finalizado"/>
    <s v=" "/>
    <s v="Asignado a"/>
    <s v="LKVARGAS"/>
    <s v="Registros Pub y Redes Emp"/>
    <s v="Back Correcciones Registro"/>
    <d v="2019-05-14T00:00:00"/>
    <s v="A"/>
    <s v="MERCANTIL"/>
    <n v="829743"/>
    <n v="20190136644"/>
    <m/>
    <m/>
    <m/>
    <m/>
    <m/>
    <s v="Inscrito"/>
    <n v="1107087056"/>
    <s v="JHON SEBASTIAN ARIAS (ASISTENTE JURIDICO)"/>
    <m/>
    <s v="ajuridica@vallesaludips.com"/>
    <s v="Presencial Verbal"/>
    <n v="3152289541"/>
    <s v="2 Del tramite del documento"/>
    <s v="NO SOLICITO CORREGIR/GRABAR/ACTUALIZAR/ RETIRAR INFORMACION"/>
    <s v="Registros Publicos y Redes Emp"/>
    <s v="Inscripción"/>
    <s v="."/>
    <s v="."/>
    <s v="RECLAMO PROCEDE. MEDIANTE LA INSCRIPCION 5164 DEL 31-03-2019, SE REGISTRÓ EL CAMBIO DE DOMICILIO DE CALI A JAMUNDI, SIN EMBARGO, EL ABOGADO DEL REGISTRO NO INDICO A LA AUXILIAR LA ACTUALIZACION DE DATOS COMERCIALES, SE EVIDENCIA EN EL ACTA REGISTRADA EL R"/>
    <s v="."/>
    <s v="Finalizado"/>
    <s v="LKVARGAS"/>
    <d v="2019-05-20T00:00:00"/>
    <d v="2019-05-20T00:00:00"/>
    <s v="NO COLOCÓ NOTA A AUXILIAR"/>
    <s v="N"/>
    <m/>
    <x v="1"/>
    <s v="."/>
    <s v="N"/>
    <d v="2019-05-20T00:00:00"/>
    <d v="2019-05-20T00:00:00"/>
    <n v="6"/>
    <m/>
    <m/>
  </r>
  <r>
    <x v="1"/>
    <n v="2019005017"/>
    <d v="2019-05-14T00:00:00"/>
    <s v="EL SR ANDRES BELTRAN SOLICITA CORREGIR INFORMACION EL NUMERO DE ACCIONES DE CAPITAL SUSCRITO YA QUE SE DIGITO POR ERROR DE LA CCC COLOCARON 1400 ACCIONES Y DEBE DE SER 14000 POR LO TANTO NO HA PODIDO REGISTRAR UN NOMBRAMINETO YA QUE SE LE HA DEVUELTO EN V"/>
    <s v="A"/>
    <s v="KGIRALDO"/>
    <s v=" "/>
    <s v="Principal"/>
    <d v="2019-05-14T00:00:00"/>
    <s v="Origino"/>
    <s v="HOREJUEL"/>
    <s v="Registros Pub y Redes Emp"/>
    <s v="Back (Registro)"/>
    <s v="Finalizado"/>
    <s v=" "/>
    <s v="Asignado a"/>
    <s v="LKVARGAS"/>
    <s v="Registros Pub y Redes Emp"/>
    <s v="Back Correcciones Registro"/>
    <d v="2019-05-14T00:00:00"/>
    <s v="A"/>
    <s v="MERCANTIL"/>
    <n v="1003492"/>
    <n v="20180005955"/>
    <m/>
    <m/>
    <m/>
    <m/>
    <m/>
    <s v="Inscrito"/>
    <n v="16931886"/>
    <s v="ANDRES BELTRAN"/>
    <m/>
    <s v="rgsweb@hotmail.com"/>
    <s v="Telefónica"/>
    <n v="3177120032"/>
    <s v="2 Del tramite del documento"/>
    <s v="DIGITACION DATOS DEL CAPITAL Y PATRIMONIO"/>
    <s v="Registros Publicos y Redes Emp"/>
    <s v="Matricula o Constitución"/>
    <s v="."/>
    <s v="."/>
    <s v=".MODIFICO EN LA INSCRIPCION 250 DEL 09-01-2019, EN DATOS ADICIONALES, EL NUMERO DE ACCIONES DE 1400 POR 14000 COMO SE REPORTA EN EL DOCUMENTO PRIVADO DE CONSTITUCION ARCHIVADO. LINEA EN BUZON DE MENSAJES, SE ENVIA CORREO DE NOTIFICACION.-'RGSWEB@HOTMAIL.C"/>
    <s v="."/>
    <s v="Finalizado"/>
    <s v="LKVARGAS"/>
    <d v="2019-05-20T00:00:00"/>
    <d v="2019-05-20T00:00:00"/>
    <s v=" "/>
    <s v="N"/>
    <m/>
    <x v="1"/>
    <s v="."/>
    <s v="N"/>
    <d v="2019-05-20T00:00:00"/>
    <d v="2019-05-20T00:00:00"/>
    <n v="6"/>
    <m/>
    <m/>
  </r>
  <r>
    <x v="1"/>
    <n v="2019005020"/>
    <d v="2019-05-14T00:00:00"/>
    <s v="LA SEÑORA DIANA GRAJALES REPRESENTANTE LEGAL SUPLENTE MANIFIESTA QUE LE PARECE INJUSTO QUE POR ERROR DE LA PLATAFORMA DE CAMARA DE COMERCIO CON RESPECTO DEL TRAMITE DE LA RENOVACION DEL REGISTRO DE PROPONENTES DE FORMA VIRTUAL DONDE SE VERIFICÓ EL INGRESO"/>
    <s v="A"/>
    <s v="HTRUJILL"/>
    <s v=" "/>
    <s v="Principal"/>
    <d v="2019-05-14T00:00:00"/>
    <s v="Origino"/>
    <s v="RESPPROC"/>
    <s v="Gestion Integral"/>
    <s v="Tecnologia"/>
    <s v="Finalizado"/>
    <s v=" "/>
    <s v="Asignado a"/>
    <s v="CMARTINE"/>
    <s v="Registros Pub y Redes Emp"/>
    <s v="Juridica"/>
    <d v="2019-05-14T00:00:00"/>
    <s v="A"/>
    <s v="PROPONENTES"/>
    <n v="93415"/>
    <n v="20190244518"/>
    <m/>
    <m/>
    <m/>
    <m/>
    <m/>
    <s v="Inscrito"/>
    <n v="29448262"/>
    <s v="DIANA GRAJALES"/>
    <m/>
    <s v="diana@stc-comunicaciones.com"/>
    <s v="Presencial Verbal"/>
    <n v="3165283632"/>
    <s v="2 Del tramite del documento"/>
    <s v="FALLA AL GENERAR LA INFORMACION"/>
    <s v="Registros Publicos y Redes Emp"/>
    <s v="Proponentes (inscripción, renovación, modif)"/>
    <s v="."/>
    <s v="."/>
    <s v="ASIGNO PQR A ABOGADA DE LA DEVOLUCION (CJORDAN) LLAMÉ A LAS 9:00 AM: NO CONTESTAN CELULAR- EN HORAS DE LA MAÑANA ME COMUNIQUÉ CON LA PERSONA INTERESADA Y LE INFORMÉ QUE SE SOLICITÓ AL AREA DE TECNOLOGÍA REVISAR ESTE CASO TODA VEZ QUE ESTÁ MANIFESTANDO INC"/>
    <s v="."/>
    <s v="Finalizado"/>
    <s v="LKVARGAS"/>
    <d v="2019-05-14T00:00:00"/>
    <d v="2019-05-30T00:00:00"/>
    <s v=" "/>
    <s v="N"/>
    <m/>
    <x v="1"/>
    <s v="."/>
    <s v="N"/>
    <d v="2019-05-14T00:00:00"/>
    <d v="2019-05-30T00:00:00"/>
    <n v="0"/>
    <m/>
    <m/>
  </r>
  <r>
    <x v="1"/>
    <n v="2019005029"/>
    <d v="2019-05-14T00:00:00"/>
    <s v="ASUNTO: RECLAMACION RADICADO 20190105908-20190161844 DE LA MANERA MAS ATENTA, SOLICITAMOS CON URGENCIA NOS DEN PRONTA SOLUCION A NUESTRA SOLICITUD QUE POR EL ASESORAMIENTO PREVIO DE SUS FUNCIONARIOS, MARIA EDITH GARZON CON RADICACION DIA 07 DE MARZO Y AND"/>
    <s v="A"/>
    <s v="LMUNOZ"/>
    <s v=" "/>
    <s v="Principal"/>
    <d v="2019-05-14T00:00:00"/>
    <s v="Origino"/>
    <s v="RESPPROC"/>
    <s v="Registros Pub y Redes Emp"/>
    <s v="Front (Cajas)"/>
    <s v="Finalizado"/>
    <s v=" "/>
    <s v="Asignado a"/>
    <s v="LMORENO"/>
    <s v="Registros Pub y Redes Emp"/>
    <s v="Calidad_Registro"/>
    <d v="2019-05-14T00:00:00"/>
    <s v="A"/>
    <s v="ESAL"/>
    <n v="18524"/>
    <n v="20190161844"/>
    <m/>
    <m/>
    <m/>
    <m/>
    <m/>
    <s v="Inscrito"/>
    <m/>
    <s v="LUZ ALDERY LOPEZ RAMIREZ"/>
    <n v="3187692210"/>
    <m/>
    <s v="Presencial con Carta"/>
    <n v="3164859695"/>
    <s v="1 De prestación del servicio"/>
    <s v="INFORMACION ERRADA"/>
    <s v="Registros Publicos y Redes Emp"/>
    <s v="Inscripción"/>
    <s v="."/>
    <s v="."/>
    <s v="LA SEÑORA LUZ ALDERY LOPEZ RAMIREZ SOLICITA SE LE DE PRONTA SOLUCION AL TRAMITE CON RADICACION N. 20190161844 POR LO CUAL MANIFIESTA QUE SE ESTA PERJUDICANDO EL AVANCE DEL DESARROLLO DE LA FUNDACION, QUE LOS FUNCIONARIOS ANDRES ROSERO Y MARIE EDITH GARZON"/>
    <s v="."/>
    <s v="Finalizado"/>
    <s v="LMORENO"/>
    <d v="2019-05-16T00:00:00"/>
    <d v="2019-05-22T00:00:00"/>
    <s v=" "/>
    <s v="N"/>
    <m/>
    <x v="1"/>
    <s v="."/>
    <s v="N"/>
    <d v="2019-05-22T00:00:00"/>
    <d v="2019-05-22T00:00:00"/>
    <n v="8"/>
    <m/>
    <m/>
  </r>
  <r>
    <x v="1"/>
    <n v="2019005040"/>
    <d v="2019-05-15T00:00:00"/>
    <s v="EL SR. JOSE ANTONIO MANIFIESTA QUE SE COMETIO ERROR EN EL CAMBIO DE DIRECCION DEL ESTABLECIMIENTO CON MATRICULA 531553-2 DE ACUERDO A LA MODIFICACION QUE SE PRESNTÓ EL DIA 03 DE MAYO DE 2019 SE EVIDENCIA EN DOCUNET EN EL FORMATO PRESENTADO, REEMPLAZAR CER"/>
    <s v="A"/>
    <s v="HTRUJILL"/>
    <s v=" "/>
    <s v="Principal"/>
    <d v="2019-05-15T00:00:00"/>
    <s v="Origino"/>
    <s v="DCISNERO"/>
    <s v="Registros Pub y Redes Emp"/>
    <s v="Back (Registro)"/>
    <s v="Finalizado"/>
    <s v=" "/>
    <s v="Asignado a"/>
    <s v="LKVARGAS"/>
    <s v="Registros Pub y Redes Emp"/>
    <s v="Back Correcciones Registro"/>
    <d v="2019-05-15T00:00:00"/>
    <s v="A"/>
    <s v="MERCANTIL"/>
    <n v="531553"/>
    <n v="20190279699"/>
    <m/>
    <m/>
    <m/>
    <m/>
    <m/>
    <s v="Inscrito"/>
    <n v="16649397"/>
    <s v="JOSE ANTONIO MUÑOZ"/>
    <m/>
    <s v="joseantoniomunoz59@gmail.com"/>
    <s v="Presencial Verbal"/>
    <n v="3207483379"/>
    <s v="2 Del tramite del documento"/>
    <s v="DIGITACION EN LA DIRECCION COMERCIAL, JUDICIAL O DEL ESTABLECIMIENTO"/>
    <s v="Registros Publicos y Redes Emp"/>
    <s v="Inscripción VI y XV"/>
    <s v="."/>
    <s v="."/>
    <s v="RECLAMO PROCEDE. MODIFICO LA DIRECCION COMERCIAL Y JUDICIAL DE: C 14 5 18 1139 L POR: CALLE 14 NRO 5 - 18 LC 1143 - 1144, USUARIO ESPERA RESPUESTA INMEDIATA SEDE PRINCIPAL.: H: 09:52 F: 15-05-2019"/>
    <s v="."/>
    <s v="Finalizado"/>
    <s v="LKVARGAS"/>
    <d v="2019-05-15T00:00:00"/>
    <d v="2019-05-15T00:00:00"/>
    <s v=" "/>
    <s v="N"/>
    <m/>
    <x v="1"/>
    <s v="."/>
    <s v="N"/>
    <d v="2019-05-15T00:00:00"/>
    <d v="2019-05-15T00:00:00"/>
    <n v="0"/>
    <m/>
    <m/>
  </r>
  <r>
    <x v="1"/>
    <n v="2019005050"/>
    <d v="2019-05-15T00:00:00"/>
    <s v="EL NOMBRE DE LA ACCIONISTA LA CUAL ES LA MISMA REPRESENTANTE LEGAL DE LA SOCIEDAD P.S MODA LATINA S.A.S QUEDO ERRADO SIENDO EL CORRECTO LUZ AIDEE BALBUENA QUINAYAS COMO APARECE EN LA COPIA DE LA CEDULA APORTADA EN EL DOCUMENTO DE CONSTITUCION. MATRICULA 1"/>
    <s v="A"/>
    <s v="DCOLLAZO"/>
    <s v=" "/>
    <s v="Unicentro web"/>
    <d v="2019-05-15T00:00:00"/>
    <s v="Origino"/>
    <s v="NRESPONS"/>
    <s v="Registros Pub y Redes Emp"/>
    <s v="Back (Registro)"/>
    <s v="Finalizado"/>
    <s v=" "/>
    <s v="Asignado a"/>
    <s v="LKVARGAS"/>
    <s v="Registros Pub y Redes Emp"/>
    <s v="Back Correcciones Registro"/>
    <d v="2019-05-15T00:00:00"/>
    <s v="A"/>
    <s v="MERCANTIL"/>
    <n v="1048194"/>
    <m/>
    <m/>
    <m/>
    <m/>
    <m/>
    <m/>
    <s v="Inscrito"/>
    <n v="31568601"/>
    <s v="LUZ AIDEE BALBUENA QUINAYAS"/>
    <m/>
    <s v="p.s.modalatinasas@gmail.com"/>
    <s v="Presencial Verbal"/>
    <m/>
    <s v="2 Del tramite del documento"/>
    <s v="INFORMACION MAL REPORTADA POR EL USUARIO"/>
    <s v="Registros Publicos y Redes Emp"/>
    <s v="Matricula o Constitución"/>
    <s v="."/>
    <s v="."/>
    <s v=" MODIFICO EL SEGUNDO NOMBRE DEL REPRESENTANTE LEGAL, LUZ AIDEE BALBUENA QUINAYAS C.C. 31568601 DE AYDEE POR AIDEE, SE REVISA FOTOCOPIA DE C.C. ADJUNTA EN EL TRAMITE. 'P.S.MODALATINASAS@GMAIL.COM.RPOST.BIZ' LUNES 20/05/2019 02:42 P.M. EN LA DOCUMENTACION D"/>
    <s v="."/>
    <s v="Finalizado"/>
    <s v="LKVARGAS"/>
    <d v="2019-05-20T00:00:00"/>
    <d v="2019-05-20T00:00:00"/>
    <s v="acta de nombramiento del documento se reportó con y. se realiza modificacion teniendo en cuenta el adjunto de fotocopia de identificacion en el tramite."/>
    <s v="N"/>
    <m/>
    <x v="1"/>
    <s v="."/>
    <s v="N"/>
    <d v="2019-05-20T00:00:00"/>
    <d v="2019-05-20T00:00:00"/>
    <n v="5"/>
    <m/>
    <m/>
  </r>
  <r>
    <x v="1"/>
    <n v="2019005058"/>
    <d v="2019-05-15T00:00:00"/>
    <s v="BUENA TARDE, FAVOR MODIFICAR EL TRAMITE QUE SE REALIZO DEL INSCRITO 4348 BAJO LA RADICACION 20170447635 EN LA CUAL SE REALIZO UNA REFORMA AL OBJETO SOCIAL, PERO LA INFORMACION QUE SE REGISTRO NO CONCUERDA CON LO QUE DICE LA ESCRITURA. MUCHAS GRACIAS"/>
    <s v="A"/>
    <s v="HMARIN"/>
    <s v=" "/>
    <s v="Yumbo"/>
    <d v="2019-05-15T00:00:00"/>
    <s v="Origino"/>
    <s v="MMONTERO"/>
    <s v="Registros Pub y Redes Emp"/>
    <s v="Back (Registro)"/>
    <s v="Finalizado"/>
    <s v=" "/>
    <s v="Asignado a"/>
    <s v="LKVARGAS"/>
    <s v="Registros Pub y Redes Emp"/>
    <s v="Back Correcciones Registro"/>
    <d v="2019-05-15T00:00:00"/>
    <s v="A"/>
    <s v="MERCANTIL"/>
    <n v="4348"/>
    <n v="20170447635"/>
    <m/>
    <m/>
    <m/>
    <m/>
    <m/>
    <s v="Inscrito"/>
    <n v="31971845"/>
    <s v="MARIA FERNANDA TORRES"/>
    <m/>
    <s v="jamaycia1@gmail.com"/>
    <s v="Presencial Verbal"/>
    <n v="3127956977"/>
    <s v="2 Del tramite del documento"/>
    <s v="DIGITACION DEL TEXTO"/>
    <s v="Registros Publicos y Redes Emp"/>
    <s v="Inscripción"/>
    <s v="."/>
    <s v="."/>
    <s v=".BAJO LA INSCRIPCION 15499 DEL 03-10-2017 SE REGISTRÓ REFORMA AL OBJETO SOCIAL Y AUMENTO DE CAPITAL AUTORIZADO, AL VALIDAR LA INFORMACION EL OBJETO ACTUALIZADO CON DICHA REFORMA Y SU ANTERIOR TRANSFORMACION SE ENCONTRABA EN EL CERTIFICA 95 (DISOLUCION). P"/>
    <s v="."/>
    <s v="Finalizado"/>
    <s v="LKVARGAS"/>
    <d v="2019-05-20T00:00:00"/>
    <d v="2019-05-20T00:00:00"/>
    <s v=" "/>
    <s v="N"/>
    <m/>
    <x v="1"/>
    <s v="."/>
    <s v="N"/>
    <d v="2019-05-20T00:00:00"/>
    <d v="2019-05-20T00:00:00"/>
    <n v="5"/>
    <m/>
    <m/>
  </r>
  <r>
    <x v="1"/>
    <n v="2019005062"/>
    <d v="2019-05-15T00:00:00"/>
    <s v="EL CLIENTE MANIFIESTA QUE EN EL CERTIFICADO SOLICITADO DE CANCELACION DEL ESTABLECIMIENTO CON MATRICULA 796523-2 NO APARECE EL TEXTO POR EL CUAL FIGURE QUE FUE CANCELADA LA MATRICULA MERCANTIL, SOLICITA CORREGIR ESE ERROR Y REEMPLAZAR EL CERTIFICADO QUE C"/>
    <s v="A"/>
    <s v="HTRUJILL"/>
    <s v=" "/>
    <s v="Principal"/>
    <d v="2019-05-15T00:00:00"/>
    <s v="Origino"/>
    <s v="CJORDAN"/>
    <s v="Registros Pub y Redes Emp"/>
    <s v="Juridica"/>
    <s v="Finalizado"/>
    <s v=" "/>
    <s v="Asignado a"/>
    <s v="CMARTINE"/>
    <s v="Registros Pub y Redes Emp"/>
    <s v="Juridica"/>
    <d v="2019-05-15T00:00:00"/>
    <s v="A"/>
    <s v="MERCANTIL"/>
    <n v="796523"/>
    <m/>
    <m/>
    <m/>
    <m/>
    <m/>
    <m/>
    <s v="Inscrito"/>
    <n v="76259574"/>
    <s v="EDINSON FLOR"/>
    <n v="5565307"/>
    <s v="personalcali@postresyponques.com"/>
    <s v="Presencial Verbal"/>
    <n v="3188421092"/>
    <s v="2 Del tramite del documento"/>
    <s v="ACTO, FECHA O LIBRO ERRADO"/>
    <s v="Registros Publicos y Redes Emp"/>
    <s v="Inscripción"/>
    <s v="."/>
    <s v="."/>
    <s v="ASIGNO PQR AL QBO. DEL REGISTRO (CJORDAN) 21/05/2019: SE LE INFORMA A LA PERSONA INTERESADA QUE DEBE CANCELAR LO CORRESPONDIENTE AL CIERRE DE AGENCIA. 22/05/2019: SE PROCEDE A REALIZAR LA RESOLUCIÓN MEDIANTE LA CUAL SE MODIFICA UN ACTO. SE ENVIA A CLAUDIA"/>
    <s v="."/>
    <s v="Finalizado"/>
    <s v="LKVARGAS"/>
    <d v="2019-05-15T00:00:00"/>
    <d v="2019-05-27T00:00:00"/>
    <s v=" "/>
    <s v="N"/>
    <m/>
    <x v="1"/>
    <s v="."/>
    <s v="N"/>
    <d v="2019-05-15T00:00:00"/>
    <d v="2019-05-27T00:00:00"/>
    <n v="0"/>
    <m/>
    <m/>
  </r>
  <r>
    <x v="1"/>
    <n v="2019005065"/>
    <d v="2019-05-15T00:00:00"/>
    <s v="SE SOLICITA VERIFICAR EL CAMBIO DE ESTATUTOS QUE SE REALIZÓ CON EL RADICADO 20190019981 YA QUE VALIDANDO EN EL CERTIFICADO CODIGO VERIFICACION DE CERTIFICADO 08192R8LW3 8 DE MAYO EN PÁGINA 4-5-6 NO HAN SIDO ACTUALIZADO CON BASE EN LOS ESTATUTOS ENTREGADOS"/>
    <s v="A"/>
    <s v="NPCHACON"/>
    <s v=" "/>
    <s v="Principal"/>
    <d v="2019-05-15T00:00:00"/>
    <s v="Origino"/>
    <s v="XRIVERA"/>
    <s v="Registros Pub y Redes Emp"/>
    <s v="Back (Registro)"/>
    <s v="Finalizado"/>
    <s v=" "/>
    <s v="Asignado a"/>
    <s v="LKVARGAS"/>
    <s v="Registros Pub y Redes Emp"/>
    <s v="Back Correcciones Registro"/>
    <d v="2019-05-15T00:00:00"/>
    <s v="A"/>
    <s v="ESAL"/>
    <n v="452"/>
    <n v="20190019981"/>
    <m/>
    <m/>
    <m/>
    <m/>
    <m/>
    <s v="Inscrito"/>
    <n v="94319782"/>
    <s v="ROBERT MARIÑO"/>
    <s v="4437711 ext 105"/>
    <s v="gerente@cooperbase.com"/>
    <s v="Telefónica"/>
    <n v="3103913207"/>
    <s v="2 Del tramite del documento"/>
    <s v="DIGITACION DEL TEXTO"/>
    <s v="Registros Publicos y Redes Emp"/>
    <s v="Inscripción"/>
    <s v="."/>
    <s v="."/>
    <s v="RECLAMO PROCEDE. SE PROCEDE A MODIFICAR LOS ARTICULOS 47, ARTICULO 55, ARTICULO 63, ARTICULO 75 ARTICULO 78 Y SUS PARAGRAFOS. DE ACUERDO A LA ULTIMA ACTA REGISTRADA- (ACTA 048). LLAMO AL USUARIO Y LE INDICO LA ACTUALIZACION REALIZADA H: 09:16 F: 04-06-201"/>
    <s v="."/>
    <s v="Finalizado"/>
    <s v="LKVARGAS"/>
    <d v="2019-05-20T00:00:00"/>
    <d v="2019-06-04T00:00:00"/>
    <s v=" "/>
    <s v="N"/>
    <m/>
    <x v="1"/>
    <s v="."/>
    <s v="N"/>
    <d v="2019-05-20T00:00:00"/>
    <d v="2019-06-04T00:00:00"/>
    <n v="5"/>
    <m/>
    <m/>
  </r>
  <r>
    <x v="1"/>
    <n v="2019005073"/>
    <d v="2019-05-16T00:00:00"/>
    <s v="LA SOCIEDAD MATRICULA 481585 - 4 EL 22 DE MARZO PRESENTO ESCRITURA DE REFORMA CON RADICACION 20190169556, MODIFICACNDO ARTICULO 76 RELACIONADO CON LIMITACIONES, PERO AL GENERAR EL CERTIFICADO FIGURA UNA LIMITACION EN EL ARTICULO DEL OBJETO SOCIAL QUE CORR"/>
    <s v="A"/>
    <s v="HCHAGUEN"/>
    <s v=" "/>
    <s v="Principal"/>
    <d v="2019-05-16T00:00:00"/>
    <s v="Origino"/>
    <s v="NRESPONS"/>
    <s v="Registros Pub y Redes Emp"/>
    <s v="Back (Registro)"/>
    <s v="Finalizado"/>
    <s v=" "/>
    <s v="Asignado a"/>
    <s v="LKVARGAS"/>
    <s v="Registros Pub y Redes Emp"/>
    <s v="Back Correcciones Registro"/>
    <d v="2019-05-16T00:00:00"/>
    <s v="A"/>
    <s v="MERCANTIL"/>
    <n v="481585"/>
    <n v="20190169556"/>
    <m/>
    <m/>
    <m/>
    <m/>
    <m/>
    <s v="Inscrito"/>
    <n v="38553836"/>
    <s v="ADRIANA SALAZAR CASTRO"/>
    <m/>
    <s v="juridica.asalazar@latcosa.com"/>
    <s v="Presencial Verbal"/>
    <n v="3226506717"/>
    <s v="2 Del tramite del documento"/>
    <s v="RETIRO/CAMBIO INFORMACION ERRADA QUE AFECTA EL CERTIFICADO"/>
    <s v="Registros Publicos y Redes Emp"/>
    <s v="Inscripción"/>
    <s v="."/>
    <s v="."/>
    <s v="RECLAMO PROCEDE. RETIRO DEL CERTIFICA 717 ( PROHIBICIÓN A LA SOCIEDAD - OBJETO SOCIAL) EL TEXTO CONTENIDO REFERENTE A LA PROHIBICION MENCIONADA. LLAMO AL USUARIO SIN OBTENER RESPUESTA, H: 03:58 F: 20-05-2019. ENVIO CORREO DE NOTIFICACION JURIDICA.ASALAZAR"/>
    <s v="."/>
    <s v="Finalizado"/>
    <s v="LKVARGAS"/>
    <d v="2019-05-20T00:00:00"/>
    <d v="2019-05-20T00:00:00"/>
    <s v=" "/>
    <s v="N"/>
    <m/>
    <x v="1"/>
    <s v="."/>
    <s v="N"/>
    <d v="2019-05-20T00:00:00"/>
    <d v="2019-05-20T00:00:00"/>
    <n v="4"/>
    <m/>
    <m/>
  </r>
  <r>
    <x v="1"/>
    <n v="2019005076"/>
    <d v="2019-05-16T00:00:00"/>
    <s v="SE COMUNICA LA SEÑORA YULI LONDOÑO INDICANDO QUE MEDIANTE UN CERTIFICADO (CÓDIGO DE VERIFICACIÓN 0819B6RFEQ) SE DA CUENTA QUE EL OBJETO SOCIAL ES TOTALMENTE DIFERENTE AL REPORTADO EN LA CONSTITUCIÓN DE LA SOCIEDAD. SE VALIDA POR CONSULTA DE EXPEDIENTES Y "/>
    <s v="A"/>
    <s v="NPCHACON"/>
    <s v=" "/>
    <s v="Principal"/>
    <d v="2019-05-16T00:00:00"/>
    <s v="Origino"/>
    <s v="LCASTRO"/>
    <s v="Registros Pub y Redes Emp"/>
    <s v="Back (Registro)"/>
    <s v="Finalizado"/>
    <s v=" "/>
    <s v="Asignado a"/>
    <s v="LKVARGAS"/>
    <s v="Registros Pub y Redes Emp"/>
    <s v="Back Correcciones Registro"/>
    <d v="2019-05-16T00:00:00"/>
    <s v="A"/>
    <s v="MERCANTIL"/>
    <n v="1041607"/>
    <m/>
    <m/>
    <m/>
    <m/>
    <m/>
    <m/>
    <s v="Inscrito"/>
    <n v="1112100692"/>
    <s v="YULI PATRICIA LONDOÑO COLORADO"/>
    <n v="3450762"/>
    <s v="yulipati89@gmail.com"/>
    <s v="Telefónica"/>
    <n v="3168254106"/>
    <s v="2 Del tramite del documento"/>
    <s v="DIGITACION DEL TEXTO"/>
    <s v="Registros Publicos y Redes Emp"/>
    <s v="Inscripción"/>
    <s v="."/>
    <s v="."/>
    <s v="RECLAMO PROCEDE. MODIFICO EL CONTENIDO DEL CERTIFICA DE OBJETO SOCIAL, Y ORGANOS DE ADMINISTRACION EN EL CERTIFICA 30 DE LA MATRICULA 1041607. LLAMO AL USUARIO Y LE INDICO LA ACTUALIZACION REALIZADA H:04:23 F: 20-05-2019"/>
    <s v="."/>
    <s v="Finalizado"/>
    <s v="LKVARGAS"/>
    <d v="2019-05-20T00:00:00"/>
    <d v="2019-05-20T00:00:00"/>
    <s v=" "/>
    <s v="N"/>
    <m/>
    <x v="1"/>
    <s v="."/>
    <s v="N"/>
    <d v="2019-05-20T00:00:00"/>
    <d v="2019-05-20T00:00:00"/>
    <n v="4"/>
    <m/>
    <m/>
  </r>
  <r>
    <x v="1"/>
    <n v="2019005079"/>
    <d v="2019-05-16T00:00:00"/>
    <s v="BUENOS DIAS, COMEDIDAMENTE SOLICITO ME INFORMEN EL MOTIVO POR EL CUAL NO SE REFLEJA LA FECHA DE CANCELACION EN EL CERTIFICADO DE CANCELACION QUE SE SOLICITO EL DIA 15 DE MAYO DE 2019. RADICACION 20190299116, FAVOR RESPONDER AL NRO. TELEFONICO QUE SE INDIC"/>
    <s v="A"/>
    <s v="AMUNOZ"/>
    <s v=" "/>
    <s v="Obrero"/>
    <d v="2019-05-16T00:00:00"/>
    <s v="Origino"/>
    <s v="FUNRETIR"/>
    <s v="Registros Pub y Redes Emp"/>
    <s v="Back (Registro)"/>
    <s v="Finalizado"/>
    <s v=" "/>
    <s v="Asignado a"/>
    <s v="CBOTERO"/>
    <s v="Registros Pub y Redes Emp"/>
    <s v="Juridica"/>
    <d v="2019-05-16T00:00:00"/>
    <s v="A"/>
    <s v="MERCANTIL"/>
    <n v="544348"/>
    <m/>
    <m/>
    <m/>
    <m/>
    <m/>
    <m/>
    <s v="Inscrito"/>
    <n v="16633599"/>
    <s v="DAGOBERTO QUINTERO RAMIREZ"/>
    <m/>
    <m/>
    <s v="Presencial Verbal"/>
    <n v="3163001957"/>
    <s v="2 Del tramite del documento"/>
    <s v="P-SOLICITA ANULAR O SUSPENDER REGISTRO O TRAMITE DE CCC"/>
    <s v="Registros Publicos y Redes Emp"/>
    <s v="Inscripción"/>
    <s v="."/>
    <s v="."/>
    <s v="NO FIGURA FECHA CANCELACION, SE EVIDENCIA QUE EXISTE EL PQR NRO. 2015006505 , DONDE SE SOLICTA INACTIVAR DICHA INSCRIPCION. ASIGNO PQR A CBOTERO PARA SU VALIDACION. ACTIVAR DE NUEVO LA INSCRIPCIÓN DE LA CANCELACIÓN POR LEY 1727 DE 2014. NO SE EVIDENCIA EL"/>
    <s v="."/>
    <s v="Finalizado"/>
    <s v="LKVARGAS"/>
    <d v="2019-05-20T00:00:00"/>
    <d v="2019-05-22T00:00:00"/>
    <s v=" "/>
    <s v="N"/>
    <m/>
    <x v="1"/>
    <s v="."/>
    <s v="N"/>
    <d v="2019-05-20T00:00:00"/>
    <d v="2019-05-22T00:00:00"/>
    <n v="4"/>
    <m/>
    <m/>
  </r>
  <r>
    <x v="1"/>
    <n v="2019005082"/>
    <d v="2019-05-16T00:00:00"/>
    <s v="SE COMUNICA EL SEÑOR HENRY RAMIREZ GUTIERREZ INFORMA QUE ADQUIRIÓ UN CERTIFICADO EL DIA DE HOY Y EVIDENCIA QUE EN EL NOMBRAMIENTO QUE REALIZARÓN SE COMETIO UN ERROR EN DILIGENCIAR LA CÉDULA DEL REPRESENTANTE LEGAL, APARECE LA CÉDULA 31358497,LA CÉDULA COR"/>
    <s v="A"/>
    <s v="KGIRALDO"/>
    <s v=" "/>
    <s v="Principal"/>
    <d v="2019-05-16T00:00:00"/>
    <s v="Origino"/>
    <s v="NRESPONS"/>
    <s v="Registros Pub y Redes Emp"/>
    <s v="Back (Registro)"/>
    <s v="Finalizado"/>
    <s v=" "/>
    <s v="Asignado a"/>
    <s v="LKVARGAS"/>
    <s v="Registros Pub y Redes Emp"/>
    <s v="Back Correcciones Registro"/>
    <d v="2019-05-16T00:00:00"/>
    <s v="A"/>
    <s v="MERCANTIL"/>
    <n v="913728"/>
    <n v="20190171868"/>
    <m/>
    <m/>
    <m/>
    <m/>
    <m/>
    <s v="Inscrito"/>
    <n v="38903032"/>
    <s v="HENRY RAMIREZ GUTIERREZ"/>
    <n v="3809132"/>
    <s v="contabilidad@ivscertificacionesl.com"/>
    <s v="Telefónica"/>
    <n v="3155490647"/>
    <s v="2 Del tramite del documento"/>
    <s v="INFORMACION MAL REPORTADA POR EL USUARIO"/>
    <s v="Registros Publicos y Redes Emp"/>
    <s v="Inscripción"/>
    <s v="."/>
    <s v="."/>
    <s v="SE REALIZA MODIFICACION TENIENDO EN CUENTA QUE SE ADJUNTÓ LA FOTOCOPIA DE IDENTIFICACION EN EL TRÁMITE. NO HAY REEMPLAZO DE CERTIFICADOS. MODIFICO EL NUMERO DE IDENTIFICACION DE LA SRA. YENY MARCELA RODRIGUEZ VARGAS DE 31358497 POR: 31538497. LLAMO AL USU"/>
    <s v="."/>
    <s v="Finalizado"/>
    <s v="LKVARGAS"/>
    <d v="2019-05-20T00:00:00"/>
    <d v="2019-05-20T00:00:00"/>
    <s v=" "/>
    <s v="N"/>
    <m/>
    <x v="1"/>
    <s v="."/>
    <s v="N"/>
    <d v="2019-05-20T00:00:00"/>
    <d v="2019-05-20T00:00:00"/>
    <n v="4"/>
    <m/>
    <m/>
  </r>
  <r>
    <x v="1"/>
    <n v="2019005084"/>
    <d v="2019-05-16T00:00:00"/>
    <s v="LA SEÑORA LEYDY ARBOLEDA SE COMUNICA PORQUE VERIFICO EN UN CERTIFICADO QUE COMPRO PARA VALIDAR EL CAMBIO DE DIRECCIÓN DE LA SOCIEDAD Y EL ESTABLECIMIENTO SE HABÍA REALIZADO EVIDENCIO QUE EL CORREO ELECTRÓNICO DE LA SOCIEDAD EN LOS DATOS COMERCIALES Y JUDI"/>
    <s v="A"/>
    <s v="NPCHACON"/>
    <s v=" "/>
    <s v="Principal"/>
    <d v="2019-05-16T00:00:00"/>
    <s v="Origino"/>
    <s v="DCISNERO"/>
    <s v="Registros Pub y Redes Emp"/>
    <s v="Back (Registro)"/>
    <s v="Finalizado"/>
    <s v=" "/>
    <s v="Asignado a"/>
    <s v="LKVARGAS"/>
    <s v="Registros Pub y Redes Emp"/>
    <s v="Back Correcciones Registro"/>
    <d v="2019-05-16T00:00:00"/>
    <s v="A"/>
    <s v="MERCANTIL"/>
    <n v="986139"/>
    <n v="20190256233"/>
    <m/>
    <m/>
    <m/>
    <m/>
    <m/>
    <s v="Inscrito"/>
    <n v="1118300948"/>
    <s v="LEYDY ARBOLEDA"/>
    <n v="3481185"/>
    <s v="financiero@eysi.co"/>
    <s v="Telefónica"/>
    <n v="3104642113"/>
    <s v="2 Del tramite del documento"/>
    <s v="DIGITACION EN LA DIRECCION ELECTRONICA"/>
    <s v="Registros Publicos y Redes Emp"/>
    <s v="Inscripción"/>
    <s v="."/>
    <s v="."/>
    <s v=".RECLAMO PROCEDE. MODIFICO EL CORREO ELECTRONICO COMERCIAL Y DE NOTIFICACION JUDICIAL DE: GERENCIA@EGSI.CO POR: GERENCIA@EYSI.CO, COMO SE REPORTA EN EL FORMATO DE NOVEDADES. LLAMO AL USUARIO Y LE INDICO LA ACTUALIZACION REALIZADA H: 05:55 F: 20-05-2019"/>
    <s v="."/>
    <s v="Finalizado"/>
    <s v="LKVARGAS"/>
    <d v="2019-05-20T00:00:00"/>
    <d v="2019-05-20T00:00:00"/>
    <s v=" "/>
    <s v="N"/>
    <m/>
    <x v="1"/>
    <s v="."/>
    <s v="N"/>
    <d v="2019-05-20T00:00:00"/>
    <d v="2019-05-20T00:00:00"/>
    <n v="4"/>
    <m/>
    <m/>
  </r>
  <r>
    <x v="1"/>
    <n v="2019005087"/>
    <d v="2019-05-16T00:00:00"/>
    <s v="SOLICITO UN CERTIFICADO DEL ¿PROPONENTE 6563 CON LA RADICACION 20190301158 POR LA PLATAFORMA DE CERTIFICADOS EL DIA DE AYER 14 DE MAYO PERO NO LE LLEGO EL CODIGO SI NO HASTA HOY, COMO LO NECESITABA URGENTE, VINO A COMPRAR UNO, SOLICITA SE LE DEVUELVA EL V"/>
    <s v="A"/>
    <s v="HSARRIA"/>
    <s v=" "/>
    <s v="Unicentro web"/>
    <d v="2019-05-16T00:00:00"/>
    <s v="Origino"/>
    <s v="RESPPROC"/>
    <s v="Registros Pub y Redes Emp"/>
    <s v="Front (Cajas)"/>
    <s v="Finalizado"/>
    <s v=" "/>
    <s v="Asignado a"/>
    <s v="LMORENO"/>
    <s v="Registros Pub y Redes Emp"/>
    <s v="Calidad_Registro"/>
    <d v="2019-05-16T00:00:00"/>
    <s v="A"/>
    <s v="PROPONENTES"/>
    <n v="6563"/>
    <m/>
    <m/>
    <m/>
    <m/>
    <m/>
    <m/>
    <s v="Inscrito"/>
    <n v="16459615"/>
    <s v="OCTAVIO TREJOS IBARRA"/>
    <m/>
    <s v="octaviotrejosibarragmail.com"/>
    <s v="Presencial Verbal"/>
    <n v="3172540852"/>
    <s v="2 Del tramite del documento"/>
    <s v="CERTIFICADO NO IMPRESO"/>
    <s v="Registros Publicos y Redes Emp"/>
    <s v="Certificación"/>
    <s v="."/>
    <s v="."/>
    <s v="EL SEÑOR OCTAVIO TREJOS IBARRA SOLICITA DEVOLUCION DEL DINERO POR COMPRA DE CERTIFICADO DE PROPONENTES POR MEDIO ELECTRONICO Y NO LE FUE ASIGNADO EL CODIGO PARA DESCARGARLO. RESPUESTA AL CLIENTE: 27052019 (09:51AM) SE LLAMO AL SEÑOR SE CONSULTO SOBRE LA T"/>
    <s v="."/>
    <s v="Finalizado"/>
    <s v="JCMARIN"/>
    <d v="2019-05-21T00:00:00"/>
    <d v="2019-05-27T00:00:00"/>
    <s v="EL USUARIO PRESENTO DEVOLUCION DE DINERO."/>
    <s v="N"/>
    <m/>
    <x v="1"/>
    <s v="."/>
    <s v="N"/>
    <d v="2019-05-27T00:00:00"/>
    <d v="2019-05-27T00:00:00"/>
    <n v="11"/>
    <m/>
    <m/>
  </r>
  <r>
    <x v="1"/>
    <n v="2019005120"/>
    <d v="2019-05-17T00:00:00"/>
    <s v="SE COMUNICA EL SEÑOR FERNANDO AUSENIT VALENCIA PARA VERIFICAR ESTADO DE TRÁMITE DEL RADICADO 20190284987 Y APARECE TODAVÍA EN PROCESO, SOLICITA CON URGENCIA EL REGISTRO PORQUE POSEE TRÁMITES PARADOS, LA CAJERA DE UNICENTRO DIANA PAOLA COLLAZOS LE INFORMA "/>
    <s v="A"/>
    <s v="NPCHACON"/>
    <s v=" "/>
    <s v="Principal"/>
    <d v="2019-05-17T00:00:00"/>
    <s v="Origino"/>
    <s v="RESPPROC"/>
    <s v="Registros Pub y Redes Emp"/>
    <s v="Front (Cajas)"/>
    <s v="Finalizado"/>
    <s v=" "/>
    <s v="Asignado a"/>
    <s v="LMORENO"/>
    <s v="Registros Pub y Redes Emp"/>
    <s v="Calidad_Registro"/>
    <d v="2019-05-17T00:00:00"/>
    <s v="A"/>
    <s v="MERCANTIL"/>
    <n v="997875"/>
    <n v="20190284987"/>
    <m/>
    <m/>
    <m/>
    <m/>
    <m/>
    <s v="Inscrito"/>
    <n v="94454899"/>
    <s v="FERNANDO AUSENIT VALENCIA_x0009_"/>
    <n v="3733617"/>
    <s v="fercho7709@gmail.com_x0009_"/>
    <s v="Telefónica"/>
    <n v="3154735694"/>
    <s v="2 Del tramite del documento"/>
    <s v="DEMORA EN ATENCIÓN DE REPROCESOS"/>
    <s v="Registros Publicos y Redes Emp"/>
    <s v="Inscripción"/>
    <s v="."/>
    <s v="."/>
    <s v="BUEN DIA, SR. FERNANDO AUSENIT VALENCIA OFRECEMOS EXCUSAS POR EL INCONVENIENTE PRESENTADO CON SU TRAMITE DE REGISTRO, CON LA RADICACION N. 20190284987, SE REVISO NUEVAMENTE CON EL ABOGADO QUE TIENE EL TRAMITE Y SE VERIFICO INFORMACION APORTADA POR USTED ."/>
    <s v="."/>
    <s v="Finalizado"/>
    <s v="JCMARIN"/>
    <d v="2019-05-21T00:00:00"/>
    <d v="2019-05-27T00:00:00"/>
    <s v=" "/>
    <s v="N"/>
    <m/>
    <x v="1"/>
    <s v="."/>
    <s v="N"/>
    <d v="2019-05-27T00:00:00"/>
    <d v="2019-05-27T00:00:00"/>
    <n v="10"/>
    <m/>
    <m/>
  </r>
  <r>
    <x v="1"/>
    <n v="2019005127"/>
    <d v="2019-05-17T00:00:00"/>
    <s v="SE COMUNICA EL SEÑOR GUSTAVO GONZALEZ INDICA QUE EN EL CERTIFICADO DE CAMARA QUE COMPRO POR LA PAGINA CCC EVIDENCIO QUE NO APARECE EL OBJETO SOCIAL DE LA EMPRESA, SOLICITA SE CORRIJA EL ERROR. LA INFROMACION SE VALIDO CON EL FUNCIONAIO HENRY SALAZAR. CODI"/>
    <s v="A"/>
    <s v="KGIRALDO"/>
    <s v=" "/>
    <s v="Principal"/>
    <d v="2019-05-17T00:00:00"/>
    <s v="Origino"/>
    <s v="JCAMACHO"/>
    <s v="Registros Pub y Redes Emp"/>
    <s v="Back (Registro)"/>
    <s v="Finalizado"/>
    <s v=" "/>
    <s v="Asignado a"/>
    <s v="LKVARGAS"/>
    <s v="Registros Pub y Redes Emp"/>
    <s v="Back Correcciones Registro"/>
    <d v="2019-05-17T00:00:00"/>
    <s v="A"/>
    <s v="MERCANTIL"/>
    <n v="995830"/>
    <n v="20170414595"/>
    <m/>
    <m/>
    <m/>
    <m/>
    <m/>
    <s v="Inscrito"/>
    <n v="112622826"/>
    <s v="GUSTAVO GONZALEZ"/>
    <m/>
    <s v="tavoagonzalez@hotmail.com"/>
    <s v="Telefónica"/>
    <n v="3156919890"/>
    <s v="2 Del tramite del documento"/>
    <s v="DIGITACION DEL TEXTO"/>
    <s v="Registros Publicos y Redes Emp"/>
    <s v="Matricula o Constitución"/>
    <s v="."/>
    <s v="."/>
    <s v="RECLAMO PROCEDE. ADICIONO EN EL CERTIFICA TEXTO DE OBJETO SOCIAL, EL ARTICULO 4 REPORTADO EN EL DOCUMENTO DE CONSTITUCION. LA SOCIEDAD PODRÁ REALIZAR CUALQUIER ACTIVIDAD CIVIL, COMERCIAL LÍCITA. LLAMO AL USUARIO Y LE INDICO LA ACTUALIZACION REALIZADA H: 0"/>
    <s v="."/>
    <s v="Finalizado"/>
    <s v="LKVARGAS"/>
    <d v="2019-05-20T00:00:00"/>
    <d v="2019-05-28T00:00:00"/>
    <s v=" "/>
    <s v="N"/>
    <m/>
    <x v="1"/>
    <s v="."/>
    <s v="N"/>
    <d v="2019-05-20T00:00:00"/>
    <d v="2019-05-20T00:00:00"/>
    <n v="3"/>
    <m/>
    <m/>
  </r>
  <r>
    <x v="1"/>
    <n v="2019005131"/>
    <d v="2019-05-17T00:00:00"/>
    <s v="CLIENTE INDICA QUE SOLICITÓ DÍA 29-04-2019 UN CAMBIO CORREO DE NOTIFICACIÓN JUDICIAL GERENCIA@ALAMEDA.COM.CO CON NUMERO DE RAD: 20190272504 INFORMA QUE ADQUIRIÓ UN CERTIFICADO DONDE PUEDE EVIDENCIAR QUE EL CORREO QUE FIGURA EN ESTE MOMENTO ES CONTADORA@AL"/>
    <s v="A"/>
    <s v="NPCHACON"/>
    <s v=" "/>
    <s v="Principal"/>
    <d v="2019-05-17T00:00:00"/>
    <s v="Origino"/>
    <s v="DCISNERO"/>
    <s v="Registros Pub y Redes Emp"/>
    <s v="Back (Registro)"/>
    <s v="Finalizado"/>
    <s v=" "/>
    <s v="Asignado a"/>
    <s v="LKVARGAS"/>
    <s v="Registros Pub y Redes Emp"/>
    <s v="Back Correcciones Registro"/>
    <d v="2019-05-17T00:00:00"/>
    <s v="A"/>
    <s v="MERCANTIL"/>
    <n v="2867"/>
    <n v="20190272504"/>
    <m/>
    <m/>
    <m/>
    <m/>
    <m/>
    <s v="Inscrito"/>
    <n v="1107102501"/>
    <s v="DANIELA  CRUZ HERNANDEZ"/>
    <s v="3233495 ext 101"/>
    <s v="secretaria@alameda.com.co"/>
    <s v="Telefónica"/>
    <n v="3173310531"/>
    <s v="2 Del tramite del documento"/>
    <s v="DIGITACION EN LA DIRECCION ELECTRONICA"/>
    <s v="Registros Publicos y Redes Emp"/>
    <s v="Inscripción VI y XV"/>
    <s v="."/>
    <s v="."/>
    <s v="RECLAMO PROCEDE. BAJO LA INSCRIPCION 37943 DEL 16-05-2019 SE REGISTRO DIRECCION ELECTRONICA, ACTO MEDIANTE EL CUAL SE DEBIÓ MODIFICAR EL EL CORREO DE NOTIFICACION JUDICIAL. MODIFICO EL CORREO JUDICIAL DE CONTADORA@ALAMEDA.COM.CO POR: GERENCIA@ALAMEDA.COM."/>
    <s v="."/>
    <s v="Finalizado"/>
    <s v="LKVARGAS"/>
    <d v="2019-05-21T00:00:00"/>
    <d v="2019-05-21T00:00:00"/>
    <s v=" "/>
    <s v="N"/>
    <m/>
    <x v="1"/>
    <s v="."/>
    <s v="N"/>
    <d v="2019-05-21T00:00:00"/>
    <d v="2019-05-21T00:00:00"/>
    <n v="4"/>
    <m/>
    <m/>
  </r>
  <r>
    <x v="1"/>
    <n v="2019005140"/>
    <d v="2019-05-17T00:00:00"/>
    <s v="EL CLIENTE MANIFIESTA QUE LA DIRECCION DE NOTIFICACION JUDICIAL QUE SE OBSERVA EN EL CERTIFICADO ESTA ERRADA, POR FAVOR REVISAR LA DIRECCION CORRECTA DE NOTIFICACION ES CRA 66 N 2 B 06 BARRIO EL REFUGIO. EN EL ACTA 04 REALIZARON ELECCION DEL ORGANO DE LA "/>
    <s v="A"/>
    <s v="JSALAZAR"/>
    <s v=" "/>
    <s v="Principal"/>
    <d v="2019-05-17T00:00:00"/>
    <s v="Origino"/>
    <s v="MIMUNOZ"/>
    <s v="Registros Pub y Redes Emp"/>
    <s v="Back (Registro)"/>
    <s v="Finalizado"/>
    <s v=" "/>
    <s v="Asignado a"/>
    <s v="BMONTES"/>
    <s v="Registros Pub y Redes Emp"/>
    <s v="Juridica"/>
    <d v="2019-05-17T00:00:00"/>
    <s v="A"/>
    <s v="ESAL"/>
    <n v="11462"/>
    <m/>
    <m/>
    <m/>
    <m/>
    <m/>
    <m/>
    <s v="Inscrito"/>
    <n v="94227696"/>
    <s v="ALVARO LUIS MORALES M."/>
    <m/>
    <s v="allumomo@gmail.com"/>
    <s v="Presencial Verbal"/>
    <n v="3137135514"/>
    <s v="2 Del tramite del documento"/>
    <s v="DIGITACION EN LA DIRECCION COMERCIAL, JUDICIAL O DEL ESTABLECIMIENTO"/>
    <s v="Registros Publicos y Redes Emp"/>
    <s v="Renovación"/>
    <s v="."/>
    <s v="."/>
    <s v="LKVARGAS : RECLAMO PROCEDE EN CUANTO A LA DIRECCION JUDICIAL, MODIFICO LA DIRECCION JUDICIAL DE CL 12C 31 47 POR: - CRA 66 N 2 B 06, COMO SE REPORTÓ EN EL FORMULARIO DE RENOVACION. ASIGNO PQR A AOGADA DEL REGISTRO (BMONTES) PARA EL PROCEDER O NO DE LOS NO"/>
    <s v="."/>
    <s v="Finalizado"/>
    <s v="LKVARGAS"/>
    <d v="2019-05-21T00:00:00"/>
    <d v="2019-05-27T00:00:00"/>
    <s v=" "/>
    <s v="N"/>
    <m/>
    <x v="1"/>
    <s v="."/>
    <s v="N"/>
    <d v="2019-05-21T00:00:00"/>
    <d v="2019-05-27T00:00:00"/>
    <n v="4"/>
    <m/>
    <m/>
  </r>
  <r>
    <x v="1"/>
    <n v="2019005154"/>
    <d v="2019-05-20T00:00:00"/>
    <s v="EL SEÑOR JHONNY LOPEZ DESEA REALIZAR RECLAMO POR TIEMPO DE RESPUESTA EN RENOVACIÓN RUP 20190237181 ESTE LO REQUIRIERON EL 30 DE ABRIL, AL REINGRESAR QUEDO DEVUELTO, NUEVAMENTE LO VOLVIERON A INSCRIBIR CON RADICADO 20190290296 SE INFORMA QUE LLEVA 6 DÍAS H"/>
    <s v="A"/>
    <s v="NPCHACON"/>
    <s v=" "/>
    <s v="Principal"/>
    <d v="2019-05-20T00:00:00"/>
    <s v="Origino"/>
    <s v="RESPPROC"/>
    <s v="Registros Pub y Redes Emp"/>
    <s v="Front (Cajas)"/>
    <s v="Finalizado"/>
    <s v=" "/>
    <s v="Asignado a"/>
    <s v="LMORENO"/>
    <s v="Registros Pub y Redes Emp"/>
    <s v="Calidad_Registro"/>
    <d v="2019-05-20T00:00:00"/>
    <s v="A"/>
    <s v="PROPONENTES"/>
    <n v="121770"/>
    <n v="20190290296"/>
    <m/>
    <m/>
    <m/>
    <m/>
    <m/>
    <s v="Inscrito"/>
    <n v="14988546"/>
    <s v="JHONNY LOPEZ"/>
    <m/>
    <s v="jolram5@hotmail.com"/>
    <s v="Telefónica"/>
    <n v="3127452157"/>
    <s v="2 Del tramite del documento"/>
    <s v="TERMINO RADICACION SIN FINALIZAR TRAMITE"/>
    <s v="Registros Publicos y Redes Emp"/>
    <s v="Proponentes (inscripción, renovación, modif)"/>
    <s v="."/>
    <s v="."/>
    <s v="BUEN DIA, SR. JHONNY LOPEZ. OFRECEMOS EXCUSAS POR EL INCONVENIENTE PRESENTADO CON SU TRAMITE DE REGISTRO, CON LA RADICACION N. 20190237181, SE REVISO NUEVAMENTE CON EL ABOGADO QUE TIENE EL TRAMITE Y SE VERIFICO INFORMACION APORTADA POR USTED . EL ABOGADO "/>
    <s v="."/>
    <s v="Finalizado"/>
    <s v="JCMARIN"/>
    <d v="2019-05-21T00:00:00"/>
    <d v="2019-05-27T00:00:00"/>
    <s v=" "/>
    <s v="N"/>
    <m/>
    <x v="1"/>
    <s v="."/>
    <s v="N"/>
    <d v="2019-05-27T00:00:00"/>
    <d v="2019-05-27T00:00:00"/>
    <n v="7"/>
    <m/>
    <m/>
  </r>
  <r>
    <x v="1"/>
    <n v="2019005156"/>
    <d v="2019-05-20T00:00:00"/>
    <s v="BUENOS DÍAS: CON EL PRESENTE ESTAMOS REQUIRIENDO, SE CORRIJA DE MANERA URGENTE EL OBJETO SOCIAL EN EL NUMERAL 3.7 DE LA EMPRESA SEGURIDAD DIVISAR LTDA, IDENTIFICADA CON EL NIT CITADO EN ASUNTO , NOSOTROS HABÍAMOS SOLICITADO EL SIGUIENTE TEXTO: ARTÍCULO 3°"/>
    <s v="A"/>
    <s v="JCERON"/>
    <s v=" "/>
    <s v="Principal"/>
    <d v="2019-05-20T00:00:00"/>
    <s v="Origino"/>
    <s v="SINIDENT"/>
    <s v="Registros Pub y Redes Emp"/>
    <s v="Back (Registro)"/>
    <s v="Finalizado"/>
    <s v=" "/>
    <s v="Asignado a"/>
    <s v="JCERON"/>
    <s v="Registros Pub y Redes Emp"/>
    <s v="Back (Registro)"/>
    <d v="2019-05-20T00:00:00"/>
    <s v="A"/>
    <s v="MERCANTIL"/>
    <n v="213890"/>
    <m/>
    <m/>
    <m/>
    <m/>
    <m/>
    <m/>
    <s v="Inscrito"/>
    <m/>
    <s v="TANIA MORENO PARRA"/>
    <s v="5515153-EXT:113"/>
    <s v="tmoreno@seguridaddivisar.com"/>
    <s v="E-mail"/>
    <m/>
    <s v="2 Del tramite del documento"/>
    <s v="DIGITACION DEL TEXTO"/>
    <s v="Registros Publicos y Redes Emp"/>
    <s v="Inscripción"/>
    <s v="."/>
    <s v="."/>
    <s v="REVISADO EL CERTIFICADO DEL INSCRITO 213890 VEO EL OBJETO SOCIAL EN EL NUMERAL 3.7 ESTÁ COMPLETO Y AL VERIFICAR LA AUDITORIA ENCUENTRO QUE FUE TOCADO SOLAMENTE POR LA AUXILIAR QUE ACTUALIZÓ EL CERTIFICADO EL DIA DEL REGISTRO 8 DE ABRIL, NO HAY PQR ANTERIO"/>
    <s v="."/>
    <s v="Finalizado"/>
    <s v="JCERON"/>
    <d v="2019-05-20T00:00:00"/>
    <d v="2019-05-20T00:00:00"/>
    <s v=" "/>
    <s v="N"/>
    <m/>
    <x v="1"/>
    <s v="."/>
    <s v="N"/>
    <d v="2019-05-20T00:00:00"/>
    <d v="2019-05-20T00:00:00"/>
    <n v="0"/>
    <m/>
    <m/>
  </r>
  <r>
    <x v="1"/>
    <n v="2019005158"/>
    <d v="2019-05-20T00:00:00"/>
    <s v="FAVOR CORREGIR EL GRUPO NIFF DE LA MATRICULA 635092-1 LA CORRECTA ES GRUPO 3"/>
    <s v="A"/>
    <s v="JCARDONA"/>
    <s v=" "/>
    <s v="Yumbo"/>
    <d v="2019-05-20T00:00:00"/>
    <s v="Origino"/>
    <s v="XRIVERA"/>
    <s v="Registros Pub y Redes Emp"/>
    <s v="Back (Registro)"/>
    <s v="Finalizado"/>
    <s v=" "/>
    <s v="Asignado a"/>
    <s v="LKVARGAS"/>
    <s v="Registros Pub y Redes Emp"/>
    <s v="Back Correcciones Registro"/>
    <d v="2019-05-20T00:00:00"/>
    <s v="A"/>
    <s v="MERCANTIL"/>
    <n v="635092"/>
    <m/>
    <m/>
    <m/>
    <m/>
    <m/>
    <m/>
    <s v="Inscrito"/>
    <m/>
    <s v="RAFAEL  ANGARITA"/>
    <m/>
    <s v="rafaelangarita11@hotmail.com"/>
    <s v="Presencial Verbal"/>
    <n v="3135324113"/>
    <s v="2 Del tramite del documento"/>
    <s v="NO SOLICITO CORREGIR/GRABAR/ACTUALIZAR/ RETIRAR INFORMACION"/>
    <s v="Registros Publicos y Redes Emp"/>
    <s v="Inscripción VI y XV"/>
    <s v="."/>
    <s v="."/>
    <s v="MODIFICO EL GRUPO NIIF DE 1 POR 3 A LA MATRICULA 635092 , LO ANTERIOR A LO REPORTADO EN EL FORMATO DE NOVEDADES. USUARIO ESPERA RESPUESTA INMEDIATA DESE YUMBO."/>
    <s v="."/>
    <s v="Finalizado"/>
    <s v="LKVARGAS"/>
    <d v="2019-05-20T00:00:00"/>
    <d v="2019-05-20T00:00:00"/>
    <s v=" "/>
    <s v="N"/>
    <m/>
    <x v="1"/>
    <s v="."/>
    <s v="N"/>
    <d v="2019-05-20T00:00:00"/>
    <d v="2019-05-20T00:00:00"/>
    <n v="0"/>
    <m/>
    <m/>
  </r>
  <r>
    <x v="1"/>
    <n v="2019005160"/>
    <d v="2019-05-20T00:00:00"/>
    <s v="ERROR EN EL NUMERO DE CEDULA DEL SUPLENTE DEL GERENTE LEIDY JOHANA VALENCIA 1068820183 CORRECTO ES 1058820183"/>
    <s v="A"/>
    <s v="ABEDOYA"/>
    <s v=" "/>
    <s v="Obrero"/>
    <d v="2019-05-20T00:00:00"/>
    <s v="Origino"/>
    <s v="MVELASCO"/>
    <s v="Registros Pub y Redes Emp"/>
    <s v="Back (Registro)"/>
    <s v="Finalizado"/>
    <s v=" "/>
    <s v="Asignado a"/>
    <s v="LKVARGAS"/>
    <s v="Registros Pub y Redes Emp"/>
    <s v="Back Correcciones Registro"/>
    <d v="2019-05-20T00:00:00"/>
    <s v="A"/>
    <s v="MERCANTIL"/>
    <n v="1051343"/>
    <m/>
    <m/>
    <m/>
    <m/>
    <m/>
    <m/>
    <s v="Inscrito"/>
    <n v="1058820183"/>
    <s v="LEIDY JOHANA VALENCIA"/>
    <m/>
    <s v="joragios@hotmail.com"/>
    <s v="Presencial Verbal"/>
    <n v="3206813718"/>
    <s v="2 Del tramite del documento"/>
    <s v="DIGITACION DIGNATARIOS, SOCIOS O NOMBRADOS"/>
    <s v="Registros Publicos y Redes Emp"/>
    <s v="Matricula o Constitución"/>
    <s v="."/>
    <s v="."/>
    <s v="RECLAMO PROCEDE. MODIFICO EL NUMERO DE IDENTIFICACION DE LA SRA. _x0009_LEIDY JOHANA GIRALDO VALENCIA CON DE: 1068820183 POR: C.C. 1058820183. USUARIO ESPERA RESPUESTA INMEDIATA SEDE OBRERO."/>
    <s v="."/>
    <s v="Finalizado"/>
    <s v="LKVARGAS"/>
    <d v="2019-05-20T00:00:00"/>
    <d v="2019-05-20T00:00:00"/>
    <s v=" "/>
    <s v="N"/>
    <m/>
    <x v="1"/>
    <s v="."/>
    <s v="N"/>
    <d v="2019-05-20T00:00:00"/>
    <d v="2019-05-20T00:00:00"/>
    <n v="0"/>
    <m/>
    <m/>
  </r>
  <r>
    <x v="1"/>
    <n v="2019005172"/>
    <d v="2019-05-20T00:00:00"/>
    <s v=" LA SEÑORA LUZ DARY CAICEDO DESEA RADICAR RECLAMO O SUGERENCIA YA QUE VIA TELEFÓNICA YA NO LE INDICARON VALOR A PAGAR DE REFORMAS Y NOMBRAMIENTO Y TAMPOCO EN LA PÁGINA DE LA CÁMARA DE COMERCIO DE ENCUENTRA EL VALOR SOLICITADO , ESO DILATA EL PROCESO DE RA"/>
    <s v="A"/>
    <s v="NPCHACON"/>
    <s v=" "/>
    <s v="Principal"/>
    <d v="2019-05-20T00:00:00"/>
    <s v="Origino"/>
    <s v="RESPPROC"/>
    <s v="Registros Pub y Redes Emp"/>
    <s v="Front (Cajas)"/>
    <s v="Finalizado"/>
    <s v=" "/>
    <s v="Asignado a"/>
    <s v="LMORENO"/>
    <s v="Registros Pub y Redes Emp"/>
    <s v="Calidad_Registro"/>
    <d v="2019-05-20T00:00:00"/>
    <s v="A"/>
    <s v="MERCANTIL"/>
    <n v="126"/>
    <m/>
    <m/>
    <m/>
    <m/>
    <m/>
    <m/>
    <s v="Inscrito"/>
    <n v="67002962"/>
    <s v="LUZ DARI CAICEDO"/>
    <n v="4865888"/>
    <s v="ldc@siesa.com"/>
    <s v="Telefónica"/>
    <n v="3104294429"/>
    <s v="1 De prestación del servicio"/>
    <s v="FALTA INFORMACION"/>
    <s v="Registros Publicos y Redes Emp"/>
    <s v="Inscripción"/>
    <s v="."/>
    <s v="."/>
    <s v="LA SEÑORA LUZ DARY CAICEDO,MANIFIESTA QUE SE DEBE BRINDAR EL SERVICIO DE TARIFAS PARA TRAMITES DE REGISTRO EN CAMARA DE COMERCIO TANTO VIA TELEFONICA COMO VIRTUAL YA QUE EL DESPLAZARCE A LA SEDE GENERA MAS TIEMPO Y DEMORA EN EL PROCESO. RESPUESTA AL USUAR"/>
    <s v="."/>
    <s v="Finalizado"/>
    <s v="LMORENO"/>
    <d v="2019-05-27T00:00:00"/>
    <d v="2019-05-27T00:00:00"/>
    <s v=" "/>
    <s v="N"/>
    <m/>
    <x v="1"/>
    <s v="."/>
    <s v="N"/>
    <d v="2019-05-27T00:00:00"/>
    <d v="2019-05-27T00:00:00"/>
    <n v="7"/>
    <m/>
    <m/>
  </r>
  <r>
    <x v="1"/>
    <n v="2019005181"/>
    <d v="2019-05-20T00:00:00"/>
    <s v="FRANCIA ELENA CAJA # 4. UNA COMUNICACIÓN PESIMA CON EL CLIENTE TOTALMENTE INSATISFECHA. SEDE: UNICENTRO FECHA: 16/07/2019"/>
    <s v="A"/>
    <s v="DMENDOZA"/>
    <s v=" "/>
    <s v="Unicentro web"/>
    <d v="2019-05-20T00:00:00"/>
    <s v="Origino"/>
    <s v="RESPPROC"/>
    <s v="Registros Pub y Redes Emp"/>
    <s v="Front (Cajas)"/>
    <s v="Finalizado"/>
    <s v=" "/>
    <s v="Asignado a"/>
    <s v="LMORENO"/>
    <s v="Registros Pub y Redes Emp"/>
    <s v="Calidad_Registro"/>
    <d v="2019-05-20T00:00:00"/>
    <s v="A"/>
    <s v="NO APLICA"/>
    <m/>
    <m/>
    <m/>
    <m/>
    <m/>
    <m/>
    <m/>
    <s v="Sin Identificación"/>
    <n v="1112467888"/>
    <s v="LIZETH A RUIZ"/>
    <m/>
    <s v="alejaruiz.trabajo@gmail.com"/>
    <s v="Presencial Verbal"/>
    <n v="3022960163"/>
    <s v="1 De prestación del servicio"/>
    <s v="ATENCION /POCA AMABILIDAD"/>
    <s v="Registros Publicos y Redes Emp"/>
    <s v="Todos los de Registro"/>
    <s v="."/>
    <s v="."/>
    <s v="LA SEÑORA LIZETH A. RUIZ RECLAMA POR LA PESIMA ATENCION RECIBIDA POR LA FUNCIONARIA FRANCIA ELENA CAJA 4 EN LA SEDE UNICENTRO. RESPUESTA AL USUARIO: EL 22052019 (11:42 AM) SE RELIZA LLAMADA AL NUMERO DE CONTACTO. LA SEÑORA MANIFIESTA QUE LA FUNCIONARIA NO"/>
    <s v="."/>
    <s v="Finalizado"/>
    <s v="LMORENO"/>
    <d v="2019-05-29T00:00:00"/>
    <d v="2019-05-29T00:00:00"/>
    <s v=" "/>
    <s v="N"/>
    <m/>
    <x v="1"/>
    <s v="."/>
    <s v="N"/>
    <d v="2019-05-29T00:00:00"/>
    <d v="2019-05-29T00:00:00"/>
    <n v="9"/>
    <m/>
    <m/>
  </r>
  <r>
    <x v="1"/>
    <n v="2019005182"/>
    <d v="2019-05-20T00:00:00"/>
    <s v="EL CLIENTE INDICA QUE PRESENTÓ RENOVACIÓN POR EL AÑO 2019, AL VALIDAR EN EL SISTEMA SE EVIDENCIA QUE 25/04/2019 SE SOLICITÓ REVERSAR FECHAS AL 2018, AL MOMENTO DE INGRESAR NUEVAMENTE EL DOCUMENTO NO SE REALIZÓ EL CAMBIO AL 2019, EL DOCUMENTO YA FUE ARCHIV"/>
    <s v="A"/>
    <s v="DMENDOZA"/>
    <s v=" "/>
    <s v="Unicentro web"/>
    <d v="2019-05-20T00:00:00"/>
    <s v="Origino"/>
    <s v="MVELASCO"/>
    <s v="Registros Pub y Redes Emp"/>
    <s v="Back (Registro)"/>
    <s v="Finalizado"/>
    <s v=" "/>
    <s v="Asignado a"/>
    <s v="LKVARGAS"/>
    <s v="Registros Pub y Redes Emp"/>
    <s v="Back Correcciones Registro"/>
    <d v="2019-05-20T00:00:00"/>
    <s v="A"/>
    <s v="MERCANTIL"/>
    <n v="834918"/>
    <n v="20190135862"/>
    <m/>
    <m/>
    <m/>
    <m/>
    <m/>
    <s v="Inscrito"/>
    <n v="14982592"/>
    <s v="CESAR TULIO ASTUDILLO DURAN"/>
    <n v="3358290"/>
    <s v="astudillo.cesar@hotmail.com"/>
    <s v="Presencial Verbal"/>
    <n v="3128566788"/>
    <s v="2 Del tramite del documento"/>
    <s v="NO SOLICITO CORREGIR/GRABAR/ACTUALIZAR/ RETIRAR INFORMACION"/>
    <s v="Registros Publicos y Redes Emp"/>
    <s v="Renovación"/>
    <s v="."/>
    <s v="."/>
    <s v=" AL REINGRESO, NO SE SOLICITÓ ACTUALIZACION DE FECHAS, MODIFICO ESTADO DE ACTIVA POR INACTIVA A FECHA RENOVACION 13-03-2018 Y ACTIVO FECHA 18/03/2019. USUARIO ESPERA RESPUESTA INMEDIATA SEDE UNICENTRO. "/>
    <s v="."/>
    <s v="Finalizado"/>
    <s v="LKVARGAS"/>
    <d v="2019-05-21T00:00:00"/>
    <d v="2019-05-21T00:00:00"/>
    <s v=" "/>
    <s v="N"/>
    <m/>
    <x v="1"/>
    <s v="."/>
    <s v="N"/>
    <d v="2019-05-21T00:00:00"/>
    <d v="2019-05-21T00:00:00"/>
    <n v="1"/>
    <m/>
    <m/>
  </r>
  <r>
    <x v="1"/>
    <n v="2019005185"/>
    <d v="2019-05-20T00:00:00"/>
    <s v="EN EL INSCRITO 2660-50 CORREGIR LA JUNTA PORQUE CON EL ACTA 8 REGISTRADA 07-10-2013 SOLO COAMBIARON AL REPRESENTANTE LEGAL PRESIDENTE Y AL VICEPRESIDENTE EN LA REPRESENTACION PERO LO SOLICITADO ES QUE LA JUNTA TAMBIEN CAMBIE EN EL PRIMER Y SEGUNTDO RENGLO"/>
    <s v="A"/>
    <s v="LMUNOZ"/>
    <s v=" "/>
    <s v="Principal"/>
    <d v="2019-05-20T00:00:00"/>
    <s v="Origino"/>
    <s v="FUNRETIR"/>
    <s v="Registros Pub y Redes Emp"/>
    <s v="Juridica"/>
    <s v="Finalizado"/>
    <s v=" "/>
    <s v="Asignado a"/>
    <s v="CMARTINE"/>
    <s v="Registros Pub y Redes Emp"/>
    <s v="Juridica"/>
    <d v="2019-05-20T00:00:00"/>
    <s v="A"/>
    <s v="ESAL"/>
    <n v="2660"/>
    <n v="20130601592"/>
    <m/>
    <m/>
    <m/>
    <m/>
    <m/>
    <s v="Inscrito"/>
    <n v="1130618930"/>
    <s v="FERNANDA RAMOS"/>
    <n v="3756136"/>
    <s v="fernandacu1988@gmail.com"/>
    <s v="Presencial Verbal"/>
    <n v="3135862072"/>
    <s v="2 Del tramite del documento"/>
    <s v="ACTO NO INSCRITO"/>
    <s v="Registros Publicos y Redes Emp"/>
    <s v="Inscripción"/>
    <s v="."/>
    <s v="."/>
    <s v="ASIGNO PQR A CBOTERO PARA SU REVISION. ELABORÉ RESOLUCIÓN Y ENVIÉ A CIELO MARTÍNEZ PARA FIRMA DE LA DRA. ANA MARÍA LENGUA. CBOTERO. 31-05-2019 LKVARGAS: DE ACUERDO A RESOLUCION REGISTRADA CON RADICACION 20190313546, PROCEDO A ADICIONAR EN LA INSCRIPCION 2"/>
    <s v="."/>
    <s v="Finalizado"/>
    <s v="LKVARGAS"/>
    <d v="2019-05-21T00:00:00"/>
    <d v="2019-06-04T00:00:00"/>
    <s v=" "/>
    <s v="N"/>
    <m/>
    <x v="1"/>
    <s v="."/>
    <s v="N"/>
    <d v="2019-05-21T00:00:00"/>
    <d v="2019-06-04T00:00:00"/>
    <n v="1"/>
    <m/>
    <m/>
  </r>
  <r>
    <x v="1"/>
    <n v="2019005206"/>
    <d v="2019-05-20T00:00:00"/>
    <s v=" SE COMUNICA LA SEÑORA YOLIMA HIDROBO INDICA RADICO UN NOMBRAMIENTO CON EL RADICADO 20190269606 , VERIFICA EN UN CERTIFICADO QUEDO MAL REGISTRADO YA QUE REGISTRA EL SEÑOR &quot; LUIS ALBERTO BURON SOLANO - PASAPORTE A1655300900 &quot; INDICA QUEDO MAL REGISTRADO EL"/>
    <s v="A"/>
    <s v="NPCHACON"/>
    <s v=" "/>
    <s v="Principal"/>
    <d v="2019-05-20T00:00:00"/>
    <s v="Origino"/>
    <s v="NRESPONS"/>
    <s v="Registros Pub y Redes Emp"/>
    <s v="Back (Registro)"/>
    <s v="Finalizado"/>
    <s v=" "/>
    <s v="Asignado a"/>
    <s v="JCERON"/>
    <s v="Registros Pub y Redes Emp"/>
    <s v="Back (Registro)"/>
    <d v="2019-05-20T00:00:00"/>
    <s v="A"/>
    <s v="MERCANTIL"/>
    <n v="1040485"/>
    <n v="20190269606"/>
    <m/>
    <m/>
    <m/>
    <m/>
    <m/>
    <s v="Inscrito"/>
    <n v="66954792"/>
    <s v="YOLIMA HIDROBO"/>
    <n v="3232220"/>
    <s v="dyhidrobo@gmail.com"/>
    <s v="Telefónica"/>
    <n v="3146073604"/>
    <s v="2 Del tramite del documento"/>
    <s v="DIGITACION DIGNATARIOS, SOCIOS O NOMBRADOS"/>
    <s v="Registros Publicos y Redes Emp"/>
    <s v="Inscripción"/>
    <s v="."/>
    <s v="."/>
    <s v="MODIFICO EN EL NOMBRAMIENTO DEL SR. LUIS ALBERTO BURON SOLANO DE PPTE: A1655300900 POR: ,BF500716. ABOGADA MAYRA REENVIA CORREO ELECTRONICO ADJUNTANDO DICHO DOCUMENTO. LLAMO AL USUARIO Y LE INDICO LA ACTUALIZACION REALIZADA H: 09:47 F: 22-05-2019 . REEMPL"/>
    <s v="."/>
    <s v="Finalizado"/>
    <s v="LKVARGAS"/>
    <d v="2019-05-21T00:00:00"/>
    <d v="2019-05-27T00:00:00"/>
    <s v=" "/>
    <s v="N"/>
    <m/>
    <x v="1"/>
    <s v="."/>
    <s v="N"/>
    <d v="2019-05-21T00:00:00"/>
    <d v="2019-05-27T00:00:00"/>
    <n v="1"/>
    <m/>
    <m/>
  </r>
  <r>
    <x v="1"/>
    <n v="2019005208"/>
    <d v="2019-05-20T00:00:00"/>
    <s v="EL SR REYNALDO CARDENAS INDICA QUE A PARTE DE QUE SE DEMORARON MUCHO PARA FINALIZAR EL TRAMITE DE LA CONSTITUCION QUEDO MAL DIGITADO EL NOMBRE DEL REPRESENTANTE LEGAL Y EL CORREO ELECTRONICO EL CUAL EL NOMBRE CORRECTO DE EL REPRESENTANTE LEGAL ES JOSE REY"/>
    <s v="A"/>
    <s v="NPCHACON"/>
    <s v=" "/>
    <s v="Principal"/>
    <d v="2019-05-20T00:00:00"/>
    <s v="Origino"/>
    <s v="LCASTRO"/>
    <s v="Registros Pub y Redes Emp"/>
    <s v="Back (Registro)"/>
    <s v="Finalizado"/>
    <s v=" "/>
    <s v="Asignado a"/>
    <s v="LKVARGAS"/>
    <s v="Registros Pub y Redes Emp"/>
    <s v="Back Correcciones Registro"/>
    <d v="2019-05-20T00:00:00"/>
    <s v="A"/>
    <s v="MERCANTIL"/>
    <n v="1051634"/>
    <m/>
    <m/>
    <m/>
    <m/>
    <m/>
    <m/>
    <s v="Inscrito"/>
    <n v="10248406"/>
    <s v="JOSE REYNALDO CARDENAS"/>
    <n v="5560802"/>
    <s v="limpiaseodistribuciones@hotmail.com"/>
    <s v="Telefónica"/>
    <n v="3146819571"/>
    <s v="2 Del tramite del documento"/>
    <s v="INFORMACION MAL REPORTADA POR EL USUARIO"/>
    <s v="Registros Publicos y Redes Emp"/>
    <s v="Inscripción"/>
    <s v="."/>
    <s v="."/>
    <s v="RECLAMO PROCEDE. MODIFICO EL SEGUNDO NOMBRE DEL REPRESENTANTE LEGAL EL SR. JOSE REYNADO POR REYNALDO CC. 10248406. ADICIONALMENTE AL REVISAR LA SOLICITUD DE INSCRIPCION SE EVIDENCIA QUE EL USUARIO REPORTÓ CORRECTAMENTE EL CORREO ELECTRONICO, MODIFICO EL C"/>
    <s v="."/>
    <s v="Finalizado"/>
    <s v="LKVARGAS"/>
    <d v="2019-05-21T00:00:00"/>
    <d v="2019-05-21T00:00:00"/>
    <s v="responsable la auxiliar en el diligenciamiento del nombramiento. en el error del correo no hay responsable."/>
    <s v="N"/>
    <m/>
    <x v="1"/>
    <s v="."/>
    <s v="N"/>
    <d v="2019-05-21T00:00:00"/>
    <d v="2019-05-21T00:00:00"/>
    <n v="1"/>
    <m/>
    <m/>
  </r>
  <r>
    <x v="1"/>
    <n v="2019005216"/>
    <d v="2019-05-21T00:00:00"/>
    <s v="CORREGIR EL NOMBRE DE LA RAZON SOCIAL CON MATRICULA 937918-16 LO GRABARON DIAGNOTICO Y EL CORRECTO ES DIAGNOSTICO CON EL ACTA 07 CON RADICACION 20190006061"/>
    <s v="A"/>
    <s v="HMURIEL"/>
    <s v=" "/>
    <s v="Obrero"/>
    <d v="2019-05-21T00:00:00"/>
    <s v="Origino"/>
    <s v="ZMOLINA"/>
    <s v="Registros Pub y Redes Emp"/>
    <s v="Back (Registro)"/>
    <s v="Finalizado"/>
    <s v=" "/>
    <s v="Asignado a"/>
    <s v="JCERON"/>
    <s v="Registros Pub y Redes Emp"/>
    <s v="Back (Registro)"/>
    <d v="2019-05-21T00:00:00"/>
    <s v="A"/>
    <s v="MERCANTIL"/>
    <n v="937918"/>
    <n v="20190006061"/>
    <m/>
    <m/>
    <m/>
    <m/>
    <m/>
    <s v="Inscrito"/>
    <n v="10171157"/>
    <s v="ANIBA GUTIERREZ"/>
    <n v="3087622"/>
    <s v="anivalguttirado@hotmail.com"/>
    <s v="Presencial Verbal"/>
    <n v="3226548173"/>
    <s v="2 Del tramite del documento"/>
    <s v="DIGITACION EN EL NOMBRE DEL PROPIETARIO, ESTABLECIMIENTO O RAZON SOCIAL"/>
    <s v="Registros Publicos y Redes Emp"/>
    <s v="Inscripción"/>
    <s v="."/>
    <s v="."/>
    <s v=" RECLAMO PROCEDE. MEDIANTE LA INSCRIPCION 1462 DEL 29-01-2019 SE TITULO CAMBIO DE RAZON SOCIAL Y OBJETO SOCIAL, MODIFICO LA RAZON SOCIAL DE TALENTOS INTEGRALES DE COLOMBIA S.A.S POR: CENTRO DE DIAGNOSTICO AUTOMOTRIZ LA 23 S.A.S. USUARIO ESPERA RESPUESTA I"/>
    <s v="."/>
    <s v="Finalizado"/>
    <s v="LKVARGAS"/>
    <d v="2019-05-21T00:00:00"/>
    <d v="2019-05-28T00:00:00"/>
    <s v=" "/>
    <s v="N"/>
    <m/>
    <x v="1"/>
    <s v="."/>
    <s v="N"/>
    <d v="2019-05-21T00:00:00"/>
    <d v="2019-05-28T00:00:00"/>
    <n v="0"/>
    <m/>
    <m/>
  </r>
  <r>
    <x v="1"/>
    <n v="2019005217"/>
    <d v="2019-05-21T00:00:00"/>
    <s v="EL CLIENTE MANIFIESTA QUE GRABARON MAL LA DIRECCION DEL ESTABLECIMIENTO DE COMERCIO. SEGUN EL FORMULARIO DE MATRICULA. CARRERA 1 D2A NRO. 56-43"/>
    <s v="A"/>
    <s v="MGARZON"/>
    <s v=" "/>
    <s v="Principal"/>
    <d v="2019-05-21T00:00:00"/>
    <s v="Origino"/>
    <s v="GISALAZA"/>
    <s v="Registros Pub y Redes Emp"/>
    <s v="Back (Registro)"/>
    <s v="Finalizado"/>
    <s v=" "/>
    <s v="Asignado a"/>
    <s v="LKVARGAS"/>
    <s v="Registros Pub y Redes Emp"/>
    <s v="Back Correcciones Registro"/>
    <d v="2019-05-21T00:00:00"/>
    <s v="A"/>
    <s v="MERCANTIL"/>
    <n v="1051768"/>
    <n v="1051768"/>
    <m/>
    <m/>
    <m/>
    <m/>
    <m/>
    <s v="Inscrito"/>
    <n v="91259384"/>
    <s v="FERNANDO ALONSO CARDENAS RUEDA"/>
    <n v="3507865223"/>
    <s v="hyhconsultoressas@gmail.com"/>
    <s v="Presencial Verbal"/>
    <m/>
    <s v="2 Del tramite del documento"/>
    <s v="DIGITACION EN LA DIRECCION COMERCIAL, JUDICIAL O DEL ESTABLECIMIENTO"/>
    <s v="Registros Publicos y Redes Emp"/>
    <s v="Matricula o Constitución"/>
    <s v="."/>
    <s v="."/>
    <s v=".MODIFICO LA DIRECCION COMERCIAL DE: CRA. 1D NRO. 2A 56 43 POR: CRA. 1 D 2A NRO. 56 43 MATRICULA: 1051768-2 . LLAMO Y LA LINEA SE ENCUENTRA APAGADA, ENVIO CORREO DE NOTIFICACION HYHCONSULTORESSAS@GMAIL.COM.RPOST.BIZ. MARTES 21/05/2019 09:10 A.M."/>
    <s v="."/>
    <s v="Finalizado"/>
    <s v="LKVARGAS"/>
    <d v="2019-05-21T00:00:00"/>
    <d v="2019-05-21T00:00:00"/>
    <s v=" "/>
    <s v="N"/>
    <m/>
    <x v="1"/>
    <s v="."/>
    <s v="N"/>
    <d v="2019-05-21T00:00:00"/>
    <d v="2019-05-21T00:00:00"/>
    <n v="0"/>
    <m/>
    <m/>
  </r>
  <r>
    <x v="1"/>
    <n v="2019005218"/>
    <d v="2019-05-21T00:00:00"/>
    <s v="EL SR FRANCISCO ORTIZ ORDOÑEZ SOLICITA SE REALICE LA CORRECCION DE LA DIRECCION DEL DOMICILIO PRINCIPAL Y DIRECCION PARA NOTIFICACION JUDICIAL YA QUE SE ESTA CERTIFICANDO DE FORMA INCORRECTA, LA DIRECCION QUE ESTA EN EL CERTIFICADO EN ESTE MOMENTO ES CALL"/>
    <s v="A"/>
    <s v="ABELTRAN"/>
    <s v=" "/>
    <s v="Principal"/>
    <d v="2019-05-21T00:00:00"/>
    <s v="Origino"/>
    <s v="NRESPONS"/>
    <s v="Registros Pub y Redes Emp"/>
    <s v="Back (Registro)"/>
    <s v="Finalizado"/>
    <s v=" "/>
    <s v="Asignado a"/>
    <s v="LKVARGAS"/>
    <s v="Registros Pub y Redes Emp"/>
    <s v="Back Correcciones Registro"/>
    <d v="2019-05-21T00:00:00"/>
    <s v="A"/>
    <s v="ESAL"/>
    <n v="418018"/>
    <m/>
    <m/>
    <m/>
    <m/>
    <m/>
    <m/>
    <s v="Nit"/>
    <n v="16644779"/>
    <s v="FRANCISCO ORTIZ ORDOÑEZ"/>
    <n v="8888008"/>
    <s v="franportizo@hotmail.com"/>
    <s v="Presencial Verbal"/>
    <n v="3168495824"/>
    <s v="2 Del tramite del documento"/>
    <s v="DIGITACION EN LA DIRECCION COMERCIAL, JUDICIAL O DEL ESTABLECIMIENTO"/>
    <s v="Registros Publicos y Redes Emp"/>
    <s v="Renovación"/>
    <s v="."/>
    <s v="."/>
    <s v="SE REALIZA MODIFICACION TENIENDO EN CUENTA LA SOLICITUD DEL USUARIO, PUES EN EL FORMULARIO DE RENOVACION DEL AÑO RESPECTIVO DE RENOVACION, SE REPORTO LA DIRECCION Y ES UN POCO ILEGIBLE, USUARIO ESPERA RESPUESTA INMEDIATA SEDE PRINCIPAL."/>
    <s v="."/>
    <s v="Finalizado"/>
    <s v="LKVARGAS"/>
    <d v="2019-05-21T00:00:00"/>
    <d v="2019-05-21T00:00:00"/>
    <s v=" "/>
    <s v="N"/>
    <m/>
    <x v="1"/>
    <s v="."/>
    <s v="N"/>
    <d v="2019-05-21T00:00:00"/>
    <d v="2019-05-21T00:00:00"/>
    <n v="0"/>
    <m/>
    <m/>
  </r>
  <r>
    <x v="1"/>
    <n v="2019005226"/>
    <d v="2019-05-21T00:00:00"/>
    <s v="EL SR JOSE MANUEL CASTILLO SOLICITA SE REALICE LA CORRECCION DE LOS SIGUIENTES ITEMS EN EL CERTIFICADO DE EXSITENCIA Y REPRESENTACION LEGAL 1. LA CLASE DE PERSONA JURIDICA ESTA COMO CORPORACION Y EN FORMULARIO SE REPORTO COMO: COOPERATIVAS MULTIACTIVAS 2."/>
    <s v="A"/>
    <s v="ABELTRAN"/>
    <s v=" "/>
    <s v="Principal"/>
    <d v="2019-05-21T00:00:00"/>
    <s v="Origino"/>
    <s v="LCASTRO"/>
    <s v="Registros Pub y Redes Emp"/>
    <s v="Back (Registro)"/>
    <s v="Finalizado"/>
    <s v=" "/>
    <s v="Asignado a"/>
    <s v="LKVARGAS"/>
    <s v="Registros Pub y Redes Emp"/>
    <s v="Back Correcciones Registro"/>
    <d v="2019-05-21T00:00:00"/>
    <s v="A"/>
    <s v="ESAL"/>
    <n v="19434"/>
    <m/>
    <m/>
    <m/>
    <m/>
    <m/>
    <m/>
    <s v="Inscrito"/>
    <n v="16615873"/>
    <s v="JOSE MANUEL CASTILLO"/>
    <n v="3705418"/>
    <s v="jomacabe35@hotmail.com"/>
    <s v="Presencial Verbal"/>
    <n v="3103983315"/>
    <s v="2 Del tramite del documento"/>
    <s v="DIGITACION DIGNATARIOS, SOCIOS O NOMBRADOS"/>
    <s v="Registros Publicos y Redes Emp"/>
    <s v="Matricula o Constitución"/>
    <s v="."/>
    <s v="."/>
    <s v="RECLAMO PROCEDE. MODIFICO LA ENTIDAD QUE EJERCE CONTROL Y VIGILANCIA DE: GOBERNACION DEL VALLE POR: SUPERINTENEDENCIA DE LA ECONOMIA SOLIDARIA, LA NATURALEZA POR COOPERATIVAS MULTIACTIVA, MODIFICO EL SEGUNDO NOMBRE DEL MIEMBRO PRINCIPAL DE CONSEJO DE ADMI"/>
    <s v="."/>
    <s v="Finalizado"/>
    <s v="LKVARGAS"/>
    <d v="2019-05-21T00:00:00"/>
    <d v="2019-05-21T00:00:00"/>
    <s v=" "/>
    <s v="N"/>
    <m/>
    <x v="1"/>
    <s v="."/>
    <s v="N"/>
    <d v="2019-05-21T00:00:00"/>
    <d v="2019-05-21T00:00:00"/>
    <n v="0"/>
    <m/>
    <m/>
  </r>
  <r>
    <x v="1"/>
    <n v="2019005227"/>
    <d v="2019-05-21T00:00:00"/>
    <s v="SE COMUNICA LA SEÑORA EDITH PARA VALIDAR SI RUP ESTA EN FIRME, SE VERIFICA EN SIRP POR INSCRIPCIONES, EN CAMPO DATOS DE INSCRIPCION DEL PROPONENTE CON EL RADICADO 20190235968 NO APARECE FECHA DE PUBLICACION, EN EL DOCUNET ESTA FINALIZADO EL DIA 6 DE MAYO "/>
    <s v="A"/>
    <s v="NPCHACON"/>
    <s v=" "/>
    <s v="Principal"/>
    <d v="2019-05-21T00:00:00"/>
    <s v="Origino"/>
    <s v="MVELASCO"/>
    <s v="Registros Pub y Redes Emp"/>
    <s v="Back (Registro)"/>
    <s v="Finalizado"/>
    <s v=" "/>
    <s v="Asignado a"/>
    <s v="LKVARGAS"/>
    <s v="Registros Pub y Redes Emp"/>
    <s v="Back Correcciones Registro"/>
    <d v="2019-05-21T00:00:00"/>
    <s v="A"/>
    <s v="PROPONENTES"/>
    <n v="86796"/>
    <n v="20190235968"/>
    <m/>
    <m/>
    <m/>
    <m/>
    <m/>
    <s v="Inscrito"/>
    <n v="51842304"/>
    <s v="EDIHT HOYOS"/>
    <n v="3709979"/>
    <s v="contabilidad@begoingenieria.com"/>
    <s v="Telefónica"/>
    <m/>
    <s v="2 Del tramite del documento"/>
    <s v="TERMINO RADICACION SIN FINALIZAR TRAMITE"/>
    <s v="Registros Publicos y Redes Emp"/>
    <s v="Proponentes (inscripción, renovación, modif)"/>
    <s v="."/>
    <s v="."/>
    <s v=" A LA FECHA EL PROPONENTE SE ENCUENTRA &quot;EN PROCESO&quot; NO FIGURA EN FIRME.. ENVIO CORREO A ANAMARIA PARA REVISION MIÉRCOLES 22/05/2019 11:23 A.M. 27-05-2019 LKVARGAS: SE EVIDENCIA EN INSCRIPCIONES QUE LA PUBLICACION SE ASIGNÓ EL 27-05-2019, POR LO ANTERIOR, "/>
    <s v="."/>
    <s v="Finalizado"/>
    <s v="LKVARGAS"/>
    <d v="2019-05-21T00:00:00"/>
    <d v="2019-05-27T00:00:00"/>
    <s v=" "/>
    <s v="N"/>
    <m/>
    <x v="1"/>
    <s v="."/>
    <s v="N"/>
    <d v="2019-05-21T00:00:00"/>
    <d v="2019-05-27T00:00:00"/>
    <n v="0"/>
    <m/>
    <m/>
  </r>
  <r>
    <x v="1"/>
    <n v="2019005234"/>
    <d v="2019-05-21T00:00:00"/>
    <s v="SE COMUNICA LA SRA DIANA SANCHEZ INDICANDO QUE DESCARGO UN CERTIFICADO CON CÓDIGO DE VALIDACIÓN 0819TAE2NT, PARA VALIDAR QUE REALIZARON UN NOMBRAMIENTO DE CAMBIO DE REP. LEGAL POR JUNTA DIRECTIVA Y EN EL CERTIFICADO DICE &quot; ASAMBLEA DE ACCIONISTAS&quot; SOLICIT"/>
    <s v="A"/>
    <s v="NPCHACON"/>
    <s v=" "/>
    <s v="Principal"/>
    <d v="2019-05-21T00:00:00"/>
    <s v="Origino"/>
    <s v="WBURBANO"/>
    <s v="Registros Pub y Redes Emp"/>
    <s v="Juridica"/>
    <s v="Finalizado"/>
    <s v=" "/>
    <s v="Asignado a"/>
    <s v="LKVARGAS"/>
    <s v="Registros Pub y Redes Emp"/>
    <s v="Back Correcciones Registro"/>
    <d v="2019-05-21T00:00:00"/>
    <s v="A"/>
    <s v="MERCANTIL"/>
    <n v="74113"/>
    <n v="20190289790"/>
    <m/>
    <m/>
    <m/>
    <m/>
    <m/>
    <s v="Inscrito"/>
    <n v="1144096539"/>
    <s v="DIANA SANCHEZ"/>
    <n v="6914000"/>
    <m/>
    <s v="Telefónica"/>
    <n v="3146676117"/>
    <s v="2 Del tramite del documento"/>
    <s v="DIGITACION/GRABACION DATOS ADICIONALES DE LA INSCRIPCION O DOCUMENTO"/>
    <s v="Registros Publicos y Redes Emp"/>
    <s v="Inscripción"/>
    <s v="."/>
    <s v="."/>
    <s v="ASIGNO PQR AL ABOGADO DEL REGISTRO (WBURBANO) EL RECLAMO PROCEDE. MODIFICAR ELÓRGANO ASAMBLEA GENERAL POR JUNTA DIRECTIVA LKVARGAS: MODIFICO EN LA INSCRIPCION 9087 DEL 20-05-2019 (NOMBRAMIENTO REPRESENTANTE LEGAL PRINCIPAL) EN DATOS DEL DOCUMENTO EL DETOR"/>
    <s v="."/>
    <s v="Finalizado"/>
    <s v="LKVARGAS"/>
    <d v="2019-05-21T00:00:00"/>
    <d v="2019-05-22T00:00:00"/>
    <s v=" "/>
    <s v="N"/>
    <m/>
    <x v="1"/>
    <s v="."/>
    <s v="N"/>
    <d v="2019-05-21T00:00:00"/>
    <d v="2019-05-22T00:00:00"/>
    <n v="0"/>
    <m/>
    <m/>
  </r>
  <r>
    <x v="1"/>
    <n v="2019005235"/>
    <d v="2019-05-21T00:00:00"/>
    <s v="SE COMUNICA LA SRA DIANA SANCHEZ INDICANDO QUE DESCARGO UN CERTIFICADO CON CÓDIGO DE VALIDACIÓN 081928ZX48, PARA VALIDAR UN NOMBRAMIENTO DE CAMBIO DE REP. LEGAL POR JUNTA DIRECTIVA Y EN EL CERTIFICADO DICE &quot; ASAMBLEA DE ACCIONISTAS&quot; POR LO CUAL SOLICITA Q"/>
    <s v="A"/>
    <s v="NPCHACON"/>
    <s v=" "/>
    <s v="Principal"/>
    <d v="2019-05-21T00:00:00"/>
    <s v="Origino"/>
    <s v="WBURBANO"/>
    <s v="Registros Pub y Redes Emp"/>
    <s v="Juridica"/>
    <s v="Finalizado"/>
    <s v=" "/>
    <s v="Asignado a"/>
    <s v="LKVARGAS"/>
    <s v="Registros Pub y Redes Emp"/>
    <s v="Back Correcciones Registro"/>
    <d v="2019-05-21T00:00:00"/>
    <s v="A"/>
    <s v="MERCANTIL"/>
    <n v="154657"/>
    <n v="20190289787"/>
    <m/>
    <m/>
    <m/>
    <m/>
    <m/>
    <s v="Inscrito"/>
    <n v="1144096539"/>
    <s v="DIANA SANCHEZ"/>
    <n v="6914000"/>
    <s v="diana.sanchez@smurfitkappa.com"/>
    <s v="Telefónica"/>
    <n v="3146676117"/>
    <s v="2 Del tramite del documento"/>
    <s v="DIGITACION/GRABACION DATOS ADICIONALES DE LA INSCRIPCION O DOCUMENTO"/>
    <s v="Registros Publicos y Redes Emp"/>
    <s v="Inscripción"/>
    <s v="."/>
    <s v="."/>
    <s v="ASIGNO PQR PARA SU REVISION AL ABO. DE REGISTRO (WBURBANO) RECLAMO PROCEDE. MODIFICAR EL ÓRGANO QUE NÓMBÓAL REPRESENTANTE LEGAL POR JUNTA DIRECTIVA LKVARGAS: MODIFICO EN LA INSCRIPCION 9086 DEL 20-05-2019 (NOMBRAMIENTO REPRESENTANTE LEGAL PRINCIPAL) EN DA"/>
    <s v="."/>
    <s v="Finalizado"/>
    <s v="LKVARGAS"/>
    <d v="2019-05-21T00:00:00"/>
    <d v="2019-05-22T00:00:00"/>
    <s v=" "/>
    <s v="N"/>
    <m/>
    <x v="1"/>
    <s v="."/>
    <s v="N"/>
    <d v="2019-05-21T00:00:00"/>
    <d v="2019-05-22T00:00:00"/>
    <n v="0"/>
    <m/>
    <m/>
  </r>
  <r>
    <x v="1"/>
    <n v="2019005237"/>
    <d v="2019-05-21T00:00:00"/>
    <s v=" SE COMUNICA LA SEÑORA ANGIE PARRA INDICANDO QUE MEDIANTE UN CERTIFICADO SE DA CUENTA QUE EL NOMBRE DE LA SEÑORA PAOLA ANDREA MUÑOZ ESTA MAL ESCRITO, YA QUE APARECE COMO PAULA ANDREA MOLINA GOMEZ, AL IGUAL QUE EN EL SIRP. SIENDO EL CORRECTO &quot;PAOLA&quot;, SE EV"/>
    <s v="A"/>
    <s v="NPCHACON"/>
    <s v=" "/>
    <s v="Principal"/>
    <d v="2019-05-21T00:00:00"/>
    <s v="Origino"/>
    <s v="MVELASCO"/>
    <s v="Registros Pub y Redes Emp"/>
    <s v="Back (Registro)"/>
    <s v="Finalizado"/>
    <s v=" "/>
    <s v="Asignado a"/>
    <s v="LKVARGAS"/>
    <s v="Registros Pub y Redes Emp"/>
    <s v="Back Correcciones Registro"/>
    <d v="2019-05-21T00:00:00"/>
    <s v="A"/>
    <s v="ESAL"/>
    <n v="8412"/>
    <n v="20190274707"/>
    <m/>
    <m/>
    <m/>
    <m/>
    <m/>
    <s v="Inscrito"/>
    <n v="38644929"/>
    <s v="PAOLA ANDREA MOLINA GÓMEZ"/>
    <n v="3845567"/>
    <s v="pamg_198536@hotmail.com"/>
    <s v="Telefónica"/>
    <n v="3188383792"/>
    <s v="2 Del tramite del documento"/>
    <s v="DIGITACION DIGNATARIOS, SOCIOS O NOMBRADOS"/>
    <s v="Registros Publicos y Redes Emp"/>
    <s v="Inscripción"/>
    <s v="."/>
    <s v="."/>
    <s v=".RECLAMO PROCEDE. MODIFICO EL PRIMER NOMBRE DEL TERCER RENGLON DE JUUNTA DIRECTIVA, DE PAULA POR PAOLA C.C 38644929A, COMO SE EVIDENCIA EN EL ACTA DE NOMBRAMIENTO Y FOTOCOPIA DE .C.C ADJUNTO. SE ENVIA CORREO DE NOTIFICACION AL DESTINATARIO PAMG_198536@HOT"/>
    <s v="."/>
    <s v="Finalizado"/>
    <s v="LKVARGAS"/>
    <d v="2019-05-21T00:00:00"/>
    <d v="2019-05-21T00:00:00"/>
    <s v=" "/>
    <s v="N"/>
    <m/>
    <x v="1"/>
    <s v="."/>
    <s v="N"/>
    <d v="2019-05-21T00:00:00"/>
    <d v="2019-05-21T00:00:00"/>
    <n v="0"/>
    <m/>
    <m/>
  </r>
  <r>
    <x v="1"/>
    <n v="2019005272"/>
    <d v="2019-05-22T00:00:00"/>
    <s v="MANIFIESTA QUE SE SIGUE PRESENTANDO ERROR EN EL CERTIFICADO DE CÁMARA DE COMERCIO, AUNQUE YA SE CORRIGIÓ LA PARTE DE LOS ÓRGANOS DE CONTROL QUE SOLO HACEN REFERENCIA A LAS FACULTADES Y LIMITACIONES DEL REPRESENTANTE LEGAL, EN LA SECCIÓN DE LAS FACULTADES "/>
    <s v="A"/>
    <s v="NPCHACON"/>
    <s v=" "/>
    <s v="Principal"/>
    <d v="2019-05-22T00:00:00"/>
    <s v="Origino"/>
    <s v="LKVARGAS"/>
    <s v="Registros Pub y Redes Emp"/>
    <s v="Back Correcciones Registro"/>
    <s v="Finalizado"/>
    <s v=" "/>
    <s v="Asignado a"/>
    <s v="JGARCIA"/>
    <s v="Registros Pub y Redes Emp"/>
    <s v="Back Correcciones Registro"/>
    <d v="2019-05-22T00:00:00"/>
    <s v="A"/>
    <s v="MERCANTIL"/>
    <n v="1050894"/>
    <m/>
    <m/>
    <m/>
    <m/>
    <m/>
    <m/>
    <s v="Inscrito"/>
    <n v="53123472"/>
    <s v="MARIBEL MURCIA VASQUEZ_x0009_"/>
    <n v="3480850"/>
    <s v="fmurcia@realmurcia.co"/>
    <s v="Telefónica"/>
    <n v="3013900071"/>
    <s v="2 Del tramite del documento"/>
    <s v="DIGITACION DEL TEXTO"/>
    <s v="Registros Publicos y Redes Emp"/>
    <s v="Inscripción"/>
    <s v="."/>
    <s v="."/>
    <s v="CORREGI POR TEXTO LAS FACULTADES DEL REPRESENTANTE LEGAL ELIMINANDO LAS LIMITACIONES. LLAME AL 3013900071 A LA SRA. MARIBEL MURCIA VASQUEZ Y LE INFORME DE LA CORRECCION 24/05/2019 5:34 PM"/>
    <s v="."/>
    <s v="Finalizado"/>
    <s v="JGARCIA"/>
    <d v="2019-05-23T00:00:00"/>
    <d v="2019-05-24T00:00:00"/>
    <s v=" "/>
    <s v="N"/>
    <m/>
    <x v="1"/>
    <s v="."/>
    <s v="N"/>
    <d v="2019-05-23T00:00:00"/>
    <d v="2019-05-24T00:00:00"/>
    <n v="1"/>
    <m/>
    <m/>
  </r>
  <r>
    <x v="1"/>
    <n v="2019005279"/>
    <d v="2019-05-22T00:00:00"/>
    <s v="SE ACERCA LA USUARIA SRTA. DIANA VERONICA RONCANCIO CON TURNO DE PQR SOLICITANDO LA VERIFICACION Y MODIFICACION DE LA JUNTA DIRECTIVA DE LA &quot;ASOCIACION COLOMBIANA DE MEDICOS VETERINARIOS DEDICADOS A LA CLINICA DE PEQUEÑOS ANIMALES VEPA&quot; CON INSCRITO 7676-"/>
    <s v="A"/>
    <s v="AGONZALE"/>
    <s v=" "/>
    <s v="Unicentro web"/>
    <d v="2019-05-22T00:00:00"/>
    <s v="Origino"/>
    <s v="LCASTRO"/>
    <s v="Registros Pub y Redes Emp"/>
    <s v="Back (Registro)"/>
    <s v="Finalizado"/>
    <s v=" "/>
    <s v="Asignado a"/>
    <s v="JGARCIA"/>
    <s v="Registros Pub y Redes Emp"/>
    <s v="Back Correcciones Registro"/>
    <d v="2019-05-22T00:00:00"/>
    <s v="A"/>
    <s v="ESAL"/>
    <n v="7676"/>
    <n v="20190229488"/>
    <n v="788"/>
    <d v="2018-04-16T00:00:00"/>
    <n v="1"/>
    <m/>
    <m/>
    <s v="Inscrito"/>
    <n v="66960138"/>
    <s v="DIANA VERONICA RONCANCIO"/>
    <m/>
    <s v="presidencia@vepa.com.co"/>
    <s v="Presencial Verbal"/>
    <n v="3147510173"/>
    <s v="2 Del tramite del documento"/>
    <s v="DIGITACION DIGNATARIOS, SOCIOS O NOMBRADOS"/>
    <s v="Registros Publicos y Redes Emp"/>
    <s v="Inscripción"/>
    <s v="."/>
    <s v="."/>
    <s v="CORREGI EN VINCULOS EL NOMBRAMIENTO DE LA JUNTA DIRECTIVA. LLAME AL 3155335577 Y LE INFORME AL SR. RICARDO GARAY"/>
    <s v="."/>
    <s v="Finalizado"/>
    <s v="JGARCIA"/>
    <d v="2019-05-23T00:00:00"/>
    <d v="2019-05-23T00:00:00"/>
    <s v=" "/>
    <s v="N"/>
    <m/>
    <x v="1"/>
    <s v="."/>
    <s v="N"/>
    <d v="2019-05-23T00:00:00"/>
    <d v="2019-05-23T00:00:00"/>
    <n v="1"/>
    <m/>
    <m/>
  </r>
  <r>
    <x v="1"/>
    <n v="2019005282"/>
    <d v="2019-05-22T00:00:00"/>
    <s v="EN COMUNICACION DEL DIA 16052019 RECIBIDA POR CONTACTOCCC, EL SR. JHON ANDRES BETANCOURT MADROÑERO CON CC. NO. 1144039326 DE LA EMPRESA BYSPRO SAS NIT NO. 805018724 RECLAMA POR UNA RENOVACION DEL AÑO 2019 DE LA MATRICULA DEL ESTABLECIMIENTO DE BOGOTA NO. "/>
    <s v="A"/>
    <s v="JCMARIN"/>
    <s v=" "/>
    <s v="Principal"/>
    <d v="2019-05-22T00:00:00"/>
    <s v="Origino"/>
    <s v="RESPPROC"/>
    <s v="Registros Pub y Redes Emp"/>
    <s v="Front (Cajas)"/>
    <s v="Finalizado"/>
    <s v=" "/>
    <s v="Asignado a"/>
    <s v="JCMARIN"/>
    <s v="Registros Pub y Redes Emp"/>
    <s v="Calidad_Registro"/>
    <d v="2019-05-22T00:00:00"/>
    <s v="A"/>
    <s v="NO APLICA"/>
    <m/>
    <m/>
    <m/>
    <m/>
    <m/>
    <m/>
    <m/>
    <s v="Sin Identificación"/>
    <m/>
    <s v="JHON ANDRES BETANCOURT MADROÑERO"/>
    <m/>
    <s v="asistente.contabilidad@byspro.net"/>
    <m/>
    <n v="3137220631"/>
    <s v="1 De prestación del servicio"/>
    <s v="FALLA EN SERVICIOS VIRTUALES"/>
    <s v="Registros Publicos y Redes Emp"/>
    <s v="Renovación"/>
    <s v="."/>
    <s v="."/>
    <s v="EL SR. JHON A. BETANCOURT DE LA EMPRESA BYSPRO SAS RECLAMA PORQUE EL ESTABLECIMIENTO DE BOGOTA MAT. 25436886 SE LE REALIZO LA RENOVACION Y NO FIGURA PAGADA. SOLO FIGURA RENOVADO AL 2018. RESPUESTA AL USUARIO: EL DIA 22052019 A LAS 3:10 PM SE REALIZA LLAMA"/>
    <s v="."/>
    <s v="Finalizado"/>
    <s v="JCMARIN"/>
    <d v="2019-05-22T00:00:00"/>
    <d v="2019-05-22T00:00:00"/>
    <s v=" "/>
    <s v="N"/>
    <m/>
    <x v="1"/>
    <s v="."/>
    <s v="N"/>
    <d v="2019-05-22T00:00:00"/>
    <d v="2019-05-22T00:00:00"/>
    <n v="0"/>
    <m/>
    <m/>
  </r>
  <r>
    <x v="1"/>
    <n v="2019005300"/>
    <d v="2019-05-23T00:00:00"/>
    <s v="EL SR. ALVARO HERNAN PERLAZA HERNANDEZ REALIZO PAGO VIRTUAL DE UNA SAS CON EL RADICADO 20190310021 EL DIA DE AYER 22-05-2019 Y SE PRESENTA EL DIA DE HOY 23-05-2019 PARA RECLAMAR EL CERTIFICADO DE CAMARA Y RUT PARA CONTINUAR CON EL PROCESO DE SEGURIDAD SOC"/>
    <s v="A"/>
    <s v="LMUNOZ"/>
    <s v=" "/>
    <s v="Principal"/>
    <d v="2019-05-23T00:00:00"/>
    <s v="Origino"/>
    <s v="RESPPROC"/>
    <s v="Registros Pub y Redes Emp"/>
    <s v="Front (Cajas)"/>
    <s v="Finalizado"/>
    <s v=" "/>
    <s v="Asignado a"/>
    <s v="LMORENO"/>
    <s v="Registros Pub y Redes Emp"/>
    <s v="Calidad_Registro"/>
    <d v="2019-05-23T00:00:00"/>
    <s v="A"/>
    <s v="MERCANTIL"/>
    <m/>
    <m/>
    <m/>
    <m/>
    <m/>
    <m/>
    <m/>
    <s v="Sin Identificación"/>
    <n v="16707302"/>
    <s v="ALVARO HERNAN PERLAZA HERNANDEZ"/>
    <m/>
    <s v="aperlaza@hotmail.com"/>
    <s v="Presencial Verbal"/>
    <n v="3186608777"/>
    <s v="2 Del tramite del documento"/>
    <s v="TIPO DE REGISTRO ERRADO"/>
    <s v="Registros Publicos y Redes Emp"/>
    <s v="Matricula o Constitución"/>
    <s v="."/>
    <s v="."/>
    <s v="EL SR. ALVARO PERLAZA REALIZO UN TRAMITE DE CONSTITUCION DE UNA SAS VIRTUALMENTE EL DIA 22052019 Y EL 23052019 VA A RECLAMAR EL CERTIFICADO Y EL RUT PERO LE DICEN QUE DEBE ESTAR CONSULTANDO EN LA PAGINA. EL SR. MANIFIESTA QUE ESCUCHANDO AL PRESIDENTE DE L"/>
    <s v="."/>
    <s v="Finalizado"/>
    <s v="LMORENO"/>
    <d v="2019-05-29T00:00:00"/>
    <d v="2019-06-13T00:00:00"/>
    <s v=" "/>
    <s v="N"/>
    <m/>
    <x v="1"/>
    <s v="."/>
    <s v="N"/>
    <d v="2019-06-13T00:00:00"/>
    <d v="2019-06-13T00:00:00"/>
    <n v="21"/>
    <m/>
    <m/>
  </r>
  <r>
    <x v="1"/>
    <n v="2019005303"/>
    <d v="2019-05-23T00:00:00"/>
    <s v="FAVOR REVISAR EN LA MATRICULA 994941 - 16 SE REALIZO REFORMA DE ESTATUTOS AL OBJETO SOCIAL RADICACION 20190286850 DEL 8 DE MAYO, PERO AL GENERAR EL CERTIFICADO DE EXISTENCIA, DICHA REFORMA NO FIGURA COMPLETA, EL CLIENTE LE URGE PARA PROCESOS DE REGALIZACI"/>
    <s v="A"/>
    <s v="HCHAGUEN"/>
    <s v=" "/>
    <s v="Principal"/>
    <d v="2019-05-23T00:00:00"/>
    <s v="Origino"/>
    <s v="HOREJUEL"/>
    <s v="Registros Pub y Redes Emp"/>
    <s v="Back (Registro)"/>
    <s v="Finalizado"/>
    <s v=" "/>
    <s v="Asignado a"/>
    <s v="JGARCIA"/>
    <s v="Registros Pub y Redes Emp"/>
    <s v="Back Correcciones Registro"/>
    <d v="2019-05-23T00:00:00"/>
    <s v="A"/>
    <s v="MERCANTIL"/>
    <n v="994941"/>
    <n v="20190286850"/>
    <m/>
    <m/>
    <m/>
    <m/>
    <m/>
    <s v="Inscrito"/>
    <m/>
    <m/>
    <m/>
    <m/>
    <m/>
    <m/>
    <s v="2 Del tramite del documento"/>
    <s v="DIGITACION DEL TEXTO"/>
    <s v="Registros Publicos y Redes Emp"/>
    <s v="Inscripción"/>
    <s v="."/>
    <s v="."/>
    <s v="CORREGI EL TEXTO DEL OBJETO SOCIAL, USUARIO SE ENCUENTRA EN LA SEDE."/>
    <s v="."/>
    <s v="Finalizado"/>
    <s v="JGARCIA"/>
    <d v="2019-05-23T00:00:00"/>
    <d v="2019-05-23T00:00:00"/>
    <s v=" "/>
    <s v="N"/>
    <m/>
    <x v="1"/>
    <s v="."/>
    <s v="N"/>
    <d v="2019-05-23T00:00:00"/>
    <d v="2019-05-23T00:00:00"/>
    <n v="0"/>
    <m/>
    <m/>
  </r>
  <r>
    <x v="1"/>
    <n v="2019005305"/>
    <d v="2019-05-23T00:00:00"/>
    <s v="REVISAR LA FECHA DEL DOCUMENTO DE CONSTITUCION DE LA RADICACION 20190253640 FUNDACIÓN PARA LA INDUSTRIA PARTICIPATIVA CULTURAL Y DEPORTIVA INSCRITO 19412 - 50 TIENE 26 ENERO 2018 Y SALE DEL 2019"/>
    <s v="A"/>
    <s v="HPALACIO"/>
    <s v=" "/>
    <s v="Agua Blanca"/>
    <d v="2019-05-23T00:00:00"/>
    <s v="Origino"/>
    <s v="MCARTAGE"/>
    <s v="Registros Pub y Redes Emp"/>
    <s v="Juridica"/>
    <s v="Finalizado"/>
    <s v=" "/>
    <s v="Asignado a"/>
    <s v="JGARCIA"/>
    <s v="Registros Pub y Redes Emp"/>
    <s v="Back Correcciones Registro"/>
    <d v="2019-05-23T00:00:00"/>
    <s v="A"/>
    <s v="ESAL"/>
    <n v="19412"/>
    <n v="20190253640"/>
    <m/>
    <m/>
    <m/>
    <m/>
    <m/>
    <s v="Inscrito"/>
    <n v="19247459"/>
    <s v="MANUEL ANTONIO TORRES Q"/>
    <m/>
    <s v="manuelautor@hotmail.com"/>
    <s v="Presencial Verbal"/>
    <n v="3156605918"/>
    <s v="2 Del tramite del documento"/>
    <s v="DIGITACION/GRABACION DATOS ADICIONALES DE LA INSCRIPCION O DOCUMENTO"/>
    <s v="Registros Publicos y Redes Emp"/>
    <s v="Inscripción"/>
    <s v="."/>
    <s v="."/>
    <s v="CORREGI LA FECHA DEL DOCUMENTO DE CONSTITUCION DE LA RADICACION 20190253640 FUNDACIÓN PARA LA INDUSTRIA PARTICIPATIVA CULTURAL Y DEPORTIVA INSCRITO 19412 - 50 DE 26 ENERO 2019 POR 26 ENERO 2018. LLAME AL 3156605918 Y LE INFORME DE LA CORRECCION AL SR. MAN"/>
    <s v="."/>
    <s v="Finalizado"/>
    <s v="JGARCIA"/>
    <d v="2019-05-24T00:00:00"/>
    <d v="2019-05-24T00:00:00"/>
    <s v=" "/>
    <s v="N"/>
    <m/>
    <x v="1"/>
    <s v="."/>
    <s v="N"/>
    <d v="2019-05-24T00:00:00"/>
    <d v="2019-05-24T00:00:00"/>
    <n v="1"/>
    <m/>
    <m/>
  </r>
  <r>
    <x v="1"/>
    <n v="2019005306"/>
    <d v="2019-05-23T00:00:00"/>
    <s v="LA SRA CLAUDIA SERRANO SOLICITA SE REALICE LA CORRECION DE LA DIRECCION DEL ESTABLECIMIENTO YA QUE EN ESTE MOMENTO FIGURA CALLE 50 # 38 A - 35 CONSULTORIO 643, Y LA CORRECTA QUE FUE REPORTADA EN EL FORMULARIO DE RENOVACION ES: CALLE 5D # 38 A - 35 CONSULT"/>
    <s v="A"/>
    <s v="ABELTRAN"/>
    <s v=" "/>
    <s v="Principal"/>
    <d v="2019-05-23T00:00:00"/>
    <s v="Origino"/>
    <s v="HMARIN"/>
    <s v="Registros Pub y Redes Emp"/>
    <s v="Front (Cajas)"/>
    <s v="Finalizado"/>
    <s v=" "/>
    <s v="Asignado a"/>
    <s v="JGARCIA"/>
    <s v="Registros Pub y Redes Emp"/>
    <s v="Back Correcciones Registro"/>
    <d v="2019-05-23T00:00:00"/>
    <s v="A"/>
    <s v="MERCANTIL"/>
    <n v="1045268"/>
    <m/>
    <m/>
    <m/>
    <m/>
    <m/>
    <m/>
    <s v="Inscrito"/>
    <n v="66775638"/>
    <s v="CLAUDIA SERRANO"/>
    <m/>
    <s v="wilmerdiaz1968@gmail.com"/>
    <s v="Presencial Verbal"/>
    <n v="3154189071"/>
    <s v="2 Del tramite del documento"/>
    <s v="DIGITACION EN LA DIRECCION COMERCIAL, JUDICIAL O DEL ESTABLECIMIENTO"/>
    <s v="Registros Publicos y Redes Emp"/>
    <s v="Matricula o Constitución"/>
    <s v="."/>
    <s v="."/>
    <s v="CORREGI LA DIRECCION DE CALLE 50 # 38 A - 35 CONSULTORIO 643 POR CALLE 5D # 38 A - 35 CONSULTORIO 643"/>
    <s v="."/>
    <s v="Finalizado"/>
    <s v="JGARCIA"/>
    <d v="2019-05-23T00:00:00"/>
    <d v="2019-05-23T00:00:00"/>
    <s v=" "/>
    <s v="N"/>
    <m/>
    <x v="1"/>
    <s v="."/>
    <s v="N"/>
    <d v="2019-05-23T00:00:00"/>
    <d v="2019-05-23T00:00:00"/>
    <n v="0"/>
    <m/>
    <m/>
  </r>
  <r>
    <x v="1"/>
    <n v="2019005321"/>
    <d v="2019-05-23T00:00:00"/>
    <s v="EL SR. LUIS FRANCISCO FRANCO BERNAL PRESENTA RECLAMO PORQUE EN EL INSCRITO 1046672-16 GRABARON LA DIRECCION PRINCIPAL Y JUDICIAL COMO CALLE 30 # 19 - 31 Y EN EL ESTABLECIMEITNO ESTÁ ESCRITO IGUAL Y ALLI SI GRABARON CORRECTAMENTE LA DIRECCION QUE ES CARRER"/>
    <s v="A"/>
    <s v="LMUNOZ"/>
    <s v=" "/>
    <s v="Principal"/>
    <d v="2019-05-23T00:00:00"/>
    <s v="Origino"/>
    <s v="MVELASCO"/>
    <s v="Registros Pub y Redes Emp"/>
    <s v="Back (Registro)"/>
    <s v="Finalizado"/>
    <s v=" "/>
    <s v="Asignado a"/>
    <s v="JGARCIA"/>
    <s v="Registros Pub y Redes Emp"/>
    <s v="Back Correcciones Registro"/>
    <d v="2019-05-23T00:00:00"/>
    <s v="A"/>
    <s v="MERCANTIL"/>
    <n v="1046672"/>
    <m/>
    <m/>
    <m/>
    <m/>
    <m/>
    <m/>
    <s v="Inscrito"/>
    <n v="1144033292"/>
    <s v="LUIS FRANCISCO FRANCO BERNAL"/>
    <m/>
    <s v="franber63@hotmail.com"/>
    <s v="Presencial Verbal"/>
    <n v="3046177902"/>
    <s v="2 Del tramite del documento"/>
    <s v="DIGITACION EN LA DIRECCION COMERCIAL, JUDICIAL O DEL ESTABLECIMIENTO"/>
    <s v="Registros Publicos y Redes Emp"/>
    <s v="Inscripción"/>
    <s v="."/>
    <s v="."/>
    <s v="AL INSCRITO 1046672 CORREGI LA DIRECCION DE CL 30 # 19 - 31 POR CRA 30 # 19 - 31. USUARIO SE PRESENTO EN EL CAE"/>
    <s v="."/>
    <s v="Finalizado"/>
    <s v="JGARCIA"/>
    <d v="2019-05-24T00:00:00"/>
    <d v="2019-05-24T00:00:00"/>
    <s v=" "/>
    <s v="N"/>
    <m/>
    <x v="1"/>
    <s v="."/>
    <s v="N"/>
    <d v="2019-05-24T00:00:00"/>
    <d v="2019-05-24T00:00:00"/>
    <n v="1"/>
    <m/>
    <m/>
  </r>
  <r>
    <x v="1"/>
    <n v="2019005326"/>
    <d v="2019-05-23T00:00:00"/>
    <s v="LA SEÑORA MARTHA C APARICIO IDENTIFICADA CON CC 31885009 DE LA EMPRESA INTEGRANDO SOLUCIONES LOSGISTICAS SA NIT: 900183700: MANIFIESTA PREOCUPACION POR EL TRAMITE PRESENTADO PARA NOMBRAMIENTO CON RADICACION 20180404209 YA QUE FUE PRESENTADO EN SEPTIEMBRE "/>
    <s v="A"/>
    <s v="LMORENO"/>
    <s v=" "/>
    <s v="Principal"/>
    <d v="2019-05-23T00:00:00"/>
    <s v="Origino"/>
    <s v="RESPPROC"/>
    <s v="Registros Pub y Redes Emp"/>
    <s v="Front (Cajas)"/>
    <s v="Finalizado"/>
    <s v=" "/>
    <s v="Asignado a"/>
    <s v="LMORENO"/>
    <s v="Registros Pub y Redes Emp"/>
    <s v="Calidad_Registro"/>
    <d v="2019-05-23T00:00:00"/>
    <s v="A"/>
    <s v="NO APLICA"/>
    <m/>
    <m/>
    <m/>
    <m/>
    <m/>
    <m/>
    <m/>
    <s v="Sin Identificación"/>
    <n v="31885009"/>
    <s v="MARTHA C APARICIO"/>
    <m/>
    <s v="m.aparicio@telmex.net.co"/>
    <m/>
    <n v="3155551661"/>
    <s v="2 Del tramite del documento"/>
    <s v="DEMORA EN ATENCIÓN DE REPROCESOS"/>
    <s v="Registros Publicos y Redes Emp"/>
    <s v="Inscripción"/>
    <s v="."/>
    <s v="."/>
    <s v="LA SEÑORA MARTHA APARICIO MANIFIESTA PREOCUPACION POR EL TRAMITE REALIZADO CON LA RADICACION N. 2018040420, YA QUE FUE PRESENTADA EN SEPTIEMBRE DEL 2018 Y A LA FECHA NO HA SIDO REGISTRADA. RESPUESTA AL USUARIO: 24052019 (01:37PM) SE REALIZA LLAMADA AL NUM"/>
    <s v="."/>
    <s v="Finalizado"/>
    <s v="LMORENO"/>
    <d v="2019-05-27T00:00:00"/>
    <d v="2019-05-27T00:00:00"/>
    <s v=" "/>
    <s v="N"/>
    <m/>
    <x v="1"/>
    <s v="."/>
    <s v="N"/>
    <d v="2019-05-27T00:00:00"/>
    <d v="2019-05-27T00:00:00"/>
    <n v="4"/>
    <m/>
    <m/>
  </r>
  <r>
    <x v="1"/>
    <n v="2019005327"/>
    <d v="2019-05-23T00:00:00"/>
    <s v="SE COMUNICA LA SEÑORA LESLIE INDICANDO QUE EL DIA MARTES 2 DE ABRIL DE 2019 REALIZO LA RENOVACION DE LA MATRICULA MERCANTIL REALIZANDO EL PAGO DE MANERA VIRTUAL POR LA SUCURSAL DE BANCOLOMBIA, CLIENTE REALIZA COMPRA DE UN CERTIFICADO DE EXISTENCIA Y REPRE"/>
    <s v="A"/>
    <s v="NPCHACON"/>
    <s v=" "/>
    <s v="Principal"/>
    <d v="2019-05-23T00:00:00"/>
    <s v="Origino"/>
    <s v="RESPPROC"/>
    <s v="Gestion Integral"/>
    <s v="Tecnologia"/>
    <s v="Finalizado"/>
    <s v=" "/>
    <s v="Asignado a"/>
    <s v="JGARCIA"/>
    <s v="Registros Pub y Redes Emp"/>
    <s v="Back Correcciones Registro"/>
    <d v="2019-05-23T00:00:00"/>
    <s v="A"/>
    <s v="MERCANTIL"/>
    <n v="1009658"/>
    <m/>
    <m/>
    <m/>
    <m/>
    <m/>
    <m/>
    <s v="Inscrito"/>
    <n v="1114820411"/>
    <s v="LESLIE GARCIA  ALVAREZ_x0009_"/>
    <n v="2586693"/>
    <s v="intexbosas@gmail.com"/>
    <s v="Telefónica"/>
    <n v="3147008194"/>
    <s v="2 Del tramite del documento"/>
    <s v="FECHA DE RENOVACION (errada_ desactualizada_sin fecha)"/>
    <s v="Registros Publicos y Redes Emp"/>
    <s v="Renovación"/>
    <s v="."/>
    <s v="."/>
    <s v="LLAME 3147008194 Y LE SOLICITE A LA SRA. LESLIE GARCIA LOS SOPORTES DE PAGO PARA REVISAR EL CASO. SE CONSULTA CON TESORERIA PARA VALIDAR SI FUE REALIZADO EL PAGO, POSTERIORMENTE SE LE SOLICITA AL AUXILAR PARA QUE REALICE EL COBRO EN CAJAS. SE MODIFICA EL "/>
    <s v="."/>
    <s v="Finalizado"/>
    <s v="JGARCIA"/>
    <d v="2019-05-24T00:00:00"/>
    <d v="2019-06-18T00:00:00"/>
    <s v=" "/>
    <s v="N"/>
    <m/>
    <x v="1"/>
    <s v="."/>
    <s v="N"/>
    <d v="2019-05-24T00:00:00"/>
    <d v="2019-06-18T00:00:00"/>
    <n v="1"/>
    <m/>
    <m/>
  </r>
  <r>
    <x v="1"/>
    <n v="2019005347"/>
    <d v="2019-05-24T00:00:00"/>
    <s v="EL CLIENTE MANIFIESTA QUE NO APARECE EN EL CERTIFICADO EL # DE CEDULA DE LA SOCIA GESTORA LUCY MARIELA VARGAS COMO APARECE EN LA ESCRITURA 1772, SOLICITA REEMPLAZAR EL CERTIFICADO."/>
    <s v="A"/>
    <s v="HTRUJILL"/>
    <s v=" "/>
    <s v="Principal"/>
    <d v="2019-05-24T00:00:00"/>
    <s v="Origino"/>
    <s v="NRESPONS"/>
    <s v="Registros Pub y Redes Emp"/>
    <s v="Back (Registro)"/>
    <s v="Finalizado"/>
    <s v=" "/>
    <s v="Asignado a"/>
    <s v="LKVARGAS"/>
    <s v="Registros Pub y Redes Emp"/>
    <s v="Back Correcciones Registro"/>
    <d v="2019-05-24T00:00:00"/>
    <s v="A"/>
    <s v="MERCANTIL"/>
    <n v="493553"/>
    <m/>
    <m/>
    <m/>
    <m/>
    <m/>
    <m/>
    <s v="Inscrito"/>
    <n v="31963209"/>
    <s v="TERESA RUFINA CASTILLO"/>
    <m/>
    <s v="jigsinmobiliaria@hotmail.com"/>
    <s v="Presencial Verbal"/>
    <n v="3176453477"/>
    <s v="2 Del tramite del documento"/>
    <s v="DOCUMENTO O INFORMACION NO DISPONIBLE"/>
    <s v="Registros Publicos y Redes Emp"/>
    <s v="Inscripción"/>
    <s v="."/>
    <s v="."/>
    <s v="ADICIONO EN EL CERTIFICA TEXTO DE SOCIO GESTOR, EL NUMERO DE IDENTIFICACION DE LA SOCIA GESTORA LUCY MARIELA VARGAS DE GURIERREZ C.C. 41.376.147 MATRICULA: 493553, SE TOMA NUMERO DE LA ESCRITURA REPORTADA. USUARIO ESPERA RESPUESTA INMEDIATA SEDE PRINCIPAL"/>
    <s v="."/>
    <s v="Finalizado"/>
    <s v="LKVARGAS"/>
    <d v="2019-05-27T00:00:00"/>
    <d v="2019-05-27T00:00:00"/>
    <s v="NO HAY RESPNSABLE PUES EN EL ARTICULO EN MENCION NO LO MENCIONARON"/>
    <s v="N"/>
    <m/>
    <x v="1"/>
    <s v="."/>
    <s v="N"/>
    <d v="2019-05-27T00:00:00"/>
    <d v="2019-05-27T00:00:00"/>
    <n v="3"/>
    <m/>
    <m/>
  </r>
  <r>
    <x v="1"/>
    <n v="2019005348"/>
    <d v="2019-05-24T00:00:00"/>
    <s v="EL SR. ADOLFO ALVAREZ PRESENTA RECLAMO PORQUE EN EL INSCRITO 707469-2 IVESUR COLOMBIA - CALI CON EL RADICADO 20190303432 SOLICITARON CAMBIO DE DIRECCION Y REPORTARON CLL 60 # 1 NORTE 53 PORQUE LO REQUIEREN EXACTAMENTE ASI. TIENE UN CERTIFICADO FISICO PARA"/>
    <s v="A"/>
    <s v="LMUNOZ"/>
    <s v=" "/>
    <s v="Principal"/>
    <d v="2019-05-24T00:00:00"/>
    <s v="Origino"/>
    <s v="NRESPONS"/>
    <s v="Registros Pub y Redes Emp"/>
    <s v="Back (Registro)"/>
    <s v="Finalizado"/>
    <s v=" "/>
    <s v="Asignado a"/>
    <s v="LKVARGAS"/>
    <s v="Registros Pub y Redes Emp"/>
    <s v="Back Correcciones Registro"/>
    <d v="2019-05-24T00:00:00"/>
    <s v="A"/>
    <s v="MERCANTIL"/>
    <n v="707469"/>
    <n v="20190303432"/>
    <m/>
    <m/>
    <m/>
    <m/>
    <m/>
    <s v="Inscrito"/>
    <n v="472041"/>
    <s v="ALDOLFO ALVAREZ"/>
    <m/>
    <s v="cdacali@ivesurcolombia.com"/>
    <s v="Presencial Verbal"/>
    <n v="3113575919"/>
    <s v="2 Del tramite del documento"/>
    <s v="DIGITACION EN LA DIRECCION COMERCIAL, JUDICIAL O DEL ESTABLECIMIENTO"/>
    <s v="Registros Publicos y Redes Emp"/>
    <s v="Inscripción VI y XV"/>
    <s v="."/>
    <s v="."/>
    <s v=" SE REALIZA MODIFICACION TENIENDO EN CUENTA LA SOLCIITUD DEL USUARIO, PUES NO HAY ERROR DE DIGITALIZACION. MODIFICO LA DIRECCION COMERCIAL DE: CL. 60 NRO. 1 N 53 POR: CLL 60 # 1 NORTE 53 . SE EVIDENCIA EN CONSULTA QUE EXPIDIO CERTIFICADO CON RADICADO 2019"/>
    <s v="."/>
    <s v="Finalizado"/>
    <s v="LKVARGAS"/>
    <d v="2019-05-27T00:00:00"/>
    <d v="2019-06-04T00:00:00"/>
    <s v=" "/>
    <s v="N"/>
    <m/>
    <x v="1"/>
    <s v="."/>
    <s v="N"/>
    <d v="2019-05-27T00:00:00"/>
    <d v="2019-06-04T00:00:00"/>
    <n v="3"/>
    <m/>
    <m/>
  </r>
  <r>
    <x v="1"/>
    <n v="2019005355"/>
    <d v="2019-05-24T00:00:00"/>
    <s v="LA SOCIEDAD CON MATRICULA 568182 SE TRANSFORMO A S.A.S EN EL AÑO 2016 QUEDANDO COMO ORGANOS DE ADMINISTRACION ASAMBLEA, Y REPRESENTATE LEGAL, SIN EMBARGO SIGUEN APARECIENDO EN EL CERTIFICADO DE CAMARA LA ANTERIO JUNTA DIRECTIVA, SOLICTA RETIRAR ESTE ORGAN"/>
    <s v="A"/>
    <s v="HSARRIA"/>
    <s v=" "/>
    <s v="Unicentro web"/>
    <d v="2019-05-24T00:00:00"/>
    <s v="Origino"/>
    <s v="NRESPONS"/>
    <s v="Registros Pub y Redes Emp"/>
    <s v="Back (Registro)"/>
    <s v="Finalizado"/>
    <s v=" "/>
    <s v="Asignado a"/>
    <s v="AMUNOZY"/>
    <s v="Registros Pub y Redes Emp"/>
    <s v="Juridica"/>
    <d v="2019-05-24T00:00:00"/>
    <s v="A"/>
    <s v="MERCANTIL"/>
    <n v="568182"/>
    <m/>
    <m/>
    <m/>
    <m/>
    <m/>
    <m/>
    <s v="Inscrito"/>
    <n v="29109438"/>
    <s v="PAULA ANDREA QUIROZ VALLEJO"/>
    <m/>
    <s v="paula_andreaquiroz@hotmail.com"/>
    <s v="Presencial Verbal"/>
    <n v="3148649849"/>
    <s v="2 Del tramite del documento"/>
    <s v="NO SOLICITO CORREGIR/GRABAR/ACTUALIZAR/ RETIRAR INFORMACION"/>
    <s v="Registros Publicos y Redes Emp"/>
    <s v="Inscripción"/>
    <s v="."/>
    <s v="."/>
    <s v="RECLAMO PROCEDE. DE ACUERDO CON LOS ESTATUTOS DE TRANSFORMACIÓN DEL AÑO 2016 EN LOS CUALES NO CONTEMPLA LA JUNTA DIRECTIVA, ESTÁ SE DEBE INACTIVAR. LKVARGAS: DE ACUERDO A RESPUESTA POR LA ABOGADA, MODIFICO ESTADO POR INACTIVA A LOS VINCULOS DE JUNTA DIREC"/>
    <s v="."/>
    <s v="Finalizado"/>
    <s v="LKVARGAS"/>
    <d v="2019-05-27T00:00:00"/>
    <d v="2019-05-30T00:00:00"/>
    <s v="no hubo nota por parte del abogado a la auxiliar, se desconoce si para esa epoca (2016) estaba como procedimiento dejar anotaciones"/>
    <s v="N"/>
    <m/>
    <x v="1"/>
    <s v="."/>
    <s v="N"/>
    <d v="2019-05-30T00:00:00"/>
    <d v="2019-05-30T00:00:00"/>
    <n v="6"/>
    <m/>
    <m/>
  </r>
  <r>
    <x v="1"/>
    <n v="2019005362"/>
    <d v="2019-05-24T00:00:00"/>
    <s v="EL CLIENTE INDICA QUE EL DOCUMENTO QUE ES SOLICITADO EN LA GLOSA YA APARECE EN SUS REGISTROS Y CORRESPONDE AL CONTADOR ALEJANDRO CERON ESPINOSA C.C 16.752.539. POR TAL MOTIVO SOLICTA INSCRIBIR LA RENOVACION DEL PROPONENTE 120455 CALI-VALLE DEL CAUCA CONVE"/>
    <s v="A"/>
    <s v="HSARRIA"/>
    <s v=" "/>
    <s v="Unicentro web"/>
    <d v="2019-05-24T00:00:00"/>
    <s v="Origino"/>
    <s v="SINIDENT"/>
    <s v="Registros Pub y Redes Emp"/>
    <s v="Back (Registro)"/>
    <s v="Finalizado"/>
    <s v=" "/>
    <s v="Asignado a"/>
    <s v="CMARTINE"/>
    <s v="Registros Pub y Redes Emp"/>
    <s v="Juridica"/>
    <d v="2019-05-24T00:00:00"/>
    <s v="A"/>
    <s v="PROPONENTES"/>
    <n v="120455"/>
    <n v="20190244925"/>
    <m/>
    <m/>
    <m/>
    <m/>
    <m/>
    <s v="Inscrito"/>
    <n v="16917999"/>
    <s v="JORGE GONZALEZ"/>
    <m/>
    <s v="joargonza@hotmail.com"/>
    <s v="Presencial Verbal"/>
    <n v="3117091032"/>
    <s v="2 Del tramite del documento"/>
    <s v="CAMBIAR_INACTIVAR INDICADOR O ESTADO"/>
    <s v="Registros Publicos y Redes Emp"/>
    <s v="Proponentes (inscripción, renovación, modif)"/>
    <s v="."/>
    <s v="."/>
    <s v=".MODIFICO ESTADO DE DEVUELTA POR ACTIVA A LA RADICACION 20190244925, DE ACUERDO A LA RESOLUCION 45 DEL 27-05-2019 EXPEDIDA POR ESTA CÁMARA. SE ENVIA CORREO DE NOTIFICACION DEL PQR Y GESTION REALIZADA A ABOGADA DEL TRAMITE (MBASTIDAS) PARA SU GESTION."/>
    <s v="."/>
    <s v="Finalizado"/>
    <s v="LKVARGAS"/>
    <d v="2019-05-31T00:00:00"/>
    <d v="2019-05-31T00:00:00"/>
    <s v=" "/>
    <s v="N"/>
    <m/>
    <x v="1"/>
    <s v="."/>
    <s v="N"/>
    <d v="2019-05-31T00:00:00"/>
    <d v="2019-05-31T00:00:00"/>
    <n v="7"/>
    <m/>
    <m/>
  </r>
  <r>
    <x v="1"/>
    <n v="2019005363"/>
    <d v="2019-05-24T00:00:00"/>
    <s v="EL SEÑOR JORGE DUQUE IDENTIFICADO CON CC 98396594 MANIFIESTA QUE NO SE DADO POR FINALIZADO EL TRAMITE DE CONSTITUCION, YA QUE SE LE INFORMO QUE ERAN 5 DIAS Y A LA FECHA VAN 7."/>
    <s v="A"/>
    <s v="LMORENO"/>
    <s v=" "/>
    <s v="Principal"/>
    <d v="2019-05-24T00:00:00"/>
    <s v="Origino"/>
    <s v="RESPPROC"/>
    <s v="Registros Pub y Redes Emp"/>
    <s v="Front (Cajas)"/>
    <s v="Finalizado"/>
    <s v=" "/>
    <s v="Asignado a"/>
    <s v="LMORENO"/>
    <s v="Registros Pub y Redes Emp"/>
    <s v="Calidad_Registro"/>
    <d v="2019-05-24T00:00:00"/>
    <s v="A"/>
    <s v="NO APLICA"/>
    <m/>
    <m/>
    <m/>
    <m/>
    <m/>
    <m/>
    <m/>
    <s v="Sin Identificación"/>
    <m/>
    <s v="JORGE DUQUE"/>
    <m/>
    <s v="joen.network@gmail.com"/>
    <m/>
    <n v="3216282247"/>
    <s v="2 Del tramite del documento"/>
    <s v="DEMORA EN ATENCIÓN DE REPROCESOS"/>
    <s v="Registros Publicos y Redes Emp"/>
    <s v="Inscripción"/>
    <s v="."/>
    <s v="."/>
    <s v="EL SEÑOR JORGE DUQUE MANIFIESTA QUE EL TRAMITE PRESENTADO SOBRE CONSTITUCION AUN NO HA FINALIZADO SE LE INFORMO QUE ERAN 5 DIAS HABILES Y YA VAN 7. BUENA TARDE, SR. JORGE DUQUE OFRECEMOS EXCUSAS POR EL INCONVENIENTE PRESENTADO CON SU TRAMITE DE REGISTRO, "/>
    <s v="."/>
    <s v="Finalizado"/>
    <s v="LMORENO"/>
    <d v="2019-05-27T00:00:00"/>
    <d v="2019-05-27T00:00:00"/>
    <s v=" "/>
    <s v="N"/>
    <m/>
    <x v="1"/>
    <s v="."/>
    <s v="N"/>
    <d v="2019-05-27T00:00:00"/>
    <d v="2019-05-27T00:00:00"/>
    <n v="3"/>
    <m/>
    <m/>
  </r>
  <r>
    <x v="1"/>
    <n v="2019005365"/>
    <d v="2019-05-24T00:00:00"/>
    <s v="EL SEÑOR RUBEN DARIO RIOS GALLEGO IDENTIFICADO CON CC 14880488 MANIFIESTA INCONFORMIDAD POR LA DEMORA PRESENTADA POR LA CAMARA DE COMERCIO DE CALI PARA RESOLVER TRAMITE DEL RADICADO 20190287587 DEL 8 DE MAYO DEL 2019. PARA LO CUAL, LOS FUNCIONARIOS CONTAC"/>
    <s v="A"/>
    <s v="LMORENO"/>
    <s v=" "/>
    <s v="Principal"/>
    <d v="2019-05-24T00:00:00"/>
    <s v="Origino"/>
    <s v="RESPPROC"/>
    <s v="Registros Pub y Redes Emp"/>
    <s v="Front (Cajas)"/>
    <s v="Finalizado"/>
    <s v=" "/>
    <s v="Asignado a"/>
    <s v="LMORENO"/>
    <s v="Registros Pub y Redes Emp"/>
    <s v="Calidad_Registro"/>
    <d v="2019-05-24T00:00:00"/>
    <s v="A"/>
    <s v="NO APLICA"/>
    <m/>
    <m/>
    <m/>
    <m/>
    <m/>
    <m/>
    <m/>
    <s v="Sin Identificación"/>
    <m/>
    <s v="RUBEN DARIO RIOS GALLEGO"/>
    <m/>
    <s v="rudarios@gmail.com"/>
    <m/>
    <n v="3016183700"/>
    <s v="2 Del tramite del documento"/>
    <s v="DEMORA EN ATENCIÓN DE REPROCESOS"/>
    <s v="Registros Publicos y Redes Emp"/>
    <s v="Inscripción"/>
    <s v="."/>
    <s v="."/>
    <s v="EL SEÑOR RUBEN DARIO RIOS GALLEGO PRESENTA RECLAMO POR LA DEMORA EN EL TRAMITE REALIZADO BAJO LA RADICACION N. 20190287587 DEL 8 DE MAYO DEL 2019. BUENA TARDE, SR. RUBEN DARIO RIOS GALLEGO OFRECEMOS EXCUSAS POR EL INCONVENIENTE PRESENTADO CON SU TRAMITE D"/>
    <s v="."/>
    <s v="Finalizado"/>
    <s v="LMORENO"/>
    <d v="2019-05-27T00:00:00"/>
    <d v="2019-05-27T00:00:00"/>
    <s v=" "/>
    <s v="N"/>
    <m/>
    <x v="1"/>
    <s v="."/>
    <s v="N"/>
    <d v="2019-05-27T00:00:00"/>
    <d v="2019-05-27T00:00:00"/>
    <n v="3"/>
    <m/>
    <m/>
  </r>
  <r>
    <x v="1"/>
    <n v="2019005366"/>
    <d v="2019-05-24T00:00:00"/>
    <s v="LA SEÑORA ELIZABETH PEREZ IDENTIFICADA CON CC 31961774, RECLAMA POR EL RADICADO N. 20190296411 NECESITAN CON URGENCIA LA FINALIZACION DEL TRAMITE. YA QUE HUBO COMPROMISO DE FINALIZARLO PARA EL DIA 17052019 Y QUE AL 20052019 SIGUEN EN LA ESPERA, SOLICITA C"/>
    <s v="A"/>
    <s v="LMORENO"/>
    <s v=" "/>
    <s v="Principal"/>
    <d v="2019-05-24T00:00:00"/>
    <s v="Origino"/>
    <s v="RESPPROC"/>
    <s v="Registros Pub y Redes Emp"/>
    <s v="Front (Cajas)"/>
    <s v="Finalizado"/>
    <s v=" "/>
    <s v="Asignado a"/>
    <s v="LMORENO"/>
    <s v="Registros Pub y Redes Emp"/>
    <s v="Calidad_Registro"/>
    <d v="2019-05-24T00:00:00"/>
    <s v="A"/>
    <s v="NO APLICA"/>
    <m/>
    <m/>
    <m/>
    <m/>
    <m/>
    <m/>
    <m/>
    <s v="Sin Identificación"/>
    <m/>
    <s v="ELIZABETH PEREZ"/>
    <m/>
    <s v="fundaciondemujeresartesanascal@gmal.com"/>
    <m/>
    <n v="3164859695"/>
    <s v="1 De prestación del servicio"/>
    <s v="DEMORA TIEMPO DE RESPUESTA"/>
    <s v="Registros Publicos y Redes Emp"/>
    <s v="Inscripción"/>
    <s v="."/>
    <s v="."/>
    <s v="LA SEÑORA ELIZABETH PEREZ SOLICITA CON UREGENCIA SE AGILICE EL TRAMITE QUE FUE REGISTRADO BAJO LA RADICACION N. 20190296411. BUENA TARDE, SR. FELIZABETH PEREZ OFRECEMOS EXCUSAS POR EL INCONVENIENTE PRESENTADO CON SU TRAMITE DE REGISTRO, CON LA RADICACION "/>
    <s v="."/>
    <s v="Finalizado"/>
    <s v="LMORENO"/>
    <d v="2019-05-27T00:00:00"/>
    <d v="2019-05-27T00:00:00"/>
    <s v=" "/>
    <s v="N"/>
    <m/>
    <x v="1"/>
    <s v="."/>
    <s v="N"/>
    <d v="2019-05-27T00:00:00"/>
    <d v="2019-05-27T00:00:00"/>
    <n v="3"/>
    <m/>
    <m/>
  </r>
  <r>
    <x v="1"/>
    <n v="2019005367"/>
    <d v="2019-05-24T00:00:00"/>
    <s v="LA SEÑORA CONSUELO OÑIVEROS SANCHEZ IDENTIFICADA CON CC 31262858, MANIFIESTA QUE DESDE EL 7 DE MAYO PRESENTO UNA MODIFICACION AL RUP Y HASTA LA FECHA, NO SE HA FINALIZADO EL TRAMITE Y QUE LO NECESITA PARA PROCESO DE CONTRATACION, SOLICITA SELERIDAD PARA N"/>
    <s v="A"/>
    <s v="LMORENO"/>
    <s v=" "/>
    <s v="Principal"/>
    <d v="2019-05-24T00:00:00"/>
    <s v="Origino"/>
    <s v="RESPPROC"/>
    <s v="Registros Pub y Redes Emp"/>
    <s v="Front (Cajas)"/>
    <s v="Finalizado"/>
    <s v=" "/>
    <s v="Asignado a"/>
    <s v="LMORENO"/>
    <s v="Registros Pub y Redes Emp"/>
    <s v="Calidad_Registro"/>
    <d v="2019-05-24T00:00:00"/>
    <s v="A"/>
    <s v="NO APLICA"/>
    <m/>
    <m/>
    <m/>
    <m/>
    <m/>
    <m/>
    <m/>
    <s v="Sin Identificación"/>
    <n v="31262858"/>
    <s v="CONSUELO OÑIVEROS SANCHEZ"/>
    <m/>
    <s v="consuelolisan@hotmail.com"/>
    <m/>
    <n v="3174916954"/>
    <s v="2 Del tramite del documento"/>
    <s v="TERMINO RADICACION SIN FINALIZAR TRAMITE"/>
    <s v="Registros Publicos y Redes Emp"/>
    <s v="Proponentes (inscripción, renovación, modif)"/>
    <s v="."/>
    <s v="."/>
    <s v="LA SEÑORA CONSUELO OLIVEROS SANCHEZ SOLICITA SELERIDAD EN EL PROCESO RADICADO 20190285716 PARA TRAMITE DE RUP Y QUE HASTA LE FECHA NO SE HA REGISTRADO. BUENA TARDE, SR. CONSUELO OLIVEROS SANCHEZ OFRECEMOS EXCUSAS POR EL INCONVENIENTE PRESENTADO CON SU TRA"/>
    <s v="."/>
    <s v="Finalizado"/>
    <s v="LMORENO"/>
    <d v="2019-05-27T00:00:00"/>
    <d v="2019-05-27T00:00:00"/>
    <s v=" "/>
    <s v="N"/>
    <m/>
    <x v="1"/>
    <s v="."/>
    <s v="N"/>
    <d v="2019-05-27T00:00:00"/>
    <d v="2019-05-27T00:00:00"/>
    <n v="3"/>
    <m/>
    <m/>
  </r>
  <r>
    <x v="1"/>
    <n v="2019005369"/>
    <d v="2019-05-24T00:00:00"/>
    <s v="LA SEÑORA SANDRA LILIANA QUINTERO ECHEVERRY IDENTIFICADA CON CC 66815913, MANIFIESTA QUE EL 13 DE MAYO DEL 2019, SOLICITO CAMBIO DEL CODIGO DE ACTIVIDAD ECONOMICA Y HAN PASADO 10 DIAS SIN QUE SE REGISTRE ESTE TRAMITE, POR LO CUAL NO HA PODIDO TRAMITAR NUE"/>
    <s v="A"/>
    <s v="LMORENO"/>
    <s v=" "/>
    <s v="Principal"/>
    <d v="2019-05-24T00:00:00"/>
    <s v="Origino"/>
    <s v="RESPPROC"/>
    <s v="Registros Pub y Redes Emp"/>
    <s v="Front (Cajas)"/>
    <s v="Finalizado"/>
    <s v=" "/>
    <s v="Asignado a"/>
    <s v="LMORENO"/>
    <s v="Registros Pub y Redes Emp"/>
    <s v="Calidad_Registro"/>
    <d v="2019-05-24T00:00:00"/>
    <s v="A"/>
    <s v="NO APLICA"/>
    <m/>
    <m/>
    <m/>
    <m/>
    <m/>
    <m/>
    <m/>
    <s v="Sin Identificación"/>
    <n v="66815913"/>
    <s v="SANDRA LILIANA QUINTERO ECHEVERRY"/>
    <m/>
    <s v="surtimaxsq.2018@gmail.com"/>
    <m/>
    <n v="3166784233"/>
    <s v="2 Del tramite del documento"/>
    <s v="DEMORA EN ATENCIÓN DE REPROCESOS"/>
    <s v="Registros Publicos y Redes Emp"/>
    <s v="Inscripción"/>
    <s v="."/>
    <s v="."/>
    <s v="LA SEÑORA SANDRA LILIANA QUINTERO ECHEVERRY MANIFIESTA QUE YA HAN PASADO 10 DIAS SINQUE SE REGISTRE EL TRAMITE REALIZADO POR CAMBIO DE CODIGO DE ACTIVIDAD CON RADICACION N.20190292327. BUENA TARDE, SRA. SANDRA LILIANA QUINTERO ECHEVERRY OFRECEMOS EXCUSAS "/>
    <s v="."/>
    <s v="Finalizado"/>
    <s v="LMORENO"/>
    <d v="2019-05-27T00:00:00"/>
    <d v="2019-05-27T00:00:00"/>
    <s v=" "/>
    <s v="N"/>
    <m/>
    <x v="1"/>
    <s v="."/>
    <s v="N"/>
    <d v="2019-05-27T00:00:00"/>
    <d v="2019-05-27T00:00:00"/>
    <n v="3"/>
    <m/>
    <m/>
  </r>
  <r>
    <x v="1"/>
    <n v="2019005373"/>
    <d v="2019-05-24T00:00:00"/>
    <s v="EL SR. JESUS EDUARDO FERNANDEZ IDENTIFICADO CON CC. NO. 14296286 REGISTRADO CON LA MATR5ICULA NO. 1050304 RECLAMA POR QUE SOLICITO EL CAMBIO DE DIRECCION DE DOMICILIO DE NOTIFICACION Y DIRECCION COMERCIAL QUE ERA LA MISMA DIRECCION CON LA RADICACION NO. 2"/>
    <s v="A"/>
    <s v="JCMARIN"/>
    <s v=" "/>
    <s v="Principal"/>
    <d v="2019-05-24T00:00:00"/>
    <s v="Origino"/>
    <s v="SIBARGUE"/>
    <s v="Registros Pub y Redes Emp"/>
    <s v="Back (Registro)"/>
    <s v="Finalizado"/>
    <s v=" "/>
    <s v="Asignado a"/>
    <s v="LKVARGAS"/>
    <s v="Registros Pub y Redes Emp"/>
    <s v="Back Correcciones Registro"/>
    <d v="2019-05-24T00:00:00"/>
    <s v="A"/>
    <s v="MERCANTIL"/>
    <n v="1130320"/>
    <n v="20190303288"/>
    <m/>
    <m/>
    <m/>
    <m/>
    <m/>
    <s v="Sin Identificación"/>
    <n v="14296286"/>
    <s v="JESUS EDUARDO FERNANDEZ"/>
    <m/>
    <s v="jesus345@gmail.com"/>
    <m/>
    <n v="3154209072"/>
    <s v="2 Del tramite del documento"/>
    <s v="DIGITACION EN LA DIRECCION COMERCIAL, JUDICIAL O DEL ESTABLECIMIENTO"/>
    <s v="Registros Publicos y Redes Emp"/>
    <s v="Inscripción VI y XV"/>
    <s v="."/>
    <s v="."/>
    <s v="RECLAMO PROCEDE. MODIFICO LA DIRECCION COMERCIAL DE: CL. 10 NRO. 9 107 POR: CL. 70 NRO. 9 107, COMO SE REPORTÓ EN EL FORMATO DE NOVEDADES. LLAMO AL USUARIO SIN OBTENER RESPUESTA H: 08:24 F: 28-05-2019, SE ENVIA CORREO DE NOTIFICACION DE RESPUESTA AL DESIN"/>
    <s v="."/>
    <s v="Finalizado"/>
    <s v="LKVARGAS"/>
    <d v="2019-05-27T00:00:00"/>
    <d v="2019-05-28T00:00:00"/>
    <s v=" "/>
    <s v="N"/>
    <m/>
    <x v="1"/>
    <s v="."/>
    <s v="N"/>
    <d v="2019-05-27T00:00:00"/>
    <d v="2019-05-28T00:00:00"/>
    <n v="3"/>
    <m/>
    <m/>
  </r>
  <r>
    <x v="1"/>
    <n v="2019005392"/>
    <d v="2019-05-27T00:00:00"/>
    <s v="SE COMUNICA LA SRA ADRIANA JARAMILLO MOSQUERA, INDICANDO QUE HA COMPRADO DOS CERTIFICADO EL DÍA DE HOY 27 DE MAYO 2019 A LAS 8:58 AM, HACE MÁS DE UNA HORA HA ESPERADO Y NO LE HA LLEGA EL CÓDIGO DE DESCARGA, SE VALIDA EN LA PLATAFORMA DE PAYU CON EL NÚMERO"/>
    <s v="A"/>
    <s v="NPCHACON"/>
    <s v=" "/>
    <s v="Principal"/>
    <d v="2019-05-27T00:00:00"/>
    <s v="Origino"/>
    <s v="JSANTACR"/>
    <s v="Gestion Integral"/>
    <s v="Tecnologia"/>
    <s v="Finalizado"/>
    <s v=" "/>
    <s v="Asignado a"/>
    <s v="JSANTACR"/>
    <s v="Gestion Integral"/>
    <s v="Tecnologia"/>
    <d v="2019-05-27T00:00:00"/>
    <s v="A"/>
    <s v="MERCANTIL"/>
    <n v="86586"/>
    <m/>
    <m/>
    <m/>
    <m/>
    <m/>
    <m/>
    <s v="Inscrito"/>
    <n v="38600768"/>
    <s v="ADRIANA JARAMILLO MOSQUERA"/>
    <n v="5569121"/>
    <s v="nanajaramosquera@hotmail.com"/>
    <s v="Telefónica"/>
    <n v="3175066512"/>
    <s v="1 De prestación del servicio"/>
    <s v="FALLA EN SERVICIOS VIRTUALES"/>
    <s v="Registros Publicos y Redes Emp"/>
    <s v="Certificación"/>
    <s v="."/>
    <s v="."/>
    <s v="EL CERTIFICADO SE ENVIO EL DIA 27/05/2019 19:50:03, EL MISMO DIA QUE EL USUARIO COMPRO EL CERTIFICADO CON EL NUMERO DE REFERNCIA 15063874, AL CORREO NANAJARAMOSQUERA@HOTMAIL.COM. ESTE PQR ESTABA FINALIZADO, NO ENTIENDO PORQUE SE ACTIVO NUEVAMENTE."/>
    <s v="."/>
    <s v="Finalizado"/>
    <s v="PNOGUERA"/>
    <d v="2019-06-28T00:00:00"/>
    <d v="2019-09-11T00:00:00"/>
    <s v="falta descripción de la solución"/>
    <s v="N"/>
    <m/>
    <x v="1"/>
    <s v="."/>
    <s v="N"/>
    <d v="2019-06-28T00:00:00"/>
    <d v="2019-06-28T00:00:00"/>
    <n v="32"/>
    <m/>
    <m/>
  </r>
  <r>
    <x v="1"/>
    <n v="2019005399"/>
    <d v="2019-05-27T00:00:00"/>
    <s v="SE COMUNICA LA SEÑORA VALENTINA BECERRA, INFORMANDO QUE EL DIA 15 DE MAYO HICIERON UNA MODIFICACION DE CORREO ELECTORNICO, PERO EL DIA DE HOY DESCARGARON UN CERTIFICADO Y VERIFICARON QUE EL CAMBIO NO SE REALIZO, EL CORREO ELECTONICO QUE NECESITAN QUE APAR"/>
    <s v="A"/>
    <s v="NPCHACON"/>
    <s v=" "/>
    <s v="Principal"/>
    <d v="2019-05-27T00:00:00"/>
    <s v="Origino"/>
    <s v="DCISNERO"/>
    <s v="Registros Pub y Redes Emp"/>
    <s v="Back (Registro)"/>
    <s v="Finalizado"/>
    <s v=" "/>
    <s v="Asignado a"/>
    <s v="LKVARGAS"/>
    <s v="Registros Pub y Redes Emp"/>
    <s v="Back Correcciones Registro"/>
    <d v="2019-05-27T00:00:00"/>
    <s v="A"/>
    <s v="MERCANTIL"/>
    <n v="1050235"/>
    <n v="20190297954"/>
    <m/>
    <m/>
    <m/>
    <m/>
    <m/>
    <s v="Inscrito"/>
    <n v="1017246043"/>
    <s v=" MARIA VALENTINA BECERRA MORENO"/>
    <n v="3266600"/>
    <s v="mvbecerra@celsia.com"/>
    <s v="Telefónica"/>
    <n v="3128603056"/>
    <s v="2 Del tramite del documento"/>
    <s v="DIGITACION EN LA DIRECCION ELECTRONICA"/>
    <s v="Registros Publicos y Redes Emp"/>
    <s v="Inscripción VI y XV"/>
    <s v="."/>
    <s v="."/>
    <s v="RECLAMO PROCEDE. MODIFICO EL EMAL PRINCIPAL DE: NOTIFICACIONESJUDICIALESCELSIA@CELSIA.COM POR: JCADAVID@CELSIA.COM COMO SE EVIDENCIA EN EL FORMATO DE NOVEDADES REPORTADOS. INSCRIPCION 39597 DEL 24-05-2019. LLAMO AL USUARIO Y LE INDICO LA ACTUALIZACION REA"/>
    <s v="."/>
    <s v="Finalizado"/>
    <s v="LKVARGAS"/>
    <d v="2019-05-27T00:00:00"/>
    <d v="2019-06-04T00:00:00"/>
    <s v=" "/>
    <s v="N"/>
    <m/>
    <x v="1"/>
    <s v="."/>
    <s v="N"/>
    <d v="2019-05-27T00:00:00"/>
    <d v="2019-06-04T00:00:00"/>
    <n v="0"/>
    <m/>
    <m/>
  </r>
  <r>
    <x v="1"/>
    <n v="2019005402"/>
    <d v="2019-05-27T00:00:00"/>
    <s v="SE COMUNICA LA SEÑORA MARIA LILIA GARCIA, INFORMA QUE EL DÍA QUE EL DÍA 20 DE MAYO REALIZÓ LE CAMBIO DE DIRECCIÓN Y ACTUALIZACIÓN DE LOS TELÉFONOS, ELLA INFORMA QUE EN ESTE CASO SOLICITO QUE ELIMINARAN EL SEGUNDO TELÉFONO, EN ESTE CASO EL FIJO Y SE DEJARA"/>
    <s v="A"/>
    <s v="NPCHACON"/>
    <s v=" "/>
    <s v="Principal"/>
    <d v="2019-05-27T00:00:00"/>
    <s v="Origino"/>
    <s v="LLOPEZ"/>
    <s v="Registros Pub y Redes Emp"/>
    <s v="Back (Registro)"/>
    <s v="Finalizado"/>
    <s v=" "/>
    <s v="Asignado a"/>
    <s v="LKVARGAS"/>
    <s v="Registros Pub y Redes Emp"/>
    <s v="Back Correcciones Registro"/>
    <d v="2019-05-27T00:00:00"/>
    <s v="A"/>
    <s v="MERCANTIL"/>
    <n v="31079"/>
    <n v="20190304528"/>
    <m/>
    <m/>
    <m/>
    <m/>
    <m/>
    <s v="Inscrito"/>
    <n v="66715798"/>
    <s v="MARIA LILIANA PATRICIA GARCIA"/>
    <n v="6872000"/>
    <s v="villamizaranguloyciasca@gmail.com"/>
    <s v="Telefónica"/>
    <n v="3128054700"/>
    <s v="2 Del tramite del documento"/>
    <s v="NO SOLICITO CORREGIR/GRABAR/ACTUALIZAR/ RETIRAR INFORMACION"/>
    <s v="Registros Publicos y Redes Emp"/>
    <s v="Inscripción VI y XV"/>
    <s v="."/>
    <s v="."/>
    <s v="RECLAMO PROCEDE. DE ACUERDO AL FORMATO DE NOVEDADES REGISTRADO MEDIANTE INSCRIPCION 39937 DEL 27-05-2019, NO SE REPORTÓ EL TELEFONO FIJO Y SE REALIZÓ CLARIDAD EN LA SOLCIITUD DE INSCRIPCION, RETIRO DE CONSULTA EL TELEFONO 2 FIJO NRO. 6872000. MATRICULA 31"/>
    <s v="."/>
    <s v="Finalizado"/>
    <s v="LKVARGAS"/>
    <d v="2019-05-27T00:00:00"/>
    <d v="2019-06-04T00:00:00"/>
    <s v=" "/>
    <s v="N"/>
    <m/>
    <x v="1"/>
    <s v="."/>
    <s v="N"/>
    <d v="2019-05-27T00:00:00"/>
    <d v="2019-06-04T00:00:00"/>
    <n v="0"/>
    <m/>
    <m/>
  </r>
  <r>
    <x v="1"/>
    <n v="2019005403"/>
    <d v="2019-05-27T00:00:00"/>
    <s v="EL SR. EDISON ZAPATA TORO PRESENTA RECLAMO PORQUE EN EL INSCRITO 1036887-16 VELZAGRO S.A.S CON EL ACTA 8 QUE FIGURA COMO ACTA 9 EN DOCUNET REALIZARON NOMBRAMIENTO DE REPRESENTANTE LEGAL SUPLENTE A LA SRA. LIZETH VELASQUEZ GONZALEZ C.C.31574843 Y LA REGIST"/>
    <s v="A"/>
    <s v="LMUNOZ"/>
    <s v=" "/>
    <s v="Principal"/>
    <d v="2019-05-27T00:00:00"/>
    <s v="Origino"/>
    <s v="JREYES"/>
    <s v="Registros Pub y Redes Emp"/>
    <s v="Back (Registro)"/>
    <s v="Finalizado"/>
    <s v=" "/>
    <s v="Asignado a"/>
    <s v="LKVARGAS"/>
    <s v="Registros Pub y Redes Emp"/>
    <s v="Back Correcciones Registro"/>
    <d v="2019-05-27T00:00:00"/>
    <s v="A"/>
    <s v="MERCANTIL"/>
    <n v="1036887"/>
    <n v="20190229230"/>
    <m/>
    <m/>
    <m/>
    <m/>
    <m/>
    <s v="Inscrito"/>
    <n v="16267043"/>
    <s v="EDISON ZAPATA TORO"/>
    <n v="3178541424"/>
    <s v="lvelasquez@velzagro.com"/>
    <s v="Presencial Verbal"/>
    <n v="3138319749"/>
    <s v="2 Del tramite del documento"/>
    <s v="DIGITACION DIGNATARIOS, SOCIOS O NOMBRADOS"/>
    <s v="Registros Publicos y Redes Emp"/>
    <s v="Inscripción"/>
    <s v="."/>
    <s v="."/>
    <s v=" RECLAMO PROCEDE. CON INSCRIPCION 6325 DEL 17-04-2019 EL ABOGADO DEL REGISTRO TITULO NOMBRAMIENTO REPREENTANTE LEGAL SUPLENTE (9-22-89), Y LA AUXILIAR INGRESÓ DICHO NOMBRAMIENTO COMO PRINCIPAL. MODIFICO EN VINCULOS, EL GRUPO Y CARGO DEL NOMBRAMIENTO DE LA"/>
    <s v="."/>
    <s v="Finalizado"/>
    <s v="LKVARGAS"/>
    <d v="2019-05-27T00:00:00"/>
    <d v="2019-06-04T00:00:00"/>
    <s v=" "/>
    <s v="N"/>
    <m/>
    <x v="1"/>
    <s v="."/>
    <s v="N"/>
    <d v="2019-05-27T00:00:00"/>
    <d v="2019-06-04T00:00:00"/>
    <n v="0"/>
    <m/>
    <m/>
  </r>
  <r>
    <x v="1"/>
    <n v="2019005405"/>
    <d v="2019-05-27T00:00:00"/>
    <s v="LA SR. JOSE FRANCO BOTINA PRESENTA RECLAMO PORQUE EN EL INSCRITO 370220-4 DE LA MONTAÑITA S.A. CON EL ACTA 87 REALIZARON NOMBRAMIENTOS DE JUNTA DIRECTIVA Y TIENE ERROR EN EL DOCUMENTO DE IDENTIDAD DEL SR. ORLANDO LOPEZ ROJAS SIENDO LO CORRECTO C.C.1665317"/>
    <s v="A"/>
    <s v="LMUNOZ"/>
    <s v=" "/>
    <s v="Principal"/>
    <d v="2019-05-27T00:00:00"/>
    <s v="Origino"/>
    <s v="DCISNERO"/>
    <s v="Registros Pub y Redes Emp"/>
    <s v="Back (Registro)"/>
    <s v="Finalizado"/>
    <s v=" "/>
    <s v="Asignado a"/>
    <s v="LKVARGAS"/>
    <s v="Registros Pub y Redes Emp"/>
    <s v="Back Correcciones Registro"/>
    <d v="2019-05-27T00:00:00"/>
    <s v="A"/>
    <s v="MERCANTIL"/>
    <n v="370220"/>
    <n v="20190305177"/>
    <m/>
    <m/>
    <m/>
    <m/>
    <m/>
    <s v="Inscrito"/>
    <n v="16679903"/>
    <s v="JOSE FRANCO BOTINA"/>
    <m/>
    <s v="lamontanita@mmalca.com"/>
    <s v="Presencial Verbal"/>
    <n v="3195872482"/>
    <s v="2 Del tramite del documento"/>
    <s v="DIGITACION DIGNATARIOS, SOCIOS O NOMBRADOS"/>
    <s v="Registros Publicos y Redes Emp"/>
    <s v="Inscripción"/>
    <s v="."/>
    <s v="."/>
    <s v="BAJO LA INSCRIPCION 9395 DEL 24-05-2019 SE INSCRIBIÓ EL NOMBRAMIENTO MIEMBROS JUNTA DIRECTIVA, EN EL DOCUMENTO REGISTRADO SE EVIDENCIA EL NRO. DE IDENTIFICACION DEL SR. ORLANDO LOPEZ ROJAS CON EL NRO. 16653172. PROCEDO A MODIFICAR DICHO NUMERO DE: 1655317"/>
    <s v="."/>
    <s v="Finalizado"/>
    <s v="LKVARGAS"/>
    <d v="2019-06-05T00:00:00"/>
    <d v="2019-06-05T00:00:00"/>
    <s v=" "/>
    <s v="N"/>
    <m/>
    <x v="1"/>
    <s v="."/>
    <s v="N"/>
    <d v="2019-06-05T00:00:00"/>
    <d v="2019-06-05T00:00:00"/>
    <n v="9"/>
    <m/>
    <m/>
  </r>
  <r>
    <x v="1"/>
    <n v="2019005410"/>
    <d v="2019-05-27T00:00:00"/>
    <s v="EN EL INSCRITO 19451-50 FUNDACIÓN PEQUEÑOS SUEÑOS DE ACUERDO A LOS ESTATUTOS EN EL ARTICULO 31 SEÑALARON QUE EL REPRESENTANTE LEGAL SUPLENTE Y QUIEN REEMPLAZARIA A LA DIRECTORA ES EL PRESIDENTE DE LA JUNTA CRISTIAN CAMILO MUÑOZ Y NO EL SECRETARIO DIEGO FE"/>
    <s v="A"/>
    <s v="LMUNOZ"/>
    <s v=" "/>
    <s v="Principal"/>
    <d v="2019-05-27T00:00:00"/>
    <s v="Origino"/>
    <s v="XRIVERA"/>
    <s v="Registros Pub y Redes Emp"/>
    <s v="Back (Registro)"/>
    <s v="Finalizado"/>
    <s v=" "/>
    <s v="Asignado a"/>
    <s v="LKVARGAS"/>
    <s v="Registros Pub y Redes Emp"/>
    <s v="Back Correcciones Registro"/>
    <d v="2019-05-27T00:00:00"/>
    <s v="A"/>
    <s v="ESAL"/>
    <n v="19451"/>
    <m/>
    <m/>
    <m/>
    <m/>
    <m/>
    <m/>
    <s v="Inscrito"/>
    <n v="1144058116"/>
    <s v="CRISTIAN CAMILO MUÑOZ"/>
    <m/>
    <s v="cristiancamilomunoz19@gmail.com"/>
    <s v="Presencial Verbal"/>
    <n v="3143476244"/>
    <s v="2 Del tramite del documento"/>
    <s v="DIGITACION DIGNATARIOS, SOCIOS O NOMBRADOS"/>
    <s v="Registros Publicos y Redes Emp"/>
    <s v="Matricula o Constitución"/>
    <s v="."/>
    <s v="."/>
    <s v="RECLAMO PROCEDE. DE ACUERDO A LA NOTA DEJADA EN EL DOCUMENTO REGISTRADO POR EL ABOGADO DEL REGISTRO, INDICA QUE EL SUPLENTE ES EL PRESIDENTE DE LA JUNTA, SIENDO EL SR. CRISTIAN CAMILO MUÑOZ, PROCEDO A RETIRAR EL VINCULO DEL SR. DIEGO FERNANDO CAICEDO COMO"/>
    <s v="."/>
    <s v="Finalizado"/>
    <s v="LKVARGAS"/>
    <d v="2019-06-05T00:00:00"/>
    <d v="2019-06-05T00:00:00"/>
    <s v=" "/>
    <s v="N"/>
    <m/>
    <x v="1"/>
    <s v="."/>
    <s v="N"/>
    <d v="2019-06-05T00:00:00"/>
    <d v="2019-06-05T00:00:00"/>
    <n v="9"/>
    <m/>
    <m/>
  </r>
  <r>
    <x v="1"/>
    <n v="2019005421"/>
    <d v="2019-05-28T00:00:00"/>
    <s v="EL SR. DIEGO MAURICIO MARQUEZ MUÑOZ IDENTIFICADO CON CC. NO. 94552400, INTENTO POR CONTACTO CCC OBTENER INFORMACION DE EXPONEGOCIOS EL DIA 23052019 PERO EN EL EMAIL ENVIADO NO APARECE NINGUN CONTENIDO EN EL TEXTO DE LA CONSULTA POR TAL MOTIVO SE LLAMO AL "/>
    <s v="A"/>
    <s v="JCMARIN"/>
    <s v=" "/>
    <s v="Principal"/>
    <d v="2019-05-28T00:00:00"/>
    <s v="Origino"/>
    <s v="RESPPROC"/>
    <s v="Registros Pub y Redes Emp"/>
    <s v="Front (Cajas)"/>
    <s v="Finalizado"/>
    <s v=" "/>
    <s v="Asignado a"/>
    <s v="JCMARIN"/>
    <s v="Registros Pub y Redes Emp"/>
    <s v="Calidad_Registro"/>
    <d v="2019-05-28T00:00:00"/>
    <s v="A"/>
    <m/>
    <m/>
    <m/>
    <m/>
    <m/>
    <m/>
    <m/>
    <m/>
    <s v="Sin Identificación"/>
    <m/>
    <s v="DIEGO MAURICIO MARQUEZ MUÑOZ"/>
    <m/>
    <s v="maomarquez27@hotmail.com"/>
    <m/>
    <n v="3113417293"/>
    <s v="1 De prestación del servicio"/>
    <s v="REQUERIMIENTO NO ATENDIDO"/>
    <s v="Registros Publicos y Redes Emp"/>
    <s v="Fidelización"/>
    <s v="."/>
    <s v="."/>
    <s v="EL SR. DIEGO MARQUEZ INTENTO OBTENER INFORMACION DE EXPONEGOCIOS POR LA PAGINA DE CONTACTO CCC Y NO COLOCO EL CONCEPTO EN EL MENSAJE. RESPUESTA AL USUARIO: EL DIA 28052019 (9.35 AM) SE EFECTUA LLAMADA AL NUMERO DE CONTACTO PARA SABER CUAL ES EL MOTIVO DE "/>
    <s v="."/>
    <s v="Finalizado"/>
    <s v="JCMARIN"/>
    <d v="2019-05-28T00:00:00"/>
    <d v="2020-01-20T00:00:00"/>
    <s v=" "/>
    <s v="N"/>
    <m/>
    <x v="1"/>
    <s v="."/>
    <s v="N"/>
    <d v="2019-05-28T00:00:00"/>
    <d v="2019-05-28T00:00:00"/>
    <n v="0"/>
    <m/>
    <m/>
  </r>
  <r>
    <x v="1"/>
    <n v="2019005426"/>
    <d v="2019-05-28T00:00:00"/>
    <s v="SE COMUNICA LA SEÑORA DIANA EXPRESANDO QUE SE COMUNICARON EL DÍA DE HOY DESDE LA CÁMARA DE COMERCIO DE BOGOTÁ INDICÁNDOLES QUE FUERON EXCLUIDOS DEL CÍRCULO DE AFILIADOS PORQUE EL TRÁMITE DE LA RENOVACIÓN DE LA AGENCIA FORÁNEA DE CALI NO SE HABÍA EFECTUADO"/>
    <s v="A"/>
    <s v="NPCHACON"/>
    <s v=" "/>
    <s v="Principal"/>
    <d v="2019-05-28T00:00:00"/>
    <s v="Origino"/>
    <s v="RESPPROC"/>
    <s v="Registros Pub y Redes Emp"/>
    <s v="Front (Cajas)"/>
    <s v="Finalizado"/>
    <s v=" "/>
    <s v="Asignado a"/>
    <s v="LMORENO"/>
    <s v="Registros Pub y Redes Emp"/>
    <s v="Calidad_Registro"/>
    <d v="2019-05-28T00:00:00"/>
    <s v="A"/>
    <s v="MERCANTIL"/>
    <n v="524702"/>
    <m/>
    <m/>
    <m/>
    <m/>
    <m/>
    <m/>
    <s v="Inscrito"/>
    <n v="53123989"/>
    <s v="DIANA PAOLA ORTIZ MONTES"/>
    <s v="6414100 EXT 132"/>
    <s v="ANDREA.VARGAS@SODEXO.CO"/>
    <s v="Telefónica"/>
    <n v="3174393560"/>
    <s v="2 Del tramite del documento"/>
    <s v="DEMORA EN ATENCIÓN DE REPROCESOS"/>
    <s v="Registros Publicos y Redes Emp"/>
    <s v="Renovación"/>
    <s v="."/>
    <s v="."/>
    <s v="LA SEÑORA DIANA ORTIZ RECIBIO UNA LLAMAD DE LA CC BOGOTA DONDE LA INFORMAN QUE PERDIERON LA AFILIACION DEBIDO A QUE LA RENOVACION DE LA AGENCIA FORANEA DE CALI NO SE HA REALIZADO. LA SEÑORA DICE QUE NUNCA FUE NOTIFICADA DE LA DEVOLUCION DEL TRAMITE DE REN"/>
    <s v="."/>
    <s v="Finalizado"/>
    <s v="LMORENO"/>
    <d v="2019-05-29T00:00:00"/>
    <d v="2019-06-19T00:00:00"/>
    <s v=" "/>
    <s v="N"/>
    <m/>
    <x v="1"/>
    <s v="."/>
    <s v="N"/>
    <d v="2019-06-19T00:00:00"/>
    <d v="2019-06-19T00:00:00"/>
    <n v="22"/>
    <m/>
    <m/>
  </r>
  <r>
    <x v="1"/>
    <n v="2019005429"/>
    <d v="2019-05-28T00:00:00"/>
    <s v="LA SRA. LUZ DARY MARTINEZ SANCHEZ IDENTIFICADA CON CC. NO. 38614426, INTENTO POR CONTACTO CCC OBTENER INFORMACION DE EXPONEGOCIOS EL DIA 23052019 PERO EN EL EMAIL ENVIADO NO APARECE NINGUN CONTENIDO EN EL TEXTO DE LA CONSULTA POR TAL MOTIVO SE LLAMO AL NU"/>
    <s v="A"/>
    <s v="JCMARIN"/>
    <s v=" "/>
    <s v="Principal"/>
    <d v="2019-05-28T00:00:00"/>
    <s v="Origino"/>
    <s v="RESPPROC"/>
    <s v="Registros Pub y Redes Emp"/>
    <s v="Front (Cajas)"/>
    <s v="Finalizado"/>
    <s v=" "/>
    <s v="Asignado a"/>
    <s v="JCMARIN"/>
    <s v="Registros Pub y Redes Emp"/>
    <s v="Calidad_Registro"/>
    <d v="2019-05-28T00:00:00"/>
    <s v="A"/>
    <s v="NO APLICA"/>
    <m/>
    <m/>
    <m/>
    <m/>
    <m/>
    <m/>
    <m/>
    <s v="Sin Identificación"/>
    <m/>
    <s v="LUZ DARY MARTINEZ SANCHEZ"/>
    <m/>
    <s v="maomarquez27@hotmail.com"/>
    <m/>
    <n v="3006555092"/>
    <s v="1 De prestación del servicio"/>
    <s v="REQUERIMIENTO NO ATENDIDO"/>
    <s v="Registros Publicos y Redes Emp"/>
    <s v="Fidelización"/>
    <s v="."/>
    <s v="."/>
    <s v="AL SRA. LUZ DARY MARTINEZ INTENTO OBTENER INFORMACION DE EX¿PONEGOCIOS POR LA PAGINA DE CONTACTO CCC Y NO COLOCO EL CONCEPTO EN EL MENSAJE. RESPUESWTA AL USUARIO: EL DIA 28052019 (9.35 AM) SE EFECTUA LLAMADA AL NUMERO DE CONTACTO PARA SABER CUAL ES EL MOT"/>
    <s v="."/>
    <s v="Finalizado"/>
    <s v="JCMARIN"/>
    <d v="2019-05-28T00:00:00"/>
    <d v="2020-01-20T00:00:00"/>
    <s v=" "/>
    <s v="N"/>
    <m/>
    <x v="1"/>
    <s v="."/>
    <s v="N"/>
    <d v="2019-05-28T00:00:00"/>
    <d v="2019-05-28T00:00:00"/>
    <n v="0"/>
    <m/>
    <m/>
  </r>
  <r>
    <x v="1"/>
    <n v="2019005430"/>
    <d v="2019-05-28T00:00:00"/>
    <s v="EL SR. ANDRES DELGADO DORRONSORO C.E. 704068 DE NACIONALIDAD ALEMANA PRESENTA RECLAMO PORQUE EN EL INSCRITO 1051674-16 P3 COLOMBIA S.A.S. NIT. 901285855-1 EN LA SITUACION DE CONTROL INDICO QUE SU NACIONALIDAD ES ALEMANA Y EN EL CERTIFICADO VIRTUAL LE FIGU"/>
    <s v="A"/>
    <s v="LMUNOZ"/>
    <s v=" "/>
    <s v="Principal"/>
    <d v="2019-05-28T00:00:00"/>
    <s v="Origino"/>
    <s v="ZMOLINA"/>
    <s v="Registros Pub y Redes Emp"/>
    <s v="Back (Registro)"/>
    <s v="Finalizado"/>
    <s v=" "/>
    <s v="Asignado a"/>
    <s v="LKVARGAS"/>
    <s v="Registros Pub y Redes Emp"/>
    <s v="Back Correcciones Registro"/>
    <d v="2019-05-28T00:00:00"/>
    <s v="A"/>
    <s v="MERCANTIL"/>
    <n v="1051674"/>
    <n v="20190286280"/>
    <m/>
    <m/>
    <m/>
    <m/>
    <m/>
    <s v="Inscrito"/>
    <n v="704068"/>
    <s v="ANDRES DELGADO DORRONSORO"/>
    <m/>
    <s v="andres.delgado@p3-group.com"/>
    <s v="Presencial Verbal"/>
    <n v="3505935406"/>
    <s v="2 Del tramite del documento"/>
    <s v="DIGITACION DEL TEXTO"/>
    <s v="Registros Publicos y Redes Emp"/>
    <s v="Matricula o Constitución"/>
    <s v="."/>
    <s v="."/>
    <s v="RECLAMO PROCEDE. DOCUMENTO DE SITUACION DE CONTROL REGISTRADO, SE EVIDENCIA QUE SE INDICÓ NACIONALIDAD ALEMANA DEL S. ANDRES DELGADO, PROCEDO A MODIFICAR EN EL CERTIFICA TEXTO DE SITUACION DE CONTROL , LA NACIONALIDAD DEL CONTROLANTE DE COLOMBIANA POR ALE"/>
    <s v="."/>
    <s v="Finalizado"/>
    <s v="LKVARGAS"/>
    <d v="2019-06-05T00:00:00"/>
    <d v="2019-06-05T00:00:00"/>
    <s v=" "/>
    <s v="N"/>
    <m/>
    <x v="1"/>
    <s v="."/>
    <s v="N"/>
    <d v="2019-06-05T00:00:00"/>
    <d v="2019-06-05T00:00:00"/>
    <n v="8"/>
    <m/>
    <m/>
  </r>
  <r>
    <x v="1"/>
    <n v="2019005438"/>
    <d v="2019-05-28T00:00:00"/>
    <s v="LA SRA CLAUDIA SUAREZ INDICA QUE EL DIA DE HOY 28 DE MAYO LA LLAMA LA SRA ZULMA CHAVEZ DE LA CAMARA DE COMERCIO DE BOGOTA INFORMANDO QUE EL TRAMITE DE RENOVACION DE EL ESTABLECIMIENTO DE COMERCIO FORANEO CON MATRICULA 940551 FUE DEVUELTO, LA RSA INFORMA Q"/>
    <s v="A"/>
    <s v="NPCHACON"/>
    <s v=" "/>
    <s v="Principal"/>
    <d v="2019-05-28T00:00:00"/>
    <s v="Origino"/>
    <s v="OTRCAMAR"/>
    <s v="Registros Pub y Redes Emp"/>
    <s v="RUE"/>
    <s v="Finalizado"/>
    <s v=" "/>
    <s v="Asignado a"/>
    <s v="LKVARGAS"/>
    <s v="Registros Pub y Redes Emp"/>
    <s v="Back Correcciones Registro"/>
    <d v="2019-05-28T00:00:00"/>
    <s v="A"/>
    <s v="MERCANTIL"/>
    <n v="940551"/>
    <m/>
    <m/>
    <m/>
    <m/>
    <m/>
    <m/>
    <s v="Inscrito"/>
    <n v="20740021"/>
    <s v="CLAUDIA SUAREZ"/>
    <m/>
    <s v="contabilidad@coopergeneral.com"/>
    <s v="Telefónica"/>
    <n v="3015107923"/>
    <s v="2 Del tramite del documento"/>
    <s v="DOCUMENTO MAL INDEXADO"/>
    <s v="Registros Publicos y Redes Emp"/>
    <s v="Renovación"/>
    <s v="."/>
    <s v="."/>
    <s v="LA SEÑORA CLAUDIA SUAREZ RECIBIO UNA LLAMADA DE LA CAMARA DE COMERCIO DE BOGOTA EN LA QUE LE DICEN EL TRAMITE DE RENOVACION DEL ESTABLECIMIENTO FORANEO MAT 940551 HA SIDO DEVUELTO, ELLA RECLAMA PORQUE APENAS LE NOTIFICARON SI SE PRESENTO EL 01042019 ADEMA"/>
    <s v="."/>
    <s v="Finalizado"/>
    <s v="LMORENO"/>
    <d v="2019-05-29T00:00:00"/>
    <d v="2019-06-07T00:00:00"/>
    <s v=" "/>
    <s v="N"/>
    <m/>
    <x v="1"/>
    <s v="."/>
    <s v="N"/>
    <d v="2019-06-07T00:00:00"/>
    <d v="2019-06-07T00:00:00"/>
    <n v="10"/>
    <m/>
    <m/>
  </r>
  <r>
    <x v="1"/>
    <n v="2019005442"/>
    <d v="2019-05-28T00:00:00"/>
    <s v=" LA SEÑORA YASMIN INFORMA SOLICITO LA REFORMA DE LOS ESTATUTOS EN LAS SIGUIENTES EMPRESAS: CON NUMERO NUMERO DE RADICADO 20190302816 EL CUAL FUE ASIGNADO A LA EMPRESA INMOBILIARIA OCCIDENTAL S.A.S Y EL NUMERO DE RADICADO 20190302824 ASIGNADO A LA EMPRESA "/>
    <s v="A"/>
    <s v="NPCHACON"/>
    <s v=" "/>
    <s v="Principal"/>
    <d v="2019-05-28T00:00:00"/>
    <s v="Origino"/>
    <s v="SINIDENT"/>
    <s v="Registros Pub y Redes Emp"/>
    <s v="Back (Archivo)"/>
    <s v="Finalizado"/>
    <s v=" "/>
    <s v="Asignado a"/>
    <s v="MCARTAGE"/>
    <s v="Registros Pub y Redes Emp"/>
    <s v="Juridica"/>
    <d v="2019-05-28T00:00:00"/>
    <s v="A"/>
    <s v="MERCANTIL"/>
    <n v="700296"/>
    <n v="20190302816"/>
    <m/>
    <m/>
    <m/>
    <m/>
    <m/>
    <s v="Inscrito"/>
    <n v="67020647"/>
    <s v="YASMIN GONZALEZ CASTRO"/>
    <n v="3229205"/>
    <s v="yasmingonzalez@gruma.com.co"/>
    <s v="Telefónica"/>
    <n v="3147942473"/>
    <s v="2 Del tramite del documento"/>
    <s v="ACTIVAR_INHABILITAR INSCRIPCION"/>
    <s v="Registros Publicos y Redes Emp"/>
    <s v="Inscripción"/>
    <s v="."/>
    <s v="."/>
    <s v="LKVARGAS: DE ACUERDO A LA PREVIA REVISION, EVIDENCIO LO SIGUIENTE: LAS RADICACIONES 20190302824 Y 20190302816 FUERON ARCHIVADAS EN EL EXPEDIENTE DE LA MATRICULA 700296, SE REALIZÓ EL REGISTRO DE REFORMA PARCIAL ESTATUTOS, MEDIANTE LAS INSCRIPCIONES 9372 D"/>
    <s v="."/>
    <s v="Finalizado"/>
    <s v="LKVARGAS"/>
    <d v="2019-06-07T00:00:00"/>
    <d v="2019-07-04T00:00:00"/>
    <s v=" "/>
    <s v="N"/>
    <m/>
    <x v="1"/>
    <s v="."/>
    <s v="N"/>
    <d v="2019-06-07T00:00:00"/>
    <d v="2019-07-04T00:00:00"/>
    <n v="10"/>
    <m/>
    <m/>
  </r>
  <r>
    <x v="1"/>
    <n v="2019005448"/>
    <d v="2019-05-28T00:00:00"/>
    <s v="LA SOCIEDAD &quot;APEX TOOL GROUP S.A.S.&quot; SOLICITA SEA CORREGIDO EL NOMBRE ERRADO DEL PRIMER SUPLENTE DEL REPRESENTANTE LEGAL &quot;ANDRÉ FELIPE ROLIM&quot; Y EL NOMBRE CORRECTO ES &quot;ANDRÉ FILIPE ROLIM&quot;, DE ACUERDO A LA COPIA DEL PASSAPORTE QUE ADJUNTAN EN LA CARTA, REVI"/>
    <s v="A"/>
    <s v="HTRUJILL"/>
    <s v=" "/>
    <s v="Principal"/>
    <d v="2019-05-28T00:00:00"/>
    <s v="Origino"/>
    <s v="NRESPONS"/>
    <s v="Registros Pub y Redes Emp"/>
    <s v="Back (Registro)"/>
    <s v="Finalizado"/>
    <s v=" "/>
    <s v="Asignado a"/>
    <s v="LKVARGAS"/>
    <s v="Registros Pub y Redes Emp"/>
    <s v="Back Correcciones Registro"/>
    <d v="2019-05-28T00:00:00"/>
    <s v="A"/>
    <s v="MERCANTIL"/>
    <n v="40669"/>
    <m/>
    <m/>
    <m/>
    <m/>
    <m/>
    <m/>
    <s v="Inscrito"/>
    <n v="1026283655"/>
    <s v="OSCAR LEON RONCANCIO"/>
    <n v="7461000"/>
    <s v="oscar.roncancio@tmf-colombia.com"/>
    <s v="Correo Postal"/>
    <m/>
    <s v="2 Del tramite del documento"/>
    <s v="DIGITACION DIGNATARIOS, SOCIOS O NOMBRADOS"/>
    <s v="Registros Publicos y Redes Emp"/>
    <s v="Inscripción"/>
    <s v="."/>
    <s v="."/>
    <s v="MODIFICO EL SEGUNDO NOMBRE DEL PRIMER SUPLENTE DEL GERENTE DE: FELIPE POR FILIPE, COMO SE EVIDENCIA EN LA FOTOCOPIA DE IDENTIFICACION DEL NOMBRAMIENTO. NO HAY REEMPLAZO DE CERTIFICADOS. ENVIO CORREO DE NOTIFICACION AL DESTINATARIO 'OSCAR.RONCANCIO@TMF-COL"/>
    <s v="."/>
    <s v="Finalizado"/>
    <s v="LKVARGAS"/>
    <d v="2019-06-05T00:00:00"/>
    <d v="2019-06-05T00:00:00"/>
    <s v="no hay responsable pues en el acta el usuario reportó felipe siendo filipe. Se realiza actualizacion teniendo en cuenta que se adjuntó documento de identificacion."/>
    <s v="N"/>
    <m/>
    <x v="1"/>
    <s v="."/>
    <s v="N"/>
    <d v="2019-06-05T00:00:00"/>
    <d v="2019-06-05T00:00:00"/>
    <n v="8"/>
    <m/>
    <m/>
  </r>
  <r>
    <x v="1"/>
    <n v="2019005449"/>
    <d v="2019-05-28T00:00:00"/>
    <s v="EL USURIO PRESENTA SOLICTUD DE UNA NUEVA AUDIENCIA DE CONCILIACIÓN, PUES MANIFIESTA QUE EL QUE SE TRAMITÓ ANTERIORMENTE NO ES CLARO."/>
    <s v="A"/>
    <s v="MPGARCIA"/>
    <s v=" "/>
    <s v="Principal"/>
    <d v="2019-05-28T00:00:00"/>
    <s v="Origino"/>
    <s v="MPGARCIA"/>
    <s v="Fortalecimiento Empresarial"/>
    <s v="Centro de Conciliacion y Arbitraje"/>
    <s v="Finalizado"/>
    <s v=" "/>
    <s v="Asignado a"/>
    <s v="MPGARCIA"/>
    <s v="Fortalecimiento Empresarial"/>
    <s v="Centro de Conciliacion y Arbitraje"/>
    <d v="2019-05-28T00:00:00"/>
    <s v="A"/>
    <m/>
    <m/>
    <m/>
    <m/>
    <m/>
    <m/>
    <m/>
    <m/>
    <s v="Sin Identificación"/>
    <n v="25517460"/>
    <s v="MAURA ELENA BOLAÑOS"/>
    <m/>
    <m/>
    <s v="Presencial Verbal"/>
    <n v="3225893630"/>
    <s v="1 De prestación del servicio"/>
    <s v="INCUMPLIMIENTO DE PROCEDIMIENTO O REQUISITO"/>
    <s v="Conciliacion y Arbitraje"/>
    <s v="Conciliación"/>
    <s v="."/>
    <s v="."/>
    <s v="EL DIA 24 DE MAYO DE 2019, AL DIRECTORA DEL CCYA S REUNION CON LA USUARIA Y SU APODERADO DONDE SE LE PLANTEO LA POSIBILIDAD DE REALZIAR UNA AUDIENCIA DE CONCILIACIÓN NUEVA PARA SOLICITAR LA PRETENSIÓN EXPRESADA EN LA REUNIÓN, LA CUAL ES DIFERENTE A LAS EX"/>
    <s v="."/>
    <s v="Finalizado"/>
    <s v="MPGARCIA"/>
    <d v="2019-05-28T00:00:00"/>
    <d v="2019-06-28T00:00:00"/>
    <s v=" "/>
    <s v="N"/>
    <m/>
    <x v="1"/>
    <s v="."/>
    <s v="N"/>
    <d v="2019-05-28T00:00:00"/>
    <d v="2019-05-28T00:00:00"/>
    <n v="0"/>
    <m/>
    <m/>
  </r>
  <r>
    <x v="1"/>
    <n v="2019005456"/>
    <d v="2019-05-28T00:00:00"/>
    <s v="CLIENTE MANIFIESTA QUE REALIZO NOMBRAMIENTO DE VICEPRESIDENTE SEGUNDO SUPLENTE DESIGNANDO AL SEÑOR IVAN RAMIREZ WURTTEMBERGER CON CÉDULA 16451786 EN REEMPLAZO DEL SEÑOR ELIECER BOCANEGRA ROMERO CON CÉDULA 14443401, PERO AL DESCARGAR UN CERTIFICADO CON EL "/>
    <s v="A"/>
    <s v="NPCHACON"/>
    <s v=" "/>
    <s v="Principal"/>
    <d v="2019-05-28T00:00:00"/>
    <s v="Origino"/>
    <s v="JREYES"/>
    <s v="Registros Pub y Redes Emp"/>
    <s v="Back (Registro)"/>
    <s v="Finalizado"/>
    <s v=" "/>
    <s v="Asignado a"/>
    <s v="LKVARGAS"/>
    <s v="Registros Pub y Redes Emp"/>
    <s v="Back Correcciones Registro"/>
    <d v="2019-05-28T00:00:00"/>
    <s v="A"/>
    <s v="MERCANTIL"/>
    <n v="3815"/>
    <m/>
    <m/>
    <m/>
    <m/>
    <m/>
    <m/>
    <s v="Inscrito"/>
    <n v="67039867"/>
    <n v="2019005456"/>
    <n v="60588365"/>
    <s v="pilar_rincon@goodyear.com"/>
    <s v="Telefónica"/>
    <n v="3126009082"/>
    <s v="2 Del tramite del documento"/>
    <s v="LEVANTÓ PENDIENTE SIN TERMINAR GRABACION"/>
    <s v="Registros Publicos y Redes Emp"/>
    <s v="Inscripción"/>
    <s v="."/>
    <s v="."/>
    <s v=".RECLAMO PROCEDE. BAJO LA INSCRIPCION 9595 DEL 27-05-2019 SE TITULO NOMBRAMIENTO DE REPRESENTANTE LEGAL SUPLENTE, SE EVIDENCIA QUE NO SE INACTIVÓ EL NOMBRAMIENTO ANTERIOR, PROCEDO A INACTIVAR EL NOMBRAMIENTO DEL SR. ELIECER BOCANEGRA ROMERO, QUEDANDO COMO"/>
    <s v="."/>
    <s v="Finalizado"/>
    <s v="LKVARGAS"/>
    <d v="2019-06-05T00:00:00"/>
    <d v="2019-06-05T00:00:00"/>
    <s v=" "/>
    <s v="N"/>
    <m/>
    <x v="1"/>
    <s v="."/>
    <s v="N"/>
    <d v="2019-06-05T00:00:00"/>
    <d v="2019-06-05T00:00:00"/>
    <n v="8"/>
    <m/>
    <m/>
  </r>
  <r>
    <x v="1"/>
    <n v="2019005477"/>
    <d v="2019-05-29T00:00:00"/>
    <s v="SEÑORA MARIA ALEXANDRA INFORMA REALIZARON NOMBRAMIENTO DE REVISORES FISCALES PERO AL DESCARGAR EL CERTIFICADO CON CÓDIGO 0819I2E5D9 VALIDAN QUE AÚN REGISTRA LA FIRMA REVISORA CONSULTORIA GLOBAL S.A.S. LA CUAL REMOVIERON PARA NOMBRAR LOS REVISORES LUZ AIDE"/>
    <s v="A"/>
    <s v="NPCHACON"/>
    <s v=" "/>
    <s v="Principal"/>
    <d v="2019-05-29T00:00:00"/>
    <s v="Origino"/>
    <s v="MVELASCO"/>
    <s v="Registros Pub y Redes Emp"/>
    <s v="Back (Registro)"/>
    <s v="Finalizado"/>
    <s v=" "/>
    <s v="Asignado a"/>
    <s v="LKVARGAS"/>
    <s v="Registros Pub y Redes Emp"/>
    <s v="Back Correcciones Registro"/>
    <d v="2019-05-29T00:00:00"/>
    <s v="A"/>
    <s v="MERCANTIL"/>
    <n v="7298"/>
    <m/>
    <m/>
    <m/>
    <m/>
    <m/>
    <m/>
    <s v="Inscrito"/>
    <n v="31977223"/>
    <s v="MARIA ALEXANDRA GONZALEZ"/>
    <n v="4140900"/>
    <s v="alexandra.gonzalez@cato.com.co"/>
    <s v="Telefónica"/>
    <n v="3104757726"/>
    <s v="2 Del tramite del documento"/>
    <s v="LEVANTÓ PENDIENTE SIN TERMINAR GRABACION"/>
    <s v="Registros Publicos y Redes Emp"/>
    <s v="Inscripción"/>
    <s v="."/>
    <s v="."/>
    <s v="RECLAMO PROCEDE. MEDIANTE LA INSCRIPCION 9731 DEL 28-05-2019 SE TITULÓ NOMBRAMIENTO REVISOR FISCAL PRINCIPAL SUPLENTE, POR LO ANTERIOR SE DEBE CERTIFICAR LAS PERSONAS NATURALES NOMBRADAS, SIN EMBARGO FIGURA LA FIRMA CONSULTOERIA GLOBAL S.A.S., PROCEDO A I"/>
    <s v="."/>
    <s v="Finalizado"/>
    <s v="LKVARGAS"/>
    <d v="2019-06-05T00:00:00"/>
    <d v="2019-06-05T00:00:00"/>
    <s v=" "/>
    <s v="N"/>
    <m/>
    <x v="1"/>
    <s v="."/>
    <s v="N"/>
    <d v="2019-06-05T00:00:00"/>
    <d v="2019-06-05T00:00:00"/>
    <n v="7"/>
    <m/>
    <m/>
  </r>
  <r>
    <x v="1"/>
    <n v="2019005481"/>
    <d v="2019-05-29T00:00:00"/>
    <s v="EL SEÑOR EDILBEY COMPRO UN CERTIFICADO PARA VALIDAR LOS CAMBIOS RECIENTEMENTE REALIZADOS CON EL RADICADO 20190301636, EN EL CUAL SOLICITO VARIAS REFORMAS PERO TAMBIÉN CAMBIO DE DIRECCIÓN EVIDENCIO QUE LA DIRECCIÓN QUEDO ASÍ CL 64A NRO 5 - 55 SIENDO LA COR"/>
    <s v="A"/>
    <s v="NPCHACON"/>
    <s v=" "/>
    <s v="Principal"/>
    <d v="2019-05-29T00:00:00"/>
    <s v="Origino"/>
    <s v="JSANDOVA"/>
    <s v="Registros Pub y Redes Emp"/>
    <s v="Back (Registro)"/>
    <s v="Finalizado"/>
    <s v=" "/>
    <s v="Asignado a"/>
    <s v="LKVARGAS"/>
    <s v="Registros Pub y Redes Emp"/>
    <s v="Back Correcciones Registro"/>
    <d v="2019-05-29T00:00:00"/>
    <s v="A"/>
    <s v="MERCANTIL"/>
    <n v="879963"/>
    <n v="20190301636"/>
    <m/>
    <m/>
    <m/>
    <m/>
    <m/>
    <s v="Inscrito"/>
    <n v="76308930"/>
    <s v="EDILBEY ASTROQUIZA"/>
    <m/>
    <s v="astor.6@hotmail.com"/>
    <s v="Telefónica"/>
    <n v="3188020910"/>
    <s v="2 Del tramite del documento"/>
    <s v="DIGITACION EN LA DIRECCION COMERCIAL, JUDICIAL O DEL ESTABLECIMIENTO"/>
    <s v="Registros Publicos y Redes Emp"/>
    <s v="Inscripción VI y XV"/>
    <s v="."/>
    <s v="."/>
    <s v="RECLAMO PROCEDE. MEDIANTE LA INSCRIPCION 39365 DEL 23-05-2019 (CAMBIO DE DIRECCION, TELEFONO, APARTADO AEREO, TELEFAX, FAX, E-MAIL), Y EL DOCUMENTO ARCHIVADO, EL USUARIO REPORTÓ LA DIRECCION CRA 64A NRO 5 - 55. MODIFICO LA DIRECCION COMERCIAL Y JUDICIAL D"/>
    <s v="."/>
    <s v="Finalizado"/>
    <s v="LKVARGAS"/>
    <d v="2019-06-05T00:00:00"/>
    <d v="2019-06-05T00:00:00"/>
    <s v=" "/>
    <s v="N"/>
    <m/>
    <x v="1"/>
    <s v="."/>
    <s v="N"/>
    <d v="2019-06-05T00:00:00"/>
    <d v="2019-06-05T00:00:00"/>
    <n v="7"/>
    <m/>
    <m/>
  </r>
  <r>
    <x v="1"/>
    <n v="2019005487"/>
    <d v="2019-05-29T00:00:00"/>
    <s v="SE COMUNICA LA SEÑORA MARICELA MOLINA DESEANDO VALIDAR LA VIGENCIA DE UNA SOCIEDAD YA QUE EN EL CERTIFICADO DE EXISTENCIA NO SE ESPECIFICA DICHA FECHA, CÓDIGO DE VERIFICACIÓN DEL CERTIFICADO 0819DQSW2U, SE VALIDA INTERNAMENTE Y LA SOCIEDAD NO TIENE FECHA "/>
    <s v="A"/>
    <s v="NPCHACON"/>
    <s v=" "/>
    <s v="Principal"/>
    <d v="2019-05-29T00:00:00"/>
    <s v="Origino"/>
    <s v="NRESPONS"/>
    <s v="Registros Pub y Redes Emp"/>
    <s v="Back (Registro)"/>
    <s v="Finalizado"/>
    <s v=" "/>
    <s v="Asignado a"/>
    <s v="LKVARGAS"/>
    <s v="Registros Pub y Redes Emp"/>
    <s v="Back Correcciones Registro"/>
    <d v="2019-05-29T00:00:00"/>
    <s v="A"/>
    <s v="MERCANTIL"/>
    <n v="962755"/>
    <m/>
    <m/>
    <m/>
    <m/>
    <m/>
    <m/>
    <s v="Inscrito"/>
    <n v="1037626217"/>
    <s v="MARICELA MOLINA GARCIA"/>
    <s v="4040000EXT43311"/>
    <s v="MARICMOL@BANCOLOMBIA.COM.CO"/>
    <s v="Telefónica"/>
    <n v="3053170978"/>
    <s v="2 Del tramite del documento"/>
    <s v="DIGITACION DEL TEXTO"/>
    <s v="Registros Publicos y Redes Emp"/>
    <s v="Matricula o Constitución"/>
    <s v="."/>
    <s v="."/>
    <s v="EN EL DOCUMENTO DE CONSTITUCION, ARTICULO 4 SE EVIDENCIA EL TERMINO DE DURACION INDEFINIDA, EN DATOS ADICIONALES DE LA INSCRIPCION SE EVIDENCIA QUE LA AUXILIAR LO INCLUYÓ SIN EMBARGO NO SE INGRESO EN CERTIFICA TEXTO LA VIGENCIA: INDEFINIDA. LLAMO AL USUAR"/>
    <s v="."/>
    <s v="Finalizado"/>
    <s v="LKVARGAS"/>
    <d v="2019-06-07T00:00:00"/>
    <d v="2019-06-07T00:00:00"/>
    <s v=" "/>
    <s v="N"/>
    <m/>
    <x v="1"/>
    <s v="."/>
    <s v="N"/>
    <d v="2019-06-07T00:00:00"/>
    <d v="2019-06-07T00:00:00"/>
    <n v="9"/>
    <m/>
    <m/>
  </r>
  <r>
    <x v="1"/>
    <n v="2019005492"/>
    <d v="2019-05-29T00:00:00"/>
    <s v="STEPHANIE CABRERA, SOLICITA SE REALICE LA CORRECION DE LA DIRECCION, MUNICIPIO, TELEFONOS Y CORREO ELECTRONICO EN EL ESTABLECIMIENTO YA QUE EN ESTE MOMENTO DICHA INFORMACION SALE COMO: NO REPORTADO. REEMPLAZAR CERTIFICADO. GRACIAS"/>
    <s v="A"/>
    <s v="ABELTRAN"/>
    <s v=" "/>
    <s v="Principal"/>
    <d v="2019-05-29T00:00:00"/>
    <s v="Origino"/>
    <s v="PRUEDA"/>
    <s v="Registros Pub y Redes Emp"/>
    <s v="Front (Cajas)"/>
    <s v="Finalizado"/>
    <s v=" "/>
    <s v="Asignado a"/>
    <s v="LKVARGAS"/>
    <s v="Registros Pub y Redes Emp"/>
    <s v="Back Correcciones Registro"/>
    <d v="2019-05-29T00:00:00"/>
    <s v="A"/>
    <s v="MERCANTIL"/>
    <n v="1049354"/>
    <m/>
    <m/>
    <m/>
    <m/>
    <m/>
    <m/>
    <s v="Inscrito"/>
    <n v="1144077563"/>
    <s v="STEPHANIE CABRERA"/>
    <m/>
    <s v="stephanie.1144@gmail.com"/>
    <s v="Presencial Verbal"/>
    <n v="3127367815"/>
    <s v="2 Del tramite del documento"/>
    <s v="LEVANTÓ PENDIENTE SIN TERMINAR GRABACION"/>
    <s v="Registros Publicos y Redes Emp"/>
    <s v="Matricula o Constitución"/>
    <s v="."/>
    <s v="."/>
    <s v="ADICIONO A LA MATRICULA 1049354-1 .EL TELEFONO 142105946, TELEFONO 2 3214954619, CORREO ELECTRONICO: WALBERANDRESDORADO@GMAIL.COM, ACTIVIDAD COMERCIAL 5611 ORDEN 1. AJENO Y 3 TRABAJADORES. USUARIO SE DIRIGIO A LA SEDE PRINCIPAL"/>
    <s v="."/>
    <s v="Finalizado"/>
    <s v="LKVARGAS"/>
    <d v="2019-05-30T00:00:00"/>
    <d v="2019-05-30T00:00:00"/>
    <s v=" "/>
    <s v="N"/>
    <m/>
    <x v="1"/>
    <s v="."/>
    <s v="N"/>
    <d v="2019-05-30T00:00:00"/>
    <d v="2019-05-30T00:00:00"/>
    <n v="1"/>
    <m/>
    <m/>
  </r>
  <r>
    <x v="1"/>
    <n v="2019005504"/>
    <d v="2019-05-29T00:00:00"/>
    <s v="SE COMUNICA LA SEÑORA KAREN HURTADO INDICANDO QUE MEDIANTE UN CERTIFICADO DE LA EMPRESA SMART FINANCIAL BAJO EL CÓDIGO DE VERIFICACIÓN 0819WCO8ZK SE DA CUENTA QUE NO MUESTRA LA SITUACIÓN DE CONTROL QUE SE RADICÓ BAJO EL RADICADO N.º 20190304979 DONDE LA C"/>
    <s v="A"/>
    <s v="NPCHACON"/>
    <s v=" "/>
    <s v="Principal"/>
    <d v="2019-05-29T00:00:00"/>
    <s v="Origino"/>
    <s v="JCAMACHO"/>
    <s v="Registros Pub y Redes Emp"/>
    <s v="Back (Registro)"/>
    <s v="Finalizado"/>
    <s v=" "/>
    <s v="Asignado a"/>
    <s v="LKVARGAS"/>
    <s v="Registros Pub y Redes Emp"/>
    <s v="Back Correcciones Registro"/>
    <d v="2019-05-29T00:00:00"/>
    <s v="A"/>
    <s v="MERCANTIL"/>
    <n v="817581"/>
    <n v="20190304979"/>
    <m/>
    <m/>
    <m/>
    <m/>
    <m/>
    <s v="Inscrito"/>
    <n v="1144158512"/>
    <s v="KAREN ANDREA HURTADO SANCLEMENTE"/>
    <n v="4482653"/>
    <m/>
    <s v="Telefónica"/>
    <n v="3182803425"/>
    <s v="2 Del tramite del documento"/>
    <s v="DIGITACION DEL TEXTO"/>
    <s v="Registros Publicos y Redes Emp"/>
    <s v="Inscripción"/>
    <s v="."/>
    <s v="."/>
    <s v=".RECLAMO PROCEDE PARCIALMENTE, MEDIANTE LA INSCRIPCION 9622 DEL 27-05-2019 SE REGISTRÓ MODIFICACION SITUACION DE CONTROL,EN LA MATRICULA: 817581, MODIFICO EN EL CERTIFICA SITUACION DE CONTROL, EL PRESUPUESTO DE CONTROL COMO SE REPORTA EN EL DOCUMENTO REGI"/>
    <s v="."/>
    <s v="Finalizado"/>
    <s v="LKVARGAS"/>
    <d v="2019-06-07T00:00:00"/>
    <d v="2019-06-13T00:00:00"/>
    <s v=" "/>
    <s v="N"/>
    <m/>
    <x v="1"/>
    <s v="."/>
    <s v="N"/>
    <d v="2019-06-07T00:00:00"/>
    <d v="2019-06-13T00:00:00"/>
    <n v="9"/>
    <m/>
    <m/>
  </r>
  <r>
    <x v="1"/>
    <n v="2019005511"/>
    <d v="2019-05-29T00:00:00"/>
    <s v="LA SRA CARMENZA GIRALDO ARIAS, MANIFIESTA INCONFORMIDAD DEBIDO A QUE PRESENTO LA RENOVACION DEL RUP POR EL SERVICIO VIRTUAL Y EL TRAMITE FUE REQUERIDO PERO EN NINGUN MOMENTO SE NOTIFICO A LA SOCIEDAD VIA EMAIL O MENSAJE DE TEXTO A CELULAR SOBRE EL REQUERI"/>
    <s v="A"/>
    <s v="ABELTRAN"/>
    <s v=" "/>
    <s v="Principal"/>
    <d v="2019-05-29T00:00:00"/>
    <s v="Origino"/>
    <s v="RESPPROC"/>
    <s v="Gestion Integral"/>
    <s v="Tecnologia"/>
    <s v="Finalizado"/>
    <s v=" "/>
    <s v="Asignado a"/>
    <s v="LMORENO"/>
    <s v="Registros Pub y Redes Emp"/>
    <s v="Calidad_Registro"/>
    <d v="2019-05-29T00:00:00"/>
    <s v="A"/>
    <s v="PROPONENTES"/>
    <n v="1052075"/>
    <m/>
    <m/>
    <m/>
    <m/>
    <m/>
    <m/>
    <s v="Nit"/>
    <n v="66740909"/>
    <s v="CARMENZA GIRALDO ARIAS"/>
    <m/>
    <s v="contadoracga@hotmail.com"/>
    <s v="Presencial Verbal"/>
    <n v="3187503731"/>
    <s v="2 Del tramite del documento"/>
    <s v="FALLA EN SERVICIOS VIRTUALES"/>
    <s v="Registros Publicos y Redes Emp"/>
    <s v="Renovación"/>
    <s v="."/>
    <s v="."/>
    <s v="AL SEÑORA CARMENZA GIRALDO MANIFIESTA INCONFORMIDAD DEBIDO A QUE PRESENTO LA RENOPVACION DEL RUP VIRTUALMENTE EL TRMAMITE FUE REQUERIDO Y LA HA LLEGADO NINGUNA NOTIFICACION VIA EMAIL OP MENSAJE DE TEXTOA CELULAR AL RESPECTO. --TEXTO INGRESADO X AHURTADO--"/>
    <s v="."/>
    <s v="Finalizado"/>
    <s v="LMORENO"/>
    <d v="2019-05-30T00:00:00"/>
    <d v="2019-06-13T00:00:00"/>
    <s v=" "/>
    <s v="N"/>
    <m/>
    <x v="1"/>
    <s v="."/>
    <s v="N"/>
    <d v="2019-06-04T00:00:00"/>
    <d v="2019-06-13T00:00:00"/>
    <n v="6"/>
    <m/>
    <m/>
  </r>
  <r>
    <x v="1"/>
    <n v="2019005515"/>
    <d v="2019-05-29T00:00:00"/>
    <s v="LA SEÑORA CAROLINA CARMONA CON NUMERO DE C.C 31.481.578 REPRESENTANTE LEGAL DE LA EMPRESA GESTION PREVENTIVA ESPECIALIZADA S.A.S MANIFIESTA QUE EN EL MOMENTO DE GENERA EL CERTIFICADO DE XISTENCIA Y REPRESENTACION LEGAL NO REGISTRA LA SIGLA &quot;GPREVENT SAS&quot; "/>
    <s v="A"/>
    <s v="VCARDENA"/>
    <s v=" "/>
    <s v="Principal"/>
    <d v="2019-05-29T00:00:00"/>
    <s v="Origino"/>
    <s v="LCASTRO"/>
    <s v="Registros Pub y Redes Emp"/>
    <s v="Back (Registro)"/>
    <s v="Finalizado"/>
    <s v=" "/>
    <s v="Asignado a"/>
    <s v="LKVARGAS"/>
    <s v="Registros Pub y Redes Emp"/>
    <s v="Back Correcciones Registro"/>
    <d v="2019-05-29T00:00:00"/>
    <s v="A"/>
    <s v="MERCANTIL"/>
    <n v="1048060"/>
    <n v="20190229712"/>
    <m/>
    <m/>
    <m/>
    <m/>
    <m/>
    <s v="Inscrito"/>
    <m/>
    <s v="CAROLINA CARMONA"/>
    <n v="3128684534"/>
    <s v="info@gprevent.com"/>
    <s v="Presencial Verbal"/>
    <m/>
    <s v="2 Del tramite del documento"/>
    <s v="DIGITACION/GRABACION DATOS ADICIONALES DE LA INSCRIPCION O DOCUMENTO"/>
    <s v="Registros Publicos y Redes Emp"/>
    <s v="Matricula o Constitución"/>
    <s v="."/>
    <s v="."/>
    <s v=".ASIGNO PQR A ABOGADO PARA SU INDICACIONES, PUES EN EL ARTICULO 1 NO LO REPORTÓ, PERO AL INCIAR EL DOCUMENTO SI SE INDICÓ. 29/05/2019: BUEN DÍA EL RECLAMO PROCEDE EL CLIENTE INDICÓ LA SIGLA EN TODOS LOS FOMULARIOS, ADEMAS ESTA SE ENCUENTA AL INICIO DEL AC"/>
    <s v="."/>
    <s v="Finalizado"/>
    <s v="LKVARGAS"/>
    <d v="2019-05-29T00:00:00"/>
    <d v="2019-06-05T00:00:00"/>
    <s v=" "/>
    <s v="N"/>
    <m/>
    <x v="1"/>
    <s v="."/>
    <s v="N"/>
    <d v="2019-05-29T00:00:00"/>
    <d v="2019-06-05T00:00:00"/>
    <n v="0"/>
    <m/>
    <m/>
  </r>
  <r>
    <x v="1"/>
    <n v="2019005516"/>
    <d v="2019-05-29T00:00:00"/>
    <s v="SOLICITO MODIFICAR EL CEDULA DEL REPRESENTANTE LEGAL DE LA SOCIEDAD 1034484-16 LA CORRECTA ES 66845712 A NOMBRE DE ANGELA MARIA JIMENEZ AGUIRRE"/>
    <s v="A"/>
    <s v="HSARRIA"/>
    <s v=" "/>
    <s v="Unicentro web"/>
    <d v="2019-05-29T00:00:00"/>
    <s v="Origino"/>
    <s v="NRESPONS"/>
    <s v="Registros Pub y Redes Emp"/>
    <s v="Back (Registro)"/>
    <s v="Finalizado"/>
    <s v=" "/>
    <s v="Asignado a"/>
    <s v="LKVARGAS"/>
    <s v="Registros Pub y Redes Emp"/>
    <s v="Back Correcciones Registro"/>
    <d v="2019-05-29T00:00:00"/>
    <s v="A"/>
    <s v="MERCANTIL"/>
    <n v="1034484"/>
    <m/>
    <m/>
    <m/>
    <m/>
    <m/>
    <m/>
    <s v="Inscrito"/>
    <n v="66845712"/>
    <s v="ANGELA MARIA JIMENEZ AGUIRRE"/>
    <m/>
    <s v="angie@truvisionhealth.com"/>
    <s v="Presencial con Carta"/>
    <n v="3006710150"/>
    <s v="2 Del tramite del documento"/>
    <s v="INFORMACION MAL REPORTADA POR EL USUARIO"/>
    <s v="Registros Publicos y Redes Emp"/>
    <s v="Inscripción"/>
    <s v="."/>
    <s v="."/>
    <s v="MODIFICO EL NUMERO DE IDENTIFICACION DE LA REPRESENTANTE LEGAL ANGELA MARIA JIMENEZ AGUIRRE DE C.C. 66457712 POR: 66845712 COMO SE EVIDENCIA EN LA FOTOCOPIA DE C.C. ADJUNTA Y SIPREF. LLAMO AL USUARIO Y LE INDICO LA ACTUALIZACION REALIZADA H: 10:41 F: 30-0"/>
    <s v="."/>
    <s v="Finalizado"/>
    <s v="LKVARGAS"/>
    <d v="2019-05-30T00:00:00"/>
    <d v="2019-05-30T00:00:00"/>
    <s v=" "/>
    <s v="N"/>
    <m/>
    <x v="1"/>
    <s v="."/>
    <s v="N"/>
    <d v="2019-05-30T00:00:00"/>
    <d v="2019-05-30T00:00:00"/>
    <n v="1"/>
    <m/>
    <m/>
  </r>
  <r>
    <x v="1"/>
    <n v="2019005523"/>
    <d v="2019-05-29T00:00:00"/>
    <s v="PRESENTAN RECLAMO POR QUE PAGARON REFORMA DE ESTATUTOS EN DONDE ESTAN ELIMINANDO LA FIGURA DE REVISOR FISCAL EN LOS DIFERENTES ARTICULOS, PERO QUE ACTUALMENTE SE SIGUE CERTIFICANDO SEGUN CONSTA EL ACTA 36 DE MARZO 18 DE 2019 INSCRIPCIÓN 1526, POR FAVOR VE"/>
    <s v="A"/>
    <s v="MGARZON"/>
    <s v=" "/>
    <s v="Principal"/>
    <d v="2019-05-29T00:00:00"/>
    <s v="Origino"/>
    <s v="LCASTRO"/>
    <s v="Registros Pub y Redes Emp"/>
    <s v="Back (Registro)"/>
    <s v="Finalizado"/>
    <s v=" "/>
    <s v="Asignado a"/>
    <s v="LKVARGAS"/>
    <s v="Registros Pub y Redes Emp"/>
    <s v="Back Correcciones Registro"/>
    <d v="2019-05-29T00:00:00"/>
    <s v="A"/>
    <s v="ESAL"/>
    <n v="4523"/>
    <n v="20190258814"/>
    <m/>
    <m/>
    <m/>
    <m/>
    <m/>
    <s v="Inscrito"/>
    <n v="19218994"/>
    <s v="LUIS EDUASRDO HINCAPIE CEBALLOS"/>
    <n v="8962884"/>
    <s v="ASOCOP2_2001@HOTMAIL.COM"/>
    <s v="Presencial Verbal"/>
    <n v="3164116560"/>
    <s v="2 Del tramite del documento"/>
    <s v="NO ACTUALIZÓ INFORMACION"/>
    <s v="Registros Publicos y Redes Emp"/>
    <s v="Inscripción"/>
    <s v="."/>
    <s v="."/>
    <s v="BAJO LA INSCRIPCION 1526 DEL 13-05-2019 SE REGISTRÓ EL ACTA 36 &quot;REFORMA PARCIAL ESTATUTOS&quot;, MEDIANTE LA CUAL SE REFORMABA LOS ARTICULOS DONDE SE HACE ALUCION AL REVISOR FISCAL, PROCEDO A RETIRAR EL PUNTO C. REVISOR FISCAL EN EL CERTIFICA TEXTO DE ORGANOS "/>
    <s v="."/>
    <s v="Finalizado"/>
    <s v="LKVARGAS"/>
    <d v="2019-06-07T00:00:00"/>
    <d v="2019-06-07T00:00:00"/>
    <s v=" "/>
    <s v="N"/>
    <m/>
    <x v="1"/>
    <s v="."/>
    <s v="N"/>
    <d v="2019-06-07T00:00:00"/>
    <d v="2019-06-07T00:00:00"/>
    <n v="9"/>
    <m/>
    <m/>
  </r>
  <r>
    <x v="1"/>
    <n v="2019005529"/>
    <d v="2019-05-30T00:00:00"/>
    <s v="EL USUARIO MANIFIESTA QUE POR FAVOR VERIFIQUEN EL REGISTRO DEL ACTA 182 DE LA ELECCION DE JUNTA DIRECTIVA PUES NO QUEDO REGISTRADO EL RENGLON 4 Y 5 CON LOS SEÑORES CAMILO ERNESTO RESTREPO MEJIA Y SILVIO BORRERO CALDAS RESPECTIVAMENTE, POR FAVOR VERIFICAR "/>
    <s v="A"/>
    <s v="JMENDEZ"/>
    <s v=" "/>
    <s v="Unicentro web"/>
    <d v="2019-05-30T00:00:00"/>
    <s v="Origino"/>
    <s v="LCASTRO"/>
    <s v="Registros Pub y Redes Emp"/>
    <s v="Back (Registro)"/>
    <s v="Finalizado"/>
    <s v=" "/>
    <s v="Asignado a"/>
    <s v="LKVARGAS"/>
    <s v="Registros Pub y Redes Emp"/>
    <s v="Back Correcciones Registro"/>
    <d v="2019-05-30T00:00:00"/>
    <s v="A"/>
    <s v="ESAL"/>
    <n v="1496"/>
    <n v="20190280811"/>
    <m/>
    <m/>
    <m/>
    <m/>
    <m/>
    <s v="Inscrito"/>
    <n v="94531049"/>
    <s v="FERNANDO ALVAREZ"/>
    <n v="5555385"/>
    <s v="admin@ccbcali.edu.co"/>
    <s v="Presencial con Carta"/>
    <n v="3016748246"/>
    <s v="2 Del tramite del documento"/>
    <s v="DIGITACION DIGNATARIOS, SOCIOS O NOMBRADOS"/>
    <s v="Registros Publicos y Redes Emp"/>
    <s v="Inscripción"/>
    <s v="."/>
    <s v="."/>
    <s v="BAJO LA INSCRIPCION 1600 DEL 17-05-2019 NSE REGISRO NOMBRAMIENTOS DE JUNTA, REPRESENTANTE LEGAL PRINCIPAL Y SUPLENTE, LA AUXILIAR NO REGISTRÓ EL CUARTO INCLUYÓ ERRADAMENTE EL 5 RENGLON, NO HAY NOTA POR PARTE DEL ABOGADO DEL REGISTRO SOLICITANDO OMITIR CER"/>
    <s v="."/>
    <s v="Finalizado"/>
    <s v="LKVARGAS"/>
    <d v="2019-06-07T00:00:00"/>
    <d v="2019-06-07T00:00:00"/>
    <s v=" "/>
    <s v="N"/>
    <m/>
    <x v="1"/>
    <s v="."/>
    <s v="N"/>
    <d v="2019-06-07T00:00:00"/>
    <d v="2019-06-07T00:00:00"/>
    <n v="8"/>
    <m/>
    <m/>
  </r>
  <r>
    <x v="1"/>
    <n v="2019005535"/>
    <d v="2019-05-30T00:00:00"/>
    <s v="CON LA RADICACION 20190292742, DE LAS MATRICULAS 245044-2 Y 654137-16, SE SOLICITO UN NOMBRAMIENTO REP LEGAL, CAMBIO DE DIRECCION DOMICILIO PRINCIPAL, NOTIFICACION JUDICIAL Y ESTABLECIMIENTO Y SOLO SE REALIZO EL NOMBRAMIENTO Y EL CAMBIO DE DIRECCION DEL E"/>
    <s v="A"/>
    <s v="JMHENAO"/>
    <s v=" "/>
    <s v="Obrero"/>
    <d v="2019-05-30T00:00:00"/>
    <s v="Origino"/>
    <s v="JREYES"/>
    <s v="Registros Pub y Redes Emp"/>
    <s v="Back (Registro)"/>
    <s v="Finalizado"/>
    <s v=" "/>
    <s v="Asignado a"/>
    <s v="LKVARGAS"/>
    <s v="Registros Pub y Redes Emp"/>
    <s v="Back Correcciones Registro"/>
    <d v="2019-05-30T00:00:00"/>
    <s v="A"/>
    <s v="MERCANTIL"/>
    <n v="654137"/>
    <n v="20190292742"/>
    <m/>
    <m/>
    <m/>
    <m/>
    <m/>
    <s v="Inscrito"/>
    <n v="900012393"/>
    <s v="INDUSTRIAL FERRETERA CALI S.A.S."/>
    <n v="8893496"/>
    <s v="IFVENTASCALI@HOTMAIL.COM"/>
    <s v="Presencial Verbal"/>
    <n v="3176387867"/>
    <s v="2 Del tramite del documento"/>
    <s v="NO ACTUALIZÓ INFORMACION"/>
    <s v="Registros Publicos y Redes Emp"/>
    <s v="Inscripción"/>
    <s v="."/>
    <s v="."/>
    <s v="RECLAMO PROCEDE. MEDIANTE LA INSCRIPCION 39544 DEL 24-05-2019 SE REGISTRÓ CAMBIO DE DIRECCION, TELEFONO, APARTADO AEREO, TELEFAX, FAX, E-MAIL SOLICITANDO MODIFICAR LA DIRECCION COMERCIAL Y JUDICIAL DE LA SOCIEDAD Y DE SU ESTABLECIMIENTO, PROCEDO A MODIFIC"/>
    <s v="."/>
    <s v="Finalizado"/>
    <s v="LKVARGAS"/>
    <d v="2019-06-07T00:00:00"/>
    <d v="2019-06-07T00:00:00"/>
    <s v=" "/>
    <s v="N"/>
    <m/>
    <x v="1"/>
    <s v="."/>
    <s v="N"/>
    <d v="2019-06-07T00:00:00"/>
    <d v="2019-06-07T00:00:00"/>
    <n v="8"/>
    <m/>
    <m/>
  </r>
  <r>
    <x v="1"/>
    <n v="2019005538"/>
    <d v="2019-05-30T00:00:00"/>
    <s v="EL CLIENTE INDICA QUE EL NÚMERO DE TARJETA PROFESIONAL DE LA SRA. YHENNY YHAMILE CASTRO GIL, NO CORRESPONDE CON EL QUE ELLOS APORTAN. AL VALIDAR EN EL EXPEDIENTE SE EVIDENCIA QUE LO CORRECTO ES 181084-T, EL DOCUMENTO INGRESO EL DIA 16 DE MAYO DE 2019."/>
    <s v="A"/>
    <s v="DMENDOZA"/>
    <s v=" "/>
    <s v="Unicentro web"/>
    <d v="2019-05-30T00:00:00"/>
    <s v="Origino"/>
    <s v="JREYES"/>
    <s v="Registros Pub y Redes Emp"/>
    <s v="Back (Registro)"/>
    <s v="Finalizado"/>
    <s v=" "/>
    <s v="Asignado a"/>
    <s v="LKVARGAS"/>
    <s v="Registros Pub y Redes Emp"/>
    <s v="Back Correcciones Registro"/>
    <d v="2019-05-30T00:00:00"/>
    <s v="A"/>
    <s v="MERCANTIL"/>
    <n v="845295"/>
    <n v="20190301960"/>
    <m/>
    <m/>
    <m/>
    <m/>
    <m/>
    <s v="Inscrito"/>
    <n v="29713010"/>
    <s v="MARIA OFELIA FERRO"/>
    <n v="3163247143"/>
    <s v="oferro66@hotmail.com"/>
    <s v="Presencial Verbal"/>
    <m/>
    <s v="2 Del tramite del documento"/>
    <s v="DIGITACION DIGNATARIOS, SOCIOS O NOMBRADOS"/>
    <s v="Registros Publicos y Redes Emp"/>
    <s v="Inscripción"/>
    <s v="."/>
    <s v="."/>
    <s v="RECLAMO PROCEDE. BAJO LA INSCRIPCION 9698 DEL 28-05-2019 (DESIGNACION REVISOR FISCAL PRINCIPAL Y SUPLENTE) MODIFICO EL NUMERO DE LA TARJETA PROFESIONAL DEL CONTADOR A LA SRA. YHENNY YHAMILE CASTRO GIL , DE 101084-T POR: 181084-T. USUARIO ESPERA RESPUESTA "/>
    <s v="."/>
    <s v="Finalizado"/>
    <s v="LKVARGAS"/>
    <d v="2019-05-30T00:00:00"/>
    <d v="2019-05-30T00:00:00"/>
    <s v=" "/>
    <s v="N"/>
    <m/>
    <x v="1"/>
    <s v="."/>
    <s v="N"/>
    <d v="2019-05-30T00:00:00"/>
    <d v="2019-05-30T00:00:00"/>
    <n v="0"/>
    <m/>
    <m/>
  </r>
  <r>
    <x v="1"/>
    <n v="2019005540"/>
    <d v="2019-05-30T00:00:00"/>
    <s v="EL SEÑOR HECTOR CESAR ZORRILLA LLANOS - COORDINADOR DE ASEGURAMIENTO DE LA OPERACIÓN DE COOMEVA, INDICA QUE: DESDE EL 11-FEB Y QUE SE HA VENIDO TRATANDO CON EL SR. HENRY SALAZAR SIN RESPUESTA A LA FECHA (EN LOS CORREO INFERIORES SE INDICA QUE EL ÁREA DE T"/>
    <s v="A"/>
    <s v="CBOTERO"/>
    <s v=" "/>
    <s v="Principal"/>
    <d v="2019-05-30T00:00:00"/>
    <s v="Origino"/>
    <s v="PROVEEDO"/>
    <s v="Gestion Integral"/>
    <s v="Tecnologia"/>
    <s v="Finalizado"/>
    <s v=" "/>
    <s v="Asignado a"/>
    <s v="JSANTACR"/>
    <s v="Gestion Integral"/>
    <s v="Tecnologia"/>
    <d v="2019-05-30T00:00:00"/>
    <s v="A"/>
    <s v="ESAL"/>
    <n v="251"/>
    <m/>
    <m/>
    <m/>
    <m/>
    <m/>
    <m/>
    <s v="Inscrito"/>
    <m/>
    <s v="HECTOR CÉSAR ZORRILLA LLANOS"/>
    <n v="3330000"/>
    <s v="hectorc_zorrilla@coomeva.com.co"/>
    <s v="E-mail"/>
    <s v="ext. 31828"/>
    <s v="1 De prestación del servicio"/>
    <s v="FALLA EN SIRP U OTRO SISTEMA DE INFORMACION"/>
    <s v="Registros Publicos y Redes Emp"/>
    <s v="Inscripción Libros de comercio"/>
    <s v="."/>
    <s v="."/>
    <s v="SE PRESENTA UN PROBLEMA TECNICO CON LA APLICACION QUE SE ESTA VALIDANDO, EL PROBLEMA ENCONTRADO HACE REFERENCIA AL COMPONENTE DE FIRMA DIGITAL QUE UTILIZA PARA LA FIRMA DE LOS DOCUMENTOS. SE ENCONTRÓ QUE EL COMPONENTE: FXWEBFORMSIGN4J.JNLP, NO ESTA SOPORT"/>
    <s v="."/>
    <s v="Finalizado"/>
    <s v="JSANTACR"/>
    <d v="2019-07-08T00:00:00"/>
    <d v="2019-09-11T00:00:00"/>
    <s v=" "/>
    <s v="N"/>
    <m/>
    <x v="1"/>
    <s v="."/>
    <s v="N"/>
    <d v="2019-09-11T00:00:00"/>
    <d v="2019-09-11T00:00:00"/>
    <n v="104"/>
    <m/>
    <m/>
  </r>
  <r>
    <x v="1"/>
    <n v="2019005541"/>
    <d v="2019-05-30T00:00:00"/>
    <s v="LA CCC NO HA ACTUALIZADO LOS EXPEDIENTES VIRTUALES DEL AÑO 2019. LE RECOMIENDO. ESTAMOS EN MAYO. HAN PASADO DOS MESES DESDE LA RENOVACIÓN DEL REGISTRO MERCANTIL. QUIERO CONTARLE QUE LAS CÁMARAS CERCANAS A CALI Y QUE SON MAS PEQUEÑAS QUE LA CCC YA TIENEN A"/>
    <s v="A"/>
    <s v="CBOTERO"/>
    <s v=" "/>
    <s v="Principal"/>
    <d v="2019-05-30T00:00:00"/>
    <s v="Origino"/>
    <s v="RESPPROC"/>
    <s v="Gestion Integral"/>
    <s v="Tecnologia"/>
    <s v="Finalizado"/>
    <s v=" "/>
    <s v="Asignado a"/>
    <s v="JHOLGUIN"/>
    <s v="Gestion Integral"/>
    <s v="Tecnologia"/>
    <d v="2019-05-30T00:00:00"/>
    <s v="A"/>
    <s v="MERCANTIL"/>
    <n v="0"/>
    <m/>
    <m/>
    <m/>
    <m/>
    <m/>
    <m/>
    <s v="Inscrito"/>
    <m/>
    <s v="LUIS BERNARDO NARANJO OJEDA"/>
    <m/>
    <s v="naranjolb@gmail.com"/>
    <s v="E-mail"/>
    <m/>
    <s v="2 Del tramite del documento"/>
    <s v="DOCUMENTO O INFORMACION NO DISPONIBLE"/>
    <s v="Registros Publicos y Redes Emp"/>
    <s v="Renovación"/>
    <s v="."/>
    <s v="."/>
    <s v="SE REALIZÓ UN PROCESO DE CARGUE DE LOS FORMULARIOS DE RENOVACIÓN 2019 INICIADO EL 11 DE JUNIO Y FINALIZADO EL 18 DE JUNIO PARA LOS FORMULARIOS A LA FECHA. EL PROCESO SE CONTINUARÁ REALIZANDO PERIÓDICAMENTE PARA CARGAR LOS QUE SE VAYAN GENERANDO EN EL TRAN"/>
    <s v="."/>
    <s v="Finalizado"/>
    <s v="JHOLGUIN"/>
    <d v="2019-06-25T00:00:00"/>
    <d v="2019-06-25T00:00:00"/>
    <s v=" "/>
    <s v="N"/>
    <m/>
    <x v="1"/>
    <s v="."/>
    <s v="N"/>
    <d v="2019-06-25T00:00:00"/>
    <d v="2019-06-25T00:00:00"/>
    <n v="26"/>
    <m/>
    <m/>
  </r>
  <r>
    <x v="1"/>
    <n v="2019005543"/>
    <d v="2019-05-30T00:00:00"/>
    <s v="EL SR. YEFRY SAMIR MUÑOZ DISU QUIEN ES EL REPRESANTE LEGAL SUPLENTE, INDICA QUE EL REVISOR FISCAL QUE SE ENCUENTRA REGISTRADO ANTE LA CÁMARA DE COMERCIO NO ES QUIEN ELLOS NOMBRARON, AL VALIDAR EN EL EXPEDIENTE SE EVIDENCIA QUE EL REVISOR FISCAL ES EL SR. "/>
    <s v="A"/>
    <s v="DMENDOZA"/>
    <s v=" "/>
    <s v="Unicentro web"/>
    <d v="2019-05-30T00:00:00"/>
    <s v="Origino"/>
    <s v="JREYES"/>
    <s v="Registros Pub y Redes Emp"/>
    <s v="Back (Registro)"/>
    <s v="Finalizado"/>
    <s v=" "/>
    <s v="Asignado a"/>
    <s v="LKVARGAS"/>
    <s v="Registros Pub y Redes Emp"/>
    <s v="Back Correcciones Registro"/>
    <d v="2019-05-30T00:00:00"/>
    <s v="A"/>
    <s v="MERCANTIL"/>
    <n v="821565"/>
    <n v="20190176473"/>
    <m/>
    <m/>
    <m/>
    <m/>
    <m/>
    <s v="Inscrito"/>
    <n v="1059845477"/>
    <s v="YEFRY SAMIR MUÑOZ DISU"/>
    <m/>
    <s v="inelectrocctv@hotmail.com"/>
    <s v="Presencial Verbal"/>
    <n v="3008946601"/>
    <s v="2 Del tramite del documento"/>
    <s v="DIGITACION DIGNATARIOS, SOCIOS O NOMBRADOS"/>
    <s v="Registros Publicos y Redes Emp"/>
    <s v="Inscripción"/>
    <s v="."/>
    <s v="."/>
    <s v=".RECLAMO PROCEDE. MEDIANTE LA INSCRIPCION 5118 DEL 30-03-2019 SE REGISTRÓ NOMBRAMIENTO REVISOR FISCAL PRINCIPAL, MEDIANTE ACTA 12 DEL 09-03-2019, SE NOMBRÓ AL SR. FERNANDO MUÑOZ BEDOYA, SE REALIZA MODIFICACION (REALIZADA EL 30-05-2019) . USUARIO ESPERO RE"/>
    <s v="."/>
    <s v="Finalizado"/>
    <s v="LKVARGAS"/>
    <d v="2019-06-07T00:00:00"/>
    <d v="2019-06-07T00:00:00"/>
    <s v=" "/>
    <s v="N"/>
    <m/>
    <x v="1"/>
    <s v="."/>
    <s v="N"/>
    <d v="2019-06-07T00:00:00"/>
    <d v="2019-06-07T00:00:00"/>
    <n v="8"/>
    <m/>
    <m/>
  </r>
  <r>
    <x v="1"/>
    <n v="2019005544"/>
    <d v="2019-05-30T00:00:00"/>
    <s v="LA SRA TATIANA INFORMA QUE REGISTRARON PODER POR MEDIO DE ESCRITURA ELCUAL EL APODERADO REGISTRA NUMERO DE CEDULA 1130678939. AL COMRPAR CERTIFICADO DE EXISTENCIA Y REPRESENTACION LEGAL VALIDA QUE HAY ERROR EN EL NUMERO DE CEDULA EL CUAL QUEDÓ 1130675939 "/>
    <s v="A"/>
    <s v="NPCHACON"/>
    <s v=" "/>
    <s v="Principal"/>
    <d v="2019-05-30T00:00:00"/>
    <s v="Origino"/>
    <s v="XRIVERA"/>
    <s v="Registros Pub y Redes Emp"/>
    <s v="Back (Registro)"/>
    <s v="Finalizado"/>
    <s v=" "/>
    <s v="Asignado a"/>
    <s v="LKVARGAS"/>
    <s v="Registros Pub y Redes Emp"/>
    <s v="Back Correcciones Registro"/>
    <d v="2019-05-30T00:00:00"/>
    <s v="A"/>
    <s v="MERCANTIL"/>
    <n v="878912"/>
    <m/>
    <m/>
    <m/>
    <m/>
    <m/>
    <m/>
    <s v="Inscrito"/>
    <n v="900651185"/>
    <s v="TATIANA CUELLAR FLORES_x0009_"/>
    <n v="4893606"/>
    <s v="AUXJERLA@GMAIL.COM"/>
    <s v="Telefónica"/>
    <n v="3122374889"/>
    <s v="2 Del tramite del documento"/>
    <s v="DIGITACION DEL TEXTO"/>
    <s v="Registros Publicos y Redes Emp"/>
    <s v="Inscripción"/>
    <s v="."/>
    <s v="."/>
    <s v=".SE MODIFICO EN EL CERTIFICA DE PODERES, EL NUMERO DE IDENTIFICACION DEL SR. EDUARDO ROBERTO LONDOÑO POR 1130678939. SE LLAMA AL USUARIO SIN OBTENER RESPUESTA H: 12:40 F: 07-06-2019"/>
    <s v="."/>
    <s v="Finalizado"/>
    <s v="LKVARGAS"/>
    <d v="2019-06-07T00:00:00"/>
    <d v="2019-06-07T00:00:00"/>
    <s v=" "/>
    <s v="N"/>
    <m/>
    <x v="1"/>
    <s v="."/>
    <s v="N"/>
    <d v="2019-06-07T00:00:00"/>
    <d v="2019-06-07T00:00:00"/>
    <n v="8"/>
    <m/>
    <m/>
  </r>
  <r>
    <x v="1"/>
    <n v="2019005545"/>
    <d v="2019-05-30T00:00:00"/>
    <s v="LA SRA TATIANA INFORMA QUE REGISTRARON PODER POR MEDIO DE ESCRITURA ELCUAL EL APODERADO REGISTRA NUMERO DE CEDULA 1130678939. AL COMRPAR CERTIFICADO DE EXISTENCIA Y REPRESENTACION LEGAL VALIDA QUE HAY ERROR EN EL NUMERO DE CEDULA EL CUAL QUEDÓ 1130675939 "/>
    <s v="A"/>
    <s v="NPCHACON"/>
    <s v=" "/>
    <s v="Principal"/>
    <d v="2019-05-30T00:00:00"/>
    <s v="Origino"/>
    <s v="XRIVERA"/>
    <s v="Registros Pub y Redes Emp"/>
    <s v="Back (Registro)"/>
    <s v="Finalizado"/>
    <s v=" "/>
    <s v="Asignado a"/>
    <s v="LKVARGAS"/>
    <s v="Registros Pub y Redes Emp"/>
    <s v="Back Correcciones Registro"/>
    <d v="2019-05-30T00:00:00"/>
    <s v="A"/>
    <s v="MERCANTIL"/>
    <n v="892357"/>
    <m/>
    <m/>
    <m/>
    <m/>
    <m/>
    <m/>
    <s v="Inscrito"/>
    <n v="900702515"/>
    <s v="TATIANA CUELLAR FLORES_x0009_"/>
    <n v="4893606"/>
    <s v="AUXJERLA@GMAIL.COM"/>
    <s v="Telefónica"/>
    <n v="3122374889"/>
    <s v="2 Del tramite del documento"/>
    <s v="DIGITACION DEL TEXTO"/>
    <s v="Registros Publicos y Redes Emp"/>
    <s v="Inscripción"/>
    <s v="."/>
    <s v="."/>
    <s v="SE MODIFICA EL NUMERO DE C.C. DEL APODERADO EDUARDO ROBERTO LONDOÑO POR 1130678939. USUARIO NO CONTESTA H: 12:40 F: 07-06-2019"/>
    <s v="."/>
    <s v="Finalizado"/>
    <s v="LKVARGAS"/>
    <d v="2019-06-07T00:00:00"/>
    <d v="2019-06-07T00:00:00"/>
    <s v=" "/>
    <s v="N"/>
    <m/>
    <x v="1"/>
    <s v="."/>
    <s v="N"/>
    <d v="2019-06-07T00:00:00"/>
    <d v="2019-06-07T00:00:00"/>
    <n v="8"/>
    <m/>
    <m/>
  </r>
  <r>
    <x v="1"/>
    <n v="2019005555"/>
    <d v="2019-05-30T00:00:00"/>
    <s v="BUENAS TARDES POR FAVOR ACTUALIZAR LA INFORMACION DE LOS CODIGOS CIIU PARA LAS MATRICULAS 934936-1 Y 874257-2. YA QUE NO SE VE REFLEJADA EN EL CERTIFICADO Y EL CLIENTE YA HABIA INGRESADO LA SOLICITUD EL PASADO 24 DE ABRIL. MUCHAS GRACIAS"/>
    <s v="A"/>
    <s v="FAULESTI"/>
    <s v=" "/>
    <s v="Unicentro web"/>
    <d v="2019-05-30T00:00:00"/>
    <s v="Origino"/>
    <s v="NRESPONS"/>
    <s v="Registros Pub y Redes Emp"/>
    <s v="Back (Registro)"/>
    <s v="Finalizado"/>
    <s v=" "/>
    <s v="Asignado a"/>
    <s v="LKVARGAS"/>
    <s v="Registros Pub y Redes Emp"/>
    <s v="Back Correcciones Registro"/>
    <d v="2019-05-30T00:00:00"/>
    <s v="A"/>
    <s v="MERCANTIL"/>
    <n v="934936"/>
    <m/>
    <m/>
    <m/>
    <m/>
    <m/>
    <m/>
    <s v="Inscrito"/>
    <n v="45755930"/>
    <s v="SIBYLL JOHANA SOLIS MORENO"/>
    <m/>
    <s v="galeshouse@hotmail.com"/>
    <s v="Presencial Verbal"/>
    <n v="3105942084"/>
    <s v="2 Del tramite del documento"/>
    <s v="DIGITACION EN LA ACTIVIDAD COMERCIAL"/>
    <s v="Registros Publicos y Redes Emp"/>
    <s v="Inscripción VI y XV"/>
    <s v="."/>
    <s v="."/>
    <s v="RECLAMO PROCEDE. RETIRO LA ACTIVIDAD ECONOMICA EN LAS MATRICULAS 934936 Y 874257, LA ACTIVIDAD ECONOMICA 4771. USUARIO ESPERA RESPUESTA INMEDIATA SEDE UNICENTRO"/>
    <s v="."/>
    <s v="Finalizado"/>
    <s v="LKVARGAS"/>
    <d v="2019-05-30T00:00:00"/>
    <d v="2019-05-30T00:00:00"/>
    <s v="NO SE INDICÓ EN LA SOLICITUD DE INSCRIPCION EL RETIRO DE LA ACTIVIDAD, EL FORMATO TIENDE A CONFUNDIR."/>
    <s v="N"/>
    <m/>
    <x v="1"/>
    <s v="."/>
    <s v="N"/>
    <d v="2019-05-30T00:00:00"/>
    <d v="2019-05-30T00:00:00"/>
    <n v="0"/>
    <m/>
    <m/>
  </r>
  <r>
    <x v="1"/>
    <n v="2019005564"/>
    <d v="2019-05-31T00:00:00"/>
    <s v="EL 11 DE ENERO DE 2019 SE PRESENTO ACTUALIZACION DE GRUPO EMPRESARIAL DE LA SOCIEDAD CARVAJAL SA MATRICULA 104489-4 EN LA CUAL SE SOLICITABA LA ELIMINACION DE LA SOCIEDAD RED NUEVOS SERVICIOS FINANICEROS SA DE REPUBLICA DOMINICANA PUES LA SOCIEDAD YA NO H"/>
    <s v="A"/>
    <s v="ABEDOYA"/>
    <s v=" "/>
    <s v="Unicentro web"/>
    <d v="2019-05-31T00:00:00"/>
    <s v="Origino"/>
    <s v="JSANDOVA"/>
    <s v="Registros Pub y Redes Emp"/>
    <s v="Back (Registro)"/>
    <s v="Finalizado"/>
    <s v=" "/>
    <s v="Asignado a"/>
    <s v="LKVARGAS"/>
    <s v="Registros Pub y Redes Emp"/>
    <s v="Back Correcciones Registro"/>
    <d v="2019-05-31T00:00:00"/>
    <s v="A"/>
    <s v="MERCANTIL"/>
    <n v="104489"/>
    <m/>
    <m/>
    <m/>
    <m/>
    <m/>
    <m/>
    <s v="Inscrito"/>
    <n v="16786943"/>
    <s v="MIGUEL LOSADA"/>
    <n v="66750111"/>
    <s v="impuesto.carvajal@carvajal.com"/>
    <s v="Presencial Verbal"/>
    <m/>
    <s v="2 Del tramite del documento"/>
    <s v="NO ACTUALIZÓ INFORMACION"/>
    <s v="Registros Publicos y Redes Emp"/>
    <s v="Inscripción"/>
    <s v="."/>
    <s v="."/>
    <s v="RECLAMO PROCEDE. MEDIANTE LA INSCRIPCION 19990 DEL 14-12-2018, SE INSCRIBIO, CANCELACION PARCIAL GRUPO EMPRESARIAL, POR LO ANTERIOR RETIRO DEL CERTIFICA TEXTO SITUACION DE CONTROL LA SUBSIDIARIA: RED NUEVOS SERVICIOS FINANCIEROS, S.A. USUARIO ESPERO RESPU"/>
    <s v="."/>
    <s v="Finalizado"/>
    <s v="LKVARGAS"/>
    <d v="2019-05-31T00:00:00"/>
    <d v="2019-05-31T00:00:00"/>
    <s v=" "/>
    <s v="N"/>
    <m/>
    <x v="1"/>
    <s v="."/>
    <s v="N"/>
    <d v="2019-05-31T00:00:00"/>
    <d v="2019-05-31T00:00:00"/>
    <n v="0"/>
    <m/>
    <m/>
  </r>
  <r>
    <x v="1"/>
    <n v="2019005565"/>
    <d v="2019-05-31T00:00:00"/>
    <s v="CLIENTE MANIFIESTA INCONFORMIDAD CON EL TIEMPO DE RESPUESTA PARA LOS TRAMITES REGISTRADOS EN CCC, YA QUE INDICA QUE ANTERIORMENTE FINALIZABAN LOS TRAMITES APROXIMADAMENTE EN 3 DÍAS PERO AHORA SE DEMORAN HASTA 20 DÍAS PARA FINALIZARLOS Y 8 DÍAS PARA REQUER"/>
    <s v="A"/>
    <s v="NPCHACON"/>
    <s v=" "/>
    <s v="Principal"/>
    <d v="2019-05-31T00:00:00"/>
    <s v="Origino"/>
    <s v="RESPPROC"/>
    <s v="Registros Pub y Redes Emp"/>
    <s v="Front (Cajas)"/>
    <s v="Finalizado"/>
    <s v=" "/>
    <s v="Asignado a"/>
    <s v="LMORENO"/>
    <s v="Registros Pub y Redes Emp"/>
    <s v="Calidad_Registro"/>
    <d v="2019-05-31T00:00:00"/>
    <s v="A"/>
    <s v="ESAL"/>
    <n v="19412"/>
    <m/>
    <m/>
    <m/>
    <m/>
    <m/>
    <m/>
    <s v="Inscrito"/>
    <n v="19247459"/>
    <s v="MANUEL TORRES"/>
    <s v="n/a"/>
    <s v="manuelautor@hotmail.com"/>
    <s v="Telefónica"/>
    <n v="3156605918"/>
    <s v="2 Del tramite del documento"/>
    <s v="DEMORA EN ATENCIÓN DE REPROCESOS"/>
    <s v="Registros Publicos y Redes Emp"/>
    <s v="Inscripción"/>
    <s v="."/>
    <s v="."/>
    <s v="EL 05062019 SE REALIZA LLAMADA AL NUMERO DE CONTACTO RELACIONADO PERO NO SE LOGRA LA COMUNICACION: RESPUESTA AL USUARIO: EL 13062019 SE ENVIA CORREO ELECTRONICO BUENA TARDE, SR. MANUEL TORRES OFRECEMOS EXCUSAS POR EL INCONVENIENTE PRESENTADO CON SU TRAMIT"/>
    <s v="."/>
    <s v="Finalizado"/>
    <s v="LMORENO"/>
    <d v="2019-06-13T00:00:00"/>
    <d v="2019-06-13T00:00:00"/>
    <s v=" "/>
    <s v="N"/>
    <m/>
    <x v="1"/>
    <s v="."/>
    <s v="N"/>
    <d v="2019-06-13T00:00:00"/>
    <d v="2019-06-13T00:00:00"/>
    <n v="13"/>
    <m/>
    <m/>
  </r>
  <r>
    <x v="1"/>
    <n v="2019005569"/>
    <d v="2019-05-31T00:00:00"/>
    <s v="SE COMUNICA EL SEÑOR RODRIGO PEREZ OCHOA, QUIEN GENERO COMPRA DE CERTIFICADO EL DÍA DE AYER OBSERVA QUE EL CAPITAL AUTORIZADO QUE APARECE EN EL REGISTRO ES DE UN MILLÓN DE PESOS (1,000,000) PERO EN REALIDAD EL SOLICITADO POR ELLOS ES DE 500,000,000, POR L"/>
    <s v="A"/>
    <s v="NPCHACON"/>
    <s v=" "/>
    <s v="Principal"/>
    <d v="2019-05-31T00:00:00"/>
    <s v="Origino"/>
    <s v="DRENDON"/>
    <s v="Registros Pub y Redes Emp"/>
    <s v="Back (Registro)"/>
    <s v="Finalizado"/>
    <s v=" "/>
    <s v="Asignado a"/>
    <s v="LKVARGAS"/>
    <s v="Registros Pub y Redes Emp"/>
    <s v="Back Correcciones Registro"/>
    <d v="2019-05-31T00:00:00"/>
    <s v="A"/>
    <s v="MERCANTIL"/>
    <n v="1052785"/>
    <m/>
    <m/>
    <m/>
    <m/>
    <m/>
    <m/>
    <s v="Inscrito"/>
    <n v="16738592"/>
    <s v="RODRIGO PEREZ OCHOA"/>
    <n v="6681414"/>
    <s v="rodri-perez8a@hotmail.com"/>
    <s v="Telefónica"/>
    <n v="3155760617"/>
    <s v="2 Del tramite del documento"/>
    <s v="DIGITACION DATOS DEL CAPITAL Y PATRIMONIO"/>
    <s v="Registros Publicos y Redes Emp"/>
    <s v="Matricula o Constitución"/>
    <s v="."/>
    <s v="."/>
    <s v=".RECLAMO PROCEDE. EN EL ARTICULO 5 DE LOS ESTATUTOS, DOCUMENTO DE CONSTITUCION, SE EVIDENCIA QUE SE REPORTÓ UN CAPITAL AUTORIZADO DE 500.000.000 NUMERO DE ACCIONES 500000 PARA UN VALOR NOMINAL DE 1.000. CAPITAL SUSCRITO Y PAGADO DE 1.000.000 NUMERO DE ACC"/>
    <s v="."/>
    <s v="Finalizado"/>
    <s v="LKVARGAS"/>
    <d v="2019-06-07T00:00:00"/>
    <d v="2019-06-07T00:00:00"/>
    <s v=" "/>
    <s v="N"/>
    <m/>
    <x v="1"/>
    <s v="."/>
    <s v="N"/>
    <d v="2019-06-07T00:00:00"/>
    <d v="2019-06-07T00:00:00"/>
    <n v="7"/>
    <m/>
    <m/>
  </r>
  <r>
    <x v="1"/>
    <n v="2019005575"/>
    <d v="2019-05-31T00:00:00"/>
    <s v="EL SEÑOR FABIO INFORMA QUE EL DIA DE HOY DESCARGO UN CERTIFICADO EN EL CUAL EVIDENCIA UN MENSAJE EL CUAL LE INDICA QUE NO HA CUMPLIDO CON LA OBLIGACION DE RENOVACION. EL SR. FABIO MANIFIESTA HABER REALIZADO YA LA RENOVACION . SE VERIFICA EN CONSULTA DE EX"/>
    <s v="A"/>
    <s v="NPCHACON"/>
    <s v=" "/>
    <s v="Principal"/>
    <d v="2019-05-31T00:00:00"/>
    <s v="Origino"/>
    <s v="MVELASCO"/>
    <s v="Registros Pub y Redes Emp"/>
    <s v="Back (Registro)"/>
    <s v="Finalizado"/>
    <s v=" "/>
    <s v="Asignado a"/>
    <s v="LKVARGAS"/>
    <s v="Registros Pub y Redes Emp"/>
    <s v="Back Correcciones Registro"/>
    <d v="2019-05-31T00:00:00"/>
    <s v="A"/>
    <s v="MERCANTIL"/>
    <n v="1018059"/>
    <m/>
    <m/>
    <m/>
    <m/>
    <m/>
    <m/>
    <s v="Inscrito"/>
    <n v="1130643841"/>
    <s v="FABIO ROBINSON MALDONADO ORDOÑEZ"/>
    <m/>
    <s v="rcpotenciailimitadaentuhogar@gmail.com"/>
    <s v="Telefónica"/>
    <n v="3503438751"/>
    <s v="2 Del tramite del documento"/>
    <s v="NO SOLICITO CORREGIR/GRABAR/ACTUALIZAR/ RETIRAR INFORMACION"/>
    <s v="Registros Publicos y Redes Emp"/>
    <s v="Renovación"/>
    <s v="."/>
    <s v="."/>
    <s v=".RECAMO PROCEDE. AL REINGRESO NO SE SOLICITÓ LA ACTUALIZACION DE FECHAS. PROCEDO A MODIFICAR LAS FECHAS DE RENOVACION, INACTIVABANDO LA FECHA 24/05/2018 Y ACTIVAR 18/03/2019. LLAMO AL USUARIO Y LE INDICO LA ACTUALIZACION REALIZADA H: 03:57 F: 07-06-2019"/>
    <s v="."/>
    <s v="Finalizado"/>
    <s v="LKVARGAS"/>
    <d v="2019-06-07T00:00:00"/>
    <d v="2019-06-07T00:00:00"/>
    <s v=" "/>
    <s v="N"/>
    <m/>
    <x v="1"/>
    <s v="."/>
    <s v="N"/>
    <d v="2019-06-07T00:00:00"/>
    <d v="2019-06-07T00:00:00"/>
    <n v="7"/>
    <m/>
    <m/>
  </r>
  <r>
    <x v="1"/>
    <n v="2019005578"/>
    <d v="2019-05-31T00:00:00"/>
    <s v="EL CLIENTE INDICA QUE EL DIA 23/05/2019 POR MEDIO DE ACTA 006, SOLICITARON REMOCIÓN DEL REVISOR FISCAL, AL MOMENTO DE GENERAR CERTIFICADO SIGUE APARECIENDO EL MISMO. NOTA: EL CERTIFICADO DEBE SER REEMPLAZADO"/>
    <s v="A"/>
    <s v="DMENDOZA"/>
    <s v=" "/>
    <s v="Unicentro web"/>
    <d v="2019-05-31T00:00:00"/>
    <s v="Origino"/>
    <s v="XRIVERA"/>
    <s v="Registros Pub y Redes Emp"/>
    <s v="Back (Registro)"/>
    <s v="Finalizado"/>
    <s v=" "/>
    <s v="Asignado a"/>
    <s v="LKVARGAS"/>
    <s v="Registros Pub y Redes Emp"/>
    <s v="Back Correcciones Registro"/>
    <d v="2019-05-31T00:00:00"/>
    <s v="A"/>
    <s v="MERCANTIL"/>
    <n v="1036120"/>
    <n v="20190310415"/>
    <m/>
    <m/>
    <m/>
    <m/>
    <m/>
    <s v="Inscrito"/>
    <n v="1061792637"/>
    <s v="MARIA CAMILA RIVERA"/>
    <n v="3797380"/>
    <s v="equicolsa@yahoo.com"/>
    <s v="Presencial Verbal"/>
    <n v="3146328734"/>
    <s v="2 Del tramite del documento"/>
    <s v="NO SOLICITO CORREGIR/GRABAR/ACTUALIZAR/ RETIRAR INFORMACION"/>
    <s v="Registros Publicos y Redes Emp"/>
    <s v="Inscripción"/>
    <s v="."/>
    <s v="."/>
    <s v="MEDIANTE LA INSCRIPCION 9871 DEL 29-05-2019 SE REGISTRÓ LA REMOCION DEL REVISOR FISCAL, PROCEDO A INACTIVAR EL NOMBRAMIENTO DEL SR. JAIBER MORALES Y LA FIRMA A&amp;C SAS. EN VINCULOS, Y RETIRAR EL NOMBRAMIENTO VIA TEXTO EN EL CERTIFICA 737 (TEXTO REVISORIA FI"/>
    <s v="."/>
    <s v="Finalizado"/>
    <s v="LKVARGAS"/>
    <d v="2019-05-31T00:00:00"/>
    <d v="2019-05-31T00:00:00"/>
    <s v=" "/>
    <s v="N"/>
    <m/>
    <x v="1"/>
    <s v="."/>
    <s v="N"/>
    <d v="2019-05-31T00:00:00"/>
    <d v="2019-05-31T00:00:00"/>
    <n v="0"/>
    <m/>
    <m/>
  </r>
  <r>
    <x v="1"/>
    <n v="2019005596"/>
    <d v="2019-06-04T00:00:00"/>
    <s v="EL SEÑOR JHONATAN CANDADO, SOLICITA SE LE CORRIJA ERROR DE DIGITACIÓN CON LA CEDULA DEL DE LA SEÑORA ESMERALDA SANDOVAL RUBIO YA QUE EN EL CERTIFICADO REGISTRA 16715169 Y LA CORRECTA ES 65715169, CÓDIGO DE VERIFICACIÓN DEL CERTIFICADO 0819SXG8H.POR FAVOR "/>
    <s v="A"/>
    <s v="NPCHACON"/>
    <s v=" "/>
    <s v="Principal"/>
    <d v="2019-06-04T00:00:00"/>
    <s v="Origino"/>
    <s v="FUNRETIR"/>
    <s v="Registros Pub y Redes Emp"/>
    <s v="Back (Registro)"/>
    <s v="Finalizado"/>
    <s v=" "/>
    <s v="Asignado a"/>
    <s v="LKVARGAS"/>
    <s v="Registros Pub y Redes Emp"/>
    <s v="Back Correcciones Registro"/>
    <d v="2019-06-04T00:00:00"/>
    <s v="A"/>
    <s v="MERCANTIL"/>
    <n v="721356"/>
    <m/>
    <m/>
    <m/>
    <m/>
    <m/>
    <m/>
    <s v="Inscrito"/>
    <n v="1130590223"/>
    <s v="JHONATAN CANDADO"/>
    <m/>
    <s v="jcandado@radionetsoluciones.co"/>
    <s v="Telefónica"/>
    <n v="3053287053"/>
    <s v="2 Del tramite del documento"/>
    <s v="DIGITACION DIGNATARIOS, SOCIOS O NOMBRADOS"/>
    <s v="Registros Publicos y Redes Emp"/>
    <s v="Inscripción"/>
    <s v="."/>
    <s v="."/>
    <s v="RECLAMO PROCEDE, BAJO LA INSCRIPCION 13838 DEL 25-11-2010 SE REGISTRÓ EL ACTA 007 (NOMBRAMIENTO MIEMBRO(S) SUPLENTE(S) JUNTA DIRECTIVA), DONDE SE EVIDENCIA QUE SE REPORTÓ EL NUMERO DE IDENTIFICACION 65715169 DE LA SRA. ESMERALDA SANDOVAL RUBIO Y SE CERTIF"/>
    <s v="."/>
    <s v="Finalizado"/>
    <s v="LKVARGAS"/>
    <d v="2019-06-10T00:00:00"/>
    <d v="2019-06-10T00:00:00"/>
    <s v=" "/>
    <s v="N"/>
    <m/>
    <x v="1"/>
    <s v="."/>
    <s v="N"/>
    <d v="2019-06-10T00:00:00"/>
    <d v="2019-06-10T00:00:00"/>
    <n v="6"/>
    <m/>
    <m/>
  </r>
  <r>
    <x v="1"/>
    <n v="2019005603"/>
    <d v="2019-06-04T00:00:00"/>
    <s v="EL SR. YEISON LIBARDO GARRO GARCIA PRESIDENTE Y REPRESENTANTE LEGA DE LA ENTIDAD JUARCO INSCRITO 4050-50 CON NIT.900276097-3 PRESENTA RECLAMO PORQUE EN LOS CERTIFICADOS PASADOS DE FECHA FEBRERO DEL 2018 EN CLASE DE PERSONA JURIDICA FIGURABA COMO ASOCIACIO"/>
    <s v="A"/>
    <s v="LMUNOZ"/>
    <s v=" "/>
    <s v="Principal"/>
    <d v="2019-06-04T00:00:00"/>
    <s v="Origino"/>
    <s v="RESPPROC"/>
    <s v="Gestion Integral"/>
    <s v="Tecnologia"/>
    <s v="Finalizado"/>
    <s v=" "/>
    <s v="Asignado a"/>
    <s v="LKVARGAS"/>
    <s v="Registros Pub y Redes Emp"/>
    <s v="Back Correcciones Registro"/>
    <d v="2019-06-04T00:00:00"/>
    <s v="A"/>
    <s v="ESAL"/>
    <n v="4050"/>
    <m/>
    <m/>
    <m/>
    <m/>
    <m/>
    <m/>
    <s v="Inscrito"/>
    <n v="94535772"/>
    <s v="YEISON LIBARDO GARRO GARCIA"/>
    <m/>
    <s v="juarco2017@outlook.com"/>
    <s v="Presencial Verbal"/>
    <n v="3104049323"/>
    <s v="2 Del tramite del documento"/>
    <s v="FALLA EN SIRP U OTRO SISTEMA DE INFORMACION"/>
    <s v="Registros Publicos y Redes Emp"/>
    <s v="Inscripción"/>
    <s v="."/>
    <s v="."/>
    <s v="AL REVISAR EL EXPEDIENTE DE LA ENTIDAD, SE EVIDENCIA EN EL DOCUMENTO DE CONSTITUCION, INSCRIPCION 202 DEL 12-02-2001, HACEN ALUSION A QUE LA ENTIDAD ES UNA ASOCIACION, DESDE EL MOMENTO A LA FECHA SE REGISTRÓ REFORMA GENERAL DE ESTATUTOS BAJO LA INSCRIPCIO"/>
    <s v="."/>
    <s v="Finalizado"/>
    <s v="LKVARGAS"/>
    <d v="2019-06-10T00:00:00"/>
    <d v="2019-06-11T00:00:00"/>
    <s v="se ha realizado requerimiento a tecnología, el cual se indicó que el sistema no dejaba modificar dicho campo por medio de un formulario de renovacion"/>
    <s v="N"/>
    <m/>
    <x v="1"/>
    <s v="."/>
    <s v="N"/>
    <d v="2019-06-10T00:00:00"/>
    <d v="2019-06-11T00:00:00"/>
    <n v="6"/>
    <m/>
    <m/>
  </r>
  <r>
    <x v="1"/>
    <n v="2019005605"/>
    <d v="2019-06-04T00:00:00"/>
    <s v="NO SALIO EN EL CERTIFICADO LA SIGLA REPORTADA EN LA CONSTITUCION DE LA SOCIEDAD LA CUAL ES CYG ABOGADOS S.A.S MATRICULA 1050949-16 NIT 901283690-4"/>
    <s v="A"/>
    <s v="DCOLLAZO"/>
    <s v=" "/>
    <s v="Unicentro web"/>
    <d v="2019-06-04T00:00:00"/>
    <s v="Origino"/>
    <s v="HOREJUEL"/>
    <s v="Registros Pub y Redes Emp"/>
    <s v="Back (Registro)"/>
    <s v="Finalizado"/>
    <s v=" "/>
    <s v="Asignado a"/>
    <s v="LKVARGAS"/>
    <s v="Registros Pub y Redes Emp"/>
    <s v="Back Correcciones Registro"/>
    <d v="2019-06-04T00:00:00"/>
    <s v="A"/>
    <s v="MERCANTIL"/>
    <n v="1050949"/>
    <m/>
    <m/>
    <m/>
    <m/>
    <m/>
    <m/>
    <s v="Inscrito"/>
    <n v="7306604"/>
    <s v="OSCAR CORTAZAR"/>
    <m/>
    <s v="cortazar@cygabogados.com.co"/>
    <s v="Presencial Verbal"/>
    <n v="3188989834"/>
    <s v="2 Del tramite del documento"/>
    <s v="NO ACTUALIZÓ INFORMACION"/>
    <s v="Registros Publicos y Redes Emp"/>
    <s v="Inscripción"/>
    <s v="."/>
    <s v="."/>
    <s v=".RECLAMO PROCEDE. ADICIONO EN LA RAZON SOCIAL DE LA MATRICULA 1050949-16, LA SIGLA CYG ABOGADOS S.A.S., REPORTADA EN EL ARTICULO 1 DE LOS ESTATUTOS (DOCUMENTO DE CONSTITUCIÓN). LLAMO AL USUARIO Y LE INDICO LA ACTUALIZACION REALIZADA H: 09:23 F: 10-06-2019"/>
    <s v="."/>
    <s v="Finalizado"/>
    <s v="LKVARGAS"/>
    <d v="2019-06-10T00:00:00"/>
    <d v="2019-06-10T00:00:00"/>
    <s v=" "/>
    <s v="N"/>
    <m/>
    <x v="1"/>
    <s v="."/>
    <s v="N"/>
    <d v="2019-06-10T00:00:00"/>
    <d v="2019-06-10T00:00:00"/>
    <n v="6"/>
    <m/>
    <m/>
  </r>
  <r>
    <x v="1"/>
    <n v="2019005634"/>
    <d v="2019-06-05T00:00:00"/>
    <s v="DESCRIPCIÓN DE LA SOLICITUD: REALIZARON RENOVACIÓN DE RUP, INGRESANDO 3 CONTRATOS EN LA EXPERIENCIA 28, 29 Y 30 , ANTES DE ESTAR EN FIRME COMPRARON UN CERTIFICADO, VISUALIZANDO LA INFORMACIÓN DEL 2017-2018 Y LA DEL 2019 SIN FIRMEZA, EN ABRIL REALIZARON UN"/>
    <s v="A"/>
    <s v="NPCHACON"/>
    <s v=" "/>
    <s v="Principal"/>
    <d v="2019-06-05T00:00:00"/>
    <s v="Origino"/>
    <s v="RESPPROC"/>
    <s v="Gestion Integral"/>
    <s v="Tecnologia"/>
    <s v="Finalizado"/>
    <s v=" "/>
    <s v="Asignado a"/>
    <s v="AHURTADO"/>
    <s v="Gestion Integral"/>
    <s v="Tecnologia"/>
    <d v="2019-06-05T00:00:00"/>
    <s v="A"/>
    <s v="PROPONENTES"/>
    <n v="98751"/>
    <m/>
    <m/>
    <m/>
    <m/>
    <m/>
    <m/>
    <s v="Inscrito"/>
    <n v="1112221071"/>
    <s v="MELISSA BORRERO"/>
    <n v="3480221"/>
    <s v="CONTABILIDAD@DISLUMBRA.COM"/>
    <s v="Telefónica"/>
    <n v="3158703024"/>
    <s v="2 Del tramite del documento"/>
    <s v="NO ACTUALIZÓ INFORMACION"/>
    <s v="Registros Publicos y Redes Emp"/>
    <s v="Proponentes (inscripción, renovación, modif)"/>
    <s v="."/>
    <s v="."/>
    <s v="PENDIENTE REVISION CON LA ING. ADRIANA HURTADO (TECNOLOGÍA) SE ENVIA CORREO. LKVARGAS 14-06-2019: AL HABLAR CON TECNOLOGÍA, SE INDICA QUE SE REVISE CON LA ABOGADA DEL REGISTRO COMO DEBE QUEDAR, POR LO ANTERIOR, PROCEDO A ASIGNARLE SOLICITUD A ABO. AGALVEZ"/>
    <s v="."/>
    <s v="Finalizado"/>
    <s v="LKVARGAS"/>
    <d v="2019-06-10T00:00:00"/>
    <d v="2019-06-21T00:00:00"/>
    <s v=" "/>
    <s v="N"/>
    <m/>
    <x v="1"/>
    <s v="."/>
    <s v="N"/>
    <d v="2019-06-10T00:00:00"/>
    <d v="2019-06-21T00:00:00"/>
    <n v="5"/>
    <m/>
    <m/>
  </r>
  <r>
    <x v="1"/>
    <n v="2019005642"/>
    <d v="2019-06-05T00:00:00"/>
    <s v="EL DIA 05062019 EL SR. JHON JAIME BERMUDEZ IDENTIFICADO CON CC. NO. 94504046 DE LA SOCIEDAD NCS MODA SAS NIT NO. 805022296-8 PRESENTA UN RECLAMO POR QUE SOLICITO 2 CERTIFICADOS DE EXISTENCIA Y REPRESENTACION LEGAL DE LA SOCIEDAD Y LE APARECEN DICE EL SR. "/>
    <s v="A"/>
    <s v="JCMARIN"/>
    <s v=" "/>
    <s v="Principal"/>
    <d v="2019-06-05T00:00:00"/>
    <s v="Origino"/>
    <s v="DCISNERO"/>
    <s v="Registros Pub y Redes Emp"/>
    <s v="Back (Registro)"/>
    <s v="Finalizado"/>
    <s v=" "/>
    <s v="Asignado a"/>
    <s v="CJORDAN"/>
    <s v="Registros Pub y Redes Emp"/>
    <s v="Juridica"/>
    <d v="2019-06-05T00:00:00"/>
    <s v="A"/>
    <s v="MERCANTIL"/>
    <n v="576718"/>
    <m/>
    <m/>
    <m/>
    <m/>
    <m/>
    <m/>
    <s v="Inscrito"/>
    <m/>
    <s v="JHON JAIME BERMUDEZ"/>
    <n v="4895000"/>
    <s v="isabela.salgado@quest.com.co"/>
    <m/>
    <n v="3106561853"/>
    <s v="2 Del tramite del documento"/>
    <s v="DIGITACION DIGNATARIOS, SOCIOS O NOMBRADOS"/>
    <s v="Registros Publicos y Redes Emp"/>
    <s v="Inscripción"/>
    <s v="."/>
    <s v="."/>
    <s v=".ASIGNO PQR A ABOGADA DEL REGISTRO(CJORDAN) 14/06/2019: SE HABLÓ TELEFÓNICAMENTE CON LA SEÑORA ISABELLA INFORMANDOLE QUE EL RECLAMO PROCEDE RESPECTO DE QUE EL SEÑOR ANDRÉS OROZCO NO DEBE SEGUIR APARECIENDO EN EL CERTIFICADO, MAS NO PROCEDE RESPECTO DEL SE"/>
    <s v="."/>
    <s v="Finalizado"/>
    <s v="LKVARGAS"/>
    <d v="2019-06-10T00:00:00"/>
    <d v="2019-06-14T00:00:00"/>
    <s v="tener en cuenta que el nombramiento del suplente se reALIZÓ MEDIENTE ACTA 61 DE ASAMBLEA GENERAL DE ACCIONISTAS Y NO FUE DESIGNACION DE FIRMA. LKVARGAS. para esta solciitud la auxiliar que trabajo los nombramientos dek r.l para contratacion estatal y r. l"/>
    <s v="N"/>
    <m/>
    <x v="1"/>
    <s v="."/>
    <s v="N"/>
    <d v="2019-06-10T00:00:00"/>
    <d v="2019-06-14T00:00:00"/>
    <n v="5"/>
    <m/>
    <m/>
  </r>
  <r>
    <x v="1"/>
    <n v="2019005643"/>
    <d v="2019-06-05T00:00:00"/>
    <s v="SE COMUNICA LA SEÑORA YOLIMA HIDROBO INDICANDO QUE MEDIANTE UN CERTIFICADO SE DA CUENTA QUE EL CAPITAL AUTORIZADO ESTÁ EN $10.000.000.000, REALIZANDO LA CONSULTA DE EXPEDIENTES SE VERIFICA QUE EL CAPITAL ES DE $10.000.000, EN EL SIRP NO APARECE INFORMACIÓ"/>
    <s v="A"/>
    <s v="NPCHACON"/>
    <s v=" "/>
    <s v="Principal"/>
    <d v="2019-06-05T00:00:00"/>
    <s v="Origino"/>
    <s v="JCAMACHO"/>
    <s v="Registros Pub y Redes Emp"/>
    <s v="Back (Registro)"/>
    <s v="Finalizado"/>
    <s v=" "/>
    <s v="Asignado a"/>
    <s v="LKVARGAS"/>
    <s v="Registros Pub y Redes Emp"/>
    <s v="Back Correcciones Registro"/>
    <d v="2019-06-05T00:00:00"/>
    <s v="A"/>
    <s v="MERCANTIL"/>
    <n v="1040485"/>
    <n v="20190036059"/>
    <m/>
    <m/>
    <m/>
    <m/>
    <m/>
    <s v="Inscrito"/>
    <n v="66954792"/>
    <s v="YOLIMA IDROBO"/>
    <n v="3232220"/>
    <s v="dyidrobo@gmail.com"/>
    <s v="Telefónica"/>
    <n v="3146073604"/>
    <s v="2 Del tramite del documento"/>
    <s v="DIGITACION DATOS DEL CAPITAL Y PATRIMONIO"/>
    <s v="Registros Publicos y Redes Emp"/>
    <s v="Matricula o Constitución"/>
    <s v="."/>
    <s v="."/>
    <s v="RECLAMO PROCEDE. SE EVIDENCIA EN EL CERTIFICADO DE LA CAMARA DE ORIGEN (PAG 10 DOCUNET), QUE CUENTA CON UN CAPITAL AUTORIZADO DE 10.000.000, MODIFICO EN EL CERTIFICA TEXTO CAPITAL TEXTO (193), EL VALOR DE CAPITAL DE 10.000.000.000 POR: 10.000.000. LLAMO A"/>
    <s v="."/>
    <s v="Finalizado"/>
    <s v="LKVARGAS"/>
    <d v="2019-06-10T00:00:00"/>
    <d v="2019-06-10T00:00:00"/>
    <s v=" "/>
    <s v="N"/>
    <m/>
    <x v="1"/>
    <s v="."/>
    <s v="N"/>
    <d v="2019-06-10T00:00:00"/>
    <d v="2019-06-10T00:00:00"/>
    <n v="5"/>
    <m/>
    <m/>
  </r>
  <r>
    <x v="1"/>
    <n v="2019005644"/>
    <d v="2019-06-05T00:00:00"/>
    <s v="FAVOR CORREGIR EL NUMERO DE CEDULA DE REPRESENTANTE LEGAL FRANCIA ELENA GALLEGO LOPEZ CC. 24.660.207"/>
    <s v="A"/>
    <s v="HSARRIA"/>
    <s v=" "/>
    <s v="Principal"/>
    <d v="2019-06-05T00:00:00"/>
    <s v="Origino"/>
    <s v="NRESPONS"/>
    <s v="Registros Pub y Redes Emp"/>
    <s v="Back (Registro)"/>
    <s v="Finalizado"/>
    <s v=" "/>
    <s v="Asignado a"/>
    <s v="LKVARGAS"/>
    <s v="Registros Pub y Redes Emp"/>
    <s v="Back Correcciones Registro"/>
    <d v="2019-06-05T00:00:00"/>
    <s v="A"/>
    <s v="MERCANTIL"/>
    <n v="1052489"/>
    <m/>
    <m/>
    <m/>
    <m/>
    <m/>
    <m/>
    <s v="Inscrito"/>
    <n v="24660207"/>
    <s v="GALLEGO LOPEZ FRANCIA ELENA"/>
    <m/>
    <s v="abcpinturasindustriales@gmail.com"/>
    <s v="Presencial con Carta"/>
    <n v="3117202032"/>
    <s v="2 Del tramite del documento"/>
    <s v="INFORMACION MAL REPORTADA POR EL USUARIO"/>
    <s v="Registros Publicos y Redes Emp"/>
    <s v="Matricula o Constitución"/>
    <s v="."/>
    <s v="."/>
    <s v="MODIFICO EL NUMERO DE IDENTIFICACION DE LA SRA. FRANCIA ELENA GALLEGO DE: C.C. 26660207 POR: 24660207, COMO SE EVIDENCIA EN LA FOTOCOPIA DE C.C. ADJUNTA EN EL TRAMITE, (PAG 6 FORMULARIO) . USUARIO ESPERA RESPUESTA INMEDIATA SEDE PRINCIPAL. NO HAY RESPONSA"/>
    <s v="."/>
    <s v="Finalizado"/>
    <s v="LKVARGAS"/>
    <d v="2019-06-05T00:00:00"/>
    <d v="2019-06-05T00:00:00"/>
    <s v=" "/>
    <s v="N"/>
    <m/>
    <x v="1"/>
    <s v="."/>
    <s v="N"/>
    <d v="2019-06-05T00:00:00"/>
    <d v="2019-06-05T00:00:00"/>
    <n v="0"/>
    <m/>
    <m/>
  </r>
  <r>
    <x v="1"/>
    <n v="2019005653"/>
    <d v="2019-06-05T00:00:00"/>
    <s v="SEÑORES: CAMARA DE COMERCIO DE CALI REGISTROS PUBLICOS POR MEDIO DE LA PRESENTE PRESENTO MI INCONFORMIDAD PORQUE NO FUE NOTIFICADO EL RECHAZO O DEVOLUCION DE DOCUMENTACION PARA EL REGISTRO ANTE LA CAMARA DE COMERCIO DE LA EMPRESA INVERSIONES GIRALDO MARIN"/>
    <s v="A"/>
    <s v="NPCHACON"/>
    <s v=" "/>
    <s v="Principal"/>
    <d v="2019-06-05T00:00:00"/>
    <s v="Origino"/>
    <s v="LMORENO"/>
    <s v="Registros Pub y Redes Emp"/>
    <s v="Calidad_Registro"/>
    <s v="Finalizado"/>
    <s v=" "/>
    <s v="Asignado a"/>
    <s v="LMORENO"/>
    <s v="Registros Pub y Redes Emp"/>
    <s v="Calidad_Registro"/>
    <d v="2019-06-05T00:00:00"/>
    <s v="A"/>
    <s v="MERCANTIL"/>
    <m/>
    <m/>
    <m/>
    <m/>
    <m/>
    <m/>
    <m/>
    <s v="Sin Identificación"/>
    <n v="3493892"/>
    <s v="RODRIGO ABAD GIRALDO"/>
    <m/>
    <s v="distriangulos@hotmail.com"/>
    <s v="E-mail"/>
    <n v="3167436708"/>
    <s v="1 De prestación del servicio"/>
    <s v="FALLA EN ENVIO_RECEPCIÓN CORREO ELECTRONICO"/>
    <s v="Registros Publicos y Redes Emp"/>
    <s v="Matricula o Constitución"/>
    <s v="."/>
    <s v="."/>
    <s v="EL 07062019 SE TRATO DE CONTACTAR AL USUARIO AL NUMERO TELEFONICO Y NO SE OBTUVO RESPUESTA. EL 10062019 SE INSISTE NUEVEMENTE AL NUMERO EN RELACIONADO- SE DEJA MENSAJE DE VOZ EL 14062019 SE REALIZADA LLAMADA Y SE ENVIA CORREO ELECTRONICO - INFORMANDO EL E"/>
    <s v="."/>
    <s v="Finalizado"/>
    <s v="LMORENO"/>
    <d v="2019-06-27T00:00:00"/>
    <d v="2019-06-27T00:00:00"/>
    <s v=" "/>
    <s v="N"/>
    <m/>
    <x v="1"/>
    <s v="."/>
    <s v="N"/>
    <d v="2019-06-27T00:00:00"/>
    <d v="2019-06-27T00:00:00"/>
    <n v="22"/>
    <m/>
    <m/>
  </r>
  <r>
    <x v="1"/>
    <n v="2019005655"/>
    <d v="2019-06-05T00:00:00"/>
    <s v="SE COMUNICA LA SEÑORA LUZ MARINA GONZALEZ, INFORMANDO QUE HICIERON NOMBRAMIENTO DE JUNTA DIRECTIVA PRINCIPAL A LA SEÑORA NHORA MARIA SILVA PEREZ, PERO POR ERROR DE LA CAMARA DE COMERCIO LA SEÑORA QUEDO COMO VICEPRESIDENTE Y EL SEÑOR CARLOS EDUARDO SALAS J"/>
    <s v="A"/>
    <s v="NPCHACON"/>
    <s v=" "/>
    <s v="Principal"/>
    <d v="2019-06-05T00:00:00"/>
    <s v="Origino"/>
    <s v="NRESPONS"/>
    <s v="Registros Pub y Redes Emp"/>
    <s v="Back (Registro)"/>
    <s v="Finalizado"/>
    <s v=" "/>
    <s v="Asignado a"/>
    <s v="LKVARGAS"/>
    <s v="Registros Pub y Redes Emp"/>
    <s v="Back Correcciones Registro"/>
    <d v="2019-06-05T00:00:00"/>
    <s v="A"/>
    <s v="ESAL"/>
    <n v="916"/>
    <m/>
    <m/>
    <m/>
    <m/>
    <m/>
    <m/>
    <s v="Inscrito"/>
    <n v="31626321"/>
    <s v="LUZ MARINA GONZALEZ"/>
    <s v="3319090 EXT3204"/>
    <s v="fosmelili@gmail.com"/>
    <s v="Telefónica"/>
    <n v="3154153726"/>
    <s v="2 Del tramite del documento"/>
    <s v="DIGITACION DIGNATARIOS, SOCIOS O NOMBRADOS"/>
    <s v="Registros Publicos y Redes Emp"/>
    <s v="Inscripción"/>
    <s v="."/>
    <s v="."/>
    <s v="JUNIO 11 /19: SE PROCEDE A VERIFICAR LA INSCRIPCION Y SE EVIDENCIA QUE ESTA CORRECTA, SIN EMBARGO, EN EL CERTIFICADO SE OBSERVA QUE EL REPRESENTANTE LEGAL SUPLENTE (VICEPRESIDENTE) NO CORRESPONDE AL NOMBRADO EN EL ACTA DE JUNTA DIRECTIVA, ES DECIR, AL SEÑ"/>
    <s v="."/>
    <s v="Finalizado"/>
    <s v="LKVARGAS"/>
    <d v="2019-06-10T00:00:00"/>
    <d v="2019-06-12T00:00:00"/>
    <s v=" "/>
    <s v="N"/>
    <m/>
    <x v="1"/>
    <s v="."/>
    <s v="N"/>
    <d v="2019-06-10T00:00:00"/>
    <d v="2019-06-12T00:00:00"/>
    <n v="5"/>
    <m/>
    <m/>
  </r>
  <r>
    <x v="1"/>
    <n v="2019005668"/>
    <d v="2019-06-06T00:00:00"/>
    <s v="BUEN DIA, FAVOR CORREGIR EL CODIGO DE LA ACTIVIDAD ECONOMICA DEL INSCRITO 1052305-16 COMO LO INDICAN EN EL FORMULARIO PRE RUT Y RUES,CUYO CODIGO CORRECTO ES EL 9511 Y NO EL 8511 COMO ESTA REGISTRADO. GRACIAS"/>
    <s v="A"/>
    <s v="HMARIN"/>
    <s v=" "/>
    <s v="Yumbo"/>
    <d v="2019-06-06T00:00:00"/>
    <s v="Origino"/>
    <s v="SINIDENT"/>
    <s v="Registros Pub y Redes Emp"/>
    <s v="Back (Registro)"/>
    <s v="Finalizado"/>
    <s v=" "/>
    <s v="Asignado a"/>
    <s v="LKVARGAS"/>
    <s v="Registros Pub y Redes Emp"/>
    <s v="Back Correcciones Registro"/>
    <d v="2019-06-06T00:00:00"/>
    <s v="A"/>
    <s v="MERCANTIL"/>
    <n v="1052305"/>
    <m/>
    <m/>
    <m/>
    <m/>
    <m/>
    <m/>
    <s v="Inscrito"/>
    <n v="1118290076"/>
    <s v="LEYDI BRICETH GARCIA"/>
    <n v="6931336"/>
    <s v="suministrosghsas@gmail.com"/>
    <s v="Presencial Verbal"/>
    <m/>
    <s v="2 Del tramite del documento"/>
    <s v="DIGITACION EN LA ACTIVIDAD COMERCIAL"/>
    <s v="Registros Publicos y Redes Emp"/>
    <s v="Matricula o Constitución"/>
    <s v="."/>
    <s v="."/>
    <s v="MODIFICO LA ACTIVIDAD ECONOMICA DE 8511 POR 9511 A LA MATRICULA 1052305-16. SE VALIDA LOS DOCUMENTOS REPORTADOS. LLAMO AL USUARIO Y LE INDICO LA ACTUALIZACION REALIZADA H: 12:16 F: 10-06-2019."/>
    <s v="."/>
    <s v="Finalizado"/>
    <s v="LKVARGAS"/>
    <d v="2019-06-10T00:00:00"/>
    <d v="2019-06-10T00:00:00"/>
    <s v=" "/>
    <s v="N"/>
    <m/>
    <x v="1"/>
    <s v="."/>
    <s v="N"/>
    <d v="2019-06-10T00:00:00"/>
    <d v="2019-06-10T00:00:00"/>
    <n v="4"/>
    <m/>
    <m/>
  </r>
  <r>
    <x v="1"/>
    <n v="2019005670"/>
    <d v="2019-06-06T00:00:00"/>
    <s v="ERROR EN EL NOMBRE DEL REPRESENTANTE LEGAL MATRICULA 1052282 - J.J.L.V. S.A.S."/>
    <s v="A"/>
    <s v="JMHENAO"/>
    <s v=" "/>
    <s v="Obrero"/>
    <d v="2019-06-06T00:00:00"/>
    <s v="Origino"/>
    <s v="DRENDON"/>
    <s v="Registros Pub y Redes Emp"/>
    <s v="Back (Registro)"/>
    <s v="Finalizado"/>
    <s v=" "/>
    <s v="Asignado a"/>
    <s v="JCERON"/>
    <s v="Registros Pub y Redes Emp"/>
    <s v="Back (Registro)"/>
    <d v="2019-06-06T00:00:00"/>
    <s v="A"/>
    <s v="MERCANTIL"/>
    <n v="1052282"/>
    <m/>
    <m/>
    <m/>
    <m/>
    <m/>
    <m/>
    <s v="Inscrito"/>
    <n v="14651304"/>
    <s v="JOHN JAIME LONDOÑO VALENCIA"/>
    <m/>
    <s v="jjaimes781@gmail.com"/>
    <s v="Presencial Verbal"/>
    <n v="3117196195"/>
    <s v="2 Del tramite del documento"/>
    <s v="DIGITACION DIGNATARIOS, SOCIOS O NOMBRADOS"/>
    <s v="Registros Publicos y Redes Emp"/>
    <s v="Matricula o Constitución"/>
    <s v="."/>
    <s v="."/>
    <s v="RECLAMO PROCEDE. MODIFICO PRIMER NOMBRE DEL REPRESENTANTE LEGAL DE: JHON POR: JOHN, COMO SE EVIDENCIA EN LA VALIDACION SIPREF ADJUNTO. USUARIO ESPERA RESPUESTA INMEDIATA SEDE OBRERO. ASIGNO PQR A JENIFER CERON PARA MODIFICAR EN DOCUNET EL TIPO DE DOCUMENT"/>
    <s v="."/>
    <s v="Finalizado"/>
    <s v="LKVARGAS"/>
    <d v="2019-06-06T00:00:00"/>
    <d v="2019-06-10T00:00:00"/>
    <s v=" "/>
    <s v="N"/>
    <m/>
    <x v="1"/>
    <s v="."/>
    <s v="N"/>
    <d v="2019-06-06T00:00:00"/>
    <d v="2019-06-10T00:00:00"/>
    <n v="0"/>
    <m/>
    <m/>
  </r>
  <r>
    <x v="1"/>
    <n v="2019005685"/>
    <d v="2019-06-06T00:00:00"/>
    <s v="BUENAS TARDES, EL USUARIO SOLICITA SEA QUITADO EL NUMERO DEL CELULAR DEL TELEFONO 3 EN LA DIRECCION PRINCIPAL Y NOTIFICACION JUDICIAL Y EL ESTABLECIMIENTO. MATRICULA SOCIEDAD # 796216-1 MATRICULA ESTABLECIMIENTO # 796217-2 , YA QUE AL HACER LA MODIFICACIO"/>
    <s v="A"/>
    <s v="CVASQUEZ"/>
    <s v=" "/>
    <s v="Jamundi"/>
    <d v="2019-06-06T00:00:00"/>
    <s v="Origino"/>
    <s v="NRESPONS"/>
    <s v="Registros Pub y Redes Emp"/>
    <s v="Back (Registro)"/>
    <s v="Finalizado"/>
    <s v=" "/>
    <s v="Asignado a"/>
    <s v="LKVARGAS"/>
    <s v="Registros Pub y Redes Emp"/>
    <s v="Back Correcciones Registro"/>
    <d v="2019-06-06T00:00:00"/>
    <s v="A"/>
    <s v="MERCANTIL"/>
    <n v="796216"/>
    <m/>
    <m/>
    <m/>
    <m/>
    <m/>
    <m/>
    <s v="Inscrito"/>
    <n v="10244920"/>
    <s v="VICTOR AUGUSTO ALVAREZ MARIN"/>
    <m/>
    <s v="agroquimicosmil@hotmail.com"/>
    <s v="Presencial Verbal"/>
    <n v="3142805852"/>
    <s v="2 Del tramite del documento"/>
    <s v="DIGITACION OTROS DATOS DEL FORMULARIO (CAE-ANEXOS CCC-DIAN-PROPON)"/>
    <s v="Registros Publicos y Redes Emp"/>
    <s v="Inscripción VI y XV"/>
    <s v="."/>
    <s v="."/>
    <s v="RETIRO EL TELEFONO NRO. 3016486465 A LAS MATRICULAS 796216 Y 796217. SE VALIDA EN EL EXPEDIENTE Y EL USUARIO NO LO DILIGENCIO, USUARIO ESPERA RESPUESTA INMEDIATA SEDE JAMUNDI."/>
    <s v="."/>
    <s v="Finalizado"/>
    <s v="LKVARGAS"/>
    <d v="2019-06-06T00:00:00"/>
    <d v="2019-06-06T00:00:00"/>
    <s v=" "/>
    <s v="N"/>
    <m/>
    <x v="1"/>
    <s v="."/>
    <s v="N"/>
    <d v="2019-06-06T00:00:00"/>
    <d v="2019-06-06T00:00:00"/>
    <n v="0"/>
    <m/>
    <m/>
  </r>
  <r>
    <x v="1"/>
    <n v="2019005688"/>
    <d v="2019-06-06T00:00:00"/>
    <s v="EL SEÑOR NEVAR BENITEZ IDENTIFICADO CON CC 94385115, ASISTENTE ADMINISTRATIVO DE LA SOCIEDAD SYPELC S.A.S (SUMINISTROS Y PROYECTOS ELECTRICOS S.A.S.) NIT 800024524, SOLICITA SE CORRIJA EL NOMBRE DEL REPRESENTANTE LEGAL SUPLENTE EL CUAL FUE NOMBRADO MEDIAN"/>
    <s v="A"/>
    <s v="LMORENO"/>
    <s v=" "/>
    <s v="Principal"/>
    <d v="2019-06-06T00:00:00"/>
    <s v="Origino"/>
    <s v="JREYES"/>
    <s v="Registros Pub y Redes Emp"/>
    <s v="Back (Registro)"/>
    <s v="Finalizado"/>
    <s v=" "/>
    <s v="Asignado a"/>
    <s v="LKVARGAS"/>
    <s v="Registros Pub y Redes Emp"/>
    <s v="Back Correcciones Registro"/>
    <d v="2019-06-06T00:00:00"/>
    <s v="A"/>
    <s v="MERCANTIL"/>
    <n v="209074"/>
    <n v="20190315678"/>
    <m/>
    <m/>
    <m/>
    <m/>
    <m/>
    <s v="Inscrito"/>
    <n v="94385115"/>
    <s v="NEVAR BENITEZ"/>
    <n v="6541743"/>
    <s v="sypelc@sypelc.com"/>
    <m/>
    <n v="3137868615"/>
    <s v="2 Del tramite del documento"/>
    <s v="DIGITACION DIGNATARIOS, SOCIOS O NOMBRADOS"/>
    <s v="Registros Publicos y Redes Emp"/>
    <s v="Inscripción"/>
    <s v="."/>
    <s v="."/>
    <s v="RECLAMO PROCEDE. BAJO LA INSCRIPCION 10219 DEL 04-06-2019 SE REGISTRÓ EL NOMBRAMIENTO REPRESENTANTE LEGAL SUPLENTE -(9-22-89), REPORTANDO EN EL PUINTO 3 DEL ACTA EL NOMBRAMIENTO DEL SR- JUAN CARLOS CASAS BONILLA CON C.C. 86065666 COMO SUPLENTE DEL REPRESE"/>
    <s v="."/>
    <s v="Finalizado"/>
    <s v="LKVARGAS"/>
    <d v="2019-06-10T00:00:00"/>
    <d v="2019-06-10T00:00:00"/>
    <s v=" "/>
    <s v="N"/>
    <m/>
    <x v="1"/>
    <s v="."/>
    <s v="N"/>
    <d v="2019-06-10T00:00:00"/>
    <d v="2019-06-10T00:00:00"/>
    <n v="4"/>
    <m/>
    <m/>
  </r>
  <r>
    <x v="1"/>
    <n v="2019005701"/>
    <d v="2019-06-06T00:00:00"/>
    <s v="EL SR. JAIME OSPINA PRESENTA RECLAMO PORQUE EN EL INSCRITO 956185-16 DE LA SOCIEDAD FIRST PACIFIC GROUP S.A.S. CON EL ACTA 3 REALIZARON NOMBRAMIENTO DE REPRESENTANTE LEGAL Y EN EL PUNTO DE DICHO NOMBRAMIENTO INFORMARON LA C.C. 94256422 ERRADAMENTE DEL SEÑ"/>
    <s v="A"/>
    <s v="LMUNOZ"/>
    <s v=" "/>
    <s v="Principal"/>
    <d v="2019-06-06T00:00:00"/>
    <s v="Origino"/>
    <s v="NRESPONS"/>
    <s v="Registros Pub y Redes Emp"/>
    <s v="Back (Registro)"/>
    <s v="Finalizado"/>
    <s v=" "/>
    <s v="Asignado a"/>
    <s v="LKVARGAS"/>
    <s v="Registros Pub y Redes Emp"/>
    <s v="Back Correcciones Registro"/>
    <d v="2019-06-06T00:00:00"/>
    <s v="A"/>
    <s v="MERCANTIL"/>
    <n v="956185"/>
    <n v="20190281549"/>
    <m/>
    <m/>
    <m/>
    <m/>
    <m/>
    <s v="Inscrito"/>
    <n v="94373080"/>
    <s v="JAIME OSPINA TOVAR"/>
    <m/>
    <s v="firstpacificgroupsas@gmail.com"/>
    <s v="Presencial Verbal"/>
    <n v="3057160358"/>
    <s v="2 Del tramite del documento"/>
    <s v="DIGITACION DIGNATARIOS, SOCIOS O NOMBRADOS"/>
    <s v="Registros Publicos y Redes Emp"/>
    <s v="Matricula o Constitución"/>
    <s v="."/>
    <s v="."/>
    <s v=" SE REALIZA MODIFICACION TENIENDO EN CUENTA QUE SE ADJUNTO DOCUMENTO DE IDENTIFICACION DEL NOMBRADO, MODIFICO EL NUMERO DE IDENTIFICACION DEL REPRESENTANTE LEGAL EL SR. JHON FREDY BLANDON VALENCIA DE: 94256422 POR 94253422. USUARIO ESPERA RESPUESTA INMEDI"/>
    <s v="."/>
    <s v="Finalizado"/>
    <s v="LKVARGAS"/>
    <d v="2019-06-06T00:00:00"/>
    <d v="2019-06-06T00:00:00"/>
    <s v=" "/>
    <s v="N"/>
    <m/>
    <x v="1"/>
    <s v="."/>
    <s v="N"/>
    <d v="2019-06-06T00:00:00"/>
    <d v="2019-06-06T00:00:00"/>
    <n v="0"/>
    <m/>
    <m/>
  </r>
  <r>
    <x v="1"/>
    <n v="2019005702"/>
    <d v="2019-06-06T00:00:00"/>
    <s v="SE COMUNICA EL SEÑOR EDINSON INDICANDO QUE RADICARON UN TRAMITE DE NOMBRAMIENTO DE REVISOR FISCAL SUPLENTE 20190291803 DONDE EL SEÑOR JAIME DANILO SALINAS SANCHEZ ES REEMPLAZADO POR LA SEÑORA DIANA ALEJANDRA ARISTIZABAL BEDOYA Y NO QUEDAR NOMBRADO LOS DOS"/>
    <s v="A"/>
    <s v="NPCHACON"/>
    <s v=" "/>
    <s v="Principal"/>
    <d v="2019-06-06T00:00:00"/>
    <s v="Origino"/>
    <s v="JREYES"/>
    <s v="Registros Pub y Redes Emp"/>
    <s v="Back (Registro)"/>
    <s v="Finalizado"/>
    <s v=" "/>
    <s v="Asignado a"/>
    <s v="LKVARGAS"/>
    <s v="Registros Pub y Redes Emp"/>
    <s v="Back Correcciones Registro"/>
    <d v="2019-06-06T00:00:00"/>
    <s v="A"/>
    <s v="MERCANTIL"/>
    <n v="776010"/>
    <n v="20190291803"/>
    <m/>
    <m/>
    <m/>
    <m/>
    <m/>
    <s v="Inscrito"/>
    <n v="16710051"/>
    <s v="EDISON ORDOÑEZ TELLO"/>
    <s v="4852945 EXT 423"/>
    <s v="EORDONEZ@NUTRIAVICOLA.COM"/>
    <s v="Telefónica"/>
    <n v="3166397349"/>
    <s v="2 Del tramite del documento"/>
    <s v="INACTIVAR NOMBRAMIENTOS"/>
    <s v="Registros Publicos y Redes Emp"/>
    <s v="Inscripción"/>
    <s v="."/>
    <s v="."/>
    <s v="RECLAMO PROCEDE. BAJO LA INSCRIPCION 9146 DEL 21-05-2019 SE REGISTRÓ NOMBRAMIENTO REVISOR FISCAL SUPLENTE (9-22-70), PROCEDO A INACTIVAR EL NOMBRAMIENTO DEL SR. JAIME SALINAS COMO REVISOR FISCAL SUPLENTE, NOMBRADO CON INSCRIPCION 6715 DEL 15-05-2014, FIGU"/>
    <s v="."/>
    <s v="Finalizado"/>
    <s v="LKVARGAS"/>
    <d v="2019-06-10T00:00:00"/>
    <d v="2019-06-10T00:00:00"/>
    <s v=" "/>
    <s v="N"/>
    <m/>
    <x v="1"/>
    <s v="."/>
    <s v="N"/>
    <d v="2019-06-10T00:00:00"/>
    <d v="2019-06-10T00:00:00"/>
    <n v="4"/>
    <m/>
    <m/>
  </r>
  <r>
    <x v="1"/>
    <n v="2019005704"/>
    <d v="2019-06-06T00:00:00"/>
    <s v="SOLICITA CORREGIR EL REPRESENTANTE LEGAL DE LA EMPRESA EL CUAL ES SEGUN LOS ESTATUTOS JULIAN ANDRES MAHECHA C.C 16.844.792. PARA LA EMPRESA 1053023-16"/>
    <s v="A"/>
    <s v="HSARRIA"/>
    <s v=" "/>
    <s v="Principal"/>
    <d v="2019-06-06T00:00:00"/>
    <s v="Origino"/>
    <s v="SIBARGUE"/>
    <s v="Registros Pub y Redes Emp"/>
    <s v="Back (Registro)"/>
    <s v="Finalizado"/>
    <s v=" "/>
    <s v="Asignado a"/>
    <s v="LKVARGAS"/>
    <s v="Registros Pub y Redes Emp"/>
    <s v="Back Correcciones Registro"/>
    <d v="2019-06-06T00:00:00"/>
    <s v="A"/>
    <s v="MERCANTIL"/>
    <n v="1053023"/>
    <m/>
    <m/>
    <m/>
    <m/>
    <m/>
    <m/>
    <s v="Inscrito"/>
    <m/>
    <m/>
    <m/>
    <m/>
    <m/>
    <m/>
    <s v="2 Del tramite del documento"/>
    <s v="DIGITACION DIGNATARIOS, SOCIOS O NOMBRADOS"/>
    <s v="Registros Publicos y Redes Emp"/>
    <s v="Matricula o Constitución"/>
    <s v="."/>
    <s v="."/>
    <s v=". RECLAMO PROCEDE. EN EL ACTA DE NOMBRAMIENTO (PAG 15 DOCUNET), SE EVIDENCIA EL NOMBRAMIENTO QUE REPORTAN AL SR. JULIAN ANDRES MAHECHA VASQUEZ CON C.C. 16844792 COMO REPRESENTANTE LEGAL, PROCEDO A RETIRAR EL NOMBRAMIENTO DEL SR. MAURICIO HOLGUIN JIMENEZ E"/>
    <s v="."/>
    <s v="Finalizado"/>
    <s v="LKVARGAS"/>
    <d v="2019-06-06T00:00:00"/>
    <d v="2019-06-06T00:00:00"/>
    <s v=" "/>
    <s v="N"/>
    <m/>
    <x v="1"/>
    <s v="."/>
    <s v="N"/>
    <d v="2019-06-06T00:00:00"/>
    <d v="2019-06-06T00:00:00"/>
    <n v="0"/>
    <m/>
    <m/>
  </r>
  <r>
    <x v="1"/>
    <n v="2019005728"/>
    <d v="2019-06-07T00:00:00"/>
    <s v="RETIRAR EL LIQUIDADOR DE LA SOCIEDAD 846738 PORQUE YA SE REACTIVO Y NOMBRARON REPRESENTANTE LEGAL"/>
    <s v="A"/>
    <s v="HSARRIA"/>
    <s v=" "/>
    <s v="Principal"/>
    <d v="2019-06-07T00:00:00"/>
    <s v="Origino"/>
    <s v="HOREJUEL"/>
    <s v="Registros Pub y Redes Emp"/>
    <s v="Back (Registro)"/>
    <s v="Finalizado"/>
    <s v=" "/>
    <s v="Asignado a"/>
    <s v="LKVARGAS"/>
    <s v="Registros Pub y Redes Emp"/>
    <s v="Back Correcciones Registro"/>
    <d v="2019-06-07T00:00:00"/>
    <s v="A"/>
    <s v="MERCANTIL"/>
    <n v="846738"/>
    <m/>
    <m/>
    <m/>
    <m/>
    <m/>
    <m/>
    <s v="Inscrito"/>
    <n v="1144141592"/>
    <s v="ESTEBAN MARTINEZ CASTELLANOS"/>
    <m/>
    <s v="ealvarado@alconllp.com"/>
    <s v="Presencial Verbal"/>
    <n v="3063823"/>
    <s v="2 Del tramite del documento"/>
    <s v="INACTIVAR NOMBRAMIENTOS"/>
    <s v="Registros Publicos y Redes Emp"/>
    <s v="Inscripción"/>
    <s v="."/>
    <s v="."/>
    <s v="RECLAMO PROCEDE. MEDIANTE LA INSCRIPCION 9753 DEL 28-05-2019 SE REGISTRO NOMBRAMIENTOS DE REPRESENTANTE LEGAL PRINCIPAL Y SUPLENTE, AUXILIAR REALIZÓ NOMBRAMIENTOS SIN EMBARGO, NO RETIRÓ DEL CERTIFICA TEXTO (TEXTO NOMBRAMIIENTO REPRESENTATE LEGAL CERTIFICA"/>
    <s v="."/>
    <s v="Finalizado"/>
    <s v="LKVARGAS"/>
    <d v="2019-06-07T00:00:00"/>
    <d v="2019-06-07T00:00:00"/>
    <s v=" "/>
    <s v="N"/>
    <m/>
    <x v="1"/>
    <s v="."/>
    <s v="N"/>
    <d v="2019-06-07T00:00:00"/>
    <d v="2019-06-07T00:00:00"/>
    <n v="0"/>
    <m/>
    <m/>
  </r>
  <r>
    <x v="1"/>
    <n v="2019005729"/>
    <d v="2019-06-07T00:00:00"/>
    <s v="LA SRA. LIZETH MAFLA SOLICITA SE LE CORRIJA EL CORREO ELECTRONICO YA QUE SE DETECTO QUE ERRADAMENTE SE DIGITO: LIZETGMD07@GMAIL.COM Y ERA LIZETHMD07@GMAIL.COM. SE GENERO UN CERTIFICADO DONDE SE EVIDENCIO EL ERROR DE DIGITACION."/>
    <s v="A"/>
    <s v="JCMARIN"/>
    <s v=" "/>
    <s v="Principal"/>
    <d v="2019-06-07T00:00:00"/>
    <s v="Origino"/>
    <s v="JCMARIN"/>
    <s v="Registros Pub y Redes Emp"/>
    <s v="Front (Cajas)"/>
    <s v="Finalizado"/>
    <s v=" "/>
    <s v="Asignado a"/>
    <s v="LKVARGAS"/>
    <s v="Registros Pub y Redes Emp"/>
    <s v="Back Correcciones Registro"/>
    <d v="2019-06-07T00:00:00"/>
    <s v="A"/>
    <s v="MERCANTIL"/>
    <n v="1053780"/>
    <n v="20190335593"/>
    <m/>
    <m/>
    <m/>
    <m/>
    <m/>
    <s v="Inscrito"/>
    <m/>
    <s v="LIZETH MAFLA"/>
    <m/>
    <s v="lizethmd07@gmail.com"/>
    <m/>
    <n v="3155384056"/>
    <s v="2 Del tramite del documento"/>
    <s v="DIGITACION EN LA DIRECCION ELECTRONICA"/>
    <s v="Registros Publicos y Redes Emp"/>
    <s v="Matricula o Constitución"/>
    <s v="."/>
    <s v="."/>
    <s v="MODIFICO EL CORREO COMERCIAL Y JUDICIAL DE: LIZETGMD07@GMAIL.COM POR: LIZETHMD07@GMAIL.COM. SE REALIZA MODIFICACION TENIENDO EN CUENTA QUE SE INDICÓ EN LA SOLCIITUD DE INSCRIPCION E INDICA QUE SE LE DIJO AL AUXILIAR, EL CAJERO INDICA QUE EFECTIVAMENTE FUE"/>
    <s v="."/>
    <s v="Finalizado"/>
    <s v="LKVARGAS"/>
    <d v="2019-06-07T00:00:00"/>
    <d v="2019-06-07T00:00:00"/>
    <s v=" "/>
    <s v="N"/>
    <m/>
    <x v="1"/>
    <s v="."/>
    <s v="N"/>
    <d v="2019-06-07T00:00:00"/>
    <d v="2019-06-07T00:00:00"/>
    <n v="0"/>
    <m/>
    <m/>
  </r>
  <r>
    <x v="1"/>
    <n v="2019005732"/>
    <d v="2019-06-07T00:00:00"/>
    <s v="SE COMUNICA LA SEÑORA LUISA TASCON, INDICANDO QUE REFORMARON EL OBJETO SOCIAL, PERO EN EL CERTIFICADO NO APARECE LA PALABRA EXPORTAR, SE SOLICITA VALIDEN Y CORRIJAN LA INFORMACION Y HAGAN EL REEMPLAZO DEL CERTIFICADO CON CODIGO 0819ZSJFAU ERIKA MOSQUERA"/>
    <s v="A"/>
    <s v="NPCHACON"/>
    <s v=" "/>
    <s v="Principal"/>
    <d v="2019-06-07T00:00:00"/>
    <s v="Origino"/>
    <s v="JSANDOVA"/>
    <s v="Registros Pub y Redes Emp"/>
    <s v="Back (Registro)"/>
    <s v="Finalizado"/>
    <s v=" "/>
    <s v="Asignado a"/>
    <s v="LKVARGAS"/>
    <s v="Registros Pub y Redes Emp"/>
    <s v="Back Correcciones Registro"/>
    <d v="2019-06-07T00:00:00"/>
    <s v="A"/>
    <s v="MERCANTIL"/>
    <n v="6500"/>
    <n v="20190302046"/>
    <m/>
    <m/>
    <m/>
    <m/>
    <m/>
    <s v="Inscrito"/>
    <n v="1114059148"/>
    <s v="CONTABILIDAD@LA-TOUR.COM"/>
    <n v="8879009"/>
    <s v="contabilidad@la-tour.com"/>
    <s v="Telefónica"/>
    <n v="3167526439"/>
    <s v="2 Del tramite del documento"/>
    <s v="DIGITACION DEL TEXTO"/>
    <s v="Registros Publicos y Redes Emp"/>
    <s v="Inscripción"/>
    <s v="."/>
    <s v="."/>
    <s v="RECLAMO PROCEDE. MEDIANTE LA INSCRIPCION 8993 DEL 17-05-2019 SE REGISTRÓ REFORMA OBJETO SOCIAL, MEDIANTE LA ESCRITURA 2030 DEL 14-05-2019, ADICIONO LA PALABRA EXPORTAR EN EL CERTIFICA TEXTO DE OBJETO SOCIAL ARTICULO 3 &quot;...EL OBJETO DE LA SOCIEDAD ..... PR"/>
    <s v="."/>
    <s v="Finalizado"/>
    <s v="LKVARGAS"/>
    <d v="2019-06-10T00:00:00"/>
    <d v="2019-06-13T00:00:00"/>
    <s v=" "/>
    <s v="N"/>
    <m/>
    <x v="1"/>
    <s v="."/>
    <s v="N"/>
    <d v="2019-06-10T00:00:00"/>
    <d v="2019-06-13T00:00:00"/>
    <n v="3"/>
    <m/>
    <m/>
  </r>
  <r>
    <x v="1"/>
    <n v="2019005737"/>
    <d v="2019-06-07T00:00:00"/>
    <s v="LA SRA LILIANA GARCIA REALIZÓ UNA ACTUALIZACION DE DATOS INFORMANDO SOLO EL NUMERO 3185357486 PERO AL VALIDAR CON CERTIFICADO ELECTRONICO VERIFICA QUE DEJARON EL NUMERO FIJO 6872000 EL CUAL YA NO ESTA EN FUNCIÓN FAVOR CORREGIR Y REMPLAZAR CERTIFICADO. SE "/>
    <s v="A"/>
    <s v="NPCHACON"/>
    <s v=" "/>
    <s v="Principal"/>
    <d v="2019-06-07T00:00:00"/>
    <s v="Origino"/>
    <s v="NRESPONS"/>
    <s v="Registros Pub y Redes Emp"/>
    <s v="Back (Registro)"/>
    <s v="Finalizado"/>
    <s v=" "/>
    <s v="Asignado a"/>
    <s v="LKVARGAS"/>
    <s v="Registros Pub y Redes Emp"/>
    <s v="Back Correcciones Registro"/>
    <d v="2019-06-07T00:00:00"/>
    <s v="A"/>
    <s v="MERCANTIL"/>
    <n v="33449"/>
    <m/>
    <m/>
    <m/>
    <m/>
    <m/>
    <m/>
    <s v="Inscrito"/>
    <n v="66715798"/>
    <s v="LILIANA GARCIA"/>
    <m/>
    <s v="rogeliovillamizaryciasca@gmail.com"/>
    <s v="Telefónica"/>
    <n v="3128054700"/>
    <s v="2 Del tramite del documento"/>
    <s v="DOCUMENTO O INFORMACION NO DISPONIBLE"/>
    <s v="Registros Publicos y Redes Emp"/>
    <s v="Inscripción"/>
    <s v="."/>
    <s v="."/>
    <s v="RETIRO EL TELEFONO FIJO NRO. 6872000 COMERCIAL Y JUDICIAL DE LA MATRICULA 33449-7, A SOLICITUD DEL USUARIO, NO HAY RESPONSABLE YA QUE LA SOLICITUD DE INSCRIPCION NO FUE EXPLISITA INDICANDO RETIRAR DICHO NUMERO, (SE ALTERA LA FORMA DE INTERPRETAR CAMPOS EN"/>
    <s v="."/>
    <s v="Finalizado"/>
    <s v="LKVARGAS"/>
    <d v="2019-06-10T00:00:00"/>
    <d v="2019-06-10T00:00:00"/>
    <s v=" "/>
    <s v="N"/>
    <m/>
    <x v="1"/>
    <s v="."/>
    <s v="N"/>
    <d v="2019-06-10T00:00:00"/>
    <d v="2019-06-10T00:00:00"/>
    <n v="3"/>
    <m/>
    <m/>
  </r>
  <r>
    <x v="1"/>
    <n v="2019005739"/>
    <d v="2019-06-07T00:00:00"/>
    <s v=" SE COMUNICA LA SEÑORA HEIDY VELEZ INDICANDO QUE MEDIANTE UN CERTIFICADO SE DA CUENTA QUE NO SE NOMBRÓ EN LA JUNTA DIRECTIVA DE SUPLENTES AL SEÑOR JORGE IRRAGORRI, EL CUAL REEMPLAZABA AL SEÑOR EDUARDO IRRAGORRI. EN EL CERTIFICADO SIGUE APARECIENDO EL SEÑO"/>
    <s v="A"/>
    <s v="NPCHACON"/>
    <s v=" "/>
    <s v="Principal"/>
    <d v="2019-06-07T00:00:00"/>
    <s v="Origino"/>
    <s v="JREYES"/>
    <s v="Registros Pub y Redes Emp"/>
    <s v="Back (Registro)"/>
    <s v="Finalizado"/>
    <s v=" "/>
    <s v="Asignado a"/>
    <s v="LKVARGAS"/>
    <s v="Registros Pub y Redes Emp"/>
    <s v="Back Correcciones Registro"/>
    <d v="2019-06-07T00:00:00"/>
    <s v="A"/>
    <s v="MERCANTIL"/>
    <n v="7501"/>
    <n v="20190299265"/>
    <m/>
    <m/>
    <m/>
    <m/>
    <m/>
    <s v="Inscrito"/>
    <n v="66970207"/>
    <s v="HEIDY VELEZ"/>
    <n v="6679606"/>
    <s v="andefrancisco@ingeniomayaguez.com"/>
    <s v="Telefónica"/>
    <n v="3113909362"/>
    <s v="2 Del tramite del documento"/>
    <s v="DIGITACION DIGNATARIOS, SOCIOS O NOMBRADOS"/>
    <s v="Registros Publicos y Redes Emp"/>
    <s v="Inscripción"/>
    <s v="."/>
    <s v="."/>
    <s v="RECLAMO PROCEDE. INSCRIPCION 9730 DEL 28-05-2019 (NOMBRAMIENTO MIEMBROS JUNTA DIRECTIVA) ACTA 113 RETIRO EL VINCULO DEL SR. EDUARDO IRAGORRI E INGRESO AL SR. JORGE ALONSO IRAGORRI CASAS CON C.C. 16268581 EN 4 RENGLON SUPLENTE JUNTA DIRECTIVA- (9-22-65). E"/>
    <s v="."/>
    <s v="Finalizado"/>
    <s v="LKVARGAS"/>
    <d v="2019-06-10T00:00:00"/>
    <d v="2019-06-10T00:00:00"/>
    <s v=" "/>
    <s v="N"/>
    <m/>
    <x v="1"/>
    <s v="."/>
    <s v="N"/>
    <d v="2019-06-10T00:00:00"/>
    <d v="2019-06-10T00:00:00"/>
    <n v="3"/>
    <m/>
    <m/>
  </r>
  <r>
    <x v="1"/>
    <n v="2019005742"/>
    <d v="2019-06-07T00:00:00"/>
    <s v="FAVOR CORREGIR LOS ACTIVOS DE LA MATRICULA 938056 EL VALOR CORRECTO ES 48.279.341.000 COMO APARECE EN EL FORMULARIO"/>
    <s v="A"/>
    <s v="HSARRIA"/>
    <s v=" "/>
    <s v="Principal"/>
    <d v="2019-06-07T00:00:00"/>
    <s v="Origino"/>
    <s v="FUNRETIR"/>
    <s v="Registros Pub y Redes Emp"/>
    <s v="Front (Cajas)"/>
    <s v="Finalizado"/>
    <s v=" "/>
    <s v="Asignado a"/>
    <s v="LKVARGAS"/>
    <s v="Registros Pub y Redes Emp"/>
    <s v="Back Correcciones Registro"/>
    <d v="2019-06-07T00:00:00"/>
    <s v="A"/>
    <s v="MERCANTIL"/>
    <n v="938056"/>
    <m/>
    <m/>
    <m/>
    <m/>
    <m/>
    <m/>
    <s v="Inscrito"/>
    <n v="66784656"/>
    <s v="ASNEL VALENCIA GONZALEZ"/>
    <m/>
    <s v="asvago78@hotmail.com"/>
    <s v="Presencial Verbal"/>
    <n v="3113864894"/>
    <s v="2 Del tramite del documento"/>
    <s v="DIGITACION DE ACTIVOS O INFORMACION FINANCIERA"/>
    <s v="Registros Publicos y Redes Emp"/>
    <s v="Renovación"/>
    <s v="."/>
    <s v="."/>
    <s v="MODIFICO LOS ACTIVOS LIQUIDADOS DE 48,279,341.00 POR: 48279341000 AL ESTABLECIMIENTO DE COMERCIO CON MATRICULA 938056-2. USUARIO ESPERA RESPUESTA INMEDIATA SEDE PRINCIPAL."/>
    <s v="."/>
    <s v="Finalizado"/>
    <s v="LKVARGAS"/>
    <d v="2019-06-07T00:00:00"/>
    <d v="2019-06-07T00:00:00"/>
    <s v=" "/>
    <s v="N"/>
    <m/>
    <x v="1"/>
    <s v="."/>
    <s v="N"/>
    <d v="2019-06-07T00:00:00"/>
    <d v="2019-06-07T00:00:00"/>
    <n v="0"/>
    <m/>
    <m/>
  </r>
  <r>
    <x v="1"/>
    <n v="2019005757"/>
    <d v="2019-06-10T00:00:00"/>
    <s v="EL 10062019 EL SEÑOR EDINSON BRAVO MUÑOZ IDENTIFICADO CON CC 94412194 REPRESENTANTE LEGAL DE LA SOCIEDAD COMERCIALIZADORA Y DISTRIBUIDORA E.B.M SAS CON NIT 900922611-1 MT 942503-16, SOLICITA SE CORRIJA EL VALOR DEL CAPITAL AUTORIZADO, SUSCRITO Y PAGADO, Y"/>
    <s v="A"/>
    <s v="LMORENO"/>
    <s v=" "/>
    <s v="Principal"/>
    <d v="2019-06-10T00:00:00"/>
    <s v="Origino"/>
    <s v="LCASTRO"/>
    <s v="Registros Pub y Redes Emp"/>
    <s v="Back (Registro)"/>
    <s v="Finalizado"/>
    <s v=" "/>
    <s v="Asignado a"/>
    <s v="LKVARGAS"/>
    <s v="Registros Pub y Redes Emp"/>
    <s v="Back Correcciones Registro"/>
    <d v="2019-06-10T00:00:00"/>
    <s v="A"/>
    <s v="MERCANTIL"/>
    <n v="942503"/>
    <m/>
    <m/>
    <m/>
    <m/>
    <m/>
    <m/>
    <s v="Inscrito"/>
    <n v="94412194"/>
    <s v="EDINSON BRAVO MUÑOZ"/>
    <m/>
    <s v="comercializadoraebm@hotmal.com"/>
    <m/>
    <n v="3103852626"/>
    <s v="2 Del tramite del documento"/>
    <s v="DIGITACION DATOS DEL CAPITAL Y PATRIMONIO"/>
    <s v="Registros Publicos y Redes Emp"/>
    <s v="Inscripción"/>
    <s v="."/>
    <s v="."/>
    <s v="RECLAMO PROCEDE. SE EVIDENCIA EN EL ACTA 7 (AUMENTO DE CAPITAL AUTORIZADO) Y DOCUMENTO PRVADO (AUMENTO CAPITAL SUSCRITO Y PAGADO), PROCEDO A MODIFICAR EN DATOS ADICIONALES DE LAS INSCRIPCIONES INDICADAS ANTERIORMENTE, EL VALOR DEL CAPITAL AUTORIZADO, SUSC"/>
    <s v="."/>
    <s v="Finalizado"/>
    <s v="LKVARGAS"/>
    <d v="2019-06-12T00:00:00"/>
    <d v="2019-06-13T00:00:00"/>
    <s v=" "/>
    <s v="N"/>
    <m/>
    <x v="1"/>
    <s v="."/>
    <s v="N"/>
    <d v="2019-06-12T00:00:00"/>
    <d v="2019-06-13T00:00:00"/>
    <n v="2"/>
    <m/>
    <m/>
  </r>
  <r>
    <x v="1"/>
    <n v="2019005761"/>
    <d v="2019-06-10T00:00:00"/>
    <s v="EL SEÑOR JUAN CARLOS DUQUE IDENTIFICADO CON CC 12133764, GERENTE DE LA EPSAL AMINISTRACION COOPERATIVA LA CUMBRE DAGUA E.S.P, SOLICITA SE COMPLETE LA INFORMACION EN EL CERTIFICADO DE EXISTENCIA Y REPRESENTACION LEGAL: YA QUE EN EL CERTIFICA NO FIGURAN LAS"/>
    <s v="A"/>
    <s v="LMORENO"/>
    <s v=" "/>
    <s v="Principal"/>
    <d v="2019-06-10T00:00:00"/>
    <s v="Origino"/>
    <s v="MBASTIDA"/>
    <s v="Registros Pub y Redes Emp"/>
    <s v="Juridica"/>
    <s v="Finalizado"/>
    <s v=" "/>
    <s v="Asignado a"/>
    <s v="LKVARGAS"/>
    <s v="Registros Pub y Redes Emp"/>
    <s v="Back Correcciones Registro"/>
    <d v="2019-06-10T00:00:00"/>
    <s v="A"/>
    <s v="ESAL"/>
    <n v="2473"/>
    <m/>
    <m/>
    <m/>
    <m/>
    <m/>
    <m/>
    <s v="Inscrito"/>
    <n v="12133764"/>
    <s v="JUAN CARLOS DUQUE"/>
    <n v="2458085"/>
    <s v="cumbredagua@yahoo.com.mx"/>
    <m/>
    <n v="3108949855"/>
    <s v="2 Del tramite del documento"/>
    <s v="FALLA AL GENERAR LA INFORMACION"/>
    <s v="Registros Publicos y Redes Emp"/>
    <s v="Inscripción"/>
    <s v="."/>
    <s v="."/>
    <s v="EL RECLAMO PROCEDE PARCIALMENTE. NO PREOCEDE EN LA CERTIFICACION DEL ACTA 21 EN EL LISTADO DE REFORMAS, PUES MEDIANTE DICHA ACTA SE REGISTRÓ NOMBRAMIENTO Y NO REFORMA A ESTATUTOS (SOLO SE CERTIFICAN EN LISTADO DE REFORMAS LO CONSIDERADO REFORMA MEDIANTE E"/>
    <s v="."/>
    <s v="Finalizado"/>
    <s v="LKVARGAS"/>
    <d v="2019-06-12T00:00:00"/>
    <d v="2019-06-12T00:00:00"/>
    <s v="SE ASIGNA COMO ORIGINARIO LA ABOGADA DEL REGISTRO, PUES MEDIANTE NOTA EN EL DOCUMENTO SE EVIDENCIA QUE LE INDICÓ TOMAR LOS NOMBRAMIENTOS DE LA PAG. 19. ADICIONALMENTE EN CUANTO AL NOMBRAMIENTO DE LA REVISORA FISCAL PRINCIPAL SI ES RESPONSABLE LA AUXILIAR "/>
    <s v="N"/>
    <m/>
    <x v="1"/>
    <s v="."/>
    <s v="N"/>
    <d v="2019-06-12T00:00:00"/>
    <d v="2019-06-12T00:00:00"/>
    <n v="2"/>
    <m/>
    <m/>
  </r>
  <r>
    <x v="1"/>
    <n v="2019005772"/>
    <d v="2019-06-10T00:00:00"/>
    <s v="SE COMUNICA LA SEÑORA ENRIQUETA ORTIZ QUIÑONEZ, INFORMANDO QUE EL DIA 10 DE JUNIO DE 2019, COMPRO UN CERTIFICADO Y VALIDANDO EN LA PAGINA 5 - 7 DONDE NOS HABLA DE LAS FUNCIONES DEL PRESIDENTE, DEBERIA DECIR FUNCIONES DEL VICEPRESIDENTE,ADICIONAL EN LA PAG"/>
    <s v="A"/>
    <s v="NPCHACON"/>
    <s v=" "/>
    <s v="Principal"/>
    <d v="2019-06-10T00:00:00"/>
    <s v="Origino"/>
    <s v="JSANDOVA"/>
    <s v="Registros Pub y Redes Emp"/>
    <s v="Back (Registro)"/>
    <s v="Finalizado"/>
    <s v=" "/>
    <s v="Asignado a"/>
    <s v="LKVARGAS"/>
    <s v="Registros Pub y Redes Emp"/>
    <s v="Back Correcciones Registro"/>
    <d v="2019-06-10T00:00:00"/>
    <s v="A"/>
    <s v="ESAL"/>
    <n v="17864"/>
    <m/>
    <m/>
    <m/>
    <m/>
    <m/>
    <m/>
    <s v="Inscrito"/>
    <n v="31264386"/>
    <s v="ENRIQUETA ORTIZ QUIÑONEZ"/>
    <n v="5560214"/>
    <s v="renocatolicacali@gmail.com"/>
    <s v="Telefónica"/>
    <n v="3154359551"/>
    <s v="2 Del tramite del documento"/>
    <s v="DIGITACION DEL TEXTO"/>
    <s v="Registros Publicos y Redes Emp"/>
    <s v="Inscripción"/>
    <s v="."/>
    <s v="."/>
    <s v="RECLAMO PROCEDE. PAG 16 DEL DOCUMENTO PRIVADO DE CONSTITUCION, INDICAN FUNCIONES DEL VICEPRESIDENTE INICIANDO CON EL LITERAL A AL E. PROCEDO A MODIFICAR LA PALABRA PRESIDENTE POR VICEPRESIDENTE. POR OTRO LADO, MEDIANTE LA INSCRIPCION 1775 DEL 04-06-2019 S"/>
    <s v="."/>
    <s v="Finalizado"/>
    <s v="LKVARGAS"/>
    <d v="2019-06-11T00:00:00"/>
    <d v="2019-06-11T00:00:00"/>
    <s v="DOS ORIGINARIOS, (YSANDOVAL -DIGITACION TEXTO Y MVELASCO - DIGITACION NOMBRAMIENTO)"/>
    <s v="N"/>
    <m/>
    <x v="1"/>
    <s v="."/>
    <s v="N"/>
    <d v="2019-06-11T00:00:00"/>
    <d v="2019-06-11T00:00:00"/>
    <n v="1"/>
    <m/>
    <m/>
  </r>
  <r>
    <x v="1"/>
    <n v="2019005782"/>
    <d v="2019-06-10T00:00:00"/>
    <s v="ERROR EN EL APELLIDO LASOO EL CORRECTO ES LASSO MATRICULA 1053693-1"/>
    <s v="A"/>
    <s v="ABEDOYA"/>
    <s v=" "/>
    <s v="Obrero"/>
    <d v="2019-06-10T00:00:00"/>
    <s v="Origino"/>
    <s v="LDIAZ"/>
    <s v="Registros Pub y Redes Emp"/>
    <s v="Back (Registro)"/>
    <s v="Finalizado"/>
    <s v=" "/>
    <s v="Asignado a"/>
    <s v="LKVARGAS"/>
    <s v="Registros Pub y Redes Emp"/>
    <s v="Back Correcciones Registro"/>
    <d v="2019-06-10T00:00:00"/>
    <s v="A"/>
    <s v="MERCANTIL"/>
    <n v="1053693"/>
    <m/>
    <m/>
    <m/>
    <m/>
    <m/>
    <m/>
    <s v="Inscrito"/>
    <n v="1107073997"/>
    <s v="BRANDON STEVEN LASSO"/>
    <m/>
    <s v="brandoncorrea92@hotmail.com"/>
    <s v="Presencial Verbal"/>
    <n v="3013375632"/>
    <s v="2 Del tramite del documento"/>
    <s v="DIGITACION NÚMERO,DIGITO VERIF O TIPO DE IDENTIFICACION"/>
    <s v="Registros Publicos y Redes Emp"/>
    <s v="Matricula o Constitución"/>
    <s v="."/>
    <s v="."/>
    <s v="MODIFICO EL SEGUNDO APELLIDO DEL COMERCIANTE CON MATRICULA 1053693 DE: LASOO POR: LASSO COMO SE EVIDENCIA EN LA FOTOCOPIA DE C.C. USUARIO ESPERA RESPUESTA INMEDIATA SEDE OBRERO. NO HAY REEMPLAZO DE CERTIFICADOS. (USUARIO FIRMA FORMULARIOS)"/>
    <s v="."/>
    <s v="Finalizado"/>
    <s v="LKVARGAS"/>
    <d v="2019-06-10T00:00:00"/>
    <d v="2019-06-10T00:00:00"/>
    <s v=" "/>
    <s v="N"/>
    <m/>
    <x v="1"/>
    <s v="."/>
    <s v="N"/>
    <d v="2019-06-10T00:00:00"/>
    <d v="2019-06-10T00:00:00"/>
    <n v="0"/>
    <m/>
    <m/>
  </r>
  <r>
    <x v="1"/>
    <n v="2019005790"/>
    <d v="2019-06-10T00:00:00"/>
    <s v="EL USUARIO MANIFIESTA QUE NO SE HA REALIZADO LA TRANSFERENCIA DE DINERO DEL TRAMITE DEVUELTO CON LA RD 20190244826 05 ABRIL 2019 , YA QUE EL ENTREGRO LA SOLICITUD DE DEVOLUCION DINERO EL DIA 06 MAYO 2019 EN UNA VENTANILLA DE LA SEDE PRINCIPAL Y HASTA LE F"/>
    <s v="A"/>
    <s v="JSALAZAR"/>
    <s v=" "/>
    <s v="Principal"/>
    <d v="2019-06-10T00:00:00"/>
    <s v="Origino"/>
    <s v="RESPPROC"/>
    <s v="Registros Pub y Redes Emp"/>
    <s v="Front (Cajas)"/>
    <s v="Finalizado"/>
    <s v=" "/>
    <s v="Asignado a"/>
    <s v="LMORENO"/>
    <s v="Registros Pub y Redes Emp"/>
    <s v="Calidad_Registro"/>
    <d v="2019-06-10T00:00:00"/>
    <s v="A"/>
    <m/>
    <m/>
    <m/>
    <m/>
    <m/>
    <m/>
    <m/>
    <m/>
    <s v="Sin Identificación"/>
    <n v="73197833"/>
    <s v="ANGEL DANIEL MARTINEZ HINCAPIE"/>
    <m/>
    <s v="angelmartinez2104@gmail.com"/>
    <s v="Presencial Verbal"/>
    <n v="3014137801"/>
    <s v="2 Del tramite del documento"/>
    <s v="DEMORA EN ATENCIÓN DE REPROCESOS"/>
    <s v="Registros Publicos y Redes Emp"/>
    <s v="Inscripción"/>
    <s v="."/>
    <s v="."/>
    <s v="RESPUESTA AL USUARIO: SE ENVIA 13062019 SE ENVIA CORREO ELECTRONICO. BUENA TARDE, SR. ANGEL DANIEL MARTINEZ HINCAPIE SE INFORMA QUE LA SOLICITUD DE DEVOLUCIÓN DE DINERO YA FUE ENVIADA EL 04062019 AL ÁREA DE TESORERÍA PARA SU RESPECTIVO TRAMITE, SE DEBE ES"/>
    <s v="."/>
    <s v="Finalizado"/>
    <s v="LMORENO"/>
    <d v="2019-06-13T00:00:00"/>
    <d v="2019-06-13T00:00:00"/>
    <s v=" "/>
    <s v="N"/>
    <m/>
    <x v="1"/>
    <s v="."/>
    <s v="N"/>
    <d v="2019-06-13T00:00:00"/>
    <d v="2019-06-13T00:00:00"/>
    <n v="3"/>
    <m/>
    <m/>
  </r>
  <r>
    <x v="1"/>
    <n v="2019005806"/>
    <d v="2019-06-11T00:00:00"/>
    <s v="ERROR EN EL APELLIDO ROJA EL CORRECTO ES ROJAS DE LA REPRESENTANTE LEGAL MATRICULA 1026501-16"/>
    <s v="A"/>
    <s v="ABEDOYA"/>
    <s v=" "/>
    <s v="Obrero"/>
    <d v="2019-06-11T00:00:00"/>
    <s v="Origino"/>
    <s v="XRIVERA"/>
    <s v="Registros Pub y Redes Emp"/>
    <s v="Back (Registro)"/>
    <s v="Finalizado"/>
    <s v=" "/>
    <s v="Asignado a"/>
    <s v="LKVARGAS"/>
    <s v="Registros Pub y Redes Emp"/>
    <s v="Back Correcciones Registro"/>
    <d v="2019-06-11T00:00:00"/>
    <s v="A"/>
    <s v="MERCANTIL"/>
    <n v="1026501"/>
    <m/>
    <m/>
    <m/>
    <m/>
    <m/>
    <m/>
    <s v="Inscrito"/>
    <n v="38235053"/>
    <s v="MYRIAM SOFIA BONANEGRA"/>
    <m/>
    <m/>
    <s v="Presencial Verbal"/>
    <n v="3232883153"/>
    <s v="2 Del tramite del documento"/>
    <s v="DIGITACION DIGNATARIOS, SOCIOS O NOMBRADOS"/>
    <s v="Registros Publicos y Redes Emp"/>
    <s v="Matricula o Constitución"/>
    <s v="."/>
    <s v="."/>
    <s v="RECLAMO PROCEDE. MODIFICO EL SEGUNDO APELLIDO DE ROJA POR ROJAS COMO SE EVIDENCIA EN EL ACTO DE NOMBRAMIENTO. INSCRIPCION 13998 DEL 23-08-2018. USUARIO ESPERA RESPUESTA INMEDIATA SEDE OBRERO."/>
    <s v="."/>
    <s v="Finalizado"/>
    <s v="LKVARGAS"/>
    <d v="2019-06-11T00:00:00"/>
    <d v="2019-06-11T00:00:00"/>
    <s v=" "/>
    <s v="N"/>
    <m/>
    <x v="1"/>
    <s v="."/>
    <s v="N"/>
    <d v="2019-06-11T00:00:00"/>
    <d v="2019-06-11T00:00:00"/>
    <n v="0"/>
    <m/>
    <m/>
  </r>
  <r>
    <x v="1"/>
    <n v="2019005815"/>
    <d v="2019-06-11T00:00:00"/>
    <s v="EN LA MATRICULA 1050412-2 LA DIRECCION DEL ESTABLECIMIENTO ESTA ERRADA, LA DIRECCION CORRECTA ES : CRA 23 # 11 A - 45 PISO 2"/>
    <s v="A"/>
    <s v="FCAJAS"/>
    <s v=" "/>
    <s v="Principal"/>
    <d v="2019-06-11T00:00:00"/>
    <s v="Origino"/>
    <s v="NRESPONS"/>
    <s v="Registros Pub y Redes Emp"/>
    <s v="Back (Registro)"/>
    <s v="Finalizado"/>
    <s v=" "/>
    <s v="Asignado a"/>
    <s v="LKVARGAS"/>
    <s v="Registros Pub y Redes Emp"/>
    <s v="Back Correcciones Registro"/>
    <d v="2019-06-11T00:00:00"/>
    <s v="A"/>
    <s v="MERCANTIL"/>
    <n v="1050412"/>
    <n v="20190284762"/>
    <m/>
    <m/>
    <m/>
    <m/>
    <m/>
    <s v="Inscrito"/>
    <m/>
    <s v="CLAUDIA MARIA OSORIO"/>
    <m/>
    <m/>
    <s v="Presencial Verbal"/>
    <n v="3188891002"/>
    <s v="2 Del tramite del documento"/>
    <s v="DIGITACION EN LA DIRECCION COMERCIAL, JUDICIAL O DEL ESTABLECIMIENTO"/>
    <s v="Registros Publicos y Redes Emp"/>
    <s v="Inscripción"/>
    <s v="."/>
    <s v="."/>
    <s v="SE REALIZA MODIFICACION TENIENDO EN CUENTA LA SOLICITUD Y EL DILIGENCIAMIENTO DEL FORMULARIO DE MATRICULA. MODIFICO LA DIRECCION COMERCIAL DE LA MATRICULA 1050412 DE: -CRA 23 NRO 110 45 PISO 2 POR: -CRA 23 NRO 11 A 45 PISO 2. LLAMO AL USUARIO Y LE INDICO "/>
    <s v="."/>
    <s v="Finalizado"/>
    <s v="LKVARGAS"/>
    <d v="2019-06-13T00:00:00"/>
    <d v="2019-06-13T00:00:00"/>
    <s v="DILIGENCIAMIENTO NO MUY CLARO. NO RESPONSABLE"/>
    <s v="N"/>
    <m/>
    <x v="1"/>
    <s v="."/>
    <s v="N"/>
    <d v="2019-06-13T00:00:00"/>
    <d v="2019-06-13T00:00:00"/>
    <n v="2"/>
    <m/>
    <m/>
  </r>
  <r>
    <x v="1"/>
    <n v="2019005833"/>
    <d v="2019-06-12T00:00:00"/>
    <s v="EL SEÑOR HECTOR FABIO PINEDA TORRES INSCRITO 1043945- 1 HACE RECLAMO DEBIDO A QUE SU NUMERO DE CEDULA Y EL NIT ESTAN ERRADOS YA QUE FIGURAN 16502505 SIENDO EL CORRECTO 16502585 FAVOR VERIFICAR GRACIAS."/>
    <s v="A"/>
    <s v="FMOLINA"/>
    <s v=" "/>
    <s v="Jamundi"/>
    <d v="2019-06-12T00:00:00"/>
    <s v="Origino"/>
    <s v="SINIDENT"/>
    <s v="Registros Pub y Redes Emp"/>
    <s v="Back (Registro)"/>
    <s v="Finalizado"/>
    <s v=" "/>
    <s v="Asignado a"/>
    <s v="LKVARGAS"/>
    <s v="Registros Pub y Redes Emp"/>
    <s v="Back Correcciones Registro"/>
    <d v="2019-06-12T00:00:00"/>
    <s v="A"/>
    <s v="MERCANTIL"/>
    <n v="1043945"/>
    <m/>
    <m/>
    <m/>
    <m/>
    <m/>
    <m/>
    <s v="Inscrito"/>
    <m/>
    <s v="HECTOR FABIO PINEDA"/>
    <m/>
    <m/>
    <s v="Presencial Verbal"/>
    <n v="3206271545"/>
    <s v="2 Del tramite del documento"/>
    <s v="DIGITACION NÚMERO,DIGITO VERIF O TIPO DE IDENTIFICACION"/>
    <s v="Registros Publicos y Redes Emp"/>
    <s v="Inscripción"/>
    <s v="."/>
    <s v="."/>
    <s v="MODIFICO EL NUMERO DE IDENTIFICACION DE: 16502505 POR: 16502585 Y CAMPO NIT: 16502585 -1 AL COMERCIANTE CON NRO. MATRICULA 1043945-1. USUARIO ESPERA RESPUESTA INMEDIATA SEDE JAMUNDI."/>
    <s v="."/>
    <s v="Finalizado"/>
    <s v="LKVARGAS"/>
    <d v="2019-06-13T00:00:00"/>
    <d v="2019-06-13T00:00:00"/>
    <s v="es de anotar, que dicha solicitud se habia solucionado mediante el pqr nro. 2019002115, se desconoce el originario o el motivo por el cual se volvío a grabar dicha informacion errada despues de 3 meses de la documentacion inicial."/>
    <s v="N"/>
    <m/>
    <x v="1"/>
    <s v="."/>
    <s v="N"/>
    <d v="2019-06-13T00:00:00"/>
    <d v="2019-06-13T00:00:00"/>
    <n v="1"/>
    <m/>
    <m/>
  </r>
  <r>
    <x v="1"/>
    <n v="2019005845"/>
    <d v="2019-06-12T00:00:00"/>
    <s v="DESCRIPCIÓN DE LA SOLICITUD: SE COMUNICA LA SRA. PAOLA ANDREA INFORMA QUE SOLICITARON NOMBRAMIENTO DE REVISOR FISCAL Y JUNTA DIRECTIVA EL CUAL QUEDO FINALIZADO BAJO RADICADO 20190320688 LUEGO COMPRO UN CERTIFICADO Y EVIDENCIO QUE EL NUMERO DE CEDULA DE LA"/>
    <s v="A"/>
    <s v="NPCHACON"/>
    <s v=" "/>
    <s v="Principal"/>
    <d v="2019-06-12T00:00:00"/>
    <s v="Origino"/>
    <s v="HOREJUEL"/>
    <s v="Registros Pub y Redes Emp"/>
    <s v="Back (Registro)"/>
    <s v="Finalizado"/>
    <s v=" "/>
    <s v="Asignado a"/>
    <s v="LKVARGAS"/>
    <s v="Registros Pub y Redes Emp"/>
    <s v="Back Correcciones Registro"/>
    <d v="2019-06-12T00:00:00"/>
    <s v="A"/>
    <s v="ESAL"/>
    <n v="5117"/>
    <n v="20190320688"/>
    <m/>
    <m/>
    <m/>
    <m/>
    <m/>
    <s v="Inscrito"/>
    <n v="66999733"/>
    <s v="PAOLA ANDREA MONTENEGRO OSSA"/>
    <n v="3319999"/>
    <s v="fondopen@openintl.com"/>
    <s v="Telefónica"/>
    <n v="3173834015"/>
    <s v="2 Del tramite del documento"/>
    <s v="DIGITACION DIGNATARIOS, SOCIOS O NOMBRADOS"/>
    <s v="Registros Publicos y Redes Emp"/>
    <s v="Inscripción"/>
    <s v="."/>
    <s v="."/>
    <s v="RECLAMO PROCEDE, MEDIANTE LA INSCRIPCION DEL SE REGISTRO NOMBRAMIENTO DE JUNTA DIRECTIVA, EN LA PAG. 13 DEL ACTA REGISTRADA, SE EVIDENCIA LA APROBACION DE LA NUEVA JUNTA DIRECTIVA, DONDE SE ENCUENTRA EN EL 5 RENGLON PRINCIPAL LA SRA. LUZ DIVINA MOLINA A Q"/>
    <s v="."/>
    <s v="Finalizado"/>
    <s v="LKVARGAS"/>
    <d v="2019-06-13T00:00:00"/>
    <d v="2019-06-13T00:00:00"/>
    <s v=" "/>
    <s v="N"/>
    <m/>
    <x v="1"/>
    <s v="."/>
    <s v="N"/>
    <d v="2019-06-13T00:00:00"/>
    <d v="2019-06-13T00:00:00"/>
    <n v="1"/>
    <m/>
    <m/>
  </r>
  <r>
    <x v="1"/>
    <n v="2019005849"/>
    <d v="2019-06-12T00:00:00"/>
    <s v="SE COMUNICA LA SEÑORA SANDRA LORENA LOZANO POR MEDIO DE LA CHAT, INDICANDO QUE REGISTRARON EL ACTA 04 CON RADICADO 20190271169 SE REALIZÓ EL NOMBRAMIENTO DE LA SEÑORA PRISCILLA CIUBAL AGONCILLO CON PASAPORTE 563400951, Y EL DÍA DE HOY EXPIDIÓ UN CERTIFICA"/>
    <s v="A"/>
    <s v="NPCHACON"/>
    <s v=" "/>
    <s v="Principal"/>
    <d v="2019-06-12T00:00:00"/>
    <s v="Origino"/>
    <s v="JCAMACHO"/>
    <s v="Registros Pub y Redes Emp"/>
    <s v="Back (Registro)"/>
    <s v="Finalizado"/>
    <s v=" "/>
    <s v="Asignado a"/>
    <s v="LKVARGAS"/>
    <s v="Registros Pub y Redes Emp"/>
    <s v="Back Correcciones Registro"/>
    <d v="2019-06-12T00:00:00"/>
    <s v="A"/>
    <s v="MERCANTIL"/>
    <n v="1020225"/>
    <n v="20190271169"/>
    <m/>
    <m/>
    <m/>
    <m/>
    <m/>
    <s v="Inscrito"/>
    <n v="29125410"/>
    <s v="SANDRA LORENA LOZANO"/>
    <m/>
    <s v="sandral@mandarapharma.com"/>
    <s v="Telefónica"/>
    <n v="3104697105"/>
    <s v="2 Del tramite del documento"/>
    <s v="DIGITACION DIGNATARIOS, SOCIOS O NOMBRADOS"/>
    <s v="Registros Publicos y Redes Emp"/>
    <s v="Inscripción"/>
    <s v="."/>
    <s v="."/>
    <s v=".RECLAMO PROCEDE. MODIFICO EL TIPO DE IDENTIFICACION DE LA SRA. PRISCILLA CIUBAL DE: C.C. POR PASAPORTE. PRISCILLA CIUBAL AGONCILLO PPTE NRO. 563400951 6 RENGLON 6 PRINCIPAL JUNTA DIRECTIVA. ENVIO CORREO DE NOTIFICACION AL DESTINATARIO: 'SANDRAL@MANDARAPH"/>
    <s v="."/>
    <s v="Finalizado"/>
    <s v="LKVARGAS"/>
    <d v="2019-06-13T00:00:00"/>
    <d v="2019-06-13T00:00:00"/>
    <s v=" "/>
    <s v="N"/>
    <m/>
    <x v="1"/>
    <s v="."/>
    <s v="N"/>
    <d v="2019-06-13T00:00:00"/>
    <d v="2019-06-13T00:00:00"/>
    <n v="1"/>
    <m/>
    <m/>
  </r>
  <r>
    <x v="1"/>
    <n v="2019005852"/>
    <d v="2019-06-12T00:00:00"/>
    <s v="FAVOR VALIDAR QUE EN EL CERTIFICADO DE LA SOCIEDAD CON MATRICULA 1034669-16 NO APARECE REGISTRADO EL REPRESENTANTE LEGAL ALVARO JAVIER AGUILAR TAPIAS CON C.C. 79.724.657 COMO SE INDICA EN EL CERTIFICADO DE LA C.C.BOGOTÁ DE DONDE SE REGISTRÓ INICIALMENTE L"/>
    <s v="A"/>
    <s v="HTRUJILL"/>
    <s v=" "/>
    <s v="Unicentro web"/>
    <d v="2019-06-12T00:00:00"/>
    <s v="Origino"/>
    <s v="NRESPONS"/>
    <s v="Registros Pub y Redes Emp"/>
    <s v="Back (Registro)"/>
    <s v="Finalizado"/>
    <s v=" "/>
    <s v="Asignado a"/>
    <s v="LKVARGAS"/>
    <s v="Registros Pub y Redes Emp"/>
    <s v="Back Correcciones Registro"/>
    <d v="2019-06-12T00:00:00"/>
    <s v="A"/>
    <s v="MERCANTIL"/>
    <n v="1034669"/>
    <m/>
    <m/>
    <m/>
    <m/>
    <m/>
    <m/>
    <s v="Inscrito"/>
    <n v="79724657"/>
    <s v="ALVARO JAVIER AGUILAR TAPIAS"/>
    <m/>
    <s v="alvaro0528@hotmail.com"/>
    <s v="Presencial Verbal"/>
    <n v="3208345323"/>
    <s v="2 Del tramite del documento"/>
    <s v="MODIFICAR DATOS POR CAMBIOS EN LINEAMIENTOS"/>
    <s v="Registros Publicos y Redes Emp"/>
    <s v="Matricula o Constitución"/>
    <s v="."/>
    <s v="."/>
    <s v="INGRESO POR VINCULOS LOS NOMBRAMIENTOS DE LOS SRES. AGUILAR TAPIAS ALVARO JAVIER CON C.C 79724657 COMO REPRESENTANTE LEGAL Y LA SRA. AGUILAR TAPIAS NATALIA ANDREA CON C.C. 1140814495, CON CARGO REPRESENTANTE LEGAL SUPLENTE. LLAMO AL USUARIO Y LE INDICO LA"/>
    <s v="."/>
    <s v="Finalizado"/>
    <s v="LKVARGAS"/>
    <d v="2019-06-13T00:00:00"/>
    <d v="2019-06-13T00:00:00"/>
    <s v="A LA FECHA DE LA INSCRIPCION NO HABIA INSTRUCCIONES DE INGRESARLOS POR VINCULOS."/>
    <s v="N"/>
    <m/>
    <x v="1"/>
    <s v="."/>
    <s v="N"/>
    <d v="2019-06-13T00:00:00"/>
    <d v="2019-06-13T00:00:00"/>
    <n v="1"/>
    <m/>
    <m/>
  </r>
  <r>
    <x v="1"/>
    <n v="2019005865"/>
    <d v="2019-06-12T00:00:00"/>
    <s v="EN EL MOMENTO DE REALIZAR LA CONSTITUCIÓN, DE LA EMPRESA NOMBRARON AL SEÑOR JONNATHAN CARDONA ROMERO, COMO REPRESENTANTE LEGAL SUPLENTE, LE PRESENTARON UN CERTIFICADO DE EXISTENCIA Y REPRESENTACION LEGAL A UN PROVEEDOR, Y AL VALIDARDATOS EL NOMBRE DEL REP"/>
    <s v="A"/>
    <s v="NPCHACON"/>
    <s v=" "/>
    <s v="Principal"/>
    <d v="2019-06-12T00:00:00"/>
    <s v="Origino"/>
    <s v="MCARVAJA"/>
    <s v="Registros Pub y Redes Emp"/>
    <s v="Back (Registro)"/>
    <s v="Finalizado"/>
    <s v=" "/>
    <s v="Asignado a"/>
    <s v="LKVARGAS"/>
    <s v="Registros Pub y Redes Emp"/>
    <s v="Back Correcciones Registro"/>
    <d v="2019-06-12T00:00:00"/>
    <s v="A"/>
    <s v="MERCANTIL"/>
    <n v="1036963"/>
    <m/>
    <m/>
    <m/>
    <m/>
    <m/>
    <m/>
    <s v="Inscrito"/>
    <n v="1114011141"/>
    <s v="DANNA  PEDRAZA"/>
    <n v="3144572505"/>
    <s v="WCARDENAS@COLCALDERAS.COM.CO"/>
    <s v="Telefónica"/>
    <n v="3173700675"/>
    <s v="2 Del tramite del documento"/>
    <s v="DIGITACION DIGNATARIOS, SOCIOS O NOMBRADOS"/>
    <s v="Registros Publicos y Redes Emp"/>
    <s v="Inscripción"/>
    <s v="."/>
    <s v="."/>
    <s v=".RECLAMO PROCEDE. MODIFICO EL PRIMER APELLIDO DEL SR. JONNATHAN, DE: CARDENAS POR CARDONA C..C 14639330. SE ENVIA CORREO DE NOTIFICACION AL DESTINATARIO: WCARDENAS@COLCALDERAS.COM.CO.RPOST.BIZ' JUEVES 13/06/2019 06:37 P.M."/>
    <s v="."/>
    <s v="Finalizado"/>
    <s v="LKVARGAS"/>
    <d v="2019-06-13T00:00:00"/>
    <d v="2019-06-13T00:00:00"/>
    <s v=" "/>
    <s v="N"/>
    <m/>
    <x v="1"/>
    <s v="."/>
    <s v="N"/>
    <d v="2019-06-13T00:00:00"/>
    <d v="2019-06-13T00:00:00"/>
    <n v="1"/>
    <m/>
    <m/>
  </r>
  <r>
    <x v="1"/>
    <n v="2019005866"/>
    <d v="2019-06-12T00:00:00"/>
    <s v="CLIENTE INFORMA QUE DOCUMENTO DE IDENTIFICACION REQUIERE QUE SE LE RETIRE LA LETRA QUE LE ANTECEDE SIENDO CORRECTO 369093 CEDULA DE EXTRANJERIA CORRESPONDIENTE A GARCIA ARIMON ANGEL GERENTE Y REPRESENTANTE LEGAL"/>
    <s v="A"/>
    <s v="LARTUNDU"/>
    <s v=" "/>
    <s v="Principal"/>
    <d v="2019-06-12T00:00:00"/>
    <s v="Origino"/>
    <s v="NRESPONS"/>
    <s v="Registros Pub y Redes Emp"/>
    <s v="Back (Registro)"/>
    <s v="Finalizado"/>
    <s v=" "/>
    <s v="Asignado a"/>
    <s v="LKVARGAS"/>
    <s v="Registros Pub y Redes Emp"/>
    <s v="Back Correcciones Registro"/>
    <d v="2019-06-12T00:00:00"/>
    <s v="A"/>
    <s v="MERCANTIL"/>
    <n v="459633"/>
    <m/>
    <m/>
    <m/>
    <m/>
    <m/>
    <m/>
    <s v="Inscrito"/>
    <n v="1144131410"/>
    <s v="NATALIA CARDENAS GONZALEZ"/>
    <n v="6605911"/>
    <s v="sergiocabrera@sergiocabrera.com.co"/>
    <s v="Presencial Verbal"/>
    <n v="3154679576"/>
    <s v="2 Del tramite del documento"/>
    <s v="MODIFICAR DATOS POR CAMBIOS EN LINEAMIENTOS"/>
    <s v="Registros Publicos y Redes Emp"/>
    <s v="Inscripción"/>
    <s v="."/>
    <s v="."/>
    <s v=".A SOLICITUD DEL USUARIO SE DA RESPUESTA A SOLICITUD. SE CONSULTA CON LA JEFE JURIDICA (CBOTERO), QUIEN INDICA QUE SI EL USUARIO LO SOLICITA SE PUEDE RETIRAR, PUES A REALIZAR LA CONSULTA EN LA PAG. DE MIGRACION NO SE DILIGENCIA LA LETRA. POR LO ANTERIOR, "/>
    <s v="."/>
    <s v="Finalizado"/>
    <s v="LKVARGAS"/>
    <d v="2019-06-13T00:00:00"/>
    <d v="2019-06-14T00:00:00"/>
    <s v=" "/>
    <s v="N"/>
    <m/>
    <x v="1"/>
    <s v="."/>
    <s v="N"/>
    <d v="2019-06-13T00:00:00"/>
    <d v="2019-06-14T00:00:00"/>
    <n v="1"/>
    <m/>
    <m/>
  </r>
  <r>
    <x v="1"/>
    <n v="2019005871"/>
    <d v="2019-06-13T00:00:00"/>
    <s v="BUENOS DIAS POR FAVOR CORREGIR APELLIDO DE LA SRA MARIA PAULA ZAMORANO SALCEDO . YA QUE EN EL CERTIFICADO APARECE ZAMORA LOPEZ. EN EL EXPEDIENTE ESTA ANEXO LA COPIA DE LA CEDULA. INSCRITO 19425 NIT901283809. MUCHAS GRACIAS"/>
    <s v="A"/>
    <s v="FAULESTI"/>
    <s v=" "/>
    <s v="Unicentro web"/>
    <d v="2019-06-13T00:00:00"/>
    <s v="Origino"/>
    <s v="LCASTRO"/>
    <s v="Registros Pub y Redes Emp"/>
    <s v="Back (Registro)"/>
    <s v="Finalizado"/>
    <s v=" "/>
    <s v="Asignado a"/>
    <s v="LKVARGAS"/>
    <s v="Registros Pub y Redes Emp"/>
    <s v="Back Correcciones Registro"/>
    <d v="2019-06-13T00:00:00"/>
    <s v="A"/>
    <s v="ESAL"/>
    <n v="19425"/>
    <m/>
    <m/>
    <m/>
    <m/>
    <m/>
    <m/>
    <s v="Inscrito"/>
    <n v="1114734644"/>
    <s v="JUAN CAMILO TELLO GOMEZ"/>
    <m/>
    <s v="camilotello96@hotmail.com"/>
    <s v="Presencial Verbal"/>
    <n v="3156585565"/>
    <s v="2 Del tramite del documento"/>
    <s v="DIGITACION DIGNATARIOS, SOCIOS O NOMBRADOS"/>
    <s v="Registros Publicos y Redes Emp"/>
    <s v="Inscripción"/>
    <s v="."/>
    <s v="."/>
    <s v=".RECLAMO PROCEDE. MODIFICO EL SEGUNDO APELLIDO DE LA SRA. MARIA PAULA ZAMORA CON C.C. 1114735686 DE: LOPEZ POR SALCEDO, COMO SE REPORTA EN EL ACTA DE NOMBRAMIENTO Y ADJUNTO FOTOCOPIA DE CC. EL USUARIO ESPERA RESPUESTA INMEDIATA SEDE UNICENTRO. H: 09:02 F:"/>
    <s v="."/>
    <s v="Finalizado"/>
    <s v="LKVARGAS"/>
    <d v="2019-06-13T00:00:00"/>
    <d v="2019-06-13T00:00:00"/>
    <s v=" "/>
    <s v="N"/>
    <m/>
    <x v="1"/>
    <s v="."/>
    <s v="N"/>
    <d v="2019-06-13T00:00:00"/>
    <d v="2019-06-13T00:00:00"/>
    <n v="0"/>
    <m/>
    <m/>
  </r>
  <r>
    <x v="1"/>
    <n v="2019005883"/>
    <d v="2019-06-13T00:00:00"/>
    <s v="EL SR. MARIO GERMAN BARBOSA VALDERRAMA PRESENTA RECLAMO PORQUE EN EL INSCRITO 1054178-16 CREDIRAPI EN LÍNEA FINTECH S.A.S NIT.901293352-2 EN LA NACIONALIDAD DEL CONTROLANTE EN LA SITUACION DE CONTROL DIGITARON ISRAELI Y LO CORRECTO ES COLOMBIANO. CON EL C"/>
    <s v="A"/>
    <s v="LMUNOZ"/>
    <s v=" "/>
    <s v="Principal"/>
    <d v="2019-06-13T00:00:00"/>
    <s v="Origino"/>
    <s v="LCASTRO"/>
    <s v="Registros Pub y Redes Emp"/>
    <s v="Back (Registro)"/>
    <s v="Finalizado"/>
    <s v=" "/>
    <s v="Asignado a"/>
    <s v="LKVARGAS"/>
    <s v="Registros Pub y Redes Emp"/>
    <s v="Back Correcciones Registro"/>
    <d v="2019-06-13T00:00:00"/>
    <s v="A"/>
    <s v="MERCANTIL"/>
    <n v="1054178"/>
    <n v="20190330550"/>
    <m/>
    <m/>
    <m/>
    <m/>
    <m/>
    <s v="Inscrito"/>
    <n v="94530458"/>
    <s v="MARIO GERMAN BARBOSA VALDERRAMA"/>
    <m/>
    <s v="admin@credirapi.com"/>
    <s v="Presencial Verbal"/>
    <n v="3137157018"/>
    <s v="2 Del tramite del documento"/>
    <s v="DIGITACION DEL TEXTO"/>
    <s v="Registros Publicos y Redes Emp"/>
    <s v="Inscripción"/>
    <s v="."/>
    <s v="."/>
    <s v="RECLAMO PROCEDE. MODIFICO EN EL CERTIFICA TEXTO DE SITUACION DE CONTROL LA NACIONALIDAD DEL CONTROLANTE FABIAN ANDRES MORÁN DE: ISRAELI POR COLOMBIANA. LLAMO AL USUARIO Y LA LINEA DOCUMENTADA SE ENCUENTRA APAGADA H: 08:03 F: 14-06-2019. ENVIO CORREO DE NO"/>
    <s v="."/>
    <s v="Finalizado"/>
    <s v="LKVARGAS"/>
    <d v="2019-06-14T00:00:00"/>
    <d v="2019-06-14T00:00:00"/>
    <s v=" "/>
    <s v="N"/>
    <m/>
    <x v="1"/>
    <s v="."/>
    <s v="N"/>
    <d v="2019-06-14T00:00:00"/>
    <d v="2019-06-14T00:00:00"/>
    <n v="1"/>
    <m/>
    <m/>
  </r>
  <r>
    <x v="1"/>
    <n v="2019005884"/>
    <d v="2019-06-13T00:00:00"/>
    <s v="EL DIA 04062019 EL SR. GABRIEL ANTONIO CORONADO SUAREZ IDENTIFICADO CON CC. NO. 1127955075 PRESENTO SOLICITUD DE MATRICULA DE UN ESTABLECIMIENTO DE COMERCIO CON NOMBRE INTERSERVICIOS C&amp;O CON RADICACION NO. 20190330252 EN LA CUAL SE SOLICITO INCLUIR 3 ACTI"/>
    <s v="A"/>
    <s v="JCMARIN"/>
    <s v=" "/>
    <s v="Principal"/>
    <d v="2019-06-13T00:00:00"/>
    <s v="Origino"/>
    <s v="CAGUDELO"/>
    <s v="Registros Pub y Redes Emp"/>
    <s v="Front (Cajas)"/>
    <s v="Finalizado"/>
    <s v=" "/>
    <s v="Asignado a"/>
    <s v="LKVARGAS"/>
    <s v="Registros Pub y Redes Emp"/>
    <s v="Back Correcciones Registro"/>
    <d v="2019-06-13T00:00:00"/>
    <s v="A"/>
    <s v="MERCANTIL"/>
    <n v="1053359"/>
    <n v="20190330252"/>
    <m/>
    <m/>
    <m/>
    <m/>
    <m/>
    <s v="Inscrito"/>
    <m/>
    <s v="GABRIEL ANTONIO CORONADO SUAREZ"/>
    <n v="3724947"/>
    <s v="gabriel.coronado1987@gmail.com"/>
    <m/>
    <n v="3176414609"/>
    <s v="2 Del tramite del documento"/>
    <s v="DIGITACION EN LA ACTIVIDAD COMERCIAL"/>
    <s v="Registros Publicos y Redes Emp"/>
    <s v="Matricula o Constitución"/>
    <s v="."/>
    <s v="."/>
    <s v="RECLAMO PROCEDE. SE EVIDENCIA EN EL FORMULARIO DE MATRICULA (ANEXO 1), QUE SE REPORTARON 3 ACTIVIDADES ECONOMICAS, 4761, 4719 Y 5310, AL CERTIFICAR NO SE GRABÓ LA ACTIVIDAD ECONOMICA 5310, PROCEDO A ADICONARLA EN EL ORDEN 3 COMO SE REPORTO. MATRICULA: 105"/>
    <s v="."/>
    <s v="Finalizado"/>
    <s v="LKVARGAS"/>
    <d v="2019-06-14T00:00:00"/>
    <d v="2019-06-14T00:00:00"/>
    <s v=" "/>
    <s v="N"/>
    <m/>
    <x v="1"/>
    <s v="."/>
    <s v="N"/>
    <d v="2019-06-14T00:00:00"/>
    <d v="2019-06-14T00:00:00"/>
    <n v="1"/>
    <m/>
    <m/>
  </r>
  <r>
    <x v="1"/>
    <n v="2019005938"/>
    <d v="2019-06-14T00:00:00"/>
    <s v="LA SEÑORA YOLANDA SOLICITA SE LE ACTUALICE EL CAPITAL SUSCRITO Y PAGADO DE LA SOCIEDAD YA QUE VERIFICADO QUE TIENE DEL AÑOS 1998 EN EL CUAL SE EVIDENCIA QUE LOS CAPITALES SON DE 550,000,000 MILLONES Y EL ACTUALMENTE REGISTRAN EN EL SISTEMA 535,000,000 MIL"/>
    <s v="A"/>
    <s v="NPCHACON"/>
    <s v=" "/>
    <s v="Principal"/>
    <d v="2019-06-14T00:00:00"/>
    <s v="Origino"/>
    <s v="SINIDENT"/>
    <s v="Registros Pub y Redes Emp"/>
    <s v="Back (Registro)"/>
    <s v="Finalizado"/>
    <s v=" "/>
    <s v="Asignado a"/>
    <s v="JCERON"/>
    <s v="Registros Pub y Redes Emp"/>
    <s v="Back (Registro)"/>
    <d v="2019-06-14T00:00:00"/>
    <s v="A"/>
    <s v="MERCANTIL"/>
    <n v="487410"/>
    <m/>
    <m/>
    <m/>
    <m/>
    <m/>
    <m/>
    <s v="Inscrito"/>
    <n v="66840085"/>
    <s v="YOLANDA GUEVARA"/>
    <s v="2705526 Palmira"/>
    <s v="yolanda.guevara@proterra.com.co"/>
    <s v="Telefónica"/>
    <n v="3116620079"/>
    <s v="2 Del tramite del documento"/>
    <s v="DIGITACION DATOS DEL CAPITAL Y PATRIMONIO"/>
    <s v="Registros Publicos y Redes Emp"/>
    <s v="Inscripción"/>
    <s v="."/>
    <s v="."/>
    <s v="BAJO LA INSCRIPCION 4451 DEL 23-06-1998 SE REGISTRÓ LA REFORMA TOTAL ESTATUTOS, REF OBJETO Y CAMBIO DE DOMICILIO. PAG 5 DE LA ESCRITURA, ARTICULO 7, SE REPORTÓ CAPITAL SUSCRITO Y PAGADO POR VALOR DE 550.000.000 NUMERO DE ACCIONES 550.000 PARA UN VALOR NOM"/>
    <s v="."/>
    <s v="Finalizado"/>
    <s v="LKVARGAS"/>
    <d v="2019-06-18T00:00:00"/>
    <d v="2019-06-27T00:00:00"/>
    <s v=" "/>
    <s v="N"/>
    <m/>
    <x v="1"/>
    <s v="."/>
    <s v="N"/>
    <d v="2019-06-18T00:00:00"/>
    <d v="2019-06-27T00:00:00"/>
    <n v="4"/>
    <m/>
    <m/>
  </r>
  <r>
    <x v="1"/>
    <n v="2019005939"/>
    <d v="2019-06-14T00:00:00"/>
    <s v="LA SEÑORA YOLANDA SOLICITA SE LE ACTUALICE EL CAPITAL SUSCRITO Y PAGADO DE LA SOCIEDAD, TIENE UNA CARTA DEL AÑO 1995 DONDE SE HABLA DEL AUMENTO DEL CAPITAL SON DE 550,000,000 MILLONES Y EL ACTUALMENTE REGISTRAN EN EL SISTEMA 535,000,000 MILLONES. LO VALID"/>
    <s v="A"/>
    <s v="NPCHACON"/>
    <s v=" "/>
    <s v="Principal"/>
    <d v="2019-06-14T00:00:00"/>
    <s v="Origino"/>
    <s v="SINIDENT"/>
    <s v="Registros Pub y Redes Emp"/>
    <s v="Back (Registro)"/>
    <s v="Finalizado"/>
    <s v=" "/>
    <s v="Asignado a"/>
    <s v="CBOTERO"/>
    <s v="Registros Pub y Redes Emp"/>
    <s v="Juridica"/>
    <d v="2019-06-14T00:00:00"/>
    <s v="A"/>
    <s v="MERCANTIL"/>
    <n v="487741"/>
    <m/>
    <m/>
    <m/>
    <m/>
    <m/>
    <m/>
    <s v="Inscrito"/>
    <n v="66840085"/>
    <s v="YOLANDA GUEVARA"/>
    <s v="2705526 Palmira"/>
    <s v="yolanda.guevara@proterra.com.co"/>
    <s v="Telefónica"/>
    <n v="3116620079"/>
    <s v="2 Del tramite del documento"/>
    <s v="DIGITACION DATOS DEL CAPITAL Y PATRIMONIO"/>
    <s v="Registros Publicos y Redes Emp"/>
    <s v="Inscripción"/>
    <s v="."/>
    <s v="."/>
    <s v="ASIGNO PQR A ABO. CAE (CBOTERO) VER OBSERVACIONES ESCRITAS EN EL CORREO. LKVARGAS EL RECLAMO PROCEDE. CBOTERO. VER CORREO. DE ACUERDO A RESPUESTA DADA MEDIANTE CORREO ELECTRONICO: MARTES 18/06/2019 07:45 P.M. CLAUDIA MILENA BOTERO &lt;CBOTERO@CCC.ORG.CO&gt; HOL"/>
    <s v="."/>
    <s v="Finalizado"/>
    <s v="LKVARGAS"/>
    <d v="2019-06-18T00:00:00"/>
    <d v="2019-06-19T00:00:00"/>
    <s v=" "/>
    <s v="N"/>
    <m/>
    <x v="1"/>
    <s v="."/>
    <s v="N"/>
    <d v="2019-06-18T00:00:00"/>
    <d v="2019-06-19T00:00:00"/>
    <n v="4"/>
    <m/>
    <m/>
  </r>
  <r>
    <x v="1"/>
    <n v="2019005943"/>
    <d v="2019-06-14T00:00:00"/>
    <s v="SE COMUNICA LA SEÑORA IVONNE SANDOVAL, QUIEN SOLICITA SE CORRIJA LA FECHA DEL ACTA # 35, YA QUE EXPIDE CERTIFICADO CON CODIGO DE VERIFICACION 0819JTLQNF, Y VISUALIZA LA FECHA 28 DICIEMBRE 2019, CUANDO EN EL ACTA TIENE LA FECHA 28 DICIEMBRE 2018, SE SOLICI"/>
    <s v="A"/>
    <s v="NPCHACON"/>
    <s v=" "/>
    <s v="Principal"/>
    <d v="2019-06-14T00:00:00"/>
    <s v="Origino"/>
    <s v="FAVELASC"/>
    <s v="Registros Pub y Redes Emp"/>
    <s v="Juridica"/>
    <s v="Finalizado"/>
    <s v=" "/>
    <s v="Asignado a"/>
    <s v="LKVARGAS"/>
    <s v="Registros Pub y Redes Emp"/>
    <s v="Back Correcciones Registro"/>
    <d v="2019-06-14T00:00:00"/>
    <s v="A"/>
    <s v="MERCANTIL"/>
    <n v="363021"/>
    <n v="20190035725"/>
    <m/>
    <m/>
    <m/>
    <m/>
    <m/>
    <s v="Inscrito"/>
    <n v="52980332"/>
    <s v="IVONNE SANDOVAL"/>
    <s v="6341500 ext 177"/>
    <s v="ivonne.sandoval@bakermckenzie.com"/>
    <s v="Telefónica"/>
    <m/>
    <s v="2 Del tramite del documento"/>
    <s v="DIGITACION/GRABACION DATOS ADICIONALES DE LA INSCRIPCION O DOCUMENTO"/>
    <s v="Registros Publicos y Redes Emp"/>
    <s v="Inscripción"/>
    <s v="."/>
    <s v="."/>
    <s v="RECLAMO PROCEDE. SE EVIDENCIA EN EL DOCUMENTO ARCHIVADO, QUE LA FECHA DEL ACTA 35 ES DEL 28-12-2018, ACTA REGISTRADA MEDIANTE INSCRIPCION 1557 DEL 30-01-2019 CORRESPONDIENTE AL NOMBRAMIENTO DE REPRESENTANTE LEGAL SUPLENTE. MODIFICO EN DATOS DEL DOCUMENTO,"/>
    <s v="."/>
    <s v="Finalizado"/>
    <s v="LKVARGAS"/>
    <d v="2019-06-18T00:00:00"/>
    <d v="2019-06-18T00:00:00"/>
    <s v=" "/>
    <s v="N"/>
    <m/>
    <x v="1"/>
    <s v="."/>
    <s v="N"/>
    <d v="2019-06-18T00:00:00"/>
    <d v="2019-06-18T00:00:00"/>
    <n v="4"/>
    <m/>
    <m/>
  </r>
  <r>
    <x v="1"/>
    <n v="2019005955"/>
    <d v="2019-06-17T00:00:00"/>
    <s v="SE COMUNICA EL SEÑOR JUAN DAVID POR MEDIO DE LA LÍNEA TELEFÓNICA INDICANDO QUE SE COMUNICÓ EL DÍA 17/06/2019 PARA VERIFICAR EL ESTADO DEL TRÁMITE DEL REGISTRO ÚNICO DE PROPONENTES, EL AGENTE LE INDICO QUE ESTABA EN FIRME, PERO CUANDO COMPRO EL CERTIFICADO"/>
    <s v="A"/>
    <s v="NPCHACON"/>
    <s v=" "/>
    <s v="Principal"/>
    <d v="2019-06-17T00:00:00"/>
    <s v="Origino"/>
    <s v="RESPPROC"/>
    <s v="Secretaria General"/>
    <s v="Secretaria General"/>
    <s v="Finalizado"/>
    <s v=" "/>
    <s v="Asignado a"/>
    <s v="NPCHACON"/>
    <s v="Secretaria General"/>
    <s v="Servicio al Cliente"/>
    <d v="2019-06-17T00:00:00"/>
    <s v="A"/>
    <s v="PROPONENTES"/>
    <n v="93474"/>
    <m/>
    <m/>
    <m/>
    <m/>
    <m/>
    <m/>
    <s v="Inscrito"/>
    <n v="16602789"/>
    <s v="JUAN DAVID FLOREZ VELEZ"/>
    <s v="No tiene"/>
    <s v="davidflorezv@hotmail.com"/>
    <s v="Telefónica"/>
    <n v="3128924292"/>
    <s v="1 De prestación del servicio"/>
    <s v="INFORMACION ERRADA"/>
    <s v="Registros Publicos y Redes Emp"/>
    <s v="Proponentes (inscripción, renovación, modif)"/>
    <s v="."/>
    <s v="."/>
    <s v="18/06/2019 SE REALIZA BÚSQUEDA DE LLAMADA CON LOS SIGUIENTES DATOS: 16602789 FECHA DE LA LLAMADA: 17/06/2019 08:33:32 A. M. ID DE LA LLAMADA: 1-1560778412.318066 AGENTE: JUAN CAMILO HERNÁNDEZ DETALLE DE LA LLAMADA: CLIENTE: SE COMUNICA EL SEÑOR JUAN DAVID"/>
    <s v="."/>
    <s v="Finalizado"/>
    <s v="CLOPEZ"/>
    <d v="2019-06-18T00:00:00"/>
    <d v="2019-06-27T00:00:00"/>
    <s v=" "/>
    <s v="N"/>
    <m/>
    <x v="1"/>
    <s v="."/>
    <s v="N"/>
    <d v="2019-06-26T00:00:00"/>
    <d v="2019-06-27T00:00:00"/>
    <n v="9"/>
    <m/>
    <m/>
  </r>
  <r>
    <x v="1"/>
    <n v="2019005957"/>
    <d v="2019-06-17T00:00:00"/>
    <s v="LA SRA. LEIDY JOHANA TAMAYO VILLADA PRESENTA RECLAMO PORQUE EN EL INSCRITO 849941-2 DENOMINADO KJL SOLICITO CAMBIO DE DIRECCION PARA AUMENTAR EL LOCAL 88 EN LA DIRECCION -KRA 1 NRO. 61 A 30 LOCAL 88 PERO DIGITARON -KRA 1 N 80 61 A 30 LOCAL 88 POR FAVOR CO"/>
    <s v="A"/>
    <s v="LMUNOZ"/>
    <s v=" "/>
    <s v="Principal"/>
    <d v="2019-06-17T00:00:00"/>
    <s v="Origino"/>
    <s v="LLOPEZ"/>
    <s v="Registros Pub y Redes Emp"/>
    <s v="Back (Registro)"/>
    <s v="Finalizado"/>
    <s v=" "/>
    <s v="Asignado a"/>
    <s v="LKVARGAS"/>
    <s v="Registros Pub y Redes Emp"/>
    <s v="Back Correcciones Registro"/>
    <d v="2019-06-17T00:00:00"/>
    <s v="A"/>
    <s v="MERCANTIL"/>
    <n v="849941"/>
    <n v="20190332343"/>
    <m/>
    <m/>
    <m/>
    <m/>
    <m/>
    <s v="Inscrito"/>
    <n v="1143824470"/>
    <s v="LEIDY JOHANA TAMAYO VILLADA"/>
    <m/>
    <s v="leidyjohanatamayovillada@hotmail.com"/>
    <s v="Presencial Verbal"/>
    <n v="3218585443"/>
    <s v="2 Del tramite del documento"/>
    <s v="DIGITACION EN LA DIRECCION COMERCIAL, JUDICIAL O DEL ESTABLECIMIENTO"/>
    <s v="Registros Publicos y Redes Emp"/>
    <s v="Inscripción VI y XV"/>
    <s v="."/>
    <s v="."/>
    <s v=". RECLAMO PROCEDE. SE MODIFICA LA DIRECCION COMERCIAL DE LA MATRICULA 849941-2. DE: -KRA 1 N 80 61 A 30 LOCAL 88 POR: -KRA 1 NRO. 61 A - 30 LC 88. USUARIO ESPERO RESPUESTA INMEDIATA SEDE PRINCIPAL."/>
    <s v="."/>
    <s v="Finalizado"/>
    <s v="LKVARGAS"/>
    <d v="2019-06-18T00:00:00"/>
    <d v="2019-06-18T00:00:00"/>
    <s v=" "/>
    <s v="N"/>
    <m/>
    <x v="1"/>
    <s v="."/>
    <s v="N"/>
    <d v="2019-06-18T00:00:00"/>
    <d v="2019-06-18T00:00:00"/>
    <n v="1"/>
    <m/>
    <m/>
  </r>
  <r>
    <x v="1"/>
    <n v="2019005965"/>
    <d v="2019-06-17T00:00:00"/>
    <s v="SE COMUNICA EL SEÑOR JEYSON MARTINEZ, INFORMA QUE EL PASADO 05 DE MARZO DE ESTE PRESENTE AÑO REALIZÓ EL TRÁMITE DE AUMENTO DE CAPITAL Y REFORMA AL OBJETO SOCIAL, EL DÍA 11 DE JUNIO COMPRARON UN CERTIFICADO DONDE EVIDENCIARON QUE SOLO QUEDO EN FIRME EL TRÁ"/>
    <s v="A"/>
    <s v="NPCHACON"/>
    <s v=" "/>
    <s v="Principal"/>
    <d v="2019-06-17T00:00:00"/>
    <s v="Origino"/>
    <s v="MCARTAGE"/>
    <s v="Registros Pub y Redes Emp"/>
    <s v="Juridica"/>
    <s v="Finalizado"/>
    <s v=" "/>
    <s v="Asignado a"/>
    <s v="JREYES"/>
    <s v="Registros Pub y Redes Emp"/>
    <s v="Back Correcciones Registro"/>
    <d v="2019-06-17T00:00:00"/>
    <s v="A"/>
    <s v="MERCANTIL"/>
    <n v="748368"/>
    <n v="20190097198"/>
    <m/>
    <m/>
    <m/>
    <m/>
    <m/>
    <s v="Inscrito"/>
    <n v="1107067493"/>
    <s v="JEYSON MARTINEZ"/>
    <n v="6872000"/>
    <s v="villamizaranguloyciasca@gmail.com"/>
    <s v="Telefónica"/>
    <n v="3137235429"/>
    <s v="2 Del tramite del documento"/>
    <s v="ACTO NO INSCRITO"/>
    <s v="Registros Publicos y Redes Emp"/>
    <s v="Inscripción"/>
    <s v="."/>
    <s v="."/>
    <s v="ASIGNOPQR AL ABOGADO DEL REGISTRO (MCARTAGENA) RECLAMO PROCEDE, YA SE REALIZÓ LA RESOLUCIÓN PARA SUBSANAR. POR FAVOR ADICIONAR EL ACTO REFORMA OBJETO SOCIAL A LA INSCRIPCIÓN SE ADICIONO EL ACTO OBJETO SOCIAL A LA INSCRIPCION 3759 DEL 05/03/2019, IGUALMENT"/>
    <s v="."/>
    <s v="Finalizado"/>
    <s v="LKVARGAS"/>
    <d v="2019-06-18T00:00:00"/>
    <d v="2019-07-17T00:00:00"/>
    <s v=" "/>
    <s v="N"/>
    <m/>
    <x v="1"/>
    <s v="."/>
    <s v="N"/>
    <d v="2019-06-18T00:00:00"/>
    <d v="2019-07-04T00:00:00"/>
    <n v="1"/>
    <m/>
    <m/>
  </r>
  <r>
    <x v="1"/>
    <n v="2019005975"/>
    <d v="2019-06-17T00:00:00"/>
    <s v="EL SEÑOR CARLOS ANDRES MOLINA PRESENTA RECLAMO PORQUE EN LA SOCIEDAD NYIA COMERCIALIZADORA S.A.S. MAT.845811-16 CON EL ACTA 003 REALIZARON CAMBIO DE RAZON SOCIAL Y SIGLA PERO SOLO LE CAMBIARON LA RAZON SOCIAL, LA SIGLA DEBE QUEDAR ASI: ECN S.A.S. SOLICITA"/>
    <s v="A"/>
    <s v="LMUNOZ"/>
    <s v=" "/>
    <s v="Principal"/>
    <d v="2019-06-17T00:00:00"/>
    <s v="Origino"/>
    <s v="LCASTRO"/>
    <s v="Registros Pub y Redes Emp"/>
    <s v="Back (Registro)"/>
    <s v="Finalizado"/>
    <s v=" "/>
    <s v="Asignado a"/>
    <s v="LKVARGAS"/>
    <s v="Registros Pub y Redes Emp"/>
    <s v="Back Correcciones Registro"/>
    <d v="2019-06-17T00:00:00"/>
    <s v="A"/>
    <s v="MERCANTIL"/>
    <n v="845811"/>
    <n v="20190265249"/>
    <m/>
    <m/>
    <m/>
    <m/>
    <m/>
    <s v="Inscrito"/>
    <n v="94501804"/>
    <s v="CARLOS ANDRES MOLINA"/>
    <m/>
    <s v="ggmpilot@hotmail.com"/>
    <s v="Presencial Verbal"/>
    <n v="3173007958"/>
    <s v="2 Del tramite del documento"/>
    <s v="DIGITACION/GRABACION DATOS ADICIONALES DE LA INSCRIPCION O DOCUMENTO"/>
    <s v="Registros Publicos y Redes Emp"/>
    <s v="Inscripción"/>
    <s v="."/>
    <s v="."/>
    <s v=".RECLAMO PROCEDE. BAJO LA INSCRIPCION 8809 DEL 16-05-2019 SE REGISTRÓ EL CAMBIO DE NOMBRE DE LA SOCIEDAD, LA AUXILIAR DE REGISTRÓ ERRADAMENTE GRABÓ EN DATOS ADICIONALES LA SIGLA ERRADA. PROCEDO A MODIFICAR LA SIGLA DE:ETGM S.A.S. POR: ECN S.A.S. COMO SE R"/>
    <s v="."/>
    <s v="Finalizado"/>
    <s v="LKVARGAS"/>
    <d v="2019-06-18T00:00:00"/>
    <d v="2019-06-18T00:00:00"/>
    <s v=" "/>
    <s v="N"/>
    <m/>
    <x v="1"/>
    <s v="."/>
    <s v="N"/>
    <d v="2019-06-18T00:00:00"/>
    <d v="2019-06-18T00:00:00"/>
    <n v="1"/>
    <m/>
    <m/>
  </r>
  <r>
    <x v="1"/>
    <n v="2019005984"/>
    <d v="2019-06-17T00:00:00"/>
    <s v="SE COMUNICA EL SEÑOR ANDRES CALERO, INDICANDO QUE SOLICITO LA ELIMINACIÓN DE LA ACTIVIDAD ECONÓMICA 4662 COMERCIO AL POR MAYOR DE METALES Y PRODUCTOS METALÍFEROS CON EL NÚMERO DE RADICADO 20190334618, EXPIDIÓ UN CERTIFICADO Y EL CAMBIO NO SE EFECTUÓ, SOLI"/>
    <s v="A"/>
    <s v="NPCHACON"/>
    <s v=" "/>
    <s v="Principal"/>
    <d v="2019-06-17T00:00:00"/>
    <s v="Origino"/>
    <s v="LLOPEZ"/>
    <s v="Registros Pub y Redes Emp"/>
    <s v="Back (Registro)"/>
    <s v="Finalizado"/>
    <s v=" "/>
    <s v="Asignado a"/>
    <s v="LKVARGAS"/>
    <s v="Registros Pub y Redes Emp"/>
    <s v="Back Correcciones Registro"/>
    <d v="2019-06-17T00:00:00"/>
    <s v="A"/>
    <s v="MERCANTIL"/>
    <n v="978178"/>
    <n v="20190334618"/>
    <m/>
    <m/>
    <m/>
    <m/>
    <m/>
    <s v="Inscrito"/>
    <n v="14624545"/>
    <s v="ANDRES CALERO CASTRO"/>
    <n v="6654308"/>
    <s v="CALERO84@GMAIL.COM_x0009_"/>
    <s v="Telefónica"/>
    <n v="3152398597"/>
    <s v="2 Del tramite del documento"/>
    <s v="DIGITACION EN LA ACTIVIDAD COMERCIAL"/>
    <s v="Registros Publicos y Redes Emp"/>
    <s v="Inscripción"/>
    <s v="."/>
    <s v="."/>
    <s v="RECLAMO PROCEDE. BAJO LA INSCRIPCION 42899 DEL 11-06-2019 SE REGISTRÓ MODIFICACION ACTIVIDAD COMERCIAL, EL USUARIO INDICÓ EN LA SOLICITUD DE INSCRIPCION EL DESEO DE DEJAR COMO UNICA ACTIVIDAD COMERCIAL EL CIIU 7020 Y EN EL DILIGENCIAMIENTO DEL FORMATO DE "/>
    <s v="."/>
    <s v="Finalizado"/>
    <s v="LKVARGAS"/>
    <d v="2019-06-18T00:00:00"/>
    <d v="2019-06-18T00:00:00"/>
    <s v=" "/>
    <s v="N"/>
    <m/>
    <x v="1"/>
    <s v="."/>
    <s v="N"/>
    <d v="2019-06-18T00:00:00"/>
    <d v="2019-06-18T00:00:00"/>
    <n v="1"/>
    <m/>
    <m/>
  </r>
  <r>
    <x v="1"/>
    <n v="2019005987"/>
    <d v="2019-06-17T00:00:00"/>
    <s v="SE COMUNICA LA SEÑORA CAROLINA MEZQUITA INDICANDO QUE REALIZÓ UN TRÁMITE DE NOMBRAMIENTO DE REVISORES FISCALES SIN EMBARGO EN EL SISTEMA APARECE REGISTRADO EL NOMBRAMIENTO Y DEVUELTO LA REMOCIÓN, AMBOS CON RADICADO N.º 20190288921. EN EL SIRP Y EN CERTIFI"/>
    <s v="A"/>
    <s v="NPCHACON"/>
    <s v=" "/>
    <s v="Principal"/>
    <d v="2019-06-17T00:00:00"/>
    <s v="Origino"/>
    <s v="ZMOLINA"/>
    <s v="Registros Pub y Redes Emp"/>
    <s v="Back (Registro)"/>
    <s v="Finalizado"/>
    <s v=" "/>
    <s v="Asignado a"/>
    <s v="LKVARGAS"/>
    <s v="Registros Pub y Redes Emp"/>
    <s v="Back Correcciones Registro"/>
    <d v="2019-06-17T00:00:00"/>
    <s v="A"/>
    <s v="MERCANTIL"/>
    <n v="918920"/>
    <n v="20190288921"/>
    <m/>
    <m/>
    <m/>
    <m/>
    <m/>
    <s v="Inscrito"/>
    <n v="29120437"/>
    <s v="CAROLINA MEZQUITA"/>
    <n v="8810834"/>
    <s v="contabilidad@seguridadoszford.com.co"/>
    <s v="Telefónica"/>
    <n v="3185251399"/>
    <s v="2 Del tramite del documento"/>
    <s v="DIGITACION DIGNATARIOS, SOCIOS O NOMBRADOS"/>
    <s v="Registros Publicos y Redes Emp"/>
    <s v="Inscripción"/>
    <s v="."/>
    <s v="."/>
    <s v=".RECLAMO PROCEDE- BAJO LA INSCRIPCION 10711 DEL 12-06-2019 SE REGISTRÓ NOMBRAMIENTO REVISOR FISCAL PRINCIPAL Y NOMBRAMIENTO REVISOR FISCAL SUPLENTE, ACTA 010 DEL 01-02-2019. PROCEDO A RETIRAR LOS NOMBRAMIENTOS DE LOS SRES. CONSTANZA COLLAZOS Y ABELARDO AB"/>
    <s v="."/>
    <s v="Finalizado"/>
    <s v="LKVARGAS"/>
    <d v="2019-06-18T00:00:00"/>
    <d v="2019-06-18T00:00:00"/>
    <s v=" "/>
    <s v="N"/>
    <m/>
    <x v="1"/>
    <s v="."/>
    <s v="N"/>
    <d v="2019-06-18T00:00:00"/>
    <d v="2019-06-18T00:00:00"/>
    <n v="1"/>
    <m/>
    <m/>
  </r>
  <r>
    <x v="1"/>
    <n v="2019005991"/>
    <d v="2019-06-17T00:00:00"/>
    <s v="SE SOLICITA CORREGIR LA FECHA DE RENOVACION (AÑO), DEBIDO A QUE EL FORMULARIO REINGRESO CON EL PODER, PERO NO LE ACTUALIZARON EL AÑO 2019, COMO SE PUEDE VER EN LAS IMAGENES EN DOCUNET."/>
    <s v="A"/>
    <s v="HTRUJILL"/>
    <s v=" "/>
    <s v="Unicentro web"/>
    <d v="2019-06-17T00:00:00"/>
    <s v="Origino"/>
    <s v="FUNRETIR"/>
    <s v="Registros Pub y Redes Emp"/>
    <s v="Back (Registro)"/>
    <s v="Finalizado"/>
    <s v="F"/>
    <s v="Asignado a"/>
    <s v="LKVARGAS"/>
    <s v="Registros Pub y Redes Emp"/>
    <s v="Back Correcciones Registro"/>
    <d v="2019-06-17T00:00:00"/>
    <s v="A"/>
    <s v="MERCANTIL"/>
    <n v="774474"/>
    <m/>
    <m/>
    <m/>
    <m/>
    <m/>
    <m/>
    <s v="Inscrito"/>
    <n v="16785290"/>
    <s v="HUGO ARMANDO PACHON"/>
    <m/>
    <s v="hugoapr1970@hotmail.com"/>
    <s v="Presencial Verbal"/>
    <n v="3167555963"/>
    <s v="2 Del tramite del documento"/>
    <s v="NO SOLICITO CORREGIR/GRABAR/ACTUALIZAR/ RETIRAR INFORMACION"/>
    <s v="Registros Publicos y Redes Emp"/>
    <s v="Renovación"/>
    <s v="."/>
    <s v="."/>
    <s v=".RECLAMO PROCEDE. SE EVIDENCIA QUE PARA EL REQUERIMIENTO SE DOCUMENTÓ EL PQR NRO. 2019004600 SOLICITANDO MODIFICAR FECHAS AL AÑO ANTERIOR, SIN EMBARGO, PARA SU REINGRESO NO SE SOLICITÓ ACTUALIZAR DICHAS FECHAS. PROCEDO A MODIFICAR EL ESTADO DE ACTIVA POR "/>
    <s v="."/>
    <s v="Finalizado"/>
    <s v="LKVARGAS"/>
    <d v="2019-06-17T00:00:00"/>
    <d v="2019-06-17T00:00:00"/>
    <s v=" "/>
    <s v="N"/>
    <m/>
    <x v="1"/>
    <s v="."/>
    <s v="N"/>
    <d v="2019-06-17T00:00:00"/>
    <d v="2019-06-17T00:00:00"/>
    <n v="0"/>
    <m/>
    <m/>
  </r>
  <r>
    <x v="1"/>
    <n v="2019006003"/>
    <d v="2019-06-18T00:00:00"/>
    <s v="CLIENTE SOLICITA SE LE RETIRE SEGUNDO APELLIDO QUE APARECE EN CERTIFICADO DE CAMARA POR MIEMBRO DE JUNTA DIRECTIVA DE LA ASOCIACION DE ARTESANOS PERMANENTES DEL PARQUE ARTESANAL LOMA DE LA CRUZ CON NIT 805023356. SE REVISA ACTA DE NOMBRAMIENTO DEL 17 DE A"/>
    <s v="A"/>
    <s v="LARTUNDU"/>
    <s v=" "/>
    <s v="Principal"/>
    <d v="2019-06-18T00:00:00"/>
    <s v="Origino"/>
    <s v="JCAMACHO"/>
    <s v="Registros Pub y Redes Emp"/>
    <s v="Back (Registro)"/>
    <s v="Finalizado"/>
    <s v=" "/>
    <s v="Asignado a"/>
    <s v="LKVARGAS"/>
    <s v="Registros Pub y Redes Emp"/>
    <s v="Back Correcciones Registro"/>
    <d v="2019-06-18T00:00:00"/>
    <s v="A"/>
    <s v="ESAL"/>
    <n v="2103"/>
    <m/>
    <m/>
    <m/>
    <m/>
    <m/>
    <m/>
    <s v="Inscrito"/>
    <n v="31845458"/>
    <s v="MELIDA FRANCISCA GOMEZ"/>
    <n v="3893956"/>
    <s v="sarelisa2010@hotmail.com"/>
    <s v="Presencial Verbal"/>
    <n v="3105350008"/>
    <s v="2 Del tramite del documento"/>
    <s v="DIGITACION DIGNATARIOS, SOCIOS O NOMBRADOS"/>
    <s v="Registros Publicos y Redes Emp"/>
    <s v="Inscripción"/>
    <s v="."/>
    <s v="."/>
    <s v="RECLAMO PROCEDE. RETIRO DE VINCULOS EL SEGUNDO APELLIDO &quot;CUARAN&quot; DE LA SRA. MELIDA FRANCISCA CON C.C. 31845458, YA QUE SE REPORTÓ FOTOCOPIA DE IDENTIFICACION PARA SU VALIDACIÓN. INSCRITO: 2103-50. LLAMO AL USUARIO Y LE INDICO LA ACTUALIZACION REALIZADA. H"/>
    <s v="."/>
    <s v="Finalizado"/>
    <s v="LKVARGAS"/>
    <d v="2019-06-18T00:00:00"/>
    <d v="2019-06-18T00:00:00"/>
    <s v=" "/>
    <s v="N"/>
    <m/>
    <x v="1"/>
    <s v="."/>
    <s v="N"/>
    <d v="2019-06-18T00:00:00"/>
    <d v="2019-06-18T00:00:00"/>
    <n v="0"/>
    <m/>
    <m/>
  </r>
  <r>
    <x v="1"/>
    <n v="2019006011"/>
    <d v="2019-06-18T00:00:00"/>
    <s v="SE ACERCA LA SRA. DIANA MILENA PRADA CON C.C. 37557330 QUIEN MANIFIESTA, QUE EN EL CERTIFICADO DE MATRICULA NO FIGURA EL CERTIFICA DE ANTIGUEDAD EN EL REGISTRO MERCANTIL, DADO A QUE INICIALMENTE SE MATRICULÓ EN CCC BAJO EL NRO. 746748-1 EL 25-08-2008. POS"/>
    <s v="A"/>
    <s v="MGARZON"/>
    <s v=" "/>
    <s v="Principal"/>
    <d v="2019-06-18T00:00:00"/>
    <s v="Origino"/>
    <s v="FUNRETIR"/>
    <s v="Registros Pub y Redes Emp"/>
    <s v="Back (Registro)"/>
    <s v="Finalizado"/>
    <s v=" "/>
    <s v="Asignado a"/>
    <s v="JREYES"/>
    <s v="Registros Pub y Redes Emp"/>
    <s v="Back Correcciones Registro"/>
    <d v="2019-06-18T00:00:00"/>
    <s v="A"/>
    <s v="MERCANTIL"/>
    <n v="746748"/>
    <m/>
    <m/>
    <m/>
    <m/>
    <m/>
    <m/>
    <s v="Inscrito"/>
    <n v="37557330"/>
    <s v="DIANA MILENA PRADO APARICIO"/>
    <n v="3113487173"/>
    <s v="DIANAPRADA2078@HOTMAIL.COM"/>
    <s v="Presencial Verbal"/>
    <n v="3184289932"/>
    <s v="2 Del tramite del documento"/>
    <s v="RETIRO/CAMBIO INFORMACION ERRADA QUE AFECTA EL CERTIFICADO"/>
    <s v="Registros Publicos y Redes Emp"/>
    <s v="Matricula o Constitución"/>
    <s v="."/>
    <s v="."/>
    <s v="ASIGNO PQR A ABO. CAE (CBOTERO) VER OBSERVACION ENVIADAS AL CORREO. LKVARGAS SÍ PROCEDE. VER CORREO ELECTRÓNICO. CBOTERO. &quot;HOLA LISETH SÍ SE LE DEBEN CERTIFICAR COMPLETOS LOS CAMBIOS DE DOMICILIO.&quot; LKVARGAS: PROCEDO A ADICIONAR CERTIFICA TEXTO DEL CAMBIO "/>
    <s v="."/>
    <s v="Finalizado"/>
    <s v="LKVARGAS"/>
    <d v="2019-06-18T00:00:00"/>
    <d v="2019-07-15T00:00:00"/>
    <s v=" "/>
    <s v="N"/>
    <m/>
    <x v="1"/>
    <s v="."/>
    <s v="N"/>
    <d v="2019-06-18T00:00:00"/>
    <d v="2019-07-15T00:00:00"/>
    <n v="0"/>
    <m/>
    <m/>
  </r>
  <r>
    <x v="1"/>
    <n v="2019006020"/>
    <d v="2019-06-18T00:00:00"/>
    <s v="LA SEÑORA MIRYAM TORO ROJAS IDENTIFICADA CON CC 31255509, SOLICITA SE REVISE EL CERTIFICADO DE EXISTENCIA Y REPRESENTACION LEGAL DE LA TRANSPORTES ESPECIALES CRISTALES S A S NIT NIT: 805020890 MT: 569212, YA QUE SE VERIFICO QUE EL NUMERO DE LA RESOLUCION "/>
    <s v="A"/>
    <s v="LMORENO"/>
    <s v=" "/>
    <s v="Principal"/>
    <d v="2019-06-18T00:00:00"/>
    <s v="Origino"/>
    <s v="FAVELASC"/>
    <s v="Registros Pub y Redes Emp"/>
    <s v="Juridica"/>
    <s v="Finalizado"/>
    <s v=" "/>
    <s v="Asignado a"/>
    <s v="FAVELASC"/>
    <s v="Registros Pub y Redes Emp"/>
    <s v="Juridica"/>
    <d v="2019-06-18T00:00:00"/>
    <s v="A"/>
    <s v="MERCANTIL"/>
    <n v="569212"/>
    <m/>
    <m/>
    <m/>
    <m/>
    <m/>
    <m/>
    <s v="Inscrito"/>
    <n v="31255509"/>
    <s v="MIRYAM TORO ROJAS"/>
    <n v="4469728"/>
    <s v="transcristales01@hotmail.com"/>
    <m/>
    <n v="3183956432"/>
    <s v="2 Del tramite del documento"/>
    <s v="DIGITACION/GRABACION DATOS ADICIONALES DE LA INSCRIPCION O DOCUMENTO"/>
    <s v="Registros Publicos y Redes Emp"/>
    <s v="Inscripción"/>
    <s v="."/>
    <s v="."/>
    <s v="ASIGNO PQR A ABOG. DEL REGISTRO (FVELASCO). EL RECLAMO PROCEDE, DEBEMOS CAMBIAR EL NÚMERO DE LA RESOLUCIÓN POR EL 180. SE DEJA CONSTANCIA QUE EN LA COPIA PRESENTADA SE VE UN 100 Y NO UN 180, LKVARGAS: MODIFICO EN DATOS DEL DOCUMENTO DE LA INSCRIPCION 5198"/>
    <s v="."/>
    <s v="Finalizado"/>
    <s v="LKVARGAS"/>
    <d v="2019-06-18T00:00:00"/>
    <d v="2019-06-18T00:00:00"/>
    <s v=" "/>
    <s v="N"/>
    <m/>
    <x v="1"/>
    <s v="."/>
    <s v="N"/>
    <d v="2019-06-18T00:00:00"/>
    <d v="2019-06-18T00:00:00"/>
    <n v="0"/>
    <m/>
    <m/>
  </r>
  <r>
    <x v="1"/>
    <n v="2019006024"/>
    <d v="2019-06-18T00:00:00"/>
    <s v="CON LA RADICACION 20190310264 SE REGISTRO NOMBRAMIENTO DE JUNTA DIRECTIVA LA CUAL SE NOMBRA 4 MIEMBROS PRINCIPAL Y SUPLENTE JUNTA DIRECTIVA Y RETIFICAN OTROS MIEMBROS DEL MISMO ORGANO. EN EL MOMENTO DE GENERAR CERTIFICADO SOLO SALE 4 NOMBRADOS Y QUEDO FAL"/>
    <s v="A"/>
    <s v="VCARDENA"/>
    <s v=" "/>
    <s v="Principal"/>
    <d v="2019-06-18T00:00:00"/>
    <s v="Origino"/>
    <s v="MVELASCO"/>
    <s v="Registros Pub y Redes Emp"/>
    <s v="Back (Registro)"/>
    <s v="Finalizado"/>
    <s v=" "/>
    <s v="Asignado a"/>
    <s v="LKVARGAS"/>
    <s v="Registros Pub y Redes Emp"/>
    <s v="Back Correcciones Registro"/>
    <d v="2019-06-18T00:00:00"/>
    <s v="A"/>
    <s v="MERCANTIL"/>
    <n v="644297"/>
    <n v="20190310264"/>
    <m/>
    <m/>
    <m/>
    <m/>
    <m/>
    <s v="Inscrito"/>
    <n v="31993300"/>
    <s v="NHORA ESTER CALVO PLAZA"/>
    <m/>
    <s v="servicios.secon.sa@gmail.com"/>
    <s v="Presencial Verbal"/>
    <n v="3147934599"/>
    <s v="2 Del tramite del documento"/>
    <s v="DIGITACION DIGNATARIOS, SOCIOS O NOMBRADOS"/>
    <s v="Registros Publicos y Redes Emp"/>
    <s v="Inscripción"/>
    <s v="."/>
    <s v="."/>
    <s v="RECLAMO PROCEDE. BAJO LA INSCRIPCION 10992 DEL 14-06-2019 SE REGISTRÓ NOMBRAMIENTO MIEMBROS JUNTA DIRECTIVA, MEDIANTE EL ACTA 18 DEL 23-03-2019, SE INDICA AL FINALIZAR DE LOS NOMBRAMIENTOS, QUE SE RATIFICAN LOS RENGLONES QUE NO SE MENCIONAN ES DECIR 5 REN"/>
    <s v="."/>
    <s v="Finalizado"/>
    <s v="LKVARGAS"/>
    <d v="2019-06-18T00:00:00"/>
    <d v="2019-06-20T00:00:00"/>
    <s v=" "/>
    <s v="N"/>
    <m/>
    <x v="1"/>
    <s v="."/>
    <s v="N"/>
    <d v="2019-06-18T00:00:00"/>
    <d v="2019-06-18T00:00:00"/>
    <n v="0"/>
    <m/>
    <m/>
  </r>
  <r>
    <x v="1"/>
    <n v="2019006028"/>
    <d v="2019-06-18T00:00:00"/>
    <s v="SE COMUNICA LA SEÑORA KAROL VILLAREJO INDICANDO QUE MEDIANTE UN CERTIFICADO CON CÓDIGO DE VERIFICACIÓN 081957CGPW SE DA CUENTA QUE EL VALOR DE LOS APORTES DEL SOCIO ALEX GONZALEZ OVALLE ES DE $3.000 Y EL CAPITAL TOTAL ES DE $6.000, SIN EMBARGO, EN EL ACTA"/>
    <s v="A"/>
    <s v="NPCHACON"/>
    <s v=" "/>
    <s v="Principal"/>
    <d v="2019-06-18T00:00:00"/>
    <s v="Origino"/>
    <s v="LCASTRO"/>
    <s v="Registros Pub y Redes Emp"/>
    <s v="Back (Registro)"/>
    <s v="Finalizado"/>
    <s v=" "/>
    <s v="Asignado a"/>
    <s v="LKVARGAS"/>
    <s v="Registros Pub y Redes Emp"/>
    <s v="Back Correcciones Registro"/>
    <d v="2019-06-18T00:00:00"/>
    <s v="A"/>
    <s v="MERCANTIL"/>
    <n v="1054517"/>
    <n v="20190336011"/>
    <m/>
    <m/>
    <m/>
    <m/>
    <m/>
    <s v="Inscrito"/>
    <n v="66911285"/>
    <s v="KAROL VILLAREJO"/>
    <m/>
    <s v="karol.villarejo@hotmail.com"/>
    <s v="Telefónica"/>
    <n v="3117393998"/>
    <s v="2 Del tramite del documento"/>
    <s v="DIGITACION DATOS DEL CAPITAL Y PATRIMONIO"/>
    <s v="Registros Publicos y Redes Emp"/>
    <s v="Inscripción"/>
    <s v="."/>
    <s v="."/>
    <s v=".RECLAMO PROCEDE. MODIFICO EN VINCULOS EL NUMERO DE CUOTAS, VALOR NOMINAL Y TOTAL DE CAPITAL A LOS SOCIOS MARTHA LUCIA Y ALEZ GONZALEZ, YA QUE DE ACUERDO AL ARTICULO 5 DEL CAPITAL SOCIAL SE REPORTÓ 6.000.000 CAPITAL, CUOTAS: 3 VL. NOMINAL 1.000.000. LLAMO"/>
    <s v="."/>
    <s v="Finalizado"/>
    <s v="LKVARGAS"/>
    <d v="2019-06-20T00:00:00"/>
    <d v="2019-06-20T00:00:00"/>
    <s v=" "/>
    <s v="N"/>
    <m/>
    <x v="1"/>
    <s v="."/>
    <s v="N"/>
    <d v="2019-06-20T00:00:00"/>
    <d v="2019-06-20T00:00:00"/>
    <n v="2"/>
    <m/>
    <m/>
  </r>
  <r>
    <x v="1"/>
    <n v="2019006039"/>
    <d v="2019-06-19T00:00:00"/>
    <s v="SE SOLICITA CORREGIR LA DIRECCION ERRADA (CRA. 42 NRO. 5B 11) DEL ESTABLECIMIENTO DE COMERCIO CON MATRICULA 931296-2 YA QUE FUE GRABADA MAL DE ACUERDO AL FORMULARIO DE RENOVACION DEL 22 MARZO, CUYA DIRECCION CORRECTA ES (CRA. 42 NRO. 5B 71) EN LA CONSULTA"/>
    <s v="A"/>
    <s v="HTRUJILL"/>
    <s v=" "/>
    <s v="Unicentro web"/>
    <d v="2019-06-19T00:00:00"/>
    <s v="Origino"/>
    <s v="SIBARGUE"/>
    <s v="Registros Pub y Redes Emp"/>
    <s v="Back (Registro)"/>
    <s v="Finalizado"/>
    <s v=" "/>
    <s v="Asignado a"/>
    <s v="LKVARGAS"/>
    <s v="Registros Pub y Redes Emp"/>
    <s v="Back Correcciones Registro"/>
    <d v="2019-06-19T00:00:00"/>
    <s v="A"/>
    <s v="MERCANTIL"/>
    <n v="931296"/>
    <m/>
    <m/>
    <m/>
    <m/>
    <m/>
    <m/>
    <s v="Inscrito"/>
    <n v="25284716"/>
    <s v="XIMENA CASAS CRUZ"/>
    <m/>
    <s v="coordinadorasadcali@cepain.com.co"/>
    <s v="Presencial Verbal"/>
    <n v="3128510330"/>
    <s v="2 Del tramite del documento"/>
    <s v="DIGITACION EN LA DIRECCION COMERCIAL, JUDICIAL O DEL ESTABLECIMIENTO"/>
    <s v="Registros Publicos y Redes Emp"/>
    <s v="Renovación"/>
    <s v="."/>
    <s v="."/>
    <s v=".RECLAMO PROCEDE. SE EVIDENCIA EN EL FORMULARIO DE RENOVACION, TRAMITE RUES, QUE SE REPORTÓ LA DIRECCION QUE SE SOLICITA. PROCEDO A MODIFICAR LA DIRECCION DE: CRA. 42 5 B 11 POR: CRA. 42 5 B 71. ENVIO CORREO DE NOTIFICACION AL DESTINATARIO: COORDINADORASA"/>
    <s v="."/>
    <s v="Finalizado"/>
    <s v="LKVARGAS"/>
    <d v="2019-06-19T00:00:00"/>
    <d v="2019-06-19T00:00:00"/>
    <s v=" "/>
    <s v="N"/>
    <m/>
    <x v="1"/>
    <s v="."/>
    <s v="N"/>
    <d v="2019-06-19T00:00:00"/>
    <d v="2019-06-19T00:00:00"/>
    <n v="0"/>
    <m/>
    <m/>
  </r>
  <r>
    <x v="1"/>
    <n v="2019006041"/>
    <d v="2019-06-19T00:00:00"/>
    <s v="SOLICITO SE MODIFIQUE LA COMPOSICION DE LAS CUOTAS EN LA SOCIEDAD 2953-3, DEBIDO A QUE EN ESTA COMPOSICION DESAPARECE LA SEÑORA AURA RAMIREZ DE RINCON Y EN SOCIO AFR INVERSIONES SAS LA CUANTIA DE LAS CUOTAS ES DE $148.000.000( VER EP 7224 ACTA 122 PUNTO 1"/>
    <s v="A"/>
    <s v="HSARRIA"/>
    <s v=" "/>
    <s v="Principal"/>
    <d v="2019-06-19T00:00:00"/>
    <s v="Origino"/>
    <s v="CJORDAN"/>
    <s v="Registros Pub y Redes Emp"/>
    <s v="Juridica"/>
    <s v="Finalizado"/>
    <s v=" "/>
    <s v="Asignado a"/>
    <s v="LKVARGAS"/>
    <s v="Registros Pub y Redes Emp"/>
    <s v="Back Correcciones Registro"/>
    <d v="2019-06-19T00:00:00"/>
    <s v="A"/>
    <s v="MERCANTIL"/>
    <n v="2953"/>
    <m/>
    <m/>
    <m/>
    <m/>
    <m/>
    <m/>
    <s v="Inscrito"/>
    <n v="1143849457"/>
    <s v="JHON MAURICIO ESPITIA GOMEZ"/>
    <m/>
    <s v="mespitia@jaramilloasociados.com"/>
    <s v="Presencial Verbal"/>
    <n v="3147682856"/>
    <s v="2 Del tramite del documento"/>
    <s v="RETIRO/CAMBIO INFORMACION ERRADA QUE AFECTA EL CERTIFICADO"/>
    <s v="Registros Publicos y Redes Emp"/>
    <s v="Inscripción"/>
    <s v="."/>
    <s v="."/>
    <s v="PARA DAR RESPUESTA A LA SOLCIITUD SE CONSULTA CON LA ABOGADA QUE REGISTRÓ EL TRAMITE (CJORDAN) YA QUE INDICÓ A LA AUXILIAR COMO TRÁBAJAR EL TRÁMITE. DE ACUERDO A LO INDICADO POR LA ABOGADA, PROCEDO A INACTIVAR EL VINCULO DE LA SRA- AURA RAMIREZ DE RINCON "/>
    <s v="."/>
    <s v="Finalizado"/>
    <s v="LKVARGAS"/>
    <d v="2019-06-20T00:00:00"/>
    <d v="2019-06-20T00:00:00"/>
    <s v=" "/>
    <s v="N"/>
    <m/>
    <x v="1"/>
    <s v="."/>
    <s v="N"/>
    <d v="2019-06-20T00:00:00"/>
    <d v="2019-06-20T00:00:00"/>
    <n v="1"/>
    <m/>
    <m/>
  </r>
  <r>
    <x v="1"/>
    <n v="2019006049"/>
    <d v="2019-06-19T00:00:00"/>
    <s v="SE COMUNICA LA SEÑORA VERONICA TORRADO QUIÉN DESCARGO CERTIFICADO CON CÓDIGO DE VALIDACIÓN 0819F45PNH Y EVIDENCIO UN ERROR , SOLICITA SE LE CORRIJA EL TELÉFONO DE LA SOCIEDAD PRINCIPAL YA QUE QUEDO DEL SIGUIENTE MANERA EN LOS DATOS COMERCIALES 44864645 Y "/>
    <s v="A"/>
    <s v="NPCHACON"/>
    <s v=" "/>
    <s v="Principal"/>
    <d v="2019-06-19T00:00:00"/>
    <s v="Origino"/>
    <s v="DCISNERO"/>
    <s v="Registros Pub y Redes Emp"/>
    <s v="Back (Registro)"/>
    <s v="Finalizado"/>
    <s v=" "/>
    <s v="Asignado a"/>
    <s v="LKVARGAS"/>
    <s v="Registros Pub y Redes Emp"/>
    <s v="Back Correcciones Registro"/>
    <d v="2019-06-19T00:00:00"/>
    <s v="A"/>
    <s v="MERCANTIL"/>
    <n v="725947"/>
    <n v="20190339734"/>
    <m/>
    <m/>
    <m/>
    <m/>
    <m/>
    <s v="Inscrito"/>
    <n v="1143826200"/>
    <s v="VERONICA TORRADO"/>
    <m/>
    <s v="veronica.torrado@siesa.com"/>
    <s v="Telefónica"/>
    <n v="3184247498"/>
    <s v="2 Del tramite del documento"/>
    <s v="DIGITACIÓN NÚMERO DE TELÉFONO FIJO/CELULAR"/>
    <s v="Registros Publicos y Redes Emp"/>
    <s v="Inscripción VI y XV"/>
    <s v="."/>
    <s v="."/>
    <s v=" RECLAMO PROCEDE. MODIFICO EL TELEFONO 1 DE: 44864645 POR:4864645 COMO SE REPORTÓ EN LA SOLICITUD, FORMATO DE NOVEDADES. MATRICULA: 725947-16 . ENVIO CORREO DE NOTIFICACION AL DESTINATARIO: VERONICA.TORRADO@SIESA.COM.RPOST.BIZ MIÉRCOLES 19/06/2019 04:58 P"/>
    <s v="."/>
    <s v="Finalizado"/>
    <s v="LKVARGAS"/>
    <d v="2019-06-19T00:00:00"/>
    <d v="2019-06-19T00:00:00"/>
    <s v=" "/>
    <s v="N"/>
    <m/>
    <x v="1"/>
    <s v="."/>
    <s v="N"/>
    <d v="2019-06-19T00:00:00"/>
    <d v="2019-06-19T00:00:00"/>
    <n v="0"/>
    <m/>
    <m/>
  </r>
  <r>
    <x v="1"/>
    <n v="2019006055"/>
    <d v="2019-06-19T00:00:00"/>
    <s v="SE COMUNICA LA SEÑORA MARIELLY POR MEDIO DEL CHAT INDICANDO QUE SOLICITARON UN CAMBIO DE RAZÓN SOCIAL BAJO EL RADICADO 20190337773, EL TRÁMITE QUEDÓ FINALIZADO, PERO EL NOMBRE NO DEBE SER ASOCIACION COLOMBIANA DE PROTESISTAS Y ORTESITAS SI NO ASOCIACION C"/>
    <s v="A"/>
    <s v="NPCHACON"/>
    <s v=" "/>
    <s v="Principal"/>
    <d v="2019-06-20T00:00:00"/>
    <s v="Origino"/>
    <s v="AMARQUEZ"/>
    <s v="Registros Pub y Redes Emp"/>
    <s v="Juridica"/>
    <s v="Finalizado"/>
    <s v=" "/>
    <s v="Asignado a"/>
    <s v="LKVARGAS"/>
    <s v="Registros Pub y Redes Emp"/>
    <s v="Back Correcciones Registro"/>
    <d v="2019-06-19T00:00:00"/>
    <s v="A"/>
    <s v="ESAL"/>
    <n v="18456"/>
    <n v="20190337773"/>
    <m/>
    <m/>
    <m/>
    <m/>
    <m/>
    <s v="Inscrito"/>
    <n v="1107035236"/>
    <s v="MARIELLY DELGADO TAPIERO"/>
    <m/>
    <s v=" acotecop@gmail.com"/>
    <s v="Telefónica"/>
    <n v="3183778666"/>
    <s v="2 Del tramite del documento"/>
    <s v="DIGITACION EN EL NOMBRE DEL PROPIETARIO, ESTABLECIMIENTO O RAZON SOCIAL"/>
    <s v="Registros Publicos y Redes Emp"/>
    <s v="Inscripción"/>
    <s v="."/>
    <s v="."/>
    <s v="JUNIO 21 DE 2019: SE PROCEDE A VERIFICAR Y LA RAZON SOCIAL DEBE TOMARSE DE LO APROBADO EN EL ACTA, EN EL PRIMER PARRAFO DE LA PAGINA 13, PUES AUNQUE EL USUARIO HAYA APORTADO LOS ESTATUTOS, POR SER UNA REFORMA PARCIAL, LOS CAMBIOS DEBEN SER TOMADOS DEL ACT"/>
    <s v="."/>
    <s v="Finalizado"/>
    <s v="LKVARGAS"/>
    <d v="2019-06-20T00:00:00"/>
    <d v="2019-06-21T00:00:00"/>
    <s v="NO ES RESPONSABILIDAD DE LA AUXILIAR, YA QUE EL USUARIO REPORTÓ ERRADAMENTE LA RAZON SOCIAL EN LOS ESTATUTOS ADJUNTOS, SIENDO DE ESTE DONDE TOMA LA INFORMACION LA AUXILIAR."/>
    <s v="N"/>
    <m/>
    <x v="1"/>
    <s v="."/>
    <s v="N"/>
    <d v="2019-06-20T00:00:00"/>
    <d v="2019-06-21T00:00:00"/>
    <n v="1"/>
    <m/>
    <m/>
  </r>
  <r>
    <x v="1"/>
    <n v="2019006087"/>
    <d v="2019-06-20T00:00:00"/>
    <s v="SE REALIZO UNA ADJUDICACION DEL EST.CIO 1013857 - 2 DROGUERIA Y PERFUMERIA ROSY PERO EN EL SIRP NO SALE ASIGNADO A LA PERSONA NATURAL CON MATRICULA 863970-1 ZUÑIGA HERNANDEZ ROSALBA RAD 20190283181"/>
    <s v="A"/>
    <s v="DCOLLAZO"/>
    <s v=" "/>
    <s v="Unicentro web"/>
    <d v="2019-06-20T00:00:00"/>
    <s v="Origino"/>
    <s v="LCASTRO"/>
    <s v="Registros Pub y Redes Emp"/>
    <s v="Back (Registro)"/>
    <s v="Finalizado"/>
    <s v=" "/>
    <s v="Asignado a"/>
    <s v="LKVARGAS"/>
    <s v="Registros Pub y Redes Emp"/>
    <s v="Back Correcciones Registro"/>
    <d v="2019-06-20T00:00:00"/>
    <s v="A"/>
    <s v="MERCANTIL"/>
    <n v="1013857"/>
    <m/>
    <m/>
    <m/>
    <m/>
    <m/>
    <m/>
    <s v="Inscrito"/>
    <n v="14638524"/>
    <s v="DIEGO BOTINA"/>
    <m/>
    <s v="diegobr0723@gmail.com"/>
    <s v="Presencial Verbal"/>
    <n v="3184492020"/>
    <s v="2 Del tramite del documento"/>
    <s v="ERROR EN EL LIGUE DE LOS INSCRITOS-NO LIGÓ"/>
    <s v="Registros Publicos y Redes Emp"/>
    <s v="Inscripción"/>
    <s v="."/>
    <s v="."/>
    <s v="ASOCIO COMO PROPIETARIO DEL ESTABLECIMIENTO DE COMERCIO NRO. 1013857-2, LA MATRICULA DE P.N COMERCIANTE NRO. 863970-1 NUM 894254, ADICIONALMENTE, MODIFICO EN EL CAMPO NUEVO PROPIETARIO DE LA INSCRIPCION 1259 DEL 15-05-2019 (ADJUDICACION ESTABLECIMIENTO DE"/>
    <s v="."/>
    <s v="Finalizado"/>
    <s v="LKVARGAS"/>
    <d v="2019-06-20T00:00:00"/>
    <d v="2019-06-20T00:00:00"/>
    <s v=" "/>
    <s v="N"/>
    <m/>
    <x v="1"/>
    <s v="."/>
    <s v="N"/>
    <d v="2019-06-20T00:00:00"/>
    <d v="2019-06-20T00:00:00"/>
    <n v="0"/>
    <m/>
    <m/>
  </r>
  <r>
    <x v="1"/>
    <n v="2019006101"/>
    <d v="2019-06-20T00:00:00"/>
    <s v="EL USUARIO SOLICITA CORREGIR EL NOMBRE DEL PROPIETARIO DE LA MATRICULA 1007338 EN EL CERTIFICA DEBE APARECER EL NOMBRE CORRECTO JUAN FRANCISCO HILARION RIVERA RAMIREZ CC 76310076"/>
    <s v="A"/>
    <s v="JSALAZAR"/>
    <s v=" "/>
    <s v="Principal"/>
    <d v="2019-06-20T00:00:00"/>
    <s v="Origino"/>
    <s v="DMENDOZA"/>
    <s v="Registros Pub y Redes Emp"/>
    <s v="Back (Registro)"/>
    <s v="Finalizado"/>
    <s v=" "/>
    <s v="Asignado a"/>
    <s v="LKVARGAS"/>
    <s v="Registros Pub y Redes Emp"/>
    <s v="Back Correcciones Registro"/>
    <d v="2019-06-20T00:00:00"/>
    <s v="A"/>
    <s v="MERCANTIL"/>
    <n v="1007338"/>
    <m/>
    <m/>
    <m/>
    <m/>
    <m/>
    <m/>
    <s v="Inscrito"/>
    <n v="76310076"/>
    <s v="JUAN FRANCISCO HILARION RIVERA RAMIREZ"/>
    <m/>
    <s v="pachorivera@gmail.com"/>
    <s v="Presencial Verbal"/>
    <n v="3002488574"/>
    <s v="2 Del tramite del documento"/>
    <s v="DIGITACION EN EL NOMBRE DEL PROPIETARIO, ESTABLECIMIENTO O RAZON SOCIAL"/>
    <s v="Registros Publicos y Redes Emp"/>
    <s v="Matricula o Constitución"/>
    <s v="."/>
    <s v="."/>
    <s v="RECLAMO PROCEDE. ADICIONO EN EL CAMPO DE NOMBRE 2 DEL COMERCIANTE CON MATRICULA 1007338-1, EL NOMBRE HILARION COMO SE EVIDENCIA EN LA FOTOCPIA DE IDENTIFICACION ADJUNTA. USUARIO ESPERA RESPUESTA INMEDIATA SEDE PRINCIPAL."/>
    <s v="."/>
    <s v="Finalizado"/>
    <s v="LKVARGAS"/>
    <d v="2019-06-20T00:00:00"/>
    <d v="2019-06-20T00:00:00"/>
    <s v=" "/>
    <s v="N"/>
    <m/>
    <x v="1"/>
    <s v="."/>
    <s v="N"/>
    <d v="2019-06-20T00:00:00"/>
    <d v="2019-06-20T00:00:00"/>
    <n v="0"/>
    <m/>
    <m/>
  </r>
  <r>
    <x v="1"/>
    <n v="2019006114"/>
    <d v="2019-06-21T00:00:00"/>
    <s v="SE COMUNICA EL SEÑORA VIVIANA MARÍN POR MEDIO DE LA LÍNEA TELEFÓNICA INDICANDO QUE REALIZARON EL TRÁMITE DE CONSTITUCIÓN DE SOCIEDAD SAS, EL NOMBRE APARECE REGISTRADO COMO I7ECNO HARWARE S.A.S. CUANDO DEBERÍA SER I7ECNO HARDWARE S.A.S. , ( FALTA LA LETRA "/>
    <s v="A"/>
    <s v="NPCHACON"/>
    <s v=" "/>
    <s v="Principal"/>
    <d v="2019-06-21T00:00:00"/>
    <s v="Origino"/>
    <s v="AMARQUEZ"/>
    <s v="Registros Pub y Redes Emp"/>
    <s v="Juridica"/>
    <s v="Finalizado"/>
    <s v=" "/>
    <s v="Asignado a"/>
    <s v="LKVARGAS"/>
    <s v="Registros Pub y Redes Emp"/>
    <s v="Back Correcciones Registro"/>
    <d v="2019-06-21T00:00:00"/>
    <s v="A"/>
    <s v="MERCANTIL"/>
    <n v="1055155"/>
    <n v="20190331797"/>
    <m/>
    <m/>
    <m/>
    <m/>
    <m/>
    <s v="Inscrito"/>
    <n v="66863266"/>
    <s v="VIVIANA MARÍN"/>
    <n v="3103006371"/>
    <s v="andres.ramirez@i7ecno.com"/>
    <s v="Telefónica"/>
    <n v="3207973805"/>
    <s v="2 Del tramite del documento"/>
    <s v="NO SOLICITO CORREGIR/GRABAR/ACTUALIZAR/ RETIRAR INFORMACION"/>
    <s v="Registros Publicos y Redes Emp"/>
    <s v="Matricula o Constitución"/>
    <s v="."/>
    <s v="."/>
    <s v="AL REALIZAR REVISION EN TRAZABILIDAD EN DOCUNET, SE EVIDENCIA QUE EL TRÁMITE INGRESÓ CON RADICACION 20190331797 LA CUAL FUÉ DEVUELTA. AL REINGRESAR, INGRESÓ CON LA RADICACION 20190342422 CON LA QUE QUEDÓ REGISTRADO EL TRÁMITE. SE EVIDENCIA EN EL ARTICULO "/>
    <s v="."/>
    <s v="Finalizado"/>
    <s v="LKVARGAS"/>
    <d v="2019-06-21T00:00:00"/>
    <d v="2019-06-21T00:00:00"/>
    <s v="ABOGADA DEL REGISTRO NO SOLICITÓ AL REINGRESO LA ACTUALIZACION DE LA RAZON SOCIAL, DADO A PROCEDIMIENTO ES EL JURIDICO QUE VALIDA INFORMACION A INSCRIBIR."/>
    <s v="N"/>
    <m/>
    <x v="1"/>
    <s v="."/>
    <s v="N"/>
    <d v="2019-06-21T00:00:00"/>
    <d v="2019-06-21T00:00:00"/>
    <n v="0"/>
    <m/>
    <m/>
  </r>
  <r>
    <x v="1"/>
    <n v="2019006116"/>
    <d v="2019-06-21T00:00:00"/>
    <s v="LA SRA ANGELA INDICA QUE REALIZÓ CORRECCIÓN DE CORREO ELECTRÓNICO EN COMERCIALES Y JUDICIALES, PERO CÁMARA NO REALIZÓ LA CORRECCIÓN EN EL CORREO DE DATOS COMERCIALES SIGUE APARECIENDO, DISTRIBUIDORAMONADABERMUDEZ@GMAIL.COM Y EL CORRECTO ES DISTRIBUIDORAMO"/>
    <s v="A"/>
    <s v="NPCHACON"/>
    <s v=" "/>
    <s v="Principal"/>
    <d v="2019-06-21T00:00:00"/>
    <s v="Origino"/>
    <s v="DCISNERO"/>
    <s v="Registros Pub y Redes Emp"/>
    <s v="Back (Registro)"/>
    <s v="Finalizado"/>
    <s v=" "/>
    <s v="Asignado a"/>
    <s v="LKVARGAS"/>
    <s v="Registros Pub y Redes Emp"/>
    <s v="Back Correcciones Registro"/>
    <d v="2019-06-21T00:00:00"/>
    <s v="A"/>
    <s v="MERCANTIL"/>
    <n v="731695"/>
    <m/>
    <m/>
    <m/>
    <m/>
    <m/>
    <m/>
    <s v="Inscrito"/>
    <n v="66841610"/>
    <s v="ANGELA RENGIFO"/>
    <n v="3351978"/>
    <s v="distribuidoramoncadabermudez@gmail.com"/>
    <s v="Telefónica"/>
    <n v="3184101780"/>
    <s v="2 Del tramite del documento"/>
    <s v="DIGITACION EN LA DIRECCION ELECTRONICA"/>
    <s v="Registros Publicos y Redes Emp"/>
    <s v="Inscripción VI y XV"/>
    <s v="."/>
    <s v="."/>
    <s v="RECLAMO PROCEDE. MEDIANTE LA INSCRIPCION 37157 DEL 14-05-2019 EL ABOGADO DE REGISTRO TITULÓ DIRECCION ELECTRONICA LO CUAL HABILITA LA MODIFICACION DEL CORREO ELECTRONICO COMERCIAL Y JUDICIAL. PROCEDO A MODIFICAR EL CORREO ELECTRONICO COMERCIAL DE: DISTRIB"/>
    <s v="."/>
    <s v="Finalizado"/>
    <s v="LKVARGAS"/>
    <d v="2019-06-21T00:00:00"/>
    <d v="2019-06-21T00:00:00"/>
    <s v=" "/>
    <s v="N"/>
    <m/>
    <x v="1"/>
    <s v="."/>
    <s v="N"/>
    <d v="2019-06-21T00:00:00"/>
    <d v="2019-06-21T00:00:00"/>
    <n v="0"/>
    <m/>
    <m/>
  </r>
  <r>
    <x v="1"/>
    <n v="2019006118"/>
    <d v="2019-06-21T00:00:00"/>
    <s v="EL SR. JOSE LUIS CUERO BERMUDEZ CON C.C.1114872973 COMO REPRESENTANTE LEGAL DE LA SOCIEDAD TECNO CONSTRUCIONES JLC SAS CON MAT.1051651-16 PRESENTA RECLAMO PORQUE EN EL INSCRITO 1051651-16 NIT. 901285520-1 CON LA RAD.20190292657 DIGITARON LA C.C.1144872973"/>
    <s v="A"/>
    <s v="LMUNOZ"/>
    <s v=" "/>
    <s v="Principal"/>
    <d v="2019-06-21T00:00:00"/>
    <s v="Origino"/>
    <s v="LCASTRO"/>
    <s v="Registros Pub y Redes Emp"/>
    <s v="Back (Registro)"/>
    <s v="Finalizado"/>
    <s v=" "/>
    <s v="Asignado a"/>
    <s v="LKVARGAS"/>
    <s v="Registros Pub y Redes Emp"/>
    <s v="Back Correcciones Registro"/>
    <d v="2019-06-21T00:00:00"/>
    <s v="A"/>
    <s v="MERCANTIL"/>
    <n v="1051651"/>
    <n v="20190292657"/>
    <m/>
    <m/>
    <m/>
    <m/>
    <m/>
    <s v="Inscrito"/>
    <n v="1114872973"/>
    <s v="JOSE LUIS CUERO BERMUDEZ"/>
    <m/>
    <s v="tecnocontruccionesjlcsas@outlook.es"/>
    <s v="Presencial Verbal"/>
    <n v="3148530407"/>
    <s v="2 Del tramite del documento"/>
    <s v="DIGITACION DIGNATARIOS, SOCIOS O NOMBRADOS"/>
    <s v="Registros Publicos y Redes Emp"/>
    <s v="Matricula o Constitución"/>
    <s v="."/>
    <s v="."/>
    <s v="RECLAMO PROCEDE. SE EVIDENCIA EN DETERMINACIONES, DEL DOCUMENTO DE CONSTITUCION EL NOMBRAMIENTO DEL SR. JOSE LUIS CUERO BERMUDEZ QUE SE REPORTÓ EL NUMERO DE IDENTIFICACIÓN 1114872973. Y SE GRABÓ 1144872973. PROCEDO A REALIZAR MODIFICACION. USUARIO ESPERA "/>
    <s v="."/>
    <s v="Finalizado"/>
    <s v="LKVARGAS"/>
    <d v="2019-06-21T00:00:00"/>
    <d v="2019-06-21T00:00:00"/>
    <s v=" "/>
    <s v="N"/>
    <m/>
    <x v="1"/>
    <s v="."/>
    <s v="N"/>
    <d v="2019-06-21T00:00:00"/>
    <d v="2019-06-21T00:00:00"/>
    <n v="0"/>
    <m/>
    <m/>
  </r>
  <r>
    <x v="1"/>
    <n v="2019006123"/>
    <d v="2019-06-21T00:00:00"/>
    <s v="BUEN DÍA, EL USUARIO MANIFIESTA QUE SE PRESENTA INCONSISTENCIA EN EL CAPITAL SUSCRITO TODA VEZ QUE EN EL ACTA SEÑALA QUE EL CAPITAL SUSCRITO SE AUMENTA EN $ 206.0000 PARA UN TOTAL DE $ 240.000.000. DEBIDO A QUE EL CAPITAL SUSCRITO YA VENIA POR $ 34.000.00"/>
    <s v="A"/>
    <s v="IROMERO"/>
    <s v=" "/>
    <s v="Principal"/>
    <d v="2019-06-21T00:00:00"/>
    <s v="Origino"/>
    <s v="NRESPONS"/>
    <s v="Registros Pub y Redes Emp"/>
    <s v="Back (Registro)"/>
    <s v="Finalizado"/>
    <s v=" "/>
    <s v="Asignado a"/>
    <s v="JCMARIN"/>
    <s v="Registros Pub y Redes Emp"/>
    <s v="Back_Trabajos especiales"/>
    <d v="2019-06-21T00:00:00"/>
    <s v="A"/>
    <s v="MERCANTIL"/>
    <n v="814799"/>
    <m/>
    <m/>
    <m/>
    <m/>
    <m/>
    <m/>
    <s v="Inscrito"/>
    <n v="31581328"/>
    <s v="FAYSURI MURIEL PEÑARANDA"/>
    <m/>
    <s v="FAYDORI@HOTMAIL.COM"/>
    <s v="Presencial Verbal"/>
    <n v="3014595019"/>
    <s v="2 Del tramite del documento"/>
    <s v="DIGITACION DATOS DEL CAPITAL Y PATRIMONIO"/>
    <s v="Registros Publicos y Redes Emp"/>
    <s v="Inscripción"/>
    <s v="."/>
    <s v="."/>
    <s v="ASIGNO PQR AL ABO. DE REGISTRO (WBURBANO), FAVOR INDICAR EN DONDE SE ENCUENTRA EL VALOR EXPUESTO. QUEDO ATENTA ESTE TEMA NO ES DE COMPETENCIA DEL ABOGADO. SE MODIFICA EL CAPITAL SUSCRITO POR EL VALOR DE 240.000.000"/>
    <s v="."/>
    <s v="Finalizado"/>
    <s v="LKVARGAS"/>
    <d v="2019-06-21T00:00:00"/>
    <d v="2019-07-04T00:00:00"/>
    <s v=" "/>
    <s v="N"/>
    <m/>
    <x v="1"/>
    <s v="."/>
    <s v="N"/>
    <d v="2019-06-21T00:00:00"/>
    <d v="2019-07-04T00:00:00"/>
    <n v="0"/>
    <m/>
    <m/>
  </r>
  <r>
    <x v="1"/>
    <n v="2019006125"/>
    <d v="2019-06-21T00:00:00"/>
    <s v="BUENOS DÍAS, USUARIO SOLICITA SEA CORREGIDO EL NOMBRE DEL GERENTE GENERAL Y REPRESENTANTE LEGAL, ESTA ESCRITO DE LA SIGUIENTE MANERA: VICTOR ALFONSO ALTAMARINO VALENCIA, Y DEBE DE SER VICTOR ALFONSO VALENCIA ALTAMIRANO, ASI ESTA EN EL DOCUMENTO DE CONSTIT"/>
    <s v="A"/>
    <s v="CVASQUEZ"/>
    <s v=" "/>
    <s v="Jamundi"/>
    <d v="2019-06-21T00:00:00"/>
    <s v="Origino"/>
    <s v="SJARAMIL"/>
    <s v="Registros Pub y Redes Emp"/>
    <s v="Back (Registro)"/>
    <s v="Finalizado"/>
    <s v=" "/>
    <s v="Asignado a"/>
    <s v="LKVARGAS"/>
    <s v="Registros Pub y Redes Emp"/>
    <s v="Back Correcciones Registro"/>
    <d v="2019-06-21T00:00:00"/>
    <s v="A"/>
    <s v="MERCANTIL"/>
    <n v="1053236"/>
    <m/>
    <m/>
    <m/>
    <m/>
    <m/>
    <m/>
    <s v="Inscrito"/>
    <n v="1112469855"/>
    <s v="VICTOR ALFONSO VALENCIA ALTAMIRANO"/>
    <m/>
    <s v="victor900424@gmail.com"/>
    <s v="Presencial Verbal"/>
    <n v="3023187598"/>
    <s v="2 Del tramite del documento"/>
    <s v="DIGITACION DIGNATARIOS, SOCIOS O NOMBRADOS"/>
    <s v="Registros Publicos y Redes Emp"/>
    <s v="Inscripción"/>
    <s v="."/>
    <s v="."/>
    <s v="RECLAMO PROCEDE. MODIFICO EL ORDEN DE LOS APELLIDOS DEL SR. VICTOS ALFONSO, NOMBRADO COMO GERENTE GENERAL DE: ALTAMARINO VALENCIA POR:VALENCIA ALTAMARINO C.C. NRO. 1112469855, COMO SE REPORTA EN EL ARTICULO DECIMO 5 DE LOS ESTATUTOS. USUARIO ESPERA RESPUE"/>
    <s v="."/>
    <s v="Finalizado"/>
    <s v="LKVARGAS"/>
    <d v="2019-06-21T00:00:00"/>
    <d v="2019-06-21T00:00:00"/>
    <s v=" "/>
    <s v="N"/>
    <m/>
    <x v="1"/>
    <s v="."/>
    <s v="N"/>
    <d v="2019-06-21T00:00:00"/>
    <d v="2019-06-21T00:00:00"/>
    <n v="0"/>
    <m/>
    <m/>
  </r>
  <r>
    <x v="1"/>
    <n v="2019006126"/>
    <d v="2019-06-21T00:00:00"/>
    <s v="SE COMUNICA LA SEÑORA DIANA BERON INDICANDO QUE MEDIANTE UN CERTIFICADO CON CÓDIGO DE VERIFICACIÓN 0819L7K29D SE DA CUENTA QUE LA SIGLA ES TYD GROUP . MIENTRAS QUE EN EL ACTA DE CONSTITUCIÓN APARECE COMO TYD GROUP SAS. ADEMÁS, EN EL CERTIFICADO APARECE QU"/>
    <s v="A"/>
    <s v="NPCHACON"/>
    <s v=" "/>
    <s v="Principal"/>
    <d v="2019-06-21T00:00:00"/>
    <s v="Origino"/>
    <s v="LCASTRO"/>
    <s v="Registros Pub y Redes Emp"/>
    <s v="Back (Registro)"/>
    <s v="Finalizado"/>
    <s v=" "/>
    <s v="Asignado a"/>
    <s v="LKVARGAS"/>
    <s v="Registros Pub y Redes Emp"/>
    <s v="Back Correcciones Registro"/>
    <d v="2019-06-21T00:00:00"/>
    <s v="A"/>
    <s v="MERCANTIL"/>
    <n v="1054965"/>
    <m/>
    <m/>
    <m/>
    <m/>
    <m/>
    <m/>
    <s v="Inscrito"/>
    <n v="1143841509"/>
    <s v="DIANA BERON"/>
    <n v="8881169"/>
    <s v="dianaberon8@hotmail.com"/>
    <s v="Telefónica"/>
    <n v="3176679492"/>
    <s v="2 Del tramite del documento"/>
    <s v="DIGITACION/GRABACION DATOS ADICIONALES DE LA INSCRIPCION O DOCUMENTO"/>
    <s v="Registros Publicos y Redes Emp"/>
    <s v="Matricula o Constitución"/>
    <s v="."/>
    <s v="."/>
    <s v="RECLAMO ¿PROCEDE PARCIALMENTE, MODIFICO LA SIGLA DE ACUERDO AL ARTICULO 1 DE LOS ESTATUTOS SE REPORTA TYD GROUP S.A.S. FALTANDO LA PALABRA &quot;S.A.S.&quot; EN SU GRABACION. PROCEDO A MODIFICALA. EN CUANTO AL NIT, NO PROCEDE, YA QUE DURANTE EL PROCESO DE TERMINACI"/>
    <s v="."/>
    <s v="Finalizado"/>
    <s v="LKVARGAS"/>
    <d v="2019-06-21T00:00:00"/>
    <d v="2019-06-21T00:00:00"/>
    <s v=" "/>
    <s v="N"/>
    <m/>
    <x v="1"/>
    <s v="."/>
    <s v="N"/>
    <d v="2019-06-21T00:00:00"/>
    <d v="2019-06-21T00:00:00"/>
    <n v="0"/>
    <m/>
    <m/>
  </r>
  <r>
    <x v="1"/>
    <n v="2019006127"/>
    <d v="2019-06-21T00:00:00"/>
    <s v="BUENOS DIAS, POR FAVOR EN EL INSCRITO 1040866 QUITAR EL USUARIO ADUANERO TAL COMO EL CLIENTE LO SOLICITÓ EL 12 DE JUNIO EN LA MUTACION QUE FUE REGISTRADA EL 18 DE JUNIO. MUCHAS GRACIAS"/>
    <s v="A"/>
    <s v="MMONTILL"/>
    <s v=" "/>
    <s v="Principal"/>
    <d v="2019-06-21T00:00:00"/>
    <s v="Origino"/>
    <s v="NRESPONS"/>
    <s v="Registros Pub y Redes Emp"/>
    <s v="Back (Registro)"/>
    <s v="Finalizado"/>
    <s v=" "/>
    <s v="Asignado a"/>
    <s v="LKVARGAS"/>
    <s v="Registros Pub y Redes Emp"/>
    <s v="Back Correcciones Registro"/>
    <d v="2019-06-21T00:00:00"/>
    <s v="A"/>
    <s v="MERCANTIL"/>
    <n v="1040866"/>
    <m/>
    <m/>
    <m/>
    <m/>
    <m/>
    <m/>
    <s v="Inscrito"/>
    <n v="109215370"/>
    <s v="PEDRO JESUS VILORIA"/>
    <m/>
    <s v="salsaviloria@hotmail.com"/>
    <s v="Presencial Verbal"/>
    <n v="3186400052"/>
    <s v="2 Del tramite del documento"/>
    <s v="NO SOLICITO CORREGIR/GRABAR/ACTUALIZAR/ RETIRAR INFORMACION"/>
    <s v="Registros Publicos y Redes Emp"/>
    <s v="Inscripción VI y XV"/>
    <s v="."/>
    <s v="."/>
    <s v="MODIFICO EL CAMPO IMPORTADOS O EXPORTADOR POR NO APLICA. MATRICULA: 1040866. USUARIO ESPERA RESPUESTA INMEDIATA SEDE PRINCIPAL."/>
    <s v="."/>
    <s v="Finalizado"/>
    <s v="LKVARGAS"/>
    <d v="2019-06-21T00:00:00"/>
    <d v="2019-06-21T00:00:00"/>
    <s v="no hay responsable ya que el formato registrado, el campo a modificar no especifica que sea ese dato."/>
    <s v="N"/>
    <m/>
    <x v="1"/>
    <s v="."/>
    <s v="N"/>
    <d v="2019-06-21T00:00:00"/>
    <d v="2019-06-21T00:00:00"/>
    <n v="0"/>
    <m/>
    <m/>
  </r>
  <r>
    <x v="1"/>
    <n v="2019006130"/>
    <d v="2019-06-21T00:00:00"/>
    <s v="SE REGISTRO VENTA DE CUOTAS POR ESCRITURA 4977 DEL 22 DE DICIEMBRE 2015 QUEDANDO SOLO DOS SOCIOS EL SR. CARLOS A. OROZCO Y LA SRA. SIXTA TULIA V. DE OROZCO. PERO AUN APARECE EL SOCIO QUE SEDIO SUS CUOTAS ( JOSE R. OROZCO V.) - FAVOR DEJAR MENSAJE AL BUZON"/>
    <s v="A"/>
    <s v="FCAJAS"/>
    <s v=" "/>
    <s v="Principal"/>
    <d v="2019-06-21T00:00:00"/>
    <s v="Origino"/>
    <s v="NRESPONS"/>
    <s v="Registros Pub y Redes Emp"/>
    <s v="Back (Registro)"/>
    <s v="Finalizado"/>
    <s v=" "/>
    <s v="Asignado a"/>
    <s v="LKVARGAS"/>
    <s v="Registros Pub y Redes Emp"/>
    <s v="Back Correcciones Registro"/>
    <d v="2019-06-21T00:00:00"/>
    <s v="A"/>
    <s v="MERCANTIL"/>
    <n v="158132"/>
    <m/>
    <m/>
    <m/>
    <m/>
    <m/>
    <m/>
    <s v="Inscrito"/>
    <n v="16581996"/>
    <s v="CARLOS ALBERTO OROZCO"/>
    <m/>
    <m/>
    <s v="Presencial Verbal"/>
    <n v="3104519277"/>
    <s v="2 Del tramite del documento"/>
    <s v="DIGITACION DIGNATARIOS, SOCIOS O NOMBRADOS"/>
    <s v="Registros Publicos y Redes Emp"/>
    <s v="Inscripción"/>
    <s v="."/>
    <s v="."/>
    <s v="RECLAMO PROCEDE NO SE TOMÓ EN CONSIDERACIÓN LA CESIÓN DE CUOTAS INDICADA EN LA ESCRITURA Y COMO TAL NO SE EXCLUYÓ DEL CAPITAL SOCIAL A SOCIO CEDENTE. LKVARGAS: TRASLADO LAS CUOTAS DEL SOCIO CAPITALISTA JOSE RAUL OROZCO CON C.C. 16663921 (400 CUOTAS) VALOR"/>
    <s v="."/>
    <s v="Finalizado"/>
    <s v="LKVARGAS"/>
    <d v="2019-06-25T00:00:00"/>
    <d v="2019-06-25T00:00:00"/>
    <s v="estructuracion de la nueva composicion del capital."/>
    <s v="N"/>
    <m/>
    <x v="1"/>
    <s v="."/>
    <s v="N"/>
    <d v="2019-06-25T00:00:00"/>
    <d v="2019-06-25T00:00:00"/>
    <n v="4"/>
    <m/>
    <m/>
  </r>
  <r>
    <x v="1"/>
    <n v="2019006131"/>
    <d v="2019-06-21T00:00:00"/>
    <s v=" SE COMUNICA LA SEÑORA DORIA INDICANDO QUE INTENTO DESCARGAR UN CERTIFICADO BAJO EL CÓDIGO 0819CNRAQQK3, TENIENDO UNA CANTIDAD DE 6 CERTIFICADOS, GENERO UN PRIMER CERTIFICADO, PERO ESTE NUNCA APARECIÓ EN ESTADO ACTIVO PARA LA DESCARGA, POR LO TANTO GENERO"/>
    <s v="A"/>
    <s v="NPCHACON"/>
    <s v=" "/>
    <s v="Principal"/>
    <d v="2019-06-21T00:00:00"/>
    <s v="Origino"/>
    <s v="PROVEEDO"/>
    <s v="Gestion Integral"/>
    <s v="Tecnologia"/>
    <s v="Finalizado"/>
    <s v=" "/>
    <s v="Asignado a"/>
    <s v="NPCHACON"/>
    <s v="Secretaria General"/>
    <s v="Servicio al Cliente"/>
    <d v="2019-06-21T00:00:00"/>
    <s v="A"/>
    <m/>
    <m/>
    <m/>
    <m/>
    <m/>
    <m/>
    <m/>
    <m/>
    <s v="Sin Identificación"/>
    <n v="66759098"/>
    <s v="DORIA DARNELLY CASTRO ALVAREZ"/>
    <s v="4853000 ext 103"/>
    <s v="doria.castro@autopacifico.com.co"/>
    <s v="Telefónica"/>
    <n v="3154369519"/>
    <s v="1 De prestación del servicio"/>
    <s v="NO SE ENVIÓ NOTIFICACION"/>
    <s v="Registros Publicos y Redes Emp"/>
    <s v="Certificación"/>
    <s v="."/>
    <s v="."/>
    <s v="SE REVISO LA SOLICITUD SE EVIDENCIAN DOS DESCARGAS: 21/06/2019 11:32:16 A. M. Y 21/06/2019 11:36:33 A. M., EL CERTIFICADO NO APARECE DESCARGADO, ESTA EN PROCESO. SE PROCEEDE A HABILITAR LA CANTIDAD PARA DESCARGA: SALDO 5. CALL CENTER: POR FAVOR VALIDAR EL"/>
    <s v="."/>
    <s v="Finalizado"/>
    <s v="JSANTACR"/>
    <d v="2019-07-08T00:00:00"/>
    <d v="2019-08-01T00:00:00"/>
    <s v=" "/>
    <s v="N"/>
    <m/>
    <x v="1"/>
    <s v="."/>
    <s v="N"/>
    <d v="2019-07-08T00:00:00"/>
    <d v="2019-08-01T00:00:00"/>
    <n v="17"/>
    <m/>
    <m/>
  </r>
  <r>
    <x v="1"/>
    <n v="2019006134"/>
    <d v="2019-06-21T00:00:00"/>
    <s v="POR FAVOR CORREGIR LOS APELLIDOS DEL SUPLENTE DE LA SOCIEDAD ASSENDA RED S.A. NIT 900732001-3 EL NOMBRE CORRECTO ES JOSE RAFAEL PRADO SANDOVAL CC 79941355 "/>
    <s v="A"/>
    <s v="JSALAZAR"/>
    <s v=" "/>
    <s v="Principal"/>
    <d v="2019-06-21T00:00:00"/>
    <s v="Origino"/>
    <s v="JREYES"/>
    <s v="Registros Pub y Redes Emp"/>
    <s v="Back (Registro)"/>
    <s v="Finalizado"/>
    <s v=" "/>
    <s v="Asignado a"/>
    <s v="LKVARGAS"/>
    <s v="Registros Pub y Redes Emp"/>
    <s v="Back Correcciones Registro"/>
    <d v="2019-06-21T00:00:00"/>
    <s v="A"/>
    <s v="MERCANTIL"/>
    <n v="900334"/>
    <m/>
    <m/>
    <m/>
    <m/>
    <m/>
    <m/>
    <s v="Inscrito"/>
    <n v="79941355"/>
    <s v="JOSE RAFAEL PRADO SANDOVAL"/>
    <n v="6510550"/>
    <s v="impuesto.carvajal@carvajal.com"/>
    <s v="Presencial Verbal"/>
    <m/>
    <s v="2 Del tramite del documento"/>
    <s v="DIGITACION DIGNATARIOS, SOCIOS O NOMBRADOS"/>
    <s v="Registros Publicos y Redes Emp"/>
    <s v="Inscripción"/>
    <s v="."/>
    <s v="."/>
    <s v="RECLAMO PROCEDE. MODIFICO EN VINCULOS LOS APELLIDOS DEL SR. JORSE RAFAEL DE: SANDOVAL PRADO POR: PRADO SANDOVAL, C.-C. 79941355, NOMBRAMIENTO REALIZADA MEDIANTE ACTA 017 ARCHIVADA. USUARIO ESPERA RESPUESTA INMEDIATA SEDE PRINCIPAL."/>
    <s v="."/>
    <s v="Finalizado"/>
    <s v="LKVARGAS"/>
    <d v="2019-06-21T00:00:00"/>
    <d v="2019-06-21T00:00:00"/>
    <s v=" "/>
    <s v="N"/>
    <m/>
    <x v="1"/>
    <s v="."/>
    <s v="N"/>
    <d v="2019-06-21T00:00:00"/>
    <d v="2019-06-21T00:00:00"/>
    <n v="0"/>
    <m/>
    <m/>
  </r>
  <r>
    <x v="1"/>
    <n v="2019006135"/>
    <d v="2019-06-21T00:00:00"/>
    <s v="RETIRAR DEL CERTIFICADO DE LA ENTIDAD 18208 EL REPRESENTANTE LEGAL LEGAL SUPLENTE, ADICIONALMENTE NO DEBE APARECER LOS SUPLENTES DE JUNT DIRECTIVA. DE ACUERDO A LAS ACTAS 03 Y 04 DE 2019."/>
    <s v="A"/>
    <s v="HSARRIA"/>
    <s v=" "/>
    <s v="Principal"/>
    <d v="2019-06-21T00:00:00"/>
    <s v="Origino"/>
    <s v="RESPPROC"/>
    <s v="Registros Pub y Redes Emp"/>
    <s v="Juridica"/>
    <s v="Finalizado"/>
    <s v=" "/>
    <s v="Asignado a"/>
    <s v="IROMERO"/>
    <s v="Registros Pub y Redes Emp"/>
    <s v="Juridica"/>
    <d v="2019-06-21T00:00:00"/>
    <s v="A"/>
    <s v="ESAL"/>
    <n v="18208"/>
    <m/>
    <m/>
    <m/>
    <m/>
    <m/>
    <m/>
    <s v="Inscrito"/>
    <n v="10558704"/>
    <s v="HOLBERG EDUARDO LLANOS BECERRA"/>
    <m/>
    <s v="FUNDACIONSOCIALSOLYLUNAH@GMAIL.COM"/>
    <s v="Presencial Verbal"/>
    <n v="3157836967"/>
    <s v="2 Del tramite del documento"/>
    <s v="DIGITACION DIGNATARIOS, SOCIOS O NOMBRADOS"/>
    <s v="Registros Publicos y Redes Emp"/>
    <s v="Inscripción"/>
    <s v="."/>
    <s v="."/>
    <s v=".ASIGNO PQR Q QBO. DE REGISTRO (IROMERO) LKVARGAS: RETIRO DE VINCULOS DEL NOMBRRAMIENTO DE LOS SUPLENTES DE LA JUNTA DIRECTIVA, 1 2 Y 3 RENGLON, CARLOS TRUJILLO, AIDA LITH Y JOSE GAVIRIA RESPECTIVAMENTE. NO PROCEDE EN CUANTO AL RETIRO DEL SUPLENTE DEL REP"/>
    <s v="."/>
    <s v="Finalizado"/>
    <s v="LKVARGAS"/>
    <d v="2019-06-21T00:00:00"/>
    <d v="2019-07-04T00:00:00"/>
    <s v="dos responsables. juridico por titular acto errado y back por lo indicado por el abogado."/>
    <s v="N"/>
    <m/>
    <x v="1"/>
    <s v="."/>
    <s v="N"/>
    <d v="2019-06-21T00:00:00"/>
    <d v="2019-07-04T00:00:00"/>
    <n v="0"/>
    <m/>
    <m/>
  </r>
  <r>
    <x v="1"/>
    <n v="2019006162"/>
    <d v="2019-06-21T00:00:00"/>
    <s v="USUARIO PRESENTA CERTIFICADO CON ERROR EN EL NUMERO DE CEDULA DEL REPRESENTANTE LEGAL MATRICULA 1054317 N° NIT 901294633 NRO C.C. ERRADO 31943373 NUMERO CORRECTO 31.946.373"/>
    <s v="A"/>
    <s v="JMHENAO"/>
    <s v=" "/>
    <s v="Obrero"/>
    <d v="2019-06-21T00:00:00"/>
    <s v="Origino"/>
    <s v="NRESPONS"/>
    <s v="Registros Pub y Redes Emp"/>
    <s v="Back (Registro)"/>
    <s v="Finalizado"/>
    <s v=" "/>
    <s v="Asignado a"/>
    <s v="LKVARGAS"/>
    <s v="Registros Pub y Redes Emp"/>
    <s v="Back Correcciones Registro"/>
    <d v="2019-06-21T00:00:00"/>
    <s v="A"/>
    <s v="MERCANTIL"/>
    <n v="1054317"/>
    <m/>
    <m/>
    <m/>
    <m/>
    <m/>
    <m/>
    <s v="Inscrito"/>
    <n v="31946373"/>
    <s v="MARIA QUINTERO"/>
    <n v="3717373"/>
    <s v="casaproviva@gmail.com"/>
    <s v="Presencial Verbal"/>
    <n v="3185021538"/>
    <s v="2 Del tramite del documento"/>
    <s v="DIGITACION DIGNATARIOS, SOCIOS O NOMBRADOS"/>
    <s v="Registros Publicos y Redes Emp"/>
    <s v="Matricula o Constitución"/>
    <s v="."/>
    <s v="."/>
    <s v=".MODIFICO EL NUMERO DE IDENTIFICACION DE LA SRA.MARIA AMPARO QUINTERO GALVIS NOMBRADA COMO REPRESENTANTE LEGAL ,MATRICULA: 1054317, DE C.C. 31943373 NO. POR C.C. NO. 31946373. LLAMO AL USUARIO Y LE INDICO LA ACTUALIZACION REALIZADA AL SR. E JHON GUERRERO."/>
    <s v="."/>
    <s v="Finalizado"/>
    <s v="LKVARGAS"/>
    <d v="2019-06-21T00:00:00"/>
    <d v="2019-06-21T00:00:00"/>
    <s v="ERROR INDUCIDO, AL INICIO DEL DOCUMENTO SE MENCIONA EL NUMERO DE C.C. ERRADA"/>
    <s v="N"/>
    <m/>
    <x v="1"/>
    <s v="."/>
    <s v="N"/>
    <d v="2019-06-21T00:00:00"/>
    <d v="2019-06-21T00:00:00"/>
    <n v="0"/>
    <m/>
    <m/>
  </r>
  <r>
    <x v="1"/>
    <n v="2019006181"/>
    <d v="2019-06-25T00:00:00"/>
    <s v="BUEN DÍA EL DÍA 11 DE AGOSTO DEL 2014 SE PRESENTÓ LA USARÍA LAURA SALCEDO PARA HACER EL RETIRO DE REVISORÍA FISCAL, PERO EL CERTIFICADO NO SALE LA PARTE QUE CERTIFICA QUE SE PRONTO LA RENUNCIA, LA RADICACIÓN CON LA QUE INGRESO SE ENCUENTRA FINALIZADA Y ER"/>
    <s v="A"/>
    <s v="JSALAS"/>
    <s v=" "/>
    <s v="Unicentro web"/>
    <d v="2019-06-25T00:00:00"/>
    <s v="Origino"/>
    <s v="NRESPONS"/>
    <s v="Registros Pub y Redes Emp"/>
    <s v="Back (Registro)"/>
    <s v="Finalizado"/>
    <s v=" "/>
    <s v="Asignado a"/>
    <s v="LKVARGAS"/>
    <s v="Registros Pub y Redes Emp"/>
    <s v="Back Correcciones Registro"/>
    <d v="2019-06-25T00:00:00"/>
    <s v="A"/>
    <s v="ESAL"/>
    <n v="770"/>
    <m/>
    <m/>
    <m/>
    <m/>
    <m/>
    <m/>
    <s v="Inscrito"/>
    <n v="66677078"/>
    <s v="LAURA SALCEDO"/>
    <n v="3183658239"/>
    <m/>
    <s v="Presencial Verbal"/>
    <m/>
    <s v="2 Del tramite del documento"/>
    <s v="DIGITACION DEL TEXTO"/>
    <s v="Registros Publicos y Redes Emp"/>
    <s v="Inscripción"/>
    <s v="."/>
    <s v="."/>
    <s v=". RECLAMO PROCEDE. BAJO LA INSCRIPCION 661 DEL 11-05-2014 SE REGISTRÓ EL RETIRO POR RENUNCIA REVISOR FISCAL PRINCIPAL, POSTERIOR A DICHA INSCRIPCION, SE REGISTRÓ LA DISOLUCION DE LA ENTIDAD POR LEY 1727 BAJO LA INSCRIPCION 298 DEL 29-04-2017. (LEY POR LA "/>
    <s v="."/>
    <s v="Finalizado"/>
    <s v="LKVARGAS"/>
    <d v="2019-06-25T00:00:00"/>
    <d v="2019-06-28T00:00:00"/>
    <s v=" "/>
    <s v="N"/>
    <m/>
    <x v="1"/>
    <s v="."/>
    <s v="N"/>
    <d v="2019-06-25T00:00:00"/>
    <d v="2019-06-25T00:00:00"/>
    <n v="0"/>
    <m/>
    <m/>
  </r>
  <r>
    <x v="1"/>
    <n v="2019006192"/>
    <d v="2019-06-25T00:00:00"/>
    <s v=" SE COMUNICA LA SEÑORA FAISURY MURIEL INDICA RADICO EL PASADO 17/06/2019 CON EL RADICADO: 20190341664 UN AUMENTO DE CAPITAL SUSCRITO, PAGADO Y AUTORIZADO POR MEDIO DEL ACTA N. 002, SE EVIDENCIA COMPRANDO UN CERTIFICADO QUE EL CAPITAL SUSCRITO NO QUEDO BIE"/>
    <s v="A"/>
    <s v="NPCHACON"/>
    <s v=" "/>
    <s v="Principal"/>
    <d v="2019-06-25T00:00:00"/>
    <s v="Origino"/>
    <s v="NRESPONS"/>
    <s v="Registros Pub y Redes Emp"/>
    <s v="Back (Registro)"/>
    <s v="Finalizado"/>
    <s v=" "/>
    <s v="Asignado a"/>
    <s v="LKVARGAS"/>
    <s v="Registros Pub y Redes Emp"/>
    <s v="Back Correcciones Registro"/>
    <d v="2019-06-25T00:00:00"/>
    <s v="A"/>
    <s v="MERCANTIL"/>
    <n v="814799"/>
    <n v="20190341664"/>
    <m/>
    <m/>
    <m/>
    <m/>
    <m/>
    <s v="Inscrito"/>
    <n v="31581328"/>
    <s v="FAISURY MURIEL"/>
    <n v="8965077"/>
    <s v="occidentegrupoprofesional@hotmail.com"/>
    <s v="Telefónica"/>
    <n v="3014595019"/>
    <s v="2 Del tramite del documento"/>
    <s v="DIGITACION DATOS DEL CAPITAL Y PATRIMONIO"/>
    <s v="Registros Publicos y Redes Emp"/>
    <s v="Inscripción"/>
    <s v="."/>
    <s v="."/>
    <s v="RECLAMO PROCEDE. MODIFICO EN DATOS ADICIONALES DE LA INSCRIPCION 11110 DEL 17-06-2019 (AUMENTO CAPITAL PAGADO Y AUMENTO CAPITAL SUSCRITO), EL CAPITAL SUSCRITO DE: 206,000,000. POR: 240.000.000 NUMERO DE ACCIONES DE: 206 POR 240. MATRICULA 814799. LLAMO AL"/>
    <s v="."/>
    <s v="Finalizado"/>
    <s v="LKVARGAS"/>
    <d v="2019-06-27T00:00:00"/>
    <d v="2019-06-27T00:00:00"/>
    <s v="documento no claro"/>
    <s v="N"/>
    <m/>
    <x v="1"/>
    <s v="."/>
    <s v="N"/>
    <d v="2019-06-27T00:00:00"/>
    <d v="2019-06-27T00:00:00"/>
    <n v="2"/>
    <m/>
    <m/>
  </r>
  <r>
    <x v="1"/>
    <n v="2019006196"/>
    <d v="2019-06-25T00:00:00"/>
    <s v="EL SEÑOR CRISTIAN MAURICIO HURTADO ESCOBAR PRESENTA RECLAMO PORQUE CUANDO REALIZO LOS FORMULARIOS DE MATRICULA EN EL PRERUT Y EN EL RUES MANIFIESTA QUE EL INFORMO QUE EL DOMICILIO ERA EN YUMBO Y ASI ESTABA EN LOS ESTATUTOS PERO QUE LA PERSONA DE LA VENTAN"/>
    <s v="A"/>
    <s v="LMUNOZ"/>
    <s v=" "/>
    <s v="Principal"/>
    <d v="2019-06-25T00:00:00"/>
    <s v="Origino"/>
    <s v="RESPPROC"/>
    <s v="Registros Pub y Redes Emp"/>
    <s v="Front (Cajas)"/>
    <s v="Finalizado"/>
    <s v=" "/>
    <s v="Asignado a"/>
    <s v="JCMARIN"/>
    <s v="Registros Pub y Redes Emp"/>
    <s v="Calidad_Registro"/>
    <d v="2019-06-25T00:00:00"/>
    <s v="A"/>
    <s v="MERCANTIL"/>
    <n v="1054637"/>
    <n v="20190339851"/>
    <m/>
    <m/>
    <m/>
    <m/>
    <m/>
    <s v="Inscrito"/>
    <n v="1114824951"/>
    <s v="CRISTIAN MAURICIO HURTADO"/>
    <n v="6647391"/>
    <s v="denimcol.gerencia@gmail.com"/>
    <s v="Presencial Verbal"/>
    <n v="3175107567"/>
    <s v="1 De prestación del servicio"/>
    <s v="MAL ASESORAMIENTO EN EL DILIGENCIAMIENTO DE DATOS"/>
    <s v="Registros Publicos y Redes Emp"/>
    <s v="Inscripción"/>
    <s v="."/>
    <s v="."/>
    <s v="EL SR. CRISTIAN MAURICIO RECLAMA POR QUE AL PRESENTAR EL DOCUMENTO PARA LA CONSTITUTCION DICE QUE EL DOMICILIO DE LA SOCIEDAD ES YUMBO Y QUE EL RUT Y EL FORMULARIO RUES DICE DOMICILIO CALI. QUE LE MANIFESTO A LA FUNCIONARIA DE LA CASILLA 9 QUE LO ATENDIO "/>
    <s v="."/>
    <s v="Finalizado"/>
    <s v="JCMARIN"/>
    <d v="2019-07-04T00:00:00"/>
    <d v="2019-07-05T00:00:00"/>
    <s v=" "/>
    <s v="N"/>
    <m/>
    <x v="1"/>
    <s v="."/>
    <s v="N"/>
    <d v="2019-07-05T00:00:00"/>
    <d v="2019-07-05T00:00:00"/>
    <n v="10"/>
    <m/>
    <m/>
  </r>
  <r>
    <x v="1"/>
    <n v="2019006198"/>
    <d v="2019-06-25T00:00:00"/>
    <s v="EL SR. WAIDI MERA BELTRAN PRESENTA RECLAMO PORQUE EN EL INSCRITO 1023017-16 DE LA SOCIEDAD C&amp;E STORES S.A.S. SE LO HABIAN DEVUELTO PORQUE EN LOS FORMULARIO Y EN LOS ESTATUTOS FIGURABA C&amp;E STORESAS LO CORRIGIERON Y EL CERTIFICADO SALIO CON EL MISMO ERROR. "/>
    <s v="A"/>
    <s v="LMUNOZ"/>
    <s v=" "/>
    <s v="Principal"/>
    <d v="2019-06-25T00:00:00"/>
    <s v="Origino"/>
    <s v="XFIGUERO"/>
    <s v="Registros Pub y Redes Emp"/>
    <s v="Juridica"/>
    <s v="Finalizado"/>
    <s v=" "/>
    <s v="Asignado a"/>
    <s v="LKVARGAS"/>
    <s v="Registros Pub y Redes Emp"/>
    <s v="Back Correcciones Registro"/>
    <d v="2019-06-25T00:00:00"/>
    <s v="A"/>
    <s v="MERCANTIL"/>
    <n v="1023017"/>
    <n v="20190333551"/>
    <m/>
    <m/>
    <m/>
    <m/>
    <m/>
    <s v="Inscrito"/>
    <n v="16928918"/>
    <s v="WAIDI MERA BELTRAN"/>
    <m/>
    <s v="gerencia@storesas.com.co"/>
    <s v="Presencial Verbal"/>
    <n v="3184781147"/>
    <s v="2 Del tramite del documento"/>
    <s v="NO SOLICITO CORREGIR/GRABAR/ACTUALIZAR/ RETIRAR INFORMACION"/>
    <s v="Registros Publicos y Redes Emp"/>
    <s v="Inscripción"/>
    <s v="."/>
    <s v="."/>
    <s v="RECLAMO PROCEDE. MODIFICO LA RAZON SOCIAL DE: C&amp;E STORES.A.S. POR: C&amp;E STORE S.A.S. A LA MATRICULA 1023017-16, COMO SE REPORTA EN EL ARTICULO 1 DE LOS ESTATUTOS. USUARIO ESPERA RESPUESTA INMEDIATA SEDE PRINCIPAL-"/>
    <s v="."/>
    <s v="Finalizado"/>
    <s v="LKVARGAS"/>
    <d v="2019-06-25T00:00:00"/>
    <d v="2019-06-25T00:00:00"/>
    <s v="de acuerdo a procedimiento, juridico debe validar al inscribir la razon social."/>
    <s v="N"/>
    <m/>
    <x v="1"/>
    <s v="."/>
    <s v="N"/>
    <d v="2019-06-25T00:00:00"/>
    <d v="2019-06-25T00:00:00"/>
    <n v="0"/>
    <m/>
    <m/>
  </r>
  <r>
    <x v="1"/>
    <n v="2019006200"/>
    <d v="2019-06-25T00:00:00"/>
    <s v="SE COMUNICA LA SEÑORA NATALY AYALA INDICA DESEA COMUNICARSE CON LA ÁREA DE TESORERÍA CON EL FIN DE VERIFICA EL TRÁMITE DE DEVOLUCIÓN DE DINERO QUE RADICO DESDE EL 15/05/2019 Y NO HA TENIDO RESPUESTA, SE INTENTA LA TRANSFERENCIA CON LA EXT 465 CON LA SRA. "/>
    <s v="A"/>
    <s v="NPCHACON"/>
    <s v=" "/>
    <s v="Principal"/>
    <d v="2019-06-25T00:00:00"/>
    <s v="Origino"/>
    <s v="RESPPROC"/>
    <s v="Registros Pub y Redes Emp"/>
    <s v="Front (Cajas)"/>
    <s v="Finalizado"/>
    <s v=" "/>
    <s v="Asignado a"/>
    <s v="JCMARIN"/>
    <s v="Registros Pub y Redes Emp"/>
    <s v="Calidad_Registro"/>
    <d v="2019-06-25T00:00:00"/>
    <s v="A"/>
    <s v="MERCANTIL"/>
    <n v="751806"/>
    <n v="20190243956"/>
    <m/>
    <m/>
    <m/>
    <m/>
    <m/>
    <s v="Inscrito"/>
    <n v="1144054212"/>
    <s v="NATALY AYALA"/>
    <n v="4868080"/>
    <s v="nayala@opengroupsa.com"/>
    <s v="Telefónica"/>
    <n v="3222090744"/>
    <s v="2 Del tramite del documento"/>
    <s v="DEMORA EN ATENCIÓN DE REPROCESOS"/>
    <s v="Registros Publicos y Redes Emp"/>
    <s v="Inscripción"/>
    <s v="."/>
    <s v="."/>
    <s v="LA SEÑORA NATALY AYALA TRATO DE COMUNICARSE CON EL AREA DE TESORERIA PARA CONSULTAR POR LA DEVOLUCION DE UN DINERO DE LA EMPRESA OPEN GROUP Y QUE NO FUE POSIBLE LA COMUNICACION Y QUE SE SUPERO EL TIEMPO DE RESPUESTA PARA EL TRAMITE. RESPUESTA AL USUARIO. "/>
    <s v="."/>
    <s v="Finalizado"/>
    <s v="JCMARIN"/>
    <d v="2019-07-04T00:00:00"/>
    <d v="2019-07-04T00:00:00"/>
    <s v="LA STA. DANNA DICE QUE SE HABLO POR PARTE DE TESORERIA CON LA USUARIA QUE RECLAMA, EXPLICNDOLE QUE NO SE HA PRESENTADO DESPUES DEL 25 DE MAYO DE 2019 ALGUNA SOLICITUD DE DEVOLUCION DE DINERO POR PARTE DE ELLOS Y DICEN QUE HUBO UN ERROR EN LOS DATOS QUE TI"/>
    <s v="N"/>
    <m/>
    <x v="1"/>
    <s v="."/>
    <s v="N"/>
    <d v="2019-07-04T00:00:00"/>
    <d v="2019-07-04T00:00:00"/>
    <n v="9"/>
    <m/>
    <m/>
  </r>
  <r>
    <x v="1"/>
    <n v="2019006202"/>
    <d v="2019-06-25T00:00:00"/>
    <s v="SE COMUNICA EL SEÑORA CECILIA DIAZ INDICANDO QUE EL OBJETO SOCIAL DE LA EMPRESA ESTÁ INCOMPLETO, DADO QUE REALIZARON UNA REFORMA EN EL AÑO 2017 DEL ART 3 DEL OBJETO SOCIAL EN EL ACTA 28, PERO EL ARTICULO 2 NO SE MODIFICÓ Y ESTÉ NO LO AGREGARON EN EL REGIS"/>
    <s v="A"/>
    <s v="NPCHACON"/>
    <s v=" "/>
    <s v="Principal"/>
    <d v="2019-06-25T00:00:00"/>
    <s v="Origino"/>
    <s v="JCAMACHO"/>
    <s v="Registros Pub y Redes Emp"/>
    <s v="Back (Registro)"/>
    <s v="Finalizado"/>
    <s v=" "/>
    <s v="Asignado a"/>
    <s v="LKVARGAS"/>
    <s v="Registros Pub y Redes Emp"/>
    <s v="Back Correcciones Registro"/>
    <d v="2019-06-25T00:00:00"/>
    <s v="A"/>
    <s v="MERCANTIL"/>
    <n v="821158"/>
    <n v="20170474250"/>
    <m/>
    <m/>
    <m/>
    <m/>
    <m/>
    <s v="Inscrito"/>
    <n v="1089243947"/>
    <s v="CECILIA DIAZ_x0009_"/>
    <m/>
    <s v="abogaciamyl@hotmail.com_x0009_"/>
    <s v="Telefónica"/>
    <n v="3164682098"/>
    <s v="2 Del tramite del documento"/>
    <s v="DIGITACION DEL TEXTO"/>
    <s v="Registros Publicos y Redes Emp"/>
    <s v="Inscripción"/>
    <s v="."/>
    <s v="."/>
    <s v="RECLAMO PROCEDE. SE ADICIONO EL ARTICULO 2 DE ACUERDO A LO INDICADO EN LOS ESTATUTOS. LO ANTERIOR, DADO A QUE EN LA REFORMA SE APROBÓ MODIFICAR EL ARTICULO 3 DE LOS ESTATUTOS. INSCRIPCION 16455 DEL 25-10-2017 (REFORMA OBJETO SOCIAL) SE ENVIA CORREO DE NOT"/>
    <s v="."/>
    <s v="Finalizado"/>
    <s v="LKVARGAS"/>
    <d v="2019-06-26T00:00:00"/>
    <d v="2019-06-27T00:00:00"/>
    <s v=" "/>
    <s v="N"/>
    <m/>
    <x v="1"/>
    <s v="."/>
    <s v="N"/>
    <d v="2019-06-26T00:00:00"/>
    <d v="2019-06-27T00:00:00"/>
    <n v="1"/>
    <m/>
    <m/>
  </r>
  <r>
    <x v="1"/>
    <n v="2019006203"/>
    <d v="2019-06-25T00:00:00"/>
    <s v="SE COMUNICA LA SEÑORA LUISA PULGARIN, INFORMA QUE EL DÍA DE HOY COMPRO UN CERTIFICADO EN DONDE EVIDENCIO QUE EL NÚMERO DE CÉDULA DEL REVISOR FISCAL QUEDO ERRADO, INFORMA QUE EL DÍA 19 DE JUNIO EL ACTA NOMBRAMIENTO INGRESARON EL NÚMERO DE CÉDULA 1.144.058."/>
    <s v="A"/>
    <s v="NPCHACON"/>
    <s v=" "/>
    <s v="Principal"/>
    <d v="2019-06-25T00:00:00"/>
    <s v="Origino"/>
    <s v="JREYES"/>
    <s v="Registros Pub y Redes Emp"/>
    <s v="Back (Registro)"/>
    <s v="Finalizado"/>
    <s v=" "/>
    <s v="Asignado a"/>
    <s v="LKVARGAS"/>
    <s v="Registros Pub y Redes Emp"/>
    <s v="Back Correcciones Registro"/>
    <d v="2019-06-25T00:00:00"/>
    <s v="A"/>
    <s v="MERCANTIL"/>
    <n v="675649"/>
    <n v="20190349675"/>
    <m/>
    <m/>
    <m/>
    <m/>
    <m/>
    <s v="Inscrito"/>
    <n v="1144058549"/>
    <s v="LUISA MARIA PULGARIN ROJAS"/>
    <s v="6872000_x0009_"/>
    <s v="consultorias50@hotmail.com"/>
    <s v="Telefónica"/>
    <n v="3147837791"/>
    <s v="2 Del tramite del documento"/>
    <s v="DIGITACION DIGNATARIOS, SOCIOS O NOMBRADOS"/>
    <s v="Registros Publicos y Redes Emp"/>
    <s v="Inscripción"/>
    <s v="."/>
    <s v="."/>
    <s v=". RECLAMO PROCEDE. MODIFICO EL NUMERO DE IDENTIFICACION DE LA NOMBRADA COMO REVISOR FISCAL LUISA MARIA PULGARIN DE: CC NRO. 11044058549 POR: C.C. NRO. 1144058549. LLAMO AL USUARIO Y LE INDICO A LA SRA. LUISA LA ACTUALIZACION REALIZADA. H: 12:13 F: 27-06-2"/>
    <s v="."/>
    <s v="Finalizado"/>
    <s v="LKVARGAS"/>
    <d v="2019-06-27T00:00:00"/>
    <d v="2019-06-27T00:00:00"/>
    <s v=" "/>
    <s v="N"/>
    <m/>
    <x v="1"/>
    <s v="."/>
    <s v="N"/>
    <d v="2019-06-27T00:00:00"/>
    <d v="2019-06-27T00:00:00"/>
    <n v="2"/>
    <m/>
    <m/>
  </r>
  <r>
    <x v="1"/>
    <n v="2019006210"/>
    <d v="2019-06-26T00:00:00"/>
    <s v="REPRESENTANTE LEGAL DE LA EMPRESA C.M.O CONSTRUYENDO MEJORES OPORTUNIDADES S.A.S. CON NIT 901295080-3 INDICA QUE SEGUNDO NOMBRE DEL GERENTE NO CORRESPONDE AL GENERADO POR EL CERTIFICADO EL CUAL APARECE COMO LUIS MIGUEL SIENDO LO CORRECTO LUIS ANGEL. FAVOR"/>
    <s v="A"/>
    <s v="LARTUNDU"/>
    <s v=" "/>
    <s v="Principal"/>
    <d v="2019-06-26T00:00:00"/>
    <s v="Origino"/>
    <s v="LCASTRO"/>
    <s v="Registros Pub y Redes Emp"/>
    <s v="Back (Registro)"/>
    <s v="Finalizado"/>
    <s v=" "/>
    <s v="Asignado a"/>
    <s v="LKVARGAS"/>
    <s v="Registros Pub y Redes Emp"/>
    <s v="Back Correcciones Registro"/>
    <d v="2019-06-26T00:00:00"/>
    <s v="A"/>
    <s v="MERCANTIL"/>
    <n v="1054551"/>
    <n v="20190337749"/>
    <m/>
    <m/>
    <m/>
    <m/>
    <m/>
    <s v="Inscrito"/>
    <n v="1130619395"/>
    <s v="LUIS ANGEL MINA ARROYO"/>
    <n v="4030549"/>
    <s v="luyiro2112@hotmail.com"/>
    <s v="Presencial Verbal"/>
    <n v="3166428487"/>
    <s v="2 Del tramite del documento"/>
    <s v="DIGITACION DIGNATARIOS, SOCIOS O NOMBRADOS"/>
    <s v="Registros Publicos y Redes Emp"/>
    <s v="Inscripción"/>
    <s v="."/>
    <s v="."/>
    <s v="RECLAMO PROCEDE. SE MODIFICA EN EL CERTIFICA TEXTO DE SITUACION DE CONTROL (370), EL NOMBRE DEL CONTROLANTE DE MIGUEL POR ANGEL. USUARIO SE DIRIGIO A SEDE PRINCIPAL."/>
    <s v="."/>
    <s v="Finalizado"/>
    <s v="LKVARGAS"/>
    <d v="2019-06-27T00:00:00"/>
    <d v="2019-06-27T00:00:00"/>
    <s v=" "/>
    <s v="N"/>
    <m/>
    <x v="1"/>
    <s v="."/>
    <s v="N"/>
    <d v="2019-06-27T00:00:00"/>
    <d v="2019-06-27T00:00:00"/>
    <n v="1"/>
    <m/>
    <m/>
  </r>
  <r>
    <x v="1"/>
    <n v="2019006214"/>
    <d v="2019-06-26T00:00:00"/>
    <s v="CORREGIR EN LOS INSCRITOS 5233, 847842, 325401, 363021, 266101 Y 364789 EN EL GRUPO EMPRESARIAL EN EL DOMICILIO DE LA SUBORDINADA LAFRANCOL INTERNACIONAL S.A.S. LA PALABRA PACIFLEO POR PACIFICO, SE VERIFICO EN DOCUNET Y DICE PACIFICO."/>
    <s v="A"/>
    <s v="LMUNOZ"/>
    <s v=" "/>
    <s v="Principal"/>
    <d v="2019-06-26T00:00:00"/>
    <s v="Origino"/>
    <s v="SINIDENT"/>
    <s v="Registros Pub y Redes Emp"/>
    <s v="Back (Registro)"/>
    <s v="Finalizado"/>
    <s v=" "/>
    <s v="Asignado a"/>
    <s v="LKVARGAS"/>
    <s v="Registros Pub y Redes Emp"/>
    <s v="Back Correcciones Registro"/>
    <d v="2019-06-26T00:00:00"/>
    <s v="A"/>
    <s v="MERCANTIL"/>
    <n v="5233"/>
    <m/>
    <m/>
    <m/>
    <m/>
    <m/>
    <m/>
    <s v="Inscrito"/>
    <n v="1118308634"/>
    <s v="SEBASTIAN SALINAS"/>
    <n v="6877700"/>
    <s v="impuestos.epdcolombia@abbott.com"/>
    <s v="Presencial Verbal"/>
    <n v="3014031003"/>
    <s v="2 Del tramite del documento"/>
    <s v="DIGITACION DEL TEXTO"/>
    <s v="Registros Publicos y Redes Emp"/>
    <s v="Inscripción"/>
    <s v="."/>
    <s v="."/>
    <s v="RECLAMO PROCEDE. MODIFICO EN LAS MATRICULA: 5233 847842 325401 363021 266101 364789 , EN EL CERTIFICA TEXTO DE GRUPO EMPRESARIAL, EN LA SUBORDINADA DE LA ENTIDAD LAFRANCOL INTERNACIONAL S.A.S. LA PALABRA PACIFLEO POR: PACÍFICO, ENVIO CORREO DE NOTIFICACIO"/>
    <s v="."/>
    <s v="Finalizado"/>
    <s v="LKVARGAS"/>
    <d v="2019-06-27T00:00:00"/>
    <d v="2019-06-27T00:00:00"/>
    <s v=" "/>
    <s v="N"/>
    <m/>
    <x v="1"/>
    <s v="."/>
    <s v="N"/>
    <d v="2019-06-27T00:00:00"/>
    <d v="2019-06-27T00:00:00"/>
    <n v="1"/>
    <m/>
    <m/>
  </r>
  <r>
    <x v="1"/>
    <n v="2019006235"/>
    <d v="2019-06-26T00:00:00"/>
    <s v="SE DEBE INGRESAR EL NOMBRAMIENTO DEL REPRESENTANTE LEGAL SUPLENTE DEL SR. JAIRO RODRIGUEZ MARTINEZ C.C. NO 16.660.433, SEGUN DOCUMENTO DE CONSTITUCION, PRESENTADO EN FECHA 12 JUNIO DE 2019, DE LA SOCIEDAD GRUPO EMPRESARIAL FRANJA S.A.S., NIT. 901295954, F"/>
    <s v="A"/>
    <s v="RLOPEZ"/>
    <s v=" "/>
    <s v="Obrero"/>
    <d v="2019-06-26T00:00:00"/>
    <s v="Origino"/>
    <s v="MVELASCO"/>
    <s v="Registros Pub y Redes Emp"/>
    <s v="Back (Registro)"/>
    <s v="Finalizado"/>
    <s v=" "/>
    <s v="Asignado a"/>
    <s v="LKVARGAS"/>
    <s v="Registros Pub y Redes Emp"/>
    <s v="Back Correcciones Registro"/>
    <d v="2019-06-26T00:00:00"/>
    <s v="A"/>
    <s v="MERCANTIL"/>
    <n v="1055182"/>
    <m/>
    <m/>
    <m/>
    <m/>
    <m/>
    <m/>
    <s v="Inscrito"/>
    <n v="1144149866"/>
    <s v="FRANCISCO RODRIGUEZ ESCOBAR"/>
    <m/>
    <s v="grupoempresarialfranjas.a.s@gmail.com"/>
    <s v="Presencial Verbal"/>
    <n v="3207631886"/>
    <s v="2 Del tramite del documento"/>
    <s v="DIGITACION DIGNATARIOS, SOCIOS O NOMBRADOS"/>
    <s v="Registros Publicos y Redes Emp"/>
    <s v="Matricula o Constitución"/>
    <s v="."/>
    <s v="."/>
    <s v=". RECLAMO PROCEDE. DE ACUERDO AL ARTICULO VIGESIMO PRIMERO,(NOMBRAMIENTOS SE REPORTÓ EL NOMBRAMIENTO DEL SR. JAIRO RODRIGUEZ MARTINEZ CON C.C. NRO. COMO REPRESENTANTE LEGAL SUPLENTE, PROCEDO A ADICIONARLO. ENVIO CORREO DE NOTIFICACION AL DESTINATARIO: GRU"/>
    <s v="."/>
    <s v="Finalizado"/>
    <s v="LKVARGAS"/>
    <d v="2019-06-27T00:00:00"/>
    <d v="2019-06-27T00:00:00"/>
    <s v=" "/>
    <s v="N"/>
    <m/>
    <x v="1"/>
    <s v="."/>
    <s v="N"/>
    <d v="2019-06-27T00:00:00"/>
    <d v="2019-06-27T00:00:00"/>
    <n v="1"/>
    <m/>
    <m/>
  </r>
  <r>
    <x v="1"/>
    <n v="2019006239"/>
    <d v="2019-06-26T00:00:00"/>
    <s v="SE COMUNICA EL SEÑOR ALBERTO GUZMAN POR MEDIO DE LA LÍNEA TELEFÓNICA INDICANDO QUE COMPRO UN CERTIFICADO DE PROPONENTES LA SOLICITUD YA SE ENCUENTRA APROBADA 15141484, PERO AL MOMENTO DE CONSULTAR EN EL SIRP CAJERO, NO TIENE EL CÓDIGO PARA REALIZAR LA DES"/>
    <s v="A"/>
    <s v="NPCHACON"/>
    <s v=" "/>
    <s v="Principal"/>
    <d v="2019-06-26T00:00:00"/>
    <s v="Origino"/>
    <s v="PROVEEDO"/>
    <s v="Gestion Integral"/>
    <s v="Tesoreria"/>
    <s v="Finalizado"/>
    <s v=" "/>
    <s v="Asignado a"/>
    <s v="JSANTACR"/>
    <s v="Gestion Integral"/>
    <s v="Tecnologia"/>
    <d v="2019-06-26T00:00:00"/>
    <s v="A"/>
    <m/>
    <m/>
    <m/>
    <m/>
    <m/>
    <m/>
    <m/>
    <m/>
    <s v="Sin Identificación"/>
    <n v="16669045"/>
    <s v="ALBERTO GUZMAN"/>
    <n v="6679673"/>
    <s v="grupovialsas@gmail.com"/>
    <s v="Telefónica"/>
    <n v="3043544329"/>
    <s v="1 De prestación del servicio"/>
    <s v="NO SE ENVIÓ NOTIFICACION"/>
    <s v="Registros Publicos y Redes Emp"/>
    <s v="Certificación"/>
    <s v="."/>
    <s v="."/>
    <s v="EL DÍA SE 27/06/2019 12:13 PM, EL CLIENTE SE COMUNICÓ AL CALL CENTER Y EN ESE MOMENTO EL ÁREA DE TECNOLOGÍA BRINDO RESPUESTA Y SE SUMINISTRO EL CÓDIGO PARA LA DESCARGA DEL CERTIFICADO ID 1-1561654510.384480"/>
    <s v="."/>
    <s v="Finalizado"/>
    <s v="JSANTACR"/>
    <d v="2019-07-08T00:00:00"/>
    <d v="2019-07-08T00:00:00"/>
    <s v=" "/>
    <s v="N"/>
    <m/>
    <x v="1"/>
    <s v="."/>
    <s v="N"/>
    <d v="2019-07-08T00:00:00"/>
    <d v="2019-07-08T00:00:00"/>
    <n v="12"/>
    <m/>
    <m/>
  </r>
  <r>
    <x v="1"/>
    <n v="2019006240"/>
    <d v="2019-06-26T00:00:00"/>
    <s v="SE SOLICITA CORREGIR LA SIGLA ERRADA &quot; PSIC-CONSULTORES&quot; DE LA SOCIEDAD CON MATRICULA 1053172-16 POR LA SIGLA CORRECTA &quot;PSIC-SER CONSULTORES&quot; DE ACUERDO A LOS FORMULARIOS PRESENTADOS Y LA CONSTITUCION. SE DEBE REEMPLAZAR UN CERTIFICADO"/>
    <s v="A"/>
    <s v="HTRUJILL"/>
    <s v=" "/>
    <s v="Unicentro web"/>
    <d v="2019-06-26T00:00:00"/>
    <s v="Origino"/>
    <s v="JSANDOVA"/>
    <s v="Registros Pub y Redes Emp"/>
    <s v="Back (Registro)"/>
    <s v="Finalizado"/>
    <s v=" "/>
    <s v="Asignado a"/>
    <s v="LKVARGAS"/>
    <s v="Registros Pub y Redes Emp"/>
    <s v="Back Correcciones Registro"/>
    <d v="2019-06-26T00:00:00"/>
    <s v="A"/>
    <s v="MERCANTIL"/>
    <n v="1053172"/>
    <m/>
    <m/>
    <m/>
    <m/>
    <m/>
    <m/>
    <s v="Inscrito"/>
    <n v="31644588"/>
    <s v="CAROLD VANESSA LOZANO GOMEZ"/>
    <m/>
    <s v="carold.vanessa.lozano@gmail.com"/>
    <s v="Presencial Verbal"/>
    <n v="3043388206"/>
    <s v="2 Del tramite del documento"/>
    <s v="DIGITACION EN EL NOMBRE DEL PROPIETARIO, ESTABLECIMIENTO O RAZON SOCIAL"/>
    <s v="Registros Publicos y Redes Emp"/>
    <s v="Matricula o Constitución"/>
    <s v="."/>
    <s v="."/>
    <s v="RECLAMO PROCEDE. MODIFICO LA SIGLA DE LA ENTIDAD CON MATRICULA MERCANTIL 1053172 DE: PSIC- CONSULTORES POR: PSIC- SER CONSULTORES. COMO SE EVIDENCIA EN EL ARTICULO 4 DE LOS ESTATUTOS.- USUARIO ESPERA RESPUESTA INMEDIATA SEDE UNICENTRO"/>
    <s v="."/>
    <s v="Finalizado"/>
    <s v="LKVARGAS"/>
    <d v="2019-06-26T00:00:00"/>
    <d v="2019-06-26T00:00:00"/>
    <s v=" "/>
    <s v="N"/>
    <m/>
    <x v="1"/>
    <s v="."/>
    <s v="N"/>
    <d v="2019-06-26T00:00:00"/>
    <d v="2019-06-26T00:00:00"/>
    <n v="0"/>
    <m/>
    <m/>
  </r>
  <r>
    <x v="1"/>
    <n v="2019006249"/>
    <d v="2019-06-27T00:00:00"/>
    <s v="CORREGIR EL NOMBRE DEL REPRESENTANTE LEGAL SUPLENTE Y ACCIONISTA DE LA SOCIEDAD UNEMAS S.A.S EL CUAL QUEDO ERRADO, SIENDO EL CORRECTO YIDWAR HURTADO MONTAÑO COMO ESTA EN LA CEDULA ARCHIVADA. MATRICULA 1034648-16 NIT 901233322-5"/>
    <s v="A"/>
    <s v="DCOLLAZO"/>
    <s v=" "/>
    <s v="Unicentro web"/>
    <d v="2019-06-27T00:00:00"/>
    <s v="Origino"/>
    <s v="LCASTRO"/>
    <s v="Registros Pub y Redes Emp"/>
    <s v="Back (Registro)"/>
    <s v="Finalizado"/>
    <s v=" "/>
    <s v="Asignado a"/>
    <s v="LKVARGAS"/>
    <s v="Registros Pub y Redes Emp"/>
    <s v="Back Correcciones Registro"/>
    <d v="2019-06-27T00:00:00"/>
    <s v="A"/>
    <s v="MERCANTIL"/>
    <n v="1034648"/>
    <m/>
    <m/>
    <m/>
    <m/>
    <m/>
    <m/>
    <s v="Inscrito"/>
    <n v="1113688957"/>
    <s v="YIDWAR HURTADO MONTAÑO"/>
    <m/>
    <s v="wartiber997@gmail.com"/>
    <s v="Presencial Verbal"/>
    <n v="3502324212"/>
    <s v="2 Del tramite del documento"/>
    <s v="DIGITACION DIGNATARIOS, SOCIOS O NOMBRADOS"/>
    <s v="Registros Publicos y Redes Emp"/>
    <s v="Matricula o Constitución"/>
    <s v="."/>
    <s v="."/>
    <s v="RECLAMO PROCEDE. MODIFICO EL NOMBRE DEL SUPLENTE DE: YIDMAR POR: YIDWAR COMO SE EVIDENCIA EN LA FOTOOPIA DE C.C ADJUNTA Y ACTA DE NOMBRAMIENTO. C.C. 1113688957 SE ENVIA CORREO DE NOTIFICACION AL DESTINATARIO: WARTIBER997@GMAIL.COM.RPOST.BIZ. JUEVES 27/06/"/>
    <s v="."/>
    <s v="Finalizado"/>
    <s v="LKVARGAS"/>
    <d v="2019-06-27T00:00:00"/>
    <d v="2019-06-27T00:00:00"/>
    <s v=" "/>
    <s v="N"/>
    <m/>
    <x v="1"/>
    <s v="."/>
    <s v="N"/>
    <d v="2019-06-27T00:00:00"/>
    <d v="2019-06-27T00:00:00"/>
    <n v="0"/>
    <m/>
    <m/>
  </r>
  <r>
    <x v="1"/>
    <n v="2019006253"/>
    <d v="2019-06-27T00:00:00"/>
    <s v="SOLICITA SEA RETIRADA DEL CARGO DE REPRESENTANTE LEGAL SUPLENTE EN LA EMPRESA 44268-3 LA SEÑORA AMELIA HOLANDA MARTINEZ TELLO POR QUE APARECEN DOS SUPLENTES EN LA SOCIEDAD SIENDO LO CORRECTO LOS NOMBRAMIENTOS REALIZADOS CON EL ACTA 02-2017 DEL 21 DE SEPTI"/>
    <s v="A"/>
    <s v="HSARRIA"/>
    <s v=" "/>
    <s v="Principal"/>
    <d v="2019-06-27T00:00:00"/>
    <s v="Origino"/>
    <s v="DCISNERO"/>
    <s v="Registros Pub y Redes Emp"/>
    <s v="Back (Registro)"/>
    <s v="Finalizado"/>
    <s v=" "/>
    <s v="Asignado a"/>
    <s v="LKVARGAS"/>
    <s v="Registros Pub y Redes Emp"/>
    <s v="Back Correcciones Registro"/>
    <d v="2019-06-27T00:00:00"/>
    <s v="A"/>
    <s v="MERCANTIL"/>
    <n v="44268"/>
    <m/>
    <m/>
    <m/>
    <m/>
    <m/>
    <m/>
    <s v="Inscrito"/>
    <n v="38970929"/>
    <s v="AMELIA HOLANDA MARTINEZ TELLO"/>
    <n v="8836869"/>
    <s v="avelezasociadosltda@hotmail.com"/>
    <s v="Presencial Verbal"/>
    <n v="3103595085"/>
    <s v="2 Del tramite del documento"/>
    <s v="INACTIVAR NOMBRAMIENTOS"/>
    <s v="Registros Publicos y Redes Emp"/>
    <s v="Inscripción"/>
    <s v="."/>
    <s v="."/>
    <s v=".RECLAMO PROCEDE. MODIFICO DE ACTIVO POR INACTIVO EL NOMBRAMIENTO DE LA SRA. AMELIA HOLANDA MARTINEZ CON INSCRIPCION 62729 DEL 09-02-1993 COMO GERENTE SUPLENTE, PUES AL REALIZAR EL NUEVO NOMBRAMIENTO DEL SUPLENTE SE OMITIÓ INACTIVAR DICHO VINCULO. USUARIO"/>
    <s v="."/>
    <s v="Finalizado"/>
    <s v="LKVARGAS"/>
    <d v="2019-06-27T00:00:00"/>
    <d v="2019-06-27T00:00:00"/>
    <s v=" "/>
    <s v="N"/>
    <m/>
    <x v="1"/>
    <s v="."/>
    <s v="N"/>
    <d v="2019-06-27T00:00:00"/>
    <d v="2019-06-27T00:00:00"/>
    <n v="0"/>
    <m/>
    <m/>
  </r>
  <r>
    <x v="1"/>
    <n v="2019006258"/>
    <d v="2019-06-27T00:00:00"/>
    <s v="SE SOLICITA CORREGIR EL NUMERO DE CEDULA ERRADO &quot;1130604955&quot; DEL REPRESENTANTE LEGAL &quot;JORGE MANYOMA GONZALEZ&quot;, YA QUE EL NUMERO CORRECTO ES &quot;16474026&quot;, YA QUE EL QUE SE RETIRA (HIJO) TIENE EL MISMO NOMBRE DEL QUE INGRESA (PADRE) VER ACTA DE NOMBRAMIENTO 0"/>
    <s v="A"/>
    <s v="HTRUJILL"/>
    <s v=" "/>
    <s v="Unicentro web"/>
    <d v="2019-06-27T00:00:00"/>
    <s v="Origino"/>
    <s v="NRESPONS"/>
    <s v="Registros Pub y Redes Emp"/>
    <s v="Back (Registro)"/>
    <s v="Finalizado"/>
    <s v=" "/>
    <s v="Asignado a"/>
    <s v="JGARCIA"/>
    <s v="Registros Pub y Redes Emp"/>
    <s v="Back Correcciones Registro"/>
    <d v="2019-06-27T00:00:00"/>
    <s v="A"/>
    <s v="MERCANTIL"/>
    <n v="886316"/>
    <m/>
    <m/>
    <m/>
    <m/>
    <m/>
    <m/>
    <s v="Inscrito"/>
    <n v="1144124404"/>
    <s v="NINA LETICIA PAREDES"/>
    <m/>
    <s v="nparedesandrade@gmail.com"/>
    <s v="Presencial Verbal"/>
    <n v="3158617862"/>
    <s v="2 Del tramite del documento"/>
    <s v="DIGITACION DIGNATARIOS, SOCIOS O NOMBRADOS"/>
    <s v="Registros Publicos y Redes Emp"/>
    <s v="Inscripción"/>
    <s v="."/>
    <s v="."/>
    <s v="AL CONSULTAR CON LA DRA. CLAUDIA BOTERO, SE INDICA QUE SE ESCALE CON TECNOLOGÍA PARA QUE NOS DEN RESPUESTA DE COMO SUBSANAR EL ERROR, YA QUE EL SISTEMA NO PERMITE CREAR EN LA BASE DE DATOS EL MISMO NOMBRE Y APELLIDOS CON NUMERO DE IDENTIFICACION DIFERENTE"/>
    <s v="."/>
    <s v="Finalizado"/>
    <s v="LKVARGAS"/>
    <d v="2019-06-27T00:00:00"/>
    <d v="2019-07-17T00:00:00"/>
    <s v=" "/>
    <s v="N"/>
    <m/>
    <x v="1"/>
    <s v="."/>
    <s v="N"/>
    <d v="2019-07-11T00:00:00"/>
    <d v="2019-07-17T00:00:00"/>
    <n v="14"/>
    <m/>
    <m/>
  </r>
  <r>
    <x v="1"/>
    <n v="2019006260"/>
    <d v="2019-06-27T00:00:00"/>
    <s v="BUENOS DIAS, POR FAVOR EN EL INSCRITO 841463 IN PLACE MARKETING SAS CORREGIR EL MUNICIPIO DE LA DIRECCIÓN PRINCIPAL Y EL MUNICIPIO DE LA DIRECCIÓN DE NOTIFICACION JUDICIAL DE CALI POR JAMUNDI DE ACUERDO A LO SOLICITADO EN EL ACTA DE CAMBIO DE DOMICILIO RE"/>
    <s v="A"/>
    <s v="MMONTILL"/>
    <s v=" "/>
    <s v="Principal"/>
    <d v="2019-06-27T00:00:00"/>
    <s v="Origino"/>
    <s v="MVELASCO"/>
    <s v="Registros Pub y Redes Emp"/>
    <s v="Back (Registro)"/>
    <s v="Finalizado"/>
    <s v=" "/>
    <s v="Asignado a"/>
    <s v="LKVARGAS"/>
    <s v="Registros Pub y Redes Emp"/>
    <s v="Back Correcciones Registro"/>
    <d v="2019-06-27T00:00:00"/>
    <s v="A"/>
    <s v="MERCANTIL"/>
    <n v="841463"/>
    <m/>
    <m/>
    <m/>
    <m/>
    <m/>
    <m/>
    <s v="Inscrito"/>
    <n v="1144176607"/>
    <s v="PAULA SEMANATE"/>
    <n v="5927227"/>
    <s v="administracion@inplace-marketing.com"/>
    <s v="Telefónica"/>
    <n v="3046386222"/>
    <s v="2 Del tramite del documento"/>
    <s v="DIGITACION EN LA DIRECCION COMERCIAL, JUDICIAL O DEL ESTABLECIMIENTO"/>
    <s v="Registros Publicos y Redes Emp"/>
    <s v="Inscripción"/>
    <s v="."/>
    <s v="."/>
    <s v="RECLAMO PROCEDE. MODIFICO EL MUNICIPIO PRINCIPAL Y JUDICIAL DE LA MATRICULA 841463 DE: CALI POR JAMUNDI COMO SE EVIDENCIA EN EL ACTA DE CAMBIO DE DOMICILIO Y NOTA PUESTA POR ABOGADO DE REGISTRO,. DE ACUERDO AL PROCEDIMIENTO A LA FECHA, LA AUXILIAR DEBE MO"/>
    <s v="."/>
    <s v="Finalizado"/>
    <s v="LKVARGAS"/>
    <d v="2019-06-27T00:00:00"/>
    <d v="2019-06-27T00:00:00"/>
    <s v=" "/>
    <s v="N"/>
    <m/>
    <x v="1"/>
    <s v="."/>
    <s v="N"/>
    <d v="2019-06-27T00:00:00"/>
    <d v="2019-06-27T00:00:00"/>
    <n v="0"/>
    <m/>
    <m/>
  </r>
  <r>
    <x v="1"/>
    <n v="2019006262"/>
    <d v="2019-06-27T00:00:00"/>
    <s v="EL DIA 1906219 EL SEÑOR LUIS JAVIER GOMEZ CADAVID IDENTIFICADO CON CC. 71618335 EN NOMBRE DE LA SOCIEDAD SASTI SAS NIT 900637833-8, MINIFIESTA INSATISFACCION POR EL SERVICIO, YA QUE AL RADICAR EL REGISTRO DE PROPONENTES LE HACEN REQUERIMIENTOS SOBRE INFOR"/>
    <s v="A"/>
    <s v="LMORENO"/>
    <s v=" "/>
    <s v="Principal"/>
    <d v="2019-06-27T00:00:00"/>
    <s v="Origino"/>
    <s v="LMORENO"/>
    <s v="Registros Pub y Redes Emp"/>
    <s v="Front (Cajas)"/>
    <s v="Finalizado"/>
    <s v=" "/>
    <s v="Asignado a"/>
    <s v="LMORENO"/>
    <s v="Registros Pub y Redes Emp"/>
    <s v="Calidad_Registro"/>
    <d v="2019-06-27T00:00:00"/>
    <s v="A"/>
    <m/>
    <m/>
    <m/>
    <m/>
    <m/>
    <m/>
    <m/>
    <m/>
    <s v="Sin Identificación"/>
    <n v="71618335"/>
    <s v="LUIS JAVIER GOMEZ CADAVID"/>
    <m/>
    <s v="luis.gomez@sasti.com.co"/>
    <m/>
    <n v="3148941643"/>
    <s v="2 Del tramite del documento"/>
    <s v="DEMORA EN ATENCIÓN DE REPROCESOS"/>
    <s v="Registros Publicos y Redes Emp"/>
    <s v="Proponentes (inscripción, renovación, modif)"/>
    <s v="."/>
    <s v="."/>
    <s v="RESPUESTA AL USUARIO: 27062019 - SE ENVIA CORREO ELECTRONICO. BUENA TARDE, SR. LUIS JAVIER GÓMEZ CADAVID OFRECEMOS EXCUSAS POR EL INCONVENIENTE PRESENTADO CON SU TRÁMITE DE REGISTRO, CON LA RADICACIÓN N. 20190344199, SE REVISÓ NUEVAMENTE CON EL ABOGADO QU"/>
    <s v="."/>
    <s v="Finalizado"/>
    <s v="LMORENO"/>
    <d v="2019-06-27T00:00:00"/>
    <d v="2019-06-27T00:00:00"/>
    <s v=" "/>
    <s v="N"/>
    <m/>
    <x v="1"/>
    <s v="."/>
    <s v="N"/>
    <d v="2019-06-27T00:00:00"/>
    <d v="2019-06-27T00:00:00"/>
    <n v="0"/>
    <m/>
    <m/>
  </r>
  <r>
    <x v="1"/>
    <n v="2019006271"/>
    <d v="2019-06-27T00:00:00"/>
    <s v="LA SEÑORA MARIA EUGENIA VARELA AL COMUNICARSE PARA VALIDAR ESTADO DE MATRÍCULA DE ESTABLECIMIENTO, SE VALIDA EN EL SIRP QUEDO ASOCIADO A LA MATRICULA 230844 Y LO CORRECTO ES REGISTRARLO CON LA SIGUIENTE MATRICULA 832194, SE VALIDA POR CONSULTA DE EXPEDIEN"/>
    <s v="A"/>
    <s v="NPCHACON"/>
    <s v=" "/>
    <s v="Principal"/>
    <d v="2019-06-27T00:00:00"/>
    <s v="Origino"/>
    <s v="DMENDOZA"/>
    <s v="Registros Pub y Redes Emp"/>
    <s v="Front (Cajas)"/>
    <s v="Finalizado"/>
    <s v=" "/>
    <s v="Asignado a"/>
    <s v="LKVARGAS"/>
    <s v="Registros Pub y Redes Emp"/>
    <s v="Back Correcciones Registro"/>
    <d v="2019-06-27T00:00:00"/>
    <s v="A"/>
    <s v="MERCANTIL"/>
    <n v="832194"/>
    <n v="20190328875"/>
    <m/>
    <m/>
    <m/>
    <m/>
    <m/>
    <s v="Inscrito"/>
    <n v="31884867"/>
    <s v="MARIA EUGENIA VARELA LOPEZ"/>
    <m/>
    <s v="mariaeugeniavarelalopez@hotmail.com"/>
    <s v="Telefónica"/>
    <n v="3155439092"/>
    <s v="2 Del tramite del documento"/>
    <s v="ERROR EN EL LIGUE DE LOS INSCRITOS-NO LIGÓ"/>
    <s v="Registros Publicos y Redes Emp"/>
    <s v="Matricula o Constitución"/>
    <s v="."/>
    <s v="."/>
    <s v="LA MATRICULA 1053249 LO ASOCIE A LA MATRICULA 832194 LA CUAL CORRESPONDE AL SR VARELA LOPEZ RIGOBERTO. LLAME AL 3155439092 EL DIA 27/06/2019 A LAS 4:58 PM Y LE INFORME A LA SRA. MARIA EUGENIA VARELA LOPEZ DE LA CORRECCION"/>
    <s v="."/>
    <s v="Finalizado"/>
    <s v="JGARCIA"/>
    <d v="2019-06-27T00:00:00"/>
    <d v="2019-06-27T00:00:00"/>
    <s v=" "/>
    <s v="N"/>
    <m/>
    <x v="1"/>
    <s v="."/>
    <s v="N"/>
    <d v="2019-06-27T00:00:00"/>
    <d v="2019-06-27T00:00:00"/>
    <n v="0"/>
    <m/>
    <m/>
  </r>
  <r>
    <x v="1"/>
    <n v="2019006284"/>
    <d v="2019-06-28T00:00:00"/>
    <s v="LA SRA MARCIA MANIFIESTA QUE REALIZÓ UNA ACTUALIZACIÓN FINANCIERA PERO HAY ERROR EN LA INFORMACIÓN FINANCIERA YA QUE EL VALOR DE EL ACTIVO TOTAL $720.779.756 Y EL PASIVO MAS PATRIMONIO ES EL MISMO VALOR $720.779.756 PERO LA INFORMACIÓN DE EL PASIVO MAS PA"/>
    <s v="A"/>
    <s v="NPCHACON"/>
    <s v=" "/>
    <s v="Principal"/>
    <d v="2019-06-28T00:00:00"/>
    <s v="Origino"/>
    <s v="NRESPONS"/>
    <s v="Registros Pub y Redes Emp"/>
    <s v="Back (Registro)"/>
    <s v="Finalizado"/>
    <s v=" "/>
    <s v="Asignado a"/>
    <s v="JREYES"/>
    <s v="Registros Pub y Redes Emp"/>
    <s v="Back Correcciones Registro"/>
    <d v="2019-06-28T00:00:00"/>
    <s v="A"/>
    <s v="MERCANTIL"/>
    <n v="436437"/>
    <m/>
    <m/>
    <m/>
    <m/>
    <m/>
    <m/>
    <s v="Inscrito"/>
    <n v="29740207"/>
    <s v="MARCIA ESTELA RODRIGUEZ"/>
    <n v="3744774"/>
    <s v="akkarltda@hotmail.com"/>
    <s v="Telefónica"/>
    <n v="3187727120"/>
    <s v="2 Del tramite del documento"/>
    <s v="DIGITACION DE ACTIVOS O INFORMACION FINANCIERA"/>
    <s v="Registros Publicos y Redes Emp"/>
    <s v="Inscripción"/>
    <s v="."/>
    <s v="."/>
    <s v="CORREGI EN LA INFORMACION FINANCIERA EL VALOR DE PASIVO NO CORRIENTE POR 445219414 YA QUE EL DOCUMENTO GENERABA CONFUSION"/>
    <s v="."/>
    <s v="Finalizado"/>
    <s v="JREYES"/>
    <d v="2019-06-28T00:00:00"/>
    <d v="2019-07-04T00:00:00"/>
    <s v=" "/>
    <s v="N"/>
    <m/>
    <x v="1"/>
    <s v="."/>
    <s v="N"/>
    <d v="2019-06-28T00:00:00"/>
    <d v="2019-07-04T00:00:00"/>
    <n v="0"/>
    <m/>
    <m/>
  </r>
  <r>
    <x v="1"/>
    <n v="2019006295"/>
    <d v="2019-06-28T00:00:00"/>
    <s v="SE COMUNICA LA SEÑORA VICTORIA A TRAVÉS DEL CHAT INDICANDO QUE SOLICITARON INSCRIBIR UN ESTABLECIMIENTO CON RADICADO 20190360626 CON NOMBRE BMW MOTORRAD AUTO BONN, EL TRÁMITE ESTÁ FINALIZADO Y EL NOMBRE ESTA INCORRECTO APARECE COMO BMW MOTORAD AUTO BONN, "/>
    <s v="A"/>
    <s v="NPCHACON"/>
    <s v=" "/>
    <s v="Principal"/>
    <d v="2019-06-28T00:00:00"/>
    <s v="Origino"/>
    <s v="CAGUDELO"/>
    <s v="Registros Pub y Redes Emp"/>
    <s v="Front (Cajas)"/>
    <s v="Finalizado"/>
    <s v=" "/>
    <s v="Asignado a"/>
    <s v="JREYES"/>
    <s v="Registros Pub y Redes Emp"/>
    <s v="Back Correcciones Registro"/>
    <d v="2019-06-28T00:00:00"/>
    <s v="A"/>
    <s v="MERCANTIL"/>
    <n v="1055886"/>
    <n v="20190360626"/>
    <m/>
    <m/>
    <m/>
    <m/>
    <m/>
    <s v="Inscrito"/>
    <n v="1114061011"/>
    <s v="MARIA VICTORIA OSPINA ROJAS"/>
    <n v="3211241"/>
    <s v="victoria.ospina@autobonn.co"/>
    <s v="Telefónica"/>
    <n v="3217007794"/>
    <s v="2 Del tramite del documento"/>
    <s v="NO SOLICITO CORREGIR/GRABAR/ACTUALIZAR/ RETIRAR INFORMACION"/>
    <s v="Registros Publicos y Redes Emp"/>
    <s v="Matricula o Constitución"/>
    <s v="."/>
    <s v="."/>
    <s v="MODIFIQUE DE COMO BMW MOTORAD AUTO BONN POR EL NOMBRE BMW MOTORRAD AUTO BONN, SE LLAMO AL CELULAR Y SE INFORMO QUE YA ESTABA MODIFICADO H:4.10 F: 28/06/2019"/>
    <s v="."/>
    <s v="Finalizado"/>
    <s v="JREYES"/>
    <d v="2019-06-28T00:00:00"/>
    <d v="2019-07-02T00:00:00"/>
    <s v=" "/>
    <s v="N"/>
    <m/>
    <x v="1"/>
    <s v="."/>
    <s v="N"/>
    <d v="2019-06-28T00:00:00"/>
    <d v="2019-07-02T00:00:00"/>
    <n v="0"/>
    <m/>
    <m/>
  </r>
  <r>
    <x v="1"/>
    <n v="2019006303"/>
    <d v="2019-06-28T00:00:00"/>
    <s v="LA SRA MARIBETH SANCHEZ MOSQUERA IDENTIFICADA CON C.C. NO. 26.328.789 EXP EN ISTMINA HACE EL RECLAMO QUE EN EL MOMENTO DE GENERAR EL CERTIFICADO DE EXISTENCIA Y REPRESENTACIÓN LEGAL DE LA SOCIEDAD INVERSIONES SANEDO S.A.S. CON INSCRITO 1055421-16 NO LE SA"/>
    <s v="A"/>
    <s v="PGUARGUA"/>
    <s v=" "/>
    <s v="Principal"/>
    <d v="2019-06-28T00:00:00"/>
    <s v="Origino"/>
    <s v="RESPPROC"/>
    <s v="Registros Pub y Redes Emp"/>
    <s v="Back (Registro)"/>
    <s v="Finalizado"/>
    <s v=" "/>
    <s v="Asignado a"/>
    <s v="JREYES"/>
    <s v="Registros Pub y Redes Emp"/>
    <s v="Back Correcciones Registro"/>
    <d v="2019-06-28T00:00:00"/>
    <s v="A"/>
    <s v="MERCANTIL"/>
    <n v="1055421"/>
    <n v="20190330671"/>
    <m/>
    <m/>
    <m/>
    <m/>
    <m/>
    <s v="Inscrito"/>
    <n v="26328789"/>
    <s v="MARIBETH SANCHEZ (REPRESENTANTE LEGAL)"/>
    <m/>
    <s v="maribethsm@hotmail.com"/>
    <s v="Presencial Verbal"/>
    <n v="3174277836"/>
    <s v="2 Del tramite del documento"/>
    <s v="DIGITACION DEL TEXTO"/>
    <s v="Registros Publicos y Redes Emp"/>
    <s v="Matricula o Constitución"/>
    <s v="."/>
    <s v="."/>
    <s v="SE MODIFICO EL TEXTO DEL OBJETO EN LA SOCIEDAD, SE LLAMO AL CELULAR Y SE INFORMO QUE YA ESTABA MODIFICADO H: 4:16 F: 02/07/201"/>
    <s v="."/>
    <s v="Finalizado"/>
    <s v="JREYES"/>
    <d v="2019-07-02T00:00:00"/>
    <d v="2019-07-02T00:00:00"/>
    <s v=" "/>
    <s v="N"/>
    <m/>
    <x v="1"/>
    <s v="."/>
    <s v="N"/>
    <d v="2019-07-02T00:00:00"/>
    <d v="2019-07-02T00:00:00"/>
    <n v="4"/>
    <m/>
    <m/>
  </r>
  <r>
    <x v="1"/>
    <n v="2019006304"/>
    <d v="2019-06-28T00:00:00"/>
    <s v="EL CLIENTE MANIFIESTA QUE SE COLOCO SIGLA DESDE LA CONSTTUCIÓN, ADICIONAR SIGLA PROFUNA AL INSCRITO 19273 PRESENTA ESTATATUTOS PARA REFORMA DE OBJETO SOCIAL. RAD. 20190361428"/>
    <s v="A"/>
    <s v="KCRUZ"/>
    <s v=" "/>
    <s v="Principal"/>
    <d v="2019-06-28T00:00:00"/>
    <s v="Origino"/>
    <s v="RESPPROC"/>
    <s v="Registros Pub y Redes Emp"/>
    <s v="Back (Registro)"/>
    <s v="Finalizado"/>
    <s v=" "/>
    <s v="Asignado a"/>
    <s v="JREYES"/>
    <s v="Registros Pub y Redes Emp"/>
    <s v="Back Correcciones Registro"/>
    <d v="2019-06-28T00:00:00"/>
    <s v="A"/>
    <s v="ESAL"/>
    <n v="19273"/>
    <m/>
    <n v="95"/>
    <d v="2019-01-24T00:00:00"/>
    <n v="1"/>
    <m/>
    <m/>
    <s v="Inscrito"/>
    <n v="1144136253"/>
    <s v="MARIA FERNANDA MINA GOMEZ"/>
    <m/>
    <s v="pf.newage.deportes@gmail.com"/>
    <s v="Presencial Verbal"/>
    <n v="3107308561"/>
    <s v="2 Del tramite del documento"/>
    <s v="DIGITACION EN EL NOMBRE DEL PROPIETARIO, ESTABLECIMIENTO O RAZON SOCIAL"/>
    <s v="Registros Publicos y Redes Emp"/>
    <s v="Matricula o Constitución"/>
    <s v="."/>
    <s v="."/>
    <s v="SE ADICIONO LA SIGLA A LA SOCIEDAD DENOMINADA PROFUNA, SE LLAMO AL CELULAR Y SE INFORMO A LA SRA MARIA FERNANDA H: 4:24 F: 02/07/2019"/>
    <s v="."/>
    <s v="Finalizado"/>
    <s v="JREYES"/>
    <d v="2019-07-02T00:00:00"/>
    <d v="2019-07-02T00:00:00"/>
    <s v=" "/>
    <s v="N"/>
    <m/>
    <x v="1"/>
    <s v="."/>
    <s v="N"/>
    <d v="2019-07-02T00:00:00"/>
    <d v="2019-07-02T00:00:00"/>
    <n v="4"/>
    <m/>
    <m/>
  </r>
  <r>
    <x v="1"/>
    <n v="2019006321"/>
    <d v="2019-06-28T00:00:00"/>
    <s v=" SE COMUNICA LA SEÑORA NICOLE A TRAVÉS DEL CHAT INDICANDO QUE YA HAN PASADO LOS DIEZ DÍAS HÁBILES PARA OBTENER UN CERTIFICADO DEL RUP Y NO HA SIDO POSIBLE, SE VERIFICA CON EL RADICADO 20190244895 EN LA PÁGINA Y EN EL SIRP APARECEN COMO FINALIZADO Y HACE R"/>
    <s v="A"/>
    <s v="NPCHACON"/>
    <s v=" "/>
    <s v="Principal"/>
    <d v="2019-06-28T00:00:00"/>
    <s v="Origino"/>
    <s v="CARANGO"/>
    <s v="Registros Pub y Redes Emp"/>
    <s v="Juridica"/>
    <s v="Finalizado"/>
    <s v=" "/>
    <s v="Asignado a"/>
    <s v="JREYES"/>
    <s v="Registros Pub y Redes Emp"/>
    <s v="Back Correcciones Registro"/>
    <d v="2019-06-28T00:00:00"/>
    <s v="A"/>
    <s v="PROPONENTES"/>
    <n v="119457"/>
    <n v="20190244895"/>
    <m/>
    <m/>
    <m/>
    <m/>
    <m/>
    <s v="Inscrito"/>
    <n v="1030656909"/>
    <s v="NICOLE PAOLA SUAREZ CAÑON"/>
    <s v="(031)9370384"/>
    <s v="nsuarez@bcc-sas.com"/>
    <s v="Telefónica"/>
    <n v="3209378505"/>
    <s v="2 Del tramite del documento"/>
    <s v="ACTO, FECHA O LIBRO ERRADO"/>
    <s v="Registros Publicos y Redes Emp"/>
    <s v="Proponentes (inscripción, renovación, modif)"/>
    <s v="."/>
    <s v="."/>
    <s v="SE ENVIO CORREO A LA INGENIERA, PENDIENTE.JACKELINE¿ RESPECTO AL RECLAMO 6321, ENVIE UN CORREO PARA QUE SE REVISARA SI SE ENCONTRABA ALGO PORQUE EL USUARIO PARECE QUE PAGO DOS VECES LA RENOVACIÓN.. EL PROBLEMA ES QUE COMO TENIA DOS RADICACIONES CON UNA QU"/>
    <s v="."/>
    <s v="Finalizado"/>
    <s v="JREYES"/>
    <d v="2019-07-02T00:00:00"/>
    <d v="2019-07-24T00:00:00"/>
    <s v=" "/>
    <s v="N"/>
    <m/>
    <x v="1"/>
    <s v="."/>
    <s v="N"/>
    <d v="2019-07-02T00:00:00"/>
    <d v="2019-07-24T00:00:00"/>
    <n v="4"/>
    <m/>
    <m/>
  </r>
  <r>
    <x v="1"/>
    <n v="2019006324"/>
    <d v="2019-06-28T00:00:00"/>
    <s v="EL SR. MANUEL ALEJANDRO CAICEDO REPRESENTANTE LEGAL DE LA SOCIEDAD HIGHWORK SAS NIT NO. 900733131-7 PRSETNA UNA QUEJA MEDIANTE CARTA POR QUE DICE QUE LLAMO A LA LINEA DE ATENCION PARA SOLICITAR EL PROCESO DE MOFDIFICACION DE DIRECCION EN LA CUAL LE INDICA"/>
    <s v="A"/>
    <s v="JCMARIN"/>
    <s v=" "/>
    <s v="Principal"/>
    <d v="2019-06-28T00:00:00"/>
    <s v="Origino"/>
    <s v="RESPPROC"/>
    <s v="Registros Pub y Redes Emp"/>
    <s v="Front (Cajas)"/>
    <s v="Finalizado"/>
    <s v=" "/>
    <s v="Asignado a"/>
    <s v="JCMARIN"/>
    <s v="Registros Pub y Redes Emp"/>
    <s v="Calidad_Registro"/>
    <d v="2019-06-28T00:00:00"/>
    <s v="A"/>
    <s v="MERCANTIL"/>
    <n v="940696"/>
    <m/>
    <m/>
    <m/>
    <m/>
    <m/>
    <m/>
    <s v="Sin Identificación"/>
    <m/>
    <s v="MANUEL ALEJANDRO CAICEDO"/>
    <n v="4850239"/>
    <s v="info@hoghwork.com.co"/>
    <m/>
    <n v="3165752151"/>
    <s v="1 De prestación del servicio"/>
    <s v="MAL ASESORAMIENTO EN EL DILIGENCIAMIENTO DE DATOS"/>
    <s v="Registros Publicos y Redes Emp"/>
    <s v="Inscripción"/>
    <s v="."/>
    <s v="."/>
    <s v="EL SR. MANUEL ALEJANDRO CAICEDO REP LEGAL DE LA SOCIEDAD HIGHWORK SAS MANIFIESTA UNA INCOMFORMIDAD POR UNA INFORMACION QUE SE LE DIO POR EL CALL CENTER Y AL PRESENTARLA EN CAJA LE DIJERON QUE ESTABA MALO Y QUE LO CORRIGIERA A LO QUE PROCEDIO A REALIZAR Y "/>
    <s v="."/>
    <s v="Finalizado"/>
    <s v="JCMARIN"/>
    <d v="2019-07-02T00:00:00"/>
    <d v="2019-07-02T00:00:00"/>
    <s v=" "/>
    <s v="N"/>
    <m/>
    <x v="1"/>
    <s v="."/>
    <s v="N"/>
    <d v="2019-07-02T00:00:00"/>
    <d v="2019-07-02T00:00:00"/>
    <n v="4"/>
    <m/>
    <m/>
  </r>
  <r>
    <x v="1"/>
    <n v="2019006335"/>
    <d v="2019-07-02T00:00:00"/>
    <s v="SE COMUNICA LA SEÑORA GERALDINE PADILLA, INFORMANDO QUE HICIERON AUMENTO DE CAPITAL AUTORIZADO, SUSCRITO Y PAGADO, POR VALOR DE $ 500.000.000 (QUINIENTOS MILLONES DE PESOS), EN EL ACTA INDICARON QUE EL NÚMERO DE LAS ACCIONES CONTINÚA IGUAL EN 120.000 POR "/>
    <s v="A"/>
    <s v="NPCHACON"/>
    <s v=" "/>
    <s v="Principal"/>
    <d v="2019-07-02T00:00:00"/>
    <s v="Origino"/>
    <s v="AMARQUEZ"/>
    <s v="Registros Pub y Redes Emp"/>
    <s v="Juridica"/>
    <s v="Finalizado"/>
    <s v=" "/>
    <s v="Asignado a"/>
    <s v="JREYES"/>
    <s v="Registros Pub y Redes Emp"/>
    <s v="Back Correcciones Registro"/>
    <d v="2019-07-02T00:00:00"/>
    <s v="A"/>
    <s v="MERCANTIL"/>
    <n v="700187"/>
    <m/>
    <m/>
    <m/>
    <m/>
    <m/>
    <m/>
    <s v="Inscrito"/>
    <n v="1144182565"/>
    <s v="GERALDINE PADILLA RODRIGUEZ"/>
    <n v="8819311"/>
    <s v="hernanherrerasas@gmail.com"/>
    <s v="Telefónica"/>
    <n v="3183353826"/>
    <s v="2 Del tramite del documento"/>
    <s v="ACTO NO INSCRITO"/>
    <s v="Registros Publicos y Redes Emp"/>
    <s v="Inscripción"/>
    <s v="."/>
    <s v="."/>
    <s v="JULIO 5 /18, SE PROCEDE A VERIFICAR LA INSCRIPCION Y SE EVIDENCIA QUE FALTÓ TITULAR EL ACTO MODIFICACION VALOR CUOTA O ACCIÓN, POR LO TANTO, EL RECLAMO PROCEDE. POR LO ANTERIOR, POR FAVOR ADICIONAR A LA INSCRIPCION 11650 DEL 27/06/19 CORRESPONDIENTE AL IN"/>
    <s v="."/>
    <s v="Finalizado"/>
    <s v="JREYES"/>
    <d v="2019-07-02T00:00:00"/>
    <d v="2019-07-17T00:00:00"/>
    <s v=" "/>
    <s v="N"/>
    <m/>
    <x v="1"/>
    <s v="."/>
    <s v="N"/>
    <d v="2019-07-02T00:00:00"/>
    <d v="2019-07-17T00:00:00"/>
    <n v="0"/>
    <m/>
    <m/>
  </r>
  <r>
    <x v="1"/>
    <n v="2019006338"/>
    <d v="2019-07-02T00:00:00"/>
    <s v="EL SEÑOR JUAN PABLO SOLICITA SE REALICE CORRECCIÓN DEL NOMBRAMIENTO DEL DIRECTOR GENERAL, DEBIDO A QUE EVIDENCIA EN EL CERTIFICADO CON NÚMERO DE VALIDACIÓN 08192VCXRF QUE SIGUE APARECIENDO EL SEÑOR CAMILO ENRIQUE FANDIÑO ANGULO C.C. 79126576 Y EL CORRECTO"/>
    <s v="A"/>
    <s v="NPCHACON"/>
    <s v=" "/>
    <s v="Principal"/>
    <d v="2019-07-02T00:00:00"/>
    <s v="Origino"/>
    <s v="JREYES"/>
    <s v="Registros Pub y Redes Emp"/>
    <s v="Back (Registro)"/>
    <s v="Finalizado"/>
    <s v=" "/>
    <s v="Asignado a"/>
    <s v="JREYES"/>
    <s v="Registros Pub y Redes Emp"/>
    <s v="Back Correcciones Registro"/>
    <d v="2019-07-02T00:00:00"/>
    <s v="A"/>
    <s v="MERCANTIL"/>
    <n v="876071"/>
    <n v="20190335062"/>
    <m/>
    <m/>
    <m/>
    <m/>
    <m/>
    <s v="Inscrito"/>
    <n v="1072710059"/>
    <s v="JUAN PABLO ARIAS"/>
    <n v="6919401"/>
    <s v="notificaciones@co.ab-inbev.com"/>
    <s v="Telefónica"/>
    <n v="3182604502"/>
    <s v="2 Del tramite del documento"/>
    <s v="DIGITACION DIGNATARIOS, SOCIOS O NOMBRADOS"/>
    <s v="Registros Publicos y Redes Emp"/>
    <s v="Inscripción"/>
    <s v="."/>
    <s v="."/>
    <s v="MODIFIQUE EL NOMBRAMIENTO DEL DIRECTOR GENERAL DE CAMILO ENRIQUE FANDIÑO ANGULO C.C. 79126576 POR GUSTAVO ADOLFO VISBAL CARDONA C.C 72.005.097. SE LLAMO AL CELULAR Y SE INFORMO QUE YA ESTABA CORREGIDO H: 12:46 F: 03/07/2019"/>
    <s v="."/>
    <s v="Finalizado"/>
    <s v="JREYES"/>
    <d v="2019-07-03T00:00:00"/>
    <d v="2019-07-03T00:00:00"/>
    <s v=" "/>
    <s v="N"/>
    <m/>
    <x v="1"/>
    <s v="."/>
    <s v="N"/>
    <d v="2019-07-03T00:00:00"/>
    <d v="2019-07-03T00:00:00"/>
    <n v="1"/>
    <m/>
    <m/>
  </r>
  <r>
    <x v="1"/>
    <n v="2019006340"/>
    <d v="2019-07-02T00:00:00"/>
    <s v="EL SR. MANUEL ALEJANDRO CAICEDO REPRESENTANTE LEGAL DE LA SOCIEDAD SYTEC SAS NIT NO. 830506491-7 PRESENTA UNA QUEJA MEDIANTE CARTA POR QUE DICE QUE LLAMO A LA LINEA DE ATENCION PARA SOLICITAR EL PROCESO DE MOFDIFICACION DE DIRECCION EN LA CUAL LE INDICARO"/>
    <s v="A"/>
    <s v="JCMARIN"/>
    <s v=" "/>
    <s v="Principal"/>
    <d v="2019-07-02T00:00:00"/>
    <s v="Origino"/>
    <s v="RESPPROC"/>
    <s v="Registros Pub y Redes Emp"/>
    <s v="Front (Cajas)"/>
    <s v="Finalizado"/>
    <s v=" "/>
    <s v="Asignado a"/>
    <s v="JCMARIN"/>
    <s v="Registros Pub y Redes Emp"/>
    <s v="Calidad_Registro"/>
    <d v="2019-07-02T00:00:00"/>
    <s v="A"/>
    <s v="MERCANTIL"/>
    <n v="650031"/>
    <n v="20190296175"/>
    <m/>
    <m/>
    <m/>
    <m/>
    <m/>
    <s v="Sin Identificación"/>
    <m/>
    <s v="MANUEL ALEJANDRO CAICEDO"/>
    <n v="4850238"/>
    <s v="servicioalcliente@sytec.com.co"/>
    <m/>
    <n v="3164804794"/>
    <s v="1 De prestación del servicio"/>
    <s v="MAL ASESORAMIENTO EN EL DILIGENCIAMIENTO DE DATOS"/>
    <s v="Registros Publicos y Redes Emp"/>
    <s v="Inscripción"/>
    <s v="."/>
    <s v="."/>
    <s v="EL SR. MANUEL ALEJANDRO CAICEDO REP LEGAL DE LA SOCIEDAD HIGHWORK SAS MANIFIESTA UNA INCOMFORMIDAD POR UNA INFORMACION QUE SE LE DIO POR EL CALL CENTER Y AL PRESENTARLA EN CAJA LE DIJERON QUE ESTABA MALO Y QUE LO CORRIGIERA A LO QUE PROCEDIO A REALIZAR Y "/>
    <s v="."/>
    <s v="Finalizado"/>
    <s v="JCMARIN"/>
    <d v="2019-07-02T00:00:00"/>
    <d v="2019-07-02T00:00:00"/>
    <s v=" "/>
    <s v="N"/>
    <m/>
    <x v="1"/>
    <s v="."/>
    <s v="N"/>
    <d v="2019-07-02T00:00:00"/>
    <d v="2019-07-02T00:00:00"/>
    <n v="0"/>
    <m/>
    <m/>
  </r>
  <r>
    <x v="1"/>
    <n v="2019006345"/>
    <d v="2019-07-02T00:00:00"/>
    <s v="EL 29 DE MAYO QUE SE COMPRÓ UN CERTIFICADO A TRAVÉS DE LA PÁGINA DE LA CÁMARA DE COMERCIO DE CALI, SE DIERON CUENTA QUE LOS CAPITALES NO ESTABAN REGISTRADO COMO LO HICIERON EL 30 DE ABRIL DE 2019 CON EL ACTA # 4, SE RADICO EL AUMENTO PARA QUE QUEDARAN ASÍ"/>
    <s v="A"/>
    <s v="NPCHACON"/>
    <s v=" "/>
    <s v="Principal"/>
    <d v="2019-07-02T00:00:00"/>
    <s v="Origino"/>
    <s v="LCASTRO"/>
    <s v="Registros Pub y Redes Emp"/>
    <s v="Back (Registro)"/>
    <s v="Finalizado"/>
    <s v=" "/>
    <s v="Asignado a"/>
    <s v="JREYES"/>
    <s v="Registros Pub y Redes Emp"/>
    <s v="Back Correcciones Registro"/>
    <d v="2019-07-02T00:00:00"/>
    <s v="A"/>
    <s v="MERCANTIL"/>
    <n v="1043272"/>
    <n v="20190242787"/>
    <m/>
    <m/>
    <m/>
    <m/>
    <m/>
    <s v="Inscrito"/>
    <n v="31972778"/>
    <s v="DOLLY CONDE VERA"/>
    <n v="3472889"/>
    <s v="ollyconde@hotmail.com"/>
    <s v="Telefónica"/>
    <n v="3155234692"/>
    <s v="2 Del tramite del documento"/>
    <s v="DIGITACION DATOS DEL CAPITAL Y PATRIMONIO"/>
    <s v="Registros Publicos y Redes Emp"/>
    <s v="Matricula o Constitución"/>
    <s v="."/>
    <s v="."/>
    <s v="SE MODIFICO EL CAPITAL SUSCRITO Y PAGADO SIEND LO CORRECTO 760.000.000 Y NO 2.000.000.000 SE LLAMO AL CELULAR Y SE INFORMO QUE YA ESTABA MODIFICADO H: 4:06 F: 03/07/2019"/>
    <s v="."/>
    <s v="Finalizado"/>
    <s v="JREYES"/>
    <d v="2019-07-03T00:00:00"/>
    <d v="2019-07-03T00:00:00"/>
    <s v=" "/>
    <s v="N"/>
    <m/>
    <x v="1"/>
    <s v="."/>
    <s v="N"/>
    <d v="2019-07-03T00:00:00"/>
    <d v="2019-07-03T00:00:00"/>
    <n v="1"/>
    <m/>
    <m/>
  </r>
  <r>
    <x v="1"/>
    <n v="2019006346"/>
    <d v="2019-07-02T00:00:00"/>
    <s v="BUENAS TARDES, SE ACERCA LA SRA. GIRALDINE SILVA LONDOÑO EN CALIDAD DE REPRESENTANTE LEGAL DE LA SOCIEDAD &quot;BIOESTETICARE SALUD Y ESTETICA S.A.S&quot; CON NUMERO DE INSCRITO 1051281-16 CONSTITUIDA EL 15/05/2019, QUIEN EN SUS PROPIAS PALABRAS DICE: &quot;LA RAZON SOC"/>
    <s v="A"/>
    <s v="AGONZALE"/>
    <s v=" "/>
    <s v="Unicentro web"/>
    <d v="2019-07-02T00:00:00"/>
    <s v="Origino"/>
    <s v="LCASTRO"/>
    <s v="Registros Pub y Redes Emp"/>
    <s v="Back (Registro)"/>
    <s v="Finalizado"/>
    <s v=" "/>
    <s v="Asignado a"/>
    <s v="JREYES"/>
    <s v="Registros Pub y Redes Emp"/>
    <s v="Back Correcciones Registro"/>
    <d v="2019-07-02T00:00:00"/>
    <s v="A"/>
    <s v="MERCANTIL"/>
    <n v="1051281"/>
    <n v="20190267052"/>
    <n v="8772"/>
    <d v="2019-05-15T00:00:00"/>
    <n v="9"/>
    <m/>
    <m/>
    <s v="Inscrito"/>
    <n v="1143854175"/>
    <s v="GIRALDINE SILVA LONDOÑO"/>
    <n v="3451388"/>
    <s v="bioesteticare@outlook.com"/>
    <s v="Presencial Verbal"/>
    <n v="3186073058"/>
    <s v="2 Del tramite del documento"/>
    <s v="NO SOLICITO CORREGIR/GRABAR/ACTUALIZAR/ RETIRAR INFORMACION"/>
    <s v="Registros Publicos y Redes Emp"/>
    <s v="Matricula o Constitución"/>
    <s v="."/>
    <s v="."/>
    <s v="SE MODIFICO LA RAZON SOCIAL DE BIOSTETICARE SALUD POR BIOESTETICARE SALUD, EL RECLAMO SE HIZO DE MANERA INMEDIATA."/>
    <s v="."/>
    <s v="Finalizado"/>
    <s v="JREYES"/>
    <d v="2019-07-02T00:00:00"/>
    <d v="2019-07-02T00:00:00"/>
    <s v=" "/>
    <s v="N"/>
    <m/>
    <x v="1"/>
    <s v="."/>
    <s v="N"/>
    <d v="2019-07-02T00:00:00"/>
    <d v="2019-07-02T00:00:00"/>
    <n v="0"/>
    <m/>
    <m/>
  </r>
  <r>
    <x v="1"/>
    <n v="2019006347"/>
    <d v="2019-07-02T00:00:00"/>
    <s v="SE COMUNICA LA SEÑORA EMILCE INDICANDO EL DÍA VIERNES EXPIDIERON UN CERTIFICADO CON DÍGITO DE VERIFICACIÓN 08195D50EY, AL VALIDAR EL NÚMERO DE CÉDULA DEL REPRESENTANTE LEGAL LA SEÑORA MARIA DEL CARMEN CORDOBA GARCIA ESTA ERRADO SE VALIDA EN CONSULTA DE EX"/>
    <s v="A"/>
    <s v="NPCHACON"/>
    <s v=" "/>
    <s v="Principal"/>
    <d v="2019-07-02T00:00:00"/>
    <s v="Origino"/>
    <s v="ZMOLINA"/>
    <s v="Registros Pub y Redes Emp"/>
    <s v="Back (Registro)"/>
    <s v="Finalizado"/>
    <s v=" "/>
    <s v="Asignado a"/>
    <s v="JREYES"/>
    <s v="Registros Pub y Redes Emp"/>
    <s v="Back Correcciones Registro"/>
    <d v="2019-07-02T00:00:00"/>
    <s v="A"/>
    <s v="MERCANTIL"/>
    <n v="1055110"/>
    <n v="20190345699"/>
    <m/>
    <m/>
    <m/>
    <m/>
    <m/>
    <s v="Inscrito"/>
    <n v="29675049"/>
    <s v="EMILCE RENDÓN ESCOBAR"/>
    <n v="8880411"/>
    <s v="CONTANUEVOMILENIO@HOTMAIL.COM"/>
    <s v="Telefónica"/>
    <n v="3174003120"/>
    <s v="2 Del tramite del documento"/>
    <s v="DIGITACION NÚMERO,DIGITO VERIF O TIPO DE IDENTIFICACION"/>
    <s v="Registros Publicos y Redes Emp"/>
    <s v="Matricula o Constitución"/>
    <s v="."/>
    <s v="."/>
    <s v="AL REPRESENTANTE LEGAL LA SEÑORA MARIA DEL CARMEN CORDOBA GARCIA MODIFIQUE EL NUMERO DE CEDULA DE 38875815 POR 38872815 SE LLAMO AL CELULAR Y SE INFORMO QUE YA ESTABA MODIFICADO H. 4:26 F:03/07/2019"/>
    <s v="."/>
    <s v="Finalizado"/>
    <s v="JREYES"/>
    <d v="2019-07-03T00:00:00"/>
    <d v="2019-07-03T00:00:00"/>
    <s v=" "/>
    <s v="N"/>
    <m/>
    <x v="1"/>
    <s v="."/>
    <s v="N"/>
    <d v="2019-07-03T00:00:00"/>
    <d v="2019-07-03T00:00:00"/>
    <n v="1"/>
    <m/>
    <m/>
  </r>
  <r>
    <x v="1"/>
    <n v="2019006350"/>
    <d v="2019-07-02T00:00:00"/>
    <s v="FALTO AGREGAR LA ACTIVIDAD 5310 EN LA MATRICULA 1056064-2 QUE SE ENCUENTRA EN LOS FORMULARIOS DE MATRICULA"/>
    <s v="A"/>
    <s v="HSARRIA"/>
    <s v=" "/>
    <s v="Obrero"/>
    <d v="2019-07-02T00:00:00"/>
    <s v="Origino"/>
    <s v="NRESPONS"/>
    <s v="Registros Pub y Redes Emp"/>
    <s v="Back (Registro)"/>
    <s v="Finalizado"/>
    <s v=" "/>
    <s v="Asignado a"/>
    <s v="JREYES"/>
    <s v="Registros Pub y Redes Emp"/>
    <s v="Back Correcciones Registro"/>
    <d v="2019-07-02T00:00:00"/>
    <s v="A"/>
    <s v="MERCANTIL"/>
    <n v="1056064"/>
    <m/>
    <m/>
    <m/>
    <m/>
    <m/>
    <m/>
    <s v="Inscrito"/>
    <m/>
    <m/>
    <m/>
    <m/>
    <m/>
    <m/>
    <s v="2 Del tramite del documento"/>
    <s v="LEVANTÓ PENDIENTE SIN TERMINAR GRABACION"/>
    <s v="Registros Publicos y Redes Emp"/>
    <s v="Matricula o Constitución"/>
    <s v="."/>
    <s v="."/>
    <s v="SE ADICIONE LA ACTIVIDAD EN LA PERSONA NATURAL EL CLIENTE DECIDIO ESPERAR LA RESPUESTA DE MANERA INMEDIATA"/>
    <s v="."/>
    <s v="Finalizado"/>
    <s v="JREYES"/>
    <d v="2019-07-03T00:00:00"/>
    <d v="2019-07-03T00:00:00"/>
    <s v=" "/>
    <s v="N"/>
    <m/>
    <x v="1"/>
    <s v="."/>
    <s v="N"/>
    <d v="2019-07-03T00:00:00"/>
    <d v="2019-07-03T00:00:00"/>
    <n v="1"/>
    <m/>
    <m/>
  </r>
  <r>
    <x v="1"/>
    <n v="2019006352"/>
    <d v="2019-07-02T00:00:00"/>
    <s v="RETIRAR DEL CERTIFICADO DE CAMARA DE COMERCIO EL EMBARGO SOBRE EL ESTABLECIEMTNO 949363-2 MECATO VALLUNO HECHO CON AMOR DE ACUERDO A LA INSCRIPCION 1687 DEL LIBRO 8 REFEERIDO DEL JUZGADO 26 CIVIL MUNICIPAL CON OFICIO 3031 DEL 18 DE JUNIO DE 2019, DEBIDO A"/>
    <s v="A"/>
    <s v="LDIAZ"/>
    <s v=" "/>
    <s v="Obrero"/>
    <d v="2019-07-02T00:00:00"/>
    <s v="Origino"/>
    <s v="MBASTIDA"/>
    <s v="Registros Pub y Redes Emp"/>
    <s v="Juridica"/>
    <s v="Finalizado"/>
    <s v=" "/>
    <s v="Asignado a"/>
    <s v="JREYES"/>
    <s v="Registros Pub y Redes Emp"/>
    <s v="Back Correcciones Registro"/>
    <d v="2019-07-02T00:00:00"/>
    <s v="A"/>
    <s v="MERCANTIL"/>
    <n v="949363"/>
    <m/>
    <m/>
    <m/>
    <m/>
    <m/>
    <m/>
    <s v="Inscrito"/>
    <m/>
    <m/>
    <m/>
    <m/>
    <m/>
    <m/>
    <s v="2 Del tramite del documento"/>
    <s v="ACTO, FECHA O LIBRO ERRADO"/>
    <s v="Registros Publicos y Redes Emp"/>
    <s v="Inscripción"/>
    <s v="."/>
    <s v="."/>
    <s v="PROCEDE EL RECLAMO, FAVOR CAMBIAR EL ACTO POR DESEMBAGO Y RETIRAR EL EMBARGO DE LA ISCRIPCION NO 868 DE 27-06-2019 MODIFIQUE LO SOLICITADO POR LA ABOGADA EN LA SOLUCION NO SE LE INFORMO AL INTERESADO PORQUE LA PERSONA QUE RECEPCIONO EL RECLAMO NO COLOCO N"/>
    <s v="."/>
    <s v="Finalizado"/>
    <s v="JREYES"/>
    <d v="2019-07-03T00:00:00"/>
    <d v="2019-07-17T00:00:00"/>
    <s v=" "/>
    <s v="N"/>
    <m/>
    <x v="1"/>
    <s v="."/>
    <s v="N"/>
    <d v="2019-07-03T00:00:00"/>
    <d v="2019-07-17T00:00:00"/>
    <n v="1"/>
    <m/>
    <m/>
  </r>
  <r>
    <x v="1"/>
    <n v="2019006357"/>
    <d v="2019-07-02T00:00:00"/>
    <s v="EL NRO DE CEDULA DEL GERENTE HAROLD JOVANNI ROSERO BUSTAMANTE QUEDO ERRADO, SIENDO EL CORRECTO 1.112.762.782 COMO ESTA EN LA COPIA DE LA CEDULA EN EL ACTA 4 DE NOMBRAMIENTO MATRICULA 833720-16 NIT 900.560.291-3"/>
    <s v="A"/>
    <s v="DCOLLAZO"/>
    <s v=" "/>
    <s v="Unicentro web"/>
    <d v="2019-07-02T00:00:00"/>
    <s v="Origino"/>
    <s v="JREYES"/>
    <s v="Registros Pub y Redes Emp"/>
    <s v="Back (Registro)"/>
    <s v="Finalizado"/>
    <s v=" "/>
    <s v="Asignado a"/>
    <s v="JREYES"/>
    <s v="Registros Pub y Redes Emp"/>
    <s v="Back Correcciones Registro"/>
    <d v="2019-07-02T00:00:00"/>
    <s v="A"/>
    <s v="MERCANTIL"/>
    <n v="833720"/>
    <m/>
    <m/>
    <m/>
    <m/>
    <m/>
    <m/>
    <s v="Inscrito"/>
    <n v="1112762782"/>
    <s v="HAROLD JOVANNI ROSERO BUSTAMANTE"/>
    <n v="3437881"/>
    <s v="juridicasrr@hotmail.com"/>
    <s v="Presencial Verbal"/>
    <n v="3138184046"/>
    <s v="2 Del tramite del documento"/>
    <s v="DIGITACION NÚMERO,DIGITO VERIF O TIPO DE IDENTIFICACION"/>
    <s v="Registros Publicos y Redes Emp"/>
    <s v="Inscripción"/>
    <s v="."/>
    <s v="."/>
    <s v="MOODIFIQUE EL NUMERO DE CEDULA DEL REPRESENTANTE LEGAL SIENDO LO CORRECTO 1112762782 EL RECLAMO SE HIZO DE MANERA INMEDIATA."/>
    <s v="."/>
    <s v="Finalizado"/>
    <s v="JREYES"/>
    <d v="2019-07-02T00:00:00"/>
    <d v="2019-07-02T00:00:00"/>
    <s v=" "/>
    <s v="N"/>
    <m/>
    <x v="1"/>
    <s v="."/>
    <s v="N"/>
    <d v="2019-07-02T00:00:00"/>
    <d v="2019-07-02T00:00:00"/>
    <n v="0"/>
    <m/>
    <m/>
  </r>
  <r>
    <x v="1"/>
    <n v="2019006377"/>
    <d v="2019-07-03T00:00:00"/>
    <s v="EL SR. JOHNNY FLOR SOLICITA SE LE CORRIJA EL NO. DE CC. EN LA MATRICULA NO. 1050192 YA QUE POR ERROR SE GENERO EN EL FORMULARIO VIRTUAL CON NUMERO DE CEDULA 16691018 DEBIENDO SER 16918018,"/>
    <s v="A"/>
    <s v="JCMARIN"/>
    <s v=" "/>
    <s v="Principal"/>
    <d v="2019-07-03T00:00:00"/>
    <s v="Origino"/>
    <s v="CAGUDELO"/>
    <s v="Registros Pub y Redes Emp"/>
    <s v="Front (Cajas)"/>
    <s v="Finalizado"/>
    <s v=" "/>
    <s v="Asignado a"/>
    <s v="JREYES"/>
    <s v="Registros Pub y Redes Emp"/>
    <s v="Back Correcciones Registro"/>
    <d v="2019-07-03T00:00:00"/>
    <s v="A"/>
    <s v="MERCANTIL"/>
    <n v="1050192"/>
    <n v="20190281310"/>
    <m/>
    <m/>
    <m/>
    <m/>
    <m/>
    <s v="Inscrito"/>
    <m/>
    <s v="JOHNNY ARLEN FLOR OTERO"/>
    <m/>
    <s v="johnnyarlen81@hotmail.com"/>
    <m/>
    <n v="3154588534"/>
    <s v="2 Del tramite del documento"/>
    <s v="NO SOLICITO CORREGIR/GRABAR/ACTUALIZAR/ RETIRAR INFORMACION"/>
    <s v="Registros Publicos y Redes Emp"/>
    <s v="Matricula o Constitución"/>
    <s v="."/>
    <s v="."/>
    <s v="MODIFIQUE EL NO. DE CC. 16691018 EN LA MATRICULA NO. 1050192 POR 16918018, EL CLIENTE LO SOLICITO DE MANERA INMEDIATA"/>
    <s v="."/>
    <s v="Finalizado"/>
    <s v="JREYES"/>
    <d v="2019-07-03T00:00:00"/>
    <d v="2019-07-03T00:00:00"/>
    <s v=" "/>
    <s v="N"/>
    <m/>
    <x v="1"/>
    <s v="."/>
    <s v="N"/>
    <d v="2019-07-03T00:00:00"/>
    <d v="2019-07-03T00:00:00"/>
    <n v="0"/>
    <m/>
    <m/>
  </r>
  <r>
    <x v="1"/>
    <n v="2019006394"/>
    <d v="2019-07-03T00:00:00"/>
    <s v="EL 03072019 SE PRESENTA A LA SEDE PRINCIPAL DE LA CAMARA DE COMERCIO LA SEÑORA ZULLY COLLAZOS IDENTIFICADA CON CC 1130625204, SOLICITA QUE SE REVISE DE ACUERDO AL ACTA N. 12 PRESENTADA EL 25102011, YA QUE EN EL ARTICULO 5 DONDE SE HABLA TERMINO DE DURACIO"/>
    <s v="A"/>
    <s v="LMORENO"/>
    <s v=" "/>
    <s v="Principal"/>
    <d v="2019-07-03T00:00:00"/>
    <s v="Origino"/>
    <s v="NRESPONS"/>
    <s v="Registros Pub y Redes Emp"/>
    <s v="Back (Registro)"/>
    <s v="Finalizado"/>
    <s v=" "/>
    <s v="Asignado a"/>
    <s v="JREYES"/>
    <s v="Registros Pub y Redes Emp"/>
    <s v="Back Correcciones Registro"/>
    <d v="2019-07-03T00:00:00"/>
    <s v="A"/>
    <s v="MERCANTIL"/>
    <n v="652810"/>
    <m/>
    <m/>
    <m/>
    <m/>
    <m/>
    <m/>
    <s v="Inscrito"/>
    <n v="1130625204"/>
    <s v="ZULLY COLLAZOS"/>
    <s v="4861717 ex 2124"/>
    <s v="contablidad@proservis.com.co"/>
    <m/>
    <n v="3046509126"/>
    <s v="2 Del tramite del documento"/>
    <s v="NO ACTUALIZÓ INFORMACION"/>
    <s v="Registros Publicos y Redes Emp"/>
    <s v="Inscripción"/>
    <s v="."/>
    <s v="."/>
    <s v="SE MODIFICO LA VIGENCIA SIENDO INDEFINIDA, PERO NO HAY RESPONSABLE PORQUE POR LA NUEVA PLATAFORMA LA AUXILIAR HABIA COLOCADO CORRECTAMENTE. SE LLAMO AL CELULAR Y SE HABLO CON INFORMANDO QUE YA SE HIZO LA CORRECION RESPECTIVA H: 8:29 F: 04/07/2019"/>
    <s v="."/>
    <s v="Finalizado"/>
    <s v="JREYES"/>
    <d v="2019-07-03T00:00:00"/>
    <d v="2019-07-04T00:00:00"/>
    <s v=" "/>
    <s v="N"/>
    <m/>
    <x v="1"/>
    <s v="."/>
    <s v="N"/>
    <d v="2019-07-03T00:00:00"/>
    <d v="2019-07-04T00:00:00"/>
    <n v="0"/>
    <m/>
    <m/>
  </r>
  <r>
    <x v="1"/>
    <n v="2019006403"/>
    <d v="2019-07-03T00:00:00"/>
    <s v="BUENA TARDE, FAVOR CORREGIR EL NOMBRE DE LA PERSONA NOMBRADA COMO R LEGAL DE LA FUNDACION CON NUMERO DE NIT 901078765-1 BAJO LA RADICACION 20190347643 ACTA 004 SE REALIZO DICHO NOMBRAMIENTO, SE REALIZA LA CUNSULTA CORRESPONDIENTE Y ESTA MAL EL APELLIDO, E"/>
    <s v="A"/>
    <s v="HMARIN"/>
    <s v=" "/>
    <s v="Yumbo"/>
    <d v="2019-07-03T00:00:00"/>
    <s v="Origino"/>
    <s v="LCASTRO"/>
    <s v="Registros Pub y Redes Emp"/>
    <s v="Back (Registro)"/>
    <s v="Finalizado"/>
    <s v=" "/>
    <s v="Asignado a"/>
    <s v="JREYES"/>
    <s v="Registros Pub y Redes Emp"/>
    <s v="Back Correcciones Registro"/>
    <d v="2019-07-03T00:00:00"/>
    <s v="A"/>
    <s v="ESAL"/>
    <n v="0"/>
    <m/>
    <m/>
    <m/>
    <m/>
    <m/>
    <m/>
    <s v="Inscrito"/>
    <n v="16630006"/>
    <s v="JORGE HOLMES LOPEZ HOLGUIN"/>
    <m/>
    <s v="wiloruiz8@hotmail.com"/>
    <s v="Presencial Verbal"/>
    <m/>
    <s v="2 Del tramite del documento"/>
    <s v="DIGITACION DIGNATARIOS, SOCIOS O NOMBRADOS"/>
    <s v="Registros Publicos y Redes Emp"/>
    <s v="Matricula o Constitución"/>
    <s v="."/>
    <s v="."/>
    <s v="MODIFIQUE EL NOMBRE AL REPRESENTANTE LEGAL Y MIEMBRO DE JUNTA DE HOLMEDO POR HOLMES EL CLIENTE DECIDIO ESPERAR LA RESPUESTA DE MANERA INMEDIATA"/>
    <s v="."/>
    <s v="Finalizado"/>
    <s v="JREYES"/>
    <d v="2019-07-03T00:00:00"/>
    <d v="2019-07-03T00:00:00"/>
    <s v=" "/>
    <s v="N"/>
    <m/>
    <x v="1"/>
    <s v="."/>
    <s v="N"/>
    <d v="2019-07-03T00:00:00"/>
    <d v="2019-07-03T00:00:00"/>
    <n v="0"/>
    <m/>
    <m/>
  </r>
  <r>
    <x v="1"/>
    <n v="2019006404"/>
    <d v="2019-07-03T00:00:00"/>
    <s v="POR FAVOR CORREGIR EL NOMBRE DEL REPRESENTANTE LEGAL SUPLENTE EN EL CERTIFICADO APARECE SAMUEL ELEAZAR LIBREROS TCHERASSI SIENDO LO CORRECTO COMO APARECE EN EL SIRP NOMBRADO JUAN CARLOS SALMON CRUZ CEDULA 16645269"/>
    <s v="A"/>
    <s v="JSALAZAR"/>
    <s v=" "/>
    <s v="Principal"/>
    <d v="2019-07-03T00:00:00"/>
    <s v="Origino"/>
    <s v="XRIVERA"/>
    <s v="Registros Pub y Redes Emp"/>
    <s v="Back (Registro)"/>
    <s v="Finalizado"/>
    <s v=" "/>
    <s v="Asignado a"/>
    <s v="JREYES"/>
    <s v="Registros Pub y Redes Emp"/>
    <s v="Back Correcciones Registro"/>
    <d v="2019-07-03T00:00:00"/>
    <s v="A"/>
    <s v="MERCANTIL"/>
    <n v="1055744"/>
    <m/>
    <m/>
    <m/>
    <m/>
    <m/>
    <m/>
    <s v="Inscrito"/>
    <n v="16645269"/>
    <s v="JUAN CARLOS SALMON CRUZ"/>
    <m/>
    <s v="joanna@saltex.com"/>
    <s v="Presencial Verbal"/>
    <n v="3054776285"/>
    <s v="2 Del tramite del documento"/>
    <s v="DIGITACION DEL TEXTO"/>
    <s v="Registros Publicos y Redes Emp"/>
    <s v="Inscripción"/>
    <s v="."/>
    <s v="."/>
    <s v="SE MODIFICO EL NOMBRE DEL REPRESENTANTE LEGAL SUPLENTE SIENDO LO CORRECTO EL SEÑOR JUAN CARLOS SALMON CRUZ. (XIOMARA RIVERA) SE LLAMO AL CELULAR Y SE DEJO RAZON EN EL CONTESTADOR H:8:40 F: 04/07/2019 "/>
    <s v="."/>
    <s v="Finalizado"/>
    <s v="JREYES"/>
    <d v="2019-07-04T00:00:00"/>
    <d v="2019-07-04T00:00:00"/>
    <s v=" "/>
    <s v="N"/>
    <m/>
    <x v="1"/>
    <s v="."/>
    <s v="N"/>
    <d v="2019-07-04T00:00:00"/>
    <d v="2019-07-04T00:00:00"/>
    <n v="1"/>
    <m/>
    <m/>
  </r>
  <r>
    <x v="1"/>
    <n v="2019006409"/>
    <d v="2019-07-03T00:00:00"/>
    <s v="VERIFICAR EL NOMBRAMIENTO DEL REPRESENTANTE LEGAL QUE POR DOCUMENTO PRIVADO REGISTRADO EN 2019-06-26 SE INDICA QUE EL REPRESENTANTE LEGAL ES OSCAR JULIO MORENO TOVAR IDENTIFICADO CON CEDULA 14.950.104, RVERIFICAR Y CORREGIR."/>
    <s v="A"/>
    <s v="CRAYO"/>
    <s v=" "/>
    <s v="Principal"/>
    <d v="2019-07-03T00:00:00"/>
    <s v="Origino"/>
    <s v="LLOPEZ"/>
    <s v="Registros Pub y Redes Emp"/>
    <s v="Back (Registro)"/>
    <s v="Finalizado"/>
    <s v=" "/>
    <s v="Asignado a"/>
    <s v="JREYES"/>
    <s v="Registros Pub y Redes Emp"/>
    <s v="Back Correcciones Registro"/>
    <d v="2019-07-03T00:00:00"/>
    <s v="A"/>
    <s v="MERCANTIL"/>
    <n v="1055665"/>
    <m/>
    <m/>
    <m/>
    <m/>
    <m/>
    <m/>
    <s v="Inscrito"/>
    <n v="14950104"/>
    <s v="OSCAR JULIO MORENO TOVAR"/>
    <m/>
    <s v="eros_cali@hotmail.com"/>
    <s v="Presencial Verbal"/>
    <n v="3167415286"/>
    <s v="2 Del tramite del documento"/>
    <s v="DIGITACION DIGNATARIOS, SOCIOS O NOMBRADOS"/>
    <s v="Registros Publicos y Redes Emp"/>
    <s v="Matricula o Constitución"/>
    <s v="."/>
    <s v="."/>
    <s v="MODIFIQUE EL NOMBRAMIENTO DEL REPRESENTANTE LEGAL POR OSCAR JULIO MORENO TOVAR IDENTIFICADO CON CEDULA 14.950.104, SE LLAMO AL CELULAR Y SE INFORMO QUE YA ESTABA MODIFICADO H: 9:19 F: 04/07/2019"/>
    <s v="."/>
    <s v="Finalizado"/>
    <s v="JREYES"/>
    <d v="2019-07-04T00:00:00"/>
    <d v="2019-07-04T00:00:00"/>
    <s v=" "/>
    <s v="N"/>
    <m/>
    <x v="1"/>
    <s v="."/>
    <s v="N"/>
    <d v="2019-07-04T00:00:00"/>
    <d v="2019-07-04T00:00:00"/>
    <n v="1"/>
    <m/>
    <m/>
  </r>
  <r>
    <x v="1"/>
    <n v="2019006412"/>
    <d v="2019-07-03T00:00:00"/>
    <s v="LA SEÑORA ISABEL RAMÍREZ SE COMUNICA, INDICANDO QUE SOLICITARON LA APERTURA DE UNA AGENCIA EN LA CIUDAD DE CALI, PERO EL NOMBRE QUEDO MAL REGISTRADO, EN EL SISTEMA APARECE &quot;CENTRO MEDICO DE ANTIOQUIA - AGENCIA CALI&quot; Y EL NOMBRE CORRECTO ES &quot;COOPERATIVA ME"/>
    <s v="A"/>
    <s v="NPCHACON"/>
    <s v=" "/>
    <s v="Principal"/>
    <d v="2019-07-03T00:00:00"/>
    <s v="Origino"/>
    <s v="XRIVERA"/>
    <s v="Registros Pub y Redes Emp"/>
    <s v="Back (Registro)"/>
    <s v="Finalizado"/>
    <s v=" "/>
    <s v="Asignado a"/>
    <s v="JCERON"/>
    <s v="Registros Pub y Redes Emp"/>
    <s v="Back (Registro)"/>
    <d v="2019-07-03T00:00:00"/>
    <s v="A"/>
    <s v="MERCANTIL"/>
    <n v="1055541"/>
    <m/>
    <m/>
    <m/>
    <m/>
    <m/>
    <m/>
    <s v="Inscrito"/>
    <n v="1040741837"/>
    <s v="ISABEL RAMIREZ_x0009_"/>
    <n v="3223231"/>
    <s v="isramirez@comedal.com.co"/>
    <s v="Telefónica"/>
    <s v="3147512128_x0009_"/>
    <s v="2 Del tramite del documento"/>
    <s v="NO SOLICITO CORREGIR/GRABAR/ACTUALIZAR/ RETIRAR INFORMACION"/>
    <s v="Registros Publicos y Redes Emp"/>
    <s v="Matricula o Constitución"/>
    <s v="."/>
    <s v="."/>
    <s v="MODIFIQUE EL NOMBRE DE LA AGENCIA SIENDO LO CORRECTO COOPERATIVA MEDICA DE ANTIOQUIA - AGENCIA CALI SE LLAMO AL CELULAR Y SE INFORMO QUE YA ESTABA MODIFICADO H: 3:33 F: 04/07/2019 JENIFER POR FAVOR CAMBIAR LAS ETIQUETAS PORQUE EL NOMBRE SE MODIFICO, EN LA"/>
    <s v="."/>
    <s v="Finalizado"/>
    <s v="JREYES"/>
    <d v="2019-07-04T00:00:00"/>
    <d v="2019-07-17T00:00:00"/>
    <s v=" "/>
    <s v="N"/>
    <m/>
    <x v="1"/>
    <s v="."/>
    <s v="N"/>
    <d v="2019-07-04T00:00:00"/>
    <d v="2019-07-17T00:00:00"/>
    <n v="1"/>
    <m/>
    <m/>
  </r>
  <r>
    <x v="1"/>
    <n v="2019006413"/>
    <d v="2019-07-03T00:00:00"/>
    <s v="BUENAS TARDES, USUARIO SOLICITA SEA CORREGIDO EL NOMBRE Y LOS APELLIDOS DEL SUPLENTE DEL GERENTE O REPRESENTANTE LEGAL SUPLNETE, YA QUE QUEDARON TROCADOS ASI: KATERINE PEREZ SEGURA Y DEBE SER ASI: KATHERINE SEGURA PEREZ, TAL CUAL COMO QUEDO EN EL ACTA DE "/>
    <s v="A"/>
    <s v="CVASQUEZ"/>
    <s v=" "/>
    <s v="Jamundi"/>
    <d v="2019-07-03T00:00:00"/>
    <s v="Origino"/>
    <s v="MVELASCO"/>
    <s v="Registros Pub y Redes Emp"/>
    <s v="Back (Registro)"/>
    <s v="Finalizado"/>
    <s v=" "/>
    <s v="Asignado a"/>
    <s v="JREYES"/>
    <s v="Registros Pub y Redes Emp"/>
    <s v="Back Correcciones Registro"/>
    <d v="2019-07-03T00:00:00"/>
    <s v="A"/>
    <s v="MERCANTIL"/>
    <n v="838201"/>
    <m/>
    <m/>
    <m/>
    <m/>
    <m/>
    <m/>
    <s v="Inscrito"/>
    <n v="1112472494"/>
    <s v="KATHERINE SEGURA PEREZ"/>
    <n v="5921884"/>
    <s v="gerencia@hesegoingenieria.com"/>
    <s v="Presencial Verbal"/>
    <n v="3122959167"/>
    <s v="2 Del tramite del documento"/>
    <s v="DIGITACION DIGNATARIOS, SOCIOS O NOMBRADOS"/>
    <s v="Registros Publicos y Redes Emp"/>
    <s v="Inscripción"/>
    <s v="."/>
    <s v="."/>
    <s v="MODIFIQUE EL NOMBRE Y APELLIDOS DE LA SUPLENTE SIENDO LO CORRECTO KATHERINE SEGURA PEREZ EL CLIENTE DECIDIO ESPERAR LA RESPUESTA DE MANERA INMEDIATA."/>
    <s v="."/>
    <s v="Finalizado"/>
    <s v="JREYES"/>
    <d v="2019-07-03T00:00:00"/>
    <d v="2019-07-03T00:00:00"/>
    <s v=" "/>
    <s v="N"/>
    <m/>
    <x v="1"/>
    <s v="."/>
    <s v="N"/>
    <d v="2019-07-03T00:00:00"/>
    <d v="2019-07-03T00:00:00"/>
    <n v="0"/>
    <m/>
    <m/>
  </r>
  <r>
    <x v="1"/>
    <n v="2019006417"/>
    <d v="2019-07-03T00:00:00"/>
    <s v="BUENA TARDE SOLICITO LA CORRECCION DE LA MATRICULA 1055472-2 QUE SE HIZO DESDE BOGOTA CON NUMERO DE UNICO DE CONSULTA 20191156738 EL ERROR SE GRABO EN LA DIRECCION EN EL LOCAL SIENDO EL CORRECTO LOCAL 065A, SE VERIFICO EN LA IMAGEN ARCHIVADA EN DOCUNET DE"/>
    <s v="A"/>
    <s v="MMAFLA"/>
    <s v=" "/>
    <s v="Unicentro web"/>
    <d v="2019-07-03T00:00:00"/>
    <s v="Origino"/>
    <s v="CAGUDELO"/>
    <s v="Registros Pub y Redes Emp"/>
    <s v="Front (Cajas)"/>
    <s v="Finalizado"/>
    <s v=" "/>
    <s v="Asignado a"/>
    <s v="JREYES"/>
    <s v="Registros Pub y Redes Emp"/>
    <s v="Back Correcciones Registro"/>
    <d v="2019-07-03T00:00:00"/>
    <s v="A"/>
    <s v="MERCANTIL"/>
    <n v="1055472"/>
    <m/>
    <m/>
    <m/>
    <m/>
    <m/>
    <m/>
    <s v="Inscrito"/>
    <n v="900518732"/>
    <s v="SAMSONITE COLOMBIA SAS"/>
    <n v="7454503"/>
    <m/>
    <s v="Presencial Verbal"/>
    <n v="3112758634"/>
    <s v="2 Del tramite del documento"/>
    <s v="DIGITACION EN LA DIRECCION COMERCIAL, JUDICIAL O DEL ESTABLECIMIENTO"/>
    <s v="Registros Publicos y Redes Emp"/>
    <s v="Matricula o Constitución"/>
    <s v="."/>
    <s v="."/>
    <s v="SE MODIFICO LA DIRECCION DE -CL 52 NRO 3 29 LC 0654 A CC UNICO POR -CL 52 NRO 3 29 LC 065 A CC UNICO EL CLIENTE DECIDIO ESPERAR LA RESPUESTA DE MANERA INMEDIATA"/>
    <s v="."/>
    <s v="Finalizado"/>
    <s v="JREYES"/>
    <d v="2019-07-03T00:00:00"/>
    <d v="2019-07-03T00:00:00"/>
    <s v=" "/>
    <s v="N"/>
    <m/>
    <x v="1"/>
    <s v="."/>
    <s v="N"/>
    <d v="2019-07-03T00:00:00"/>
    <d v="2019-07-03T00:00:00"/>
    <n v="0"/>
    <m/>
    <m/>
  </r>
  <r>
    <x v="1"/>
    <n v="2019006418"/>
    <d v="2019-07-03T00:00:00"/>
    <s v="COMERCIANTE (PN) SE TRASLADO DE LA CAMARA DE MEDELLIN, YA TENIA ESTABLECIMIENTO MATRICULADO EN CALI,DICHO ESTABLECIMIENTO NO LE FIGURA EN EL CERTIFICADO DEL COMERCIANTE, FAVOR LIGAR ESTABLECIMIENTO MAT 1028608 Y CAMBIAR LA CATEGORIA A ESTABLECIMIENTO LOCA"/>
    <s v="A"/>
    <s v="JMHENAO"/>
    <s v=" "/>
    <s v="Obrero"/>
    <d v="2019-07-03T00:00:00"/>
    <s v="Origino"/>
    <s v="GISALAZA"/>
    <s v="Registros Pub y Redes Emp"/>
    <s v="Back (Registro)"/>
    <s v="Finalizado"/>
    <s v=" "/>
    <s v="Asignado a"/>
    <s v="JREYES"/>
    <s v="Registros Pub y Redes Emp"/>
    <s v="Back Correcciones Registro"/>
    <d v="2019-07-03T00:00:00"/>
    <s v="A"/>
    <s v="MERCANTIL"/>
    <n v="1055884"/>
    <m/>
    <m/>
    <m/>
    <m/>
    <m/>
    <m/>
    <s v="Inscrito"/>
    <n v="16377633"/>
    <s v="LUIS FERNANDO HERRERA SANDOVAL"/>
    <m/>
    <s v="fernandohs93@hotmail.com"/>
    <s v="Presencial Verbal"/>
    <n v="3136341084"/>
    <s v="2 Del tramite del documento"/>
    <s v="NO SOLICITO CORREGIR/GRABAR/ACTUALIZAR/ RETIRAR INFORMACION"/>
    <s v="Registros Publicos y Redes Emp"/>
    <s v="Matricula o Constitución"/>
    <s v="."/>
    <s v="."/>
    <s v="AL ESTABLECIMIENTO DE COMERCIO MODIFIQUE EL INSCRITO SIENDO LO CORRECTO LA MATRICULA 1055884, IGUALMENTE LA CATEGORIA DE 7 POR 3 SE LLAMO AL CELULAR Y SE DEJO RAZON EN EL CONTESTADOR H: 3:42 F: 04/07/2019"/>
    <s v="."/>
    <s v="Finalizado"/>
    <s v="JREYES"/>
    <d v="2019-07-04T00:00:00"/>
    <d v="2019-07-05T00:00:00"/>
    <s v=" "/>
    <s v="N"/>
    <m/>
    <x v="1"/>
    <s v="."/>
    <s v="N"/>
    <d v="2019-07-04T00:00:00"/>
    <d v="2019-07-05T00:00:00"/>
    <n v="1"/>
    <m/>
    <m/>
  </r>
  <r>
    <x v="1"/>
    <n v="2019006426"/>
    <d v="2019-07-04T00:00:00"/>
    <s v="POR DOCUMENTO PRIVADO DEL 5 ABRIL DE 2019 INSCRITO EL 12 DE ABRIL DE 2019 BAJO NUMERO 746 DEL LIBRO I SE PRESENTO LA RENUNCIA AL CARGO DEL SEGUNDO SUPLENTE DEL REPRESENTANTE LEGAL, POSTERIORMENTE EL 26 DE JUNIO DE 2019 POR ACTA 355 QUEDO INSCRITO LA DESIG"/>
    <s v="A"/>
    <s v="JSALAZAR"/>
    <s v=" "/>
    <s v="Principal"/>
    <d v="2019-07-04T00:00:00"/>
    <s v="Origino"/>
    <s v="MVELASCO"/>
    <s v="Registros Pub y Redes Emp"/>
    <s v="Back (Registro)"/>
    <s v="Finalizado"/>
    <s v=" "/>
    <s v="Asignado a"/>
    <s v="JREYES"/>
    <s v="Registros Pub y Redes Emp"/>
    <s v="Back Correcciones Registro"/>
    <d v="2019-07-04T00:00:00"/>
    <s v="A"/>
    <s v="ESAL"/>
    <n v="467"/>
    <m/>
    <m/>
    <m/>
    <m/>
    <m/>
    <m/>
    <s v="Inscrito"/>
    <n v="1143847011"/>
    <s v="DANIELA SANCHEZ GUTIERREZ"/>
    <s v="8811118 ext 315"/>
    <s v="daniela.sanchez@propacifico.org"/>
    <s v="Presencial Verbal"/>
    <n v="3127744129"/>
    <s v="2 Del tramite del documento"/>
    <s v="NO ACTUALIZÓ INFORMACION"/>
    <s v="Registros Publicos y Redes Emp"/>
    <s v="Inscripción"/>
    <s v="."/>
    <s v="."/>
    <s v="SE INACTIVO EL CERTIFICA DE LA RENUNCIA DEL REPRESENTANTE LEGAL SUPLENTE SE LLAMO AL CELULAR Y SE INFORMO QUE YA ESTABA MODIFICADO H: 2:00 F: 04/07/2019"/>
    <s v="."/>
    <s v="Finalizado"/>
    <s v="JREYES"/>
    <d v="2019-07-04T00:00:00"/>
    <d v="2019-07-05T00:00:00"/>
    <s v=" "/>
    <s v="N"/>
    <m/>
    <x v="1"/>
    <s v="."/>
    <s v="N"/>
    <d v="2019-07-04T00:00:00"/>
    <d v="2019-07-05T00:00:00"/>
    <n v="0"/>
    <m/>
    <m/>
  </r>
  <r>
    <x v="1"/>
    <n v="2019006429"/>
    <d v="2019-07-04T00:00:00"/>
    <s v="FAVOR RETIRAR AL SR JESUS OLIDEN TORRES CC 16740637 DE LA SOCIEDAD CENTRO DE DIAGNOSTICO AUTOMOTOR DEL VALLE LIMITADA NIT 890311425 CON MAT: 41411 EL DIA 25 JUN DEL PRESENTE AÑO REALIZARO EL PAGO DEL NOMBRAMIENTO DEL REP LEGAL SUPLENTE Y EL SEGUNDO SUPLEN"/>
    <s v="A"/>
    <s v="LNDELGAD"/>
    <s v=" "/>
    <s v="Principal"/>
    <d v="2019-07-04T00:00:00"/>
    <s v="Origino"/>
    <s v="GISALAZA"/>
    <s v="Registros Pub y Redes Emp"/>
    <s v="Back (Registro)"/>
    <s v="Finalizado"/>
    <s v=" "/>
    <s v="Asignado a"/>
    <s v="JREYES"/>
    <s v="Registros Pub y Redes Emp"/>
    <s v="Back Correcciones Registro"/>
    <d v="2019-07-04T00:00:00"/>
    <s v="A"/>
    <s v="MERCANTIL"/>
    <n v="41411"/>
    <m/>
    <m/>
    <m/>
    <m/>
    <m/>
    <m/>
    <s v="Inscrito"/>
    <n v="67007545"/>
    <s v="ANGELICA CASTRO ROJAS"/>
    <n v="6644424"/>
    <s v="gerencia@cdav.com.co"/>
    <s v="Presencial Verbal"/>
    <n v="3174153393"/>
    <s v="2 Del tramite del documento"/>
    <s v="INACTIVAR NOMBRAMIENTOS"/>
    <s v="Registros Publicos y Redes Emp"/>
    <s v="Inscripción"/>
    <s v="."/>
    <s v="."/>
    <s v="SE INACTIVO EL NOMBRAMIENTO DEL SEGUNDO SUPLENTE SEÑOR JESUS OLIDEN SE LLAMO AL CELULAR Y SE INFORMO QUE YA ESTABA MODIFICADO H: 1:23 F: 05/07/2019 "/>
    <s v="."/>
    <s v="Finalizado"/>
    <s v="JREYES"/>
    <d v="2019-07-04T00:00:00"/>
    <d v="2019-07-05T00:00:00"/>
    <s v=" "/>
    <s v="N"/>
    <m/>
    <x v="1"/>
    <s v="."/>
    <s v="N"/>
    <d v="2019-07-04T00:00:00"/>
    <d v="2019-07-05T00:00:00"/>
    <n v="0"/>
    <m/>
    <m/>
  </r>
  <r>
    <x v="1"/>
    <n v="2019006437"/>
    <d v="2019-07-04T00:00:00"/>
    <s v="LA SEÑORA PRESENTA RECLAMO DEBIDO A QUE EN LA RENOVACIÓN CAMBIO LA DIRECCIÓN DE NOTIFICACIÓN JUDICIAL PERO AL VERIFICAR EN EL CERTIFICADO LE APARECE LA ANTERIOR. SOLICITE SE REALICE LA CORRECCIÓN. RADICA KAROL GIRALDO"/>
    <s v="A"/>
    <s v="NPCHACON"/>
    <s v=" "/>
    <s v="Principal"/>
    <d v="2019-07-04T00:00:00"/>
    <s v="Origino"/>
    <s v="MIMUNOZ"/>
    <s v="Registros Pub y Redes Emp"/>
    <s v="Back (Registro)"/>
    <s v="Finalizado"/>
    <s v=" "/>
    <s v="Asignado a"/>
    <s v="JREYES"/>
    <s v="Registros Pub y Redes Emp"/>
    <s v="Back Correcciones Registro"/>
    <d v="2019-07-04T00:00:00"/>
    <s v="A"/>
    <s v="MERCANTIL"/>
    <n v="914832"/>
    <n v="20190356453"/>
    <m/>
    <m/>
    <m/>
    <m/>
    <m/>
    <s v="Inscrito"/>
    <n v="35851633"/>
    <s v="ORLINDA SANCHEZ"/>
    <n v="4878972"/>
    <s v="luz_orlinda@hotmail.com"/>
    <s v="Telefónica"/>
    <n v="3174299498"/>
    <s v="2 Del tramite del documento"/>
    <s v="DIGITACION EN LA DIRECCION COMERCIAL, JUDICIAL O DEL ESTABLECIMIENTO"/>
    <s v="Registros Publicos y Redes Emp"/>
    <s v="Renovación"/>
    <s v="."/>
    <s v="."/>
    <s v="MODIFIQUE LA DIRECCIÓN DE NOTIFICACIÓN JUDICIAL POR CRA 80 N 10 A 07 LOCAL 14 SE LLAMO AL CELULAR Y SE DEJO RAZON EN EL CONTESTADOR H: 1:38 F: 04/07/2018"/>
    <s v="."/>
    <s v="Finalizado"/>
    <s v="JREYES"/>
    <d v="2019-07-04T00:00:00"/>
    <d v="2019-07-04T00:00:00"/>
    <s v=" "/>
    <s v="N"/>
    <m/>
    <x v="1"/>
    <s v="."/>
    <s v="N"/>
    <d v="2019-07-04T00:00:00"/>
    <d v="2019-07-04T00:00:00"/>
    <n v="0"/>
    <m/>
    <m/>
  </r>
  <r>
    <x v="1"/>
    <n v="2019006471"/>
    <d v="2019-07-04T00:00:00"/>
    <s v="EL SEÑOR JUAN PABLO DURANGO INSCRITO 1051938 HACE RECLAMO DEBIDO A QUE HIZO CAMBIO DE NOMBRE AL ESTABLECIMIENTO MATRICULA 1050614 Y QUEDO PARADERO SIENDO LO CORRECTO PARQUADERO FAVOR VERIFICAR. ADEMAS EL CAMBIO SU DOMICILIO PARA ESTA JURICION Y EL ESTABLE"/>
    <s v="A"/>
    <s v="FMOLINA"/>
    <s v=" "/>
    <s v="Jamundi"/>
    <d v="2019-07-04T00:00:00"/>
    <s v="Origino"/>
    <s v="LLOPEZ"/>
    <s v="Registros Pub y Redes Emp"/>
    <s v="Back (Registro)"/>
    <s v="Finalizado"/>
    <s v=" "/>
    <s v="Asignado a"/>
    <s v="JREYES"/>
    <s v="Registros Pub y Redes Emp"/>
    <s v="Back Correcciones Registro"/>
    <d v="2019-07-04T00:00:00"/>
    <s v="A"/>
    <s v="MERCANTIL"/>
    <n v="1050614"/>
    <m/>
    <m/>
    <m/>
    <m/>
    <m/>
    <m/>
    <s v="Inscrito"/>
    <m/>
    <m/>
    <m/>
    <m/>
    <s v="Presencial Verbal"/>
    <n v="3507240881"/>
    <s v="2 Del tramite del documento"/>
    <s v="DIGITACION EN EL NOMBRE DEL PROPIETARIO, ESTABLECIMIENTO O RAZON SOCIAL"/>
    <s v="Registros Publicos y Redes Emp"/>
    <s v="Inscripción VI y XV"/>
    <s v="."/>
    <s v="."/>
    <s v="MODIFIQUE EL NOMBRE AL ESTABLECIMIENTO MATRICULA 1050614 Y QUEDO PARADERO SIENDO LO CORRECTO PARQUADERO. IGUALMENTE AL ESTABLECIMIENTO DE COMERCIO CAMBIE LA CATEGORIA Y SE LIGOA A LA PERSONA NATURAL. 1050614 EL CLIENTE DECIDIO ESPERAR LA RESPUESTA DE MANE"/>
    <s v="."/>
    <s v="Finalizado"/>
    <s v="JREYES"/>
    <d v="2019-07-04T00:00:00"/>
    <d v="2019-07-05T00:00:00"/>
    <s v=" "/>
    <s v="N"/>
    <m/>
    <x v="1"/>
    <s v="."/>
    <s v="N"/>
    <d v="2019-07-04T00:00:00"/>
    <d v="2019-07-05T00:00:00"/>
    <n v="0"/>
    <m/>
    <m/>
  </r>
  <r>
    <x v="1"/>
    <n v="2019006477"/>
    <d v="2019-07-04T00:00:00"/>
    <s v="EN COMUNICACION DEL DIA 21082018 CON OFICIO 1451 DEL JUZGADO SEGUNDO CIVIL MUNICIPAL DE YUMBO, SE SOLICITA CORREGIR LA INSCRIPCION HECHA CON EL OFICIO 923 INSCRITO EL 06042018, YA QUE SE COLOCO JUZGADO SEGUNDO CIVIL MUNICIPAL DE CALI DEBIENDO SER JUZGADO "/>
    <s v="A"/>
    <s v="JCMARIN"/>
    <s v=" "/>
    <s v="Principal"/>
    <d v="2019-07-04T00:00:00"/>
    <s v="Origino"/>
    <s v="IROMERO"/>
    <s v="Registros Pub y Redes Emp"/>
    <s v="Juridica"/>
    <s v="Finalizado"/>
    <s v=" "/>
    <s v="Asignado a"/>
    <s v="JREYES"/>
    <s v="Registros Pub y Redes Emp"/>
    <s v="Back Correcciones Registro"/>
    <d v="2019-07-04T00:00:00"/>
    <s v="A"/>
    <s v="MERCANTIL"/>
    <n v="814741"/>
    <m/>
    <m/>
    <m/>
    <m/>
    <m/>
    <m/>
    <s v="Inscrito"/>
    <m/>
    <s v="ORLANDO ESTUPIÑAN ESTUPIÑAN"/>
    <m/>
    <m/>
    <m/>
    <m/>
    <s v="2 Del tramite del documento"/>
    <s v="DIGITACION/GRABACION DATOS ADICIONALES DE LA INSCRIPCION O DOCUMENTO"/>
    <s v="Registros Publicos y Redes Emp"/>
    <s v="Inscripción"/>
    <s v="."/>
    <s v="."/>
    <s v="05/07/2019: BUENA TARDE, SE REALIZÓ LA CORRECCIÓN, GRACIAS. EL ABOGADO REALIZO LA CORRECION RESPECTIVA DE LA CIUDAD DEL JUZGADO DE CALI POR YUMBO NO SE LLAMO PORQUE NO APARECE EN EL RECLAMO NI CELULAR, NI DIRECCION ELECTRONICA. H: 2:06 F: 05/07/2019"/>
    <s v="."/>
    <s v="Finalizado"/>
    <s v="JREYES"/>
    <d v="2019-07-05T00:00:00"/>
    <d v="2019-07-05T00:00:00"/>
    <s v=" "/>
    <s v="N"/>
    <m/>
    <x v="1"/>
    <s v="."/>
    <s v="N"/>
    <d v="2019-07-05T00:00:00"/>
    <d v="2019-07-05T00:00:00"/>
    <n v="1"/>
    <m/>
    <m/>
  </r>
  <r>
    <x v="1"/>
    <n v="2019006483"/>
    <d v="2019-07-04T00:00:00"/>
    <s v="SE COMUNICA LA SEÑORA CARMEN CADENA INDICA QUE AL MOMENTO DE LA TRANSFORMACIÓN NO SE LE TOMÓ LA SOLICITUD DE CAMBIO DE NOMBRE A CHEVIOTTO TEXTIL SAS Y SE DEBÍA HABER TENIDO EN CUENTA YA QUE A LA MOMENTO DE LA TRANSFORMACIÓN SE DEBEN TENER EN CUENTA TODAS "/>
    <s v="A"/>
    <s v="NPCHACON"/>
    <s v=" "/>
    <s v="Principal"/>
    <d v="2019-07-04T00:00:00"/>
    <s v="Origino"/>
    <s v="MBASTIDA"/>
    <s v="Registros Pub y Redes Emp"/>
    <s v="Juridica"/>
    <s v="Finalizado"/>
    <s v=" "/>
    <s v="Asignado a"/>
    <s v="JREYES"/>
    <s v="Registros Pub y Redes Emp"/>
    <s v="Back Correcciones Registro"/>
    <d v="2019-07-04T00:00:00"/>
    <s v="A"/>
    <s v="MERCANTIL"/>
    <n v="598195"/>
    <n v="20190355517"/>
    <m/>
    <m/>
    <m/>
    <m/>
    <m/>
    <s v="Inscrito"/>
    <n v="37010101"/>
    <s v="CARMEN CADENA"/>
    <n v="8959262"/>
    <s v="ccadena@cheviotto.com"/>
    <s v="Telefónica"/>
    <n v="3175167318"/>
    <s v="2 Del tramite del documento"/>
    <s v="ACTO NO INSCRITO"/>
    <s v="Registros Publicos y Redes Emp"/>
    <s v="Inscripción"/>
    <s v="."/>
    <s v="."/>
    <s v="MAYRA POR FAVOR REVISAR ESTE RECLAMO EN EL ACTA EN LA PAGINA 5 EN EL PUNTO 2, EL NOMBRE DE LA RAZON SOCIAL LO ESTAN MODIFICANDO. PROCEDE EL RECLAMO, ADICIONAR EL ACTO DE RAZON SOCIAL MAYRA, LA DOCTORA CLAUDIA BOTERO ME INFORMO QUE NO SE PUEDE ADICIONAR AC"/>
    <s v="."/>
    <s v="Finalizado"/>
    <s v="JREYES"/>
    <d v="2019-07-05T00:00:00"/>
    <d v="2019-07-23T00:00:00"/>
    <s v=" "/>
    <s v="N"/>
    <m/>
    <x v="1"/>
    <s v="."/>
    <s v="N"/>
    <d v="2019-07-05T00:00:00"/>
    <d v="2019-07-23T00:00:00"/>
    <n v="1"/>
    <m/>
    <m/>
  </r>
  <r>
    <x v="1"/>
    <n v="2019006484"/>
    <d v="2019-07-04T00:00:00"/>
    <s v="SE COMUNICA EL SEÑOR JHON JAIRO MENDO POR MEDIO DE LA LÍNEA INDICANDO QUE DESCARGO UN CERTIFICADO CON CÓDIGO DE VERIFICACIÓN 0819VV5CGB EN EL CUAL VALIDA QUE EN SUS ACTIVIDADES ECONÓMICAS DE LA PRINCIPAL LES HACE FALTA LA SEGUNDA ACTIVIDAD 6201 REQUIERE E"/>
    <s v="A"/>
    <s v="NPCHACON"/>
    <s v=" "/>
    <s v="Principal"/>
    <d v="2019-07-04T00:00:00"/>
    <s v="Origino"/>
    <s v="LLOPEZ"/>
    <s v="Registros Pub y Redes Emp"/>
    <s v="Back (Registro)"/>
    <s v="Finalizado"/>
    <s v=" "/>
    <s v="Asignado a"/>
    <s v="JREYES"/>
    <s v="Registros Pub y Redes Emp"/>
    <s v="Back Correcciones Registro"/>
    <d v="2019-07-04T00:00:00"/>
    <s v="A"/>
    <s v="MERCANTIL"/>
    <n v="746661"/>
    <n v="20190362349"/>
    <m/>
    <m/>
    <m/>
    <m/>
    <m/>
    <s v="Inscrito"/>
    <n v="10275151"/>
    <s v="JHON JAIRO MENDOZA"/>
    <n v="4267967"/>
    <s v="jjmendoza.cali@gmail.com"/>
    <s v="Telefónica"/>
    <n v="3206779919"/>
    <s v="2 Del tramite del documento"/>
    <s v="DIGITACION EN LA ACTIVIDAD COMERCIAL"/>
    <s v="Registros Publicos y Redes Emp"/>
    <s v="Inscripción VI y XV"/>
    <s v="."/>
    <s v="."/>
    <s v="SE ADICIONO LA SEGUNDA ACTIVIDAD A LA SOCIEDAD PORQUE EN EL MOMENTO DEL REGISTRO NO SE REALIZO. SE LLAMO AL CELULAR Y SE INFORMO AL SEÑOR JHON JAIRO H: 9:32 F: 10/07/2019"/>
    <s v="."/>
    <s v="Finalizado"/>
    <s v="JREYES"/>
    <d v="2019-07-10T00:00:00"/>
    <d v="2019-07-10T00:00:00"/>
    <s v=" "/>
    <s v="N"/>
    <m/>
    <x v="1"/>
    <s v="."/>
    <s v="N"/>
    <d v="2019-07-10T00:00:00"/>
    <d v="2019-07-10T00:00:00"/>
    <n v="6"/>
    <m/>
    <m/>
  </r>
  <r>
    <x v="1"/>
    <n v="2019006511"/>
    <d v="2019-07-05T00:00:00"/>
    <s v="FAVOR VERIFICAR LOS NOMBRES Y APELLIDOS DEL REPRESENTANTE LEGAL PRINCIPAL DE LA SOCIEDAD ESTETICA Y TERAPIAS TEQUENDAMA S.A.S. NIT:900506087 CON MAT:838810 - 16, EN EL CERTIFICADO SE REFLEJA CON EL NOMBRE: LUZ STELLA HENAO DE RAMIREZ Y EN EL DOCUMENTO DE "/>
    <s v="A"/>
    <s v="LNDELGAD"/>
    <s v=" "/>
    <s v="Principal"/>
    <d v="2019-07-05T00:00:00"/>
    <s v="Origino"/>
    <s v="NRESPONS"/>
    <s v="Registros Pub y Redes Emp"/>
    <s v="Back (Registro)"/>
    <s v="Finalizado"/>
    <s v=" "/>
    <s v="Asignado a"/>
    <s v="JGARCIA"/>
    <s v="Registros Pub y Redes Emp"/>
    <s v="Back Correcciones Registro"/>
    <d v="2019-07-05T00:00:00"/>
    <s v="A"/>
    <s v="MERCANTIL"/>
    <n v="838810"/>
    <m/>
    <m/>
    <m/>
    <m/>
    <m/>
    <m/>
    <s v="Inscrito"/>
    <n v="29808523"/>
    <s v="LUZ STELLA HENAO HERNANDEZ"/>
    <n v="5519180"/>
    <s v="esteticayterapias@hotmail.com"/>
    <s v="Presencial Verbal"/>
    <n v="3113675700"/>
    <s v="2 Del tramite del documento"/>
    <s v="DIGITACION DIGNATARIOS, SOCIOS O NOMBRADOS"/>
    <s v="Registros Publicos y Redes Emp"/>
    <s v="Inscripción"/>
    <s v="."/>
    <s v="."/>
    <s v="SE MODIFICA EL NOMBRE DE LA REPRESENTANTE LEGAL POR LUZ STELLA HENAO HERNANDEZ COMO APARECE EN LA CEDULA. AL INSCRITO 838810"/>
    <s v="."/>
    <s v="Finalizado"/>
    <s v="JGARCIA"/>
    <d v="2019-07-08T00:00:00"/>
    <d v="2019-07-08T00:00:00"/>
    <s v=" "/>
    <s v="N"/>
    <m/>
    <x v="1"/>
    <s v="."/>
    <s v="N"/>
    <d v="2019-07-08T00:00:00"/>
    <d v="2019-07-08T00:00:00"/>
    <n v="3"/>
    <m/>
    <m/>
  </r>
  <r>
    <x v="1"/>
    <n v="2019006513"/>
    <d v="2019-07-05T00:00:00"/>
    <s v="SE REALIZO EL PAGO DE LA RENOVACION POR EL BANCO HELMBANK EL DIA 27 DE MARZO DE 2019 CON NUMERO DE RECIBO 7120634 RADICACION 20190181822 PERO AL SOLICITAR EL CERTIFICADO APARECE QUE NO HA RENOVADO. FAVOR REVERSAR LA FECHA DE RENOVACION AL 27 DE MARZO DE 2"/>
    <s v="A"/>
    <s v="ABEDOYA"/>
    <s v=" "/>
    <s v="Principal"/>
    <d v="2019-07-05T00:00:00"/>
    <s v="Origino"/>
    <s v="RESPPROC"/>
    <s v="Gestion Integral"/>
    <s v="Tecnologia"/>
    <s v="Finalizado"/>
    <s v=" "/>
    <s v="Asignado a"/>
    <s v="JREYES"/>
    <s v="Registros Pub y Redes Emp"/>
    <s v="Back Correcciones Registro"/>
    <d v="2019-07-05T00:00:00"/>
    <s v="A"/>
    <s v="MERCANTIL"/>
    <n v="877502"/>
    <m/>
    <m/>
    <m/>
    <m/>
    <m/>
    <m/>
    <s v="Inscrito"/>
    <n v="94425692"/>
    <s v="GABRIEL JAIME MEJIA ZAPATA"/>
    <m/>
    <s v="inmobiliariabrokersinter@hotmail.com"/>
    <s v="Telefónica"/>
    <n v="3185298716"/>
    <s v="2 Del tramite del documento"/>
    <s v="FECHA DE RENOVACION (errada_ desactualizada_sin fecha)"/>
    <s v="Registros Publicos y Redes Emp"/>
    <s v="Renovación"/>
    <s v="."/>
    <s v="."/>
    <s v="SE INACTIVO LA FECHA DEL 2018 Y SE CREO LA FECHA DE RENOVACION AL 27 DE MARZO DE 2019, FUE PAGO POR EL BANCO. EL CLIENTE DECIDIO ESPERAR LA RESPUESTA DE MANERA INMEDIATA."/>
    <s v="."/>
    <s v="Finalizado"/>
    <s v="JREYES"/>
    <d v="2019-07-05T00:00:00"/>
    <d v="2019-07-10T00:00:00"/>
    <s v=" "/>
    <s v="N"/>
    <m/>
    <x v="1"/>
    <s v="."/>
    <s v="N"/>
    <d v="2019-07-05T00:00:00"/>
    <d v="2019-07-10T00:00:00"/>
    <n v="0"/>
    <m/>
    <m/>
  </r>
  <r>
    <x v="1"/>
    <n v="2019006515"/>
    <d v="2019-07-05T00:00:00"/>
    <s v="EL USUARIO MANIFIESTA QUE EN UNA PARTE DE LA REDACCIÓN DE SU OBJETO SOCIAL MENSIONAN UNA FRASE &quot;VENTA DE CASOS&quot; CUANDO LA FRASE CORRECTA ES &quot;VENTA DE CASAS&quot; POR FAVOR VERIFICAR Y CORREGIR, REPONER UN CERTIFICADO."/>
    <s v="A"/>
    <s v="JMENDEZ"/>
    <s v=" "/>
    <s v="Unicentro web"/>
    <d v="2019-07-05T00:00:00"/>
    <s v="Origino"/>
    <s v="JCAMACHO"/>
    <s v="Registros Pub y Redes Emp"/>
    <s v="Back (Registro)"/>
    <s v="Finalizado"/>
    <s v=" "/>
    <s v="Asignado a"/>
    <s v="JREYES"/>
    <s v="Registros Pub y Redes Emp"/>
    <s v="Back Correcciones Registro"/>
    <d v="2019-07-05T00:00:00"/>
    <s v="A"/>
    <s v="MERCANTIL"/>
    <n v="894065"/>
    <m/>
    <m/>
    <m/>
    <m/>
    <m/>
    <m/>
    <s v="Inscrito"/>
    <n v="87248327"/>
    <s v="LUIS CARLOS DELGADO REALPE"/>
    <n v="8922950"/>
    <s v="proyectos@cadavidarquitectos.com"/>
    <s v="Presencial Verbal"/>
    <n v="3136204669"/>
    <s v="2 Del tramite del documento"/>
    <s v="DIGITACION DEL TEXTO"/>
    <s v="Registros Publicos y Redes Emp"/>
    <s v="Inscripción"/>
    <s v="."/>
    <s v="."/>
    <s v="SE MODIFICO EL TEXTO EN EL OBJETO HABIA COLOCADO CASOS Y ERA CASAS EL CLIENTE DECIDIO ESPERAR LA RESPUESTA DE MANERA INMEDIATA."/>
    <s v="."/>
    <s v="Finalizado"/>
    <s v="JREYES"/>
    <d v="2019-07-05T00:00:00"/>
    <d v="2019-07-05T00:00:00"/>
    <s v=" "/>
    <s v="N"/>
    <m/>
    <x v="1"/>
    <s v="."/>
    <s v="N"/>
    <d v="2019-07-05T00:00:00"/>
    <d v="2019-07-05T00:00:00"/>
    <n v="0"/>
    <m/>
    <m/>
  </r>
  <r>
    <x v="1"/>
    <n v="2019006517"/>
    <d v="2019-07-05T00:00:00"/>
    <s v="SOLICITA QUE SE CANCELE EL ESTABLECIMIENTO 1034517-2 REALIZADO CON LA RADICACION 20190254114 EL CUAL TODAVIA APARECE ACTIVO."/>
    <s v="A"/>
    <s v="HSARRIA"/>
    <s v=" "/>
    <s v="Obrero"/>
    <d v="2019-07-05T00:00:00"/>
    <s v="Origino"/>
    <s v="DCISNERO"/>
    <s v="Registros Pub y Redes Emp"/>
    <s v="Back (Registro)"/>
    <s v="Finalizado"/>
    <s v=" "/>
    <s v="Asignado a"/>
    <s v="JREYES"/>
    <s v="Registros Pub y Redes Emp"/>
    <s v="Back Correcciones Registro"/>
    <d v="2019-07-05T00:00:00"/>
    <s v="A"/>
    <s v="MERCANTIL"/>
    <n v="1034517"/>
    <n v="20190254114"/>
    <m/>
    <m/>
    <m/>
    <m/>
    <m/>
    <s v="Inscrito"/>
    <n v="16505637"/>
    <s v="DIDER HERNANDO RAMIREZ"/>
    <m/>
    <s v="DIDERHRZ@GMAIL.COM"/>
    <s v="Presencial con Carta"/>
    <n v="3113163632"/>
    <s v="2 Del tramite del documento"/>
    <s v="LEVANTÓ PENDIENTE SIN TERMINAR GRABACION"/>
    <s v="Registros Publicos y Redes Emp"/>
    <s v="Inscripción VI y XV"/>
    <s v="."/>
    <s v="."/>
    <s v="CAMBIE EL ESTADO DEL ESTABLECIMIENTO DE ACTIVO POR CANCELADO EL CLIENTE DECIDIO ESPERAR LA RESPUESTA DE MANERA INMEDIATA"/>
    <s v="."/>
    <s v="Finalizado"/>
    <s v="JREYES"/>
    <d v="2019-07-05T00:00:00"/>
    <d v="2019-07-05T00:00:00"/>
    <s v=" "/>
    <s v="N"/>
    <m/>
    <x v="1"/>
    <s v="."/>
    <s v="N"/>
    <d v="2019-07-05T00:00:00"/>
    <d v="2019-07-05T00:00:00"/>
    <n v="0"/>
    <m/>
    <m/>
  </r>
  <r>
    <x v="1"/>
    <n v="2019006529"/>
    <d v="2019-07-08T00:00:00"/>
    <s v="LA SEÑORA MÓNICA MARTINEZ, DESEA SE REALICE LA CORRECCIÓN Y SE AGREGUE LA SIGLA, YA QUE EN EL CERTIFICADO CON CÓDIGO DE VALIDACIÓN 0819DTQXUT NO SE VE REFLEJADA, SE VALIDA EN EXPEDIENTES Y CON LUZ STELLA MUÑOZ Y EN EL DOCUMENTO DE CONSTITUCIÓN SI MENCIONO"/>
    <s v="A"/>
    <s v="NPCHACON"/>
    <s v=" "/>
    <s v="Principal"/>
    <d v="2019-07-08T00:00:00"/>
    <s v="Origino"/>
    <s v="JCAMACHO"/>
    <s v="Registros Pub y Redes Emp"/>
    <s v="Back (Registro)"/>
    <s v="Finalizado"/>
    <s v=" "/>
    <s v="Asignado a"/>
    <s v="JGARCIA"/>
    <s v="Registros Pub y Redes Emp"/>
    <s v="Back Correcciones Registro"/>
    <d v="2019-07-08T00:00:00"/>
    <s v="A"/>
    <s v="MERCANTIL"/>
    <n v="1055716"/>
    <n v="20190353901"/>
    <m/>
    <m/>
    <m/>
    <m/>
    <m/>
    <s v="Inscrito"/>
    <n v="31974265"/>
    <s v="MONICA MARTINEZ HENAO"/>
    <n v="6647332"/>
    <s v="monica.martinez@envasesltda.com"/>
    <s v="Telefónica"/>
    <n v="3104140657"/>
    <s v="2 Del tramite del documento"/>
    <s v="DIGITACION EN EL NOMBRE DEL PROPIETARIO, ESTABLECIMIENTO O RAZON SOCIAL"/>
    <s v="Registros Publicos y Redes Emp"/>
    <s v="Matricula o Constitución"/>
    <s v="."/>
    <s v="."/>
    <s v="AL INSCRITO 1055716 LE ADICIONE LA SIGLA EMPROCOM S.A.S. LLAME AL 6647332 Y DEJE MENSAJE CON LA SRA NIDIA MOPAN 08/07/2019"/>
    <s v="."/>
    <s v="Finalizado"/>
    <s v="JGARCIA"/>
    <d v="2019-07-08T00:00:00"/>
    <d v="2019-07-08T00:00:00"/>
    <s v=" "/>
    <s v="N"/>
    <m/>
    <x v="1"/>
    <s v="."/>
    <s v="N"/>
    <d v="2019-07-08T00:00:00"/>
    <d v="2019-07-08T00:00:00"/>
    <n v="0"/>
    <m/>
    <m/>
  </r>
  <r>
    <x v="1"/>
    <n v="2019006533"/>
    <d v="2019-07-08T00:00:00"/>
    <s v="VERIFICAR LAS RESTRINCIONES DEL REPRESENTANTE LEGAL DE LA EMPRESA CON MAT 24845 FERRETERIA BARBOSA S.A.S. DONDE POR ACTA 050 INSCRIPTA EL 2014-06-03 SE ESTABLECEN LAS NUEVAS FACULTADES DEL REPRESENTANTE LEGAL, VERIFICAR PORQUE EN EL CERTIFICADO NO SE ESTA"/>
    <s v="A"/>
    <s v="CRAYO"/>
    <s v=" "/>
    <s v="Principal"/>
    <d v="2019-07-08T00:00:00"/>
    <s v="Origino"/>
    <s v="JSANDOVA"/>
    <s v="Registros Pub y Redes Emp"/>
    <s v="Back (Registro)"/>
    <s v="Finalizado"/>
    <s v=" "/>
    <s v="Asignado a"/>
    <s v="JGARCIA"/>
    <s v="Registros Pub y Redes Emp"/>
    <s v="Back Correcciones Registro"/>
    <d v="2019-07-08T00:00:00"/>
    <s v="A"/>
    <s v="MERCANTIL"/>
    <n v="24845"/>
    <m/>
    <m/>
    <m/>
    <m/>
    <m/>
    <m/>
    <s v="Inscrito"/>
    <n v="670050991"/>
    <s v="HEIDY RAMIREZ DACCACH"/>
    <m/>
    <s v="AGERENCIA@RAMIREZDACCACH.COM"/>
    <s v="Presencial Verbal"/>
    <n v="3185895409"/>
    <s v="2 Del tramite del documento"/>
    <s v="DIGITACION DEL TEXTO"/>
    <s v="Registros Publicos y Redes Emp"/>
    <s v="Inscripción"/>
    <s v="."/>
    <s v="."/>
    <s v="AL INSCRITO 24845 MODIFIQUE LAS FACULTADES DEL REPRESENTANTE LEGAL TAL COMO APARECEN EN EL ACTA 050"/>
    <s v="."/>
    <s v="Finalizado"/>
    <s v="JGARCIA"/>
    <d v="2019-07-09T00:00:00"/>
    <d v="2019-07-09T00:00:00"/>
    <s v=" "/>
    <s v="N"/>
    <m/>
    <x v="1"/>
    <s v="."/>
    <s v="N"/>
    <d v="2019-07-09T00:00:00"/>
    <d v="2019-07-09T00:00:00"/>
    <n v="1"/>
    <m/>
    <m/>
  </r>
  <r>
    <x v="1"/>
    <n v="2019006538"/>
    <d v="2019-07-08T00:00:00"/>
    <s v="CLIENTE INDICA QUE REALIZÓ UN NOMBRAMIENTO Y CUANDO COMPRÓ EL CERTIFICADO EL DÍA DE HOY Y VALIDA QUE EL NOMBRE DEL SEÑOR YEFFERSON RIVAS BUENO ESTA DE MANERA ERRADA PUES EN REALIDAD ES JEFFERSON RIVAS BUENO, SOLICITA SE CORRIJA LO MÁS PRONTO POSIBLE. ERIK"/>
    <s v="A"/>
    <s v="NPCHACON"/>
    <s v=" "/>
    <s v="Principal"/>
    <d v="2019-07-08T00:00:00"/>
    <s v="Origino"/>
    <s v="LLOPEZ"/>
    <s v="Registros Pub y Redes Emp"/>
    <s v="Back (Registro)"/>
    <s v="Finalizado"/>
    <s v=" "/>
    <s v="Asignado a"/>
    <s v="JGARCIA"/>
    <s v="Registros Pub y Redes Emp"/>
    <s v="Back Correcciones Registro"/>
    <d v="2019-07-08T00:00:00"/>
    <s v="A"/>
    <s v="MERCANTIL"/>
    <n v="793453"/>
    <n v="20190364499"/>
    <m/>
    <m/>
    <m/>
    <m/>
    <m/>
    <s v="Inscrito"/>
    <n v="16669889"/>
    <s v="FERNANDO TOBAR"/>
    <n v="8807171"/>
    <s v="jftovar@outlook.com"/>
    <s v="Telefónica"/>
    <n v="3217657176"/>
    <s v="2 Del tramite del documento"/>
    <s v="DIGITACION DIGNATARIOS, SOCIOS O NOMBRADOS"/>
    <s v="Registros Publicos y Redes Emp"/>
    <s v="Inscripción"/>
    <s v="."/>
    <s v="."/>
    <s v="MODIFIQUE EL NOMBRE POR YEFFERSON RIVAS BUENO. LLAME AL 32176 08196PKNCR, ENVIE AL CORREO JFTOVAR@OUTLOOK.COM CERTIFICADO PARA REEMPLAZAR EL QUE HABIA COMPRADO POR LA PAGINA "/>
    <s v="."/>
    <s v="Finalizado"/>
    <s v="JGARCIA"/>
    <d v="2019-07-08T00:00:00"/>
    <d v="2019-07-09T00:00:00"/>
    <s v=" "/>
    <s v="N"/>
    <m/>
    <x v="1"/>
    <s v="."/>
    <s v="N"/>
    <d v="2019-07-08T00:00:00"/>
    <d v="2019-07-09T00:00:00"/>
    <n v="0"/>
    <m/>
    <m/>
  </r>
  <r>
    <x v="1"/>
    <n v="2019006539"/>
    <d v="2019-07-08T00:00:00"/>
    <s v="LA SEÑORA MARISOL VELOZA SE COMUNICA INFORMANDO QUE A TRAVÉS DE LA PÁGINA NO PUEDE COMPRAR EL CERTIFICADO DEL RUP DE LA SOCIEDAD FIVE STRATEGY CONSULTING GROUP SAS ,SE VALIDA INTERNAMENTE Y LE FALTA EL INDICADOR DE MODELO POR CAMBIO DE DOMICILIO, REQUIERE"/>
    <s v="A"/>
    <s v="NPCHACON"/>
    <s v=" "/>
    <s v="Principal"/>
    <d v="2019-07-08T00:00:00"/>
    <s v="Origino"/>
    <s v="NRESPONS"/>
    <s v="Registros Pub y Redes Emp"/>
    <s v="Back (Registro)"/>
    <s v="Finalizado"/>
    <s v=" "/>
    <s v="Asignado a"/>
    <s v="JGARCIA"/>
    <s v="Registros Pub y Redes Emp"/>
    <s v="Back Correcciones Registro"/>
    <d v="2019-07-08T00:00:00"/>
    <s v="A"/>
    <s v="PROPONENTES"/>
    <n v="122539"/>
    <m/>
    <m/>
    <m/>
    <m/>
    <m/>
    <m/>
    <s v="Inscrito"/>
    <n v="52103235"/>
    <m/>
    <n v="3183821914"/>
    <s v="marisol.veloza@fivestrategy.com"/>
    <s v="Telefónica"/>
    <n v="3002185879"/>
    <s v="2 Del tramite del documento"/>
    <s v="CAMBIAR_INACTIVAR INDICADOR O ESTADO"/>
    <s v="Registros Publicos y Redes Emp"/>
    <s v="Inscripción"/>
    <s v="."/>
    <s v="."/>
    <s v="NO TIENE INDICADOR DE MODELO POR CUANTO ES UN CAMBIO DE DOMICILIO, SE HABILITA PARA QUE LA PERSONA LO PUEDA GENERAR"/>
    <s v="."/>
    <s v="Finalizado"/>
    <s v="JGARCIA"/>
    <d v="2019-07-08T00:00:00"/>
    <d v="2019-07-09T00:00:00"/>
    <s v=" "/>
    <s v="N"/>
    <m/>
    <x v="1"/>
    <s v="."/>
    <s v="N"/>
    <d v="2019-07-08T00:00:00"/>
    <d v="2019-07-09T00:00:00"/>
    <n v="0"/>
    <m/>
    <m/>
  </r>
  <r>
    <x v="1"/>
    <n v="2019006541"/>
    <d v="2019-07-08T00:00:00"/>
    <s v="BUEN DÍA, EL DÍA 6 DE MAYO DEL 2019 SE PRESENTÓ UN DOCUMENTO PARA CAMBIAR LA RESEÑA DEL PROPIETARIO DE LOS ESTABLECIMIENTOS LLAMADO ESPUMAS PLASTICAS S.A. A ESPUMAS PLASTICAS S.A.S., PERO A LA FECHA NO SE HA HECHO LA MODIFICACIÓN Y SIGUE APARECIENDO EL NO"/>
    <s v="A"/>
    <s v="JSALAS"/>
    <s v=" "/>
    <s v="Unicentro web"/>
    <d v="2019-07-08T00:00:00"/>
    <s v="Origino"/>
    <s v="YBENITEZ"/>
    <s v="Registros Pub y Redes Emp"/>
    <s v="Back (Registro)"/>
    <s v="Finalizado"/>
    <s v=" "/>
    <s v="Asignado a"/>
    <s v="JGARCIA"/>
    <s v="Registros Pub y Redes Emp"/>
    <s v="Back Correcciones Registro"/>
    <d v="2019-07-08T00:00:00"/>
    <s v="A"/>
    <s v="MERCANTIL"/>
    <n v="757973"/>
    <m/>
    <m/>
    <m/>
    <m/>
    <m/>
    <m/>
    <s v="NumConsecutivo"/>
    <m/>
    <s v="ANDRES CAMACHO"/>
    <m/>
    <m/>
    <s v="Presencial Verbal"/>
    <n v="3106219584"/>
    <s v="2 Del tramite del documento"/>
    <s v="DIGITACION DIGNATARIOS, SOCIOS O NOMBRADOS"/>
    <s v="Registros Publicos y Redes Emp"/>
    <s v="Inscripción"/>
    <s v="."/>
    <s v="."/>
    <s v="A LA RESEÑA CON NUM CONSECUTIVO 757973 MODIFIQUE LA RAZON SOCIAL ESPUMAS PLASTICAS S.A. POR ESPUMAS PLASTICAS S.A.S. NIT 890916269 - 5"/>
    <s v="."/>
    <s v="Finalizado"/>
    <s v="JGARCIA"/>
    <d v="2019-07-08T00:00:00"/>
    <d v="2019-08-06T00:00:00"/>
    <s v=" "/>
    <s v="N"/>
    <m/>
    <x v="1"/>
    <s v="."/>
    <s v="N"/>
    <d v="2019-07-08T00:00:00"/>
    <d v="2019-07-08T00:00:00"/>
    <n v="0"/>
    <m/>
    <m/>
  </r>
  <r>
    <x v="1"/>
    <n v="2019006543"/>
    <d v="2019-07-08T00:00:00"/>
    <s v="FAVOR MODIFICAR EL NOMBRE AL ESTABLECIMIENTO DE COMERCIO CON MAT:1013600 - 2 1536 COFFEE SHOP, EL DIA 28/01/2019 REALIZARON LA MODIFICACION DEL NOMBRE AL ESTABLECIMIENTO DE COMERCIO CON EL NUEVO NOMBRE ( 1536 CONCEPT &amp; COFFEE) MUCHAS GRACIAS"/>
    <s v="A"/>
    <s v="LNDELGAD"/>
    <s v=" "/>
    <s v="Principal"/>
    <d v="2019-07-08T00:00:00"/>
    <s v="Origino"/>
    <s v="DCISNERO"/>
    <s v="Registros Pub y Redes Emp"/>
    <s v="Back (Registro)"/>
    <s v="Finalizado"/>
    <s v=" "/>
    <s v="Asignado a"/>
    <s v="JGARCIA"/>
    <s v="Registros Pub y Redes Emp"/>
    <s v="Back Correcciones Registro"/>
    <d v="2019-07-08T00:00:00"/>
    <s v="A"/>
    <s v="MERCANTIL"/>
    <n v="1013600"/>
    <m/>
    <m/>
    <m/>
    <m/>
    <m/>
    <m/>
    <s v="Inscrito"/>
    <m/>
    <m/>
    <m/>
    <m/>
    <m/>
    <m/>
    <s v="2 Del tramite del documento"/>
    <s v="DIGITACION EN EL NOMBRE DEL PROPIETARIO, ESTABLECIMIENTO O RAZON SOCIAL"/>
    <s v="Registros Publicos y Redes Emp"/>
    <s v="Inscripción"/>
    <s v="."/>
    <s v="."/>
    <s v="AL INSCRITO 1013600 MODIFIQUE EL NOMBRE DE 1536 COFFEE SHOP POR 1536 CONCEPT &amp; COFFEE"/>
    <s v="."/>
    <s v="Finalizado"/>
    <s v="JGARCIA"/>
    <d v="2019-07-08T00:00:00"/>
    <d v="2019-07-08T00:00:00"/>
    <s v=" "/>
    <s v="N"/>
    <m/>
    <x v="1"/>
    <s v="."/>
    <s v="N"/>
    <d v="2019-07-08T00:00:00"/>
    <d v="2019-07-08T00:00:00"/>
    <n v="0"/>
    <m/>
    <m/>
  </r>
  <r>
    <x v="1"/>
    <n v="2019006548"/>
    <d v="2019-07-08T00:00:00"/>
    <s v="SE PRESENTO ACTA 7 DONDE SE HACIA REFORMA DE ESTATUTOS MODIFICANDO EL ART. 23 NUMERAL 11 EN LAS FACULTADES DEL REPRESENTANTE LEGAL, AL SOLICITAR EL CERTIFICADO HAY UN ERROR."/>
    <s v="A"/>
    <s v="ABEDOYA"/>
    <s v=" "/>
    <s v="Principal"/>
    <d v="2019-07-08T00:00:00"/>
    <s v="Origino"/>
    <s v="XRIVERA"/>
    <s v="Registros Pub y Redes Emp"/>
    <s v="Back (Registro)"/>
    <s v="Finalizado"/>
    <s v=" "/>
    <s v="Asignado a"/>
    <s v="JGARCIA"/>
    <s v="Registros Pub y Redes Emp"/>
    <s v="Back Correcciones Registro"/>
    <d v="2019-07-08T00:00:00"/>
    <s v="A"/>
    <s v="MERCANTIL"/>
    <n v="928024"/>
    <m/>
    <m/>
    <m/>
    <m/>
    <m/>
    <m/>
    <s v="Inscrito"/>
    <n v="14999248"/>
    <s v="LUIS ADRIANO MUÑOZ"/>
    <m/>
    <s v="contlami_1916@hotmail.com"/>
    <s v="Presencial Verbal"/>
    <n v="3188780059"/>
    <s v="2 Del tramite del documento"/>
    <s v="DIGITACION DEL TEXTO"/>
    <s v="Registros Publicos y Redes Emp"/>
    <s v="Inscripción"/>
    <s v="."/>
    <s v="."/>
    <s v="AL INSCRITO 928024 MODIFIQUE LAS FACULTADES DEL REPRESENTANTE LEGAL EN EL NUMERAL 11. LLAME AL 3188780059 Y LE INFORME AL SR. LUIS ADRIANO MUÑOZ"/>
    <s v="."/>
    <s v="Finalizado"/>
    <s v="JGARCIA"/>
    <d v="2019-07-09T00:00:00"/>
    <d v="2019-07-09T00:00:00"/>
    <s v=" "/>
    <s v="N"/>
    <m/>
    <x v="1"/>
    <s v="."/>
    <s v="N"/>
    <d v="2019-07-09T00:00:00"/>
    <d v="2019-07-09T00:00:00"/>
    <n v="1"/>
    <m/>
    <m/>
  </r>
  <r>
    <x v="1"/>
    <n v="2019006559"/>
    <d v="2019-07-08T00:00:00"/>
    <s v="SE PRESENTO SOLICITUD DE CONSITUCION DE SOCIEDAD INDUSTRIA FERRETERA DE OCCIDENTE SAS EN LA CUAL SE APORTO PRE RUT, DESPUES LLEGO MENSAJE INDICANQUE QUE EL TRMITE HABIA FINALIZADO, SE VINO A RECLAMAR EL CERTIFICADO Y NOS ENTREGARON ADEMAS EL RUT DEFINITIV"/>
    <s v="A"/>
    <s v="ABEDOYA"/>
    <s v=" "/>
    <s v="Principal"/>
    <d v="2019-07-08T00:00:00"/>
    <s v="Origino"/>
    <s v="NRESPONS"/>
    <s v="Registros Pub y Redes Emp"/>
    <s v="Back (Registro)"/>
    <s v="Finalizado"/>
    <s v=" "/>
    <s v="Asignado a"/>
    <s v="JGARCIA"/>
    <s v="Registros Pub y Redes Emp"/>
    <s v="Back Correcciones Registro"/>
    <d v="2019-07-08T00:00:00"/>
    <s v="A"/>
    <s v="MERCANTIL"/>
    <n v="1055842"/>
    <m/>
    <m/>
    <m/>
    <m/>
    <m/>
    <m/>
    <s v="Inscrito"/>
    <n v="1062302719"/>
    <s v="MERY ZARET HURTADO"/>
    <m/>
    <s v="ersondaniel@gmail.com"/>
    <s v="Presencial Verbal"/>
    <n v="3044221811"/>
    <s v="2 Del tramite del documento"/>
    <s v="FALLA EN PROCESO CON OTRAS ENTIDADES"/>
    <s v="Registros Publicos y Redes Emp"/>
    <s v="Matricula o Constitución"/>
    <s v="."/>
    <s v="."/>
    <s v="AL INSCRITO 1055842 GRABE EL NIT 901298140-0 YA QUE SI HABIA LLEGADO EL NIT Y POR ERROR DE COMUNICACION CON LA DIAN NO APARECIA EN EL SIRP"/>
    <s v="."/>
    <s v="Finalizado"/>
    <s v="JGARCIA"/>
    <d v="2019-07-09T00:00:00"/>
    <d v="2019-07-09T00:00:00"/>
    <s v=" "/>
    <s v="N"/>
    <m/>
    <x v="1"/>
    <s v="."/>
    <s v="N"/>
    <d v="2019-07-09T00:00:00"/>
    <d v="2019-07-09T00:00:00"/>
    <n v="1"/>
    <m/>
    <m/>
  </r>
  <r>
    <x v="1"/>
    <n v="2019006569"/>
    <d v="2019-07-08T00:00:00"/>
    <s v="LA SEÑORA ISABEL SE COMUNICA INDICANDO QUE GENERO UN CERTIFICADOS BAJO EL CÓDIGO 0819C229PZEF Y NO FUE POSIBLE LA DESCARGA, GENERO NUEVAMENTE UNO PENSANDO QUE ERA ERROR POR PARTE DE ELLA, INICIALMENTE TENIA UN CUPO DE 23 CERTIFICADOS, GENERO DOS Y QUEDARO"/>
    <s v="A"/>
    <s v="NPCHACON"/>
    <s v=" "/>
    <s v="Principal"/>
    <d v="2019-07-08T00:00:00"/>
    <s v="Origino"/>
    <s v="JSANTACR"/>
    <s v="Gestion Integral"/>
    <s v="Tecnologia"/>
    <s v="Finalizado"/>
    <s v=" "/>
    <s v="Asignado a"/>
    <s v="JSANTACR"/>
    <s v="Gestion Integral"/>
    <s v="Tecnologia"/>
    <d v="2019-07-08T00:00:00"/>
    <s v="A"/>
    <s v="MERCANTIL"/>
    <m/>
    <m/>
    <m/>
    <m/>
    <m/>
    <m/>
    <m/>
    <s v="Sin Identificación"/>
    <n v="1143833032"/>
    <s v="ISABEL LORES"/>
    <n v="3080132"/>
    <s v="AUX.OPERACIONES@ACTIVABTL.COM"/>
    <s v="Telefónica"/>
    <n v="3054340138"/>
    <s v="1 De prestación del servicio"/>
    <s v="CERTIFICADOS O PRODUCTOS NO ENVIADOS"/>
    <s v="Registros Publicos y Redes Emp"/>
    <s v="Certificación"/>
    <s v="."/>
    <s v="."/>
    <s v="SE VALIDO LA INFORMACION , EL USUARIO GENERO LOS CERTIFICADO EL 08/07/2019, SE PROCEDE A REPONER EL CERTIFICADO Y ACTUALIZAR EL SALDO. CALL CENTER: COMUNICARSE CON EL USUARIO CALL CENTER ID LLAMADA: 1-1568120831.765276 ME COMUNICO A LA LINEA 3054340138 Y "/>
    <s v="."/>
    <s v="Finalizado"/>
    <s v="JSANTACR"/>
    <d v="2019-09-09T00:00:00"/>
    <d v="2019-09-10T00:00:00"/>
    <s v=" "/>
    <s v="N"/>
    <m/>
    <x v="1"/>
    <s v="."/>
    <s v="N"/>
    <d v="2019-09-09T00:00:00"/>
    <d v="2019-09-10T00:00:00"/>
    <n v="63"/>
    <m/>
    <m/>
  </r>
  <r>
    <x v="1"/>
    <n v="2019006571"/>
    <d v="2019-07-08T00:00:00"/>
    <s v="LA SEÑORA LAURA DESEA SE LE REPONGA LOS 3 CERTIFICADOS QUE GENERO POR LA PAGINA CON EL CUPO PREPAGADO DE LA RENOVACION CODIGO 0819CH3A0FPE, NO APARECE ENLACE ACTIVO PARA DESCARGAR CERTIFICADO Y POR CONSULTA DE CERTIFICADO SALE EL MENSAJE &quot;NO SE ENCONTRARO"/>
    <s v="A"/>
    <s v="NPCHACON"/>
    <s v=" "/>
    <s v="Principal"/>
    <d v="2019-07-08T00:00:00"/>
    <s v="Origino"/>
    <s v="JSANTACR"/>
    <s v="Gestion Integral"/>
    <s v="Tecnologia"/>
    <s v="Finalizado"/>
    <s v=" "/>
    <s v="Asignado a"/>
    <s v="JSANTACR"/>
    <s v="Gestion Integral"/>
    <s v="Tecnologia"/>
    <d v="2019-07-08T00:00:00"/>
    <s v="A"/>
    <s v="MERCANTIL"/>
    <m/>
    <m/>
    <m/>
    <m/>
    <m/>
    <m/>
    <m/>
    <s v="Sin Identificación"/>
    <n v="1151953833"/>
    <s v="LAURA ANDREA ARIAS PALACIO"/>
    <n v="6914000"/>
    <s v="laura.arias@smurfitkappa.com.co"/>
    <s v="Telefónica"/>
    <n v="3183944774"/>
    <s v="1 De prestación del servicio"/>
    <s v="CERTIFICADOS O PRODUCTOS NO ENVIADOS"/>
    <s v="Registros Publicos y Redes Emp"/>
    <s v="Certificación"/>
    <s v="."/>
    <s v="."/>
    <s v="SE VALIDO LA INFORMACION , EL USUARIO GENERO LOS CERTIFICADO EL 08/07/2019, SE PROCEDE A REPONER EL CERTIFICADO (3)Y ACTUALIZAR EL SALDO. CALL CENTER: COMUNICARSE CON EL USUARIO CALL CENTER LLAMADA 1-1568064314.764251 ME COMUNICO CON LA SEÑORA LAURA A LA "/>
    <s v="."/>
    <s v="Finalizado"/>
    <s v="JSANTACR"/>
    <d v="2019-09-09T00:00:00"/>
    <d v="2019-09-09T00:00:00"/>
    <s v=" "/>
    <s v="N"/>
    <m/>
    <x v="1"/>
    <s v="."/>
    <s v="N"/>
    <d v="2019-09-09T00:00:00"/>
    <d v="2019-09-09T00:00:00"/>
    <n v="63"/>
    <m/>
    <m/>
  </r>
  <r>
    <x v="1"/>
    <n v="2019006577"/>
    <d v="2019-07-08T00:00:00"/>
    <s v=" LA SEÑORA LUZ KARIME DESEA SE LE REPONGA UNO DE LOS DOS CERTIFICADOS QUE GENERO DEL CUPO PREPAGADO DE RENOVACION YA QUE NO LE DEJO DESCARGAR, CODIGO 0819CNZVXRAR Y SOLO NECESITA UN CERTIFICADO."/>
    <s v="A"/>
    <s v="NPCHACON"/>
    <s v=" "/>
    <s v="Principal"/>
    <d v="2019-07-08T00:00:00"/>
    <s v="Origino"/>
    <s v="JSANTACR"/>
    <s v="Gestion Integral"/>
    <s v="Tecnologia"/>
    <s v="Finalizado"/>
    <s v=" "/>
    <s v="Asignado a"/>
    <s v="NPCHACON"/>
    <s v="Secretaria General"/>
    <s v="Servicio al Cliente"/>
    <d v="2019-07-08T00:00:00"/>
    <s v="A"/>
    <m/>
    <m/>
    <m/>
    <m/>
    <m/>
    <m/>
    <m/>
    <m/>
    <s v="Sin Identificación"/>
    <n v="1107510916"/>
    <s v="LUZ KARIME JURADO"/>
    <n v="3921362"/>
    <s v="administrativo@gtex1210.com"/>
    <s v="Telefónica"/>
    <n v="3187730867"/>
    <s v="1 De prestación del servicio"/>
    <s v="CERTIFICADOS O PRODUCTOS NO ENVIADOS"/>
    <s v="Registros Publicos y Redes Emp"/>
    <s v="Certificación"/>
    <s v="."/>
    <s v="."/>
    <s v="SE VALIDO LA INFORMACION , EL USUARIO GENERO LOS CERTIFICADO EL 08/07/2019, SE PROCEDE A REPONER EL CERTIFICADO Y ACTUALIZAR EL SALDO. CALL CENTER: COMUNICARSE CON EL USUARIO 10/09/2019 SE LE ENVIA RESPUESTA AL CORREO ADMINISTRATIVO@GTEX1210.COM REPORTADO"/>
    <s v="."/>
    <s v="Finalizado"/>
    <s v="JSANTACR"/>
    <d v="2019-09-09T00:00:00"/>
    <d v="2019-09-10T00:00:00"/>
    <s v=" "/>
    <s v="N"/>
    <m/>
    <x v="1"/>
    <s v="."/>
    <s v="N"/>
    <d v="2019-09-09T00:00:00"/>
    <d v="2019-09-10T00:00:00"/>
    <n v="63"/>
    <m/>
    <m/>
  </r>
  <r>
    <x v="1"/>
    <n v="2019006579"/>
    <d v="2019-07-08T00:00:00"/>
    <s v="SE PRESENTO TRANSFORMACION DE LA SOCIEDAD OUTSORCING STRATEGIC ALLIANCE S.A.S. MATRICULA 824935-16 LA CUAL NO VA A TENER JUNTA DIRECTIVA NI REVISOR FISCAL, PERO AL PEDIR CERTIFICADO ME ESTA APARECIENDO"/>
    <s v="A"/>
    <s v="ABEDOYA"/>
    <s v=" "/>
    <s v="Principal"/>
    <d v="2019-07-08T00:00:00"/>
    <s v="Origino"/>
    <s v="SINIDENT"/>
    <s v="Registros Pub y Redes Emp"/>
    <s v="Back (Registro)"/>
    <s v="Finalizado"/>
    <s v=" "/>
    <s v="Asignado a"/>
    <s v="BMONTES"/>
    <s v="Registros Pub y Redes Emp"/>
    <s v="Juridica"/>
    <d v="2019-07-08T00:00:00"/>
    <s v="A"/>
    <s v="MERCANTIL"/>
    <n v="824935"/>
    <m/>
    <m/>
    <m/>
    <m/>
    <m/>
    <m/>
    <s v="Inscrito"/>
    <n v="14939026"/>
    <s v="ALVARO DAVID"/>
    <n v="6602334"/>
    <s v="gerenciaa@aeo.com.co"/>
    <s v="Presencial Verbal"/>
    <m/>
    <s v="2 Del tramite del documento"/>
    <s v="ACTIVAR_INHABILITAR INSCRIPCION"/>
    <s v="Registros Publicos y Redes Emp"/>
    <s v="Inscripción"/>
    <s v="."/>
    <s v="."/>
    <s v="DE ACUERDO CON LO INDICADO EN ART. 18 DE LOS ESTATUTOS LA SOCIEDAD NO TIENE CREADO LA JUNTA DIRECTIVA, POR LO CUAL SE DEBE RETIRAR. DE IGUAL FORMA EL REVISOR FISCAL SE DEBE RETIRAR CON LA TRANSFORMACIÓN PORQUE EN EL MISMO ART¿. INDICAN QUE NO LO TENDRÁ PO"/>
    <s v="."/>
    <s v="Finalizado"/>
    <s v="JGARCIA"/>
    <d v="2019-07-09T00:00:00"/>
    <d v="2019-07-10T00:00:00"/>
    <s v=" "/>
    <s v="N"/>
    <m/>
    <x v="1"/>
    <s v="."/>
    <s v="N"/>
    <d v="2019-07-09T00:00:00"/>
    <d v="2019-07-10T00:00:00"/>
    <n v="1"/>
    <m/>
    <m/>
  </r>
  <r>
    <x v="1"/>
    <n v="2019006580"/>
    <d v="2019-07-08T00:00:00"/>
    <s v="SE COMUNICA LA SEÑORA ZULLY NARANJO INDICA CUANDO RENOVÓ COMPRO UN CUPO DE CERTIFICADOS Y EL CUPO ES 0819CN925QWG GENERO 1 CERTIFICADO Y LA PAGINA POR ERROR NO LE PERMITE DESCARGAR: GENERA EL SEGUNDO CERTIFICADO Y PRESENTA EL MISMO ERROR, AL VERIFICAR LE "/>
    <s v="A"/>
    <s v="NPCHACON"/>
    <s v=" "/>
    <s v="Principal"/>
    <d v="2019-07-08T00:00:00"/>
    <s v="Origino"/>
    <s v="JSANTACR"/>
    <s v="Gestion Integral"/>
    <s v="Tecnologia"/>
    <s v="Finalizado"/>
    <s v=" "/>
    <s v="Asignado a"/>
    <s v="JSANTACR"/>
    <s v="Gestion Integral"/>
    <s v="Tecnologia"/>
    <d v="2019-07-08T00:00:00"/>
    <s v="A"/>
    <s v="MERCANTIL"/>
    <m/>
    <m/>
    <m/>
    <m/>
    <m/>
    <m/>
    <m/>
    <s v="Sin Identificación"/>
    <n v="29819433"/>
    <s v="ZULLY  NARANJO"/>
    <n v="4851919"/>
    <s v="beatrizr@granjasantaanita.com"/>
    <s v="Telefónica"/>
    <n v="3108965105"/>
    <s v="1 De prestación del servicio"/>
    <s v="CERTIFICADOS O PRODUCTOS NO ENVIADOS"/>
    <s v="Registros Publicos y Redes Emp"/>
    <s v="Certificación"/>
    <s v="."/>
    <s v="."/>
    <s v="SE REVISO LA SOLICITUD, SE EVIDENCIA LOS PROCESOS DEL USUARIO, SE ACTUALIZA EL SALDO DE CERTIFICADOS. CALL CENTER: POR FAVOR VALIDAR CON EL USUARIO. CALL CENTER ID LLAMADA 1-1568064980.764381: ME COMUNICO A LA LINEA 3108965105 EN LA CUAL ATIENDE BEATRIZ R"/>
    <s v="."/>
    <s v="Finalizado"/>
    <s v="JSANTACR"/>
    <d v="2019-09-09T00:00:00"/>
    <d v="2019-09-09T00:00:00"/>
    <s v=" "/>
    <s v="N"/>
    <m/>
    <x v="1"/>
    <s v="."/>
    <s v="N"/>
    <d v="2019-09-09T00:00:00"/>
    <d v="2019-09-09T00:00:00"/>
    <n v="63"/>
    <m/>
    <m/>
  </r>
  <r>
    <x v="1"/>
    <n v="2019006592"/>
    <d v="2019-07-09T00:00:00"/>
    <s v="HICIERON UNA ACTUALIZACIÓN DE CAMBIO DE NOMBRE Y LO REGISTRARON ERRADO SE DA CUENTA POR MEDIO DE UN CERTIFICADO E INFORMA QUE EL NOMBRE CORRECTO ES INVERSDIONES MENSOZA ORTEGON - BAGON SHOES, SOLICITA SE CORRIJA Y REMPLACE EL CERTIFICADO. SE VALIDA EN EXP"/>
    <s v="A"/>
    <s v="NPCHACON"/>
    <s v=" "/>
    <s v="Principal"/>
    <d v="2019-07-09T00:00:00"/>
    <s v="Origino"/>
    <s v="LLOPEZ"/>
    <s v="Registros Pub y Redes Emp"/>
    <s v="Back (Registro)"/>
    <s v="Finalizado"/>
    <s v=" "/>
    <s v="Asignado a"/>
    <s v="JGARCIA"/>
    <s v="Registros Pub y Redes Emp"/>
    <s v="Back Correcciones Registro"/>
    <d v="2019-07-09T00:00:00"/>
    <s v="A"/>
    <s v="MERCANTIL"/>
    <n v="1046702"/>
    <n v="20190361279"/>
    <m/>
    <m/>
    <m/>
    <m/>
    <m/>
    <s v="Inscrito"/>
    <n v="94498824"/>
    <s v="MILTON JAVIER BARBOSA GARCIA"/>
    <m/>
    <s v="mbarbosag@hotmail.com"/>
    <s v="Telefónica"/>
    <n v="3147917885"/>
    <s v="2 Del tramite del documento"/>
    <s v="DIGITACION EN EL NOMBRE DEL PROPIETARIO, ESTABLECIMIENTO O RAZON SOCIAL"/>
    <s v="Registros Publicos y Redes Emp"/>
    <s v="Inscripción"/>
    <s v="."/>
    <s v="."/>
    <s v="MODIFIQUE EL NOMBRE DEL ESTABLECIMIENTO POR INVERSIONES MENDOZA ORTEGON - BAGON SHOES. LLAME AL 3147917885 Y LE INFORME AL SR. MILTON JAVIER BARBOSA GARCIA"/>
    <s v="."/>
    <s v="Finalizado"/>
    <s v="JGARCIA"/>
    <d v="2019-07-09T00:00:00"/>
    <d v="2019-07-09T00:00:00"/>
    <s v=" "/>
    <s v="N"/>
    <m/>
    <x v="1"/>
    <s v="."/>
    <s v="N"/>
    <d v="2019-07-09T00:00:00"/>
    <d v="2019-07-09T00:00:00"/>
    <n v="0"/>
    <m/>
    <m/>
  </r>
  <r>
    <x v="1"/>
    <n v="2019006597"/>
    <d v="2019-07-09T00:00:00"/>
    <s v="ERROR EN EL CORREO ELECTRONICO DE NOTIFICACION JUDICIAL COLCA-NOTIFICACIONES@COLPAL.COM EL CORRECTO ES COLCA_NOTIFICACIONES@COLPAL.COM"/>
    <s v="A"/>
    <s v="ABEDOYA"/>
    <s v=" "/>
    <s v="Principal"/>
    <d v="2019-07-09T00:00:00"/>
    <s v="Origino"/>
    <s v="DCISNERO"/>
    <s v="Registros Pub y Redes Emp"/>
    <s v="Back (Registro)"/>
    <s v="Finalizado"/>
    <s v=" "/>
    <s v="Asignado a"/>
    <s v="JGARCIA"/>
    <s v="Registros Pub y Redes Emp"/>
    <s v="Back Correcciones Registro"/>
    <d v="2019-07-09T00:00:00"/>
    <s v="A"/>
    <s v="MERCANTIL"/>
    <n v="6785"/>
    <m/>
    <m/>
    <m/>
    <m/>
    <m/>
    <m/>
    <s v="Inscrito"/>
    <n v="16668396"/>
    <s v="FABIO ARICAPA"/>
    <m/>
    <s v="COLCA_NOTIFICACIONES@COLPAL.COM"/>
    <s v="Presencial Verbal"/>
    <m/>
    <s v="2 Del tramite del documento"/>
    <s v="DIGITACION EN LA DIRECCION ELECTRONICA"/>
    <s v="Registros Publicos y Redes Emp"/>
    <s v="Inscripción"/>
    <s v="."/>
    <s v="."/>
    <s v="CORREGI EL CORREO ELECTRONICO DE NOTIFICACION JUDICIAL DE COLCA-NOTIFICACIONES@COLPAL.COM POR COLCA_NOTIFICACIONES@COLPAL.COM"/>
    <s v="."/>
    <s v="Finalizado"/>
    <s v="JGARCIA"/>
    <d v="2019-07-09T00:00:00"/>
    <d v="2019-07-09T00:00:00"/>
    <s v=" "/>
    <s v="N"/>
    <m/>
    <x v="1"/>
    <s v="."/>
    <s v="N"/>
    <d v="2019-07-09T00:00:00"/>
    <d v="2019-07-09T00:00:00"/>
    <n v="0"/>
    <m/>
    <m/>
  </r>
  <r>
    <x v="1"/>
    <n v="2019006633"/>
    <d v="2019-07-10T00:00:00"/>
    <s v="SE SOLICITA CORREGIR EL TIPO DE DOCUMENTO DE IDENTIFICACION ERRADO &quot;T.I.&quot; DE LA REPRESENTANTE LEGAL PPAL. &quot;TATIANA GONZALEZ ARISTIZABAL&quot; , SIENDO EL CORRECTO &quot;C.C.&quot; DE ACUERDO AL DOCUMENTO PRESENTADO EN LA CONSTITUCION, REEMPLAZAR UN CERTIFICADO."/>
    <s v="A"/>
    <s v="HTRUJILL"/>
    <s v=" "/>
    <s v="Unicentro web"/>
    <d v="2019-07-10T00:00:00"/>
    <s v="Origino"/>
    <s v="JREYES"/>
    <s v="Registros Pub y Redes Emp"/>
    <s v="Back (Registro)"/>
    <s v="Finalizado"/>
    <s v=" "/>
    <s v="Asignado a"/>
    <s v="JREYES"/>
    <s v="Registros Pub y Redes Emp"/>
    <s v="Back Correcciones Registro"/>
    <d v="2019-07-10T00:00:00"/>
    <s v="A"/>
    <s v="MERCANTIL"/>
    <n v="941011"/>
    <m/>
    <m/>
    <m/>
    <m/>
    <m/>
    <m/>
    <s v="Inscrito"/>
    <n v="1005892089"/>
    <s v="TATIANA GONZALEZ"/>
    <m/>
    <s v="distriquesosalameda@yahoo.es"/>
    <s v="Presencial Verbal"/>
    <n v="3182542641"/>
    <s v="2 Del tramite del documento"/>
    <s v="DIGITACION NÚMERO,DIGITO VERIF O TIPO DE IDENTIFICACION"/>
    <s v="Registros Publicos y Redes Emp"/>
    <s v="Inscripción"/>
    <s v="."/>
    <s v="."/>
    <s v="SE MODIFICO EL NUMERO DE CEDULA DE LA SEÑORA TATIANA GONZALEZ SIENDO LO CORRECTO 1005892089 EL CLIENTE DECIDIO ESPERAR LA RESPUESTA DE MANERA INMEDIATA."/>
    <s v="."/>
    <s v="Finalizado"/>
    <s v="JREYES"/>
    <d v="2019-07-10T00:00:00"/>
    <d v="2019-07-10T00:00:00"/>
    <s v=" "/>
    <s v="N"/>
    <m/>
    <x v="1"/>
    <s v="."/>
    <s v="N"/>
    <d v="2019-07-10T00:00:00"/>
    <d v="2019-07-10T00:00:00"/>
    <n v="0"/>
    <m/>
    <m/>
  </r>
  <r>
    <x v="1"/>
    <n v="2019006636"/>
    <d v="2019-07-10T00:00:00"/>
    <s v="BUEN DIA, FAVOR REVISAR EL DOCUMENTO DE CONSTITUCION BAJO RADICACION 338838 DEL 2004 DEL INSCRITO 6670-50 EN EL CUAL REGISTRARON UNA SIGLA DE IDENTIFICACION PERO LA CUAL NO APARECE REGISTRADA."/>
    <s v="A"/>
    <s v="HMARIN"/>
    <s v=" "/>
    <s v="Yumbo"/>
    <d v="2019-07-10T00:00:00"/>
    <s v="Origino"/>
    <s v="FUNRETIR"/>
    <s v="Registros Pub y Redes Emp"/>
    <s v="Back (Registro)"/>
    <s v="Finalizado"/>
    <s v=" "/>
    <s v="Asignado a"/>
    <s v="JREYES"/>
    <s v="Registros Pub y Redes Emp"/>
    <s v="Back Correcciones Registro"/>
    <d v="2019-07-10T00:00:00"/>
    <s v="A"/>
    <s v="ESAL"/>
    <n v="6670"/>
    <n v="338838"/>
    <m/>
    <m/>
    <m/>
    <m/>
    <m/>
    <s v="Inscrito"/>
    <n v="4651745"/>
    <s v=" ORLANDO SANCHEZ LASSO"/>
    <m/>
    <s v="afroyumbos@hotmail.es"/>
    <s v="Presencial Verbal"/>
    <n v="3113137282"/>
    <s v="2 Del tramite del documento"/>
    <s v="DIGITACION EN EL NOMBRE DEL PROPIETARIO, ESTABLECIMIENTO O RAZON SOCIAL"/>
    <s v="Registros Publicos y Redes Emp"/>
    <s v="Matricula o Constitución"/>
    <s v="."/>
    <s v="."/>
    <s v="SE ADICIONO LA SIGLA A LA ASOCIACION SE LLAMO AL CELULAR Y SE LE INFORMO AL INTERESADO H. 12:57 F: 10/07/2019"/>
    <s v="."/>
    <s v="Finalizado"/>
    <s v="JREYES"/>
    <d v="2019-07-10T00:00:00"/>
    <d v="2019-07-10T00:00:00"/>
    <s v=" "/>
    <s v="N"/>
    <m/>
    <x v="1"/>
    <s v="."/>
    <s v="N"/>
    <d v="2019-07-10T00:00:00"/>
    <d v="2019-07-10T00:00:00"/>
    <n v="0"/>
    <m/>
    <m/>
  </r>
  <r>
    <x v="1"/>
    <n v="2019006651"/>
    <d v="2019-07-10T00:00:00"/>
    <s v="BUENAS TARDES POR FAVOR CORREGIR RAZON SOCIAL DI CONSULTORIA E INGENERIA S.A.S YA QUE SE OMITIO EN LOS FORMULARIOS EN LA PALABRA INGENERIA LA LETRA I. LA FORMA CORRECTA ES DI CONSULTORIA E INGENIERIA S.A.S NIT 901246924-5 MATRICULA 1038490-16"/>
    <s v="A"/>
    <s v="FAULESTI"/>
    <s v=" "/>
    <s v="Unicentro web"/>
    <d v="2019-07-10T00:00:00"/>
    <s v="Origino"/>
    <s v="MVELASCO"/>
    <s v="Registros Pub y Redes Emp"/>
    <s v="Back (Registro)"/>
    <s v="Finalizado"/>
    <s v=" "/>
    <s v="Asignado a"/>
    <s v="JGARCIA"/>
    <s v="Registros Pub y Redes Emp"/>
    <s v="Back Correcciones Registro"/>
    <d v="2019-07-10T00:00:00"/>
    <s v="A"/>
    <s v="MERCANTIL"/>
    <n v="1038490"/>
    <m/>
    <m/>
    <m/>
    <m/>
    <m/>
    <m/>
    <s v="Inscrito"/>
    <n v="16286903"/>
    <s v="DEIVYT ISSA"/>
    <m/>
    <s v="descobar12@hotmail.com"/>
    <s v="Presencial Verbal"/>
    <n v="3186903757"/>
    <s v="2 Del tramite del documento"/>
    <s v="DIGITACION EN EL NOMBRE DEL PROPIETARIO, ESTABLECIMIENTO O RAZON SOCIAL"/>
    <s v="Registros Publicos y Redes Emp"/>
    <s v="Matricula o Constitución"/>
    <s v="."/>
    <s v="."/>
    <s v="CORREGI LA RAZON SOCIAL POR DI CONSULTORIA E INGENIERIA S.A.S NIT 901246924-5 MATRICULA 1038490-16"/>
    <s v="."/>
    <s v="Finalizado"/>
    <s v="JGARCIA"/>
    <d v="2019-07-10T00:00:00"/>
    <d v="2019-07-10T00:00:00"/>
    <s v=" "/>
    <s v="N"/>
    <m/>
    <x v="1"/>
    <s v="."/>
    <s v="N"/>
    <d v="2019-07-10T00:00:00"/>
    <d v="2019-07-10T00:00:00"/>
    <n v="0"/>
    <m/>
    <m/>
  </r>
  <r>
    <x v="1"/>
    <n v="2019006670"/>
    <d v="2019-07-10T00:00:00"/>
    <s v="SE COMUNICA LA SEÑORA ISAURA PINTO, INFORMANDO QUE EL DÍA 27 DE JUNIO DE 2019, REALIZARON UN NOMBRAMIENTO DE REPRESENTANTE LEGAL Y REPRESENTANTE LEGAL SUPLENTE, EL NOMBRAMIENTO DE REPRESENTANTE LEGAL SE REALIZO BAJO UN CAMBIO DE PASAPORTE A CÉDULA DE EXTR"/>
    <s v="A"/>
    <s v="NPCHACON"/>
    <s v=" "/>
    <s v="Principal"/>
    <d v="2019-07-10T00:00:00"/>
    <s v="Origino"/>
    <s v="JCAMACHO"/>
    <s v="Registros Pub y Redes Emp"/>
    <s v="Back (Registro)"/>
    <s v="Finalizado"/>
    <s v=" "/>
    <s v="Asignado a"/>
    <s v="JREYES"/>
    <s v="Registros Pub y Redes Emp"/>
    <s v="Back Correcciones Registro"/>
    <d v="2019-07-10T00:00:00"/>
    <s v="A"/>
    <s v="MERCANTIL"/>
    <n v="991873"/>
    <m/>
    <m/>
    <m/>
    <m/>
    <m/>
    <m/>
    <s v="Inscrito"/>
    <n v="1127607787"/>
    <s v="ISAURA PINTO"/>
    <n v="3872629"/>
    <s v="administracion@bakerysupply.com.co"/>
    <s v="Telefónica"/>
    <n v="3134808947"/>
    <s v="2 Del tramite del documento"/>
    <s v="DIGITACION NÚMERO,DIGITO VERIF O TIPO DE IDENTIFICACION"/>
    <s v="Registros Publicos y Redes Emp"/>
    <s v="Inscripción"/>
    <s v="."/>
    <s v="."/>
    <s v="MODIFIQUE EL DOCUMENTO DE IDENTIDAD DE REPRESENTANTE LEGAL DE PASAPORTE A CÉDULA DE EXTRANJERÍA, SE LLAMO AL CELULAR Y SE INFORMO QUE YA ESTABA MODIFICADO H: 11:05 F: 11/07/2019 "/>
    <s v="."/>
    <s v="Finalizado"/>
    <s v="JREYES"/>
    <d v="2019-07-11T00:00:00"/>
    <d v="2019-07-11T00:00:00"/>
    <s v=" "/>
    <s v="N"/>
    <m/>
    <x v="1"/>
    <s v="."/>
    <s v="N"/>
    <d v="2019-07-11T00:00:00"/>
    <d v="2019-07-11T00:00:00"/>
    <n v="1"/>
    <m/>
    <m/>
  </r>
  <r>
    <x v="1"/>
    <n v="2019006682"/>
    <d v="2019-07-10T00:00:00"/>
    <s v=" EL SEÑOR DARIO SOLICITA SE REALICE ACTUALIZACIÓN DE INFORMACIÓN FINANCIERA QUE RADICO CON EL NUMERO 20190367746 YA ESTÁ FINALIZADO EN LA PÁGINA Y AL INGRESAR AL FORMULARIO DE INSCRIPCIÓN RUP EVIDENCIO QUE NO APARECÍA EL CAMBIO, SE VALIDA EN CONSULTA DE E"/>
    <s v="A"/>
    <s v="NPCHACON"/>
    <s v=" "/>
    <s v="Principal"/>
    <d v="2019-07-10T00:00:00"/>
    <s v="Origino"/>
    <s v="LLOPEZ"/>
    <s v="Registros Pub y Redes Emp"/>
    <s v="Back (Registro)"/>
    <s v="Finalizado"/>
    <s v=" "/>
    <s v="Asignado a"/>
    <s v="JREYES"/>
    <s v="Registros Pub y Redes Emp"/>
    <s v="Back Correcciones Registro"/>
    <d v="2019-07-10T00:00:00"/>
    <s v="A"/>
    <s v="MERCANTIL"/>
    <n v="1041932"/>
    <n v="20190367746"/>
    <m/>
    <m/>
    <m/>
    <m/>
    <m/>
    <s v="Inscrito"/>
    <n v="10487788"/>
    <s v="DARIO LOPEZ LEDESMA"/>
    <m/>
    <s v="dweishback@hotmail.com"/>
    <s v="Telefónica"/>
    <n v="3148301738"/>
    <s v="2 Del tramite del documento"/>
    <s v="LEVANTÓ PENDIENTE SIN TERMINAR GRABACION"/>
    <s v="Registros Publicos y Redes Emp"/>
    <s v="Inscripción VI y XV"/>
    <s v="."/>
    <s v="."/>
    <s v="SE ACTUALIZO LA INFORMACION FINANCIERA EN LA SOCIEDAD PARA PROCEDER A CONTINUAR CON EL TRAMITE DE PROPONENTES. SE LLAMO AL CELULAR Y SE INFORMO QUE YA ESTABA MODIFICADO H: 11:20 F: 11/07/2019"/>
    <s v="."/>
    <s v="Finalizado"/>
    <s v="JREYES"/>
    <d v="2019-07-11T00:00:00"/>
    <d v="2019-07-11T00:00:00"/>
    <s v=" "/>
    <s v="N"/>
    <m/>
    <x v="1"/>
    <s v="."/>
    <s v="N"/>
    <d v="2019-07-11T00:00:00"/>
    <d v="2019-07-11T00:00:00"/>
    <n v="1"/>
    <m/>
    <m/>
  </r>
  <r>
    <x v="1"/>
    <n v="2019006698"/>
    <d v="2019-07-11T00:00:00"/>
    <s v="CLIENTE SE COMUNICA INDICANDO QUE EN EL CERTIFICADO DE EXISTENCIA Y REPRESENTACIÓN LEGAL NO LE APARECEN LOS CAPITALES SE VALIDA INFORMACIÓN CON CÓDIGO DE VERIFICACIÓN 0819N9ZMC1, SE DIO CUENTA POR QUE ESTA REALIZANDO UN TRAMITE EN EL BANCO Y FUE RECHAZADO"/>
    <s v="A"/>
    <s v="NPCHACON"/>
    <s v=" "/>
    <s v="Principal"/>
    <d v="2019-07-11T00:00:00"/>
    <s v="Origino"/>
    <s v="LLOPEZ"/>
    <s v="Registros Pub y Redes Emp"/>
    <s v="Back (Registro)"/>
    <s v="Finalizado"/>
    <s v=" "/>
    <s v="Asignado a"/>
    <s v="JREYES"/>
    <s v="Registros Pub y Redes Emp"/>
    <s v="Back Correcciones Registro"/>
    <d v="2019-07-11T00:00:00"/>
    <s v="A"/>
    <s v="MERCANTIL"/>
    <n v="1054339"/>
    <m/>
    <m/>
    <m/>
    <m/>
    <m/>
    <m/>
    <s v="Inscrito"/>
    <n v="1130672180"/>
    <s v="SERGIO EDUARDO LUNA HERNANDEZ"/>
    <n v="6676751"/>
    <s v="ADMISTRACION@COLEGIOSANPEDROCLAVER.EDU.CO"/>
    <s v="Telefónica"/>
    <n v="3152717772"/>
    <s v="2 Del tramite del documento"/>
    <s v="LEVANTÓ PENDIENTE SIN TERMINAR GRABACION"/>
    <s v="Registros Publicos y Redes Emp"/>
    <s v="Matricula o Constitución"/>
    <s v="."/>
    <s v="."/>
    <s v="SE ADICIONA LOS CAPITALES Y EL DOMICILIO QUE NO SE HABIAN ANEXADO EN EL MOMENTO DEL REGISTRO. SE LLAMO AL CELULAR Y SE INFORMO QUE YA ESTABA MODIFICADO H: 2:34 F: 11/07/2019"/>
    <s v="."/>
    <s v="Finalizado"/>
    <s v="JREYES"/>
    <d v="2019-07-11T00:00:00"/>
    <d v="2019-07-11T00:00:00"/>
    <s v=" "/>
    <s v="N"/>
    <m/>
    <x v="1"/>
    <s v="."/>
    <s v="N"/>
    <d v="2019-07-11T00:00:00"/>
    <d v="2019-07-11T00:00:00"/>
    <n v="0"/>
    <m/>
    <m/>
  </r>
  <r>
    <x v="1"/>
    <n v="2019006702"/>
    <d v="2019-07-11T00:00:00"/>
    <s v="POR FAVOR CORREGIR EL NOMBRE DEL ESTABLECIMIENTO CON MATRICULA 1033015-2, EL NOMBRE CORRECTO ES: SMARTKET CENTRO "/>
    <s v="A"/>
    <s v="JSALAZAR"/>
    <s v=" "/>
    <s v="Principal"/>
    <d v="2019-07-11T00:00:00"/>
    <s v="Origino"/>
    <s v="HMURIEL"/>
    <s v="Registros Pub y Redes Emp"/>
    <s v="Front (Cajas)"/>
    <s v="Finalizado"/>
    <s v=" "/>
    <s v="Asignado a"/>
    <s v="JREYES"/>
    <s v="Registros Pub y Redes Emp"/>
    <s v="Back Correcciones Registro"/>
    <d v="2019-07-11T00:00:00"/>
    <s v="A"/>
    <s v="MERCANTIL"/>
    <n v="1033015"/>
    <m/>
    <m/>
    <m/>
    <m/>
    <m/>
    <m/>
    <s v="Inscrito"/>
    <n v="94399683"/>
    <s v="JUAN ANTONIO DAZA ABADIA"/>
    <n v="6605212"/>
    <s v="CL. 26N NRO. 4N 36"/>
    <s v="Presencial Verbal"/>
    <n v="3206711703"/>
    <s v="2 Del tramite del documento"/>
    <s v="DIGITACION EN EL NOMBRE DEL PROPIETARIO, ESTABLECIMIENTO O RAZON SOCIAL"/>
    <s v="Registros Publicos y Redes Emp"/>
    <s v="Inscripción"/>
    <s v="."/>
    <s v="."/>
    <s v="MODIFIQUE EL NOMBRE DEL ESTABLECIMIENTO DE COMERCIO SMARTKET CENTRO EL CLIENTE DECIDIO ESPERAR LA RESPUESTA DE MANERA INMEDIATA."/>
    <s v="."/>
    <s v="Finalizado"/>
    <s v="JREYES"/>
    <d v="2019-07-11T00:00:00"/>
    <d v="2019-07-11T00:00:00"/>
    <s v=" "/>
    <s v="N"/>
    <m/>
    <x v="1"/>
    <s v="."/>
    <s v="N"/>
    <d v="2019-07-11T00:00:00"/>
    <d v="2019-07-11T00:00:00"/>
    <n v="0"/>
    <m/>
    <m/>
  </r>
  <r>
    <x v="1"/>
    <n v="2019006704"/>
    <d v="2019-07-11T00:00:00"/>
    <s v="EL SEÑOR GERMAN MEDINA SCARPETTA INFORMA QUE REALIZARON UN CAMBIO EN EL AUMENTO DE CAPITAL DE LA SOCIEDAD, PERO EN EL CERTIFICADO NO SE VE REFLEJADO EL CAMBIO, EL CLIENTE SOLICITA QUE SE CORRIJA LA INFORMACIÓN Y REPOSICIÓN DE CERTIFICADO 0819PBXQJD. SE VA"/>
    <s v="A"/>
    <s v="NPCHACON"/>
    <s v=" "/>
    <s v="Principal"/>
    <d v="2019-07-11T00:00:00"/>
    <s v="Origino"/>
    <s v="MVELASCO"/>
    <s v="Registros Pub y Redes Emp"/>
    <s v="Back (Registro)"/>
    <s v="Finalizado"/>
    <s v=" "/>
    <s v="Asignado a"/>
    <s v="JREYES"/>
    <s v="Registros Pub y Redes Emp"/>
    <s v="Back Correcciones Registro"/>
    <d v="2019-07-11T00:00:00"/>
    <s v="A"/>
    <s v="MERCANTIL"/>
    <n v="51484"/>
    <n v="20190301545"/>
    <m/>
    <m/>
    <m/>
    <m/>
    <m/>
    <s v="Inscrito"/>
    <n v="890312396"/>
    <s v="GERMAN MEDINA SCARPETTA"/>
    <m/>
    <s v="GEMESCA@HOTMAIL.COM"/>
    <s v="Telefónica"/>
    <n v="3155616032"/>
    <s v="2 Del tramite del documento"/>
    <s v="DIGITACION DATOS DEL CAPITAL Y PATRIMONIO"/>
    <s v="Registros Publicos y Redes Emp"/>
    <s v="Inscripción"/>
    <s v="."/>
    <s v="."/>
    <s v="MODIFIQUE EL VALOR DEL CAPITAL AUTORIZADO SUSCRITO Y PAGADO DE $10.000.000 POR $100.000.000 SE LLAMO Y SE DEJO RAZON EN EL CONTESTADOR H: 2:45 F: 11/07/2019"/>
    <s v="."/>
    <s v="Finalizado"/>
    <s v="JREYES"/>
    <d v="2019-07-11T00:00:00"/>
    <d v="2019-07-15T00:00:00"/>
    <s v=" "/>
    <s v="N"/>
    <m/>
    <x v="1"/>
    <s v="."/>
    <s v="N"/>
    <d v="2019-07-11T00:00:00"/>
    <d v="2019-07-15T00:00:00"/>
    <n v="0"/>
    <m/>
    <m/>
  </r>
  <r>
    <x v="1"/>
    <n v="2019006706"/>
    <d v="2019-07-11T00:00:00"/>
    <s v="LA SEÑORA GLORIA AMPARO BENITEZ DESEA SE LE REALICE ACTUALIZACION DE LA INFORMACIÓN FINANCIERA QUE SOLICITO EN EL REGISTRO MERCANTIL BAJO EL RADICADO 20190358406 PARA CONTINUAR CON SU INSCRIPCION AL RUP ,YA QUE SE DIO CUENTA REALIZANDO EL FORMULARIO PR081"/>
    <s v="A"/>
    <s v="NPCHACON"/>
    <s v=" "/>
    <s v="Principal"/>
    <d v="2019-07-11T00:00:00"/>
    <s v="Origino"/>
    <s v="NRESPONS"/>
    <s v="Registros Pub y Redes Emp"/>
    <s v="Back (Registro)"/>
    <s v="Finalizado"/>
    <s v=" "/>
    <s v="Asignado a"/>
    <s v="JREYES"/>
    <s v="Registros Pub y Redes Emp"/>
    <s v="Back Correcciones Registro"/>
    <d v="2019-07-11T00:00:00"/>
    <s v="A"/>
    <s v="MERCANTIL"/>
    <n v="965757"/>
    <n v="20190358406"/>
    <m/>
    <m/>
    <m/>
    <m/>
    <m/>
    <s v="Inscrito"/>
    <n v="31839496"/>
    <s v="GLORIA AMPARO BENITEZ"/>
    <n v="331252"/>
    <s v="gloambe@hotmail.com"/>
    <s v="Telefónica"/>
    <n v="3103749970"/>
    <s v="2 Del tramite del documento"/>
    <s v="DIGITACION DE ACTIVOS O INFORMACION FINANCIERA"/>
    <s v="Registros Publicos y Redes Emp"/>
    <s v="Inscripción"/>
    <s v="."/>
    <s v="."/>
    <s v="SE ACTUALIZO FINANCIERA DE LA SOCIEDAD PARA PROCEDER A REGISTRAR EL PROPONENTE SE HABLO CON LA SEÑORA GLORIA AMPARO H: 9:50 F: 12/07/2019"/>
    <s v="."/>
    <s v="Finalizado"/>
    <s v="JREYES"/>
    <d v="2019-07-11T00:00:00"/>
    <d v="2019-07-15T00:00:00"/>
    <s v=" "/>
    <s v="N"/>
    <m/>
    <x v="1"/>
    <s v="."/>
    <s v="N"/>
    <d v="2019-07-11T00:00:00"/>
    <d v="2019-07-15T00:00:00"/>
    <n v="0"/>
    <m/>
    <m/>
  </r>
  <r>
    <x v="1"/>
    <n v="2019006719"/>
    <d v="2019-07-11T00:00:00"/>
    <s v="EL DÍA 02 DE JULIO EL CLIENTE PRESENTÓ CAMBIO DE NOMBRE PARA EL ESTABLECIMIENTO DE COMERCIO, EN DICHO CAMBIO FALTO COLOCAR LA LETRA S EN EL NOMBRE, SIENDO LO CORRECTO ORTOPEDICOS C&amp;J MAT 1055764 - 2 RAD 20190362539"/>
    <s v="A"/>
    <s v="DMENDOZA"/>
    <s v=" "/>
    <s v="Unicentro web"/>
    <d v="2019-07-11T00:00:00"/>
    <s v="Origino"/>
    <s v="SIBARGUE"/>
    <s v="Registros Pub y Redes Emp"/>
    <s v="Back (Registro)"/>
    <s v="Finalizado"/>
    <s v=" "/>
    <s v="Asignado a"/>
    <s v="JREYES"/>
    <s v="Registros Pub y Redes Emp"/>
    <s v="Back Correcciones Registro"/>
    <d v="2019-07-11T00:00:00"/>
    <s v="A"/>
    <s v="MERCANTIL"/>
    <n v="1055764"/>
    <n v="20190362539"/>
    <m/>
    <m/>
    <m/>
    <m/>
    <m/>
    <s v="Inscrito"/>
    <m/>
    <m/>
    <m/>
    <m/>
    <m/>
    <m/>
    <s v="2 Del tramite del documento"/>
    <s v="DIGITACION EN EL NOMBRE DEL PROPIETARIO, ESTABLECIMIENTO O RAZON SOCIAL"/>
    <s v="Registros Publicos y Redes Emp"/>
    <s v="Inscripción VI y XV"/>
    <s v="."/>
    <s v="."/>
    <s v="SE MODIFICO EL NOMBRE DEL ESTABLECIMIENTO DE COMERCIO,DE ORTOPEDICO POR ORTOPEDICOS C&amp;J. MAT 1055764 - 2 EL CLIENTE DECIDIO ESPERAR LA RESPUESTA DE MANERA INMEDIATA."/>
    <s v="."/>
    <s v="Finalizado"/>
    <s v="JREYES"/>
    <d v="2019-07-11T00:00:00"/>
    <d v="2019-07-11T00:00:00"/>
    <s v=" "/>
    <s v="N"/>
    <m/>
    <x v="1"/>
    <s v="."/>
    <s v="N"/>
    <d v="2019-07-11T00:00:00"/>
    <d v="2019-07-11T00:00:00"/>
    <n v="0"/>
    <m/>
    <m/>
  </r>
  <r>
    <x v="1"/>
    <n v="2019006751"/>
    <d v="2019-07-12T00:00:00"/>
    <s v="SE COMUNICA EL SEÑOR RAFAEL FERRER INDICANDO QUE LA SOCIEDADESTABA EN DISOLUCION DESDE EL 2016, SE REALIZO LA RENOVACION DE LOS AÑOS 2011-2012-2013-2014-2015 CON RADICADO 20190353322, Y SE REALIZO REACTIVACIÓN DE LA SOCIEDAD CAMBIO RAZON SOCIAL, CON ACTA "/>
    <s v="A"/>
    <s v="NPCHACON"/>
    <s v=" "/>
    <s v="Principal"/>
    <d v="2019-07-12T00:00:00"/>
    <s v="Origino"/>
    <s v="RESPPROC"/>
    <s v="Registros Pub y Redes Emp"/>
    <s v="Back (Registro)"/>
    <s v="Finalizado"/>
    <s v=" "/>
    <s v="Asignado a"/>
    <s v="JREYES"/>
    <s v="Registros Pub y Redes Emp"/>
    <s v="Back Correcciones Registro"/>
    <d v="2019-07-12T00:00:00"/>
    <s v="A"/>
    <s v="MERCANTIL"/>
    <n v="802286"/>
    <m/>
    <m/>
    <m/>
    <m/>
    <m/>
    <m/>
    <s v="Inscrito"/>
    <n v="82382429"/>
    <s v="RAFAEL VICENTE FERRER VILLEGAS"/>
    <m/>
    <s v="RVF@ALFREDOMARTINEZ.COM.CO"/>
    <s v="Telefónica"/>
    <n v="3113498544"/>
    <s v="2 Del tramite del documento"/>
    <s v="FECHA DE RENOVACION (errada_ desactualizada_sin fecha)"/>
    <s v="Registros Publicos y Redes Emp"/>
    <s v="Inscripción"/>
    <s v="."/>
    <s v="."/>
    <s v="SE INACTIVO LA FECHA DEL AÑO 2015 Y SE ADICIONO LA FECHA 31 DE DICIEMBRE DE 2018, PARA QUE LA PERSONA PROCEDA A RENOVAR CORRECTAMENTE. SE LLAMO AL CELULAR Y SE INFORMO AL SEÑOR RAFAEL VICENTE, QUE YA SE HIZO LA FECHA H: 10:06 F: 15/07/2019"/>
    <s v="."/>
    <s v="Finalizado"/>
    <s v="JREYES"/>
    <d v="2019-07-15T00:00:00"/>
    <d v="2019-07-15T00:00:00"/>
    <s v=" "/>
    <s v="N"/>
    <m/>
    <x v="1"/>
    <s v="."/>
    <s v="N"/>
    <d v="2019-07-15T00:00:00"/>
    <d v="2019-07-15T00:00:00"/>
    <n v="3"/>
    <m/>
    <m/>
  </r>
  <r>
    <x v="1"/>
    <n v="2019006774"/>
    <d v="2019-07-12T00:00:00"/>
    <s v="POR FAVOR CORREGIR EL NOMBRE DEL REPRESENTANTE LE GAL SUPLENTE EL NOMBRE CORRECTO ES: OSCAR MARIO GRANADA NARANJO CC 6229461 (REVISAR EN LOS ESTATUOS LOS NOMBRAMIENTOS) "/>
    <s v="A"/>
    <s v="JSALAZAR"/>
    <s v=" "/>
    <s v="Principal"/>
    <d v="2019-07-12T00:00:00"/>
    <s v="Origino"/>
    <s v="NRESPONS"/>
    <s v="Registros Pub y Redes Emp"/>
    <s v="Back (Registro)"/>
    <s v="Finalizado"/>
    <s v=" "/>
    <s v="Asignado a"/>
    <s v="JREYES"/>
    <s v="Registros Pub y Redes Emp"/>
    <s v="Back Correcciones Registro"/>
    <d v="2019-07-12T00:00:00"/>
    <s v="A"/>
    <s v="MERCANTIL"/>
    <n v="1056781"/>
    <m/>
    <m/>
    <m/>
    <m/>
    <m/>
    <m/>
    <s v="Inscrito"/>
    <n v="27082454"/>
    <s v="ANDREA IMBAJOA"/>
    <m/>
    <s v="andreaimbajoa62@gmail.com"/>
    <s v="Presencial Verbal"/>
    <n v="3005224151"/>
    <s v="2 Del tramite del documento"/>
    <s v="DIGITACION DIGNATARIOS, SOCIOS O NOMBRADOS"/>
    <s v="Registros Publicos y Redes Emp"/>
    <s v="Matricula o Constitución"/>
    <s v="."/>
    <s v="."/>
    <s v="MODIFIQUE EL NOMBRE DEL REPRESENTANTE LEGAL DE MARIO ANDRES POR OSCAR MARIO SE LLAMO AL CELULAR Y NO ESTA DISPONIBLE H: 10:49 F: 15/07/2019"/>
    <s v="."/>
    <s v="Finalizado"/>
    <s v="JREYES"/>
    <d v="2019-07-15T00:00:00"/>
    <d v="2019-07-15T00:00:00"/>
    <s v=" "/>
    <s v="N"/>
    <m/>
    <x v="1"/>
    <s v="."/>
    <s v="N"/>
    <d v="2019-07-15T00:00:00"/>
    <d v="2019-07-15T00:00:00"/>
    <n v="3"/>
    <m/>
    <m/>
  </r>
  <r>
    <x v="1"/>
    <n v="2019006775"/>
    <d v="2019-07-12T00:00:00"/>
    <s v="LA USUARIA INDICA QUE EN EL NUMERO DE IDENTIFICACION SE LO GRABARON CON EL NUMERO DE CELULAR CUANDO REALMENTE ERA CON LA CÉDULA YA FUE RESUELTO X JENNIFER GARCIA"/>
    <s v="A"/>
    <s v="JMENDEZ"/>
    <s v=" "/>
    <s v="Unicentro web"/>
    <d v="2019-07-12T00:00:00"/>
    <s v="Origino"/>
    <s v="DCISNERO"/>
    <s v="Registros Pub y Redes Emp"/>
    <s v="Back (Registro)"/>
    <s v="Finalizado"/>
    <s v=" "/>
    <s v="Asignado a"/>
    <s v="JGARCIA"/>
    <s v="Registros Pub y Redes Emp"/>
    <s v="Back Correcciones Registro"/>
    <d v="2019-07-12T00:00:00"/>
    <s v="A"/>
    <s v="MERCANTIL"/>
    <n v="1026982"/>
    <m/>
    <m/>
    <m/>
    <m/>
    <m/>
    <m/>
    <s v="Inscrito"/>
    <n v="35851417"/>
    <s v="CAICEDO CORDOBA ROSA DEIBY"/>
    <m/>
    <s v="papay53.rc@gmail.com"/>
    <s v="Presencial Verbal"/>
    <n v="3016546401"/>
    <s v="2 Del tramite del documento"/>
    <s v="DIGITACION NÚMERO,DIGITO VERIF O TIPO DE IDENTIFICACION"/>
    <s v="Registros Publicos y Redes Emp"/>
    <s v="Inscripción"/>
    <s v="."/>
    <s v="."/>
    <s v="AL INSCRITO 1026982 LE MODIFIQUE EL NUMERO DE CEDULA DE 3016546401 POR 35851417"/>
    <s v="."/>
    <s v="Finalizado"/>
    <s v="JGARCIA"/>
    <d v="2019-07-15T00:00:00"/>
    <d v="2019-07-15T00:00:00"/>
    <s v=" "/>
    <s v="N"/>
    <m/>
    <x v="1"/>
    <s v="."/>
    <s v="N"/>
    <d v="2019-07-15T00:00:00"/>
    <d v="2019-07-15T00:00:00"/>
    <n v="3"/>
    <m/>
    <m/>
  </r>
  <r>
    <x v="1"/>
    <n v="2019006778"/>
    <d v="2019-07-12T00:00:00"/>
    <s v="SE SOLICITA CORREGIR EN EL CERTIFICADO DE LA ENTIDAD &quot;FUNDACIÓN PARA LA CONSERVACIÓN Y RESTAURACIÓN AMBIENTAL EN COLOMBIA&quot; &quot;LA SIGLA ERRADA &quot;CORAL&quot; POR LA SIGLA CORRECTA QUE ES &quot;CORALCOL&quot; DE ACUERDO AL DOCUMENTO DE CONSTITUCION Y QUE APARECE EN EL RUT Y E"/>
    <s v="A"/>
    <s v="HTRUJILL"/>
    <s v=" "/>
    <s v="Unicentro web"/>
    <d v="2019-07-12T00:00:00"/>
    <s v="Origino"/>
    <s v="NRESPONS"/>
    <s v="Registros Pub y Redes Emp"/>
    <s v="Back (Registro)"/>
    <s v="Finalizado"/>
    <s v=" "/>
    <s v="Asignado a"/>
    <s v="JREYES"/>
    <s v="Registros Pub y Redes Emp"/>
    <s v="Back Correcciones Registro"/>
    <d v="2019-07-12T00:00:00"/>
    <s v="A"/>
    <s v="ESAL"/>
    <n v="19490"/>
    <m/>
    <m/>
    <m/>
    <m/>
    <m/>
    <m/>
    <s v="Inscrito"/>
    <n v="1032371637"/>
    <s v="CLAUDIA LORENA HURTADO TORO"/>
    <m/>
    <s v="coral.en.colombia@gmail.com"/>
    <s v="Presencial Verbal"/>
    <n v="3178555101"/>
    <s v="2 Del tramite del documento"/>
    <s v="DIGITACION EN EL NOMBRE DEL PROPIETARIO, ESTABLECIMIENTO O RAZON SOCIAL"/>
    <s v="Registros Publicos y Redes Emp"/>
    <s v="Matricula o Constitución"/>
    <s v="."/>
    <s v="."/>
    <s v="MODIFIQUE EL NOMBRE DE LA SIGLA CORAL POR CORALCOL SE LLAMO AL INTERESADO Y SE LE INFORMO QUE YA SE HABIA MODIFICADO, PERO NO SE VEIA LAS ULTIMAS LETRAS BIEN. H: 11:02 F: 15/07/2019"/>
    <s v="."/>
    <s v="Finalizado"/>
    <s v="JREYES"/>
    <d v="2019-07-15T00:00:00"/>
    <d v="2019-07-15T00:00:00"/>
    <s v=" "/>
    <s v="N"/>
    <m/>
    <x v="1"/>
    <s v="."/>
    <s v="N"/>
    <d v="2019-07-15T00:00:00"/>
    <d v="2019-07-15T00:00:00"/>
    <n v="3"/>
    <m/>
    <m/>
  </r>
  <r>
    <x v="1"/>
    <n v="2019006782"/>
    <d v="2019-07-12T00:00:00"/>
    <s v="SE SOLICITA CORREGIR EL # DE CEDULA ERRADO &quot;1&quot; QUE APARECE EN EL REGISTRO DE LA COMERCIANTE &quot;HURTADO TORO CLAUDIA LORENA&quot; YA QUE SU NUMERO DE CEDULA CORRECTO ES &quot;1032371637&quot; Y CON ESTO APARECE ERRADAMENTE EN EL RUES UNA CANTIDAD DE EMPRESAS, FAVOR CORREGI"/>
    <s v="A"/>
    <s v="HTRUJILL"/>
    <s v=" "/>
    <s v="Unicentro web"/>
    <d v="2019-07-12T00:00:00"/>
    <s v="Origino"/>
    <s v="DCISNERO"/>
    <s v="Registros Pub y Redes Emp"/>
    <s v="Back (Registro)"/>
    <s v="Finalizado"/>
    <s v=" "/>
    <s v="Asignado a"/>
    <s v="JREYES"/>
    <s v="Registros Pub y Redes Emp"/>
    <s v="Back Correcciones Registro"/>
    <d v="2019-07-12T00:00:00"/>
    <s v="A"/>
    <s v="MERCANTIL"/>
    <n v="948344"/>
    <m/>
    <m/>
    <m/>
    <m/>
    <m/>
    <m/>
    <s v="Inscrito"/>
    <n v="1032371637"/>
    <s v="HURTADO TORO CLAUDIA LORENA"/>
    <m/>
    <s v="claudialorena9@hotmail.com"/>
    <s v="Presencial Verbal"/>
    <n v="3178555101"/>
    <s v="2 Del tramite del documento"/>
    <s v="DIGITACIÓN NÚMERO DE TELÉFONO FIJO/CELULAR"/>
    <s v="Registros Publicos y Redes Emp"/>
    <s v="Inscripción"/>
    <s v="."/>
    <s v="."/>
    <s v="MODIFIQUE EL # DE CEDULA ERRADO APARECIA &quot;1&quot;Y LO CORRECTO ES &quot;1032371637 TORO CLAUDIA LORENA SE LLAMO AL CELULAR Y SE HABLO CON LA SEÑORA INFORMANDO QUE YA ESTABA MODIFICADO H: 11.16 F: 15/07/2019"/>
    <s v="."/>
    <s v="Finalizado"/>
    <s v="JREYES"/>
    <d v="2019-07-15T00:00:00"/>
    <d v="2019-07-15T00:00:00"/>
    <s v=" "/>
    <s v="N"/>
    <m/>
    <x v="1"/>
    <s v="."/>
    <s v="N"/>
    <d v="2019-07-15T00:00:00"/>
    <d v="2019-07-15T00:00:00"/>
    <n v="3"/>
    <m/>
    <m/>
  </r>
  <r>
    <x v="1"/>
    <n v="2019006807"/>
    <d v="2019-07-12T00:00:00"/>
    <s v="PRIMERO: EL 30 DE ENERO DE 2018, MEDIANTE ACTA DE ASAMBLEA DE ACCIONISTAS REUNION EXTRAORDINARIA N. 30 DE LA SOCIEDAD JARDIN PLAZA S.A.S. APROBO EL PROYECTO DE ESCICION, EN VIRTUD DEL CUAL EL PATRIMONIO DE JARDIN PLAZA S.A.S. SE DIVIDIRA EN DOS PARTES, QU"/>
    <s v="A"/>
    <s v="ABEDOYA"/>
    <s v=" "/>
    <s v="Principal"/>
    <d v="2019-07-12T00:00:00"/>
    <s v="Origino"/>
    <s v="LKVARGAS"/>
    <s v="Registros Pub y Redes Emp"/>
    <s v="Back (Registro)"/>
    <s v="Finalizado"/>
    <s v=" "/>
    <s v="Asignado a"/>
    <s v="JREYES"/>
    <s v="Registros Pub y Redes Emp"/>
    <s v="Back Correcciones Registro"/>
    <d v="2019-07-12T00:00:00"/>
    <s v="A"/>
    <s v="MERCANTIL"/>
    <n v="662584"/>
    <m/>
    <m/>
    <m/>
    <m/>
    <m/>
    <m/>
    <s v="Inscrito"/>
    <n v="900031678"/>
    <s v="GERARDO PRADO GARCIA"/>
    <n v="3247222"/>
    <s v="margaritarico@jardinplaza.com"/>
    <s v="Presencial Verbal"/>
    <m/>
    <s v="2 Del tramite del documento"/>
    <s v="ERROR EN EL LIGUE DE LOS INSCRITOS-NO LIGÓ"/>
    <s v="Registros Publicos y Redes Emp"/>
    <s v="Inscripción"/>
    <s v="."/>
    <s v="."/>
    <s v="SE MODIFICO EL INSCRITO DEL ESTABLECIMIENTO DE COMERCIO SE ADICIONARON LOS DOS DUEÑOS,PERO COMO SON CONSECUTIVO POR EL RUE, NO APARECE LIGADOS PORQUE NO SE LES PUEDE COLOCAR NIT, PORQUE SON DOS SOCIEDADES. SE LLAMO AL TELEFONO, PERO NO CONTESTAN, SE ENVIO"/>
    <s v="."/>
    <s v="Finalizado"/>
    <s v="JREYES"/>
    <d v="2019-07-15T00:00:00"/>
    <d v="2019-07-23T00:00:00"/>
    <s v=" "/>
    <s v="N"/>
    <m/>
    <x v="1"/>
    <s v="."/>
    <s v="N"/>
    <d v="2019-07-15T00:00:00"/>
    <d v="2019-07-23T00:00:00"/>
    <n v="3"/>
    <m/>
    <m/>
  </r>
  <r>
    <x v="1"/>
    <n v="2019006827"/>
    <d v="2019-07-15T00:00:00"/>
    <s v="BUENAS TARDES, USUARIO SOLICITA SEA CORREGIDO EL NUMERO DE CEDULA DE LA TESORERA LUDIVIA JIMENEZ, CUARTO RENGLON, EL NUMERO QUE APARECE ES: 1.107.063.287, Y DEBE SER 1.107.063.267, TAL CUAL COMO APARECE EN EL ACTA DE NOMBRAMIENTO DE LA JUNTA DIRECTIVA Y L"/>
    <s v="A"/>
    <s v="CVASQUEZ"/>
    <s v=" "/>
    <s v="Jamundi"/>
    <d v="2019-07-15T00:00:00"/>
    <s v="Origino"/>
    <s v="JREYES"/>
    <s v="Registros Pub y Redes Emp"/>
    <s v="Back (Registro)"/>
    <s v="Finalizado"/>
    <s v=" "/>
    <s v="Asignado a"/>
    <s v="JGARCIA"/>
    <s v="Registros Pub y Redes Emp"/>
    <s v="Back Correcciones Registro"/>
    <d v="2019-07-15T00:00:00"/>
    <s v="A"/>
    <s v="ESAL"/>
    <n v="17237"/>
    <m/>
    <m/>
    <m/>
    <m/>
    <m/>
    <m/>
    <s v="Inscrito"/>
    <n v="1107063267"/>
    <s v="LUDIVIA JIMENEZ"/>
    <m/>
    <s v="ludivia8910@gmail.com"/>
    <s v="Presencial Verbal"/>
    <n v="3225817360"/>
    <s v="2 Del tramite del documento"/>
    <s v="DIGITACION DIGNATARIOS, SOCIOS O NOMBRADOS"/>
    <s v="Registros Publicos y Redes Emp"/>
    <s v="Inscripción"/>
    <s v="."/>
    <s v="."/>
    <s v="A LA SRA LUDIVIA JIMENEZ CORREGI EL NUMERO DE CEDULA DE 1107063287 POR 1107063267"/>
    <s v="."/>
    <s v="Finalizado"/>
    <s v="JREYES"/>
    <d v="2019-07-16T00:00:00"/>
    <d v="2019-07-17T00:00:00"/>
    <s v=" "/>
    <s v="N"/>
    <m/>
    <x v="1"/>
    <s v="."/>
    <s v="N"/>
    <d v="2019-07-16T00:00:00"/>
    <d v="2019-07-17T00:00:00"/>
    <n v="1"/>
    <m/>
    <m/>
  </r>
  <r>
    <x v="1"/>
    <n v="2019006898"/>
    <d v="2019-07-16T00:00:00"/>
    <s v="MEDIANTE ACTA 1- 2019 DE LA ASAMBLEA GENERAL DE LA SOCIEDAD SE PROCEDIO A LA REFORMA ESTATUTARIA PARA PERMITIR QUE LA SOCIEDAD AVALARA OBLIGACIOENS DE TERCEROS, E IGUALMENTE SE SOLICITÓ LA SUPERSION DEL PARAGRAFO UNICO DEL ART. 27 QUE INDICABA QUE PARA LO"/>
    <s v="A"/>
    <s v="JCERON"/>
    <s v=" "/>
    <s v="Principal"/>
    <d v="2019-07-16T00:00:00"/>
    <s v="Origino"/>
    <s v="NRESPONS"/>
    <s v="Registros Pub y Redes Emp"/>
    <s v="Back (Registro)"/>
    <s v="Finalizado"/>
    <s v=" "/>
    <s v="Asignado a"/>
    <s v="JREYES"/>
    <s v="Registros Pub y Redes Emp"/>
    <s v="Back Correcciones Registro"/>
    <d v="2019-07-16T00:00:00"/>
    <s v="A"/>
    <s v="MERCANTIL"/>
    <n v="661941"/>
    <n v="20190352607"/>
    <m/>
    <m/>
    <m/>
    <m/>
    <m/>
    <s v="Inscrito"/>
    <m/>
    <s v="AMEZQUITA NARANJO INGENIERIA(CHAT ING. LINA ABAD)"/>
    <m/>
    <m/>
    <s v="Telefónica"/>
    <n v="3155511735"/>
    <s v="2 Del tramite del documento"/>
    <s v="DIGITACION DEL TEXTO"/>
    <s v="Registros Publicos y Redes Emp"/>
    <s v="Inscripción"/>
    <s v="."/>
    <s v="."/>
    <s v="SE MODIFICO EL TEXTO DE LAPARTES DE LA ADMINISTRACION EN LA SOCIEDAD EL INTERESADO LO SOLICITO DE MANERA INMEDIATA."/>
    <s v="."/>
    <s v="Finalizado"/>
    <s v="JREYES"/>
    <d v="2019-07-16T00:00:00"/>
    <d v="2019-07-16T00:00:00"/>
    <s v=" "/>
    <s v="N"/>
    <m/>
    <x v="1"/>
    <s v="."/>
    <s v="N"/>
    <d v="2019-07-16T00:00:00"/>
    <d v="2019-07-16T00:00:00"/>
    <n v="0"/>
    <m/>
    <m/>
  </r>
  <r>
    <x v="1"/>
    <n v="2019006899"/>
    <d v="2019-07-16T00:00:00"/>
    <s v="VERIFICAR DE LA RADICACION 20190365492 LA CORRECION DEL NOMBRE EN LA JUNTA DIRECTIVA EL USUARIO APORTA LA COPIA DE LA CEDULA EL APELLIDO ESTA MAL ESCRITO DE LA PERSONA LUIS FABER ANCHICO BRAND SIENDO LUIS FABER ANCHICO BRAHAN "/>
    <s v="A"/>
    <s v="HPALACIO"/>
    <s v=" "/>
    <s v="Agua Blanca"/>
    <d v="2019-07-16T00:00:00"/>
    <s v="Origino"/>
    <s v="NRESPONS"/>
    <s v="Registros Pub y Redes Emp"/>
    <s v="Back (Registro)"/>
    <s v="Finalizado"/>
    <s v=" "/>
    <s v="Asignado a"/>
    <s v="JREYES"/>
    <s v="Registros Pub y Redes Emp"/>
    <s v="Back Correcciones Registro"/>
    <d v="2019-07-16T00:00:00"/>
    <s v="A"/>
    <s v="ESAL"/>
    <n v="15762"/>
    <n v="20190365492"/>
    <m/>
    <m/>
    <m/>
    <m/>
    <m/>
    <s v="Inscrito"/>
    <n v="15452090"/>
    <s v="ANDERSON CARABALI RODRIGUEZ"/>
    <n v="3155198991"/>
    <s v="funcocrecer@outlook.com_x0009_"/>
    <s v="Presencial Verbal"/>
    <n v="3107192290"/>
    <s v="2 Del tramite del documento"/>
    <s v="DIGITACION NÚMERO,DIGITO VERIF O TIPO DE IDENTIFICACION"/>
    <s v="Registros Publicos y Redes Emp"/>
    <s v="Inscripción"/>
    <s v="."/>
    <s v="."/>
    <s v="SE MODIFICO EL APELLIDO DEL SEÑOR LUIS FABER ANCHICO, PERO NO HAY RESPONSABLE PORQUE EN EL MOMENTO DEL REGISTRO NO APARECIA LA CEDULA, PERO POR OTRO DOCUMENTO ANEXADO SE REALIZAO LA MODIFICACION, PERO NO HAY RESPONSABLE. SE LLAMO AL CELULAR Y SE DEJO RAZO"/>
    <s v="."/>
    <s v="Finalizado"/>
    <s v="JREYES"/>
    <d v="2019-07-16T00:00:00"/>
    <d v="2019-07-23T00:00:00"/>
    <s v=" "/>
    <s v="N"/>
    <m/>
    <x v="1"/>
    <s v="."/>
    <s v="N"/>
    <d v="2019-07-16T00:00:00"/>
    <d v="2019-07-23T00:00:00"/>
    <n v="0"/>
    <m/>
    <m/>
  </r>
  <r>
    <x v="1"/>
    <n v="2019006903"/>
    <d v="2019-07-16T00:00:00"/>
    <s v="LA FECHA DE MATRICULA DEL ESTABLECIMIENTO 150914-2 ESTA ERRADA, FAVOR REVISAR."/>
    <s v="A"/>
    <s v="FCAJAS"/>
    <s v=" "/>
    <s v="Principal"/>
    <d v="2019-07-16T00:00:00"/>
    <s v="Origino"/>
    <s v="NRESPONS"/>
    <s v="Registros Pub y Redes Emp"/>
    <s v="Back (Registro)"/>
    <s v="Finalizado"/>
    <s v=" "/>
    <s v="Asignado a"/>
    <s v="JREYES"/>
    <s v="Registros Pub y Redes Emp"/>
    <s v="Back Correcciones Registro"/>
    <d v="2019-07-16T00:00:00"/>
    <s v="A"/>
    <s v="MERCANTIL"/>
    <n v="150914"/>
    <m/>
    <m/>
    <m/>
    <m/>
    <m/>
    <m/>
    <s v="Inscrito"/>
    <n v="31302276"/>
    <s v="PATRICIA TASCON"/>
    <m/>
    <m/>
    <s v="Presencial Verbal"/>
    <n v="3137200630"/>
    <s v="2 Del tramite del documento"/>
    <s v="ASOCIO INSCRITO A MATRICULA CANCELADA"/>
    <s v="Registros Publicos y Redes Emp"/>
    <s v="Matricula o Constitución"/>
    <s v="."/>
    <s v="."/>
    <s v="SE MODIFICO LA FECHA DE MATRICULA POR 07/02/1985 SE LLAMO AL CELULAR Y SE DEJO RAZON EN EL CONTESTADO H: 4:11 F:16/07/2019"/>
    <s v="."/>
    <s v="Finalizado"/>
    <s v="JREYES"/>
    <d v="2019-07-16T00:00:00"/>
    <d v="2019-07-16T00:00:00"/>
    <s v=" "/>
    <s v="N"/>
    <m/>
    <x v="1"/>
    <s v="."/>
    <s v="N"/>
    <d v="2019-07-16T00:00:00"/>
    <d v="2019-07-16T00:00:00"/>
    <n v="0"/>
    <m/>
    <m/>
  </r>
  <r>
    <x v="1"/>
    <n v="2019006909"/>
    <d v="2019-07-16T00:00:00"/>
    <s v="VERIFICAR EL NOMBRAMIENTO DEL PRIMER GERENTE SUPLENTE QUE POR ACTA 010 REGISTRADA EL 03 -07-2019 SE REALIZO EL NOMBRAMIENTO DEL SEÑOR JUAN PABLO TASCON DUARTE Y AUN SE SIGUE CERTIFICANDO EL ANTERIOR, POR FAVOR VERIFICAR."/>
    <s v="A"/>
    <s v="CRAYO"/>
    <s v=" "/>
    <s v="Principal"/>
    <d v="2019-07-16T00:00:00"/>
    <s v="Origino"/>
    <s v="NRESPONS"/>
    <s v="Registros Pub y Redes Emp"/>
    <s v="Back (Registro)"/>
    <s v="Finalizado"/>
    <s v=" "/>
    <s v="Asignado a"/>
    <s v="JREYES"/>
    <s v="Registros Pub y Redes Emp"/>
    <s v="Back Correcciones Registro"/>
    <d v="2019-07-16T00:00:00"/>
    <s v="A"/>
    <s v="MERCANTIL"/>
    <n v="802286"/>
    <m/>
    <m/>
    <m/>
    <m/>
    <m/>
    <m/>
    <s v="Inscrito"/>
    <n v="82382429"/>
    <s v="RAFAEL VICENTE FERRER VILLEGAS"/>
    <m/>
    <s v="rvf@alfradomartinez.com.co"/>
    <s v="Presencial Verbal"/>
    <n v="3113498544"/>
    <s v="2 Del tramite del documento"/>
    <s v="DIGITACION DIGNATARIOS, SOCIOS O NOMBRADOS"/>
    <s v="Registros Publicos y Redes Emp"/>
    <s v="Inscripción"/>
    <s v="."/>
    <s v="."/>
    <s v="SE MODIFICO EL NOMBRE DEL PRIMER GERENTE SUPLENTE SIENDO LO CORRECTO JUAN PABLO TASCON DUARTE SE LLAMO AL CELULAR Y SE INFORMO QUE YA ESTABA MODIFICADO H: 8:11 F: 17/07/2019"/>
    <s v="."/>
    <s v="Finalizado"/>
    <s v="JREYES"/>
    <d v="2019-07-17T00:00:00"/>
    <d v="2019-07-17T00:00:00"/>
    <s v=" "/>
    <s v="N"/>
    <m/>
    <x v="1"/>
    <s v="."/>
    <s v="N"/>
    <d v="2019-07-17T00:00:00"/>
    <d v="2019-07-17T00:00:00"/>
    <n v="1"/>
    <m/>
    <m/>
  </r>
  <r>
    <x v="1"/>
    <n v="2019006927"/>
    <d v="2019-07-17T00:00:00"/>
    <s v="BUENOS DIAS . POR FAVOR AL INSCRITO 794676-16CREAR LA FECHA DE RENOVACION 31-12-2018. DEBIDO A QUE HICIERON LA REACTIVACION Y NO SE MODIFICO LA FECHA."/>
    <s v="A"/>
    <s v="FAULESTI"/>
    <s v=" "/>
    <s v="Unicentro web"/>
    <d v="2019-07-17T00:00:00"/>
    <s v="Origino"/>
    <s v="NRESPONS"/>
    <s v="Registros Pub y Redes Emp"/>
    <s v="Back (Registro)"/>
    <s v="Finalizado"/>
    <s v=" "/>
    <s v="Asignado a"/>
    <s v="JGARCIA"/>
    <s v="Registros Pub y Redes Emp"/>
    <s v="Back Correcciones Registro"/>
    <d v="2019-07-17T00:00:00"/>
    <s v="A"/>
    <s v="MERCANTIL"/>
    <n v="794676"/>
    <m/>
    <m/>
    <m/>
    <m/>
    <m/>
    <m/>
    <s v="Inscrito"/>
    <n v="6496734"/>
    <s v="NARFAY LOZADA MILLAN"/>
    <n v="3450331"/>
    <s v="agroinversiones@fortuna.com"/>
    <s v="Presencial Verbal"/>
    <n v="3146531126"/>
    <s v="2 Del tramite del documento"/>
    <s v="FECHA DE RENOVACION (errada_ desactualizada_sin fecha)"/>
    <s v="Registros Publicos y Redes Emp"/>
    <s v="Inscripción"/>
    <s v="."/>
    <s v="."/>
    <s v="AL INSCRITO 794676 LE CREE FECHA DE RENOVACION 31-12-2018"/>
    <s v="."/>
    <s v="Finalizado"/>
    <s v="JGARCIA"/>
    <d v="2019-07-18T00:00:00"/>
    <d v="2019-07-18T00:00:00"/>
    <s v=" "/>
    <s v="N"/>
    <m/>
    <x v="1"/>
    <s v="."/>
    <s v="N"/>
    <d v="2019-07-18T00:00:00"/>
    <d v="2019-07-18T00:00:00"/>
    <n v="1"/>
    <m/>
    <m/>
  </r>
  <r>
    <x v="1"/>
    <n v="2019006934"/>
    <d v="2019-07-17T00:00:00"/>
    <s v="SE SOLICITA CORRECCION EN EL REGISTRO QUE SE REALIZO A LA RADICACION 20190319274 DE LA MAT:1052770, DONDE SE MATRICULO UN ESTABLECIMIENTO EN CALI Y DEBIA QUEDAR EN LA CAMARA DE BARRANQUILLA"/>
    <s v="A"/>
    <s v="JMHENAO"/>
    <s v=" "/>
    <s v="Obrero"/>
    <d v="2019-07-17T00:00:00"/>
    <s v="Origino"/>
    <s v="AMUNOZ"/>
    <s v="Registros Pub y Redes Emp"/>
    <s v="Front (Cajas)"/>
    <s v="Finalizado"/>
    <s v=" "/>
    <s v="Asignado a"/>
    <s v="AGALVEZ"/>
    <s v="Registros Pub y Redes Emp"/>
    <s v="Juridica"/>
    <d v="2019-07-17T00:00:00"/>
    <s v="A"/>
    <s v="MERCANTIL"/>
    <n v="1052770"/>
    <n v="20190319274"/>
    <m/>
    <m/>
    <m/>
    <m/>
    <m/>
    <s v="Inscrito"/>
    <n v="94392269"/>
    <s v="JUAN CARLOS GUEVARA"/>
    <m/>
    <m/>
    <s v="Presencial Verbal"/>
    <n v="3174237447"/>
    <s v="2 Del tramite del documento"/>
    <s v="INSCRIBIO DCTO CON INFORM. O REQUISITO ERRADOS O INCOMPLETOS"/>
    <s v="Registros Publicos y Redes Emp"/>
    <s v="Inscripción"/>
    <s v="."/>
    <s v="."/>
    <s v="POR FAVOR REVISAR ESTE RECLAMO PORQUE LA AUXILAR MATRICULO UN ESTABLECIMIENTO DE COMERCIO QUE ERA DOMICILIO BARRANQUILLA Y LE COLOCO DOMICILIO CALI SE HABIA ASIGNADO A MARIA DEL ROSARIO, PERO EL INTERESADO PRESENTO LA REVOCATORIA HOY, POR LO TANTO SE LE A"/>
    <s v="."/>
    <s v="Finalizado"/>
    <s v="JREYES"/>
    <d v="2019-07-17T00:00:00"/>
    <d v="2019-08-20T00:00:00"/>
    <s v=" "/>
    <s v="N"/>
    <m/>
    <x v="1"/>
    <s v="."/>
    <s v="N"/>
    <d v="2019-07-17T00:00:00"/>
    <d v="2019-08-20T00:00:00"/>
    <n v="0"/>
    <m/>
    <m/>
  </r>
  <r>
    <x v="1"/>
    <n v="2019006944"/>
    <d v="2019-07-17T00:00:00"/>
    <s v="VERIFICAR LA DIRECCION DEL DOMICILIO PRINCIPAL Y NOTIFICACION QUE POR ACTA 01 RADICADA EL DIA 2019-06-18 SE MODIFICARON TALES DIRECCIONES, POR FAVOR VERIFICAR Y CORREGIR. INSCRITO 1048568."/>
    <s v="A"/>
    <s v="CRAYO"/>
    <s v=" "/>
    <s v="Principal"/>
    <d v="2019-07-17T00:00:00"/>
    <s v="Origino"/>
    <s v="NRESPONS"/>
    <s v="Registros Pub y Redes Emp"/>
    <s v="Back (Registro)"/>
    <s v="Finalizado"/>
    <s v=" "/>
    <s v="Asignado a"/>
    <s v="FAVELASC"/>
    <s v="Registros Pub y Redes Emp"/>
    <s v="Juridica"/>
    <d v="2019-07-17T00:00:00"/>
    <s v="A"/>
    <s v="MERCANTIL"/>
    <n v="1048568"/>
    <m/>
    <m/>
    <m/>
    <m/>
    <m/>
    <m/>
    <s v="Inscrito"/>
    <n v="94411082"/>
    <s v="CARLOS ALBERTO RUIZ MUÑOZ"/>
    <m/>
    <s v="cruiz@recincosas.com.co"/>
    <s v="Presencial Verbal"/>
    <n v="3017828720"/>
    <s v="2 Del tramite del documento"/>
    <s v="NO ACTUALIZÓ INFORMACION"/>
    <s v="Registros Publicos y Redes Emp"/>
    <s v="Inscripción"/>
    <s v="."/>
    <s v="."/>
    <s v="FABIAN POR FAVOR REVISAR ESTE RECLAMO, PARA INFORMARLE AL INTERESADO. EL RECLAMO PROCEDE. SIEMPRE QUE HAYA UN CAMBIO DE DOMICILIO DENTRO DE LA MISMA JURISDICCIÓN DEBEN CAMBIAR LAS DIRECCIONES Y EL TELÉFONO. DE ACUERDO CON LO ORDENADO EN LA CIRCULAR ÚNICA "/>
    <s v="."/>
    <s v="Finalizado"/>
    <s v="JREYES"/>
    <d v="2019-07-17T00:00:00"/>
    <d v="2019-07-22T00:00:00"/>
    <s v=" "/>
    <s v="N"/>
    <m/>
    <x v="1"/>
    <s v="."/>
    <s v="N"/>
    <d v="2019-07-18T00:00:00"/>
    <d v="2019-07-22T00:00:00"/>
    <n v="1"/>
    <m/>
    <m/>
  </r>
  <r>
    <x v="1"/>
    <n v="2019006946"/>
    <d v="2019-07-17T00:00:00"/>
    <s v="FAVOR REVISAR NO ESTA FIGURANDO LA VIGENCIA DE LA SOCIEDAD EN EL CERTIFICADO DE EXISTENCIA Y REPRESENTACION LEGAL DE LA MATRICULA 969738 - 16 DICHA VIGENCIA ES INDEFINIDA."/>
    <s v="A"/>
    <s v="HCHAGUEN"/>
    <s v=" "/>
    <s v="Yumbo"/>
    <d v="2019-07-17T00:00:00"/>
    <s v="Origino"/>
    <s v="NRESPONS"/>
    <s v="Registros Pub y Redes Emp"/>
    <s v="Back (Registro)"/>
    <s v="Finalizado"/>
    <s v=" "/>
    <s v="Asignado a"/>
    <s v="JREYES"/>
    <s v="Registros Pub y Redes Emp"/>
    <s v="Back Correcciones Registro"/>
    <d v="2019-07-17T00:00:00"/>
    <s v="A"/>
    <s v="MERCANTIL"/>
    <n v="969738"/>
    <m/>
    <m/>
    <m/>
    <m/>
    <m/>
    <m/>
    <s v="Inscrito"/>
    <n v="94360715"/>
    <s v="JOSE ALONSO ESCOBAR VERA"/>
    <m/>
    <m/>
    <s v="Presencial Verbal"/>
    <n v="3118611927"/>
    <s v="2 Del tramite del documento"/>
    <s v="DIGITACION DEL TEXTO"/>
    <s v="Registros Publicos y Redes Emp"/>
    <s v="Matricula o Constitución"/>
    <s v="."/>
    <s v="."/>
    <s v="SE ADICIONO LA VIGENCIA A LA SOCIEDAD POR TEXTO. SE LLAMO AL CELULAR Y SE INFORMO QUE YA ESTABA MODIFICADO. H: 1:16 F: 18/07/2019"/>
    <s v="."/>
    <s v="Finalizado"/>
    <s v="JREYES"/>
    <d v="2019-07-17T00:00:00"/>
    <d v="2019-07-18T00:00:00"/>
    <s v=" "/>
    <s v="N"/>
    <m/>
    <x v="1"/>
    <s v="."/>
    <s v="N"/>
    <d v="2019-07-18T00:00:00"/>
    <d v="2019-07-18T00:00:00"/>
    <n v="1"/>
    <m/>
    <m/>
  </r>
  <r>
    <x v="1"/>
    <n v="2019006958"/>
    <d v="2019-07-18T00:00:00"/>
    <s v="SE COMUNICA LA SEÑORA NORA INDICANDO QUE COMPRÓ UN CERTIFICADO EL DÍA DE AYER 17 DE JULIO EN HORAS DE LA NOCHE MEDIANTE PSE. EL CORREO CON EL CÓDIGO NO LLEGÓ, SOLO LLEGÓ LA REFERENCIA DE PAGO: 15191358. EN LA PLATAFORMA DE PAYU APARECE APROBADA PERO EN EL"/>
    <s v="A"/>
    <s v="NPCHACON"/>
    <s v=" "/>
    <s v="Principal"/>
    <d v="2019-07-18T00:00:00"/>
    <s v="Origino"/>
    <s v="JSANTACR"/>
    <s v="Gestion Integral"/>
    <s v="Tecnologia"/>
    <s v="Finalizado"/>
    <s v=" "/>
    <s v="Asignado a"/>
    <s v="JSANTACR"/>
    <s v="Gestion Integral"/>
    <s v="Tecnologia"/>
    <d v="2019-07-18T00:00:00"/>
    <s v="A"/>
    <m/>
    <m/>
    <m/>
    <m/>
    <m/>
    <m/>
    <m/>
    <m/>
    <s v="Sin Identificación"/>
    <n v="66835164"/>
    <s v="NORA GOMEZ"/>
    <n v="4860731"/>
    <s v="gomeznhora@hotmail.com"/>
    <s v="Telefónica"/>
    <n v="3154768998"/>
    <s v="1 De prestación del servicio"/>
    <s v="NO SE ENVIÓ NOTIFICACION"/>
    <s v="Registros Publicos y Redes Emp"/>
    <s v="Certificación"/>
    <s v="."/>
    <s v="."/>
    <s v="SE VALIDO LA INFORMACION , SE PRESENTO UN PROBLEMA AL GENERAR EL CERTIFICADO, SE GENERO NUEVAMENTE Y SE ENVIO EL CORREO AL USUARIO EN FORMA AUTOMATICA. EL CERTIFICADO QUEDO CON LA INFORMACION A FECHA 09/09/2019. CALL CENTER: POR FAVOR VALIDAR CON EL USUAR"/>
    <s v="."/>
    <s v="Finalizado"/>
    <s v="JSANTACR"/>
    <d v="2019-09-09T00:00:00"/>
    <d v="2019-09-09T00:00:00"/>
    <s v=" "/>
    <s v="N"/>
    <m/>
    <x v="1"/>
    <s v="."/>
    <s v="N"/>
    <d v="2019-09-09T00:00:00"/>
    <d v="2019-09-09T00:00:00"/>
    <n v="53"/>
    <m/>
    <m/>
  </r>
  <r>
    <x v="1"/>
    <n v="2019006963"/>
    <d v="2019-07-18T00:00:00"/>
    <s v="CONSTRUCTORA MELENDEZ S.A. ESTA DILIGENCIANDO LOS FORMATOS DE LA CAMARA DE COMERCIO PARA LA INSCRICION EN EL REGISTRO UNICO DE PROPONENTES, SIN EMBARGO, ENCONTRAMOS UNA INCONSISTENCIA EN LA INFORMACION LA CUAL RELACIONA AL SR. GILBERTO PEÑA JARAMILLO COMO"/>
    <s v="A"/>
    <s v="ABEDOYA"/>
    <s v=" "/>
    <s v="Principal"/>
    <d v="2019-07-18T00:00:00"/>
    <s v="Origino"/>
    <s v="FUNRETIR"/>
    <s v="Registros Pub y Redes Emp"/>
    <s v="Back (Registro)"/>
    <s v="Finalizado"/>
    <s v=" "/>
    <s v="Asignado a"/>
    <s v="JREYES"/>
    <s v="Registros Pub y Redes Emp"/>
    <s v="Back Correcciones Registro"/>
    <d v="2019-07-18T00:00:00"/>
    <s v="A"/>
    <s v="MERCANTIL"/>
    <n v="8755"/>
    <m/>
    <m/>
    <m/>
    <m/>
    <m/>
    <m/>
    <s v="Inscrito"/>
    <n v="890302629"/>
    <s v="HERMANN MURRLE"/>
    <n v="3182525"/>
    <m/>
    <s v="Presencial con Carta"/>
    <m/>
    <s v="2 Del tramite del documento"/>
    <s v="INACTIVAR NOMBRAMIENTOS"/>
    <s v="Registros Publicos y Redes Emp"/>
    <s v="Inscripción"/>
    <s v="."/>
    <s v="."/>
    <s v="INACTIVE EL NOMBRAMIENTO DEL SEÑOR EDISON PEÑA JARAMILLO QUE APARECIA COMO SUPLENTE DEL GERENTE. SE LLAMO AL TELEFONO Y SUENA OCUPADO H: 2:30 F: 18/07/2019 Y SE VOLVIO A LLAMAR DE NUEVO E INFORMA QUE NO ESTA DISPONIBLE H: 4:00 F: 22/07/2019"/>
    <s v="."/>
    <s v="Finalizado"/>
    <s v="JREYES"/>
    <d v="2019-07-18T00:00:00"/>
    <d v="2019-07-22T00:00:00"/>
    <s v=" "/>
    <s v="N"/>
    <m/>
    <x v="1"/>
    <s v="."/>
    <s v="N"/>
    <d v="2019-07-18T00:00:00"/>
    <d v="2019-07-22T00:00:00"/>
    <n v="0"/>
    <m/>
    <m/>
  </r>
  <r>
    <x v="1"/>
    <n v="2019006966"/>
    <d v="2019-07-18T00:00:00"/>
    <s v="SE COMUNICA LA SEÑORA NORA GOMEZ INDICANDO QUE MEDIANTE UN NOMBRAMIENTO CON RADICADO 20190345407 REALIZÓ EL NOMBRAMIENTO DE LA SEÑORA BLANCA NELLY PINTO COMO REPRESENTANTE LEGAL PRINCIPAL, Y LA RENUNCIA DE LA SEÑORA SONDRA MACOLLINS GARVIN QUIEN OCUPABA E"/>
    <s v="A"/>
    <s v="NPCHACON"/>
    <s v=" "/>
    <s v="Principal"/>
    <d v="2019-07-18T00:00:00"/>
    <s v="Origino"/>
    <s v="LCASTRO"/>
    <s v="Registros Pub y Redes Emp"/>
    <s v="Back (Registro)"/>
    <s v="Finalizado"/>
    <s v=" "/>
    <s v="Asignado a"/>
    <s v="JREYES"/>
    <s v="Registros Pub y Redes Emp"/>
    <s v="Back Correcciones Registro"/>
    <d v="2019-07-18T00:00:00"/>
    <s v="A"/>
    <s v="MERCANTIL"/>
    <n v="1046990"/>
    <n v="20190345407"/>
    <m/>
    <m/>
    <m/>
    <m/>
    <m/>
    <s v="Inscrito"/>
    <n v="66835164"/>
    <s v="NORA GOMEZ"/>
    <n v="4860731"/>
    <s v="gomeznhora@hotmail.com"/>
    <s v="Telefónica"/>
    <n v="3154768998"/>
    <s v="2 Del tramite del documento"/>
    <s v="DIGITACION DIGNATARIOS, SOCIOS O NOMBRADOS"/>
    <s v="Registros Publicos y Redes Emp"/>
    <s v="Inscripción"/>
    <s v="."/>
    <s v="."/>
    <s v="SE RETIRO EL NOMBRAMIENTO DEL GERENTE Y SUPLENTE DE LA SOCIEDAD. SE LLAMO AL CELULAR Y SE INFORMO QUE YA ESTABA MODIFICADO H: 4:08 F: 18/07/2019"/>
    <s v="."/>
    <s v="Finalizado"/>
    <s v="JREYES"/>
    <d v="2019-07-18T00:00:00"/>
    <d v="2019-07-18T00:00:00"/>
    <s v=" "/>
    <s v="N"/>
    <m/>
    <x v="1"/>
    <s v="."/>
    <s v="N"/>
    <d v="2019-07-18T00:00:00"/>
    <d v="2019-07-18T00:00:00"/>
    <n v="0"/>
    <m/>
    <m/>
  </r>
  <r>
    <x v="1"/>
    <n v="2019006985"/>
    <d v="2019-07-18T00:00:00"/>
    <s v="EN COMUNICACION DEL DIA 18072019 ENVIADO A CONTACTO CCC VIA E-MAIL, EL SR. CARLOS ANDRES VARGAS CC. NO. 9734198 DE LA SOCIEDAD PANTOJA LEON CONTADORES Y ABOGADOS SAS NIT NO. 900805222, PRESENTA UN RECLAMO REFERENTE A EL MECANISMO DE PAGO VIRTUAL DE ACCESO"/>
    <s v="A"/>
    <s v="JCMARIN"/>
    <s v=" "/>
    <s v="Principal"/>
    <d v="2019-07-18T00:00:00"/>
    <s v="Origino"/>
    <s v="."/>
    <s v="."/>
    <s v="."/>
    <s v="Finalizado"/>
    <s v=" "/>
    <s v="Asignado a"/>
    <s v="OPINEDA"/>
    <s v="Registros Pub y Redes Emp"/>
    <s v="Fidelizacion de RP"/>
    <d v="2019-07-18T00:00:00"/>
    <s v="A"/>
    <s v="NO APLICA"/>
    <m/>
    <m/>
    <m/>
    <m/>
    <m/>
    <m/>
    <m/>
    <s v="Sin Identificación"/>
    <m/>
    <s v="CARLOS ANDRES VARGAS"/>
    <m/>
    <s v="asesorltda@hotmail.com"/>
    <s v="E-mail"/>
    <n v="3103886614"/>
    <s v="1 De prestación del servicio"/>
    <s v="FALTA INFORMACION"/>
    <s v="Tesoreria"/>
    <s v="Pagos"/>
    <s v="."/>
    <s v="."/>
    <s v="CON RELACIÓN A LA CONSULTA, NUESTRO APLICATIVO DEBERÍA VENDER LOS CUPOS PERMITIENDO SELECCIONAR &quot;CANTIDAD&quot; DE TAL FORMA QUE EL CLIENTE TENGA LA OPCIÓN DE DIGITAR LA CANTIDAD DE CUPOS A UTILIZAR PARA QUE SEA MULTIPLICADO POR LA TARIFA INDIVIDUAL, Y AL FINA"/>
    <s v="."/>
    <s v="Finalizado"/>
    <s v="JCMARIN"/>
    <d v="2019-07-18T00:00:00"/>
    <d v="2019-09-16T00:00:00"/>
    <s v="Se contacto al cliente telefónicamente y se le indico que actualmente el procedimiento de cobro este amarrado al registro individual de cada asistente en la plataforma de inscripción por la web. Que es muy valida su sugerencia y que con nuestra área de te"/>
    <s v="N"/>
    <m/>
    <x v="1"/>
    <s v="."/>
    <s v="S"/>
    <d v="2019-09-16T00:00:00"/>
    <d v="2019-09-16T00:00:00"/>
    <n v="60"/>
    <m/>
    <m/>
  </r>
  <r>
    <x v="1"/>
    <n v="2019006987"/>
    <d v="2019-07-18T00:00:00"/>
    <s v="SE PRESENTA SUPLENTE DE GERENTE DE LA EMPRESA BHIDA S.A.S. CON NIT 805012382 SOLICITANDO CORRECCION DE SU NOMBRE COMO APARECE EN EL REGISTRO MERCANTIL POR LO QUE EN NUESTROS REGISTROS ESTA COMO MARCELLE HISSAMI DOMÍNGUEZ SIENDO LO CORRECTO MARCEL HISSAMI "/>
    <s v="A"/>
    <s v="LARTUNDU"/>
    <s v=" "/>
    <s v="Principal"/>
    <d v="2019-07-18T00:00:00"/>
    <s v="Origino"/>
    <s v="FUNRETIR"/>
    <s v="Registros Pub y Redes Emp"/>
    <s v="Back (Registro)"/>
    <s v="Finalizado"/>
    <s v=" "/>
    <s v="Asignado a"/>
    <s v="JREYES"/>
    <s v="Registros Pub y Redes Emp"/>
    <s v="Back Correcciones Registro"/>
    <d v="2019-07-18T00:00:00"/>
    <s v="A"/>
    <s v="MERCANTIL"/>
    <n v="497820"/>
    <m/>
    <m/>
    <m/>
    <m/>
    <m/>
    <m/>
    <s v="Inscrito"/>
    <n v="34514484"/>
    <s v="MARCEL HISSAMI DOMINGUEZ"/>
    <m/>
    <s v="marcellehissami@gmail.com"/>
    <s v="Presencial Verbal"/>
    <n v="3104910334"/>
    <s v="2 Del tramite del documento"/>
    <s v="DIGITACION DIGNATARIOS, SOCIOS O NOMBRADOS"/>
    <s v="Registros Publicos y Redes Emp"/>
    <s v="Inscripción"/>
    <s v="."/>
    <s v="."/>
    <s v="MODIFIQUE EL NOMBRE DEL SUPLENTE DEL GERENTE DE MARCELLE POR MARCEL. SE LLAMO AL CELULAR Y SE INFORMO QUE YA ESTABA MODIFICADO H: 3:35 F: 18/07/2019"/>
    <s v="."/>
    <s v="Finalizado"/>
    <s v="JREYES"/>
    <d v="2019-07-18T00:00:00"/>
    <d v="2019-07-18T00:00:00"/>
    <s v=" "/>
    <s v="N"/>
    <m/>
    <x v="1"/>
    <s v="."/>
    <s v="N"/>
    <d v="2019-07-18T00:00:00"/>
    <d v="2019-07-18T00:00:00"/>
    <n v="0"/>
    <m/>
    <m/>
  </r>
  <r>
    <x v="1"/>
    <n v="2019007017"/>
    <d v="2019-07-18T00:00:00"/>
    <s v="CLIENTE ENVIA INFORMACIÓN DE COMPRA REALIZADA EL DÍA 28 DE JUNIO DE 2019 POR VALOR DE 2900, CLIENTE RECIBE INFORMACIÓN DE REFERENCIA APROBADA Y DESCUENTO EN EL BANCO. NÚMERO DE TRANSACCIÓN / REFERENCIA DE PAGO: 258807928/15148459 VALOR: 2900 COP ESTADO: A"/>
    <s v="A"/>
    <s v="NPCHACON"/>
    <s v=" "/>
    <s v="Principal"/>
    <d v="2019-07-18T00:00:00"/>
    <s v="Origino"/>
    <s v="PROVEEDO"/>
    <s v="Gestion Integral"/>
    <s v="Tesoreria"/>
    <s v="Finalizado"/>
    <s v=" "/>
    <s v="Asignado a"/>
    <s v="JSANTACR"/>
    <s v="Gestion Integral"/>
    <s v="Tecnologia"/>
    <d v="2019-07-18T00:00:00"/>
    <s v="A"/>
    <s v="NO APLICA"/>
    <m/>
    <m/>
    <m/>
    <m/>
    <m/>
    <m/>
    <m/>
    <s v="Sin Identificación"/>
    <s v="N/A"/>
    <s v="ARY TROCHÉZ"/>
    <n v="8211288"/>
    <s v="inmuebles@alpesconstructora.com.co"/>
    <s v="E-mail"/>
    <s v="321-8336622"/>
    <s v="1 De prestación del servicio"/>
    <s v="NO SE ENVIÓ NOTIFICACION"/>
    <s v="Registros Publicos y Redes Emp"/>
    <s v="Certificación"/>
    <s v="."/>
    <s v="."/>
    <s v="LA SOLICITUD FUE REALIZADA, POR EL AREA DE TESORIA, EL PROBLEMA SE PRESENTO CON EL PROVEEDOR DE PAGOS QUE NO REPORTO EL PAGO EN SU MOMENTO 23/07/2019 SE VERIFICA REFERENCIA DE PAGO DEL CERTIFICADO ELECTRÓNICO ADQUIRIDO EL 19 DE JULIO REF 15148459, SE EVID"/>
    <s v="."/>
    <s v="Finalizado"/>
    <s v="JSANTACR"/>
    <d v="2019-07-23T00:00:00"/>
    <d v="2019-08-01T00:00:00"/>
    <s v=" "/>
    <s v="N"/>
    <m/>
    <x v="1"/>
    <s v="."/>
    <s v="N"/>
    <d v="2019-07-23T00:00:00"/>
    <d v="2019-08-01T00:00:00"/>
    <n v="5"/>
    <m/>
    <m/>
  </r>
  <r>
    <x v="1"/>
    <n v="2019007028"/>
    <d v="2019-07-18T00:00:00"/>
    <s v="EL USUARIO MANIFIESTA QUE EN EL SEGUNDO APELLIDO LE QUITARON LA LETRA D Y QUEDO PULIO CUANDO REALMENTE EL APELLIDO ES PULIDO, POR FAVOR VERIFICAR Y CORREGIR"/>
    <s v="A"/>
    <s v="JMENDEZ"/>
    <s v=" "/>
    <s v="Unicentro web"/>
    <d v="2019-07-18T00:00:00"/>
    <s v="Origino"/>
    <s v="XRIVERA"/>
    <s v="Registros Pub y Redes Emp"/>
    <s v="Back (Registro)"/>
    <s v="Finalizado"/>
    <s v=" "/>
    <s v="Asignado a"/>
    <s v="JREYES"/>
    <s v="Registros Pub y Redes Emp"/>
    <s v="Back Correcciones Registro"/>
    <d v="2019-07-18T00:00:00"/>
    <s v="A"/>
    <s v="MERCANTIL"/>
    <n v="999580"/>
    <m/>
    <m/>
    <m/>
    <m/>
    <m/>
    <m/>
    <s v="Inscrito"/>
    <n v="79398881"/>
    <s v="LEONARDO MESA PULIO"/>
    <m/>
    <s v="construyendo_arquitectura@hotmail.com"/>
    <s v="Presencial Verbal"/>
    <n v="3103861355"/>
    <s v="2 Del tramite del documento"/>
    <s v="DIGITACION DIGNATARIOS, SOCIOS O NOMBRADOS"/>
    <s v="Registros Publicos y Redes Emp"/>
    <s v="Matricula o Constitución"/>
    <s v="."/>
    <s v="."/>
    <s v="SE MODIFICO EL APELLIDO DEL REPRESENTANTE LEGAL DE PULIO POR PULIDO EL CLIENTE DECIDIO ESPERAR LA RESPUESTA DE MANERA INMEDIATA."/>
    <s v="."/>
    <s v="Finalizado"/>
    <s v="JREYES"/>
    <d v="2019-07-18T00:00:00"/>
    <d v="2019-07-18T00:00:00"/>
    <s v=" "/>
    <s v="N"/>
    <m/>
    <x v="1"/>
    <s v="."/>
    <s v="N"/>
    <d v="2019-07-18T00:00:00"/>
    <d v="2019-07-18T00:00:00"/>
    <n v="0"/>
    <m/>
    <m/>
  </r>
  <r>
    <x v="1"/>
    <n v="2019007035"/>
    <d v="2019-07-18T00:00:00"/>
    <s v="SE COMUNICA EL SEÑOR FRANCISCO BUENO RESTREPO, INDICANDO QUE EN EL DESAYUNO DE AFILIADOS, SE DIO CUENTA ACERCA DE UN ESTUDIO DE LA SOCIEDAD PARA UN PROGRAMA DE LIDERAZGO, SE COMUNICO CON LA SEÑORA MANUELA MARTINEZ GUERRERO, HACE 3 SEMANAS, DONDE ELLA QUED"/>
    <s v="A"/>
    <s v="NPCHACON"/>
    <s v=" "/>
    <s v="Principal"/>
    <d v="2019-07-18T00:00:00"/>
    <s v="Origino"/>
    <s v="."/>
    <s v="."/>
    <s v="."/>
    <s v="Finalizado"/>
    <s v=" "/>
    <s v="Asignado a"/>
    <s v="RHOYOS"/>
    <s v="Emprendimiento e Innovacion"/>
    <s v="Emprendimiento e Innovacion"/>
    <d v="2019-07-18T00:00:00"/>
    <s v="A"/>
    <s v="MERCANTIL"/>
    <n v="556468"/>
    <m/>
    <m/>
    <m/>
    <m/>
    <m/>
    <m/>
    <s v="Inscrito"/>
    <n v="16451777"/>
    <s v="FRANCISCO BUENO RESTREPO"/>
    <n v="6680915"/>
    <s v="sescoaseautosgerencia@gmail.com"/>
    <s v="Telefónica"/>
    <n v="3108361980"/>
    <s v="5 No aplica/No procede"/>
    <s v="NO APLICA/NO PROCEDE"/>
    <s v="Emprendimiento e Innovacion"/>
    <s v="Mentalidad y Cultura"/>
    <s v="."/>
    <s v="."/>
    <s v="SE DA RESPUESTA CON CARTA DIRIGIDA AL SR. FRANCISCO, FIRMADA POR LA JEFE DE HERRAMIENTAS PARA INNOVAR, DONDE SE DA CLARIDAD DE LA COMUNICACION QUE TUVO CON MANUELA Y LO QUE SE INFORMO"/>
    <s v="."/>
    <s v="Finalizado"/>
    <s v="RHOYOS"/>
    <d v="2019-07-29T00:00:00"/>
    <d v="2020-01-17T00:00:00"/>
    <s v="falta completar datos del originario"/>
    <s v="N"/>
    <m/>
    <x v="1"/>
    <s v="."/>
    <s v="N"/>
    <d v="2019-09-16T00:00:00"/>
    <d v="2019-09-30T00:00:00"/>
    <n v="60"/>
    <m/>
    <m/>
  </r>
  <r>
    <x v="1"/>
    <n v="2019007056"/>
    <d v="2019-07-18T00:00:00"/>
    <s v="SE COMUNICA EL SEÑOR ANDRES MOSQUERA INDICANDO QUE REALIZARON UNA ESCISIÓN DE LA EMPRESA JARDÍN PLAZA CON NIT 900031678. EN LA CUAL INDICAN QUE EL ESTABLECIMIENTO DE COMERCIO CON NÚMERO DE MATRÍCULA 662585 PASA A SER DE DOS EMPRESAS CON NIT 830135256 Y 90"/>
    <s v="A"/>
    <s v="NPCHACON"/>
    <s v=" "/>
    <s v="Principal"/>
    <d v="2019-07-18T00:00:00"/>
    <s v="Origino"/>
    <s v="NRESPONS"/>
    <s v="Registros Pub y Redes Emp"/>
    <s v="Back (Registro)"/>
    <s v="Finalizado"/>
    <s v=" "/>
    <s v="Asignado a"/>
    <s v="JREYES"/>
    <s v="Registros Pub y Redes Emp"/>
    <s v="Back Correcciones Registro"/>
    <d v="2019-07-18T00:00:00"/>
    <s v="A"/>
    <s v="MERCANTIL"/>
    <n v="662585"/>
    <n v="20180089829"/>
    <m/>
    <m/>
    <m/>
    <m/>
    <m/>
    <s v="Inscrito"/>
    <n v="1144026901"/>
    <s v="ANDRES MOSQUERA"/>
    <n v="4861219"/>
    <s v="andresmosquera@jardinplaza.com"/>
    <s v="Telefónica"/>
    <n v="3006250690"/>
    <s v="2 Del tramite del documento"/>
    <s v="DIGITACION/GRABACION DATOS ADICIONALES DE LA INSCRIPCION O DOCUMENTO"/>
    <s v="Registros Publicos y Redes Emp"/>
    <s v="Inscripción"/>
    <s v="."/>
    <s v="."/>
    <s v="SE LE RETIRARON LOS PENDIENTES DE LA RADICACION 2018089829, AL REVISAR EL RUE, COMO LOS DUEÑOS NO APARECEN CON MATRICULA SINO CON UN CONSECUTIVO NO APARECE LIGADO"/>
    <s v="."/>
    <s v="Finalizado"/>
    <s v="JREYES"/>
    <d v="2019-07-19T00:00:00"/>
    <d v="2019-08-13T00:00:00"/>
    <s v=" "/>
    <s v="N"/>
    <m/>
    <x v="1"/>
    <s v="."/>
    <s v="N"/>
    <d v="2019-07-19T00:00:00"/>
    <d v="2019-08-13T00:00:00"/>
    <n v="1"/>
    <m/>
    <m/>
  </r>
  <r>
    <x v="1"/>
    <n v="2019007065"/>
    <d v="2019-07-19T00:00:00"/>
    <s v="LA SEÑORA NATHALY SE COMUNICA INDICANDO QUE LA SUPERINTENDENCIA DE SOCIEDADES ASIGNO COMO LIQUIDADOR A GERMAN RICARDO ARIAS LESMES DE LA SOCIEDAD NEW CHEMICAL S.A.S. LUEGO LA SUPERINTENDENCIA REALIZÓ UN CAMBIO DE LIQUIDADOR &quot;GLADYS CONSTANCIA VARGAS ORTIZ"/>
    <s v="A"/>
    <s v="NPCHACON"/>
    <s v=" "/>
    <s v="Principal"/>
    <d v="2019-07-19T00:00:00"/>
    <s v="Origino"/>
    <s v="NRESPONS"/>
    <s v="Registros Pub y Redes Emp"/>
    <s v="Back (Registro)"/>
    <s v="Finalizado"/>
    <s v=" "/>
    <s v="Asignado a"/>
    <s v="JREYES"/>
    <s v="Registros Pub y Redes Emp"/>
    <s v="Back Correcciones Registro"/>
    <d v="2019-07-19T00:00:00"/>
    <s v="A"/>
    <s v="MERCANTIL"/>
    <n v="828637"/>
    <n v="20190372757"/>
    <m/>
    <m/>
    <m/>
    <m/>
    <m/>
    <s v="Inscrito"/>
    <n v="1144184635"/>
    <s v="NATHALY POLANCO"/>
    <n v="6684326"/>
    <s v="conjuridicos1@hotmail.com_x0009_"/>
    <s v="Telefónica"/>
    <n v="3116392043"/>
    <s v="2 Del tramite del documento"/>
    <s v="DIGITACION DIGNATARIOS, SOCIOS O NOMBRADOS"/>
    <s v="Registros Publicos y Redes Emp"/>
    <s v="Inscripción"/>
    <s v="."/>
    <s v="."/>
    <s v="MODIFIQUE EL LIQUIDADOR DE GERMAN RICARDO ARIAS LESMES POR GLADYS CONSTANCIA VARGAS ORTIZ&quot; CON EL DOCUMENTO PROVIDENCIA ADMINISTRATIVA 620-001080, SE LLAMO AL CELULAR Y SE INFORMO QUE YA ESTABA MODIFICADO H: 2:52 F:19/07/2019 "/>
    <s v="."/>
    <s v="Finalizado"/>
    <s v="JREYES"/>
    <d v="2019-07-19T00:00:00"/>
    <d v="2019-07-23T00:00:00"/>
    <s v=" "/>
    <s v="N"/>
    <m/>
    <x v="1"/>
    <s v="."/>
    <s v="N"/>
    <d v="2019-07-19T00:00:00"/>
    <d v="2019-07-23T00:00:00"/>
    <n v="0"/>
    <m/>
    <m/>
  </r>
  <r>
    <x v="1"/>
    <n v="2019007068"/>
    <d v="2019-07-19T00:00:00"/>
    <s v="BUEN DIA, SOLICITO COLOCAR INDICADOR DE MODELO PARA EXPEDIR CERTIFICADOS INMEDIATO Y CORREGIR LAS DIRECCIONES QUE TIENEN UN SIMBOLO, GRACIAS"/>
    <s v="A"/>
    <s v="MMAFLA"/>
    <s v=" "/>
    <s v="Unicentro web"/>
    <d v="2019-07-19T00:00:00"/>
    <s v="Origino"/>
    <s v="XRIVERA"/>
    <s v="Registros Pub y Redes Emp"/>
    <s v="Back (Registro)"/>
    <s v="Finalizado"/>
    <s v=" "/>
    <s v="Asignado a"/>
    <s v="JREYES"/>
    <s v="Registros Pub y Redes Emp"/>
    <s v="Back Correcciones Registro"/>
    <d v="2019-07-19T00:00:00"/>
    <s v="A"/>
    <s v="ESAL"/>
    <n v="19537"/>
    <m/>
    <m/>
    <m/>
    <m/>
    <m/>
    <m/>
    <s v="Inscrito"/>
    <n v="87550840"/>
    <s v="MANUEL MESIAS CASTRO CORTEZ"/>
    <n v="3303702"/>
    <m/>
    <s v="Presencial Verbal"/>
    <n v="3108353901"/>
    <s v="2 Del tramite del documento"/>
    <s v="DIGITACION EN LA DIRECCION COMERCIAL, JUDICIAL O DEL ESTABLECIMIENTO"/>
    <s v="Registros Publicos y Redes Emp"/>
    <s v="Inscripción"/>
    <s v="."/>
    <s v="."/>
    <s v="MODIFIQUE LA DIRECCION COMERCIAL Y JUDICIAL PORQUE APARECIA CON UN SIMBOLO SIENDO LO CORRECTO -CALLE 42 NO. 39 B- 17 SEGUNDO PISO, IGUALMENTE COLOQUE EL INDICADOR DE MODELO EL CLIENTE DECIDIO ESPERAR LA RESPUESTA DE MANERA INMEDIATA. "/>
    <s v="."/>
    <s v="Finalizado"/>
    <s v="JREYES"/>
    <d v="2019-07-19T00:00:00"/>
    <d v="2019-07-19T00:00:00"/>
    <s v=" "/>
    <s v="N"/>
    <m/>
    <x v="1"/>
    <s v="."/>
    <s v="N"/>
    <d v="2019-07-19T00:00:00"/>
    <d v="2019-07-19T00:00:00"/>
    <n v="0"/>
    <m/>
    <m/>
  </r>
  <r>
    <x v="1"/>
    <n v="2019007069"/>
    <d v="2019-07-19T00:00:00"/>
    <s v="LA SEÑORA NATHALY INFORMA QUE REALIZARON LA REMOCIÓN DE JUNTA DIRECTIVA DE SUS ESTATUTOS POR MEDIO DE ACTA # 20. ADQUIRIÓ UN CERTIFICADO QUE DICE EN LA PÁGINA 2 &quot;LA SOCIEDAD TENDRÁ UN (1) GERENTE DE LIBRE NOMBRAMIENTO Y REMOCIÓN DE LA JUNTA DIRECTIVA, EL "/>
    <s v="A"/>
    <s v="NPCHACON"/>
    <s v=" "/>
    <s v="Principal"/>
    <d v="2019-07-19T00:00:00"/>
    <s v="Origino"/>
    <s v="JSANDOVA"/>
    <s v="Registros Pub y Redes Emp"/>
    <s v="Back (Registro)"/>
    <s v="Finalizado"/>
    <s v=" "/>
    <s v="Asignado a"/>
    <s v="JREYES"/>
    <s v="Registros Pub y Redes Emp"/>
    <s v="Back Correcciones Registro"/>
    <d v="2019-07-19T00:00:00"/>
    <s v="A"/>
    <s v="MERCANTIL"/>
    <n v="678257"/>
    <n v="20190344064"/>
    <m/>
    <m/>
    <m/>
    <m/>
    <m/>
    <s v="Inscrito"/>
    <n v="1144184635"/>
    <s v="NATHALY POLANCO"/>
    <n v="6684326"/>
    <s v="conjuridicos1@hotmail.com_x0009_"/>
    <s v="Telefónica"/>
    <n v="3116392043"/>
    <s v="2 Del tramite del documento"/>
    <s v="DIGITACION DEL TEXTO"/>
    <s v="Registros Publicos y Redes Emp"/>
    <s v="Inscripción"/>
    <s v="."/>
    <s v="."/>
    <s v="SE MODIFICO EL TEXTO DE LA REPRESENTACION LEGAL EN LA SOCIEDAD. SE LLAMO AL CELULAR Y SE INFORMO QUE YA ESTABA MODIFICADO H: 5:15 F: 22/07/2019"/>
    <s v="."/>
    <s v="Finalizado"/>
    <s v="JREYES"/>
    <d v="2019-07-22T00:00:00"/>
    <d v="2019-07-22T00:00:00"/>
    <s v=" "/>
    <s v="N"/>
    <m/>
    <x v="1"/>
    <s v="."/>
    <s v="N"/>
    <d v="2019-07-22T00:00:00"/>
    <d v="2019-07-22T00:00:00"/>
    <n v="3"/>
    <m/>
    <m/>
  </r>
  <r>
    <x v="1"/>
    <n v="2019007075"/>
    <d v="2019-07-19T00:00:00"/>
    <s v="CLIENTE SE COMUNICA AL CALL CENTER PORQUE ESTA INCONFORME EN LOS TIEMPOS DE RESPUESTAS EN LOS TRÁMITES QUE SE REALIZAN EN LA CAMARA DE COMERCIO, CAMBIARON LOS TIEMPO DE RESPUESTA EN DECRIMENTO DEL USUARIO, PASAN DE 3 DÍAS HÁBILES, 15 HABILES. SE LE EXPLIC"/>
    <s v="A"/>
    <s v="NPCHACON"/>
    <s v=" "/>
    <s v="Principal"/>
    <d v="2019-07-19T00:00:00"/>
    <s v="Origino"/>
    <s v="NRESPONS"/>
    <s v="Registros Pub y Redes Emp"/>
    <s v="Front (Cajas)"/>
    <s v="Finalizado"/>
    <s v=" "/>
    <s v="Asignado a"/>
    <s v="JCMARIN"/>
    <s v="Registros Pub y Redes Emp"/>
    <s v="Calidad_Registro"/>
    <d v="2019-07-19T00:00:00"/>
    <s v="A"/>
    <s v="MERCANTIL"/>
    <n v="793397"/>
    <m/>
    <m/>
    <m/>
    <m/>
    <m/>
    <m/>
    <s v="Inscrito"/>
    <n v="16719807"/>
    <s v="JOHNNY FERNANDO VELEZ POSSO"/>
    <n v="3396583"/>
    <s v="gerencia724valet@hotmail.com"/>
    <s v="Telefónica"/>
    <n v="3116344887"/>
    <s v="2 Del tramite del documento"/>
    <s v="DEMORA EN ATENCIÓN DE REPROCESOS"/>
    <s v="Registros Publicos y Redes Emp"/>
    <s v="Inscripción"/>
    <s v="."/>
    <s v="."/>
    <s v="EL USUARIO PRESENTA INCOMFORMIDAD POR LOS TIEMPOS DE RESPUESTA EN LOS TRAMITES DE LA CCC QUE YA NO SON 3 SINO 15 SE LE EXPLICLOS MOTIVOS Y AUN NO ESTA DEACUERDO CON ELLO. RESPUESTA AL USUARIO: 22072019 (8:00 AM) SE REALIZA LLAMADA AL USUARIO NO RESPONDE. "/>
    <s v="."/>
    <s v="Finalizado"/>
    <s v="JCMARIN"/>
    <d v="2019-08-01T00:00:00"/>
    <d v="2019-08-14T00:00:00"/>
    <s v=" "/>
    <s v="N"/>
    <m/>
    <x v="1"/>
    <s v="."/>
    <s v="N"/>
    <d v="2019-08-14T00:00:00"/>
    <d v="2019-08-14T00:00:00"/>
    <n v="26"/>
    <m/>
    <m/>
  </r>
  <r>
    <x v="1"/>
    <n v="2019007082"/>
    <d v="2019-07-19T00:00:00"/>
    <s v="SE COMUNICA LA SEÑORA VIKI PENAGOS INDICA TIENE UN CERTIFICADO CON EL CÓDIGO 08190UDI2A DONDE EVIDENCIA QUE APARECE LA ACTIVIDAD ECONOMÍA PRINCIPAL COMO SECUNDARIA, SE VALIDA EN EL SIRP Y REGISTRA EL COD (6810) PRINCIPAL Y ( 7490 ) SECUNDARIA , Y EN EL FO"/>
    <s v="A"/>
    <s v="NPCHACON"/>
    <s v=" "/>
    <s v="Principal"/>
    <d v="2019-07-19T00:00:00"/>
    <s v="Origino"/>
    <s v="FUNRETIR"/>
    <s v="Registros Pub y Redes Emp"/>
    <s v="Back (Registro)"/>
    <s v="Finalizado"/>
    <s v=" "/>
    <s v="Asignado a"/>
    <s v="JREYES"/>
    <s v="Registros Pub y Redes Emp"/>
    <s v="Back Correcciones Registro"/>
    <d v="2019-07-19T00:00:00"/>
    <s v="A"/>
    <s v="MERCANTIL"/>
    <n v="743032"/>
    <m/>
    <m/>
    <m/>
    <m/>
    <m/>
    <m/>
    <s v="Inscrito"/>
    <n v="66959409"/>
    <s v="VIKI PENAGOS"/>
    <n v="3798705"/>
    <s v="administracion@inproalianza.com"/>
    <s v="Telefónica"/>
    <n v="3112914974"/>
    <s v="2 Del tramite del documento"/>
    <s v="DIGITACION EN LA ACTIVIDAD COMERCIAL"/>
    <s v="Registros Publicos y Redes Emp"/>
    <s v="Renovación"/>
    <s v="."/>
    <s v="."/>
    <s v="SE MODIFICO EL ORDEN DE LAS ACTIVIDADES 6810 PRINCIPAL Y 7490 LA SECUNDADRIA. SE LLAMO AL CELULAR Y NO CONTESTAN H: 8:00 F: 23/07/2019 SE LLAMO AL CELULAR Y NO CONTESTAN H: 9:00 F: 29/07/2019"/>
    <s v="."/>
    <s v="Finalizado"/>
    <s v="JREYES"/>
    <d v="2019-07-22T00:00:00"/>
    <d v="2019-07-29T00:00:00"/>
    <s v=" "/>
    <s v="N"/>
    <m/>
    <x v="1"/>
    <s v="."/>
    <s v="N"/>
    <d v="2019-07-22T00:00:00"/>
    <d v="2019-07-29T00:00:00"/>
    <n v="3"/>
    <m/>
    <m/>
  </r>
  <r>
    <x v="1"/>
    <n v="2019007083"/>
    <d v="2019-07-19T00:00:00"/>
    <s v="LA SEÑORA MARISOL, SE COMUNICA YA QUE EN DÍAS ANTERIORES SE HABÍA RADICADO UN PQR 2019006539 PORQUE NO LE PERMITÍA LA COMPRA DE CERTIFICADOS POR LA OPCIÓN DE SERVICIOS VIRTUALES ( NO TENÍA EL INDICADOR DE RECUPERADO) EL DÍA DE HOY SE COMUNICA YA QUE EL IN"/>
    <s v="A"/>
    <s v="NPCHACON"/>
    <s v=" "/>
    <s v="Principal"/>
    <d v="2019-07-19T00:00:00"/>
    <s v="Origino"/>
    <s v="RESPPROC"/>
    <s v="Registros Pub y Redes Emp"/>
    <s v="Front (Cajas)"/>
    <s v="Finalizado"/>
    <s v=" "/>
    <s v="Asignado a"/>
    <s v="JCMARIN"/>
    <s v="Registros Pub y Redes Emp"/>
    <s v="Calidad_Registro"/>
    <d v="2019-07-19T00:00:00"/>
    <s v="A"/>
    <s v="PROPONENTES"/>
    <n v="122539"/>
    <m/>
    <m/>
    <m/>
    <m/>
    <m/>
    <m/>
    <s v="Inscrito"/>
    <n v="52103235"/>
    <s v="MARISOL VELOZA"/>
    <n v="3183821914"/>
    <s v="marisol.veloza@fivestrategy.com"/>
    <s v="Telefónica"/>
    <n v="3002185879"/>
    <s v="2 Del tramite del documento"/>
    <s v="CAMBIAR_INACTIVAR INDICADOR O ESTADO"/>
    <s v="Registros Publicos y Redes Emp"/>
    <s v="Certificación"/>
    <s v="."/>
    <s v="."/>
    <s v="LA SRA. MARISOL VELOSA RECLAMO CON PQR 2019006539 POR QUE O LE PERITIA SACAR CERTIFICADOS DE LA SOCIEDAD FIVE STRATEGY CONSULTING GROUP POR TRASLADO DE DOMICILIO INTENTA NUEVAMENTE Y PERSISTE EL INCONVENIENTE. RESPUESTA AL USUARIO: 22072019 88.50 AM) SE R"/>
    <s v="."/>
    <s v="Finalizado"/>
    <s v="JCMARIN"/>
    <d v="2019-08-01T00:00:00"/>
    <d v="2019-08-01T00:00:00"/>
    <s v=" "/>
    <s v="N"/>
    <m/>
    <x v="1"/>
    <s v="."/>
    <s v="N"/>
    <d v="2019-08-01T00:00:00"/>
    <d v="2019-08-01T00:00:00"/>
    <n v="13"/>
    <m/>
    <m/>
  </r>
  <r>
    <x v="1"/>
    <n v="2019007084"/>
    <d v="2019-07-19T00:00:00"/>
    <s v="FAVOR VERIFICAR EL INSCRITO 344349 - 16, SOCIEDAD CONSTRUCTORA DEL PACIFICO SODELPA S.A. EL DIA 29/04/2019 CON RAD: 20190274072, REALIZARON UN NOMBRAMIENTO DE REVISOR FISCAL, EL CUAL EL NUMERO DE IDENTIFICACION ESTA ERRADO. LOS DATOS CORRECTOS REVISOR FIS"/>
    <s v="A"/>
    <s v="LNDELGAD"/>
    <s v=" "/>
    <s v="Principal"/>
    <d v="2019-07-19T00:00:00"/>
    <s v="Origino"/>
    <s v="JREYES"/>
    <s v="Registros Pub y Redes Emp"/>
    <s v="Back (Registro)"/>
    <s v="Finalizado"/>
    <s v=" "/>
    <s v="Asignado a"/>
    <s v="JREYES"/>
    <s v="Registros Pub y Redes Emp"/>
    <s v="Back Correcciones Registro"/>
    <d v="2019-07-19T00:00:00"/>
    <s v="A"/>
    <s v="MERCANTIL"/>
    <n v="344349"/>
    <m/>
    <m/>
    <m/>
    <m/>
    <m/>
    <m/>
    <s v="Inscrito"/>
    <n v="14575826"/>
    <s v="JAIME FERNANDO DIAZ"/>
    <s v="8862000ext 8447"/>
    <s v="auditoria@hotelesdanncali.com.co"/>
    <s v="Presencial Verbal"/>
    <n v="3155246751"/>
    <s v="2 Del tramite del documento"/>
    <s v="DIGITACION NÚMERO,DIGITO VERIF O TIPO DE IDENTIFICACION"/>
    <s v="Registros Publicos y Redes Emp"/>
    <s v="Inscripción"/>
    <s v="."/>
    <s v="."/>
    <s v="MODIFIQUE EL NUMERO DE IDENTIFICACION DEL REVISOR FISCAL PRINCIPAL DE 1049943328 POR REVISOR FISCAL PRINCIPAL: YAMIT FELIPE MUÑOZ LOPEZ CC 1.094.943.328 SE LLAMO AL CELULAR Y SE DEJO RAZON EN EL CONTESTADOR H: 8:52 F:23/07/2019 SE LLAMO AL CELULAR Y SE DE"/>
    <s v="."/>
    <s v="Finalizado"/>
    <s v="JREYES"/>
    <d v="2019-07-22T00:00:00"/>
    <d v="2019-07-29T00:00:00"/>
    <s v=" "/>
    <s v="N"/>
    <m/>
    <x v="1"/>
    <s v="."/>
    <s v="N"/>
    <d v="2019-07-22T00:00:00"/>
    <d v="2019-07-29T00:00:00"/>
    <n v="3"/>
    <m/>
    <m/>
  </r>
  <r>
    <x v="1"/>
    <n v="2019007102"/>
    <d v="2019-07-22T00:00:00"/>
    <s v="BUEN DÍA, FAVOR CORREGIR EL NÚMERO DE DOCUMENTO DE IDENTIFICACIÓN DEL GERENTE Y REPRESENTANTE DEL INSCRITO 1057874-16, YA QUE SE LE GRABÓ EL NÚMERO 142332096 Y EL CORRECTO ES 124332096. VALIDAR Y CORREGIR"/>
    <s v="A"/>
    <s v="JNARANJO"/>
    <s v=" "/>
    <s v="Principal"/>
    <d v="2019-07-22T00:00:00"/>
    <s v="Origino"/>
    <s v="JCAMACHO"/>
    <s v="Registros Pub y Redes Emp"/>
    <s v="Back (Registro)"/>
    <s v="Finalizado"/>
    <s v=" "/>
    <s v="Asignado a"/>
    <s v="JREYES"/>
    <s v="Registros Pub y Redes Emp"/>
    <s v="Back Correcciones Registro"/>
    <d v="2019-07-22T00:00:00"/>
    <s v="A"/>
    <s v="MERCANTIL"/>
    <n v="1057874"/>
    <m/>
    <m/>
    <m/>
    <m/>
    <m/>
    <m/>
    <s v="Inscrito"/>
    <n v="121702636"/>
    <s v="VANESSA SOFIA LUTTINGER"/>
    <m/>
    <s v="jonathanv2600@gmail.com"/>
    <s v="Presencial Verbal"/>
    <n v="3102099790"/>
    <s v="2 Del tramite del documento"/>
    <s v="DIGITACION NÚMERO,DIGITO VERIF O TIPO DE IDENTIFICACION"/>
    <s v="Registros Publicos y Redes Emp"/>
    <s v="Inscripción"/>
    <s v="."/>
    <s v="."/>
    <s v="SE MODIFICO EL NOMBRE DE IDENTIFICACION DEL GERENTE POR REPRESENTANTE LEGAL DE IDENTIFICACION DE 142332096 POR 124332096 EL CLIENTE DECIDIO ESPERAR LA RESPUESTA DE MANERA INMEDIATA."/>
    <s v="."/>
    <s v="Finalizado"/>
    <s v="JREYES"/>
    <d v="2019-07-22T00:00:00"/>
    <d v="2019-07-22T00:00:00"/>
    <s v=" "/>
    <s v="N"/>
    <m/>
    <x v="1"/>
    <s v="."/>
    <s v="N"/>
    <d v="2019-07-22T00:00:00"/>
    <d v="2019-07-22T00:00:00"/>
    <n v="0"/>
    <m/>
    <m/>
  </r>
  <r>
    <x v="1"/>
    <n v="2019007106"/>
    <d v="2019-07-22T00:00:00"/>
    <s v="LA SEÑORA JENNY SOLICITA SE RETIRE LA FIRMA DE REVISORÍA FISCAL YA QUE NOMBRO 2 PERSONAS NATURALES PARA CARGO DE REVISOR FISCAL PRINCIPAL Y SUPLENTE ESTOS APARECEN, PERO LA FIRMA TAMBIÉN, INFORMA QUE VERIFICO EN EL CERTIFICADO CON NÚMERO DE VALIDACIÓN 081"/>
    <s v="A"/>
    <s v="NPCHACON"/>
    <s v=" "/>
    <s v="Principal"/>
    <d v="2019-07-22T00:00:00"/>
    <s v="Origino"/>
    <s v="NRESPONS"/>
    <s v="Registros Pub y Redes Emp"/>
    <s v="Back (Registro)"/>
    <s v="Finalizado"/>
    <s v=" "/>
    <s v="Asignado a"/>
    <s v="JREYES"/>
    <s v="Registros Pub y Redes Emp"/>
    <s v="Back Correcciones Registro"/>
    <d v="2019-07-22T00:00:00"/>
    <s v="A"/>
    <s v="MERCANTIL"/>
    <n v="5675"/>
    <n v="20190334823"/>
    <m/>
    <m/>
    <m/>
    <m/>
    <m/>
    <s v="Inscrito"/>
    <n v="29508401"/>
    <s v="DIANA LORENA LARA VACA"/>
    <n v="6933323"/>
    <s v="contador@grupoit.biz"/>
    <s v="Telefónica"/>
    <n v="3185843775"/>
    <s v="2 Del tramite del documento"/>
    <s v="DIGITACION DIGNATARIOS, SOCIOS O NOMBRADOS"/>
    <s v="Registros Publicos y Redes Emp"/>
    <s v="Inscripción"/>
    <s v="."/>
    <s v="."/>
    <s v="SE RETIRO EL NOMBRAMIENTO DE LA REVISORA FISCAL FIRMA SE LLAMO AL CELULAR Y SE INFORMO QUE YA ESTABA MODIFICADO H: 8:50 F: 23/07/2019 "/>
    <s v="."/>
    <s v="Finalizado"/>
    <s v="JREYES"/>
    <d v="2019-07-23T00:00:00"/>
    <d v="2019-07-23T00:00:00"/>
    <s v=" "/>
    <s v="N"/>
    <m/>
    <x v="1"/>
    <s v="."/>
    <s v="N"/>
    <d v="2019-07-23T00:00:00"/>
    <d v="2019-07-23T00:00:00"/>
    <n v="1"/>
    <m/>
    <m/>
  </r>
  <r>
    <x v="1"/>
    <n v="2019007107"/>
    <d v="2019-07-22T00:00:00"/>
    <s v="POR FAVOR VERIFICAR LA FECHA DE INSCRIPCION DE LA DESIGNACION DEL REVISOR FISCAL SUPLENTE DE LA EMPRESA CON NIT 890300431 CABLES DE ENERGIA Y DE TELECOMUNICACIONES S A, QUE FUE EL 11 DE JULIO DE 2019 Y NO 11 DE JUNIO 2019."/>
    <s v="A"/>
    <s v="CRAYO"/>
    <s v=" "/>
    <s v="Principal"/>
    <d v="2019-07-22T00:00:00"/>
    <s v="Origino"/>
    <s v="FAVELASC"/>
    <s v="Registros Pub y Redes Emp"/>
    <s v="Juridica"/>
    <s v="Finalizado"/>
    <s v=" "/>
    <s v="Asignado a"/>
    <s v="JREYES"/>
    <s v="Registros Pub y Redes Emp"/>
    <s v="Back Correcciones Registro"/>
    <d v="2019-07-22T00:00:00"/>
    <s v="A"/>
    <s v="MERCANTIL"/>
    <n v="7014"/>
    <n v="20190375779"/>
    <m/>
    <m/>
    <m/>
    <m/>
    <m/>
    <s v="Inscrito"/>
    <n v="80228266"/>
    <s v="MIGUEL ANTONIO PARRA"/>
    <m/>
    <s v="mparrag@deloitte.com"/>
    <s v="Presencial Verbal"/>
    <n v="3163090229"/>
    <s v="2 Del tramite del documento"/>
    <s v="DIGITACION/GRABACION DATOS ADICIONALES DE LA INSCRIPCION O DOCUMENTO"/>
    <s v="Registros Publicos y Redes Emp"/>
    <s v="Inscripción"/>
    <s v="."/>
    <s v="."/>
    <s v="SE MODIFICO EN EL ACTO DE DESIGNACION REVISOR FISCAL SUPLENTE LA FECHA DEL DOCUMENTO DE 11 DE JUNIO DE 2019 POR 11 DE JULIO DE 2019 SE LLAMO AL CELULAR Y SE INFORMO QUE YA ESTABA MODIFICADO Y SE HABLO CON EL SEÑOR MIGUEL H: 9:40 F: 23/07/2019"/>
    <s v="."/>
    <s v="Finalizado"/>
    <s v="JREYES"/>
    <d v="2019-07-23T00:00:00"/>
    <d v="2019-07-23T00:00:00"/>
    <s v=" "/>
    <s v="N"/>
    <m/>
    <x v="1"/>
    <s v="."/>
    <s v="N"/>
    <d v="2019-07-23T00:00:00"/>
    <d v="2019-07-23T00:00:00"/>
    <n v="1"/>
    <m/>
    <m/>
  </r>
  <r>
    <x v="1"/>
    <n v="2019007110"/>
    <d v="2019-07-22T00:00:00"/>
    <s v="SE COMUNICAN INFORMANDO QUE ADQUIERON UN CERTIFICADO EN EL CUÁL EL CAPITAL PAGADO Y EL VALOR NOMINAL DE LA SOCIEDAD ESTA MAL, DADO QUE LOS VALORES CORRECTOS SON: CAPITAL PAGADO $1,850,000,000.00 Y EL VALOR NOMINAL ES DE $1.000.000. EL CLIENTE SOLICITA LA "/>
    <s v="A"/>
    <s v="NPCHACON"/>
    <s v=" "/>
    <s v="Principal"/>
    <d v="2019-07-22T00:00:00"/>
    <s v="Origino"/>
    <s v="JCAMACHO"/>
    <s v="Registros Pub y Redes Emp"/>
    <s v="Back (Registro)"/>
    <s v="Finalizado"/>
    <s v=" "/>
    <s v="Asignado a"/>
    <s v="JREYES"/>
    <s v="Registros Pub y Redes Emp"/>
    <s v="Back Correcciones Registro"/>
    <d v="2019-07-22T00:00:00"/>
    <s v="A"/>
    <s v="MERCANTIL"/>
    <n v="897441"/>
    <m/>
    <m/>
    <m/>
    <m/>
    <m/>
    <m/>
    <s v="Inscrito"/>
    <n v="1010048091"/>
    <s v="DAIRY MICHELL AVILA SAMUDIO"/>
    <s v="4046644ex:74703"/>
    <s v="asistentejurídica@zonafrancabogota.com"/>
    <s v="Telefónica"/>
    <n v="3222266242"/>
    <s v="2 Del tramite del documento"/>
    <s v="DIGITACION DATOS DEL CAPITAL Y PATRIMONIO"/>
    <s v="Registros Publicos y Redes Emp"/>
    <s v="Inscripción"/>
    <s v="."/>
    <s v="."/>
    <s v="SE MODIFICO EL VALOR NOMINAL DEL CAPITAL PAGADO DE 100.000 POR 1.000.000 SE LLAMO AL CELULAR Y SE INFORMO QUE YA ESTABA MODIFICADO H: 10:05 F: 23/07/2019"/>
    <s v="."/>
    <s v="Finalizado"/>
    <s v="JREYES"/>
    <d v="2019-07-23T00:00:00"/>
    <d v="2019-07-23T00:00:00"/>
    <s v=" "/>
    <s v="N"/>
    <m/>
    <x v="1"/>
    <s v="."/>
    <s v="N"/>
    <d v="2019-07-23T00:00:00"/>
    <d v="2019-07-23T00:00:00"/>
    <n v="1"/>
    <m/>
    <m/>
  </r>
  <r>
    <x v="1"/>
    <n v="2019007127"/>
    <d v="2019-07-22T00:00:00"/>
    <s v=" SE COMUNICA LA SEÑORA ELIZABETH SERRATO INDICANDOSOLICITARON UN CAMBIO DE CORREO PARA NOTIFICACIÓN JUDICIAL Y DATOS COMERCIALES EL DÍA 17 DE JULIO. EL DE NOTIFICACIÓN JUDICIAL ESTA HERRADO, DEBE SER PABLOEVELASQUEZ@GEOMINERALES.COM Y NO GEOMINERALESANDIN"/>
    <s v="A"/>
    <s v="NPCHACON"/>
    <s v=" "/>
    <s v="Principal"/>
    <d v="2019-07-22T00:00:00"/>
    <s v="Origino"/>
    <s v="SORTIZ"/>
    <s v="Registros Pub y Redes Emp"/>
    <s v="Back (Registro)"/>
    <s v="Finalizado"/>
    <s v=" "/>
    <s v="Asignado a"/>
    <s v="JREYES"/>
    <s v="Registros Pub y Redes Emp"/>
    <s v="Back Correcciones Registro"/>
    <d v="2019-07-22T00:00:00"/>
    <s v="A"/>
    <s v="MERCANTIL"/>
    <n v="901919"/>
    <n v="20190383581"/>
    <m/>
    <m/>
    <m/>
    <m/>
    <m/>
    <s v="Inscrito"/>
    <n v="31941806"/>
    <s v="ELIZABETH SERRATO PADILLA"/>
    <n v="8893800"/>
    <s v="CONTABILIDAD@CORTEMETAL.COM"/>
    <s v="Telefónica"/>
    <n v="3167535255"/>
    <s v="2 Del tramite del documento"/>
    <s v="DIGITACION EN LA DIRECCION ELECTRONICA"/>
    <s v="Registros Publicos y Redes Emp"/>
    <s v="Inscripción VI y XV"/>
    <s v="."/>
    <s v="."/>
    <s v="SE MODIFICO EL CORREO DE LA NOTIFICACIÓN JUDICIAL DE GEOMINERALESANDINOS@GMAIL.COM POR PABLOEVELASQUEZ@GEOMINERALES.COM SE LLAMO AL CELULAR Y SE INFORMO QUE YA ESTABA MODIFICADO H: 10:56 F: 23/07/2019"/>
    <s v="."/>
    <s v="Finalizado"/>
    <s v="JREYES"/>
    <d v="2019-07-23T00:00:00"/>
    <d v="2019-07-23T00:00:00"/>
    <s v=" "/>
    <s v="N"/>
    <m/>
    <x v="1"/>
    <s v="."/>
    <s v="N"/>
    <d v="2019-07-23T00:00:00"/>
    <d v="2019-07-23T00:00:00"/>
    <n v="1"/>
    <m/>
    <m/>
  </r>
  <r>
    <x v="1"/>
    <n v="2019007131"/>
    <d v="2019-07-22T00:00:00"/>
    <s v=" SE COMUNICAN INFORMANDO QUE LA DIRECCIÓN DEL ESTABLECIMIENTO DE COMERCIO MATRICULA 780048 NO ES LA MISMA QUE REPORTARON EN EL FORMULARIO DE RENOVACIÓN (CALLE 9 # 48 - 81 LOCAL 227), SOLICITA CORRECCIÓN. SE VERIFICA EN EXPEDIENTES"/>
    <s v="A"/>
    <s v="NPCHACON"/>
    <s v=" "/>
    <s v="Principal"/>
    <d v="2019-07-22T00:00:00"/>
    <s v="Origino"/>
    <s v="SIBARGUE"/>
    <s v="Registros Pub y Redes Emp"/>
    <s v="Back (Registro)"/>
    <s v="Finalizado"/>
    <s v=" "/>
    <s v="Asignado a"/>
    <s v="JREYES"/>
    <s v="Registros Pub y Redes Emp"/>
    <s v="Back Correcciones Registro"/>
    <d v="2019-07-22T00:00:00"/>
    <s v="A"/>
    <s v="MERCANTIL"/>
    <n v="780048"/>
    <n v="20190180843"/>
    <m/>
    <m/>
    <m/>
    <m/>
    <m/>
    <s v="Inscrito"/>
    <n v="53062208"/>
    <s v="GLORIA ADRIANA NARVÁEZ TORRES"/>
    <n v="5804151"/>
    <s v="glorian@4life.com"/>
    <s v="Telefónica"/>
    <m/>
    <s v="2 Del tramite del documento"/>
    <s v="DIGITACION EN LA DIRECCION COMERCIAL, JUDICIAL O DEL ESTABLECIMIENTO"/>
    <s v="Registros Publicos y Redes Emp"/>
    <s v="Renovación"/>
    <s v="."/>
    <s v="."/>
    <s v="SE MODIFICO LA DIRECCION COMERCIAL DEL ESTABLECIMIENTO DE COMERCIO SIENDO LO CORRECTO --CL. 9 NRO 48 81 LOCAL 227 SE LLAMO AL CELULAR Y SUENA OCUPADO H: 11:20 F: 23/07/2019"/>
    <s v="."/>
    <s v="Finalizado"/>
    <s v="JREYES"/>
    <d v="2019-07-23T00:00:00"/>
    <d v="2019-07-23T00:00:00"/>
    <s v=" "/>
    <s v="N"/>
    <m/>
    <x v="1"/>
    <s v="."/>
    <s v="N"/>
    <d v="2019-07-23T00:00:00"/>
    <d v="2019-07-23T00:00:00"/>
    <n v="1"/>
    <m/>
    <m/>
  </r>
  <r>
    <x v="1"/>
    <n v="2019007142"/>
    <d v="2019-07-23T00:00:00"/>
    <s v="VERIFICAR LA DIRECCION DE LA AGENCIA CON MATRICULA 666298-2 QUE POR DOCUMENTO PRIVADO EL DIA 18-07-2019 SE MODIFICO LA DIRECCION COMERCIAL, POR FAVOR VERIFICAR."/>
    <s v="A"/>
    <s v="CRAYO"/>
    <s v=" "/>
    <s v="Principal"/>
    <d v="2019-07-23T00:00:00"/>
    <s v="Origino"/>
    <s v="DCISNERO"/>
    <s v="Registros Pub y Redes Emp"/>
    <s v="Back (Registro)"/>
    <s v="Finalizado"/>
    <s v=" "/>
    <s v="Asignado a"/>
    <s v="JREYES"/>
    <s v="Registros Pub y Redes Emp"/>
    <s v="Back Correcciones Registro"/>
    <d v="2019-07-23T00:00:00"/>
    <s v="A"/>
    <s v="MERCANTIL"/>
    <n v="666298"/>
    <m/>
    <m/>
    <m/>
    <m/>
    <m/>
    <m/>
    <s v="Inscrito"/>
    <n v="94297831"/>
    <s v="RODOLFO CRUZ ESCOBAR"/>
    <m/>
    <s v="cumplidoscali@expresoandino.com"/>
    <s v="Presencial Verbal"/>
    <n v="3116151847"/>
    <s v="2 Del tramite del documento"/>
    <s v="DIGITACION EN LA DIRECCION COMERCIAL, JUDICIAL O DEL ESTABLECIMIENTO"/>
    <s v="Registros Publicos y Redes Emp"/>
    <s v="Inscripción VI y XV"/>
    <s v="."/>
    <s v="."/>
    <s v="SE MODIFICO LA DIRECCION COMERCIAL, DE CALLE 5 POR CL. 15 NO. 27 A - 176 ZONA INDUSTRIAL ARROYOHONDO SE LLAMO AL CELULAR Y SE HABLO CON RODOLFO INFORMANDO QUE YA ESTABA MODIFICADO LA DIRECCION H: 4:28 F: 23/07/2019"/>
    <s v="."/>
    <s v="Finalizado"/>
    <s v="JREYES"/>
    <d v="2019-07-23T00:00:00"/>
    <d v="2019-07-23T00:00:00"/>
    <s v=" "/>
    <s v="N"/>
    <m/>
    <x v="1"/>
    <s v="."/>
    <s v="N"/>
    <d v="2019-07-23T00:00:00"/>
    <d v="2019-07-23T00:00:00"/>
    <n v="0"/>
    <m/>
    <m/>
  </r>
  <r>
    <x v="1"/>
    <n v="2019007143"/>
    <d v="2019-07-23T00:00:00"/>
    <s v="SE COMUNICA LA SEÑORA JULIETH LOPEZ INDICANDO ESTÁN REALIZANDO UN TRÁMITE ANTE LA DIAN INDICANDO QUE EL NOMBRE DE LA SOCIEDAD ES RIVERA HNS &amp; CIA S.A.S. Y NO COMO APARECE EN CÁMARA RIVERA HNS &amp; CIA SAS. SOLICITARON UNA TRANSFORMACIÓN BAJO ESCRITURA 2168 D"/>
    <s v="A"/>
    <s v="NPCHACON"/>
    <s v=" "/>
    <s v="Principal"/>
    <d v="2019-07-23T00:00:00"/>
    <s v="Origino"/>
    <s v="MVELASCO"/>
    <s v="Registros Pub y Redes Emp"/>
    <s v="Back (Registro)"/>
    <s v="Finalizado"/>
    <s v=" "/>
    <s v="Asignado a"/>
    <s v="JGARCIA"/>
    <s v="Registros Pub y Redes Emp"/>
    <s v="Back Correcciones Registro"/>
    <d v="2019-07-23T00:00:00"/>
    <s v="A"/>
    <s v="MERCANTIL"/>
    <n v="488973"/>
    <n v="20180262767"/>
    <m/>
    <m/>
    <m/>
    <m/>
    <m/>
    <s v="Inscrito"/>
    <n v="1007305037"/>
    <s v="JULIETH KATERINE LOPEZ"/>
    <s v="5530860-5530901"/>
    <s v="ESSOBOLIVAR@RIVERA.COM.CO"/>
    <s v="Telefónica"/>
    <n v="3225925481"/>
    <s v="2 Del tramite del documento"/>
    <s v="DIGITACION EN EL NOMBRE DEL PROPIETARIO, ESTABLECIMIENTO O RAZON SOCIAL"/>
    <s v="Registros Publicos y Redes Emp"/>
    <s v="Inscripción"/>
    <s v="."/>
    <s v="."/>
    <s v="MODIFIQUE LA RAZON SOCIAL POR RIVERA HNS &amp; CIA S.A.S"/>
    <s v="."/>
    <s v="Finalizado"/>
    <s v="JREYES"/>
    <d v="2019-07-23T00:00:00"/>
    <d v="2019-08-06T00:00:00"/>
    <s v=" "/>
    <s v="N"/>
    <m/>
    <x v="1"/>
    <s v="."/>
    <s v="N"/>
    <d v="2019-08-06T00:00:00"/>
    <d v="2019-08-06T00:00:00"/>
    <n v="14"/>
    <m/>
    <m/>
  </r>
  <r>
    <x v="1"/>
    <n v="2019007149"/>
    <d v="2019-07-23T00:00:00"/>
    <s v="ADICIONAR LOS PUNTOS EN LA RAZON SOCIAL EN LA PALABRA SAS. LA RAZON SOCIAL QUEDARIA DE LA SIGUIENTE FORMA RIVERA HNS $ CIA. S.A.S"/>
    <s v="A"/>
    <s v="JGARCIA"/>
    <s v=" "/>
    <s v="Principal"/>
    <d v="2019-07-23T00:00:00"/>
    <s v="Origino"/>
    <s v="RESPPROC"/>
    <s v="Registros Pub y Redes Emp"/>
    <s v="Back (Registro)"/>
    <s v="Finalizado"/>
    <s v=" "/>
    <s v="Asignado a"/>
    <s v="JGARCIA"/>
    <s v="Registros Pub y Redes Emp"/>
    <s v="Back Correcciones Registro"/>
    <d v="2019-07-23T00:00:00"/>
    <s v="A"/>
    <s v="MERCANTIL"/>
    <n v="488973"/>
    <m/>
    <m/>
    <m/>
    <m/>
    <m/>
    <m/>
    <s v="Inscrito"/>
    <n v="31482618"/>
    <s v="NANCT RAMIREZ SARRIA"/>
    <m/>
    <m/>
    <s v="Telefónica"/>
    <n v="3164432527"/>
    <s v="2 Del tramite del documento"/>
    <s v="DIGITACION EN EL NOMBRE DEL PROPIETARIO, ESTABLECIMIENTO O RAZON SOCIAL"/>
    <s v="Registros Publicos y Redes Emp"/>
    <s v="Matricula o Constitución"/>
    <s v="."/>
    <s v="."/>
    <s v="A LA RAZON SOCIAL EN LA PALABRA SAS ADICIONE LOS PUNTOS."/>
    <s v="."/>
    <s v="Finalizado"/>
    <s v="JGARCIA"/>
    <d v="2019-07-29T00:00:00"/>
    <d v="2019-08-06T00:00:00"/>
    <s v=" "/>
    <s v="N"/>
    <m/>
    <x v="1"/>
    <s v="."/>
    <s v="N"/>
    <d v="2019-07-29T00:00:00"/>
    <d v="2019-08-06T00:00:00"/>
    <n v="6"/>
    <m/>
    <m/>
  </r>
  <r>
    <x v="1"/>
    <n v="2019007158"/>
    <d v="2019-07-23T00:00:00"/>
    <s v="FAVOR CORREGIR LA DIRECCION DE LA MATRICULA 161278-2 DEL ESTABLECIMIENTO DENOMINADO DROGUERIA ITALIANA, TODA VEZ QUE LE COLOCARON CL 2 NO. 35 - 11 LOCAL # 1, SIENDO LO CORRECTO CRA 2 NO. 35 - 11 LOCAL # 1, FAVOR REEMPLAZAR EL CERTIFICADO QUE SE GENERO EL "/>
    <s v="A"/>
    <s v="RLOPEZ"/>
    <s v=" "/>
    <s v="Obrero"/>
    <d v="2019-07-23T00:00:00"/>
    <s v="Origino"/>
    <s v="DCISNERO"/>
    <s v="Registros Pub y Redes Emp"/>
    <s v="Back (Registro)"/>
    <s v="Finalizado"/>
    <s v=" "/>
    <s v="Asignado a"/>
    <s v="JREYES"/>
    <s v="Registros Pub y Redes Emp"/>
    <s v="Back Correcciones Registro"/>
    <d v="2019-07-23T00:00:00"/>
    <s v="A"/>
    <s v="MERCANTIL"/>
    <n v="161278"/>
    <m/>
    <m/>
    <m/>
    <m/>
    <m/>
    <m/>
    <s v="Inscrito"/>
    <n v="18386343"/>
    <s v="JORGE HERNAN VELEZ RESTREPO"/>
    <m/>
    <m/>
    <s v="Presencial Verbal"/>
    <n v="3128797455"/>
    <s v="2 Del tramite del documento"/>
    <s v="DIGITACION EN LA DIRECCION COMERCIAL, JUDICIAL O DEL ESTABLECIMIENTO"/>
    <s v="Registros Publicos y Redes Emp"/>
    <s v="Inscripción VI y XV"/>
    <s v="."/>
    <s v="."/>
    <s v="MODIFIQUE LA DIRECCION DEL ESTABLECIMIENTO DENOMINADO DROGUERIA ITALIANA,DE CL 2 NO. 35 - 11 LOCAL # 1,POR CRA 2 NO. 35 - 11 LOCAL # 1 EL CLIENTE DECIDIO ESPERAR LA RESPUESTA DE MANERA INMEDIATA. "/>
    <s v="."/>
    <s v="Finalizado"/>
    <s v="JREYES"/>
    <d v="2019-07-23T00:00:00"/>
    <d v="2019-07-23T00:00:00"/>
    <s v=" "/>
    <s v="N"/>
    <m/>
    <x v="1"/>
    <s v="."/>
    <s v="N"/>
    <d v="2019-07-23T00:00:00"/>
    <d v="2019-07-23T00:00:00"/>
    <n v="0"/>
    <m/>
    <m/>
  </r>
  <r>
    <x v="1"/>
    <n v="2019007160"/>
    <d v="2019-07-23T00:00:00"/>
    <s v="BUENAS TARDES. POR FAVOR MODIFICAR VIGENCIA DEL INSCRITO 979106. YA QUE APARECE 05-FEB-2031 Y ES INDEFINIDA- MUCHAS GRACIAS"/>
    <s v="A"/>
    <s v="FAULESTI"/>
    <s v=" "/>
    <s v="Unicentro web"/>
    <d v="2019-07-23T00:00:00"/>
    <s v="Origino"/>
    <s v="DRENDON"/>
    <s v="Registros Pub y Redes Emp"/>
    <s v="Back (Registro)"/>
    <s v="Finalizado"/>
    <s v=" "/>
    <s v="Asignado a"/>
    <s v="JREYES"/>
    <s v="Registros Pub y Redes Emp"/>
    <s v="Back Correcciones Registro"/>
    <d v="2019-07-23T00:00:00"/>
    <s v="A"/>
    <s v="MERCANTIL"/>
    <n v="979106"/>
    <m/>
    <m/>
    <m/>
    <m/>
    <m/>
    <m/>
    <s v="Inscrito"/>
    <n v="31882042"/>
    <s v="ANA MILENA QUIÑONEZ ALVAREZ"/>
    <m/>
    <m/>
    <s v="Presencial Verbal"/>
    <n v="318747468"/>
    <s v="2 Del tramite del documento"/>
    <s v="DIGITACION/GRABACION DATOS ADICIONALES DE LA INSCRIPCION O DOCUMENTO"/>
    <s v="Registros Publicos y Redes Emp"/>
    <s v="Inscripción"/>
    <s v="."/>
    <s v="."/>
    <s v="SE MODIFICO LA VIGENCIA SIENDO LO CORRECTO INDEFINIDA EL CLIENTE DECIDIO ESPERAR LA RESPUESTA DE MANERA INMEDIATA."/>
    <s v="."/>
    <s v="Finalizado"/>
    <s v="JREYES"/>
    <d v="2019-07-23T00:00:00"/>
    <d v="2019-07-23T00:00:00"/>
    <s v=" "/>
    <s v="N"/>
    <m/>
    <x v="1"/>
    <s v="."/>
    <s v="N"/>
    <d v="2019-07-23T00:00:00"/>
    <d v="2019-07-23T00:00:00"/>
    <n v="0"/>
    <m/>
    <m/>
  </r>
  <r>
    <x v="1"/>
    <n v="2019007162"/>
    <d v="2019-07-23T00:00:00"/>
    <s v="BUEN DIA, FAVOR CORREGIR EN LA MATRICULA 923764-16 EN EL NOMBRE EL ENTE JURIDICO S.A.S QUEDO CON DOS PUNTOS S.A..S, GRACIAS"/>
    <s v="A"/>
    <s v="MMAFLA"/>
    <s v=" "/>
    <s v="Unicentro web"/>
    <d v="2019-07-23T00:00:00"/>
    <s v="Origino"/>
    <s v="FUNRETIR"/>
    <s v="Registros Pub y Redes Emp"/>
    <s v="Back (Registro)"/>
    <s v="Finalizado"/>
    <s v=" "/>
    <s v="Asignado a"/>
    <s v="JREYES"/>
    <s v="Registros Pub y Redes Emp"/>
    <s v="Back Correcciones Registro"/>
    <d v="2019-07-23T00:00:00"/>
    <s v="A"/>
    <s v="MERCANTIL"/>
    <n v="923764"/>
    <m/>
    <m/>
    <m/>
    <m/>
    <m/>
    <m/>
    <s v="Inscrito"/>
    <m/>
    <m/>
    <m/>
    <m/>
    <s v="Presencial Verbal"/>
    <m/>
    <s v="2 Del tramite del documento"/>
    <s v="DIGITACION EN EL NOMBRE DEL PROPIETARIO, ESTABLECIMIENTO O RAZON SOCIAL"/>
    <s v="Registros Publicos y Redes Emp"/>
    <s v="Matricula o Constitución"/>
    <s v="."/>
    <s v="."/>
    <s v="MODIFIQUE EL NOMBRE DE LA SOCIEDAD DE S.A..S POR S.A.S EL CLIENTE DECIDIO ESPERAR LA RESPUESTA DE MANERA INMEDIATA."/>
    <s v="."/>
    <s v="Finalizado"/>
    <s v="JREYES"/>
    <d v="2019-07-23T00:00:00"/>
    <d v="2019-07-23T00:00:00"/>
    <s v=" "/>
    <s v="N"/>
    <m/>
    <x v="1"/>
    <s v="."/>
    <s v="N"/>
    <d v="2019-07-23T00:00:00"/>
    <d v="2019-07-23T00:00:00"/>
    <n v="0"/>
    <m/>
    <m/>
  </r>
  <r>
    <x v="1"/>
    <n v="2019007163"/>
    <d v="2019-07-23T00:00:00"/>
    <s v="EL COMERCIANTE HIZO UN CAMBIO DE DOMICILIO DE BOGOTA A CALI PERO NO APARECE LA FECHA DESDE LA CUAL SE MATRICULO EN BOGOTA."/>
    <s v="A"/>
    <s v="ABEDOYA"/>
    <s v=" "/>
    <s v="Unicentro web"/>
    <d v="2019-07-23T00:00:00"/>
    <s v="Origino"/>
    <s v="XRIVERA"/>
    <s v="Registros Pub y Redes Emp"/>
    <s v="Back (Registro)"/>
    <s v="Finalizado"/>
    <s v=" "/>
    <s v="Asignado a"/>
    <s v="JREYES"/>
    <s v="Registros Pub y Redes Emp"/>
    <s v="Back Correcciones Registro"/>
    <d v="2019-07-23T00:00:00"/>
    <s v="A"/>
    <s v="MERCANTIL"/>
    <n v="1048027"/>
    <m/>
    <m/>
    <m/>
    <m/>
    <m/>
    <m/>
    <s v="Inscrito"/>
    <n v="66992552"/>
    <s v="MONICA CARDONA RODRIGUEZ"/>
    <m/>
    <s v="monycardonanar@hotmail.com"/>
    <s v="Presencial Verbal"/>
    <n v="3188095234"/>
    <s v="2 Del tramite del documento"/>
    <s v="DIGITACION/GRABACION DATOS ADICIONALES DE LA INSCRIPCION O DOCUMENTO"/>
    <s v="Registros Publicos y Redes Emp"/>
    <s v="Matricula o Constitución"/>
    <s v="."/>
    <s v="."/>
    <s v="SE ACTIVO LA RADICACION 20190219060 PARA ADICIONAR LA FECHA DE MATRICULA DE LA CAMARA DE COMERCIO DE BOGOTA. EL CLIENTE DECIDIO ESPERAR LA RESPUESTA DE MANERA INMEDIATA"/>
    <s v="."/>
    <s v="Finalizado"/>
    <s v="JREYES"/>
    <d v="2019-07-23T00:00:00"/>
    <d v="2019-07-23T00:00:00"/>
    <s v=" "/>
    <s v="N"/>
    <m/>
    <x v="1"/>
    <s v="."/>
    <s v="N"/>
    <d v="2019-07-23T00:00:00"/>
    <d v="2019-07-23T00:00:00"/>
    <n v="0"/>
    <m/>
    <m/>
  </r>
  <r>
    <x v="1"/>
    <n v="2019007177"/>
    <d v="2019-07-24T00:00:00"/>
    <s v="LA SRA. IVONNY GONZALEZ RIASCO C.C.1143931461 MATRICULA 1006035-1 PROPIETARIA DEL ESTABLECIMIENTO EXTENCIONES Y PELUCAS SAIVON MATICUAL 1006036-2 EL 15 DE MARZO DE 2019 PRESENTO LOS FORMULARIOS POR RENOVACIÓN NACIONAL Y TODOS LOS REQUISITOS PARA CERTIFICA"/>
    <s v="A"/>
    <s v="LMUNOZ"/>
    <s v=" "/>
    <s v="Principal"/>
    <d v="2019-07-24T00:00:00"/>
    <s v="Origino"/>
    <s v="FUNRETIR"/>
    <s v="Registros Pub y Redes Emp"/>
    <s v="Front (Cajas)"/>
    <s v="Finalizado"/>
    <s v=" "/>
    <s v="Asignado a"/>
    <s v="JGARCIA"/>
    <s v="Registros Pub y Redes Emp"/>
    <s v="Back Correcciones Registro"/>
    <d v="2019-07-24T00:00:00"/>
    <s v="A"/>
    <s v="MERCANTIL"/>
    <n v="1006035"/>
    <n v="20190130338"/>
    <m/>
    <m/>
    <m/>
    <m/>
    <m/>
    <s v="Inscrito"/>
    <n v="1143931461"/>
    <s v="IVONNY GONZALEZ RIASCO"/>
    <n v="4361916"/>
    <s v="i.vonn2009@hotmail.com"/>
    <s v="Presencial Verbal"/>
    <n v="3104934652"/>
    <s v="2 Del tramite del documento"/>
    <s v="FECHA DE RENOVACION (errada_ desactualizada_sin fecha)"/>
    <s v="Registros Publicos y Redes Emp"/>
    <s v="Renovación"/>
    <s v="."/>
    <s v="."/>
    <s v="LLAME AL 4361916 Y LE DEJE MENSAJE CON LA SRA. FRANCIA RIASCO RIASCO CREE FECHA DE RENOVACION 15/03/2019 YA QUE ESA FUE LA FECHA EN QUE RENOVO LA SRA IVONNY. LLAME AL 3104934652 Y LE INFORME DE LA CORRECCION"/>
    <s v="."/>
    <s v="Finalizado"/>
    <s v="JREYES"/>
    <d v="2019-07-24T00:00:00"/>
    <d v="2019-09-06T00:00:00"/>
    <s v=" "/>
    <s v="N"/>
    <m/>
    <x v="1"/>
    <s v="."/>
    <s v="N"/>
    <d v="2019-07-24T00:00:00"/>
    <d v="2019-09-06T00:00:00"/>
    <n v="0"/>
    <m/>
    <m/>
  </r>
  <r>
    <x v="1"/>
    <n v="2019007181"/>
    <d v="2019-07-24T00:00:00"/>
    <s v="SE COMUNICA EL SEÑOR ANDRES TERAN INDICANDO QUE REALIZÓ LA LIQUIDACIÓN DE LA SOCIEDAD POR MEDIO DE LA PLATAFORMA DE INSCRIPCIÓN DE ACTOS Y DOCUMENTOS. LA CUAL HABÍA SIDO APROBADA Y QUE DEBÍA REALIZAR EL PAGO, REALIZÓ EL PAGO POR $314.000 Y LUEGO A LOS 10 "/>
    <s v="A"/>
    <s v="NPCHACON"/>
    <s v=" "/>
    <s v="Principal"/>
    <d v="2019-07-24T00:00:00"/>
    <s v="Origino"/>
    <s v="RESPPROC"/>
    <s v="Registros Pub y Redes Emp"/>
    <s v="Front (Cajas)"/>
    <s v="Finalizado"/>
    <s v=" "/>
    <s v="Asignado a"/>
    <s v="JCMARIN"/>
    <s v="Registros Pub y Redes Emp"/>
    <s v="Calidad_Registro"/>
    <d v="2019-07-24T00:00:00"/>
    <s v="A"/>
    <s v="MERCANTIL"/>
    <n v="830763"/>
    <n v="20190210597"/>
    <m/>
    <m/>
    <m/>
    <m/>
    <m/>
    <s v="Inscrito"/>
    <n v="1144050057"/>
    <s v="ANDRES FELIPE TERAN"/>
    <s v="8982222ext.2141"/>
    <s v="terancced1992@gmail.com"/>
    <s v="Telefónica"/>
    <n v="3218425427"/>
    <s v="2 Del tramite del documento"/>
    <s v="DEMORA EN ATENCIÓN DE REPROCESOS"/>
    <s v="Registros Publicos y Redes Emp"/>
    <s v="Inscripción"/>
    <s v="."/>
    <s v="."/>
    <s v="EL SR. ANDRES TERAN RECLAMA POR QUE PRESENTO LA LIQUIDACION DE LA SOCIEDAD A TRAVEZ DE LA PLATAFORMA INSCRIPCION DE ACTOS Y DCTOS, QUE ESTABA BN Y QUE PRESENTARA EL PAGO DE 314.000 LUEGO LE NOTIFICARON QYUE ESTABA REQUERIDO MEDIANTE COMUNICACION TELEFONIC"/>
    <s v="."/>
    <s v="Finalizado"/>
    <s v="JCMARIN"/>
    <d v="2019-08-01T00:00:00"/>
    <d v="2019-08-14T00:00:00"/>
    <s v=" "/>
    <s v="N"/>
    <m/>
    <x v="1"/>
    <s v="."/>
    <s v="N"/>
    <d v="2019-08-14T00:00:00"/>
    <d v="2019-08-14T00:00:00"/>
    <n v="21"/>
    <m/>
    <m/>
  </r>
  <r>
    <x v="1"/>
    <n v="2019007183"/>
    <d v="2019-07-24T00:00:00"/>
    <s v="RECIBI LA LLAMADA DEL SR. CARLOS ANDRES, QUIEN MANIFESTO: NO SE VE REFLEJADO LA ACTUIALIZACION DE LA DIRECCION DEL ESTABLECIMIENTO DE COMERCIO EL CUAL FUE REALIZADO BAJO EL RADICACION NO 20190375319 INSCRITO 778136-2"/>
    <s v="A"/>
    <s v="MBASTIDA"/>
    <s v=" "/>
    <s v="Principal"/>
    <d v="2019-07-24T00:00:00"/>
    <s v="Origino"/>
    <s v="JCAMACHO"/>
    <s v="Registros Pub y Redes Emp"/>
    <s v="Back (Registro)"/>
    <s v="Finalizado"/>
    <s v=" "/>
    <s v="Asignado a"/>
    <s v="JREYES"/>
    <s v="Registros Pub y Redes Emp"/>
    <s v="Back Correcciones Registro"/>
    <d v="2019-07-24T00:00:00"/>
    <s v="A"/>
    <s v="MERCANTIL"/>
    <n v="778136"/>
    <n v="20190375319"/>
    <m/>
    <m/>
    <m/>
    <m/>
    <m/>
    <s v="Inscrito"/>
    <m/>
    <m/>
    <m/>
    <m/>
    <m/>
    <m/>
    <s v="2 Del tramite del documento"/>
    <s v="DIGITACION EN LA DIRECCION COMERCIAL, JUDICIAL O DEL ESTABLECIMIENTO"/>
    <s v="Registros Publicos y Redes Emp"/>
    <s v="Inscripción VI y XV"/>
    <s v="."/>
    <s v="."/>
    <s v="SE ACTUALIZO LA DIRECCION DEL ESTABLECIMIENTO DE COMERCIO PORQUE NO APARECIA REGISTRADO EL CLIENTE DECIDIO ESPERAR LA RESPUESTA DE MANERA INMEDIATA."/>
    <s v="."/>
    <s v="Finalizado"/>
    <s v="JREYES"/>
    <d v="2019-07-24T00:00:00"/>
    <d v="2019-07-25T00:00:00"/>
    <s v=" "/>
    <s v="N"/>
    <m/>
    <x v="1"/>
    <s v="."/>
    <s v="N"/>
    <d v="2019-07-24T00:00:00"/>
    <d v="2019-07-25T00:00:00"/>
    <n v="0"/>
    <m/>
    <m/>
  </r>
  <r>
    <x v="1"/>
    <n v="2019007189"/>
    <d v="2019-07-24T00:00:00"/>
    <s v="POR FAVOR CORREGIR EL DIGITO DE VERIFICACION DE LA SOCIEDAD MYA CENTER SAS NIT 901061567 -3 EL DIGITO CORRECTO ES 3"/>
    <s v="A"/>
    <s v="JSALAZAR"/>
    <s v=" "/>
    <s v="Principal"/>
    <d v="2019-07-24T00:00:00"/>
    <s v="Origino"/>
    <s v="NRESPONS"/>
    <s v="Registros Pub y Redes Emp"/>
    <s v="Back (Registro)"/>
    <s v="Finalizado"/>
    <s v=" "/>
    <s v="Asignado a"/>
    <s v="JGARCIA"/>
    <s v="Registros Pub y Redes Emp"/>
    <s v="Back Correcciones Registro"/>
    <d v="2019-07-24T00:00:00"/>
    <s v="A"/>
    <s v="MERCANTIL"/>
    <n v="1056045"/>
    <m/>
    <m/>
    <m/>
    <m/>
    <m/>
    <m/>
    <s v="Inscrito"/>
    <n v="10389346"/>
    <s v="CARLOS ALBERTO CUERO IZQUIERDO"/>
    <m/>
    <s v="contabilidadcali@myacenter.com"/>
    <s v="Presencial Verbal"/>
    <n v="3122852511"/>
    <s v="2 Del tramite del documento"/>
    <s v="ADICIONAR NIT O DIGITO DE VERIFICACIÓN"/>
    <s v="Registros Publicos y Redes Emp"/>
    <s v="Inscripción"/>
    <s v="."/>
    <s v="."/>
    <s v="AL INSCRITO 1056045 LE CORREGI EL DIGITO DE VERIFICACION 901061567-3"/>
    <s v="."/>
    <s v="Finalizado"/>
    <s v="JGARCIA"/>
    <d v="2019-07-26T00:00:00"/>
    <d v="2019-07-26T00:00:00"/>
    <s v=" "/>
    <s v="N"/>
    <m/>
    <x v="1"/>
    <s v="."/>
    <s v="N"/>
    <d v="2019-07-26T00:00:00"/>
    <d v="2019-07-26T00:00:00"/>
    <n v="2"/>
    <m/>
    <m/>
  </r>
  <r>
    <x v="1"/>
    <n v="2019007191"/>
    <d v="2019-07-24T00:00:00"/>
    <s v="POR FAVOR CORREGIR EL NOMBRE DEL REPRESENTANTE LEGAL, EL NOMBRE CORRECTO ES ISABEL CRISTINA SINISTERRA TORRES CC 1130622331"/>
    <s v="A"/>
    <s v="JSALAZAR"/>
    <s v=" "/>
    <s v="Principal"/>
    <d v="2019-07-24T00:00:00"/>
    <s v="Origino"/>
    <s v="JCAMACHO"/>
    <s v="Registros Pub y Redes Emp"/>
    <s v="Back (Registro)"/>
    <s v="Finalizado"/>
    <s v=" "/>
    <s v="Asignado a"/>
    <s v="JREYES"/>
    <s v="Registros Pub y Redes Emp"/>
    <s v="Back Correcciones Registro"/>
    <d v="2019-07-24T00:00:00"/>
    <s v="A"/>
    <s v="MERCANTIL"/>
    <n v="1056839"/>
    <m/>
    <m/>
    <m/>
    <m/>
    <m/>
    <m/>
    <s v="Inscrito"/>
    <n v="1130622331"/>
    <s v="ISABEL CRISTINA SINISTERRA TORRES"/>
    <n v="6515171"/>
    <s v="cocrepublicidad@gmail.com"/>
    <s v="Presencial Verbal"/>
    <n v="3127562688"/>
    <s v="2 Del tramite del documento"/>
    <s v="DIGITACION DIGNATARIOS, SOCIOS O NOMBRADOS"/>
    <s v="Registros Publicos y Redes Emp"/>
    <s v="Matricula o Constitución"/>
    <s v="."/>
    <s v="."/>
    <s v="MODIFIQUE EL NOMBRE DEL REPRESENTANTE LEGAL DE WILSON ALBERTO MARTINEZ POR ISABEL CRISTINA SINISTERRA TORRES CON NUMERO DE CEDULA 1130622331 EL CLIENTE DECIDIO ESPERAR LA RESPUESTA DE MANERA INMEDIATA."/>
    <s v="."/>
    <s v="Finalizado"/>
    <s v="JREYES"/>
    <d v="2019-07-24T00:00:00"/>
    <d v="2019-07-24T00:00:00"/>
    <s v=" "/>
    <s v="N"/>
    <m/>
    <x v="1"/>
    <s v="."/>
    <s v="N"/>
    <d v="2019-07-24T00:00:00"/>
    <d v="2019-07-24T00:00:00"/>
    <n v="0"/>
    <m/>
    <m/>
  </r>
  <r>
    <x v="1"/>
    <n v="2019007193"/>
    <d v="2019-07-24T00:00:00"/>
    <s v="LA SEÑORA EMILCE SE COMUNICA INDICANDO QUE HABÍA REALIZANDO UN RECLAMO CON NÚMERO DE RADICADO 2019006347 RESPECTIVO A EL NÚMERO ERRADO DE CÉDULA DE LA REPRESENTANTE LEGAL. SE COMUNICARON CON ELLA INFORMANDO QUE YA HABÍAN SOLUCIONADO EL INCONVENIENTE, PERO"/>
    <s v="A"/>
    <s v="NPCHACON"/>
    <s v=" "/>
    <s v="Principal"/>
    <d v="2019-07-24T00:00:00"/>
    <s v="Origino"/>
    <s v="ZMOLINA"/>
    <s v="Registros Pub y Redes Emp"/>
    <s v="Back (Registro)"/>
    <s v="Finalizado"/>
    <s v=" "/>
    <s v="Asignado a"/>
    <s v="JREYES"/>
    <s v="Registros Pub y Redes Emp"/>
    <s v="Back Correcciones Registro"/>
    <d v="2019-07-24T00:00:00"/>
    <s v="A"/>
    <s v="MERCANTIL"/>
    <n v="1055110"/>
    <m/>
    <m/>
    <m/>
    <m/>
    <m/>
    <m/>
    <s v="Inscrito"/>
    <n v="29675049"/>
    <s v="EMILCE RENDON_x0009_"/>
    <n v="8880411"/>
    <s v="contanuevomilenio@hotmail.com_x0009_"/>
    <s v="Telefónica"/>
    <n v="3187547475"/>
    <s v="2 Del tramite del documento"/>
    <s v="DIGITACION EN LA DIRECCION COMERCIAL, JUDICIAL O DEL ESTABLECIMIENTO"/>
    <s v="Registros Publicos y Redes Emp"/>
    <s v="Matricula o Constitución"/>
    <s v="."/>
    <s v="."/>
    <s v="SE MODIFICO EL NUMERO DE CEDULA AL REPRESENTANTE LEGAL EN LA SITUACION DE CONTROL PORQUE NO SE HABIA CAMBIADO. SE LLAMO AL CELULARY SE DEJO RAZON EN QUE YA SE HABIA H: 1:27 F: 25/07/2019 SE LLAM AL CELULAR Y SE DEJO RAZON EN EL CONTESTADOR H: 2:00 F: 29/0"/>
    <s v="."/>
    <s v="Finalizado"/>
    <s v="JREYES"/>
    <d v="2019-07-25T00:00:00"/>
    <d v="2019-07-29T00:00:00"/>
    <s v=" "/>
    <s v="N"/>
    <m/>
    <x v="1"/>
    <s v="."/>
    <s v="N"/>
    <d v="2019-07-25T00:00:00"/>
    <d v="2019-07-29T00:00:00"/>
    <n v="1"/>
    <m/>
    <m/>
  </r>
  <r>
    <x v="1"/>
    <n v="2019007201"/>
    <d v="2019-07-24T00:00:00"/>
    <s v="FAVOR VERIFICAR EL INSCRITO 669 - 50 FONDO MIXTO DE PROMOCION DE LA CULTURA Y LAS ARTES DEL VALLE DEL CAUCA, EL 04 DE NOVIEMBRE DE 1999 REALIZARON EL NOMBRAMIENTO DE REVISOR FISCAL ELIZABETH BETANCOURT BERRUECOS, EL CUAL EL NUMERO DE LA C.C. 31282421 ESTA"/>
    <s v="A"/>
    <s v="LNDELGAD"/>
    <s v=" "/>
    <s v="Principal"/>
    <d v="2019-07-24T00:00:00"/>
    <s v="Origino"/>
    <s v="FUNRETIR"/>
    <s v="Registros Pub y Redes Emp"/>
    <s v="Back (Registro)"/>
    <s v="Finalizado"/>
    <s v=" "/>
    <s v="Asignado a"/>
    <s v="JREYES"/>
    <s v="Registros Pub y Redes Emp"/>
    <s v="Back Correcciones Registro"/>
    <d v="2019-07-24T00:00:00"/>
    <s v="A"/>
    <s v="ESAL"/>
    <n v="669"/>
    <m/>
    <m/>
    <m/>
    <m/>
    <m/>
    <m/>
    <s v="Inscrito"/>
    <n v="49650321"/>
    <s v="MARIA CLEMENCIA RAMIREZ DE FERNANDEZ"/>
    <n v="8800888"/>
    <s v="fmculturavalle@gmail.com"/>
    <s v="Presencial con Carta"/>
    <n v="3176482344"/>
    <s v="2 Del tramite del documento"/>
    <s v="DIGITACION NÚMERO,DIGITO VERIF O TIPO DE IDENTIFICACION"/>
    <s v="Registros Publicos y Redes Emp"/>
    <s v="Inscripción"/>
    <s v="."/>
    <s v="."/>
    <s v="MODIFIQUE EL NUMERO DE CEDULA DEL REVISOR FISCAL NOMBRAMIENTO DE REVISOR FISCAL ELIZABETH BETANCOURT BERRUECOS, DE. 31282421 POR 31281421 SE LLAMO AL CELULAR Y SE DEJO RAZON EN EL CONTESTADOR H: 2:00 F: 25/07/2019 "/>
    <s v="."/>
    <s v="Finalizado"/>
    <s v="JREYES"/>
    <d v="2019-07-24T00:00:00"/>
    <d v="2019-07-29T00:00:00"/>
    <s v=" "/>
    <s v="N"/>
    <m/>
    <x v="1"/>
    <s v="."/>
    <s v="N"/>
    <d v="2019-07-24T00:00:00"/>
    <d v="2019-07-29T00:00:00"/>
    <n v="0"/>
    <m/>
    <m/>
  </r>
  <r>
    <x v="1"/>
    <n v="2019007202"/>
    <d v="2019-07-24T00:00:00"/>
    <s v="POR FAVOR CORREGIR DE LA EMPRESA INVERSIONES ISAZA &amp; OSORIO,EL NOMBRE DEL LIBRO 7 Y CAMBIAR LA ETIQUTA DE REGISTRO NRO. RADICACION 20190391406 INSCRITO 698985 INSCRIPCION:2041 YA QUE POR ERROR SE REGISTRO EN EL ACTO DE DATOS ADICIONALES REGISTRO DE ACCION"/>
    <s v="A"/>
    <s v="MORTIZ"/>
    <s v=" "/>
    <s v="Principal"/>
    <d v="2019-07-24T00:00:00"/>
    <s v="Origino"/>
    <s v="MORTIZ"/>
    <s v="Registros Pub y Redes Emp"/>
    <s v="Back (Registro)"/>
    <s v="Finalizado"/>
    <s v=" "/>
    <s v="Asignado a"/>
    <s v="JREYES"/>
    <s v="Registros Pub y Redes Emp"/>
    <s v="Back Correcciones Registro"/>
    <d v="2019-07-24T00:00:00"/>
    <s v="A"/>
    <s v="MERCANTIL"/>
    <n v="698985"/>
    <m/>
    <m/>
    <m/>
    <m/>
    <m/>
    <m/>
    <s v="Inscrito"/>
    <m/>
    <m/>
    <m/>
    <m/>
    <m/>
    <m/>
    <s v="2 Del tramite del documento"/>
    <s v="DIGITACION/GRABACION DATOS ADICIONALES DE LA INSCRIPCION O DOCUMENTO"/>
    <s v="Registros Publicos y Redes Emp"/>
    <s v="Inscripción Libros de comercio"/>
    <s v="."/>
    <s v="."/>
    <s v="AL INSCRITO 698985 EN LA INSCRIPCION 2041 MODIFIQUE EL NOMBRE DEL LIBRO REGISTRO DE ACCIONISTAS, POR REGISTRO DE SOCIOS 20 HOJAS. "/>
    <s v="."/>
    <s v="Finalizado"/>
    <s v="JREYES"/>
    <d v="2019-07-24T00:00:00"/>
    <d v="2019-09-11T00:00:00"/>
    <s v=" "/>
    <s v="N"/>
    <m/>
    <x v="1"/>
    <s v="."/>
    <s v="N"/>
    <d v="2019-07-24T00:00:00"/>
    <d v="2019-07-24T00:00:00"/>
    <n v="0"/>
    <m/>
    <m/>
  </r>
  <r>
    <x v="1"/>
    <n v="2019007204"/>
    <d v="2019-07-24T00:00:00"/>
    <s v="EL DÍA 24 DE JULIO COMPRARON UN CERTIFICADO DE EXISTENCIA Y REPRESENTACIÓN LEGAL CON CÓDIGO DE VERIFICACIÓN 0819KQ9O1C, VISUALIZARON QUE APARECEN NOMBRADOS LOS REVISORES FISCALES, EL DÍA 17 JULIO 2019, RADICARON LA REMOSION DE LA FIRMA DE REVISORIA Y SUS "/>
    <s v="A"/>
    <s v="NPCHACON"/>
    <s v=" "/>
    <s v="Principal"/>
    <d v="2019-07-24T00:00:00"/>
    <s v="Origino"/>
    <s v="LCASTRO"/>
    <s v="Registros Pub y Redes Emp"/>
    <s v="Back (Registro)"/>
    <s v="Finalizado"/>
    <s v=" "/>
    <s v="Asignado a"/>
    <s v="JREYES"/>
    <s v="Registros Pub y Redes Emp"/>
    <s v="Back Correcciones Registro"/>
    <d v="2019-07-24T00:00:00"/>
    <s v="A"/>
    <s v="MERCANTIL"/>
    <n v="1017163"/>
    <m/>
    <m/>
    <m/>
    <m/>
    <m/>
    <m/>
    <s v="Inscrito"/>
    <n v="66950395"/>
    <s v="LUZ ANGELA GARCIA"/>
    <n v="5141761"/>
    <s v="contabilidad@neirayasociados.com"/>
    <s v="E-mail"/>
    <n v="3108490722"/>
    <s v="2 Del tramite del documento"/>
    <s v="DIGITACION DEL TEXTO"/>
    <s v="Registros Publicos y Redes Emp"/>
    <s v="Inscripción"/>
    <s v="."/>
    <s v="."/>
    <s v="SE RETIRO EL NOMBRAMIENTO DE LA FIRMA REVISORA FISCAL Y LOS NOMBRADOS POR TEXTO, COMO EL CERTIFICADO ESTA MANUAL POR CAMBIO DE DOMICILIO, NO SE REALIZO EL RETIRO SE LLAMO AL CELULAR Y SE INFORMO QUE YA SE HIZO LA MODIFICACION H: 2:53 F: 25/07/2019"/>
    <s v="."/>
    <s v="Finalizado"/>
    <s v="JREYES"/>
    <d v="2019-07-24T00:00:00"/>
    <d v="2019-07-25T00:00:00"/>
    <s v=" "/>
    <s v="N"/>
    <m/>
    <x v="1"/>
    <s v="."/>
    <s v="N"/>
    <d v="2019-07-24T00:00:00"/>
    <d v="2019-07-25T00:00:00"/>
    <n v="0"/>
    <m/>
    <m/>
  </r>
  <r>
    <x v="1"/>
    <n v="2019007211"/>
    <d v="2019-07-24T00:00:00"/>
    <s v="LA SEÑORA VICKI PENAGOS RODAS INFORMA QUE ADQUIRIÓ UN CERTIFICADO DONDE EVIDENCIA QUE APARECE UN TERCER NÚMERO DE TELÉFONO, LO CUAL INDICA QUE REALIZARON LA SOLICITUD DE ACTUALIZAR SOLO DOS (2) NÚMEROS DE TELÉFONO Y CÁMARA DE COMERCIO DEJO EL TERCER TELÉF"/>
    <s v="A"/>
    <s v="NPCHACON"/>
    <s v=" "/>
    <s v="Principal"/>
    <d v="2019-07-24T00:00:00"/>
    <s v="Origino"/>
    <s v="NRESPONS"/>
    <s v="Registros Pub y Redes Emp"/>
    <s v="Back (Registro)"/>
    <s v="Finalizado"/>
    <s v=" "/>
    <s v="Asignado a"/>
    <s v="JREYES"/>
    <s v="Registros Pub y Redes Emp"/>
    <s v="Back Correcciones Registro"/>
    <d v="2019-07-24T00:00:00"/>
    <s v="A"/>
    <s v="MERCANTIL"/>
    <n v="743032"/>
    <n v="20190387228"/>
    <m/>
    <m/>
    <m/>
    <m/>
    <m/>
    <s v="Inscrito"/>
    <n v="66959409"/>
    <s v="VICKI PENAGOS RODAS"/>
    <n v="3798705"/>
    <s v="administracion@inproalianza.com"/>
    <s v="Telefónica"/>
    <n v="3112914974"/>
    <s v="2 Del tramite del documento"/>
    <s v="DIGITACIÓN NÚMERO DE TELÉFONO FIJO/CELULAR"/>
    <s v="Registros Publicos y Redes Emp"/>
    <s v="Inscripción VI y XV"/>
    <s v="."/>
    <s v="."/>
    <s v="SE RETIRO EL TERCER TELEFONO NUMERO CELULAR 3123518952 EN LA DIRECCION COMERCIAL, PERO NO HAY RESPONSABLE PORQUE EN LA SOLICITUD NO ESTA MUY CLARA QUE SE DEBIA RETIRAR ESE NUMERO. SE LLAMO AL CELULAR Y SE INFORMO H. 11:26 F: 25/07/2019"/>
    <s v="."/>
    <s v="Finalizado"/>
    <s v="JREYES"/>
    <d v="2019-07-24T00:00:00"/>
    <d v="2019-07-25T00:00:00"/>
    <s v=" "/>
    <s v="N"/>
    <m/>
    <x v="1"/>
    <s v="."/>
    <s v="N"/>
    <d v="2019-07-24T00:00:00"/>
    <d v="2019-07-25T00:00:00"/>
    <n v="0"/>
    <m/>
    <m/>
  </r>
  <r>
    <x v="1"/>
    <n v="2019007224"/>
    <d v="2019-07-25T00:00:00"/>
    <s v="EL USUARIO, MANIFIESTA QUE EN LA SITUACIÓN DE CONTROL REPORTADO POR EL CONSTITUYENTE INDICARON QUE SU NACIONALIDAD ES ISLRAELI, LO CUAL NO ES CORRECTO PUES SEGUN DOCUMENTO DE SITUACIÓN DE CONTROL LA NACIONALIDAD ES COLOMBIANO....POR FAVOR VERIFICAR Y CORR"/>
    <s v="A"/>
    <s v="JMENDEZ"/>
    <s v=" "/>
    <s v="Unicentro web"/>
    <d v="2019-07-25T00:00:00"/>
    <s v="Origino"/>
    <s v="LCASTRO"/>
    <s v="Registros Pub y Redes Emp"/>
    <s v="Back (Registro)"/>
    <s v="Finalizado"/>
    <s v=" "/>
    <s v="Asignado a"/>
    <s v="JREYES"/>
    <s v="Registros Pub y Redes Emp"/>
    <s v="Back Correcciones Registro"/>
    <d v="2019-07-25T00:00:00"/>
    <s v="A"/>
    <s v="MERCANTIL"/>
    <n v="1053900"/>
    <m/>
    <m/>
    <m/>
    <m/>
    <m/>
    <m/>
    <s v="Inscrito"/>
    <n v="16446814"/>
    <s v="LIBARDO SANTAFE URREGO"/>
    <n v="3726095"/>
    <s v="libardosantafe@gmail.com"/>
    <s v="Presencial Verbal"/>
    <n v="3218159186"/>
    <s v="2 Del tramite del documento"/>
    <s v="DIGITACION/GRABACION DATOS ADICIONALES DE LA INSCRIPCION O DOCUMENTO"/>
    <s v="Registros Publicos y Redes Emp"/>
    <s v="Inscripción"/>
    <s v="."/>
    <s v="."/>
    <s v="SE MODIFICO LA NACIONALIDAD DEL SEÑOR ARCADIO CACERES EN LA SITUACION DE CONTROL, SE HABIA COLOCADO ISRAELI Y ES COLOMBIANO EL CLIENTE DECIDIO ESPERAR LA RESPUESTA DE MANERA INMEDIATA."/>
    <s v="."/>
    <s v="Finalizado"/>
    <s v="JREYES"/>
    <d v="2019-07-25T00:00:00"/>
    <d v="2019-07-25T00:00:00"/>
    <s v=" "/>
    <s v="N"/>
    <m/>
    <x v="1"/>
    <s v="."/>
    <s v="N"/>
    <d v="2019-07-25T00:00:00"/>
    <d v="2019-07-25T00:00:00"/>
    <n v="0"/>
    <m/>
    <m/>
  </r>
  <r>
    <x v="1"/>
    <n v="2019007230"/>
    <d v="2019-07-25T00:00:00"/>
    <s v="SOLICITO SE INACTIVE LA RENOVACION DE LA EMPRESA 1018987-16 LA CUAL PRESENTO LA DISOLUCION EL DIA 1 DE ABRIL DE 2019. Y PARA PRESENTAR LA LIQUIDACION ESTAN SOLICITANDO QUE RENUEVE."/>
    <s v="A"/>
    <s v="HSARRIA"/>
    <s v=" "/>
    <s v="Obrero"/>
    <d v="2019-07-25T00:00:00"/>
    <s v="Origino"/>
    <s v="NRESPONS"/>
    <s v="Registros Pub y Redes Emp"/>
    <s v="Back (Registro)"/>
    <s v="Finalizado"/>
    <s v=" "/>
    <s v="Asignado a"/>
    <s v="SJARAMIL"/>
    <s v="Registros Pub y Redes Emp"/>
    <s v="Back Correcciones Registro"/>
    <d v="2019-07-25T00:00:00"/>
    <s v="A"/>
    <s v="MERCANTIL"/>
    <n v="1018987"/>
    <n v="20190232152"/>
    <m/>
    <m/>
    <m/>
    <m/>
    <m/>
    <s v="Inscrito"/>
    <n v="1143834831"/>
    <s v="ANGELA ARIAS"/>
    <m/>
    <s v="aparias840@gmail.com"/>
    <s v="Presencial Verbal"/>
    <n v="3217810993"/>
    <s v="2 Del tramite del documento"/>
    <s v="FECHA DE RENOVACION (errada_ desactualizada_sin fecha)"/>
    <s v="Registros Publicos y Redes Emp"/>
    <s v="Inscripción"/>
    <s v="."/>
    <s v="."/>
    <s v="POR FAVOR MARCO EL INTERESADO SOLICITA QUE SE INACTIVE LA FECHA DE RENOVACION, EL PRESENTO EL ACTA EL 1 DE ABRIL DE 2019, PERO SE REGISTRO EL 9 DE ABRIL LA DISOLUCION, Y VA A CANCELAR LA SOCIEDAD, ENTONCES CUAL SERIA EL PROCEDIMIENTO, ES UN RECLAMO 7230 Q"/>
    <s v="."/>
    <s v="Finalizado"/>
    <s v="JREYES"/>
    <d v="2019-07-25T00:00:00"/>
    <d v="2019-08-21T00:00:00"/>
    <s v=" "/>
    <s v="N"/>
    <m/>
    <x v="1"/>
    <s v="."/>
    <s v="N"/>
    <d v="2019-07-25T00:00:00"/>
    <d v="2019-08-13T00:00:00"/>
    <n v="0"/>
    <m/>
    <m/>
  </r>
  <r>
    <x v="1"/>
    <n v="2019007267"/>
    <d v="2019-07-25T00:00:00"/>
    <s v="POR FAVOR CORREGIR EL NOMBRE DE LA SIGLA EL CORRECTO ES ANDEO S.A.S., VERIFICAR EN EL DOCUMENTO DE LOS ESTATUTOS AL FINAL HAY UN DOCUMENTO COMO ADICION DONDE SE INDICA LA ACLARACION. ÁNGELES DE OCCIDENTE S.A.S. NIT:901304624-1"/>
    <s v="A"/>
    <s v="JSALAZAR"/>
    <s v=" "/>
    <s v="Principal"/>
    <d v="2019-07-25T00:00:00"/>
    <s v="Origino"/>
    <s v="MVELASCO"/>
    <s v="Registros Pub y Redes Emp"/>
    <s v="Back (Registro)"/>
    <s v="Finalizado"/>
    <s v=" "/>
    <s v="Asignado a"/>
    <s v="JREYES"/>
    <s v="Registros Pub y Redes Emp"/>
    <s v="Back Correcciones Registro"/>
    <d v="2019-07-25T00:00:00"/>
    <s v="A"/>
    <s v="MERCANTIL"/>
    <n v="1058054"/>
    <m/>
    <m/>
    <m/>
    <m/>
    <m/>
    <m/>
    <s v="Inscrito"/>
    <n v="66806581"/>
    <s v="CAMILA HOYOS LAGO"/>
    <n v="4451844"/>
    <s v="angelesdeoccidente@gmail.com"/>
    <s v="Presencial Verbal"/>
    <n v="3117463189"/>
    <s v="2 Del tramite del documento"/>
    <s v="DIGITACION EN EL NOMBRE DEL PROPIETARIO, ESTABLECIMIENTO O RAZON SOCIAL"/>
    <s v="Registros Publicos y Redes Emp"/>
    <s v="Matricula o Constitución"/>
    <s v="."/>
    <s v="."/>
    <s v="MODIFIQUE EL NOMBRE DE LA SIGLA DE ANDO POR ANDERO S.A.S. EL CLIENTE DECIDIO ESPERAR LA RESPUESTA DE MANERA INMEDIATA."/>
    <s v="."/>
    <s v="Finalizado"/>
    <s v="JREYES"/>
    <d v="2019-07-25T00:00:00"/>
    <d v="2019-07-25T00:00:00"/>
    <s v=" "/>
    <s v="N"/>
    <m/>
    <x v="1"/>
    <s v="."/>
    <s v="N"/>
    <d v="2019-07-25T00:00:00"/>
    <d v="2019-07-25T00:00:00"/>
    <n v="0"/>
    <m/>
    <m/>
  </r>
  <r>
    <x v="1"/>
    <n v="2019007271"/>
    <d v="2019-07-25T00:00:00"/>
    <s v="SE COMUNICA EL SEÑOR JORGE INFORMA QUE EL DIA DE AYER ADQUIRIO UN CERTIFICADO DE EXISTENCIA Y REPRESENTACION LEGAL Y EVIDENCIO QUE LA SOLICITUD QUE REALIZO DE LA REFORMA DE LA RAZON SOCIAL LA CAMARA DE COMERCIO DE CALI LA REGISTRO MAL CON EL NOMBRE DE COM"/>
    <s v="A"/>
    <s v="NPCHACON"/>
    <s v=" "/>
    <s v="Principal"/>
    <d v="2019-07-25T00:00:00"/>
    <s v="Origino"/>
    <s v="MVELASCO"/>
    <s v="Registros Pub y Redes Emp"/>
    <s v="Back (Registro)"/>
    <s v="Finalizado"/>
    <s v=" "/>
    <s v="Asignado a"/>
    <s v="JREYES"/>
    <s v="Registros Pub y Redes Emp"/>
    <s v="Back Correcciones Registro"/>
    <d v="2019-07-25T00:00:00"/>
    <s v="A"/>
    <s v="MERCANTIL"/>
    <n v="882874"/>
    <n v="20190381857"/>
    <m/>
    <m/>
    <m/>
    <m/>
    <m/>
    <s v="Inscrito"/>
    <n v="16502783"/>
    <s v="JORGE ISAACS ARCINIEGAS CALDERON"/>
    <n v="8811048"/>
    <s v="uniandinasas@gmail.com"/>
    <s v="Telefónica"/>
    <n v="3155661860"/>
    <s v="2 Del tramite del documento"/>
    <s v="DIGITACION EN EL NOMBRE DEL PROPIETARIO, ESTABLECIMIENTO O RAZON SOCIAL"/>
    <s v="Registros Publicos y Redes Emp"/>
    <s v="Inscripción"/>
    <s v="."/>
    <s v="."/>
    <s v="MODIFIQUE EL NOMBRE DE LA RAZON SOCIAL DE COMERCIALIZADORA INDUSTRIAL UUNIANDINA S.A.S. POR COMERCIALIZADORA INDUSTRIAL UNIANDINA S.A.S. SE LLAMO AL CELULAR Y SE DEJO RAZON EN EL CONTESTADOR H.7:51 F.29/07/2019"/>
    <s v="."/>
    <s v="Finalizado"/>
    <s v="JREYES"/>
    <d v="2019-07-26T00:00:00"/>
    <d v="2019-07-29T00:00:00"/>
    <s v=" "/>
    <s v="N"/>
    <m/>
    <x v="1"/>
    <s v="."/>
    <s v="N"/>
    <d v="2019-07-26T00:00:00"/>
    <d v="2019-07-29T00:00:00"/>
    <n v="1"/>
    <m/>
    <m/>
  </r>
  <r>
    <x v="1"/>
    <n v="2019007275"/>
    <d v="2019-07-25T00:00:00"/>
    <s v=" SE COMUNICA A TRAVÉS DE LA LÍNEA LA SEÑORA BEATRIZ INDICANDO QUE EN SU CERTIFICADO NO LE RESALTA TODA LA INFORMACIÓN DE SUS ESTATUTOS, LA CUAL INDICA QUE EL NÚMERO 6 DE SUS ESTATUTOS LE PERMITE CELEBRAR CONTRATOS CON ENTIDADES DEL ESTADO NO LE APARECE EN"/>
    <s v="A"/>
    <s v="NPCHACON"/>
    <s v=" "/>
    <s v="Principal"/>
    <d v="2019-07-25T00:00:00"/>
    <s v="Origino"/>
    <s v="FUNRETIR"/>
    <s v="Registros Pub y Redes Emp"/>
    <s v="Back (Registro)"/>
    <s v="Finalizado"/>
    <s v=" "/>
    <s v="Asignado a"/>
    <s v="JREYES"/>
    <s v="Registros Pub y Redes Emp"/>
    <s v="Back Correcciones Registro"/>
    <d v="2019-07-25T00:00:00"/>
    <s v="A"/>
    <s v="ESAL"/>
    <n v="877"/>
    <m/>
    <m/>
    <m/>
    <m/>
    <m/>
    <m/>
    <s v="Inscrito"/>
    <n v="41749810"/>
    <s v="BEATRIZ HELNA TOFIÑO"/>
    <n v="6680483"/>
    <s v="beatriztofino@gmail"/>
    <s v="Telefónica"/>
    <n v="3108434228"/>
    <s v="2 Del tramite del documento"/>
    <s v="DIGITACION DEL TEXTO"/>
    <s v="Registros Publicos y Redes Emp"/>
    <s v="Inscripción"/>
    <s v="."/>
    <s v="."/>
    <s v="SE ADICIONO EL PUNTO 6 EN EL OBJETO PARA LA ASOCIACION SE LLAMO AL CELULAR Y SE INFORMO QUE YA ESTABA MODIFICADO H: 8:40 F: 30/07/2019"/>
    <s v="."/>
    <s v="Finalizado"/>
    <s v="JREYES"/>
    <d v="2019-07-29T00:00:00"/>
    <d v="2019-07-30T00:00:00"/>
    <s v=" "/>
    <s v="N"/>
    <m/>
    <x v="1"/>
    <s v="."/>
    <s v="N"/>
    <d v="2019-07-29T00:00:00"/>
    <d v="2019-07-30T00:00:00"/>
    <n v="4"/>
    <m/>
    <m/>
  </r>
  <r>
    <x v="1"/>
    <n v="2019007279"/>
    <d v="2019-07-25T00:00:00"/>
    <s v="AL PROPONENTE 122644 CAMBIAR EL ESTADO DE CESACION EFECTO POR ACTIVO MODIFICAR LA FECHA DE RENOVACION DE 5 ABRIL 2019 POR LA 18 MARZO 2019 ESTO DEBIDO A QUE EL PROPONENTE CAMBIO SU DOMICILIO DE LA CCAMAZONAS PARA LA CCCALI ESTANDO RENOVADO EN ESA FECHA. S"/>
    <s v="A"/>
    <s v="JSALAZAR"/>
    <s v=" "/>
    <s v="Principal"/>
    <d v="2019-07-25T00:00:00"/>
    <s v="Origino"/>
    <s v="RESPPROC"/>
    <s v="Registros Pub y Redes Emp"/>
    <s v="Back (Registro)"/>
    <s v="Finalizado"/>
    <s v=" "/>
    <s v="Asignado a"/>
    <s v="CMARTINE"/>
    <s v="Registros Pub y Redes Emp"/>
    <s v="Juridica"/>
    <d v="2019-07-25T00:00:00"/>
    <s v="A"/>
    <s v="PROPONENTES"/>
    <n v="122644"/>
    <m/>
    <m/>
    <m/>
    <m/>
    <m/>
    <m/>
    <s v="Inscrito"/>
    <n v="31712532"/>
    <s v="PAOLA ANDREA COPETE RODRIGUEZ"/>
    <m/>
    <m/>
    <s v="Telefónica"/>
    <n v="3187754646"/>
    <s v="2 Del tramite del documento"/>
    <s v="ACTO, FECHA O LIBRO ERRADO"/>
    <s v="Registros Publicos y Redes Emp"/>
    <s v="Proponentes (inscripción, renovación, modif)"/>
    <s v="."/>
    <s v="."/>
    <s v="CLAUDIA POR FAVOR REVISAR ESTE RECLAMO. ENVIÉ RESOLUCIÓN A CIELO MARTÍNEZ. 29-07-2019. SE INSCRIBIO CON LA RADICACION 20190397685 Y SE CAMBIO EL ESTADO DE CESACION DE EFECTOS,IGUALMENTE LA FECHA DE RENOVACION"/>
    <s v="."/>
    <s v="Finalizado"/>
    <s v="JREYES"/>
    <d v="2019-07-25T00:00:00"/>
    <d v="2019-07-31T00:00:00"/>
    <s v=" "/>
    <s v="N"/>
    <m/>
    <x v="1"/>
    <s v="."/>
    <s v="N"/>
    <d v="2019-07-25T00:00:00"/>
    <d v="2019-07-31T00:00:00"/>
    <n v="0"/>
    <m/>
    <m/>
  </r>
  <r>
    <x v="1"/>
    <n v="2019007282"/>
    <d v="2019-07-25T00:00:00"/>
    <s v="SE COMUNICA LA SEÑORA ANA MARÍA POR MEDIO DE LA LÍNEA TELEFÓNICA INDICANDO QUE EL DÍA 18 DE JULIO DEL 2019 REINGRESARON UN TRÁMITE DE NOMBRAMIENTO DE REPRESENTANTE LEGAL SUPLENTE BAJO RADICADO 20190385249, EL DÍA DE HOY EXPIDIÓ UN CERTIFICADO Y LA PERSONA"/>
    <s v="A"/>
    <s v="NPCHACON"/>
    <s v=" "/>
    <s v="Principal"/>
    <d v="2019-07-25T00:00:00"/>
    <s v="Origino"/>
    <s v="NRESPONS"/>
    <s v="Registros Pub y Redes Emp"/>
    <s v="Back (Registro)"/>
    <s v="Finalizado"/>
    <s v=" "/>
    <s v="Asignado a"/>
    <s v="JREYES"/>
    <s v="Registros Pub y Redes Emp"/>
    <s v="Back Correcciones Registro"/>
    <d v="2019-07-25T00:00:00"/>
    <s v="A"/>
    <s v="MERCANTIL"/>
    <n v="972197"/>
    <n v="20190385249"/>
    <m/>
    <m/>
    <m/>
    <m/>
    <m/>
    <s v="Inscrito"/>
    <n v="1130611430"/>
    <s v="ANA MARÍA LALINDE"/>
    <m/>
    <s v="anlalinde@gmail.com"/>
    <s v="E-mail"/>
    <n v="3148141414"/>
    <s v="2 Del tramite del documento"/>
    <s v="DIGITACION DIGNATARIOS, SOCIOS O NOMBRADOS"/>
    <s v="Registros Publicos y Redes Emp"/>
    <s v="Inscripción"/>
    <s v="."/>
    <s v="."/>
    <s v="SE MODIFICO EL CARGO DEL REPRESENTANTE LEGAL SUPLENTE, PERO NO ES ERROR DE LA AUXILIAR PORQUE PRIMERO COLOCARON REPRESENTANTE LEGAL SUPLENTE Y LUEGO APRUEBAN SE LLAMO AL CELULAR Y SE INFORMO QUE YA ESTABA MODIFICADO H: 4:00 F: 25/07/2019"/>
    <s v="."/>
    <s v="Finalizado"/>
    <s v="JREYES"/>
    <d v="2019-07-26T00:00:00"/>
    <d v="2019-07-29T00:00:00"/>
    <s v=" "/>
    <s v="N"/>
    <m/>
    <x v="1"/>
    <s v="."/>
    <s v="N"/>
    <d v="2019-07-26T00:00:00"/>
    <d v="2019-07-29T00:00:00"/>
    <n v="1"/>
    <m/>
    <m/>
  </r>
  <r>
    <x v="1"/>
    <n v="2019007289"/>
    <d v="2019-07-26T00:00:00"/>
    <s v="ERROR EN LA RAZON SOCIAL DSITRI H. S.A.S LA CORRECTA ES DISTRI H. S.A.S MATRICULA 1056016-16"/>
    <s v="A"/>
    <s v="ABEDOYA"/>
    <s v=" "/>
    <s v="Unicentro web"/>
    <d v="2019-07-26T00:00:00"/>
    <s v="Origino"/>
    <s v="FAVELASC"/>
    <s v="Registros Pub y Redes Emp"/>
    <s v="Juridica"/>
    <s v="Finalizado"/>
    <s v=" "/>
    <s v="Asignado a"/>
    <s v="JREYES"/>
    <s v="Registros Pub y Redes Emp"/>
    <s v="Back Correcciones Registro"/>
    <d v="2019-07-26T00:00:00"/>
    <s v="A"/>
    <s v="MERCANTIL"/>
    <n v="1056016"/>
    <m/>
    <m/>
    <m/>
    <m/>
    <m/>
    <m/>
    <s v="Inscrito"/>
    <n v="19176342"/>
    <s v="WALTER ARTURO ARCILA COLLAZOS"/>
    <m/>
    <s v="hectormeneses1721@gmail.com"/>
    <s v="Presencial Verbal"/>
    <n v="3163230020"/>
    <s v="2 Del tramite del documento"/>
    <s v="NO SOLICITO CORREGIR/GRABAR/ACTUALIZAR/ RETIRAR INFORMACION"/>
    <s v="Registros Publicos y Redes Emp"/>
    <s v="Matricula o Constitución"/>
    <s v="."/>
    <s v="."/>
    <s v="MODIFIQUE EL NOMBRE DE LA RAZON SOCIAL DE DSITRI S.A.S POR DISTRI S.A.S EL CLIENTE DECIDIO ESPERAR LA RESPUESTA DE MANERA INMEDIATA"/>
    <s v="."/>
    <s v="Finalizado"/>
    <s v="JREYES"/>
    <d v="2019-07-26T00:00:00"/>
    <d v="2019-07-26T00:00:00"/>
    <s v=" "/>
    <s v="N"/>
    <m/>
    <x v="1"/>
    <s v="."/>
    <s v="N"/>
    <d v="2019-07-26T00:00:00"/>
    <d v="2019-07-26T00:00:00"/>
    <n v="0"/>
    <m/>
    <m/>
  </r>
  <r>
    <x v="1"/>
    <n v="2019007297"/>
    <d v="2019-07-26T00:00:00"/>
    <s v="EL CLIENTE PRESENTO CANCELACION DE PERSONA Y ESTABLECIMIENTO EL 23 DE MARZO DEL 2016 CON RADICION 20160188622 ,EN DOCUNET POR TRAZABILIDAD ESTA REGISTRADA LAS DOS CANCELACIONES, PERO EN CAJAS WEB O SIR SIGUE APARECIENDO EL ESTABLECIMIENTO ACTIVO ( M # 929"/>
    <s v="A"/>
    <s v="HCHAGUEN"/>
    <s v=" "/>
    <s v="Yumbo"/>
    <d v="2019-07-26T00:00:00"/>
    <s v="Origino"/>
    <s v="LCASTRO"/>
    <s v="Registros Pub y Redes Emp"/>
    <s v="Back (Registro)"/>
    <s v="Finalizado"/>
    <s v=" "/>
    <s v="Asignado a"/>
    <s v="JREYES"/>
    <s v="Registros Pub y Redes Emp"/>
    <s v="Back Correcciones Registro"/>
    <d v="2019-07-26T00:00:00"/>
    <s v="A"/>
    <s v="MERCANTIL"/>
    <n v="929118"/>
    <m/>
    <m/>
    <m/>
    <m/>
    <m/>
    <m/>
    <s v="Inscrito"/>
    <n v="1118292858"/>
    <s v="JESSICA ALEXANDRA SALAZAR"/>
    <m/>
    <m/>
    <s v="Presencial Verbal"/>
    <n v="3054309676"/>
    <s v="2 Del tramite del documento"/>
    <s v="NO CAMBIO EL ESTADO AL INCRITO"/>
    <s v="Registros Publicos y Redes Emp"/>
    <s v="Inscripción VI y XV"/>
    <s v="."/>
    <s v="."/>
    <s v="A LA MATRICUL 929118-2 CAMBIE EL ESTADO DE ACTIVO POR RETIRADO SE LLAMO AL CELULAR Y SE INFORMO QUE YA ESTABA MODIFICAD H: 2:13 F: 26/07/2019"/>
    <s v="."/>
    <s v="Finalizado"/>
    <s v="JREYES"/>
    <d v="2019-07-26T00:00:00"/>
    <d v="2019-07-26T00:00:00"/>
    <s v=" "/>
    <s v="N"/>
    <m/>
    <x v="1"/>
    <s v="."/>
    <s v="N"/>
    <d v="2019-07-26T00:00:00"/>
    <d v="2019-07-26T00:00:00"/>
    <n v="0"/>
    <m/>
    <m/>
  </r>
  <r>
    <x v="1"/>
    <n v="2019007344"/>
    <d v="2019-07-29T00:00:00"/>
    <s v="EN EL INSCRITO 1054280-16 APARECE MAL EL NOMBRE DEL REPRESENTANTE LEGAL, FAVOR REVISAR."/>
    <s v="A"/>
    <s v="FCAJAS"/>
    <s v=" "/>
    <s v="Principal"/>
    <d v="2019-07-29T00:00:00"/>
    <s v="Origino"/>
    <s v="LCASTRO"/>
    <s v="Registros Pub y Redes Emp"/>
    <s v="Back (Registro)"/>
    <s v="Finalizado"/>
    <s v=" "/>
    <s v="Asignado a"/>
    <s v="JREYES"/>
    <s v="Registros Pub y Redes Emp"/>
    <s v="Back Correcciones Registro"/>
    <d v="2019-07-29T00:00:00"/>
    <s v="A"/>
    <s v="MERCANTIL"/>
    <n v="1054280"/>
    <m/>
    <m/>
    <m/>
    <m/>
    <m/>
    <m/>
    <s v="Inscrito"/>
    <n v="14933884"/>
    <s v="RICARDO MURIEL RUBIO"/>
    <m/>
    <m/>
    <s v="Presencial Verbal"/>
    <n v="3155515704"/>
    <s v="2 Del tramite del documento"/>
    <s v="DIGITACION DIGNATARIOS, SOCIOS O NOMBRADOS"/>
    <s v="Registros Publicos y Redes Emp"/>
    <s v="Matricula o Constitución"/>
    <s v="."/>
    <s v="."/>
    <s v="MODIFIQUE EL NOMBRE DEL REPRESENTANTE LEGAL POR TEXTO EN LA SOCIEDAD SE LLAMO AL CELULAR Y SE INFORMO QUE YA ESTABA MODIFICADO H: 1:28 F: 31/07/2019"/>
    <s v="."/>
    <s v="Finalizado"/>
    <s v="JREYES"/>
    <d v="2019-07-29T00:00:00"/>
    <d v="2019-07-31T00:00:00"/>
    <s v=" "/>
    <s v="N"/>
    <m/>
    <x v="1"/>
    <s v="."/>
    <s v="N"/>
    <d v="2019-07-29T00:00:00"/>
    <d v="2019-07-31T00:00:00"/>
    <n v="0"/>
    <m/>
    <m/>
  </r>
  <r>
    <x v="1"/>
    <n v="2019007358"/>
    <d v="2019-07-29T00:00:00"/>
    <s v="BUEN DÍA, EL USUARIO SOLICITÓ UN CERTIFICADO DEL INSCRITO 677066-16 Y SE PERCATA DE QUE LA ACTIVIDAD PRINCIPAL (2221) APARECE SIN DESCRIPCIÓN DEL ORDEN, ES DECIR, NO DICE SI ES ACTIVIDAD PRINCIPAL O SECUNDARIA. SEGÚN EL ORDEN, ESTA ACTIVIDAD ES LA PRINCIP"/>
    <s v="A"/>
    <s v="JNARANJO"/>
    <s v=" "/>
    <s v="Principal"/>
    <d v="2019-07-29T00:00:00"/>
    <s v="Origino"/>
    <s v="NRESPONS"/>
    <s v="Registros Pub y Redes Emp"/>
    <s v="Back (Registro)"/>
    <s v="Finalizado"/>
    <s v=" "/>
    <s v="Asignado a"/>
    <s v="JREYES"/>
    <s v="Registros Pub y Redes Emp"/>
    <s v="Back Correcciones Registro"/>
    <d v="2019-07-29T00:00:00"/>
    <s v="A"/>
    <s v="MERCANTIL"/>
    <n v="677066"/>
    <m/>
    <m/>
    <m/>
    <m/>
    <m/>
    <m/>
    <s v="Inscrito"/>
    <n v="66988645"/>
    <s v="ALEJANDRA GUERRERO"/>
    <n v="4893369"/>
    <s v="financiero@polyser.com"/>
    <s v="Presencial Verbal"/>
    <n v="3165250347"/>
    <s v="2 Del tramite del documento"/>
    <s v="DIGITACION EN LA ACTIVIDAD COMERCIAL"/>
    <s v="Registros Publicos y Redes Emp"/>
    <s v="Renovación"/>
    <s v="."/>
    <s v="."/>
    <s v="SE MODIFICARON LAS ACTIVIDADES EN SU RESPECTIVO ORDEN, PERO NO HAY RESPONSABLE, SE VERIFICO EN EL FORMULARIO Y APARECE EN ORDEN. SE LLAMO AL CELULAR Y SE INFORMO QUE YA ESTABA MODIFICADO H: 4:54 F: 29/07/"/>
    <s v="."/>
    <s v="Finalizado"/>
    <s v="JREYES"/>
    <d v="2019-07-29T00:00:00"/>
    <d v="2019-07-29T00:00:00"/>
    <s v=" "/>
    <s v="N"/>
    <m/>
    <x v="1"/>
    <s v="."/>
    <s v="N"/>
    <d v="2019-07-29T00:00:00"/>
    <d v="2019-07-29T00:00:00"/>
    <n v="0"/>
    <m/>
    <m/>
  </r>
  <r>
    <x v="1"/>
    <n v="2019007366"/>
    <d v="2019-07-29T00:00:00"/>
    <s v="EL SR. GUIDO HERNANDEZ VINO A AVERIGUAR CUANTO ESTABA DEBIENDO POR LA RENOVACIÓN DE SU MATRÍCULA (811889), SIN EMBARGO EN EL SISTEMA APARECE ACTIVA A PESAR DE NO RENOVAR DESDE EL AÑO 2013. EL ESTABLECIMIENTO QUE TENÍA ANTES (MAT. 811890) SI FUE DEPURADO Y"/>
    <s v="A"/>
    <s v="FDOJARAM"/>
    <s v=" "/>
    <s v="Unicentro web"/>
    <d v="2019-07-29T00:00:00"/>
    <s v="Origino"/>
    <s v="RESPPROC"/>
    <s v="Registros Pub y Redes Emp"/>
    <s v="Back (Registro)"/>
    <s v="Finalizado"/>
    <s v=" "/>
    <s v="Asignado a"/>
    <s v="JREYES"/>
    <s v="Registros Pub y Redes Emp"/>
    <s v="Back Correcciones Registro"/>
    <d v="2019-07-29T00:00:00"/>
    <s v="A"/>
    <s v="MERCANTIL"/>
    <n v="811889"/>
    <m/>
    <m/>
    <m/>
    <m/>
    <m/>
    <m/>
    <s v="Inscrito"/>
    <n v="94361754"/>
    <s v="GUIDO HERNANDEZ"/>
    <m/>
    <m/>
    <s v="Presencial Verbal"/>
    <n v="3117907790"/>
    <s v="2 Del tramite del documento"/>
    <s v="NO CAMBIO EL ESTADO AL INCRITO"/>
    <s v="Registros Publicos y Redes Emp"/>
    <s v="Inscripción VI y XV"/>
    <s v="."/>
    <s v="."/>
    <s v="WILLIAM POR FAVOR ME COLABORA CON ESTE RECLAMO. REVISAR EL OFICIO Y EFECTIVAMENTE LA MEDIDA YA NO ESTÁ VIGENTE. SE DEBE CANCELAR LA MATRÍCULA POR DEPURACIÓN DE LA LEY 1727 DE 2014. ASIGNAR A ABOGADO PARA QUE INSCRIBA LA CANCELACIÓN. CBOTERO. SE REALIZO LA"/>
    <s v="."/>
    <s v="Finalizado"/>
    <s v="JREYES"/>
    <d v="2019-07-29T00:00:00"/>
    <d v="2019-08-08T00:00:00"/>
    <s v=" "/>
    <s v="N"/>
    <m/>
    <x v="1"/>
    <s v="."/>
    <s v="N"/>
    <d v="2019-07-29T00:00:00"/>
    <d v="2019-08-08T00:00:00"/>
    <n v="0"/>
    <m/>
    <m/>
  </r>
  <r>
    <x v="1"/>
    <n v="2019007368"/>
    <d v="2019-07-29T00:00:00"/>
    <s v="BUENAS TARDES, SE SOLICITA CORRECCION EN LA NUMERACION DEL REGISTRO DE LIBROS QUE SE REALIZO PARA LA SOCIEDAD PROCARE SALUD OCUPACIONAL INSTITUCION PRESTADORA DE SALUD S.A.S CON INSCRITO 719462, DEBIDO A QUE EN ENERO DEL AÑO PASADO CON RAIDCACIÓN 20180031"/>
    <s v="A"/>
    <s v="MMONTILL"/>
    <s v=" "/>
    <s v="Principal"/>
    <d v="2019-07-29T00:00:00"/>
    <s v="Origino"/>
    <s v="RESPPROC"/>
    <s v="Registros Pub y Redes Emp"/>
    <s v="Back (Registro)"/>
    <s v="Finalizado"/>
    <s v=" "/>
    <s v="Asignado a"/>
    <s v="JREYES"/>
    <s v="Registros Pub y Redes Emp"/>
    <s v="Back Correcciones Registro"/>
    <d v="2019-07-29T00:00:00"/>
    <s v="A"/>
    <s v="MERCANTIL"/>
    <n v="719462"/>
    <m/>
    <m/>
    <m/>
    <m/>
    <m/>
    <m/>
    <s v="Inscrito"/>
    <n v="94500147"/>
    <s v="JHON JAIRO VARELA MANTILLA"/>
    <m/>
    <s v="gerencia@procaresalud.com"/>
    <s v="Presencial Verbal"/>
    <n v="3182853124"/>
    <s v="2 Del tramite del documento"/>
    <s v="RECEPCIONÓ DCTO. CON INFORMACION INCOMPLETA O ERRADA"/>
    <s v="Registros Publicos y Redes Emp"/>
    <s v="Inscripción Libros de comercio"/>
    <s v="."/>
    <s v="."/>
    <s v="SE ACTIVO LA RADICACION 20180031346 PARA PROCEDER A ENTREGAR SE LLAMO AL CELULAR Y QUEDO PENDIENTE EN PRESENTAR LAS HOJAS REPETIDAS PARA QUE LE ENTREGAN LAS OTRAS H, 9:10 F: 02/08/2019"/>
    <s v="."/>
    <s v="Finalizado"/>
    <s v="JREYES"/>
    <d v="2019-07-29T00:00:00"/>
    <d v="2019-08-02T00:00:00"/>
    <s v=" "/>
    <s v="N"/>
    <m/>
    <x v="1"/>
    <s v="."/>
    <s v="N"/>
    <d v="2019-07-29T00:00:00"/>
    <d v="2019-08-02T00:00:00"/>
    <n v="0"/>
    <m/>
    <m/>
  </r>
  <r>
    <x v="1"/>
    <n v="2019007378"/>
    <d v="2019-07-29T00:00:00"/>
    <s v="LA SEÑORA COMPRÓ UN CERTIFICADO DE EXISTENCIA Y REPRESENTACIÓN LEGAL DE LA SOCIEDAD Y NO LE APARECE LA FECHA DE VENCIMIENTO O DURACIÓN DE LA EMPRESA QUE EN ESTE CASO DEBE SER INDEFINIDA SE VALIDA CON LUZ STELLA MUÑOZ"/>
    <s v="A"/>
    <s v="NPCHACON"/>
    <s v=" "/>
    <s v="Principal"/>
    <d v="2019-07-29T00:00:00"/>
    <s v="Origino"/>
    <s v="ZMOLINA"/>
    <s v="Registros Pub y Redes Emp"/>
    <s v="Back (Registro)"/>
    <s v="Finalizado"/>
    <s v=" "/>
    <s v="Asignado a"/>
    <s v="JREYES"/>
    <s v="Registros Pub y Redes Emp"/>
    <s v="Back Correcciones Registro"/>
    <d v="2019-07-29T00:00:00"/>
    <s v="A"/>
    <s v="MERCANTIL"/>
    <n v="827264"/>
    <m/>
    <m/>
    <m/>
    <m/>
    <m/>
    <m/>
    <s v="Inscrito"/>
    <n v="66810159"/>
    <s v="LUZ ÁNGELA CHICA"/>
    <s v="6601256 ext 103"/>
    <s v="angelachica@hotmail.com"/>
    <s v="Telefónica"/>
    <n v="3185362078"/>
    <s v="2 Del tramite del documento"/>
    <s v="DIGITACION DEL TEXTO"/>
    <s v="Registros Publicos y Redes Emp"/>
    <s v="Inscripción"/>
    <s v="."/>
    <s v="."/>
    <s v="SE ADICIONO POR TEXTO LA VIGENCIA SE LLAMO AL CELULAR Y SE INFORMO QUE YA ESTABA MODIFICADO H: 3:00 F: 31/07/2019"/>
    <s v="."/>
    <s v="Finalizado"/>
    <s v="JREYES"/>
    <d v="2019-07-31T00:00:00"/>
    <d v="2019-07-31T00:00:00"/>
    <s v=" "/>
    <s v="N"/>
    <m/>
    <x v="1"/>
    <s v="."/>
    <s v="N"/>
    <d v="2019-07-31T00:00:00"/>
    <d v="2019-07-31T00:00:00"/>
    <n v="2"/>
    <m/>
    <m/>
  </r>
  <r>
    <x v="1"/>
    <n v="2019007403"/>
    <d v="2019-07-29T00:00:00"/>
    <s v="EN EL ACTA 1 REGISTRADA 26 - 07 -2019 SE SOLICITO CAMBIO DE DOMICILIO HACIA EL MUNICIPIO DE YUMBO, AL VERIFICAR EN EL CERTITIFICADO AUN NO SE OBSERVA EL CAMBIO POR FAVOR REVISAR"/>
    <s v="A"/>
    <s v="JSALAZAR"/>
    <s v=" "/>
    <s v="Principal"/>
    <d v="2019-07-29T00:00:00"/>
    <s v="Origino"/>
    <s v="NRESPONS"/>
    <s v="Registros Pub y Redes Emp"/>
    <s v="Back (Registro)"/>
    <s v="Finalizado"/>
    <s v=" "/>
    <s v="Asignado a"/>
    <s v="JREYES"/>
    <s v="Registros Pub y Redes Emp"/>
    <s v="Back Correcciones Registro"/>
    <d v="2019-07-29T00:00:00"/>
    <s v="A"/>
    <s v="MERCANTIL"/>
    <n v="930389"/>
    <n v="20190387505"/>
    <m/>
    <m/>
    <m/>
    <m/>
    <m/>
    <s v="Inscrito"/>
    <n v="14992108"/>
    <s v="WILSON EDILBERTO FREIRE CARDENAS"/>
    <m/>
    <s v="wihlfre@hotmail.com"/>
    <s v="Presencial Verbal"/>
    <n v="3133061079"/>
    <s v="2 Del tramite del documento"/>
    <s v="DIGITACION EN LA DIRECCION COMERCIAL, JUDICIAL O DEL ESTABLECIMIENTO"/>
    <s v="Registros Publicos y Redes Emp"/>
    <s v="Inscripción"/>
    <s v="."/>
    <s v="."/>
    <s v="SE ACTUALIZO LA DIRECCION COMERCIAL Y JUDICIAL DE LA SOCIEDAD, PERO NO HAY RESPONSABLE PORQUE EN EL MOMENTO DEL REGISTRO, HUBO FALLAS DEL REGISTRO SE LLAMO AL INTERESADO Y SE INFORMO QUE YA ESTABA MODIFICADO H: 3:45 F: 29/07/2019"/>
    <s v="."/>
    <s v="Finalizado"/>
    <s v="JREYES"/>
    <d v="2019-07-29T00:00:00"/>
    <d v="2019-07-29T00:00:00"/>
    <s v=" "/>
    <s v="N"/>
    <m/>
    <x v="1"/>
    <s v="."/>
    <s v="N"/>
    <d v="2019-07-29T00:00:00"/>
    <d v="2019-07-29T00:00:00"/>
    <n v="0"/>
    <m/>
    <m/>
  </r>
  <r>
    <x v="1"/>
    <n v="2019007415"/>
    <d v="2019-07-29T00:00:00"/>
    <s v="VERIFICAR EL PRIMER NOMBRE DEL REPRESENTANTE LEGAL QUE QUEDO MAL ESCRITO SE APORTO COPIA DE CEDULA, NIT 900717310 ESTABLECER INMOBILIARIA S.A.S"/>
    <s v="A"/>
    <s v="CRAYO"/>
    <s v=" "/>
    <s v="Principal"/>
    <d v="2019-07-29T00:00:00"/>
    <s v="Origino"/>
    <s v="JCAMACHO"/>
    <s v="Registros Pub y Redes Emp"/>
    <s v="Back (Registro)"/>
    <s v="Finalizado"/>
    <s v=" "/>
    <s v="Asignado a"/>
    <s v="JREYES"/>
    <s v="Registros Pub y Redes Emp"/>
    <s v="Back Correcciones Registro"/>
    <d v="2019-07-29T00:00:00"/>
    <s v="A"/>
    <s v="MERCANTIL"/>
    <n v="879135"/>
    <m/>
    <m/>
    <m/>
    <m/>
    <m/>
    <m/>
    <s v="Inscrito"/>
    <n v="94509053"/>
    <s v="JOHN DIAZ FLOREZ"/>
    <m/>
    <s v="establecerinmobiliaria@hotmail.com"/>
    <s v="Presencial Verbal"/>
    <n v="3186977158"/>
    <s v="2 Del tramite del documento"/>
    <s v="DIGITACION DIGNATARIOS, SOCIOS O NOMBRADOS"/>
    <s v="Registros Publicos y Redes Emp"/>
    <s v="Matricula o Constitución"/>
    <s v="."/>
    <s v="."/>
    <s v="MODIFIQUE EL NOMBRE DEL REPRESENTANTE LEGAL DE JHON POR JOHN SE LLAMO AL CELULAR Y SE INFORMO QUE YA ESTABA MODIFICADO H: 3:20 F: 31/07/2019 "/>
    <s v="."/>
    <s v="Finalizado"/>
    <s v="JREYES"/>
    <d v="2019-07-30T00:00:00"/>
    <d v="2019-07-31T00:00:00"/>
    <s v=" "/>
    <s v="N"/>
    <m/>
    <x v="1"/>
    <s v="."/>
    <s v="N"/>
    <d v="2019-07-30T00:00:00"/>
    <d v="2019-07-31T00:00:00"/>
    <n v="1"/>
    <m/>
    <m/>
  </r>
  <r>
    <x v="1"/>
    <n v="2019007423"/>
    <d v="2019-07-30T00:00:00"/>
    <s v="SE COMUNICA EL SEÑOR CESAR FELIPE POR MEDIO DE LA LÍNEA TELEFÓNICA INDICANDO QUE REGISTRO UNAS REFORMAS EN EL OBJETO SOCIAL, REGISTRADAS CON EL ACTA NÚMERO 008, BAJO RADICADO 20190382044, TRAMITE QUE FUE REGISTRADO EL DÍA 26/07/2019, SIN EMBARGO ADQUIRIÓ "/>
    <s v="A"/>
    <s v="NPCHACON"/>
    <s v=" "/>
    <s v="Principal"/>
    <d v="2019-07-30T00:00:00"/>
    <s v="Origino"/>
    <s v="NRESPONS"/>
    <s v="Registros Pub y Redes Emp"/>
    <s v="Back (Registro)"/>
    <s v="Finalizado"/>
    <s v=" "/>
    <s v="Asignado a"/>
    <s v="JREYES"/>
    <s v="Registros Pub y Redes Emp"/>
    <s v="Back Correcciones Registro"/>
    <d v="2019-07-30T00:00:00"/>
    <s v="A"/>
    <s v="ESAL"/>
    <n v="18135"/>
    <m/>
    <m/>
    <m/>
    <m/>
    <m/>
    <m/>
    <s v="Inscrito"/>
    <n v="1151968370"/>
    <s v="CESAR FELIPE AMUD VENTE"/>
    <m/>
    <s v="cesarfelipeamud@gmail.com"/>
    <s v="Telefónica"/>
    <n v="3103531053"/>
    <s v="2 Del tramite del documento"/>
    <s v="DIGITACION DEL TEXTO"/>
    <s v="Registros Publicos y Redes Emp"/>
    <s v="Inscripción"/>
    <s v="."/>
    <s v="."/>
    <s v="SE INFORMO A LA ABOGADA SOBRE ESTE RECLAMO Y SOLICITO QUE SE ADICIONARA LOS FINES, PORQUE EL INTERESADO INFORMA QUE TIENE PARTE DEL OBJETO, PERO NO HAY ERROR DE LA AUXILIAR. SE LLAMO AL CELULAR Y SE INFORMO QUE YA ESTABA MODIFICADO H: 10:01 F: 01/08/2019 "/>
    <s v="."/>
    <s v="Finalizado"/>
    <s v="JREYES"/>
    <d v="2019-07-31T00:00:00"/>
    <d v="2019-08-01T00:00:00"/>
    <s v=" "/>
    <s v="N"/>
    <m/>
    <x v="1"/>
    <s v="."/>
    <s v="N"/>
    <d v="2019-07-31T00:00:00"/>
    <d v="2019-08-01T00:00:00"/>
    <n v="1"/>
    <m/>
    <m/>
  </r>
  <r>
    <x v="1"/>
    <n v="2019007454"/>
    <d v="2019-07-30T00:00:00"/>
    <s v="EL SR CARLOS ADOLFO VARELA TRUJILLO IDENTIFICADO CON C.C NRO. 16.670.796 EXP EN CALI HACE EL RECLAMO QUE EN ELCERTIFICADO DE EXISTENCIA Y REPRESENTACION LEGAL DE LA SOCIEDAD VARELA TRUJILLO HERMANOS &amp; COMPAÑIA SOCIEDAD EN COMANDITA INSCRITO 434513-6 NO SE"/>
    <s v="A"/>
    <s v="PGUARGUA"/>
    <s v=" "/>
    <s v="Principal"/>
    <d v="2019-07-30T00:00:00"/>
    <s v="Origino"/>
    <s v="NRESPONS"/>
    <s v="Registros Pub y Redes Emp"/>
    <s v="Back (Registro)"/>
    <s v="Finalizado"/>
    <s v=" "/>
    <s v="Asignado a"/>
    <s v="JREYES"/>
    <s v="Registros Pub y Redes Emp"/>
    <s v="Back Correcciones Registro"/>
    <d v="2019-07-30T00:00:00"/>
    <s v="A"/>
    <s v="MERCANTIL"/>
    <n v="434513"/>
    <n v="20190183743"/>
    <m/>
    <m/>
    <m/>
    <m/>
    <m/>
    <s v="Inscrito"/>
    <n v="16670796"/>
    <s v="CARLOS ADOLFO VARELA"/>
    <m/>
    <s v="varelatrujillo@hotmail.com"/>
    <s v="Presencial Verbal"/>
    <n v="3002122541"/>
    <s v="2 Del tramite del documento"/>
    <s v="DIGITACION DEL TEXTO"/>
    <s v="Registros Publicos y Redes Emp"/>
    <s v="Inscripción"/>
    <s v="."/>
    <s v="."/>
    <s v="SE MODIFICO EL TEXTO EN LA PARTE DE LA ADMINISTRACION DE LA SOCIEDAD EN COMANDITA Y POR VINCULOS SE ADICIONO AL SEÑOR CARLOS ADOLFO VARELA COMO DELEGADO DEL SOCIO GESTOR. NO HAY RESPONSABLE PORQUE NO ESTABA MUY CLARO EN LA ESCRITURA Y LA AUXILIAR NO TENIA"/>
    <s v="."/>
    <s v="Finalizado"/>
    <s v="JREYES"/>
    <d v="2019-07-31T00:00:00"/>
    <d v="2019-08-01T00:00:00"/>
    <s v=" "/>
    <s v="N"/>
    <m/>
    <x v="1"/>
    <s v="."/>
    <s v="N"/>
    <d v="2019-07-31T00:00:00"/>
    <d v="2019-08-01T00:00:00"/>
    <n v="1"/>
    <m/>
    <m/>
  </r>
  <r>
    <x v="1"/>
    <n v="2019007459"/>
    <d v="2019-07-30T00:00:00"/>
    <s v="SE COMUNICA LA SRA. MARIA LINETH MARMOLEJO HERNANDEZ , INDICA ADQUIRIÓ UN CERTIFICADO CON EL FIN DE VERIFICAR LOS DATOS DE LA CONSTITUCIÓN DE LA SOCIEDAD SAS &quot;AMPERIA INGENIERÍA Y CONSTRUCCIONES S.A.S. &quot;, REALIZADA DE MANERA VIRTUAL, EVIDENCIA LA INCONSIS"/>
    <s v="A"/>
    <s v="NPCHACON"/>
    <s v=" "/>
    <s v="Principal"/>
    <d v="2019-07-30T00:00:00"/>
    <s v="Origino"/>
    <s v="LCASTRO"/>
    <s v="Registros Pub y Redes Emp"/>
    <s v="Back (Registro)"/>
    <s v="Finalizado"/>
    <s v=" "/>
    <s v="Asignado a"/>
    <s v="WBURBANO"/>
    <s v="Registros Pub y Redes Emp"/>
    <s v="Juridica"/>
    <d v="2019-07-30T00:00:00"/>
    <s v="A"/>
    <s v="MERCANTIL"/>
    <n v="1059024"/>
    <m/>
    <m/>
    <m/>
    <m/>
    <m/>
    <m/>
    <s v="Inscrito"/>
    <n v="1113038009"/>
    <s v="MARIA LINETH MARMOLEJO HERNANDEZ"/>
    <m/>
    <s v="amperia.aic@gmail.com"/>
    <s v="Telefónica"/>
    <n v="3183856388"/>
    <s v="2 Del tramite del documento"/>
    <s v="NO SOLICITO CORREGIR/GRABAR/ACTUALIZAR/ RETIRAR INFORMACION"/>
    <s v="Registros Publicos y Redes Emp"/>
    <s v="Matricula o Constitución"/>
    <s v="."/>
    <s v="."/>
    <s v="WILLIAM POR FAVOR SOLICITO ME COLABORES CON ESTE RECLAMO: LA CONSTITUCION CON LA MATRICULA 1059024 QUE REGISTRASTE, SE NOMBRO UN REPR. LEGAL SPTE CON LA CEDULA 94535403 MAURICIO MARTINEZ VERA, LA AUXILIAR DIGITO ESTE NUMERO Y NO REVISO QUE APARECIA OTRO N"/>
    <s v="."/>
    <s v="Finalizado"/>
    <s v="JREYES"/>
    <d v="2019-07-31T00:00:00"/>
    <d v="2019-08-08T00:00:00"/>
    <s v=" "/>
    <s v="N"/>
    <m/>
    <x v="1"/>
    <s v="."/>
    <s v="N"/>
    <d v="2019-07-31T00:00:00"/>
    <d v="2019-08-08T00:00:00"/>
    <n v="1"/>
    <m/>
    <m/>
  </r>
  <r>
    <x v="1"/>
    <n v="2019007460"/>
    <d v="2019-07-30T00:00:00"/>
    <s v="SE COMUNICA LA SEÑORA ALEJANDRA COLORADO REALIZÓ UNA MODIFICACIÓN A LOS DATOS DE NOTIFICACIÓN JUDICIAL Y COMERCIAL POR MEDIO DE SI0819TPHI CON RADICADO 20190394139 Y EL CORREO DE ESTA MAL REDACTADO GERENCIA@INGENIERIACONSTRUCCIONES.COM.CO Y EN REALIDAD ES"/>
    <s v="A"/>
    <s v="NPCHACON"/>
    <s v=" "/>
    <s v="Principal"/>
    <d v="2019-07-30T00:00:00"/>
    <s v="Origino"/>
    <s v="DCISNERO"/>
    <s v="Registros Pub y Redes Emp"/>
    <s v="Back (Registro)"/>
    <s v="Finalizado"/>
    <s v=" "/>
    <s v="Asignado a"/>
    <s v="JREYES"/>
    <s v="Registros Pub y Redes Emp"/>
    <s v="Back Correcciones Registro"/>
    <d v="2019-07-30T00:00:00"/>
    <s v="A"/>
    <s v="MERCANTIL"/>
    <n v="940446"/>
    <m/>
    <m/>
    <m/>
    <m/>
    <m/>
    <m/>
    <s v="Inscrito"/>
    <n v="1094937727"/>
    <s v="ALEJANDRA COLORADO TORRES"/>
    <m/>
    <s v="CONTADOR@INGENIACONSTRUCCIONES.COM.CO"/>
    <s v="Telefónica"/>
    <n v="3184375635"/>
    <s v="2 Del tramite del documento"/>
    <s v="DIGITACION EN LA DIRECCION ELECTRONICA"/>
    <s v="Registros Publicos y Redes Emp"/>
    <s v="Inscripción VI y XV"/>
    <s v="."/>
    <s v="."/>
    <s v="SE MODIFICO EL CORREO ELECTRONICO DE GERENCIA@INGENIERIACONSTRUCCIONES.COM.CO POR GERENCIA@INGENIACONSTRUCCIONES.COM.CO SE LLAMO AL CELULAR Y SE INFORMO QUE YA ESTABAN LISTOS H: 11:47 F: 02/08/2019 "/>
    <s v="."/>
    <s v="Finalizado"/>
    <s v="JREYES"/>
    <d v="2019-07-31T00:00:00"/>
    <d v="2019-08-02T00:00:00"/>
    <s v=" "/>
    <s v="N"/>
    <m/>
    <x v="1"/>
    <s v="."/>
    <s v="N"/>
    <d v="2019-07-31T00:00:00"/>
    <d v="2019-08-02T00:00:00"/>
    <n v="1"/>
    <m/>
    <m/>
  </r>
  <r>
    <x v="1"/>
    <n v="2019007465"/>
    <d v="2019-07-30T00:00:00"/>
    <s v="ERROR EN EL NUMERO DE CEDULA DE ISABELLA PEREZ GIRALDO 11.075.147.347 LA CORRECTA ES 1.107.517.347"/>
    <s v="A"/>
    <s v="ABEDOYA"/>
    <s v=" "/>
    <s v="Unicentro web"/>
    <d v="2019-07-30T00:00:00"/>
    <s v="Origino"/>
    <s v="NRESPONS"/>
    <s v="Registros Pub y Redes Emp"/>
    <s v="Back (Registro)"/>
    <s v="Finalizado"/>
    <s v=" "/>
    <s v="Asignado a"/>
    <s v="JREYES"/>
    <s v="Registros Pub y Redes Emp"/>
    <s v="Back Correcciones Registro"/>
    <d v="2019-07-30T00:00:00"/>
    <s v="A"/>
    <s v="MERCANTIL"/>
    <n v="1056750"/>
    <m/>
    <m/>
    <m/>
    <m/>
    <m/>
    <m/>
    <s v="Inscrito"/>
    <n v="1107517347"/>
    <s v=" ISABELLA PEREZ GIRALDO"/>
    <n v="4064546"/>
    <s v="con.meyci@gmail.com"/>
    <s v="Presencial Verbal"/>
    <m/>
    <s v="2 Del tramite del documento"/>
    <s v="DIGITACION NÚMERO,DIGITO VERIF O TIPO DE IDENTIFICACION"/>
    <s v="Registros Publicos y Redes Emp"/>
    <s v="Matricula o Constitución"/>
    <s v="."/>
    <s v="."/>
    <s v="MODIFIQUE EL NUMERO DE CEDULA DE ISABELLA PEREZ GIRALDO 11.075.147.347 LA CORRECTA ES 1107517347 SE LLAMO AL TELEFONO Y NO CONTESTAN H: 3:40 F: 01/08/2019 SE LLAMO AL TELEFONO Y NO CONTESTAN H: 12:00 F: 02/08/2019 SE ENVIO CORREO ELECTRONICO H: 12:00 F: 0"/>
    <s v="."/>
    <s v="Finalizado"/>
    <s v="JREYES"/>
    <d v="2019-07-31T00:00:00"/>
    <d v="2019-08-02T00:00:00"/>
    <s v=" "/>
    <s v="N"/>
    <m/>
    <x v="1"/>
    <s v="."/>
    <s v="N"/>
    <d v="2019-07-31T00:00:00"/>
    <d v="2019-08-02T00:00:00"/>
    <n v="1"/>
    <m/>
    <m/>
  </r>
  <r>
    <x v="1"/>
    <n v="2019007478"/>
    <d v="2019-07-30T00:00:00"/>
    <s v="SE COMUNICA EL SR. HERMAN INFORMA QUE REVISO EL CERTIFICADO Y EVIDENCIA QUE LA CAMARA DE COMERCIO LE REGISTRO DE FORMA INCORRECTA EL CORREO ELECTRONICO COMO HERNAMTOROF@GMAIL.COM Y LO CORRECTO ES HERMANTOROF@GMAIL.COM (M DESPUÉS DE HER) CLIENTE INFORMA QU"/>
    <s v="A"/>
    <s v="NPCHACON"/>
    <s v=" "/>
    <s v="Principal"/>
    <d v="2019-07-30T00:00:00"/>
    <s v="Origino"/>
    <s v="NRESPONS"/>
    <s v="Registros Pub y Redes Emp"/>
    <s v="Back (Registro)"/>
    <s v="Finalizado"/>
    <s v=" "/>
    <s v="Asignado a"/>
    <s v="JREYES"/>
    <s v="Registros Pub y Redes Emp"/>
    <s v="Back Correcciones Registro"/>
    <d v="2019-07-30T00:00:00"/>
    <s v="A"/>
    <s v="MERCANTIL"/>
    <n v="1040662"/>
    <m/>
    <m/>
    <m/>
    <m/>
    <m/>
    <m/>
    <s v="Inscrito"/>
    <n v="1144146500"/>
    <s v="TORO FONSECA HERMAN"/>
    <n v="3187174923"/>
    <s v="hermantorof@gmail.com"/>
    <s v="Telefónica"/>
    <m/>
    <s v="2 Del tramite del documento"/>
    <s v="DIGITACION EN LA DIRECCION ELECTRONICA"/>
    <s v="Registros Publicos y Redes Emp"/>
    <s v="Inscripción VI y XV"/>
    <s v="."/>
    <s v="."/>
    <s v="SE MODIFICO EL NOMBRE DEL CORREO ELECTRONICO DE HERMANTOROF@GMAIL.COM, NO HAY ORIGINARIO PORQUE NO ESTABA MUY CLARO EL CORREO. SE LLAMO AL CELULAR Y SE INFORMO QUE YA ESTABA MODIFICADO H: 8:43 F: 02/08/2019"/>
    <s v="."/>
    <s v="Finalizado"/>
    <s v="JREYES"/>
    <d v="2019-07-31T00:00:00"/>
    <d v="2019-08-02T00:00:00"/>
    <s v=" "/>
    <s v="N"/>
    <m/>
    <x v="1"/>
    <s v="."/>
    <s v="N"/>
    <d v="2019-07-31T00:00:00"/>
    <d v="2019-08-02T00:00:00"/>
    <n v="1"/>
    <m/>
    <m/>
  </r>
  <r>
    <x v="1"/>
    <n v="2019007492"/>
    <d v="2019-07-31T00:00:00"/>
    <s v="FAVOR REALIZAR LA CORRECCION EN LA RAZON SOCIAL DEL INSCRITO 623874-16, YA QUE POR ACTA 1 DEL 2 DE JUNIO DEL 2015 EL NOMBRE CORRECTO ES : YVONNE FRANCO S.A.S."/>
    <s v="A"/>
    <s v="FCAJAS"/>
    <s v=" "/>
    <s v="Principal"/>
    <d v="2019-07-31T00:00:00"/>
    <s v="Origino"/>
    <s v="MVELASCO"/>
    <s v="Registros Pub y Redes Emp"/>
    <s v="Back (Registro)"/>
    <s v="Finalizado"/>
    <s v=" "/>
    <s v="Asignado a"/>
    <s v="JREYES"/>
    <s v="Registros Pub y Redes Emp"/>
    <s v="Back Correcciones Registro"/>
    <d v="2019-07-31T00:00:00"/>
    <s v="A"/>
    <s v="MERCANTIL"/>
    <n v="623874"/>
    <m/>
    <m/>
    <m/>
    <m/>
    <m/>
    <m/>
    <s v="Inscrito"/>
    <m/>
    <s v="LUIS DAVID AROS CAMARGO"/>
    <n v="5588080"/>
    <s v="contabilidadyvonne@gmail.com"/>
    <s v="Presencial con Carta"/>
    <n v="3168757210"/>
    <s v="2 Del tramite del documento"/>
    <s v="DIGITACION EN EL NOMBRE DEL PROPIETARIO, ESTABLECIMIENTO O RAZON SOCIAL"/>
    <s v="Registros Publicos y Redes Emp"/>
    <s v="Inscripción"/>
    <s v="."/>
    <s v="."/>
    <s v="MODIFIQUE LA RAZON SOCIAL EL NOMBRE CORRECTO ES : YVONNE FRANCO S.A.S. SE LLAMO AL CELULAR Y SE INFORMO QUE YA ESTABA MODIFICADO H: 4:00 F: 01/08/2018"/>
    <s v="."/>
    <s v="Finalizado"/>
    <s v="JREYES"/>
    <d v="2019-07-31T00:00:00"/>
    <d v="2019-08-01T00:00:00"/>
    <s v=" "/>
    <s v="N"/>
    <m/>
    <x v="1"/>
    <s v="."/>
    <s v="N"/>
    <d v="2019-07-31T00:00:00"/>
    <d v="2019-08-01T00:00:00"/>
    <n v="0"/>
    <m/>
    <m/>
  </r>
  <r>
    <x v="1"/>
    <n v="2019007499"/>
    <d v="2019-07-31T00:00:00"/>
    <s v="EN COMUNICACION DEL DIA 31072019 EL SR. MIGUEL ANGEL QUIÑONES IDENTIFICADO CON CC. NO. 16606906 DE CALI SOLICITA SE LE CORRIJA EL CERTIFICADO QUE SOLICITO EL DIA 18 DE JULIO DE 2019, YA QUE NO FIGURA LA FECHA DE MATRICULA Y LA FECHA DE CANCELACION"/>
    <s v="A"/>
    <s v="JCMARIN"/>
    <s v=" "/>
    <s v="Principal"/>
    <d v="2019-07-31T00:00:00"/>
    <s v="Origino"/>
    <s v="NRESPONS"/>
    <s v="Registros Pub y Redes Emp"/>
    <s v="Back (Registro)"/>
    <s v="Finalizado"/>
    <s v=" "/>
    <s v="Asignado a"/>
    <s v="JREYES"/>
    <s v="Registros Pub y Redes Emp"/>
    <s v="Back Correcciones Registro"/>
    <d v="2019-07-31T00:00:00"/>
    <s v="A"/>
    <s v="MERCANTIL"/>
    <n v="34712"/>
    <m/>
    <m/>
    <m/>
    <m/>
    <m/>
    <m/>
    <s v="Inscrito"/>
    <m/>
    <s v="MIGUEL ANGEL QUIÑONES"/>
    <n v="3182839417"/>
    <m/>
    <m/>
    <n v="3173592942"/>
    <s v="2 Del tramite del documento"/>
    <s v="CERTIFICADO CON INFORMACION ERRADA"/>
    <s v="Registros Publicos y Redes Emp"/>
    <s v="Certificación"/>
    <s v="."/>
    <s v="."/>
    <s v="EL CERTIFICADO SE GENERA POR CER PARA PROCEDER A ENTREGARSELO AL INTERESADO. SE ENVIO CORREO AL INTERESADO PARA RECLAMAR SU CERTIFICADO POR VENTANILLA H: 9:00 F: 05/08/2019"/>
    <s v="."/>
    <s v="Finalizado"/>
    <s v="JREYES"/>
    <d v="2019-07-31T00:00:00"/>
    <d v="2019-08-05T00:00:00"/>
    <s v=" "/>
    <s v="N"/>
    <m/>
    <x v="1"/>
    <s v="."/>
    <s v="N"/>
    <d v="2019-07-31T00:00:00"/>
    <d v="2019-08-05T00:00:00"/>
    <n v="0"/>
    <m/>
    <m/>
  </r>
  <r>
    <x v="1"/>
    <n v="2019007500"/>
    <d v="2019-07-31T00:00:00"/>
    <s v="CON ESCRITURA 2715 SE ADJUDICARON LAS CUOTAS DE LA SOCIA ELVIA LOPEZ ARCOS: FALLECIDA, POR LO TANTO CERTIFICAR SOLAMENTE LAS ADJUDICACIONES Y RETIRAR A LA SOCIA ELVIA LOPEZ ARCOS."/>
    <s v="A"/>
    <s v="CRAYO"/>
    <s v=" "/>
    <s v="Principal"/>
    <d v="2019-07-31T00:00:00"/>
    <s v="Origino"/>
    <s v="NRESPONS"/>
    <s v="Registros Pub y Redes Emp"/>
    <s v="Back (Registro)"/>
    <s v="Finalizado"/>
    <s v=" "/>
    <s v="Asignado a"/>
    <s v="BMONTES"/>
    <s v="Registros Pub y Redes Emp"/>
    <s v="Juridica"/>
    <d v="2019-07-31T00:00:00"/>
    <s v="A"/>
    <s v="MERCANTIL"/>
    <n v="234191"/>
    <m/>
    <m/>
    <m/>
    <m/>
    <m/>
    <m/>
    <s v="Inscrito"/>
    <n v="45557635"/>
    <s v="ANTONIO JOSE OCAMPO LLANO"/>
    <m/>
    <s v="antoniojosellano@gmail.com"/>
    <s v="Presencial Verbal"/>
    <n v="3206088892"/>
    <s v="2 Del tramite del documento"/>
    <s v="DIGITACION DIGNATARIOS, SOCIOS O NOMBRADOS"/>
    <s v="Registros Publicos y Redes Emp"/>
    <s v="Inscripción"/>
    <s v="."/>
    <s v="."/>
    <s v="PROCEDE LE RECLAMO EN EL SENTIDO QUE NO SE DEBE ESTAR CERTIFICANDO A LA SEÑORA ELVIA LOPEZ, DE ACUEDO CON LA ADJUDICACIÓN CONTENIDA EN LA ESCRITURA 2715 DONDE SE ADJUDICARON LAS CUOTAS DE LA SOCIA FALLECIDA 550, TENER EN CUENTA LO INDICADO EN LA ADJUDICAC"/>
    <s v="."/>
    <s v="Finalizado"/>
    <s v="JREYES"/>
    <d v="2019-07-31T00:00:00"/>
    <d v="2019-08-12T00:00:00"/>
    <s v=" "/>
    <s v="N"/>
    <m/>
    <x v="1"/>
    <s v="."/>
    <s v="N"/>
    <d v="2019-07-31T00:00:00"/>
    <d v="2019-08-12T00:00:00"/>
    <n v="0"/>
    <m/>
    <m/>
  </r>
  <r>
    <x v="1"/>
    <n v="2019007513"/>
    <d v="2019-07-31T00:00:00"/>
    <s v="BUENAS TARDES, POR FAVOR CORREGIR EL NOMBRE DEL REPRESENTANTE LEGAL PRINCIPAL DEL INSCRITO 940677 EL RIOZKA S.A.S., EN ESTE MOMENTO SE ESTA CERTIFICANDO ORLANDO RIOS CANO Y EL NOMBRE CORRECTO ES ORLANDO DE JESUS RIOS CANO TAL COMO FIGURA EN EL ACTA 001 Y "/>
    <s v="A"/>
    <s v="MMONTILL"/>
    <s v=" "/>
    <s v="Principal"/>
    <d v="2019-07-31T00:00:00"/>
    <s v="Origino"/>
    <s v="MVELASCO"/>
    <s v="Registros Pub y Redes Emp"/>
    <s v="Back (Registro)"/>
    <s v="Finalizado"/>
    <s v=" "/>
    <s v="Asignado a"/>
    <s v="JREYES"/>
    <s v="Registros Pub y Redes Emp"/>
    <s v="Back Correcciones Registro"/>
    <d v="2019-07-31T00:00:00"/>
    <s v="A"/>
    <s v="MERCANTIL"/>
    <n v="940677"/>
    <m/>
    <m/>
    <m/>
    <m/>
    <m/>
    <m/>
    <s v="Inscrito"/>
    <n v="14444473"/>
    <s v="ORLANDO DE JESUS RIOS CANO"/>
    <m/>
    <s v="elriozkasas@hotmail.com"/>
    <s v="Presencial Verbal"/>
    <n v="3176506091"/>
    <s v="2 Del tramite del documento"/>
    <s v="DIGITACION DIGNATARIOS, SOCIOS O NOMBRADOS"/>
    <s v="Registros Publicos y Redes Emp"/>
    <s v="Matricula o Constitución"/>
    <s v="."/>
    <s v="."/>
    <s v="SE ADICIONO EL NOMBRE AL REPRESENTANTE LEGAL ORLANDO RIOS CANO POR ORLANDO DE JESUS RIOS CANO EL CLIENTE DECIDIO ESPERAR LA RESPUESTA DE MANERA INMEDIATA."/>
    <s v="."/>
    <s v="Finalizado"/>
    <s v="JREYES"/>
    <d v="2019-07-31T00:00:00"/>
    <d v="2019-07-31T00:00:00"/>
    <s v=" "/>
    <s v="N"/>
    <m/>
    <x v="1"/>
    <s v="."/>
    <s v="N"/>
    <d v="2019-07-31T00:00:00"/>
    <d v="2019-07-31T00:00:00"/>
    <n v="0"/>
    <m/>
    <m/>
  </r>
  <r>
    <x v="1"/>
    <n v="2019007516"/>
    <d v="2019-07-31T00:00:00"/>
    <s v="SE COMUNICA EL SEÑORA GLORIA POR MEDIO DE LA LÍNEA TELEFÓNICA INDICANDO QUE REALIZO TRÁMITE DE NOMBRAMIENTOS EL DÍA 29-04-2019 BAJO RADICADO 20190250455, INDICA QUE EXPIDIÓ UN CERTIFICADO DE LA MATRÍCULA DE LA SOCIEDAD Y ENCONTRÓ QUE EL NÚMERO DE CÉDULA D"/>
    <s v="A"/>
    <s v="NPCHACON"/>
    <s v=" "/>
    <s v="Principal"/>
    <d v="2019-07-31T00:00:00"/>
    <s v="Origino"/>
    <s v="NRESPONS"/>
    <s v="Registros Pub y Redes Emp"/>
    <s v="Back (Registro)"/>
    <s v="Finalizado"/>
    <s v=" "/>
    <s v="Asignado a"/>
    <s v="JREYES"/>
    <s v="Registros Pub y Redes Emp"/>
    <s v="Back Correcciones Registro"/>
    <d v="2019-07-31T00:00:00"/>
    <s v="A"/>
    <s v="MERCANTIL"/>
    <n v="686130"/>
    <m/>
    <m/>
    <m/>
    <m/>
    <m/>
    <m/>
    <s v="Inscrito"/>
    <n v="66760896"/>
    <s v="GLORIA CABRERA HOYOS"/>
    <n v="8836020"/>
    <s v="gloria.cabrera@riopaila-castilla.com"/>
    <s v="Telefónica"/>
    <n v="3206884675"/>
    <s v="2 Del tramite del documento"/>
    <s v="DIGITACION NÚMERO,DIGITO VERIF O TIPO DE IDENTIFICACION"/>
    <s v="Registros Publicos y Redes Emp"/>
    <s v="Inscripción"/>
    <s v="."/>
    <s v="."/>
    <s v="MODIFIQUE EL NÚMERO DE CÉDULA DE JUAN GUILLERMO SALAZAR VALLECILLA RENGLÓN 7 DE 94440436 POR 94400436 SE LLAMO AL CELULAR Y SE INFORMO QUE YA ESTABA MODIFICADO H:9:00 F. 02/08/2019"/>
    <s v="."/>
    <s v="Finalizado"/>
    <s v="JREYES"/>
    <d v="2019-07-31T00:00:00"/>
    <d v="2019-08-02T00:00:00"/>
    <s v=" "/>
    <s v="N"/>
    <m/>
    <x v="1"/>
    <s v="."/>
    <s v="N"/>
    <d v="2019-07-31T00:00:00"/>
    <d v="2019-08-02T00:00:00"/>
    <n v="0"/>
    <m/>
    <m/>
  </r>
  <r>
    <x v="1"/>
    <n v="2019007525"/>
    <d v="2019-08-01T00:00:00"/>
    <s v="LA SEÑORA GLORIA CARVAJAL GENERO UN CERTIFICADO DE EXISTENCIA Y REPRESENTACION LEGAL DE LA SOCIEDAD PROSPECTOS S A CON MATRICULA 38787 EVIDENCIO QUE LA EMPRESA NO HABIA RENOVADO Y QUE AÑO QUE RENOVO FUE EL AÑO 2011, PORQUE EN SU MOMENTO ESTABA ESTADO DE L"/>
    <s v="A"/>
    <s v="VCARDENA"/>
    <s v=" "/>
    <s v="Principal"/>
    <d v="2019-08-01T00:00:00"/>
    <s v="Origino"/>
    <s v="NRESPONS"/>
    <s v="Registros Pub y Redes Emp"/>
    <s v="Back (Registro)"/>
    <s v="Finalizado"/>
    <s v=" "/>
    <s v="Asignado a"/>
    <s v="JREYES"/>
    <s v="Registros Pub y Redes Emp"/>
    <s v="Back Correcciones Registro"/>
    <d v="2019-08-01T00:00:00"/>
    <s v="A"/>
    <s v="MERCANTIL"/>
    <n v="38787"/>
    <m/>
    <m/>
    <m/>
    <m/>
    <m/>
    <m/>
    <s v="Inscrito"/>
    <m/>
    <s v="GLORIA CARVAJAL"/>
    <n v="8902460"/>
    <s v="albertoriosospina@gmail.com"/>
    <s v="Presencial Verbal"/>
    <n v="3154607392"/>
    <s v="2 Del tramite del documento"/>
    <s v="FECHA DE RENOVACION (errada_ desactualizada_sin fecha)"/>
    <s v="Registros Publicos y Redes Emp"/>
    <s v="Inscripción"/>
    <s v="."/>
    <s v="."/>
    <s v="AL REVISAR EL RECLAMO SE COLOCA LA FECHA 31 DE DICIEMBRE DE 2018, PARA QUE RENUEVE EL AÑO 2019, PORQUE REALIZO LA REACTIVACION, PERO NO HAY RESPONSABLE SE LLAMO AL CELULAR Y SE INFORMO QUE YA ESTABA MODIFICADO H.9:29 F: 02/08/2019"/>
    <s v="."/>
    <s v="Finalizado"/>
    <s v="JREYES"/>
    <d v="2019-08-01T00:00:00"/>
    <d v="2019-08-02T00:00:00"/>
    <s v=" "/>
    <s v="N"/>
    <m/>
    <x v="1"/>
    <s v="."/>
    <s v="N"/>
    <d v="2019-08-01T00:00:00"/>
    <d v="2019-08-02T00:00:00"/>
    <n v="0"/>
    <m/>
    <m/>
  </r>
  <r>
    <x v="1"/>
    <n v="2019007529"/>
    <d v="2019-08-01T00:00:00"/>
    <s v="LA SRA KATERINE CAICEDO PEREZ INFORMA QUE AL COMPRAR CERTIFICADO DE EXISTENCIA Y REPRESENTACIÓN LEGAL VERIFICA QUE NO REGISTRA FECHA DE DURACIÓN DE LA EMPRESA AL VALIDAR EL ACTA DE CONSTITUCIÓN SE VERIFICA QUE SI ESTA CON FECHA A TERMINO INDEFINIDO POR FA"/>
    <s v="A"/>
    <s v="NPCHACON"/>
    <s v=" "/>
    <s v="Principal"/>
    <d v="2019-08-01T00:00:00"/>
    <s v="Origino"/>
    <s v="HOREJUEL"/>
    <s v="Registros Pub y Redes Emp"/>
    <s v="Back (Registro)"/>
    <s v="Finalizado"/>
    <s v=" "/>
    <s v="Asignado a"/>
    <s v="JREYES"/>
    <s v="Registros Pub y Redes Emp"/>
    <s v="Back Correcciones Registro"/>
    <d v="2019-08-01T00:00:00"/>
    <s v="A"/>
    <s v="MERCANTIL"/>
    <n v="1034637"/>
    <m/>
    <m/>
    <m/>
    <m/>
    <m/>
    <m/>
    <s v="Inscrito"/>
    <n v="1144185435"/>
    <s v="KATERINE CAICEDO PEREZ"/>
    <n v="3747001"/>
    <s v="gerencia@sushigreen.com.co"/>
    <s v="Telefónica"/>
    <n v="3136992607"/>
    <s v="2 Del tramite del documento"/>
    <s v="DIGITACION DEL TEXTO"/>
    <s v="Registros Publicos y Redes Emp"/>
    <s v="Matricula o Constitución"/>
    <s v="."/>
    <s v="."/>
    <s v="SE ADICIONO POR TEXTO LA VIGENCIA SIENDO INDEFINIDO SE LLAMO AL CELULAR Y SE INFORMO QUE YA ESTABA MODIFICADO H: 8:36 F"/>
    <s v="."/>
    <s v="Finalizado"/>
    <s v="JREYES"/>
    <d v="2019-08-01T00:00:00"/>
    <d v="2019-08-06T00:00:00"/>
    <s v=" "/>
    <s v="N"/>
    <m/>
    <x v="1"/>
    <s v="."/>
    <s v="N"/>
    <d v="2019-08-01T00:00:00"/>
    <d v="2019-08-02T00:00:00"/>
    <n v="0"/>
    <m/>
    <m/>
  </r>
  <r>
    <x v="1"/>
    <n v="2019007530"/>
    <d v="2019-08-01T00:00:00"/>
    <s v="VERIFICAR LA FECHA DE CONSTITUCION DE LA EMPRESA CON NUMERO DE MATRICULA 1056757 TIENE DOS FECHAS DIFERENTES, VERIFICAR Y CORREGIR, GRACIAS."/>
    <s v="A"/>
    <s v="CRAYO"/>
    <s v=" "/>
    <s v="Principal"/>
    <d v="2019-08-01T00:00:00"/>
    <s v="Origino"/>
    <s v="IROMERO"/>
    <s v="Registros Pub y Redes Emp"/>
    <s v="Juridica"/>
    <s v="Finalizado"/>
    <s v=" "/>
    <s v="Asignado a"/>
    <s v="JREYES"/>
    <s v="Registros Pub y Redes Emp"/>
    <s v="Back Correcciones Registro"/>
    <d v="2019-08-01T00:00:00"/>
    <s v="A"/>
    <s v="MERCANTIL"/>
    <n v="1056757"/>
    <m/>
    <m/>
    <m/>
    <m/>
    <m/>
    <m/>
    <s v="Inscrito"/>
    <n v="94384486"/>
    <s v="RAMON ALBERTO ORDOÑEZ ARANA"/>
    <m/>
    <s v="ramoncali@yahoo.com"/>
    <s v="Presencial Verbal"/>
    <n v="3206964957"/>
    <s v="2 Del tramite del documento"/>
    <s v="DIGITACION/GRABACION DATOS ADICIONALES DE LA INSCRIPCION O DOCUMENTO"/>
    <s v="Registros Publicos y Redes Emp"/>
    <s v="Matricula o Constitución"/>
    <s v="."/>
    <s v="."/>
    <s v="SE MODIFICO LA FECHA DEL DOCUMENTO DE CONSTITUCION DE DE 11 DE JULIO DE 2019 POR 11 DE JUNIO DE 2019, EL CLIENTE SOLICITO ESPERAR LA RESPUESTA DE MANERA INMEDIATA"/>
    <s v="."/>
    <s v="Finalizado"/>
    <s v="JREYES"/>
    <d v="2019-08-01T00:00:00"/>
    <d v="2019-08-01T00:00:00"/>
    <s v=" "/>
    <s v="N"/>
    <m/>
    <x v="1"/>
    <s v="."/>
    <s v="N"/>
    <d v="2019-08-01T00:00:00"/>
    <d v="2019-08-01T00:00:00"/>
    <n v="0"/>
    <m/>
    <m/>
  </r>
  <r>
    <x v="1"/>
    <n v="2019007531"/>
    <d v="2019-08-01T00:00:00"/>
    <s v="SE COMUNICA EL SEÑOR SERGIO INFORMANDO QUE REALIZÓ UNA ACTUALIZACIÓN A LA INFORMACION FINANCIERA SE PERCARTA QUE ESTA DIFERENTE A LA QUE EL REGISTRO EN SU ACTUALIZACION, EL SEÑOR INDICA QUE EN EL PATRIMONIO NETO ES POR UN VALOR DE 3050000 Y ESTE VALOR SE "/>
    <s v="A"/>
    <s v="NPCHACON"/>
    <s v=" "/>
    <s v="Principal"/>
    <d v="2019-08-01T00:00:00"/>
    <s v="Origino"/>
    <s v="NRESPONS"/>
    <s v="Registros Pub y Redes Emp"/>
    <s v="Back (Registro)"/>
    <s v="Finalizado"/>
    <s v=" "/>
    <s v="Asignado a"/>
    <s v="JREYES"/>
    <s v="Registros Pub y Redes Emp"/>
    <s v="Back Correcciones Registro"/>
    <d v="2019-08-01T00:00:00"/>
    <s v="A"/>
    <s v="MERCANTIL"/>
    <n v="981417"/>
    <m/>
    <m/>
    <m/>
    <m/>
    <m/>
    <m/>
    <s v="Inscrito"/>
    <n v="1144028401"/>
    <s v="SERGIO LAGUNA"/>
    <n v="3215469414"/>
    <s v=" lagunaarquitectos@gmail.com"/>
    <s v="Telefónica"/>
    <n v="3182619230"/>
    <s v="2 Del tramite del documento"/>
    <s v="DIGITACION DE ACTIVOS O INFORMACION FINANCIERA"/>
    <s v="Registros Publicos y Redes Emp"/>
    <s v="Inscripción VI y XV"/>
    <s v="."/>
    <s v="."/>
    <s v="SE MODIFICO EL PATRIMONIO NETO POR VALOR 3050000 SE LLAMO AL CELULAR Y SE INFORMO QUE YA ESTABA MODIFICADO H.10.00 F: 02/08/2019"/>
    <s v="."/>
    <s v="Finalizado"/>
    <s v="JREYES"/>
    <d v="2019-08-01T00:00:00"/>
    <d v="2019-08-02T00:00:00"/>
    <s v=" "/>
    <s v="N"/>
    <m/>
    <x v="1"/>
    <s v="."/>
    <s v="N"/>
    <d v="2019-08-01T00:00:00"/>
    <d v="2019-08-02T00:00:00"/>
    <n v="0"/>
    <m/>
    <m/>
  </r>
  <r>
    <x v="1"/>
    <n v="2019007536"/>
    <d v="2019-08-01T00:00:00"/>
    <s v="SE COMUNICA LA SRA CAMILA ALVARADO LA CUAL INIDCA QUE COMPRO CERTIFICADO Y NO LE LLEGÓ EL CÓDIGO DE SOLICITUD, AL VALIDAR CON REFERENCIA 15225182 EN LA PLATAFORMA DE PAYÚ SE REGISTRA APROBADA PERO NO HAY CÓDIGO DE SOLICITUD EN EL SIRP POR LO TANTO LA SRA "/>
    <s v="A"/>
    <s v="NPCHACON"/>
    <s v=" "/>
    <s v="Principal"/>
    <d v="2019-08-01T00:00:00"/>
    <s v="Origino"/>
    <s v="PROVEEDO"/>
    <s v="Gestion Integral"/>
    <s v="Tecnologia"/>
    <s v="Finalizado"/>
    <s v=" "/>
    <s v="Asignado a"/>
    <s v="JSANTACR"/>
    <s v="Gestion Integral"/>
    <s v="Tecnologia"/>
    <d v="2019-08-01T00:00:00"/>
    <s v="A"/>
    <s v="NO APLICA"/>
    <n v="891700037"/>
    <m/>
    <m/>
    <m/>
    <m/>
    <m/>
    <m/>
    <s v="NumConsecutivo"/>
    <n v="1072709909"/>
    <s v="CAMILA ALVARADO"/>
    <m/>
    <s v="25maria.cami@gmail.com"/>
    <s v="Telefónica"/>
    <n v="3142958521"/>
    <s v="1 De prestación del servicio"/>
    <s v="NO SE ENVIÓ NOTIFICACION"/>
    <s v="Registros Publicos y Redes Emp"/>
    <s v="Certificación"/>
    <s v="."/>
    <s v="."/>
    <s v="SE VALIDO EL CASO EN SU MOMENTO, EL PAGO LO REVISO TESORERIA Y EL MENSAJE FUE ENVIADO EN FORMA AUTOMATICA EL 01/08/2019 15:02:06 30/08/2019-SE RECIBE UN CORREO DE HENRRY SALAZAR PORQUE EL USUARIO SOLICITIO LA DEVOLUCION DEL DINERO "/>
    <s v="."/>
    <s v="Finalizado"/>
    <s v="JSANTACR"/>
    <d v="2019-09-09T00:00:00"/>
    <d v="2019-09-09T00:00:00"/>
    <s v=" "/>
    <s v="N"/>
    <m/>
    <x v="1"/>
    <s v="."/>
    <s v="N"/>
    <d v="2019-09-09T00:00:00"/>
    <d v="2019-09-09T00:00:00"/>
    <n v="39"/>
    <m/>
    <m/>
  </r>
  <r>
    <x v="1"/>
    <n v="2019007555"/>
    <d v="2019-08-01T00:00:00"/>
    <s v="EL SEÑOR GOMEZ LOPEZ GUSTAVO ADOLFO SE COMUNICA INFORMANDO QUE AL MOMENTO DE REGISTRAR SU ESTABLECIMIENTO DE COMERCIO, EL CAJERO INGRESO MAL EL CORREO ELECTRÓNICO, SOLICITA CORREGIR EL CORREO POR: COMERCIAL@SOPORTEC.CO QUE ES EL CORREO INDICADO EN EL ANEX"/>
    <s v="A"/>
    <s v="NPCHACON"/>
    <s v=" "/>
    <s v="Principal"/>
    <d v="2019-08-01T00:00:00"/>
    <s v="Origino"/>
    <s v="LNDELGAD"/>
    <s v="Registros Pub y Redes Emp"/>
    <s v="Back (Registro)"/>
    <s v="Finalizado"/>
    <s v=" "/>
    <s v="Asignado a"/>
    <s v="JREYES"/>
    <s v="Registros Pub y Redes Emp"/>
    <s v="Back Correcciones Registro"/>
    <d v="2019-08-01T00:00:00"/>
    <s v="A"/>
    <s v="MERCANTIL"/>
    <n v="1059380"/>
    <m/>
    <m/>
    <m/>
    <m/>
    <m/>
    <m/>
    <s v="Inscrito"/>
    <n v="1130599190"/>
    <s v="GOMEZ LOPEZ GUSTAVO ADOLFO"/>
    <m/>
    <s v="gustavo.gomez.lopez@outlook.com"/>
    <s v="Telefónica"/>
    <n v="3215356706"/>
    <s v="2 Del tramite del documento"/>
    <s v="DIGITACION EN LA DIRECCION ELECTRONICA"/>
    <s v="Registros Publicos y Redes Emp"/>
    <s v="Matricula o Constitución"/>
    <s v="."/>
    <s v="."/>
    <s v="MODIFIQUE EL CORREO POR: COMERCIAL@SOPORTE.CO POR COMERCIAL@SOPORTEC.CO SE LLAMO AL CELULAR Y SE INFORMO QUE YA ESTABA MODIFICADO H: 10:00 F: 02/08/2019"/>
    <s v="."/>
    <s v="Finalizado"/>
    <s v="JREYES"/>
    <d v="2019-08-02T00:00:00"/>
    <d v="2019-08-02T00:00:00"/>
    <s v=" "/>
    <s v="N"/>
    <m/>
    <x v="1"/>
    <s v="."/>
    <s v="N"/>
    <d v="2019-08-02T00:00:00"/>
    <d v="2019-08-02T00:00:00"/>
    <n v="1"/>
    <m/>
    <m/>
  </r>
  <r>
    <x v="1"/>
    <n v="2019007556"/>
    <d v="2019-08-01T00:00:00"/>
    <s v=" LA SEÑORA NICKY, INFORMA QUE EL DÍA DE HOY 01 DE AGOSTO COMPRARON UN CERTIFICADO EN DONDE SE EVIDENCIA QUE EN EL CERTIFICADO NO APARECE EL NÚMERO DE MIEMBROS PRINCIPALES Y SUPLENTES DEL CONSEJO ADMINISTRATIVO, INFORMA QUE ELLOS RADICARON LA REFORMA EL PA"/>
    <s v="A"/>
    <s v="NPCHACON"/>
    <s v=" "/>
    <s v="Principal"/>
    <d v="2019-08-01T00:00:00"/>
    <s v="Origino"/>
    <s v="NRESPONS"/>
    <s v="Registros Pub y Redes Emp"/>
    <s v="Back (Registro)"/>
    <s v="Finalizado"/>
    <s v=" "/>
    <s v="Asignado a"/>
    <s v="BMONTES"/>
    <s v="Registros Pub y Redes Emp"/>
    <s v="Juridica"/>
    <d v="2019-08-01T00:00:00"/>
    <s v="A"/>
    <s v="ESAL"/>
    <n v="378"/>
    <m/>
    <m/>
    <m/>
    <m/>
    <m/>
    <m/>
    <s v="Inscrito"/>
    <n v="1130599190"/>
    <s v="NICKY_x0009_ MONTES"/>
    <s v="69140000EX 2240"/>
    <s v="nicky.montes@smurfitkappa.com.co"/>
    <s v="Telefónica"/>
    <n v="3137953438"/>
    <s v="2 Del tramite del documento"/>
    <s v="NO APLICA/NO PROCEDE"/>
    <s v="Registros Publicos y Redes Emp"/>
    <s v="No aplica"/>
    <s v="."/>
    <s v="."/>
    <s v="NO PROCEDE EL RECLAMO. LA REFORMA SE REGISTRÓ CON LA ESCRITURA 2821 DEL 23 DE JULIO/2019, LO CUAL CONSTA EN EL CERTIFICADO. AHORA BIEN DE ACUERDO CON EL NUEVO ESQUEMA DEL CERTIFICADO NO SE ESTÁ INDICANDO NADA REFERENTE AL NÚMERO DE MIEMBROS DE LOS ORGANOS"/>
    <s v="."/>
    <s v="Finalizado"/>
    <s v="JREYES"/>
    <d v="2019-08-02T00:00:00"/>
    <d v="2019-08-08T00:00:00"/>
    <s v=" "/>
    <s v="N"/>
    <m/>
    <x v="1"/>
    <s v="."/>
    <s v="N"/>
    <d v="2019-08-02T00:00:00"/>
    <d v="2019-08-08T00:00:00"/>
    <n v="1"/>
    <m/>
    <m/>
  </r>
  <r>
    <x v="1"/>
    <n v="2019007565"/>
    <d v="2019-08-01T00:00:00"/>
    <s v="POR FAVOR CORREGIR LAS PALABRA SERVICIAS Y TISICAS QUE SE ENCUENTRA EN EL OBJETO SOCIAL LA PALABRA CORRECTA ES FISICAS Y SERVICIOS"/>
    <s v="A"/>
    <s v="JSALAZAR"/>
    <s v=" "/>
    <s v="Principal"/>
    <d v="2019-08-01T00:00:00"/>
    <s v="Origino"/>
    <s v="JSANDOVA"/>
    <s v="Registros Pub y Redes Emp"/>
    <s v="Back (Registro)"/>
    <s v="Finalizado"/>
    <s v=" "/>
    <s v="Asignado a"/>
    <s v="JREYES"/>
    <s v="Registros Pub y Redes Emp"/>
    <s v="Back Correcciones Registro"/>
    <d v="2019-08-01T00:00:00"/>
    <s v="A"/>
    <s v="MERCANTIL"/>
    <n v="1059111"/>
    <m/>
    <m/>
    <m/>
    <m/>
    <m/>
    <m/>
    <s v="Inscrito"/>
    <n v="31157471"/>
    <s v="MARICE SANCHEZ CASTRO"/>
    <m/>
    <s v="mariacielo2613@hotmail.com"/>
    <s v="Presencial Verbal"/>
    <n v="3188043997"/>
    <s v="2 Del tramite del documento"/>
    <s v="DIGITACION DEL TEXTO"/>
    <s v="Registros Publicos y Redes Emp"/>
    <s v="Matricula o Constitución"/>
    <s v="."/>
    <s v="."/>
    <s v="SE MODIFICO EN LA DIGITACION DEL TEXTO DEL OBJETO LAS PALABRAS SERVICIAS POR SERVICIOS Y TISICAS POR FISICAS EL CLIENTE DECIDIO ESPERAR LA RESPUESTA DE MANERA INMEDIATA"/>
    <s v="."/>
    <s v="Finalizado"/>
    <s v="JREYES"/>
    <d v="2019-08-01T00:00:00"/>
    <d v="2019-08-01T00:00:00"/>
    <s v=" "/>
    <s v="N"/>
    <m/>
    <x v="1"/>
    <s v="."/>
    <s v="N"/>
    <d v="2019-08-01T00:00:00"/>
    <d v="2019-08-01T00:00:00"/>
    <n v="0"/>
    <m/>
    <m/>
  </r>
  <r>
    <x v="1"/>
    <n v="2019007583"/>
    <d v="2019-08-02T00:00:00"/>
    <s v="SE COMUNICA EL SEÑOR NORMAN CLAVIJO, INFORMA QUE EL DÍA DE HOY COMPRO UN CERTIFICADO EN DONDE SE VALIDA QUE NO APARECE LA FECHA DE LIQUIDACIÓN DE LA EMPRESA LO CUAL GENERA QUE APAREZCA QUE HA RENOVADO EL REGISTRO, MANFIESTA QUE ELLOS SE REALIZARON EL CAMB"/>
    <s v="A"/>
    <s v="NPCHACON"/>
    <s v=" "/>
    <s v="Principal"/>
    <d v="2019-08-02T00:00:00"/>
    <s v="Origino"/>
    <s v="NRESPONS"/>
    <s v="Registros Pub y Redes Emp"/>
    <s v="Back (Registro)"/>
    <s v="Finalizado"/>
    <s v=" "/>
    <s v="Asignado a"/>
    <s v="JREYES"/>
    <s v="Registros Pub y Redes Emp"/>
    <s v="Back Correcciones Registro"/>
    <d v="2019-08-02T00:00:00"/>
    <s v="A"/>
    <s v="MERCANTIL"/>
    <n v="671505"/>
    <m/>
    <n v="20190388358"/>
    <m/>
    <m/>
    <m/>
    <m/>
    <s v="Inscrito"/>
    <n v="945409590"/>
    <s v="NORMAN YESID CLAVIJO CLAVIJO"/>
    <n v="4359005"/>
    <s v="servipapelltda@hotmail.com"/>
    <s v="Telefónica"/>
    <n v="3163153334"/>
    <s v="2 Del tramite del documento"/>
    <s v="CERTIFICADO CON INFORMACION ERRADA"/>
    <s v="Registros Publicos y Redes Emp"/>
    <s v="Certificación"/>
    <s v="."/>
    <s v="."/>
    <s v="SE GENERO CERTIFICADO Y SE PASO A VENTANILLA PARA QUE EL INTERESADO LO RECOJA SE LLAMO AL CELULAR Y SE INFORMO QUE YA ESTABA MODIFICADO H: 05/08/2019 Y SE ENVIO CORREO ELECTRONICO"/>
    <s v="."/>
    <s v="Finalizado"/>
    <s v="JREYES"/>
    <d v="2019-08-02T00:00:00"/>
    <d v="2019-08-05T00:00:00"/>
    <s v=" "/>
    <s v="N"/>
    <m/>
    <x v="1"/>
    <s v="."/>
    <s v="N"/>
    <d v="2019-08-02T00:00:00"/>
    <d v="2019-08-05T00:00:00"/>
    <n v="0"/>
    <m/>
    <m/>
  </r>
  <r>
    <x v="1"/>
    <n v="2019007591"/>
    <d v="2019-08-02T00:00:00"/>
    <s v="FAVOR COLOCAR LA FECHA DE RENOVACION A FEBRERO 2 DE 2015 PARA LA MATRICULA 920783-2"/>
    <s v="A"/>
    <s v="HSARRIA"/>
    <s v=" "/>
    <s v="Obrero"/>
    <d v="2019-08-02T00:00:00"/>
    <s v="Origino"/>
    <s v="NRESPONS"/>
    <s v="Registros Pub y Redes Emp"/>
    <s v="Back (Registro)"/>
    <s v="Finalizado"/>
    <s v=" "/>
    <s v="Asignado a"/>
    <s v="JREYES"/>
    <s v="Registros Pub y Redes Emp"/>
    <s v="Back Correcciones Registro"/>
    <d v="2019-08-02T00:00:00"/>
    <s v="A"/>
    <s v="MERCANTIL"/>
    <n v="920783"/>
    <m/>
    <m/>
    <m/>
    <m/>
    <m/>
    <m/>
    <s v="Inscrito"/>
    <m/>
    <m/>
    <m/>
    <m/>
    <m/>
    <m/>
    <s v="2 Del tramite del documento"/>
    <s v="FECHA DE RENOVACION (errada_ desactualizada_sin fecha)"/>
    <s v="Registros Publicos y Redes Emp"/>
    <s v="Inscripción"/>
    <s v="."/>
    <s v="."/>
    <s v="A LA FECHA EL PAGO DE RENOVACION 02/08/2019 CAMBIE EL ESTADO DE ACTIVO POR RETIRADO."/>
    <s v="."/>
    <s v="Finalizado"/>
    <s v="JREYES"/>
    <d v="2019-08-02T00:00:00"/>
    <d v="2019-08-02T00:00:00"/>
    <s v=" "/>
    <s v="N"/>
    <m/>
    <x v="1"/>
    <s v="."/>
    <s v="N"/>
    <d v="2019-08-02T00:00:00"/>
    <d v="2019-08-02T00:00:00"/>
    <n v="0"/>
    <m/>
    <m/>
  </r>
  <r>
    <x v="1"/>
    <n v="2019007595"/>
    <d v="2019-08-02T00:00:00"/>
    <s v="SE PRESENTA EL SEÑOR JOSE DAVID LEON BASTIDAS QUIEN ES EL GERENTE DE LA SOCIEDAD, INDICANDO QUE REQUIERE TRÁMITAR EL RUT ANTE LA DIAN PERO NO FUE POSIBLE DEBIDO A QUE EN EL CERTIFICA DE CONSTITUCIÓN Y DE NOMBRAMIENTOS DE REPRESENTANTES LEGALES LA FECHA DI"/>
    <s v="A"/>
    <s v="DMENDOZA"/>
    <s v=" "/>
    <s v="Unicentro web"/>
    <d v="2019-08-02T00:00:00"/>
    <s v="Origino"/>
    <s v="CARANGO"/>
    <s v="Registros Pub y Redes Emp"/>
    <s v="Juridica"/>
    <s v="Finalizado"/>
    <s v=" "/>
    <s v="Asignado a"/>
    <s v="JREYES"/>
    <s v="Registros Pub y Redes Emp"/>
    <s v="Back Correcciones Registro"/>
    <d v="2019-08-02T00:00:00"/>
    <s v="A"/>
    <s v="MERCANTIL"/>
    <n v="1059083"/>
    <n v="20190393433"/>
    <m/>
    <m/>
    <m/>
    <m/>
    <m/>
    <s v="Inscrito"/>
    <n v="16917518"/>
    <s v="JOSE DAVID LEON BASTIDAS"/>
    <n v="3164634824"/>
    <s v="jdleoningel1981@gmail.com"/>
    <s v="Presencial Verbal"/>
    <m/>
    <s v="2 Del tramite del documento"/>
    <s v="DIGITACION/GRABACION DATOS ADICIONALES DE LA INSCRIPCION O DOCUMENTO"/>
    <s v="Registros Publicos y Redes Emp"/>
    <s v="Matricula o Constitución"/>
    <s v="."/>
    <s v="."/>
    <s v="SE MODIFICO LA FECHA DEL DOCUMENTO DE CONSTITUCION SIENDO LA CORRECTA 23/07/2019 EL CLIENTE DECIDIO ESPERAR LA RESPUESTA DE MANERA INMEDIATA."/>
    <s v="."/>
    <s v="Finalizado"/>
    <s v="JREYES"/>
    <d v="2019-08-02T00:00:00"/>
    <d v="2019-08-02T00:00:00"/>
    <s v=" "/>
    <s v="N"/>
    <m/>
    <x v="1"/>
    <s v="."/>
    <s v="N"/>
    <d v="2019-08-02T00:00:00"/>
    <d v="2019-08-02T00:00:00"/>
    <n v="0"/>
    <m/>
    <m/>
  </r>
  <r>
    <x v="1"/>
    <n v="2019007596"/>
    <d v="2019-08-02T00:00:00"/>
    <s v="POR FAVOR CORREGIR EL NOMBRE DE LA SIGLA EL CORRECTO ES FUCONGES"/>
    <s v="A"/>
    <s v="JSALAZAR"/>
    <s v=" "/>
    <s v="Principal"/>
    <d v="2019-08-02T00:00:00"/>
    <s v="Origino"/>
    <s v="NRESPONS"/>
    <s v="Registros Pub y Redes Emp"/>
    <s v="Back (Registro)"/>
    <s v="Finalizado"/>
    <s v=" "/>
    <s v="Asignado a"/>
    <s v="JREYES"/>
    <s v="Registros Pub y Redes Emp"/>
    <s v="Back Correcciones Registro"/>
    <d v="2019-08-02T00:00:00"/>
    <s v="A"/>
    <s v="ESAL"/>
    <n v="19521"/>
    <n v="20190352245"/>
    <m/>
    <m/>
    <m/>
    <m/>
    <m/>
    <s v="Inscrito"/>
    <n v="1115063398"/>
    <s v="JULIO CESAR HENAO MARIN"/>
    <m/>
    <s v="juliohenao398@hotmail.com"/>
    <s v="Telefónica"/>
    <n v="3234649732"/>
    <s v="2 Del tramite del documento"/>
    <s v="DIGITACION EN EL NOMBRE DEL PROPIETARIO, ESTABLECIMIENTO O RAZON SOCIAL"/>
    <s v="Registros Publicos y Redes Emp"/>
    <s v="Matricula o Constitución"/>
    <s v="."/>
    <s v="."/>
    <s v="MODIFIQUE EL NOMBRE DE LA SIGLA DE FUCOGES Y EL CORRECTO ES FUCONGES EL CLIENTE DECIDIO ESPERAR LA RESPUESTA DE MANERA INMEDIATA."/>
    <s v="."/>
    <s v="Finalizado"/>
    <s v="JREYES"/>
    <d v="2019-08-02T00:00:00"/>
    <d v="2019-08-02T00:00:00"/>
    <s v=" "/>
    <s v="N"/>
    <m/>
    <x v="1"/>
    <s v="."/>
    <s v="N"/>
    <d v="2019-08-02T00:00:00"/>
    <d v="2019-08-02T00:00:00"/>
    <n v="0"/>
    <m/>
    <m/>
  </r>
  <r>
    <x v="1"/>
    <n v="2019007601"/>
    <d v="2019-08-02T00:00:00"/>
    <s v="BUENAS TARDES, POR FAVOR EN EL INSCRITO 1056781 CORREGIR EL NUMERO DE CEDULA DEL REPRESENTANTE LEGAL SUPLENTE EL SEÑOR OSCAR MARIO GRANADA NARANJO SIENDO EL NUMERO CORRECTO 6229461, MUCHAS GRACIAS"/>
    <s v="A"/>
    <s v="MMONTILL"/>
    <s v=" "/>
    <s v="Principal"/>
    <d v="2019-08-02T00:00:00"/>
    <s v="Origino"/>
    <s v="MVELASCO"/>
    <s v="Registros Pub y Redes Emp"/>
    <s v="Back (Registro)"/>
    <s v="Finalizado"/>
    <s v=" "/>
    <s v="Asignado a"/>
    <s v="JREYES"/>
    <s v="Registros Pub y Redes Emp"/>
    <s v="Back Correcciones Registro"/>
    <d v="2019-08-02T00:00:00"/>
    <s v="A"/>
    <s v="MERCANTIL"/>
    <n v="1056781"/>
    <m/>
    <m/>
    <m/>
    <m/>
    <m/>
    <m/>
    <s v="Inscrito"/>
    <n v="27082454"/>
    <s v="ANDREA IMBAJOA"/>
    <m/>
    <s v="andreaimbajoa62@gmail.com"/>
    <s v="Presencial Verbal"/>
    <n v="3005224151"/>
    <s v="2 Del tramite del documento"/>
    <s v="DIGITACION NÚMERO,DIGITO VERIF O TIPO DE IDENTIFICACION"/>
    <s v="Registros Publicos y Redes Emp"/>
    <s v="Matricula o Constitución"/>
    <s v="."/>
    <s v="."/>
    <s v="MODIFIQUE EL NUMERO DE CEDULA DEL REPRESENTANTE LEGAL SUPLENTE EL SEÑOR OSCAR MARIO GRANADA NARANJO SIENDO EL NUMERO CORRECTO 6229461 EL CLIENTE DECIDIO ESPERAR LA RESPUESTA DE MANERA INMEDIATA."/>
    <s v="."/>
    <s v="Finalizado"/>
    <s v="JREYES"/>
    <d v="2019-08-02T00:00:00"/>
    <d v="2019-08-02T00:00:00"/>
    <s v=" "/>
    <s v="N"/>
    <m/>
    <x v="1"/>
    <s v="."/>
    <s v="N"/>
    <d v="2019-08-02T00:00:00"/>
    <d v="2019-08-02T00:00:00"/>
    <n v="0"/>
    <m/>
    <m/>
  </r>
  <r>
    <x v="1"/>
    <n v="2019007614"/>
    <d v="2019-08-02T00:00:00"/>
    <s v="BUEN DIA, LA MATRICULA 1016017-16 HIZO LA RENOVACION EL DIA 29 DE MARZO DE 2019 CON NUMERO DE RADICACION 20190213770 EN LA SEDE PRINCIPAL, DONDE SE LE RECIBIO LA RESPECTIVA RENOVACION TENIENDO EL BENEFICIO DE LA LEY 1780 DE 2016, ERA EL PRIMER AÑO Y NO SE"/>
    <s v="A"/>
    <s v="MMAFLA"/>
    <s v=" "/>
    <s v="Unicentro web"/>
    <d v="2019-08-02T00:00:00"/>
    <s v="Origino"/>
    <s v="SINIDENT"/>
    <s v="Gestion Integral"/>
    <s v="Tecnologia"/>
    <s v="Finalizado"/>
    <s v=" "/>
    <s v="Asignado a"/>
    <s v="LMORENO"/>
    <s v="Registros Pub y Redes Emp"/>
    <s v="Calidad_Registro"/>
    <d v="2019-08-02T00:00:00"/>
    <s v="A"/>
    <s v="MERCANTIL"/>
    <n v="1087156"/>
    <n v="20190213770"/>
    <m/>
    <m/>
    <m/>
    <m/>
    <m/>
    <s v="Sin Identificación"/>
    <n v="31901575"/>
    <s v="MARIA ROCIO MACHOLA"/>
    <m/>
    <s v="mancholarocio16@gmail.com"/>
    <s v="Presencial Verbal"/>
    <n v="3217308444"/>
    <s v="2 Del tramite del documento"/>
    <s v="DEMORA EN ATENCIÓN DE REPROCESOS"/>
    <s v="Registros Publicos y Redes Emp"/>
    <s v="Renovación"/>
    <s v="."/>
    <s v="."/>
    <s v="EL USUARIO RECLAMA POR QUE REALIZO LA RENOVACION EL EL MES DE MARZO Y TENIA EL BENEFICIO DE LA LEY 1780 CON LA RADICACION NO. 20190213770 Y QUE NO SE LE COMUNICO DE LOS REQUISITOS PARA CONSERVARLOS BENEFICIOS DE LA LEY. SOLICITO CERTIFICADOS EN ABRIL Y LE"/>
    <s v="."/>
    <s v="Finalizado"/>
    <s v="JCMARIN"/>
    <d v="2019-08-14T00:00:00"/>
    <d v="2019-08-21T00:00:00"/>
    <s v=" "/>
    <s v="N"/>
    <m/>
    <x v="1"/>
    <s v="."/>
    <s v="N"/>
    <d v="2019-08-21T00:00:00"/>
    <d v="2019-08-21T00:00:00"/>
    <n v="19"/>
    <m/>
    <m/>
  </r>
  <r>
    <x v="1"/>
    <n v="2019007625"/>
    <d v="2019-08-02T00:00:00"/>
    <s v="BUENA TARDE, EL INSCRITO 311864-16, ESTABA &quot;EN LIQUIDACIÓN&quot; POR EL TERMINO DE DURACIÓN DE LA SOCIEDAD. MEDIANTE ACTA REALIZARON LA REACTIVACIÓN Y TRANSFORMACIÓN DE LA SOCIEDAD, PERO EL SISTEMA ESTÁ LIQUIDANDO TODOS LOS AÑOS SIGUIENTES A LA DISOLUCIÓN HAST"/>
    <s v="A"/>
    <s v="JNARANJO"/>
    <s v=" "/>
    <s v="Principal"/>
    <d v="2019-08-02T00:00:00"/>
    <s v="Origino"/>
    <s v="XRIVERA"/>
    <s v="Registros Pub y Redes Emp"/>
    <s v="Back (Registro)"/>
    <s v="Finalizado"/>
    <s v=" "/>
    <s v="Asignado a"/>
    <s v="JREYES"/>
    <s v="Registros Pub y Redes Emp"/>
    <s v="Back Correcciones Registro"/>
    <d v="2019-08-02T00:00:00"/>
    <s v="A"/>
    <s v="MERCANTIL"/>
    <n v="311864"/>
    <m/>
    <m/>
    <m/>
    <m/>
    <m/>
    <m/>
    <s v="Inscrito"/>
    <n v="8031735"/>
    <s v="RUBEN ANDRES LOPEZ CARMONA"/>
    <m/>
    <s v="rubenlopezabog@gmail.com"/>
    <s v="Presencial Verbal"/>
    <n v="3127086810"/>
    <s v="2 Del tramite del documento"/>
    <s v="LEVANTÓ PENDIENTE SIN TERMINAR GRABACION"/>
    <s v="Registros Publicos y Redes Emp"/>
    <s v="Inscripción"/>
    <s v="."/>
    <s v="."/>
    <s v="SE MODIFICO EL OBJETO, LA ADMINISTRACION Y LOS NOMBRAMIENTOS DEL REPRESENTANTE LEGAL, IGUALMENTE POR REACTIVACION, SE PASO AL 31 DE DIC. DE 2018, PARA QUE SOLAMENTE PAGAR EL AÑO 2019 SE LLAMO AL CELULAR Y SE INFORMO QUE YA ESTABA MODIFICADO H: 10:20 F: 05"/>
    <s v="."/>
    <s v="Finalizado"/>
    <s v="JREYES"/>
    <d v="2019-08-05T00:00:00"/>
    <d v="2019-08-05T00:00:00"/>
    <s v=" "/>
    <s v="N"/>
    <m/>
    <x v="1"/>
    <s v="."/>
    <s v="N"/>
    <d v="2019-08-05T00:00:00"/>
    <d v="2019-08-05T00:00:00"/>
    <n v="3"/>
    <m/>
    <m/>
  </r>
  <r>
    <x v="1"/>
    <n v="2019007626"/>
    <d v="2019-08-05T00:00:00"/>
    <s v="BUENOS DIAS, POR FAVOR EN EL INSCRITO 1059456 CORREGIR EL NUMERO DE PASAPORTE DEL REPRESENTANTE LEGAL MATTHEW BURTON MULLINS, DEBIDO A QUE EL NUMERO CORRECTO ES 553507806 TAL COMO APARECE EN EL ACTA DE CONSTITUCIÓN Y EN LA FOTOCOPIA DEL PASAPORTE ADJUNTA "/>
    <s v="A"/>
    <s v="MMONTILL"/>
    <s v=" "/>
    <s v="Principal"/>
    <d v="2019-08-05T00:00:00"/>
    <s v="Origino"/>
    <s v="DRENDON"/>
    <s v="Registros Pub y Redes Emp"/>
    <s v="Back (Registro)"/>
    <s v="Finalizado"/>
    <s v=" "/>
    <s v="Asignado a"/>
    <s v="JREYES"/>
    <s v="Registros Pub y Redes Emp"/>
    <s v="Back Correcciones Registro"/>
    <d v="2019-08-05T00:00:00"/>
    <s v="A"/>
    <s v="MERCANTIL"/>
    <n v="1059456"/>
    <m/>
    <m/>
    <m/>
    <m/>
    <m/>
    <m/>
    <s v="Inscrito"/>
    <n v="553507806"/>
    <m/>
    <m/>
    <m/>
    <s v="Presencial Verbal"/>
    <m/>
    <s v="2 Del tramite del documento"/>
    <s v="DIGITACION NÚMERO,DIGITO VERIF O TIPO DE IDENTIFICACION"/>
    <s v="Registros Publicos y Redes Emp"/>
    <s v="Matricula o Constitución"/>
    <s v="."/>
    <s v="."/>
    <s v="MODIFIQUE EL NUMERO DE PASAPORTE DEL REPRESENTANTE LEGAL MATTHEW BURTON MULLINS, DE NUMERO 5535078067 POR 553507806 EL CLIENTE DECIDIO ESPERAR LA RESPUESTA DE MANERA INMEDIATA."/>
    <s v="."/>
    <s v="Finalizado"/>
    <s v="JREYES"/>
    <d v="2019-08-05T00:00:00"/>
    <d v="2019-08-05T00:00:00"/>
    <s v=" "/>
    <s v="N"/>
    <m/>
    <x v="1"/>
    <s v="."/>
    <s v="N"/>
    <d v="2019-08-05T00:00:00"/>
    <d v="2019-08-05T00:00:00"/>
    <n v="0"/>
    <m/>
    <m/>
  </r>
  <r>
    <x v="1"/>
    <n v="2019007627"/>
    <d v="2019-08-05T00:00:00"/>
    <s v="SE COMUNICA LA SEÑORA JOHANA CERON INDICANDO ADQUIRIÓ UN CERTIFICADO DE MANERA VIRTUAL, CON CÓDIGO DE VERIFICACIÓN 08193DZL7D, PARA DIRIGIRSE A LA DIAN A SOLICITAR UN ACTUALIZACIÓN SOBRE LA ACTIVIDAD PRINCIPAL, EN ESTA ENTIDAD NO LE ACEPTAN EL TRÁMITE POR"/>
    <s v="A"/>
    <s v="NPCHACON"/>
    <s v=" "/>
    <s v="Principal"/>
    <d v="2019-08-05T00:00:00"/>
    <s v="Origino"/>
    <s v="NRESPONS"/>
    <s v="Registros Pub y Redes Emp"/>
    <s v="Back (Registro)"/>
    <s v="Finalizado"/>
    <s v=" "/>
    <s v="Asignado a"/>
    <s v="JREYES"/>
    <s v="Registros Pub y Redes Emp"/>
    <s v="Back Correcciones Registro"/>
    <d v="2019-08-05T00:00:00"/>
    <s v="A"/>
    <s v="MERCANTIL"/>
    <n v="697419"/>
    <m/>
    <m/>
    <m/>
    <m/>
    <m/>
    <m/>
    <s v="Inscrito"/>
    <n v="1151950977"/>
    <s v="JOHANNA CRSITINA CERON BADOR"/>
    <s v="6640019 EXT 111"/>
    <s v="JOHANA.CERON@HUMBERTOQUINTERO.COM"/>
    <s v="Telefónica"/>
    <n v="3174406900"/>
    <s v="2 Del tramite del documento"/>
    <s v="NO APLICA/NO PROCEDE"/>
    <s v="Registros Publicos y Redes Emp"/>
    <s v="No aplica"/>
    <s v="."/>
    <s v="."/>
    <s v="NO SE PUEDEN ADICIONAR LOS NUMEROS DE CEDULA DE LOS SOCIOS GESTORES, PORQUE EN LA ESCRITURA DICE SON SOCIOS GESTORES........ Y NO APARECE AL LADO DE ELLOS SU IDENTIFICACION, POR LO TANTO NO PROCEDE. DEBEN REALIZAR UNA REFORMA DE ESTATUTOS PARA QUE LOS NOM"/>
    <s v="."/>
    <s v="Finalizado"/>
    <s v="JREYES"/>
    <d v="2019-08-05T00:00:00"/>
    <d v="2019-08-06T00:00:00"/>
    <s v=" "/>
    <s v="N"/>
    <m/>
    <x v="1"/>
    <s v="."/>
    <s v="N"/>
    <d v="2019-08-05T00:00:00"/>
    <d v="2019-08-05T00:00:00"/>
    <n v="0"/>
    <m/>
    <m/>
  </r>
  <r>
    <x v="1"/>
    <n v="2019007631"/>
    <d v="2019-08-05T00:00:00"/>
    <s v="LA SEÑORA VIVIANA SOLICITA SE CAMBIE EN NOMBRE DEL REPRESENTANTE LEGAL QUE REGISTRA EN EL CERTIFICADO YA QUE APARECE ES EL ACCIONISTA Y DESIGNARON A CAROL VIVIANA ROZO LOPEZ COMO REPRESENTANTE LEGAL: SE VALIDA POR CONSULTA DE EXPEDIENTES PAGINA CCC, CÓDIG"/>
    <s v="A"/>
    <s v="NPCHACON"/>
    <s v=" "/>
    <s v="Principal"/>
    <d v="2019-08-05T00:00:00"/>
    <s v="Origino"/>
    <s v="LLOPEZ"/>
    <s v="Registros Pub y Redes Emp"/>
    <s v="Back (Registro)"/>
    <s v="Finalizado"/>
    <s v=" "/>
    <s v="Asignado a"/>
    <s v="JREYES"/>
    <s v="Registros Pub y Redes Emp"/>
    <s v="Back Correcciones Registro"/>
    <d v="2019-08-05T00:00:00"/>
    <s v="A"/>
    <s v="MERCANTIL"/>
    <n v="1054403"/>
    <m/>
    <m/>
    <m/>
    <m/>
    <m/>
    <m/>
    <s v="Inscrito"/>
    <n v="1061725844"/>
    <s v="CAROL VIVIANA ROZO LOPEZ"/>
    <n v="8380100"/>
    <s v="activa.consultores7@gmail.com"/>
    <s v="Telefónica"/>
    <n v="1061725844"/>
    <s v="2 Del tramite del documento"/>
    <s v="DIGITACION DIGNATARIOS, SOCIOS O NOMBRADOS"/>
    <s v="Registros Publicos y Redes Emp"/>
    <s v="Matricula o Constitución"/>
    <s v="."/>
    <s v="."/>
    <s v="MODIFIQUE EL NOMBRE DEL REPRESENTANTE LEGAL DE MANUEL JIMENEZ POR CAROL VIVIANA ROZO LOPEZ SE ENVIO CORREO AL INTERESADO INFORMANDO QUE YA ESTABA MODIFICADO H: 3:32 F: 05/08/2019"/>
    <s v="."/>
    <s v="Finalizado"/>
    <s v="JREYES"/>
    <d v="2019-08-05T00:00:00"/>
    <d v="2019-08-05T00:00:00"/>
    <s v=" "/>
    <s v="N"/>
    <m/>
    <x v="1"/>
    <s v="."/>
    <s v="N"/>
    <d v="2019-08-05T00:00:00"/>
    <d v="2019-08-05T00:00:00"/>
    <n v="0"/>
    <m/>
    <m/>
  </r>
  <r>
    <x v="1"/>
    <n v="2019007636"/>
    <d v="2019-08-05T00:00:00"/>
    <s v="BUENOS DIAS, POR FAVOR EN EL INSCRITO 835007 GLOBAL S.G. ASESORIAS SAS RETIRAR EL NIT 900491307 DEBDIDO A QUE AL CONSULTARLO EN LA PAGINA DE LA DIAN NO APARECE REGISTRADAO ANTE LA DIAN, ADICIONALMENTE, CAMBIAR EL ESTADO DEL NIT DE SOLO VALIDO APRA APERTUR"/>
    <s v="A"/>
    <s v="MMONTILL"/>
    <s v=" "/>
    <s v="Principal"/>
    <d v="2019-08-05T00:00:00"/>
    <s v="Origino"/>
    <s v="FUNRETIR"/>
    <s v="Registros Pub y Redes Emp"/>
    <s v="Back (Registro)"/>
    <s v="Finalizado"/>
    <s v=" "/>
    <s v="Asignado a"/>
    <s v="JREYES"/>
    <s v="Registros Pub y Redes Emp"/>
    <s v="Back Correcciones Registro"/>
    <d v="2019-08-05T00:00:00"/>
    <s v="A"/>
    <s v="MERCANTIL"/>
    <n v="835007"/>
    <m/>
    <m/>
    <m/>
    <m/>
    <m/>
    <m/>
    <s v="Inscrito"/>
    <n v="66947994"/>
    <s v="SANDRA PATRICIA GOMEZ"/>
    <m/>
    <s v="sapayo901@yahoo.es"/>
    <s v="Presencial Verbal"/>
    <n v="3156701639"/>
    <s v="2 Del tramite del documento"/>
    <s v="COLOCAR INDICADOR/RETIRAR INDICADOR"/>
    <s v="Registros Publicos y Redes Emp"/>
    <s v="Inscripción"/>
    <s v="."/>
    <s v="."/>
    <s v="AL INSCRITO 835007 SE LE CAMBIO EL ESTADO POR DEBE SER TRAMITADO ANTE LA DIAN SE LLAMO AL CELULAR Y SE DEJO RAZON QUE YA ESTABA MODIFICADO H: 4:27 F: 05/08/2019 SE LLAMO DE NUEVO Y SE DEJO RAZON EN EL CONTESTADOR H: 12:23 F: 06/08/2019"/>
    <s v="."/>
    <s v="Finalizado"/>
    <s v="JREYES"/>
    <d v="2019-08-05T00:00:00"/>
    <d v="2019-08-06T00:00:00"/>
    <s v=" "/>
    <s v="N"/>
    <m/>
    <x v="1"/>
    <s v="."/>
    <s v="N"/>
    <d v="2019-08-05T00:00:00"/>
    <d v="2019-08-06T00:00:00"/>
    <n v="0"/>
    <m/>
    <m/>
  </r>
  <r>
    <x v="1"/>
    <n v="2019007637"/>
    <d v="2019-08-05T00:00:00"/>
    <s v="POR FAVOR CORREGIR LA FECHA DE CONSTITUCION YA QUE EL DOCUMENTO PRIVADO CONTIENE LA FECHA DEL 23 ABRIL 2019 Y NO 11 JULIO 2019 COMO SE OBSRVA EN EL CERTIFICADO."/>
    <s v="A"/>
    <s v="JSALAZAR"/>
    <s v=" "/>
    <s v="Principal"/>
    <d v="2019-08-05T00:00:00"/>
    <s v="Origino"/>
    <s v="WBURBANO"/>
    <s v="Registros Pub y Redes Emp"/>
    <s v="Juridica"/>
    <s v="Finalizado"/>
    <s v=" "/>
    <s v="Asignado a"/>
    <s v="JGARCIA"/>
    <s v="Registros Pub y Redes Emp"/>
    <s v="Back Correcciones Registro"/>
    <d v="2019-08-05T00:00:00"/>
    <s v="A"/>
    <s v="MERCANTIL"/>
    <n v="1058054"/>
    <m/>
    <m/>
    <m/>
    <m/>
    <m/>
    <m/>
    <s v="Inscrito"/>
    <n v="66806581"/>
    <s v="CAMILA HOYOS LAGO"/>
    <n v="4451844"/>
    <s v="angelesdeoccidente@gmail.com"/>
    <s v="Presencial Verbal"/>
    <n v="3117463189"/>
    <s v="2 Del tramite del documento"/>
    <s v="ACTO, FECHA O LIBRO ERRADO"/>
    <s v="Registros Publicos y Redes Emp"/>
    <s v="Inscripción"/>
    <s v="."/>
    <s v="."/>
    <s v="CORREGI LA FECHA DEL DOCUMENTO DE 23 ABRIL 2019 POR 11 JULIO 2019"/>
    <s v="."/>
    <s v="Finalizado"/>
    <s v="JGARCIA"/>
    <d v="2019-08-06T00:00:00"/>
    <d v="2019-08-06T00:00:00"/>
    <s v=" "/>
    <s v="N"/>
    <m/>
    <x v="1"/>
    <s v="."/>
    <s v="N"/>
    <d v="2019-08-06T00:00:00"/>
    <d v="2019-08-06T00:00:00"/>
    <n v="1"/>
    <m/>
    <m/>
  </r>
  <r>
    <x v="1"/>
    <n v="2019007638"/>
    <d v="2019-08-05T00:00:00"/>
    <s v="EL DIA 05082019 EL SR. DIEGO GERMAN BEDOYA IDENTIFICDO CON CC. NO. 16930077 REPRESENTANTE LEGAL DE LA SOCIEDAD COMERCIALIZADORA ZEUS SAS NIT NO. 900733284-5 RECLAMA POR QUE SOLICITO UN CERTIFICADO DE EXISTENCIA DE LA SOCIEDAD Y EN LA DIRECCION DE NOTIFICA"/>
    <s v="A"/>
    <s v="JCMARIN"/>
    <s v=" "/>
    <s v="Principal"/>
    <d v="2019-08-05T00:00:00"/>
    <s v="Origino"/>
    <s v="JMHENAO"/>
    <s v="Registros Pub y Redes Emp"/>
    <s v="Front (Cajas)"/>
    <s v="Finalizado"/>
    <s v=" "/>
    <s v="Asignado a"/>
    <s v="JREYES"/>
    <s v="Registros Pub y Redes Emp"/>
    <s v="Back Correcciones Registro"/>
    <d v="2019-08-05T00:00:00"/>
    <s v="A"/>
    <s v="MERCANTIL"/>
    <n v="900629"/>
    <m/>
    <m/>
    <m/>
    <m/>
    <m/>
    <m/>
    <s v="Inscrito"/>
    <m/>
    <s v="DIEGO GERMAN BEDOYA"/>
    <n v="8881130"/>
    <s v="comercializadorazeus@hotmail.com"/>
    <m/>
    <n v="3153511534"/>
    <s v="2 Del tramite del documento"/>
    <s v="DIGITACION EN LA DIRECCION COMERCIAL, JUDICIAL O DEL ESTABLECIMIENTO"/>
    <s v="Registros Publicos y Redes Emp"/>
    <s v="Renovación"/>
    <s v="."/>
    <s v="."/>
    <s v="SE MODIFICO EN LA DIRECCION DE NOTIFICACION JUDICIAL DE ACTIVIDAD POR -CL 12 # 7 - 21 LC 30 PASAJE COMERCIAL MALCA SE LLAMO AL CELULAR Y SE INFORMO QUE YA ESTABA MODIFICADO H: 4:40 F: 05/08/2019"/>
    <s v="."/>
    <s v="Finalizado"/>
    <s v="JCMARIN"/>
    <d v="2019-08-05T00:00:00"/>
    <d v="2019-08-06T00:00:00"/>
    <s v=" "/>
    <s v="N"/>
    <m/>
    <x v="1"/>
    <s v="."/>
    <s v="N"/>
    <d v="2019-08-05T00:00:00"/>
    <d v="2019-08-06T00:00:00"/>
    <n v="0"/>
    <m/>
    <m/>
  </r>
  <r>
    <x v="1"/>
    <n v="2019007641"/>
    <d v="2019-08-05T00:00:00"/>
    <s v="INFORMAN QUE REALIZARON REFORMA DE ESTATUTOS REMOVIENDO EL CARGO DE REPRESENTANTE SUPLENTE, PERO DESCARGARON UN CERTIFICADO CON CÓDIGO DE VALIDACIÓN 0819G8826B Y SIGUE FIGURANDO EL SUPLENTE, REQUIERE QUE CORRIJAN LA INFORMACIÓN Y REPOSICIÓN DEL CERTIFICAD"/>
    <s v="A"/>
    <s v="NPCHACON"/>
    <s v=" "/>
    <s v="Principal"/>
    <d v="2019-08-05T00:00:00"/>
    <s v="Origino"/>
    <s v="WBURBANO"/>
    <s v="Registros Pub y Redes Emp"/>
    <s v="Juridica"/>
    <s v="Finalizado"/>
    <s v=" "/>
    <s v="Asignado a"/>
    <s v="JREYES"/>
    <s v="Registros Pub y Redes Emp"/>
    <s v="Back Correcciones Registro"/>
    <d v="2019-08-05T00:00:00"/>
    <s v="A"/>
    <s v="MERCANTIL"/>
    <n v="1001019"/>
    <m/>
    <m/>
    <m/>
    <m/>
    <m/>
    <m/>
    <s v="Inscrito"/>
    <n v="1151946145"/>
    <s v="LAYLA NULE NARANJO"/>
    <m/>
    <s v="layla,2n@gmail.com"/>
    <s v="Telefónica"/>
    <n v="3113038032"/>
    <s v="2 Del tramite del documento"/>
    <s v="INACTIVAR NOMBRAMIENTOS"/>
    <s v="Registros Publicos y Redes Emp"/>
    <s v="Inscripción"/>
    <s v="."/>
    <s v="."/>
    <s v="SE INACTIVO EL NOMBRAMIENTO DE GERENTE SUPLENTE EN LA SOCIEDAD, EL ABOGADO NO SOLICITO REALIZARLO SE LLAMO AL CELULAR H. 9.09 F: 06/08/2019"/>
    <s v="."/>
    <s v="Finalizado"/>
    <s v="JREYES"/>
    <d v="2019-08-06T00:00:00"/>
    <d v="2019-08-06T00:00:00"/>
    <s v=" "/>
    <s v="N"/>
    <m/>
    <x v="1"/>
    <s v="."/>
    <s v="N"/>
    <d v="2019-08-06T00:00:00"/>
    <d v="2019-08-06T00:00:00"/>
    <n v="1"/>
    <m/>
    <m/>
  </r>
  <r>
    <x v="1"/>
    <n v="2019007649"/>
    <d v="2019-08-05T00:00:00"/>
    <s v="SE COMUNICA LA SEÑORA GLORIA INDICANDO QUE VA A REALIZAR LA RENOVACIÓN PERO AL COLOCAR LOS DATOS DEL REPRESENTANTE LEGAL NO LE PERMITE CONTINUAR. SE VALIDA EL NÚMERO DE CÉDULA Y EN EL SIRP APARECE COMO 74419108. LA SEÑORA GLORIA INDICA QUE EL NÚMERO DE CÉ"/>
    <s v="A"/>
    <s v="NPCHACON"/>
    <s v=" "/>
    <s v="Principal"/>
    <d v="2019-08-05T00:00:00"/>
    <s v="Origino"/>
    <s v="NRESPONS"/>
    <s v="Registros Pub y Redes Emp"/>
    <s v="Back (Registro)"/>
    <s v="Finalizado"/>
    <s v=" "/>
    <s v="Asignado a"/>
    <s v="JREYES"/>
    <s v="Registros Pub y Redes Emp"/>
    <s v="Back Correcciones Registro"/>
    <d v="2019-08-05T00:00:00"/>
    <s v="A"/>
    <s v="MERCANTIL"/>
    <n v="866050"/>
    <m/>
    <m/>
    <m/>
    <m/>
    <m/>
    <m/>
    <s v="Inscrito"/>
    <n v="31525997"/>
    <s v="GLORIA GALVIS"/>
    <n v="25554326"/>
    <s v="kellyfoodsinternational@gmail.com"/>
    <s v="Telefónica"/>
    <m/>
    <s v="2 Del tramite del documento"/>
    <s v="DIGITACIÓN NÚMERO DE TELÉFONO FIJO/CELULAR"/>
    <s v="Registros Publicos y Redes Emp"/>
    <s v="Inscripción"/>
    <s v="."/>
    <s v="."/>
    <s v="SE MODIFICO EL NUMERO DE LA CEDULA DEL SOCIO GESTOR PRINCIPAL MARCELO SERRANO DE 74419108 POR 79419108 SE ENVIO CORREO ELECTRONICO INFORMANDO LO SOLUCIONADO H: 9:08 F: 06/08/2019"/>
    <s v="."/>
    <s v="Finalizado"/>
    <s v="JREYES"/>
    <d v="2019-08-06T00:00:00"/>
    <d v="2019-08-06T00:00:00"/>
    <s v=" "/>
    <s v="N"/>
    <m/>
    <x v="1"/>
    <s v="."/>
    <s v="N"/>
    <d v="2019-08-06T00:00:00"/>
    <d v="2019-08-06T00:00:00"/>
    <n v="1"/>
    <m/>
    <m/>
  </r>
  <r>
    <x v="1"/>
    <n v="2019007657"/>
    <d v="2019-08-05T00:00:00"/>
    <s v="POR FAVOR ACTIVAR LA RD 20190389906 QUE CON PQR 2019007247 SE SOLICITO RETIRAR YA QUE POR ERROR SE ADJUNTO IMAGENES QUE NO CORRESPONDIAN AL TRAMITE. EL CLIENTE LLAMO EL DIA DE HOY PREGUNTANDO POR EL TRAMITE DEL CAMBIO DE DOMICILIO AL VER QUE ESTE YA SE EN"/>
    <s v="A"/>
    <s v="JSALAZAR"/>
    <s v=" "/>
    <s v="Principal"/>
    <d v="2019-08-05T00:00:00"/>
    <s v="Origino"/>
    <s v="FPAYANC"/>
    <s v="Registros Pub y Redes Emp"/>
    <s v="Back (Digitalizacion)"/>
    <s v="Finalizado"/>
    <s v=" "/>
    <s v="Asignado a"/>
    <s v="JREYES"/>
    <s v="Registros Pub y Redes Emp"/>
    <s v="Back Correcciones Registro"/>
    <d v="2019-08-05T00:00:00"/>
    <s v="A"/>
    <s v="MERCANTIL"/>
    <n v="1058291"/>
    <n v="20190389906"/>
    <m/>
    <m/>
    <m/>
    <m/>
    <m/>
    <s v="Inscrito"/>
    <n v="98535693"/>
    <s v="IVAN DARIO ZAPATA GONZALEZ"/>
    <m/>
    <s v="carolina@zbossine.com"/>
    <s v="Telefónica"/>
    <n v="3127959407"/>
    <s v="2 Del tramite del documento"/>
    <s v="DOCUMENTO MAL INDEXADO"/>
    <s v="Registros Publicos y Redes Emp"/>
    <s v="Inscripción"/>
    <s v="."/>
    <s v="."/>
    <s v="SE ACTIVO LA RADICACION 20190389906 PARA QUE PROCEDA A REGISTRAR LA ABOGADA, PORQUE SE HABIA ENVIADO UN DOCUMENTO TROCADO POR DIGITALIZACION SE LE HIZO DE MANERA INMEDIATA PARA QUE EL ABOGADA LA REGISTRA DE MANERA INMEDIATA."/>
    <s v="."/>
    <s v="Finalizado"/>
    <s v="JREYES"/>
    <d v="2019-08-05T00:00:00"/>
    <d v="2019-08-05T00:00:00"/>
    <s v=" "/>
    <s v="N"/>
    <m/>
    <x v="1"/>
    <s v="."/>
    <s v="N"/>
    <d v="2019-08-05T00:00:00"/>
    <d v="2019-08-05T00:00:00"/>
    <n v="0"/>
    <m/>
    <m/>
  </r>
  <r>
    <x v="1"/>
    <n v="2019007663"/>
    <d v="2019-08-05T00:00:00"/>
    <s v="AL INSCRITO 17683-50 SE LE NOMBRÓ JUNTA DIRECTIVA MEDIANTE ACTA CON NÚMERO DE RADICACIÓN 20190390235. EL USUARIO SOLICITA EL CERTIFICADO Y SE PERCATA DE QUE LA SEÑORA BETSY BIBIANA BALLESTEROS BARRAGAN APARECE CON UNA ANOTACIÓN QUE DICE &quot;SIN ACEPTACIÓN&quot;, "/>
    <s v="A"/>
    <s v="JNARANJO"/>
    <s v=" "/>
    <s v="Unicentro"/>
    <d v="2019-08-05T00:00:00"/>
    <s v="Origino"/>
    <s v="RESPPROC"/>
    <s v="Registros Pub y Redes Emp"/>
    <s v="Back (Registro)"/>
    <s v="Finalizado"/>
    <s v=" "/>
    <s v="Asignado a"/>
    <s v="JREYES"/>
    <s v="Registros Pub y Redes Emp"/>
    <s v="Back Correcciones Registro"/>
    <d v="2019-08-05T00:00:00"/>
    <s v="A"/>
    <s v="ESAL"/>
    <n v="17683"/>
    <n v="20190390235"/>
    <m/>
    <m/>
    <m/>
    <m/>
    <m/>
    <s v="Inscrito"/>
    <n v="31862755"/>
    <s v="MARIA EDITH GIRALDO CALDERON"/>
    <n v="3731030"/>
    <s v="socmef@socmef.org"/>
    <s v="Presencial Verbal"/>
    <n v="3155706735"/>
    <s v="2 Del tramite del documento"/>
    <s v="DIGITACION DIGNATARIOS, SOCIOS O NOMBRADOS"/>
    <s v="Registros Publicos y Redes Emp"/>
    <s v="Inscripción"/>
    <s v="."/>
    <s v="."/>
    <s v="AL VERIFICAR EL NOMBRAMIENTO DE LA JUNTA DIRECTIVA, LA NO ACEPTACION ES PARA LA SEÑORA CATALINA CORAL QUE ESTA EN EL ULTIMO PUESTO, Y POR LO TANTO NO ES PARA LA SEÑORA BETSY BALLESTEROS, SE HABLO CON LA DOCTORA CLAUDIA BOTERO Y SOLICITO COLOCAR EL NOMBRE "/>
    <s v="."/>
    <s v="Finalizado"/>
    <s v="JREYES"/>
    <d v="2019-08-06T00:00:00"/>
    <d v="2019-08-08T00:00:00"/>
    <s v=" "/>
    <s v="N"/>
    <m/>
    <x v="1"/>
    <s v="."/>
    <s v="N"/>
    <d v="2019-08-06T00:00:00"/>
    <d v="2019-08-08T00:00:00"/>
    <n v="1"/>
    <m/>
    <m/>
  </r>
  <r>
    <x v="1"/>
    <n v="2019007666"/>
    <d v="2019-08-05T00:00:00"/>
    <s v="EN EL INSCRITO 727361-4 SE REALIZO MEDIANTE LA RADICACIÓN 20190376246 LA INSCRIPCIÓN DE UNA ESCRITURA DONDE SE HACÍAN VARIOS ACTOS DE REGISTRO, UNO DE ESTOS ES EL NOMBRAMIENTO DE LA JUNTA DIRECTIVA QUE CONSTA DE 3 PRINCIPALES Y 3 SUPLENTES, PERO AL EMITIR"/>
    <s v="A"/>
    <s v="JNARANJO"/>
    <s v=" "/>
    <s v="Unicentro"/>
    <d v="2019-08-05T00:00:00"/>
    <s v="Origino"/>
    <s v="XRIVERA"/>
    <s v="Registros Pub y Redes Emp"/>
    <s v="Back (Registro)"/>
    <s v="Finalizado"/>
    <s v=" "/>
    <s v="Asignado a"/>
    <s v="JREYES"/>
    <s v="Registros Pub y Redes Emp"/>
    <s v="Back Correcciones Registro"/>
    <d v="2019-08-05T00:00:00"/>
    <s v="A"/>
    <s v="MERCANTIL"/>
    <n v="727361"/>
    <n v="20190376246"/>
    <m/>
    <m/>
    <m/>
    <m/>
    <m/>
    <s v="Inscrito"/>
    <n v="66824413"/>
    <s v="LILIANA VELASCO PERDOMO"/>
    <n v="4377015"/>
    <s v="gerencia.villanueva@hotmail.com"/>
    <s v="Presencial Verbal"/>
    <n v="3113531093"/>
    <s v="2 Del tramite del documento"/>
    <s v="DIGITACION DIGNATARIOS, SOCIOS O NOMBRADOS"/>
    <s v="Registros Publicos y Redes Emp"/>
    <s v="Inscripción"/>
    <s v="."/>
    <s v="."/>
    <s v="SE MODIFICO EL DOCUMENTO EN LA INSCRIPCION DE LA JUNTA DIRECTIVA SIENDO LO CORRECTO EL ACTA NRO. 12 SE LLAMO AL CELULAR Y SE DEJO RAZON EN EL CONTESTADOR H:11:15 F:08/08/2019 DE NUEVO SE LLAMO Y NO CONTESTARON H: 10:58 F: 09/08/2019"/>
    <s v="."/>
    <s v="Finalizado"/>
    <s v="JREYES"/>
    <d v="2019-08-06T00:00:00"/>
    <d v="2019-08-09T00:00:00"/>
    <s v=" "/>
    <s v="N"/>
    <m/>
    <x v="1"/>
    <s v="."/>
    <s v="N"/>
    <d v="2019-08-06T00:00:00"/>
    <d v="2019-08-09T00:00:00"/>
    <n v="1"/>
    <m/>
    <m/>
  </r>
  <r>
    <x v="1"/>
    <n v="2019007674"/>
    <d v="2019-08-06T00:00:00"/>
    <s v="FAVOR REVISAR LA MATRICULA 1059573-1 QUEDO MAL EL NUMERO DE CEDULA 16641109 Y LA QUE ES 16641409"/>
    <s v="A"/>
    <s v="JCARDONA"/>
    <s v=" "/>
    <s v="Yumbo"/>
    <d v="2019-08-06T00:00:00"/>
    <s v="Origino"/>
    <s v="DMENDOZA"/>
    <s v="Registros Pub y Redes Emp"/>
    <s v="Back (Registro)"/>
    <s v="Finalizado"/>
    <s v=" "/>
    <s v="Asignado a"/>
    <s v="JREYES"/>
    <s v="Registros Pub y Redes Emp"/>
    <s v="Back Correcciones Registro"/>
    <d v="2019-08-06T00:00:00"/>
    <s v="A"/>
    <s v="MERCANTIL"/>
    <n v="1059573"/>
    <m/>
    <m/>
    <m/>
    <m/>
    <m/>
    <m/>
    <s v="Inscrito"/>
    <n v="16641409"/>
    <s v="CARLOS ARTURO VALENCIA CARRILLO"/>
    <m/>
    <s v="carval32@hotmail.com"/>
    <s v="Presencial con Carta"/>
    <n v="3218111854"/>
    <s v="2 Del tramite del documento"/>
    <s v="NO SOLICITO CORREGIR/GRABAR/ACTUALIZAR/ RETIRAR INFORMACION"/>
    <s v="Registros Publicos y Redes Emp"/>
    <s v="Matricula o Constitución"/>
    <s v="."/>
    <s v="."/>
    <s v="SE MODIFICO EL NUMERO DE LA CEDULA DE LA PERSONA NATURAL CARLOS ARTURO VALENCIA DE 16641109 POR 16641409 EL CLIENTE DECIDIO ESPERAR LA RESPUESTA DE MANERA INMEDIATA"/>
    <s v="."/>
    <s v="Finalizado"/>
    <s v="JREYES"/>
    <d v="2019-08-06T00:00:00"/>
    <d v="2019-08-06T00:00:00"/>
    <s v=" "/>
    <s v="N"/>
    <m/>
    <x v="1"/>
    <s v="."/>
    <s v="N"/>
    <d v="2019-08-06T00:00:00"/>
    <d v="2019-08-06T00:00:00"/>
    <n v="0"/>
    <m/>
    <m/>
  </r>
  <r>
    <x v="1"/>
    <n v="2019007677"/>
    <d v="2019-08-06T00:00:00"/>
    <s v="SE COMUNICA LA SEÑORA VIVIANA MARTINEZ, INDICA QUE EL DÍA 1 DE ABRIL REGISTRO UN TRÁMITE DE NOMBRAMIENTO DE REPRESENTANTE LEGAL, INDICA QUE EL DÍA 26 DE JUNIO EXPIDIÓ UN CERTIFICADO Y NOTÓ QUE HABÍAN DOS REPRESENTANTES LEGALES, ORIGINALMENTE LA SOLICITUD "/>
    <s v="A"/>
    <s v="NPCHACON"/>
    <s v=" "/>
    <s v="Principal"/>
    <d v="2019-08-06T00:00:00"/>
    <s v="Origino"/>
    <s v="JREYES"/>
    <s v="Registros Pub y Redes Emp"/>
    <s v="Back (Registro)"/>
    <s v="Finalizado"/>
    <s v=" "/>
    <s v="Asignado a"/>
    <s v="JREYES"/>
    <s v="Registros Pub y Redes Emp"/>
    <s v="Back Correcciones Registro"/>
    <d v="2019-08-06T00:00:00"/>
    <s v="A"/>
    <s v="MERCANTIL"/>
    <n v="709871"/>
    <m/>
    <m/>
    <m/>
    <m/>
    <m/>
    <m/>
    <s v="Inscrito"/>
    <n v="66835234"/>
    <s v="VIVIANA MARTINEZ"/>
    <s v="4850070 ext 118"/>
    <s v="administracion@celutelcolombia.com"/>
    <s v="Telefónica"/>
    <n v="3165779142"/>
    <s v="2 Del tramite del documento"/>
    <s v="DIGITACION DIGNATARIOS, SOCIOS O NOMBRADOS"/>
    <s v="Registros Publicos y Redes Emp"/>
    <s v="Inscripción"/>
    <s v="."/>
    <s v="."/>
    <s v="SE INACTIVO EL NOMBRAMIENTO DEL REPRESENTANTE LEGAL ANTERIOR Y QUEDO SOLAMENTE LA SEÑORA DANIELA FERNANDEZ SANCHEZ SE LLAMO AL CELULAR Y SE INFORMO QUE YA ESTABA MODIFICADO H: 10:56 F: 08/08/2019"/>
    <s v="."/>
    <s v="Finalizado"/>
    <s v="JREYES"/>
    <d v="2019-08-06T00:00:00"/>
    <d v="2019-08-08T00:00:00"/>
    <s v=" "/>
    <s v="N"/>
    <m/>
    <x v="1"/>
    <s v="."/>
    <s v="N"/>
    <d v="2019-08-06T00:00:00"/>
    <d v="2019-08-08T00:00:00"/>
    <n v="0"/>
    <m/>
    <m/>
  </r>
  <r>
    <x v="1"/>
    <n v="2019007680"/>
    <d v="2019-08-06T00:00:00"/>
    <s v="SE COMUNICA EL SEÑOR NORMAN CLAVIJO, INDICANDO QUE COMPRÓ UN CERTIFICADO Y LE APARECE LA MARCA DE AGUA CON EL MENSAJE QUE NO HA CUMPLIDO CON LA OBLIGACIÓN LEGAL DE RENOVAR SU MATRÍCULA MERCANTIL, EL SEÑOR INDICA QUE EL NO ESTA OBLIGADO A REALIZAR LA RENOV"/>
    <s v="A"/>
    <s v="NPCHACON"/>
    <s v=" "/>
    <s v="Principal"/>
    <d v="2019-08-06T00:00:00"/>
    <s v="Origino"/>
    <s v="RESPPROC"/>
    <s v="Gestion Integral"/>
    <s v="Tecnologia"/>
    <s v="Finalizado"/>
    <s v=" "/>
    <s v="Asignado a"/>
    <s v="JREYES"/>
    <s v="Registros Pub y Redes Emp"/>
    <s v="Back Correcciones Registro"/>
    <d v="2019-08-06T00:00:00"/>
    <s v="A"/>
    <s v="MERCANTIL"/>
    <n v="671505"/>
    <m/>
    <m/>
    <m/>
    <m/>
    <m/>
    <m/>
    <s v="Inscrito"/>
    <n v="94540959"/>
    <s v="NORMAN CLAVIJO"/>
    <n v="4359005"/>
    <s v="servipapelltda@hotmail.com"/>
    <s v="Telefónica"/>
    <n v="3163153334"/>
    <s v="2 Del tramite del documento"/>
    <s v="CERTIFICADO CON NOTA DE NO RENOVADO"/>
    <s v="Registros Publicos y Redes Emp"/>
    <s v="Certificación"/>
    <s v="."/>
    <s v="."/>
    <s v="SE REALIZO EL CERTIFICADO POR CER, MIENTRAS QUE SISTEMAS LE REALIZA UN AJUSTE AL CERTIFICADO, PARA QUE NO SALGA QUE NO HA RENOVADO, PORQUE SE HIZO UN CAMBIO DE DOMICILIO EN LIQUIDACION Y SALE CON ESA NOTA. SE LLAMO AL INTERESADO Y SE INFORMO QUE YA ESTABA"/>
    <s v="."/>
    <s v="Finalizado"/>
    <s v="JREYES"/>
    <d v="2019-08-06T00:00:00"/>
    <d v="2019-08-15T00:00:00"/>
    <s v=" "/>
    <s v="N"/>
    <m/>
    <x v="1"/>
    <s v="."/>
    <s v="N"/>
    <d v="2019-08-06T00:00:00"/>
    <d v="2019-08-15T00:00:00"/>
    <n v="0"/>
    <m/>
    <m/>
  </r>
  <r>
    <x v="1"/>
    <n v="2019007683"/>
    <d v="2019-08-06T00:00:00"/>
    <s v="BUENOS DIAS. POR FAVOR CAMBIAR LA FECHA DEL ACTA # 010 YA QUE LA FECHA CORECTA ES 26 JUNIO DE 2019. INSCRITO 811354-16 NIT 900417787-3. MUCHAS GRACIAS"/>
    <s v="A"/>
    <s v="FAULESTI"/>
    <s v=" "/>
    <s v="Unicentro web"/>
    <d v="2019-08-06T00:00:00"/>
    <s v="Origino"/>
    <s v="MBASTIDA"/>
    <s v="Registros Pub y Redes Emp"/>
    <s v="Juridica"/>
    <s v="Finalizado"/>
    <s v=" "/>
    <s v="Asignado a"/>
    <s v="JGARCIA"/>
    <s v="Registros Pub y Redes Emp"/>
    <s v="Back Correcciones Registro"/>
    <d v="2019-08-06T00:00:00"/>
    <s v="A"/>
    <s v="MERCANTIL"/>
    <n v="834178"/>
    <m/>
    <m/>
    <m/>
    <m/>
    <m/>
    <m/>
    <s v="Sin Identificación"/>
    <n v="10536987"/>
    <s v="ALVARO JOSE QUIÑONES POVEDA"/>
    <m/>
    <s v="corporativo@dncla.com"/>
    <s v="Presencial Verbal"/>
    <n v="3117833070"/>
    <s v="2 Del tramite del documento"/>
    <s v="ACTO, FECHA O LIBRO ERRADO"/>
    <s v="Registros Publicos y Redes Emp"/>
    <s v="Inscripción"/>
    <s v="."/>
    <s v="."/>
    <s v="AL INSCRITO 811354-16 EN LA INSCRIPCION 12482 MODIFIQUE LA FECHA DEL DOCUMENTO POR 26 DE JUNIO DE 2019"/>
    <s v="."/>
    <s v="Finalizado"/>
    <s v="JREYES"/>
    <d v="2019-08-06T00:00:00"/>
    <d v="2019-08-12T00:00:00"/>
    <s v=" "/>
    <s v="N"/>
    <m/>
    <x v="1"/>
    <s v="."/>
    <s v="N"/>
    <d v="2019-08-06T00:00:00"/>
    <d v="2019-08-12T00:00:00"/>
    <n v="0"/>
    <m/>
    <m/>
  </r>
  <r>
    <x v="1"/>
    <n v="2019007690"/>
    <d v="2019-08-06T00:00:00"/>
    <s v="SE COMUNICA LA SEÑORA YANIN ABDALA LEÓN QUIEN INDICA QUE REALIZÓ LA CONSTITUCIÓN DE UNA SAS Y AL MOMENTO DE ADQUIRIR EL CERTIFICADO CUANDO FINALIZÓ EL TRÁMITE, EN EL CERTIFICADO APARECE MAL ESCRITO EL NÚMERO DE CÉDULA APARECE 11151942422 CUANDO EN REALIDA"/>
    <s v="A"/>
    <s v="NPCHACON"/>
    <s v=" "/>
    <s v="Principal"/>
    <d v="2019-08-06T00:00:00"/>
    <s v="Origino"/>
    <s v="DRENDON"/>
    <s v="Registros Pub y Redes Emp"/>
    <s v="Back (Registro)"/>
    <s v="Finalizado"/>
    <s v=" "/>
    <s v="Asignado a"/>
    <s v="JREYES"/>
    <s v="Registros Pub y Redes Emp"/>
    <s v="Back Correcciones Registro"/>
    <d v="2019-08-06T00:00:00"/>
    <s v="A"/>
    <s v="MERCANTIL"/>
    <n v="1059572"/>
    <m/>
    <m/>
    <m/>
    <m/>
    <m/>
    <m/>
    <s v="Inscrito"/>
    <n v="1151942422"/>
    <s v="YANIN ABDALA LEON"/>
    <m/>
    <s v="yaninabdalaleon@gmail.com"/>
    <s v="Telefónica"/>
    <n v="3187103611"/>
    <s v="2 Del tramite del documento"/>
    <s v="DIGITACION NÚMERO,DIGITO VERIF O TIPO DE IDENTIFICACION"/>
    <s v="Registros Publicos y Redes Emp"/>
    <s v="Inscripción"/>
    <s v="."/>
    <s v="."/>
    <s v="SE MODIFICO EL NUMERO DE LA CEDULA LA SEÑORA YANIN ABDALA LEÓN C.C. 11151942422 POR 1151942422 SE LLAMO AL INTERESADO Y SE INFORMO QUE YA ESTABA MODIFICADO H: 11:07 F: 09/08/2019"/>
    <s v="."/>
    <s v="Finalizado"/>
    <s v="JREYES"/>
    <d v="2019-08-08T00:00:00"/>
    <d v="2019-08-09T00:00:00"/>
    <s v=" "/>
    <s v="N"/>
    <m/>
    <x v="1"/>
    <s v="."/>
    <s v="N"/>
    <d v="2019-08-08T00:00:00"/>
    <d v="2019-08-09T00:00:00"/>
    <n v="2"/>
    <m/>
    <m/>
  </r>
  <r>
    <x v="1"/>
    <n v="2019007694"/>
    <d v="2019-08-06T00:00:00"/>
    <s v="LA ESAL 309 - 50 PRESENTO ACTA DE NOMBRAMIENTO DE REP LEGAL CON RADICACION 20190041446 EL 01 FEBRERO DE 2019, PRESENTO ACTA, ACEPTACION DE CARGO Y COPIA DE CEDULA, Y SE PRESENTO UN ERROR DE TRANSCRIPCION DEL NOMBRE DEL REP LEGAL EN EL ACTA, PERO LA CEPTAC"/>
    <s v="A"/>
    <s v="HCHAGUEN"/>
    <s v=" "/>
    <s v="Principal"/>
    <d v="2019-08-06T00:00:00"/>
    <s v="Origino"/>
    <s v="NRESPONS"/>
    <s v="Registros Pub y Redes Emp"/>
    <s v="Back (Registro)"/>
    <s v="Finalizado"/>
    <s v=" "/>
    <s v="Asignado a"/>
    <s v="JREYES"/>
    <s v="Registros Pub y Redes Emp"/>
    <s v="Back Correcciones Registro"/>
    <d v="2019-08-06T00:00:00"/>
    <s v="A"/>
    <s v="ESAL"/>
    <n v="309"/>
    <n v="20190041446"/>
    <m/>
    <m/>
    <m/>
    <m/>
    <m/>
    <s v="Inscrito"/>
    <n v="16756084"/>
    <s v="EDGAR URIBE MUÑOZ"/>
    <m/>
    <m/>
    <s v="Presencial Verbal"/>
    <n v="3113212981"/>
    <s v="2 Del tramite del documento"/>
    <s v="DIGITACION NÚMERO,DIGITO VERIF O TIPO DE IDENTIFICACION"/>
    <s v="Registros Publicos y Redes Emp"/>
    <s v="Inscripción"/>
    <s v="."/>
    <s v="."/>
    <s v="SE MODIFICO EL NOMBRE DEL REPRESENTANTE LEGAL DE SERGIO ANDRES URIBE MUÑOZ POR SERGIO URIBE MUÑOZ, PERO NO HAY ERROR DE LA AUXILIAR PORQUE EN EL ACTA HABIAN COLOCADO EL NOMBRE DE ANDRES, PERO COMO HABIAN ADICIONADO LA CEDULA SE MODIFICO SE LLAMO AL CELULA"/>
    <s v="."/>
    <s v="Finalizado"/>
    <s v="JREYES"/>
    <d v="2019-08-08T00:00:00"/>
    <d v="2019-08-09T00:00:00"/>
    <s v=" "/>
    <s v="N"/>
    <m/>
    <x v="1"/>
    <s v="."/>
    <s v="N"/>
    <d v="2019-08-08T00:00:00"/>
    <d v="2019-08-09T00:00:00"/>
    <n v="2"/>
    <m/>
    <m/>
  </r>
  <r>
    <x v="1"/>
    <n v="2019007726"/>
    <d v="2019-08-08T00:00:00"/>
    <s v="EL DIA 08082019 DE MANERA PRESENCIAL VERVAL LA STA. INGRID SUAREZ RICO ODENTIFICADA CON CC. NO. 1130663239, MANIFIESTA QUE EN EL CERTIFICADO DE EXISTENCIA Y REPRESENTACION LEGAL DE LA SOCIEDAD HUMBERTO QUINTERO O. Y CIA S C A CON NIT NO. 900115530-1 REGIS"/>
    <s v="A"/>
    <s v="JCMARIN"/>
    <s v=" "/>
    <s v="Principal"/>
    <d v="2019-08-08T00:00:00"/>
    <s v="Origino"/>
    <s v="NRESPONS"/>
    <s v="Registros Pub y Redes Emp"/>
    <s v="Back (Registro)"/>
    <s v="Finalizado"/>
    <s v=" "/>
    <s v="Asignado a"/>
    <s v="JREYES"/>
    <s v="Registros Pub y Redes Emp"/>
    <s v="Back Correcciones Registro"/>
    <d v="2019-08-08T00:00:00"/>
    <s v="A"/>
    <s v="MERCANTIL"/>
    <n v="697419"/>
    <m/>
    <m/>
    <m/>
    <m/>
    <m/>
    <m/>
    <s v="Inscrito"/>
    <m/>
    <s v="INGRID SUAREZ RICO"/>
    <m/>
    <s v="wilsonsalascpt@hotmail.com"/>
    <s v="Presencial Verbal"/>
    <n v="3104263546"/>
    <s v="2 Del tramite del documento"/>
    <s v="DIGITACION DEL TEXTO"/>
    <s v="Registros Publicos y Redes Emp"/>
    <s v="Inscripción"/>
    <s v="."/>
    <s v="."/>
    <s v="SE ADICIONARON LOS NUMEROS DE CEDULA A LOS SOCIOS GESTORES EN LA SOCIEDAD. PERO NO HAY RESPONSABLE. SE LLAMO AL CELULAR Y SE LE INFORMMO A JOHANNA, H: 10:04 F: 05/08/2019 "/>
    <s v="."/>
    <s v="Finalizado"/>
    <s v="JREYES"/>
    <d v="2019-08-08T00:00:00"/>
    <d v="2019-08-09T00:00:00"/>
    <s v=" "/>
    <s v="N"/>
    <m/>
    <x v="1"/>
    <s v="."/>
    <s v="N"/>
    <d v="2019-08-08T00:00:00"/>
    <d v="2019-08-09T00:00:00"/>
    <n v="0"/>
    <m/>
    <m/>
  </r>
  <r>
    <x v="1"/>
    <n v="2019007737"/>
    <d v="2019-08-08T00:00:00"/>
    <s v="SE COMUNICAN DE LA FUNDACIÓN PARA EL EMPRENDIMIENTO DESARROLLO INFORMAN QUE EXPIDIERON UN CERTIFICADO Y LA ACTIVIDAD PRINCIPAL &quot;7020 - ACTIVIDADES DE CONSULTORÍA DE GESTIÓN&quot; FIGURA COMO SECUNDARÍA, SOLICITA QUE CORRIJAN LA INFORMACIÓN Y REPOSICIÓN DE CERT"/>
    <s v="A"/>
    <s v="NPCHACON"/>
    <s v=" "/>
    <s v="Principal"/>
    <d v="2019-08-08T00:00:00"/>
    <s v="Origino"/>
    <s v="NRESPONS"/>
    <s v="Registros Pub y Redes Emp"/>
    <s v="Back (Registro)"/>
    <s v="Finalizado"/>
    <s v=" "/>
    <s v="Asignado a"/>
    <s v="JREYES"/>
    <s v="Registros Pub y Redes Emp"/>
    <s v="Back Correcciones Registro"/>
    <d v="2019-08-08T00:00:00"/>
    <s v="A"/>
    <s v="ESAL"/>
    <n v="9848"/>
    <m/>
    <m/>
    <m/>
    <m/>
    <m/>
    <m/>
    <s v="Inscrito"/>
    <n v="52770195"/>
    <s v="CLAUDIA  CAICA LOPEZ"/>
    <s v="n/a"/>
    <s v="claudiacaicalopez@gmail.com"/>
    <s v="Telefónica"/>
    <n v="3013869443"/>
    <s v="2 Del tramite del documento"/>
    <s v="DIGITACION EN LA ACTIVIDAD COMERCIAL"/>
    <s v="Registros Publicos y Redes Emp"/>
    <s v="Renovación"/>
    <s v="."/>
    <s v="."/>
    <s v="SE MODIFICO EL ORDEN DE LAS ACTIVIDADES DE LA FUNDACION, EN EL MOMENTO DE LA RENOVACION POR INTERNET, NO ESTABAN EN EL ORDEN CORRECTO SE LLAMO AL INTERESADO Y SE INFORMO QUE YA ESTABA MODIFICADO H: 1.13 F: 09/08/2019"/>
    <s v="."/>
    <s v="Finalizado"/>
    <s v="JREYES"/>
    <d v="2019-08-08T00:00:00"/>
    <d v="2019-08-09T00:00:00"/>
    <s v=" "/>
    <s v="N"/>
    <m/>
    <x v="1"/>
    <s v="."/>
    <s v="N"/>
    <d v="2019-08-08T00:00:00"/>
    <d v="2019-08-09T00:00:00"/>
    <n v="0"/>
    <m/>
    <m/>
  </r>
  <r>
    <x v="1"/>
    <n v="2019007758"/>
    <d v="2019-08-08T00:00:00"/>
    <s v="LA USUARIO MANIFIESTA QUE EN EL ACTA 2-2019 SE NOMBRO NUEVO REVISOR FISCAL Y QUE NO FUE TENIDO EN CUENTA PARA QUE POR FAVOR REVISEN Y VERIFIQUEN, RECUPERAR 2 CERTIFICADOS DE EXISTENCIA Y REPRESENTACION LEGAL"/>
    <s v="A"/>
    <s v="JMENDEZ"/>
    <s v=" "/>
    <s v="Unicentro web"/>
    <d v="2019-08-08T00:00:00"/>
    <s v="Origino"/>
    <s v="LCASTRO"/>
    <s v="Registros Pub y Redes Emp"/>
    <s v="Back (Registro)"/>
    <s v="Finalizado"/>
    <s v=" "/>
    <s v="Asignado a"/>
    <s v="JREYES"/>
    <s v="Registros Pub y Redes Emp"/>
    <s v="Back Correcciones Registro"/>
    <d v="2019-08-08T00:00:00"/>
    <s v="A"/>
    <s v="ESAL"/>
    <n v="564"/>
    <m/>
    <m/>
    <m/>
    <m/>
    <m/>
    <m/>
    <s v="Inscrito"/>
    <n v="31271078"/>
    <s v="MARIA CRISTINA SOTO GAMBOA"/>
    <m/>
    <s v="volvalle01@yahoo.es"/>
    <s v="Presencial Verbal"/>
    <n v="3216402141"/>
    <s v="2 Del tramite del documento"/>
    <s v="LEVANTÓ PENDIENTE SIN TERMINAR GRABACION"/>
    <s v="Registros Publicos y Redes Emp"/>
    <s v="Inscripción"/>
    <s v="."/>
    <s v="."/>
    <s v="SE ACTUALIZO EL NOMBRAMIENTO DEL REVISOR FISCAL PRINCIPAL LA SEÑORA LILIANA MONTAÑO APONTE EL CLIENTE DECIDIO ESPERAR LA RESPUESTA DE MANERA INMEDIATA."/>
    <s v="."/>
    <s v="Finalizado"/>
    <s v="JREYES"/>
    <d v="2019-08-08T00:00:00"/>
    <d v="2019-08-08T00:00:00"/>
    <s v=" "/>
    <s v="N"/>
    <m/>
    <x v="1"/>
    <s v="."/>
    <s v="N"/>
    <d v="2019-08-08T00:00:00"/>
    <d v="2019-08-08T00:00:00"/>
    <n v="0"/>
    <m/>
    <m/>
  </r>
  <r>
    <x v="1"/>
    <n v="2019007763"/>
    <d v="2019-08-08T00:00:00"/>
    <s v="POR FAVOR CORREGIR EL NUMERO DE CEDULA DEL INSCRITO 1002360 ANDRES FELIPE MARIN BETANCURT EL NUMERO DE CEDULA CORRECTO 1130595858"/>
    <s v="A"/>
    <s v="JSALAZAR"/>
    <s v=" "/>
    <s v="Principal"/>
    <d v="2019-08-08T00:00:00"/>
    <s v="Origino"/>
    <s v="FUNRETIR"/>
    <s v="Registros Pub y Redes Emp"/>
    <s v="Front (Cajas)"/>
    <s v="Finalizado"/>
    <s v=" "/>
    <s v="Asignado a"/>
    <s v="JREYES"/>
    <s v="Registros Pub y Redes Emp"/>
    <s v="Back Correcciones Registro"/>
    <d v="2019-08-08T00:00:00"/>
    <s v="A"/>
    <s v="MERCANTIL"/>
    <n v="1002360"/>
    <m/>
    <m/>
    <m/>
    <m/>
    <m/>
    <m/>
    <s v="Inscrito"/>
    <n v="1130595858"/>
    <s v="ANDRES FELIPE MARIN BETANCURT"/>
    <m/>
    <s v="andresmarin1610@gmail.com"/>
    <s v="Presencial Verbal"/>
    <n v="3184022564"/>
    <s v="2 Del tramite del documento"/>
    <s v="DIGITACION NÚMERO,DIGITO VERIF O TIPO DE IDENTIFICACION"/>
    <s v="Registros Publicos y Redes Emp"/>
    <s v="Matricula o Constitución"/>
    <s v="."/>
    <s v="."/>
    <s v="SE MODIFICO EL NUMERO DE LA CEDULA AL SEÑOR ANDRES FELIPE POR 1130595858, Y SE LE ENTREGO CARTA PARA QUE LA LLEVARA A LA DIAN, PARA PROCEDER A GENERAR DE NUEVO EL NIT, PORQUE NO ERA EL CORRECTO SE LLAMO AL INTERESADO Y SE LE INFORMO QUE SE LE HIZO EL CAMB"/>
    <s v="."/>
    <s v="Finalizado"/>
    <s v="JREYES"/>
    <d v="2019-08-09T00:00:00"/>
    <d v="2019-08-09T00:00:00"/>
    <s v=" "/>
    <s v="N"/>
    <m/>
    <x v="1"/>
    <s v="."/>
    <s v="N"/>
    <d v="2019-08-09T00:00:00"/>
    <d v="2019-08-09T00:00:00"/>
    <n v="1"/>
    <m/>
    <m/>
  </r>
  <r>
    <x v="1"/>
    <n v="2019007774"/>
    <d v="2019-08-09T00:00:00"/>
    <s v="POR FAVOR CORREGIR LA DIRECCION PRINCIPAL, DE NOTIFICACION Y DEL ESTABLECIMIENTO COMERCIAL LA DIRECCION CORRECTA ES AVENIDA 5 NORTE # 21 N 10 LOCAL 2"/>
    <s v="A"/>
    <s v="JSALAZAR"/>
    <s v=" "/>
    <s v="Principal"/>
    <d v="2019-08-09T00:00:00"/>
    <s v="Origino"/>
    <s v="CAGUDELO"/>
    <s v="Registros Pub y Redes Emp"/>
    <s v="Front (Cajas)"/>
    <s v="Finalizado"/>
    <s v=" "/>
    <s v="Asignado a"/>
    <s v="JREYES"/>
    <s v="Registros Pub y Redes Emp"/>
    <s v="Back Correcciones Registro"/>
    <d v="2019-08-09T00:00:00"/>
    <s v="A"/>
    <s v="MERCANTIL"/>
    <n v="1058260"/>
    <m/>
    <m/>
    <m/>
    <m/>
    <m/>
    <m/>
    <s v="Inscrito"/>
    <n v="66949843"/>
    <s v="FRANCY ROCIO BENAVIDES MOSQUERA"/>
    <m/>
    <s v="francybenavidez@gmail.com"/>
    <s v="Presencial Verbal"/>
    <n v="3106717705"/>
    <s v="2 Del tramite del documento"/>
    <s v="DIGITACION EN LA DIRECCION COMERCIAL, JUDICIAL O DEL ESTABLECIMIENTO"/>
    <s v="Registros Publicos y Redes Emp"/>
    <s v="Matricula o Constitución"/>
    <s v="."/>
    <s v="."/>
    <s v="MODIFIQUE LA DIRECCION DEL ESTABLECIMIENTO DE COMECIO DE-AVE 8 NORTE NRO 21 N 10 POR -AVE 5 NORTE NRO 21 N 10 LOCAL 2 EL CLIENTE DECIDIO ESPERAR LA RESPUESTA DE MANERA INMEDIATA."/>
    <s v="."/>
    <s v="Finalizado"/>
    <s v="JREYES"/>
    <d v="2019-08-09T00:00:00"/>
    <d v="2019-08-09T00:00:00"/>
    <s v=" "/>
    <s v="N"/>
    <m/>
    <x v="1"/>
    <s v="."/>
    <s v="N"/>
    <d v="2019-08-09T00:00:00"/>
    <d v="2019-08-09T00:00:00"/>
    <n v="0"/>
    <m/>
    <m/>
  </r>
  <r>
    <x v="1"/>
    <n v="2019007778"/>
    <d v="2019-08-09T00:00:00"/>
    <s v="SE COMUNICA LA SEÑORA DIANA POR MEDIO DE LA LÍNEA TELEFÓNICA INDICANDO QUE EL DÍA 08-08-2019 SE HABÍA COMUNICADO PARA RECIBIR ASESORÍA EN EL PROCESO DE CONSTITUCIÓN DE SOCIEDAD, EL FORMULARIO SC081987X7 YA ESTABA FIRMADO, EL DÍA DE HOY ENTRO A VALIDAR NUE"/>
    <s v="A"/>
    <s v="NPCHACON"/>
    <s v=" "/>
    <s v="Principal"/>
    <d v="2019-08-09T00:00:00"/>
    <s v="Origino"/>
    <s v="."/>
    <s v="."/>
    <s v="."/>
    <s v="Finalizado"/>
    <s v=" "/>
    <s v="Asignado a"/>
    <s v="EMOSQUERA"/>
    <s v="Secretaria General"/>
    <s v="Servicio al Cliente"/>
    <d v="2019-08-09T00:00:00"/>
    <s v="A"/>
    <s v="NO APLICA"/>
    <m/>
    <m/>
    <m/>
    <m/>
    <m/>
    <m/>
    <m/>
    <s v="Sin Identificación"/>
    <n v="1130610430"/>
    <s v="DIANA CAROLINA CARDOZO SANCHEZ"/>
    <n v="4888287"/>
    <s v="dianacarolinacardozo@gmail.com"/>
    <s v="Telefónica"/>
    <n v="3158251200"/>
    <s v="2 Del tramite del documento"/>
    <s v="FALLA AL GENERAR LA INFORMACION"/>
    <s v="Registros Publicos y Redes Emp"/>
    <s v="Matricula o Constitución"/>
    <s v="."/>
    <s v="."/>
    <s v="LO QUE SE REGISTRA EN EL SISTEMA ES LO SIGUIENTE : LA CEDULA 1130610430 FIRMA INICIALMENTE EL 02/07/2019 12:13:35 P. M. LA CEDULA 31993300 FIRMA INICIALMENTE EL 05/07/2019 10:29:38 A. M. EL DOCUMENTO ES REQUERIDO PORQUE SE DEBE CORREGIR LA RAZON SOCIAL PO"/>
    <s v="."/>
    <s v="Finalizado"/>
    <s v="JCMARIN"/>
    <d v="2019-08-14T00:00:00"/>
    <d v="2019-09-23T00:00:00"/>
    <s v=" "/>
    <s v="N"/>
    <m/>
    <x v="1"/>
    <s v="."/>
    <s v="N"/>
    <d v="2019-09-23T00:00:00"/>
    <d v="2019-09-23T00:00:00"/>
    <n v="45"/>
    <m/>
    <m/>
  </r>
  <r>
    <x v="1"/>
    <n v="2019007782"/>
    <d v="2019-08-09T00:00:00"/>
    <s v="CON LA RADICACION 20190355637 A LA MATRICULA 650833-2 SE SOLICITO EL LEVANTAMIENTO DE LA MEDIDA CAUTELAR QUE PESABA SOBRE EL ESTABLECIMIENTO. SOLICITE UN CERTIFICADO Y APARECE COMO SI SE HUBIESE REGISTRADO EL EMBARGO , CUANDO EL OFICIO HABLA DEL LEVANTAMI"/>
    <s v="A"/>
    <s v="HSARRIA"/>
    <s v=" "/>
    <s v="Obrero"/>
    <d v="2019-08-09T00:00:00"/>
    <s v="Origino"/>
    <s v="IROMERO"/>
    <s v="Registros Pub y Redes Emp"/>
    <s v="Juridica"/>
    <s v="Finalizado"/>
    <s v=" "/>
    <s v="Asignado a"/>
    <s v="SJARAMIL"/>
    <s v="Registros Pub y Redes Emp"/>
    <s v="Back Correcciones Registro"/>
    <d v="2019-08-09T00:00:00"/>
    <s v="A"/>
    <s v="MERCANTIL"/>
    <n v="650833"/>
    <n v="20190355637"/>
    <m/>
    <m/>
    <m/>
    <m/>
    <m/>
    <s v="Inscrito"/>
    <n v="31987394"/>
    <s v="ESTEHER LUCIA GIRALDO"/>
    <m/>
    <s v="chia-9@hotmail.com"/>
    <s v="Presencial Verbal"/>
    <n v="3137094081"/>
    <s v="2 Del tramite del documento"/>
    <s v="ACTO, FECHA O LIBRO ERRADO"/>
    <s v="Registros Publicos y Redes Emp"/>
    <s v="Inscripción"/>
    <s v="."/>
    <s v="."/>
    <s v="12/08/2019: BUEN DÍA EL RECLAMO PROCEDE. SE DEBE MODIFICAR EL ACTO POR DESEMBARGO ESTABLECIMIENTO DE COMERCIO Y ACTUALIZARF EL CERTIFICADO. PENDIENTE RESOLUCIÓN. IROMERO. NOTA. HASTA QUE NO SE REALICE LA RESOLUCION NO SE PUEDE MODIFICAR. JACKELINE REYES 2"/>
    <s v="."/>
    <s v="Finalizado"/>
    <s v="JREYES"/>
    <d v="2019-08-09T00:00:00"/>
    <d v="2019-08-26T00:00:00"/>
    <s v=" "/>
    <s v="N"/>
    <m/>
    <x v="1"/>
    <s v="."/>
    <s v="N"/>
    <d v="2019-08-09T00:00:00"/>
    <d v="2019-08-26T00:00:00"/>
    <n v="0"/>
    <m/>
    <m/>
  </r>
  <r>
    <x v="1"/>
    <n v="2019007783"/>
    <d v="2019-08-09T00:00:00"/>
    <s v="EL DIA DE HOY 09082019 PRESENCIAL VERVAL LA SRA. LADY JOHANA HOYOS CC. 1144029023 DE LA EMPRESA MAS CONSTRUCCIONES SAS CON NIT. 900233753-2 MANIFIESTA QUE SE SOLICITO LA INSCRIPCION DE UN LEVANTAMEINTO DE DEMANDA CIVIL EL DIA 04062019 Y QUE AUN FIGURA REP"/>
    <s v="A"/>
    <s v="JCMARIN"/>
    <s v=" "/>
    <s v="Principal"/>
    <d v="2019-08-09T00:00:00"/>
    <s v="Origino"/>
    <s v="LCASTRO"/>
    <s v="Registros Pub y Redes Emp"/>
    <s v="Back (Registro)"/>
    <s v="Finalizado"/>
    <s v=" "/>
    <s v="Asignado a"/>
    <s v="JREYES"/>
    <s v="Registros Pub y Redes Emp"/>
    <s v="Back Correcciones Registro"/>
    <d v="2019-08-09T00:00:00"/>
    <s v="A"/>
    <s v="MERCANTIL"/>
    <n v="745562"/>
    <m/>
    <m/>
    <m/>
    <m/>
    <m/>
    <m/>
    <s v="Inscrito"/>
    <m/>
    <s v="LADY JOHANA HOYOS"/>
    <n v="8821229"/>
    <s v="dependientejudicial@velarojasabogados.com"/>
    <s v="Presencial Verbal"/>
    <n v="3123313846"/>
    <s v="2 Del tramite del documento"/>
    <s v="LEVANTÓ PENDIENTE SIN TERMINAR GRABACION"/>
    <s v="Registros Publicos y Redes Emp"/>
    <s v="Inscripción"/>
    <s v="."/>
    <s v="."/>
    <s v="SE INACTIVO LA INSCRIPCION DE LA DEMANDA REALIZADA EL 27/02/2019 BAJO EL NRO 713 DEL LIBRO VIII SE LLAMO AL CELULAR Y SE INFORMO QUE YA ESTABA MODIFICADO H: 2:23 F: 09/08/2019"/>
    <s v="."/>
    <s v="Finalizado"/>
    <s v="JREYES"/>
    <d v="2019-08-09T00:00:00"/>
    <d v="2019-08-09T00:00:00"/>
    <s v=" "/>
    <s v="N"/>
    <m/>
    <x v="1"/>
    <s v="."/>
    <s v="N"/>
    <d v="2019-08-09T00:00:00"/>
    <d v="2019-08-09T00:00:00"/>
    <n v="0"/>
    <m/>
    <m/>
  </r>
  <r>
    <x v="1"/>
    <n v="2019007787"/>
    <d v="2019-08-09T00:00:00"/>
    <s v="BUENAS TARDES, POR FAVOR EN EL INSCRITO 1059720 CAMPO DULCE &amp; TIERRA S.A.S. ADICIONAR LA SIGLA CAMDUTI, TAL COMO FIGURA EN EL DOCUMENTO DE CONSTITUCION Y EN LOS FORMULARIOS INSCRITOS BAJO LOS NUMEROS DE INSCRIPCION 53131 Y 13948, MUCHAS GRACIAS"/>
    <s v="A"/>
    <s v="MMONTILL"/>
    <s v=" "/>
    <s v="Principal"/>
    <d v="2019-08-09T00:00:00"/>
    <s v="Origino"/>
    <s v="JCAMACHO"/>
    <s v="Registros Pub y Redes Emp"/>
    <s v="Back (Registro)"/>
    <s v="Finalizado"/>
    <s v=" "/>
    <s v="Asignado a"/>
    <s v="JREYES"/>
    <s v="Registros Pub y Redes Emp"/>
    <s v="Back Correcciones Registro"/>
    <d v="2019-08-09T00:00:00"/>
    <s v="A"/>
    <s v="MERCANTIL"/>
    <n v="1059720"/>
    <m/>
    <m/>
    <m/>
    <m/>
    <m/>
    <m/>
    <s v="Inscrito"/>
    <n v="31714368"/>
    <s v="RUBBI OSORIO GARCIA"/>
    <m/>
    <s v="rubbiosoriog19@gmail.com"/>
    <s v="Presencial Verbal"/>
    <n v="3007977480"/>
    <s v="2 Del tramite del documento"/>
    <s v="DIGITACION EN EL NOMBRE DEL PROPIETARIO, ESTABLECIMIENTO O RAZON SOCIAL"/>
    <s v="Registros Publicos y Redes Emp"/>
    <s v="Matricula o Constitución"/>
    <s v="."/>
    <s v="."/>
    <s v="EN EL INSCRITO 1059720 CAMPO DULCE &amp; TIERRA S.A.S. ADICIONE LA SIGLA CAMDUTI, SE LLAMO AL CELULAR Y SE INFORMO H. 2.50 F: 09/08/2019"/>
    <s v="."/>
    <s v="Finalizado"/>
    <s v="JREYES"/>
    <d v="2019-08-09T00:00:00"/>
    <d v="2019-08-12T00:00:00"/>
    <s v=" "/>
    <s v="N"/>
    <m/>
    <x v="1"/>
    <s v="."/>
    <s v="N"/>
    <d v="2019-08-09T00:00:00"/>
    <d v="2019-08-12T00:00:00"/>
    <n v="0"/>
    <m/>
    <m/>
  </r>
  <r>
    <x v="1"/>
    <n v="2019007788"/>
    <d v="2019-08-09T00:00:00"/>
    <s v="SE COMUNICO EL SEÑOR RAFEL DAVID BARONA, INFORMAN QUE ELLOS REALIZARON EL TRÁMITE DE SECCIÓN DE CUOTAS EL DÍA 20/12/2017 SE VALIDA EN LA ESCRITURA PÚBLICA 3249 INFORMA QUE EL NOMBRE QUEDO MAL REDACTADO: EN LA CÉDULA Y EN LA ESCRITURA APARECE EL NOMBRE COM"/>
    <s v="A"/>
    <s v="NPCHACON"/>
    <s v=" "/>
    <s v="Principal"/>
    <d v="2019-08-09T00:00:00"/>
    <s v="Origino"/>
    <s v="NRESPONS"/>
    <s v="Registros Pub y Redes Emp"/>
    <s v="Back (Registro)"/>
    <s v="Finalizado"/>
    <s v=" "/>
    <s v="Asignado a"/>
    <s v="JREYES"/>
    <s v="Registros Pub y Redes Emp"/>
    <s v="Back Correcciones Registro"/>
    <d v="2019-08-09T00:00:00"/>
    <s v="A"/>
    <s v="MERCANTIL"/>
    <n v="485235"/>
    <m/>
    <m/>
    <m/>
    <m/>
    <m/>
    <m/>
    <s v="Inscrito"/>
    <n v="16941204"/>
    <s v="RAFAEL DAVID BARONA"/>
    <m/>
    <s v="zslmrd921@gmail.com"/>
    <s v="Telefónica"/>
    <n v="3175110217"/>
    <s v="2 Del tramite del documento"/>
    <s v="DIGITACION DIGNATARIOS, SOCIOS O NOMBRADOS"/>
    <s v="Registros Publicos y Redes Emp"/>
    <s v="Inscripción"/>
    <s v="."/>
    <s v="."/>
    <s v="SE MODIFICO EL APELLIDO DEL SEÑOR CESAR DANIEL GARCIA POR CESAR DANIEL PARRA, SE MODIFICA EL APELLIDO, PERO NO SE LE REEMPLAZA EL CERTIFICADO PORQUE EN LAS CUOTAS SE COLOCO ERRADO EL APELLIDO, PERO COMO FIRMO CON SU APELLIDO PARRA SE HICE LA CORRECCION. S"/>
    <s v="."/>
    <s v="Finalizado"/>
    <s v="JREYES"/>
    <d v="2019-08-09T00:00:00"/>
    <d v="2019-08-13T00:00:00"/>
    <s v=" "/>
    <s v="N"/>
    <m/>
    <x v="1"/>
    <s v="."/>
    <s v="N"/>
    <d v="2019-08-09T00:00:00"/>
    <d v="2019-08-13T00:00:00"/>
    <n v="0"/>
    <m/>
    <m/>
  </r>
  <r>
    <x v="1"/>
    <n v="2019007796"/>
    <d v="2019-08-09T00:00:00"/>
    <s v="EL SEÑOR CABRERA CUELLA ANDERSON INSCRITO 1059681 - 1 HACE RECLAMO DEBIDO A QUE EN SU CAMBIO DE DOMICILIO A ESTA CAMARA SU APELLIDO QUEDO MAL ES CUELLAR Y QUEDO CUELLA ES DECIR FALTA LA LA R....FAVOR VERIFICAR...GRACIAS"/>
    <s v="A"/>
    <s v="FMOLINA"/>
    <s v=" "/>
    <s v="Jamundi"/>
    <d v="2019-08-09T00:00:00"/>
    <s v="Origino"/>
    <s v="FAVELASC"/>
    <s v="Registros Pub y Redes Emp"/>
    <s v="Juridica"/>
    <s v="Finalizado"/>
    <s v=" "/>
    <s v="Asignado a"/>
    <s v="JREYES"/>
    <s v="Registros Pub y Redes Emp"/>
    <s v="Back Correcciones Registro"/>
    <d v="2019-08-09T00:00:00"/>
    <s v="A"/>
    <s v="MERCANTIL"/>
    <n v="1059681"/>
    <m/>
    <m/>
    <m/>
    <m/>
    <m/>
    <m/>
    <s v="Inscrito"/>
    <m/>
    <m/>
    <m/>
    <m/>
    <s v="Presencial Verbal"/>
    <n v="3204263436"/>
    <s v="2 Del tramite del documento"/>
    <s v="NO SOLICITO CORREGIR/GRABAR/ACTUALIZAR/ RETIRAR INFORMACION"/>
    <s v="Registros Publicos y Redes Emp"/>
    <s v="Matricula o Constitución"/>
    <s v="."/>
    <s v="."/>
    <s v="MODIFIQUE EL APELLIDO DE LA PERSONA NATURAL DE CUELLA POR CUELLAR SE LLAMO AL CELULAR Y SE INFORMO QUE YA ESTABA MODIFICADO H: 4:00 F: 09/08/2019"/>
    <s v="."/>
    <s v="Finalizado"/>
    <s v="JREYES"/>
    <d v="2019-08-09T00:00:00"/>
    <d v="2019-08-09T00:00:00"/>
    <s v=" "/>
    <s v="N"/>
    <m/>
    <x v="1"/>
    <s v="."/>
    <s v="N"/>
    <d v="2019-08-09T00:00:00"/>
    <d v="2019-08-09T00:00:00"/>
    <n v="0"/>
    <m/>
    <m/>
  </r>
  <r>
    <x v="1"/>
    <n v="2019007818"/>
    <d v="2019-08-12T00:00:00"/>
    <s v="EL DIA 12082019 SE PRESENTA EL SEÑOR RICAURTE ANGULO VALENCIA IDENTIFICADO CON CC 14515052, DE LA JUNTA DIRECTIVA PRINCIPAL DE LA ASOCIACION DE DESPLAZADOS CULTIVADORES Y VENDEDORES DE CHONTADURO Y BOROJO MADRES CABEZAS DE HOGAR Y VULNERABLES DE COLOMBIA,"/>
    <s v="A"/>
    <s v="LMORENO"/>
    <s v=" "/>
    <s v="Principal"/>
    <d v="2019-08-12T00:00:00"/>
    <s v="Origino"/>
    <s v="LKVARGAS"/>
    <s v="Registros Pub y Redes Emp"/>
    <s v="Back (Registro)"/>
    <s v="Finalizado"/>
    <s v=" "/>
    <s v="Asignado a"/>
    <s v="JREYES"/>
    <s v="Registros Pub y Redes Emp"/>
    <s v="Back Correcciones Registro"/>
    <d v="2019-08-12T00:00:00"/>
    <s v="A"/>
    <s v="ESAL"/>
    <n v="9427"/>
    <m/>
    <m/>
    <m/>
    <m/>
    <m/>
    <m/>
    <s v="Inscrito"/>
    <n v="14515052"/>
    <s v="RICAURTE ANGULO VALENCIA"/>
    <m/>
    <s v="ricaurte143@hotmail.com"/>
    <m/>
    <n v="3215003668"/>
    <s v="2 Del tramite del documento"/>
    <s v="DIGITACION DIGNATARIOS, SOCIOS O NOMBRADOS"/>
    <s v="Registros Publicos y Redes Emp"/>
    <s v="Inscripción"/>
    <s v="."/>
    <s v="."/>
    <s v="SE MODIFICO EN LA JUNTA DIRECTIVA EL NOMBRE DEL SEÑOR ALFREDO PINEDA TORRES C.C. 16478879 POR JOSE BENITO REYES GAMBOA SE LLAMO AL CELULAR Y SE INFORMO QUE YA ESTABA MODIFICADO H. 4.50 F: 13/08/2019 "/>
    <s v="."/>
    <s v="Finalizado"/>
    <s v="JREYES"/>
    <d v="2019-08-12T00:00:00"/>
    <d v="2019-08-13T00:00:00"/>
    <s v=" "/>
    <s v="N"/>
    <m/>
    <x v="1"/>
    <s v="."/>
    <s v="N"/>
    <d v="2019-08-12T00:00:00"/>
    <d v="2019-08-13T00:00:00"/>
    <n v="0"/>
    <m/>
    <m/>
  </r>
  <r>
    <x v="1"/>
    <n v="2019007823"/>
    <d v="2019-08-12T00:00:00"/>
    <s v="BUEN DIA FAVOR CORREGIR EL NOMBRE DEL ESTABLECIMIENTO MATRICULA 838999-2 CUANDO SE HIZO EL TRASPASO EL DIA 16-01-2018 CON LA INSCRIPCION 2648 SE PUSO EL NUEVO NOMBRE: ORESTES WOK EXPRESS . SE GRABO MAL EL NOMBRE-ORETES-., VER DOCUMENTO."/>
    <s v="A"/>
    <s v="MMAFLA"/>
    <s v=" "/>
    <s v="Unicentro web"/>
    <d v="2019-08-12T00:00:00"/>
    <s v="Origino"/>
    <s v="MMONTERO"/>
    <s v="Registros Pub y Redes Emp"/>
    <s v="Back (Registro)"/>
    <s v="Finalizado"/>
    <s v=" "/>
    <s v="Asignado a"/>
    <s v="JREYES"/>
    <s v="Registros Pub y Redes Emp"/>
    <s v="Back Correcciones Registro"/>
    <d v="2019-08-12T00:00:00"/>
    <s v="A"/>
    <s v="MERCANTIL"/>
    <n v="838999"/>
    <m/>
    <m/>
    <m/>
    <m/>
    <m/>
    <m/>
    <s v="Inscrito"/>
    <n v="14639542"/>
    <s v="YONI ALEXANDER MARTINEZ PRIETO"/>
    <n v="3172484022"/>
    <m/>
    <s v="Presencial Verbal"/>
    <m/>
    <s v="2 Del tramite del documento"/>
    <s v="DIGITACION EN EL NOMBRE DEL PROPIETARIO, ESTABLECIMIENTO O RAZON SOCIAL"/>
    <s v="Registros Publicos y Redes Emp"/>
    <s v="Inscripción VI y XV"/>
    <s v="."/>
    <s v="."/>
    <s v="SE MODIFICO EL NOMBRE DEL ESTABLECIMIENTO DE COMERCIO DE ORETES WOK EXPRESS POR ORESTES WOK EXPRESS SE LLAMO AL CELULAR Y SE INFORMO QUE YA ESTABA MODIFICADO H. 5:06 F: 13/08/2019"/>
    <s v="."/>
    <s v="Finalizado"/>
    <s v="JREYES"/>
    <d v="2019-08-12T00:00:00"/>
    <d v="2019-08-13T00:00:00"/>
    <s v=" "/>
    <s v="N"/>
    <m/>
    <x v="1"/>
    <s v="."/>
    <s v="N"/>
    <d v="2019-08-12T00:00:00"/>
    <d v="2019-08-13T00:00:00"/>
    <n v="0"/>
    <m/>
    <m/>
  </r>
  <r>
    <x v="1"/>
    <n v="2019007845"/>
    <d v="2019-08-12T00:00:00"/>
    <s v="CORREGIR EL DIGITO DE VERIFICACION 6460122-5 COMO ESTA EN EL RUT A NOMBRE DE ORLANDO DUQUE SANCHEZ, EL CUAL ESTA ERRADO EN LA CONSULTA GENERICA. MATRICULA 1014623-1 "/>
    <s v="A"/>
    <s v="DCOLLAZO"/>
    <s v=" "/>
    <s v="Unicentro web"/>
    <d v="2019-08-12T00:00:00"/>
    <s v="Origino"/>
    <s v="FUNRETIR"/>
    <s v="Registros Pub y Redes Emp"/>
    <s v="Back (Registro)"/>
    <s v="Finalizado"/>
    <s v=" "/>
    <s v="Asignado a"/>
    <s v="JREYES"/>
    <s v="Registros Pub y Redes Emp"/>
    <s v="Back Correcciones Registro"/>
    <d v="2019-08-12T00:00:00"/>
    <s v="A"/>
    <s v="MERCANTIL"/>
    <n v="1014623"/>
    <m/>
    <m/>
    <m/>
    <m/>
    <m/>
    <m/>
    <s v="Inscrito"/>
    <n v="6460122"/>
    <s v="ORLANDO DUQUE SANCHEZ"/>
    <m/>
    <s v="ordus58@hotmail.com"/>
    <s v="Presencial Verbal"/>
    <n v="3104616168"/>
    <s v="2 Del tramite del documento"/>
    <s v="DIGITACION NÚMERO,DIGITO VERIF O TIPO DE IDENTIFICACION"/>
    <s v="Registros Publicos y Redes Emp"/>
    <s v="Matricula o Constitución"/>
    <s v="."/>
    <s v="."/>
    <s v="MODIFIQUE EL DIGITO DE VERIFICACION DEL NIT A LA PERSONA NATURAL DE 1 POR 5 SE LLAMO AL CELULAR Y SE INFORMO QUE YA ESTABA MODIFICADO H: 9:46 F: 13/08/2019"/>
    <s v="."/>
    <s v="Finalizado"/>
    <s v="JREYES"/>
    <d v="2019-08-13T00:00:00"/>
    <d v="2019-08-13T00:00:00"/>
    <s v=" "/>
    <s v="N"/>
    <m/>
    <x v="1"/>
    <s v="."/>
    <s v="N"/>
    <d v="2019-08-13T00:00:00"/>
    <d v="2019-08-13T00:00:00"/>
    <n v="1"/>
    <m/>
    <m/>
  </r>
  <r>
    <x v="1"/>
    <n v="2019007849"/>
    <d v="2019-08-12T00:00:00"/>
    <s v="POR FAVOR REVISAR Y CORREGIR DE LA MATRICULA 1058197-16, NO FIGURA NOMBRAMINETO DEL REPRESENATANTE LEGAL PRINCIPAL Y SUPLENTE."/>
    <s v="A"/>
    <s v="NGRISALE"/>
    <s v=" "/>
    <s v="Principal"/>
    <d v="2019-08-12T00:00:00"/>
    <s v="Origino"/>
    <s v="JCAMACHO"/>
    <s v="Registros Pub y Redes Emp"/>
    <s v="Back (Registro)"/>
    <s v="Finalizado"/>
    <s v=" "/>
    <s v="Asignado a"/>
    <s v="JREYES"/>
    <s v="Registros Pub y Redes Emp"/>
    <s v="Back Correcciones Registro"/>
    <d v="2019-08-12T00:00:00"/>
    <s v="A"/>
    <s v="MERCANTIL"/>
    <n v="1058197"/>
    <m/>
    <m/>
    <m/>
    <m/>
    <m/>
    <m/>
    <s v="Inscrito"/>
    <n v="1144085299"/>
    <s v=" EFREN CABEZAS"/>
    <m/>
    <m/>
    <s v="Presencial Verbal"/>
    <n v="3226634194"/>
    <s v="2 Del tramite del documento"/>
    <s v="LEVANTÓ PENDIENTE SIN TERMINAR GRABACION"/>
    <s v="Registros Publicos y Redes Emp"/>
    <s v="Matricula o Constitución"/>
    <s v="."/>
    <s v="."/>
    <s v="SE ADICIONARON LOS NOMBRAMIENTOS REPRESENTANTE LEGAL PRINCIPAL Y SUPLENTE A LA SOCIEDAD SE LLAMO AL CELULAR Y SE DEJO RAZON EN EL CONTESTADOR H: 5:23 F: 13/08/2019 SE LLAMO AL CELULAR Y SE INFORMO QUE YA ESTABA MODIFICADO H: 9:35 F: 15/08/2019"/>
    <s v="."/>
    <s v="Finalizado"/>
    <s v="JREYES"/>
    <d v="2019-08-13T00:00:00"/>
    <d v="2019-08-15T00:00:00"/>
    <s v=" "/>
    <s v="N"/>
    <m/>
    <x v="1"/>
    <s v="."/>
    <s v="N"/>
    <d v="2019-08-13T00:00:00"/>
    <d v="2019-08-13T00:00:00"/>
    <n v="1"/>
    <m/>
    <m/>
  </r>
  <r>
    <x v="1"/>
    <n v="2019007851"/>
    <d v="2019-08-12T00:00:00"/>
    <s v="EL SEÑOR INDICA QUE COMPRÓ UN CERTIFICADO LA SEMANA PASADA, LO ESTÁN REVISANDO Y NO APARECE EL TERMINO DE DURACIÓN, EL CÓDIGO DE VERIFICACIÓN ES # 0819PNXOFM Y EL SEÑOR INDICA QUE LO NECESITA LO MÁS PRONTO POSIBLE PUESTO QUE TIENE UNOS TRAMITES MUY IMPORT"/>
    <s v="A"/>
    <s v="NPCHACON"/>
    <s v=" "/>
    <s v="Principal"/>
    <d v="2019-08-12T00:00:00"/>
    <s v="Origino"/>
    <s v="SORTIZ"/>
    <s v="Registros Pub y Redes Emp"/>
    <s v="Back (Registro)"/>
    <s v="Finalizado"/>
    <s v=" "/>
    <s v="Asignado a"/>
    <s v="JREYES"/>
    <s v="Registros Pub y Redes Emp"/>
    <s v="Back Correcciones Registro"/>
    <d v="2019-08-12T00:00:00"/>
    <s v="A"/>
    <s v="MERCANTIL"/>
    <n v="938900"/>
    <m/>
    <m/>
    <m/>
    <m/>
    <m/>
    <m/>
    <s v="Inscrito"/>
    <n v="94385476"/>
    <s v="EDWIN RIVILLAS POLANCO"/>
    <n v="3117387"/>
    <s v="edwin.rivillas@legalseguros.net"/>
    <s v="Telefónica"/>
    <n v="3103759506"/>
    <s v="2 Del tramite del documento"/>
    <s v="DIGITACION DEL TEXTO"/>
    <s v="Registros Publicos y Redes Emp"/>
    <s v="Inscripción"/>
    <s v="."/>
    <s v="."/>
    <s v="SE ADICIONO POR TEXTO EL TERMINO DE DUR/ACION INDEFINIDA POR TEXTO SE LLAMO AL CELULAR Y SE DEJO RAZON EN EL CONTESTADOR H. 2:36 F: 14/08/2019"/>
    <s v="."/>
    <s v="Finalizado"/>
    <s v="JREYES"/>
    <d v="2019-08-13T00:00:00"/>
    <d v="2019-08-14T00:00:00"/>
    <s v=" "/>
    <s v="N"/>
    <m/>
    <x v="1"/>
    <s v="."/>
    <s v="N"/>
    <d v="2019-08-13T00:00:00"/>
    <d v="2019-08-14T00:00:00"/>
    <n v="1"/>
    <m/>
    <m/>
  </r>
  <r>
    <x v="1"/>
    <n v="2019007856"/>
    <d v="2019-08-12T00:00:00"/>
    <s v="LA SEÑORA REALIZÓ UN CAMBIO DE REVISOR FISCAL PRINCIPAL Y SUPLENTE EN EL MES DE JULIO, CUANDO EL TRÁMITE QUEDÓ FINALIZADO Y ADQUIRIÓ EL CERTIFICADO, NO LE APARECE EL REVISOR FISCAL PRINCIPAL. SE VALIDA EN LOS EXPEDIENTES Y EFECTIVAMENTE FUE UN ERROR DE LA"/>
    <s v="A"/>
    <s v="NPCHACON"/>
    <s v=" "/>
    <s v="Principal"/>
    <d v="2019-08-12T00:00:00"/>
    <s v="Origino"/>
    <s v="LLOPEZ"/>
    <s v="Registros Pub y Redes Emp"/>
    <s v="Back (Registro)"/>
    <s v="Finalizado"/>
    <s v=" "/>
    <s v="Asignado a"/>
    <s v="JREYES"/>
    <s v="Registros Pub y Redes Emp"/>
    <s v="Back Correcciones Registro"/>
    <d v="2019-08-12T00:00:00"/>
    <s v="A"/>
    <s v="MERCANTIL"/>
    <n v="314075"/>
    <m/>
    <m/>
    <m/>
    <m/>
    <m/>
    <m/>
    <s v="Inscrito"/>
    <n v="1130666900"/>
    <s v="NATHALIE DEL PILAR INBACHI"/>
    <n v="6533555"/>
    <s v="contabilidad@servitronics.com"/>
    <s v="Telefónica"/>
    <n v="3155726994"/>
    <s v="2 Del tramite del documento"/>
    <s v="LEVANTÓ PENDIENTE SIN TERMINAR GRABACION"/>
    <s v="Registros Publicos y Redes Emp"/>
    <s v="Inscripción"/>
    <s v="."/>
    <s v="."/>
    <s v="SE ADICIONO EL NOMBRAMIENTO DEL REVISOR FISCAL PRINCIPAL QUE NO SE HABIA REALIZADO SE LLAMO AL CELULAR Y SE DEJO RAZON EN EL CONTESTADOR H: 3:11 F: 14/08/2019 SE LLAMO AL CELULAR Y SE DEJO RAZON EN EL CONTESTADOR H: 9.40 F: 15/08/2019 SE LLAMO AL TELEFONO"/>
    <s v="."/>
    <s v="Finalizado"/>
    <s v="JREYES"/>
    <d v="2019-08-13T00:00:00"/>
    <d v="2019-08-15T00:00:00"/>
    <s v=" "/>
    <s v="N"/>
    <m/>
    <x v="1"/>
    <s v="."/>
    <s v="N"/>
    <d v="2019-08-13T00:00:00"/>
    <d v="2019-08-15T00:00:00"/>
    <n v="1"/>
    <m/>
    <m/>
  </r>
  <r>
    <x v="1"/>
    <n v="2019007861"/>
    <d v="2019-08-12T00:00:00"/>
    <s v="LA SEÑORA INDICA QUE COMPRÓ UN CERTIFICADO LA SEMANA PASADA, LO ESTÁN REVISANDO Y NO APARECE EL NOMBRE DE REPRESENTANTE LEGAL, EL CÓDIGO DE VERIFICACIÓN ES # 0819P5S53H LA SEÑORA INDICA QUE LO NECESITA LO MÁS PRONTO POSIBLE PUESTO QUE TIENE UNOS TRAMITES "/>
    <s v="A"/>
    <s v="NPCHACON"/>
    <s v=" "/>
    <s v="Principal"/>
    <d v="2019-08-12T00:00:00"/>
    <s v="Origino"/>
    <s v="LKVARGAS"/>
    <s v="Registros Pub y Redes Emp"/>
    <s v="Back (Registro)"/>
    <s v="Finalizado"/>
    <s v=" "/>
    <s v="Asignado a"/>
    <s v="JREYES"/>
    <s v="Registros Pub y Redes Emp"/>
    <s v="Back Correcciones Registro"/>
    <d v="2019-08-12T00:00:00"/>
    <s v="A"/>
    <s v="MERCANTIL"/>
    <n v="786824"/>
    <m/>
    <m/>
    <m/>
    <m/>
    <m/>
    <m/>
    <s v="Inscrito"/>
    <n v="31992722"/>
    <s v="SANDRA PATRICIA MUÑOZ RAMOS"/>
    <n v="5561183"/>
    <s v="sandra.munoz@riofertil.com"/>
    <s v="Telefónica"/>
    <n v="3188371501"/>
    <s v="2 Del tramite del documento"/>
    <s v="NO ACTUALIZÓ INFORMACION"/>
    <s v="Registros Publicos y Redes Emp"/>
    <s v="Inscripción"/>
    <s v="."/>
    <s v="."/>
    <s v="SE ADICIONO EL NOMBRAMIENTO DEL LIQUIDADOR A LA SOCIEDAD SE LLAMO AL CELULAR Y SE DEJO RAZON QUE YA ESTABA MODIFICADO H: 3:42 F: 14/08/2019 SE HABLO DE NUEVO Y SE LE EXPLICO QUE EL LIQUIDADOR NO SE PUEDE COLOCAR COMO REPRESENTANTE LEGAL PORQUE FUE NOMBRAD"/>
    <s v="."/>
    <s v="Finalizado"/>
    <s v="JREYES"/>
    <d v="2019-08-13T00:00:00"/>
    <d v="2019-08-15T00:00:00"/>
    <s v=" "/>
    <s v="N"/>
    <m/>
    <x v="1"/>
    <s v="."/>
    <s v="N"/>
    <d v="2019-08-13T00:00:00"/>
    <d v="2019-08-15T00:00:00"/>
    <n v="1"/>
    <m/>
    <m/>
  </r>
  <r>
    <x v="1"/>
    <n v="2019007891"/>
    <d v="2019-08-13T00:00:00"/>
    <s v="FAVOR CORREGIR EL NOMBRE DE LA SOCIEDAD SE OMITIO LA LETRA I , SE LLAMA INVERSIONES Y PROYECTOS CHEERS S.A.S. VER DCTO EL DCTO DE LA DIAN ESTA BIEN, MATRICULA 1058592-16, GRACIAS.."/>
    <s v="A"/>
    <s v="MMAFLA"/>
    <s v=" "/>
    <s v="Unicentro web"/>
    <d v="2019-08-13T00:00:00"/>
    <s v="Origino"/>
    <s v="DRENDON"/>
    <s v="Registros Pub y Redes Emp"/>
    <s v="Back (Registro)"/>
    <s v="Finalizado"/>
    <s v=" "/>
    <s v="Asignado a"/>
    <s v="JREYES"/>
    <s v="Registros Pub y Redes Emp"/>
    <s v="Back Correcciones Registro"/>
    <d v="2019-08-13T00:00:00"/>
    <s v="A"/>
    <s v="MERCANTIL"/>
    <n v="1058592"/>
    <m/>
    <m/>
    <m/>
    <m/>
    <m/>
    <m/>
    <s v="Inscrito"/>
    <n v="94405464"/>
    <s v="FELIPE RAMIREZ"/>
    <n v="3185470434"/>
    <m/>
    <s v="Presencial Verbal"/>
    <m/>
    <s v="2 Del tramite del documento"/>
    <s v="DIGITACION EN EL NOMBRE DEL PROPIETARIO, ESTABLECIMIENTO O RAZON SOCIAL"/>
    <s v="Registros Publicos y Redes Emp"/>
    <s v="Matricula o Constitución"/>
    <s v="."/>
    <s v="."/>
    <s v="MODIFIQUE EL NOMBRE DE LA SOCIEDAD DE NVERSIONES Y PROYECTOS CHEERS S.A.S. POR INVERSIONES Y PROYECTOS CHEERS S.A.S SE LLAMO AL CELULAR Y SE DEJO RAZON EN EL CONTESTADOR H: 2:32 F: 14/08/2019 SE LLAMO AL CELULAR Y SE INFORMO QUE YA ESTABA MODIFICADO. H: 8"/>
    <s v="."/>
    <s v="Finalizado"/>
    <s v="JREYES"/>
    <d v="2019-08-14T00:00:00"/>
    <d v="2019-08-15T00:00:00"/>
    <s v=" "/>
    <s v="N"/>
    <m/>
    <x v="1"/>
    <s v="."/>
    <s v="N"/>
    <d v="2019-08-14T00:00:00"/>
    <d v="2019-08-15T00:00:00"/>
    <n v="1"/>
    <m/>
    <m/>
  </r>
  <r>
    <x v="1"/>
    <n v="2019007921"/>
    <d v="2019-08-14T00:00:00"/>
    <s v="POR FAVOR REVISAR Y CORREGIR LOS FORMULARIOS DE MATRICULA ESTABLECIMIENTO DE COMERCIO MATRICULA 1060171-2, RADICADO RUES 20191469539, LA DIRECCION CORRECTA ES CLL 10 # 30 - 32"/>
    <s v="A"/>
    <s v="NGRISALE"/>
    <s v=" "/>
    <s v="Principal"/>
    <d v="2019-08-14T00:00:00"/>
    <s v="Origino"/>
    <s v="LNDELGAD"/>
    <s v="Registros Pub y Redes Emp"/>
    <s v="Back (Registro)"/>
    <s v="Finalizado"/>
    <s v=" "/>
    <s v="Asignado a"/>
    <s v="JREYES"/>
    <s v="Registros Pub y Redes Emp"/>
    <s v="Back Correcciones Registro"/>
    <d v="2019-08-14T00:00:00"/>
    <s v="A"/>
    <s v="MERCANTIL"/>
    <n v="1060171"/>
    <m/>
    <m/>
    <m/>
    <m/>
    <m/>
    <m/>
    <s v="Inscrito"/>
    <n v="31446989"/>
    <s v="YISE SABOGAL"/>
    <m/>
    <s v="yise.sabogalsalazar@davita.com"/>
    <s v="Presencial Verbal"/>
    <n v="3166944079"/>
    <s v="2 Del tramite del documento"/>
    <s v="DIGITACION EN LA DIRECCION COMERCIAL, JUDICIAL O DEL ESTABLECIMIENTO"/>
    <s v="Registros Publicos y Redes Emp"/>
    <s v="Matricula o Constitución"/>
    <s v="."/>
    <s v="."/>
    <s v="SE MODIFICO LA DIRECCION COMERCIAL DE CL 10 NRO. 30-52 POR CL 10 NRO. 30-32 ,, IGUALMENTE SE ADICIONO LA DIRECCION DE NOTIFICACION JUDICIAL EL CLIENTE DECIDIO ESPERAR LA RESPUESTA DE MANERA INMEDIATA."/>
    <s v="."/>
    <s v="Finalizado"/>
    <s v="JREYES"/>
    <d v="2019-08-14T00:00:00"/>
    <d v="2019-08-14T00:00:00"/>
    <s v=" "/>
    <s v="N"/>
    <m/>
    <x v="1"/>
    <s v="."/>
    <s v="N"/>
    <d v="2019-08-14T00:00:00"/>
    <d v="2019-08-14T00:00:00"/>
    <n v="0"/>
    <m/>
    <m/>
  </r>
  <r>
    <x v="1"/>
    <n v="2019007928"/>
    <d v="2019-08-14T00:00:00"/>
    <s v="BUENOS DIAS .FAVOR CORREGIR EL CORREO ELECTRONICO DE LA MATRICULA . 1056104 MODIFICAR POR CORTES_HECTOR@HOTMAIL.COM"/>
    <s v="A"/>
    <s v="FAULESTI"/>
    <s v=" "/>
    <s v="Unicentro web"/>
    <d v="2019-08-14T00:00:00"/>
    <s v="Origino"/>
    <s v="DMENDOZA"/>
    <s v="Registros Pub y Redes Emp"/>
    <s v="Front (Cajas)"/>
    <s v="Finalizado"/>
    <s v=" "/>
    <s v="Asignado a"/>
    <s v="JREYES"/>
    <s v="Registros Pub y Redes Emp"/>
    <s v="Back Correcciones Registro"/>
    <d v="2019-08-14T00:00:00"/>
    <s v="A"/>
    <s v="MERCANTIL"/>
    <n v="1056104"/>
    <m/>
    <m/>
    <m/>
    <m/>
    <m/>
    <m/>
    <s v="Inscrito"/>
    <n v="17102894"/>
    <s v="HECTOR ERNESTO CORTES DIAZ"/>
    <m/>
    <s v="cortes_hector@hotmail.com"/>
    <s v="Presencial Verbal"/>
    <n v="3113104584"/>
    <s v="2 Del tramite del documento"/>
    <s v="DIGITACION EN LA DIRECCION COMERCIAL, JUDICIAL O DEL ESTABLECIMIENTO"/>
    <s v="Registros Publicos y Redes Emp"/>
    <s v="Renovación"/>
    <s v="."/>
    <s v="."/>
    <s v="MODIFIQUE EL CORREO ELECTRONICO DE LA MATRICULA 1056104 POR CORTES_HECTOR@HOTMAIL.COM EL CLIENTE DECIDIO ESPERAR LA RESPUESTA DE MANERA INMEDIATA."/>
    <s v="."/>
    <s v="Finalizado"/>
    <s v="JREYES"/>
    <d v="2019-08-14T00:00:00"/>
    <d v="2019-09-11T00:00:00"/>
    <s v=" "/>
    <s v="N"/>
    <m/>
    <x v="1"/>
    <s v="."/>
    <s v="N"/>
    <d v="2019-08-14T00:00:00"/>
    <d v="2019-08-14T00:00:00"/>
    <n v="0"/>
    <m/>
    <m/>
  </r>
  <r>
    <x v="1"/>
    <n v="2019007941"/>
    <d v="2019-08-14T00:00:00"/>
    <s v="SE COMUNICA LA SEÑORA CIELO MEDINA INDICA COMPRO UN CERTIFICADO CON EL CUPO 0819CW4J9DE9, DONDE SE EVIDENCIA LA DIRECCIÓN DE LA MM PERSONA NATURAL # 1026483 (Y NOTIFICACIÓN JUDICIAL ) Y LA DEL ESTABLECIMIENTO CON LA MATRICULA 1026484: TIENE COMO DIRECCIÓN"/>
    <s v="A"/>
    <s v="NPCHACON"/>
    <s v=" "/>
    <s v="Principal"/>
    <d v="2019-08-14T00:00:00"/>
    <s v="Origino"/>
    <s v="MIMUNOZ"/>
    <s v="Registros Pub y Redes Emp"/>
    <s v="Back (Registro)"/>
    <s v="Finalizado"/>
    <s v=" "/>
    <s v="Asignado a"/>
    <s v="JREYES"/>
    <s v="Registros Pub y Redes Emp"/>
    <s v="Back Correcciones Registro"/>
    <d v="2019-08-14T00:00:00"/>
    <s v="A"/>
    <s v="MERCANTIL"/>
    <n v="1026483"/>
    <m/>
    <m/>
    <m/>
    <m/>
    <m/>
    <m/>
    <s v="Inscrito"/>
    <n v="66920881"/>
    <s v="CIELO MEDINA"/>
    <n v="4892809"/>
    <s v="pachamama04@hotmail.com"/>
    <s v="Telefónica"/>
    <n v="3146950415"/>
    <s v="2 Del tramite del documento"/>
    <s v="DIGITACION EN LA DIRECCION ELECTRONICA"/>
    <s v="Registros Publicos y Redes Emp"/>
    <s v="Renovación"/>
    <s v="."/>
    <s v="."/>
    <s v="MODIFIQUE LA DIRECCIÓN DE LA PERSONA NATURAL # 1026483 (Y NOTIFICACIÓN JUDICIAL ) Y LA DEL ESTABLECIMIENTO CON LA MATRICULA 1026484 DE &quot;CL. 5 NO. 13 55&quot; POR CR 38 A 7 54 &quot; Y BARRIO &quot; EUCARISTICO &quot;, . SE LLAMO AL CELULAR Y SE INFORMO QUE YA ESTABA MODIFICA"/>
    <s v="."/>
    <s v="Finalizado"/>
    <s v="JREYES"/>
    <d v="2019-08-14T00:00:00"/>
    <d v="2019-08-15T00:00:00"/>
    <s v=" "/>
    <s v="N"/>
    <m/>
    <x v="1"/>
    <s v="."/>
    <s v="N"/>
    <d v="2019-08-14T00:00:00"/>
    <d v="2019-08-15T00:00:00"/>
    <n v="0"/>
    <m/>
    <m/>
  </r>
  <r>
    <x v="1"/>
    <n v="2019007949"/>
    <d v="2019-08-14T00:00:00"/>
    <s v="SE COMUNICA LA SEÑORA XIMENA BOTERO POR MEDIO DEL CHAT INDICANDO RADICARON UN TRÁMITE DE CONSTITUCIÓN Y AL EXPEDIR UN CERTIFICADO CON CÓDIGO DE VERIFICACIÓN 0819W8JYGX SU SEGUNDO APELLIDO QUEDO DE MANERA HERRADA APARECE XIMENA BOTERO STORRINO Y DEBE SER X"/>
    <s v="A"/>
    <s v="NPCHACON"/>
    <s v=" "/>
    <s v="Principal"/>
    <d v="2019-08-14T00:00:00"/>
    <s v="Origino"/>
    <s v="JSANDOVA"/>
    <s v="Registros Pub y Redes Emp"/>
    <s v="Back (Registro)"/>
    <s v="Finalizado"/>
    <s v=" "/>
    <s v="Asignado a"/>
    <s v="JREYES"/>
    <s v="Registros Pub y Redes Emp"/>
    <s v="Back Correcciones Registro"/>
    <d v="2019-08-14T00:00:00"/>
    <s v="A"/>
    <s v="MERCANTIL"/>
    <n v="1060005"/>
    <m/>
    <m/>
    <m/>
    <m/>
    <m/>
    <m/>
    <s v="Inscrito"/>
    <n v="66770523"/>
    <s v="XIMENA BOTERO STORINO"/>
    <n v="3048952"/>
    <s v="Ximeboteros@hotmail.com."/>
    <s v="Telefónica"/>
    <s v="322 2611871"/>
    <s v="2 Del tramite del documento"/>
    <s v="DIGITACION DIGNATARIOS, SOCIOS O NOMBRADOS"/>
    <s v="Registros Publicos y Redes Emp"/>
    <s v="Matricula o Constitución"/>
    <s v="."/>
    <s v="."/>
    <s v="MODIFIQUE EL APELLIDO DEL REPRSENTANTE LEGAL SUPLENTE APARECE XIMENA BOTERO STORRINO Y DEBE SER XIMENA BOTERO STORINO. SE LLAMO AL CELULAR Y SE INFORMO A LA SEÑORA XIMENA QUE YA ESTABA MODIFICADO H: 9:52 F: 15/08/2019"/>
    <s v="."/>
    <s v="Finalizado"/>
    <s v="JREYES"/>
    <d v="2019-08-14T00:00:00"/>
    <d v="2019-08-15T00:00:00"/>
    <s v=" "/>
    <s v="N"/>
    <m/>
    <x v="1"/>
    <s v="."/>
    <s v="N"/>
    <d v="2019-08-14T00:00:00"/>
    <d v="2019-08-15T00:00:00"/>
    <n v="0"/>
    <m/>
    <m/>
  </r>
  <r>
    <x v="1"/>
    <n v="2019007967"/>
    <d v="2019-08-15T00:00:00"/>
    <s v="LA USUARIA MANIFIESTA QUE EL 24 DE JULIO DE 2019, ORDENARON UNA REFORMA A LOS ORGANOS ADMINISTRATIVOS DONDE ORDENAN TENER UN PRESIDENTE Y DOS SUPLENTES DEJANDO POR FUERA EL TERCER SUPLENTE, EL CUAL SE REGISTRO LA REFORMA PERO NO RETIRARON AL TERCER SUPLEN"/>
    <s v="A"/>
    <s v="JMENDEZ"/>
    <s v=" "/>
    <s v="Unicentro web"/>
    <d v="2019-08-15T00:00:00"/>
    <s v="Origino"/>
    <s v="AMARQUEZ"/>
    <s v="Registros Pub y Redes Emp"/>
    <s v="Juridica"/>
    <s v="Finalizado"/>
    <s v=" "/>
    <s v="Asignado a"/>
    <s v="JREYES"/>
    <s v="Registros Pub y Redes Emp"/>
    <s v="Back Correcciones Registro"/>
    <d v="2019-08-15T00:00:00"/>
    <s v="A"/>
    <s v="MERCANTIL"/>
    <n v="893647"/>
    <n v="20190391332"/>
    <m/>
    <m/>
    <m/>
    <m/>
    <m/>
    <s v="Inscrito"/>
    <m/>
    <m/>
    <m/>
    <m/>
    <s v="Presencial Verbal"/>
    <m/>
    <s v="2 Del tramite del documento"/>
    <s v="NO SOLICITO CORREGIR/GRABAR/ACTUALIZAR/ RETIRAR INFORMACION"/>
    <s v="Registros Publicos y Redes Emp"/>
    <s v="Inscripción"/>
    <s v="."/>
    <s v="."/>
    <s v="PROCEDE EL RECLAMO, POR VIRTUD DE LA REFORMA ESTATUTARIA SE ESTABA ELINANDO EL CARGO DE TERCER SUPLENTE, POR TANTO ERA NECESARIO RETIRARLO DEL CERTIFICADO. SE INACTIVO EL TERCER REPRESENTANTE LEGAL SUPLENTE SE LLAMO AL TELEFONO Y CELULAR Y NO HUBO COMUNIC"/>
    <s v="."/>
    <s v="Finalizado"/>
    <s v="JREYES"/>
    <d v="2019-08-15T00:00:00"/>
    <d v="2019-08-15T00:00:00"/>
    <s v=" "/>
    <s v="N"/>
    <m/>
    <x v="1"/>
    <s v="."/>
    <s v="N"/>
    <d v="2019-08-15T00:00:00"/>
    <d v="2019-08-15T00:00:00"/>
    <n v="0"/>
    <m/>
    <m/>
  </r>
  <r>
    <x v="1"/>
    <n v="2019007969"/>
    <d v="2019-08-15T00:00:00"/>
    <s v="LA SEÑORA NORMA SILVANA HERNANDEZ REP LEGAL SUPLENTE DEL INSCRITO 1048529 APP ORDOÑEZ&amp;SANCHEZ S.A.S. HACE RECLAMO DEBIDO A QUE SU ESTABLECIMIENTO DE COMERCIO MATRICULA 1048530 APARECE CON DOMICILIO CALI SIENDO EL REAL JAMUNDI SEGUN REPORTE DE NOVEDADES DE"/>
    <s v="A"/>
    <s v="FMOLINA"/>
    <s v=" "/>
    <s v="Jamundi"/>
    <d v="2019-08-15T00:00:00"/>
    <s v="Origino"/>
    <s v="NRESPONS"/>
    <s v="Registros Pub y Redes Emp"/>
    <s v="Back (Registro)"/>
    <s v="Finalizado"/>
    <s v=" "/>
    <s v="Asignado a"/>
    <s v="JREYES"/>
    <s v="Registros Pub y Redes Emp"/>
    <s v="Back Correcciones Registro"/>
    <d v="2019-08-15T00:00:00"/>
    <s v="A"/>
    <s v="MERCANTIL"/>
    <n v="1048530"/>
    <m/>
    <m/>
    <m/>
    <m/>
    <m/>
    <m/>
    <s v="Inscrito"/>
    <m/>
    <m/>
    <m/>
    <m/>
    <s v="Presencial Verbal"/>
    <n v="3103886878"/>
    <s v="2 Del tramite del documento"/>
    <s v="DIGITACION DOMICILIO"/>
    <s v="Registros Publicos y Redes Emp"/>
    <s v="Inscripción VI y XV"/>
    <s v="."/>
    <s v="."/>
    <s v="MODIFIQUE EN EL ESTABLECIMIENTO DE COMERCIO EL DOMICILIO DE CALI POR JAMUNDI EL CLIENTE DECIDIO ESPERAR LA RESPUESTA DE MANERA INMEDIATA."/>
    <s v="."/>
    <s v="Finalizado"/>
    <s v="JREYES"/>
    <d v="2019-08-15T00:00:00"/>
    <d v="2019-08-15T00:00:00"/>
    <s v=" "/>
    <s v="N"/>
    <m/>
    <x v="1"/>
    <s v="."/>
    <s v="N"/>
    <d v="2019-08-15T00:00:00"/>
    <d v="2019-08-15T00:00:00"/>
    <n v="0"/>
    <m/>
    <m/>
  </r>
  <r>
    <x v="1"/>
    <n v="2019007973"/>
    <d v="2019-08-15T00:00:00"/>
    <s v="SE COMUNICA EL SEÑOR LEON MARÍA INDICANDO ADQUIRIÓ UN CERTIFICADO CON DÍGITO DE VERIFICACIÓN 0819GDV20N, PERO NO LE APARECE LAS DEMANDAS O EMBARGOS QUE PUDIERA TENER LA EMPRESA. EN EL SIPR HAY UN ITEM DE EMBARGO DESDE 24-JAN-2013. EL DESEA SE LE BRINDE UN"/>
    <s v="A"/>
    <s v="NPCHACON"/>
    <s v=" "/>
    <s v="Principal"/>
    <d v="2019-08-15T00:00:00"/>
    <s v="Origino"/>
    <s v="FUNRETIR"/>
    <s v="Registros Pub y Redes Emp"/>
    <s v="Back (Registro)"/>
    <s v="Finalizado"/>
    <s v=" "/>
    <s v="Asignado a"/>
    <s v="JREYES"/>
    <s v="Registros Pub y Redes Emp"/>
    <s v="Back Correcciones Registro"/>
    <d v="2019-08-15T00:00:00"/>
    <s v="A"/>
    <s v="MERCANTIL"/>
    <n v="691938"/>
    <m/>
    <m/>
    <m/>
    <m/>
    <m/>
    <m/>
    <s v="Inscrito"/>
    <n v="16596477"/>
    <s v="LEON MARÍA GUERREO"/>
    <n v="4200270"/>
    <s v="JEFE.CONTABILIDAD@ETM-CALI.COM"/>
    <s v="Telefónica"/>
    <n v="4200270"/>
    <s v="2 Del tramite del documento"/>
    <s v="COLOCAR INDICADOR/RETIRAR INDICADOR"/>
    <s v="Registros Publicos y Redes Emp"/>
    <s v="Inscripción"/>
    <s v="."/>
    <s v="."/>
    <s v="SE INACTIVO EL INDICADOR DE DEMANDA A LA SOCIEDAD. SE LLAMO AL TELEFONO Y SUENA OCUPADO H: 3:55 F: 15/08/2019"/>
    <s v="."/>
    <s v="Finalizado"/>
    <s v="JREYES"/>
    <d v="2019-08-15T00:00:00"/>
    <d v="2019-08-15T00:00:00"/>
    <s v=" "/>
    <s v="N"/>
    <m/>
    <x v="1"/>
    <s v="."/>
    <s v="N"/>
    <d v="2019-08-15T00:00:00"/>
    <d v="2019-08-15T00:00:00"/>
    <n v="0"/>
    <m/>
    <m/>
  </r>
  <r>
    <x v="1"/>
    <n v="2019007974"/>
    <d v="2019-08-15T00:00:00"/>
    <s v="SE COMUNICAN INFORMANDO QUE EXPIDIERON UN CERTIFICADO CON CÓDIGO DE VERIFICACIÓN 0819PA9ZWA, EN DONDE NO FIGURA EL NOMBRE DE LA REPRESENTANTE LEGAL DE LA EMPRESA, SOLICITA QUE SE CORRIJA LA INFORMACIÓN CON URGENCIA Y ADICIONALMENTE REPOSICIÓN DEL CERTIFIC"/>
    <s v="A"/>
    <s v="NPCHACON"/>
    <s v=" "/>
    <s v="Principal"/>
    <d v="2019-08-15T00:00:00"/>
    <s v="Origino"/>
    <s v="NRESPONS"/>
    <s v="Registros Pub y Redes Emp"/>
    <s v="Back (Registro)"/>
    <s v="Finalizado"/>
    <s v=" "/>
    <s v="Asignado a"/>
    <s v="JREYES"/>
    <s v="Registros Pub y Redes Emp"/>
    <s v="Back Correcciones Registro"/>
    <d v="2019-08-15T00:00:00"/>
    <s v="A"/>
    <s v="MERCANTIL"/>
    <n v="1054465"/>
    <m/>
    <m/>
    <m/>
    <m/>
    <m/>
    <m/>
    <s v="Inscrito"/>
    <n v="38557247"/>
    <s v="NELSY TOBON"/>
    <n v="3451822"/>
    <s v="nelsy81@hotmail.com"/>
    <s v="Telefónica"/>
    <n v="3504589232"/>
    <s v="2 Del tramite del documento"/>
    <s v="DIGITACION DIGNATARIOS, SOCIOS O NOMBRADOS"/>
    <s v="Registros Publicos y Redes Emp"/>
    <s v="Matricula o Constitución"/>
    <s v="."/>
    <s v="."/>
    <s v="AL REVISAR EL NOMBRAMIENTO POR VINCULOS SE HABIA NOMBRADO CON EL ACTO CODIGO 22-88 Y COMO EL ABOGADO SOLICITO CAMBIAR EL ACTO POR 22 87, LA AUXILIAR DE PQRS NO SABIA QUE YA ESTABA ADICIONADO POR LO TANTO NO HAY RESPONSABLE SE LLAMO AL CELULAR Y SE INFORMO"/>
    <s v="."/>
    <s v="Finalizado"/>
    <s v="JREYES"/>
    <d v="2019-08-15T00:00:00"/>
    <d v="2019-08-15T00:00:00"/>
    <s v=" "/>
    <s v="N"/>
    <m/>
    <x v="1"/>
    <s v="."/>
    <s v="N"/>
    <d v="2019-08-15T00:00:00"/>
    <d v="2019-08-15T00:00:00"/>
    <n v="0"/>
    <m/>
    <m/>
  </r>
  <r>
    <x v="1"/>
    <n v="2019007977"/>
    <d v="2019-08-15T00:00:00"/>
    <s v="FAVOR REVISAR LA CONSTITUCION DE SAS CON RADICACION 20190411111 MATRICULA 1060809-16 , SE NOMBRA UN REP LEGAL DIFERENTE AL CONSTITUYENTE EN SU ARTICULO 73 DEL DOCUMENTO DE CONSTITUCION Y GRAVARON COMO REP LEGAL AL CONSTITUYENTE, FAVOR REVISAR Y CORREGIR."/>
    <s v="A"/>
    <s v="HCHAGUEN"/>
    <s v=" "/>
    <s v="Principal"/>
    <d v="2019-08-15T00:00:00"/>
    <s v="Origino"/>
    <s v="NRESPONS"/>
    <s v="Registros Pub y Redes Emp"/>
    <s v="Back (Registro)"/>
    <s v="Finalizado"/>
    <s v=" "/>
    <s v="Asignado a"/>
    <s v="JREYES"/>
    <s v="Registros Pub y Redes Emp"/>
    <s v="Back Correcciones Registro"/>
    <d v="2019-08-15T00:00:00"/>
    <s v="A"/>
    <s v="MERCANTIL"/>
    <n v="1060809"/>
    <n v="20190411111"/>
    <m/>
    <m/>
    <m/>
    <m/>
    <m/>
    <s v="Inscrito"/>
    <n v="1113639216"/>
    <s v="MAURICIO VIZCAINO CEBALLOS"/>
    <m/>
    <m/>
    <s v="Presencial Verbal"/>
    <n v="3017228537"/>
    <s v="2 Del tramite del documento"/>
    <s v="DIGITACION DIGNATARIOS, SOCIOS O NOMBRADOS"/>
    <s v="Registros Publicos y Redes Emp"/>
    <s v="Matricula o Constitución"/>
    <s v="."/>
    <s v="."/>
    <s v="MODIFIQUE EL NOMBRE DEL REPRESENTACION LEGAL SIENDO LO CORRECTO MAURICIO VIZCAINO EL CLIENTE DECIDIO ESPERAR LA RESPUESTA DE MANERA INMEDIATA."/>
    <s v="."/>
    <s v="Finalizado"/>
    <s v="JREYES"/>
    <d v="2019-08-15T00:00:00"/>
    <d v="2019-08-15T00:00:00"/>
    <s v=" "/>
    <s v="N"/>
    <m/>
    <x v="1"/>
    <s v="."/>
    <s v="N"/>
    <d v="2019-08-15T00:00:00"/>
    <d v="2019-08-15T00:00:00"/>
    <n v="0"/>
    <m/>
    <m/>
  </r>
  <r>
    <x v="1"/>
    <n v="2019007978"/>
    <d v="2019-08-15T00:00:00"/>
    <s v="POR FAVOR CORREGIR EL NRO. DE CEDULA DEL REPRESENTANTE LEGAL SUPLENTE ANDRES FELIPE ORTEGA MONTERO SIENDO EL NRO CORRECTO 1.144.044.134 DE CALI APORTO COPIA DE CEDULA EN LA CONSTITUCION MATRICULA 1059647-16"/>
    <s v="A"/>
    <s v="DCOLLAZO"/>
    <s v=" "/>
    <s v="Unicentro web"/>
    <d v="2019-08-15T00:00:00"/>
    <s v="Origino"/>
    <s v="XRIVERA"/>
    <s v="Registros Pub y Redes Emp"/>
    <s v="Back (Registro)"/>
    <s v="Finalizado"/>
    <s v=" "/>
    <s v="Asignado a"/>
    <s v="JGARCIA"/>
    <s v="Registros Pub y Redes Emp"/>
    <s v="Back Correcciones Registro"/>
    <d v="2019-08-15T00:00:00"/>
    <s v="A"/>
    <s v="MERCANTIL"/>
    <n v="1059647"/>
    <m/>
    <m/>
    <m/>
    <m/>
    <m/>
    <m/>
    <s v="Inscrito"/>
    <n v="1144044134"/>
    <s v="ANDRES FELIPE ORTEGA MONTERO"/>
    <m/>
    <s v="group.s.a.s@hotmail.com"/>
    <s v="Presencial Verbal"/>
    <n v="3177250908"/>
    <s v="2 Del tramite del documento"/>
    <s v="DIGITACION DIGNATARIOS, SOCIOS O NOMBRADOS"/>
    <s v="Registros Publicos y Redes Emp"/>
    <s v="Inscripción"/>
    <s v="."/>
    <s v="."/>
    <s v="AL INSCRITO 1059647 MODIFIQUE AL REPRESENTANTE LEGAL LA CEDULA DE 1114044134 POR 1144044134"/>
    <s v="."/>
    <s v="Finalizado"/>
    <s v="JGARCIA"/>
    <d v="2019-08-15T00:00:00"/>
    <d v="2019-08-20T00:00:00"/>
    <s v=" "/>
    <s v="N"/>
    <m/>
    <x v="1"/>
    <s v="."/>
    <s v="N"/>
    <d v="2019-08-15T00:00:00"/>
    <d v="2019-08-20T00:00:00"/>
    <n v="0"/>
    <m/>
    <m/>
  </r>
  <r>
    <x v="1"/>
    <n v="2019007979"/>
    <d v="2019-08-15T00:00:00"/>
    <s v="FAVOR REGISTRAR LA INFORMACION PERTINENTE AL INSCRITO 105538-1, POR QUE EN EL CERTIFICADO NO FIGURA INFORMACION DE DIRECCION TELEFONOS CORREO ETC. FIGURAN COMO NO REPORTADOS. SE CONFIRMA EN DOCUNET Y EL FORMULARIO CONTIENE LA INFORMACION."/>
    <s v="A"/>
    <s v="JMHENAO"/>
    <s v=" "/>
    <s v="Obrero"/>
    <d v="2019-08-15T00:00:00"/>
    <s v="Origino"/>
    <s v="AMUNOZ"/>
    <s v="Registros Pub y Redes Emp"/>
    <s v="Front (Cajas)"/>
    <s v="Finalizado"/>
    <s v=" "/>
    <s v="Asignado a"/>
    <s v="JGARCIA"/>
    <s v="Registros Pub y Redes Emp"/>
    <s v="Back Correcciones Registro"/>
    <d v="2019-08-15T00:00:00"/>
    <s v="A"/>
    <s v="MERCANTIL"/>
    <n v="1059538"/>
    <m/>
    <m/>
    <m/>
    <m/>
    <m/>
    <m/>
    <s v="Inscrito"/>
    <m/>
    <m/>
    <m/>
    <m/>
    <s v="Presencial Verbal"/>
    <m/>
    <s v="2 Del tramite del documento"/>
    <s v="DIGITACION OTROS DATOS DEL FORMULARIO (CAE-ANEXOS CCC-DIAN-PROPON)"/>
    <s v="Registros Publicos y Redes Emp"/>
    <s v="Matricula o Constitución"/>
    <s v="."/>
    <s v="."/>
    <s v="GRABE LA INFORMACION DEL FORMULARIO"/>
    <s v="."/>
    <s v="Finalizado"/>
    <s v="JGARCIA"/>
    <d v="2019-08-20T00:00:00"/>
    <d v="2019-08-20T00:00:00"/>
    <s v=" "/>
    <s v="N"/>
    <m/>
    <x v="1"/>
    <s v="."/>
    <s v="N"/>
    <d v="2019-08-20T00:00:00"/>
    <d v="2019-08-20T00:00:00"/>
    <n v="5"/>
    <m/>
    <m/>
  </r>
  <r>
    <x v="1"/>
    <n v="2019007986"/>
    <d v="2019-08-15T00:00:00"/>
    <s v="SE COMUNICA EL SEÑOR VICTOR HUGO INDICANDO RADICO UN TRÁMITE PARA ACTUALIZACIÓN CÓDIGO CIIU, SE NOTIFICA SU TRÁMITE FINALIZO, PERO NO QUEDAN LAS ACTIVIDADES NO QUEDAN COMO LAS ESPECIFICA DEBEN QUEDAR LOS CÓDIGOS CIIU 8020 - 6209 - 4741 - 4690 Y NO 8020 - "/>
    <s v="A"/>
    <s v="NPCHACON"/>
    <s v=" "/>
    <s v="Principal"/>
    <d v="2019-08-15T00:00:00"/>
    <s v="Origino"/>
    <s v="NRESPONS"/>
    <s v="Registros Pub y Redes Emp"/>
    <s v="Back (Registro)"/>
    <s v="Finalizado"/>
    <s v=" "/>
    <s v="Asignado a"/>
    <s v="JREYES"/>
    <s v="Registros Pub y Redes Emp"/>
    <s v="Back Correcciones Registro"/>
    <d v="2019-08-15T00:00:00"/>
    <s v="A"/>
    <s v="MERCANTIL"/>
    <n v="970604"/>
    <m/>
    <m/>
    <m/>
    <m/>
    <m/>
    <m/>
    <s v="Inscrito"/>
    <n v="16596477"/>
    <s v="LEON MARÍA GUERREO"/>
    <m/>
    <s v="vihumeri@hotmail.com"/>
    <s v="Telefónica"/>
    <n v="3155811509"/>
    <s v="2 Del tramite del documento"/>
    <s v="DIGITACION EN LA ACTIVIDAD COMERCIAL"/>
    <s v="Registros Publicos y Redes Emp"/>
    <s v="Inscripción VI y XV"/>
    <s v="."/>
    <s v="."/>
    <s v="SE MODIFICO LAS ACTIVIDADES DE LA SIGUIENTE MANERA CODIGOS CIIU 8020 - 6209 - 4741 - 4690 SE LLAMO AL CELULAR Y SE INFORMO QUE YA ESTABA LISTO H: 5:20 F: 15/08/2019"/>
    <s v="."/>
    <s v="Finalizado"/>
    <s v="JREYES"/>
    <d v="2019-08-15T00:00:00"/>
    <d v="2019-08-15T00:00:00"/>
    <s v=" "/>
    <s v="N"/>
    <m/>
    <x v="1"/>
    <s v="."/>
    <s v="N"/>
    <d v="2019-08-15T00:00:00"/>
    <d v="2019-08-15T00:00:00"/>
    <n v="0"/>
    <m/>
    <m/>
  </r>
  <r>
    <x v="1"/>
    <n v="2019007998"/>
    <d v="2019-08-15T00:00:00"/>
    <s v="LA REPRESENTANTE SUPLENTE MANIFIESTA QUE EN EL CERTIFICADO DE EXISTENCIA NO APARECE LA REFORMA DEL OBJETO SOCIAL QUE SE PRESENTÓ CON EL REGISTRO DE LA E.P. 1563 CON RADICACION 20190414089, SIGUE APARENCIENDO EL MISMO OBJETO SOCIAL QUE TENIA, YA QUE POR RE"/>
    <s v="A"/>
    <s v="HTRUJILL"/>
    <s v=" "/>
    <s v="Unicentro web"/>
    <d v="2019-08-15T00:00:00"/>
    <s v="Origino"/>
    <s v="WBURBANO"/>
    <s v="Registros Pub y Redes Emp"/>
    <s v="Juridica"/>
    <s v="Finalizado"/>
    <s v=" "/>
    <s v="Asignado a"/>
    <s v="SJARAMIL"/>
    <s v="Registros Pub y Redes Emp"/>
    <s v="Back Correcciones Registro"/>
    <d v="2019-08-15T00:00:00"/>
    <s v="A"/>
    <s v="MERCANTIL"/>
    <n v="661228"/>
    <m/>
    <m/>
    <m/>
    <m/>
    <m/>
    <m/>
    <s v="Inscrito"/>
    <n v="34602596"/>
    <s v="MARTHA ISABEL MUÑOZ BUELVAS"/>
    <m/>
    <s v="vipacademyltda@gmail.com"/>
    <s v="Presencial Verbal"/>
    <n v="3122868146"/>
    <s v="2 Del tramite del documento"/>
    <s v="ERROR REVISION/DEVOLUCION DOCUMENTOS"/>
    <s v="Registros Publicos y Redes Emp"/>
    <s v="Inscripción"/>
    <s v="."/>
    <s v="."/>
    <s v="EL RECLAMO PROCEDE, POR FAVOR REALIZAR LAS CORRECCIONES DE CASO. WILLIAM BURBANO **AL INSCRITO NRO. 661228-3 CORREGI EL TEXTO DEL OBJETO SOCIAL, POR CUANTO POR INSTRUCCION DEL ABOGADO WILLIAM BURBANO, SE HABIA MODIFICADO SOLO EL PRIMER PARRAFO. **INFORME "/>
    <s v="."/>
    <s v="Finalizado"/>
    <s v="SJARAMIL"/>
    <d v="2019-08-15T00:00:00"/>
    <d v="2019-08-16T00:00:00"/>
    <s v=" "/>
    <s v="N"/>
    <m/>
    <x v="1"/>
    <s v="."/>
    <s v="N"/>
    <d v="2019-08-16T00:00:00"/>
    <d v="2019-08-16T00:00:00"/>
    <n v="1"/>
    <m/>
    <m/>
  </r>
  <r>
    <x v="1"/>
    <n v="2019008002"/>
    <d v="2019-08-16T00:00:00"/>
    <s v="BUEN DIA, FAVOR CORREGIR LA FECHA DEL ACTA 4 DEL DIA 01 DE MAYO DEL 2018 Y SE GRABO 2019, SE VERIFICO EN DOCUMENTO INSCRITO 945918-16 INSCRIPCION 14422, GRACIAS.."/>
    <s v="A"/>
    <s v="MMAFLA"/>
    <s v=" "/>
    <s v="Unicentro web"/>
    <d v="2019-08-16T00:00:00"/>
    <s v="Origino"/>
    <s v="CARANGO"/>
    <s v="Registros Pub y Redes Emp"/>
    <s v="Juridica"/>
    <s v="Finalizado"/>
    <s v=" "/>
    <s v="Asignado a"/>
    <s v="JGARCIA"/>
    <s v="Registros Pub y Redes Emp"/>
    <s v="Back Correcciones Registro"/>
    <d v="2019-08-16T00:00:00"/>
    <s v="A"/>
    <s v="MERCANTIL"/>
    <n v="945918"/>
    <n v="20190409866"/>
    <n v="14422"/>
    <d v="2019-08-13T00:00:00"/>
    <n v="9"/>
    <m/>
    <m/>
    <s v="Inscrito"/>
    <n v="29109685"/>
    <s v="PAOLA VASQUEZ"/>
    <n v="3216402609"/>
    <s v="p.vasquez@duvacon.com"/>
    <s v="Presencial Verbal"/>
    <m/>
    <s v="2 Del tramite del documento"/>
    <s v="ACTO, FECHA O LIBRO ERRADO"/>
    <s v="Registros Publicos y Redes Emp"/>
    <s v="Inscripción"/>
    <s v="."/>
    <s v="."/>
    <s v="CORREGI LA FECHA DEL ACTA 4 DEL DIA 01 DE MAYO DEL 2018 Y SE GRABO 2019, SE VERIFICO EN DOCUMENTO INSCRITO 945918-16 INSCRIPCION 14422."/>
    <s v="."/>
    <s v="Finalizado"/>
    <s v="JGARCIA"/>
    <d v="2019-08-16T00:00:00"/>
    <d v="2019-08-16T00:00:00"/>
    <s v=" "/>
    <s v="N"/>
    <m/>
    <x v="1"/>
    <s v="."/>
    <s v="N"/>
    <d v="2019-08-16T00:00:00"/>
    <d v="2019-08-16T00:00:00"/>
    <n v="0"/>
    <m/>
    <m/>
  </r>
  <r>
    <x v="1"/>
    <n v="2019008006"/>
    <d v="2019-08-16T00:00:00"/>
    <s v="LA SEÑORA MARÍA CRISTINA INDICA QUE EL DIA 12 DE JULIO REALIZÓ UN TRAMITE DE ACTUALIZACIÓN DEL CORREO A TRAVÉS DEL RADICADO 20190376730 YA QUE EN EL MOMENTO DEL REGISTRO EN LA PARTE DE NOTIFICACIÓN JUDICIAL O DATOS JURÍDICOS SE LO DEJARON DE LA SIGUIENTE "/>
    <s v="A"/>
    <s v="NPCHACON"/>
    <s v=" "/>
    <s v="Principal"/>
    <d v="2019-08-16T00:00:00"/>
    <s v="Origino"/>
    <s v="SORTIZ"/>
    <s v="Registros Pub y Redes Emp"/>
    <s v="Back (Registro)"/>
    <s v="Finalizado"/>
    <s v=" "/>
    <s v="Asignado a"/>
    <s v="SJARAMIL"/>
    <s v="Registros Pub y Redes Emp"/>
    <s v="Back Correcciones Registro"/>
    <d v="2019-08-16T00:00:00"/>
    <s v="A"/>
    <s v="MERCANTIL"/>
    <n v="98638"/>
    <m/>
    <m/>
    <m/>
    <m/>
    <m/>
    <m/>
    <s v="Inscrito"/>
    <n v="3129545"/>
    <s v="MARIA CRISTINA URBINA"/>
    <n v="3129545"/>
    <s v="piedrahitabaronasas@hotmail.com"/>
    <s v="Telefónica"/>
    <n v="3148883638"/>
    <s v="2 Del tramite del documento"/>
    <s v="DIGITACION EN LA DIRECCION COMERCIAL, JUDICIAL O DEL ESTABLECIMIENTO"/>
    <s v="Registros Publicos y Redes Emp"/>
    <s v="Inscripción VI y XV"/>
    <s v="."/>
    <s v="."/>
    <s v="AL INSCRITO NRO. 98638-16 CORREGI EL CORREO ELECTRONICO DE LA DIRECCION NOTIFICACION JUDICIAL, DE: PIEDRAHITABARONASAS POR: PIEDRAHITABARONASAS@HOTMAIL.COM **INFORME A LA SRA. MARIA CRISTINA URBINA, QUE SE CORRIGIO EL CORREO ELECTRONICO DE LA DIRECCION NO"/>
    <s v="."/>
    <s v="Finalizado"/>
    <s v="SJARAMIL"/>
    <d v="2019-08-20T00:00:00"/>
    <d v="2019-08-20T00:00:00"/>
    <s v=" "/>
    <s v="N"/>
    <m/>
    <x v="1"/>
    <s v="."/>
    <s v="N"/>
    <d v="2019-08-20T00:00:00"/>
    <d v="2019-08-20T00:00:00"/>
    <n v="4"/>
    <m/>
    <m/>
  </r>
  <r>
    <x v="1"/>
    <n v="2019008007"/>
    <d v="2019-08-16T00:00:00"/>
    <s v="PARA EL INSCRITO 76705 SOLICITARON CERTIFICADO DE EXISTENCIA Y REPRESENTACION EL DIA 04 DE JUNIO DE 2019 DONDE SE CERTIFICA REVISOR FISCAL Y SUPLENTE. EL DIA 14 DE AGOSTO NUEVAMENTE SOLICITAN DICHO CERTIFICADO Y NO FIGURA REVISOR FISCAL SUPLENTE, REFIEREN"/>
    <s v="A"/>
    <s v="KCRUZ"/>
    <s v=" "/>
    <s v="Principal"/>
    <d v="2019-08-16T00:00:00"/>
    <s v="Origino"/>
    <s v="GISALAZA"/>
    <s v="Registros Pub y Redes Emp"/>
    <s v="Back (Registro)"/>
    <s v="Finalizado"/>
    <s v=" "/>
    <s v="Asignado a"/>
    <s v="JREYES"/>
    <s v="Registros Pub y Redes Emp"/>
    <s v="Back Correcciones Registro"/>
    <d v="2019-08-16T00:00:00"/>
    <s v="A"/>
    <s v="MERCANTIL"/>
    <n v="76705"/>
    <m/>
    <m/>
    <m/>
    <m/>
    <m/>
    <m/>
    <s v="Inscrito"/>
    <n v="31924012"/>
    <s v="HILDA LUCIA TORRES"/>
    <n v="6689603"/>
    <s v="JHON.CRUZG@MUSICAR.COM"/>
    <s v="Presencial Verbal"/>
    <n v="3155559112"/>
    <s v="2 Del tramite del documento"/>
    <s v="INACTIVAR NOMBRAMIENTOS"/>
    <s v="Registros Publicos y Redes Emp"/>
    <s v="Inscripción"/>
    <s v="."/>
    <s v="."/>
    <s v="EN EL INSCRITO NRO. 76705-16 RECUPERE NOMBRAMIENTO DE REVISOR FISCAL SUPLENTE, SR. JOHN EDWIN CASTRO GARZON CON C.C. 6390809 CON INSC. 14869 DEL 07/09/2018 DEL LIBRO IX, POR CUANTO LA AUXILIAR INACTIVÓ ESTE NOMBRAMIENTO MEDIANTE EL TRÁMITE REALIZADO CON L"/>
    <s v="."/>
    <s v="Finalizado"/>
    <s v="SJARAMIL"/>
    <d v="2019-08-16T00:00:00"/>
    <d v="2019-09-04T00:00:00"/>
    <s v=" "/>
    <s v="N"/>
    <m/>
    <x v="1"/>
    <s v="."/>
    <s v="N"/>
    <d v="2019-08-20T00:00:00"/>
    <d v="2019-09-04T00:00:00"/>
    <n v="4"/>
    <m/>
    <m/>
  </r>
  <r>
    <x v="1"/>
    <n v="2019008009"/>
    <d v="2019-08-16T00:00:00"/>
    <s v=" SE COMUNICA EL SEÑOR DANIEL GAVIRIA INDICANDO QUE EL DIA 15 DE AGOSTO REALIZÓ UNA RENOVACIÓN A TRAVÉS DE LA CÁMARA DE COMERCIO DE MEDELLIN A CALI. EL DÍA DE HOY COMPRÓ UN CERTIFICADO Y SE DA CUENTA QUE EN EL ESTABLECIMIENTO APARECE LA DIRECCIÓN CRA. 5 NO"/>
    <s v="A"/>
    <s v="NPCHACON"/>
    <s v=" "/>
    <s v="Principal"/>
    <d v="2019-08-16T00:00:00"/>
    <s v="Origino"/>
    <s v="MIMUNOZ"/>
    <s v="Registros Pub y Redes Emp"/>
    <s v="Back (Registro)"/>
    <s v="Finalizado"/>
    <s v=" "/>
    <s v="Asignado a"/>
    <s v="SJARAMIL"/>
    <s v="Registros Pub y Redes Emp"/>
    <s v="Back Correcciones Registro"/>
    <d v="2019-08-16T00:00:00"/>
    <s v="A"/>
    <s v="MERCANTIL"/>
    <n v="1035949"/>
    <n v="20190417768"/>
    <m/>
    <m/>
    <m/>
    <m/>
    <m/>
    <s v="Inscrito"/>
    <n v="98636492"/>
    <s v="DANIEL GAVIRIA DUQUE"/>
    <s v="NO TIENE"/>
    <s v="gaviriaduque492@gmail.com"/>
    <s v="Telefónica"/>
    <n v="3108048084"/>
    <s v="2 Del tramite del documento"/>
    <s v="DIGITACION EN LA DIRECCION COMERCIAL, JUDICIAL O DEL ESTABLECIMIENTO"/>
    <s v="Registros Publicos y Redes Emp"/>
    <s v="Renovación"/>
    <s v="."/>
    <s v="."/>
    <s v="AL INSCRITO NRO. 611192-2 SE CORRIGIO LA DIRECCIÓN COMERCIAL, DE: -CRA. 5 NO. 16 - 52 LC. 108 C.C. MILENA POR: CRA 5 N 16 60 LOCAL 113 B MEGACENTRO. **INFORME AL SR. DANIEL GAVIRIA, QUE SE CORRIGIÓ LA DIRECCION COMERCIAL Y QUE PUEDE TRAER A REEMPLAZAR LOS"/>
    <s v="."/>
    <s v="Finalizado"/>
    <s v="SJARAMIL"/>
    <d v="2019-08-20T00:00:00"/>
    <d v="2019-08-20T00:00:00"/>
    <s v=" "/>
    <s v="N"/>
    <m/>
    <x v="1"/>
    <s v="."/>
    <s v="N"/>
    <d v="2019-08-20T00:00:00"/>
    <d v="2019-08-20T00:00:00"/>
    <n v="4"/>
    <m/>
    <m/>
  </r>
  <r>
    <x v="1"/>
    <n v="2019008013"/>
    <d v="2019-08-16T00:00:00"/>
    <s v="EL SEÑOR SERGIO JARAMILLO SE COMUNICA PORQUE LE HICIERON UNA DEVOLUCIÓN INJUSTIFICADA POR PARTE DEL ABOGADO IGNACIO ANTONIO ROMERO URIBE , QUIEN POSTERIORMENTE SE COMUNICÓ CON EL USUARIO Y LE INDICÓ QUE FUE UN ERROR DE ÉL AL REVISAR LOS DOCUMENTOS. EL SEÑ"/>
    <s v="A"/>
    <s v="NPCHACON"/>
    <s v=" "/>
    <s v="Principal"/>
    <d v="2019-08-16T00:00:00"/>
    <s v="Origino"/>
    <s v="RESPPROC"/>
    <s v="Registros Pub y Redes Emp"/>
    <s v="Front (Cajas)"/>
    <s v="Finalizado"/>
    <s v=" "/>
    <s v="Asignado a"/>
    <s v="LMORENO"/>
    <s v="Registros Pub y Redes Emp"/>
    <s v="Calidad_Registro"/>
    <d v="2019-08-16T00:00:00"/>
    <s v="A"/>
    <s v="MERCANTIL"/>
    <n v="475675"/>
    <m/>
    <m/>
    <m/>
    <m/>
    <m/>
    <m/>
    <s v="Inscrito"/>
    <n v="1098709679"/>
    <s v="SERGIO JARAMILLO"/>
    <n v="4011400"/>
    <s v="sergio.jaramillo@kof.com.mx"/>
    <s v="Telefónica"/>
    <n v="3213854592"/>
    <s v="2 Del tramite del documento"/>
    <s v="NO HAY PROCEDIMIENTO DEFINIDO O NO ES CLARO"/>
    <s v="Registros Publicos y Redes Emp"/>
    <s v="Inscripción"/>
    <s v="."/>
    <s v="."/>
    <s v="SE CONTACTO EL SEÑOR SERGIO JARAMILLO Y MANIFESTO LA INCONFORMIDAD POR LOS REPROCESOS QUE SE PRESENTARON PARA EL TRAMITE QUE REALIZO SOBRE EL NOMBRAMIENTO PARA LA SUCURSAL DE CALI CON RADICACION 20190410269 , YA QUE TANTO EN CCC Y CCB TUVIERON MUCHA NEGLI"/>
    <s v="."/>
    <s v="Finalizado"/>
    <s v="LMORENO"/>
    <d v="2019-09-12T00:00:00"/>
    <d v="2019-09-13T00:00:00"/>
    <s v=" "/>
    <s v="N"/>
    <m/>
    <x v="1"/>
    <s v="."/>
    <s v="N"/>
    <d v="2019-09-12T00:00:00"/>
    <d v="2019-09-12T00:00:00"/>
    <n v="27"/>
    <m/>
    <m/>
  </r>
  <r>
    <x v="1"/>
    <n v="2019008018"/>
    <d v="2019-08-16T00:00:00"/>
    <s v="POR FAVOR REVISAR Y CORREGIR DE LA FUNDACION CON NIT 901047154-7, EL CERTIFICA DEL OBJETO SOCIAL, REDACTARON LA RAZON SOCIAL LA CUAL QUEDO MAL."/>
    <s v="A"/>
    <s v="NGRISALE"/>
    <s v=" "/>
    <s v="Principal"/>
    <d v="2019-08-16T00:00:00"/>
    <s v="Origino"/>
    <s v="ZMOLINA"/>
    <s v="Registros Pub y Redes Emp"/>
    <s v="Back (Registro)"/>
    <s v="Finalizado"/>
    <s v=" "/>
    <s v="Asignado a"/>
    <s v="SJARAMIL"/>
    <s v="Registros Pub y Redes Emp"/>
    <s v="Back Correcciones Registro"/>
    <d v="2019-08-16T00:00:00"/>
    <s v="A"/>
    <s v="ESAL"/>
    <n v="18156"/>
    <m/>
    <m/>
    <m/>
    <m/>
    <m/>
    <m/>
    <s v="Inscrito"/>
    <n v="1151956540"/>
    <s v="VANESSA VALENCIA"/>
    <m/>
    <m/>
    <s v="Presencial Verbal"/>
    <n v="3173709122"/>
    <s v="2 Del tramite del documento"/>
    <s v="DIGITACION DEL TEXTO"/>
    <s v="Registros Publicos y Redes Emp"/>
    <s v="Matricula o Constitución"/>
    <s v="."/>
    <s v="."/>
    <s v="AL ISNCRITO NRO. 18156-50 CORREGI EN EL TEXTO DEL OBJETO SOCIAL LA RAZON SOCIAL, DE: FUNDACION ARTISTICA CULTURAL Y DEPORTIVA AGUAMLE DANCE COMPANY POR: FUNDACION ARTISTICA CULTURAL Y DEPORTIVA AGUANILE DANCE COMPANY. **INFORME A LA SRA. VANNESSA VALENCIA"/>
    <s v="."/>
    <s v="Finalizado"/>
    <s v="SJARAMIL"/>
    <d v="2019-08-20T00:00:00"/>
    <d v="2019-08-20T00:00:00"/>
    <s v=" "/>
    <s v="N"/>
    <m/>
    <x v="1"/>
    <s v="."/>
    <s v="N"/>
    <d v="2019-08-20T00:00:00"/>
    <d v="2019-08-20T00:00:00"/>
    <n v="4"/>
    <m/>
    <m/>
  </r>
  <r>
    <x v="1"/>
    <n v="2019008029"/>
    <d v="2019-08-20T00:00:00"/>
    <s v="CORREGIR EL NUMERO DE ACCIONES Y EL VALOR NOMINAL DE ESTAS, EN EL CERTIFICADO SALE VALOR NOMINAL $ 20 Y NUMERO DE ACCIONES 30.000.000, SEGUN EL ACTA 010 DE 22-07-2019 EL VALOR NOMINAL ES DE $ 30.000.000 Y EL NUMERO DE ACCIONES ES 20 PARA UN TOTAL DE CAPIT"/>
    <s v="A"/>
    <s v="HSALAZAR"/>
    <s v=" "/>
    <s v="Principal"/>
    <d v="2019-08-20T00:00:00"/>
    <s v="Origino"/>
    <s v="XRIVERA"/>
    <s v="Registros Pub y Redes Emp"/>
    <s v="Back (Registro)"/>
    <s v="Finalizado"/>
    <s v=" "/>
    <s v="Asignado a"/>
    <s v="JGARCIA"/>
    <s v="Registros Pub y Redes Emp"/>
    <s v="Front (Información telefonica)"/>
    <d v="2019-08-20T00:00:00"/>
    <s v="A"/>
    <s v="MERCANTIL"/>
    <n v="927762"/>
    <n v="20190398823"/>
    <m/>
    <m/>
    <m/>
    <m/>
    <m/>
    <s v="Inscrito"/>
    <n v="16475433"/>
    <s v="CESAR CASQUETE"/>
    <m/>
    <s v="elgramaje2015@hotmail.com"/>
    <s v="Presencial Verbal"/>
    <n v="3104480965"/>
    <s v="2 Del tramite del documento"/>
    <s v="DIGITACION DATOS DEL CAPITAL Y PATRIMONIO"/>
    <s v="Registros Publicos y Redes Emp"/>
    <s v="Inscripción"/>
    <s v="."/>
    <s v="."/>
    <s v="CORREGI EL NUMERO DE ACCIONES DEL CAPITAL AUTORIZADO Y SU VALOR NOMINAL. LLAME AL 3104480965 EL DIA 20/08/2019 A LAS 12:26 Y NO FUE POSIBLE CONTACTARLO"/>
    <s v="."/>
    <s v="Finalizado"/>
    <s v="JGARCIA"/>
    <d v="2019-08-20T00:00:00"/>
    <d v="2019-09-05T00:00:00"/>
    <s v=" "/>
    <s v="N"/>
    <m/>
    <x v="1"/>
    <s v="."/>
    <s v="N"/>
    <d v="2019-08-20T00:00:00"/>
    <d v="2019-09-05T00:00:00"/>
    <n v="0"/>
    <m/>
    <m/>
  </r>
  <r>
    <x v="1"/>
    <n v="2019008038"/>
    <d v="2019-08-20T00:00:00"/>
    <s v="SE COMUNICA EL SEÑOR WILLIAM RINCON INDICANDO QUE EL DÍA DE HOY AGOSTO 20 DE 2019 DESCARGO UN CERTIFICADO Y EN LA PÁGINA 2, EN TIEMPO DE DURACIÓN LE APARECE UNA ANOTACIÓN EL CUAL DICE QUE LA PERSONA SE ENCUENTRA DISUELTA Y SU DURACIÓN ES INDEFINIDA, PERO "/>
    <s v="A"/>
    <s v="NPCHACON"/>
    <s v=" "/>
    <s v="Principal"/>
    <d v="2019-08-20T00:00:00"/>
    <s v="Origino"/>
    <s v="NRESPONS"/>
    <s v="Registros Pub y Redes Emp"/>
    <s v="Back (Registro)"/>
    <s v="Finalizado"/>
    <s v=" "/>
    <s v="Asignado a"/>
    <s v="SJARAMIL"/>
    <s v="Registros Pub y Redes Emp"/>
    <s v="Back Correcciones Registro"/>
    <d v="2019-08-20T00:00:00"/>
    <s v="A"/>
    <s v="MERCANTIL"/>
    <n v="1022508"/>
    <m/>
    <m/>
    <m/>
    <m/>
    <m/>
    <m/>
    <s v="Inscrito"/>
    <n v="6254068"/>
    <s v="WILLIAM RINCON"/>
    <n v="6566463"/>
    <s v="lineadelubricacion@hotmail.com"/>
    <s v="Telefónica"/>
    <n v="3144567940"/>
    <s v="2 Del tramite del documento"/>
    <s v="DIGITACION DEL TEXTO"/>
    <s v="Registros Publicos y Redes Emp"/>
    <s v="Inscripción"/>
    <s v="."/>
    <s v="."/>
    <s v="AL INSCRITO NRO. 1022508-16 CORREGI EL CERTIFICA TEXTO DE VIGENCIA, DE: LA PERSONA JURIDICA SE ENCUENTRA DISUELTA Y SU DURACION ES INDEFINIDA. POR: LA PERSONA JURIDICA NO SE ENCUENTRA DISUELTA Y SU DURACION ES INDEFINIDA. **INFORMÉ AL SR. WILLIAM RINCON, "/>
    <s v="."/>
    <s v="Finalizado"/>
    <s v="SJARAMIL"/>
    <d v="2019-08-20T00:00:00"/>
    <d v="2019-08-21T00:00:00"/>
    <s v=" "/>
    <s v="N"/>
    <m/>
    <x v="1"/>
    <s v="."/>
    <s v="N"/>
    <d v="2019-08-20T00:00:00"/>
    <d v="2019-08-21T00:00:00"/>
    <n v="0"/>
    <m/>
    <m/>
  </r>
  <r>
    <x v="1"/>
    <n v="2019008040"/>
    <d v="2019-08-20T00:00:00"/>
    <s v="EL SEÑOR ALEXANDER GUARIN LOPEZ INDICA QUE HA TENIDO UN INCONVENIENTE CON EL NOMBRE QUE SE REGISTRÓ PORQUE SE LO ESCRIBIERON MAL Y ESO LE HA GENERADO INCONVENIENTES CON LA DIAN, SE VALIDA EN LOS EXPEDIENTES Y EL NOMBRE ESTA BIEN PERO EN EL SIRP REGISTRA D"/>
    <s v="A"/>
    <s v="NPCHACON"/>
    <s v=" "/>
    <s v="Principal"/>
    <d v="2019-08-20T00:00:00"/>
    <s v="Origino"/>
    <s v="DCISNERO"/>
    <s v="Registros Pub y Redes Emp"/>
    <s v="Back (Registro)"/>
    <s v="Finalizado"/>
    <s v=" "/>
    <s v="Asignado a"/>
    <s v="SJARAMIL"/>
    <s v="Registros Pub y Redes Emp"/>
    <s v="Back Correcciones Registro"/>
    <d v="2019-08-20T00:00:00"/>
    <s v="A"/>
    <s v="MERCANTIL"/>
    <n v="1052743"/>
    <m/>
    <m/>
    <m/>
    <m/>
    <m/>
    <m/>
    <s v="Inscrito"/>
    <n v="16709148"/>
    <s v="ALEXANDER GUARIN LOPEZ"/>
    <n v="3758117"/>
    <s v="brasasbeef@hotmail.com"/>
    <s v="Telefónica"/>
    <n v="3127452040"/>
    <s v="2 Del tramite del documento"/>
    <s v="DIGITACION DIGNATARIOS, SOCIOS O NOMBRADOS"/>
    <s v="Registros Publicos y Redes Emp"/>
    <s v="Inscripción"/>
    <s v="."/>
    <s v="."/>
    <s v="AL INSCRITO NRO. 1052743-2 CORREGI EL NOMBRE DEL REPRESENTANTE LEGAL PRINCIPAL, DE: ALEXNADER POR: ALEXANDER. **INFORME AL SR. ALEXANDER GUARIN LOPEZ, QUE SE CORRIGIÓ SU NOMBRE COMO REPRESENTANTE LEGAL PRINCIPAL Y QUE PUEDE TRAER A REEMPLAZAR LOS CERTIFIC"/>
    <s v="."/>
    <s v="Finalizado"/>
    <s v="SJARAMIL"/>
    <d v="2019-08-20T00:00:00"/>
    <d v="2019-08-21T00:00:00"/>
    <s v=" "/>
    <s v="N"/>
    <m/>
    <x v="1"/>
    <s v="."/>
    <s v="N"/>
    <d v="2019-08-20T00:00:00"/>
    <d v="2019-08-21T00:00:00"/>
    <n v="0"/>
    <m/>
    <m/>
  </r>
  <r>
    <x v="1"/>
    <n v="2019008047"/>
    <d v="2019-08-20T00:00:00"/>
    <s v="LA SEÑORA MARTHA CECILIA MAHECHA SE COMUNICA DEBIDO A QUE AL MOMENTO DE COMPRAR UN CERTIFICADO DE RUP SE VIZUALIZA UN ERROR EN LA DIRECCIÓN DE NOTIFICACIÓN JUDICIAL PERO ELLA ME INDICA QUE EN EL MES DE JUNIO REALIZO LA MODIFICACIÓN DE LA DIRECCION TANTO C"/>
    <s v="A"/>
    <s v="NPCHACON"/>
    <s v=" "/>
    <s v="Principal"/>
    <d v="2019-08-20T00:00:00"/>
    <s v="Origino"/>
    <s v="SORTIZ"/>
    <s v="Registros Pub y Redes Emp"/>
    <s v="Back (Registro)"/>
    <s v="Finalizado"/>
    <s v=" "/>
    <s v="Asignado a"/>
    <s v="SJARAMIL"/>
    <s v="Registros Pub y Redes Emp"/>
    <s v="Back Correcciones Registro"/>
    <d v="2019-08-20T00:00:00"/>
    <s v="A"/>
    <s v="MERCANTIL"/>
    <n v="890663"/>
    <m/>
    <m/>
    <m/>
    <m/>
    <m/>
    <m/>
    <s v="Inscrito"/>
    <n v="31308141"/>
    <s v="MARTHA CECILIA MAHECHA"/>
    <n v="3084819"/>
    <s v="contabilidad@hgingenieria.com.co"/>
    <s v="Telefónica"/>
    <n v="3105157076"/>
    <s v="2 Del tramite del documento"/>
    <s v="DIGITACION EN LA DIRECCION COMERCIAL, JUDICIAL O DEL ESTABLECIMIENTO"/>
    <s v="Registros Publicos y Redes Emp"/>
    <s v="Inscripción"/>
    <s v="."/>
    <s v="."/>
    <s v="AL INSCRITO NRO. 890663-16 CORREGÍ LA DIRECCION NOTIFICACION JUDICIAL, DE: CL. 64 A 5 30 POR: -CRA. 64 A NRO. 5-30. TAMBIEN CORREGÍ LA DIRECCION ELECTRONICA NOTIFICACION JUDICIAL, DE: ADMINISTRATIVO@HINGENIERIA.COM POR: ADMINISTRATIVO@HGINGENIERIA.COM. **"/>
    <s v="."/>
    <s v="Finalizado"/>
    <s v="SJARAMIL"/>
    <d v="2019-08-20T00:00:00"/>
    <d v="2019-08-29T00:00:00"/>
    <s v=" "/>
    <s v="N"/>
    <m/>
    <x v="1"/>
    <s v="."/>
    <s v="N"/>
    <d v="2019-08-20T00:00:00"/>
    <d v="2019-08-26T00:00:00"/>
    <n v="0"/>
    <m/>
    <m/>
  </r>
  <r>
    <x v="1"/>
    <n v="2019008052"/>
    <d v="2019-08-20T00:00:00"/>
    <s v="ÉL SEÑOR JAIRO, SE COMUNICA INFORMANDO QUE OBTUVO UN CERTIFICADO DE LA CONSTITUCIÓN DE LA FUNDACION NIÑOS Y NIÑAS EN PROGRESO EN EL CUÁL FIGURA LA SIGLA &quot;FNP&quot; Y LA CORRECTA ES &quot;FNNP&quot;. SOLICITA CORRECCIÓN Y REPOSICIÓN DE CERTIFICADO 0819NS77PX SE VALIDA EN"/>
    <s v="A"/>
    <s v="NPCHACON"/>
    <s v=" "/>
    <s v="Principal"/>
    <d v="2019-08-20T00:00:00"/>
    <s v="Origino"/>
    <s v="JSANDOVA"/>
    <s v="Registros Pub y Redes Emp"/>
    <s v="Back (Registro)"/>
    <s v="Finalizado"/>
    <s v=" "/>
    <s v="Asignado a"/>
    <s v="SJARAMIL"/>
    <s v="Registros Pub y Redes Emp"/>
    <s v="Back Correcciones Registro"/>
    <d v="2019-08-20T00:00:00"/>
    <s v="A"/>
    <s v="ESAL"/>
    <n v="19583"/>
    <m/>
    <m/>
    <m/>
    <m/>
    <m/>
    <m/>
    <s v="Inscrito"/>
    <n v="94064116"/>
    <s v="JAIRO ALONSO MONTERO MOLANO"/>
    <s v="N/A"/>
    <s v="fundacionninosyninasenprogreso@gmail.com"/>
    <s v="Telefónica"/>
    <n v="3193627362"/>
    <s v="2 Del tramite del documento"/>
    <s v="DIGITACION EN EL NOMBRE DEL PROPIETARIO, ESTABLECIMIENTO O RAZON SOCIAL"/>
    <s v="Registros Publicos y Redes Emp"/>
    <s v="Matricula o Constitución"/>
    <s v="."/>
    <s v="."/>
    <s v="AL INSCRITO NRO. 19583-50 CORREGI LA SIGLA, DE: FNP POR: FNNP. **INFORMÉ AL SR. JAIRO ALONSO MONTERO M., QUE SE CORRIGIO LA SIGLA DE LA ENTIDAD Y QUE PUEDE TRAER A REEMPLAZAR LOS CERTIFICADOS QUE TENGA POR CORREGIR."/>
    <s v="."/>
    <s v="Finalizado"/>
    <s v="SJARAMIL"/>
    <d v="2019-08-20T00:00:00"/>
    <d v="2019-08-21T00:00:00"/>
    <s v=" "/>
    <s v="N"/>
    <m/>
    <x v="1"/>
    <s v="."/>
    <s v="N"/>
    <d v="2019-08-20T00:00:00"/>
    <d v="2019-08-21T00:00:00"/>
    <n v="0"/>
    <m/>
    <m/>
  </r>
  <r>
    <x v="1"/>
    <n v="2019008059"/>
    <d v="2019-08-20T00:00:00"/>
    <s v="FAVOR REVISAR A LA MATRICULA 3037 - 3 SOLICITO UN CERTIFICADO Y SEGUN LA CLIENTE TIENE UN ERROR EN LA COMPOSICION DEL CAPITAL SOCIAL EN EL ULTIMO CERTIFICADO NO ESTAN SALIENDO LOS NOMBRES DE LOS ADJUDICATARIOS DEL SEÑOR JAIME H CAICEDO, QUE SON OCHO PERSO"/>
    <s v="A"/>
    <s v="HCHAGUEN"/>
    <s v=" "/>
    <s v="Principal"/>
    <d v="2019-08-20T00:00:00"/>
    <s v="Origino"/>
    <s v="LCASTRO"/>
    <s v="Registros Pub y Redes Emp"/>
    <s v="Back (Registro)"/>
    <s v="Finalizado"/>
    <s v=" "/>
    <s v="Asignado a"/>
    <s v="SJARAMIL"/>
    <s v="Registros Pub y Redes Emp"/>
    <s v="Back Correcciones Registro"/>
    <d v="2019-08-20T00:00:00"/>
    <s v="A"/>
    <s v="MERCANTIL"/>
    <n v="3037"/>
    <m/>
    <m/>
    <m/>
    <m/>
    <m/>
    <m/>
    <s v="Inscrito"/>
    <n v="16539823"/>
    <s v="DANIELA LONDOÑO"/>
    <m/>
    <m/>
    <s v="Presencial Verbal"/>
    <n v="3003927111"/>
    <s v="2 Del tramite del documento"/>
    <s v="DIGITACION DATOS DEL CAPITAL Y PATRIMONIO"/>
    <s v="Registros Publicos y Redes Emp"/>
    <s v="Inscripción"/>
    <s v="."/>
    <s v="."/>
    <s v="AL INSCRITO NRO. 3037-3 CORREGI EL CAPITAL SOCIAL: INACTIVE POR VINCULOS LOS SOCIOS: SOCIOS: COLOMBINA S.A., HILDA CAPURRO DE CAICEDO &amp; CIA S. EN C., JUAN MANUEL CAICEDO CAPURRO Y JAIME H. CAICEDO GONZALEZ. *INGRESE POR VINCULOS LOS SOCIOS: COLOMBINA S.A."/>
    <s v="."/>
    <s v="Finalizado"/>
    <s v="SJARAMIL"/>
    <d v="2019-08-21T00:00:00"/>
    <d v="2019-08-23T00:00:00"/>
    <s v=" "/>
    <s v="N"/>
    <m/>
    <x v="1"/>
    <s v="."/>
    <s v="N"/>
    <d v="2019-08-21T00:00:00"/>
    <d v="2019-08-23T00:00:00"/>
    <n v="1"/>
    <m/>
    <m/>
  </r>
  <r>
    <x v="1"/>
    <n v="2019008073"/>
    <d v="2019-08-21T00:00:00"/>
    <s v="POR FAVOR CORREGIR EL CORREO ELECTRONICO DE LA MT 1008758 EL CORREO CORRECTO GRUPOLEGALCOLOMBIA@GMAIL.COM"/>
    <s v="A"/>
    <s v="JSALAZAR"/>
    <s v=" "/>
    <s v="Principal"/>
    <d v="2019-08-21T00:00:00"/>
    <s v="Origino"/>
    <s v="MIMUNOZ"/>
    <s v="Registros Pub y Redes Emp"/>
    <s v="Back (Registro)"/>
    <s v="Finalizado"/>
    <s v=" "/>
    <s v="Asignado a"/>
    <s v="SJARAMIL"/>
    <s v="Registros Pub y Redes Emp"/>
    <s v="Back Correcciones Registro"/>
    <d v="2019-08-21T00:00:00"/>
    <s v="A"/>
    <s v="MERCANTIL"/>
    <n v="1008758"/>
    <m/>
    <m/>
    <m/>
    <m/>
    <m/>
    <m/>
    <s v="Inscrito"/>
    <n v="94375878"/>
    <s v="FELIPHE CARVAJAL LASSO"/>
    <m/>
    <s v="grupolegalcolombia@gmail.com"/>
    <s v="E-mail"/>
    <n v="3187999993"/>
    <s v="2 Del tramite del documento"/>
    <s v="DIGITACION EN LA DIRECCION ELECTRONICA"/>
    <s v="Registros Publicos y Redes Emp"/>
    <s v="Renovación"/>
    <s v="."/>
    <s v="."/>
    <s v="AL INSCRITO NRO. 1008758-2 CORREGI EL CORREO ELECTRONICO COMERCIAL Y DE NOTIFICACION JUDICIAL, DE: GRUPOLAGALCOLOMBIA@GMAIL.COM POR: GRUPOLEGALCOLOMBIA@GMAIL.COM **JOHANNA SALAZAR, POR MEDIO DE CORREO ELECTRONICO INFORMÓ A LA CAMARA DE COMERCIO DE ARMENIA"/>
    <s v="."/>
    <s v="Finalizado"/>
    <s v="SJARAMIL"/>
    <d v="2019-08-21T00:00:00"/>
    <d v="2019-08-21T00:00:00"/>
    <s v=" "/>
    <s v="N"/>
    <m/>
    <x v="1"/>
    <s v="."/>
    <s v="N"/>
    <d v="2019-08-21T00:00:00"/>
    <d v="2019-08-21T00:00:00"/>
    <n v="0"/>
    <m/>
    <m/>
  </r>
  <r>
    <x v="1"/>
    <n v="2019008077"/>
    <d v="2019-08-21T00:00:00"/>
    <s v="POR ACTA 26 SE REALIZO LA TRASFORMACION DE LA SOCIEDAD URBANIZADORA Y CONSTRUCTORA ANDES S.A.S. CONSTRUANDES A SOCIEDAD POR ACCIONES SIMPLIFICADA, EN LA MISMA ACTA SE SUPRIMIO LA JUNTA DIRECTIVA Y TODAS LOS ARTICULOS RELACIONADOS A ELLOS Y ASI MISMO SE BO"/>
    <s v="A"/>
    <s v="JSALAZAR"/>
    <s v=" "/>
    <s v="Principal"/>
    <d v="2019-08-21T00:00:00"/>
    <s v="Origino"/>
    <s v="LCASTRO"/>
    <s v="Registros Pub y Redes Emp"/>
    <s v="Back (Registro)"/>
    <s v="Finalizado"/>
    <s v=" "/>
    <s v="Asignado a"/>
    <s v="SJARAMIL"/>
    <s v="Registros Pub y Redes Emp"/>
    <s v="Back Correcciones Registro"/>
    <d v="2019-08-21T00:00:00"/>
    <s v="A"/>
    <s v="MERCANTIL"/>
    <n v="370335"/>
    <n v="20190310751"/>
    <m/>
    <m/>
    <m/>
    <m/>
    <m/>
    <s v="Inscrito"/>
    <n v="1144071210"/>
    <s v="SAMIR JOSE ESCOBAR SALAZAR"/>
    <s v="6410900ex120"/>
    <s v="sjescobar@hurtadogandini.com"/>
    <s v="Presencial Verbal"/>
    <n v="3003501559"/>
    <s v="2 Del tramite del documento"/>
    <s v="NO ACTUALIZÓ INFORMACION"/>
    <s v="Registros Publicos y Redes Emp"/>
    <s v="Inscripción"/>
    <s v="."/>
    <s v="."/>
    <s v="EN EL INSCRITO NRO. 370335-16 INACTIVE POR VINCULOS MIEMBROS PRINCIPALES Y SUPLENTES JUNTA DIRECTIVA. **INFORMÉ AL SR. SAMIR JOSE ESCOBAR, QUE EL RECLAMO PROCEDE PARCIALMENTE POR CUANTO EFECTIVAMENTE SI HAY ERROR EN EL NOMBRAMIENTO DE MIEMBROS JUNTA DIREC"/>
    <s v="."/>
    <s v="Finalizado"/>
    <s v="SJARAMIL"/>
    <d v="2019-08-21T00:00:00"/>
    <d v="2019-08-23T00:00:00"/>
    <s v=" "/>
    <s v="N"/>
    <m/>
    <x v="1"/>
    <s v="."/>
    <s v="N"/>
    <d v="2019-08-21T00:00:00"/>
    <d v="2019-08-23T00:00:00"/>
    <n v="0"/>
    <m/>
    <m/>
  </r>
  <r>
    <x v="1"/>
    <n v="2019008082"/>
    <d v="2019-08-21T00:00:00"/>
    <s v="REPRESENTANTE LEGAL DE LA EMPRESA TECNOLOGIA EN MAQUINARIA ESPECIALIZADA LTDA CON NIT 805031319-7 SOLICITA LE SEA CORREGIDO EL PRIMER APELLIDO SIENDO LO CORRECTO FUQUENE Y NO FUQUENES COMO APARECE EN NUESTROS REGISTROS. SE REVISA ESCRITURA DE CONSTITUCION"/>
    <s v="A"/>
    <s v="LARTUNDU"/>
    <s v=" "/>
    <s v="Principal"/>
    <d v="2019-08-21T00:00:00"/>
    <s v="Origino"/>
    <s v="FUNRETIR"/>
    <s v="Registros Pub y Redes Emp"/>
    <s v="Back (Registro)"/>
    <s v="Finalizado"/>
    <s v=" "/>
    <s v="Asignado a"/>
    <s v="SJARAMIL"/>
    <s v="Registros Pub y Redes Emp"/>
    <s v="Back Correcciones Registro"/>
    <d v="2019-08-21T00:00:00"/>
    <s v="A"/>
    <s v="MERCANTIL"/>
    <n v="640339"/>
    <m/>
    <m/>
    <m/>
    <m/>
    <m/>
    <m/>
    <s v="Inscrito"/>
    <n v="79393441"/>
    <s v="DAVID EFREN FUQUENE ESPEJO"/>
    <m/>
    <s v="tme.col@hotmail.com"/>
    <s v="Presencial Verbal"/>
    <n v="3128268812"/>
    <s v="2 Del tramite del documento"/>
    <s v="DIGITACION DIGNATARIOS, SOCIOS O NOMBRADOS"/>
    <s v="Registros Publicos y Redes Emp"/>
    <s v="Inscripción"/>
    <s v="."/>
    <s v="."/>
    <s v="EN EL INSCRITO NRO. 640339-3 EN LA INSC. 8292 DEL 29/07/2004 DEL LIBRO IX, CORREGI EL PRIMER APELLIDO DEL GERENTE, DE: FUQUENES POR: FUQUENE. TAMBIEN EN EL NOMBRAMIENTO DEL SUPLENTE DEL GERENTE, ADICIONE EL SEGUNDO APELLIDO: GUILLEN. **NO RESPONDEN EL CEL"/>
    <s v="."/>
    <s v="Finalizado"/>
    <s v="SJARAMIL"/>
    <d v="2019-08-21T00:00:00"/>
    <d v="2019-08-23T00:00:00"/>
    <s v=" "/>
    <s v="N"/>
    <m/>
    <x v="1"/>
    <s v="."/>
    <s v="N"/>
    <d v="2019-08-21T00:00:00"/>
    <d v="2019-08-23T00:00:00"/>
    <n v="0"/>
    <m/>
    <m/>
  </r>
  <r>
    <x v="1"/>
    <n v="2019008088"/>
    <d v="2019-08-21T00:00:00"/>
    <s v="CLIENTE INDICA QUE SE REALIZO UNA UNA ACTUALIZACION DEL CAMBIO DEL NOMBRE DEL ESTABLECIMIENTO CON RADICADO 20190410870 DONDE INDICAN QUE SE VA A LLAMAR ON HOTEL / Y LO REGISTRARON DN HOTEL SE DIO CUENTA CUANDO FINALIZO EL TRAMITE LO SOLICITA CON URGENCIA "/>
    <s v="A"/>
    <s v="NPCHACON"/>
    <s v=" "/>
    <s v="Principal"/>
    <d v="2019-08-21T00:00:00"/>
    <s v="Origino"/>
    <s v="XFIGUERO"/>
    <s v="Registros Pub y Redes Emp"/>
    <s v="Juridica"/>
    <s v="Finalizado"/>
    <s v=" "/>
    <s v="Asignado a"/>
    <s v="SJARAMIL"/>
    <s v="Registros Pub y Redes Emp"/>
    <s v="Back Correcciones Registro"/>
    <d v="2019-08-21T00:00:00"/>
    <s v="A"/>
    <s v="MERCANTIL"/>
    <n v="1006482"/>
    <m/>
    <m/>
    <m/>
    <m/>
    <m/>
    <m/>
    <s v="Inscrito"/>
    <n v="1130641762"/>
    <s v="ESTEFANIA CRUZ"/>
    <n v="8921876"/>
    <s v="karencc10@hotmail.com"/>
    <s v="Telefónica"/>
    <n v="3145234568"/>
    <s v="2 Del tramite del documento"/>
    <s v="DIGITACION EN EL NOMBRE DEL PROPIETARIO, ESTABLECIMIENTO O RAZON SOCIAL"/>
    <s v="Registros Publicos y Redes Emp"/>
    <s v="Inscripción VI y XV"/>
    <s v="."/>
    <s v="."/>
    <s v="EN EL INSCRITO NRO. 1006482-2 CORREGÍ EL NOMBRE, DE: DN HOTEL POR: ON HOTEL. **INFORMÉ A LA SRA. ESTEFANIA CRUZ, QUE SE CORRIGIÓ EL NOMBRE DEL ESTABLECIMIENTO DE COMERCIO Y QUE PUEDE TRAER A REEMPLAZAR LOS CERTIFICADOS QUE TENGA PARA CORREGIR. "/>
    <s v="."/>
    <s v="Finalizado"/>
    <s v="SJARAMIL"/>
    <d v="2019-08-21T00:00:00"/>
    <d v="2019-08-23T00:00:00"/>
    <s v=" "/>
    <s v="N"/>
    <m/>
    <x v="1"/>
    <s v="."/>
    <s v="N"/>
    <d v="2019-08-21T00:00:00"/>
    <d v="2019-08-23T00:00:00"/>
    <n v="0"/>
    <m/>
    <m/>
  </r>
  <r>
    <x v="1"/>
    <n v="2019008098"/>
    <d v="2019-08-21T00:00:00"/>
    <s v="POR FAVOR REVISAR Y CORREGIR DE LA SOCIEDAD CON MATRICULA 1056648-3, EL REPRESENTANTE LEGAL PIDE ASESORIA JURIDICA CAE, EN LA CUAL LO ATIENDE MAYRA BASTIDAS, EL REPRESENTANTE LEGAL MANIFIESTA NO LE ESTAN CERTIFICANDO EL CONTENIDO DEL ART 17 REFORMA ESCRIT"/>
    <s v="A"/>
    <s v="NGRISALE"/>
    <s v=" "/>
    <s v="Principal"/>
    <d v="2019-08-21T00:00:00"/>
    <s v="Origino"/>
    <s v="JCAMACHO"/>
    <s v="Registros Pub y Redes Emp"/>
    <s v="Back (Registro)"/>
    <s v="Finalizado"/>
    <s v=" "/>
    <s v="Asignado a"/>
    <s v="BMONTES"/>
    <s v="Registros Pub y Redes Emp"/>
    <s v="Juridica"/>
    <d v="2019-08-21T00:00:00"/>
    <s v="A"/>
    <s v="MERCANTIL"/>
    <n v="1056648"/>
    <m/>
    <m/>
    <m/>
    <m/>
    <m/>
    <m/>
    <s v="Inscrito"/>
    <n v="16701076"/>
    <s v="NORBERTO RODRIGUEZ"/>
    <m/>
    <m/>
    <s v="Presencial Verbal"/>
    <n v="3174356160"/>
    <s v="2 Del tramite del documento"/>
    <s v="DIGITACION DEL TEXTO"/>
    <s v="Registros Publicos y Redes Emp"/>
    <s v="Inscripción"/>
    <s v="."/>
    <s v="."/>
    <s v="PROCEDE EL RECLAMO FAVOR CERTIFICAR LA REPRESENTACIÓN LEGAL Y LAS FACULTADES DE ACUERDO CON LOS ART. 17 Y 17A DE LA REFORMA Y CORREGIR LOS CARGOS DE LOS REPRESENTANTES LEGALES DE ACUERDO CON EL NOMBRAMIENTO. BEATRIZ MONTES. **EN EL INSCRITO NRO. 1056648-3"/>
    <s v="."/>
    <s v="Finalizado"/>
    <s v="SJARAMIL"/>
    <d v="2019-08-22T00:00:00"/>
    <d v="2019-08-23T00:00:00"/>
    <s v=" "/>
    <s v="N"/>
    <m/>
    <x v="1"/>
    <s v="."/>
    <s v="N"/>
    <d v="2019-08-22T00:00:00"/>
    <d v="2019-08-23T00:00:00"/>
    <n v="1"/>
    <m/>
    <m/>
  </r>
  <r>
    <x v="1"/>
    <n v="2019008105"/>
    <d v="2019-08-22T00:00:00"/>
    <s v="SOLICITAN REVISION POR REFORMA TOTAL DE ESTATUTOS REALIZADA EL 13 DE AGOSTO A LA EMPRESA FRAILEJON Y CIA S EN CS CON NIT 805017441 A TRAVES DE RADICACION 20190413588 EN DONDE INDICA LA PERSONA QUE A TRAVES DE DICHA REFORMA TOTAL SE INDICÓ QUE QUEDA UN SOL"/>
    <s v="A"/>
    <s v="LARTUNDU"/>
    <s v=" "/>
    <s v="Principal"/>
    <d v="2019-08-22T00:00:00"/>
    <s v="Origino"/>
    <s v="LCASTRO"/>
    <s v="Registros Pub y Redes Emp"/>
    <s v="Back (Registro)"/>
    <s v="Finalizado"/>
    <s v=" "/>
    <s v="Asignado a"/>
    <s v="SJARAMIL"/>
    <s v="Registros Pub y Redes Emp"/>
    <s v="Back Correcciones Registro"/>
    <d v="2019-08-22T00:00:00"/>
    <s v="A"/>
    <s v="MERCANTIL"/>
    <n v="540549"/>
    <n v="20190413588"/>
    <m/>
    <m/>
    <m/>
    <m/>
    <m/>
    <s v="Inscrito"/>
    <n v="31267452"/>
    <s v="EMMA LUCIA ESCALANTE"/>
    <m/>
    <s v="emmalucia54@gmail.com"/>
    <s v="Presencial Verbal"/>
    <n v="3174380973"/>
    <s v="2 Del tramite del documento"/>
    <s v="DIGITACION DIGNATARIOS, SOCIOS O NOMBRADOS"/>
    <s v="Registros Publicos y Redes Emp"/>
    <s v="Inscripción"/>
    <s v="."/>
    <s v="."/>
    <s v="EN EL INSCRITO NRO. 540549-6 ACTUALICÉ POR VINCULOS NOMBRAMIENTO DE SOCIOS GESTORES, RETIRANDO AL SOCIO GESTOR SUPLENTE: MARIA DEL PILAR SANCHEZ DE SANGEN. TAMBIEN SE ACTUALIZÓ EL CERTIFICA TIPO TEXTO DE SOCIOS GESTORES. **INFORMÉ A LA DRA. EMMA LUCIA ESC"/>
    <s v="."/>
    <s v="Finalizado"/>
    <s v="SJARAMIL"/>
    <d v="2019-08-22T00:00:00"/>
    <d v="2019-08-23T00:00:00"/>
    <s v=" "/>
    <s v="N"/>
    <m/>
    <x v="1"/>
    <s v="."/>
    <s v="N"/>
    <d v="2019-08-22T00:00:00"/>
    <d v="2019-08-23T00:00:00"/>
    <n v="0"/>
    <m/>
    <m/>
  </r>
  <r>
    <x v="1"/>
    <n v="2019008110"/>
    <d v="2019-08-22T00:00:00"/>
    <s v="EL CLIENTE INDICA QUE HAY ERROR EN LA DIRECCION DEL ESTABLECIMIENTO DE COMERCIO CL 64 NRO 61 120 LO CORRECTO ES CL 6A NRO 61 120 DE ACUERDO CON EL FORMULARIO DE MATRICULA QUE ESTA EN LA CARPETA."/>
    <s v="A"/>
    <s v="MGARZON"/>
    <s v=" "/>
    <s v="Principal"/>
    <d v="2019-08-22T00:00:00"/>
    <s v="Origino"/>
    <s v="CAGUDELO"/>
    <s v="Registros Pub y Redes Emp"/>
    <s v="Front (Cajas)"/>
    <s v="Finalizado"/>
    <s v=" "/>
    <s v="Asignado a"/>
    <s v="JGARCIA"/>
    <s v="Registros Pub y Redes Emp"/>
    <s v="Back Correcciones Registro"/>
    <d v="2019-08-22T00:00:00"/>
    <s v="A"/>
    <s v="MERCANTIL"/>
    <n v="1058605"/>
    <n v="20190392777"/>
    <m/>
    <m/>
    <m/>
    <m/>
    <m/>
    <s v="Inscrito"/>
    <n v="19269272"/>
    <s v="JUAN GUILLERMO POSADA TORRES"/>
    <n v="3820832"/>
    <s v="ecacontacolombia@ecaelectromecanica.net"/>
    <s v="Presencial Verbal"/>
    <n v="3146004175"/>
    <s v="2 Del tramite del documento"/>
    <s v="DIGITACION EN LA DIRECCION COMERCIAL, JUDICIAL O DEL ESTABLECIMIENTO"/>
    <s v="Registros Publicos y Redes Emp"/>
    <s v="Matricula o Constitución"/>
    <s v="."/>
    <s v="."/>
    <s v="AL INSCRITO 1058605 LE MODIFIQUE LA DIRECCION DE CL 64 NRO. 61 - 12 POR CL 6A NRO. 61 - 120"/>
    <s v="."/>
    <s v="Finalizado"/>
    <s v="JGARCIA"/>
    <d v="2019-08-22T00:00:00"/>
    <d v="2019-08-22T00:00:00"/>
    <s v=" "/>
    <s v="N"/>
    <m/>
    <x v="1"/>
    <s v="."/>
    <s v="N"/>
    <d v="2019-08-22T00:00:00"/>
    <d v="2019-08-22T00:00:00"/>
    <n v="0"/>
    <m/>
    <m/>
  </r>
  <r>
    <x v="1"/>
    <n v="2019008111"/>
    <d v="2019-08-22T00:00:00"/>
    <s v="LA EMPRESA CON MATRICULA 887596 ES AFILIADA A LA CAMARA DE COMERCIO Y CUANDO GENERO EL CERTIFICADO CON EL CODIGO 0819CL89GO77 CODIGO DE VERIFICACION 0819L519Q ,AL REALIZAR LA DESCARGA NO LE APARECE EL OBJETO SOCIAL. TIENE 6 CERTIFICADOS DE LOS CUALES IMPR"/>
    <s v="A"/>
    <s v="HSARRIA"/>
    <s v=" "/>
    <s v="Obrero"/>
    <d v="2019-08-22T00:00:00"/>
    <s v="Origino"/>
    <s v="RESPPROC"/>
    <s v="Gestion Integral"/>
    <s v="Tecnologia"/>
    <s v="Finalizado"/>
    <s v=" "/>
    <s v="Asignado a"/>
    <s v="SJARAMIL"/>
    <s v="Registros Pub y Redes Emp"/>
    <s v="Back Correcciones Registro"/>
    <d v="2019-08-22T00:00:00"/>
    <s v="A"/>
    <s v="MERCANTIL"/>
    <n v="887596"/>
    <m/>
    <m/>
    <m/>
    <m/>
    <m/>
    <m/>
    <s v="Inscrito"/>
    <n v="66949441"/>
    <s v="ANA MILENA RUALES"/>
    <m/>
    <s v="anamilena.finanzas@gmail.com"/>
    <s v="Presencial Verbal"/>
    <n v="3206403508"/>
    <s v="2 Del tramite del documento"/>
    <s v="DIGITACION DEL TEXTO"/>
    <s v="Registros Publicos y Redes Emp"/>
    <s v="Inscripción"/>
    <s v="."/>
    <s v="."/>
    <s v="AL INSCRITO NRO. 887596-16 **ANA MARIA RAMIREZ, CORRIGIÓ EL TEXTO DEL OBJETO SOCIAL, RETIRANDO EL CARÁCTER TAB., EL CUAL NO PERMITIA QUE SE REFLEJARA EL OBJETO SOCIAL. **ES DE ACLARAR QUE EN EL MOMENTO DE GENERAR EL CERTIFICADO A LA EXPEDIDORA SI LE APARE"/>
    <s v="."/>
    <s v="Finalizado"/>
    <s v="SJARAMIL"/>
    <d v="2019-08-22T00:00:00"/>
    <d v="2019-08-26T00:00:00"/>
    <s v=" "/>
    <s v="N"/>
    <m/>
    <x v="1"/>
    <s v="."/>
    <s v="N"/>
    <d v="2019-08-22T00:00:00"/>
    <d v="2019-08-26T00:00:00"/>
    <n v="0"/>
    <m/>
    <m/>
  </r>
  <r>
    <x v="1"/>
    <n v="2019008114"/>
    <d v="2019-08-22T00:00:00"/>
    <s v="EL USUARIO MANIFIESTA ERROR EN LA FECHA DEL CERTIFICA DE LA RENUNCIA DEL REVISOR FISCAL,(POR DOCUMENTO PRIVADO DEL 20 DE DICIEMBRE DE 2019) INSCRITO EN LA CAMARA DE COMERCIO 01 AGOSTO 2019, POR FAVOR VERIFICAR Y CORREGIR."/>
    <s v="A"/>
    <s v="CRAYO"/>
    <s v=" "/>
    <s v="Principal"/>
    <d v="2019-08-22T00:00:00"/>
    <s v="Origino"/>
    <s v="LKVARGAS"/>
    <s v="Registros Pub y Redes Emp"/>
    <s v="Back (Registro)"/>
    <s v="Finalizado"/>
    <s v=" "/>
    <s v="Asignado a"/>
    <s v="SJARAMIL"/>
    <s v="Registros Pub y Redes Emp"/>
    <s v="Back Correcciones Registro"/>
    <d v="2019-08-22T00:00:00"/>
    <s v="A"/>
    <s v="MERCANTIL"/>
    <n v="369384"/>
    <m/>
    <m/>
    <m/>
    <m/>
    <m/>
    <m/>
    <s v="Inscrito"/>
    <n v="1006206401"/>
    <s v="NEEMIAS CAMPO"/>
    <m/>
    <s v="neemiascampo@hotmail.com"/>
    <s v="Presencial Verbal"/>
    <n v="3107475720"/>
    <s v="2 Del tramite del documento"/>
    <s v="DIGITACION DEL TEXTO"/>
    <s v="Registros Publicos y Redes Emp"/>
    <s v="Inscripción"/>
    <s v="."/>
    <s v="."/>
    <s v="EN EL INSCRITO NRO. 369384-4 CORREGÍ EL CERTIFICA TIPO TEXTO: RENUNCIA REVISOR FISCAL. **INFORMÉ AL SR. NEEMIAS CAMPO, QUE SE CORRIGIÓ LA FECHA DEL CERTIFICA DE RENUNCIA DE REVISOR FISCAL Y QUE PUEDE TRAER A REEMPLAZAR LOS CERTIFICADOS QUE TENGA PARA CORR"/>
    <s v="."/>
    <s v="Finalizado"/>
    <s v="SJARAMIL"/>
    <d v="2019-08-22T00:00:00"/>
    <d v="2019-08-23T00:00:00"/>
    <s v=" "/>
    <s v="N"/>
    <m/>
    <x v="1"/>
    <s v="."/>
    <s v="N"/>
    <d v="2019-08-22T00:00:00"/>
    <d v="2019-08-23T00:00:00"/>
    <n v="0"/>
    <m/>
    <m/>
  </r>
  <r>
    <x v="1"/>
    <n v="2019008125"/>
    <d v="2019-08-22T00:00:00"/>
    <s v="FAVOR CORREGIR EL NOMBRE DEL REPRESENTANTE LEGAL DE LA SOCIEDAD 1026206, EL NOMBRE CORRECTO ES JAVIER ERNESTO PIÑEROS CONTRERAS, COMO ESTA EN LA CONSTITUICION."/>
    <s v="A"/>
    <s v="HSARRIA"/>
    <s v=" "/>
    <s v="Obrero"/>
    <d v="2019-08-22T00:00:00"/>
    <s v="Origino"/>
    <s v="SINIDENT"/>
    <s v="Registros Pub y Redes Emp"/>
    <s v="Back (Registro)"/>
    <s v="Finalizado"/>
    <s v=" "/>
    <s v="Asignado a"/>
    <s v="SJARAMIL"/>
    <s v="Registros Pub y Redes Emp"/>
    <s v="Back Correcciones Registro"/>
    <d v="2019-08-22T00:00:00"/>
    <s v="A"/>
    <s v="MERCANTIL"/>
    <n v="1026206"/>
    <m/>
    <m/>
    <m/>
    <m/>
    <m/>
    <m/>
    <s v="Inscrito"/>
    <n v="79761456"/>
    <s v="JAVIER ERNESTO PIÑEROS CONTRERAS"/>
    <m/>
    <m/>
    <s v="Presencial Verbal"/>
    <n v="3162790562"/>
    <s v="2 Del tramite del documento"/>
    <s v="DIGITACION DIGNATARIOS, SOCIOS O NOMBRADOS"/>
    <s v="Registros Publicos y Redes Emp"/>
    <s v="Matricula o Constitución"/>
    <s v="."/>
    <s v="."/>
    <s v="EN EL INSCRITO NRO. 1026206-16 AL REPRESENTANTE LEGAL CORREGÍ EL SEGUNDO NOMBRE, DE: HENNESTO POR: ERNESTO Y EL PRIMER APELLIDO, DE: PINEROS POR: PIÑEROS. **INFORMÉ AL SR. JAVIER ERNESTO PIÑEROS CONTRERAS, QUE SE CORRIGIÓ SU SEGUNDO NOMBRE Y PRIMER APELLI"/>
    <s v="."/>
    <s v="Finalizado"/>
    <s v="SJARAMIL"/>
    <d v="2019-08-22T00:00:00"/>
    <d v="2019-08-26T00:00:00"/>
    <s v=" "/>
    <s v="N"/>
    <m/>
    <x v="1"/>
    <s v="."/>
    <s v="N"/>
    <d v="2019-08-22T00:00:00"/>
    <d v="2019-08-26T00:00:00"/>
    <n v="0"/>
    <m/>
    <m/>
  </r>
  <r>
    <x v="1"/>
    <n v="2019008126"/>
    <d v="2019-08-22T00:00:00"/>
    <s v="SE ACERCA USUARIO CON TURNO DE PQR, EL SR. JHON ROSS CHAVEZ BEDOYA CON C.C. 16463380 EN CALIDAD DE REPRESENTANTE LEGAL SUPLENTE DE LA SOCIEDAD &quot;LEGAL GRUPO JURIDICO S.A.S.&quot; CON INSCRITO 1059540-16, MENSIONANDO EN SUS PROPIAS PALABRAS: &quot;EL NUMERO DE CEDULA"/>
    <s v="A"/>
    <s v="AGONZALE"/>
    <s v=" "/>
    <s v="Unicentro web"/>
    <d v="2019-08-22T00:00:00"/>
    <s v="Origino"/>
    <s v="LCASTRO"/>
    <s v="Registros Pub y Redes Emp"/>
    <s v="Back (Registro)"/>
    <s v="Finalizado"/>
    <s v=" "/>
    <s v="Asignado a"/>
    <s v="SJARAMIL"/>
    <s v="Registros Pub y Redes Emp"/>
    <s v="Back Correcciones Registro"/>
    <d v="2019-08-22T00:00:00"/>
    <s v="A"/>
    <s v="MERCANTIL"/>
    <n v="1059540"/>
    <n v="20190397185"/>
    <n v="13843"/>
    <d v="2019-08-02T00:00:00"/>
    <n v="9"/>
    <m/>
    <m/>
    <s v="Inscrito"/>
    <n v="16463380"/>
    <s v="JHON ROSS CHAVEZ BEDOYA"/>
    <m/>
    <s v="legal.grupo.juridico@gmail.com"/>
    <s v="Presencial Verbal"/>
    <n v="3183678714"/>
    <s v="2 Del tramite del documento"/>
    <s v="DIGITACION NÚMERO,DIGITO VERIF O TIPO DE IDENTIFICACION"/>
    <s v="Registros Publicos y Redes Emp"/>
    <s v="Matricula o Constitución"/>
    <s v="."/>
    <s v="."/>
    <s v="PROCEDE EL RECLAMO. SE REALIZO DE MANERA INMEDIATA, POR CUANTO EL CLIENTE DICIDIÓ ESPERAR LA CORRECCION. EN EL INSCRITO NRO. 1059540-16 CORREGÍ EL NRO. DE CÉDULA DE CIUDADANÍA DE LA REPRESENTANTE LEGAL, SRA. DIANA LORENA DIAZ RESTREPO, DE: 41.958.826 POR:"/>
    <s v="."/>
    <s v="Finalizado"/>
    <s v="SJARAMIL"/>
    <d v="2019-08-22T00:00:00"/>
    <d v="2019-09-03T00:00:00"/>
    <s v=" "/>
    <s v="N"/>
    <m/>
    <x v="1"/>
    <s v="."/>
    <s v="N"/>
    <d v="2019-08-22T00:00:00"/>
    <d v="2019-08-23T00:00:00"/>
    <n v="0"/>
    <m/>
    <m/>
  </r>
  <r>
    <x v="1"/>
    <n v="2019008136"/>
    <d v="2019-08-22T00:00:00"/>
    <s v="SE COMUNICA EL SEÑOR JHONATHAN VILLEGAS INDICANDO QUE DESEA RADICAR UNA QUEJA DEBIDO A LA INCONFORMIDAD DEL SERVICIO PRESTADO. HA TRATADO DE CONSTITUIR UNA SOCIEDAD PERO HAN DEVUELTO EL TRÁMITE VARIAS VECES. LA PENÚLTIMA VEZ QUE LO DEVOLVIERON SE ACERCÓ A"/>
    <s v="A"/>
    <s v="NPCHACON"/>
    <s v=" "/>
    <s v="Principal"/>
    <d v="2019-08-22T00:00:00"/>
    <s v="Origino"/>
    <s v="RESPPROC"/>
    <s v="Registros Pub y Redes Emp"/>
    <s v="Front (Cajas)"/>
    <s v="Finalizado"/>
    <s v=" "/>
    <s v="Asignado a"/>
    <s v="LMORENO"/>
    <s v="Registros Pub y Redes Emp"/>
    <s v="Calidad_Registro"/>
    <d v="2019-08-22T00:00:00"/>
    <s v="A"/>
    <m/>
    <m/>
    <m/>
    <m/>
    <m/>
    <m/>
    <m/>
    <m/>
    <s v="Sin Identificación"/>
    <n v="1144101313"/>
    <s v="JHONATHAN VILLEGAS MORALES"/>
    <m/>
    <s v="acemusc.presidente@gmail.com"/>
    <s v="Telefónica"/>
    <n v="3126607493"/>
    <s v="2 Del tramite del documento"/>
    <s v="DEMORA EN ATENCIÓN DE REPROCESOS"/>
    <s v="Registros Publicos y Redes Emp"/>
    <s v="Inscripción"/>
    <s v="."/>
    <s v="."/>
    <s v="EL DIA 11092019 SE CONTACTA EL USUARIO VIA TELEFONICA Y SE PREGUNTA CUAL FUE EN REALIDAD EL INCONVENIENTE CON EL TRAMITE DE CONSTITUCION PARA COLABORARLE CON ESTE PROCESO E INDICARLE PASO A SEGUIR PERO EL SEÑOR MANIFIESTA QUE TODO ESTA BIEN QUE UN DIA DES"/>
    <s v="."/>
    <s v="Finalizado"/>
    <s v="LMORENO"/>
    <d v="2019-09-12T00:00:00"/>
    <d v="2019-09-12T00:00:00"/>
    <s v=" "/>
    <s v="N"/>
    <m/>
    <x v="1"/>
    <s v="."/>
    <s v="N"/>
    <d v="2019-09-12T00:00:00"/>
    <d v="2019-09-12T00:00:00"/>
    <n v="21"/>
    <m/>
    <m/>
  </r>
  <r>
    <x v="1"/>
    <n v="2019008140"/>
    <d v="2019-08-22T00:00:00"/>
    <s v="SE COMUNICA LA SEÑORA MARIA CAMILA BONILLA OROZCO, INDICANDO QUE COMPRARON UN CERTIFICADO Y SE DIERON CUENTA QUE EL NÚMERO DE CÉDULA DE LA REPRESENTANTE LEGAL SE ENCUENTRA MAL, APARECE 1.144.207.230, PERO EN REALIDAD EL NÚMERO ES 1.144.207.238, SE VALIDÓ "/>
    <s v="A"/>
    <s v="NPCHACON"/>
    <s v=" "/>
    <s v="Principal"/>
    <d v="2019-08-22T00:00:00"/>
    <s v="Origino"/>
    <s v="NRESPONS"/>
    <s v="Registros Pub y Redes Emp"/>
    <s v="Back (Registro)"/>
    <s v="Finalizado"/>
    <s v=" "/>
    <s v="Asignado a"/>
    <s v="SJARAMIL"/>
    <s v="Registros Pub y Redes Emp"/>
    <s v="Back Correcciones Registro"/>
    <d v="2019-08-22T00:00:00"/>
    <s v="A"/>
    <s v="MERCANTIL"/>
    <n v="1053000"/>
    <m/>
    <m/>
    <m/>
    <m/>
    <m/>
    <m/>
    <s v="Inscrito"/>
    <n v="1144207238"/>
    <s v="MARIA CAMILA BONILLA OROZCO"/>
    <n v="3430502"/>
    <s v="bonorozcamila@gmail.com"/>
    <s v="Telefónica"/>
    <n v="3122944030"/>
    <s v="2 Del tramite del documento"/>
    <s v="DIGITACION NÚMERO,DIGITO VERIF O TIPO DE IDENTIFICACION"/>
    <s v="Registros Publicos y Redes Emp"/>
    <s v="Matricula o Constitución"/>
    <s v="."/>
    <s v="."/>
    <s v="EN EL INSCRITO NRO. 1053000-16 CORREGÍA EL NRO. DE CÉDULA DE CIUDADANIA DEL REPRESENTANTE LEGAL SRA. MARIA CAMILA BONILLA OROZCO, DE: 1144207230 POR: 1144207238. **NO HAY RESPONSABLE, POR CUANTO HAY ERROR EN EL NOMBRAMIENTO PERO SE CORRIGÉ POR INSTRUCCION"/>
    <s v="."/>
    <s v="Finalizado"/>
    <s v="SJARAMIL"/>
    <d v="2019-08-23T00:00:00"/>
    <d v="2019-08-29T00:00:00"/>
    <s v=" "/>
    <s v="N"/>
    <m/>
    <x v="1"/>
    <s v="."/>
    <s v="N"/>
    <d v="2019-08-23T00:00:00"/>
    <d v="2019-08-26T00:00:00"/>
    <n v="1"/>
    <m/>
    <m/>
  </r>
  <r>
    <x v="1"/>
    <n v="2019008142"/>
    <d v="2019-08-22T00:00:00"/>
    <s v="EL SEÑOR OSCAR DESEA RADICAR QUEJA POR QUE RADICO CONSTITUCION DE EPSAL Y EN EL REQUERIMIENTO NO LE INFORMARON TODOS CAMBIOS QUE DEBIA REALIZAR, LO REQUIRIERON POR COMILLAS EN LA SIGLA, Y LUEGO LA ABOGADA SE COMUNICO CON EL REPRESENTANE LEGAL ALEXANDER DA"/>
    <s v="A"/>
    <s v="NPCHACON"/>
    <s v=" "/>
    <s v="Principal"/>
    <d v="2019-08-22T00:00:00"/>
    <s v="Origino"/>
    <s v="RESPPROC"/>
    <s v="Registros Pub y Redes Emp"/>
    <s v="Front (Cajas)"/>
    <s v="Finalizado"/>
    <s v=" "/>
    <s v="Asignado a"/>
    <s v="LMORENO"/>
    <s v="Registros Pub y Redes Emp"/>
    <s v="Calidad_Registro"/>
    <d v="2019-08-22T00:00:00"/>
    <s v="A"/>
    <s v="ESAL"/>
    <m/>
    <m/>
    <m/>
    <m/>
    <m/>
    <m/>
    <m/>
    <s v="Sin Identificación"/>
    <n v="6247352"/>
    <s v="OSCAR CASTIBLANCO"/>
    <m/>
    <s v="oscarcastiblancojimenez@hotmail.com"/>
    <s v="Telefónica"/>
    <n v="3167341191"/>
    <s v="1 De prestación del servicio"/>
    <s v="FALTA INFORMACION"/>
    <s v="Registros Publicos y Redes Emp"/>
    <s v="Inscripción"/>
    <s v="."/>
    <s v="."/>
    <s v="EL DIA 11092019 SE CONTACTO AL SEÑOR OSCAR CASTIBLANCO PARA PODER ESCUCHAR SU VERSION SOBRE LA QUEJA PRESENTADA POR TRAMITE CON RADICACION N. 20190412394. EL USUARIO MANIFIESTA QUE EN EL PRIMER REQUERIMIENTO NO SE REVISO BIEN EL DOCUMENTO POR PARTE DEL AR"/>
    <s v="."/>
    <s v="Finalizado"/>
    <s v="LMORENO"/>
    <d v="2019-09-12T00:00:00"/>
    <d v="2019-09-24T00:00:00"/>
    <s v="lmoreno favor diligenciar los campos de Proceso, Servicio, Tipo Error y en la seccion origino los campos de area y funcionario"/>
    <s v="N"/>
    <m/>
    <x v="1"/>
    <s v="."/>
    <s v="N"/>
    <d v="2019-09-12T00:00:00"/>
    <d v="2019-09-12T00:00:00"/>
    <n v="21"/>
    <m/>
    <m/>
  </r>
  <r>
    <x v="1"/>
    <n v="2019008160"/>
    <d v="2019-08-23T00:00:00"/>
    <s v="FAVOR CORREGIR EN EL INSCRITO 1031284-16 EL REPRESENTANTE LEGAL, YA QUE CON LA RADICACIÓN 20190018330 SE INSCRIBIÓ EL ACTA DONDE CAMBIAN AL REPRESENTANTE LEGAL Y AL EXPEDIR EL CERTIFICADO, SALEN EL ANTERIOR Y EL ACTUAL. VALIDAR Y CORREGIR"/>
    <s v="A"/>
    <s v="JNARANJO"/>
    <s v=" "/>
    <s v="Obrero"/>
    <d v="2019-08-23T00:00:00"/>
    <s v="Origino"/>
    <s v="DCISNERO"/>
    <s v="Registros Pub y Redes Emp"/>
    <s v="Back (Registro)"/>
    <s v="Finalizado"/>
    <s v=" "/>
    <s v="Asignado a"/>
    <s v="SJARAMIL"/>
    <s v="Registros Pub y Redes Emp"/>
    <s v="Back Correcciones Registro"/>
    <d v="2019-08-23T00:00:00"/>
    <s v="A"/>
    <s v="MERCANTIL"/>
    <n v="1031284"/>
    <m/>
    <m/>
    <m/>
    <m/>
    <m/>
    <m/>
    <s v="Inscrito"/>
    <n v="89764677"/>
    <s v="TULIO ALBERTO TORRES"/>
    <m/>
    <s v="tuliotorres36@gmail.com"/>
    <s v="Presencial Verbal"/>
    <n v="3122902068"/>
    <s v="2 Del tramite del documento"/>
    <s v="NO SOLICITO CORREGIR/GRABAR/ACTUALIZAR/ RETIRAR INFORMACION"/>
    <s v="Registros Publicos y Redes Emp"/>
    <s v="Inscripción"/>
    <s v="."/>
    <s v="."/>
    <s v="AL INSCRITO NRO. 1031284-16 INACTIVÉ POR VINCULOS A LA REPRESENTANTE LEGALCLARA INES GONZALEZ DE MOLANO, C.C. 20255214 POR CUANTO INGRESO NUEVO NOMBRAMIENTO DE REPRESENTANTE LEGAL CON RAD. 20190018330 Y LA EXPEDIDORA NO HIZO RETIRAR EL VINCULO, PUES ESTE "/>
    <s v="."/>
    <s v="Finalizado"/>
    <s v="SJARAMIL"/>
    <d v="2019-08-23T00:00:00"/>
    <d v="2019-08-27T00:00:00"/>
    <s v=" "/>
    <s v="N"/>
    <m/>
    <x v="1"/>
    <s v="."/>
    <s v="N"/>
    <d v="2019-08-23T00:00:00"/>
    <d v="2019-08-26T00:00:00"/>
    <n v="0"/>
    <m/>
    <m/>
  </r>
  <r>
    <x v="1"/>
    <n v="2019008162"/>
    <d v="2019-08-23T00:00:00"/>
    <s v="NEN EL CERTIFICADO NO APARECE COMPLETO EL OBJETO SOCIAL DE LA MTRICULA DE LA MATRICULA 10367-50 CON NIT 900252201DEL ACTA NRO 11 CON RADICACION 20190410290"/>
    <s v="A"/>
    <s v="HMURIEL"/>
    <s v=" "/>
    <s v="Principal"/>
    <d v="2019-08-23T00:00:00"/>
    <s v="Origino"/>
    <s v="LCASTRO"/>
    <s v="Registros Pub y Redes Emp"/>
    <s v="Back (Registro)"/>
    <s v="Finalizado"/>
    <s v=" "/>
    <s v="Asignado a"/>
    <s v="JGARCIA"/>
    <s v="Registros Pub y Redes Emp"/>
    <s v="Back Correcciones Registro"/>
    <d v="2019-08-23T00:00:00"/>
    <s v="A"/>
    <s v="ESAL"/>
    <n v="770810"/>
    <n v="20190410290"/>
    <m/>
    <m/>
    <m/>
    <m/>
    <m/>
    <s v="Nit"/>
    <n v="16760788"/>
    <s v="JHON ANTONIO CARREÑO BENAVIDES"/>
    <n v="3182950756"/>
    <m/>
    <s v="Presencial Verbal"/>
    <m/>
    <s v="2 Del tramite del documento"/>
    <s v="DIGITACION DIGNATARIOS, SOCIOS O NOMBRADOS"/>
    <s v="Registros Publicos y Redes Emp"/>
    <s v="Inscripción"/>
    <s v="."/>
    <s v="."/>
    <s v="AL INSCRITO 10367-50 COMPLETE EL OBJETO SOCIAL POR TEXTO, YA QUE ESTABA INCOMPLETO"/>
    <s v="."/>
    <s v="Finalizado"/>
    <s v="JGARCIA"/>
    <d v="2019-08-26T00:00:00"/>
    <d v="2019-08-26T00:00:00"/>
    <s v=" "/>
    <s v="N"/>
    <m/>
    <x v="1"/>
    <s v="."/>
    <s v="N"/>
    <d v="2019-08-26T00:00:00"/>
    <d v="2019-08-26T00:00:00"/>
    <n v="3"/>
    <m/>
    <m/>
  </r>
  <r>
    <x v="1"/>
    <n v="2019008166"/>
    <d v="2019-08-23T00:00:00"/>
    <s v="EL CLIENTE HACE RECLAMO MATRICULA # 1057790-3 POR CUANTO MENCIONA QUE EL VALOR TOTAL DEL CAPITAL ESTA ERRADO."/>
    <s v="A"/>
    <s v="FAULESTI"/>
    <s v=" "/>
    <s v="Unicentro web"/>
    <d v="2019-08-23T00:00:00"/>
    <s v="Origino"/>
    <s v="JCAMACHO"/>
    <s v="Registros Pub y Redes Emp"/>
    <s v="Back (Registro)"/>
    <s v="Finalizado"/>
    <s v=" "/>
    <s v="Asignado a"/>
    <s v="BMONTES"/>
    <s v="Registros Pub y Redes Emp"/>
    <s v="Juridica"/>
    <d v="2019-08-23T00:00:00"/>
    <s v="A"/>
    <s v="MERCANTIL"/>
    <n v="1138163"/>
    <n v="20190370303"/>
    <m/>
    <m/>
    <m/>
    <m/>
    <m/>
    <s v="Sin Identificación"/>
    <n v="31579514"/>
    <s v="ADRIANA GALLO RAMIREZ"/>
    <m/>
    <s v="adrig28@hotmail.com"/>
    <s v="Presencial Verbal"/>
    <n v="3006414424"/>
    <s v="2 Del tramite del documento"/>
    <s v="DIGITACION DATOS DEL CAPITAL Y PATRIMONIO"/>
    <s v="Registros Publicos y Redes Emp"/>
    <s v="Matricula o Constitución"/>
    <s v="."/>
    <s v="."/>
    <s v="PROCEDE EL RECLAMO, SE DEBE CERTIFICAR COMO INDICAN LOS ESTATUTOS EL CAPITAL SOCIAL EN $15.000.000 DIVIDIDO EN 1500 CUOTAS DE VALOR NOMINAL DE $10.000 (SE ESTA CERTIFICANDO 1.500.000 CON CUOTAS DE 1.000) DE IGUAL FORMA SE DEBE CORREGIR EL CAPITAL DE LOS S"/>
    <s v="."/>
    <s v="Finalizado"/>
    <s v="SJARAMIL"/>
    <d v="2019-08-23T00:00:00"/>
    <d v="2019-08-26T00:00:00"/>
    <s v=" "/>
    <s v="N"/>
    <m/>
    <x v="1"/>
    <s v="."/>
    <s v="N"/>
    <d v="2019-08-23T00:00:00"/>
    <d v="2019-08-26T00:00:00"/>
    <n v="0"/>
    <m/>
    <m/>
  </r>
  <r>
    <x v="1"/>
    <n v="2019008176"/>
    <d v="2019-08-23T00:00:00"/>
    <s v="SE COMUNICA LA SRA. PATRICIA HERNANDEZ DESEA PRESENTAR UNA INCONFORMIDAD, NO LE PARECE JUSTO QUE HALLAN REALIZADO UN SEMINARIO EN JULIO SOBRE EL CUAL PAGO LA FACTURA Y HASTA EL DÁI DE HOY NO LE A LLEGADO EL RECIBO DE CAJA , SE LE INFORMA QUE SE ENVIÉ UNA "/>
    <s v="A"/>
    <s v="NPCHACON"/>
    <s v=" "/>
    <s v="Principal"/>
    <d v="2019-08-23T00:00:00"/>
    <s v="Origino"/>
    <s v="JGARCIA"/>
    <s v="Registros Pub y Redes Emp"/>
    <s v="Calidad_Registro"/>
    <s v="Finalizado"/>
    <s v=" "/>
    <s v="Asignado a"/>
    <s v="OPINEDA"/>
    <s v="Registros Pub y Redes Emp"/>
    <s v="Fidelizacion de RP"/>
    <d v="2019-08-23T00:00:00"/>
    <s v="A"/>
    <s v="NO APLICA"/>
    <m/>
    <m/>
    <m/>
    <m/>
    <m/>
    <m/>
    <m/>
    <s v="Sin Identificación"/>
    <n v="66844900"/>
    <s v="PATRICIA HERNANDEZ"/>
    <n v="6652000"/>
    <s v="phernadezv@sura.com.co"/>
    <s v="Telefónica"/>
    <n v="3014163812"/>
    <s v="1 De prestación del servicio"/>
    <s v="REQUERIMIENTO NO ATENDIDO"/>
    <s v="Fidelización"/>
    <s v="Fidelización"/>
    <s v="."/>
    <s v="."/>
    <s v="EL DÍA VIERNES 23-08-2019 SE LE ENVIO UN MENSAJE A LA SEÑORA PATRICIA HERNANDEZ, AL E-MAIL PHERNANDEZV@SURA.COM.CO&gt;CON LA INFORMACIÓN SOLICITADA. DE: SANDRA PATRICIA ALOMIA REY ENVIADO EL: VIERNES, 23 DE AGOSTO DE 2019 4:49 P.M. PARA: 'PATRICIA VICTORIA H"/>
    <s v="."/>
    <s v="Finalizado"/>
    <s v="OPINEDA"/>
    <d v="2019-08-26T00:00:00"/>
    <d v="2019-08-26T00:00:00"/>
    <s v=" "/>
    <s v="N"/>
    <m/>
    <x v="1"/>
    <s v="."/>
    <s v="N"/>
    <d v="2019-08-26T00:00:00"/>
    <d v="2019-08-26T00:00:00"/>
    <n v="3"/>
    <m/>
    <m/>
  </r>
  <r>
    <x v="1"/>
    <n v="2019008177"/>
    <d v="2019-08-23T00:00:00"/>
    <s v="LA SEÑORA ANGELA MARIA ZULUAGA, SE PRESENTA Y RECLAMA POR QUE NO SE RADICO EL LEVANTAMIENTO DE EMBARGO PARA LOS ESTABLECIMIENTOS DE COMERCIO DE LA SOCIEDAD CONFECCIONES XAIROZ S.A.S. NIT: 900199139, CON RADICACION N. 20190399493 RELACIONO LAS MATRICULAS: "/>
    <s v="A"/>
    <s v="LMORENO"/>
    <s v=" "/>
    <s v="Principal"/>
    <d v="2019-08-23T00:00:00"/>
    <s v="Origino"/>
    <s v="RESPPROC"/>
    <s v="Registros Pub y Redes Emp"/>
    <s v="Front (Cajas)"/>
    <s v="Finalizado"/>
    <s v=" "/>
    <s v="Asignado a"/>
    <s v="CARANGO"/>
    <s v="Registros Pub y Redes Emp"/>
    <s v="Juridica"/>
    <d v="2019-08-23T00:00:00"/>
    <s v="A"/>
    <s v="MERCANTIL"/>
    <n v="1061913"/>
    <m/>
    <m/>
    <m/>
    <m/>
    <m/>
    <m/>
    <s v="Inscrito"/>
    <m/>
    <s v="ANGELA MARIA ZULUAGA"/>
    <m/>
    <s v="asis.contable@xairoz.com.co"/>
    <m/>
    <n v="3176479057"/>
    <s v="2 Del tramite del documento"/>
    <s v="CREO INSCRITO, RADICACIÓN POR ERROR/CREO CONCEPTO O RADICACIÓN DE MAS"/>
    <s v="Registros Publicos y Redes Emp"/>
    <s v="Inscripción"/>
    <s v="."/>
    <s v="."/>
    <s v="PROCEDE EL RECLAMO POR LO ANTERIOR CREAR UNA NUEVA CON LAS MATRICULAS 734722-2, 796408-2, 813490-2, 813987-2 PARA DESEMBARGAR CADA UNO DE LOS ESTABLECIMIENTOS. NOTA: LA RADICACION 20190399493 FUE CREADA CON ESTE FIN PERO NO FUE RADICADA EN SU MOMENTO, POR"/>
    <s v="."/>
    <s v="Finalizado"/>
    <s v="JGARCIA"/>
    <d v="2019-08-23T00:00:00"/>
    <d v="2019-09-11T00:00:00"/>
    <s v=" "/>
    <s v="N"/>
    <m/>
    <x v="1"/>
    <s v="."/>
    <s v="N"/>
    <d v="2019-09-05T00:00:00"/>
    <d v="2019-09-11T00:00:00"/>
    <n v="13"/>
    <m/>
    <m/>
  </r>
  <r>
    <x v="1"/>
    <n v="2019008180"/>
    <d v="2019-08-26T00:00:00"/>
    <s v="EL USUARIO MANIFIESTA QUE EN DIAS PASADO SOLICITO EL CAMBIO DEL NUMERO TELEFONICO PARA NOTIFICACIÓN Y PARECE QUE SE LO GRABARON MAL EL NUMERO CORRECTO ES 3178463633 POR FAVOR VERFICAR Y CORREGIR, REPONER 1 CERTIFICADO."/>
    <s v="A"/>
    <s v="JMENDEZ"/>
    <s v=" "/>
    <s v="Unicentro web"/>
    <d v="2019-08-26T00:00:00"/>
    <s v="Origino"/>
    <s v="XFIGUERO"/>
    <s v="Registros Pub y Redes Emp"/>
    <s v="Juridica"/>
    <s v="Finalizado"/>
    <s v=" "/>
    <s v="Asignado a"/>
    <s v="SJARAMIL"/>
    <s v="Registros Pub y Redes Emp"/>
    <s v="Back Correcciones Registro"/>
    <d v="2019-08-26T00:00:00"/>
    <s v="A"/>
    <s v="ESAL"/>
    <n v="9460"/>
    <m/>
    <m/>
    <m/>
    <m/>
    <m/>
    <m/>
    <s v="Inscrito"/>
    <n v="76288131"/>
    <s v="JOSE JONAS GUTIERREZ MONTENEGRO"/>
    <m/>
    <s v="unidoshaciaelprogreso@gmail.com"/>
    <s v="Presencial Verbal"/>
    <n v="3178463633"/>
    <s v="2 Del tramite del documento"/>
    <s v="DIGITACION EN LA DIRECCION ELECTRONICA"/>
    <s v="Registros Publicos y Redes Emp"/>
    <s v="Inscripción VI y XV"/>
    <s v="."/>
    <s v="."/>
    <s v="SE REALIZÓ DE MANERA DE INMEDIATA POR CUANTO EL CLIENTE DECIDIÓ ESPERAR LA CORRECCION. **AL INSCRITO NRO. 9460-50 CORREGÍ EL TELEFONO CELULAR DE NOTIFICIACION JUDICIAL, DE: 3174863633 POR: 3178463633."/>
    <s v="."/>
    <s v="Finalizado"/>
    <s v="SJARAMIL"/>
    <d v="2019-08-26T00:00:00"/>
    <d v="2019-08-27T00:00:00"/>
    <s v=" "/>
    <s v="N"/>
    <m/>
    <x v="1"/>
    <s v="."/>
    <s v="N"/>
    <d v="2019-08-26T00:00:00"/>
    <d v="2019-08-27T00:00:00"/>
    <n v="0"/>
    <m/>
    <m/>
  </r>
  <r>
    <x v="1"/>
    <n v="2019008191"/>
    <d v="2019-08-26T00:00:00"/>
    <s v="EL USUARIO MANIFIESTA QUE LA EMPRESA CON NIT 800215284 SOCIEDAD EXPRESO CAFETERO S.A.S. NO ESTA OBLIGADA A TENER REVISORES FISCALES, POR DOS RAZONES : NO TIENE LA CANTIDAD DE INGRESOS BRUTOS AL AÑO QUE OBLIGA LA LEY PARA TENERLO. Y DOS LA JUNTA DIRECTIVA "/>
    <s v="A"/>
    <s v="CRAYO"/>
    <s v=" "/>
    <s v="Principal"/>
    <d v="2019-08-26T00:00:00"/>
    <s v="Origino"/>
    <s v="JSANDOVA"/>
    <s v="Registros Pub y Redes Emp"/>
    <s v="Back (Registro)"/>
    <s v="Finalizado"/>
    <s v=" "/>
    <s v="Asignado a"/>
    <s v="AGALVEZ"/>
    <s v="Registros Pub y Redes Emp"/>
    <s v="Juridica"/>
    <d v="2019-08-26T00:00:00"/>
    <s v="A"/>
    <s v="MERCANTIL"/>
    <n v="979298"/>
    <m/>
    <m/>
    <m/>
    <m/>
    <m/>
    <m/>
    <s v="Inscrito"/>
    <n v="1094916556"/>
    <s v="EMILSON ANDRES PORRAS RICO"/>
    <m/>
    <s v="andrety9011@hotmail.com"/>
    <s v="Presencial Verbal"/>
    <n v="3217669065"/>
    <s v="2 Del tramite del documento"/>
    <s v="DIGITACION DIGNATARIOS, SOCIOS O NOMBRADOS"/>
    <s v="Registros Publicos y Redes Emp"/>
    <s v="Matricula o Constitución"/>
    <s v="."/>
    <s v="."/>
    <s v="27-08-2019: RECLAMO PROCEDE, REVISADAS LAS IMAGENES SE EVIDENCIA QUE EN EL CERTIFICADO DE LA CAMARA DE ORIGEN APORTADO EN EL MOMENTO DEL CAMBIO DE DOMICILIO LA SOCIEDAD NO TENIA NOMBRADO REVISOR FISCAL, SIN EMBARGO NO FIGURA INSCRITA NI EN EL KARDEX NI EN"/>
    <s v="."/>
    <s v="Finalizado"/>
    <s v="SJARAMIL"/>
    <d v="2019-08-26T00:00:00"/>
    <d v="2019-08-28T00:00:00"/>
    <s v=" "/>
    <s v="N"/>
    <m/>
    <x v="1"/>
    <s v="."/>
    <s v="N"/>
    <d v="2019-08-26T00:00:00"/>
    <d v="2019-08-28T00:00:00"/>
    <n v="0"/>
    <m/>
    <m/>
  </r>
  <r>
    <x v="1"/>
    <n v="2019008202"/>
    <d v="2019-08-26T00:00:00"/>
    <s v="POR FAVOR VERIFICAR LOS NOMBRAMIENTOS QUE SE ESTAN REALIZANDO EN EL ACTA NRO. 11, YA QUE SEGUN CERTIFICADO EXPEDIDO EL DIA 23 DE AGOSTO, NO SE EVIDENCIAN DICHOS CAMBIOS, NOMBRADOS ANTERIORMENTE. INSCRITO 10367"/>
    <s v="A"/>
    <s v="LDIAZ"/>
    <s v=" "/>
    <s v="Principal"/>
    <d v="2019-08-26T00:00:00"/>
    <s v="Origino"/>
    <s v="LCASTRO"/>
    <s v="Registros Pub y Redes Emp"/>
    <s v="Back (Registro)"/>
    <s v="Finalizado"/>
    <s v=" "/>
    <s v="Asignado a"/>
    <s v="SJARAMIL"/>
    <s v="Registros Pub y Redes Emp"/>
    <s v="Back Correcciones Registro"/>
    <d v="2019-08-26T00:00:00"/>
    <s v="A"/>
    <s v="ESAL"/>
    <n v="10367"/>
    <n v="20190410290"/>
    <m/>
    <m/>
    <m/>
    <m/>
    <m/>
    <s v="Inscrito"/>
    <n v="16760788"/>
    <s v="JHON ANTONIO CARREÑO"/>
    <m/>
    <s v="amucol@hotmail.com"/>
    <s v="Presencial Verbal"/>
    <n v="3182950756"/>
    <s v="2 Del tramite del documento"/>
    <s v="NO ACTUALIZÓ INFORMACION"/>
    <s v="Registros Publicos y Redes Emp"/>
    <s v="Inscripción"/>
    <s v="."/>
    <s v="."/>
    <s v="SE REALIZO DE MANERA INMEDIATA POR CUANTO EL CLIENTE, DECIDIÓ ESPERAR LA CORRECCION. **EN EL INSCRITO NRO. 10367-50 EN EL GRUPO DE SUPLENTES 150 EN ESAL, CREE CARGO: VICEPRESIDENTE-REPRESENTANTE LEGAL SUPLENTE (2833). TASMBIÉN INACTIVÉ NOMBRAMIENTOS DE RE"/>
    <s v="."/>
    <s v="Finalizado"/>
    <s v="SJARAMIL"/>
    <d v="2019-08-26T00:00:00"/>
    <d v="2019-08-29T00:00:00"/>
    <s v=" "/>
    <s v="N"/>
    <m/>
    <x v="1"/>
    <s v="."/>
    <s v="N"/>
    <d v="2019-08-26T00:00:00"/>
    <d v="2019-08-29T00:00:00"/>
    <n v="0"/>
    <m/>
    <m/>
  </r>
  <r>
    <x v="1"/>
    <n v="2019008210"/>
    <d v="2019-08-26T00:00:00"/>
    <s v="EL USUARIO MANIFIESTA QUE EL CERTIFICA DONDE SE NOMBRA EL LIQUIDADOR POR ACTA NUMERO 26 DEL 7 DE NOVIEMBRE DE 2018 EL AÑO QUEDO MAL, ES 2018 Y NO 2019 COMO SE ESTA CERTIFICANDO, VERIFICAR Y CORREGIR."/>
    <s v="A"/>
    <s v="CRAYO"/>
    <s v=" "/>
    <s v="Principal"/>
    <d v="2019-08-26T00:00:00"/>
    <s v="Origino"/>
    <s v="XFIGUERO"/>
    <s v="Registros Pub y Redes Emp"/>
    <s v="Juridica"/>
    <s v="Finalizado"/>
    <s v=" "/>
    <s v="Asignado a"/>
    <s v="XFIGUERO"/>
    <s v="Registros Pub y Redes Emp"/>
    <s v="Juridica"/>
    <d v="2019-08-26T00:00:00"/>
    <s v="A"/>
    <s v="MERCANTIL"/>
    <n v="445996"/>
    <m/>
    <m/>
    <m/>
    <m/>
    <m/>
    <m/>
    <s v="Inscrito"/>
    <n v="1144128476"/>
    <s v="JUAN DAVID AYALA"/>
    <m/>
    <s v="mensajeria@tecnoquimicas.com"/>
    <s v="Presencial Verbal"/>
    <n v="3137499852"/>
    <s v="2 Del tramite del documento"/>
    <s v="DIGITACION/GRABACION DATOS ADICIONALES DE LA INSCRIPCION O DOCUMENTO"/>
    <s v="Registros Publicos y Redes Emp"/>
    <s v="Inscripción"/>
    <s v="."/>
    <s v="."/>
    <s v="EL RECLAMO PROCEDE, CORREGIR LA FECHA DEL ACTA 26. XIOMARA FIGUEROA. **EN EL INSCRITO NRO. 445996-16 EN LA INSC. 14572 DEL 15/08/2019 DEL LIBRO XI, CORREGI LA FECHA DEL ACTA 26, DE: 07-NOV-2019 POR: 07-NOV-2018. **INFORMÉ AL SR. JUAN DAVID AYALA, QUE SE C"/>
    <s v="."/>
    <s v="Finalizado"/>
    <s v="SJARAMIL"/>
    <d v="2019-08-26T00:00:00"/>
    <d v="2019-08-27T00:00:00"/>
    <s v=" "/>
    <s v="N"/>
    <m/>
    <x v="1"/>
    <s v="."/>
    <s v="N"/>
    <d v="2019-08-26T00:00:00"/>
    <d v="2019-08-27T00:00:00"/>
    <n v="0"/>
    <m/>
    <m/>
  </r>
  <r>
    <x v="1"/>
    <n v="2019008239"/>
    <d v="2019-08-27T00:00:00"/>
    <s v="LA SEÑORA PATRICIA SOLICITA SE REALICE LA CORRECION DEL NOMBRE DEL REPRESENTANTE LEGAL PUESTO QUE, QUEDO MAL ESCRITO Y APARECE GAVINA GUEVARA DAZA CON C.C 66910902 Y LO CORRECTO ES GABINA GUEVARA DAZA Y EN LA SITUACION DE CONTROL REPORTARON ACTIVIDAD E LA"/>
    <s v="A"/>
    <s v="NPCHACON"/>
    <s v=" "/>
    <s v="Principal"/>
    <d v="2019-08-27T00:00:00"/>
    <s v="Origino"/>
    <s v="LCASTRO"/>
    <s v="Registros Pub y Redes Emp"/>
    <s v="Back (Registro)"/>
    <s v="Finalizado"/>
    <s v=" "/>
    <s v="Asignado a"/>
    <s v="SJARAMIL"/>
    <s v="Registros Pub y Redes Emp"/>
    <s v="Back Correcciones Registro"/>
    <d v="2019-08-27T00:00:00"/>
    <s v="A"/>
    <s v="MERCANTIL"/>
    <n v="1061706"/>
    <m/>
    <m/>
    <m/>
    <m/>
    <m/>
    <m/>
    <s v="Inscrito"/>
    <n v="66835383"/>
    <s v="HERNANDEZ OSPINA PATRICIA"/>
    <n v="3263530"/>
    <s v="gabimedicos@hotmail.com"/>
    <s v="Telefónica"/>
    <n v="3178864920"/>
    <s v="2 Del tramite del documento"/>
    <s v="DIGITACION DIGNATARIOS, SOCIOS O NOMBRADOS"/>
    <s v="Registros Publicos y Redes Emp"/>
    <s v="Matricula o Constitución"/>
    <s v="."/>
    <s v="."/>
    <s v="EN EL INSCRITO NRO. 1061706-16 CORREGÍ EL NOMBRE DE LA REPRESENTANTE LEGAL, DE: GAVINA POR: GABINA, TAMBIÉN CORREGÍ EL TEXTO EN LA SITUACION DE CONTROL EN EL CAMPO DE LA CONTROLANTE, PUES APARECÍA CON EL MISMO ERROR. **INFORMÉ A LA SRA. PATRICIA HERNANEZ,"/>
    <s v="."/>
    <s v="Finalizado"/>
    <s v="SJARAMIL"/>
    <d v="2019-08-27T00:00:00"/>
    <d v="2019-08-29T00:00:00"/>
    <s v=" "/>
    <s v="N"/>
    <m/>
    <x v="1"/>
    <s v="."/>
    <s v="N"/>
    <d v="2019-08-27T00:00:00"/>
    <d v="2019-08-29T00:00:00"/>
    <n v="0"/>
    <m/>
    <m/>
  </r>
  <r>
    <x v="1"/>
    <n v="2019008256"/>
    <d v="2019-08-27T00:00:00"/>
    <s v="SOLICITA SE MODIFIQUE EL NOMBRE DEL REPRESENTANTE LEGAL DE LA SOCIEDAD 832342 EL NOMBRE CORRECTO ES WILLIAN VELASCO SALAZAR C.C 76.041.884"/>
    <s v="A"/>
    <s v="HSARRIA"/>
    <s v=" "/>
    <s v="Obrero"/>
    <d v="2019-08-27T00:00:00"/>
    <s v="Origino"/>
    <s v="FUNRETIR"/>
    <s v="Registros Pub y Redes Emp"/>
    <s v="Back (Registro)"/>
    <s v="Finalizado"/>
    <s v=" "/>
    <s v="Asignado a"/>
    <s v="SJARAMIL"/>
    <s v="Registros Pub y Redes Emp"/>
    <s v="Back Correcciones Registro"/>
    <d v="2019-08-27T00:00:00"/>
    <s v="A"/>
    <s v="MERCANTIL"/>
    <n v="832342"/>
    <m/>
    <m/>
    <m/>
    <m/>
    <m/>
    <m/>
    <s v="Inscrito"/>
    <n v="76041884"/>
    <s v="WILLIAN VELASCO SALAZAR"/>
    <m/>
    <s v="wvelascos@yahoo.es"/>
    <s v="Presencial Verbal"/>
    <n v="3228978028"/>
    <s v="2 Del tramite del documento"/>
    <s v="DIGITACION DIGNATARIOS, SOCIOS O NOMBRADOS"/>
    <s v="Registros Publicos y Redes Emp"/>
    <s v="Matricula o Constitución"/>
    <s v="."/>
    <s v="."/>
    <s v="SE REALIZÓ DE MANERA INMEDIATA POR CUANTO EL CLIENTE DECIDIÓ ESPERAR LA CORRECCION. **EN EL INSCRITO NRO. 832342-16 CORREGÍ EL NOMBRE DEL REPRESENTANTE LEGAL Y SOCIO, DE: WILLIAM POR: WILLIAN."/>
    <s v="."/>
    <s v="Finalizado"/>
    <s v="SJARAMIL"/>
    <d v="2019-08-27T00:00:00"/>
    <d v="2019-08-28T00:00:00"/>
    <s v=" "/>
    <s v="N"/>
    <m/>
    <x v="1"/>
    <s v="."/>
    <s v="N"/>
    <d v="2019-08-27T00:00:00"/>
    <d v="2019-08-28T00:00:00"/>
    <n v="0"/>
    <m/>
    <m/>
  </r>
  <r>
    <x v="1"/>
    <n v="2019008258"/>
    <d v="2019-08-27T00:00:00"/>
    <s v="A TRAVES DE DOCUMENTO ESCRITO EL SEÑOR CARLOS ANDRES LEMOS PAVA SOLICITA A LA CAMARA DE COMERCIO LE SEA CORREGIDO EL NUMERO DE CEDULA DE CIUDADANIA QUE APARECE EN EL REGISTRO CON NIT 901252770 DE LA EMPRESA CL LEGAL CONSULTANTS &amp; INVESTMENT S.A.S. DE LA C"/>
    <s v="A"/>
    <s v="LARTUNDU"/>
    <s v=" "/>
    <s v="Principal"/>
    <d v="2019-08-27T00:00:00"/>
    <s v="Origino"/>
    <s v="SJARAMIL"/>
    <s v="Registros Pub y Redes Emp"/>
    <s v="Back (Registro)"/>
    <s v="Finalizado"/>
    <s v=" "/>
    <s v="Asignado a"/>
    <s v="SJARAMIL"/>
    <s v="Registros Pub y Redes Emp"/>
    <s v="Back Correcciones Registro"/>
    <d v="2019-08-27T00:00:00"/>
    <s v="A"/>
    <s v="MERCANTIL"/>
    <n v="1040470"/>
    <m/>
    <m/>
    <m/>
    <m/>
    <m/>
    <m/>
    <s v="Inscrito"/>
    <n v="16377606"/>
    <s v="CARLOS ANDRES LEMOS PAVA"/>
    <n v="3087398"/>
    <s v="lemosconsultinglegal@hotmail.com"/>
    <s v="Presencial con Carta"/>
    <n v="3219561494"/>
    <s v="2 Del tramite del documento"/>
    <s v="DIGITACION DIGNATARIOS, SOCIOS O NOMBRADOS"/>
    <s v="Registros Publicos y Redes Emp"/>
    <s v="Matricula o Constitución"/>
    <s v="."/>
    <s v="."/>
    <s v="EN EL INSCRITO NRO. 1040470-16 CORREGÍ EL NRO. DE CÉDULA DE CIUDADANÍA DEL SOCIO Y REPRESENTANTE LEGAL: CARLOS ANDRES LEMOS PAVA, DE: 16377066 POR: 16377606. **NO FUÉ POSIBLE COMUNICARME CON EL SR. CARLOS ANDRES LEMOS PAVA. AGOSTO: 27/2019:**HE LLAMADO MU"/>
    <s v="."/>
    <s v="Finalizado"/>
    <s v="SJARAMIL"/>
    <d v="2019-08-27T00:00:00"/>
    <d v="2019-09-02T00:00:00"/>
    <s v=" "/>
    <s v="N"/>
    <m/>
    <x v="1"/>
    <s v="."/>
    <s v="N"/>
    <d v="2019-08-27T00:00:00"/>
    <d v="2019-09-02T00:00:00"/>
    <n v="0"/>
    <m/>
    <m/>
  </r>
  <r>
    <x v="1"/>
    <n v="2019008277"/>
    <d v="2019-08-28T00:00:00"/>
    <s v="LA SEÑORA CAROLINA SOLICITA SE CORRIJA EL ERROR EN EL APELLIDO DEL CONTROLANTE, EN EL CERTIFICADO QUE COMPRO APARECE GLORIA NIEVE NIEVES CON C.C 32620133 Y LO CORRECTO ES GLORIA NIEVES NIEVES Y TAMBIÉN SOLICITA SE LE REPONGA EL CERTIFICADO QUE GENERO CON "/>
    <s v="A"/>
    <s v="NPCHACON"/>
    <s v=" "/>
    <s v="Principal"/>
    <d v="2019-08-28T00:00:00"/>
    <s v="Origino"/>
    <s v="JSANDOVA"/>
    <s v="Registros Pub y Redes Emp"/>
    <s v="Back (Registro)"/>
    <s v="Finalizado"/>
    <s v=" "/>
    <s v="Asignado a"/>
    <s v="SJARAMIL"/>
    <s v="Registros Pub y Redes Emp"/>
    <s v="Back Correcciones Registro"/>
    <d v="2019-08-28T00:00:00"/>
    <s v="A"/>
    <s v="MERCANTIL"/>
    <n v="243933"/>
    <m/>
    <m/>
    <m/>
    <m/>
    <m/>
    <m/>
    <s v="Inscrito"/>
    <n v="29314376"/>
    <s v="CAROLINA MEJIA VARELA"/>
    <n v="4855722"/>
    <s v="administracion@artemisa.com.co"/>
    <s v="Telefónica"/>
    <n v="3183515964"/>
    <s v="2 Del tramite del documento"/>
    <s v="DIGITACION DEL TEXTO"/>
    <s v="Registros Publicos y Redes Emp"/>
    <s v="Inscripción"/>
    <s v="."/>
    <s v="."/>
    <s v="EN EL INSCRITO NRO. 243933-16 CORREGÍ EN EL TEXTO DE LA SITUACIÓN DE CONTROL, EL PRIMER APELLIDO DE LA CONTROLANTE, DE: NIEVE POR: NIEVES. CREÉ SOLICITUD DE SERVICIOS CON RAD. 20190433419 AL INSCRITO NRO. 243933-16 PARA REEMPLAZAR CERTIFICADO SOLICITADO P"/>
    <s v="."/>
    <s v="Finalizado"/>
    <s v="SJARAMIL"/>
    <d v="2019-08-28T00:00:00"/>
    <d v="2019-08-29T00:00:00"/>
    <s v=" "/>
    <s v="N"/>
    <m/>
    <x v="1"/>
    <s v="."/>
    <s v="N"/>
    <d v="2019-08-28T00:00:00"/>
    <d v="2019-08-29T00:00:00"/>
    <n v="0"/>
    <m/>
    <m/>
  </r>
  <r>
    <x v="1"/>
    <n v="2019008283"/>
    <d v="2019-08-28T00:00:00"/>
    <s v="FAVOR REVISAR EN LA MATRICULA 1059937-16, EL REPRESENTANTE LEGAL PRINCIPAL QUEDO COMO SUPLENTE Y EL SUPLENTE COMO PRINCIPAL"/>
    <s v="A"/>
    <s v="JCARDONA"/>
    <s v=" "/>
    <s v="Yumbo"/>
    <d v="2019-08-28T00:00:00"/>
    <s v="Origino"/>
    <s v="JSANDOVA"/>
    <s v="Registros Pub y Redes Emp"/>
    <s v="Back (Registro)"/>
    <s v="Finalizado"/>
    <s v=" "/>
    <s v="Asignado a"/>
    <s v="SJARAMIL"/>
    <s v="Registros Pub y Redes Emp"/>
    <s v="Back Correcciones Registro"/>
    <d v="2019-08-28T00:00:00"/>
    <s v="A"/>
    <s v="MERCANTIL"/>
    <n v="1059937"/>
    <n v="20190400514"/>
    <m/>
    <m/>
    <m/>
    <m/>
    <m/>
    <s v="Inscrito"/>
    <n v="1118302173"/>
    <s v="JORGE ALBERTO VALENCIA CARVAJAL"/>
    <m/>
    <s v="studio2vr@hotmail.com"/>
    <s v="Presencial Verbal"/>
    <n v="3146694619"/>
    <s v="2 Del tramite del documento"/>
    <s v="DIGITACION DIGNATARIOS, SOCIOS O NOMBRADOS"/>
    <s v="Registros Publicos y Redes Emp"/>
    <s v="Matricula o Constitución"/>
    <s v="."/>
    <s v="."/>
    <s v="SE REALIZO DE MANERA INMEDIATA, POR CUANTO EL CLIENTE DECIDIÓ ESPERAR LA CORRECCIÓN. **EN EL INSCRITO NRO. 1059937-16 CORREGÍ EL NOMBRAMIENTO DE REPRESENTANTES LEGALES EN EL ORDEN CORRESPONDIENTE: JORGE ALBERTO VALENCIA CARVAJAL COMO REPRESENTANTE LEGAL Y"/>
    <s v="."/>
    <s v="Finalizado"/>
    <s v="SJARAMIL"/>
    <d v="2019-08-28T00:00:00"/>
    <d v="2019-08-29T00:00:00"/>
    <s v=" "/>
    <s v="N"/>
    <m/>
    <x v="1"/>
    <s v="."/>
    <s v="N"/>
    <d v="2019-08-28T00:00:00"/>
    <d v="2019-08-29T00:00:00"/>
    <n v="0"/>
    <m/>
    <m/>
  </r>
  <r>
    <x v="1"/>
    <n v="2019008287"/>
    <d v="2019-08-28T00:00:00"/>
    <s v="FAVOR CORREGIR EN LA MATRICULA 868369-1 EL SEGUNDO APELLIDO CORTES Y NO CORTEZ CON Z"/>
    <s v="A"/>
    <s v="JCARDONA"/>
    <s v=" "/>
    <s v="Yumbo"/>
    <d v="2019-08-28T00:00:00"/>
    <s v="Origino"/>
    <s v="HCHAGUEN"/>
    <s v="Registros Pub y Redes Emp"/>
    <s v="Front (Cajas)"/>
    <s v="Finalizado"/>
    <s v=" "/>
    <s v="Asignado a"/>
    <s v="SJARAMIL"/>
    <s v="Registros Pub y Redes Emp"/>
    <s v="Back Correcciones Registro"/>
    <d v="2019-08-28T00:00:00"/>
    <s v="A"/>
    <s v="MERCANTIL"/>
    <n v="868369"/>
    <m/>
    <m/>
    <m/>
    <m/>
    <m/>
    <m/>
    <s v="Inscrito"/>
    <n v="93394253"/>
    <s v="FERNANDO GUZMAN CORTES"/>
    <n v="6694800"/>
    <s v="ferguzvepa@hotmail.com"/>
    <s v="Presencial Verbal"/>
    <n v="3117192145"/>
    <s v="2 Del tramite del documento"/>
    <s v="DIGITACION EN EL NOMBRE DEL PROPIETARIO, ESTABLECIMIENTO O RAZON SOCIAL"/>
    <s v="Registros Publicos y Redes Emp"/>
    <s v="Matricula o Constitución"/>
    <s v="."/>
    <s v="."/>
    <s v="SE REALIZÓ DE MANERA INMEDIATA, POR CUANTO EL CLIENTE DECIDIÓ ESPERAR LA CORRECCIÓN. **EN EL INSCRITO NRO. 868369-1 CORREGÍ EL SEGUNDO APELLIDO, DE: CORTEZ POR: CORTES. EL ERROR SE EVIDENCIA EN EL FORMULARIO DE LA MATRICULA DEL COMERCIANTE: AÑO 2013."/>
    <s v="."/>
    <s v="Finalizado"/>
    <s v="SJARAMIL"/>
    <d v="2019-08-28T00:00:00"/>
    <d v="2019-08-29T00:00:00"/>
    <s v=" "/>
    <s v="N"/>
    <m/>
    <x v="1"/>
    <s v="."/>
    <s v="N"/>
    <d v="2019-08-28T00:00:00"/>
    <d v="2019-08-29T00:00:00"/>
    <n v="0"/>
    <m/>
    <m/>
  </r>
  <r>
    <x v="1"/>
    <n v="2019008306"/>
    <d v="2019-08-29T00:00:00"/>
    <s v="LA SEÑORA NYDIA CANO GARCIA REP LEGAL DEL INSCRITO 17833 - 50 FUNDACION PARA EL DESARROLLO Y LA CONVIVENCIA SOCIAL - FUNDECOS HACE RECLAMO DEBIDO A QUE NO APARECE LA SEÑORA SANDRA PIEDAD SANCHEZ GONZALEZ EN SU JUNTA DIRECTIVA NOMBRAMIENTO QUE SE HIZO EN L"/>
    <s v="A"/>
    <s v="FMOLINA"/>
    <s v=" "/>
    <s v="Jamundi"/>
    <d v="2019-08-29T00:00:00"/>
    <s v="Origino"/>
    <s v="ZMOLINA"/>
    <s v="Registros Pub y Redes Emp"/>
    <s v="Back (Registro)"/>
    <s v="Finalizado"/>
    <s v=" "/>
    <s v="Asignado a"/>
    <s v="BMONTES"/>
    <s v="Registros Pub y Redes Emp"/>
    <s v="Juridica"/>
    <d v="2019-08-29T00:00:00"/>
    <s v="A"/>
    <s v="ESAL"/>
    <n v="17833"/>
    <n v="20190388284"/>
    <m/>
    <m/>
    <m/>
    <m/>
    <m/>
    <s v="Inscrito"/>
    <m/>
    <s v="NYDIA CANO GARCIA"/>
    <m/>
    <m/>
    <s v="Presencial Verbal"/>
    <n v="3183075489"/>
    <s v="2 Del tramite del documento"/>
    <s v="INACTIVAR NOMBRAMIENTOS"/>
    <s v="Registros Publicos y Redes Emp"/>
    <s v="Inscripción"/>
    <s v="."/>
    <s v="."/>
    <s v="PROCEDE EL RECLAMO TENIENDO EN CUENTA QUE CON EL ACTA DE ASAMBLEA EN EL PUNTO 4 LITERAL F, NOMBRAN 5 MIEMBROS PRINCIPALES Y LA CCC ESTA CERTIFICANDO 4. POR LO ANTERIOR SE DEBE CERTIFICAR EN EL TERCER RENGLÓN A LA SEÑORA SANDRA PIEDAD SANCHEZ . REPONER LOS"/>
    <s v="."/>
    <s v="Finalizado"/>
    <s v="SJARAMIL"/>
    <d v="2019-08-29T00:00:00"/>
    <d v="2019-09-02T00:00:00"/>
    <s v=" "/>
    <s v="N"/>
    <m/>
    <x v="1"/>
    <s v="."/>
    <s v="N"/>
    <d v="2019-08-29T00:00:00"/>
    <d v="2019-09-02T00:00:00"/>
    <n v="0"/>
    <m/>
    <m/>
  </r>
  <r>
    <x v="1"/>
    <n v="2019008316"/>
    <d v="2019-08-29T00:00:00"/>
    <s v="POR FAVOR REVISAR Y CORREGIR LA SOLICITUD DE CAMBIO DE NOMBRE COMERCIAL CON RADICACION, 20190398573, EN LA MATRICULA 1005602-2 EL CORRECTO ES MR MANGO LC."/>
    <s v="A"/>
    <s v="NGRISALE"/>
    <s v=" "/>
    <s v="Principal"/>
    <d v="2019-08-29T00:00:00"/>
    <s v="Origino"/>
    <s v="NRESPONS"/>
    <s v="Registros Pub y Redes Emp"/>
    <s v="Back (Registro)"/>
    <s v="Finalizado"/>
    <s v=" "/>
    <s v="Asignado a"/>
    <s v="XFIGUERO"/>
    <s v="Registros Pub y Redes Emp"/>
    <s v="Juridica"/>
    <d v="2019-08-29T00:00:00"/>
    <s v="A"/>
    <s v="MERCANTIL"/>
    <n v="1005602"/>
    <n v="20190398573"/>
    <m/>
    <m/>
    <m/>
    <m/>
    <m/>
    <s v="Inscrito"/>
    <n v="1144068569"/>
    <s v="LORENA CAÑAS"/>
    <m/>
    <m/>
    <s v="Presencial Verbal"/>
    <n v="3184939675"/>
    <s v="2 Del tramite del documento"/>
    <s v="DIGITACION EN EL NOMBRE DEL PROPIETARIO, ESTABLECIMIENTO O RAZON SOCIAL"/>
    <s v="Registros Publicos y Redes Emp"/>
    <s v="Inscripción VI y XV"/>
    <s v="."/>
    <s v="."/>
    <s v="AGOSTO-30-2019 3:09 P.M. ME COMUNIQUE CON LA SEÑORA SILVIA LORENA CAÑAS MENESES A QUIEN SE LE EXPLICA QUE POR CUANTO EL DOCUMENTO NO FUE LEGIBLE PESE AL REQUERIMIENTO HECHO, SE PROCEDE A MODIFICARLE EL NOMBRE ACLARANDOLE QUE EL COSTO DEL CERTIFICADO LO DE"/>
    <s v="."/>
    <s v="Finalizado"/>
    <s v="SJARAMIL"/>
    <d v="2019-08-29T00:00:00"/>
    <d v="2019-09-02T00:00:00"/>
    <s v=" "/>
    <s v="N"/>
    <m/>
    <x v="1"/>
    <s v="."/>
    <s v="N"/>
    <d v="2019-08-29T00:00:00"/>
    <d v="2019-09-02T00:00:00"/>
    <n v="0"/>
    <m/>
    <m/>
  </r>
  <r>
    <x v="1"/>
    <n v="2019008318"/>
    <d v="2019-08-29T00:00:00"/>
    <s v="SE PRESENTA USUARIA EN CALIDAD DE REPRESENTANTE LEGAL DE LA ESAL &quot;CORPOARTIS&quot; CON INSCRITO 18014-50, SOLICITANDO CORREGIR EL CERTIFICADO DE EXISTENCIA, YA QUE EN ESTE APARECE LA REPRESENTACION LEGAL Y SUPLENCIA ANTERIORES HABIENDO SIDO MODIFICADO POR EL A"/>
    <s v="A"/>
    <s v="AGONZALE"/>
    <s v=" "/>
    <s v="Unicentro web"/>
    <d v="2019-08-29T00:00:00"/>
    <s v="Origino"/>
    <s v="LCASTRO"/>
    <s v="Registros Pub y Redes Emp"/>
    <s v="Back (Registro)"/>
    <s v="Finalizado"/>
    <s v=" "/>
    <s v="Asignado a"/>
    <s v="SJARAMIL"/>
    <s v="Registros Pub y Redes Emp"/>
    <s v="Back Correcciones Registro"/>
    <d v="2019-08-29T00:00:00"/>
    <s v="A"/>
    <s v="ESAL"/>
    <n v="18014"/>
    <n v="20190345153"/>
    <n v="1880"/>
    <d v="2019-06-17T00:00:00"/>
    <n v="1"/>
    <m/>
    <m/>
    <s v="Inscrito"/>
    <n v="36547424"/>
    <s v="MARIA ELSY OCAMPO MEDINA"/>
    <n v="5142694"/>
    <m/>
    <s v="Presencial Verbal"/>
    <n v="3163665096"/>
    <s v="2 Del tramite del documento"/>
    <s v="NO ACTUALIZÓ INFORMACION"/>
    <s v="Registros Publicos y Redes Emp"/>
    <s v="Inscripción"/>
    <s v="."/>
    <s v="."/>
    <s v="SE REALIZÓ DE MANERA INMEDIATA POR CUANTO EL CLIENTE DECIDIÓ ESPERAR LA CORRECCIÓN. **EN EL INSCRITO NRO. 18014-50 RETIRÉ NOMBRAMIENTO DE REPRESENTANTES LEGALES PRESIDENTE Y VICEPRESIDENTE ANTERIORES POR CUANTO LA AUXILIAR INGRESÓ LOS NUEVOS NOMBRAMIENTOS"/>
    <s v="."/>
    <s v="Finalizado"/>
    <s v="SJARAMIL"/>
    <d v="2019-08-29T00:00:00"/>
    <d v="2019-09-02T00:00:00"/>
    <s v=" "/>
    <s v="N"/>
    <m/>
    <x v="1"/>
    <s v="."/>
    <s v="N"/>
    <d v="2019-08-29T00:00:00"/>
    <d v="2019-09-02T00:00:00"/>
    <n v="0"/>
    <m/>
    <m/>
  </r>
  <r>
    <x v="1"/>
    <n v="2019008329"/>
    <d v="2019-08-29T00:00:00"/>
    <s v="USUARIO SOLICITA SEA CORREGIDO EL DOMICILIO DE LA SOIEDAD HECTOR JORGE NAVIA BONILLA S.A.S, CON MATRICULA # 905090, AL MOMENTO DE SACAR UN CERTIFICADO DE EXISTENCIA Y REPRESENTACIÓN LEGAL, EL DOMICILIO PRINCIPAL QUE APARECE ES YUMBO, Y EN EL SIRP EN LA PE"/>
    <s v="A"/>
    <s v="CVASQUEZ"/>
    <s v=" "/>
    <s v="Jamundi"/>
    <d v="2019-08-29T00:00:00"/>
    <s v="Origino"/>
    <s v="SINIDENT"/>
    <s v="Registros Pub y Redes Emp"/>
    <s v="Back (Registro)"/>
    <s v="Finalizado"/>
    <s v=" "/>
    <s v="Asignado a"/>
    <s v="SJARAMIL"/>
    <s v="Registros Pub y Redes Emp"/>
    <s v="Back Correcciones Registro"/>
    <d v="2019-08-29T00:00:00"/>
    <s v="A"/>
    <s v="MERCANTIL"/>
    <n v="905090"/>
    <m/>
    <m/>
    <m/>
    <m/>
    <m/>
    <m/>
    <s v="Inscrito"/>
    <n v="16822921"/>
    <s v="HECTOR JORGE NAVIA BONILLA"/>
    <n v="2681031"/>
    <s v="hectorjorgenb@outlook.es"/>
    <s v="Presencial Verbal"/>
    <n v="3128708295"/>
    <s v="2 Del tramite del documento"/>
    <s v="DIGITACION DOMICILIO"/>
    <s v="Registros Publicos y Redes Emp"/>
    <s v="Matricula o Constitución"/>
    <s v="."/>
    <s v="."/>
    <s v="**SE REALIZÓ DE MANERA INMEDIATA EL RECLAMO, POR CUANTO EL CLIENTE DECIDIÓ ESPERAR LA CORRECCIÓN. **SE LE EXPLICA AL SR. HECTOR JORGE NAVIA BONILLA, QUE EL DOMICILIO DE LA SOCIEDAD SE CORRIGE DE ACURDO AL ART. 3 DE LOS ESTATUTOS DE LA SOCIEDAD, QUE DICE C"/>
    <s v="."/>
    <s v="Finalizado"/>
    <s v="SJARAMIL"/>
    <d v="2019-08-29T00:00:00"/>
    <d v="2019-09-02T00:00:00"/>
    <s v=" "/>
    <s v="N"/>
    <m/>
    <x v="1"/>
    <s v="."/>
    <s v="N"/>
    <d v="2019-08-29T00:00:00"/>
    <d v="2019-09-02T00:00:00"/>
    <n v="0"/>
    <m/>
    <m/>
  </r>
  <r>
    <x v="1"/>
    <n v="2019008334"/>
    <d v="2019-08-29T00:00:00"/>
    <s v="BUENAS TARDES, POR FAVOR VALIDAR EN EL INSCRITO 4823 MELO HERMANOS LIMITADA INDUSTRIALES LTDA LA INSCRIPCION CORRESPONDIENTE A LOS SOCIOS, DEBIDO A QUE EN ESTE MOMENTO SE ESTAN CERTIFICANDO 6 ADJUDICATARIOS DEL SEÑOR JOSE VICENTE ANGARITA, SIENDO LO CORRE"/>
    <s v="A"/>
    <s v="MMONTILL"/>
    <s v=" "/>
    <s v="Principal"/>
    <d v="2019-08-29T00:00:00"/>
    <s v="Origino"/>
    <s v="LCASTRO"/>
    <s v="Registros Pub y Redes Emp"/>
    <s v="Back (Registro)"/>
    <s v="Finalizado"/>
    <s v=" "/>
    <s v="Asignado a"/>
    <s v="SJARAMIL"/>
    <s v="Registros Pub y Redes Emp"/>
    <s v="Back Correcciones Registro"/>
    <d v="2019-08-29T00:00:00"/>
    <s v="A"/>
    <s v="MERCANTIL"/>
    <n v="4823"/>
    <n v="20180474310"/>
    <m/>
    <m/>
    <m/>
    <m/>
    <m/>
    <s v="Inscrito"/>
    <n v="17155163"/>
    <s v="ANTONIO REYES"/>
    <m/>
    <s v="abogados.consultores1@hotmail.com"/>
    <s v="Presencial Verbal"/>
    <n v="3214990166"/>
    <s v="2 Del tramite del documento"/>
    <s v="DIGITACION DATOS DEL CAPITAL Y PATRIMONIO"/>
    <s v="Registros Publicos y Redes Emp"/>
    <s v="Inscripción"/>
    <s v="."/>
    <s v="."/>
    <s v="EN EL INSCRITO NRO. 4823-3 RETIRÉ DEL CAPITAL SOCIAL DL GRUPO DE ADJUDICATARIOS A: ROSALBA PALOMINA DE MENA. **INFORMÉ AL SR. ANTONIO REYES, QUE SE REALIZÓ LA CORRECCIÓN SOLICITADA Y QUE PUEDE TRAER A REEMPLAZAR LOS CERTFICADOS QUE TENGA PARA CORREGIR."/>
    <s v="."/>
    <s v="Finalizado"/>
    <s v="SJARAMIL"/>
    <d v="2019-08-30T00:00:00"/>
    <d v="2019-09-02T00:00:00"/>
    <s v=" "/>
    <s v="N"/>
    <m/>
    <x v="1"/>
    <s v="."/>
    <s v="N"/>
    <d v="2019-08-30T00:00:00"/>
    <d v="2019-09-02T00:00:00"/>
    <n v="1"/>
    <m/>
    <m/>
  </r>
  <r>
    <x v="1"/>
    <n v="2019008335"/>
    <d v="2019-08-29T00:00:00"/>
    <s v="SE COMUNICÓ EL SEÑOR HUGO ALBERTO MURILLO DURAN, INFORMA QUE EL DÍA DE HOY CON EL PROCESO DE LA RENOVACIÓN SE ENTERÓ QUE LA CÉDULA QUEDO ERRADA EN EL REGISTRO MERCANTIL APARECE LA CÉDULA 1076876028 Y LA FORMA CORRECTA ES 1076876025 SE VALIDA EXPEDIENTE Y "/>
    <s v="A"/>
    <s v="NPCHACON"/>
    <s v=" "/>
    <s v="Principal"/>
    <d v="2019-08-29T00:00:00"/>
    <s v="Origino"/>
    <s v="MVELASCO"/>
    <s v="Registros Pub y Redes Emp"/>
    <s v="Back (Registro)"/>
    <s v="Finalizado"/>
    <s v=" "/>
    <s v="Asignado a"/>
    <s v="SJARAMIL"/>
    <s v="Registros Pub y Redes Emp"/>
    <s v="Back Correcciones Registro"/>
    <d v="2019-08-29T00:00:00"/>
    <s v="A"/>
    <s v="ESAL"/>
    <n v="19092"/>
    <m/>
    <m/>
    <m/>
    <m/>
    <m/>
    <m/>
    <s v="Inscrito"/>
    <n v="1076876025"/>
    <s v="HUGO ALBERTO MURILLO DURAN"/>
    <s v="n/a"/>
    <s v="zslmrd921@gmail.com"/>
    <s v="Telefónica"/>
    <n v="3126733510"/>
    <s v="2 Del tramite del documento"/>
    <s v="DIGITACION NÚMERO,DIGITO VERIF O TIPO DE IDENTIFICACION"/>
    <s v="Registros Publicos y Redes Emp"/>
    <s v="Matricula o Constitución"/>
    <s v="."/>
    <s v="."/>
    <s v="EN EL INSCRITO NRO. 19092-50 CORREGÍ EL NRO. DE CÉDULA DE CIUDADANÍA DEL REPRESENTANTE LEGAL SR. HUGO ALBERTO MURILLO DURAN, DE: 1076876028 POR: 1076876025. **INFORMÉ AL SR. HUGO ALBERTO MURILLO DURAN, QUE SE CORRIGIÓ SU NRO. DE CÉDULA DE CIUDADANÍA Y QUE"/>
    <s v="."/>
    <s v="Finalizado"/>
    <s v="SJARAMIL"/>
    <d v="2019-08-30T00:00:00"/>
    <d v="2019-09-02T00:00:00"/>
    <s v=" "/>
    <s v="N"/>
    <m/>
    <x v="1"/>
    <s v="."/>
    <s v="N"/>
    <d v="2019-08-30T00:00:00"/>
    <d v="2019-09-02T00:00:00"/>
    <n v="1"/>
    <m/>
    <m/>
  </r>
  <r>
    <x v="1"/>
    <n v="2019008346"/>
    <d v="2019-08-30T00:00:00"/>
    <s v="SE REALIZO ADJUDICACION DE LA CUOTA DE INTERES DEL SEÑOR LUIS ERNESTO RINCON LARA A SUS DOS ADJUDICATARIOS ANA JUDITH RINCON Y SANDRA XIMENA RINCON DONDE CADA UNO DEBIO QUEDAR CON LA MITAD DE LA CUOTA, Y EL SEÑOR AUN SIGUE APARECIENDO EN EL CERTIFICADO, P"/>
    <s v="A"/>
    <s v="CRAYO"/>
    <s v=" "/>
    <s v="Principal"/>
    <d v="2019-08-30T00:00:00"/>
    <s v="Origino"/>
    <s v="NRESPONS"/>
    <s v="Registros Pub y Redes Emp"/>
    <s v="Juridica"/>
    <s v="Finalizado"/>
    <s v=" "/>
    <s v="Asignado a"/>
    <s v="SJARAMIL"/>
    <s v="Registros Pub y Redes Emp"/>
    <s v="Back Correcciones Registro"/>
    <d v="2019-08-30T00:00:00"/>
    <s v="A"/>
    <s v="MERCANTIL"/>
    <n v="2951"/>
    <m/>
    <m/>
    <m/>
    <m/>
    <m/>
    <m/>
    <s v="Inscrito"/>
    <n v="1143849457"/>
    <s v="JHON MAURICIO ESPITIA GOMEZ"/>
    <m/>
    <s v="mespitia@jaramilloasociados.com"/>
    <s v="Presencial Verbal"/>
    <n v="3147682856"/>
    <s v="2 Del tramite del documento"/>
    <s v="DIGITACION DATOS DEL CAPITAL Y PATRIMONIO"/>
    <s v="Registros Publicos y Redes Emp"/>
    <s v="Inscripción"/>
    <s v="."/>
    <s v="."/>
    <s v="RECLAMO PROCEDE, SE CONSULTA LO CORRESPONDIENTE AL CERTIFICADO CON LA JEFE (MARIA DEL ROSARIO) Y SE DETERMINA QUE DEBE RETIRARSE DEL CERTIFICADO AL SEÑOR LUIS ERNESTO RINCON DEL LISTADO DE LOS SOCIOS, DEBIDO A QUE YA FUE INSCRITA LA ADJUDICACIÓN CON ESCRI"/>
    <s v="."/>
    <s v="Finalizado"/>
    <s v="SJARAMIL"/>
    <d v="2019-08-30T00:00:00"/>
    <d v="2019-09-06T00:00:00"/>
    <s v=" "/>
    <s v="N"/>
    <m/>
    <x v="1"/>
    <s v="."/>
    <s v="N"/>
    <d v="2019-08-30T00:00:00"/>
    <d v="2019-09-06T00:00:00"/>
    <n v="0"/>
    <m/>
    <m/>
  </r>
  <r>
    <x v="1"/>
    <n v="2019008348"/>
    <d v="2019-08-30T00:00:00"/>
    <s v="FAVOR CORREGIR NOMBRE DEL SOCIEDAD. EN LOS FORMULARIOS APORTADOS Y PRE RUT, FIGURA EL NOMBRE CORRECTAMENTE COMO &quot; RECTIFICADORA RECTIPARTES MT SAS&quot;"/>
    <s v="A"/>
    <s v="JMHENAO"/>
    <s v=" "/>
    <s v="Obrero"/>
    <d v="2019-08-30T00:00:00"/>
    <s v="Origino"/>
    <s v="JNARANJO"/>
    <s v="Registros Pub y Redes Emp"/>
    <s v="Front (Cajas)"/>
    <s v="Finalizado"/>
    <s v=" "/>
    <s v="Asignado a"/>
    <s v="SJARAMIL"/>
    <s v="Registros Pub y Redes Emp"/>
    <s v="Back Correcciones Registro"/>
    <d v="2019-08-30T00:00:00"/>
    <s v="A"/>
    <s v="MERCANTIL"/>
    <n v="1062219"/>
    <m/>
    <m/>
    <m/>
    <m/>
    <m/>
    <m/>
    <s v="Inscrito"/>
    <n v="1062219"/>
    <s v="RECTIFICADORA RECTIPARTES MT SAS"/>
    <n v="8859000"/>
    <m/>
    <s v="Presencial Verbal"/>
    <n v="3107404000"/>
    <s v="2 Del tramite del documento"/>
    <s v="DIGITACION EN EL NOMBRE DEL PROPIETARIO, ESTABLECIMIENTO O RAZON SOCIAL"/>
    <s v="Registros Publicos y Redes Emp"/>
    <s v="Matricula o Constitución"/>
    <s v="."/>
    <s v="."/>
    <s v="EN EL INSCRITO NRO. 1062219-16 CORREEGÍ LA RAZON SOCIAL, DE: RETIFICADORA RECTIPARTES MT S.A.S.. POR: RECTIFICADORA RECTIPARTES MT S.A.S. TAMBIÉN A ESTE INSCRITO CORREGI LA RAZÓN SOCIAL EN EL TEXTO DE LA SITUACIÓN DE CONTROL. TAMBIEN CORREGÍ EL NOMBRE DEL"/>
    <s v="."/>
    <s v="Finalizado"/>
    <s v="SJARAMIL"/>
    <d v="2019-08-30T00:00:00"/>
    <d v="2019-09-02T00:00:00"/>
    <s v=" "/>
    <s v="N"/>
    <m/>
    <x v="1"/>
    <s v="."/>
    <s v="N"/>
    <d v="2019-08-30T00:00:00"/>
    <d v="2019-09-02T00:00:00"/>
    <n v="0"/>
    <m/>
    <m/>
  </r>
  <r>
    <x v="1"/>
    <n v="2019008349"/>
    <d v="2019-08-30T00:00:00"/>
    <s v="SE COMUNICA LA SEÑORA IVONNE SANDOVAL RINCON, INDICANDO QUE REALIZARON UNA REFORMA DE ESTATUTOS EL 20 DE JUNIO DE 2019, EN EL ACTA 157 DEL ARTÍCULO 35, LIMITACIONES DEL REPRESENTANTE LEGAL TENÍAN 7 PUNTOS Y DECIDIERON REFORMAR A 6 PUNTOS, EL 21 DE JUNIO D"/>
    <s v="A"/>
    <s v="NPCHACON"/>
    <s v=" "/>
    <s v="Principal"/>
    <d v="2019-08-30T00:00:00"/>
    <s v="Origino"/>
    <s v="MVELASCO"/>
    <s v="Registros Pub y Redes Emp"/>
    <s v="Back (Registro)"/>
    <s v="Finalizado"/>
    <s v=" "/>
    <s v="Asignado a"/>
    <s v="SJARAMIL"/>
    <s v="Registros Pub y Redes Emp"/>
    <s v="Back Correcciones Registro"/>
    <d v="2019-08-30T00:00:00"/>
    <s v="A"/>
    <s v="MERCANTIL"/>
    <n v="5233"/>
    <m/>
    <m/>
    <m/>
    <m/>
    <m/>
    <m/>
    <s v="Inscrito"/>
    <n v="52980332"/>
    <s v="IVONNE SANDOVAL RINCON"/>
    <n v="6341500"/>
    <s v="invonne.sandoval@bakermckenzie.com"/>
    <s v="Telefónica"/>
    <m/>
    <s v="2 Del tramite del documento"/>
    <s v="NO ACTUALIZÓ INFORMACION"/>
    <s v="Registros Publicos y Redes Emp"/>
    <s v="Inscripción"/>
    <s v="."/>
    <s v="."/>
    <s v="EN EL INSCRITO NRO. 5233-16 ELIMINÉ DEL TEXTO DE LAS AUTORIZACIONES AL REPRESENTANTE LEGAL EL LITERL 7. **SEPTIEMBRE 02/2019: ME COMUNIQUÉ AL CELULAR: 3102660201 CON LA SRA. IVONNE SANDOVAL RINCON Y LE INFORMÉ: QUE SE ELIMINÓ DEL TEXTO DE LAS AUTORIZACION"/>
    <s v="."/>
    <s v="Finalizado"/>
    <s v="SJARAMIL"/>
    <d v="2019-09-02T00:00:00"/>
    <d v="2019-09-02T00:00:00"/>
    <s v=" "/>
    <s v="N"/>
    <m/>
    <x v="1"/>
    <s v="."/>
    <s v="N"/>
    <d v="2019-09-02T00:00:00"/>
    <d v="2019-09-02T00:00:00"/>
    <n v="3"/>
    <m/>
    <m/>
  </r>
  <r>
    <x v="1"/>
    <n v="2019008354"/>
    <d v="2019-08-30T00:00:00"/>
    <s v="FAVOR CORREGIR NUMERO DE CEDULA ,DEBIDO A UN ERROR NUESTRO, PUESTO QUE LA USUARIA APORTO COPIA DE LA CEDULAY FIRMO BIEN LOS FORMULARIOS, TAMBIEN SE DILIGENCIO CON ESTE NUMERO ERRADO EL FORMULARIO DIAN, Y LE FUE SIGNADO POR LA DIAN NIT CON ESTE NUMERO ERRA"/>
    <s v="A"/>
    <s v="JMHENAO"/>
    <s v=" "/>
    <s v="Obrero"/>
    <d v="2019-08-30T00:00:00"/>
    <s v="Origino"/>
    <s v="RLOPEZ"/>
    <s v="Registros Pub y Redes Emp"/>
    <s v="Front (Cajas)"/>
    <s v="Finalizado"/>
    <s v=" "/>
    <s v="Asignado a"/>
    <s v="JCERON"/>
    <s v="Registros Pub y Redes Emp"/>
    <s v="Back (Registro)"/>
    <d v="2019-08-30T00:00:00"/>
    <s v="A"/>
    <s v="MERCANTIL"/>
    <n v="1061377"/>
    <m/>
    <m/>
    <m/>
    <m/>
    <m/>
    <m/>
    <s v="Inscrito"/>
    <n v="48634585"/>
    <s v="MIREYA MUÑOZ"/>
    <m/>
    <m/>
    <s v="Presencial Verbal"/>
    <n v="3178707901"/>
    <s v="2 Del tramite del documento"/>
    <s v="DIGITACION NÚMERO,DIGITO VERIF O TIPO DE IDENTIFICACION"/>
    <s v="Registros Publicos y Redes Emp"/>
    <s v="Matricula o Constitución"/>
    <s v="."/>
    <s v="."/>
    <s v="POR AUTORIZACION DE LA DRA. CLAUDIA BOTERO: AL INSCRITO NRO. 1061377-1 CORREGÍ EL NRO. DE CÉDULA DE CIUDADANÍA Y EL NIT., DE: 48637585 POR: 48634585. *LA DRA. CLAUDIA BOTERO, AUTORIZA ENVIAR CARTA A LA DIAN SOLICITANDO LA CORRECCION DEL NRO. DEL NIT. **RU"/>
    <s v="."/>
    <s v="Finalizado"/>
    <s v="SJARAMIL"/>
    <d v="2019-08-30T00:00:00"/>
    <d v="2019-09-04T00:00:00"/>
    <s v=" "/>
    <s v="N"/>
    <m/>
    <x v="1"/>
    <s v="."/>
    <s v="N"/>
    <d v="2019-08-30T00:00:00"/>
    <d v="2019-09-04T00:00:00"/>
    <n v="0"/>
    <m/>
    <m/>
  </r>
  <r>
    <x v="1"/>
    <n v="2019008360"/>
    <d v="2019-08-30T00:00:00"/>
    <s v="EL USUARIO MANIFIESTA QUE EL NOMBRE DE LA SOCIEDAD QUEDO MAL ESCRITO, SE HIZO TRANSFORMACION POR ACTA 017-2019 Y SE CAMBIO LA RAZON SOCIAL POR FAVOR VERIFICAR Y CORREGIR."/>
    <s v="A"/>
    <s v="CRAYO"/>
    <s v=" "/>
    <s v="Principal"/>
    <d v="2019-08-30T00:00:00"/>
    <s v="Origino"/>
    <s v="SORTIZ"/>
    <s v="Registros Pub y Redes Emp"/>
    <s v="Back (Registro)"/>
    <s v="Finalizado"/>
    <s v=" "/>
    <s v="Asignado a"/>
    <s v="SJARAMIL"/>
    <s v="Registros Pub y Redes Emp"/>
    <s v="Back Correcciones Registro"/>
    <d v="2019-08-30T00:00:00"/>
    <s v="A"/>
    <s v="MERCANTIL"/>
    <n v="527166"/>
    <m/>
    <m/>
    <m/>
    <m/>
    <m/>
    <m/>
    <s v="Inscrito"/>
    <n v="29670573"/>
    <s v="MARITZA ALVAREZ SANCHEZ"/>
    <m/>
    <s v="kydgerencia@gmail.com"/>
    <s v="Presencial Verbal"/>
    <n v="3155764268"/>
    <s v="2 Del tramite del documento"/>
    <s v="DIGITACION EN EL NOMBRE DEL PROPIETARIO, ESTABLECIMIENTO O RAZON SOCIAL"/>
    <s v="Registros Publicos y Redes Emp"/>
    <s v="Inscripción"/>
    <s v="."/>
    <s v="."/>
    <s v="SE REALIZÓ DE MANERA INMEDIATA, POR CUANTO EL CLIENTE DECIDIÓ ESPERAR LA CORRECCIÓN. **EN EL INSCRITO NRO. 527166-16 CORREGÍ LA RAZON SOCIAL, DE: K &amp; D CIA SAS POR: K &amp; D LOGISTIC SAS."/>
    <s v="."/>
    <s v="Finalizado"/>
    <s v="SJARAMIL"/>
    <d v="2019-08-30T00:00:00"/>
    <d v="2019-09-02T00:00:00"/>
    <s v=" "/>
    <s v="N"/>
    <m/>
    <x v="1"/>
    <s v="."/>
    <s v="N"/>
    <d v="2019-08-30T00:00:00"/>
    <d v="2019-09-02T00:00:00"/>
    <n v="0"/>
    <m/>
    <m/>
  </r>
  <r>
    <x v="1"/>
    <n v="2019008383"/>
    <d v="2019-09-02T00:00:00"/>
    <s v="LA SEÑORA LORENA CANTOR INDICA QUE RADICÓ UNA ESCRITURA CON UN PODER PARA EL SEÑOR JAVIER ENRRIQUE MADRID EL DÍA 13 DE DICIEMBRE DEL 2017, LA SEÑORA INDICA QUE SE LE DIGITÓ MAL EL NÚMERO DE CÉDULA, SE VALIDA EN LOS EXPEDIENTES. SE PROCEDE A HACER LA SOLIC"/>
    <s v="A"/>
    <s v="NPCHACON"/>
    <s v=" "/>
    <s v="Principal"/>
    <d v="2019-09-02T00:00:00"/>
    <s v="Origino"/>
    <s v="ZMOLINA"/>
    <s v="Registros Pub y Redes Emp"/>
    <s v="Back (Registro)"/>
    <s v="Finalizado"/>
    <s v=" "/>
    <s v="Asignado a"/>
    <s v="JREYES"/>
    <s v="Registros Pub y Redes Emp"/>
    <s v="Back Correcciones Registro"/>
    <d v="2019-09-02T00:00:00"/>
    <s v="A"/>
    <s v="MERCANTIL"/>
    <n v="147422"/>
    <m/>
    <m/>
    <m/>
    <m/>
    <m/>
    <m/>
    <s v="Inscrito"/>
    <n v="1144053808"/>
    <s v="LORENA CANTOR"/>
    <s v="N/A"/>
    <s v="notificacionjudicial@eficacia.com.co"/>
    <s v="Telefónica"/>
    <n v="3182627277"/>
    <s v="2 Del tramite del documento"/>
    <s v="DIGITACION NÚMERO,DIGITO VERIF O TIPO DE IDENTIFICACION"/>
    <s v="Registros Publicos y Redes Emp"/>
    <s v="Inscripción"/>
    <s v="."/>
    <s v="."/>
    <s v="MODIFIQUE EL NUMERO DE CEDULA DEL SEÑOR JAVIER ENRIQUE MADRID DE 72313421 POR 72313451 SE LLAMO AL CELULAR Y SE INFORMO QUE YA SE HABIA MODIFICADO H: 1.19 F: 02/09/2019"/>
    <s v="."/>
    <s v="Finalizado"/>
    <s v="JREYES"/>
    <d v="2019-09-02T00:00:00"/>
    <d v="2019-09-02T00:00:00"/>
    <s v=" "/>
    <s v="N"/>
    <m/>
    <x v="1"/>
    <s v="."/>
    <s v="N"/>
    <d v="2019-09-02T00:00:00"/>
    <d v="2019-09-02T00:00:00"/>
    <n v="0"/>
    <m/>
    <m/>
  </r>
  <r>
    <x v="1"/>
    <n v="2019008395"/>
    <d v="2019-09-02T00:00:00"/>
    <s v="USUARIO SOLICTA SEA NOMBRADO EL REPRESENTANTE LEGAL Y SU SUPLENTE DE LA SOCIEDAD FUNERALES SAN LUIS SERVICIOS EXEQUIALES SAS CON # DE MATRICULA 1059886 - 16, YA QUE AL MOMENTO DE LA GRABACION NO APARECEN EN LA PESTAÑA DE NOMBRAMIENTOS, EN EL DOCUMENTO DE "/>
    <s v="A"/>
    <s v="CVASQUEZ"/>
    <s v=" "/>
    <s v="Jamundi"/>
    <d v="2019-09-02T00:00:00"/>
    <s v="Origino"/>
    <s v="LCASTRO"/>
    <s v="Registros Pub y Redes Emp"/>
    <s v="Back (Registro)"/>
    <s v="Finalizado"/>
    <s v=" "/>
    <s v="Asignado a"/>
    <s v="JREYES"/>
    <s v="Registros Pub y Redes Emp"/>
    <s v="Back Correcciones Registro"/>
    <d v="2019-09-02T00:00:00"/>
    <s v="A"/>
    <s v="MERCANTIL"/>
    <n v="1059886"/>
    <m/>
    <m/>
    <m/>
    <m/>
    <m/>
    <m/>
    <s v="Inscrito"/>
    <n v="1112467579"/>
    <s v="JHONATHAN ALBERTO BUSTAMANTE LOPEZ"/>
    <m/>
    <s v="funerales.sanluisexequias@gmail.com"/>
    <s v="Presencial Verbal"/>
    <n v="3235301960"/>
    <s v="2 Del tramite del documento"/>
    <s v="LEVANTÓ PENDIENTE SIN TERMINAR GRABACION"/>
    <s v="Registros Publicos y Redes Emp"/>
    <s v="Matricula o Constitución"/>
    <s v="."/>
    <s v="."/>
    <s v="SE ADICIONARON LOS NOMBRAMIENTOS DE REPRESENTANTE LEGAL PRINCIPAL Y SUPLENTE A LA SOCIEDAD EL CLIENTE DECIDIO ESPERAR LA RESPUESTA DE MANERA INMEDIATA."/>
    <s v="."/>
    <s v="Finalizado"/>
    <s v="JREYES"/>
    <d v="2019-09-02T00:00:00"/>
    <d v="2019-09-02T00:00:00"/>
    <s v=" "/>
    <s v="N"/>
    <m/>
    <x v="1"/>
    <s v="."/>
    <s v="N"/>
    <d v="2019-09-02T00:00:00"/>
    <d v="2019-09-02T00:00:00"/>
    <n v="0"/>
    <m/>
    <m/>
  </r>
  <r>
    <x v="1"/>
    <n v="2019008403"/>
    <d v="2019-09-02T00:00:00"/>
    <s v="INFORMAN QUE EXPIDIERON UN CERTIFICADO DE LA EMPRESA EN EL CUÁL INDICAN QUE ESTA MAL ESCRITO EL CORREO ELECTRÓNICO ES GRUPOCLZ1@GMAIL.COM NO GRUPOCIZ1@GMAIL.COM, SOLICITA CORRECCIÓN Y REPOSICIÓN DEL CERTIFICADO SE VALIDA EN CONSULTA DE EXPEDIENTES INFORMA"/>
    <s v="A"/>
    <s v="NPCHACON"/>
    <s v=" "/>
    <s v="Principal"/>
    <d v="2019-09-02T00:00:00"/>
    <s v="Origino"/>
    <s v="XRIVERA"/>
    <s v="Registros Pub y Redes Emp"/>
    <s v="Back (Registro)"/>
    <s v="Finalizado"/>
    <s v=" "/>
    <s v="Asignado a"/>
    <s v="JREYES"/>
    <s v="Registros Pub y Redes Emp"/>
    <s v="Back Correcciones Registro"/>
    <d v="2019-09-02T00:00:00"/>
    <s v="A"/>
    <s v="MERCANTIL"/>
    <n v="1061497"/>
    <m/>
    <m/>
    <m/>
    <m/>
    <m/>
    <m/>
    <s v="Inscrito"/>
    <n v="1144169274"/>
    <s v="YEFFERSON SANCHEZ OYOLA"/>
    <n v="8912618"/>
    <s v="jeferson.sanchez@azc.com.co_x0009_"/>
    <s v="Telefónica"/>
    <n v="3015348315"/>
    <s v="2 Del tramite del documento"/>
    <s v="DIGITACION EN LA DIRECCION ELECTRONICA"/>
    <s v="Registros Publicos y Redes Emp"/>
    <s v="Matricula o Constitución"/>
    <s v="."/>
    <s v="."/>
    <s v="MODIFIQUE EL CORREO ELECTRONICO ES GRUPOCLZ1@GMAIL.COM Y NO GRUPOCIZ1@GMAIL.COM, SE LLAMO AL CELULAR Y SE INFORMO QUE YA ESTABA MODIFICADO H 3 Y 17 F 02-09-2019"/>
    <s v="."/>
    <s v="Finalizado"/>
    <s v="JREYES"/>
    <d v="2019-09-02T00:00:00"/>
    <d v="2019-10-03T00:00:00"/>
    <s v=" "/>
    <s v="N"/>
    <m/>
    <x v="1"/>
    <s v="."/>
    <s v="N"/>
    <d v="2019-09-02T00:00:00"/>
    <d v="2019-09-02T00:00:00"/>
    <n v="0"/>
    <m/>
    <m/>
  </r>
  <r>
    <x v="1"/>
    <n v="2019008410"/>
    <d v="2019-09-02T00:00:00"/>
    <s v="BUENAS TARDES, COMEDIDAMENTE SOLICITO CORREGIR EL NOMBRE DEL ESTABLECIMIENTO DE COMERCIO CON MATRICULA MERCANTIL NRO. 642909 REGISTRADO EL DIA 03 DE SEPTIEMBRE DE 2004 A NOMBRE DEL SEÑOR JESUS MARIA FLOREZ VALENCIA CON C.C.16676351 YA QUE POR ERROR SE DIG"/>
    <s v="A"/>
    <s v="AMUNOZ"/>
    <s v=" "/>
    <s v="Principal"/>
    <d v="2019-09-02T00:00:00"/>
    <s v="Origino"/>
    <s v="SINIDENT"/>
    <s v="Registros Pub y Redes Emp"/>
    <s v="Front (Cajas)"/>
    <s v="Finalizado"/>
    <s v=" "/>
    <s v="Asignado a"/>
    <s v="JREYES"/>
    <s v="Registros Pub y Redes Emp"/>
    <s v="Back Correcciones Registro"/>
    <d v="2019-09-02T00:00:00"/>
    <s v="A"/>
    <s v="MERCANTIL"/>
    <n v="642909"/>
    <m/>
    <m/>
    <d v="2004-09-03T00:00:00"/>
    <m/>
    <m/>
    <m/>
    <s v="Inscrito"/>
    <n v="19379739"/>
    <s v="JAIME CARVAJAL"/>
    <m/>
    <s v="jaime2501@hotmail.com"/>
    <s v="Presencial Verbal"/>
    <n v="3164812590"/>
    <s v="2 Del tramite del documento"/>
    <s v="DIGITACION EN EL NOMBRE DEL PROPIETARIO, ESTABLECIMIENTO O RAZON SOCIAL"/>
    <s v="Registros Publicos y Redes Emp"/>
    <s v="Matricula o Constitución"/>
    <s v="."/>
    <s v="."/>
    <s v="MODIFIQUE EL NOMBRE DEL ESTABLECIMIENTO DE COMERCIO CON MATRICULA MERCANTIL NRO. 642909 REGISTRADO EL DIA 03 DE SEPTIEMBRE DE 2004 DE CARPINTERILA JESUS FLOREZ POR CARPINTERIA JESUS FLOREZ SE LLAMO AL CELULAR Y SE INFORMO QUE YA ESTABA MODIFICADO H: 11:34"/>
    <s v="."/>
    <s v="Finalizado"/>
    <s v="JREYES"/>
    <d v="2019-09-03T00:00:00"/>
    <d v="2019-09-03T00:00:00"/>
    <s v=" "/>
    <s v="N"/>
    <m/>
    <x v="1"/>
    <s v="."/>
    <s v="N"/>
    <d v="2019-09-03T00:00:00"/>
    <d v="2019-09-03T00:00:00"/>
    <n v="1"/>
    <m/>
    <m/>
  </r>
  <r>
    <x v="1"/>
    <n v="2019008434"/>
    <d v="2019-09-03T00:00:00"/>
    <s v="SE COMUNICA LA SEÑORA ANGELA YA QUE COMPRO UN CERTIFICADO Y SE DIO CUENTA QUE EL NOMBRAMIENTO QUE REALIZARON EL NOMBRE DE LA SEÑORA ANGELA MARIA LOSADA PELAEZ LA REGISTRARON CON EL APELLIDO MAL EL NOMBRE CORRECTO ES: ANGELA MARIA LOSADA PEREZ SE VALIDO EN"/>
    <s v="A"/>
    <s v="NPCHACON"/>
    <s v=" "/>
    <s v="Principal"/>
    <d v="2019-09-03T00:00:00"/>
    <s v="Origino"/>
    <s v="LLOPEZ"/>
    <s v="Registros Pub y Redes Emp"/>
    <s v="Back (Registro)"/>
    <s v="Finalizado"/>
    <s v=" "/>
    <s v="Asignado a"/>
    <s v="JREYES"/>
    <s v="Registros Pub y Redes Emp"/>
    <s v="Back Correcciones Registro"/>
    <d v="2019-09-03T00:00:00"/>
    <s v="A"/>
    <s v="MERCANTIL"/>
    <n v="179395"/>
    <m/>
    <m/>
    <m/>
    <m/>
    <m/>
    <m/>
    <s v="Inscrito"/>
    <n v="29118353"/>
    <s v="ANGELA MARIA LOZADA"/>
    <s v="8980033 ext 212"/>
    <s v="amlozada@adl.co"/>
    <s v="Telefónica"/>
    <n v="3167578378"/>
    <s v="2 Del tramite del documento"/>
    <s v="DIGITACION DIGNATARIOS, SOCIOS O NOMBRADOS"/>
    <s v="Registros Publicos y Redes Emp"/>
    <s v="Inscripción"/>
    <s v="."/>
    <s v="."/>
    <s v="AL TERCER SUPLENTE DEL REPRESENTANTE LEGAL SE MODIFICARON LOS APELLIDOS DE LOSADA POR LOZADA Y DE PEREZ POR PELAEZ SE LLAMO A LA SEÑORA ANGELA Y SE INFORMO QUE YA ESTABA MODIFICADO H: 2:34 F: 03/09/2019 "/>
    <s v="."/>
    <s v="Finalizado"/>
    <s v="JREYES"/>
    <d v="2019-09-03T00:00:00"/>
    <d v="2019-09-03T00:00:00"/>
    <s v=" "/>
    <s v="N"/>
    <m/>
    <x v="1"/>
    <s v="."/>
    <s v="N"/>
    <d v="2019-09-03T00:00:00"/>
    <d v="2019-09-03T00:00:00"/>
    <n v="0"/>
    <m/>
    <m/>
  </r>
  <r>
    <x v="1"/>
    <n v="2019008447"/>
    <d v="2019-09-04T00:00:00"/>
    <s v="SE REALIZO ADJUDICACION DE LA CUOTA DE INTERES DEL SEÑOR LUIS ERNESTO RINCON LARA A SUS DOS ADJUDICATARIOS ANA JUDITH RINCON Y SANDRA XIMENA RINCON DONDE CADA UNO DEBIO QUEDAR CON LA MITAD DE LA CUOTA, Y EL SEÑOR AUN SIGUE APARECIENDO EN EL CERTIFICADO, P"/>
    <s v="A"/>
    <s v="LNDELGAD"/>
    <s v=" "/>
    <s v="Principal"/>
    <d v="2019-09-04T00:00:00"/>
    <s v="Origino"/>
    <s v="NRESPONS"/>
    <s v="Registros Pub y Redes Emp"/>
    <s v="Back (Registro)"/>
    <s v="Finalizado"/>
    <s v=" "/>
    <s v="Asignado a"/>
    <s v="JREYES"/>
    <s v="Registros Pub y Redes Emp"/>
    <s v="Back Correcciones Registro"/>
    <d v="2019-09-04T00:00:00"/>
    <s v="A"/>
    <s v="MERCANTIL"/>
    <n v="695560"/>
    <m/>
    <m/>
    <m/>
    <m/>
    <m/>
    <m/>
    <s v="Inscrito"/>
    <n v="1143849457"/>
    <s v="JHON MAURICIO ESPITIA GOMEZ"/>
    <m/>
    <s v="mespitia@jaramilloasociados.com"/>
    <s v="Presencial Verbal"/>
    <n v="3147682856"/>
    <s v="2 Del tramite del documento"/>
    <s v="DIGITACION DIGNATARIOS, SOCIOS O NOMBRADOS"/>
    <s v="Registros Publicos y Redes Emp"/>
    <s v="Inscripción"/>
    <s v="."/>
    <s v="."/>
    <s v="SE RETIRO AL SEÑOR LUIS ERNESTO RINCON LARA Y SE ADICIONARON SOLAMENTE LAS DOS ADJUDICATORIAS ANA JUDITH RINCON Y SANDRA XIMENA RINCON PARA QUE EL CERTIFICADO SALGA DE MANERA CORRECTA NO HAY RESPONSABLE PORQUE SE HIZO MODIFICACION SOLICITADA POR JURIDICA "/>
    <s v="."/>
    <s v="Finalizado"/>
    <s v="JREYES"/>
    <d v="2019-09-04T00:00:00"/>
    <d v="2019-09-06T00:00:00"/>
    <s v=" "/>
    <s v="N"/>
    <m/>
    <x v="1"/>
    <s v="."/>
    <s v="N"/>
    <d v="2019-09-04T00:00:00"/>
    <d v="2019-09-06T00:00:00"/>
    <n v="0"/>
    <m/>
    <m/>
  </r>
  <r>
    <x v="1"/>
    <n v="2019008451"/>
    <d v="2019-09-04T00:00:00"/>
    <s v="LA SEÑORA INGRID MANIFIESTA QUE EN LA REFORMA REALIZADA EN 2013 SE ELIMINO EL ÓRGANO DE LA JUNTA DIRECTIVA, PERO ESTA JUNTA DIRECTIVA SE LES CONTINUA CERTIFICANDO."/>
    <s v="A"/>
    <s v="AGALVEZ"/>
    <s v=" "/>
    <s v="Principal"/>
    <d v="2019-09-04T00:00:00"/>
    <s v="Origino"/>
    <s v="NRESPONS"/>
    <s v="Registros Pub y Redes Emp"/>
    <s v="Back (Registro)"/>
    <s v="Finalizado"/>
    <s v=" "/>
    <s v="Asignado a"/>
    <s v="JREYES"/>
    <s v="Registros Pub y Redes Emp"/>
    <s v="Back Correcciones Registro"/>
    <d v="2019-09-04T00:00:00"/>
    <s v="A"/>
    <s v="ESAL"/>
    <n v="9923"/>
    <m/>
    <m/>
    <m/>
    <m/>
    <m/>
    <m/>
    <s v="Inscrito"/>
    <n v="1107043626"/>
    <s v="INGRID JHOANA OSORIO CASTRO"/>
    <m/>
    <s v="teatrodelpresagio@gmail.com"/>
    <s v="Presencial Verbal"/>
    <n v="3014858228"/>
    <s v="2 Del tramite del documento"/>
    <s v="INACTIVAR NOMBRAMIENTOS"/>
    <s v="Registros Publicos y Redes Emp"/>
    <s v="Inscripción"/>
    <s v="."/>
    <s v="."/>
    <s v="INACTIVE EL NOMBRAMIENTO DE LA JUNTA DIRECTIVA EN LA FUNDACION, PERO NO HAY RESPONSABLE SE LLAMO AL CELULAR Y SE DEJO RAZON EN EL CONTESTADOR H: 3:30 F: 04/09/2019 SE LLAMO AL CELULAR Y SE INFORMO A LA SEÑORA INGRID H: 10.32 F: 05/09/2019 ."/>
    <s v="."/>
    <s v="Finalizado"/>
    <s v="JREYES"/>
    <d v="2019-09-04T00:00:00"/>
    <d v="2019-09-05T00:00:00"/>
    <s v=" "/>
    <s v="N"/>
    <m/>
    <x v="1"/>
    <s v="."/>
    <s v="N"/>
    <d v="2019-09-04T00:00:00"/>
    <d v="2019-09-05T00:00:00"/>
    <n v="0"/>
    <m/>
    <m/>
  </r>
  <r>
    <x v="1"/>
    <n v="2019008453"/>
    <d v="2019-09-04T00:00:00"/>
    <s v="APODERADA DEL REPRESENTANTE LEGAL DE LA EMPRESA ARBA COLOMBIA S.A.S. CON NIT 901313091-2 SOLICITA REVISION DEL NUMERO DE IDENTIFICACION TIPO PASAPORTE DEL SEÑOR SEGUNDO MODESTO MOSTACERO LEON POR CUANTO PRESENTA ERROR EN DIGITACION APARECIENDO EN NUESTRO "/>
    <s v="A"/>
    <s v="LARTUNDU"/>
    <s v=" "/>
    <s v="Principal"/>
    <d v="2019-09-04T00:00:00"/>
    <s v="Origino"/>
    <s v="LCASTRO"/>
    <s v="Registros Pub y Redes Emp"/>
    <s v="Back (Registro)"/>
    <s v="Finalizado"/>
    <s v=" "/>
    <s v="Asignado a"/>
    <s v="JREYES"/>
    <s v="Registros Pub y Redes Emp"/>
    <s v="Back Correcciones Registro"/>
    <d v="2019-09-04T00:00:00"/>
    <s v="A"/>
    <s v="MERCANTIL"/>
    <n v="1061058"/>
    <n v="20190416601"/>
    <m/>
    <m/>
    <m/>
    <m/>
    <m/>
    <s v="Inscrito"/>
    <n v="1107067463"/>
    <s v="MARIA JULIANA GALLEGO REBELLON"/>
    <n v="8926717"/>
    <s v="mjgallego@ayerbeabogados.com"/>
    <s v="Presencial Verbal"/>
    <n v="3105635922"/>
    <s v="2 Del tramite del documento"/>
    <s v="DIGITACION NÚMERO,DIGITO VERIF O TIPO DE IDENTIFICACION"/>
    <s v="Registros Publicos y Redes Emp"/>
    <s v="Matricula o Constitución"/>
    <s v="."/>
    <s v="."/>
    <s v="MODIFIQUE EL NUMERO DE IDENTIFICACION TIPO PASAPORTE DEL SEÑOR SEGUNDO MODESTO MOSTACERO LEON DE 118207616 POR 118207316 SE LLAMO AL CELULAR Y SE DEJO RAZON EN EL CONTESTADOR H. 3.35 F: 04/09/2019 SE LLAMO AL CELULAR Y SE DEJO RAZON EN EL CONTESTADOR H: 1"/>
    <s v="."/>
    <s v="Finalizado"/>
    <s v="JREYES"/>
    <d v="2019-09-04T00:00:00"/>
    <d v="2019-09-05T00:00:00"/>
    <s v=" "/>
    <s v="N"/>
    <m/>
    <x v="1"/>
    <s v="."/>
    <s v="N"/>
    <d v="2019-09-04T00:00:00"/>
    <d v="2019-09-05T00:00:00"/>
    <n v="0"/>
    <m/>
    <m/>
  </r>
  <r>
    <x v="1"/>
    <n v="2019008457"/>
    <d v="2019-09-04T00:00:00"/>
    <s v="BUEN DÍA EL USUARIO MANIFIESTA QUE SE LE SIGUE CERTIFICANDO LA FIRMA DE REVSORIA FISCAL CENCOA Y A LA REVISORA FISCAL SUPLENTE LA SEÑORA DARLY SEYDA VILLA ACOSTA, POR LO CUAL, SOLICITA SE LE ACTUALICE EL CERTIFICADO YA QUE ESTOS NO SON REVISORES FISCALES "/>
    <s v="A"/>
    <s v="IROMERO"/>
    <s v=" "/>
    <s v="Principal"/>
    <d v="2019-09-04T00:00:00"/>
    <s v="Origino"/>
    <s v="DRENDON"/>
    <s v="Registros Pub y Redes Emp"/>
    <s v="Back (Registro)"/>
    <s v="Finalizado"/>
    <s v=" "/>
    <s v="Asignado a"/>
    <s v="JREYES"/>
    <s v="Registros Pub y Redes Emp"/>
    <s v="Back Correcciones Registro"/>
    <d v="2019-09-04T00:00:00"/>
    <s v="A"/>
    <s v="ESAL"/>
    <n v="9853"/>
    <n v="20160296635"/>
    <n v="245"/>
    <d v="2016-05-02T00:00:00"/>
    <m/>
    <m/>
    <m/>
    <s v="Inscrito"/>
    <s v="66.841.191"/>
    <s v="DARLY VILLA"/>
    <m/>
    <m/>
    <s v="Telefónica"/>
    <n v="3137592660"/>
    <s v="2 Del tramite del documento"/>
    <s v="INACTIVAR NOMBRAMIENTOS"/>
    <s v="Registros Publicos y Redes Emp"/>
    <s v="Inscripción"/>
    <s v="."/>
    <s v="."/>
    <s v="SE INACTIVARON LOS NOMBRAMIENTOS DE LA FIRMA DE REVSORIA FISCAL CENCOA Y A LA REVISORA FISCAL SUPLENTE LA SEÑORA DARLY SEYDA VILLA ACOSTA,LA AUXILIAR EN EL MOMENTO DEL REGISTRO NO LOS RETIRO. SE LLAMO AL CELULAR Y SE INFORMO QUE YA ESTA MODIFICADO H: 3:29"/>
    <s v="."/>
    <s v="Finalizado"/>
    <s v="JREYES"/>
    <d v="2019-09-04T00:00:00"/>
    <d v="2019-09-04T00:00:00"/>
    <s v=" "/>
    <s v="N"/>
    <m/>
    <x v="1"/>
    <s v="."/>
    <s v="N"/>
    <d v="2019-09-04T00:00:00"/>
    <d v="2019-09-04T00:00:00"/>
    <n v="0"/>
    <m/>
    <m/>
  </r>
  <r>
    <x v="1"/>
    <n v="2019008458"/>
    <d v="2019-09-04T00:00:00"/>
    <s v="BUENOS DIAS, COMEDIDAMENTE SOLICITO SE ANEXE LA ACTIVIDAD 8230 A LA MATRICULA 1011116, CORRESPONDIENTE AL ESTABLECIMIENTO DE COMERCIO DENOMINADO VC EVENTOS A NOMBRE DE VICTORIA ELENA CORDOBA RUIZ YA QUE REVISANDO EN LA CARPETA DE DOCUNET EN EL FORMULARIO "/>
    <s v="A"/>
    <s v="AMUNOZ"/>
    <s v=" "/>
    <s v="Principal"/>
    <d v="2019-09-04T00:00:00"/>
    <s v="Origino"/>
    <s v="MIMUNOZ"/>
    <s v="Registros Pub y Redes Emp"/>
    <s v="Back (Registro)"/>
    <s v="Finalizado"/>
    <s v=" "/>
    <s v="Asignado a"/>
    <s v="JREYES"/>
    <s v="Registros Pub y Redes Emp"/>
    <s v="Back Correcciones Registro"/>
    <d v="2019-09-04T00:00:00"/>
    <s v="A"/>
    <s v="MERCANTIL"/>
    <n v="1011116"/>
    <n v="20190428209"/>
    <m/>
    <d v="2019-08-26T00:00:00"/>
    <m/>
    <m/>
    <m/>
    <s v="Inscrito"/>
    <n v="1076325496"/>
    <s v="VICTORIA ELENA CORDOBA RUIZ"/>
    <n v="3216487720"/>
    <m/>
    <s v="Presencial Verbal"/>
    <m/>
    <s v="2 Del tramite del documento"/>
    <s v="DIGITACION EN LA ACTIVIDAD COMERCIAL"/>
    <s v="Registros Publicos y Redes Emp"/>
    <s v="Renovación"/>
    <s v="."/>
    <s v="."/>
    <s v="ADICIONE LA ACTIVIDAD 8230 EN EL INSCRITO 1011116 VC EVENTOS, EN EL MOMENTO DE LA RENOVACION LA AUXILIAR NO LO ADICIONO. SE LLAMO AL CELULAR Y SE DEJO RAZON EN EL CONTESTADOR H: 3:49 F: 04/09/2019 SE LLAMO AL CELULAR Y SE HABLO CON LA SEÑORA VICTORIA ELEN"/>
    <s v="."/>
    <s v="Finalizado"/>
    <s v="JREYES"/>
    <d v="2019-09-04T00:00:00"/>
    <d v="2019-09-05T00:00:00"/>
    <s v=" "/>
    <s v="N"/>
    <m/>
    <x v="1"/>
    <s v="."/>
    <s v="N"/>
    <d v="2019-09-04T00:00:00"/>
    <d v="2019-09-05T00:00:00"/>
    <n v="0"/>
    <m/>
    <m/>
  </r>
  <r>
    <x v="1"/>
    <n v="2019008459"/>
    <d v="2019-09-04T00:00:00"/>
    <s v="SE COMUNICA POR MEDIO DE LA LÍNEA TELEFÓNICA EL SEÑOR LUIS INDICANDO QUE EXPIDIÓ UN CERTIFICADO Y NOTÓ QUE HABÍA UN ERROR EN UN DÍGITO DEL NÚMERO DE CÉDULA DEL REPRESENTANTE LEGAL SUPLENTE, EL NOMBRAMIENTO SE REALIZO EL DÍA 09/08/2019, EN DICHO EXPEDIENTE"/>
    <s v="A"/>
    <s v="NPCHACON"/>
    <s v=" "/>
    <s v="Principal"/>
    <d v="2019-09-04T00:00:00"/>
    <s v="Origino"/>
    <s v="NRESPONS"/>
    <s v="Registros Pub y Redes Emp"/>
    <s v="Back (Registro)"/>
    <s v="Finalizado"/>
    <s v=" "/>
    <s v="Asignado a"/>
    <s v="JREYES"/>
    <s v="Registros Pub y Redes Emp"/>
    <s v="Back Correcciones Registro"/>
    <d v="2019-09-04T00:00:00"/>
    <s v="A"/>
    <s v="MERCANTIL"/>
    <n v="833033"/>
    <m/>
    <m/>
    <m/>
    <m/>
    <m/>
    <m/>
    <s v="Inscrito"/>
    <n v="1118290669"/>
    <s v="LUIS ALFREDO ORTIZ"/>
    <s v="4855666 EXT 548"/>
    <s v="LUIZ.ORTIZ@AMCOR.COM"/>
    <s v="Telefónica"/>
    <n v="3183733819"/>
    <s v="2 Del tramite del documento"/>
    <s v="DIGITACION NÚMERO,DIGITO VERIF O TIPO DE IDENTIFICACION"/>
    <s v="Registros Publicos y Redes Emp"/>
    <s v="Inscripción"/>
    <s v="."/>
    <s v="."/>
    <s v="SE MODIFICO EL NUMERO DE LA CEDULA DE LA SEÑORA MARIA ALEJANDRA VARGAS SILVA DE 65958115 POR 66958115 EN EL SUPLENTE Y MIEMBRO DE LA JUNTA DIRECTIVA, PERO NO HAY RESPONSABLE PORQUE EN EL DOCUMENTO NO ESTABA CORRECTAMENTE SE LLAMO AL CELULAR Y SE HABLO CON"/>
    <s v="."/>
    <s v="Finalizado"/>
    <s v="JREYES"/>
    <d v="2019-09-04T00:00:00"/>
    <d v="2019-09-04T00:00:00"/>
    <s v=" "/>
    <s v="N"/>
    <m/>
    <x v="1"/>
    <s v="."/>
    <s v="N"/>
    <d v="2019-09-04T00:00:00"/>
    <d v="2019-09-04T00:00:00"/>
    <n v="0"/>
    <m/>
    <m/>
  </r>
  <r>
    <x v="1"/>
    <n v="2019008466"/>
    <d v="2019-09-04T00:00:00"/>
    <s v="SE COMUNICA LA SEÑORA GLORIA INDICA QUE HIZO UN NOMBRAMIENTO DE PRESIDENTE MEDIANTE EL ACTA 207 DONDE NOMBRARON AL SR HECTOR FABIO CUELLAR LOPEZ COMO PRESIDENTE Y FIGURA ES COMO DIRECTOR EJECUTIVO SOLICITA VERIFICACIÓN Y CORRECCIÓN. RADICADO POR: ERIKA MO"/>
    <s v="A"/>
    <s v="NPCHACON"/>
    <s v=" "/>
    <s v="Principal"/>
    <d v="2019-09-04T00:00:00"/>
    <s v="Origino"/>
    <s v="JCAMACHO"/>
    <s v="Registros Pub y Redes Emp"/>
    <s v="Back (Registro)"/>
    <s v="Finalizado"/>
    <s v=" "/>
    <s v="Asignado a"/>
    <s v="JREYES"/>
    <s v="Registros Pub y Redes Emp"/>
    <s v="Back Correcciones Registro"/>
    <d v="2019-09-04T00:00:00"/>
    <s v="A"/>
    <s v="ESAL"/>
    <n v="7094"/>
    <m/>
    <m/>
    <m/>
    <m/>
    <m/>
    <m/>
    <s v="Inscrito"/>
    <n v="31986143"/>
    <s v="GLORIA HERRERA"/>
    <s v="6607870 ext 203"/>
    <s v="ciev@ciev.co"/>
    <s v="Telefónica"/>
    <n v="3165390623"/>
    <s v="2 Del tramite del documento"/>
    <s v="DIGITACION DIGNATARIOS, SOCIOS O NOMBRADOS"/>
    <s v="Registros Publicos y Redes Emp"/>
    <s v="Inscripción"/>
    <s v="."/>
    <s v="."/>
    <s v="SE MODIFICO EL CARGO AL SEÑOR HECTOR FABIO CUELLA LOPEZ DE DIRECTOR EJECUTIVO POR PRESIDENTE SE LLAMO AL CELULAR Y SE INFORMO QUE YA ESTABA MODIFICADO H: 8:22 F: 05/09/2019"/>
    <s v="."/>
    <s v="Finalizado"/>
    <s v="JREYES"/>
    <d v="2019-09-05T00:00:00"/>
    <d v="2019-09-05T00:00:00"/>
    <s v=" "/>
    <s v="N"/>
    <m/>
    <x v="1"/>
    <s v="."/>
    <s v="N"/>
    <d v="2019-09-05T00:00:00"/>
    <d v="2019-09-05T00:00:00"/>
    <n v="1"/>
    <m/>
    <m/>
  </r>
  <r>
    <x v="1"/>
    <n v="2019008472"/>
    <d v="2019-09-04T00:00:00"/>
    <s v="BUENA TARDE, CORREGIR EL REPRESENTANTE LEGAL DEL INSCRITO 989016-16, YA QUE EN EL CERTIFICADO APARECE EL SEÑOR PABLO DANIEL CLERICE CON C.E. 682015 Y MEDIANTE EL ACTA NO. 12 SE CAMBIÓ POR EL NUEVO REPRESENTANTE JORGE ALFONSO CLERICE CON C.E. 217468."/>
    <s v="A"/>
    <s v="JNARANJO"/>
    <s v=" "/>
    <s v="Obrero"/>
    <d v="2019-09-04T00:00:00"/>
    <s v="Origino"/>
    <s v="LKVARGAS"/>
    <s v="Registros Pub y Redes Emp"/>
    <s v="Back (Registro)"/>
    <s v="Finalizado"/>
    <s v=" "/>
    <s v="Asignado a"/>
    <s v="JREYES"/>
    <s v="Registros Pub y Redes Emp"/>
    <s v="Back Correcciones Registro"/>
    <d v="2019-09-04T00:00:00"/>
    <s v="A"/>
    <s v="MERCANTIL"/>
    <n v="989016"/>
    <n v="20190427794"/>
    <m/>
    <m/>
    <m/>
    <m/>
    <m/>
    <s v="Inscrito"/>
    <n v="217468"/>
    <s v="JORGE ALFONSO CLERICE"/>
    <n v="8809333"/>
    <s v="jclerice@hotmail.com"/>
    <s v="Presencial Verbal"/>
    <m/>
    <s v="2 Del tramite del documento"/>
    <s v="DIGITACION DIGNATARIOS, SOCIOS O NOMBRADOS"/>
    <s v="Registros Publicos y Redes Emp"/>
    <s v="Inscripción"/>
    <s v="."/>
    <s v="."/>
    <s v="MODIFIQUE EL REPRESENTANTE LEGAL DEL INSCRITO 989016-16, DEL SEÑOR PABLO DANIEL CLERICE CON C.E. 682015 POR REPRESENTANTE LEGAL JORGE ALFONSO CLERICE CON C.E. 217468. EL CLIENTE DECIDIO ESPERAR LA RESPUESTA DE MANERA INMEDIATA H: 5:00 F: 04/09/2019 "/>
    <s v="."/>
    <s v="Finalizado"/>
    <s v="JREYES"/>
    <d v="2019-09-04T00:00:00"/>
    <d v="2019-09-04T00:00:00"/>
    <s v=" "/>
    <s v="N"/>
    <m/>
    <x v="1"/>
    <s v="."/>
    <s v="N"/>
    <d v="2019-09-04T00:00:00"/>
    <d v="2019-09-04T00:00:00"/>
    <n v="0"/>
    <m/>
    <m/>
  </r>
  <r>
    <x v="1"/>
    <n v="2019008474"/>
    <d v="2019-09-04T00:00:00"/>
    <s v="FAVOR MODIFICAR EL ENTE JURIDICO DE CERO POR UNO."/>
    <s v="A"/>
    <s v="MMAFLA"/>
    <s v=" "/>
    <s v="Unicentro web"/>
    <d v="2019-09-04T00:00:00"/>
    <s v="Origino"/>
    <s v="NRESPONS"/>
    <s v="Registros Pub y Redes Emp"/>
    <s v="Front (Cajas)"/>
    <s v="Finalizado"/>
    <s v=" "/>
    <s v="Asignado a"/>
    <s v="JGARCIA"/>
    <s v="Registros Pub y Redes Emp"/>
    <s v="Back Correcciones Registro"/>
    <d v="2019-09-04T00:00:00"/>
    <s v="A"/>
    <s v="MERCANTIL"/>
    <n v="1061487"/>
    <m/>
    <m/>
    <m/>
    <m/>
    <m/>
    <m/>
    <s v="Inscrito"/>
    <m/>
    <m/>
    <m/>
    <m/>
    <s v="Presencial Verbal"/>
    <m/>
    <s v="2 Del tramite del documento"/>
    <s v="ENTE JURÍDICO ERRADO"/>
    <s v="Registros Publicos y Redes Emp"/>
    <s v="Matricula o Constitución"/>
    <s v="."/>
    <s v="."/>
    <s v="AL INSCRITO 1061487 MODIFIQUE EL ENTE JURIDICO DE 0 POR 1"/>
    <s v="."/>
    <s v="Finalizado"/>
    <s v="JGARCIA"/>
    <d v="2019-09-05T00:00:00"/>
    <d v="2019-09-05T00:00:00"/>
    <s v=" "/>
    <s v="N"/>
    <m/>
    <x v="1"/>
    <s v="."/>
    <s v="N"/>
    <d v="2019-09-05T00:00:00"/>
    <d v="2019-09-05T00:00:00"/>
    <n v="1"/>
    <m/>
    <m/>
  </r>
  <r>
    <x v="1"/>
    <n v="2019008477"/>
    <d v="2019-09-05T00:00:00"/>
    <s v="USUARIO SOLICITA SEA REGISTRADA LA CANCELACION DE LA MATRICULA DEL ESTABLECIMIENTO DE COMERCIO LOS ROLOS DE LILI CON # DE MATRICULA 1033872-2, LA CUAL FUE SOLICITADA EL DIA 19-06-19 CON SUS RESPECTIVOS FORMATOS, Y REGISTRADA EN EL SISTEMA DE NOSOTROS EL D"/>
    <s v="A"/>
    <s v="CVASQUEZ"/>
    <s v=" "/>
    <s v="Jamundi"/>
    <d v="2019-09-05T00:00:00"/>
    <s v="Origino"/>
    <s v="SIBARGUE"/>
    <s v="Registros Pub y Redes Emp"/>
    <s v="Back (Registro)"/>
    <s v="Finalizado"/>
    <s v=" "/>
    <s v="Asignado a"/>
    <s v="JREYES"/>
    <s v="Registros Pub y Redes Emp"/>
    <s v="Back Correcciones Registro"/>
    <d v="2019-09-05T00:00:00"/>
    <s v="A"/>
    <s v="MERCANTIL"/>
    <n v="1033872"/>
    <m/>
    <m/>
    <m/>
    <m/>
    <m/>
    <m/>
    <s v="Inscrito"/>
    <n v="52664701"/>
    <s v="ZAIDA BIBIANA BETANCOURT CLAVIJO"/>
    <m/>
    <s v="betancourtzayda@gmail.com"/>
    <s v="Presencial Verbal"/>
    <n v="3123384129"/>
    <s v="2 Del tramite del documento"/>
    <s v="LEVANTÓ PENDIENTE SIN TERMINAR GRABACION"/>
    <s v="Registros Publicos y Redes Emp"/>
    <s v="Inscripción VI y XV"/>
    <s v="."/>
    <s v="."/>
    <s v="AL INSCRITO CAMBIE EL ESTADO DE ACTIVO POR CANCELADO EL INTERESADO SOLICITO LA RESPUESA DE MANERA INMEDIATA"/>
    <s v="."/>
    <s v="Finalizado"/>
    <s v="JREYES"/>
    <d v="2019-09-05T00:00:00"/>
    <d v="2019-09-05T00:00:00"/>
    <s v=" "/>
    <s v="N"/>
    <m/>
    <x v="1"/>
    <s v="."/>
    <s v="N"/>
    <d v="2019-09-05T00:00:00"/>
    <d v="2019-09-05T00:00:00"/>
    <n v="0"/>
    <m/>
    <m/>
  </r>
  <r>
    <x v="1"/>
    <n v="2019008483"/>
    <d v="2019-09-05T00:00:00"/>
    <s v="SE COMUNICA EL SEÑOR HENRY CORTEZ, INFORMA QUE EL PASADO 02 DE SEPTIEMBRE REALIZARON UNA MATRICULA DE UN ESTABLECIMIENTO EN COPROPIEDAD DE LAS SIGUIENTES EMPREASAS: HELPHARMA S.A. FARMACALI FC MEDICARTE S.A. NEUROMEDICA S.A.S. INFORMA QUE COMPRARON UN CER"/>
    <s v="A"/>
    <s v="NPCHACON"/>
    <s v=" "/>
    <s v="Principal"/>
    <d v="2019-09-05T00:00:00"/>
    <s v="Origino"/>
    <s v="NRESPONS"/>
    <s v="Registros Pub y Redes Emp"/>
    <s v="Back (Registro)"/>
    <s v="Finalizado"/>
    <s v=" "/>
    <s v="Asignado a"/>
    <s v="JREYES"/>
    <s v="Registros Pub y Redes Emp"/>
    <s v="Back Correcciones Registro"/>
    <d v="2019-09-05T00:00:00"/>
    <s v="A"/>
    <s v="MERCANTIL"/>
    <n v="1062749"/>
    <m/>
    <m/>
    <m/>
    <m/>
    <m/>
    <m/>
    <s v="Inscrito"/>
    <n v="71272505"/>
    <s v="HENRY CORTEZ"/>
    <n v="3844032"/>
    <s v="jserna@hotmail.com"/>
    <s v="Telefónica"/>
    <n v="3016582901"/>
    <s v="2 Del tramite del documento"/>
    <s v="CERTIFICADO CON INFORMACION ERRADA"/>
    <s v="Registros Publicos y Redes Emp"/>
    <s v="Certificación"/>
    <s v="."/>
    <s v="."/>
    <s v="SE CREO LA RADICACION 20190456737 PARA GENERAR EL CERTIFICADO DE COPROPIEDAD POR SOCIEDAD DE HECHO PARA QUE SALGA DE MANERA CORRECTA, EN PDF Y SE ENVIO POR CORREO ELECTRONICO INFO@HELPHARMA.COM HENRYCORTESF@HOTMAIL.COM NO HAY RESPONSABLE PORQUE EL CERTIFI"/>
    <s v="."/>
    <s v="Finalizado"/>
    <s v="JREYES"/>
    <d v="2019-09-05T00:00:00"/>
    <d v="2019-09-17T00:00:00"/>
    <s v=" "/>
    <s v="N"/>
    <m/>
    <x v="1"/>
    <s v="."/>
    <s v="N"/>
    <d v="2019-09-05T00:00:00"/>
    <d v="2019-09-17T00:00:00"/>
    <n v="0"/>
    <m/>
    <m/>
  </r>
  <r>
    <x v="1"/>
    <n v="2019008486"/>
    <d v="2019-09-05T00:00:00"/>
    <s v="SE COMUNICA LA SEÑORA AURA MARÍA MUÑOZ INDICANDO QUE EL DÍA DE HOY 05/09/2019 ADQUIRIÓ UN CERTIFICADO Y AL REVISAR SE DIO CUENTA QUE NO LE REALIZARON EL CAMBIO DE JUNTA DIRECTIVA CORRECTAMENTE DEBIDO A QUE NO SE TUVO EN CUENTA QUE LA SEÑORA GLORIA CRISTIN"/>
    <s v="A"/>
    <s v="NPCHACON"/>
    <s v=" "/>
    <s v="Principal"/>
    <d v="2019-09-05T00:00:00"/>
    <s v="Origino"/>
    <s v="LCASTRO"/>
    <s v="Registros Pub y Redes Emp"/>
    <s v="Back (Registro)"/>
    <s v="Finalizado"/>
    <s v=" "/>
    <s v="Asignado a"/>
    <s v="JREYES"/>
    <s v="Registros Pub y Redes Emp"/>
    <s v="Back Correcciones Registro"/>
    <d v="2019-09-05T00:00:00"/>
    <s v="A"/>
    <s v="ESAL"/>
    <n v="12957"/>
    <m/>
    <m/>
    <m/>
    <m/>
    <m/>
    <m/>
    <s v="Inscrito"/>
    <n v="29670843"/>
    <s v="AURA MARÍA MUÑOZ"/>
    <n v="4854141"/>
    <s v="gerente.fonem@cpaaicabrerayasociados.co"/>
    <s v="Telefónica"/>
    <s v="N/A"/>
    <s v="2 Del tramite del documento"/>
    <s v="DIGITACION DIGNATARIOS, SOCIOS O NOMBRADOS"/>
    <s v="Registros Publicos y Redes Emp"/>
    <s v="Inscripción"/>
    <s v="."/>
    <s v="."/>
    <s v="SE MODIFICO EN EL PRIMER RENGLON PRINCIPAL DE LA JUNTA DIRECTIVA DE PEDRO FRANCISCO CASSETTA POR GLORIA CRISTINA BLANCO SE LLAMO AL TELEFONO Y SE INFORMO QUE YA ESTABA MODIFICADO H: 2:45 F: 06/09/2019"/>
    <s v="."/>
    <s v="Finalizado"/>
    <s v="JREYES"/>
    <d v="2019-09-05T00:00:00"/>
    <d v="2019-09-06T00:00:00"/>
    <s v=" "/>
    <s v="N"/>
    <m/>
    <x v="1"/>
    <s v="."/>
    <s v="N"/>
    <d v="2019-09-05T00:00:00"/>
    <d v="2019-09-06T00:00:00"/>
    <n v="0"/>
    <m/>
    <m/>
  </r>
  <r>
    <x v="1"/>
    <n v="2019008488"/>
    <d v="2019-09-05T00:00:00"/>
    <s v="LA SEÑORA BLANCA ARGELY REY LLANOS REPRESENTANTE LEGAL DEL INSCRITO 962857 - 16 DISTRIBUIDORA Y MARROQUINERIA MUNDO MALETA SAS HACE RECLAMO DEBIDO A QUE SU NUEMERO DE CEDULA ESTA ERRADO QUEDO COMO 40776341 SIENDO EL CORRECTO 40771341 FOTOCOPIA DE CEDULA R"/>
    <s v="A"/>
    <s v="FMOLINA"/>
    <s v=" "/>
    <s v="Jamundi"/>
    <d v="2019-09-05T00:00:00"/>
    <s v="Origino"/>
    <s v="DRENDON"/>
    <s v="Registros Pub y Redes Emp"/>
    <s v="Back (Registro)"/>
    <s v="Finalizado"/>
    <s v=" "/>
    <s v="Asignado a"/>
    <s v="JREYES"/>
    <s v="Registros Pub y Redes Emp"/>
    <s v="Back Correcciones Registro"/>
    <d v="2019-09-05T00:00:00"/>
    <s v="A"/>
    <s v="MERCANTIL"/>
    <n v="962857"/>
    <m/>
    <m/>
    <m/>
    <m/>
    <m/>
    <m/>
    <s v="Inscrito"/>
    <n v="40771341"/>
    <s v="BLANCA ARGELY REY"/>
    <m/>
    <m/>
    <s v="Presencial Verbal"/>
    <n v="3113529825"/>
    <s v="2 Del tramite del documento"/>
    <s v="DIGITACION NÚMERO,DIGITO VERIF O TIPO DE IDENTIFICACION"/>
    <s v="Registros Publicos y Redes Emp"/>
    <s v="Matricula o Constitución"/>
    <s v="."/>
    <s v="."/>
    <s v="MODIFIQUE EL NUMERO DE CEDULA DEL REPRESENTANTE LEGAL BLANCA ARGELY REY LLANOS DE 40776341 POR 40771341 SE LLAMO AL CELULAR Y SE INFORMO QUE YA ESTABA MODIFICADO H: 3:06 F: 06/09/2019 "/>
    <s v="."/>
    <s v="Finalizado"/>
    <s v="JREYES"/>
    <d v="2019-09-06T00:00:00"/>
    <d v="2019-09-06T00:00:00"/>
    <s v=" "/>
    <s v="N"/>
    <m/>
    <x v="1"/>
    <s v="."/>
    <s v="N"/>
    <d v="2019-09-06T00:00:00"/>
    <d v="2019-09-06T00:00:00"/>
    <n v="1"/>
    <m/>
    <m/>
  </r>
  <r>
    <x v="1"/>
    <n v="2019008495"/>
    <d v="2019-09-05T00:00:00"/>
    <s v="SE COMUNICA EL SEÑOR JHAN A TRAVÉS DEL CHAT PARA VERIFICAR EL CÓDIGO EL CUAL LE PERMITA HACER LA DESCARGA DE SU CERTIFICADO, AL VALIDAR EN EL SIRP SE INFORMA QUE EL CORREO QUE SE ENCUENTRA REGISTRADO EN EL MERCANTIL ES INFOGRUPOJIC@GMAIL.COM, PERO EL SEÑO"/>
    <s v="A"/>
    <s v="NPCHACON"/>
    <s v=" "/>
    <s v="Principal"/>
    <d v="2019-09-05T00:00:00"/>
    <s v="Origino"/>
    <s v="NRESPONS"/>
    <s v="Registros Pub y Redes Emp"/>
    <s v="Back (Registro)"/>
    <s v="Finalizado"/>
    <s v=" "/>
    <s v="Asignado a"/>
    <s v="JREYES"/>
    <s v="Registros Pub y Redes Emp"/>
    <s v="Back Correcciones Registro"/>
    <d v="2019-09-05T00:00:00"/>
    <s v="A"/>
    <s v="MERCANTIL"/>
    <n v="1063082"/>
    <m/>
    <m/>
    <m/>
    <m/>
    <m/>
    <m/>
    <s v="Inscrito"/>
    <n v="1144082298"/>
    <s v="JHAN SEBASTIAN LOZANO ERAZO"/>
    <n v="4881378"/>
    <s v="infogrupojlc@gmail.com"/>
    <s v="Telefónica"/>
    <n v="3045762787"/>
    <s v="2 Del tramite del documento"/>
    <s v="DIGITACION EN LA DIRECCION ELECTRONICA"/>
    <s v="Registros Publicos y Redes Emp"/>
    <s v="Matricula o Constitución"/>
    <s v="."/>
    <s v="."/>
    <s v="SE MODIFICO EL CORREO ELECTRONICO DE INFOGRUPOJIC@GMAIL.COM, POR INFOGRUPOJLC@GMAIL.COM. PERO NO HAY RESPONSABLE PORQUE EN EL FORMULARIO ESTABA CORRECTAMENTE SE LLAMO AL CELULAR Y SE INFORMO QUE YA ESTABA MODIFICADO H. 3.26 F: 06/09/2019 "/>
    <s v="."/>
    <s v="Finalizado"/>
    <s v="JREYES"/>
    <d v="2019-09-06T00:00:00"/>
    <d v="2019-09-06T00:00:00"/>
    <s v=" "/>
    <s v="N"/>
    <m/>
    <x v="1"/>
    <s v="."/>
    <s v="N"/>
    <d v="2019-09-06T00:00:00"/>
    <d v="2019-09-06T00:00:00"/>
    <n v="1"/>
    <m/>
    <m/>
  </r>
  <r>
    <x v="1"/>
    <n v="2019008498"/>
    <d v="2019-09-05T00:00:00"/>
    <s v="POR FAVOR REVISAR Y CORREGIR LAS MEDIDAS CAUTELARES DEL MATRICULADO 628357-1, 628358-2, YA QUE EL USUARIO MATRICULADO MANIFIESTA YA SE SUBSANARON"/>
    <s v="A"/>
    <s v="NGRISALE"/>
    <s v=" "/>
    <s v="Principal"/>
    <d v="2019-09-05T00:00:00"/>
    <s v="Origino"/>
    <s v="FUNRETIR"/>
    <s v="Registros Pub y Redes Emp"/>
    <s v="Juridica"/>
    <s v="Finalizado"/>
    <s v=" "/>
    <s v="Asignado a"/>
    <s v="AGALVEZ"/>
    <s v="Registros Pub y Redes Emp"/>
    <s v="Juridica"/>
    <d v="2019-09-05T00:00:00"/>
    <s v="A"/>
    <s v="MERCANTIL"/>
    <n v="628358"/>
    <m/>
    <m/>
    <m/>
    <m/>
    <m/>
    <m/>
    <s v="Inscrito"/>
    <n v="7219269"/>
    <s v="GUSTAVO ESPINOSA"/>
    <m/>
    <m/>
    <s v="Presencial Verbal"/>
    <n v="3155510004"/>
    <s v="2 Del tramite del documento"/>
    <s v="ACTO NO INSCRITO"/>
    <s v="Registros Publicos y Redes Emp"/>
    <s v="Inscripción"/>
    <s v="."/>
    <s v="."/>
    <s v="ALEJANDRA, POR ERROR ESTE RECLAMO LO HABÍA ASIGNADO A MAYRA HACE 8 DÍAS, Y ELLA NO LO REVISO SINO HOY, ERA PARA ABOGADA CAE, HABLE CON EL SEÑOR GUSTAVO Y ME INFORMA QUE EN EL DOCUMENTO INSCRITO POR ACTA DEL AÑO 2015 INSCRIPCION 54, CUANDO LA SUPERINTENDEN"/>
    <s v="."/>
    <s v="Finalizado"/>
    <s v="JREYES"/>
    <d v="2019-09-06T00:00:00"/>
    <d v="2019-09-17T00:00:00"/>
    <s v=" "/>
    <s v="N"/>
    <m/>
    <x v="1"/>
    <s v="."/>
    <s v="N"/>
    <d v="2019-09-06T00:00:00"/>
    <d v="2019-09-17T00:00:00"/>
    <n v="1"/>
    <m/>
    <m/>
  </r>
  <r>
    <x v="1"/>
    <n v="2019008507"/>
    <d v="2019-09-05T00:00:00"/>
    <s v="EL INSCRITO 395019 PIDE REVISAR LOS ACTOS SOLICITADOS CON LA INSCRIPCION 112 113 DEL 23 08 2019 DEBIDO A QUE SE LES ESTA CERTIFICANDO AL SÑOR GUSTAVO ADOLFO VICTORIA JARAMILLO PAGINA 9 A QUIEN SE LE REVOCO PODER EN EL MISMO DOCUMENTO. EN CASO DE PROCEDER,"/>
    <s v="A"/>
    <s v="KCRUZ"/>
    <s v=" "/>
    <s v="Principal"/>
    <d v="2019-09-05T00:00:00"/>
    <s v="Origino"/>
    <s v="CJORDAN"/>
    <s v="Registros Pub y Redes Emp"/>
    <s v="Juridica"/>
    <s v="Finalizado"/>
    <s v=" "/>
    <s v="Asignado a"/>
    <s v="JREYES"/>
    <s v="Registros Pub y Redes Emp"/>
    <s v="Back Correcciones Registro"/>
    <d v="2019-09-05T00:00:00"/>
    <s v="A"/>
    <s v="MERCANTIL"/>
    <n v="395019"/>
    <n v="20190426377"/>
    <n v="112"/>
    <d v="2019-08-23T00:00:00"/>
    <m/>
    <m/>
    <m/>
    <s v="Inscrito"/>
    <n v="16608744"/>
    <s v="FRANCISCO JAVIER SERNA DIAZ"/>
    <n v="6858480"/>
    <s v="gerenciafa@bienco.com.co"/>
    <s v="Presencial Verbal"/>
    <n v="3157796175"/>
    <s v="2 Del tramite del documento"/>
    <s v="ACTO NO INSCRITO"/>
    <s v="Registros Publicos y Redes Emp"/>
    <s v="Inscripción"/>
    <s v="."/>
    <s v="."/>
    <s v="MARCELA POR FAVOR REVISAR ESTE RECLAMO, COMO TENIA TANTO APENAS LO VINE A VER HOY A LAS 4 10/09/2019: PROCEDE EL RECLAMO TODA VEZ QUE EN EL DOCUMENTO PRESENTADO DEL 16/08/2019 SE REVOCAN DOS (2) PODERES EN DONDE UNO DE ESTOS CORRESPONDE AL SEÑOR GUSTAVO A"/>
    <s v="."/>
    <s v="Finalizado"/>
    <s v="JREYES"/>
    <d v="2019-09-06T00:00:00"/>
    <d v="2019-09-13T00:00:00"/>
    <s v=" "/>
    <s v="N"/>
    <m/>
    <x v="1"/>
    <s v="."/>
    <s v="N"/>
    <d v="2019-09-06T00:00:00"/>
    <d v="2019-09-12T00:00:00"/>
    <n v="1"/>
    <m/>
    <m/>
  </r>
  <r>
    <x v="1"/>
    <n v="2019008532"/>
    <d v="2019-09-06T00:00:00"/>
    <s v="EL USUARIO MANIFIESTA DEL CON LA RADICACIÓN 20190437849 DE LA SOCIEDAD VIMAGE DE COLOMBIA S.A.S. CUYO NIT ES 900982781, APARECE QUE SE FINALIZO LA RADICACIÓN PERO NO SE VE REFLEJADO EN LOS DOS CERTIFICADOS QUE SE GENERANRON AYER Y HOY, ES UN AUMENTO CAPIT"/>
    <s v="A"/>
    <s v="JMENDEZ"/>
    <s v=" "/>
    <s v="Unicentro web"/>
    <d v="2019-09-06T00:00:00"/>
    <s v="Origino"/>
    <s v="LLOPEZ"/>
    <s v="Registros Pub y Redes Emp"/>
    <s v="Back (Registro)"/>
    <s v="Finalizado"/>
    <s v=" "/>
    <s v="Asignado a"/>
    <s v="JREYES"/>
    <s v="Registros Pub y Redes Emp"/>
    <s v="Back Correcciones Registro"/>
    <d v="2019-09-06T00:00:00"/>
    <s v="A"/>
    <s v="MERCANTIL"/>
    <n v="957665"/>
    <n v="20190437849"/>
    <m/>
    <m/>
    <m/>
    <m/>
    <m/>
    <s v="Inscrito"/>
    <n v="16696283"/>
    <s v="ALBEIRO UNAS"/>
    <n v="6675032"/>
    <s v="asistente.gerencia@anluk.net"/>
    <s v="Presencial Verbal"/>
    <n v="3206779175"/>
    <s v="2 Del tramite del documento"/>
    <s v="LEVANTÓ PENDIENTE SIN TERMINAR GRABACION"/>
    <s v="Registros Publicos y Redes Emp"/>
    <s v="Inscripción"/>
    <s v="."/>
    <s v="."/>
    <s v="SE MODIFICO EL CAPITAL SUSCRITO Y PAGAD POR VALOR DE $315,000,000.00 EL CLIENTE DECIDIO ESPERAR LA RESPUESTA DE MANERA INMEDIATA"/>
    <s v="."/>
    <s v="Finalizado"/>
    <s v="JREYES"/>
    <d v="2019-09-06T00:00:00"/>
    <d v="2019-09-06T00:00:00"/>
    <s v=" "/>
    <s v="N"/>
    <m/>
    <x v="1"/>
    <s v="."/>
    <s v="N"/>
    <d v="2019-09-06T00:00:00"/>
    <d v="2019-09-06T00:00:00"/>
    <n v="0"/>
    <m/>
    <m/>
  </r>
  <r>
    <x v="1"/>
    <n v="2019008540"/>
    <d v="2019-09-06T00:00:00"/>
    <s v="POR FAVOR REVISAR Y CORREGIR DE LA SOCIEDAD CON MATRICULA: 472401-6, UNA DE LAS SOCIAS MANIFIESTA NO APARECE EL NUMERO DE CEDULA DE EL SOCIO, MAURICIO QUINTERO LOPEZ CC: 16608395."/>
    <s v="A"/>
    <s v="NGRISALE"/>
    <s v=" "/>
    <s v="Principal"/>
    <d v="2019-09-06T00:00:00"/>
    <s v="Origino"/>
    <s v="NRESPONS"/>
    <s v="Registros Pub y Redes Emp"/>
    <s v="Back (Registro)"/>
    <s v="Finalizado"/>
    <s v=" "/>
    <s v="Asignado a"/>
    <s v="JREYES"/>
    <s v="Registros Pub y Redes Emp"/>
    <s v="Back Correcciones Registro"/>
    <d v="2019-09-06T00:00:00"/>
    <s v="A"/>
    <s v="MERCANTIL"/>
    <n v="472401"/>
    <m/>
    <m/>
    <m/>
    <m/>
    <m/>
    <m/>
    <s v="Inscrito"/>
    <n v="31924172"/>
    <s v="LEONORA QUINTERO"/>
    <m/>
    <s v="eleoquintero@gmail.com"/>
    <s v="Presencial Verbal"/>
    <n v="3183379376"/>
    <s v="2 Del tramite del documento"/>
    <s v="DIGITACION NÚMERO,DIGITO VERIF O TIPO DE IDENTIFICACION"/>
    <s v="Registros Publicos y Redes Emp"/>
    <s v="Inscripción"/>
    <s v="."/>
    <s v="."/>
    <s v="SE ADICIONO EL NUMERO DE CEDULA AL SEÑOR MAURICIO QUINTERO LOPEZ C.C. 16608395 SE LLAMO AL CELULAR Y SE DEJO RAZON EN EL CONTESTADO H: 9:44 F: 09/09/2019 SE LLAMO AL CELULAR Y SE DEJO RAZON EN EL CONTESTADO H: 9:20 F: 10/09/2019"/>
    <s v="."/>
    <s v="Finalizado"/>
    <s v="JREYES"/>
    <d v="2019-09-06T00:00:00"/>
    <d v="2019-09-10T00:00:00"/>
    <s v=" "/>
    <s v="N"/>
    <m/>
    <x v="1"/>
    <s v="."/>
    <s v="N"/>
    <d v="2019-09-06T00:00:00"/>
    <d v="2019-09-10T00:00:00"/>
    <n v="0"/>
    <m/>
    <m/>
  </r>
  <r>
    <x v="1"/>
    <n v="2019008541"/>
    <d v="2019-09-06T00:00:00"/>
    <s v="POR FAVOR REVISAR Y CORREGIR DE LA SOCIEDAD CON MATRICULA 466971-6, LOS SOCIOS NO FIGURAN EN EL CERTIFICADO CON CEDULA, LA UNICA QUE APARECE CON CEDULA ES MARIA CAMILA QUINTERO AMPUDIA CC: 1130681985."/>
    <s v="A"/>
    <s v="NGRISALE"/>
    <s v=" "/>
    <s v="Principal"/>
    <d v="2019-09-06T00:00:00"/>
    <s v="Origino"/>
    <s v="NRESPONS"/>
    <s v="Registros Pub y Redes Emp"/>
    <s v="Back (Registro)"/>
    <s v="Finalizado"/>
    <s v=" "/>
    <s v="Asignado a"/>
    <s v="JREYES"/>
    <s v="Registros Pub y Redes Emp"/>
    <s v="Back Correcciones Registro"/>
    <d v="2019-09-06T00:00:00"/>
    <s v="A"/>
    <s v="MERCANTIL"/>
    <n v="466971"/>
    <m/>
    <m/>
    <m/>
    <m/>
    <m/>
    <m/>
    <s v="Inscrito"/>
    <n v="31924172"/>
    <s v="LEONORA QUINTERO"/>
    <m/>
    <s v="eleoquintero@gmail.com"/>
    <s v="Presencial Verbal"/>
    <n v="3183379376"/>
    <s v="2 Del tramite del documento"/>
    <s v="DIGITACION NÚMERO,DIGITO VERIF O TIPO DE IDENTIFICACION"/>
    <s v="Registros Publicos y Redes Emp"/>
    <s v="Inscripción"/>
    <s v="."/>
    <s v="."/>
    <s v="SE ADICIONARON LOS NUMERO DE LAS CEDULAS DE LOS SOCIOS RICARDO, ELEONORA Y MAURICIO SE LLAMO AL CELULAR Y SE DEJO RAZON EN EL CONTESTADOR H: 9:43 F: 09/09/2019 SE LLAMO AL CELULAR Y SE DEJO RAZON EN EL CONTESTADOR H: 9:21 F: 10/09/201"/>
    <s v="."/>
    <s v="Finalizado"/>
    <s v="JREYES"/>
    <d v="2019-09-06T00:00:00"/>
    <d v="2019-09-10T00:00:00"/>
    <s v=" "/>
    <s v="N"/>
    <m/>
    <x v="1"/>
    <s v="."/>
    <s v="N"/>
    <d v="2019-09-06T00:00:00"/>
    <d v="2019-09-10T00:00:00"/>
    <n v="0"/>
    <m/>
    <m/>
  </r>
  <r>
    <x v="1"/>
    <n v="2019008542"/>
    <d v="2019-09-06T00:00:00"/>
    <s v="SE COMUNICA LA SRA ISABEL RENDÓN ,MANIFESTANDO QUE NO PUEDE COMPRAR UN CERTIFICADO DE LA MATRÍCULA MERCANTIL 181439-2 SE VALIDA Y ES DEBIDO A QUE NO TIENE INDICADOR, LUZ SUGIERE RADICAR SOLICITUD. RADICADO POR ERIKA MOSQUERA"/>
    <s v="A"/>
    <s v="NPCHACON"/>
    <s v=" "/>
    <s v="Principal"/>
    <d v="2019-09-06T00:00:00"/>
    <s v="Origino"/>
    <s v="NRESPONS"/>
    <s v="Registros Pub y Redes Emp"/>
    <s v="Back (Registro)"/>
    <s v="Finalizado"/>
    <s v=" "/>
    <s v="Asignado a"/>
    <s v="JREYES"/>
    <s v="Registros Pub y Redes Emp"/>
    <s v="Back Correcciones Registro"/>
    <d v="2019-09-06T00:00:00"/>
    <s v="A"/>
    <s v="MERCANTIL"/>
    <n v="181439"/>
    <m/>
    <m/>
    <m/>
    <m/>
    <m/>
    <m/>
    <s v="Inscrito"/>
    <n v="1143831392"/>
    <s v="ISABEL RENDON"/>
    <m/>
    <s v="financiero@iteco.com.co"/>
    <s v="Telefónica"/>
    <n v="3183108702"/>
    <s v="2 Del tramite del documento"/>
    <s v="COLOCAR INDICADOR/RETIRAR INDICADOR"/>
    <s v="Registros Publicos y Redes Emp"/>
    <s v="Inscripción"/>
    <s v="."/>
    <s v="."/>
    <s v="SE ADICIONO EL INDICADOR DE MODELO AL ESTABLECIMIENTO DE COMERCIO SE LLAMO AL CELULAR Y SE DEJO RAZON EN EL CONTESTADOR H: 4:43 F: 06/09/2019"/>
    <s v="."/>
    <s v="Finalizado"/>
    <s v="JREYES"/>
    <d v="2019-09-06T00:00:00"/>
    <d v="2019-09-10T00:00:00"/>
    <s v=" "/>
    <s v="N"/>
    <m/>
    <x v="1"/>
    <s v="."/>
    <s v="N"/>
    <d v="2019-09-06T00:00:00"/>
    <d v="2019-09-10T00:00:00"/>
    <n v="0"/>
    <m/>
    <m/>
  </r>
  <r>
    <x v="1"/>
    <n v="2019008545"/>
    <d v="2019-09-06T00:00:00"/>
    <s v="LA SEÑORA ESTÁ TRATANDO DE REALIZAR UNA COMPRA DE CERTIFICADO DE FORMA PRESENCIAL PERO NO ES POSIBLE ADQUIRIRLO PUESTO QUE LA EMPRESA NO TIENE INDICADOR. LUZ SUGIERE REALIZAR PQR RADICADO POR ERIKA MOSQUERA"/>
    <s v="A"/>
    <s v="NPCHACON"/>
    <s v=" "/>
    <s v="Principal"/>
    <d v="2019-09-06T00:00:00"/>
    <s v="Origino"/>
    <s v="NRESPONS"/>
    <s v="Registros Pub y Redes Emp"/>
    <s v="Back (Registro)"/>
    <s v="Finalizado"/>
    <s v=" "/>
    <s v="Asignado a"/>
    <s v="JREYES"/>
    <s v="Registros Pub y Redes Emp"/>
    <s v="Back Correcciones Registro"/>
    <d v="2019-09-06T00:00:00"/>
    <s v="A"/>
    <s v="MERCANTIL"/>
    <n v="93016"/>
    <m/>
    <m/>
    <m/>
    <m/>
    <m/>
    <m/>
    <s v="Inscrito"/>
    <n v="1039886407"/>
    <s v="GERALDINE PELAEZ"/>
    <m/>
    <m/>
    <s v="Telefónica"/>
    <n v="3022704855"/>
    <s v="2 Del tramite del documento"/>
    <s v="COLOCAR INDICADOR/RETIRAR INDICADOR"/>
    <s v="Registros Publicos y Redes Emp"/>
    <s v="Inscripción VI y XV"/>
    <s v="."/>
    <s v="."/>
    <s v="SE ADICIONO LA FECHA DE MATRICULA AL INSCRITO 1981/06/08 Y EL INDICADOR DE MODELO PARA QUE SALGA DE MANERA INMEDIATA. SE LLAMO AL CELULAR Y SE DEJO RAZON QUE YA ESTABA MODIFICADO H 2:27 F: 06/09/2019"/>
    <s v="."/>
    <s v="Finalizado"/>
    <s v="JREYES"/>
    <d v="2019-09-06T00:00:00"/>
    <d v="2019-09-06T00:00:00"/>
    <s v=" "/>
    <s v="N"/>
    <m/>
    <x v="1"/>
    <s v="."/>
    <s v="N"/>
    <d v="2019-09-06T00:00:00"/>
    <d v="2019-09-06T00:00:00"/>
    <n v="0"/>
    <m/>
    <m/>
  </r>
  <r>
    <x v="1"/>
    <n v="2019008546"/>
    <d v="2019-09-06T00:00:00"/>
    <s v="EL INSCRITO 639556 SE ACERCA PARA MANIFESTAR QUE MEDIANTE LA INSCRIPCIÓN 11868 LIBRO IX LA SOCIEDAD FUE LIQUIDADA CON EL ACTA 4 DEL 26 DE JUNIO DE 2014 Y NO 26 DE JUNIO DE 2019 EN CASO DE PROCEDER EL RECLAMO INFORMAR AL CLIENTE, TIENEN 2 CERTIFICADOS POR "/>
    <s v="A"/>
    <s v="KCRUZ"/>
    <s v=" "/>
    <s v="Principal"/>
    <d v="2019-09-06T00:00:00"/>
    <s v="Origino"/>
    <s v="BMONTES"/>
    <s v="Registros Pub y Redes Emp"/>
    <s v="Juridica"/>
    <s v="Finalizado"/>
    <s v=" "/>
    <s v="Asignado a"/>
    <s v="BMONTES"/>
    <s v="Registros Pub y Redes Emp"/>
    <s v="Juridica"/>
    <d v="2019-09-06T00:00:00"/>
    <s v="A"/>
    <s v="MERCANTIL"/>
    <n v="639556"/>
    <m/>
    <n v="11868"/>
    <d v="2019-07-02T00:00:00"/>
    <m/>
    <m/>
    <m/>
    <s v="Inscrito"/>
    <n v="31878355"/>
    <s v="RAQUEL LORZA VELEZ"/>
    <m/>
    <s v="raquellorzav@totmail.com"/>
    <s v="Presencial Verbal"/>
    <n v="3166122846"/>
    <s v="2 Del tramite del documento"/>
    <s v="DIGITACION/GRABACION DATOS ADICIONALES DE LA INSCRIPCION O DOCUMENTO"/>
    <s v="Registros Publicos y Redes Emp"/>
    <s v="Inscripción"/>
    <s v="."/>
    <s v="."/>
    <s v="PROCEDE EL RECLAMO SE MODIFICA LA FECHA DEL AÑO DEL DOCUMENTO EN LA INCRIPCION 11868 DEL LIBRO IX. EL CLIENTE SE PRESENTO PERSONALMENTE EL 12/09/2019 H: 12:10"/>
    <s v="."/>
    <s v="Finalizado"/>
    <s v="JREYES"/>
    <d v="2019-09-06T00:00:00"/>
    <d v="2019-09-12T00:00:00"/>
    <s v=" "/>
    <s v="N"/>
    <m/>
    <x v="1"/>
    <s v="."/>
    <s v="N"/>
    <d v="2019-09-06T00:00:00"/>
    <d v="2019-09-12T00:00:00"/>
    <n v="0"/>
    <m/>
    <m/>
  </r>
  <r>
    <x v="1"/>
    <n v="2019008552"/>
    <d v="2019-09-06T00:00:00"/>
    <s v="EL SR VLADIMIR ADOLFO ESTRELLA TORRES IDENTIFICADO CON C.C. NO. 94400167 HACE EL RECLAMO QUE EN EL MOMENTO DE GENERAR EL CERTIFICADO DE EXISTENCIA Y REPRESENTACION LEGAL DE LA SOCIEDAD TECSIND COLOMBIA S.A.S. CON INSCRITO 1062974-16, VERIFICÓ QUE HAY UN E"/>
    <s v="A"/>
    <s v="PGUARGUA"/>
    <s v=" "/>
    <s v="Principal"/>
    <d v="2019-09-06T00:00:00"/>
    <s v="Origino"/>
    <s v="NRESPONS"/>
    <s v="Registros Pub y Redes Emp"/>
    <s v="Back (Registro)"/>
    <s v="Finalizado"/>
    <s v=" "/>
    <s v="Asignado a"/>
    <s v="JREYES"/>
    <s v="Registros Pub y Redes Emp"/>
    <s v="Back Correcciones Registro"/>
    <d v="2019-09-06T00:00:00"/>
    <s v="A"/>
    <s v="MERCANTIL"/>
    <n v="1062974"/>
    <n v="20190435057"/>
    <m/>
    <m/>
    <m/>
    <m/>
    <m/>
    <s v="Inscrito"/>
    <n v="94400167"/>
    <s v="VLADIMIR ADOLFO ESTRELLA (ABOGADO)"/>
    <m/>
    <s v="vladimirestrella@gmail.com"/>
    <s v="Presencial Verbal"/>
    <n v="3176650012"/>
    <s v="2 Del tramite del documento"/>
    <s v="DIGITACION DEL TEXTO"/>
    <s v="Registros Publicos y Redes Emp"/>
    <s v="Matricula o Constitución"/>
    <s v="."/>
    <s v="."/>
    <s v="MODIFIQUE POR TEXTO EN EL CERTIFICA DE LA CONSTITUCION EL AÑO DE 2019 POR 2015, LA AUXILIAR INFORMA QUE ESTABA EN INDUCCCION DE CAMBIO DE DOMICILIO POR LO TANTO NO HAY RESPONSABLE SE LLAMO AL CELULAR Y SE DEJO RAZON EN EL CONTESTADOR H: 1:51 F: 09/09/2019"/>
    <s v="."/>
    <s v="Finalizado"/>
    <s v="JREYES"/>
    <d v="2019-09-09T00:00:00"/>
    <d v="2019-09-11T00:00:00"/>
    <s v=" "/>
    <s v="N"/>
    <m/>
    <x v="1"/>
    <s v="."/>
    <s v="N"/>
    <d v="2019-09-09T00:00:00"/>
    <d v="2019-09-11T00:00:00"/>
    <n v="3"/>
    <m/>
    <m/>
  </r>
  <r>
    <x v="1"/>
    <n v="2019008571"/>
    <d v="2019-09-09T00:00:00"/>
    <s v="SE COMUNICA LA SEÑORA DORA LUZ ESCOBAR, INDICANDO QUE REALIZARON UNA ACTUALIZACIÓN DE LA DIRECCIÓN DE LA PRINCIPAL Y DEL ESTABLECIMIENTO, YA EL TRÁMITE QUEDO FINALIZADO CON EL NÚMERO DE RADICADO 20190442803, PERO EL DÍA DE HOY SEPTIEMBRE 09 DE 2019, COMPR"/>
    <s v="A"/>
    <s v="NPCHACON"/>
    <s v=" "/>
    <s v="Principal"/>
    <d v="2019-09-09T00:00:00"/>
    <s v="Origino"/>
    <s v="NRESPONS"/>
    <s v="Registros Pub y Redes Emp"/>
    <s v="Back (Registro)"/>
    <s v="Finalizado"/>
    <s v=" "/>
    <s v="Asignado a"/>
    <s v="JCERON"/>
    <s v="Registros Pub y Redes Emp"/>
    <s v="Back (Registro)"/>
    <d v="2019-09-09T00:00:00"/>
    <s v="A"/>
    <s v="MERCANTIL"/>
    <n v="855879"/>
    <n v="20190442803"/>
    <m/>
    <m/>
    <m/>
    <m/>
    <m/>
    <s v="Inscrito"/>
    <n v="31878729"/>
    <s v="DORA LUZ ESCOBAR"/>
    <n v="3720427"/>
    <s v="escobar_asesores@hotmail.com"/>
    <s v="Telefónica"/>
    <s v="315-4838483"/>
    <s v="2 Del tramite del documento"/>
    <s v="DIGITACION EN LA DIRECCION COMERCIAL, JUDICIAL O DEL ESTABLECIMIENTO"/>
    <s v="Registros Publicos y Redes Emp"/>
    <s v="Inscripción VI y XV"/>
    <s v="."/>
    <s v="."/>
    <s v="SE MODIFICO LA DIRECCION DEL ESTABLECIMIENTO DE COMERCIO DE CL 5D 38A 35 OF 526 T1, POR CRA. 44 NO. 5 C - 122 LOCAL 101, IGUALMENTE EN LA PARTE DE LA SITUACION DE CONTROL SE RETIRO LA DIRECCION Y SE COLOCO DOMICILIO CALI VALLE SE LLAMO AL CELULAR Y SE INF"/>
    <s v="."/>
    <s v="Finalizado"/>
    <s v="JREYES"/>
    <d v="2019-09-09T00:00:00"/>
    <d v="2019-09-09T00:00:00"/>
    <s v=" "/>
    <s v="N"/>
    <m/>
    <x v="1"/>
    <s v="."/>
    <s v="N"/>
    <d v="2019-09-09T00:00:00"/>
    <d v="2019-09-09T00:00:00"/>
    <n v="0"/>
    <m/>
    <m/>
  </r>
  <r>
    <x v="1"/>
    <n v="2019008576"/>
    <d v="2019-09-09T00:00:00"/>
    <s v="SE PRESENTA LA SEÑORA AURA MARLEN FORERO SARMIENTO REPRESENTANTE LEGAL SUPLENTE, QUIEN INDICA QUE AL MOMENTO DE VALIDAR LA INFORMACIÓN EN EL CERTIFICADO SE EVIDENCIA QUE DEL REPRESENTANTE LEGAL DE LA SUCURSAL TIENE INCORRECTO EL NÚMERO DE CÉDULA SIENDO LO"/>
    <s v="A"/>
    <s v="DMENDOZA"/>
    <s v=" "/>
    <s v="Unicentro web"/>
    <d v="2019-09-09T00:00:00"/>
    <s v="Origino"/>
    <s v="NRESPONS"/>
    <s v="Registros Pub y Redes Emp"/>
    <s v="Back (Registro)"/>
    <s v="Finalizado"/>
    <s v=" "/>
    <s v="Asignado a"/>
    <s v="JREYES"/>
    <s v="Registros Pub y Redes Emp"/>
    <s v="Back Correcciones Registro"/>
    <d v="2019-09-09T00:00:00"/>
    <s v="A"/>
    <s v="MERCANTIL"/>
    <n v="840917"/>
    <n v="20190248256"/>
    <m/>
    <m/>
    <m/>
    <m/>
    <m/>
    <s v="Inscrito"/>
    <n v="60259340"/>
    <s v="AURA MARLEN FORERO SARMIENTO"/>
    <n v="3729912"/>
    <s v="gerencia.g@kreston.co"/>
    <s v="Presencial Verbal"/>
    <m/>
    <s v="2 Del tramite del documento"/>
    <s v="DIGITACIÓN NÚMERO DE TELÉFONO FIJO/CELULAR"/>
    <s v="Registros Publicos y Redes Emp"/>
    <s v="Inscripción"/>
    <s v="."/>
    <s v="."/>
    <s v="SE MODIFICO EL NUMERO DE LA CEDULA DE LA SEÑORA AURA MARLEN FORERO SARMIENTO REPRESENTANTE LEGAL SUPLENTE, DE 19277195 POR 19.277.125, EL CLIENTE DECIDIO ESPERAR LA RESPUESTA DE MANERA INMEDIATA. PERO NO SE LE DEBE GENERAR CERTIFICADO PORQUE TANTO EL ACTA"/>
    <s v="."/>
    <s v="Finalizado"/>
    <s v="JREYES"/>
    <d v="2019-09-09T00:00:00"/>
    <d v="2019-09-09T00:00:00"/>
    <s v=" "/>
    <s v="N"/>
    <m/>
    <x v="1"/>
    <s v="."/>
    <s v="N"/>
    <d v="2019-09-09T00:00:00"/>
    <d v="2019-09-09T00:00:00"/>
    <n v="0"/>
    <m/>
    <m/>
  </r>
  <r>
    <x v="1"/>
    <n v="2019008598"/>
    <d v="2019-09-09T00:00:00"/>
    <s v="SE PRESENTA EL SR. DIEGO FERNANDO MARTINEZ NIÑO QUIEN ES EL REPRESENTANTE LEGAL DE LA SOCIEDAD, INDICANDO QUE EL NÚMERO DE CÉDULA DE LA SUPLENTE ESTA ERRADO SIENDO LO CORRECTO 66.770.804, EL DOCUMENTO INGRESO EL DÍA 12/09/2019 CON LA RAD. 20190411697, MAT"/>
    <s v="A"/>
    <s v="DMENDOZA"/>
    <s v=" "/>
    <s v="Unicentro web"/>
    <d v="2019-09-09T00:00:00"/>
    <s v="Origino"/>
    <s v="LCASTRO"/>
    <s v="Registros Pub y Redes Emp"/>
    <s v="Back (Registro)"/>
    <s v="Finalizado"/>
    <s v=" "/>
    <s v="Asignado a"/>
    <s v="JREYES"/>
    <s v="Registros Pub y Redes Emp"/>
    <s v="Back Correcciones Registro"/>
    <d v="2019-09-09T00:00:00"/>
    <s v="A"/>
    <s v="MERCANTIL"/>
    <n v="1060883"/>
    <n v="20190411697"/>
    <m/>
    <m/>
    <m/>
    <m/>
    <m/>
    <s v="Inscrito"/>
    <n v="16723335"/>
    <s v="DIEGO FERNANDO MARTINEZ NIÑO"/>
    <n v="6698080"/>
    <s v="administrativo@multimarket.com.co"/>
    <s v="Presencial Verbal"/>
    <m/>
    <s v="2 Del tramite del documento"/>
    <s v="DIGITACION NÚMERO,DIGITO VERIF O TIPO DE IDENTIFICACION"/>
    <s v="Registros Publicos y Redes Emp"/>
    <s v="Inscripción"/>
    <s v="."/>
    <s v="."/>
    <s v="SE MODIFICO EL NUMERO DE CEDULA DEL REPRESENTANTE LEGAL SUPLENTE DE 667770804 POR 66.770.804, SE LLAMO AL TELEFONO Y SE INFORMO QUE YA ESTABA MODIFICADO H: 9:17 F: 10/09/2019"/>
    <s v="."/>
    <s v="Finalizado"/>
    <s v="JREYES"/>
    <d v="2019-09-09T00:00:00"/>
    <d v="2019-09-10T00:00:00"/>
    <s v=" "/>
    <s v="N"/>
    <m/>
    <x v="1"/>
    <s v="."/>
    <s v="N"/>
    <d v="2019-09-09T00:00:00"/>
    <d v="2019-09-10T00:00:00"/>
    <n v="0"/>
    <m/>
    <m/>
  </r>
  <r>
    <x v="1"/>
    <n v="2019008608"/>
    <d v="2019-09-10T00:00:00"/>
    <s v="BUEN DIA, LA EMPRESA COMERCIAL LOGISTICA LTDA IDENTIFICADA CON NUMERO DE NIT 900181089 SOLICITA EL RETIRO DE UN EMBARGO A SU ESTABLECIMIENTO COMERCIAL CON NUMERO DE MATRICULA 725008-2, DONDE EXPONEN QUE POR UN ERROR INVOLUNTARIO DE LA CAMARA DE COMERCIO M"/>
    <s v="A"/>
    <s v="HMARIN"/>
    <s v=" "/>
    <s v="Yumbo"/>
    <d v="2019-09-10T00:00:00"/>
    <s v="Origino"/>
    <s v="MCARTAGE"/>
    <s v="Registros Pub y Redes Emp"/>
    <s v="Juridica"/>
    <s v="Finalizado"/>
    <s v=" "/>
    <s v="Asignado a"/>
    <s v="JREYES"/>
    <s v="Registros Pub y Redes Emp"/>
    <s v="Back Correcciones Registro"/>
    <d v="2019-09-10T00:00:00"/>
    <s v="A"/>
    <s v="MERCANTIL"/>
    <n v="725008"/>
    <m/>
    <m/>
    <m/>
    <m/>
    <m/>
    <m/>
    <s v="Inscrito"/>
    <n v="8405201"/>
    <s v="JHON MARIANO RESTREPO AGUDELO"/>
    <n v="6903150"/>
    <s v="coordinadorlogisticaltda@gmail.com"/>
    <s v="Presencial con Carta"/>
    <n v="3155590995"/>
    <s v="2 Del tramite del documento"/>
    <s v="ACTO, FECHA O LIBRO ERRADO"/>
    <s v="Registros Publicos y Redes Emp"/>
    <s v="Inscripción"/>
    <s v="."/>
    <s v="."/>
    <s v="ENVIÉ RESOLUCIÓN A CIELO MARTÍNEZ PARA FIRMA DE LA DRA. ANA MARÍA LENGUA. CBOTERO. 17-09-2019. JACKELINE POR FAVOR FINALIZAR. CON LA RADICACIÓN 20190463340 SE REGISTRO LA RESOLUCIÓN DE LA CCC Y SE RETIRO LA INSCRIPCIÓN 2177 DEL 18-08-2017 DEL LIBRO 8 DE L"/>
    <s v="."/>
    <s v="Finalizado"/>
    <s v="CBOTERO"/>
    <d v="2019-09-18T00:00:00"/>
    <d v="2019-10-02T00:00:00"/>
    <s v=" "/>
    <s v="N"/>
    <m/>
    <x v="1"/>
    <s v="."/>
    <s v="N"/>
    <d v="2019-10-02T00:00:00"/>
    <d v="2019-10-02T00:00:00"/>
    <n v="22"/>
    <m/>
    <m/>
  </r>
  <r>
    <x v="1"/>
    <n v="2019008617"/>
    <d v="2019-09-10T00:00:00"/>
    <s v="POR FAVOR REVISAR LA MATRICULA 1062078-16, CON NIT 901315928, EN RELACION A EL NOMBRAMINETO DEL GERENTE, DIEGO FERNANDO CHAVARRIAGA AGUIRRE CON CC 16695489, LA CUAL ESTA MAL FUE GRABADA CC 16695849, APORTARON COPIA CC."/>
    <s v="A"/>
    <s v="NGRISALE"/>
    <s v=" "/>
    <s v="Principal"/>
    <d v="2019-09-10T00:00:00"/>
    <s v="Origino"/>
    <s v="LCASTRO"/>
    <s v="Registros Pub y Redes Emp"/>
    <s v="Back (Registro)"/>
    <s v="Finalizado"/>
    <s v=" "/>
    <s v="Asignado a"/>
    <s v="JREYES"/>
    <s v="Registros Pub y Redes Emp"/>
    <s v="Back Correcciones Registro"/>
    <d v="2019-09-10T00:00:00"/>
    <s v="A"/>
    <s v="MERCANTIL"/>
    <n v="1062078"/>
    <n v="20190419867"/>
    <m/>
    <m/>
    <m/>
    <m/>
    <m/>
    <s v="Inscrito"/>
    <n v="16695489"/>
    <s v="DIEGO CHAVARRIAGA"/>
    <m/>
    <s v="dchavarriaga621@gmail.com"/>
    <s v="Presencial Verbal"/>
    <n v="3162844665"/>
    <s v="2 Del tramite del documento"/>
    <s v="DIGITACION DIGNATARIOS, SOCIOS O NOMBRADOS"/>
    <s v="Registros Publicos y Redes Emp"/>
    <s v="Matricula o Constitución"/>
    <s v="."/>
    <s v="."/>
    <s v="MODIFIQUE EL NUMERO DE CEDULA DEL GERENTE, DIEGO FERNANDO CHAVARRIAGA AGUIRRE CON CC 16695849, POR CC 16695489, SE LLAMO AL CELULAR Y SE LLAMO AL SEÑOR DIEGO INFORMANDO QUE YA ESTABA MODIFICADO H: 3:47 F: 10/09/2019"/>
    <s v="."/>
    <s v="Finalizado"/>
    <s v="JREYES"/>
    <d v="2019-09-10T00:00:00"/>
    <d v="2019-09-10T00:00:00"/>
    <s v=" "/>
    <s v="N"/>
    <m/>
    <x v="1"/>
    <s v="."/>
    <s v="N"/>
    <d v="2019-09-10T00:00:00"/>
    <d v="2019-09-10T00:00:00"/>
    <n v="0"/>
    <m/>
    <m/>
  </r>
  <r>
    <x v="1"/>
    <n v="2019008632"/>
    <d v="2019-09-10T00:00:00"/>
    <s v="CLIENTE INFORMAN QUE ADQUIRIERON UN CERTIFICADO CON CÓDIGO 081909J362, EN EL CUÁL FIGURAN 2 CARGOS COMO &quot;VICEPRESIDENTE&quot;. SOLICITA QUE ACLARE LA INFORMACIÓN Y SÍ ES EL CASO SE REALICE REPOSICIÓN DEL CERTIFICADO. SE VALIDA CON HENRY SALAZAR RADICADO POR: E"/>
    <s v="A"/>
    <s v="NPCHACON"/>
    <s v=" "/>
    <s v="Principal"/>
    <d v="2019-09-10T00:00:00"/>
    <s v="Origino"/>
    <s v="DRENDON"/>
    <s v="Registros Pub y Redes Emp"/>
    <s v="Back (Registro)"/>
    <s v="Finalizado"/>
    <s v=" "/>
    <s v="Asignado a"/>
    <s v="JREYES"/>
    <s v="Registros Pub y Redes Emp"/>
    <s v="Back Correcciones Registro"/>
    <d v="2019-09-10T00:00:00"/>
    <s v="A"/>
    <s v="ESAL"/>
    <n v="3261"/>
    <m/>
    <m/>
    <m/>
    <m/>
    <m/>
    <m/>
    <s v="Inscrito"/>
    <n v="7701758"/>
    <s v=" HERNANDO GARCIA RUBIO"/>
    <m/>
    <s v="hernando.garcia@cenapular.org"/>
    <s v="Telefónica"/>
    <n v="3148622583"/>
    <s v="2 Del tramite del documento"/>
    <s v="INACTIVAR NOMBRAMIENTOS"/>
    <s v="Registros Publicos y Redes Emp"/>
    <s v="Inscripción"/>
    <s v="."/>
    <s v="."/>
    <s v="SE INACTIVO EL NOMBRAMIENTO DEL VICEPRESIDENTE DE LA ASOCIACION DE LA INSCRIPCION 11 DE MAYO DE 2018 SE LLAMO AL INTERESADO SE INFORMO QUE YA ESTABA MODIFICADO H:3:00 F: 11/09/2019"/>
    <s v="."/>
    <s v="Finalizado"/>
    <s v="JREYES"/>
    <d v="2019-09-11T00:00:00"/>
    <d v="2019-09-11T00:00:00"/>
    <s v=" "/>
    <s v="N"/>
    <m/>
    <x v="1"/>
    <s v="."/>
    <s v="N"/>
    <d v="2019-09-11T00:00:00"/>
    <d v="2019-09-11T00:00:00"/>
    <n v="1"/>
    <m/>
    <m/>
  </r>
  <r>
    <x v="1"/>
    <n v="2019008658"/>
    <d v="2019-09-11T00:00:00"/>
    <s v="PARA EFECTOS DE EVITAR EL TRAMITE DEL RECURSO DE REPOSICION PRESENTADO POR SR. ALFONSO, SE DOCUMENTA EL SIGUIENTE RECLAMO A FIN DE SUBSANAR DE MANERA MAS EFICIANTE LO MANIFESTADO. SOLICITA QUE EN EL CERTIFICADO SE REFLEJE EL PODER QUE ESTA EN LA CONSTITUC"/>
    <s v="A"/>
    <s v="MBASTIDA"/>
    <s v=" "/>
    <s v="Principal"/>
    <d v="2019-09-11T00:00:00"/>
    <s v="Origino"/>
    <s v="MBASTIDA"/>
    <s v="Registros Pub y Redes Emp"/>
    <s v="Juridica"/>
    <s v="Finalizado"/>
    <s v=" "/>
    <s v="Asignado a"/>
    <s v="JREYES"/>
    <s v="Registros Pub y Redes Emp"/>
    <s v="Back Correcciones Registro"/>
    <d v="2019-09-11T00:00:00"/>
    <s v="A"/>
    <s v="MERCANTIL"/>
    <n v="1063175"/>
    <n v="20190442580"/>
    <n v="15826"/>
    <d v="2019-09-05T00:00:00"/>
    <m/>
    <m/>
    <m/>
    <s v="Inscrito"/>
    <n v="94397746"/>
    <s v="ALFONSO ENRIQUE GONZALEZ RODRIGUEZ"/>
    <n v="3737569"/>
    <s v="a.gonzalez@recursoslegalesabogados.com"/>
    <s v="Presencial Verbal"/>
    <n v="31557574898"/>
    <s v="2 Del tramite del documento"/>
    <s v="ACTO NO INSCRITO"/>
    <s v="Registros Publicos y Redes Emp"/>
    <s v="Matricula o Constitución"/>
    <s v="."/>
    <s v="."/>
    <s v="PROCEDE EL RECLAMO. EN LA CONSTITUCIÓN DE LA S.A.S SE OBSERVA QUE EN LA PARTE FINAL DEL DOCUMENTO EL REPRESENTANTE LEGAL CONFIERE PODER ESPECIAL AL SR. HÉCTOR MARIO BETANCOURT, POR TANTO ESTE ACTO DEBIÓ TENERSE EN CUENTA EN LA CONSTITUCIÓN DE CONFORMIDAD "/>
    <s v="."/>
    <s v="Finalizado"/>
    <s v="MBASTIDA"/>
    <d v="2019-09-11T00:00:00"/>
    <d v="2019-09-16T00:00:00"/>
    <s v=" "/>
    <s v="N"/>
    <m/>
    <x v="1"/>
    <s v="."/>
    <s v="N"/>
    <d v="2019-09-11T00:00:00"/>
    <d v="2019-09-16T00:00:00"/>
    <n v="0"/>
    <m/>
    <m/>
  </r>
  <r>
    <x v="1"/>
    <n v="2019008668"/>
    <d v="2019-09-11T00:00:00"/>
    <s v="SE HIZO LA RENOVACION DE LA MATRICULA 565530-1 EN EL MES DE ABRIL DE 2019 PERO AL SOLICITAR EL CERTIFICADO NO APARECE RENOVADO"/>
    <s v="A"/>
    <s v="ABEDOYA"/>
    <s v=" "/>
    <s v="Principal"/>
    <d v="2019-09-11T00:00:00"/>
    <s v="Origino"/>
    <s v="FUNRETIR"/>
    <s v="Registros Pub y Redes Emp"/>
    <s v="Back (Registro)"/>
    <s v="Finalizado"/>
    <s v=" "/>
    <s v="Asignado a"/>
    <s v="JREYES"/>
    <s v="Registros Pub y Redes Emp"/>
    <s v="Back Correcciones Registro"/>
    <d v="2019-09-11T00:00:00"/>
    <s v="A"/>
    <s v="MERCANTIL"/>
    <n v="565530"/>
    <m/>
    <m/>
    <m/>
    <m/>
    <m/>
    <m/>
    <s v="Inscrito"/>
    <n v="16673714"/>
    <s v="UNDA TORRES ISRAEL ALBERTO"/>
    <n v="3372434"/>
    <s v="produccionessonlatino@hotmail.com"/>
    <s v="Presencial Verbal"/>
    <m/>
    <s v="2 Del tramite del documento"/>
    <s v="NO SOLICITO CORREGIR/GRABAR/ACTUALIZAR/ RETIRAR INFORMACION"/>
    <s v="Registros Publicos y Redes Emp"/>
    <s v="Renovación"/>
    <s v="."/>
    <s v="."/>
    <s v="A LA PERSONA NATURAL CAMBIE LA FECHA DE RENOVACION SIENDO LO CORRECTO 27/02/2019 EL CLIENTE DECIDIO ESPERAR LA RESPUESTA DE MANERA INMEDIATA"/>
    <s v="."/>
    <s v="Finalizado"/>
    <s v="JREYES"/>
    <d v="2019-09-12T00:00:00"/>
    <d v="2019-09-12T00:00:00"/>
    <s v=" "/>
    <s v="N"/>
    <m/>
    <x v="1"/>
    <s v="."/>
    <s v="N"/>
    <d v="2019-09-12T00:00:00"/>
    <d v="2019-09-12T00:00:00"/>
    <n v="1"/>
    <m/>
    <m/>
  </r>
  <r>
    <x v="1"/>
    <n v="2019008679"/>
    <d v="2019-09-12T00:00:00"/>
    <s v=" SE COMUNICA EL SEÑOR LUIS ALBERTO VILLAMIZAR INDICANDO QUE MEDIANTE UN CERTIFICADO SE DA CUENTA QUE EL CAPITAL SUSCRITO Y PAGADO ESTÁ POR $50.000.000 Y QUE LAS ACCIONES POR $5.000. CUANDO EN EL ACTA DE CONSTITUCIÓN INDICARON QUE EL CAPITAL SUSCRITO Y PAG"/>
    <s v="A"/>
    <s v="EMOSQUERA"/>
    <s v=" "/>
    <s v="Principal"/>
    <d v="2019-09-12T00:00:00"/>
    <s v="Origino"/>
    <s v="GISALAZA"/>
    <s v="Registros Pub y Redes Emp"/>
    <s v="Back (Registro)"/>
    <s v="Finalizado"/>
    <s v=" "/>
    <s v="Asignado a"/>
    <s v="JREYES"/>
    <s v="Registros Pub y Redes Emp"/>
    <s v="Back Correcciones Registro"/>
    <d v="2019-09-12T00:00:00"/>
    <s v="A"/>
    <s v="MERCANTIL"/>
    <n v="1035399"/>
    <m/>
    <m/>
    <m/>
    <m/>
    <m/>
    <m/>
    <s v="Inscrito"/>
    <n v="1144078427"/>
    <s v="LUIS ALBERTO VILLAMIZAR CORTES"/>
    <m/>
    <s v="LUIS.VILLAMIZAR.ABOGADO@GMAIL.COM"/>
    <s v="Telefónica"/>
    <n v="3176995259"/>
    <s v="2 Del tramite del documento"/>
    <s v="DIGITACION DATOS DEL CAPITAL Y PATRIMONIO"/>
    <s v="Registros Publicos y Redes Emp"/>
    <s v="Matricula o Constitución"/>
    <s v="."/>
    <s v="."/>
    <s v="SE MODIFICO EL CAPITAL SUSCRITO Y PAGADO POR EL VALOR DE $1.000.000 Y LAS ACCIONES SE LLAMO AL CELULAR Y SE INFORMO AL SEÑOR LUIS ALBERTO VILLAMIZAR QUE YA ESTABA MODIFICADO H: 5.59 F: 12/09/2019"/>
    <s v="."/>
    <s v="Finalizado"/>
    <s v="JREYES"/>
    <d v="2019-09-12T00:00:00"/>
    <d v="2019-09-12T00:00:00"/>
    <s v=" "/>
    <s v="N"/>
    <m/>
    <x v="1"/>
    <s v="."/>
    <s v="N"/>
    <d v="2019-09-12T00:00:00"/>
    <d v="2019-09-12T00:00:00"/>
    <n v="0"/>
    <m/>
    <m/>
  </r>
  <r>
    <x v="1"/>
    <n v="2019008682"/>
    <d v="2019-09-12T00:00:00"/>
    <s v="SE COMUNICA LA SEÑORA CLAUDIA AREBALO INDICA SOLICITO EL CAMBIO DE RAZÓN SOCIAL A MARSH &amp; MCLENNAN COLOMBIA S.A ANTES DENOMINDA COMPAÑIAS DELIMA S.A , PARA EFECTOS DE LA ACTUALIZACIÓN DEL CERTIFICADO DE CCC, EN LA PARTE DE SITUACIÓN DE CONTROL DE LA SOCIE"/>
    <s v="A"/>
    <s v="EMOSQUERA"/>
    <s v=" "/>
    <s v="Principal"/>
    <d v="2019-09-12T00:00:00"/>
    <s v="Origino"/>
    <s v="NRESPONS"/>
    <s v="Registros Pub y Redes Emp"/>
    <s v="Back (Registro)"/>
    <s v="Finalizado"/>
    <s v=" "/>
    <s v="Asignado a"/>
    <s v="JREYES"/>
    <s v="Registros Pub y Redes Emp"/>
    <s v="Back Correcciones Registro"/>
    <d v="2019-09-12T00:00:00"/>
    <s v="A"/>
    <s v="MERCANTIL"/>
    <n v="7963"/>
    <m/>
    <m/>
    <m/>
    <m/>
    <m/>
    <m/>
    <s v="Inscrito"/>
    <n v="20723844"/>
    <s v="CLAUDIA AREBALO"/>
    <n v="4236359"/>
    <s v="claudia.y.arebalo@marsh.com"/>
    <s v="Telefónica"/>
    <n v="3118213883"/>
    <s v="2 Del tramite del documento"/>
    <s v="DIGITACION DEL TEXTO"/>
    <s v="Registros Publicos y Redes Emp"/>
    <s v="Inscripción"/>
    <s v="."/>
    <s v="."/>
    <s v="SE MODIFICO EL NOMBRE EN LA SITUACION DE CONTROL EN LA SOCIEDAD DELIMA MARSH S.A., PERO NO HAY RESPONSABLE, COMENTADO CON LA DRA CLAUDIA BOTERO SE LLAMO AL CELULAR Y SE DEJO RAZON QUE YA ESTABA MODIFICADO H: 9:19 F: 17/09/2019 SE ENVIO CORREO ELECTRONICO "/>
    <s v="."/>
    <s v="Finalizado"/>
    <s v="JREYES"/>
    <d v="2019-09-12T00:00:00"/>
    <d v="2019-09-30T00:00:00"/>
    <s v=" "/>
    <s v="N"/>
    <m/>
    <x v="1"/>
    <s v="."/>
    <s v="N"/>
    <d v="2019-09-17T00:00:00"/>
    <d v="2019-09-30T00:00:00"/>
    <n v="5"/>
    <m/>
    <m/>
  </r>
  <r>
    <x v="1"/>
    <n v="2019008690"/>
    <d v="2019-09-12T00:00:00"/>
    <s v="POR FAVOR CORREGIR EL APELLIDO DEL REPRESENTANTE LEGAL DE LA SOCIEDAD LOBOMAS VIAL S.A.S. NIT 901016020-6 EL APELLIDO CORRECTO ES MEZA FERNANDO MEZA RINCON"/>
    <s v="A"/>
    <s v="JSALAZAR"/>
    <s v=" "/>
    <s v="Principal"/>
    <d v="2019-09-12T00:00:00"/>
    <s v="Origino"/>
    <s v="LCASTRO"/>
    <s v="Registros Pub y Redes Emp"/>
    <s v="Back (Registro)"/>
    <s v="Finalizado"/>
    <s v=" "/>
    <s v="Asignado a"/>
    <s v="JREYES"/>
    <s v="Registros Pub y Redes Emp"/>
    <s v="Back Correcciones Registro"/>
    <d v="2019-09-12T00:00:00"/>
    <s v="A"/>
    <s v="MERCANTIL"/>
    <n v="967560"/>
    <m/>
    <m/>
    <m/>
    <m/>
    <m/>
    <m/>
    <s v="Inscrito"/>
    <n v="94419241"/>
    <s v="FERNANDO MEZA RINCON"/>
    <m/>
    <s v="ctalobomas@hotmail.com"/>
    <s v="Presencial Verbal"/>
    <n v="3117026762"/>
    <s v="2 Del tramite del documento"/>
    <s v="DIGITACION NÚMERO,DIGITO VERIF O TIPO DE IDENTIFICACION"/>
    <s v="Registros Publicos y Redes Emp"/>
    <s v="Matricula o Constitución"/>
    <s v="."/>
    <s v="."/>
    <s v="MODIFIQUE EL APELLIDO DEL REPRESENTANTE LEGAL DE LA SOCIEDAD LOBOMAS VIAL S.A.S. NIT 901016020-6 EL APELLIDO DE MESA Y ES CORRECTO ES MEZA FERNANDO MEZA RINCON EL CLIENTE DECIDIO ESPERAR LA RESPUESTA DE MANERA INMEDIATA."/>
    <s v="."/>
    <s v="Finalizado"/>
    <s v="JREYES"/>
    <d v="2019-09-12T00:00:00"/>
    <d v="2019-09-12T00:00:00"/>
    <s v=" "/>
    <s v="N"/>
    <m/>
    <x v="1"/>
    <s v="."/>
    <s v="N"/>
    <d v="2019-09-12T00:00:00"/>
    <d v="2019-09-12T00:00:00"/>
    <n v="0"/>
    <m/>
    <m/>
  </r>
  <r>
    <x v="1"/>
    <n v="2019008695"/>
    <d v="2019-09-12T00:00:00"/>
    <s v="EL INSCRITO 949214 SOLICITAN CORREGIR PARA LA INSCRIPCION 1548 DEL 07 DE JUNIO 2019 EL NOMBRE DEL JUZGADO SIENDO DE MANERA CORRECTA JUZGADO QUINCE CIVIL MUNICIPAL. SE TIENE UN CERTIFICADO DE ESTABLECIMIENTO POR REEMPLAZAR."/>
    <s v="A"/>
    <s v="KCRUZ"/>
    <s v=" "/>
    <s v="Principal"/>
    <d v="2019-09-12T00:00:00"/>
    <s v="Origino"/>
    <s v="AGALVEZ"/>
    <s v="Registros Pub y Redes Emp"/>
    <s v="Juridica"/>
    <s v="Finalizado"/>
    <s v=" "/>
    <s v="Asignado a"/>
    <s v="JREYES"/>
    <s v="Registros Pub y Redes Emp"/>
    <s v="Back Correcciones Registro"/>
    <d v="2019-09-12T00:00:00"/>
    <s v="A"/>
    <s v="MERCANTIL"/>
    <n v="949214"/>
    <m/>
    <n v="1548"/>
    <d v="2019-06-07T00:00:00"/>
    <m/>
    <m/>
    <m/>
    <s v="Inscrito"/>
    <n v="94516927"/>
    <s v="MARIO ANDRES COBO"/>
    <n v="3787565"/>
    <s v="mario.andres.toro@hotmail.com"/>
    <s v="Presencial con Carta"/>
    <n v="3208172801"/>
    <s v="2 Del tramite del documento"/>
    <s v="DIGITACION/GRABACION DATOS ADICIONALES DE LA INSCRIPCION O DOCUMENTO"/>
    <s v="Registros Publicos y Redes Emp"/>
    <s v="Inscripción"/>
    <s v="."/>
    <s v="."/>
    <s v="EN LA INSCRIPCION 1548 DEL 07 DE JUNIO DE 2019 MODIFIQUE EL JUZGADO CIVIL DEL CTO POR JUZGADO CIVIL MUNICIPAL EL INTERESADO LO SOLICITO DE MANERA INMEDIATA"/>
    <s v="."/>
    <s v="Finalizado"/>
    <s v="JREYES"/>
    <d v="2019-09-12T00:00:00"/>
    <d v="2019-09-12T00:00:00"/>
    <s v=" "/>
    <s v="N"/>
    <m/>
    <x v="1"/>
    <s v="."/>
    <s v="N"/>
    <d v="2019-09-12T00:00:00"/>
    <d v="2019-09-12T00:00:00"/>
    <n v="0"/>
    <m/>
    <m/>
  </r>
  <r>
    <x v="1"/>
    <n v="2019008705"/>
    <d v="2019-09-12T00:00:00"/>
    <s v="SE COMUNICA EL SEÑOR ESNEYDER SANCHEZ, INFORMA QUE EL DÍA 14 DE AGOSTO REALIZARON EL TRÁMITE DE AMPLIACIÓN DE OBJETO SOCIAL CON RADICADO 20190416312, POR MEDIO DE UN CERTIFICADO VALIDAN QUE LA ACTIVIDAD PRIMARIA Y SECUNDARIA QUEDARON INVERVITAS Y ADICIONA"/>
    <s v="A"/>
    <s v="EMOSQUERA"/>
    <s v=" "/>
    <s v="Principal"/>
    <d v="2019-09-12T00:00:00"/>
    <s v="Origino"/>
    <s v="LCASTRO"/>
    <s v="Registros Pub y Redes Emp"/>
    <s v="Back (Registro)"/>
    <s v="Finalizado"/>
    <s v=" "/>
    <s v="Asignado a"/>
    <s v="AGALVEZ"/>
    <s v="Registros Pub y Redes Emp"/>
    <s v="Juridica"/>
    <d v="2019-09-12T00:00:00"/>
    <s v="A"/>
    <s v="MERCANTIL"/>
    <n v="941774"/>
    <m/>
    <m/>
    <m/>
    <m/>
    <m/>
    <m/>
    <s v="Inscrito"/>
    <n v="1144038053"/>
    <s v="ESNEYDER SANCHEZ"/>
    <n v="3844032"/>
    <s v="hsconsultoressas@gmail.com"/>
    <s v="Telefónica"/>
    <n v="3057457068"/>
    <s v="2 Del tramite del documento"/>
    <s v="DIGITACION DEL TEXTO"/>
    <s v="Registros Publicos y Redes Emp"/>
    <s v="Inscripción"/>
    <s v="."/>
    <s v="."/>
    <s v="ASIGNO PQR A ABO. CAE 13-09-2019: RECLAMO PROCEDE, EN EL ACTA QUE SE REGISTRÓ SE INDICABA COMO QUEDABA EL OBJETO SOCIAL DESPUÉS DE LA REFORMA, PERO NO SE ESTA CERTIFICANDO DE ESTA MANERA ACTUALMENTE. POR FAVOR MODIFICAR EL OBJETO DE FORMA TAL QUE EL MISMO"/>
    <s v="."/>
    <s v="Finalizado"/>
    <s v="JREYES"/>
    <d v="2019-09-12T00:00:00"/>
    <d v="2019-09-13T00:00:00"/>
    <s v=" "/>
    <s v="N"/>
    <m/>
    <x v="1"/>
    <s v="."/>
    <s v="N"/>
    <d v="2019-09-13T00:00:00"/>
    <d v="2019-09-13T00:00:00"/>
    <n v="1"/>
    <m/>
    <m/>
  </r>
  <r>
    <x v="1"/>
    <n v="2019008718"/>
    <d v="2019-09-13T00:00:00"/>
    <s v="FAVOR REVISAR CONTENIDO DEL CERTIFICADO DE EXISTENCIA Y REPRESENTACION DE LA EMPRESA MEGAMETALES SAS CON NIT 901202138-3 POR CUANTO EN SU OBJETO SOCIAL APARECE INFORMACION INCOMPLETA, TENIENDO EN CUENTA QUE EL DIA 11 DE SEPTIEMBRE PRESENTARON UNA REFORMA "/>
    <s v="A"/>
    <s v="LARTUNDU"/>
    <s v=" "/>
    <s v="Principal"/>
    <d v="2019-09-13T00:00:00"/>
    <s v="Origino"/>
    <s v="RESPPROC"/>
    <s v="Gestion Integral"/>
    <s v="Tecnologia"/>
    <s v="Finalizado"/>
    <s v=" "/>
    <s v="Asignado a"/>
    <s v="LKVARGAS"/>
    <s v="Registros Pub y Redes Emp"/>
    <s v="Back Correcciones Registro"/>
    <d v="2019-09-13T00:00:00"/>
    <s v="A"/>
    <s v="MERCANTIL"/>
    <n v="1024671"/>
    <n v="20190449686"/>
    <m/>
    <m/>
    <m/>
    <m/>
    <m/>
    <s v="Inscrito"/>
    <n v="94394880"/>
    <s v="GUSTAVO HOLGUIN"/>
    <n v="4862212"/>
    <s v="gholguin@sfai.co"/>
    <s v="Presencial Verbal"/>
    <n v="3145283969"/>
    <s v="2 Del tramite del documento"/>
    <s v="FALLA AL GENERAR LA INFORMACION"/>
    <s v="Registros Publicos y Redes Emp"/>
    <s v="Inscripción"/>
    <s v="."/>
    <s v="."/>
    <s v=".RETIRO EL CARACTER'S DE TABULADO INCLUIDO EN EL CONTENIDO DEL OBJETO SOCIAL, EL CUAL NO ES COMPATIBLE CON EL SIRP, DEJANDO DE FIGURAR EN EL CERTIFICADO DE EXISTENCIA GENERADO EN CAJAS O EN LA WEB LA INFORMACION GRABADA. SE DEBE REEMPLAZAR CERTIFICADO."/>
    <s v="."/>
    <s v="Finalizado"/>
    <s v="LKVARGAS"/>
    <d v="2019-09-13T00:00:00"/>
    <d v="2019-09-13T00:00:00"/>
    <s v="se asigna a tecnología ya que para la auxiliar, al generar el borrador del cetificado, se visualiza toda la informacion en su totalidad."/>
    <s v="N"/>
    <m/>
    <x v="1"/>
    <s v="."/>
    <s v="N"/>
    <d v="2019-09-13T00:00:00"/>
    <d v="2019-09-13T00:00:00"/>
    <n v="0"/>
    <m/>
    <m/>
  </r>
  <r>
    <x v="1"/>
    <n v="2019008736"/>
    <d v="2019-09-13T00:00:00"/>
    <s v="SE COMUNICA LA SEÑORA PAOLA ANDREA ARAGON, INDICANDO QUE RELIZARON UN NOMBRAMIENTO DE REPRESENTANTE LEGAL, RADICADO 20190446822, CON EL ACTA # 33. EL DÍA DE HOY 13 SEPTIEMBRE COMPRARON UN CERTIFICADO CON CÓDIGO DE VERIFICACIÓN 0819790TMT, EVIDENCIARON QUE"/>
    <s v="A"/>
    <s v="EMOSQUERA"/>
    <s v=" "/>
    <s v="Principal"/>
    <d v="2019-09-13T00:00:00"/>
    <s v="Origino"/>
    <s v="BMONTES"/>
    <s v="Registros Pub y Redes Emp"/>
    <s v="Juridica"/>
    <s v="Finalizado"/>
    <s v=" "/>
    <s v="Asignado a"/>
    <s v="BMONTES"/>
    <s v="Registros Pub y Redes Emp"/>
    <s v="Juridica"/>
    <d v="2019-09-13T00:00:00"/>
    <s v="A"/>
    <s v="MERCANTIL"/>
    <n v="684234"/>
    <m/>
    <m/>
    <m/>
    <m/>
    <m/>
    <m/>
    <s v="Inscrito"/>
    <n v="66856268"/>
    <s v="PAOLA ANDREA ARAGON"/>
    <n v="3827533"/>
    <s v="empresa.bigcorp@gmail.com"/>
    <s v="Telefónica"/>
    <s v="317-3234528"/>
    <s v="2 Del tramite del documento"/>
    <s v="DIGITACION/GRABACION DATOS ADICIONALES DE LA INSCRIPCION O DOCUMENTO"/>
    <s v="Registros Publicos y Redes Emp"/>
    <s v="Inscripción"/>
    <s v="."/>
    <s v="."/>
    <s v="RECLAMO PROCEDE. MODIFICO EN DATOS DEL DOCUMENTO LA FECHA DEL ACTA 33 EN LA INSCRIPCION 16045 DEL 10-09-2019,. DE: 06-03-2019 POR: 06-09-2019 LLAMO AL USUARIO HORA DE LLAMADA: 04:59 F: 13-09-2019 SIN OBTENER RESPUESTA. SE ENVIA CORREO DE NOTIFICACION AL D"/>
    <s v="."/>
    <s v="Finalizado"/>
    <s v="LKVARGAS"/>
    <d v="2019-09-13T00:00:00"/>
    <d v="2019-09-16T00:00:00"/>
    <s v=" "/>
    <s v="N"/>
    <m/>
    <x v="1"/>
    <s v="."/>
    <s v="N"/>
    <d v="2019-09-13T00:00:00"/>
    <d v="2019-09-16T00:00:00"/>
    <n v="0"/>
    <m/>
    <m/>
  </r>
  <r>
    <x v="1"/>
    <n v="2019008747"/>
    <d v="2019-09-16T00:00:00"/>
    <s v="BUEN DIA FAVOR CORREGIR EN LA MATRICULA 719614-3 DEL ACTA 025 DEL DIA 2017-05-19 DONDE HACEN MODIFICACION DE LA REELECCION DEL REPRESENTANTE LEGAL Y GERENTE DONDE SU TERMINO DE DURACION AL CARGO ES INDEFINIDO, Y NO HAY EVIDENCIA EN EL CERTIFICADO QUE SE H"/>
    <s v="A"/>
    <s v="MMAFLA"/>
    <s v=" "/>
    <s v="Unicentro web"/>
    <d v="2019-09-16T00:00:00"/>
    <s v="Origino"/>
    <s v="MVELASCO"/>
    <s v="Registros Pub y Redes Emp"/>
    <s v="Back (Registro)"/>
    <s v="Finalizado"/>
    <s v=" "/>
    <s v="Asignado a"/>
    <s v="JREYES"/>
    <s v="Registros Pub y Redes Emp"/>
    <s v="Back Correcciones Registro"/>
    <d v="2019-09-16T00:00:00"/>
    <s v="A"/>
    <s v="MERCANTIL"/>
    <n v="719614"/>
    <m/>
    <m/>
    <m/>
    <m/>
    <m/>
    <m/>
    <s v="Inscrito"/>
    <n v="29126823"/>
    <s v="LILIA ZULETA MANTILLA"/>
    <n v="6609026"/>
    <s v="directoracomercial@mundoalimentos.com"/>
    <s v="Presencial Verbal"/>
    <n v="3117624651"/>
    <s v="2 Del tramite del documento"/>
    <s v="LEVANTÓ PENDIENTE SIN TERMINAR GRABACION"/>
    <s v="Registros Publicos y Redes Emp"/>
    <s v="Inscripción"/>
    <s v="."/>
    <s v="."/>
    <s v="SE MODIFICO EL TEXTO DE LA ADMINISTRACION DEL GERENTE EN EL ARTICULO 23 SE LLAMO AL CELULAR Y SE INFORMO A LA SEÑORA QUE YA ESTABA MODIFICADO H: 10:27 F: 16/09/2019"/>
    <s v="."/>
    <s v="Finalizado"/>
    <s v="JREYES"/>
    <d v="2019-09-16T00:00:00"/>
    <d v="2019-09-16T00:00:00"/>
    <s v=" "/>
    <s v="N"/>
    <m/>
    <x v="1"/>
    <s v="."/>
    <s v="N"/>
    <d v="2019-09-16T00:00:00"/>
    <d v="2019-09-16T00:00:00"/>
    <n v="0"/>
    <m/>
    <m/>
  </r>
  <r>
    <x v="1"/>
    <n v="2019008748"/>
    <d v="2019-09-16T00:00:00"/>
    <s v="EL SEÑOR GABRIEL MAURICIO VILLA GARCIA REPRESENTANTE LEGAL PRESENTA RECLAMO PORQUE EN EL INSCRITO 6910-50 EN LA RENOVACIÓN REPORTO LA DIRECCION -CALLE 7 A NRO 22 55 Y DIGITARON CALLE 7 A NRO 22 25 SOLO REPORTO EL CELULAR 3164457911 PERO DEJARON LOS VIEJOS"/>
    <s v="A"/>
    <s v="LMUNOZ"/>
    <s v=" "/>
    <s v="Principal"/>
    <d v="2019-09-16T00:00:00"/>
    <s v="Origino"/>
    <s v="NRESPONS"/>
    <s v="Registros Pub y Redes Emp"/>
    <s v="Back (Registro)"/>
    <s v="Finalizado"/>
    <s v=" "/>
    <s v="Asignado a"/>
    <s v="JREYES"/>
    <s v="Registros Pub y Redes Emp"/>
    <s v="Back Correcciones Registro"/>
    <d v="2019-09-16T00:00:00"/>
    <s v="A"/>
    <s v="ESAL"/>
    <n v="6910"/>
    <n v="20190446637"/>
    <m/>
    <m/>
    <m/>
    <m/>
    <m/>
    <s v="Inscrito"/>
    <n v="93379409"/>
    <s v="GABRIEL MAURICIO VILLA GARCIA"/>
    <m/>
    <s v="maovilla@yahoo.com"/>
    <s v="Presencial Verbal"/>
    <n v="3164457911"/>
    <s v="2 Del tramite del documento"/>
    <s v="DIGITACION EN LA DIRECCION ELECTRONICA"/>
    <s v="Registros Publicos y Redes Emp"/>
    <s v="Renovación"/>
    <s v="."/>
    <s v="."/>
    <s v="SE MODIFICO LA DIRECCION -CALLE 7 A NRO 22 25 POR CALLE 7 A NRO 22 55 EL CLIENTE DECIDIO ESPERAR LA RESPUESTA DE MANERA INMEDIATA."/>
    <s v="."/>
    <s v="Finalizado"/>
    <s v="JREYES"/>
    <d v="2019-09-16T00:00:00"/>
    <d v="2019-09-16T00:00:00"/>
    <s v=" "/>
    <s v="N"/>
    <m/>
    <x v="1"/>
    <s v="."/>
    <s v="N"/>
    <d v="2019-09-16T00:00:00"/>
    <d v="2019-09-16T00:00:00"/>
    <n v="0"/>
    <m/>
    <m/>
  </r>
  <r>
    <x v="1"/>
    <n v="2019008750"/>
    <d v="2019-09-16T00:00:00"/>
    <s v="BUENOS DIAS, DEL INSCRITO 975176 VIVA DISTRIBUCIONES VV SAS POR FAVOR CORREGIR LA DIRECCION DE DOMICILIO PRINCIPAL SIENDO LO CORRECTO CALLE 2 NRO 43 47 PISO 2 TAL COMO FIGURA EN EL ACTA 1 INSCRITA EL 11 DE SEPTIEMBRE DE 2019 Y NO CALLES 2 NRO 23 47 PISO 2"/>
    <s v="A"/>
    <s v="MMONTILL"/>
    <s v=" "/>
    <s v="Principal"/>
    <d v="2019-09-16T00:00:00"/>
    <s v="Origino"/>
    <s v="LLOPEZ"/>
    <s v="Registros Pub y Redes Emp"/>
    <s v="Back (Archivo)"/>
    <s v="Finalizado"/>
    <s v=" "/>
    <s v="Asignado a"/>
    <s v="JREYES"/>
    <s v="Registros Pub y Redes Emp"/>
    <s v="Back Correcciones Registro"/>
    <d v="2019-09-16T00:00:00"/>
    <s v="A"/>
    <s v="MERCANTIL"/>
    <n v="975176"/>
    <m/>
    <m/>
    <m/>
    <m/>
    <m/>
    <m/>
    <s v="Inscrito"/>
    <n v="19236895"/>
    <s v="RICARDO SIERRA"/>
    <m/>
    <m/>
    <s v="Presencial Verbal"/>
    <n v="3205566454"/>
    <s v="2 Del tramite del documento"/>
    <s v="DIGITACION EN LA DIRECCION COMERCIAL, JUDICIAL O DEL ESTABLECIMIENTO"/>
    <s v="Registros Publicos y Redes Emp"/>
    <s v="Inscripción VI y XV"/>
    <s v="."/>
    <s v="."/>
    <s v="MODIFIQUE EL NUMERO DE LA DIRECCION DE -CALLE 2 NRO 23 47 PISO 2 POR CALLE 2 NRO 43 47 PISO 2, ES 43 Y SE COLOCO 23 EL CLIENTE DECIDIO ESPERAR LA RESPUESTA DE MANERA INMEDIATA."/>
    <s v="."/>
    <s v="Finalizado"/>
    <s v="JREYES"/>
    <d v="2019-09-16T00:00:00"/>
    <d v="2019-09-16T00:00:00"/>
    <s v=" "/>
    <s v="N"/>
    <m/>
    <x v="1"/>
    <s v="."/>
    <s v="N"/>
    <d v="2019-09-16T00:00:00"/>
    <d v="2019-09-16T00:00:00"/>
    <n v="0"/>
    <m/>
    <m/>
  </r>
  <r>
    <x v="1"/>
    <n v="2019008751"/>
    <d v="2019-09-16T00:00:00"/>
    <s v="SE COMUNICA EL SEÑOR MICHAEL SANDOVAL INDICANDO QUE REALIZARON UN NOMBRAMIENTO DE REPRESENTANTE LEGAL BAJO RADICADO N° 20190443531 Y MEDIANTE UN CERTIFICADO SE DA CUENTA DE QUE SE ESCRIBIÓ MAL EL NOMBRE, EL NOMBRE ES MICHAEL ROBERT SANDOVAL DELGADO Y SE C"/>
    <s v="A"/>
    <s v="EMOSQUERA"/>
    <s v=" "/>
    <s v="Principal"/>
    <d v="2019-09-16T00:00:00"/>
    <s v="Origino"/>
    <s v="SIBARGUE"/>
    <s v="Registros Pub y Redes Emp"/>
    <s v="Back (Registro)"/>
    <s v="Finalizado"/>
    <s v=" "/>
    <s v="Asignado a"/>
    <s v="JREYES"/>
    <s v="Registros Pub y Redes Emp"/>
    <s v="Back Correcciones Registro"/>
    <d v="2019-09-16T00:00:00"/>
    <s v="A"/>
    <s v="MERCANTIL"/>
    <n v="707476"/>
    <m/>
    <m/>
    <m/>
    <m/>
    <m/>
    <m/>
    <s v="Inscrito"/>
    <n v="94537939"/>
    <s v="MICHAEL ROBERT SANDOVAL DELGADO"/>
    <m/>
    <s v="kelaingenierialtda@gmail.com"/>
    <s v="Telefónica"/>
    <n v="3015613757"/>
    <s v="2 Del tramite del documento"/>
    <s v="DIGITACION DIGNATARIOS, SOCIOS O NOMBRADOS"/>
    <s v="Registros Publicos y Redes Emp"/>
    <s v="Matricula o Constitución"/>
    <s v="."/>
    <s v="."/>
    <s v="MODIFIQUE EL NOMBRE DEL REPRESENTANTE DE MICHEL POR MICHAEL SANDOVAL SE LLAMO AL CELULAR Y SE DEJO RAZON EN EL CONTESTADOR QUE YA ESTABA MODIFICADO H: 4.56 F: 16/09/2019 SE LLAMO AL CELULAR Y SE DEJO RAZON EN EL CONTESTADOR H: 12:00 F: 17/09/2019"/>
    <s v="."/>
    <s v="Finalizado"/>
    <s v="JREYES"/>
    <d v="2019-09-16T00:00:00"/>
    <d v="2019-09-17T00:00:00"/>
    <s v=" "/>
    <s v="N"/>
    <m/>
    <x v="1"/>
    <s v="."/>
    <s v="N"/>
    <d v="2019-09-16T00:00:00"/>
    <d v="2019-09-17T00:00:00"/>
    <n v="0"/>
    <m/>
    <m/>
  </r>
  <r>
    <x v="1"/>
    <n v="2019008773"/>
    <d v="2019-09-16T00:00:00"/>
    <s v="INFORMA QUE REALIZARON AMPLIACIÓN DE OBJETO SOCIAL CON NÚMERO DE RADICADO 20190452613. EXPIDIO UN CERTIFICADO 0819PHR22U, VALIDANDO QUE EL OBJETO SOCIAL QUEDO CON ERRORES DE DIGITACIÓN HE INCOMPLETO (PUNTO 1 Y 3 DE LA AMPLIACIÓN). SOLICITA CORRECCIÓN Y RE"/>
    <s v="A"/>
    <s v="EMOSQUERA"/>
    <s v=" "/>
    <s v="Principal"/>
    <d v="2019-09-16T00:00:00"/>
    <s v="Origino"/>
    <s v="HOREJUEL"/>
    <s v="Registros Pub y Redes Emp"/>
    <s v="Back (Registro)"/>
    <s v="Finalizado"/>
    <s v=" "/>
    <s v="Asignado a"/>
    <s v="JREYES"/>
    <s v="Registros Pub y Redes Emp"/>
    <s v="Back Correcciones Registro"/>
    <d v="2019-09-16T00:00:00"/>
    <s v="A"/>
    <s v="MERCANTIL"/>
    <n v="709296"/>
    <m/>
    <m/>
    <m/>
    <m/>
    <m/>
    <m/>
    <s v="Inscrito"/>
    <n v="94279779"/>
    <s v="JOSE OVED GUERRA LOPEZ _x0009_"/>
    <n v="4489671"/>
    <s v="gerencia@alimentospanda.com.co"/>
    <s v="Telefónica"/>
    <n v="3153236892"/>
    <s v="2 Del tramite del documento"/>
    <s v="DIGITACION DEL TEXTO"/>
    <s v="Registros Publicos y Redes Emp"/>
    <s v="Inscripción"/>
    <s v="."/>
    <s v="."/>
    <s v="SE MODIFICO EL TEXTO DEL OBJETO DE LA SOCIEDAD. SE LLAMO AL CELULAR Y SE DEJO RAZON EN EL CONTESTADOR H 9 Y 30 F: 17-09-2019, SE ENVIO AL CORREO EL CERTIFICADO ELECTRONICO AL INTERESADO H 11 Y 20 F 17-09-2019"/>
    <s v="."/>
    <s v="Finalizado"/>
    <s v="JREYES"/>
    <d v="2019-09-16T00:00:00"/>
    <d v="2019-10-03T00:00:00"/>
    <s v=" "/>
    <s v="N"/>
    <m/>
    <x v="1"/>
    <s v="."/>
    <s v="N"/>
    <d v="2019-09-17T00:00:00"/>
    <d v="2019-09-17T00:00:00"/>
    <n v="1"/>
    <m/>
    <m/>
  </r>
  <r>
    <x v="1"/>
    <n v="2019008776"/>
    <d v="2019-09-16T00:00:00"/>
    <s v="EL INSCRITO 1008225 SE PRESENTA A INFORMAR QUE SE PRESENTO LA RENOVACION PARA PAGO SIN BENEFICIO DE LEY 1780, EL DIA 15 DE MARZO DE 2019 ES DECIR SE COBRO MANUAL, EL TIENE EL TURNO EN FOTO CON EL QUE LE RECIBIERON EL PAGO ESE DIA, SE VALIDO CON MDUQUE PEN"/>
    <s v="A"/>
    <s v="KCRUZ"/>
    <s v=" "/>
    <s v="Principal"/>
    <d v="2019-09-16T00:00:00"/>
    <s v="Origino"/>
    <s v="NRESPONS"/>
    <s v="Registros Pub y Redes Emp"/>
    <s v="Back (Registro)"/>
    <s v="Finalizado"/>
    <s v=" "/>
    <s v="Asignado a"/>
    <s v="JREYES"/>
    <s v="Registros Pub y Redes Emp"/>
    <s v="Back Correcciones Registro"/>
    <d v="2019-09-16T00:00:00"/>
    <s v="A"/>
    <s v="MERCANTIL"/>
    <n v="1008225"/>
    <m/>
    <m/>
    <m/>
    <m/>
    <m/>
    <m/>
    <s v="Inscrito"/>
    <n v="1006209391"/>
    <s v="JANIER URREA  GOMEZ"/>
    <n v="3128088411"/>
    <s v="janierlatin32@hotmail.com"/>
    <s v="Presencial Verbal"/>
    <n v="3016743521"/>
    <s v="5 No aplica/No procede"/>
    <s v="NO APLICA/NO PROCEDE"/>
    <s v="Registros Publicos y Redes Emp"/>
    <s v="No aplica"/>
    <s v="."/>
    <s v="."/>
    <s v="SE ENVIO CORREO A MARCO DUQUE PARA PROCEDER A DAR SOLUCION H. 10:00 F: 17/09/2019"/>
    <s v="."/>
    <s v="Finalizado"/>
    <s v="JREYES"/>
    <d v="2019-09-17T00:00:00"/>
    <d v="2019-10-28T00:00:00"/>
    <s v=" "/>
    <s v="N"/>
    <m/>
    <x v="1"/>
    <s v="."/>
    <s v="N"/>
    <d v="2019-09-17T00:00:00"/>
    <d v="2019-10-28T00:00:00"/>
    <n v="1"/>
    <m/>
    <m/>
  </r>
  <r>
    <x v="1"/>
    <n v="2019008778"/>
    <d v="2019-09-17T00:00:00"/>
    <s v="LEMIS SIRLYS PEÑA LAURIDO HACE RECLAMO DEBIDO A QUE EN SU ESTABLECIMIENTO DE COMERCIO INSCRITO NUEMRO 789226-2 COLMENA SHALOM APARECE UNA DIRECCION QUE NO ES CORRECTA Y QUE NUNCA HA SIDO MODIFICADA EN NINGUN FORMATO APARECE CRA 20 NRO 52 - 04 LC 2 SIENDO "/>
    <s v="A"/>
    <s v="FMOLINA"/>
    <s v=" "/>
    <s v="Jamundi"/>
    <d v="2019-09-17T00:00:00"/>
    <s v="Origino"/>
    <s v="MMONTERO"/>
    <s v="Registros Pub y Redes Emp"/>
    <s v="Back (Registro)"/>
    <s v="Finalizado"/>
    <s v=" "/>
    <s v="Asignado a"/>
    <s v="JREYES"/>
    <s v="Registros Pub y Redes Emp"/>
    <s v="Back Correcciones Registro"/>
    <d v="2019-09-17T00:00:00"/>
    <s v="A"/>
    <s v="MERCANTIL"/>
    <n v="789226"/>
    <m/>
    <m/>
    <m/>
    <m/>
    <m/>
    <m/>
    <s v="Inscrito"/>
    <m/>
    <s v="LEMIS PEÑA"/>
    <m/>
    <m/>
    <s v="Presencial Verbal"/>
    <n v="3178483892"/>
    <s v="2 Del tramite del documento"/>
    <s v="DIGITACION EN LA DIRECCION COMERCIAL, JUDICIAL O DEL ESTABLECIMIENTO"/>
    <s v="Registros Publicos y Redes Emp"/>
    <s v="Inscripción VI y XV"/>
    <s v="."/>
    <s v="."/>
    <s v="SE MODIFICO LA DIRECCION DE CRA 20 NRO 52 - 04 LC 2 POR CARRERA 11 NO. 12 - 44, EL INTERESADO NO PRESENTO MODIFICACION DE DIRECCION. EL CLIENTE DECIDIO ESPERAR LA RESPUESTA DE MANERA INMEDIATA"/>
    <s v="."/>
    <s v="Finalizado"/>
    <s v="JREYES"/>
    <d v="2019-09-17T00:00:00"/>
    <d v="2019-09-17T00:00:00"/>
    <s v=" "/>
    <s v="N"/>
    <m/>
    <x v="1"/>
    <s v="."/>
    <s v="N"/>
    <d v="2019-09-17T00:00:00"/>
    <d v="2019-09-17T00:00:00"/>
    <n v="0"/>
    <m/>
    <m/>
  </r>
  <r>
    <x v="1"/>
    <n v="2019008783"/>
    <d v="2019-09-17T00:00:00"/>
    <s v="BUENOS DÍAS, USUARIO SOLICITA, SEA CORREGIDO EN EL CERTIFICADO DE EXISTENCIA Y REPRESENTACIÓN LEGAL DE LA ASOCIACION COMUNITARIA ADMINISTRADORA DEL ACUEDUCTO ALCANTARILLADO Y ASEO DE LOS CORREGIMIENTOS DE VILLA COLOMBIA-AMPUDIA Y VEREDAS ALEDAÑAS CON # MA"/>
    <s v="A"/>
    <s v="CVASQUEZ"/>
    <s v=" "/>
    <s v="Jamundi"/>
    <d v="2019-09-17T00:00:00"/>
    <s v="Origino"/>
    <s v="NRESPONS"/>
    <s v="Registros Pub y Redes Emp"/>
    <s v="Back (Registro)"/>
    <s v="Finalizado"/>
    <s v=" "/>
    <s v="Asignado a"/>
    <s v="JREYES"/>
    <s v="Registros Pub y Redes Emp"/>
    <s v="Back Correcciones Registro"/>
    <d v="2019-09-17T00:00:00"/>
    <s v="A"/>
    <s v="ESAL"/>
    <n v="9663"/>
    <m/>
    <m/>
    <m/>
    <m/>
    <m/>
    <m/>
    <s v="Inscrito"/>
    <n v="31321142"/>
    <s v="MERCEDES SUAREZ ANDRADE"/>
    <m/>
    <s v="acueductoacualvia@gmail.com"/>
    <s v="Presencial Verbal"/>
    <n v="3186251477"/>
    <s v="2 Del tramite del documento"/>
    <s v="DIGITACION DEL TEXTO"/>
    <s v="Registros Publicos y Redes Emp"/>
    <s v="Inscripción"/>
    <s v="."/>
    <s v="."/>
    <s v="SE ADICIONO POR TEXTO EN LA PARTE DE ADMINISTRACION LAS LETRAS QUE NO TENIAN INFORMACION EN LA ASOCIACION. PERO NO HAY RESPONSABLE PORQUE ANTES NO SE TOMABAN ESOS PUNTOS SE LLAMO AL CELULAR Y SE INFORMO QUE YA ESTA MODIFICADO H: 12:49 F: 17/09/2019 "/>
    <s v="."/>
    <s v="Finalizado"/>
    <s v="JREYES"/>
    <d v="2019-09-17T00:00:00"/>
    <d v="2019-09-17T00:00:00"/>
    <s v=" "/>
    <s v="N"/>
    <m/>
    <x v="1"/>
    <s v="."/>
    <s v="N"/>
    <d v="2019-09-17T00:00:00"/>
    <d v="2019-09-17T00:00:00"/>
    <n v="0"/>
    <m/>
    <m/>
  </r>
  <r>
    <x v="1"/>
    <n v="2019008786"/>
    <d v="2019-09-17T00:00:00"/>
    <s v="EL NUMERO DE CEDULA DE LA REVISORA FISCAL SUPLENTE YULIANA ANGULO SANCHEZ ESTA ERRADO. EL NUMERO CORRECTO ES 1.144.137.197 Y EN EL CERTIFICADO DE EXISTENCIA Y REPRESENTACION ESTA 11441370197 CON LA RADICACION 20180218666 ES QUE INGRESO EL TRAMITE."/>
    <s v="A"/>
    <s v="VCARDENA"/>
    <s v=" "/>
    <s v="Obrero"/>
    <d v="2019-09-17T00:00:00"/>
    <s v="Origino"/>
    <s v="LCASTRO"/>
    <s v="Registros Pub y Redes Emp"/>
    <s v="Back (Registro)"/>
    <s v="Finalizado"/>
    <s v=" "/>
    <s v="Asignado a"/>
    <s v="JREYES"/>
    <s v="Registros Pub y Redes Emp"/>
    <s v="Back Correcciones Registro"/>
    <d v="2019-09-17T00:00:00"/>
    <s v="A"/>
    <s v="MERCANTIL"/>
    <n v="74288"/>
    <n v="20180218666"/>
    <m/>
    <m/>
    <m/>
    <m/>
    <m/>
    <s v="Inscrito"/>
    <n v="93339203"/>
    <s v="EDISON YECID CASTAÑADA PEÑA"/>
    <n v="4855511"/>
    <s v="edison_castaneda@pallomaro.com"/>
    <s v="Presencial Verbal"/>
    <m/>
    <s v="2 Del tramite del documento"/>
    <s v="DIGITACION NÚMERO,DIGITO VERIF O TIPO DE IDENTIFICACION"/>
    <s v="Registros Publicos y Redes Emp"/>
    <s v="Inscripción"/>
    <s v="."/>
    <s v="."/>
    <s v="MODIFIQUE EL NUMERO DE CEDULA DE LA REVISORA FISCAL SUPLENTE YULIANA ANGULO SANCHEZ DE 11441370197 POR 1144137197 SE LLAMO AL TELEFONO Y NO CONTESTAN H: 3:02 F: 17/09/2019 SE LLLAMO AL TELEFONO H: 37 F: 20/09/2019 "/>
    <s v="."/>
    <s v="Finalizado"/>
    <s v="JREYES"/>
    <d v="2019-09-17T00:00:00"/>
    <d v="2019-09-20T00:00:00"/>
    <s v=" "/>
    <s v="N"/>
    <m/>
    <x v="1"/>
    <s v="."/>
    <s v="N"/>
    <d v="2019-09-17T00:00:00"/>
    <d v="2019-09-20T00:00:00"/>
    <n v="0"/>
    <m/>
    <m/>
  </r>
  <r>
    <x v="1"/>
    <n v="2019008793"/>
    <d v="2019-09-17T00:00:00"/>
    <s v="SE COMUNICA LA SEÑORA ELIDA PATIÑO INDICANDO HICIERON UNA ACTUALIZACIÓN DE DIRECCIÓN BAJO RADICADO 20190446766, AL QUEDAR FINALIZADO EXPIDE UN CERTIFICADO CON DÍGITO DE VERIFICACIÓN 0819KXSQJ3 AL VALIDAR LA DIRECCIÓN ESTA DE FORMA INCORRECTA CL 36 NORTE A"/>
    <s v="A"/>
    <s v="EMOSQUERA"/>
    <s v=" "/>
    <s v="Principal"/>
    <d v="2019-09-17T00:00:00"/>
    <s v="Origino"/>
    <s v="MMONTERO"/>
    <s v="Registros Pub y Redes Emp"/>
    <s v="Back (Registro)"/>
    <s v="Finalizado"/>
    <s v=" "/>
    <s v="Asignado a"/>
    <s v="JREYES"/>
    <s v="Registros Pub y Redes Emp"/>
    <s v="Back Correcciones Registro"/>
    <d v="2019-09-17T00:00:00"/>
    <s v="A"/>
    <s v="MERCANTIL"/>
    <n v="908337"/>
    <m/>
    <m/>
    <m/>
    <m/>
    <m/>
    <m/>
    <s v="Inscrito"/>
    <n v="24811510"/>
    <s v="ELIDA PATIÑO"/>
    <n v="6618020"/>
    <s v="ADMINISTRACION@SMART-FINANCIAL-SYSTEMS.COM"/>
    <s v="Telefónica"/>
    <n v="3113974720"/>
    <s v="2 Del tramite del documento"/>
    <s v="DIGITACION EN LA DIRECCION COMERCIAL, JUDICIAL O DEL ESTABLECIMIENTO"/>
    <s v="Registros Publicos y Redes Emp"/>
    <s v="Inscripción VI y XV"/>
    <s v="."/>
    <s v="."/>
    <s v="SE MODIFICO LA DIRECCION DE CL 36 NORTE AV 6 A 65 OFICINA 1305 EDIFICIO WORD TRADE CENTER POR CL 36 NORTE AV 6 A 65 OFICINA 1305 EDIFICIO WORLD TRADE CENTER. SE LLAMO AL CELULAR Y SE INFORMO QUE YA ESTABA MODIFICADO H: 11:36 F:18/09/2019"/>
    <s v="."/>
    <s v="Finalizado"/>
    <s v="JREYES"/>
    <d v="2019-09-18T00:00:00"/>
    <d v="2019-09-18T00:00:00"/>
    <s v=" "/>
    <s v="N"/>
    <m/>
    <x v="1"/>
    <s v="."/>
    <s v="N"/>
    <d v="2019-09-18T00:00:00"/>
    <d v="2019-09-18T00:00:00"/>
    <n v="1"/>
    <m/>
    <m/>
  </r>
  <r>
    <x v="1"/>
    <n v="2019008803"/>
    <d v="2019-09-17T00:00:00"/>
    <s v="LA USUARIA MANIFIESTA QUE BAJO EL ACTA 15 DEL 27-03-2019 DE LA ASAMBLEA, INSCRITA EN CCC EL 29-08-2019 SE NOMBRO LA NUEVA JUNTA DIRECTIVA POR MEDIO DE LA CUAL EN LA POSICIÓN 6 DONDE APARECE EL SEÑOR JAIME ANDRES YUNDA MEJIA DEBE IR EL SEÑOR EVERTH FERNAND"/>
    <s v="A"/>
    <s v="JMENDEZ"/>
    <s v=" "/>
    <s v="Unicentro web"/>
    <d v="2019-09-17T00:00:00"/>
    <s v="Origino"/>
    <s v="NRESPONS"/>
    <s v="Registros Pub y Redes Emp"/>
    <s v="Back (Registro)"/>
    <s v="Finalizado"/>
    <s v=" "/>
    <s v="Asignado a"/>
    <s v="JREYES"/>
    <s v="Registros Pub y Redes Emp"/>
    <s v="Back Correcciones Registro"/>
    <d v="2019-09-17T00:00:00"/>
    <s v="A"/>
    <s v="ESAL"/>
    <n v="3027"/>
    <m/>
    <m/>
    <m/>
    <m/>
    <m/>
    <m/>
    <s v="Inscrito"/>
    <n v="38665328"/>
    <s v="XIMENA GRIJALBA BALANTA"/>
    <n v="4855941"/>
    <s v="tesoreria@fundaciondep.org"/>
    <s v="Presencial Verbal"/>
    <n v="3206679521"/>
    <s v="2 Del tramite del documento"/>
    <s v="DIGITACION DIGNATARIOS, SOCIOS O NOMBRADOS"/>
    <s v="Registros Publicos y Redes Emp"/>
    <s v="Inscripción"/>
    <s v="."/>
    <s v="."/>
    <s v=" EL ACTA 15 DEL 27-03-2019 DE LA ASAMBLEA, INSCRITA EN CCC EL 29-08-2019 SE MODIFICO EN EL 6 RENGLON DE JUNTA DIRECTIVA EL SEÑOR JAIME ANDRES YUNDA MEJIA POR EVERTH FERNANDO YUNDA MEJIA CON C.C. 94.430.319 SE LLAMO AL CELULAR Y SE INFORMO QUE YA ESTABA MO"/>
    <s v="."/>
    <s v="Finalizado"/>
    <s v="JREYES"/>
    <d v="2019-09-18T00:00:00"/>
    <d v="2019-09-18T00:00:00"/>
    <s v=" "/>
    <s v="N"/>
    <m/>
    <x v="1"/>
    <s v="."/>
    <s v="N"/>
    <d v="2019-09-18T00:00:00"/>
    <d v="2019-09-18T00:00:00"/>
    <n v="1"/>
    <m/>
    <m/>
  </r>
  <r>
    <x v="1"/>
    <n v="2019008813"/>
    <d v="2019-09-17T00:00:00"/>
    <s v="SE COMUNICA EL SEÑOR JUAN FERNANDO INFORMA QUE EL DÍA 28 DE AGOSTO COMPRARON UN CERTIFICADO EN DONDE CONSTATARON QUE EN EL CAMPO DOMICILIO ESTA ERRADO APARECE EL DOMICILIO PRINCIPAL LA CIUDAD DE BOGOTÁ, SE VALIDA EN EL SIRP Y LA EMPRESA ESTA REGISTRADA EN"/>
    <s v="A"/>
    <s v="EMOSQUERA"/>
    <s v=" "/>
    <s v="Principal"/>
    <d v="2019-09-17T00:00:00"/>
    <s v="Origino"/>
    <s v="NRESPONS"/>
    <s v="Registros Pub y Redes Emp"/>
    <s v="Back (Registro)"/>
    <s v="Finalizado"/>
    <s v=" "/>
    <s v="Asignado a"/>
    <s v="JREYES"/>
    <s v="Registros Pub y Redes Emp"/>
    <s v="Back Correcciones Registro"/>
    <d v="2019-09-17T00:00:00"/>
    <s v="A"/>
    <s v="MERCANTIL"/>
    <n v="614746"/>
    <m/>
    <m/>
    <m/>
    <m/>
    <m/>
    <m/>
    <s v="Inscrito"/>
    <n v="10192000"/>
    <s v="JUAN FERNANDO LAVERDE"/>
    <n v="5141810"/>
    <s v="notificaciones_judiciales@dumianmedical.net"/>
    <s v="Telefónica"/>
    <n v="3104059180"/>
    <s v="2 Del tramite del documento"/>
    <s v="DIGITACION DOMICILIO"/>
    <s v="Registros Publicos y Redes Emp"/>
    <s v="Inscripción"/>
    <s v="."/>
    <s v="."/>
    <s v="SE MODIFICO EL DOMICILIO DE BOGOTA POR CALI A LA SOCIEDAD,PERO NO HAY RESPONSABLE PORQUE CUANDO ENVIARON EL PQR PARA RETIRAR LOS ACTOS DE CAMBIO DE DOMICILIO, NO SE TUVO EN CUENTA ESA PARTE. SE LLAMO AL CELULAR Y SE INFORMO QUE YA SE HABIA MODIFICADO H: 2"/>
    <s v="."/>
    <s v="Finalizado"/>
    <s v="JREYES"/>
    <d v="2019-09-18T00:00:00"/>
    <d v="2019-09-18T00:00:00"/>
    <s v=" "/>
    <s v="N"/>
    <m/>
    <x v="1"/>
    <s v="."/>
    <s v="N"/>
    <d v="2019-09-18T00:00:00"/>
    <d v="2019-09-18T00:00:00"/>
    <n v="1"/>
    <m/>
    <m/>
  </r>
  <r>
    <x v="1"/>
    <n v="2019008818"/>
    <d v="2019-09-17T00:00:00"/>
    <s v="EL USUARIO MANIFIESTA QUE EL DIA 04-09-2019 REINGRESARON EL ACTA NRO. 02 DEL 06-08-2019 DONDE SE NOMBRA COMO REPRESENTANTE LEGAL SUPLENTE AL SEÑOR JORGE MANYOMA GONZALEZ CON C.C. 1130604955 HIJO, PERO POR ERROR INVOLUNTARIO APORTARON LA COPIA DE LA CEDULA"/>
    <s v="A"/>
    <s v="JMENDEZ"/>
    <s v=" "/>
    <s v="Unicentro web"/>
    <d v="2019-09-17T00:00:00"/>
    <s v="Origino"/>
    <s v="NRESPONS"/>
    <s v="Registros Pub y Redes Emp"/>
    <s v="Back (Registro)"/>
    <s v="Finalizado"/>
    <s v=" "/>
    <s v="Asignado a"/>
    <s v="JCERON"/>
    <s v="Registros Pub y Redes Emp"/>
    <s v="Back (Registro)"/>
    <d v="2019-09-17T00:00:00"/>
    <s v="A"/>
    <s v="MERCANTIL"/>
    <n v="990311"/>
    <m/>
    <m/>
    <m/>
    <m/>
    <m/>
    <m/>
    <s v="Inscrito"/>
    <n v="16929196"/>
    <s v="WALTER MAURICIO PARRA RAMIREZ"/>
    <m/>
    <s v="nparedesandrade@gmail.com"/>
    <s v="Presencial Verbal"/>
    <n v="3158617862"/>
    <s v="2 Del tramite del documento"/>
    <s v="DIGITACION NÚMERO,DIGITO VERIF O TIPO DE IDENTIFICACION"/>
    <s v="Registros Publicos y Redes Emp"/>
    <s v="Inscripción"/>
    <s v="."/>
    <s v="."/>
    <s v="MODIFIQUE EL NUMERO DE LA CEDULA DEL NOMBRAMIENTO DE REPRESENTANTE LEGAL SUPLENTE JORGE MANYOMA GONZALEZ DE 16474026 POR C.C. 1130604955, PERO NO HAY RESPONSABLE PORQUE COMO EL HIJO Y EL PADRE TIENEN EL MISMO NOMBRE Y ANEXARON LA FOTOCOPIA DEL PADRE SE TO"/>
    <s v="."/>
    <s v="Finalizado"/>
    <s v="JREYES"/>
    <d v="2019-09-18T00:00:00"/>
    <d v="2019-09-23T00:00:00"/>
    <s v=" "/>
    <s v="N"/>
    <m/>
    <x v="1"/>
    <s v="."/>
    <s v="N"/>
    <d v="2019-09-18T00:00:00"/>
    <d v="2019-09-23T00:00:00"/>
    <n v="1"/>
    <m/>
    <m/>
  </r>
  <r>
    <x v="1"/>
    <n v="2019008850"/>
    <d v="2019-09-18T00:00:00"/>
    <s v="LA APODERADA JENIFER BELALCAZAR DE LA SOCIEDAD MANIFIESTA QUE EN EL CERTIFICADO Y EN EL RUT IMPRESO POR PARTE DE LA CAMARA HAY UN ERROR EN LA RAZON SOCIAL &quot;JAC TECNOLIGIA Y SOLUCIONES S.A.S.&quot; Y LA RAZON SOCIAL CORRECTA ES &quot;JAC TECNOLOGIA Y SOLUCIONES S.A."/>
    <s v="A"/>
    <s v="HTRUJILL"/>
    <s v=" "/>
    <s v="Unicentro web"/>
    <d v="2019-09-18T00:00:00"/>
    <s v="Origino"/>
    <s v="CJORDAN"/>
    <s v="Registros Pub y Redes Emp"/>
    <s v="Juridica"/>
    <s v="Finalizado"/>
    <s v=" "/>
    <s v="Asignado a"/>
    <s v="JREYES"/>
    <s v="Registros Pub y Redes Emp"/>
    <s v="Back Correcciones Registro"/>
    <d v="2019-09-18T00:00:00"/>
    <s v="A"/>
    <s v="MERCANTIL"/>
    <n v="1063721"/>
    <n v="20190447118"/>
    <m/>
    <m/>
    <m/>
    <m/>
    <m/>
    <s v="Inscrito"/>
    <n v="31714650"/>
    <s v="JENIFER BELALCAZAR"/>
    <m/>
    <s v="f1aejeniferbelalcazar@hotmail.com"/>
    <s v="Presencial Verbal"/>
    <n v="3023082692"/>
    <s v="2 Del tramite del documento"/>
    <s v="NO SOLICITO CORREGIR/GRABAR/ACTUALIZAR/ RETIRAR INFORMACION"/>
    <s v="Registros Publicos y Redes Emp"/>
    <s v="Matricula o Constitución"/>
    <s v="."/>
    <s v="."/>
    <s v="MODIFIQUE EL NOMBRE DE LA SOCIEDAD DE &quot;JAC TECNOLIGIA Y SOLUCIONES S.A.S.&quot;POR &quot;JAC TECNOLOGIA Y SOLUCIONES S.A.S.&quot;, SE LLAMO AL CELULAR Y SE DEJO RAZON EN EL CONTESTADOR H: 1:18 F: 19/09/2019 SE LLAMO AL CELULAR Y SE DEJO RAZON EN EL CONTESTADOR H. 3.04 F"/>
    <s v="."/>
    <s v="Finalizado"/>
    <s v="JREYES"/>
    <d v="2019-09-18T00:00:00"/>
    <d v="2019-09-20T00:00:00"/>
    <s v=" "/>
    <s v="N"/>
    <m/>
    <x v="1"/>
    <s v="."/>
    <s v="N"/>
    <d v="2019-09-18T00:00:00"/>
    <d v="2019-09-20T00:00:00"/>
    <n v="0"/>
    <m/>
    <m/>
  </r>
  <r>
    <x v="1"/>
    <n v="2019008851"/>
    <d v="2019-09-18T00:00:00"/>
    <s v="EL SEÑOR ALEJANDRO SUAREZ PRESENTA RECLAMO YA QUE SOLICITO CERTIFICADO Y LA CAJERA LINA MARCELA DIAZ LO ATENDIO SUPER GROSERA, NO SABE TRATAR PUBLICO, QUE ACTITUD HORRIBLE, NADA AMABLE. VENTANILLA 9 HORA 12:30 PM."/>
    <s v="A"/>
    <s v="LMORENO"/>
    <s v=" "/>
    <s v="Principal"/>
    <d v="2019-09-18T00:00:00"/>
    <s v="Origino"/>
    <s v="RESPPROC"/>
    <s v="Registros Pub y Redes Emp"/>
    <s v="Front (Cajas)"/>
    <s v="Finalizado"/>
    <s v=" "/>
    <s v="Asignado a"/>
    <s v="LMORENO"/>
    <s v="Registros Pub y Redes Emp"/>
    <s v="Calidad_Registro"/>
    <d v="2019-09-18T00:00:00"/>
    <s v="A"/>
    <m/>
    <m/>
    <m/>
    <m/>
    <m/>
    <m/>
    <m/>
    <m/>
    <s v="Sin Identificación"/>
    <n v="1010173917"/>
    <s v="ALEJANDRO SUAREZ"/>
    <m/>
    <s v="alejosuarez-v@hotmail.com"/>
    <m/>
    <n v="3177600085"/>
    <s v="1 De prestación del servicio"/>
    <s v="ATENCION /POCA AMABILIDAD"/>
    <s v="Registros Publicos y Redes Emp"/>
    <s v="Todos los de Registro"/>
    <s v="."/>
    <s v="."/>
    <s v="RESPUESTA AL USUARIO: 02102019 SE LE COMUNICO A LA FUNCIONARIA LINA MARCELA DIAZ EL RECLAMO POR PARTE DEL CLIENTE Y ELLA DICE QUE EN NINGUN MOMENTO FUE GROSERA CON EL USUARIO QUE SE LE ATENDIO Y BRINDO EL SERVICIO NORMALMENTE QUE NO ENTIENDE EL MOTIVO DEL"/>
    <s v="."/>
    <s v="Finalizado"/>
    <s v="LMORENO"/>
    <d v="2019-10-02T00:00:00"/>
    <d v="2019-10-02T00:00:00"/>
    <s v=" "/>
    <s v="N"/>
    <m/>
    <x v="1"/>
    <s v="."/>
    <s v="N"/>
    <d v="2019-10-02T00:00:00"/>
    <d v="2019-10-02T00:00:00"/>
    <n v="14"/>
    <m/>
    <m/>
  </r>
  <r>
    <x v="1"/>
    <n v="2019008852"/>
    <d v="2019-09-18T00:00:00"/>
    <s v="LA SEÑORA ANGELA GONZALEZ PRESENTA RECLAMO POR MALA INFORMACION DE LA CAJERA LINA MARCELA DIAZ, YA QUE LA USUARIA HIBA A REGISTRAR 3 ACTOS REACTIVACION, REFORMA DE ESTATUTOS Y NOMBRAMIENTO DE JUNTA DIRECTIVA, Y LA CAJERA LE INFORMO QUE SOLO DILIGENCIARA E"/>
    <s v="A"/>
    <s v="LMORENO"/>
    <s v=" "/>
    <s v="Principal"/>
    <d v="2019-09-18T00:00:00"/>
    <s v="Origino"/>
    <s v="RESPPROC"/>
    <s v="Registros Pub y Redes Emp"/>
    <s v="Front (Cajas)"/>
    <s v="Finalizado"/>
    <s v=" "/>
    <s v="Asignado a"/>
    <s v="LMORENO"/>
    <s v="Registros Pub y Redes Emp"/>
    <s v="Calidad_Registro"/>
    <d v="2019-09-18T00:00:00"/>
    <s v="A"/>
    <m/>
    <m/>
    <m/>
    <m/>
    <m/>
    <m/>
    <m/>
    <m/>
    <s v="Sin Identificación"/>
    <n v="1143851497"/>
    <s v="ANGELA MARIA GONZALEZ PINEDA"/>
    <m/>
    <s v="angelagonzalez11@outlook.com"/>
    <m/>
    <n v="3175169633"/>
    <s v="1 De prestación del servicio"/>
    <s v="ATENCION /POCA AMABILIDAD"/>
    <s v="Registros Publicos y Redes Emp"/>
    <s v="Inscripción"/>
    <s v="."/>
    <s v="."/>
    <s v="EN COMUNICACION CON LA FUNCIONARIA LINA MARCELA DIAZ, MANIFIESTA QUE EN NINGUN MOMENTO LE INDICO O SUGIRIO A LA USUARIA QUE DEBIA ESCRIBIR EN EL FORMATO DE SOLICITUD DE INSCRIPCION DE DOCUMENTOS, QUE SOLO TRAIAN DILIGENCIADO LA REFORMA Y REACTIVACION, POR"/>
    <s v="."/>
    <s v="Finalizado"/>
    <s v="LMORENO"/>
    <d v="2019-10-02T00:00:00"/>
    <d v="2019-10-02T00:00:00"/>
    <s v=" "/>
    <s v="N"/>
    <m/>
    <x v="1"/>
    <s v="."/>
    <s v="N"/>
    <d v="2019-10-02T00:00:00"/>
    <d v="2019-10-02T00:00:00"/>
    <n v="14"/>
    <m/>
    <m/>
  </r>
  <r>
    <x v="1"/>
    <n v="2019008853"/>
    <d v="2019-09-18T00:00:00"/>
    <s v="USUARIO EXPIDE CERTIFICADO, EVIDENCIA QUE EN LA NACIONALIDAD DEL CONTROLANTE APARECE ECUATORIANO CUANDO EN REALIDAD ES COLOMBIANA. USUARIO SOLICITA SE SEA MODIFICADO DICHO ERROR. NIT 901287932 MATRICULA 1052478-16"/>
    <s v="A"/>
    <s v="LDIAZ"/>
    <s v=" "/>
    <s v="Principal"/>
    <d v="2019-09-18T00:00:00"/>
    <s v="Origino"/>
    <s v="LCASTRO"/>
    <s v="Registros Pub y Redes Emp"/>
    <s v="Back (Registro)"/>
    <s v="Finalizado"/>
    <s v=" "/>
    <s v="Asignado a"/>
    <s v="JREYES"/>
    <s v="Registros Pub y Redes Emp"/>
    <s v="Back Correcciones Registro"/>
    <d v="2019-09-18T00:00:00"/>
    <s v="A"/>
    <s v="MERCANTIL"/>
    <n v="1052478"/>
    <m/>
    <m/>
    <m/>
    <m/>
    <m/>
    <m/>
    <s v="Inscrito"/>
    <n v="1143971604"/>
    <s v="STEFANY DE LA CRUZ CUERO"/>
    <m/>
    <s v="cesar.stivenibarra@hotmail.com"/>
    <s v="Presencial Verbal"/>
    <n v="3182170105"/>
    <s v="2 Del tramite del documento"/>
    <s v="DIGITACION/GRABACION DATOS ADICIONALES DE LA INSCRIPCION O DOCUMENTO"/>
    <s v="Registros Publicos y Redes Emp"/>
    <s v="Matricula o Constitución"/>
    <s v="."/>
    <s v="."/>
    <s v="EN LA SITUACION DE CONTROL DEL 24 DE MAYO DE 2019 INSC. 9494 MODIFIQUE LA NACIONALIDAD DE LA SEÑORA STEFANY DE LA CRUZ DE ECUATORIANA POR COLOMBIANA SE LLAMO AL CELULAR Y SE INFORMO QUE YA ESTABA MODIFICADO H: 9:46 F: 19/09/2019"/>
    <s v="."/>
    <s v="Finalizado"/>
    <s v="JREYES"/>
    <d v="2019-09-18T00:00:00"/>
    <d v="2019-09-19T00:00:00"/>
    <s v=" "/>
    <s v="N"/>
    <m/>
    <x v="1"/>
    <s v="."/>
    <s v="N"/>
    <d v="2019-09-18T00:00:00"/>
    <d v="2019-09-19T00:00:00"/>
    <n v="0"/>
    <m/>
    <m/>
  </r>
  <r>
    <x v="1"/>
    <n v="2019008854"/>
    <d v="2019-09-18T00:00:00"/>
    <s v="POR FAVOR CORREGIR LA PALABRA S.AS LO CORRECTO ES S.A.S."/>
    <s v="A"/>
    <s v="JSALAZAR"/>
    <s v=" "/>
    <s v="Principal"/>
    <d v="2019-09-18T00:00:00"/>
    <s v="Origino"/>
    <s v="LARTUNDU"/>
    <s v="Registros Pub y Redes Emp"/>
    <s v="Front (Cajas)"/>
    <s v="Finalizado"/>
    <s v=" "/>
    <s v="Asignado a"/>
    <s v="JREYES"/>
    <s v="Registros Pub y Redes Emp"/>
    <s v="Back Correcciones Registro"/>
    <d v="2019-09-18T00:00:00"/>
    <s v="A"/>
    <s v="MERCANTIL"/>
    <n v="1064386"/>
    <m/>
    <m/>
    <m/>
    <m/>
    <m/>
    <m/>
    <s v="Inscrito"/>
    <n v="67017039"/>
    <s v="MARIA ALEXANDRA SOLARTE ESPINOSA"/>
    <n v="8965672"/>
    <s v="alexasolarte@hotmail.com"/>
    <s v="Presencial Verbal"/>
    <n v="3113555750"/>
    <s v="2 Del tramite del documento"/>
    <s v="DIGITACION EN EL NOMBRE DEL PROPIETARIO, ESTABLECIMIENTO O RAZON SOCIAL"/>
    <s v="Registros Publicos y Redes Emp"/>
    <s v="Matricula o Constitución"/>
    <s v="."/>
    <s v="."/>
    <s v="MODIFIQUE LA PALABRA S.AS POR S.A.S. EL CLIENTE DECIDIO ESPERAR LA RESPUESTA DE MANERA INMEDIATA"/>
    <s v="."/>
    <s v="Finalizado"/>
    <s v="JREYES"/>
    <d v="2019-09-18T00:00:00"/>
    <d v="2019-09-18T00:00:00"/>
    <s v=" "/>
    <s v="N"/>
    <m/>
    <x v="1"/>
    <s v="."/>
    <s v="N"/>
    <d v="2019-09-18T00:00:00"/>
    <d v="2019-09-18T00:00:00"/>
    <n v="0"/>
    <m/>
    <m/>
  </r>
  <r>
    <x v="1"/>
    <n v="2019008856"/>
    <d v="2019-09-18T00:00:00"/>
    <s v="MODIFICAR EN LA JUNTA DIRECTIVA SEÑORA MARIA ANGELICA CRUZ CUEVAS EL NUMERO DE CEDULA SIENDO LO CORRECTO 1020722946 Y APARECE 1010722946"/>
    <s v="A"/>
    <s v="JREYES"/>
    <s v=" "/>
    <s v="Principal"/>
    <d v="2019-09-18T00:00:00"/>
    <s v="Origino"/>
    <s v="LLOPEZ"/>
    <s v="Registros Pub y Redes Emp"/>
    <s v="Back (Registro)"/>
    <s v="Finalizado"/>
    <s v=" "/>
    <s v="Asignado a"/>
    <s v="JREYES"/>
    <s v="Registros Pub y Redes Emp"/>
    <s v="Back Correcciones Registro"/>
    <d v="2019-09-18T00:00:00"/>
    <s v="A"/>
    <s v="MERCANTIL"/>
    <n v="504800"/>
    <m/>
    <m/>
    <m/>
    <m/>
    <m/>
    <m/>
    <s v="Inscrito"/>
    <m/>
    <m/>
    <m/>
    <m/>
    <m/>
    <m/>
    <s v="2 Del tramite del documento"/>
    <s v="DIGITACION NÚMERO,DIGITO VERIF O TIPO DE IDENTIFICACION"/>
    <s v="Registros Publicos y Redes Emp"/>
    <s v="Inscripción"/>
    <s v="."/>
    <s v="."/>
    <s v="MODIFIQUE EN LA JUNTA DIRECTIVA SEÑORA MARIA ANGELICA CRUZ CUEVAS EL NUMERO DE CEDULA SIENDO LO CORRECTO 1020722946 Y APARECE 1010722946 EL CLIENTE DECIDIO ESPERAR LA RESPUESTA DE MANERA INMEDIATA"/>
    <s v="."/>
    <s v="Finalizado"/>
    <s v="JREYES"/>
    <d v="2019-09-18T00:00:00"/>
    <d v="2019-09-19T00:00:00"/>
    <s v=" "/>
    <s v="N"/>
    <m/>
    <x v="1"/>
    <s v="."/>
    <s v="N"/>
    <d v="2019-09-18T00:00:00"/>
    <d v="2019-09-19T00:00:00"/>
    <n v="0"/>
    <m/>
    <m/>
  </r>
  <r>
    <x v="1"/>
    <n v="2019008857"/>
    <d v="2019-09-18T00:00:00"/>
    <s v="POR FAVOR CORREGIR EL ARTICULO 5 DE LA REFORMA DE ESTATUTOS QUE SE INSCRIBIO EL DIA 17-09-2019 NO INSCRIPCION 16471 LIBRO IX DE LA SOCIEDAD BIRIMBÍ SAS NIT 901320808-5 MT 1063603 LA FORMA CORRECTA QUE DEBE QUEDAR EL ARTICULO 5 ES LA QUE SE ENCUENTRA ARCHI"/>
    <s v="A"/>
    <s v="JSALAZAR"/>
    <s v=" "/>
    <s v="Principal"/>
    <d v="2019-09-18T00:00:00"/>
    <s v="Origino"/>
    <s v="NRESPONS"/>
    <s v="Registros Pub y Redes Emp"/>
    <s v="Back (Registro)"/>
    <s v="Finalizado"/>
    <s v=" "/>
    <s v="Asignado a"/>
    <s v="JREYES"/>
    <s v="Registros Pub y Redes Emp"/>
    <s v="Back Correcciones Registro"/>
    <d v="2019-09-18T00:00:00"/>
    <s v="A"/>
    <s v="MERCANTIL"/>
    <n v="1063603"/>
    <m/>
    <m/>
    <m/>
    <m/>
    <m/>
    <m/>
    <s v="Inscrito"/>
    <n v="114384181"/>
    <s v="YOVY ARANGO HURTADO"/>
    <m/>
    <s v="birimbisas@gmail.com"/>
    <s v="Presencial Verbal"/>
    <n v="3215079454"/>
    <s v="2 Del tramite del documento"/>
    <s v="DIGITACION DEL TEXTO"/>
    <s v="Registros Publicos y Redes Emp"/>
    <s v="Inscripción"/>
    <s v="."/>
    <s v="."/>
    <s v="SE RETIRO POR TEXTO EN EL OBJETO EN EL PUNTO 5 EL PARRAFO QUE ESTA DE MAS. PERO NO HAY RESPONSABLE DE LA AUXILILAR PORQUE EL DOCUMENTO FUE REQUERIDO, Y NO LLEGO EL ACTUALIZADO. EL CLIENTE DECIDIO ESPERAR LA RESPUESTA DE MANERA INMEDIATA "/>
    <s v="."/>
    <s v="Finalizado"/>
    <s v="JREYES"/>
    <d v="2019-09-18T00:00:00"/>
    <d v="2019-09-18T00:00:00"/>
    <s v=" "/>
    <s v="N"/>
    <m/>
    <x v="1"/>
    <s v="."/>
    <s v="N"/>
    <d v="2019-09-18T00:00:00"/>
    <d v="2019-09-18T00:00:00"/>
    <n v="0"/>
    <m/>
    <m/>
  </r>
  <r>
    <x v="1"/>
    <n v="2019008864"/>
    <d v="2019-09-18T00:00:00"/>
    <s v="EN EL ISNCRITO 957726 - 16 GDT TRANSPORT TRAVEL &amp; LOGISTIC SAS, EL DIA 28 DE MAYO DE 2019 ACTA 011 FUE RADICADA PARA REALIZAR LA MODIFICACION DE LAS FACULTADES Y LIMITACIONES DEL REPRESENTANTE LEGAL CUYO CONTENIDO DIFIERE DE LO SOLICITADO GRACIAS."/>
    <s v="A"/>
    <s v="LNDELGAD"/>
    <s v=" "/>
    <s v="Principal"/>
    <d v="2019-09-18T00:00:00"/>
    <s v="Origino"/>
    <s v="NRESPONS"/>
    <s v="Registros Pub y Redes Emp"/>
    <s v="Back (Registro)"/>
    <s v="Finalizado"/>
    <s v=" "/>
    <s v="Asignado a"/>
    <s v="JREYES"/>
    <s v="Registros Pub y Redes Emp"/>
    <s v="Back Correcciones Registro"/>
    <d v="2019-09-18T00:00:00"/>
    <s v="A"/>
    <s v="MERCANTIL"/>
    <n v="957726"/>
    <n v="20190298848"/>
    <n v="9757"/>
    <d v="2019-05-28T00:00:00"/>
    <m/>
    <m/>
    <m/>
    <s v="Inscrito"/>
    <n v="79524528"/>
    <s v="CARLOS ADRIAM TANGARIFE"/>
    <n v="3874973"/>
    <s v="gerentegeneral@gdt-transport.com"/>
    <s v="Presencial con Carta"/>
    <n v="3152889862"/>
    <s v="2 Del tramite del documento"/>
    <s v="DIGITACION DEL TEXTO"/>
    <s v="Registros Publicos y Redes Emp"/>
    <s v="Inscripción"/>
    <s v="."/>
    <s v="."/>
    <s v="SE MODIFICO EL TEXTO EN LA ADMINISTRACION. PERO NO HAY RESPONSABLE PORQUE EN EL OCR NO ESTABA ACTUALIZADO EL TEXTO SINO EL ANTERIOR SE LLAMO AL CELULAR Y SE INFORMO QUE YA ESTABA MODIFICADO H:11:00 F: 19/09/2019"/>
    <s v="."/>
    <s v="Finalizado"/>
    <s v="JREYES"/>
    <d v="2019-09-19T00:00:00"/>
    <d v="2019-09-19T00:00:00"/>
    <s v=" "/>
    <s v="N"/>
    <m/>
    <x v="1"/>
    <s v="."/>
    <s v="N"/>
    <d v="2019-09-19T00:00:00"/>
    <d v="2019-09-19T00:00:00"/>
    <n v="1"/>
    <m/>
    <m/>
  </r>
  <r>
    <x v="1"/>
    <n v="2019008867"/>
    <d v="2019-09-18T00:00:00"/>
    <s v="SE COMUNICA POR MEDIO DE LA LÍNEA TELEFÓNICA EL SEÑOR CARLOS CARVAJAL INDICANDO QUE EL 9 DE AGOSTO DEL 2019 HICIERON CAMBIO DE DOMICILIO DE IBAGUÉ A CALI, INDICA QUE EL 13 DE SEPTIEMBRE COMPRO UN CERTIFICADO DE PROPONENTES CON CÓDIGO DE VERIFICACIÓN 08190"/>
    <s v="A"/>
    <s v="EMOSQUERA"/>
    <s v=" "/>
    <s v="Principal"/>
    <d v="2019-09-18T00:00:00"/>
    <s v="Origino"/>
    <s v="RESPPROC"/>
    <s v="Gestion Integral"/>
    <s v="Tecnologia"/>
    <s v="Finalizado"/>
    <s v=" "/>
    <s v="Asignado a"/>
    <s v="MCARTAGE"/>
    <s v="Registros Pub y Redes Emp"/>
    <s v="Juridica"/>
    <d v="2019-09-18T00:00:00"/>
    <s v="A"/>
    <s v="PROPONENTES"/>
    <n v="124175"/>
    <m/>
    <m/>
    <m/>
    <m/>
    <m/>
    <m/>
    <s v="Inscrito"/>
    <n v="93236896"/>
    <s v="CARLOS CARVAJAL"/>
    <n v="23791517"/>
    <s v="fundacionsavia@hotmail.com"/>
    <s v="Telefónica"/>
    <n v="3223907395"/>
    <s v="2 Del tramite del documento"/>
    <s v="NO ACTUALIZÓ INFORMACION"/>
    <s v="Registros Publicos y Redes Emp"/>
    <s v="Proponentes (inscripción, renovación, modif)"/>
    <s v="."/>
    <s v="."/>
    <s v="SE ENVIO CORREO A SISTEMAS EL 19/09/2019 SE REVISA Y EL INCONVENIENTE ES QUE AL MOMENTO DE HACER LA INSCRIPCIÓN DEL CAMBIO DE DOMICILIO NO QUEDO EN FIRME, ENTONCES POSTERIORMENTE CUANDO SE CORRE EL PROCESO Y LO DEJA EN ESTE ESTADO NO SE MUESTRA LA INFORMA"/>
    <s v="."/>
    <s v="Finalizado"/>
    <s v="JREYES"/>
    <d v="2019-09-19T00:00:00"/>
    <d v="2019-09-30T00:00:00"/>
    <s v=" "/>
    <s v="N"/>
    <m/>
    <x v="1"/>
    <s v="."/>
    <s v="N"/>
    <d v="2019-09-19T00:00:00"/>
    <d v="2019-09-20T00:00:00"/>
    <n v="1"/>
    <m/>
    <m/>
  </r>
  <r>
    <x v="1"/>
    <n v="2019008873"/>
    <d v="2019-09-19T00:00:00"/>
    <s v="USUARIO SOLICITA CORREGIR LA DIRECCION DEL ESTABLECIMIENTO MAT 1060695-2 YA QUE SE DILIGENCIO DE MANERA INCORRECTA LA DIRECCION ES AV. 6 A BIS NRO. 35 N 100 OF.803. CORREGIR EL GRUPO NIIF DE 3 POR EL 2 YA QUE LA SRA. SE CONFUNDIO AL LEER LAS INSTRUCCIONES"/>
    <s v="A"/>
    <s v="LDIAZ"/>
    <s v=" "/>
    <s v="Principal"/>
    <d v="2019-09-19T00:00:00"/>
    <s v="Origino"/>
    <s v="DRENDON"/>
    <s v="Registros Pub y Redes Emp"/>
    <s v="Back (Registro)"/>
    <s v="Finalizado"/>
    <s v=" "/>
    <s v="Asignado a"/>
    <s v="JREYES"/>
    <s v="Registros Pub y Redes Emp"/>
    <s v="Back Correcciones Registro"/>
    <d v="2019-09-19T00:00:00"/>
    <s v="A"/>
    <s v="MERCANTIL"/>
    <n v="1060694"/>
    <m/>
    <m/>
    <m/>
    <m/>
    <m/>
    <m/>
    <s v="Inscrito"/>
    <n v="34571822"/>
    <s v="SANDRA PATRICIA CERON URIBE"/>
    <n v="8927292"/>
    <s v="dhjras11@gmail.com"/>
    <s v="Presencial Verbal"/>
    <n v="3155244609"/>
    <s v="2 Del tramite del documento"/>
    <s v="DIGITACION EN LA DIRECCION COMERCIAL, JUDICIAL O DEL ESTABLECIMIENTO"/>
    <s v="Registros Publicos y Redes Emp"/>
    <s v="Matricula o Constitución"/>
    <s v="."/>
    <s v="."/>
    <s v="MODIFIQUE LA DIRECCION DEL ESTABLECIMIENTO MAT 1060695-2 SE COLOCO NUMERO 1 Y LA DIRECCION ES AV. 6 A BIS NRO. 35 N 100 OF.803 Y EL GRUPO NIIF DE 3 POR EL 2 SE LLAMO AL CELULAR Y SE DEJO RAZON EN EL CONTESTADOR H: 1.56 F: 19/09/2019 SE LLAMO AL CELULAR Y "/>
    <s v="."/>
    <s v="Finalizado"/>
    <s v="JREYES"/>
    <d v="2019-09-19T00:00:00"/>
    <d v="2019-09-20T00:00:00"/>
    <s v=" "/>
    <s v="N"/>
    <m/>
    <x v="1"/>
    <s v="."/>
    <s v="N"/>
    <d v="2019-09-19T00:00:00"/>
    <d v="2019-09-20T00:00:00"/>
    <n v="0"/>
    <m/>
    <m/>
  </r>
  <r>
    <x v="1"/>
    <n v="2019008876"/>
    <d v="2019-09-19T00:00:00"/>
    <s v="SE COMUNICA POR MEDIO DE LA LÍNEA TELEFÓNICA LA SEÑORA VIVIANA INDICANDO QUE EL 17 DE SEPTIEMBRE DEL 2018 ADQUIRIÓ UN CERTIFICADO DE LA SOCIEDAD CLARIOS ANDINA S.A.S. Y PUDO VERIFICAR QUE EN LA PÁGINA N.º 15 APARECE EL NOMBRE MAC-JOHNSON CONTROLS COLOMBIA"/>
    <s v="A"/>
    <s v="EMOSQUERA"/>
    <s v=" "/>
    <s v="Principal"/>
    <d v="2019-09-19T00:00:00"/>
    <s v="Origino"/>
    <s v="NRESPONS"/>
    <s v="Registros Pub y Redes Emp"/>
    <s v="Back (Registro)"/>
    <s v="Finalizado"/>
    <s v=" "/>
    <s v="Asignado a"/>
    <s v="JREYES"/>
    <s v="Registros Pub y Redes Emp"/>
    <s v="Back Correcciones Registro"/>
    <d v="2019-09-19T00:00:00"/>
    <s v="A"/>
    <s v="MERCANTIL"/>
    <n v="803240"/>
    <m/>
    <m/>
    <m/>
    <m/>
    <m/>
    <m/>
    <s v="Inscrito"/>
    <n v="51978351"/>
    <s v="VIVIANA  CASAS QUIMBAY"/>
    <n v="6341500"/>
    <s v="bibiana.casas@bakermckenzie.com"/>
    <s v="Telefónica"/>
    <n v="3017332935"/>
    <s v="2 Del tramite del documento"/>
    <s v="DIGITACION DEL TEXTO"/>
    <s v="Registros Publicos y Redes Emp"/>
    <s v="Inscripción"/>
    <s v="."/>
    <s v="."/>
    <s v="SE MODIFICO EL NOMBRE EN LA CONTROLADA POR LA SOCIEDAD CLARIOS ANDINA S.A.S SE LLAMO AL CELULAR Y SE INFORMO QUE YA SE HABIA MODIFICADO H: 2:34 F: 24/09/2019 SE CREO RADICACION PARA GENERAR CERTIFICADO Y ENVIARLO POR CORREO"/>
    <s v="."/>
    <s v="Finalizado"/>
    <s v="JREYES"/>
    <d v="2019-09-19T00:00:00"/>
    <d v="2019-09-24T00:00:00"/>
    <s v=" "/>
    <s v="N"/>
    <m/>
    <x v="1"/>
    <s v="."/>
    <s v="N"/>
    <d v="2019-09-19T00:00:00"/>
    <d v="2019-09-24T00:00:00"/>
    <n v="0"/>
    <m/>
    <m/>
  </r>
  <r>
    <x v="1"/>
    <n v="2019008883"/>
    <d v="2019-09-19T00:00:00"/>
    <s v="CORREGIR EN EL SIRP LA SOCIEDAD SUBORDINADA DE LA SOCIEDAD AGENT CORPORATION SAS: COLOCARON EL NOMBRE DE BETANIA GRUPO MEDICO S.A.S MATRICULA 1032190-16"/>
    <s v="A"/>
    <s v="DCOLLAZO"/>
    <s v=" "/>
    <s v="Unicentro web"/>
    <d v="2019-09-19T00:00:00"/>
    <s v="Origino"/>
    <s v="R"/>
    <s v="Registros Pub y Redes Emp"/>
    <s v="Back (Registro)"/>
    <s v="Finalizado"/>
    <s v=" "/>
    <s v="Asignado a"/>
    <s v="JREYES"/>
    <s v="Registros Pub y Redes Emp"/>
    <s v="Back Correcciones Registro"/>
    <d v="2019-09-19T00:00:00"/>
    <s v="A"/>
    <s v="MERCANTIL"/>
    <n v="1032190"/>
    <m/>
    <m/>
    <m/>
    <m/>
    <m/>
    <m/>
    <s v="Inscrito"/>
    <n v="1130657786"/>
    <s v="JUAN JOSE CHAVEZ VILLEGAS"/>
    <n v="5524604"/>
    <s v="vittripapp@gmail.com"/>
    <s v="Presencial Verbal"/>
    <n v="3146966694"/>
    <s v="2 Del tramite del documento"/>
    <s v="DIGITACION DEL TEXTO"/>
    <s v="Registros Publicos y Redes Emp"/>
    <s v="Matricula o Constitución"/>
    <s v="."/>
    <s v="."/>
    <s v="MODIFIQUE EN EL SIRP LA SOCIEDAD SUBORDINADA DE BETANIA GRUPO MEDICO S.A.S POR AGENT CORPORATION SAS SE LLAMO AL CELULAR Y SE INFORMO QUE YA ESTABA MODIFICADO H: 3:17 F: 19/09/2019"/>
    <s v="."/>
    <s v="Finalizado"/>
    <s v="JREYES"/>
    <d v="2019-09-19T00:00:00"/>
    <d v="2019-09-26T00:00:00"/>
    <s v=" "/>
    <s v="N"/>
    <m/>
    <x v="1"/>
    <s v="."/>
    <s v="N"/>
    <d v="2019-09-19T00:00:00"/>
    <d v="2019-09-19T00:00:00"/>
    <n v="0"/>
    <m/>
    <m/>
  </r>
  <r>
    <x v="1"/>
    <n v="2019008884"/>
    <d v="2019-09-19T00:00:00"/>
    <s v="ERROR EN EL APELLIDO ASPIANZO EL CORRECTO ES ASPIAZO MATRICULA 1064595-1"/>
    <s v="A"/>
    <s v="LNDELGAD"/>
    <s v=" "/>
    <s v="Principal"/>
    <d v="2019-09-19T00:00:00"/>
    <s v="Origino"/>
    <s v="MGARZON"/>
    <s v="Registros Pub y Redes Emp"/>
    <s v="Front (Cajas)"/>
    <s v="Finalizado"/>
    <s v=" "/>
    <s v="Asignado a"/>
    <s v="JREYES"/>
    <s v="Registros Pub y Redes Emp"/>
    <s v="Back Correcciones Registro"/>
    <d v="2019-09-19T00:00:00"/>
    <s v="A"/>
    <s v="MERCANTIL"/>
    <n v="1064595"/>
    <m/>
    <m/>
    <m/>
    <m/>
    <m/>
    <m/>
    <s v="Inscrito"/>
    <n v="1111789785"/>
    <s v="SAMANTA BAIN ASPIAZO"/>
    <m/>
    <s v="zammy0911?4gmail.com"/>
    <s v="Presencial Verbal"/>
    <n v="3195623280"/>
    <s v="2 Del tramite del documento"/>
    <s v="DIGITACION EN EL NOMBRE DEL PROPIETARIO, ESTABLECIMIENTO O RAZON SOCIAL"/>
    <s v="Registros Publicos y Redes Emp"/>
    <s v="Matricula o Constitución"/>
    <s v="."/>
    <s v="."/>
    <s v="MODIFIQUE EL APELLIDO ASPIANZO EL CORRECTO ES ASPIAZO MATRICULA 1064595-1 EL CLIENTE DECIDIO ESPERAR LA RESPUESTA DE MANERA INMEDIATA"/>
    <s v="."/>
    <s v="Finalizado"/>
    <s v="JREYES"/>
    <d v="2019-09-19T00:00:00"/>
    <d v="2019-09-20T00:00:00"/>
    <s v=" "/>
    <s v="N"/>
    <m/>
    <x v="1"/>
    <s v="."/>
    <s v="N"/>
    <d v="2019-09-19T00:00:00"/>
    <d v="2019-09-20T00:00:00"/>
    <n v="0"/>
    <m/>
    <m/>
  </r>
  <r>
    <x v="1"/>
    <n v="2019008900"/>
    <d v="2019-09-19T00:00:00"/>
    <s v="INFORMAN QUE EXPIDIERON UN CERTIFICADO, Y EN LA SECCIÓN DE &quot;PODERES&quot; FIGURA MAL DIGITADA EL NÚMERO DE CÉDULA DEL REPRESENTANTE LEGAL SUPLENTE LA CORRECTA ES 1130678939, SE VALIDA EN LA ESCRITURA DE INSCRIPCIÓN DE PODER. ADEMÁS APARECE MAL ESCRITO RESIDENT"/>
    <s v="A"/>
    <s v="EMOSQUERA"/>
    <s v=" "/>
    <s v="Principal"/>
    <d v="2019-09-19T00:00:00"/>
    <s v="Origino"/>
    <s v="MVELASCO"/>
    <s v="Registros Pub y Redes Emp"/>
    <s v="Back (Registro)"/>
    <s v="Finalizado"/>
    <s v=" "/>
    <s v="Asignado a"/>
    <s v="JREYES"/>
    <s v="Registros Pub y Redes Emp"/>
    <s v="Back Correcciones Registro"/>
    <d v="2019-09-19T00:00:00"/>
    <s v="A"/>
    <s v="MERCANTIL"/>
    <n v="892357"/>
    <m/>
    <m/>
    <m/>
    <m/>
    <m/>
    <m/>
    <s v="Inscrito"/>
    <n v="1087187744"/>
    <s v="KARINA FLOREZ"/>
    <n v="4026793"/>
    <s v="auxjerla4@gmail.com_x0009_"/>
    <s v="Telefónica"/>
    <n v="3116363876"/>
    <s v="2 Del tramite del documento"/>
    <s v="DIGITACION DEL TEXTO"/>
    <s v="Registros Publicos y Redes Emp"/>
    <s v="Inscripción"/>
    <s v="."/>
    <s v="."/>
    <s v="SE MODIFICO EN EL PODER DE LA INSCRIPCION 47 DEL LIBRO V DEL 08-04-2019 EL NUMERO DE LA CEDULA DEL SEÑOR EDGARDO ROBERTO POR 1130678939 SE LLAMO AL CELULAR Y SE IFNORMO QUE YA ESTABA MODIFICADO H. 11 00 F 20-09-2019 Y SE ENVIO POR CORREO ELECTRONICO AUXJE"/>
    <s v="."/>
    <s v="Finalizado"/>
    <s v="JREYES"/>
    <d v="2019-09-20T00:00:00"/>
    <d v="2019-10-03T00:00:00"/>
    <s v=" "/>
    <s v="N"/>
    <m/>
    <x v="1"/>
    <s v="."/>
    <s v="N"/>
    <d v="2019-09-20T00:00:00"/>
    <d v="2019-09-20T00:00:00"/>
    <n v="1"/>
    <m/>
    <m/>
  </r>
  <r>
    <x v="1"/>
    <n v="2019008910"/>
    <d v="2019-09-20T00:00:00"/>
    <s v="FAVOR MODIFICAR NÚMERO DE CÉDULA DEL COMERCIANTE POR: 79.663.949, DEBIDO A QUE EN EL MOMENTO DE LA MATRICULA COMO PN SE DIGITÓ DE MANERA INCORRECTA. MAT 1047942 - 1 RAD 20190246811 REGISTRADO POR: VMOSQUERA"/>
    <s v="A"/>
    <s v="DMENDOZA"/>
    <s v=" "/>
    <s v="Unicentro web"/>
    <d v="2019-09-20T00:00:00"/>
    <s v="Origino"/>
    <s v="SCASTRO"/>
    <s v="Registros Pub y Redes Emp"/>
    <s v="Front (Cajas)"/>
    <s v="Finalizado"/>
    <s v=" "/>
    <s v="Asignado a"/>
    <s v="JREYES"/>
    <s v="Registros Pub y Redes Emp"/>
    <s v="Back Correcciones Registro"/>
    <d v="2019-09-20T00:00:00"/>
    <s v="A"/>
    <s v="MERCANTIL"/>
    <n v="1047942"/>
    <n v="20190246811"/>
    <m/>
    <m/>
    <m/>
    <m/>
    <m/>
    <s v="Inscrito"/>
    <n v="79663949"/>
    <s v="ROJAS LANDINEZ GIOVANNI FRANCISCO"/>
    <n v="3235222299"/>
    <s v="elroloylacalena@gmail.com"/>
    <s v="Presencial Verbal"/>
    <m/>
    <s v="2 Del tramite del documento"/>
    <s v="DIGITACION NÚMERO,DIGITO VERIF O TIPO DE IDENTIFICACION"/>
    <s v="Registros Publicos y Redes Emp"/>
    <s v="Matricula o Constitución"/>
    <s v="."/>
    <s v="."/>
    <s v="MODIFIQUE EL NÚMERO DE CÉDULA DEL COMERCIANTE POR: 79.663.949, EL CLIENTE DECIDIO ESPERAR LA RESPUESTA DE MANERA INMEDIATA."/>
    <s v="."/>
    <s v="Finalizado"/>
    <s v="JREYES"/>
    <d v="2019-09-20T00:00:00"/>
    <d v="2019-09-20T00:00:00"/>
    <s v=" "/>
    <s v="N"/>
    <m/>
    <x v="1"/>
    <s v="."/>
    <s v="N"/>
    <d v="2019-09-20T00:00:00"/>
    <d v="2019-09-20T00:00:00"/>
    <n v="0"/>
    <m/>
    <m/>
  </r>
  <r>
    <x v="1"/>
    <n v="2019008911"/>
    <d v="2019-09-20T00:00:00"/>
    <s v="CON EL ACTA 39 DEL 31 DE ENERO DE 2017 SE REALIZO NOMBRAMIENTO DE REVISOR FISCAL, PERO REALIZARON EL REGISTRO COMO DESIGNACION DE REVISOR FISCAL, A LA FECHA LA FIRMA NESTOR TORO PARRA &amp; ASOCIADOS S.A.S. YA NO ES LA REVISORA FISCAL DE LA SOCIEDAD ENERGÉTIC"/>
    <s v="A"/>
    <s v="DCOLLAZO"/>
    <s v=" "/>
    <s v="Unicentro web"/>
    <d v="2019-09-20T00:00:00"/>
    <s v="Origino"/>
    <s v="AMUNOZY"/>
    <s v="Registros Pub y Redes Emp"/>
    <s v="Juridica"/>
    <s v="Finalizado"/>
    <s v=" "/>
    <s v="Asignado a"/>
    <s v="AMUNOZY"/>
    <s v="Registros Pub y Redes Emp"/>
    <s v="Juridica"/>
    <d v="2019-09-20T00:00:00"/>
    <s v="A"/>
    <s v="MERCANTIL"/>
    <n v="595298"/>
    <m/>
    <m/>
    <m/>
    <m/>
    <m/>
    <m/>
    <s v="Inscrito"/>
    <n v="16597716"/>
    <s v="JOSE WILLIAM LOPEZ"/>
    <m/>
    <s v="contabilidad@energeticossaesp.com.co"/>
    <s v="Presencial Verbal"/>
    <n v="3187725669"/>
    <s v="2 Del tramite del documento"/>
    <s v="ACTO, FECHA O LIBRO ERRADO"/>
    <s v="Registros Publicos y Redes Emp"/>
    <s v="Inscripción"/>
    <s v="."/>
    <s v="."/>
    <s v="EL RECLAMO PROCEDE. SE REGISTRÓ LA RESOLUCIÓN 86 DEL 25 DE SEPTIEMBRE DE 2019 CON RADICACIÓN 20190472920 POR MEDIO DE LA CUAL SE MODIFICA EL ACTO DE DESIGNACIÓN REVISOR FISCAL POR NOMBRAMIENTO REVISOR FISCAL EN LA INSCRIPCIÓN 3965 DEL 16 DE MARZO DE 2017 "/>
    <s v="."/>
    <s v="Finalizado"/>
    <s v="JREYES"/>
    <d v="2019-09-20T00:00:00"/>
    <d v="2019-10-01T00:00:00"/>
    <s v=" "/>
    <s v="N"/>
    <m/>
    <x v="1"/>
    <s v="."/>
    <s v="N"/>
    <d v="2019-09-20T00:00:00"/>
    <d v="2019-10-01T00:00:00"/>
    <n v="0"/>
    <m/>
    <m/>
  </r>
  <r>
    <x v="1"/>
    <n v="2019008916"/>
    <d v="2019-09-20T00:00:00"/>
    <s v="LA SRA ANA LINDA ARBELAEZ AGUDELO IDENTIFICADA CON C.C NO. 42.137.378 HACE EL RECLAMO QUE EL MOMENTO DE GENERAR UN CERTIFICADO DE MATRICULA NO SE LE REFLEJÓ EL CAMBIO DE DIRECCIÓN DEL ESTABLECIMIENTO, LA NUEVA DIRECCIÓN ES CRA 5 # 16 - 60 LOCAL 113 DCTO P"/>
    <s v="A"/>
    <s v="PGUARGUA"/>
    <s v=" "/>
    <s v="Principal"/>
    <d v="2019-09-20T00:00:00"/>
    <s v="Origino"/>
    <s v="CARGOMEZ"/>
    <s v="Registros Pub y Redes Emp"/>
    <s v="Back (Registro)"/>
    <s v="Finalizado"/>
    <s v=" "/>
    <s v="Asignado a"/>
    <s v="JREYES"/>
    <s v="Registros Pub y Redes Emp"/>
    <s v="Back Correcciones Registro"/>
    <d v="2019-09-20T00:00:00"/>
    <s v="A"/>
    <s v="MERCANTIL"/>
    <n v="1064306"/>
    <n v="20190459914"/>
    <m/>
    <m/>
    <m/>
    <m/>
    <m/>
    <s v="Inscrito"/>
    <n v="42137378"/>
    <s v="ANA LINDA ARBELAEZ (PROPIETARIA)"/>
    <m/>
    <s v="analindaar@hotmail.com"/>
    <s v="Presencial Verbal"/>
    <n v="3154442501"/>
    <s v="2 Del tramite del documento"/>
    <s v="DIGITACION EN LA DIRECCION COMERCIAL, JUDICIAL O DEL ESTABLECIMIENTO"/>
    <s v="Registros Publicos y Redes Emp"/>
    <s v="Inscripción VI y XV"/>
    <s v="."/>
    <s v="."/>
    <s v="MODIFIQUE EN EL ESTABLECIMIENTO LA DIRECCION DE CL 15 CON CR 23 ESQUINA NRO. 23-07 AP 3 POR LA NUEVA DIRECCIÓN ES CRA 5 # 16 - 60 LOCAL 113 DCTO PRIVADO EL CLIENTE DECIDIO ESPERAR LA RESPUESTA DE MANERA INMEDIATA."/>
    <s v="."/>
    <s v="Finalizado"/>
    <s v="JREYES"/>
    <d v="2019-09-20T00:00:00"/>
    <d v="2019-09-20T00:00:00"/>
    <s v=" "/>
    <s v="N"/>
    <m/>
    <x v="1"/>
    <s v="."/>
    <s v="N"/>
    <d v="2019-09-20T00:00:00"/>
    <d v="2019-09-20T00:00:00"/>
    <n v="0"/>
    <m/>
    <m/>
  </r>
  <r>
    <x v="1"/>
    <n v="2019008917"/>
    <d v="2019-09-20T00:00:00"/>
    <s v="SE COMUNICA LA SEÑORA ANDREA BURBANO, INDICANDO QUE HICIERON UNA REFORMA AL OBJETO SOCIAL, INDICANDO QUE IBAN A IMPORTAR Y EXPORTAR, EL TRÁMITE QUEDO FINALIZADO EL DÍA 17 DE SEPTIEMBRE CON EL RADICADO 20190457523, EL DÍA DE HOY COMPRARON UN CERTIFICADO CO"/>
    <s v="A"/>
    <s v="EMOSQUERA"/>
    <s v=" "/>
    <s v="Principal"/>
    <d v="2019-09-20T00:00:00"/>
    <s v="Origino"/>
    <s v="FAVELASC"/>
    <s v="Registros Pub y Redes Emp"/>
    <s v="Juridica"/>
    <s v="Finalizado"/>
    <s v=" "/>
    <s v="Asignado a"/>
    <s v="SORTIZ"/>
    <s v="Registros Pub y Redes Emp"/>
    <s v="Back (Registro)"/>
    <d v="2019-09-20T00:00:00"/>
    <s v="A"/>
    <s v="MERCANTIL"/>
    <n v="972129"/>
    <m/>
    <m/>
    <m/>
    <m/>
    <m/>
    <m/>
    <s v="Inscrito"/>
    <n v="1130668408"/>
    <s v="ANDREA BURBANO VARGAS"/>
    <n v="6900025"/>
    <s v="compras@iluminata.com"/>
    <s v="Telefónica"/>
    <s v="3137617252 - 31"/>
    <s v="2 Del tramite del documento"/>
    <s v="ACTO, FECHA O LIBRO ERRADO"/>
    <s v="Registros Publicos y Redes Emp"/>
    <s v="Inscripción"/>
    <s v="."/>
    <s v="."/>
    <s v="POR FAVOR REVISAR ESTE RECLAMO. EL RECLAMO PROCEDE. POR FAVOR CAMBIAR EN LA INSCRIPCIÓN 16494 DEL LIBRO 9, REALIZADA EL 17 DE SEPTIEMBRE DE 2019 EL ACTO DE DISOLUCIÓN (9-21-420) POR REFORMA DEL OBJETO SOCIAL (9-21-421), EL CUAL FUE PROVOCADO POR UN ERROR "/>
    <s v="."/>
    <s v="Finalizado"/>
    <s v="JREYES"/>
    <d v="2019-09-20T00:00:00"/>
    <d v="2019-10-16T00:00:00"/>
    <s v=" "/>
    <s v="N"/>
    <m/>
    <x v="1"/>
    <s v="."/>
    <s v="N"/>
    <d v="2019-09-20T00:00:00"/>
    <d v="2019-10-16T00:00:00"/>
    <n v="0"/>
    <m/>
    <m/>
  </r>
  <r>
    <x v="1"/>
    <n v="2019008924"/>
    <d v="2019-09-20T00:00:00"/>
    <s v="CORREJIR EL NOMBRE DEL REPRESENTANTE LEGAL EN LA SOCIEDAD C.F EMPRESARIAL S.A.S MATRICULA 1012273-16 DE ANA MILBNA CUERO CERON POR ANA MILENA CUERO CERON PRESENTADO CON LA RADICACION 20190451842"/>
    <s v="A"/>
    <s v="HPALACIO"/>
    <s v=" "/>
    <s v="Agua Blanca"/>
    <d v="2019-09-20T00:00:00"/>
    <s v="Origino"/>
    <s v="LLOPEZ"/>
    <s v="Registros Pub y Redes Emp"/>
    <s v="Back (Registro)"/>
    <s v="Finalizado"/>
    <s v=" "/>
    <s v="Asignado a"/>
    <s v="JREYES"/>
    <s v="Registros Pub y Redes Emp"/>
    <s v="Back Correcciones Registro"/>
    <d v="2019-09-20T00:00:00"/>
    <s v="A"/>
    <s v="MERCANTIL"/>
    <n v="1012273"/>
    <n v="20190451842"/>
    <m/>
    <m/>
    <m/>
    <m/>
    <m/>
    <s v="Inscrito"/>
    <n v="1130680801"/>
    <s v="ANA MILENA CUERO CERON_x0009_"/>
    <m/>
    <s v="cf.empresarial.sas@gmail.com"/>
    <s v="Presencial Verbal"/>
    <n v="3157975199"/>
    <s v="2 Del tramite del documento"/>
    <s v="DIGITACION DIGNATARIOS, SOCIOS O NOMBRADOS"/>
    <s v="Registros Publicos y Redes Emp"/>
    <s v="Inscripción"/>
    <s v="."/>
    <s v="."/>
    <s v="MODIFIQUE EL NOMBRE DEL REPRESENTANTE LEGAL EN LA SOCIEDAD C.F EMPRESARIAL S.A.S MATRICULA 1012273-16 DE ANA MILBNA CUERO CERON POR ANA MILENA CUERO CERON SE LLAMO AL CELULAR Y SE DEJO RAZON EN EL CONTESTADOR H 8Y23 F 24-09-2019 SE ENVIO CORREO ELECTRONIC"/>
    <s v="."/>
    <s v="Finalizado"/>
    <s v="JREYES"/>
    <d v="2019-09-20T00:00:00"/>
    <d v="2019-10-03T00:00:00"/>
    <s v=" "/>
    <s v="N"/>
    <m/>
    <x v="1"/>
    <s v="."/>
    <s v="N"/>
    <d v="2019-09-20T00:00:00"/>
    <d v="2019-09-30T00:00:00"/>
    <n v="0"/>
    <m/>
    <m/>
  </r>
  <r>
    <x v="1"/>
    <n v="2019008931"/>
    <d v="2019-09-20T00:00:00"/>
    <s v="LA SEÑORA MARIA EUGENIA LOPEZ VERA COMUNICA QUE EXPIDIO UN CERTIFICADO CON CÓDIGO DE VERIFICACIÓN 08195KNMW6, EN EL CUAL SE DEJA EN EVIDENCIA EN LA ZONA DE LA SITUACIÓN DE CONTROL EN EL CONTROLANTE TIENE UN NUMERO DE NIT 901218749, EL CUAL NO TIENE NINGUN"/>
    <s v="A"/>
    <s v="EMOSQUERA"/>
    <s v=" "/>
    <s v="Principal"/>
    <d v="2019-09-20T00:00:00"/>
    <s v="Origino"/>
    <s v="LCASTRO"/>
    <s v="Registros Pub y Redes Emp"/>
    <s v="Back (Registro)"/>
    <s v="Finalizado"/>
    <s v=" "/>
    <s v="Asignado a"/>
    <s v="JREYES"/>
    <s v="Registros Pub y Redes Emp"/>
    <s v="Back Correcciones Registro"/>
    <d v="2019-09-20T00:00:00"/>
    <s v="A"/>
    <s v="MERCANTIL"/>
    <n v="1030661"/>
    <m/>
    <m/>
    <m/>
    <m/>
    <m/>
    <m/>
    <s v="Inscrito"/>
    <n v="66816334"/>
    <s v="MARIA EUGENIA LOPEZ VERA"/>
    <m/>
    <s v="m.elvera@hotmail.es"/>
    <s v="Telefónica"/>
    <n v="3152649880"/>
    <s v="2 Del tramite del documento"/>
    <s v="DIGITACION DEL TEXTO"/>
    <s v="Registros Publicos y Redes Emp"/>
    <s v="Matricula o Constitución"/>
    <s v="."/>
    <s v="."/>
    <s v="MODIFIQUE EL NUMERO DEL NIT 901218749 POR 901220062 A LA SUBORDINADA SE LLAMO AL CELULAR Y SE INFORMO QUE YA SE HIZO LA MODIFICACION H. 9.19 F: 23/08/2019 "/>
    <s v="."/>
    <s v="Finalizado"/>
    <s v="JREYES"/>
    <d v="2019-09-23T00:00:00"/>
    <d v="2019-09-23T00:00:00"/>
    <s v=" "/>
    <s v="N"/>
    <m/>
    <x v="1"/>
    <s v="."/>
    <s v="N"/>
    <d v="2019-09-23T00:00:00"/>
    <d v="2019-09-23T00:00:00"/>
    <n v="3"/>
    <m/>
    <m/>
  </r>
  <r>
    <x v="1"/>
    <n v="2019008940"/>
    <d v="2019-09-20T00:00:00"/>
    <s v="SE COMUNICA LA SEÑORA DIANA AGUDELO, INDICANDO QUE ESTABAN CONSTITUYENDO UNA SAS VIRTUAL, Y QUE SE LO DEVOLVIERON POR HOMONIMIA CON EL RADICADO 20190459992, LA SEÑORA INDICA QUE EL ACCIONISTA MAYOR Y EL REPRESENTANTE LEGAL SE ACERCARON DE MANERA PRESENCIA"/>
    <s v="A"/>
    <s v="EMOSQUERA"/>
    <s v=" "/>
    <s v="Principal"/>
    <d v="2019-09-20T00:00:00"/>
    <s v="Origino"/>
    <s v="RESPPROC"/>
    <s v="Registros Pub y Redes Emp"/>
    <s v="Front (Cajas)"/>
    <s v="Finalizado"/>
    <s v=" "/>
    <s v="Asignado a"/>
    <s v="LMORENO"/>
    <s v="Registros Pub y Redes Emp"/>
    <s v="Calidad_Registro"/>
    <d v="2019-09-20T00:00:00"/>
    <s v="A"/>
    <s v="NO APLICA"/>
    <m/>
    <m/>
    <m/>
    <m/>
    <m/>
    <m/>
    <m/>
    <s v="Sin Identificación"/>
    <n v="1023939515"/>
    <s v="DIANA MARCELA AGUDELO RAMIREZ"/>
    <m/>
    <s v="diana_agudelo.ramirez@hotmail.com"/>
    <s v="Telefónica"/>
    <n v="3124508599"/>
    <s v="1 De prestación del servicio"/>
    <s v="ATENCION /POCA AMABILIDAD"/>
    <s v="Registros Publicos y Redes Emp"/>
    <s v="Todos los de Registro"/>
    <s v="."/>
    <s v="."/>
    <s v="RESPUESTA AL USUARIO: 02102019 / SE CONTACTO A LA USUARIA SE ESCUCHO SU INQUIETUD Y MANIFIESTA QUE LA PERSONA QUE LA ATENDIO EN LA VENTANILLA 18 NO LE DIO LA INFORMACION SUFICIENTE PARA RADICAR EL TRAMITE QUE HABIA SIDO DEVUELTO POR HOMONIMIA, YA QUE LE H"/>
    <s v="."/>
    <s v="Finalizado"/>
    <s v="LMORENO"/>
    <d v="2019-10-02T00:00:00"/>
    <d v="2019-10-02T00:00:00"/>
    <s v=" "/>
    <s v="N"/>
    <m/>
    <x v="1"/>
    <s v="."/>
    <s v="N"/>
    <d v="2019-10-02T00:00:00"/>
    <d v="2019-10-02T00:00:00"/>
    <n v="12"/>
    <m/>
    <m/>
  </r>
  <r>
    <x v="1"/>
    <n v="2019008949"/>
    <d v="2019-09-23T00:00:00"/>
    <s v="LA SEÑORA ANA MARIA INFORMA QUE NECESITA EL CÓDIGO PARA DESCARGA DE CERTIFICADOS. CUANDO LE ESTABAMOS RECTIFICANDO EL CORREO DE ENVIÓ DEL CÓDIGO &quot;SPAZIOVITALE@GMAIL.COM&quot; NOS INFORMA QUE ESTA MAL ESCRITO, VALIDAMOS EN CONSULTA DE EXPEDIENTES EN EL FORMULAR"/>
    <s v="A"/>
    <s v="EMOSQUERA"/>
    <s v=" "/>
    <s v="Principal"/>
    <d v="2019-09-23T00:00:00"/>
    <s v="Origino"/>
    <s v="FUNRETIR"/>
    <s v="Registros Pub y Redes Emp"/>
    <s v="Back (Registro)"/>
    <s v="Finalizado"/>
    <s v=" "/>
    <s v="Asignado a"/>
    <s v="JREYES"/>
    <s v="Registros Pub y Redes Emp"/>
    <s v="Back Correcciones Registro"/>
    <d v="2019-09-23T00:00:00"/>
    <s v="A"/>
    <s v="MERCANTIL"/>
    <n v="742385"/>
    <m/>
    <m/>
    <m/>
    <m/>
    <m/>
    <m/>
    <s v="Inscrito"/>
    <n v="66821462"/>
    <s v="ANA MARIA GIRALDO HENAO_x0009_"/>
    <n v="3835307"/>
    <s v="spazioovitale@gmail.com"/>
    <s v="Telefónica"/>
    <n v="3168252067"/>
    <s v="2 Del tramite del documento"/>
    <s v="DIGITACION EN LA DIRECCION ELECTRONICA"/>
    <s v="Registros Publicos y Redes Emp"/>
    <s v="Matricula o Constitución"/>
    <s v="."/>
    <s v="."/>
    <s v="SE MODIFICO EL CORREO ELECTRONICO DE &quot;SPAZIOVITALE@GMAIL.COM&quot; POR SPAZIOOVITALE@GMAIL.COM SE LLAMO AL CELULAR Y SE DEJO RAZON EN EL CONTESTADOR H 8Y36 F 24-09-2019 SE LLAMO AL CELULAR Y SE INFORMO QUE YA ESTABA MODIFICADO H 2 Y 00 F: 30-09-2019 "/>
    <s v="."/>
    <s v="Finalizado"/>
    <s v="JREYES"/>
    <d v="2019-09-24T00:00:00"/>
    <d v="2019-10-03T00:00:00"/>
    <s v=" "/>
    <s v="N"/>
    <m/>
    <x v="1"/>
    <s v="."/>
    <s v="N"/>
    <d v="2019-09-24T00:00:00"/>
    <d v="2019-09-30T00:00:00"/>
    <n v="1"/>
    <m/>
    <m/>
  </r>
  <r>
    <x v="1"/>
    <n v="2019008967"/>
    <d v="2019-09-23T00:00:00"/>
    <s v="BUENAS TARDES, FAVOR CORREGIR A LA MATRICULA 1064688-16 CON NIT. 901324072-1 A NOMBRE DE MONTAÑA PICNIC S.A.S. EL NRO. DE CEDULA DEL REPRESENTANTE LEGAL SUPLENTE JULIAN FERNANDO GARCIA ESCOBAR DE 1130665408 POR 1130665852 RADICADI NRO.20190457328"/>
    <s v="A"/>
    <s v="AMUNOZ"/>
    <s v=" "/>
    <s v="Principal"/>
    <d v="2019-09-23T00:00:00"/>
    <s v="Origino"/>
    <s v="XRIVERA"/>
    <s v="Registros Pub y Redes Emp"/>
    <s v="Back (Registro)"/>
    <s v="Finalizado"/>
    <s v=" "/>
    <s v="Asignado a"/>
    <s v="JREYES"/>
    <s v="Registros Pub y Redes Emp"/>
    <s v="Back Correcciones Registro"/>
    <d v="2019-09-23T00:00:00"/>
    <s v="A"/>
    <s v="MERCANTIL"/>
    <n v="1064688"/>
    <n v="20190457328"/>
    <n v="16706"/>
    <d v="2019-09-20T00:00:00"/>
    <m/>
    <m/>
    <m/>
    <s v="Inscrito"/>
    <n v="38554871"/>
    <s v="PAOLA ANDREA CHICA"/>
    <m/>
    <m/>
    <m/>
    <n v="3004865739"/>
    <s v="2 Del tramite del documento"/>
    <s v="DIGITACION NÚMERO,DIGITO VERIF O TIPO DE IDENTIFICACION"/>
    <s v="Registros Publicos y Redes Emp"/>
    <s v="Matricula o Constitución"/>
    <s v="."/>
    <s v="."/>
    <s v="MODIFIQUE EL NRO. DE CEDULA DEL REPRESENTANTE LEGAL SUPLENTE JULIAN FERNANDO GARCIA ESCOBAR DE 1130665408 POR 1130665852 SE LLAMO AL CELULAR Y SE INFORMO QUE YA ESTABA MODIFICADO H: 1.45 F:24/09/2019"/>
    <s v="."/>
    <s v="Finalizado"/>
    <s v="JREYES"/>
    <d v="2019-09-24T00:00:00"/>
    <d v="2019-09-24T00:00:00"/>
    <s v=" "/>
    <s v="N"/>
    <m/>
    <x v="1"/>
    <s v="."/>
    <s v="N"/>
    <d v="2019-09-24T00:00:00"/>
    <d v="2019-09-24T00:00:00"/>
    <n v="1"/>
    <m/>
    <m/>
  </r>
  <r>
    <x v="1"/>
    <n v="2019008972"/>
    <d v="2019-09-23T00:00:00"/>
    <s v="EL USUARIO MANIFIESTA QUE EL NUMERO DE C.C. DEL REPRESENTANTE LEGAL ESTA MAL EL NUMERO CORRECTO ES 1151953665, RECUPERAR CERTIFICADO, POR FAVOR VERIFICAR Y CORREGIR"/>
    <s v="A"/>
    <s v="JMENDEZ"/>
    <s v=" "/>
    <s v="Unicentro web"/>
    <d v="2019-09-23T00:00:00"/>
    <s v="Origino"/>
    <s v="SORTIZ"/>
    <s v="Registros Pub y Redes Emp"/>
    <s v="Back (Registro)"/>
    <s v="Finalizado"/>
    <s v=" "/>
    <s v="Asignado a"/>
    <s v="JREYES"/>
    <s v="Registros Pub y Redes Emp"/>
    <s v="Back Correcciones Registro"/>
    <d v="2019-09-23T00:00:00"/>
    <s v="A"/>
    <s v="MERCANTIL"/>
    <n v="1063491"/>
    <m/>
    <m/>
    <m/>
    <m/>
    <m/>
    <m/>
    <s v="Inscrito"/>
    <n v="1151953665"/>
    <s v="JOSE DANIEL ISAZA TORRES"/>
    <m/>
    <s v="jose.isaza00@usc.edu.co"/>
    <s v="Presencial Verbal"/>
    <n v="3207712438"/>
    <s v="2 Del tramite del documento"/>
    <s v="DIGITACION NÚMERO,DIGITO VERIF O TIPO DE IDENTIFICACION"/>
    <s v="Registros Publicos y Redes Emp"/>
    <s v="Matricula o Constitución"/>
    <s v="."/>
    <s v="."/>
    <s v="MODIFIQUE EL NUMERO DE C.C. DEL REPRESENTANTE LEGAL DE 1151953655 POR 1151953665, SE LLAMO AL CELULAR Y SE DEJO RAZON EN EL CONTESTADOR H: 4:25 F: 24/09/2019 SE ENVIO CORREO ELECTRONICO H: 2:01 F: 30/09/2019"/>
    <s v="."/>
    <s v="Finalizado"/>
    <s v="JREYES"/>
    <d v="2019-09-24T00:00:00"/>
    <d v="2019-09-30T00:00:00"/>
    <s v=" "/>
    <s v="N"/>
    <m/>
    <x v="1"/>
    <s v="."/>
    <s v="N"/>
    <d v="2019-09-24T00:00:00"/>
    <d v="2019-09-30T00:00:00"/>
    <n v="1"/>
    <m/>
    <m/>
  </r>
  <r>
    <x v="1"/>
    <n v="2019008977"/>
    <d v="2019-09-23T00:00:00"/>
    <s v="SE REALIZO RENOVACION DE DOS AÑOS CON LA RADICACION 20190253358 PERO EN EL SISTEMA APARECE AL 2017"/>
    <s v="A"/>
    <s v="FCAJAS"/>
    <s v=" "/>
    <s v="Principal"/>
    <d v="2019-09-23T00:00:00"/>
    <s v="Origino"/>
    <s v="FUNRETIR"/>
    <s v="Registros Pub y Redes Emp"/>
    <s v="Back (Registro)"/>
    <s v="Finalizado"/>
    <s v=" "/>
    <s v="Asignado a"/>
    <s v="JREYES"/>
    <s v="Registros Pub y Redes Emp"/>
    <s v="Back Correcciones Registro"/>
    <d v="2019-09-23T00:00:00"/>
    <s v="A"/>
    <s v="MERCANTIL"/>
    <n v="950398"/>
    <n v="20190253358"/>
    <m/>
    <m/>
    <m/>
    <m/>
    <m/>
    <s v="Inscrito"/>
    <n v="1143936751"/>
    <s v="LUZ CIFUENTES"/>
    <n v="4028873"/>
    <m/>
    <s v="Presencial Verbal"/>
    <m/>
    <s v="2 Del tramite del documento"/>
    <s v="NO SOLICITO CORREGIR/GRABAR/ACTUALIZAR/ RETIRAR INFORMACION"/>
    <s v="Registros Publicos y Redes Emp"/>
    <s v="Renovación"/>
    <s v="."/>
    <s v="."/>
    <s v="SE ACTIVO LA FECHA DE RENOVACION AL AÑO 2019 PARA LA PERSONA NATURAL Y ESTABLECIMIENTO DE COMERCIO LA AUXILIAR LO GUARDO Y NO SOLICITO ACTUALIZARLO SE LLLAMO AL TELEFONO PERO NO CONTESTAN H: 4:39 F: 24/09/2019 SE LLAMO AL TELEFONO PER NO CONTESTAN H: 3:50"/>
    <s v="."/>
    <s v="Finalizado"/>
    <s v="JREYES"/>
    <d v="2019-09-24T00:00:00"/>
    <d v="2019-09-30T00:00:00"/>
    <s v=" "/>
    <s v="N"/>
    <m/>
    <x v="1"/>
    <s v="."/>
    <s v="N"/>
    <d v="2019-09-24T00:00:00"/>
    <d v="2019-09-30T00:00:00"/>
    <n v="1"/>
    <m/>
    <m/>
  </r>
  <r>
    <x v="1"/>
    <n v="2019008978"/>
    <d v="2019-09-24T00:00:00"/>
    <s v="FAVOR CORREGIR O ACTUALIZAR EN EL SIRP Y EL CERTIFICADO DEL INSCRITO 892357 , EL NOMBRAMIENTO DEL NUEVO REPRESENTANTE LEGAL SUPLENTE QUE FUE CAMBIADO EN EL ACTA 5 CON RADICACION 20190441994 Y REGISTRADO POR LA DRA, MCARTAGENA COMO FIGURA EN DOCUNET INSC 1"/>
    <s v="A"/>
    <s v="JMHENAO"/>
    <s v=" "/>
    <s v="Obrero"/>
    <d v="2019-09-24T00:00:00"/>
    <s v="Origino"/>
    <s v="LLOPEZ"/>
    <s v="Registros Pub y Redes Emp"/>
    <s v="Back (Registro)"/>
    <s v="Finalizado"/>
    <s v=" "/>
    <s v="Asignado a"/>
    <s v="JREYES"/>
    <s v="Registros Pub y Redes Emp"/>
    <s v="Back Correcciones Registro"/>
    <d v="2019-09-24T00:00:00"/>
    <s v="A"/>
    <s v="MERCANTIL"/>
    <n v="892357"/>
    <m/>
    <m/>
    <m/>
    <m/>
    <m/>
    <m/>
    <s v="Inscrito"/>
    <n v="890399001"/>
    <s v="INVESTEC S.A.S."/>
    <n v="8934797"/>
    <s v="agrovalle@cable.net.co"/>
    <s v="Presencial Verbal"/>
    <m/>
    <s v="2 Del tramite del documento"/>
    <s v="DIGITACION DIGNATARIOS, SOCIOS O NOMBRADOS"/>
    <s v="Registros Publicos y Redes Emp"/>
    <s v="Inscripción"/>
    <s v="."/>
    <s v="."/>
    <s v="MODIFIQUE EL NOMBRAMIENTO DEL NUEVO REPRESENTANTE LEGAL SUPLENTE SIENDO LO CORRECTO JULIO CESAR USUGA EL CLIENTE DECIDIO ESPERAR LA RESPUESTA DE MANERA INMEDIATA."/>
    <s v="."/>
    <s v="Finalizado"/>
    <s v="JREYES"/>
    <d v="2019-09-24T00:00:00"/>
    <d v="2019-09-24T00:00:00"/>
    <s v=" "/>
    <s v="N"/>
    <m/>
    <x v="1"/>
    <s v="."/>
    <s v="N"/>
    <d v="2019-09-24T00:00:00"/>
    <d v="2019-09-24T00:00:00"/>
    <n v="0"/>
    <m/>
    <m/>
  </r>
  <r>
    <x v="1"/>
    <n v="2019008980"/>
    <d v="2019-09-24T00:00:00"/>
    <s v="EL SEÑOR CRISTIAN ANDRES GIL ABONIA C.C. 94455259 CON REGISTRO PERSONA NATURAL 952960-1 SOLICITA LE SEA REVISADO CERTIFICA POR OFICIO 86263 DEL 3 DE MAYO DE 2017 DEL JUZGADO 24 PENAL MUNICIPAL PARA QUE ÉSTE LE SEA QUITADO POR CUANTO ESTA MEDIDA CAUTELAR P"/>
    <s v="A"/>
    <s v="LARTUNDU"/>
    <s v=" "/>
    <s v="Principal"/>
    <d v="2019-09-24T00:00:00"/>
    <s v="Origino"/>
    <s v="NRESPONS"/>
    <s v="Registros Pub y Redes Emp"/>
    <s v="Back (Registro)"/>
    <s v="Finalizado"/>
    <s v=" "/>
    <s v="Asignado a"/>
    <s v="JREYES"/>
    <s v="Registros Pub y Redes Emp"/>
    <s v="Back Correcciones Registro"/>
    <d v="2019-09-24T00:00:00"/>
    <s v="A"/>
    <s v="MERCANTIL"/>
    <n v="952960"/>
    <m/>
    <m/>
    <m/>
    <m/>
    <m/>
    <m/>
    <s v="Inscrito"/>
    <n v="94455259"/>
    <s v="CRISTIAN ANDRES GIL ABONIA"/>
    <n v="4338226"/>
    <s v="tramitesservicios@yahoo.es"/>
    <s v="Presencial Verbal"/>
    <n v="3162531741"/>
    <s v="2 Del tramite del documento"/>
    <s v="DIGITACION DEL TEXTO"/>
    <s v="Registros Publicos y Redes Emp"/>
    <s v="Inscripción VI y XV"/>
    <s v="."/>
    <s v="."/>
    <s v="SE RETIRO EL TEXTO EN LA PERSONA NATURAL DE LA MEDIDA CAUTELAR, PERO NO HAY RESPONSABLE PORQUE COMO SOLO SE LLEVO EL REGISTRO AL ESTABLECIMIENTO DE COMERCIO, LA AUXILAR NO SABIA QUE SE HABIA GRABADO A LA PERSONA NATURAL SE LLAMO AL CELULAR Y SE DEJO RAZON"/>
    <s v="."/>
    <s v="Finalizado"/>
    <s v="JREYES"/>
    <d v="2019-09-24T00:00:00"/>
    <d v="2019-09-30T00:00:00"/>
    <s v=" "/>
    <s v="N"/>
    <m/>
    <x v="1"/>
    <s v="."/>
    <s v="N"/>
    <d v="2019-09-24T00:00:00"/>
    <d v="2019-09-30T00:00:00"/>
    <n v="0"/>
    <m/>
    <m/>
  </r>
  <r>
    <x v="1"/>
    <n v="2019008981"/>
    <d v="2019-09-24T00:00:00"/>
    <s v="EL SR. LUIS HERNAN LOPEZ BRAND IDENTIFICADO CON C.C 16.754.030 DE CALI, EN CALIDAD DE VICEPRESIDENTE DEL CLUB LA JUNGLA &quot;PARQUE TEMATICO DE LA CULTURA CALIMA&quot; HACE EL RECLAMO QUE SE LE GRABÓ MAL EL # DE LA CEDULA COMO 14.754.030, SIENDO LA CORRECTA 16.754"/>
    <s v="A"/>
    <s v="PGUARGUA"/>
    <s v=" "/>
    <s v="Principal"/>
    <d v="2019-09-24T00:00:00"/>
    <s v="Origino"/>
    <s v="NRESPONS"/>
    <s v="Registros Pub y Redes Emp"/>
    <s v="Back (Registro)"/>
    <s v="Finalizado"/>
    <s v=" "/>
    <s v="Asignado a"/>
    <s v="JREYES"/>
    <s v="Registros Pub y Redes Emp"/>
    <s v="Back Correcciones Registro"/>
    <d v="2019-09-24T00:00:00"/>
    <s v="A"/>
    <s v="ESAL"/>
    <n v="10367"/>
    <n v="20190410290"/>
    <m/>
    <m/>
    <m/>
    <m/>
    <m/>
    <s v="Inscrito"/>
    <n v="16754030"/>
    <s v="LUIS HERNAN LOPEZ (VICEPRESIDENTE)"/>
    <m/>
    <s v="salsalopez67@gmail.com"/>
    <s v="Presencial Verbal"/>
    <n v="3105087518"/>
    <s v="2 Del tramite del documento"/>
    <s v="DIGITACION NÚMERO,DIGITO VERIF O TIPO DE IDENTIFICACION"/>
    <s v="Registros Publicos y Redes Emp"/>
    <s v="Inscripción"/>
    <s v="."/>
    <s v="."/>
    <s v="MODIFIQUE AL SEÑOR LUIS HERNAN LOPEZ BRAND IDENTIFICADO EL NUMERO DE 14.754.030 POR C.C 16.754.030, NO HAY RESPONSABLE PORQUE EN EL ACTA HABIA COLOCADO MAL EL NUMERO DE CEDULA, PERO SE MODIFICO PORQUE HABIA ANEXADO LA FOTOCOPIA DE LA CEDULA SE LLAMO AL CE"/>
    <s v="."/>
    <s v="Finalizado"/>
    <s v="JREYES"/>
    <d v="2019-09-25T00:00:00"/>
    <d v="2019-09-25T00:00:00"/>
    <s v=" "/>
    <s v="N"/>
    <m/>
    <x v="1"/>
    <s v="."/>
    <s v="N"/>
    <d v="2019-09-25T00:00:00"/>
    <d v="2019-09-25T00:00:00"/>
    <n v="1"/>
    <m/>
    <m/>
  </r>
  <r>
    <x v="1"/>
    <n v="2019008983"/>
    <d v="2019-09-24T00:00:00"/>
    <s v="BUENOS DIAS, FAVOR LIGAR EL ESTABLECIMIENTO DULCERIA EL PUNTO DE LA ECONOMIA 2 JAMUNDI CON # DE MATRICULA 1048018-2 AL INSCRITO SONIA ACOSTA PANTOJA CON # DE MATRICULA 1048817-1, Y CAMBIAR DE FORANEO A LOCAL. GRACIAS."/>
    <s v="A"/>
    <s v="CVASQUEZ"/>
    <s v=" "/>
    <s v="Jamundi"/>
    <d v="2019-09-24T00:00:00"/>
    <s v="Origino"/>
    <s v="DCISNERO"/>
    <s v="Registros Pub y Redes Emp"/>
    <s v="Back (Registro)"/>
    <s v="Finalizado"/>
    <s v=" "/>
    <s v="Asignado a"/>
    <s v="JREYES"/>
    <s v="Registros Pub y Redes Emp"/>
    <s v="Back Correcciones Registro"/>
    <d v="2019-09-24T00:00:00"/>
    <s v="A"/>
    <s v="MERCANTIL"/>
    <n v="1048018"/>
    <m/>
    <m/>
    <m/>
    <m/>
    <m/>
    <m/>
    <s v="Inscrito"/>
    <n v="59177738"/>
    <s v="SONIA ACOSTA PANTOJA"/>
    <m/>
    <s v="pantojah2018@gmail.com"/>
    <s v="Presencial Verbal"/>
    <n v="3023799851"/>
    <s v="2 Del tramite del documento"/>
    <s v="ERROR EN EL LIGUE DE LOS INSCRITOS-NO LIGÓ"/>
    <s v="Registros Publicos y Redes Emp"/>
    <s v="Matricula o Constitución"/>
    <s v="."/>
    <s v="."/>
    <s v="SE REALIZO UN CAMBIO DE DOMICILIO DE UNA PERSONA NATURA A JAMUNDI, EL ESTABLECIMIENTO DE COMERCIO DULCERIA EL PUNTO DE LA ECONOMIA 2 JAMUNDI CON # DE MATRICULA 1048018-2 SE LIGO A LA NUEVA MATRICULA 1048817 Y SE CAMBIO DE CATEGORIA DE 7 POR 3 AL ESTABLECI"/>
    <s v="."/>
    <s v="Finalizado"/>
    <s v="JREYES"/>
    <d v="2019-09-24T00:00:00"/>
    <d v="2019-09-24T00:00:00"/>
    <s v=" "/>
    <s v="N"/>
    <m/>
    <x v="1"/>
    <s v="."/>
    <s v="N"/>
    <d v="2019-09-24T00:00:00"/>
    <d v="2019-09-24T00:00:00"/>
    <n v="0"/>
    <m/>
    <m/>
  </r>
  <r>
    <x v="1"/>
    <n v="2019008986"/>
    <d v="2019-09-24T00:00:00"/>
    <s v="SOLICITUD RECIBIDA MEDIANTE CORREO ELECTRONICO: HOLA LISETH, ESPERO TE ENCUENTRES MUY BIEN, CON EL PRESENTE SOLICITO DE TU AMABLE COLABORACIÓN YA QUE AL MOMENTO DE HACER LA INSCRIPCIÓN DEL ACTA ACLARATORIA NO. 37 DE LA SOCIEDAD AMERICAN GENERICS SAS, SE O"/>
    <s v="A"/>
    <s v="LKVARGAS"/>
    <s v=" "/>
    <s v="Principal"/>
    <d v="2019-09-24T00:00:00"/>
    <s v="Origino"/>
    <s v="LLOPEZ"/>
    <s v="Registros Pub y Redes Emp"/>
    <s v="Back (Registro)"/>
    <s v="Finalizado"/>
    <s v=" "/>
    <s v="Asignado a"/>
    <s v="JREYES"/>
    <s v="Registros Pub y Redes Emp"/>
    <s v="Back Correcciones Registro"/>
    <d v="2019-09-24T00:00:00"/>
    <s v="A"/>
    <s v="MERCANTIL"/>
    <n v="363021"/>
    <m/>
    <m/>
    <m/>
    <m/>
    <m/>
    <m/>
    <s v="Inscrito"/>
    <m/>
    <s v="IVONNE SANDOVAL"/>
    <s v="634 1500- 1771"/>
    <s v="Ivonne.Sandoval@bakermckenzie.com"/>
    <s v="E-mail"/>
    <m/>
    <s v="2 Del tramite del documento"/>
    <s v="DIGITACION DEL TEXTO"/>
    <s v="Registros Publicos y Redes Emp"/>
    <s v="Inscripción"/>
    <s v="."/>
    <s v="."/>
    <s v="MODIFIQUE EN EL TEXTO DE LA ADMINISTRACION LO SIGUIENTE: ADICIONE EL LITERAL( I), EN EL LITERAL C) APARECE DE/A Y ES DE LA, EN EL ULTIMO CERTIFICA, SERA USADA LA TASA REPRESENTATIVA DEL MERCADO (MM) Y ES (TRM) SE LLAMO AL TELEFONO Y SUENA OCUPADO H: 10:26"/>
    <s v="."/>
    <s v="Finalizado"/>
    <s v="JREYES"/>
    <d v="2019-09-25T00:00:00"/>
    <d v="2019-09-30T00:00:00"/>
    <s v=" "/>
    <s v="N"/>
    <m/>
    <x v="1"/>
    <s v="."/>
    <s v="N"/>
    <d v="2019-09-25T00:00:00"/>
    <d v="2019-09-30T00:00:00"/>
    <n v="1"/>
    <m/>
    <m/>
  </r>
  <r>
    <x v="1"/>
    <n v="2019008990"/>
    <d v="2019-09-24T00:00:00"/>
    <s v="LA SEÑORA ALBA INFORMA OBSERVO UN CERTIFICADO DE EXISTENCIA Y REPRESENTACION LEGAL Y EVIDENCIO UNA ANOMALIA. ELLOS HABIAN SOLICITADO LA TRANSFORMACION DE LA SOCIEDAD DE LTDA A SAS EL 30 DE JUNIO DEL 2017 BAJO RADICADO 20170330840 EN EL CUAL EN EL ARTICULO"/>
    <s v="A"/>
    <s v="EMOSQUERA"/>
    <s v=" "/>
    <s v="Principal"/>
    <d v="2019-09-24T00:00:00"/>
    <s v="Origino"/>
    <s v="DRENDON"/>
    <s v="Registros Pub y Redes Emp"/>
    <s v="Back (Registro)"/>
    <s v="Finalizado"/>
    <s v=" "/>
    <s v="Asignado a"/>
    <s v="JREYES"/>
    <s v="Registros Pub y Redes Emp"/>
    <s v="Back Correcciones Registro"/>
    <d v="2019-09-24T00:00:00"/>
    <s v="A"/>
    <s v="MERCANTIL"/>
    <n v="11084"/>
    <m/>
    <m/>
    <m/>
    <m/>
    <m/>
    <m/>
    <s v="Inscrito"/>
    <n v="31925302"/>
    <s v="ALBA CRISTINA AROSEMENA"/>
    <n v="8879015"/>
    <s v="contabilidad@trituradoselchocho.com.co"/>
    <s v="Telefónica"/>
    <n v="3155330161"/>
    <s v="2 Del tramite del documento"/>
    <s v="DIGITACION DE ACTIVOS O INFORMACION FINANCIERA"/>
    <s v="Registros Publicos y Redes Emp"/>
    <s v="Inscripción"/>
    <s v="."/>
    <s v="."/>
    <s v="MODIFIQUE EL VALOR NOMINAL DE CINCO MIL POR 5 EN EL CAPITAL AUTORIZADO, SUSCRITO Y PAGADO SE LLAMO AL CELULAR Y SE DEJO RAZON EN EL CONTESTADOR H: 3:59 F: 25/09/2019 SE LLAMO AL CELULAR Y SE INFORMO QUE YA ESTABA H: 4:10 F: 30/09/2019"/>
    <s v="."/>
    <s v="Finalizado"/>
    <s v="JREYES"/>
    <d v="2019-09-25T00:00:00"/>
    <d v="2019-09-30T00:00:00"/>
    <s v=" "/>
    <s v="N"/>
    <m/>
    <x v="1"/>
    <s v="."/>
    <s v="N"/>
    <d v="2019-09-25T00:00:00"/>
    <d v="2019-09-30T00:00:00"/>
    <n v="1"/>
    <m/>
    <m/>
  </r>
  <r>
    <x v="1"/>
    <n v="2019008991"/>
    <d v="2019-09-24T00:00:00"/>
    <s v="SE COMUNICA POR MEDIO DE LA LÍNEA EL SEÑOR CHRISTIAN, INDICANDO QUE REALIZO UN NOMBRAMIENTO CON RADICADO 20190460397 DEL DÍA 19/09/2019 EN EL CUAL SE PUEDE VERIFICAR QUE SU NOMBRE NO SE ENCUENTRA CORRECTAMENTE DILIGENCIADO, LE REGISTRA SU NOMBRE CRISTIAN "/>
    <s v="A"/>
    <s v="EMOSQUERA"/>
    <s v=" "/>
    <s v="Principal"/>
    <d v="2019-09-24T00:00:00"/>
    <s v="Origino"/>
    <s v="LLOPEZ"/>
    <s v="Registros Pub y Redes Emp"/>
    <s v="Back (Registro)"/>
    <s v="Finalizado"/>
    <s v=" "/>
    <s v="Asignado a"/>
    <s v="JREYES"/>
    <s v="Registros Pub y Redes Emp"/>
    <s v="Back Correcciones Registro"/>
    <d v="2019-09-24T00:00:00"/>
    <s v="A"/>
    <s v="MERCANTIL"/>
    <n v="939727"/>
    <m/>
    <m/>
    <m/>
    <m/>
    <m/>
    <m/>
    <s v="Inscrito"/>
    <n v="1143856950"/>
    <s v="CHRISTIAN MATEO ACOSTA"/>
    <m/>
    <s v="comercial@frigorificolafoca.com"/>
    <s v="Telefónica"/>
    <n v="3208167650"/>
    <s v="2 Del tramite del documento"/>
    <s v="DIGITACION DIGNATARIOS, SOCIOS O NOMBRADOS"/>
    <s v="Registros Publicos y Redes Emp"/>
    <s v="Inscripción"/>
    <s v="."/>
    <s v="."/>
    <s v="MODIFIQUE EL NOMBRE DEL REPRESENTANTE DE CRISTIAN POR CHRISTIAN CON SE LLAMO AL CELULAR Y SE INFORMO QUE YA ESTABA MODIFICADO H, 5,17 F: 25/09/2019"/>
    <s v="."/>
    <s v="Finalizado"/>
    <s v="JREYES"/>
    <d v="2019-09-25T00:00:00"/>
    <d v="2019-10-02T00:00:00"/>
    <s v=" "/>
    <s v="N"/>
    <m/>
    <x v="1"/>
    <s v="."/>
    <s v="N"/>
    <d v="2019-09-25T00:00:00"/>
    <d v="2019-09-25T00:00:00"/>
    <n v="1"/>
    <m/>
    <m/>
  </r>
  <r>
    <x v="1"/>
    <n v="2019008993"/>
    <d v="2019-09-24T00:00:00"/>
    <s v="A TRAVÉS DE CORREO ELECTRÓNICO DEL 24/09/2019 EL SEÑOR EDUARDO MANIFIESTA LO SIGUIENTE: ADJUNTO ENVIO EL NOMBRE JURIDICO QUE APARECE EN EL CERTIFICADO DE CAMARA Y COMERCIO DE NUESTRA EMPRESA: VICTORIA'S GEMOLOGOS S.A.S. COMO PUEDEN VER HAY UN ERROR TIPOGR"/>
    <s v="A"/>
    <s v="CJORDAN"/>
    <s v=" "/>
    <s v="Unicentro"/>
    <d v="2019-09-24T00:00:00"/>
    <s v="Origino"/>
    <s v="RESPPROC"/>
    <s v="Gestion Integral"/>
    <s v="Tecnologia"/>
    <s v="Finalizado"/>
    <s v=" "/>
    <s v="Asignado a"/>
    <s v="JGARCIA"/>
    <s v="Registros Pub y Redes Emp"/>
    <s v="Back Correcciones Registro"/>
    <d v="2019-09-24T00:00:00"/>
    <s v="A"/>
    <s v="MERCANTIL"/>
    <n v="937121"/>
    <m/>
    <m/>
    <m/>
    <m/>
    <m/>
    <m/>
    <s v="Inscrito"/>
    <m/>
    <s v="EDUARDO"/>
    <s v="667-8907"/>
    <s v="info@victoriasgemologos.com"/>
    <s v="E-mail"/>
    <s v="310-836-2242"/>
    <s v="2 Del tramite del documento"/>
    <s v="DIGITACION EN EL NOMBRE DEL PROPIETARIO, ESTABLECIMIENTO O RAZON SOCIAL"/>
    <s v="Registros Publicos y Redes Emp"/>
    <s v="Inscripción"/>
    <s v="."/>
    <s v="."/>
    <s v="CORREGI LA RAZON SOCIAL Y EL NOMBRE DEL ESTABLECIMIENTO YA QUE APARECIA CON UN SIGNO DE PREGUNTO Y ERA UN APOSTROFE"/>
    <s v="."/>
    <s v="Finalizado"/>
    <s v="JGARCIA"/>
    <d v="2019-09-24T00:00:00"/>
    <d v="2019-09-26T00:00:00"/>
    <s v=" "/>
    <s v="N"/>
    <m/>
    <x v="1"/>
    <s v="."/>
    <s v="N"/>
    <d v="2019-09-26T00:00:00"/>
    <d v="2019-09-26T00:00:00"/>
    <n v="2"/>
    <m/>
    <m/>
  </r>
  <r>
    <x v="1"/>
    <n v="2019009004"/>
    <d v="2019-09-24T00:00:00"/>
    <s v="POR FAVOR REVISAR EN EL CERTIFICA DE LA CONSTITUCION YA QUE CUANDO SE CONSTITUYO LA EMPRESA LO HIZO CON EL NOMBRE DE MARITZA GUZMAN V.&amp; CIA.EN.C Y NO COMO APARECE EN EL CERTIFICADO MGV S.A.S. EN EL CERTIFICA DE REFORMAS ESPECIALES TAMBIEN REVISAR YA QUE L"/>
    <s v="A"/>
    <s v="JSALAZAR"/>
    <s v=" "/>
    <s v="Principal"/>
    <d v="2019-09-24T00:00:00"/>
    <s v="Origino"/>
    <s v="NRESPONS"/>
    <s v="Registros Pub y Redes Emp"/>
    <s v="Back (Registro)"/>
    <s v="Finalizado"/>
    <s v=" "/>
    <s v="Asignado a"/>
    <s v="JREYES"/>
    <s v="Registros Pub y Redes Emp"/>
    <s v="Back Correcciones Registro"/>
    <d v="2019-09-24T00:00:00"/>
    <s v="A"/>
    <s v="MERCANTIL"/>
    <n v="592276"/>
    <m/>
    <m/>
    <m/>
    <m/>
    <m/>
    <m/>
    <s v="Inscrito"/>
    <n v="31280507"/>
    <s v="MARITZA GUZMAN VELASCO"/>
    <m/>
    <s v="gloriahormiga@guzmandycia.com"/>
    <s v="Presencial Verbal"/>
    <n v="3113519596"/>
    <s v="2 Del tramite del documento"/>
    <s v="DIGITACION/GRABACION DATOS ADICIONALES DE LA INSCRIPCION O DOCUMENTO"/>
    <s v="Registros Publicos y Redes Emp"/>
    <s v="Inscripción"/>
    <s v="."/>
    <s v="."/>
    <s v="SE MODIFICO EN EL CERTIFICA DE CONSTITUCION EL NOMBRE SIENDO LO CORRECTO MARITZA GUZMAN V. &amp; CIA EN C.. LA AUXILIAR EN EL MOMENTO DE LA TRANSFORMACION NO TENIA EL CONOCIMIENTO QUE CUANDO HAY CAMBIO DE NOMBRE Y TRANSFORMACION EL NOMBRE NO QUEDA EL CLIENTE "/>
    <s v="."/>
    <s v="Finalizado"/>
    <s v="JREYES"/>
    <d v="2019-09-24T00:00:00"/>
    <d v="2019-09-24T00:00:00"/>
    <s v=" "/>
    <s v="N"/>
    <m/>
    <x v="1"/>
    <s v="."/>
    <s v="N"/>
    <d v="2019-09-24T00:00:00"/>
    <d v="2019-09-24T00:00:00"/>
    <n v="0"/>
    <m/>
    <m/>
  </r>
  <r>
    <x v="1"/>
    <n v="2019009005"/>
    <d v="2019-09-24T00:00:00"/>
    <s v="SE COMUNICA POR MEDIO DE LA LÍNEA TELEFÓNICA LA SEÑOR KELLY INDICANDO QUE EL DÍA 23 DE SEPTIEMBRE DE 2019 REGISTRO TRÁMITE DE ACTUALIZACIÓN DE CORREO ELECTRÓNICO, EL ESTADO EN LA PÁGINA APARECE FINALIZADO, EL DÍA DE HOY (24 DE SEPTIEMBRE 2019) EXPIDIÓ UN "/>
    <s v="A"/>
    <s v="EMOSQUERA"/>
    <s v=" "/>
    <s v="Principal"/>
    <d v="2019-09-24T00:00:00"/>
    <s v="Origino"/>
    <s v="MMONTERO"/>
    <s v="Registros Pub y Redes Emp"/>
    <s v="Back (Registro)"/>
    <s v="Finalizado"/>
    <s v=" "/>
    <s v="Asignado a"/>
    <s v="JREYES"/>
    <s v="Registros Pub y Redes Emp"/>
    <s v="Back Correcciones Registro"/>
    <d v="2019-09-24T00:00:00"/>
    <s v="A"/>
    <s v="MERCANTIL"/>
    <n v="437890"/>
    <m/>
    <m/>
    <m/>
    <m/>
    <m/>
    <m/>
    <s v="Inscrito"/>
    <n v="1062280947"/>
    <s v="KELLY JHOANNA TRUJILLO"/>
    <n v="8920786"/>
    <s v="asistente@agrogroup.com.co"/>
    <s v="Telefónica"/>
    <n v="3162736963"/>
    <s v="2 Del tramite del documento"/>
    <s v="DIGITACION EN LA DIRECCION ELECTRONICA"/>
    <s v="Registros Publicos y Redes Emp"/>
    <s v="Inscripción VI y XV"/>
    <s v="."/>
    <s v="."/>
    <s v="SE MODIFICO EL CORREO ELECTRÓNICO COMERCIAL Y JUDICIAL DE LA SOCIEDAD JPDUPUYH64HOTMAIL.COM POR JPDUPUYH@HOTMAIL.COM SE LLAMO AL CELULAR Y SE INFORMO QUE YA ESTABA MODIFICADO H: 5:29 F. 25/09/2019 SOLICITA QUE LE ENVIEN EL CERTIFICADO POR CORREO ELECTRONI"/>
    <s v="."/>
    <s v="Finalizado"/>
    <s v="JREYES"/>
    <d v="2019-09-25T00:00:00"/>
    <d v="2019-09-26T00:00:00"/>
    <s v=" "/>
    <s v="N"/>
    <m/>
    <x v="1"/>
    <s v="."/>
    <s v="N"/>
    <d v="2019-09-25T00:00:00"/>
    <d v="2019-09-26T00:00:00"/>
    <n v="1"/>
    <m/>
    <m/>
  </r>
  <r>
    <x v="1"/>
    <n v="2019009009"/>
    <d v="2019-09-24T00:00:00"/>
    <s v="LA SEÑORA LISBETH CAROLINA CARABALI BOLAÑOS INDICA QUE LA SOLICITUD DE CAMBIO DE NOMBRE COMERCIAL DE SU ESTABLECIMIENTO CON RADICACION 20190453437 ESTA ERRADO POR CUANTO EL NOMBRE CORRECTO ES PATO MANDARIN BOUTIQUE Y EN NUESTRO REGISTRO POR TAL CAMBIO QUE"/>
    <s v="A"/>
    <s v="LARTUNDU"/>
    <s v=" "/>
    <s v="Principal"/>
    <d v="2019-09-24T00:00:00"/>
    <s v="Origino"/>
    <s v="NRESPONS"/>
    <s v="Registros Pub y Redes Emp"/>
    <s v="Back (Registro)"/>
    <s v="Finalizado"/>
    <s v=" "/>
    <s v="Asignado a"/>
    <s v="JREYES"/>
    <s v="Registros Pub y Redes Emp"/>
    <s v="Back Correcciones Registro"/>
    <d v="2019-09-24T00:00:00"/>
    <s v="A"/>
    <s v="MERCANTIL"/>
    <n v="738378"/>
    <n v="20190453437"/>
    <m/>
    <m/>
    <m/>
    <m/>
    <m/>
    <s v="Inscrito"/>
    <n v="37399953"/>
    <s v="LISBETH CAROLINA CARABALI BOLAÑOS"/>
    <n v="8821131"/>
    <s v="rigo_carabali@hotmail.com"/>
    <s v="Presencial Verbal"/>
    <n v="3107345387"/>
    <s v="2 Del tramite del documento"/>
    <s v="DIGITACION EN EL NOMBRE DEL PROPIETARIO, ESTABLECIMIENTO O RAZON SOCIAL"/>
    <s v="Registros Publicos y Redes Emp"/>
    <s v="Inscripción VI y XV"/>
    <s v="."/>
    <s v="."/>
    <s v="MODIFIQUE EL NOMBRE DEL ESTABLECIMIENTO DE PATO MANOBRIL BOUTIQUE POR PATO MANDARIN BOUTIQUE , PERO NO HAY RESPONSABLE PORQUE LA LETRA D NO ESTA MUY CLARO SE LLAMO AL CELULAR Y SE DEJO RAZON EN EL CONTESTADOR H. 5:42 F: 25/09/2019 SE ENVIO CORRE ELECTRONI"/>
    <s v="."/>
    <s v="Finalizado"/>
    <s v="JREYES"/>
    <d v="2019-09-25T00:00:00"/>
    <d v="2019-09-30T00:00:00"/>
    <s v=" "/>
    <s v="N"/>
    <m/>
    <x v="1"/>
    <s v="."/>
    <s v="N"/>
    <d v="2019-09-25T00:00:00"/>
    <d v="2019-09-30T00:00:00"/>
    <n v="1"/>
    <m/>
    <m/>
  </r>
  <r>
    <x v="1"/>
    <n v="2019009012"/>
    <d v="2019-09-24T00:00:00"/>
    <s v="SE COMUNICA LA SEÑORA GISELLA VALENCIA INDICANDO QUE HICIERON UN CAMBIO DE DIRECCIÓN CON RADICADO 20190465815 PARA LA SOCIEDAD Y EL ESTABLECIMIENTO AL EXPEDIR EL CERTIFICADO CON DÍGITO DE VERIFICACIÓN 0819WFXCFE, LA DIRECCIÓN ESTÁ ERRADA CRA.101 NO. 45B 2"/>
    <s v="A"/>
    <s v="EMOSQUERA"/>
    <s v=" "/>
    <s v="Principal"/>
    <d v="2019-09-24T00:00:00"/>
    <s v="Origino"/>
    <s v="NRESPONS"/>
    <s v="Registros Pub y Redes Emp"/>
    <s v="Back (Registro)"/>
    <s v="Finalizado"/>
    <s v=" "/>
    <s v="Asignado a"/>
    <s v="JREYES"/>
    <s v="Registros Pub y Redes Emp"/>
    <s v="Back Correcciones Registro"/>
    <d v="2019-09-24T00:00:00"/>
    <s v="A"/>
    <s v="MERCANTIL"/>
    <n v="920417"/>
    <m/>
    <m/>
    <m/>
    <m/>
    <m/>
    <m/>
    <s v="Inscrito"/>
    <n v="1087115228"/>
    <s v="GISELLA VALENCIA"/>
    <n v="3087002"/>
    <s v="ADMIN@INMEGAS.COM"/>
    <s v="Telefónica"/>
    <n v="3187072465"/>
    <s v="2 Del tramite del documento"/>
    <s v="DIGITACION EN LA DIRECCION COMERCIAL, JUDICIAL O DEL ESTABLECIMIENTO"/>
    <s v="Registros Publicos y Redes Emp"/>
    <s v="Inscripción VI y XV"/>
    <s v="."/>
    <s v="."/>
    <s v="MODIFIQUE LA DIRECCIÓN PARA LA SOCIEDAD Y EL ESTABLECIMIENTO DE CRA.101 NO. 45B 22 POR CRA.1D1 NO. 45B 22., PERO NO HAY RESPONSABLE PORQUE NO ESTABA MUY CLARA PARECE UN CERO Y ERA UNA D SE LLAMO AL CELULAR Y SE DEJO RAZON EN EL CONTESTADOR H: 5:50 F. 25/0"/>
    <s v="."/>
    <s v="Finalizado"/>
    <s v="JREYES"/>
    <d v="2019-09-25T00:00:00"/>
    <d v="2019-10-01T00:00:00"/>
    <s v=" "/>
    <s v="N"/>
    <m/>
    <x v="1"/>
    <s v="."/>
    <s v="N"/>
    <d v="2019-09-25T00:00:00"/>
    <d v="2019-10-01T00:00:00"/>
    <n v="1"/>
    <m/>
    <m/>
  </r>
  <r>
    <x v="1"/>
    <n v="2019009022"/>
    <d v="2019-09-25T00:00:00"/>
    <s v="BUENOS DIAS, POR FAVOR EN EL INSCRITO 462776 CULTIVOS ASOCIADOS S A CORREGIR EL NUMERO DE CEDULA DE LA REPRESENTANTE LEGAL LIBIA MARIA MINOTTA SOLARTE, DEBIDO A QUE EN ESTE MOMENTO SE ESTA CERTIFICANDO 29703609, SIENDO LO CORRESCTO 29703603 TAL COMO CONST"/>
    <s v="A"/>
    <s v="MMONTILL"/>
    <s v=" "/>
    <s v="Principal"/>
    <d v="2019-09-25T00:00:00"/>
    <s v="Origino"/>
    <s v="LLOPEZ"/>
    <s v="Registros Pub y Redes Emp"/>
    <s v="Back (Registro)"/>
    <s v="Finalizado"/>
    <s v=" "/>
    <s v="Asignado a"/>
    <s v="JREYES"/>
    <s v="Registros Pub y Redes Emp"/>
    <s v="Back Correcciones Registro"/>
    <d v="2019-09-25T00:00:00"/>
    <s v="A"/>
    <s v="MERCANTIL"/>
    <n v="462776"/>
    <m/>
    <m/>
    <m/>
    <m/>
    <m/>
    <m/>
    <s v="Inscrito"/>
    <n v="29703603"/>
    <s v="LIBIA MARIA MINOTTA"/>
    <m/>
    <s v="cultiagro@une.net.co"/>
    <s v="Presencial Verbal"/>
    <n v="3136970767"/>
    <s v="2 Del tramite del documento"/>
    <s v="DIGITACION NÚMERO,DIGITO VERIF O TIPO DE IDENTIFICACION"/>
    <s v="Registros Publicos y Redes Emp"/>
    <s v="Inscripción"/>
    <s v="."/>
    <s v="."/>
    <s v="MODIFIQUE EL NUMERO DE CEDULA DE LA REPRESENTANTE LEGAL LIBIA MARIA MINOTTA SOLARTE DE 29703609, POR 29703603 EL CLIENTE DECIDIO ESPERAR LA RESPUESTA DE MANERA INMEDIATA"/>
    <s v="."/>
    <s v="Finalizado"/>
    <s v="JREYES"/>
    <d v="2019-09-25T00:00:00"/>
    <d v="2019-09-25T00:00:00"/>
    <s v=" "/>
    <s v="N"/>
    <m/>
    <x v="1"/>
    <s v="."/>
    <s v="N"/>
    <d v="2019-09-25T00:00:00"/>
    <d v="2019-09-25T00:00:00"/>
    <n v="0"/>
    <m/>
    <m/>
  </r>
  <r>
    <x v="1"/>
    <n v="2019009025"/>
    <d v="2019-09-25T00:00:00"/>
    <s v="BUENOS DIAS, POR FAVOR EN EL INSCRITO 118877 INVERSIONES ABENLLA S.A.S. CORREGIR EN EL LISTADO DE REFORMAS LA ULTIMA INSCRIPCION DEBIDO A QUE EN ESTE MOMENTO SE ESTA CERTIFICANCO ACTA SN DEL 22/02/2019 SIENDO LO CORRECTO ACTA 60 DEL 22/02/2019: ADICONALME"/>
    <s v="A"/>
    <s v="MMONTILL"/>
    <s v=" "/>
    <s v="Principal"/>
    <d v="2019-09-25T00:00:00"/>
    <s v="Origino"/>
    <s v="FAVELASC"/>
    <s v="Registros Pub y Redes Emp"/>
    <s v="Juridica"/>
    <s v="Finalizado"/>
    <s v=" "/>
    <s v="Asignado a"/>
    <s v="JREYES"/>
    <s v="Registros Pub y Redes Emp"/>
    <s v="Back Correcciones Registro"/>
    <d v="2019-09-25T00:00:00"/>
    <s v="A"/>
    <s v="MERCANTIL"/>
    <n v="118877"/>
    <m/>
    <m/>
    <m/>
    <m/>
    <m/>
    <m/>
    <s v="Inscrito"/>
    <n v="16722967"/>
    <s v="CESAR BOTINA"/>
    <n v="4881414"/>
    <m/>
    <s v="Presencial Verbal"/>
    <m/>
    <s v="2 Del tramite del documento"/>
    <s v="DIGITACION/GRABACION DATOS ADICIONALES DE LA INSCRIPCION O DOCUMENTO"/>
    <s v="Registros Publicos y Redes Emp"/>
    <s v="Inscripción"/>
    <s v="."/>
    <s v="."/>
    <s v="MODIFIQUE EN LA INSCRIPCION 3648 DEL 03/04/2019 EL NUMERO DEL ACTA DE S/N POR 60 DE FECHA 22/02/2019 EL CLIENTE DECIDIO ESPERAR LA RESPUESTA DE MANERA INMEDIATA."/>
    <s v="."/>
    <s v="Finalizado"/>
    <s v="JREYES"/>
    <d v="2019-09-25T00:00:00"/>
    <d v="2019-09-25T00:00:00"/>
    <s v=" "/>
    <s v="N"/>
    <m/>
    <x v="1"/>
    <s v="."/>
    <s v="N"/>
    <d v="2019-09-25T00:00:00"/>
    <d v="2019-09-25T00:00:00"/>
    <n v="0"/>
    <m/>
    <m/>
  </r>
  <r>
    <x v="1"/>
    <n v="2019009027"/>
    <d v="2019-09-25T00:00:00"/>
    <s v="VERIFICAR Y CORREGIR EL NUMERO DE LA CEDULA DEL REPRESENTANTE LEGAL SE ESTA CERTIFICANDO CON ERRORES."/>
    <s v="A"/>
    <s v="CRAYO"/>
    <s v=" "/>
    <s v="Principal"/>
    <d v="2019-09-25T00:00:00"/>
    <s v="Origino"/>
    <s v="SORTIZ"/>
    <s v="Registros Pub y Redes Emp"/>
    <s v="Back (Registro)"/>
    <s v="Finalizado"/>
    <s v=" "/>
    <s v="Asignado a"/>
    <s v="JGARCIA"/>
    <s v="Registros Pub y Redes Emp"/>
    <s v="Back Correcciones Registro"/>
    <d v="2019-09-25T00:00:00"/>
    <s v="A"/>
    <s v="MERCANTIL"/>
    <n v="1064184"/>
    <m/>
    <m/>
    <m/>
    <m/>
    <m/>
    <m/>
    <s v="Inscrito"/>
    <n v="31527222"/>
    <s v="RUBIELA YEPEZ HENAO"/>
    <m/>
    <s v="rubielayepez@hotmail.com"/>
    <s v="Presencial Verbal"/>
    <n v="3166229778"/>
    <s v="2 Del tramite del documento"/>
    <s v="DIGITACION DIGNATARIOS, SOCIOS O NOMBRADOS"/>
    <s v="Registros Publicos y Redes Emp"/>
    <s v="Matricula o Constitución"/>
    <s v="."/>
    <s v="."/>
    <s v="CORREGI EL NUMERO DE CEDULA DEL REPRESENTANTE LEGAL DE 14970891 POR 14978891"/>
    <s v="."/>
    <s v="Finalizado"/>
    <s v="JGARCIA"/>
    <d v="2019-09-25T00:00:00"/>
    <d v="2019-09-25T00:00:00"/>
    <s v=" "/>
    <s v="N"/>
    <m/>
    <x v="1"/>
    <s v="."/>
    <s v="N"/>
    <d v="2019-09-25T00:00:00"/>
    <d v="2019-09-25T00:00:00"/>
    <n v="0"/>
    <m/>
    <m/>
  </r>
  <r>
    <x v="1"/>
    <n v="2019009031"/>
    <d v="2019-09-25T00:00:00"/>
    <s v="ERROR EN EL CORREO ELECTRONICO PRINCIPAL Y NOTIFICACION JUDICIAL DE LA SOCIEDAD JMDELSASAS@GMAIL.COM EL CORRECTO ES IMDELSASAS@GMAIL.COM MATRICULA 1020544-16"/>
    <s v="A"/>
    <s v="ABEDOYA"/>
    <s v=" "/>
    <s v="Unicentro web"/>
    <d v="2019-09-25T00:00:00"/>
    <s v="Origino"/>
    <s v="MMONTERO"/>
    <s v="Registros Pub y Redes Emp"/>
    <s v="Back (Registro)"/>
    <s v="Finalizado"/>
    <s v=" "/>
    <s v="Asignado a"/>
    <s v="JREYES"/>
    <s v="Registros Pub y Redes Emp"/>
    <s v="Back Correcciones Registro"/>
    <d v="2019-09-25T00:00:00"/>
    <s v="A"/>
    <s v="MERCANTIL"/>
    <n v="1020544"/>
    <m/>
    <m/>
    <m/>
    <m/>
    <m/>
    <m/>
    <s v="Inscrito"/>
    <n v="1143874900"/>
    <s v="SARY LORENA PEÑA"/>
    <m/>
    <s v="imdelsasas@gmail.com"/>
    <s v="Presencial Verbal"/>
    <n v="3148098633"/>
    <s v="2 Del tramite del documento"/>
    <s v="DIGITACION EN LA DIRECCION ELECTRONICA"/>
    <s v="Registros Publicos y Redes Emp"/>
    <s v="Inscripción VI y XV"/>
    <s v="."/>
    <s v="."/>
    <s v="ERROR EN EL CORREO ELECTRONICO PRINCIPAL Y NOTIFICACION JUDICIAL DE LA SOCIEDAD DELSASAS@GMAIL.COM EL CORRECTO ES IMDELSASAS@GMAIL.COM, IGUALMENTE A LOS TELEFONOS SE LE QUITO LAS PALABRAS ELIMINAR Y NO REPORTADO EL CLIENTE DECIDIO ESPERAR LA RESPUESTA DE "/>
    <s v="."/>
    <s v="Finalizado"/>
    <s v="JREYES"/>
    <d v="2019-09-25T00:00:00"/>
    <d v="2019-09-25T00:00:00"/>
    <s v=" "/>
    <s v="N"/>
    <m/>
    <x v="1"/>
    <s v="."/>
    <s v="N"/>
    <d v="2019-09-25T00:00:00"/>
    <d v="2019-09-25T00:00:00"/>
    <n v="0"/>
    <m/>
    <m/>
  </r>
  <r>
    <x v="1"/>
    <n v="2019009035"/>
    <d v="2019-09-25T00:00:00"/>
    <s v="POR FAVOR CORREGIR LA DIRECCION DEL ESTABLECIMIENTO MT 1064848 TURISTEANDO POR EL MUNDO SAS LA DIRECCION CORRECTA ES AV 3 NORTE # 44-38 LOCAL 29 B"/>
    <s v="A"/>
    <s v="JSALAZAR"/>
    <s v=" "/>
    <s v="Principal"/>
    <d v="2019-09-25T00:00:00"/>
    <s v="Origino"/>
    <s v="CAGUDELO"/>
    <s v="Registros Pub y Redes Emp"/>
    <s v="Front (Cajas)"/>
    <s v="Finalizado"/>
    <s v=" "/>
    <s v="Asignado a"/>
    <s v="JREYES"/>
    <s v="Registros Pub y Redes Emp"/>
    <s v="Back Correcciones Registro"/>
    <d v="2019-09-25T00:00:00"/>
    <s v="A"/>
    <s v="MERCANTIL"/>
    <n v="1064848"/>
    <m/>
    <m/>
    <m/>
    <m/>
    <m/>
    <m/>
    <s v="Inscrito"/>
    <n v="1144131491"/>
    <s v="ANNY STEPHANY MORENO RUIZ"/>
    <m/>
    <s v="annystephany2008@hotmail.com"/>
    <s v="Presencial Verbal"/>
    <n v="3008230219"/>
    <s v="2 Del tramite del documento"/>
    <s v="DIGITACION EN LA DIRECCION COMERCIAL, JUDICIAL O DEL ESTABLECIMIENTO"/>
    <s v="Registros Publicos y Redes Emp"/>
    <s v="Matricula o Constitución"/>
    <s v="."/>
    <s v="."/>
    <s v="MODIFIQUE LA DIRECCION DEL ESTABLECIMIENTO MT 1064848 TURISTEANDO POR EL MUNDO SAS DE AV 8 NORTE Y ES AV 3 NORTE # 44-38 LOCAL 29 B EL CLIENTE DECIDIO ESPERAR LA RESPUESTA DE MANERA INMEDIATA."/>
    <s v="."/>
    <s v="Finalizado"/>
    <s v="JREYES"/>
    <d v="2019-09-25T00:00:00"/>
    <d v="2019-09-25T00:00:00"/>
    <s v=" "/>
    <s v="N"/>
    <m/>
    <x v="1"/>
    <s v="."/>
    <s v="N"/>
    <d v="2019-09-25T00:00:00"/>
    <d v="2019-09-25T00:00:00"/>
    <n v="0"/>
    <m/>
    <m/>
  </r>
  <r>
    <x v="1"/>
    <n v="2019009037"/>
    <d v="2019-09-25T00:00:00"/>
    <s v="SE ENCONTRABA REALIZANDO LA CANCELACION DEL RUT A PRINCIPIOS DE SEPTIEMBRE, RECIBIO UN COMUNICADO DE LA DIAN DONDE LE INDICABAN QUE EL ESTABLECIMIENTO DE COMERCIO MAGNA GOLD S.A.S. CON MATRICULA 972335-2, SE ENCUENTRA ACTIVO Y POR ESTE MOTIVO NO SE PUEDE "/>
    <s v="A"/>
    <s v="LJAYALA"/>
    <s v=" "/>
    <s v="Principal"/>
    <d v="2019-09-25T00:00:00"/>
    <s v="Origino"/>
    <s v="HOREJUEL"/>
    <s v="Registros Pub y Redes Emp"/>
    <s v="Back (Registro)"/>
    <s v="Finalizado"/>
    <s v=" "/>
    <s v="Asignado a"/>
    <s v="JREYES"/>
    <s v="Registros Pub y Redes Emp"/>
    <s v="Back Correcciones Registro"/>
    <d v="2019-09-25T00:00:00"/>
    <s v="A"/>
    <s v="MERCANTIL"/>
    <n v="972335"/>
    <n v="20190333961"/>
    <m/>
    <m/>
    <m/>
    <m/>
    <m/>
    <s v="Inscrito"/>
    <n v="67030401"/>
    <s v="KAREN PAOLA SABOGAL QUINTANA"/>
    <s v="NO TIENE"/>
    <s v="KAPASA585@GMAIL.COM"/>
    <s v="Telefónica"/>
    <n v="3185096030"/>
    <s v="2 Del tramite del documento"/>
    <s v="LEVANTÓ PENDIENTE SIN TERMINAR GRABACION"/>
    <s v="Registros Publicos y Redes Emp"/>
    <s v="Inscripción VI y XV"/>
    <s v="."/>
    <s v="."/>
    <s v="SE CAMBIO EL ESTADO DE ACTIVO POR RETIRADO AL ESTABLECIMIENTO DE COMERCIO SE LLAMO AL CELULAR Y SE INFORMO QUE YA ESTABA MODIFICADO H: 6:14 F: 25/09/2019 SE ENVIO POR CORREO ELECTRONICO EL CERTIFICADO EL 26/09/2016 H: 3.29"/>
    <s v="."/>
    <s v="Finalizado"/>
    <s v="JREYES"/>
    <d v="2019-09-25T00:00:00"/>
    <d v="2019-09-26T00:00:00"/>
    <s v=" "/>
    <s v="N"/>
    <m/>
    <x v="1"/>
    <s v="."/>
    <s v="N"/>
    <d v="2019-09-25T00:00:00"/>
    <d v="2019-09-26T00:00:00"/>
    <n v="0"/>
    <m/>
    <m/>
  </r>
  <r>
    <x v="1"/>
    <n v="2019009041"/>
    <d v="2019-09-25T00:00:00"/>
    <s v="LA SOCIEDAD A&amp;J INVERSIONES FINANCIERAS SAS, SE CONSTITUYO CON 2 REPRESENTANTES LEGALES PRINCIPALES, PERO EN EL CERTIFICADO NO SALE EL SEGUNDO REPRESENTANTE LEGAL EL SEÑOR GABRIEL SUAREZ LOPEZ. POR FAVOR REVISAR. MATRICULA 1065090-16 NIT 901325346-7"/>
    <s v="A"/>
    <s v="DCOLLAZO"/>
    <s v=" "/>
    <s v="Unicentro web"/>
    <d v="2019-09-25T00:00:00"/>
    <s v="Origino"/>
    <s v="LCASTRO"/>
    <s v="Registros Pub y Redes Emp"/>
    <s v="Back (Registro)"/>
    <s v="Finalizado"/>
    <s v=" "/>
    <s v="Asignado a"/>
    <s v="JREYES"/>
    <s v="Registros Pub y Redes Emp"/>
    <s v="Back Correcciones Registro"/>
    <d v="2019-09-25T00:00:00"/>
    <s v="A"/>
    <s v="MERCANTIL"/>
    <n v="1065090"/>
    <m/>
    <m/>
    <m/>
    <m/>
    <m/>
    <m/>
    <s v="Inscrito"/>
    <n v="1112483788"/>
    <s v="JUAN SEBASTIAN PARRA"/>
    <m/>
    <s v="sebastian@margenes.biz"/>
    <s v="Presencial Verbal"/>
    <n v="3207925772"/>
    <s v="2 Del tramite del documento"/>
    <s v="DIGITACION DIGNATARIOS, SOCIOS O NOMBRADOS"/>
    <s v="Registros Publicos y Redes Emp"/>
    <s v="Matricula o Constitución"/>
    <s v="."/>
    <s v="."/>
    <s v="A LA SOCIEDAD A&amp;J INVERSIONES FINANCIERAS SAS, SE ADICIONO EL SEGUNDO REPRESENTANTE DEL SEÑOR GABRIEL SUAREZ LOPEZ. SE LLAMO AL CELULAR Y SE INFORMO QUE YA ESTABA MODIFICADO. "/>
    <s v="."/>
    <s v="Finalizado"/>
    <s v="JREYES"/>
    <d v="2019-09-25T00:00:00"/>
    <d v="2019-09-26T00:00:00"/>
    <s v=" "/>
    <s v="N"/>
    <m/>
    <x v="1"/>
    <s v="."/>
    <s v="N"/>
    <d v="2019-09-26T00:00:00"/>
    <d v="2019-09-26T00:00:00"/>
    <n v="1"/>
    <m/>
    <m/>
  </r>
  <r>
    <x v="1"/>
    <n v="2019009049"/>
    <d v="2019-09-25T00:00:00"/>
    <s v="EL SEÑOR ALEJANDRO FERNANDEZ INFORMA QUE EN EL CERTIFICADO CON CODIGO DE VERIFICACION 0819IJCWXD APARECEN NOMBRADOS LOS REPRESENTANTES LEGALES JUDICIALES PERO NO LAS FACULTADES DE LOS MISMOS EN LA CUAL MEDIANTE ART 57 DE LOS ESTATUTOS ESTABLECIERON. SE SO"/>
    <s v="A"/>
    <s v="EMOSQUERA"/>
    <s v=" "/>
    <s v="Principal"/>
    <d v="2019-09-25T00:00:00"/>
    <s v="Origino"/>
    <s v="NRESPONS"/>
    <s v="Registros Pub y Redes Emp"/>
    <s v="Back (Registro)"/>
    <s v="Finalizado"/>
    <s v=" "/>
    <s v="Asignado a"/>
    <s v="JREYES"/>
    <s v="Registros Pub y Redes Emp"/>
    <s v="Back Correcciones Registro"/>
    <d v="2019-09-25T00:00:00"/>
    <s v="A"/>
    <s v="MERCANTIL"/>
    <n v="317672"/>
    <m/>
    <m/>
    <m/>
    <m/>
    <m/>
    <m/>
    <s v="Inscrito"/>
    <n v="94542128"/>
    <s v="ALEJANDRO FERNANDEZ DE SOTO"/>
    <s v="4187300 ex 2025"/>
    <s v="alejandrof@gdo.com.co"/>
    <s v="Telefónica"/>
    <n v="3008087224"/>
    <s v="2 Del tramite del documento"/>
    <s v="DIGITACION DEL TEXTO"/>
    <s v="Registros Publicos y Redes Emp"/>
    <s v="Inscripción"/>
    <s v="."/>
    <s v="."/>
    <s v="SE ADICIONO EL TEXTO DE LAS FACULTADES DE LOS REPRESENTANTES LEGALES JUDICIALES SE LLAMO AL CELULAR Y SE HABLO CONTESTADOR H:8.20 F: 27/09/2019 PENDIENTE POR ENVIA POR CORREO ELECTRONICO EL CERTIFICADO H: 8:20 F: 27/09/2019 "/>
    <s v="."/>
    <s v="Finalizado"/>
    <s v="JREYES"/>
    <d v="2019-09-26T00:00:00"/>
    <d v="2019-09-27T00:00:00"/>
    <s v=" "/>
    <s v="N"/>
    <m/>
    <x v="1"/>
    <s v="."/>
    <s v="N"/>
    <d v="2019-09-26T00:00:00"/>
    <d v="2019-09-27T00:00:00"/>
    <n v="1"/>
    <m/>
    <m/>
  </r>
  <r>
    <x v="1"/>
    <n v="2019009052"/>
    <d v="2019-09-25T00:00:00"/>
    <s v="SE COMUNICA EL SEÑOR ALEJANDRO RESTREPO E INDICA QUE REALIZARON EL TRAMITE DE UNA REFORMA DONDE SE REALIZABA UNA TRANSFORMACIÓN, ENTRE OTRAS COSAS INCLUIDO EL CAMBIO DE DOMICILIO DE CALI A BOGOTA D.C, SE VERIFICA EN EL ACTA DE LA REFORMA Y EFECTIVAMENTE E"/>
    <s v="A"/>
    <s v="EMOSQUERA"/>
    <s v=" "/>
    <s v="Principal"/>
    <d v="2019-09-25T00:00:00"/>
    <s v="Origino"/>
    <s v="FAVELASC"/>
    <s v="Registros Pub y Redes Emp"/>
    <s v="Juridica"/>
    <s v="Finalizado"/>
    <s v=" "/>
    <s v="Asignado a"/>
    <s v="SORTIZ"/>
    <s v="Registros Pub y Redes Emp"/>
    <s v="Back (Registro)"/>
    <d v="2019-09-25T00:00:00"/>
    <s v="A"/>
    <s v="MERCANTIL"/>
    <n v="690637"/>
    <m/>
    <m/>
    <m/>
    <m/>
    <m/>
    <m/>
    <s v="Inscrito"/>
    <n v="1037634917"/>
    <s v="ALEJANDRO RESTREPO"/>
    <n v="3116172946"/>
    <s v="alejandro.restrepo@cms-ra.com"/>
    <s v="Telefónica"/>
    <n v="3116172946"/>
    <s v="2 Del tramite del documento"/>
    <s v="ACTO NO INSCRITO"/>
    <s v="Registros Publicos y Redes Emp"/>
    <s v="Inscripción"/>
    <s v="."/>
    <s v="."/>
    <s v="POR FAVOR REVISAR EL RECLAMO EL RECLAMO PROCEDE, POR CUANTO NO SE TITULÓ EL ACTO DE CAMBIO DE DOMICILIO Y CANCELACIÓN DE MATRICULA MERCANTIL. SOLO DEBEMOS CON ESTE PQR ADICIONAR EL ACTO DE CAMBIO DE DOMICILIO, Y YO REGISTROCON LA RADICACIÓN 20190480701 LA"/>
    <s v="."/>
    <s v="Finalizado"/>
    <s v="JREYES"/>
    <d v="2019-09-26T00:00:00"/>
    <d v="2019-10-09T00:00:00"/>
    <s v=" "/>
    <s v="N"/>
    <m/>
    <x v="1"/>
    <s v="."/>
    <s v="N"/>
    <d v="2019-09-26T00:00:00"/>
    <d v="2019-10-09T00:00:00"/>
    <n v="1"/>
    <m/>
    <m/>
  </r>
  <r>
    <x v="1"/>
    <n v="2019009054"/>
    <d v="2019-09-25T00:00:00"/>
    <s v="REVISAR Y CORREGIR EL CERTIFICA DE LA SITUACION DE CONTROL ESTA A NOMBRE DEL REPRESENTANTE LEGAL, CUANDO DEBERIA CERTIFICARSE LA SITUACION DE CONTROL AL ACCIONISTA UNICO."/>
    <s v="A"/>
    <s v="CRAYO"/>
    <s v=" "/>
    <s v="Principal"/>
    <d v="2019-09-25T00:00:00"/>
    <s v="Origino"/>
    <s v="XRIVERA"/>
    <s v="Registros Pub y Redes Emp"/>
    <s v="Back (Registro)"/>
    <s v="Finalizado"/>
    <s v=" "/>
    <s v="Asignado a"/>
    <s v="JREYES"/>
    <s v="Registros Pub y Redes Emp"/>
    <s v="Back Correcciones Registro"/>
    <d v="2019-09-25T00:00:00"/>
    <s v="A"/>
    <s v="MERCANTIL"/>
    <n v="1064501"/>
    <m/>
    <m/>
    <m/>
    <m/>
    <m/>
    <m/>
    <s v="Inscrito"/>
    <n v="16774744"/>
    <s v="SANTIAGO ANDRES LLERAS SARASTI"/>
    <m/>
    <s v="experienciasformativas.sas@gmail.com"/>
    <s v="Presencial Verbal"/>
    <n v="3157988461"/>
    <s v="2 Del tramite del documento"/>
    <s v="DIGITACION DEL TEXTO"/>
    <s v="Registros Publicos y Redes Emp"/>
    <s v="Matricula o Constitución"/>
    <s v="."/>
    <s v="."/>
    <s v="MODIFIQUE E EL CERTIFICA DE LA SITUACION MODIFIQUE EL NOMBRE DEL CONTROLANTE DE CONTROL ESTA A NOMBRE DEL REPRESENTANTE LEGAL, CUANDO DEBERIA CERTIFICARSE LA SITUACION DE CONTROL AL ACCIONISTA UNICO. SE LLAMO AL CELULAR Y SE DEJO RAZON EN EL CONTESTADOR H"/>
    <s v="."/>
    <s v="Finalizado"/>
    <s v="JREYES"/>
    <d v="2019-09-26T00:00:00"/>
    <d v="2019-10-01T00:00:00"/>
    <s v=" "/>
    <s v="N"/>
    <m/>
    <x v="1"/>
    <s v="."/>
    <s v="N"/>
    <d v="2019-09-26T00:00:00"/>
    <d v="2019-10-01T00:00:00"/>
    <n v="1"/>
    <m/>
    <m/>
  </r>
  <r>
    <x v="1"/>
    <n v="2019009056"/>
    <d v="2019-09-25T00:00:00"/>
    <s v="EL DIA 25092019 EL SR. DIEGO GARCIA SARRIA IDENTIFOCADO CON CC. NO. 16882031 SOLICITA SE CORRIJA EN EL REGISTRO MERCANTIL NO. 1456-50 DE LA COOPERATIVA MULTIACTIVA VALLE MULTTICOLOR NIT NO. 805008566 EL NUMERO DE CEDULA DE LA SEÑORA HASBLEIDY SUSA MUÑOZ C"/>
    <s v="A"/>
    <s v="JCMARIN"/>
    <s v=" "/>
    <s v="Principal"/>
    <d v="2019-09-25T00:00:00"/>
    <s v="Origino"/>
    <s v="SORTIZ"/>
    <s v="Registros Pub y Redes Emp"/>
    <s v="Back (Registro)"/>
    <s v="Finalizado"/>
    <s v=" "/>
    <s v="Asignado a"/>
    <s v="JREYES"/>
    <s v="Registros Pub y Redes Emp"/>
    <s v="Back Correcciones Registro"/>
    <d v="2019-09-25T00:00:00"/>
    <s v="A"/>
    <s v="ESAL"/>
    <n v="415808"/>
    <m/>
    <m/>
    <m/>
    <m/>
    <m/>
    <m/>
    <s v="Sin Identificación"/>
    <m/>
    <s v="DIEGO GARCIA SARRIA"/>
    <m/>
    <s v="digasapi@hotmail.com"/>
    <s v="Presencial Verbal"/>
    <n v="3128746072"/>
    <s v="2 Del tramite del documento"/>
    <s v="DIGITACION NÚMERO,DIGITO VERIF O TIPO DE IDENTIFICACION"/>
    <s v="Registros Publicos y Redes Emp"/>
    <s v="Matricula o Constitución"/>
    <s v="."/>
    <s v="."/>
    <s v="MODIFIQUE EL NUMERO DE CEDULA DE LA SEÑORA HASBLEIDY SUSA MUÑOZ CC 28251474 POR EL NRO. 28541474. ADJUNTARON LA COPIA DE LA CEDULA Y LA CARTA DE ACEPTACION DEL CARGO EL MISMO DIA. SE LLAMO AL CELULAR Y SE INFORMO QUE YA ESTABA MODIFICADO H: 3:22 F: 26/09/"/>
    <s v="."/>
    <s v="Finalizado"/>
    <s v="JCMARIN"/>
    <d v="2019-09-26T00:00:00"/>
    <d v="2019-09-26T00:00:00"/>
    <s v=" "/>
    <s v="N"/>
    <m/>
    <x v="1"/>
    <s v="."/>
    <s v="N"/>
    <d v="2019-09-26T00:00:00"/>
    <d v="2019-09-26T00:00:00"/>
    <n v="1"/>
    <m/>
    <m/>
  </r>
  <r>
    <x v="1"/>
    <n v="2019009057"/>
    <d v="2019-09-25T00:00:00"/>
    <s v="FAVOR INCLUIR EL NIT EN EL CERTIFICADO,MATRICULADO 1064738. PUESTO QUE SE SOLICITO EN EL TRAMITE DE MATRICULA ESTA EN DOCUNET EL PRERUT. SE SOLICITA CAMBIO DEL CERTIFICADO,"/>
    <s v="A"/>
    <s v="JMHENAO"/>
    <s v=" "/>
    <s v="Obrero"/>
    <d v="2019-09-25T00:00:00"/>
    <s v="Origino"/>
    <s v="CARGOMEZ"/>
    <s v="Registros Pub y Redes Emp"/>
    <s v="Back (Registro)"/>
    <s v="Finalizado"/>
    <s v=" "/>
    <s v="Asignado a"/>
    <s v="JREYES"/>
    <s v="Registros Pub y Redes Emp"/>
    <s v="Back Correcciones Registro"/>
    <d v="2019-09-25T00:00:00"/>
    <s v="A"/>
    <s v="MERCANTIL"/>
    <n v="1064738"/>
    <m/>
    <m/>
    <m/>
    <m/>
    <m/>
    <m/>
    <s v="Inscrito"/>
    <n v="94558131"/>
    <s v="JHON EDWARD ARIAS"/>
    <n v="3158290853"/>
    <m/>
    <s v="Presencial Verbal"/>
    <m/>
    <s v="2 Del tramite del documento"/>
    <s v="LEVANTÓ PENDIENTE SIN TERMINAR GRABACION"/>
    <s v="Registros Publicos y Redes Emp"/>
    <s v="Matricula o Constitución"/>
    <s v="."/>
    <s v="."/>
    <s v="SE ENVIO A LA DIAN LA SOLICITUD PARA INCLUIR EL NIT A LA PERSONA NATURAL, PORQUE LA AUXILIAR LO TERMINO SIN EL NIT. EL CLIENTE DECIDIO ESPERAR LA RESPUESTA DE MANERA INMEDIATA."/>
    <s v="."/>
    <s v="Finalizado"/>
    <s v="JREYES"/>
    <d v="2019-09-26T00:00:00"/>
    <d v="2019-09-26T00:00:00"/>
    <s v=" "/>
    <s v="N"/>
    <m/>
    <x v="1"/>
    <s v="."/>
    <s v="N"/>
    <d v="2019-09-26T00:00:00"/>
    <d v="2019-09-26T00:00:00"/>
    <n v="1"/>
    <m/>
    <m/>
  </r>
  <r>
    <x v="1"/>
    <n v="2019009060"/>
    <d v="2019-09-26T00:00:00"/>
    <s v="POR FAVOR REVISAR Y CORREGIR, DE LA CONSTITUCCION CON INSCRITO 1064669-16, INSCRIP 16685, 19/9/19, A LA CUAL SE LE GRABO MAL LA RAZON SOCIAL, SIENDO EL CORRECTO DE ACUERDO A DOCUMENTO DE CONSTITUCCION: GRUPO LA AZOTEA S.A.S"/>
    <s v="A"/>
    <s v="NGRISALE"/>
    <s v=" "/>
    <s v="Principal"/>
    <d v="2019-09-26T00:00:00"/>
    <s v="Origino"/>
    <s v="CARANGO"/>
    <s v="Registros Pub y Redes Emp"/>
    <s v="Juridica"/>
    <s v="Finalizado"/>
    <s v=" "/>
    <s v="Asignado a"/>
    <s v="JREYES"/>
    <s v="Registros Pub y Redes Emp"/>
    <s v="Back Correcciones Registro"/>
    <d v="2019-09-26T00:00:00"/>
    <s v="A"/>
    <s v="MERCANTIL"/>
    <n v="1064669"/>
    <n v="20190436242"/>
    <m/>
    <m/>
    <m/>
    <m/>
    <m/>
    <s v="Inscrito"/>
    <n v="1144199373"/>
    <s v="MARIO A CAICEDO"/>
    <m/>
    <s v="saduma1@gmail.com"/>
    <s v="Presencial Verbal"/>
    <n v="3126248716"/>
    <s v="2 Del tramite del documento"/>
    <s v="NO SOLICITO CORREGIR/GRABAR/ACTUALIZAR/ RETIRAR INFORMACION"/>
    <s v="Registros Publicos y Redes Emp"/>
    <s v="Matricula o Constitución"/>
    <s v="."/>
    <s v="."/>
    <s v="SE MODIFICO EL NOMBRE DE LA SOCIEDAD DE ASOTEA POR AZOTEA, SE LLAMO AL CELULAR Y SE INFORMO QUE YA ESTABA MODIFICADO H: 3:56 F: 26/09/2019 "/>
    <s v="."/>
    <s v="Finalizado"/>
    <s v="JREYES"/>
    <d v="2019-09-26T00:00:00"/>
    <d v="2019-10-01T00:00:00"/>
    <s v=" "/>
    <s v="N"/>
    <m/>
    <x v="1"/>
    <s v="."/>
    <s v="N"/>
    <d v="2019-09-26T00:00:00"/>
    <d v="2019-10-01T00:00:00"/>
    <n v="0"/>
    <m/>
    <m/>
  </r>
  <r>
    <x v="1"/>
    <n v="2019009066"/>
    <d v="2019-09-26T00:00:00"/>
    <s v="SE COMUNICA LA SEÑORA ALEXANDRA AYALA INDICANDO QUE REALIZARON UN NOMBRAMIENTO Y CAMBIO DE DIRECCIÓN EN UNA MISMA ACTA CON RADICACIÓN 20190454890. INDICA QUE COMPRA UN CERTIFICADO EL DÍA DE HOY 26 DE SEPTIEMBRE Y SE DA CUENTA QUE NO SE VE REFLEJADO EL CAM"/>
    <s v="A"/>
    <s v="EMOSQUERA"/>
    <s v=" "/>
    <s v="Principal"/>
    <d v="2019-09-26T00:00:00"/>
    <s v="Origino"/>
    <s v="NRESPONS"/>
    <s v="Registros Pub y Redes Emp"/>
    <s v="Back (Registro)"/>
    <s v="Finalizado"/>
    <s v=" "/>
    <s v="Asignado a"/>
    <s v="JREYES"/>
    <s v="Registros Pub y Redes Emp"/>
    <s v="Back Correcciones Registro"/>
    <d v="2019-09-26T00:00:00"/>
    <s v="A"/>
    <s v="MERCANTIL"/>
    <n v="930608"/>
    <n v="20190454890"/>
    <m/>
    <m/>
    <m/>
    <m/>
    <m/>
    <s v="Inscrito"/>
    <n v="66833784"/>
    <s v="ALEXANDRA AYALA MANTILLA"/>
    <n v="3894143"/>
    <s v="alexandraayalamantilla@gmail.com"/>
    <s v="Telefónica"/>
    <n v="3216606845"/>
    <s v="2 Del tramite del documento"/>
    <s v="DIGITACION EN LA DIRECCION COMERCIAL, JUDICIAL O DEL ESTABLECIMIENTO"/>
    <s v="Registros Publicos y Redes Emp"/>
    <s v="Inscripción VI y XV"/>
    <s v="."/>
    <s v="."/>
    <s v="MODIFIQUE LA DIRECCION POR CALLE 4 73 91 APARTAMENTO 322 TORRE 6 CONJUNTO RESIDENCIAL QUINTA DE LA BOCANA CALI. SE LLAMO AL CELULAR Y SE INFORMO QUE YA ESTABA MODIFICADO H: 8:56 F: 27/09/2019"/>
    <s v="."/>
    <s v="Finalizado"/>
    <s v="JREYES"/>
    <d v="2019-09-26T00:00:00"/>
    <d v="2019-09-27T00:00:00"/>
    <s v=" "/>
    <s v="N"/>
    <m/>
    <x v="1"/>
    <s v="."/>
    <s v="N"/>
    <d v="2019-09-26T00:00:00"/>
    <d v="2019-09-27T00:00:00"/>
    <n v="0"/>
    <m/>
    <m/>
  </r>
  <r>
    <x v="1"/>
    <n v="2019009067"/>
    <d v="2019-09-26T00:00:00"/>
    <s v="EL DIA 26092019 LA SEÑORA. CLAUDIA PATRICIA GITRALDO IDENTIFICADA CON CC. NO. 31969509 EN REPRESENTACION DE LOS SOCIOS DE LA SOCIEDAD ACOSTAS &amp; CIA S EN C. S. SOLICITA SE INCLUYAN EN LOS CERTIFICAS LAS ESCRITURAS PUBLICAS NO. 983, 562, 563, 1021 Y 3195 ME"/>
    <s v="A"/>
    <s v="JCMARIN"/>
    <s v=" "/>
    <s v="Principal"/>
    <d v="2019-09-26T00:00:00"/>
    <s v="Origino"/>
    <s v="JREYES"/>
    <s v="Registros Pub y Redes Emp"/>
    <s v="Back (Registro)"/>
    <s v="Finalizado"/>
    <s v=" "/>
    <s v="Asignado a"/>
    <s v="JREYES"/>
    <s v="Registros Pub y Redes Emp"/>
    <s v="Back Correcciones Registro"/>
    <d v="2019-09-26T00:00:00"/>
    <s v="A"/>
    <s v="MERCANTIL"/>
    <n v="91988"/>
    <m/>
    <m/>
    <m/>
    <m/>
    <m/>
    <m/>
    <s v="Sin Identificación"/>
    <m/>
    <s v="CLAUDIA PATRICIA GITRALDO"/>
    <m/>
    <s v="clapagi1020@gmail.com"/>
    <s v="Presencial Verbal"/>
    <n v="3103763744"/>
    <s v="2 Del tramite del documento"/>
    <s v="NO ACTUALIZÓ INFORMACION"/>
    <s v="Registros Publicos y Redes Emp"/>
    <s v="Inscripción"/>
    <s v="."/>
    <s v="."/>
    <s v="SE ADICIONO EL CAPITAL CON LOS SOCIOS EN LA SOCIEDAD, PERO NO LOS CERTIFICAS DE RESTITUCION PORQUE NO SE DEBEN CERTIFICAR. EN EL MOMENTO QUE SE ACTIVO LA SOCIEDAD, NO VERIFIQUE QUE NO ESTABAN SALIEND LOS SOCIOS CON EL CAPITAL SE ESTUVO LLAMANDO AL CELULAR"/>
    <s v="."/>
    <s v="Finalizado"/>
    <s v="JREYES"/>
    <d v="2019-09-26T00:00:00"/>
    <d v="2019-10-01T00:00:00"/>
    <s v=" "/>
    <s v="N"/>
    <m/>
    <x v="1"/>
    <s v="."/>
    <s v="N"/>
    <d v="2019-09-26T00:00:00"/>
    <d v="2019-10-01T00:00:00"/>
    <n v="0"/>
    <m/>
    <m/>
  </r>
  <r>
    <x v="1"/>
    <n v="2019009068"/>
    <d v="2019-09-26T00:00:00"/>
    <s v="LA SOCIEDAD INVERSIONES CUASAR SAS REALIZO UNA REFORMA DE ESTATUTOS DE LOS ARTICULOS 14 Y 18 LA CUAL FUE INSCRITA EL 20 DE AGOSTO DE 2019 Y A LA FECHA EN CERTIFICADO DE EXISTENCIA Y REPRESENTACION SE SIGUE CERTIFICANDO LA FORMA DE LA ADMINISTRACION ANTERI"/>
    <s v="A"/>
    <s v="DCOLLAZO"/>
    <s v=" "/>
    <s v="Unicentro web"/>
    <d v="2019-09-26T00:00:00"/>
    <s v="Origino"/>
    <s v="JCAMACHO"/>
    <s v="Registros Pub y Redes Emp"/>
    <s v="Back (Registro)"/>
    <s v="Finalizado"/>
    <s v=" "/>
    <s v="Asignado a"/>
    <s v="JREYES"/>
    <s v="Registros Pub y Redes Emp"/>
    <s v="Back Correcciones Registro"/>
    <d v="2019-09-26T00:00:00"/>
    <s v="A"/>
    <s v="MERCANTIL"/>
    <n v="909415"/>
    <m/>
    <m/>
    <m/>
    <m/>
    <m/>
    <m/>
    <s v="Inscrito"/>
    <m/>
    <s v="JORGE ARMANDO GONZALEZ"/>
    <m/>
    <s v="jargonza@hotmail.com"/>
    <s v="Presencial Verbal"/>
    <n v="3117091032"/>
    <s v="2 Del tramite del documento"/>
    <s v="DIGITACION DEL TEXTO"/>
    <s v="Registros Publicos y Redes Emp"/>
    <s v="Inscripción"/>
    <s v="."/>
    <s v="."/>
    <s v="SE MODIFICO EL CERTIFICA DE LA REPRESENTACION LEGAL PORQUE SE HABIA DEJADO LA ANTERIOR SE LLAMO AL CELULAR Y SE INFORMO QUE YA ESTABA MODIFICADO H: 2:56 F: 26/09/2019"/>
    <s v="."/>
    <s v="Finalizado"/>
    <s v="JREYES"/>
    <d v="2019-09-26T00:00:00"/>
    <d v="2019-09-26T00:00:00"/>
    <s v=" "/>
    <s v="N"/>
    <m/>
    <x v="1"/>
    <s v="."/>
    <s v="N"/>
    <d v="2019-09-26T00:00:00"/>
    <d v="2019-09-26T00:00:00"/>
    <n v="0"/>
    <m/>
    <m/>
  </r>
  <r>
    <x v="1"/>
    <n v="2019009072"/>
    <d v="2019-09-26T00:00:00"/>
    <s v="FAVOR CORREGIR EL NUMERO DE CEDULA DE LA REPRESENTANTE LEGAL SUPLENTE EL N0 CORRECTO ES CC 38560892 DE LA MATRICULA 911547-16"/>
    <s v="A"/>
    <s v="JCARDONA"/>
    <s v=" "/>
    <s v="Yumbo"/>
    <d v="2019-09-26T00:00:00"/>
    <s v="Origino"/>
    <s v="XRIVERA"/>
    <s v="Registros Pub y Redes Emp"/>
    <s v="Back (Registro)"/>
    <s v="Finalizado"/>
    <s v=" "/>
    <s v="Asignado a"/>
    <s v="LVARGAS"/>
    <s v="Registros Pub y Redes Emp"/>
    <s v="Back Correcciones Registro"/>
    <d v="2019-09-26T00:00:00"/>
    <s v="A"/>
    <s v="MERCANTIL"/>
    <n v="911547"/>
    <m/>
    <m/>
    <m/>
    <m/>
    <m/>
    <m/>
    <s v="Inscrito"/>
    <n v="38560892"/>
    <s v="YEIMI VIVIANA MORENO GALLEGO"/>
    <n v="6957022"/>
    <s v="tracto_services@hotmail.com"/>
    <s v="Presencial Verbal"/>
    <n v="3106609197"/>
    <s v="2 Del tramite del documento"/>
    <s v="DIGITACION NÚMERO,DIGITO VERIF O TIPO DE IDENTIFICACION"/>
    <s v="Registros Publicos y Redes Emp"/>
    <s v="Inscripción"/>
    <s v="."/>
    <s v="."/>
    <s v="MODIFIQUE EL NUMERO DE CEDULA DE LA REPRESENTANTE LEGAL SUPLENTE DE 38560890 POR CC 38560892 DE LA MATRICULA 911547-16 SE LLAMO AL CELULAR Y SE DEJO RAZON EN EL CONTESTADOR H: 9:14 F: 27/09/2019 SE ENVIO CORREO ELECTRONICO H: 4.10 F: 01/10/2019"/>
    <s v="."/>
    <s v="Finalizado"/>
    <s v="JREYES"/>
    <d v="2019-09-26T00:00:00"/>
    <d v="2019-10-01T00:00:00"/>
    <s v=" "/>
    <s v="N"/>
    <m/>
    <x v="1"/>
    <s v="."/>
    <s v="N"/>
    <d v="2019-09-26T00:00:00"/>
    <d v="2019-09-27T00:00:00"/>
    <n v="0"/>
    <m/>
    <m/>
  </r>
  <r>
    <x v="1"/>
    <n v="2019009080"/>
    <d v="2019-09-26T00:00:00"/>
    <s v="LA SRA. LUZ ANGELA CASTRO (CONTADORA), MANIFIESTA QUE EN EL CERTIFICADO APARECE ERRADAMENTE COMO FECHA DE CONSTITUCION EL &quot;20 DE OCTUBRE DE 2007&quot; Y LA FECHA CORRECTA ES EL &quot;20 DE OCTUBRE DE 2017&quot; DE ACUERDO AL DOCUMENTO DE CONSTITUCION."/>
    <s v="A"/>
    <s v="HTRUJILL"/>
    <s v=" "/>
    <s v="Unicentro web"/>
    <d v="2019-09-26T00:00:00"/>
    <s v="Origino"/>
    <s v="WBURBANO"/>
    <s v="Registros Pub y Redes Emp"/>
    <s v="Juridica"/>
    <s v="Finalizado"/>
    <s v=" "/>
    <s v="Asignado a"/>
    <s v="JREYES"/>
    <s v="Registros Pub y Redes Emp"/>
    <s v="Back Correcciones Registro"/>
    <d v="2019-09-26T00:00:00"/>
    <s v="A"/>
    <s v="MERCANTIL"/>
    <n v="999580"/>
    <m/>
    <m/>
    <m/>
    <m/>
    <m/>
    <m/>
    <s v="Inscrito"/>
    <n v="52151401"/>
    <s v="LUZ ANGELA CASTRO"/>
    <m/>
    <s v="construyendo_arquitectura@hotmail.com"/>
    <s v="Presencial Verbal"/>
    <n v="3115895124"/>
    <s v="2 Del tramite del documento"/>
    <s v="DIGITACION/GRABACION DATOS ADICIONALES DE LA INSCRIPCION O DOCUMENTO"/>
    <s v="Registros Publicos y Redes Emp"/>
    <s v="Matricula o Constitución"/>
    <s v="."/>
    <s v="."/>
    <s v="EN LA INSCRIPCION 16347 DEL LIBRO IX MODIFIQUE LA FECHA DEL DOCUMENTO DE &quot;20 DE OCTUBRE DE 2007&quot; POR &quot;20 DE OCTUBRE DE 2017&quot; SE LLAMO AL CELULAR Y SE INFORMO QUE YA ESTABA MODIFICADO H: 9:44 F: 27/09/2019"/>
    <s v="."/>
    <s v="Finalizado"/>
    <s v="JREYES"/>
    <d v="2019-09-26T00:00:00"/>
    <d v="2019-09-27T00:00:00"/>
    <s v=" "/>
    <s v="N"/>
    <m/>
    <x v="1"/>
    <s v="."/>
    <s v="N"/>
    <d v="2019-09-26T00:00:00"/>
    <d v="2019-09-27T00:00:00"/>
    <n v="0"/>
    <m/>
    <m/>
  </r>
  <r>
    <x v="1"/>
    <n v="2019009085"/>
    <d v="2019-09-26T00:00:00"/>
    <s v="A SOLICITUD DEL REPRESENTANTE LEGAL PROPIETARIO DE LA MATRICULA NO. 1051651 SOLICITA CORREGIR EL NOMBRE DE LA SOCIEDAD, YA QUE LA PALABRA CONSTRUCCIONES COMPLEMENTO DEL NOMBRE DE LA SOCIEDAD SE ENCUENTRA CON UNA SOLA C. LA EMPRESA ES: TECNOCONSTRUCCIONES "/>
    <s v="A"/>
    <s v="PRUEDA"/>
    <s v=" "/>
    <s v="Agua Blanca"/>
    <d v="2019-09-26T00:00:00"/>
    <s v="Origino"/>
    <s v="AMUNOZY"/>
    <s v="Registros Pub y Redes Emp"/>
    <s v="Juridica"/>
    <s v="Finalizado"/>
    <s v=" "/>
    <s v="Asignado a"/>
    <s v="JREYES"/>
    <s v="Registros Pub y Redes Emp"/>
    <s v="Back Correcciones Registro"/>
    <d v="2019-09-26T00:00:00"/>
    <s v="A"/>
    <s v="MERCANTIL"/>
    <n v="1051651"/>
    <m/>
    <m/>
    <m/>
    <m/>
    <m/>
    <m/>
    <s v="Inscrito"/>
    <m/>
    <m/>
    <m/>
    <m/>
    <m/>
    <m/>
    <s v="2 Del tramite del documento"/>
    <s v="NO SOLICITO CORREGIR/GRABAR/ACTUALIZAR/ RETIRAR INFORMACION"/>
    <s v="Registros Publicos y Redes Emp"/>
    <s v="Matricula o Constitución"/>
    <s v="."/>
    <s v="."/>
    <s v="SE MODIFICO EL NOMBRE DE LA SOCIEDAD DE CONTRUCIONES POR CONSTRUCCIONES SE LLAMO AL CELULAR Y SE INFORMO QUE YA ESTABA MODIFICADO H: 10:30 F: 27/09/2019 "/>
    <s v="."/>
    <s v="Finalizado"/>
    <s v="JREYES"/>
    <d v="2019-09-26T00:00:00"/>
    <d v="2019-09-27T00:00:00"/>
    <s v=" "/>
    <s v="N"/>
    <m/>
    <x v="1"/>
    <s v="."/>
    <s v="N"/>
    <d v="2019-09-26T00:00:00"/>
    <d v="2019-09-27T00:00:00"/>
    <n v="0"/>
    <m/>
    <m/>
  </r>
  <r>
    <x v="1"/>
    <n v="2019009097"/>
    <d v="2019-09-26T00:00:00"/>
    <s v="ME HICIERON INCURRIR EN UN ERROR POR CULPA DE SU PAGINA DE BUSCADOR DE HOMONIMIA, QUE LA PAGINA NO LEE LOS ESPACIOS EN BLANCO, ENTONCES EN MI BUSQUEDA NO ME APARECIÓ HOMONIMIA, PERO CUANDO HAGO LA CONSTITUCION ME DICEN QUE SI."/>
    <s v="A"/>
    <s v="HTRUJILL"/>
    <s v=" "/>
    <s v="Unicentro web"/>
    <d v="2019-09-26T00:00:00"/>
    <s v="Origino"/>
    <s v="RESPPROC"/>
    <s v="Registros Pub y Redes Emp"/>
    <s v="Front (Cajas)"/>
    <s v="Finalizado"/>
    <s v=" "/>
    <s v="Asignado a"/>
    <s v="LMORENO"/>
    <s v="Registros Pub y Redes Emp"/>
    <s v="Calidad_Registro"/>
    <d v="2019-09-26T00:00:00"/>
    <s v="A"/>
    <m/>
    <m/>
    <m/>
    <m/>
    <m/>
    <m/>
    <m/>
    <m/>
    <s v="Sin Identificación"/>
    <n v="1112483788"/>
    <s v="SEBASTIAN PARRA"/>
    <m/>
    <m/>
    <s v="Presencial Buzón"/>
    <n v="3207925772"/>
    <s v="1 De prestación del servicio"/>
    <s v="ATENCION /POCA AMABILIDAD"/>
    <s v="Registros Publicos y Redes Emp"/>
    <s v="Todos los de Registro"/>
    <s v="."/>
    <s v="."/>
    <s v="RESPUESTA AL USUARIO 02102019 SE LE CONTACTO EL USUARIO Y SE ESCUCHA SOBRE SU INQUIETUD REFERENTE AL TRAMITE, EL CUAL MANIFIESTA MAL SERVICIO EN EL BUSCADOR DE LA HOMONIMIA, YA QUE NO ES FIABLE AL CONSULTAR LOS NOMBRES LIBRES POR LO CUAL HACE SOLICITUD PA"/>
    <s v="."/>
    <s v="Finalizado"/>
    <s v="LMORENO"/>
    <d v="2019-10-02T00:00:00"/>
    <d v="2019-10-03T00:00:00"/>
    <s v=" "/>
    <s v="N"/>
    <m/>
    <x v="1"/>
    <s v="."/>
    <s v="N"/>
    <d v="2019-10-02T00:00:00"/>
    <d v="2019-10-02T00:00:00"/>
    <n v="6"/>
    <m/>
    <m/>
  </r>
  <r>
    <x v="1"/>
    <n v="2019009098"/>
    <d v="2019-09-26T00:00:00"/>
    <s v="SE COMUNICA LA SEÑORA ELISABETH INFORMA QUE EL DÍA AYER COMPRO UN COMPRO CERTIFICADO CON CÓDIGO DE VERIFICACIÓN 0819CM57W1 EN DONDE EVIDENCIO QUE HAY VARIOS ERRORES DE LA CONSTITUCIÓN DE LA EMRPESA QUE REALIZARON BAJO RADICADO 20190457583 , EL PRIMERO ES "/>
    <s v="A"/>
    <s v="EMOSQUERA"/>
    <s v=" "/>
    <s v="Principal"/>
    <d v="2019-09-26T00:00:00"/>
    <s v="Origino"/>
    <s v="SORTIZ"/>
    <s v="Registros Pub y Redes Emp"/>
    <s v="Back (Registro)"/>
    <s v="Finalizado"/>
    <s v=" "/>
    <s v="Asignado a"/>
    <s v="JREYES"/>
    <s v="Registros Pub y Redes Emp"/>
    <s v="Back Correcciones Registro"/>
    <d v="2019-09-26T00:00:00"/>
    <s v="X"/>
    <s v="MERCANTIL"/>
    <n v="1064758"/>
    <m/>
    <m/>
    <m/>
    <m/>
    <m/>
    <m/>
    <s v="Inscrito"/>
    <n v="1143849878"/>
    <s v="ELISABETH ORTEGA"/>
    <n v="3480838"/>
    <s v="contabilidad@marmolejo.sas.com"/>
    <s v="Telefónica"/>
    <n v="3183423551"/>
    <s v="2 Del tramite del documento"/>
    <s v="DIGITACION DEL TEXTO"/>
    <s v="Registros Publicos y Redes Emp"/>
    <s v="Matricula o Constitución"/>
    <s v="."/>
    <s v="."/>
    <s v="SE ADICIONO LA SIGLA, IGUALMENTE SE MODIFICO EL TEXTO EN EL OBJETO LA PALABRA ASESOR FAS POR ASESORIAS Y CUALES QUIERA POR CUALESQUIERA SE LLAMO AL CELULAR 3155264928 Y SE INFORMO QUE YA ESTABA MODIFICADO H: 2:49 F: 27/09/2019"/>
    <s v="."/>
    <s v="Finalizado"/>
    <s v="JREYES"/>
    <d v="2019-09-27T00:00:00"/>
    <d v="2019-09-27T00:00:00"/>
    <s v=" "/>
    <s v="N"/>
    <m/>
    <x v="1"/>
    <s v="."/>
    <s v="N"/>
    <d v="2019-09-27T00:00:00"/>
    <d v="2019-09-27T00:00:00"/>
    <n v="1"/>
    <m/>
    <m/>
  </r>
  <r>
    <x v="1"/>
    <n v="2019009101"/>
    <d v="2019-09-27T00:00:00"/>
    <s v="POR FAVOR CORREGIR EL APELLIDO DEL REPRESENTANTE LEGAL DE LA SOCIEDAD GALVEZ ANDRADE ASESORES INMOBILIARIOS S.A.S. NIT 901323751-8 EL NOMBRE COMPLETO Y CORRECTO ES MABEL ELIZABETH ANDRADE SANCHEZ CC 66922184"/>
    <s v="A"/>
    <s v="JSALAZAR"/>
    <s v=" "/>
    <s v="Principal"/>
    <d v="2019-09-27T00:00:00"/>
    <s v="Origino"/>
    <s v="LCASTRO"/>
    <s v="Registros Pub y Redes Emp"/>
    <s v="Back (Registro)"/>
    <s v="Finalizado"/>
    <s v=" "/>
    <s v="Asignado a"/>
    <s v="JREYES"/>
    <s v="Registros Pub y Redes Emp"/>
    <s v="Back Correcciones Registro"/>
    <d v="2019-09-27T00:00:00"/>
    <s v="A"/>
    <s v="MERCANTIL"/>
    <n v="1064399"/>
    <m/>
    <m/>
    <m/>
    <m/>
    <m/>
    <m/>
    <s v="Inscrito"/>
    <n v="66922184"/>
    <s v="MABEL ELIZABETH ANDRADE SANCHEZ"/>
    <m/>
    <s v="galvezandradeasesores@gmail.com"/>
    <s v="Presencial Verbal"/>
    <n v="3155265242"/>
    <s v="2 Del tramite del documento"/>
    <s v="DIGITACION DIGNATARIOS, SOCIOS O NOMBRADOS"/>
    <s v="Registros Publicos y Redes Emp"/>
    <s v="Inscripción"/>
    <s v="."/>
    <s v="."/>
    <s v="AL REPRESENTANTE LEGAL LE MODIFIQUE EL APELLIDO DE SANCHEZQ POR SANCHEZ SE REALIZO EL RECLAMO DE MANERA INMEDIATA"/>
    <s v="."/>
    <s v="Finalizado"/>
    <s v="JREYES"/>
    <d v="2019-09-27T00:00:00"/>
    <d v="2019-09-27T00:00:00"/>
    <s v=" "/>
    <s v="N"/>
    <m/>
    <x v="1"/>
    <s v="."/>
    <s v="N"/>
    <d v="2019-09-27T00:00:00"/>
    <d v="2019-09-27T00:00:00"/>
    <n v="0"/>
    <m/>
    <m/>
  </r>
  <r>
    <x v="1"/>
    <n v="2019009106"/>
    <d v="2019-09-27T00:00:00"/>
    <s v="LA SRA. ANGELA COLON PRESENTA RECLAMO PORQUE EN EL INSCRITO 19636-50 CENTRO DE FORMACION POPULAR RENACIENDO JUNTOS &quot;CEPOREJUN&quot; ONG EXTRANJERA NO LE CERTIFICAN LOS DATOS BASICOS COMO SON DIRECCIÓNES PRINCIPAL Y NOTIFICACIÓN AV 3G N NO. 40 06 , TELEFONO 318"/>
    <s v="A"/>
    <s v="LMUNOZ"/>
    <s v=" "/>
    <s v="Principal"/>
    <d v="2019-09-27T00:00:00"/>
    <s v="Origino"/>
    <s v="NRESPONS"/>
    <s v="Registros Pub y Redes Emp"/>
    <s v="Back (Registro)"/>
    <s v="Finalizado"/>
    <s v=" "/>
    <s v="Asignado a"/>
    <s v="JREYES"/>
    <s v="Registros Pub y Redes Emp"/>
    <s v="Back Correcciones Registro"/>
    <d v="2019-09-27T00:00:00"/>
    <s v="A"/>
    <s v="ESAL"/>
    <n v="19636"/>
    <n v="20190450809"/>
    <m/>
    <m/>
    <m/>
    <m/>
    <m/>
    <s v="Inscrito"/>
    <n v="29658355"/>
    <s v="ANGELA COLON"/>
    <m/>
    <s v="ceporejuncolombia@gmail.com"/>
    <s v="Presencial Verbal"/>
    <n v="3185813846"/>
    <s v="2 Del tramite del documento"/>
    <s v="DIGITACION EN LA DIRECCION COMERCIAL, JUDICIAL O DEL ESTABLECIMIENTO"/>
    <s v="Registros Publicos y Redes Emp"/>
    <s v="Inscripción"/>
    <s v="."/>
    <s v="."/>
    <s v="SE ADICIONO LA DIRECCION COMERCIAL Y JUDICIAL A LA ENTIDAD MENCIONADA, PERO NO HAY RESPONSABLE, PORQUE EN EL MOMENTO NO APARECE ESTA INFORMACION Y SE TUVO QUE COLOCAR POR TEXTO. ESTA PENDIENTE POR SISTEMAS SE LLAMO AL CELULAR Y SE INFORMO QUE YA ESTABA MO"/>
    <s v="."/>
    <s v="Finalizado"/>
    <s v="JREYES"/>
    <d v="2019-09-30T00:00:00"/>
    <d v="2019-10-02T00:00:00"/>
    <s v=" "/>
    <s v="N"/>
    <m/>
    <x v="1"/>
    <s v="."/>
    <s v="N"/>
    <d v="2019-09-30T00:00:00"/>
    <d v="2019-10-02T00:00:00"/>
    <n v="3"/>
    <m/>
    <m/>
  </r>
  <r>
    <x v="1"/>
    <n v="2019009116"/>
    <d v="2019-09-27T00:00:00"/>
    <s v="BUENAS TARDES . POR FAVOE CORREGIR EL CORREO ELECTRONICO DEL INSCRITO 995685-16 YA QUE APARECE PEPASTORE25@GMAIL.COM Y EL CORRECTO ES PEPASTONE25@GMAIL.COM TANTO PARA LA SOCIEDAD COMO DE NOTIFICACION JUDICIAL. MUCHAS GRACIAS"/>
    <s v="A"/>
    <s v="FAULESTI"/>
    <s v=" "/>
    <s v="Unicentro web"/>
    <d v="2019-09-27T00:00:00"/>
    <s v="Origino"/>
    <s v="NRESPONS"/>
    <s v="Registros Pub y Redes Emp"/>
    <s v="Back (Registro)"/>
    <s v="Finalizado"/>
    <s v=" "/>
    <s v="Asignado a"/>
    <s v="JREYES"/>
    <s v="Registros Pub y Redes Emp"/>
    <s v="Back Correcciones Registro"/>
    <d v="2019-09-27T00:00:00"/>
    <s v="A"/>
    <s v="MERCANTIL"/>
    <n v="995685"/>
    <m/>
    <m/>
    <m/>
    <m/>
    <m/>
    <m/>
    <s v="Inscrito"/>
    <n v="94524048"/>
    <s v="JEFFERSON PIEDRAHITA GONZALEZ"/>
    <n v="3997664"/>
    <s v="pepastone25@gmail.com"/>
    <s v="Presencial Verbal"/>
    <n v="3173287192"/>
    <s v="2 Del tramite del documento"/>
    <s v="DIGITACION EN LA DIRECCION ELECTRONICA"/>
    <s v="Registros Publicos y Redes Emp"/>
    <s v="Inscripción VI y XV"/>
    <s v="."/>
    <s v="."/>
    <s v="MODIFIQUE EL CORREO ELECTRONICO DEL INSCRITO 995685-16 DE PEPASTORE25@GMAIL.COM POR PEPASTONE25@GMAIL.COM TANTO PARA LA SOCIEDAD COMO DE NOTIFICACION JUDICIAL., PERO NO HAY RESPONSABLE PORQUE NO ESTABA MUY CLARO LA LETRA R POR N SE LLAMO AL CELULAR Y SE I"/>
    <s v="."/>
    <s v="Finalizado"/>
    <s v="JREYES"/>
    <d v="2019-09-27T00:00:00"/>
    <d v="2019-09-27T00:00:00"/>
    <s v=" "/>
    <s v="N"/>
    <m/>
    <x v="1"/>
    <s v="."/>
    <s v="N"/>
    <d v="2019-09-27T00:00:00"/>
    <d v="2019-09-27T00:00:00"/>
    <n v="0"/>
    <m/>
    <m/>
  </r>
  <r>
    <x v="1"/>
    <n v="2019009128"/>
    <d v="2019-09-27T00:00:00"/>
    <s v="SE COMUNICA LA SEÑORA CLAUDIA INDICANDO QUE VALIDA MEDIANTE UN CERTIFICADO CON CÓDIGO DE VERIFICACIÓN 0819C9KOEG QUE EN EL TÍTULO DE SITUACIÓN DE CONTROL TIENE MAL LA NACIONALIDAD PUES SE INSCRIBIO CON CEDULA DE EXTRANJERÍA ECUATORIANA Y LE APARECE QUE ES"/>
    <s v="A"/>
    <s v="EMOSQUERA"/>
    <s v=" "/>
    <s v="Principal"/>
    <d v="2019-09-27T00:00:00"/>
    <s v="Origino"/>
    <s v="SORTIZ"/>
    <s v="Registros Pub y Redes Emp"/>
    <s v="Back (Registro)"/>
    <s v="Finalizado"/>
    <s v=" "/>
    <s v="Asignado a"/>
    <s v="JREYES"/>
    <s v="Registros Pub y Redes Emp"/>
    <s v="Back Correcciones Registro"/>
    <d v="2019-09-27T00:00:00"/>
    <s v="A"/>
    <s v="MERCANTIL"/>
    <n v="1065197"/>
    <m/>
    <m/>
    <m/>
    <m/>
    <m/>
    <m/>
    <s v="Inscrito"/>
    <n v="31921950"/>
    <s v="CLAUDIA  CORREA"/>
    <n v="88866111"/>
    <s v="sol.auto.co@hotmail.com"/>
    <s v="Telefónica"/>
    <n v="3128124128"/>
    <s v="2 Del tramite del documento"/>
    <s v="DIGITACION DEL TEXTO"/>
    <s v="Registros Publicos y Redes Emp"/>
    <s v="Matricula o Constitución"/>
    <s v="."/>
    <s v="."/>
    <s v="SE MODIFICO EN LA SITUACION DE CONTROL DE LA SOCIEDAD LA NACIONALIDAD DEL SEÑOR ANGEL HENRY DE COLOMBIANA POR ECUATORIANA SE LLAMO AL CELULAR Y SE INFORMO QUE YA ESTABA MODIFICADO H: 2:18 F: 30/09/2019"/>
    <s v="."/>
    <s v="Finalizado"/>
    <s v="JREYES"/>
    <d v="2019-09-30T00:00:00"/>
    <d v="2019-09-30T00:00:00"/>
    <s v=" "/>
    <s v="N"/>
    <m/>
    <x v="1"/>
    <s v="."/>
    <s v="N"/>
    <d v="2019-09-30T00:00:00"/>
    <d v="2019-09-30T00:00:00"/>
    <n v="3"/>
    <m/>
    <m/>
  </r>
  <r>
    <x v="1"/>
    <n v="2019009142"/>
    <d v="2019-09-30T00:00:00"/>
    <s v="SE COMUNICA LA SEÑORA MARIA JIMENA SANCHEZ INFORMANDO QUE MEDIANTE UN CERTIFICADO DE LA EMPRESA JOHANA ORTIZ Y CIA SAS MATRICULA: 675153 SE DA CUENTA QUE EN EL NOMBRAMIENTO QUE HICIERON DE REVISOR FISCAL SUPLENTE EL NOMBRE DE LA PERSONA ESTA ERRADO, YA QU"/>
    <s v="A"/>
    <s v="LJAYALA"/>
    <s v=" "/>
    <s v="Principal"/>
    <d v="2019-09-30T00:00:00"/>
    <s v="Origino"/>
    <s v="NRESPONS"/>
    <s v="Registros Pub y Redes Emp"/>
    <s v="Back (Registro)"/>
    <s v="Finalizado"/>
    <s v=" "/>
    <s v="Asignado a"/>
    <s v="JREYES"/>
    <s v="Registros Pub y Redes Emp"/>
    <s v="Back Correcciones Registro"/>
    <d v="2019-09-30T00:00:00"/>
    <s v="A"/>
    <s v="MERCANTIL"/>
    <n v="675153"/>
    <m/>
    <m/>
    <m/>
    <m/>
    <m/>
    <m/>
    <s v="Inscrito"/>
    <n v="29940338"/>
    <s v="MARIA JIMENA SANCHEZ"/>
    <n v="3799931"/>
    <s v="asistenteadmon@johannaortiz.com"/>
    <s v="Telefónica"/>
    <n v="3165792810"/>
    <s v="2 Del tramite del documento"/>
    <s v="DIGITACION DIGNATARIOS, SOCIOS O NOMBRADOS"/>
    <s v="Registros Publicos y Redes Emp"/>
    <s v="Inscripción"/>
    <s v="."/>
    <s v="."/>
    <s v="AL REVISOR FISCAL SUPLENTE EN LAS DOS SOCIEDAD SE MODIFICO EL NOMBRE DE YURANI POR YURANY, NO HAY RESPONSABLE PORQUE EL INTERESADO EN LAS DOS SOCIEDAD LO HABIA COLOCADO ERRADO SE LLAMO AL CELULAR Y SE INFORMO QUE YA ESTABA MODIFICADO H: 3:45 F: 30/09/2019"/>
    <s v="."/>
    <s v="Finalizado"/>
    <s v="JREYES"/>
    <d v="2019-09-30T00:00:00"/>
    <d v="2019-09-30T00:00:00"/>
    <s v=" "/>
    <s v="N"/>
    <m/>
    <x v="1"/>
    <s v="."/>
    <s v="N"/>
    <d v="2019-09-30T00:00:00"/>
    <d v="2019-09-30T00:00:00"/>
    <n v="0"/>
    <m/>
    <m/>
  </r>
  <r>
    <x v="1"/>
    <n v="2019009150"/>
    <d v="2019-09-30T00:00:00"/>
    <s v="VERIFICAR EL NOMBRE DE LA SOCIEDAD SE ESTA CERTIFICANDO EL NOMBRE DE LA SOCIEDAD SIN EL ENTE JURIDICO, VERIFICAR Y CORREGIR. GRACIAS."/>
    <s v="A"/>
    <s v="CRAYO"/>
    <s v=" "/>
    <s v="Principal"/>
    <d v="2019-09-30T00:00:00"/>
    <s v="Origino"/>
    <s v="MCARTAGE"/>
    <s v="Registros Pub y Redes Emp"/>
    <s v="Juridica"/>
    <s v="Finalizado"/>
    <s v=" "/>
    <s v="Asignado a"/>
    <s v="JREYES"/>
    <s v="Registros Pub y Redes Emp"/>
    <s v="Back Correcciones Registro"/>
    <d v="2019-09-30T00:00:00"/>
    <s v="A"/>
    <s v="MERCANTIL"/>
    <n v="1044206"/>
    <m/>
    <m/>
    <m/>
    <m/>
    <m/>
    <m/>
    <s v="Inscrito"/>
    <n v="65745983"/>
    <s v="AMILVIA CAMARGO MARIN"/>
    <m/>
    <s v="ami.camargo@yahoo.com"/>
    <s v="Presencial Verbal"/>
    <n v="3173162201"/>
    <s v="2 Del tramite del documento"/>
    <s v="NO SOLICITO CORREGIR/GRABAR/ACTUALIZAR/ RETIRAR INFORMACION"/>
    <s v="Registros Publicos y Redes Emp"/>
    <s v="Matricula o Constitución"/>
    <s v="."/>
    <s v="."/>
    <s v="SE MODIFICO EL NOMBRE DE LA SOCIEDAD PORQUE SE HABIA REGISTRADO SIN LA PALABRA SAS EL CLIENTE DECIDIO ESPERAR LA RESPUESTA DE MANERA INMEDIATA."/>
    <s v="."/>
    <s v="Finalizado"/>
    <s v="JREYES"/>
    <d v="2019-09-30T00:00:00"/>
    <d v="2019-10-01T00:00:00"/>
    <s v=" "/>
    <s v="N"/>
    <m/>
    <x v="1"/>
    <s v="."/>
    <s v="N"/>
    <d v="2019-09-30T00:00:00"/>
    <d v="2019-10-01T00:00:00"/>
    <n v="0"/>
    <m/>
    <m/>
  </r>
  <r>
    <x v="1"/>
    <n v="2019009152"/>
    <d v="2019-09-30T00:00:00"/>
    <s v="LA CORPORACION CORPORACION DEPARTAMENTAL DE RECREACION RECREAVALLE (INSCR. 774) FUE REACTIVADA EL 24 DE SEPTIEMBRE /2019 SEGUN RADICACION 20190466819. SIN EMBARGO, AL PRETENDER HACER LA RENOVACIÓN DEL AÑO 2019 POR INTERNET, TAMBIEN CARGA EL 2018, LO CUAL "/>
    <s v="A"/>
    <s v="FDOJARAM"/>
    <s v=" "/>
    <s v="Principal"/>
    <d v="2019-09-30T00:00:00"/>
    <s v="Origino"/>
    <s v="LDIAZ"/>
    <s v="Registros Pub y Redes Emp"/>
    <s v="Back (Registro)"/>
    <s v="Finalizado"/>
    <s v=" "/>
    <s v="Asignado a"/>
    <s v="JREYES"/>
    <s v="Registros Pub y Redes Emp"/>
    <s v="Back Correcciones Registro"/>
    <d v="2019-09-30T00:00:00"/>
    <s v="A"/>
    <s v="ESAL"/>
    <n v="774"/>
    <n v="20190466819"/>
    <m/>
    <m/>
    <m/>
    <m/>
    <m/>
    <s v="Inscrito"/>
    <n v="1115068917"/>
    <s v="YULY MARCELA ARISTIZABAL OCAMPO"/>
    <n v="5144083"/>
    <s v="recreavalle@gmail.com"/>
    <s v="Presencial Verbal"/>
    <n v="3165857950"/>
    <s v="2 Del tramite del documento"/>
    <s v="COBRO A MATRÍCULA ERRADA_COBRO ERRADO"/>
    <s v="Registros Publicos y Redes Emp"/>
    <s v="Inscripción"/>
    <s v="."/>
    <s v="."/>
    <s v="A LA CORPORACION CORPORACION DEPARTAMENTAL DE RECREACION RECREAVALLE (INSCR. 774) FUE REACTIVADA EL 24 DE SEPTIEMBRE /2019 SEGUN RADICACION 20190466819 Y EL CAJERO NO LE HIZO EL COBRO DE LA RENOVACION POR LO TANTO SE COLOCO AL 31 DE DICIEMBRE DE 2018 PARA"/>
    <s v="."/>
    <s v="Finalizado"/>
    <s v="JREYES"/>
    <d v="2019-09-30T00:00:00"/>
    <d v="2019-09-30T00:00:00"/>
    <s v=" "/>
    <s v="N"/>
    <m/>
    <x v="1"/>
    <s v="."/>
    <s v="N"/>
    <d v="2019-09-30T00:00:00"/>
    <d v="2019-09-30T00:00:00"/>
    <n v="0"/>
    <m/>
    <m/>
  </r>
  <r>
    <x v="1"/>
    <n v="2019009177"/>
    <d v="2019-10-01T00:00:00"/>
    <s v="BUENOS DÍAS, USUARIO SOLICITA SEA CORREGIDO EL NUMERO DE CEDULA DEL REPRESENTANTE LEGAL DE LA SOCIEDAD TTC - TRANSIT TRAINING CENTER SAS CON MATRICULA # 1065117-16, EL REPRESENTANTE LEGAL SE LLAMA EDISON FERNANDEZ FRANCO EL CUAL QUEDO CON # CC 91.503.641 "/>
    <s v="A"/>
    <s v="CVASQUEZ"/>
    <s v=" "/>
    <s v="Jamundi"/>
    <d v="2019-10-01T00:00:00"/>
    <s v="Origino"/>
    <s v="SORTIZ"/>
    <s v="Registros Pub y Redes Emp"/>
    <s v="Back (Registro)"/>
    <s v="Finalizado"/>
    <s v=" "/>
    <s v="Asignado a"/>
    <s v="JREYES"/>
    <s v="Registros Pub y Redes Emp"/>
    <s v="Back Correcciones Registro"/>
    <d v="2019-10-01T00:00:00"/>
    <s v="A"/>
    <s v="MERCANTIL"/>
    <n v="1065117"/>
    <m/>
    <m/>
    <m/>
    <m/>
    <m/>
    <m/>
    <s v="Inscrito"/>
    <n v="94503641"/>
    <s v="EDISON FERNANDEZ FRANCO"/>
    <m/>
    <s v="edinson.77@hotmail.es"/>
    <s v="Presencial Verbal"/>
    <n v="3183599807"/>
    <s v="2 Del tramite del documento"/>
    <s v="DIGITACION NÚMERO,DIGITO VERIF O TIPO DE IDENTIFICACION"/>
    <s v="Registros Publicos y Redes Emp"/>
    <s v="Matricula o Constitución"/>
    <s v="."/>
    <s v="."/>
    <s v="MODIFIQUE EL NUMERO DE CEDULA DEL REPRESENTANTE LEGAL DE 91.503.641 POR 94.503.641 Y EL NOMBRE DE EDISON FERNANDEZ FRANCO POR EDINSON EL CLIENTE DECIDIO ESPERAR LA RESPUESTA DE MANERA INMEDIATA"/>
    <s v="."/>
    <s v="Finalizado"/>
    <s v="JREYES"/>
    <d v="2019-10-01T00:00:00"/>
    <d v="2019-10-01T00:00:00"/>
    <s v=" "/>
    <s v="N"/>
    <m/>
    <x v="1"/>
    <s v="."/>
    <s v="N"/>
    <d v="2019-10-01T00:00:00"/>
    <d v="2019-10-01T00:00:00"/>
    <n v="0"/>
    <m/>
    <m/>
  </r>
  <r>
    <x v="1"/>
    <n v="2019009195"/>
    <d v="2019-10-01T00:00:00"/>
    <s v="SE COMUNICA LA SEÑORA LORENA SANCHEZ, INDICANDO QUE REALIZARON UN NOMBRAMIENTO DE REPRESENTANTE LEGAL SUPLENTE AL SEÑOR NESTOR MAURICIO SILVA OLIVEROS, IDENTIFICADO CON C.C NO 9.808.208, CON EL ACTA 62, HOY DESCARGARON UN CERTIFICADO DE CÁMARA DE COMERCIO"/>
    <s v="A"/>
    <s v="EMOSQUERA"/>
    <s v=" "/>
    <s v="Principal"/>
    <d v="2019-10-01T00:00:00"/>
    <s v="Origino"/>
    <s v="LLOPEZ"/>
    <s v="Registros Pub y Redes Emp"/>
    <s v="Back (Registro)"/>
    <s v="Finalizado"/>
    <s v=" "/>
    <s v="Asignado a"/>
    <s v="JREYES"/>
    <s v="Registros Pub y Redes Emp"/>
    <s v="Back Correcciones Registro"/>
    <d v="2019-10-01T00:00:00"/>
    <s v="A"/>
    <s v="MERCANTIL"/>
    <n v="307263"/>
    <m/>
    <m/>
    <m/>
    <m/>
    <m/>
    <m/>
    <s v="Inscrito"/>
    <n v="291117894"/>
    <s v="LORENA SANCHEZ SALAMANCA"/>
    <m/>
    <s v="lorenaf8@hotmail.com"/>
    <s v="Telefónica"/>
    <n v="3154176681"/>
    <s v="2 Del tramite del documento"/>
    <s v="DIGITACION NÚMERO,DIGITO VERIF O TIPO DE IDENTIFICACION"/>
    <s v="Registros Publicos y Redes Emp"/>
    <s v="Inscripción"/>
    <s v="."/>
    <s v="."/>
    <s v="MODIFIQUE EN EL NOMBRAMIENTO DE REPRESENTANTE LEGAL SUPLENTE AL SEÑOR NESTOR MAURICIO SILVA OLIVEROS, IDENTIFICADO EL NUMERO DE CEDULA DE 9.888.208 POR C.C NO 9.808.208, SE LLAMO AL CELULAR Y SE INFORMO QUE YA ESTABA MODIFICADO H: 10:08 F: 02/10/2019"/>
    <s v="."/>
    <s v="Finalizado"/>
    <s v="JREYES"/>
    <d v="2019-10-02T00:00:00"/>
    <d v="2019-10-02T00:00:00"/>
    <s v=" "/>
    <s v="N"/>
    <m/>
    <x v="1"/>
    <s v="."/>
    <s v="N"/>
    <d v="2019-10-02T00:00:00"/>
    <d v="2019-10-02T00:00:00"/>
    <n v="1"/>
    <m/>
    <m/>
  </r>
  <r>
    <x v="1"/>
    <n v="2019009214"/>
    <d v="2019-10-02T00:00:00"/>
    <s v="EL SR LUIS EDUARDO VILLOTA PORTILLA IDENTIFICADO CON C.C. # 14.963.813 DE CALI HACE EL RECLAMO QUE EN CERTIFICADO DE EXISTENCIA DE LA SOCIEDAD SPORT 14 C R Y CIA LTDA INSCRITO 141245-3 EN LA PARTE DE CAPITAL Y SOCIOS Y TAMBIEN COMO GERENTE SUPLENTE, HAY U"/>
    <s v="A"/>
    <s v="PGUARGUA"/>
    <s v=" "/>
    <s v="Principal"/>
    <d v="2019-10-02T00:00:00"/>
    <s v="Origino"/>
    <s v="MVELASCO"/>
    <s v="Registros Pub y Redes Emp"/>
    <s v="Back (Registro)"/>
    <s v="Finalizado"/>
    <s v=" "/>
    <s v="Asignado a"/>
    <s v="JREYES"/>
    <s v="Registros Pub y Redes Emp"/>
    <s v="Back Correcciones Registro"/>
    <d v="2019-10-02T00:00:00"/>
    <s v="A"/>
    <s v="MERCANTIL"/>
    <n v="141245"/>
    <m/>
    <m/>
    <m/>
    <m/>
    <m/>
    <m/>
    <s v="Inscrito"/>
    <n v="14963813"/>
    <s v="LUIS EDUARDO VILLOTA"/>
    <n v="5141406"/>
    <s v="analuportilla@hotmail.com"/>
    <s v="Presencial Verbal"/>
    <n v="3206646961"/>
    <s v="2 Del tramite del documento"/>
    <s v="DIGITACION DIGNATARIOS, SOCIOS O NOMBRADOS"/>
    <s v="Registros Publicos y Redes Emp"/>
    <s v="Inscripción"/>
    <s v="."/>
    <s v="."/>
    <s v="MODIFIQUE EL APELLIDO DEL SOCIO HERNANDO RAFAEL PORTILLA FUENTES POR FUERTES SE LLAMO AL CELULAR Y SE DEJO RAZON EN EL CONTESTADOR H: 11:47 F: 03/10/2019 SE LLAMO AL CELULAR Y SE DEJO RAZON EN EL CONTESTADOR H: 1:48 F: 08/10/2019"/>
    <s v="."/>
    <s v="Finalizado"/>
    <s v="JREYES"/>
    <d v="2019-10-03T00:00:00"/>
    <d v="2019-10-08T00:00:00"/>
    <s v=" "/>
    <s v="N"/>
    <m/>
    <x v="1"/>
    <s v="."/>
    <s v="N"/>
    <d v="2019-10-03T00:00:00"/>
    <d v="2019-10-08T00:00:00"/>
    <n v="1"/>
    <m/>
    <m/>
  </r>
  <r>
    <x v="1"/>
    <n v="2019009232"/>
    <d v="2019-10-02T00:00:00"/>
    <s v="BUENA TARDE FAVOR CORREGIR EN EL CAMPO DE LOS NOMBRAMIENTOS COMO GERENTE Y REPRESENTANTE LEGAL PRINCIPAL Y REPRESENTANTE LEGAL SUPLENTE , TODA LA PALABRA COMO EXISTE EN EL DCTO DE CONSTITUCION, PORQUE EL CLIENTE LO EXIGE COMO DICE EN EL DCTO LA MATRICULA "/>
    <s v="A"/>
    <s v="MMAFLA"/>
    <s v=" "/>
    <s v="Unicentro web"/>
    <d v="2019-10-02T00:00:00"/>
    <s v="Origino"/>
    <s v="LCASTRO"/>
    <s v="Registros Pub y Redes Emp"/>
    <s v="Back (Registro)"/>
    <s v="Finalizado"/>
    <s v=" "/>
    <s v="Asignado a"/>
    <s v="JREYES"/>
    <s v="Registros Pub y Redes Emp"/>
    <s v="Back Correcciones Registro"/>
    <d v="2019-10-02T00:00:00"/>
    <s v="A"/>
    <s v="MERCANTIL"/>
    <n v="1065772"/>
    <m/>
    <m/>
    <m/>
    <m/>
    <m/>
    <m/>
    <s v="Inscrito"/>
    <n v="66859865"/>
    <s v="MONICA ROJAS OSORIO"/>
    <m/>
    <s v="cdm.monicarojas@gmail.com"/>
    <s v="Presencial Verbal"/>
    <s v="315 8881213"/>
    <s v="2 Del tramite del documento"/>
    <s v="CARGO DIFERENTE AL DEL DOCUMENTO"/>
    <s v="Registros Publicos y Redes Emp"/>
    <s v="Matricula o Constitución"/>
    <s v="."/>
    <s v="."/>
    <s v="SE MODIFICO EL CARGO A LA SEÑORA MONICA ROJAS DE GERENTE POR GERENTE Y REPRESENTANTE LEGAL PRINCIPAL. SE LLAMO AL CELULAR Y SE INFORMO QUE YA ESTABA MODIFICADO H: 11:44 F: 03/102/2019 "/>
    <s v="."/>
    <s v="Finalizado"/>
    <s v="JREYES"/>
    <d v="2019-10-03T00:00:00"/>
    <d v="2019-10-08T00:00:00"/>
    <s v=" "/>
    <s v="N"/>
    <m/>
    <x v="1"/>
    <s v="."/>
    <s v="N"/>
    <d v="2019-10-03T00:00:00"/>
    <d v="2019-10-08T00:00:00"/>
    <n v="1"/>
    <m/>
    <m/>
  </r>
  <r>
    <x v="1"/>
    <n v="2019009240"/>
    <d v="2019-10-03T00:00:00"/>
    <s v="EL SEÑOR JAIDER INFORMA QUE REGISTRÓ ACTA DE DISOLUCIÓN Y LIQUIDACIÓN DE LA SOCIEDAD CON RADICADO 20190432536 LA CUÁL QUEDÓ REGISTRADA. PERO AL OBTENER UN CERTIFICADO DE EISTENCIA Y REPRESENTACIÓN LEGAL LE ARROJA QUE LA EMPRESA SE ENCUENTRA EN LIQUIDACIÓN"/>
    <s v="A"/>
    <s v="EMOSQUERA"/>
    <s v=" "/>
    <s v="Principal"/>
    <d v="2019-10-03T00:00:00"/>
    <s v="Origino"/>
    <s v="XRIVERA"/>
    <s v="Registros Pub y Redes Emp"/>
    <s v="Back (Registro)"/>
    <s v="Finalizado"/>
    <s v=" "/>
    <s v="Asignado a"/>
    <s v="JREYES"/>
    <s v="Registros Pub y Redes Emp"/>
    <s v="Back Correcciones Registro"/>
    <d v="2019-10-03T00:00:00"/>
    <s v="A"/>
    <s v="MERCANTIL"/>
    <n v="1029123"/>
    <m/>
    <m/>
    <m/>
    <m/>
    <m/>
    <m/>
    <s v="Inscrito"/>
    <n v="13054277"/>
    <s v="JAIDER SINISTERRA SEGURA"/>
    <n v="3708155"/>
    <s v="huakar@gmail.com"/>
    <s v="Telefónica"/>
    <n v="3155067905"/>
    <s v="2 Del tramite del documento"/>
    <s v="LEVANTÓ PENDIENTE SIN TERMINAR GRABACION"/>
    <s v="Registros Publicos y Redes Emp"/>
    <s v="Inscripción VI y XV"/>
    <s v="."/>
    <s v="."/>
    <s v="CON LA RADICACION 20190432536 SE REGISTRO LA CANCELACION DE LA SOCIEDAD, QUE APARECIA ACTIVA SE LLAMO AL CELULAR Y SE INFORMO QUE YA ESTABA MODIFICADA H: 11:06 F:03/10/2019 "/>
    <s v="."/>
    <s v="Finalizado"/>
    <s v="JREYES"/>
    <d v="2019-10-03T00:00:00"/>
    <d v="2019-10-03T00:00:00"/>
    <s v=" "/>
    <s v="N"/>
    <m/>
    <x v="1"/>
    <s v="."/>
    <s v="N"/>
    <d v="2019-10-03T00:00:00"/>
    <d v="2019-10-03T00:00:00"/>
    <n v="0"/>
    <m/>
    <m/>
  </r>
  <r>
    <x v="1"/>
    <n v="2019009246"/>
    <d v="2019-10-03T00:00:00"/>
    <s v="POR FAVOR MODIFICAR LA FECHA DEL ACTA NRO 3 DEL 29 DE DICIEMBRE DE 2018 GRABARON 2019 INSCRITO EL 23 DE MAYO DE 2018 INSCRIPCIÓN 1653 DEL LIBRO I"/>
    <s v="A"/>
    <s v="MGARZON"/>
    <s v=" "/>
    <s v="Principal"/>
    <d v="2019-10-03T00:00:00"/>
    <s v="Origino"/>
    <s v="AGALVEZ"/>
    <s v="Registros Pub y Redes Emp"/>
    <s v="Juridica"/>
    <s v="Finalizado"/>
    <s v=" "/>
    <s v="Asignado a"/>
    <s v="JREYES"/>
    <s v="Registros Pub y Redes Emp"/>
    <s v="Back Correcciones Registro"/>
    <d v="2019-10-03T00:00:00"/>
    <s v="A"/>
    <s v="ESAL"/>
    <n v="3045"/>
    <n v="20190288306"/>
    <m/>
    <m/>
    <m/>
    <m/>
    <m/>
    <s v="Inscrito"/>
    <n v="14885101"/>
    <s v="ANGEL JAVES GARCIA"/>
    <m/>
    <s v="ANGELOJGU@HOTMAIL.COM"/>
    <s v="Presencial Verbal"/>
    <n v="3156286364"/>
    <s v="2 Del tramite del documento"/>
    <s v="DIGITACION/GRABACION DATOS ADICIONALES DE LA INSCRIPCION O DOCUMENTO"/>
    <s v="Registros Publicos y Redes Emp"/>
    <s v="Inscripción"/>
    <s v="."/>
    <s v="."/>
    <s v="MODIFIQUE EN LA FECHA DEL ACTA NRO 3 DEL 29 DE DICIEMBRE DE 2019 POR EL AÑO 2018 INSCRIPCIN 23 DE MAYO DE 2018 INSCRIPCIÓN 1653 DEL LIBRO I, SE DEBE REEMPLAZAR CERTIFICADO SE LLAMO AL CELULAR Y SE INFORMO QUE YA ESTABA MODIFICADO H: 12:35 F: 03/102/2019"/>
    <s v="."/>
    <s v="Finalizado"/>
    <s v="JREYES"/>
    <d v="2019-10-03T00:00:00"/>
    <d v="2019-10-08T00:00:00"/>
    <s v=" "/>
    <s v="N"/>
    <m/>
    <x v="1"/>
    <s v="."/>
    <s v="N"/>
    <d v="2019-10-03T00:00:00"/>
    <d v="2019-10-03T00:00:00"/>
    <n v="0"/>
    <m/>
    <m/>
  </r>
  <r>
    <x v="1"/>
    <n v="2019009252"/>
    <d v="2019-10-03T00:00:00"/>
    <s v="POR FAVOR CORREGIR EL NUMERO DE CEDULA DEL REPRESENTANTE LEGAL SUPLENTE EL NUMERO CORRECTO ES 16865495"/>
    <s v="A"/>
    <s v="JSALAZAR"/>
    <s v=" "/>
    <s v="Principal"/>
    <d v="2019-10-03T00:00:00"/>
    <s v="Origino"/>
    <s v="ZMOLINA"/>
    <s v="Registros Pub y Redes Emp"/>
    <s v="Back (Registro)"/>
    <s v="Finalizado"/>
    <s v=" "/>
    <s v="Asignado a"/>
    <s v="JREYES"/>
    <s v="Registros Pub y Redes Emp"/>
    <s v="Back Correcciones Registro"/>
    <d v="2019-10-03T00:00:00"/>
    <s v="A"/>
    <s v="ESAL"/>
    <n v="16334"/>
    <m/>
    <m/>
    <m/>
    <m/>
    <m/>
    <m/>
    <s v="Inscrito"/>
    <n v="16865495"/>
    <s v="DIBIER OVEIMAR MUÑOZ"/>
    <m/>
    <s v="dibier0814@gmail.com"/>
    <s v="Presencial Verbal"/>
    <n v="3156722061"/>
    <s v="2 Del tramite del documento"/>
    <s v="DIGITACION NÚMERO,DIGITO VERIF O TIPO DE IDENTIFICACION"/>
    <s v="Registros Publicos y Redes Emp"/>
    <s v="Matricula o Constitución"/>
    <s v="."/>
    <s v="."/>
    <s v="MODIFIQUE EL NUMERO DE LA CEDULA DEL REPRESENTANTE LEGAL SUPLENTE DE 1665495 POR 16865495 EL CLIENE DECIDIO ESPERAR LA RESPUESTA DE MANERA INMEDIATA"/>
    <s v="."/>
    <s v="Finalizado"/>
    <s v="JREYES"/>
    <d v="2019-10-03T00:00:00"/>
    <d v="2019-10-03T00:00:00"/>
    <s v=" "/>
    <s v="N"/>
    <m/>
    <x v="1"/>
    <s v="."/>
    <s v="N"/>
    <d v="2019-10-03T00:00:00"/>
    <d v="2019-10-03T00:00:00"/>
    <n v="0"/>
    <m/>
    <m/>
  </r>
  <r>
    <x v="1"/>
    <n v="2019009255"/>
    <d v="2019-10-03T00:00:00"/>
    <s v="POR FAVOR CORREGIR LOS DATOS DEL CONTROLANTE EN LA SITUACION DE CONTROL DE LA MAT 1065365-16 YA QUE SE CERTIFICA UNA PERSONA A LA CUAL NO SE INDICO VALIDAR CON EL DOCUMENTO PRIVADO DE LA SITUACION DE CONTROL ARCHIVADO "/>
    <s v="A"/>
    <s v="JSALAZAR"/>
    <s v=" "/>
    <s v="Principal"/>
    <d v="2019-10-03T00:00:00"/>
    <s v="Origino"/>
    <s v="XRIVERA"/>
    <s v="Registros Pub y Redes Emp"/>
    <s v="Back (Registro)"/>
    <s v="Finalizado"/>
    <s v=" "/>
    <s v="Asignado a"/>
    <s v="JREYES"/>
    <s v="Registros Pub y Redes Emp"/>
    <s v="Back Correcciones Registro"/>
    <d v="2019-10-03T00:00:00"/>
    <s v="A"/>
    <s v="MERCANTIL"/>
    <n v="1065365"/>
    <m/>
    <m/>
    <m/>
    <m/>
    <m/>
    <m/>
    <s v="Inscrito"/>
    <n v="38852911"/>
    <s v="ESPERANZA TENORIO SERNA"/>
    <n v="6676869"/>
    <s v="espetenorio@gmail.com"/>
    <s v="Presencial Verbal"/>
    <m/>
    <s v="2 Del tramite del documento"/>
    <s v="DIGITACION DEL TEXTO"/>
    <s v="Registros Publicos y Redes Emp"/>
    <s v="Matricula o Constitución"/>
    <s v="."/>
    <s v="."/>
    <s v="MODIFIQUE LOS DATOS DEL CONTROLANTE EN LA SITUACION DE CONTROL DE LA MAT 1065365-16 EL NOMBRE Y LA CEDULA DE LA PERSONA POR ESPERANZA TENORIO SERNA, C.C. 38852911 SE LLAMO AL TELEFONO Y SE INFORMO QUE YA ESTABA MODIFICADO H: 8:52 F: 04/10/2019"/>
    <s v="."/>
    <s v="Finalizado"/>
    <s v="JREYES"/>
    <d v="2019-10-04T00:00:00"/>
    <d v="2019-10-04T00:00:00"/>
    <s v=" "/>
    <s v="N"/>
    <m/>
    <x v="1"/>
    <s v="."/>
    <s v="N"/>
    <d v="2019-10-04T00:00:00"/>
    <d v="2019-10-04T00:00:00"/>
    <n v="1"/>
    <m/>
    <m/>
  </r>
  <r>
    <x v="1"/>
    <n v="2019009257"/>
    <d v="2019-10-03T00:00:00"/>
    <s v="SE COMUNICA LA SEÑORA MARÍA CRISTINA NDICANDO QUE RADICO UN TRÁMITE ANTE CERTICÁMARA PARA UN UN TOKEN Y ES DEVUELTO DEBIDO A QUE EN EL CERTIFICADO CON DÍGITO DE VERIFICACIÓN 08196V50KN EN EL TÍTULO REPRESENTANTE LEGALES NO APARECE EL SEÑOR ORLANDO CABALLE"/>
    <s v="A"/>
    <s v="EMOSQUERA"/>
    <s v=" "/>
    <s v="Principal"/>
    <d v="2019-10-03T00:00:00"/>
    <s v="Origino"/>
    <s v="JCAMACHO"/>
    <s v="Registros Pub y Redes Emp"/>
    <s v="Back (Registro)"/>
    <s v="Finalizado"/>
    <s v=" "/>
    <s v="Asignado a"/>
    <s v="JREYES"/>
    <s v="Registros Pub y Redes Emp"/>
    <s v="Back Correcciones Registro"/>
    <d v="2019-10-03T00:00:00"/>
    <s v="A"/>
    <s v="MERCANTIL"/>
    <n v="264524"/>
    <m/>
    <m/>
    <m/>
    <m/>
    <m/>
    <m/>
    <s v="Inscrito"/>
    <n v="31969061"/>
    <s v="MARÍA CRISTINA DAVALOS"/>
    <n v="4890441"/>
    <s v="administracion@kelsis.com"/>
    <s v="Telefónica"/>
    <n v="3152736626"/>
    <s v="2 Del tramite del documento"/>
    <s v="DIGITACION DIGNATARIOS, SOCIOS O NOMBRADOS"/>
    <s v="Registros Publicos y Redes Emp"/>
    <s v="Inscripción"/>
    <s v="."/>
    <s v="."/>
    <s v="SE MODIFICO EL NOMBRAMIENTO DEL GERENTE MARÍA CRISTINA PORQUE APARECIA REGISTRADO POR EL ACTO DEL REVISOR FISCAL PRINCIPAL SE LLAMO AL CELULAR Y SUENA OCUPADO H: 4.35 F: 04/10/2019 SE ENVIO CORREO ELECTRONICO AL INTERESADO INFORMANDO QUE SE LE ENVIO CERTI"/>
    <s v="."/>
    <s v="Finalizado"/>
    <s v="JREYES"/>
    <d v="2019-10-04T00:00:00"/>
    <d v="2019-10-04T00:00:00"/>
    <s v=" "/>
    <s v="N"/>
    <m/>
    <x v="1"/>
    <s v="."/>
    <s v="N"/>
    <d v="2019-10-04T00:00:00"/>
    <d v="2019-10-04T00:00:00"/>
    <n v="1"/>
    <m/>
    <m/>
  </r>
  <r>
    <x v="1"/>
    <n v="2019009263"/>
    <d v="2019-10-03T00:00:00"/>
    <s v="SE COMUNICA LA SEÑORA CLAUDIA PATRICIA ARANGO, LA CUAL INFORMA QUE DESEA SABER SOBRE EL ESTADO DEL TRÁMITE DEL DEPOSITO DE LOS ESTADOS FINANCIEROS, SE EVIDENCIA EN EL SIRP BAJO NÚMERO DE RADICADO 20190472400 QUE REGISTRA INGRESO DE DOCUMENTOS PARA ARCHIVO"/>
    <s v="A"/>
    <s v="EMOSQUERA"/>
    <s v=" "/>
    <s v="Principal"/>
    <d v="2019-10-04T00:00:00"/>
    <s v="Origino"/>
    <s v="DCISNERO"/>
    <s v="Registros Pub y Redes Emp"/>
    <s v="Back (Registro)"/>
    <s v="Finalizado"/>
    <s v=" "/>
    <s v="Asignado a"/>
    <s v="SORTIZ"/>
    <s v="Registros Pub y Redes Emp"/>
    <s v="Back (Registro)"/>
    <d v="2019-10-03T00:00:00"/>
    <s v="A"/>
    <s v="MERCANTIL"/>
    <n v="973315"/>
    <m/>
    <m/>
    <m/>
    <m/>
    <m/>
    <m/>
    <s v="Inscrito"/>
    <n v="66849566"/>
    <s v="CLAUDIA PATRICIA ARANGO BERMUDEZ"/>
    <m/>
    <s v="claoarango21@gmail.com"/>
    <s v="Telefónica"/>
    <n v="3168778610"/>
    <s v="2 Del tramite del documento"/>
    <s v="DOCUMENTO MAL ARCHIVADO O NO ARCHIVADO"/>
    <s v="Registros Publicos y Redes Emp"/>
    <s v="Renovación"/>
    <s v="."/>
    <s v="."/>
    <s v="SANDRA POR FAVOR TE ASIGNO ESTE RECLAMO PARA RECUPERAR LA IMAGEN Y GUARDARLA EN SU CARPETA. 04-10-2019: SE ADICIONA EL DOCUMENTO DE LA RADICACION 20190472400 CON INSCRIPCION 0 LIBRO 0 DE FECHA 27-09-2019."/>
    <s v="."/>
    <s v="Finalizado"/>
    <s v="JREYES"/>
    <d v="2019-10-04T00:00:00"/>
    <d v="2019-10-04T00:00:00"/>
    <s v=" "/>
    <s v="N"/>
    <m/>
    <x v="1"/>
    <s v="."/>
    <s v="N"/>
    <d v="2019-10-04T00:00:00"/>
    <d v="2019-10-04T00:00:00"/>
    <n v="1"/>
    <m/>
    <m/>
  </r>
  <r>
    <x v="1"/>
    <n v="2019009277"/>
    <d v="2019-10-04T00:00:00"/>
    <s v="LA SRA ROSAURA MORA SANCHEZ IDENTIFICADA CON C.C. # 31.167.263 HACE EL RECLAMO QUE EL CERTIFICADO APARECE MAL SUS APELLIDOS, ESTAN INVERTIDOS, ROSAURA SANCHEZ MORA Y LO CORRECTO ES ROSAURA MORA SANCHEZ INSCRITO 880832-1"/>
    <s v="A"/>
    <s v="PGUARGUA"/>
    <s v=" "/>
    <s v="Principal"/>
    <d v="2019-10-04T00:00:00"/>
    <s v="Origino"/>
    <s v="FUNRETIR"/>
    <s v="Registros Pub y Redes Emp"/>
    <s v="Back (Registro)"/>
    <s v="Finalizado"/>
    <s v=" "/>
    <s v="Asignado a"/>
    <s v="JREYES"/>
    <s v="Registros Pub y Redes Emp"/>
    <s v="Back Correcciones Registro"/>
    <d v="2019-10-04T00:00:00"/>
    <s v="A"/>
    <s v="MERCANTIL"/>
    <n v="880832"/>
    <m/>
    <m/>
    <m/>
    <m/>
    <m/>
    <m/>
    <s v="Inscrito"/>
    <n v="31167263"/>
    <s v="ROSAURA MORA SANCHEZ"/>
    <n v="3083066"/>
    <s v="alberto-51davila@hotmail.com"/>
    <s v="Presencial Verbal"/>
    <m/>
    <s v="2 Del tramite del documento"/>
    <s v="DIGITACION EN EL NOMBRE DEL PROPIETARIO, ESTABLECIMIENTO O RAZON SOCIAL"/>
    <s v="Registros Publicos y Redes Emp"/>
    <s v="Matricula o Constitución"/>
    <s v="."/>
    <s v="."/>
    <s v="MODIFIQUE LOS APELLIDOS DE LA PERSONA NATURAL, ESTAN INVERTIDOS, ROSAURA SANCHEZ MORA Y LO CORRECTO ES ROSAURA MORA SANCHEZ INSCRITO 880832-1 EL CLIENTE DECIDIO ESPERAR LA RESPUESTA DE MANERA INMEDIATA"/>
    <s v="."/>
    <s v="Finalizado"/>
    <s v="JREYES"/>
    <d v="2019-10-04T00:00:00"/>
    <d v="2019-10-08T00:00:00"/>
    <s v=" "/>
    <s v="N"/>
    <m/>
    <x v="1"/>
    <s v="."/>
    <s v="N"/>
    <d v="2019-10-04T00:00:00"/>
    <d v="2019-10-08T00:00:00"/>
    <n v="0"/>
    <m/>
    <m/>
  </r>
  <r>
    <x v="1"/>
    <n v="2019009292"/>
    <d v="2019-10-04T00:00:00"/>
    <s v="INFORMAN QUE ADQUIRIERON UN CERTIFICADO EN DONDE SE VISUALIZA QUE LAS FACULTADES DEL REPRESENTANTE LEGAL Y ESTA CONTIENE ERRORES DE DIGITACIÓN &quot; LA SOCIEDAD SERÁ GERENCIADA Y ADMINISTRADA POR EL REPRESENTANTE LEGAL, QUIEN TENDRÁ RESTRICCIONES&quot; LA INFORMAC"/>
    <s v="A"/>
    <s v="EMOSQUERA"/>
    <s v=" "/>
    <s v="Principal"/>
    <d v="2019-10-04T00:00:00"/>
    <s v="Origino"/>
    <s v="LKVARGAS"/>
    <s v="Registros Pub y Redes Emp"/>
    <s v="Back (Registro)"/>
    <s v="Finalizado"/>
    <s v=" "/>
    <s v="Asignado a"/>
    <s v="JREYES"/>
    <s v="Registros Pub y Redes Emp"/>
    <s v="Back Correcciones Registro"/>
    <d v="2019-10-04T00:00:00"/>
    <s v="A"/>
    <s v="MERCANTIL"/>
    <n v="448149"/>
    <m/>
    <m/>
    <m/>
    <m/>
    <m/>
    <m/>
    <s v="Inscrito"/>
    <n v="16748916"/>
    <s v="NELSON PEÑA"/>
    <n v="4852470"/>
    <s v="nelson.pena@occiplast.com"/>
    <s v="Telefónica"/>
    <n v="3155774869"/>
    <s v="2 Del tramite del documento"/>
    <s v="DIGITACION DEL TEXTO"/>
    <s v="Registros Publicos y Redes Emp"/>
    <s v="Inscripción"/>
    <s v="."/>
    <s v="."/>
    <s v="SE MODIFICO EL TEXTO DE LA ADMINISTRACION DE LA SOCIEDAD., SE CREO LA RADICACION 20190483845 PARA GENERAR EL CERTIFICADO ELECTRONICO SE ENVIO CORREO ELECTRONICO Y SE LLAMO AL CELULAR H: 8:26 F: 08/10/2019"/>
    <s v="."/>
    <s v="Finalizado"/>
    <s v="JREYES"/>
    <d v="2019-10-07T00:00:00"/>
    <d v="2019-10-08T00:00:00"/>
    <s v=" "/>
    <s v="N"/>
    <m/>
    <x v="1"/>
    <s v="."/>
    <s v="N"/>
    <d v="2019-10-07T00:00:00"/>
    <d v="2019-10-08T00:00:00"/>
    <n v="3"/>
    <m/>
    <m/>
  </r>
  <r>
    <x v="1"/>
    <n v="2019009302"/>
    <d v="2019-10-07T00:00:00"/>
    <s v="SE SOLICITA EN EL CAMPO DE CEDULA MODIFICAR EL NUMERO, SEGUN MATRICULA NO. 1056512 A NOMBRE DE LA SRA. ZULMA RENGIFO GOMEZ C.C. 67014005. "/>
    <s v="A"/>
    <s v="PRUEDA"/>
    <s v=" "/>
    <s v="Agua Blanca"/>
    <d v="2019-10-07T00:00:00"/>
    <s v="Origino"/>
    <s v="LARTUNDU"/>
    <s v="Registros Pub y Redes Emp"/>
    <s v="Front (Cajas)"/>
    <s v="Finalizado"/>
    <s v=" "/>
    <s v="Asignado a"/>
    <s v="JREYES"/>
    <s v="Registros Pub y Redes Emp"/>
    <s v="Back Correcciones Registro"/>
    <d v="2019-10-07T00:00:00"/>
    <s v="A"/>
    <s v="MERCANTIL"/>
    <n v="1056512"/>
    <m/>
    <m/>
    <m/>
    <m/>
    <m/>
    <m/>
    <s v="Inscrito"/>
    <m/>
    <s v="DEYSY JOANNA ARENAS LOPEZ"/>
    <n v="4364229"/>
    <s v="johanacrist26@gmail.com"/>
    <s v="Presencial Verbal"/>
    <n v="3206301573"/>
    <s v="2 Del tramite del documento"/>
    <s v="DIGITACION NÚMERO,DIGITO VERIF O TIPO DE IDENTIFICACION"/>
    <s v="Registros Publicos y Redes Emp"/>
    <s v="Matricula o Constitución"/>
    <s v="."/>
    <s v="."/>
    <s v="MODIFIQUE EL NUMERO DE LA CEDULA DE LA SEÑORA ZULMA RENGIFO GOMEZ DE C.C. 67041005 POR C.C. 67014005. EL CLIENTE DECIDIO ESPERAR LA RESPUESTA DE MANERA INMEDIATA."/>
    <s v="."/>
    <s v="Finalizado"/>
    <s v="JREYES"/>
    <d v="2019-10-07T00:00:00"/>
    <d v="2019-10-08T00:00:00"/>
    <s v=" "/>
    <s v="N"/>
    <m/>
    <x v="1"/>
    <s v="."/>
    <s v="N"/>
    <d v="2019-10-07T00:00:00"/>
    <d v="2019-10-08T00:00:00"/>
    <n v="0"/>
    <m/>
    <m/>
  </r>
  <r>
    <x v="1"/>
    <n v="2019009306"/>
    <d v="2019-10-07T00:00:00"/>
    <s v="CLIENTE QUE SE PRESENTA POR LA FUNDACION KONECTOR SOCIAL NIT 901045704-9 INDICA QUE ANTE DOCUMENTO RADICADO A FECHA DE 30 DE SEPTIEMBRE Y NUMERO 20190473874 DONDE REALIZAN REFORMAS ESTATUTARIAS TOTALES, INDICA QUE REALIZARON LA ELIMINACION DE LA JUNTA DIR"/>
    <s v="A"/>
    <s v="LARTUNDU"/>
    <s v=" "/>
    <s v="Principal"/>
    <d v="2019-10-07T00:00:00"/>
    <s v="Origino"/>
    <s v="WBURBANO"/>
    <s v="Registros Pub y Redes Emp"/>
    <s v="Juridica"/>
    <s v="Finalizado"/>
    <s v=" "/>
    <s v="Asignado a"/>
    <s v="JREYES"/>
    <s v="Registros Pub y Redes Emp"/>
    <s v="Back Correcciones Registro"/>
    <d v="2019-10-07T00:00:00"/>
    <s v="A"/>
    <s v="ESAL"/>
    <n v="18150"/>
    <n v="20190473874"/>
    <m/>
    <m/>
    <m/>
    <m/>
    <m/>
    <s v="Inscrito"/>
    <n v="19247459"/>
    <s v="MANUEL TORRES"/>
    <m/>
    <s v="manuelautor@hotmail.com"/>
    <s v="Presencial Verbal"/>
    <n v="3156605918"/>
    <s v="2 Del tramite del documento"/>
    <s v="NO SOLICITO CORREGIR/GRABAR/ACTUALIZAR/ RETIRAR INFORMACION"/>
    <s v="Registros Publicos y Redes Emp"/>
    <s v="Inscripción"/>
    <s v="."/>
    <s v="."/>
    <s v="RECLAMO PROCEDE, SE DEBE SUPRIMIR LA JUNTA DIRECTIVA OK SE INACTIVO LOS MIEMBROS DE LA JUNTA DIRECTIVA DE LA ENTIDAD, IGUALMENTE EL NOMBRAMIENTO DEL REPRESENTANTE LEGAL SUPLENTE EL INTERESADO SE PRESENTO PERSONALMENTE Y SE LE ENTREGO EL CERTIFICADO CORREG"/>
    <s v="."/>
    <s v="Finalizado"/>
    <s v="JREYES"/>
    <d v="2019-10-08T00:00:00"/>
    <d v="2019-10-10T00:00:00"/>
    <s v=" "/>
    <s v="N"/>
    <m/>
    <x v="1"/>
    <s v="."/>
    <s v="N"/>
    <d v="2019-10-08T00:00:00"/>
    <d v="2019-10-10T00:00:00"/>
    <n v="1"/>
    <m/>
    <m/>
  </r>
  <r>
    <x v="1"/>
    <n v="2019009308"/>
    <d v="2019-10-07T00:00:00"/>
    <s v="LA SEÑORA LUZ STELLA ADQUIRIÓ UN CERTIFICADO EL DÍA 07/10/2019 A LAS 12:00 PM Y OBSERVÓ QUE NO LE HABÍA HECHO EL CAMBIO DE LAS ACTIVIDADES CORRECTAMENTE, SE VERIFICA EN EL EXPEDIENTE Y EFECTIVAMENTE ES UN ERROR DE LA CÁMARA YA QUE NO SE CAMBIÓ LA ACTIVIDA"/>
    <s v="A"/>
    <s v="LJAYALA"/>
    <s v=" "/>
    <s v="Principal"/>
    <d v="2019-10-07T00:00:00"/>
    <s v="Origino"/>
    <s v="CARGOMEZ"/>
    <s v="Registros Pub y Redes Emp"/>
    <s v="Back (Registro)"/>
    <s v="Finalizado"/>
    <s v=" "/>
    <s v="Asignado a"/>
    <s v="JREYES"/>
    <s v="Registros Pub y Redes Emp"/>
    <s v="Back Correcciones Registro"/>
    <d v="2019-10-07T00:00:00"/>
    <s v="A"/>
    <s v="MERCANTIL"/>
    <n v="964057"/>
    <n v="20190482119"/>
    <m/>
    <m/>
    <m/>
    <m/>
    <m/>
    <s v="Inscrito"/>
    <n v="66754110"/>
    <s v="LUZ ESTELA ESCOBAR"/>
    <s v="N/A"/>
    <s v="asocotecelvalle@hotmail.com"/>
    <s v="Telefónica"/>
    <n v="3155474971"/>
    <s v="2 Del tramite del documento"/>
    <s v="DIGITACION EN LA ACTIVIDAD COMERCIAL"/>
    <s v="Registros Publicos y Redes Emp"/>
    <s v="Inscripción VI y XV"/>
    <s v="."/>
    <s v="."/>
    <s v="SE MODIFICARON LAS ACTIVIDADES EN LOS INCRITOS 964057-912214 Y 964026- 927965 EN EL MOMENTO DEL REGISTRO NO CAMBIARON LA PRIMERA ACTIVIDAD DE 4774 POR 4741 SE LLAMO AL CELULAR Y SE INFORMO QUE YA ESTABA MODIFICADO H: 10:30 F: 08/10/2019, IGUALMENTE SE LE "/>
    <s v="."/>
    <s v="Finalizado"/>
    <s v="JREYES"/>
    <d v="2019-10-08T00:00:00"/>
    <d v="2019-10-10T00:00:00"/>
    <s v=" "/>
    <s v="N"/>
    <m/>
    <x v="1"/>
    <s v="."/>
    <s v="N"/>
    <d v="2019-10-08T00:00:00"/>
    <d v="2019-10-10T00:00:00"/>
    <n v="1"/>
    <m/>
    <m/>
  </r>
  <r>
    <x v="1"/>
    <n v="2019009310"/>
    <d v="2019-10-07T00:00:00"/>
    <s v="SE COMUNICA LA SEÑORA CAROLINA PARRA INDICANDO QUE VALIDA POR MEDIO DE UN CERTIFICADO QUE EL TRAMITE QUE RADICO DE UNA APERTURA DE ESTABLECIMIENTO DENOMINADO: INVERSIONES FRANQUIHER UNICENTRO CALI 2 CON MATRICULA: 1066121 Y SE DA CUENTA QUE EL ESTABLECIMI"/>
    <s v="A"/>
    <s v="EMOSQUERA"/>
    <s v=" "/>
    <s v="Principal"/>
    <d v="2019-10-07T00:00:00"/>
    <s v="Origino"/>
    <s v="HMARIN"/>
    <s v="Registros Pub y Redes Emp"/>
    <s v="Front (Cajas)"/>
    <s v="Finalizado"/>
    <s v=" "/>
    <s v="Asignado a"/>
    <s v="JREYES"/>
    <s v="Registros Pub y Redes Emp"/>
    <s v="Back Correcciones Registro"/>
    <d v="2019-10-07T00:00:00"/>
    <s v="A"/>
    <s v="MERCANTIL"/>
    <n v="1066121"/>
    <m/>
    <m/>
    <m/>
    <m/>
    <m/>
    <m/>
    <s v="Inscrito"/>
    <n v="1032378553"/>
    <s v="CAROLINA PARRA"/>
    <n v="3799931"/>
    <s v="jefecontabilidad@franquier.com.co"/>
    <s v="Telefónica"/>
    <n v="3183135000"/>
    <s v="2 Del tramite del documento"/>
    <s v="ERROR EN EL LIGUE DE LOS INSCRITOS-NO LIGÓ"/>
    <s v="Registros Publicos y Redes Emp"/>
    <s v="Matricula o Constitución"/>
    <s v="."/>
    <s v="."/>
    <s v="AL ESTABLECIMIENTO DE COMERCIO SE MODIFICO EL PROPIETARIO SIENDO LO CORRECTO LA EMPRESA INVERSIONES FRANQUIHER S.A.S. NIT. 900022013 SE LLAMO AL CELULAR Y SE INFORMO QUE YA ESTABA MODIFICADO H: 11:05 F: 08/10/2019"/>
    <s v="."/>
    <s v="Finalizado"/>
    <s v="JREYES"/>
    <d v="2019-10-08T00:00:00"/>
    <d v="2019-10-08T00:00:00"/>
    <s v=" "/>
    <s v="N"/>
    <m/>
    <x v="1"/>
    <s v="."/>
    <s v="N"/>
    <d v="2019-10-08T00:00:00"/>
    <d v="2019-10-08T00:00:00"/>
    <n v="1"/>
    <m/>
    <m/>
  </r>
  <r>
    <x v="1"/>
    <n v="2019009311"/>
    <d v="2019-10-07T00:00:00"/>
    <s v="SE COMUNICA EL SEÑOR JAVIER INDICANDO ESTA RECIBIENDO HACES UNAS SEMANAS DESDE EL CORREO SIPREF LE ESTAN LLEGANDO INFORMACIÓN DE TRÁMITES, PERO NO TIENE NINGUNA RELACIÓN CON LAS EMPRESAS QUE HAN SOLICITADO ESTO, PIDE SE VALIDE Y SE RETIRE EL CORREO. AL CO"/>
    <s v="A"/>
    <s v="EMOSQUERA"/>
    <s v=" "/>
    <s v="Principal"/>
    <d v="2019-10-07T00:00:00"/>
    <s v="Origino"/>
    <s v="JSANTACR"/>
    <s v="Gestion Integral"/>
    <s v="Tecnologia"/>
    <s v="Finalizado"/>
    <s v=" "/>
    <s v="Asignado a"/>
    <s v="EMOSQUERA"/>
    <s v="Secretaria General"/>
    <s v="Servicio al Cliente"/>
    <d v="2019-10-07T00:00:00"/>
    <s v="A"/>
    <s v="NO APLICA"/>
    <m/>
    <m/>
    <m/>
    <m/>
    <m/>
    <m/>
    <m/>
    <s v="Sin Identificación"/>
    <n v="16748312"/>
    <s v="JAVIER LISCANO BOTERO"/>
    <n v="4428081"/>
    <s v="jalisbo694@gmail.com"/>
    <s v="Telefónica"/>
    <n v="3116403436"/>
    <s v="1 De prestación del servicio"/>
    <s v="EXCESO DE COMUNICADOS AL USUARIO"/>
    <s v="Registros Publicos y Redes Emp"/>
    <s v="Todos los de Registro"/>
    <s v="."/>
    <s v="."/>
    <s v="EL CORREO :JALISBO694@GMAIL.COM PERTENECE A LA EMPRESA: 455188-1 , NUMERO DE IDENTIFICACION: 8352147, A NOMBRE DE JUAN JOSE GOMEZ GIRALDO. ME COMUNICO CON EL SEÑOR JAVIER LIZCANO CON EL ID: 1-1580156031.41113 LE INFORMO QUE EL CORREO: JALISBO694@GMAIL.COM"/>
    <s v="."/>
    <s v="Finalizado"/>
    <s v="JSANTACR"/>
    <d v="2019-11-29T00:00:00"/>
    <d v="2020-01-27T00:00:00"/>
    <s v=" "/>
    <s v="N"/>
    <m/>
    <x v="1"/>
    <s v="."/>
    <s v="N"/>
    <d v="2019-11-29T00:00:00"/>
    <d v="2020-01-27T00:00:00"/>
    <n v="53"/>
    <m/>
    <m/>
  </r>
  <r>
    <x v="1"/>
    <n v="2019009312"/>
    <d v="2019-10-07T00:00:00"/>
    <s v="BUENAS TARDES. POR FAVOR CAMBIAR LA RAZON SOCIAL DE LA MATRICULA 1066083-16 LA CUAL CUANDO SE GENERO EL CERTIFICADO QUEDO ERRADO. EL NOMBRE CORRECTO ES CMFI- CENTRO DE MEDICINA FISICA INTEGRAL SAS. EL CUAL EN EL RUT ESTA BIEN. MUCHAS GRACIAS"/>
    <s v="A"/>
    <s v="FAULESTI"/>
    <s v=" "/>
    <s v="Unicentro web"/>
    <d v="2019-10-07T00:00:00"/>
    <s v="Origino"/>
    <s v="IROMERO"/>
    <s v="Registros Pub y Redes Emp"/>
    <s v="Juridica"/>
    <s v="Finalizado"/>
    <s v=" "/>
    <s v="Asignado a"/>
    <s v="SORTIZ"/>
    <s v="Registros Pub y Redes Emp"/>
    <s v="Back (Registro)"/>
    <d v="2019-10-07T00:00:00"/>
    <s v="A"/>
    <s v="MERCANTIL"/>
    <n v="1066083"/>
    <m/>
    <m/>
    <m/>
    <m/>
    <m/>
    <m/>
    <s v="Inscrito"/>
    <n v="66960838"/>
    <s v="SOFIA PIEDRAHITA"/>
    <m/>
    <s v="ipcenter2926@gmail.com"/>
    <s v="Presencial Verbal"/>
    <n v="3183770437"/>
    <s v="2 Del tramite del documento"/>
    <s v="NO SOLICITO CORREGIR/GRABAR/ACTUALIZAR/ RETIRAR INFORMACION"/>
    <s v="Registros Publicos y Redes Emp"/>
    <s v="Matricula o Constitución"/>
    <s v="."/>
    <s v="."/>
    <s v="SE MODIFICO EL NOMBRE DE LA SOCIEDAD DE INTEGRAL PHYSICAL CENTER S.A.S. POR CMFI - CENTRO DE MEDICINA FÍSICA INTEGRAL S.A.S. SANDRA POR FAVOR CAMBIAR LAS ETIQUETAS DE LAS INSCRIPCIONES 17448-17449 DEL LIBRO IX Y 65391 DEL LIBRO XV. EL CLIENTE DECIDIO ESPE"/>
    <s v="."/>
    <s v="Finalizado"/>
    <s v="JREYES"/>
    <d v="2019-10-08T00:00:00"/>
    <d v="2019-10-09T00:00:00"/>
    <s v=" "/>
    <s v="N"/>
    <m/>
    <x v="1"/>
    <s v="."/>
    <s v="N"/>
    <d v="2019-10-08T00:00:00"/>
    <d v="2019-10-09T00:00:00"/>
    <n v="1"/>
    <m/>
    <m/>
  </r>
  <r>
    <x v="1"/>
    <n v="2019009317"/>
    <d v="2019-10-07T00:00:00"/>
    <s v="SE COMUNICA LA SEÑORA NOHEMI SALAZAR QUIEN INDICA QUE EL NOMBRE DEL ESTABLEICIMIENTO QUEDO DE MANERA ERRADA PUES NO ES: TITANIA OCCIEDENTE SINO: TITANIA OCCIDENTE. LE SOBRA UNA LETRA E AL NOMBRE, SOLICITA QUE SE VALIDE Y SE CORRIJA EL REGISTRO YA QUE REQU"/>
    <s v="A"/>
    <s v="EMOSQUERA"/>
    <s v=" "/>
    <s v="Principal"/>
    <d v="2019-10-07T00:00:00"/>
    <s v="Origino"/>
    <s v="CVASQUEZ"/>
    <s v="Registros Pub y Redes Emp"/>
    <s v="Front (Cajas)"/>
    <s v="Finalizado"/>
    <s v=" "/>
    <s v="Asignado a"/>
    <s v="JREYES"/>
    <s v="Registros Pub y Redes Emp"/>
    <s v="Back Correcciones Registro"/>
    <d v="2019-10-07T00:00:00"/>
    <s v="A"/>
    <s v="MERCANTIL"/>
    <n v="1065800"/>
    <m/>
    <m/>
    <m/>
    <m/>
    <m/>
    <m/>
    <s v="Inscrito"/>
    <n v="59669623"/>
    <s v="NOHEMI SALAZAR HERRERA"/>
    <m/>
    <s v="NOHEMI.SALAZAR@TITANIACOACHING.COM"/>
    <s v="Telefónica"/>
    <n v="3187571061"/>
    <s v="2 Del tramite del documento"/>
    <s v="NO SOLICITO CORREGIR/GRABAR/ACTUALIZAR/ RETIRAR INFORMACION"/>
    <s v="Registros Publicos y Redes Emp"/>
    <s v="Matricula o Constitución"/>
    <s v="."/>
    <s v="."/>
    <s v="RUE. MODIFIQUE EL NOMBRE DEL ESTABLECIMIENTO DE COMERCIO DE OCCIEDENTE POR OCCIDENTE SE LLAMO AL CELULAR Y SE INFORMO QUE YA ESTABA MODIFICADO H: 2:36 F: 08/10/2019"/>
    <s v="."/>
    <s v="Finalizado"/>
    <s v="JREYES"/>
    <d v="2019-10-08T00:00:00"/>
    <d v="2019-10-08T00:00:00"/>
    <s v=" "/>
    <s v="N"/>
    <m/>
    <x v="1"/>
    <s v="."/>
    <s v="N"/>
    <d v="2019-10-08T00:00:00"/>
    <d v="2019-10-08T00:00:00"/>
    <n v="1"/>
    <m/>
    <m/>
  </r>
  <r>
    <x v="1"/>
    <n v="2019009333"/>
    <d v="2019-10-08T00:00:00"/>
    <s v="SE COMUNICA POR MEDIO DE LA LÍNEA TELEFÓNICA LA SEÑORA MARIA FERNANDA INDICANDO QUE RADICARON ESCRITURA DE CESIÓN DE CUOTAS EN LA QUE ACLARABAN QUE EL VALOR DE LAS CUOTAS ERA DE 100 Y EL CAPITAL DE 141.000.000, EXPIDIÓ UN CERTIFICADO Y EN DICHO CERTIFICAD"/>
    <s v="A"/>
    <s v="LJAYALA"/>
    <s v=" "/>
    <s v="Principal"/>
    <d v="2019-10-08T00:00:00"/>
    <s v="Origino"/>
    <s v="NRESPONS"/>
    <s v="Registros Pub y Redes Emp"/>
    <s v="Back (Registro)"/>
    <s v="Finalizado"/>
    <s v=" "/>
    <s v="Asignado a"/>
    <s v="JREYES"/>
    <s v="Registros Pub y Redes Emp"/>
    <s v="Back Correcciones Registro"/>
    <d v="2019-10-08T00:00:00"/>
    <s v="A"/>
    <s v="MERCANTIL"/>
    <n v="356026"/>
    <n v="20190480105"/>
    <m/>
    <m/>
    <m/>
    <m/>
    <m/>
    <s v="Inscrito"/>
    <n v="1114453692"/>
    <s v="MARIA FERNANADA MOSQUERA"/>
    <n v="2282709"/>
    <s v="invgomez1990@hotmail.com"/>
    <s v="Telefónica"/>
    <n v="3176696713"/>
    <s v="2 Del tramite del documento"/>
    <s v="DIGITACION DATOS DEL CAPITAL Y PATRIMONIO"/>
    <s v="Registros Publicos y Redes Emp"/>
    <s v="Inscripción"/>
    <s v="."/>
    <s v="."/>
    <s v="SE MODIFICO EL VALOR DE LAS CUOTAS DE 100.000 POR 100 A LOS SOCIOS, NO HAY RESPONSABLE PORQUE EN LA ACLARACION DE LA ESCRITURA SE MODIFICABA LAS CUOTAS SE LLAMO AL CELULAR Y SE DEJO RAZON EN EL CONTESTADOR H: 1:18 F: 09/10/2019 SE LLAMO AL CELULAR Y NO CO"/>
    <s v="."/>
    <s v="Finalizado"/>
    <s v="JREYES"/>
    <d v="2019-10-08T00:00:00"/>
    <d v="2019-10-18T00:00:00"/>
    <s v=" "/>
    <s v="N"/>
    <m/>
    <x v="1"/>
    <s v="."/>
    <s v="N"/>
    <d v="2019-10-08T00:00:00"/>
    <d v="2019-10-18T00:00:00"/>
    <n v="0"/>
    <m/>
    <m/>
  </r>
  <r>
    <x v="1"/>
    <n v="2019009353"/>
    <d v="2019-10-08T00:00:00"/>
    <s v="EL PRIMER APELLIDO DE LA REPRESENTANTE LEGAL QUEDO CON ERROR YA QUE ESTA REGISTRADO COMO FACULDO Y EL CORRECTO ES FACUNDO. C.C. 1.130.618.790 ISIS YULANDRI FACUNDO MORALES EL TRAMITE SE REALIZO CON LA RADICACION 20190444483"/>
    <s v="A"/>
    <s v="VCARDENA"/>
    <s v=" "/>
    <s v="Obrero"/>
    <d v="2019-10-08T00:00:00"/>
    <s v="Origino"/>
    <s v="LCASTRO"/>
    <s v="Registros Pub y Redes Emp"/>
    <s v="Back (Registro)"/>
    <s v="Finalizado"/>
    <s v=" "/>
    <s v="Asignado a"/>
    <s v="JREYES"/>
    <s v="Registros Pub y Redes Emp"/>
    <s v="Back Correcciones Registro"/>
    <d v="2019-10-08T00:00:00"/>
    <s v="A"/>
    <s v="MERCANTIL"/>
    <n v="1063364"/>
    <n v="20190444483"/>
    <m/>
    <m/>
    <m/>
    <m/>
    <m/>
    <s v="Inscrito"/>
    <n v="16717195"/>
    <s v="JHON JAIRO BENAVIDEZ"/>
    <m/>
    <s v="jhon.jairo.b.22@hotmail.com"/>
    <s v="Presencial Verbal"/>
    <n v="3207814509"/>
    <s v="2 Del tramite del documento"/>
    <s v="DIGITACION DIGNATARIOS, SOCIOS O NOMBRADOS"/>
    <s v="Registros Publicos y Redes Emp"/>
    <s v="Matricula o Constitución"/>
    <s v="."/>
    <s v="."/>
    <s v="SE MODIFICO EL PRIMER APELLIDO DE LA REPRESENTANTE LEGAL DE FACULDO POR FACUNDO. SE LLAMO AL CELULAR Y SE DEJO RAZON EN EL CONTESTADOR INFORMO H: 11:22 F: 09/10/2019 SE LLAMO AL CELULAR Y SE INFORMO QUE YA ESTABA MODIFICADO H: 10:37 F: 10/10/2019"/>
    <s v="."/>
    <s v="Finalizado"/>
    <s v="JREYES"/>
    <d v="2019-10-09T00:00:00"/>
    <d v="2019-10-10T00:00:00"/>
    <s v=" "/>
    <s v="N"/>
    <m/>
    <x v="1"/>
    <s v="."/>
    <s v="N"/>
    <d v="2019-10-09T00:00:00"/>
    <d v="2019-10-10T00:00:00"/>
    <n v="1"/>
    <m/>
    <m/>
  </r>
  <r>
    <x v="1"/>
    <n v="2019009361"/>
    <d v="2019-10-09T00:00:00"/>
    <s v="POR FAVOR VERIFICAR EL CAMPO DE NOMBRAMIENTO QUE SE ENCUENTRA VACIO, YA QUE EL DIA 01-10-2019 QUEDO INSCRITO EL NUEVO NOMBRAMIENTO NO INSCRIP 17628 LIBRO IX DE LA SOCIEDAD SUMINISTROS EL CASTILLO S.A.S. MT 965665"/>
    <s v="A"/>
    <s v="MORTIZ"/>
    <s v=" "/>
    <s v="Principal"/>
    <d v="2019-10-09T00:00:00"/>
    <s v="Origino"/>
    <s v="LLOPEZ"/>
    <s v="Registros Pub y Redes Emp"/>
    <s v="Back (Registro)"/>
    <s v="Finalizado"/>
    <s v=" "/>
    <s v="Asignado a"/>
    <s v="JREYES"/>
    <s v="Registros Pub y Redes Emp"/>
    <s v="Back Correcciones Registro"/>
    <d v="2019-10-09T00:00:00"/>
    <s v="A"/>
    <s v="MERCANTIL"/>
    <n v="965665"/>
    <n v="20190483532"/>
    <m/>
    <m/>
    <m/>
    <m/>
    <m/>
    <s v="Inscrito"/>
    <n v="1116448918"/>
    <s v="ISABELLA HERNANDEZ"/>
    <m/>
    <s v="nathaliacastillo01@hotmail.com"/>
    <s v="Presencial Verbal"/>
    <n v="3104544509"/>
    <s v="2 Del tramite del documento"/>
    <s v="LEVANTÓ PENDIENTE SIN TERMINAR GRABACION"/>
    <s v="Registros Publicos y Redes Emp"/>
    <s v="Inscripción"/>
    <s v="."/>
    <s v="."/>
    <s v="SE ADICIONO EL NOMBRAMIENTO DEL REPRESENTANTE LEGAL SEÑORA ISABELLA SE LLAMO AL CELULAR Y SE INFORMO QUE YA ESTABA MODIFICADO H: 9:33 F: 09/10/2019"/>
    <s v="."/>
    <s v="Finalizado"/>
    <s v="JREYES"/>
    <d v="2019-10-09T00:00:00"/>
    <d v="2019-10-09T00:00:00"/>
    <s v=" "/>
    <s v="N"/>
    <m/>
    <x v="1"/>
    <s v="."/>
    <s v="N"/>
    <d v="2019-10-09T00:00:00"/>
    <d v="2019-10-09T00:00:00"/>
    <n v="0"/>
    <m/>
    <m/>
  </r>
  <r>
    <x v="1"/>
    <n v="2019009372"/>
    <d v="2019-10-09T00:00:00"/>
    <s v="BUENAS TARDES. POR FAVOR CAMBIAR EL DOCUMENTO DE IDENTIFICACION DE LA SRA MARLYN SOFIA BURITICA ORDOÑEZ YA QUE ACTUALMENTE APARECE CON TARJETA DE IDENTIDAD. EL NUMERO DE IDENTIFICACION CORRECTA ES C.C 1144054323 EXPEDIDA EN LA CIUDAD DE CALI. FECHA DE EXP"/>
    <s v="A"/>
    <s v="FAULESTI"/>
    <s v=" "/>
    <s v="Unicentro web"/>
    <d v="2019-10-09T00:00:00"/>
    <s v="Origino"/>
    <s v="MCARVAJA"/>
    <s v="Registros Pub y Redes Emp"/>
    <s v="Back (Registro)"/>
    <s v="Finalizado"/>
    <s v=" "/>
    <s v="Asignado a"/>
    <s v="LKVARGAS"/>
    <s v="Registros Pub y Redes Emp"/>
    <s v="Back (Registro)"/>
    <d v="2019-10-09T00:00:00"/>
    <s v="A"/>
    <s v="MERCANTIL"/>
    <n v="751894"/>
    <m/>
    <m/>
    <m/>
    <m/>
    <m/>
    <m/>
    <s v="Inscrito"/>
    <n v="1144054323"/>
    <s v="MARLYN SOFIA BURITICA ORDOÑEZ"/>
    <m/>
    <s v="inversionesob1@gmail.com"/>
    <s v="Presencial con Carta"/>
    <n v="3102131404"/>
    <s v="2 Del tramite del documento"/>
    <s v="DIGITACION NÚMERO,DIGITO VERIF O TIPO DE IDENTIFICACION"/>
    <s v="Registros Publicos y Redes Emp"/>
    <s v="Inscripción"/>
    <s v="."/>
    <s v="."/>
    <s v="MODIFIQUE EL DOCUMENTO DE IDENTIFICACION DE LA SRA MARLYN SOFIA BURITICA ORDOÑEZ YA QUE ACTUALMENTE APARECE CON TARJETA DE IDENTIDAD. EL NUMERO DE IDENTIFICACION CORRECTA ES C.C 1144054323 EXPEDIDA EN LA CIUDAD DE CALI. SE LLAMO AL CELULAR Y SE DEJO RAZON"/>
    <s v="."/>
    <s v="Finalizado"/>
    <s v="JREYES"/>
    <d v="2019-10-10T00:00:00"/>
    <d v="2019-10-11T00:00:00"/>
    <s v=" "/>
    <s v="N"/>
    <m/>
    <x v="1"/>
    <s v="."/>
    <s v="N"/>
    <d v="2019-10-10T00:00:00"/>
    <d v="2019-10-11T00:00:00"/>
    <n v="1"/>
    <m/>
    <m/>
  </r>
  <r>
    <x v="1"/>
    <n v="2019009391"/>
    <d v="2019-10-09T00:00:00"/>
    <s v="SE COMUNICA LA SEÑORA LORENA A TRAVÉS DEL CHAT INDICANDO QUE PARA EL 30 DE DICIEMBRE DEL AÑO 2010 RADICARON UN AUMENTO DE CAPITAL SUSCRITO Y PAGADO BAJO EL RADICADO 20100700598 DONDE EL AUMENTO FUE DE 1,260,570,000, PERO NO SE TUVO EN CUENTA EN SU MOMENTO"/>
    <s v="A"/>
    <s v="EMOSQUERA"/>
    <s v=" "/>
    <s v="Principal"/>
    <d v="2019-10-09T00:00:00"/>
    <s v="Origino"/>
    <s v="MCARVAJA"/>
    <s v="Registros Pub y Redes Emp"/>
    <s v="Back (Registro)"/>
    <s v="Finalizado"/>
    <s v=" "/>
    <s v="Asignado a"/>
    <s v="JREYES"/>
    <s v="Registros Pub y Redes Emp"/>
    <s v="Back Correcciones Registro"/>
    <d v="2019-10-09T00:00:00"/>
    <s v="A"/>
    <s v="MERCANTIL"/>
    <n v="806837"/>
    <m/>
    <m/>
    <m/>
    <m/>
    <m/>
    <m/>
    <s v="Inscrito"/>
    <n v="1113039901"/>
    <s v="LORENA VICTORIA"/>
    <s v="4855556 EXT 105"/>
    <s v="contabilidad@infinagro.com.co"/>
    <s v="Telefónica"/>
    <n v="3005249977"/>
    <s v="2 Del tramite del documento"/>
    <s v="DIGITACION DATOS DEL CAPITAL Y PATRIMONIO"/>
    <s v="Registros Publicos y Redes Emp"/>
    <s v="Inscripción"/>
    <s v="."/>
    <s v="."/>
    <s v="MODIFIQUE EL AUMENTO DE CAPITAL SUSCRITO Y PAGADO DE $1,260,570,000,POR 1,460,570,000 (AÑO 2010) SE LLAMO AL CELULAR Y SE DEJO RAZON EN EL CONTESTADOR H: 3:27 F: 10/10/2019 SE LLAMO AL TELEFONO Y SE HABLO CON LA SEÑORA LORENA Y LE INFORME QUE YA ESTABA MO"/>
    <s v="."/>
    <s v="Finalizado"/>
    <s v="JREYES"/>
    <d v="2019-10-10T00:00:00"/>
    <d v="2019-10-11T00:00:00"/>
    <s v=" "/>
    <s v="N"/>
    <m/>
    <x v="1"/>
    <s v="."/>
    <s v="N"/>
    <d v="2019-10-10T00:00:00"/>
    <d v="2019-10-11T00:00:00"/>
    <n v="1"/>
    <m/>
    <m/>
  </r>
  <r>
    <x v="1"/>
    <n v="2019009401"/>
    <d v="2019-10-10T00:00:00"/>
    <s v="LA SEÑORA LINDA LOPEZ SOLICITA QUE SE AGREGUE EL INDICADOR DE MODELO AL PROPONENTENTE 124361 DEBIDO A QUE REQUIERE REALIZAR LA COMPRA DEL CERTIFICADO DEL PROPONENTES EN LÍNEA Y AL BUSCAR CON EL NIT DE LA EMPRESA NO LE ARROJA RESULTADOS. NECESITA EL CERTIF"/>
    <s v="A"/>
    <s v="KGIRALDO"/>
    <s v=" "/>
    <s v="Principal"/>
    <d v="2019-10-10T00:00:00"/>
    <s v="Origino"/>
    <s v="RESPPROC"/>
    <s v="Gestion Integral"/>
    <s v="Tecnologia"/>
    <s v="Finalizado"/>
    <s v=" "/>
    <s v="Asignado a"/>
    <s v="AHURTADO"/>
    <s v="Gestion Integral"/>
    <s v="Tecnologia"/>
    <d v="2019-10-10T00:00:00"/>
    <s v="A"/>
    <s v="PROPONENTES"/>
    <n v="124361"/>
    <n v="20190448221"/>
    <m/>
    <m/>
    <m/>
    <m/>
    <m/>
    <s v="Inscrito"/>
    <n v="1113513472"/>
    <s v="LINDA LOPEZ"/>
    <n v="4065180"/>
    <s v="inacon.s.a.s@gmail.com"/>
    <s v="Telefónica"/>
    <n v="3148194950"/>
    <s v="2 Del tramite del documento"/>
    <s v="NO COLOCO INDICADOR Y/O NO CAMBIO INDICADOR"/>
    <s v="Registros Publicos y Redes Emp"/>
    <s v="Matricula o Constitución"/>
    <s v="."/>
    <s v="."/>
    <s v="EL CERTIFICADO NO SE LE PUEDE COLOCAR INDICADOR DE MODELO PORQUE ES UN CAMBIO DE DOMICILIO DE LA SOCIEDAD. SE LE INFORMO AL INTERESADO QUE CUANDO LO SOLICITE NOS INFORME SE REVISA, SE COLOCA INDICADOR Y SE RETIRAR HASTA QUE SISTEMA NO REALICE ESA ACTUALIZ"/>
    <s v="."/>
    <s v="Finalizado"/>
    <s v="JREYES"/>
    <d v="2019-10-10T00:00:00"/>
    <d v="2019-11-05T00:00:00"/>
    <s v=" "/>
    <s v="N"/>
    <m/>
    <x v="1"/>
    <s v="."/>
    <s v="N"/>
    <d v="2019-10-10T00:00:00"/>
    <d v="2019-11-05T00:00:00"/>
    <n v="0"/>
    <m/>
    <m/>
  </r>
  <r>
    <x v="1"/>
    <n v="2019009403"/>
    <d v="2019-10-10T00:00:00"/>
    <s v="EL INSCRITO 1060044-2 APARECE ACTIVO Y LO CORRECTO ES CANCELADO. POR SOLICITUD DEL USUARIO"/>
    <s v="A"/>
    <s v="LDIAZ"/>
    <s v=" "/>
    <s v="Principal"/>
    <d v="2019-10-10T00:00:00"/>
    <s v="Origino"/>
    <s v="XFIGUERO"/>
    <s v="Registros Pub y Redes Emp"/>
    <s v="Juridica"/>
    <s v="Finalizado"/>
    <s v=" "/>
    <s v="Asignado a"/>
    <s v="JREYES"/>
    <s v="Registros Pub y Redes Emp"/>
    <s v="Back Correcciones Registro"/>
    <d v="2019-10-10T00:00:00"/>
    <s v="A"/>
    <s v="MERCANTIL"/>
    <n v="1060044"/>
    <m/>
    <m/>
    <m/>
    <m/>
    <m/>
    <m/>
    <s v="Inscrito"/>
    <n v="1144150424"/>
    <s v="ELIAS ALVEAR"/>
    <n v="3372495"/>
    <s v="ealvear4@hotmail.com"/>
    <s v="Presencial Verbal"/>
    <n v="3043595505"/>
    <s v="2 Del tramite del documento"/>
    <s v="LEVANTÓ PENDIENTE SIN TERMINAR GRABACION"/>
    <s v="Registros Publicos y Redes Emp"/>
    <s v="Inscripción VI y XV"/>
    <s v="."/>
    <s v="."/>
    <s v="AL INSCRITO 1060044-2 MODIFIQUE EL ESTADO DE ACTIVO POR CANCELADO, SE REALIZO EL ACTO, PERO NO SE REALIZO REGISTRO DE INFORMACION AL INSCRITO PARA CAMBIAR EL ESTADO EL CLIENTE DECIDIO ESPERAR LA RESPUESTA DE MANERA INMEDIATA."/>
    <s v="."/>
    <s v="Finalizado"/>
    <s v="JREYES"/>
    <d v="2019-10-10T00:00:00"/>
    <d v="2019-10-10T00:00:00"/>
    <s v=" "/>
    <s v="N"/>
    <m/>
    <x v="1"/>
    <s v="."/>
    <s v="N"/>
    <d v="2019-10-10T00:00:00"/>
    <d v="2019-10-10T00:00:00"/>
    <n v="0"/>
    <m/>
    <m/>
  </r>
  <r>
    <x v="1"/>
    <n v="2019009405"/>
    <d v="2019-10-10T00:00:00"/>
    <s v="EL INSCRITO 1066438 SOLICITO CAMBIO DE DOMICILIO DE BOGOTÁ A CALI Y A SU VEZ SE REALIZÓ CAMBIO DE REPRESENTACIÓN LEGAL, CAMBIO DE COMPOSICIÓN DE CUOTAS, MANIFIESTAN QUE INGRESARON 2 SOCIOS Y SE RETIRARON 2, EN EL CERTIFICADO SOLO SE EVIDENCIA EL CAMBIO DE"/>
    <s v="A"/>
    <s v="KCRUZ"/>
    <s v=" "/>
    <s v="Principal"/>
    <d v="2019-10-10T00:00:00"/>
    <s v="Origino"/>
    <s v="NRESPONS"/>
    <s v="Registros Pub y Redes Emp"/>
    <s v="Back (Registro)"/>
    <s v="Finalizado"/>
    <s v=" "/>
    <s v="Asignado a"/>
    <s v="AMUNOZY"/>
    <s v="Registros Pub y Redes Emp"/>
    <s v="Juridica"/>
    <d v="2019-10-10T00:00:00"/>
    <s v="A"/>
    <s v="MERCANTIL"/>
    <n v="1066438"/>
    <m/>
    <n v="17652"/>
    <d v="2019-10-08T00:00:00"/>
    <m/>
    <m/>
    <m/>
    <s v="Inscrito"/>
    <n v="19273061"/>
    <s v="JAIRO ENRIQUE ROZO QUINTERO"/>
    <n v="4431400"/>
    <s v="transguaviarecali@hotmail.com"/>
    <s v="Presencial Verbal"/>
    <n v="3147938111"/>
    <s v="2 Del tramite del documento"/>
    <s v="DIGITACION DIGNATARIOS, SOCIOS O NOMBRADOS"/>
    <s v="Registros Publicos y Redes Emp"/>
    <s v="Inscripción"/>
    <s v="."/>
    <s v="."/>
    <s v="EL NOMBRAMIENTO DEL GERENTE Y DEL SUPLENTE DEL GERENTE CONSTA EN EL ACTA 60 DE JUNTA DE SOCIOS DEL 6 DE FEBRERO DE 2019, SEGÚN CONSTA EN EL CERTIFICADO DE CANCELACIÓN NIT.860.053.255-9 CONSULTADO POR EL RUES, EN LA RELACIÓN DE INSCRIPCIONES PÁG. 12 (REGIS"/>
    <s v="."/>
    <s v="Finalizado"/>
    <s v="JREYES"/>
    <d v="2019-10-10T00:00:00"/>
    <d v="2019-10-11T00:00:00"/>
    <s v=" "/>
    <s v="N"/>
    <m/>
    <x v="1"/>
    <s v="."/>
    <s v="N"/>
    <d v="2019-10-10T00:00:00"/>
    <d v="2019-10-11T00:00:00"/>
    <n v="0"/>
    <m/>
    <m/>
  </r>
  <r>
    <x v="1"/>
    <n v="2019009406"/>
    <d v="2019-10-10T00:00:00"/>
    <s v="LA SRA. ANA MARIA ARIZABALETA SOLICITA ELIMINAR EL TELEFONO COMERCIAL 3, PRINCIPAL Y DE NOTIFICACION JUDICIAL, YA QUE EN EL FORMATO NO SE LLENÓ DICHO CAMPO Y QUE LE MANIFESTÓ AL CAJERO QUE LE QUITARAN EL NUMERO QUE TRAIA 3174269420 EN DICHOS CAMPOS, SOLIC"/>
    <s v="A"/>
    <s v="HTRUJILL"/>
    <s v=" "/>
    <s v="Unicentro web"/>
    <d v="2019-10-10T00:00:00"/>
    <s v="Origino"/>
    <s v="NRESPONS"/>
    <s v="Registros Pub y Redes Emp"/>
    <s v="Back (Registro)"/>
    <s v="Finalizado"/>
    <s v=" "/>
    <s v="Asignado a"/>
    <s v="JREYES"/>
    <s v="Registros Pub y Redes Emp"/>
    <s v="Back Correcciones Registro"/>
    <d v="2019-10-10T00:00:00"/>
    <s v="A"/>
    <s v="MERCANTIL"/>
    <n v="953692"/>
    <n v="20190487123"/>
    <m/>
    <m/>
    <m/>
    <m/>
    <m/>
    <s v="Inscrito"/>
    <n v="67001454"/>
    <s v="ANA MARIA ARIZABALETA"/>
    <m/>
    <s v="anamariaa_1@hotmail.com"/>
    <s v="Presencial Verbal"/>
    <n v="3167872061"/>
    <s v="2 Del tramite del documento"/>
    <s v="DIGITACIÓN NÚMERO DE TELÉFONO FIJO/CELULAR"/>
    <s v="Registros Publicos y Redes Emp"/>
    <s v="Inscripción VI y XV"/>
    <s v="."/>
    <s v="."/>
    <s v="SE ELIMINARON LOS NUMERO DE TELEFONO COMERCIAL Y JUDICIAL DE LA PERSONA NATURAL, PERO NO HAY RESPONSABLE PORQUE EL INTERESADO NO COLOCO QUE SE LO RETIRARON, PERO SE HIZO LA MODIFICACION SE LLAMO AL CELULAR Y SE DEJO RAZON EN EL CONTESTADOR H: 4:09 F: 10/1"/>
    <s v="."/>
    <s v="Finalizado"/>
    <s v="JREYES"/>
    <d v="2019-10-10T00:00:00"/>
    <d v="2019-10-18T00:00:00"/>
    <s v=" "/>
    <s v="N"/>
    <m/>
    <x v="1"/>
    <s v="."/>
    <s v="N"/>
    <d v="2019-10-10T00:00:00"/>
    <d v="2019-10-18T00:00:00"/>
    <n v="0"/>
    <m/>
    <m/>
  </r>
  <r>
    <x v="1"/>
    <n v="2019009410"/>
    <d v="2019-10-10T00:00:00"/>
    <s v="LA SEÑORA LINA MARIA INFORMA QUE EL DIA DE AYER 09 DE OCTUBRE BAJO RADICADO 20190487164 SOLICITARON EL DEPOSITO DE LOS ESTADOS FINANCIEROS PARA LA EMPRESA STRUCTUM INGENIERIA S.A PERO OBSERVA QUE EL RECIBO DE PAGO QUEDO A NOMBRE DE LA FIRMA DE REVISORIA F"/>
    <s v="A"/>
    <s v="KGIRALDO"/>
    <s v=" "/>
    <s v="Principal"/>
    <d v="2019-10-10T00:00:00"/>
    <s v="Origino"/>
    <s v="MIMUNOZ"/>
    <s v="Registros Pub y Redes Emp"/>
    <s v="Back (Registro)"/>
    <s v="Finalizado"/>
    <s v=" "/>
    <s v="Asignado a"/>
    <s v="JCERON"/>
    <s v="Registros Pub y Redes Emp"/>
    <s v="Back (Registro)"/>
    <d v="2019-10-10T00:00:00"/>
    <s v="A"/>
    <s v="MERCANTIL"/>
    <n v="721605"/>
    <n v="20190487164"/>
    <m/>
    <m/>
    <m/>
    <m/>
    <m/>
    <s v="Inscrito"/>
    <n v="1118256696"/>
    <s v="LINA MARIA HERRERA SUAREZ"/>
    <n v="3128524"/>
    <s v="l.contabilidad@veascome.com"/>
    <s v="Telefónica"/>
    <n v="3184938275"/>
    <s v="2 Del tramite del documento"/>
    <s v="NO SOLICITO CORREGIR/GRABAR/ACTUALIZAR/ RETIRAR INFORMACION"/>
    <s v="Registros Publicos y Redes Emp"/>
    <s v="Renovación"/>
    <s v="."/>
    <s v="."/>
    <s v="A LA RADICACION 20190487170 POR EL SIRP SE MODIFICO EL INSCRITO DE 646229 POR 721605, POR FAVOR ME COLABORAS EN LA CARPETA DE DOCUNET DE LA SOCIEDAD 646229 QUE APARECE CON LA RADICACION 20190487170 PASARLA A LA CARPETA 721605 SE LLAMO AL CELULAR Y SE DEJO"/>
    <s v="."/>
    <s v="Finalizado"/>
    <s v="JREYES"/>
    <d v="2019-10-10T00:00:00"/>
    <d v="2019-10-24T00:00:00"/>
    <s v=" "/>
    <s v="N"/>
    <m/>
    <x v="1"/>
    <s v="."/>
    <s v="N"/>
    <d v="2019-10-10T00:00:00"/>
    <d v="2019-10-24T00:00:00"/>
    <n v="0"/>
    <m/>
    <m/>
  </r>
  <r>
    <x v="1"/>
    <n v="2019009416"/>
    <d v="2019-10-10T00:00:00"/>
    <s v="POR MEDIO DEL CORREO REQUISITOSYTARIFAS@CCC.ORG.CO, SE COMUNICA EL SEÑOR JAVIER M VIDAL A. REPRESENTANTE LEGAL DE LA SOCIEDAD VIDAL &amp; ASTUDILLO LTDA INDICANDO QUE: SOBRE NUESTRA EMPRESA VIDAL &amp; ASTUDILLO LTDA IDENTIFICADA CON NIT 830136516-4 HEMOS ENCONTR"/>
    <s v="A"/>
    <s v="LJAYALA"/>
    <s v=" "/>
    <s v="Principal"/>
    <d v="2019-10-10T00:00:00"/>
    <s v="Origino"/>
    <s v="XRIVERA"/>
    <s v="Registros Pub y Redes Emp"/>
    <s v="Back (Registro)"/>
    <s v="Finalizado"/>
    <s v=" "/>
    <s v="Asignado a"/>
    <s v="JREYES"/>
    <s v="Registros Pub y Redes Emp"/>
    <s v="Back Correcciones Registro"/>
    <d v="2019-10-10T00:00:00"/>
    <s v="A"/>
    <s v="MERCANTIL"/>
    <n v="1033218"/>
    <m/>
    <m/>
    <m/>
    <m/>
    <m/>
    <m/>
    <s v="Inscrito"/>
    <m/>
    <s v="JAVIER M VIDAL A."/>
    <m/>
    <s v="ccb@vidalastudillo.com"/>
    <s v="E-mail"/>
    <n v="3002176434"/>
    <s v="2 Del tramite del documento"/>
    <s v="DIGITACION DEL TEXTO"/>
    <s v="Registros Publicos y Redes Emp"/>
    <s v="Matricula o Constitución"/>
    <s v="."/>
    <s v="."/>
    <s v="SE MODIFICO EN EL CERTIFICA DE LA CONSTITUCION DE CALI POR BOGOTA, IGUALMENTE LA NOTARIA. SE LLAMO AL CELULAR Y SE DEJO RAZON EN EL CONTESTADOR H: 2:00 F: 15/10/2019 SE LLAMO AL CELULAR Y SE INFORMO QUE YA ESTABA MODIFICADO H: 10:14 F: 22/10/2019, IGUALME"/>
    <s v="."/>
    <s v="Finalizado"/>
    <s v="JREYES"/>
    <d v="2019-10-11T00:00:00"/>
    <d v="2019-10-22T00:00:00"/>
    <s v=" "/>
    <s v="N"/>
    <m/>
    <x v="1"/>
    <s v="."/>
    <s v="N"/>
    <d v="2019-10-11T00:00:00"/>
    <d v="2019-10-22T00:00:00"/>
    <n v="1"/>
    <m/>
    <m/>
  </r>
  <r>
    <x v="1"/>
    <n v="2019009418"/>
    <d v="2019-10-11T00:00:00"/>
    <s v="POR FAVOR REVISAR Y CORREGIR LA NACIONALIDAD DEL CONTROLANTE UNICO ACCIONISTA DE LA SOCIEDAD, NIT 901286051-1, MATRICULA 1051996-16, APARECE ECUATORIANO, ES NACIONAL. "/>
    <s v="A"/>
    <s v="NGRISALE"/>
    <s v=" "/>
    <s v="Obrero"/>
    <d v="2019-10-11T00:00:00"/>
    <s v="Origino"/>
    <s v="LCASTRO"/>
    <s v="Registros Pub y Redes Emp"/>
    <s v="Back (Registro)"/>
    <s v="Finalizado"/>
    <s v=" "/>
    <s v="Asignado a"/>
    <s v="JREYES"/>
    <s v="Registros Pub y Redes Emp"/>
    <s v="Back Correcciones Registro"/>
    <d v="2019-10-11T00:00:00"/>
    <s v="A"/>
    <s v="MERCANTIL"/>
    <n v="1051996"/>
    <m/>
    <m/>
    <m/>
    <m/>
    <m/>
    <m/>
    <s v="Inscrito"/>
    <n v="1086695573"/>
    <s v="JAIR CORRALES"/>
    <m/>
    <s v="miprincesa0712@hotmail.com"/>
    <s v="Presencial Verbal"/>
    <n v="3168320249"/>
    <s v="2 Del tramite del documento"/>
    <s v="DIGITACION DEL TEXTO"/>
    <s v="Registros Publicos y Redes Emp"/>
    <s v="Matricula o Constitución"/>
    <s v="."/>
    <s v="."/>
    <s v="SE MODIFICO EN LA SITUACION DE CONTROL LA NACIONALIDAD DEL CONTROLANTES DE ECUATORIANO POR COLOMBIANO SE LLAMO AL CELULAR Y SE DEJO RAZON EN EL CONTESTADOR H: 3:00 F: 11/10/2019"/>
    <s v="."/>
    <s v="Finalizado"/>
    <s v="JREYES"/>
    <d v="2019-10-11T00:00:00"/>
    <d v="2019-10-11T00:00:00"/>
    <s v=" "/>
    <s v="N"/>
    <m/>
    <x v="1"/>
    <s v="."/>
    <s v="N"/>
    <d v="2019-10-11T00:00:00"/>
    <d v="2019-10-11T00:00:00"/>
    <n v="0"/>
    <m/>
    <m/>
  </r>
  <r>
    <x v="1"/>
    <n v="2019009419"/>
    <d v="2019-10-11T00:00:00"/>
    <s v="SE COMUNICA EL SEÑOR CAMILO MORA INDICA QUE COMPRO UN CERTIFICADO CON EL CÓDIGO : 0819L1DXHK, DONDE DETECTA QUE NO SE VE REFLEJADA LA INFORMACIÓN DE CAPITALES, SE VERIFICA EN CONSULTA DE EXPEDIENTE LA INSCRIPCIÓN A LA SOCIEDAD SE REALIZO POR ESCRITURA PUB"/>
    <s v="A"/>
    <s v="EMOSQUERA"/>
    <s v=" "/>
    <s v="Principal"/>
    <d v="2019-10-11T00:00:00"/>
    <s v="Origino"/>
    <s v="JCAMACHO"/>
    <s v="Registros Pub y Redes Emp"/>
    <s v="Back (Registro)"/>
    <s v="Finalizado"/>
    <s v=" "/>
    <s v="Asignado a"/>
    <s v="JREYES"/>
    <s v="Registros Pub y Redes Emp"/>
    <s v="Back Correcciones Registro"/>
    <d v="2019-10-11T00:00:00"/>
    <s v="A"/>
    <s v="MERCANTIL"/>
    <n v="1066358"/>
    <m/>
    <m/>
    <m/>
    <m/>
    <m/>
    <m/>
    <s v="Inscrito"/>
    <n v="1016052884"/>
    <s v="CAMILO MORA"/>
    <n v="3320848"/>
    <s v="info@garceseder.com"/>
    <s v="Telefónica"/>
    <n v="3105568344"/>
    <s v="2 Del tramite del documento"/>
    <s v="DIGITACION DEL TEXTO"/>
    <s v="Registros Publicos y Redes Emp"/>
    <s v="Matricula o Constitución"/>
    <s v="."/>
    <s v="."/>
    <s v="SE MODIFICO EL TEXTO DEL OBJETO Y DE LA ADMINISTRACION EN LA SOCIEDAD, IGUALMENTE SE LE HIZO REGISTRO DE INFORMACION PARA PROCEDER QUE SALGA EL CAPITAL. SE LLAMO AL CELULAR Y SE INFORMO QUE YA ESTABA MODIFICADO H: 2:22 F: 15/10/2019 SE CORREO ELECTRONICO "/>
    <s v="."/>
    <s v="Finalizado"/>
    <s v="JREYES"/>
    <d v="2019-10-11T00:00:00"/>
    <d v="2019-10-15T00:00:00"/>
    <s v=" "/>
    <s v="N"/>
    <m/>
    <x v="1"/>
    <s v="."/>
    <s v="N"/>
    <d v="2019-10-11T00:00:00"/>
    <d v="2019-10-15T00:00:00"/>
    <n v="0"/>
    <m/>
    <m/>
  </r>
  <r>
    <x v="1"/>
    <n v="2019009424"/>
    <d v="2019-10-11T00:00:00"/>
    <s v="LA REP. SUPLENTE SOLICITA QUE SE CORRIGA QUE SE LE CORRIGA EL NOMBRE ERRADO DE ELLA &quot;MADELEINE DE ARAGON GRAHAM&quot; POR EL NOMBRE CORRECTO DE &quot;MADELAINE JOYCE GRAHAM DE ARAGON&quot;, DE ACUERDO A LA CEDULA APORTADA Y AL DOCUMENTO DE CONSTITUCION, REEMPLAZAR UN CE"/>
    <s v="A"/>
    <s v="HTRUJILL"/>
    <s v=" "/>
    <s v="Unicentro web"/>
    <d v="2019-10-11T00:00:00"/>
    <s v="Origino"/>
    <s v="DRENDON"/>
    <s v="Registros Pub y Redes Emp"/>
    <s v="Back (Registro)"/>
    <s v="Finalizado"/>
    <s v=" "/>
    <s v="Asignado a"/>
    <s v="JREYES"/>
    <s v="Registros Pub y Redes Emp"/>
    <s v="Back Correcciones Registro"/>
    <d v="2019-10-11T00:00:00"/>
    <s v="A"/>
    <s v="MERCANTIL"/>
    <n v="1062322"/>
    <m/>
    <m/>
    <m/>
    <m/>
    <m/>
    <m/>
    <s v="Inscrito"/>
    <n v="31208604"/>
    <s v="MADELAINE JOYCE GRAHAM"/>
    <m/>
    <s v="galoa@cable.net.co"/>
    <s v="Presencial Verbal"/>
    <n v="3147711312"/>
    <s v="2 Del tramite del documento"/>
    <s v="DIGITACION DIGNATARIOS, SOCIOS O NOMBRADOS"/>
    <s v="Registros Publicos y Redes Emp"/>
    <s v="Inscripción"/>
    <s v="."/>
    <s v="."/>
    <s v="MODIFIQUE EL NOMBRE DE LA SUPLENTE DE MADELEINE DE ARAGON GRAHAM&quot; POR MADELAINE JOYCE GRAHAM DE ARAGON SE LLAMO AL CELULAR Y SE INFORMO QUE YA ESTABA MODIFICADO H.10:27 F: 15/10/2019"/>
    <s v="."/>
    <s v="Finalizado"/>
    <s v="JREYES"/>
    <d v="2019-10-11T00:00:00"/>
    <d v="2019-10-15T00:00:00"/>
    <s v=" "/>
    <s v="N"/>
    <m/>
    <x v="1"/>
    <s v="."/>
    <s v="N"/>
    <d v="2019-10-11T00:00:00"/>
    <d v="2019-10-15T00:00:00"/>
    <n v="0"/>
    <m/>
    <m/>
  </r>
  <r>
    <x v="1"/>
    <n v="2019009430"/>
    <d v="2019-10-11T00:00:00"/>
    <s v="LA SEÑORA CATALINA SE COMUNICA DEBIDO A QUE EVIDENCIO UN ERROR EN EL CERTIFICADO DE EXISTENCIA Y REPRESENTACION LEGAL EL CUAL FUE DESCARGADO EL DÍA 11 DE OCTUBRE EVIDENCIANDO UNA FALLA DE DIGITACION, SE VALIDA EN EL LA ACTA 02 DE LA REFORMA Y ESTA DE MANE"/>
    <s v="A"/>
    <s v="LJAYALA"/>
    <s v=" "/>
    <s v="Principal"/>
    <d v="2019-10-11T00:00:00"/>
    <s v="Origino"/>
    <s v="LLOPEZ"/>
    <s v="Registros Pub y Redes Emp"/>
    <s v="Back (Registro)"/>
    <s v="Finalizado"/>
    <s v=" "/>
    <s v="Asignado a"/>
    <s v="JREYES"/>
    <s v="Registros Pub y Redes Emp"/>
    <s v="Back Correcciones Registro"/>
    <d v="2019-10-11T00:00:00"/>
    <s v="A"/>
    <s v="MERCANTIL"/>
    <n v="831795"/>
    <m/>
    <m/>
    <m/>
    <m/>
    <m/>
    <m/>
    <s v="Inscrito"/>
    <n v="1152447165"/>
    <s v="CATALINA QUINTERO"/>
    <n v="3744088"/>
    <s v="administracion@heycomunicacion.com.co"/>
    <s v="Telefónica"/>
    <n v="3104294821"/>
    <s v="2 Del tramite del documento"/>
    <s v="DIGITACION DEL TEXTO"/>
    <s v="Registros Publicos y Redes Emp"/>
    <s v="Inscripción"/>
    <s v="."/>
    <s v="."/>
    <s v="SE MODIFICO EN EL TEXTO DEL OBJETO DE LA SOCIEDAD LAS PALABRAS QUE NO ESTABAN CORRECTAMENTE DE LEY POR HEY. SE CREO LA RADICACION 20190493657 PARA GENERAR UN CERTIFICADO POR CORREO SE LLAMO AL CELULAR Y SE INFORMO QUE ESTABA MODIFICADO, IGUALMENTE QUE SE "/>
    <s v="."/>
    <s v="Finalizado"/>
    <s v="JREYES"/>
    <d v="2019-10-11T00:00:00"/>
    <d v="2019-10-17T00:00:00"/>
    <s v=" "/>
    <s v="N"/>
    <m/>
    <x v="1"/>
    <s v="."/>
    <s v="N"/>
    <d v="2019-10-11T00:00:00"/>
    <d v="2019-10-17T00:00:00"/>
    <n v="0"/>
    <m/>
    <m/>
  </r>
  <r>
    <x v="1"/>
    <n v="2019009447"/>
    <d v="2019-10-11T00:00:00"/>
    <s v="CORREGIR LA ANOTACION DEL EMBARGO COMUNICADO EN EL OFICIO 1421 DE 05 DE AGOSTO DE 2019 EN LOS BIENES EMBARGADOS ERAN LOS DERECHOS QUE POSEE EL DEMANDADO Y NO EL DEMANDANTE."/>
    <s v="A"/>
    <s v="ABEDOYA"/>
    <s v=" "/>
    <s v="Principal"/>
    <d v="2019-10-11T00:00:00"/>
    <s v="Origino"/>
    <s v="DCISNERO"/>
    <s v="Registros Pub y Redes Emp"/>
    <s v="Back (Registro)"/>
    <s v="Finalizado"/>
    <s v=" "/>
    <s v="Asignado a"/>
    <s v="JREYES"/>
    <s v="Registros Pub y Redes Emp"/>
    <s v="Back Correcciones Registro"/>
    <d v="2019-10-11T00:00:00"/>
    <s v="A"/>
    <s v="MERCANTIL"/>
    <n v="882668"/>
    <m/>
    <m/>
    <m/>
    <m/>
    <m/>
    <m/>
    <s v="Inscrito"/>
    <m/>
    <m/>
    <m/>
    <m/>
    <m/>
    <m/>
    <s v="2 Del tramite del documento"/>
    <s v="DIGITACION/GRABACION DATOS ADICIONALES DE LA INSCRIPCION O DOCUMENTO"/>
    <s v="Registros Publicos y Redes Emp"/>
    <s v="Inscripción"/>
    <s v="."/>
    <s v="."/>
    <s v="MODIFIQUE EN LA ANOTACION DEL EMBARGO COMUNICADO EN EL OFICIO 1421 DE 05 DE AGOSTO DE 2019 EN LOS BIENES EMBARGADOS ERAN LOS DERECHOS QUE POSEE EL DEMANDADO Y NO EL DEMANDANTE. SE LLAMO A LOS DOS CELULARES 3217731950 (QUE ESTA SIN SERVICIO) 3147163961(NO "/>
    <s v="."/>
    <s v="Finalizado"/>
    <s v="JREYES"/>
    <d v="2019-10-15T00:00:00"/>
    <d v="2019-10-17T00:00:00"/>
    <s v=" "/>
    <s v="N"/>
    <m/>
    <x v="1"/>
    <s v="."/>
    <s v="N"/>
    <d v="2019-10-15T00:00:00"/>
    <d v="2019-10-17T00:00:00"/>
    <n v="4"/>
    <m/>
    <m/>
  </r>
  <r>
    <x v="1"/>
    <n v="2019009460"/>
    <d v="2019-10-15T00:00:00"/>
    <s v="LA SEÑORA MARCELA SOLICITA DE MANERA URGENTE LA CORRECCIÓN DEL NÚMEOR DE CÉDULA DEL SEÑOR JOSE JAVIER PABON 6218594. YA QUE EN EL DOCUMENTO DE NOMBRAMIENTO CON RADICADO: 2019009240 SE RADICA LA CORRECCIÓN DE LA CÉDULA Y SE APORTA COPIA DE LA CÉDULA CONFIR"/>
    <s v="A"/>
    <s v="EMOSQUERA"/>
    <s v=" "/>
    <s v="Principal"/>
    <d v="2019-10-15T00:00:00"/>
    <s v="Origino"/>
    <s v="NRESPONS"/>
    <s v="Registros Pub y Redes Emp"/>
    <s v="Back (Registro)"/>
    <s v="Finalizado"/>
    <s v=" "/>
    <s v="Asignado a"/>
    <s v="JREYES"/>
    <s v="Registros Pub y Redes Emp"/>
    <s v="Back Correcciones Registro"/>
    <d v="2019-10-15T00:00:00"/>
    <s v="A"/>
    <s v="ESAL"/>
    <n v="357"/>
    <m/>
    <m/>
    <m/>
    <m/>
    <m/>
    <m/>
    <s v="Inscrito"/>
    <n v="41933477"/>
    <s v="MARCELA MARIN"/>
    <s v="3391811 EXT 100"/>
    <s v="consejograncoop@grancoop.com"/>
    <s v="Telefónica"/>
    <n v="3162829676"/>
    <s v="2 Del tramite del documento"/>
    <s v="DIGITACIÓN NÚMERO DE TELÉFONO FIJO/CELULAR"/>
    <s v="Registros Publicos y Redes Emp"/>
    <s v="Inscripción"/>
    <s v="."/>
    <s v="."/>
    <s v="MODIFIQUE EL NUMERO DE CÉDULA DEL SEÑOR JOSE JAVIER PABON DE C.C. 6218294 POR 6218594. SE LLAMO AL CELULAR Y SE DEJO RAZON EN EL CONTESTADOR H: 8.57 F: 17/10/2019 SE LLAMO AL TELEFONO Y NO CONTESTAN EN LA EXTENSION H. 9.00 F: 17/10/2019 "/>
    <s v="."/>
    <s v="Finalizado"/>
    <s v="JREYES"/>
    <d v="2019-10-16T00:00:00"/>
    <d v="2019-10-22T00:00:00"/>
    <s v=" "/>
    <s v="N"/>
    <m/>
    <x v="1"/>
    <s v="."/>
    <s v="N"/>
    <d v="2019-10-16T00:00:00"/>
    <d v="2019-10-22T00:00:00"/>
    <n v="1"/>
    <m/>
    <m/>
  </r>
  <r>
    <x v="1"/>
    <n v="2019009473"/>
    <d v="2019-10-15T00:00:00"/>
    <s v="EN EL INSCRITO 19665-50 COMITE DE DEPORTES YUMBO, EL 01 DE OCTUBRE 2019 RADICARON LA CONSTITUCION DE LA ESAL, EL NUMERO DE CEDULA DE UNO DE LOS MIEMBRO DE LA JUNTA DIRECTIVA ES ERRADA FAVOR CAMBIAR EL NUMERO DE CC A LA SRA YUDY FERNANDA PUNGO POTOSI CC 1."/>
    <s v="A"/>
    <s v="LNDELGAD"/>
    <s v=" "/>
    <s v="Principal"/>
    <d v="2019-10-15T00:00:00"/>
    <s v="Origino"/>
    <s v="NRESPONS"/>
    <s v="Registros Pub y Redes Emp"/>
    <s v="Back (Registro)"/>
    <s v="Finalizado"/>
    <s v=" "/>
    <s v="Asignado a"/>
    <s v="LKVARGAS"/>
    <s v="Registros Pub y Redes Emp"/>
    <s v="Back (Registro)"/>
    <d v="2019-10-15T00:00:00"/>
    <s v="A"/>
    <s v="ESAL"/>
    <n v="19665"/>
    <n v="20190475802"/>
    <n v="2775"/>
    <d v="2019-10-01T00:00:00"/>
    <m/>
    <m/>
    <m/>
    <s v="Inscrito"/>
    <n v="31657244"/>
    <s v="JENNY PATRICIA RIVERA ESCOBAR"/>
    <m/>
    <s v="comifutbolyumbovalle@hotmail.com"/>
    <s v="Presencial Verbal"/>
    <n v="3148771598"/>
    <s v="2 Del tramite del documento"/>
    <s v="DIGITACION NÚMERO,DIGITO VERIF O TIPO DE IDENTIFICACION"/>
    <s v="Registros Publicos y Redes Emp"/>
    <s v="Matricula o Constitución"/>
    <s v="."/>
    <s v="."/>
    <s v="MODIFIQUE EL NUMERO DE LA CEDULA DE LA SEÑORA YUDIY FERNANDA PUNGO DE 1118286993 POR 1118285993, NO HAY RESPONSABLE PORQUE EL NUMERO NO ESTA MUY CLARO EN LA CEDULA SE LLAMO AL CELULAR Y SE INFORMO QUE YA ESTABA MODIFICADO H: 9:13 F: 17/10/2019"/>
    <s v="."/>
    <s v="Finalizado"/>
    <s v="JREYES"/>
    <d v="2019-10-16T00:00:00"/>
    <d v="2019-10-17T00:00:00"/>
    <s v=" "/>
    <s v="N"/>
    <m/>
    <x v="1"/>
    <s v="."/>
    <s v="N"/>
    <d v="2019-10-16T00:00:00"/>
    <d v="2019-10-17T00:00:00"/>
    <n v="1"/>
    <m/>
    <m/>
  </r>
  <r>
    <x v="1"/>
    <n v="2019009488"/>
    <d v="2019-10-16T00:00:00"/>
    <s v="LA SRA ANA INES LOPEZ RAMIREZ REPRESENTANTE LEGAL DE LA EMPRESA ALTAFINI SAS CON NIT 900918734-3 SOLICITA LA MODIFICACION DEL CARGO SUPLENTE DEL GERENTE SIENDO LO CORRECTO REPRESENTANTE LEGAL SUPLENTE DE ACUERDO A ULTIMA REFORMA Y NOMBRAMIENTO PRESENTADO "/>
    <s v="A"/>
    <s v="LARTUNDU"/>
    <s v=" "/>
    <s v="Principal"/>
    <d v="2019-10-16T00:00:00"/>
    <s v="Origino"/>
    <s v="JCAMACHO"/>
    <s v="Registros Pub y Redes Emp"/>
    <s v="Back (Registro)"/>
    <s v="Finalizado"/>
    <s v=" "/>
    <s v="Asignado a"/>
    <s v="JREYES"/>
    <s v="Registros Pub y Redes Emp"/>
    <s v="Back Correcciones Registro"/>
    <d v="2019-10-16T00:00:00"/>
    <s v="A"/>
    <s v="MERCANTIL"/>
    <n v="942033"/>
    <m/>
    <m/>
    <m/>
    <m/>
    <m/>
    <m/>
    <s v="Inscrito"/>
    <n v="1113669674"/>
    <s v="ANA INES LOPEZ RAMIREZ"/>
    <m/>
    <s v="contabilidad@altafini.com.co"/>
    <s v="Presencial Verbal"/>
    <n v="3007545638"/>
    <s v="2 Del tramite del documento"/>
    <s v="CARGO DIFERENTE AL DEL DOCUMENTO"/>
    <s v="Registros Publicos y Redes Emp"/>
    <s v="Inscripción"/>
    <s v="."/>
    <s v="."/>
    <s v="SE MODIFICO EL CARGO DEL SUPLENTE SIENDO LO CORRECTO REPRESENTANTE LEGAL SUPLENTE, SEGUN LA REFORMA QUE SE REALIZO EL MISMO DIA EL CLIENTE DECIDIO ESPERAR LA RESPUESTA DE MANERA INMEDIATA."/>
    <s v="."/>
    <s v="Finalizado"/>
    <s v="JREYES"/>
    <d v="2019-10-16T00:00:00"/>
    <d v="2019-10-16T00:00:00"/>
    <s v=" "/>
    <s v="N"/>
    <m/>
    <x v="1"/>
    <s v="."/>
    <s v="N"/>
    <d v="2019-10-16T00:00:00"/>
    <d v="2019-10-16T00:00:00"/>
    <n v="0"/>
    <m/>
    <m/>
  </r>
  <r>
    <x v="1"/>
    <n v="2019009495"/>
    <d v="2019-10-16T00:00:00"/>
    <s v="EL SR JOSE OWALDO MONDRAGON VARELA INDICA QUE LA INFORMACIÓN QUE REPOSA EN EL CERTIFICADO DE EXISTENCIA Y REPRESENTACIÓN LEGAL DE LA FUNDACION PARA LA ACCION SOCIAL NUEVA VIDA CON NIT 800139469-0 ESTA ERRADO POR CUANTO EN REFORMA ESTATUTARIA PRESENTADA EL"/>
    <s v="A"/>
    <s v="LARTUNDU"/>
    <s v=" "/>
    <s v="Principal"/>
    <d v="2019-10-16T00:00:00"/>
    <s v="Origino"/>
    <s v="JCAMACHO"/>
    <s v="Registros Pub y Redes Emp"/>
    <s v="Back (Registro)"/>
    <s v="Finalizado"/>
    <s v=" "/>
    <s v="Asignado a"/>
    <s v="JREYES"/>
    <s v="Registros Pub y Redes Emp"/>
    <s v="Back Correcciones Registro"/>
    <d v="2019-10-16T00:00:00"/>
    <s v="A"/>
    <s v="ESAL"/>
    <n v="1394"/>
    <n v="20190484261"/>
    <m/>
    <m/>
    <m/>
    <m/>
    <m/>
    <s v="Inscrito"/>
    <n v="6349996"/>
    <s v="JOSE OSWALDO MONDRAGON VARELA"/>
    <n v="3127838386"/>
    <s v="fundacionuevavida@hotmail.com"/>
    <s v="Presencial Verbal"/>
    <n v="3113157397"/>
    <s v="2 Del tramite del documento"/>
    <s v="DIGITACION DEL TEXTO"/>
    <s v="Registros Publicos y Redes Emp"/>
    <s v="Inscripción"/>
    <s v="."/>
    <s v="."/>
    <s v="SE MODIFICO EL TEXTO DEL OBJETO Y DE LA ADMINISTRACION DE LA FUNDACION, PORQUE NO ACTUALIZO SE LLAMO AL CELULAR Y SE DEJO RAZON EN EL CONTESTADOR H: 3:15 F: 17/10/2019 SE LLAMO AL CELULAR Y SE DEJO RAZON EN EL CONTESTADOR H: 11:23 22/10/2019"/>
    <s v="."/>
    <s v="Finalizado"/>
    <s v="JREYES"/>
    <d v="2019-10-17T00:00:00"/>
    <d v="2019-10-22T00:00:00"/>
    <s v=" "/>
    <s v="N"/>
    <m/>
    <x v="1"/>
    <s v="."/>
    <s v="N"/>
    <d v="2019-10-17T00:00:00"/>
    <d v="2019-10-22T00:00:00"/>
    <n v="1"/>
    <m/>
    <m/>
  </r>
  <r>
    <x v="1"/>
    <n v="2019009504"/>
    <d v="2019-10-16T00:00:00"/>
    <s v="BUENOS DIAS, POR FAVOR EN EL INSCRITO 208934 MANITOBA S.A.S., CORREGIR EL CERTIFICADO DE EXISTENCIA, MAS ESPECIFICAMENTE EL PODER REGISTRADO EL 15 DE OCTUBRE DE 2019 CON INSCRIPCION 133, DEBIDO A QUE NO SE ESTA CERTIFICANDO NI EL NUMERO DE CEDULA NI LA TA"/>
    <s v="A"/>
    <s v="MMONTILL"/>
    <s v=" "/>
    <s v="Principal"/>
    <d v="2019-10-16T00:00:00"/>
    <s v="Origino"/>
    <s v="NRESPONS"/>
    <s v="Registros Pub y Redes Emp"/>
    <s v="Back (Registro)"/>
    <s v="Finalizado"/>
    <s v=" "/>
    <s v="Asignado a"/>
    <s v="JREYES"/>
    <s v="Registros Pub y Redes Emp"/>
    <s v="Back Correcciones Registro"/>
    <d v="2019-10-16T00:00:00"/>
    <s v="A"/>
    <s v="MERCANTIL"/>
    <n v="208934"/>
    <m/>
    <m/>
    <m/>
    <m/>
    <m/>
    <m/>
    <s v="Inscrito"/>
    <n v="16711700"/>
    <s v="JAIME ALFONSO ORTEGA ARANGO"/>
    <m/>
    <m/>
    <s v="Presencial Verbal"/>
    <n v="3178555511"/>
    <s v="2 Del tramite del documento"/>
    <s v="DIGITACION DEL TEXTO"/>
    <s v="Registros Publicos y Redes Emp"/>
    <s v="Inscripción"/>
    <s v="."/>
    <s v="."/>
    <s v="POR TEXTO EN EL PODER REGISTRADO EL 15 DE OCTUBRE DE 2019 CON INSCRIPCION 133,SE ADICIONO CEDULA DE CIUDADANIA 16.711.700 DE CALI, TARJETA PROFESIONAL DE ABOGADO NO 132.024 DEL C.S. DE LA J. NO HAY RESPONSABLE PORQUE LA AUXILIAR, NO SABIA CORRECTAMENTE QU"/>
    <s v="."/>
    <s v="Finalizado"/>
    <s v="JREYES"/>
    <d v="2019-10-16T00:00:00"/>
    <d v="2019-10-22T00:00:00"/>
    <s v=" "/>
    <s v="N"/>
    <m/>
    <x v="1"/>
    <s v="."/>
    <s v="N"/>
    <d v="2019-10-16T00:00:00"/>
    <d v="2019-10-22T00:00:00"/>
    <n v="0"/>
    <m/>
    <m/>
  </r>
  <r>
    <x v="1"/>
    <n v="2019009512"/>
    <d v="2019-10-16T00:00:00"/>
    <s v="SE COMUNICA POR MEDIO DE LA LÍNEA TELEFÓNICA LA SEÑORA PAOLA INDICANDO QUE INGRESO UN TRÁMITE PARA MODIFICAR LA INFORMACIÓN FINANCIERA EN LA QUE REPORTA QUE EL VALOR DE LOS ACTIVOS NO CORRIENTES ES DE 42,113,385 Y AL INGRESAR A DILIGENCIAR EL FORMULARIO D"/>
    <s v="A"/>
    <s v="EMOSQUERA"/>
    <s v=" "/>
    <s v="Principal"/>
    <d v="2019-10-16T00:00:00"/>
    <s v="Origino"/>
    <s v="CARGOMEZ"/>
    <s v="Registros Pub y Redes Emp"/>
    <s v="Back (Registro)"/>
    <s v="Finalizado"/>
    <s v=" "/>
    <s v="Asignado a"/>
    <s v="JREYES"/>
    <s v="Registros Pub y Redes Emp"/>
    <s v="Back Correcciones Registro"/>
    <d v="2019-10-16T00:00:00"/>
    <s v="A"/>
    <s v="MERCANTIL"/>
    <n v="924952"/>
    <m/>
    <m/>
    <m/>
    <m/>
    <m/>
    <m/>
    <s v="Inscrito"/>
    <n v="31578448"/>
    <s v="PAOLA ANDREA ARANA"/>
    <n v="4232016"/>
    <s v="gerencia@colproject.co"/>
    <s v="Telefónica"/>
    <n v="3136468703"/>
    <s v="2 Del tramite del documento"/>
    <s v="DIGITACION DE ACTIVOS O INFORMACION FINANCIERA"/>
    <s v="Registros Publicos y Redes Emp"/>
    <s v="Inscripción VI y XV"/>
    <s v="."/>
    <s v="."/>
    <s v="SE MODIFIQUE LA INFORMACIÓN FINANCIERA DE 42,113,358 POR 42,113,385 EL CLIENTE DECIDIO ESPERAR LA RESPUESTA DE MANERA"/>
    <s v="."/>
    <s v="Finalizado"/>
    <s v="JREYES"/>
    <d v="2019-10-16T00:00:00"/>
    <d v="2019-10-17T00:00:00"/>
    <s v=" "/>
    <s v="N"/>
    <m/>
    <x v="1"/>
    <s v="."/>
    <s v="N"/>
    <d v="2019-10-16T00:00:00"/>
    <d v="2019-10-17T00:00:00"/>
    <n v="0"/>
    <m/>
    <m/>
  </r>
  <r>
    <x v="1"/>
    <n v="2019009515"/>
    <d v="2019-10-16T00:00:00"/>
    <s v="POR FAVOR CORREGIR EL NOMBRE DEL ESTABLECIMIENTO CON MT 784720 EL NOMBRE CORRECTO ES SOMOS MAYORISTAS SIKA"/>
    <s v="A"/>
    <s v="JSALAZAR"/>
    <s v=" "/>
    <s v="Principal"/>
    <d v="2019-10-16T00:00:00"/>
    <s v="Origino"/>
    <s v="NRESPONS"/>
    <s v="Registros Pub y Redes Emp"/>
    <s v="Back (Registro)"/>
    <s v="Finalizado"/>
    <s v=" "/>
    <s v="Asignado a"/>
    <s v="JREYES"/>
    <s v="Registros Pub y Redes Emp"/>
    <s v="Back Correcciones Registro"/>
    <d v="2019-10-16T00:00:00"/>
    <s v="A"/>
    <s v="MERCANTIL"/>
    <n v="784720"/>
    <m/>
    <m/>
    <m/>
    <m/>
    <m/>
    <m/>
    <s v="Inscrito"/>
    <m/>
    <m/>
    <m/>
    <m/>
    <s v="Presencial Verbal"/>
    <m/>
    <s v="2 Del tramite del documento"/>
    <s v="DIGITACION EN EL NOMBRE DEL PROPIETARIO, ESTABLECIMIENTO O RAZON SOCIAL"/>
    <s v="Registros Publicos y Redes Emp"/>
    <s v="Inscripción VI y XV"/>
    <s v="."/>
    <s v="."/>
    <s v="MODIFIQUE EL NOMBRE DEL ESTABLECIMIENTO DE SOMOS MAYORISTAS SIREA POR SOMOS MAYORISTAS SIKA, PERO NO HAY RESPONSABLE PORQUE NO ESTABA MUY CLARO EL NOMBRE EL CLIENTE DECIDIO ESPERAR LA RESPUESTA DE MANERA INMEDIATA. "/>
    <s v="."/>
    <s v="Finalizado"/>
    <s v="JREYES"/>
    <d v="2019-10-16T00:00:00"/>
    <d v="2019-10-16T00:00:00"/>
    <s v=" "/>
    <s v="N"/>
    <m/>
    <x v="1"/>
    <s v="."/>
    <s v="N"/>
    <d v="2019-10-16T00:00:00"/>
    <d v="2019-10-16T00:00:00"/>
    <n v="0"/>
    <m/>
    <m/>
  </r>
  <r>
    <x v="1"/>
    <n v="2019009517"/>
    <d v="2019-10-16T00:00:00"/>
    <s v="SE COMUNICA LA SEÑORA ERIKA E INFORMA QUE NO HA PODIDO DESCARGAR UN CERTIFICADO DE PROPONENTES. SE VERIFICA Y NO TIENE INDICADOR DE MODELO REFERENCIA DE PAGO 15407107 CUPO(PREPAGADOS): 0819C1VS4GYW SE SOLICITA SE ACTIVE EL INDICADOR DE MODELO YA QUE EL CL"/>
    <s v="A"/>
    <s v="EMOSQUERA"/>
    <s v=" "/>
    <s v="Principal"/>
    <d v="2019-10-16T00:00:00"/>
    <s v="Origino"/>
    <s v="RESPPROC"/>
    <s v="Gestion Integral"/>
    <s v="Tecnologia"/>
    <s v="Finalizado"/>
    <s v=" "/>
    <s v="Asignado a"/>
    <s v="JREYES"/>
    <s v="Registros Pub y Redes Emp"/>
    <s v="Back Correcciones Registro"/>
    <d v="2019-10-16T00:00:00"/>
    <s v="A"/>
    <s v="ESAL"/>
    <n v="19150"/>
    <m/>
    <m/>
    <m/>
    <m/>
    <m/>
    <m/>
    <s v="Inscrito"/>
    <n v="24336156"/>
    <s v="ERIKA YAZMIN HENAO SALAZAR"/>
    <n v="3747205"/>
    <s v="admonecoambientes@gmail.com"/>
    <s v="Telefónica"/>
    <n v="3113134180"/>
    <s v="2 Del tramite del documento"/>
    <s v="COLOCAR INDICADOR/RETIRAR INDICADOR"/>
    <s v="Registros Publicos y Redes Emp"/>
    <s v="Proponentes (inscripción, renovación, modif)"/>
    <s v="."/>
    <s v="."/>
    <s v="SE LLAMO AL INTERESADO Y SE INFORMO QUE LO GENERARA DE MANERA INMEDIATA, PORQUE SE LE COLOCO EL INDICADOR DE MODELO 123284 Y DE NUEVO SE RETIRO DE NUEVO, PORQUE SISTEMAS NO HA MODIFICADO EN EL MOMENTO QUE SE GENERE UN CERTIFICADO QUE EL DUEÑO SEA UN CAMBI"/>
    <s v="."/>
    <s v="Finalizado"/>
    <s v="JREYES"/>
    <d v="2019-10-16T00:00:00"/>
    <d v="2019-10-18T00:00:00"/>
    <s v=" "/>
    <s v="N"/>
    <m/>
    <x v="1"/>
    <s v="."/>
    <s v="N"/>
    <d v="2019-10-16T00:00:00"/>
    <d v="2019-10-18T00:00:00"/>
    <n v="0"/>
    <m/>
    <m/>
  </r>
  <r>
    <x v="1"/>
    <n v="2019009524"/>
    <d v="2019-10-16T00:00:00"/>
    <s v="BUENA TARDE, FAVOR REVISAR EN LA MATRICULA 728659-16 PARA LA SOCIEDAD METALES &amp; CONCRETOS INGENIERIA SAS, APARECE REGISTRADO UN CONTADOR DE LA CUAL REVISANDO EL ARCHIVO DE LA SOCIEDAD, NO SE ENCUENTRA NINGUN DOCUMENTO QUE SOPORTE EL NOMBRAMIENTO PARA ESTA"/>
    <s v="A"/>
    <s v="JCARDONA"/>
    <s v=" "/>
    <s v="Yumbo"/>
    <d v="2019-10-16T00:00:00"/>
    <s v="Origino"/>
    <s v="NRESPONS"/>
    <s v="Registros Pub y Redes Emp"/>
    <s v="Back (Registro)"/>
    <s v="Finalizado"/>
    <s v=" "/>
    <s v="Asignado a"/>
    <s v="LKVARGAS"/>
    <s v="Registros Pub y Redes Emp"/>
    <s v="Back (Registro)"/>
    <d v="2019-10-16T00:00:00"/>
    <s v="A"/>
    <s v="MERCANTIL"/>
    <n v="728659"/>
    <m/>
    <m/>
    <m/>
    <m/>
    <m/>
    <m/>
    <s v="Inscrito"/>
    <n v="16461633"/>
    <s v="JUAN CARLOS PALADINES"/>
    <n v="3761351"/>
    <s v="megatrazos@hotmail.com"/>
    <s v="Presencial Verbal"/>
    <n v="3103902310"/>
    <s v="2 Del tramite del documento"/>
    <s v="DIGITACION DIGNATARIOS, SOCIOS O NOMBRADOS"/>
    <s v="Registros Publicos y Redes Emp"/>
    <s v="Inscripción"/>
    <s v="."/>
    <s v="."/>
    <s v="SE RETIRO EL NOMBRAMIENTO DEL CONTADOR QUE APARECIA EN ESTA ENTIDAD SE LLAMO AL CELULAR Y SE DEJO RAZON EN EL CONTESTADOR H: 2:53 F: 17/10/2019 SE LLAMO AL CELULAR Y SE DEJO RAZON EN EL CONTESTADOR H: 11:27 F: 22/10/2019 Y SE ENVIO CORREO"/>
    <s v="."/>
    <s v="Finalizado"/>
    <s v="JREYES"/>
    <d v="2019-10-17T00:00:00"/>
    <d v="2019-10-22T00:00:00"/>
    <s v=" "/>
    <s v="N"/>
    <m/>
    <x v="1"/>
    <s v="."/>
    <s v="N"/>
    <d v="2019-10-17T00:00:00"/>
    <d v="2019-10-22T00:00:00"/>
    <n v="1"/>
    <m/>
    <m/>
  </r>
  <r>
    <x v="1"/>
    <n v="2019009526"/>
    <d v="2019-10-16T00:00:00"/>
    <s v="LA SEÑORA MELISA OCAMPO INDICA QUE RADICÓ TRAMITE DE MANERA VIRTUAL CON NÚMERO DE SOLICITUD SI08195F2X EL CUÁL HASTA LA FECHA NO HA SIDO REVISADO POR EL ÁREA JURÍDICA , CLIENTE PRESNETA MOLESTIA PUESTO QUE INDICA QUE RADICÓ CON TIEMPO EL ACTA PARA QUE NO "/>
    <s v="A"/>
    <s v="EMOSQUERA"/>
    <s v=" "/>
    <s v="Principal"/>
    <d v="2019-10-16T00:00:00"/>
    <s v="Origino"/>
    <s v="RESPPROC"/>
    <s v="Registros Pub y Redes Emp"/>
    <s v="Front (Cajas)"/>
    <s v="Finalizado"/>
    <s v=" "/>
    <s v="Asignado a"/>
    <s v="LMORENO"/>
    <s v="Registros Pub y Redes Emp"/>
    <s v="Calidad_Registro"/>
    <d v="2019-10-16T00:00:00"/>
    <s v="A"/>
    <s v="MERCANTIL"/>
    <n v="674484"/>
    <m/>
    <m/>
    <m/>
    <m/>
    <m/>
    <m/>
    <s v="Inscrito"/>
    <n v="1144041036"/>
    <s v="MELISSA OCAMPO"/>
    <m/>
    <s v="mocampo@jaramillomora.com"/>
    <s v="Telefónica"/>
    <n v="3147731117"/>
    <s v="2 Del tramite del documento"/>
    <s v="DEMORA EN ATENCIÓN DE REPROCESOS"/>
    <s v="Registros Publicos y Redes Emp"/>
    <s v="Inscripción"/>
    <s v="."/>
    <s v="."/>
    <s v="SE REALIZA LLAMADA TELEFONICA A LA SEÑORA MELISSA OCAMPO Y SE PIDE NOS ACLARE CUAL FUE EL INCONVENIENTE PRESENTADO CON EL TRAMITE PARA AYUDAR A RESOLVERLO. SEGUN LA INFORMACION DE LA SEÑORA EL TEMA ES VIRTUAL YA QUE PRETENDE HACER UN AUMENTO DE CAPITAL Y "/>
    <s v="."/>
    <s v="Finalizado"/>
    <s v="LMORENO"/>
    <d v="2019-10-18T00:00:00"/>
    <d v="2019-11-15T00:00:00"/>
    <s v=" "/>
    <s v="N"/>
    <m/>
    <x v="1"/>
    <s v="."/>
    <s v="N"/>
    <d v="2019-11-15T00:00:00"/>
    <d v="2019-11-15T00:00:00"/>
    <n v="30"/>
    <m/>
    <m/>
  </r>
  <r>
    <x v="1"/>
    <n v="2019009528"/>
    <d v="2019-10-17T00:00:00"/>
    <s v="ESTOY DESDE LAS 12:46 Y SON LAS 1:30 Y NO ME HAN ATENDIDO VINE A REALIZAR UN CAMBIO DE DIRECCION SOY AFILIADA Y NO ME ATIENDEN EL ENCARGADO ME CONTESTA DE MANERA GROSERA"/>
    <s v="A"/>
    <s v="HTRUJILL"/>
    <s v=" "/>
    <s v="Unicentro web"/>
    <d v="2019-10-17T00:00:00"/>
    <s v="Origino"/>
    <s v="RESPPROC"/>
    <s v="Registros Pub y Redes Emp"/>
    <s v="Front (Cajas)"/>
    <s v="Finalizado"/>
    <s v=" "/>
    <s v="Asignado a"/>
    <s v="LMORENO"/>
    <s v="Registros Pub y Redes Emp"/>
    <s v="Calidad_Registro"/>
    <d v="2019-10-17T00:00:00"/>
    <s v="A"/>
    <s v="NO APLICA"/>
    <m/>
    <m/>
    <m/>
    <m/>
    <m/>
    <m/>
    <m/>
    <s v="Sin Identificación"/>
    <n v="66949313"/>
    <s v="ERICKA QUINTERO"/>
    <m/>
    <s v="conta.inversionesmyl@gmail.com"/>
    <s v="Presencial Buzón"/>
    <n v="3164658595"/>
    <s v="1 De prestación del servicio"/>
    <s v="ATENCION /POCA AMABILIDAD"/>
    <s v="Registros Publicos y Redes Emp"/>
    <s v="Inscripción"/>
    <s v="."/>
    <s v="."/>
    <s v="EL 18102019 SE CONTACTA A LA USUARIA POR VIA TELEFONICA Y SE LE PIDE QUE NOS CUENTE LO SUCEDIDO CON EL SERVICIO RECIBIDO. MANIFIESTA QUE COMO USUARIA AFILIADA SE LE DEBE DAR PRIORIDAD EN LA ATENCION, POR LO QUE EL TURNO QUE LE DIERON EN LA SEDE UNICENTRO "/>
    <s v="."/>
    <s v="Finalizado"/>
    <s v="LMORENO"/>
    <d v="2019-10-18T00:00:00"/>
    <d v="2019-10-18T00:00:00"/>
    <s v=" "/>
    <s v="N"/>
    <m/>
    <x v="1"/>
    <s v="."/>
    <s v="N"/>
    <d v="2019-10-18T00:00:00"/>
    <d v="2019-10-18T00:00:00"/>
    <n v="1"/>
    <m/>
    <m/>
  </r>
  <r>
    <x v="1"/>
    <n v="2019009536"/>
    <d v="2019-10-17T00:00:00"/>
    <s v="SE COMUNICA LA SRA OLGA PERLAZA INDICANDO QUE PARA EL 2012 REGISTRARON UNA SITUACIÓN DE CONTROL BAJO RADICADO 20120552241 Y LA EMPRESA QUE EJERCE CONTROL SE LLAMA INTERAMERICAN BUSINESS MANAGEMENT INC, Y VALIDA QUE EN LOS CERTIFICADOS ESTA DE MANERA ERRAD"/>
    <s v="A"/>
    <s v="EMOSQUERA"/>
    <s v=" "/>
    <s v="Principal"/>
    <d v="2019-10-17T00:00:00"/>
    <s v="Origino"/>
    <s v="ZMOLINA"/>
    <s v="Registros Pub y Redes Emp"/>
    <s v="Back (Registro)"/>
    <s v="Finalizado"/>
    <s v=" "/>
    <s v="Asignado a"/>
    <s v="JREYES"/>
    <s v="Registros Pub y Redes Emp"/>
    <s v="Back Correcciones Registro"/>
    <d v="2019-10-17T00:00:00"/>
    <s v="A"/>
    <s v="MERCANTIL"/>
    <n v="839487"/>
    <m/>
    <m/>
    <m/>
    <m/>
    <m/>
    <m/>
    <s v="Inscrito"/>
    <n v="29581251"/>
    <s v="OLGA PERLAZA"/>
    <n v="8879400"/>
    <s v="OLGA@SIENA.COM.CO"/>
    <s v="Telefónica"/>
    <n v="3175105920"/>
    <s v="2 Del tramite del documento"/>
    <s v="DIGITACION DEL TEXTO"/>
    <s v="Registros Publicos y Redes Emp"/>
    <s v="Inscripción"/>
    <s v="."/>
    <s v="."/>
    <s v="SE MODIFICO EN LA SITUACIÓN DE CONTROL DEL AÑO 2012 EN EL CERTIFICA DE PRESUPUESTO DE CONTROL SE MODIFICO EL NOMBRE DE LA CONTROLANTES DE INTERAMERICANA BUSINESS MANAGEMENT INC, POR INTERAMERICAN BUSINESS MANAGEMENT INC SE LLAMO AL CELULARY SE HABLO CON L"/>
    <s v="."/>
    <s v="Finalizado"/>
    <s v="JREYES"/>
    <d v="2019-10-17T00:00:00"/>
    <d v="2019-10-18T00:00:00"/>
    <s v=" "/>
    <s v="N"/>
    <m/>
    <x v="1"/>
    <s v="."/>
    <s v="N"/>
    <d v="2019-10-17T00:00:00"/>
    <d v="2019-10-18T00:00:00"/>
    <n v="0"/>
    <m/>
    <m/>
  </r>
  <r>
    <x v="1"/>
    <n v="2019009537"/>
    <d v="2019-10-17T00:00:00"/>
    <s v="BUENAS TARDES POR FAVOR CORREGIR DIRECCION DEL INSCRITO 939223-2 LA CORRECTA ES CALLE 9 D # 53 A SUR -112 - JAMUNDI. GRACIAS"/>
    <s v="A"/>
    <s v="FAULESTI"/>
    <s v=" "/>
    <s v="Unicentro web"/>
    <d v="2019-10-17T00:00:00"/>
    <s v="Origino"/>
    <s v="MMONTERO"/>
    <s v="Registros Pub y Redes Emp"/>
    <s v="Back (Registro)"/>
    <s v="Finalizado"/>
    <s v=" "/>
    <s v="Asignado a"/>
    <s v="JREYES"/>
    <s v="Registros Pub y Redes Emp"/>
    <s v="Back Correcciones Registro"/>
    <d v="2019-10-17T00:00:00"/>
    <s v="A"/>
    <s v="MERCANTIL"/>
    <n v="939223"/>
    <m/>
    <m/>
    <m/>
    <m/>
    <m/>
    <m/>
    <s v="Inscrito"/>
    <n v="16935207"/>
    <s v="OSCAR ANDRES CASTILLO AUCENON"/>
    <m/>
    <s v="andrescastilloa@gmail.com"/>
    <s v="Presencial Verbal"/>
    <n v="3152257968"/>
    <s v="2 Del tramite del documento"/>
    <s v="DIGITACION NÚMERO,DIGITO VERIF O TIPO DE IDENTIFICACION"/>
    <s v="Registros Publicos y Redes Emp"/>
    <s v="Inscripción VI y XV"/>
    <s v="."/>
    <s v="."/>
    <s v="SE MODIFICO LA DIRECCION SIENDO LA CORRECTA CALLE 9 D NRO. 53 A SUR 112 EL CLIENTE SE PRESENTO PERSONALMENTE PARA PROCEDER A SOLUCIONARLO H: 11:30 F: 18/10/2019 "/>
    <s v="."/>
    <s v="Finalizado"/>
    <s v="JREYES"/>
    <d v="2019-10-18T00:00:00"/>
    <d v="2019-10-18T00:00:00"/>
    <s v=" "/>
    <s v="N"/>
    <m/>
    <x v="1"/>
    <s v="."/>
    <s v="N"/>
    <d v="2019-10-18T00:00:00"/>
    <d v="2019-10-18T00:00:00"/>
    <n v="1"/>
    <m/>
    <m/>
  </r>
  <r>
    <x v="1"/>
    <n v="2019009542"/>
    <d v="2019-10-17T00:00:00"/>
    <s v=" LA SEÑORA TATIANA INDICA QUE EL DIA 9 DE OCTUBRE REALIZARON LA CONSTITUCIÓN DE LA EMPRESA TRANSPORTE ESPECIALIZADO DE COMUNIDADES UNIVERSALES SAS, MEDIANTE UN DOCUMENTO PRIVADO EN EL QUE INDICARON QUE LA EMPRESA TENDRÍA LA SIGLA TEICU SAS, LA SEÑORA TATI"/>
    <s v="A"/>
    <s v="EMOSQUERA"/>
    <s v=" "/>
    <s v="Principal"/>
    <d v="2019-10-17T00:00:00"/>
    <s v="Origino"/>
    <s v="NRESPONS"/>
    <s v="Registros Pub y Redes Emp"/>
    <s v="Back (Registro)"/>
    <s v="Finalizado"/>
    <s v=" "/>
    <s v="Asignado a"/>
    <s v="JREYES"/>
    <s v="Registros Pub y Redes Emp"/>
    <s v="Back Correcciones Registro"/>
    <d v="2019-10-17T00:00:00"/>
    <s v="A"/>
    <s v="MERCANTIL"/>
    <n v="1066894"/>
    <m/>
    <m/>
    <m/>
    <m/>
    <m/>
    <m/>
    <s v="Inscrito"/>
    <n v="1075251141"/>
    <s v="CONTABILIDADAMARILLOCREMA@GMAIL.COM"/>
    <n v="8965773"/>
    <s v="contabilidadamarillocrema@gmail.com"/>
    <s v="Telefónica"/>
    <n v="3136651384"/>
    <s v="2 Del tramite del documento"/>
    <s v="DIGITACION EN EL NOMBRE DEL PROPIETARIO, ESTABLECIMIENTO O RAZON SOCIAL"/>
    <s v="Registros Publicos y Redes Emp"/>
    <s v="Matricula o Constitución"/>
    <s v="."/>
    <s v="."/>
    <s v="SE ADICIONO LA SIGLA A LA SOCIEDAD TEICU SAS A LA SOCIEDAD SE CREO LA RADICACION LA RADICACION 20190496658 PARA ENVIAR EL CERTIFICADO POR ENVIO H: 3:47 F: 21/10/2019"/>
    <s v="."/>
    <s v="Finalizado"/>
    <s v="JREYES"/>
    <d v="2019-10-18T00:00:00"/>
    <d v="2019-10-21T00:00:00"/>
    <s v=" "/>
    <s v="N"/>
    <m/>
    <x v="1"/>
    <s v="."/>
    <s v="N"/>
    <d v="2019-10-18T00:00:00"/>
    <d v="2019-10-21T00:00:00"/>
    <n v="1"/>
    <m/>
    <m/>
  </r>
  <r>
    <x v="1"/>
    <n v="2019009557"/>
    <d v="2019-10-18T00:00:00"/>
    <s v="ÉL SEÑOR JUAN RENTERIA SE COMUNICA INFORMANDO QUE EL 11 DE OCTUBRE REALIZO UNA REFORMA DE ESTATUTOS EN DONDE SE CAMBIO EL NOMBRE DE RAZÓN SOCIAL DE DROGAS DAMI S.A.S A EL NUEVO NOMBRE &quot;SALUTE S.A.S&quot; EN EL ARTICULO 1 DEL ACTA BAJO RADICADO: 20190486658. SO"/>
    <s v="A"/>
    <s v="EMOSQUERA"/>
    <s v=" "/>
    <s v="Principal"/>
    <d v="2019-10-18T00:00:00"/>
    <s v="Origino"/>
    <s v="CJORDAN"/>
    <s v="Registros Pub y Redes Emp"/>
    <s v="Juridica"/>
    <s v="Finalizado"/>
    <s v=" "/>
    <s v="Asignado a"/>
    <s v="JCERON"/>
    <s v="Registros Pub y Redes Emp"/>
    <s v="Back (Registro)"/>
    <d v="2019-10-18T00:00:00"/>
    <s v="A"/>
    <s v="MERCANTIL"/>
    <n v="905000"/>
    <m/>
    <m/>
    <m/>
    <m/>
    <m/>
    <m/>
    <s v="Inscrito"/>
    <n v="11707041"/>
    <s v=" JUAN GUILLERMO RENTERIA"/>
    <n v="3958396"/>
    <s v="poliarquia@hotmail.com"/>
    <s v="Telefónica"/>
    <n v="3183401873"/>
    <s v="2 Del tramite del documento"/>
    <s v="ACTO NO INSCRITO"/>
    <s v="Registros Publicos y Redes Emp"/>
    <s v="Inscripción"/>
    <s v="."/>
    <s v="."/>
    <s v="POR FAVOR REVISAR ESTE RECLAMO SE PROCEDE A REALIZAR RESOLUCIÓN POR MEDIO DE LA CUAL SE ADICIONA EL ACTO &quot;CAMBIO DE RAZÓN SOCIAL&quot;. SE ENVÍA POR CORREO ELECTRÓNICO A LA JEFE JURÍDICA CLAUDIA BOTERO Y SE LE ASIGNA EL PQR PARA SU REVISIÓN Y APROBACIÓN. ADICI"/>
    <s v="."/>
    <s v="Finalizado"/>
    <s v="JREYES"/>
    <d v="2019-10-21T00:00:00"/>
    <d v="2019-11-06T00:00:00"/>
    <s v=" "/>
    <s v="N"/>
    <m/>
    <x v="1"/>
    <s v="."/>
    <s v="N"/>
    <d v="2019-10-21T00:00:00"/>
    <d v="2019-11-06T00:00:00"/>
    <n v="3"/>
    <m/>
    <m/>
  </r>
  <r>
    <x v="1"/>
    <n v="2019009559"/>
    <d v="2019-10-18T00:00:00"/>
    <s v="BUENOS DIAS, POR FAVOR EN EL INSCRITO 504800 METRO CALI S A CORREGIR EN EL CERTIFICADO DE EXISTENCIA EL NOMBRAMIENTO DEL VICEPRESIDENTE SUPLENTE DE LA PRESIDENCIA, DEBDIO A QUE EN ESTE MOMENTO SE ESTAN CERTIFICANDO DOS PERSONAS CON EL MISMO CARGO, SIENDO "/>
    <s v="A"/>
    <s v="MMONTILL"/>
    <s v=" "/>
    <s v="Principal"/>
    <d v="2019-10-18T00:00:00"/>
    <s v="Origino"/>
    <s v="NRESPONS"/>
    <s v="Registros Pub y Redes Emp"/>
    <s v="Back (Registro)"/>
    <s v="Finalizado"/>
    <s v=" "/>
    <s v="Asignado a"/>
    <s v="JREYES"/>
    <s v="Registros Pub y Redes Emp"/>
    <s v="Back Correcciones Registro"/>
    <d v="2019-10-18T00:00:00"/>
    <s v="A"/>
    <s v="MERCANTIL"/>
    <n v="504800"/>
    <m/>
    <m/>
    <m/>
    <m/>
    <m/>
    <m/>
    <s v="Inscrito"/>
    <n v="16710799"/>
    <s v="CARLOS ALBERTO LIBERA COBO"/>
    <m/>
    <m/>
    <s v="Presencial Verbal"/>
    <n v="3186998485"/>
    <s v="2 Del tramite del documento"/>
    <s v="DIGITACION DIGNATARIOS, SOCIOS O NOMBRADOS"/>
    <s v="Registros Publicos y Redes Emp"/>
    <s v="Inscripción"/>
    <s v="."/>
    <s v="."/>
    <s v="SE RETIRO EL CARGO DE INGRID OSPINA REALPE IDENTIFICADA CON CEDULA DE CIUDADANIA 66977332 VICEPRESIDENTE SUPLENTE DE LA PRESIDENCIA PERO NO ESTABA MUY CLARO EN EL DECRETO QUE ESTA PERSONA SE DEBE RETIRAR POR LO TANTO NO SE LE COLOCA A LA AUXILIAR SE LLAMO"/>
    <s v="."/>
    <s v="Finalizado"/>
    <s v="JREYES"/>
    <d v="2019-10-21T00:00:00"/>
    <d v="2019-10-21T00:00:00"/>
    <s v=" "/>
    <s v="N"/>
    <m/>
    <x v="1"/>
    <s v="."/>
    <s v="N"/>
    <d v="2019-10-21T00:00:00"/>
    <d v="2019-10-21T00:00:00"/>
    <n v="3"/>
    <m/>
    <m/>
  </r>
  <r>
    <x v="1"/>
    <n v="2019009564"/>
    <d v="2019-10-18T00:00:00"/>
    <s v="SE PRESENTA UN ERROR EN EL SEGUNDO APELLIDO DE LA PERSONA NATURAL LO CUAL QUEDO REGISTRO COMO OTALORA Y Y EL CORRECTO ES OTALVORA INNGRESO CON LA RADICACION 20180567716 MATRICULA 1036127 Y ADICIONAL ADJUNTO COPIA DE LA CEDULA PARA EL REGISTRO"/>
    <s v="A"/>
    <s v="VCARDENA"/>
    <s v=" "/>
    <s v="Obrero"/>
    <d v="2019-10-18T00:00:00"/>
    <s v="Origino"/>
    <s v="AMUNOZ"/>
    <s v="Registros Pub y Redes Emp"/>
    <s v="Front (Cajas)"/>
    <s v="Finalizado"/>
    <s v=" "/>
    <s v="Asignado a"/>
    <s v="JREYES"/>
    <s v="Registros Pub y Redes Emp"/>
    <s v="Back Correcciones Registro"/>
    <d v="2019-10-18T00:00:00"/>
    <s v="A"/>
    <s v="MERCANTIL"/>
    <n v="1036127"/>
    <n v="20180567716"/>
    <m/>
    <m/>
    <m/>
    <m/>
    <m/>
    <s v="Inscrito"/>
    <n v="1143852365"/>
    <s v="BRANDON GUUSEPPE ZORRILLA OTALVORA"/>
    <n v="3116209687"/>
    <s v="danny.zorrilla92@gmail.com"/>
    <s v="Presencial Verbal"/>
    <n v="3114124289"/>
    <s v="2 Del tramite del documento"/>
    <s v="NO SOLICITO CORREGIR/GRABAR/ACTUALIZAR/ RETIRAR INFORMACION"/>
    <s v="Registros Publicos y Redes Emp"/>
    <s v="Matricula o Constitución"/>
    <s v="."/>
    <s v="."/>
    <s v="SE MODIFICO EL SEGUNDO APELLIDO DE LA PERSONA NATURAL DE OTALORA Y Y EL CORRECTO ES OTALVORA EL CLIENTE DECIDIO ESPERAR LA RESPUESTA DE MANERA INMEDIATA."/>
    <s v="."/>
    <s v="Finalizado"/>
    <s v="JREYES"/>
    <d v="2019-10-18T00:00:00"/>
    <d v="2019-10-21T00:00:00"/>
    <s v=" "/>
    <s v="N"/>
    <m/>
    <x v="1"/>
    <s v="."/>
    <s v="N"/>
    <d v="2019-10-18T00:00:00"/>
    <d v="2019-10-21T00:00:00"/>
    <n v="0"/>
    <m/>
    <m/>
  </r>
  <r>
    <x v="1"/>
    <n v="2019009565"/>
    <d v="2019-10-18T00:00:00"/>
    <s v="BUENOS DIAS, POR FAVOR EN LOS INSCRITOS 335826 - 16 SOPORTE A LA INGENIERIA S.A.S Y 335827 - 2 SOPORTE A LA INGENIERIA S.A.S - SIL, ELIMINAR EL NUMERO TELEFONICO 2 PRINCIPAL, DE NOTIFICACION Y DE ESTABLECIMIENTO: DEBIDO A QUE EN LA MODIFICACION PRESENTADA"/>
    <s v="A"/>
    <s v="MMONTILL"/>
    <s v=" "/>
    <s v="Principal"/>
    <d v="2019-10-18T00:00:00"/>
    <s v="Origino"/>
    <s v="NRESPONS"/>
    <s v="Registros Pub y Redes Emp"/>
    <s v="Back (Registro)"/>
    <s v="Finalizado"/>
    <s v=" "/>
    <s v="Asignado a"/>
    <s v="JREYES"/>
    <s v="Registros Pub y Redes Emp"/>
    <s v="Back Correcciones Registro"/>
    <d v="2019-10-18T00:00:00"/>
    <s v="A"/>
    <s v="MERCANTIL"/>
    <n v="335826"/>
    <m/>
    <m/>
    <m/>
    <m/>
    <m/>
    <m/>
    <s v="Inscrito"/>
    <n v="67001108"/>
    <s v="MARTHA ISABEL PEREA"/>
    <m/>
    <s v="martha.perea@sil.com.co"/>
    <s v="Presencial Verbal"/>
    <n v="3185326541"/>
    <s v="2 Del tramite del documento"/>
    <s v="DIGITACIÓN NÚMERO DE TELÉFONO FIJO/CELULAR"/>
    <s v="Registros Publicos y Redes Emp"/>
    <s v="Inscripción VI y XV"/>
    <s v="."/>
    <s v="."/>
    <s v="SE ELIMINO EL TELEFONO 2 DE LA SOCIEDAD Y DEL ESTABLECIMIENTO DE COMERCIO, PERO NO HAY RESPONSABLE PORQUE EN LA SOLICITUD NO ESTABA MUY CLARO SE LLAMO AL CELULAR Y SE INFORMO A LA SEÑORA MARTHA ISABEL QUE YA ESTABA MODIFICADO H: 11:29 F: 21/10/2019"/>
    <s v="."/>
    <s v="Finalizado"/>
    <s v="JREYES"/>
    <d v="2019-10-18T00:00:00"/>
    <d v="2019-10-21T00:00:00"/>
    <s v=" "/>
    <s v="N"/>
    <m/>
    <x v="1"/>
    <s v="."/>
    <s v="N"/>
    <d v="2019-10-18T00:00:00"/>
    <d v="2019-10-21T00:00:00"/>
    <n v="0"/>
    <m/>
    <m/>
  </r>
  <r>
    <x v="1"/>
    <n v="2019009568"/>
    <d v="2019-10-18T00:00:00"/>
    <s v="EL SR LUIS HERNANDO ESPINOSA PRESENTA RECLAMO POR QUE AL MOMENTO DE PRESENTAR LA REFORMA ESTA SUPRIMIENDO LA JUNTA DIRECTIVA CONTENIDOS EN LOS ART 41-42-43 Y EL CARGO DE REPRESENTANTE LEGAL SUPLENTE ELIMINANDO LOS ARTICULOS 44-45. EL CUAL SE SIGUEN CERTIF"/>
    <s v="A"/>
    <s v="MMONTERO"/>
    <s v=" "/>
    <s v="Principal"/>
    <d v="2019-10-18T00:00:00"/>
    <s v="Origino"/>
    <s v="ZMOLINA"/>
    <s v="Registros Pub y Redes Emp"/>
    <s v="Back (Registro)"/>
    <s v="Finalizado"/>
    <s v=" "/>
    <s v="Asignado a"/>
    <s v="JREYES"/>
    <s v="Registros Pub y Redes Emp"/>
    <s v="Back Correcciones Registro"/>
    <d v="2019-10-18T00:00:00"/>
    <s v="A"/>
    <s v="MERCANTIL"/>
    <n v="949352"/>
    <m/>
    <m/>
    <m/>
    <m/>
    <m/>
    <m/>
    <s v="Inscrito"/>
    <n v="94526641"/>
    <s v="LUIS HERNANDO ESPINOSA"/>
    <m/>
    <s v="HERNANDO473@YAHOO.ES"/>
    <s v="Telefónica"/>
    <n v="3107228302"/>
    <s v="2 Del tramite del documento"/>
    <s v="INACTIVAR NOMBRAMIENTOS"/>
    <s v="Registros Publicos y Redes Emp"/>
    <s v="Inscripción"/>
    <s v="."/>
    <s v="."/>
    <s v="SE INACTIVARON LOS NOMBRAMIENTOS DE LA JUNTA DIRECTIVA Y EL NOMBRAMIENTO DEL GERENTE SUPLENTE EN EL MOMENTO DEL REGISTRO NO SE HIZO. Y LA NOTA ESTABA POR EL ABOGADO SE LLAMO AL CELULAR Y SE INFORMO QUE YA ESTABA MODIFICADO H: 4:03 F: 21/10/2019"/>
    <s v="."/>
    <s v="Finalizado"/>
    <s v="JREYES"/>
    <d v="2019-10-21T00:00:00"/>
    <d v="2019-10-21T00:00:00"/>
    <s v=" "/>
    <s v="N"/>
    <m/>
    <x v="1"/>
    <s v="."/>
    <s v="N"/>
    <d v="2019-10-21T00:00:00"/>
    <d v="2019-10-21T00:00:00"/>
    <n v="3"/>
    <m/>
    <m/>
  </r>
  <r>
    <x v="1"/>
    <n v="2019009569"/>
    <d v="2019-10-18T00:00:00"/>
    <s v="BUENAS TARDES, USUARIO SOLICTA SEA CORREGIDO EN LOS OBJETIVOS DE LA FUNDACIÓN MANOS COMPASIVAS EN ACCIÓN ONG INSCRITO # 16802-50 NIT: 900782759, SE ESCRIBIO: FUNDACIÓN MANOS COMPASIVAS EN ACCIÓN 0146 Y DEBE DE SER: FUNDACIÓN MANOS COMPASIVAS EN ACCIÓN ONG"/>
    <s v="A"/>
    <s v="CVASQUEZ"/>
    <s v=" "/>
    <s v="Jamundi"/>
    <d v="2019-10-18T00:00:00"/>
    <s v="Origino"/>
    <s v="DCISNERO"/>
    <s v="Registros Pub y Redes Emp"/>
    <s v="Back (Registro)"/>
    <s v="Finalizado"/>
    <s v=" "/>
    <s v="Asignado a"/>
    <s v="JREYES"/>
    <s v="Registros Pub y Redes Emp"/>
    <s v="Back Correcciones Registro"/>
    <d v="2019-10-18T00:00:00"/>
    <s v="A"/>
    <s v="ESAL"/>
    <n v="16802"/>
    <n v="20190487032"/>
    <m/>
    <m/>
    <m/>
    <m/>
    <m/>
    <s v="Inscrito"/>
    <n v="16839643"/>
    <s v="AREL ANTONIO LONDOÑO ISAZA"/>
    <n v="2481413"/>
    <s v="fundacionmca@hotmail.com"/>
    <s v="Presencial Verbal"/>
    <n v="3014054463"/>
    <s v="2 Del tramite del documento"/>
    <s v="DIGITACION DEL TEXTO"/>
    <s v="Registros Publicos y Redes Emp"/>
    <s v="Inscripción"/>
    <s v="."/>
    <s v="."/>
    <s v="SE MODIFICO EL TEXTO EN EL OBJETO DEL INSCRITO LO MENCIONADO EN LA SOLICITUD SE LLAMO AL CELULAR Y SE DEJO RAZON EN EL CONTESTADO H: 4:10 F: 21/10/2019 SE LLAMO AL CELULAR Y SE INFORMO QUE YA ESTABA MODIFICADO H: 11:29 F: 22/10/2019"/>
    <s v="."/>
    <s v="Finalizado"/>
    <s v="JREYES"/>
    <d v="2019-10-21T00:00:00"/>
    <d v="2019-10-22T00:00:00"/>
    <s v=" "/>
    <s v="N"/>
    <m/>
    <x v="1"/>
    <s v="."/>
    <s v="N"/>
    <d v="2019-10-21T00:00:00"/>
    <d v="2019-10-22T00:00:00"/>
    <n v="3"/>
    <m/>
    <m/>
  </r>
  <r>
    <x v="1"/>
    <n v="2019009573"/>
    <d v="2019-10-18T00:00:00"/>
    <s v="BUENAS TARDES, POR FAVOR EN EL INSCRITO 2637 CARVEL S.A. INGENIEROS CONTRATISTAS EL CLIENTE SOLICITA LA CORRECCION DEL NOMBRE DE LA PERSONA A LA CUAL LE OTORGAON PODER POR DOCUMENTO PRIVADO DEL 31 DE JULIO DE 2019 NEISA MARIA QUIÑONEZ BEDOYA,DEBIDO A QUE "/>
    <s v="A"/>
    <s v="MMONTILL"/>
    <s v=" "/>
    <s v="Principal"/>
    <d v="2019-10-18T00:00:00"/>
    <s v="Origino"/>
    <s v="NRESPONS"/>
    <s v="Registros Pub y Redes Emp"/>
    <s v="Back (Registro)"/>
    <s v="Finalizado"/>
    <s v=" "/>
    <s v="Asignado a"/>
    <s v="JREYES"/>
    <s v="Registros Pub y Redes Emp"/>
    <s v="Back Correcciones Registro"/>
    <d v="2019-10-18T00:00:00"/>
    <s v="A"/>
    <s v="MERCANTIL"/>
    <n v="2637"/>
    <m/>
    <m/>
    <m/>
    <m/>
    <m/>
    <m/>
    <s v="Inscrito"/>
    <n v="66932962"/>
    <s v="SANDRA YULIETH VILLEGAS"/>
    <m/>
    <s v="sandra.villegas@carvel.com.co"/>
    <s v="Presencial Verbal"/>
    <n v="3157626030"/>
    <s v="2 Del tramite del documento"/>
    <s v="DIGITACION DEL TEXTO"/>
    <s v="Registros Publicos y Redes Emp"/>
    <s v="Inscripción"/>
    <s v="."/>
    <s v="."/>
    <s v="CLAUDIA POR FAVOR ME COLABORA EN ESTE RECLAMO, AL REVISAR EL PODER COLOCARON EN EL DOCUMENTO EL NOMBRE ELISA. UNA VEZ REVISADOS LOS DOCUMENTOS Y VERIFICADA LA CÉDULA EN LA REGISTRADURÍA, SE PUEDE PROCEDER A HACER LA MODIFICACIÓN. CBOTERO. MODIFIQUE EL NOM"/>
    <s v="."/>
    <s v="Finalizado"/>
    <s v="JREYES"/>
    <d v="2019-10-21T00:00:00"/>
    <d v="2019-11-05T00:00:00"/>
    <s v=" "/>
    <s v="N"/>
    <m/>
    <x v="1"/>
    <s v="."/>
    <s v="N"/>
    <d v="2019-10-21T00:00:00"/>
    <d v="2019-11-05T00:00:00"/>
    <n v="3"/>
    <m/>
    <m/>
  </r>
  <r>
    <x v="1"/>
    <n v="2019009583"/>
    <d v="2019-10-18T00:00:00"/>
    <s v="HOLA BUENAS TARDES POR FAVOR REVISAR EL CONTENIDO DEL CERTIFICADO DE LA ASOCIACION DE AMIGOS DE CAICEDONIA EN SANTIAGO DE CALI NIT 800207975-8 A RAZON QUE EN EL, NO APARECE EL ACTA # 2 DEL 01 DE SEPTIEMBRE DE 2007 CON RAD 20170442680 INSCRITO 2911-50 LIBR"/>
    <s v="A"/>
    <s v="AROSERO"/>
    <s v=" "/>
    <s v="Principal"/>
    <d v="2019-10-18T00:00:00"/>
    <s v="Origino"/>
    <s v="JCAMACHO"/>
    <s v="Registros Pub y Redes Emp"/>
    <s v="Back (Registro)"/>
    <s v="Finalizado"/>
    <s v=" "/>
    <s v="Asignado a"/>
    <s v="JREYES"/>
    <s v="Registros Pub y Redes Emp"/>
    <s v="Back Correcciones Registro"/>
    <d v="2019-10-18T00:00:00"/>
    <s v="A"/>
    <s v="ESAL"/>
    <n v="2911"/>
    <n v="20170442680"/>
    <n v="7881"/>
    <m/>
    <m/>
    <m/>
    <m/>
    <s v="Inscrito"/>
    <n v="6208767"/>
    <s v="OSCAR GOMEZ GONZALEZ"/>
    <m/>
    <s v="OSGOGO@HOTMAIL.COM"/>
    <s v="Presencial Verbal"/>
    <n v="3206265518"/>
    <s v="2 Del tramite del documento"/>
    <s v="DIGITACION DEL TEXTO"/>
    <s v="Registros Publicos y Redes Emp"/>
    <s v="Inscripción"/>
    <s v="."/>
    <s v="."/>
    <s v="SE MODIFICO EL TEXTO DEL OBJETO QUE FALTABA UNA PARTE ADICIONARLA AL INSCRITO. SE LLAMO AL INTERESADO Y SE INFORMO QUE YA ESTABA MODIFICADO H: 4:30 F: 21/10/2019"/>
    <s v="."/>
    <s v="Finalizado"/>
    <s v="JREYES"/>
    <d v="2019-10-21T00:00:00"/>
    <d v="2019-10-21T00:00:00"/>
    <s v=" "/>
    <s v="N"/>
    <m/>
    <x v="1"/>
    <s v="."/>
    <s v="N"/>
    <d v="2019-10-21T00:00:00"/>
    <d v="2019-10-21T00:00:00"/>
    <n v="3"/>
    <m/>
    <m/>
  </r>
  <r>
    <x v="1"/>
    <n v="2019009587"/>
    <d v="2019-10-18T00:00:00"/>
    <s v="VERIFICAR EL NIT PERSONA QUE QUEDO MAL ESCRITO EL NUEMRO ES 1115419094 POR FAVOR VERIFICAR Y CORREGIR. APORTARON COPIA DE CEDULA"/>
    <s v="A"/>
    <s v="CRAYO"/>
    <s v=" "/>
    <s v="Principal"/>
    <d v="2019-10-18T00:00:00"/>
    <s v="Origino"/>
    <s v="CAGUDELO"/>
    <s v="Registros Pub y Redes Emp"/>
    <s v="Front (Cajas)"/>
    <s v="Finalizado"/>
    <s v=" "/>
    <s v="Asignado a"/>
    <s v="JREYES"/>
    <s v="Registros Pub y Redes Emp"/>
    <s v="Back Correcciones Registro"/>
    <d v="2019-10-18T00:00:00"/>
    <s v="A"/>
    <s v="MERCANTIL"/>
    <n v="1067320"/>
    <m/>
    <m/>
    <m/>
    <m/>
    <m/>
    <m/>
    <s v="Inscrito"/>
    <n v="1151936430"/>
    <s v="JEISSON ARISTIZABAL"/>
    <m/>
    <s v="felipe2aristi@hotmail.com"/>
    <s v="Presencial Verbal"/>
    <n v="3186211606"/>
    <s v="2 Del tramite del documento"/>
    <s v="NO SOLICITO CORREGIR/GRABAR/ACTUALIZAR/ RETIRAR INFORMACION"/>
    <s v="Registros Publicos y Redes Emp"/>
    <s v="Matricula o Constitución"/>
    <s v="."/>
    <s v="."/>
    <s v="MODIFIQUE EL NUMERO DEL NIT DE LA PERSONA NATURAL SIENDO LO CORRECTO 1115419094, LA AUXILIAR NO SOLICITO MODIFICAR EL NUMERO DEL NIT EL CLIENTE DECIDIO ESPERAR LA RESPUESTA DE MANERA INMEDIATA."/>
    <s v="."/>
    <s v="Finalizado"/>
    <s v="JREYES"/>
    <d v="2019-10-18T00:00:00"/>
    <d v="2019-10-18T00:00:00"/>
    <s v=" "/>
    <s v="N"/>
    <m/>
    <x v="1"/>
    <s v="."/>
    <s v="N"/>
    <d v="2019-10-18T00:00:00"/>
    <d v="2019-10-18T00:00:00"/>
    <n v="0"/>
    <m/>
    <m/>
  </r>
  <r>
    <x v="1"/>
    <n v="2019009599"/>
    <d v="2019-10-21T00:00:00"/>
    <s v="SOLICITA SE MODIFIQUE EL NOMBRE DEL ESTABLECIMIENTO 875089 SE REALIZO LA MODIFICACION DEL NOMBRE CON TRAMITE A TRAVES DEL RUES EL DIA 18 DE OCTUBRE DE 2018 CON LA INSCRIPCION 67299 EL NUEVO NOMBRE ES CENTRO DE SERVICIOS II COMO APARECE EN LA PAGINA 6 DE D"/>
    <s v="A"/>
    <s v="HSARRIA"/>
    <s v=" "/>
    <s v="Obrero"/>
    <d v="2019-10-21T00:00:00"/>
    <s v="Origino"/>
    <s v="DCISNERO"/>
    <s v="Registros Pub y Redes Emp"/>
    <s v="Back (Registro)"/>
    <s v="Finalizado"/>
    <s v=" "/>
    <s v="Asignado a"/>
    <s v="JREYES"/>
    <s v="Registros Pub y Redes Emp"/>
    <s v="Back Correcciones Registro"/>
    <d v="2019-10-21T00:00:00"/>
    <s v="A"/>
    <s v="MERCANTIL"/>
    <n v="875089"/>
    <m/>
    <m/>
    <m/>
    <m/>
    <m/>
    <m/>
    <s v="Inscrito"/>
    <n v="94061396"/>
    <s v="JHONNY GONZALEZ"/>
    <m/>
    <s v="calicentro@toolstore.com.co"/>
    <s v="Presencial Verbal"/>
    <n v="3135452960"/>
    <s v="2 Del tramite del documento"/>
    <s v="DIGITACION EN EL NOMBRE DEL PROPIETARIO, ESTABLECIMIENTO O RAZON SOCIAL"/>
    <s v="Registros Publicos y Redes Emp"/>
    <s v="Matricula o Constitución"/>
    <s v="."/>
    <s v="."/>
    <s v="MODIFIQUE EL NOMBRE DEL ESTABLECIMIENTO 875089 DE CRAFTSMAN CENTRO DE SERVICIOS II INSCRIPCION 67299 POR CENTRO DE SERVICIOS II EL CLIENTE DECIDIO ESPERAR LA RESPUESTA DE MANERA INMEDIATA."/>
    <s v="."/>
    <s v="Finalizado"/>
    <s v="JREYES"/>
    <d v="2019-10-21T00:00:00"/>
    <d v="2019-10-21T00:00:00"/>
    <s v=" "/>
    <s v="N"/>
    <m/>
    <x v="1"/>
    <s v="."/>
    <s v="N"/>
    <d v="2019-10-21T00:00:00"/>
    <d v="2019-10-21T00:00:00"/>
    <n v="0"/>
    <m/>
    <m/>
  </r>
  <r>
    <x v="1"/>
    <n v="2019009600"/>
    <d v="2019-10-21T00:00:00"/>
    <s v="EL DIA 21102019 LA SEÑORA MARIA ALEJANDRA GARCES VEGA IDENTIFICADA CON CC 1144062924 , ASESORA LEGAL DE LA SOCIEDAD EVECO CIA S. EN C.NIT 890306874, SOLICITA QUE SE CORRIJA EL CAPITAL DE ACUERDO A LA REFORMA QUE SE PRESENTO MEDIANTE ESCRITURA 2981 RESGIST"/>
    <s v="A"/>
    <s v="LMORENO"/>
    <s v=" "/>
    <s v="Principal"/>
    <d v="2019-10-21T00:00:00"/>
    <s v="Origino"/>
    <s v="NRESPONS"/>
    <s v="Registros Pub y Redes Emp"/>
    <s v="Back (Registro)"/>
    <s v="Finalizado"/>
    <s v=" "/>
    <s v="Asignado a"/>
    <s v="JREYES"/>
    <s v="Registros Pub y Redes Emp"/>
    <s v="Back Correcciones Registro"/>
    <d v="2019-10-21T00:00:00"/>
    <s v="A"/>
    <s v="MERCANTIL"/>
    <n v="13210"/>
    <m/>
    <m/>
    <m/>
    <m/>
    <m/>
    <m/>
    <s v="Inscrito"/>
    <n v="1144062924"/>
    <s v="MARIA ALEJANDRA GARCES VEGA"/>
    <s v="4856897ext121"/>
    <s v="magarces@suarezabogados.com"/>
    <m/>
    <n v="3014480304"/>
    <s v="2 Del tramite del documento"/>
    <s v="DIGITACION DATOS DEL CAPITAL Y PATRIMONIO"/>
    <s v="Registros Publicos y Redes Emp"/>
    <s v="Inscripción"/>
    <s v="."/>
    <s v="."/>
    <s v="SE MODIFICO EL CAPITAL DE LOS SOCIOS APARECIA $600.000 Y LO CORRECTO ES $2.000.000, NO SE PUEDE DETECTAR QUIEN ES EL RESPONSABLE PORQUE FUE REALIZADO EN EL AÑO 1999 SE LLAMO AL CELULAR Y SE INFORMO QUE YA ESTABA MODIFICADO H: 11:18 F: 22/10/2019"/>
    <s v="."/>
    <s v="Finalizado"/>
    <s v="JREYES"/>
    <d v="2019-10-21T00:00:00"/>
    <d v="2019-10-22T00:00:00"/>
    <s v=" "/>
    <s v="N"/>
    <m/>
    <x v="1"/>
    <s v="."/>
    <s v="N"/>
    <d v="2019-10-21T00:00:00"/>
    <d v="2019-10-22T00:00:00"/>
    <n v="0"/>
    <m/>
    <m/>
  </r>
  <r>
    <x v="1"/>
    <n v="2019009601"/>
    <d v="2019-10-21T00:00:00"/>
    <s v="SE COMUNICA LA SEÑORA MARTHA QUE EN LA RENOVACION REGISTRARON SUS ACTIVIDADES Y VALIDA EN CERTIFICADO QUE EN EL TITULO DE ACTIVIDADES ECONOMICAS HAY UN ERROR EN EL TEXTO PUES LA ACTIVIDAD PRINCIPAL CIIU ES 4530 Y ESTA REGISTRA COMO SEGUNDARIA EN EL TEXTO "/>
    <s v="A"/>
    <s v="EMOSQUERA"/>
    <s v=" "/>
    <s v="Principal"/>
    <d v="2019-10-21T00:00:00"/>
    <s v="Origino"/>
    <s v="NRESPONS"/>
    <s v="Registros Pub y Redes Emp"/>
    <s v="Back (Registro)"/>
    <s v="Finalizado"/>
    <s v=" "/>
    <s v="Asignado a"/>
    <s v="JREYES"/>
    <s v="Registros Pub y Redes Emp"/>
    <s v="Back Correcciones Registro"/>
    <d v="2019-10-21T00:00:00"/>
    <s v="A"/>
    <s v="MERCANTIL"/>
    <n v="502766"/>
    <m/>
    <m/>
    <m/>
    <m/>
    <m/>
    <m/>
    <s v="Inscrito"/>
    <n v="66990512"/>
    <s v="MARTHA  RAMIREZ"/>
    <m/>
    <s v="mramirez@maholdings.com"/>
    <s v="Telefónica"/>
    <n v="3113520049"/>
    <s v="2 Del tramite del documento"/>
    <s v="DIGITACION EN LA ACTIVIDAD COMERCIAL"/>
    <s v="Registros Publicos y Redes Emp"/>
    <s v="Renovación"/>
    <s v="."/>
    <s v="."/>
    <s v="MODIFIQUE LAS ACTIVIDADES EN SU RESPECTIVO ORDEN, CUANDO SE HIZO LA RENOVACION NO TENIAN NUMERACION CONSECUTIVA Y NO SE PUEDE DETECTAR RESPONSABLE. SE LLAMO AL CELULAR Y SE DEJO RAZON EN EL CONTESTADOR H: 9:42 F: 22/10/2019"/>
    <s v="."/>
    <s v="Finalizado"/>
    <s v="JREYES"/>
    <d v="2019-10-22T00:00:00"/>
    <d v="2019-11-05T00:00:00"/>
    <s v=" "/>
    <s v="N"/>
    <m/>
    <x v="1"/>
    <s v="."/>
    <s v="N"/>
    <d v="2019-10-22T00:00:00"/>
    <d v="2019-11-05T00:00:00"/>
    <n v="1"/>
    <m/>
    <m/>
  </r>
  <r>
    <x v="1"/>
    <n v="2019009617"/>
    <d v="2019-10-21T00:00:00"/>
    <s v="POR FAVOR CORREGIR EL CORREO ELECTRONICO DE LA SOCIEDAD CUBIERTAS E IMPERMEABILIZACIONES TORRES SAS MT 1066824 EL CORRECTO ES LINBERTORRES91@GMAIL.COM"/>
    <s v="A"/>
    <s v="JSALAZAR"/>
    <s v=" "/>
    <s v="Principal"/>
    <d v="2019-10-21T00:00:00"/>
    <s v="Origino"/>
    <s v="XRIVERA"/>
    <s v="Registros Pub y Redes Emp"/>
    <s v="Back (Registro)"/>
    <s v="Finalizado"/>
    <s v=" "/>
    <s v="Asignado a"/>
    <s v="JREYES"/>
    <s v="Registros Pub y Redes Emp"/>
    <s v="Back Correcciones Registro"/>
    <d v="2019-10-21T00:00:00"/>
    <s v="A"/>
    <s v="MERCANTIL"/>
    <n v="1066824"/>
    <m/>
    <m/>
    <m/>
    <m/>
    <m/>
    <m/>
    <s v="Inscrito"/>
    <n v="1143943173"/>
    <s v="LINBERT ALBERTO TORRES SALAS"/>
    <m/>
    <s v="LINBERTORRES91@GMAIL.COM"/>
    <s v="Presencial Verbal"/>
    <n v="3225877604"/>
    <s v="2 Del tramite del documento"/>
    <s v="DIGITACION EN LA DIRECCION ELECTRONICA"/>
    <s v="Registros Publicos y Redes Emp"/>
    <s v="Matricula o Constitución"/>
    <s v="."/>
    <s v="."/>
    <s v="MODIFIQUE EL CORREO ELECTRONICO DE LA SOCIEDAD CUBIERTAS E IMPERMEABILIZACIONES TORRES SAS MT 1066824 EL CORRECTO ES LINBERTORRES91@GMAIL.COM EL CLIENTE DECIDIO ESPERAR LA RESPUESTA DE MANERA INMEDIATA"/>
    <s v="."/>
    <s v="Finalizado"/>
    <s v="JREYES"/>
    <d v="2019-10-21T00:00:00"/>
    <d v="2019-10-21T00:00:00"/>
    <s v=" "/>
    <s v="N"/>
    <m/>
    <x v="1"/>
    <s v="."/>
    <s v="N"/>
    <d v="2019-10-21T00:00:00"/>
    <d v="2019-10-21T00:00:00"/>
    <n v="0"/>
    <m/>
    <m/>
  </r>
  <r>
    <x v="1"/>
    <n v="2019009619"/>
    <d v="2019-10-21T00:00:00"/>
    <s v="DE ACUERDO A SOLICITUD RECIBIDA MEDIANTE TELEFONO SE SOLICITA LO SIGUIENTE: REVISAR EL NUMERO DE ACCIONES DEL CAPITAL SUSCRITO Y PAGADO DE LA MATRICULA 1016167-16, YA QUE SE ESTÁ CERTIFICANDO 13.337 SIENDO LO CORRECTO 13.339 (SUMANDO LAS ACCIONES TIPO A, "/>
    <s v="A"/>
    <s v="SORTIZ"/>
    <s v=" "/>
    <s v="Principal"/>
    <d v="2019-10-21T00:00:00"/>
    <s v="Origino"/>
    <s v="NRESPONS"/>
    <s v="Registros Pub y Redes Emp"/>
    <s v="Back (Registro)"/>
    <s v="Finalizado"/>
    <s v=" "/>
    <s v="Asignado a"/>
    <s v="JREYES"/>
    <s v="Registros Pub y Redes Emp"/>
    <s v="Back Correcciones Registro"/>
    <d v="2019-10-21T00:00:00"/>
    <s v="A"/>
    <s v="MERCANTIL"/>
    <n v="1016167"/>
    <m/>
    <n v="18174"/>
    <d v="2019-10-18T00:00:00"/>
    <n v="9"/>
    <m/>
    <m/>
    <s v="Inscrito"/>
    <m/>
    <m/>
    <m/>
    <s v="lbetancourth@colombia.com"/>
    <s v="Telefónica"/>
    <m/>
    <s v="2 Del tramite del documento"/>
    <s v="DIGITACION DATOS DEL CAPITAL Y PATRIMONIO"/>
    <s v="Registros Publicos y Redes Emp"/>
    <s v="Inscripción"/>
    <s v="."/>
    <s v="."/>
    <s v="MODIFIQUE EL NUMERO DE ACCIONES DEL CAPITAL SUSCRITO Y PAGADO DE LA MATRICULA 1016167-16, DE 13.337 POR 13.339 (SUMANDO LAS ACCIONES TIPO A, B, Y C), NO HAY RESPONSABLE PORQUE NO ESTABA MUY CLARO EN EL DOCUMENTO SE REEMPLAZO EL CERTIFICADO Y ENVIE AL CORR"/>
    <s v="."/>
    <s v="Finalizado"/>
    <s v="JREYES"/>
    <d v="2019-10-21T00:00:00"/>
    <d v="2019-10-21T00:00:00"/>
    <s v=" "/>
    <s v="N"/>
    <m/>
    <x v="1"/>
    <s v="."/>
    <s v="N"/>
    <d v="2019-10-21T00:00:00"/>
    <d v="2019-10-21T00:00:00"/>
    <n v="0"/>
    <m/>
    <m/>
  </r>
  <r>
    <x v="1"/>
    <n v="2019009630"/>
    <d v="2019-10-22T00:00:00"/>
    <s v="POR FAVOR VERIFICAR EL OBJETO SOCIAL POR CUANTO EN LA PAGINA 3 DEL CERTIFICADO RENGLON CINCO DICE: PÚBLICA. OBJETIVOS: LA COOPERATIVA TIENE COMO OBJETIVOS GENERALES............... ESTE TEXTO HASTA EL FINAL NO CORRESPONDE ES UNA S.A.S. POR FAVOR ELIMINARLA"/>
    <s v="A"/>
    <s v="MGARZON"/>
    <s v=" "/>
    <s v="Principal"/>
    <d v="2019-10-22T00:00:00"/>
    <s v="Origino"/>
    <s v="RESPPROC"/>
    <s v="Gestion Integral"/>
    <s v="Tecnologia"/>
    <s v="Finalizado"/>
    <s v=" "/>
    <s v="Asignado a"/>
    <s v="JREYES"/>
    <s v="Registros Pub y Redes Emp"/>
    <s v="Back Correcciones Registro"/>
    <d v="2019-10-22T00:00:00"/>
    <s v="A"/>
    <s v="MERCANTIL"/>
    <n v="21311"/>
    <n v="20130667079"/>
    <m/>
    <m/>
    <m/>
    <m/>
    <m/>
    <s v="Inscrito"/>
    <n v="16258205"/>
    <s v="WILSON SALAS MARTINEZ"/>
    <n v="8841492"/>
    <s v="WILSONSALASCPT@HOTMAIL.COM"/>
    <s v="Presencial Verbal"/>
    <n v="3206779131"/>
    <s v="2 Del tramite del documento"/>
    <s v="CERTIFICADO CON INFORMACION ERRADA"/>
    <s v="Registros Publicos y Redes Emp"/>
    <s v="Certificación"/>
    <s v="."/>
    <s v="."/>
    <s v="EL AREA DE SISTEMAS MODIFICO AL INSCRITO EN EL OBJETO LA INFORMACION QUE NO CORRESPONDIA A LA SOCIEDAD. SE LLAMO AL CELULAR Y SE INFORMO AL SEÑOR WILSON QUE SE MODIFICO Y SE ENVIO POR CORREO ELECTRONICO EL CERTIFICADO H: 11:06 F: 23/10/2019"/>
    <s v="."/>
    <s v="Finalizado"/>
    <s v="JREYES"/>
    <d v="2019-10-22T00:00:00"/>
    <d v="2019-10-23T00:00:00"/>
    <s v=" "/>
    <s v="N"/>
    <m/>
    <x v="1"/>
    <s v="."/>
    <s v="N"/>
    <d v="2019-10-22T00:00:00"/>
    <d v="2019-10-23T00:00:00"/>
    <n v="0"/>
    <m/>
    <m/>
  </r>
  <r>
    <x v="1"/>
    <n v="2019009632"/>
    <d v="2019-10-22T00:00:00"/>
    <s v="SE COMUNICA LA SEÑORA DIANA E INFORMA QUE BAJO RADICADO 20190494883 SOLICITO LA INSCRIPCION DE LA SIGLA: COMBUSTIBLES BHD SAS Y OBSERVA EN UN CERTIFICADO QUE LA CAMARA DE COMERCIO POR ERROR LE COLOCO BHD SAS. SE SOLICITA LA VERFICACION, CORRECCION Y RESPE"/>
    <s v="A"/>
    <s v="EMOSQUERA"/>
    <s v=" "/>
    <s v="Principal"/>
    <d v="2019-10-22T00:00:00"/>
    <s v="Origino"/>
    <s v="JCAMACHO"/>
    <s v="Registros Pub y Redes Emp"/>
    <s v="Back (Registro)"/>
    <s v="Finalizado"/>
    <s v=" "/>
    <s v="Asignado a"/>
    <s v="JREYES"/>
    <s v="Registros Pub y Redes Emp"/>
    <s v="Back Correcciones Registro"/>
    <d v="2019-10-22T00:00:00"/>
    <s v="A"/>
    <s v="MERCANTIL"/>
    <n v="992781"/>
    <m/>
    <m/>
    <m/>
    <m/>
    <m/>
    <m/>
    <s v="Inscrito"/>
    <n v="30237431"/>
    <s v="DIANA CAROLINA BOTERO ARANGO"/>
    <n v="4020526"/>
    <s v="diana.botero@combustiblesbhd.com"/>
    <s v="Telefónica"/>
    <n v="3217003504"/>
    <s v="2 Del tramite del documento"/>
    <s v="DIGITACION EN EL NOMBRE DEL PROPIETARIO, ESTABLECIMIENTO O RAZON SOCIAL"/>
    <s v="Registros Publicos y Redes Emp"/>
    <s v="Inscripción"/>
    <s v="."/>
    <s v="."/>
    <s v="SE MODIFICO EL NOMBRE DE LA SIGLA: DE BHD SAS POR COMBUSTIBLES BHD SAS SE LLAMO AL CELULAR Y SE DEJO RAZON EN EL CONTESTADOR H: 10:57 F: 23/10/2019 SE CREO RADICACION 20190515911 PARA GENERAR CERTIFICADO Y SE ENVIO EL H. 8:51 F: 06/11/2019"/>
    <s v="."/>
    <s v="Finalizado"/>
    <s v="JREYES"/>
    <d v="2019-10-22T00:00:00"/>
    <d v="2019-11-06T00:00:00"/>
    <s v=" "/>
    <s v="N"/>
    <m/>
    <x v="1"/>
    <s v="."/>
    <s v="N"/>
    <d v="2019-10-22T00:00:00"/>
    <d v="2019-11-06T00:00:00"/>
    <n v="0"/>
    <m/>
    <m/>
  </r>
  <r>
    <x v="1"/>
    <n v="2019009633"/>
    <d v="2019-10-22T00:00:00"/>
    <s v="POR FAVOR CORREGIR EL CODIGO PRINCIPAL DEL INSCRITO FERNANDO ARLEY ZAPATA MONTENEGRO MT 922391 EL CODIGO CORRECTO ES 4741"/>
    <s v="A"/>
    <s v="JSALAZAR"/>
    <s v=" "/>
    <s v="Principal"/>
    <d v="2019-10-22T00:00:00"/>
    <s v="Origino"/>
    <s v="MIMUNOZ"/>
    <s v="Registros Pub y Redes Emp"/>
    <s v="Back (Registro)"/>
    <s v="Finalizado"/>
    <s v=" "/>
    <s v="Asignado a"/>
    <s v="JREYES"/>
    <s v="Registros Pub y Redes Emp"/>
    <s v="Back Correcciones Registro"/>
    <d v="2019-10-22T00:00:00"/>
    <s v="A"/>
    <s v="MERCANTIL"/>
    <n v="922391"/>
    <m/>
    <m/>
    <m/>
    <m/>
    <m/>
    <m/>
    <s v="Inscrito"/>
    <n v="10487623"/>
    <s v="FERNANDO ARLEY ZAPATA MONTENEGRO"/>
    <m/>
    <s v="zylsistecom@gmail.com"/>
    <s v="Presencial Verbal"/>
    <n v="3164530639"/>
    <s v="2 Del tramite del documento"/>
    <s v="DIGITACION EN LA ACTIVIDAD COMERCIAL"/>
    <s v="Registros Publicos y Redes Emp"/>
    <s v="Renovación"/>
    <s v="."/>
    <s v="."/>
    <s v="SE MODIFICO LA ACTIVIDAD DE LA PERSONA NATURAL DE 4711 POR 4741 EL CLIENTE DECIDIO ESPERAR LA RESPUESTA DE MANERA INMEDIATA"/>
    <s v="."/>
    <s v="Finalizado"/>
    <s v="JREYES"/>
    <d v="2019-10-22T00:00:00"/>
    <d v="2019-10-22T00:00:00"/>
    <s v=" "/>
    <s v="N"/>
    <m/>
    <x v="1"/>
    <s v="."/>
    <s v="N"/>
    <d v="2019-10-22T00:00:00"/>
    <d v="2019-10-22T00:00:00"/>
    <n v="0"/>
    <m/>
    <m/>
  </r>
  <r>
    <x v="1"/>
    <n v="2019009637"/>
    <d v="2019-10-22T00:00:00"/>
    <s v="EL 4 OCTUBRE SE PRESENTO ACTA 05 EN LA CUAL SE HACE NOMBRAMIENTO DE REPRESENTANTE LEGAL A LA SEÑORA JENNY CARRASCAL RUIZ, AL SOLICITAR EL CERTIFICADO APARECE EL REPRESENTANTE LEGAL ANTERIOR Y EL NUEVO. MATRICULA 1005556-16"/>
    <s v="A"/>
    <s v="ABEDOYA"/>
    <s v=" "/>
    <s v="Principal"/>
    <d v="2019-10-22T00:00:00"/>
    <s v="Origino"/>
    <s v="SJARAMIL"/>
    <s v="Registros Pub y Redes Emp"/>
    <s v="Back (Registro)"/>
    <s v="Finalizado"/>
    <s v=" "/>
    <s v="Asignado a"/>
    <s v="JREYES"/>
    <s v="Registros Pub y Redes Emp"/>
    <s v="Back Correcciones Registro"/>
    <d v="2019-10-22T00:00:00"/>
    <s v="A"/>
    <s v="MERCANTIL"/>
    <n v="1005556"/>
    <m/>
    <m/>
    <m/>
    <m/>
    <m/>
    <m/>
    <s v="Inscrito"/>
    <n v="1144162976"/>
    <s v="KATHERIN MORENO"/>
    <m/>
    <s v="vision365clientes@gmail.com"/>
    <s v="Presencial Verbal"/>
    <n v="3184966272"/>
    <s v="2 Del tramite del documento"/>
    <s v="INACTIVAR NOMBRAMIENTOS"/>
    <s v="Registros Publicos y Redes Emp"/>
    <s v="Inscripción"/>
    <s v="."/>
    <s v="."/>
    <s v="SE INACTIVO EL NOMBRAMIENTO DEL REPRESENTANTE LEGAL ANTERIOR QUE NO SE HIZO EL CLIENTE DECIDIO ESPERAR LA RESPUESTA DE MANERA INMEDIATA."/>
    <s v="."/>
    <s v="Finalizado"/>
    <s v="JREYES"/>
    <d v="2019-10-22T00:00:00"/>
    <d v="2019-10-22T00:00:00"/>
    <s v=" "/>
    <s v="N"/>
    <m/>
    <x v="1"/>
    <s v="."/>
    <s v="N"/>
    <d v="2019-10-22T00:00:00"/>
    <d v="2019-10-22T00:00:00"/>
    <n v="0"/>
    <m/>
    <m/>
  </r>
  <r>
    <x v="1"/>
    <n v="2019009646"/>
    <d v="2019-10-22T00:00:00"/>
    <s v="POR FAVOR REVISAR EL OBJETO SOCIAL DE LA FUNDACION LA ULTIMA REFORMA DE ESTUTOS SE HIZO EN EL 28 ENERO 2015 EL USUARIO MANIFIESTA QUE EL OBJETO SE LE ESTA CERTIFICANDO MAL Y NO SE TUVO EN CUENTA LA REFORMA ANTES MENCIONADA, POR FAVOR REVISAR. NIT 80501111"/>
    <s v="A"/>
    <s v="CRAYO"/>
    <s v=" "/>
    <s v="Principal"/>
    <d v="2019-10-22T00:00:00"/>
    <s v="Origino"/>
    <s v="WBURBANO"/>
    <s v="Registros Pub y Redes Emp"/>
    <s v="Juridica"/>
    <s v="Finalizado"/>
    <s v=" "/>
    <s v="Asignado a"/>
    <s v="JCERON"/>
    <s v="Registros Pub y Redes Emp"/>
    <s v="Back (Registro)"/>
    <d v="2019-10-22T00:00:00"/>
    <s v="A"/>
    <s v="ESAL"/>
    <n v="2236"/>
    <n v="20150041178"/>
    <m/>
    <m/>
    <m/>
    <m/>
    <m/>
    <s v="Inscrito"/>
    <n v="16455672"/>
    <s v="LUIS HERNAN QUEVEDO SILVA"/>
    <m/>
    <s v="funbupaz@hotmail.com"/>
    <s v="Presencial Verbal"/>
    <n v="3155348989"/>
    <s v="2 Del tramite del documento"/>
    <s v="ACTO NO INSCRITO"/>
    <s v="Registros Publicos y Redes Emp"/>
    <s v="Inscripción"/>
    <s v="."/>
    <s v="."/>
    <s v="HOLA WILLIAM POR FAVOR REVISAR ESTE RECLAMO, EL RECLAMO PROCEDE, SE PROYECTA RESOLUCIÓN POR PARTE DE LA AUXILIAR 05/11/2019: MEDIANTE RESOLUCIÓN NO. 96 DEL 29 DE OCTUBRE DE 2019 LA CÁMARA DE COMERCIO RESOLVIÓ: PRIMERO.- ADICIONAR EL ACTO &quot;MODIFICACIÓN OBJ"/>
    <s v="."/>
    <s v="Finalizado"/>
    <s v="JREYES"/>
    <d v="2019-10-22T00:00:00"/>
    <d v="2019-11-12T00:00:00"/>
    <s v=" "/>
    <s v="N"/>
    <m/>
    <x v="1"/>
    <s v="."/>
    <s v="N"/>
    <d v="2019-10-22T00:00:00"/>
    <d v="2019-11-12T00:00:00"/>
    <n v="0"/>
    <m/>
    <m/>
  </r>
  <r>
    <x v="1"/>
    <n v="2019009653"/>
    <d v="2019-10-22T00:00:00"/>
    <s v="VERIFICAR Y CORREGIR EL NUMERO DE LA CEDULA DEL SOCIO ESTEBAN CORREA VELASQUEZ CON NUMERO DE CEDULA 1151935045, EL 7 DE COT 2019 POR DOCUMENTO PRIVADO SE SOLICITO LA ACTUALIZACION DE LOS DOCUMENTOS DE IDENTIDA, APORTANDO COPIA DE CEDULAS."/>
    <s v="A"/>
    <s v="CRAYO"/>
    <s v=" "/>
    <s v="Principal"/>
    <d v="2019-10-22T00:00:00"/>
    <s v="Origino"/>
    <s v="LLOPEZ"/>
    <s v="Registros Pub y Redes Emp"/>
    <s v="Back (Registro)"/>
    <s v="Finalizado"/>
    <s v=" "/>
    <s v="Asignado a"/>
    <s v="JREYES"/>
    <s v="Registros Pub y Redes Emp"/>
    <s v="Back Correcciones Registro"/>
    <d v="2019-10-22T00:00:00"/>
    <s v="A"/>
    <s v="MERCANTIL"/>
    <n v="278283"/>
    <n v="20190483420"/>
    <m/>
    <m/>
    <m/>
    <m/>
    <m/>
    <s v="Inscrito"/>
    <n v="70083165"/>
    <s v="RAUL EDUARDO CORREA"/>
    <m/>
    <s v="rauledoc@lineaunocomercializadora.com"/>
    <s v="Presencial Verbal"/>
    <n v="3117531172"/>
    <s v="2 Del tramite del documento"/>
    <s v="DIGITACION NÚMERO,DIGITO VERIF O TIPO DE IDENTIFICACION"/>
    <s v="Registros Publicos y Redes Emp"/>
    <s v="Inscripción"/>
    <s v="."/>
    <s v="."/>
    <s v="MODIFIQUE EL NUMERO DE LA CEDULA DEL SOCIO ESTEBAN CORREA VELASQUEZ CON NUMERO DE CEDULA 1151935045, EL CLIENTE DECIDIO ESPERAR LA RESPUESTA DE MANERA INMEDIATA"/>
    <s v="."/>
    <s v="Finalizado"/>
    <s v="JREYES"/>
    <d v="2019-10-22T00:00:00"/>
    <d v="2019-10-22T00:00:00"/>
    <s v=" "/>
    <s v="N"/>
    <m/>
    <x v="1"/>
    <s v="."/>
    <s v="N"/>
    <d v="2019-10-22T00:00:00"/>
    <d v="2019-10-22T00:00:00"/>
    <n v="0"/>
    <m/>
    <m/>
  </r>
  <r>
    <x v="1"/>
    <n v="2019009659"/>
    <d v="2019-10-23T00:00:00"/>
    <s v="EL ESTABLECIMIENTO DE COMERCIO 1062061 IRRIDELCO JAMUNDI ES PROPIEDAD DE LA SOCIEDAD IRRIGACION E INDUSTRIA DE COLOMBIA S A.S. PERO EN EL CERTIFICADO APARECE COMO SI LA SOCIEDAD FUERA SA. .AL PARECER EN LA RESEÑA SE CREO COMO UNA SA Y NO COMO SAS,,,FAVOR "/>
    <s v="A"/>
    <s v="FMOLINA"/>
    <s v=" "/>
    <s v="Jamundi"/>
    <d v="2019-10-23T00:00:00"/>
    <s v="Origino"/>
    <s v="DMENDOZA"/>
    <s v="Registros Pub y Redes Emp"/>
    <s v="Back (Registro)"/>
    <s v="Finalizado"/>
    <s v=" "/>
    <s v="Asignado a"/>
    <s v="JREYES"/>
    <s v="Registros Pub y Redes Emp"/>
    <s v="Back Correcciones Registro"/>
    <d v="2019-10-23T00:00:00"/>
    <s v="A"/>
    <s v="MERCANTIL"/>
    <n v="1062061"/>
    <m/>
    <m/>
    <m/>
    <m/>
    <m/>
    <m/>
    <s v="Inscrito"/>
    <n v="35196237"/>
    <s v="PATRICIA PEÑA"/>
    <m/>
    <m/>
    <s v="Presencial Verbal"/>
    <n v="3152037066"/>
    <s v="2 Del tramite del documento"/>
    <s v="NO SOLICITO CORREGIR/GRABAR/ACTUALIZAR/ RETIRAR INFORMACION"/>
    <s v="Registros Publicos y Redes Emp"/>
    <s v="Matricula o Constitución"/>
    <s v="."/>
    <s v="."/>
    <s v="MODIFIQUE EL NOMBRE DE LA RESEÑA DE IRRIGACION E INDUSTRIA DE COLOMBIA S A POR IRRIGACION E INDUSTRIA DE COLOMBIA SAS, IGUALMENTE ADICIONE LA SIGLA A LA RESEÑA Y EL DOMICILIO BOGOTA EL CLIENTE DECIDIO ESPERAR LA RESPUESTA DE MANERA INMEDIATA "/>
    <s v="."/>
    <s v="Finalizado"/>
    <s v="JREYES"/>
    <d v="2019-10-23T00:00:00"/>
    <d v="2019-10-23T00:00:00"/>
    <s v=" "/>
    <s v="N"/>
    <m/>
    <x v="1"/>
    <s v="."/>
    <s v="N"/>
    <d v="2019-10-23T00:00:00"/>
    <d v="2019-10-23T00:00:00"/>
    <n v="0"/>
    <m/>
    <m/>
  </r>
  <r>
    <x v="1"/>
    <n v="2019009670"/>
    <d v="2019-10-23T00:00:00"/>
    <s v="SE COMUNICA LA SEÑORA KAROL INDICANDO QUE MEDIANTE UN CERTIFICADO SE DA CUENTA QUE EL APELLIDO DE UN REPRESENTANTE LEGAL SUPLENTE QUE SE NOMBRÓ EN EL ACTA 078 QUEDÓ MAL ESCRITO. ES &quot;BOHORQUEZ&quot; Y SE COLOCÓ &quot;BOHOQUEZ&quot;. SE VALIDA EN CONSULTA DE EXPEDIENTES L"/>
    <s v="A"/>
    <s v="EMOSQUERA"/>
    <s v=" "/>
    <s v="Principal"/>
    <d v="2019-10-23T00:00:00"/>
    <s v="Origino"/>
    <s v="LLOPEZ"/>
    <s v="Registros Pub y Redes Emp"/>
    <s v="Back (Registro)"/>
    <s v="Finalizado"/>
    <s v=" "/>
    <s v="Asignado a"/>
    <s v="JREYES"/>
    <s v="Registros Pub y Redes Emp"/>
    <s v="Back Correcciones Registro"/>
    <d v="2019-10-23T00:00:00"/>
    <s v="A"/>
    <s v="MERCANTIL"/>
    <n v="726465"/>
    <m/>
    <m/>
    <m/>
    <m/>
    <m/>
    <m/>
    <s v="Inscrito"/>
    <n v="29688964"/>
    <s v="KAROL REYES"/>
    <n v="4423345"/>
    <s v="karollreyes@sanmarino.com.co"/>
    <s v="Telefónica"/>
    <n v="3164530936"/>
    <s v="2 Del tramite del documento"/>
    <s v="DIGITACION DIGNATARIOS, SOCIOS O NOMBRADOS"/>
    <s v="Registros Publicos y Redes Emp"/>
    <s v="Inscripción"/>
    <s v="."/>
    <s v="."/>
    <s v="SE MODIFICO EL APELLIDO DEL REPRESENTANTE LEGAL SUPLENTE DE BOHOQUEZ POR BOHORQUEZ. SE CREO LA RADICACION 20190503048 PARA GENERAR CERTIFICADO Y ENVIARLO POR CORREO. SE LLAMO AL CELULAR Y SE INFORMO QUE YA ESTABA MODIFICADO Y QUE SE LE ENVIO POR CORREO EL"/>
    <s v="."/>
    <s v="Finalizado"/>
    <s v="JREYES"/>
    <d v="2019-10-23T00:00:00"/>
    <d v="2019-10-24T00:00:00"/>
    <s v=" "/>
    <s v="N"/>
    <m/>
    <x v="1"/>
    <s v="."/>
    <s v="N"/>
    <d v="2019-10-23T00:00:00"/>
    <d v="2019-10-24T00:00:00"/>
    <n v="0"/>
    <m/>
    <m/>
  </r>
  <r>
    <x v="1"/>
    <n v="2019009701"/>
    <d v="2019-10-24T00:00:00"/>
    <s v="LA USUARIA MANIFIESTA QUE EN LA DIRECCIÓN NO LE TOMARON LA A, ES DECIR LA DIRECCIÓN CORRECTA ES : CRA. 85 A # 13 A 1 - 58 BARRIO EL INGENIO, TANTO PARA LA PRINCIPAL, NOTIFICACIÓN Y EL ESTABLECIMIENTO, POR FAVOR VERIFICAR Y CORREGIR SI DEL CASO. REPONER CE"/>
    <s v="A"/>
    <s v="JMENDEZ"/>
    <s v=" "/>
    <s v="Unicentro web"/>
    <d v="2019-10-24T00:00:00"/>
    <s v="Origino"/>
    <s v="NRESPONS"/>
    <s v="Registros Pub y Redes Emp"/>
    <s v="Back (Registro)"/>
    <s v="Finalizado"/>
    <s v=" "/>
    <s v="Asignado a"/>
    <s v="JREYES"/>
    <s v="Registros Pub y Redes Emp"/>
    <s v="Back Correcciones Registro"/>
    <d v="2019-10-24T00:00:00"/>
    <s v="A"/>
    <s v="MERCANTIL"/>
    <n v="716230"/>
    <m/>
    <m/>
    <m/>
    <m/>
    <m/>
    <m/>
    <s v="Inscrito"/>
    <n v="31579950"/>
    <s v="LUZ ANGELA RAYO HERRERA"/>
    <n v="3481127"/>
    <s v="gironarq.admi@gmail.com"/>
    <s v="Presencial Verbal"/>
    <n v="3167518450"/>
    <s v="2 Del tramite del documento"/>
    <s v="DIGITACION EN LA DIRECCION COMERCIAL, JUDICIAL O DEL ESTABLECIMIENTO"/>
    <s v="Registros Publicos y Redes Emp"/>
    <s v="Inscripción VI y XV"/>
    <s v="."/>
    <s v="."/>
    <s v="SE MODIFICO LA DIRECCION DE LA SOCIEDAD Y EL ESTABLECIMIENTO DE COMERCIO, PERO NO ESTABA MUY CLARA, POR LO TANTO NO HAY RESPONSABLE SE LLAMO AL CELULAR Y SE INFORMO QUE YA ESTABA MODIFICADO, PERO QUE NO SE REEMPLAZA CERTIFICADO H: 3:00 F: 28/10/2019"/>
    <s v="."/>
    <s v="Finalizado"/>
    <s v="JREYES"/>
    <d v="2019-10-24T00:00:00"/>
    <d v="2019-10-28T00:00:00"/>
    <s v=" "/>
    <s v="N"/>
    <m/>
    <x v="1"/>
    <s v="."/>
    <s v="N"/>
    <d v="2019-10-24T00:00:00"/>
    <d v="2019-10-28T00:00:00"/>
    <n v="0"/>
    <m/>
    <m/>
  </r>
  <r>
    <x v="1"/>
    <n v="2019009713"/>
    <d v="2019-10-24T00:00:00"/>
    <s v="SE COMUNICA POR MEDIO DE LA LÍNEA TELEFÓNICA EL SEÑOR JUAN CARLOS INDICANDO QUE EL DÍA 23 DE OCTUBRE DEL 2019 EXPIDIÓ UN CERTIFICADO DE MANERA PRESENCIAL Y EL DÍA DE HOY 24 DE OCTUBRE DEL 2019 EXPIDIÓ UNO A TRAVÉS DE LA PÁGINA Y EVIDENCIÓ QUE EN DICHOS CE"/>
    <s v="A"/>
    <s v="EMOSQUERA"/>
    <s v=" "/>
    <s v="Principal"/>
    <d v="2019-10-24T00:00:00"/>
    <s v="Origino"/>
    <s v="LCASTRO"/>
    <s v="Registros Pub y Redes Emp"/>
    <s v="Back (Registro)"/>
    <s v="Finalizado"/>
    <s v=" "/>
    <s v="Asignado a"/>
    <s v="JREYES"/>
    <s v="Registros Pub y Redes Emp"/>
    <s v="Back Correcciones Registro"/>
    <d v="2019-10-24T00:00:00"/>
    <s v="A"/>
    <s v="MERCANTIL"/>
    <n v="1067564"/>
    <m/>
    <m/>
    <m/>
    <m/>
    <m/>
    <m/>
    <s v="Inscrito"/>
    <n v="94383486"/>
    <s v="JUAN CARLOS GALVIS"/>
    <m/>
    <s v="alexeisanvar@gmail.com"/>
    <s v="Telefónica"/>
    <n v="3217269756"/>
    <s v="2 Del tramite del documento"/>
    <s v="DIGITACION DIGNATARIOS, SOCIOS O NOMBRADOS"/>
    <s v="Registros Publicos y Redes Emp"/>
    <s v="Matricula o Constitución"/>
    <s v="."/>
    <s v="."/>
    <s v="SE MODIFICO EL APELLIDO DEL REPRESENTANTE LEGAL DE SANTOYI POR SANTOYO SE LLAMO AL CELULAR Y SE INFORMO QUE YA SE HIZO LA CORRECCION RESPECTIVA Y SE ENVIO CERTIFICADO CON NUEVA RADICACION 20190506327 H: 3:03 F: 28/10/2019"/>
    <s v="."/>
    <s v="Finalizado"/>
    <s v="JREYES"/>
    <d v="2019-10-24T00:00:00"/>
    <d v="2019-10-28T00:00:00"/>
    <s v=" "/>
    <s v="N"/>
    <m/>
    <x v="1"/>
    <s v="."/>
    <s v="N"/>
    <d v="2019-10-24T00:00:00"/>
    <d v="2019-10-28T00:00:00"/>
    <n v="0"/>
    <m/>
    <m/>
  </r>
  <r>
    <x v="1"/>
    <n v="2019009745"/>
    <d v="2019-10-25T00:00:00"/>
    <s v="EL SR VICTOR HUGO SANCHEZ AGUDELO IDENTIFICADO CON C.C # 16943666 EN CALIDAD DE GERENTE DE LA SOCIEDAD OBRAS DE ILUMINACION E INFRAESTRUCTURA S.A. CON INSCRITO 672831-4 HACE EL RECLAMO QUE EN EL CERTIFICADO DE EXISTENCIA NO SE LE REFLEJÓ EL NOMBRAMIENTO D"/>
    <s v="A"/>
    <s v="PGUARGUA"/>
    <s v=" "/>
    <s v="Principal"/>
    <d v="2019-10-25T00:00:00"/>
    <s v="Origino"/>
    <s v="LCASTRO"/>
    <s v="Registros Pub y Redes Emp"/>
    <s v="Back (Registro)"/>
    <s v="Finalizado"/>
    <s v=" "/>
    <s v="Asignado a"/>
    <s v="JREYES"/>
    <s v="Registros Pub y Redes Emp"/>
    <s v="Back Correcciones Registro"/>
    <d v="2019-10-25T00:00:00"/>
    <s v="A"/>
    <s v="MERCANTIL"/>
    <n v="672831"/>
    <n v="20180378842"/>
    <m/>
    <m/>
    <m/>
    <m/>
    <m/>
    <s v="Inscrito"/>
    <n v="16943666"/>
    <s v="VICTOR HUGO SANCHEZ"/>
    <n v="3722238"/>
    <s v="gerencia.odiisa@laobra.co"/>
    <s v="Presencial Verbal"/>
    <n v="3183534205"/>
    <s v="2 Del tramite del documento"/>
    <s v="DIGITACION DIGNATARIOS, SOCIOS O NOMBRADOS"/>
    <s v="Registros Publicos y Redes Emp"/>
    <s v="Inscripción"/>
    <s v="."/>
    <s v="."/>
    <s v="ACTIVE DE NUEVO EL NOMBRAMIENTO DE LA SEÑORA BELLA ROSA HERNANDEZ REGISTRADO POR EL ACTA 12 DEL 10/08/2018, LA AUXILIAR EN EL MOMENTO QUE NOMBRO LA JUNTA DIRECTIVA INACTIVO ESTE NOMBRAMIENTO. SE LLAMO AL CELULAR Y SE INFORMO QUE YA ESTABA MODIFICADO H: 2:"/>
    <s v="."/>
    <s v="Finalizado"/>
    <s v="JREYES"/>
    <d v="2019-10-25T00:00:00"/>
    <d v="2019-10-28T00:00:00"/>
    <s v=" "/>
    <s v="N"/>
    <m/>
    <x v="1"/>
    <s v="."/>
    <s v="N"/>
    <d v="2019-10-25T00:00:00"/>
    <d v="2019-10-28T00:00:00"/>
    <n v="0"/>
    <m/>
    <m/>
  </r>
  <r>
    <x v="1"/>
    <n v="2019009746"/>
    <d v="2019-10-25T00:00:00"/>
    <s v="FAVOR CORREGIR EL PRIMER NOMBRE DEL REPRESENTANTE LEGAL DEL INSCRITO 836861-16 PUESTO QUE EN EL DOCUMENTO DE CONSTITUCIÓN APARECE BIEN, EL CUAL ES JOHN JAIRO ALVAREZ MORA Y AL MOMENTO QUE LO GRABARON LE PUSIERON JHON JAIRO ALVAREZ MORA. VALIDAR Y CORREGIR"/>
    <s v="A"/>
    <s v="JNARANJO"/>
    <s v=" "/>
    <s v="Obrero"/>
    <d v="2019-10-25T00:00:00"/>
    <s v="Origino"/>
    <s v="FUNRETIR"/>
    <s v="Registros Pub y Redes Emp"/>
    <s v="Back (Registro)"/>
    <s v="Finalizado"/>
    <s v=" "/>
    <s v="Asignado a"/>
    <s v="JREYES"/>
    <s v="Registros Pub y Redes Emp"/>
    <s v="Back Correcciones Registro"/>
    <d v="2019-10-25T00:00:00"/>
    <s v="A"/>
    <s v="MERCANTIL"/>
    <n v="836861"/>
    <m/>
    <m/>
    <m/>
    <m/>
    <m/>
    <m/>
    <s v="Inscrito"/>
    <n v="16789451"/>
    <s v="JOHN JAIRO ALVAREZ"/>
    <m/>
    <s v="cijohnpez@hotmail.com"/>
    <s v="Presencial Verbal"/>
    <n v="3117092095"/>
    <s v="2 Del tramite del documento"/>
    <s v="DIGITACION DIGNATARIOS, SOCIOS O NOMBRADOS"/>
    <s v="Registros Publicos y Redes Emp"/>
    <s v="Matricula o Constitución"/>
    <s v="."/>
    <s v="."/>
    <s v="MODIFIQUE EL NOMBRE DEL REPRESENTANTE LEGAL DE JOHN JAIRO ALVAREZ MORA POR JHON JAIRO ALVAREZ MORA SE LLAMO AL CELULAR Y SE INFORMO QUE YA ESTABA MODIFICADO H: 4:32 F: 28/10/2019 "/>
    <s v="."/>
    <s v="Finalizado"/>
    <s v="JREYES"/>
    <d v="2019-10-25T00:00:00"/>
    <d v="2019-11-05T00:00:00"/>
    <s v=" "/>
    <s v="N"/>
    <m/>
    <x v="1"/>
    <s v="."/>
    <s v="N"/>
    <d v="2019-10-25T00:00:00"/>
    <d v="2019-11-05T00:00:00"/>
    <n v="0"/>
    <m/>
    <m/>
  </r>
  <r>
    <x v="1"/>
    <n v="2019009750"/>
    <d v="2019-10-25T00:00:00"/>
    <s v="EN EL CERTIFICA DE LA REPRESENTACION LEGAL DE LA SOCIEDAD INVERSIONES ORDOÑEZ BURITICA Y CIA S EN S C, DEBE DE SALIR QUE LA SEÑORA MIRIAN ORDOÑEZ CASTILLO, C.C. 31.970.705 Y EL SEÑOR GILDARDO DE JESUS BURITICA GOMEZ C.C 16.753.119 SON REPRESENTANTES LEGAL"/>
    <s v="A"/>
    <s v="DCOLLAZO"/>
    <s v=" "/>
    <s v="Unicentro web"/>
    <d v="2019-10-25T00:00:00"/>
    <s v="Origino"/>
    <s v="NRESPONS"/>
    <s v="Registros Pub y Redes Emp"/>
    <s v="Back (Registro)"/>
    <s v="Finalizado"/>
    <s v=" "/>
    <s v="Asignado a"/>
    <s v="JREYES"/>
    <s v="Registros Pub y Redes Emp"/>
    <s v="Back Correcciones Registro"/>
    <d v="2019-10-25T00:00:00"/>
    <s v="A"/>
    <s v="MERCANTIL"/>
    <n v="751894"/>
    <m/>
    <m/>
    <m/>
    <m/>
    <m/>
    <m/>
    <s v="Inscrito"/>
    <n v="1144054323"/>
    <s v="MARLYN SOFIA BURITICA ORDOÑEZ"/>
    <m/>
    <s v="msofiaburitica@gmail.com"/>
    <s v="Presencial Verbal"/>
    <n v="3102131404"/>
    <s v="2 Del tramite del documento"/>
    <s v="DIGITACION DEL TEXTO"/>
    <s v="Registros Publicos y Redes Emp"/>
    <s v="Inscripción"/>
    <s v="."/>
    <s v="."/>
    <s v="SE MODIFICO EL CERTIFICA DE LA REPRESENTACION DE LOS SOCIOS GESTORES, PERO NO HAY RESPONSABLE PORQUE NO ESTABA MUY CLARO EN EL TEXTO. SE LLAMO AL CELULAR Y SE INFORMO QUE YA ESTABA MODIFICADO H: 4:08 F: 28/10/2019"/>
    <s v="."/>
    <s v="Finalizado"/>
    <s v="JREYES"/>
    <d v="2019-10-25T00:00:00"/>
    <d v="2019-10-28T00:00:00"/>
    <s v=" "/>
    <s v="N"/>
    <m/>
    <x v="1"/>
    <s v="."/>
    <s v="N"/>
    <d v="2019-10-25T00:00:00"/>
    <d v="2019-10-28T00:00:00"/>
    <n v="0"/>
    <m/>
    <m/>
  </r>
  <r>
    <x v="1"/>
    <n v="2019009753"/>
    <d v="2019-10-25T00:00:00"/>
    <s v="SE COMUNICA EL SEÑOR SERGIO JARAMILLO INDICANDO QUE COMPRÓ UN CERTIFICADO CON EL CÓDIGO DE VERIFICACIÓN 0819G3TPZB QUE ESTÍPULA QUE EN LA HOJA 5/9 AL FINAL DE LA PÁGINA &quot;DESIGNANDO A LAS PERSONAS QUE OCUPEN LOS SIGUIENTES CARGOS.&quot;. EL SEÑOR SERGIO INDICA "/>
    <s v="A"/>
    <s v="EMOSQUERA"/>
    <s v=" "/>
    <s v="Principal"/>
    <d v="2019-10-25T00:00:00"/>
    <s v="Origino"/>
    <s v="DCISNERO"/>
    <s v="Registros Pub y Redes Emp"/>
    <s v="Back (Registro)"/>
    <s v="Finalizado"/>
    <s v=" "/>
    <s v="Asignado a"/>
    <s v="JREYES"/>
    <s v="Registros Pub y Redes Emp"/>
    <s v="Back Correcciones Registro"/>
    <d v="2019-10-25T00:00:00"/>
    <s v="A"/>
    <s v="MERCANTIL"/>
    <n v="475675"/>
    <m/>
    <m/>
    <m/>
    <m/>
    <m/>
    <m/>
    <s v="Inscrito"/>
    <n v="1098709679"/>
    <s v="SERGIO JARAMILLO"/>
    <s v="4011400 EX 1137"/>
    <s v="Sergio.jaramillo@kof.com.mx"/>
    <s v="Telefónica"/>
    <n v="3213854592"/>
    <s v="2 Del tramite del documento"/>
    <s v="DIGITACION DEL TEXTO"/>
    <s v="Registros Publicos y Redes Emp"/>
    <s v="Inscripción VI y XV"/>
    <s v="."/>
    <s v="."/>
    <s v="SE MODIFICO EL TEXTO DE LA ADMINISTRACION EN LA SUCURSAL SE LLAMO AL INTERESADO Y SE INFORMO QUE YA ESTABA MODIFICADO, IGUALMENTE SE GENERO LA RADICACION 20190508439 PARA ENVIAR CERTIFICADO POR CORREO H: 29/10/2019 F: 10.00"/>
    <s v="."/>
    <s v="Finalizado"/>
    <s v="JREYES"/>
    <d v="2019-10-25T00:00:00"/>
    <d v="2019-10-29T00:00:00"/>
    <s v=" "/>
    <s v="N"/>
    <m/>
    <x v="1"/>
    <s v="."/>
    <s v="N"/>
    <d v="2019-10-25T00:00:00"/>
    <d v="2019-10-29T00:00:00"/>
    <n v="0"/>
    <m/>
    <m/>
  </r>
  <r>
    <x v="1"/>
    <n v="2019009777"/>
    <d v="2019-10-25T00:00:00"/>
    <s v="SE COMUNICA EL SEÑOR SEBASTIAN VINUEZA INDICA COMPRO UN CERTIFICADO PARA VERIFICAR EL CAMBIO DE DIRECCIÓN QUE RADICO 23/10/2019 CON EL RADICADO : 20190502528 , EL CUAL YA ESTA EN FINALIZADO, SE VERIFICA EN CONSULTA DE EXPEDIENTES SE FACTURO EL VALOR DE $2"/>
    <s v="A"/>
    <s v="EMOSQUERA"/>
    <s v=" "/>
    <s v="Principal"/>
    <d v="2019-10-25T00:00:00"/>
    <s v="Origino"/>
    <s v="AROSERO"/>
    <s v="Registros Pub y Redes Emp"/>
    <s v="Front (Cajas)"/>
    <s v="Finalizado"/>
    <s v=" "/>
    <s v="Asignado a"/>
    <s v="JREYES"/>
    <s v="Registros Pub y Redes Emp"/>
    <s v="Back Correcciones Registro"/>
    <d v="2019-10-25T00:00:00"/>
    <s v="A"/>
    <s v="MERCANTIL"/>
    <n v="384898"/>
    <n v="20190502528"/>
    <m/>
    <m/>
    <m/>
    <m/>
    <m/>
    <s v="Inscrito"/>
    <n v="1130622437"/>
    <s v="SEBASTIAN VINUEZA"/>
    <n v="4187000"/>
    <s v="S.VINUEZA@HV.COM"/>
    <s v="Telefónica"/>
    <n v="3016603291"/>
    <s v="2 Del tramite del documento"/>
    <s v="NO CREO CONCEPTO"/>
    <s v="Registros Publicos y Redes Emp"/>
    <s v="Inscripción VI y XV"/>
    <s v="."/>
    <s v="."/>
    <s v="SE EVIDENCIO QUE EN LA RADICACION EL CAJERO NO HABIA CREADO EL CONCEPTO DE MODIFICACION ESTABLECIMIENTO SINO SOLAMENTE A LA PERSONA NATURAL PERO YA SE HIZO LA NUEVA RADICACION Y SE MODIFICO LA DIRECCION SE LLAMO Y SE INFORMO QUE YA ESTABA MODIFICADO H: 10"/>
    <s v="."/>
    <s v="Finalizado"/>
    <s v="JREYES"/>
    <d v="2019-10-28T00:00:00"/>
    <d v="2019-10-29T00:00:00"/>
    <s v=" "/>
    <s v="N"/>
    <m/>
    <x v="1"/>
    <s v="."/>
    <s v="N"/>
    <d v="2019-10-28T00:00:00"/>
    <d v="2019-10-29T00:00:00"/>
    <n v="3"/>
    <m/>
    <m/>
  </r>
  <r>
    <x v="1"/>
    <n v="2019009780"/>
    <d v="2019-10-28T00:00:00"/>
    <s v="SE COMUNICA LA SEÑORA MARINA DELGADO QUE REALIZO UNA ACTUALIZACIÓN Y SE DA CUENTA POR MEDIO DE UN CERTIFICADO 0819E46Q2O QUE NO SE REALIZÓ LA ACTUALIZACIÓN SOLICITADA, YA QUE ELLA INDICO EN EL FORMATO DE REPORTE DE NOVEDADES QUE SOLO DESEABA ACTUALIZAR UN"/>
    <s v="A"/>
    <s v="EMOSQUERA"/>
    <s v=" "/>
    <s v="Principal"/>
    <d v="2019-10-28T00:00:00"/>
    <s v="Origino"/>
    <s v="CRAMOS"/>
    <s v="Registros Pub y Redes Emp"/>
    <s v="Front (Cajas)"/>
    <s v="Finalizado"/>
    <s v=" "/>
    <s v="Asignado a"/>
    <s v="JREYES"/>
    <s v="Registros Pub y Redes Emp"/>
    <s v="Back Correcciones Registro"/>
    <d v="2019-10-28T00:00:00"/>
    <s v="A"/>
    <s v="MERCANTIL"/>
    <n v="1976"/>
    <m/>
    <m/>
    <m/>
    <m/>
    <m/>
    <m/>
    <s v="Inscrito"/>
    <n v="32539635"/>
    <s v="MARINA DELGADO"/>
    <m/>
    <s v="discicodec@gmail.com"/>
    <s v="Telefónica"/>
    <n v="3155564796"/>
    <s v="2 Del tramite del documento"/>
    <s v="MAL ASESORAMIENTO EN EL DILIGENCIAMIENTO DE DATOS"/>
    <s v="Registros Publicos y Redes Emp"/>
    <s v="Inscripción VI y XV"/>
    <s v="."/>
    <s v="."/>
    <s v="SE RETIRARON LOS TELEFONOS 2 Y 3 DE LA SOCIEDAD Y DEL ESTABLECIMIENTO DE COMERCIO, PERO EL INTERESADO INFORMA QUE EL CAJERO NO LE INFORMO QUE DEBIA HABER COLOCADO RETIRADO SE LLAMO Y SE INFORMO QUE YA ESTABA MODIFICADO H: 10:55 F: 29/10/2019 "/>
    <s v="."/>
    <s v="Finalizado"/>
    <s v="JREYES"/>
    <d v="2019-10-28T00:00:00"/>
    <d v="2019-10-29T00:00:00"/>
    <s v=" "/>
    <s v="N"/>
    <m/>
    <x v="1"/>
    <s v="."/>
    <s v="N"/>
    <d v="2019-10-28T00:00:00"/>
    <d v="2019-10-29T00:00:00"/>
    <n v="0"/>
    <m/>
    <m/>
  </r>
  <r>
    <x v="1"/>
    <n v="2019009784"/>
    <d v="2019-10-28T00:00:00"/>
    <s v="SE COMUNICA LA SEÑORA MARIBEL MENESES, VALIDANDO A CERCA DE UN TRÁMITE DE CAMBIO DE DIRECCIÓN PARA EXPEDIR UN CERTIFICADO. SE VERIFICA DE FORMA INTERNA QUE LA DIRECCIÓN CRA 9 # 13A - 24 PSIO 4 C.C TAIWAN ESTA MAL REDACTADA DEBE SER CRA 9 # 13A - 24 PISO 4"/>
    <s v="A"/>
    <s v="EMOSQUERA"/>
    <s v=" "/>
    <s v="Principal"/>
    <d v="2019-10-28T00:00:00"/>
    <s v="Origino"/>
    <s v="CARGOMEZ"/>
    <s v="Registros Pub y Redes Emp"/>
    <s v="Back (Registro)"/>
    <s v="Finalizado"/>
    <s v=" "/>
    <s v="Asignado a"/>
    <s v="JREYES"/>
    <s v="Registros Pub y Redes Emp"/>
    <s v="Back Correcciones Registro"/>
    <d v="2019-10-28T00:00:00"/>
    <s v="A"/>
    <s v="MERCANTIL"/>
    <n v="825639"/>
    <m/>
    <m/>
    <m/>
    <m/>
    <m/>
    <m/>
    <s v="Inscrito"/>
    <n v="38562302"/>
    <s v="MARIBEL MENESES"/>
    <n v="8882749"/>
    <s v="variedadeskrismar@hotmail.com"/>
    <s v="Telefónica"/>
    <n v="3165207861"/>
    <s v="2 Del tramite del documento"/>
    <s v="DIGITACION EN LA DIRECCION COMERCIAL, JUDICIAL O DEL ESTABLECIMIENTO"/>
    <s v="Registros Publicos y Redes Emp"/>
    <s v="Inscripción VI y XV"/>
    <s v="."/>
    <s v="."/>
    <s v="MODIFIQUE LA DIRECCIÓN CRA 9 # 13A - 24 PSIO 4 C.C TAIWAN POR CRA 9 # 13A - 24 PISO 4 C.C TAIWAN. SE LLAMO AL INTERESADO Y SE LE INFORMO QUE YA ESTABA MODIFICADO H: 11:00 F: 29/10/2019"/>
    <s v="."/>
    <s v="Finalizado"/>
    <s v="JREYES"/>
    <d v="2019-10-28T00:00:00"/>
    <d v="2019-10-29T00:00:00"/>
    <s v=" "/>
    <s v="N"/>
    <m/>
    <x v="1"/>
    <s v="."/>
    <s v="N"/>
    <d v="2019-10-28T00:00:00"/>
    <d v="2019-10-29T00:00:00"/>
    <n v="0"/>
    <m/>
    <m/>
  </r>
  <r>
    <x v="1"/>
    <n v="2019009786"/>
    <d v="2019-10-28T00:00:00"/>
    <s v="POR FAVOR CORREGIR LA DIRECCION PRINCIPAL DE LA SOCIEDAD PROTECCION LEGAL &amp; EMPRESARIAL S.A.S. MT 681353 LA DIRECCION CORRECTA ES CARRERA 57 NRO. 2 A 39"/>
    <s v="A"/>
    <s v="JSALAZAR"/>
    <s v=" "/>
    <s v="Principal"/>
    <d v="2019-10-28T00:00:00"/>
    <s v="Origino"/>
    <s v="MMONTERO"/>
    <s v="Registros Pub y Redes Emp"/>
    <s v="Back (Registro)"/>
    <s v="Finalizado"/>
    <s v=" "/>
    <s v="Asignado a"/>
    <s v="JREYES"/>
    <s v="Registros Pub y Redes Emp"/>
    <s v="Back Correcciones Registro"/>
    <d v="2019-10-28T00:00:00"/>
    <s v="A"/>
    <s v="MERCANTIL"/>
    <n v="681353"/>
    <n v="20190502684"/>
    <m/>
    <m/>
    <m/>
    <m/>
    <m/>
    <s v="Inscrito"/>
    <n v="1130602151"/>
    <s v="JORGE YEFERSON RAMIREZ"/>
    <n v="8894912"/>
    <s v="www.proteccionlegalyempresarial.com"/>
    <s v="Presencial Verbal"/>
    <n v="3163449810"/>
    <s v="2 Del tramite del documento"/>
    <s v="DIGITACION EN LA DIRECCION COMERCIAL, JUDICIAL O DEL ESTABLECIMIENTO"/>
    <s v="Registros Publicos y Redes Emp"/>
    <s v="Inscripción VI y XV"/>
    <s v="."/>
    <s v="."/>
    <s v="SE MODIFICO LA DIRECCION SIENDO LA CORRECTA CARRERA 57 NRO. 2 A 39 EL CLIENTE DECIDIO ESPERAR LA RESPUESTA DE MANERA INMEDIATA."/>
    <s v="."/>
    <s v="Finalizado"/>
    <s v="JREYES"/>
    <d v="2019-10-28T00:00:00"/>
    <d v="2019-10-29T00:00:00"/>
    <s v=" "/>
    <s v="N"/>
    <m/>
    <x v="1"/>
    <s v="."/>
    <s v="N"/>
    <d v="2019-10-28T00:00:00"/>
    <d v="2019-10-29T00:00:00"/>
    <n v="0"/>
    <m/>
    <m/>
  </r>
  <r>
    <x v="1"/>
    <n v="2019009790"/>
    <d v="2019-10-28T00:00:00"/>
    <s v="LA SRA SANDRA MENDOZA ROJAS REPRESENTANTE LEGAL DE LA EMPRESA G&amp;M TRADING S.A.S.CON NIT 900369427 INDICA QUE A LA FECHA 29 DE MARZO DE 2019 BAJO LA RADICACION 20190206318 SOLICITÓ LA DISOLUCION DE SU EMPRESA LA CUAL QUEDÓ FINALIZADA EN EL MES DE ABRIL. EL"/>
    <s v="A"/>
    <s v="LARTUNDU"/>
    <s v=" "/>
    <s v="Principal"/>
    <d v="2019-10-28T00:00:00"/>
    <s v="Origino"/>
    <s v="NRESPONS"/>
    <s v="Registros Pub y Redes Emp"/>
    <s v="Back (Registro)"/>
    <s v="Finalizado"/>
    <s v=" "/>
    <s v="Asignado a"/>
    <s v="MCARTAGE"/>
    <s v="Registros Pub y Redes Emp"/>
    <s v="Juridica"/>
    <d v="2019-10-28T00:00:00"/>
    <s v="A"/>
    <s v="MERCANTIL"/>
    <n v="796036"/>
    <n v="20190206318"/>
    <m/>
    <m/>
    <m/>
    <m/>
    <m/>
    <s v="Inscrito"/>
    <n v="31976449"/>
    <s v="SANDRA MENDOZA ROJAS"/>
    <n v="3756307"/>
    <s v="samero68@hotmail.com"/>
    <s v="Presencial Verbal"/>
    <n v="3046242635"/>
    <s v="2 Del tramite del documento"/>
    <s v="NO ACTUALIZÓ INFORMACION"/>
    <s v="Registros Publicos y Redes Emp"/>
    <s v="Inscripción"/>
    <s v="."/>
    <s v="."/>
    <s v="MARIA ISABEL EN VISTA QUE FABIAN NO ESTA POR FAVOR SOLICITO REVISAR ESTE RECLAMO EL RECLAMO PROCEDE TODA VEZ QUE REVISADO EL CASO LA DOCUMENTACIÓN FUE ALLEGADA ANTES DEL 31 DE MARZO Y SOLO TUVO UN REQUERIMIENTO, ES NECESARIO PRECISAR QUE AUNQUE SE HAYA RE"/>
    <s v="."/>
    <s v="Finalizado"/>
    <s v="JREYES"/>
    <d v="2019-10-28T00:00:00"/>
    <d v="2020-01-20T00:00:00"/>
    <s v=" "/>
    <s v="N"/>
    <m/>
    <x v="1"/>
    <s v="."/>
    <s v="N"/>
    <d v="2019-10-28T00:00:00"/>
    <d v="2019-11-05T00:00:00"/>
    <n v="0"/>
    <m/>
    <m/>
  </r>
  <r>
    <x v="1"/>
    <n v="2019009795"/>
    <d v="2019-10-28T00:00:00"/>
    <s v="LA SEÑORA KATHERINE SE COMUNICA DEBIDO A QUE EN LOS CERTIFICADOS NO LE APARECEN LA SIGLA DE LA EMPRESA. SE VALIDA EN LA CONSULTA DE EXPEDIENTES Y TANTO EN EL ACTA DE CONSTITUCIÓN DE LA EMPRESA COMO EN LOS CERTIFICADOS DE LA CÁMARA DE COMERCIO DE BOGOTA, A"/>
    <s v="A"/>
    <s v="EMOSQUERA"/>
    <s v=" "/>
    <s v="Principal"/>
    <d v="2019-10-28T00:00:00"/>
    <s v="Origino"/>
    <s v="XRIVERA"/>
    <s v="Registros Pub y Redes Emp"/>
    <s v="Back (Registro)"/>
    <s v="Finalizado"/>
    <s v=" "/>
    <s v="Asignado a"/>
    <s v="JREYES"/>
    <s v="Registros Pub y Redes Emp"/>
    <s v="Back Correcciones Registro"/>
    <d v="2019-10-28T00:00:00"/>
    <s v="A"/>
    <s v="MERCANTIL"/>
    <n v="1035947"/>
    <m/>
    <m/>
    <m/>
    <m/>
    <m/>
    <m/>
    <s v="Inscrito"/>
    <n v="31577177"/>
    <s v="KATHERINE LORA"/>
    <n v="3473594"/>
    <s v="gerencia@ascafe.co"/>
    <s v="Telefónica"/>
    <n v="3127931998"/>
    <s v="2 Del tramite del documento"/>
    <s v="DIGITACION EN EL NOMBRE DEL PROPIETARIO, ESTABLECIMIENTO O RAZON SOCIAL"/>
    <s v="Registros Publicos y Redes Emp"/>
    <s v="Matricula o Constitución"/>
    <s v="."/>
    <s v="."/>
    <s v="SE ADICIONO LA SIGLA A LA SOCIEDAD ASCAFE SAS SE LLAMO AL CELULAR Y SE INFORMO QUE YA ESTABA MODIFICADO H: 4:15 F: 29/10/2019"/>
    <s v="."/>
    <s v="Finalizado"/>
    <s v="JREYES"/>
    <d v="2019-10-28T00:00:00"/>
    <d v="2019-11-05T00:00:00"/>
    <s v=" "/>
    <s v="N"/>
    <m/>
    <x v="1"/>
    <s v="."/>
    <s v="N"/>
    <d v="2019-10-28T00:00:00"/>
    <d v="2019-11-05T00:00:00"/>
    <n v="0"/>
    <m/>
    <m/>
  </r>
  <r>
    <x v="1"/>
    <n v="2019009797"/>
    <d v="2019-10-28T00:00:00"/>
    <s v="FAVOR CORREGIR LA DIRECCION PPAL. NOTIFICACION JUDICIAL Y ESTABLECIMIENTO DE COMERCIO, DEBIDO A QUE POR ERROR DEL SISTEMA SE LE GENERARON DOS FORMULARIOS CUF DE RENOVACION, EN EL QUE EL PRIMERO RN0819NRV7 QUEDÓ CON EL CAMBIO Y EL SEGUNDO FORMULARIO RL0819"/>
    <s v="A"/>
    <s v="HTRUJILL"/>
    <s v=" "/>
    <s v="Unicentro web"/>
    <d v="2019-10-28T00:00:00"/>
    <s v="Origino"/>
    <s v="MIMUNOZ"/>
    <s v="Registros Pub y Redes Emp"/>
    <s v="Back (Registro)"/>
    <s v="Finalizado"/>
    <s v=" "/>
    <s v="Asignado a"/>
    <s v="JREYES"/>
    <s v="Registros Pub y Redes Emp"/>
    <s v="Back Correcciones Registro"/>
    <d v="2019-10-28T00:00:00"/>
    <s v="A"/>
    <s v="MERCANTIL"/>
    <n v="952913"/>
    <n v="20190507329"/>
    <m/>
    <m/>
    <m/>
    <m/>
    <m/>
    <s v="Inscrito"/>
    <n v="15901840"/>
    <s v=" ALFREDO ARREDONDO"/>
    <n v="3163622176"/>
    <s v="logicproduccionescali@hotmail.com"/>
    <s v="Presencial Verbal"/>
    <m/>
    <s v="2 Del tramite del documento"/>
    <s v="DIGITACION EN LA DIRECCION COMERCIAL, JUDICIAL O DEL ESTABLECIMIENTO"/>
    <s v="Registros Publicos y Redes Emp"/>
    <s v="Renovación"/>
    <s v="."/>
    <s v="."/>
    <s v="MODIFIQUE LA DIRECCION PPAL. NOTIFICACION JUDICIAL Y ESTABLECIMIENTO DE COMERCIO,POR CALLE 65 # 1-45 BARRIO EL REFUGIO PARA TODO."/>
    <s v="."/>
    <s v="Finalizado"/>
    <s v="JREYES"/>
    <d v="2019-10-28T00:00:00"/>
    <d v="2019-11-08T00:00:00"/>
    <s v=" "/>
    <s v="N"/>
    <m/>
    <x v="1"/>
    <s v="."/>
    <s v="N"/>
    <d v="2019-10-28T00:00:00"/>
    <d v="2019-11-08T00:00:00"/>
    <n v="0"/>
    <m/>
    <m/>
  </r>
  <r>
    <x v="1"/>
    <n v="2019009799"/>
    <d v="2019-10-28T00:00:00"/>
    <s v="SE COMUNICA EL SEÑOR ARMANDO MORALES INDICA EL PASADO 10/10 ADQUIRIÓ UN CERTIFICADO CON EL COD : 0819TKPVWQ , DONDE EVIDENCIA NO SE REFLEJA EL OBJETO SOCIAL , SE VALIDA CON HENRY SALAZAR Y EFECTIVAMENTE NO HAY OBJETO EN EL CERTIFIADO, SE SOLICITA LA VERIF"/>
    <s v="A"/>
    <s v="EMOSQUERA"/>
    <s v=" "/>
    <s v="Principal"/>
    <d v="2019-10-28T00:00:00"/>
    <s v="Origino"/>
    <s v="HOREJUEL"/>
    <s v="Registros Pub y Redes Emp"/>
    <s v="Back (Registro)"/>
    <s v="Finalizado"/>
    <s v=" "/>
    <s v="Asignado a"/>
    <s v="JREYES"/>
    <s v="Registros Pub y Redes Emp"/>
    <s v="Back Correcciones Registro"/>
    <d v="2019-10-28T00:00:00"/>
    <s v="A"/>
    <s v="MERCANTIL"/>
    <n v="1056273"/>
    <n v="20190361872"/>
    <m/>
    <m/>
    <m/>
    <m/>
    <m/>
    <s v="Inscrito"/>
    <n v="94412779"/>
    <s v="ARMANDO MORALES"/>
    <n v="3721738"/>
    <s v="armolo1974@gmail.com"/>
    <s v="Telefónica"/>
    <n v="3148598305"/>
    <s v="2 Del tramite del documento"/>
    <s v="DIGITACION DEL TEXTO"/>
    <s v="Registros Publicos y Redes Emp"/>
    <s v="Matricula o Constitución"/>
    <s v="."/>
    <s v="."/>
    <s v="OK SE ADICIONO EL OBJETO POR LA AUXILAR SE LLAMO Y SE DEJO RAZON EN EL CONTESTADOR H: 9.48 F:31/10/2019 SE LLAMO DE NUEVO Y SE INFORMO QUE YA ESTABA MODIDIFICADO F. 01/11/2019 H: 8:13:"/>
    <s v="."/>
    <s v="Finalizado"/>
    <s v="JREYES"/>
    <d v="2019-10-28T00:00:00"/>
    <d v="2019-11-08T00:00:00"/>
    <s v=" "/>
    <s v="N"/>
    <m/>
    <x v="1"/>
    <s v="."/>
    <s v="N"/>
    <d v="2019-10-28T00:00:00"/>
    <d v="2019-11-08T00:00:00"/>
    <n v="0"/>
    <m/>
    <m/>
  </r>
  <r>
    <x v="1"/>
    <n v="2019009805"/>
    <d v="2019-10-28T00:00:00"/>
    <s v="EL SR FERNANDO GOMEZ REPRESENTANTE LEGAL DE LA FUNDACION CALIJURIDICAS CON NIT 901334773-7 INDICA QUE HAY ERRORES DE TRANSCRIPCION DEL OBJETO SOCIAL DE LA ENTIDAD, PORQUE ALGUNAS PALABRAS NO APARECEN TAL COMO ESTÁN EN EL DOCUMENTO DE CONSTITUCION. FAVOR R"/>
    <s v="A"/>
    <s v="LARTUNDU"/>
    <s v=" "/>
    <s v="Principal"/>
    <d v="2019-10-28T00:00:00"/>
    <s v="Origino"/>
    <s v="XRIVERA"/>
    <s v="Registros Pub y Redes Emp"/>
    <s v="Back (Registro)"/>
    <s v="Finalizado"/>
    <s v=" "/>
    <s v="Asignado a"/>
    <s v="JREYES"/>
    <s v="Registros Pub y Redes Emp"/>
    <s v="Back Correcciones Registro"/>
    <d v="2019-10-28T00:00:00"/>
    <s v="A"/>
    <s v="ESAL"/>
    <n v="19696"/>
    <m/>
    <m/>
    <m/>
    <m/>
    <m/>
    <m/>
    <s v="Inscrito"/>
    <n v="14946708"/>
    <s v="FERNANDO GOMEZ MORENO"/>
    <m/>
    <s v="calijuridicas2019@gmail.com"/>
    <s v="Presencial Verbal"/>
    <n v="3184051868"/>
    <s v="2 Del tramite del documento"/>
    <s v="DIGITACION DEL TEXTO"/>
    <s v="Registros Publicos y Redes Emp"/>
    <s v="Matricula o Constitución"/>
    <s v="."/>
    <s v="."/>
    <s v="SE MODIFICO EL TEXTO DEL OBJETO SOCIAL DE LA FUNDACION SE LLAMO AL CELULAR Y SE DEJO RAZON EN EL CONTESTADOR H: 5:10 F: 31/10/2019 SE ENVIO EL CERTIFICADO POR CORREO H. 11:32 F: 01/11/2019"/>
    <s v="."/>
    <s v="Finalizado"/>
    <s v="JREYES"/>
    <d v="2019-10-29T00:00:00"/>
    <d v="2019-11-01T00:00:00"/>
    <s v=" "/>
    <s v="N"/>
    <m/>
    <x v="1"/>
    <s v="."/>
    <s v="N"/>
    <d v="2019-10-29T00:00:00"/>
    <d v="2019-11-01T00:00:00"/>
    <n v="1"/>
    <m/>
    <m/>
  </r>
  <r>
    <x v="1"/>
    <n v="2019009809"/>
    <d v="2019-10-28T00:00:00"/>
    <s v="EL DIA 28102019 EL SR. SIMON QUINTERO VALENCIA IDENTIFICADO CON CC. NO. 14958085, EN REPRESENTACION DE LA ESAL COOPERATIVA MULTIACTIVA ASOCIADOS DE OCCIDENTE CON NIT NO. 900223556-5 SOLICITA SE CORRIJA EN EL CERTIFICADO DON DE APARECE COMO COOPERATIVA DE "/>
    <s v="A"/>
    <s v="JCMARIN"/>
    <s v=" "/>
    <s v="Principal"/>
    <d v="2019-10-28T00:00:00"/>
    <s v="Origino"/>
    <s v="FUNRETIR"/>
    <s v="Registros Pub y Redes Emp"/>
    <s v="Back (Registro)"/>
    <s v="Finalizado"/>
    <s v=" "/>
    <s v="Asignado a"/>
    <s v="JREYES"/>
    <s v="Registros Pub y Redes Emp"/>
    <s v="Back Correcciones Registro"/>
    <d v="2019-10-28T00:00:00"/>
    <s v="A"/>
    <s v="ESAL"/>
    <n v="9917"/>
    <n v="20190399045"/>
    <m/>
    <m/>
    <m/>
    <m/>
    <m/>
    <s v="Inscrito"/>
    <m/>
    <s v="SIMON QUINTERO VALENCIA"/>
    <n v="8803552"/>
    <s v="simonquintero@hotmail.com"/>
    <s v="Presencial Verbal"/>
    <n v="3137287395"/>
    <s v="2 Del tramite del documento"/>
    <s v="DIGITACION OTROS DATOS DEL FORMULARIO (CAE-ANEXOS CCC-DIAN-PROPON)"/>
    <s v="Registros Publicos y Redes Emp"/>
    <s v="Renovación"/>
    <s v="."/>
    <s v="."/>
    <s v="SE MODIFICO LA CLASE DE PERSONERIA JURIDICA POR COOPERATIVA MULTIACTIVA Y LA QUE EJERCE INSPECCION ES LA SUPERSOLIDARIA, SE LLAMO AL CELULAR Y SE INFORMO AL SEÑOR SIMON QUE SE HIZO LA MODIFICACION H: 4:54 F: 29/10/2019"/>
    <s v="."/>
    <s v="Finalizado"/>
    <s v="JREYES"/>
    <d v="2019-10-29T00:00:00"/>
    <d v="2019-10-29T00:00:00"/>
    <s v=" "/>
    <s v="N"/>
    <m/>
    <x v="1"/>
    <s v="."/>
    <s v="N"/>
    <d v="2019-10-29T00:00:00"/>
    <d v="2019-10-29T00:00:00"/>
    <n v="1"/>
    <m/>
    <m/>
  </r>
  <r>
    <x v="1"/>
    <n v="2019009818"/>
    <d v="2019-10-29T00:00:00"/>
    <s v="CORREJIR EL NUMERO DE CEDULA DE LA SRA LUBIOLA HOYOS NOGUERA 66831835 Y EL CORRECTO ES 66831885 DE LA RADICACION 20190500789"/>
    <s v="A"/>
    <s v="HPALACIO"/>
    <s v=" "/>
    <s v="Agua Blanca"/>
    <d v="2019-10-29T00:00:00"/>
    <s v="Origino"/>
    <s v="NRESPONS"/>
    <s v="Registros Pub y Redes Emp"/>
    <s v="Back (Registro)"/>
    <s v="Finalizado"/>
    <s v=" "/>
    <s v="Asignado a"/>
    <s v="JREYES"/>
    <s v="Registros Pub y Redes Emp"/>
    <s v="Back Correcciones Registro"/>
    <d v="2019-10-29T00:00:00"/>
    <s v="A"/>
    <s v="ESAL"/>
    <n v="19698"/>
    <n v="20190500789"/>
    <m/>
    <m/>
    <m/>
    <m/>
    <m/>
    <s v="Inscrito"/>
    <n v="10557908"/>
    <s v="ELISIFREDY MINA_x0009_"/>
    <m/>
    <s v="zanbasabor30@gmail.com"/>
    <s v="Presencial Verbal"/>
    <n v="3218354969"/>
    <s v="2 Del tramite del documento"/>
    <s v="DIGITACION NÚMERO,DIGITO VERIF O TIPO DE IDENTIFICACION"/>
    <s v="Registros Publicos y Redes Emp"/>
    <s v="Matricula o Constitución"/>
    <s v="."/>
    <s v="."/>
    <s v="CORREGI EL NUMERO DE CEDULA DE LA SRA LUBIOLA HOYOS NOGUERA 66831835 Y EL CORRECTO ES 66831885 DE LA RADICACION 20190500789. SE LLAMO AL CELULAR Y SE INFORMO QUE YA ESTABA MODIFICADO H&lt;. 2:27 F: 29/10/2019"/>
    <s v="."/>
    <s v="Finalizado"/>
    <s v="JREYES"/>
    <d v="2019-10-29T00:00:00"/>
    <d v="2019-10-29T00:00:00"/>
    <s v=" "/>
    <s v="N"/>
    <m/>
    <x v="1"/>
    <s v="."/>
    <s v="N"/>
    <d v="2019-10-29T00:00:00"/>
    <d v="2019-10-29T00:00:00"/>
    <n v="0"/>
    <m/>
    <m/>
  </r>
  <r>
    <x v="1"/>
    <n v="2019009827"/>
    <d v="2019-10-29T00:00:00"/>
    <s v="ESTAN REALIZANDO LA INSCRIPCIÓN A RUP Y EVIDENCIARON QUE EN VALOR DEL &quot;PATRIMONIO NETO&quot; APARECE 33.122.294.551 Y EN EL FORMULARIO DE RENOVACIÓN MERCANTIL EL VALOR ES 3.312.294.551, SOLICITA CORRECCIÓN URGENTE Y QUE SE COMUNIQUEN CON ELLOS PARA INFORMARLES"/>
    <s v="A"/>
    <s v="EMOSQUERA"/>
    <s v=" "/>
    <s v="Principal"/>
    <d v="2019-10-29T00:00:00"/>
    <s v="Origino"/>
    <s v="FUNRETIR"/>
    <s v="Registros Pub y Redes Emp"/>
    <s v="Back (Registro)"/>
    <s v="Finalizado"/>
    <s v=" "/>
    <s v="Asignado a"/>
    <s v="JREYES"/>
    <s v="Registros Pub y Redes Emp"/>
    <s v="Back Correcciones Registro"/>
    <d v="2019-10-29T00:00:00"/>
    <s v="A"/>
    <s v="MERCANTIL"/>
    <n v="616648"/>
    <m/>
    <m/>
    <m/>
    <m/>
    <m/>
    <m/>
    <s v="Inscrito"/>
    <n v="66975912"/>
    <s v="MARGOT RIVAS"/>
    <n v="3480598"/>
    <s v="disnaten.conta@gmail.com"/>
    <s v="Telefónica"/>
    <n v="3148888005"/>
    <s v="2 Del tramite del documento"/>
    <s v="DIGITACION DE ACTIVOS O INFORMACION FINANCIERA"/>
    <s v="Registros Publicos y Redes Emp"/>
    <s v="Renovación"/>
    <s v="."/>
    <s v="."/>
    <s v="SE MODIFICO EL &quot;PATRIMONIO NETO&quot; DE 33.122.294.551 POR VALOR 3.312.294.551 SE LLAMO AL CELULAR Y SE DEJO RAZON EN EL CONTESTADOR Y SE LLAMO AL FIJO Y HABLE CON LA SEÑORA MARGOT H: 5:11 F: 29/10/2019 "/>
    <s v="."/>
    <s v="Finalizado"/>
    <s v="JREYES"/>
    <d v="2019-10-29T00:00:00"/>
    <d v="2019-10-29T00:00:00"/>
    <s v=" "/>
    <s v="N"/>
    <m/>
    <x v="1"/>
    <s v="."/>
    <s v="N"/>
    <d v="2019-10-29T00:00:00"/>
    <d v="2019-10-29T00:00:00"/>
    <n v="0"/>
    <m/>
    <m/>
  </r>
  <r>
    <x v="1"/>
    <n v="2019009831"/>
    <d v="2019-10-29T00:00:00"/>
    <s v="SE COMUNICA LA SEÑORA LUZ DEYSI INFORMA QUE OBSERVA EN UN CERTIFICADO QUE NO TIENE ENTIDAD QUE EJERCE INSPECCION, VIGILANCIA. SE VERIFICA EN EL FORMULARIO DE LA RENOVACION RADICADO 20190172814 FECHA 26/03/2019 Y SI INDICO QUE QUIEN EJERCE INSPECCION, VIGI"/>
    <s v="A"/>
    <s v="EMOSQUERA"/>
    <s v=" "/>
    <s v="Principal"/>
    <d v="2019-10-29T00:00:00"/>
    <s v="Origino"/>
    <s v="NRESPONS"/>
    <s v="Registros Pub y Redes Emp"/>
    <s v="Back (Registro)"/>
    <s v="Finalizado"/>
    <s v=" "/>
    <s v="Asignado a"/>
    <s v="JREYES"/>
    <s v="Registros Pub y Redes Emp"/>
    <s v="Back Correcciones Registro"/>
    <d v="2019-10-29T00:00:00"/>
    <s v="A"/>
    <s v="ESAL"/>
    <n v="3819"/>
    <m/>
    <m/>
    <m/>
    <m/>
    <m/>
    <m/>
    <s v="Inscrito"/>
    <n v="38558120"/>
    <s v="LUZ DEYSI INSUASTI RIVERA"/>
    <n v="8938443"/>
    <s v="fundaciondaresperanza@gmail.com"/>
    <s v="Telefónica"/>
    <n v="3006451735"/>
    <s v="2 Del tramite del documento"/>
    <s v="DIGITACION OTROS DATOS DEL FORMULARIO (CAE-ANEXOS CCC-DIAN-PROPON)"/>
    <s v="Registros Publicos y Redes Emp"/>
    <s v="Inscripción"/>
    <s v="."/>
    <s v="."/>
    <s v="SE ADICIONO LA ENTIDAD QUE EJERCE INSPECCION, VIGILANCIA SE LLAMO Y SE INFORMO QUE YA ESTABA MODIFICADO H: 5:31 F: 29/10/2019 PENDIENTE POR ENVIAR POR CORREO CERTIFICADO OK ENVIADO 31/10/2019"/>
    <s v="."/>
    <s v="Finalizado"/>
    <s v="JREYES"/>
    <d v="2019-10-29T00:00:00"/>
    <d v="2019-11-08T00:00:00"/>
    <s v=" "/>
    <s v="N"/>
    <m/>
    <x v="1"/>
    <s v="."/>
    <s v="N"/>
    <d v="2019-10-29T00:00:00"/>
    <d v="2019-11-08T00:00:00"/>
    <n v="0"/>
    <m/>
    <m/>
  </r>
  <r>
    <x v="1"/>
    <n v="2019009836"/>
    <d v="2019-10-29T00:00:00"/>
    <s v="EL INSCRITO 885705 INDICA QUE SE ESTÁ CERTIFICANDO EL CAPITAL DE MANERA ERRONEA YA QUE EL VALOR NOMINAL DESDE LA CONSTITUCION HA SIDO DE 1000 ACCIONES, SE VALIDO CON M.CARTAGENA."/>
    <s v="A"/>
    <s v="KCRUZ"/>
    <s v=" "/>
    <s v="Principal"/>
    <d v="2019-10-29T00:00:00"/>
    <s v="Origino"/>
    <s v="DRENDON"/>
    <s v="Registros Pub y Redes Emp"/>
    <s v="Back (Registro)"/>
    <s v="Finalizado"/>
    <s v=" "/>
    <s v="Asignado a"/>
    <s v="JREYES"/>
    <s v="Registros Pub y Redes Emp"/>
    <s v="Back Correcciones Registro"/>
    <d v="2019-10-29T00:00:00"/>
    <s v="A"/>
    <s v="MERCANTIL"/>
    <n v="885705"/>
    <m/>
    <m/>
    <m/>
    <m/>
    <m/>
    <m/>
    <s v="Inscrito"/>
    <n v="16749665"/>
    <s v="FERNANDO MONSALVE SOTO"/>
    <m/>
    <m/>
    <s v="Presencial Verbal"/>
    <n v="3154620394"/>
    <s v="2 Del tramite del documento"/>
    <s v="DIGITACION DATOS DEL CAPITAL Y PATRIMONIO"/>
    <s v="Registros Publicos y Redes Emp"/>
    <s v="Matricula o Constitución"/>
    <s v="."/>
    <s v="."/>
    <s v="MODFIQUE EL VALOR DE NOMINAL DE LA CONSTITUCION DE LA SOCIEDAD POR 1000 ACCIONES EL CLIENTE DECIDIO ESPERAR LA RESPUESTA DE MANERA INMEDIATA."/>
    <s v="."/>
    <s v="Finalizado"/>
    <s v="JREYES"/>
    <d v="2019-10-29T00:00:00"/>
    <d v="2019-11-08T00:00:00"/>
    <s v=" "/>
    <s v="N"/>
    <m/>
    <x v="1"/>
    <s v="."/>
    <s v="N"/>
    <d v="2019-10-29T00:00:00"/>
    <d v="2019-11-08T00:00:00"/>
    <n v="0"/>
    <m/>
    <m/>
  </r>
  <r>
    <x v="1"/>
    <n v="2019009837"/>
    <d v="2019-10-29T00:00:00"/>
    <s v="POR FAVOR MODIFICAR EL APELLIDO DEL REPRESENTANTE LEGAL PRINCIPAL , SUPLENTE Y COMO CONTROLANTE NO ES CARDONA ES CORDOBA DE ACUERDO CON LA FOTOCOPIA DE LA CEDULA QUE ADJUNTA AL DOCUMENTO DE CONSTITUCIÓN."/>
    <s v="A"/>
    <s v="MGARZON"/>
    <s v=" "/>
    <s v="Principal"/>
    <d v="2019-10-29T00:00:00"/>
    <s v="Origino"/>
    <s v="LCASTRO"/>
    <s v="Registros Pub y Redes Emp"/>
    <s v="Back (Registro)"/>
    <s v="Finalizado"/>
    <s v=" "/>
    <s v="Asignado a"/>
    <s v="JREYES"/>
    <s v="Registros Pub y Redes Emp"/>
    <s v="Back Correcciones Registro"/>
    <d v="2019-10-29T00:00:00"/>
    <s v="A"/>
    <s v="MERCANTIL"/>
    <n v="1067244"/>
    <n v="20190490303"/>
    <m/>
    <m/>
    <m/>
    <m/>
    <m/>
    <s v="Inscrito"/>
    <m/>
    <m/>
    <m/>
    <m/>
    <m/>
    <m/>
    <s v="2 Del tramite del documento"/>
    <s v="DIGITACION DIGNATARIOS, SOCIOS O NOMBRADOS"/>
    <s v="Registros Publicos y Redes Emp"/>
    <s v="Matricula o Constitución"/>
    <s v="."/>
    <s v="."/>
    <s v="SE MODIFICO EL APELLIDO DEL REPRESENTANTE LEGAL PRINCIPAL Y SUPLENTE DE CARDONA POR CORDOBA EL CLIENTE DECIDIO ESPERAR LA RESPUESTA DE MANERA INMEDIATA."/>
    <s v="."/>
    <s v="Finalizado"/>
    <s v="JREYES"/>
    <d v="2019-10-29T00:00:00"/>
    <d v="2019-11-08T00:00:00"/>
    <s v=" "/>
    <s v="N"/>
    <m/>
    <x v="1"/>
    <s v="."/>
    <s v="N"/>
    <d v="2019-10-29T00:00:00"/>
    <d v="2019-11-08T00:00:00"/>
    <n v="0"/>
    <m/>
    <m/>
  </r>
  <r>
    <x v="1"/>
    <n v="2019009838"/>
    <d v="2019-10-29T00:00:00"/>
    <s v="AL INSCRITO 831961CORREGIR CORREO PRINCIPAL FINANCIERA@COSMOSCALI.COM POR FINANCIERO@COSMOSCALI.COM SE VALIDO EL DOCUMENTO EN DOCUNET."/>
    <s v="A"/>
    <s v="KCRUZ"/>
    <s v=" "/>
    <s v="Principal"/>
    <d v="2019-10-29T00:00:00"/>
    <s v="Origino"/>
    <s v="CARGOMEZ"/>
    <s v="Registros Pub y Redes Emp"/>
    <s v="Back (Registro)"/>
    <s v="Finalizado"/>
    <s v=" "/>
    <s v="Asignado a"/>
    <s v="JREYES"/>
    <s v="Registros Pub y Redes Emp"/>
    <s v="Back Correcciones Registro"/>
    <d v="2019-10-29T00:00:00"/>
    <s v="A"/>
    <s v="MERCANTIL"/>
    <n v="831961"/>
    <n v="20190371175"/>
    <n v="48424"/>
    <d v="2019-07-12T00:00:00"/>
    <n v="15"/>
    <m/>
    <m/>
    <s v="Inscrito"/>
    <n v="4150638"/>
    <s v="ORLANDO MORA"/>
    <m/>
    <s v="financiero@cosmoscali.com"/>
    <s v="Presencial Verbal"/>
    <n v="3108070187"/>
    <s v="2 Del tramite del documento"/>
    <s v="DIGITACION EN LA DIRECCION ELECTRONICA"/>
    <s v="Registros Publicos y Redes Emp"/>
    <s v="Inscripción VI y XV"/>
    <s v="."/>
    <s v="."/>
    <s v="AL INSCRITO 831961CORREGI CORREO PRINCIPAL FINANCIERA@COSMOSCALI.COM POR FINANCIERO@COSMOSCALI.COM EL CLIENTE DECIDIO ESPERAR LA RESPUESTA DE MANERA INMEDIATA."/>
    <s v="."/>
    <s v="Finalizado"/>
    <s v="JREYES"/>
    <d v="2019-10-29T00:00:00"/>
    <d v="2019-11-08T00:00:00"/>
    <s v=" "/>
    <s v="N"/>
    <m/>
    <x v="1"/>
    <s v="."/>
    <s v="N"/>
    <d v="2019-10-29T00:00:00"/>
    <d v="2019-11-08T00:00:00"/>
    <n v="0"/>
    <m/>
    <m/>
  </r>
  <r>
    <x v="1"/>
    <n v="2019009854"/>
    <d v="2019-10-30T00:00:00"/>
    <s v="SE COMUNICAN INFORMANDO QUE COMPRARON UN CERTIFICADO CON EL CÓDIGO 0819H9F2PJ Y VALIDARON QUE EL CAMBIO DE DIRECCIÓN COMERCIAL QUE REALIZARON SOBRE LA AGENCIA EN LA RENOVACIÓN NO APARECE. LA DIRECCIÓN CORRECTA ES: CARRERA 80 Nº 6 -71 . SOLICITA CORRECCIÓN"/>
    <s v="A"/>
    <s v="EMOSQUERA"/>
    <s v=" "/>
    <s v="Principal"/>
    <d v="2019-10-30T00:00:00"/>
    <s v="Origino"/>
    <s v="MIMUNOZ"/>
    <s v="Registros Pub y Redes Emp"/>
    <s v="Back (Registro)"/>
    <s v="Finalizado"/>
    <s v=" "/>
    <s v="Asignado a"/>
    <s v="JREYES"/>
    <s v="Registros Pub y Redes Emp"/>
    <s v="Back Correcciones Registro"/>
    <d v="2019-10-30T00:00:00"/>
    <s v="A"/>
    <s v="MERCANTIL"/>
    <n v="1017257"/>
    <m/>
    <m/>
    <m/>
    <m/>
    <m/>
    <m/>
    <s v="Inscrito"/>
    <n v="1095820606"/>
    <s v="JUAN DAVID CAMELO"/>
    <n v="3859111"/>
    <s v="profesionaljuridico@viva1a.com.co"/>
    <s v="Telefónica"/>
    <n v="3168781380"/>
    <s v="2 Del tramite del documento"/>
    <s v="DIGITACION EN LA DIRECCION COMERCIAL, JUDICIAL O DEL ESTABLECIMIENTO"/>
    <s v="Registros Publicos y Redes Emp"/>
    <s v="Renovación"/>
    <s v="."/>
    <s v="."/>
    <s v="SE ADICIONO LA DIRECCIÓN CORRECTA ES: CARRERA 80 Nº 6 -71 Y CORREO ELECTRÓNICO: PROFESIONALJURIDICO@VIVA1A.COM.CO SE ENVIO POR CORREO ELECTRONICO EL CERTIFICADO"/>
    <s v="."/>
    <s v="Finalizado"/>
    <s v="JREYES"/>
    <d v="2019-10-31T00:00:00"/>
    <d v="2019-11-08T00:00:00"/>
    <s v=" "/>
    <s v="N"/>
    <m/>
    <x v="1"/>
    <s v="."/>
    <s v="N"/>
    <d v="2019-10-31T00:00:00"/>
    <d v="2019-11-08T00:00:00"/>
    <n v="1"/>
    <m/>
    <m/>
  </r>
  <r>
    <x v="1"/>
    <n v="2019009857"/>
    <d v="2019-10-30T00:00:00"/>
    <s v="LA SEÑORA LILIANA VALIDA EN EL CERTIFICADO QUE COMPRO DE MANERA PRESENCIAL QUE EN LOS DATOS DE UBICACION DATOS JUDICIALES Y DOMICILIO PRINCIPAL HOJA 1 EL TELEFONO CELULAR APARECE 315403613 Y EL CORRECTO ES 3154036133 Y EL NOMBRE DEL REPRESENTANTE Ó SOCIO "/>
    <s v="A"/>
    <s v="EMOSQUERA"/>
    <s v=" "/>
    <s v="Principal"/>
    <d v="2019-10-30T00:00:00"/>
    <s v="Origino"/>
    <s v="XRIVERA"/>
    <s v="Registros Pub y Redes Emp"/>
    <s v="Back (Registro)"/>
    <s v="Finalizado"/>
    <s v=" "/>
    <s v="Asignado a"/>
    <s v="JREYES"/>
    <s v="Registros Pub y Redes Emp"/>
    <s v="Back Correcciones Registro"/>
    <d v="2019-10-30T00:00:00"/>
    <s v="A"/>
    <s v="MERCANTIL"/>
    <n v="1064408"/>
    <m/>
    <m/>
    <m/>
    <m/>
    <m/>
    <m/>
    <s v="Inscrito"/>
    <n v="31897193"/>
    <s v="LILIANA GORDILLO"/>
    <n v="8833756"/>
    <s v="mapaca57@hotmail.com"/>
    <s v="Telefónica"/>
    <n v="3154036133"/>
    <s v="2 Del tramite del documento"/>
    <s v="DIGITACIÓN NÚMERO DE TELÉFONO FIJO/CELULAR"/>
    <s v="Registros Publicos y Redes Emp"/>
    <s v="Inscripción"/>
    <s v="."/>
    <s v="."/>
    <s v="SE MODIFICO LOS NUMEROS DE TELEFONOS DE LA DIRECCION COMERCIAL Y JUDICIAL, IGUALMENTE EL NOMBRE DEL SOCIO GESTOR DE MAIRA POR MARIA SE LLAMO Y SE HABLO CON JESICA BUENO QUE SE ENVIO EL CERTIFICADO ELECTRONICO H. 2:59 F: 05/11/2019 SE CREO LA RADICACION 20"/>
    <s v="."/>
    <s v="Finalizado"/>
    <s v="JREYES"/>
    <d v="2019-10-31T00:00:00"/>
    <d v="2019-11-05T00:00:00"/>
    <s v=" "/>
    <s v="N"/>
    <m/>
    <x v="1"/>
    <s v="."/>
    <s v="N"/>
    <d v="2019-10-31T00:00:00"/>
    <d v="2019-11-05T00:00:00"/>
    <n v="1"/>
    <m/>
    <m/>
  </r>
  <r>
    <x v="1"/>
    <n v="2019009868"/>
    <d v="2019-10-30T00:00:00"/>
    <s v="PAGO LA RENOVACION Y REACTIVACION DE LA MATRICULA MERCANTIL 547586-4 PERO AL SOLICITAR EL CERTIFICADO APARECE RENOVADO AL 2018"/>
    <s v="A"/>
    <s v="ABEDOYA"/>
    <s v=" "/>
    <s v="Principal"/>
    <d v="2019-10-30T00:00:00"/>
    <s v="Origino"/>
    <s v="NRESPONS"/>
    <s v="Registros Pub y Redes Emp"/>
    <s v="Back (Registro)"/>
    <s v="Finalizado"/>
    <s v=" "/>
    <s v="Asignado a"/>
    <s v="JREYES"/>
    <s v="Registros Pub y Redes Emp"/>
    <s v="Back Correcciones Registro"/>
    <d v="2019-10-30T00:00:00"/>
    <s v="A"/>
    <s v="MERCANTIL"/>
    <n v="547586"/>
    <m/>
    <m/>
    <m/>
    <m/>
    <m/>
    <m/>
    <s v="Inscrito"/>
    <n v="31290455"/>
    <s v="MARTHA MUÑOZ"/>
    <m/>
    <s v="esmarca1@hotmail.com"/>
    <s v="Presencial Verbal"/>
    <n v="3154285544"/>
    <s v="2 Del tramite del documento"/>
    <s v="FECHA DE RENOVACION (errada_ desactualizada_sin fecha)"/>
    <s v="Registros Publicos y Redes Emp"/>
    <s v="Renovación"/>
    <s v="."/>
    <s v="."/>
    <s v="SE MODIFICO LA FECHA DE RENOVACION SIENDO LO CORRECTO DEL AÑO 2019, PERO NO ESTABA MUY CLARO QUE LA FECHA SE DEBE ACTUALIZAR EL CLIENTE DECIDIO ESPERAR LA RESPUESTA DE MANERA INMEDIATA."/>
    <s v="."/>
    <s v="Finalizado"/>
    <s v="JREYES"/>
    <d v="2019-10-30T00:00:00"/>
    <d v="2019-11-08T00:00:00"/>
    <s v=" "/>
    <s v="N"/>
    <m/>
    <x v="1"/>
    <s v="."/>
    <s v="N"/>
    <d v="2019-10-30T00:00:00"/>
    <d v="2019-11-08T00:00:00"/>
    <n v="0"/>
    <m/>
    <m/>
  </r>
  <r>
    <x v="1"/>
    <n v="2019009869"/>
    <d v="2019-10-30T00:00:00"/>
    <s v="EL SR. GERARDO TOBAR OBREGON PRESENTA RECLAMO PORQUE EN EL INSCRITO 1049381-16 V.I.PF.A SEGURITY SERVICE SAS. EL OBJETO SOCIAL NO CORRESPONDE AL QUE LE FIGURA EN EL CERTIFICADO QUE SOLICITO Y QUE REQUIERE SE LE REEMPLACE UNA VEZ LE CORRIJAN EL MISMO"/>
    <s v="A"/>
    <s v="LMUNOZ"/>
    <s v=" "/>
    <s v="Principal"/>
    <d v="2019-10-30T00:00:00"/>
    <s v="Origino"/>
    <s v="LCASTRO"/>
    <s v="Registros Pub y Redes Emp"/>
    <s v="Back (Registro)"/>
    <s v="Finalizado"/>
    <s v=" "/>
    <s v="Asignado a"/>
    <s v="JREYES"/>
    <s v="Registros Pub y Redes Emp"/>
    <s v="Back Correcciones Registro"/>
    <d v="2019-10-30T00:00:00"/>
    <s v="A"/>
    <s v="MERCANTIL"/>
    <n v="1049381"/>
    <n v="20190259496"/>
    <m/>
    <m/>
    <m/>
    <m/>
    <m/>
    <s v="Inscrito"/>
    <n v="16492934"/>
    <s v="GERARDO TOBAR OBREGON"/>
    <m/>
    <s v="gtobarobregon@gmail.com"/>
    <s v="Presencial Verbal"/>
    <n v="3209047679"/>
    <s v="2 Del tramite del documento"/>
    <s v="DIGITACION DEL TEXTO"/>
    <s v="Registros Publicos y Redes Emp"/>
    <s v="Matricula o Constitución"/>
    <s v="."/>
    <s v="."/>
    <s v="SE ACTUALIZO EL TEXTO DEL OBJETO DE LA SOCIEDAD. SE LLAMO AL CELULAR Y SUENA QUE NO EXISTE H: 3:00 F: 05/11/2019 CREE LA RADICACION 20190515811 PARA GENERAR CERTIFICADO POR CORREO, ENVIADO EL H. 8.44 F: 06/11/2019"/>
    <s v="."/>
    <s v="Finalizado"/>
    <s v="JREYES"/>
    <d v="2019-10-31T00:00:00"/>
    <d v="2019-11-06T00:00:00"/>
    <s v=" "/>
    <s v="N"/>
    <m/>
    <x v="1"/>
    <s v="."/>
    <s v="N"/>
    <d v="2019-10-31T00:00:00"/>
    <d v="2019-11-05T00:00:00"/>
    <n v="1"/>
    <m/>
    <m/>
  </r>
  <r>
    <x v="1"/>
    <n v="2019009879"/>
    <d v="2019-10-30T00:00:00"/>
    <s v="EL SR. GUILLAUME BERNARN JEAN MARIE PRESENTA RECLAMO PORQUE EN LOS INSCRITOS 843035-16 Y 871996-2 EL CORREGO QUE DICE EL QUE REGISTRO FUE INFO.COLOMBIAAUTENTICA@GMAIL.COM EN EL FORMULARIO FISICO DE RENOVACION PERO EN EL CERTIFICADO LE FIGURA IMFO.COLOMBIA"/>
    <s v="A"/>
    <s v="LMUNOZ"/>
    <s v=" "/>
    <s v="Principal"/>
    <d v="2019-10-30T00:00:00"/>
    <s v="Origino"/>
    <s v="MIMUNOZ"/>
    <s v="Registros Pub y Redes Emp"/>
    <s v="Back (Registro)"/>
    <s v="Finalizado"/>
    <s v=" "/>
    <s v="Asignado a"/>
    <s v="JREYES"/>
    <s v="Registros Pub y Redes Emp"/>
    <s v="Back Correcciones Registro"/>
    <d v="2019-10-30T00:00:00"/>
    <s v="A"/>
    <s v="MERCANTIL"/>
    <n v="843035"/>
    <m/>
    <m/>
    <m/>
    <m/>
    <m/>
    <m/>
    <s v="Inscrito"/>
    <n v="423756"/>
    <s v="GUILLAUME BERNARN JEAN MARIE"/>
    <m/>
    <s v="info.colombiaautentica@gmail.com"/>
    <s v="Presencial Verbal"/>
    <n v="3148516773"/>
    <s v="2 Del tramite del documento"/>
    <s v="DIGITACION EN LA DIRECCION ELECTRONICA"/>
    <s v="Registros Publicos y Redes Emp"/>
    <s v="Renovación"/>
    <s v="."/>
    <s v="."/>
    <s v="EN LOS INSCRITOS 843035-16 Y 871996-2 MODIFIQUE LOS CORREOS ELECTRONICOS DE INFO.COLOMBIAAUTENTICA@GMAIL.COM POR IMFO.COLOMBIAAUTENTICA@GMAIL.COM EL CLIENTE DECIDIO ESPERAR LA RESPUESA DE MANERA INMEDIATA."/>
    <s v="."/>
    <s v="Finalizado"/>
    <s v="JREYES"/>
    <d v="2019-10-31T00:00:00"/>
    <d v="2019-11-08T00:00:00"/>
    <s v=" "/>
    <s v="N"/>
    <m/>
    <x v="1"/>
    <s v="."/>
    <s v="N"/>
    <d v="2019-10-31T00:00:00"/>
    <d v="2019-11-08T00:00:00"/>
    <n v="1"/>
    <m/>
    <m/>
  </r>
  <r>
    <x v="1"/>
    <n v="2019009881"/>
    <d v="2019-10-30T00:00:00"/>
    <s v="HOLA BUENA TARDE POR FAVOR MODIFICAR LA NACIONALIDAD DEL CONTROLANTE EN LA SOCIEDAD MARKETING TRASCENDENTE S.A.S. CON NIT 901305075 - 0 MATRICULA 1057909- 16 , LA CORRECTA ES COLOMBIANO. MUCHAS GRACIAS"/>
    <s v="A"/>
    <s v="AROSERO"/>
    <s v=" "/>
    <s v="Principal"/>
    <d v="2019-10-30T00:00:00"/>
    <s v="Origino"/>
    <s v="JSANDOVA"/>
    <s v="Registros Pub y Redes Emp"/>
    <s v="Back (Registro)"/>
    <s v="Finalizado"/>
    <s v=" "/>
    <s v="Asignado a"/>
    <s v="JREYES"/>
    <s v="Registros Pub y Redes Emp"/>
    <s v="Back Correcciones Registro"/>
    <d v="2019-10-30T00:00:00"/>
    <s v="A"/>
    <s v="MERCANTIL"/>
    <n v="1057909"/>
    <m/>
    <m/>
    <m/>
    <m/>
    <m/>
    <m/>
    <s v="Inscrito"/>
    <n v="16915318"/>
    <s v="ALEJANDRO MARTINEZ"/>
    <m/>
    <s v="amartinez@mtsas.co"/>
    <s v="Presencial Verbal"/>
    <n v="3173691069"/>
    <s v="2 Del tramite del documento"/>
    <s v="DIGITACION DEL TEXTO"/>
    <s v="Registros Publicos y Redes Emp"/>
    <s v="Matricula o Constitución"/>
    <s v="."/>
    <s v="."/>
    <s v="MODIFIQUE LA NACIONALIDAD DEL CONTROLANTE ALEJANDO MARTINEZ SIENDO LO CORRECETO COLOMBIANO EN LA SOCIEDAD SE LLAMO AL CELULAR Y SE DEJO RAZON EN EL CELULAR H: 10:52 F: 01/11/2019"/>
    <s v="."/>
    <s v="Finalizado"/>
    <s v="JREYES"/>
    <d v="2019-10-31T00:00:00"/>
    <d v="2019-11-08T00:00:00"/>
    <s v=" "/>
    <s v="N"/>
    <m/>
    <x v="1"/>
    <s v="."/>
    <s v="N"/>
    <d v="2019-10-31T00:00:00"/>
    <d v="2019-11-08T00:00:00"/>
    <n v="1"/>
    <m/>
    <m/>
  </r>
  <r>
    <x v="1"/>
    <n v="2019009887"/>
    <d v="2019-10-31T00:00:00"/>
    <s v="SE COMUNICA EL SEÑOR NORBERTO RUIZ GIRALDO, INDICANDO QUE REALIZARON LA CONSTITUCIÓN DE UNA SAS, EN EL ACTA DE CONSTITUCIÓN EL NOMBRAMIENTO DE REPRESENTANTE LEGAL SUPLENTE ES EL SEÑOR RAUL ROMERO GARDUÑO, PERO EL DÍA DE HOY COMPRARON UN CERTIFICADO Y SE D"/>
    <s v="A"/>
    <s v="EMOSQUERA"/>
    <s v=" "/>
    <s v="Principal"/>
    <d v="2019-10-31T00:00:00"/>
    <s v="Origino"/>
    <s v="LCASTRO"/>
    <s v="Registros Pub y Redes Emp"/>
    <s v="Back (Registro)"/>
    <s v="Finalizado"/>
    <s v=" "/>
    <s v="Asignado a"/>
    <s v="JREYES"/>
    <s v="Registros Pub y Redes Emp"/>
    <s v="Back Correcciones Registro"/>
    <d v="2019-10-31T00:00:00"/>
    <s v="A"/>
    <s v="MERCANTIL"/>
    <n v="1067045"/>
    <m/>
    <m/>
    <m/>
    <m/>
    <m/>
    <m/>
    <s v="Inscrito"/>
    <n v="1112471295"/>
    <s v="NORBERTO RUIZ GIRALDO"/>
    <s v="6084848 x 21099"/>
    <s v="norberto.ruiz@listos.com.co"/>
    <s v="Telefónica"/>
    <n v="3165218561"/>
    <s v="2 Del tramite del documento"/>
    <s v="DIGITACION DIGNATARIOS, SOCIOS O NOMBRADOS"/>
    <s v="Registros Publicos y Redes Emp"/>
    <s v="Matricula o Constitución"/>
    <s v="."/>
    <s v="."/>
    <s v="SE MODIFICO EL NOMBRAMIENTO DE REPRESENTANTE LEGAL SUPLENTE DE RENZO SESANA OSPINA, POR RAUL ROMERO GARDUÑO, SE LLAMO AL CELULAR Y SE HABLO CON EL SEÑOR NORBERTO RUIZ H: 11:24 F: 01/11/2019 SE ENVIO EL CERTIFICADO POR CORREO ELECTRONICO. H: 11:36 F: 01/11"/>
    <s v="."/>
    <s v="Finalizado"/>
    <s v="JREYES"/>
    <d v="2019-10-31T00:00:00"/>
    <d v="2019-11-01T00:00:00"/>
    <s v=" "/>
    <s v="N"/>
    <m/>
    <x v="1"/>
    <s v="."/>
    <s v="N"/>
    <d v="2019-10-31T00:00:00"/>
    <d v="2019-11-01T00:00:00"/>
    <n v="0"/>
    <m/>
    <m/>
  </r>
  <r>
    <x v="1"/>
    <n v="2019009890"/>
    <d v="2019-10-31T00:00:00"/>
    <s v="EL INSCRITO 669438 669439 INDICA QUE EN EL MOMENTO DE REALIZAR LA RENOVACION NO MANIFESTO NINGUN CAMBIO PARA LOS DATOS BASICOS Y SE LE ESTA REPORTANDO LA DIRECCCION COMERCIAL JUDICIAL Y ESTABLECIMIENTO KR 9 # 121 - 00 LC 111 DE MANERA ERRONEA SIENDO LA CO"/>
    <s v="A"/>
    <s v="KCRUZ"/>
    <s v=" "/>
    <s v="Principal"/>
    <d v="2019-10-31T00:00:00"/>
    <s v="Origino"/>
    <s v="RESPPROC"/>
    <s v="Gestion Integral"/>
    <s v="Tecnologia"/>
    <s v="Finalizado"/>
    <s v=" "/>
    <s v="Asignado a"/>
    <s v="JREYES"/>
    <s v="Registros Pub y Redes Emp"/>
    <s v="Back Correcciones Registro"/>
    <d v="2019-10-31T00:00:00"/>
    <s v="A"/>
    <s v="MERCANTIL"/>
    <n v="669438"/>
    <m/>
    <m/>
    <m/>
    <m/>
    <m/>
    <m/>
    <s v="Inscrito"/>
    <m/>
    <s v="KR 9 # 121 - 00 LC 111"/>
    <m/>
    <m/>
    <s v="Presencial Verbal"/>
    <n v="3174782529"/>
    <s v="2 Del tramite del documento"/>
    <s v="DIGITACION EN LA DIRECCION COMERCIAL, JUDICIAL O DEL ESTABLECIMIENTO"/>
    <s v="Registros Publicos y Redes Emp"/>
    <s v="Inscripción VI y XV"/>
    <s v="."/>
    <s v="."/>
    <s v="SE MODIFICO LA DIRECCCION COMERCIAL JUDICIAL Y ESTABLECIMIENTO DE KR 9 # 121 - 00 LC 111 POR CRA 9 N° 13 A - 121 LC 111 EL CLIENTE DECIDIO ESPERAR LA RESPUESTA DE MANERA INMEDIATA."/>
    <s v="."/>
    <s v="Finalizado"/>
    <s v="JREYES"/>
    <d v="2019-10-31T00:00:00"/>
    <d v="2019-11-08T00:00:00"/>
    <s v=" "/>
    <s v="N"/>
    <m/>
    <x v="1"/>
    <s v="."/>
    <s v="N"/>
    <d v="2019-10-31T00:00:00"/>
    <d v="2019-11-08T00:00:00"/>
    <n v="0"/>
    <m/>
    <m/>
  </r>
  <r>
    <x v="1"/>
    <n v="2019009898"/>
    <d v="2019-10-31T00:00:00"/>
    <s v="CORREJIR EL NOMBRE DEL REPRESENTANTE LEGAL SUPLENTE DE LA SOCIEDAD CONSTRUCCIONES CIVILES ARENAS S.A.S QUEDO IVAN ARENAS OSPINA Y EL CORRECTO ES IVAN MARINO ARENAS OSPINA DE LA RADICACION 20190485789 MATRICULA 1068375 - 16 TIENE COPIA DE LA CEDULA EN LA C"/>
    <s v="A"/>
    <s v="HPALACIO"/>
    <s v=" "/>
    <s v="Agua Blanca"/>
    <d v="2019-10-31T00:00:00"/>
    <s v="Origino"/>
    <s v="LCASTRO"/>
    <s v="Registros Pub y Redes Emp"/>
    <s v="Back (Registro)"/>
    <s v="Finalizado"/>
    <s v=" "/>
    <s v="Asignado a"/>
    <s v="JREYES"/>
    <s v="Registros Pub y Redes Emp"/>
    <s v="Back Correcciones Registro"/>
    <d v="2019-10-31T00:00:00"/>
    <s v="A"/>
    <s v="MERCANTIL"/>
    <n v="1068375"/>
    <n v="20190485789"/>
    <m/>
    <m/>
    <m/>
    <m/>
    <m/>
    <s v="Inscrito"/>
    <n v="2605474"/>
    <s v="HUMBERTO ARENAS VILLAMIL_x0009_"/>
    <m/>
    <s v="humberto-arenas2525@hotmail.com"/>
    <s v="Presencial Verbal"/>
    <n v="3218772664"/>
    <s v="2 Del tramite del documento"/>
    <s v="DIGITACION DIGNATARIOS, SOCIOS O NOMBRADOS"/>
    <s v="Registros Publicos y Redes Emp"/>
    <s v="Inscripción"/>
    <s v="."/>
    <s v="."/>
    <s v="SE ADICIONO EL NOMBRE AL REPRESENTANTE LEGAL SIENDO LO CORRECTO IVAN MARINO SE LLAMO AL CELULAR Y SE INFORMO QUE YA ESTABA MODIFICADO H: 8.41 F: 05/11/2019"/>
    <s v="."/>
    <s v="Finalizado"/>
    <s v="JREYES"/>
    <d v="2019-10-31T00:00:00"/>
    <d v="2019-11-05T00:00:00"/>
    <s v=" "/>
    <s v="N"/>
    <m/>
    <x v="1"/>
    <s v="."/>
    <s v="N"/>
    <d v="2019-10-31T00:00:00"/>
    <d v="2019-11-05T00:00:00"/>
    <n v="0"/>
    <m/>
    <m/>
  </r>
  <r>
    <x v="1"/>
    <n v="2019009911"/>
    <d v="2019-11-01T00:00:00"/>
    <s v="POR FAVOR REVISAR Y CORREGIR DE LA SOCIEDAD CON NIT: 901171095, MATRICULA: 1013724-16, SOBRE EL CAMBIO DE DOMICILIO RAD EN BARRANQUILLA, SEGUN: ACTA 01-2019, REGISTRADA BAJO INSCRITO: 0371381 DEL LIBRO 09(BARRANQUILLA), ERROR CERTIFICA: DIRECCION DOMICILI"/>
    <s v="A"/>
    <s v="NGRISALE"/>
    <s v=" "/>
    <s v="Principal"/>
    <d v="2019-11-01T00:00:00"/>
    <s v="Origino"/>
    <s v="ZMOLINA"/>
    <s v="Registros Pub y Redes Emp"/>
    <s v="Back (Registro)"/>
    <s v="Finalizado"/>
    <s v=" "/>
    <s v="Asignado a"/>
    <s v="JREYES"/>
    <s v="Registros Pub y Redes Emp"/>
    <s v="Back Correcciones Registro"/>
    <d v="2019-11-01T00:00:00"/>
    <s v="A"/>
    <s v="MERCANTIL"/>
    <n v="1013724"/>
    <m/>
    <m/>
    <m/>
    <m/>
    <m/>
    <m/>
    <s v="Inscrito"/>
    <n v="1130586496"/>
    <s v="MARISOL RAMIREZ M"/>
    <m/>
    <s v="naty-copias@hotmail.com"/>
    <s v="Presencial Verbal"/>
    <n v="3206818020"/>
    <s v="2 Del tramite del documento"/>
    <s v="DIGITACION EN LA DIRECCION COMERCIAL, JUDICIAL O DEL ESTABLECIMIENTO"/>
    <s v="Registros Publicos y Redes Emp"/>
    <s v="Inscripción"/>
    <s v="."/>
    <s v="."/>
    <s v="SE MODIFICO LA DIRECCION COMERCIAL, JUDICIAL, TELEFONO Y CORREO ELECTRONICO DE LA SOCIEDAD SE LLAMO AL CELULAR Y SE INFORMO QUE YA ESTABA MODIFICADO H: 11.10 F: 05/11/2019"/>
    <s v="."/>
    <s v="Finalizado"/>
    <s v="JREYES"/>
    <d v="2019-11-01T00:00:00"/>
    <d v="2019-11-05T00:00:00"/>
    <s v=" "/>
    <s v="N"/>
    <m/>
    <x v="1"/>
    <s v="."/>
    <s v="N"/>
    <d v="2019-11-01T00:00:00"/>
    <d v="2019-11-05T00:00:00"/>
    <n v="0"/>
    <m/>
    <m/>
  </r>
  <r>
    <x v="1"/>
    <n v="2019009933"/>
    <d v="2019-11-01T00:00:00"/>
    <s v="LA SEÑORA LEYDI GOMEZ SE COMUNICA E INDICA QUE EL DIA 17 DE SEPTIEMBRE RADICARON UN DOCUMENTO PRIVADO BAJO NUMERO DE RADICADO 20190458268 DONDE REALIZABAN LA ACTUALIZACIÓN DE VARIOS PUNTOS ENTRE ELLOS EL CORREO ELECTRÓNICO NOTIFICACIONES@SKEMA.CO PERO AL "/>
    <s v="A"/>
    <s v="LJAYALA"/>
    <s v=" "/>
    <s v="Principal"/>
    <d v="2019-11-01T00:00:00"/>
    <s v="Origino"/>
    <s v="CARGOMEZ"/>
    <s v="Registros Pub y Redes Emp"/>
    <s v="Back (Registro)"/>
    <s v="Finalizado"/>
    <s v=" "/>
    <s v="Asignado a"/>
    <s v="JREYES"/>
    <s v="Registros Pub y Redes Emp"/>
    <s v="Back Correcciones Registro"/>
    <d v="2019-11-01T00:00:00"/>
    <s v="A"/>
    <s v="MERCANTIL"/>
    <n v="724651"/>
    <m/>
    <m/>
    <m/>
    <m/>
    <m/>
    <m/>
    <s v="Inscrito"/>
    <n v="1114818090"/>
    <s v="LEYDI GOMEZ"/>
    <n v="4852919"/>
    <s v="notificaciones@skema.co"/>
    <s v="Telefónica"/>
    <n v="3156639273"/>
    <s v="2 Del tramite del documento"/>
    <s v="DIGITACION EN LA DIRECCION ELECTRONICA"/>
    <s v="Registros Publicos y Redes Emp"/>
    <s v="Inscripción VI y XV"/>
    <s v="."/>
    <s v="."/>
    <s v="MODIFIQUE EL CORREO ELECTRÓNICO DE NOTIFICACIONES@SKEMA.COM POR NOTIFICACIONES@SKEMA.CO SE LLAMO AL CELULAR Y NO TIENE ESPACIO PARA MENSAJES Y EL TELEFONO 4852919 SE MARCO A LA EXTENSION 218 Y NO PUEDE ACEPTAR MAS MENSAJES H: 11:30 F: 05/11/2019 SE ENVIO "/>
    <s v="."/>
    <s v="Finalizado"/>
    <s v="JREYES"/>
    <d v="2019-11-01T00:00:00"/>
    <d v="2019-11-05T00:00:00"/>
    <s v=" "/>
    <s v="N"/>
    <m/>
    <x v="1"/>
    <s v="."/>
    <s v="N"/>
    <d v="2019-11-01T00:00:00"/>
    <d v="2019-11-05T00:00:00"/>
    <n v="0"/>
    <m/>
    <m/>
  </r>
  <r>
    <x v="1"/>
    <n v="2019009934"/>
    <d v="2019-11-01T00:00:00"/>
    <s v="SE COMUNICA LA SEÑORA KAREN SANCLEMENTE, INDICANDO QUE RADICARON UN AUTO EN LA SUPERINTENDENCIA DE SOCIEDADES, DONDE INDICAN QUE LA EMPRESA SE ENCUENTRA EN REORGANIZACIÓN, ELLOS RADICARON LOS DOCUMENTOS EN LA CÁMARA DE COMERCIO EL DÍA 7 DE OCTUBRE DE 2019"/>
    <s v="A"/>
    <s v="LJAYALA"/>
    <s v=" "/>
    <s v="Principal"/>
    <d v="2019-11-01T00:00:00"/>
    <s v="Origino"/>
    <s v="DCISNERO"/>
    <s v="Registros Pub y Redes Emp"/>
    <s v="Back (Registro)"/>
    <s v="Finalizado"/>
    <s v=" "/>
    <s v="Asignado a"/>
    <s v="JREYES"/>
    <s v="Registros Pub y Redes Emp"/>
    <s v="Back Correcciones Registro"/>
    <d v="2019-11-01T00:00:00"/>
    <s v="A"/>
    <s v="MERCANTIL"/>
    <n v="817581"/>
    <m/>
    <m/>
    <m/>
    <m/>
    <m/>
    <m/>
    <s v="Inscrito"/>
    <n v="1144158512"/>
    <s v="KAREN ANDREA HURTADO SANCLEMENTE"/>
    <s v="4482653 EXT 110"/>
    <s v="palmardesantabarbara@hotmail.com"/>
    <s v="Telefónica"/>
    <s v="318-2803425"/>
    <s v="2 Del tramite del documento"/>
    <s v="LEVANTÓ PENDIENTE SIN TERMINAR GRABACION"/>
    <s v="Registros Publicos y Redes Emp"/>
    <s v="Inscripción"/>
    <s v="."/>
    <s v="."/>
    <s v="ADICIONE EL INDICADOR EN PROCESO DE REORGANIZACION A LA SOCIEDAD. SE LLAMO AL CELULAR Y SE INFORMO QUE YA ESTABA ADICIONADO H: 12:00 F: 05/11/2019"/>
    <s v="."/>
    <s v="Finalizado"/>
    <s v="JREYES"/>
    <d v="2019-11-05T00:00:00"/>
    <d v="2019-11-05T00:00:00"/>
    <s v=" "/>
    <s v="N"/>
    <m/>
    <x v="1"/>
    <s v="."/>
    <s v="N"/>
    <d v="2019-11-05T00:00:00"/>
    <d v="2019-11-05T00:00:00"/>
    <n v="4"/>
    <m/>
    <m/>
  </r>
  <r>
    <x v="1"/>
    <n v="2019009937"/>
    <d v="2019-11-01T00:00:00"/>
    <s v="SE COMUNICA LA SEÑORA JENNIFER INDICANDO REALIZO UN TRÁMITE DE RENOVACIÓN DE ESTABLECIMIENTO FORÁNEO CON NÚMERO DE MATRICULA 968479 CON NUC 20190769633. AL VERIFICAR DE FORMA INTERNA SE VALIDA QUE ESTE ESTABLECIMIENTO FUE CANCELADO EL DÍA 27-AUG-2018 Y PO"/>
    <s v="A"/>
    <s v="LJAYALA"/>
    <s v=" "/>
    <s v="Principal"/>
    <d v="2019-11-01T00:00:00"/>
    <s v="Origino"/>
    <s v="NRESPONS"/>
    <s v="Registros Pub y Redes Emp"/>
    <s v="Back (Registro)"/>
    <s v="Finalizado"/>
    <s v=" "/>
    <s v="Asignado a"/>
    <s v="JCERON"/>
    <s v="Registros Pub y Redes Emp"/>
    <s v="Back (Registro)"/>
    <d v="2019-11-01T00:00:00"/>
    <s v="A"/>
    <s v="MERCANTIL"/>
    <n v="968478"/>
    <n v="20190267404"/>
    <m/>
    <m/>
    <m/>
    <m/>
    <m/>
    <s v="Inscrito"/>
    <n v="1073510984"/>
    <s v="JENNIFER PIÑEROS"/>
    <s v="7455690 BOGOTÁ"/>
    <s v="GRUPOMIS-SAS@HOTMAIL.COM"/>
    <s v="Telefónica"/>
    <n v="3133937370"/>
    <s v="2 Del tramite del documento"/>
    <s v="CONCEPTO ERRADO"/>
    <s v="Registros Publicos y Redes Emp"/>
    <s v="Renovación"/>
    <s v="."/>
    <s v="."/>
    <s v="JENIFER POR FAVOR SOLICITO RETIRAR DE LA CARPETA DEL INSCRITO 968478-2 EL FORMULARIO DE LA RENOVACION DEL 24-04-2019, PORQUE EL ESTABLECIMIENTO DE COMERCIO ESTA CANCELADO DEL 27 DE AGOSTO DEL 2018, NO TENIA QUE REALIZAR RENOVACION,PASARLA A MILY, PARA PRO"/>
    <s v="."/>
    <s v="Finalizado"/>
    <s v="JREYES"/>
    <d v="2019-11-05T00:00:00"/>
    <d v="2019-11-08T00:00:00"/>
    <s v=" "/>
    <s v="N"/>
    <m/>
    <x v="1"/>
    <s v="."/>
    <s v="N"/>
    <d v="2019-11-05T00:00:00"/>
    <d v="2019-11-08T00:00:00"/>
    <n v="4"/>
    <m/>
    <m/>
  </r>
  <r>
    <x v="1"/>
    <n v="2019009940"/>
    <d v="2019-11-01T00:00:00"/>
    <s v="VERFICAR Y CORREGIR LA ACTIVIDAD SECUNDARIA CODIGO CIIU EN LA PERSONA NATURAL SE ESTA CERTIFICANDO EL 4791, EN EL DOCUMENTO PRIVADO PRESENTADO EL 24 DE OCTUBRE 2019 DONDE SE CAMBIA LA ACTIVIDAD ECONOMICA ES 4741, POR FAVOR VERIFICRA, GRACIAS."/>
    <s v="A"/>
    <s v="CRAYO"/>
    <s v=" "/>
    <s v="Principal"/>
    <d v="2019-11-01T00:00:00"/>
    <s v="Origino"/>
    <s v="MMONTERO"/>
    <s v="Registros Pub y Redes Emp"/>
    <s v="Back (Registro)"/>
    <s v="Finalizado"/>
    <s v=" "/>
    <s v="Asignado a"/>
    <s v="JREYES"/>
    <s v="Registros Pub y Redes Emp"/>
    <s v="Back Correcciones Registro"/>
    <d v="2019-11-01T00:00:00"/>
    <s v="A"/>
    <s v="MERCANTIL"/>
    <n v="997251"/>
    <m/>
    <m/>
    <m/>
    <m/>
    <m/>
    <m/>
    <s v="Inscrito"/>
    <n v="66985079"/>
    <s v="LUZ ADRIANA VELEZ"/>
    <m/>
    <s v="asesconta2000@gmail.com"/>
    <s v="Presencial Verbal"/>
    <n v="3154550033"/>
    <s v="2 Del tramite del documento"/>
    <s v="DIGITACION EN LA ACTIVIDAD COMERCIAL"/>
    <s v="Registros Publicos y Redes Emp"/>
    <s v="Inscripción VI y XV"/>
    <s v="."/>
    <s v="."/>
    <s v="SE MODIFICO EL CIUU DE LA ACTIVIDAD DE LA PERSONA DE 4791 POR 4741 EL CLIENTE DECIDIO ESPERAR LA RESPUESTA DE MANERA INMEDIATA."/>
    <s v="."/>
    <s v="Finalizado"/>
    <s v="JREYES"/>
    <d v="2019-11-01T00:00:00"/>
    <d v="2019-11-05T00:00:00"/>
    <s v=" "/>
    <s v="N"/>
    <m/>
    <x v="1"/>
    <s v="."/>
    <s v="N"/>
    <d v="2019-11-01T00:00:00"/>
    <d v="2019-11-05T00:00:00"/>
    <n v="0"/>
    <m/>
    <m/>
  </r>
  <r>
    <x v="1"/>
    <n v="2019009952"/>
    <d v="2019-11-05T00:00:00"/>
    <s v="SE COMUNICA LA SEÑORA VILMA VALIDA EN EL CERTIFICADO QUE LA DIRECCION DE NOTIFICACION, JUDICIAL DE LA SOCIEDAD APARECE CL. 74 NO. 44 34 Y LA CORRECTA ES CL. 7A NO. 44 34, EN EL MES DE AGOSTO ACTULIZARON DATOS CON EL RADICADO 20190433963 , SOLICITA SE LE R"/>
    <s v="A"/>
    <s v="EMOSQUERA"/>
    <s v=" "/>
    <s v="Principal"/>
    <d v="2019-11-05T00:00:00"/>
    <s v="Origino"/>
    <s v="NRESPONS"/>
    <s v="Registros Pub y Redes Emp"/>
    <s v="Back (Registro)"/>
    <s v="Finalizado"/>
    <s v=" "/>
    <s v="Asignado a"/>
    <s v="JREYES"/>
    <s v="Registros Pub y Redes Emp"/>
    <s v="Back Correcciones Registro"/>
    <d v="2019-11-05T00:00:00"/>
    <s v="A"/>
    <s v="MERCANTIL"/>
    <n v="751614"/>
    <m/>
    <m/>
    <m/>
    <m/>
    <m/>
    <m/>
    <s v="Inscrito"/>
    <n v="20676798"/>
    <s v="WILMA FABIOLA HERRERA AVILAN"/>
    <n v="2866321"/>
    <s v="contavil.proagro@gmail.com"/>
    <s v="Telefónica"/>
    <n v="3005138859"/>
    <s v="2 Del tramite del documento"/>
    <s v="NO APLICA/NO PROCEDE"/>
    <s v="Registros Publicos y Redes Emp"/>
    <s v="No aplica"/>
    <s v="."/>
    <s v="."/>
    <s v="SE ENVIO CORREO ELECTRONICO INFORMANDO QUE NO PROCEDE PORQUE COLOCARON EN LA DIRECCION DE NOTIFICACION JUDICIAL 74 EN VEZ DE 7 A H. 12: 15 F: 05/11/2019"/>
    <s v="."/>
    <s v="Finalizado"/>
    <s v="JREYES"/>
    <d v="2019-11-05T00:00:00"/>
    <d v="2019-11-05T00:00:00"/>
    <s v=" "/>
    <s v="N"/>
    <m/>
    <x v="1"/>
    <s v="."/>
    <s v="N"/>
    <d v="2019-11-05T00:00:00"/>
    <d v="2019-11-05T00:00:00"/>
    <n v="0"/>
    <m/>
    <m/>
  </r>
  <r>
    <x v="1"/>
    <n v="2019009955"/>
    <d v="2019-11-05T00:00:00"/>
    <s v="BUENOS DIAS. POR FAVOR CORREGIR APELLIDO DEL SEÑOR ANDRES VALLEJO KINAST CC 79156743. YA QUE EN EL CERTIFICADO ACTUAL SU APELLIDO APARECE CON R Y EL CORRECTO ES KINAST. EN EL ACTA 20 DEL 26-05-2010 LIBRO IX APARECE SU NOMBRE Y APELLIDOS CON NUMERO DE CEDU"/>
    <s v="A"/>
    <s v="FAULESTI"/>
    <s v=" "/>
    <s v="Unicentro web"/>
    <d v="2019-11-05T00:00:00"/>
    <s v="Origino"/>
    <s v="FUNRETIR"/>
    <s v="Registros Pub y Redes Emp"/>
    <s v="Back (Registro)"/>
    <s v="Finalizado"/>
    <s v=" "/>
    <s v="Asignado a"/>
    <s v="JREYES"/>
    <s v="Registros Pub y Redes Emp"/>
    <s v="Back Correcciones Registro"/>
    <d v="2019-11-05T00:00:00"/>
    <s v="A"/>
    <s v="MERCANTIL"/>
    <n v="459538"/>
    <m/>
    <m/>
    <m/>
    <m/>
    <m/>
    <m/>
    <s v="Inscrito"/>
    <n v="16824854"/>
    <s v="FELIPE BORRERO VELASCO"/>
    <n v="6601042"/>
    <s v="info@calipso.com.co"/>
    <s v="Presencial Verbal"/>
    <n v="3104706984"/>
    <s v="2 Del tramite del documento"/>
    <s v="DIGITACION DIGNATARIOS, SOCIOS O NOMBRADOS"/>
    <s v="Registros Publicos y Redes Emp"/>
    <s v="Inscripción"/>
    <s v="."/>
    <s v="."/>
    <s v="MODIFIQUE EL APELLIDO DEL MIEMBRO DE JUNTA DIRECTIVA ANDRES VALLEJO JYNAST POR ANDRES VALLEJO KYNAST. SE LLAMO AL CELULAR Y SE INFORMO QUE YA ESTABA MODIFICADO H: 12.30 F: 05/11/2019"/>
    <s v="."/>
    <s v="Finalizado"/>
    <s v="JREYES"/>
    <d v="2019-11-05T00:00:00"/>
    <d v="2019-11-05T00:00:00"/>
    <s v=" "/>
    <s v="N"/>
    <m/>
    <x v="1"/>
    <s v="."/>
    <s v="N"/>
    <d v="2019-11-05T00:00:00"/>
    <d v="2019-11-05T00:00:00"/>
    <n v="0"/>
    <m/>
    <m/>
  </r>
  <r>
    <x v="1"/>
    <n v="2019009967"/>
    <d v="2019-11-05T00:00:00"/>
    <s v=" EL DIA 25-11-2019, CON RAD: 20190505592 MAT: 770778-2 REALIZARON UNA MODIFICACION AL NOMBRE DEL ESTABLECIMIENTO DE COMERCIO EL CUAL NO QUEDO MODIFICADO EL NOMBRE CON EL QUE DEBE QUEDAR ES: OPENNET LATAM. EN EL ACTA 02-2019 RAD:20190507202 MAT: 770776- 16"/>
    <s v="A"/>
    <s v="LNDELGAD"/>
    <s v=" "/>
    <s v="Principal"/>
    <d v="2019-11-05T00:00:00"/>
    <s v="Origino"/>
    <s v="WBURBANO"/>
    <s v="Registros Pub y Redes Emp"/>
    <s v="Juridica"/>
    <s v="Finalizado"/>
    <s v=" "/>
    <s v="Asignado a"/>
    <s v="IROMERO"/>
    <s v="Registros Pub y Redes Emp"/>
    <s v="Juridica"/>
    <d v="2019-11-05T00:00:00"/>
    <s v="A"/>
    <s v="MERCANTIL"/>
    <n v="770776"/>
    <n v="20190507202"/>
    <n v="18898"/>
    <d v="2019-10-30T00:00:00"/>
    <m/>
    <m/>
    <m/>
    <s v="Inscrito"/>
    <n v="94431434"/>
    <s v="SANDRO GINO VARO MARMOLEJO"/>
    <m/>
    <s v="svaro@opennetsol.com"/>
    <s v="Presencial Verbal"/>
    <n v="3155513062"/>
    <s v="2 Del tramite del documento"/>
    <s v="ACTO NO INSCRITO"/>
    <s v="Registros Publicos y Redes Emp"/>
    <s v="Inscripción"/>
    <s v="."/>
    <s v="."/>
    <s v="JENIFER POR FAVOR ADICIONAR EN LAS CARPETAS EN DOCUNET DE LAS RADICACIONES 20190507202 DEL INSCRITO 770776 INSCRIP. 70122-70123-70124 Y 770778-2 INSCR. 70125 Y 70126, PORQUE NO APARECEN GUARDADAS EN EL EXPEDIENTE (PENDIENTE POR REVISAR PORQUE SOLICITAN QU"/>
    <s v="."/>
    <s v="Finalizado"/>
    <s v="JREYES"/>
    <d v="2019-11-06T00:00:00"/>
    <d v="2019-12-06T00:00:00"/>
    <s v=" "/>
    <s v="N"/>
    <m/>
    <x v="1"/>
    <s v="."/>
    <s v="N"/>
    <d v="2019-11-06T00:00:00"/>
    <d v="2019-12-06T00:00:00"/>
    <n v="1"/>
    <m/>
    <m/>
  </r>
  <r>
    <x v="1"/>
    <n v="2019009992"/>
    <d v="2019-11-06T00:00:00"/>
    <s v="VERIFICAR Y CONTINUAR CON EL NUMERAL 13 DE LOS OBJETIVOS ESPECIFICOS QUEDO IMCOMPLETO, LOS PARAGRAMOS DEL 1 AL 3 NO SE ESTAN CERTIFICANDO, POR FAVOR VERIFICAR Y CORREGIR."/>
    <s v="A"/>
    <s v="CRAYO"/>
    <s v=" "/>
    <s v="Principal"/>
    <d v="2019-11-06T00:00:00"/>
    <s v="Origino"/>
    <s v="RESPPROC"/>
    <s v="Registros Pub y Redes Emp"/>
    <s v="Back (Digitalizacion)"/>
    <s v="Finalizado"/>
    <s v=" "/>
    <s v="Asignado a"/>
    <s v="JREYES"/>
    <s v="Registros Pub y Redes Emp"/>
    <s v="Back Correcciones Registro"/>
    <d v="2019-11-06T00:00:00"/>
    <s v="A"/>
    <s v="ESAL"/>
    <n v="6619"/>
    <m/>
    <m/>
    <m/>
    <m/>
    <m/>
    <m/>
    <s v="Inscrito"/>
    <n v="53167783"/>
    <s v="MONICA JINETHE LARA CORDOBA"/>
    <m/>
    <s v="luis.moreno0719@gmail.com"/>
    <s v="Presencial Verbal"/>
    <n v="3218557871"/>
    <s v="2 Del tramite del documento"/>
    <s v="DOCUMENTO MAL INDEXADO"/>
    <s v="Registros Publicos y Redes Emp"/>
    <s v="Inscripción"/>
    <s v="."/>
    <s v="."/>
    <s v="SE MODIFICO EL TEXTO DEL OBJETO DEL INSCRITO, PERO NO HAY ERROR DE LA AUXILIAR PORQUE EN EL OCR, NO ESTABA COMPLETA LA INFORMACION, POR LO TANTO LA PERSONA DE DIGITACION NO ACTUALIZO. SE LLAMO AL CELULAR Y SE INFORMO QUE YA ESTABA MODIFICADO H: 10,32 F: 0"/>
    <s v="."/>
    <s v="Finalizado"/>
    <s v="JREYES"/>
    <d v="2019-11-06T00:00:00"/>
    <d v="2019-11-06T00:00:00"/>
    <s v=" "/>
    <s v="N"/>
    <m/>
    <x v="1"/>
    <s v="."/>
    <s v="N"/>
    <d v="2019-11-06T00:00:00"/>
    <d v="2019-11-06T00:00:00"/>
    <n v="0"/>
    <m/>
    <m/>
  </r>
  <r>
    <x v="1"/>
    <n v="2019010008"/>
    <d v="2019-11-06T00:00:00"/>
    <s v="EL SEÑOR MIGUEL ANGEL CLAVIJO GONZALEZ IDENTIFICADO CON CEDULA 94413408 MATRICULA MERCANTIL 977738-1 EN EL CERTIFICADO NO SE REFLEJAN LOS ACTIVOS TOTALES LO CUAL HA GENERADO VARIOS INCONVENIENTES A NIVEL ECONOMICO. POR LO CUAL SOLICITA NUESTRA COLABORACIÓ"/>
    <s v="A"/>
    <s v="MCARTAGE"/>
    <s v=" "/>
    <s v="Principal"/>
    <d v="2019-11-06T00:00:00"/>
    <s v="Origino"/>
    <s v="NRESPONS"/>
    <s v="Registros Pub y Redes Emp"/>
    <s v="Back (Registro)"/>
    <s v="Finalizado"/>
    <s v=" "/>
    <s v="Asignado a"/>
    <s v="JREYES"/>
    <s v="Registros Pub y Redes Emp"/>
    <s v="Back Correcciones Registro"/>
    <d v="2019-11-06T00:00:00"/>
    <s v="A"/>
    <s v="MERCANTIL"/>
    <n v="977738"/>
    <m/>
    <m/>
    <m/>
    <m/>
    <m/>
    <m/>
    <s v="Inscrito"/>
    <n v="94413408"/>
    <s v="MIGUEL ANGEL CLAVIJO GONZALEZ"/>
    <m/>
    <m/>
    <s v="Presencial Verbal"/>
    <n v="3137080813"/>
    <s v="2 Del tramite del documento"/>
    <s v="NO ESTÁ PARAMETRIZADO EN EL SISTEMA"/>
    <s v="Registros Publicos y Redes Emp"/>
    <s v="Inscripción"/>
    <s v="."/>
    <s v="."/>
    <s v="POR AUTORIZACION DE LA DOCTORA MARIA DEL ROSARIO POR TEXTO SE ADICIONO EL VALOR DE LOS ACTIVOS DE LA PERSONA NATURAL POR EL VALOR DE: $1,415,143,252.00, PERO NO HAY ERROR DE LA AUXILIAR PORQUE NO SE ESTA CERTIFICANDO ESTE VALOR SE LLAMO AL CELULAR Y SE IN"/>
    <s v="."/>
    <s v="Finalizado"/>
    <s v="JREYES"/>
    <d v="2019-11-06T00:00:00"/>
    <d v="2019-11-08T00:00:00"/>
    <s v=" "/>
    <s v="N"/>
    <m/>
    <x v="1"/>
    <s v="."/>
    <s v="N"/>
    <d v="2019-11-06T00:00:00"/>
    <d v="2019-11-06T00:00:00"/>
    <n v="0"/>
    <m/>
    <m/>
  </r>
  <r>
    <x v="1"/>
    <n v="2019010016"/>
    <d v="2019-11-06T00:00:00"/>
    <s v="SE COMUNICA POR MEDIO DE LA LÍNEA TELEFÓNICA LA SEÑORA NATHALIA, INDICANDO QUE EXPIDIÓ UN CERTIFICADO EN EL QUE NOTO QUE EL VALOR DEL CAPITAL SUSCRITO ERA DE 15.000.000, LA EMPRESA REALIZÓ UNA REFORMA EN EL AÑO 2018 LA CUAL QUEDO REGISTRADA EL DÍA 26/12/2"/>
    <s v="A"/>
    <s v="EMOSQUERA"/>
    <s v=" "/>
    <s v="Principal"/>
    <d v="2019-11-06T00:00:00"/>
    <s v="Origino"/>
    <s v="MVELASCO"/>
    <s v="Registros Pub y Redes Emp"/>
    <s v="Back (Registro)"/>
    <s v="Finalizado"/>
    <s v=" "/>
    <s v="Asignado a"/>
    <s v="JREYES"/>
    <s v="Registros Pub y Redes Emp"/>
    <s v="Back Correcciones Registro"/>
    <d v="2019-11-06T00:00:00"/>
    <s v="A"/>
    <s v="MERCANTIL"/>
    <n v="973223"/>
    <m/>
    <m/>
    <m/>
    <m/>
    <m/>
    <m/>
    <s v="Inscrito"/>
    <n v="1144152767"/>
    <s v="NATHALIA PEÑA"/>
    <n v="3176463895"/>
    <s v="dgaviria3@hotmail.com"/>
    <s v="Telefónica"/>
    <n v="3162850778"/>
    <s v="2 Del tramite del documento"/>
    <s v="DIGITACION DATOS DEL CAPITAL Y PATRIMONIO"/>
    <s v="Registros Publicos y Redes Emp"/>
    <s v="Inscripción"/>
    <s v="."/>
    <s v="."/>
    <s v="MODIFIQUE EL CAPITAL SUSCRITO DE LA SOCIEDAD POR $177.000.000 CREE LA RADICACION 20190519668 PARA GENERAR EL CERTIFICADO Y SE ENVIO POR CORREO ELECTRONICIO H: 8:46 F: 08/11/2019, SE LLAMO AL CELULAR Y SE DEJO RAZON EN EL CONTESTADOR H: 8.43 F: 08/11/2019 "/>
    <s v="."/>
    <s v="Finalizado"/>
    <s v="JREYES"/>
    <d v="2019-11-07T00:00:00"/>
    <d v="2019-11-08T00:00:00"/>
    <s v=" "/>
    <s v="N"/>
    <m/>
    <x v="1"/>
    <s v="."/>
    <s v="N"/>
    <d v="2019-11-07T00:00:00"/>
    <d v="2019-11-08T00:00:00"/>
    <n v="1"/>
    <m/>
    <m/>
  </r>
  <r>
    <x v="1"/>
    <n v="2019010024"/>
    <d v="2019-11-07T00:00:00"/>
    <s v="POR FAVOR CORREGIR EL APELLIDO DEL REPRESENTANTE LEGAL EL NOMBRE CORRECTO ES HENRY BOUGAUD VILLANUEVA, EL ERROR SE EVIDENCIA EN EL MODULO DE REPRESENTACION LEGAL 2 PARRAFO Y FACULTADES DE REPRESENTANTE LEGALES."/>
    <s v="A"/>
    <s v="JSALAZAR"/>
    <s v=" "/>
    <s v="Principal"/>
    <d v="2019-11-07T00:00:00"/>
    <s v="Origino"/>
    <s v="XRIVERA"/>
    <s v="Registros Pub y Redes Emp"/>
    <s v="Back (Registro)"/>
    <s v="Finalizado"/>
    <s v=" "/>
    <s v="Asignado a"/>
    <s v="JREYES"/>
    <s v="Registros Pub y Redes Emp"/>
    <s v="Back Correcciones Registro"/>
    <d v="2019-11-07T00:00:00"/>
    <s v="A"/>
    <s v="MERCANTIL"/>
    <n v="111424"/>
    <m/>
    <m/>
    <m/>
    <m/>
    <m/>
    <m/>
    <s v="Inscrito"/>
    <n v="19166545"/>
    <s v="HENRY BOUGAUD VILLANUEVA"/>
    <m/>
    <s v="henry.bougaud@hotmail.com"/>
    <s v="Presencial con Carta"/>
    <n v="3108952151"/>
    <s v="2 Del tramite del documento"/>
    <s v="DIGITACION DIGNATARIOS, SOCIOS O NOMBRADOS"/>
    <s v="Registros Publicos y Redes Emp"/>
    <s v="Inscripción"/>
    <s v="."/>
    <s v="."/>
    <s v="MODIFIQUE EL REPRESENTANTE LEGAL EL NOMBRE CORRECTO ES HENRY BOUGAUD VILLANUEVA EL CLIENTE DECIDIO ESPERAR LA RESPUESTA DE MANERA INMEDIATA. H: 10:56 F: 07/11/2019"/>
    <s v="."/>
    <s v="Finalizado"/>
    <s v="JREYES"/>
    <d v="2019-11-07T00:00:00"/>
    <d v="2019-11-07T00:00:00"/>
    <s v=" "/>
    <s v="N"/>
    <m/>
    <x v="1"/>
    <s v="."/>
    <s v="N"/>
    <d v="2019-11-07T00:00:00"/>
    <d v="2019-11-07T00:00:00"/>
    <n v="0"/>
    <m/>
    <m/>
  </r>
  <r>
    <x v="1"/>
    <n v="2019010025"/>
    <d v="2019-11-07T00:00:00"/>
    <s v="LA USUARIA MANIFIESTA QUE EL NÚMERO DE SU C.C. ESTA MAL INDICADO POR PARTE DE C.C.C. SU NÚMERO DE C.C. CORRECTO ES 66.924.773 POR FAVOR VERIFICAR Y CORREGIR, POR FAVOR RECUPERAR CERTIFICADO."/>
    <s v="A"/>
    <s v="JMENDEZ"/>
    <s v=" "/>
    <s v="Unicentro web"/>
    <d v="2019-11-07T00:00:00"/>
    <s v="Origino"/>
    <s v="XRIVERA"/>
    <s v="Registros Pub y Redes Emp"/>
    <s v="Back (Registro)"/>
    <s v="Finalizado"/>
    <s v=" "/>
    <s v="Asignado a"/>
    <s v="JREYES"/>
    <s v="Registros Pub y Redes Emp"/>
    <s v="Back Correcciones Registro"/>
    <d v="2019-11-07T00:00:00"/>
    <s v="A"/>
    <s v="MERCANTIL"/>
    <n v="1067834"/>
    <m/>
    <m/>
    <m/>
    <m/>
    <m/>
    <m/>
    <s v="Inscrito"/>
    <n v="66924773"/>
    <s v="LUZ MARINA HINCAPIE CANO"/>
    <n v="3103789606"/>
    <s v="canadianfitnessequipment@gmail.com"/>
    <s v="Presencial Verbal"/>
    <n v="3103789606"/>
    <s v="2 Del tramite del documento"/>
    <s v="DIGITACION NÚMERO,DIGITO VERIF O TIPO DE IDENTIFICACION"/>
    <s v="Registros Publicos y Redes Emp"/>
    <s v="Matricula o Constitución"/>
    <s v="."/>
    <s v="."/>
    <s v="MODIFIQUE EL NÚMERO DE SU C.C. DE 56924773 POR NUMERO C.C. CORRECTO ES 66.924.773 EL CLIENTE DECIDIO ESPERAR LA RESPUESTA DE MANERA INMEDIATA."/>
    <s v="."/>
    <s v="Finalizado"/>
    <s v="JREYES"/>
    <d v="2019-11-07T00:00:00"/>
    <d v="2019-11-07T00:00:00"/>
    <s v=" "/>
    <s v="N"/>
    <m/>
    <x v="1"/>
    <s v="."/>
    <s v="N"/>
    <d v="2019-11-07T00:00:00"/>
    <d v="2019-11-07T00:00:00"/>
    <n v="0"/>
    <m/>
    <m/>
  </r>
  <r>
    <x v="1"/>
    <n v="2019010032"/>
    <d v="2019-11-07T00:00:00"/>
    <s v="EN EL APELLIDO DEL REPRESENTANTE LEGAL LO GRABARON COMO VEALSQUEZ SIENDO LO CORRECTO VELASQUEZ DE ACUERDO CON EL DOCUMENTO DE CONSTUTUCIÓN PAGINA 9 Y FOTOCOPIA DEL DOCUMENTO DE IDENTIDAD."/>
    <s v="A"/>
    <s v="MGARZON"/>
    <s v=" "/>
    <s v="Principal"/>
    <d v="2019-11-07T00:00:00"/>
    <s v="Origino"/>
    <s v="LCASTRO"/>
    <s v="Registros Pub y Redes Emp"/>
    <s v="Back (Registro)"/>
    <s v="Finalizado"/>
    <s v=" "/>
    <s v="Asignado a"/>
    <s v="JREYES"/>
    <s v="Registros Pub y Redes Emp"/>
    <s v="Back Correcciones Registro"/>
    <d v="2019-11-07T00:00:00"/>
    <s v="A"/>
    <s v="MERCANTIL"/>
    <n v="1067794"/>
    <n v="20190487489"/>
    <m/>
    <m/>
    <m/>
    <m/>
    <m/>
    <s v="Inscrito"/>
    <n v="16625934"/>
    <s v="DIEGO OTERO"/>
    <n v="3168068635"/>
    <s v="rauca1972@hotmail.com"/>
    <s v="Presencial Verbal"/>
    <m/>
    <s v="2 Del tramite del documento"/>
    <s v="DIGITACION DIGNATARIOS, SOCIOS O NOMBRADOS"/>
    <s v="Registros Publicos y Redes Emp"/>
    <s v="Matricula o Constitución"/>
    <s v="."/>
    <s v="."/>
    <s v="SE MODIFICO EL APELLIDO DEL REPRESENTANTE LEGAL DE VEASLQUEZ POR VELASQUEZ EL CLIENTE DECIDIO ESPERAR LA RESPUESTA DE MANERA INMEDIATA."/>
    <s v="."/>
    <s v="Finalizado"/>
    <s v="JREYES"/>
    <d v="2019-11-07T00:00:00"/>
    <d v="2019-11-07T00:00:00"/>
    <s v=" "/>
    <s v="N"/>
    <m/>
    <x v="1"/>
    <s v="."/>
    <s v="N"/>
    <d v="2019-11-07T00:00:00"/>
    <d v="2019-11-07T00:00:00"/>
    <n v="0"/>
    <m/>
    <m/>
  </r>
  <r>
    <x v="1"/>
    <n v="2019010037"/>
    <d v="2019-11-07T00:00:00"/>
    <s v="LA SOCIEDAD INTERNATIONAL TRADING WORDLD S.A.S S.A.S. CON NIT 901306578-8 SE CONSTITUYO A TRAVES DEL SERVICIO VIRTUAL, EN EL DOCUMENTO PRIVADO DE CONSTITUCION DEL APLICATIVO GENERO DOS VECES EL TIPO SOCIETARIO SAS. EL USUARIO PRESENTA EL RECLAMO , MANIFIE"/>
    <s v="A"/>
    <s v="AROSERO"/>
    <s v=" "/>
    <s v="Principal"/>
    <d v="2019-11-07T00:00:00"/>
    <s v="Origino"/>
    <s v="BMONTES"/>
    <s v="Registros Pub y Redes Emp"/>
    <s v="Juridica"/>
    <s v="Finalizado"/>
    <s v=" "/>
    <s v="Asignado a"/>
    <s v="JREYES"/>
    <s v="Registros Pub y Redes Emp"/>
    <s v="Back Correcciones Registro"/>
    <d v="2019-11-07T00:00:00"/>
    <s v="A"/>
    <s v="MERCANTIL"/>
    <n v="1057516"/>
    <n v="20190372289"/>
    <m/>
    <m/>
    <m/>
    <m/>
    <m/>
    <s v="Inscrito"/>
    <n v="6319411"/>
    <s v="JOSE LARGACHA"/>
    <n v="3104455959"/>
    <m/>
    <s v="Presencial Verbal"/>
    <n v="3104455959"/>
    <s v="2 Del tramite del documento"/>
    <s v="DIGITACION EN EL NOMBRE DEL PROPIETARIO, ESTABLECIMIENTO O RAZON SOCIAL"/>
    <s v="Registros Publicos y Redes Emp"/>
    <s v="Matricula o Constitución"/>
    <s v="."/>
    <s v="."/>
    <s v="A LA RAZON SOCIAL LE RETIRO EL TIPO SOCIETARIO SAS QUE SE REPITIO DOS VECES SE LLAMO AL CELULAR Y SE DEJO RAZON EN EL CONTESTADOR H: 11:00 F: 12/11/2019 "/>
    <s v="."/>
    <s v="Finalizado"/>
    <s v="JREYES"/>
    <d v="2019-11-07T00:00:00"/>
    <d v="2019-11-14T00:00:00"/>
    <s v=" "/>
    <s v="N"/>
    <m/>
    <x v="1"/>
    <s v="."/>
    <s v="N"/>
    <d v="2019-11-07T00:00:00"/>
    <d v="2019-11-14T00:00:00"/>
    <n v="0"/>
    <m/>
    <m/>
  </r>
  <r>
    <x v="1"/>
    <n v="2019010058"/>
    <d v="2019-11-07T00:00:00"/>
    <s v="POR FAVOR EL INSCRITO 19722 DENOMINADO HORIZONTE MAYOR QUEDÓ CON TIPO DE REGISTRO ESAL SIENDO LO CORRECTO MERCANTIL, EL ESTABLECIMIENTO DE COMERCIO FUE REGISTRADO EL 07 DE NOVIEMBRE DE 2019 CON RAD 20190518028 CONTACTAR A LA SRA LEONOR CUELLAR AL 31082929"/>
    <s v="A"/>
    <s v="PGUARGUA"/>
    <s v=" "/>
    <s v="Principal"/>
    <d v="2019-11-07T00:00:00"/>
    <s v="Origino"/>
    <s v="DMENDOZA"/>
    <s v="Registros Pub y Redes Emp"/>
    <s v="Back (Registro)"/>
    <s v="Finalizado"/>
    <s v=" "/>
    <s v="Asignado a"/>
    <s v="JREYES"/>
    <s v="Registros Pub y Redes Emp"/>
    <s v="Back Correcciones Registro"/>
    <d v="2019-11-07T00:00:00"/>
    <s v="A"/>
    <s v="ESAL"/>
    <n v="19722"/>
    <n v="20190518028"/>
    <m/>
    <m/>
    <m/>
    <m/>
    <m/>
    <s v="Inscrito"/>
    <n v="31293254"/>
    <s v="LUCIA VALLEJO (CONTADORA)"/>
    <m/>
    <s v="malu_068@hotmail.com"/>
    <s v="Presencial Verbal"/>
    <n v="3148624094"/>
    <s v="2 Del tramite del documento"/>
    <s v="INSCRIBIO DCTO CON INFORM. O REQUISITO ERRADOS O INCOMPLETOS"/>
    <s v="Registros Publicos y Redes Emp"/>
    <s v="Matricula o Constitución"/>
    <s v="."/>
    <s v="."/>
    <s v="POR FAVOR, CUAL SERIA LA SOLUCIONA DE ESTE RECLAMO, EL CAJERO CREO EL CONSECUTIVO POR EPSAL, SIENDO UN MERCANTIL, POR LO TANTO LA MATRICULA FUE CREADA POR EPSAL Y LA INSCRIPCION LA REALIZO POR MERCANTIL. INSCRIPCION DEL LIBRO XV NRO. 71382 FECHA 07/11/201"/>
    <s v="."/>
    <s v="Finalizado"/>
    <s v="JREYES"/>
    <d v="2019-11-08T00:00:00"/>
    <d v="2019-12-12T00:00:00"/>
    <s v=" "/>
    <s v="N"/>
    <m/>
    <x v="1"/>
    <s v="."/>
    <s v="N"/>
    <d v="2019-11-08T00:00:00"/>
    <d v="2019-12-12T00:00:00"/>
    <n v="1"/>
    <m/>
    <m/>
  </r>
  <r>
    <x v="1"/>
    <n v="2019010073"/>
    <d v="2019-11-08T00:00:00"/>
    <s v="LA SEÑORA ANDREA CASTILLO PEREIRA IDENTIFICADA CC 31977640, DE LA SOCIEDAD &quot;OSORIO Y SILVA LIMITADA.&quot; NIT 901130052, SOLICITA QUE SE MODIFIQUE EL TIPO DE DOCUMENTO DEL JOVEN JAIME ANDRES OSORIO CASTILLO IDENTIFICADO CON TARJETA DE IDENTIDAD 1150685792: YA"/>
    <s v="A"/>
    <s v="LMORENO"/>
    <s v=" "/>
    <s v="Principal"/>
    <d v="2019-11-08T00:00:00"/>
    <s v="Origino"/>
    <s v="ZMOLINA"/>
    <s v="Registros Pub y Redes Emp"/>
    <s v="Back (Registro)"/>
    <s v="Finalizado"/>
    <s v=" "/>
    <s v="Asignado a"/>
    <s v="JREYES"/>
    <s v="Registros Pub y Redes Emp"/>
    <s v="Back Correcciones Registro"/>
    <d v="2019-11-08T00:00:00"/>
    <s v="A"/>
    <s v="MERCANTIL"/>
    <n v="1000696"/>
    <m/>
    <m/>
    <m/>
    <m/>
    <m/>
    <m/>
    <s v="Inscrito"/>
    <n v="31977640"/>
    <s v="ANDREA CASTILLO PEREIRA"/>
    <n v="3771670"/>
    <s v="jos858@hotmail.com"/>
    <m/>
    <n v="3142873442"/>
    <s v="2 Del tramite del documento"/>
    <s v="DIGITACION NÚMERO,DIGITO VERIF O TIPO DE IDENTIFICACION"/>
    <s v="Registros Publicos y Redes Emp"/>
    <s v="Matricula o Constitución"/>
    <s v="."/>
    <s v="."/>
    <s v="SE MODIFICO EL TIPO DE DOCUMENTO DEL JOVEN JAIME ANDRES OSORIO CASTILLO IDENTIFICADO LO CORRECTO TARJETA DE IDENTIDAD 1150685792 Y NO CEDULA DE CIUDADANIA SE LLAMO AL CELULAR Y SE DEJO RAZON EN EL CONTESTADOR H: 11:11 F: 12/11/2019 SE LLAMO AL CELULAR Y S"/>
    <s v="."/>
    <s v="Finalizado"/>
    <s v="JREYES"/>
    <d v="2019-11-08T00:00:00"/>
    <d v="2019-11-14T00:00:00"/>
    <s v=" "/>
    <s v="N"/>
    <m/>
    <x v="1"/>
    <s v="."/>
    <s v="N"/>
    <d v="2019-11-08T00:00:00"/>
    <d v="2019-11-14T00:00:00"/>
    <n v="0"/>
    <m/>
    <m/>
  </r>
  <r>
    <x v="1"/>
    <n v="2019010079"/>
    <d v="2019-11-08T00:00:00"/>
    <s v="SE COMUNICA LA SEÑORA ALEJANDRA BERMUDEZ,INFORMA QUE EL DÍA 31 DE OCTUBRE REALIZARON EL TRÁMITE DE MODIFICACIÓN DIRECCIÓN Y ACTIVIDAD ECONÓMICA LA CUAL QUEDO EN FIRME, CON RADICADO 20190512207, PERO AL OBTENER EL CERTIFICADO EL DÍA 07 DE NOVIEMBRE 0819XEI"/>
    <s v="A"/>
    <s v="LJAYALA"/>
    <s v=" "/>
    <s v="Principal"/>
    <d v="2019-11-08T00:00:00"/>
    <s v="Origino"/>
    <s v="NRESPONS"/>
    <s v="Registros Pub y Redes Emp"/>
    <s v="Back (Registro)"/>
    <s v="Finalizado"/>
    <s v=" "/>
    <s v="Asignado a"/>
    <s v="JREYES"/>
    <s v="Registros Pub y Redes Emp"/>
    <s v="Back Correcciones Registro"/>
    <d v="2019-11-08T00:00:00"/>
    <s v="A"/>
    <s v="MERCANTIL"/>
    <n v="1062749"/>
    <m/>
    <m/>
    <m/>
    <m/>
    <m/>
    <m/>
    <s v="Inscrito"/>
    <n v="43918423"/>
    <s v="ALEJANDRA BERMUDEZ"/>
    <n v="4037510"/>
    <s v="info@helpharma.com"/>
    <s v="Telefónica"/>
    <n v="3014476077"/>
    <s v="2 Del tramite del documento"/>
    <s v="CATEGORIA TIPO DE EMPRESA ERRADA"/>
    <s v="Registros Publicos y Redes Emp"/>
    <s v="Inscripción"/>
    <s v="."/>
    <s v="."/>
    <s v="SE REVISO EL CERTIFICADO Y SE LE MODIFICO LA CATEGORIA DE 7 POR 3 PARA QUE SALGA CORRECTAMENTE COMO COPROPIEDAD, PERO NO HAY RESPONSABLE, PORQUE EL SISTEMA NO HA REALIZADO UN ARREGLO PARA QUE SALGA COMO FORANEO SINO COMO PRINCIPAL SE ENVIO POR CORREO ELEC"/>
    <s v="."/>
    <s v="Finalizado"/>
    <s v="JREYES"/>
    <d v="2019-11-08T00:00:00"/>
    <d v="2019-11-14T00:00:00"/>
    <s v=" "/>
    <s v="N"/>
    <m/>
    <x v="1"/>
    <s v="."/>
    <s v="N"/>
    <d v="2019-11-08T00:00:00"/>
    <d v="2019-11-14T00:00:00"/>
    <n v="0"/>
    <m/>
    <m/>
  </r>
  <r>
    <x v="1"/>
    <n v="2019010084"/>
    <d v="2019-11-08T00:00:00"/>
    <s v="EL SR ALEJANDRO MARTINEZ MEJIA IDENTIFICADO CON C.C 16.915.318 DE CALI HACE EL RECLAMO QUE EN EL CERTIFICADO DE EXISTENCIA Y REPRESENTACION LEGAL DE LA SOCIEDAD MARKETING TRASCENDENTE S.A.S. INSCRITO 1057909-16 QUEDO MAL EL ORDEN DE LAS ACTIVIDADES APAREC"/>
    <s v="A"/>
    <s v="PGUARGUA"/>
    <s v=" "/>
    <s v="Principal"/>
    <d v="2019-11-08T00:00:00"/>
    <s v="Origino"/>
    <s v="NRESPONS"/>
    <s v="Registros Pub y Redes Emp"/>
    <s v="Back (Registro)"/>
    <s v="Finalizado"/>
    <s v=" "/>
    <s v="Asignado a"/>
    <s v="JREYES"/>
    <s v="Registros Pub y Redes Emp"/>
    <s v="Back Correcciones Registro"/>
    <d v="2019-11-08T00:00:00"/>
    <s v="A"/>
    <s v="MERCANTIL"/>
    <n v="1057909"/>
    <n v="20190511216"/>
    <m/>
    <m/>
    <m/>
    <m/>
    <m/>
    <s v="Inscrito"/>
    <n v="16915318"/>
    <s v="ALEJANDRO MARTINEZ (RPTE LEGAL SPTE.)"/>
    <m/>
    <s v="amartinez@mtsas.co"/>
    <s v="Presencial Verbal"/>
    <n v="3173691069"/>
    <s v="2 Del tramite del documento"/>
    <s v="DIGITACION EN LA ACTIVIDAD COMERCIAL"/>
    <s v="Registros Publicos y Redes Emp"/>
    <s v="Inscripción VI y XV"/>
    <s v="."/>
    <s v="."/>
    <s v="SE MODIFICO EL ORDEN DE LAS ACTIVIDADES SIENDO LO CORRECTO LA PRNCIPAL 5820 Y LA SECUNDARIA 6201, PERO NO ESTABA MUY CLARO EN EL DOCUMENTO, POR LO TANTO NO HAY RESPONSABLE SE LLAMO AL CELULAR Y SE INFORMO QUE YA ESTABA MODIFICADO H: 11:41 F: 12/11/2019 SE"/>
    <s v="."/>
    <s v="Finalizado"/>
    <s v="JREYES"/>
    <d v="2019-11-08T00:00:00"/>
    <d v="2019-11-13T00:00:00"/>
    <s v=" "/>
    <s v="N"/>
    <m/>
    <x v="1"/>
    <s v="."/>
    <s v="N"/>
    <d v="2019-11-08T00:00:00"/>
    <d v="2019-11-13T00:00:00"/>
    <n v="0"/>
    <m/>
    <m/>
  </r>
  <r>
    <x v="1"/>
    <n v="2019010092"/>
    <d v="2019-11-08T00:00:00"/>
    <s v="SE ELIMINO EL REPRESENTANTE LEGAL PRINCIPAL CUANDO EL TRAMITE QUE SE REALIZABA ERA EL NOMBRAMIENTO DEL REPRESENTANTE LEGAL SUPLENTE Y ELIMINACION DEL CARGO DE REVISOR FISCAL"/>
    <s v="A"/>
    <s v="SORTIZ"/>
    <s v=" "/>
    <s v="Principal"/>
    <d v="2019-11-08T00:00:00"/>
    <s v="Origino"/>
    <s v="LLOPEZ"/>
    <s v="Registros Pub y Redes Emp"/>
    <s v="Back (Registro)"/>
    <s v="Finalizado"/>
    <s v=" "/>
    <s v="Asignado a"/>
    <s v="JREYES"/>
    <s v="Registros Pub y Redes Emp"/>
    <s v="Back Correcciones Registro"/>
    <d v="2019-11-08T00:00:00"/>
    <s v="A"/>
    <s v="MERCANTIL"/>
    <n v="722015"/>
    <n v="20190514117"/>
    <m/>
    <m/>
    <m/>
    <m/>
    <m/>
    <s v="Inscrito"/>
    <m/>
    <s v="ANDRES VALENCIA"/>
    <m/>
    <s v="financiero@metaloccidente.com"/>
    <s v="E-mail"/>
    <n v="3158483631"/>
    <s v="2 Del tramite del documento"/>
    <s v="DIGITACION DIGNATARIOS, SOCIOS O NOMBRADOS"/>
    <s v="Registros Publicos y Redes Emp"/>
    <s v="Inscripción"/>
    <s v="."/>
    <s v="."/>
    <s v="SE ACTIVO DE NUEVO EL REPRESENTANTE LEGAL SEÑOR RIGOBERTO VELASCO NOMBRADO EN EL 29 DE JUNIO DE 2016 SE LLAMO AL SEÑOR ANDRES VALENCIA INFORMANDO QUE YA ESTABA MODIFICADO H: 4.38 F: 08/11/2019 Y SE LE ENVIO EL CERTIFICADO POR CORREO"/>
    <s v="."/>
    <s v="Finalizado"/>
    <s v="JREYES"/>
    <d v="2019-11-08T00:00:00"/>
    <d v="2019-11-08T00:00:00"/>
    <s v=" "/>
    <s v="N"/>
    <m/>
    <x v="1"/>
    <s v="."/>
    <s v="N"/>
    <d v="2019-11-08T00:00:00"/>
    <d v="2019-11-08T00:00:00"/>
    <n v="0"/>
    <m/>
    <m/>
  </r>
  <r>
    <x v="1"/>
    <n v="2019010094"/>
    <d v="2019-11-08T00:00:00"/>
    <s v="LA SEÑORA CAROLINA NAZARITH MONTAÑO SE COMUNICA DEBIDO A QUE INDICA QUE EN EL ACTA DE CONSTITUCIÓN DE LA CORPORACIÓN NOMBRO LA JUNTA DIRECTIVA LA CUAL ESTARÍA COMPUESTA POR 5 MIEMBROS Y SOLO APARECEN 2. LA SEÑORA SOLICITA SE COMUNIQUEN CON ELLA PARA INDIC"/>
    <s v="A"/>
    <s v="EMOSQUERA"/>
    <s v=" "/>
    <s v="Principal"/>
    <d v="2019-11-08T00:00:00"/>
    <s v="Origino"/>
    <s v="LCASTRO"/>
    <s v="Registros Pub y Redes Emp"/>
    <s v="Back (Registro)"/>
    <s v="Finalizado"/>
    <s v=" "/>
    <s v="Asignado a"/>
    <s v="JREYES"/>
    <s v="Registros Pub y Redes Emp"/>
    <s v="Back Correcciones Registro"/>
    <d v="2019-11-08T00:00:00"/>
    <s v="A"/>
    <s v="ESAL"/>
    <n v="19719"/>
    <m/>
    <m/>
    <m/>
    <m/>
    <m/>
    <m/>
    <s v="Inscrito"/>
    <n v="1143947187"/>
    <s v="CAROLINA NAZARITH MONTAÑO"/>
    <n v="8932939"/>
    <s v="NAZARIA426@HOTMAIL.COM"/>
    <s v="Telefónica"/>
    <n v="3116069111"/>
    <s v="2 Del tramite del documento"/>
    <s v="LEVANTÓ PENDIENTE SIN TERMINAR GRABACION"/>
    <s v="Registros Publicos y Redes Emp"/>
    <s v="Matricula o Constitución"/>
    <s v="."/>
    <s v="."/>
    <s v="SE ADICIONO LOS TRES NOMBRADOS DE LA JUNTA DIRECTIVA A LA ENTIDAD SE LLAMO AL CELULAR Y SE INFORMO QUE YA ESTABA MODIFICADO H: 5:38 F: 08/11/2019"/>
    <s v="."/>
    <s v="Finalizado"/>
    <s v="JREYES"/>
    <d v="2019-11-08T00:00:00"/>
    <d v="2019-11-08T00:00:00"/>
    <s v=" "/>
    <s v="N"/>
    <m/>
    <x v="1"/>
    <s v="."/>
    <s v="N"/>
    <d v="2019-11-08T00:00:00"/>
    <d v="2019-11-08T00:00:00"/>
    <n v="0"/>
    <m/>
    <m/>
  </r>
  <r>
    <x v="1"/>
    <n v="2019010095"/>
    <d v="2019-11-08T00:00:00"/>
    <s v="SE PRESENTA EL SEÑOR NELSON DE JESUS SOSSA OSORIO, QUIEN ES EL REPRESENTANTE LEGAL DE LA SOCIEDAD PROYECTOS INNOVADORES CON TECNOLOGIA BIOCLIMATICA AMBIENTAL S.A.S, EL CUAL INDICA QUE AL MOMENTO DE GENERAR EL CERTIFICADO NO SE EVIDENCIA LA SIGLA, EN LOS E"/>
    <s v="A"/>
    <s v="DMENDOZA"/>
    <s v=" "/>
    <s v="Unicentro web"/>
    <d v="2019-11-08T00:00:00"/>
    <s v="Origino"/>
    <s v="JGARCIA"/>
    <s v="Registros Pub y Redes Emp"/>
    <s v="Back (Registro)"/>
    <s v="Finalizado"/>
    <s v=" "/>
    <s v="Asignado a"/>
    <s v="JREYES"/>
    <s v="Registros Pub y Redes Emp"/>
    <s v="Back Correcciones Registro"/>
    <d v="2019-11-08T00:00:00"/>
    <s v="A"/>
    <s v="MERCANTIL"/>
    <n v="1061620"/>
    <n v="20190421713"/>
    <m/>
    <m/>
    <m/>
    <m/>
    <m/>
    <s v="Inscrito"/>
    <m/>
    <m/>
    <m/>
    <m/>
    <m/>
    <m/>
    <s v="2 Del tramite del documento"/>
    <s v="DIGITACION EN EL NOMBRE DEL PROPIETARIO, ESTABLECIMIENTO O RAZON SOCIAL"/>
    <s v="Registros Publicos y Redes Emp"/>
    <s v="Matricula o Constitución"/>
    <s v="."/>
    <s v="."/>
    <s v="ADICIONE LA SIGLA A LA SOCIEDAD POR PROINNOVATEC S.A.S EL CLIENTE DECIDIO ESPERAR LA RESPUESTA DE MANERA INMEDIATA."/>
    <s v="."/>
    <s v="Finalizado"/>
    <s v="JREYES"/>
    <d v="2019-11-08T00:00:00"/>
    <d v="2019-11-08T00:00:00"/>
    <s v=" "/>
    <s v="N"/>
    <m/>
    <x v="1"/>
    <s v="."/>
    <s v="N"/>
    <d v="2019-11-08T00:00:00"/>
    <d v="2019-11-08T00:00:00"/>
    <n v="0"/>
    <m/>
    <m/>
  </r>
  <r>
    <x v="1"/>
    <n v="2019010096"/>
    <d v="2019-11-08T00:00:00"/>
    <s v="SE SOLICITA LIGAR EL ESTABLECIMIENTO DE COMERCIO &quot;PRODUCTOS ALIMENTICIOS ZUCCO&quot; CON MATRICULA 1054573-2 A LA MATRICULA ACTIVA CORRECTA &quot;980850-1&quot;, YA QUE POR ERROR LIGARON EL ESTABLECIMIENTO A LA MATRICULA CANCELADA DEL COMERCIANTE&quot;880938-1&quot;"/>
    <s v="A"/>
    <s v="HTRUJILL"/>
    <s v=" "/>
    <s v="Unicentro web"/>
    <d v="2019-11-08T00:00:00"/>
    <s v="Origino"/>
    <s v="DMENDOZA"/>
    <s v="Registros Pub y Redes Emp"/>
    <s v="Back (Registro)"/>
    <s v="Finalizado"/>
    <s v=" "/>
    <s v="Asignado a"/>
    <s v="JREYES"/>
    <s v="Registros Pub y Redes Emp"/>
    <s v="Back Correcciones Registro"/>
    <d v="2019-11-08T00:00:00"/>
    <s v="A"/>
    <s v="MERCANTIL"/>
    <n v="980850"/>
    <m/>
    <m/>
    <m/>
    <m/>
    <m/>
    <m/>
    <s v="Inscrito"/>
    <n v="31305220"/>
    <s v="ANTE GUEVARA LEIDY SUSANA"/>
    <m/>
    <s v="susanante@gmail.com"/>
    <s v="Presencial Verbal"/>
    <n v="3014212088"/>
    <s v="2 Del tramite del documento"/>
    <s v="ERROR EN EL LIGUE DE LOS INSCRITOS-NO LIGÓ"/>
    <s v="Registros Publicos y Redes Emp"/>
    <s v="Matricula o Constitución"/>
    <s v="."/>
    <s v="."/>
    <s v="LIGUE EL ESTABLECIMIENTO DE COMERCIO &quot;PRODUCTOS ALIMENTICIOS ZUCCO&quot; CON MATRICULA 1054573-2 A LA MATRICULA ACTIVA CORRECTA &quot;980850-1&quot;,PORQUE LO HABIAN LIGADO A LA MATRICULA DEL CANCELADO. SE LLAMO AL CELULAR Y SE INFORMO QUE YA ESTABA MODIFICADO H. 1.15 F"/>
    <s v="."/>
    <s v="Finalizado"/>
    <s v="JREYES"/>
    <d v="2019-11-08T00:00:00"/>
    <d v="2019-11-12T00:00:00"/>
    <s v=" "/>
    <s v="N"/>
    <m/>
    <x v="1"/>
    <s v="."/>
    <s v="N"/>
    <d v="2019-11-08T00:00:00"/>
    <d v="2019-11-12T00:00:00"/>
    <n v="0"/>
    <m/>
    <m/>
  </r>
  <r>
    <x v="1"/>
    <n v="2019010102"/>
    <d v="2019-11-12T00:00:00"/>
    <s v="SEGÚN REPORTE DE NOVEDADES DEL 06 DE NOV. DE 2019 INSCRIPCIÓN 71741 DEL 08 DE NOVIEMBRE DE 2019 SOLICITAN EL CAMBIO DEL NOMBRE AL ESTABLECIMIENTO DE COMERCIO PARA ELIMINAR EL LTDA Y DEJARLO COMO &quot;NEXOS COMERCIALES NEXCOL&quot;, PERO SE EVIDENCIA QUE EN EL MOME"/>
    <s v="A"/>
    <s v="MGARZON"/>
    <s v=" "/>
    <s v="Principal"/>
    <d v="2019-11-12T00:00:00"/>
    <s v="Origino"/>
    <s v="CARGOMEZ"/>
    <s v="Registros Pub y Redes Emp"/>
    <s v="Back (Registro)"/>
    <s v="Finalizado"/>
    <s v=" "/>
    <s v="Asignado a"/>
    <s v="JREYES"/>
    <s v="Registros Pub y Redes Emp"/>
    <s v="Back Correcciones Registro"/>
    <d v="2019-11-12T00:00:00"/>
    <s v="A"/>
    <s v="MERCANTIL"/>
    <n v="657828"/>
    <n v="20190516591"/>
    <m/>
    <m/>
    <m/>
    <m/>
    <m/>
    <s v="Inscrito"/>
    <n v="31934487"/>
    <s v="MARIA DEL PILAR GARZON"/>
    <n v="8881090"/>
    <s v="mariadelpilargarzon@hotmail.com"/>
    <s v="Presencial Verbal"/>
    <n v="3155484319"/>
    <s v="2 Del tramite del documento"/>
    <s v="INSCRIPCION A MATRICULA ERRADA"/>
    <s v="Registros Publicos y Redes Emp"/>
    <s v="Inscripción VI y XV"/>
    <s v="."/>
    <s v="."/>
    <s v="POR FAVOR ME COLABORAS, LA INSCRIPCION SE HIZO A LA SOCIEDAD Y ERA AL ESTABLECIMIENTO DE COMERCIO PENDIENTE POR RESOLUCION. ENVIÉ RESOLUCIÓN A CIELO MARTÍNEZ EL 14-11-2019. CBOTERO. PENDIENTE POR REALIZAR JRD. SE PASÓ RESOLUCIÓN FIRMADA PARA REGISTRO. 26-"/>
    <s v="."/>
    <s v="Finalizado"/>
    <s v="JREYES"/>
    <d v="2019-11-12T00:00:00"/>
    <d v="2019-12-06T00:00:00"/>
    <s v=" "/>
    <s v="N"/>
    <m/>
    <x v="1"/>
    <s v="."/>
    <s v="N"/>
    <d v="2019-11-12T00:00:00"/>
    <d v="2019-12-06T00:00:00"/>
    <n v="0"/>
    <m/>
    <m/>
  </r>
  <r>
    <x v="1"/>
    <n v="2019010122"/>
    <d v="2019-11-12T00:00:00"/>
    <s v="SE COMUNICA LA SEÑORA ERIKA QUIÑONEZ INDICA ESTA EN LA ACTUALIZACIÓN DEL RUT, Y SE DA CUENTA QUE EL NOMBRE DEL MIEMBRO DE JUNTA DIRECTIVA QUE REGISTRA EN CÁMARA DE COMERCIO DE CALI ESTA MAL ESCRITO: SE VERIFICA REGISTRA LA SEÑORA &quot;AURA PATRICIA MENA PATRI"/>
    <s v="A"/>
    <s v="EMOSQUERA"/>
    <s v=" "/>
    <s v="Principal"/>
    <d v="2019-11-12T00:00:00"/>
    <s v="Origino"/>
    <s v="LLOPEZ"/>
    <s v="Registros Pub y Redes Emp"/>
    <s v="Back (Registro)"/>
    <s v="Finalizado"/>
    <s v=" "/>
    <s v="Asignado a"/>
    <s v="JREYES"/>
    <s v="Registros Pub y Redes Emp"/>
    <s v="Back Correcciones Registro"/>
    <d v="2019-11-12T00:00:00"/>
    <s v="A"/>
    <s v="MERCANTIL"/>
    <n v="482583"/>
    <n v="20190504599"/>
    <m/>
    <m/>
    <m/>
    <m/>
    <m/>
    <s v="Inscrito"/>
    <n v="66902133"/>
    <s v="ERIKA QUIÑONEZ"/>
    <n v="4315059"/>
    <s v="legal.administrativo@ingredion.com"/>
    <s v="Telefónica"/>
    <n v="3187114942"/>
    <s v="2 Del tramite del documento"/>
    <s v="ACTO, FECHA O LIBRO ERRADO"/>
    <s v="Registros Publicos y Redes Emp"/>
    <s v="Inscripción"/>
    <s v="."/>
    <s v="."/>
    <s v="MODIFIQUE EL NOMBRE DEL MIEMBRO DE LA JUNTA DIRECTIVA DE AURA PATRICIA MENA PATRICIA &quot;POR AURA PATRICIA MENA DELGADO SE LLAMO AL CELULAR Y SE INFORMO QUE YA ESTABA MODIFICADO H: 8:15 F: 13/11/2019 "/>
    <s v="."/>
    <s v="Finalizado"/>
    <s v="JREYES"/>
    <d v="2019-11-12T00:00:00"/>
    <d v="2019-11-13T00:00:00"/>
    <s v=" "/>
    <s v="N"/>
    <m/>
    <x v="1"/>
    <s v="."/>
    <s v="N"/>
    <d v="2019-11-12T00:00:00"/>
    <d v="2019-11-13T00:00:00"/>
    <n v="0"/>
    <m/>
    <m/>
  </r>
  <r>
    <x v="1"/>
    <n v="2019010127"/>
    <d v="2019-11-13T00:00:00"/>
    <s v="INFORMAN QUE REALIZARON UN VARIAS MODIFICACIONES SOBRE EL ESTABLECIMIENTO DE COMERCIO CON RADICADO 20190502528 EN DONDE SE VALIDA QUE EL CORREO ELECTRÓNICO NO HA SIDO CAMBIADO ( EL CORREO CORRECTO ES NOTIFICACIONES@PORTAGRANELES.COM) SOLICITA CORRECCIÓN Y"/>
    <s v="A"/>
    <s v="EMOSQUERA"/>
    <s v=" "/>
    <s v="Principal"/>
    <d v="2019-11-13T00:00:00"/>
    <s v="Origino"/>
    <s v="MMONTERO"/>
    <s v="Registros Pub y Redes Emp"/>
    <s v="Back (Registro)"/>
    <s v="Finalizado"/>
    <s v=" "/>
    <s v="Asignado a"/>
    <s v="JREYES"/>
    <s v="Registros Pub y Redes Emp"/>
    <s v="Back Correcciones Registro"/>
    <d v="2019-11-13T00:00:00"/>
    <s v="A"/>
    <s v="MERCANTIL"/>
    <n v="384898"/>
    <n v="20190502528"/>
    <m/>
    <m/>
    <m/>
    <m/>
    <m/>
    <s v="Inscrito"/>
    <n v="1130622437"/>
    <s v="SEBASTIAN VINUEZA MURILLO"/>
    <n v="4187000"/>
    <s v="notificaciones@portagraneles.com"/>
    <s v="Telefónica"/>
    <n v="3016603291"/>
    <s v="2 Del tramite del documento"/>
    <s v="DIGITACION EN LA DIRECCION ELECTRONICA"/>
    <s v="Registros Publicos y Redes Emp"/>
    <s v="Inscripción VI y XV"/>
    <s v="."/>
    <s v="."/>
    <s v="MODIFIQUE EN EL ESTABLECIMIENTO DE COMERCIO EL CORREO ELECTRÓNICO POR NOTIFICACIONES@PORTAGRANELES.COM SE LLAMO AL CELULAR Y SE INFORMO QUE YA ESTABA MODIFICADO H: 4:29 F: 13/11/2019, SE CREO LA RADICACION 20190525277 PARA GENERAR CERTIFICADO Y SE ENVIO P"/>
    <s v="."/>
    <s v="Finalizado"/>
    <s v="JREYES"/>
    <d v="2019-11-13T00:00:00"/>
    <d v="2019-11-14T00:00:00"/>
    <s v=" "/>
    <s v="N"/>
    <m/>
    <x v="1"/>
    <s v="."/>
    <s v="N"/>
    <d v="2019-11-13T00:00:00"/>
    <d v="2019-11-14T00:00:00"/>
    <n v="0"/>
    <m/>
    <m/>
  </r>
  <r>
    <x v="1"/>
    <n v="2019010129"/>
    <d v="2019-11-13T00:00:00"/>
    <s v="EN EL INSCRITO 1069326-16 LA DIRECCION ES CALLE 46 NRO 28 D-85 SEGUN FORMULARIO ARCHIVADO EN DOCUNET PERO DIGITARON CALLE 45 NRO 28 D-85 POR FAVOR REEMPLAZAR UN CERTIFICADO QUE COMPRÓ ENVIAR AL CORREO CREDITOSDELIBRANZARM@GMAIL.COM"/>
    <s v="A"/>
    <s v="LMUNOZ"/>
    <s v=" "/>
    <s v="Principal"/>
    <d v="2019-11-13T00:00:00"/>
    <s v="Origino"/>
    <s v="NRESPONS"/>
    <s v="Registros Pub y Redes Emp"/>
    <s v="Back (Registro)"/>
    <s v="Finalizado"/>
    <s v=" "/>
    <s v="Asignado a"/>
    <s v="JREYES"/>
    <s v="Registros Pub y Redes Emp"/>
    <s v="Back Correcciones Registro"/>
    <d v="2019-11-13T00:00:00"/>
    <s v="A"/>
    <s v="MERCANTIL"/>
    <n v="1069326"/>
    <n v="20190519029"/>
    <m/>
    <m/>
    <m/>
    <m/>
    <m/>
    <s v="Inscrito"/>
    <n v="1144130289"/>
    <s v="ROSA MARIA ORREGO MARIN"/>
    <m/>
    <s v="creditosdelibranzarm@gmail.com"/>
    <s v="Presencial Verbal"/>
    <n v="3185928338"/>
    <s v="2 Del tramite del documento"/>
    <s v="DIGITACION EN LA DIRECCION COMERCIAL, JUDICIAL O DEL ESTABLECIMIENTO"/>
    <s v="Registros Publicos y Redes Emp"/>
    <s v="Matricula o Constitución"/>
    <s v="."/>
    <s v="."/>
    <s v="MODIFIQUE LA FECHA DE LA SOCIEDAD COMERCIAL Y JUDICIAL, NO HAY RESPONSABLE PORQUE CUANDO SE CARGO POR REINGRESO EL FORMULARIO NO TOMO LA DIRECCION CORRECTA SE LLAMO AL CELULAR Y SE DEJO RAZON EN EL CONTESTADO H: 2:30 F: 14/11/2019, IGUALMENTE SE ENVIO POR"/>
    <s v="."/>
    <s v="Finalizado"/>
    <s v="JREYES"/>
    <d v="2019-11-13T00:00:00"/>
    <d v="2019-11-14T00:00:00"/>
    <s v=" "/>
    <s v="N"/>
    <m/>
    <x v="1"/>
    <s v="."/>
    <s v="N"/>
    <d v="2019-11-13T00:00:00"/>
    <d v="2019-11-14T00:00:00"/>
    <n v="0"/>
    <m/>
    <m/>
  </r>
  <r>
    <x v="1"/>
    <n v="2019010135"/>
    <d v="2019-11-13T00:00:00"/>
    <s v="MEDIANTE ACTA 003 DEL 1 DE ABRIL DE 2015 SE REALIZÓ EL NOMBRAMIENTO DE LA REPRESENTANTE LEGAL SUPLENTE LA SEÑORA ANYERIG VELASCO ZAMORA IDENTIFICADA CON CÉDULA DE CIUDADANÍA 66.987.514 EN REEMPLAZO DE LA SEÑORA DEYCY COLLAZOS VASQUEZ. POR LO ANTERIOR ES D"/>
    <s v="A"/>
    <s v="CJORDAN"/>
    <s v=" "/>
    <s v="Unicentro"/>
    <d v="2019-11-13T00:00:00"/>
    <s v="Origino"/>
    <s v="MVELASCO"/>
    <s v="Registros Pub y Redes Emp"/>
    <s v="Back (Registro)"/>
    <s v="Finalizado"/>
    <s v=" "/>
    <s v="Asignado a"/>
    <s v="JREYES"/>
    <s v="Registros Pub y Redes Emp"/>
    <s v="Back Correcciones Registro"/>
    <d v="2019-11-13T00:00:00"/>
    <s v="A"/>
    <s v="MERCANTIL"/>
    <n v="872543"/>
    <m/>
    <m/>
    <m/>
    <m/>
    <m/>
    <m/>
    <s v="Inscrito"/>
    <n v="66987514"/>
    <s v="ANYERIG VELASCO ZAMORA"/>
    <n v="3809791"/>
    <s v="comercial@inovaltec.com"/>
    <s v="Presencial Verbal"/>
    <n v="3188322286"/>
    <s v="2 Del tramite del documento"/>
    <s v="INACTIVAR NOMBRAMIENTOS"/>
    <s v="Registros Publicos y Redes Emp"/>
    <s v="Inscripción"/>
    <s v="."/>
    <s v="."/>
    <s v="SE INACTIVO EL NOMBRAMIENTO DEL REPRESENTANTE LEGAL SUPLENTE DEYCI COLLAZOS SE LLAMO AL CELULAR Y SE DEJO RAZON EN EL CONTESTADOR H: 9:32 F: 14/11/2019 DE NUEVO SE LLAMO Y SE DEJO RAZON H: 2.00 F: 15/112019"/>
    <s v="."/>
    <s v="Finalizado"/>
    <s v="JREYES"/>
    <d v="2019-11-13T00:00:00"/>
    <d v="2019-11-15T00:00:00"/>
    <s v=" "/>
    <s v="N"/>
    <m/>
    <x v="1"/>
    <s v="."/>
    <s v="N"/>
    <d v="2019-11-13T00:00:00"/>
    <d v="2019-11-15T00:00:00"/>
    <n v="0"/>
    <m/>
    <m/>
  </r>
  <r>
    <x v="1"/>
    <n v="2019010146"/>
    <d v="2019-11-13T00:00:00"/>
    <s v="LA USUARIA MANIFIESTA QUE LA DIRECCION PRINCIPAL ESTA BIEN PERO EL MUNICIPIO ES DE JURISDICCION CALI NO JAMUNDI, POR OTRO LADO EN EL CERTIFICA DE REPRESENTACIÓN LEGAL SIGUE SALIENDO LOS SOCIOS GESTORES Y ESTO YA NO ES PUES PASO DE SER UNA S.C.A. A UNA S.A"/>
    <s v="A"/>
    <s v="JMENDEZ"/>
    <s v=" "/>
    <s v="Unicentro web"/>
    <d v="2019-11-13T00:00:00"/>
    <s v="Origino"/>
    <s v="JCAMACHO"/>
    <s v="Registros Pub y Redes Emp"/>
    <s v="Back (Registro)"/>
    <s v="Finalizado"/>
    <s v=" "/>
    <s v="Asignado a"/>
    <s v="JREYES"/>
    <s v="Registros Pub y Redes Emp"/>
    <s v="Back Correcciones Registro"/>
    <d v="2019-11-13T00:00:00"/>
    <s v="A"/>
    <s v="MERCANTIL"/>
    <n v="26052"/>
    <m/>
    <m/>
    <m/>
    <m/>
    <m/>
    <m/>
    <s v="Inscrito"/>
    <n v="29117584"/>
    <s v="LINA MARIA LOPEZ"/>
    <n v="2883119"/>
    <s v="jaimesardiycia@hotmail.com"/>
    <s v="Presencial Verbal"/>
    <n v="3176385831"/>
    <s v="2 Del tramite del documento"/>
    <s v="NO SOLICITO CORREGIR/GRABAR/ACTUALIZAR/ RETIRAR INFORMACION"/>
    <s v="Registros Publicos y Redes Emp"/>
    <s v="Inscripción"/>
    <s v="."/>
    <s v="."/>
    <s v="SE MODIFICO EL DOMICILIO DE LA SOCIEDAD DE JAMUNDI POR CALI, IGUALMENTE SE RETIRO POR TEXTO EL CERTIFICA DE LOS SOCIOS GESTORES Y POR VINCULO EL NOMBRAMIENTO DEL SOCIO GESTOR SE LLAMO AL CELULAR Y SE INFORMO QUE YA ESTABA MODIFICADO H: 4:51 F: 14/11/2019"/>
    <s v="."/>
    <s v="Finalizado"/>
    <s v="JREYES"/>
    <d v="2019-11-13T00:00:00"/>
    <d v="2019-11-14T00:00:00"/>
    <s v=" "/>
    <s v="N"/>
    <m/>
    <x v="1"/>
    <s v="."/>
    <s v="N"/>
    <d v="2019-11-13T00:00:00"/>
    <d v="2019-11-14T00:00:00"/>
    <n v="0"/>
    <m/>
    <m/>
  </r>
  <r>
    <x v="1"/>
    <n v="2019010151"/>
    <d v="2019-11-13T00:00:00"/>
    <s v="EL SR. RUBEN DARIO PLAZA ANGEL PRESENTA RECLAMO PORQUE COMPRO UN CERTIFICADO DEL INSCRITO 911898-16 Y LE FIGURA SIGLA 1000000 Y ESTO NO FIGURA EN EL DOCUMENTO DE CONSTITUCIÓN."/>
    <s v="A"/>
    <s v="LMUNOZ"/>
    <s v=" "/>
    <s v="Principal"/>
    <d v="2019-11-13T00:00:00"/>
    <s v="Origino"/>
    <s v="FUNRETIR"/>
    <s v="Registros Pub y Redes Emp"/>
    <s v="Back (Registro)"/>
    <s v="Finalizado"/>
    <s v=" "/>
    <s v="Asignado a"/>
    <s v="JREYES"/>
    <s v="Registros Pub y Redes Emp"/>
    <s v="Back Correcciones Registro"/>
    <d v="2019-11-13T00:00:00"/>
    <s v="A"/>
    <s v="MERCANTIL"/>
    <n v="911898"/>
    <n v="20140516408"/>
    <m/>
    <m/>
    <m/>
    <m/>
    <m/>
    <s v="Inscrito"/>
    <n v="16753573"/>
    <s v="RUBEN DARIO PLAZA ANGEL"/>
    <m/>
    <s v="asesorseguridadsocial@outlook.com"/>
    <s v="Presencial Verbal"/>
    <n v="3188737251"/>
    <s v="2 Del tramite del documento"/>
    <s v="DIGITACION EN EL NOMBRE DEL PROPIETARIO, ESTABLECIMIENTO O RAZON SOCIAL"/>
    <s v="Registros Publicos y Redes Emp"/>
    <s v="Renovación"/>
    <s v="."/>
    <s v="."/>
    <s v="SE RETIRO EN LA RAZON SOCIAL EN LA SIGLA EL VALOR DE 100000, EN EL MOMENTO DE LA RENOVACION EN LA SIGLA COLOCARON ESE VALOR Y NO ERA LO CORRECTO. SE LLAMO AL CELULAR Y SE INFORMO QUE YA ESTABA MODIFICADO H: 9.49 F: 14/11/2019 "/>
    <s v="."/>
    <s v="Finalizado"/>
    <s v="JREYES"/>
    <d v="2019-11-13T00:00:00"/>
    <d v="2019-11-14T00:00:00"/>
    <s v=" "/>
    <s v="N"/>
    <m/>
    <x v="1"/>
    <s v="."/>
    <s v="N"/>
    <d v="2019-11-13T00:00:00"/>
    <d v="2019-11-14T00:00:00"/>
    <n v="0"/>
    <m/>
    <m/>
  </r>
  <r>
    <x v="1"/>
    <n v="2019010169"/>
    <d v="2019-11-13T00:00:00"/>
    <s v="SE COMUNICA LA SEÑORA ERIKA GONZALEZ, INDICANDO QUE REALIZARON UN NOMBRAMIENTO EL 5 DE NOVIEMBRE DE 2019, CON EL ACTA 384, EL DÍA DE VIERNES COMPRARON UN CERTIFICADO Y SE DIERON CUENTA QUE EL NOMBRE DEL REPRESENTANTE LEGAL SUPLENTE ESTA MAL, DEBE SER HEBE"/>
    <s v="A"/>
    <s v="EMOSQUERA"/>
    <s v=" "/>
    <s v="Principal"/>
    <d v="2019-11-13T00:00:00"/>
    <s v="Origino"/>
    <s v="LLOPEZ"/>
    <s v="Registros Pub y Redes Emp"/>
    <s v="Back (Registro)"/>
    <s v="Finalizado"/>
    <s v=" "/>
    <s v="Asignado a"/>
    <s v="JREYES"/>
    <s v="Registros Pub y Redes Emp"/>
    <s v="Back Correcciones Registro"/>
    <d v="2019-11-13T00:00:00"/>
    <s v="A"/>
    <s v="ESAL"/>
    <n v="1243"/>
    <n v="20190514266"/>
    <m/>
    <m/>
    <m/>
    <m/>
    <m/>
    <s v="Inscrito"/>
    <n v="29110888"/>
    <s v="ERIKA GONZALEZ ESCOBAR"/>
    <n v="6645580"/>
    <s v="acopivalle@acopivalle.com.co"/>
    <s v="Telefónica"/>
    <n v="3218501823"/>
    <s v="2 Del tramite del documento"/>
    <s v="DIGITACION DIGNATARIOS, SOCIOS O NOMBRADOS"/>
    <s v="Registros Publicos y Redes Emp"/>
    <s v="Inscripción"/>
    <s v="."/>
    <s v="."/>
    <s v="SE MODIFICO EL NOMBRE DEL REPRESENTANTE LEGAL DE HELBERT GALVIS POR HEBERT GALVIS SE HIZO RADICACION PARA ENVIAR CERTIFICADO POR CORREO ELECTRONICO SE LLAMO AL CELULAR Y SE INFORMO QUE YA ESTABA MODIFICADO H. 2.26 F: 14/11/2019 "/>
    <s v="."/>
    <s v="Finalizado"/>
    <s v="JREYES"/>
    <d v="2019-11-13T00:00:00"/>
    <d v="2019-11-14T00:00:00"/>
    <s v=" "/>
    <s v="N"/>
    <m/>
    <x v="1"/>
    <s v="."/>
    <s v="N"/>
    <d v="2019-11-13T00:00:00"/>
    <d v="2019-11-14T00:00:00"/>
    <n v="0"/>
    <m/>
    <m/>
  </r>
  <r>
    <x v="1"/>
    <n v="2019010179"/>
    <d v="2019-11-13T00:00:00"/>
    <s v="LA SEÑORA YULY SE COMUNICA DEBIDO A QUE VALIDO EN UN CERTIFICADO EL QUE CAMBIO DE NOMBRE DEL ESTABLECIMIENTO REGISTRA COMO PARCHA 2 Y ELLA INDICA QUE LO SOLICITO COMO PARCHA2 (SIN EL ESPACIO) SOLICITA SE LE REALICE EL CAMBIO, SE VALIDA POR CONSULTA DE EXP"/>
    <s v="A"/>
    <s v="EMOSQUERA"/>
    <s v=" "/>
    <s v="Principal"/>
    <d v="2019-11-13T00:00:00"/>
    <s v="Origino"/>
    <s v="NRESPONS"/>
    <s v="Registros Pub y Redes Emp"/>
    <s v="Back (Registro)"/>
    <s v="Finalizado"/>
    <s v=" "/>
    <s v="Asignado a"/>
    <s v="JREYES"/>
    <s v="Registros Pub y Redes Emp"/>
    <s v="Back Correcciones Registro"/>
    <d v="2019-11-13T00:00:00"/>
    <s v="A"/>
    <s v="MERCANTIL"/>
    <n v="1062699"/>
    <n v="20190520454"/>
    <m/>
    <m/>
    <m/>
    <m/>
    <m/>
    <s v="Inscrito"/>
    <n v="1130680199"/>
    <s v="YULY HERRERA"/>
    <n v="3012839308"/>
    <s v="jahs202@hotmail.com"/>
    <s v="Telefónica"/>
    <m/>
    <s v="2 Del tramite del documento"/>
    <s v="DIGITACION EN EL NOMBRE DEL PROPIETARIO, ESTABLECIMIENTO O RAZON SOCIAL"/>
    <s v="Registros Publicos y Redes Emp"/>
    <s v="Inscripción VI y XV"/>
    <s v="."/>
    <s v="."/>
    <s v="MODIFIQUE EL NOMBRE DEL ESTABLECIMIENTO DE PARCHA 2 PORY PARCHA2 (SIN EL ESPACIO) , SE MODIFICA PERO NO HAY RESPONSABLE PORQUE NO ESTABA MUY CLARO EN EL DOCUMENTO SE LLAMO AL CELULAR Y SE INFORMO QUE YEA ESTABA MODIFICADO H: 8:27 F: 15/11/2019 "/>
    <s v="."/>
    <s v="Finalizado"/>
    <s v="JREYES"/>
    <d v="2019-11-13T00:00:00"/>
    <d v="2019-11-15T00:00:00"/>
    <s v=" "/>
    <s v="N"/>
    <m/>
    <x v="1"/>
    <s v="."/>
    <s v="N"/>
    <d v="2019-11-13T00:00:00"/>
    <d v="2019-11-15T00:00:00"/>
    <n v="0"/>
    <m/>
    <m/>
  </r>
  <r>
    <x v="1"/>
    <n v="2019010181"/>
    <d v="2019-11-14T00:00:00"/>
    <s v="CLIENTE INDICA QUE A TRAVES DE RADICACION 20190521744 SOLICITO LA MODIFICACION DE DIRECCION PRINCIPAL, NOTIFICACION JUDICIAL Y COMERCIAL PERO QUE ESTOS QUEDARON ERRADOS APARECIENDO CRA 8 # 13 - 100 LOCAL E744 AL E747 SIENDO LO CORRECTO EN SUS LOCALES EZ44"/>
    <s v="A"/>
    <s v="LARTUNDU"/>
    <s v=" "/>
    <s v="Principal"/>
    <d v="2019-11-14T00:00:00"/>
    <s v="Origino"/>
    <s v="NRESPONS"/>
    <s v="Registros Pub y Redes Emp"/>
    <s v="Back (Registro)"/>
    <s v="Finalizado"/>
    <s v=" "/>
    <s v="Asignado a"/>
    <s v="JREYES"/>
    <s v="Registros Pub y Redes Emp"/>
    <s v="Back Correcciones Registro"/>
    <d v="2019-11-14T00:00:00"/>
    <s v="A"/>
    <s v="MERCANTIL"/>
    <n v="962656"/>
    <n v="20190521744"/>
    <m/>
    <m/>
    <m/>
    <m/>
    <m/>
    <s v="Inscrito"/>
    <n v="38644834"/>
    <s v="DAISSY ASTUDILLO"/>
    <m/>
    <s v="daissy85@hotmail.com"/>
    <s v="Presencial Verbal"/>
    <n v="3113354414"/>
    <s v="2 Del tramite del documento"/>
    <s v="DIGITACION EN LA DIRECCION COMERCIAL, JUDICIAL O DEL ESTABLECIMIENTO"/>
    <s v="Registros Publicos y Redes Emp"/>
    <s v="Inscripción VI y XV"/>
    <s v="."/>
    <s v="."/>
    <s v="SE MODIFICO LA DIRECCION DEL ESTABLECIMIENTO DE COMERCIO DE CRA 8 # 13 - 100 LOCAL E744 AL E747 POR CRA 8 # 13 - 100 LOCAL EZ44 AL EZ47, NO HAY RESPONSABLE PORQUE NO ESTABA MUY CLARO, PERO CON LA SOCIEDAD NO SE MODIFICA PORQUE REALMENTE COLOCO UN 7 EN VEZ"/>
    <s v="."/>
    <s v="Finalizado"/>
    <s v="JREYES"/>
    <d v="2019-11-14T00:00:00"/>
    <d v="2019-11-15T00:00:00"/>
    <s v=" "/>
    <s v="N"/>
    <m/>
    <x v="1"/>
    <s v="."/>
    <s v="N"/>
    <d v="2019-11-14T00:00:00"/>
    <d v="2019-11-15T00:00:00"/>
    <n v="0"/>
    <m/>
    <m/>
  </r>
  <r>
    <x v="1"/>
    <n v="2019010182"/>
    <d v="2019-11-14T00:00:00"/>
    <s v="PARA SOLICITAR MAS PERSONAL DE ATENCION AL CLIENTE POR QUE NO CREO QUE TENGAMOS QUE ESPERAR MAS DE UNA HORA PARA UN TRAMITE, MERECEMOS RESPETO."/>
    <s v="A"/>
    <s v="HTRUJILL"/>
    <s v=" "/>
    <s v="Unicentro web"/>
    <d v="2019-11-14T00:00:00"/>
    <s v="Origino"/>
    <s v="NRESPONS"/>
    <s v="Registros Pub y Redes Emp"/>
    <s v="Front (Cajas)"/>
    <s v="Finalizado"/>
    <s v=" "/>
    <s v="Asignado a"/>
    <s v="JCMARIN"/>
    <s v="Registros Pub y Redes Emp"/>
    <s v="Calidad_Registro"/>
    <d v="2019-11-14T00:00:00"/>
    <s v="A"/>
    <s v="NO APLICA"/>
    <m/>
    <m/>
    <m/>
    <m/>
    <m/>
    <m/>
    <m/>
    <s v="Sin Identificación"/>
    <n v="16488364"/>
    <s v="EFRAIN DAVILAM."/>
    <m/>
    <s v="davilaefra@hotmail.com"/>
    <s v="Presencial Buzón"/>
    <m/>
    <s v="1 De prestación del servicio"/>
    <s v="NO APLICA/NO PROCEDE"/>
    <s v="Registros Publicos y Redes Emp"/>
    <s v="No aplica"/>
    <s v="."/>
    <s v="."/>
    <s v="ANTECEDENTES: EL SR. EFRAIN DAVILA M. COLOCA UN RECLAMO PARA SOLICITAR MAS PERSONAL DE ATENCION AL CLIENTE POR QUE NO CREO QUE TENGAMOS QUE ESPERAR MAS DE UNA HORA PARA UN TRAMITE, MERECEMOS RESPETO. RESPUESTA AL USUARIO: 18-11-2019 ( 10:17 AM) SE ENVIA M"/>
    <s v="."/>
    <s v="Finalizado"/>
    <s v="JCMARIN"/>
    <d v="2019-11-18T00:00:00"/>
    <d v="2019-11-25T00:00:00"/>
    <s v=" "/>
    <s v="N"/>
    <m/>
    <x v="1"/>
    <s v="."/>
    <s v="N"/>
    <d v="2019-11-25T00:00:00"/>
    <d v="2019-11-25T00:00:00"/>
    <n v="11"/>
    <m/>
    <m/>
  </r>
  <r>
    <x v="1"/>
    <n v="2019010203"/>
    <d v="2019-11-14T00:00:00"/>
    <s v="SE COMUNICA LA SEÑORA MARTHA GONZALES CONTADOR, INFORMA QUE AL MOMENTO DE RADICAR LA MATRICULA SE COMETIÓ UN ERRO AL DIGITAR LA CÉDULA DEL REPRESENTANTE LEGAL MONICA LUCIA QUINTERO BARON. EN EL SISTEMA APARECE 99914791, PERO EL NÚMERO CORRECTO ES 66914791"/>
    <s v="A"/>
    <s v="KGIRALDO"/>
    <s v=" "/>
    <s v="Principal"/>
    <d v="2019-11-14T00:00:00"/>
    <s v="Origino"/>
    <s v="JCAMACHO"/>
    <s v="Registros Pub y Redes Emp"/>
    <s v="Back (Registro)"/>
    <s v="Finalizado"/>
    <s v=" "/>
    <s v="Asignado a"/>
    <s v="JREYES"/>
    <s v="Registros Pub y Redes Emp"/>
    <s v="Back Correcciones Registro"/>
    <d v="2019-11-14T00:00:00"/>
    <s v="A"/>
    <s v="MERCANTIL"/>
    <n v="1063665"/>
    <n v="20190448851"/>
    <m/>
    <m/>
    <m/>
    <m/>
    <m/>
    <s v="Inscrito"/>
    <n v="31846660"/>
    <s v="MARTHA GONZALES"/>
    <s v="4187000 EXT 130"/>
    <s v="MARTHASIBONEY@HOTMAIL.COM"/>
    <s v="Telefónica"/>
    <n v="3046670869"/>
    <s v="2 Del tramite del documento"/>
    <s v="DIGITACION NÚMERO,DIGITO VERIF O TIPO DE IDENTIFICACION"/>
    <s v="Registros Publicos y Redes Emp"/>
    <s v="Matricula o Constitución"/>
    <s v="."/>
    <s v="."/>
    <s v="MODIFIQUE EL NUMERO DE LA CEDULA DE MONICA LUCIA QUINTERO BARON DE 99914791 POR 66914791 SE LLAMO AL CELULAR Y SE INFORMO QUE YA ESTABA MODIFICADO H: 10:28 F: 15/11/2019"/>
    <s v="."/>
    <s v="Finalizado"/>
    <s v="JREYES"/>
    <d v="2019-11-15T00:00:00"/>
    <d v="2019-11-15T00:00:00"/>
    <s v=" "/>
    <s v="N"/>
    <m/>
    <x v="1"/>
    <s v="."/>
    <s v="N"/>
    <d v="2019-11-15T00:00:00"/>
    <d v="2019-11-15T00:00:00"/>
    <n v="1"/>
    <m/>
    <m/>
  </r>
  <r>
    <x v="1"/>
    <n v="2019010205"/>
    <d v="2019-11-14T00:00:00"/>
    <s v=" SE COMUNICA LA SEÑORA MANUELA INDICANDO QUE AL CORREO LE LLEGA INFORMACIÓN DEL TERMINO DE LA CONSTITUCIÓN DE SU SOCIEDAD, ENCUENTRA QUE EL REGISTRO DEL NOMBRE ES SHIFERMY S.A.S. Y INDICA QUE EL REGISTRO NO ES CORRECTO PORQUE EL NOMBRE CORRECTO DE SU SOCI"/>
    <s v="A"/>
    <s v="EMOSQUERA"/>
    <s v=" "/>
    <s v="Principal"/>
    <d v="2019-11-14T00:00:00"/>
    <s v="Origino"/>
    <s v="FAVELASC"/>
    <s v="Registros Pub y Redes Emp"/>
    <s v="Juridica"/>
    <s v="Finalizado"/>
    <s v=" "/>
    <s v="Asignado a"/>
    <s v="JREYES"/>
    <s v="Registros Pub y Redes Emp"/>
    <s v="Back Correcciones Registro"/>
    <d v="2019-11-14T00:00:00"/>
    <s v="A"/>
    <s v="MERCANTIL"/>
    <n v="1069594"/>
    <n v="20190523092"/>
    <m/>
    <m/>
    <m/>
    <m/>
    <m/>
    <s v="Inscrito"/>
    <n v="1214713734"/>
    <s v="MANUELA GRANADA"/>
    <m/>
    <s v="manuelag@leancase.co"/>
    <s v="Telefónica"/>
    <n v="3045398177"/>
    <s v="2 Del tramite del documento"/>
    <s v="NO SOLICITO CORREGIR/GRABAR/ACTUALIZAR/ RETIRAR INFORMACION"/>
    <s v="Registros Publicos y Redes Emp"/>
    <s v="Matricula o Constitución"/>
    <s v="."/>
    <s v="."/>
    <s v="SE MODIFICO EL NOMBRE DE LA SOCIEDAD DE SHIFERMY S.A.S. POR CHIFERMY S.A.S. SE LLAMO Y SE DEJO RAZON EN EL CONTESTADOR AL CELULAR QUE YA ESTABA MODIFICADO H: 15/11/2019 SE LLAMO AL CELULAR Y SE INFORMO CON MANUELA QUE YA ESTABA MODIFICADO H: 8:47 F: 19/11"/>
    <s v="."/>
    <s v="Finalizado"/>
    <s v="JREYES"/>
    <d v="2019-11-15T00:00:00"/>
    <d v="2019-11-19T00:00:00"/>
    <s v=" "/>
    <s v="N"/>
    <m/>
    <x v="1"/>
    <s v="."/>
    <s v="N"/>
    <d v="2019-11-15T00:00:00"/>
    <d v="2019-11-19T00:00:00"/>
    <n v="1"/>
    <m/>
    <m/>
  </r>
  <r>
    <x v="1"/>
    <n v="2019010212"/>
    <d v="2019-11-14T00:00:00"/>
    <s v="POR FAVOR LIGAR LA MATRICULA DEL EST.CIO 1066319-2 A LA MATRICULA CORRECTA LA CUAL ES 1064587-1 POR ERROR LA LIGARON A LA MATRICULA 741518-1 QUE SE ENCUENTRA CANCELADA. "/>
    <s v="A"/>
    <s v="DCOLLAZO"/>
    <s v=" "/>
    <s v="Unicentro web"/>
    <d v="2019-11-14T00:00:00"/>
    <s v="Origino"/>
    <s v="DMENDOZA"/>
    <s v="Registros Pub y Redes Emp"/>
    <s v="Back (Registro)"/>
    <s v="Finalizado"/>
    <s v=" "/>
    <s v="Asignado a"/>
    <s v="JREYES"/>
    <s v="Registros Pub y Redes Emp"/>
    <s v="Back Correcciones Registro"/>
    <d v="2019-11-14T00:00:00"/>
    <s v="A"/>
    <s v="MERCANTIL"/>
    <n v="1066319"/>
    <m/>
    <m/>
    <m/>
    <m/>
    <m/>
    <m/>
    <s v="Inscrito"/>
    <n v="31712047"/>
    <s v="VIVIANA LUCIA PINILLA QUICENO"/>
    <m/>
    <s v="vivipinilla1@gmail.com"/>
    <s v="Presencial Verbal"/>
    <n v="3177535558"/>
    <s v="2 Del tramite del documento"/>
    <s v="ERROR EN EL LIGUE DE LOS INSCRITOS-NO LIGÓ"/>
    <s v="Registros Publicos y Redes Emp"/>
    <s v="Matricula o Constitución"/>
    <s v="."/>
    <s v="."/>
    <s v="AL ESTABLECIMIENTO DE COMERCIO QUE SE MATRICULO LA AUXILIAR NO SE FIJO QUE LO HABIA LIGADO A LA MATRICULA DEL CANCELADO Y LO CORRECTO ERA AL ACTIVO 1064587-1 EL CLIENTE DECIDIO ESPERAR LA RESPUESTA DE MANERA INMEDIATA."/>
    <s v="."/>
    <s v="Finalizado"/>
    <s v="JREYES"/>
    <d v="2019-11-14T00:00:00"/>
    <d v="2019-11-14T00:00:00"/>
    <s v=" "/>
    <s v="N"/>
    <m/>
    <x v="1"/>
    <s v="."/>
    <s v="N"/>
    <d v="2019-11-14T00:00:00"/>
    <d v="2019-11-14T00:00:00"/>
    <n v="0"/>
    <m/>
    <m/>
  </r>
  <r>
    <x v="1"/>
    <n v="2019010214"/>
    <d v="2019-11-14T00:00:00"/>
    <s v="SE COMUNICA EL SEÑOR CARLOS ANDRES HEREDIA FERNANDEZ EL CUAL INFORMA QUE EL DIA DE HOY OBSERVO EN UN CERTIFICADO QUE A EL LO NOMBRARON COMO REPRESENTANTE LEGAL LO CUAL ES INCORRECTO PORQUE EL ES EL UNICO ACCIONISTA EN LA SOCIEDAD Y EN LA CONSTITUCION DE L"/>
    <s v="A"/>
    <s v="KGIRALDO"/>
    <s v=" "/>
    <s v="Principal"/>
    <d v="2019-11-14T00:00:00"/>
    <s v="Origino"/>
    <s v="LCASTRO"/>
    <s v="Registros Pub y Redes Emp"/>
    <s v="Back (Registro)"/>
    <s v="Finalizado"/>
    <s v=" "/>
    <s v="Asignado a"/>
    <s v="JREYES"/>
    <s v="Registros Pub y Redes Emp"/>
    <s v="Back Correcciones Registro"/>
    <d v="2019-11-14T00:00:00"/>
    <s v="A"/>
    <s v="MERCANTIL"/>
    <n v="1069396"/>
    <n v="20190509064"/>
    <m/>
    <m/>
    <m/>
    <m/>
    <m/>
    <s v="Inscrito"/>
    <n v="14638306"/>
    <s v="CARLOS ANDRES HEREDIA FERNANDEZ"/>
    <m/>
    <s v="chabogadosyconsultoresjuridicos@hotmail.com"/>
    <s v="Telefónica"/>
    <n v="3163899232"/>
    <s v="2 Del tramite del documento"/>
    <s v="DIGITACION DIGNATARIOS, SOCIOS O NOMBRADOS"/>
    <s v="Registros Publicos y Redes Emp"/>
    <s v="Matricula o Constitución"/>
    <s v="."/>
    <s v="."/>
    <s v="MODIFIQUE EL NOMBRE DEL REPRESENTANTE LEGAL DE LA SOCIEDAD DE CARLOS ANDRES HEREDIA POR CARLOS ALBERTO HEREDIA. SE LLAMO AL CELULAR Y SE INFORMO QUE YA ESTABA MODIFICADO H: 11:24 F: 15/11/2019"/>
    <s v="."/>
    <s v="Finalizado"/>
    <s v="JREYES"/>
    <d v="2019-11-15T00:00:00"/>
    <d v="2019-11-15T00:00:00"/>
    <s v=" "/>
    <s v="N"/>
    <m/>
    <x v="1"/>
    <s v="."/>
    <s v="N"/>
    <d v="2019-11-15T00:00:00"/>
    <d v="2019-11-15T00:00:00"/>
    <n v="1"/>
    <m/>
    <m/>
  </r>
  <r>
    <x v="1"/>
    <n v="2019010230"/>
    <d v="2019-11-15T00:00:00"/>
    <s v="INFORMAN QUE EXPIDIERON UN CERTIFICADO DEL ESTABLECIMIENTO DE COMERCIO 1002945 EN DONDE EVIDENCIARON QUE EL CAMBIO DE TELÉFONO Y CORREO ELECTRÓNICO QUE HABÍAN SOLICITADO ANTERIORMENTE CON EL RADICADO 20190506110 NO ESTÁN CORRECTAMENTE DIGITADOS. EL CORREO"/>
    <s v="A"/>
    <s v="KGIRALDO"/>
    <s v=" "/>
    <s v="Principal"/>
    <d v="2019-11-15T00:00:00"/>
    <s v="Origino"/>
    <s v="GISALAZA"/>
    <s v="Registros Pub y Redes Emp"/>
    <s v="Back (Registro)"/>
    <s v="Finalizado"/>
    <s v=" "/>
    <s v="Asignado a"/>
    <s v="JREYES"/>
    <s v="Registros Pub y Redes Emp"/>
    <s v="Back Correcciones Registro"/>
    <d v="2019-11-15T00:00:00"/>
    <s v="A"/>
    <s v="MERCANTIL"/>
    <n v="1002945"/>
    <n v="20190506110"/>
    <m/>
    <m/>
    <m/>
    <m/>
    <m/>
    <s v="Inscrito"/>
    <n v="1038358898"/>
    <s v="LAURA PEREZ"/>
    <m/>
    <s v="jjeyewear008@hotmail.com"/>
    <s v="Telefónica"/>
    <n v="3013856005"/>
    <s v="2 Del tramite del documento"/>
    <s v="DIGITACIÓN NÚMERO DE TELÉFONO FIJO/CELULAR"/>
    <s v="Registros Publicos y Redes Emp"/>
    <s v="Renovación"/>
    <s v="."/>
    <s v="."/>
    <s v="CON RESPECTO AL REGISTRO DEL CAMBIO DE NOMBRE NO SE TIENE EN CUENTA, PERO EN EL FORMULARIO DE LA RENOVACION APARECIA CORRECTAMENTE EL TELEFONO 3013856005 Y LE COLOCARON 3103856005 SE LLAMO AL INTERESADO Y SE INFORMO QUE YA ESTABA MODIFICADO H: 3:29 H: 15/"/>
    <s v="."/>
    <s v="Finalizado"/>
    <s v="JREYES"/>
    <d v="2019-11-15T00:00:00"/>
    <d v="2019-11-15T00:00:00"/>
    <s v=" "/>
    <s v="N"/>
    <m/>
    <x v="1"/>
    <s v="."/>
    <s v="N"/>
    <d v="2019-11-15T00:00:00"/>
    <d v="2019-11-15T00:00:00"/>
    <n v="0"/>
    <m/>
    <m/>
  </r>
  <r>
    <x v="1"/>
    <n v="2019010234"/>
    <d v="2019-11-15T00:00:00"/>
    <s v="SE COMUNICA LA SEÑORA PAULA ANDREA QUIEN INDICA QUE POR MEDIO DE UN CERTIFICADO , VALIDO QUE EL NOMBRE DEL CONTROLANTE DE LA SOCIEDAD ESTA DE MANERA ERRADA, PUES SE DEBE DENOMINAR EL CONTROLANTE COMO COLEGIO NUEVO CAMBRIDGE SAS. SE VALIDA DE MANERA INTERN"/>
    <s v="A"/>
    <s v="EMOSQUERA"/>
    <s v=" "/>
    <s v="Principal"/>
    <d v="2019-11-15T00:00:00"/>
    <s v="Origino"/>
    <s v="LCASTRO"/>
    <s v="Registros Pub y Redes Emp"/>
    <s v="Back (Registro)"/>
    <s v="Finalizado"/>
    <s v=" "/>
    <s v="Asignado a"/>
    <s v="JREYES"/>
    <s v="Registros Pub y Redes Emp"/>
    <s v="Back Correcciones Registro"/>
    <d v="2019-11-15T00:00:00"/>
    <s v="A"/>
    <s v="MERCANTIL"/>
    <n v="946694"/>
    <n v="20180564362"/>
    <m/>
    <m/>
    <m/>
    <m/>
    <m/>
    <s v="Inscrito"/>
    <n v="29109274"/>
    <s v="PAULA ANDREA SANCHEZ"/>
    <n v="3865980"/>
    <s v="ANALISTACONTABLE@CAMBRIDGECALI.EDU.CO"/>
    <s v="Telefónica"/>
    <n v="3104970611"/>
    <s v="2 Del tramite del documento"/>
    <s v="DIGITACION DEL TEXTO"/>
    <s v="Registros Publicos y Redes Emp"/>
    <s v="Inscripción"/>
    <s v="."/>
    <s v="."/>
    <s v="SE MODIFICO EL NOMBRE DE LA CONTROLANTE POR COLEGIO NUEVO CAMBRIDGE S.A.S SE LLAMO AL CELULAR Y SE DEJO RAZON EN EL CONTESTADOR H. 9.52 F: 18/11/2019 SE LLAMO AL CELULAR Y SE HABLO CON PAULA ANDRES H: 8:50 F: 19/11/2019"/>
    <s v="."/>
    <s v="Finalizado"/>
    <s v="JREYES"/>
    <d v="2019-11-15T00:00:00"/>
    <d v="2019-11-19T00:00:00"/>
    <s v=" "/>
    <s v="N"/>
    <m/>
    <x v="1"/>
    <s v="."/>
    <s v="N"/>
    <d v="2019-11-15T00:00:00"/>
    <d v="2019-11-19T00:00:00"/>
    <n v="0"/>
    <m/>
    <m/>
  </r>
  <r>
    <x v="1"/>
    <n v="2019010237"/>
    <d v="2019-11-15T00:00:00"/>
    <s v="POR FAVOR CORREGIR EL NUMERO DE DOCUMENTO DE IDENTIDAD DEL REPRESENTANTE LEGAL DE LA SOCIEDAD MAT 1068658 , DEBIDO A QUE POR ERROR SE GRABO CC 79401151 Y LA CORRECTA Y PROPORCIONADA EN LOS DOCUMENTOS DE CONSTITUCION ES. 79.401.151"/>
    <s v="A"/>
    <s v="JMHENAO"/>
    <s v=" "/>
    <s v="Principal"/>
    <d v="2019-11-15T00:00:00"/>
    <s v="Origino"/>
    <s v="LCASTRO"/>
    <s v="Registros Pub y Redes Emp"/>
    <s v="Back (Registro)"/>
    <s v="Finalizado"/>
    <s v=" "/>
    <s v="Asignado a"/>
    <s v="JREYES"/>
    <s v="Registros Pub y Redes Emp"/>
    <s v="Back Correcciones Registro"/>
    <d v="2019-11-15T00:00:00"/>
    <s v="A"/>
    <s v="MERCANTIL"/>
    <n v="1068658"/>
    <m/>
    <m/>
    <m/>
    <m/>
    <m/>
    <m/>
    <s v="Inscrito"/>
    <n v="79401151"/>
    <s v="JOSE GUERRERO"/>
    <m/>
    <m/>
    <s v="Presencial Verbal"/>
    <m/>
    <s v="2 Del tramite del documento"/>
    <s v="DIGITACION NÚMERO,DIGITO VERIF O TIPO DE IDENTIFICACION"/>
    <s v="Registros Publicos y Redes Emp"/>
    <s v="Matricula o Constitución"/>
    <s v="."/>
    <s v="."/>
    <s v="SE MODIFICO LA CEDULA DEL REPRESENTANTE LEGAL DE 76401151 POR 79401151 EL CLIENTE DECIDIO ESPERAR LA RESPUESTA DE MANERA INMEDIATA."/>
    <s v="."/>
    <s v="Finalizado"/>
    <s v="JREYES"/>
    <d v="2019-11-15T00:00:00"/>
    <d v="2019-11-15T00:00:00"/>
    <s v=" "/>
    <s v="N"/>
    <m/>
    <x v="1"/>
    <s v="."/>
    <s v="N"/>
    <d v="2019-11-15T00:00:00"/>
    <d v="2019-11-15T00:00:00"/>
    <n v="0"/>
    <m/>
    <m/>
  </r>
  <r>
    <x v="1"/>
    <n v="2019010249"/>
    <d v="2019-11-15T00:00:00"/>
    <s v="SE COMUNICA LA SRA ANA MARÍA INDICA CONSTITUYÓ LA SOCIEDAD Y EXPEDIO UN CERTIFICADO CON CÓDIGO DE VERIFICACIÓN 0819JA3LOV, AL VERIFICAR EL OBJETO SOCIAL NO TIENE NADA QUE VER CON LO QUE ELLOS ESTIPULARON EN SUS ESTATUTOS. SE PIDE VALIDE Y CORRIJA LA INFOR"/>
    <s v="A"/>
    <s v="EMOSQUERA"/>
    <s v=" "/>
    <s v="Principal"/>
    <d v="2019-11-15T00:00:00"/>
    <s v="Origino"/>
    <s v="LCASTRO"/>
    <s v="Registros Pub y Redes Emp"/>
    <s v="Back (Registro)"/>
    <s v="Finalizado"/>
    <s v=" "/>
    <s v="Asignado a"/>
    <s v="JREYES"/>
    <s v="Registros Pub y Redes Emp"/>
    <s v="Back Correcciones Registro"/>
    <d v="2019-11-15T00:00:00"/>
    <s v="A"/>
    <s v="MERCANTIL"/>
    <n v="1068815"/>
    <m/>
    <m/>
    <m/>
    <m/>
    <m/>
    <m/>
    <s v="Inscrito"/>
    <n v="1130611430"/>
    <s v=" ANA MARÍA LALINDE"/>
    <m/>
    <m/>
    <s v="Telefónica"/>
    <m/>
    <s v="2 Del tramite del documento"/>
    <s v="DIGITACION DEL TEXTO"/>
    <s v="Registros Publicos y Redes Emp"/>
    <s v="Matricula o Constitución"/>
    <s v="."/>
    <s v="."/>
    <s v="SE MODIFICO EL TEXTO DEL OBJETO DE LA CONSTITUCION SE CREO LA RADICACIONN 20190530304 PARA ENVIAR CERTIFICADO POR CORREO, A LA DIRECCION ELECTRONICA CRLSGRLD@HOTMAIL.COM H. 3.41 F: 19/11/2019"/>
    <s v="."/>
    <s v="Finalizado"/>
    <s v="JREYES"/>
    <d v="2019-11-15T00:00:00"/>
    <d v="2019-11-19T00:00:00"/>
    <s v=" "/>
    <s v="N"/>
    <m/>
    <x v="1"/>
    <s v="."/>
    <s v="N"/>
    <d v="2019-11-15T00:00:00"/>
    <d v="2019-11-19T00:00:00"/>
    <n v="0"/>
    <m/>
    <m/>
  </r>
  <r>
    <x v="1"/>
    <n v="2019010251"/>
    <d v="2019-11-15T00:00:00"/>
    <s v="POR FAVOR CORREGIR EL CARGO DE GERENTE GENERAL POR REPRESENTANTE LEGAL A LA SEÑORA PAOLA ANDREA PEÑA AGUDELO EL CUAL QUEDO ERRADO. ACTA 02 DEL 02 DE MAYO DE 2019 MATRICULA 882590-16"/>
    <s v="A"/>
    <s v="DCOLLAZO"/>
    <s v=" "/>
    <s v="Unicentro web"/>
    <d v="2019-11-15T00:00:00"/>
    <s v="Origino"/>
    <s v="NRESPONS"/>
    <s v="Registros Pub y Redes Emp"/>
    <s v="Back (Registro)"/>
    <s v="Finalizado"/>
    <s v=" "/>
    <s v="Asignado a"/>
    <s v="JREYES"/>
    <s v="Registros Pub y Redes Emp"/>
    <s v="Back Correcciones Registro"/>
    <d v="2019-11-15T00:00:00"/>
    <s v="A"/>
    <s v="MERCANTIL"/>
    <n v="882590"/>
    <m/>
    <m/>
    <m/>
    <m/>
    <m/>
    <m/>
    <s v="Inscrito"/>
    <n v="55168085"/>
    <s v="DIANA YASMIN CORTES"/>
    <m/>
    <s v="auxiliarmnsas@gmail.com"/>
    <s v="Presencial Verbal"/>
    <n v="3212254637"/>
    <s v="2 Del tramite del documento"/>
    <s v="DIGITACION DIGNATARIOS, SOCIOS O NOMBRADOS"/>
    <s v="Registros Publicos y Redes Emp"/>
    <s v="Inscripción"/>
    <s v="."/>
    <s v="."/>
    <s v="SE MODIFICO EL CARGO DE GERENTE GENERAL POR REPRESENTANTE LEGAL A LA SEÑORA ANDREA PEÑA AGUDELO SE LLAMO AL CELULAR Y SE INFORMO QUE YA ESTABA MODIFICADO H: 11:00 F: 18/11/2019"/>
    <s v="."/>
    <s v="Finalizado"/>
    <s v="JREYES"/>
    <d v="2019-11-15T00:00:00"/>
    <d v="2019-11-18T00:00:00"/>
    <s v=" "/>
    <s v="N"/>
    <m/>
    <x v="1"/>
    <s v="."/>
    <s v="N"/>
    <d v="2019-11-15T00:00:00"/>
    <d v="2019-11-18T00:00:00"/>
    <n v="0"/>
    <m/>
    <m/>
  </r>
  <r>
    <x v="1"/>
    <n v="2019010253"/>
    <d v="2019-11-18T00:00:00"/>
    <s v="SE COMUNICA LA SEÑORA FANNY INDICANDO EXPIDIÓ UN CERTIFICADO CON CÓDIGO DE VERIFICACIÓN 0819EPURNA DONDE PUEDE VALIDAR QUE EL NOMBRE DE LA ENTIDAD ESTA HERRADO APARECE CORPORACION SUMEMOS TODOS SOMO UNO Y DEBE SER CORPORACION SUMEMOS TODOS SOMOS UNO. SE P"/>
    <s v="A"/>
    <s v="EMOSQUERA"/>
    <s v=" "/>
    <s v="Principal"/>
    <d v="2019-11-18T00:00:00"/>
    <s v="Origino"/>
    <s v="FAVELASC"/>
    <s v="Registros Pub y Redes Emp"/>
    <s v="Juridica"/>
    <s v="Finalizado"/>
    <s v=" "/>
    <s v="Asignado a"/>
    <s v="JREYES"/>
    <s v="Registros Pub y Redes Emp"/>
    <s v="Back Correcciones Registro"/>
    <d v="2019-11-18T00:00:00"/>
    <s v="A"/>
    <s v="ESAL"/>
    <n v="19727"/>
    <m/>
    <m/>
    <m/>
    <m/>
    <m/>
    <m/>
    <s v="Inscrito"/>
    <n v="66985917"/>
    <s v="FANNY PUERTA"/>
    <m/>
    <s v="corporacion.sumemos@hotmail.com"/>
    <s v="Telefónica"/>
    <n v="3166262581"/>
    <s v="2 Del tramite del documento"/>
    <s v="NO SOLICITO CORREGIR/GRABAR/ACTUALIZAR/ RETIRAR INFORMACION"/>
    <s v="Registros Publicos y Redes Emp"/>
    <s v="Matricula o Constitución"/>
    <s v="."/>
    <s v="."/>
    <s v="MODIFIQUE EL NOMBRE DE CORPORACION SUMEMOS TODOS SOMO UNO Y DEBE SER CORPORACION SUMEMOS TODOS SOMOS UNO. APARECIA SIN LA S LA PALABRA SOMO CREE LA RADICACION 20190529360 PARA GENERAR CERTIFICADO POR CORREO Y SE LLAMO AL CELULAR SE INFORMO QUE YA ESTABA M"/>
    <s v="."/>
    <s v="Finalizado"/>
    <s v="JREYES"/>
    <d v="2019-11-18T00:00:00"/>
    <d v="2019-11-20T00:00:00"/>
    <s v=" "/>
    <s v="N"/>
    <m/>
    <x v="1"/>
    <s v="."/>
    <s v="N"/>
    <d v="2019-11-18T00:00:00"/>
    <d v="2019-11-18T00:00:00"/>
    <n v="0"/>
    <m/>
    <m/>
  </r>
  <r>
    <x v="1"/>
    <n v="2019010260"/>
    <d v="2019-11-18T00:00:00"/>
    <s v=" LA SEÑORA ZULAY PRESENTA UNA QUEJA DEBIDO A QUE LE LLEGO AL CORREO INFORMACIÓN DE UNA CAPACITACIÓN DE TRANSFORMACIÓN DIGITAL, INTERNAMENTE MOVIERON 30 PERSONAS (CAMBIOS DE TURNO) PARA QUE PUDIERAN ASISTIR AL EVENTO AL CUAL SE INSCRIBIERON. EN LA CONFEREN"/>
    <s v="A"/>
    <s v="EMOSQUERA"/>
    <s v=" "/>
    <s v="Principal"/>
    <d v="2019-11-18T00:00:00"/>
    <s v="Origino"/>
    <s v="RESPPROC"/>
    <s v="Gestion Integral"/>
    <s v="Inteligencia de Mercados"/>
    <s v="Finalizado"/>
    <s v=" "/>
    <s v="Asignado a"/>
    <s v="JDIAZ"/>
    <s v="Gestion Integral"/>
    <s v="Inteligencia de Mercados"/>
    <d v="2019-11-18T00:00:00"/>
    <s v="A"/>
    <s v="MERCANTIL"/>
    <n v="497495"/>
    <m/>
    <m/>
    <m/>
    <m/>
    <m/>
    <m/>
    <s v="Inscrito"/>
    <n v="29115522"/>
    <s v="ZULAY RODAS"/>
    <n v="8990606"/>
    <s v="ZULAY.RODAS@CODESA.COM.CO"/>
    <s v="Telefónica"/>
    <n v="3174341866"/>
    <s v="1 De prestación del servicio"/>
    <s v="FALTA INFORMACION"/>
    <s v="Inteligencia de Mercados"/>
    <s v="Certicamara"/>
    <s v="."/>
    <s v="."/>
    <s v="SE LE ENVIO ORREO A LA SRA PARA EXLICARLE QUE EN LA CONVOCATORIA LA PROMESA DE CONTENIDO DE ESTE EVENTO GRATUITO ERA PRECISAMENTE EL DE RESALTAR LOS CASOS DE EXITO Y HERRAMIENTAS QUE PODEMOS OFRECERLES A LOS EMPRESARIOS PARA ACOMPAÑARLOS EN LOS PROCESOS D"/>
    <s v="."/>
    <s v="Finalizado"/>
    <s v="JDIAZ"/>
    <d v="2019-11-18T00:00:00"/>
    <d v="2019-12-05T00:00:00"/>
    <s v=" "/>
    <s v="N"/>
    <m/>
    <x v="1"/>
    <s v="."/>
    <s v="N"/>
    <d v="2019-11-18T00:00:00"/>
    <d v="2019-11-18T00:00:00"/>
    <n v="0"/>
    <m/>
    <m/>
  </r>
  <r>
    <x v="1"/>
    <n v="2019010289"/>
    <d v="2019-11-19T00:00:00"/>
    <s v="FAVOR MODIFICAR EL NOMBRE DE LA RESEÑA DE LA SOCIEDAD ABOGADOS ESPECIALIZADOS EN COBRANZAS SA NIT 830059718 POR EL DE AECSA SA YA QUE EL DIA 06 AGOSTO2019 SE SOLICITO DICHA MODIFICACION PERO POR ERROR SE GENERO UN RECIBO DE DOCUMENTO PARA ARCHIVAR POR LO "/>
    <s v="A"/>
    <s v="JCMARIN"/>
    <s v=" "/>
    <s v="Principal"/>
    <d v="2019-11-19T00:00:00"/>
    <s v="Origino"/>
    <s v="DCISNERO"/>
    <s v="Registros Pub y Redes Emp"/>
    <s v="Back (Registro)"/>
    <s v="Finalizado"/>
    <s v=" "/>
    <s v="Asignado a"/>
    <s v="JREYES"/>
    <s v="Registros Pub y Redes Emp"/>
    <s v="Back Correcciones Registro"/>
    <d v="2019-11-19T00:00:00"/>
    <s v="A"/>
    <s v="MERCANTIL"/>
    <n v="998587"/>
    <m/>
    <m/>
    <m/>
    <m/>
    <m/>
    <m/>
    <s v="Inscrito"/>
    <m/>
    <m/>
    <m/>
    <m/>
    <m/>
    <m/>
    <s v="2 Del tramite del documento"/>
    <s v="NO SOLICITO CORREGIR/GRABAR/ACTUALIZAR/ RETIRAR INFORMACION"/>
    <s v="Registros Publicos y Redes Emp"/>
    <s v="Inscripción VI y XV"/>
    <s v="."/>
    <s v="."/>
    <s v="SE ACTUALIZO EL NOMBRE DE LA RESEÑA POR AECSA S.A SE INFORMO AL CORREO DIRECTOR.CONTABILIDAD@AECSA.COM.CO QUE YA ESTABA ACTUALIZADO EL NOMBRE H: 7:30 F: 20/11/2019"/>
    <s v="."/>
    <s v="Finalizado"/>
    <s v="JREYES"/>
    <d v="2019-11-19T00:00:00"/>
    <d v="2019-11-20T00:00:00"/>
    <s v=" "/>
    <s v="N"/>
    <m/>
    <x v="1"/>
    <s v="."/>
    <s v="N"/>
    <d v="2019-11-19T00:00:00"/>
    <d v="2019-11-20T00:00:00"/>
    <n v="0"/>
    <m/>
    <m/>
  </r>
  <r>
    <x v="1"/>
    <n v="2019010296"/>
    <d v="2019-11-19T00:00:00"/>
    <s v="SRA. ALEXANDRA SOTO MORENO INDICA REALIZO UNA REFORMA Y CESIÓN DE CUOTAS POR ESCRITURA PÚBLICA # 4441 - 44442 DE LA FECHA 28/10/2019 INDICA EN EL TITULO CAPITALES NO LE REGISTRA LA ACTUALIZACIÓN DEL NUMERO DE ESCRITURA PRESENTADO Y LA FECHA PUES REGISTRA "/>
    <s v="A"/>
    <s v="LJAYALA"/>
    <s v=" "/>
    <s v="Principal"/>
    <d v="2019-11-19T00:00:00"/>
    <s v="Origino"/>
    <s v="NRESPONS"/>
    <s v="Registros Pub y Redes Emp"/>
    <s v="Back (Registro)"/>
    <s v="Finalizado"/>
    <s v=" "/>
    <s v="Asignado a"/>
    <s v="JREYES"/>
    <s v="Registros Pub y Redes Emp"/>
    <s v="Back Correcciones Registro"/>
    <d v="2019-11-19T00:00:00"/>
    <s v="A"/>
    <s v="MERCANTIL"/>
    <n v="35243"/>
    <m/>
    <m/>
    <m/>
    <m/>
    <m/>
    <m/>
    <s v="Inscrito"/>
    <n v="63557408"/>
    <s v="ALEXANDRA SOTO MORENO"/>
    <s v="4862020 EXT 110"/>
    <s v="analistagerenciacali@losolivos.co"/>
    <s v="Telefónica"/>
    <n v="3174385573"/>
    <s v="2 Del tramite del documento"/>
    <s v="NO APLICA/NO PROCEDE"/>
    <s v="Registros Publicos y Redes Emp"/>
    <s v="No aplica"/>
    <s v="."/>
    <s v="."/>
    <s v="IGNACIO POR FAVOR ME COLABORAS CON ESTE RECLAMO 20/11/2019: EL RECLAMO NO PROCEDE SE VERIFICAN LAS ESCRITURAS 4441 Y 4442 DEL 28/10/2019 DE LA NOTARIA 8 DE CALI MEDIANTE LAS CUALES SE INSCRIBIÓ LA CESIÓN DE CUOTAS Y EL AUMENTO DEL CAPITAL SOCIAL RESPECTIV"/>
    <s v="."/>
    <s v="Finalizado"/>
    <s v="JREYES"/>
    <d v="2019-11-19T00:00:00"/>
    <d v="2019-11-20T00:00:00"/>
    <s v=" "/>
    <s v="N"/>
    <m/>
    <x v="1"/>
    <s v="."/>
    <s v="N"/>
    <d v="2019-11-19T00:00:00"/>
    <d v="2019-11-20T00:00:00"/>
    <n v="0"/>
    <m/>
    <m/>
  </r>
  <r>
    <x v="1"/>
    <n v="2019010309"/>
    <d v="2019-11-19T00:00:00"/>
    <s v="POR FAVOR CAMBIAR EL NOMBRAMIENTO DE GERENTE POR REPRESENTANTE LEGAL-GERENTE COMO ESTA EN EL ACTA 01 DEL 15 DE NOVIEMBRE DE 2019 Y EN LOS ESTATUTOS. MATRICULA 1061554-3 NIT 901314693-0"/>
    <s v="A"/>
    <s v="DCOLLAZO"/>
    <s v=" "/>
    <s v="Unicentro web"/>
    <d v="2019-11-19T00:00:00"/>
    <s v="Origino"/>
    <s v="LLOPEZ"/>
    <s v="Registros Pub y Redes Emp"/>
    <s v="Back (Registro)"/>
    <s v="Finalizado"/>
    <s v=" "/>
    <s v="Asignado a"/>
    <s v="JREYES"/>
    <s v="Registros Pub y Redes Emp"/>
    <s v="Back Correcciones Registro"/>
    <d v="2019-11-19T00:00:00"/>
    <s v="A"/>
    <s v="MERCANTIL"/>
    <n v="1061554"/>
    <m/>
    <m/>
    <m/>
    <m/>
    <m/>
    <m/>
    <s v="Inscrito"/>
    <n v="94511409"/>
    <s v="EDWIN ARMANDO GUARIN"/>
    <m/>
    <s v="consultoresgtr@gmail.com"/>
    <s v="Presencial Verbal"/>
    <n v="3162202201"/>
    <s v="2 Del tramite del documento"/>
    <s v="CARGO DIFERENTE AL DEL DOCUMENTO"/>
    <s v="Registros Publicos y Redes Emp"/>
    <s v="Inscripción"/>
    <s v="."/>
    <s v="."/>
    <s v="MODIFIQUE EL CARGO DE GERENTE POR REPRESENTANTE LEGAL-GERENTE EL ACTA 01 DEL 15 DE NOVIEMBRE DE 2019 SE LLAMO AL CELULAR Y SE INFORMO QUE YA ESTABA MODIFICADO H: 8:47 F: 20/11/2019 "/>
    <s v="."/>
    <s v="Finalizado"/>
    <s v="JREYES"/>
    <d v="2019-11-19T00:00:00"/>
    <d v="2019-11-20T00:00:00"/>
    <s v=" "/>
    <s v="N"/>
    <m/>
    <x v="1"/>
    <s v="."/>
    <s v="N"/>
    <d v="2019-11-19T00:00:00"/>
    <d v="2019-11-20T00:00:00"/>
    <n v="0"/>
    <m/>
    <m/>
  </r>
  <r>
    <x v="1"/>
    <n v="2019010312"/>
    <d v="2019-11-19T00:00:00"/>
    <s v="EN EL INSCRITO 1068930 - 1 DUVAN ARLEY ARISTIZABAL GARCIA REALIZO LA INSCRIPCION DE LA MATRICULA DE PERSONA NATURAL, EL CUAL EL DIGITO DE VERIFICACION ESTA ERRADO 8 POR MODIFICAR POR EL NUMERO 1. CC 1143986122 - 1 GRACIAS"/>
    <s v="A"/>
    <s v="LNDELGAD"/>
    <s v=" "/>
    <s v="Principal"/>
    <d v="2019-11-19T00:00:00"/>
    <s v="Origino"/>
    <s v="CAGUDELO"/>
    <s v="Registros Pub y Redes Emp"/>
    <s v="Front (Cajas)"/>
    <s v="Finalizado"/>
    <s v=" "/>
    <s v="Asignado a"/>
    <s v="JREYES"/>
    <s v="Registros Pub y Redes Emp"/>
    <s v="Back Correcciones Registro"/>
    <d v="2019-11-19T00:00:00"/>
    <s v="A"/>
    <s v="MERCANTIL"/>
    <n v="1068930"/>
    <n v="20190517106"/>
    <n v="71185"/>
    <d v="2019-11-06T00:00:00"/>
    <m/>
    <m/>
    <m/>
    <s v="Inscrito"/>
    <n v="5960893"/>
    <s v="ARTURO RUIZ"/>
    <m/>
    <s v="duvan011997@gmail.com"/>
    <s v="Presencial Verbal"/>
    <n v="3118628441"/>
    <s v="2 Del tramite del documento"/>
    <s v="DIGITACION NÚMERO,DIGITO VERIF O TIPO DE IDENTIFICACION"/>
    <s v="Registros Publicos y Redes Emp"/>
    <s v="Matricula o Constitución"/>
    <s v="."/>
    <s v="."/>
    <s v="SE MODIFICO EL DIGITO DE VERIFICACION DE 8 POR 1 AL NIT DE LA PERSONA NATURAL SE LLAMO AL CELULAR Y SE DEJO RAZON EN EL CONTESTADOR H: 8.55 F:20/11/2019. SE LLAMO Y SE INFORMO AL CELULAR QUE YA ESTABA MODIFICADO"/>
    <s v="."/>
    <s v="Finalizado"/>
    <s v="JREYES"/>
    <d v="2019-11-19T00:00:00"/>
    <d v="2019-11-20T00:00:00"/>
    <s v=" "/>
    <s v="N"/>
    <m/>
    <x v="1"/>
    <s v="."/>
    <s v="N"/>
    <d v="2019-11-19T00:00:00"/>
    <d v="2019-11-20T00:00:00"/>
    <n v="0"/>
    <m/>
    <m/>
  </r>
  <r>
    <x v="1"/>
    <n v="2019010315"/>
    <d v="2019-11-19T00:00:00"/>
    <s v="EN COMUNICAION DEL DIA 18112019 ENVIADO A CONTACTO CCC LA SEÑORA ANGIE CATHERINE HOYOS HERRERA CON CC 52450105 EN REPRESENTACION DE LA SOCIEDAD ABODADOS ESPECIALIZADOS EN COBRANZAS S A CON NIT NO. 830059718 REGISTRADA EN LA CAMARA DE COMERCIO DE BOGOTA, S"/>
    <s v="A"/>
    <s v="JCMARIN"/>
    <s v=" "/>
    <s v="Principal"/>
    <d v="2019-11-19T00:00:00"/>
    <s v="Origino"/>
    <s v="FCAJAS"/>
    <s v="Registros Pub y Redes Emp"/>
    <s v="Front (Cajas)"/>
    <s v="Finalizado"/>
    <s v=" "/>
    <s v="Asignado a"/>
    <s v="JCMARIN"/>
    <s v="Registros Pub y Redes Emp"/>
    <s v="Calidad_Registro"/>
    <d v="2019-11-19T00:00:00"/>
    <s v="A"/>
    <s v="MERCANTIL"/>
    <n v="1065166"/>
    <m/>
    <m/>
    <m/>
    <m/>
    <m/>
    <m/>
    <s v="Sin Identificación"/>
    <m/>
    <s v="ANGIE CATHERINE HOYOS HERRERA"/>
    <m/>
    <s v="director.contabilidad@aecsa.co"/>
    <s v="E-mail"/>
    <n v="3155251400"/>
    <s v="2 Del tramite del documento"/>
    <s v="FALLA AL GENERAR LA INFORMACION"/>
    <s v="Registros Publicos y Redes Emp"/>
    <s v="Inscripción"/>
    <s v="."/>
    <s v="."/>
    <s v="ANTECEDENTES: LA SEÑORA ANGIE CATHERINE HOYOS SOLICITA SE CORRIJA EL NOMBRE EN LA RESEÑA DE LA SOCIEDAD ABOGADOS ESPECIALIZADOS EN COBRANZAS SA YA QUE SE SOLICITO EL DIA 06082019 Y NO SE TRAMITO LA CORRECCION POR QUE SE CREO UNA RADICACION PARA DOCUMENTOS"/>
    <s v="."/>
    <s v="Finalizado"/>
    <s v="JCMARIN"/>
    <d v="2019-11-19T00:00:00"/>
    <d v="2019-11-19T00:00:00"/>
    <s v=" "/>
    <s v="N"/>
    <m/>
    <x v="1"/>
    <s v="."/>
    <s v="N"/>
    <d v="2019-11-19T00:00:00"/>
    <d v="2019-11-19T00:00:00"/>
    <n v="0"/>
    <m/>
    <m/>
  </r>
  <r>
    <x v="1"/>
    <n v="2019010320"/>
    <d v="2019-11-19T00:00:00"/>
    <s v="SE COMUNICA LA SRA. ANDREA YARCE MEJIA INDICA EL PASADO 18/11/2019 RADICARON UN CAMBIO DE DIRECCIÓN EN EL ESTABLECIMIENTO DE COMERCIO &quot;CIGARRERIA LA ECONOMIA RANCHO Y LICORES LA AMISTAD&quot; CON LA MM 807101 - 2 , A TRAVEZ DE LA PAGINA WEB CON EL CUF : SI0819"/>
    <s v="A"/>
    <s v="EMOSQUERA"/>
    <s v=" "/>
    <s v="Principal"/>
    <d v="2019-11-19T00:00:00"/>
    <s v="Origino"/>
    <s v="LPRADO"/>
    <s v="Registros Pub y Redes Emp"/>
    <s v="Back (Registro)"/>
    <s v="Finalizado"/>
    <s v=" "/>
    <s v="Asignado a"/>
    <s v="SORTIZ"/>
    <s v="Registros Pub y Redes Emp"/>
    <s v="Back (Registro)"/>
    <d v="2019-11-19T00:00:00"/>
    <s v="A"/>
    <s v="MERCANTIL"/>
    <n v="783529"/>
    <n v="20190530019"/>
    <m/>
    <m/>
    <m/>
    <m/>
    <m/>
    <s v="Inscrito"/>
    <n v="31578669"/>
    <s v="ANDREA YARCE MEJIA"/>
    <s v="4471825 EX 610"/>
    <s v=" contabilidad@grupoempresarialgiraldo.com"/>
    <s v="Telefónica"/>
    <m/>
    <s v="2 Del tramite del documento"/>
    <s v="INSCRIPCION A MATRICULA ERRADA"/>
    <s v="Registros Publicos y Redes Emp"/>
    <s v="Inscripción VI y XV"/>
    <s v="."/>
    <s v="."/>
    <s v="CLAUDIA POR FAVOR REALIZAR LA RESOLUCION DONDE CONSTE QUE LA INSCRIPCION 73164 DEL LIBRO XV DEL 19/11/2019 ACTO CAMBIO DE DIRECCION, TELEFONO, APARTADO AEREO, TELEFAX, FAX, E-MAIL PASARLA DEL INSCRITO 807100 AL INSCRITO 807101. AL INSCRITO 807100 RETIRAR "/>
    <s v="."/>
    <s v="Finalizado"/>
    <s v="JREYES"/>
    <d v="2019-11-19T00:00:00"/>
    <d v="2019-12-06T00:00:00"/>
    <s v=" "/>
    <s v="N"/>
    <m/>
    <x v="1"/>
    <s v="."/>
    <s v="N"/>
    <d v="2019-11-19T00:00:00"/>
    <d v="2019-12-06T00:00:00"/>
    <n v="0"/>
    <m/>
    <m/>
  </r>
  <r>
    <x v="1"/>
    <n v="2019010321"/>
    <d v="2019-11-19T00:00:00"/>
    <s v="EN LA MATRICULA 942550-16 NO APARECE LA VIGENCIA DE LA SOCIEDAD. FAVOR REVISAR"/>
    <s v="A"/>
    <s v="FCAJAS"/>
    <s v=" "/>
    <s v="Obrero"/>
    <d v="2019-11-19T00:00:00"/>
    <s v="Origino"/>
    <s v="MVELASCO"/>
    <s v="Registros Pub y Redes Emp"/>
    <s v="Back (Registro)"/>
    <s v="Finalizado"/>
    <s v=" "/>
    <s v="Asignado a"/>
    <s v="JREYES"/>
    <s v="Registros Pub y Redes Emp"/>
    <s v="Back Correcciones Registro"/>
    <d v="2019-11-19T00:00:00"/>
    <s v="A"/>
    <s v="MERCANTIL"/>
    <n v="942550"/>
    <m/>
    <m/>
    <m/>
    <m/>
    <m/>
    <m/>
    <s v="Inscrito"/>
    <n v="1144153692"/>
    <s v="DIDIENZON LONDOÑO"/>
    <m/>
    <m/>
    <s v="Presencial Verbal"/>
    <n v="3188767185"/>
    <s v="2 Del tramite del documento"/>
    <s v="DIGITACION DEL TEXTO"/>
    <s v="Registros Publicos y Redes Emp"/>
    <s v="Inscripción"/>
    <s v="."/>
    <s v="."/>
    <s v="SE ADICIONO LA DURACION DE LA SOCIEDAD POR INDEFINIDA SE LLAMO AL CELULAR Y SE INFORMO QUE YA ESTABA MODIFICADO H: 9:36 F: 20/11/2019"/>
    <s v="."/>
    <s v="Finalizado"/>
    <s v="JREYES"/>
    <d v="2019-11-19T00:00:00"/>
    <d v="2019-11-20T00:00:00"/>
    <s v=" "/>
    <s v="N"/>
    <m/>
    <x v="1"/>
    <s v="."/>
    <s v="N"/>
    <d v="2019-11-19T00:00:00"/>
    <d v="2019-11-20T00:00:00"/>
    <n v="0"/>
    <m/>
    <m/>
  </r>
  <r>
    <x v="1"/>
    <n v="2019010322"/>
    <d v="2019-11-19T00:00:00"/>
    <s v="BUENAS TARDES, FAVOR CORREGIR EL NUMERO DE CEDULA NRO.63012163 POR 67012163 EN EL CERTIFICA DE LA SITUACION DE CONTROL INSCRITA EL 20 DE SEPTIEMBRE DE 2018 BAJO EL NUMERO 15562 DE LA SOCIEDAD CASA DE LOS ALIÑOS SAS CON NIT.901216842-1 GRACIAS"/>
    <s v="A"/>
    <s v="AMUNOZ"/>
    <s v=" "/>
    <s v="Principal"/>
    <d v="2019-11-19T00:00:00"/>
    <s v="Origino"/>
    <s v="MVELASCO"/>
    <s v="Registros Pub y Redes Emp"/>
    <s v="Back (Registro)"/>
    <s v="Finalizado"/>
    <s v=" "/>
    <s v="Asignado a"/>
    <s v="JREYES"/>
    <s v="Registros Pub y Redes Emp"/>
    <s v="Back Correcciones Registro"/>
    <d v="2019-11-19T00:00:00"/>
    <s v="A"/>
    <s v="MERCANTIL"/>
    <n v="1029352"/>
    <n v="20180418962"/>
    <n v="15562"/>
    <m/>
    <m/>
    <m/>
    <m/>
    <s v="Inscrito"/>
    <n v="67012163"/>
    <s v="DORIS YANETH ESCOBAR FLOR"/>
    <m/>
    <m/>
    <s v="Presencial Verbal"/>
    <n v="3225606211"/>
    <s v="2 Del tramite del documento"/>
    <s v="DIGITACION DEL TEXTO"/>
    <s v="Registros Publicos y Redes Emp"/>
    <s v="Matricula o Constitución"/>
    <s v="."/>
    <s v="."/>
    <s v="MODIFIQUE EL NUMERO DE CEDULA NRO.63012163 POR 67012163 EN EL CERTIFICA DE LA SITUACION DE CONTROL POR TEXTO INSCRITA EL 20 DE SEPTIEMBRE DE 2018 BAJO EL NUMERO 15562 SE LLAMO AL CELULAR Y SE INFORMO QUE YA ESTABA MODIFICADO H: 10:00 F: 20/11/2019"/>
    <s v="."/>
    <s v="Finalizado"/>
    <s v="JREYES"/>
    <d v="2019-11-19T00:00:00"/>
    <d v="2019-11-20T00:00:00"/>
    <s v=" "/>
    <s v="N"/>
    <m/>
    <x v="1"/>
    <s v="."/>
    <s v="N"/>
    <d v="2019-11-19T00:00:00"/>
    <d v="2019-11-20T00:00:00"/>
    <n v="0"/>
    <m/>
    <m/>
  </r>
  <r>
    <x v="1"/>
    <n v="2019010325"/>
    <d v="2019-11-19T00:00:00"/>
    <s v="LA USUARIA MANIFIESTA QUE EN DIAS PASADO SOLICITO UNA MUTACIÓN AL CORREO EL CUAL NO QUEDO BIEN, EL CORREO ELECTRONICO ES GERENCIA@NAMMU.IO CON LA I LATINA Y NO CON LA L COMO SE VISUALIZA .LO POR FAVOR VERIFICAR Y CORREGIR TANTO EN EL PRINCIPAL COMO EL DE "/>
    <s v="A"/>
    <s v="JMENDEZ"/>
    <s v=" "/>
    <s v="Unicentro web"/>
    <d v="2019-11-19T00:00:00"/>
    <s v="Origino"/>
    <s v="NRESPONS"/>
    <s v="Registros Pub y Redes Emp"/>
    <s v="Back (Registro)"/>
    <s v="Finalizado"/>
    <s v=" "/>
    <s v="Asignado a"/>
    <s v="JREYES"/>
    <s v="Registros Pub y Redes Emp"/>
    <s v="Back Correcciones Registro"/>
    <d v="2019-11-19T00:00:00"/>
    <s v="A"/>
    <s v="MERCANTIL"/>
    <n v="1068549"/>
    <n v="20190528357"/>
    <m/>
    <m/>
    <m/>
    <m/>
    <m/>
    <s v="Inscrito"/>
    <n v="1007028580"/>
    <s v="PAOLA ANDREA RODRIGUEZ"/>
    <n v="3451581"/>
    <s v="pao-0217@hotmail.com"/>
    <s v="Presencial Verbal"/>
    <n v="3114595030"/>
    <s v="2 Del tramite del documento"/>
    <s v="DIGITACION EN LA DIRECCION ELECTRONICA"/>
    <s v="Registros Publicos y Redes Emp"/>
    <s v="Inscripción VI y XV"/>
    <s v="."/>
    <s v="."/>
    <s v="MODIFIQUE EL CORREO ELECTRONICO SIENDO LO CORRECTO POR GERENCIA@NAMMU.IO, PERO NO HAY RESPONSABLE PORQUE NO ESTABA MUY CLARO SI ERA L O I EN EL DOCUMENTO. SE LLAMO AL CELULAR Y SE INFORMO QUE YA ESTABA MODIFICADO H.12:59 F: 20/11/2019"/>
    <s v="."/>
    <s v="Finalizado"/>
    <s v="JREYES"/>
    <d v="2019-11-19T00:00:00"/>
    <d v="2019-11-20T00:00:00"/>
    <s v=" "/>
    <s v="N"/>
    <m/>
    <x v="1"/>
    <s v="."/>
    <s v="N"/>
    <d v="2019-11-19T00:00:00"/>
    <d v="2019-11-20T00:00:00"/>
    <n v="0"/>
    <m/>
    <m/>
  </r>
  <r>
    <x v="1"/>
    <n v="2019010328"/>
    <d v="2019-11-19T00:00:00"/>
    <s v="POR FAVOR REVISAR Y CORREGIR SI ES DEL CASO: LA SOCIEDAD INSCRITA CON MATRICULA 1069849-16, RADICADO 20190528051, LA USUARIA DANIELA SANTACRUZ MANIFIESTA, FALTA EL TITULO DEL REPRESENTANTE LEGAL, EL CUAL EN EL CERTIFICA SE EVIDENCIA SOLO COMO ABOGADO DIRE"/>
    <s v="A"/>
    <s v="NGRISALE"/>
    <s v=" "/>
    <s v="Principal"/>
    <d v="2019-11-19T00:00:00"/>
    <s v="Origino"/>
    <s v="NRESPONS"/>
    <s v="Registros Pub y Redes Emp"/>
    <s v="Back (Registro)"/>
    <s v="Finalizado"/>
    <s v=" "/>
    <s v="Asignado a"/>
    <s v="FAVELASC"/>
    <s v="Registros Pub y Redes Emp"/>
    <s v="Juridica"/>
    <d v="2019-11-19T00:00:00"/>
    <s v="A"/>
    <s v="MERCANTIL"/>
    <n v="1069849"/>
    <n v="20190528051"/>
    <m/>
    <m/>
    <m/>
    <m/>
    <m/>
    <s v="Inscrito"/>
    <n v="1144090512"/>
    <s v="DANIELA SANTACRUZ"/>
    <m/>
    <m/>
    <s v="Presencial Verbal"/>
    <n v="3187562850"/>
    <s v="2 Del tramite del documento"/>
    <s v="CARGO DIFERENTE AL DEL DOCUMENTO"/>
    <s v="Registros Publicos y Redes Emp"/>
    <s v="Matricula o Constitución"/>
    <s v="."/>
    <s v="."/>
    <s v="SE MODIFICO EL CARGO POR REPRESENTANTE LEGAL (ABOGADO DIRECTOR) PERO NO ES ERROR DE LA AUXILIAR PORQUE NO ESTABA MUY CLARO SE LLAMO AL CELULAR Y SE INFORMO QUE YA ESTABA MODIFICADO H: 8:10 F: 20/11/2019"/>
    <s v="."/>
    <s v="Finalizado"/>
    <s v="JREYES"/>
    <d v="2019-11-19T00:00:00"/>
    <d v="2019-11-20T00:00:00"/>
    <s v=" "/>
    <s v="N"/>
    <m/>
    <x v="1"/>
    <s v="."/>
    <s v="N"/>
    <d v="2019-11-19T00:00:00"/>
    <d v="2019-11-20T00:00:00"/>
    <n v="0"/>
    <m/>
    <m/>
  </r>
  <r>
    <x v="1"/>
    <n v="2019010353"/>
    <d v="2019-11-20T00:00:00"/>
    <s v=" EN LA MATRICULA 903352-16 NO APARECE LA VIGENCIA DE LA SOCIEDAD. FAVOR REVISAR."/>
    <s v="A"/>
    <s v="FCAJAS"/>
    <s v=" "/>
    <s v="Obrero"/>
    <d v="2019-11-20T00:00:00"/>
    <s v="Origino"/>
    <s v="ZMOLINA"/>
    <s v="Registros Pub y Redes Emp"/>
    <s v="Back (Registro)"/>
    <s v="Finalizado"/>
    <s v=" "/>
    <s v="Asignado a"/>
    <s v="JREYES"/>
    <s v="Registros Pub y Redes Emp"/>
    <s v="Back Correcciones Registro"/>
    <d v="2019-11-20T00:00:00"/>
    <s v="A"/>
    <s v="MERCANTIL"/>
    <n v="903352"/>
    <m/>
    <m/>
    <m/>
    <m/>
    <m/>
    <m/>
    <s v="Inscrito"/>
    <n v="1144071329"/>
    <s v="CARLOS ANDRES BRAVO"/>
    <m/>
    <m/>
    <s v="Presencial Verbal"/>
    <n v="3122769097"/>
    <s v="2 Del tramite del documento"/>
    <s v="DIGITACION DEL TEXTO"/>
    <s v="Registros Publicos y Redes Emp"/>
    <s v="Inscripción"/>
    <s v="."/>
    <s v="."/>
    <s v="ADICIONE EL TERMINO DE DURACION INDEFINIDA A LA SOCIEDAD POR TEXTO. SE LLAMO AL CELULAR Y SE INFORMO QUE YA ESTABA MODIFICADO H: 5:00 F: 20/11/2019"/>
    <s v="."/>
    <s v="Finalizado"/>
    <s v="JREYES"/>
    <d v="2019-11-20T00:00:00"/>
    <d v="2019-11-20T00:00:00"/>
    <s v=" "/>
    <s v="N"/>
    <m/>
    <x v="1"/>
    <s v="."/>
    <s v="N"/>
    <d v="2019-11-20T00:00:00"/>
    <d v="2019-11-20T00:00:00"/>
    <n v="0"/>
    <m/>
    <m/>
  </r>
  <r>
    <x v="1"/>
    <n v="2019010356"/>
    <d v="2019-11-20T00:00:00"/>
    <s v="SE COMUNICA LA SEÑORA ZORAYDA VILLAFAÑE, INDICANDO QUE EL DÍA 18 DE NOVIEMBRE DE 2019, COMPRARON UN CERTIFICADO CON CÓDIGO DE VERIFICACIÓN 08190IV8X8, Y VALIDARON QUE EL DÍA 6 DE ABRIL DEL 2018, REGISTRARON AL ACTA 08, CUANDO EN REALIDAD ES EL ACTA 29, VI"/>
    <s v="A"/>
    <s v="EMOSQUERA"/>
    <s v=" "/>
    <s v="Principal"/>
    <d v="2019-11-20T00:00:00"/>
    <s v="Origino"/>
    <s v="MCARTAGE"/>
    <s v="Registros Pub y Redes Emp"/>
    <s v="Juridica"/>
    <s v="Finalizado"/>
    <s v=" "/>
    <s v="Asignado a"/>
    <s v="JREYES"/>
    <s v="Registros Pub y Redes Emp"/>
    <s v="Back Correcciones Registro"/>
    <d v="2019-11-20T00:00:00"/>
    <s v="A"/>
    <s v="ESAL"/>
    <n v="7891"/>
    <m/>
    <m/>
    <m/>
    <m/>
    <m/>
    <m/>
    <s v="Inscrito"/>
    <n v="29661036"/>
    <s v="ZORAYDA VILLAFAÑE"/>
    <s v="5562929 EX 113"/>
    <s v="info@fundacionsocialtransforma.org"/>
    <s v="Telefónica"/>
    <n v="3202697224"/>
    <s v="2 Del tramite del documento"/>
    <s v="DIGITACION/GRABACION DATOS ADICIONALES DE LA INSCRIPCION O DOCUMENTO"/>
    <s v="Registros Publicos y Redes Emp"/>
    <s v="Inscripción"/>
    <s v="."/>
    <s v="."/>
    <s v="MODIFIQUE EL ACTA 8 POR 29 DEL 6 DE ABRIL DEL 2018, IGUALMENTE MODIFIQUE EL NOMBRE DEL DIRECTOR EJECUTIVO PEDRO PABLO ARIAS CASTILLO POR SEÑORA ZORAYDA VILLAFAÑE, SE LLAMO AL CELULAR Y SE DEJO RAZON EN EL CONTESTADOR H: 7:00 F: 20/11/2019 ENVIO POR CORREO"/>
    <s v="."/>
    <s v="Finalizado"/>
    <s v="JREYES"/>
    <d v="2019-11-20T00:00:00"/>
    <d v="2019-11-20T00:00:00"/>
    <s v=" "/>
    <s v="N"/>
    <m/>
    <x v="1"/>
    <s v="."/>
    <s v="N"/>
    <d v="2019-11-20T00:00:00"/>
    <d v="2019-11-20T00:00:00"/>
    <n v="0"/>
    <m/>
    <m/>
  </r>
  <r>
    <x v="1"/>
    <n v="2019010369"/>
    <d v="2019-11-20T00:00:00"/>
    <s v="EL USUARIO PRESENTA EL RECLAMO POR QUE NO SE OBSERVA EN EL CERTIFICADO LA SIGLA DE LA SOCIEDAD GRUPO AERONÁUTICO DE COLOMBIA S.A.S. MT 1069959 EL NOMBRE DE LA SIGLA ES GRAC"/>
    <s v="A"/>
    <s v="JSALAZAR"/>
    <s v=" "/>
    <s v="Principal"/>
    <d v="2019-11-20T00:00:00"/>
    <s v="Origino"/>
    <s v="XRIVERA"/>
    <s v="Registros Pub y Redes Emp"/>
    <s v="Back (Registro)"/>
    <s v="Finalizado"/>
    <s v=" "/>
    <s v="Asignado a"/>
    <s v="JREYES"/>
    <s v="Registros Pub y Redes Emp"/>
    <s v="Back Correcciones Registro"/>
    <d v="2019-11-20T00:00:00"/>
    <s v="A"/>
    <s v="MERCANTIL"/>
    <n v="1069959"/>
    <n v="20190525439"/>
    <m/>
    <m/>
    <m/>
    <m/>
    <m/>
    <s v="Inscrito"/>
    <n v="86065689"/>
    <s v="JUAN JOSE BOLAÑOS LUQUE"/>
    <m/>
    <s v="grupoaeronauticodecolombia@gmail.com"/>
    <s v="Presencial Verbal"/>
    <n v="3173723470"/>
    <s v="2 Del tramite del documento"/>
    <s v="DIGITACION EN EL NOMBRE DEL PROPIETARIO, ESTABLECIMIENTO O RAZON SOCIAL"/>
    <s v="Registros Publicos y Redes Emp"/>
    <s v="Inscripción"/>
    <s v="."/>
    <s v="."/>
    <s v="ADICIONE A LA RAZON SOCIAL LA SIGLA GRAC EL CLIENTE DECIDIO ESPERAR LA RESPUESTA DE MANERA INMEDIATA."/>
    <s v="."/>
    <s v="Finalizado"/>
    <s v="JREYES"/>
    <d v="2019-11-20T00:00:00"/>
    <d v="2019-11-20T00:00:00"/>
    <s v=" "/>
    <s v="N"/>
    <m/>
    <x v="1"/>
    <s v="."/>
    <s v="N"/>
    <d v="2019-11-20T00:00:00"/>
    <d v="2019-11-20T00:00:00"/>
    <n v="0"/>
    <m/>
    <m/>
  </r>
  <r>
    <x v="1"/>
    <n v="2019010379"/>
    <d v="2019-11-21T00:00:00"/>
    <s v="SE COMUNICA LA SEÑORA CARMEN ARANGO INDICA EL PASADO 18/11/2019 SE REGISTRO UN ESTABLECIMIENTO DE COMERCIO CON EL RADICADO : 20190528779, EL ESTADO ESTA EN FINALIZADO Y COMPRO UN CERTIFICADO SE DIO CUENTA QUE EL NOMBRE DEL ESTABLECIMIENTO DE COMERCIO ESTA"/>
    <s v="A"/>
    <s v="LJAYALA"/>
    <s v=" "/>
    <s v="Principal"/>
    <d v="2019-11-21T00:00:00"/>
    <s v="Origino"/>
    <s v="FTRUJILL"/>
    <s v="Registros Pub y Redes Emp"/>
    <s v="Front (Cajas)"/>
    <s v="Finalizado"/>
    <s v=" "/>
    <s v="Asignado a"/>
    <s v="JGARCIA"/>
    <s v="Registros Pub y Redes Emp"/>
    <s v="Back Correcciones Registro"/>
    <d v="2019-11-21T00:00:00"/>
    <s v="A"/>
    <s v="MERCANTIL"/>
    <n v="1069836"/>
    <m/>
    <m/>
    <m/>
    <m/>
    <m/>
    <m/>
    <s v="Inscrito"/>
    <n v="66972823"/>
    <s v="CARMEN ARANGO"/>
    <n v="8862323"/>
    <s v="dir.contable@almacenessi.com"/>
    <s v="Telefónica"/>
    <n v="3127236572"/>
    <s v="2 Del tramite del documento"/>
    <s v="DIGITACION EN EL NOMBRE DEL PROPIETARIO, ESTABLECIMIENTO O RAZON SOCIAL"/>
    <s v="Registros Publicos y Redes Emp"/>
    <s v="Inscripción"/>
    <s v="."/>
    <s v="."/>
    <s v="AL INSCRITO 1069836 MODIFIQUE EL NOMBRE DE ALMACENES SI COSMOSENTRO 2 POR ALMACENES SI COSMOCENTRO 2. LLAME AL 3127236572 A LA SRA. CARMEN ARANGO"/>
    <s v="."/>
    <s v="Finalizado"/>
    <s v="JGARCIA"/>
    <d v="2019-11-21T00:00:00"/>
    <d v="2019-11-21T00:00:00"/>
    <s v=" "/>
    <s v="N"/>
    <m/>
    <x v="1"/>
    <s v="."/>
    <s v="N"/>
    <d v="2019-11-21T00:00:00"/>
    <d v="2019-11-21T00:00:00"/>
    <n v="0"/>
    <m/>
    <m/>
  </r>
  <r>
    <x v="1"/>
    <n v="2019010382"/>
    <d v="2019-11-21T00:00:00"/>
    <s v="SE COMUNICA LA SEÑORA CARMEN ARANGO INDICA EL PASADO 22/05/2019 RADICARON LA SOLICITUD DE CAMBIO DE NOMBRE DEL ESTABLECIMIENTO DE COMERCIO CON EL RADICADO : 20190308855 SE ENCUENTRA EN ESTADO FINALIZADO Y AL VERIFICAR QUEDO CON EL NOMBRE &quot; SI HOGAR Y S &quot; "/>
    <s v="A"/>
    <s v="LJAYALA"/>
    <s v=" "/>
    <s v="Principal"/>
    <d v="2019-11-21T00:00:00"/>
    <s v="Origino"/>
    <s v="NRESPONS"/>
    <s v="Registros Pub y Redes Emp"/>
    <s v="Back (Registro)"/>
    <s v="Finalizado"/>
    <s v=" "/>
    <s v="Asignado a"/>
    <s v="LKVARGAS"/>
    <s v="Registros Pub y Redes Emp"/>
    <s v="Back Correcciones Registro"/>
    <d v="2019-11-21T00:00:00"/>
    <s v="A"/>
    <s v="MERCANTIL"/>
    <n v="197787"/>
    <m/>
    <m/>
    <m/>
    <m/>
    <m/>
    <m/>
    <s v="Inscrito"/>
    <n v="66972823"/>
    <s v="CARMEN ARANGO"/>
    <n v="8862323"/>
    <s v="dir.contable@almacenessi.com"/>
    <s v="Telefónica"/>
    <n v="3127236572"/>
    <s v="2 Del tramite del documento"/>
    <s v="INFORMACION MAL REPORTADA POR EL USUARIO"/>
    <s v="Registros Publicos y Redes Emp"/>
    <s v="Inscripción"/>
    <s v="."/>
    <s v="."/>
    <s v=".BAJO LA INSCRIPCION 40660 DEL 30-05-2019 SE REGISTRÓ EL CAMBIO DE NOMBRE A LA MATRICULA 197787-2, SE REALIZA MODIFICACION TENIENDO EN CUENTA EL DOCUMENTO.. MODIFICO EL NOMBRE DE: SI HOGAR Y S POR: SI HOGARYS. LLAMO AL USUARIO Y LE INDICO LA ACTUALIZACION"/>
    <s v="."/>
    <s v="Finalizado"/>
    <s v="LKVARGAS"/>
    <d v="2019-11-25T00:00:00"/>
    <d v="2019-11-25T00:00:00"/>
    <s v=" "/>
    <s v="N"/>
    <m/>
    <x v="1"/>
    <s v="."/>
    <s v="N"/>
    <d v="2019-11-25T00:00:00"/>
    <d v="2019-11-25T00:00:00"/>
    <n v="4"/>
    <m/>
    <m/>
  </r>
  <r>
    <x v="1"/>
    <n v="2019010410"/>
    <d v="2019-11-22T00:00:00"/>
    <s v="SE COMUNICA LA SEÑORA MAIRA INDICANDO QUE EL DÍA 22 DE ABRIL SOLICITARON LA AMPLIACIÓN DEL OBJETO SOCIAL Y AL VERIFICAR UN CERTIFICADO CON CÓDIGO DE VALIDACIÓN 0819TZ7RTU, SE DA CUENTA QUE ESTA INCOMPLETO. SE PIDE VALIDE CORRIJA Y REPONGA EL CERTIFICADO Y"/>
    <s v="A"/>
    <s v="KGIRALDO"/>
    <s v=" "/>
    <s v="Principal"/>
    <d v="2019-11-22T00:00:00"/>
    <s v="Origino"/>
    <s v="LCASTRO"/>
    <s v="Registros Pub y Redes Emp"/>
    <s v="Back (Registro)"/>
    <s v="Finalizado"/>
    <s v=" "/>
    <s v="Asignado a"/>
    <s v="LKVARGAS"/>
    <s v="Registros Pub y Redes Emp"/>
    <s v="Back Correcciones Registro"/>
    <d v="2019-11-22T00:00:00"/>
    <s v="A"/>
    <s v="MERCANTIL"/>
    <n v="1035770"/>
    <n v="20190263034"/>
    <m/>
    <m/>
    <m/>
    <m/>
    <m/>
    <s v="Inscrito"/>
    <n v="1151949552"/>
    <s v="MAIRA ALEJANDRA MEDINA VILLADA"/>
    <n v="8932652"/>
    <n v="8932652"/>
    <s v="Telefónica"/>
    <n v="3155523618"/>
    <s v="2 Del tramite del documento"/>
    <s v="DIGITACION DEL TEXTO"/>
    <s v="Registros Publicos y Redes Emp"/>
    <s v="Inscripción"/>
    <s v="."/>
    <s v="."/>
    <s v="RECLAMO PROCEDE. SE VALIDA LA INFORMACION CON LA REFORMA REGISTRADA, AUXILIAR NO ADICIONÓ EN SU TOTALIDAD LA AMPLIACIÓN DEL OBJETO SOCIAL. DE ACUERDO AL ACTA 3, ADICIONO EN SU TOTALIDAD EL OBJETO SOCIAL. LLAMO AL USUARIO Y LE INDICO A LA SRA. ELVIRA VELAS"/>
    <s v="."/>
    <s v="Finalizado"/>
    <s v="LKVARGAS"/>
    <d v="2019-11-25T00:00:00"/>
    <d v="2019-11-25T00:00:00"/>
    <s v=" "/>
    <s v="N"/>
    <m/>
    <x v="1"/>
    <s v="."/>
    <s v="N"/>
    <d v="2019-11-25T00:00:00"/>
    <d v="2019-11-25T00:00:00"/>
    <n v="3"/>
    <m/>
    <m/>
  </r>
  <r>
    <x v="1"/>
    <n v="2019010412"/>
    <d v="2019-11-22T00:00:00"/>
    <s v="POR FAVOR CORREGIR EL NOMBRE DEL CONTROLANTE EL CUAL ESTA ERRADO SIENDO EL CORRECTO ROBERTO JOSE FUENTES GARCIA C.C 1.144.069.431 MATRICULA 1070060-16 NIT 901341901-2 "/>
    <s v="A"/>
    <s v="DCOLLAZO"/>
    <s v=" "/>
    <s v="Unicentro web"/>
    <d v="2019-11-22T00:00:00"/>
    <s v="Origino"/>
    <s v="LCASTRO"/>
    <s v="Registros Pub y Redes Emp"/>
    <s v="Back (Registro)"/>
    <s v="Finalizado"/>
    <s v=" "/>
    <s v="Asignado a"/>
    <s v="LKVARGAS"/>
    <s v="Registros Pub y Redes Emp"/>
    <s v="Back Correcciones Registro"/>
    <d v="2019-11-22T00:00:00"/>
    <s v="A"/>
    <s v="MERCANTIL"/>
    <n v="1070060"/>
    <m/>
    <m/>
    <m/>
    <m/>
    <m/>
    <m/>
    <s v="Inscrito"/>
    <n v="1144069431"/>
    <s v="ROBERTO JOSE FUENTES GARCIA"/>
    <m/>
    <s v="scarlettstudio640@gmail.com"/>
    <s v="Presencial Verbal"/>
    <n v="3188275523"/>
    <s v="2 Del tramite del documento"/>
    <s v="DIGITACION DEL TEXTO"/>
    <s v="Registros Publicos y Redes Emp"/>
    <s v="Inscripción"/>
    <s v="."/>
    <s v="."/>
    <s v="RECLAMO PROCEDE. MODIFICO EL NOMBRE Y APELLIDOS DELÑ CONTROLANTE EN LA SITUACION DE CONTROL DE LA MATRICULA 1070060-16. DE: ROBINSON GUTIERREZ OREJUELA POR: ROBERTO JOSE FUENTES GARCIADE ACUERDO A LO REPORTADO EN EL DOCUMENTO PRIVADO. LLAMO AL USUARIO Y L"/>
    <s v="."/>
    <s v="Finalizado"/>
    <s v="LKVARGAS"/>
    <d v="2019-11-25T00:00:00"/>
    <d v="2019-11-25T00:00:00"/>
    <s v=" "/>
    <s v="N"/>
    <m/>
    <x v="1"/>
    <s v="."/>
    <s v="N"/>
    <d v="2019-11-25T00:00:00"/>
    <d v="2019-11-25T00:00:00"/>
    <n v="3"/>
    <m/>
    <m/>
  </r>
  <r>
    <x v="1"/>
    <n v="2019010413"/>
    <d v="2019-11-22T00:00:00"/>
    <s v="INFORMAN QUE REALIZARON LA COMPRA DE UN CERTIFICADO 08191V3OLS EN DONDE VISUALIZARON QUE EL NÚMERO DE CÉDULA DEL REPRESENTANTE LEGAL SUPLENTE MARGARITA FRANCO ESTA MAL DIGITADO, APARECE COMO 24310287 Y EL NÚMERO CORRECTO ES 24310867. SOLICITA CORRECCIÓN Y"/>
    <s v="A"/>
    <s v="KGIRALDO"/>
    <s v=" "/>
    <s v="Principal"/>
    <d v="2019-11-22T00:00:00"/>
    <s v="Origino"/>
    <s v="FUNRETIR"/>
    <s v="Registros Pub y Redes Emp"/>
    <s v="Back (Registro)"/>
    <s v="Finalizado"/>
    <s v=" "/>
    <s v="Asignado a"/>
    <s v="LKVARGAS"/>
    <s v="Registros Pub y Redes Emp"/>
    <s v="Back Correcciones Registro"/>
    <d v="2019-11-22T00:00:00"/>
    <s v="A"/>
    <s v="MERCANTIL"/>
    <n v="868567"/>
    <n v="20190058455"/>
    <m/>
    <m/>
    <m/>
    <m/>
    <m/>
    <s v="Inscrito"/>
    <n v="1014179465"/>
    <s v="MONICA BERNAL _x0009_"/>
    <n v="5535070"/>
    <s v="saludvisualsantalucia@gmail.com_x0009_"/>
    <s v="Telefónica"/>
    <n v="3114631162"/>
    <s v="2 Del tramite del documento"/>
    <s v="DIGITACION DIGNATARIOS, SOCIOS O NOMBRADOS"/>
    <s v="Registros Publicos y Redes Emp"/>
    <s v="Inscripción"/>
    <s v="."/>
    <s v="."/>
    <s v="RECLAMO PROCEDE. SE VALIDA INFORMACION CON DOCUMENTOS REGISTRADOS, MODIFICO EL NUMERO DE CEDULA DEL REPRESENTANTE LEGAL SUPLENTE Y SOCIA MARGARITA FRANCO DE: 24310287 POR: 24310867. LLAMO AL USUARIO Y LE INDICO A LA SRA. MONICA BERNAL ( H: 12:38 F: 25-11-"/>
    <s v="."/>
    <s v="Finalizado"/>
    <s v="LKVARGAS"/>
    <d v="2019-11-25T00:00:00"/>
    <d v="2019-11-25T00:00:00"/>
    <s v=" "/>
    <s v="N"/>
    <m/>
    <x v="1"/>
    <s v="."/>
    <s v="N"/>
    <d v="2019-11-25T00:00:00"/>
    <d v="2019-11-25T00:00:00"/>
    <n v="3"/>
    <m/>
    <m/>
  </r>
  <r>
    <x v="1"/>
    <n v="2019010429"/>
    <d v="2019-11-25T00:00:00"/>
    <s v="BUENOS DIAS, POR FAVOR EN LOS INSCRITOS 193986 BERTHA ESPERANZA FAJARDO PANTOJA Y 193987 RESTAURANTE LA ZAFRA, CORREGIR EL CORREO ELECTRÓNICO PRINCIPAL DE NOTIFICACIÓN Y DE ESTABLECIMIENTO SIENDO EL CORREO CORRECTO FROYLANRONDON@HOTMAIL.COM, TAL COMO APAR"/>
    <s v="A"/>
    <s v="MMONTILL"/>
    <s v=" "/>
    <s v="Principal"/>
    <d v="2019-11-25T00:00:00"/>
    <s v="Origino"/>
    <s v="NRESPONS"/>
    <s v="Registros Pub y Redes Emp"/>
    <s v="Back (Registro)"/>
    <s v="Finalizado"/>
    <s v=" "/>
    <s v="Asignado a"/>
    <s v="JREYES"/>
    <s v="Registros Pub y Redes Emp"/>
    <s v="Back Correcciones Registro"/>
    <d v="2019-11-25T00:00:00"/>
    <s v="A"/>
    <s v="MERCANTIL"/>
    <n v="193986"/>
    <m/>
    <m/>
    <m/>
    <m/>
    <m/>
    <m/>
    <s v="Inscrito"/>
    <n v="31240090"/>
    <s v="BERTHA ESPERANZA FAJARDO"/>
    <m/>
    <s v="froylanrondon@hotmail.com"/>
    <s v="Presencial Verbal"/>
    <n v="3137732742"/>
    <s v="2 Del tramite del documento"/>
    <s v="DIGITACION EN LA DIRECCION ELECTRONICA"/>
    <s v="Registros Publicos y Redes Emp"/>
    <s v="Inscripción VI y XV"/>
    <s v="."/>
    <s v="."/>
    <s v="A LOS INSCRITOS 193986 BERTHA ESPERANZA FAJARDO PANTOJA Y 193987 RESTAURANTE LA ZAFRA, MODIFIQUE EL CORREO ELECTRÓNICO PRINCIPAL DE NOTIFICACIÓN Y DE ESTABLECIMIENTO DE FEOYLANRONDON@HOTMAIL.COM POR FROYLANRONDON@HOTMAIL.COM. PERO NO HAY RESPONSABLE PORQU"/>
    <s v="."/>
    <s v="Finalizado"/>
    <s v="JREYES"/>
    <d v="2019-11-25T00:00:00"/>
    <d v="2019-11-25T00:00:00"/>
    <s v=" "/>
    <s v="N"/>
    <m/>
    <x v="1"/>
    <s v="."/>
    <s v="N"/>
    <d v="2019-11-25T00:00:00"/>
    <d v="2019-11-25T00:00:00"/>
    <n v="0"/>
    <m/>
    <m/>
  </r>
  <r>
    <x v="1"/>
    <n v="2019010444"/>
    <d v="2019-11-25T00:00:00"/>
    <s v="POR FAVOR CORREGIR EL NUMERO DE CEDULA DEL SEÑOR HAROLD NICOLAS TAYLOR SOLARTE C.C. 17.077.341 DE BOGOTA EL CUAL ESTA ERRADO EN EL SIRP. MATRICULA 8670-50 NIT 900.131.953-0"/>
    <s v="A"/>
    <s v="DCOLLAZO"/>
    <s v=" "/>
    <s v="Unicentro web"/>
    <d v="2019-11-25T00:00:00"/>
    <s v="Origino"/>
    <s v="MVELASCO"/>
    <s v="Registros Pub y Redes Emp"/>
    <s v="Back (Registro)"/>
    <s v="Finalizado"/>
    <s v=" "/>
    <s v="Asignado a"/>
    <s v="JREYES"/>
    <s v="Registros Pub y Redes Emp"/>
    <s v="Back Correcciones Registro"/>
    <d v="2019-11-25T00:00:00"/>
    <s v="A"/>
    <s v="ESAL"/>
    <n v="8670"/>
    <m/>
    <m/>
    <m/>
    <m/>
    <m/>
    <m/>
    <s v="Inscrito"/>
    <n v="17077341"/>
    <s v="HAROLD NICOLAS TAYLOR SOLARTE"/>
    <m/>
    <s v="martharos-2@hotmail.com"/>
    <s v="Presencial Verbal"/>
    <n v="3116308130"/>
    <s v="2 Del tramite del documento"/>
    <s v="DIGITACIÓN NÚMERO DE TELÉFONO FIJO/CELULAR"/>
    <s v="Registros Publicos y Redes Emp"/>
    <s v="Inscripción"/>
    <s v="."/>
    <s v="."/>
    <s v="MODIFIQUE EL NUMERO DE CEDULA DEL SEÑOR HAROLD NICOLAS TAYLOR SOLARTE C.C. 17.077.341 DE BOGOTA EL CLIENTE DECIDIO ESPERAR LA RESPUESTA DE MANERA INMEDIATA."/>
    <s v="."/>
    <s v="Finalizado"/>
    <s v="JREYES"/>
    <d v="2019-11-25T00:00:00"/>
    <d v="2019-11-25T00:00:00"/>
    <s v=" "/>
    <s v="N"/>
    <m/>
    <x v="1"/>
    <s v="."/>
    <s v="N"/>
    <d v="2019-11-25T00:00:00"/>
    <d v="2019-11-25T00:00:00"/>
    <n v="0"/>
    <m/>
    <m/>
  </r>
  <r>
    <x v="1"/>
    <n v="2019010446"/>
    <d v="2019-11-25T00:00:00"/>
    <s v=" LA SEÑORA LEIDY SE COMUNICA POR QUE VALIDANDO UN CERTIFICADO DEL MES DE SEPTIEMBRE 2019 EN LA HOJA 5 TITULO REFORMA DE ESTATUTOS DICE QUE HAY UNA RFORMA DEL 2 DE DICIEMBRE DEL 2015 DONDE EL NUMERO DE ESCRITURA QUE APARECE ES 3285 Y DICE QUE EL CORRECTO E"/>
    <s v="A"/>
    <s v="EMOSQUERA"/>
    <s v=" "/>
    <s v="Principal"/>
    <d v="2019-11-25T00:00:00"/>
    <s v="Origino"/>
    <s v="MBASTIDA"/>
    <s v="Registros Pub y Redes Emp"/>
    <s v="Juridica"/>
    <s v="Finalizado"/>
    <s v=" "/>
    <s v="Asignado a"/>
    <s v="JREYES"/>
    <s v="Registros Pub y Redes Emp"/>
    <s v="Back Correcciones Registro"/>
    <d v="2019-11-25T00:00:00"/>
    <s v="A"/>
    <s v="MERCANTIL"/>
    <n v="218225"/>
    <n v="20150859478"/>
    <m/>
    <m/>
    <m/>
    <m/>
    <m/>
    <s v="Inscrito"/>
    <n v="38565450"/>
    <s v="LEYDY JHOANNA CARVAJAL"/>
    <n v="6684545"/>
    <s v="telka-sa@telka.com.co"/>
    <s v="Telefónica"/>
    <n v="3116251369"/>
    <s v="2 Del tramite del documento"/>
    <s v="DIGITACION/GRABACION DATOS ADICIONALES DE LA INSCRIPCION O DOCUMENTO"/>
    <s v="Registros Publicos y Redes Emp"/>
    <s v="Inscripción"/>
    <s v="."/>
    <s v="."/>
    <s v="EN LA INSCRIPCION 23419 DEL 02/12/2015 SE MODIFICO EL NUMERO DE LA ESCRITURA DE 3285 POR 3385 DEL 24/11/2015 SE LLAMO AL CELULAR Y SE INFORMO LEYDI JHOANNA QUE YA ESTABA MODIFICADO H: 9:46 F: 26/11/2019"/>
    <s v="."/>
    <s v="Finalizado"/>
    <s v="JREYES"/>
    <d v="2019-11-26T00:00:00"/>
    <d v="2019-11-26T00:00:00"/>
    <s v=" "/>
    <s v="N"/>
    <m/>
    <x v="1"/>
    <s v="."/>
    <s v="N"/>
    <d v="2019-11-26T00:00:00"/>
    <d v="2019-11-26T00:00:00"/>
    <n v="1"/>
    <m/>
    <m/>
  </r>
  <r>
    <x v="1"/>
    <n v="2019010457"/>
    <d v="2019-11-25T00:00:00"/>
    <s v="BUENA TARDE, FAVOR REVISAR LA ACTA N° 300 DEL INSCRTIO 659 FUNDACION EMPRESARIAL PARA EL DESARROLLO DE YUMBO-FEDY EN LA CUAL REALIZAN UN CAMBIO DE REPRESENTANTE LEGAL, PERO EL LOS NOMBRAMIENTOS APARECE EL NOMBRADO COMO UN DIRECTOR EJECUTIVO Y DEBE SER REP"/>
    <s v="A"/>
    <s v="HMARIN"/>
    <s v=" "/>
    <s v="Yumbo"/>
    <d v="2019-11-25T00:00:00"/>
    <s v="Origino"/>
    <s v="NRESPONS"/>
    <s v="Registros Pub y Redes Emp"/>
    <s v="Back (Registro)"/>
    <s v="Finalizado"/>
    <s v=" "/>
    <s v="Asignado a"/>
    <s v="JREYES"/>
    <s v="Registros Pub y Redes Emp"/>
    <s v="Back Correcciones Registro"/>
    <d v="2019-11-25T00:00:00"/>
    <s v="A"/>
    <s v="ESAL"/>
    <n v="659"/>
    <m/>
    <m/>
    <m/>
    <m/>
    <m/>
    <m/>
    <s v="Inscrito"/>
    <n v="31467612"/>
    <s v="MIRIAN DE JESUS RUIZ BLANDON"/>
    <n v="6959242"/>
    <s v="fedy_adm@yahoo.com"/>
    <s v="Presencial Verbal"/>
    <n v="3116055088"/>
    <s v="2 Del tramite del documento"/>
    <s v="CARGO DIFERENTE AL DEL DOCUMENTO"/>
    <s v="Registros Publicos y Redes Emp"/>
    <s v="Matricula o Constitución"/>
    <s v="."/>
    <s v="."/>
    <s v="SE MODIFICO EL CARGO DE DIRECTOR EJECUTIVO POR REPRESENTANTE LEGAL EN LA FUNDACION, PERO NO HAY RESPONSABLE PORQUE NO ESTABA MUY CLARO EN EL DOCUMENTO SE LLAMO AL CELULAR Y SE DEJO RAZON EN EL CONTESTADOR H: 9:54 F: 26/11/2019 SE LLAMO AL CELULAR Y SE HAB"/>
    <s v="."/>
    <s v="Finalizado"/>
    <s v="JREYES"/>
    <d v="2019-11-26T00:00:00"/>
    <d v="2019-11-27T00:00:00"/>
    <s v=" "/>
    <s v="N"/>
    <m/>
    <x v="1"/>
    <s v="."/>
    <s v="N"/>
    <d v="2019-11-26T00:00:00"/>
    <d v="2019-11-27T00:00:00"/>
    <n v="1"/>
    <m/>
    <m/>
  </r>
  <r>
    <x v="1"/>
    <n v="2019010458"/>
    <d v="2019-11-25T00:00:00"/>
    <s v="SE COMUNICA LA SRA. LEYDY ROSERO INDICA COMPRO UN CERTIFICADO PARA VERIFICAR EL TRAMITE REALIZADO EL PASADO 25/10/2019 CON EL NUMERO DE RADICADO : 20190504852 EN ESTADO FINALIZADO, DONDE SE SOLICITO EL NOMBRAMIENTO DE REVISOR FISCAL PRINCIPAL Y SUPLENTE, "/>
    <s v="A"/>
    <s v="EMOSQUERA"/>
    <s v=" "/>
    <s v="Principal"/>
    <d v="2019-11-25T00:00:00"/>
    <s v="Origino"/>
    <s v="LLOPEZ"/>
    <s v="Registros Pub y Redes Emp"/>
    <s v="Back (Registro)"/>
    <s v="Finalizado"/>
    <s v=" "/>
    <s v="Asignado a"/>
    <s v="JREYES"/>
    <s v="Registros Pub y Redes Emp"/>
    <s v="Back Correcciones Registro"/>
    <d v="2019-11-25T00:00:00"/>
    <s v="A"/>
    <s v="MERCANTIL"/>
    <n v="352807"/>
    <n v="20190504852"/>
    <m/>
    <m/>
    <m/>
    <m/>
    <m/>
    <s v="Inscrito"/>
    <n v="1143858610"/>
    <s v=" LEYDY ROSERO"/>
    <n v="4867979"/>
    <s v="analistacontable4@valleygroups.com"/>
    <s v="Telefónica"/>
    <n v="3008296002"/>
    <s v="2 Del tramite del documento"/>
    <s v="DIGITACION DIGNATARIOS, SOCIOS O NOMBRADOS"/>
    <s v="Registros Publicos y Redes Emp"/>
    <s v="Inscripción"/>
    <s v="."/>
    <s v="."/>
    <s v="SE ADICIONO EL NOMBRAMIENTO DE REVISOR FISCAL PRINCIPAL SRA FRANCY LILIANA IBARRA VOLVERAS EN LA INSCRIPCION 18642 DEL 18/10/2019 ENVIAR CERTIFICADO POR CORREO RADICACION 20190537120 H: 3.55 F: 26/11/2016 SE LLAMO AL CELULAR Y SE DEJO RAZON EN EL CONTESTA"/>
    <s v="."/>
    <s v="Finalizado"/>
    <s v="JREYES"/>
    <d v="2019-11-26T00:00:00"/>
    <d v="2019-11-26T00:00:00"/>
    <s v=" "/>
    <s v="N"/>
    <m/>
    <x v="1"/>
    <s v="."/>
    <s v="N"/>
    <d v="2019-11-26T00:00:00"/>
    <d v="2019-11-26T00:00:00"/>
    <n v="1"/>
    <m/>
    <m/>
  </r>
  <r>
    <x v="1"/>
    <n v="2019010465"/>
    <d v="2019-11-25T00:00:00"/>
    <s v="CLIENTE INDICA QUE COMPRO UN CERTIFICADO Y VALIDA QUE NO SALE EL ENTE QUE EJERCE VIGILANCIA SOBRE LA ESAL QUE ES LA ALCALDÍA, SOLICITA SE CORRIJA PARA PODER VALIDAR LA INFORMACIÓN."/>
    <s v="A"/>
    <s v="EMOSQUERA"/>
    <s v=" "/>
    <s v="Principal"/>
    <d v="2019-11-25T00:00:00"/>
    <s v="Origino"/>
    <s v="RESPPROC"/>
    <s v="Gestion Integral"/>
    <s v="Tecnologia"/>
    <s v="Finalizado"/>
    <s v=" "/>
    <s v="Asignado a"/>
    <s v="JREYES"/>
    <s v="Registros Pub y Redes Emp"/>
    <s v="Back Correcciones Registro"/>
    <d v="2019-11-25T00:00:00"/>
    <s v="A"/>
    <s v="ESAL"/>
    <n v="1299"/>
    <m/>
    <m/>
    <m/>
    <m/>
    <m/>
    <m/>
    <s v="Inscrito"/>
    <m/>
    <s v="JULIANA SANCHEZ"/>
    <n v="6686604"/>
    <m/>
    <s v="Telefónica"/>
    <n v="3128800188"/>
    <s v="2 Del tramite del documento"/>
    <s v="DIGITACION OTROS DATOS DEL FORMULARIO (CAE-ANEXOS CCC-DIAN-PROPON)"/>
    <s v="Registros Publicos y Redes Emp"/>
    <s v="Inscripción"/>
    <s v="."/>
    <s v="."/>
    <s v="SE ADICIONO EL ENTE QUE VIGILA LA ENTIDAD QUE ES LA ALCALDIA EL CLIENTE DECIDIO ESPERAR LA RESPUESTA DE MANERA INMEDIATA."/>
    <s v="."/>
    <s v="Finalizado"/>
    <s v="JREYES"/>
    <d v="2019-11-25T00:00:00"/>
    <d v="2019-11-25T00:00:00"/>
    <s v=" "/>
    <s v="N"/>
    <m/>
    <x v="1"/>
    <s v="."/>
    <s v="N"/>
    <d v="2019-11-25T00:00:00"/>
    <d v="2019-11-25T00:00:00"/>
    <n v="0"/>
    <m/>
    <m/>
  </r>
  <r>
    <x v="1"/>
    <n v="2019010472"/>
    <d v="2019-11-26T00:00:00"/>
    <s v="SE VALIDA DE MANERA INTERNA POR MEDIO DE UNA LLAMADA DE UN TERCERO QUE LA EMPRESA EL CORREO SE LO DIGITARON MAL. EL CORREO DE ACUERDO AL EXPEDIENTES ES: HARVY_123@HOTMAIL.COM NO HARVY_123@HOTMAI.COM. POR FAVOR CORREGIR"/>
    <s v="A"/>
    <s v="EMOSQUERA"/>
    <s v=" "/>
    <s v="Principal"/>
    <d v="2019-11-26T00:00:00"/>
    <s v="Origino"/>
    <s v="LCASTRO"/>
    <s v="Registros Pub y Redes Emp"/>
    <s v="Back (Registro)"/>
    <s v="Finalizado"/>
    <s v=" "/>
    <s v="Asignado a"/>
    <s v="JREYES"/>
    <s v="Registros Pub y Redes Emp"/>
    <s v="Back Correcciones Registro"/>
    <d v="2019-11-26T00:00:00"/>
    <s v="A"/>
    <s v="MERCANTIL"/>
    <n v="1070208"/>
    <n v="20190533006"/>
    <m/>
    <m/>
    <m/>
    <m/>
    <m/>
    <s v="Inscrito"/>
    <m/>
    <m/>
    <m/>
    <m/>
    <m/>
    <m/>
    <s v="2 Del tramite del documento"/>
    <s v="DIGITACION EN LA DIRECCION ELECTRONICA"/>
    <s v="Registros Publicos y Redes Emp"/>
    <s v="Matricula o Constitución"/>
    <s v="."/>
    <s v="."/>
    <s v="SE MODIFICO EL CORREO ELECTRONICO DE HARVY_123@HOTMAI.COM NO HARVY_123@HOTMAIL.COM. COMO NO COLOCARON INFORMACION DEL SOLICITANTE SE ENVIO POR CORREO INFORMANDO QUE SU RECLAMO FUE SOLUCIONADO H: 9:35 F: 27/11/2019 "/>
    <s v="."/>
    <s v="Finalizado"/>
    <s v="JREYES"/>
    <d v="2019-11-26T00:00:00"/>
    <d v="2019-11-27T00:00:00"/>
    <s v=" "/>
    <s v="N"/>
    <m/>
    <x v="1"/>
    <s v="."/>
    <s v="N"/>
    <d v="2019-11-26T00:00:00"/>
    <d v="2019-11-27T00:00:00"/>
    <n v="0"/>
    <m/>
    <m/>
  </r>
  <r>
    <x v="1"/>
    <n v="2019010481"/>
    <d v="2019-11-26T00:00:00"/>
    <s v="FAVOR CORREGIR EN EL INSCRITO 1115 - 50 DE LA SOCIEDAD UNION CULTURAL ECUATORIANA, EL DIA 20112019 CON RAD 20190532512 SE PRESENTO EL ACTA 004 EN LA CUAL QUEDO REGISTRADA CON FECHA 2019 Y DEBE SER 2018."/>
    <s v="A"/>
    <s v="JCMARIN"/>
    <s v=" "/>
    <s v="Principal"/>
    <d v="2019-11-26T00:00:00"/>
    <s v="Origino"/>
    <s v="IROMERO"/>
    <s v="Registros Pub y Redes Emp"/>
    <s v="Juridica"/>
    <s v="Finalizado"/>
    <s v=" "/>
    <s v="Asignado a"/>
    <s v="JREYES"/>
    <s v="Registros Pub y Redes Emp"/>
    <s v="Back Correcciones Registro"/>
    <d v="2019-11-26T00:00:00"/>
    <s v="A"/>
    <s v="ESAL"/>
    <n v="1115"/>
    <n v="20190532512"/>
    <m/>
    <m/>
    <m/>
    <m/>
    <m/>
    <s v="Inscrito"/>
    <m/>
    <s v="CARLOS IBERNE VILLAVICENCIO GUERRERO"/>
    <n v="3444098"/>
    <s v="oswleon@outlook.com"/>
    <s v="Presencial con Carta"/>
    <n v="3146638013"/>
    <s v="2 Del tramite del documento"/>
    <s v="DIGITACION/GRABACION DATOS ADICIONALES DE LA INSCRIPCION O DOCUMENTO"/>
    <s v="Registros Publicos y Redes Emp"/>
    <s v="Inscripción"/>
    <s v="."/>
    <s v="."/>
    <s v="POR FAVOR ME REVISAS ESTE RECLAMO PARA PROCEDER A DARLE SOLUCION. SE MODIFICO EL AÑO DEL ACTA 004 DE 2019 POR 2018 SE LLAMO AL CELULAR Y SE DEJO RAZON EN EL CONTESTADOR H: 8:19 F: 28/11/2019 EL INTERESADO SE PRESENTO PERSONALMENTE EL 28/11/2019 H: 9:43 Y "/>
    <s v="."/>
    <s v="Finalizado"/>
    <s v="JCMARIN"/>
    <d v="2019-11-27T00:00:00"/>
    <d v="2019-11-28T00:00:00"/>
    <s v=" "/>
    <s v="N"/>
    <m/>
    <x v="1"/>
    <s v="."/>
    <s v="N"/>
    <d v="2019-11-27T00:00:00"/>
    <d v="2019-11-28T00:00:00"/>
    <n v="1"/>
    <m/>
    <m/>
  </r>
  <r>
    <x v="1"/>
    <n v="2019010485"/>
    <d v="2019-11-26T00:00:00"/>
    <s v="EL SEÑOR HENRY LEON DUARTE REPRESENTANTE LEGAL DE LA SOCIEDAD FORTALEZA ASESORES FINANCIEROS - FORTALEZA AF S.A.S. MAT.1070205-16 PRESENTA RECLAMO PORQUE EN EL FORMULARIO DE MATRICULA REPORTO LA DIRECCIÓN CR 72 # 13A - 56 AP 1203 B EN LA DIRECCION PRINCIP"/>
    <s v="A"/>
    <s v="LMUNOZ"/>
    <s v=" "/>
    <s v="Principal"/>
    <d v="2019-11-26T00:00:00"/>
    <s v="Origino"/>
    <s v="SIBARGUE"/>
    <s v="Registros Pub y Redes Emp"/>
    <s v="Back (Registro)"/>
    <s v="Finalizado"/>
    <s v=" "/>
    <s v="Asignado a"/>
    <s v="JREYES"/>
    <s v="Registros Pub y Redes Emp"/>
    <s v="Back Correcciones Registro"/>
    <d v="2019-11-26T00:00:00"/>
    <s v="A"/>
    <s v="MERCANTIL"/>
    <n v="1070205"/>
    <n v="20190534531"/>
    <m/>
    <m/>
    <m/>
    <m/>
    <m/>
    <s v="Inscrito"/>
    <n v="19401625"/>
    <s v="HENRY LEON DUARTE"/>
    <m/>
    <s v="hleon@fortalezaaf.co"/>
    <s v="Presencial Verbal"/>
    <n v="3155776884"/>
    <s v="2 Del tramite del documento"/>
    <s v="DIGITACION EN LA DIRECCION COMERCIAL, JUDICIAL O DEL ESTABLECIMIENTO"/>
    <s v="Registros Publicos y Redes Emp"/>
    <s v="Matricula o Constitución"/>
    <s v="."/>
    <s v="."/>
    <s v="MODIFIQUE LA LA DIRECCIÓN DE CRA. 72 3 13A - 56 AP 1203B POR CR 72 # 13A - 56 AP 1203 B EN LA DIRECCION PRINCIPAL Y JUDICIAL SE CREO LA RADICACION 20190538871 PARA ENVIAR POR CORREO ELECTRONICO H: 1:42 F: 27/11/2019 SE LLAMO AL CELULAR Y SE INFORMO AL SEÑ"/>
    <s v="."/>
    <s v="Finalizado"/>
    <s v="JREYES"/>
    <d v="2019-11-27T00:00:00"/>
    <d v="2019-11-28T00:00:00"/>
    <s v=" "/>
    <s v="N"/>
    <m/>
    <x v="1"/>
    <s v="."/>
    <s v="N"/>
    <d v="2019-11-27T00:00:00"/>
    <d v="2019-11-28T00:00:00"/>
    <n v="1"/>
    <m/>
    <m/>
  </r>
  <r>
    <x v="1"/>
    <n v="2019010490"/>
    <d v="2019-11-26T00:00:00"/>
    <s v="SOLICITA SE MODIFIQUE EL AÑO DEL ACTA 12-A EN LA MATRICULA 842163-16 REALIZADA CON LA RADICACION 20190470343 LA FECHA CORRECTA ES 18 DE JUNIO DE 2017"/>
    <s v="A"/>
    <s v="HSARRIA"/>
    <s v=" "/>
    <s v="Obrero"/>
    <d v="2019-11-26T00:00:00"/>
    <s v="Origino"/>
    <s v="MCARTAGE"/>
    <s v="Registros Pub y Redes Emp"/>
    <s v="Juridica"/>
    <s v="Finalizado"/>
    <s v=" "/>
    <s v="Asignado a"/>
    <s v="JREYES"/>
    <s v="Registros Pub y Redes Emp"/>
    <s v="Back Correcciones Registro"/>
    <d v="2019-11-26T00:00:00"/>
    <s v="A"/>
    <s v="MERCANTIL"/>
    <n v="842163"/>
    <n v="20190470343"/>
    <m/>
    <m/>
    <m/>
    <m/>
    <m/>
    <s v="Inscrito"/>
    <n v="16712338"/>
    <s v="JHON CARLOS ORTIZ"/>
    <m/>
    <s v="jhonolafo1265@gmail.com"/>
    <s v="Presencial Verbal"/>
    <n v="3173002122"/>
    <s v="2 Del tramite del documento"/>
    <s v="DIGITACION/GRABACION DATOS ADICIONALES DE LA INSCRIPCION O DOCUMENTO"/>
    <s v="Registros Publicos y Redes Emp"/>
    <s v="Inscripción"/>
    <s v="."/>
    <s v="."/>
    <s v="MODIFIQUE EL AÑO DEL ACTA 12-A EN LA MATRICULA 842163-16 APARECIA 2018 Y LA FECHA CORRECTA ES 18 DE JUNIO DE 2017 DE LA INSCRIPCION 17108 DEL 27/09/2019 SE LLAMO AL CELULAR Y SE HABLO CON EL SR JHON INFORMANDO QUE YA ESTABA MODIFICADO H: 10:44 F: 27/11/20"/>
    <s v="."/>
    <s v="Finalizado"/>
    <s v="JREYES"/>
    <d v="2019-11-27T00:00:00"/>
    <d v="2019-11-27T00:00:00"/>
    <s v=" "/>
    <s v="N"/>
    <m/>
    <x v="1"/>
    <s v="."/>
    <s v="N"/>
    <d v="2019-11-27T00:00:00"/>
    <d v="2019-11-27T00:00:00"/>
    <n v="1"/>
    <m/>
    <m/>
  </r>
  <r>
    <x v="1"/>
    <n v="2019010492"/>
    <d v="2019-11-26T00:00:00"/>
    <s v="POR FAVOR CORREGIR LOS CARACTERES ESOECEIALES QUE SE ENCUENTRAN EN EL OBJETO SOCIAL DEBIDO A QUE EN EL MODELO SALE COMPLETO PERO CUANDO SE GENERA EL CERTIFICADO SALE INCOMPLETO."/>
    <s v="A"/>
    <s v="MGARZON"/>
    <s v=" "/>
    <s v="Principal"/>
    <d v="2019-11-26T00:00:00"/>
    <s v="Origino"/>
    <s v="RESPPROC"/>
    <s v="Gestion Integral"/>
    <s v="Tecnologia"/>
    <s v="Finalizado"/>
    <s v=" "/>
    <s v="Asignado a"/>
    <s v="JREYES"/>
    <s v="Registros Pub y Redes Emp"/>
    <s v="Back Correcciones Registro"/>
    <d v="2019-11-26T00:00:00"/>
    <s v="A"/>
    <s v="MERCANTIL"/>
    <n v="738605"/>
    <n v="20190537755"/>
    <m/>
    <m/>
    <m/>
    <m/>
    <m/>
    <s v="Inscrito"/>
    <m/>
    <m/>
    <m/>
    <m/>
    <m/>
    <m/>
    <s v="2 Del tramite del documento"/>
    <s v="DIGITACION DEL TEXTO"/>
    <s v="Registros Publicos y Redes Emp"/>
    <s v="Matricula o Constitución"/>
    <s v="."/>
    <s v="."/>
    <s v="AL INSCRITO 738605 EN LA DIGITACION DEL TEXTO SE MODIFICO LOS CARACTERES PARA QUE SALGA CORRECTAMENTE EN EL CERTIFICADO, PERO NO ES ERROR DE LA AUXILIAR PORQUE EL SISTEMA TOMO UNOS ESPACIOS EN LOS CARACTERES Y POR ESO NO SALIA CORRECTAMENTE EL CLIENTE DEC"/>
    <s v="."/>
    <s v="Finalizado"/>
    <s v="JREYES"/>
    <d v="2019-11-27T00:00:00"/>
    <d v="2019-11-27T00:00:00"/>
    <s v=" "/>
    <s v="N"/>
    <m/>
    <x v="1"/>
    <s v="."/>
    <s v="N"/>
    <d v="2019-11-27T00:00:00"/>
    <d v="2019-11-27T00:00:00"/>
    <n v="1"/>
    <m/>
    <m/>
  </r>
  <r>
    <x v="1"/>
    <n v="2019010493"/>
    <d v="2019-11-26T00:00:00"/>
    <s v="EL SR.JORGE ANDRES FRANCO MORENO COMO REPRESENTANTE LEGAL DE LA SOCIEDAD JAF TRADING GROUP S.A.S. CON MATRICULA 1069917-16 NIT.901341288-5 PRESENTA RECLAMO PORQUE EL CORREO ELECTRONICO QUE REPORTO EN EL FORMULARIO FISICO ES JAFTRADINGGROUP@HOTMAIL.COM Y L"/>
    <s v="A"/>
    <s v="LMUNOZ"/>
    <s v=" "/>
    <s v="Principal"/>
    <d v="2019-11-26T00:00:00"/>
    <s v="Origino"/>
    <s v="XRIVERA"/>
    <s v="Registros Pub y Redes Emp"/>
    <s v="Back (Registro)"/>
    <s v="Finalizado"/>
    <s v=" "/>
    <s v="Asignado a"/>
    <s v="JREYES"/>
    <s v="Registros Pub y Redes Emp"/>
    <s v="Back Correcciones Registro"/>
    <d v="2019-11-26T00:00:00"/>
    <s v="A"/>
    <s v="MERCANTIL"/>
    <n v="1069917"/>
    <n v="20190528806"/>
    <m/>
    <m/>
    <m/>
    <m/>
    <m/>
    <s v="Inscrito"/>
    <n v="1144171929"/>
    <s v="JORGE ANDRES FRANCO MORENO"/>
    <m/>
    <s v="jaftradinggroup@hotmail.com"/>
    <s v="Presencial Verbal"/>
    <n v="3166071245"/>
    <s v="2 Del tramite del documento"/>
    <s v="DIGITACION EN LA DIRECCION ELECTRONICA"/>
    <s v="Registros Publicos y Redes Emp"/>
    <s v="Matricula o Constitución"/>
    <s v="."/>
    <s v="."/>
    <s v="A LA SOCIEDAD JAF TRADING GROUP S.A.S. CON MATRICULA 1069917-16 NIT.901341288-5 MODIFIQUE EL CORREO ELECTRONICO DE JAPTRADINGGROUP@HOTMAIL.COM POR JAFTRADINGGROUP@HOTMAIL.COM SE LLAMO AL CELULAR Y SE INFORMO DEJO RAZON EN EL CONTESTADOR H: 11:01 F: 27/11/"/>
    <s v="."/>
    <s v="Finalizado"/>
    <s v="JREYES"/>
    <d v="2019-11-26T00:00:00"/>
    <d v="2019-11-28T00:00:00"/>
    <s v=" "/>
    <s v="N"/>
    <m/>
    <x v="1"/>
    <s v="."/>
    <s v="N"/>
    <d v="2019-11-26T00:00:00"/>
    <d v="2019-11-28T00:00:00"/>
    <n v="0"/>
    <m/>
    <m/>
  </r>
  <r>
    <x v="1"/>
    <n v="2019010515"/>
    <d v="2019-11-27T00:00:00"/>
    <s v="POR FAVOR REVISAR Y CORREGIR: DATOS DE LA MATRICULA, 1069815-2, EN RELACION A NUMERO DEL LOCAL, EL CORRECTO ES: CR 8 # 13 - 82 LOCAL 231 CC ZAMORACO."/>
    <s v="A"/>
    <s v="NGRISALE"/>
    <s v=" "/>
    <s v="Principal"/>
    <d v="2019-11-27T00:00:00"/>
    <s v="Origino"/>
    <s v="FTRUJILL"/>
    <s v="Registros Pub y Redes Emp"/>
    <s v="Front (Cajas)"/>
    <s v="Finalizado"/>
    <s v=" "/>
    <s v="Asignado a"/>
    <s v="JREYES"/>
    <s v="Registros Pub y Redes Emp"/>
    <s v="Back Correcciones Registro"/>
    <d v="2019-11-27T00:00:00"/>
    <s v="A"/>
    <s v="MERCANTIL"/>
    <n v="1069815"/>
    <n v="20190528292"/>
    <m/>
    <m/>
    <m/>
    <m/>
    <m/>
    <s v="Inscrito"/>
    <n v="1143865633"/>
    <s v="DAVID CANO"/>
    <m/>
    <s v="asesorias_cano@hotmail.com"/>
    <s v="Presencial Verbal"/>
    <n v="8807464"/>
    <s v="2 Del tramite del documento"/>
    <s v="DIGITACION EN LA DIRECCION ELECTRONICA"/>
    <s v="Registros Publicos y Redes Emp"/>
    <s v="Matricula o Constitución"/>
    <s v="."/>
    <s v="."/>
    <s v="EN LA MATRICULA, 1069815-2,MODIFIQUE EL LOCAL DE 321 POR : CR 8 # 13 - 82 LOCAL 231 CC ZAMORACO. SE LLAMO AL TELEFONO Y SE HABLO CON JEYMI QUE YA ESTABA MODIFICADO H: 1:31 F: 27/11/2019"/>
    <s v="."/>
    <s v="Finalizado"/>
    <s v="JREYES"/>
    <d v="2019-11-27T00:00:00"/>
    <d v="2019-11-27T00:00:00"/>
    <s v=" "/>
    <s v="N"/>
    <m/>
    <x v="1"/>
    <s v="."/>
    <s v="N"/>
    <d v="2019-11-27T00:00:00"/>
    <d v="2019-11-27T00:00:00"/>
    <n v="0"/>
    <m/>
    <m/>
  </r>
  <r>
    <x v="1"/>
    <n v="2019010517"/>
    <d v="2019-11-27T00:00:00"/>
    <s v="POR FAVOR CORREGIR EL NUMERO DE CEDULA DEL SEÑOR JOSE LUIS ARANGO CAÑAS NOMBRAMIENTO D EJUNTA DIRECTIVA ACTA 98 INSCRIPCION 8318 LIBRO IX 08-05-2019 EL NUMERO DE CEDULA CORRECTO ES 70045897"/>
    <s v="A"/>
    <s v="JSALAZAR"/>
    <s v=" "/>
    <s v="Principal"/>
    <d v="2019-11-27T00:00:00"/>
    <s v="Origino"/>
    <s v="JREYES"/>
    <s v="Registros Pub y Redes Emp"/>
    <s v="Back (Registro)"/>
    <s v="Finalizado"/>
    <s v=" "/>
    <s v="Asignado a"/>
    <s v="JREYES"/>
    <s v="Registros Pub y Redes Emp"/>
    <s v="Back Correcciones Registro"/>
    <d v="2019-11-27T00:00:00"/>
    <s v="A"/>
    <s v="MERCANTIL"/>
    <n v="2680"/>
    <m/>
    <m/>
    <m/>
    <m/>
    <m/>
    <m/>
    <s v="Inscrito"/>
    <n v="70045087"/>
    <s v="JOSE LUIS ARANGO CAÑAS"/>
    <n v="6510400"/>
    <s v="www.grupoalumina.com.co"/>
    <s v="Presencial Verbal"/>
    <m/>
    <s v="2 Del tramite del documento"/>
    <s v="DIGITACION NÚMERO,DIGITO VERIF O TIPO DE IDENTIFICACION"/>
    <s v="Registros Publicos y Redes Emp"/>
    <s v="Inscripción"/>
    <s v="."/>
    <s v="."/>
    <s v="MODIFIQUE EL NUMERO DE CEDULA DEL SEÑOR JOSE LUIS ARANGO CAÑAS NOMBRAMIENTO D EJUNTA DIRECTIVA ACTA 98 INSCRIPCION 8318 LIBRO IX 08-05-2019 POR EL NUMERO DE CEDULA CORRECTO ES 70045897 EL CLIENTE DECIDIO ESPERAR LA RESPUESTA DE MANERA INMEDIATA."/>
    <s v="."/>
    <s v="Finalizado"/>
    <s v="JREYES"/>
    <d v="2019-11-27T00:00:00"/>
    <d v="2019-11-27T00:00:00"/>
    <s v=" "/>
    <s v="N"/>
    <m/>
    <x v="1"/>
    <s v="."/>
    <s v="N"/>
    <d v="2019-11-27T00:00:00"/>
    <d v="2019-11-27T00:00:00"/>
    <n v="0"/>
    <m/>
    <m/>
  </r>
  <r>
    <x v="1"/>
    <n v="2019010530"/>
    <d v="2019-11-27T00:00:00"/>
    <s v="SE COMUNICA LA SEÑORA FRADYS VILLACORTE INDICANDO QUE LA DIAN REALIZO UNA VISITA A LA EMPRESA, LE INDICARON QUE EXISTE UN ERROR EN EL CERTIFICADO DE EXISTENCIA Y REPRESENTACION LEGAL, IDENTIFICANDO QUE LA SEÑORA SAMARA PERAFAN CAICEDO ESTA CON EL CARGO DE"/>
    <s v="A"/>
    <s v="LJAYALA"/>
    <s v=" "/>
    <s v="Principal"/>
    <d v="2019-11-27T00:00:00"/>
    <s v="Origino"/>
    <s v="NRESPONS"/>
    <s v="Registros Pub y Redes Emp"/>
    <s v="Back (Registro)"/>
    <s v="Finalizado"/>
    <s v=" "/>
    <s v="Asignado a"/>
    <s v="JREYES"/>
    <s v="Registros Pub y Redes Emp"/>
    <s v="Back Correcciones Registro"/>
    <d v="2019-11-27T00:00:00"/>
    <s v="A"/>
    <s v="MERCANTIL"/>
    <n v="352807"/>
    <m/>
    <m/>
    <m/>
    <m/>
    <m/>
    <m/>
    <s v="Inscrito"/>
    <n v="66929959"/>
    <s v="FRADYS VILLACORTE"/>
    <m/>
    <s v="juridico.cargo@valleygroups.com"/>
    <s v="Telefónica"/>
    <n v="3173700575"/>
    <s v="2 Del tramite del documento"/>
    <s v="CREACION DE CARGO"/>
    <s v="Registros Publicos y Redes Emp"/>
    <s v="Inscripción"/>
    <s v="."/>
    <s v="."/>
    <s v="MODIFIQUE EL CARGO POR REPRESENTANTE LEGAL PRINCIPAL A LA SEÑORA SAMARA PERAFAN CAICEDO, PERO NO ESTABA MUY CLARO EN EL DOCUMENTO POR LO TANTO NO HAY RESPONSABLE. SE LLAMO AL CELULAR Y SE INFORMO QUE YA ESTABA MODIFICADO H: 2:18 F: 28/11/2019, PERO NO SE "/>
    <s v="."/>
    <s v="Finalizado"/>
    <s v="JREYES"/>
    <d v="2019-11-28T00:00:00"/>
    <d v="2019-11-28T00:00:00"/>
    <s v=" "/>
    <s v="N"/>
    <m/>
    <x v="1"/>
    <s v="."/>
    <s v="N"/>
    <d v="2019-11-28T00:00:00"/>
    <d v="2019-11-28T00:00:00"/>
    <n v="1"/>
    <m/>
    <m/>
  </r>
  <r>
    <x v="1"/>
    <n v="2019010541"/>
    <d v="2019-11-28T00:00:00"/>
    <s v="EN COMUNICACION DEL DIA 26112019 MEDIANTE PQR ESCERITO DEJADO EN BUZON CAE PPAL LA SEÑORA OLGA LUCIA BENAVIDEZ IDENTIFICADA CON CC. NO. 31530327 MANIFIESTA INCOMFORMIDAD RESPECTO A QUE NECESITABA INGRESAR AL EDIFICIO PARA SUBIR AL PISO 4 Y QUE LA NIÑA GUA"/>
    <s v="A"/>
    <s v="JCMARIN"/>
    <s v=" "/>
    <s v="Principal"/>
    <d v="2019-11-28T00:00:00"/>
    <s v="Origino"/>
    <s v="GUARDA"/>
    <s v="Gestion Integral"/>
    <s v="Seguridad CCC"/>
    <s v="Finalizado"/>
    <s v=" "/>
    <s v="Asignado a"/>
    <s v="JCMARIN"/>
    <s v="Registros Pub y Redes Emp"/>
    <s v="Calidad_Registro"/>
    <d v="2019-11-28T00:00:00"/>
    <s v="A"/>
    <s v="MERCANTIL"/>
    <m/>
    <m/>
    <m/>
    <m/>
    <m/>
    <m/>
    <m/>
    <s v="Sin Identificación"/>
    <m/>
    <s v="OLGA LUCIA BENAVIDEZ"/>
    <m/>
    <m/>
    <s v="Presencial con Carta"/>
    <n v="3136451900"/>
    <s v="1 De prestación del servicio"/>
    <s v="OTRO"/>
    <s v="Registros Publicos y Redes Emp"/>
    <s v="No aplica"/>
    <s v="."/>
    <s v="."/>
    <s v="LA SEÑORA OLGA BENAVIDEZ RECLAMA POR QUE NO LE DEJARON INGRESAR AL PISO 4 YA QUE NO TENIA OTRO DOCUMENTO DIFERENTE A LA CC. RESPUESTA AL USUARIO: 27112019 (5:10 PM) SE REALIZA LLAMADA A LA SEÑORA OLGA SE LE PREGUNTA REFERENTE AL RECLAMO Y MANIFIESTA QUE S"/>
    <s v="."/>
    <s v="Finalizado"/>
    <s v="JCMARIN"/>
    <d v="2019-11-28T00:00:00"/>
    <d v="2019-11-28T00:00:00"/>
    <s v="SE RETROALIMENTO AL ING. DIEGO ROMERO Y AL COORDINADOR DE SEGURIDAD SR. JAIME CHAPARRO PARA QUE SE TENGA EN CUENTA LA RECOMENDACION DE LA SEÑORA OLGA EN EL SENTIDO DE INFORMAR EN SITIO VISIBLE LA PRESENTACION DE UN DOCUMENTO DE IDENTIDAD DIFERENTE A LA CC"/>
    <s v="N"/>
    <m/>
    <x v="1"/>
    <s v="."/>
    <s v="S"/>
    <d v="2019-11-28T00:00:00"/>
    <d v="2019-11-28T00:00:00"/>
    <n v="0"/>
    <m/>
    <m/>
  </r>
  <r>
    <x v="1"/>
    <n v="2019010552"/>
    <d v="2019-11-28T00:00:00"/>
    <s v="BUENOS DIAS, 1. YO VIVIANA MELISSA ENDO O¿BYRNE, IDENTIFICADA CON CEDULA DE CIUDADANIA 1130627926, EL DIA 26 DE NOVIEMBRE DE 2019 COMPRÉ A LA CAMARA DE COMERCIO DE CALI UN CERTIFICADO DE EXISTENCIA Y REPRESENTACION LEGAL. 2. ADJUNTO VA EL COMPROBANTE DE P"/>
    <s v="A"/>
    <s v="EMOSQUERA"/>
    <s v=" "/>
    <s v="Principal"/>
    <d v="2019-11-28T00:00:00"/>
    <s v="Origino"/>
    <s v="PROVEEDO"/>
    <s v="Gestion Integral"/>
    <s v="Tesoreria"/>
    <s v="Finalizado"/>
    <s v=" "/>
    <s v="Asignado a"/>
    <s v="EMOSQUERA"/>
    <s v="Secretaria General"/>
    <s v="Servicio al Cliente"/>
    <d v="2019-11-28T00:00:00"/>
    <s v="A"/>
    <m/>
    <m/>
    <m/>
    <m/>
    <m/>
    <m/>
    <m/>
    <m/>
    <s v="Sin Identificación"/>
    <n v="1130627926"/>
    <s v="VIVIANA MELISSA ENDO"/>
    <m/>
    <s v="meli_021@hotmail.com"/>
    <s v="Telefónica"/>
    <n v="3104250940"/>
    <s v="1 De prestación del servicio"/>
    <s v="NO SE ENVIÓ NOTIFICACION"/>
    <s v="Registros Publicos y Redes Emp"/>
    <s v="Certificación"/>
    <s v="."/>
    <s v="."/>
    <s v="SE PRESENTO UN PROBLEMA EN LA PASARELA DE PAGO (PAYU), SE INFORMO EL DIA 26 DE NOVIEMBRE A SOPORTE TECNICO, SE REALIZO ATENCION AL SERVICIO Y SE SOLUCIONO EL INCONVENIENTE A LA 1:00 AM DEL DIA 27 DE NOVIEMBRE. SE REVISARON LOS PAGOS PENDIENTES CON EL AREA"/>
    <s v="."/>
    <s v="Finalizado"/>
    <s v="JSANTACR"/>
    <d v="2019-11-29T00:00:00"/>
    <d v="2019-11-29T00:00:00"/>
    <s v=" "/>
    <s v="N"/>
    <m/>
    <x v="1"/>
    <s v="."/>
    <s v="N"/>
    <d v="2019-11-29T00:00:00"/>
    <d v="2019-11-29T00:00:00"/>
    <n v="1"/>
    <m/>
    <m/>
  </r>
  <r>
    <x v="1"/>
    <n v="2019010553"/>
    <d v="2019-11-28T00:00:00"/>
    <s v="EL SEÑOR ROGER INFORMA QUE EL DIA DE HOY COMPRO UN CERTIFICADO INMEDIATO EL CUAL AL MOMENTO DE LA DESCARGA NO LO DEJO. LUEGO INTENTO GENERAR DOS CERTIFIDADOS DEL SERVICIO ESPECIAL DE CERTIFICADOS POR CONCEPTO DE LA RENOVACION 0819CPB7WJLJ Y TAMPOCO LO PUD"/>
    <s v="A"/>
    <s v="LJAYALA"/>
    <s v=" "/>
    <s v="Principal"/>
    <d v="2019-11-28T00:00:00"/>
    <s v="Origino"/>
    <s v="JSANTACR"/>
    <s v="Gestion Integral"/>
    <s v="Tecnologia"/>
    <s v="Finalizado"/>
    <s v=" "/>
    <s v="Asignado a"/>
    <s v="EMOSQUERA"/>
    <s v="Secretaria General"/>
    <s v="Servicio al Cliente"/>
    <d v="2019-11-28T00:00:00"/>
    <s v="A"/>
    <s v="MERCANTIL"/>
    <n v="1027372"/>
    <m/>
    <m/>
    <m/>
    <m/>
    <m/>
    <m/>
    <s v="Inscrito"/>
    <n v="1130678220"/>
    <s v="ROGER ADOLDO YANDI ARCILA"/>
    <n v="3967941"/>
    <s v="roger.yandi@gmail.com"/>
    <s v="Telefónica"/>
    <n v="3177009896"/>
    <s v="1 De prestación del servicio"/>
    <s v="DEMORA TIEMPO DE ESPERA"/>
    <s v="Registros Publicos y Redes Emp"/>
    <s v="Certificación"/>
    <s v="."/>
    <s v="."/>
    <s v="SE ENVIO CORREO A SISTEMAS PARA PROCEDER A DAR SOLUCION AL INTERESADO. SE RELIZO LA SOLICITUD, EL SALDO ACTUALIZADO ES DE 4 CERTIFICADOS. ME COMUNICO CON EL SEÑOR ROGER CON ID: 1-1580131989.39142 SE LE INDICO QUE SE REALIZO LA SOLICITUD, Y EL SALDO FUE AC"/>
    <s v="."/>
    <s v="Finalizado"/>
    <s v="JREYES"/>
    <d v="2019-11-29T00:00:00"/>
    <d v="2020-01-27T00:00:00"/>
    <s v=" "/>
    <s v="N"/>
    <m/>
    <x v="1"/>
    <s v="."/>
    <s v="N"/>
    <d v="2019-11-29T00:00:00"/>
    <d v="2020-01-27T00:00:00"/>
    <n v="1"/>
    <m/>
    <m/>
  </r>
  <r>
    <x v="1"/>
    <n v="2019010555"/>
    <d v="2019-11-28T00:00:00"/>
    <s v="FAVOR CORREGIR EL PROPIETARIO ERRADO CON MATRICUILA 1025330-1 DEL ESTABLECIMIENTO QUE SE MATRICULO EL DIA DE AYER CON MATRICULA 1070479-2 YA QUE DEBE LIGARSE CON EL PROPIETARIO CORRECTO CON MATRICULA 1055772-1 DEL SEÑOR RODRIGUEZ TAMARA RENSO MARTIN"/>
    <s v="A"/>
    <s v="HTRUJILL"/>
    <s v=" "/>
    <s v="Unicentro web"/>
    <d v="2019-11-28T00:00:00"/>
    <s v="Origino"/>
    <s v="FTRUJILL"/>
    <s v="Registros Pub y Redes Emp"/>
    <s v="Front (Cajas)"/>
    <s v="Finalizado"/>
    <s v=" "/>
    <s v="Asignado a"/>
    <s v="JREYES"/>
    <s v="Registros Pub y Redes Emp"/>
    <s v="Back Correcciones Registro"/>
    <d v="2019-11-28T00:00:00"/>
    <s v="A"/>
    <s v="MERCANTIL"/>
    <n v="1055772"/>
    <n v="20190539826"/>
    <m/>
    <m/>
    <m/>
    <m/>
    <m/>
    <s v="Inscrito"/>
    <n v="16776290"/>
    <s v="RODRIGUEZ TAMARA RENSO MARTIN"/>
    <m/>
    <s v="martinrodrigueztamara1970@gmail.com"/>
    <s v="Presencial Verbal"/>
    <n v="3155760908"/>
    <s v="2 Del tramite del documento"/>
    <s v="ERROR EN EL LIGUE DE LOS INSCRITOS-NO LIGÓ"/>
    <s v="Registros Publicos y Redes Emp"/>
    <s v="Matricula o Constitución"/>
    <s v="."/>
    <s v="."/>
    <s v="MODIFIQUE EL PROPIETARIO DEL ESTABLECIMIENTO CON MATRICULA 1070479-2 RENZO CLASS DE MAT. 1025330-1 POR MATRICULA 1055772-1 R RODRIGUEZ TAMARA RENSO MARTIN. EL CLIENTE DECIDIO ESPERAR LA RESPUESTA DE MANERA INMEDIATA."/>
    <s v="."/>
    <s v="Finalizado"/>
    <s v="JREYES"/>
    <d v="2019-11-28T00:00:00"/>
    <d v="2019-11-28T00:00:00"/>
    <s v=" "/>
    <s v="N"/>
    <m/>
    <x v="1"/>
    <s v="."/>
    <s v="N"/>
    <d v="2019-11-28T00:00:00"/>
    <d v="2019-11-28T00:00:00"/>
    <n v="0"/>
    <m/>
    <m/>
  </r>
  <r>
    <x v="1"/>
    <n v="2019010559"/>
    <d v="2019-11-28T00:00:00"/>
    <s v="FAVOR VERIFICAR EL CERTIFICADO EN EL OBJETO SOCIAL NO SALE COMPLETO COMO ESTA EN EL DCTO DE CONSTITUCION, SE IMPRIMIO CERTIFICADO CON RECIBO 7425806 Y RADICACION 20190541307, SOLICITA CAMBIO DEL CERTIFICADO YA CORREGIDO."/>
    <s v="A"/>
    <s v="MMAFLA"/>
    <s v=" "/>
    <s v="Unicentro web"/>
    <d v="2019-11-28T00:00:00"/>
    <s v="Origino"/>
    <s v="NRESPONS"/>
    <s v="Registros Pub y Redes Emp"/>
    <s v="Back (Registro)"/>
    <s v="Finalizado"/>
    <s v=" "/>
    <s v="Asignado a"/>
    <s v="SORTIZ"/>
    <s v="Registros Pub y Redes Emp"/>
    <s v="Back (Registro)"/>
    <d v="2019-11-28T00:00:00"/>
    <s v="A"/>
    <s v="MERCANTIL"/>
    <n v="1049173"/>
    <n v="20190541307"/>
    <m/>
    <m/>
    <m/>
    <m/>
    <m/>
    <s v="Inscrito"/>
    <n v="66859926"/>
    <s v="CLAUDIA VALENCIA"/>
    <n v="3157003615"/>
    <s v="claudiavalencia72@gmail.com"/>
    <s v="Presencial Verbal"/>
    <m/>
    <s v="2 Del tramite del documento"/>
    <s v="DIGITACION DEL TEXTO"/>
    <s v="Registros Publicos y Redes Emp"/>
    <s v="Inscripción"/>
    <s v="."/>
    <s v="."/>
    <s v="SE ADICIONO EL TEXTO DEL OBJETO SOCIAL EN LA SOCIEDAD, IGUALMENTE SE PASO A MAYUSCULA LA ADMINISTRACION, PERO NO HAY RESPONSABLE PORQUE LA HOJA DEL TEXTO SIGUIENTE DEL OBJETO NO ESTABA EN EL ORDEN. SE LLAMO AL CELULAR Y SE INFORMO QUE YA ESTABA MODIFICADO"/>
    <s v="."/>
    <s v="Finalizado"/>
    <s v="JREYES"/>
    <d v="2019-11-28T00:00:00"/>
    <d v="2019-12-10T00:00:00"/>
    <s v=" "/>
    <s v="N"/>
    <m/>
    <x v="1"/>
    <s v="."/>
    <s v="N"/>
    <d v="2019-11-28T00:00:00"/>
    <d v="2019-12-10T00:00:00"/>
    <n v="0"/>
    <m/>
    <m/>
  </r>
  <r>
    <x v="1"/>
    <n v="2019010569"/>
    <d v="2019-11-29T00:00:00"/>
    <s v="BUEN DIA, FAVOR CORREGIR EN EL CRTIFICADO DEL INSCRITO NRO. 1070231, EL NIT QUE FIGURA ACTUALMENTE PUESTO QUE ESTA PERSONA NO A TRAMITADO NUNCA EL NIT Y LE ESTA FIGURANDO CON NUMERO DE NIT (-2) COMO ESTA EN EL FORMULARIO FISICO CON EL QUE SE MATRICULO, EL"/>
    <s v="A"/>
    <s v="JMHENAO"/>
    <s v=" "/>
    <s v="Principal"/>
    <d v="2019-11-29T00:00:00"/>
    <s v="Origino"/>
    <s v="NRESPONS"/>
    <s v="Registros Pub y Redes Emp"/>
    <s v="Back (Registro)"/>
    <s v="Finalizado"/>
    <s v=" "/>
    <s v="Asignado a"/>
    <s v="JREYES"/>
    <s v="Registros Pub y Redes Emp"/>
    <s v="Back Correcciones Registro"/>
    <d v="2019-11-29T00:00:00"/>
    <s v="A"/>
    <s v="MERCANTIL"/>
    <n v="1070231"/>
    <m/>
    <m/>
    <m/>
    <m/>
    <m/>
    <m/>
    <s v="Inscrito"/>
    <n v="1114732144"/>
    <s v=" CRISTIAN CAMILO GOMEZ"/>
    <m/>
    <m/>
    <s v="Presencial Verbal"/>
    <n v="3186711829"/>
    <s v="2 Del tramite del documento"/>
    <s v="DIGITACION OTROS DATOS DEL FORMULARIO (CAE-ANEXOS CCC-DIAN-PROPON)"/>
    <s v="Registros Publicos y Redes Emp"/>
    <s v="Matricula o Constitución"/>
    <s v="."/>
    <s v="."/>
    <s v="A LA MATRICULA SE RETIRO EL NIT Y EL DIGITO DE VERIFICACIÓN PARA QUE SALGA DEBE SER TRAMITADO ANTE LA DIAN. PERO NO ES ERROR DE LA AUXILIAR EL CLIENTE DECIDIO ESPERAR LA RESPUESTA DE MANERA INMEDIATA."/>
    <s v="."/>
    <s v="Finalizado"/>
    <s v="JREYES"/>
    <d v="2019-11-29T00:00:00"/>
    <d v="2019-11-29T00:00:00"/>
    <s v=" "/>
    <s v="N"/>
    <m/>
    <x v="1"/>
    <s v="."/>
    <s v="N"/>
    <d v="2019-11-29T00:00:00"/>
    <d v="2019-11-29T00:00:00"/>
    <n v="0"/>
    <m/>
    <m/>
  </r>
  <r>
    <x v="1"/>
    <n v="2019010572"/>
    <d v="2019-11-29T00:00:00"/>
    <s v="SE COMUNICA LA SEÑORA PATRICIA INDICANDO QUE MEDIANTE UN CERTIFICADO SE DA CUENTA QUE SE TIENE COMO CORREO SATTUICAFE@GMAIL.COM, CUANDO ELLOS HABIAN REALIZADO LA MODIFICACIÓN EL DÍA 14 DE NOVIEMBRE COLOCANDO EL CORREO SATTVICAFE@GMAIL.COM. SE REALIZA LA C"/>
    <s v="A"/>
    <s v="KGIRALDO"/>
    <s v=" "/>
    <s v="Principal"/>
    <d v="2019-11-29T00:00:00"/>
    <s v="Origino"/>
    <s v="NRESPONS"/>
    <s v="Registros Pub y Redes Emp"/>
    <s v="Back (Registro)"/>
    <s v="Finalizado"/>
    <s v=" "/>
    <s v="Asignado a"/>
    <s v="JREYES"/>
    <s v="Registros Pub y Redes Emp"/>
    <s v="Back Correcciones Registro"/>
    <d v="2019-11-29T00:00:00"/>
    <s v="A"/>
    <s v="MERCANTIL"/>
    <n v="1067907"/>
    <n v="1067907"/>
    <m/>
    <m/>
    <m/>
    <m/>
    <m/>
    <s v="Inscrito"/>
    <n v="42823247"/>
    <s v="PATRICIA SCHMALBACH CEBALLOS"/>
    <n v="3827546"/>
    <s v="sattvicafe@gmail.com"/>
    <s v="Telefónica"/>
    <n v="3113892398"/>
    <s v="2 Del tramite del documento"/>
    <s v="DIGITACION EN LA DIRECCION ELECTRONICA"/>
    <s v="Registros Publicos y Redes Emp"/>
    <s v="Inscripción VI y XV"/>
    <s v="."/>
    <s v="."/>
    <s v="MODIFIQUE EL CORREO SATTUICAFE@GMAIL.COM, POR SATTVICAFE@GMAIL.COM., NO HAY RESPONSABLE PORQUE LA LETRA NO ESTABA MUY CLARA. SE LLAMO AL CELULAR Y SE INFORMO A LA SEÑORA PATRICIA QUE YA ESTABA MODIFICADO H: 2:30 F: 02/12/2019"/>
    <s v="."/>
    <s v="Finalizado"/>
    <s v="JREYES"/>
    <d v="2019-11-29T00:00:00"/>
    <d v="2019-12-02T00:00:00"/>
    <s v=" "/>
    <s v="N"/>
    <m/>
    <x v="1"/>
    <s v="."/>
    <s v="N"/>
    <d v="2019-11-29T00:00:00"/>
    <d v="2019-12-02T00:00:00"/>
    <n v="0"/>
    <m/>
    <m/>
  </r>
  <r>
    <x v="1"/>
    <n v="2019010585"/>
    <d v="2019-11-29T00:00:00"/>
    <s v="BUEN DIA, FAVOR REVISAR LA ULTIMA ACTA QUE REGISTRO LA EMPRESA COMERCIALIZADORA INTERNACIONAL GOLD SAS CON NIT 901299657 EN LA CUAL SOLICITARON UN CAMBIO DE DOMICILIO PRINCIPAL, DIRECCION COMERCIAL Y NUMERO CELULAR, RVISANDO LOS DATOS NO QUEDO REGISTRADA "/>
    <s v="A"/>
    <s v="HMARIN"/>
    <s v=" "/>
    <s v="Yumbo"/>
    <d v="2019-11-29T00:00:00"/>
    <s v="Origino"/>
    <s v="ZMOLINA"/>
    <s v="Registros Pub y Redes Emp"/>
    <s v="Back (Registro)"/>
    <s v="Finalizado"/>
    <s v=" "/>
    <s v="Asignado a"/>
    <s v="JREYES"/>
    <s v="Registros Pub y Redes Emp"/>
    <s v="Back Correcciones Registro"/>
    <d v="2019-11-29T00:00:00"/>
    <s v="A"/>
    <s v="MERCANTIL"/>
    <n v="1056175"/>
    <m/>
    <m/>
    <m/>
    <m/>
    <m/>
    <m/>
    <s v="Inscrito"/>
    <n v="94508329"/>
    <s v="ELKIM ROLANDO VARGAS"/>
    <n v="6933513"/>
    <s v="comintgold@gmail.com"/>
    <s v="Presencial Verbal"/>
    <n v="3217716503"/>
    <s v="2 Del tramite del documento"/>
    <s v="NO ACTUALIZÓ INFORMACION"/>
    <s v="Registros Publicos y Redes Emp"/>
    <s v="Inscripción"/>
    <s v="."/>
    <s v="."/>
    <s v="EN GRABACION NO SE REALIZO LA ACTUALIZACION DE LA INFORMACION DEL CAMBIO DE DOMICILIO NI DIRECCIONES. EXIISTE NOTA EN DOCUNET REALIZADA POR EL ABOGADO SOLICITANDO A LA EXPEDIDORA ACTUALIZAR DICHA INFORMACION. FAVOR REALIZAR LA ACTUALIZACION CORRESPONDIENT"/>
    <s v="."/>
    <s v="Finalizado"/>
    <s v="JREYES"/>
    <d v="2019-11-29T00:00:00"/>
    <d v="2019-12-04T00:00:00"/>
    <s v=" "/>
    <s v="N"/>
    <m/>
    <x v="1"/>
    <s v="."/>
    <s v="N"/>
    <d v="2019-11-29T00:00:00"/>
    <d v="2019-12-04T00:00:00"/>
    <n v="0"/>
    <m/>
    <m/>
  </r>
  <r>
    <x v="1"/>
    <n v="2019010586"/>
    <d v="2019-11-29T00:00:00"/>
    <s v="SE COMUNICA LA SEÑORA PAULA ANDREA, INFORMA QUE EL DÍA DE HOY 29 DE NOVIEMBRE COMPRARON UN CERTIFICADO EN DONDE VALIDAN QUE SE COMETIO UN ERROR DE DIGITALIZACIÓN EN EL NOMBRE DEL REPRESENTANTE LEGAL, EN EL SISTEMA SE COLOCO ALEXANDER EDUARD KONIETZCO CALE"/>
    <s v="A"/>
    <s v="LJAYALA"/>
    <s v=" "/>
    <s v="Principal"/>
    <d v="2019-11-29T00:00:00"/>
    <s v="Origino"/>
    <s v="LCASTRO"/>
    <s v="Registros Pub y Redes Emp"/>
    <s v="Back (Registro)"/>
    <s v="Finalizado"/>
    <s v=" "/>
    <s v="Asignado a"/>
    <s v="JREYES"/>
    <s v="Registros Pub y Redes Emp"/>
    <s v="Back Correcciones Registro"/>
    <d v="2019-11-29T00:00:00"/>
    <s v="A"/>
    <s v="MERCANTIL"/>
    <n v="1060371"/>
    <m/>
    <m/>
    <m/>
    <m/>
    <m/>
    <m/>
    <s v="Inscrito"/>
    <n v="29347953"/>
    <s v="PAULA ANDREA LEMUS"/>
    <n v="6933329"/>
    <s v="ABOGADASASOCIADAS01@HOTMAIL.COM"/>
    <s v="Telefónica"/>
    <n v="3165344256"/>
    <s v="2 Del tramite del documento"/>
    <s v="DIGITACION NÚMERO,DIGITO VERIF O TIPO DE IDENTIFICACION"/>
    <s v="Registros Publicos y Redes Emp"/>
    <s v="Matricula o Constitución"/>
    <s v="."/>
    <s v="."/>
    <s v="MODIFIQUE EL APELLIDO DEL REPRESENTANTE LEGAL DE KONIETZCO POR KONIETZKO SE LLAMO Y SE DEJO RAZON EN EL CONTESTADOR H: 2:23 F: 02/12/2019 SE LLAMO AL CELULAR Y SE HABLO CON LA SEÑORA PAOLA H: 9:11 F: 03/12/2019"/>
    <s v="."/>
    <s v="Finalizado"/>
    <s v="JREYES"/>
    <d v="2019-11-29T00:00:00"/>
    <d v="2019-12-03T00:00:00"/>
    <s v=" "/>
    <s v="N"/>
    <m/>
    <x v="1"/>
    <s v="."/>
    <s v="N"/>
    <d v="2019-11-29T00:00:00"/>
    <d v="2019-12-03T00:00:00"/>
    <n v="0"/>
    <m/>
    <m/>
  </r>
  <r>
    <x v="1"/>
    <n v="2019010615"/>
    <d v="2019-12-02T00:00:00"/>
    <s v="BUEN DIA, USARIO SOLICITA CORREGIR LA INFORMACION QUE FIGURA ACTUALMENTE EN EL CERTIFICADO REFERENTE AL NUMERO DE ACCIONES (20.000) Y A SU VALOR NOMINAL (1000) PUESTO QUE ESTA DE FORMA CONTRARIA COMO SE PROPORCIONO EN LA CONSTITUCION Y ESTATUTOS NUMERO AC"/>
    <s v="A"/>
    <s v="JMHENAO"/>
    <s v=" "/>
    <s v="Principal"/>
    <d v="2019-12-02T00:00:00"/>
    <s v="Origino"/>
    <s v="ZMOLINA"/>
    <s v="Registros Pub y Redes Emp"/>
    <s v="Back (Registro)"/>
    <s v="Finalizado"/>
    <s v=" "/>
    <s v="Asignado a"/>
    <s v="JREYES"/>
    <s v="Registros Pub y Redes Emp"/>
    <s v="Back Correcciones Registro"/>
    <d v="2019-12-02T00:00:00"/>
    <s v="A"/>
    <s v="MERCANTIL"/>
    <n v="990313"/>
    <m/>
    <m/>
    <m/>
    <m/>
    <m/>
    <m/>
    <s v="Inscrito"/>
    <n v="901095508"/>
    <s v="AGRUMP TECNOLOGIA SAS"/>
    <m/>
    <m/>
    <s v="Presencial Verbal"/>
    <n v="3188603988"/>
    <s v="2 Del tramite del documento"/>
    <s v="DIGITACION DE ACTIVOS O INFORMACION FINANCIERA"/>
    <s v="Registros Publicos y Redes Emp"/>
    <s v="Matricula o Constitución"/>
    <s v="."/>
    <s v="."/>
    <s v="MODIFIQUE EL NUMERO DE ACCIONES (1.000) Y VALOR NOMINAL (20.000) A LA SOCIEDAD SE LLAMO AL CELULAR Y SE HABLO CON JUAN PABLO INFORMANDO QUE YA ESTABA MODIFICADO H: 3:56 F: 02//12/2019"/>
    <s v="."/>
    <s v="Finalizado"/>
    <s v="JREYES"/>
    <d v="2019-12-02T00:00:00"/>
    <d v="2019-12-02T00:00:00"/>
    <s v=" "/>
    <s v="N"/>
    <m/>
    <x v="1"/>
    <s v="."/>
    <s v="N"/>
    <d v="2019-12-02T00:00:00"/>
    <d v="2019-12-02T00:00:00"/>
    <n v="0"/>
    <m/>
    <m/>
  </r>
  <r>
    <x v="1"/>
    <n v="2019010617"/>
    <d v="2019-12-02T00:00:00"/>
    <s v="LA SEÑORA DIANA INDICA QUE REALIZÓ AUMENTO DE CAPITAL AUTORIZADO SUSCRITO Y PAGADO, EL CUÁL AL COMPRAR EL CERTIFICADO SE VALIDA QUE EL AUMENTO DE CAPITAL PAGADO QUEDÓ CON UN VALOR DE 9.902.000.000 EL CUÁL TENÍA QUE QUEDAR 6.602.000.0000 POR FAVOR REALIZAR"/>
    <s v="A"/>
    <s v="EMOSQUERA"/>
    <s v=" "/>
    <s v="Principal"/>
    <d v="2019-12-02T00:00:00"/>
    <s v="Origino"/>
    <s v="SJARAMIL"/>
    <s v="Registros Pub y Redes Emp"/>
    <s v="Back (Registro)"/>
    <s v="Finalizado"/>
    <s v=" "/>
    <s v="Asignado a"/>
    <s v="JREYES"/>
    <s v="Registros Pub y Redes Emp"/>
    <s v="Back Correcciones Registro"/>
    <d v="2019-12-02T00:00:00"/>
    <s v="A"/>
    <s v="MERCANTIL"/>
    <n v="810083"/>
    <m/>
    <m/>
    <m/>
    <m/>
    <m/>
    <m/>
    <s v="Inscrito"/>
    <n v="29124749"/>
    <s v="DIANA PALADINES"/>
    <n v="6850000"/>
    <s v="coltiagosas@hotmail.com"/>
    <s v="Telefónica"/>
    <n v="3217234286"/>
    <s v="2 Del tramite del documento"/>
    <s v="DIGITACION DATOS DEL CAPITAL Y PATRIMONIO"/>
    <s v="Registros Publicos y Redes Emp"/>
    <s v="Inscripción"/>
    <s v="."/>
    <s v="."/>
    <s v="MODIFIQUE EL CAPITAL PAGADO DE 9.902.000.000 POR 6.602.000.0000 SE LLAMO AL CELULAR Y SE HABLO CON LA SRA DIANA INFORMANDO QUE YA ESTABA MODIFICADO H. 4.05 F: 02/12/2019"/>
    <s v="."/>
    <s v="Finalizado"/>
    <s v="JREYES"/>
    <d v="2019-12-02T00:00:00"/>
    <d v="2019-12-02T00:00:00"/>
    <s v=" "/>
    <s v="N"/>
    <m/>
    <x v="1"/>
    <s v="."/>
    <s v="N"/>
    <d v="2019-12-02T00:00:00"/>
    <d v="2019-12-02T00:00:00"/>
    <n v="0"/>
    <m/>
    <m/>
  </r>
  <r>
    <x v="1"/>
    <n v="2019010643"/>
    <d v="2019-12-03T00:00:00"/>
    <s v="LA SEÑORA LINA MARIA INFORMA QUE REALIZO UNA REFORMA ESTATUTARIA CON EL NUMERO DE RADICADO 20190427740 EN DONDE SE REALIZA UN AUMENTO DE CAPITAL. EL DIA DE HOY VALIDA UN CERTIFICADO Y SE DA CUENTA QUE EL AUMENTO DE CAPITAL QUEDO REGISTRADO DE MANEA INCORR"/>
    <s v="A"/>
    <s v="EMOSQUERA"/>
    <s v=" "/>
    <s v="Principal"/>
    <d v="2019-12-03T00:00:00"/>
    <s v="Origino"/>
    <s v="LLOPEZ"/>
    <s v="Registros Pub y Redes Emp"/>
    <s v="Back (Registro)"/>
    <s v="Finalizado"/>
    <s v=" "/>
    <s v="Asignado a"/>
    <s v="JREYES"/>
    <s v="Registros Pub y Redes Emp"/>
    <s v="Back Correcciones Registro"/>
    <d v="2019-12-03T00:00:00"/>
    <s v="A"/>
    <s v="MERCANTIL"/>
    <n v="996153"/>
    <m/>
    <m/>
    <m/>
    <m/>
    <m/>
    <m/>
    <s v="Inscrito"/>
    <n v="66967202"/>
    <s v="LINA MARIA BARRETO"/>
    <m/>
    <s v="apulido@fanalca.com"/>
    <s v="Telefónica"/>
    <n v="3153833066"/>
    <s v="2 Del tramite del documento"/>
    <s v="DIGITACION DATOS DEL CAPITAL Y PATRIMONIO"/>
    <s v="Registros Publicos y Redes Emp"/>
    <s v="Inscripción"/>
    <s v="."/>
    <s v="."/>
    <s v="SE MODIFIO EL VALOR DE LAS ACCIONES DE LOS TRES CAPITALES DE 50.000 POR 50.000.000 SE LLAMO AL CELULAR Y SE INFORMO CON LINA QUE YA ESTABA MODIFICADO H: 3:39 F: 04/12/2019"/>
    <s v="."/>
    <s v="Finalizado"/>
    <s v="JREYES"/>
    <d v="2019-12-04T00:00:00"/>
    <d v="2019-12-04T00:00:00"/>
    <s v=" "/>
    <s v="N"/>
    <m/>
    <x v="1"/>
    <s v="."/>
    <s v="N"/>
    <d v="2019-12-04T00:00:00"/>
    <d v="2019-12-04T00:00:00"/>
    <n v="1"/>
    <m/>
    <m/>
  </r>
  <r>
    <x v="1"/>
    <n v="2019010670"/>
    <d v="2019-12-04T00:00:00"/>
    <s v="BUENOS DIAS POR FAVOR CORREGIR EL SUPLENTE DEL INSCRITO 924362-16- ALGISAN SAS. EL CORRECTO ES EL SEÑOR ALBERTO ERAZO PAZMIÑO. LA RADICACION 20190542035 CONTIENE EL ACTA 03 EN LA CUAL SE HACE DICHO NOMBRAMIENTO. MUCHAS GRACIAS"/>
    <s v="A"/>
    <s v="FAULESTI"/>
    <s v=" "/>
    <s v="Unicentro web"/>
    <d v="2019-12-04T00:00:00"/>
    <s v="Origino"/>
    <s v="LLOPEZ"/>
    <s v="Registros Pub y Redes Emp"/>
    <s v="Back (Registro)"/>
    <s v="Finalizado"/>
    <s v=" "/>
    <s v="Asignado a"/>
    <s v="JREYES"/>
    <s v="Registros Pub y Redes Emp"/>
    <s v="Back Correcciones Registro"/>
    <d v="2019-12-04T00:00:00"/>
    <s v="A"/>
    <s v="MERCANTIL"/>
    <n v="924362"/>
    <n v="20190542035"/>
    <m/>
    <m/>
    <m/>
    <m/>
    <m/>
    <s v="Inscrito"/>
    <n v="14970494"/>
    <s v="ALBERTO ERAZO PAZMIÑO"/>
    <m/>
    <s v="betoeo@gmail.com"/>
    <s v="Presencial Verbal"/>
    <n v="3184162096"/>
    <s v="2 Del tramite del documento"/>
    <s v="DIGITACION DIGNATARIOS, SOCIOS O NOMBRADOS"/>
    <s v="Registros Publicos y Redes Emp"/>
    <s v="Inscripción"/>
    <s v="."/>
    <s v="."/>
    <s v="MODIFIQUE EL NOMBRE DEL REPRESENTANTE LEGAL SUPLENTE POR ALBERTO ERAZO PAZMIÑO EL INTERESADO SE PRESENTO PERSONALMENTE H. 1.30 F: 05/12/2019"/>
    <s v="."/>
    <s v="Finalizado"/>
    <s v="JREYES"/>
    <d v="2019-12-05T00:00:00"/>
    <d v="2019-12-05T00:00:00"/>
    <s v=" "/>
    <s v="N"/>
    <m/>
    <x v="1"/>
    <s v="."/>
    <s v="N"/>
    <d v="2019-12-05T00:00:00"/>
    <d v="2019-12-05T00:00:00"/>
    <n v="1"/>
    <m/>
    <m/>
  </r>
  <r>
    <x v="1"/>
    <n v="2019010698"/>
    <d v="2019-12-05T00:00:00"/>
    <s v="EL INSCRITO 293766, SOLICITA SE LE MODIFIQUE TEXTO DEL CERTIFICA DE LA REPRESENTACION LEGAL, EN LO PERTINENTE AL PERIODO DE ELECCION DEL GERENTE, EN LETRAS DICE TRES AÑOS Y LO CORRECTO ES CUATRO. EL CLIENTE TIENE 2 CERTIFICADOS DE EXISTENCIA Y REPRESENTAC"/>
    <s v="A"/>
    <s v="KCRUZ"/>
    <s v=" "/>
    <s v="Principal"/>
    <d v="2019-12-05T00:00:00"/>
    <s v="Origino"/>
    <s v="ZMOLINA"/>
    <s v="Registros Pub y Redes Emp"/>
    <s v="Back (Registro)"/>
    <s v="Finalizado"/>
    <s v=" "/>
    <s v="Asignado a"/>
    <s v="JREYES"/>
    <s v="Registros Pub y Redes Emp"/>
    <s v="Back Correcciones Registro"/>
    <d v="2019-12-05T00:00:00"/>
    <s v="A"/>
    <s v="MERCANTIL"/>
    <n v="293766"/>
    <n v="20190542599"/>
    <n v="20401"/>
    <d v="2019-12-02T00:00:00"/>
    <n v="9"/>
    <m/>
    <m/>
    <s v="Inscrito"/>
    <n v="94448538"/>
    <s v="YEISON CEROON CARVAJAL"/>
    <n v="3183121485"/>
    <s v="ertcali@ert.com.co"/>
    <s v="Presencial Verbal"/>
    <m/>
    <s v="2 Del tramite del documento"/>
    <s v="DIGITACION DEL TEXTO"/>
    <s v="Registros Publicos y Redes Emp"/>
    <s v="Inscripción"/>
    <s v="."/>
    <s v="."/>
    <s v="SE MODIFICO POR TEXTO EN LA ADMINISTRACION EL PERIODO APARECE TRES (4 AÑOS) Y LO CORRECTO ES CUATRO(4 AÑOS) SE LLAMO AL CELULAR Y SE DEJO RAZON EN ESTABA MODIFICADO H: 3.19 F: 05/12/2019 SE LLAMO AL CELULAR Y SE DEJO RAZON EN EL CONTESTADOR H: 11.57 F: 10"/>
    <s v="."/>
    <s v="Finalizado"/>
    <s v="JREYES"/>
    <d v="2019-12-05T00:00:00"/>
    <d v="2019-12-10T00:00:00"/>
    <s v=" "/>
    <s v="N"/>
    <m/>
    <x v="1"/>
    <s v="."/>
    <s v="N"/>
    <d v="2019-12-05T00:00:00"/>
    <d v="2019-12-10T00:00:00"/>
    <n v="0"/>
    <m/>
    <m/>
  </r>
  <r>
    <x v="1"/>
    <n v="2019010705"/>
    <d v="2019-12-05T00:00:00"/>
    <s v="POR AL INSCRITO 19752 ADICIONAR SIGLA WALA CALI CANNABIS EN EL CERTIFICADO DE EXISTENCIA Y REPRESENTACION LEGAL Y VALIDAR LA RAZON SOCIAL DEBIDO A QUE NO SE ESTA CERTIFICANDO TODO EL TEXTO. POR FAVOR INFORMAR AL SOLICITANTE CUANDO QUEDO LISTO."/>
    <s v="A"/>
    <s v="KCRUZ"/>
    <s v=" "/>
    <s v="Principal"/>
    <d v="2019-12-05T00:00:00"/>
    <s v="Origino"/>
    <s v="NRESPONS"/>
    <s v="Registros Pub y Redes Emp"/>
    <s v="Back (Registro)"/>
    <s v="Finalizado"/>
    <s v=" "/>
    <s v="Asignado a"/>
    <s v="JREYES"/>
    <s v="Registros Pub y Redes Emp"/>
    <s v="Back Correcciones Registro"/>
    <d v="2019-12-05T00:00:00"/>
    <s v="A"/>
    <s v="ESAL"/>
    <n v="19752"/>
    <n v="20190531343"/>
    <n v="3103"/>
    <d v="2019-11-26T00:00:00"/>
    <n v="1"/>
    <m/>
    <m/>
    <s v="Inscrito"/>
    <n v="16761257"/>
    <s v="DIEGO EDISSON HUETIO PRIETO"/>
    <n v="3214436570"/>
    <s v="dago69@hotmail.es"/>
    <s v="Presencial Verbal"/>
    <n v="3043889375"/>
    <s v="2 Del tramite del documento"/>
    <s v="DIGITACION EN EL NOMBRE DEL PROPIETARIO, ESTABLECIMIENTO O RAZON SOCIAL"/>
    <s v="Registros Publicos y Redes Emp"/>
    <s v="Matricula o Constitución"/>
    <s v="."/>
    <s v="."/>
    <s v="SE ADICIONO LA SIGLA Y SE GRABO DE NUEVO LA RAZON SOCIAL PARA QUE SALIERA CORRECTAMENTE. EN EL MOMENTO QUE SE GRABA EL CUF, LA SIGLA SE RETIRA EN ALGUNAS OCASIONES SE LLAMO AL CELULAR Y SE HABLO CON EL SEÑOR DANIEL OCHOA EL H: 3:42 F: 09/12/2019 "/>
    <s v="."/>
    <s v="Finalizado"/>
    <s v="JREYES"/>
    <d v="2019-12-09T00:00:00"/>
    <d v="2019-12-09T00:00:00"/>
    <s v=" "/>
    <s v="N"/>
    <m/>
    <x v="1"/>
    <s v="."/>
    <s v="N"/>
    <d v="2019-12-09T00:00:00"/>
    <d v="2019-12-09T00:00:00"/>
    <n v="4"/>
    <m/>
    <m/>
  </r>
  <r>
    <x v="1"/>
    <n v="2019010716"/>
    <d v="2019-12-05T00:00:00"/>
    <s v="SE COMUNICA LA SEÑORA BETTY COMPRO UN CERTIFICADO VIRTUAL DE MATRICULA PERSONA NATURAL AL VALIDAR EN LA PRIMERA HOJA DICE &quot;NIT: EN TRAMITE&quot;, PERO LA TITULAR DE LA MATRICULA REALIZO EL NIT CON LA CÁMARA DE COMERCIO, EN EL SIRP APARECE NIT ASIGNADO CORRECTA"/>
    <s v="A"/>
    <s v="EMOSQUERA"/>
    <s v=" "/>
    <s v="Principal"/>
    <d v="2019-12-05T00:00:00"/>
    <s v="Origino"/>
    <s v="NRESPONS"/>
    <s v="Registros Pub y Redes Emp"/>
    <s v="Back (Registro)"/>
    <s v="Finalizado"/>
    <s v=" "/>
    <s v="Asignado a"/>
    <s v="JREYES"/>
    <s v="Registros Pub y Redes Emp"/>
    <s v="Back Correcciones Registro"/>
    <d v="2019-12-05T00:00:00"/>
    <s v="A"/>
    <s v="MERCANTIL"/>
    <n v="1069810"/>
    <m/>
    <m/>
    <m/>
    <m/>
    <m/>
    <m/>
    <s v="Inscrito"/>
    <n v="34672611"/>
    <s v="BETTY CAMILO"/>
    <n v="3990281"/>
    <s v="bcamilogomez@yahoo.es"/>
    <s v="Telefónica"/>
    <n v="3168755942"/>
    <s v="2 Del tramite del documento"/>
    <s v="DIGITACION NÚMERO,DIGITO VERIF O TIPO DE IDENTIFICACION"/>
    <s v="Registros Publicos y Redes Emp"/>
    <s v="Matricula o Constitución"/>
    <s v="."/>
    <s v="."/>
    <s v="SE ADICIONO EL NIT A LA PERSONA NATURAL PORQUE NO APARECIA EN EL CAMPO CORRESPONDIENTE. SE CREO LA RADICACION 20190553228 PARA GENERAR UN CERTIFICADO Y ENVIAR POR CORREO H: 11:55 F: 10/12/2019"/>
    <s v="."/>
    <s v="Finalizado"/>
    <s v="JREYES"/>
    <d v="2019-12-06T00:00:00"/>
    <d v="2019-12-10T00:00:00"/>
    <s v=" "/>
    <s v="N"/>
    <m/>
    <x v="1"/>
    <s v="."/>
    <s v="N"/>
    <d v="2019-12-06T00:00:00"/>
    <d v="2019-12-10T00:00:00"/>
    <n v="1"/>
    <m/>
    <m/>
  </r>
  <r>
    <x v="1"/>
    <n v="2019010727"/>
    <d v="2019-12-05T00:00:00"/>
    <s v="FAVOR MODIFICAR NÚMERO DE CÉDULA DEL REPRESENTANTE LEGAL POR 1.144.068.284, DEBIDO A QUE SE INGRESO DE MANERA INCORRECTA. MAT 1070168 - 16 RAD 20190533329"/>
    <s v="A"/>
    <s v="DMENDOZA"/>
    <s v=" "/>
    <s v="Unicentro web"/>
    <d v="2019-12-05T00:00:00"/>
    <s v="Origino"/>
    <s v="DRENDON"/>
    <s v="Registros Pub y Redes Emp"/>
    <s v="Back (Registro)"/>
    <s v="Finalizado"/>
    <s v=" "/>
    <s v="Asignado a"/>
    <s v="JREYES"/>
    <s v="Registros Pub y Redes Emp"/>
    <s v="Back Correcciones Registro"/>
    <d v="2019-12-05T00:00:00"/>
    <s v="A"/>
    <s v="MERCANTIL"/>
    <n v="1070168"/>
    <n v="20190533329"/>
    <m/>
    <m/>
    <m/>
    <m/>
    <m/>
    <s v="Inscrito"/>
    <n v="11144068284"/>
    <s v="OMAR HERNANDEZ DOUX-RUISSEAU"/>
    <n v="3002339096"/>
    <s v="aimerdoux@hotmail.com"/>
    <s v="Presencial Verbal"/>
    <m/>
    <s v="2 Del tramite del documento"/>
    <s v="DIGITACION DIGNATARIOS, SOCIOS O NOMBRADOS"/>
    <s v="Registros Publicos y Redes Emp"/>
    <s v="Matricula o Constitución"/>
    <s v="."/>
    <s v="."/>
    <s v="MODIFIQUE EL NÚMERO DE CÉDULA DEL REPRESENTANTE LEGAL POR 1.144.068.284, A LA MAT 1070168 - 16 Y 1068306-16 SE LLAMO AL CELULAR Y SE DEJO RAZON EN EL CONTESTADOR H: 10:23 F: 06/12/2019 SE LLAMO AL CELULAR Y SE HABLO CON EL SEÑOR OMAR INFORMANDO QUE YA EST"/>
    <s v="."/>
    <s v="Finalizado"/>
    <s v="JREYES"/>
    <d v="2019-12-06T00:00:00"/>
    <d v="2019-12-10T00:00:00"/>
    <s v=" "/>
    <s v="N"/>
    <m/>
    <x v="1"/>
    <s v="."/>
    <s v="N"/>
    <d v="2019-12-06T00:00:00"/>
    <d v="2019-12-10T00:00:00"/>
    <n v="1"/>
    <m/>
    <m/>
  </r>
  <r>
    <x v="1"/>
    <n v="2019010732"/>
    <d v="2019-12-05T00:00:00"/>
    <s v="EL SEÑOR INDICA QUE LA EMPRESA REGISTRA UN ERROR AL NO LLEVAR LA Ñ SI NO LA N EN EL NOMBRE DE LA SOCIEDAD: OROZCO PINEDA &amp; COMPANIA S EN C, SOLICITA EL CAMBIO EN EL RREGISTRO PARA PODER REALIZAR LA DESCARGA DE LOS CERTIFICADOS."/>
    <s v="A"/>
    <s v="EMOSQUERA"/>
    <s v=" "/>
    <s v="Principal"/>
    <d v="2019-12-05T00:00:00"/>
    <s v="Origino"/>
    <s v="NRESPONS"/>
    <s v="Registros Pub y Redes Emp"/>
    <s v="Back (Registro)"/>
    <s v="Finalizado"/>
    <s v=" "/>
    <s v="Asignado a"/>
    <s v="JREYES"/>
    <s v="Registros Pub y Redes Emp"/>
    <s v="Back Correcciones Registro"/>
    <d v="2019-12-05T00:00:00"/>
    <s v="A"/>
    <s v="MERCANTIL"/>
    <n v="319951"/>
    <m/>
    <m/>
    <m/>
    <m/>
    <m/>
    <m/>
    <s v="Inscrito"/>
    <n v="16777861"/>
    <s v="DAVID MURILLO CRUZ"/>
    <n v="8817577"/>
    <s v="orozcopinedacompania@gmail.com"/>
    <s v="Telefónica"/>
    <n v="3158089040"/>
    <s v="2 Del tramite del documento"/>
    <s v="DIGITACION EN EL NOMBRE DEL PROPIETARIO, ESTABLECIMIENTO O RAZON SOCIAL"/>
    <s v="Registros Publicos y Redes Emp"/>
    <s v="Matricula o Constitución"/>
    <s v="."/>
    <s v="."/>
    <s v="MODIFIQUE EL NOMBRE A LA SOCIEDAD POR : OROZCO PINEDA &amp; COMPAÑIA S EN C., NO HAY RESPONSABLE PORQUE EN EL AÑO QUE SE CONSTITUYO EL NOMBRE SE COLOCA CON N Y NO CON Ñ SE LLAMO AL CELULAR Y SE INFORMO QUE YA ESTABA MODIFICADO H: 10:34 F: 06/12/2019"/>
    <s v="."/>
    <s v="Finalizado"/>
    <s v="JREYES"/>
    <d v="2019-12-06T00:00:00"/>
    <d v="2019-12-06T00:00:00"/>
    <s v=" "/>
    <s v="N"/>
    <m/>
    <x v="1"/>
    <s v="."/>
    <s v="N"/>
    <d v="2019-12-06T00:00:00"/>
    <d v="2019-12-06T00:00:00"/>
    <n v="1"/>
    <m/>
    <m/>
  </r>
  <r>
    <x v="1"/>
    <n v="2019010750"/>
    <d v="2019-12-06T00:00:00"/>
    <s v="BUENAS TARDES, FAVOR CONSULTAR LA MATRICULA 39342-3 CON NIT.890311114-5 INVERSIONES EL SALTO LTDA YA QUE A UNO DE LOS SOCIOS INVERSIONES BERLU LTDA EN LA INSCRIPCION 43406 DEL 28 ENERO 1981 ESCRITURA 1806 SE LE GRABO EL NIT ERRADO 890318418 SIENDO 8903184"/>
    <s v="A"/>
    <s v="AMUNOZ"/>
    <s v=" "/>
    <s v="Principal"/>
    <d v="2019-12-06T00:00:00"/>
    <s v="Origino"/>
    <s v="FUNRETIR"/>
    <s v="Registros Pub y Redes Emp"/>
    <s v="Back (Registro)"/>
    <s v="Finalizado"/>
    <s v=" "/>
    <s v="Asignado a"/>
    <s v="JREYES"/>
    <s v="Registros Pub y Redes Emp"/>
    <s v="Back Correcciones Registro"/>
    <d v="2019-12-06T00:00:00"/>
    <s v="A"/>
    <s v="MERCANTIL"/>
    <n v="39342"/>
    <m/>
    <n v="43406"/>
    <d v="1981-01-28T00:00:00"/>
    <m/>
    <m/>
    <m/>
    <s v="Inscrito"/>
    <n v="38989400"/>
    <s v="BERTHA LUCIA GONZALEZ ZUÑIGA"/>
    <m/>
    <m/>
    <s v="Presencial Verbal"/>
    <n v="3206915173"/>
    <s v="2 Del tramite del documento"/>
    <s v="DIGITACION NÚMERO,DIGITO VERIF O TIPO DE IDENTIFICACION"/>
    <s v="Registros Publicos y Redes Emp"/>
    <s v="Inscripción"/>
    <s v="."/>
    <s v="."/>
    <s v="SE MODIFICO EL NUMERO DEL NIT DEL SOCIO INVERSIONES BERLU LTDA DE 890318418 POR 890318480 EL CLIENTE DECIDIO ESPERAR LA RESPUESTA DE MANERA INMEDIATA."/>
    <s v="."/>
    <s v="Finalizado"/>
    <s v="JREYES"/>
    <d v="2019-12-06T00:00:00"/>
    <d v="2019-12-06T00:00:00"/>
    <s v=" "/>
    <s v="N"/>
    <m/>
    <x v="1"/>
    <s v="."/>
    <s v="N"/>
    <d v="2019-12-06T00:00:00"/>
    <d v="2019-12-06T00:00:00"/>
    <n v="0"/>
    <m/>
    <m/>
  </r>
  <r>
    <x v="1"/>
    <n v="2019010751"/>
    <d v="2019-12-06T00:00:00"/>
    <s v="FAVOR CORREGIR EL ACTA N. 1 DE LA FECHA 18 DE MAYO DE 5219 AÑO, CORREGIR POR 2019. EN LA DISOLUCION Y LIQUIDACION DE LA MATRICULA 14606-50, APARECE EN EL CERTIFICADO, GRACIAS."/>
    <s v="A"/>
    <s v="MMAFLA"/>
    <s v=" "/>
    <s v="Principal"/>
    <d v="2019-12-06T00:00:00"/>
    <s v="Origino"/>
    <s v="MBASTIDA"/>
    <s v="Registros Pub y Redes Emp"/>
    <s v="Juridica"/>
    <s v="Finalizado"/>
    <s v=" "/>
    <s v="Asignado a"/>
    <s v="JREYES"/>
    <s v="Registros Pub y Redes Emp"/>
    <s v="Back Correcciones Registro"/>
    <d v="2019-12-06T00:00:00"/>
    <s v="A"/>
    <s v="ESAL"/>
    <n v="14606"/>
    <m/>
    <m/>
    <m/>
    <m/>
    <m/>
    <m/>
    <s v="Inscrito"/>
    <n v="16586999"/>
    <s v="JOSE LUIS SANTANILLA"/>
    <n v="4008987"/>
    <m/>
    <s v="Presencial Verbal"/>
    <n v="3188247654"/>
    <s v="2 Del tramite del documento"/>
    <s v="DIGITACION/GRABACION DATOS ADICIONALES DE LA INSCRIPCION O DOCUMENTO"/>
    <s v="Registros Publicos y Redes Emp"/>
    <s v="Inscripción"/>
    <s v="."/>
    <s v="."/>
    <s v="EN LAS INSCRIPCIONES 1725-1726 DEL LIBRO IX MODIFIQUE EL AÑO 2019 SE LLAMO AL CELULAR Y SE HABLO CON EL SEÑOR JOSE LUIS INFORMANDO QUE YA ESTABA MODIFICADO H: 9:19 F: 09/12/2019"/>
    <s v="."/>
    <s v="Finalizado"/>
    <s v="JREYES"/>
    <d v="2019-12-09T00:00:00"/>
    <d v="2019-12-09T00:00:00"/>
    <s v=" "/>
    <s v="N"/>
    <m/>
    <x v="1"/>
    <s v="."/>
    <s v="N"/>
    <d v="2019-12-09T00:00:00"/>
    <d v="2019-12-09T00:00:00"/>
    <n v="3"/>
    <m/>
    <m/>
  </r>
  <r>
    <x v="1"/>
    <n v="2019010755"/>
    <d v="2019-12-06T00:00:00"/>
    <s v="LA SEÑORA NANCY SE COMUNICA PORQUE EL DÍA DE AYER ADQUIRIÓ UN CERTIFICADO EXISTENCIA Y REPRESENTACIÓN LEGAL, PERO EN LA HOJA 3-5, EN LA PARTE DE REPRESENTACIÓN LEGAL, PRIMER PÁRRAFO, APARECE CON MALA ORTOGRAFÍA UNO DE LOS APELLIDOS DEL REPRESENTANTE LEGAL"/>
    <s v="A"/>
    <s v="LJAYALA"/>
    <s v=" "/>
    <s v="Principal"/>
    <d v="2019-12-06T00:00:00"/>
    <s v="Origino"/>
    <s v="FUNRETIR"/>
    <s v="Registros Pub y Redes Emp"/>
    <s v="Back (Registro)"/>
    <s v="Finalizado"/>
    <s v=" "/>
    <s v="Asignado a"/>
    <s v="JREYES"/>
    <s v="Registros Pub y Redes Emp"/>
    <s v="Back Correcciones Registro"/>
    <d v="2019-12-06T00:00:00"/>
    <s v="A"/>
    <s v="MERCANTIL"/>
    <n v="134241"/>
    <m/>
    <m/>
    <m/>
    <m/>
    <m/>
    <m/>
    <s v="Inscrito"/>
    <n v="31888197"/>
    <s v="NANCY OTALVARO"/>
    <m/>
    <s v="inversionesramirezmoncaleano@hotmail.com"/>
    <s v="Telefónica"/>
    <n v="3052210505"/>
    <s v="2 Del tramite del documento"/>
    <s v="DIGITACION DEL TEXTO"/>
    <s v="Registros Publicos y Redes Emp"/>
    <s v="Inscripción"/>
    <s v="."/>
    <s v="."/>
    <s v="SE MODIFICO EL TEXTO EN LA PARTE DE ADMINISTRACION DEL APELLIDO RAMIRAZ POR RAMIREZ, NO SE ADICIONO EL NUMERO DE LA CEDULA PORQUE EN LA PARTE DONDE LO NOMBRAN APARECEN SIN NUMERO DE CEDULA SE LLAMO Y SE DEJO RAZON EN EL CELULAR H. 11.15 F: 09/12/2019 SE E"/>
    <s v="."/>
    <s v="Finalizado"/>
    <s v="JREYES"/>
    <d v="2019-12-09T00:00:00"/>
    <d v="2019-12-10T00:00:00"/>
    <s v=" "/>
    <s v="N"/>
    <m/>
    <x v="1"/>
    <s v="."/>
    <s v="N"/>
    <d v="2019-12-09T00:00:00"/>
    <d v="2019-12-10T00:00:00"/>
    <n v="3"/>
    <m/>
    <m/>
  </r>
  <r>
    <x v="1"/>
    <n v="2019010764"/>
    <d v="2019-12-09T00:00:00"/>
    <s v="BUENOS DIAS . POR FAVOR CORREGIR EL CAPITAL SUSCRITO Y PAGADO DEL INSCRITO 805260-16 NIT 900395530. YA QUE EN EL ACTA 13 DEL AÑO 2018. ESTOS FUERON MODIFICADOS Y EN EL CERTIFICADO QUE SOLICITA EL CLIENTE A LA FECHA DE HOY NO APARECE DICHA REFORMA. POR FAV"/>
    <s v="A"/>
    <s v="FAULESTI"/>
    <s v=" "/>
    <s v="Unicentro web"/>
    <d v="2019-12-09T00:00:00"/>
    <s v="Origino"/>
    <s v="MVELASCO"/>
    <s v="Registros Pub y Redes Emp"/>
    <s v="Back (Registro)"/>
    <s v="Finalizado"/>
    <s v=" "/>
    <s v="Asignado a"/>
    <s v="JREYES"/>
    <s v="Registros Pub y Redes Emp"/>
    <s v="Back Correcciones Registro"/>
    <d v="2019-12-09T00:00:00"/>
    <s v="A"/>
    <s v="MERCANTIL"/>
    <n v="805260"/>
    <m/>
    <m/>
    <m/>
    <m/>
    <m/>
    <m/>
    <s v="Inscrito"/>
    <n v="31239458"/>
    <s v="MARIA REGINA MOLANO DE BARRERA"/>
    <n v="5552436"/>
    <s v="reydecorazones@emcali.net.co"/>
    <s v="Presencial Verbal"/>
    <n v="3187549356"/>
    <s v="2 Del tramite del documento"/>
    <s v="DIGITACION DATOS DEL CAPITAL Y PATRIMONIO"/>
    <s v="Registros Publicos y Redes Emp"/>
    <s v="Inscripción"/>
    <s v="."/>
    <s v="."/>
    <s v="ADICIONE EL CAPITAL SUSCRITO POR EL VALOR DE $1.000.000.000 Y EL VALOR DE LAS ACCIONES POR 100.000. SE LLAMO AL CELULAR Y SE DEJO RAZON EN EL CONTESTADOR H: 3:29 F. 09/12/2019 SE LLAMO AL TELEFONO Y NO CONTESTAN H: 3:30 F: SE LLAMO DE NUEVO AL CELULAR Y S"/>
    <s v="."/>
    <s v="Finalizado"/>
    <s v="JREYES"/>
    <d v="2019-12-09T00:00:00"/>
    <d v="2019-12-10T00:00:00"/>
    <s v=" "/>
    <s v="N"/>
    <m/>
    <x v="1"/>
    <s v="."/>
    <s v="N"/>
    <d v="2019-12-09T00:00:00"/>
    <d v="2019-12-10T00:00:00"/>
    <n v="0"/>
    <m/>
    <m/>
  </r>
  <r>
    <x v="1"/>
    <n v="2019010774"/>
    <d v="2019-12-09T00:00:00"/>
    <s v="LA SRA. MARYNEIRA ASPRILLA ANGULO COMO REPRESENTANTE LEGAL DE LA FUNDACION PARA EL APROVECHAMIENTO DE LAS POTENCIALIDADES DEPORTIVAS NIT. 900988177-1 PRESENTA RECLAMO PORQUE EN NUESTROS REGISTROS DIGITARON EL NOMBRE DE UN MIEMBRO DE JUNTA EBELIN ELAINE AS"/>
    <s v="A"/>
    <s v="LMUNOZ"/>
    <s v=" "/>
    <s v="Unicentro web"/>
    <d v="2019-12-09T00:00:00"/>
    <s v="Origino"/>
    <s v="MVELASCO"/>
    <s v="Registros Pub y Redes Emp"/>
    <s v="Back (Registro)"/>
    <s v="Finalizado"/>
    <s v=" "/>
    <s v="Asignado a"/>
    <s v="JREYES"/>
    <s v="Registros Pub y Redes Emp"/>
    <s v="Back Correcciones Registro"/>
    <d v="2019-12-09T00:00:00"/>
    <s v="A"/>
    <s v="ESAL"/>
    <n v="17821"/>
    <n v="20160398966"/>
    <m/>
    <m/>
    <m/>
    <m/>
    <m/>
    <s v="Inscrito"/>
    <n v="66739334"/>
    <s v="MARYNEIRA ASPRILLA ANGULO"/>
    <m/>
    <s v="fundacionafrosport@gmail.com"/>
    <s v="Presencial Verbal"/>
    <n v="3174468422"/>
    <s v="2 Del tramite del documento"/>
    <s v="DIGITACION DIGNATARIOS, SOCIOS O NOMBRADOS"/>
    <s v="Registros Publicos y Redes Emp"/>
    <s v="Matricula o Constitución"/>
    <s v="."/>
    <s v="."/>
    <s v="MODIFIQUE EL NOMBRE DE MIEMBRO DE JUNTA EBELIN ELAINE ASPRILLA ANGULO C.C.66747325 POR EBLIN ELAINE ASPRILLA ANGULO EL CLIENTE DECIDIO ESPERAR LA RESPUESTA DE MANERA INMEDIATA."/>
    <s v="."/>
    <s v="Finalizado"/>
    <s v="JREYES"/>
    <d v="2019-12-09T00:00:00"/>
    <d v="2019-12-09T00:00:00"/>
    <s v=" "/>
    <s v="N"/>
    <m/>
    <x v="1"/>
    <s v="."/>
    <s v="N"/>
    <d v="2019-12-09T00:00:00"/>
    <d v="2019-12-09T00:00:00"/>
    <n v="0"/>
    <m/>
    <m/>
  </r>
  <r>
    <x v="1"/>
    <n v="2019010785"/>
    <d v="2019-12-10T00:00:00"/>
    <s v="A LOS INSCRITOS 1042367 1042368 CAMBIAR ACTIVIDADES ECONOMICAS PARA EL COMERCIANTE Y ESTABLECIMIENTO QUEDAN EN EL SIGUIENTE ORDEN 4791 - 4772 - 4771 "/>
    <s v="A"/>
    <s v="KCRUZ"/>
    <s v=" "/>
    <s v="Principal"/>
    <d v="2019-12-10T00:00:00"/>
    <s v="Origino"/>
    <s v="SIBARGUE"/>
    <s v="Registros Pub y Redes Emp"/>
    <s v="Back (Registro)"/>
    <s v="Finalizado"/>
    <s v=" "/>
    <s v="Asignado a"/>
    <s v="JREYES"/>
    <s v="Registros Pub y Redes Emp"/>
    <s v="Back Correcciones Registro"/>
    <d v="2019-12-10T00:00:00"/>
    <s v="A"/>
    <s v="MERCANTIL"/>
    <n v="1042367"/>
    <n v="20190452711"/>
    <n v="60956"/>
    <d v="2019-09-13T00:00:00"/>
    <n v="15"/>
    <m/>
    <m/>
    <s v="Inscrito"/>
    <n v="31481612"/>
    <s v="MARISOL QUESADA VALENCIA"/>
    <m/>
    <s v="quesadavalenciamarisol@gmail.com"/>
    <s v="Presencial Verbal"/>
    <n v="3158455035"/>
    <s v="2 Del tramite del documento"/>
    <s v="DIGITACION EN LA ACTIVIDAD COMERCIAL"/>
    <s v="Registros Publicos y Redes Emp"/>
    <s v="Inscripción VI y XV"/>
    <s v="."/>
    <s v="."/>
    <s v="A LOS INSCRITOS 1042367 1042368 MODIFIQUE LAS ACTIVIDADES ECONOMICAS PARA LA SOCIEDAD Y ESTABLECIMIENTO QUEDAN EN EL SIGUIENTE ORDEN 4791 - 4772 - 4771 EL CLIENTE DECIDIO ESPERAR LA RESPUESTA DE MANERA INMEDIATA. "/>
    <s v="."/>
    <s v="Finalizado"/>
    <s v="JREYES"/>
    <d v="2019-12-10T00:00:00"/>
    <d v="2019-12-10T00:00:00"/>
    <s v=" "/>
    <s v="N"/>
    <m/>
    <x v="1"/>
    <s v="."/>
    <s v="N"/>
    <d v="2019-12-10T00:00:00"/>
    <d v="2019-12-10T00:00:00"/>
    <n v="0"/>
    <m/>
    <m/>
  </r>
  <r>
    <x v="1"/>
    <n v="2019010788"/>
    <d v="2019-12-10T00:00:00"/>
    <s v="EL SR. EMMANUEL GIRALDO PAYAN C.C. 1143838626, MANIFIESTA QUE EL FUNCIONARIO DE LA CASILLA 12 NO QUIZO VALIDAR LOS CERTIFICADOS QUE YA TENIAN PAGOS, PERO QUE EN EL MOMENTO COMO USUARIO NO CONTABA CON LA INFORMACION, EL FUNCIONARIO LE INDICA QUE LOS PUEDE "/>
    <s v="A"/>
    <s v="RLOPEZ"/>
    <s v=" "/>
    <s v="Principal"/>
    <d v="2019-12-10T00:00:00"/>
    <s v="Origino"/>
    <s v="NRESPONS"/>
    <s v="Registros Pub y Redes Emp"/>
    <s v="Front (Cajas)"/>
    <s v="Finalizado"/>
    <s v=" "/>
    <s v="Asignado a"/>
    <s v="JCMARIN"/>
    <s v="Registros Pub y Redes Emp"/>
    <s v="Calidad_Registro"/>
    <d v="2019-12-10T00:00:00"/>
    <s v="A"/>
    <s v="MERCANTIL"/>
    <n v="0"/>
    <m/>
    <m/>
    <m/>
    <m/>
    <m/>
    <m/>
    <s v="Sin Identificación"/>
    <n v="1143838626"/>
    <s v="EMMANUEL GIRALDO PAYAN"/>
    <m/>
    <s v="emmanuelgiraldopayan@gmail.com"/>
    <s v="Presencial Verbal"/>
    <n v="3153781491"/>
    <s v="1 De prestación del servicio"/>
    <s v="CERTIFICADOS O PRODUCTOS NO ENVIADOS"/>
    <s v="Registros Publicos y Redes Emp"/>
    <s v="Certificación"/>
    <s v="."/>
    <s v="."/>
    <s v="SE LLAMO AL SR EMMANUEL A LAS 9:19 AM Y 9:59 AM Y SE ENCUENTRA APAGADO, SE LE ENVIA AL CORREO ELECTRONICO EL CODIGO PARA DESCARGAR EN LINEA LOS CERTIFICADOS PENDIENTES."/>
    <s v="."/>
    <s v="Finalizado"/>
    <s v="JCMARIN"/>
    <d v="2019-12-13T00:00:00"/>
    <d v="2019-12-13T00:00:00"/>
    <s v=" "/>
    <s v="E"/>
    <m/>
    <x v="1"/>
    <s v="."/>
    <s v="N"/>
    <d v="2019-12-13T00:00:00"/>
    <d v="2019-12-13T00:00:00"/>
    <n v="3"/>
    <m/>
    <m/>
  </r>
  <r>
    <x v="1"/>
    <n v="2019010791"/>
    <d v="2019-12-10T00:00:00"/>
    <s v="SE COMUNICA LA SEÑORA ANGELICA INDICANDO QUE EL DÍA 06 DE DICIEMBRE RADICÓ UN CAMBIO DE NOMBRE DE ESTABLECIMIENTO DE COMERCIO CON NUMERO DE RADICADO 20190549549. EN EL FORMULARIO COLOCÓ &quot;MILAGROS URGENCIAS CAPILARES&quot;, SIN EMBARGO EN LOS REGISTROS SE MUEST"/>
    <s v="A"/>
    <s v="KGIRALDO"/>
    <s v=" "/>
    <s v="Principal"/>
    <d v="2019-12-10T00:00:00"/>
    <s v="Origino"/>
    <s v="NRESPONS"/>
    <s v="Registros Pub y Redes Emp"/>
    <s v="Back (Registro)"/>
    <s v="Finalizado"/>
    <s v=" "/>
    <s v="Asignado a"/>
    <s v="JREYES"/>
    <s v="Registros Pub y Redes Emp"/>
    <s v="Back Correcciones Registro"/>
    <d v="2019-12-10T00:00:00"/>
    <s v="A"/>
    <s v="MERCANTIL"/>
    <n v="1053603"/>
    <n v="20190549549"/>
    <m/>
    <m/>
    <m/>
    <m/>
    <m/>
    <s v="Inscrito"/>
    <n v="29775815"/>
    <s v="ANGELICA MARIA ANDRADE MUÑOZ"/>
    <m/>
    <s v="angelica_andrade86@hotmail.com"/>
    <s v="Telefónica"/>
    <n v="3127744312"/>
    <s v="2 Del tramite del documento"/>
    <s v="DIGITACION EN EL NOMBRE DEL PROPIETARIO, ESTABLECIMIENTO O RAZON SOCIAL"/>
    <s v="Registros Publicos y Redes Emp"/>
    <s v="Inscripción VI y XV"/>
    <s v="."/>
    <s v="."/>
    <s v="SE MODIFICO EL NOMBRE DE &quot;MILAGROS VIGENCIAS CAPILARES&quot; POR MILAGROS URGENCIAS CAPILARES SE LLAMO AL CELULAR Y SE INFORMO QUE YA ESTABA MODIFICADO PERO NO ESTABA MUY CLARO LA LETRA DE LA U Y LA R. Y NO SE LE REEMPLAZA EL CERTIFICADO. H:9:24 F: 11/12/2019"/>
    <s v="."/>
    <s v="Finalizado"/>
    <s v="JREYES"/>
    <d v="2019-12-10T00:00:00"/>
    <d v="2019-12-11T00:00:00"/>
    <s v=" "/>
    <s v="N"/>
    <m/>
    <x v="1"/>
    <s v="."/>
    <s v="N"/>
    <d v="2019-12-10T00:00:00"/>
    <d v="2019-12-11T00:00:00"/>
    <n v="0"/>
    <m/>
    <m/>
  </r>
  <r>
    <x v="1"/>
    <n v="2019010796"/>
    <d v="2019-12-10T00:00:00"/>
    <s v="BUENAS TARDES, COMEDIDAMENTE SOLICITO REVISAR LA MODIFICACION REGISTRADA EL DIA 28 DE OCTUBRE DE 2019 INSCRITO BAJO EL NRO.69602 A NOMBRE DE ODONTOTRANS S.A.S. YA QUE EL USUARIO DICE QUE LA DIRECCION QUE SE GRABO ES AV. 3 NORTE NRO 14 A - 35 SIENDO AV. 3 "/>
    <s v="A"/>
    <s v="AMUNOZ"/>
    <s v=" "/>
    <s v="Principal"/>
    <d v="2019-12-10T00:00:00"/>
    <s v="Origino"/>
    <s v="NRESPONS"/>
    <s v="Registros Pub y Redes Emp"/>
    <s v="Back (Registro)"/>
    <s v="Finalizado"/>
    <s v=" "/>
    <s v="Asignado a"/>
    <s v="JREYES"/>
    <s v="Registros Pub y Redes Emp"/>
    <s v="Back Correcciones Registro"/>
    <d v="2019-12-10T00:00:00"/>
    <s v="A"/>
    <s v="MERCANTIL"/>
    <n v="754242"/>
    <m/>
    <m/>
    <m/>
    <m/>
    <m/>
    <m/>
    <s v="Inscrito"/>
    <n v="42137296"/>
    <s v="LINA MARIA GIRALDO DELGADO"/>
    <m/>
    <s v="linagiraldod80@gmail.com"/>
    <s v="Presencial Verbal"/>
    <n v="3165601832"/>
    <s v="2 Del tramite del documento"/>
    <s v="DIGITACION EN LA DIRECCION COMERCIAL, JUDICIAL O DEL ESTABLECIMIENTO"/>
    <s v="Registros Publicos y Redes Emp"/>
    <s v="Inscripción VI y XV"/>
    <s v="."/>
    <s v="."/>
    <s v="MODIFIQUE LA DIRECCION DE AV. 3 NORTE NRO 14 A - 35 POR AV. 3 NORTE NRO. 14 N - 35, PERO NO HAY RESPONSABLE PORQUE NO ESTABA MUY CLARO LA LETRA A POR N SE LLAMA AL CELULAR Y SE INFORMO QUE YA ESTABA MODIFICADO H: 1:58 F: 11/12/2019"/>
    <s v="."/>
    <s v="Finalizado"/>
    <s v="JREYES"/>
    <d v="2019-12-11T00:00:00"/>
    <d v="2019-12-11T00:00:00"/>
    <s v=" "/>
    <s v="N"/>
    <m/>
    <x v="1"/>
    <s v="."/>
    <s v="N"/>
    <d v="2019-12-11T00:00:00"/>
    <d v="2019-12-11T00:00:00"/>
    <n v="1"/>
    <m/>
    <m/>
  </r>
  <r>
    <x v="1"/>
    <n v="2019010797"/>
    <d v="2019-12-10T00:00:00"/>
    <s v="BUENA TARDE, FAVOR CORREGIR EL NUMERO DE CEDULA DEL REPRESENTANTE LEGAL PRINCIPAL DEL INSCRITO 1064390-16, YA QUE EL NUMERO CORRECTO ES 1.144.033.363 TAL COMO ESTÁ REPORTADO EN LA CONSTITUCIÓN DE LA SOCIEDAD Y LA COPIA DE LA CEDULA. VALIDAR Y CORREGIR."/>
    <s v="A"/>
    <s v="JNARANJO"/>
    <s v=" "/>
    <s v="Unicentro web"/>
    <d v="2019-12-10T00:00:00"/>
    <s v="Origino"/>
    <s v="SJARAMIL"/>
    <s v="Registros Pub y Redes Emp"/>
    <s v="Back (Registro)"/>
    <s v="Finalizado"/>
    <s v=" "/>
    <s v="Asignado a"/>
    <s v="JREYES"/>
    <s v="Registros Pub y Redes Emp"/>
    <s v="Back Correcciones Registro"/>
    <d v="2019-12-10T00:00:00"/>
    <s v="A"/>
    <s v="MERCANTIL"/>
    <n v="1064390"/>
    <m/>
    <m/>
    <m/>
    <m/>
    <m/>
    <m/>
    <s v="Inscrito"/>
    <n v="1144033363"/>
    <s v="CRISTHIE CHANNEL LOPEZ GIRALDO"/>
    <m/>
    <s v="cris_ch24@hotmail.com"/>
    <s v="Presencial Verbal"/>
    <n v="3217817029"/>
    <s v="2 Del tramite del documento"/>
    <s v="DIGITACION NÚMERO,DIGITO VERIF O TIPO DE IDENTIFICACION"/>
    <s v="Registros Publicos y Redes Emp"/>
    <s v="Matricula o Constitución"/>
    <s v="."/>
    <s v="."/>
    <s v="MODIFIQUE EL NUMERO DE CEDULA DEL REPRESENTANTE LEGAL PRINCIPAL POR 1.144.033.363 EL CLIENTE DECIDIO ESPERAR LA RESPUESTA DE MANERA INMEDIATA F. 10/12/2019 H: 4.26"/>
    <s v="."/>
    <s v="Finalizado"/>
    <s v="JREYES"/>
    <d v="2019-12-10T00:00:00"/>
    <d v="2019-12-10T00:00:00"/>
    <s v=" "/>
    <s v="N"/>
    <m/>
    <x v="1"/>
    <s v="."/>
    <s v="N"/>
    <d v="2019-12-10T00:00:00"/>
    <d v="2019-12-10T00:00:00"/>
    <n v="0"/>
    <m/>
    <m/>
  </r>
  <r>
    <x v="1"/>
    <n v="2019010801"/>
    <d v="2019-12-10T00:00:00"/>
    <s v="SE COMUNICA LA SEÑORA DORA LUZ INDICANDO QUE COMPRÓ UN CERTIFICADO BAJO CÓDIGO DE VERIFICACIÓN 081921X2G2 EN EL QUE SE DA CUENTA QUE LA REFORMA AL OBJETO SOCIAL NO QUEDÓ REALIZADA CORRECTAMENTE, DEBIDO A QUE EN LA EN EL PUNTO 3 DE ESTA REFORMA RADICADA EL"/>
    <s v="A"/>
    <s v="KGIRALDO"/>
    <s v=" "/>
    <s v="Principal"/>
    <d v="2019-12-10T00:00:00"/>
    <s v="Origino"/>
    <s v="JCAMACHO"/>
    <s v="Registros Pub y Redes Emp"/>
    <s v="Back (Registro)"/>
    <s v="Finalizado"/>
    <s v=" "/>
    <s v="Asignado a"/>
    <s v="JREYES"/>
    <s v="Registros Pub y Redes Emp"/>
    <s v="Back Correcciones Registro"/>
    <d v="2019-12-10T00:00:00"/>
    <s v="A"/>
    <s v="MERCANTIL"/>
    <n v="1055650"/>
    <n v="20190502680"/>
    <m/>
    <m/>
    <m/>
    <m/>
    <m/>
    <s v="Inscrito"/>
    <n v="31878729"/>
    <s v="DORA LUZ ESCOBAR"/>
    <n v="3720927"/>
    <s v="escobarasesores@gmail.com"/>
    <s v="Telefónica"/>
    <n v="3154838483"/>
    <s v="2 Del tramite del documento"/>
    <s v="DIGITACION DEL TEXTO"/>
    <s v="Registros Publicos y Redes Emp"/>
    <s v="Inscripción"/>
    <s v="."/>
    <s v="."/>
    <s v="SE RETIRO EL PRIMER PARRAFO QUE APARECIA EN EL OBJETO SOCIAL, PERO CON REFERENTE A LA ACTIVIDAD NO SE MODIFICA PORQUE COLOCARON LAS DOS SE LLAMO A LA SEÑORA DORA LUZ INFORMANDO LO SOLUCIONADO Y QUEBE PAGAR DE NUEVO EL CAMBIO DE LA ACTIVIDAD PORQUE EN EL D"/>
    <s v="."/>
    <s v="Finalizado"/>
    <s v="JREYES"/>
    <d v="2019-12-11T00:00:00"/>
    <d v="2019-12-11T00:00:00"/>
    <s v=" "/>
    <s v="N"/>
    <m/>
    <x v="1"/>
    <s v="."/>
    <s v="N"/>
    <d v="2019-12-11T00:00:00"/>
    <d v="2019-12-11T00:00:00"/>
    <n v="1"/>
    <m/>
    <m/>
  </r>
  <r>
    <x v="1"/>
    <n v="2019010810"/>
    <d v="2019-12-11T00:00:00"/>
    <s v="BUENOS DIAS. POR FAVOR REVISAR EL NOMBRE DEL DIRECTOR EJECUTIVO DEL INSCRITO 17581-50 YA QUE EN EL DOCUMENTO APARECE INCOMPLETO, PERO LA COPIA DE LA CEDULA ESTA APORTADA . EL NOMBRE CORRECTO ES FREDDY DE JESUS PEREZ TORRES."/>
    <s v="A"/>
    <s v="FAULESTI"/>
    <s v=" "/>
    <s v="Unicentro web"/>
    <d v="2019-12-11T00:00:00"/>
    <s v="Origino"/>
    <s v="NRESPONS"/>
    <s v="Registros Pub y Redes Emp"/>
    <s v="Back (Registro)"/>
    <s v="Finalizado"/>
    <s v=" "/>
    <s v="Asignado a"/>
    <s v="JREYES"/>
    <s v="Registros Pub y Redes Emp"/>
    <s v="Back Correcciones Registro"/>
    <d v="2019-12-11T00:00:00"/>
    <s v="A"/>
    <s v="ESAL"/>
    <n v="17581"/>
    <m/>
    <m/>
    <m/>
    <m/>
    <m/>
    <m/>
    <s v="Inscrito"/>
    <n v="16783670"/>
    <s v="FREDDY DE JESUS PEREZ TORREZ"/>
    <n v="3957354"/>
    <s v="fundacionpips@gmail.com"/>
    <s v="Presencial Verbal"/>
    <n v="3176793889"/>
    <s v="2 Del tramite del documento"/>
    <s v="DIGITACION DIGNATARIOS, SOCIOS O NOMBRADOS"/>
    <s v="Registros Publicos y Redes Emp"/>
    <s v="Matricula o Constitución"/>
    <s v="."/>
    <s v="."/>
    <s v="SE MODIFICO EL NOMBRE DEL DIRECTOR EJECUTIVO DE FREDY PEREZ TORRES, POR FREDY DE JESUS PEREZ TORRES, PERO NO HAY RESPONSABLE PORQUE TAMBIEN EN LA ACEPTACION APARECIA CON UN SOLO NOMBRE. SE LLAMO AL CELULAR Y SE DEJO RAZON EN EL CONTESTADOR H: 2:59 F: 11/1"/>
    <s v="."/>
    <s v="Finalizado"/>
    <s v="JREYES"/>
    <d v="2019-12-11T00:00:00"/>
    <d v="2019-12-13T00:00:00"/>
    <s v=" "/>
    <s v="N"/>
    <m/>
    <x v="1"/>
    <s v="."/>
    <s v="N"/>
    <d v="2019-12-11T00:00:00"/>
    <d v="2019-12-13T00:00:00"/>
    <n v="0"/>
    <m/>
    <m/>
  </r>
  <r>
    <x v="1"/>
    <n v="2019010812"/>
    <d v="2019-12-11T00:00:00"/>
    <s v="EL SR. ANDRES FELIPE CORRALES CARDENAS REPRESENTANTE LEGAL DE LA SOCIEDAD RODAV S.A.S CON NIT.901291862-8 PRESENTA RECLAMO PORQUE REALIZO MODIFICACION DE LAS ACTIVIDADES EN EL SIGUIENTE ORDEN SEGUN DOCUMENTO REGISTRARO 4923-4512-4791 Y 4631 PERO COMPRO CE"/>
    <s v="A"/>
    <s v="LMUNOZ"/>
    <s v=" "/>
    <s v="Unicentro web"/>
    <d v="2019-12-11T00:00:00"/>
    <s v="Origino"/>
    <s v="LLOPEZ"/>
    <s v="Registros Pub y Redes Emp"/>
    <s v="Back (Registro)"/>
    <s v="Finalizado"/>
    <s v=" "/>
    <s v="Asignado a"/>
    <s v="JREYES"/>
    <s v="Registros Pub y Redes Emp"/>
    <s v="Back Correcciones Registro"/>
    <d v="2019-12-11T00:00:00"/>
    <s v="A"/>
    <s v="MERCANTIL"/>
    <n v="1053224"/>
    <n v="20190537233"/>
    <m/>
    <m/>
    <m/>
    <m/>
    <m/>
    <s v="Inscrito"/>
    <n v="1144173541"/>
    <s v="ANDRES FELIPE CORRALES CARDENAS"/>
    <m/>
    <s v="rodavsas@hotmail.com"/>
    <s v="Presencial Verbal"/>
    <n v="3174276624"/>
    <s v="2 Del tramite del documento"/>
    <s v="DIGITACION EN LA ACTIVIDAD COMERCIAL"/>
    <s v="Registros Publicos y Redes Emp"/>
    <s v="Inscripción VI y XV"/>
    <s v="."/>
    <s v="."/>
    <s v="SE MODIFICO LAS ACTIVIDADES POR 4923-4512-4791 Y 4631 SE ENVIO CORREO ELECTRONICO RODAVSAS@HOTMAIL.COM PARA ENVIAR EL CERTIFICADO POR CORREO H. 10:57 F: 13/12/2019 "/>
    <s v="."/>
    <s v="Finalizado"/>
    <s v="JREYES"/>
    <d v="2019-12-12T00:00:00"/>
    <d v="2019-12-13T00:00:00"/>
    <s v=" "/>
    <s v="N"/>
    <m/>
    <x v="1"/>
    <s v="."/>
    <s v="N"/>
    <d v="2019-12-12T00:00:00"/>
    <d v="2019-12-13T00:00:00"/>
    <n v="1"/>
    <m/>
    <m/>
  </r>
  <r>
    <x v="1"/>
    <n v="2019010817"/>
    <d v="2019-12-11T00:00:00"/>
    <s v="SE COMUNICA LA SEÑORA NORA ESTRADA, INFORMA QUE EL DÍA 10 DE DICIEMBRE DE 2019 REALIZÓ EL TRÁMITE DE RE-ACTIVACIÓN CON RADICADO 20190543819 Y RENOVACIÓN CON DE RADICADO 20190543686 DE LA ASOCIACIÓN, AMBOS TRAMITES QUEDARON FINALIZADOS, SE EVIDENCIA EN EL "/>
    <s v="A"/>
    <s v="LJAYALA"/>
    <s v=" "/>
    <s v="Principal"/>
    <d v="2019-12-11T00:00:00"/>
    <s v="Origino"/>
    <s v="NRESPONS"/>
    <s v="Registros Pub y Redes Emp"/>
    <s v="Back (Registro)"/>
    <s v="Finalizado"/>
    <s v=" "/>
    <s v="Asignado a"/>
    <s v="JREYES"/>
    <s v="Registros Pub y Redes Emp"/>
    <s v="Back Correcciones Registro"/>
    <d v="2019-12-11T00:00:00"/>
    <s v="A"/>
    <s v="ESAL"/>
    <n v="1348"/>
    <m/>
    <m/>
    <m/>
    <m/>
    <m/>
    <m/>
    <s v="Inscrito"/>
    <n v="31903833"/>
    <s v="NORA ESTRADA"/>
    <s v="4187000 ext 130"/>
    <s v="noraelenaestradaocampo@gmail.com"/>
    <s v="Telefónica"/>
    <n v="3117178701"/>
    <s v="2 Del tramite del documento"/>
    <s v="FECHA DE RENOVACION (errada_ desactualizada_sin fecha)"/>
    <s v="Registros Publicos y Redes Emp"/>
    <s v="Matricula o Constitución"/>
    <s v="."/>
    <s v="."/>
    <s v="SE MODIFICO LA FECHA DE RENOVACION SIENDO LO CORRECTO 11/12/2019 EL CLIENTE DECIDIO ESPERAR LA RESPUESTA DE MANERA INMEDIATA."/>
    <s v="."/>
    <s v="Finalizado"/>
    <s v="JREYES"/>
    <d v="2019-12-12T00:00:00"/>
    <d v="2019-12-12T00:00:00"/>
    <s v=" "/>
    <s v="N"/>
    <m/>
    <x v="1"/>
    <s v="."/>
    <s v="N"/>
    <d v="2019-12-12T00:00:00"/>
    <d v="2019-12-12T00:00:00"/>
    <n v="1"/>
    <m/>
    <m/>
  </r>
  <r>
    <x v="1"/>
    <n v="2019010830"/>
    <d v="2019-12-11T00:00:00"/>
    <s v="POR FAVOR MODIFICAR LA DIRECCIÍN COMERCIAL LA CORRECTA ES CARRERA 10 NRO. 1-137 OESTE Y NO CARRERA 10 NRO. 1-147 OESTE COMO LO ESTAMOS CERTIFICANDO. GRACIAS."/>
    <s v="A"/>
    <s v="MGARZON"/>
    <s v=" "/>
    <s v="Principal"/>
    <d v="2019-12-11T00:00:00"/>
    <s v="Origino"/>
    <s v="LLOPEZ"/>
    <s v="Registros Pub y Redes Emp"/>
    <s v="Back (Registro)"/>
    <s v="Finalizado"/>
    <s v=" "/>
    <s v="Asignado a"/>
    <s v="JREYES"/>
    <s v="Registros Pub y Redes Emp"/>
    <s v="Back Correcciones Registro"/>
    <d v="2019-12-11T00:00:00"/>
    <s v="A"/>
    <s v="MERCANTIL"/>
    <n v="1022671"/>
    <m/>
    <m/>
    <m/>
    <m/>
    <m/>
    <m/>
    <s v="Inscrito"/>
    <n v="16660891"/>
    <s v="VELASQUEZ BORRERO GILBERTO HERNANDO"/>
    <n v="3234831814"/>
    <s v="CARRERA 1 B OESTE NRO. 1 16 APTO 5A"/>
    <s v="Presencial Verbal"/>
    <m/>
    <s v="2 Del tramite del documento"/>
    <s v="DIGITACION EN LA DIRECCION COMERCIAL, JUDICIAL O DEL ESTABLECIMIENTO"/>
    <s v="Registros Publicos y Redes Emp"/>
    <s v="Inscripción VI y XV"/>
    <s v="."/>
    <s v="."/>
    <s v="MODIFIQUE LA DIRECCIÍN COMERCIAL LA CORRECTA ES CARRERA 10 NRO. 1-137 OESTE Y NO CARRERA 10 NRO. 1-147 OESTE EL CLIENTE DECIDIO ESPERAR LA RESPUESTA DE MANERA INMEDIATA."/>
    <s v="."/>
    <s v="Finalizado"/>
    <s v="JREYES"/>
    <d v="2019-12-11T00:00:00"/>
    <d v="2019-12-11T00:00:00"/>
    <s v=" "/>
    <s v="N"/>
    <m/>
    <x v="1"/>
    <s v="."/>
    <s v="N"/>
    <d v="2019-12-11T00:00:00"/>
    <d v="2019-12-11T00:00:00"/>
    <n v="0"/>
    <m/>
    <m/>
  </r>
  <r>
    <x v="1"/>
    <n v="2019010834"/>
    <d v="2019-12-11T00:00:00"/>
    <s v="QUE SE LE EXPLIQUE CUAL ES LA RAZON POR LA CUAL EN EL CERTIFICADO DE EXISTENCIA Y REPRESENTACION LEGAL DE LA ASOCIACION DE ADJUDICATARIOS DEL VALLE EN LIQUIDACION CON NIT 890319313 -0 MAT:1554-40 NO APARECE REGISTRADO LA DOCTORA NURELVA GUERRERO BETANCOUR"/>
    <s v="A"/>
    <s v="LNDELGAD"/>
    <s v=" "/>
    <s v="Principal"/>
    <d v="2019-12-11T00:00:00"/>
    <s v="Origino"/>
    <s v="RESPPROC"/>
    <s v="Gestion Integral"/>
    <s v="Tecnologia"/>
    <s v="Finalizado"/>
    <s v=" "/>
    <s v="Asignado a"/>
    <s v="JREYES"/>
    <s v="Registros Pub y Redes Emp"/>
    <s v="Back Correcciones Registro"/>
    <d v="2019-12-11T00:00:00"/>
    <s v="A"/>
    <s v="ESAL"/>
    <n v="1554"/>
    <m/>
    <m/>
    <m/>
    <m/>
    <m/>
    <m/>
    <s v="Inscrito"/>
    <m/>
    <s v="MYRIAM LUCIA CUADROS PALACIOS"/>
    <n v="5525315"/>
    <s v="miluca56@hotmail.com"/>
    <s v="Presencial Verbal"/>
    <n v="3108368923"/>
    <s v="2 Del tramite del documento"/>
    <s v="NO ESTÁ PARAMETRIZADO EN EL SISTEMA"/>
    <s v="Registros Publicos y Redes Emp"/>
    <s v="Inscripción"/>
    <s v="."/>
    <s v="."/>
    <s v="SE ADICIONO EL NOMBRAMIENTO DEL AGENTE ESPECIAL LIQUIDADOR EN LA ENTIDAD, NO ESTA PARAMETRIZADO POR EL SISTEMA EN EL MOMENTO QUE LAS ENTIDADES SE PASAN A DISOLUCION PARA QUE SALGA LOS NOMBRAMIENTOS SE LLAMO AL CELULAR Y SE INFORMO QUE YA ESTABA MODIFICADO"/>
    <s v="."/>
    <s v="Finalizado"/>
    <s v="JREYES"/>
    <d v="2019-12-12T00:00:00"/>
    <d v="2019-12-13T00:00:00"/>
    <s v=" "/>
    <s v="N"/>
    <m/>
    <x v="1"/>
    <s v="."/>
    <s v="N"/>
    <d v="2019-12-12T00:00:00"/>
    <d v="2019-12-13T00:00:00"/>
    <n v="1"/>
    <m/>
    <m/>
  </r>
  <r>
    <x v="1"/>
    <n v="2019010843"/>
    <d v="2019-12-12T00:00:00"/>
    <s v="EL SEÑOR SOLITA QUE EN EL CERTIFICADO DE LA SOCIEDAD DE LAIRE EVERS &amp; CIA S EN C, INSCRITO 111424-6, APAREZCA EL NUMERO DE LA CEDULA DEL SOCIO GESTOR EN REPRESETACION LEGAL Y EN LAS FACULTADES Y LIMITACIONES. NOMBRE HENRY BOUGAUD VILLANUEVA CEDULA 1916654"/>
    <s v="A"/>
    <s v="LDIAZ"/>
    <s v=" "/>
    <s v="Principal"/>
    <d v="2019-12-12T00:00:00"/>
    <s v="Origino"/>
    <s v="NRESPONS"/>
    <s v="Registros Pub y Redes Emp"/>
    <s v="Back (Registro)"/>
    <s v="Finalizado"/>
    <s v=" "/>
    <s v="Asignado a"/>
    <s v="WBURBANO"/>
    <s v="Registros Pub y Redes Emp"/>
    <s v="Juridica"/>
    <d v="2019-12-12T00:00:00"/>
    <s v="A"/>
    <s v="MERCANTIL"/>
    <n v="111424"/>
    <m/>
    <m/>
    <m/>
    <m/>
    <m/>
    <m/>
    <s v="Inscrito"/>
    <n v="19166545"/>
    <s v="HENRY BOUGAUD"/>
    <m/>
    <s v="henry.bougaud@gmail.com"/>
    <s v="Presencial Verbal"/>
    <n v="3108952151"/>
    <s v="2 Del tramite del documento"/>
    <s v="DIGITACION DEL TEXTO"/>
    <s v="Registros Publicos y Redes Emp"/>
    <s v="Inscripción"/>
    <s v="."/>
    <s v="."/>
    <s v="WILLIAM POR FAVOR ME COLABORAS, EN LA REFORMA NO COLOCARON LA CEDULA DEL SOCIO SE ADICIONO POR TEXTO EL NUMERO DE LA CEDULA DEL SOCIO GESTOR SEÑOR HENRY BOUGAUD C.C..19166545, PERO NO HAY RESPONSABLE PORQUE NO LO COLOCARON EN EL TEXTO, PERO SE TOMO DEL DO"/>
    <s v="."/>
    <s v="Finalizado"/>
    <s v="JREYES"/>
    <d v="2019-12-12T00:00:00"/>
    <d v="2019-12-17T00:00:00"/>
    <s v=" "/>
    <s v="N"/>
    <m/>
    <x v="1"/>
    <s v="."/>
    <s v="N"/>
    <d v="2019-12-12T00:00:00"/>
    <d v="2019-12-17T00:00:00"/>
    <n v="0"/>
    <m/>
    <m/>
  </r>
  <r>
    <x v="1"/>
    <n v="2019010849"/>
    <d v="2019-12-12T00:00:00"/>
    <s v="EL CLIENTE MANIFIESTA QUE EL CORREO QUEDO MAL ESCRITO, SIENDO (SUENNGAI88@GMAIL.COM) SE REALIZO ACTUALIZACION EL DIA 09-DIC- 2019, VERIFICAR, GRACIAS."/>
    <s v="A"/>
    <s v="CRAYO"/>
    <s v=" "/>
    <s v="Principal"/>
    <d v="2019-12-12T00:00:00"/>
    <s v="Origino"/>
    <s v="NRESPONS"/>
    <s v="Registros Pub y Redes Emp"/>
    <s v="Back (Registro)"/>
    <s v="Finalizado"/>
    <s v=" "/>
    <s v="Asignado a"/>
    <s v="JREYES"/>
    <s v="Registros Pub y Redes Emp"/>
    <s v="Back Correcciones Registro"/>
    <d v="2019-12-12T00:00:00"/>
    <s v="A"/>
    <s v="MERCANTIL"/>
    <n v="1052176"/>
    <n v="20190552399"/>
    <m/>
    <m/>
    <m/>
    <m/>
    <m/>
    <s v="Inscrito"/>
    <n v="1048325856"/>
    <s v="ANTONIO WEILUN CHEN YANG"/>
    <m/>
    <s v="svenngai88@gmail.com"/>
    <s v="Presencial Verbal"/>
    <n v="3013717017"/>
    <s v="2 Del tramite del documento"/>
    <s v="DIGITACION EN LA DIRECCION ELECTRONICA"/>
    <s v="Registros Publicos y Redes Emp"/>
    <s v="Inscripción VI y XV"/>
    <s v="."/>
    <s v="."/>
    <s v="SE MODIFICO EL CORREO ELECTRONICO A LA SOCIEDAD POR SUENNGAI88@GMAIL.COM, PERO NO HAY RESPONSABLE PORQUE LA LETRA U QUE HABIAN COLOCADO PARECIA UNA V. SE LLAMO AL CELULAR Y SE INFORMO QUE YA ESTABA MODIFICADO H: 11:28 F: 13/12/2019"/>
    <s v="."/>
    <s v="Finalizado"/>
    <s v="JREYES"/>
    <d v="2019-12-12T00:00:00"/>
    <d v="2019-12-13T00:00:00"/>
    <s v=" "/>
    <s v="N"/>
    <m/>
    <x v="1"/>
    <s v="."/>
    <s v="N"/>
    <d v="2019-12-12T00:00:00"/>
    <d v="2019-12-13T00:00:00"/>
    <n v="0"/>
    <m/>
    <m/>
  </r>
  <r>
    <x v="1"/>
    <n v="2019010850"/>
    <d v="2019-12-12T00:00:00"/>
    <s v="SE COMUNICA LA SEÑORA ANGELA, MEDIANTE LA LÍNEA INDICANDO QUE REALIZO CAMBIO DE REPRESENTANTE LEGAL HACE TRES SEMANAS Y EL DÍA DE HOY COMPRO UN CERTIFICADO PARA REALIZAR UNOS TRÁMITES ENCUENTRA QUE EL NOMBRE DEL SEÑOR REPRESENTANTE LEGAL SAMIR SOLARTE MAR"/>
    <s v="A"/>
    <s v="KGIRALDO"/>
    <s v=" "/>
    <s v="Principal"/>
    <d v="2019-12-12T00:00:00"/>
    <s v="Origino"/>
    <s v="LLOPEZ"/>
    <s v="Registros Pub y Redes Emp"/>
    <s v="Back (Registro)"/>
    <s v="Finalizado"/>
    <s v=" "/>
    <s v="Asignado a"/>
    <s v="JREYES"/>
    <s v="Registros Pub y Redes Emp"/>
    <s v="Back Correcciones Registro"/>
    <d v="2019-12-12T00:00:00"/>
    <s v="A"/>
    <s v="MERCANTIL"/>
    <n v="887120"/>
    <n v="20190525955"/>
    <m/>
    <m/>
    <m/>
    <m/>
    <m/>
    <s v="Inscrito"/>
    <n v="31571708"/>
    <s v="ANGELA RODRIGUEZ"/>
    <n v="3472542"/>
    <s v="info@nativospublicidad.com"/>
    <s v="Telefónica"/>
    <n v="3504264846"/>
    <s v="2 Del tramite del documento"/>
    <s v="DIGITACION DIGNATARIOS, SOCIOS O NOMBRADOS"/>
    <s v="Registros Publicos y Redes Emp"/>
    <s v="Inscripción"/>
    <s v="."/>
    <s v="."/>
    <s v="SE MODIFICO LOS APELLIDO DEL REPRESENTANTE LEGAL SAMIR SOLARTE MARTINEZ, POR SAMIR MARTINEZ SOLARTE. SE LLAMO AL CELULAR Y SE INFORMO QUE YA ESTABA MODIFICADO H:11.52 F: 13/12/2019"/>
    <s v="."/>
    <s v="Finalizado"/>
    <s v="JREYES"/>
    <d v="2019-12-12T00:00:00"/>
    <d v="2019-12-13T00:00:00"/>
    <s v=" "/>
    <s v="N"/>
    <m/>
    <x v="1"/>
    <s v="."/>
    <s v="N"/>
    <d v="2019-12-12T00:00:00"/>
    <d v="2019-12-13T00:00:00"/>
    <n v="0"/>
    <m/>
    <m/>
  </r>
  <r>
    <x v="1"/>
    <n v="2019010869"/>
    <d v="2019-12-13T00:00:00"/>
    <s v="MI NOMBRE ES DIANA MARCELA HOLGUÍN HERNÁNDEZ, EL DÍA DE HOY HICE UN PAGO EN LINEA CON LA TARJETA TERMINADA EN 1437 POR VALOR DE $23.200, DICHO VALOR CORRESPONDE A PAGO DE LA SOLICITUD SI081939LL QUE SON CAMBIOS DE DIRECCIÓN DE SEDE PRINCIPAL Y CAMBIO DE D"/>
    <s v="A"/>
    <s v="LJAYALA"/>
    <s v=" "/>
    <s v="Principal"/>
    <d v="2019-12-13T00:00:00"/>
    <s v="Origino"/>
    <s v="PNOGUERA"/>
    <s v="Gestion Integral"/>
    <s v="Tesoreria"/>
    <s v="Finalizado"/>
    <s v=" "/>
    <s v="Asignado a"/>
    <s v="PNOGUERA"/>
    <s v="Gestion Integral"/>
    <s v="Tesoreria"/>
    <d v="2019-12-13T00:00:00"/>
    <s v="A"/>
    <m/>
    <m/>
    <m/>
    <m/>
    <m/>
    <m/>
    <m/>
    <m/>
    <s v="Sin Identificación"/>
    <m/>
    <s v="DIANA MARCELA HOLGUIN"/>
    <s v="3306102ext 101"/>
    <s v="pereira@tecnodiesel.com.co"/>
    <s v="E-mail"/>
    <m/>
    <s v="1 De prestación del servicio"/>
    <s v="INFORMACION DEL RECIBO O FACTURA"/>
    <s v="Registros Publicos y Redes Emp"/>
    <s v="Inscripción"/>
    <s v="."/>
    <s v="."/>
    <s v="SE ENVIA CORREO ELECTRONICO PEREIRA@TECNODIESEL.COM.CO CON LA CERTIFICACION EXPEDIDA POR JEFE DE TESORERIA INDICANDO QUE EL RECIBO CORRESPONDE A LA SOCIEDAD KAVITEC."/>
    <s v="."/>
    <s v="Finalizado"/>
    <s v="PNOGUERA"/>
    <d v="2020-01-02T00:00:00"/>
    <d v="2020-01-02T00:00:00"/>
    <s v=" "/>
    <s v="N"/>
    <m/>
    <x v="1"/>
    <s v="."/>
    <s v="N"/>
    <d v="2020-01-02T00:00:00"/>
    <d v="2020-01-02T00:00:00"/>
    <n v="20"/>
    <m/>
    <m/>
  </r>
  <r>
    <x v="1"/>
    <n v="2019010873"/>
    <d v="2019-12-13T00:00:00"/>
    <s v="BUENOS DIAS, COMEDIDAMENTE SOLICITO REVISAR EL DOCUMENTO DE CONSTITUCION DE LA SOCIEDAD SERVIREP CALIMA VALLE S.A.S. CON NIT.901329410 INSCRITO BAJO EL NRO. 17636 DEL 08 DE OCTUBRE DE 2019 YA QUE EL NRO. DE CEDULA DEL REPRESENTANTE LEGAL DANIEL SANTIAGO N"/>
    <s v="A"/>
    <s v="AMUNOZ"/>
    <s v=" "/>
    <s v="Principal"/>
    <d v="2019-12-13T00:00:00"/>
    <s v="Origino"/>
    <s v="LCASTRO"/>
    <s v="Registros Pub y Redes Emp"/>
    <s v="Back (Registro)"/>
    <s v="Finalizado"/>
    <s v=" "/>
    <s v="Asignado a"/>
    <s v="JREYES"/>
    <s v="Registros Pub y Redes Emp"/>
    <s v="Back Correcciones Registro"/>
    <d v="2019-12-13T00:00:00"/>
    <s v="A"/>
    <s v="MERCANTIL"/>
    <n v="1066423"/>
    <n v="20190446881"/>
    <n v="17636"/>
    <d v="2019-10-08T00:00:00"/>
    <m/>
    <m/>
    <m/>
    <s v="Inscrito"/>
    <n v="1144092619"/>
    <s v="DANIEL SANTIAGO NARANJO RAMIREZ"/>
    <m/>
    <s v="servirepcalima@gmail.com"/>
    <s v="Presencial Verbal"/>
    <n v="3108918200"/>
    <s v="2 Del tramite del documento"/>
    <s v="DIGITACION NÚMERO,DIGITO VERIF O TIPO DE IDENTIFICACION"/>
    <s v="Registros Publicos y Redes Emp"/>
    <s v="Matricula o Constitución"/>
    <s v="."/>
    <s v="."/>
    <s v="MODIFIQUE EL APELLIDO DEL REPRESENTANTE LEGAL DEL REPRESENTANTE LEGAL DANIEL SANTIAGO NARANJO RAMIREZ DE 1114092619 POR 1144092619. SE LLAMO AL CELULAR Y SE DEJO RAZON EN EL CONTESTADOR H. 10:55 F: 16/12/2019 SWE ENVIO CORREO ELECTRONICIO H::20 F: 19/12/2"/>
    <s v="."/>
    <s v="Finalizado"/>
    <s v="JREYES"/>
    <d v="2019-12-16T00:00:00"/>
    <d v="2019-12-19T00:00:00"/>
    <s v=" "/>
    <s v="N"/>
    <m/>
    <x v="1"/>
    <s v="."/>
    <s v="N"/>
    <d v="2019-12-16T00:00:00"/>
    <d v="2019-12-19T00:00:00"/>
    <n v="3"/>
    <m/>
    <m/>
  </r>
  <r>
    <x v="1"/>
    <n v="2019010876"/>
    <d v="2019-12-13T00:00:00"/>
    <s v="SE COMUNICA LA SEÑORA LADY LA CUAL INFORMA QUE ES REPRESENTANTE LEGAL SUPLENTE Y GERENTE SUPLENTE RESPECTIVAMENTE DE DOS EMPRESAS NIT 900071726 BENA S.A.S. RADICADO DE NOMBRAMIENTO 20190433293 Y 900736381 BEELI S.A.S. RADICADO 20190433297 OBSERVA EN EL CE"/>
    <s v="A"/>
    <s v="KGIRALDO"/>
    <s v=" "/>
    <s v="Principal"/>
    <d v="2019-12-13T00:00:00"/>
    <s v="Origino"/>
    <s v="DCISNERO"/>
    <s v="Registros Pub y Redes Emp"/>
    <s v="Back (Registro)"/>
    <s v="Finalizado"/>
    <s v=" "/>
    <s v="Asignado a"/>
    <s v="JREYES"/>
    <s v="Registros Pub y Redes Emp"/>
    <s v="Back Correcciones Registro"/>
    <d v="2019-12-13T00:00:00"/>
    <s v="A"/>
    <s v="MERCANTIL"/>
    <n v="678529"/>
    <n v="20190433293"/>
    <m/>
    <m/>
    <m/>
    <m/>
    <m/>
    <s v="Inscrito"/>
    <n v="1107049349"/>
    <s v="LADY FABIOLA RODRIGUEZ ARANGO"/>
    <n v="6685361"/>
    <s v="rodriguez.lady@hotmail.com"/>
    <s v="Telefónica"/>
    <n v="3157468178"/>
    <s v="2 Del tramite del documento"/>
    <s v="DIGITACION DIGNATARIOS, SOCIOS O NOMBRADOS"/>
    <s v="Registros Publicos y Redes Emp"/>
    <s v="Inscripción"/>
    <s v="."/>
    <s v="."/>
    <s v="MODIFIQUE EL NOMBRE DEL REPRESENTANTE LEGAL SUPLENTE Y GERENTE SUPLENTE RESPECTIVAMENTE DE DOS EMPRESAS NIT 900071726 BENA S.A.S. RADICADO DE NOMBRAMIENTO 20190433293 Y 900736381 BEELI S.A.S. DE LADY FABIOLA ROSEIGUEZ ARANGO EL NOMBRE Y APELLIDO CORRECTO "/>
    <s v="."/>
    <s v="Finalizado"/>
    <s v="JREYES"/>
    <d v="2019-12-16T00:00:00"/>
    <d v="2019-12-17T00:00:00"/>
    <s v=" "/>
    <s v="N"/>
    <m/>
    <x v="1"/>
    <s v="."/>
    <s v="N"/>
    <d v="2019-12-16T00:00:00"/>
    <d v="2019-12-17T00:00:00"/>
    <n v="3"/>
    <m/>
    <m/>
  </r>
  <r>
    <x v="1"/>
    <n v="2019010907"/>
    <d v="2019-12-16T00:00:00"/>
    <s v="USUARIO MANIFIESTA QUE EN EL CERTIFICADO LE SALE MAL ESCRITO EL NOMBRE, APARECE WILMA RAQUEL CON W, CUANDO EN REALIDAD ES VILMA RAQUEL CON V."/>
    <s v="A"/>
    <s v="LDIAZ"/>
    <s v=" "/>
    <s v="Principal"/>
    <d v="2019-12-16T00:00:00"/>
    <s v="Origino"/>
    <s v="ZMOLINA"/>
    <s v="Registros Pub y Redes Emp"/>
    <s v="Back (Registro)"/>
    <s v="Finalizado"/>
    <s v=" "/>
    <s v="Asignado a"/>
    <s v="JREYES"/>
    <s v="Registros Pub y Redes Emp"/>
    <s v="Back Correcciones Registro"/>
    <d v="2019-12-16T00:00:00"/>
    <s v="A"/>
    <s v="ESAL"/>
    <n v="9212"/>
    <m/>
    <m/>
    <m/>
    <m/>
    <m/>
    <m/>
    <s v="Inscrito"/>
    <n v="31927939"/>
    <s v="VILMA RAQUEL TORRES GUERRERO"/>
    <n v="3756989"/>
    <s v="bioma.i.ambiental@hotmail.com"/>
    <s v="Presencial Verbal"/>
    <n v="3154345052"/>
    <s v="2 Del tramite del documento"/>
    <s v="DIGITACION DIGNATARIOS, SOCIOS O NOMBRADOS"/>
    <s v="Registros Publicos y Redes Emp"/>
    <s v="Matricula o Constitución"/>
    <s v="."/>
    <s v="."/>
    <s v="MODIFIQUE EL NOMBRE DE WILMA POR VILMA EL CLIENTE DECIDIO ESPERAR LA RESPUESTA DE MANERA INMEDIATA."/>
    <s v="."/>
    <s v="Finalizado"/>
    <s v="JREYES"/>
    <d v="2019-12-16T00:00:00"/>
    <d v="2019-12-16T00:00:00"/>
    <s v=" "/>
    <s v="N"/>
    <m/>
    <x v="1"/>
    <s v="."/>
    <s v="N"/>
    <d v="2019-12-16T00:00:00"/>
    <d v="2019-12-16T00:00:00"/>
    <n v="0"/>
    <m/>
    <m/>
  </r>
  <r>
    <x v="1"/>
    <n v="2019010910"/>
    <d v="2019-12-16T00:00:00"/>
    <s v="FAVOR REVISAR EN LA MATRICULA 1068658-16 NIT 901336927-3 EN EL CERTIFICADO SALE EN SITUACION DE CONTROL GRUPO EMPRESARIAL EL CONTROLANTE JOSE WILLIAM GUERRERO PARA CC 76401151 EL NUMERO DE LA CEDULA SE DIGITO MAL EL NUMERO, EL NUMERO CORRECTO ES 79401151"/>
    <s v="A"/>
    <s v="JCARDONA"/>
    <s v=" "/>
    <s v="Principal"/>
    <d v="2019-12-16T00:00:00"/>
    <s v="Origino"/>
    <s v="LCASTRO"/>
    <s v="Registros Pub y Redes Emp"/>
    <s v="Back (Registro)"/>
    <s v="Finalizado"/>
    <s v=" "/>
    <s v="Asignado a"/>
    <s v="JREYES"/>
    <s v="Registros Pub y Redes Emp"/>
    <s v="Back Correcciones Registro"/>
    <d v="2019-12-16T00:00:00"/>
    <s v="A"/>
    <s v="MERCANTIL"/>
    <n v="1068658"/>
    <m/>
    <m/>
    <m/>
    <m/>
    <m/>
    <m/>
    <s v="Inscrito"/>
    <n v="79401151"/>
    <s v="JOSE WILLIAM GUERRERO PARRA"/>
    <n v="6562362"/>
    <s v="icocorp-col@hotmail.com"/>
    <s v="Presencial Verbal"/>
    <n v="3103728346"/>
    <s v="2 Del tramite del documento"/>
    <s v="DIGITACION DEL TEXTO"/>
    <s v="Registros Publicos y Redes Emp"/>
    <s v="Matricula o Constitución"/>
    <s v="."/>
    <s v="."/>
    <s v="POR TEXTO EN LA SITUACION DE CONTROL GRUPO EMPRESARIAL AL CONTROLANTE JOSE WILLIAM GUERRERO MODIFIQUE EL NUMERO DE CEDULA DE 76401151 POR 79401151 EL CLIENTE DECIDIO ESPERAR LA RESPUESTA DE MANERA INMEDIATA."/>
    <s v="."/>
    <s v="Finalizado"/>
    <s v="JREYES"/>
    <d v="2019-12-16T00:00:00"/>
    <d v="2019-12-16T00:00:00"/>
    <s v=" "/>
    <s v="N"/>
    <m/>
    <x v="1"/>
    <s v="."/>
    <s v="N"/>
    <d v="2019-12-16T00:00:00"/>
    <d v="2019-12-16T00:00:00"/>
    <n v="0"/>
    <m/>
    <m/>
  </r>
  <r>
    <x v="1"/>
    <n v="2019010914"/>
    <d v="2019-12-17T00:00:00"/>
    <s v="FAVOR CORREGIR EL NOMBRE DEL REPRESENTANTE LEGAL Y EN LA SITUACION DE CONTROL SE DIGITO COMO CHARLY, EL CORRECTO ES CHARLYN LA CEDULA APARECE EN LOS FORMULARIOS DE MATRICULA NIT 901207461-0 MATRICULA 1026542-16"/>
    <s v="A"/>
    <s v="JCARDONA"/>
    <s v=" "/>
    <s v="Principal"/>
    <d v="2019-12-17T00:00:00"/>
    <s v="Origino"/>
    <s v="FUNRETIR"/>
    <s v="Registros Pub y Redes Emp"/>
    <s v="Back (Registro)"/>
    <s v="Finalizado"/>
    <s v=" "/>
    <s v="Asignado a"/>
    <s v="JREYES"/>
    <s v="Registros Pub y Redes Emp"/>
    <s v="Back Correcciones Registro"/>
    <d v="2019-12-17T00:00:00"/>
    <s v="A"/>
    <s v="MERCANTIL"/>
    <n v="1026542"/>
    <m/>
    <m/>
    <m/>
    <m/>
    <m/>
    <m/>
    <s v="Inscrito"/>
    <n v="94061456"/>
    <s v="CHARLYN ANGULO ADAMS"/>
    <n v="4035936"/>
    <s v="adams.constructor@gmail.com"/>
    <s v="Presencial Verbal"/>
    <n v="3507939728"/>
    <s v="2 Del tramite del documento"/>
    <s v="DIGITACION DIGNATARIOS, SOCIOS O NOMBRADOS"/>
    <s v="Registros Publicos y Redes Emp"/>
    <s v="Matricula o Constitución"/>
    <s v="."/>
    <s v="."/>
    <s v="MODIFIQUE EL NOMBRE DEL REPRESENTANTE LEGAL SUPLENTE Y EN EL TEXTO DE LA SITUACION DE CONTROL DE CHARLY POR CHARLYN SE LLAMO AL CELULAR Y NO RESPONDE H: 10-14 F: 18/12/2019 SE LLAMO AL CELULAR Y NO CONTESTAN H: 3.54 F: 19/12/2019 SE ENVIO CORREO ELECTRONI"/>
    <s v="."/>
    <s v="Finalizado"/>
    <s v="JREYES"/>
    <d v="2019-12-18T00:00:00"/>
    <d v="2019-12-20T00:00:00"/>
    <s v=" "/>
    <s v="N"/>
    <m/>
    <x v="1"/>
    <s v="."/>
    <s v="N"/>
    <d v="2019-12-18T00:00:00"/>
    <d v="2019-12-19T00:00:00"/>
    <n v="1"/>
    <m/>
    <m/>
  </r>
  <r>
    <x v="1"/>
    <n v="2019010923"/>
    <d v="2019-12-17T00:00:00"/>
    <s v="SE COMUNICA LA SEÑORA ANGIE BEATRIZ CHACON, INDICANDO QUE EL DÍA DE HOY DICIEMBRE 17 DE 2019, COMPRARON UN CERTIFICADO YA QUE HABIAN REALIZADO CAMBIO DE DIRECCIÓN, NÚMERO DE TELÉFONO, Y CORREO, QUERIAN CONFIRMAR SI LA INFORMACIÓN ESTABA CORRECTA, PERO AL "/>
    <s v="A"/>
    <s v="LJAYALA"/>
    <s v=" "/>
    <s v="Principal"/>
    <d v="2019-12-17T00:00:00"/>
    <s v="Origino"/>
    <s v="DCISNERO"/>
    <s v="Registros Pub y Redes Emp"/>
    <s v="Back (Registro)"/>
    <s v="Finalizado"/>
    <s v=" "/>
    <s v="Asignado a"/>
    <s v="JREYES"/>
    <s v="Registros Pub y Redes Emp"/>
    <s v="Back Correcciones Registro"/>
    <d v="2019-12-17T00:00:00"/>
    <s v="A"/>
    <s v="MERCANTIL"/>
    <n v="882024"/>
    <m/>
    <m/>
    <m/>
    <m/>
    <m/>
    <m/>
    <s v="Inscrito"/>
    <n v="1005871124"/>
    <s v="ANGIE BEATRIZ CHACON"/>
    <n v="3850094"/>
    <s v="admon@cibgvg.com"/>
    <s v="Telefónica"/>
    <n v="3502650936"/>
    <s v="2 Del tramite del documento"/>
    <s v="DIGITACION EN LA DIRECCION ELECTRONICA"/>
    <s v="Registros Publicos y Redes Emp"/>
    <s v="Inscripción VI y XV"/>
    <s v="."/>
    <s v="."/>
    <s v="MODIFIQUE EL CORREO ELECTRONICO DE ADMIN@CIBGVG.COM POR ADMON@CIBGVG.COM, SE CREO LA RADICACION 20190562410 PARA ENVIAR EL CERTIFICADO, Y SE ENVIO EL CERTIFICADO POR CORREO ELECTRONICO H: 2.02 F: 19/12/2019"/>
    <s v="."/>
    <s v="Finalizado"/>
    <s v="JREYES"/>
    <d v="2019-12-18T00:00:00"/>
    <d v="2019-12-19T00:00:00"/>
    <s v=" "/>
    <s v="N"/>
    <m/>
    <x v="1"/>
    <s v="."/>
    <s v="N"/>
    <d v="2019-12-18T00:00:00"/>
    <d v="2019-12-19T00:00:00"/>
    <n v="1"/>
    <m/>
    <m/>
  </r>
  <r>
    <x v="1"/>
    <n v="2019010933"/>
    <d v="2019-12-17T00:00:00"/>
    <s v="FAVOR CORREGIR EL APELLIDO Y EL NUMERO DE CEDULA DEL REPRESENTANTE LEGAL SUPLENTE EL NOMBRE CORRECTO ES JUAN ANTONIO ZAMORANO ARAGON CEDULA 6405957 DE LA MARICULA 1070853-16 NIT 901346163-6"/>
    <s v="A"/>
    <s v="JCARDONA"/>
    <s v=" "/>
    <s v="Principal"/>
    <d v="2019-12-17T00:00:00"/>
    <s v="Origino"/>
    <s v="LCASTRO"/>
    <s v="Registros Pub y Redes Emp"/>
    <s v="Back (Registro)"/>
    <s v="Finalizado"/>
    <s v=" "/>
    <s v="Asignado a"/>
    <s v="JREYES"/>
    <s v="Registros Pub y Redes Emp"/>
    <s v="Back Correcciones Registro"/>
    <d v="2019-12-17T00:00:00"/>
    <s v="A"/>
    <s v="MERCANTIL"/>
    <n v="1070853"/>
    <m/>
    <m/>
    <m/>
    <m/>
    <m/>
    <m/>
    <s v="Inscrito"/>
    <n v="30724009"/>
    <s v="RUTH DEL ROSARIO NARVAEZ ARCOS"/>
    <n v="4875062"/>
    <s v="contador.junior@foradesign.co"/>
    <s v="Presencial Verbal"/>
    <n v="3102174475"/>
    <s v="2 Del tramite del documento"/>
    <s v="DIGITACION DIGNATARIOS, SOCIOS O NOMBRADOS"/>
    <s v="Registros Publicos y Redes Emp"/>
    <s v="Matricula o Constitución"/>
    <s v="."/>
    <s v="."/>
    <s v="MODIFIQUE EL APELLIDO Y EL NUMERO DE CEDULA DEL REPRESENTANTE LEGAL SUPLENTE POR JUAN ANTONIO ZAMORANO ARAGON CEDULA 6405957 SE LLAMO AL CELULAR Y SE INFORMO QUE YA ESTABA MODIFICADO H: 2.20 F: 18/12/2019"/>
    <s v="."/>
    <s v="Finalizado"/>
    <s v="JREYES"/>
    <d v="2019-12-18T00:00:00"/>
    <d v="2019-12-18T00:00:00"/>
    <s v=" "/>
    <s v="N"/>
    <m/>
    <x v="1"/>
    <s v="."/>
    <s v="N"/>
    <d v="2019-12-18T00:00:00"/>
    <d v="2019-12-18T00:00:00"/>
    <n v="1"/>
    <m/>
    <m/>
  </r>
  <r>
    <x v="1"/>
    <n v="2019010946"/>
    <d v="2019-12-18T00:00:00"/>
    <s v="EL USUARIO MANIFIESTA QUE LA PERSONA QUE APARECE EN EL CERTIFICADO COMO REPRESENTANTE LEGAL SUPLENTE NO CORRESPONDE. EL NOMBRE CORRECTO DEL VICEPRESIDENTE ES MARIA DEL PILAR MONTALVO ZARAMA"/>
    <s v="A"/>
    <s v="WBURBANO"/>
    <s v=" "/>
    <s v="Principal"/>
    <d v="2019-12-18T00:00:00"/>
    <s v="Origino"/>
    <s v="DRENDON"/>
    <s v="Registros Pub y Redes Emp"/>
    <s v="Back (Registro)"/>
    <s v="Finalizado"/>
    <s v=" "/>
    <s v="Asignado a"/>
    <s v="JREYES"/>
    <s v="Registros Pub y Redes Emp"/>
    <s v="Back Correcciones Registro"/>
    <d v="2019-12-18T00:00:00"/>
    <s v="A"/>
    <s v="ESAL"/>
    <n v="19758"/>
    <n v="20190539617"/>
    <n v="3130"/>
    <d v="2019-11-29T00:00:00"/>
    <n v="1"/>
    <n v="22"/>
    <n v="89"/>
    <s v="Inscrito"/>
    <n v="31861268"/>
    <s v="MARIA DEL PILAR MONTALVO"/>
    <m/>
    <m/>
    <s v="Presencial Verbal"/>
    <n v="3122871721"/>
    <s v="2 Del tramite del documento"/>
    <s v="DIGITACION DIGNATARIOS, SOCIOS O NOMBRADOS"/>
    <s v="Registros Publicos y Redes Emp"/>
    <s v="Matricula o Constitución"/>
    <s v="."/>
    <s v="."/>
    <s v="EL RECLAMO PROCEDE .SE DEBE MODICIAR EL NOMBRE DEL REPRESENTANTE LEGAL SUPLENTE MODIFIQUE EL NOMBRE DEL REPRESENTANTE LEGAL SUPLENTE SIENDO LO CORRECTO LA SEÑORA MARIA DEL PILAR MONTALVO ZARAMA EL CLIENTE DECIDIO ESPERAR LA RESPUESTA DE MANERA INMEDIATA."/>
    <s v="."/>
    <s v="Finalizado"/>
    <s v="WBURBANO"/>
    <d v="2019-12-18T00:00:00"/>
    <d v="2019-12-18T00:00:00"/>
    <s v=" "/>
    <s v="N"/>
    <m/>
    <x v="1"/>
    <s v="."/>
    <s v="N"/>
    <d v="2019-12-18T00:00:00"/>
    <d v="2019-12-18T00:00:00"/>
    <n v="0"/>
    <m/>
    <m/>
  </r>
  <r>
    <x v="1"/>
    <n v="2019010950"/>
    <d v="2019-12-18T00:00:00"/>
    <s v="BUENOS DIAS. POR FAVOR CORREGIR EL NUMERO DE CEDULA DE LA SRA CONSUELO RODRIGUEZ MORA CC 65738953 INSCRITO 909076-2. YA QUE POR DOCUMENTO PRIVADO REGISTRADO EN CAMARA EL 20-06-2019 ESTE NUMERO QUEDO ERRADO. EN EL ACTA 6 DE INSCRIPCION DE MARZO DE 2015 EST"/>
    <s v="A"/>
    <s v="FAULESTI"/>
    <s v=" "/>
    <s v="Unicentro web"/>
    <d v="2019-12-18T00:00:00"/>
    <s v="Origino"/>
    <s v="JREYES"/>
    <s v="Registros Pub y Redes Emp"/>
    <s v="Back (Registro)"/>
    <s v="Finalizado"/>
    <s v=" "/>
    <s v="Asignado a"/>
    <s v="JREYES"/>
    <s v="Registros Pub y Redes Emp"/>
    <s v="Back Correcciones Registro"/>
    <d v="2019-12-18T00:00:00"/>
    <s v="A"/>
    <s v="MERCANTIL"/>
    <n v="909076"/>
    <m/>
    <m/>
    <m/>
    <m/>
    <m/>
    <m/>
    <s v="Inscrito"/>
    <n v="65738953"/>
    <s v="CONSUELO RODRIGUEZ MORA"/>
    <m/>
    <s v="maestrakromo@gmail.com"/>
    <s v="Presencial Verbal"/>
    <n v="3158441821"/>
    <s v="2 Del tramite del documento"/>
    <s v="DIGITACION NÚMERO,DIGITO VERIF O TIPO DE IDENTIFICACION"/>
    <s v="Registros Publicos y Redes Emp"/>
    <s v="Inscripción VI y XV"/>
    <s v="."/>
    <s v="."/>
    <s v="MODIFIQUE EL NUMERO DE LA CEDULA DEL ADMINISTRADOR CONSUELO RODRIGUEZ MORA C.C. 95738953 POR 65738953 EL CLIENTE DECIDIO ESPERAR LA RESPUESTA DE MANERA INMEDIATA."/>
    <s v="."/>
    <s v="Finalizado"/>
    <s v="JREYES"/>
    <d v="2019-12-18T00:00:00"/>
    <d v="2019-12-18T00:00:00"/>
    <s v=" "/>
    <s v="N"/>
    <m/>
    <x v="1"/>
    <s v="."/>
    <s v="N"/>
    <d v="2019-12-18T00:00:00"/>
    <d v="2019-12-18T00:00:00"/>
    <n v="0"/>
    <m/>
    <m/>
  </r>
  <r>
    <x v="1"/>
    <n v="2019010952"/>
    <d v="2019-12-18T00:00:00"/>
    <s v="ELSEÑOR RICARDO RODRIGUEZ MANZANO REPRESENTANTE LEGAL DEL INSCRITO 17003-50 CORPORACION ECO HUMANOS JAMUNDI SOLICITA SEA INCLUIDOS NOMBRES Y APELLIDOS EN LOS SEÑORES MIEMBROS DE JUNTA GABRIEL ECHAVARRIA Y CATALINA ALVAREZ POR SOLICITUD DE DIAN....SANDRA C"/>
    <s v="A"/>
    <s v="FMOLINA"/>
    <s v=" "/>
    <s v="Unicentro web"/>
    <d v="2019-12-18T00:00:00"/>
    <s v="Origino"/>
    <s v="NRESPONS"/>
    <s v="Registros Pub y Redes Emp"/>
    <s v="Back (Registro)"/>
    <s v="Finalizado"/>
    <s v=" "/>
    <s v="Asignado a"/>
    <s v="JREYES"/>
    <s v="Registros Pub y Redes Emp"/>
    <s v="Back Correcciones Registro"/>
    <d v="2019-12-18T00:00:00"/>
    <s v="A"/>
    <s v="ESAL"/>
    <n v="17003"/>
    <m/>
    <m/>
    <m/>
    <m/>
    <m/>
    <m/>
    <s v="Inscrito"/>
    <m/>
    <s v="RICARDO RODRIGUEZ MANZANO"/>
    <m/>
    <m/>
    <s v="Presencial Verbal"/>
    <n v="3102008577"/>
    <s v="2 Del tramite del documento"/>
    <s v="DIGITACION EN EL NOMBRE DEL PROPIETARIO, ESTABLECIMIENTO O RAZON SOCIAL"/>
    <s v="Registros Publicos y Redes Emp"/>
    <s v="Matricula o Constitución"/>
    <s v="."/>
    <s v="."/>
    <s v="MODIFIQUE A LOS MIEMBROS DE JUNTA GABRIEL ECHAVARRIA Y CATALINA ALVAREZ POR SANDRA CATALINA ALVAREZ MILLAN Y GABRIEL ECHAVARRIA ARANGO, NO HAY RESPONSABLE PORQUE EN EL AÑO 2015, SE TOMABA LOS NOMBRES DEL DOCUMENTO Y NO SE TOMABA DE LA CEDULA SE LLAMO AL C"/>
    <s v="."/>
    <s v="Finalizado"/>
    <s v="JREYES"/>
    <d v="2019-12-19T00:00:00"/>
    <d v="2019-12-19T00:00:00"/>
    <s v=" "/>
    <s v="N"/>
    <m/>
    <x v="1"/>
    <s v="."/>
    <s v="N"/>
    <d v="2019-12-19T00:00:00"/>
    <d v="2019-12-19T00:00:00"/>
    <n v="1"/>
    <m/>
    <m/>
  </r>
  <r>
    <x v="1"/>
    <n v="2019010960"/>
    <d v="2019-12-18T00:00:00"/>
    <s v="EL NÚMERO DE CÉDULA DEL USUARIO CORRECTA ES 1.062.317.343 POR FAVOR VERIFICAR Y CORREGIRLA EN LA MATRICULA 1070767 DEL SEÑOR JOAN DAVID BUITRON CORDOBA PUES LA INDICARON CON 9 EN VES DE 6 POR FAVOR VERIFICAR Y CORREGIR."/>
    <s v="A"/>
    <s v="JMENDEZ"/>
    <s v=" "/>
    <s v="Unicentro web"/>
    <d v="2019-12-18T00:00:00"/>
    <s v="Origino"/>
    <s v="CARGOMEZ"/>
    <s v="Registros Pub y Redes Emp"/>
    <s v="Back (Registro)"/>
    <s v="Finalizado"/>
    <s v=" "/>
    <s v="Asignado a"/>
    <s v="JREYES"/>
    <s v="Registros Pub y Redes Emp"/>
    <s v="Back Correcciones Registro"/>
    <d v="2019-12-18T00:00:00"/>
    <s v="A"/>
    <s v="MERCANTIL"/>
    <n v="1070767"/>
    <m/>
    <m/>
    <m/>
    <m/>
    <m/>
    <m/>
    <s v="Inscrito"/>
    <n v="1062317343"/>
    <s v="BUITRON CORDOBA JOAN DAVID"/>
    <n v="3176182895"/>
    <s v="complejojdbuitron@hotmail.com"/>
    <s v="Presencial Verbal"/>
    <n v="3176182895"/>
    <s v="2 Del tramite del documento"/>
    <s v="DIGITACION NÚMERO,DIGITO VERIF O TIPO DE IDENTIFICACION"/>
    <s v="Registros Publicos y Redes Emp"/>
    <s v="Inscripción"/>
    <s v="."/>
    <s v="."/>
    <s v="SE MODIFICO EL NUMERO DE LA CEDULA DE LA PERSONA NATURAL SIENDO LO CORRECO 1062317343, IGUALMENTE EL DOMICILIO CALI AL INSCRITO EL CLIENTE DECIDIO ESPERAR LA RESPUESTA DE MANERA INMEDIATA."/>
    <s v="."/>
    <s v="Finalizado"/>
    <s v="JREYES"/>
    <d v="2019-12-18T00:00:00"/>
    <d v="2019-12-18T00:00:00"/>
    <s v=" "/>
    <s v="N"/>
    <m/>
    <x v="1"/>
    <s v="."/>
    <s v="N"/>
    <d v="2019-12-18T00:00:00"/>
    <d v="2019-12-18T00:00:00"/>
    <n v="0"/>
    <m/>
    <m/>
  </r>
  <r>
    <x v="1"/>
    <n v="2019010961"/>
    <d v="2019-12-18T00:00:00"/>
    <s v="EL DIA 18-12-2019 ENVIADO POR CONTACTO CCC POR EL SEÑOR CARLOS SÁNCHEZ ORTIZ CON CÉDULA 80425073 SOLICITA QUE NO ME HAN ENVIADO EL CERTIFICADO DE RETIRO DE LA CÁMARA DE COMERCIO, EL CUAL LO HICE EN EL MES DE OCTUBRE. FAVOR ENVIARLO A MI CORREO. GRACIAS"/>
    <s v="A"/>
    <s v="LNDELGAD"/>
    <s v=" "/>
    <s v="Principal"/>
    <d v="2019-12-18T00:00:00"/>
    <s v="Origino"/>
    <s v="RESPPROC"/>
    <s v="Registros Pub y Redes Emp"/>
    <s v="Front (Cajas)"/>
    <s v="Finalizado"/>
    <s v=" "/>
    <s v="Asignado a"/>
    <s v="LNDELGAD"/>
    <s v="Registros Pub y Redes Emp"/>
    <s v="Calidad_Registro"/>
    <d v="2019-12-18T00:00:00"/>
    <s v="A"/>
    <s v="NO APLICA"/>
    <m/>
    <m/>
    <m/>
    <m/>
    <m/>
    <m/>
    <m/>
    <s v="Sin Identificación"/>
    <n v="80425073"/>
    <s v="CARLOS SÁNCHEZ ORTIZ"/>
    <m/>
    <s v="carlossanchezorti7@gmail.com"/>
    <s v="E-mail"/>
    <n v="3184185780"/>
    <s v="1 De prestación del servicio"/>
    <s v="CERTIFICADOS O PRODUCTOS NO ENVIADOS"/>
    <s v="Registros Publicos y Redes Emp"/>
    <s v="Certificación"/>
    <s v="."/>
    <s v="."/>
    <s v="EL DIA 18/12/2019 A LAS 3:53 PM ME COMUNIQUE CON EL SEÑOR CARLOS SÁNCHEZ ORTIZ LE INDIQUE DE MANERA QUE EL DIA 22/10/2019 REALIZO LA CANCELACION DE LA MATRICULA MERCANTIL EL CUAL REALIZO UN PAGO DE $11.600. Y QUE EN NUESTRO REGISTRO NO FIGURA LA COMPRA DE"/>
    <s v="."/>
    <s v="Finalizado"/>
    <s v="LNDELGAD"/>
    <d v="2019-12-19T00:00:00"/>
    <d v="2019-12-19T00:00:00"/>
    <s v=" "/>
    <s v="N"/>
    <m/>
    <x v="1"/>
    <s v="."/>
    <s v="N"/>
    <d v="2019-12-19T00:00:00"/>
    <d v="2019-12-19T00:00:00"/>
    <n v="1"/>
    <m/>
    <m/>
  </r>
  <r>
    <x v="1"/>
    <n v="2019010970"/>
    <d v="2019-12-19T00:00:00"/>
    <s v="EL DIA 18/12/2019 EL SEÑOR WILLIAM RUA FORERO CON CÉDULA 16798218 REPRESENTANTE LEGAL DE LA SOCIEDAD MADEM CARRETES DE COLOMBIA SAS CON NIT: 901286513 SOLICITA EL ESTADO ACTUAL DE LA SOLICITUD SI0819CFW9, REGISTRO DE AUMENTO DE CAPITAL SUSCRITO Y PAGADO, "/>
    <s v="A"/>
    <s v="LNDELGAD"/>
    <s v=" "/>
    <s v="Principal"/>
    <d v="2019-12-19T00:00:00"/>
    <s v="Origino"/>
    <s v="NRESPONS"/>
    <s v="Registros Pub y Redes Emp"/>
    <s v="Front (Cajas)"/>
    <s v="Finalizado"/>
    <s v=" "/>
    <s v="Asignado a"/>
    <s v="LNDELGAD"/>
    <s v="Registros Pub y Redes Emp"/>
    <s v="Calidad_Registro"/>
    <d v="2019-12-19T00:00:00"/>
    <s v="A"/>
    <s v="NO APLICA"/>
    <m/>
    <m/>
    <m/>
    <m/>
    <m/>
    <m/>
    <m/>
    <s v="Sin Identificación"/>
    <n v="16798218"/>
    <s v="WILLIAM RUA FORERO"/>
    <m/>
    <s v="financeiro@mademcolombia.com"/>
    <s v="E-mail"/>
    <n v="3128709235"/>
    <s v="2 Del tramite del documento"/>
    <s v="ACTO NO INSCRITO"/>
    <s v="Registros Publicos y Redes Emp"/>
    <s v="Inscripción"/>
    <s v="."/>
    <s v="."/>
    <s v="EL 19/12/2019 A LAS 4:54 P.M. ME COMUNIQUE CON LA PERSONA WILLIAM RUA INDICANDOLES SOBRE PROCEDIMIENTO, LA CUAL YA HABIA TENIDO RESPUESTA POR PARTE DEL JURIDICO DE IGUALMANERA SE LE RECOMENDIO HACERLE SEGUIMIENTO CONSTANTE POR LA PAGINA POR SI ALGUNA NOTI"/>
    <s v="."/>
    <s v="Finalizado"/>
    <s v="LNDELGAD"/>
    <d v="2019-12-19T00:00:00"/>
    <d v="2019-12-19T00:00:00"/>
    <s v=" "/>
    <s v="N"/>
    <m/>
    <x v="1"/>
    <s v="."/>
    <s v="N"/>
    <d v="2019-12-19T00:00:00"/>
    <d v="2019-12-19T00:00:00"/>
    <n v="0"/>
    <m/>
    <m/>
  </r>
  <r>
    <x v="1"/>
    <n v="2019010992"/>
    <d v="2019-12-20T00:00:00"/>
    <s v="EL INSCRITO 218225 MANIFIESTA QUE MEDIANTE LA REFORMA REALIZADA MEDIANTE EP 2469 INSCRITA EL 12 DE DICIEMBRE, SE SOLICITARON CAMBIOS QUE AFECTAN EL CERTIFICADO DE EXISTENCIA Y REPRESENTACION LEGAL Y NO SE ESTA CERTIFICANDO EL CAMBIO REALIZADO DE LAS FUNCI"/>
    <s v="A"/>
    <s v="KCRUZ"/>
    <s v=" "/>
    <s v="Principal"/>
    <d v="2019-12-20T00:00:00"/>
    <s v="Origino"/>
    <s v="JCAMACHO"/>
    <s v="Registros Pub y Redes Emp"/>
    <s v="Back (Registro)"/>
    <s v="Finalizado"/>
    <s v=" "/>
    <s v="Asignado a"/>
    <s v="JGARCIA"/>
    <s v="Registros Pub y Redes Emp"/>
    <s v="Back Correcciones Registro"/>
    <d v="2019-12-20T00:00:00"/>
    <s v="A"/>
    <s v="MERCANTIL"/>
    <n v="218225"/>
    <n v="20190553603"/>
    <n v="20884"/>
    <d v="2019-12-12T00:00:00"/>
    <n v="9"/>
    <m/>
    <m/>
    <s v="Inscrito"/>
    <n v="1144182590"/>
    <s v="ANDREA LOPEZ"/>
    <n v="6616060"/>
    <s v="telka-sa@telka.com.co"/>
    <s v="Presencial Verbal"/>
    <n v="3116251369"/>
    <s v="2 Del tramite del documento"/>
    <s v="DIGITACION DEL TEXTO"/>
    <s v="Registros Publicos y Redes Emp"/>
    <s v="Inscripción"/>
    <s v="."/>
    <s v="."/>
    <s v="AL INSCRITO 218225 ADICIONE ARTICULO 11 DE LAS FACULTADES DEL REPRESENTANTE LEGAL. LLAME AL 3116251369 Y LE INFORME A LA SRA ANDREA LOPEZ EL DIA 20/12/2019 5:54 PM"/>
    <s v="."/>
    <s v="Finalizado"/>
    <s v="JGARCIA"/>
    <d v="2019-12-20T00:00:00"/>
    <d v="2019-12-20T00:00:00"/>
    <s v=" "/>
    <s v="N"/>
    <m/>
    <x v="1"/>
    <s v="."/>
    <s v="N"/>
    <d v="2019-12-20T00:00:00"/>
    <d v="2019-12-20T00:00:00"/>
    <n v="0"/>
    <m/>
    <m/>
  </r>
  <r>
    <x v="1"/>
    <n v="2019010994"/>
    <d v="2019-12-20T00:00:00"/>
    <s v="SE COMUNICA EL SEÑOR MAURICIO BELTRAN, VALIDO EN UN CERTIFICADO QUE COMPRARON CON CODIGO DE VERIFICACION 0819E5AT0N, EVIDENCIA QUE LE SUPRIMIERON EL REPRESENTANTE LEGAL SUPLENTE, EL SEÑOR ANDRES FELIPE GONZALES OSORIO CC 94512239, CON LOS RADICADOS 201905"/>
    <s v="A"/>
    <s v="LJAYALA"/>
    <s v=" "/>
    <s v="Principal"/>
    <d v="2019-12-20T00:00:00"/>
    <s v="Origino"/>
    <s v="JCAMACHO"/>
    <s v="Registros Pub y Redes Emp"/>
    <s v="Back (Registro)"/>
    <s v="Finalizado"/>
    <s v=" "/>
    <s v="Asignado a"/>
    <s v="JGARCIA"/>
    <s v="Registros Pub y Redes Emp"/>
    <s v="Back Correcciones Registro"/>
    <d v="2019-12-20T00:00:00"/>
    <s v="A"/>
    <s v="MERCANTIL"/>
    <n v="150898"/>
    <m/>
    <m/>
    <m/>
    <m/>
    <m/>
    <m/>
    <s v="Inscrito"/>
    <n v="94530570"/>
    <s v="MAURICIO BELTRAN"/>
    <s v="5523333 EXT 107"/>
    <s v="mauricio.beltran@brillaseo.com"/>
    <s v="Telefónica"/>
    <n v="3182330080"/>
    <s v="2 Del tramite del documento"/>
    <s v="DIGITACION DIGNATARIOS, SOCIOS O NOMBRADOS"/>
    <s v="Registros Publicos y Redes Emp"/>
    <s v="Inscripción"/>
    <s v="."/>
    <s v="."/>
    <s v="AL INSCRITO 150898 ADICIONE AL SR ANDRES FELIPE GONZALES COMO SUPLENTE"/>
    <s v="."/>
    <s v="Finalizado"/>
    <s v="JGARCIA"/>
    <d v="2019-12-20T00:00:00"/>
    <d v="2019-12-20T00:00:00"/>
    <s v=" "/>
    <s v="N"/>
    <m/>
    <x v="1"/>
    <s v="."/>
    <s v="N"/>
    <d v="2019-12-20T00:00:00"/>
    <d v="2019-12-20T00:00:00"/>
    <n v="0"/>
    <m/>
    <m/>
  </r>
  <r>
    <x v="1"/>
    <n v="2019011008"/>
    <d v="2019-12-20T00:00:00"/>
    <s v="POR ACTA 03 PAGINA 05 ESTAN HACIENDO NOMBRAMIENTO DEL REPRESENTANTE LEGAL SUPLENTE AL SEÑOR JAIME OSORIO SANTAMARIO Y ELIMINAR AL MENOR DE EDAD JAIME ANDRES OSORIO CASTILLO PERO EN EL CERTIFICADO ESTAN APARECIENDO LOS DOS NO INACTIVARON AL MENOR. GRACIAS."/>
    <s v="A"/>
    <s v="MGARZON"/>
    <s v=" "/>
    <s v="Principal"/>
    <d v="2019-12-20T00:00:00"/>
    <s v="Origino"/>
    <s v="JSANDOVA"/>
    <s v="Registros Pub y Redes Emp"/>
    <s v="Back (Registro)"/>
    <s v="Finalizado"/>
    <s v=" "/>
    <s v="Asignado a"/>
    <s v="JGARCIA"/>
    <s v="Registros Pub y Redes Emp"/>
    <s v="Back Correcciones Registro"/>
    <d v="2019-12-20T00:00:00"/>
    <s v="A"/>
    <s v="MERCANTIL"/>
    <n v="1000696"/>
    <n v="20190557781"/>
    <m/>
    <m/>
    <m/>
    <m/>
    <m/>
    <s v="Inscrito"/>
    <n v="31977640"/>
    <s v="ANDREA CASTILLO PEREIRA"/>
    <n v="3771670"/>
    <s v="MAFALDAJWAN@YAHOO.COM"/>
    <s v="Presencial Verbal"/>
    <n v="3142873442"/>
    <s v="2 Del tramite del documento"/>
    <s v="INACTIVAR NOMBRAMIENTOS"/>
    <s v="Registros Publicos y Redes Emp"/>
    <s v="Inscripción"/>
    <s v="."/>
    <s v="."/>
    <s v="AL INSCRITO 1000696 INACTIVE EL NOMBRAMIENTO DE JAIME ANDRES OSORIO CASTILLO"/>
    <s v="."/>
    <s v="Finalizado"/>
    <s v="JGARCIA"/>
    <d v="2019-12-20T00:00:00"/>
    <d v="2019-12-20T00:00:00"/>
    <s v=" "/>
    <s v="N"/>
    <m/>
    <x v="1"/>
    <s v="."/>
    <s v="N"/>
    <d v="2019-12-20T00:00:00"/>
    <d v="2019-12-20T00:00:00"/>
    <n v="0"/>
    <m/>
    <m/>
  </r>
  <r>
    <x v="1"/>
    <n v="2019011031"/>
    <d v="2019-12-23T00:00:00"/>
    <s v="EL DIA 23122019 EL SEÑOR FERNANDO DAVID CHAVES CAICEDO CON CÉDULA: 16787194 SOLICITA EL CERTIFICADO DE CÁMARA DE COMERCIO DE LA ASOCIACIÓN DE COMERCIANTES PLAZA DE MERCADO ALFONSO LÓPEZ NIT 800237542-0 Y NO ME HA LLEGADO EL CODIGO DE VERIFICACION PARA DES"/>
    <s v="A"/>
    <s v="LNDELGAD"/>
    <s v=" "/>
    <s v="Principal"/>
    <d v="2019-12-23T00:00:00"/>
    <s v="Origino"/>
    <s v="NRESPONS"/>
    <s v="Registros Pub y Redes Emp"/>
    <s v="Front (Cajas)"/>
    <s v="Finalizado"/>
    <s v=" "/>
    <s v="Asignado a"/>
    <s v="LNDELGAD"/>
    <s v="Registros Pub y Redes Emp"/>
    <s v="Calidad_Registro"/>
    <d v="2019-12-23T00:00:00"/>
    <s v="A"/>
    <s v="NO APLICA"/>
    <m/>
    <m/>
    <m/>
    <m/>
    <m/>
    <m/>
    <m/>
    <s v="Sin Identificación"/>
    <n v="16787194"/>
    <s v="FERNANDO DAVID CHAVES CAICEDO"/>
    <m/>
    <s v="fernandodavidchavesc@yahoo.com"/>
    <s v="E-mail"/>
    <n v="3127058838"/>
    <s v="1 De prestación del servicio"/>
    <s v="NO SALIO CERTIFICADO POR RETIRO DE INSCRIPCION"/>
    <s v="Registros Publicos y Redes Emp"/>
    <s v="Certificación"/>
    <s v="."/>
    <s v="."/>
    <s v="EL DIA 23122019 A LAS 1:12PM SE LLAMO AL SR FERNANDO CHAVES SE LE INFORMO QUE POR EMAIL SE LE ENVIO EL CERTIFICADO EN FORMATO PDF PARA DESCARGARLO."/>
    <s v="."/>
    <s v="Finalizado"/>
    <s v="LNDELGAD"/>
    <d v="2019-12-23T00:00:00"/>
    <d v="2019-12-23T00:00:00"/>
    <s v=" "/>
    <s v="N"/>
    <m/>
    <x v="1"/>
    <s v="."/>
    <s v="N"/>
    <d v="2019-12-23T00:00:00"/>
    <d v="2019-12-23T00:00:00"/>
    <n v="0"/>
    <m/>
    <m/>
  </r>
  <r>
    <x v="1"/>
    <n v="2019011035"/>
    <d v="2019-12-23T00:00:00"/>
    <s v="SE COMUNICA LA SEÑORA JHOANNA MEDIANTE LA LÍNEA TELEFÓNICA INDICANDO QUE DESCARGO UN CERTIFICADO EL DÍA DE HOY 23 DE DICIEMBRE DE 2019 PARA VERIFICAR UNOS CAMBIOS DE REFORMA Y DIRECCIÓN DE ESTABLECIMIENTO Y SOCIEDAD AL MOMENTO DE VERIFICAR LA INFORMACIÓN "/>
    <s v="A"/>
    <s v="KGIRALDO"/>
    <s v=" "/>
    <s v="Principal"/>
    <d v="2019-12-23T00:00:00"/>
    <s v="Origino"/>
    <s v="CARGOMEZ"/>
    <s v="Registros Pub y Redes Emp"/>
    <s v="Back (Registro)"/>
    <s v="Finalizado"/>
    <s v=" "/>
    <s v="Asignado a"/>
    <s v="JREYES"/>
    <s v="Registros Pub y Redes Emp"/>
    <s v="Back Correcciones Registro"/>
    <d v="2019-12-23T00:00:00"/>
    <s v="A"/>
    <s v="MERCANTIL"/>
    <n v="1029727"/>
    <n v="20190538553"/>
    <m/>
    <m/>
    <m/>
    <m/>
    <m/>
    <s v="Inscrito"/>
    <n v="29115882"/>
    <s v="JHOANNA BARONA"/>
    <n v="3480294"/>
    <s v="incuboarqyesmosas@gmail.com"/>
    <s v="Presencial Verbal"/>
    <n v="3045921562"/>
    <s v="2 Del tramite del documento"/>
    <s v="DIGITACION EN LA DIRECCION COMERCIAL, JUDICIAL O DEL ESTABLECIMIENTO"/>
    <s v="Registros Publicos y Redes Emp"/>
    <s v="Inscripción"/>
    <s v="."/>
    <s v="."/>
    <s v="MODIFIQUE LA DIRECCION DEL ESTABLECIMIENTO Y SOCIEDAD DE CL 8 14 A 13 POR CRA. 16 NO. 8 04. SE LLAMO AL CELULAR Y SE INFORMO AL SEÑOR OLMES QUE YA ESTABA MODIFICADO Y SE VA ENVIAR UN CERTIFICADO POR CORREO CON LA DIRECCION CORRECTA H: 4:30 F: 23/12/2019 "/>
    <s v="."/>
    <s v="Finalizado"/>
    <s v="JREYES"/>
    <d v="2019-12-23T00:00:00"/>
    <d v="2019-12-24T00:00:00"/>
    <s v=" "/>
    <s v="N"/>
    <m/>
    <x v="1"/>
    <s v="."/>
    <s v="N"/>
    <d v="2019-12-23T00:00:00"/>
    <d v="2019-12-24T00:00:00"/>
    <n v="0"/>
    <m/>
    <m/>
  </r>
  <r>
    <x v="1"/>
    <n v="2019011040"/>
    <d v="2019-12-23T00:00:00"/>
    <s v="EN EL INSCRITO 17668-50 ASOCIACION DE FUNDACIONES ONG CREEMOS CALI, SE COLOCO MAL EL SEGUNDO APELLIDO DE LA REPRESENTANTE LEGAL BARRETO SIENDO LO CORRECTO DIANNA JAZMIN MONTOYA BARRERO, TAL Y COMO APARECE EN EL ACTA NO. 11 DEL 10 JULIO DE 2018, DONDE SE R"/>
    <s v="A"/>
    <s v="RLOPEZ"/>
    <s v=" "/>
    <s v="Principal"/>
    <d v="2019-12-23T00:00:00"/>
    <s v="Origino"/>
    <s v="LCASTRO"/>
    <s v="Registros Pub y Redes Emp"/>
    <s v="Back (Registro)"/>
    <s v="Finalizado"/>
    <s v=" "/>
    <s v="Asignado a"/>
    <s v="JREYES"/>
    <s v="Registros Pub y Redes Emp"/>
    <s v="Back Correcciones Registro"/>
    <d v="2019-12-23T00:00:00"/>
    <s v="A"/>
    <s v="ESAL"/>
    <n v="17668"/>
    <m/>
    <m/>
    <m/>
    <m/>
    <m/>
    <m/>
    <s v="Inscrito"/>
    <n v="29105047"/>
    <s v="DIANNA JAZMIN MONTOYA BARRERO"/>
    <m/>
    <m/>
    <s v="Presencial Verbal"/>
    <n v="3173037594"/>
    <s v="2 Del tramite del documento"/>
    <s v="DIGITACION DIGNATARIOS, SOCIOS O NOMBRADOS"/>
    <s v="Registros Publicos y Redes Emp"/>
    <s v="Inscripción"/>
    <s v="."/>
    <s v="."/>
    <s v="EN EL INSCRITO 17668-50 ASOCIACION DE FUNDACIONES ONG CREEMOS CALI, MODIFIQUE EL APELLIDO DEL REPRESENTANTE LEGAL BARRETO SIENDO LO CORRECTO DIANNA JAZMIN MONTOYA BARRERO, SE LLAMO AL CELULAR Y SE INFORMO QUE YA ESTABA MODIFICADO H. 9.24 F: 24/12/2019"/>
    <s v="."/>
    <s v="Finalizado"/>
    <s v="JREYES"/>
    <d v="2019-12-24T00:00:00"/>
    <d v="2019-12-24T00:00:00"/>
    <s v=" "/>
    <s v="N"/>
    <m/>
    <x v="1"/>
    <s v="."/>
    <s v="N"/>
    <d v="2019-12-24T00:00:00"/>
    <d v="2019-12-24T00:00:00"/>
    <n v="1"/>
    <m/>
    <m/>
  </r>
  <r>
    <x v="1"/>
    <n v="2019011078"/>
    <d v="2019-12-26T00:00:00"/>
    <s v="FAVOR CORREGIR LA RAZON SOCIAL EN LA SOCIEDAD CON NIT 901348115 STUDIO54 WEBCAMODEL'S SIENDO LO CORRECTO STUDIO54 WEBCAMODEL'S S.A.S, INSCRITO NO. 1071206-16 TENIENDO EN CUENTA LOS DOCUMENTOS DE CONSTITUCION."/>
    <s v="A"/>
    <s v="RLOPEZ"/>
    <s v=" "/>
    <s v="Principal"/>
    <d v="2019-12-26T00:00:00"/>
    <s v="Origino"/>
    <s v="CARANGO"/>
    <s v="Registros Pub y Redes Emp"/>
    <s v="Juridica"/>
    <s v="Finalizado"/>
    <s v=" "/>
    <s v="Asignado a"/>
    <s v="JREYES"/>
    <s v="Registros Pub y Redes Emp"/>
    <s v="Back Correcciones Registro"/>
    <d v="2019-12-26T00:00:00"/>
    <s v="A"/>
    <s v="MERCANTIL"/>
    <n v="1071206"/>
    <m/>
    <m/>
    <m/>
    <m/>
    <m/>
    <m/>
    <s v="Inscrito"/>
    <n v="67006987"/>
    <s v="MARISOL LONDOÑO"/>
    <m/>
    <s v="minimar6@gmail.com"/>
    <s v="Presencial Verbal"/>
    <n v="3004957260"/>
    <s v="2 Del tramite del documento"/>
    <s v="NO SOLICITO CORREGIR/GRABAR/ACTUALIZAR/ RETIRAR INFORMACION"/>
    <s v="Registros Publicos y Redes Emp"/>
    <s v="Matricula o Constitución"/>
    <s v="."/>
    <s v="."/>
    <s v="EN LA SOCIEDAD CON NIT 901348115 STUDIO54 WEBCAMODEL'S ADICIONE EL NOMBRE POR STUDIO54 WEBCAMODEL'S S.A.S, EL CLIENTE DECIDIO ESPERAR LA RESPUESTA DE MANERA INMEDIATA."/>
    <s v="."/>
    <s v="Finalizado"/>
    <s v="JREYES"/>
    <d v="2019-12-26T00:00:00"/>
    <d v="2019-12-26T00:00:00"/>
    <s v=" "/>
    <s v="N"/>
    <m/>
    <x v="1"/>
    <s v="."/>
    <s v="N"/>
    <d v="2019-12-26T00:00:00"/>
    <d v="2019-12-26T00:00:00"/>
    <n v="0"/>
    <m/>
    <m/>
  </r>
  <r>
    <x v="1"/>
    <n v="2019011085"/>
    <d v="2019-12-27T00:00:00"/>
    <s v="ERROR EN EL AÑO DE LA FECHA DEL ACTA 02 MATRICULA 985679-16 EN LA INCRIPCION 20896 DEL LIBRO IX "/>
    <s v="A"/>
    <s v="PPACHON"/>
    <s v=" "/>
    <s v="Unicentro web"/>
    <d v="2019-12-27T00:00:00"/>
    <s v="Origino"/>
    <s v="MBASTIDA"/>
    <s v="Registros Pub y Redes Emp"/>
    <s v="Juridica"/>
    <s v="Finalizado"/>
    <s v=" "/>
    <s v="Asignado a"/>
    <s v="JREYES"/>
    <s v="Registros Pub y Redes Emp"/>
    <s v="Back Correcciones Registro"/>
    <d v="2019-12-27T00:00:00"/>
    <s v="A"/>
    <s v="MERCANTIL"/>
    <n v="985679"/>
    <m/>
    <m/>
    <m/>
    <m/>
    <m/>
    <m/>
    <s v="Inscrito"/>
    <n v="31831020"/>
    <s v="AMANDA SANCHEZ"/>
    <n v="3482318"/>
    <s v="agropecuariacopal@gmail.com"/>
    <s v="Presencial Verbal"/>
    <n v="3148703564"/>
    <s v="2 Del tramite del documento"/>
    <s v="DIGITACION/GRABACION DATOS ADICIONALES DE LA INSCRIPCION O DOCUMENTO"/>
    <s v="Registros Publicos y Redes Emp"/>
    <s v="Inscripción"/>
    <s v="."/>
    <s v="."/>
    <s v="SE MODIFICO EN LAS INCRIPCIONES 20896 Y 20897 DEL LIBRO IX EL AÑO DE LAS ACTAS 2019 POR 2018 EL CLIENTE DECIDIO ESPERAR LA RESPUESTA DE MANERA INMEDIATA. "/>
    <s v="."/>
    <s v="Finalizado"/>
    <s v="JREYES"/>
    <d v="2019-12-27T00:00:00"/>
    <d v="2019-12-27T00:00:00"/>
    <s v=" "/>
    <s v="N"/>
    <m/>
    <x v="1"/>
    <s v="."/>
    <s v="N"/>
    <d v="2019-12-27T00:00:00"/>
    <d v="2019-12-27T00:00:00"/>
    <n v="0"/>
    <m/>
    <m/>
  </r>
  <r>
    <x v="1"/>
    <n v="2019011089"/>
    <d v="2019-12-27T00:00:00"/>
    <s v="SE COMUNICA EL SR FELIPE MEJIA INDICANDO QUE EL DIA DE AYER 26/12/2019 VERIFICA EL RADICADO DE LA CONSTITUCION DE LA EPSAL 20190562291 POR LA PAGINA Y LE APARECE FINALIZADO, COMPRA UN CERTIFICADO CON CÓDIGO DE VALIDACIÓN 0819BWKQ1L PERO EVIDENCIA QUE ESTA"/>
    <s v="A"/>
    <s v="KGIRALDO"/>
    <s v=" "/>
    <s v="Principal"/>
    <d v="2019-12-27T00:00:00"/>
    <s v="Origino"/>
    <s v="XRIVERA"/>
    <s v="Registros Pub y Redes Emp"/>
    <s v="Back (Registro)"/>
    <s v="Finalizado"/>
    <s v=" "/>
    <s v="Asignado a"/>
    <s v="LKVARGAS"/>
    <s v="Registros Pub y Redes Emp"/>
    <s v="Back Correcciones Registro"/>
    <d v="2019-12-27T00:00:00"/>
    <s v="A"/>
    <s v="ESAL"/>
    <n v="19788"/>
    <n v="20190562291"/>
    <m/>
    <m/>
    <m/>
    <m/>
    <m/>
    <s v="Inscrito"/>
    <n v="1152450297"/>
    <s v="FELIPE MEJIA"/>
    <m/>
    <s v="felipe.mejia@sentidolegal.com"/>
    <s v="Telefónica"/>
    <n v="3122957058"/>
    <s v="2 Del tramite del documento"/>
    <s v="LEVANTÓ PENDIENTE SIN TERMINAR GRABACION"/>
    <s v="Registros Publicos y Redes Emp"/>
    <s v="Matricula o Constitución"/>
    <s v="."/>
    <s v="."/>
    <s v="LA AUXILILAR QUITO LOS PENDIENTE A LA FUNDACION Y NO VERIFICO QUE NO LE HABIA LLEGADO EL NIT Y QUE LA INFORMACION DEL CERTIFICADO NO ESTABA COMPLETO. SE VUELVE A ENVIAR LA SOLICITUD DE DIAN AL MUISCA... Y LLEGA EL NIT. LA AUXILIAR IMPLICADA ADICIONA EL TE"/>
    <s v="."/>
    <s v="Finalizado"/>
    <s v="JREYES"/>
    <d v="2019-12-27T00:00:00"/>
    <d v="2019-12-30T00:00:00"/>
    <s v=" "/>
    <s v="N"/>
    <m/>
    <x v="1"/>
    <s v="."/>
    <s v="N"/>
    <d v="2019-12-27T00:00:00"/>
    <d v="2019-12-30T00:00:00"/>
    <n v="0"/>
    <m/>
    <m/>
  </r>
  <r>
    <x v="1"/>
    <n v="2019011104"/>
    <d v="2019-12-27T00:00:00"/>
    <s v="BUENOS DIAS. POR FAVOR CORREGIR EL NUM DE CEDULA DEL SR JUAN CAMILO CONSUEGRA AVILA. YA QUE EN EL CERTIFICADO APARECE ERRADO. EL CLIENTE ANEXO COIA DE SU DOCUMENTO DE INDENTIDAD AL MOMENTO DE LA CONSTITUCION DE LA SOCIEDAD. EL NUMERO DE C.C. CORRECTO ES 1"/>
    <s v="A"/>
    <s v="FAULESTI"/>
    <s v=" "/>
    <s v="Unicentro web"/>
    <d v="2019-12-27T00:00:00"/>
    <s v="Origino"/>
    <s v="LCASTRO"/>
    <s v="Registros Pub y Redes Emp"/>
    <s v="Back (Registro)"/>
    <s v="Finalizado"/>
    <s v=" "/>
    <s v="Asignado a"/>
    <s v="LKVARGAS"/>
    <s v="Registros Pub y Redes Emp"/>
    <s v="Back Correcciones Registro"/>
    <d v="2019-12-27T00:00:00"/>
    <s v="A"/>
    <s v="MERCANTIL"/>
    <n v="1068178"/>
    <m/>
    <m/>
    <m/>
    <m/>
    <m/>
    <m/>
    <s v="Inscrito"/>
    <n v="1140878404"/>
    <s v="JUAN CAMILO CONSUEGRA AVILA"/>
    <m/>
    <s v="ventas@syscasoft.com"/>
    <s v="Presencial Verbal"/>
    <n v="3225554759"/>
    <s v="2 Del tramite del documento"/>
    <s v="DIGITACION DIGNATARIOS, SOCIOS O NOMBRADOS"/>
    <s v="Registros Publicos y Redes Emp"/>
    <s v="Inscripción"/>
    <s v="."/>
    <s v="."/>
    <s v="RECLAMO PROCEDE, MODIFICO EL NUMERO DE IDENTIFICACION DEL SR. JUAN CAMILO CONSUEGRA AVILA DE: 11400784404 POR: 1140878404 , COMO SE REPORTA EN LA VALIDACION DE REGISTRADURIA. LLAMO AL USUARIO SIN OBTENER RESPUESTA H: 09:00 F: 30-12-2019. SE ENVIA CORREO D"/>
    <s v="."/>
    <s v="Finalizado"/>
    <s v="LKVARGAS"/>
    <d v="2019-12-30T00:00:00"/>
    <d v="2019-12-30T00:00:00"/>
    <s v=" "/>
    <s v="N"/>
    <m/>
    <x v="1"/>
    <s v="."/>
    <s v="N"/>
    <d v="2019-12-30T00:00:00"/>
    <d v="2019-12-30T00:00:00"/>
    <n v="3"/>
    <m/>
    <m/>
  </r>
  <r>
    <x v="1"/>
    <n v="2019011136"/>
    <d v="2019-12-30T00:00:00"/>
    <s v="BUENOS DIAS POR FAVOR COLOCAR NUMERO DE DOCUMENTO DE INDENTIFICACION DEL REP LEGAL SUPLENTE SR OSCAR ANTONIO AMAYA CHIRINOS PERMISO ESPECIAL DE PERMANENCIA # 925359003101977. MATRICULA 1071576 NIT 901351284. LA COPIA DEL DOCUMENTO ESTA EN EL ACTO DE CONST"/>
    <s v="A"/>
    <s v="FAULESTI"/>
    <s v=" "/>
    <s v="Unicentro web"/>
    <d v="2019-12-30T00:00:00"/>
    <s v="Origino"/>
    <s v="XRIVERA"/>
    <s v="Registros Pub y Redes Emp"/>
    <s v="Back (Registro)"/>
    <s v="Finalizado"/>
    <s v=" "/>
    <s v="Asignado a"/>
    <s v="LKVARGAS"/>
    <s v="Registros Pub y Redes Emp"/>
    <s v="Back Correcciones Registro"/>
    <d v="2019-12-30T00:00:00"/>
    <s v="A"/>
    <s v="MERCANTIL"/>
    <n v="1071576"/>
    <m/>
    <m/>
    <m/>
    <m/>
    <m/>
    <m/>
    <s v="Inscrito"/>
    <n v="92539003101977"/>
    <s v="OSCAR ANTONIO AMAYA CHIRINOS"/>
    <m/>
    <s v="geoconstruccionesamayasas@gmail.com"/>
    <s v="Presencial Verbal"/>
    <n v="3004234659"/>
    <s v="2 Del tramite del documento"/>
    <s v="DIGITACION DIGNATARIOS, SOCIOS O NOMBRADOS"/>
    <s v="Registros Publicos y Redes Emp"/>
    <s v="Inscripción"/>
    <s v="."/>
    <s v="."/>
    <s v="RECLAMO PROCEDE. INGRESO EN CERTIFICA TEXTO EL MÓDULO DE NOMBRAMIENTOS YA QUE EL PERMISO ESPECIAL DE PERMANENCIA AUN NO SE REALIZA DESPLIEGUE EN PRODUCCIÓN. SE DEBIÓ INGRESAR LOS NOMBRAMIENTOS DE REPRESENTANTE LEGA Y SUPLENTE POR TEXTO. USUARIO ESPERA RES"/>
    <s v="."/>
    <s v="Finalizado"/>
    <s v="LKVARGAS"/>
    <d v="2019-12-30T00:00:00"/>
    <d v="2019-12-30T00:00:00"/>
    <s v=" "/>
    <s v="N"/>
    <m/>
    <x v="1"/>
    <s v="."/>
    <s v="N"/>
    <d v="2019-12-30T00:00:00"/>
    <d v="2019-12-30T00:00:00"/>
    <n v="0"/>
    <m/>
    <m/>
  </r>
  <r>
    <x v="1"/>
    <n v="2019011141"/>
    <d v="2019-12-30T00:00:00"/>
    <s v="FAVOR CORREGIR EL TIPO DE DOCUMENTO DE IDENTIFICACION DE LOS SOCIOS DEL INSCRITO 111424-6 TODOS SON CEDULAS DE CIUDADANIA COLOMBIANA, DENNISE DE LAIRE EVERS C.C 1.127.227.168 NICOLAS ALEJANDRO DE LAIRE EVERS C.C 80.717.727 CRISTINE DE LAIRE EVERS CUARTAS "/>
    <s v="A"/>
    <s v="HSARRIA"/>
    <s v=" "/>
    <s v="Principal"/>
    <d v="2019-12-30T00:00:00"/>
    <s v="Origino"/>
    <s v="XRIVERA"/>
    <s v="Registros Pub y Redes Emp"/>
    <s v="Back (Registro)"/>
    <s v="Finalizado"/>
    <s v=" "/>
    <s v="Asignado a"/>
    <s v="LKVARGAS"/>
    <s v="Registros Pub y Redes Emp"/>
    <s v="Back Correcciones Registro"/>
    <d v="2019-12-30T00:00:00"/>
    <s v="A"/>
    <s v="MERCANTIL"/>
    <n v="111424"/>
    <m/>
    <m/>
    <m/>
    <m/>
    <m/>
    <m/>
    <s v="Inscrito"/>
    <n v="19166545"/>
    <s v="HENRY BOUGAUD VILLANUEVA"/>
    <m/>
    <s v="henry.bougaud@gmail.com"/>
    <s v="Presencial Verbal"/>
    <n v="3108952151"/>
    <s v="2 Del tramite del documento"/>
    <s v="DIGITACION DIGNATARIOS, SOCIOS O NOMBRADOS"/>
    <s v="Registros Publicos y Redes Emp"/>
    <s v="Inscripción"/>
    <s v="."/>
    <s v="."/>
    <s v="RECLAMO PROCEDE, MODIFICO EL TIPO DE IDENTIFICACION DE C.E POR C.C. A LOS SOCIOS CAPITALISTAS... COMO SE INDICA EN EL DOCUMENTO REGISTRADO. USUARIO ESPERA RESPUESTA INMEDIATA SEDE PRINCIPAL."/>
    <s v="."/>
    <s v="Finalizado"/>
    <s v="LKVARGAS"/>
    <d v="2019-12-30T00:00:00"/>
    <d v="2019-12-30T00:00:00"/>
    <s v=" "/>
    <s v="N"/>
    <m/>
    <x v="1"/>
    <s v="."/>
    <s v="N"/>
    <d v="2019-12-30T00:00:00"/>
    <d v="2019-12-30T00:00:00"/>
    <n v="0"/>
    <m/>
    <m/>
  </r>
  <r>
    <x v="1"/>
    <n v="2019011154"/>
    <d v="2019-12-31T00:00:00"/>
    <s v="BUEN DÍA, EL INSCRITO 19756-50 EN EL CERTIFICADO DE EXISTENCIA NO APARECE EL REPRESENTANTE LEGAL DE ASOCIACIÓN, ROSA ADELA GARCIA ESCOBAR NRO. DE CÉDULA 65699461, QUIEN APARECE NOMBRADA EN LA CONSTITUCIÓN DE LA MISMA. FAVOR VALIDAR Y CORREGIR"/>
    <s v="A"/>
    <s v="JNARANJO"/>
    <s v=" "/>
    <s v="Unicentro web"/>
    <d v="2019-12-31T00:00:00"/>
    <s v="Origino"/>
    <s v="XRIVERA"/>
    <s v="Registros Pub y Redes Emp"/>
    <s v="Back (Registro)"/>
    <s v="Finalizado"/>
    <s v=" "/>
    <s v="Asignado a"/>
    <s v="LKVARGAS"/>
    <s v="Registros Pub y Redes Emp"/>
    <s v="Back Correcciones Registro"/>
    <d v="2019-12-31T00:00:00"/>
    <s v="A"/>
    <s v="ESAL"/>
    <n v="19756"/>
    <n v="20190537580"/>
    <m/>
    <m/>
    <m/>
    <m/>
    <m/>
    <s v="Inscrito"/>
    <n v="65699461"/>
    <s v="ROSA ADELA GARCIA ESCOBAR"/>
    <m/>
    <s v="rosi0514@hotmail.com"/>
    <s v="Presencial Verbal"/>
    <n v="3016369973"/>
    <s v="2 Del tramite del documento"/>
    <s v="DIGITACION DIGNATARIOS, SOCIOS O NOMBRADOS"/>
    <s v="Registros Publicos y Redes Emp"/>
    <s v="Inscripción"/>
    <s v="."/>
    <s v="."/>
    <s v="RECLAMO PROCEDE. MODIFICO ESTADO POR RETIRADO AL VINCULO DE LA SRA. DORIS LORENE OCHOA PAZ INGRESADA COO REPRESENTANTE LEGAL E INGRESO A LA SRA. ROSA ADELA GARCIA ESCOBAR COMO R.LEGAL DE LA ENTIDAD, COMO SE INDICA EN LA NOTA DEL ABOGADO Y DOCUMENTO PAG. 4"/>
    <s v="."/>
    <s v="Finalizado"/>
    <s v="LKVARGAS"/>
    <d v="2019-12-31T00:00:00"/>
    <d v="2019-12-31T00:00:00"/>
    <s v=" "/>
    <s v="N"/>
    <m/>
    <x v="1"/>
    <s v="."/>
    <s v="N"/>
    <d v="2019-12-31T00:00:00"/>
    <d v="2019-12-31T00:00:00"/>
    <n v="0"/>
    <m/>
    <m/>
  </r>
  <r>
    <x v="1"/>
    <n v="2019002275"/>
    <d v="2019-03-14T00:00:00"/>
    <s v="EL SR. JOSE HERIBERTO RESTREPO CUELLAR C.C.6344674 MAT.907223-1 CON EL RAD.20180239904 REALIZÓ EL TRASPASO DEL ESTABLECIMIENTO QUE TENIA A SU NOMBRE, MARCO SI, EN CANCELAR LA MATRICULA Y LE COBRARON $10.900 POR LA CANCELACIÓN PERO LO ESTAN CONTACTANDO Y E"/>
    <s v="A"/>
    <s v="LMUNOZ"/>
    <s v=" "/>
    <s v="Principal"/>
    <d v="2019-03-14T00:00:00"/>
    <s v="Origino"/>
    <s v="FUNRETIR"/>
    <s v="Registros Pub y Redes Emp"/>
    <s v="Juridica"/>
    <s v="Resuelto al Usuario"/>
    <s v=" "/>
    <s v="Asignado a"/>
    <s v="AGALVEZ"/>
    <s v="Registros Pub y Redes Emp"/>
    <s v="Juridica"/>
    <d v="2019-03-14T00:00:00"/>
    <s v="A"/>
    <s v="MERCANTIL"/>
    <n v="907223"/>
    <n v="20180239904"/>
    <m/>
    <m/>
    <m/>
    <m/>
    <m/>
    <s v="Inscrito"/>
    <n v="6344674"/>
    <s v="JOSE HERIBERTO RESTREPO CUELLAR"/>
    <n v="3732440"/>
    <s v="consueloguzman9559@hotmail.com"/>
    <s v="Presencial Verbal"/>
    <n v="3174004265"/>
    <s v="2 Del tramite del documento"/>
    <s v="CAMBIAR_INACTIVAR INDICADOR O ESTADO"/>
    <s v="Registros Publicos y Redes Emp"/>
    <s v="Inscripción"/>
    <s v="."/>
    <s v="."/>
    <s v="ASIGNO PQR A ABOGODA CAE (PROYECTAR RESOLUCION DEL PROCEDER DE LA SOLICITUD) 19-03-2019: SE ENVIA RESOLUCIÓN PARA REVISIÓN POR OTRA PARTE SE EVIDENCIA QUE HAY UN ERROR EN LA FECHA DEL DOCUMENTO SIENDO 30-ABRIL-2018 (INSCRIPCIÓN 36367 DEL 03 DE MAYO DE 201"/>
    <s v="."/>
    <s v="Finalizado"/>
    <s v="LKVARGAS"/>
    <d v="2019-03-18T00:00:00"/>
    <d v="2019-09-09T00:00:00"/>
    <s v=" "/>
    <s v="N"/>
    <m/>
    <x v="1"/>
    <s v="."/>
    <s v="N"/>
    <d v="2019-03-18T00:00:00"/>
    <d v="2019-03-27T00:00:00"/>
    <n v="4"/>
    <m/>
    <m/>
  </r>
  <r>
    <x v="1"/>
    <n v="2019003525"/>
    <d v="2019-04-05T00:00:00"/>
    <s v="SE SOLICITO EL CAMBIO DE DOMICILO DE YUMBO A CALI EN LA MATRICULA 877462-16 Y EN LA DIRECCION DEL DOMICILIO PRINCIPAL SIGUE APARECIENDO YUMBO A PESAR DE QUE LA DIRECCION QUE APARECE ES DE CALI, NO SE DEJO MODIFICAR POR INTERNET."/>
    <s v="A"/>
    <s v="HSARRIA"/>
    <s v=" "/>
    <s v="Unicentro web"/>
    <d v="2019-04-05T00:00:00"/>
    <s v="Origino"/>
    <s v="RESPPROC"/>
    <s v="Gestion Integral"/>
    <s v="Tecnologia"/>
    <s v="Resuelto al Usuario"/>
    <s v=" "/>
    <s v="Asignado a"/>
    <s v="LKVARGAS"/>
    <s v="Registros Pub y Redes Emp"/>
    <s v="Back Correcciones Registro"/>
    <d v="2019-04-05T00:00:00"/>
    <s v="A"/>
    <s v="MERCANTIL"/>
    <n v="877462"/>
    <m/>
    <m/>
    <m/>
    <m/>
    <m/>
    <m/>
    <s v="Inscrito"/>
    <n v="1151939286"/>
    <s v="ISABEL CRISTINA HERRERA LOZADA"/>
    <n v="4481946"/>
    <s v="isa2926@hotmail.com"/>
    <s v="Presencial Verbal"/>
    <n v="3173795495"/>
    <s v="2 Del tramite del documento"/>
    <s v="DIGITACION DOMICILIO"/>
    <s v="Registros Publicos y Redes Emp"/>
    <s v="Renovación"/>
    <s v="."/>
    <s v="."/>
    <s v="SE SOLICITA A TECNOLOGÍA LOS FORMULARIOS WEB PARA VALIDACION DE INFOMACION. MARTES 09/04/2019 09:47 A.M. LKVARGAS: MEDIANTE CAMBIO DE DOMICILIO REGISTRADO BAJO LA INSCRIPCION 18674 DEL 16-12-2016, SE REGISTRÓ ACTA DE CAMBIO DE DOMICILIO AL DOMICILIO CALI,"/>
    <s v="."/>
    <s v="Finalizado"/>
    <s v="LKVARGAS"/>
    <d v="2019-04-09T00:00:00"/>
    <d v="2019-04-16T00:00:00"/>
    <s v="SE ASIGNA COMO RESPONSABLE A TECNOLOGÍA, YA QUE POSTERIOR AL DOMICILIO REGISTRADO, EN EL DILIGENCIAMIENTO DEL FORMULARIO RUES DE RENOVACION SE PERMITIÓ MODIFICAR EL MUNICIPIO PRINCIPAL, DEBIENDO REALIZAR EL CONTROL."/>
    <s v="N"/>
    <m/>
    <x v="1"/>
    <s v="."/>
    <s v="N"/>
    <d v="2019-04-09T00:00:00"/>
    <d v="2019-04-16T00:00:00"/>
    <n v="4"/>
    <m/>
    <m/>
  </r>
  <r>
    <x v="1"/>
    <n v="2019005942"/>
    <d v="2019-06-14T00:00:00"/>
    <s v=" LA SEÑORA YOLANDA SOLICITA SE LE ACTUALICE EL CAPITAL SUSCRITO Y PAGADO DE LA SOCIEDAD YA QUE VERIFICO UN CERTIFICADO QUE TIENE DEL 3 DE MARZO DEL 1998 EN LE CUAL SE EVIDENCIA QUE LOS CAPITALES SON DE 680,000,000 MILLONES Y EL ACTUALMENTE REGISTRAN EN EL"/>
    <s v="A"/>
    <s v="NPCHACON"/>
    <s v=" "/>
    <s v="Principal"/>
    <d v="2019-06-14T00:00:00"/>
    <s v="Origino"/>
    <s v="SINIDENT"/>
    <s v="Registros Pub y Redes Emp"/>
    <s v="Back (Registro)"/>
    <s v="Resuelto al Usuario"/>
    <s v=" "/>
    <s v="Asignado a"/>
    <s v="LKVARGAS"/>
    <s v="Registros Pub y Redes Emp"/>
    <s v="Back Correcciones Registro"/>
    <d v="2019-06-14T00:00:00"/>
    <s v="A"/>
    <s v="MERCANTIL"/>
    <n v="487397"/>
    <m/>
    <m/>
    <m/>
    <m/>
    <m/>
    <m/>
    <s v="Inscrito"/>
    <n v="66840085"/>
    <s v="YOLANDA GUEVARA"/>
    <s v="2705526 Palmira"/>
    <s v="yolanda.guevara@proterra.com.co"/>
    <s v="Telefónica"/>
    <n v="3116620079"/>
    <s v="2 Del tramite del documento"/>
    <s v="DIGITACION DATOS DEL CAPITAL Y PATRIMONIO"/>
    <s v="Registros Publicos y Redes Emp"/>
    <s v="Inscripción"/>
    <s v="."/>
    <s v="."/>
    <s v=".RECLAMO PROCEDE, MEDIANTE LA ESCRITURA NRO. 1245 ARCHIVADA EN EL EXPEDIENTE DE DOCUNET, SE REGISTRÓ REFORMA TOTAL DE ESTATUTOS, ENTRE OTRAS COSAS, BAJO LA INSCRIPCION 4307 DEL 17-06-1998. SE EVIDENCIA EN EL CAPITULO III, ARTICULO 4 DE LOS ESTATUTOS, QUE "/>
    <s v="."/>
    <s v="Finalizado"/>
    <s v="LKVARGAS"/>
    <d v="2019-06-18T00:00:00"/>
    <d v="2019-06-18T00:00:00"/>
    <s v="inscripciones recuperadas por el usuario syste"/>
    <s v="N"/>
    <m/>
    <x v="1"/>
    <s v="."/>
    <s v="N"/>
    <d v="2019-06-18T00:00:00"/>
    <d v="2019-06-18T00:00:00"/>
    <n v="4"/>
    <m/>
    <m/>
  </r>
  <r>
    <x v="1"/>
    <n v="2019006163"/>
    <d v="2019-06-21T00:00:00"/>
    <s v="EL SR. CARLOS CARDONA PRESENTA RECLAMO PORQUE EN EL INSCRITO 1054320-16 DE TEXTILEX MONTOYA S.A.S. REALIZARON LA CONSTITUCION DE LA SOCIEDAD Y EL NOMBRE ESTA ERRADO ASI: TEXTILEX MONTOYA S.A.S., SEGUN EL ARTICULO 1 DE LOS ESTATUTOS ES TEXTILES MONTOYA S.A"/>
    <s v="A"/>
    <s v="LMUNOZ"/>
    <s v=" "/>
    <s v="Principal"/>
    <d v="2019-06-21T00:00:00"/>
    <s v="Origino"/>
    <s v="WBURBANO"/>
    <s v="Registros Pub y Redes Emp"/>
    <s v="Juridica"/>
    <s v="Resuelto al Usuario"/>
    <s v=" "/>
    <s v="Asignado a"/>
    <s v="LKVARGAS"/>
    <s v="Registros Pub y Redes Emp"/>
    <s v="Back Correcciones Registro"/>
    <d v="2019-06-21T00:00:00"/>
    <s v="A"/>
    <s v="MERCANTIL"/>
    <n v="1054320"/>
    <n v="20190336480"/>
    <m/>
    <m/>
    <m/>
    <m/>
    <m/>
    <s v="Inscrito"/>
    <n v="70549017"/>
    <s v="CARLOS CARDONA ZAPATA"/>
    <m/>
    <s v="textilesmontoya@gmail.com"/>
    <s v="Presencial Verbal"/>
    <n v="3166311720"/>
    <s v="2 Del tramite del documento"/>
    <s v="NO SOLICITO CORREGIR/GRABAR/ACTUALIZAR/ RETIRAR INFORMACION"/>
    <s v="Registros Publicos y Redes Emp"/>
    <s v="Inscripción"/>
    <s v="."/>
    <s v="."/>
    <s v="ASIGNO PQR A ABO. DE REGISTRO (WBURBANO) EL RECLAMO PROCEDE, POR FAVOR MODIFICAR LA RAZÓN SOCIAL EN EL SENTIDO DE CAMBIAR LA LETRA X POR S EN LA PALABRA TEXTILEX POR TEXTILES. MODIFICO LA PALABRA &quot;TEXTILEX&quot; POR &quot;TEXTILES&quot; CONTENIDA EN LA RAZON SOCIAL DE L"/>
    <s v="."/>
    <s v="Finalizado"/>
    <s v="LKVARGAS"/>
    <d v="2019-06-21T00:00:00"/>
    <d v="2019-06-25T00:00:00"/>
    <s v="abogado no solicitó corregir razon social, ni realizó requerimiento dado a que la digitacion de la razon social es diferente de formularios y documento privado de constitucion."/>
    <s v="N"/>
    <m/>
    <x v="1"/>
    <s v="."/>
    <s v="N"/>
    <d v="2019-06-21T00:00:00"/>
    <d v="2019-06-25T00:00:00"/>
    <n v="0"/>
    <m/>
    <m/>
  </r>
  <r>
    <x v="1"/>
    <n v="2019006476"/>
    <d v="2019-07-04T00:00:00"/>
    <s v="SE PRESENTO LA SOLICITUD DE UNA CONVERSION DE EU A SAS AL SOLICITAR EL CERTIFICADO APARECE SIGLA EU Y YA ES SAS, ADEMAS APARECE UN CERTIFICADO DE REPRESENTACION LEGAL LA CUAL NO DEBE SALIR CON LOS DATOS DEL TITULAR."/>
    <s v="A"/>
    <s v="ABEDOYA"/>
    <s v=" "/>
    <s v="Principal"/>
    <d v="2019-07-04T00:00:00"/>
    <s v="Origino"/>
    <s v="JCAMACHO"/>
    <s v="Registros Pub y Redes Emp"/>
    <s v="Back (Registro)"/>
    <s v="Resuelto al Usuario"/>
    <s v=" "/>
    <s v="Asignado a"/>
    <s v="JREYES"/>
    <s v="Registros Pub y Redes Emp"/>
    <s v="Back Correcciones Registro"/>
    <d v="2019-07-04T00:00:00"/>
    <s v="A"/>
    <s v="MERCANTIL"/>
    <n v="672826"/>
    <m/>
    <m/>
    <m/>
    <m/>
    <m/>
    <m/>
    <s v="Inscrito"/>
    <n v="16589634"/>
    <s v="FRADDY MONTOYA"/>
    <m/>
    <s v="cashdecolombia@hotmail.com"/>
    <s v="Presencial Verbal"/>
    <n v="3122367418"/>
    <s v="2 Del tramite del documento"/>
    <s v="DIGITACION EN EL NOMBRE DEL PROPIETARIO, ESTABLECIMIENTO O RAZON SOCIAL"/>
    <s v="Registros Publicos y Redes Emp"/>
    <s v="Inscripción"/>
    <s v="."/>
    <s v="."/>
    <s v="SE MODIFICO EL TEXTO EN LA SOCIEDAD. IGUALMENTE SE RETIRO LA SIGLA SE LLAMO AL CELULAR Y SE INFORMO AL INTERESADO QUE YA SE HIZO LA MODIFICACION H,11:00 F: 05/07/2019 "/>
    <s v="."/>
    <s v="Finalizado"/>
    <s v="JREYES"/>
    <d v="2019-07-05T00:00:00"/>
    <d v="2019-08-06T00:00:00"/>
    <s v=" "/>
    <s v="N"/>
    <m/>
    <x v="1"/>
    <s v="."/>
    <s v="N"/>
    <d v="2019-07-05T00:00:00"/>
    <d v="2019-07-05T00:00:00"/>
    <n v="1"/>
    <m/>
    <m/>
  </r>
  <r>
    <x v="1"/>
    <n v="2019007111"/>
    <d v="2019-07-22T00:00:00"/>
    <s v="EL DIA 22072019 SE PRESENTA LA SEÑORA PAOLA ANDREA ENRIQUEZ CAVIEDES IDENTIFICADA CON CC 37083604, REPRESENTANTE LEGAL DE LA SOCIEDAD PREVER SST S.A.S. NIT 901154429 - MT 1007329-16, LA CUAL MANIFIESTA QUE REALIZO EL PAGO DIA 30032019, EN BANCO DAVIVIENDA"/>
    <s v="A"/>
    <s v="LMORENO"/>
    <s v=" "/>
    <s v="Principal"/>
    <d v="2019-07-22T00:00:00"/>
    <s v="Origino"/>
    <s v="."/>
    <s v="."/>
    <s v="."/>
    <s v="Activo"/>
    <s v=" "/>
    <s v="Asignado a"/>
    <s v="YGIRON"/>
    <s v="Gestion Integral"/>
    <s v="Tecnologia"/>
    <d v="2019-07-22T00:00:00"/>
    <s v="A"/>
    <m/>
    <m/>
    <m/>
    <m/>
    <m/>
    <m/>
    <m/>
    <m/>
    <s v="Sin Identificación"/>
    <n v="37083604"/>
    <s v="PAOLA ANDREA ENRIQUEZ CAVIEDES"/>
    <n v="3153401091"/>
    <s v="paola.e.caviedes@hotmail.com"/>
    <s v="Presencial Verbal"/>
    <m/>
    <s v="SIN DATOS EN SOLUCION"/>
    <m/>
    <m/>
    <m/>
    <m/>
    <m/>
    <m/>
    <m/>
    <m/>
    <m/>
    <m/>
    <m/>
    <m/>
    <m/>
    <m/>
    <x v="1"/>
    <m/>
    <m/>
    <m/>
    <m/>
    <n v="-43668"/>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4" cacheId="0" dataOnRows="1" applyNumberFormats="0" applyBorderFormats="0" applyFontFormats="0" applyPatternFormats="0" applyAlignmentFormats="0" applyWidthHeightFormats="1" dataCaption="Datos" updatedVersion="6" showMemberPropertyTips="0" useAutoFormatting="1" itemPrintTitles="1" createdVersion="1" indent="0" compact="0" compactData="0" gridDropZones="1">
  <location ref="BJ2:BK6" firstHeaderRow="2" firstDataRow="2" firstDataCol="1"/>
  <pivotFields count="59">
    <pivotField axis="axisRow" dataField="1" compact="0" outline="0" showAll="0" includeNewItemsInFilter="1">
      <items count="3">
        <item x="0"/>
        <item x="1"/>
        <item t="default"/>
      </items>
    </pivotField>
    <pivotField compact="0" outline="0" showAll="0" includeNewItemsInFilter="1"/>
    <pivotField compact="0" numFmtId="14"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numFmtId="14"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0"/>
  </rowFields>
  <rowItems count="3">
    <i>
      <x/>
    </i>
    <i>
      <x v="1"/>
    </i>
    <i t="grand">
      <x/>
    </i>
  </rowItems>
  <colItems count="1">
    <i/>
  </colItems>
  <dataFields count="1">
    <dataField name="Cuenta de cod_tiponc" fld="0"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name="TablaDinámica5" cacheId="0" dataOnRows="1" applyNumberFormats="0" applyBorderFormats="0" applyFontFormats="0" applyPatternFormats="0" applyAlignmentFormats="0" applyWidthHeightFormats="1" dataCaption="Datos" updatedVersion="6" showMemberPropertyTips="0" useAutoFormatting="1" itemPrintTitles="1" createdVersion="1" indent="0" compact="0" compactData="0" gridDropZones="1">
  <location ref="BJ9:BK13" firstHeaderRow="2" firstDataRow="2" firstDataCol="1"/>
  <pivotFields count="59">
    <pivotField compact="0" outline="0" showAll="0" includeNewItemsInFilter="1"/>
    <pivotField compact="0" outline="0" showAll="0" includeNewItemsInFilter="1"/>
    <pivotField compact="0" numFmtId="14"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numFmtId="14"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dataField="1" compact="0" outline="0" showAll="0" includeNewItemsInFilter="1">
      <items count="4">
        <item x="0"/>
        <item x="1"/>
        <item m="1" x="2"/>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51"/>
  </rowFields>
  <rowItems count="3">
    <i>
      <x/>
    </i>
    <i>
      <x v="1"/>
    </i>
    <i t="grand">
      <x/>
    </i>
  </rowItems>
  <colItems count="1">
    <i/>
  </colItems>
  <dataFields count="1">
    <dataField name="Cuenta de IndProcede" fld="51"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1"/>
  <sheetViews>
    <sheetView workbookViewId="0">
      <selection activeCell="A18" sqref="A18"/>
    </sheetView>
  </sheetViews>
  <sheetFormatPr baseColWidth="10" defaultRowHeight="15" x14ac:dyDescent="0.25"/>
  <sheetData>
    <row r="1" spans="1:1" x14ac:dyDescent="0.25">
      <c r="A1" s="1">
        <v>43466</v>
      </c>
    </row>
    <row r="2" spans="1:1" x14ac:dyDescent="0.25">
      <c r="A2" s="1">
        <v>43472</v>
      </c>
    </row>
    <row r="3" spans="1:1" x14ac:dyDescent="0.25">
      <c r="A3" s="1">
        <v>43549</v>
      </c>
    </row>
    <row r="4" spans="1:1" x14ac:dyDescent="0.25">
      <c r="A4" s="1">
        <v>43573</v>
      </c>
    </row>
    <row r="5" spans="1:1" x14ac:dyDescent="0.25">
      <c r="A5" s="1">
        <v>43574</v>
      </c>
    </row>
    <row r="6" spans="1:1" x14ac:dyDescent="0.25">
      <c r="A6" s="1">
        <v>43586</v>
      </c>
    </row>
    <row r="7" spans="1:1" x14ac:dyDescent="0.25">
      <c r="A7" s="1">
        <v>43619</v>
      </c>
    </row>
    <row r="8" spans="1:1" x14ac:dyDescent="0.25">
      <c r="A8" s="1">
        <v>43640</v>
      </c>
    </row>
    <row r="9" spans="1:1" x14ac:dyDescent="0.25">
      <c r="A9" s="1">
        <v>43647</v>
      </c>
    </row>
    <row r="10" spans="1:1" x14ac:dyDescent="0.25">
      <c r="A10" s="1">
        <v>43684</v>
      </c>
    </row>
    <row r="11" spans="1:1" x14ac:dyDescent="0.25">
      <c r="A11" s="1">
        <v>43696</v>
      </c>
    </row>
    <row r="12" spans="1:1" x14ac:dyDescent="0.25">
      <c r="A12" s="1">
        <v>43752</v>
      </c>
    </row>
    <row r="13" spans="1:1" x14ac:dyDescent="0.25">
      <c r="A13" s="1">
        <v>43780</v>
      </c>
    </row>
    <row r="14" spans="1:1" x14ac:dyDescent="0.25">
      <c r="A14" s="1">
        <v>43824</v>
      </c>
    </row>
    <row r="15" spans="1:1" x14ac:dyDescent="0.25">
      <c r="A15" s="1">
        <v>43775</v>
      </c>
    </row>
    <row r="16" spans="1:1" x14ac:dyDescent="0.25">
      <c r="A16" s="1">
        <v>43831</v>
      </c>
    </row>
    <row r="17" spans="1:1" x14ac:dyDescent="0.25">
      <c r="A17" s="1">
        <v>43836</v>
      </c>
    </row>
    <row r="18" spans="1:1" x14ac:dyDescent="0.25">
      <c r="A18" s="1"/>
    </row>
    <row r="19" spans="1:1" x14ac:dyDescent="0.25">
      <c r="A19" s="1"/>
    </row>
    <row r="20" spans="1:1" x14ac:dyDescent="0.25">
      <c r="A20" s="1"/>
    </row>
    <row r="21" spans="1:1" x14ac:dyDescent="0.25">
      <c r="A21" s="1"/>
    </row>
    <row r="22" spans="1:1" x14ac:dyDescent="0.25">
      <c r="A22" s="1"/>
    </row>
    <row r="23" spans="1:1" x14ac:dyDescent="0.25">
      <c r="A23" s="1"/>
    </row>
    <row r="24" spans="1:1" x14ac:dyDescent="0.25">
      <c r="A24" s="1"/>
    </row>
    <row r="25" spans="1:1" x14ac:dyDescent="0.25">
      <c r="A25" s="1"/>
    </row>
    <row r="26" spans="1:1" x14ac:dyDescent="0.25">
      <c r="A26" s="1"/>
    </row>
    <row r="27" spans="1:1" x14ac:dyDescent="0.25">
      <c r="A27" s="1"/>
    </row>
    <row r="28" spans="1:1" x14ac:dyDescent="0.25">
      <c r="A28" s="1"/>
    </row>
    <row r="29" spans="1:1" x14ac:dyDescent="0.25">
      <c r="A29" s="1"/>
    </row>
    <row r="30" spans="1:1" x14ac:dyDescent="0.25">
      <c r="A30" s="1"/>
    </row>
    <row r="31" spans="1:1" x14ac:dyDescent="0.25">
      <c r="A31" s="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3687"/>
  <sheetViews>
    <sheetView tabSelected="1" topLeftCell="D1" workbookViewId="0">
      <selection activeCell="BL24" sqref="BL24"/>
    </sheetView>
  </sheetViews>
  <sheetFormatPr baseColWidth="10" defaultRowHeight="15" x14ac:dyDescent="0.25"/>
  <cols>
    <col min="1" max="1" width="25.140625" customWidth="1"/>
    <col min="4" max="4" width="11.42578125" customWidth="1"/>
    <col min="5" max="13" width="11.42578125" hidden="1" customWidth="1"/>
    <col min="14" max="14" width="17" hidden="1" customWidth="1"/>
    <col min="15" max="16" width="11.42578125" hidden="1" customWidth="1"/>
    <col min="17" max="17" width="11.42578125" customWidth="1"/>
    <col min="18" max="18" width="32.42578125" customWidth="1"/>
    <col min="19" max="20" width="11.42578125" customWidth="1"/>
    <col min="21" max="23" width="11.42578125" hidden="1" customWidth="1"/>
    <col min="24" max="24" width="15.28515625" hidden="1" customWidth="1"/>
    <col min="25" max="29" width="11.42578125" hidden="1" customWidth="1"/>
    <col min="30" max="30" width="11.42578125" customWidth="1"/>
    <col min="31" max="36" width="11.42578125" hidden="1" customWidth="1"/>
    <col min="37" max="37" width="11.42578125" customWidth="1"/>
    <col min="38" max="38" width="14.42578125" customWidth="1"/>
    <col min="39" max="39" width="11.42578125" hidden="1" customWidth="1"/>
    <col min="40" max="40" width="18.85546875" hidden="1" customWidth="1"/>
    <col min="41" max="51" width="11.42578125" hidden="1" customWidth="1"/>
    <col min="52" max="52" width="10.85546875" customWidth="1"/>
    <col min="53" max="53" width="10.42578125" customWidth="1"/>
    <col min="54" max="54" width="13.85546875" hidden="1" customWidth="1"/>
    <col min="56" max="56" width="11.42578125" customWidth="1"/>
    <col min="57" max="57" width="11.85546875" customWidth="1"/>
    <col min="58" max="58" width="11.42578125" style="17" hidden="1" customWidth="1"/>
    <col min="59" max="59" width="11.42578125" hidden="1" customWidth="1"/>
    <col min="61" max="61" width="5.42578125" bestFit="1" customWidth="1"/>
    <col min="62" max="62" width="20.28515625" bestFit="1" customWidth="1"/>
    <col min="63" max="63" width="5.42578125" bestFit="1" customWidth="1"/>
  </cols>
  <sheetData>
    <row r="1" spans="1:63" x14ac:dyDescent="0.25">
      <c r="A1" s="4" t="s">
        <v>0</v>
      </c>
      <c r="B1" s="4" t="s">
        <v>1</v>
      </c>
      <c r="C1" s="4" t="s">
        <v>2</v>
      </c>
      <c r="D1" s="4" t="s">
        <v>3</v>
      </c>
      <c r="E1" t="s">
        <v>4</v>
      </c>
      <c r="F1" t="s">
        <v>5</v>
      </c>
      <c r="G1" t="s">
        <v>6</v>
      </c>
      <c r="H1" t="s">
        <v>7</v>
      </c>
      <c r="I1" t="s">
        <v>8</v>
      </c>
      <c r="J1" t="s">
        <v>9</v>
      </c>
      <c r="K1" t="s">
        <v>10</v>
      </c>
      <c r="L1" t="s">
        <v>11</v>
      </c>
      <c r="M1" t="s">
        <v>12</v>
      </c>
      <c r="N1" t="s">
        <v>13</v>
      </c>
      <c r="O1" t="s">
        <v>14</v>
      </c>
      <c r="P1" t="s">
        <v>15</v>
      </c>
      <c r="Q1" s="4" t="s">
        <v>16</v>
      </c>
      <c r="R1" s="4"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s="4" t="s">
        <v>54</v>
      </c>
      <c r="BD1" t="s">
        <v>55</v>
      </c>
      <c r="BE1" s="20" t="s">
        <v>14505</v>
      </c>
      <c r="BF1" s="19" t="s">
        <v>14490</v>
      </c>
      <c r="BG1" s="5" t="s">
        <v>14491</v>
      </c>
    </row>
    <row r="2" spans="1:63" x14ac:dyDescent="0.25">
      <c r="A2" t="s">
        <v>99</v>
      </c>
      <c r="B2">
        <v>2019003037</v>
      </c>
      <c r="C2" s="1">
        <v>43552</v>
      </c>
      <c r="D2" t="s">
        <v>3727</v>
      </c>
      <c r="E2" t="s">
        <v>56</v>
      </c>
      <c r="F2" t="s">
        <v>1771</v>
      </c>
      <c r="G2" t="s">
        <v>58</v>
      </c>
      <c r="H2" t="s">
        <v>59</v>
      </c>
      <c r="I2" s="1">
        <v>43552</v>
      </c>
      <c r="J2" t="s">
        <v>60</v>
      </c>
      <c r="K2" t="s">
        <v>74</v>
      </c>
      <c r="L2" t="s">
        <v>74</v>
      </c>
      <c r="M2" t="s">
        <v>68</v>
      </c>
      <c r="N2" t="s">
        <v>64</v>
      </c>
      <c r="O2" t="s">
        <v>58</v>
      </c>
      <c r="P2" t="s">
        <v>65</v>
      </c>
      <c r="Q2" t="s">
        <v>1126</v>
      </c>
      <c r="R2" t="s">
        <v>14494</v>
      </c>
      <c r="S2" t="s">
        <v>1128</v>
      </c>
      <c r="T2" s="1">
        <v>43552</v>
      </c>
      <c r="U2" t="s">
        <v>56</v>
      </c>
      <c r="V2" t="s">
        <v>999</v>
      </c>
      <c r="W2">
        <v>0</v>
      </c>
      <c r="AD2" t="s">
        <v>22</v>
      </c>
      <c r="AF2" t="s">
        <v>3728</v>
      </c>
      <c r="AH2" t="s">
        <v>3729</v>
      </c>
      <c r="AI2" t="s">
        <v>187</v>
      </c>
      <c r="AK2" s="23" t="s">
        <v>106</v>
      </c>
      <c r="AL2" s="23" t="s">
        <v>114</v>
      </c>
      <c r="AM2" s="23" t="s">
        <v>1131</v>
      </c>
      <c r="AN2" s="23" t="s">
        <v>1132</v>
      </c>
      <c r="AO2" s="23" t="s">
        <v>74</v>
      </c>
      <c r="AP2" s="23" t="s">
        <v>74</v>
      </c>
      <c r="AQ2" s="23" t="s">
        <v>14500</v>
      </c>
      <c r="AR2" s="23" t="s">
        <v>74</v>
      </c>
      <c r="AS2" s="23" t="s">
        <v>267</v>
      </c>
      <c r="AT2" s="23" t="s">
        <v>79</v>
      </c>
      <c r="AU2" s="24">
        <v>43552</v>
      </c>
      <c r="AV2" s="24">
        <v>43605</v>
      </c>
      <c r="AW2" s="23" t="s">
        <v>58</v>
      </c>
      <c r="AX2" s="23" t="s">
        <v>75</v>
      </c>
      <c r="AY2" s="23"/>
      <c r="AZ2" s="23" t="s">
        <v>75</v>
      </c>
      <c r="BA2" s="23" t="s">
        <v>74</v>
      </c>
      <c r="BB2" s="23" t="s">
        <v>75</v>
      </c>
      <c r="BC2" s="24">
        <v>43577</v>
      </c>
      <c r="BD2" s="24">
        <v>43577</v>
      </c>
      <c r="BE2" s="23">
        <f>SUM(NETWORKDAYS(C2,BC2,0),-1)</f>
        <v>17</v>
      </c>
      <c r="BF2" s="23" t="e">
        <f>SUM(NETWORKDAYS.INTL(C2,BC2,1,festivos!#REF!),-1)</f>
        <v>#REF!</v>
      </c>
      <c r="BG2" s="23" t="s">
        <v>14492</v>
      </c>
      <c r="BH2" s="23"/>
      <c r="BJ2" s="9" t="s">
        <v>14501</v>
      </c>
      <c r="BK2" s="12"/>
    </row>
    <row r="3" spans="1:63" x14ac:dyDescent="0.25">
      <c r="A3" t="s">
        <v>99</v>
      </c>
      <c r="B3">
        <v>2019000298</v>
      </c>
      <c r="C3" s="1">
        <v>43481</v>
      </c>
      <c r="D3" t="s">
        <v>551</v>
      </c>
      <c r="E3" t="s">
        <v>56</v>
      </c>
      <c r="F3" t="s">
        <v>427</v>
      </c>
      <c r="G3" t="s">
        <v>58</v>
      </c>
      <c r="H3" t="s">
        <v>59</v>
      </c>
      <c r="I3" s="1">
        <v>43481</v>
      </c>
      <c r="J3" t="s">
        <v>60</v>
      </c>
      <c r="K3" t="s">
        <v>74</v>
      </c>
      <c r="L3" t="s">
        <v>74</v>
      </c>
      <c r="M3" t="s">
        <v>74</v>
      </c>
      <c r="N3" t="s">
        <v>267</v>
      </c>
      <c r="O3" t="s">
        <v>58</v>
      </c>
      <c r="P3" t="s">
        <v>65</v>
      </c>
      <c r="Q3" t="s">
        <v>552</v>
      </c>
      <c r="R3" t="s">
        <v>182</v>
      </c>
      <c r="S3" t="s">
        <v>429</v>
      </c>
      <c r="T3" s="1">
        <v>43481</v>
      </c>
      <c r="U3" t="s">
        <v>56</v>
      </c>
      <c r="AD3" t="s">
        <v>103</v>
      </c>
      <c r="AE3">
        <v>12980017</v>
      </c>
      <c r="AF3" t="s">
        <v>553</v>
      </c>
      <c r="AG3">
        <v>3110808</v>
      </c>
      <c r="AH3" t="s">
        <v>554</v>
      </c>
      <c r="AI3" t="s">
        <v>187</v>
      </c>
      <c r="AJ3">
        <v>3226515394</v>
      </c>
      <c r="AK3" s="23" t="s">
        <v>555</v>
      </c>
      <c r="AL3" s="23"/>
      <c r="AM3" s="23"/>
      <c r="AN3" s="23"/>
      <c r="AO3" s="23"/>
      <c r="AP3" s="23"/>
      <c r="AQ3" s="23"/>
      <c r="AR3" s="23"/>
      <c r="AS3" s="23"/>
      <c r="AT3" s="23"/>
      <c r="AU3" s="23"/>
      <c r="AV3" s="23"/>
      <c r="AW3" s="23"/>
      <c r="AX3" s="23"/>
      <c r="AY3" s="23"/>
      <c r="AZ3" s="23" t="s">
        <v>76</v>
      </c>
      <c r="BA3" s="23"/>
      <c r="BB3" s="23"/>
      <c r="BC3" s="24">
        <v>43871</v>
      </c>
      <c r="BD3" s="24">
        <v>43871</v>
      </c>
      <c r="BE3" s="23">
        <f>SUM(NETWORKDAYS(C3,BC3,0),-1)</f>
        <v>278</v>
      </c>
      <c r="BF3" s="23" t="e">
        <f>SUM(NETWORKDAYS.INTL(C3,BC3,1,festivos!#REF!),-1)</f>
        <v>#REF!</v>
      </c>
      <c r="BG3" s="23" t="s">
        <v>14492</v>
      </c>
      <c r="BH3" s="23"/>
      <c r="BJ3" s="9" t="s">
        <v>0</v>
      </c>
      <c r="BK3" s="12" t="s">
        <v>14496</v>
      </c>
    </row>
    <row r="4" spans="1:63" x14ac:dyDescent="0.25">
      <c r="A4" t="s">
        <v>128</v>
      </c>
      <c r="B4">
        <v>2019007111</v>
      </c>
      <c r="C4" s="1">
        <v>43668</v>
      </c>
      <c r="D4" t="s">
        <v>8548</v>
      </c>
      <c r="E4" t="s">
        <v>56</v>
      </c>
      <c r="F4" t="s">
        <v>390</v>
      </c>
      <c r="G4" t="s">
        <v>58</v>
      </c>
      <c r="H4" t="s">
        <v>59</v>
      </c>
      <c r="I4" s="1">
        <v>43668</v>
      </c>
      <c r="J4" t="s">
        <v>60</v>
      </c>
      <c r="K4" t="s">
        <v>74</v>
      </c>
      <c r="L4" t="s">
        <v>74</v>
      </c>
      <c r="M4" t="s">
        <v>74</v>
      </c>
      <c r="N4" t="s">
        <v>267</v>
      </c>
      <c r="O4" t="s">
        <v>58</v>
      </c>
      <c r="P4" t="s">
        <v>65</v>
      </c>
      <c r="Q4" t="s">
        <v>8549</v>
      </c>
      <c r="R4" t="s">
        <v>62</v>
      </c>
      <c r="S4" t="s">
        <v>63</v>
      </c>
      <c r="T4" s="1">
        <v>43668</v>
      </c>
      <c r="U4" t="s">
        <v>56</v>
      </c>
      <c r="AD4" t="s">
        <v>103</v>
      </c>
      <c r="AE4">
        <v>37083604</v>
      </c>
      <c r="AF4" t="s">
        <v>8550</v>
      </c>
      <c r="AG4">
        <v>3153401091</v>
      </c>
      <c r="AH4" t="s">
        <v>8551</v>
      </c>
      <c r="AI4" t="s">
        <v>157</v>
      </c>
      <c r="AK4" s="23" t="s">
        <v>555</v>
      </c>
      <c r="AL4" s="23"/>
      <c r="AM4" s="23"/>
      <c r="AN4" s="23"/>
      <c r="AO4" s="23"/>
      <c r="AP4" s="23"/>
      <c r="AQ4" s="23" t="s">
        <v>14503</v>
      </c>
      <c r="AR4" s="23"/>
      <c r="AS4" s="23"/>
      <c r="AT4" s="23"/>
      <c r="AU4" s="23"/>
      <c r="AV4" s="23"/>
      <c r="AW4" s="23"/>
      <c r="AX4" s="23"/>
      <c r="AY4" s="23"/>
      <c r="AZ4" s="23" t="s">
        <v>76</v>
      </c>
      <c r="BA4" s="23"/>
      <c r="BB4" s="23"/>
      <c r="BC4" s="24">
        <v>43857</v>
      </c>
      <c r="BD4" s="24">
        <v>43857</v>
      </c>
      <c r="BE4" s="25">
        <f t="shared" ref="BE4:BE12" si="0">BC4-C4</f>
        <v>189</v>
      </c>
      <c r="BF4" s="23" t="e">
        <f>SUM(NETWORKDAYS.INTL(C4,BC4,1,festivos!#REF!),-1)</f>
        <v>#REF!</v>
      </c>
      <c r="BG4" s="23" t="s">
        <v>14492</v>
      </c>
      <c r="BH4" s="23"/>
      <c r="BJ4" s="8" t="s">
        <v>99</v>
      </c>
      <c r="BK4" s="13">
        <v>2192</v>
      </c>
    </row>
    <row r="5" spans="1:63" x14ac:dyDescent="0.25">
      <c r="A5" t="s">
        <v>128</v>
      </c>
      <c r="B5">
        <v>2019001532</v>
      </c>
      <c r="C5" s="1">
        <v>43521</v>
      </c>
      <c r="D5" t="s">
        <v>2216</v>
      </c>
      <c r="E5" t="s">
        <v>56</v>
      </c>
      <c r="F5" t="s">
        <v>217</v>
      </c>
      <c r="G5" t="s">
        <v>58</v>
      </c>
      <c r="H5" t="s">
        <v>59</v>
      </c>
      <c r="I5" s="1">
        <v>43521</v>
      </c>
      <c r="J5" t="s">
        <v>60</v>
      </c>
      <c r="K5" t="s">
        <v>225</v>
      </c>
      <c r="L5" t="s">
        <v>67</v>
      </c>
      <c r="M5" t="s">
        <v>2217</v>
      </c>
      <c r="N5" t="s">
        <v>64</v>
      </c>
      <c r="O5" t="s">
        <v>58</v>
      </c>
      <c r="P5" t="s">
        <v>65</v>
      </c>
      <c r="Q5" t="s">
        <v>2218</v>
      </c>
      <c r="R5" t="s">
        <v>67</v>
      </c>
      <c r="S5" t="s">
        <v>2217</v>
      </c>
      <c r="T5" s="1">
        <v>43521</v>
      </c>
      <c r="U5" t="s">
        <v>56</v>
      </c>
      <c r="V5" t="s">
        <v>84</v>
      </c>
      <c r="W5">
        <v>188547</v>
      </c>
      <c r="AD5" t="s">
        <v>22</v>
      </c>
      <c r="AF5" t="s">
        <v>2219</v>
      </c>
      <c r="AG5">
        <v>4860202</v>
      </c>
      <c r="AI5" t="s">
        <v>179</v>
      </c>
      <c r="AK5" s="23" t="s">
        <v>188</v>
      </c>
      <c r="AL5" s="23" t="s">
        <v>2103</v>
      </c>
      <c r="AM5" s="23" t="s">
        <v>2220</v>
      </c>
      <c r="AN5" s="23" t="s">
        <v>2220</v>
      </c>
      <c r="AO5" s="23" t="s">
        <v>74</v>
      </c>
      <c r="AP5" s="23" t="s">
        <v>74</v>
      </c>
      <c r="AQ5" s="23" t="s">
        <v>2221</v>
      </c>
      <c r="AR5" s="23" t="s">
        <v>74</v>
      </c>
      <c r="AS5" s="23" t="s">
        <v>64</v>
      </c>
      <c r="AT5" s="23" t="s">
        <v>2218</v>
      </c>
      <c r="AU5" s="24">
        <v>43671</v>
      </c>
      <c r="AV5" s="24">
        <v>43718</v>
      </c>
      <c r="AW5" s="23" t="s">
        <v>58</v>
      </c>
      <c r="AX5" s="23" t="s">
        <v>75</v>
      </c>
      <c r="AY5" s="23"/>
      <c r="AZ5" s="23" t="s">
        <v>76</v>
      </c>
      <c r="BA5" s="23" t="s">
        <v>74</v>
      </c>
      <c r="BB5" s="23" t="s">
        <v>75</v>
      </c>
      <c r="BC5" s="24">
        <v>43671</v>
      </c>
      <c r="BD5" s="24">
        <v>43718</v>
      </c>
      <c r="BE5" s="25">
        <f t="shared" si="0"/>
        <v>150</v>
      </c>
      <c r="BF5" s="23">
        <f>SUM(NETWORKDAYS.INTL(C5,BC5,1,festivos!A1:A25),-1)</f>
        <v>101</v>
      </c>
      <c r="BG5" s="23" t="str">
        <f>IF(BF5&lt;=15,"cumple","NO")</f>
        <v>NO</v>
      </c>
      <c r="BH5" s="23"/>
      <c r="BJ5" s="10" t="s">
        <v>128</v>
      </c>
      <c r="BK5" s="14">
        <v>1494</v>
      </c>
    </row>
    <row r="6" spans="1:63" x14ac:dyDescent="0.25">
      <c r="A6" t="s">
        <v>128</v>
      </c>
      <c r="B6">
        <v>2019005540</v>
      </c>
      <c r="C6" s="1">
        <v>43615</v>
      </c>
      <c r="D6" t="s">
        <v>6377</v>
      </c>
      <c r="E6" t="s">
        <v>56</v>
      </c>
      <c r="F6" t="s">
        <v>282</v>
      </c>
      <c r="G6" t="s">
        <v>58</v>
      </c>
      <c r="H6" t="s">
        <v>59</v>
      </c>
      <c r="I6" s="1">
        <v>43615</v>
      </c>
      <c r="J6" t="s">
        <v>60</v>
      </c>
      <c r="K6" t="s">
        <v>509</v>
      </c>
      <c r="L6" t="s">
        <v>62</v>
      </c>
      <c r="M6" t="s">
        <v>63</v>
      </c>
      <c r="N6" t="s">
        <v>64</v>
      </c>
      <c r="O6" t="s">
        <v>58</v>
      </c>
      <c r="P6" t="s">
        <v>65</v>
      </c>
      <c r="Q6" t="s">
        <v>514</v>
      </c>
      <c r="R6" t="s">
        <v>62</v>
      </c>
      <c r="S6" t="s">
        <v>63</v>
      </c>
      <c r="T6" s="1">
        <v>43615</v>
      </c>
      <c r="U6" t="s">
        <v>56</v>
      </c>
      <c r="V6" t="s">
        <v>69</v>
      </c>
      <c r="W6">
        <v>251</v>
      </c>
      <c r="AD6" t="s">
        <v>22</v>
      </c>
      <c r="AF6" t="s">
        <v>6378</v>
      </c>
      <c r="AG6">
        <v>3330000</v>
      </c>
      <c r="AH6" t="s">
        <v>6379</v>
      </c>
      <c r="AI6" t="s">
        <v>187</v>
      </c>
      <c r="AJ6" t="s">
        <v>6380</v>
      </c>
      <c r="AK6" s="23" t="s">
        <v>188</v>
      </c>
      <c r="AL6" s="23" t="s">
        <v>2699</v>
      </c>
      <c r="AM6" s="23" t="s">
        <v>72</v>
      </c>
      <c r="AN6" s="23" t="s">
        <v>546</v>
      </c>
      <c r="AO6" s="23" t="s">
        <v>74</v>
      </c>
      <c r="AP6" s="23" t="s">
        <v>74</v>
      </c>
      <c r="AQ6" s="23" t="s">
        <v>6381</v>
      </c>
      <c r="AR6" s="23" t="s">
        <v>74</v>
      </c>
      <c r="AS6" s="23" t="s">
        <v>64</v>
      </c>
      <c r="AT6" s="23" t="s">
        <v>514</v>
      </c>
      <c r="AU6" s="24">
        <v>43654</v>
      </c>
      <c r="AV6" s="24">
        <v>43719</v>
      </c>
      <c r="AW6" s="23" t="s">
        <v>58</v>
      </c>
      <c r="AX6" s="23" t="s">
        <v>75</v>
      </c>
      <c r="AY6" s="23"/>
      <c r="AZ6" s="23" t="s">
        <v>76</v>
      </c>
      <c r="BA6" s="23" t="s">
        <v>74</v>
      </c>
      <c r="BB6" s="23" t="s">
        <v>75</v>
      </c>
      <c r="BC6" s="24">
        <v>43719</v>
      </c>
      <c r="BD6" s="24">
        <v>43719</v>
      </c>
      <c r="BE6" s="25">
        <f t="shared" si="0"/>
        <v>104</v>
      </c>
      <c r="BF6" s="23">
        <f>SUM(NETWORKDAYS.INTL(C6,BC6,1,festivos!A2:A26),-1)</f>
        <v>69</v>
      </c>
      <c r="BG6" s="23" t="str">
        <f t="shared" ref="BG6:BG69" si="1">IF(BF6&lt;=15,"cumple","NO")</f>
        <v>NO</v>
      </c>
      <c r="BH6" s="23"/>
      <c r="BJ6" s="11" t="s">
        <v>14495</v>
      </c>
      <c r="BK6" s="15">
        <v>3686</v>
      </c>
    </row>
    <row r="7" spans="1:63" x14ac:dyDescent="0.25">
      <c r="A7" t="s">
        <v>128</v>
      </c>
      <c r="B7">
        <v>2019000910</v>
      </c>
      <c r="C7" s="1">
        <v>43501</v>
      </c>
      <c r="D7" t="s">
        <v>1402</v>
      </c>
      <c r="E7" t="s">
        <v>56</v>
      </c>
      <c r="F7" t="s">
        <v>161</v>
      </c>
      <c r="G7" t="s">
        <v>58</v>
      </c>
      <c r="H7" t="s">
        <v>59</v>
      </c>
      <c r="I7" s="1">
        <v>43501</v>
      </c>
      <c r="J7" t="s">
        <v>60</v>
      </c>
      <c r="K7" t="s">
        <v>514</v>
      </c>
      <c r="L7" t="s">
        <v>62</v>
      </c>
      <c r="M7" t="s">
        <v>63</v>
      </c>
      <c r="N7" t="s">
        <v>64</v>
      </c>
      <c r="O7" t="s">
        <v>58</v>
      </c>
      <c r="P7" t="s">
        <v>65</v>
      </c>
      <c r="Q7" t="s">
        <v>161</v>
      </c>
      <c r="R7" t="s">
        <v>182</v>
      </c>
      <c r="S7" t="s">
        <v>183</v>
      </c>
      <c r="T7" s="1">
        <v>43501</v>
      </c>
      <c r="U7" t="s">
        <v>56</v>
      </c>
      <c r="V7" t="s">
        <v>84</v>
      </c>
      <c r="W7">
        <v>969832</v>
      </c>
      <c r="AD7" t="s">
        <v>22</v>
      </c>
      <c r="AE7">
        <v>1151935320</v>
      </c>
      <c r="AF7" t="s">
        <v>1403</v>
      </c>
      <c r="AH7" t="s">
        <v>1404</v>
      </c>
      <c r="AI7" t="s">
        <v>135</v>
      </c>
      <c r="AJ7">
        <v>3156164043</v>
      </c>
      <c r="AK7" s="23" t="s">
        <v>188</v>
      </c>
      <c r="AL7" s="23" t="s">
        <v>512</v>
      </c>
      <c r="AM7" s="23" t="s">
        <v>72</v>
      </c>
      <c r="AN7" s="23" t="s">
        <v>405</v>
      </c>
      <c r="AO7" s="23" t="s">
        <v>74</v>
      </c>
      <c r="AP7" s="23" t="s">
        <v>74</v>
      </c>
      <c r="AQ7" s="23" t="s">
        <v>1405</v>
      </c>
      <c r="AR7" s="23" t="s">
        <v>74</v>
      </c>
      <c r="AS7" s="23" t="s">
        <v>64</v>
      </c>
      <c r="AT7" s="23" t="s">
        <v>514</v>
      </c>
      <c r="AU7" s="24">
        <v>43598</v>
      </c>
      <c r="AV7" s="24">
        <v>43599</v>
      </c>
      <c r="AW7" s="23" t="s">
        <v>58</v>
      </c>
      <c r="AX7" s="23" t="s">
        <v>75</v>
      </c>
      <c r="AY7" s="23"/>
      <c r="AZ7" s="23" t="s">
        <v>76</v>
      </c>
      <c r="BA7" s="23" t="s">
        <v>74</v>
      </c>
      <c r="BB7" s="23" t="s">
        <v>75</v>
      </c>
      <c r="BC7" s="24">
        <v>43598</v>
      </c>
      <c r="BD7" s="24">
        <v>43599</v>
      </c>
      <c r="BE7" s="25">
        <f t="shared" si="0"/>
        <v>97</v>
      </c>
      <c r="BF7" s="23">
        <f>SUM(NETWORKDAYS.INTL(C7,BC7,1,festivos!A3:A27),-1)</f>
        <v>65</v>
      </c>
      <c r="BG7" s="23" t="str">
        <f t="shared" si="1"/>
        <v>NO</v>
      </c>
      <c r="BH7" s="23"/>
    </row>
    <row r="8" spans="1:63" x14ac:dyDescent="0.25">
      <c r="A8" t="s">
        <v>128</v>
      </c>
      <c r="B8">
        <v>2019001078</v>
      </c>
      <c r="C8" s="1">
        <v>43504</v>
      </c>
      <c r="D8" t="s">
        <v>1579</v>
      </c>
      <c r="E8" t="s">
        <v>56</v>
      </c>
      <c r="F8" t="s">
        <v>130</v>
      </c>
      <c r="G8" t="s">
        <v>58</v>
      </c>
      <c r="H8" t="s">
        <v>59</v>
      </c>
      <c r="I8" s="1">
        <v>43504</v>
      </c>
      <c r="J8" t="s">
        <v>60</v>
      </c>
      <c r="K8" t="s">
        <v>509</v>
      </c>
      <c r="L8" t="s">
        <v>62</v>
      </c>
      <c r="M8" t="s">
        <v>63</v>
      </c>
      <c r="N8" t="s">
        <v>64</v>
      </c>
      <c r="O8" t="s">
        <v>58</v>
      </c>
      <c r="P8" t="s">
        <v>65</v>
      </c>
      <c r="Q8" t="s">
        <v>161</v>
      </c>
      <c r="R8" t="s">
        <v>182</v>
      </c>
      <c r="S8" t="s">
        <v>183</v>
      </c>
      <c r="T8" s="1">
        <v>43504</v>
      </c>
      <c r="U8" t="s">
        <v>56</v>
      </c>
      <c r="V8" t="s">
        <v>84</v>
      </c>
      <c r="AD8" t="s">
        <v>103</v>
      </c>
      <c r="AF8" t="s">
        <v>1580</v>
      </c>
      <c r="AH8" t="s">
        <v>1581</v>
      </c>
      <c r="AI8" t="s">
        <v>187</v>
      </c>
      <c r="AK8" s="23" t="s">
        <v>188</v>
      </c>
      <c r="AL8" s="23" t="s">
        <v>512</v>
      </c>
      <c r="AM8" s="23" t="s">
        <v>72</v>
      </c>
      <c r="AN8" s="23" t="s">
        <v>405</v>
      </c>
      <c r="AO8" s="23" t="s">
        <v>74</v>
      </c>
      <c r="AP8" s="23" t="s">
        <v>74</v>
      </c>
      <c r="AQ8" s="23" t="s">
        <v>1582</v>
      </c>
      <c r="AR8" s="23" t="s">
        <v>74</v>
      </c>
      <c r="AS8" s="23" t="s">
        <v>64</v>
      </c>
      <c r="AT8" s="23" t="s">
        <v>514</v>
      </c>
      <c r="AU8" s="24">
        <v>43598</v>
      </c>
      <c r="AV8" s="24">
        <v>43601</v>
      </c>
      <c r="AW8" s="23" t="s">
        <v>58</v>
      </c>
      <c r="AX8" s="23" t="s">
        <v>75</v>
      </c>
      <c r="AY8" s="23"/>
      <c r="AZ8" s="23" t="s">
        <v>76</v>
      </c>
      <c r="BA8" s="23" t="s">
        <v>74</v>
      </c>
      <c r="BB8" s="23" t="s">
        <v>75</v>
      </c>
      <c r="BC8" s="24">
        <v>43598</v>
      </c>
      <c r="BD8" s="24">
        <v>43601</v>
      </c>
      <c r="BE8" s="25">
        <f t="shared" si="0"/>
        <v>94</v>
      </c>
      <c r="BF8" s="23">
        <f>SUM(NETWORKDAYS.INTL(C8,BC8,1,festivos!A4:A28),-1)</f>
        <v>63</v>
      </c>
      <c r="BG8" s="23" t="str">
        <f t="shared" si="1"/>
        <v>NO</v>
      </c>
      <c r="BH8" s="23"/>
    </row>
    <row r="9" spans="1:63" x14ac:dyDescent="0.25">
      <c r="A9" t="s">
        <v>128</v>
      </c>
      <c r="B9">
        <v>2019001163</v>
      </c>
      <c r="C9" s="1">
        <v>43508</v>
      </c>
      <c r="D9" t="s">
        <v>1711</v>
      </c>
      <c r="E9" t="s">
        <v>56</v>
      </c>
      <c r="F9" t="s">
        <v>368</v>
      </c>
      <c r="G9" t="s">
        <v>58</v>
      </c>
      <c r="H9" t="s">
        <v>524</v>
      </c>
      <c r="I9" s="1">
        <v>43508</v>
      </c>
      <c r="J9" t="s">
        <v>60</v>
      </c>
      <c r="K9" t="s">
        <v>78</v>
      </c>
      <c r="L9" t="s">
        <v>67</v>
      </c>
      <c r="M9" t="s">
        <v>68</v>
      </c>
      <c r="N9" t="s">
        <v>64</v>
      </c>
      <c r="O9" t="s">
        <v>58</v>
      </c>
      <c r="P9" t="s">
        <v>65</v>
      </c>
      <c r="Q9" t="s">
        <v>404</v>
      </c>
      <c r="R9" t="s">
        <v>67</v>
      </c>
      <c r="S9" t="s">
        <v>184</v>
      </c>
      <c r="T9" s="1">
        <v>43508</v>
      </c>
      <c r="U9" t="s">
        <v>56</v>
      </c>
      <c r="V9" t="s">
        <v>84</v>
      </c>
      <c r="W9">
        <v>9808</v>
      </c>
      <c r="AD9" t="s">
        <v>569</v>
      </c>
      <c r="AE9">
        <v>6324602</v>
      </c>
      <c r="AF9" t="s">
        <v>1712</v>
      </c>
      <c r="AG9">
        <v>6088888</v>
      </c>
      <c r="AH9" t="s">
        <v>1581</v>
      </c>
      <c r="AI9" t="s">
        <v>157</v>
      </c>
      <c r="AJ9">
        <v>3147982006</v>
      </c>
      <c r="AK9" s="23" t="s">
        <v>70</v>
      </c>
      <c r="AL9" s="23" t="s">
        <v>1713</v>
      </c>
      <c r="AM9" s="23" t="s">
        <v>72</v>
      </c>
      <c r="AN9" s="23" t="s">
        <v>405</v>
      </c>
      <c r="AO9" s="23" t="s">
        <v>74</v>
      </c>
      <c r="AP9" s="23" t="s">
        <v>74</v>
      </c>
      <c r="AQ9" s="23" t="s">
        <v>1714</v>
      </c>
      <c r="AR9" s="23" t="s">
        <v>74</v>
      </c>
      <c r="AS9" s="23" t="s">
        <v>64</v>
      </c>
      <c r="AT9" s="23" t="s">
        <v>404</v>
      </c>
      <c r="AU9" s="24">
        <v>43600</v>
      </c>
      <c r="AV9" s="24">
        <v>43847</v>
      </c>
      <c r="AW9" s="23" t="s">
        <v>58</v>
      </c>
      <c r="AX9" s="23" t="s">
        <v>75</v>
      </c>
      <c r="AY9" s="23"/>
      <c r="AZ9" s="23" t="s">
        <v>75</v>
      </c>
      <c r="BA9" s="23" t="s">
        <v>74</v>
      </c>
      <c r="BB9" s="23" t="s">
        <v>75</v>
      </c>
      <c r="BC9" s="24">
        <v>43600</v>
      </c>
      <c r="BD9" s="24">
        <v>43600</v>
      </c>
      <c r="BE9" s="25">
        <f t="shared" si="0"/>
        <v>92</v>
      </c>
      <c r="BF9" s="23">
        <f>SUM(NETWORKDAYS.INTL(C9,BC9,1,festivos!A5:A29),-1)</f>
        <v>64</v>
      </c>
      <c r="BG9" s="23" t="str">
        <f t="shared" si="1"/>
        <v>NO</v>
      </c>
      <c r="BH9" s="23"/>
      <c r="BJ9" s="9" t="s">
        <v>14502</v>
      </c>
      <c r="BK9" s="12"/>
    </row>
    <row r="10" spans="1:63" x14ac:dyDescent="0.25">
      <c r="A10" t="s">
        <v>128</v>
      </c>
      <c r="B10">
        <v>2019001136</v>
      </c>
      <c r="C10" s="1">
        <v>43507</v>
      </c>
      <c r="D10" t="s">
        <v>1661</v>
      </c>
      <c r="E10" t="s">
        <v>56</v>
      </c>
      <c r="F10" t="s">
        <v>161</v>
      </c>
      <c r="G10" t="s">
        <v>58</v>
      </c>
      <c r="H10" t="s">
        <v>59</v>
      </c>
      <c r="I10" s="1">
        <v>43507</v>
      </c>
      <c r="J10" t="s">
        <v>60</v>
      </c>
      <c r="K10" t="s">
        <v>61</v>
      </c>
      <c r="L10" t="s">
        <v>62</v>
      </c>
      <c r="M10" t="s">
        <v>63</v>
      </c>
      <c r="N10" t="s">
        <v>64</v>
      </c>
      <c r="O10" t="s">
        <v>58</v>
      </c>
      <c r="P10" t="s">
        <v>65</v>
      </c>
      <c r="Q10" t="s">
        <v>1662</v>
      </c>
      <c r="R10" t="s">
        <v>182</v>
      </c>
      <c r="S10" t="s">
        <v>183</v>
      </c>
      <c r="T10" s="1">
        <v>43507</v>
      </c>
      <c r="U10" t="s">
        <v>56</v>
      </c>
      <c r="V10" t="s">
        <v>84</v>
      </c>
      <c r="W10">
        <v>1034365</v>
      </c>
      <c r="AD10" t="s">
        <v>22</v>
      </c>
      <c r="AE10">
        <v>67031456</v>
      </c>
      <c r="AF10" t="s">
        <v>1663</v>
      </c>
      <c r="AH10" t="s">
        <v>1664</v>
      </c>
      <c r="AI10" t="s">
        <v>135</v>
      </c>
      <c r="AJ10">
        <v>3136638260</v>
      </c>
      <c r="AK10" s="23" t="s">
        <v>188</v>
      </c>
      <c r="AL10" s="23" t="s">
        <v>512</v>
      </c>
      <c r="AM10" s="23" t="s">
        <v>72</v>
      </c>
      <c r="AN10" s="23" t="s">
        <v>405</v>
      </c>
      <c r="AO10" s="23" t="s">
        <v>74</v>
      </c>
      <c r="AP10" s="23" t="s">
        <v>74</v>
      </c>
      <c r="AQ10" s="23" t="s">
        <v>1665</v>
      </c>
      <c r="AR10" s="23" t="s">
        <v>74</v>
      </c>
      <c r="AS10" s="23" t="s">
        <v>64</v>
      </c>
      <c r="AT10" s="23" t="s">
        <v>514</v>
      </c>
      <c r="AU10" s="24">
        <v>43598</v>
      </c>
      <c r="AV10" s="24">
        <v>43600</v>
      </c>
      <c r="AW10" s="23" t="s">
        <v>58</v>
      </c>
      <c r="AX10" s="23" t="s">
        <v>75</v>
      </c>
      <c r="AY10" s="23"/>
      <c r="AZ10" s="23" t="s">
        <v>76</v>
      </c>
      <c r="BA10" s="23" t="s">
        <v>74</v>
      </c>
      <c r="BB10" s="23" t="s">
        <v>75</v>
      </c>
      <c r="BC10" s="24">
        <v>43598</v>
      </c>
      <c r="BD10" s="24">
        <v>43600</v>
      </c>
      <c r="BE10" s="25">
        <f t="shared" si="0"/>
        <v>91</v>
      </c>
      <c r="BF10" s="23">
        <f>SUM(NETWORKDAYS.INTL(C10,BC10,1,festivos!A6:A30),-1)</f>
        <v>64</v>
      </c>
      <c r="BG10" s="23" t="str">
        <f t="shared" si="1"/>
        <v>NO</v>
      </c>
      <c r="BH10" s="23"/>
      <c r="BJ10" s="9" t="s">
        <v>51</v>
      </c>
      <c r="BK10" s="12" t="s">
        <v>14496</v>
      </c>
    </row>
    <row r="11" spans="1:63" x14ac:dyDescent="0.25">
      <c r="A11" t="s">
        <v>128</v>
      </c>
      <c r="B11">
        <v>2019001142</v>
      </c>
      <c r="C11" s="1">
        <v>43507</v>
      </c>
      <c r="D11" t="s">
        <v>1674</v>
      </c>
      <c r="E11" t="s">
        <v>56</v>
      </c>
      <c r="F11" t="s">
        <v>161</v>
      </c>
      <c r="G11" t="s">
        <v>58</v>
      </c>
      <c r="H11" t="s">
        <v>59</v>
      </c>
      <c r="I11" s="1">
        <v>43507</v>
      </c>
      <c r="J11" t="s">
        <v>60</v>
      </c>
      <c r="K11" t="s">
        <v>161</v>
      </c>
      <c r="L11" t="s">
        <v>182</v>
      </c>
      <c r="M11" t="s">
        <v>183</v>
      </c>
      <c r="N11" t="s">
        <v>64</v>
      </c>
      <c r="O11" t="s">
        <v>58</v>
      </c>
      <c r="P11" t="s">
        <v>65</v>
      </c>
      <c r="Q11" t="s">
        <v>161</v>
      </c>
      <c r="R11" t="s">
        <v>182</v>
      </c>
      <c r="S11" t="s">
        <v>183</v>
      </c>
      <c r="T11" s="1">
        <v>43507</v>
      </c>
      <c r="U11" t="s">
        <v>56</v>
      </c>
      <c r="AD11" t="s">
        <v>103</v>
      </c>
      <c r="AE11">
        <v>39325952</v>
      </c>
      <c r="AF11" t="s">
        <v>1675</v>
      </c>
      <c r="AG11">
        <v>2887286</v>
      </c>
      <c r="AH11" t="s">
        <v>1676</v>
      </c>
      <c r="AI11" t="s">
        <v>135</v>
      </c>
      <c r="AJ11">
        <v>3007462367</v>
      </c>
      <c r="AK11" s="23" t="s">
        <v>188</v>
      </c>
      <c r="AL11" s="23" t="s">
        <v>512</v>
      </c>
      <c r="AM11" s="23" t="s">
        <v>72</v>
      </c>
      <c r="AN11" s="23" t="s">
        <v>405</v>
      </c>
      <c r="AO11" s="23" t="s">
        <v>74</v>
      </c>
      <c r="AP11" s="23" t="s">
        <v>74</v>
      </c>
      <c r="AQ11" s="23" t="s">
        <v>1677</v>
      </c>
      <c r="AR11" s="23" t="s">
        <v>74</v>
      </c>
      <c r="AS11" s="23" t="s">
        <v>64</v>
      </c>
      <c r="AT11" s="23" t="s">
        <v>514</v>
      </c>
      <c r="AU11" s="24">
        <v>43598</v>
      </c>
      <c r="AV11" s="24">
        <v>43599</v>
      </c>
      <c r="AW11" s="23" t="s">
        <v>58</v>
      </c>
      <c r="AX11" s="23" t="s">
        <v>75</v>
      </c>
      <c r="AY11" s="23"/>
      <c r="AZ11" s="23" t="s">
        <v>76</v>
      </c>
      <c r="BA11" s="23" t="s">
        <v>74</v>
      </c>
      <c r="BB11" s="23" t="s">
        <v>75</v>
      </c>
      <c r="BC11" s="24">
        <v>43598</v>
      </c>
      <c r="BD11" s="24">
        <v>43599</v>
      </c>
      <c r="BE11" s="25">
        <f t="shared" si="0"/>
        <v>91</v>
      </c>
      <c r="BF11" s="23">
        <f>SUM(NETWORKDAYS.INTL(C11,BC11,1,festivos!A7:A31),-1)</f>
        <v>65</v>
      </c>
      <c r="BG11" s="23" t="str">
        <f t="shared" si="1"/>
        <v>NO</v>
      </c>
      <c r="BH11" s="23"/>
      <c r="BJ11" s="8" t="s">
        <v>75</v>
      </c>
      <c r="BK11" s="13">
        <v>200</v>
      </c>
    </row>
    <row r="12" spans="1:63" x14ac:dyDescent="0.25">
      <c r="A12" t="s">
        <v>128</v>
      </c>
      <c r="B12">
        <v>2019001573</v>
      </c>
      <c r="C12" s="1">
        <v>43521</v>
      </c>
      <c r="D12" t="s">
        <v>2284</v>
      </c>
      <c r="E12" t="s">
        <v>56</v>
      </c>
      <c r="F12" t="s">
        <v>161</v>
      </c>
      <c r="G12" t="s">
        <v>58</v>
      </c>
      <c r="H12" t="s">
        <v>59</v>
      </c>
      <c r="I12" s="1">
        <v>43521</v>
      </c>
      <c r="J12" t="s">
        <v>60</v>
      </c>
      <c r="K12" t="s">
        <v>509</v>
      </c>
      <c r="L12" t="s">
        <v>62</v>
      </c>
      <c r="M12" t="s">
        <v>1302</v>
      </c>
      <c r="N12" t="s">
        <v>64</v>
      </c>
      <c r="O12" t="s">
        <v>58</v>
      </c>
      <c r="P12" t="s">
        <v>65</v>
      </c>
      <c r="Q12" t="s">
        <v>514</v>
      </c>
      <c r="R12" t="s">
        <v>62</v>
      </c>
      <c r="S12" t="s">
        <v>63</v>
      </c>
      <c r="T12" s="1">
        <v>43521</v>
      </c>
      <c r="U12" t="s">
        <v>56</v>
      </c>
      <c r="V12" t="s">
        <v>84</v>
      </c>
      <c r="W12">
        <v>762617</v>
      </c>
      <c r="AD12" t="s">
        <v>22</v>
      </c>
      <c r="AE12">
        <v>31969889</v>
      </c>
      <c r="AF12" t="s">
        <v>2285</v>
      </c>
      <c r="AG12" t="s">
        <v>2286</v>
      </c>
      <c r="AH12" t="s">
        <v>2287</v>
      </c>
      <c r="AI12" t="s">
        <v>135</v>
      </c>
      <c r="AJ12">
        <v>3232865730</v>
      </c>
      <c r="AK12" s="23" t="s">
        <v>188</v>
      </c>
      <c r="AL12" s="23" t="s">
        <v>512</v>
      </c>
      <c r="AM12" s="23" t="s">
        <v>72</v>
      </c>
      <c r="AN12" s="23" t="s">
        <v>405</v>
      </c>
      <c r="AO12" s="23" t="s">
        <v>74</v>
      </c>
      <c r="AP12" s="23" t="s">
        <v>74</v>
      </c>
      <c r="AQ12" s="23" t="s">
        <v>2288</v>
      </c>
      <c r="AR12" s="23" t="s">
        <v>74</v>
      </c>
      <c r="AS12" s="23" t="s">
        <v>64</v>
      </c>
      <c r="AT12" s="23" t="s">
        <v>514</v>
      </c>
      <c r="AU12" s="24">
        <v>43598</v>
      </c>
      <c r="AV12" s="24">
        <v>43599</v>
      </c>
      <c r="AW12" s="23" t="s">
        <v>58</v>
      </c>
      <c r="AX12" s="23" t="s">
        <v>75</v>
      </c>
      <c r="AY12" s="23"/>
      <c r="AZ12" s="23" t="s">
        <v>76</v>
      </c>
      <c r="BA12" s="23" t="s">
        <v>74</v>
      </c>
      <c r="BB12" s="23" t="s">
        <v>75</v>
      </c>
      <c r="BC12" s="24">
        <v>43598</v>
      </c>
      <c r="BD12" s="24">
        <v>43599</v>
      </c>
      <c r="BE12" s="25">
        <f t="shared" si="0"/>
        <v>77</v>
      </c>
      <c r="BF12" s="23">
        <f>SUM(NETWORKDAYS.INTL(C12,BC12,1,festivos!A8:A32),-1)</f>
        <v>55</v>
      </c>
      <c r="BG12" s="23" t="str">
        <f t="shared" si="1"/>
        <v>NO</v>
      </c>
      <c r="BH12" s="23"/>
      <c r="BJ12" s="10" t="s">
        <v>76</v>
      </c>
      <c r="BK12" s="14">
        <v>3486</v>
      </c>
    </row>
    <row r="13" spans="1:63" x14ac:dyDescent="0.25">
      <c r="A13" t="s">
        <v>99</v>
      </c>
      <c r="B13">
        <v>2019001013</v>
      </c>
      <c r="C13" s="1">
        <v>43503</v>
      </c>
      <c r="D13" t="s">
        <v>1513</v>
      </c>
      <c r="E13" t="s">
        <v>56</v>
      </c>
      <c r="F13" t="s">
        <v>1125</v>
      </c>
      <c r="G13" t="s">
        <v>58</v>
      </c>
      <c r="H13" t="s">
        <v>59</v>
      </c>
      <c r="I13" s="1">
        <v>43503</v>
      </c>
      <c r="J13" t="s">
        <v>60</v>
      </c>
      <c r="K13" t="s">
        <v>74</v>
      </c>
      <c r="L13" t="s">
        <v>74</v>
      </c>
      <c r="M13" t="s">
        <v>74</v>
      </c>
      <c r="N13" t="s">
        <v>64</v>
      </c>
      <c r="O13" t="s">
        <v>58</v>
      </c>
      <c r="P13" t="s">
        <v>65</v>
      </c>
      <c r="Q13" t="s">
        <v>1126</v>
      </c>
      <c r="R13" t="s">
        <v>1127</v>
      </c>
      <c r="S13" t="s">
        <v>1128</v>
      </c>
      <c r="T13" s="1">
        <v>43503</v>
      </c>
      <c r="U13" t="s">
        <v>56</v>
      </c>
      <c r="V13" t="s">
        <v>999</v>
      </c>
      <c r="W13">
        <v>0</v>
      </c>
      <c r="AD13" t="s">
        <v>22</v>
      </c>
      <c r="AF13" t="s">
        <v>1514</v>
      </c>
      <c r="AH13" t="s">
        <v>1515</v>
      </c>
      <c r="AI13" t="s">
        <v>179</v>
      </c>
      <c r="AJ13">
        <v>3176650139</v>
      </c>
      <c r="AK13" s="23" t="s">
        <v>106</v>
      </c>
      <c r="AL13" s="23" t="s">
        <v>114</v>
      </c>
      <c r="AM13" s="23" t="s">
        <v>1131</v>
      </c>
      <c r="AN13" s="23" t="s">
        <v>1132</v>
      </c>
      <c r="AO13" s="23" t="s">
        <v>74</v>
      </c>
      <c r="AP13" s="23" t="s">
        <v>74</v>
      </c>
      <c r="AQ13" s="23" t="s">
        <v>1516</v>
      </c>
      <c r="AR13" s="23" t="s">
        <v>74</v>
      </c>
      <c r="AS13" s="23" t="s">
        <v>64</v>
      </c>
      <c r="AT13" s="23" t="s">
        <v>1126</v>
      </c>
      <c r="AU13" s="24">
        <v>43608</v>
      </c>
      <c r="AV13" s="24">
        <v>43608</v>
      </c>
      <c r="AW13" s="23" t="s">
        <v>58</v>
      </c>
      <c r="AX13" s="23" t="s">
        <v>75</v>
      </c>
      <c r="AY13" s="23"/>
      <c r="AZ13" s="23" t="s">
        <v>76</v>
      </c>
      <c r="BA13" s="23" t="s">
        <v>74</v>
      </c>
      <c r="BB13" s="23" t="s">
        <v>75</v>
      </c>
      <c r="BC13" s="24">
        <v>43608</v>
      </c>
      <c r="BD13" s="24">
        <v>43608</v>
      </c>
      <c r="BE13" s="23">
        <f>SUM(NETWORKDAYS(C13,BC13,0),-1)</f>
        <v>75</v>
      </c>
      <c r="BF13" s="23">
        <f>SUM(NETWORKDAYS.INTL(C13,BC13,1,festivos!A9:A33),-1)</f>
        <v>75</v>
      </c>
      <c r="BG13" s="23" t="str">
        <f t="shared" si="1"/>
        <v>NO</v>
      </c>
      <c r="BH13" s="23"/>
      <c r="BJ13" s="11" t="s">
        <v>14495</v>
      </c>
      <c r="BK13" s="15">
        <v>3686</v>
      </c>
    </row>
    <row r="14" spans="1:63" x14ac:dyDescent="0.25">
      <c r="A14" t="s">
        <v>128</v>
      </c>
      <c r="B14">
        <v>2019001702</v>
      </c>
      <c r="C14" s="1">
        <v>43524</v>
      </c>
      <c r="D14" t="s">
        <v>2414</v>
      </c>
      <c r="E14" t="s">
        <v>56</v>
      </c>
      <c r="F14" t="s">
        <v>333</v>
      </c>
      <c r="G14" t="s">
        <v>58</v>
      </c>
      <c r="H14" t="s">
        <v>118</v>
      </c>
      <c r="I14" s="1">
        <v>43524</v>
      </c>
      <c r="J14" t="s">
        <v>60</v>
      </c>
      <c r="K14" t="s">
        <v>509</v>
      </c>
      <c r="L14" t="s">
        <v>62</v>
      </c>
      <c r="M14" t="s">
        <v>63</v>
      </c>
      <c r="N14" t="s">
        <v>64</v>
      </c>
      <c r="O14" t="s">
        <v>58</v>
      </c>
      <c r="P14" t="s">
        <v>65</v>
      </c>
      <c r="Q14" t="s">
        <v>161</v>
      </c>
      <c r="R14" t="s">
        <v>182</v>
      </c>
      <c r="S14" t="s">
        <v>183</v>
      </c>
      <c r="T14" s="1">
        <v>43524</v>
      </c>
      <c r="U14" t="s">
        <v>56</v>
      </c>
      <c r="V14" t="s">
        <v>69</v>
      </c>
      <c r="AD14" t="s">
        <v>103</v>
      </c>
      <c r="AF14" t="s">
        <v>2415</v>
      </c>
      <c r="AH14" t="s">
        <v>2416</v>
      </c>
      <c r="AI14" t="s">
        <v>157</v>
      </c>
      <c r="AJ14">
        <v>3127579414</v>
      </c>
      <c r="AK14" s="23" t="s">
        <v>188</v>
      </c>
      <c r="AL14" s="23" t="s">
        <v>512</v>
      </c>
      <c r="AM14" s="23" t="s">
        <v>72</v>
      </c>
      <c r="AN14" s="23" t="s">
        <v>405</v>
      </c>
      <c r="AO14" s="23" t="s">
        <v>74</v>
      </c>
      <c r="AP14" s="23" t="s">
        <v>74</v>
      </c>
      <c r="AQ14" s="23" t="s">
        <v>2417</v>
      </c>
      <c r="AR14" s="23" t="s">
        <v>74</v>
      </c>
      <c r="AS14" s="23" t="s">
        <v>64</v>
      </c>
      <c r="AT14" s="23" t="s">
        <v>514</v>
      </c>
      <c r="AU14" s="24">
        <v>43598</v>
      </c>
      <c r="AV14" s="24">
        <v>43601</v>
      </c>
      <c r="AW14" s="23" t="s">
        <v>58</v>
      </c>
      <c r="AX14" s="23" t="s">
        <v>75</v>
      </c>
      <c r="AY14" s="23"/>
      <c r="AZ14" s="23" t="s">
        <v>76</v>
      </c>
      <c r="BA14" s="23" t="s">
        <v>74</v>
      </c>
      <c r="BB14" s="23" t="s">
        <v>75</v>
      </c>
      <c r="BC14" s="24">
        <v>43598</v>
      </c>
      <c r="BD14" s="24">
        <v>43601</v>
      </c>
      <c r="BE14" s="25">
        <f>BC14-C14</f>
        <v>74</v>
      </c>
      <c r="BF14" s="23">
        <f>SUM(NETWORKDAYS.INTL(C14,BC14,1,festivos!A10:A34),-1)</f>
        <v>52</v>
      </c>
      <c r="BG14" s="23" t="str">
        <f t="shared" si="1"/>
        <v>NO</v>
      </c>
      <c r="BH14" s="23"/>
    </row>
    <row r="15" spans="1:63" x14ac:dyDescent="0.25">
      <c r="A15" t="s">
        <v>99</v>
      </c>
      <c r="B15">
        <v>2019000420</v>
      </c>
      <c r="C15" s="1">
        <v>43486</v>
      </c>
      <c r="D15" t="s">
        <v>751</v>
      </c>
      <c r="E15" t="s">
        <v>56</v>
      </c>
      <c r="F15" t="s">
        <v>217</v>
      </c>
      <c r="G15" t="s">
        <v>58</v>
      </c>
      <c r="H15" t="s">
        <v>59</v>
      </c>
      <c r="I15" s="1">
        <v>43486</v>
      </c>
      <c r="J15" t="s">
        <v>60</v>
      </c>
      <c r="K15" t="s">
        <v>74</v>
      </c>
      <c r="L15" t="s">
        <v>74</v>
      </c>
      <c r="M15" t="s">
        <v>74</v>
      </c>
      <c r="N15" t="s">
        <v>64</v>
      </c>
      <c r="O15" t="s">
        <v>58</v>
      </c>
      <c r="P15" t="s">
        <v>65</v>
      </c>
      <c r="Q15" t="s">
        <v>199</v>
      </c>
      <c r="R15" t="s">
        <v>67</v>
      </c>
      <c r="S15" t="s">
        <v>132</v>
      </c>
      <c r="T15" s="1">
        <v>43486</v>
      </c>
      <c r="U15" t="s">
        <v>56</v>
      </c>
      <c r="V15" t="s">
        <v>752</v>
      </c>
      <c r="AD15" t="s">
        <v>103</v>
      </c>
      <c r="AF15" t="s">
        <v>753</v>
      </c>
      <c r="AI15" t="s">
        <v>261</v>
      </c>
      <c r="AK15" s="23" t="s">
        <v>106</v>
      </c>
      <c r="AL15" s="23" t="s">
        <v>114</v>
      </c>
      <c r="AM15" s="23" t="s">
        <v>72</v>
      </c>
      <c r="AN15" s="23" t="s">
        <v>99</v>
      </c>
      <c r="AO15" s="23" t="s">
        <v>74</v>
      </c>
      <c r="AP15" s="23" t="s">
        <v>74</v>
      </c>
      <c r="AQ15" s="23" t="s">
        <v>754</v>
      </c>
      <c r="AR15" s="23" t="s">
        <v>74</v>
      </c>
      <c r="AS15" s="23" t="s">
        <v>64</v>
      </c>
      <c r="AT15" s="23" t="s">
        <v>199</v>
      </c>
      <c r="AU15" s="24">
        <v>43581</v>
      </c>
      <c r="AV15" s="24">
        <v>43587</v>
      </c>
      <c r="AW15" s="23" t="s">
        <v>58</v>
      </c>
      <c r="AX15" s="23" t="s">
        <v>75</v>
      </c>
      <c r="AY15" s="23"/>
      <c r="AZ15" s="23" t="s">
        <v>76</v>
      </c>
      <c r="BA15" s="23" t="s">
        <v>109</v>
      </c>
      <c r="BB15" s="23" t="s">
        <v>75</v>
      </c>
      <c r="BC15" s="24">
        <v>43587</v>
      </c>
      <c r="BD15" s="24">
        <v>43587</v>
      </c>
      <c r="BE15" s="23">
        <f>SUM(NETWORKDAYS(C15,BC15,0),-1)</f>
        <v>73</v>
      </c>
      <c r="BF15" s="23">
        <f>SUM(NETWORKDAYS.INTL(C15,BC15,1,festivos!A11:A35),-1)</f>
        <v>73</v>
      </c>
      <c r="BG15" s="23" t="str">
        <f t="shared" si="1"/>
        <v>NO</v>
      </c>
      <c r="BH15" s="23"/>
    </row>
    <row r="16" spans="1:63" x14ac:dyDescent="0.25">
      <c r="A16" t="s">
        <v>99</v>
      </c>
      <c r="B16">
        <v>2019003529</v>
      </c>
      <c r="C16" s="1">
        <v>43560</v>
      </c>
      <c r="D16" t="s">
        <v>4094</v>
      </c>
      <c r="E16" t="s">
        <v>56</v>
      </c>
      <c r="F16" t="s">
        <v>101</v>
      </c>
      <c r="G16" t="s">
        <v>58</v>
      </c>
      <c r="H16" t="s">
        <v>59</v>
      </c>
      <c r="I16" s="1">
        <v>43560</v>
      </c>
      <c r="J16" t="s">
        <v>60</v>
      </c>
      <c r="K16" t="s">
        <v>74</v>
      </c>
      <c r="L16" t="s">
        <v>74</v>
      </c>
      <c r="M16" t="s">
        <v>74</v>
      </c>
      <c r="N16" t="s">
        <v>64</v>
      </c>
      <c r="O16" t="s">
        <v>58</v>
      </c>
      <c r="P16" t="s">
        <v>65</v>
      </c>
      <c r="Q16" t="s">
        <v>384</v>
      </c>
      <c r="R16" t="s">
        <v>67</v>
      </c>
      <c r="S16" t="s">
        <v>68</v>
      </c>
      <c r="T16" s="1">
        <v>43560</v>
      </c>
      <c r="U16" t="s">
        <v>56</v>
      </c>
      <c r="AD16" t="s">
        <v>103</v>
      </c>
      <c r="AF16" t="s">
        <v>4095</v>
      </c>
      <c r="AG16">
        <v>2339602</v>
      </c>
      <c r="AK16" s="23" t="s">
        <v>106</v>
      </c>
      <c r="AL16" s="23" t="s">
        <v>114</v>
      </c>
      <c r="AM16" s="23" t="s">
        <v>72</v>
      </c>
      <c r="AN16" s="23" t="s">
        <v>99</v>
      </c>
      <c r="AO16" s="23" t="s">
        <v>74</v>
      </c>
      <c r="AP16" s="23" t="s">
        <v>74</v>
      </c>
      <c r="AQ16" s="23" t="s">
        <v>4096</v>
      </c>
      <c r="AR16" s="23" t="s">
        <v>74</v>
      </c>
      <c r="AS16" s="23" t="s">
        <v>64</v>
      </c>
      <c r="AT16" s="23" t="s">
        <v>101</v>
      </c>
      <c r="AU16" s="24">
        <v>43563</v>
      </c>
      <c r="AV16" s="24">
        <v>43663</v>
      </c>
      <c r="AW16" s="23" t="s">
        <v>4097</v>
      </c>
      <c r="AX16" s="23" t="s">
        <v>75</v>
      </c>
      <c r="AY16" s="23"/>
      <c r="AZ16" s="23" t="s">
        <v>76</v>
      </c>
      <c r="BA16" s="23" t="s">
        <v>14497</v>
      </c>
      <c r="BB16" s="23" t="s">
        <v>75</v>
      </c>
      <c r="BC16" s="24">
        <v>43663</v>
      </c>
      <c r="BD16" s="24">
        <v>43663</v>
      </c>
      <c r="BE16" s="23">
        <f>SUM(NETWORKDAYS(C16,BC16,0),-1)</f>
        <v>73</v>
      </c>
      <c r="BF16" s="23">
        <f>SUM(NETWORKDAYS.INTL(C16,BC16,1,festivos!A12:A36),-1)</f>
        <v>73</v>
      </c>
      <c r="BG16" s="23" t="str">
        <f t="shared" si="1"/>
        <v>NO</v>
      </c>
      <c r="BH16" s="23"/>
      <c r="BJ16" s="21" t="s">
        <v>14504</v>
      </c>
    </row>
    <row r="17" spans="1:62" x14ac:dyDescent="0.25">
      <c r="A17" t="s">
        <v>99</v>
      </c>
      <c r="B17">
        <v>2019003530</v>
      </c>
      <c r="C17" s="1">
        <v>43560</v>
      </c>
      <c r="D17" t="s">
        <v>4098</v>
      </c>
      <c r="E17" t="s">
        <v>56</v>
      </c>
      <c r="F17" t="s">
        <v>101</v>
      </c>
      <c r="G17" t="s">
        <v>58</v>
      </c>
      <c r="H17" t="s">
        <v>59</v>
      </c>
      <c r="I17" s="1">
        <v>43560</v>
      </c>
      <c r="J17" t="s">
        <v>60</v>
      </c>
      <c r="K17" t="s">
        <v>74</v>
      </c>
      <c r="L17" t="s">
        <v>74</v>
      </c>
      <c r="M17" t="s">
        <v>74</v>
      </c>
      <c r="N17" t="s">
        <v>64</v>
      </c>
      <c r="O17" t="s">
        <v>58</v>
      </c>
      <c r="P17" t="s">
        <v>65</v>
      </c>
      <c r="Q17" t="s">
        <v>1504</v>
      </c>
      <c r="R17" t="s">
        <v>1127</v>
      </c>
      <c r="S17" t="s">
        <v>1128</v>
      </c>
      <c r="T17" s="1">
        <v>43560</v>
      </c>
      <c r="U17" t="s">
        <v>56</v>
      </c>
      <c r="V17" t="s">
        <v>84</v>
      </c>
      <c r="W17">
        <v>949757</v>
      </c>
      <c r="AD17" t="s">
        <v>103</v>
      </c>
      <c r="AF17" t="s">
        <v>4099</v>
      </c>
      <c r="AG17" t="s">
        <v>2847</v>
      </c>
      <c r="AH17" t="s">
        <v>4100</v>
      </c>
      <c r="AK17" s="23" t="s">
        <v>188</v>
      </c>
      <c r="AL17" s="23" t="s">
        <v>4101</v>
      </c>
      <c r="AM17" s="23" t="s">
        <v>1131</v>
      </c>
      <c r="AN17" s="23" t="s">
        <v>4102</v>
      </c>
      <c r="AO17" s="23" t="s">
        <v>74</v>
      </c>
      <c r="AP17" s="23" t="s">
        <v>74</v>
      </c>
      <c r="AQ17" s="23" t="s">
        <v>4103</v>
      </c>
      <c r="AR17" s="23" t="s">
        <v>74</v>
      </c>
      <c r="AS17" s="23" t="s">
        <v>64</v>
      </c>
      <c r="AT17" s="23" t="s">
        <v>101</v>
      </c>
      <c r="AU17" s="24">
        <v>43563</v>
      </c>
      <c r="AV17" s="24">
        <v>43661</v>
      </c>
      <c r="AW17" s="23" t="s">
        <v>58</v>
      </c>
      <c r="AX17" s="23" t="s">
        <v>75</v>
      </c>
      <c r="AY17" s="23"/>
      <c r="AZ17" s="23" t="s">
        <v>76</v>
      </c>
      <c r="BA17" s="23" t="s">
        <v>74</v>
      </c>
      <c r="BB17" s="23" t="s">
        <v>75</v>
      </c>
      <c r="BC17" s="24">
        <v>43661</v>
      </c>
      <c r="BD17" s="24">
        <v>43661</v>
      </c>
      <c r="BE17" s="23">
        <f>SUM(NETWORKDAYS(C17,BC17,0),-1)</f>
        <v>71</v>
      </c>
      <c r="BF17" s="23">
        <f>SUM(NETWORKDAYS.INTL(C17,BC17,1,festivos!A13:A37),-1)</f>
        <v>71</v>
      </c>
      <c r="BG17" s="23" t="str">
        <f t="shared" si="1"/>
        <v>NO</v>
      </c>
      <c r="BH17" s="23"/>
      <c r="BJ17">
        <v>3686</v>
      </c>
    </row>
    <row r="18" spans="1:62" x14ac:dyDescent="0.25">
      <c r="A18" t="s">
        <v>128</v>
      </c>
      <c r="B18">
        <v>2019003364</v>
      </c>
      <c r="C18" s="1">
        <v>43557</v>
      </c>
      <c r="D18" t="s">
        <v>3927</v>
      </c>
      <c r="E18" t="s">
        <v>56</v>
      </c>
      <c r="F18" t="s">
        <v>101</v>
      </c>
      <c r="G18" t="s">
        <v>58</v>
      </c>
      <c r="H18" t="s">
        <v>59</v>
      </c>
      <c r="I18" s="1">
        <v>43557</v>
      </c>
      <c r="J18" t="s">
        <v>60</v>
      </c>
      <c r="K18" t="s">
        <v>225</v>
      </c>
      <c r="L18" t="s">
        <v>67</v>
      </c>
      <c r="M18" t="s">
        <v>96</v>
      </c>
      <c r="N18" t="s">
        <v>64</v>
      </c>
      <c r="O18" t="s">
        <v>58</v>
      </c>
      <c r="P18" t="s">
        <v>65</v>
      </c>
      <c r="Q18" t="s">
        <v>101</v>
      </c>
      <c r="R18" t="s">
        <v>67</v>
      </c>
      <c r="S18" t="s">
        <v>184</v>
      </c>
      <c r="T18" s="1">
        <v>43557</v>
      </c>
      <c r="U18" t="s">
        <v>56</v>
      </c>
      <c r="V18" t="s">
        <v>84</v>
      </c>
      <c r="W18">
        <v>1106968</v>
      </c>
      <c r="AD18" t="s">
        <v>103</v>
      </c>
      <c r="AF18" t="s">
        <v>3928</v>
      </c>
      <c r="AG18">
        <v>3750705</v>
      </c>
      <c r="AH18" t="s">
        <v>3929</v>
      </c>
      <c r="AK18" s="23" t="s">
        <v>196</v>
      </c>
      <c r="AL18" s="23" t="s">
        <v>197</v>
      </c>
      <c r="AM18" s="23" t="s">
        <v>72</v>
      </c>
      <c r="AN18" s="23" t="s">
        <v>198</v>
      </c>
      <c r="AO18" s="23" t="s">
        <v>74</v>
      </c>
      <c r="AP18" s="23" t="s">
        <v>74</v>
      </c>
      <c r="AQ18" s="23" t="s">
        <v>3930</v>
      </c>
      <c r="AR18" s="23" t="s">
        <v>74</v>
      </c>
      <c r="AS18" s="23" t="s">
        <v>64</v>
      </c>
      <c r="AT18" s="23" t="s">
        <v>101</v>
      </c>
      <c r="AU18" s="24">
        <v>43577</v>
      </c>
      <c r="AV18" s="24">
        <v>43847</v>
      </c>
      <c r="AW18" s="23" t="s">
        <v>3931</v>
      </c>
      <c r="AX18" s="23" t="s">
        <v>75</v>
      </c>
      <c r="AY18" s="23"/>
      <c r="AZ18" s="23" t="s">
        <v>75</v>
      </c>
      <c r="BA18" s="23" t="s">
        <v>74</v>
      </c>
      <c r="BB18" s="23" t="s">
        <v>75</v>
      </c>
      <c r="BC18" s="24">
        <v>43628</v>
      </c>
      <c r="BD18" s="24">
        <v>43628</v>
      </c>
      <c r="BE18" s="25">
        <f>BC18-C18</f>
        <v>71</v>
      </c>
      <c r="BF18" s="23">
        <f>SUM(NETWORKDAYS.INTL(C18,BC18,1,festivos!A14:A38),-1)</f>
        <v>51</v>
      </c>
      <c r="BG18" s="23" t="str">
        <f t="shared" si="1"/>
        <v>NO</v>
      </c>
      <c r="BH18" s="23"/>
    </row>
    <row r="19" spans="1:62" x14ac:dyDescent="0.25">
      <c r="A19" t="s">
        <v>99</v>
      </c>
      <c r="B19">
        <v>2019001271</v>
      </c>
      <c r="C19" s="1">
        <v>43511</v>
      </c>
      <c r="D19" t="s">
        <v>1879</v>
      </c>
      <c r="E19" t="s">
        <v>56</v>
      </c>
      <c r="F19" t="s">
        <v>1125</v>
      </c>
      <c r="G19" t="s">
        <v>58</v>
      </c>
      <c r="H19" t="s">
        <v>59</v>
      </c>
      <c r="I19" s="1">
        <v>43511</v>
      </c>
      <c r="J19" t="s">
        <v>60</v>
      </c>
      <c r="K19" t="s">
        <v>74</v>
      </c>
      <c r="L19" t="s">
        <v>74</v>
      </c>
      <c r="M19" t="s">
        <v>74</v>
      </c>
      <c r="N19" t="s">
        <v>64</v>
      </c>
      <c r="O19" t="s">
        <v>58</v>
      </c>
      <c r="P19" t="s">
        <v>65</v>
      </c>
      <c r="Q19" t="s">
        <v>1126</v>
      </c>
      <c r="R19" t="s">
        <v>1127</v>
      </c>
      <c r="S19" t="s">
        <v>1128</v>
      </c>
      <c r="T19" s="1">
        <v>43511</v>
      </c>
      <c r="U19" t="s">
        <v>56</v>
      </c>
      <c r="V19" t="s">
        <v>999</v>
      </c>
      <c r="W19">
        <v>0</v>
      </c>
      <c r="AD19" t="s">
        <v>22</v>
      </c>
      <c r="AF19" t="s">
        <v>1880</v>
      </c>
      <c r="AG19">
        <v>6113595</v>
      </c>
      <c r="AH19" t="s">
        <v>1881</v>
      </c>
      <c r="AI19" t="s">
        <v>179</v>
      </c>
      <c r="AK19" s="23" t="s">
        <v>106</v>
      </c>
      <c r="AL19" s="23" t="s">
        <v>114</v>
      </c>
      <c r="AM19" s="23" t="s">
        <v>1131</v>
      </c>
      <c r="AN19" s="23" t="s">
        <v>1132</v>
      </c>
      <c r="AO19" s="23" t="s">
        <v>74</v>
      </c>
      <c r="AP19" s="23" t="s">
        <v>74</v>
      </c>
      <c r="AQ19" s="23" t="s">
        <v>1882</v>
      </c>
      <c r="AR19" s="23" t="s">
        <v>74</v>
      </c>
      <c r="AS19" s="23" t="s">
        <v>64</v>
      </c>
      <c r="AT19" s="23" t="s">
        <v>1126</v>
      </c>
      <c r="AU19" s="24">
        <v>43608</v>
      </c>
      <c r="AV19" s="24">
        <v>43608</v>
      </c>
      <c r="AW19" s="23" t="s">
        <v>58</v>
      </c>
      <c r="AX19" s="23" t="s">
        <v>75</v>
      </c>
      <c r="AY19" s="23"/>
      <c r="AZ19" s="23" t="s">
        <v>76</v>
      </c>
      <c r="BA19" s="23" t="s">
        <v>74</v>
      </c>
      <c r="BB19" s="23" t="s">
        <v>75</v>
      </c>
      <c r="BC19" s="24">
        <v>43608</v>
      </c>
      <c r="BD19" s="24">
        <v>43608</v>
      </c>
      <c r="BE19" s="23">
        <f>SUM(NETWORKDAYS(C19,BC19,0),-1)</f>
        <v>69</v>
      </c>
      <c r="BF19" s="23">
        <f>SUM(NETWORKDAYS.INTL(C19,BC19,1,festivos!A15:A39),-1)</f>
        <v>69</v>
      </c>
      <c r="BG19" s="23" t="str">
        <f t="shared" si="1"/>
        <v>NO</v>
      </c>
      <c r="BH19" s="23"/>
    </row>
    <row r="20" spans="1:62" x14ac:dyDescent="0.25">
      <c r="A20" t="s">
        <v>99</v>
      </c>
      <c r="B20">
        <v>2019009475</v>
      </c>
      <c r="C20" s="1">
        <v>43753</v>
      </c>
      <c r="D20" t="s">
        <v>12063</v>
      </c>
      <c r="E20" t="s">
        <v>56</v>
      </c>
      <c r="F20" t="s">
        <v>11457</v>
      </c>
      <c r="G20" t="s">
        <v>58</v>
      </c>
      <c r="H20" t="s">
        <v>59</v>
      </c>
      <c r="I20" s="1">
        <v>43753</v>
      </c>
      <c r="J20" t="s">
        <v>60</v>
      </c>
      <c r="K20" t="s">
        <v>74</v>
      </c>
      <c r="L20" t="s">
        <v>74</v>
      </c>
      <c r="M20" t="s">
        <v>74</v>
      </c>
      <c r="N20" t="s">
        <v>267</v>
      </c>
      <c r="O20" t="s">
        <v>58</v>
      </c>
      <c r="P20" t="s">
        <v>65</v>
      </c>
      <c r="Q20" t="s">
        <v>2973</v>
      </c>
      <c r="R20" t="s">
        <v>182</v>
      </c>
      <c r="S20" t="s">
        <v>429</v>
      </c>
      <c r="T20" s="1">
        <v>43753</v>
      </c>
      <c r="U20" t="s">
        <v>56</v>
      </c>
      <c r="AD20" t="s">
        <v>103</v>
      </c>
      <c r="AE20">
        <v>31574956</v>
      </c>
      <c r="AF20" t="s">
        <v>12064</v>
      </c>
      <c r="AG20">
        <v>3469894</v>
      </c>
      <c r="AH20" t="s">
        <v>12065</v>
      </c>
      <c r="AJ20">
        <v>3168302859</v>
      </c>
      <c r="AK20" s="23" t="s">
        <v>106</v>
      </c>
      <c r="AL20" s="23" t="s">
        <v>197</v>
      </c>
      <c r="AM20" s="23" t="s">
        <v>429</v>
      </c>
      <c r="AN20" s="23" t="s">
        <v>99</v>
      </c>
      <c r="AO20" s="23" t="s">
        <v>74</v>
      </c>
      <c r="AP20" s="23" t="s">
        <v>74</v>
      </c>
      <c r="AQ20" s="23" t="s">
        <v>12066</v>
      </c>
      <c r="AR20" s="23" t="s">
        <v>74</v>
      </c>
      <c r="AS20" s="23" t="s">
        <v>64</v>
      </c>
      <c r="AT20" s="23" t="s">
        <v>2973</v>
      </c>
      <c r="AU20" s="24">
        <v>43847</v>
      </c>
      <c r="AV20" s="24">
        <v>43847</v>
      </c>
      <c r="AW20" s="23" t="s">
        <v>58</v>
      </c>
      <c r="AX20" s="23" t="s">
        <v>75</v>
      </c>
      <c r="AY20" s="23"/>
      <c r="AZ20" s="23" t="s">
        <v>76</v>
      </c>
      <c r="BA20" s="23" t="s">
        <v>74</v>
      </c>
      <c r="BB20" s="23" t="s">
        <v>75</v>
      </c>
      <c r="BC20" s="24">
        <v>43847</v>
      </c>
      <c r="BD20" s="24">
        <v>43847</v>
      </c>
      <c r="BE20" s="23">
        <f>SUM(NETWORKDAYS(C20,BC20,0),-1)</f>
        <v>68</v>
      </c>
      <c r="BF20" s="23">
        <f>SUM(NETWORKDAYS.INTL(C20,BC20,1,festivos!A16:A40),-1)</f>
        <v>66</v>
      </c>
      <c r="BG20" s="23" t="str">
        <f t="shared" si="1"/>
        <v>NO</v>
      </c>
      <c r="BH20" s="23"/>
    </row>
    <row r="21" spans="1:62" x14ac:dyDescent="0.25">
      <c r="A21" t="s">
        <v>128</v>
      </c>
      <c r="B21">
        <v>2019006569</v>
      </c>
      <c r="C21" s="1">
        <v>43654</v>
      </c>
      <c r="D21" t="s">
        <v>7949</v>
      </c>
      <c r="E21" t="s">
        <v>56</v>
      </c>
      <c r="F21" t="s">
        <v>161</v>
      </c>
      <c r="G21" t="s">
        <v>58</v>
      </c>
      <c r="H21" t="s">
        <v>59</v>
      </c>
      <c r="I21" s="1">
        <v>43654</v>
      </c>
      <c r="J21" t="s">
        <v>60</v>
      </c>
      <c r="K21" t="s">
        <v>514</v>
      </c>
      <c r="L21" t="s">
        <v>62</v>
      </c>
      <c r="M21" t="s">
        <v>63</v>
      </c>
      <c r="N21" t="s">
        <v>64</v>
      </c>
      <c r="O21" t="s">
        <v>58</v>
      </c>
      <c r="P21" t="s">
        <v>65</v>
      </c>
      <c r="Q21" t="s">
        <v>514</v>
      </c>
      <c r="R21" t="s">
        <v>62</v>
      </c>
      <c r="S21" t="s">
        <v>63</v>
      </c>
      <c r="T21" s="1">
        <v>43654</v>
      </c>
      <c r="U21" t="s">
        <v>56</v>
      </c>
      <c r="V21" t="s">
        <v>84</v>
      </c>
      <c r="AD21" t="s">
        <v>103</v>
      </c>
      <c r="AE21">
        <v>1143833032</v>
      </c>
      <c r="AF21" t="s">
        <v>7950</v>
      </c>
      <c r="AG21">
        <v>3080132</v>
      </c>
      <c r="AH21" t="s">
        <v>7951</v>
      </c>
      <c r="AI21" t="s">
        <v>135</v>
      </c>
      <c r="AJ21">
        <v>3054340138</v>
      </c>
      <c r="AK21" s="23" t="s">
        <v>188</v>
      </c>
      <c r="AL21" s="23" t="s">
        <v>7952</v>
      </c>
      <c r="AM21" s="23" t="s">
        <v>72</v>
      </c>
      <c r="AN21" s="23" t="s">
        <v>405</v>
      </c>
      <c r="AO21" s="23" t="s">
        <v>74</v>
      </c>
      <c r="AP21" s="23" t="s">
        <v>74</v>
      </c>
      <c r="AQ21" s="23" t="s">
        <v>7953</v>
      </c>
      <c r="AR21" s="23" t="s">
        <v>74</v>
      </c>
      <c r="AS21" s="23" t="s">
        <v>64</v>
      </c>
      <c r="AT21" s="23" t="s">
        <v>514</v>
      </c>
      <c r="AU21" s="24">
        <v>43717</v>
      </c>
      <c r="AV21" s="24">
        <v>43718</v>
      </c>
      <c r="AW21" s="23" t="s">
        <v>58</v>
      </c>
      <c r="AX21" s="23" t="s">
        <v>75</v>
      </c>
      <c r="AY21" s="23"/>
      <c r="AZ21" s="23" t="s">
        <v>76</v>
      </c>
      <c r="BA21" s="23" t="s">
        <v>74</v>
      </c>
      <c r="BB21" s="23" t="s">
        <v>75</v>
      </c>
      <c r="BC21" s="24">
        <v>43717</v>
      </c>
      <c r="BD21" s="24">
        <v>43718</v>
      </c>
      <c r="BE21" s="25">
        <f t="shared" ref="BE21:BE27" si="2">BC21-C21</f>
        <v>63</v>
      </c>
      <c r="BF21" s="23">
        <f>SUM(NETWORKDAYS.INTL(C21,BC21,1,festivos!A25:A41),-1)</f>
        <v>45</v>
      </c>
      <c r="BG21" s="23" t="str">
        <f t="shared" si="1"/>
        <v>NO</v>
      </c>
      <c r="BH21" s="23"/>
      <c r="BJ21" s="22"/>
    </row>
    <row r="22" spans="1:62" x14ac:dyDescent="0.25">
      <c r="A22" t="s">
        <v>128</v>
      </c>
      <c r="B22">
        <v>2019006571</v>
      </c>
      <c r="C22" s="1">
        <v>43654</v>
      </c>
      <c r="D22" t="s">
        <v>7954</v>
      </c>
      <c r="E22" t="s">
        <v>56</v>
      </c>
      <c r="F22" t="s">
        <v>161</v>
      </c>
      <c r="G22" t="s">
        <v>58</v>
      </c>
      <c r="H22" t="s">
        <v>59</v>
      </c>
      <c r="I22" s="1">
        <v>43654</v>
      </c>
      <c r="J22" t="s">
        <v>60</v>
      </c>
      <c r="K22" t="s">
        <v>514</v>
      </c>
      <c r="L22" t="s">
        <v>62</v>
      </c>
      <c r="M22" t="s">
        <v>63</v>
      </c>
      <c r="N22" t="s">
        <v>64</v>
      </c>
      <c r="O22" t="s">
        <v>58</v>
      </c>
      <c r="P22" t="s">
        <v>65</v>
      </c>
      <c r="Q22" t="s">
        <v>514</v>
      </c>
      <c r="R22" t="s">
        <v>62</v>
      </c>
      <c r="S22" t="s">
        <v>63</v>
      </c>
      <c r="T22" s="1">
        <v>43654</v>
      </c>
      <c r="U22" t="s">
        <v>56</v>
      </c>
      <c r="V22" t="s">
        <v>84</v>
      </c>
      <c r="AD22" t="s">
        <v>103</v>
      </c>
      <c r="AE22">
        <v>1151953833</v>
      </c>
      <c r="AF22" t="s">
        <v>1935</v>
      </c>
      <c r="AG22">
        <v>6914000</v>
      </c>
      <c r="AH22" t="s">
        <v>1937</v>
      </c>
      <c r="AI22" t="s">
        <v>135</v>
      </c>
      <c r="AJ22">
        <v>3183944774</v>
      </c>
      <c r="AK22" s="23" t="s">
        <v>188</v>
      </c>
      <c r="AL22" s="23" t="s">
        <v>7952</v>
      </c>
      <c r="AM22" s="23" t="s">
        <v>72</v>
      </c>
      <c r="AN22" s="23" t="s">
        <v>405</v>
      </c>
      <c r="AO22" s="23" t="s">
        <v>74</v>
      </c>
      <c r="AP22" s="23" t="s">
        <v>74</v>
      </c>
      <c r="AQ22" s="23" t="s">
        <v>7955</v>
      </c>
      <c r="AR22" s="23" t="s">
        <v>74</v>
      </c>
      <c r="AS22" s="23" t="s">
        <v>64</v>
      </c>
      <c r="AT22" s="23" t="s">
        <v>514</v>
      </c>
      <c r="AU22" s="24">
        <v>43717</v>
      </c>
      <c r="AV22" s="24">
        <v>43717</v>
      </c>
      <c r="AW22" s="23" t="s">
        <v>58</v>
      </c>
      <c r="AX22" s="23" t="s">
        <v>75</v>
      </c>
      <c r="AY22" s="23"/>
      <c r="AZ22" s="23" t="s">
        <v>76</v>
      </c>
      <c r="BA22" s="23" t="s">
        <v>74</v>
      </c>
      <c r="BB22" s="23" t="s">
        <v>75</v>
      </c>
      <c r="BC22" s="24">
        <v>43717</v>
      </c>
      <c r="BD22" s="24">
        <v>43717</v>
      </c>
      <c r="BE22" s="25">
        <f t="shared" si="2"/>
        <v>63</v>
      </c>
      <c r="BF22" s="23">
        <f>SUM(NETWORKDAYS.INTL(C22,BC22,1,festivos!A26:A42),-1)</f>
        <v>45</v>
      </c>
      <c r="BG22" s="23" t="str">
        <f t="shared" si="1"/>
        <v>NO</v>
      </c>
      <c r="BH22" s="23"/>
      <c r="BJ22" s="6"/>
    </row>
    <row r="23" spans="1:62" x14ac:dyDescent="0.25">
      <c r="A23" t="s">
        <v>128</v>
      </c>
      <c r="B23">
        <v>2019006577</v>
      </c>
      <c r="C23" s="1">
        <v>43654</v>
      </c>
      <c r="D23" t="s">
        <v>7956</v>
      </c>
      <c r="E23" t="s">
        <v>56</v>
      </c>
      <c r="F23" t="s">
        <v>161</v>
      </c>
      <c r="G23" t="s">
        <v>58</v>
      </c>
      <c r="H23" t="s">
        <v>59</v>
      </c>
      <c r="I23" s="1">
        <v>43654</v>
      </c>
      <c r="J23" t="s">
        <v>60</v>
      </c>
      <c r="K23" t="s">
        <v>514</v>
      </c>
      <c r="L23" t="s">
        <v>62</v>
      </c>
      <c r="M23" t="s">
        <v>63</v>
      </c>
      <c r="N23" t="s">
        <v>64</v>
      </c>
      <c r="O23" t="s">
        <v>58</v>
      </c>
      <c r="P23" t="s">
        <v>65</v>
      </c>
      <c r="Q23" t="s">
        <v>161</v>
      </c>
      <c r="R23" t="s">
        <v>182</v>
      </c>
      <c r="S23" t="s">
        <v>183</v>
      </c>
      <c r="T23" s="1">
        <v>43654</v>
      </c>
      <c r="U23" t="s">
        <v>56</v>
      </c>
      <c r="AD23" t="s">
        <v>103</v>
      </c>
      <c r="AE23">
        <v>1107510916</v>
      </c>
      <c r="AF23" t="s">
        <v>7957</v>
      </c>
      <c r="AG23">
        <v>3921362</v>
      </c>
      <c r="AH23" t="s">
        <v>7958</v>
      </c>
      <c r="AI23" t="s">
        <v>135</v>
      </c>
      <c r="AJ23">
        <v>3187730867</v>
      </c>
      <c r="AK23" s="23" t="s">
        <v>188</v>
      </c>
      <c r="AL23" s="23" t="s">
        <v>7952</v>
      </c>
      <c r="AM23" s="23" t="s">
        <v>72</v>
      </c>
      <c r="AN23" s="23" t="s">
        <v>405</v>
      </c>
      <c r="AO23" s="23" t="s">
        <v>74</v>
      </c>
      <c r="AP23" s="23" t="s">
        <v>74</v>
      </c>
      <c r="AQ23" s="23" t="s">
        <v>7959</v>
      </c>
      <c r="AR23" s="23" t="s">
        <v>74</v>
      </c>
      <c r="AS23" s="23" t="s">
        <v>64</v>
      </c>
      <c r="AT23" s="23" t="s">
        <v>514</v>
      </c>
      <c r="AU23" s="24">
        <v>43717</v>
      </c>
      <c r="AV23" s="24">
        <v>43718</v>
      </c>
      <c r="AW23" s="23" t="s">
        <v>58</v>
      </c>
      <c r="AX23" s="23" t="s">
        <v>75</v>
      </c>
      <c r="AY23" s="23"/>
      <c r="AZ23" s="23" t="s">
        <v>76</v>
      </c>
      <c r="BA23" s="23" t="s">
        <v>74</v>
      </c>
      <c r="BB23" s="23" t="s">
        <v>75</v>
      </c>
      <c r="BC23" s="24">
        <v>43717</v>
      </c>
      <c r="BD23" s="24">
        <v>43718</v>
      </c>
      <c r="BE23" s="25">
        <f t="shared" si="2"/>
        <v>63</v>
      </c>
      <c r="BF23" s="23">
        <f>SUM(NETWORKDAYS.INTL(C23,BC23,1,festivos!A27:A43),-1)</f>
        <v>45</v>
      </c>
      <c r="BG23" s="23" t="str">
        <f t="shared" si="1"/>
        <v>NO</v>
      </c>
      <c r="BH23" s="23"/>
    </row>
    <row r="24" spans="1:62" x14ac:dyDescent="0.25">
      <c r="A24" t="s">
        <v>128</v>
      </c>
      <c r="B24">
        <v>2019006580</v>
      </c>
      <c r="C24" s="1">
        <v>43654</v>
      </c>
      <c r="D24" t="s">
        <v>7964</v>
      </c>
      <c r="E24" t="s">
        <v>56</v>
      </c>
      <c r="F24" t="s">
        <v>161</v>
      </c>
      <c r="G24" t="s">
        <v>58</v>
      </c>
      <c r="H24" t="s">
        <v>59</v>
      </c>
      <c r="I24" s="1">
        <v>43654</v>
      </c>
      <c r="J24" t="s">
        <v>60</v>
      </c>
      <c r="K24" t="s">
        <v>514</v>
      </c>
      <c r="L24" t="s">
        <v>62</v>
      </c>
      <c r="M24" t="s">
        <v>63</v>
      </c>
      <c r="N24" t="s">
        <v>64</v>
      </c>
      <c r="O24" t="s">
        <v>58</v>
      </c>
      <c r="P24" t="s">
        <v>65</v>
      </c>
      <c r="Q24" t="s">
        <v>514</v>
      </c>
      <c r="R24" t="s">
        <v>62</v>
      </c>
      <c r="S24" t="s">
        <v>63</v>
      </c>
      <c r="T24" s="1">
        <v>43654</v>
      </c>
      <c r="U24" t="s">
        <v>56</v>
      </c>
      <c r="V24" t="s">
        <v>84</v>
      </c>
      <c r="AD24" t="s">
        <v>103</v>
      </c>
      <c r="AE24">
        <v>29819433</v>
      </c>
      <c r="AF24" t="s">
        <v>7965</v>
      </c>
      <c r="AG24">
        <v>4851919</v>
      </c>
      <c r="AH24" t="s">
        <v>7966</v>
      </c>
      <c r="AI24" t="s">
        <v>135</v>
      </c>
      <c r="AJ24">
        <v>3108965105</v>
      </c>
      <c r="AK24" s="23" t="s">
        <v>188</v>
      </c>
      <c r="AL24" s="23" t="s">
        <v>7952</v>
      </c>
      <c r="AM24" s="23" t="s">
        <v>72</v>
      </c>
      <c r="AN24" s="23" t="s">
        <v>405</v>
      </c>
      <c r="AO24" s="23" t="s">
        <v>74</v>
      </c>
      <c r="AP24" s="23" t="s">
        <v>74</v>
      </c>
      <c r="AQ24" s="23" t="s">
        <v>7967</v>
      </c>
      <c r="AR24" s="23" t="s">
        <v>74</v>
      </c>
      <c r="AS24" s="23" t="s">
        <v>64</v>
      </c>
      <c r="AT24" s="23" t="s">
        <v>514</v>
      </c>
      <c r="AU24" s="24">
        <v>43717</v>
      </c>
      <c r="AV24" s="24">
        <v>43717</v>
      </c>
      <c r="AW24" s="23" t="s">
        <v>58</v>
      </c>
      <c r="AX24" s="23" t="s">
        <v>75</v>
      </c>
      <c r="AY24" s="23"/>
      <c r="AZ24" s="23" t="s">
        <v>76</v>
      </c>
      <c r="BA24" s="23" t="s">
        <v>74</v>
      </c>
      <c r="BB24" s="23" t="s">
        <v>75</v>
      </c>
      <c r="BC24" s="24">
        <v>43717</v>
      </c>
      <c r="BD24" s="24">
        <v>43717</v>
      </c>
      <c r="BE24" s="25">
        <f t="shared" si="2"/>
        <v>63</v>
      </c>
      <c r="BF24" s="23">
        <f>SUM(NETWORKDAYS.INTL(C24,BC24,1,festivos!A28:A44),-1)</f>
        <v>45</v>
      </c>
      <c r="BG24" s="23" t="str">
        <f t="shared" si="1"/>
        <v>NO</v>
      </c>
      <c r="BH24" s="23"/>
      <c r="BJ24" s="22"/>
    </row>
    <row r="25" spans="1:62" x14ac:dyDescent="0.25">
      <c r="A25" t="s">
        <v>128</v>
      </c>
      <c r="B25">
        <v>2019002274</v>
      </c>
      <c r="C25" s="1">
        <v>43538</v>
      </c>
      <c r="D25" t="s">
        <v>3027</v>
      </c>
      <c r="E25" t="s">
        <v>56</v>
      </c>
      <c r="F25" t="s">
        <v>333</v>
      </c>
      <c r="G25" t="s">
        <v>58</v>
      </c>
      <c r="H25" t="s">
        <v>118</v>
      </c>
      <c r="I25" s="1">
        <v>43538</v>
      </c>
      <c r="J25" t="s">
        <v>60</v>
      </c>
      <c r="K25" t="s">
        <v>509</v>
      </c>
      <c r="L25" t="s">
        <v>62</v>
      </c>
      <c r="M25" t="s">
        <v>63</v>
      </c>
      <c r="N25" t="s">
        <v>64</v>
      </c>
      <c r="O25" t="s">
        <v>58</v>
      </c>
      <c r="P25" t="s">
        <v>65</v>
      </c>
      <c r="Q25" t="s">
        <v>514</v>
      </c>
      <c r="R25" t="s">
        <v>62</v>
      </c>
      <c r="S25" t="s">
        <v>63</v>
      </c>
      <c r="T25" s="1">
        <v>43538</v>
      </c>
      <c r="U25" t="s">
        <v>56</v>
      </c>
      <c r="AD25" t="s">
        <v>103</v>
      </c>
      <c r="AE25">
        <v>1144147860</v>
      </c>
      <c r="AF25" t="s">
        <v>3028</v>
      </c>
      <c r="AG25">
        <v>3798007</v>
      </c>
      <c r="AH25" t="s">
        <v>3029</v>
      </c>
      <c r="AI25" t="s">
        <v>187</v>
      </c>
      <c r="AK25" s="23" t="s">
        <v>188</v>
      </c>
      <c r="AL25" s="23" t="s">
        <v>418</v>
      </c>
      <c r="AM25" s="23" t="s">
        <v>72</v>
      </c>
      <c r="AN25" s="23" t="s">
        <v>405</v>
      </c>
      <c r="AO25" s="23" t="s">
        <v>74</v>
      </c>
      <c r="AP25" s="23" t="s">
        <v>74</v>
      </c>
      <c r="AQ25" s="23" t="s">
        <v>3030</v>
      </c>
      <c r="AR25" s="23" t="s">
        <v>74</v>
      </c>
      <c r="AS25" s="23" t="s">
        <v>64</v>
      </c>
      <c r="AT25" s="23" t="s">
        <v>101</v>
      </c>
      <c r="AU25" s="24">
        <v>43539</v>
      </c>
      <c r="AV25" s="24">
        <v>43598</v>
      </c>
      <c r="AW25" s="23" t="s">
        <v>58</v>
      </c>
      <c r="AX25" s="23" t="s">
        <v>75</v>
      </c>
      <c r="AY25" s="23"/>
      <c r="AZ25" s="23" t="s">
        <v>76</v>
      </c>
      <c r="BA25" s="23" t="s">
        <v>74</v>
      </c>
      <c r="BB25" s="23" t="s">
        <v>75</v>
      </c>
      <c r="BC25" s="24">
        <v>43598</v>
      </c>
      <c r="BD25" s="24">
        <v>43598</v>
      </c>
      <c r="BE25" s="25">
        <f t="shared" si="2"/>
        <v>60</v>
      </c>
      <c r="BF25" s="23">
        <f>SUM(NETWORKDAYS.INTL(C25,BC25,1,festivos!A29:A45),-1)</f>
        <v>42</v>
      </c>
      <c r="BG25" s="23" t="str">
        <f t="shared" si="1"/>
        <v>NO</v>
      </c>
      <c r="BH25" s="23"/>
    </row>
    <row r="26" spans="1:62" x14ac:dyDescent="0.25">
      <c r="A26" t="s">
        <v>128</v>
      </c>
      <c r="B26">
        <v>2019006985</v>
      </c>
      <c r="C26" s="1">
        <v>43664</v>
      </c>
      <c r="D26" t="s">
        <v>8381</v>
      </c>
      <c r="E26" t="s">
        <v>56</v>
      </c>
      <c r="F26" t="s">
        <v>101</v>
      </c>
      <c r="G26" t="s">
        <v>58</v>
      </c>
      <c r="H26" t="s">
        <v>59</v>
      </c>
      <c r="I26" s="1">
        <v>43664</v>
      </c>
      <c r="J26" t="s">
        <v>60</v>
      </c>
      <c r="K26" t="s">
        <v>74</v>
      </c>
      <c r="L26" t="s">
        <v>74</v>
      </c>
      <c r="M26" t="s">
        <v>74</v>
      </c>
      <c r="N26" t="s">
        <v>64</v>
      </c>
      <c r="O26" t="s">
        <v>58</v>
      </c>
      <c r="P26" t="s">
        <v>65</v>
      </c>
      <c r="Q26" t="s">
        <v>2218</v>
      </c>
      <c r="R26" t="s">
        <v>67</v>
      </c>
      <c r="S26" t="s">
        <v>2217</v>
      </c>
      <c r="T26" s="1">
        <v>43664</v>
      </c>
      <c r="U26" t="s">
        <v>56</v>
      </c>
      <c r="V26" t="s">
        <v>999</v>
      </c>
      <c r="AD26" t="s">
        <v>103</v>
      </c>
      <c r="AF26" t="s">
        <v>8382</v>
      </c>
      <c r="AH26" t="s">
        <v>8383</v>
      </c>
      <c r="AI26" t="s">
        <v>187</v>
      </c>
      <c r="AJ26">
        <v>3103886614</v>
      </c>
      <c r="AK26" s="23" t="s">
        <v>188</v>
      </c>
      <c r="AL26" s="23" t="s">
        <v>1383</v>
      </c>
      <c r="AM26" s="23" t="s">
        <v>1302</v>
      </c>
      <c r="AN26" s="23" t="s">
        <v>8384</v>
      </c>
      <c r="AO26" s="23" t="s">
        <v>74</v>
      </c>
      <c r="AP26" s="23" t="s">
        <v>74</v>
      </c>
      <c r="AQ26" s="23" t="s">
        <v>8385</v>
      </c>
      <c r="AR26" s="23" t="s">
        <v>74</v>
      </c>
      <c r="AS26" s="23" t="s">
        <v>64</v>
      </c>
      <c r="AT26" s="23" t="s">
        <v>101</v>
      </c>
      <c r="AU26" s="24">
        <v>43664</v>
      </c>
      <c r="AV26" s="24">
        <v>43724</v>
      </c>
      <c r="AW26" s="23" t="s">
        <v>8386</v>
      </c>
      <c r="AX26" s="23" t="s">
        <v>75</v>
      </c>
      <c r="AY26" s="23"/>
      <c r="AZ26" s="23" t="s">
        <v>76</v>
      </c>
      <c r="BA26" s="23" t="s">
        <v>74</v>
      </c>
      <c r="BB26" s="23" t="s">
        <v>76</v>
      </c>
      <c r="BC26" s="24">
        <v>43724</v>
      </c>
      <c r="BD26" s="24">
        <v>43724</v>
      </c>
      <c r="BE26" s="25">
        <f t="shared" si="2"/>
        <v>60</v>
      </c>
      <c r="BF26" s="23">
        <f>SUM(NETWORKDAYS.INTL(C26,BC26,1,festivos!A30:A46),-1)</f>
        <v>42</v>
      </c>
      <c r="BG26" s="23" t="str">
        <f t="shared" si="1"/>
        <v>NO</v>
      </c>
      <c r="BH26" s="23"/>
    </row>
    <row r="27" spans="1:62" x14ac:dyDescent="0.25">
      <c r="A27" t="s">
        <v>128</v>
      </c>
      <c r="B27">
        <v>2019007035</v>
      </c>
      <c r="C27" s="1">
        <v>43664</v>
      </c>
      <c r="D27" t="s">
        <v>8427</v>
      </c>
      <c r="E27" t="s">
        <v>56</v>
      </c>
      <c r="F27" t="s">
        <v>161</v>
      </c>
      <c r="G27" t="s">
        <v>58</v>
      </c>
      <c r="H27" t="s">
        <v>59</v>
      </c>
      <c r="I27" s="1">
        <v>43664</v>
      </c>
      <c r="J27" t="s">
        <v>60</v>
      </c>
      <c r="K27" t="s">
        <v>74</v>
      </c>
      <c r="L27" t="s">
        <v>74</v>
      </c>
      <c r="M27" t="s">
        <v>74</v>
      </c>
      <c r="N27" t="s">
        <v>64</v>
      </c>
      <c r="O27" t="s">
        <v>58</v>
      </c>
      <c r="P27" t="s">
        <v>65</v>
      </c>
      <c r="Q27" t="s">
        <v>8428</v>
      </c>
      <c r="R27" t="s">
        <v>8429</v>
      </c>
      <c r="S27" t="s">
        <v>8429</v>
      </c>
      <c r="T27" s="1">
        <v>43664</v>
      </c>
      <c r="U27" t="s">
        <v>56</v>
      </c>
      <c r="V27" t="s">
        <v>84</v>
      </c>
      <c r="W27">
        <v>556468</v>
      </c>
      <c r="AD27" t="s">
        <v>22</v>
      </c>
      <c r="AE27">
        <v>16451777</v>
      </c>
      <c r="AF27" t="s">
        <v>8430</v>
      </c>
      <c r="AG27">
        <v>6680915</v>
      </c>
      <c r="AH27" t="s">
        <v>8431</v>
      </c>
      <c r="AI27" t="s">
        <v>135</v>
      </c>
      <c r="AJ27">
        <v>3108361980</v>
      </c>
      <c r="AK27" s="23" t="s">
        <v>196</v>
      </c>
      <c r="AL27" s="23" t="s">
        <v>197</v>
      </c>
      <c r="AM27" s="23" t="s">
        <v>8429</v>
      </c>
      <c r="AN27" s="23" t="s">
        <v>8432</v>
      </c>
      <c r="AO27" s="23" t="s">
        <v>74</v>
      </c>
      <c r="AP27" s="23" t="s">
        <v>74</v>
      </c>
      <c r="AQ27" s="23" t="s">
        <v>8433</v>
      </c>
      <c r="AR27" s="23" t="s">
        <v>74</v>
      </c>
      <c r="AS27" s="23" t="s">
        <v>64</v>
      </c>
      <c r="AT27" s="23" t="s">
        <v>8428</v>
      </c>
      <c r="AU27" s="24">
        <v>43675</v>
      </c>
      <c r="AV27" s="24">
        <v>43847</v>
      </c>
      <c r="AW27" s="23" t="s">
        <v>8434</v>
      </c>
      <c r="AX27" s="23" t="s">
        <v>75</v>
      </c>
      <c r="AY27" s="23"/>
      <c r="AZ27" s="23" t="s">
        <v>76</v>
      </c>
      <c r="BA27" s="23" t="s">
        <v>74</v>
      </c>
      <c r="BB27" s="23" t="s">
        <v>75</v>
      </c>
      <c r="BC27" s="24">
        <v>43724</v>
      </c>
      <c r="BD27" s="24">
        <v>43738</v>
      </c>
      <c r="BE27" s="25">
        <f t="shared" si="2"/>
        <v>60</v>
      </c>
      <c r="BF27" s="23">
        <f>SUM(NETWORKDAYS.INTL(C27,BC27,1,festivos!A31:A47),-1)</f>
        <v>42</v>
      </c>
      <c r="BG27" s="23" t="str">
        <f t="shared" si="1"/>
        <v>NO</v>
      </c>
      <c r="BH27" s="23"/>
    </row>
    <row r="28" spans="1:62" x14ac:dyDescent="0.25">
      <c r="A28" t="s">
        <v>99</v>
      </c>
      <c r="B28">
        <v>2019010459</v>
      </c>
      <c r="C28" s="1">
        <v>43794</v>
      </c>
      <c r="D28" t="s">
        <v>13570</v>
      </c>
      <c r="E28" t="s">
        <v>56</v>
      </c>
      <c r="F28" t="s">
        <v>101</v>
      </c>
      <c r="G28" t="s">
        <v>58</v>
      </c>
      <c r="H28" t="s">
        <v>59</v>
      </c>
      <c r="I28" s="1">
        <v>43794</v>
      </c>
      <c r="J28" t="s">
        <v>60</v>
      </c>
      <c r="K28" t="s">
        <v>74</v>
      </c>
      <c r="L28" t="s">
        <v>74</v>
      </c>
      <c r="M28" t="s">
        <v>74</v>
      </c>
      <c r="N28" t="s">
        <v>267</v>
      </c>
      <c r="O28" t="s">
        <v>58</v>
      </c>
      <c r="P28" t="s">
        <v>65</v>
      </c>
      <c r="Q28" t="s">
        <v>491</v>
      </c>
      <c r="R28" t="s">
        <v>182</v>
      </c>
      <c r="S28" t="s">
        <v>429</v>
      </c>
      <c r="T28" s="1">
        <v>43794</v>
      </c>
      <c r="U28" t="s">
        <v>56</v>
      </c>
      <c r="AD28" t="s">
        <v>103</v>
      </c>
      <c r="AF28" t="s">
        <v>13571</v>
      </c>
      <c r="AG28">
        <v>2201000</v>
      </c>
      <c r="AH28" t="s">
        <v>13572</v>
      </c>
      <c r="AI28" t="s">
        <v>261</v>
      </c>
      <c r="AK28" s="23" t="s">
        <v>74</v>
      </c>
      <c r="AL28" s="23" t="s">
        <v>74</v>
      </c>
      <c r="AM28" s="23" t="s">
        <v>74</v>
      </c>
      <c r="AN28" s="23" t="s">
        <v>74</v>
      </c>
      <c r="AO28" s="23" t="s">
        <v>74</v>
      </c>
      <c r="AP28" s="23" t="s">
        <v>74</v>
      </c>
      <c r="AQ28" s="23" t="s">
        <v>13573</v>
      </c>
      <c r="AR28" s="23" t="s">
        <v>74</v>
      </c>
      <c r="AS28" s="23" t="s">
        <v>267</v>
      </c>
      <c r="AT28" s="23" t="s">
        <v>101</v>
      </c>
      <c r="AU28" s="24">
        <v>43796</v>
      </c>
      <c r="AV28" s="24">
        <v>43796</v>
      </c>
      <c r="AW28" s="23" t="s">
        <v>58</v>
      </c>
      <c r="AX28" s="23" t="s">
        <v>75</v>
      </c>
      <c r="AY28" s="23"/>
      <c r="AZ28" s="23" t="s">
        <v>76</v>
      </c>
      <c r="BA28" s="23" t="s">
        <v>74</v>
      </c>
      <c r="BB28" s="23" t="s">
        <v>75</v>
      </c>
      <c r="BC28" s="24">
        <v>43872</v>
      </c>
      <c r="BD28" s="24">
        <v>43872</v>
      </c>
      <c r="BE28" s="23">
        <f>SUM(NETWORKDAYS(C28,BC28,0),-1)</f>
        <v>56</v>
      </c>
      <c r="BF28" s="23">
        <f>SUM(NETWORKDAYS.INTL(C28,BC28,1,festivos!A32:A48),-1)</f>
        <v>56</v>
      </c>
      <c r="BG28" s="23" t="str">
        <f t="shared" si="1"/>
        <v>NO</v>
      </c>
      <c r="BH28" s="23"/>
    </row>
    <row r="29" spans="1:62" x14ac:dyDescent="0.25">
      <c r="A29" t="s">
        <v>128</v>
      </c>
      <c r="B29">
        <v>2019006228</v>
      </c>
      <c r="C29" s="1">
        <v>43642</v>
      </c>
      <c r="D29" t="s">
        <v>7490</v>
      </c>
      <c r="E29" t="s">
        <v>56</v>
      </c>
      <c r="F29" t="s">
        <v>161</v>
      </c>
      <c r="G29" t="s">
        <v>58</v>
      </c>
      <c r="H29" t="s">
        <v>59</v>
      </c>
      <c r="I29" s="1">
        <v>43642</v>
      </c>
      <c r="J29" t="s">
        <v>60</v>
      </c>
      <c r="K29" t="s">
        <v>78</v>
      </c>
      <c r="L29" t="s">
        <v>67</v>
      </c>
      <c r="M29" t="s">
        <v>68</v>
      </c>
      <c r="N29" t="s">
        <v>64</v>
      </c>
      <c r="O29" t="s">
        <v>58</v>
      </c>
      <c r="P29" t="s">
        <v>65</v>
      </c>
      <c r="Q29" t="s">
        <v>79</v>
      </c>
      <c r="R29" t="s">
        <v>67</v>
      </c>
      <c r="S29" t="s">
        <v>80</v>
      </c>
      <c r="T29" s="1">
        <v>43642</v>
      </c>
      <c r="U29" t="s">
        <v>56</v>
      </c>
      <c r="V29" t="s">
        <v>84</v>
      </c>
      <c r="W29">
        <v>388655</v>
      </c>
      <c r="AD29" t="s">
        <v>22</v>
      </c>
      <c r="AE29">
        <v>434474</v>
      </c>
      <c r="AF29" t="s">
        <v>7491</v>
      </c>
      <c r="AG29">
        <v>3594646</v>
      </c>
      <c r="AH29" t="s">
        <v>7492</v>
      </c>
      <c r="AI29" t="s">
        <v>135</v>
      </c>
      <c r="AJ29">
        <v>3216391971</v>
      </c>
      <c r="AK29" s="23" t="s">
        <v>196</v>
      </c>
      <c r="AL29" s="23" t="s">
        <v>197</v>
      </c>
      <c r="AM29" s="23" t="s">
        <v>72</v>
      </c>
      <c r="AN29" s="23" t="s">
        <v>198</v>
      </c>
      <c r="AO29" s="23" t="s">
        <v>74</v>
      </c>
      <c r="AP29" s="23" t="s">
        <v>74</v>
      </c>
      <c r="AQ29" s="23" t="s">
        <v>7493</v>
      </c>
      <c r="AR29" s="23" t="s">
        <v>74</v>
      </c>
      <c r="AS29" s="23" t="s">
        <v>64</v>
      </c>
      <c r="AT29" s="23" t="s">
        <v>79</v>
      </c>
      <c r="AU29" s="24">
        <v>43643</v>
      </c>
      <c r="AV29" s="24">
        <v>43697</v>
      </c>
      <c r="AW29" s="23" t="s">
        <v>58</v>
      </c>
      <c r="AX29" s="23" t="s">
        <v>75</v>
      </c>
      <c r="AY29" s="23"/>
      <c r="AZ29" s="23" t="s">
        <v>75</v>
      </c>
      <c r="BA29" s="23" t="s">
        <v>74</v>
      </c>
      <c r="BB29" s="23" t="s">
        <v>75</v>
      </c>
      <c r="BC29" s="24">
        <v>43697</v>
      </c>
      <c r="BD29" s="24">
        <v>43697</v>
      </c>
      <c r="BE29" s="25">
        <f>BC29-C29</f>
        <v>55</v>
      </c>
      <c r="BF29" s="23">
        <f>SUM(NETWORKDAYS.INTL(C29,BC29,1,festivos!A33:A49),-1)</f>
        <v>39</v>
      </c>
      <c r="BG29" s="23" t="str">
        <f t="shared" si="1"/>
        <v>NO</v>
      </c>
      <c r="BH29" s="23"/>
    </row>
    <row r="30" spans="1:62" x14ac:dyDescent="0.25">
      <c r="A30" t="s">
        <v>99</v>
      </c>
      <c r="B30">
        <v>2019009089</v>
      </c>
      <c r="C30" s="1">
        <v>43734</v>
      </c>
      <c r="D30" t="s">
        <v>11456</v>
      </c>
      <c r="E30" t="s">
        <v>56</v>
      </c>
      <c r="F30" t="s">
        <v>11457</v>
      </c>
      <c r="G30" t="s">
        <v>58</v>
      </c>
      <c r="H30" t="s">
        <v>59</v>
      </c>
      <c r="I30" s="1">
        <v>43734</v>
      </c>
      <c r="J30" t="s">
        <v>60</v>
      </c>
      <c r="K30" t="s">
        <v>74</v>
      </c>
      <c r="L30" t="s">
        <v>74</v>
      </c>
      <c r="M30" t="s">
        <v>74</v>
      </c>
      <c r="N30" t="s">
        <v>267</v>
      </c>
      <c r="O30" t="s">
        <v>58</v>
      </c>
      <c r="P30" t="s">
        <v>65</v>
      </c>
      <c r="Q30" t="s">
        <v>2973</v>
      </c>
      <c r="R30" t="s">
        <v>182</v>
      </c>
      <c r="S30" t="s">
        <v>429</v>
      </c>
      <c r="T30" s="1">
        <v>43734</v>
      </c>
      <c r="U30" t="s">
        <v>56</v>
      </c>
      <c r="AD30" t="s">
        <v>103</v>
      </c>
      <c r="AE30">
        <v>16580796</v>
      </c>
      <c r="AF30" t="s">
        <v>11458</v>
      </c>
      <c r="AG30">
        <v>3049593</v>
      </c>
      <c r="AH30" t="s">
        <v>11459</v>
      </c>
      <c r="AI30" t="s">
        <v>187</v>
      </c>
      <c r="AJ30">
        <v>3108489221</v>
      </c>
      <c r="AK30" s="23" t="s">
        <v>106</v>
      </c>
      <c r="AL30" s="23" t="s">
        <v>494</v>
      </c>
      <c r="AM30" s="23" t="s">
        <v>429</v>
      </c>
      <c r="AN30" s="23" t="s">
        <v>99</v>
      </c>
      <c r="AO30" s="23" t="s">
        <v>74</v>
      </c>
      <c r="AP30" s="23" t="s">
        <v>74</v>
      </c>
      <c r="AQ30" s="23" t="s">
        <v>11460</v>
      </c>
      <c r="AR30" s="23" t="s">
        <v>74</v>
      </c>
      <c r="AS30" s="23" t="s">
        <v>64</v>
      </c>
      <c r="AT30" s="23" t="s">
        <v>552</v>
      </c>
      <c r="AU30" s="24">
        <v>43740</v>
      </c>
      <c r="AV30" s="24">
        <v>43810</v>
      </c>
      <c r="AW30" s="23" t="s">
        <v>58</v>
      </c>
      <c r="AX30" s="23" t="s">
        <v>75</v>
      </c>
      <c r="AY30" s="23"/>
      <c r="AZ30" s="23" t="s">
        <v>76</v>
      </c>
      <c r="BA30" s="23" t="s">
        <v>74</v>
      </c>
      <c r="BB30" s="23" t="s">
        <v>75</v>
      </c>
      <c r="BC30" s="24">
        <v>43810</v>
      </c>
      <c r="BD30" s="24">
        <v>43810</v>
      </c>
      <c r="BE30" s="23">
        <f>SUM(NETWORKDAYS(C30,BC30,0),-1)</f>
        <v>54</v>
      </c>
      <c r="BF30" s="23">
        <f>SUM(NETWORKDAYS.INTL(C30,BC30,1,festivos!A34:A50),-1)</f>
        <v>54</v>
      </c>
      <c r="BG30" s="23" t="str">
        <f t="shared" si="1"/>
        <v>NO</v>
      </c>
      <c r="BH30" s="23"/>
    </row>
    <row r="31" spans="1:62" x14ac:dyDescent="0.25">
      <c r="A31" t="s">
        <v>99</v>
      </c>
      <c r="B31">
        <v>2019001305</v>
      </c>
      <c r="C31" s="1">
        <v>43514</v>
      </c>
      <c r="D31" t="s">
        <v>1930</v>
      </c>
      <c r="E31" t="s">
        <v>56</v>
      </c>
      <c r="F31" t="s">
        <v>126</v>
      </c>
      <c r="G31" t="s">
        <v>58</v>
      </c>
      <c r="H31" t="s">
        <v>59</v>
      </c>
      <c r="I31" s="1">
        <v>43514</v>
      </c>
      <c r="J31" t="s">
        <v>60</v>
      </c>
      <c r="K31" t="s">
        <v>74</v>
      </c>
      <c r="L31" t="s">
        <v>74</v>
      </c>
      <c r="M31" t="s">
        <v>74</v>
      </c>
      <c r="N31" t="s">
        <v>64</v>
      </c>
      <c r="O31" t="s">
        <v>58</v>
      </c>
      <c r="P31" t="s">
        <v>65</v>
      </c>
      <c r="Q31" t="s">
        <v>126</v>
      </c>
      <c r="R31" t="s">
        <v>67</v>
      </c>
      <c r="S31" t="s">
        <v>132</v>
      </c>
      <c r="T31" s="1">
        <v>43514</v>
      </c>
      <c r="U31" t="s">
        <v>56</v>
      </c>
      <c r="V31" t="s">
        <v>84</v>
      </c>
      <c r="AD31" t="s">
        <v>103</v>
      </c>
      <c r="AE31">
        <v>76304392</v>
      </c>
      <c r="AF31" t="s">
        <v>1931</v>
      </c>
      <c r="AH31" t="s">
        <v>1932</v>
      </c>
      <c r="AI31" t="s">
        <v>157</v>
      </c>
      <c r="AJ31">
        <v>3216091488</v>
      </c>
      <c r="AK31" s="23" t="s">
        <v>106</v>
      </c>
      <c r="AL31" s="23" t="s">
        <v>114</v>
      </c>
      <c r="AM31" s="23" t="s">
        <v>72</v>
      </c>
      <c r="AN31" s="23" t="s">
        <v>99</v>
      </c>
      <c r="AO31" s="23" t="s">
        <v>74</v>
      </c>
      <c r="AP31" s="23" t="s">
        <v>74</v>
      </c>
      <c r="AQ31" s="23" t="s">
        <v>1933</v>
      </c>
      <c r="AR31" s="23" t="s">
        <v>74</v>
      </c>
      <c r="AS31" s="23" t="s">
        <v>64</v>
      </c>
      <c r="AT31" s="23" t="s">
        <v>126</v>
      </c>
      <c r="AU31" s="24">
        <v>43577</v>
      </c>
      <c r="AV31" s="24">
        <v>43588</v>
      </c>
      <c r="AW31" s="23" t="s">
        <v>58</v>
      </c>
      <c r="AX31" s="23" t="s">
        <v>75</v>
      </c>
      <c r="AY31" s="23"/>
      <c r="AZ31" s="23" t="s">
        <v>76</v>
      </c>
      <c r="BA31" s="23" t="s">
        <v>109</v>
      </c>
      <c r="BB31" s="23" t="s">
        <v>75</v>
      </c>
      <c r="BC31" s="24">
        <v>43588</v>
      </c>
      <c r="BD31" s="24">
        <v>43588</v>
      </c>
      <c r="BE31" s="23">
        <f>SUM(NETWORKDAYS(C31,BC31,0),-1)</f>
        <v>54</v>
      </c>
      <c r="BF31" s="23">
        <f>SUM(NETWORKDAYS.INTL(C31,BC31,1,festivos!A35:A51),-1)</f>
        <v>54</v>
      </c>
      <c r="BG31" s="23" t="str">
        <f t="shared" si="1"/>
        <v>NO</v>
      </c>
      <c r="BH31" s="23"/>
    </row>
    <row r="32" spans="1:62" x14ac:dyDescent="0.25">
      <c r="A32" t="s">
        <v>128</v>
      </c>
      <c r="B32">
        <v>2019006958</v>
      </c>
      <c r="C32" s="1">
        <v>43664</v>
      </c>
      <c r="D32" t="s">
        <v>8357</v>
      </c>
      <c r="E32" t="s">
        <v>56</v>
      </c>
      <c r="F32" t="s">
        <v>161</v>
      </c>
      <c r="G32" t="s">
        <v>58</v>
      </c>
      <c r="H32" t="s">
        <v>59</v>
      </c>
      <c r="I32" s="1">
        <v>43664</v>
      </c>
      <c r="J32" t="s">
        <v>60</v>
      </c>
      <c r="K32" t="s">
        <v>514</v>
      </c>
      <c r="L32" t="s">
        <v>62</v>
      </c>
      <c r="M32" t="s">
        <v>63</v>
      </c>
      <c r="N32" t="s">
        <v>64</v>
      </c>
      <c r="O32" t="s">
        <v>58</v>
      </c>
      <c r="P32" t="s">
        <v>65</v>
      </c>
      <c r="Q32" t="s">
        <v>514</v>
      </c>
      <c r="R32" t="s">
        <v>62</v>
      </c>
      <c r="S32" t="s">
        <v>63</v>
      </c>
      <c r="T32" s="1">
        <v>43664</v>
      </c>
      <c r="U32" t="s">
        <v>56</v>
      </c>
      <c r="AD32" t="s">
        <v>103</v>
      </c>
      <c r="AE32">
        <v>66835164</v>
      </c>
      <c r="AF32" t="s">
        <v>8358</v>
      </c>
      <c r="AG32">
        <v>4860731</v>
      </c>
      <c r="AH32" t="s">
        <v>8359</v>
      </c>
      <c r="AI32" t="s">
        <v>135</v>
      </c>
      <c r="AJ32">
        <v>3154768998</v>
      </c>
      <c r="AK32" s="23" t="s">
        <v>188</v>
      </c>
      <c r="AL32" s="23" t="s">
        <v>512</v>
      </c>
      <c r="AM32" s="23" t="s">
        <v>72</v>
      </c>
      <c r="AN32" s="23" t="s">
        <v>405</v>
      </c>
      <c r="AO32" s="23" t="s">
        <v>74</v>
      </c>
      <c r="AP32" s="23" t="s">
        <v>74</v>
      </c>
      <c r="AQ32" s="23" t="s">
        <v>8360</v>
      </c>
      <c r="AR32" s="23" t="s">
        <v>74</v>
      </c>
      <c r="AS32" s="23" t="s">
        <v>64</v>
      </c>
      <c r="AT32" s="23" t="s">
        <v>514</v>
      </c>
      <c r="AU32" s="24">
        <v>43717</v>
      </c>
      <c r="AV32" s="24">
        <v>43717</v>
      </c>
      <c r="AW32" s="23" t="s">
        <v>58</v>
      </c>
      <c r="AX32" s="23" t="s">
        <v>75</v>
      </c>
      <c r="AY32" s="23"/>
      <c r="AZ32" s="23" t="s">
        <v>76</v>
      </c>
      <c r="BA32" s="23" t="s">
        <v>74</v>
      </c>
      <c r="BB32" s="23" t="s">
        <v>75</v>
      </c>
      <c r="BC32" s="24">
        <v>43717</v>
      </c>
      <c r="BD32" s="24">
        <v>43717</v>
      </c>
      <c r="BE32" s="25">
        <f>BC32-C32</f>
        <v>53</v>
      </c>
      <c r="BF32" s="23">
        <f>SUM(NETWORKDAYS.INTL(C32,BC32,1,festivos!A36:A52),-1)</f>
        <v>37</v>
      </c>
      <c r="BG32" s="23" t="str">
        <f t="shared" si="1"/>
        <v>NO</v>
      </c>
      <c r="BH32" s="23"/>
    </row>
    <row r="33" spans="1:59" x14ac:dyDescent="0.25">
      <c r="A33" t="s">
        <v>128</v>
      </c>
      <c r="B33">
        <v>2019009311</v>
      </c>
      <c r="C33" s="1">
        <v>43745</v>
      </c>
      <c r="D33" t="s">
        <v>11767</v>
      </c>
      <c r="E33" t="s">
        <v>56</v>
      </c>
      <c r="F33" t="s">
        <v>9368</v>
      </c>
      <c r="G33" t="s">
        <v>58</v>
      </c>
      <c r="H33" t="s">
        <v>59</v>
      </c>
      <c r="I33" s="1">
        <v>43745</v>
      </c>
      <c r="J33" t="s">
        <v>60</v>
      </c>
      <c r="K33" t="s">
        <v>514</v>
      </c>
      <c r="L33" t="s">
        <v>62</v>
      </c>
      <c r="M33" t="s">
        <v>63</v>
      </c>
      <c r="N33" t="s">
        <v>64</v>
      </c>
      <c r="O33" t="s">
        <v>58</v>
      </c>
      <c r="P33" t="s">
        <v>65</v>
      </c>
      <c r="Q33" t="s">
        <v>9368</v>
      </c>
      <c r="R33" t="s">
        <v>182</v>
      </c>
      <c r="S33" t="s">
        <v>183</v>
      </c>
      <c r="T33" s="1">
        <v>43745</v>
      </c>
      <c r="U33" t="s">
        <v>56</v>
      </c>
      <c r="V33" t="s">
        <v>999</v>
      </c>
      <c r="AD33" t="s">
        <v>103</v>
      </c>
      <c r="AE33">
        <v>16748312</v>
      </c>
      <c r="AF33" t="s">
        <v>11768</v>
      </c>
      <c r="AG33">
        <v>4428081</v>
      </c>
      <c r="AH33" t="s">
        <v>11769</v>
      </c>
      <c r="AI33" t="s">
        <v>135</v>
      </c>
      <c r="AJ33">
        <v>3116403436</v>
      </c>
      <c r="AK33" t="s">
        <v>188</v>
      </c>
      <c r="AL33" t="s">
        <v>11770</v>
      </c>
      <c r="AM33" t="s">
        <v>72</v>
      </c>
      <c r="AN33" t="s">
        <v>2104</v>
      </c>
      <c r="AO33" t="s">
        <v>74</v>
      </c>
      <c r="AP33" t="s">
        <v>74</v>
      </c>
      <c r="AQ33" t="s">
        <v>11771</v>
      </c>
      <c r="AR33" t="s">
        <v>74</v>
      </c>
      <c r="AS33" t="s">
        <v>64</v>
      </c>
      <c r="AT33" t="s">
        <v>514</v>
      </c>
      <c r="AU33" s="1">
        <v>43798</v>
      </c>
      <c r="AV33" s="1">
        <v>43857</v>
      </c>
      <c r="AW33" t="s">
        <v>58</v>
      </c>
      <c r="AX33" t="s">
        <v>75</v>
      </c>
      <c r="AZ33" t="s">
        <v>76</v>
      </c>
      <c r="BA33" t="s">
        <v>74</v>
      </c>
      <c r="BB33" t="s">
        <v>75</v>
      </c>
      <c r="BC33" s="1">
        <v>43798</v>
      </c>
      <c r="BD33" s="1">
        <v>43857</v>
      </c>
      <c r="BE33" s="3">
        <f>BC33-C33</f>
        <v>53</v>
      </c>
      <c r="BF33" s="17">
        <f>SUM(NETWORKDAYS.INTL(C33,BC33,1,festivos!A37:A53),-1)</f>
        <v>39</v>
      </c>
      <c r="BG33" t="str">
        <f t="shared" si="1"/>
        <v>NO</v>
      </c>
    </row>
    <row r="34" spans="1:59" x14ac:dyDescent="0.25">
      <c r="A34" t="s">
        <v>99</v>
      </c>
      <c r="B34">
        <v>2019001186</v>
      </c>
      <c r="C34" s="1">
        <v>43509</v>
      </c>
      <c r="D34" t="s">
        <v>1753</v>
      </c>
      <c r="E34" t="s">
        <v>56</v>
      </c>
      <c r="F34" t="s">
        <v>101</v>
      </c>
      <c r="G34" t="s">
        <v>58</v>
      </c>
      <c r="H34" t="s">
        <v>59</v>
      </c>
      <c r="I34" s="1">
        <v>43509</v>
      </c>
      <c r="J34" t="s">
        <v>60</v>
      </c>
      <c r="K34" t="s">
        <v>74</v>
      </c>
      <c r="L34" t="s">
        <v>74</v>
      </c>
      <c r="M34" t="s">
        <v>74</v>
      </c>
      <c r="N34" t="s">
        <v>64</v>
      </c>
      <c r="O34" t="s">
        <v>58</v>
      </c>
      <c r="P34" t="s">
        <v>65</v>
      </c>
      <c r="Q34" t="s">
        <v>1126</v>
      </c>
      <c r="R34" t="s">
        <v>1127</v>
      </c>
      <c r="S34" t="s">
        <v>1128</v>
      </c>
      <c r="T34" s="1">
        <v>43509</v>
      </c>
      <c r="U34" t="s">
        <v>56</v>
      </c>
      <c r="AD34" t="s">
        <v>103</v>
      </c>
      <c r="AF34" t="s">
        <v>1754</v>
      </c>
      <c r="AG34">
        <v>8719664</v>
      </c>
      <c r="AH34" t="s">
        <v>1755</v>
      </c>
      <c r="AI34" t="s">
        <v>179</v>
      </c>
      <c r="AJ34">
        <v>3142718600</v>
      </c>
      <c r="AK34" t="s">
        <v>106</v>
      </c>
      <c r="AL34" t="s">
        <v>114</v>
      </c>
      <c r="AM34" t="s">
        <v>1131</v>
      </c>
      <c r="AN34" t="s">
        <v>1132</v>
      </c>
      <c r="AO34" t="s">
        <v>74</v>
      </c>
      <c r="AP34" t="s">
        <v>74</v>
      </c>
      <c r="AQ34" t="s">
        <v>1756</v>
      </c>
      <c r="AR34" t="s">
        <v>74</v>
      </c>
      <c r="AS34" t="s">
        <v>64</v>
      </c>
      <c r="AT34" t="s">
        <v>997</v>
      </c>
      <c r="AU34" s="1">
        <v>43577</v>
      </c>
      <c r="AV34" s="1">
        <v>43608</v>
      </c>
      <c r="AW34" t="s">
        <v>58</v>
      </c>
      <c r="AX34" t="s">
        <v>75</v>
      </c>
      <c r="AZ34" t="s">
        <v>76</v>
      </c>
      <c r="BA34" s="16" t="s">
        <v>74</v>
      </c>
      <c r="BB34" t="s">
        <v>75</v>
      </c>
      <c r="BC34" s="1">
        <v>43577</v>
      </c>
      <c r="BD34" s="1">
        <v>43577</v>
      </c>
      <c r="BE34">
        <f>SUM(NETWORKDAYS(C34,BC34,0),-1)</f>
        <v>48</v>
      </c>
      <c r="BF34" s="17">
        <f>SUM(NETWORKDAYS.INTL(C34,BC34,1,festivos!A38:A54),-1)</f>
        <v>48</v>
      </c>
      <c r="BG34" t="str">
        <f t="shared" si="1"/>
        <v>NO</v>
      </c>
    </row>
    <row r="35" spans="1:59" x14ac:dyDescent="0.25">
      <c r="A35" t="s">
        <v>128</v>
      </c>
      <c r="B35">
        <v>2019002405</v>
      </c>
      <c r="C35" s="1">
        <v>43542</v>
      </c>
      <c r="D35" t="s">
        <v>3189</v>
      </c>
      <c r="E35" t="s">
        <v>56</v>
      </c>
      <c r="F35" t="s">
        <v>375</v>
      </c>
      <c r="G35" t="s">
        <v>58</v>
      </c>
      <c r="H35" t="s">
        <v>59</v>
      </c>
      <c r="I35" s="1">
        <v>43542</v>
      </c>
      <c r="J35" t="s">
        <v>60</v>
      </c>
      <c r="K35" t="s">
        <v>225</v>
      </c>
      <c r="L35" t="s">
        <v>67</v>
      </c>
      <c r="M35" t="s">
        <v>96</v>
      </c>
      <c r="N35" t="s">
        <v>64</v>
      </c>
      <c r="O35" t="s">
        <v>58</v>
      </c>
      <c r="P35" t="s">
        <v>65</v>
      </c>
      <c r="Q35" t="s">
        <v>126</v>
      </c>
      <c r="R35" t="s">
        <v>67</v>
      </c>
      <c r="S35" t="s">
        <v>132</v>
      </c>
      <c r="T35" s="1">
        <v>43542</v>
      </c>
      <c r="U35" t="s">
        <v>56</v>
      </c>
      <c r="V35" t="s">
        <v>84</v>
      </c>
      <c r="W35">
        <v>667650</v>
      </c>
      <c r="AD35" t="s">
        <v>22</v>
      </c>
      <c r="AE35">
        <v>16546165</v>
      </c>
      <c r="AF35" t="s">
        <v>3190</v>
      </c>
      <c r="AH35" t="s">
        <v>3191</v>
      </c>
      <c r="AI35" t="s">
        <v>179</v>
      </c>
      <c r="AJ35">
        <v>3157296562</v>
      </c>
      <c r="AK35" t="s">
        <v>106</v>
      </c>
      <c r="AL35" t="s">
        <v>114</v>
      </c>
      <c r="AM35" t="s">
        <v>72</v>
      </c>
      <c r="AN35" t="s">
        <v>99</v>
      </c>
      <c r="AO35" t="s">
        <v>74</v>
      </c>
      <c r="AP35" t="s">
        <v>74</v>
      </c>
      <c r="AQ35" t="s">
        <v>3192</v>
      </c>
      <c r="AR35" t="s">
        <v>74</v>
      </c>
      <c r="AS35" t="s">
        <v>64</v>
      </c>
      <c r="AT35" t="s">
        <v>101</v>
      </c>
      <c r="AU35" s="1">
        <v>43544</v>
      </c>
      <c r="AV35" s="1">
        <v>43588</v>
      </c>
      <c r="AW35" t="s">
        <v>58</v>
      </c>
      <c r="AX35" t="s">
        <v>75</v>
      </c>
      <c r="AZ35" t="s">
        <v>76</v>
      </c>
      <c r="BA35" t="s">
        <v>74</v>
      </c>
      <c r="BB35" t="s">
        <v>75</v>
      </c>
      <c r="BC35" s="1">
        <v>43588</v>
      </c>
      <c r="BD35" s="1">
        <v>43588</v>
      </c>
      <c r="BE35" s="3">
        <f>BC35-C35</f>
        <v>46</v>
      </c>
      <c r="BF35" s="17">
        <f>SUM(NETWORKDAYS.INTL(C35,BC35,1,festivos!A39:A55),-1)</f>
        <v>34</v>
      </c>
      <c r="BG35" t="str">
        <f t="shared" si="1"/>
        <v>NO</v>
      </c>
    </row>
    <row r="36" spans="1:59" x14ac:dyDescent="0.25">
      <c r="A36" t="s">
        <v>99</v>
      </c>
      <c r="B36">
        <v>2019001813</v>
      </c>
      <c r="C36" s="1">
        <v>43525</v>
      </c>
      <c r="D36" t="s">
        <v>2527</v>
      </c>
      <c r="E36" t="s">
        <v>56</v>
      </c>
      <c r="F36" t="s">
        <v>101</v>
      </c>
      <c r="G36" t="s">
        <v>58</v>
      </c>
      <c r="H36" t="s">
        <v>59</v>
      </c>
      <c r="I36" s="1">
        <v>43525</v>
      </c>
      <c r="J36" t="s">
        <v>60</v>
      </c>
      <c r="K36" t="s">
        <v>74</v>
      </c>
      <c r="L36" t="s">
        <v>74</v>
      </c>
      <c r="M36" t="s">
        <v>74</v>
      </c>
      <c r="N36" t="s">
        <v>64</v>
      </c>
      <c r="O36" t="s">
        <v>58</v>
      </c>
      <c r="P36" t="s">
        <v>65</v>
      </c>
      <c r="Q36" t="s">
        <v>507</v>
      </c>
      <c r="R36" t="s">
        <v>67</v>
      </c>
      <c r="S36" t="s">
        <v>132</v>
      </c>
      <c r="T36" s="1">
        <v>43525</v>
      </c>
      <c r="U36" t="s">
        <v>56</v>
      </c>
      <c r="AD36" t="s">
        <v>103</v>
      </c>
      <c r="AF36" t="s">
        <v>2528</v>
      </c>
      <c r="AG36">
        <v>3345550</v>
      </c>
      <c r="AH36" t="s">
        <v>2529</v>
      </c>
      <c r="AK36" t="s">
        <v>106</v>
      </c>
      <c r="AL36" t="s">
        <v>114</v>
      </c>
      <c r="AM36" t="s">
        <v>72</v>
      </c>
      <c r="AN36" t="s">
        <v>99</v>
      </c>
      <c r="AO36" t="s">
        <v>74</v>
      </c>
      <c r="AP36" t="s">
        <v>74</v>
      </c>
      <c r="AQ36" t="s">
        <v>2530</v>
      </c>
      <c r="AR36" t="s">
        <v>74</v>
      </c>
      <c r="AS36" t="s">
        <v>64</v>
      </c>
      <c r="AT36" t="s">
        <v>101</v>
      </c>
      <c r="AU36" s="1">
        <v>43528</v>
      </c>
      <c r="AV36" s="1">
        <v>43588</v>
      </c>
      <c r="AW36" t="s">
        <v>58</v>
      </c>
      <c r="AX36" t="s">
        <v>75</v>
      </c>
      <c r="AZ36" t="s">
        <v>76</v>
      </c>
      <c r="BA36" t="s">
        <v>109</v>
      </c>
      <c r="BB36" t="s">
        <v>75</v>
      </c>
      <c r="BC36" s="1">
        <v>43588</v>
      </c>
      <c r="BD36" s="1">
        <v>43588</v>
      </c>
      <c r="BE36">
        <f>SUM(NETWORKDAYS(C36,BC36,0),-1)</f>
        <v>45</v>
      </c>
      <c r="BF36" s="17">
        <f>SUM(NETWORKDAYS.INTL(C36,BC36,1,festivos!A40:A56),-1)</f>
        <v>45</v>
      </c>
      <c r="BG36" t="str">
        <f t="shared" si="1"/>
        <v>NO</v>
      </c>
    </row>
    <row r="37" spans="1:59" x14ac:dyDescent="0.25">
      <c r="A37" t="s">
        <v>128</v>
      </c>
      <c r="B37">
        <v>2019007778</v>
      </c>
      <c r="C37" s="1">
        <v>43686</v>
      </c>
      <c r="D37" t="s">
        <v>9367</v>
      </c>
      <c r="E37" t="s">
        <v>56</v>
      </c>
      <c r="F37" t="s">
        <v>161</v>
      </c>
      <c r="G37" t="s">
        <v>58</v>
      </c>
      <c r="H37" t="s">
        <v>59</v>
      </c>
      <c r="I37" s="1">
        <v>43686</v>
      </c>
      <c r="J37" t="s">
        <v>60</v>
      </c>
      <c r="K37" t="s">
        <v>74</v>
      </c>
      <c r="L37" t="s">
        <v>74</v>
      </c>
      <c r="M37" t="s">
        <v>74</v>
      </c>
      <c r="N37" t="s">
        <v>64</v>
      </c>
      <c r="O37" t="s">
        <v>58</v>
      </c>
      <c r="P37" t="s">
        <v>65</v>
      </c>
      <c r="Q37" t="s">
        <v>9368</v>
      </c>
      <c r="R37" t="s">
        <v>182</v>
      </c>
      <c r="S37" t="s">
        <v>183</v>
      </c>
      <c r="T37" s="1">
        <v>43686</v>
      </c>
      <c r="U37" t="s">
        <v>56</v>
      </c>
      <c r="V37" t="s">
        <v>999</v>
      </c>
      <c r="AD37" t="s">
        <v>103</v>
      </c>
      <c r="AE37">
        <v>1130610430</v>
      </c>
      <c r="AF37" t="s">
        <v>9369</v>
      </c>
      <c r="AG37">
        <v>4888287</v>
      </c>
      <c r="AH37" t="s">
        <v>9370</v>
      </c>
      <c r="AI37" t="s">
        <v>135</v>
      </c>
      <c r="AJ37">
        <v>3158251200</v>
      </c>
      <c r="AK37" t="s">
        <v>70</v>
      </c>
      <c r="AL37" t="s">
        <v>3532</v>
      </c>
      <c r="AM37" t="s">
        <v>72</v>
      </c>
      <c r="AN37" t="s">
        <v>89</v>
      </c>
      <c r="AO37" t="s">
        <v>74</v>
      </c>
      <c r="AP37" t="s">
        <v>74</v>
      </c>
      <c r="AQ37" t="s">
        <v>9371</v>
      </c>
      <c r="AR37" t="s">
        <v>74</v>
      </c>
      <c r="AS37" t="s">
        <v>64</v>
      </c>
      <c r="AT37" t="s">
        <v>101</v>
      </c>
      <c r="AU37" s="1">
        <v>43691</v>
      </c>
      <c r="AV37" s="1">
        <v>43731</v>
      </c>
      <c r="AW37" t="s">
        <v>58</v>
      </c>
      <c r="AX37" t="s">
        <v>75</v>
      </c>
      <c r="AZ37" t="s">
        <v>76</v>
      </c>
      <c r="BA37" t="s">
        <v>74</v>
      </c>
      <c r="BB37" t="s">
        <v>75</v>
      </c>
      <c r="BC37" s="1">
        <v>43731</v>
      </c>
      <c r="BD37" s="1">
        <v>43731</v>
      </c>
      <c r="BE37" s="3">
        <f>BC37-C37</f>
        <v>45</v>
      </c>
      <c r="BF37" s="17">
        <f>SUM(NETWORKDAYS.INTL(C37,BC37,1,festivos!A41:A57),-1)</f>
        <v>31</v>
      </c>
      <c r="BG37" t="str">
        <f t="shared" si="1"/>
        <v>NO</v>
      </c>
    </row>
    <row r="38" spans="1:59" x14ac:dyDescent="0.25">
      <c r="A38" t="s">
        <v>128</v>
      </c>
      <c r="B38">
        <v>2019007536</v>
      </c>
      <c r="C38" s="1">
        <v>43678</v>
      </c>
      <c r="D38" t="s">
        <v>9070</v>
      </c>
      <c r="E38" t="s">
        <v>56</v>
      </c>
      <c r="F38" t="s">
        <v>161</v>
      </c>
      <c r="G38" t="s">
        <v>58</v>
      </c>
      <c r="H38" t="s">
        <v>59</v>
      </c>
      <c r="I38" s="1">
        <v>43678</v>
      </c>
      <c r="J38" t="s">
        <v>60</v>
      </c>
      <c r="K38" t="s">
        <v>509</v>
      </c>
      <c r="L38" t="s">
        <v>62</v>
      </c>
      <c r="M38" t="s">
        <v>63</v>
      </c>
      <c r="N38" t="s">
        <v>64</v>
      </c>
      <c r="O38" t="s">
        <v>58</v>
      </c>
      <c r="P38" t="s">
        <v>65</v>
      </c>
      <c r="Q38" t="s">
        <v>514</v>
      </c>
      <c r="R38" t="s">
        <v>62</v>
      </c>
      <c r="S38" t="s">
        <v>63</v>
      </c>
      <c r="T38" s="1">
        <v>43678</v>
      </c>
      <c r="U38" t="s">
        <v>56</v>
      </c>
      <c r="V38" t="s">
        <v>999</v>
      </c>
      <c r="W38">
        <v>891700037</v>
      </c>
      <c r="AD38" t="s">
        <v>97</v>
      </c>
      <c r="AE38">
        <v>1072709909</v>
      </c>
      <c r="AF38" t="s">
        <v>9071</v>
      </c>
      <c r="AH38" t="s">
        <v>9072</v>
      </c>
      <c r="AI38" t="s">
        <v>135</v>
      </c>
      <c r="AJ38">
        <v>3142958521</v>
      </c>
      <c r="AK38" t="s">
        <v>188</v>
      </c>
      <c r="AL38" t="s">
        <v>512</v>
      </c>
      <c r="AM38" t="s">
        <v>72</v>
      </c>
      <c r="AN38" t="s">
        <v>405</v>
      </c>
      <c r="AO38" t="s">
        <v>74</v>
      </c>
      <c r="AP38" t="s">
        <v>74</v>
      </c>
      <c r="AQ38" t="s">
        <v>9073</v>
      </c>
      <c r="AR38" t="s">
        <v>74</v>
      </c>
      <c r="AS38" t="s">
        <v>64</v>
      </c>
      <c r="AT38" t="s">
        <v>514</v>
      </c>
      <c r="AU38" s="1">
        <v>43717</v>
      </c>
      <c r="AV38" s="1">
        <v>43717</v>
      </c>
      <c r="AW38" t="s">
        <v>58</v>
      </c>
      <c r="AX38" t="s">
        <v>75</v>
      </c>
      <c r="AZ38" t="s">
        <v>76</v>
      </c>
      <c r="BA38" t="s">
        <v>74</v>
      </c>
      <c r="BB38" t="s">
        <v>75</v>
      </c>
      <c r="BC38" s="1">
        <v>43717</v>
      </c>
      <c r="BD38" s="1">
        <v>43717</v>
      </c>
      <c r="BE38" s="3">
        <f>BC38-C38</f>
        <v>39</v>
      </c>
      <c r="BF38" s="17">
        <f>SUM(NETWORKDAYS.INTL(C38,BC38,1,festivos!A42:A58),-1)</f>
        <v>27</v>
      </c>
      <c r="BG38" t="str">
        <f t="shared" si="1"/>
        <v>NO</v>
      </c>
    </row>
    <row r="39" spans="1:59" x14ac:dyDescent="0.25">
      <c r="A39" t="s">
        <v>99</v>
      </c>
      <c r="B39">
        <v>2019003299</v>
      </c>
      <c r="C39" s="1">
        <v>43557</v>
      </c>
      <c r="D39" t="s">
        <v>3871</v>
      </c>
      <c r="E39" t="s">
        <v>56</v>
      </c>
      <c r="F39" t="s">
        <v>122</v>
      </c>
      <c r="G39" t="s">
        <v>58</v>
      </c>
      <c r="H39" t="s">
        <v>59</v>
      </c>
      <c r="I39" s="1">
        <v>43557</v>
      </c>
      <c r="J39" t="s">
        <v>60</v>
      </c>
      <c r="K39" t="s">
        <v>74</v>
      </c>
      <c r="L39" t="s">
        <v>74</v>
      </c>
      <c r="M39" t="s">
        <v>74</v>
      </c>
      <c r="N39" t="s">
        <v>64</v>
      </c>
      <c r="O39" t="s">
        <v>58</v>
      </c>
      <c r="P39" t="s">
        <v>65</v>
      </c>
      <c r="Q39" t="s">
        <v>1126</v>
      </c>
      <c r="R39" t="s">
        <v>1127</v>
      </c>
      <c r="S39" t="s">
        <v>1128</v>
      </c>
      <c r="T39" s="1">
        <v>43557</v>
      </c>
      <c r="U39" t="s">
        <v>56</v>
      </c>
      <c r="V39" t="s">
        <v>999</v>
      </c>
      <c r="W39">
        <v>0</v>
      </c>
      <c r="AD39" t="s">
        <v>22</v>
      </c>
      <c r="AF39" t="s">
        <v>3872</v>
      </c>
      <c r="AH39" t="s">
        <v>3873</v>
      </c>
      <c r="AI39" t="s">
        <v>179</v>
      </c>
      <c r="AK39" t="s">
        <v>106</v>
      </c>
      <c r="AL39" t="s">
        <v>114</v>
      </c>
      <c r="AM39" t="s">
        <v>1131</v>
      </c>
      <c r="AN39" t="s">
        <v>1132</v>
      </c>
      <c r="AO39" t="s">
        <v>74</v>
      </c>
      <c r="AP39" t="s">
        <v>74</v>
      </c>
      <c r="AQ39" t="s">
        <v>3874</v>
      </c>
      <c r="AR39" t="s">
        <v>74</v>
      </c>
      <c r="AS39" t="s">
        <v>64</v>
      </c>
      <c r="AT39" t="s">
        <v>1126</v>
      </c>
      <c r="AU39" s="1">
        <v>43608</v>
      </c>
      <c r="AV39" s="1">
        <v>43608</v>
      </c>
      <c r="AW39" t="s">
        <v>58</v>
      </c>
      <c r="AX39" t="s">
        <v>75</v>
      </c>
      <c r="AZ39" t="s">
        <v>76</v>
      </c>
      <c r="BA39" s="16" t="s">
        <v>74</v>
      </c>
      <c r="BB39" t="s">
        <v>75</v>
      </c>
      <c r="BC39" s="1">
        <v>43608</v>
      </c>
      <c r="BD39" s="1">
        <v>43608</v>
      </c>
      <c r="BE39">
        <f>SUM(NETWORKDAYS(C39,BC39,0),-1)</f>
        <v>37</v>
      </c>
      <c r="BF39" s="17">
        <f>SUM(NETWORKDAYS.INTL(C39,BC39,1,festivos!A43:A59),-1)</f>
        <v>37</v>
      </c>
      <c r="BG39" t="str">
        <f t="shared" si="1"/>
        <v>NO</v>
      </c>
    </row>
    <row r="40" spans="1:59" x14ac:dyDescent="0.25">
      <c r="A40" t="s">
        <v>99</v>
      </c>
      <c r="B40">
        <v>2019004553</v>
      </c>
      <c r="C40" s="1">
        <v>43584</v>
      </c>
      <c r="D40" t="s">
        <v>4853</v>
      </c>
      <c r="E40" t="s">
        <v>56</v>
      </c>
      <c r="F40" t="s">
        <v>101</v>
      </c>
      <c r="G40" t="s">
        <v>58</v>
      </c>
      <c r="H40" t="s">
        <v>59</v>
      </c>
      <c r="I40" s="1">
        <v>43584</v>
      </c>
      <c r="J40" t="s">
        <v>60</v>
      </c>
      <c r="K40" t="s">
        <v>74</v>
      </c>
      <c r="L40" t="s">
        <v>74</v>
      </c>
      <c r="M40" t="s">
        <v>74</v>
      </c>
      <c r="N40" t="s">
        <v>64</v>
      </c>
      <c r="O40" t="s">
        <v>58</v>
      </c>
      <c r="P40" t="s">
        <v>65</v>
      </c>
      <c r="Q40" t="s">
        <v>102</v>
      </c>
      <c r="R40" t="s">
        <v>67</v>
      </c>
      <c r="S40" t="s">
        <v>68</v>
      </c>
      <c r="T40" s="1">
        <v>43584</v>
      </c>
      <c r="U40" t="s">
        <v>56</v>
      </c>
      <c r="AD40" t="s">
        <v>103</v>
      </c>
      <c r="AF40" t="s">
        <v>4854</v>
      </c>
      <c r="AG40">
        <v>5169017</v>
      </c>
      <c r="AK40" t="s">
        <v>106</v>
      </c>
      <c r="AL40" t="s">
        <v>107</v>
      </c>
      <c r="AM40" t="s">
        <v>72</v>
      </c>
      <c r="AN40" t="s">
        <v>99</v>
      </c>
      <c r="AO40" t="s">
        <v>74</v>
      </c>
      <c r="AP40" t="s">
        <v>74</v>
      </c>
      <c r="AQ40" t="s">
        <v>4855</v>
      </c>
      <c r="AR40" t="s">
        <v>74</v>
      </c>
      <c r="AS40" t="s">
        <v>64</v>
      </c>
      <c r="AT40" t="s">
        <v>101</v>
      </c>
      <c r="AU40" s="1">
        <v>43585</v>
      </c>
      <c r="AV40" s="1">
        <v>43635</v>
      </c>
      <c r="AW40" t="s">
        <v>4856</v>
      </c>
      <c r="AX40" t="s">
        <v>75</v>
      </c>
      <c r="AZ40" t="s">
        <v>76</v>
      </c>
      <c r="BA40" t="s">
        <v>109</v>
      </c>
      <c r="BB40" t="s">
        <v>75</v>
      </c>
      <c r="BC40" s="1">
        <v>43635</v>
      </c>
      <c r="BD40" s="1">
        <v>43635</v>
      </c>
      <c r="BE40">
        <f>SUM(NETWORKDAYS(C40,BC40,0),-1)</f>
        <v>37</v>
      </c>
      <c r="BF40" s="17">
        <f>SUM(NETWORKDAYS.INTL(C40,BC40,1,festivos!A44:A60),-1)</f>
        <v>37</v>
      </c>
      <c r="BG40" t="str">
        <f t="shared" si="1"/>
        <v>NO</v>
      </c>
    </row>
    <row r="41" spans="1:59" x14ac:dyDescent="0.25">
      <c r="A41" t="s">
        <v>128</v>
      </c>
      <c r="B41">
        <v>2019009658</v>
      </c>
      <c r="C41" s="1">
        <v>43761</v>
      </c>
      <c r="D41" t="s">
        <v>12339</v>
      </c>
      <c r="E41" t="s">
        <v>56</v>
      </c>
      <c r="F41" t="s">
        <v>9368</v>
      </c>
      <c r="G41" t="s">
        <v>58</v>
      </c>
      <c r="H41" t="s">
        <v>59</v>
      </c>
      <c r="I41" s="1">
        <v>43761</v>
      </c>
      <c r="J41" t="s">
        <v>60</v>
      </c>
      <c r="K41" t="s">
        <v>225</v>
      </c>
      <c r="L41" t="s">
        <v>62</v>
      </c>
      <c r="M41" t="s">
        <v>63</v>
      </c>
      <c r="N41" t="s">
        <v>64</v>
      </c>
      <c r="O41" t="s">
        <v>58</v>
      </c>
      <c r="P41" t="s">
        <v>65</v>
      </c>
      <c r="Q41" t="s">
        <v>8549</v>
      </c>
      <c r="R41" t="s">
        <v>62</v>
      </c>
      <c r="S41" t="s">
        <v>63</v>
      </c>
      <c r="T41" s="1">
        <v>43761</v>
      </c>
      <c r="U41" t="s">
        <v>56</v>
      </c>
      <c r="V41" t="s">
        <v>84</v>
      </c>
      <c r="W41">
        <v>594290</v>
      </c>
      <c r="AD41" t="s">
        <v>22</v>
      </c>
      <c r="AE41">
        <v>38643018</v>
      </c>
      <c r="AF41" t="s">
        <v>12340</v>
      </c>
      <c r="AG41">
        <v>3816656</v>
      </c>
      <c r="AH41" t="s">
        <v>12341</v>
      </c>
      <c r="AI41" t="s">
        <v>135</v>
      </c>
      <c r="AJ41">
        <v>3105094161</v>
      </c>
      <c r="AK41" t="s">
        <v>188</v>
      </c>
      <c r="AL41" t="s">
        <v>1383</v>
      </c>
      <c r="AM41" t="s">
        <v>72</v>
      </c>
      <c r="AN41" t="s">
        <v>405</v>
      </c>
      <c r="AO41" t="s">
        <v>74</v>
      </c>
      <c r="AP41" t="s">
        <v>74</v>
      </c>
      <c r="AQ41" t="s">
        <v>12342</v>
      </c>
      <c r="AR41" t="s">
        <v>74</v>
      </c>
      <c r="AS41" t="s">
        <v>64</v>
      </c>
      <c r="AT41" t="s">
        <v>101</v>
      </c>
      <c r="AU41" s="1">
        <v>43787</v>
      </c>
      <c r="AV41" s="1">
        <v>43798</v>
      </c>
      <c r="AW41" t="s">
        <v>12343</v>
      </c>
      <c r="AX41" t="s">
        <v>12344</v>
      </c>
      <c r="AZ41" t="s">
        <v>75</v>
      </c>
      <c r="BA41" t="s">
        <v>74</v>
      </c>
      <c r="BB41" t="s">
        <v>75</v>
      </c>
      <c r="BC41" s="1">
        <v>43798</v>
      </c>
      <c r="BD41" s="1">
        <v>43798</v>
      </c>
      <c r="BE41" s="3">
        <f>BC41-C41</f>
        <v>37</v>
      </c>
      <c r="BF41" s="17">
        <f>SUM(NETWORKDAYS.INTL(C41,BC41,1,festivos!A45:A61),-1)</f>
        <v>27</v>
      </c>
      <c r="BG41" t="str">
        <f t="shared" si="1"/>
        <v>NO</v>
      </c>
    </row>
    <row r="42" spans="1:59" x14ac:dyDescent="0.25">
      <c r="A42" t="s">
        <v>99</v>
      </c>
      <c r="B42">
        <v>2019003008</v>
      </c>
      <c r="C42" s="1">
        <v>43552</v>
      </c>
      <c r="D42" t="s">
        <v>3697</v>
      </c>
      <c r="E42" t="s">
        <v>56</v>
      </c>
      <c r="F42" t="s">
        <v>101</v>
      </c>
      <c r="G42" t="s">
        <v>58</v>
      </c>
      <c r="H42" t="s">
        <v>59</v>
      </c>
      <c r="I42" s="1">
        <v>43552</v>
      </c>
      <c r="J42" t="s">
        <v>60</v>
      </c>
      <c r="K42" t="s">
        <v>74</v>
      </c>
      <c r="L42" t="s">
        <v>74</v>
      </c>
      <c r="M42" t="s">
        <v>74</v>
      </c>
      <c r="N42" t="s">
        <v>64</v>
      </c>
      <c r="O42" t="s">
        <v>58</v>
      </c>
      <c r="P42" t="s">
        <v>65</v>
      </c>
      <c r="Q42" t="s">
        <v>126</v>
      </c>
      <c r="R42" t="s">
        <v>67</v>
      </c>
      <c r="S42" t="s">
        <v>132</v>
      </c>
      <c r="T42" s="1">
        <v>43552</v>
      </c>
      <c r="U42" t="s">
        <v>56</v>
      </c>
      <c r="V42" t="s">
        <v>84</v>
      </c>
      <c r="W42">
        <v>951863</v>
      </c>
      <c r="AD42" t="s">
        <v>103</v>
      </c>
      <c r="AF42" t="s">
        <v>3698</v>
      </c>
      <c r="AH42" t="s">
        <v>3699</v>
      </c>
      <c r="AK42" t="s">
        <v>106</v>
      </c>
      <c r="AL42" t="s">
        <v>114</v>
      </c>
      <c r="AM42" t="s">
        <v>72</v>
      </c>
      <c r="AN42" t="s">
        <v>99</v>
      </c>
      <c r="AO42" t="s">
        <v>74</v>
      </c>
      <c r="AP42" t="s">
        <v>74</v>
      </c>
      <c r="AQ42" t="s">
        <v>3700</v>
      </c>
      <c r="AR42" t="s">
        <v>74</v>
      </c>
      <c r="AS42" t="s">
        <v>64</v>
      </c>
      <c r="AT42" t="s">
        <v>101</v>
      </c>
      <c r="AU42" s="1">
        <v>43555</v>
      </c>
      <c r="AV42" s="1">
        <v>43602</v>
      </c>
      <c r="AW42" t="s">
        <v>3701</v>
      </c>
      <c r="AX42" t="s">
        <v>75</v>
      </c>
      <c r="AZ42" t="s">
        <v>76</v>
      </c>
      <c r="BA42" s="16" t="s">
        <v>14498</v>
      </c>
      <c r="BB42" t="s">
        <v>75</v>
      </c>
      <c r="BC42" s="1">
        <v>43602</v>
      </c>
      <c r="BD42" s="1">
        <v>43602</v>
      </c>
      <c r="BE42">
        <f>SUM(NETWORKDAYS(C42,BC42,0),-1)</f>
        <v>36</v>
      </c>
      <c r="BF42" s="17">
        <f>SUM(NETWORKDAYS.INTL(C42,BC42,1,festivos!A46:A62),-1)</f>
        <v>36</v>
      </c>
      <c r="BG42" t="str">
        <f t="shared" si="1"/>
        <v>NO</v>
      </c>
    </row>
    <row r="43" spans="1:59" x14ac:dyDescent="0.25">
      <c r="A43" t="s">
        <v>99</v>
      </c>
      <c r="B43">
        <v>2019007491</v>
      </c>
      <c r="C43" s="1">
        <v>43677</v>
      </c>
      <c r="D43" t="s">
        <v>9017</v>
      </c>
      <c r="E43" t="s">
        <v>56</v>
      </c>
      <c r="F43" t="s">
        <v>101</v>
      </c>
      <c r="G43" t="s">
        <v>58</v>
      </c>
      <c r="H43" t="s">
        <v>59</v>
      </c>
      <c r="I43" s="1">
        <v>43677</v>
      </c>
      <c r="J43" t="s">
        <v>60</v>
      </c>
      <c r="K43" t="s">
        <v>74</v>
      </c>
      <c r="L43" t="s">
        <v>74</v>
      </c>
      <c r="M43" t="s">
        <v>74</v>
      </c>
      <c r="N43" t="s">
        <v>64</v>
      </c>
      <c r="O43" t="s">
        <v>58</v>
      </c>
      <c r="P43" t="s">
        <v>65</v>
      </c>
      <c r="Q43" t="s">
        <v>57</v>
      </c>
      <c r="R43" t="s">
        <v>67</v>
      </c>
      <c r="S43" t="s">
        <v>68</v>
      </c>
      <c r="T43" s="1">
        <v>43677</v>
      </c>
      <c r="U43" t="s">
        <v>56</v>
      </c>
      <c r="AD43" t="s">
        <v>103</v>
      </c>
      <c r="AF43" t="s">
        <v>9018</v>
      </c>
      <c r="AK43" t="s">
        <v>106</v>
      </c>
      <c r="AL43" t="s">
        <v>107</v>
      </c>
      <c r="AM43" t="s">
        <v>72</v>
      </c>
      <c r="AN43" t="s">
        <v>99</v>
      </c>
      <c r="AO43" t="s">
        <v>74</v>
      </c>
      <c r="AP43" t="s">
        <v>74</v>
      </c>
      <c r="AQ43" t="s">
        <v>9019</v>
      </c>
      <c r="AR43" t="s">
        <v>74</v>
      </c>
      <c r="AS43" t="s">
        <v>64</v>
      </c>
      <c r="AT43" t="s">
        <v>101</v>
      </c>
      <c r="AU43" s="1">
        <v>43682</v>
      </c>
      <c r="AV43" s="1">
        <v>43725</v>
      </c>
      <c r="AW43" t="s">
        <v>58</v>
      </c>
      <c r="AX43" t="s">
        <v>75</v>
      </c>
      <c r="AZ43" t="s">
        <v>76</v>
      </c>
      <c r="BA43" t="s">
        <v>109</v>
      </c>
      <c r="BB43" t="s">
        <v>75</v>
      </c>
      <c r="BC43" s="1">
        <v>43725</v>
      </c>
      <c r="BD43" s="1">
        <v>43725</v>
      </c>
      <c r="BE43">
        <f>SUM(NETWORKDAYS(C43,BC43,0),-1)</f>
        <v>34</v>
      </c>
      <c r="BF43" s="17">
        <f>SUM(NETWORKDAYS.INTL(C43,BC43,1,festivos!A47:A63),-1)</f>
        <v>34</v>
      </c>
      <c r="BG43" t="str">
        <f t="shared" si="1"/>
        <v>NO</v>
      </c>
    </row>
    <row r="44" spans="1:59" x14ac:dyDescent="0.25">
      <c r="A44" t="s">
        <v>128</v>
      </c>
      <c r="B44">
        <v>2019003654</v>
      </c>
      <c r="C44" s="1">
        <v>43564</v>
      </c>
      <c r="D44" t="s">
        <v>4211</v>
      </c>
      <c r="E44" t="s">
        <v>56</v>
      </c>
      <c r="F44" t="s">
        <v>161</v>
      </c>
      <c r="G44" t="s">
        <v>58</v>
      </c>
      <c r="H44" t="s">
        <v>59</v>
      </c>
      <c r="I44" s="1">
        <v>43564</v>
      </c>
      <c r="J44" t="s">
        <v>60</v>
      </c>
      <c r="K44" t="s">
        <v>514</v>
      </c>
      <c r="L44" t="s">
        <v>62</v>
      </c>
      <c r="M44" t="s">
        <v>63</v>
      </c>
      <c r="N44" t="s">
        <v>64</v>
      </c>
      <c r="O44" t="s">
        <v>58</v>
      </c>
      <c r="P44" t="s">
        <v>65</v>
      </c>
      <c r="Q44" t="s">
        <v>161</v>
      </c>
      <c r="R44" t="s">
        <v>182</v>
      </c>
      <c r="S44" t="s">
        <v>183</v>
      </c>
      <c r="T44" s="1">
        <v>43564</v>
      </c>
      <c r="U44" t="s">
        <v>56</v>
      </c>
      <c r="V44" t="s">
        <v>84</v>
      </c>
      <c r="W44">
        <v>972401</v>
      </c>
      <c r="X44">
        <v>20190211207</v>
      </c>
      <c r="AD44" t="s">
        <v>22</v>
      </c>
      <c r="AE44">
        <v>1114452622</v>
      </c>
      <c r="AF44" t="s">
        <v>4212</v>
      </c>
      <c r="AG44" t="s">
        <v>4213</v>
      </c>
      <c r="AH44" t="s">
        <v>4214</v>
      </c>
      <c r="AI44" t="s">
        <v>135</v>
      </c>
      <c r="AJ44">
        <v>3148951378</v>
      </c>
      <c r="AK44" t="s">
        <v>188</v>
      </c>
      <c r="AL44" t="s">
        <v>512</v>
      </c>
      <c r="AM44" t="s">
        <v>72</v>
      </c>
      <c r="AN44" t="s">
        <v>405</v>
      </c>
      <c r="AO44" t="s">
        <v>74</v>
      </c>
      <c r="AP44" t="s">
        <v>74</v>
      </c>
      <c r="AQ44" t="s">
        <v>4215</v>
      </c>
      <c r="AR44" t="s">
        <v>74</v>
      </c>
      <c r="AS44" t="s">
        <v>64</v>
      </c>
      <c r="AT44" t="s">
        <v>514</v>
      </c>
      <c r="AU44" s="1">
        <v>43598</v>
      </c>
      <c r="AV44" s="1">
        <v>43599</v>
      </c>
      <c r="AW44" t="s">
        <v>58</v>
      </c>
      <c r="AX44" t="s">
        <v>75</v>
      </c>
      <c r="AZ44" t="s">
        <v>76</v>
      </c>
      <c r="BA44" t="s">
        <v>74</v>
      </c>
      <c r="BB44" t="s">
        <v>75</v>
      </c>
      <c r="BC44" s="1">
        <v>43598</v>
      </c>
      <c r="BD44" s="1">
        <v>43599</v>
      </c>
      <c r="BE44" s="3">
        <f>BC44-C44</f>
        <v>34</v>
      </c>
      <c r="BF44" s="17">
        <f>SUM(NETWORKDAYS.INTL(C44,BC44,1,festivos!A48:A64),-1)</f>
        <v>24</v>
      </c>
      <c r="BG44" t="str">
        <f t="shared" si="1"/>
        <v>NO</v>
      </c>
    </row>
    <row r="45" spans="1:59" x14ac:dyDescent="0.25">
      <c r="A45" t="s">
        <v>99</v>
      </c>
      <c r="B45">
        <v>2019002554</v>
      </c>
      <c r="C45" s="1">
        <v>43543</v>
      </c>
      <c r="D45" t="s">
        <v>3385</v>
      </c>
      <c r="E45" t="s">
        <v>56</v>
      </c>
      <c r="F45" t="s">
        <v>101</v>
      </c>
      <c r="G45" t="s">
        <v>58</v>
      </c>
      <c r="H45" t="s">
        <v>59</v>
      </c>
      <c r="I45" s="1">
        <v>43543</v>
      </c>
      <c r="J45" t="s">
        <v>60</v>
      </c>
      <c r="K45" t="s">
        <v>74</v>
      </c>
      <c r="L45" t="s">
        <v>74</v>
      </c>
      <c r="M45" t="s">
        <v>74</v>
      </c>
      <c r="N45" t="s">
        <v>64</v>
      </c>
      <c r="O45" t="s">
        <v>58</v>
      </c>
      <c r="P45" t="s">
        <v>65</v>
      </c>
      <c r="Q45" t="s">
        <v>102</v>
      </c>
      <c r="R45" t="s">
        <v>67</v>
      </c>
      <c r="S45" t="s">
        <v>68</v>
      </c>
      <c r="T45" s="1">
        <v>43543</v>
      </c>
      <c r="U45" t="s">
        <v>56</v>
      </c>
      <c r="V45" t="s">
        <v>69</v>
      </c>
      <c r="W45">
        <v>616526</v>
      </c>
      <c r="AD45" t="s">
        <v>103</v>
      </c>
      <c r="AF45" t="s">
        <v>3383</v>
      </c>
      <c r="AG45">
        <v>8230700</v>
      </c>
      <c r="AK45" t="s">
        <v>106</v>
      </c>
      <c r="AL45" t="s">
        <v>107</v>
      </c>
      <c r="AM45" t="s">
        <v>72</v>
      </c>
      <c r="AN45" t="s">
        <v>99</v>
      </c>
      <c r="AO45" t="s">
        <v>74</v>
      </c>
      <c r="AP45" t="s">
        <v>74</v>
      </c>
      <c r="AQ45" t="s">
        <v>3386</v>
      </c>
      <c r="AR45" t="s">
        <v>74</v>
      </c>
      <c r="AS45" t="s">
        <v>64</v>
      </c>
      <c r="AT45" t="s">
        <v>101</v>
      </c>
      <c r="AU45" s="1">
        <v>43544</v>
      </c>
      <c r="AV45" s="1">
        <v>43588</v>
      </c>
      <c r="AW45" t="s">
        <v>58</v>
      </c>
      <c r="AX45" t="s">
        <v>75</v>
      </c>
      <c r="AZ45" t="s">
        <v>76</v>
      </c>
      <c r="BA45" t="s">
        <v>109</v>
      </c>
      <c r="BB45" t="s">
        <v>75</v>
      </c>
      <c r="BC45" s="1">
        <v>43588</v>
      </c>
      <c r="BD45" s="1">
        <v>43588</v>
      </c>
      <c r="BE45">
        <f>SUM(NETWORKDAYS(C45,BC45,0),-1)</f>
        <v>33</v>
      </c>
      <c r="BF45" s="17">
        <f>SUM(NETWORKDAYS.INTL(C45,BC45,1,festivos!A49:A65),-1)</f>
        <v>33</v>
      </c>
      <c r="BG45" t="str">
        <f t="shared" si="1"/>
        <v>NO</v>
      </c>
    </row>
    <row r="46" spans="1:59" x14ac:dyDescent="0.25">
      <c r="A46" t="s">
        <v>99</v>
      </c>
      <c r="B46">
        <v>2019002556</v>
      </c>
      <c r="C46" s="1">
        <v>43543</v>
      </c>
      <c r="D46" t="s">
        <v>3387</v>
      </c>
      <c r="E46" t="s">
        <v>56</v>
      </c>
      <c r="F46" t="s">
        <v>101</v>
      </c>
      <c r="G46" t="s">
        <v>58</v>
      </c>
      <c r="H46" t="s">
        <v>59</v>
      </c>
      <c r="I46" s="1">
        <v>43543</v>
      </c>
      <c r="J46" t="s">
        <v>60</v>
      </c>
      <c r="K46" t="s">
        <v>74</v>
      </c>
      <c r="L46" t="s">
        <v>74</v>
      </c>
      <c r="M46" t="s">
        <v>74</v>
      </c>
      <c r="N46" t="s">
        <v>64</v>
      </c>
      <c r="O46" t="s">
        <v>58</v>
      </c>
      <c r="P46" t="s">
        <v>65</v>
      </c>
      <c r="Q46" t="s">
        <v>102</v>
      </c>
      <c r="R46" t="s">
        <v>67</v>
      </c>
      <c r="S46" t="s">
        <v>68</v>
      </c>
      <c r="T46" s="1">
        <v>43543</v>
      </c>
      <c r="U46" t="s">
        <v>56</v>
      </c>
      <c r="AD46" t="s">
        <v>103</v>
      </c>
      <c r="AF46" t="s">
        <v>3383</v>
      </c>
      <c r="AG46">
        <v>8230700</v>
      </c>
      <c r="AK46" t="s">
        <v>106</v>
      </c>
      <c r="AL46" t="s">
        <v>107</v>
      </c>
      <c r="AM46" t="s">
        <v>72</v>
      </c>
      <c r="AN46" t="s">
        <v>99</v>
      </c>
      <c r="AO46" t="s">
        <v>74</v>
      </c>
      <c r="AP46" t="s">
        <v>74</v>
      </c>
      <c r="AQ46" t="s">
        <v>3388</v>
      </c>
      <c r="AR46" t="s">
        <v>74</v>
      </c>
      <c r="AS46" t="s">
        <v>64</v>
      </c>
      <c r="AT46" t="s">
        <v>101</v>
      </c>
      <c r="AU46" s="1">
        <v>43544</v>
      </c>
      <c r="AV46" s="1">
        <v>43588</v>
      </c>
      <c r="AW46" t="s">
        <v>58</v>
      </c>
      <c r="AX46" t="s">
        <v>75</v>
      </c>
      <c r="AZ46" t="s">
        <v>76</v>
      </c>
      <c r="BA46" t="s">
        <v>109</v>
      </c>
      <c r="BB46" t="s">
        <v>75</v>
      </c>
      <c r="BC46" s="1">
        <v>43588</v>
      </c>
      <c r="BD46" s="1">
        <v>43588</v>
      </c>
      <c r="BE46">
        <f>SUM(NETWORKDAYS(C46,BC46,0),-1)</f>
        <v>33</v>
      </c>
      <c r="BF46" s="17">
        <f>SUM(NETWORKDAYS.INTL(C46,BC46,1,festivos!A50:A66),-1)</f>
        <v>33</v>
      </c>
      <c r="BG46" t="str">
        <f t="shared" si="1"/>
        <v>NO</v>
      </c>
    </row>
    <row r="47" spans="1:59" x14ac:dyDescent="0.25">
      <c r="A47" t="s">
        <v>99</v>
      </c>
      <c r="B47">
        <v>2019003735</v>
      </c>
      <c r="C47" s="1">
        <v>43565</v>
      </c>
      <c r="D47" t="s">
        <v>4274</v>
      </c>
      <c r="E47" t="s">
        <v>56</v>
      </c>
      <c r="F47" t="s">
        <v>4275</v>
      </c>
      <c r="G47" t="s">
        <v>58</v>
      </c>
      <c r="H47" t="s">
        <v>59</v>
      </c>
      <c r="I47" s="1">
        <v>43565</v>
      </c>
      <c r="J47" t="s">
        <v>60</v>
      </c>
      <c r="K47" t="s">
        <v>74</v>
      </c>
      <c r="L47" t="s">
        <v>74</v>
      </c>
      <c r="M47" t="s">
        <v>74</v>
      </c>
      <c r="N47" t="s">
        <v>64</v>
      </c>
      <c r="O47" t="s">
        <v>58</v>
      </c>
      <c r="P47" t="s">
        <v>65</v>
      </c>
      <c r="Q47" t="s">
        <v>1126</v>
      </c>
      <c r="R47" t="s">
        <v>1127</v>
      </c>
      <c r="S47" t="s">
        <v>1128</v>
      </c>
      <c r="T47" s="1">
        <v>43565</v>
      </c>
      <c r="U47" t="s">
        <v>56</v>
      </c>
      <c r="AD47" t="s">
        <v>103</v>
      </c>
      <c r="AF47" t="s">
        <v>4276</v>
      </c>
      <c r="AG47">
        <v>6058858</v>
      </c>
      <c r="AH47" t="s">
        <v>4277</v>
      </c>
      <c r="AI47" t="s">
        <v>187</v>
      </c>
      <c r="AJ47">
        <v>3142306923</v>
      </c>
      <c r="AK47" t="s">
        <v>106</v>
      </c>
      <c r="AL47" t="s">
        <v>114</v>
      </c>
      <c r="AM47" t="s">
        <v>1131</v>
      </c>
      <c r="AN47" t="s">
        <v>1132</v>
      </c>
      <c r="AO47" t="s">
        <v>74</v>
      </c>
      <c r="AP47" t="s">
        <v>74</v>
      </c>
      <c r="AQ47" t="s">
        <v>4278</v>
      </c>
      <c r="AR47" t="s">
        <v>74</v>
      </c>
      <c r="AS47" t="s">
        <v>64</v>
      </c>
      <c r="AT47" t="s">
        <v>1126</v>
      </c>
      <c r="AU47" s="1">
        <v>43612</v>
      </c>
      <c r="AV47" s="1">
        <v>43612</v>
      </c>
      <c r="AW47" t="s">
        <v>58</v>
      </c>
      <c r="AX47" t="s">
        <v>75</v>
      </c>
      <c r="AZ47" t="s">
        <v>76</v>
      </c>
      <c r="BA47" s="16" t="s">
        <v>74</v>
      </c>
      <c r="BB47" t="s">
        <v>75</v>
      </c>
      <c r="BC47" s="1">
        <v>43612</v>
      </c>
      <c r="BD47" s="1">
        <v>43612</v>
      </c>
      <c r="BE47">
        <f>SUM(NETWORKDAYS(C47,BC47,0),-1)</f>
        <v>33</v>
      </c>
      <c r="BF47" s="17">
        <f>SUM(NETWORKDAYS.INTL(C47,BC47,1,festivos!A51:A67),-1)</f>
        <v>33</v>
      </c>
      <c r="BG47" t="str">
        <f t="shared" si="1"/>
        <v>NO</v>
      </c>
    </row>
    <row r="48" spans="1:59" x14ac:dyDescent="0.25">
      <c r="A48" t="s">
        <v>99</v>
      </c>
      <c r="B48">
        <v>2019002586</v>
      </c>
      <c r="C48" s="1">
        <v>43544</v>
      </c>
      <c r="D48" t="s">
        <v>3405</v>
      </c>
      <c r="E48" t="s">
        <v>56</v>
      </c>
      <c r="F48" t="s">
        <v>101</v>
      </c>
      <c r="G48" t="s">
        <v>58</v>
      </c>
      <c r="H48" t="s">
        <v>59</v>
      </c>
      <c r="I48" s="1">
        <v>43544</v>
      </c>
      <c r="J48" t="s">
        <v>60</v>
      </c>
      <c r="K48" t="s">
        <v>74</v>
      </c>
      <c r="L48" t="s">
        <v>74</v>
      </c>
      <c r="M48" t="s">
        <v>74</v>
      </c>
      <c r="N48" t="s">
        <v>64</v>
      </c>
      <c r="O48" t="s">
        <v>58</v>
      </c>
      <c r="P48" t="s">
        <v>65</v>
      </c>
      <c r="Q48" t="s">
        <v>126</v>
      </c>
      <c r="R48" t="s">
        <v>67</v>
      </c>
      <c r="S48" t="s">
        <v>132</v>
      </c>
      <c r="T48" s="1">
        <v>43544</v>
      </c>
      <c r="U48" t="s">
        <v>56</v>
      </c>
      <c r="AD48" t="s">
        <v>103</v>
      </c>
      <c r="AF48" t="s">
        <v>3406</v>
      </c>
      <c r="AH48" t="s">
        <v>3191</v>
      </c>
      <c r="AK48" t="s">
        <v>106</v>
      </c>
      <c r="AL48" t="s">
        <v>114</v>
      </c>
      <c r="AM48" t="s">
        <v>72</v>
      </c>
      <c r="AN48" t="s">
        <v>99</v>
      </c>
      <c r="AO48" t="s">
        <v>74</v>
      </c>
      <c r="AP48" t="s">
        <v>74</v>
      </c>
      <c r="AQ48" t="s">
        <v>3407</v>
      </c>
      <c r="AR48" t="s">
        <v>74</v>
      </c>
      <c r="AS48" t="s">
        <v>64</v>
      </c>
      <c r="AT48" t="s">
        <v>101</v>
      </c>
      <c r="AU48" s="1">
        <v>43544</v>
      </c>
      <c r="AV48" s="1">
        <v>43588</v>
      </c>
      <c r="AW48" t="s">
        <v>58</v>
      </c>
      <c r="AX48" t="s">
        <v>75</v>
      </c>
      <c r="AZ48" t="s">
        <v>76</v>
      </c>
      <c r="BA48" t="s">
        <v>109</v>
      </c>
      <c r="BB48" t="s">
        <v>75</v>
      </c>
      <c r="BC48" s="1">
        <v>43588</v>
      </c>
      <c r="BD48" s="1">
        <v>43588</v>
      </c>
      <c r="BE48">
        <f>SUM(NETWORKDAYS(C48,BC48,0),-1)</f>
        <v>32</v>
      </c>
      <c r="BF48" s="17">
        <f>SUM(NETWORKDAYS.INTL(C48,BC48,1,festivos!A52:A68),-1)</f>
        <v>32</v>
      </c>
      <c r="BG48" t="str">
        <f t="shared" si="1"/>
        <v>NO</v>
      </c>
    </row>
    <row r="49" spans="1:59" x14ac:dyDescent="0.25">
      <c r="A49" t="s">
        <v>128</v>
      </c>
      <c r="B49">
        <v>2019005392</v>
      </c>
      <c r="C49" s="1">
        <v>43612</v>
      </c>
      <c r="D49" t="s">
        <v>6144</v>
      </c>
      <c r="E49" t="s">
        <v>56</v>
      </c>
      <c r="F49" t="s">
        <v>161</v>
      </c>
      <c r="G49" t="s">
        <v>58</v>
      </c>
      <c r="H49" t="s">
        <v>59</v>
      </c>
      <c r="I49" s="1">
        <v>43612</v>
      </c>
      <c r="J49" t="s">
        <v>60</v>
      </c>
      <c r="K49" t="s">
        <v>514</v>
      </c>
      <c r="L49" t="s">
        <v>62</v>
      </c>
      <c r="M49" t="s">
        <v>63</v>
      </c>
      <c r="N49" t="s">
        <v>64</v>
      </c>
      <c r="O49" t="s">
        <v>58</v>
      </c>
      <c r="P49" t="s">
        <v>65</v>
      </c>
      <c r="Q49" t="s">
        <v>514</v>
      </c>
      <c r="R49" t="s">
        <v>62</v>
      </c>
      <c r="S49" t="s">
        <v>63</v>
      </c>
      <c r="T49" s="1">
        <v>43612</v>
      </c>
      <c r="U49" t="s">
        <v>56</v>
      </c>
      <c r="V49" t="s">
        <v>84</v>
      </c>
      <c r="W49">
        <v>86586</v>
      </c>
      <c r="AD49" t="s">
        <v>22</v>
      </c>
      <c r="AE49">
        <v>38600768</v>
      </c>
      <c r="AF49" t="s">
        <v>6145</v>
      </c>
      <c r="AG49">
        <v>5569121</v>
      </c>
      <c r="AH49" t="s">
        <v>6146</v>
      </c>
      <c r="AI49" t="s">
        <v>135</v>
      </c>
      <c r="AJ49">
        <v>3175066512</v>
      </c>
      <c r="AK49" t="s">
        <v>188</v>
      </c>
      <c r="AL49" t="s">
        <v>418</v>
      </c>
      <c r="AM49" t="s">
        <v>72</v>
      </c>
      <c r="AN49" t="s">
        <v>405</v>
      </c>
      <c r="AO49" t="s">
        <v>74</v>
      </c>
      <c r="AP49" t="s">
        <v>74</v>
      </c>
      <c r="AQ49" t="s">
        <v>6147</v>
      </c>
      <c r="AR49" t="s">
        <v>74</v>
      </c>
      <c r="AS49" t="s">
        <v>64</v>
      </c>
      <c r="AT49" t="s">
        <v>5678</v>
      </c>
      <c r="AU49" s="1">
        <v>43644</v>
      </c>
      <c r="AV49" s="1">
        <v>43719</v>
      </c>
      <c r="AW49" t="s">
        <v>6148</v>
      </c>
      <c r="AX49" t="s">
        <v>75</v>
      </c>
      <c r="AZ49" t="s">
        <v>76</v>
      </c>
      <c r="BA49" t="s">
        <v>74</v>
      </c>
      <c r="BB49" t="s">
        <v>75</v>
      </c>
      <c r="BC49" s="1">
        <v>43644</v>
      </c>
      <c r="BD49" s="1">
        <v>43644</v>
      </c>
      <c r="BE49" s="3">
        <f>BC49-C49</f>
        <v>32</v>
      </c>
      <c r="BF49" s="17">
        <f>SUM(NETWORKDAYS.INTL(C49,BC49,1,festivos!A53:A69),-1)</f>
        <v>24</v>
      </c>
      <c r="BG49" t="str">
        <f t="shared" si="1"/>
        <v>NO</v>
      </c>
    </row>
    <row r="50" spans="1:59" x14ac:dyDescent="0.25">
      <c r="A50" t="s">
        <v>99</v>
      </c>
      <c r="B50">
        <v>2019000670</v>
      </c>
      <c r="C50" s="1">
        <v>43495</v>
      </c>
      <c r="D50" t="s">
        <v>1107</v>
      </c>
      <c r="E50" t="s">
        <v>56</v>
      </c>
      <c r="F50" t="s">
        <v>101</v>
      </c>
      <c r="G50" t="s">
        <v>58</v>
      </c>
      <c r="H50" t="s">
        <v>59</v>
      </c>
      <c r="I50" s="1">
        <v>43495</v>
      </c>
      <c r="J50" t="s">
        <v>60</v>
      </c>
      <c r="K50" t="s">
        <v>74</v>
      </c>
      <c r="L50" t="s">
        <v>74</v>
      </c>
      <c r="M50" t="s">
        <v>74</v>
      </c>
      <c r="N50" t="s">
        <v>64</v>
      </c>
      <c r="O50" t="s">
        <v>58</v>
      </c>
      <c r="P50" t="s">
        <v>65</v>
      </c>
      <c r="Q50" t="s">
        <v>102</v>
      </c>
      <c r="R50" t="s">
        <v>67</v>
      </c>
      <c r="S50" t="s">
        <v>68</v>
      </c>
      <c r="T50" s="1">
        <v>43495</v>
      </c>
      <c r="U50" t="s">
        <v>56</v>
      </c>
      <c r="V50" t="s">
        <v>84</v>
      </c>
      <c r="W50">
        <v>3611</v>
      </c>
      <c r="AD50" t="s">
        <v>103</v>
      </c>
      <c r="AF50" t="s">
        <v>1108</v>
      </c>
      <c r="AG50" t="s">
        <v>1109</v>
      </c>
      <c r="AH50" t="s">
        <v>1110</v>
      </c>
      <c r="AJ50">
        <v>3183610541</v>
      </c>
      <c r="AK50" t="s">
        <v>106</v>
      </c>
      <c r="AL50" t="s">
        <v>107</v>
      </c>
      <c r="AM50" t="s">
        <v>72</v>
      </c>
      <c r="AN50" t="s">
        <v>99</v>
      </c>
      <c r="AO50" t="s">
        <v>74</v>
      </c>
      <c r="AP50" t="s">
        <v>74</v>
      </c>
      <c r="AQ50" t="s">
        <v>1111</v>
      </c>
      <c r="AR50" t="s">
        <v>74</v>
      </c>
      <c r="AS50" t="s">
        <v>64</v>
      </c>
      <c r="AT50" t="s">
        <v>101</v>
      </c>
      <c r="AU50" s="1">
        <v>43495</v>
      </c>
      <c r="AV50" s="1">
        <v>43538</v>
      </c>
      <c r="AW50" t="s">
        <v>1112</v>
      </c>
      <c r="AX50" t="s">
        <v>75</v>
      </c>
      <c r="AZ50" t="s">
        <v>76</v>
      </c>
      <c r="BA50" t="s">
        <v>109</v>
      </c>
      <c r="BB50" t="s">
        <v>75</v>
      </c>
      <c r="BC50" s="1">
        <v>43538</v>
      </c>
      <c r="BD50" s="1">
        <v>43538</v>
      </c>
      <c r="BE50">
        <f>SUM(NETWORKDAYS(C50,BC50,0),-1)</f>
        <v>31</v>
      </c>
      <c r="BF50" s="17">
        <f>SUM(NETWORKDAYS.INTL(C50,BC50,1,festivos!A54:A70),-1)</f>
        <v>31</v>
      </c>
      <c r="BG50" t="str">
        <f t="shared" si="1"/>
        <v>NO</v>
      </c>
    </row>
    <row r="51" spans="1:59" x14ac:dyDescent="0.25">
      <c r="A51" t="s">
        <v>99</v>
      </c>
      <c r="B51">
        <v>2019002699</v>
      </c>
      <c r="C51" s="1">
        <v>43545</v>
      </c>
      <c r="D51" t="s">
        <v>3516</v>
      </c>
      <c r="E51" t="s">
        <v>56</v>
      </c>
      <c r="F51" t="s">
        <v>101</v>
      </c>
      <c r="G51" t="s">
        <v>58</v>
      </c>
      <c r="H51" t="s">
        <v>59</v>
      </c>
      <c r="I51" s="1">
        <v>43545</v>
      </c>
      <c r="J51" t="s">
        <v>60</v>
      </c>
      <c r="K51" t="s">
        <v>74</v>
      </c>
      <c r="L51" t="s">
        <v>74</v>
      </c>
      <c r="M51" t="s">
        <v>74</v>
      </c>
      <c r="N51" t="s">
        <v>64</v>
      </c>
      <c r="O51" t="s">
        <v>58</v>
      </c>
      <c r="P51" t="s">
        <v>65</v>
      </c>
      <c r="Q51" t="s">
        <v>102</v>
      </c>
      <c r="R51" t="s">
        <v>67</v>
      </c>
      <c r="S51" t="s">
        <v>68</v>
      </c>
      <c r="T51" s="1">
        <v>43545</v>
      </c>
      <c r="U51" t="s">
        <v>56</v>
      </c>
      <c r="AD51" t="s">
        <v>103</v>
      </c>
      <c r="AF51" t="s">
        <v>3517</v>
      </c>
      <c r="AG51">
        <v>5187000</v>
      </c>
      <c r="AH51" t="s">
        <v>3518</v>
      </c>
      <c r="AK51" t="s">
        <v>106</v>
      </c>
      <c r="AL51" t="s">
        <v>1560</v>
      </c>
      <c r="AM51" t="s">
        <v>72</v>
      </c>
      <c r="AN51" t="s">
        <v>99</v>
      </c>
      <c r="AO51" t="s">
        <v>74</v>
      </c>
      <c r="AP51" t="s">
        <v>74</v>
      </c>
      <c r="AQ51" t="s">
        <v>3519</v>
      </c>
      <c r="AR51" t="s">
        <v>74</v>
      </c>
      <c r="AS51" t="s">
        <v>64</v>
      </c>
      <c r="AT51" t="s">
        <v>101</v>
      </c>
      <c r="AU51" s="1">
        <v>43547</v>
      </c>
      <c r="AV51" s="1">
        <v>43588</v>
      </c>
      <c r="AW51" t="s">
        <v>58</v>
      </c>
      <c r="AX51" t="s">
        <v>75</v>
      </c>
      <c r="AZ51" t="s">
        <v>76</v>
      </c>
      <c r="BA51" t="s">
        <v>109</v>
      </c>
      <c r="BB51" t="s">
        <v>75</v>
      </c>
      <c r="BC51" s="1">
        <v>43588</v>
      </c>
      <c r="BD51" s="1">
        <v>43588</v>
      </c>
      <c r="BE51">
        <f>SUM(NETWORKDAYS(C51,BC51,0),-1)</f>
        <v>31</v>
      </c>
      <c r="BF51" s="17">
        <f>SUM(NETWORKDAYS.INTL(C51,BC51,1,festivos!A55:A71),-1)</f>
        <v>31</v>
      </c>
      <c r="BG51" t="str">
        <f t="shared" si="1"/>
        <v>NO</v>
      </c>
    </row>
    <row r="52" spans="1:59" x14ac:dyDescent="0.25">
      <c r="A52" t="s">
        <v>99</v>
      </c>
      <c r="B52">
        <v>2019004873</v>
      </c>
      <c r="C52" s="1">
        <v>43593</v>
      </c>
      <c r="D52" t="s">
        <v>5354</v>
      </c>
      <c r="E52" t="s">
        <v>56</v>
      </c>
      <c r="F52" t="s">
        <v>101</v>
      </c>
      <c r="G52" t="s">
        <v>58</v>
      </c>
      <c r="H52" t="s">
        <v>59</v>
      </c>
      <c r="I52" s="1">
        <v>43593</v>
      </c>
      <c r="J52" t="s">
        <v>60</v>
      </c>
      <c r="K52" t="s">
        <v>74</v>
      </c>
      <c r="L52" t="s">
        <v>74</v>
      </c>
      <c r="M52" t="s">
        <v>74</v>
      </c>
      <c r="N52" t="s">
        <v>64</v>
      </c>
      <c r="O52" t="s">
        <v>58</v>
      </c>
      <c r="P52" t="s">
        <v>65</v>
      </c>
      <c r="Q52" t="s">
        <v>102</v>
      </c>
      <c r="R52" t="s">
        <v>67</v>
      </c>
      <c r="S52" t="s">
        <v>68</v>
      </c>
      <c r="T52" s="1">
        <v>43593</v>
      </c>
      <c r="U52" t="s">
        <v>56</v>
      </c>
      <c r="V52" t="s">
        <v>84</v>
      </c>
      <c r="W52">
        <v>112052</v>
      </c>
      <c r="AD52" t="s">
        <v>103</v>
      </c>
      <c r="AF52" t="s">
        <v>767</v>
      </c>
      <c r="AH52" t="s">
        <v>768</v>
      </c>
      <c r="AK52" t="s">
        <v>106</v>
      </c>
      <c r="AL52" t="s">
        <v>107</v>
      </c>
      <c r="AM52" t="s">
        <v>72</v>
      </c>
      <c r="AN52" t="s">
        <v>99</v>
      </c>
      <c r="AO52" t="s">
        <v>74</v>
      </c>
      <c r="AP52" t="s">
        <v>74</v>
      </c>
      <c r="AQ52" t="s">
        <v>5355</v>
      </c>
      <c r="AR52" t="s">
        <v>74</v>
      </c>
      <c r="AS52" t="s">
        <v>64</v>
      </c>
      <c r="AT52" t="s">
        <v>101</v>
      </c>
      <c r="AU52" s="1">
        <v>43612</v>
      </c>
      <c r="AV52" s="1">
        <v>43636</v>
      </c>
      <c r="AW52" t="s">
        <v>5356</v>
      </c>
      <c r="AX52" t="s">
        <v>75</v>
      </c>
      <c r="AZ52" t="s">
        <v>76</v>
      </c>
      <c r="BA52" t="s">
        <v>109</v>
      </c>
      <c r="BB52" t="s">
        <v>75</v>
      </c>
      <c r="BC52" s="1">
        <v>43636</v>
      </c>
      <c r="BD52" s="1">
        <v>43636</v>
      </c>
      <c r="BE52">
        <f>SUM(NETWORKDAYS(C52,BC52,0),-1)</f>
        <v>31</v>
      </c>
      <c r="BF52" s="17">
        <f>SUM(NETWORKDAYS.INTL(C52,BC52,1,festivos!A56:A72),-1)</f>
        <v>31</v>
      </c>
      <c r="BG52" t="str">
        <f t="shared" si="1"/>
        <v>NO</v>
      </c>
    </row>
    <row r="53" spans="1:59" x14ac:dyDescent="0.25">
      <c r="A53" t="s">
        <v>128</v>
      </c>
      <c r="B53">
        <v>2019003996</v>
      </c>
      <c r="C53" s="1">
        <v>43570</v>
      </c>
      <c r="D53" t="s">
        <v>4500</v>
      </c>
      <c r="E53" t="s">
        <v>56</v>
      </c>
      <c r="F53" t="s">
        <v>101</v>
      </c>
      <c r="G53" t="s">
        <v>58</v>
      </c>
      <c r="H53" t="s">
        <v>59</v>
      </c>
      <c r="I53" s="1">
        <v>43570</v>
      </c>
      <c r="J53" t="s">
        <v>60</v>
      </c>
      <c r="K53" t="s">
        <v>509</v>
      </c>
      <c r="L53" t="s">
        <v>62</v>
      </c>
      <c r="M53" t="s">
        <v>63</v>
      </c>
      <c r="N53" t="s">
        <v>64</v>
      </c>
      <c r="O53" t="s">
        <v>58</v>
      </c>
      <c r="P53" t="s">
        <v>65</v>
      </c>
      <c r="Q53" t="s">
        <v>514</v>
      </c>
      <c r="R53" t="s">
        <v>62</v>
      </c>
      <c r="S53" t="s">
        <v>63</v>
      </c>
      <c r="T53" s="1">
        <v>43570</v>
      </c>
      <c r="U53" t="s">
        <v>56</v>
      </c>
      <c r="V53" t="s">
        <v>69</v>
      </c>
      <c r="W53">
        <v>678192</v>
      </c>
      <c r="AD53" t="s">
        <v>103</v>
      </c>
      <c r="AE53">
        <v>14838965</v>
      </c>
      <c r="AF53" t="s">
        <v>4501</v>
      </c>
      <c r="AH53" t="s">
        <v>4502</v>
      </c>
      <c r="AJ53">
        <v>3175111155</v>
      </c>
      <c r="AK53" t="s">
        <v>70</v>
      </c>
      <c r="AL53" t="s">
        <v>718</v>
      </c>
      <c r="AM53" t="s">
        <v>72</v>
      </c>
      <c r="AN53" t="s">
        <v>405</v>
      </c>
      <c r="AO53" t="s">
        <v>74</v>
      </c>
      <c r="AP53" t="s">
        <v>74</v>
      </c>
      <c r="AQ53" t="s">
        <v>4503</v>
      </c>
      <c r="AR53" t="s">
        <v>74</v>
      </c>
      <c r="AS53" t="s">
        <v>64</v>
      </c>
      <c r="AT53" t="s">
        <v>101</v>
      </c>
      <c r="AU53" s="1">
        <v>43572</v>
      </c>
      <c r="AV53" s="1">
        <v>43601</v>
      </c>
      <c r="AW53" t="s">
        <v>4504</v>
      </c>
      <c r="AX53" t="s">
        <v>75</v>
      </c>
      <c r="AZ53" t="s">
        <v>76</v>
      </c>
      <c r="BA53" t="s">
        <v>74</v>
      </c>
      <c r="BB53" t="s">
        <v>75</v>
      </c>
      <c r="BC53" s="1">
        <v>43601</v>
      </c>
      <c r="BD53" s="1">
        <v>43601</v>
      </c>
      <c r="BE53" s="3">
        <f>BC53-C53</f>
        <v>31</v>
      </c>
      <c r="BF53" s="17">
        <f>SUM(NETWORKDAYS.INTL(C53,BC53,1,festivos!A57:A73),-1)</f>
        <v>23</v>
      </c>
      <c r="BG53" t="str">
        <f t="shared" si="1"/>
        <v>NO</v>
      </c>
    </row>
    <row r="54" spans="1:59" x14ac:dyDescent="0.25">
      <c r="A54" t="s">
        <v>99</v>
      </c>
      <c r="B54">
        <v>2019000258</v>
      </c>
      <c r="C54" s="1">
        <v>43479</v>
      </c>
      <c r="D54" t="s">
        <v>490</v>
      </c>
      <c r="E54" t="s">
        <v>56</v>
      </c>
      <c r="F54" t="s">
        <v>117</v>
      </c>
      <c r="G54" t="s">
        <v>58</v>
      </c>
      <c r="H54" t="s">
        <v>118</v>
      </c>
      <c r="I54" s="1">
        <v>43479</v>
      </c>
      <c r="J54" t="s">
        <v>60</v>
      </c>
      <c r="K54" t="s">
        <v>74</v>
      </c>
      <c r="L54" t="s">
        <v>74</v>
      </c>
      <c r="M54" t="s">
        <v>74</v>
      </c>
      <c r="N54" t="s">
        <v>64</v>
      </c>
      <c r="O54" t="s">
        <v>58</v>
      </c>
      <c r="P54" t="s">
        <v>65</v>
      </c>
      <c r="Q54" t="s">
        <v>491</v>
      </c>
      <c r="R54" t="s">
        <v>182</v>
      </c>
      <c r="S54" t="s">
        <v>429</v>
      </c>
      <c r="T54" s="1">
        <v>43479</v>
      </c>
      <c r="U54" t="s">
        <v>56</v>
      </c>
      <c r="V54" t="s">
        <v>84</v>
      </c>
      <c r="W54">
        <v>513284</v>
      </c>
      <c r="AD54" t="s">
        <v>22</v>
      </c>
      <c r="AE54">
        <v>19138838</v>
      </c>
      <c r="AF54" t="s">
        <v>492</v>
      </c>
      <c r="AH54" t="s">
        <v>493</v>
      </c>
      <c r="AI54" t="s">
        <v>157</v>
      </c>
      <c r="AJ54">
        <v>3163876136</v>
      </c>
      <c r="AK54" t="s">
        <v>106</v>
      </c>
      <c r="AL54" t="s">
        <v>494</v>
      </c>
      <c r="AM54" t="s">
        <v>429</v>
      </c>
      <c r="AN54" t="s">
        <v>99</v>
      </c>
      <c r="AO54" t="s">
        <v>74</v>
      </c>
      <c r="AP54" t="s">
        <v>74</v>
      </c>
      <c r="AQ54" t="s">
        <v>495</v>
      </c>
      <c r="AR54" t="s">
        <v>74</v>
      </c>
      <c r="AS54" t="s">
        <v>64</v>
      </c>
      <c r="AT54" t="s">
        <v>491</v>
      </c>
      <c r="AU54" s="1">
        <v>43521</v>
      </c>
      <c r="AV54" s="1">
        <v>43571</v>
      </c>
      <c r="AW54" t="s">
        <v>58</v>
      </c>
      <c r="AX54" t="s">
        <v>75</v>
      </c>
      <c r="AZ54" t="s">
        <v>76</v>
      </c>
      <c r="BA54" s="16" t="s">
        <v>74</v>
      </c>
      <c r="BB54" t="s">
        <v>75</v>
      </c>
      <c r="BC54" s="1">
        <v>43521</v>
      </c>
      <c r="BD54" s="1">
        <v>43521</v>
      </c>
      <c r="BE54">
        <f>SUM(NETWORKDAYS(C54,BC54,0),-1)</f>
        <v>30</v>
      </c>
      <c r="BF54" s="17">
        <f>SUM(NETWORKDAYS.INTL(C54,BC54,1,festivos!A58:A74),-1)</f>
        <v>30</v>
      </c>
      <c r="BG54" t="str">
        <f t="shared" si="1"/>
        <v>NO</v>
      </c>
    </row>
    <row r="55" spans="1:59" x14ac:dyDescent="0.25">
      <c r="A55" t="s">
        <v>128</v>
      </c>
      <c r="B55">
        <v>2019010512</v>
      </c>
      <c r="C55" s="1">
        <v>43796</v>
      </c>
      <c r="D55" t="s">
        <v>13644</v>
      </c>
      <c r="E55" t="s">
        <v>56</v>
      </c>
      <c r="F55" t="s">
        <v>9368</v>
      </c>
      <c r="G55" t="s">
        <v>58</v>
      </c>
      <c r="H55" t="s">
        <v>59</v>
      </c>
      <c r="I55" t="s">
        <v>58</v>
      </c>
      <c r="J55" t="s">
        <v>58</v>
      </c>
      <c r="K55" t="s">
        <v>58</v>
      </c>
      <c r="L55" t="s">
        <v>58</v>
      </c>
      <c r="M55" t="s">
        <v>58</v>
      </c>
      <c r="P55" t="s">
        <v>65</v>
      </c>
      <c r="Q55" t="s">
        <v>5678</v>
      </c>
      <c r="R55" t="s">
        <v>62</v>
      </c>
      <c r="S55" t="s">
        <v>1302</v>
      </c>
      <c r="T55" s="1">
        <v>43796</v>
      </c>
      <c r="U55" t="s">
        <v>56</v>
      </c>
      <c r="V55" t="s">
        <v>999</v>
      </c>
      <c r="W55">
        <v>0</v>
      </c>
      <c r="AD55" t="s">
        <v>22</v>
      </c>
      <c r="AE55">
        <v>1061690085</v>
      </c>
      <c r="AF55" t="s">
        <v>13645</v>
      </c>
      <c r="AH55" t="s">
        <v>13646</v>
      </c>
      <c r="AI55" t="s">
        <v>135</v>
      </c>
      <c r="AJ55">
        <v>3104557403</v>
      </c>
      <c r="AK55" t="s">
        <v>188</v>
      </c>
      <c r="AL55" t="s">
        <v>418</v>
      </c>
      <c r="AM55" t="s">
        <v>72</v>
      </c>
      <c r="AN55" t="s">
        <v>405</v>
      </c>
      <c r="AO55" t="s">
        <v>74</v>
      </c>
      <c r="AP55" t="s">
        <v>74</v>
      </c>
      <c r="AQ55" t="s">
        <v>13647</v>
      </c>
      <c r="AR55" t="s">
        <v>74</v>
      </c>
      <c r="AS55" t="s">
        <v>64</v>
      </c>
      <c r="AT55" t="s">
        <v>5678</v>
      </c>
      <c r="AU55" s="1">
        <v>43826</v>
      </c>
      <c r="AV55" s="1">
        <v>43832</v>
      </c>
      <c r="AW55" t="s">
        <v>58</v>
      </c>
      <c r="AX55" t="s">
        <v>75</v>
      </c>
      <c r="AZ55" t="s">
        <v>76</v>
      </c>
      <c r="BA55" t="s">
        <v>74</v>
      </c>
      <c r="BB55" t="s">
        <v>75</v>
      </c>
      <c r="BC55" s="1">
        <v>43826</v>
      </c>
      <c r="BD55" s="1">
        <v>43826</v>
      </c>
      <c r="BE55" s="3">
        <f>BC55-C55</f>
        <v>30</v>
      </c>
      <c r="BF55" s="17">
        <f>SUM(NETWORKDAYS.INTL(C55,BC55,1,festivos!A59:A75),-1)</f>
        <v>22</v>
      </c>
      <c r="BG55" t="str">
        <f t="shared" si="1"/>
        <v>NO</v>
      </c>
    </row>
    <row r="56" spans="1:59" x14ac:dyDescent="0.25">
      <c r="A56" t="s">
        <v>128</v>
      </c>
      <c r="B56">
        <v>2019009526</v>
      </c>
      <c r="C56" s="1">
        <v>43754</v>
      </c>
      <c r="D56" t="s">
        <v>12159</v>
      </c>
      <c r="E56" t="s">
        <v>56</v>
      </c>
      <c r="F56" t="s">
        <v>9368</v>
      </c>
      <c r="G56" t="s">
        <v>58</v>
      </c>
      <c r="H56" t="s">
        <v>59</v>
      </c>
      <c r="I56" s="1">
        <v>43754</v>
      </c>
      <c r="J56" t="s">
        <v>60</v>
      </c>
      <c r="K56" t="s">
        <v>225</v>
      </c>
      <c r="L56" t="s">
        <v>67</v>
      </c>
      <c r="M56" t="s">
        <v>96</v>
      </c>
      <c r="N56" t="s">
        <v>64</v>
      </c>
      <c r="O56" t="s">
        <v>58</v>
      </c>
      <c r="P56" t="s">
        <v>65</v>
      </c>
      <c r="Q56" t="s">
        <v>390</v>
      </c>
      <c r="R56" t="s">
        <v>67</v>
      </c>
      <c r="S56" t="s">
        <v>184</v>
      </c>
      <c r="T56" s="1">
        <v>43754</v>
      </c>
      <c r="U56" t="s">
        <v>56</v>
      </c>
      <c r="V56" t="s">
        <v>84</v>
      </c>
      <c r="W56">
        <v>674484</v>
      </c>
      <c r="AD56" t="s">
        <v>22</v>
      </c>
      <c r="AE56">
        <v>1144041036</v>
      </c>
      <c r="AF56" t="s">
        <v>4802</v>
      </c>
      <c r="AH56" t="s">
        <v>872</v>
      </c>
      <c r="AI56" t="s">
        <v>135</v>
      </c>
      <c r="AJ56">
        <v>3147731117</v>
      </c>
      <c r="AK56" t="s">
        <v>70</v>
      </c>
      <c r="AL56" t="s">
        <v>5445</v>
      </c>
      <c r="AM56" t="s">
        <v>72</v>
      </c>
      <c r="AN56" t="s">
        <v>73</v>
      </c>
      <c r="AO56" t="s">
        <v>74</v>
      </c>
      <c r="AP56" t="s">
        <v>74</v>
      </c>
      <c r="AQ56" t="s">
        <v>12160</v>
      </c>
      <c r="AR56" t="s">
        <v>74</v>
      </c>
      <c r="AS56" t="s">
        <v>64</v>
      </c>
      <c r="AT56" t="s">
        <v>390</v>
      </c>
      <c r="AU56" s="1">
        <v>43756</v>
      </c>
      <c r="AV56" s="1">
        <v>43784</v>
      </c>
      <c r="AW56" t="s">
        <v>58</v>
      </c>
      <c r="AX56" t="s">
        <v>75</v>
      </c>
      <c r="AZ56" t="s">
        <v>76</v>
      </c>
      <c r="BA56" t="s">
        <v>74</v>
      </c>
      <c r="BB56" t="s">
        <v>75</v>
      </c>
      <c r="BC56" s="1">
        <v>43784</v>
      </c>
      <c r="BD56" s="1">
        <v>43784</v>
      </c>
      <c r="BE56" s="3">
        <f>BC56-C56</f>
        <v>30</v>
      </c>
      <c r="BF56" s="17">
        <f>SUM(NETWORKDAYS.INTL(C56,BC56,1,festivos!A60:A76),-1)</f>
        <v>22</v>
      </c>
      <c r="BG56" t="str">
        <f t="shared" si="1"/>
        <v>NO</v>
      </c>
    </row>
    <row r="57" spans="1:59" x14ac:dyDescent="0.25">
      <c r="A57" t="s">
        <v>99</v>
      </c>
      <c r="B57">
        <v>2019005209</v>
      </c>
      <c r="C57" s="1">
        <v>43605</v>
      </c>
      <c r="D57" t="s">
        <v>5903</v>
      </c>
      <c r="E57" t="s">
        <v>56</v>
      </c>
      <c r="F57" t="s">
        <v>117</v>
      </c>
      <c r="G57" t="s">
        <v>58</v>
      </c>
      <c r="H57" t="s">
        <v>118</v>
      </c>
      <c r="I57" s="1">
        <v>43605</v>
      </c>
      <c r="J57" t="s">
        <v>60</v>
      </c>
      <c r="K57" t="s">
        <v>74</v>
      </c>
      <c r="L57" t="s">
        <v>74</v>
      </c>
      <c r="M57" t="s">
        <v>74</v>
      </c>
      <c r="N57" t="s">
        <v>64</v>
      </c>
      <c r="O57" t="s">
        <v>58</v>
      </c>
      <c r="P57" t="s">
        <v>65</v>
      </c>
      <c r="Q57" t="s">
        <v>126</v>
      </c>
      <c r="R57" t="s">
        <v>67</v>
      </c>
      <c r="S57" t="s">
        <v>132</v>
      </c>
      <c r="T57" s="1">
        <v>43605</v>
      </c>
      <c r="U57" t="s">
        <v>56</v>
      </c>
      <c r="V57" t="s">
        <v>69</v>
      </c>
      <c r="W57">
        <v>15665</v>
      </c>
      <c r="AD57" t="s">
        <v>22</v>
      </c>
      <c r="AE57">
        <v>1130608925</v>
      </c>
      <c r="AF57" t="s">
        <v>5904</v>
      </c>
      <c r="AH57" t="s">
        <v>5905</v>
      </c>
      <c r="AI57" t="s">
        <v>157</v>
      </c>
      <c r="AJ57">
        <v>3177291592</v>
      </c>
      <c r="AK57" t="s">
        <v>106</v>
      </c>
      <c r="AL57" t="s">
        <v>114</v>
      </c>
      <c r="AM57" t="s">
        <v>72</v>
      </c>
      <c r="AN57" t="s">
        <v>99</v>
      </c>
      <c r="AO57" t="s">
        <v>74</v>
      </c>
      <c r="AP57" t="s">
        <v>74</v>
      </c>
      <c r="AQ57" t="s">
        <v>5906</v>
      </c>
      <c r="AR57" t="s">
        <v>74</v>
      </c>
      <c r="AS57" t="s">
        <v>64</v>
      </c>
      <c r="AT57" t="s">
        <v>126</v>
      </c>
      <c r="AU57" s="1">
        <v>43644</v>
      </c>
      <c r="AV57" s="1">
        <v>43644</v>
      </c>
      <c r="AW57" t="s">
        <v>5907</v>
      </c>
      <c r="AX57" t="s">
        <v>75</v>
      </c>
      <c r="AZ57" t="s">
        <v>76</v>
      </c>
      <c r="BA57" t="s">
        <v>109</v>
      </c>
      <c r="BB57" t="s">
        <v>75</v>
      </c>
      <c r="BC57" s="1">
        <v>43644</v>
      </c>
      <c r="BD57" s="1">
        <v>43644</v>
      </c>
      <c r="BE57">
        <f>SUM(NETWORKDAYS(C57,BC57,0),-1)</f>
        <v>29</v>
      </c>
      <c r="BF57" s="17">
        <f>SUM(NETWORKDAYS.INTL(C57,BC57,1,festivos!A61:A77),-1)</f>
        <v>29</v>
      </c>
      <c r="BG57" t="str">
        <f t="shared" si="1"/>
        <v>NO</v>
      </c>
    </row>
    <row r="58" spans="1:59" x14ac:dyDescent="0.25">
      <c r="A58" t="s">
        <v>99</v>
      </c>
      <c r="B58">
        <v>2019000716</v>
      </c>
      <c r="C58" s="1">
        <v>43496</v>
      </c>
      <c r="D58" t="s">
        <v>1171</v>
      </c>
      <c r="E58" t="s">
        <v>56</v>
      </c>
      <c r="F58" t="s">
        <v>101</v>
      </c>
      <c r="G58" t="s">
        <v>58</v>
      </c>
      <c r="H58" t="s">
        <v>59</v>
      </c>
      <c r="I58" s="1">
        <v>43496</v>
      </c>
      <c r="J58" t="s">
        <v>60</v>
      </c>
      <c r="K58" t="s">
        <v>74</v>
      </c>
      <c r="L58" t="s">
        <v>74</v>
      </c>
      <c r="M58" t="s">
        <v>74</v>
      </c>
      <c r="N58" t="s">
        <v>64</v>
      </c>
      <c r="O58" t="s">
        <v>58</v>
      </c>
      <c r="P58" t="s">
        <v>65</v>
      </c>
      <c r="Q58" t="s">
        <v>102</v>
      </c>
      <c r="R58" t="s">
        <v>67</v>
      </c>
      <c r="S58" t="s">
        <v>68</v>
      </c>
      <c r="T58" s="1">
        <v>43496</v>
      </c>
      <c r="U58" t="s">
        <v>56</v>
      </c>
      <c r="AD58" t="s">
        <v>103</v>
      </c>
      <c r="AF58" t="s">
        <v>1172</v>
      </c>
      <c r="AG58" t="s">
        <v>1173</v>
      </c>
      <c r="AH58" t="s">
        <v>1174</v>
      </c>
      <c r="AK58" t="s">
        <v>106</v>
      </c>
      <c r="AL58" t="s">
        <v>107</v>
      </c>
      <c r="AM58" t="s">
        <v>72</v>
      </c>
      <c r="AN58" t="s">
        <v>99</v>
      </c>
      <c r="AO58" t="s">
        <v>74</v>
      </c>
      <c r="AP58" t="s">
        <v>74</v>
      </c>
      <c r="AQ58" t="s">
        <v>1175</v>
      </c>
      <c r="AR58" t="s">
        <v>74</v>
      </c>
      <c r="AS58" t="s">
        <v>64</v>
      </c>
      <c r="AT58" t="s">
        <v>101</v>
      </c>
      <c r="AU58" s="1">
        <v>43496</v>
      </c>
      <c r="AV58" s="1">
        <v>43536</v>
      </c>
      <c r="AW58" t="s">
        <v>1176</v>
      </c>
      <c r="AX58" t="s">
        <v>75</v>
      </c>
      <c r="AZ58" t="s">
        <v>76</v>
      </c>
      <c r="BA58" t="s">
        <v>109</v>
      </c>
      <c r="BB58" t="s">
        <v>75</v>
      </c>
      <c r="BC58" s="1">
        <v>43536</v>
      </c>
      <c r="BD58" s="1">
        <v>43536</v>
      </c>
      <c r="BE58">
        <f>SUM(NETWORKDAYS(C58,BC58,0),-1)</f>
        <v>28</v>
      </c>
      <c r="BF58" s="17">
        <f>SUM(NETWORKDAYS.INTL(C58,BC58,1,festivos!A62:A78),-1)</f>
        <v>28</v>
      </c>
      <c r="BG58" t="str">
        <f t="shared" si="1"/>
        <v>NO</v>
      </c>
    </row>
    <row r="59" spans="1:59" x14ac:dyDescent="0.25">
      <c r="A59" t="s">
        <v>99</v>
      </c>
      <c r="B59">
        <v>2019003697</v>
      </c>
      <c r="C59" s="1">
        <v>43564</v>
      </c>
      <c r="D59" t="s">
        <v>4254</v>
      </c>
      <c r="E59" t="s">
        <v>56</v>
      </c>
      <c r="F59" t="s">
        <v>117</v>
      </c>
      <c r="G59" t="s">
        <v>58</v>
      </c>
      <c r="H59" t="s">
        <v>118</v>
      </c>
      <c r="I59" s="1">
        <v>43564</v>
      </c>
      <c r="J59" t="s">
        <v>60</v>
      </c>
      <c r="K59" t="s">
        <v>74</v>
      </c>
      <c r="L59" t="s">
        <v>74</v>
      </c>
      <c r="M59" t="s">
        <v>74</v>
      </c>
      <c r="N59" t="s">
        <v>64</v>
      </c>
      <c r="O59" t="s">
        <v>58</v>
      </c>
      <c r="P59" t="s">
        <v>65</v>
      </c>
      <c r="Q59" t="s">
        <v>126</v>
      </c>
      <c r="R59" t="s">
        <v>67</v>
      </c>
      <c r="S59" t="s">
        <v>132</v>
      </c>
      <c r="T59" s="1">
        <v>43564</v>
      </c>
      <c r="U59" t="s">
        <v>56</v>
      </c>
      <c r="V59" t="s">
        <v>84</v>
      </c>
      <c r="W59">
        <v>1092951</v>
      </c>
      <c r="AD59" t="s">
        <v>569</v>
      </c>
      <c r="AE59">
        <v>52835260</v>
      </c>
      <c r="AF59" t="s">
        <v>4255</v>
      </c>
      <c r="AH59" t="s">
        <v>4256</v>
      </c>
      <c r="AI59" t="s">
        <v>179</v>
      </c>
      <c r="AJ59">
        <v>3114465967</v>
      </c>
      <c r="AK59" t="s">
        <v>106</v>
      </c>
      <c r="AL59" t="s">
        <v>114</v>
      </c>
      <c r="AM59" t="s">
        <v>72</v>
      </c>
      <c r="AN59" t="s">
        <v>99</v>
      </c>
      <c r="AO59" t="s">
        <v>74</v>
      </c>
      <c r="AP59" t="s">
        <v>74</v>
      </c>
      <c r="AQ59" t="s">
        <v>4257</v>
      </c>
      <c r="AR59" t="s">
        <v>74</v>
      </c>
      <c r="AS59" t="s">
        <v>64</v>
      </c>
      <c r="AT59" t="s">
        <v>126</v>
      </c>
      <c r="AU59" s="1">
        <v>43588</v>
      </c>
      <c r="AV59" s="1">
        <v>43602</v>
      </c>
      <c r="AW59" t="s">
        <v>4258</v>
      </c>
      <c r="AX59" t="s">
        <v>75</v>
      </c>
      <c r="AZ59" t="s">
        <v>76</v>
      </c>
      <c r="BA59" t="s">
        <v>109</v>
      </c>
      <c r="BB59" t="s">
        <v>75</v>
      </c>
      <c r="BC59" s="1">
        <v>43602</v>
      </c>
      <c r="BD59" s="1">
        <v>43602</v>
      </c>
      <c r="BE59">
        <f>SUM(NETWORKDAYS(C59,BC59,0),-1)</f>
        <v>28</v>
      </c>
      <c r="BF59" s="17">
        <f>SUM(NETWORKDAYS.INTL(C59,BC59,1,festivos!A63:A79),-1)</f>
        <v>28</v>
      </c>
      <c r="BG59" t="str">
        <f t="shared" si="1"/>
        <v>NO</v>
      </c>
    </row>
    <row r="60" spans="1:59" x14ac:dyDescent="0.25">
      <c r="A60" t="s">
        <v>99</v>
      </c>
      <c r="B60">
        <v>2019004986</v>
      </c>
      <c r="C60" s="1">
        <v>43598</v>
      </c>
      <c r="D60" t="s">
        <v>5546</v>
      </c>
      <c r="E60" t="s">
        <v>56</v>
      </c>
      <c r="F60" t="s">
        <v>390</v>
      </c>
      <c r="G60" t="s">
        <v>58</v>
      </c>
      <c r="H60" t="s">
        <v>59</v>
      </c>
      <c r="I60" s="1">
        <v>43598</v>
      </c>
      <c r="J60" t="s">
        <v>60</v>
      </c>
      <c r="K60" t="s">
        <v>78</v>
      </c>
      <c r="L60" t="s">
        <v>67</v>
      </c>
      <c r="M60" t="s">
        <v>68</v>
      </c>
      <c r="N60" t="s">
        <v>64</v>
      </c>
      <c r="O60" t="s">
        <v>58</v>
      </c>
      <c r="P60" t="s">
        <v>65</v>
      </c>
      <c r="Q60" t="s">
        <v>131</v>
      </c>
      <c r="R60" t="s">
        <v>67</v>
      </c>
      <c r="S60" t="s">
        <v>132</v>
      </c>
      <c r="T60" s="1">
        <v>43598</v>
      </c>
      <c r="U60" t="s">
        <v>56</v>
      </c>
      <c r="AD60" t="s">
        <v>103</v>
      </c>
      <c r="AE60">
        <v>1143925391</v>
      </c>
      <c r="AF60" t="s">
        <v>5547</v>
      </c>
      <c r="AG60">
        <v>6560656</v>
      </c>
      <c r="AH60" t="s">
        <v>5548</v>
      </c>
      <c r="AJ60">
        <v>3134667453</v>
      </c>
      <c r="AK60" t="s">
        <v>196</v>
      </c>
      <c r="AL60" t="s">
        <v>197</v>
      </c>
      <c r="AM60" t="s">
        <v>72</v>
      </c>
      <c r="AN60" t="s">
        <v>198</v>
      </c>
      <c r="AO60" t="s">
        <v>74</v>
      </c>
      <c r="AP60" t="s">
        <v>74</v>
      </c>
      <c r="AQ60" t="s">
        <v>5549</v>
      </c>
      <c r="AR60" t="s">
        <v>74</v>
      </c>
      <c r="AS60" t="s">
        <v>64</v>
      </c>
      <c r="AT60" t="s">
        <v>390</v>
      </c>
      <c r="AU60" s="1">
        <v>43607</v>
      </c>
      <c r="AV60" s="1">
        <v>43636</v>
      </c>
      <c r="AW60" t="s">
        <v>58</v>
      </c>
      <c r="AX60" t="s">
        <v>75</v>
      </c>
      <c r="AZ60" t="s">
        <v>76</v>
      </c>
      <c r="BA60" s="16" t="s">
        <v>109</v>
      </c>
      <c r="BB60" t="s">
        <v>75</v>
      </c>
      <c r="BC60" s="1">
        <v>43636</v>
      </c>
      <c r="BD60" s="1">
        <v>43636</v>
      </c>
      <c r="BE60">
        <f>SUM(NETWORKDAYS(C60,BC60,0),-1)</f>
        <v>28</v>
      </c>
      <c r="BF60" s="17">
        <f>SUM(NETWORKDAYS.INTL(C60,BC60,1,festivos!A64:A80),-1)</f>
        <v>28</v>
      </c>
      <c r="BG60" t="str">
        <f t="shared" si="1"/>
        <v>NO</v>
      </c>
    </row>
    <row r="61" spans="1:59" x14ac:dyDescent="0.25">
      <c r="A61" t="s">
        <v>99</v>
      </c>
      <c r="B61">
        <v>2019006446</v>
      </c>
      <c r="C61" s="1">
        <v>43650</v>
      </c>
      <c r="D61" t="s">
        <v>7788</v>
      </c>
      <c r="E61" t="s">
        <v>56</v>
      </c>
      <c r="F61" t="s">
        <v>161</v>
      </c>
      <c r="G61" t="s">
        <v>58</v>
      </c>
      <c r="H61" t="s">
        <v>59</v>
      </c>
      <c r="I61" s="1">
        <v>43650</v>
      </c>
      <c r="J61" t="s">
        <v>60</v>
      </c>
      <c r="K61" t="s">
        <v>74</v>
      </c>
      <c r="L61" t="s">
        <v>74</v>
      </c>
      <c r="M61" t="s">
        <v>74</v>
      </c>
      <c r="N61" t="s">
        <v>64</v>
      </c>
      <c r="O61" t="s">
        <v>58</v>
      </c>
      <c r="P61" t="s">
        <v>65</v>
      </c>
      <c r="Q61" t="s">
        <v>428</v>
      </c>
      <c r="R61" t="s">
        <v>182</v>
      </c>
      <c r="S61" t="s">
        <v>429</v>
      </c>
      <c r="T61" s="1">
        <v>43650</v>
      </c>
      <c r="U61" t="s">
        <v>56</v>
      </c>
      <c r="V61" t="s">
        <v>84</v>
      </c>
      <c r="W61">
        <v>1023153</v>
      </c>
      <c r="AD61" t="s">
        <v>22</v>
      </c>
      <c r="AE61">
        <v>94513431</v>
      </c>
      <c r="AF61" t="s">
        <v>7789</v>
      </c>
      <c r="AG61">
        <v>3700292</v>
      </c>
      <c r="AH61" t="s">
        <v>7790</v>
      </c>
      <c r="AI61" t="s">
        <v>135</v>
      </c>
      <c r="AJ61">
        <v>3175171707</v>
      </c>
      <c r="AK61" t="s">
        <v>106</v>
      </c>
      <c r="AL61" t="s">
        <v>494</v>
      </c>
      <c r="AM61" t="s">
        <v>429</v>
      </c>
      <c r="AN61" t="s">
        <v>99</v>
      </c>
      <c r="AO61" t="s">
        <v>74</v>
      </c>
      <c r="AP61" t="s">
        <v>74</v>
      </c>
      <c r="AQ61" t="s">
        <v>7791</v>
      </c>
      <c r="AR61" t="s">
        <v>74</v>
      </c>
      <c r="AS61" t="s">
        <v>64</v>
      </c>
      <c r="AT61" t="s">
        <v>2136</v>
      </c>
      <c r="AU61" s="1">
        <v>43658</v>
      </c>
      <c r="AV61" s="1">
        <v>43690</v>
      </c>
      <c r="AW61" t="s">
        <v>58</v>
      </c>
      <c r="AX61" t="s">
        <v>75</v>
      </c>
      <c r="AZ61" t="s">
        <v>76</v>
      </c>
      <c r="BA61" t="s">
        <v>109</v>
      </c>
      <c r="BB61" t="s">
        <v>75</v>
      </c>
      <c r="BC61" s="1">
        <v>43690</v>
      </c>
      <c r="BD61" s="1">
        <v>43690</v>
      </c>
      <c r="BE61">
        <f>SUM(NETWORKDAYS(C61,BC61,0),-1)</f>
        <v>28</v>
      </c>
      <c r="BF61" s="17">
        <f>SUM(NETWORKDAYS.INTL(C61,BC61,1,festivos!A65:A81),-1)</f>
        <v>28</v>
      </c>
      <c r="BG61" t="str">
        <f t="shared" si="1"/>
        <v>NO</v>
      </c>
    </row>
    <row r="62" spans="1:59" x14ac:dyDescent="0.25">
      <c r="A62" t="s">
        <v>128</v>
      </c>
      <c r="B62">
        <v>2019003573</v>
      </c>
      <c r="C62" s="1">
        <v>43563</v>
      </c>
      <c r="D62" t="s">
        <v>4144</v>
      </c>
      <c r="E62" t="s">
        <v>56</v>
      </c>
      <c r="F62" t="s">
        <v>161</v>
      </c>
      <c r="G62" t="s">
        <v>58</v>
      </c>
      <c r="H62" t="s">
        <v>59</v>
      </c>
      <c r="I62" s="1">
        <v>43563</v>
      </c>
      <c r="J62" t="s">
        <v>60</v>
      </c>
      <c r="K62" t="s">
        <v>509</v>
      </c>
      <c r="L62" t="s">
        <v>62</v>
      </c>
      <c r="M62" t="s">
        <v>63</v>
      </c>
      <c r="N62" t="s">
        <v>64</v>
      </c>
      <c r="O62" t="s">
        <v>58</v>
      </c>
      <c r="P62" t="s">
        <v>65</v>
      </c>
      <c r="Q62" t="s">
        <v>161</v>
      </c>
      <c r="R62" t="s">
        <v>182</v>
      </c>
      <c r="S62" t="s">
        <v>183</v>
      </c>
      <c r="T62" s="1">
        <v>43563</v>
      </c>
      <c r="U62" t="s">
        <v>56</v>
      </c>
      <c r="V62" t="s">
        <v>81</v>
      </c>
      <c r="W62">
        <v>46433</v>
      </c>
      <c r="AD62" t="s">
        <v>22</v>
      </c>
      <c r="AE62">
        <v>1143947035</v>
      </c>
      <c r="AF62" t="s">
        <v>4145</v>
      </c>
      <c r="AG62" t="s">
        <v>4146</v>
      </c>
      <c r="AH62" t="s">
        <v>4147</v>
      </c>
      <c r="AI62" t="s">
        <v>135</v>
      </c>
      <c r="AJ62">
        <v>3178863531</v>
      </c>
      <c r="AK62" t="s">
        <v>188</v>
      </c>
      <c r="AL62" t="s">
        <v>4148</v>
      </c>
      <c r="AM62" t="s">
        <v>72</v>
      </c>
      <c r="AN62" t="s">
        <v>83</v>
      </c>
      <c r="AO62" t="s">
        <v>74</v>
      </c>
      <c r="AP62" t="s">
        <v>74</v>
      </c>
      <c r="AQ62" t="s">
        <v>4149</v>
      </c>
      <c r="AR62" t="s">
        <v>74</v>
      </c>
      <c r="AS62" t="s">
        <v>64</v>
      </c>
      <c r="AT62" t="s">
        <v>1235</v>
      </c>
      <c r="AU62" s="1">
        <v>43591</v>
      </c>
      <c r="AV62" s="1">
        <v>43598</v>
      </c>
      <c r="AW62" t="s">
        <v>58</v>
      </c>
      <c r="AX62" t="s">
        <v>75</v>
      </c>
      <c r="AZ62" t="s">
        <v>76</v>
      </c>
      <c r="BA62" t="s">
        <v>74</v>
      </c>
      <c r="BB62" t="s">
        <v>75</v>
      </c>
      <c r="BC62" s="1">
        <v>43591</v>
      </c>
      <c r="BD62" s="1">
        <v>43598</v>
      </c>
      <c r="BE62" s="3">
        <f>BC62-C62</f>
        <v>28</v>
      </c>
      <c r="BF62" s="17">
        <f>SUM(NETWORKDAYS.INTL(C62,BC62,1,festivos!A66:A82),-1)</f>
        <v>20</v>
      </c>
      <c r="BG62" t="str">
        <f t="shared" si="1"/>
        <v>NO</v>
      </c>
    </row>
    <row r="63" spans="1:59" x14ac:dyDescent="0.25">
      <c r="A63" t="s">
        <v>99</v>
      </c>
      <c r="B63">
        <v>2019002918</v>
      </c>
      <c r="C63" s="1">
        <v>43551</v>
      </c>
      <c r="D63" t="s">
        <v>3650</v>
      </c>
      <c r="E63" t="s">
        <v>56</v>
      </c>
      <c r="F63" t="s">
        <v>101</v>
      </c>
      <c r="G63" t="s">
        <v>58</v>
      </c>
      <c r="H63" t="s">
        <v>59</v>
      </c>
      <c r="I63" s="1">
        <v>43551</v>
      </c>
      <c r="J63" t="s">
        <v>60</v>
      </c>
      <c r="K63" t="s">
        <v>74</v>
      </c>
      <c r="L63" t="s">
        <v>74</v>
      </c>
      <c r="M63" t="s">
        <v>74</v>
      </c>
      <c r="N63" t="s">
        <v>64</v>
      </c>
      <c r="O63" t="s">
        <v>58</v>
      </c>
      <c r="P63" t="s">
        <v>65</v>
      </c>
      <c r="Q63" t="s">
        <v>126</v>
      </c>
      <c r="R63" t="s">
        <v>67</v>
      </c>
      <c r="S63" t="s">
        <v>132</v>
      </c>
      <c r="T63" s="1">
        <v>43551</v>
      </c>
      <c r="U63" t="s">
        <v>56</v>
      </c>
      <c r="V63" t="s">
        <v>84</v>
      </c>
      <c r="W63">
        <v>992259</v>
      </c>
      <c r="AD63" t="s">
        <v>103</v>
      </c>
      <c r="AF63" t="s">
        <v>3651</v>
      </c>
      <c r="AG63">
        <v>3007849741</v>
      </c>
      <c r="AH63" t="s">
        <v>3652</v>
      </c>
      <c r="AK63" t="s">
        <v>106</v>
      </c>
      <c r="AL63" t="s">
        <v>114</v>
      </c>
      <c r="AM63" t="s">
        <v>72</v>
      </c>
      <c r="AN63" t="s">
        <v>99</v>
      </c>
      <c r="AO63" t="s">
        <v>74</v>
      </c>
      <c r="AP63" t="s">
        <v>74</v>
      </c>
      <c r="AQ63" t="s">
        <v>3653</v>
      </c>
      <c r="AR63" t="s">
        <v>74</v>
      </c>
      <c r="AS63" t="s">
        <v>64</v>
      </c>
      <c r="AT63" t="s">
        <v>101</v>
      </c>
      <c r="AU63" s="1">
        <v>43551</v>
      </c>
      <c r="AV63" s="1">
        <v>43588</v>
      </c>
      <c r="AW63" t="s">
        <v>58</v>
      </c>
      <c r="AX63" t="s">
        <v>75</v>
      </c>
      <c r="AZ63" t="s">
        <v>76</v>
      </c>
      <c r="BA63" t="s">
        <v>109</v>
      </c>
      <c r="BB63" t="s">
        <v>75</v>
      </c>
      <c r="BC63" s="1">
        <v>43588</v>
      </c>
      <c r="BD63" s="1">
        <v>43588</v>
      </c>
      <c r="BE63">
        <f>SUM(NETWORKDAYS(C63,BC63,0),-1)</f>
        <v>27</v>
      </c>
      <c r="BF63" s="17">
        <f>SUM(NETWORKDAYS.INTL(C63,BC63,1,festivos!A67:A83),-1)</f>
        <v>27</v>
      </c>
      <c r="BG63" t="str">
        <f t="shared" si="1"/>
        <v>NO</v>
      </c>
    </row>
    <row r="64" spans="1:59" x14ac:dyDescent="0.25">
      <c r="A64" t="s">
        <v>99</v>
      </c>
      <c r="B64">
        <v>2019006526</v>
      </c>
      <c r="C64" s="1">
        <v>43654</v>
      </c>
      <c r="D64" t="s">
        <v>7892</v>
      </c>
      <c r="E64" t="s">
        <v>56</v>
      </c>
      <c r="F64" t="s">
        <v>101</v>
      </c>
      <c r="G64" t="s">
        <v>58</v>
      </c>
      <c r="H64" t="s">
        <v>59</v>
      </c>
      <c r="I64" s="1">
        <v>43654</v>
      </c>
      <c r="J64" t="s">
        <v>60</v>
      </c>
      <c r="K64" t="s">
        <v>74</v>
      </c>
      <c r="L64" t="s">
        <v>74</v>
      </c>
      <c r="M64" t="s">
        <v>74</v>
      </c>
      <c r="N64" t="s">
        <v>64</v>
      </c>
      <c r="O64" t="s">
        <v>58</v>
      </c>
      <c r="P64" t="s">
        <v>65</v>
      </c>
      <c r="Q64" t="s">
        <v>289</v>
      </c>
      <c r="R64" t="s">
        <v>67</v>
      </c>
      <c r="S64" t="s">
        <v>132</v>
      </c>
      <c r="T64" s="1">
        <v>43654</v>
      </c>
      <c r="U64" t="s">
        <v>56</v>
      </c>
      <c r="V64" t="s">
        <v>84</v>
      </c>
      <c r="W64">
        <v>949934</v>
      </c>
      <c r="AD64" t="s">
        <v>103</v>
      </c>
      <c r="AF64" t="s">
        <v>7893</v>
      </c>
      <c r="AG64" t="s">
        <v>7894</v>
      </c>
      <c r="AH64" t="s">
        <v>7895</v>
      </c>
      <c r="AJ64">
        <v>3022876274</v>
      </c>
      <c r="AK64" t="s">
        <v>106</v>
      </c>
      <c r="AL64" t="s">
        <v>572</v>
      </c>
      <c r="AM64" t="s">
        <v>72</v>
      </c>
      <c r="AN64" t="s">
        <v>99</v>
      </c>
      <c r="AO64" t="s">
        <v>74</v>
      </c>
      <c r="AP64" t="s">
        <v>74</v>
      </c>
      <c r="AQ64" t="s">
        <v>7896</v>
      </c>
      <c r="AR64" t="s">
        <v>74</v>
      </c>
      <c r="AS64" t="s">
        <v>64</v>
      </c>
      <c r="AT64" t="s">
        <v>101</v>
      </c>
      <c r="AU64" s="1">
        <v>43656</v>
      </c>
      <c r="AV64" s="1">
        <v>43691</v>
      </c>
      <c r="AW64" t="s">
        <v>58</v>
      </c>
      <c r="AX64" t="s">
        <v>75</v>
      </c>
      <c r="AZ64" t="s">
        <v>76</v>
      </c>
      <c r="BA64" t="s">
        <v>109</v>
      </c>
      <c r="BB64" t="s">
        <v>75</v>
      </c>
      <c r="BC64" s="1">
        <v>43691</v>
      </c>
      <c r="BD64" s="1">
        <v>43691</v>
      </c>
      <c r="BE64">
        <f>SUM(NETWORKDAYS(C64,BC64,0),-1)</f>
        <v>27</v>
      </c>
      <c r="BF64" s="17">
        <f>SUM(NETWORKDAYS.INTL(C64,BC64,1,festivos!A68:A84),-1)</f>
        <v>27</v>
      </c>
      <c r="BG64" t="str">
        <f t="shared" si="1"/>
        <v>NO</v>
      </c>
    </row>
    <row r="65" spans="1:59" x14ac:dyDescent="0.25">
      <c r="A65" t="s">
        <v>128</v>
      </c>
      <c r="B65">
        <v>2019001714</v>
      </c>
      <c r="C65" s="1">
        <v>43524</v>
      </c>
      <c r="D65" t="s">
        <v>2430</v>
      </c>
      <c r="E65" t="s">
        <v>56</v>
      </c>
      <c r="F65" t="s">
        <v>462</v>
      </c>
      <c r="G65" t="s">
        <v>58</v>
      </c>
      <c r="H65" t="s">
        <v>59</v>
      </c>
      <c r="I65" s="1">
        <v>43524</v>
      </c>
      <c r="J65" t="s">
        <v>60</v>
      </c>
      <c r="K65" t="s">
        <v>2431</v>
      </c>
      <c r="L65" t="s">
        <v>1127</v>
      </c>
      <c r="M65" t="s">
        <v>2432</v>
      </c>
      <c r="N65" t="s">
        <v>64</v>
      </c>
      <c r="O65" t="s">
        <v>58</v>
      </c>
      <c r="P65" t="s">
        <v>65</v>
      </c>
      <c r="Q65" t="s">
        <v>2431</v>
      </c>
      <c r="R65" t="s">
        <v>1127</v>
      </c>
      <c r="S65" t="s">
        <v>2432</v>
      </c>
      <c r="T65" s="1">
        <v>43524</v>
      </c>
      <c r="U65" t="s">
        <v>56</v>
      </c>
      <c r="V65" t="s">
        <v>84</v>
      </c>
      <c r="W65">
        <v>1040685</v>
      </c>
      <c r="AD65" t="s">
        <v>22</v>
      </c>
      <c r="AE65">
        <v>1151947837</v>
      </c>
      <c r="AF65" t="s">
        <v>2433</v>
      </c>
      <c r="AH65" t="s">
        <v>2434</v>
      </c>
      <c r="AI65" t="s">
        <v>179</v>
      </c>
      <c r="AJ65">
        <v>3113059731</v>
      </c>
      <c r="AK65" t="s">
        <v>188</v>
      </c>
      <c r="AL65" t="s">
        <v>2435</v>
      </c>
      <c r="AM65" t="s">
        <v>2432</v>
      </c>
      <c r="AN65" t="s">
        <v>2436</v>
      </c>
      <c r="AO65" t="s">
        <v>74</v>
      </c>
      <c r="AP65" t="s">
        <v>74</v>
      </c>
      <c r="AQ65" t="s">
        <v>2437</v>
      </c>
      <c r="AR65" t="s">
        <v>74</v>
      </c>
      <c r="AS65" t="s">
        <v>64</v>
      </c>
      <c r="AT65" t="s">
        <v>2431</v>
      </c>
      <c r="AU65" s="1">
        <v>43551</v>
      </c>
      <c r="AV65" s="1">
        <v>43551</v>
      </c>
      <c r="AW65" t="s">
        <v>58</v>
      </c>
      <c r="AX65" t="s">
        <v>75</v>
      </c>
      <c r="AZ65" t="s">
        <v>76</v>
      </c>
      <c r="BA65" t="s">
        <v>74</v>
      </c>
      <c r="BB65" t="s">
        <v>75</v>
      </c>
      <c r="BC65" s="1">
        <v>43551</v>
      </c>
      <c r="BD65" s="1">
        <v>43551</v>
      </c>
      <c r="BE65" s="3">
        <f>BC65-C65</f>
        <v>27</v>
      </c>
      <c r="BF65" s="17">
        <f>SUM(NETWORKDAYS.INTL(C65,BC65,1,festivos!A69:A85),-1)</f>
        <v>19</v>
      </c>
      <c r="BG65" t="str">
        <f t="shared" si="1"/>
        <v>NO</v>
      </c>
    </row>
    <row r="66" spans="1:59" x14ac:dyDescent="0.25">
      <c r="A66" t="s">
        <v>128</v>
      </c>
      <c r="B66">
        <v>2019008013</v>
      </c>
      <c r="C66" s="1">
        <v>43693</v>
      </c>
      <c r="D66" t="s">
        <v>9727</v>
      </c>
      <c r="E66" t="s">
        <v>56</v>
      </c>
      <c r="F66" t="s">
        <v>161</v>
      </c>
      <c r="G66" t="s">
        <v>58</v>
      </c>
      <c r="H66" t="s">
        <v>59</v>
      </c>
      <c r="I66" s="1">
        <v>43693</v>
      </c>
      <c r="J66" t="s">
        <v>60</v>
      </c>
      <c r="K66" t="s">
        <v>225</v>
      </c>
      <c r="L66" t="s">
        <v>67</v>
      </c>
      <c r="M66" t="s">
        <v>96</v>
      </c>
      <c r="N66" t="s">
        <v>64</v>
      </c>
      <c r="O66" t="s">
        <v>58</v>
      </c>
      <c r="P66" t="s">
        <v>65</v>
      </c>
      <c r="Q66" t="s">
        <v>390</v>
      </c>
      <c r="R66" t="s">
        <v>67</v>
      </c>
      <c r="S66" t="s">
        <v>184</v>
      </c>
      <c r="T66" s="1">
        <v>43693</v>
      </c>
      <c r="U66" t="s">
        <v>56</v>
      </c>
      <c r="V66" t="s">
        <v>84</v>
      </c>
      <c r="W66">
        <v>475675</v>
      </c>
      <c r="AD66" t="s">
        <v>22</v>
      </c>
      <c r="AE66">
        <v>1098709679</v>
      </c>
      <c r="AF66" t="s">
        <v>9728</v>
      </c>
      <c r="AG66">
        <v>4011400</v>
      </c>
      <c r="AH66" t="s">
        <v>9729</v>
      </c>
      <c r="AI66" t="s">
        <v>135</v>
      </c>
      <c r="AJ66">
        <v>3213854592</v>
      </c>
      <c r="AK66" t="s">
        <v>70</v>
      </c>
      <c r="AL66" t="s">
        <v>2987</v>
      </c>
      <c r="AM66" t="s">
        <v>72</v>
      </c>
      <c r="AN66" t="s">
        <v>73</v>
      </c>
      <c r="AO66" t="s">
        <v>74</v>
      </c>
      <c r="AP66" t="s">
        <v>74</v>
      </c>
      <c r="AQ66" t="s">
        <v>9730</v>
      </c>
      <c r="AR66" t="s">
        <v>74</v>
      </c>
      <c r="AS66" t="s">
        <v>64</v>
      </c>
      <c r="AT66" t="s">
        <v>390</v>
      </c>
      <c r="AU66" s="1">
        <v>43720</v>
      </c>
      <c r="AV66" s="1">
        <v>43721</v>
      </c>
      <c r="AW66" t="s">
        <v>58</v>
      </c>
      <c r="AX66" t="s">
        <v>75</v>
      </c>
      <c r="AZ66" t="s">
        <v>76</v>
      </c>
      <c r="BA66" t="s">
        <v>74</v>
      </c>
      <c r="BB66" t="s">
        <v>75</v>
      </c>
      <c r="BC66" s="1">
        <v>43720</v>
      </c>
      <c r="BD66" s="1">
        <v>43720</v>
      </c>
      <c r="BE66" s="3">
        <f>BC66-C66</f>
        <v>27</v>
      </c>
      <c r="BF66" s="17">
        <f>SUM(NETWORKDAYS.INTL(C66,BC66,1,festivos!A70:A86),-1)</f>
        <v>19</v>
      </c>
      <c r="BG66" t="str">
        <f t="shared" si="1"/>
        <v>NO</v>
      </c>
    </row>
    <row r="67" spans="1:59" x14ac:dyDescent="0.25">
      <c r="A67" t="s">
        <v>99</v>
      </c>
      <c r="B67">
        <v>2019007757</v>
      </c>
      <c r="C67" s="1">
        <v>43685</v>
      </c>
      <c r="D67" t="s">
        <v>9323</v>
      </c>
      <c r="E67" t="s">
        <v>56</v>
      </c>
      <c r="F67" t="s">
        <v>101</v>
      </c>
      <c r="G67" t="s">
        <v>58</v>
      </c>
      <c r="H67" t="s">
        <v>59</v>
      </c>
      <c r="I67" s="1">
        <v>43685</v>
      </c>
      <c r="J67" t="s">
        <v>60</v>
      </c>
      <c r="K67" t="s">
        <v>74</v>
      </c>
      <c r="L67" t="s">
        <v>74</v>
      </c>
      <c r="M67" t="s">
        <v>74</v>
      </c>
      <c r="N67" t="s">
        <v>64</v>
      </c>
      <c r="O67" t="s">
        <v>58</v>
      </c>
      <c r="P67" t="s">
        <v>65</v>
      </c>
      <c r="Q67" t="s">
        <v>57</v>
      </c>
      <c r="R67" t="s">
        <v>67</v>
      </c>
      <c r="S67" t="s">
        <v>68</v>
      </c>
      <c r="T67" s="1">
        <v>43685</v>
      </c>
      <c r="U67" t="s">
        <v>56</v>
      </c>
      <c r="AD67" t="s">
        <v>103</v>
      </c>
      <c r="AF67" t="s">
        <v>9324</v>
      </c>
      <c r="AH67" t="s">
        <v>9325</v>
      </c>
      <c r="AK67" t="s">
        <v>106</v>
      </c>
      <c r="AL67" t="s">
        <v>114</v>
      </c>
      <c r="AM67" t="s">
        <v>72</v>
      </c>
      <c r="AN67" t="s">
        <v>99</v>
      </c>
      <c r="AO67" t="s">
        <v>74</v>
      </c>
      <c r="AP67" t="s">
        <v>74</v>
      </c>
      <c r="AQ67" t="s">
        <v>9326</v>
      </c>
      <c r="AR67" t="s">
        <v>74</v>
      </c>
      <c r="AS67" t="s">
        <v>64</v>
      </c>
      <c r="AT67" t="s">
        <v>282</v>
      </c>
      <c r="AU67" s="1">
        <v>43719</v>
      </c>
      <c r="AV67" s="1">
        <v>43721</v>
      </c>
      <c r="AW67" t="s">
        <v>58</v>
      </c>
      <c r="AX67" t="s">
        <v>75</v>
      </c>
      <c r="AZ67" t="s">
        <v>75</v>
      </c>
      <c r="BA67" s="16" t="s">
        <v>109</v>
      </c>
      <c r="BB67" t="s">
        <v>75</v>
      </c>
      <c r="BC67" s="1">
        <v>43721</v>
      </c>
      <c r="BD67" s="1">
        <v>43721</v>
      </c>
      <c r="BE67">
        <f>SUM(NETWORKDAYS(C67,BC67,0),-1)</f>
        <v>26</v>
      </c>
      <c r="BF67" s="17">
        <f>SUM(NETWORKDAYS.INTL(C67,BC67,1,festivos!A71:A87),-1)</f>
        <v>26</v>
      </c>
      <c r="BG67" t="str">
        <f t="shared" si="1"/>
        <v>NO</v>
      </c>
    </row>
    <row r="68" spans="1:59" x14ac:dyDescent="0.25">
      <c r="A68" t="s">
        <v>99</v>
      </c>
      <c r="B68">
        <v>2019003014</v>
      </c>
      <c r="C68" s="1">
        <v>43552</v>
      </c>
      <c r="D68" t="s">
        <v>3702</v>
      </c>
      <c r="E68" t="s">
        <v>56</v>
      </c>
      <c r="F68" t="s">
        <v>375</v>
      </c>
      <c r="G68" t="s">
        <v>58</v>
      </c>
      <c r="H68" t="s">
        <v>59</v>
      </c>
      <c r="I68" s="1">
        <v>43552</v>
      </c>
      <c r="J68" t="s">
        <v>60</v>
      </c>
      <c r="K68" t="s">
        <v>74</v>
      </c>
      <c r="L68" t="s">
        <v>74</v>
      </c>
      <c r="M68" t="s">
        <v>74</v>
      </c>
      <c r="N68" t="s">
        <v>64</v>
      </c>
      <c r="O68" t="s">
        <v>58</v>
      </c>
      <c r="P68" t="s">
        <v>65</v>
      </c>
      <c r="Q68" t="s">
        <v>507</v>
      </c>
      <c r="R68" t="s">
        <v>67</v>
      </c>
      <c r="S68" t="s">
        <v>132</v>
      </c>
      <c r="T68" s="1">
        <v>43552</v>
      </c>
      <c r="U68" t="s">
        <v>56</v>
      </c>
      <c r="V68" t="s">
        <v>84</v>
      </c>
      <c r="W68">
        <v>592267</v>
      </c>
      <c r="AD68" t="s">
        <v>22</v>
      </c>
      <c r="AE68">
        <v>16598658</v>
      </c>
      <c r="AF68" t="s">
        <v>3703</v>
      </c>
      <c r="AG68">
        <v>3153088</v>
      </c>
      <c r="AH68" t="s">
        <v>3704</v>
      </c>
      <c r="AI68" t="s">
        <v>179</v>
      </c>
      <c r="AJ68">
        <v>3186961797</v>
      </c>
      <c r="AK68" t="s">
        <v>106</v>
      </c>
      <c r="AL68" t="s">
        <v>114</v>
      </c>
      <c r="AM68" t="s">
        <v>72</v>
      </c>
      <c r="AN68" t="s">
        <v>99</v>
      </c>
      <c r="AO68" t="s">
        <v>74</v>
      </c>
      <c r="AP68" t="s">
        <v>74</v>
      </c>
      <c r="AQ68" t="s">
        <v>3705</v>
      </c>
      <c r="AR68" t="s">
        <v>74</v>
      </c>
      <c r="AS68" t="s">
        <v>64</v>
      </c>
      <c r="AT68" t="s">
        <v>507</v>
      </c>
      <c r="AU68" s="1">
        <v>43572</v>
      </c>
      <c r="AV68" s="1">
        <v>43588</v>
      </c>
      <c r="AW68" t="s">
        <v>58</v>
      </c>
      <c r="AX68" t="s">
        <v>75</v>
      </c>
      <c r="AZ68" t="s">
        <v>76</v>
      </c>
      <c r="BA68" t="s">
        <v>109</v>
      </c>
      <c r="BB68" t="s">
        <v>75</v>
      </c>
      <c r="BC68" s="1">
        <v>43588</v>
      </c>
      <c r="BD68" s="1">
        <v>43588</v>
      </c>
      <c r="BE68">
        <f>SUM(NETWORKDAYS(C68,BC68,0),-1)</f>
        <v>26</v>
      </c>
      <c r="BF68" s="17">
        <f>SUM(NETWORKDAYS.INTL(C68,BC68,1,festivos!A72:A88),-1)</f>
        <v>26</v>
      </c>
      <c r="BG68" t="str">
        <f t="shared" si="1"/>
        <v>NO</v>
      </c>
    </row>
    <row r="69" spans="1:59" x14ac:dyDescent="0.25">
      <c r="A69" t="s">
        <v>99</v>
      </c>
      <c r="B69">
        <v>2019003867</v>
      </c>
      <c r="C69" s="1">
        <v>43566</v>
      </c>
      <c r="D69" t="s">
        <v>4402</v>
      </c>
      <c r="E69" t="s">
        <v>56</v>
      </c>
      <c r="F69" t="s">
        <v>399</v>
      </c>
      <c r="G69" t="s">
        <v>58</v>
      </c>
      <c r="H69" t="s">
        <v>59</v>
      </c>
      <c r="I69" s="1">
        <v>43566</v>
      </c>
      <c r="J69" t="s">
        <v>60</v>
      </c>
      <c r="K69" t="s">
        <v>74</v>
      </c>
      <c r="L69" t="s">
        <v>74</v>
      </c>
      <c r="M69" t="s">
        <v>74</v>
      </c>
      <c r="N69" t="s">
        <v>64</v>
      </c>
      <c r="O69" t="s">
        <v>58</v>
      </c>
      <c r="P69" t="s">
        <v>65</v>
      </c>
      <c r="Q69" t="s">
        <v>102</v>
      </c>
      <c r="R69" t="s">
        <v>67</v>
      </c>
      <c r="S69" t="s">
        <v>68</v>
      </c>
      <c r="T69" s="1">
        <v>43566</v>
      </c>
      <c r="U69" t="s">
        <v>56</v>
      </c>
      <c r="AD69" t="s">
        <v>103</v>
      </c>
      <c r="AE69">
        <v>29940759</v>
      </c>
      <c r="AF69" t="s">
        <v>4403</v>
      </c>
      <c r="AH69" t="s">
        <v>4404</v>
      </c>
      <c r="AI69" t="s">
        <v>179</v>
      </c>
      <c r="AJ69">
        <v>3155631270</v>
      </c>
      <c r="AK69" t="s">
        <v>106</v>
      </c>
      <c r="AL69" t="s">
        <v>107</v>
      </c>
      <c r="AM69" t="s">
        <v>72</v>
      </c>
      <c r="AN69" t="s">
        <v>99</v>
      </c>
      <c r="AO69" t="s">
        <v>74</v>
      </c>
      <c r="AP69" t="s">
        <v>74</v>
      </c>
      <c r="AQ69" t="s">
        <v>4405</v>
      </c>
      <c r="AR69" t="s">
        <v>74</v>
      </c>
      <c r="AS69" t="s">
        <v>64</v>
      </c>
      <c r="AT69" t="s">
        <v>102</v>
      </c>
      <c r="AU69" s="1">
        <v>43577</v>
      </c>
      <c r="AV69" s="1">
        <v>43602</v>
      </c>
      <c r="AW69" t="s">
        <v>4406</v>
      </c>
      <c r="AX69" t="s">
        <v>75</v>
      </c>
      <c r="AZ69" t="s">
        <v>76</v>
      </c>
      <c r="BA69" t="s">
        <v>109</v>
      </c>
      <c r="BB69" t="s">
        <v>75</v>
      </c>
      <c r="BC69" s="1">
        <v>43602</v>
      </c>
      <c r="BD69" s="1">
        <v>43602</v>
      </c>
      <c r="BE69">
        <f>SUM(NETWORKDAYS(C69,BC69,0),-1)</f>
        <v>26</v>
      </c>
      <c r="BF69" s="17">
        <f>SUM(NETWORKDAYS.INTL(C69,BC69,1,festivos!A73:A89),-1)</f>
        <v>26</v>
      </c>
      <c r="BG69" t="str">
        <f t="shared" si="1"/>
        <v>NO</v>
      </c>
    </row>
    <row r="70" spans="1:59" x14ac:dyDescent="0.25">
      <c r="A70" t="s">
        <v>99</v>
      </c>
      <c r="B70">
        <v>2019003870</v>
      </c>
      <c r="C70" s="1">
        <v>43566</v>
      </c>
      <c r="D70" t="s">
        <v>4411</v>
      </c>
      <c r="E70" t="s">
        <v>56</v>
      </c>
      <c r="F70" t="s">
        <v>217</v>
      </c>
      <c r="G70" t="s">
        <v>58</v>
      </c>
      <c r="H70" t="s">
        <v>59</v>
      </c>
      <c r="I70" s="1">
        <v>43566</v>
      </c>
      <c r="J70" t="s">
        <v>60</v>
      </c>
      <c r="K70" t="s">
        <v>74</v>
      </c>
      <c r="L70" t="s">
        <v>74</v>
      </c>
      <c r="M70" t="s">
        <v>74</v>
      </c>
      <c r="N70" t="s">
        <v>64</v>
      </c>
      <c r="O70" t="s">
        <v>58</v>
      </c>
      <c r="P70" t="s">
        <v>65</v>
      </c>
      <c r="Q70" t="s">
        <v>126</v>
      </c>
      <c r="R70" t="s">
        <v>67</v>
      </c>
      <c r="S70" t="s">
        <v>132</v>
      </c>
      <c r="T70" s="1">
        <v>43566</v>
      </c>
      <c r="U70" t="s">
        <v>56</v>
      </c>
      <c r="AD70" t="s">
        <v>103</v>
      </c>
      <c r="AF70" t="s">
        <v>4412</v>
      </c>
      <c r="AG70">
        <v>8862727</v>
      </c>
      <c r="AI70" t="s">
        <v>179</v>
      </c>
      <c r="AK70" t="s">
        <v>106</v>
      </c>
      <c r="AL70" t="s">
        <v>114</v>
      </c>
      <c r="AM70" t="s">
        <v>72</v>
      </c>
      <c r="AN70" t="s">
        <v>99</v>
      </c>
      <c r="AO70" t="s">
        <v>74</v>
      </c>
      <c r="AP70" t="s">
        <v>74</v>
      </c>
      <c r="AQ70" t="s">
        <v>4413</v>
      </c>
      <c r="AR70" t="s">
        <v>74</v>
      </c>
      <c r="AS70" t="s">
        <v>64</v>
      </c>
      <c r="AT70" t="s">
        <v>126</v>
      </c>
      <c r="AU70" s="1">
        <v>43597</v>
      </c>
      <c r="AV70" s="1">
        <v>43602</v>
      </c>
      <c r="AW70" t="s">
        <v>58</v>
      </c>
      <c r="AX70" t="s">
        <v>75</v>
      </c>
      <c r="AZ70" t="s">
        <v>76</v>
      </c>
      <c r="BA70" t="s">
        <v>109</v>
      </c>
      <c r="BB70" t="s">
        <v>75</v>
      </c>
      <c r="BC70" s="1">
        <v>43602</v>
      </c>
      <c r="BD70" s="1">
        <v>43602</v>
      </c>
      <c r="BE70">
        <f>SUM(NETWORKDAYS(C70,BC70,0),-1)</f>
        <v>26</v>
      </c>
      <c r="BF70" s="17">
        <f>SUM(NETWORKDAYS.INTL(C70,BC70,1,festivos!A74:A90),-1)</f>
        <v>26</v>
      </c>
      <c r="BG70" t="str">
        <f t="shared" ref="BG70:BG133" si="3">IF(BF70&lt;=15,"cumple","NO")</f>
        <v>NO</v>
      </c>
    </row>
    <row r="71" spans="1:59" x14ac:dyDescent="0.25">
      <c r="A71" t="s">
        <v>128</v>
      </c>
      <c r="B71">
        <v>2019005541</v>
      </c>
      <c r="C71" s="1">
        <v>43615</v>
      </c>
      <c r="D71" t="s">
        <v>6382</v>
      </c>
      <c r="E71" t="s">
        <v>56</v>
      </c>
      <c r="F71" t="s">
        <v>282</v>
      </c>
      <c r="G71" t="s">
        <v>58</v>
      </c>
      <c r="H71" t="s">
        <v>59</v>
      </c>
      <c r="I71" s="1">
        <v>43615</v>
      </c>
      <c r="J71" t="s">
        <v>60</v>
      </c>
      <c r="K71" t="s">
        <v>225</v>
      </c>
      <c r="L71" t="s">
        <v>62</v>
      </c>
      <c r="M71" t="s">
        <v>63</v>
      </c>
      <c r="N71" t="s">
        <v>64</v>
      </c>
      <c r="O71" t="s">
        <v>58</v>
      </c>
      <c r="P71" t="s">
        <v>65</v>
      </c>
      <c r="Q71" t="s">
        <v>6383</v>
      </c>
      <c r="R71" t="s">
        <v>62</v>
      </c>
      <c r="S71" t="s">
        <v>63</v>
      </c>
      <c r="T71" s="1">
        <v>43615</v>
      </c>
      <c r="U71" t="s">
        <v>56</v>
      </c>
      <c r="V71" t="s">
        <v>84</v>
      </c>
      <c r="W71">
        <v>0</v>
      </c>
      <c r="AD71" t="s">
        <v>22</v>
      </c>
      <c r="AF71" t="s">
        <v>6384</v>
      </c>
      <c r="AH71" t="s">
        <v>6385</v>
      </c>
      <c r="AI71" t="s">
        <v>187</v>
      </c>
      <c r="AK71" t="s">
        <v>70</v>
      </c>
      <c r="AL71" t="s">
        <v>2055</v>
      </c>
      <c r="AM71" t="s">
        <v>72</v>
      </c>
      <c r="AN71" t="s">
        <v>93</v>
      </c>
      <c r="AO71" t="s">
        <v>74</v>
      </c>
      <c r="AP71" t="s">
        <v>74</v>
      </c>
      <c r="AQ71" t="s">
        <v>6386</v>
      </c>
      <c r="AR71" t="s">
        <v>74</v>
      </c>
      <c r="AS71" t="s">
        <v>64</v>
      </c>
      <c r="AT71" t="s">
        <v>6383</v>
      </c>
      <c r="AU71" s="1">
        <v>43641</v>
      </c>
      <c r="AV71" s="1">
        <v>43641</v>
      </c>
      <c r="AW71" t="s">
        <v>58</v>
      </c>
      <c r="AX71" t="s">
        <v>75</v>
      </c>
      <c r="AZ71" t="s">
        <v>76</v>
      </c>
      <c r="BA71" t="s">
        <v>74</v>
      </c>
      <c r="BB71" t="s">
        <v>75</v>
      </c>
      <c r="BC71" s="1">
        <v>43641</v>
      </c>
      <c r="BD71" s="1">
        <v>43641</v>
      </c>
      <c r="BE71" s="3">
        <f>BC71-C71</f>
        <v>26</v>
      </c>
      <c r="BF71" s="17">
        <f>SUM(NETWORKDAYS.INTL(C71,BC71,1,festivos!A75:A91),-1)</f>
        <v>18</v>
      </c>
      <c r="BG71" t="str">
        <f t="shared" si="3"/>
        <v>NO</v>
      </c>
    </row>
    <row r="72" spans="1:59" x14ac:dyDescent="0.25">
      <c r="A72" t="s">
        <v>128</v>
      </c>
      <c r="B72">
        <v>2019007075</v>
      </c>
      <c r="C72" s="1">
        <v>43665</v>
      </c>
      <c r="D72" t="s">
        <v>8464</v>
      </c>
      <c r="E72" t="s">
        <v>56</v>
      </c>
      <c r="F72" t="s">
        <v>161</v>
      </c>
      <c r="G72" t="s">
        <v>58</v>
      </c>
      <c r="H72" t="s">
        <v>59</v>
      </c>
      <c r="I72" s="1">
        <v>43665</v>
      </c>
      <c r="J72" t="s">
        <v>60</v>
      </c>
      <c r="K72" t="s">
        <v>78</v>
      </c>
      <c r="L72" t="s">
        <v>67</v>
      </c>
      <c r="M72" t="s">
        <v>96</v>
      </c>
      <c r="N72" t="s">
        <v>64</v>
      </c>
      <c r="O72" t="s">
        <v>58</v>
      </c>
      <c r="P72" t="s">
        <v>65</v>
      </c>
      <c r="Q72" t="s">
        <v>101</v>
      </c>
      <c r="R72" t="s">
        <v>67</v>
      </c>
      <c r="S72" t="s">
        <v>184</v>
      </c>
      <c r="T72" s="1">
        <v>43665</v>
      </c>
      <c r="U72" t="s">
        <v>56</v>
      </c>
      <c r="V72" t="s">
        <v>84</v>
      </c>
      <c r="W72">
        <v>793397</v>
      </c>
      <c r="AD72" t="s">
        <v>22</v>
      </c>
      <c r="AE72">
        <v>16719807</v>
      </c>
      <c r="AF72" t="s">
        <v>8465</v>
      </c>
      <c r="AG72">
        <v>3396583</v>
      </c>
      <c r="AH72" t="s">
        <v>8466</v>
      </c>
      <c r="AI72" t="s">
        <v>135</v>
      </c>
      <c r="AJ72">
        <v>3116344887</v>
      </c>
      <c r="AK72" t="s">
        <v>70</v>
      </c>
      <c r="AL72" t="s">
        <v>5445</v>
      </c>
      <c r="AM72" t="s">
        <v>72</v>
      </c>
      <c r="AN72" t="s">
        <v>73</v>
      </c>
      <c r="AO72" t="s">
        <v>74</v>
      </c>
      <c r="AP72" t="s">
        <v>74</v>
      </c>
      <c r="AQ72" t="s">
        <v>8467</v>
      </c>
      <c r="AR72" t="s">
        <v>74</v>
      </c>
      <c r="AS72" t="s">
        <v>64</v>
      </c>
      <c r="AT72" t="s">
        <v>101</v>
      </c>
      <c r="AU72" s="1">
        <v>43678</v>
      </c>
      <c r="AV72" s="1">
        <v>43691</v>
      </c>
      <c r="AW72" t="s">
        <v>58</v>
      </c>
      <c r="AX72" t="s">
        <v>75</v>
      </c>
      <c r="AZ72" t="s">
        <v>76</v>
      </c>
      <c r="BA72" t="s">
        <v>74</v>
      </c>
      <c r="BB72" t="s">
        <v>75</v>
      </c>
      <c r="BC72" s="1">
        <v>43691</v>
      </c>
      <c r="BD72" s="1">
        <v>43691</v>
      </c>
      <c r="BE72" s="3">
        <f>BC72-C72</f>
        <v>26</v>
      </c>
      <c r="BF72" s="17">
        <f>SUM(NETWORKDAYS.INTL(C72,BC72,1,festivos!A76:A92),-1)</f>
        <v>18</v>
      </c>
      <c r="BG72" t="str">
        <f t="shared" si="3"/>
        <v>NO</v>
      </c>
    </row>
    <row r="73" spans="1:59" x14ac:dyDescent="0.25">
      <c r="A73" t="s">
        <v>99</v>
      </c>
      <c r="B73">
        <v>2019003065</v>
      </c>
      <c r="C73" s="1">
        <v>43553</v>
      </c>
      <c r="D73" t="s">
        <v>3764</v>
      </c>
      <c r="E73" t="s">
        <v>56</v>
      </c>
      <c r="F73" t="s">
        <v>101</v>
      </c>
      <c r="G73" t="s">
        <v>58</v>
      </c>
      <c r="H73" t="s">
        <v>59</v>
      </c>
      <c r="I73" s="1">
        <v>43553</v>
      </c>
      <c r="J73" t="s">
        <v>60</v>
      </c>
      <c r="K73" t="s">
        <v>74</v>
      </c>
      <c r="L73" t="s">
        <v>74</v>
      </c>
      <c r="M73" t="s">
        <v>74</v>
      </c>
      <c r="N73" t="s">
        <v>64</v>
      </c>
      <c r="O73" t="s">
        <v>58</v>
      </c>
      <c r="P73" t="s">
        <v>65</v>
      </c>
      <c r="Q73" t="s">
        <v>102</v>
      </c>
      <c r="R73" t="s">
        <v>67</v>
      </c>
      <c r="S73" t="s">
        <v>68</v>
      </c>
      <c r="T73" s="1">
        <v>43553</v>
      </c>
      <c r="U73" t="s">
        <v>56</v>
      </c>
      <c r="V73" t="s">
        <v>84</v>
      </c>
      <c r="W73">
        <v>829684</v>
      </c>
      <c r="AD73" t="s">
        <v>103</v>
      </c>
      <c r="AF73" t="s">
        <v>3765</v>
      </c>
      <c r="AG73">
        <v>4485580</v>
      </c>
      <c r="AH73" t="s">
        <v>3766</v>
      </c>
      <c r="AK73" t="s">
        <v>106</v>
      </c>
      <c r="AL73" t="s">
        <v>107</v>
      </c>
      <c r="AM73" t="s">
        <v>72</v>
      </c>
      <c r="AN73" t="s">
        <v>99</v>
      </c>
      <c r="AO73" t="s">
        <v>74</v>
      </c>
      <c r="AP73" t="s">
        <v>74</v>
      </c>
      <c r="AQ73" t="s">
        <v>3767</v>
      </c>
      <c r="AR73" t="s">
        <v>74</v>
      </c>
      <c r="AS73" t="s">
        <v>64</v>
      </c>
      <c r="AT73" t="s">
        <v>101</v>
      </c>
      <c r="AU73" s="1">
        <v>43555</v>
      </c>
      <c r="AV73" s="1">
        <v>43588</v>
      </c>
      <c r="AW73" t="s">
        <v>58</v>
      </c>
      <c r="AX73" t="s">
        <v>75</v>
      </c>
      <c r="AZ73" t="s">
        <v>76</v>
      </c>
      <c r="BA73" t="s">
        <v>109</v>
      </c>
      <c r="BB73" t="s">
        <v>75</v>
      </c>
      <c r="BC73" s="1">
        <v>43588</v>
      </c>
      <c r="BD73" s="1">
        <v>43588</v>
      </c>
      <c r="BE73">
        <f>SUM(NETWORKDAYS(C73,BC73,0),-1)</f>
        <v>25</v>
      </c>
      <c r="BF73" s="17">
        <f>SUM(NETWORKDAYS.INTL(C73,BC73,1,festivos!A77:A93),-1)</f>
        <v>25</v>
      </c>
      <c r="BG73" t="str">
        <f t="shared" si="3"/>
        <v>NO</v>
      </c>
    </row>
    <row r="74" spans="1:59" x14ac:dyDescent="0.25">
      <c r="A74" t="s">
        <v>99</v>
      </c>
      <c r="B74">
        <v>2019003914</v>
      </c>
      <c r="C74" s="1">
        <v>43567</v>
      </c>
      <c r="D74" t="s">
        <v>4434</v>
      </c>
      <c r="E74" t="s">
        <v>56</v>
      </c>
      <c r="F74" t="s">
        <v>120</v>
      </c>
      <c r="G74" t="s">
        <v>58</v>
      </c>
      <c r="H74" t="s">
        <v>59</v>
      </c>
      <c r="I74" s="1">
        <v>43567</v>
      </c>
      <c r="J74" t="s">
        <v>60</v>
      </c>
      <c r="K74" t="s">
        <v>74</v>
      </c>
      <c r="L74" t="s">
        <v>74</v>
      </c>
      <c r="M74" t="s">
        <v>74</v>
      </c>
      <c r="N74" t="s">
        <v>64</v>
      </c>
      <c r="O74" t="s">
        <v>58</v>
      </c>
      <c r="P74" t="s">
        <v>65</v>
      </c>
      <c r="Q74" t="s">
        <v>199</v>
      </c>
      <c r="R74" t="s">
        <v>67</v>
      </c>
      <c r="S74" t="s">
        <v>132</v>
      </c>
      <c r="T74" s="1">
        <v>43567</v>
      </c>
      <c r="U74" t="s">
        <v>56</v>
      </c>
      <c r="AD74" t="s">
        <v>103</v>
      </c>
      <c r="AE74">
        <v>763083571</v>
      </c>
      <c r="AF74" t="s">
        <v>4435</v>
      </c>
      <c r="AH74" t="s">
        <v>4436</v>
      </c>
      <c r="AI74" t="s">
        <v>179</v>
      </c>
      <c r="AJ74">
        <v>3113450006</v>
      </c>
      <c r="AK74" t="s">
        <v>106</v>
      </c>
      <c r="AL74" t="s">
        <v>114</v>
      </c>
      <c r="AM74" t="s">
        <v>72</v>
      </c>
      <c r="AN74" t="s">
        <v>99</v>
      </c>
      <c r="AO74" t="s">
        <v>74</v>
      </c>
      <c r="AP74" t="s">
        <v>74</v>
      </c>
      <c r="AQ74" t="s">
        <v>4437</v>
      </c>
      <c r="AR74" t="s">
        <v>74</v>
      </c>
      <c r="AS74" t="s">
        <v>64</v>
      </c>
      <c r="AT74" t="s">
        <v>199</v>
      </c>
      <c r="AU74" s="1">
        <v>43593</v>
      </c>
      <c r="AV74" s="1">
        <v>43602</v>
      </c>
      <c r="AW74" t="s">
        <v>4438</v>
      </c>
      <c r="AX74" t="s">
        <v>75</v>
      </c>
      <c r="AZ74" t="s">
        <v>76</v>
      </c>
      <c r="BA74" t="s">
        <v>109</v>
      </c>
      <c r="BB74" t="s">
        <v>75</v>
      </c>
      <c r="BC74" s="1">
        <v>43602</v>
      </c>
      <c r="BD74" s="1">
        <v>43602</v>
      </c>
      <c r="BE74">
        <f>SUM(NETWORKDAYS(C74,BC74,0),-1)</f>
        <v>25</v>
      </c>
      <c r="BF74" s="17">
        <f>SUM(NETWORKDAYS.INTL(C74,BC74,1,festivos!A78:A94),-1)</f>
        <v>25</v>
      </c>
      <c r="BG74" t="str">
        <f t="shared" si="3"/>
        <v>NO</v>
      </c>
    </row>
    <row r="75" spans="1:59" x14ac:dyDescent="0.25">
      <c r="A75" t="s">
        <v>99</v>
      </c>
      <c r="B75">
        <v>2019004920</v>
      </c>
      <c r="C75" s="1">
        <v>43595</v>
      </c>
      <c r="D75" t="s">
        <v>5442</v>
      </c>
      <c r="E75" t="s">
        <v>56</v>
      </c>
      <c r="F75" t="s">
        <v>399</v>
      </c>
      <c r="G75" t="s">
        <v>58</v>
      </c>
      <c r="H75" t="s">
        <v>59</v>
      </c>
      <c r="I75" s="1">
        <v>43595</v>
      </c>
      <c r="J75" t="s">
        <v>60</v>
      </c>
      <c r="K75" t="s">
        <v>74</v>
      </c>
      <c r="L75" t="s">
        <v>74</v>
      </c>
      <c r="M75" t="s">
        <v>74</v>
      </c>
      <c r="N75" t="s">
        <v>64</v>
      </c>
      <c r="O75" t="s">
        <v>58</v>
      </c>
      <c r="P75" t="s">
        <v>65</v>
      </c>
      <c r="Q75" t="s">
        <v>390</v>
      </c>
      <c r="R75" t="s">
        <v>67</v>
      </c>
      <c r="S75" t="s">
        <v>184</v>
      </c>
      <c r="T75" s="1">
        <v>43595</v>
      </c>
      <c r="U75" t="s">
        <v>56</v>
      </c>
      <c r="AD75" t="s">
        <v>103</v>
      </c>
      <c r="AF75" t="s">
        <v>5443</v>
      </c>
      <c r="AH75" t="s">
        <v>5444</v>
      </c>
      <c r="AI75" t="s">
        <v>179</v>
      </c>
      <c r="AJ75">
        <v>3183294215</v>
      </c>
      <c r="AK75" t="s">
        <v>70</v>
      </c>
      <c r="AL75" t="s">
        <v>5445</v>
      </c>
      <c r="AM75" t="s">
        <v>72</v>
      </c>
      <c r="AN75" t="s">
        <v>73</v>
      </c>
      <c r="AO75" t="s">
        <v>74</v>
      </c>
      <c r="AP75" t="s">
        <v>74</v>
      </c>
      <c r="AQ75" t="s">
        <v>5446</v>
      </c>
      <c r="AR75" t="s">
        <v>74</v>
      </c>
      <c r="AS75" t="s">
        <v>64</v>
      </c>
      <c r="AT75" t="s">
        <v>390</v>
      </c>
      <c r="AU75" s="1">
        <v>43629</v>
      </c>
      <c r="AV75" s="1">
        <v>43630</v>
      </c>
      <c r="AW75" t="s">
        <v>58</v>
      </c>
      <c r="AX75" t="s">
        <v>75</v>
      </c>
      <c r="AZ75" t="s">
        <v>76</v>
      </c>
      <c r="BA75" s="16" t="s">
        <v>109</v>
      </c>
      <c r="BB75" t="s">
        <v>75</v>
      </c>
      <c r="BC75" s="1">
        <v>43630</v>
      </c>
      <c r="BD75" s="1">
        <v>43630</v>
      </c>
      <c r="BE75">
        <f>SUM(NETWORKDAYS(C75,BC75,0),-1)</f>
        <v>25</v>
      </c>
      <c r="BF75" s="17">
        <f>SUM(NETWORKDAYS.INTL(C75,BC75,1,festivos!A79:A95),-1)</f>
        <v>25</v>
      </c>
      <c r="BG75" t="str">
        <f t="shared" si="3"/>
        <v>NO</v>
      </c>
    </row>
    <row r="76" spans="1:59" x14ac:dyDescent="0.25">
      <c r="A76" t="s">
        <v>128</v>
      </c>
      <c r="B76">
        <v>2019007781</v>
      </c>
      <c r="C76" s="1">
        <v>43686</v>
      </c>
      <c r="D76" t="s">
        <v>9375</v>
      </c>
      <c r="E76" t="s">
        <v>56</v>
      </c>
      <c r="F76" t="s">
        <v>122</v>
      </c>
      <c r="G76" t="s">
        <v>58</v>
      </c>
      <c r="H76" t="s">
        <v>59</v>
      </c>
      <c r="I76" s="1">
        <v>43686</v>
      </c>
      <c r="J76" t="s">
        <v>60</v>
      </c>
      <c r="K76" t="s">
        <v>74</v>
      </c>
      <c r="L76" t="s">
        <v>74</v>
      </c>
      <c r="M76" t="s">
        <v>74</v>
      </c>
      <c r="N76" t="s">
        <v>267</v>
      </c>
      <c r="O76" t="s">
        <v>58</v>
      </c>
      <c r="P76" t="s">
        <v>65</v>
      </c>
      <c r="Q76" t="s">
        <v>2973</v>
      </c>
      <c r="R76" t="s">
        <v>182</v>
      </c>
      <c r="S76" t="s">
        <v>429</v>
      </c>
      <c r="T76" s="1">
        <v>43686</v>
      </c>
      <c r="U76" t="s">
        <v>56</v>
      </c>
      <c r="AD76" t="s">
        <v>103</v>
      </c>
      <c r="AE76">
        <v>31567088</v>
      </c>
      <c r="AF76" t="s">
        <v>9376</v>
      </c>
      <c r="AH76" t="s">
        <v>9377</v>
      </c>
      <c r="AI76" t="s">
        <v>157</v>
      </c>
      <c r="AJ76">
        <v>3116107634</v>
      </c>
      <c r="AK76" t="s">
        <v>74</v>
      </c>
      <c r="AL76" t="s">
        <v>74</v>
      </c>
      <c r="AM76" t="s">
        <v>74</v>
      </c>
      <c r="AN76" t="s">
        <v>74</v>
      </c>
      <c r="AO76" t="s">
        <v>74</v>
      </c>
      <c r="AP76" t="s">
        <v>74</v>
      </c>
      <c r="AQ76" t="s">
        <v>9378</v>
      </c>
      <c r="AR76" t="s">
        <v>74</v>
      </c>
      <c r="AS76" t="s">
        <v>267</v>
      </c>
      <c r="AT76" t="s">
        <v>2973</v>
      </c>
      <c r="AU76" s="1">
        <v>43711</v>
      </c>
      <c r="AV76" s="1">
        <v>43847</v>
      </c>
      <c r="AW76" t="s">
        <v>58</v>
      </c>
      <c r="AX76" t="s">
        <v>75</v>
      </c>
      <c r="AZ76" t="s">
        <v>76</v>
      </c>
      <c r="BA76" t="s">
        <v>74</v>
      </c>
      <c r="BB76" t="s">
        <v>75</v>
      </c>
      <c r="BC76" s="1">
        <v>43711</v>
      </c>
      <c r="BD76" s="1">
        <v>43711</v>
      </c>
      <c r="BE76" s="3">
        <f>BC76-C76</f>
        <v>25</v>
      </c>
      <c r="BF76" s="17">
        <f>SUM(NETWORKDAYS.INTL(C76,BC76,1,festivos!A80:A96),-1)</f>
        <v>17</v>
      </c>
      <c r="BG76" t="str">
        <f t="shared" si="3"/>
        <v>NO</v>
      </c>
    </row>
    <row r="77" spans="1:59" x14ac:dyDescent="0.25">
      <c r="A77" t="s">
        <v>128</v>
      </c>
      <c r="B77">
        <v>2019000205</v>
      </c>
      <c r="C77" s="1">
        <v>43476</v>
      </c>
      <c r="D77" t="s">
        <v>415</v>
      </c>
      <c r="E77" t="s">
        <v>56</v>
      </c>
      <c r="F77" t="s">
        <v>117</v>
      </c>
      <c r="G77" t="s">
        <v>58</v>
      </c>
      <c r="H77" t="s">
        <v>118</v>
      </c>
      <c r="I77" s="1">
        <v>43476</v>
      </c>
      <c r="J77" t="s">
        <v>60</v>
      </c>
      <c r="K77" t="s">
        <v>225</v>
      </c>
      <c r="L77" t="s">
        <v>62</v>
      </c>
      <c r="M77" t="s">
        <v>63</v>
      </c>
      <c r="N77" t="s">
        <v>64</v>
      </c>
      <c r="O77" t="s">
        <v>58</v>
      </c>
      <c r="P77" t="s">
        <v>65</v>
      </c>
      <c r="Q77" t="s">
        <v>282</v>
      </c>
      <c r="R77" t="s">
        <v>67</v>
      </c>
      <c r="S77" t="s">
        <v>132</v>
      </c>
      <c r="T77" s="1">
        <v>43476</v>
      </c>
      <c r="U77" t="s">
        <v>56</v>
      </c>
      <c r="V77" t="s">
        <v>84</v>
      </c>
      <c r="W77">
        <v>1025730</v>
      </c>
      <c r="X77">
        <v>20180528698</v>
      </c>
      <c r="AD77" t="s">
        <v>22</v>
      </c>
      <c r="AE77">
        <v>144024216</v>
      </c>
      <c r="AF77" t="s">
        <v>416</v>
      </c>
      <c r="AH77" t="s">
        <v>417</v>
      </c>
      <c r="AJ77">
        <v>3155823077</v>
      </c>
      <c r="AK77" t="s">
        <v>70</v>
      </c>
      <c r="AL77" t="s">
        <v>418</v>
      </c>
      <c r="AM77" t="s">
        <v>72</v>
      </c>
      <c r="AN77" t="s">
        <v>73</v>
      </c>
      <c r="AO77" t="s">
        <v>74</v>
      </c>
      <c r="AP77" t="s">
        <v>74</v>
      </c>
      <c r="AQ77" t="s">
        <v>419</v>
      </c>
      <c r="AR77" t="s">
        <v>74</v>
      </c>
      <c r="AS77" t="s">
        <v>64</v>
      </c>
      <c r="AT77" t="s">
        <v>101</v>
      </c>
      <c r="AU77" s="1">
        <v>43480</v>
      </c>
      <c r="AV77" s="1">
        <v>43579</v>
      </c>
      <c r="AW77" t="s">
        <v>420</v>
      </c>
      <c r="AX77" t="s">
        <v>75</v>
      </c>
      <c r="AZ77" t="s">
        <v>76</v>
      </c>
      <c r="BA77" t="s">
        <v>74</v>
      </c>
      <c r="BB77" t="s">
        <v>76</v>
      </c>
      <c r="BC77" s="1">
        <v>43501</v>
      </c>
      <c r="BD77" s="1">
        <v>43501</v>
      </c>
      <c r="BE77" s="3">
        <f>BC77-C77</f>
        <v>25</v>
      </c>
      <c r="BF77" s="17">
        <f>SUM(NETWORKDAYS.INTL(C77,BC77,1,festivos!A81:A97),-1)</f>
        <v>17</v>
      </c>
      <c r="BG77" t="str">
        <f t="shared" si="3"/>
        <v>NO</v>
      </c>
    </row>
    <row r="78" spans="1:59" x14ac:dyDescent="0.25">
      <c r="A78" t="s">
        <v>99</v>
      </c>
      <c r="B78">
        <v>2019002583</v>
      </c>
      <c r="C78" s="1">
        <v>43544</v>
      </c>
      <c r="D78" t="s">
        <v>3393</v>
      </c>
      <c r="E78" t="s">
        <v>56</v>
      </c>
      <c r="F78" t="s">
        <v>101</v>
      </c>
      <c r="G78" t="s">
        <v>58</v>
      </c>
      <c r="H78" t="s">
        <v>59</v>
      </c>
      <c r="I78" s="1">
        <v>43544</v>
      </c>
      <c r="J78" t="s">
        <v>60</v>
      </c>
      <c r="K78" t="s">
        <v>74</v>
      </c>
      <c r="L78" t="s">
        <v>74</v>
      </c>
      <c r="M78" t="s">
        <v>74</v>
      </c>
      <c r="N78" t="s">
        <v>64</v>
      </c>
      <c r="O78" t="s">
        <v>58</v>
      </c>
      <c r="P78" t="s">
        <v>65</v>
      </c>
      <c r="Q78" t="s">
        <v>126</v>
      </c>
      <c r="R78" t="s">
        <v>67</v>
      </c>
      <c r="S78" t="s">
        <v>132</v>
      </c>
      <c r="T78" s="1">
        <v>43544</v>
      </c>
      <c r="U78" t="s">
        <v>56</v>
      </c>
      <c r="AD78" t="s">
        <v>103</v>
      </c>
      <c r="AF78" t="s">
        <v>3394</v>
      </c>
      <c r="AG78">
        <v>5658500</v>
      </c>
      <c r="AK78" t="s">
        <v>106</v>
      </c>
      <c r="AL78" t="s">
        <v>1560</v>
      </c>
      <c r="AM78" t="s">
        <v>72</v>
      </c>
      <c r="AN78" t="s">
        <v>99</v>
      </c>
      <c r="AO78" t="s">
        <v>74</v>
      </c>
      <c r="AP78" t="s">
        <v>74</v>
      </c>
      <c r="AQ78" t="s">
        <v>3395</v>
      </c>
      <c r="AR78" t="s">
        <v>74</v>
      </c>
      <c r="AS78" t="s">
        <v>64</v>
      </c>
      <c r="AT78" t="s">
        <v>101</v>
      </c>
      <c r="AU78" s="1">
        <v>43544</v>
      </c>
      <c r="AV78" s="1">
        <v>43578</v>
      </c>
      <c r="AW78" t="s">
        <v>58</v>
      </c>
      <c r="AX78" t="s">
        <v>75</v>
      </c>
      <c r="AZ78" t="s">
        <v>76</v>
      </c>
      <c r="BA78" t="s">
        <v>109</v>
      </c>
      <c r="BB78" t="s">
        <v>75</v>
      </c>
      <c r="BC78" s="1">
        <v>43578</v>
      </c>
      <c r="BD78" s="1">
        <v>43578</v>
      </c>
      <c r="BE78">
        <f t="shared" ref="BE78:BE84" si="4">SUM(NETWORKDAYS(C78,BC78,0),-1)</f>
        <v>24</v>
      </c>
      <c r="BF78" s="17">
        <f>SUM(NETWORKDAYS.INTL(C78,BC78,1,festivos!A82:A98),-1)</f>
        <v>24</v>
      </c>
      <c r="BG78" t="str">
        <f t="shared" si="3"/>
        <v>NO</v>
      </c>
    </row>
    <row r="79" spans="1:59" x14ac:dyDescent="0.25">
      <c r="A79" t="s">
        <v>99</v>
      </c>
      <c r="B79">
        <v>2019003255</v>
      </c>
      <c r="C79" s="1">
        <v>43556</v>
      </c>
      <c r="D79" t="s">
        <v>3843</v>
      </c>
      <c r="E79" t="s">
        <v>56</v>
      </c>
      <c r="F79" t="s">
        <v>101</v>
      </c>
      <c r="G79" t="s">
        <v>58</v>
      </c>
      <c r="H79" t="s">
        <v>59</v>
      </c>
      <c r="I79" s="1">
        <v>43556</v>
      </c>
      <c r="J79" t="s">
        <v>60</v>
      </c>
      <c r="K79" t="s">
        <v>74</v>
      </c>
      <c r="L79" t="s">
        <v>74</v>
      </c>
      <c r="M79" t="s">
        <v>74</v>
      </c>
      <c r="N79" t="s">
        <v>64</v>
      </c>
      <c r="O79" t="s">
        <v>58</v>
      </c>
      <c r="P79" t="s">
        <v>65</v>
      </c>
      <c r="Q79" t="s">
        <v>102</v>
      </c>
      <c r="R79" t="s">
        <v>67</v>
      </c>
      <c r="S79" t="s">
        <v>68</v>
      </c>
      <c r="T79" s="1">
        <v>43556</v>
      </c>
      <c r="U79" t="s">
        <v>56</v>
      </c>
      <c r="V79" t="s">
        <v>84</v>
      </c>
      <c r="W79">
        <v>71132</v>
      </c>
      <c r="AD79" t="s">
        <v>103</v>
      </c>
      <c r="AF79" t="s">
        <v>3844</v>
      </c>
      <c r="AG79">
        <v>6616402</v>
      </c>
      <c r="AK79" t="s">
        <v>106</v>
      </c>
      <c r="AL79" t="s">
        <v>107</v>
      </c>
      <c r="AM79" t="s">
        <v>72</v>
      </c>
      <c r="AN79" t="s">
        <v>99</v>
      </c>
      <c r="AO79" t="s">
        <v>74</v>
      </c>
      <c r="AP79" t="s">
        <v>74</v>
      </c>
      <c r="AQ79" t="s">
        <v>3845</v>
      </c>
      <c r="AR79" t="s">
        <v>74</v>
      </c>
      <c r="AS79" t="s">
        <v>64</v>
      </c>
      <c r="AT79" t="s">
        <v>101</v>
      </c>
      <c r="AU79" s="1">
        <v>43557</v>
      </c>
      <c r="AV79" s="1">
        <v>43588</v>
      </c>
      <c r="AW79" t="s">
        <v>58</v>
      </c>
      <c r="AX79" t="s">
        <v>75</v>
      </c>
      <c r="AZ79" t="s">
        <v>76</v>
      </c>
      <c r="BA79" t="s">
        <v>109</v>
      </c>
      <c r="BB79" t="s">
        <v>75</v>
      </c>
      <c r="BC79" s="1">
        <v>43588</v>
      </c>
      <c r="BD79" s="1">
        <v>43588</v>
      </c>
      <c r="BE79">
        <f t="shared" si="4"/>
        <v>24</v>
      </c>
      <c r="BF79" s="17">
        <f>SUM(NETWORKDAYS.INTL(C79,BC79,1,festivos!A83:A99),-1)</f>
        <v>24</v>
      </c>
      <c r="BG79" t="str">
        <f t="shared" si="3"/>
        <v>NO</v>
      </c>
    </row>
    <row r="80" spans="1:59" x14ac:dyDescent="0.25">
      <c r="A80" t="s">
        <v>99</v>
      </c>
      <c r="B80">
        <v>2019003943</v>
      </c>
      <c r="C80" s="1">
        <v>43567</v>
      </c>
      <c r="D80" t="s">
        <v>4464</v>
      </c>
      <c r="E80" t="s">
        <v>56</v>
      </c>
      <c r="F80" t="s">
        <v>101</v>
      </c>
      <c r="G80" t="s">
        <v>58</v>
      </c>
      <c r="H80" t="s">
        <v>59</v>
      </c>
      <c r="I80" s="1">
        <v>43567</v>
      </c>
      <c r="J80" t="s">
        <v>60</v>
      </c>
      <c r="K80" t="s">
        <v>74</v>
      </c>
      <c r="L80" t="s">
        <v>74</v>
      </c>
      <c r="M80" t="s">
        <v>74</v>
      </c>
      <c r="N80" t="s">
        <v>64</v>
      </c>
      <c r="O80" t="s">
        <v>58</v>
      </c>
      <c r="P80" t="s">
        <v>65</v>
      </c>
      <c r="Q80" t="s">
        <v>289</v>
      </c>
      <c r="R80" t="s">
        <v>67</v>
      </c>
      <c r="S80" t="s">
        <v>132</v>
      </c>
      <c r="T80" s="1">
        <v>43567</v>
      </c>
      <c r="U80" t="s">
        <v>56</v>
      </c>
      <c r="AD80" t="s">
        <v>103</v>
      </c>
      <c r="AF80" t="s">
        <v>4465</v>
      </c>
      <c r="AG80">
        <v>2904139</v>
      </c>
      <c r="AH80" t="s">
        <v>4466</v>
      </c>
      <c r="AJ80">
        <v>3107352010</v>
      </c>
      <c r="AK80" t="s">
        <v>106</v>
      </c>
      <c r="AL80" t="s">
        <v>1560</v>
      </c>
      <c r="AM80" t="s">
        <v>72</v>
      </c>
      <c r="AN80" t="s">
        <v>99</v>
      </c>
      <c r="AO80" t="s">
        <v>74</v>
      </c>
      <c r="AP80" t="s">
        <v>74</v>
      </c>
      <c r="AQ80" t="s">
        <v>4467</v>
      </c>
      <c r="AR80" t="s">
        <v>74</v>
      </c>
      <c r="AS80" t="s">
        <v>64</v>
      </c>
      <c r="AT80" t="s">
        <v>101</v>
      </c>
      <c r="AU80" s="1">
        <v>43570</v>
      </c>
      <c r="AV80" s="1">
        <v>43601</v>
      </c>
      <c r="AW80" t="s">
        <v>58</v>
      </c>
      <c r="AX80" t="s">
        <v>75</v>
      </c>
      <c r="AZ80" t="s">
        <v>76</v>
      </c>
      <c r="BA80" t="s">
        <v>109</v>
      </c>
      <c r="BB80" t="s">
        <v>75</v>
      </c>
      <c r="BC80" s="1">
        <v>43601</v>
      </c>
      <c r="BD80" s="1">
        <v>43601</v>
      </c>
      <c r="BE80">
        <f t="shared" si="4"/>
        <v>24</v>
      </c>
      <c r="BF80" s="17">
        <f>SUM(NETWORKDAYS.INTL(C80,BC80,1,festivos!A84:A100),-1)</f>
        <v>24</v>
      </c>
      <c r="BG80" t="str">
        <f t="shared" si="3"/>
        <v>NO</v>
      </c>
    </row>
    <row r="81" spans="1:59" x14ac:dyDescent="0.25">
      <c r="A81" t="s">
        <v>99</v>
      </c>
      <c r="B81">
        <v>2019004678</v>
      </c>
      <c r="C81" s="1">
        <v>43587</v>
      </c>
      <c r="D81" t="s">
        <v>4984</v>
      </c>
      <c r="E81" t="s">
        <v>56</v>
      </c>
      <c r="F81" t="s">
        <v>4393</v>
      </c>
      <c r="G81" t="s">
        <v>58</v>
      </c>
      <c r="H81" t="s">
        <v>350</v>
      </c>
      <c r="I81" s="1">
        <v>43587</v>
      </c>
      <c r="J81" t="s">
        <v>60</v>
      </c>
      <c r="K81" t="s">
        <v>74</v>
      </c>
      <c r="L81" t="s">
        <v>74</v>
      </c>
      <c r="M81" t="s">
        <v>74</v>
      </c>
      <c r="N81" t="s">
        <v>64</v>
      </c>
      <c r="O81" t="s">
        <v>58</v>
      </c>
      <c r="P81" t="s">
        <v>65</v>
      </c>
      <c r="Q81" t="s">
        <v>289</v>
      </c>
      <c r="R81" t="s">
        <v>67</v>
      </c>
      <c r="S81" t="s">
        <v>132</v>
      </c>
      <c r="T81" s="1">
        <v>43587</v>
      </c>
      <c r="U81" t="s">
        <v>56</v>
      </c>
      <c r="AD81" t="s">
        <v>103</v>
      </c>
      <c r="AE81">
        <v>16344246</v>
      </c>
      <c r="AF81" t="s">
        <v>4985</v>
      </c>
      <c r="AG81">
        <v>3987362</v>
      </c>
      <c r="AH81" t="s">
        <v>4986</v>
      </c>
      <c r="AI81" t="s">
        <v>179</v>
      </c>
      <c r="AJ81">
        <v>3188033410</v>
      </c>
      <c r="AK81" t="s">
        <v>106</v>
      </c>
      <c r="AL81" t="s">
        <v>287</v>
      </c>
      <c r="AM81" t="s">
        <v>72</v>
      </c>
      <c r="AN81" t="s">
        <v>99</v>
      </c>
      <c r="AO81" t="s">
        <v>74</v>
      </c>
      <c r="AP81" t="s">
        <v>74</v>
      </c>
      <c r="AQ81" t="s">
        <v>4987</v>
      </c>
      <c r="AR81" t="s">
        <v>74</v>
      </c>
      <c r="AS81" t="s">
        <v>64</v>
      </c>
      <c r="AT81" t="s">
        <v>289</v>
      </c>
      <c r="AU81" s="1">
        <v>43621</v>
      </c>
      <c r="AV81" s="1">
        <v>43621</v>
      </c>
      <c r="AW81" t="s">
        <v>58</v>
      </c>
      <c r="AX81" t="s">
        <v>75</v>
      </c>
      <c r="AZ81" t="s">
        <v>76</v>
      </c>
      <c r="BA81" t="s">
        <v>109</v>
      </c>
      <c r="BB81" t="s">
        <v>75</v>
      </c>
      <c r="BC81" s="1">
        <v>43621</v>
      </c>
      <c r="BD81" s="1">
        <v>43621</v>
      </c>
      <c r="BE81">
        <f t="shared" si="4"/>
        <v>24</v>
      </c>
      <c r="BF81" s="17">
        <f>SUM(NETWORKDAYS.INTL(C81,BC81,1,festivos!A85:A101),-1)</f>
        <v>24</v>
      </c>
      <c r="BG81" t="str">
        <f t="shared" si="3"/>
        <v>NO</v>
      </c>
    </row>
    <row r="82" spans="1:59" x14ac:dyDescent="0.25">
      <c r="A82" t="s">
        <v>99</v>
      </c>
      <c r="B82">
        <v>2019005168</v>
      </c>
      <c r="C82" s="1">
        <v>43605</v>
      </c>
      <c r="D82" t="s">
        <v>5812</v>
      </c>
      <c r="E82" t="s">
        <v>56</v>
      </c>
      <c r="F82" t="s">
        <v>101</v>
      </c>
      <c r="G82" t="s">
        <v>58</v>
      </c>
      <c r="H82" t="s">
        <v>59</v>
      </c>
      <c r="I82" s="1">
        <v>43605</v>
      </c>
      <c r="J82" t="s">
        <v>60</v>
      </c>
      <c r="K82" t="s">
        <v>74</v>
      </c>
      <c r="L82" t="s">
        <v>74</v>
      </c>
      <c r="M82" t="s">
        <v>74</v>
      </c>
      <c r="N82" t="s">
        <v>64</v>
      </c>
      <c r="O82" t="s">
        <v>58</v>
      </c>
      <c r="P82" t="s">
        <v>65</v>
      </c>
      <c r="Q82" t="s">
        <v>126</v>
      </c>
      <c r="R82" t="s">
        <v>67</v>
      </c>
      <c r="S82" t="s">
        <v>132</v>
      </c>
      <c r="T82" s="1">
        <v>43605</v>
      </c>
      <c r="U82" t="s">
        <v>56</v>
      </c>
      <c r="AD82" t="s">
        <v>103</v>
      </c>
      <c r="AF82" t="s">
        <v>5813</v>
      </c>
      <c r="AH82" t="s">
        <v>5814</v>
      </c>
      <c r="AJ82">
        <v>3148730547</v>
      </c>
      <c r="AK82" t="s">
        <v>106</v>
      </c>
      <c r="AL82" t="s">
        <v>1560</v>
      </c>
      <c r="AM82" t="s">
        <v>72</v>
      </c>
      <c r="AN82" t="s">
        <v>99</v>
      </c>
      <c r="AO82" t="s">
        <v>74</v>
      </c>
      <c r="AP82" t="s">
        <v>74</v>
      </c>
      <c r="AQ82" t="s">
        <v>5815</v>
      </c>
      <c r="AR82" t="s">
        <v>74</v>
      </c>
      <c r="AS82" t="s">
        <v>64</v>
      </c>
      <c r="AT82" t="s">
        <v>101</v>
      </c>
      <c r="AU82" s="1">
        <v>43612</v>
      </c>
      <c r="AV82" s="1">
        <v>43637</v>
      </c>
      <c r="AW82" t="s">
        <v>58</v>
      </c>
      <c r="AX82" t="s">
        <v>75</v>
      </c>
      <c r="AZ82" t="s">
        <v>76</v>
      </c>
      <c r="BA82" s="16" t="s">
        <v>14498</v>
      </c>
      <c r="BB82" t="s">
        <v>75</v>
      </c>
      <c r="BC82" s="1">
        <v>43637</v>
      </c>
      <c r="BD82" s="1">
        <v>43637</v>
      </c>
      <c r="BE82">
        <f t="shared" si="4"/>
        <v>24</v>
      </c>
      <c r="BF82" s="17">
        <f>SUM(NETWORKDAYS.INTL(C82,BC82,1,festivos!A86:A102),-1)</f>
        <v>24</v>
      </c>
      <c r="BG82" t="str">
        <f t="shared" si="3"/>
        <v>NO</v>
      </c>
    </row>
    <row r="83" spans="1:59" x14ac:dyDescent="0.25">
      <c r="A83" t="s">
        <v>99</v>
      </c>
      <c r="B83">
        <v>2019008732</v>
      </c>
      <c r="C83" s="1">
        <v>43721</v>
      </c>
      <c r="D83" t="s">
        <v>10844</v>
      </c>
      <c r="E83" t="s">
        <v>56</v>
      </c>
      <c r="F83" t="s">
        <v>390</v>
      </c>
      <c r="G83" t="s">
        <v>58</v>
      </c>
      <c r="H83" t="s">
        <v>59</v>
      </c>
      <c r="I83" s="1">
        <v>43721</v>
      </c>
      <c r="J83" t="s">
        <v>60</v>
      </c>
      <c r="K83" t="s">
        <v>74</v>
      </c>
      <c r="L83" t="s">
        <v>74</v>
      </c>
      <c r="M83" t="s">
        <v>74</v>
      </c>
      <c r="N83" t="s">
        <v>64</v>
      </c>
      <c r="O83" t="s">
        <v>58</v>
      </c>
      <c r="P83" t="s">
        <v>65</v>
      </c>
      <c r="Q83" t="s">
        <v>491</v>
      </c>
      <c r="R83" t="s">
        <v>182</v>
      </c>
      <c r="S83" t="s">
        <v>429</v>
      </c>
      <c r="T83" s="1">
        <v>43721</v>
      </c>
      <c r="U83" t="s">
        <v>56</v>
      </c>
      <c r="AD83" t="s">
        <v>103</v>
      </c>
      <c r="AF83" t="s">
        <v>10845</v>
      </c>
      <c r="AH83" t="s">
        <v>10846</v>
      </c>
      <c r="AJ83">
        <v>3004907029</v>
      </c>
      <c r="AK83" t="s">
        <v>106</v>
      </c>
      <c r="AL83" t="s">
        <v>432</v>
      </c>
      <c r="AM83" t="s">
        <v>429</v>
      </c>
      <c r="AN83" t="s">
        <v>99</v>
      </c>
      <c r="AO83" t="s">
        <v>74</v>
      </c>
      <c r="AP83" t="s">
        <v>74</v>
      </c>
      <c r="AQ83" t="s">
        <v>10847</v>
      </c>
      <c r="AR83" t="s">
        <v>74</v>
      </c>
      <c r="AS83" t="s">
        <v>64</v>
      </c>
      <c r="AT83" t="s">
        <v>384</v>
      </c>
      <c r="AU83" s="1">
        <v>43725</v>
      </c>
      <c r="AV83" s="1">
        <v>43755</v>
      </c>
      <c r="AW83" t="s">
        <v>58</v>
      </c>
      <c r="AX83" t="s">
        <v>75</v>
      </c>
      <c r="AZ83" t="s">
        <v>76</v>
      </c>
      <c r="BA83" t="s">
        <v>109</v>
      </c>
      <c r="BB83" t="s">
        <v>75</v>
      </c>
      <c r="BC83" s="1">
        <v>43755</v>
      </c>
      <c r="BD83" s="1">
        <v>43755</v>
      </c>
      <c r="BE83">
        <f t="shared" si="4"/>
        <v>24</v>
      </c>
      <c r="BF83" s="17">
        <f>SUM(NETWORKDAYS.INTL(C83,BC83,1,festivos!A87:A103),-1)</f>
        <v>24</v>
      </c>
      <c r="BG83" t="str">
        <f t="shared" si="3"/>
        <v>NO</v>
      </c>
    </row>
    <row r="84" spans="1:59" x14ac:dyDescent="0.25">
      <c r="A84" t="s">
        <v>99</v>
      </c>
      <c r="B84">
        <v>2019009651</v>
      </c>
      <c r="C84" s="1">
        <v>43760</v>
      </c>
      <c r="D84" t="s">
        <v>12325</v>
      </c>
      <c r="E84" t="s">
        <v>56</v>
      </c>
      <c r="F84" t="s">
        <v>390</v>
      </c>
      <c r="G84" t="s">
        <v>58</v>
      </c>
      <c r="H84" t="s">
        <v>59</v>
      </c>
      <c r="I84" s="1">
        <v>43760</v>
      </c>
      <c r="J84" t="s">
        <v>60</v>
      </c>
      <c r="K84" t="s">
        <v>74</v>
      </c>
      <c r="L84" t="s">
        <v>74</v>
      </c>
      <c r="M84" t="s">
        <v>74</v>
      </c>
      <c r="N84" t="s">
        <v>64</v>
      </c>
      <c r="O84" t="s">
        <v>58</v>
      </c>
      <c r="P84" t="s">
        <v>65</v>
      </c>
      <c r="Q84" t="s">
        <v>2973</v>
      </c>
      <c r="R84" t="s">
        <v>182</v>
      </c>
      <c r="S84" t="s">
        <v>429</v>
      </c>
      <c r="T84" s="1">
        <v>43760</v>
      </c>
      <c r="U84" t="s">
        <v>56</v>
      </c>
      <c r="AD84" t="s">
        <v>103</v>
      </c>
      <c r="AF84" t="s">
        <v>12125</v>
      </c>
      <c r="AG84">
        <v>5954410</v>
      </c>
      <c r="AH84" t="s">
        <v>12126</v>
      </c>
      <c r="AK84" t="s">
        <v>106</v>
      </c>
      <c r="AL84" t="s">
        <v>114</v>
      </c>
      <c r="AM84" t="s">
        <v>72</v>
      </c>
      <c r="AN84" t="s">
        <v>99</v>
      </c>
      <c r="AO84" t="s">
        <v>74</v>
      </c>
      <c r="AP84" t="s">
        <v>74</v>
      </c>
      <c r="AQ84" t="s">
        <v>12243</v>
      </c>
      <c r="AR84" t="s">
        <v>74</v>
      </c>
      <c r="AS84" t="s">
        <v>64</v>
      </c>
      <c r="AT84" t="s">
        <v>2973</v>
      </c>
      <c r="AU84" s="1">
        <v>43794</v>
      </c>
      <c r="AV84" s="1">
        <v>43794</v>
      </c>
      <c r="AW84" t="s">
        <v>58</v>
      </c>
      <c r="AX84" t="s">
        <v>75</v>
      </c>
      <c r="AZ84" t="s">
        <v>76</v>
      </c>
      <c r="BA84" s="16" t="s">
        <v>74</v>
      </c>
      <c r="BB84" t="s">
        <v>75</v>
      </c>
      <c r="BC84" s="1">
        <v>43794</v>
      </c>
      <c r="BD84" s="1">
        <v>43794</v>
      </c>
      <c r="BE84">
        <f t="shared" si="4"/>
        <v>24</v>
      </c>
      <c r="BF84" s="17">
        <f>SUM(NETWORKDAYS.INTL(C84,BC84,1,festivos!A88:A104),-1)</f>
        <v>24</v>
      </c>
      <c r="BG84" t="str">
        <f t="shared" si="3"/>
        <v>NO</v>
      </c>
    </row>
    <row r="85" spans="1:59" x14ac:dyDescent="0.25">
      <c r="A85" t="s">
        <v>128</v>
      </c>
      <c r="B85">
        <v>2019005560</v>
      </c>
      <c r="C85" s="1">
        <v>43615</v>
      </c>
      <c r="D85" t="s">
        <v>6415</v>
      </c>
      <c r="E85" t="s">
        <v>56</v>
      </c>
      <c r="F85" t="s">
        <v>507</v>
      </c>
      <c r="G85" t="s">
        <v>58</v>
      </c>
      <c r="H85" t="s">
        <v>59</v>
      </c>
      <c r="I85" s="1">
        <v>43615</v>
      </c>
      <c r="J85" t="s">
        <v>60</v>
      </c>
      <c r="K85" t="s">
        <v>509</v>
      </c>
      <c r="L85" t="s">
        <v>1127</v>
      </c>
      <c r="M85" t="s">
        <v>1128</v>
      </c>
      <c r="N85" t="s">
        <v>64</v>
      </c>
      <c r="O85" t="s">
        <v>5010</v>
      </c>
      <c r="P85" t="s">
        <v>65</v>
      </c>
      <c r="Q85" t="s">
        <v>1504</v>
      </c>
      <c r="R85" t="s">
        <v>1127</v>
      </c>
      <c r="S85" t="s">
        <v>1128</v>
      </c>
      <c r="T85" s="1">
        <v>43615</v>
      </c>
      <c r="U85" t="s">
        <v>56</v>
      </c>
      <c r="V85" t="s">
        <v>999</v>
      </c>
      <c r="W85">
        <v>0</v>
      </c>
      <c r="AD85" t="s">
        <v>22</v>
      </c>
      <c r="AF85" t="s">
        <v>6416</v>
      </c>
      <c r="AG85">
        <v>3074100</v>
      </c>
      <c r="AH85" t="s">
        <v>6417</v>
      </c>
      <c r="AI85" t="s">
        <v>179</v>
      </c>
      <c r="AJ85">
        <v>3148330060</v>
      </c>
      <c r="AK85" t="s">
        <v>188</v>
      </c>
      <c r="AL85" t="s">
        <v>3218</v>
      </c>
      <c r="AM85" t="s">
        <v>1131</v>
      </c>
      <c r="AN85" t="s">
        <v>1506</v>
      </c>
      <c r="AO85" t="s">
        <v>74</v>
      </c>
      <c r="AP85" t="s">
        <v>74</v>
      </c>
      <c r="AQ85" t="s">
        <v>6418</v>
      </c>
      <c r="AR85" t="s">
        <v>74</v>
      </c>
      <c r="AS85" t="s">
        <v>64</v>
      </c>
      <c r="AT85" t="s">
        <v>79</v>
      </c>
      <c r="AU85" s="1">
        <v>43616</v>
      </c>
      <c r="AV85" s="1">
        <v>43798</v>
      </c>
      <c r="AW85" t="s">
        <v>58</v>
      </c>
      <c r="AX85" t="s">
        <v>75</v>
      </c>
      <c r="AZ85" t="s">
        <v>75</v>
      </c>
      <c r="BA85" t="s">
        <v>74</v>
      </c>
      <c r="BB85" t="s">
        <v>75</v>
      </c>
      <c r="BC85" s="1">
        <v>43639</v>
      </c>
      <c r="BD85" s="1">
        <v>43639</v>
      </c>
      <c r="BE85" s="3">
        <f>BC85-C85</f>
        <v>24</v>
      </c>
      <c r="BF85" s="17">
        <f>SUM(NETWORKDAYS.INTL(C85,BC85,1,festivos!A89:A105),-1)</f>
        <v>16</v>
      </c>
      <c r="BG85" t="str">
        <f t="shared" si="3"/>
        <v>NO</v>
      </c>
    </row>
    <row r="86" spans="1:59" x14ac:dyDescent="0.25">
      <c r="A86" t="s">
        <v>128</v>
      </c>
      <c r="B86">
        <v>2019005821</v>
      </c>
      <c r="C86" s="1">
        <v>43627</v>
      </c>
      <c r="D86" t="s">
        <v>6872</v>
      </c>
      <c r="E86" t="s">
        <v>56</v>
      </c>
      <c r="F86" t="s">
        <v>161</v>
      </c>
      <c r="G86" t="s">
        <v>58</v>
      </c>
      <c r="H86" t="s">
        <v>59</v>
      </c>
      <c r="I86" s="1">
        <v>43627</v>
      </c>
      <c r="J86" t="s">
        <v>60</v>
      </c>
      <c r="K86" t="s">
        <v>78</v>
      </c>
      <c r="L86" t="s">
        <v>67</v>
      </c>
      <c r="M86" t="s">
        <v>68</v>
      </c>
      <c r="N86" t="s">
        <v>64</v>
      </c>
      <c r="O86" t="s">
        <v>58</v>
      </c>
      <c r="P86" t="s">
        <v>65</v>
      </c>
      <c r="Q86" t="s">
        <v>232</v>
      </c>
      <c r="R86" t="s">
        <v>67</v>
      </c>
      <c r="S86" t="s">
        <v>80</v>
      </c>
      <c r="T86" s="1">
        <v>43627</v>
      </c>
      <c r="U86" t="s">
        <v>56</v>
      </c>
      <c r="V86" t="s">
        <v>69</v>
      </c>
      <c r="W86">
        <v>452</v>
      </c>
      <c r="X86">
        <v>20190244871</v>
      </c>
      <c r="AD86" t="s">
        <v>22</v>
      </c>
      <c r="AE86">
        <v>94319782</v>
      </c>
      <c r="AF86" t="s">
        <v>5665</v>
      </c>
      <c r="AG86">
        <v>4437711</v>
      </c>
      <c r="AH86" t="s">
        <v>5667</v>
      </c>
      <c r="AI86" t="s">
        <v>135</v>
      </c>
      <c r="AJ86">
        <v>3103913207</v>
      </c>
      <c r="AK86" t="s">
        <v>196</v>
      </c>
      <c r="AL86" t="s">
        <v>197</v>
      </c>
      <c r="AM86" t="s">
        <v>72</v>
      </c>
      <c r="AN86" t="s">
        <v>198</v>
      </c>
      <c r="AO86" t="s">
        <v>74</v>
      </c>
      <c r="AP86" t="s">
        <v>74</v>
      </c>
      <c r="AQ86" t="s">
        <v>6873</v>
      </c>
      <c r="AR86" t="s">
        <v>74</v>
      </c>
      <c r="AS86" t="s">
        <v>64</v>
      </c>
      <c r="AT86" t="s">
        <v>507</v>
      </c>
      <c r="AU86" s="1">
        <v>43651</v>
      </c>
      <c r="AV86" s="1">
        <v>43847</v>
      </c>
      <c r="AW86" t="s">
        <v>58</v>
      </c>
      <c r="AX86" t="s">
        <v>75</v>
      </c>
      <c r="AZ86" t="s">
        <v>75</v>
      </c>
      <c r="BA86" t="s">
        <v>74</v>
      </c>
      <c r="BB86" t="s">
        <v>75</v>
      </c>
      <c r="BC86" s="1">
        <v>43651</v>
      </c>
      <c r="BD86" s="1">
        <v>43651</v>
      </c>
      <c r="BE86" s="3">
        <f>BC86-C86</f>
        <v>24</v>
      </c>
      <c r="BF86" s="17">
        <f>SUM(NETWORKDAYS.INTL(C86,BC86,1,festivos!A90:A106),-1)</f>
        <v>18</v>
      </c>
      <c r="BG86" t="str">
        <f t="shared" si="3"/>
        <v>NO</v>
      </c>
    </row>
    <row r="87" spans="1:59" x14ac:dyDescent="0.25">
      <c r="A87" t="s">
        <v>99</v>
      </c>
      <c r="B87">
        <v>2019003353</v>
      </c>
      <c r="C87" s="1">
        <v>43557</v>
      </c>
      <c r="D87" t="s">
        <v>3910</v>
      </c>
      <c r="E87" t="s">
        <v>56</v>
      </c>
      <c r="F87" t="s">
        <v>425</v>
      </c>
      <c r="G87" t="s">
        <v>58</v>
      </c>
      <c r="H87" t="s">
        <v>91</v>
      </c>
      <c r="I87" s="1">
        <v>43557</v>
      </c>
      <c r="J87" t="s">
        <v>60</v>
      </c>
      <c r="K87" t="s">
        <v>74</v>
      </c>
      <c r="L87" t="s">
        <v>74</v>
      </c>
      <c r="M87" t="s">
        <v>74</v>
      </c>
      <c r="N87" t="s">
        <v>64</v>
      </c>
      <c r="O87" t="s">
        <v>58</v>
      </c>
      <c r="P87" t="s">
        <v>65</v>
      </c>
      <c r="Q87" t="s">
        <v>126</v>
      </c>
      <c r="R87" t="s">
        <v>67</v>
      </c>
      <c r="S87" t="s">
        <v>132</v>
      </c>
      <c r="T87" s="1">
        <v>43557</v>
      </c>
      <c r="U87" t="s">
        <v>56</v>
      </c>
      <c r="V87" t="s">
        <v>84</v>
      </c>
      <c r="W87">
        <v>401392</v>
      </c>
      <c r="AD87" t="s">
        <v>22</v>
      </c>
      <c r="AE87">
        <v>94426634</v>
      </c>
      <c r="AF87" t="s">
        <v>3911</v>
      </c>
      <c r="AH87" t="s">
        <v>3912</v>
      </c>
      <c r="AI87" t="s">
        <v>179</v>
      </c>
      <c r="AJ87">
        <v>3104003533</v>
      </c>
      <c r="AK87" t="s">
        <v>106</v>
      </c>
      <c r="AL87" t="s">
        <v>114</v>
      </c>
      <c r="AM87" t="s">
        <v>72</v>
      </c>
      <c r="AN87" t="s">
        <v>99</v>
      </c>
      <c r="AO87" t="s">
        <v>74</v>
      </c>
      <c r="AP87" t="s">
        <v>74</v>
      </c>
      <c r="AQ87" t="s">
        <v>3913</v>
      </c>
      <c r="AR87" t="s">
        <v>74</v>
      </c>
      <c r="AS87" t="s">
        <v>64</v>
      </c>
      <c r="AT87" t="s">
        <v>126</v>
      </c>
      <c r="AU87" s="1">
        <v>43577</v>
      </c>
      <c r="AV87" s="1">
        <v>43588</v>
      </c>
      <c r="AW87" t="s">
        <v>58</v>
      </c>
      <c r="AX87" t="s">
        <v>75</v>
      </c>
      <c r="AZ87" t="s">
        <v>76</v>
      </c>
      <c r="BA87" t="s">
        <v>109</v>
      </c>
      <c r="BB87" t="s">
        <v>75</v>
      </c>
      <c r="BC87" s="1">
        <v>43588</v>
      </c>
      <c r="BD87" s="1">
        <v>43588</v>
      </c>
      <c r="BE87">
        <f t="shared" ref="BE87:BE99" si="5">SUM(NETWORKDAYS(C87,BC87,0),-1)</f>
        <v>23</v>
      </c>
      <c r="BF87" s="17">
        <f>SUM(NETWORKDAYS.INTL(C87,BC87,1,festivos!A91:A107),-1)</f>
        <v>23</v>
      </c>
      <c r="BG87" t="str">
        <f t="shared" si="3"/>
        <v>NO</v>
      </c>
    </row>
    <row r="88" spans="1:59" x14ac:dyDescent="0.25">
      <c r="A88" t="s">
        <v>99</v>
      </c>
      <c r="B88">
        <v>2019003360</v>
      </c>
      <c r="C88" s="1">
        <v>43557</v>
      </c>
      <c r="D88" t="s">
        <v>3919</v>
      </c>
      <c r="E88" t="s">
        <v>56</v>
      </c>
      <c r="F88" t="s">
        <v>296</v>
      </c>
      <c r="G88" t="s">
        <v>58</v>
      </c>
      <c r="H88" t="s">
        <v>59</v>
      </c>
      <c r="I88" s="1">
        <v>43557</v>
      </c>
      <c r="J88" t="s">
        <v>60</v>
      </c>
      <c r="K88" t="s">
        <v>74</v>
      </c>
      <c r="L88" t="s">
        <v>74</v>
      </c>
      <c r="M88" t="s">
        <v>74</v>
      </c>
      <c r="N88" t="s">
        <v>64</v>
      </c>
      <c r="O88" t="s">
        <v>58</v>
      </c>
      <c r="P88" t="s">
        <v>65</v>
      </c>
      <c r="Q88" t="s">
        <v>277</v>
      </c>
      <c r="R88" t="s">
        <v>67</v>
      </c>
      <c r="S88" t="s">
        <v>132</v>
      </c>
      <c r="T88" s="1">
        <v>43557</v>
      </c>
      <c r="U88" t="s">
        <v>56</v>
      </c>
      <c r="V88" t="s">
        <v>84</v>
      </c>
      <c r="W88">
        <v>535134</v>
      </c>
      <c r="AD88" t="s">
        <v>22</v>
      </c>
      <c r="AE88">
        <v>94412496</v>
      </c>
      <c r="AF88" t="s">
        <v>3920</v>
      </c>
      <c r="AG88">
        <v>6647142</v>
      </c>
      <c r="AH88" t="s">
        <v>3921</v>
      </c>
      <c r="AI88" t="s">
        <v>179</v>
      </c>
      <c r="AJ88">
        <v>3206963881</v>
      </c>
      <c r="AK88" t="s">
        <v>106</v>
      </c>
      <c r="AL88" t="s">
        <v>114</v>
      </c>
      <c r="AM88" t="s">
        <v>72</v>
      </c>
      <c r="AN88" t="s">
        <v>99</v>
      </c>
      <c r="AO88" t="s">
        <v>74</v>
      </c>
      <c r="AP88" t="s">
        <v>74</v>
      </c>
      <c r="AQ88" t="s">
        <v>3922</v>
      </c>
      <c r="AR88" t="s">
        <v>74</v>
      </c>
      <c r="AS88" t="s">
        <v>64</v>
      </c>
      <c r="AT88" t="s">
        <v>102</v>
      </c>
      <c r="AU88" s="1">
        <v>43588</v>
      </c>
      <c r="AV88" s="1">
        <v>43588</v>
      </c>
      <c r="AW88" t="s">
        <v>58</v>
      </c>
      <c r="AX88" t="s">
        <v>75</v>
      </c>
      <c r="AZ88" t="s">
        <v>76</v>
      </c>
      <c r="BA88" t="s">
        <v>109</v>
      </c>
      <c r="BB88" t="s">
        <v>75</v>
      </c>
      <c r="BC88" s="1">
        <v>43588</v>
      </c>
      <c r="BD88" s="1">
        <v>43588</v>
      </c>
      <c r="BE88">
        <f t="shared" si="5"/>
        <v>23</v>
      </c>
      <c r="BF88" s="17">
        <f>SUM(NETWORKDAYS.INTL(C88,BC88,1,festivos!A92:A108),-1)</f>
        <v>23</v>
      </c>
      <c r="BG88" t="str">
        <f t="shared" si="3"/>
        <v>NO</v>
      </c>
    </row>
    <row r="89" spans="1:59" x14ac:dyDescent="0.25">
      <c r="A89" t="s">
        <v>99</v>
      </c>
      <c r="B89">
        <v>2019005112</v>
      </c>
      <c r="C89" s="1">
        <v>43602</v>
      </c>
      <c r="D89" t="s">
        <v>5740</v>
      </c>
      <c r="E89" t="s">
        <v>56</v>
      </c>
      <c r="F89" t="s">
        <v>390</v>
      </c>
      <c r="G89" t="s">
        <v>58</v>
      </c>
      <c r="H89" t="s">
        <v>59</v>
      </c>
      <c r="I89" s="1">
        <v>43602</v>
      </c>
      <c r="J89" t="s">
        <v>60</v>
      </c>
      <c r="K89" t="s">
        <v>74</v>
      </c>
      <c r="L89" t="s">
        <v>74</v>
      </c>
      <c r="M89" t="s">
        <v>74</v>
      </c>
      <c r="N89" t="s">
        <v>64</v>
      </c>
      <c r="O89" t="s">
        <v>58</v>
      </c>
      <c r="P89" t="s">
        <v>65</v>
      </c>
      <c r="Q89" t="s">
        <v>102</v>
      </c>
      <c r="R89" t="s">
        <v>67</v>
      </c>
      <c r="S89" t="s">
        <v>68</v>
      </c>
      <c r="T89" s="1">
        <v>43602</v>
      </c>
      <c r="U89" t="s">
        <v>56</v>
      </c>
      <c r="AD89" t="s">
        <v>103</v>
      </c>
      <c r="AF89" t="s">
        <v>5741</v>
      </c>
      <c r="AG89">
        <v>6430036</v>
      </c>
      <c r="AH89" t="s">
        <v>5742</v>
      </c>
      <c r="AK89" t="s">
        <v>70</v>
      </c>
      <c r="AL89" t="s">
        <v>124</v>
      </c>
      <c r="AM89" t="s">
        <v>72</v>
      </c>
      <c r="AN89" t="s">
        <v>73</v>
      </c>
      <c r="AO89" t="s">
        <v>74</v>
      </c>
      <c r="AP89" t="s">
        <v>74</v>
      </c>
      <c r="AQ89" t="s">
        <v>5743</v>
      </c>
      <c r="AR89" t="s">
        <v>74</v>
      </c>
      <c r="AS89" t="s">
        <v>64</v>
      </c>
      <c r="AT89" t="s">
        <v>101</v>
      </c>
      <c r="AU89" s="1">
        <v>43612</v>
      </c>
      <c r="AV89" s="1">
        <v>43635</v>
      </c>
      <c r="AW89" t="s">
        <v>5744</v>
      </c>
      <c r="AX89" t="s">
        <v>75</v>
      </c>
      <c r="AZ89" t="s">
        <v>76</v>
      </c>
      <c r="BA89" s="16" t="s">
        <v>109</v>
      </c>
      <c r="BB89" t="s">
        <v>75</v>
      </c>
      <c r="BC89" s="1">
        <v>43635</v>
      </c>
      <c r="BD89" s="1">
        <v>43635</v>
      </c>
      <c r="BE89">
        <f t="shared" si="5"/>
        <v>23</v>
      </c>
      <c r="BF89" s="17">
        <f>SUM(NETWORKDAYS.INTL(C89,BC89,1,festivos!A93:A109),-1)</f>
        <v>23</v>
      </c>
      <c r="BG89" t="str">
        <f t="shared" si="3"/>
        <v>NO</v>
      </c>
    </row>
    <row r="90" spans="1:59" x14ac:dyDescent="0.25">
      <c r="A90" t="s">
        <v>99</v>
      </c>
      <c r="B90">
        <v>2019006211</v>
      </c>
      <c r="C90" s="1">
        <v>43642</v>
      </c>
      <c r="D90" t="s">
        <v>7460</v>
      </c>
      <c r="E90" t="s">
        <v>56</v>
      </c>
      <c r="F90" t="s">
        <v>102</v>
      </c>
      <c r="G90" t="s">
        <v>58</v>
      </c>
      <c r="H90" t="s">
        <v>59</v>
      </c>
      <c r="I90" s="1">
        <v>43642</v>
      </c>
      <c r="J90" t="s">
        <v>60</v>
      </c>
      <c r="K90" t="s">
        <v>74</v>
      </c>
      <c r="L90" t="s">
        <v>74</v>
      </c>
      <c r="M90" t="s">
        <v>74</v>
      </c>
      <c r="N90" t="s">
        <v>64</v>
      </c>
      <c r="O90" t="s">
        <v>58</v>
      </c>
      <c r="P90" t="s">
        <v>65</v>
      </c>
      <c r="Q90" t="s">
        <v>384</v>
      </c>
      <c r="R90" t="s">
        <v>67</v>
      </c>
      <c r="S90" t="s">
        <v>68</v>
      </c>
      <c r="T90" s="1">
        <v>43642</v>
      </c>
      <c r="U90" t="s">
        <v>56</v>
      </c>
      <c r="AD90" t="s">
        <v>103</v>
      </c>
      <c r="AF90" t="s">
        <v>7461</v>
      </c>
      <c r="AH90" t="s">
        <v>7462</v>
      </c>
      <c r="AI90" t="s">
        <v>157</v>
      </c>
      <c r="AK90" t="s">
        <v>106</v>
      </c>
      <c r="AL90" t="s">
        <v>107</v>
      </c>
      <c r="AM90" t="s">
        <v>72</v>
      </c>
      <c r="AN90" t="s">
        <v>99</v>
      </c>
      <c r="AO90" t="s">
        <v>74</v>
      </c>
      <c r="AP90" t="s">
        <v>74</v>
      </c>
      <c r="AQ90" t="s">
        <v>7463</v>
      </c>
      <c r="AR90" t="s">
        <v>74</v>
      </c>
      <c r="AS90" t="s">
        <v>64</v>
      </c>
      <c r="AT90" t="s">
        <v>102</v>
      </c>
      <c r="AU90" s="1">
        <v>43644</v>
      </c>
      <c r="AV90" s="1">
        <v>43675</v>
      </c>
      <c r="AW90" t="s">
        <v>7464</v>
      </c>
      <c r="AX90" t="s">
        <v>75</v>
      </c>
      <c r="AZ90" t="s">
        <v>76</v>
      </c>
      <c r="BA90" s="16" t="s">
        <v>14498</v>
      </c>
      <c r="BB90" t="s">
        <v>75</v>
      </c>
      <c r="BC90" s="1">
        <v>43675</v>
      </c>
      <c r="BD90" s="1">
        <v>43675</v>
      </c>
      <c r="BE90">
        <f t="shared" si="5"/>
        <v>23</v>
      </c>
      <c r="BF90" s="17">
        <f>SUM(NETWORKDAYS.INTL(C90,BC90,1,festivos!A94:A110),-1)</f>
        <v>23</v>
      </c>
      <c r="BG90" t="str">
        <f t="shared" si="3"/>
        <v>NO</v>
      </c>
    </row>
    <row r="91" spans="1:59" x14ac:dyDescent="0.25">
      <c r="A91" t="s">
        <v>99</v>
      </c>
      <c r="B91">
        <v>2019006433</v>
      </c>
      <c r="C91" s="1">
        <v>43650</v>
      </c>
      <c r="D91" t="s">
        <v>7770</v>
      </c>
      <c r="E91" t="s">
        <v>56</v>
      </c>
      <c r="F91" t="s">
        <v>117</v>
      </c>
      <c r="G91" t="s">
        <v>58</v>
      </c>
      <c r="H91" t="s">
        <v>91</v>
      </c>
      <c r="I91" s="1">
        <v>43650</v>
      </c>
      <c r="J91" t="s">
        <v>60</v>
      </c>
      <c r="K91" t="s">
        <v>74</v>
      </c>
      <c r="L91" t="s">
        <v>74</v>
      </c>
      <c r="M91" t="s">
        <v>74</v>
      </c>
      <c r="N91" t="s">
        <v>64</v>
      </c>
      <c r="O91" t="s">
        <v>58</v>
      </c>
      <c r="P91" t="s">
        <v>65</v>
      </c>
      <c r="Q91" t="s">
        <v>384</v>
      </c>
      <c r="R91" t="s">
        <v>67</v>
      </c>
      <c r="S91" t="s">
        <v>68</v>
      </c>
      <c r="T91" s="1">
        <v>43650</v>
      </c>
      <c r="U91" t="s">
        <v>56</v>
      </c>
      <c r="V91" t="s">
        <v>84</v>
      </c>
      <c r="AD91" t="s">
        <v>103</v>
      </c>
      <c r="AE91">
        <v>10278488</v>
      </c>
      <c r="AF91" t="s">
        <v>7771</v>
      </c>
      <c r="AH91" t="s">
        <v>7772</v>
      </c>
      <c r="AI91" t="s">
        <v>179</v>
      </c>
      <c r="AJ91">
        <v>3155701380</v>
      </c>
      <c r="AK91" t="s">
        <v>106</v>
      </c>
      <c r="AL91" t="s">
        <v>114</v>
      </c>
      <c r="AM91" t="s">
        <v>72</v>
      </c>
      <c r="AN91" t="s">
        <v>99</v>
      </c>
      <c r="AO91" t="s">
        <v>74</v>
      </c>
      <c r="AP91" t="s">
        <v>74</v>
      </c>
      <c r="AQ91" t="s">
        <v>7773</v>
      </c>
      <c r="AR91" t="s">
        <v>74</v>
      </c>
      <c r="AS91" t="s">
        <v>64</v>
      </c>
      <c r="AT91" t="s">
        <v>131</v>
      </c>
      <c r="AU91" s="1">
        <v>43682</v>
      </c>
      <c r="AV91" s="1">
        <v>43683</v>
      </c>
      <c r="AW91" t="s">
        <v>7774</v>
      </c>
      <c r="AX91" t="s">
        <v>75</v>
      </c>
      <c r="AZ91" t="s">
        <v>76</v>
      </c>
      <c r="BA91" s="16" t="s">
        <v>1144</v>
      </c>
      <c r="BB91" t="s">
        <v>75</v>
      </c>
      <c r="BC91" s="1">
        <v>43683</v>
      </c>
      <c r="BD91" s="1">
        <v>43683</v>
      </c>
      <c r="BE91">
        <f t="shared" si="5"/>
        <v>23</v>
      </c>
      <c r="BF91" s="17">
        <f>SUM(NETWORKDAYS.INTL(C91,BC91,1,festivos!A95:A111),-1)</f>
        <v>23</v>
      </c>
      <c r="BG91" t="str">
        <f t="shared" si="3"/>
        <v>NO</v>
      </c>
    </row>
    <row r="92" spans="1:59" x14ac:dyDescent="0.25">
      <c r="A92" t="s">
        <v>99</v>
      </c>
      <c r="B92">
        <v>2019000648</v>
      </c>
      <c r="C92" s="1">
        <v>43494</v>
      </c>
      <c r="D92" t="s">
        <v>1087</v>
      </c>
      <c r="E92" t="s">
        <v>56</v>
      </c>
      <c r="F92" t="s">
        <v>217</v>
      </c>
      <c r="G92" t="s">
        <v>58</v>
      </c>
      <c r="H92" t="s">
        <v>59</v>
      </c>
      <c r="I92" s="1">
        <v>43494</v>
      </c>
      <c r="J92" t="s">
        <v>60</v>
      </c>
      <c r="K92" t="s">
        <v>74</v>
      </c>
      <c r="L92" t="s">
        <v>74</v>
      </c>
      <c r="M92" t="s">
        <v>74</v>
      </c>
      <c r="N92" t="s">
        <v>64</v>
      </c>
      <c r="O92" t="s">
        <v>58</v>
      </c>
      <c r="P92" t="s">
        <v>65</v>
      </c>
      <c r="Q92" t="s">
        <v>102</v>
      </c>
      <c r="R92" t="s">
        <v>67</v>
      </c>
      <c r="S92" t="s">
        <v>68</v>
      </c>
      <c r="T92" s="1">
        <v>43494</v>
      </c>
      <c r="U92" t="s">
        <v>56</v>
      </c>
      <c r="AD92" t="s">
        <v>103</v>
      </c>
      <c r="AK92" t="s">
        <v>106</v>
      </c>
      <c r="AL92" t="s">
        <v>107</v>
      </c>
      <c r="AM92" t="s">
        <v>72</v>
      </c>
      <c r="AN92" t="s">
        <v>99</v>
      </c>
      <c r="AO92" t="s">
        <v>74</v>
      </c>
      <c r="AP92" t="s">
        <v>74</v>
      </c>
      <c r="AQ92" t="s">
        <v>1088</v>
      </c>
      <c r="AR92" t="s">
        <v>74</v>
      </c>
      <c r="AS92" t="s">
        <v>64</v>
      </c>
      <c r="AT92" t="s">
        <v>102</v>
      </c>
      <c r="AU92" s="1">
        <v>43524</v>
      </c>
      <c r="AV92" s="1">
        <v>43524</v>
      </c>
      <c r="AW92" t="s">
        <v>1089</v>
      </c>
      <c r="AX92" t="s">
        <v>75</v>
      </c>
      <c r="AZ92" t="s">
        <v>76</v>
      </c>
      <c r="BA92" t="s">
        <v>109</v>
      </c>
      <c r="BB92" t="s">
        <v>75</v>
      </c>
      <c r="BC92" s="1">
        <v>43524</v>
      </c>
      <c r="BD92" s="1">
        <v>43524</v>
      </c>
      <c r="BE92">
        <f t="shared" si="5"/>
        <v>22</v>
      </c>
      <c r="BF92" s="17">
        <f>SUM(NETWORKDAYS.INTL(C92,BC92,1,festivos!A96:A112),-1)</f>
        <v>22</v>
      </c>
      <c r="BG92" t="str">
        <f t="shared" si="3"/>
        <v>NO</v>
      </c>
    </row>
    <row r="93" spans="1:59" x14ac:dyDescent="0.25">
      <c r="A93" t="s">
        <v>99</v>
      </c>
      <c r="B93">
        <v>2019000652</v>
      </c>
      <c r="C93" s="1">
        <v>43494</v>
      </c>
      <c r="D93" t="s">
        <v>1097</v>
      </c>
      <c r="E93" t="s">
        <v>56</v>
      </c>
      <c r="F93" t="s">
        <v>217</v>
      </c>
      <c r="G93" t="s">
        <v>58</v>
      </c>
      <c r="H93" t="s">
        <v>59</v>
      </c>
      <c r="I93" s="1">
        <v>43494</v>
      </c>
      <c r="J93" t="s">
        <v>60</v>
      </c>
      <c r="K93" t="s">
        <v>74</v>
      </c>
      <c r="L93" t="s">
        <v>74</v>
      </c>
      <c r="M93" t="s">
        <v>74</v>
      </c>
      <c r="N93" t="s">
        <v>64</v>
      </c>
      <c r="O93" t="s">
        <v>58</v>
      </c>
      <c r="P93" t="s">
        <v>65</v>
      </c>
      <c r="Q93" t="s">
        <v>102</v>
      </c>
      <c r="R93" t="s">
        <v>67</v>
      </c>
      <c r="S93" t="s">
        <v>1086</v>
      </c>
      <c r="T93" s="1">
        <v>43494</v>
      </c>
      <c r="U93" t="s">
        <v>56</v>
      </c>
      <c r="AD93" t="s">
        <v>103</v>
      </c>
      <c r="AF93" t="s">
        <v>1098</v>
      </c>
      <c r="AH93" t="s">
        <v>1099</v>
      </c>
      <c r="AI93" t="s">
        <v>179</v>
      </c>
      <c r="AJ93">
        <v>3222815914</v>
      </c>
      <c r="AK93" t="s">
        <v>106</v>
      </c>
      <c r="AL93" t="s">
        <v>107</v>
      </c>
      <c r="AM93" t="s">
        <v>72</v>
      </c>
      <c r="AN93" t="s">
        <v>99</v>
      </c>
      <c r="AO93" t="s">
        <v>74</v>
      </c>
      <c r="AP93" t="s">
        <v>74</v>
      </c>
      <c r="AQ93" t="s">
        <v>1100</v>
      </c>
      <c r="AR93" t="s">
        <v>74</v>
      </c>
      <c r="AS93" t="s">
        <v>64</v>
      </c>
      <c r="AT93" t="s">
        <v>102</v>
      </c>
      <c r="AU93" s="1">
        <v>43524</v>
      </c>
      <c r="AV93" s="1">
        <v>43524</v>
      </c>
      <c r="AW93" t="s">
        <v>1101</v>
      </c>
      <c r="AX93" t="s">
        <v>75</v>
      </c>
      <c r="AZ93" t="s">
        <v>76</v>
      </c>
      <c r="BA93" t="s">
        <v>109</v>
      </c>
      <c r="BB93" t="s">
        <v>75</v>
      </c>
      <c r="BC93" s="1">
        <v>43524</v>
      </c>
      <c r="BD93" s="1">
        <v>43524</v>
      </c>
      <c r="BE93">
        <f t="shared" si="5"/>
        <v>22</v>
      </c>
      <c r="BF93" s="17">
        <f>SUM(NETWORKDAYS.INTL(C93,BC93,1,festivos!A97:A113),-1)</f>
        <v>22</v>
      </c>
      <c r="BG93" t="str">
        <f t="shared" si="3"/>
        <v>NO</v>
      </c>
    </row>
    <row r="94" spans="1:59" x14ac:dyDescent="0.25">
      <c r="A94" t="s">
        <v>99</v>
      </c>
      <c r="B94">
        <v>2019003371</v>
      </c>
      <c r="C94" s="1">
        <v>43558</v>
      </c>
      <c r="D94" t="s">
        <v>3942</v>
      </c>
      <c r="E94" t="s">
        <v>56</v>
      </c>
      <c r="F94" t="s">
        <v>130</v>
      </c>
      <c r="G94" t="s">
        <v>58</v>
      </c>
      <c r="H94" t="s">
        <v>59</v>
      </c>
      <c r="I94" s="1">
        <v>43558</v>
      </c>
      <c r="J94" t="s">
        <v>60</v>
      </c>
      <c r="K94" t="s">
        <v>74</v>
      </c>
      <c r="L94" t="s">
        <v>74</v>
      </c>
      <c r="M94" t="s">
        <v>74</v>
      </c>
      <c r="N94" t="s">
        <v>64</v>
      </c>
      <c r="O94" t="s">
        <v>58</v>
      </c>
      <c r="P94" t="s">
        <v>65</v>
      </c>
      <c r="Q94" t="s">
        <v>202</v>
      </c>
      <c r="R94" t="s">
        <v>67</v>
      </c>
      <c r="S94" t="s">
        <v>132</v>
      </c>
      <c r="T94" s="1">
        <v>43558</v>
      </c>
      <c r="U94" t="s">
        <v>56</v>
      </c>
      <c r="AD94" t="s">
        <v>103</v>
      </c>
      <c r="AF94" t="s">
        <v>3943</v>
      </c>
      <c r="AH94" t="s">
        <v>3944</v>
      </c>
      <c r="AI94" t="s">
        <v>187</v>
      </c>
      <c r="AK94" t="s">
        <v>106</v>
      </c>
      <c r="AL94" t="s">
        <v>1560</v>
      </c>
      <c r="AM94" t="s">
        <v>72</v>
      </c>
      <c r="AN94" t="s">
        <v>99</v>
      </c>
      <c r="AO94" t="s">
        <v>74</v>
      </c>
      <c r="AP94" t="s">
        <v>74</v>
      </c>
      <c r="AQ94" t="s">
        <v>3945</v>
      </c>
      <c r="AR94" t="s">
        <v>74</v>
      </c>
      <c r="AS94" t="s">
        <v>64</v>
      </c>
      <c r="AT94" t="s">
        <v>202</v>
      </c>
      <c r="AU94" s="1">
        <v>43578</v>
      </c>
      <c r="AV94" s="1">
        <v>43588</v>
      </c>
      <c r="AW94" t="s">
        <v>58</v>
      </c>
      <c r="AX94" t="s">
        <v>75</v>
      </c>
      <c r="AZ94" t="s">
        <v>76</v>
      </c>
      <c r="BA94" t="s">
        <v>109</v>
      </c>
      <c r="BB94" t="s">
        <v>75</v>
      </c>
      <c r="BC94" s="1">
        <v>43588</v>
      </c>
      <c r="BD94" s="1">
        <v>43588</v>
      </c>
      <c r="BE94">
        <f t="shared" si="5"/>
        <v>22</v>
      </c>
      <c r="BF94" s="17">
        <f>SUM(NETWORKDAYS.INTL(C94,BC94,1,festivos!A98:A114),-1)</f>
        <v>22</v>
      </c>
      <c r="BG94" t="str">
        <f t="shared" si="3"/>
        <v>NO</v>
      </c>
    </row>
    <row r="95" spans="1:59" x14ac:dyDescent="0.25">
      <c r="A95" t="s">
        <v>99</v>
      </c>
      <c r="B95">
        <v>2019003372</v>
      </c>
      <c r="C95" s="1">
        <v>43558</v>
      </c>
      <c r="D95" t="s">
        <v>3946</v>
      </c>
      <c r="E95" t="s">
        <v>56</v>
      </c>
      <c r="F95" t="s">
        <v>217</v>
      </c>
      <c r="G95" t="s">
        <v>58</v>
      </c>
      <c r="H95" t="s">
        <v>59</v>
      </c>
      <c r="I95" s="1">
        <v>43558</v>
      </c>
      <c r="J95" t="s">
        <v>60</v>
      </c>
      <c r="K95" t="s">
        <v>74</v>
      </c>
      <c r="L95" t="s">
        <v>74</v>
      </c>
      <c r="M95" t="s">
        <v>74</v>
      </c>
      <c r="N95" t="s">
        <v>64</v>
      </c>
      <c r="O95" t="s">
        <v>58</v>
      </c>
      <c r="P95" t="s">
        <v>65</v>
      </c>
      <c r="Q95" t="s">
        <v>199</v>
      </c>
      <c r="R95" t="s">
        <v>67</v>
      </c>
      <c r="S95" t="s">
        <v>132</v>
      </c>
      <c r="T95" s="1">
        <v>43558</v>
      </c>
      <c r="U95" t="s">
        <v>56</v>
      </c>
      <c r="AD95" t="s">
        <v>103</v>
      </c>
      <c r="AE95">
        <v>12969041</v>
      </c>
      <c r="AF95" t="s">
        <v>3947</v>
      </c>
      <c r="AH95" t="s">
        <v>3948</v>
      </c>
      <c r="AI95" t="s">
        <v>157</v>
      </c>
      <c r="AJ95">
        <v>3154353223</v>
      </c>
      <c r="AK95" t="s">
        <v>106</v>
      </c>
      <c r="AL95" t="s">
        <v>114</v>
      </c>
      <c r="AM95" t="s">
        <v>72</v>
      </c>
      <c r="AN95" t="s">
        <v>99</v>
      </c>
      <c r="AO95" t="s">
        <v>74</v>
      </c>
      <c r="AP95" t="s">
        <v>74</v>
      </c>
      <c r="AQ95" t="s">
        <v>3949</v>
      </c>
      <c r="AR95" t="s">
        <v>74</v>
      </c>
      <c r="AS95" t="s">
        <v>64</v>
      </c>
      <c r="AT95" t="s">
        <v>199</v>
      </c>
      <c r="AU95" s="1">
        <v>43577</v>
      </c>
      <c r="AV95" s="1">
        <v>43588</v>
      </c>
      <c r="AW95" t="s">
        <v>58</v>
      </c>
      <c r="AX95" t="s">
        <v>75</v>
      </c>
      <c r="AZ95" t="s">
        <v>76</v>
      </c>
      <c r="BA95" t="s">
        <v>109</v>
      </c>
      <c r="BB95" t="s">
        <v>75</v>
      </c>
      <c r="BC95" s="1">
        <v>43588</v>
      </c>
      <c r="BD95" s="1">
        <v>43588</v>
      </c>
      <c r="BE95">
        <f t="shared" si="5"/>
        <v>22</v>
      </c>
      <c r="BF95" s="17">
        <f>SUM(NETWORKDAYS.INTL(C95,BC95,1,festivos!A99:A115),-1)</f>
        <v>22</v>
      </c>
      <c r="BG95" t="str">
        <f t="shared" si="3"/>
        <v>NO</v>
      </c>
    </row>
    <row r="96" spans="1:59" x14ac:dyDescent="0.25">
      <c r="A96" t="s">
        <v>99</v>
      </c>
      <c r="B96">
        <v>2019003376</v>
      </c>
      <c r="C96" s="1">
        <v>43558</v>
      </c>
      <c r="D96" t="s">
        <v>3950</v>
      </c>
      <c r="E96" t="s">
        <v>56</v>
      </c>
      <c r="F96" t="s">
        <v>101</v>
      </c>
      <c r="G96" t="s">
        <v>58</v>
      </c>
      <c r="H96" t="s">
        <v>59</v>
      </c>
      <c r="I96" s="1">
        <v>43558</v>
      </c>
      <c r="J96" t="s">
        <v>60</v>
      </c>
      <c r="K96" t="s">
        <v>74</v>
      </c>
      <c r="L96" t="s">
        <v>74</v>
      </c>
      <c r="M96" t="s">
        <v>74</v>
      </c>
      <c r="N96" t="s">
        <v>64</v>
      </c>
      <c r="O96" t="s">
        <v>58</v>
      </c>
      <c r="P96" t="s">
        <v>65</v>
      </c>
      <c r="Q96" t="s">
        <v>102</v>
      </c>
      <c r="R96" t="s">
        <v>67</v>
      </c>
      <c r="S96" t="s">
        <v>68</v>
      </c>
      <c r="T96" s="1">
        <v>43558</v>
      </c>
      <c r="U96" t="s">
        <v>56</v>
      </c>
      <c r="AD96" t="s">
        <v>103</v>
      </c>
      <c r="AF96" t="s">
        <v>3951</v>
      </c>
      <c r="AK96" t="s">
        <v>106</v>
      </c>
      <c r="AL96" t="s">
        <v>107</v>
      </c>
      <c r="AM96" t="s">
        <v>72</v>
      </c>
      <c r="AN96" t="s">
        <v>99</v>
      </c>
      <c r="AO96" t="s">
        <v>74</v>
      </c>
      <c r="AP96" t="s">
        <v>74</v>
      </c>
      <c r="AQ96" t="s">
        <v>3952</v>
      </c>
      <c r="AR96" t="s">
        <v>74</v>
      </c>
      <c r="AS96" t="s">
        <v>64</v>
      </c>
      <c r="AT96" t="s">
        <v>102</v>
      </c>
      <c r="AU96" s="1">
        <v>43559</v>
      </c>
      <c r="AV96" s="1">
        <v>43588</v>
      </c>
      <c r="AW96" t="s">
        <v>58</v>
      </c>
      <c r="AX96" t="s">
        <v>75</v>
      </c>
      <c r="AZ96" t="s">
        <v>76</v>
      </c>
      <c r="BA96" t="s">
        <v>109</v>
      </c>
      <c r="BB96" t="s">
        <v>75</v>
      </c>
      <c r="BC96" s="1">
        <v>43588</v>
      </c>
      <c r="BD96" s="1">
        <v>43588</v>
      </c>
      <c r="BE96">
        <f t="shared" si="5"/>
        <v>22</v>
      </c>
      <c r="BF96" s="17">
        <f>SUM(NETWORKDAYS.INTL(C96,BC96,1,festivos!A100:A116),-1)</f>
        <v>22</v>
      </c>
      <c r="BG96" t="str">
        <f t="shared" si="3"/>
        <v>NO</v>
      </c>
    </row>
    <row r="97" spans="1:59" x14ac:dyDescent="0.25">
      <c r="A97" t="s">
        <v>99</v>
      </c>
      <c r="B97">
        <v>2019005170</v>
      </c>
      <c r="C97" s="1">
        <v>43605</v>
      </c>
      <c r="D97" t="s">
        <v>5816</v>
      </c>
      <c r="E97" t="s">
        <v>56</v>
      </c>
      <c r="F97" t="s">
        <v>390</v>
      </c>
      <c r="G97" t="s">
        <v>58</v>
      </c>
      <c r="H97" t="s">
        <v>59</v>
      </c>
      <c r="I97" s="1">
        <v>43605</v>
      </c>
      <c r="J97" t="s">
        <v>60</v>
      </c>
      <c r="K97" t="s">
        <v>74</v>
      </c>
      <c r="L97" t="s">
        <v>74</v>
      </c>
      <c r="M97" t="s">
        <v>74</v>
      </c>
      <c r="N97" t="s">
        <v>64</v>
      </c>
      <c r="O97" t="s">
        <v>58</v>
      </c>
      <c r="P97" t="s">
        <v>65</v>
      </c>
      <c r="Q97" t="s">
        <v>102</v>
      </c>
      <c r="R97" t="s">
        <v>67</v>
      </c>
      <c r="S97" t="s">
        <v>68</v>
      </c>
      <c r="T97" s="1">
        <v>43605</v>
      </c>
      <c r="U97" t="s">
        <v>56</v>
      </c>
      <c r="AD97" t="s">
        <v>103</v>
      </c>
      <c r="AF97" t="s">
        <v>5817</v>
      </c>
      <c r="AG97">
        <v>4817000</v>
      </c>
      <c r="AK97" t="s">
        <v>106</v>
      </c>
      <c r="AL97" t="s">
        <v>107</v>
      </c>
      <c r="AM97" t="s">
        <v>72</v>
      </c>
      <c r="AN97" t="s">
        <v>99</v>
      </c>
      <c r="AO97" t="s">
        <v>74</v>
      </c>
      <c r="AP97" t="s">
        <v>74</v>
      </c>
      <c r="AQ97" t="s">
        <v>5818</v>
      </c>
      <c r="AR97" t="s">
        <v>74</v>
      </c>
      <c r="AS97" t="s">
        <v>64</v>
      </c>
      <c r="AT97" t="s">
        <v>390</v>
      </c>
      <c r="AU97" s="1">
        <v>43629</v>
      </c>
      <c r="AV97" s="1">
        <v>43635</v>
      </c>
      <c r="AW97" t="s">
        <v>5819</v>
      </c>
      <c r="AX97" t="s">
        <v>75</v>
      </c>
      <c r="AZ97" t="s">
        <v>76</v>
      </c>
      <c r="BA97" t="s">
        <v>109</v>
      </c>
      <c r="BB97" t="s">
        <v>75</v>
      </c>
      <c r="BC97" s="1">
        <v>43635</v>
      </c>
      <c r="BD97" s="1">
        <v>43635</v>
      </c>
      <c r="BE97">
        <f t="shared" si="5"/>
        <v>22</v>
      </c>
      <c r="BF97" s="17">
        <f>SUM(NETWORKDAYS.INTL(C97,BC97,1,festivos!A101:A117),-1)</f>
        <v>22</v>
      </c>
      <c r="BG97" t="str">
        <f t="shared" si="3"/>
        <v>NO</v>
      </c>
    </row>
    <row r="98" spans="1:59" x14ac:dyDescent="0.25">
      <c r="A98" t="s">
        <v>99</v>
      </c>
      <c r="B98">
        <v>2019005591</v>
      </c>
      <c r="C98" s="1">
        <v>43620</v>
      </c>
      <c r="D98" t="s">
        <v>6455</v>
      </c>
      <c r="E98" t="s">
        <v>56</v>
      </c>
      <c r="F98" t="s">
        <v>425</v>
      </c>
      <c r="G98" t="s">
        <v>58</v>
      </c>
      <c r="H98" t="s">
        <v>118</v>
      </c>
      <c r="I98" s="1">
        <v>43620</v>
      </c>
      <c r="J98" t="s">
        <v>60</v>
      </c>
      <c r="K98" t="s">
        <v>74</v>
      </c>
      <c r="L98" t="s">
        <v>74</v>
      </c>
      <c r="M98" t="s">
        <v>74</v>
      </c>
      <c r="N98" t="s">
        <v>64</v>
      </c>
      <c r="O98" t="s">
        <v>58</v>
      </c>
      <c r="P98" t="s">
        <v>65</v>
      </c>
      <c r="Q98" t="s">
        <v>491</v>
      </c>
      <c r="R98" t="s">
        <v>182</v>
      </c>
      <c r="S98" t="s">
        <v>429</v>
      </c>
      <c r="T98" s="1">
        <v>43620</v>
      </c>
      <c r="U98" t="s">
        <v>56</v>
      </c>
      <c r="AD98" t="s">
        <v>103</v>
      </c>
      <c r="AE98">
        <v>19138838</v>
      </c>
      <c r="AF98" t="s">
        <v>492</v>
      </c>
      <c r="AH98" t="s">
        <v>6456</v>
      </c>
      <c r="AI98" t="s">
        <v>157</v>
      </c>
      <c r="AJ98">
        <v>3163876136</v>
      </c>
      <c r="AK98" t="s">
        <v>106</v>
      </c>
      <c r="AL98" t="s">
        <v>494</v>
      </c>
      <c r="AM98" t="s">
        <v>429</v>
      </c>
      <c r="AN98" t="s">
        <v>99</v>
      </c>
      <c r="AO98" t="s">
        <v>74</v>
      </c>
      <c r="AP98" t="s">
        <v>74</v>
      </c>
      <c r="AQ98" t="s">
        <v>6457</v>
      </c>
      <c r="AR98" t="s">
        <v>74</v>
      </c>
      <c r="AS98" t="s">
        <v>64</v>
      </c>
      <c r="AT98" t="s">
        <v>491</v>
      </c>
      <c r="AU98" s="1">
        <v>43650</v>
      </c>
      <c r="AV98" s="1">
        <v>43719</v>
      </c>
      <c r="AW98" t="s">
        <v>58</v>
      </c>
      <c r="AX98" t="s">
        <v>75</v>
      </c>
      <c r="AZ98" t="s">
        <v>76</v>
      </c>
      <c r="BA98" s="16" t="s">
        <v>74</v>
      </c>
      <c r="BB98" t="s">
        <v>75</v>
      </c>
      <c r="BC98" s="1">
        <v>43650</v>
      </c>
      <c r="BD98" s="1">
        <v>43650</v>
      </c>
      <c r="BE98">
        <f t="shared" si="5"/>
        <v>22</v>
      </c>
      <c r="BF98" s="17">
        <f>SUM(NETWORKDAYS.INTL(C98,BC98,1,festivos!A102:A118),-1)</f>
        <v>22</v>
      </c>
      <c r="BG98" t="str">
        <f t="shared" si="3"/>
        <v>NO</v>
      </c>
    </row>
    <row r="99" spans="1:59" x14ac:dyDescent="0.25">
      <c r="A99" t="s">
        <v>99</v>
      </c>
      <c r="B99">
        <v>2019006509</v>
      </c>
      <c r="C99" s="1">
        <v>43651</v>
      </c>
      <c r="D99" t="s">
        <v>7857</v>
      </c>
      <c r="E99" t="s">
        <v>56</v>
      </c>
      <c r="F99" t="s">
        <v>98</v>
      </c>
      <c r="G99" t="s">
        <v>58</v>
      </c>
      <c r="H99" t="s">
        <v>59</v>
      </c>
      <c r="I99" s="1">
        <v>43651</v>
      </c>
      <c r="J99" t="s">
        <v>60</v>
      </c>
      <c r="K99" t="s">
        <v>74</v>
      </c>
      <c r="L99" t="s">
        <v>74</v>
      </c>
      <c r="M99" t="s">
        <v>74</v>
      </c>
      <c r="N99" t="s">
        <v>64</v>
      </c>
      <c r="O99" t="s">
        <v>58</v>
      </c>
      <c r="P99" t="s">
        <v>65</v>
      </c>
      <c r="Q99" t="s">
        <v>384</v>
      </c>
      <c r="R99" t="s">
        <v>67</v>
      </c>
      <c r="S99" t="s">
        <v>68</v>
      </c>
      <c r="T99" s="1">
        <v>43651</v>
      </c>
      <c r="U99" t="s">
        <v>56</v>
      </c>
      <c r="AD99" t="s">
        <v>103</v>
      </c>
      <c r="AE99">
        <v>16672394</v>
      </c>
      <c r="AF99" t="s">
        <v>7858</v>
      </c>
      <c r="AH99" t="s">
        <v>7859</v>
      </c>
      <c r="AI99" t="s">
        <v>179</v>
      </c>
      <c r="AJ99">
        <v>3016449920</v>
      </c>
      <c r="AK99" t="s">
        <v>106</v>
      </c>
      <c r="AL99" t="s">
        <v>114</v>
      </c>
      <c r="AM99" t="s">
        <v>72</v>
      </c>
      <c r="AN99" t="s">
        <v>99</v>
      </c>
      <c r="AO99" t="s">
        <v>74</v>
      </c>
      <c r="AP99" t="s">
        <v>74</v>
      </c>
      <c r="AQ99" t="s">
        <v>7860</v>
      </c>
      <c r="AR99" t="s">
        <v>74</v>
      </c>
      <c r="AS99" t="s">
        <v>64</v>
      </c>
      <c r="AT99" t="s">
        <v>200</v>
      </c>
      <c r="AU99" s="1">
        <v>43682</v>
      </c>
      <c r="AV99" s="1">
        <v>43683</v>
      </c>
      <c r="AW99" t="s">
        <v>7861</v>
      </c>
      <c r="AX99" t="s">
        <v>75</v>
      </c>
      <c r="AZ99" t="s">
        <v>76</v>
      </c>
      <c r="BA99" s="16" t="s">
        <v>14498</v>
      </c>
      <c r="BB99" t="s">
        <v>75</v>
      </c>
      <c r="BC99" s="1">
        <v>43683</v>
      </c>
      <c r="BD99" s="1">
        <v>43683</v>
      </c>
      <c r="BE99">
        <f t="shared" si="5"/>
        <v>22</v>
      </c>
      <c r="BF99" s="17">
        <f>SUM(NETWORKDAYS.INTL(C99,BC99,1,festivos!A103:A119),-1)</f>
        <v>22</v>
      </c>
      <c r="BG99" t="str">
        <f t="shared" si="3"/>
        <v>NO</v>
      </c>
    </row>
    <row r="100" spans="1:59" x14ac:dyDescent="0.25">
      <c r="A100" t="s">
        <v>128</v>
      </c>
      <c r="B100">
        <v>2019003223</v>
      </c>
      <c r="C100" s="1">
        <v>43555</v>
      </c>
      <c r="D100" t="s">
        <v>3822</v>
      </c>
      <c r="E100" t="s">
        <v>56</v>
      </c>
      <c r="F100" t="s">
        <v>333</v>
      </c>
      <c r="G100" t="s">
        <v>58</v>
      </c>
      <c r="H100" t="s">
        <v>118</v>
      </c>
      <c r="I100" s="1">
        <v>43555</v>
      </c>
      <c r="J100" t="s">
        <v>60</v>
      </c>
      <c r="K100" t="s">
        <v>225</v>
      </c>
      <c r="L100" t="s">
        <v>67</v>
      </c>
      <c r="M100" t="s">
        <v>96</v>
      </c>
      <c r="N100" t="s">
        <v>64</v>
      </c>
      <c r="O100" t="s">
        <v>58</v>
      </c>
      <c r="P100" t="s">
        <v>65</v>
      </c>
      <c r="Q100" t="s">
        <v>101</v>
      </c>
      <c r="R100" t="s">
        <v>67</v>
      </c>
      <c r="S100" t="s">
        <v>226</v>
      </c>
      <c r="T100" s="1">
        <v>43555</v>
      </c>
      <c r="U100" t="s">
        <v>56</v>
      </c>
      <c r="AD100" t="s">
        <v>103</v>
      </c>
      <c r="AF100" t="s">
        <v>3823</v>
      </c>
      <c r="AH100" t="s">
        <v>3824</v>
      </c>
      <c r="AI100" t="s">
        <v>157</v>
      </c>
      <c r="AJ100">
        <v>3233629313</v>
      </c>
      <c r="AK100" t="s">
        <v>196</v>
      </c>
      <c r="AL100" t="s">
        <v>197</v>
      </c>
      <c r="AM100" t="s">
        <v>72</v>
      </c>
      <c r="AN100" t="s">
        <v>198</v>
      </c>
      <c r="AO100" t="s">
        <v>74</v>
      </c>
      <c r="AP100" t="s">
        <v>74</v>
      </c>
      <c r="AQ100" t="s">
        <v>3825</v>
      </c>
      <c r="AR100" t="s">
        <v>74</v>
      </c>
      <c r="AS100" t="s">
        <v>64</v>
      </c>
      <c r="AT100" t="s">
        <v>101</v>
      </c>
      <c r="AU100" s="1">
        <v>43557</v>
      </c>
      <c r="AV100" s="1">
        <v>43577</v>
      </c>
      <c r="AW100" t="s">
        <v>58</v>
      </c>
      <c r="AX100" t="s">
        <v>75</v>
      </c>
      <c r="AZ100" t="s">
        <v>75</v>
      </c>
      <c r="BA100" t="s">
        <v>74</v>
      </c>
      <c r="BB100" t="s">
        <v>75</v>
      </c>
      <c r="BC100" s="1">
        <v>43577</v>
      </c>
      <c r="BD100" s="1">
        <v>43577</v>
      </c>
      <c r="BE100" s="3">
        <f>BC100-C100</f>
        <v>22</v>
      </c>
      <c r="BF100" s="17">
        <f>SUM(NETWORKDAYS.INTL(C100,BC100,1,festivos!A104:A120),-1)</f>
        <v>15</v>
      </c>
      <c r="BG100" t="str">
        <f t="shared" si="3"/>
        <v>cumple</v>
      </c>
    </row>
    <row r="101" spans="1:59" x14ac:dyDescent="0.25">
      <c r="A101" t="s">
        <v>128</v>
      </c>
      <c r="B101">
        <v>2019005426</v>
      </c>
      <c r="C101" s="1">
        <v>43613</v>
      </c>
      <c r="D101" t="s">
        <v>6188</v>
      </c>
      <c r="E101" t="s">
        <v>56</v>
      </c>
      <c r="F101" t="s">
        <v>161</v>
      </c>
      <c r="G101" t="s">
        <v>58</v>
      </c>
      <c r="H101" t="s">
        <v>59</v>
      </c>
      <c r="I101" s="1">
        <v>43613</v>
      </c>
      <c r="J101" t="s">
        <v>60</v>
      </c>
      <c r="K101" t="s">
        <v>225</v>
      </c>
      <c r="L101" t="s">
        <v>67</v>
      </c>
      <c r="M101" t="s">
        <v>96</v>
      </c>
      <c r="N101" t="s">
        <v>64</v>
      </c>
      <c r="O101" t="s">
        <v>58</v>
      </c>
      <c r="P101" t="s">
        <v>65</v>
      </c>
      <c r="Q101" t="s">
        <v>390</v>
      </c>
      <c r="R101" t="s">
        <v>67</v>
      </c>
      <c r="S101" t="s">
        <v>184</v>
      </c>
      <c r="T101" s="1">
        <v>43613</v>
      </c>
      <c r="U101" t="s">
        <v>56</v>
      </c>
      <c r="V101" t="s">
        <v>84</v>
      </c>
      <c r="W101">
        <v>524702</v>
      </c>
      <c r="AD101" t="s">
        <v>22</v>
      </c>
      <c r="AE101">
        <v>53123989</v>
      </c>
      <c r="AF101" t="s">
        <v>6189</v>
      </c>
      <c r="AG101" t="s">
        <v>6190</v>
      </c>
      <c r="AH101" t="s">
        <v>6191</v>
      </c>
      <c r="AI101" t="s">
        <v>135</v>
      </c>
      <c r="AJ101">
        <v>3174393560</v>
      </c>
      <c r="AK101" t="s">
        <v>70</v>
      </c>
      <c r="AL101" t="s">
        <v>5445</v>
      </c>
      <c r="AM101" t="s">
        <v>72</v>
      </c>
      <c r="AN101" t="s">
        <v>93</v>
      </c>
      <c r="AO101" t="s">
        <v>74</v>
      </c>
      <c r="AP101" t="s">
        <v>74</v>
      </c>
      <c r="AQ101" t="s">
        <v>6192</v>
      </c>
      <c r="AR101" t="s">
        <v>74</v>
      </c>
      <c r="AS101" t="s">
        <v>64</v>
      </c>
      <c r="AT101" t="s">
        <v>390</v>
      </c>
      <c r="AU101" s="1">
        <v>43614</v>
      </c>
      <c r="AV101" s="1">
        <v>43635</v>
      </c>
      <c r="AW101" t="s">
        <v>58</v>
      </c>
      <c r="AX101" t="s">
        <v>75</v>
      </c>
      <c r="AZ101" t="s">
        <v>76</v>
      </c>
      <c r="BA101" t="s">
        <v>74</v>
      </c>
      <c r="BB101" t="s">
        <v>75</v>
      </c>
      <c r="BC101" s="1">
        <v>43635</v>
      </c>
      <c r="BD101" s="1">
        <v>43635</v>
      </c>
      <c r="BE101" s="3">
        <f>BC101-C101</f>
        <v>22</v>
      </c>
      <c r="BF101" s="17">
        <f>SUM(NETWORKDAYS.INTL(C101,BC101,1,festivos!A105:A121),-1)</f>
        <v>16</v>
      </c>
      <c r="BG101" t="str">
        <f t="shared" si="3"/>
        <v>NO</v>
      </c>
    </row>
    <row r="102" spans="1:59" x14ac:dyDescent="0.25">
      <c r="A102" t="s">
        <v>128</v>
      </c>
      <c r="B102">
        <v>2019005653</v>
      </c>
      <c r="C102" s="1">
        <v>43621</v>
      </c>
      <c r="D102" t="s">
        <v>6538</v>
      </c>
      <c r="E102" t="s">
        <v>56</v>
      </c>
      <c r="F102" t="s">
        <v>161</v>
      </c>
      <c r="G102" t="s">
        <v>58</v>
      </c>
      <c r="H102" t="s">
        <v>59</v>
      </c>
      <c r="I102" s="1">
        <v>43621</v>
      </c>
      <c r="J102" t="s">
        <v>60</v>
      </c>
      <c r="K102" t="s">
        <v>390</v>
      </c>
      <c r="L102" t="s">
        <v>67</v>
      </c>
      <c r="M102" t="s">
        <v>184</v>
      </c>
      <c r="N102" t="s">
        <v>64</v>
      </c>
      <c r="O102" t="s">
        <v>58</v>
      </c>
      <c r="P102" t="s">
        <v>65</v>
      </c>
      <c r="Q102" t="s">
        <v>390</v>
      </c>
      <c r="R102" t="s">
        <v>67</v>
      </c>
      <c r="S102" t="s">
        <v>184</v>
      </c>
      <c r="T102" s="1">
        <v>43621</v>
      </c>
      <c r="U102" t="s">
        <v>56</v>
      </c>
      <c r="V102" t="s">
        <v>84</v>
      </c>
      <c r="AD102" t="s">
        <v>103</v>
      </c>
      <c r="AE102">
        <v>3493892</v>
      </c>
      <c r="AF102" t="s">
        <v>6539</v>
      </c>
      <c r="AH102" t="s">
        <v>3037</v>
      </c>
      <c r="AI102" t="s">
        <v>187</v>
      </c>
      <c r="AJ102">
        <v>3167436708</v>
      </c>
      <c r="AK102" t="s">
        <v>188</v>
      </c>
      <c r="AL102" t="s">
        <v>6540</v>
      </c>
      <c r="AM102" t="s">
        <v>72</v>
      </c>
      <c r="AN102" t="s">
        <v>89</v>
      </c>
      <c r="AO102" t="s">
        <v>74</v>
      </c>
      <c r="AP102" t="s">
        <v>74</v>
      </c>
      <c r="AQ102" t="s">
        <v>6541</v>
      </c>
      <c r="AR102" t="s">
        <v>74</v>
      </c>
      <c r="AS102" t="s">
        <v>64</v>
      </c>
      <c r="AT102" t="s">
        <v>390</v>
      </c>
      <c r="AU102" s="1">
        <v>43643</v>
      </c>
      <c r="AV102" s="1">
        <v>43643</v>
      </c>
      <c r="AW102" t="s">
        <v>58</v>
      </c>
      <c r="AX102" t="s">
        <v>75</v>
      </c>
      <c r="AZ102" t="s">
        <v>76</v>
      </c>
      <c r="BA102" t="s">
        <v>74</v>
      </c>
      <c r="BB102" t="s">
        <v>75</v>
      </c>
      <c r="BC102" s="1">
        <v>43643</v>
      </c>
      <c r="BD102" s="1">
        <v>43643</v>
      </c>
      <c r="BE102" s="3">
        <f>BC102-C102</f>
        <v>22</v>
      </c>
      <c r="BF102" s="17">
        <f>SUM(NETWORKDAYS.INTL(C102,BC102,1,festivos!A106:A122),-1)</f>
        <v>16</v>
      </c>
      <c r="BG102" t="str">
        <f t="shared" si="3"/>
        <v>NO</v>
      </c>
    </row>
    <row r="103" spans="1:59" x14ac:dyDescent="0.25">
      <c r="A103" t="s">
        <v>128</v>
      </c>
      <c r="B103">
        <v>2019008608</v>
      </c>
      <c r="C103" s="1">
        <v>43718</v>
      </c>
      <c r="D103" t="s">
        <v>10631</v>
      </c>
      <c r="E103" t="s">
        <v>56</v>
      </c>
      <c r="F103" t="s">
        <v>368</v>
      </c>
      <c r="G103" t="s">
        <v>58</v>
      </c>
      <c r="H103" t="s">
        <v>524</v>
      </c>
      <c r="I103" s="1">
        <v>43718</v>
      </c>
      <c r="J103" t="s">
        <v>60</v>
      </c>
      <c r="K103" t="s">
        <v>200</v>
      </c>
      <c r="L103" t="s">
        <v>67</v>
      </c>
      <c r="M103" t="s">
        <v>132</v>
      </c>
      <c r="N103" t="s">
        <v>64</v>
      </c>
      <c r="O103" t="s">
        <v>58</v>
      </c>
      <c r="P103" t="s">
        <v>65</v>
      </c>
      <c r="Q103" t="s">
        <v>232</v>
      </c>
      <c r="R103" t="s">
        <v>67</v>
      </c>
      <c r="S103" t="s">
        <v>80</v>
      </c>
      <c r="T103" s="1">
        <v>43718</v>
      </c>
      <c r="U103" t="s">
        <v>56</v>
      </c>
      <c r="V103" t="s">
        <v>84</v>
      </c>
      <c r="W103">
        <v>725008</v>
      </c>
      <c r="AD103" t="s">
        <v>22</v>
      </c>
      <c r="AE103">
        <v>8405201</v>
      </c>
      <c r="AF103" t="s">
        <v>10632</v>
      </c>
      <c r="AG103">
        <v>6903150</v>
      </c>
      <c r="AH103" t="s">
        <v>10633</v>
      </c>
      <c r="AI103" t="s">
        <v>179</v>
      </c>
      <c r="AJ103">
        <v>3155590995</v>
      </c>
      <c r="AK103" t="s">
        <v>70</v>
      </c>
      <c r="AL103" t="s">
        <v>236</v>
      </c>
      <c r="AM103" t="s">
        <v>72</v>
      </c>
      <c r="AN103" t="s">
        <v>73</v>
      </c>
      <c r="AO103" t="s">
        <v>74</v>
      </c>
      <c r="AP103" t="s">
        <v>74</v>
      </c>
      <c r="AQ103" t="s">
        <v>10634</v>
      </c>
      <c r="AR103" t="s">
        <v>74</v>
      </c>
      <c r="AS103" t="s">
        <v>64</v>
      </c>
      <c r="AT103" t="s">
        <v>282</v>
      </c>
      <c r="AU103" s="1">
        <v>43726</v>
      </c>
      <c r="AV103" s="1">
        <v>43740</v>
      </c>
      <c r="AW103" t="s">
        <v>58</v>
      </c>
      <c r="AX103" t="s">
        <v>75</v>
      </c>
      <c r="AZ103" t="s">
        <v>76</v>
      </c>
      <c r="BA103" t="s">
        <v>74</v>
      </c>
      <c r="BB103" t="s">
        <v>75</v>
      </c>
      <c r="BC103" s="1">
        <v>43740</v>
      </c>
      <c r="BD103" s="1">
        <v>43740</v>
      </c>
      <c r="BE103" s="3">
        <f>BC103-C103</f>
        <v>22</v>
      </c>
      <c r="BF103" s="17">
        <f>SUM(NETWORKDAYS.INTL(C103,BC103,1,festivos!A107:A123),-1)</f>
        <v>16</v>
      </c>
      <c r="BG103" t="str">
        <f t="shared" si="3"/>
        <v>NO</v>
      </c>
    </row>
    <row r="104" spans="1:59" x14ac:dyDescent="0.25">
      <c r="A104" t="s">
        <v>99</v>
      </c>
      <c r="B104">
        <v>2019003487</v>
      </c>
      <c r="C104" s="1">
        <v>43559</v>
      </c>
      <c r="D104" t="s">
        <v>4065</v>
      </c>
      <c r="E104" t="s">
        <v>56</v>
      </c>
      <c r="F104" t="s">
        <v>101</v>
      </c>
      <c r="G104" t="s">
        <v>58</v>
      </c>
      <c r="H104" t="s">
        <v>59</v>
      </c>
      <c r="I104" s="1">
        <v>43559</v>
      </c>
      <c r="J104" t="s">
        <v>60</v>
      </c>
      <c r="K104" t="s">
        <v>74</v>
      </c>
      <c r="L104" t="s">
        <v>74</v>
      </c>
      <c r="M104" t="s">
        <v>74</v>
      </c>
      <c r="N104" t="s">
        <v>64</v>
      </c>
      <c r="O104" t="s">
        <v>58</v>
      </c>
      <c r="P104" t="s">
        <v>65</v>
      </c>
      <c r="Q104" t="s">
        <v>102</v>
      </c>
      <c r="R104" t="s">
        <v>67</v>
      </c>
      <c r="S104" t="s">
        <v>68</v>
      </c>
      <c r="T104" s="1">
        <v>43559</v>
      </c>
      <c r="U104" t="s">
        <v>56</v>
      </c>
      <c r="AD104" t="s">
        <v>103</v>
      </c>
      <c r="AF104" t="s">
        <v>4066</v>
      </c>
      <c r="AG104" t="s">
        <v>4067</v>
      </c>
      <c r="AK104" t="s">
        <v>106</v>
      </c>
      <c r="AL104" t="s">
        <v>107</v>
      </c>
      <c r="AM104" t="s">
        <v>72</v>
      </c>
      <c r="AN104" t="s">
        <v>99</v>
      </c>
      <c r="AO104" t="s">
        <v>74</v>
      </c>
      <c r="AP104" t="s">
        <v>74</v>
      </c>
      <c r="AQ104" t="s">
        <v>4068</v>
      </c>
      <c r="AR104" t="s">
        <v>74</v>
      </c>
      <c r="AS104" t="s">
        <v>64</v>
      </c>
      <c r="AT104" t="s">
        <v>101</v>
      </c>
      <c r="AU104" s="1">
        <v>43563</v>
      </c>
      <c r="AV104" s="1">
        <v>43588</v>
      </c>
      <c r="AW104" t="s">
        <v>58</v>
      </c>
      <c r="AX104" t="s">
        <v>75</v>
      </c>
      <c r="AZ104" t="s">
        <v>76</v>
      </c>
      <c r="BA104" t="s">
        <v>109</v>
      </c>
      <c r="BB104" t="s">
        <v>75</v>
      </c>
      <c r="BC104" s="1">
        <v>43588</v>
      </c>
      <c r="BD104" s="1">
        <v>43588</v>
      </c>
      <c r="BE104">
        <f t="shared" ref="BE104:BE113" si="6">SUM(NETWORKDAYS(C104,BC104,0),-1)</f>
        <v>21</v>
      </c>
      <c r="BF104" s="17">
        <f>SUM(NETWORKDAYS.INTL(C104,BC104,1,festivos!A108:A124),-1)</f>
        <v>21</v>
      </c>
      <c r="BG104" t="str">
        <f t="shared" si="3"/>
        <v>NO</v>
      </c>
    </row>
    <row r="105" spans="1:59" x14ac:dyDescent="0.25">
      <c r="A105" t="s">
        <v>99</v>
      </c>
      <c r="B105">
        <v>2019005489</v>
      </c>
      <c r="C105" s="1">
        <v>43614</v>
      </c>
      <c r="D105" t="s">
        <v>6285</v>
      </c>
      <c r="E105" t="s">
        <v>56</v>
      </c>
      <c r="F105" t="s">
        <v>101</v>
      </c>
      <c r="G105" t="s">
        <v>58</v>
      </c>
      <c r="H105" t="s">
        <v>59</v>
      </c>
      <c r="I105" s="1">
        <v>43614</v>
      </c>
      <c r="J105" t="s">
        <v>60</v>
      </c>
      <c r="K105" t="s">
        <v>74</v>
      </c>
      <c r="L105" t="s">
        <v>74</v>
      </c>
      <c r="M105" t="s">
        <v>74</v>
      </c>
      <c r="N105" t="s">
        <v>64</v>
      </c>
      <c r="O105" t="s">
        <v>58</v>
      </c>
      <c r="P105" t="s">
        <v>65</v>
      </c>
      <c r="Q105" t="s">
        <v>102</v>
      </c>
      <c r="R105" t="s">
        <v>67</v>
      </c>
      <c r="S105" t="s">
        <v>68</v>
      </c>
      <c r="T105" s="1">
        <v>43614</v>
      </c>
      <c r="U105" t="s">
        <v>56</v>
      </c>
      <c r="AD105" t="s">
        <v>103</v>
      </c>
      <c r="AF105" t="s">
        <v>6286</v>
      </c>
      <c r="AH105" t="s">
        <v>6287</v>
      </c>
      <c r="AK105" t="s">
        <v>106</v>
      </c>
      <c r="AL105" t="s">
        <v>107</v>
      </c>
      <c r="AM105" t="s">
        <v>72</v>
      </c>
      <c r="AN105" t="s">
        <v>99</v>
      </c>
      <c r="AO105" t="s">
        <v>74</v>
      </c>
      <c r="AP105" t="s">
        <v>74</v>
      </c>
      <c r="AQ105" t="s">
        <v>6288</v>
      </c>
      <c r="AR105" t="s">
        <v>74</v>
      </c>
      <c r="AS105" t="s">
        <v>64</v>
      </c>
      <c r="AT105" t="s">
        <v>102</v>
      </c>
      <c r="AU105" s="1">
        <v>43626</v>
      </c>
      <c r="AV105" s="1">
        <v>43643</v>
      </c>
      <c r="AW105" t="s">
        <v>6289</v>
      </c>
      <c r="AX105" t="s">
        <v>75</v>
      </c>
      <c r="AZ105" t="s">
        <v>76</v>
      </c>
      <c r="BA105" t="s">
        <v>109</v>
      </c>
      <c r="BB105" t="s">
        <v>75</v>
      </c>
      <c r="BC105" s="1">
        <v>43643</v>
      </c>
      <c r="BD105" s="1">
        <v>43643</v>
      </c>
      <c r="BE105">
        <f t="shared" si="6"/>
        <v>21</v>
      </c>
      <c r="BF105" s="17">
        <f>SUM(NETWORKDAYS.INTL(C105,BC105,1,festivos!A109:A125),-1)</f>
        <v>21</v>
      </c>
      <c r="BG105" t="str">
        <f t="shared" si="3"/>
        <v>NO</v>
      </c>
    </row>
    <row r="106" spans="1:59" x14ac:dyDescent="0.25">
      <c r="A106" t="s">
        <v>99</v>
      </c>
      <c r="B106">
        <v>2019009341</v>
      </c>
      <c r="C106" s="1">
        <v>43746</v>
      </c>
      <c r="D106" t="s">
        <v>11816</v>
      </c>
      <c r="E106" t="s">
        <v>56</v>
      </c>
      <c r="F106" t="s">
        <v>217</v>
      </c>
      <c r="G106" t="s">
        <v>58</v>
      </c>
      <c r="H106" t="s">
        <v>59</v>
      </c>
      <c r="I106" s="1">
        <v>43746</v>
      </c>
      <c r="J106" t="s">
        <v>60</v>
      </c>
      <c r="K106" t="s">
        <v>74</v>
      </c>
      <c r="L106" t="s">
        <v>74</v>
      </c>
      <c r="M106" t="s">
        <v>74</v>
      </c>
      <c r="N106" t="s">
        <v>64</v>
      </c>
      <c r="O106" t="s">
        <v>58</v>
      </c>
      <c r="P106" t="s">
        <v>65</v>
      </c>
      <c r="Q106" t="s">
        <v>126</v>
      </c>
      <c r="R106" t="s">
        <v>67</v>
      </c>
      <c r="S106" t="s">
        <v>132</v>
      </c>
      <c r="T106" s="1">
        <v>43746</v>
      </c>
      <c r="U106" t="s">
        <v>56</v>
      </c>
      <c r="V106" t="s">
        <v>84</v>
      </c>
      <c r="W106">
        <v>997517</v>
      </c>
      <c r="AD106" t="s">
        <v>22</v>
      </c>
      <c r="AE106">
        <v>1107075659</v>
      </c>
      <c r="AF106" t="s">
        <v>11817</v>
      </c>
      <c r="AI106" t="s">
        <v>179</v>
      </c>
      <c r="AJ106">
        <v>3102921688</v>
      </c>
      <c r="AK106" t="s">
        <v>106</v>
      </c>
      <c r="AL106" t="s">
        <v>287</v>
      </c>
      <c r="AM106" t="s">
        <v>72</v>
      </c>
      <c r="AN106" t="s">
        <v>99</v>
      </c>
      <c r="AO106" t="s">
        <v>74</v>
      </c>
      <c r="AP106" t="s">
        <v>74</v>
      </c>
      <c r="AQ106" t="s">
        <v>11818</v>
      </c>
      <c r="AR106" t="s">
        <v>74</v>
      </c>
      <c r="AS106" t="s">
        <v>64</v>
      </c>
      <c r="AT106" t="s">
        <v>147</v>
      </c>
      <c r="AU106" s="1">
        <v>43775</v>
      </c>
      <c r="AV106" s="1">
        <v>43775</v>
      </c>
      <c r="AW106" t="s">
        <v>58</v>
      </c>
      <c r="AX106" t="s">
        <v>75</v>
      </c>
      <c r="AZ106" t="s">
        <v>76</v>
      </c>
      <c r="BA106" s="16" t="s">
        <v>109</v>
      </c>
      <c r="BB106" t="s">
        <v>75</v>
      </c>
      <c r="BC106" s="1">
        <v>43775</v>
      </c>
      <c r="BD106" s="1">
        <v>43775</v>
      </c>
      <c r="BE106">
        <f t="shared" si="6"/>
        <v>21</v>
      </c>
      <c r="BF106" s="17">
        <f>SUM(NETWORKDAYS.INTL(C106,BC106,1,festivos!A110:A126),-1)</f>
        <v>21</v>
      </c>
      <c r="BG106" t="str">
        <f t="shared" si="3"/>
        <v>NO</v>
      </c>
    </row>
    <row r="107" spans="1:59" x14ac:dyDescent="0.25">
      <c r="A107" t="s">
        <v>99</v>
      </c>
      <c r="B107">
        <v>2019009342</v>
      </c>
      <c r="C107" s="1">
        <v>43746</v>
      </c>
      <c r="D107" t="s">
        <v>11819</v>
      </c>
      <c r="E107" t="s">
        <v>56</v>
      </c>
      <c r="F107" t="s">
        <v>217</v>
      </c>
      <c r="G107" t="s">
        <v>58</v>
      </c>
      <c r="H107" t="s">
        <v>59</v>
      </c>
      <c r="I107" s="1">
        <v>43746</v>
      </c>
      <c r="J107" t="s">
        <v>60</v>
      </c>
      <c r="K107" t="s">
        <v>74</v>
      </c>
      <c r="L107" t="s">
        <v>74</v>
      </c>
      <c r="M107" t="s">
        <v>74</v>
      </c>
      <c r="N107" t="s">
        <v>64</v>
      </c>
      <c r="O107" t="s">
        <v>58</v>
      </c>
      <c r="P107" t="s">
        <v>65</v>
      </c>
      <c r="Q107" t="s">
        <v>126</v>
      </c>
      <c r="R107" t="s">
        <v>67</v>
      </c>
      <c r="S107" t="s">
        <v>132</v>
      </c>
      <c r="T107" s="1">
        <v>43746</v>
      </c>
      <c r="U107" t="s">
        <v>56</v>
      </c>
      <c r="V107" t="s">
        <v>84</v>
      </c>
      <c r="W107">
        <v>949213</v>
      </c>
      <c r="AD107" t="s">
        <v>22</v>
      </c>
      <c r="AE107">
        <v>31566686</v>
      </c>
      <c r="AF107" t="s">
        <v>11820</v>
      </c>
      <c r="AG107">
        <v>3078918</v>
      </c>
      <c r="AI107" t="s">
        <v>179</v>
      </c>
      <c r="AJ107">
        <v>3104006952</v>
      </c>
      <c r="AK107" t="s">
        <v>106</v>
      </c>
      <c r="AL107" t="s">
        <v>572</v>
      </c>
      <c r="AM107" t="s">
        <v>72</v>
      </c>
      <c r="AN107" t="s">
        <v>99</v>
      </c>
      <c r="AO107" t="s">
        <v>74</v>
      </c>
      <c r="AP107" t="s">
        <v>74</v>
      </c>
      <c r="AQ107" t="s">
        <v>11818</v>
      </c>
      <c r="AR107" t="s">
        <v>74</v>
      </c>
      <c r="AS107" t="s">
        <v>64</v>
      </c>
      <c r="AT107" t="s">
        <v>147</v>
      </c>
      <c r="AU107" s="1">
        <v>43775</v>
      </c>
      <c r="AV107" s="1">
        <v>43775</v>
      </c>
      <c r="AW107" t="s">
        <v>58</v>
      </c>
      <c r="AX107" t="s">
        <v>75</v>
      </c>
      <c r="AZ107" t="s">
        <v>76</v>
      </c>
      <c r="BA107" s="16" t="s">
        <v>109</v>
      </c>
      <c r="BB107" t="s">
        <v>75</v>
      </c>
      <c r="BC107" s="1">
        <v>43775</v>
      </c>
      <c r="BD107" s="1">
        <v>43775</v>
      </c>
      <c r="BE107">
        <f t="shared" si="6"/>
        <v>21</v>
      </c>
      <c r="BF107" s="17">
        <f>SUM(NETWORKDAYS.INTL(C107,BC107,1,festivos!A111:A127),-1)</f>
        <v>21</v>
      </c>
      <c r="BG107" t="str">
        <f t="shared" si="3"/>
        <v>NO</v>
      </c>
    </row>
    <row r="108" spans="1:59" x14ac:dyDescent="0.25">
      <c r="A108" t="s">
        <v>99</v>
      </c>
      <c r="B108">
        <v>2019011054</v>
      </c>
      <c r="C108" s="1">
        <v>43823</v>
      </c>
      <c r="D108" t="s">
        <v>14386</v>
      </c>
      <c r="E108" t="s">
        <v>56</v>
      </c>
      <c r="F108" t="s">
        <v>127</v>
      </c>
      <c r="G108" t="s">
        <v>58</v>
      </c>
      <c r="H108" t="s">
        <v>59</v>
      </c>
      <c r="I108" s="1">
        <v>43823</v>
      </c>
      <c r="J108" t="s">
        <v>60</v>
      </c>
      <c r="K108" t="s">
        <v>74</v>
      </c>
      <c r="L108" t="s">
        <v>74</v>
      </c>
      <c r="M108" t="s">
        <v>74</v>
      </c>
      <c r="N108" t="s">
        <v>64</v>
      </c>
      <c r="O108" t="s">
        <v>58</v>
      </c>
      <c r="P108" t="s">
        <v>65</v>
      </c>
      <c r="Q108" t="s">
        <v>102</v>
      </c>
      <c r="R108" t="s">
        <v>67</v>
      </c>
      <c r="S108" t="s">
        <v>68</v>
      </c>
      <c r="T108" s="1">
        <v>43823</v>
      </c>
      <c r="U108" t="s">
        <v>56</v>
      </c>
      <c r="V108" t="s">
        <v>999</v>
      </c>
      <c r="AD108" t="s">
        <v>103</v>
      </c>
      <c r="AF108" t="s">
        <v>14387</v>
      </c>
      <c r="AH108" t="s">
        <v>14388</v>
      </c>
      <c r="AI108" t="s">
        <v>187</v>
      </c>
      <c r="AJ108">
        <v>3168348165</v>
      </c>
      <c r="AK108" t="s">
        <v>106</v>
      </c>
      <c r="AL108" t="s">
        <v>107</v>
      </c>
      <c r="AM108" t="s">
        <v>72</v>
      </c>
      <c r="AN108" t="s">
        <v>99</v>
      </c>
      <c r="AO108" t="s">
        <v>74</v>
      </c>
      <c r="AP108" t="s">
        <v>74</v>
      </c>
      <c r="AQ108" t="s">
        <v>14389</v>
      </c>
      <c r="AR108" t="s">
        <v>74</v>
      </c>
      <c r="AS108" t="s">
        <v>64</v>
      </c>
      <c r="AT108" t="s">
        <v>102</v>
      </c>
      <c r="AU108" s="1">
        <v>43830</v>
      </c>
      <c r="AV108" s="1">
        <v>43852</v>
      </c>
      <c r="AW108" t="s">
        <v>58</v>
      </c>
      <c r="AX108" t="s">
        <v>75</v>
      </c>
      <c r="AZ108" t="s">
        <v>76</v>
      </c>
      <c r="BA108" s="16" t="s">
        <v>14497</v>
      </c>
      <c r="BB108" t="s">
        <v>75</v>
      </c>
      <c r="BC108" s="1">
        <v>43852</v>
      </c>
      <c r="BD108" s="1">
        <v>43852</v>
      </c>
      <c r="BE108">
        <f t="shared" si="6"/>
        <v>21</v>
      </c>
      <c r="BF108" s="17">
        <f>SUM(NETWORKDAYS.INTL(C108,BC108,1,festivos!A112:A128),-1)</f>
        <v>21</v>
      </c>
      <c r="BG108" t="str">
        <f t="shared" si="3"/>
        <v>NO</v>
      </c>
    </row>
    <row r="109" spans="1:59" x14ac:dyDescent="0.25">
      <c r="A109" t="s">
        <v>99</v>
      </c>
      <c r="B109">
        <v>2019011055</v>
      </c>
      <c r="C109" s="1">
        <v>43823</v>
      </c>
      <c r="D109" t="s">
        <v>14390</v>
      </c>
      <c r="E109" t="s">
        <v>56</v>
      </c>
      <c r="F109" t="s">
        <v>127</v>
      </c>
      <c r="G109" t="s">
        <v>58</v>
      </c>
      <c r="H109" t="s">
        <v>59</v>
      </c>
      <c r="I109" s="1">
        <v>43823</v>
      </c>
      <c r="J109" t="s">
        <v>60</v>
      </c>
      <c r="K109" t="s">
        <v>74</v>
      </c>
      <c r="L109" t="s">
        <v>74</v>
      </c>
      <c r="M109" t="s">
        <v>74</v>
      </c>
      <c r="N109" t="s">
        <v>64</v>
      </c>
      <c r="O109" t="s">
        <v>58</v>
      </c>
      <c r="P109" t="s">
        <v>65</v>
      </c>
      <c r="Q109" t="s">
        <v>102</v>
      </c>
      <c r="R109" t="s">
        <v>67</v>
      </c>
      <c r="S109" t="s">
        <v>68</v>
      </c>
      <c r="T109" s="1">
        <v>43823</v>
      </c>
      <c r="U109" t="s">
        <v>56</v>
      </c>
      <c r="V109" t="s">
        <v>999</v>
      </c>
      <c r="AD109" t="s">
        <v>103</v>
      </c>
      <c r="AF109" t="s">
        <v>14387</v>
      </c>
      <c r="AH109" t="s">
        <v>14388</v>
      </c>
      <c r="AI109" t="s">
        <v>187</v>
      </c>
      <c r="AJ109">
        <v>3168348165</v>
      </c>
      <c r="AK109" t="s">
        <v>106</v>
      </c>
      <c r="AL109" t="s">
        <v>107</v>
      </c>
      <c r="AM109" t="s">
        <v>72</v>
      </c>
      <c r="AN109" t="s">
        <v>99</v>
      </c>
      <c r="AO109" t="s">
        <v>74</v>
      </c>
      <c r="AP109" t="s">
        <v>74</v>
      </c>
      <c r="AQ109" t="s">
        <v>14391</v>
      </c>
      <c r="AR109" t="s">
        <v>74</v>
      </c>
      <c r="AS109" t="s">
        <v>64</v>
      </c>
      <c r="AT109" t="s">
        <v>102</v>
      </c>
      <c r="AU109" s="1">
        <v>43830</v>
      </c>
      <c r="AV109" s="1">
        <v>43852</v>
      </c>
      <c r="AW109" t="s">
        <v>58</v>
      </c>
      <c r="AX109" t="s">
        <v>75</v>
      </c>
      <c r="AZ109" t="s">
        <v>76</v>
      </c>
      <c r="BA109" s="16" t="s">
        <v>14497</v>
      </c>
      <c r="BB109" t="s">
        <v>75</v>
      </c>
      <c r="BC109" s="1">
        <v>43852</v>
      </c>
      <c r="BD109" s="1">
        <v>43852</v>
      </c>
      <c r="BE109">
        <f t="shared" si="6"/>
        <v>21</v>
      </c>
      <c r="BF109" s="17">
        <f>SUM(NETWORKDAYS.INTL(C109,BC109,1,festivos!A113:A129),-1)</f>
        <v>21</v>
      </c>
      <c r="BG109" t="str">
        <f t="shared" si="3"/>
        <v>NO</v>
      </c>
    </row>
    <row r="110" spans="1:59" x14ac:dyDescent="0.25">
      <c r="A110" t="s">
        <v>99</v>
      </c>
      <c r="B110">
        <v>2019011057</v>
      </c>
      <c r="C110" s="1">
        <v>43823</v>
      </c>
      <c r="D110" t="s">
        <v>14392</v>
      </c>
      <c r="E110" t="s">
        <v>56</v>
      </c>
      <c r="F110" t="s">
        <v>127</v>
      </c>
      <c r="G110" t="s">
        <v>58</v>
      </c>
      <c r="H110" t="s">
        <v>59</v>
      </c>
      <c r="I110" s="1">
        <v>43823</v>
      </c>
      <c r="J110" t="s">
        <v>60</v>
      </c>
      <c r="K110" t="s">
        <v>74</v>
      </c>
      <c r="L110" t="s">
        <v>74</v>
      </c>
      <c r="M110" t="s">
        <v>74</v>
      </c>
      <c r="N110" t="s">
        <v>64</v>
      </c>
      <c r="O110" t="s">
        <v>58</v>
      </c>
      <c r="P110" t="s">
        <v>65</v>
      </c>
      <c r="Q110" t="s">
        <v>102</v>
      </c>
      <c r="R110" t="s">
        <v>67</v>
      </c>
      <c r="S110" t="s">
        <v>68</v>
      </c>
      <c r="T110" s="1">
        <v>43823</v>
      </c>
      <c r="U110" t="s">
        <v>56</v>
      </c>
      <c r="V110" t="s">
        <v>999</v>
      </c>
      <c r="AD110" t="s">
        <v>103</v>
      </c>
      <c r="AF110" t="s">
        <v>14387</v>
      </c>
      <c r="AH110" t="s">
        <v>14388</v>
      </c>
      <c r="AI110" t="s">
        <v>187</v>
      </c>
      <c r="AJ110">
        <v>3168348165</v>
      </c>
      <c r="AK110" t="s">
        <v>106</v>
      </c>
      <c r="AL110" t="s">
        <v>107</v>
      </c>
      <c r="AM110" t="s">
        <v>72</v>
      </c>
      <c r="AN110" t="s">
        <v>99</v>
      </c>
      <c r="AO110" t="s">
        <v>74</v>
      </c>
      <c r="AP110" t="s">
        <v>74</v>
      </c>
      <c r="AQ110" t="s">
        <v>14393</v>
      </c>
      <c r="AR110" t="s">
        <v>74</v>
      </c>
      <c r="AS110" t="s">
        <v>64</v>
      </c>
      <c r="AT110" t="s">
        <v>102</v>
      </c>
      <c r="AU110" s="1">
        <v>43830</v>
      </c>
      <c r="AV110" s="1">
        <v>43852</v>
      </c>
      <c r="AW110" t="s">
        <v>58</v>
      </c>
      <c r="AX110" t="s">
        <v>75</v>
      </c>
      <c r="AZ110" t="s">
        <v>76</v>
      </c>
      <c r="BA110" s="16" t="s">
        <v>14497</v>
      </c>
      <c r="BB110" t="s">
        <v>75</v>
      </c>
      <c r="BC110" s="1">
        <v>43852</v>
      </c>
      <c r="BD110" s="1">
        <v>43852</v>
      </c>
      <c r="BE110">
        <f t="shared" si="6"/>
        <v>21</v>
      </c>
      <c r="BF110" s="17">
        <f>SUM(NETWORKDAYS.INTL(C110,BC110,1,festivos!A114:A130),-1)</f>
        <v>21</v>
      </c>
      <c r="BG110" t="str">
        <f t="shared" si="3"/>
        <v>NO</v>
      </c>
    </row>
    <row r="111" spans="1:59" x14ac:dyDescent="0.25">
      <c r="A111" t="s">
        <v>99</v>
      </c>
      <c r="B111">
        <v>2019011058</v>
      </c>
      <c r="C111" s="1">
        <v>43823</v>
      </c>
      <c r="D111" t="s">
        <v>14394</v>
      </c>
      <c r="E111" t="s">
        <v>56</v>
      </c>
      <c r="F111" t="s">
        <v>127</v>
      </c>
      <c r="G111" t="s">
        <v>58</v>
      </c>
      <c r="H111" t="s">
        <v>59</v>
      </c>
      <c r="I111" s="1">
        <v>43823</v>
      </c>
      <c r="J111" t="s">
        <v>60</v>
      </c>
      <c r="K111" t="s">
        <v>74</v>
      </c>
      <c r="L111" t="s">
        <v>74</v>
      </c>
      <c r="M111" t="s">
        <v>74</v>
      </c>
      <c r="N111" t="s">
        <v>64</v>
      </c>
      <c r="O111" t="s">
        <v>58</v>
      </c>
      <c r="P111" t="s">
        <v>65</v>
      </c>
      <c r="Q111" t="s">
        <v>102</v>
      </c>
      <c r="R111" t="s">
        <v>67</v>
      </c>
      <c r="S111" t="s">
        <v>68</v>
      </c>
      <c r="T111" s="1">
        <v>43823</v>
      </c>
      <c r="U111" t="s">
        <v>56</v>
      </c>
      <c r="V111" t="s">
        <v>999</v>
      </c>
      <c r="AD111" t="s">
        <v>103</v>
      </c>
      <c r="AF111" t="s">
        <v>14387</v>
      </c>
      <c r="AH111" t="s">
        <v>14388</v>
      </c>
      <c r="AI111" t="s">
        <v>187</v>
      </c>
      <c r="AJ111">
        <v>3168348165</v>
      </c>
      <c r="AK111" t="s">
        <v>106</v>
      </c>
      <c r="AL111" t="s">
        <v>107</v>
      </c>
      <c r="AM111" t="s">
        <v>72</v>
      </c>
      <c r="AN111" t="s">
        <v>99</v>
      </c>
      <c r="AO111" t="s">
        <v>74</v>
      </c>
      <c r="AP111" t="s">
        <v>74</v>
      </c>
      <c r="AQ111" t="s">
        <v>14395</v>
      </c>
      <c r="AR111" t="s">
        <v>74</v>
      </c>
      <c r="AS111" t="s">
        <v>64</v>
      </c>
      <c r="AT111" t="s">
        <v>102</v>
      </c>
      <c r="AU111" s="1">
        <v>43830</v>
      </c>
      <c r="AV111" s="1">
        <v>43852</v>
      </c>
      <c r="AW111" t="s">
        <v>58</v>
      </c>
      <c r="AX111" t="s">
        <v>75</v>
      </c>
      <c r="AZ111" t="s">
        <v>76</v>
      </c>
      <c r="BA111" s="16" t="s">
        <v>14497</v>
      </c>
      <c r="BB111" t="s">
        <v>75</v>
      </c>
      <c r="BC111" s="1">
        <v>43852</v>
      </c>
      <c r="BD111" s="1">
        <v>43852</v>
      </c>
      <c r="BE111">
        <f t="shared" si="6"/>
        <v>21</v>
      </c>
      <c r="BF111" s="17">
        <f>SUM(NETWORKDAYS.INTL(C111,BC111,1,festivos!A115:A131),-1)</f>
        <v>21</v>
      </c>
      <c r="BG111" t="str">
        <f t="shared" si="3"/>
        <v>NO</v>
      </c>
    </row>
    <row r="112" spans="1:59" x14ac:dyDescent="0.25">
      <c r="A112" t="s">
        <v>99</v>
      </c>
      <c r="B112">
        <v>2019011060</v>
      </c>
      <c r="C112" s="1">
        <v>43823</v>
      </c>
      <c r="D112" t="s">
        <v>14398</v>
      </c>
      <c r="E112" t="s">
        <v>56</v>
      </c>
      <c r="F112" t="s">
        <v>127</v>
      </c>
      <c r="G112" t="s">
        <v>58</v>
      </c>
      <c r="H112" t="s">
        <v>59</v>
      </c>
      <c r="I112" s="1">
        <v>43823</v>
      </c>
      <c r="J112" t="s">
        <v>60</v>
      </c>
      <c r="K112" t="s">
        <v>74</v>
      </c>
      <c r="L112" t="s">
        <v>74</v>
      </c>
      <c r="M112" t="s">
        <v>74</v>
      </c>
      <c r="N112" t="s">
        <v>64</v>
      </c>
      <c r="O112" t="s">
        <v>58</v>
      </c>
      <c r="P112" t="s">
        <v>65</v>
      </c>
      <c r="Q112" t="s">
        <v>102</v>
      </c>
      <c r="R112" t="s">
        <v>67</v>
      </c>
      <c r="S112" t="s">
        <v>68</v>
      </c>
      <c r="T112" s="1">
        <v>43823</v>
      </c>
      <c r="U112" t="s">
        <v>56</v>
      </c>
      <c r="V112" t="s">
        <v>999</v>
      </c>
      <c r="AD112" t="s">
        <v>103</v>
      </c>
      <c r="AF112" t="s">
        <v>14387</v>
      </c>
      <c r="AH112" t="s">
        <v>14388</v>
      </c>
      <c r="AI112" t="s">
        <v>187</v>
      </c>
      <c r="AJ112">
        <v>3168348165</v>
      </c>
      <c r="AK112" t="s">
        <v>106</v>
      </c>
      <c r="AL112" t="s">
        <v>107</v>
      </c>
      <c r="AM112" t="s">
        <v>72</v>
      </c>
      <c r="AN112" t="s">
        <v>99</v>
      </c>
      <c r="AO112" t="s">
        <v>74</v>
      </c>
      <c r="AP112" t="s">
        <v>74</v>
      </c>
      <c r="AQ112" t="s">
        <v>14399</v>
      </c>
      <c r="AR112" t="s">
        <v>74</v>
      </c>
      <c r="AS112" t="s">
        <v>64</v>
      </c>
      <c r="AT112" t="s">
        <v>102</v>
      </c>
      <c r="AU112" s="1">
        <v>43830</v>
      </c>
      <c r="AV112" s="1">
        <v>43852</v>
      </c>
      <c r="AW112" t="s">
        <v>58</v>
      </c>
      <c r="AX112" t="s">
        <v>75</v>
      </c>
      <c r="AZ112" t="s">
        <v>76</v>
      </c>
      <c r="BA112" s="16" t="s">
        <v>14497</v>
      </c>
      <c r="BB112" t="s">
        <v>75</v>
      </c>
      <c r="BC112" s="1">
        <v>43852</v>
      </c>
      <c r="BD112" s="1">
        <v>43852</v>
      </c>
      <c r="BE112">
        <f t="shared" si="6"/>
        <v>21</v>
      </c>
      <c r="BF112" s="17">
        <f>SUM(NETWORKDAYS.INTL(C112,BC112,1,festivos!A116:A132),-1)</f>
        <v>21</v>
      </c>
      <c r="BG112" t="str">
        <f t="shared" si="3"/>
        <v>NO</v>
      </c>
    </row>
    <row r="113" spans="1:59" x14ac:dyDescent="0.25">
      <c r="A113" t="s">
        <v>99</v>
      </c>
      <c r="B113">
        <v>2019011061</v>
      </c>
      <c r="C113" s="1">
        <v>43823</v>
      </c>
      <c r="D113" t="s">
        <v>14400</v>
      </c>
      <c r="E113" t="s">
        <v>56</v>
      </c>
      <c r="F113" t="s">
        <v>127</v>
      </c>
      <c r="G113" t="s">
        <v>58</v>
      </c>
      <c r="H113" t="s">
        <v>59</v>
      </c>
      <c r="I113" s="1">
        <v>43823</v>
      </c>
      <c r="J113" t="s">
        <v>60</v>
      </c>
      <c r="K113" t="s">
        <v>74</v>
      </c>
      <c r="L113" t="s">
        <v>74</v>
      </c>
      <c r="M113" t="s">
        <v>74</v>
      </c>
      <c r="N113" t="s">
        <v>64</v>
      </c>
      <c r="O113" t="s">
        <v>58</v>
      </c>
      <c r="P113" t="s">
        <v>65</v>
      </c>
      <c r="Q113" t="s">
        <v>102</v>
      </c>
      <c r="R113" t="s">
        <v>67</v>
      </c>
      <c r="S113" t="s">
        <v>68</v>
      </c>
      <c r="T113" s="1">
        <v>43823</v>
      </c>
      <c r="U113" t="s">
        <v>56</v>
      </c>
      <c r="V113" t="s">
        <v>999</v>
      </c>
      <c r="AD113" t="s">
        <v>103</v>
      </c>
      <c r="AF113" t="s">
        <v>14387</v>
      </c>
      <c r="AH113" t="s">
        <v>14388</v>
      </c>
      <c r="AI113" t="s">
        <v>187</v>
      </c>
      <c r="AJ113">
        <v>3168348165</v>
      </c>
      <c r="AK113" t="s">
        <v>106</v>
      </c>
      <c r="AL113" t="s">
        <v>107</v>
      </c>
      <c r="AM113" t="s">
        <v>72</v>
      </c>
      <c r="AN113" t="s">
        <v>99</v>
      </c>
      <c r="AO113" t="s">
        <v>74</v>
      </c>
      <c r="AP113" t="s">
        <v>74</v>
      </c>
      <c r="AQ113" t="s">
        <v>14401</v>
      </c>
      <c r="AR113" t="s">
        <v>74</v>
      </c>
      <c r="AS113" t="s">
        <v>64</v>
      </c>
      <c r="AT113" t="s">
        <v>102</v>
      </c>
      <c r="AU113" s="1">
        <v>43830</v>
      </c>
      <c r="AV113" s="1">
        <v>43852</v>
      </c>
      <c r="AW113" t="s">
        <v>58</v>
      </c>
      <c r="AX113" t="s">
        <v>75</v>
      </c>
      <c r="AZ113" t="s">
        <v>76</v>
      </c>
      <c r="BA113" s="16" t="s">
        <v>14497</v>
      </c>
      <c r="BB113" t="s">
        <v>75</v>
      </c>
      <c r="BC113" s="1">
        <v>43852</v>
      </c>
      <c r="BD113" s="1">
        <v>43852</v>
      </c>
      <c r="BE113">
        <f t="shared" si="6"/>
        <v>21</v>
      </c>
      <c r="BF113" s="17">
        <f>SUM(NETWORKDAYS.INTL(C113,BC113,1,festivos!A117:A133),-1)</f>
        <v>21</v>
      </c>
      <c r="BG113" t="str">
        <f t="shared" si="3"/>
        <v>NO</v>
      </c>
    </row>
    <row r="114" spans="1:59" x14ac:dyDescent="0.25">
      <c r="A114" t="s">
        <v>128</v>
      </c>
      <c r="B114">
        <v>2019005295</v>
      </c>
      <c r="C114" s="1">
        <v>43608</v>
      </c>
      <c r="D114" t="s">
        <v>6009</v>
      </c>
      <c r="E114" t="s">
        <v>56</v>
      </c>
      <c r="F114" t="s">
        <v>333</v>
      </c>
      <c r="G114" t="s">
        <v>58</v>
      </c>
      <c r="H114" t="s">
        <v>118</v>
      </c>
      <c r="I114" s="1">
        <v>43608</v>
      </c>
      <c r="J114" t="s">
        <v>60</v>
      </c>
      <c r="K114" t="s">
        <v>225</v>
      </c>
      <c r="L114" t="s">
        <v>67</v>
      </c>
      <c r="M114" t="s">
        <v>96</v>
      </c>
      <c r="N114" t="s">
        <v>267</v>
      </c>
      <c r="O114" t="s">
        <v>58</v>
      </c>
      <c r="P114" t="s">
        <v>65</v>
      </c>
      <c r="Q114" t="s">
        <v>390</v>
      </c>
      <c r="R114" t="s">
        <v>67</v>
      </c>
      <c r="S114" t="s">
        <v>184</v>
      </c>
      <c r="T114" s="1">
        <v>43608</v>
      </c>
      <c r="U114" t="s">
        <v>56</v>
      </c>
      <c r="V114" t="s">
        <v>999</v>
      </c>
      <c r="AD114" t="s">
        <v>103</v>
      </c>
      <c r="AE114">
        <v>14624496</v>
      </c>
      <c r="AF114" t="s">
        <v>6010</v>
      </c>
      <c r="AH114" t="s">
        <v>6011</v>
      </c>
      <c r="AI114" t="s">
        <v>157</v>
      </c>
      <c r="AJ114">
        <v>3175181336</v>
      </c>
      <c r="AK114" t="s">
        <v>196</v>
      </c>
      <c r="AL114" t="s">
        <v>197</v>
      </c>
      <c r="AM114" t="s">
        <v>72</v>
      </c>
      <c r="AN114" t="s">
        <v>198</v>
      </c>
      <c r="AO114" t="s">
        <v>74</v>
      </c>
      <c r="AP114" t="s">
        <v>74</v>
      </c>
      <c r="AQ114" t="s">
        <v>6012</v>
      </c>
      <c r="AR114" t="s">
        <v>74</v>
      </c>
      <c r="AS114" t="s">
        <v>64</v>
      </c>
      <c r="AT114" t="s">
        <v>390</v>
      </c>
      <c r="AU114" s="1">
        <v>43614</v>
      </c>
      <c r="AV114" s="1">
        <v>43847</v>
      </c>
      <c r="AW114" t="s">
        <v>58</v>
      </c>
      <c r="AX114" t="s">
        <v>75</v>
      </c>
      <c r="AZ114" t="s">
        <v>75</v>
      </c>
      <c r="BA114" t="s">
        <v>74</v>
      </c>
      <c r="BB114" t="s">
        <v>75</v>
      </c>
      <c r="BC114" s="1">
        <v>43629</v>
      </c>
      <c r="BD114" s="1">
        <v>43629</v>
      </c>
      <c r="BE114" s="3">
        <f t="shared" ref="BE114:BE121" si="7">BC114-C114</f>
        <v>21</v>
      </c>
      <c r="BF114" s="17">
        <f>SUM(NETWORKDAYS.INTL(C114,BC114,1,festivos!A118:A134),-1)</f>
        <v>15</v>
      </c>
      <c r="BG114" t="str">
        <f t="shared" si="3"/>
        <v>cumple</v>
      </c>
    </row>
    <row r="115" spans="1:59" x14ac:dyDescent="0.25">
      <c r="A115" t="s">
        <v>128</v>
      </c>
      <c r="B115">
        <v>2019001324</v>
      </c>
      <c r="C115" s="1">
        <v>43514</v>
      </c>
      <c r="D115" t="s">
        <v>1967</v>
      </c>
      <c r="E115" t="s">
        <v>56</v>
      </c>
      <c r="F115" t="s">
        <v>130</v>
      </c>
      <c r="G115" t="s">
        <v>58</v>
      </c>
      <c r="H115" t="s">
        <v>59</v>
      </c>
      <c r="I115" s="1">
        <v>43514</v>
      </c>
      <c r="J115" t="s">
        <v>60</v>
      </c>
      <c r="K115" t="s">
        <v>225</v>
      </c>
      <c r="L115" t="s">
        <v>67</v>
      </c>
      <c r="M115" t="s">
        <v>96</v>
      </c>
      <c r="N115" t="s">
        <v>64</v>
      </c>
      <c r="O115" t="s">
        <v>58</v>
      </c>
      <c r="P115" t="s">
        <v>65</v>
      </c>
      <c r="Q115" t="s">
        <v>101</v>
      </c>
      <c r="R115" t="s">
        <v>67</v>
      </c>
      <c r="S115" t="s">
        <v>184</v>
      </c>
      <c r="T115" s="1">
        <v>43514</v>
      </c>
      <c r="U115" t="s">
        <v>56</v>
      </c>
      <c r="V115" t="s">
        <v>84</v>
      </c>
      <c r="W115">
        <v>635468</v>
      </c>
      <c r="AD115" t="s">
        <v>22</v>
      </c>
      <c r="AF115" t="s">
        <v>1968</v>
      </c>
      <c r="AH115" t="s">
        <v>1969</v>
      </c>
      <c r="AI115" t="s">
        <v>187</v>
      </c>
      <c r="AK115" t="s">
        <v>196</v>
      </c>
      <c r="AL115" t="s">
        <v>197</v>
      </c>
      <c r="AM115" t="s">
        <v>72</v>
      </c>
      <c r="AN115" t="s">
        <v>198</v>
      </c>
      <c r="AO115" t="s">
        <v>74</v>
      </c>
      <c r="AP115" t="s">
        <v>74</v>
      </c>
      <c r="AQ115" t="s">
        <v>1970</v>
      </c>
      <c r="AR115" t="s">
        <v>74</v>
      </c>
      <c r="AS115" t="s">
        <v>64</v>
      </c>
      <c r="AT115" t="s">
        <v>101</v>
      </c>
      <c r="AU115" s="1">
        <v>43529</v>
      </c>
      <c r="AV115" s="1">
        <v>43535</v>
      </c>
      <c r="AW115" t="s">
        <v>58</v>
      </c>
      <c r="AX115" t="s">
        <v>75</v>
      </c>
      <c r="AZ115" t="s">
        <v>75</v>
      </c>
      <c r="BA115" t="s">
        <v>74</v>
      </c>
      <c r="BB115" t="s">
        <v>75</v>
      </c>
      <c r="BC115" s="1">
        <v>43535</v>
      </c>
      <c r="BD115" s="1">
        <v>43535</v>
      </c>
      <c r="BE115" s="3">
        <f t="shared" si="7"/>
        <v>21</v>
      </c>
      <c r="BF115" s="17">
        <f>SUM(NETWORKDAYS.INTL(C115,BC115,1,festivos!A119:A135),-1)</f>
        <v>15</v>
      </c>
      <c r="BG115" t="str">
        <f t="shared" si="3"/>
        <v>cumple</v>
      </c>
    </row>
    <row r="116" spans="1:59" x14ac:dyDescent="0.25">
      <c r="A116" t="s">
        <v>128</v>
      </c>
      <c r="B116">
        <v>2019002593</v>
      </c>
      <c r="C116" s="1">
        <v>43544</v>
      </c>
      <c r="D116" t="s">
        <v>3414</v>
      </c>
      <c r="E116" t="s">
        <v>56</v>
      </c>
      <c r="F116" t="s">
        <v>293</v>
      </c>
      <c r="G116" t="s">
        <v>58</v>
      </c>
      <c r="H116" t="s">
        <v>118</v>
      </c>
      <c r="I116" s="1">
        <v>43544</v>
      </c>
      <c r="J116" t="s">
        <v>60</v>
      </c>
      <c r="K116" t="s">
        <v>225</v>
      </c>
      <c r="L116" t="s">
        <v>67</v>
      </c>
      <c r="M116" t="s">
        <v>96</v>
      </c>
      <c r="N116" t="s">
        <v>64</v>
      </c>
      <c r="O116" t="s">
        <v>58</v>
      </c>
      <c r="P116" t="s">
        <v>65</v>
      </c>
      <c r="Q116" t="s">
        <v>101</v>
      </c>
      <c r="R116" t="s">
        <v>67</v>
      </c>
      <c r="S116" t="s">
        <v>184</v>
      </c>
      <c r="T116" s="1">
        <v>43544</v>
      </c>
      <c r="U116" t="s">
        <v>56</v>
      </c>
      <c r="V116" t="s">
        <v>84</v>
      </c>
      <c r="W116">
        <v>965180</v>
      </c>
      <c r="AD116" t="s">
        <v>22</v>
      </c>
      <c r="AE116">
        <v>66996845</v>
      </c>
      <c r="AF116" t="s">
        <v>3415</v>
      </c>
      <c r="AG116">
        <v>3451134</v>
      </c>
      <c r="AH116" t="s">
        <v>3416</v>
      </c>
      <c r="AI116" t="s">
        <v>157</v>
      </c>
      <c r="AJ116">
        <v>3197062213</v>
      </c>
      <c r="AK116" t="s">
        <v>188</v>
      </c>
      <c r="AL116" t="s">
        <v>197</v>
      </c>
      <c r="AM116" t="s">
        <v>72</v>
      </c>
      <c r="AN116" t="s">
        <v>198</v>
      </c>
      <c r="AO116" t="s">
        <v>74</v>
      </c>
      <c r="AP116" t="s">
        <v>74</v>
      </c>
      <c r="AQ116" t="s">
        <v>3417</v>
      </c>
      <c r="AR116" t="s">
        <v>74</v>
      </c>
      <c r="AS116" t="s">
        <v>64</v>
      </c>
      <c r="AT116" t="s">
        <v>101</v>
      </c>
      <c r="AU116" s="1">
        <v>43547</v>
      </c>
      <c r="AV116" s="1">
        <v>43565</v>
      </c>
      <c r="AW116" t="s">
        <v>3418</v>
      </c>
      <c r="AX116" t="s">
        <v>75</v>
      </c>
      <c r="AZ116" t="s">
        <v>75</v>
      </c>
      <c r="BA116" t="s">
        <v>74</v>
      </c>
      <c r="BB116" t="s">
        <v>75</v>
      </c>
      <c r="BC116" s="1">
        <v>43565</v>
      </c>
      <c r="BD116" s="1">
        <v>43565</v>
      </c>
      <c r="BE116" s="3">
        <f t="shared" si="7"/>
        <v>21</v>
      </c>
      <c r="BF116" s="17">
        <f>SUM(NETWORKDAYS.INTL(C116,BC116,1,festivos!A120:A136),-1)</f>
        <v>15</v>
      </c>
      <c r="BG116" t="str">
        <f t="shared" si="3"/>
        <v>cumple</v>
      </c>
    </row>
    <row r="117" spans="1:59" x14ac:dyDescent="0.25">
      <c r="A117" t="s">
        <v>128</v>
      </c>
      <c r="B117">
        <v>2019007170</v>
      </c>
      <c r="C117" s="1">
        <v>43670</v>
      </c>
      <c r="D117" t="s">
        <v>8666</v>
      </c>
      <c r="E117" t="s">
        <v>56</v>
      </c>
      <c r="F117" t="s">
        <v>161</v>
      </c>
      <c r="G117" t="s">
        <v>58</v>
      </c>
      <c r="H117" t="s">
        <v>59</v>
      </c>
      <c r="I117" s="1">
        <v>43670</v>
      </c>
      <c r="J117" t="s">
        <v>60</v>
      </c>
      <c r="K117" t="s">
        <v>78</v>
      </c>
      <c r="L117" t="s">
        <v>67</v>
      </c>
      <c r="M117" t="s">
        <v>96</v>
      </c>
      <c r="N117" t="s">
        <v>267</v>
      </c>
      <c r="O117" t="s">
        <v>58</v>
      </c>
      <c r="P117" t="s">
        <v>65</v>
      </c>
      <c r="Q117" t="s">
        <v>101</v>
      </c>
      <c r="R117" t="s">
        <v>67</v>
      </c>
      <c r="S117" t="s">
        <v>184</v>
      </c>
      <c r="T117" s="1">
        <v>43670</v>
      </c>
      <c r="U117" t="s">
        <v>56</v>
      </c>
      <c r="V117" t="s">
        <v>84</v>
      </c>
      <c r="W117">
        <v>979106</v>
      </c>
      <c r="X117">
        <v>20190380983</v>
      </c>
      <c r="AD117" t="s">
        <v>22</v>
      </c>
      <c r="AE117">
        <v>31882042</v>
      </c>
      <c r="AF117" t="s">
        <v>8667</v>
      </c>
      <c r="AG117">
        <v>6954678</v>
      </c>
      <c r="AH117" t="s">
        <v>8668</v>
      </c>
      <c r="AI117" t="s">
        <v>135</v>
      </c>
      <c r="AJ117">
        <v>3187474688</v>
      </c>
      <c r="AK117" t="s">
        <v>70</v>
      </c>
      <c r="AL117" t="s">
        <v>5445</v>
      </c>
      <c r="AM117" t="s">
        <v>72</v>
      </c>
      <c r="AN117" t="s">
        <v>73</v>
      </c>
      <c r="AO117" t="s">
        <v>74</v>
      </c>
      <c r="AP117" t="s">
        <v>74</v>
      </c>
      <c r="AQ117" t="s">
        <v>8669</v>
      </c>
      <c r="AR117" t="s">
        <v>74</v>
      </c>
      <c r="AS117" t="s">
        <v>64</v>
      </c>
      <c r="AT117" t="s">
        <v>101</v>
      </c>
      <c r="AU117" s="1">
        <v>43678</v>
      </c>
      <c r="AV117" s="1">
        <v>43691</v>
      </c>
      <c r="AW117" t="s">
        <v>58</v>
      </c>
      <c r="AX117" t="s">
        <v>75</v>
      </c>
      <c r="AZ117" t="s">
        <v>76</v>
      </c>
      <c r="BA117" t="s">
        <v>74</v>
      </c>
      <c r="BB117" t="s">
        <v>75</v>
      </c>
      <c r="BC117" s="1">
        <v>43691</v>
      </c>
      <c r="BD117" s="1">
        <v>43691</v>
      </c>
      <c r="BE117" s="3">
        <f t="shared" si="7"/>
        <v>21</v>
      </c>
      <c r="BF117" s="17">
        <f>SUM(NETWORKDAYS.INTL(C117,BC117,1,festivos!A121:A137),-1)</f>
        <v>15</v>
      </c>
      <c r="BG117" t="str">
        <f t="shared" si="3"/>
        <v>cumple</v>
      </c>
    </row>
    <row r="118" spans="1:59" x14ac:dyDescent="0.25">
      <c r="A118" t="s">
        <v>128</v>
      </c>
      <c r="B118">
        <v>2019005300</v>
      </c>
      <c r="C118" s="1">
        <v>43608</v>
      </c>
      <c r="D118" t="s">
        <v>6013</v>
      </c>
      <c r="E118" t="s">
        <v>56</v>
      </c>
      <c r="F118" t="s">
        <v>375</v>
      </c>
      <c r="G118" t="s">
        <v>58</v>
      </c>
      <c r="H118" t="s">
        <v>59</v>
      </c>
      <c r="I118" s="1">
        <v>43608</v>
      </c>
      <c r="J118" t="s">
        <v>60</v>
      </c>
      <c r="K118" t="s">
        <v>225</v>
      </c>
      <c r="L118" t="s">
        <v>67</v>
      </c>
      <c r="M118" t="s">
        <v>96</v>
      </c>
      <c r="N118" t="s">
        <v>64</v>
      </c>
      <c r="O118" t="s">
        <v>58</v>
      </c>
      <c r="P118" t="s">
        <v>65</v>
      </c>
      <c r="Q118" t="s">
        <v>390</v>
      </c>
      <c r="R118" t="s">
        <v>67</v>
      </c>
      <c r="S118" t="s">
        <v>184</v>
      </c>
      <c r="T118" s="1">
        <v>43608</v>
      </c>
      <c r="U118" t="s">
        <v>56</v>
      </c>
      <c r="V118" t="s">
        <v>84</v>
      </c>
      <c r="AD118" t="s">
        <v>103</v>
      </c>
      <c r="AE118">
        <v>16707302</v>
      </c>
      <c r="AF118" t="s">
        <v>6014</v>
      </c>
      <c r="AH118" t="s">
        <v>6015</v>
      </c>
      <c r="AI118" t="s">
        <v>157</v>
      </c>
      <c r="AJ118">
        <v>3186608777</v>
      </c>
      <c r="AK118" t="s">
        <v>70</v>
      </c>
      <c r="AL118" t="s">
        <v>4665</v>
      </c>
      <c r="AM118" t="s">
        <v>72</v>
      </c>
      <c r="AN118" t="s">
        <v>89</v>
      </c>
      <c r="AO118" t="s">
        <v>74</v>
      </c>
      <c r="AP118" t="s">
        <v>74</v>
      </c>
      <c r="AQ118" t="s">
        <v>6016</v>
      </c>
      <c r="AR118" t="s">
        <v>74</v>
      </c>
      <c r="AS118" t="s">
        <v>64</v>
      </c>
      <c r="AT118" t="s">
        <v>390</v>
      </c>
      <c r="AU118" s="1">
        <v>43614</v>
      </c>
      <c r="AV118" s="1">
        <v>43629</v>
      </c>
      <c r="AW118" t="s">
        <v>58</v>
      </c>
      <c r="AX118" t="s">
        <v>75</v>
      </c>
      <c r="AZ118" t="s">
        <v>76</v>
      </c>
      <c r="BA118" t="s">
        <v>74</v>
      </c>
      <c r="BB118" t="s">
        <v>75</v>
      </c>
      <c r="BC118" s="1">
        <v>43629</v>
      </c>
      <c r="BD118" s="1">
        <v>43629</v>
      </c>
      <c r="BE118" s="3">
        <f t="shared" si="7"/>
        <v>21</v>
      </c>
      <c r="BF118" s="17">
        <f>SUM(NETWORKDAYS.INTL(C118,BC118,1,festivos!A122:A138),-1)</f>
        <v>15</v>
      </c>
      <c r="BG118" t="str">
        <f t="shared" si="3"/>
        <v>cumple</v>
      </c>
    </row>
    <row r="119" spans="1:59" x14ac:dyDescent="0.25">
      <c r="A119" t="s">
        <v>128</v>
      </c>
      <c r="B119">
        <v>2019007181</v>
      </c>
      <c r="C119" s="1">
        <v>43670</v>
      </c>
      <c r="D119" t="s">
        <v>8690</v>
      </c>
      <c r="E119" t="s">
        <v>56</v>
      </c>
      <c r="F119" t="s">
        <v>161</v>
      </c>
      <c r="G119" t="s">
        <v>58</v>
      </c>
      <c r="H119" t="s">
        <v>59</v>
      </c>
      <c r="I119" s="1">
        <v>43670</v>
      </c>
      <c r="J119" t="s">
        <v>60</v>
      </c>
      <c r="K119" t="s">
        <v>225</v>
      </c>
      <c r="L119" t="s">
        <v>67</v>
      </c>
      <c r="M119" t="s">
        <v>96</v>
      </c>
      <c r="N119" t="s">
        <v>64</v>
      </c>
      <c r="O119" t="s">
        <v>58</v>
      </c>
      <c r="P119" t="s">
        <v>65</v>
      </c>
      <c r="Q119" t="s">
        <v>101</v>
      </c>
      <c r="R119" t="s">
        <v>67</v>
      </c>
      <c r="S119" t="s">
        <v>184</v>
      </c>
      <c r="T119" s="1">
        <v>43670</v>
      </c>
      <c r="U119" t="s">
        <v>56</v>
      </c>
      <c r="V119" t="s">
        <v>84</v>
      </c>
      <c r="W119">
        <v>830763</v>
      </c>
      <c r="X119">
        <v>20190210597</v>
      </c>
      <c r="AD119" t="s">
        <v>22</v>
      </c>
      <c r="AE119">
        <v>1144050057</v>
      </c>
      <c r="AF119" t="s">
        <v>8691</v>
      </c>
      <c r="AG119" t="s">
        <v>8692</v>
      </c>
      <c r="AH119" t="s">
        <v>8693</v>
      </c>
      <c r="AI119" t="s">
        <v>135</v>
      </c>
      <c r="AJ119">
        <v>3218425427</v>
      </c>
      <c r="AK119" t="s">
        <v>70</v>
      </c>
      <c r="AL119" t="s">
        <v>5445</v>
      </c>
      <c r="AM119" t="s">
        <v>72</v>
      </c>
      <c r="AN119" t="s">
        <v>73</v>
      </c>
      <c r="AO119" t="s">
        <v>74</v>
      </c>
      <c r="AP119" t="s">
        <v>74</v>
      </c>
      <c r="AQ119" t="s">
        <v>8694</v>
      </c>
      <c r="AR119" t="s">
        <v>74</v>
      </c>
      <c r="AS119" t="s">
        <v>64</v>
      </c>
      <c r="AT119" t="s">
        <v>101</v>
      </c>
      <c r="AU119" s="1">
        <v>43678</v>
      </c>
      <c r="AV119" s="1">
        <v>43691</v>
      </c>
      <c r="AW119" t="s">
        <v>58</v>
      </c>
      <c r="AX119" t="s">
        <v>75</v>
      </c>
      <c r="AZ119" t="s">
        <v>76</v>
      </c>
      <c r="BA119" t="s">
        <v>74</v>
      </c>
      <c r="BB119" t="s">
        <v>75</v>
      </c>
      <c r="BC119" s="1">
        <v>43691</v>
      </c>
      <c r="BD119" s="1">
        <v>43691</v>
      </c>
      <c r="BE119" s="3">
        <f t="shared" si="7"/>
        <v>21</v>
      </c>
      <c r="BF119" s="17">
        <f>SUM(NETWORKDAYS.INTL(C119,BC119,1,festivos!A123:A139),-1)</f>
        <v>15</v>
      </c>
      <c r="BG119" t="str">
        <f t="shared" si="3"/>
        <v>cumple</v>
      </c>
    </row>
    <row r="120" spans="1:59" x14ac:dyDescent="0.25">
      <c r="A120" t="s">
        <v>128</v>
      </c>
      <c r="B120">
        <v>2019008136</v>
      </c>
      <c r="C120" s="1">
        <v>43699</v>
      </c>
      <c r="D120" t="s">
        <v>9921</v>
      </c>
      <c r="E120" t="s">
        <v>56</v>
      </c>
      <c r="F120" t="s">
        <v>161</v>
      </c>
      <c r="G120" t="s">
        <v>58</v>
      </c>
      <c r="H120" t="s">
        <v>59</v>
      </c>
      <c r="I120" s="1">
        <v>43699</v>
      </c>
      <c r="J120" t="s">
        <v>60</v>
      </c>
      <c r="K120" t="s">
        <v>225</v>
      </c>
      <c r="L120" t="s">
        <v>67</v>
      </c>
      <c r="M120" t="s">
        <v>96</v>
      </c>
      <c r="N120" t="s">
        <v>64</v>
      </c>
      <c r="O120" t="s">
        <v>58</v>
      </c>
      <c r="P120" t="s">
        <v>65</v>
      </c>
      <c r="Q120" t="s">
        <v>390</v>
      </c>
      <c r="R120" t="s">
        <v>67</v>
      </c>
      <c r="S120" t="s">
        <v>184</v>
      </c>
      <c r="T120" s="1">
        <v>43699</v>
      </c>
      <c r="U120" t="s">
        <v>56</v>
      </c>
      <c r="AD120" t="s">
        <v>103</v>
      </c>
      <c r="AE120">
        <v>1144101313</v>
      </c>
      <c r="AF120" t="s">
        <v>9922</v>
      </c>
      <c r="AH120" t="s">
        <v>9923</v>
      </c>
      <c r="AI120" t="s">
        <v>135</v>
      </c>
      <c r="AJ120">
        <v>3126607493</v>
      </c>
      <c r="AK120" t="s">
        <v>70</v>
      </c>
      <c r="AL120" t="s">
        <v>5445</v>
      </c>
      <c r="AM120" t="s">
        <v>72</v>
      </c>
      <c r="AN120" t="s">
        <v>73</v>
      </c>
      <c r="AO120" t="s">
        <v>74</v>
      </c>
      <c r="AP120" t="s">
        <v>74</v>
      </c>
      <c r="AQ120" t="s">
        <v>9924</v>
      </c>
      <c r="AR120" t="s">
        <v>74</v>
      </c>
      <c r="AS120" t="s">
        <v>64</v>
      </c>
      <c r="AT120" t="s">
        <v>390</v>
      </c>
      <c r="AU120" s="1">
        <v>43720</v>
      </c>
      <c r="AV120" s="1">
        <v>43720</v>
      </c>
      <c r="AW120" t="s">
        <v>58</v>
      </c>
      <c r="AX120" t="s">
        <v>75</v>
      </c>
      <c r="AZ120" t="s">
        <v>76</v>
      </c>
      <c r="BA120" t="s">
        <v>74</v>
      </c>
      <c r="BB120" t="s">
        <v>75</v>
      </c>
      <c r="BC120" s="1">
        <v>43720</v>
      </c>
      <c r="BD120" s="1">
        <v>43720</v>
      </c>
      <c r="BE120" s="3">
        <f t="shared" si="7"/>
        <v>21</v>
      </c>
      <c r="BF120" s="17">
        <f>SUM(NETWORKDAYS.INTL(C120,BC120,1,festivos!A124:A140),-1)</f>
        <v>15</v>
      </c>
      <c r="BG120" t="str">
        <f t="shared" si="3"/>
        <v>cumple</v>
      </c>
    </row>
    <row r="121" spans="1:59" x14ac:dyDescent="0.25">
      <c r="A121" t="s">
        <v>128</v>
      </c>
      <c r="B121">
        <v>2019008142</v>
      </c>
      <c r="C121" s="1">
        <v>43699</v>
      </c>
      <c r="D121" t="s">
        <v>9934</v>
      </c>
      <c r="E121" t="s">
        <v>56</v>
      </c>
      <c r="F121" t="s">
        <v>161</v>
      </c>
      <c r="G121" t="s">
        <v>58</v>
      </c>
      <c r="H121" t="s">
        <v>59</v>
      </c>
      <c r="I121" s="1">
        <v>43699</v>
      </c>
      <c r="J121" t="s">
        <v>60</v>
      </c>
      <c r="K121" t="s">
        <v>225</v>
      </c>
      <c r="L121" t="s">
        <v>67</v>
      </c>
      <c r="M121" t="s">
        <v>96</v>
      </c>
      <c r="N121" t="s">
        <v>64</v>
      </c>
      <c r="O121" t="s">
        <v>58</v>
      </c>
      <c r="P121" t="s">
        <v>65</v>
      </c>
      <c r="Q121" t="s">
        <v>390</v>
      </c>
      <c r="R121" t="s">
        <v>67</v>
      </c>
      <c r="S121" t="s">
        <v>184</v>
      </c>
      <c r="T121" s="1">
        <v>43699</v>
      </c>
      <c r="U121" t="s">
        <v>56</v>
      </c>
      <c r="V121" t="s">
        <v>69</v>
      </c>
      <c r="AD121" t="s">
        <v>103</v>
      </c>
      <c r="AE121">
        <v>6247352</v>
      </c>
      <c r="AF121" t="s">
        <v>9935</v>
      </c>
      <c r="AH121" t="s">
        <v>9936</v>
      </c>
      <c r="AI121" t="s">
        <v>135</v>
      </c>
      <c r="AJ121">
        <v>3167341191</v>
      </c>
      <c r="AK121" t="s">
        <v>188</v>
      </c>
      <c r="AL121" t="s">
        <v>1383</v>
      </c>
      <c r="AM121" t="s">
        <v>72</v>
      </c>
      <c r="AN121" t="s">
        <v>73</v>
      </c>
      <c r="AO121" t="s">
        <v>74</v>
      </c>
      <c r="AP121" t="s">
        <v>74</v>
      </c>
      <c r="AQ121" t="s">
        <v>9937</v>
      </c>
      <c r="AR121" t="s">
        <v>74</v>
      </c>
      <c r="AS121" t="s">
        <v>64</v>
      </c>
      <c r="AT121" t="s">
        <v>390</v>
      </c>
      <c r="AU121" s="1">
        <v>43720</v>
      </c>
      <c r="AV121" s="1">
        <v>43732</v>
      </c>
      <c r="AW121" t="s">
        <v>9938</v>
      </c>
      <c r="AX121" t="s">
        <v>75</v>
      </c>
      <c r="AZ121" t="s">
        <v>76</v>
      </c>
      <c r="BA121" t="s">
        <v>74</v>
      </c>
      <c r="BB121" t="s">
        <v>75</v>
      </c>
      <c r="BC121" s="1">
        <v>43720</v>
      </c>
      <c r="BD121" s="1">
        <v>43720</v>
      </c>
      <c r="BE121" s="3">
        <f t="shared" si="7"/>
        <v>21</v>
      </c>
      <c r="BF121" s="17">
        <f>SUM(NETWORKDAYS.INTL(C121,BC121,1,festivos!A125:A141),-1)</f>
        <v>15</v>
      </c>
      <c r="BG121" t="str">
        <f t="shared" si="3"/>
        <v>cumple</v>
      </c>
    </row>
    <row r="122" spans="1:59" x14ac:dyDescent="0.25">
      <c r="A122" t="s">
        <v>99</v>
      </c>
      <c r="B122">
        <v>2019003548</v>
      </c>
      <c r="C122" s="1">
        <v>43560</v>
      </c>
      <c r="D122" t="s">
        <v>4107</v>
      </c>
      <c r="E122" t="s">
        <v>56</v>
      </c>
      <c r="F122" t="s">
        <v>296</v>
      </c>
      <c r="G122" t="s">
        <v>58</v>
      </c>
      <c r="H122" t="s">
        <v>59</v>
      </c>
      <c r="I122" s="1">
        <v>43560</v>
      </c>
      <c r="J122" t="s">
        <v>60</v>
      </c>
      <c r="K122" t="s">
        <v>74</v>
      </c>
      <c r="L122" t="s">
        <v>74</v>
      </c>
      <c r="M122" t="s">
        <v>74</v>
      </c>
      <c r="N122" t="s">
        <v>64</v>
      </c>
      <c r="O122" t="s">
        <v>58</v>
      </c>
      <c r="P122" t="s">
        <v>65</v>
      </c>
      <c r="Q122" t="s">
        <v>277</v>
      </c>
      <c r="R122" t="s">
        <v>67</v>
      </c>
      <c r="S122" t="s">
        <v>132</v>
      </c>
      <c r="T122" s="1">
        <v>43560</v>
      </c>
      <c r="U122" t="s">
        <v>56</v>
      </c>
      <c r="V122" t="s">
        <v>84</v>
      </c>
      <c r="W122">
        <v>27929</v>
      </c>
      <c r="AD122" t="s">
        <v>22</v>
      </c>
      <c r="AE122">
        <v>19273399</v>
      </c>
      <c r="AF122" t="s">
        <v>4108</v>
      </c>
      <c r="AG122">
        <v>6550023</v>
      </c>
      <c r="AH122" t="s">
        <v>3252</v>
      </c>
      <c r="AI122" t="s">
        <v>179</v>
      </c>
      <c r="AJ122">
        <v>3016054649</v>
      </c>
      <c r="AK122" t="s">
        <v>106</v>
      </c>
      <c r="AL122" t="s">
        <v>107</v>
      </c>
      <c r="AM122" t="s">
        <v>72</v>
      </c>
      <c r="AN122" t="s">
        <v>99</v>
      </c>
      <c r="AO122" t="s">
        <v>74</v>
      </c>
      <c r="AP122" t="s">
        <v>74</v>
      </c>
      <c r="AQ122" t="s">
        <v>4109</v>
      </c>
      <c r="AR122" t="s">
        <v>74</v>
      </c>
      <c r="AS122" t="s">
        <v>64</v>
      </c>
      <c r="AT122" t="s">
        <v>102</v>
      </c>
      <c r="AU122" s="1">
        <v>43588</v>
      </c>
      <c r="AV122" s="1">
        <v>43588</v>
      </c>
      <c r="AW122" t="s">
        <v>58</v>
      </c>
      <c r="AX122" t="s">
        <v>75</v>
      </c>
      <c r="AZ122" t="s">
        <v>76</v>
      </c>
      <c r="BA122" t="s">
        <v>109</v>
      </c>
      <c r="BB122" t="s">
        <v>75</v>
      </c>
      <c r="BC122" s="1">
        <v>43588</v>
      </c>
      <c r="BD122" s="1">
        <v>43588</v>
      </c>
      <c r="BE122">
        <f t="shared" ref="BE122:BE128" si="8">SUM(NETWORKDAYS(C122,BC122,0),-1)</f>
        <v>20</v>
      </c>
      <c r="BF122" s="17">
        <f>SUM(NETWORKDAYS.INTL(C122,BC122,1,festivos!A126:A142),-1)</f>
        <v>20</v>
      </c>
      <c r="BG122" t="str">
        <f t="shared" si="3"/>
        <v>NO</v>
      </c>
    </row>
    <row r="123" spans="1:59" x14ac:dyDescent="0.25">
      <c r="A123" t="s">
        <v>99</v>
      </c>
      <c r="B123">
        <v>2019003560</v>
      </c>
      <c r="C123" s="1">
        <v>43560</v>
      </c>
      <c r="D123" t="s">
        <v>4129</v>
      </c>
      <c r="E123" t="s">
        <v>56</v>
      </c>
      <c r="F123" t="s">
        <v>101</v>
      </c>
      <c r="G123" t="s">
        <v>58</v>
      </c>
      <c r="H123" t="s">
        <v>59</v>
      </c>
      <c r="I123" s="1">
        <v>43560</v>
      </c>
      <c r="J123" t="s">
        <v>60</v>
      </c>
      <c r="K123" t="s">
        <v>74</v>
      </c>
      <c r="L123" t="s">
        <v>74</v>
      </c>
      <c r="M123" t="s">
        <v>74</v>
      </c>
      <c r="N123" t="s">
        <v>64</v>
      </c>
      <c r="O123" t="s">
        <v>58</v>
      </c>
      <c r="P123" t="s">
        <v>65</v>
      </c>
      <c r="Q123" t="s">
        <v>102</v>
      </c>
      <c r="R123" t="s">
        <v>67</v>
      </c>
      <c r="S123" t="s">
        <v>68</v>
      </c>
      <c r="T123" s="1">
        <v>43560</v>
      </c>
      <c r="U123" t="s">
        <v>56</v>
      </c>
      <c r="AD123" t="s">
        <v>103</v>
      </c>
      <c r="AF123" t="s">
        <v>4130</v>
      </c>
      <c r="AH123" t="s">
        <v>4131</v>
      </c>
      <c r="AJ123">
        <v>3117988580</v>
      </c>
      <c r="AK123" t="s">
        <v>106</v>
      </c>
      <c r="AL123" t="s">
        <v>114</v>
      </c>
      <c r="AM123" t="s">
        <v>72</v>
      </c>
      <c r="AN123" t="s">
        <v>99</v>
      </c>
      <c r="AO123" t="s">
        <v>74</v>
      </c>
      <c r="AP123" t="s">
        <v>74</v>
      </c>
      <c r="AQ123" t="s">
        <v>4132</v>
      </c>
      <c r="AR123" t="s">
        <v>74</v>
      </c>
      <c r="AS123" t="s">
        <v>64</v>
      </c>
      <c r="AT123" t="s">
        <v>101</v>
      </c>
      <c r="AU123" s="1">
        <v>43563</v>
      </c>
      <c r="AV123" s="1">
        <v>43588</v>
      </c>
      <c r="AW123" t="s">
        <v>58</v>
      </c>
      <c r="AX123" t="s">
        <v>75</v>
      </c>
      <c r="AZ123" t="s">
        <v>76</v>
      </c>
      <c r="BA123" t="s">
        <v>109</v>
      </c>
      <c r="BB123" t="s">
        <v>75</v>
      </c>
      <c r="BC123" s="1">
        <v>43588</v>
      </c>
      <c r="BD123" s="1">
        <v>43588</v>
      </c>
      <c r="BE123">
        <f t="shared" si="8"/>
        <v>20</v>
      </c>
      <c r="BF123" s="17">
        <f>SUM(NETWORKDAYS.INTL(C123,BC123,1,festivos!A127:A143),-1)</f>
        <v>20</v>
      </c>
      <c r="BG123" t="str">
        <f t="shared" si="3"/>
        <v>NO</v>
      </c>
    </row>
    <row r="124" spans="1:59" x14ac:dyDescent="0.25">
      <c r="A124" t="s">
        <v>99</v>
      </c>
      <c r="B124">
        <v>2019004976</v>
      </c>
      <c r="C124" s="1">
        <v>43598</v>
      </c>
      <c r="D124" t="s">
        <v>5524</v>
      </c>
      <c r="E124" t="s">
        <v>56</v>
      </c>
      <c r="F124" t="s">
        <v>390</v>
      </c>
      <c r="G124" t="s">
        <v>58</v>
      </c>
      <c r="H124" t="s">
        <v>59</v>
      </c>
      <c r="I124" s="1">
        <v>43598</v>
      </c>
      <c r="J124" t="s">
        <v>60</v>
      </c>
      <c r="K124" t="s">
        <v>74</v>
      </c>
      <c r="L124" t="s">
        <v>74</v>
      </c>
      <c r="M124" t="s">
        <v>74</v>
      </c>
      <c r="N124" t="s">
        <v>64</v>
      </c>
      <c r="O124" t="s">
        <v>58</v>
      </c>
      <c r="P124" t="s">
        <v>65</v>
      </c>
      <c r="Q124" t="s">
        <v>202</v>
      </c>
      <c r="R124" t="s">
        <v>67</v>
      </c>
      <c r="S124" t="s">
        <v>132</v>
      </c>
      <c r="T124" s="1">
        <v>43598</v>
      </c>
      <c r="U124" t="s">
        <v>56</v>
      </c>
      <c r="AD124" t="s">
        <v>103</v>
      </c>
      <c r="AE124">
        <v>1144056271</v>
      </c>
      <c r="AF124" t="s">
        <v>5525</v>
      </c>
      <c r="AH124" t="s">
        <v>5526</v>
      </c>
      <c r="AJ124">
        <v>3165221823</v>
      </c>
      <c r="AK124" t="s">
        <v>106</v>
      </c>
      <c r="AL124" t="s">
        <v>114</v>
      </c>
      <c r="AM124" t="s">
        <v>72</v>
      </c>
      <c r="AN124" t="s">
        <v>99</v>
      </c>
      <c r="AO124" t="s">
        <v>74</v>
      </c>
      <c r="AP124" t="s">
        <v>74</v>
      </c>
      <c r="AQ124" t="s">
        <v>5527</v>
      </c>
      <c r="AR124" t="s">
        <v>74</v>
      </c>
      <c r="AS124" t="s">
        <v>64</v>
      </c>
      <c r="AT124" t="s">
        <v>102</v>
      </c>
      <c r="AU124" s="1">
        <v>43605</v>
      </c>
      <c r="AV124" s="1">
        <v>43626</v>
      </c>
      <c r="AW124" t="s">
        <v>5528</v>
      </c>
      <c r="AX124" t="s">
        <v>75</v>
      </c>
      <c r="AZ124" t="s">
        <v>76</v>
      </c>
      <c r="BA124" t="s">
        <v>109</v>
      </c>
      <c r="BB124" t="s">
        <v>75</v>
      </c>
      <c r="BC124" s="1">
        <v>43626</v>
      </c>
      <c r="BD124" s="1">
        <v>43626</v>
      </c>
      <c r="BE124">
        <f t="shared" si="8"/>
        <v>20</v>
      </c>
      <c r="BF124" s="17">
        <f>SUM(NETWORKDAYS.INTL(C124,BC124,1,festivos!A128:A144),-1)</f>
        <v>20</v>
      </c>
      <c r="BG124" t="str">
        <f t="shared" si="3"/>
        <v>NO</v>
      </c>
    </row>
    <row r="125" spans="1:59" x14ac:dyDescent="0.25">
      <c r="A125" t="s">
        <v>99</v>
      </c>
      <c r="B125">
        <v>2019005900</v>
      </c>
      <c r="C125" s="1">
        <v>43630</v>
      </c>
      <c r="D125" t="s">
        <v>6966</v>
      </c>
      <c r="E125" t="s">
        <v>56</v>
      </c>
      <c r="F125" t="s">
        <v>331</v>
      </c>
      <c r="G125" t="s">
        <v>58</v>
      </c>
      <c r="H125" t="s">
        <v>118</v>
      </c>
      <c r="I125" s="1">
        <v>43630</v>
      </c>
      <c r="J125" t="s">
        <v>60</v>
      </c>
      <c r="K125" t="s">
        <v>74</v>
      </c>
      <c r="L125" t="s">
        <v>74</v>
      </c>
      <c r="M125" t="s">
        <v>74</v>
      </c>
      <c r="N125" t="s">
        <v>64</v>
      </c>
      <c r="O125" t="s">
        <v>58</v>
      </c>
      <c r="P125" t="s">
        <v>65</v>
      </c>
      <c r="Q125" t="s">
        <v>1504</v>
      </c>
      <c r="R125" t="s">
        <v>1127</v>
      </c>
      <c r="S125" t="s">
        <v>1128</v>
      </c>
      <c r="T125" s="1">
        <v>43630</v>
      </c>
      <c r="U125" t="s">
        <v>56</v>
      </c>
      <c r="V125" t="s">
        <v>84</v>
      </c>
      <c r="W125">
        <v>884431</v>
      </c>
      <c r="AD125" t="s">
        <v>22</v>
      </c>
      <c r="AE125">
        <v>38560720</v>
      </c>
      <c r="AF125" t="s">
        <v>6967</v>
      </c>
      <c r="AG125">
        <v>6690481</v>
      </c>
      <c r="AH125" t="s">
        <v>6968</v>
      </c>
      <c r="AI125" t="s">
        <v>179</v>
      </c>
      <c r="AK125" t="s">
        <v>106</v>
      </c>
      <c r="AL125" t="s">
        <v>6969</v>
      </c>
      <c r="AM125" t="s">
        <v>1131</v>
      </c>
      <c r="AN125" t="s">
        <v>1506</v>
      </c>
      <c r="AO125" t="s">
        <v>74</v>
      </c>
      <c r="AP125" t="s">
        <v>74</v>
      </c>
      <c r="AQ125" t="s">
        <v>6970</v>
      </c>
      <c r="AR125" t="s">
        <v>74</v>
      </c>
      <c r="AS125" t="s">
        <v>64</v>
      </c>
      <c r="AT125" t="s">
        <v>1504</v>
      </c>
      <c r="AU125" s="1">
        <v>43660</v>
      </c>
      <c r="AV125" s="1">
        <v>43660</v>
      </c>
      <c r="AW125" t="s">
        <v>58</v>
      </c>
      <c r="AX125" t="s">
        <v>75</v>
      </c>
      <c r="AZ125" t="s">
        <v>76</v>
      </c>
      <c r="BA125" s="16" t="s">
        <v>74</v>
      </c>
      <c r="BB125" t="s">
        <v>75</v>
      </c>
      <c r="BC125" s="1">
        <v>43660</v>
      </c>
      <c r="BD125" s="1">
        <v>43660</v>
      </c>
      <c r="BE125">
        <f t="shared" si="8"/>
        <v>20</v>
      </c>
      <c r="BF125" s="17">
        <f>SUM(NETWORKDAYS.INTL(C125,BC125,1,festivos!A129:A145),-1)</f>
        <v>20</v>
      </c>
      <c r="BG125" t="str">
        <f t="shared" si="3"/>
        <v>NO</v>
      </c>
    </row>
    <row r="126" spans="1:59" x14ac:dyDescent="0.25">
      <c r="A126" t="s">
        <v>99</v>
      </c>
      <c r="B126">
        <v>2019007820</v>
      </c>
      <c r="C126" s="1">
        <v>43689</v>
      </c>
      <c r="D126" t="s">
        <v>9448</v>
      </c>
      <c r="E126" t="s">
        <v>56</v>
      </c>
      <c r="F126" t="s">
        <v>552</v>
      </c>
      <c r="G126" t="s">
        <v>58</v>
      </c>
      <c r="H126" t="s">
        <v>59</v>
      </c>
      <c r="I126" s="1">
        <v>43689</v>
      </c>
      <c r="J126" t="s">
        <v>60</v>
      </c>
      <c r="K126" t="s">
        <v>2136</v>
      </c>
      <c r="L126" t="s">
        <v>182</v>
      </c>
      <c r="M126" t="s">
        <v>429</v>
      </c>
      <c r="N126" t="s">
        <v>64</v>
      </c>
      <c r="O126" t="s">
        <v>58</v>
      </c>
      <c r="P126" t="s">
        <v>65</v>
      </c>
      <c r="Q126" t="s">
        <v>2136</v>
      </c>
      <c r="R126" t="s">
        <v>182</v>
      </c>
      <c r="S126" t="s">
        <v>429</v>
      </c>
      <c r="T126" s="1">
        <v>43689</v>
      </c>
      <c r="U126" t="s">
        <v>56</v>
      </c>
      <c r="AD126" t="s">
        <v>103</v>
      </c>
      <c r="AE126">
        <v>8935481</v>
      </c>
      <c r="AF126" t="s">
        <v>9449</v>
      </c>
      <c r="AH126" t="s">
        <v>9450</v>
      </c>
      <c r="AI126" t="s">
        <v>187</v>
      </c>
      <c r="AK126" t="s">
        <v>106</v>
      </c>
      <c r="AL126" t="s">
        <v>494</v>
      </c>
      <c r="AM126" t="s">
        <v>429</v>
      </c>
      <c r="AN126" t="s">
        <v>99</v>
      </c>
      <c r="AO126" t="s">
        <v>74</v>
      </c>
      <c r="AP126" t="s">
        <v>74</v>
      </c>
      <c r="AQ126" t="s">
        <v>9451</v>
      </c>
      <c r="AR126" t="s">
        <v>74</v>
      </c>
      <c r="AS126" t="s">
        <v>64</v>
      </c>
      <c r="AT126" t="s">
        <v>2136</v>
      </c>
      <c r="AU126" s="1">
        <v>43717</v>
      </c>
      <c r="AV126" s="1">
        <v>43717</v>
      </c>
      <c r="AW126" t="s">
        <v>58</v>
      </c>
      <c r="AX126" t="s">
        <v>75</v>
      </c>
      <c r="AZ126" t="s">
        <v>76</v>
      </c>
      <c r="BA126" t="s">
        <v>109</v>
      </c>
      <c r="BB126" t="s">
        <v>75</v>
      </c>
      <c r="BC126" s="1">
        <v>43717</v>
      </c>
      <c r="BD126" s="1">
        <v>43717</v>
      </c>
      <c r="BE126">
        <f t="shared" si="8"/>
        <v>20</v>
      </c>
      <c r="BF126" s="17">
        <f>SUM(NETWORKDAYS.INTL(C126,BC126,1,festivos!A130:A146),-1)</f>
        <v>20</v>
      </c>
      <c r="BG126" t="str">
        <f t="shared" si="3"/>
        <v>NO</v>
      </c>
    </row>
    <row r="127" spans="1:59" x14ac:dyDescent="0.25">
      <c r="A127" t="s">
        <v>99</v>
      </c>
      <c r="B127">
        <v>2019008500</v>
      </c>
      <c r="C127" s="1">
        <v>43713</v>
      </c>
      <c r="D127" t="s">
        <v>10484</v>
      </c>
      <c r="E127" t="s">
        <v>56</v>
      </c>
      <c r="F127" t="s">
        <v>552</v>
      </c>
      <c r="G127" t="s">
        <v>58</v>
      </c>
      <c r="H127" t="s">
        <v>59</v>
      </c>
      <c r="I127" s="1">
        <v>43713</v>
      </c>
      <c r="J127" t="s">
        <v>60</v>
      </c>
      <c r="K127" t="s">
        <v>74</v>
      </c>
      <c r="L127" t="s">
        <v>74</v>
      </c>
      <c r="M127" t="s">
        <v>74</v>
      </c>
      <c r="N127" t="s">
        <v>64</v>
      </c>
      <c r="O127" t="s">
        <v>58</v>
      </c>
      <c r="P127" t="s">
        <v>65</v>
      </c>
      <c r="Q127" t="s">
        <v>491</v>
      </c>
      <c r="R127" t="s">
        <v>182</v>
      </c>
      <c r="S127" t="s">
        <v>429</v>
      </c>
      <c r="T127" s="1">
        <v>43713</v>
      </c>
      <c r="U127" t="s">
        <v>56</v>
      </c>
      <c r="AD127" t="s">
        <v>103</v>
      </c>
      <c r="AF127" t="s">
        <v>10485</v>
      </c>
      <c r="AH127" t="s">
        <v>10486</v>
      </c>
      <c r="AI127" t="s">
        <v>187</v>
      </c>
      <c r="AK127" t="s">
        <v>106</v>
      </c>
      <c r="AL127" t="s">
        <v>432</v>
      </c>
      <c r="AM127" t="s">
        <v>429</v>
      </c>
      <c r="AN127" t="s">
        <v>99</v>
      </c>
      <c r="AO127" t="s">
        <v>74</v>
      </c>
      <c r="AP127" t="s">
        <v>74</v>
      </c>
      <c r="AQ127" t="s">
        <v>10487</v>
      </c>
      <c r="AR127" t="s">
        <v>74</v>
      </c>
      <c r="AS127" t="s">
        <v>64</v>
      </c>
      <c r="AT127" t="s">
        <v>491</v>
      </c>
      <c r="AU127" s="1">
        <v>43741</v>
      </c>
      <c r="AV127" s="1">
        <v>43741</v>
      </c>
      <c r="AW127" t="s">
        <v>58</v>
      </c>
      <c r="AX127" t="s">
        <v>75</v>
      </c>
      <c r="AZ127" t="s">
        <v>76</v>
      </c>
      <c r="BA127" t="s">
        <v>109</v>
      </c>
      <c r="BB127" t="s">
        <v>75</v>
      </c>
      <c r="BC127" s="1">
        <v>43741</v>
      </c>
      <c r="BD127" s="1">
        <v>43741</v>
      </c>
      <c r="BE127">
        <f t="shared" si="8"/>
        <v>20</v>
      </c>
      <c r="BF127" s="17">
        <f>SUM(NETWORKDAYS.INTL(C127,BC127,1,festivos!A131:A147),-1)</f>
        <v>20</v>
      </c>
      <c r="BG127" t="str">
        <f t="shared" si="3"/>
        <v>NO</v>
      </c>
    </row>
    <row r="128" spans="1:59" x14ac:dyDescent="0.25">
      <c r="A128" t="s">
        <v>99</v>
      </c>
      <c r="B128">
        <v>2019010441</v>
      </c>
      <c r="C128" s="1">
        <v>43794</v>
      </c>
      <c r="D128" t="s">
        <v>13546</v>
      </c>
      <c r="E128" t="s">
        <v>56</v>
      </c>
      <c r="F128" t="s">
        <v>101</v>
      </c>
      <c r="G128" t="s">
        <v>58</v>
      </c>
      <c r="H128" t="s">
        <v>59</v>
      </c>
      <c r="I128" s="1">
        <v>43794</v>
      </c>
      <c r="J128" t="s">
        <v>60</v>
      </c>
      <c r="K128" t="s">
        <v>74</v>
      </c>
      <c r="L128" t="s">
        <v>74</v>
      </c>
      <c r="M128" t="s">
        <v>74</v>
      </c>
      <c r="N128" t="s">
        <v>64</v>
      </c>
      <c r="O128" t="s">
        <v>58</v>
      </c>
      <c r="P128" t="s">
        <v>65</v>
      </c>
      <c r="Q128" t="s">
        <v>126</v>
      </c>
      <c r="R128" t="s">
        <v>67</v>
      </c>
      <c r="S128" t="s">
        <v>132</v>
      </c>
      <c r="T128" s="1">
        <v>43794</v>
      </c>
      <c r="U128" t="s">
        <v>56</v>
      </c>
      <c r="V128" t="s">
        <v>84</v>
      </c>
      <c r="W128">
        <v>741728</v>
      </c>
      <c r="AD128" t="s">
        <v>103</v>
      </c>
      <c r="AF128" t="s">
        <v>13547</v>
      </c>
      <c r="AG128">
        <v>3739920</v>
      </c>
      <c r="AH128" t="s">
        <v>13548</v>
      </c>
      <c r="AI128" t="s">
        <v>179</v>
      </c>
      <c r="AK128" t="s">
        <v>106</v>
      </c>
      <c r="AL128" t="s">
        <v>572</v>
      </c>
      <c r="AM128" t="s">
        <v>72</v>
      </c>
      <c r="AN128" t="s">
        <v>99</v>
      </c>
      <c r="AO128" t="s">
        <v>74</v>
      </c>
      <c r="AP128" t="s">
        <v>74</v>
      </c>
      <c r="AQ128" t="s">
        <v>13549</v>
      </c>
      <c r="AR128" t="s">
        <v>74</v>
      </c>
      <c r="AS128" t="s">
        <v>64</v>
      </c>
      <c r="AT128" t="s">
        <v>101</v>
      </c>
      <c r="AU128" s="1">
        <v>43796</v>
      </c>
      <c r="AV128" s="1">
        <v>43822</v>
      </c>
      <c r="AW128" t="s">
        <v>58</v>
      </c>
      <c r="AX128" t="s">
        <v>75</v>
      </c>
      <c r="AZ128" t="s">
        <v>76</v>
      </c>
      <c r="BA128" t="s">
        <v>109</v>
      </c>
      <c r="BB128" t="s">
        <v>75</v>
      </c>
      <c r="BC128" s="1">
        <v>43822</v>
      </c>
      <c r="BD128" s="1">
        <v>43822</v>
      </c>
      <c r="BE128">
        <f t="shared" si="8"/>
        <v>20</v>
      </c>
      <c r="BF128" s="17">
        <f>SUM(NETWORKDAYS.INTL(C128,BC128,1,festivos!A132:A148),-1)</f>
        <v>20</v>
      </c>
      <c r="BG128" t="str">
        <f t="shared" si="3"/>
        <v>NO</v>
      </c>
    </row>
    <row r="129" spans="1:59" x14ac:dyDescent="0.25">
      <c r="A129" t="s">
        <v>128</v>
      </c>
      <c r="B129">
        <v>2019006112</v>
      </c>
      <c r="C129" s="1">
        <v>43637</v>
      </c>
      <c r="D129" t="s">
        <v>7264</v>
      </c>
      <c r="E129" t="s">
        <v>56</v>
      </c>
      <c r="F129" t="s">
        <v>1810</v>
      </c>
      <c r="G129" t="s">
        <v>58</v>
      </c>
      <c r="H129" t="s">
        <v>59</v>
      </c>
      <c r="I129" s="1">
        <v>43637</v>
      </c>
      <c r="J129" t="s">
        <v>60</v>
      </c>
      <c r="K129" t="s">
        <v>509</v>
      </c>
      <c r="L129" t="s">
        <v>1127</v>
      </c>
      <c r="M129" t="s">
        <v>1128</v>
      </c>
      <c r="N129" t="s">
        <v>64</v>
      </c>
      <c r="O129" t="s">
        <v>58</v>
      </c>
      <c r="P129" t="s">
        <v>65</v>
      </c>
      <c r="Q129" t="s">
        <v>1504</v>
      </c>
      <c r="R129" t="s">
        <v>1127</v>
      </c>
      <c r="S129" t="s">
        <v>1128</v>
      </c>
      <c r="T129" s="1">
        <v>43637</v>
      </c>
      <c r="U129" t="s">
        <v>56</v>
      </c>
      <c r="V129" t="s">
        <v>999</v>
      </c>
      <c r="W129">
        <v>0</v>
      </c>
      <c r="AD129" t="s">
        <v>22</v>
      </c>
      <c r="AF129" t="s">
        <v>7265</v>
      </c>
      <c r="AG129" t="s">
        <v>7266</v>
      </c>
      <c r="AH129" t="s">
        <v>7267</v>
      </c>
      <c r="AI129" t="s">
        <v>179</v>
      </c>
      <c r="AJ129">
        <v>3183638829</v>
      </c>
      <c r="AK129" t="s">
        <v>188</v>
      </c>
      <c r="AL129" t="s">
        <v>3218</v>
      </c>
      <c r="AM129" t="s">
        <v>1131</v>
      </c>
      <c r="AN129" t="s">
        <v>1506</v>
      </c>
      <c r="AO129" t="s">
        <v>74</v>
      </c>
      <c r="AP129" t="s">
        <v>74</v>
      </c>
      <c r="AQ129" t="s">
        <v>7268</v>
      </c>
      <c r="AR129" t="s">
        <v>74</v>
      </c>
      <c r="AS129" t="s">
        <v>64</v>
      </c>
      <c r="AT129" t="s">
        <v>79</v>
      </c>
      <c r="AU129" s="1">
        <v>43637</v>
      </c>
      <c r="AV129" s="1">
        <v>43798</v>
      </c>
      <c r="AW129" t="s">
        <v>58</v>
      </c>
      <c r="AX129" t="s">
        <v>75</v>
      </c>
      <c r="AZ129" t="s">
        <v>75</v>
      </c>
      <c r="BA129" t="s">
        <v>74</v>
      </c>
      <c r="BB129" t="s">
        <v>75</v>
      </c>
      <c r="BC129" s="1">
        <v>43657</v>
      </c>
      <c r="BD129" s="1">
        <v>43657</v>
      </c>
      <c r="BE129" s="3">
        <f t="shared" ref="BE129:BE134" si="9">BC129-C129</f>
        <v>20</v>
      </c>
      <c r="BF129" s="17">
        <f>SUM(NETWORKDAYS.INTL(C129,BC129,1,festivos!A133:A149),-1)</f>
        <v>14</v>
      </c>
      <c r="BG129" t="str">
        <f t="shared" si="3"/>
        <v>cumple</v>
      </c>
    </row>
    <row r="130" spans="1:59" x14ac:dyDescent="0.25">
      <c r="A130" t="s">
        <v>128</v>
      </c>
      <c r="B130">
        <v>2019009117</v>
      </c>
      <c r="C130" s="1">
        <v>43735</v>
      </c>
      <c r="D130" t="s">
        <v>11496</v>
      </c>
      <c r="E130" t="s">
        <v>56</v>
      </c>
      <c r="F130" t="s">
        <v>425</v>
      </c>
      <c r="G130" t="s">
        <v>58</v>
      </c>
      <c r="H130" t="s">
        <v>118</v>
      </c>
      <c r="I130" s="1">
        <v>43735</v>
      </c>
      <c r="J130" t="s">
        <v>60</v>
      </c>
      <c r="K130" t="s">
        <v>78</v>
      </c>
      <c r="L130" t="s">
        <v>67</v>
      </c>
      <c r="M130" t="s">
        <v>132</v>
      </c>
      <c r="N130" t="s">
        <v>64</v>
      </c>
      <c r="O130" t="s">
        <v>58</v>
      </c>
      <c r="P130" t="s">
        <v>65</v>
      </c>
      <c r="Q130" t="s">
        <v>199</v>
      </c>
      <c r="R130" t="s">
        <v>67</v>
      </c>
      <c r="S130" t="s">
        <v>132</v>
      </c>
      <c r="T130" s="1">
        <v>43735</v>
      </c>
      <c r="U130" t="s">
        <v>56</v>
      </c>
      <c r="V130" t="s">
        <v>84</v>
      </c>
      <c r="AD130" t="s">
        <v>103</v>
      </c>
      <c r="AE130">
        <v>31573782</v>
      </c>
      <c r="AF130" t="s">
        <v>11497</v>
      </c>
      <c r="AH130" t="s">
        <v>11498</v>
      </c>
      <c r="AI130" t="s">
        <v>275</v>
      </c>
      <c r="AJ130">
        <v>3172596384</v>
      </c>
      <c r="AK130" t="s">
        <v>196</v>
      </c>
      <c r="AL130" t="s">
        <v>197</v>
      </c>
      <c r="AM130" t="s">
        <v>72</v>
      </c>
      <c r="AN130" t="s">
        <v>198</v>
      </c>
      <c r="AO130" t="s">
        <v>74</v>
      </c>
      <c r="AP130" t="s">
        <v>74</v>
      </c>
      <c r="AQ130" t="s">
        <v>11499</v>
      </c>
      <c r="AR130" t="s">
        <v>74</v>
      </c>
      <c r="AS130" t="s">
        <v>64</v>
      </c>
      <c r="AT130" t="s">
        <v>390</v>
      </c>
      <c r="AU130" s="1">
        <v>43740</v>
      </c>
      <c r="AV130" s="1">
        <v>43755</v>
      </c>
      <c r="AW130" t="s">
        <v>58</v>
      </c>
      <c r="AX130" t="s">
        <v>75</v>
      </c>
      <c r="AZ130" t="s">
        <v>75</v>
      </c>
      <c r="BA130" t="s">
        <v>74</v>
      </c>
      <c r="BB130" t="s">
        <v>75</v>
      </c>
      <c r="BC130" s="1">
        <v>43755</v>
      </c>
      <c r="BD130" s="1">
        <v>43755</v>
      </c>
      <c r="BE130" s="3">
        <f t="shared" si="9"/>
        <v>20</v>
      </c>
      <c r="BF130" s="17">
        <f>SUM(NETWORKDAYS.INTL(C130,BC130,1,festivos!A134:A150),-1)</f>
        <v>14</v>
      </c>
      <c r="BG130" t="str">
        <f t="shared" si="3"/>
        <v>cumple</v>
      </c>
    </row>
    <row r="131" spans="1:59" x14ac:dyDescent="0.25">
      <c r="A131" t="s">
        <v>128</v>
      </c>
      <c r="B131">
        <v>2019000277</v>
      </c>
      <c r="C131" s="1">
        <v>43480</v>
      </c>
      <c r="D131" t="s">
        <v>508</v>
      </c>
      <c r="E131" t="s">
        <v>56</v>
      </c>
      <c r="F131" t="s">
        <v>161</v>
      </c>
      <c r="G131" t="s">
        <v>58</v>
      </c>
      <c r="H131" t="s">
        <v>59</v>
      </c>
      <c r="I131" s="1">
        <v>43480</v>
      </c>
      <c r="J131" t="s">
        <v>60</v>
      </c>
      <c r="K131" t="s">
        <v>509</v>
      </c>
      <c r="L131" t="s">
        <v>62</v>
      </c>
      <c r="M131" t="s">
        <v>63</v>
      </c>
      <c r="N131" t="s">
        <v>64</v>
      </c>
      <c r="O131" t="s">
        <v>58</v>
      </c>
      <c r="P131" t="s">
        <v>65</v>
      </c>
      <c r="Q131" t="s">
        <v>161</v>
      </c>
      <c r="R131" t="s">
        <v>182</v>
      </c>
      <c r="S131" t="s">
        <v>183</v>
      </c>
      <c r="T131" s="1">
        <v>43480</v>
      </c>
      <c r="U131" t="s">
        <v>56</v>
      </c>
      <c r="AD131" t="s">
        <v>103</v>
      </c>
      <c r="AE131">
        <v>40078907</v>
      </c>
      <c r="AF131" t="s">
        <v>510</v>
      </c>
      <c r="AH131" t="s">
        <v>511</v>
      </c>
      <c r="AI131" t="s">
        <v>187</v>
      </c>
      <c r="AJ131">
        <v>3208709619</v>
      </c>
      <c r="AK131" t="s">
        <v>188</v>
      </c>
      <c r="AL131" t="s">
        <v>512</v>
      </c>
      <c r="AM131" t="s">
        <v>72</v>
      </c>
      <c r="AN131" t="s">
        <v>405</v>
      </c>
      <c r="AO131" t="s">
        <v>74</v>
      </c>
      <c r="AP131" t="s">
        <v>74</v>
      </c>
      <c r="AQ131" t="s">
        <v>513</v>
      </c>
      <c r="AR131" t="s">
        <v>74</v>
      </c>
      <c r="AS131" t="s">
        <v>64</v>
      </c>
      <c r="AT131" t="s">
        <v>514</v>
      </c>
      <c r="AU131" s="1">
        <v>43493</v>
      </c>
      <c r="AV131" s="1">
        <v>43503</v>
      </c>
      <c r="AW131" t="s">
        <v>58</v>
      </c>
      <c r="AX131" t="s">
        <v>75</v>
      </c>
      <c r="AZ131" t="s">
        <v>76</v>
      </c>
      <c r="BA131" t="s">
        <v>74</v>
      </c>
      <c r="BB131" t="s">
        <v>75</v>
      </c>
      <c r="BC131" s="1">
        <v>43500</v>
      </c>
      <c r="BD131" s="1">
        <v>43503</v>
      </c>
      <c r="BE131" s="3">
        <f t="shared" si="9"/>
        <v>20</v>
      </c>
      <c r="BF131" s="17">
        <f>SUM(NETWORKDAYS.INTL(C131,BC131,1,festivos!A135:A151),-1)</f>
        <v>14</v>
      </c>
      <c r="BG131" t="str">
        <f t="shared" si="3"/>
        <v>cumple</v>
      </c>
    </row>
    <row r="132" spans="1:59" x14ac:dyDescent="0.25">
      <c r="A132" t="s">
        <v>128</v>
      </c>
      <c r="B132">
        <v>2019003054</v>
      </c>
      <c r="C132" s="1">
        <v>43552</v>
      </c>
      <c r="D132" t="s">
        <v>3750</v>
      </c>
      <c r="E132" t="s">
        <v>56</v>
      </c>
      <c r="F132" t="s">
        <v>390</v>
      </c>
      <c r="G132" t="s">
        <v>58</v>
      </c>
      <c r="H132" t="s">
        <v>59</v>
      </c>
      <c r="I132" s="1">
        <v>43552</v>
      </c>
      <c r="J132" t="s">
        <v>60</v>
      </c>
      <c r="K132" t="s">
        <v>225</v>
      </c>
      <c r="L132" t="s">
        <v>67</v>
      </c>
      <c r="M132" t="s">
        <v>96</v>
      </c>
      <c r="N132" t="s">
        <v>64</v>
      </c>
      <c r="O132" t="s">
        <v>58</v>
      </c>
      <c r="P132" t="s">
        <v>65</v>
      </c>
      <c r="Q132" t="s">
        <v>101</v>
      </c>
      <c r="R132" t="s">
        <v>67</v>
      </c>
      <c r="S132" t="s">
        <v>226</v>
      </c>
      <c r="T132" s="1">
        <v>43552</v>
      </c>
      <c r="U132" t="s">
        <v>56</v>
      </c>
      <c r="V132" t="s">
        <v>84</v>
      </c>
      <c r="W132">
        <v>960431</v>
      </c>
      <c r="AD132" t="s">
        <v>22</v>
      </c>
      <c r="AE132">
        <v>1130595311</v>
      </c>
      <c r="AF132" t="s">
        <v>3751</v>
      </c>
      <c r="AH132" t="s">
        <v>3752</v>
      </c>
      <c r="AI132" t="s">
        <v>157</v>
      </c>
      <c r="AJ132">
        <v>3156164793</v>
      </c>
      <c r="AK132" t="s">
        <v>70</v>
      </c>
      <c r="AL132" t="s">
        <v>1799</v>
      </c>
      <c r="AM132" t="s">
        <v>72</v>
      </c>
      <c r="AN132" t="s">
        <v>89</v>
      </c>
      <c r="AO132" t="s">
        <v>74</v>
      </c>
      <c r="AP132" t="s">
        <v>74</v>
      </c>
      <c r="AQ132" t="s">
        <v>3753</v>
      </c>
      <c r="AR132" t="s">
        <v>74</v>
      </c>
      <c r="AS132" t="s">
        <v>64</v>
      </c>
      <c r="AT132" t="s">
        <v>131</v>
      </c>
      <c r="AU132" s="1">
        <v>43553</v>
      </c>
      <c r="AV132" s="1">
        <v>43847</v>
      </c>
      <c r="AW132" t="s">
        <v>58</v>
      </c>
      <c r="AX132" t="s">
        <v>75</v>
      </c>
      <c r="AZ132" t="s">
        <v>76</v>
      </c>
      <c r="BA132" t="s">
        <v>74</v>
      </c>
      <c r="BB132" t="s">
        <v>75</v>
      </c>
      <c r="BC132" s="1">
        <v>43572</v>
      </c>
      <c r="BD132" s="1">
        <v>43572</v>
      </c>
      <c r="BE132" s="3">
        <f t="shared" si="9"/>
        <v>20</v>
      </c>
      <c r="BF132" s="17">
        <f>SUM(NETWORKDAYS.INTL(C132,BC132,1,festivos!A136:A152),-1)</f>
        <v>14</v>
      </c>
      <c r="BG132" t="str">
        <f t="shared" si="3"/>
        <v>cumple</v>
      </c>
    </row>
    <row r="133" spans="1:59" x14ac:dyDescent="0.25">
      <c r="A133" t="s">
        <v>128</v>
      </c>
      <c r="B133">
        <v>2019004669</v>
      </c>
      <c r="C133" s="1">
        <v>43587</v>
      </c>
      <c r="D133" t="s">
        <v>4970</v>
      </c>
      <c r="E133" t="s">
        <v>56</v>
      </c>
      <c r="F133" t="s">
        <v>425</v>
      </c>
      <c r="G133" t="s">
        <v>58</v>
      </c>
      <c r="H133" t="s">
        <v>91</v>
      </c>
      <c r="I133" s="1">
        <v>43587</v>
      </c>
      <c r="J133" t="s">
        <v>60</v>
      </c>
      <c r="K133" t="s">
        <v>225</v>
      </c>
      <c r="L133" t="s">
        <v>67</v>
      </c>
      <c r="M133" t="s">
        <v>96</v>
      </c>
      <c r="N133" t="s">
        <v>64</v>
      </c>
      <c r="O133" t="s">
        <v>58</v>
      </c>
      <c r="P133" t="s">
        <v>65</v>
      </c>
      <c r="Q133" t="s">
        <v>390</v>
      </c>
      <c r="R133" t="s">
        <v>67</v>
      </c>
      <c r="S133" t="s">
        <v>184</v>
      </c>
      <c r="T133" s="1">
        <v>43587</v>
      </c>
      <c r="U133" t="s">
        <v>56</v>
      </c>
      <c r="V133" t="s">
        <v>999</v>
      </c>
      <c r="AD133" t="s">
        <v>103</v>
      </c>
      <c r="AE133">
        <v>1090363559</v>
      </c>
      <c r="AF133" t="s">
        <v>4971</v>
      </c>
      <c r="AI133" t="s">
        <v>275</v>
      </c>
      <c r="AJ133">
        <v>3045391727</v>
      </c>
      <c r="AK133" t="s">
        <v>188</v>
      </c>
      <c r="AL133" t="s">
        <v>197</v>
      </c>
      <c r="AM133" t="s">
        <v>72</v>
      </c>
      <c r="AN133" t="s">
        <v>198</v>
      </c>
      <c r="AO133" t="s">
        <v>74</v>
      </c>
      <c r="AP133" t="s">
        <v>74</v>
      </c>
      <c r="AQ133" t="s">
        <v>4972</v>
      </c>
      <c r="AR133" t="s">
        <v>74</v>
      </c>
      <c r="AS133" t="s">
        <v>64</v>
      </c>
      <c r="AT133" t="s">
        <v>101</v>
      </c>
      <c r="AU133" s="1">
        <v>43591</v>
      </c>
      <c r="AV133" s="1">
        <v>43607</v>
      </c>
      <c r="AW133" t="s">
        <v>58</v>
      </c>
      <c r="AX133" t="s">
        <v>75</v>
      </c>
      <c r="AZ133" t="s">
        <v>76</v>
      </c>
      <c r="BA133" t="s">
        <v>74</v>
      </c>
      <c r="BB133" t="s">
        <v>75</v>
      </c>
      <c r="BC133" s="1">
        <v>43607</v>
      </c>
      <c r="BD133" s="1">
        <v>43607</v>
      </c>
      <c r="BE133" s="3">
        <f t="shared" si="9"/>
        <v>20</v>
      </c>
      <c r="BF133" s="17">
        <f>SUM(NETWORKDAYS.INTL(C133,BC133,1,festivos!A137:A153),-1)</f>
        <v>14</v>
      </c>
      <c r="BG133" t="str">
        <f t="shared" si="3"/>
        <v>cumple</v>
      </c>
    </row>
    <row r="134" spans="1:59" x14ac:dyDescent="0.25">
      <c r="A134" t="s">
        <v>128</v>
      </c>
      <c r="B134">
        <v>2019010869</v>
      </c>
      <c r="C134" s="1">
        <v>43812</v>
      </c>
      <c r="D134" t="s">
        <v>14130</v>
      </c>
      <c r="E134" t="s">
        <v>56</v>
      </c>
      <c r="F134" t="s">
        <v>11379</v>
      </c>
      <c r="G134" t="s">
        <v>58</v>
      </c>
      <c r="H134" t="s">
        <v>59</v>
      </c>
      <c r="I134" s="1">
        <v>43812</v>
      </c>
      <c r="J134" t="s">
        <v>60</v>
      </c>
      <c r="K134" t="s">
        <v>5678</v>
      </c>
      <c r="L134" t="s">
        <v>62</v>
      </c>
      <c r="M134" t="s">
        <v>1302</v>
      </c>
      <c r="N134" t="s">
        <v>64</v>
      </c>
      <c r="O134" t="s">
        <v>58</v>
      </c>
      <c r="P134" t="s">
        <v>65</v>
      </c>
      <c r="Q134" t="s">
        <v>5678</v>
      </c>
      <c r="R134" t="s">
        <v>62</v>
      </c>
      <c r="S134" t="s">
        <v>1302</v>
      </c>
      <c r="T134" s="1">
        <v>43812</v>
      </c>
      <c r="U134" t="s">
        <v>56</v>
      </c>
      <c r="AD134" t="s">
        <v>103</v>
      </c>
      <c r="AF134" t="s">
        <v>14131</v>
      </c>
      <c r="AG134" t="s">
        <v>14132</v>
      </c>
      <c r="AH134" t="s">
        <v>14133</v>
      </c>
      <c r="AI134" t="s">
        <v>187</v>
      </c>
      <c r="AK134" t="s">
        <v>188</v>
      </c>
      <c r="AL134" t="s">
        <v>14134</v>
      </c>
      <c r="AM134" t="s">
        <v>72</v>
      </c>
      <c r="AN134" t="s">
        <v>73</v>
      </c>
      <c r="AO134" t="s">
        <v>74</v>
      </c>
      <c r="AP134" t="s">
        <v>74</v>
      </c>
      <c r="AQ134" t="s">
        <v>14135</v>
      </c>
      <c r="AR134" t="s">
        <v>74</v>
      </c>
      <c r="AS134" t="s">
        <v>64</v>
      </c>
      <c r="AT134" t="s">
        <v>5678</v>
      </c>
      <c r="AU134" s="1">
        <v>43832</v>
      </c>
      <c r="AV134" s="1">
        <v>43832</v>
      </c>
      <c r="AW134" t="s">
        <v>58</v>
      </c>
      <c r="AX134" t="s">
        <v>75</v>
      </c>
      <c r="AZ134" t="s">
        <v>76</v>
      </c>
      <c r="BA134" t="s">
        <v>74</v>
      </c>
      <c r="BB134" t="s">
        <v>75</v>
      </c>
      <c r="BC134" s="1">
        <v>43832</v>
      </c>
      <c r="BD134" s="1">
        <v>43832</v>
      </c>
      <c r="BE134" s="3">
        <f t="shared" si="9"/>
        <v>20</v>
      </c>
      <c r="BF134" s="17">
        <f>SUM(NETWORKDAYS.INTL(C134,BC134,1,festivos!A138:A154),-1)</f>
        <v>14</v>
      </c>
      <c r="BG134" t="str">
        <f t="shared" ref="BG134:BG197" si="10">IF(BF134&lt;=15,"cumple","NO")</f>
        <v>cumple</v>
      </c>
    </row>
    <row r="135" spans="1:59" x14ac:dyDescent="0.25">
      <c r="A135" t="s">
        <v>99</v>
      </c>
      <c r="B135">
        <v>2019003626</v>
      </c>
      <c r="C135" s="1">
        <v>43563</v>
      </c>
      <c r="D135" t="s">
        <v>4179</v>
      </c>
      <c r="E135" t="s">
        <v>56</v>
      </c>
      <c r="F135" t="s">
        <v>101</v>
      </c>
      <c r="G135" t="s">
        <v>58</v>
      </c>
      <c r="H135" t="s">
        <v>59</v>
      </c>
      <c r="I135" s="1">
        <v>43563</v>
      </c>
      <c r="J135" t="s">
        <v>60</v>
      </c>
      <c r="K135" t="s">
        <v>74</v>
      </c>
      <c r="L135" t="s">
        <v>74</v>
      </c>
      <c r="M135" t="s">
        <v>74</v>
      </c>
      <c r="N135" t="s">
        <v>64</v>
      </c>
      <c r="O135" t="s">
        <v>58</v>
      </c>
      <c r="P135" t="s">
        <v>65</v>
      </c>
      <c r="Q135" t="s">
        <v>102</v>
      </c>
      <c r="R135" t="s">
        <v>67</v>
      </c>
      <c r="S135" t="s">
        <v>68</v>
      </c>
      <c r="T135" s="1">
        <v>43563</v>
      </c>
      <c r="U135" t="s">
        <v>56</v>
      </c>
      <c r="V135" t="s">
        <v>84</v>
      </c>
      <c r="W135">
        <v>1066797</v>
      </c>
      <c r="AD135" t="s">
        <v>103</v>
      </c>
      <c r="AF135" t="s">
        <v>4180</v>
      </c>
      <c r="AK135" t="s">
        <v>106</v>
      </c>
      <c r="AL135" t="s">
        <v>107</v>
      </c>
      <c r="AM135" t="s">
        <v>72</v>
      </c>
      <c r="AN135" t="s">
        <v>99</v>
      </c>
      <c r="AO135" t="s">
        <v>74</v>
      </c>
      <c r="AP135" t="s">
        <v>74</v>
      </c>
      <c r="AQ135" t="s">
        <v>4181</v>
      </c>
      <c r="AR135" t="s">
        <v>74</v>
      </c>
      <c r="AS135" t="s">
        <v>64</v>
      </c>
      <c r="AT135" t="s">
        <v>101</v>
      </c>
      <c r="AU135" s="1">
        <v>43566</v>
      </c>
      <c r="AV135" s="1">
        <v>43588</v>
      </c>
      <c r="AW135" t="s">
        <v>58</v>
      </c>
      <c r="AX135" t="s">
        <v>75</v>
      </c>
      <c r="AZ135" t="s">
        <v>76</v>
      </c>
      <c r="BA135" t="s">
        <v>109</v>
      </c>
      <c r="BB135" t="s">
        <v>75</v>
      </c>
      <c r="BC135" s="1">
        <v>43588</v>
      </c>
      <c r="BD135" s="1">
        <v>43588</v>
      </c>
      <c r="BE135">
        <f t="shared" ref="BE135:BE144" si="11">SUM(NETWORKDAYS(C135,BC135,0),-1)</f>
        <v>19</v>
      </c>
      <c r="BF135" s="17">
        <f>SUM(NETWORKDAYS.INTL(C135,BC135,1,festivos!A139:A155),-1)</f>
        <v>19</v>
      </c>
      <c r="BG135" t="str">
        <f t="shared" si="10"/>
        <v>NO</v>
      </c>
    </row>
    <row r="136" spans="1:59" x14ac:dyDescent="0.25">
      <c r="A136" s="6" t="s">
        <v>99</v>
      </c>
      <c r="B136" s="6">
        <v>2019003630</v>
      </c>
      <c r="C136" s="7">
        <v>43563</v>
      </c>
      <c r="D136" s="6" t="s">
        <v>4182</v>
      </c>
      <c r="E136" t="s">
        <v>56</v>
      </c>
      <c r="F136" t="s">
        <v>130</v>
      </c>
      <c r="G136" t="s">
        <v>58</v>
      </c>
      <c r="H136" t="s">
        <v>59</v>
      </c>
      <c r="I136" s="1">
        <v>43563</v>
      </c>
      <c r="J136" t="s">
        <v>60</v>
      </c>
      <c r="K136" t="s">
        <v>74</v>
      </c>
      <c r="L136" t="s">
        <v>74</v>
      </c>
      <c r="M136" t="s">
        <v>74</v>
      </c>
      <c r="N136" t="s">
        <v>64</v>
      </c>
      <c r="O136" t="s">
        <v>58</v>
      </c>
      <c r="P136" t="s">
        <v>65</v>
      </c>
      <c r="Q136" s="6" t="s">
        <v>200</v>
      </c>
      <c r="R136" s="6" t="s">
        <v>67</v>
      </c>
      <c r="S136" t="s">
        <v>132</v>
      </c>
      <c r="T136" s="1">
        <v>43563</v>
      </c>
      <c r="U136" t="s">
        <v>56</v>
      </c>
      <c r="AD136" t="s">
        <v>103</v>
      </c>
      <c r="AF136" t="s">
        <v>4183</v>
      </c>
      <c r="AH136" t="s">
        <v>4184</v>
      </c>
      <c r="AI136" t="s">
        <v>187</v>
      </c>
      <c r="AK136" t="s">
        <v>106</v>
      </c>
      <c r="AL136" t="s">
        <v>114</v>
      </c>
      <c r="AM136" t="s">
        <v>72</v>
      </c>
      <c r="AN136" t="s">
        <v>99</v>
      </c>
      <c r="AO136" t="s">
        <v>74</v>
      </c>
      <c r="AP136" t="s">
        <v>74</v>
      </c>
      <c r="AQ136" t="s">
        <v>4185</v>
      </c>
      <c r="AR136" t="s">
        <v>74</v>
      </c>
      <c r="AS136" t="s">
        <v>64</v>
      </c>
      <c r="AT136" t="s">
        <v>102</v>
      </c>
      <c r="AU136" s="1">
        <v>43588</v>
      </c>
      <c r="AV136" s="1">
        <v>43588</v>
      </c>
      <c r="AW136" t="s">
        <v>58</v>
      </c>
      <c r="AX136" t="s">
        <v>75</v>
      </c>
      <c r="AZ136" t="s">
        <v>76</v>
      </c>
      <c r="BA136" t="s">
        <v>109</v>
      </c>
      <c r="BB136" t="s">
        <v>75</v>
      </c>
      <c r="BC136" s="7">
        <v>43588</v>
      </c>
      <c r="BD136" s="1">
        <v>43588</v>
      </c>
      <c r="BE136">
        <f t="shared" si="11"/>
        <v>19</v>
      </c>
      <c r="BF136" s="17">
        <f>SUM(NETWORKDAYS.INTL(C136,BC136,1,festivos!A140:A156),-1)</f>
        <v>19</v>
      </c>
      <c r="BG136" t="str">
        <f t="shared" si="10"/>
        <v>NO</v>
      </c>
    </row>
    <row r="137" spans="1:59" x14ac:dyDescent="0.25">
      <c r="A137" t="s">
        <v>99</v>
      </c>
      <c r="B137">
        <v>2019004202</v>
      </c>
      <c r="C137" s="1">
        <v>43577</v>
      </c>
      <c r="D137" t="s">
        <v>4598</v>
      </c>
      <c r="E137" t="s">
        <v>56</v>
      </c>
      <c r="F137" t="s">
        <v>101</v>
      </c>
      <c r="G137" t="s">
        <v>58</v>
      </c>
      <c r="H137" t="s">
        <v>59</v>
      </c>
      <c r="I137" s="1">
        <v>43577</v>
      </c>
      <c r="J137" t="s">
        <v>60</v>
      </c>
      <c r="K137" t="s">
        <v>74</v>
      </c>
      <c r="L137" t="s">
        <v>74</v>
      </c>
      <c r="M137" t="s">
        <v>74</v>
      </c>
      <c r="N137" t="s">
        <v>64</v>
      </c>
      <c r="O137" t="s">
        <v>58</v>
      </c>
      <c r="P137" t="s">
        <v>65</v>
      </c>
      <c r="Q137" t="s">
        <v>102</v>
      </c>
      <c r="R137" t="s">
        <v>67</v>
      </c>
      <c r="S137" t="s">
        <v>68</v>
      </c>
      <c r="T137" s="1">
        <v>43577</v>
      </c>
      <c r="U137" t="s">
        <v>56</v>
      </c>
      <c r="AD137" t="s">
        <v>103</v>
      </c>
      <c r="AF137" t="s">
        <v>4599</v>
      </c>
      <c r="AG137">
        <v>8899824</v>
      </c>
      <c r="AK137" t="s">
        <v>106</v>
      </c>
      <c r="AL137" t="s">
        <v>1560</v>
      </c>
      <c r="AM137" t="s">
        <v>72</v>
      </c>
      <c r="AN137" t="s">
        <v>99</v>
      </c>
      <c r="AO137" t="s">
        <v>74</v>
      </c>
      <c r="AP137" t="s">
        <v>74</v>
      </c>
      <c r="AQ137" t="s">
        <v>4600</v>
      </c>
      <c r="AR137" t="s">
        <v>74</v>
      </c>
      <c r="AS137" t="s">
        <v>64</v>
      </c>
      <c r="AT137" t="s">
        <v>101</v>
      </c>
      <c r="AU137" s="1">
        <v>43578</v>
      </c>
      <c r="AV137" s="1">
        <v>43602</v>
      </c>
      <c r="AW137" t="s">
        <v>58</v>
      </c>
      <c r="AX137" t="s">
        <v>75</v>
      </c>
      <c r="AZ137" t="s">
        <v>76</v>
      </c>
      <c r="BA137" t="s">
        <v>109</v>
      </c>
      <c r="BB137" t="s">
        <v>75</v>
      </c>
      <c r="BC137" s="1">
        <v>43602</v>
      </c>
      <c r="BD137" s="1">
        <v>43602</v>
      </c>
      <c r="BE137">
        <f t="shared" si="11"/>
        <v>19</v>
      </c>
      <c r="BF137" s="17">
        <f>SUM(NETWORKDAYS.INTL(C137,BC137,1,festivos!A141:A157),-1)</f>
        <v>19</v>
      </c>
      <c r="BG137" t="str">
        <f t="shared" si="10"/>
        <v>NO</v>
      </c>
    </row>
    <row r="138" spans="1:59" x14ac:dyDescent="0.25">
      <c r="A138" t="s">
        <v>99</v>
      </c>
      <c r="B138">
        <v>2019004273</v>
      </c>
      <c r="C138" s="1">
        <v>43578</v>
      </c>
      <c r="D138" t="s">
        <v>4653</v>
      </c>
      <c r="E138" t="s">
        <v>56</v>
      </c>
      <c r="F138" t="s">
        <v>427</v>
      </c>
      <c r="G138" t="s">
        <v>58</v>
      </c>
      <c r="H138" t="s">
        <v>59</v>
      </c>
      <c r="I138" s="1">
        <v>43578</v>
      </c>
      <c r="J138" t="s">
        <v>60</v>
      </c>
      <c r="K138" t="s">
        <v>74</v>
      </c>
      <c r="L138" t="s">
        <v>74</v>
      </c>
      <c r="M138" t="s">
        <v>74</v>
      </c>
      <c r="N138" t="s">
        <v>64</v>
      </c>
      <c r="O138" t="s">
        <v>58</v>
      </c>
      <c r="P138" t="s">
        <v>65</v>
      </c>
      <c r="Q138" t="s">
        <v>491</v>
      </c>
      <c r="R138" t="s">
        <v>182</v>
      </c>
      <c r="S138" t="s">
        <v>429</v>
      </c>
      <c r="T138" s="1">
        <v>43578</v>
      </c>
      <c r="U138" t="s">
        <v>56</v>
      </c>
      <c r="AD138" t="s">
        <v>103</v>
      </c>
      <c r="AE138">
        <v>2875499</v>
      </c>
      <c r="AF138" t="s">
        <v>4654</v>
      </c>
      <c r="AG138">
        <v>3987557</v>
      </c>
      <c r="AH138" t="s">
        <v>4655</v>
      </c>
      <c r="AI138" t="s">
        <v>179</v>
      </c>
      <c r="AJ138">
        <v>3183285854</v>
      </c>
      <c r="AK138" t="s">
        <v>106</v>
      </c>
      <c r="AL138" t="s">
        <v>432</v>
      </c>
      <c r="AM138" t="s">
        <v>429</v>
      </c>
      <c r="AN138" t="s">
        <v>99</v>
      </c>
      <c r="AO138" t="s">
        <v>74</v>
      </c>
      <c r="AP138" t="s">
        <v>74</v>
      </c>
      <c r="AQ138" t="s">
        <v>4656</v>
      </c>
      <c r="AR138" t="s">
        <v>74</v>
      </c>
      <c r="AS138" t="s">
        <v>64</v>
      </c>
      <c r="AT138" t="s">
        <v>491</v>
      </c>
      <c r="AU138" s="1">
        <v>43605</v>
      </c>
      <c r="AV138" s="1">
        <v>43605</v>
      </c>
      <c r="AW138" t="s">
        <v>58</v>
      </c>
      <c r="AX138" t="s">
        <v>75</v>
      </c>
      <c r="AZ138" t="s">
        <v>76</v>
      </c>
      <c r="BA138" t="s">
        <v>109</v>
      </c>
      <c r="BB138" t="s">
        <v>75</v>
      </c>
      <c r="BC138" s="1">
        <v>43605</v>
      </c>
      <c r="BD138" s="1">
        <v>43605</v>
      </c>
      <c r="BE138">
        <f t="shared" si="11"/>
        <v>19</v>
      </c>
      <c r="BF138" s="17">
        <f>SUM(NETWORKDAYS.INTL(C138,BC138,1,festivos!A142:A158),-1)</f>
        <v>19</v>
      </c>
      <c r="BG138" t="str">
        <f t="shared" si="10"/>
        <v>NO</v>
      </c>
    </row>
    <row r="139" spans="1:59" x14ac:dyDescent="0.25">
      <c r="A139" t="s">
        <v>99</v>
      </c>
      <c r="B139">
        <v>2019004624</v>
      </c>
      <c r="C139" s="1">
        <v>43585</v>
      </c>
      <c r="D139" t="s">
        <v>4926</v>
      </c>
      <c r="E139" t="s">
        <v>56</v>
      </c>
      <c r="F139" t="s">
        <v>199</v>
      </c>
      <c r="G139" t="s">
        <v>58</v>
      </c>
      <c r="H139" t="s">
        <v>59</v>
      </c>
      <c r="I139" s="1">
        <v>43585</v>
      </c>
      <c r="J139" t="s">
        <v>60</v>
      </c>
      <c r="K139" t="s">
        <v>74</v>
      </c>
      <c r="L139" t="s">
        <v>74</v>
      </c>
      <c r="M139" t="s">
        <v>74</v>
      </c>
      <c r="N139" t="s">
        <v>64</v>
      </c>
      <c r="O139" t="s">
        <v>58</v>
      </c>
      <c r="P139" t="s">
        <v>65</v>
      </c>
      <c r="Q139" t="s">
        <v>1126</v>
      </c>
      <c r="R139" t="s">
        <v>1127</v>
      </c>
      <c r="S139" t="s">
        <v>1128</v>
      </c>
      <c r="T139" s="1">
        <v>43607</v>
      </c>
      <c r="U139" t="s">
        <v>56</v>
      </c>
      <c r="AD139" t="s">
        <v>103</v>
      </c>
      <c r="AF139" t="s">
        <v>4927</v>
      </c>
      <c r="AH139" t="s">
        <v>4928</v>
      </c>
      <c r="AI139" t="s">
        <v>187</v>
      </c>
      <c r="AK139" t="s">
        <v>106</v>
      </c>
      <c r="AL139" t="s">
        <v>114</v>
      </c>
      <c r="AM139" t="s">
        <v>1131</v>
      </c>
      <c r="AN139" t="s">
        <v>1132</v>
      </c>
      <c r="AO139" t="s">
        <v>74</v>
      </c>
      <c r="AP139" t="s">
        <v>74</v>
      </c>
      <c r="AQ139" t="s">
        <v>4929</v>
      </c>
      <c r="AR139" t="s">
        <v>74</v>
      </c>
      <c r="AS139" t="s">
        <v>64</v>
      </c>
      <c r="AT139" t="s">
        <v>1126</v>
      </c>
      <c r="AU139" s="1">
        <v>43612</v>
      </c>
      <c r="AV139" s="1">
        <v>43612</v>
      </c>
      <c r="AW139" t="s">
        <v>58</v>
      </c>
      <c r="AX139" t="s">
        <v>75</v>
      </c>
      <c r="AZ139" t="s">
        <v>76</v>
      </c>
      <c r="BA139" s="16" t="s">
        <v>74</v>
      </c>
      <c r="BB139" t="s">
        <v>75</v>
      </c>
      <c r="BC139" s="1">
        <v>43612</v>
      </c>
      <c r="BD139" s="1">
        <v>43612</v>
      </c>
      <c r="BE139">
        <f t="shared" si="11"/>
        <v>19</v>
      </c>
      <c r="BF139" s="17">
        <f>SUM(NETWORKDAYS.INTL(C139,BC139,1,festivos!A143:A159),-1)</f>
        <v>19</v>
      </c>
      <c r="BG139" t="str">
        <f t="shared" si="10"/>
        <v>NO</v>
      </c>
    </row>
    <row r="140" spans="1:59" x14ac:dyDescent="0.25">
      <c r="A140" t="s">
        <v>99</v>
      </c>
      <c r="B140">
        <v>2019005320</v>
      </c>
      <c r="C140" s="1">
        <v>43608</v>
      </c>
      <c r="D140" t="s">
        <v>6035</v>
      </c>
      <c r="E140" t="s">
        <v>56</v>
      </c>
      <c r="F140" t="s">
        <v>390</v>
      </c>
      <c r="G140" t="s">
        <v>58</v>
      </c>
      <c r="H140" t="s">
        <v>59</v>
      </c>
      <c r="I140" s="1">
        <v>43608</v>
      </c>
      <c r="J140" t="s">
        <v>60</v>
      </c>
      <c r="K140" t="s">
        <v>74</v>
      </c>
      <c r="L140" t="s">
        <v>74</v>
      </c>
      <c r="M140" t="s">
        <v>74</v>
      </c>
      <c r="N140" t="s">
        <v>64</v>
      </c>
      <c r="O140" t="s">
        <v>58</v>
      </c>
      <c r="P140" t="s">
        <v>65</v>
      </c>
      <c r="Q140" t="s">
        <v>102</v>
      </c>
      <c r="R140" t="s">
        <v>67</v>
      </c>
      <c r="S140" t="s">
        <v>68</v>
      </c>
      <c r="T140" s="1">
        <v>43608</v>
      </c>
      <c r="U140" t="s">
        <v>56</v>
      </c>
      <c r="AD140" t="s">
        <v>103</v>
      </c>
      <c r="AE140">
        <v>6530691</v>
      </c>
      <c r="AF140" t="s">
        <v>6036</v>
      </c>
      <c r="AG140">
        <v>2520446</v>
      </c>
      <c r="AH140" t="s">
        <v>6037</v>
      </c>
      <c r="AJ140">
        <v>3136607293</v>
      </c>
      <c r="AK140" t="s">
        <v>106</v>
      </c>
      <c r="AL140" t="s">
        <v>114</v>
      </c>
      <c r="AM140" t="s">
        <v>72</v>
      </c>
      <c r="AN140" t="s">
        <v>99</v>
      </c>
      <c r="AO140" t="s">
        <v>74</v>
      </c>
      <c r="AP140" t="s">
        <v>74</v>
      </c>
      <c r="AQ140" t="s">
        <v>6038</v>
      </c>
      <c r="AR140" t="s">
        <v>74</v>
      </c>
      <c r="AS140" t="s">
        <v>64</v>
      </c>
      <c r="AT140" t="s">
        <v>102</v>
      </c>
      <c r="AU140" s="1">
        <v>43623</v>
      </c>
      <c r="AV140" s="1">
        <v>43635</v>
      </c>
      <c r="AW140" t="s">
        <v>58</v>
      </c>
      <c r="AX140" t="s">
        <v>75</v>
      </c>
      <c r="AZ140" t="s">
        <v>76</v>
      </c>
      <c r="BA140" t="s">
        <v>109</v>
      </c>
      <c r="BB140" t="s">
        <v>75</v>
      </c>
      <c r="BC140" s="1">
        <v>43635</v>
      </c>
      <c r="BD140" s="1">
        <v>43635</v>
      </c>
      <c r="BE140">
        <f t="shared" si="11"/>
        <v>19</v>
      </c>
      <c r="BF140" s="17">
        <f>SUM(NETWORKDAYS.INTL(C140,BC140,1,festivos!A144:A160),-1)</f>
        <v>19</v>
      </c>
      <c r="BG140" t="str">
        <f t="shared" si="10"/>
        <v>NO</v>
      </c>
    </row>
    <row r="141" spans="1:59" x14ac:dyDescent="0.25">
      <c r="A141" t="s">
        <v>99</v>
      </c>
      <c r="B141">
        <v>2019005747</v>
      </c>
      <c r="C141" s="1">
        <v>43623</v>
      </c>
      <c r="D141" t="s">
        <v>6755</v>
      </c>
      <c r="E141" t="s">
        <v>56</v>
      </c>
      <c r="F141" t="s">
        <v>333</v>
      </c>
      <c r="G141" t="s">
        <v>58</v>
      </c>
      <c r="H141" t="s">
        <v>118</v>
      </c>
      <c r="I141" s="1">
        <v>43623</v>
      </c>
      <c r="J141" t="s">
        <v>60</v>
      </c>
      <c r="K141" t="s">
        <v>74</v>
      </c>
      <c r="L141" t="s">
        <v>74</v>
      </c>
      <c r="M141" t="s">
        <v>74</v>
      </c>
      <c r="N141" t="s">
        <v>64</v>
      </c>
      <c r="O141" t="s">
        <v>58</v>
      </c>
      <c r="P141" t="s">
        <v>65</v>
      </c>
      <c r="Q141" t="s">
        <v>384</v>
      </c>
      <c r="R141" t="s">
        <v>67</v>
      </c>
      <c r="S141" t="s">
        <v>68</v>
      </c>
      <c r="T141" s="1">
        <v>43623</v>
      </c>
      <c r="U141" t="s">
        <v>56</v>
      </c>
      <c r="V141" t="s">
        <v>84</v>
      </c>
      <c r="W141">
        <v>554420</v>
      </c>
      <c r="AD141" t="s">
        <v>22</v>
      </c>
      <c r="AE141">
        <v>31899725</v>
      </c>
      <c r="AF141" t="s">
        <v>6756</v>
      </c>
      <c r="AG141">
        <v>3259010</v>
      </c>
      <c r="AH141" t="s">
        <v>6757</v>
      </c>
      <c r="AI141" t="s">
        <v>179</v>
      </c>
      <c r="AJ141">
        <v>3168306264</v>
      </c>
      <c r="AK141" t="s">
        <v>106</v>
      </c>
      <c r="AL141" t="s">
        <v>572</v>
      </c>
      <c r="AM141" t="s">
        <v>72</v>
      </c>
      <c r="AN141" t="s">
        <v>99</v>
      </c>
      <c r="AO141" t="s">
        <v>74</v>
      </c>
      <c r="AP141" t="s">
        <v>74</v>
      </c>
      <c r="AQ141" t="s">
        <v>6758</v>
      </c>
      <c r="AR141" t="s">
        <v>74</v>
      </c>
      <c r="AS141" t="s">
        <v>64</v>
      </c>
      <c r="AT141" t="s">
        <v>126</v>
      </c>
      <c r="AU141" s="1">
        <v>43650</v>
      </c>
      <c r="AV141" s="1">
        <v>43650</v>
      </c>
      <c r="AW141" t="s">
        <v>6759</v>
      </c>
      <c r="AX141" t="s">
        <v>75</v>
      </c>
      <c r="AZ141" t="s">
        <v>76</v>
      </c>
      <c r="BA141" s="16" t="s">
        <v>109</v>
      </c>
      <c r="BB141" t="s">
        <v>75</v>
      </c>
      <c r="BC141" s="1">
        <v>43650</v>
      </c>
      <c r="BD141" s="1">
        <v>43650</v>
      </c>
      <c r="BE141">
        <f t="shared" si="11"/>
        <v>19</v>
      </c>
      <c r="BF141" s="17">
        <f>SUM(NETWORKDAYS.INTL(C141,BC141,1,festivos!A145:A161),-1)</f>
        <v>19</v>
      </c>
      <c r="BG141" t="str">
        <f t="shared" si="10"/>
        <v>NO</v>
      </c>
    </row>
    <row r="142" spans="1:59" x14ac:dyDescent="0.25">
      <c r="A142" t="s">
        <v>99</v>
      </c>
      <c r="B142">
        <v>2019005929</v>
      </c>
      <c r="C142" s="1">
        <v>43630</v>
      </c>
      <c r="D142" t="s">
        <v>7002</v>
      </c>
      <c r="E142" t="s">
        <v>56</v>
      </c>
      <c r="F142" t="s">
        <v>390</v>
      </c>
      <c r="G142" t="s">
        <v>58</v>
      </c>
      <c r="H142" t="s">
        <v>59</v>
      </c>
      <c r="I142" s="1">
        <v>43630</v>
      </c>
      <c r="J142" t="s">
        <v>60</v>
      </c>
      <c r="K142" t="s">
        <v>74</v>
      </c>
      <c r="L142" t="s">
        <v>74</v>
      </c>
      <c r="M142" t="s">
        <v>74</v>
      </c>
      <c r="N142" t="s">
        <v>64</v>
      </c>
      <c r="O142" t="s">
        <v>58</v>
      </c>
      <c r="P142" t="s">
        <v>65</v>
      </c>
      <c r="Q142" t="s">
        <v>384</v>
      </c>
      <c r="R142" t="s">
        <v>67</v>
      </c>
      <c r="S142" t="s">
        <v>68</v>
      </c>
      <c r="T142" s="1">
        <v>43630</v>
      </c>
      <c r="U142" t="s">
        <v>56</v>
      </c>
      <c r="AD142" t="s">
        <v>103</v>
      </c>
      <c r="AF142" t="s">
        <v>7003</v>
      </c>
      <c r="AH142" t="s">
        <v>7004</v>
      </c>
      <c r="AK142" t="s">
        <v>106</v>
      </c>
      <c r="AL142" t="s">
        <v>572</v>
      </c>
      <c r="AM142" t="s">
        <v>72</v>
      </c>
      <c r="AN142" t="s">
        <v>99</v>
      </c>
      <c r="AO142" t="s">
        <v>74</v>
      </c>
      <c r="AP142" t="s">
        <v>74</v>
      </c>
      <c r="AQ142" t="s">
        <v>7005</v>
      </c>
      <c r="AR142" t="s">
        <v>74</v>
      </c>
      <c r="AS142" t="s">
        <v>64</v>
      </c>
      <c r="AT142" t="s">
        <v>384</v>
      </c>
      <c r="AU142" s="1">
        <v>43657</v>
      </c>
      <c r="AV142" s="1">
        <v>43657</v>
      </c>
      <c r="AW142" t="s">
        <v>7006</v>
      </c>
      <c r="AX142" t="s">
        <v>75</v>
      </c>
      <c r="AZ142" t="s">
        <v>76</v>
      </c>
      <c r="BA142" s="16" t="s">
        <v>109</v>
      </c>
      <c r="BB142" t="s">
        <v>75</v>
      </c>
      <c r="BC142" s="1">
        <v>43657</v>
      </c>
      <c r="BD142" s="1">
        <v>43657</v>
      </c>
      <c r="BE142">
        <f t="shared" si="11"/>
        <v>19</v>
      </c>
      <c r="BF142" s="17">
        <f>SUM(NETWORKDAYS.INTL(C142,BC142,1,festivos!A146:A162),-1)</f>
        <v>19</v>
      </c>
      <c r="BG142" t="str">
        <f t="shared" si="10"/>
        <v>NO</v>
      </c>
    </row>
    <row r="143" spans="1:59" x14ac:dyDescent="0.25">
      <c r="A143" t="s">
        <v>99</v>
      </c>
      <c r="B143">
        <v>2019010040</v>
      </c>
      <c r="C143" s="1">
        <v>43776</v>
      </c>
      <c r="D143" t="s">
        <v>12905</v>
      </c>
      <c r="E143" t="s">
        <v>56</v>
      </c>
      <c r="F143" t="s">
        <v>11379</v>
      </c>
      <c r="G143" t="s">
        <v>58</v>
      </c>
      <c r="H143" t="s">
        <v>59</v>
      </c>
      <c r="I143" s="1">
        <v>43776</v>
      </c>
      <c r="J143" t="s">
        <v>60</v>
      </c>
      <c r="K143" t="s">
        <v>74</v>
      </c>
      <c r="L143" t="s">
        <v>74</v>
      </c>
      <c r="M143" t="s">
        <v>74</v>
      </c>
      <c r="N143" t="s">
        <v>64</v>
      </c>
      <c r="O143" t="s">
        <v>58</v>
      </c>
      <c r="P143" t="s">
        <v>65</v>
      </c>
      <c r="Q143" t="s">
        <v>289</v>
      </c>
      <c r="R143" t="s">
        <v>67</v>
      </c>
      <c r="S143" t="s">
        <v>132</v>
      </c>
      <c r="T143" s="1">
        <v>43776</v>
      </c>
      <c r="U143" t="s">
        <v>56</v>
      </c>
      <c r="AD143" t="s">
        <v>103</v>
      </c>
      <c r="AE143">
        <v>1143982034</v>
      </c>
      <c r="AF143" t="s">
        <v>5236</v>
      </c>
      <c r="AG143" t="s">
        <v>9373</v>
      </c>
      <c r="AH143" t="s">
        <v>2611</v>
      </c>
      <c r="AI143" t="s">
        <v>135</v>
      </c>
      <c r="AJ143">
        <v>3166194616</v>
      </c>
      <c r="AK143" t="s">
        <v>106</v>
      </c>
      <c r="AL143" t="s">
        <v>287</v>
      </c>
      <c r="AM143" t="s">
        <v>72</v>
      </c>
      <c r="AN143" t="s">
        <v>99</v>
      </c>
      <c r="AO143" t="s">
        <v>74</v>
      </c>
      <c r="AP143" t="s">
        <v>74</v>
      </c>
      <c r="AQ143" t="s">
        <v>12906</v>
      </c>
      <c r="AR143" t="s">
        <v>74</v>
      </c>
      <c r="AS143" t="s">
        <v>64</v>
      </c>
      <c r="AT143" t="s">
        <v>289</v>
      </c>
      <c r="AU143" s="1">
        <v>43803</v>
      </c>
      <c r="AV143" s="1">
        <v>43803</v>
      </c>
      <c r="AW143" t="s">
        <v>58</v>
      </c>
      <c r="AX143" t="s">
        <v>75</v>
      </c>
      <c r="AZ143" t="s">
        <v>76</v>
      </c>
      <c r="BA143" t="s">
        <v>109</v>
      </c>
      <c r="BB143" t="s">
        <v>75</v>
      </c>
      <c r="BC143" s="1">
        <v>43803</v>
      </c>
      <c r="BD143" s="1">
        <v>43803</v>
      </c>
      <c r="BE143">
        <f t="shared" si="11"/>
        <v>19</v>
      </c>
      <c r="BF143" s="17">
        <f>SUM(NETWORKDAYS.INTL(C143,BC143,1,festivos!A147:A163),-1)</f>
        <v>19</v>
      </c>
      <c r="BG143" t="str">
        <f t="shared" si="10"/>
        <v>NO</v>
      </c>
    </row>
    <row r="144" spans="1:59" x14ac:dyDescent="0.25">
      <c r="A144" t="s">
        <v>99</v>
      </c>
      <c r="B144">
        <v>2019010814</v>
      </c>
      <c r="C144" s="1">
        <v>43810</v>
      </c>
      <c r="D144" t="s">
        <v>14034</v>
      </c>
      <c r="E144" t="s">
        <v>56</v>
      </c>
      <c r="F144" t="s">
        <v>266</v>
      </c>
      <c r="G144" t="s">
        <v>58</v>
      </c>
      <c r="H144" t="s">
        <v>59</v>
      </c>
      <c r="I144" s="1">
        <v>43810</v>
      </c>
      <c r="J144" t="s">
        <v>60</v>
      </c>
      <c r="K144" t="s">
        <v>74</v>
      </c>
      <c r="L144" t="s">
        <v>74</v>
      </c>
      <c r="M144" t="s">
        <v>74</v>
      </c>
      <c r="N144" t="s">
        <v>64</v>
      </c>
      <c r="O144" t="s">
        <v>58</v>
      </c>
      <c r="P144" t="s">
        <v>65</v>
      </c>
      <c r="Q144" t="s">
        <v>102</v>
      </c>
      <c r="R144" t="s">
        <v>67</v>
      </c>
      <c r="S144" t="s">
        <v>68</v>
      </c>
      <c r="T144" s="1">
        <v>43810</v>
      </c>
      <c r="U144" t="s">
        <v>56</v>
      </c>
      <c r="V144" t="s">
        <v>84</v>
      </c>
      <c r="W144">
        <v>869837</v>
      </c>
      <c r="AD144" t="s">
        <v>569</v>
      </c>
      <c r="AE144">
        <v>76308571</v>
      </c>
      <c r="AF144" t="s">
        <v>14035</v>
      </c>
      <c r="AG144">
        <v>8843663</v>
      </c>
      <c r="AH144" t="s">
        <v>14036</v>
      </c>
      <c r="AI144" t="s">
        <v>179</v>
      </c>
      <c r="AK144" t="s">
        <v>106</v>
      </c>
      <c r="AL144" t="s">
        <v>1560</v>
      </c>
      <c r="AM144" t="s">
        <v>72</v>
      </c>
      <c r="AN144" t="s">
        <v>99</v>
      </c>
      <c r="AO144" t="s">
        <v>74</v>
      </c>
      <c r="AP144" t="s">
        <v>74</v>
      </c>
      <c r="AQ144" t="s">
        <v>14037</v>
      </c>
      <c r="AR144" t="s">
        <v>74</v>
      </c>
      <c r="AS144" t="s">
        <v>64</v>
      </c>
      <c r="AT144" t="s">
        <v>507</v>
      </c>
      <c r="AU144" s="1">
        <v>43826</v>
      </c>
      <c r="AV144" s="1">
        <v>43837</v>
      </c>
      <c r="AW144" t="s">
        <v>58</v>
      </c>
      <c r="AX144" t="s">
        <v>75</v>
      </c>
      <c r="AZ144" t="s">
        <v>76</v>
      </c>
      <c r="BA144" s="16" t="s">
        <v>1144</v>
      </c>
      <c r="BB144" t="s">
        <v>75</v>
      </c>
      <c r="BC144" s="1">
        <v>43837</v>
      </c>
      <c r="BD144" s="1">
        <v>43837</v>
      </c>
      <c r="BE144">
        <f t="shared" si="11"/>
        <v>19</v>
      </c>
      <c r="BF144" s="17">
        <f>SUM(NETWORKDAYS.INTL(C144,BC144,1,festivos!A148:A164),-1)</f>
        <v>19</v>
      </c>
      <c r="BG144" t="str">
        <f t="shared" si="10"/>
        <v>NO</v>
      </c>
    </row>
    <row r="145" spans="1:59" x14ac:dyDescent="0.25">
      <c r="A145" t="s">
        <v>128</v>
      </c>
      <c r="B145">
        <v>2019000822</v>
      </c>
      <c r="C145" s="1">
        <v>43497</v>
      </c>
      <c r="D145" t="s">
        <v>1286</v>
      </c>
      <c r="E145" t="s">
        <v>56</v>
      </c>
      <c r="F145" t="s">
        <v>425</v>
      </c>
      <c r="G145" t="s">
        <v>58</v>
      </c>
      <c r="H145" t="s">
        <v>91</v>
      </c>
      <c r="I145" s="1">
        <v>43497</v>
      </c>
      <c r="J145" t="s">
        <v>60</v>
      </c>
      <c r="K145" t="s">
        <v>225</v>
      </c>
      <c r="L145" t="s">
        <v>67</v>
      </c>
      <c r="M145" t="s">
        <v>96</v>
      </c>
      <c r="N145" t="s">
        <v>64</v>
      </c>
      <c r="O145" t="s">
        <v>58</v>
      </c>
      <c r="P145" t="s">
        <v>65</v>
      </c>
      <c r="Q145" t="s">
        <v>101</v>
      </c>
      <c r="R145" t="s">
        <v>67</v>
      </c>
      <c r="S145" t="s">
        <v>184</v>
      </c>
      <c r="T145" s="1">
        <v>43497</v>
      </c>
      <c r="U145" t="s">
        <v>56</v>
      </c>
      <c r="AD145" t="s">
        <v>103</v>
      </c>
      <c r="AE145">
        <v>6599248</v>
      </c>
      <c r="AF145" t="s">
        <v>1287</v>
      </c>
      <c r="AI145" t="s">
        <v>275</v>
      </c>
      <c r="AJ145">
        <v>3136451208</v>
      </c>
      <c r="AK145" t="s">
        <v>188</v>
      </c>
      <c r="AL145" t="s">
        <v>448</v>
      </c>
      <c r="AM145" t="s">
        <v>72</v>
      </c>
      <c r="AN145" t="s">
        <v>1288</v>
      </c>
      <c r="AO145" t="s">
        <v>74</v>
      </c>
      <c r="AP145" t="s">
        <v>74</v>
      </c>
      <c r="AQ145" t="s">
        <v>1289</v>
      </c>
      <c r="AR145" t="s">
        <v>74</v>
      </c>
      <c r="AS145" t="s">
        <v>64</v>
      </c>
      <c r="AT145" t="s">
        <v>101</v>
      </c>
      <c r="AU145" s="1">
        <v>43502</v>
      </c>
      <c r="AV145" s="1">
        <v>43516</v>
      </c>
      <c r="AW145" t="s">
        <v>1290</v>
      </c>
      <c r="AX145" t="s">
        <v>75</v>
      </c>
      <c r="AZ145" t="s">
        <v>75</v>
      </c>
      <c r="BA145" t="s">
        <v>74</v>
      </c>
      <c r="BB145" t="s">
        <v>75</v>
      </c>
      <c r="BC145" s="1">
        <v>43516</v>
      </c>
      <c r="BD145" s="1">
        <v>43516</v>
      </c>
      <c r="BE145" s="3">
        <f>BC145-C145</f>
        <v>19</v>
      </c>
      <c r="BF145" s="17">
        <f>SUM(NETWORKDAYS.INTL(C145,BC145,1,festivos!A149:A165),-1)</f>
        <v>13</v>
      </c>
      <c r="BG145" t="str">
        <f t="shared" si="10"/>
        <v>cumple</v>
      </c>
    </row>
    <row r="146" spans="1:59" x14ac:dyDescent="0.25">
      <c r="A146" t="s">
        <v>128</v>
      </c>
      <c r="B146">
        <v>2019001752</v>
      </c>
      <c r="C146" s="1">
        <v>43524</v>
      </c>
      <c r="D146" t="s">
        <v>2476</v>
      </c>
      <c r="E146" t="s">
        <v>56</v>
      </c>
      <c r="F146" t="s">
        <v>127</v>
      </c>
      <c r="G146" t="s">
        <v>58</v>
      </c>
      <c r="H146" t="s">
        <v>59</v>
      </c>
      <c r="I146" s="1">
        <v>43524</v>
      </c>
      <c r="J146" t="s">
        <v>60</v>
      </c>
      <c r="K146" t="s">
        <v>225</v>
      </c>
      <c r="L146" t="s">
        <v>67</v>
      </c>
      <c r="M146" t="s">
        <v>2217</v>
      </c>
      <c r="N146" t="s">
        <v>64</v>
      </c>
      <c r="O146" t="s">
        <v>58</v>
      </c>
      <c r="P146" t="s">
        <v>65</v>
      </c>
      <c r="Q146" t="s">
        <v>2218</v>
      </c>
      <c r="R146" t="s">
        <v>67</v>
      </c>
      <c r="S146" t="s">
        <v>2217</v>
      </c>
      <c r="T146" s="1">
        <v>43524</v>
      </c>
      <c r="U146" t="s">
        <v>56</v>
      </c>
      <c r="V146" t="s">
        <v>999</v>
      </c>
      <c r="AD146" t="s">
        <v>103</v>
      </c>
      <c r="AE146">
        <v>1130614178</v>
      </c>
      <c r="AF146" t="s">
        <v>2477</v>
      </c>
      <c r="AI146" t="s">
        <v>179</v>
      </c>
      <c r="AJ146">
        <v>3153168637</v>
      </c>
      <c r="AK146" t="s">
        <v>188</v>
      </c>
      <c r="AL146" t="s">
        <v>2103</v>
      </c>
      <c r="AM146" t="s">
        <v>2220</v>
      </c>
      <c r="AN146" t="s">
        <v>2220</v>
      </c>
      <c r="AO146" t="s">
        <v>74</v>
      </c>
      <c r="AP146" t="s">
        <v>74</v>
      </c>
      <c r="AQ146" t="s">
        <v>2478</v>
      </c>
      <c r="AR146" t="s">
        <v>74</v>
      </c>
      <c r="AS146" t="s">
        <v>64</v>
      </c>
      <c r="AT146" t="s">
        <v>2218</v>
      </c>
      <c r="AU146" s="1">
        <v>43543</v>
      </c>
      <c r="AV146" s="1">
        <v>43718</v>
      </c>
      <c r="AW146" t="s">
        <v>2479</v>
      </c>
      <c r="AX146" t="s">
        <v>75</v>
      </c>
      <c r="AZ146" t="s">
        <v>76</v>
      </c>
      <c r="BA146" t="s">
        <v>74</v>
      </c>
      <c r="BB146" t="s">
        <v>75</v>
      </c>
      <c r="BC146" s="1">
        <v>43543</v>
      </c>
      <c r="BD146" s="1">
        <v>43543</v>
      </c>
      <c r="BE146" s="3">
        <f>BC146-C146</f>
        <v>19</v>
      </c>
      <c r="BF146" s="17">
        <f>SUM(NETWORKDAYS.INTL(C146,BC146,1,festivos!A150:A166),-1)</f>
        <v>13</v>
      </c>
      <c r="BG146" t="str">
        <f t="shared" si="10"/>
        <v>cumple</v>
      </c>
    </row>
    <row r="147" spans="1:59" x14ac:dyDescent="0.25">
      <c r="A147" t="s">
        <v>128</v>
      </c>
      <c r="B147">
        <v>2019002599</v>
      </c>
      <c r="C147" s="1">
        <v>43544</v>
      </c>
      <c r="D147" t="s">
        <v>3425</v>
      </c>
      <c r="E147" t="s">
        <v>56</v>
      </c>
      <c r="F147" t="s">
        <v>161</v>
      </c>
      <c r="G147" t="s">
        <v>58</v>
      </c>
      <c r="H147" t="s">
        <v>59</v>
      </c>
      <c r="I147" s="1">
        <v>43544</v>
      </c>
      <c r="J147" t="s">
        <v>60</v>
      </c>
      <c r="K147" t="s">
        <v>225</v>
      </c>
      <c r="L147" t="s">
        <v>67</v>
      </c>
      <c r="M147" t="s">
        <v>96</v>
      </c>
      <c r="N147" t="s">
        <v>64</v>
      </c>
      <c r="O147" t="s">
        <v>58</v>
      </c>
      <c r="P147" t="s">
        <v>65</v>
      </c>
      <c r="Q147" t="s">
        <v>101</v>
      </c>
      <c r="R147" t="s">
        <v>67</v>
      </c>
      <c r="S147" t="s">
        <v>184</v>
      </c>
      <c r="T147" s="1">
        <v>43544</v>
      </c>
      <c r="U147" t="s">
        <v>56</v>
      </c>
      <c r="V147" t="s">
        <v>84</v>
      </c>
      <c r="AD147" t="s">
        <v>103</v>
      </c>
      <c r="AE147">
        <v>14440701</v>
      </c>
      <c r="AF147" t="s">
        <v>3426</v>
      </c>
      <c r="AH147" t="s">
        <v>3427</v>
      </c>
      <c r="AI147" t="s">
        <v>135</v>
      </c>
      <c r="AJ147">
        <v>3104388136</v>
      </c>
      <c r="AK147" t="s">
        <v>188</v>
      </c>
      <c r="AL147" t="s">
        <v>2103</v>
      </c>
      <c r="AM147" t="s">
        <v>72</v>
      </c>
      <c r="AN147" t="s">
        <v>73</v>
      </c>
      <c r="AO147" t="s">
        <v>74</v>
      </c>
      <c r="AP147" t="s">
        <v>74</v>
      </c>
      <c r="AQ147" t="s">
        <v>3428</v>
      </c>
      <c r="AR147" t="s">
        <v>74</v>
      </c>
      <c r="AS147" t="s">
        <v>64</v>
      </c>
      <c r="AT147" t="s">
        <v>101</v>
      </c>
      <c r="AU147" s="1">
        <v>43547</v>
      </c>
      <c r="AV147" s="1">
        <v>43847</v>
      </c>
      <c r="AW147" t="s">
        <v>58</v>
      </c>
      <c r="AX147" t="s">
        <v>75</v>
      </c>
      <c r="AZ147" t="s">
        <v>76</v>
      </c>
      <c r="BA147" t="s">
        <v>74</v>
      </c>
      <c r="BB147" t="s">
        <v>75</v>
      </c>
      <c r="BC147" s="1">
        <v>43563</v>
      </c>
      <c r="BD147" s="1">
        <v>43563</v>
      </c>
      <c r="BE147" s="3">
        <f>BC147-C147</f>
        <v>19</v>
      </c>
      <c r="BF147" s="17">
        <f>SUM(NETWORKDAYS.INTL(C147,BC147,1,festivos!A151:A167),-1)</f>
        <v>13</v>
      </c>
      <c r="BG147" t="str">
        <f t="shared" si="10"/>
        <v>cumple</v>
      </c>
    </row>
    <row r="148" spans="1:59" x14ac:dyDescent="0.25">
      <c r="A148" t="s">
        <v>128</v>
      </c>
      <c r="B148">
        <v>2019007614</v>
      </c>
      <c r="C148" s="1">
        <v>43679</v>
      </c>
      <c r="D148" t="s">
        <v>9103</v>
      </c>
      <c r="E148" t="s">
        <v>56</v>
      </c>
      <c r="F148" t="s">
        <v>515</v>
      </c>
      <c r="G148" t="s">
        <v>58</v>
      </c>
      <c r="H148" t="s">
        <v>118</v>
      </c>
      <c r="I148" s="1">
        <v>43679</v>
      </c>
      <c r="J148" t="s">
        <v>60</v>
      </c>
      <c r="K148" t="s">
        <v>61</v>
      </c>
      <c r="L148" t="s">
        <v>62</v>
      </c>
      <c r="M148" t="s">
        <v>63</v>
      </c>
      <c r="N148" t="s">
        <v>64</v>
      </c>
      <c r="O148" t="s">
        <v>58</v>
      </c>
      <c r="P148" t="s">
        <v>65</v>
      </c>
      <c r="Q148" t="s">
        <v>390</v>
      </c>
      <c r="R148" t="s">
        <v>67</v>
      </c>
      <c r="S148" t="s">
        <v>184</v>
      </c>
      <c r="T148" s="1">
        <v>43679</v>
      </c>
      <c r="U148" t="s">
        <v>56</v>
      </c>
      <c r="V148" t="s">
        <v>84</v>
      </c>
      <c r="W148">
        <v>1087156</v>
      </c>
      <c r="X148">
        <v>20190213770</v>
      </c>
      <c r="AD148" t="s">
        <v>103</v>
      </c>
      <c r="AE148">
        <v>31901575</v>
      </c>
      <c r="AF148" t="s">
        <v>9104</v>
      </c>
      <c r="AH148" t="s">
        <v>9105</v>
      </c>
      <c r="AI148" t="s">
        <v>157</v>
      </c>
      <c r="AJ148">
        <v>3217308444</v>
      </c>
      <c r="AK148" t="s">
        <v>70</v>
      </c>
      <c r="AL148" t="s">
        <v>5445</v>
      </c>
      <c r="AM148" t="s">
        <v>72</v>
      </c>
      <c r="AN148" t="s">
        <v>93</v>
      </c>
      <c r="AO148" t="s">
        <v>74</v>
      </c>
      <c r="AP148" t="s">
        <v>74</v>
      </c>
      <c r="AQ148" t="s">
        <v>9106</v>
      </c>
      <c r="AR148" t="s">
        <v>74</v>
      </c>
      <c r="AS148" t="s">
        <v>64</v>
      </c>
      <c r="AT148" t="s">
        <v>101</v>
      </c>
      <c r="AU148" s="1">
        <v>43691</v>
      </c>
      <c r="AV148" s="1">
        <v>43698</v>
      </c>
      <c r="AW148" t="s">
        <v>58</v>
      </c>
      <c r="AX148" t="s">
        <v>75</v>
      </c>
      <c r="AZ148" t="s">
        <v>76</v>
      </c>
      <c r="BA148" t="s">
        <v>74</v>
      </c>
      <c r="BB148" t="s">
        <v>75</v>
      </c>
      <c r="BC148" s="1">
        <v>43698</v>
      </c>
      <c r="BD148" s="1">
        <v>43698</v>
      </c>
      <c r="BE148" s="3">
        <f>BC148-C148</f>
        <v>19</v>
      </c>
      <c r="BF148" s="17">
        <f>SUM(NETWORKDAYS.INTL(C148,BC148,1,festivos!A152:A168),-1)</f>
        <v>13</v>
      </c>
      <c r="BG148" t="str">
        <f t="shared" si="10"/>
        <v>cumple</v>
      </c>
    </row>
    <row r="149" spans="1:59" x14ac:dyDescent="0.25">
      <c r="A149" t="s">
        <v>99</v>
      </c>
      <c r="B149">
        <v>2019000885</v>
      </c>
      <c r="C149" s="1">
        <v>43500</v>
      </c>
      <c r="D149" t="s">
        <v>1359</v>
      </c>
      <c r="E149" t="s">
        <v>56</v>
      </c>
      <c r="F149" t="s">
        <v>130</v>
      </c>
      <c r="G149" t="s">
        <v>58</v>
      </c>
      <c r="H149" t="s">
        <v>59</v>
      </c>
      <c r="I149" s="1">
        <v>43500</v>
      </c>
      <c r="J149" t="s">
        <v>60</v>
      </c>
      <c r="K149" t="s">
        <v>74</v>
      </c>
      <c r="L149" t="s">
        <v>74</v>
      </c>
      <c r="M149" t="s">
        <v>74</v>
      </c>
      <c r="N149" t="s">
        <v>64</v>
      </c>
      <c r="O149" t="s">
        <v>58</v>
      </c>
      <c r="P149" t="s">
        <v>65</v>
      </c>
      <c r="Q149" t="s">
        <v>202</v>
      </c>
      <c r="R149" t="s">
        <v>67</v>
      </c>
      <c r="S149" t="s">
        <v>132</v>
      </c>
      <c r="T149" s="1">
        <v>43500</v>
      </c>
      <c r="U149" t="s">
        <v>56</v>
      </c>
      <c r="AD149" t="s">
        <v>103</v>
      </c>
      <c r="AF149" t="s">
        <v>1360</v>
      </c>
      <c r="AH149" t="s">
        <v>1361</v>
      </c>
      <c r="AI149" t="s">
        <v>187</v>
      </c>
      <c r="AK149" t="s">
        <v>106</v>
      </c>
      <c r="AL149" t="s">
        <v>114</v>
      </c>
      <c r="AM149" t="s">
        <v>72</v>
      </c>
      <c r="AN149" t="s">
        <v>99</v>
      </c>
      <c r="AO149" t="s">
        <v>74</v>
      </c>
      <c r="AP149" t="s">
        <v>74</v>
      </c>
      <c r="AQ149" t="s">
        <v>1362</v>
      </c>
      <c r="AR149" t="s">
        <v>74</v>
      </c>
      <c r="AS149" t="s">
        <v>64</v>
      </c>
      <c r="AT149" t="s">
        <v>202</v>
      </c>
      <c r="AU149" s="1">
        <v>43514</v>
      </c>
      <c r="AV149" s="1">
        <v>43524</v>
      </c>
      <c r="AW149" t="s">
        <v>1363</v>
      </c>
      <c r="AX149" t="s">
        <v>75</v>
      </c>
      <c r="AZ149" t="s">
        <v>76</v>
      </c>
      <c r="BA149" t="s">
        <v>109</v>
      </c>
      <c r="BB149" t="s">
        <v>75</v>
      </c>
      <c r="BC149" s="1">
        <v>43524</v>
      </c>
      <c r="BD149" s="1">
        <v>43524</v>
      </c>
      <c r="BE149">
        <f t="shared" ref="BE149:BE160" si="12">SUM(NETWORKDAYS(C149,BC149,0),-1)</f>
        <v>18</v>
      </c>
      <c r="BF149" s="17">
        <f>SUM(NETWORKDAYS.INTL(C149,BC149,1,festivos!A153:A169),-1)</f>
        <v>18</v>
      </c>
      <c r="BG149" t="str">
        <f t="shared" si="10"/>
        <v>NO</v>
      </c>
    </row>
    <row r="150" spans="1:59" x14ac:dyDescent="0.25">
      <c r="A150" t="s">
        <v>99</v>
      </c>
      <c r="B150">
        <v>2019003648</v>
      </c>
      <c r="C150" s="1">
        <v>43564</v>
      </c>
      <c r="D150" t="s">
        <v>4202</v>
      </c>
      <c r="E150" t="s">
        <v>56</v>
      </c>
      <c r="F150" t="s">
        <v>101</v>
      </c>
      <c r="G150" t="s">
        <v>58</v>
      </c>
      <c r="H150" t="s">
        <v>59</v>
      </c>
      <c r="I150" s="1">
        <v>43564</v>
      </c>
      <c r="J150" t="s">
        <v>60</v>
      </c>
      <c r="K150" t="s">
        <v>74</v>
      </c>
      <c r="L150" t="s">
        <v>74</v>
      </c>
      <c r="M150" t="s">
        <v>74</v>
      </c>
      <c r="N150" t="s">
        <v>64</v>
      </c>
      <c r="O150" t="s">
        <v>58</v>
      </c>
      <c r="P150" t="s">
        <v>65</v>
      </c>
      <c r="Q150" t="s">
        <v>102</v>
      </c>
      <c r="R150" t="s">
        <v>67</v>
      </c>
      <c r="S150" t="s">
        <v>68</v>
      </c>
      <c r="T150" s="1">
        <v>43564</v>
      </c>
      <c r="U150" t="s">
        <v>56</v>
      </c>
      <c r="AD150" t="s">
        <v>103</v>
      </c>
      <c r="AF150" t="s">
        <v>1785</v>
      </c>
      <c r="AG150" t="s">
        <v>4203</v>
      </c>
      <c r="AK150" t="s">
        <v>106</v>
      </c>
      <c r="AL150" t="s">
        <v>107</v>
      </c>
      <c r="AM150" t="s">
        <v>72</v>
      </c>
      <c r="AN150" t="s">
        <v>99</v>
      </c>
      <c r="AO150" t="s">
        <v>74</v>
      </c>
      <c r="AP150" t="s">
        <v>74</v>
      </c>
      <c r="AQ150" t="s">
        <v>4204</v>
      </c>
      <c r="AR150" t="s">
        <v>74</v>
      </c>
      <c r="AS150" t="s">
        <v>64</v>
      </c>
      <c r="AT150" t="s">
        <v>102</v>
      </c>
      <c r="AU150" s="1">
        <v>43565</v>
      </c>
      <c r="AV150" s="1">
        <v>43588</v>
      </c>
      <c r="AW150" t="s">
        <v>58</v>
      </c>
      <c r="AX150" t="s">
        <v>75</v>
      </c>
      <c r="AZ150" t="s">
        <v>76</v>
      </c>
      <c r="BA150" t="s">
        <v>109</v>
      </c>
      <c r="BB150" t="s">
        <v>75</v>
      </c>
      <c r="BC150" s="1">
        <v>43588</v>
      </c>
      <c r="BD150" s="1">
        <v>43588</v>
      </c>
      <c r="BE150">
        <f t="shared" si="12"/>
        <v>18</v>
      </c>
      <c r="BF150" s="17">
        <f>SUM(NETWORKDAYS.INTL(C150,BC150,1,festivos!A154:A170),-1)</f>
        <v>18</v>
      </c>
      <c r="BG150" t="str">
        <f t="shared" si="10"/>
        <v>NO</v>
      </c>
    </row>
    <row r="151" spans="1:59" x14ac:dyDescent="0.25">
      <c r="A151" t="s">
        <v>99</v>
      </c>
      <c r="B151">
        <v>2019004249</v>
      </c>
      <c r="C151" s="1">
        <v>43578</v>
      </c>
      <c r="D151" t="s">
        <v>4635</v>
      </c>
      <c r="E151" t="s">
        <v>56</v>
      </c>
      <c r="F151" t="s">
        <v>375</v>
      </c>
      <c r="G151" t="s">
        <v>58</v>
      </c>
      <c r="H151" t="s">
        <v>59</v>
      </c>
      <c r="I151" s="1">
        <v>43578</v>
      </c>
      <c r="J151" t="s">
        <v>60</v>
      </c>
      <c r="K151" t="s">
        <v>74</v>
      </c>
      <c r="L151" t="s">
        <v>74</v>
      </c>
      <c r="M151" t="s">
        <v>74</v>
      </c>
      <c r="N151" t="s">
        <v>64</v>
      </c>
      <c r="O151" t="s">
        <v>58</v>
      </c>
      <c r="P151" t="s">
        <v>65</v>
      </c>
      <c r="Q151" t="s">
        <v>126</v>
      </c>
      <c r="R151" t="s">
        <v>67</v>
      </c>
      <c r="S151" t="s">
        <v>132</v>
      </c>
      <c r="T151" s="1">
        <v>43578</v>
      </c>
      <c r="U151" t="s">
        <v>56</v>
      </c>
      <c r="V151" t="s">
        <v>84</v>
      </c>
      <c r="AD151" t="s">
        <v>103</v>
      </c>
      <c r="AE151">
        <v>1093754110</v>
      </c>
      <c r="AF151" t="s">
        <v>4636</v>
      </c>
      <c r="AH151" t="s">
        <v>4637</v>
      </c>
      <c r="AI151" t="s">
        <v>179</v>
      </c>
      <c r="AJ151">
        <v>3135174627</v>
      </c>
      <c r="AK151" t="s">
        <v>106</v>
      </c>
      <c r="AL151" t="s">
        <v>114</v>
      </c>
      <c r="AM151" t="s">
        <v>72</v>
      </c>
      <c r="AN151" t="s">
        <v>99</v>
      </c>
      <c r="AO151" t="s">
        <v>74</v>
      </c>
      <c r="AP151" t="s">
        <v>74</v>
      </c>
      <c r="AQ151" t="s">
        <v>4638</v>
      </c>
      <c r="AR151" t="s">
        <v>74</v>
      </c>
      <c r="AS151" t="s">
        <v>64</v>
      </c>
      <c r="AT151" t="s">
        <v>126</v>
      </c>
      <c r="AU151" s="1">
        <v>43588</v>
      </c>
      <c r="AV151" s="1">
        <v>43602</v>
      </c>
      <c r="AW151" t="s">
        <v>4639</v>
      </c>
      <c r="AX151" t="s">
        <v>75</v>
      </c>
      <c r="AZ151" t="s">
        <v>76</v>
      </c>
      <c r="BA151" s="16" t="s">
        <v>1144</v>
      </c>
      <c r="BB151" t="s">
        <v>75</v>
      </c>
      <c r="BC151" s="1">
        <v>43602</v>
      </c>
      <c r="BD151" s="1">
        <v>43602</v>
      </c>
      <c r="BE151">
        <f t="shared" si="12"/>
        <v>18</v>
      </c>
      <c r="BF151" s="17">
        <f>SUM(NETWORKDAYS.INTL(C151,BC151,1,festivos!A155:A171),-1)</f>
        <v>18</v>
      </c>
      <c r="BG151" t="str">
        <f t="shared" si="10"/>
        <v>NO</v>
      </c>
    </row>
    <row r="152" spans="1:59" x14ac:dyDescent="0.25">
      <c r="A152" t="s">
        <v>99</v>
      </c>
      <c r="B152">
        <v>2019005045</v>
      </c>
      <c r="C152" s="1">
        <v>43600</v>
      </c>
      <c r="D152" t="s">
        <v>5631</v>
      </c>
      <c r="E152" t="s">
        <v>56</v>
      </c>
      <c r="F152" t="s">
        <v>390</v>
      </c>
      <c r="G152" t="s">
        <v>58</v>
      </c>
      <c r="H152" t="s">
        <v>59</v>
      </c>
      <c r="I152" s="1">
        <v>43600</v>
      </c>
      <c r="J152" t="s">
        <v>60</v>
      </c>
      <c r="K152" t="s">
        <v>74</v>
      </c>
      <c r="L152" t="s">
        <v>74</v>
      </c>
      <c r="M152" t="s">
        <v>74</v>
      </c>
      <c r="N152" t="s">
        <v>64</v>
      </c>
      <c r="O152" t="s">
        <v>58</v>
      </c>
      <c r="P152" t="s">
        <v>65</v>
      </c>
      <c r="Q152" t="s">
        <v>102</v>
      </c>
      <c r="R152" t="s">
        <v>67</v>
      </c>
      <c r="S152" t="s">
        <v>68</v>
      </c>
      <c r="T152" s="1">
        <v>43600</v>
      </c>
      <c r="U152" t="s">
        <v>56</v>
      </c>
      <c r="AD152" t="s">
        <v>103</v>
      </c>
      <c r="AF152" t="s">
        <v>5632</v>
      </c>
      <c r="AH152" t="s">
        <v>5633</v>
      </c>
      <c r="AJ152">
        <v>3103943664</v>
      </c>
      <c r="AK152" t="s">
        <v>106</v>
      </c>
      <c r="AL152" t="s">
        <v>107</v>
      </c>
      <c r="AM152" t="s">
        <v>72</v>
      </c>
      <c r="AN152" t="s">
        <v>99</v>
      </c>
      <c r="AO152" t="s">
        <v>74</v>
      </c>
      <c r="AP152" t="s">
        <v>74</v>
      </c>
      <c r="AQ152" t="s">
        <v>5634</v>
      </c>
      <c r="AR152" t="s">
        <v>74</v>
      </c>
      <c r="AS152" t="s">
        <v>64</v>
      </c>
      <c r="AT152" t="s">
        <v>102</v>
      </c>
      <c r="AU152" s="1">
        <v>43605</v>
      </c>
      <c r="AV152" s="1">
        <v>43693</v>
      </c>
      <c r="AW152" t="s">
        <v>58</v>
      </c>
      <c r="AX152" t="s">
        <v>75</v>
      </c>
      <c r="AZ152" t="s">
        <v>76</v>
      </c>
      <c r="BA152" t="s">
        <v>109</v>
      </c>
      <c r="BB152" t="s">
        <v>75</v>
      </c>
      <c r="BC152" s="1">
        <v>43626</v>
      </c>
      <c r="BD152" s="1">
        <v>43626</v>
      </c>
      <c r="BE152">
        <f t="shared" si="12"/>
        <v>18</v>
      </c>
      <c r="BF152" s="17">
        <f>SUM(NETWORKDAYS.INTL(C152,BC152,1,festivos!A156:A172),-1)</f>
        <v>18</v>
      </c>
      <c r="BG152" t="str">
        <f t="shared" si="10"/>
        <v>NO</v>
      </c>
    </row>
    <row r="153" spans="1:59" x14ac:dyDescent="0.25">
      <c r="A153" t="s">
        <v>99</v>
      </c>
      <c r="B153">
        <v>2019005052</v>
      </c>
      <c r="C153" s="1">
        <v>43600</v>
      </c>
      <c r="D153" t="s">
        <v>5645</v>
      </c>
      <c r="E153" t="s">
        <v>56</v>
      </c>
      <c r="F153" t="s">
        <v>390</v>
      </c>
      <c r="G153" t="s">
        <v>58</v>
      </c>
      <c r="H153" t="s">
        <v>59</v>
      </c>
      <c r="I153" s="1">
        <v>43600</v>
      </c>
      <c r="J153" t="s">
        <v>60</v>
      </c>
      <c r="K153" t="s">
        <v>74</v>
      </c>
      <c r="L153" t="s">
        <v>74</v>
      </c>
      <c r="M153" t="s">
        <v>74</v>
      </c>
      <c r="N153" t="s">
        <v>64</v>
      </c>
      <c r="O153" t="s">
        <v>58</v>
      </c>
      <c r="P153" t="s">
        <v>65</v>
      </c>
      <c r="Q153" t="s">
        <v>102</v>
      </c>
      <c r="R153" t="s">
        <v>67</v>
      </c>
      <c r="S153" t="s">
        <v>68</v>
      </c>
      <c r="T153" s="1">
        <v>43600</v>
      </c>
      <c r="U153" t="s">
        <v>56</v>
      </c>
      <c r="AD153" t="s">
        <v>103</v>
      </c>
      <c r="AF153" t="s">
        <v>5646</v>
      </c>
      <c r="AG153">
        <v>6516600</v>
      </c>
      <c r="AH153" t="s">
        <v>5647</v>
      </c>
      <c r="AK153" t="s">
        <v>106</v>
      </c>
      <c r="AL153" t="s">
        <v>1560</v>
      </c>
      <c r="AM153" t="s">
        <v>72</v>
      </c>
      <c r="AN153" t="s">
        <v>99</v>
      </c>
      <c r="AO153" t="s">
        <v>74</v>
      </c>
      <c r="AP153" t="s">
        <v>74</v>
      </c>
      <c r="AQ153" t="s">
        <v>5648</v>
      </c>
      <c r="AR153" t="s">
        <v>74</v>
      </c>
      <c r="AS153" t="s">
        <v>64</v>
      </c>
      <c r="AT153" t="s">
        <v>102</v>
      </c>
      <c r="AU153" s="1">
        <v>43605</v>
      </c>
      <c r="AV153" s="1">
        <v>43626</v>
      </c>
      <c r="AW153" t="s">
        <v>5649</v>
      </c>
      <c r="AX153" t="s">
        <v>75</v>
      </c>
      <c r="AZ153" t="s">
        <v>76</v>
      </c>
      <c r="BA153" t="s">
        <v>109</v>
      </c>
      <c r="BB153" t="s">
        <v>75</v>
      </c>
      <c r="BC153" s="1">
        <v>43626</v>
      </c>
      <c r="BD153" s="1">
        <v>43626</v>
      </c>
      <c r="BE153">
        <f t="shared" si="12"/>
        <v>18</v>
      </c>
      <c r="BF153" s="17">
        <f>SUM(NETWORKDAYS.INTL(C153,BC153,1,festivos!A157:A173),-1)</f>
        <v>18</v>
      </c>
      <c r="BG153" t="str">
        <f t="shared" si="10"/>
        <v>NO</v>
      </c>
    </row>
    <row r="154" spans="1:59" x14ac:dyDescent="0.25">
      <c r="A154" t="s">
        <v>99</v>
      </c>
      <c r="B154">
        <v>2019005063</v>
      </c>
      <c r="C154" s="1">
        <v>43600</v>
      </c>
      <c r="D154" t="s">
        <v>5658</v>
      </c>
      <c r="E154" t="s">
        <v>56</v>
      </c>
      <c r="F154" t="s">
        <v>390</v>
      </c>
      <c r="G154" t="s">
        <v>58</v>
      </c>
      <c r="H154" t="s">
        <v>59</v>
      </c>
      <c r="I154" s="1">
        <v>43600</v>
      </c>
      <c r="J154" t="s">
        <v>60</v>
      </c>
      <c r="K154" t="s">
        <v>74</v>
      </c>
      <c r="L154" t="s">
        <v>74</v>
      </c>
      <c r="M154" t="s">
        <v>74</v>
      </c>
      <c r="N154" t="s">
        <v>64</v>
      </c>
      <c r="O154" t="s">
        <v>58</v>
      </c>
      <c r="P154" t="s">
        <v>65</v>
      </c>
      <c r="Q154" t="s">
        <v>102</v>
      </c>
      <c r="R154" t="s">
        <v>67</v>
      </c>
      <c r="S154" t="s">
        <v>68</v>
      </c>
      <c r="T154" s="1">
        <v>43600</v>
      </c>
      <c r="U154" t="s">
        <v>56</v>
      </c>
      <c r="AD154" t="s">
        <v>103</v>
      </c>
      <c r="AF154" t="s">
        <v>2772</v>
      </c>
      <c r="AG154">
        <v>8881891</v>
      </c>
      <c r="AK154" t="s">
        <v>106</v>
      </c>
      <c r="AL154" t="s">
        <v>107</v>
      </c>
      <c r="AM154" t="s">
        <v>72</v>
      </c>
      <c r="AN154" t="s">
        <v>99</v>
      </c>
      <c r="AO154" t="s">
        <v>74</v>
      </c>
      <c r="AP154" t="s">
        <v>74</v>
      </c>
      <c r="AQ154" t="s">
        <v>5659</v>
      </c>
      <c r="AR154" t="s">
        <v>74</v>
      </c>
      <c r="AS154" t="s">
        <v>64</v>
      </c>
      <c r="AT154" t="s">
        <v>102</v>
      </c>
      <c r="AU154" s="1">
        <v>43614</v>
      </c>
      <c r="AV154" s="1">
        <v>43626</v>
      </c>
      <c r="AW154" t="s">
        <v>5660</v>
      </c>
      <c r="AX154" t="s">
        <v>75</v>
      </c>
      <c r="AZ154" t="s">
        <v>76</v>
      </c>
      <c r="BA154" t="s">
        <v>109</v>
      </c>
      <c r="BB154" t="s">
        <v>75</v>
      </c>
      <c r="BC154" s="1">
        <v>43626</v>
      </c>
      <c r="BD154" s="1">
        <v>43626</v>
      </c>
      <c r="BE154">
        <f t="shared" si="12"/>
        <v>18</v>
      </c>
      <c r="BF154" s="17">
        <f>SUM(NETWORKDAYS.INTL(C154,BC154,1,festivos!A158:A174),-1)</f>
        <v>18</v>
      </c>
      <c r="BG154" t="str">
        <f t="shared" si="10"/>
        <v>NO</v>
      </c>
    </row>
    <row r="155" spans="1:59" x14ac:dyDescent="0.25">
      <c r="A155" t="s">
        <v>99</v>
      </c>
      <c r="B155">
        <v>2019005064</v>
      </c>
      <c r="C155" s="1">
        <v>43600</v>
      </c>
      <c r="D155" t="s">
        <v>5661</v>
      </c>
      <c r="E155" t="s">
        <v>56</v>
      </c>
      <c r="F155" t="s">
        <v>390</v>
      </c>
      <c r="G155" t="s">
        <v>58</v>
      </c>
      <c r="H155" t="s">
        <v>59</v>
      </c>
      <c r="I155" s="1">
        <v>43600</v>
      </c>
      <c r="J155" t="s">
        <v>60</v>
      </c>
      <c r="K155" t="s">
        <v>74</v>
      </c>
      <c r="L155" t="s">
        <v>74</v>
      </c>
      <c r="M155" t="s">
        <v>74</v>
      </c>
      <c r="N155" t="s">
        <v>64</v>
      </c>
      <c r="O155" t="s">
        <v>58</v>
      </c>
      <c r="P155" t="s">
        <v>65</v>
      </c>
      <c r="Q155" t="s">
        <v>102</v>
      </c>
      <c r="R155" t="s">
        <v>67</v>
      </c>
      <c r="S155" t="s">
        <v>68</v>
      </c>
      <c r="T155" s="1">
        <v>43600</v>
      </c>
      <c r="U155" t="s">
        <v>56</v>
      </c>
      <c r="AD155" t="s">
        <v>103</v>
      </c>
      <c r="AF155" t="s">
        <v>2772</v>
      </c>
      <c r="AG155">
        <v>8881891</v>
      </c>
      <c r="AK155" t="s">
        <v>106</v>
      </c>
      <c r="AL155" t="s">
        <v>107</v>
      </c>
      <c r="AM155" t="s">
        <v>72</v>
      </c>
      <c r="AN155" t="s">
        <v>99</v>
      </c>
      <c r="AO155" t="s">
        <v>74</v>
      </c>
      <c r="AP155" t="s">
        <v>74</v>
      </c>
      <c r="AQ155" t="s">
        <v>5662</v>
      </c>
      <c r="AR155" t="s">
        <v>74</v>
      </c>
      <c r="AS155" t="s">
        <v>64</v>
      </c>
      <c r="AT155" t="s">
        <v>102</v>
      </c>
      <c r="AU155" s="1">
        <v>43614</v>
      </c>
      <c r="AV155" s="1">
        <v>43626</v>
      </c>
      <c r="AW155" t="s">
        <v>5663</v>
      </c>
      <c r="AX155" t="s">
        <v>75</v>
      </c>
      <c r="AZ155" t="s">
        <v>76</v>
      </c>
      <c r="BA155" t="s">
        <v>109</v>
      </c>
      <c r="BB155" t="s">
        <v>75</v>
      </c>
      <c r="BC155" s="1">
        <v>43626</v>
      </c>
      <c r="BD155" s="1">
        <v>43626</v>
      </c>
      <c r="BE155">
        <f t="shared" si="12"/>
        <v>18</v>
      </c>
      <c r="BF155" s="17">
        <f>SUM(NETWORKDAYS.INTL(C155,BC155,1,festivos!A159:A175),-1)</f>
        <v>18</v>
      </c>
      <c r="BG155" t="str">
        <f t="shared" si="10"/>
        <v>NO</v>
      </c>
    </row>
    <row r="156" spans="1:59" x14ac:dyDescent="0.25">
      <c r="A156" t="s">
        <v>99</v>
      </c>
      <c r="B156">
        <v>2019005349</v>
      </c>
      <c r="C156" s="1">
        <v>43609</v>
      </c>
      <c r="D156" t="s">
        <v>6091</v>
      </c>
      <c r="E156" t="s">
        <v>56</v>
      </c>
      <c r="F156" t="s">
        <v>390</v>
      </c>
      <c r="G156" t="s">
        <v>58</v>
      </c>
      <c r="H156" t="s">
        <v>59</v>
      </c>
      <c r="I156" s="1">
        <v>43609</v>
      </c>
      <c r="J156" t="s">
        <v>60</v>
      </c>
      <c r="K156" t="s">
        <v>74</v>
      </c>
      <c r="L156" t="s">
        <v>74</v>
      </c>
      <c r="M156" t="s">
        <v>74</v>
      </c>
      <c r="N156" t="s">
        <v>64</v>
      </c>
      <c r="O156" t="s">
        <v>58</v>
      </c>
      <c r="P156" t="s">
        <v>65</v>
      </c>
      <c r="Q156" t="s">
        <v>102</v>
      </c>
      <c r="R156" t="s">
        <v>67</v>
      </c>
      <c r="S156" t="s">
        <v>68</v>
      </c>
      <c r="T156" s="1">
        <v>43609</v>
      </c>
      <c r="U156" t="s">
        <v>56</v>
      </c>
      <c r="AD156" t="s">
        <v>103</v>
      </c>
      <c r="AK156" t="s">
        <v>106</v>
      </c>
      <c r="AL156" t="s">
        <v>114</v>
      </c>
      <c r="AM156" t="s">
        <v>72</v>
      </c>
      <c r="AN156" t="s">
        <v>99</v>
      </c>
      <c r="AO156" t="s">
        <v>74</v>
      </c>
      <c r="AP156" t="s">
        <v>74</v>
      </c>
      <c r="AQ156" t="s">
        <v>6092</v>
      </c>
      <c r="AR156" t="s">
        <v>74</v>
      </c>
      <c r="AS156" t="s">
        <v>64</v>
      </c>
      <c r="AT156" t="s">
        <v>102</v>
      </c>
      <c r="AU156" s="1">
        <v>43635</v>
      </c>
      <c r="AV156" s="1">
        <v>43635</v>
      </c>
      <c r="AW156" t="s">
        <v>5819</v>
      </c>
      <c r="AX156" t="s">
        <v>75</v>
      </c>
      <c r="AZ156" t="s">
        <v>76</v>
      </c>
      <c r="BA156" t="s">
        <v>109</v>
      </c>
      <c r="BB156" t="s">
        <v>75</v>
      </c>
      <c r="BC156" s="1">
        <v>43635</v>
      </c>
      <c r="BD156" s="1">
        <v>43635</v>
      </c>
      <c r="BE156">
        <f t="shared" si="12"/>
        <v>18</v>
      </c>
      <c r="BF156" s="17">
        <f>SUM(NETWORKDAYS.INTL(C156,BC156,1,festivos!A160:A176),-1)</f>
        <v>18</v>
      </c>
      <c r="BG156" t="str">
        <f t="shared" si="10"/>
        <v>NO</v>
      </c>
    </row>
    <row r="157" spans="1:59" x14ac:dyDescent="0.25">
      <c r="A157" t="s">
        <v>99</v>
      </c>
      <c r="B157">
        <v>2019005353</v>
      </c>
      <c r="C157" s="1">
        <v>43609</v>
      </c>
      <c r="D157" t="s">
        <v>6093</v>
      </c>
      <c r="E157" t="s">
        <v>56</v>
      </c>
      <c r="F157" t="s">
        <v>122</v>
      </c>
      <c r="G157" t="s">
        <v>58</v>
      </c>
      <c r="H157" t="s">
        <v>59</v>
      </c>
      <c r="I157" s="1">
        <v>43609</v>
      </c>
      <c r="J157" t="s">
        <v>60</v>
      </c>
      <c r="K157" t="s">
        <v>74</v>
      </c>
      <c r="L157" t="s">
        <v>74</v>
      </c>
      <c r="M157" t="s">
        <v>74</v>
      </c>
      <c r="N157" t="s">
        <v>64</v>
      </c>
      <c r="O157" t="s">
        <v>58</v>
      </c>
      <c r="P157" t="s">
        <v>65</v>
      </c>
      <c r="Q157" t="s">
        <v>202</v>
      </c>
      <c r="R157" t="s">
        <v>67</v>
      </c>
      <c r="S157" t="s">
        <v>132</v>
      </c>
      <c r="T157" s="1">
        <v>43609</v>
      </c>
      <c r="U157" t="s">
        <v>56</v>
      </c>
      <c r="V157" t="s">
        <v>84</v>
      </c>
      <c r="W157">
        <v>252380</v>
      </c>
      <c r="AD157" t="s">
        <v>22</v>
      </c>
      <c r="AE157">
        <v>10259259</v>
      </c>
      <c r="AF157" t="s">
        <v>6094</v>
      </c>
      <c r="AH157" t="s">
        <v>6095</v>
      </c>
      <c r="AI157" t="s">
        <v>179</v>
      </c>
      <c r="AJ157">
        <v>3104234146</v>
      </c>
      <c r="AK157" t="s">
        <v>106</v>
      </c>
      <c r="AL157" t="s">
        <v>114</v>
      </c>
      <c r="AM157" t="s">
        <v>72</v>
      </c>
      <c r="AN157" t="s">
        <v>99</v>
      </c>
      <c r="AO157" t="s">
        <v>74</v>
      </c>
      <c r="AP157" t="s">
        <v>74</v>
      </c>
      <c r="AQ157" t="s">
        <v>6096</v>
      </c>
      <c r="AR157" t="s">
        <v>74</v>
      </c>
      <c r="AS157" t="s">
        <v>64</v>
      </c>
      <c r="AT157" t="s">
        <v>202</v>
      </c>
      <c r="AU157" s="1">
        <v>43626</v>
      </c>
      <c r="AV157" s="1">
        <v>43635</v>
      </c>
      <c r="AW157" t="s">
        <v>6097</v>
      </c>
      <c r="AX157" t="s">
        <v>75</v>
      </c>
      <c r="AZ157" t="s">
        <v>76</v>
      </c>
      <c r="BA157" t="s">
        <v>109</v>
      </c>
      <c r="BB157" t="s">
        <v>75</v>
      </c>
      <c r="BC157" s="1">
        <v>43635</v>
      </c>
      <c r="BD157" s="1">
        <v>43635</v>
      </c>
      <c r="BE157">
        <f t="shared" si="12"/>
        <v>18</v>
      </c>
      <c r="BF157" s="17">
        <f>SUM(NETWORKDAYS.INTL(C157,BC157,1,festivos!A161:A177),-1)</f>
        <v>18</v>
      </c>
      <c r="BG157" t="str">
        <f t="shared" si="10"/>
        <v>NO</v>
      </c>
    </row>
    <row r="158" spans="1:59" x14ac:dyDescent="0.25">
      <c r="A158" t="s">
        <v>99</v>
      </c>
      <c r="B158">
        <v>2019006964</v>
      </c>
      <c r="C158" s="1">
        <v>43664</v>
      </c>
      <c r="D158" t="s">
        <v>8364</v>
      </c>
      <c r="E158" t="s">
        <v>56</v>
      </c>
      <c r="F158" t="s">
        <v>101</v>
      </c>
      <c r="G158" t="s">
        <v>58</v>
      </c>
      <c r="H158" t="s">
        <v>59</v>
      </c>
      <c r="I158" s="1">
        <v>43664</v>
      </c>
      <c r="J158" t="s">
        <v>60</v>
      </c>
      <c r="K158" t="s">
        <v>74</v>
      </c>
      <c r="L158" t="s">
        <v>74</v>
      </c>
      <c r="M158" t="s">
        <v>74</v>
      </c>
      <c r="N158" t="s">
        <v>64</v>
      </c>
      <c r="O158" t="s">
        <v>58</v>
      </c>
      <c r="P158" t="s">
        <v>65</v>
      </c>
      <c r="Q158" t="s">
        <v>491</v>
      </c>
      <c r="R158" t="s">
        <v>182</v>
      </c>
      <c r="S158" t="s">
        <v>429</v>
      </c>
      <c r="T158" s="1">
        <v>43664</v>
      </c>
      <c r="U158" t="s">
        <v>56</v>
      </c>
      <c r="AD158" t="s">
        <v>103</v>
      </c>
      <c r="AF158" t="s">
        <v>7374</v>
      </c>
      <c r="AH158" t="s">
        <v>8365</v>
      </c>
      <c r="AJ158">
        <v>3162242817</v>
      </c>
      <c r="AK158" t="s">
        <v>106</v>
      </c>
      <c r="AL158" t="s">
        <v>494</v>
      </c>
      <c r="AM158" t="s">
        <v>429</v>
      </c>
      <c r="AN158" t="s">
        <v>99</v>
      </c>
      <c r="AO158" t="s">
        <v>74</v>
      </c>
      <c r="AP158" t="s">
        <v>74</v>
      </c>
      <c r="AQ158" t="s">
        <v>8366</v>
      </c>
      <c r="AR158" t="s">
        <v>74</v>
      </c>
      <c r="AS158" t="s">
        <v>64</v>
      </c>
      <c r="AT158" t="s">
        <v>101</v>
      </c>
      <c r="AU158" s="1">
        <v>43664</v>
      </c>
      <c r="AV158" s="1">
        <v>43690</v>
      </c>
      <c r="AW158" t="s">
        <v>58</v>
      </c>
      <c r="AX158" t="s">
        <v>75</v>
      </c>
      <c r="AZ158" t="s">
        <v>76</v>
      </c>
      <c r="BA158" t="s">
        <v>109</v>
      </c>
      <c r="BB158" t="s">
        <v>75</v>
      </c>
      <c r="BC158" s="1">
        <v>43690</v>
      </c>
      <c r="BD158" s="1">
        <v>43690</v>
      </c>
      <c r="BE158">
        <f t="shared" si="12"/>
        <v>18</v>
      </c>
      <c r="BF158" s="17">
        <f>SUM(NETWORKDAYS.INTL(C158,BC158,1,festivos!A162:A178),-1)</f>
        <v>18</v>
      </c>
      <c r="BG158" t="str">
        <f t="shared" si="10"/>
        <v>NO</v>
      </c>
    </row>
    <row r="159" spans="1:59" x14ac:dyDescent="0.25">
      <c r="A159" t="s">
        <v>99</v>
      </c>
      <c r="B159">
        <v>2019007074</v>
      </c>
      <c r="C159" s="1">
        <v>43665</v>
      </c>
      <c r="D159" t="s">
        <v>8461</v>
      </c>
      <c r="E159" t="s">
        <v>56</v>
      </c>
      <c r="F159" t="s">
        <v>101</v>
      </c>
      <c r="G159" t="s">
        <v>58</v>
      </c>
      <c r="H159" t="s">
        <v>59</v>
      </c>
      <c r="I159" s="1">
        <v>43665</v>
      </c>
      <c r="J159" t="s">
        <v>60</v>
      </c>
      <c r="K159" t="s">
        <v>74</v>
      </c>
      <c r="L159" t="s">
        <v>74</v>
      </c>
      <c r="M159" t="s">
        <v>74</v>
      </c>
      <c r="N159" t="s">
        <v>64</v>
      </c>
      <c r="O159" t="s">
        <v>58</v>
      </c>
      <c r="P159" t="s">
        <v>65</v>
      </c>
      <c r="Q159" t="s">
        <v>289</v>
      </c>
      <c r="R159" t="s">
        <v>67</v>
      </c>
      <c r="S159" t="s">
        <v>132</v>
      </c>
      <c r="T159" s="1">
        <v>43665</v>
      </c>
      <c r="U159" t="s">
        <v>56</v>
      </c>
      <c r="V159" t="s">
        <v>84</v>
      </c>
      <c r="W159">
        <v>113469</v>
      </c>
      <c r="AD159" t="s">
        <v>103</v>
      </c>
      <c r="AF159" t="s">
        <v>2846</v>
      </c>
      <c r="AG159" t="s">
        <v>8462</v>
      </c>
      <c r="AH159" t="s">
        <v>5930</v>
      </c>
      <c r="AI159" t="s">
        <v>179</v>
      </c>
      <c r="AK159" t="s">
        <v>106</v>
      </c>
      <c r="AL159" t="s">
        <v>572</v>
      </c>
      <c r="AM159" t="s">
        <v>72</v>
      </c>
      <c r="AN159" t="s">
        <v>99</v>
      </c>
      <c r="AO159" t="s">
        <v>74</v>
      </c>
      <c r="AP159" t="s">
        <v>74</v>
      </c>
      <c r="AQ159" t="s">
        <v>8463</v>
      </c>
      <c r="AR159" t="s">
        <v>74</v>
      </c>
      <c r="AS159" t="s">
        <v>64</v>
      </c>
      <c r="AT159" t="s">
        <v>101</v>
      </c>
      <c r="AU159" s="1">
        <v>43669</v>
      </c>
      <c r="AV159" s="1">
        <v>43691</v>
      </c>
      <c r="AW159" t="s">
        <v>58</v>
      </c>
      <c r="AX159" t="s">
        <v>75</v>
      </c>
      <c r="AZ159" t="s">
        <v>76</v>
      </c>
      <c r="BA159" t="s">
        <v>109</v>
      </c>
      <c r="BB159" t="s">
        <v>75</v>
      </c>
      <c r="BC159" s="1">
        <v>43691</v>
      </c>
      <c r="BD159" s="1">
        <v>43691</v>
      </c>
      <c r="BE159">
        <f t="shared" si="12"/>
        <v>18</v>
      </c>
      <c r="BF159" s="17">
        <f>SUM(NETWORKDAYS.INTL(C159,BC159,1,festivos!A163:A179),-1)</f>
        <v>18</v>
      </c>
      <c r="BG159" t="str">
        <f t="shared" si="10"/>
        <v>NO</v>
      </c>
    </row>
    <row r="160" spans="1:59" x14ac:dyDescent="0.25">
      <c r="A160" t="s">
        <v>99</v>
      </c>
      <c r="B160">
        <v>2019009477</v>
      </c>
      <c r="C160" s="1">
        <v>43753</v>
      </c>
      <c r="D160" t="s">
        <v>12067</v>
      </c>
      <c r="E160" t="s">
        <v>56</v>
      </c>
      <c r="F160" t="s">
        <v>11457</v>
      </c>
      <c r="G160" t="s">
        <v>58</v>
      </c>
      <c r="H160" t="s">
        <v>59</v>
      </c>
      <c r="I160" s="1">
        <v>43753</v>
      </c>
      <c r="J160" t="s">
        <v>60</v>
      </c>
      <c r="K160" t="s">
        <v>2136</v>
      </c>
      <c r="L160" t="s">
        <v>182</v>
      </c>
      <c r="M160" t="s">
        <v>429</v>
      </c>
      <c r="N160" t="s">
        <v>64</v>
      </c>
      <c r="O160" t="s">
        <v>58</v>
      </c>
      <c r="P160" t="s">
        <v>65</v>
      </c>
      <c r="Q160" t="s">
        <v>2136</v>
      </c>
      <c r="R160" t="s">
        <v>182</v>
      </c>
      <c r="S160" t="s">
        <v>429</v>
      </c>
      <c r="T160" s="1">
        <v>43753</v>
      </c>
      <c r="U160" t="s">
        <v>56</v>
      </c>
      <c r="AD160" t="s">
        <v>103</v>
      </c>
      <c r="AF160" t="s">
        <v>12068</v>
      </c>
      <c r="AG160">
        <v>5241474</v>
      </c>
      <c r="AH160" t="s">
        <v>12069</v>
      </c>
      <c r="AJ160">
        <v>3216275004</v>
      </c>
      <c r="AK160" t="s">
        <v>106</v>
      </c>
      <c r="AL160" t="s">
        <v>494</v>
      </c>
      <c r="AM160" t="s">
        <v>429</v>
      </c>
      <c r="AN160" t="s">
        <v>99</v>
      </c>
      <c r="AO160" t="s">
        <v>74</v>
      </c>
      <c r="AP160" t="s">
        <v>74</v>
      </c>
      <c r="AQ160" t="s">
        <v>12070</v>
      </c>
      <c r="AR160" t="s">
        <v>74</v>
      </c>
      <c r="AS160" t="s">
        <v>64</v>
      </c>
      <c r="AT160" t="s">
        <v>2136</v>
      </c>
      <c r="AU160" s="1">
        <v>43777</v>
      </c>
      <c r="AV160" s="1">
        <v>43777</v>
      </c>
      <c r="AW160" t="s">
        <v>58</v>
      </c>
      <c r="AX160" t="s">
        <v>75</v>
      </c>
      <c r="AZ160" t="s">
        <v>76</v>
      </c>
      <c r="BA160" s="16" t="s">
        <v>74</v>
      </c>
      <c r="BB160" t="s">
        <v>75</v>
      </c>
      <c r="BC160" s="1">
        <v>43777</v>
      </c>
      <c r="BD160" s="1">
        <v>43777</v>
      </c>
      <c r="BE160">
        <f t="shared" si="12"/>
        <v>18</v>
      </c>
      <c r="BF160" s="17">
        <f>SUM(NETWORKDAYS.INTL(C160,BC160,1,festivos!A164:A180),-1)</f>
        <v>18</v>
      </c>
      <c r="BG160" t="str">
        <f t="shared" si="10"/>
        <v>NO</v>
      </c>
    </row>
    <row r="161" spans="1:59" x14ac:dyDescent="0.25">
      <c r="A161" t="s">
        <v>128</v>
      </c>
      <c r="B161">
        <v>2019003437</v>
      </c>
      <c r="C161" s="1">
        <v>43559</v>
      </c>
      <c r="D161" t="s">
        <v>4025</v>
      </c>
      <c r="E161" t="s">
        <v>56</v>
      </c>
      <c r="F161" t="s">
        <v>161</v>
      </c>
      <c r="G161" t="s">
        <v>58</v>
      </c>
      <c r="H161" t="s">
        <v>59</v>
      </c>
      <c r="I161" s="1">
        <v>43559</v>
      </c>
      <c r="J161" t="s">
        <v>60</v>
      </c>
      <c r="K161" t="s">
        <v>225</v>
      </c>
      <c r="L161" t="s">
        <v>67</v>
      </c>
      <c r="M161" t="s">
        <v>96</v>
      </c>
      <c r="N161" t="s">
        <v>64</v>
      </c>
      <c r="O161" t="s">
        <v>58</v>
      </c>
      <c r="P161" t="s">
        <v>65</v>
      </c>
      <c r="Q161" t="s">
        <v>101</v>
      </c>
      <c r="R161" t="s">
        <v>67</v>
      </c>
      <c r="S161" t="s">
        <v>184</v>
      </c>
      <c r="T161" s="1">
        <v>43559</v>
      </c>
      <c r="U161" t="s">
        <v>56</v>
      </c>
      <c r="V161" t="s">
        <v>84</v>
      </c>
      <c r="W161">
        <v>872307</v>
      </c>
      <c r="X161">
        <v>20190159725</v>
      </c>
      <c r="AD161" t="s">
        <v>22</v>
      </c>
      <c r="AE161">
        <v>14988546</v>
      </c>
      <c r="AF161" t="s">
        <v>4026</v>
      </c>
      <c r="AH161" t="s">
        <v>4027</v>
      </c>
      <c r="AI161" t="s">
        <v>135</v>
      </c>
      <c r="AJ161">
        <v>3127452157</v>
      </c>
      <c r="AK161" t="s">
        <v>196</v>
      </c>
      <c r="AL161" t="s">
        <v>197</v>
      </c>
      <c r="AM161" t="s">
        <v>72</v>
      </c>
      <c r="AN161" t="s">
        <v>198</v>
      </c>
      <c r="AO161" t="s">
        <v>74</v>
      </c>
      <c r="AP161" t="s">
        <v>74</v>
      </c>
      <c r="AQ161" t="s">
        <v>4028</v>
      </c>
      <c r="AR161" t="s">
        <v>74</v>
      </c>
      <c r="AS161" t="s">
        <v>64</v>
      </c>
      <c r="AT161" t="s">
        <v>101</v>
      </c>
      <c r="AU161" s="1">
        <v>43572</v>
      </c>
      <c r="AV161" s="1">
        <v>43847</v>
      </c>
      <c r="AW161" t="s">
        <v>58</v>
      </c>
      <c r="AX161" t="s">
        <v>75</v>
      </c>
      <c r="AZ161" t="s">
        <v>75</v>
      </c>
      <c r="BA161" t="s">
        <v>74</v>
      </c>
      <c r="BB161" t="s">
        <v>75</v>
      </c>
      <c r="BC161" s="1">
        <v>43577</v>
      </c>
      <c r="BD161" s="1">
        <v>43577</v>
      </c>
      <c r="BE161" s="3">
        <f t="shared" ref="BE161:BE167" si="13">BC161-C161</f>
        <v>18</v>
      </c>
      <c r="BF161" s="17">
        <f>SUM(NETWORKDAYS.INTL(C161,BC161,1,festivos!A165:A181),-1)</f>
        <v>12</v>
      </c>
      <c r="BG161" t="str">
        <f t="shared" si="10"/>
        <v>cumple</v>
      </c>
    </row>
    <row r="162" spans="1:59" x14ac:dyDescent="0.25">
      <c r="A162" t="s">
        <v>128</v>
      </c>
      <c r="B162">
        <v>2019000360</v>
      </c>
      <c r="C162" s="1">
        <v>43482</v>
      </c>
      <c r="D162" t="s">
        <v>655</v>
      </c>
      <c r="E162" t="s">
        <v>56</v>
      </c>
      <c r="F162" t="s">
        <v>130</v>
      </c>
      <c r="G162" t="s">
        <v>58</v>
      </c>
      <c r="H162" t="s">
        <v>59</v>
      </c>
      <c r="I162" s="1">
        <v>43482</v>
      </c>
      <c r="J162" t="s">
        <v>60</v>
      </c>
      <c r="K162" t="s">
        <v>509</v>
      </c>
      <c r="L162" t="s">
        <v>62</v>
      </c>
      <c r="M162" t="s">
        <v>63</v>
      </c>
      <c r="N162" t="s">
        <v>64</v>
      </c>
      <c r="O162" t="s">
        <v>58</v>
      </c>
      <c r="P162" t="s">
        <v>65</v>
      </c>
      <c r="Q162" t="s">
        <v>161</v>
      </c>
      <c r="R162" t="s">
        <v>182</v>
      </c>
      <c r="S162" t="s">
        <v>183</v>
      </c>
      <c r="T162" s="1">
        <v>43482</v>
      </c>
      <c r="U162" t="s">
        <v>56</v>
      </c>
      <c r="AD162" t="s">
        <v>103</v>
      </c>
      <c r="AF162" t="s">
        <v>656</v>
      </c>
      <c r="AH162" t="s">
        <v>657</v>
      </c>
      <c r="AI162" t="s">
        <v>187</v>
      </c>
      <c r="AK162" t="s">
        <v>188</v>
      </c>
      <c r="AL162" t="s">
        <v>512</v>
      </c>
      <c r="AM162" t="s">
        <v>72</v>
      </c>
      <c r="AN162" t="s">
        <v>405</v>
      </c>
      <c r="AO162" t="s">
        <v>74</v>
      </c>
      <c r="AP162" t="s">
        <v>74</v>
      </c>
      <c r="AQ162" t="s">
        <v>658</v>
      </c>
      <c r="AR162" t="s">
        <v>74</v>
      </c>
      <c r="AS162" t="s">
        <v>64</v>
      </c>
      <c r="AT162" t="s">
        <v>514</v>
      </c>
      <c r="AU162" s="1">
        <v>43493</v>
      </c>
      <c r="AV162" s="1">
        <v>43500</v>
      </c>
      <c r="AW162" t="s">
        <v>58</v>
      </c>
      <c r="AX162" t="s">
        <v>75</v>
      </c>
      <c r="AZ162" t="s">
        <v>76</v>
      </c>
      <c r="BA162" t="s">
        <v>74</v>
      </c>
      <c r="BB162" t="s">
        <v>75</v>
      </c>
      <c r="BC162" s="1">
        <v>43500</v>
      </c>
      <c r="BD162" s="1">
        <v>43500</v>
      </c>
      <c r="BE162" s="3">
        <f t="shared" si="13"/>
        <v>18</v>
      </c>
      <c r="BF162" s="17">
        <f>SUM(NETWORKDAYS.INTL(C162,BC162,1,festivos!A166:A182),-1)</f>
        <v>12</v>
      </c>
      <c r="BG162" t="str">
        <f t="shared" si="10"/>
        <v>cumple</v>
      </c>
    </row>
    <row r="163" spans="1:59" x14ac:dyDescent="0.25">
      <c r="A163" t="s">
        <v>128</v>
      </c>
      <c r="B163">
        <v>2019001717</v>
      </c>
      <c r="C163" s="1">
        <v>43524</v>
      </c>
      <c r="D163" t="s">
        <v>2438</v>
      </c>
      <c r="E163" t="s">
        <v>56</v>
      </c>
      <c r="F163" t="s">
        <v>462</v>
      </c>
      <c r="G163" t="s">
        <v>58</v>
      </c>
      <c r="H163" t="s">
        <v>59</v>
      </c>
      <c r="I163" s="1">
        <v>43524</v>
      </c>
      <c r="J163" t="s">
        <v>60</v>
      </c>
      <c r="K163" t="s">
        <v>61</v>
      </c>
      <c r="L163" t="s">
        <v>182</v>
      </c>
      <c r="M163" t="s">
        <v>182</v>
      </c>
      <c r="N163" t="s">
        <v>64</v>
      </c>
      <c r="O163" t="s">
        <v>58</v>
      </c>
      <c r="P163" t="s">
        <v>65</v>
      </c>
      <c r="Q163" t="s">
        <v>161</v>
      </c>
      <c r="R163" t="s">
        <v>182</v>
      </c>
      <c r="S163" t="s">
        <v>183</v>
      </c>
      <c r="T163" s="1">
        <v>43524</v>
      </c>
      <c r="U163" t="s">
        <v>56</v>
      </c>
      <c r="V163" t="s">
        <v>84</v>
      </c>
      <c r="W163">
        <v>270197</v>
      </c>
      <c r="AD163" t="s">
        <v>22</v>
      </c>
      <c r="AE163">
        <v>16366727</v>
      </c>
      <c r="AF163" t="s">
        <v>2439</v>
      </c>
      <c r="AI163" t="s">
        <v>179</v>
      </c>
      <c r="AJ163">
        <v>3108755621</v>
      </c>
      <c r="AK163" t="s">
        <v>188</v>
      </c>
      <c r="AL163" t="s">
        <v>1383</v>
      </c>
      <c r="AM163" t="s">
        <v>72</v>
      </c>
      <c r="AN163" t="s">
        <v>89</v>
      </c>
      <c r="AO163" t="s">
        <v>74</v>
      </c>
      <c r="AP163" t="s">
        <v>74</v>
      </c>
      <c r="AQ163" t="s">
        <v>2440</v>
      </c>
      <c r="AR163" t="s">
        <v>74</v>
      </c>
      <c r="AS163" t="s">
        <v>64</v>
      </c>
      <c r="AT163" t="s">
        <v>1662</v>
      </c>
      <c r="AU163" s="1">
        <v>43538</v>
      </c>
      <c r="AV163" s="1">
        <v>43542</v>
      </c>
      <c r="AW163" t="s">
        <v>58</v>
      </c>
      <c r="AX163" t="s">
        <v>75</v>
      </c>
      <c r="AZ163" t="s">
        <v>76</v>
      </c>
      <c r="BA163" t="s">
        <v>74</v>
      </c>
      <c r="BB163" t="s">
        <v>75</v>
      </c>
      <c r="BC163" s="1">
        <v>43542</v>
      </c>
      <c r="BD163" s="1">
        <v>43542</v>
      </c>
      <c r="BE163" s="3">
        <f t="shared" si="13"/>
        <v>18</v>
      </c>
      <c r="BF163" s="17">
        <f>SUM(NETWORKDAYS.INTL(C163,BC163,1,festivos!A167:A183),-1)</f>
        <v>12</v>
      </c>
      <c r="BG163" t="str">
        <f t="shared" si="10"/>
        <v>cumple</v>
      </c>
    </row>
    <row r="164" spans="1:59" x14ac:dyDescent="0.25">
      <c r="A164" t="s">
        <v>128</v>
      </c>
      <c r="B164">
        <v>2019002362</v>
      </c>
      <c r="C164" s="1">
        <v>43539</v>
      </c>
      <c r="D164" t="s">
        <v>3125</v>
      </c>
      <c r="E164" t="s">
        <v>56</v>
      </c>
      <c r="F164" t="s">
        <v>130</v>
      </c>
      <c r="G164" t="s">
        <v>58</v>
      </c>
      <c r="H164" t="s">
        <v>59</v>
      </c>
      <c r="I164" s="1">
        <v>43539</v>
      </c>
      <c r="J164" t="s">
        <v>60</v>
      </c>
      <c r="K164" t="s">
        <v>225</v>
      </c>
      <c r="L164" t="s">
        <v>67</v>
      </c>
      <c r="M164" t="s">
        <v>96</v>
      </c>
      <c r="N164" t="s">
        <v>64</v>
      </c>
      <c r="O164" t="s">
        <v>58</v>
      </c>
      <c r="P164" t="s">
        <v>65</v>
      </c>
      <c r="Q164" t="s">
        <v>101</v>
      </c>
      <c r="R164" t="s">
        <v>67</v>
      </c>
      <c r="S164" t="s">
        <v>184</v>
      </c>
      <c r="T164" s="1">
        <v>43539</v>
      </c>
      <c r="U164" t="s">
        <v>56</v>
      </c>
      <c r="V164" t="s">
        <v>84</v>
      </c>
      <c r="AD164" t="s">
        <v>103</v>
      </c>
      <c r="AF164" t="s">
        <v>3126</v>
      </c>
      <c r="AG164">
        <v>5511259</v>
      </c>
      <c r="AH164" t="s">
        <v>3127</v>
      </c>
      <c r="AI164" t="s">
        <v>187</v>
      </c>
      <c r="AJ164">
        <v>3155439514</v>
      </c>
      <c r="AK164" t="s">
        <v>188</v>
      </c>
      <c r="AL164" t="s">
        <v>2103</v>
      </c>
      <c r="AM164" t="s">
        <v>72</v>
      </c>
      <c r="AN164" t="s">
        <v>405</v>
      </c>
      <c r="AO164" t="s">
        <v>74</v>
      </c>
      <c r="AP164" t="s">
        <v>74</v>
      </c>
      <c r="AQ164" t="s">
        <v>3128</v>
      </c>
      <c r="AR164" t="s">
        <v>74</v>
      </c>
      <c r="AS164" t="s">
        <v>64</v>
      </c>
      <c r="AT164" t="s">
        <v>101</v>
      </c>
      <c r="AU164" s="1">
        <v>43544</v>
      </c>
      <c r="AV164" s="1">
        <v>43847</v>
      </c>
      <c r="AW164" t="s">
        <v>58</v>
      </c>
      <c r="AX164" t="s">
        <v>75</v>
      </c>
      <c r="AZ164" t="s">
        <v>76</v>
      </c>
      <c r="BA164" t="s">
        <v>74</v>
      </c>
      <c r="BB164" t="s">
        <v>75</v>
      </c>
      <c r="BC164" s="1">
        <v>43557</v>
      </c>
      <c r="BD164" s="1">
        <v>43557</v>
      </c>
      <c r="BE164" s="3">
        <f t="shared" si="13"/>
        <v>18</v>
      </c>
      <c r="BF164" s="17">
        <f>SUM(NETWORKDAYS.INTL(C164,BC164,1,festivos!A168:A184),-1)</f>
        <v>12</v>
      </c>
      <c r="BG164" t="str">
        <f t="shared" si="10"/>
        <v>cumple</v>
      </c>
    </row>
    <row r="165" spans="1:59" x14ac:dyDescent="0.25">
      <c r="A165" t="s">
        <v>128</v>
      </c>
      <c r="B165">
        <v>2019003891</v>
      </c>
      <c r="C165" s="1">
        <v>43567</v>
      </c>
      <c r="D165" t="s">
        <v>4422</v>
      </c>
      <c r="E165" t="s">
        <v>56</v>
      </c>
      <c r="F165" t="s">
        <v>161</v>
      </c>
      <c r="G165" t="s">
        <v>58</v>
      </c>
      <c r="H165" t="s">
        <v>59</v>
      </c>
      <c r="I165" s="1">
        <v>43567</v>
      </c>
      <c r="J165" t="s">
        <v>60</v>
      </c>
      <c r="K165" t="s">
        <v>225</v>
      </c>
      <c r="L165" t="s">
        <v>67</v>
      </c>
      <c r="M165" t="s">
        <v>96</v>
      </c>
      <c r="N165" t="s">
        <v>64</v>
      </c>
      <c r="O165" t="s">
        <v>58</v>
      </c>
      <c r="P165" t="s">
        <v>65</v>
      </c>
      <c r="Q165" t="s">
        <v>101</v>
      </c>
      <c r="R165" t="s">
        <v>67</v>
      </c>
      <c r="S165" t="s">
        <v>184</v>
      </c>
      <c r="T165" s="1">
        <v>43567</v>
      </c>
      <c r="U165" t="s">
        <v>56</v>
      </c>
      <c r="V165" t="s">
        <v>84</v>
      </c>
      <c r="W165">
        <v>555643</v>
      </c>
      <c r="X165">
        <v>20190199727</v>
      </c>
      <c r="AD165" t="s">
        <v>22</v>
      </c>
      <c r="AE165">
        <v>66847439</v>
      </c>
      <c r="AF165" t="s">
        <v>4423</v>
      </c>
      <c r="AG165">
        <v>6656578</v>
      </c>
      <c r="AH165" t="s">
        <v>4424</v>
      </c>
      <c r="AI165" t="s">
        <v>135</v>
      </c>
      <c r="AJ165">
        <v>3148864055</v>
      </c>
      <c r="AK165" t="s">
        <v>188</v>
      </c>
      <c r="AL165" t="s">
        <v>4425</v>
      </c>
      <c r="AM165" t="s">
        <v>72</v>
      </c>
      <c r="AN165" t="s">
        <v>73</v>
      </c>
      <c r="AO165" t="s">
        <v>74</v>
      </c>
      <c r="AP165" t="s">
        <v>74</v>
      </c>
      <c r="AQ165" t="s">
        <v>4426</v>
      </c>
      <c r="AR165" t="s">
        <v>74</v>
      </c>
      <c r="AS165" t="s">
        <v>64</v>
      </c>
      <c r="AT165" t="s">
        <v>101</v>
      </c>
      <c r="AU165" s="1">
        <v>43572</v>
      </c>
      <c r="AV165" s="1">
        <v>43585</v>
      </c>
      <c r="AW165" t="s">
        <v>58</v>
      </c>
      <c r="AX165" t="s">
        <v>75</v>
      </c>
      <c r="AZ165" t="s">
        <v>76</v>
      </c>
      <c r="BA165" t="s">
        <v>74</v>
      </c>
      <c r="BB165" t="s">
        <v>75</v>
      </c>
      <c r="BC165" s="1">
        <v>43585</v>
      </c>
      <c r="BD165" s="1">
        <v>43585</v>
      </c>
      <c r="BE165" s="3">
        <f t="shared" si="13"/>
        <v>18</v>
      </c>
      <c r="BF165" s="17">
        <f>SUM(NETWORKDAYS.INTL(C165,BC165,1,festivos!A169:A185),-1)</f>
        <v>12</v>
      </c>
      <c r="BG165" t="str">
        <f t="shared" si="10"/>
        <v>cumple</v>
      </c>
    </row>
    <row r="166" spans="1:59" x14ac:dyDescent="0.25">
      <c r="A166" t="s">
        <v>128</v>
      </c>
      <c r="B166">
        <v>2019004670</v>
      </c>
      <c r="C166" s="1">
        <v>43587</v>
      </c>
      <c r="D166" t="s">
        <v>4973</v>
      </c>
      <c r="E166" t="s">
        <v>56</v>
      </c>
      <c r="F166" t="s">
        <v>425</v>
      </c>
      <c r="G166" t="s">
        <v>58</v>
      </c>
      <c r="H166" t="s">
        <v>91</v>
      </c>
      <c r="I166" s="1">
        <v>43587</v>
      </c>
      <c r="J166" t="s">
        <v>60</v>
      </c>
      <c r="K166" t="s">
        <v>225</v>
      </c>
      <c r="L166" t="s">
        <v>67</v>
      </c>
      <c r="M166" t="s">
        <v>96</v>
      </c>
      <c r="N166" t="s">
        <v>64</v>
      </c>
      <c r="O166" t="s">
        <v>58</v>
      </c>
      <c r="P166" t="s">
        <v>65</v>
      </c>
      <c r="Q166" t="s">
        <v>101</v>
      </c>
      <c r="R166" t="s">
        <v>67</v>
      </c>
      <c r="S166" t="s">
        <v>184</v>
      </c>
      <c r="T166" s="1">
        <v>43587</v>
      </c>
      <c r="U166" t="s">
        <v>56</v>
      </c>
      <c r="V166" t="s">
        <v>999</v>
      </c>
      <c r="AD166" t="s">
        <v>103</v>
      </c>
      <c r="AE166">
        <v>1144043667</v>
      </c>
      <c r="AF166" t="s">
        <v>4974</v>
      </c>
      <c r="AH166" t="s">
        <v>4975</v>
      </c>
      <c r="AI166" t="s">
        <v>275</v>
      </c>
      <c r="AK166" t="s">
        <v>188</v>
      </c>
      <c r="AL166" t="s">
        <v>448</v>
      </c>
      <c r="AM166" t="s">
        <v>72</v>
      </c>
      <c r="AN166" t="s">
        <v>73</v>
      </c>
      <c r="AO166" t="s">
        <v>74</v>
      </c>
      <c r="AP166" t="s">
        <v>74</v>
      </c>
      <c r="AQ166" t="s">
        <v>4976</v>
      </c>
      <c r="AR166" t="s">
        <v>74</v>
      </c>
      <c r="AS166" t="s">
        <v>64</v>
      </c>
      <c r="AT166" t="s">
        <v>101</v>
      </c>
      <c r="AU166" s="1">
        <v>43591</v>
      </c>
      <c r="AV166" s="1">
        <v>43605</v>
      </c>
      <c r="AW166" t="s">
        <v>58</v>
      </c>
      <c r="AX166" t="s">
        <v>75</v>
      </c>
      <c r="AZ166" t="s">
        <v>76</v>
      </c>
      <c r="BA166" t="s">
        <v>74</v>
      </c>
      <c r="BB166" t="s">
        <v>75</v>
      </c>
      <c r="BC166" s="1">
        <v>43605</v>
      </c>
      <c r="BD166" s="1">
        <v>43605</v>
      </c>
      <c r="BE166" s="3">
        <f t="shared" si="13"/>
        <v>18</v>
      </c>
      <c r="BF166" s="17">
        <f>SUM(NETWORKDAYS.INTL(C166,BC166,1,festivos!A170:A186),-1)</f>
        <v>12</v>
      </c>
      <c r="BG166" t="str">
        <f t="shared" si="10"/>
        <v>cumple</v>
      </c>
    </row>
    <row r="167" spans="1:59" x14ac:dyDescent="0.25">
      <c r="A167" t="s">
        <v>128</v>
      </c>
      <c r="B167">
        <v>2019004925</v>
      </c>
      <c r="C167" s="1">
        <v>43595</v>
      </c>
      <c r="D167" t="s">
        <v>5464</v>
      </c>
      <c r="E167" t="s">
        <v>56</v>
      </c>
      <c r="F167" t="s">
        <v>333</v>
      </c>
      <c r="G167" t="s">
        <v>58</v>
      </c>
      <c r="H167" t="s">
        <v>118</v>
      </c>
      <c r="I167" s="1">
        <v>43595</v>
      </c>
      <c r="J167" t="s">
        <v>60</v>
      </c>
      <c r="K167" t="s">
        <v>225</v>
      </c>
      <c r="L167" t="s">
        <v>67</v>
      </c>
      <c r="M167" t="s">
        <v>96</v>
      </c>
      <c r="N167" t="s">
        <v>64</v>
      </c>
      <c r="O167" t="s">
        <v>58</v>
      </c>
      <c r="P167" t="s">
        <v>65</v>
      </c>
      <c r="Q167" t="s">
        <v>101</v>
      </c>
      <c r="R167" t="s">
        <v>67</v>
      </c>
      <c r="S167" t="s">
        <v>226</v>
      </c>
      <c r="T167" s="1">
        <v>43595</v>
      </c>
      <c r="U167" t="s">
        <v>56</v>
      </c>
      <c r="V167" t="s">
        <v>999</v>
      </c>
      <c r="AD167" t="s">
        <v>103</v>
      </c>
      <c r="AE167">
        <v>13473292</v>
      </c>
      <c r="AF167" t="s">
        <v>5465</v>
      </c>
      <c r="AH167" t="s">
        <v>5466</v>
      </c>
      <c r="AI167" t="s">
        <v>179</v>
      </c>
      <c r="AJ167">
        <v>3157775655</v>
      </c>
      <c r="AK167" t="s">
        <v>188</v>
      </c>
      <c r="AL167" t="s">
        <v>5467</v>
      </c>
      <c r="AM167" t="s">
        <v>72</v>
      </c>
      <c r="AN167" t="s">
        <v>73</v>
      </c>
      <c r="AO167" t="s">
        <v>74</v>
      </c>
      <c r="AP167" t="s">
        <v>74</v>
      </c>
      <c r="AQ167" t="s">
        <v>5468</v>
      </c>
      <c r="AR167" t="s">
        <v>74</v>
      </c>
      <c r="AS167" t="s">
        <v>64</v>
      </c>
      <c r="AT167" t="s">
        <v>101</v>
      </c>
      <c r="AU167" s="1">
        <v>43606</v>
      </c>
      <c r="AV167" s="1">
        <v>43613</v>
      </c>
      <c r="AW167" t="s">
        <v>58</v>
      </c>
      <c r="AX167" t="s">
        <v>75</v>
      </c>
      <c r="AZ167" t="s">
        <v>76</v>
      </c>
      <c r="BA167" t="s">
        <v>74</v>
      </c>
      <c r="BB167" t="s">
        <v>75</v>
      </c>
      <c r="BC167" s="1">
        <v>43613</v>
      </c>
      <c r="BD167" s="1">
        <v>43613</v>
      </c>
      <c r="BE167" s="3">
        <f t="shared" si="13"/>
        <v>18</v>
      </c>
      <c r="BF167" s="17">
        <f>SUM(NETWORKDAYS.INTL(C167,BC167,1,festivos!A171:A187),-1)</f>
        <v>12</v>
      </c>
      <c r="BG167" t="str">
        <f t="shared" si="10"/>
        <v>cumple</v>
      </c>
    </row>
    <row r="168" spans="1:59" x14ac:dyDescent="0.25">
      <c r="A168" t="s">
        <v>99</v>
      </c>
      <c r="B168">
        <v>2019003039</v>
      </c>
      <c r="C168" s="1">
        <v>43552</v>
      </c>
      <c r="D168" t="s">
        <v>3730</v>
      </c>
      <c r="E168" t="s">
        <v>56</v>
      </c>
      <c r="F168" t="s">
        <v>101</v>
      </c>
      <c r="G168" t="s">
        <v>58</v>
      </c>
      <c r="H168" t="s">
        <v>59</v>
      </c>
      <c r="I168" s="1">
        <v>43552</v>
      </c>
      <c r="J168" t="s">
        <v>60</v>
      </c>
      <c r="K168" t="s">
        <v>74</v>
      </c>
      <c r="L168" t="s">
        <v>74</v>
      </c>
      <c r="M168" t="s">
        <v>74</v>
      </c>
      <c r="N168" t="s">
        <v>64</v>
      </c>
      <c r="O168" t="s">
        <v>58</v>
      </c>
      <c r="P168" t="s">
        <v>65</v>
      </c>
      <c r="Q168" t="s">
        <v>2973</v>
      </c>
      <c r="R168" t="s">
        <v>182</v>
      </c>
      <c r="S168" t="s">
        <v>429</v>
      </c>
      <c r="T168" s="1">
        <v>43552</v>
      </c>
      <c r="U168" t="s">
        <v>56</v>
      </c>
      <c r="AD168" t="s">
        <v>103</v>
      </c>
      <c r="AF168" t="s">
        <v>3731</v>
      </c>
      <c r="AH168" t="s">
        <v>3732</v>
      </c>
      <c r="AK168" t="s">
        <v>106</v>
      </c>
      <c r="AL168" t="s">
        <v>494</v>
      </c>
      <c r="AM168" t="s">
        <v>429</v>
      </c>
      <c r="AN168" t="s">
        <v>99</v>
      </c>
      <c r="AO168" t="s">
        <v>74</v>
      </c>
      <c r="AP168" t="s">
        <v>74</v>
      </c>
      <c r="AQ168" t="s">
        <v>3733</v>
      </c>
      <c r="AR168" t="s">
        <v>74</v>
      </c>
      <c r="AS168" t="s">
        <v>64</v>
      </c>
      <c r="AT168" t="s">
        <v>101</v>
      </c>
      <c r="AU168" s="1">
        <v>43555</v>
      </c>
      <c r="AV168" s="1">
        <v>43577</v>
      </c>
      <c r="AW168" t="s">
        <v>58</v>
      </c>
      <c r="AX168" t="s">
        <v>75</v>
      </c>
      <c r="AZ168" t="s">
        <v>76</v>
      </c>
      <c r="BA168" s="16" t="s">
        <v>74</v>
      </c>
      <c r="BB168" t="s">
        <v>75</v>
      </c>
      <c r="BC168" s="1">
        <v>43577</v>
      </c>
      <c r="BD168" s="1">
        <v>43577</v>
      </c>
      <c r="BE168">
        <f t="shared" ref="BE168:BE178" si="14">SUM(NETWORKDAYS(C168,BC168,0),-1)</f>
        <v>17</v>
      </c>
      <c r="BF168" s="17">
        <f>SUM(NETWORKDAYS.INTL(C168,BC168,1,festivos!A172:A188),-1)</f>
        <v>17</v>
      </c>
      <c r="BG168" t="str">
        <f t="shared" si="10"/>
        <v>NO</v>
      </c>
    </row>
    <row r="169" spans="1:59" x14ac:dyDescent="0.25">
      <c r="A169" t="s">
        <v>99</v>
      </c>
      <c r="B169">
        <v>2019003782</v>
      </c>
      <c r="C169" s="1">
        <v>43565</v>
      </c>
      <c r="D169" t="s">
        <v>4340</v>
      </c>
      <c r="E169" t="s">
        <v>56</v>
      </c>
      <c r="F169" t="s">
        <v>101</v>
      </c>
      <c r="G169" t="s">
        <v>58</v>
      </c>
      <c r="H169" t="s">
        <v>59</v>
      </c>
      <c r="I169" s="1">
        <v>43565</v>
      </c>
      <c r="J169" t="s">
        <v>60</v>
      </c>
      <c r="K169" t="s">
        <v>74</v>
      </c>
      <c r="L169" t="s">
        <v>74</v>
      </c>
      <c r="M169" t="s">
        <v>74</v>
      </c>
      <c r="N169" t="s">
        <v>64</v>
      </c>
      <c r="O169" t="s">
        <v>58</v>
      </c>
      <c r="P169" t="s">
        <v>65</v>
      </c>
      <c r="Q169" t="s">
        <v>102</v>
      </c>
      <c r="R169" t="s">
        <v>67</v>
      </c>
      <c r="S169" t="s">
        <v>68</v>
      </c>
      <c r="T169" s="1">
        <v>43565</v>
      </c>
      <c r="U169" t="s">
        <v>56</v>
      </c>
      <c r="AD169" t="s">
        <v>103</v>
      </c>
      <c r="AF169" t="s">
        <v>4341</v>
      </c>
      <c r="AK169" t="s">
        <v>106</v>
      </c>
      <c r="AL169" t="s">
        <v>107</v>
      </c>
      <c r="AM169" t="s">
        <v>72</v>
      </c>
      <c r="AN169" t="s">
        <v>99</v>
      </c>
      <c r="AO169" t="s">
        <v>74</v>
      </c>
      <c r="AP169" t="s">
        <v>74</v>
      </c>
      <c r="AQ169" t="s">
        <v>4342</v>
      </c>
      <c r="AR169" t="s">
        <v>74</v>
      </c>
      <c r="AS169" t="s">
        <v>64</v>
      </c>
      <c r="AT169" t="s">
        <v>101</v>
      </c>
      <c r="AU169" s="1">
        <v>43566</v>
      </c>
      <c r="AV169" s="1">
        <v>43588</v>
      </c>
      <c r="AW169" t="s">
        <v>58</v>
      </c>
      <c r="AX169" t="s">
        <v>75</v>
      </c>
      <c r="AZ169" t="s">
        <v>76</v>
      </c>
      <c r="BA169" t="s">
        <v>109</v>
      </c>
      <c r="BB169" t="s">
        <v>75</v>
      </c>
      <c r="BC169" s="1">
        <v>43588</v>
      </c>
      <c r="BD169" s="1">
        <v>43588</v>
      </c>
      <c r="BE169">
        <f t="shared" si="14"/>
        <v>17</v>
      </c>
      <c r="BF169" s="17">
        <f>SUM(NETWORKDAYS.INTL(C169,BC169,1,festivos!A173:A189),-1)</f>
        <v>17</v>
      </c>
      <c r="BG169" t="str">
        <f t="shared" si="10"/>
        <v>NO</v>
      </c>
    </row>
    <row r="170" spans="1:59" x14ac:dyDescent="0.25">
      <c r="A170" t="s">
        <v>99</v>
      </c>
      <c r="B170">
        <v>2019004328</v>
      </c>
      <c r="C170" s="1">
        <v>43579</v>
      </c>
      <c r="D170" t="s">
        <v>4693</v>
      </c>
      <c r="E170" t="s">
        <v>56</v>
      </c>
      <c r="F170" t="s">
        <v>101</v>
      </c>
      <c r="G170" t="s">
        <v>58</v>
      </c>
      <c r="H170" t="s">
        <v>59</v>
      </c>
      <c r="I170" s="1">
        <v>43579</v>
      </c>
      <c r="J170" t="s">
        <v>60</v>
      </c>
      <c r="K170" t="s">
        <v>74</v>
      </c>
      <c r="L170" t="s">
        <v>74</v>
      </c>
      <c r="M170" t="s">
        <v>74</v>
      </c>
      <c r="N170" t="s">
        <v>64</v>
      </c>
      <c r="O170" t="s">
        <v>58</v>
      </c>
      <c r="P170" t="s">
        <v>65</v>
      </c>
      <c r="Q170" t="s">
        <v>102</v>
      </c>
      <c r="R170" t="s">
        <v>67</v>
      </c>
      <c r="S170" t="s">
        <v>68</v>
      </c>
      <c r="T170" s="1">
        <v>43579</v>
      </c>
      <c r="U170" t="s">
        <v>56</v>
      </c>
      <c r="AD170" t="s">
        <v>103</v>
      </c>
      <c r="AF170" t="s">
        <v>4694</v>
      </c>
      <c r="AH170" t="s">
        <v>4695</v>
      </c>
      <c r="AJ170">
        <v>3104608527</v>
      </c>
      <c r="AK170" t="s">
        <v>106</v>
      </c>
      <c r="AL170" t="s">
        <v>107</v>
      </c>
      <c r="AM170" t="s">
        <v>72</v>
      </c>
      <c r="AN170" t="s">
        <v>99</v>
      </c>
      <c r="AO170" t="s">
        <v>74</v>
      </c>
      <c r="AP170" t="s">
        <v>74</v>
      </c>
      <c r="AQ170" t="s">
        <v>4696</v>
      </c>
      <c r="AR170" t="s">
        <v>74</v>
      </c>
      <c r="AS170" t="s">
        <v>64</v>
      </c>
      <c r="AT170" t="s">
        <v>101</v>
      </c>
      <c r="AU170" s="1">
        <v>43579</v>
      </c>
      <c r="AV170" s="1">
        <v>43602</v>
      </c>
      <c r="AW170" t="s">
        <v>4697</v>
      </c>
      <c r="AX170" t="s">
        <v>75</v>
      </c>
      <c r="AZ170" t="s">
        <v>76</v>
      </c>
      <c r="BA170" t="s">
        <v>109</v>
      </c>
      <c r="BB170" t="s">
        <v>75</v>
      </c>
      <c r="BC170" s="1">
        <v>43602</v>
      </c>
      <c r="BD170" s="1">
        <v>43602</v>
      </c>
      <c r="BE170">
        <f t="shared" si="14"/>
        <v>17</v>
      </c>
      <c r="BF170" s="17">
        <f>SUM(NETWORKDAYS.INTL(C170,BC170,1,festivos!A174:A190),-1)</f>
        <v>17</v>
      </c>
      <c r="BG170" t="str">
        <f t="shared" si="10"/>
        <v>NO</v>
      </c>
    </row>
    <row r="171" spans="1:59" x14ac:dyDescent="0.25">
      <c r="A171" t="s">
        <v>99</v>
      </c>
      <c r="B171">
        <v>2019004335</v>
      </c>
      <c r="C171" s="1">
        <v>43579</v>
      </c>
      <c r="D171" t="s">
        <v>4707</v>
      </c>
      <c r="E171" t="s">
        <v>56</v>
      </c>
      <c r="F171" t="s">
        <v>176</v>
      </c>
      <c r="G171" t="s">
        <v>58</v>
      </c>
      <c r="H171" t="s">
        <v>118</v>
      </c>
      <c r="I171" s="1">
        <v>43579</v>
      </c>
      <c r="J171" t="s">
        <v>60</v>
      </c>
      <c r="K171" t="s">
        <v>74</v>
      </c>
      <c r="L171" t="s">
        <v>74</v>
      </c>
      <c r="M171" t="s">
        <v>74</v>
      </c>
      <c r="N171" t="s">
        <v>64</v>
      </c>
      <c r="O171" t="s">
        <v>58</v>
      </c>
      <c r="P171" t="s">
        <v>65</v>
      </c>
      <c r="Q171" t="s">
        <v>126</v>
      </c>
      <c r="R171" t="s">
        <v>67</v>
      </c>
      <c r="S171" t="s">
        <v>132</v>
      </c>
      <c r="T171" s="1">
        <v>43579</v>
      </c>
      <c r="U171" t="s">
        <v>56</v>
      </c>
      <c r="V171" t="s">
        <v>69</v>
      </c>
      <c r="W171">
        <v>9488</v>
      </c>
      <c r="X171">
        <v>20190266601</v>
      </c>
      <c r="AD171" t="s">
        <v>22</v>
      </c>
      <c r="AE171">
        <v>9894009</v>
      </c>
      <c r="AF171" t="s">
        <v>444</v>
      </c>
      <c r="AH171" t="s">
        <v>4708</v>
      </c>
      <c r="AI171" t="s">
        <v>179</v>
      </c>
      <c r="AJ171">
        <v>3165346810</v>
      </c>
      <c r="AK171" t="s">
        <v>106</v>
      </c>
      <c r="AL171" t="s">
        <v>114</v>
      </c>
      <c r="AM171" t="s">
        <v>72</v>
      </c>
      <c r="AN171" t="s">
        <v>99</v>
      </c>
      <c r="AO171" t="s">
        <v>74</v>
      </c>
      <c r="AP171" t="s">
        <v>74</v>
      </c>
      <c r="AQ171" t="s">
        <v>4709</v>
      </c>
      <c r="AR171" t="s">
        <v>74</v>
      </c>
      <c r="AS171" t="s">
        <v>64</v>
      </c>
      <c r="AT171" t="s">
        <v>126</v>
      </c>
      <c r="AU171" s="1">
        <v>43588</v>
      </c>
      <c r="AV171" s="1">
        <v>43602</v>
      </c>
      <c r="AW171" t="s">
        <v>4710</v>
      </c>
      <c r="AX171" t="s">
        <v>75</v>
      </c>
      <c r="AZ171" t="s">
        <v>76</v>
      </c>
      <c r="BA171" t="s">
        <v>109</v>
      </c>
      <c r="BB171" t="s">
        <v>75</v>
      </c>
      <c r="BC171" s="1">
        <v>43602</v>
      </c>
      <c r="BD171" s="1">
        <v>43602</v>
      </c>
      <c r="BE171">
        <f t="shared" si="14"/>
        <v>17</v>
      </c>
      <c r="BF171" s="17">
        <f>SUM(NETWORKDAYS.INTL(C171,BC171,1,festivos!A175:A191),-1)</f>
        <v>17</v>
      </c>
      <c r="BG171" t="str">
        <f t="shared" si="10"/>
        <v>NO</v>
      </c>
    </row>
    <row r="172" spans="1:59" x14ac:dyDescent="0.25">
      <c r="A172" t="s">
        <v>99</v>
      </c>
      <c r="B172">
        <v>2019004351</v>
      </c>
      <c r="C172" s="1">
        <v>43579</v>
      </c>
      <c r="D172" t="s">
        <v>4714</v>
      </c>
      <c r="E172" t="s">
        <v>56</v>
      </c>
      <c r="F172" t="s">
        <v>480</v>
      </c>
      <c r="G172" t="s">
        <v>58</v>
      </c>
      <c r="H172" t="s">
        <v>59</v>
      </c>
      <c r="I172" s="1">
        <v>43579</v>
      </c>
      <c r="J172" t="s">
        <v>60</v>
      </c>
      <c r="K172" t="s">
        <v>74</v>
      </c>
      <c r="L172" t="s">
        <v>74</v>
      </c>
      <c r="M172" t="s">
        <v>74</v>
      </c>
      <c r="N172" t="s">
        <v>64</v>
      </c>
      <c r="O172" t="s">
        <v>58</v>
      </c>
      <c r="P172" t="s">
        <v>65</v>
      </c>
      <c r="Q172" t="s">
        <v>507</v>
      </c>
      <c r="R172" t="s">
        <v>67</v>
      </c>
      <c r="S172" t="s">
        <v>132</v>
      </c>
      <c r="T172" s="1">
        <v>43579</v>
      </c>
      <c r="U172" t="s">
        <v>56</v>
      </c>
      <c r="V172" t="s">
        <v>84</v>
      </c>
      <c r="W172">
        <v>947902</v>
      </c>
      <c r="AD172" t="s">
        <v>569</v>
      </c>
      <c r="AE172">
        <v>1144032328</v>
      </c>
      <c r="AF172" t="s">
        <v>4715</v>
      </c>
      <c r="AG172">
        <v>8939539</v>
      </c>
      <c r="AH172" t="s">
        <v>4716</v>
      </c>
      <c r="AI172" t="s">
        <v>179</v>
      </c>
      <c r="AJ172">
        <v>3137247464</v>
      </c>
      <c r="AK172" t="s">
        <v>106</v>
      </c>
      <c r="AL172" t="s">
        <v>114</v>
      </c>
      <c r="AM172" t="s">
        <v>72</v>
      </c>
      <c r="AN172" t="s">
        <v>99</v>
      </c>
      <c r="AO172" t="s">
        <v>74</v>
      </c>
      <c r="AP172" t="s">
        <v>74</v>
      </c>
      <c r="AQ172" t="s">
        <v>4717</v>
      </c>
      <c r="AR172" t="s">
        <v>74</v>
      </c>
      <c r="AS172" t="s">
        <v>64</v>
      </c>
      <c r="AT172" t="s">
        <v>294</v>
      </c>
      <c r="AU172" s="1">
        <v>43594</v>
      </c>
      <c r="AV172" s="1">
        <v>43602</v>
      </c>
      <c r="AW172" t="s">
        <v>4718</v>
      </c>
      <c r="AX172" t="s">
        <v>75</v>
      </c>
      <c r="AZ172" t="s">
        <v>76</v>
      </c>
      <c r="BA172" t="s">
        <v>109</v>
      </c>
      <c r="BB172" t="s">
        <v>75</v>
      </c>
      <c r="BC172" s="1">
        <v>43602</v>
      </c>
      <c r="BD172" s="1">
        <v>43602</v>
      </c>
      <c r="BE172">
        <f t="shared" si="14"/>
        <v>17</v>
      </c>
      <c r="BF172" s="17">
        <f>SUM(NETWORKDAYS.INTL(C172,BC172,1,festivos!A176:A192),-1)</f>
        <v>17</v>
      </c>
      <c r="BG172" t="str">
        <f t="shared" si="10"/>
        <v>NO</v>
      </c>
    </row>
    <row r="173" spans="1:59" x14ac:dyDescent="0.25">
      <c r="A173" t="s">
        <v>99</v>
      </c>
      <c r="B173">
        <v>2019004524</v>
      </c>
      <c r="C173" s="1">
        <v>43581</v>
      </c>
      <c r="D173" t="s">
        <v>4839</v>
      </c>
      <c r="E173" t="s">
        <v>56</v>
      </c>
      <c r="F173" t="s">
        <v>117</v>
      </c>
      <c r="G173" t="s">
        <v>58</v>
      </c>
      <c r="H173" t="s">
        <v>118</v>
      </c>
      <c r="I173" s="1">
        <v>43581</v>
      </c>
      <c r="J173" t="s">
        <v>60</v>
      </c>
      <c r="K173" t="s">
        <v>74</v>
      </c>
      <c r="L173" t="s">
        <v>74</v>
      </c>
      <c r="M173" t="s">
        <v>74</v>
      </c>
      <c r="N173" t="s">
        <v>64</v>
      </c>
      <c r="O173" t="s">
        <v>58</v>
      </c>
      <c r="P173" t="s">
        <v>65</v>
      </c>
      <c r="Q173" t="s">
        <v>199</v>
      </c>
      <c r="R173" t="s">
        <v>67</v>
      </c>
      <c r="S173" t="s">
        <v>132</v>
      </c>
      <c r="T173" s="1">
        <v>43581</v>
      </c>
      <c r="U173" t="s">
        <v>56</v>
      </c>
      <c r="V173" t="s">
        <v>69</v>
      </c>
      <c r="W173">
        <v>414</v>
      </c>
      <c r="AD173" t="s">
        <v>22</v>
      </c>
      <c r="AE173">
        <v>14977641</v>
      </c>
      <c r="AF173" t="s">
        <v>4840</v>
      </c>
      <c r="AH173" t="s">
        <v>4841</v>
      </c>
      <c r="AI173" t="s">
        <v>179</v>
      </c>
      <c r="AJ173">
        <v>3006523189</v>
      </c>
      <c r="AK173" t="s">
        <v>106</v>
      </c>
      <c r="AL173" t="s">
        <v>114</v>
      </c>
      <c r="AM173" t="s">
        <v>72</v>
      </c>
      <c r="AN173" t="s">
        <v>99</v>
      </c>
      <c r="AO173" t="s">
        <v>74</v>
      </c>
      <c r="AP173" t="s">
        <v>74</v>
      </c>
      <c r="AQ173" t="s">
        <v>4842</v>
      </c>
      <c r="AR173" t="s">
        <v>74</v>
      </c>
      <c r="AS173" t="s">
        <v>64</v>
      </c>
      <c r="AT173" t="s">
        <v>199</v>
      </c>
      <c r="AU173" s="1">
        <v>43606</v>
      </c>
      <c r="AV173" s="1">
        <v>43606</v>
      </c>
      <c r="AW173" t="s">
        <v>4843</v>
      </c>
      <c r="AX173" t="s">
        <v>75</v>
      </c>
      <c r="AZ173" t="s">
        <v>76</v>
      </c>
      <c r="BA173" t="s">
        <v>109</v>
      </c>
      <c r="BB173" t="s">
        <v>75</v>
      </c>
      <c r="BC173" s="1">
        <v>43606</v>
      </c>
      <c r="BD173" s="1">
        <v>43606</v>
      </c>
      <c r="BE173">
        <f t="shared" si="14"/>
        <v>17</v>
      </c>
      <c r="BF173" s="17">
        <f>SUM(NETWORKDAYS.INTL(C173,BC173,1,festivos!A177:A193),-1)</f>
        <v>17</v>
      </c>
      <c r="BG173" t="str">
        <f t="shared" si="10"/>
        <v>NO</v>
      </c>
    </row>
    <row r="174" spans="1:59" x14ac:dyDescent="0.25">
      <c r="A174" t="s">
        <v>99</v>
      </c>
      <c r="B174">
        <v>2019005101</v>
      </c>
      <c r="C174" s="1">
        <v>43601</v>
      </c>
      <c r="D174" t="s">
        <v>5722</v>
      </c>
      <c r="E174" t="s">
        <v>56</v>
      </c>
      <c r="F174" t="s">
        <v>390</v>
      </c>
      <c r="G174" t="s">
        <v>58</v>
      </c>
      <c r="H174" t="s">
        <v>59</v>
      </c>
      <c r="I174" s="1">
        <v>43601</v>
      </c>
      <c r="J174" t="s">
        <v>60</v>
      </c>
      <c r="K174" t="s">
        <v>74</v>
      </c>
      <c r="L174" t="s">
        <v>74</v>
      </c>
      <c r="M174" t="s">
        <v>74</v>
      </c>
      <c r="N174" t="s">
        <v>64</v>
      </c>
      <c r="O174" t="s">
        <v>58</v>
      </c>
      <c r="P174" t="s">
        <v>65</v>
      </c>
      <c r="Q174" t="s">
        <v>102</v>
      </c>
      <c r="R174" t="s">
        <v>67</v>
      </c>
      <c r="S174" t="s">
        <v>68</v>
      </c>
      <c r="T174" s="1">
        <v>43601</v>
      </c>
      <c r="U174" t="s">
        <v>56</v>
      </c>
      <c r="AD174" t="s">
        <v>103</v>
      </c>
      <c r="AF174" t="s">
        <v>4198</v>
      </c>
      <c r="AK174" t="s">
        <v>106</v>
      </c>
      <c r="AL174" t="s">
        <v>107</v>
      </c>
      <c r="AM174" t="s">
        <v>72</v>
      </c>
      <c r="AN174" t="s">
        <v>99</v>
      </c>
      <c r="AO174" t="s">
        <v>74</v>
      </c>
      <c r="AP174" t="s">
        <v>74</v>
      </c>
      <c r="AQ174" t="s">
        <v>5723</v>
      </c>
      <c r="AR174" t="s">
        <v>74</v>
      </c>
      <c r="AS174" t="s">
        <v>64</v>
      </c>
      <c r="AT174" t="s">
        <v>102</v>
      </c>
      <c r="AU174" s="1">
        <v>43626</v>
      </c>
      <c r="AV174" s="1">
        <v>43626</v>
      </c>
      <c r="AW174" t="s">
        <v>5724</v>
      </c>
      <c r="AX174" t="s">
        <v>75</v>
      </c>
      <c r="AZ174" t="s">
        <v>76</v>
      </c>
      <c r="BA174" t="s">
        <v>109</v>
      </c>
      <c r="BB174" t="s">
        <v>75</v>
      </c>
      <c r="BC174" s="1">
        <v>43626</v>
      </c>
      <c r="BD174" s="1">
        <v>43626</v>
      </c>
      <c r="BE174">
        <f t="shared" si="14"/>
        <v>17</v>
      </c>
      <c r="BF174" s="17">
        <f>SUM(NETWORKDAYS.INTL(C174,BC174,1,festivos!A178:A194),-1)</f>
        <v>17</v>
      </c>
      <c r="BG174" t="str">
        <f t="shared" si="10"/>
        <v>NO</v>
      </c>
    </row>
    <row r="175" spans="1:59" x14ac:dyDescent="0.25">
      <c r="A175" t="s">
        <v>99</v>
      </c>
      <c r="B175">
        <v>2019009096</v>
      </c>
      <c r="C175" s="1">
        <v>43734</v>
      </c>
      <c r="D175" t="s">
        <v>11465</v>
      </c>
      <c r="E175" t="s">
        <v>56</v>
      </c>
      <c r="F175" t="s">
        <v>11457</v>
      </c>
      <c r="G175" t="s">
        <v>58</v>
      </c>
      <c r="H175" t="s">
        <v>59</v>
      </c>
      <c r="I175" s="1">
        <v>43734</v>
      </c>
      <c r="J175" t="s">
        <v>60</v>
      </c>
      <c r="K175" t="s">
        <v>2136</v>
      </c>
      <c r="L175" t="s">
        <v>182</v>
      </c>
      <c r="M175" t="s">
        <v>429</v>
      </c>
      <c r="N175" t="s">
        <v>64</v>
      </c>
      <c r="O175" t="s">
        <v>58</v>
      </c>
      <c r="P175" t="s">
        <v>65</v>
      </c>
      <c r="Q175" t="s">
        <v>2136</v>
      </c>
      <c r="R175" t="s">
        <v>182</v>
      </c>
      <c r="S175" t="s">
        <v>429</v>
      </c>
      <c r="T175" s="1">
        <v>43734</v>
      </c>
      <c r="U175" t="s">
        <v>56</v>
      </c>
      <c r="AD175" t="s">
        <v>103</v>
      </c>
      <c r="AE175">
        <v>66914294</v>
      </c>
      <c r="AF175" t="s">
        <v>11466</v>
      </c>
      <c r="AG175">
        <v>3330000</v>
      </c>
      <c r="AH175" t="s">
        <v>11467</v>
      </c>
      <c r="AI175" t="s">
        <v>135</v>
      </c>
      <c r="AJ175">
        <v>3155286408</v>
      </c>
      <c r="AK175" t="s">
        <v>106</v>
      </c>
      <c r="AL175" t="s">
        <v>494</v>
      </c>
      <c r="AM175" t="s">
        <v>429</v>
      </c>
      <c r="AN175" t="s">
        <v>99</v>
      </c>
      <c r="AO175" t="s">
        <v>74</v>
      </c>
      <c r="AP175" t="s">
        <v>74</v>
      </c>
      <c r="AQ175" t="s">
        <v>11468</v>
      </c>
      <c r="AR175" t="s">
        <v>74</v>
      </c>
      <c r="AS175" t="s">
        <v>64</v>
      </c>
      <c r="AT175" t="s">
        <v>2136</v>
      </c>
      <c r="AU175" s="1">
        <v>43759</v>
      </c>
      <c r="AV175" s="1">
        <v>43759</v>
      </c>
      <c r="AW175" t="s">
        <v>58</v>
      </c>
      <c r="AX175" t="s">
        <v>75</v>
      </c>
      <c r="AZ175" t="s">
        <v>76</v>
      </c>
      <c r="BA175" s="16" t="s">
        <v>74</v>
      </c>
      <c r="BB175" t="s">
        <v>75</v>
      </c>
      <c r="BC175" s="1">
        <v>43759</v>
      </c>
      <c r="BD175" s="1">
        <v>43759</v>
      </c>
      <c r="BE175">
        <f t="shared" si="14"/>
        <v>17</v>
      </c>
      <c r="BF175" s="17">
        <f>SUM(NETWORKDAYS.INTL(C175,BC175,1,festivos!A179:A195),-1)</f>
        <v>17</v>
      </c>
      <c r="BG175" t="str">
        <f t="shared" si="10"/>
        <v>NO</v>
      </c>
    </row>
    <row r="176" spans="1:59" x14ac:dyDescent="0.25">
      <c r="A176" t="s">
        <v>99</v>
      </c>
      <c r="B176">
        <v>2019009581</v>
      </c>
      <c r="C176" s="1">
        <v>43756</v>
      </c>
      <c r="D176" t="s">
        <v>12240</v>
      </c>
      <c r="E176" t="s">
        <v>56</v>
      </c>
      <c r="F176" t="s">
        <v>390</v>
      </c>
      <c r="G176" t="s">
        <v>58</v>
      </c>
      <c r="H176" t="s">
        <v>59</v>
      </c>
      <c r="I176" s="1">
        <v>43756</v>
      </c>
      <c r="J176" t="s">
        <v>60</v>
      </c>
      <c r="K176" t="s">
        <v>74</v>
      </c>
      <c r="L176" t="s">
        <v>74</v>
      </c>
      <c r="M176" t="s">
        <v>74</v>
      </c>
      <c r="N176" t="s">
        <v>64</v>
      </c>
      <c r="O176" t="s">
        <v>58</v>
      </c>
      <c r="P176" t="s">
        <v>65</v>
      </c>
      <c r="Q176" t="s">
        <v>491</v>
      </c>
      <c r="R176" t="s">
        <v>182</v>
      </c>
      <c r="S176" t="s">
        <v>429</v>
      </c>
      <c r="T176" s="1">
        <v>43756</v>
      </c>
      <c r="U176" t="s">
        <v>56</v>
      </c>
      <c r="AD176" t="s">
        <v>103</v>
      </c>
      <c r="AF176" t="s">
        <v>12125</v>
      </c>
      <c r="AG176">
        <v>5954410</v>
      </c>
      <c r="AH176" t="s">
        <v>12126</v>
      </c>
      <c r="AJ176">
        <v>3176871816</v>
      </c>
      <c r="AK176" t="s">
        <v>106</v>
      </c>
      <c r="AL176" t="s">
        <v>572</v>
      </c>
      <c r="AM176" t="s">
        <v>429</v>
      </c>
      <c r="AN176" t="s">
        <v>99</v>
      </c>
      <c r="AO176" t="s">
        <v>74</v>
      </c>
      <c r="AP176" t="s">
        <v>74</v>
      </c>
      <c r="AQ176" t="s">
        <v>12241</v>
      </c>
      <c r="AR176" t="s">
        <v>74</v>
      </c>
      <c r="AS176" t="s">
        <v>64</v>
      </c>
      <c r="AT176" t="s">
        <v>294</v>
      </c>
      <c r="AU176" s="1">
        <v>43761</v>
      </c>
      <c r="AV176" s="1">
        <v>43781</v>
      </c>
      <c r="AW176" t="s">
        <v>58</v>
      </c>
      <c r="AX176" t="s">
        <v>75</v>
      </c>
      <c r="AZ176" t="s">
        <v>76</v>
      </c>
      <c r="BA176" t="s">
        <v>109</v>
      </c>
      <c r="BB176" t="s">
        <v>75</v>
      </c>
      <c r="BC176" s="1">
        <v>43781</v>
      </c>
      <c r="BD176" s="1">
        <v>43781</v>
      </c>
      <c r="BE176">
        <f t="shared" si="14"/>
        <v>17</v>
      </c>
      <c r="BF176" s="17">
        <f>SUM(NETWORKDAYS.INTL(C176,BC176,1,festivos!A180:A196),-1)</f>
        <v>17</v>
      </c>
      <c r="BG176" t="str">
        <f t="shared" si="10"/>
        <v>NO</v>
      </c>
    </row>
    <row r="177" spans="1:59" x14ac:dyDescent="0.25">
      <c r="A177" t="s">
        <v>99</v>
      </c>
      <c r="B177">
        <v>2019009582</v>
      </c>
      <c r="C177" s="1">
        <v>43756</v>
      </c>
      <c r="D177" t="s">
        <v>12242</v>
      </c>
      <c r="E177" t="s">
        <v>56</v>
      </c>
      <c r="F177" t="s">
        <v>390</v>
      </c>
      <c r="G177" t="s">
        <v>58</v>
      </c>
      <c r="H177" t="s">
        <v>59</v>
      </c>
      <c r="I177" s="1">
        <v>43756</v>
      </c>
      <c r="J177" t="s">
        <v>60</v>
      </c>
      <c r="K177" t="s">
        <v>74</v>
      </c>
      <c r="L177" t="s">
        <v>74</v>
      </c>
      <c r="M177" t="s">
        <v>74</v>
      </c>
      <c r="N177" t="s">
        <v>64</v>
      </c>
      <c r="O177" t="s">
        <v>58</v>
      </c>
      <c r="P177" t="s">
        <v>65</v>
      </c>
      <c r="Q177" t="s">
        <v>491</v>
      </c>
      <c r="R177" t="s">
        <v>182</v>
      </c>
      <c r="S177" t="s">
        <v>429</v>
      </c>
      <c r="T177" s="1">
        <v>43756</v>
      </c>
      <c r="U177" t="s">
        <v>56</v>
      </c>
      <c r="AD177" t="s">
        <v>103</v>
      </c>
      <c r="AF177" t="s">
        <v>12125</v>
      </c>
      <c r="AG177">
        <v>5954410</v>
      </c>
      <c r="AH177" t="s">
        <v>12126</v>
      </c>
      <c r="AK177" t="s">
        <v>106</v>
      </c>
      <c r="AL177" t="s">
        <v>572</v>
      </c>
      <c r="AM177" t="s">
        <v>429</v>
      </c>
      <c r="AN177" t="s">
        <v>99</v>
      </c>
      <c r="AO177" t="s">
        <v>74</v>
      </c>
      <c r="AP177" t="s">
        <v>74</v>
      </c>
      <c r="AQ177" t="s">
        <v>12243</v>
      </c>
      <c r="AR177" t="s">
        <v>74</v>
      </c>
      <c r="AS177" t="s">
        <v>64</v>
      </c>
      <c r="AT177" t="s">
        <v>404</v>
      </c>
      <c r="AU177" s="1">
        <v>43761</v>
      </c>
      <c r="AV177" s="1">
        <v>43781</v>
      </c>
      <c r="AW177" t="s">
        <v>58</v>
      </c>
      <c r="AX177" t="s">
        <v>75</v>
      </c>
      <c r="AZ177" t="s">
        <v>76</v>
      </c>
      <c r="BA177" t="s">
        <v>109</v>
      </c>
      <c r="BB177" t="s">
        <v>75</v>
      </c>
      <c r="BC177" s="1">
        <v>43781</v>
      </c>
      <c r="BD177" s="1">
        <v>43781</v>
      </c>
      <c r="BE177">
        <f t="shared" si="14"/>
        <v>17</v>
      </c>
      <c r="BF177" s="17">
        <f>SUM(NETWORKDAYS.INTL(C177,BC177,1,festivos!A181:A197),-1)</f>
        <v>17</v>
      </c>
      <c r="BG177" t="str">
        <f t="shared" si="10"/>
        <v>NO</v>
      </c>
    </row>
    <row r="178" spans="1:59" x14ac:dyDescent="0.25">
      <c r="A178" t="s">
        <v>99</v>
      </c>
      <c r="B178">
        <v>2019007828</v>
      </c>
      <c r="C178" s="1">
        <v>43689</v>
      </c>
      <c r="D178" t="s">
        <v>9460</v>
      </c>
      <c r="E178" t="s">
        <v>56</v>
      </c>
      <c r="F178" t="s">
        <v>552</v>
      </c>
      <c r="G178" t="s">
        <v>58</v>
      </c>
      <c r="H178" t="s">
        <v>59</v>
      </c>
      <c r="I178" s="1">
        <v>43689</v>
      </c>
      <c r="J178" t="s">
        <v>60</v>
      </c>
      <c r="K178" t="s">
        <v>74</v>
      </c>
      <c r="L178" t="s">
        <v>74</v>
      </c>
      <c r="M178" t="s">
        <v>74</v>
      </c>
      <c r="N178" t="s">
        <v>272</v>
      </c>
      <c r="O178" t="s">
        <v>58</v>
      </c>
      <c r="P178" t="s">
        <v>65</v>
      </c>
      <c r="Q178" t="s">
        <v>428</v>
      </c>
      <c r="R178" t="s">
        <v>182</v>
      </c>
      <c r="S178" t="s">
        <v>429</v>
      </c>
      <c r="T178" s="1">
        <v>43689</v>
      </c>
      <c r="U178" t="s">
        <v>56</v>
      </c>
      <c r="AD178" t="s">
        <v>103</v>
      </c>
      <c r="AE178">
        <v>1130676481</v>
      </c>
      <c r="AF178" t="s">
        <v>9461</v>
      </c>
      <c r="AH178" t="s">
        <v>9462</v>
      </c>
      <c r="AI178" t="s">
        <v>187</v>
      </c>
      <c r="AJ178">
        <v>3023107857</v>
      </c>
      <c r="AK178" s="2" t="s">
        <v>74</v>
      </c>
      <c r="AL178" s="2" t="s">
        <v>74</v>
      </c>
      <c r="AM178" s="2" t="s">
        <v>74</v>
      </c>
      <c r="AN178" s="2" t="s">
        <v>74</v>
      </c>
      <c r="AO178" s="2" t="s">
        <v>74</v>
      </c>
      <c r="AP178" s="2" t="s">
        <v>74</v>
      </c>
      <c r="AQ178" t="s">
        <v>74</v>
      </c>
      <c r="AR178" t="s">
        <v>74</v>
      </c>
      <c r="AS178" t="s">
        <v>272</v>
      </c>
      <c r="AT178" t="s">
        <v>428</v>
      </c>
      <c r="AU178" s="1">
        <v>43712</v>
      </c>
      <c r="AV178" s="1">
        <v>43712</v>
      </c>
      <c r="AW178" t="s">
        <v>58</v>
      </c>
      <c r="AX178" t="s">
        <v>75</v>
      </c>
      <c r="AZ178" t="s">
        <v>76</v>
      </c>
      <c r="BA178" s="16" t="s">
        <v>74</v>
      </c>
      <c r="BB178" t="s">
        <v>75</v>
      </c>
      <c r="BC178" s="1">
        <v>43712</v>
      </c>
      <c r="BE178">
        <f t="shared" si="14"/>
        <v>17</v>
      </c>
      <c r="BF178" s="17">
        <f>SUM(NETWORKDAYS.INTL(C178,BC178,1,festivos!A182:A198),-1)</f>
        <v>17</v>
      </c>
      <c r="BG178" t="str">
        <f t="shared" si="10"/>
        <v>NO</v>
      </c>
    </row>
    <row r="179" spans="1:59" x14ac:dyDescent="0.25">
      <c r="A179" t="s">
        <v>128</v>
      </c>
      <c r="B179">
        <v>2019001289</v>
      </c>
      <c r="C179" s="1">
        <v>43511</v>
      </c>
      <c r="D179" t="s">
        <v>1903</v>
      </c>
      <c r="E179" t="s">
        <v>56</v>
      </c>
      <c r="F179" t="s">
        <v>1662</v>
      </c>
      <c r="G179" t="s">
        <v>58</v>
      </c>
      <c r="H179" t="s">
        <v>59</v>
      </c>
      <c r="I179" s="1">
        <v>43511</v>
      </c>
      <c r="J179" t="s">
        <v>60</v>
      </c>
      <c r="K179" t="s">
        <v>225</v>
      </c>
      <c r="L179" t="s">
        <v>67</v>
      </c>
      <c r="M179" t="s">
        <v>96</v>
      </c>
      <c r="N179" t="s">
        <v>64</v>
      </c>
      <c r="O179" t="s">
        <v>58</v>
      </c>
      <c r="P179" t="s">
        <v>65</v>
      </c>
      <c r="Q179" t="s">
        <v>101</v>
      </c>
      <c r="R179" t="s">
        <v>67</v>
      </c>
      <c r="S179" t="s">
        <v>184</v>
      </c>
      <c r="T179" s="1">
        <v>43511</v>
      </c>
      <c r="U179" t="s">
        <v>56</v>
      </c>
      <c r="AD179" t="s">
        <v>103</v>
      </c>
      <c r="AE179">
        <v>1113519538</v>
      </c>
      <c r="AF179" t="s">
        <v>1904</v>
      </c>
      <c r="AH179" t="s">
        <v>1905</v>
      </c>
      <c r="AI179" t="s">
        <v>135</v>
      </c>
      <c r="AJ179">
        <v>3176593424</v>
      </c>
      <c r="AK179" t="s">
        <v>196</v>
      </c>
      <c r="AL179" t="s">
        <v>197</v>
      </c>
      <c r="AM179" t="s">
        <v>72</v>
      </c>
      <c r="AN179" t="s">
        <v>198</v>
      </c>
      <c r="AO179" t="s">
        <v>74</v>
      </c>
      <c r="AP179" t="s">
        <v>74</v>
      </c>
      <c r="AQ179" t="s">
        <v>1906</v>
      </c>
      <c r="AR179" t="s">
        <v>74</v>
      </c>
      <c r="AS179" t="s">
        <v>64</v>
      </c>
      <c r="AT179" t="s">
        <v>101</v>
      </c>
      <c r="AU179" s="1">
        <v>43516</v>
      </c>
      <c r="AV179" s="1">
        <v>43528</v>
      </c>
      <c r="AW179" t="s">
        <v>58</v>
      </c>
      <c r="AX179" t="s">
        <v>75</v>
      </c>
      <c r="AZ179" t="s">
        <v>75</v>
      </c>
      <c r="BA179" t="s">
        <v>74</v>
      </c>
      <c r="BB179" t="s">
        <v>75</v>
      </c>
      <c r="BC179" s="1">
        <v>43528</v>
      </c>
      <c r="BD179" s="1">
        <v>43528</v>
      </c>
      <c r="BE179" s="3">
        <f>BC179-C179</f>
        <v>17</v>
      </c>
      <c r="BF179" s="17">
        <f>SUM(NETWORKDAYS.INTL(C179,BC179,1,festivos!A183:A199),-1)</f>
        <v>11</v>
      </c>
      <c r="BG179" t="str">
        <f t="shared" si="10"/>
        <v>cumple</v>
      </c>
    </row>
    <row r="180" spans="1:59" x14ac:dyDescent="0.25">
      <c r="A180" t="s">
        <v>128</v>
      </c>
      <c r="B180">
        <v>2019002512</v>
      </c>
      <c r="C180" s="1">
        <v>43543</v>
      </c>
      <c r="D180" t="s">
        <v>3332</v>
      </c>
      <c r="E180" t="s">
        <v>56</v>
      </c>
      <c r="F180" t="s">
        <v>259</v>
      </c>
      <c r="G180" t="s">
        <v>58</v>
      </c>
      <c r="H180" t="s">
        <v>59</v>
      </c>
      <c r="I180" s="1">
        <v>43543</v>
      </c>
      <c r="J180" t="s">
        <v>60</v>
      </c>
      <c r="K180" t="s">
        <v>509</v>
      </c>
      <c r="L180" t="s">
        <v>1127</v>
      </c>
      <c r="M180" t="s">
        <v>1128</v>
      </c>
      <c r="N180" t="s">
        <v>64</v>
      </c>
      <c r="O180" t="s">
        <v>3333</v>
      </c>
      <c r="P180" t="s">
        <v>65</v>
      </c>
      <c r="Q180" t="s">
        <v>1504</v>
      </c>
      <c r="R180" t="s">
        <v>1127</v>
      </c>
      <c r="S180" t="s">
        <v>1128</v>
      </c>
      <c r="T180" s="1">
        <v>43543</v>
      </c>
      <c r="U180" t="s">
        <v>56</v>
      </c>
      <c r="V180" t="s">
        <v>999</v>
      </c>
      <c r="W180">
        <v>0</v>
      </c>
      <c r="AD180" t="s">
        <v>22</v>
      </c>
      <c r="AF180" t="s">
        <v>3334</v>
      </c>
      <c r="AH180" t="s">
        <v>3335</v>
      </c>
      <c r="AI180" t="s">
        <v>187</v>
      </c>
      <c r="AK180" t="s">
        <v>188</v>
      </c>
      <c r="AL180" t="s">
        <v>3218</v>
      </c>
      <c r="AM180" t="s">
        <v>1131</v>
      </c>
      <c r="AN180" t="s">
        <v>1506</v>
      </c>
      <c r="AO180" t="s">
        <v>74</v>
      </c>
      <c r="AP180" t="s">
        <v>74</v>
      </c>
      <c r="AQ180" t="s">
        <v>3336</v>
      </c>
      <c r="AR180" t="s">
        <v>74</v>
      </c>
      <c r="AS180" t="s">
        <v>64</v>
      </c>
      <c r="AT180" t="s">
        <v>79</v>
      </c>
      <c r="AU180" s="1">
        <v>43544</v>
      </c>
      <c r="AV180" s="1">
        <v>43605</v>
      </c>
      <c r="AW180" t="s">
        <v>58</v>
      </c>
      <c r="AX180" t="s">
        <v>75</v>
      </c>
      <c r="AZ180" t="s">
        <v>75</v>
      </c>
      <c r="BA180" t="s">
        <v>74</v>
      </c>
      <c r="BB180" t="s">
        <v>75</v>
      </c>
      <c r="BC180" s="1">
        <v>43560</v>
      </c>
      <c r="BD180" s="1">
        <v>43560</v>
      </c>
      <c r="BE180" s="3">
        <f>BC180-C180</f>
        <v>17</v>
      </c>
      <c r="BF180" s="17">
        <f>SUM(NETWORKDAYS.INTL(C180,BC180,1,festivos!A184:A200),-1)</f>
        <v>13</v>
      </c>
      <c r="BG180" t="str">
        <f t="shared" si="10"/>
        <v>cumple</v>
      </c>
    </row>
    <row r="181" spans="1:59" x14ac:dyDescent="0.25">
      <c r="A181" t="s">
        <v>128</v>
      </c>
      <c r="B181">
        <v>2019000362</v>
      </c>
      <c r="C181" s="1">
        <v>43483</v>
      </c>
      <c r="D181" t="s">
        <v>659</v>
      </c>
      <c r="E181" t="s">
        <v>56</v>
      </c>
      <c r="F181" t="s">
        <v>130</v>
      </c>
      <c r="G181" t="s">
        <v>58</v>
      </c>
      <c r="H181" t="s">
        <v>59</v>
      </c>
      <c r="I181" s="1">
        <v>43483</v>
      </c>
      <c r="J181" t="s">
        <v>60</v>
      </c>
      <c r="K181" t="s">
        <v>509</v>
      </c>
      <c r="L181" t="s">
        <v>62</v>
      </c>
      <c r="M181" t="s">
        <v>63</v>
      </c>
      <c r="N181" t="s">
        <v>64</v>
      </c>
      <c r="O181" t="s">
        <v>58</v>
      </c>
      <c r="P181" t="s">
        <v>65</v>
      </c>
      <c r="Q181" t="s">
        <v>161</v>
      </c>
      <c r="R181" t="s">
        <v>182</v>
      </c>
      <c r="S181" t="s">
        <v>183</v>
      </c>
      <c r="T181" s="1">
        <v>43483</v>
      </c>
      <c r="U181" t="s">
        <v>56</v>
      </c>
      <c r="AD181" t="s">
        <v>103</v>
      </c>
      <c r="AE181">
        <v>1130603736</v>
      </c>
      <c r="AF181" t="s">
        <v>656</v>
      </c>
      <c r="AH181" t="s">
        <v>657</v>
      </c>
      <c r="AI181" t="s">
        <v>187</v>
      </c>
      <c r="AK181" t="s">
        <v>188</v>
      </c>
      <c r="AL181" t="s">
        <v>512</v>
      </c>
      <c r="AM181" t="s">
        <v>72</v>
      </c>
      <c r="AN181" t="s">
        <v>405</v>
      </c>
      <c r="AO181" t="s">
        <v>74</v>
      </c>
      <c r="AP181" t="s">
        <v>74</v>
      </c>
      <c r="AQ181" t="s">
        <v>660</v>
      </c>
      <c r="AR181" t="s">
        <v>74</v>
      </c>
      <c r="AS181" t="s">
        <v>64</v>
      </c>
      <c r="AT181" t="s">
        <v>514</v>
      </c>
      <c r="AU181" s="1">
        <v>43493</v>
      </c>
      <c r="AV181" s="1">
        <v>43500</v>
      </c>
      <c r="AW181" t="s">
        <v>58</v>
      </c>
      <c r="AX181" t="s">
        <v>75</v>
      </c>
      <c r="AZ181" t="s">
        <v>76</v>
      </c>
      <c r="BA181" t="s">
        <v>74</v>
      </c>
      <c r="BB181" t="s">
        <v>75</v>
      </c>
      <c r="BC181" s="1">
        <v>43500</v>
      </c>
      <c r="BD181" s="1">
        <v>43500</v>
      </c>
      <c r="BE181" s="3">
        <f>BC181-C181</f>
        <v>17</v>
      </c>
      <c r="BF181" s="17">
        <f>SUM(NETWORKDAYS.INTL(C181,BC181,1,festivos!A185:A201),-1)</f>
        <v>11</v>
      </c>
      <c r="BG181" t="str">
        <f t="shared" si="10"/>
        <v>cumple</v>
      </c>
    </row>
    <row r="182" spans="1:59" x14ac:dyDescent="0.25">
      <c r="A182" t="s">
        <v>128</v>
      </c>
      <c r="B182">
        <v>2019002756</v>
      </c>
      <c r="C182" s="1">
        <v>43546</v>
      </c>
      <c r="D182" t="s">
        <v>3548</v>
      </c>
      <c r="E182" t="s">
        <v>56</v>
      </c>
      <c r="F182" t="s">
        <v>79</v>
      </c>
      <c r="G182" t="s">
        <v>58</v>
      </c>
      <c r="H182" t="s">
        <v>59</v>
      </c>
      <c r="I182" s="1">
        <v>43546</v>
      </c>
      <c r="J182" t="s">
        <v>60</v>
      </c>
      <c r="K182" t="s">
        <v>225</v>
      </c>
      <c r="L182" t="s">
        <v>67</v>
      </c>
      <c r="M182" t="s">
        <v>96</v>
      </c>
      <c r="N182" t="s">
        <v>64</v>
      </c>
      <c r="O182" t="s">
        <v>58</v>
      </c>
      <c r="P182" t="s">
        <v>65</v>
      </c>
      <c r="Q182" t="s">
        <v>101</v>
      </c>
      <c r="R182" t="s">
        <v>67</v>
      </c>
      <c r="S182" t="s">
        <v>184</v>
      </c>
      <c r="T182" s="1">
        <v>43546</v>
      </c>
      <c r="U182" t="s">
        <v>56</v>
      </c>
      <c r="V182" t="s">
        <v>84</v>
      </c>
      <c r="W182">
        <v>36063</v>
      </c>
      <c r="AD182" t="s">
        <v>569</v>
      </c>
      <c r="AE182">
        <v>31295848</v>
      </c>
      <c r="AF182" t="s">
        <v>3549</v>
      </c>
      <c r="AG182">
        <v>8960591</v>
      </c>
      <c r="AH182" t="s">
        <v>3550</v>
      </c>
      <c r="AI182" t="s">
        <v>135</v>
      </c>
      <c r="AK182" t="s">
        <v>188</v>
      </c>
      <c r="AL182" t="s">
        <v>1383</v>
      </c>
      <c r="AM182" t="s">
        <v>72</v>
      </c>
      <c r="AN182" t="s">
        <v>405</v>
      </c>
      <c r="AO182" t="s">
        <v>74</v>
      </c>
      <c r="AP182" t="s">
        <v>74</v>
      </c>
      <c r="AQ182" t="s">
        <v>3551</v>
      </c>
      <c r="AR182" t="s">
        <v>74</v>
      </c>
      <c r="AS182" t="s">
        <v>64</v>
      </c>
      <c r="AT182" t="s">
        <v>101</v>
      </c>
      <c r="AU182" s="1">
        <v>43547</v>
      </c>
      <c r="AV182" s="1">
        <v>43847</v>
      </c>
      <c r="AW182" t="s">
        <v>58</v>
      </c>
      <c r="AX182" t="s">
        <v>75</v>
      </c>
      <c r="AZ182" t="s">
        <v>76</v>
      </c>
      <c r="BA182" t="s">
        <v>74</v>
      </c>
      <c r="BB182" t="s">
        <v>75</v>
      </c>
      <c r="BC182" s="1">
        <v>43563</v>
      </c>
      <c r="BD182" s="1">
        <v>43563</v>
      </c>
      <c r="BE182" s="3">
        <f>BC182-C182</f>
        <v>17</v>
      </c>
      <c r="BF182" s="17">
        <f>SUM(NETWORKDAYS.INTL(C182,BC182,1,festivos!A186:A202),-1)</f>
        <v>11</v>
      </c>
      <c r="BG182" t="str">
        <f t="shared" si="10"/>
        <v>cumple</v>
      </c>
    </row>
    <row r="183" spans="1:59" x14ac:dyDescent="0.25">
      <c r="A183" t="s">
        <v>128</v>
      </c>
      <c r="B183">
        <v>2019006131</v>
      </c>
      <c r="C183" s="1">
        <v>43637</v>
      </c>
      <c r="D183" t="s">
        <v>7316</v>
      </c>
      <c r="E183" t="s">
        <v>56</v>
      </c>
      <c r="F183" t="s">
        <v>161</v>
      </c>
      <c r="G183" t="s">
        <v>58</v>
      </c>
      <c r="H183" t="s">
        <v>59</v>
      </c>
      <c r="I183" s="1">
        <v>43637</v>
      </c>
      <c r="J183" t="s">
        <v>60</v>
      </c>
      <c r="K183" t="s">
        <v>509</v>
      </c>
      <c r="L183" t="s">
        <v>62</v>
      </c>
      <c r="M183" t="s">
        <v>63</v>
      </c>
      <c r="N183" t="s">
        <v>64</v>
      </c>
      <c r="O183" t="s">
        <v>58</v>
      </c>
      <c r="P183" t="s">
        <v>65</v>
      </c>
      <c r="Q183" t="s">
        <v>161</v>
      </c>
      <c r="R183" t="s">
        <v>182</v>
      </c>
      <c r="S183" t="s">
        <v>183</v>
      </c>
      <c r="T183" s="1">
        <v>43637</v>
      </c>
      <c r="U183" t="s">
        <v>56</v>
      </c>
      <c r="AD183" t="s">
        <v>103</v>
      </c>
      <c r="AE183">
        <v>66759098</v>
      </c>
      <c r="AF183" t="s">
        <v>7317</v>
      </c>
      <c r="AG183" t="s">
        <v>7318</v>
      </c>
      <c r="AH183" t="s">
        <v>7319</v>
      </c>
      <c r="AI183" t="s">
        <v>135</v>
      </c>
      <c r="AJ183">
        <v>3154369519</v>
      </c>
      <c r="AK183" t="s">
        <v>188</v>
      </c>
      <c r="AL183" t="s">
        <v>512</v>
      </c>
      <c r="AM183" t="s">
        <v>72</v>
      </c>
      <c r="AN183" t="s">
        <v>405</v>
      </c>
      <c r="AO183" t="s">
        <v>74</v>
      </c>
      <c r="AP183" t="s">
        <v>74</v>
      </c>
      <c r="AQ183" t="s">
        <v>7320</v>
      </c>
      <c r="AR183" t="s">
        <v>74</v>
      </c>
      <c r="AS183" t="s">
        <v>64</v>
      </c>
      <c r="AT183" t="s">
        <v>514</v>
      </c>
      <c r="AU183" s="1">
        <v>43654</v>
      </c>
      <c r="AV183" s="1">
        <v>43678</v>
      </c>
      <c r="AW183" t="s">
        <v>58</v>
      </c>
      <c r="AX183" t="s">
        <v>75</v>
      </c>
      <c r="AZ183" t="s">
        <v>76</v>
      </c>
      <c r="BA183" t="s">
        <v>74</v>
      </c>
      <c r="BB183" t="s">
        <v>75</v>
      </c>
      <c r="BC183" s="1">
        <v>43654</v>
      </c>
      <c r="BD183" s="1">
        <v>43678</v>
      </c>
      <c r="BE183" s="3">
        <f>BC183-C183</f>
        <v>17</v>
      </c>
      <c r="BF183" s="17">
        <f>SUM(NETWORKDAYS.INTL(C183,BC183,1,festivos!A187:A203),-1)</f>
        <v>11</v>
      </c>
      <c r="BG183" t="str">
        <f t="shared" si="10"/>
        <v>cumple</v>
      </c>
    </row>
    <row r="184" spans="1:59" x14ac:dyDescent="0.25">
      <c r="A184" t="s">
        <v>99</v>
      </c>
      <c r="B184">
        <v>2019010371</v>
      </c>
      <c r="C184" s="1">
        <v>43789</v>
      </c>
      <c r="D184" t="s">
        <v>13380</v>
      </c>
      <c r="E184" t="s">
        <v>56</v>
      </c>
      <c r="F184" t="s">
        <v>101</v>
      </c>
      <c r="G184" t="s">
        <v>58</v>
      </c>
      <c r="H184" t="s">
        <v>59</v>
      </c>
      <c r="I184" s="1">
        <v>43789</v>
      </c>
      <c r="J184" t="s">
        <v>60</v>
      </c>
      <c r="K184" t="s">
        <v>74</v>
      </c>
      <c r="L184" t="s">
        <v>74</v>
      </c>
      <c r="M184" t="s">
        <v>74</v>
      </c>
      <c r="N184" t="s">
        <v>267</v>
      </c>
      <c r="O184" t="s">
        <v>58</v>
      </c>
      <c r="P184" t="s">
        <v>65</v>
      </c>
      <c r="Q184" t="s">
        <v>491</v>
      </c>
      <c r="R184" t="s">
        <v>182</v>
      </c>
      <c r="S184" t="s">
        <v>429</v>
      </c>
      <c r="T184" s="1">
        <v>43789</v>
      </c>
      <c r="U184" t="s">
        <v>56</v>
      </c>
      <c r="AD184" t="s">
        <v>103</v>
      </c>
      <c r="AF184" t="s">
        <v>13381</v>
      </c>
      <c r="AH184" t="s">
        <v>13382</v>
      </c>
      <c r="AI184" t="s">
        <v>187</v>
      </c>
      <c r="AK184" t="s">
        <v>14499</v>
      </c>
      <c r="AL184" s="2" t="s">
        <v>1397</v>
      </c>
      <c r="AM184" s="2" t="s">
        <v>1397</v>
      </c>
      <c r="AN184" t="s">
        <v>99</v>
      </c>
      <c r="AO184" s="2" t="s">
        <v>74</v>
      </c>
      <c r="AP184" s="2" t="s">
        <v>74</v>
      </c>
      <c r="AQ184" t="s">
        <v>13383</v>
      </c>
      <c r="AR184" t="s">
        <v>74</v>
      </c>
      <c r="AS184" t="s">
        <v>267</v>
      </c>
      <c r="AT184" t="s">
        <v>101</v>
      </c>
      <c r="AU184" s="1">
        <v>43790</v>
      </c>
      <c r="AV184" s="1">
        <v>43790</v>
      </c>
      <c r="AW184" t="s">
        <v>58</v>
      </c>
      <c r="AX184" t="s">
        <v>75</v>
      </c>
      <c r="AZ184" t="s">
        <v>76</v>
      </c>
      <c r="BA184" s="16" t="s">
        <v>74</v>
      </c>
      <c r="BB184" t="s">
        <v>75</v>
      </c>
      <c r="BC184" s="18">
        <v>43811</v>
      </c>
      <c r="BD184" s="18">
        <v>43811</v>
      </c>
      <c r="BE184">
        <f t="shared" ref="BE184:BE202" si="15">SUM(NETWORKDAYS(C184,BC184,0),-1)</f>
        <v>16</v>
      </c>
      <c r="BF184" s="17">
        <f>SUM(NETWORKDAYS.INTL(C184,BC184,1,festivos!A188:A204),-1)</f>
        <v>16</v>
      </c>
      <c r="BG184" t="str">
        <f t="shared" si="10"/>
        <v>NO</v>
      </c>
    </row>
    <row r="185" spans="1:59" x14ac:dyDescent="0.25">
      <c r="A185" t="s">
        <v>99</v>
      </c>
      <c r="B185">
        <v>2019001925</v>
      </c>
      <c r="C185" s="1">
        <v>43529</v>
      </c>
      <c r="D185" t="s">
        <v>2657</v>
      </c>
      <c r="E185" t="s">
        <v>56</v>
      </c>
      <c r="F185" t="s">
        <v>552</v>
      </c>
      <c r="G185" t="s">
        <v>58</v>
      </c>
      <c r="H185" t="s">
        <v>59</v>
      </c>
      <c r="I185" s="1">
        <v>43529</v>
      </c>
      <c r="J185" t="s">
        <v>60</v>
      </c>
      <c r="K185" t="s">
        <v>74</v>
      </c>
      <c r="L185" t="s">
        <v>74</v>
      </c>
      <c r="M185" t="s">
        <v>74</v>
      </c>
      <c r="N185" t="s">
        <v>64</v>
      </c>
      <c r="O185" t="s">
        <v>58</v>
      </c>
      <c r="P185" t="s">
        <v>65</v>
      </c>
      <c r="Q185" t="s">
        <v>2136</v>
      </c>
      <c r="R185" t="s">
        <v>182</v>
      </c>
      <c r="S185" t="s">
        <v>429</v>
      </c>
      <c r="T185" s="1">
        <v>43529</v>
      </c>
      <c r="U185" t="s">
        <v>56</v>
      </c>
      <c r="V185" t="s">
        <v>84</v>
      </c>
      <c r="AD185" t="s">
        <v>103</v>
      </c>
      <c r="AF185" t="s">
        <v>2658</v>
      </c>
      <c r="AH185" t="s">
        <v>2659</v>
      </c>
      <c r="AI185" t="s">
        <v>187</v>
      </c>
      <c r="AK185" t="s">
        <v>106</v>
      </c>
      <c r="AL185" t="s">
        <v>287</v>
      </c>
      <c r="AM185" t="s">
        <v>429</v>
      </c>
      <c r="AN185" t="s">
        <v>99</v>
      </c>
      <c r="AO185" t="s">
        <v>74</v>
      </c>
      <c r="AP185" t="s">
        <v>74</v>
      </c>
      <c r="AQ185" t="s">
        <v>2660</v>
      </c>
      <c r="AR185" t="s">
        <v>74</v>
      </c>
      <c r="AS185" t="s">
        <v>64</v>
      </c>
      <c r="AT185" t="s">
        <v>2136</v>
      </c>
      <c r="AU185" s="1">
        <v>43551</v>
      </c>
      <c r="AV185" s="1">
        <v>43551</v>
      </c>
      <c r="AW185" t="s">
        <v>58</v>
      </c>
      <c r="AX185" t="s">
        <v>75</v>
      </c>
      <c r="AZ185" t="s">
        <v>76</v>
      </c>
      <c r="BA185" s="16" t="s">
        <v>74</v>
      </c>
      <c r="BB185" t="s">
        <v>75</v>
      </c>
      <c r="BC185" s="1">
        <v>43551</v>
      </c>
      <c r="BD185" s="1">
        <v>43551</v>
      </c>
      <c r="BE185">
        <f t="shared" si="15"/>
        <v>16</v>
      </c>
      <c r="BF185" s="17">
        <f>SUM(NETWORKDAYS.INTL(C185,BC185,1,festivos!A189:A205),-1)</f>
        <v>16</v>
      </c>
      <c r="BG185" t="str">
        <f t="shared" si="10"/>
        <v>NO</v>
      </c>
    </row>
    <row r="186" spans="1:59" x14ac:dyDescent="0.25">
      <c r="A186" t="s">
        <v>99</v>
      </c>
      <c r="B186">
        <v>2019004421</v>
      </c>
      <c r="C186" s="1">
        <v>43580</v>
      </c>
      <c r="D186" t="s">
        <v>4749</v>
      </c>
      <c r="E186" t="s">
        <v>56</v>
      </c>
      <c r="F186" t="s">
        <v>399</v>
      </c>
      <c r="G186" t="s">
        <v>58</v>
      </c>
      <c r="H186" t="s">
        <v>59</v>
      </c>
      <c r="I186" s="1">
        <v>43580</v>
      </c>
      <c r="J186" t="s">
        <v>60</v>
      </c>
      <c r="K186" t="s">
        <v>74</v>
      </c>
      <c r="L186" t="s">
        <v>74</v>
      </c>
      <c r="M186" t="s">
        <v>74</v>
      </c>
      <c r="N186" t="s">
        <v>64</v>
      </c>
      <c r="O186" t="s">
        <v>58</v>
      </c>
      <c r="P186" t="s">
        <v>65</v>
      </c>
      <c r="Q186" t="s">
        <v>507</v>
      </c>
      <c r="R186" t="s">
        <v>67</v>
      </c>
      <c r="S186" t="s">
        <v>132</v>
      </c>
      <c r="T186" s="1">
        <v>43580</v>
      </c>
      <c r="U186" t="s">
        <v>56</v>
      </c>
      <c r="AD186" t="s">
        <v>103</v>
      </c>
      <c r="AE186">
        <v>16739911</v>
      </c>
      <c r="AF186" t="s">
        <v>4750</v>
      </c>
      <c r="AI186" t="s">
        <v>179</v>
      </c>
      <c r="AJ186">
        <v>3186911188</v>
      </c>
      <c r="AK186" t="s">
        <v>106</v>
      </c>
      <c r="AL186" t="s">
        <v>114</v>
      </c>
      <c r="AM186" t="s">
        <v>72</v>
      </c>
      <c r="AN186" t="s">
        <v>99</v>
      </c>
      <c r="AO186" t="s">
        <v>74</v>
      </c>
      <c r="AP186" t="s">
        <v>74</v>
      </c>
      <c r="AQ186" t="s">
        <v>4751</v>
      </c>
      <c r="AR186" t="s">
        <v>74</v>
      </c>
      <c r="AS186" t="s">
        <v>64</v>
      </c>
      <c r="AT186" t="s">
        <v>507</v>
      </c>
      <c r="AU186" s="1">
        <v>43593</v>
      </c>
      <c r="AV186" s="1">
        <v>43602</v>
      </c>
      <c r="AW186" t="s">
        <v>4752</v>
      </c>
      <c r="AX186" t="s">
        <v>75</v>
      </c>
      <c r="AZ186" t="s">
        <v>76</v>
      </c>
      <c r="BA186" t="s">
        <v>109</v>
      </c>
      <c r="BB186" t="s">
        <v>75</v>
      </c>
      <c r="BC186" s="1">
        <v>43602</v>
      </c>
      <c r="BD186" s="1">
        <v>43602</v>
      </c>
      <c r="BE186">
        <f t="shared" si="15"/>
        <v>16</v>
      </c>
      <c r="BF186" s="17">
        <f>SUM(NETWORKDAYS.INTL(C186,BC186,1,festivos!A190:A206),-1)</f>
        <v>16</v>
      </c>
      <c r="BG186" t="str">
        <f t="shared" si="10"/>
        <v>NO</v>
      </c>
    </row>
    <row r="187" spans="1:59" x14ac:dyDescent="0.25">
      <c r="A187" t="s">
        <v>99</v>
      </c>
      <c r="B187">
        <v>2019004425</v>
      </c>
      <c r="C187" s="1">
        <v>43580</v>
      </c>
      <c r="D187" t="s">
        <v>4753</v>
      </c>
      <c r="E187" t="s">
        <v>56</v>
      </c>
      <c r="F187" t="s">
        <v>101</v>
      </c>
      <c r="G187" t="s">
        <v>58</v>
      </c>
      <c r="H187" t="s">
        <v>59</v>
      </c>
      <c r="I187" s="1">
        <v>43580</v>
      </c>
      <c r="J187" t="s">
        <v>60</v>
      </c>
      <c r="K187" t="s">
        <v>74</v>
      </c>
      <c r="L187" t="s">
        <v>74</v>
      </c>
      <c r="M187" t="s">
        <v>74</v>
      </c>
      <c r="N187" t="s">
        <v>64</v>
      </c>
      <c r="O187" t="s">
        <v>58</v>
      </c>
      <c r="P187" t="s">
        <v>65</v>
      </c>
      <c r="Q187" t="s">
        <v>102</v>
      </c>
      <c r="R187" t="s">
        <v>67</v>
      </c>
      <c r="S187" t="s">
        <v>68</v>
      </c>
      <c r="T187" s="1">
        <v>43580</v>
      </c>
      <c r="U187" t="s">
        <v>56</v>
      </c>
      <c r="V187" t="s">
        <v>84</v>
      </c>
      <c r="W187">
        <v>19129</v>
      </c>
      <c r="AD187" t="s">
        <v>103</v>
      </c>
      <c r="AF187" t="s">
        <v>4754</v>
      </c>
      <c r="AG187" t="s">
        <v>4755</v>
      </c>
      <c r="AH187" t="s">
        <v>4756</v>
      </c>
      <c r="AK187" t="s">
        <v>106</v>
      </c>
      <c r="AL187" t="s">
        <v>107</v>
      </c>
      <c r="AM187" t="s">
        <v>72</v>
      </c>
      <c r="AN187" t="s">
        <v>99</v>
      </c>
      <c r="AO187" t="s">
        <v>74</v>
      </c>
      <c r="AP187" t="s">
        <v>74</v>
      </c>
      <c r="AQ187" t="s">
        <v>4757</v>
      </c>
      <c r="AR187" t="s">
        <v>74</v>
      </c>
      <c r="AS187" t="s">
        <v>64</v>
      </c>
      <c r="AT187" t="s">
        <v>101</v>
      </c>
      <c r="AU187" s="1">
        <v>43585</v>
      </c>
      <c r="AV187" s="1">
        <v>43602</v>
      </c>
      <c r="AW187" t="s">
        <v>4758</v>
      </c>
      <c r="AX187" t="s">
        <v>75</v>
      </c>
      <c r="AZ187" t="s">
        <v>76</v>
      </c>
      <c r="BA187" t="s">
        <v>109</v>
      </c>
      <c r="BB187" t="s">
        <v>75</v>
      </c>
      <c r="BC187" s="1">
        <v>43602</v>
      </c>
      <c r="BD187" s="1">
        <v>43602</v>
      </c>
      <c r="BE187">
        <f t="shared" si="15"/>
        <v>16</v>
      </c>
      <c r="BF187" s="17">
        <f>SUM(NETWORKDAYS.INTL(C187,BC187,1,festivos!A191:A207),-1)</f>
        <v>16</v>
      </c>
      <c r="BG187" t="str">
        <f t="shared" si="10"/>
        <v>NO</v>
      </c>
    </row>
    <row r="188" spans="1:59" x14ac:dyDescent="0.25">
      <c r="A188" t="s">
        <v>99</v>
      </c>
      <c r="B188">
        <v>2019004428</v>
      </c>
      <c r="C188" s="1">
        <v>43580</v>
      </c>
      <c r="D188" t="s">
        <v>4759</v>
      </c>
      <c r="E188" t="s">
        <v>56</v>
      </c>
      <c r="F188" t="s">
        <v>101</v>
      </c>
      <c r="G188" t="s">
        <v>58</v>
      </c>
      <c r="H188" t="s">
        <v>59</v>
      </c>
      <c r="I188" s="1">
        <v>43580</v>
      </c>
      <c r="J188" t="s">
        <v>60</v>
      </c>
      <c r="K188" t="s">
        <v>74</v>
      </c>
      <c r="L188" t="s">
        <v>74</v>
      </c>
      <c r="M188" t="s">
        <v>74</v>
      </c>
      <c r="N188" t="s">
        <v>64</v>
      </c>
      <c r="O188" t="s">
        <v>58</v>
      </c>
      <c r="P188" t="s">
        <v>65</v>
      </c>
      <c r="Q188" t="s">
        <v>102</v>
      </c>
      <c r="R188" t="s">
        <v>67</v>
      </c>
      <c r="S188" t="s">
        <v>68</v>
      </c>
      <c r="T188" s="1">
        <v>43580</v>
      </c>
      <c r="U188" t="s">
        <v>56</v>
      </c>
      <c r="AD188" t="s">
        <v>103</v>
      </c>
      <c r="AF188" t="s">
        <v>4760</v>
      </c>
      <c r="AG188">
        <v>6955696</v>
      </c>
      <c r="AH188" t="s">
        <v>4761</v>
      </c>
      <c r="AK188" t="s">
        <v>106</v>
      </c>
      <c r="AL188" t="s">
        <v>1560</v>
      </c>
      <c r="AM188" t="s">
        <v>72</v>
      </c>
      <c r="AN188" t="s">
        <v>99</v>
      </c>
      <c r="AO188" t="s">
        <v>74</v>
      </c>
      <c r="AP188" t="s">
        <v>74</v>
      </c>
      <c r="AQ188" t="s">
        <v>4762</v>
      </c>
      <c r="AR188" t="s">
        <v>74</v>
      </c>
      <c r="AS188" t="s">
        <v>64</v>
      </c>
      <c r="AT188" t="s">
        <v>101</v>
      </c>
      <c r="AU188" s="1">
        <v>43585</v>
      </c>
      <c r="AV188" s="1">
        <v>43602</v>
      </c>
      <c r="AW188" t="s">
        <v>4763</v>
      </c>
      <c r="AX188" t="s">
        <v>75</v>
      </c>
      <c r="AZ188" t="s">
        <v>76</v>
      </c>
      <c r="BA188" t="s">
        <v>109</v>
      </c>
      <c r="BB188" t="s">
        <v>75</v>
      </c>
      <c r="BC188" s="1">
        <v>43602</v>
      </c>
      <c r="BD188" s="1">
        <v>43602</v>
      </c>
      <c r="BE188">
        <f t="shared" si="15"/>
        <v>16</v>
      </c>
      <c r="BF188" s="17">
        <f>SUM(NETWORKDAYS.INTL(C188,BC188,1,festivos!A192:A208),-1)</f>
        <v>16</v>
      </c>
      <c r="BG188" t="str">
        <f t="shared" si="10"/>
        <v>NO</v>
      </c>
    </row>
    <row r="189" spans="1:59" x14ac:dyDescent="0.25">
      <c r="A189" t="s">
        <v>99</v>
      </c>
      <c r="B189">
        <v>2019004430</v>
      </c>
      <c r="C189" s="1">
        <v>43580</v>
      </c>
      <c r="D189" t="s">
        <v>4764</v>
      </c>
      <c r="E189" t="s">
        <v>56</v>
      </c>
      <c r="F189" t="s">
        <v>403</v>
      </c>
      <c r="G189" t="s">
        <v>58</v>
      </c>
      <c r="H189" t="s">
        <v>59</v>
      </c>
      <c r="I189" s="1">
        <v>43580</v>
      </c>
      <c r="J189" t="s">
        <v>60</v>
      </c>
      <c r="K189" t="s">
        <v>74</v>
      </c>
      <c r="L189" t="s">
        <v>74</v>
      </c>
      <c r="M189" t="s">
        <v>74</v>
      </c>
      <c r="N189" t="s">
        <v>64</v>
      </c>
      <c r="O189" t="s">
        <v>58</v>
      </c>
      <c r="P189" t="s">
        <v>65</v>
      </c>
      <c r="Q189" t="s">
        <v>102</v>
      </c>
      <c r="R189" t="s">
        <v>67</v>
      </c>
      <c r="S189" t="s">
        <v>68</v>
      </c>
      <c r="T189" s="1">
        <v>43580</v>
      </c>
      <c r="U189" t="s">
        <v>56</v>
      </c>
      <c r="V189" t="s">
        <v>999</v>
      </c>
      <c r="AD189" t="s">
        <v>103</v>
      </c>
      <c r="AE189">
        <v>18494966</v>
      </c>
      <c r="AF189" t="s">
        <v>4765</v>
      </c>
      <c r="AH189" t="s">
        <v>4766</v>
      </c>
      <c r="AI189" t="s">
        <v>179</v>
      </c>
      <c r="AJ189">
        <v>3007758618</v>
      </c>
      <c r="AK189" t="s">
        <v>106</v>
      </c>
      <c r="AL189" t="s">
        <v>107</v>
      </c>
      <c r="AM189" t="s">
        <v>72</v>
      </c>
      <c r="AN189" t="s">
        <v>99</v>
      </c>
      <c r="AO189" t="s">
        <v>74</v>
      </c>
      <c r="AP189" t="s">
        <v>74</v>
      </c>
      <c r="AQ189" t="s">
        <v>4767</v>
      </c>
      <c r="AR189" t="s">
        <v>74</v>
      </c>
      <c r="AS189" t="s">
        <v>64</v>
      </c>
      <c r="AT189" t="s">
        <v>102</v>
      </c>
      <c r="AU189" s="1">
        <v>43602</v>
      </c>
      <c r="AV189" s="1">
        <v>43602</v>
      </c>
      <c r="AW189" t="s">
        <v>4768</v>
      </c>
      <c r="AX189" t="s">
        <v>75</v>
      </c>
      <c r="AZ189" t="s">
        <v>76</v>
      </c>
      <c r="BA189" t="s">
        <v>109</v>
      </c>
      <c r="BB189" t="s">
        <v>75</v>
      </c>
      <c r="BC189" s="1">
        <v>43602</v>
      </c>
      <c r="BD189" s="1">
        <v>43602</v>
      </c>
      <c r="BE189">
        <f t="shared" si="15"/>
        <v>16</v>
      </c>
      <c r="BF189" s="17">
        <f>SUM(NETWORKDAYS.INTL(C189,BC189,1,festivos!A193:A209),-1)</f>
        <v>16</v>
      </c>
      <c r="BG189" t="str">
        <f t="shared" si="10"/>
        <v>NO</v>
      </c>
    </row>
    <row r="190" spans="1:59" x14ac:dyDescent="0.25">
      <c r="A190" t="s">
        <v>99</v>
      </c>
      <c r="B190">
        <v>2019004480</v>
      </c>
      <c r="C190" s="1">
        <v>43581</v>
      </c>
      <c r="D190" t="s">
        <v>4799</v>
      </c>
      <c r="E190" t="s">
        <v>56</v>
      </c>
      <c r="F190" t="s">
        <v>101</v>
      </c>
      <c r="G190" t="s">
        <v>58</v>
      </c>
      <c r="H190" t="s">
        <v>59</v>
      </c>
      <c r="I190" s="1">
        <v>43581</v>
      </c>
      <c r="J190" t="s">
        <v>60</v>
      </c>
      <c r="K190" t="s">
        <v>74</v>
      </c>
      <c r="L190" t="s">
        <v>74</v>
      </c>
      <c r="M190" t="s">
        <v>74</v>
      </c>
      <c r="N190" t="s">
        <v>64</v>
      </c>
      <c r="O190" t="s">
        <v>58</v>
      </c>
      <c r="P190" t="s">
        <v>65</v>
      </c>
      <c r="Q190" t="s">
        <v>102</v>
      </c>
      <c r="R190" t="s">
        <v>67</v>
      </c>
      <c r="S190" t="s">
        <v>68</v>
      </c>
      <c r="T190" s="1">
        <v>43581</v>
      </c>
      <c r="U190" t="s">
        <v>56</v>
      </c>
      <c r="AD190" t="s">
        <v>103</v>
      </c>
      <c r="AF190" t="s">
        <v>2923</v>
      </c>
      <c r="AK190" t="s">
        <v>106</v>
      </c>
      <c r="AL190" t="s">
        <v>107</v>
      </c>
      <c r="AM190" t="s">
        <v>72</v>
      </c>
      <c r="AN190" t="s">
        <v>99</v>
      </c>
      <c r="AO190" t="s">
        <v>74</v>
      </c>
      <c r="AP190" t="s">
        <v>74</v>
      </c>
      <c r="AQ190" t="s">
        <v>4800</v>
      </c>
      <c r="AR190" t="s">
        <v>74</v>
      </c>
      <c r="AS190" t="s">
        <v>64</v>
      </c>
      <c r="AT190" t="s">
        <v>101</v>
      </c>
      <c r="AU190" s="1">
        <v>43585</v>
      </c>
      <c r="AV190" s="1">
        <v>43605</v>
      </c>
      <c r="AW190" t="s">
        <v>58</v>
      </c>
      <c r="AX190" t="s">
        <v>75</v>
      </c>
      <c r="AZ190" t="s">
        <v>76</v>
      </c>
      <c r="BA190" t="s">
        <v>109</v>
      </c>
      <c r="BB190" t="s">
        <v>75</v>
      </c>
      <c r="BC190" s="1">
        <v>43605</v>
      </c>
      <c r="BD190" s="1">
        <v>43605</v>
      </c>
      <c r="BE190">
        <f t="shared" si="15"/>
        <v>16</v>
      </c>
      <c r="BF190" s="17">
        <f>SUM(NETWORKDAYS.INTL(C190,BC190,1,festivos!A194:A210),-1)</f>
        <v>16</v>
      </c>
      <c r="BG190" t="str">
        <f t="shared" si="10"/>
        <v>NO</v>
      </c>
    </row>
    <row r="191" spans="1:59" x14ac:dyDescent="0.25">
      <c r="A191" t="s">
        <v>99</v>
      </c>
      <c r="B191">
        <v>2019004485</v>
      </c>
      <c r="C191" s="1">
        <v>43581</v>
      </c>
      <c r="D191" t="s">
        <v>4804</v>
      </c>
      <c r="E191" t="s">
        <v>56</v>
      </c>
      <c r="F191" t="s">
        <v>101</v>
      </c>
      <c r="G191" t="s">
        <v>58</v>
      </c>
      <c r="H191" t="s">
        <v>59</v>
      </c>
      <c r="I191" s="1">
        <v>43581</v>
      </c>
      <c r="J191" t="s">
        <v>60</v>
      </c>
      <c r="K191" t="s">
        <v>74</v>
      </c>
      <c r="L191" t="s">
        <v>74</v>
      </c>
      <c r="M191" t="s">
        <v>74</v>
      </c>
      <c r="N191" t="s">
        <v>64</v>
      </c>
      <c r="O191" t="s">
        <v>58</v>
      </c>
      <c r="P191" t="s">
        <v>65</v>
      </c>
      <c r="Q191" t="s">
        <v>102</v>
      </c>
      <c r="R191" t="s">
        <v>67</v>
      </c>
      <c r="S191" t="s">
        <v>68</v>
      </c>
      <c r="T191" s="1">
        <v>43581</v>
      </c>
      <c r="U191" t="s">
        <v>56</v>
      </c>
      <c r="AD191" t="s">
        <v>103</v>
      </c>
      <c r="AF191" t="s">
        <v>2923</v>
      </c>
      <c r="AK191" t="s">
        <v>106</v>
      </c>
      <c r="AL191" t="s">
        <v>107</v>
      </c>
      <c r="AM191" t="s">
        <v>72</v>
      </c>
      <c r="AN191" t="s">
        <v>99</v>
      </c>
      <c r="AO191" t="s">
        <v>74</v>
      </c>
      <c r="AP191" t="s">
        <v>74</v>
      </c>
      <c r="AQ191" t="s">
        <v>4805</v>
      </c>
      <c r="AR191" t="s">
        <v>74</v>
      </c>
      <c r="AS191" t="s">
        <v>64</v>
      </c>
      <c r="AT191" t="s">
        <v>101</v>
      </c>
      <c r="AU191" s="1">
        <v>43585</v>
      </c>
      <c r="AV191" s="1">
        <v>43605</v>
      </c>
      <c r="AW191" t="s">
        <v>58</v>
      </c>
      <c r="AX191" t="s">
        <v>75</v>
      </c>
      <c r="AZ191" t="s">
        <v>76</v>
      </c>
      <c r="BA191" t="s">
        <v>109</v>
      </c>
      <c r="BB191" t="s">
        <v>75</v>
      </c>
      <c r="BC191" s="1">
        <v>43605</v>
      </c>
      <c r="BD191" s="1">
        <v>43605</v>
      </c>
      <c r="BE191">
        <f t="shared" si="15"/>
        <v>16</v>
      </c>
      <c r="BF191" s="17">
        <f>SUM(NETWORKDAYS.INTL(C191,BC191,1,festivos!A195:A211),-1)</f>
        <v>16</v>
      </c>
      <c r="BG191" t="str">
        <f t="shared" si="10"/>
        <v>NO</v>
      </c>
    </row>
    <row r="192" spans="1:59" x14ac:dyDescent="0.25">
      <c r="A192" t="s">
        <v>99</v>
      </c>
      <c r="B192">
        <v>2019004497</v>
      </c>
      <c r="C192" s="1">
        <v>43581</v>
      </c>
      <c r="D192" t="s">
        <v>4818</v>
      </c>
      <c r="E192" t="s">
        <v>56</v>
      </c>
      <c r="F192" t="s">
        <v>101</v>
      </c>
      <c r="G192" t="s">
        <v>58</v>
      </c>
      <c r="H192" t="s">
        <v>59</v>
      </c>
      <c r="I192" s="1">
        <v>43581</v>
      </c>
      <c r="J192" t="s">
        <v>60</v>
      </c>
      <c r="K192" t="s">
        <v>74</v>
      </c>
      <c r="L192" t="s">
        <v>74</v>
      </c>
      <c r="M192" t="s">
        <v>74</v>
      </c>
      <c r="N192" t="s">
        <v>64</v>
      </c>
      <c r="O192" t="s">
        <v>58</v>
      </c>
      <c r="P192" t="s">
        <v>65</v>
      </c>
      <c r="Q192" t="s">
        <v>102</v>
      </c>
      <c r="R192" t="s">
        <v>67</v>
      </c>
      <c r="S192" t="s">
        <v>68</v>
      </c>
      <c r="T192" s="1">
        <v>43581</v>
      </c>
      <c r="U192" t="s">
        <v>56</v>
      </c>
      <c r="AD192" t="s">
        <v>103</v>
      </c>
      <c r="AF192" t="s">
        <v>4819</v>
      </c>
      <c r="AG192">
        <v>3159800</v>
      </c>
      <c r="AK192" t="s">
        <v>106</v>
      </c>
      <c r="AL192" t="s">
        <v>114</v>
      </c>
      <c r="AM192" t="s">
        <v>72</v>
      </c>
      <c r="AN192" t="s">
        <v>99</v>
      </c>
      <c r="AO192" t="s">
        <v>74</v>
      </c>
      <c r="AP192" t="s">
        <v>74</v>
      </c>
      <c r="AQ192" t="s">
        <v>4820</v>
      </c>
      <c r="AR192" t="s">
        <v>74</v>
      </c>
      <c r="AS192" t="s">
        <v>64</v>
      </c>
      <c r="AT192" t="s">
        <v>101</v>
      </c>
      <c r="AU192" s="1">
        <v>43585</v>
      </c>
      <c r="AV192" s="1">
        <v>43605</v>
      </c>
      <c r="AW192" t="s">
        <v>58</v>
      </c>
      <c r="AX192" t="s">
        <v>75</v>
      </c>
      <c r="AZ192" t="s">
        <v>76</v>
      </c>
      <c r="BA192" t="s">
        <v>109</v>
      </c>
      <c r="BB192" t="s">
        <v>75</v>
      </c>
      <c r="BC192" s="1">
        <v>43605</v>
      </c>
      <c r="BD192" s="1">
        <v>43605</v>
      </c>
      <c r="BE192">
        <f t="shared" si="15"/>
        <v>16</v>
      </c>
      <c r="BF192" s="17">
        <f>SUM(NETWORKDAYS.INTL(C192,BC192,1,festivos!A196:A212),-1)</f>
        <v>16</v>
      </c>
      <c r="BG192" t="str">
        <f t="shared" si="10"/>
        <v>NO</v>
      </c>
    </row>
    <row r="193" spans="1:59" x14ac:dyDescent="0.25">
      <c r="A193" t="s">
        <v>99</v>
      </c>
      <c r="B193">
        <v>2019004515</v>
      </c>
      <c r="C193" s="1">
        <v>43581</v>
      </c>
      <c r="D193" t="s">
        <v>4832</v>
      </c>
      <c r="E193" t="s">
        <v>56</v>
      </c>
      <c r="F193" t="s">
        <v>217</v>
      </c>
      <c r="G193" t="s">
        <v>58</v>
      </c>
      <c r="H193" t="s">
        <v>59</v>
      </c>
      <c r="I193" s="1">
        <v>43581</v>
      </c>
      <c r="J193" t="s">
        <v>60</v>
      </c>
      <c r="K193" t="s">
        <v>74</v>
      </c>
      <c r="L193" t="s">
        <v>74</v>
      </c>
      <c r="M193" t="s">
        <v>74</v>
      </c>
      <c r="N193" t="s">
        <v>64</v>
      </c>
      <c r="O193" t="s">
        <v>58</v>
      </c>
      <c r="P193" t="s">
        <v>65</v>
      </c>
      <c r="Q193" t="s">
        <v>400</v>
      </c>
      <c r="R193" t="s">
        <v>67</v>
      </c>
      <c r="S193" t="s">
        <v>132</v>
      </c>
      <c r="T193" s="1">
        <v>43581</v>
      </c>
      <c r="U193" t="s">
        <v>56</v>
      </c>
      <c r="V193" t="s">
        <v>84</v>
      </c>
      <c r="W193">
        <v>111439</v>
      </c>
      <c r="AD193" t="s">
        <v>569</v>
      </c>
      <c r="AE193">
        <v>14837312</v>
      </c>
      <c r="AF193" t="s">
        <v>4833</v>
      </c>
      <c r="AG193">
        <v>3344010</v>
      </c>
      <c r="AH193" t="s">
        <v>4834</v>
      </c>
      <c r="AI193" t="s">
        <v>179</v>
      </c>
      <c r="AJ193">
        <v>3174317068</v>
      </c>
      <c r="AK193" t="s">
        <v>106</v>
      </c>
      <c r="AL193" t="s">
        <v>114</v>
      </c>
      <c r="AM193" t="s">
        <v>72</v>
      </c>
      <c r="AN193" t="s">
        <v>99</v>
      </c>
      <c r="AO193" t="s">
        <v>74</v>
      </c>
      <c r="AP193" t="s">
        <v>74</v>
      </c>
      <c r="AQ193" t="s">
        <v>4835</v>
      </c>
      <c r="AR193" t="s">
        <v>74</v>
      </c>
      <c r="AS193" t="s">
        <v>64</v>
      </c>
      <c r="AT193" t="s">
        <v>126</v>
      </c>
      <c r="AU193" s="1">
        <v>43597</v>
      </c>
      <c r="AV193" s="1">
        <v>43605</v>
      </c>
      <c r="AW193" t="s">
        <v>4836</v>
      </c>
      <c r="AX193" t="s">
        <v>75</v>
      </c>
      <c r="AZ193" t="s">
        <v>76</v>
      </c>
      <c r="BA193" t="s">
        <v>109</v>
      </c>
      <c r="BB193" t="s">
        <v>75</v>
      </c>
      <c r="BC193" s="1">
        <v>43605</v>
      </c>
      <c r="BD193" s="1">
        <v>43605</v>
      </c>
      <c r="BE193">
        <f t="shared" si="15"/>
        <v>16</v>
      </c>
      <c r="BF193" s="17">
        <f>SUM(NETWORKDAYS.INTL(C193,BC193,1,festivos!A197:A213),-1)</f>
        <v>16</v>
      </c>
      <c r="BG193" t="str">
        <f t="shared" si="10"/>
        <v>NO</v>
      </c>
    </row>
    <row r="194" spans="1:59" x14ac:dyDescent="0.25">
      <c r="A194" t="s">
        <v>99</v>
      </c>
      <c r="B194">
        <v>2019004517</v>
      </c>
      <c r="C194" s="1">
        <v>43581</v>
      </c>
      <c r="D194" t="s">
        <v>4837</v>
      </c>
      <c r="E194" t="s">
        <v>56</v>
      </c>
      <c r="F194" t="s">
        <v>101</v>
      </c>
      <c r="G194" t="s">
        <v>58</v>
      </c>
      <c r="H194" t="s">
        <v>59</v>
      </c>
      <c r="I194" s="1">
        <v>43581</v>
      </c>
      <c r="J194" t="s">
        <v>60</v>
      </c>
      <c r="K194" t="s">
        <v>74</v>
      </c>
      <c r="L194" t="s">
        <v>74</v>
      </c>
      <c r="M194" t="s">
        <v>74</v>
      </c>
      <c r="N194" t="s">
        <v>64</v>
      </c>
      <c r="O194" t="s">
        <v>58</v>
      </c>
      <c r="P194" t="s">
        <v>65</v>
      </c>
      <c r="Q194" t="s">
        <v>102</v>
      </c>
      <c r="R194" t="s">
        <v>67</v>
      </c>
      <c r="S194" t="s">
        <v>68</v>
      </c>
      <c r="T194" s="1">
        <v>43581</v>
      </c>
      <c r="U194" t="s">
        <v>56</v>
      </c>
      <c r="AD194" t="s">
        <v>103</v>
      </c>
      <c r="AF194" t="s">
        <v>2923</v>
      </c>
      <c r="AK194" t="s">
        <v>106</v>
      </c>
      <c r="AL194" t="s">
        <v>107</v>
      </c>
      <c r="AM194" t="s">
        <v>72</v>
      </c>
      <c r="AN194" t="s">
        <v>99</v>
      </c>
      <c r="AO194" t="s">
        <v>74</v>
      </c>
      <c r="AP194" t="s">
        <v>74</v>
      </c>
      <c r="AQ194" t="s">
        <v>4838</v>
      </c>
      <c r="AR194" t="s">
        <v>74</v>
      </c>
      <c r="AS194" t="s">
        <v>64</v>
      </c>
      <c r="AT194" t="s">
        <v>101</v>
      </c>
      <c r="AU194" s="1">
        <v>43585</v>
      </c>
      <c r="AV194" s="1">
        <v>43605</v>
      </c>
      <c r="AW194" t="s">
        <v>58</v>
      </c>
      <c r="AX194" t="s">
        <v>75</v>
      </c>
      <c r="AZ194" t="s">
        <v>76</v>
      </c>
      <c r="BA194" t="s">
        <v>109</v>
      </c>
      <c r="BB194" t="s">
        <v>75</v>
      </c>
      <c r="BC194" s="1">
        <v>43605</v>
      </c>
      <c r="BD194" s="1">
        <v>43605</v>
      </c>
      <c r="BE194">
        <f t="shared" si="15"/>
        <v>16</v>
      </c>
      <c r="BF194" s="17">
        <f>SUM(NETWORKDAYS.INTL(C194,BC194,1,festivos!A198:A214),-1)</f>
        <v>16</v>
      </c>
      <c r="BG194" t="str">
        <f t="shared" si="10"/>
        <v>NO</v>
      </c>
    </row>
    <row r="195" spans="1:59" x14ac:dyDescent="0.25">
      <c r="A195" t="s">
        <v>99</v>
      </c>
      <c r="B195">
        <v>2019004962</v>
      </c>
      <c r="C195" s="1">
        <v>43598</v>
      </c>
      <c r="D195" t="s">
        <v>5503</v>
      </c>
      <c r="E195" t="s">
        <v>56</v>
      </c>
      <c r="F195" t="s">
        <v>390</v>
      </c>
      <c r="G195" t="s">
        <v>58</v>
      </c>
      <c r="H195" t="s">
        <v>59</v>
      </c>
      <c r="I195" s="1">
        <v>43598</v>
      </c>
      <c r="J195" t="s">
        <v>60</v>
      </c>
      <c r="K195" t="s">
        <v>74</v>
      </c>
      <c r="L195" t="s">
        <v>74</v>
      </c>
      <c r="M195" t="s">
        <v>74</v>
      </c>
      <c r="N195" t="s">
        <v>64</v>
      </c>
      <c r="O195" t="s">
        <v>58</v>
      </c>
      <c r="P195" t="s">
        <v>65</v>
      </c>
      <c r="Q195" t="s">
        <v>102</v>
      </c>
      <c r="R195" t="s">
        <v>67</v>
      </c>
      <c r="S195" t="s">
        <v>68</v>
      </c>
      <c r="T195" s="1">
        <v>43598</v>
      </c>
      <c r="U195" t="s">
        <v>56</v>
      </c>
      <c r="AD195" t="s">
        <v>103</v>
      </c>
      <c r="AE195">
        <v>16474829</v>
      </c>
      <c r="AF195" t="s">
        <v>5504</v>
      </c>
      <c r="AG195">
        <v>6233447</v>
      </c>
      <c r="AH195" t="s">
        <v>5505</v>
      </c>
      <c r="AJ195">
        <v>3166233447</v>
      </c>
      <c r="AK195" t="s">
        <v>106</v>
      </c>
      <c r="AL195" t="s">
        <v>114</v>
      </c>
      <c r="AM195" t="s">
        <v>72</v>
      </c>
      <c r="AN195" t="s">
        <v>99</v>
      </c>
      <c r="AO195" t="s">
        <v>74</v>
      </c>
      <c r="AP195" t="s">
        <v>74</v>
      </c>
      <c r="AQ195" t="s">
        <v>5506</v>
      </c>
      <c r="AR195" t="s">
        <v>74</v>
      </c>
      <c r="AS195" t="s">
        <v>64</v>
      </c>
      <c r="AT195" t="s">
        <v>199</v>
      </c>
      <c r="AU195" s="1">
        <v>43616</v>
      </c>
      <c r="AV195" s="1">
        <v>43693</v>
      </c>
      <c r="AW195" t="s">
        <v>5507</v>
      </c>
      <c r="AX195" t="s">
        <v>75</v>
      </c>
      <c r="AZ195" t="s">
        <v>76</v>
      </c>
      <c r="BA195" t="s">
        <v>109</v>
      </c>
      <c r="BB195" t="s">
        <v>75</v>
      </c>
      <c r="BC195" s="1">
        <v>43620</v>
      </c>
      <c r="BD195" s="1">
        <v>43620</v>
      </c>
      <c r="BE195">
        <f t="shared" si="15"/>
        <v>16</v>
      </c>
      <c r="BF195" s="17">
        <f>SUM(NETWORKDAYS.INTL(C195,BC195,1,festivos!A199:A215),-1)</f>
        <v>16</v>
      </c>
      <c r="BG195" t="str">
        <f t="shared" si="10"/>
        <v>NO</v>
      </c>
    </row>
    <row r="196" spans="1:59" x14ac:dyDescent="0.25">
      <c r="A196" t="s">
        <v>99</v>
      </c>
      <c r="B196">
        <v>2019005115</v>
      </c>
      <c r="C196" s="1">
        <v>43602</v>
      </c>
      <c r="D196" t="s">
        <v>5750</v>
      </c>
      <c r="E196" t="s">
        <v>56</v>
      </c>
      <c r="F196" t="s">
        <v>390</v>
      </c>
      <c r="G196" t="s">
        <v>58</v>
      </c>
      <c r="H196" t="s">
        <v>59</v>
      </c>
      <c r="I196" s="1">
        <v>43602</v>
      </c>
      <c r="J196" t="s">
        <v>60</v>
      </c>
      <c r="K196" t="s">
        <v>74</v>
      </c>
      <c r="L196" t="s">
        <v>74</v>
      </c>
      <c r="M196" t="s">
        <v>74</v>
      </c>
      <c r="N196" t="s">
        <v>64</v>
      </c>
      <c r="O196" t="s">
        <v>58</v>
      </c>
      <c r="P196" t="s">
        <v>65</v>
      </c>
      <c r="Q196" t="s">
        <v>102</v>
      </c>
      <c r="R196" t="s">
        <v>67</v>
      </c>
      <c r="S196" t="s">
        <v>68</v>
      </c>
      <c r="T196" s="1">
        <v>43602</v>
      </c>
      <c r="U196" t="s">
        <v>56</v>
      </c>
      <c r="AD196" t="s">
        <v>103</v>
      </c>
      <c r="AF196" t="s">
        <v>5751</v>
      </c>
      <c r="AH196" t="s">
        <v>5752</v>
      </c>
      <c r="AJ196">
        <v>3188911659</v>
      </c>
      <c r="AK196" t="s">
        <v>106</v>
      </c>
      <c r="AL196" t="s">
        <v>107</v>
      </c>
      <c r="AM196" t="s">
        <v>72</v>
      </c>
      <c r="AN196" t="s">
        <v>99</v>
      </c>
      <c r="AO196" t="s">
        <v>74</v>
      </c>
      <c r="AP196" t="s">
        <v>74</v>
      </c>
      <c r="AQ196" t="s">
        <v>5753</v>
      </c>
      <c r="AR196" t="s">
        <v>74</v>
      </c>
      <c r="AS196" t="s">
        <v>64</v>
      </c>
      <c r="AT196" t="s">
        <v>101</v>
      </c>
      <c r="AU196" s="1">
        <v>43612</v>
      </c>
      <c r="AV196" s="1">
        <v>43626</v>
      </c>
      <c r="AW196" t="s">
        <v>5754</v>
      </c>
      <c r="AX196" t="s">
        <v>75</v>
      </c>
      <c r="AZ196" t="s">
        <v>76</v>
      </c>
      <c r="BA196" t="s">
        <v>109</v>
      </c>
      <c r="BB196" t="s">
        <v>75</v>
      </c>
      <c r="BC196" s="1">
        <v>43626</v>
      </c>
      <c r="BD196" s="1">
        <v>43626</v>
      </c>
      <c r="BE196">
        <f t="shared" si="15"/>
        <v>16</v>
      </c>
      <c r="BF196" s="17">
        <f>SUM(NETWORKDAYS.INTL(C196,BC196,1,festivos!A200:A216),-1)</f>
        <v>16</v>
      </c>
      <c r="BG196" t="str">
        <f t="shared" si="10"/>
        <v>NO</v>
      </c>
    </row>
    <row r="197" spans="1:59" x14ac:dyDescent="0.25">
      <c r="A197" t="s">
        <v>99</v>
      </c>
      <c r="B197">
        <v>2019005138</v>
      </c>
      <c r="C197" s="1">
        <v>43602</v>
      </c>
      <c r="D197" t="s">
        <v>5776</v>
      </c>
      <c r="E197" t="s">
        <v>56</v>
      </c>
      <c r="F197" t="s">
        <v>390</v>
      </c>
      <c r="G197" t="s">
        <v>58</v>
      </c>
      <c r="H197" t="s">
        <v>59</v>
      </c>
      <c r="I197" s="1">
        <v>43602</v>
      </c>
      <c r="J197" t="s">
        <v>60</v>
      </c>
      <c r="K197" t="s">
        <v>74</v>
      </c>
      <c r="L197" t="s">
        <v>74</v>
      </c>
      <c r="M197" t="s">
        <v>74</v>
      </c>
      <c r="N197" t="s">
        <v>64</v>
      </c>
      <c r="O197" t="s">
        <v>58</v>
      </c>
      <c r="P197" t="s">
        <v>65</v>
      </c>
      <c r="Q197" t="s">
        <v>102</v>
      </c>
      <c r="R197" t="s">
        <v>67</v>
      </c>
      <c r="S197" t="s">
        <v>68</v>
      </c>
      <c r="T197" s="1">
        <v>43602</v>
      </c>
      <c r="U197" t="s">
        <v>56</v>
      </c>
      <c r="AD197" t="s">
        <v>103</v>
      </c>
      <c r="AF197" t="s">
        <v>5777</v>
      </c>
      <c r="AG197">
        <v>8822488</v>
      </c>
      <c r="AH197" t="s">
        <v>150</v>
      </c>
      <c r="AK197" t="s">
        <v>106</v>
      </c>
      <c r="AL197" t="s">
        <v>107</v>
      </c>
      <c r="AM197" t="s">
        <v>72</v>
      </c>
      <c r="AN197" t="s">
        <v>99</v>
      </c>
      <c r="AO197" t="s">
        <v>74</v>
      </c>
      <c r="AP197" t="s">
        <v>74</v>
      </c>
      <c r="AQ197" t="s">
        <v>5778</v>
      </c>
      <c r="AR197" t="s">
        <v>74</v>
      </c>
      <c r="AS197" t="s">
        <v>64</v>
      </c>
      <c r="AT197" t="s">
        <v>102</v>
      </c>
      <c r="AU197" s="1">
        <v>43626</v>
      </c>
      <c r="AV197" s="1">
        <v>43678</v>
      </c>
      <c r="AW197" t="s">
        <v>5779</v>
      </c>
      <c r="AX197" t="s">
        <v>75</v>
      </c>
      <c r="AZ197" t="s">
        <v>76</v>
      </c>
      <c r="BA197" t="s">
        <v>109</v>
      </c>
      <c r="BB197" t="s">
        <v>75</v>
      </c>
      <c r="BC197" s="1">
        <v>43626</v>
      </c>
      <c r="BD197" s="1">
        <v>43626</v>
      </c>
      <c r="BE197">
        <f t="shared" si="15"/>
        <v>16</v>
      </c>
      <c r="BF197" s="17">
        <f>SUM(NETWORKDAYS.INTL(C197,BC197,1,festivos!A201:A217),-1)</f>
        <v>16</v>
      </c>
      <c r="BG197" t="str">
        <f t="shared" si="10"/>
        <v>NO</v>
      </c>
    </row>
    <row r="198" spans="1:59" x14ac:dyDescent="0.25">
      <c r="A198" t="s">
        <v>99</v>
      </c>
      <c r="B198">
        <v>2019005139</v>
      </c>
      <c r="C198" s="1">
        <v>43602</v>
      </c>
      <c r="D198" t="s">
        <v>5780</v>
      </c>
      <c r="E198" t="s">
        <v>56</v>
      </c>
      <c r="F198" t="s">
        <v>390</v>
      </c>
      <c r="G198" t="s">
        <v>58</v>
      </c>
      <c r="H198" t="s">
        <v>59</v>
      </c>
      <c r="I198" s="1">
        <v>43602</v>
      </c>
      <c r="J198" t="s">
        <v>60</v>
      </c>
      <c r="K198" t="s">
        <v>74</v>
      </c>
      <c r="L198" t="s">
        <v>74</v>
      </c>
      <c r="M198" t="s">
        <v>74</v>
      </c>
      <c r="N198" t="s">
        <v>64</v>
      </c>
      <c r="O198" t="s">
        <v>58</v>
      </c>
      <c r="P198" t="s">
        <v>65</v>
      </c>
      <c r="Q198" t="s">
        <v>102</v>
      </c>
      <c r="R198" t="s">
        <v>67</v>
      </c>
      <c r="S198" t="s">
        <v>68</v>
      </c>
      <c r="T198" s="1">
        <v>43602</v>
      </c>
      <c r="U198" t="s">
        <v>56</v>
      </c>
      <c r="AD198" t="s">
        <v>103</v>
      </c>
      <c r="AF198" t="s">
        <v>5781</v>
      </c>
      <c r="AG198">
        <v>2540100</v>
      </c>
      <c r="AK198" t="s">
        <v>106</v>
      </c>
      <c r="AL198" t="s">
        <v>107</v>
      </c>
      <c r="AM198" t="s">
        <v>72</v>
      </c>
      <c r="AN198" t="s">
        <v>99</v>
      </c>
      <c r="AO198" t="s">
        <v>74</v>
      </c>
      <c r="AP198" t="s">
        <v>74</v>
      </c>
      <c r="AQ198" t="s">
        <v>5782</v>
      </c>
      <c r="AR198" t="s">
        <v>74</v>
      </c>
      <c r="AS198" t="s">
        <v>64</v>
      </c>
      <c r="AT198" t="s">
        <v>102</v>
      </c>
      <c r="AU198" s="1">
        <v>43626</v>
      </c>
      <c r="AV198" s="1">
        <v>43678</v>
      </c>
      <c r="AW198" t="s">
        <v>5724</v>
      </c>
      <c r="AX198" t="s">
        <v>75</v>
      </c>
      <c r="AZ198" t="s">
        <v>76</v>
      </c>
      <c r="BA198" t="s">
        <v>109</v>
      </c>
      <c r="BB198" t="s">
        <v>75</v>
      </c>
      <c r="BC198" s="1">
        <v>43626</v>
      </c>
      <c r="BD198" s="1">
        <v>43626</v>
      </c>
      <c r="BE198">
        <f t="shared" si="15"/>
        <v>16</v>
      </c>
      <c r="BF198" s="17">
        <f>SUM(NETWORKDAYS.INTL(C198,BC198,1,festivos!A202:A218),-1)</f>
        <v>16</v>
      </c>
      <c r="BG198" t="str">
        <f t="shared" ref="BG198:BG261" si="16">IF(BF198&lt;=15,"cumple","NO")</f>
        <v>NO</v>
      </c>
    </row>
    <row r="199" spans="1:59" x14ac:dyDescent="0.25">
      <c r="A199" t="s">
        <v>99</v>
      </c>
      <c r="B199">
        <v>2019005141</v>
      </c>
      <c r="C199" s="1">
        <v>43602</v>
      </c>
      <c r="D199" t="s">
        <v>5787</v>
      </c>
      <c r="E199" t="s">
        <v>56</v>
      </c>
      <c r="F199" t="s">
        <v>390</v>
      </c>
      <c r="G199" t="s">
        <v>58</v>
      </c>
      <c r="H199" t="s">
        <v>59</v>
      </c>
      <c r="I199" s="1">
        <v>43602</v>
      </c>
      <c r="J199" t="s">
        <v>60</v>
      </c>
      <c r="K199" t="s">
        <v>74</v>
      </c>
      <c r="L199" t="s">
        <v>74</v>
      </c>
      <c r="M199" t="s">
        <v>74</v>
      </c>
      <c r="N199" t="s">
        <v>64</v>
      </c>
      <c r="O199" t="s">
        <v>58</v>
      </c>
      <c r="P199" t="s">
        <v>65</v>
      </c>
      <c r="Q199" t="s">
        <v>102</v>
      </c>
      <c r="R199" t="s">
        <v>67</v>
      </c>
      <c r="S199" t="s">
        <v>68</v>
      </c>
      <c r="T199" s="1">
        <v>43602</v>
      </c>
      <c r="U199" t="s">
        <v>56</v>
      </c>
      <c r="AD199" t="s">
        <v>103</v>
      </c>
      <c r="AF199" t="s">
        <v>2923</v>
      </c>
      <c r="AK199" t="s">
        <v>106</v>
      </c>
      <c r="AL199" t="s">
        <v>107</v>
      </c>
      <c r="AM199" t="s">
        <v>72</v>
      </c>
      <c r="AN199" t="s">
        <v>99</v>
      </c>
      <c r="AO199" t="s">
        <v>74</v>
      </c>
      <c r="AP199" t="s">
        <v>74</v>
      </c>
      <c r="AQ199" t="s">
        <v>5788</v>
      </c>
      <c r="AR199" t="s">
        <v>74</v>
      </c>
      <c r="AS199" t="s">
        <v>64</v>
      </c>
      <c r="AT199" t="s">
        <v>102</v>
      </c>
      <c r="AU199" s="1">
        <v>43626</v>
      </c>
      <c r="AV199" s="1">
        <v>43626</v>
      </c>
      <c r="AW199" t="s">
        <v>5789</v>
      </c>
      <c r="AX199" t="s">
        <v>75</v>
      </c>
      <c r="AZ199" t="s">
        <v>76</v>
      </c>
      <c r="BA199" t="s">
        <v>109</v>
      </c>
      <c r="BB199" t="s">
        <v>75</v>
      </c>
      <c r="BC199" s="1">
        <v>43626</v>
      </c>
      <c r="BD199" s="1">
        <v>43626</v>
      </c>
      <c r="BE199">
        <f t="shared" si="15"/>
        <v>16</v>
      </c>
      <c r="BF199" s="17">
        <f>SUM(NETWORKDAYS.INTL(C199,BC199,1,festivos!A203:A219),-1)</f>
        <v>16</v>
      </c>
      <c r="BG199" t="str">
        <f t="shared" si="16"/>
        <v>NO</v>
      </c>
    </row>
    <row r="200" spans="1:59" x14ac:dyDescent="0.25">
      <c r="A200" t="s">
        <v>99</v>
      </c>
      <c r="B200">
        <v>2019005673</v>
      </c>
      <c r="C200" s="1">
        <v>43622</v>
      </c>
      <c r="D200" t="s">
        <v>6584</v>
      </c>
      <c r="E200" t="s">
        <v>56</v>
      </c>
      <c r="F200" t="s">
        <v>390</v>
      </c>
      <c r="G200" t="s">
        <v>58</v>
      </c>
      <c r="H200" t="s">
        <v>59</v>
      </c>
      <c r="I200" s="1">
        <v>43622</v>
      </c>
      <c r="J200" t="s">
        <v>60</v>
      </c>
      <c r="K200" t="s">
        <v>74</v>
      </c>
      <c r="L200" t="s">
        <v>74</v>
      </c>
      <c r="M200" t="s">
        <v>74</v>
      </c>
      <c r="N200" t="s">
        <v>64</v>
      </c>
      <c r="O200" t="s">
        <v>58</v>
      </c>
      <c r="P200" t="s">
        <v>65</v>
      </c>
      <c r="Q200" t="s">
        <v>102</v>
      </c>
      <c r="R200" t="s">
        <v>67</v>
      </c>
      <c r="S200" t="s">
        <v>68</v>
      </c>
      <c r="T200" s="1">
        <v>43622</v>
      </c>
      <c r="U200" t="s">
        <v>56</v>
      </c>
      <c r="AD200" t="s">
        <v>103</v>
      </c>
      <c r="AF200" t="s">
        <v>6585</v>
      </c>
      <c r="AG200" t="s">
        <v>6586</v>
      </c>
      <c r="AJ200">
        <v>3155455814</v>
      </c>
      <c r="AK200" t="s">
        <v>106</v>
      </c>
      <c r="AL200" t="s">
        <v>107</v>
      </c>
      <c r="AM200" t="s">
        <v>72</v>
      </c>
      <c r="AN200" t="s">
        <v>99</v>
      </c>
      <c r="AO200" t="s">
        <v>74</v>
      </c>
      <c r="AP200" t="s">
        <v>74</v>
      </c>
      <c r="AQ200" t="s">
        <v>6587</v>
      </c>
      <c r="AR200" t="s">
        <v>74</v>
      </c>
      <c r="AS200" t="s">
        <v>64</v>
      </c>
      <c r="AT200" t="s">
        <v>102</v>
      </c>
      <c r="AU200" s="1">
        <v>43635</v>
      </c>
      <c r="AV200" s="1">
        <v>43644</v>
      </c>
      <c r="AW200" t="s">
        <v>6588</v>
      </c>
      <c r="AX200" t="s">
        <v>75</v>
      </c>
      <c r="AZ200" t="s">
        <v>76</v>
      </c>
      <c r="BA200" t="s">
        <v>109</v>
      </c>
      <c r="BB200" t="s">
        <v>75</v>
      </c>
      <c r="BC200" s="1">
        <v>43644</v>
      </c>
      <c r="BD200" s="1">
        <v>43644</v>
      </c>
      <c r="BE200">
        <f t="shared" si="15"/>
        <v>16</v>
      </c>
      <c r="BF200" s="17">
        <f>SUM(NETWORKDAYS.INTL(C200,BC200,1,festivos!A204:A220),-1)</f>
        <v>16</v>
      </c>
      <c r="BG200" t="str">
        <f t="shared" si="16"/>
        <v>NO</v>
      </c>
    </row>
    <row r="201" spans="1:59" x14ac:dyDescent="0.25">
      <c r="A201" t="s">
        <v>99</v>
      </c>
      <c r="B201">
        <v>2019006093</v>
      </c>
      <c r="C201" s="1">
        <v>43636</v>
      </c>
      <c r="D201" t="s">
        <v>7220</v>
      </c>
      <c r="E201" t="s">
        <v>56</v>
      </c>
      <c r="F201" t="s">
        <v>122</v>
      </c>
      <c r="G201" t="s">
        <v>58</v>
      </c>
      <c r="H201" t="s">
        <v>59</v>
      </c>
      <c r="I201" s="1">
        <v>43636</v>
      </c>
      <c r="J201" t="s">
        <v>60</v>
      </c>
      <c r="K201" t="s">
        <v>74</v>
      </c>
      <c r="L201" t="s">
        <v>74</v>
      </c>
      <c r="M201" t="s">
        <v>74</v>
      </c>
      <c r="N201" t="s">
        <v>64</v>
      </c>
      <c r="O201" t="s">
        <v>58</v>
      </c>
      <c r="P201" t="s">
        <v>65</v>
      </c>
      <c r="Q201" t="s">
        <v>384</v>
      </c>
      <c r="R201" t="s">
        <v>67</v>
      </c>
      <c r="S201" t="s">
        <v>68</v>
      </c>
      <c r="T201" s="1">
        <v>43636</v>
      </c>
      <c r="U201" t="s">
        <v>56</v>
      </c>
      <c r="V201" t="s">
        <v>69</v>
      </c>
      <c r="W201">
        <v>17361</v>
      </c>
      <c r="AD201" t="s">
        <v>22</v>
      </c>
      <c r="AE201">
        <v>16684567</v>
      </c>
      <c r="AF201" t="s">
        <v>7221</v>
      </c>
      <c r="AG201">
        <v>3701042</v>
      </c>
      <c r="AH201" t="s">
        <v>7222</v>
      </c>
      <c r="AI201" t="s">
        <v>179</v>
      </c>
      <c r="AK201" t="s">
        <v>106</v>
      </c>
      <c r="AL201" t="s">
        <v>107</v>
      </c>
      <c r="AM201" t="s">
        <v>72</v>
      </c>
      <c r="AN201" t="s">
        <v>99</v>
      </c>
      <c r="AO201" t="s">
        <v>74</v>
      </c>
      <c r="AP201" t="s">
        <v>74</v>
      </c>
      <c r="AQ201" t="s">
        <v>7223</v>
      </c>
      <c r="AR201" t="s">
        <v>74</v>
      </c>
      <c r="AS201" t="s">
        <v>64</v>
      </c>
      <c r="AT201" t="s">
        <v>384</v>
      </c>
      <c r="AU201" s="1">
        <v>43658</v>
      </c>
      <c r="AV201" s="1">
        <v>43658</v>
      </c>
      <c r="AW201" t="s">
        <v>7224</v>
      </c>
      <c r="AX201" t="s">
        <v>75</v>
      </c>
      <c r="AZ201" t="s">
        <v>76</v>
      </c>
      <c r="BA201" s="16" t="s">
        <v>74</v>
      </c>
      <c r="BB201" t="s">
        <v>75</v>
      </c>
      <c r="BC201" s="1">
        <v>43658</v>
      </c>
      <c r="BD201" s="1">
        <v>43658</v>
      </c>
      <c r="BE201">
        <f t="shared" si="15"/>
        <v>16</v>
      </c>
      <c r="BF201" s="17">
        <f>SUM(NETWORKDAYS.INTL(C201,BC201,1,festivos!A205:A221),-1)</f>
        <v>16</v>
      </c>
      <c r="BG201" t="str">
        <f t="shared" si="16"/>
        <v>NO</v>
      </c>
    </row>
    <row r="202" spans="1:59" x14ac:dyDescent="0.25">
      <c r="A202" t="s">
        <v>99</v>
      </c>
      <c r="B202">
        <v>2019006837</v>
      </c>
      <c r="C202" s="1">
        <v>43661</v>
      </c>
      <c r="D202" t="s">
        <v>8235</v>
      </c>
      <c r="E202" t="s">
        <v>56</v>
      </c>
      <c r="F202" t="s">
        <v>101</v>
      </c>
      <c r="G202" t="s">
        <v>58</v>
      </c>
      <c r="H202" t="s">
        <v>59</v>
      </c>
      <c r="I202" s="1">
        <v>43661</v>
      </c>
      <c r="J202" t="s">
        <v>60</v>
      </c>
      <c r="K202" t="s">
        <v>74</v>
      </c>
      <c r="L202" t="s">
        <v>74</v>
      </c>
      <c r="M202" t="s">
        <v>74</v>
      </c>
      <c r="N202" t="s">
        <v>64</v>
      </c>
      <c r="O202" t="s">
        <v>58</v>
      </c>
      <c r="P202" t="s">
        <v>65</v>
      </c>
      <c r="Q202" t="s">
        <v>384</v>
      </c>
      <c r="R202" t="s">
        <v>67</v>
      </c>
      <c r="S202" t="s">
        <v>68</v>
      </c>
      <c r="T202" s="1">
        <v>43661</v>
      </c>
      <c r="U202" t="s">
        <v>56</v>
      </c>
      <c r="V202" t="s">
        <v>69</v>
      </c>
      <c r="W202">
        <v>618376</v>
      </c>
      <c r="AD202" t="s">
        <v>103</v>
      </c>
      <c r="AF202" t="s">
        <v>8236</v>
      </c>
      <c r="AG202">
        <v>3886974</v>
      </c>
      <c r="AH202" t="s">
        <v>8237</v>
      </c>
      <c r="AI202" t="s">
        <v>179</v>
      </c>
      <c r="AJ202">
        <v>3012986974</v>
      </c>
      <c r="AK202" t="s">
        <v>106</v>
      </c>
      <c r="AL202" t="s">
        <v>114</v>
      </c>
      <c r="AM202" t="s">
        <v>72</v>
      </c>
      <c r="AN202" t="s">
        <v>99</v>
      </c>
      <c r="AO202" t="s">
        <v>74</v>
      </c>
      <c r="AP202" t="s">
        <v>74</v>
      </c>
      <c r="AQ202" t="s">
        <v>8238</v>
      </c>
      <c r="AR202" t="s">
        <v>74</v>
      </c>
      <c r="AS202" t="s">
        <v>64</v>
      </c>
      <c r="AT202" t="s">
        <v>101</v>
      </c>
      <c r="AU202" s="1">
        <v>43662</v>
      </c>
      <c r="AV202" s="1">
        <v>43683</v>
      </c>
      <c r="AW202" t="s">
        <v>8239</v>
      </c>
      <c r="AX202" t="s">
        <v>75</v>
      </c>
      <c r="AZ202" t="s">
        <v>76</v>
      </c>
      <c r="BA202" s="16" t="s">
        <v>14498</v>
      </c>
      <c r="BB202" t="s">
        <v>75</v>
      </c>
      <c r="BC202" s="1">
        <v>43683</v>
      </c>
      <c r="BD202" s="1">
        <v>43683</v>
      </c>
      <c r="BE202">
        <f t="shared" si="15"/>
        <v>16</v>
      </c>
      <c r="BF202" s="17">
        <f>SUM(NETWORKDAYS.INTL(C202,BC202,1,festivos!A206:A222),-1)</f>
        <v>16</v>
      </c>
      <c r="BG202" t="str">
        <f t="shared" si="16"/>
        <v>NO</v>
      </c>
    </row>
    <row r="203" spans="1:59" x14ac:dyDescent="0.25">
      <c r="A203" t="s">
        <v>128</v>
      </c>
      <c r="B203">
        <v>2019000281</v>
      </c>
      <c r="C203" s="1">
        <v>43480</v>
      </c>
      <c r="D203" t="s">
        <v>516</v>
      </c>
      <c r="E203" t="s">
        <v>56</v>
      </c>
      <c r="F203" t="s">
        <v>161</v>
      </c>
      <c r="G203" t="s">
        <v>58</v>
      </c>
      <c r="H203" t="s">
        <v>59</v>
      </c>
      <c r="I203" s="1">
        <v>43480</v>
      </c>
      <c r="J203" t="s">
        <v>60</v>
      </c>
      <c r="K203" t="s">
        <v>509</v>
      </c>
      <c r="L203" t="s">
        <v>62</v>
      </c>
      <c r="M203" t="s">
        <v>63</v>
      </c>
      <c r="N203" t="s">
        <v>64</v>
      </c>
      <c r="O203" t="s">
        <v>58</v>
      </c>
      <c r="P203" t="s">
        <v>65</v>
      </c>
      <c r="Q203" t="s">
        <v>161</v>
      </c>
      <c r="R203" t="s">
        <v>182</v>
      </c>
      <c r="S203" t="s">
        <v>183</v>
      </c>
      <c r="T203" s="1">
        <v>43480</v>
      </c>
      <c r="U203" t="s">
        <v>56</v>
      </c>
      <c r="AD203" t="s">
        <v>103</v>
      </c>
      <c r="AF203" t="s">
        <v>517</v>
      </c>
      <c r="AH203" t="s">
        <v>518</v>
      </c>
      <c r="AI203" t="s">
        <v>187</v>
      </c>
      <c r="AK203" t="s">
        <v>188</v>
      </c>
      <c r="AL203" t="s">
        <v>512</v>
      </c>
      <c r="AM203" t="s">
        <v>72</v>
      </c>
      <c r="AN203" t="s">
        <v>405</v>
      </c>
      <c r="AO203" t="s">
        <v>74</v>
      </c>
      <c r="AP203" t="s">
        <v>74</v>
      </c>
      <c r="AQ203" t="s">
        <v>519</v>
      </c>
      <c r="AR203" t="s">
        <v>74</v>
      </c>
      <c r="AS203" t="s">
        <v>64</v>
      </c>
      <c r="AT203" t="s">
        <v>514</v>
      </c>
      <c r="AU203" s="1">
        <v>43493</v>
      </c>
      <c r="AV203" s="1">
        <v>43496</v>
      </c>
      <c r="AW203" t="s">
        <v>58</v>
      </c>
      <c r="AX203" t="s">
        <v>75</v>
      </c>
      <c r="AZ203" t="s">
        <v>76</v>
      </c>
      <c r="BA203" t="s">
        <v>74</v>
      </c>
      <c r="BB203" t="s">
        <v>75</v>
      </c>
      <c r="BC203" s="1">
        <v>43496</v>
      </c>
      <c r="BD203" s="1">
        <v>43496</v>
      </c>
      <c r="BE203" s="3">
        <f>BC203-C203</f>
        <v>16</v>
      </c>
      <c r="BF203" s="17">
        <f>SUM(NETWORKDAYS.INTL(C203,BC203,1,festivos!A207:A223),-1)</f>
        <v>12</v>
      </c>
      <c r="BG203" t="str">
        <f t="shared" si="16"/>
        <v>cumple</v>
      </c>
    </row>
    <row r="204" spans="1:59" x14ac:dyDescent="0.25">
      <c r="A204" t="s">
        <v>128</v>
      </c>
      <c r="B204">
        <v>2019002597</v>
      </c>
      <c r="C204" s="1">
        <v>43544</v>
      </c>
      <c r="D204" t="s">
        <v>3419</v>
      </c>
      <c r="E204" t="s">
        <v>56</v>
      </c>
      <c r="F204" t="s">
        <v>130</v>
      </c>
      <c r="G204" t="s">
        <v>58</v>
      </c>
      <c r="H204" t="s">
        <v>59</v>
      </c>
      <c r="I204" s="1">
        <v>43544</v>
      </c>
      <c r="J204" t="s">
        <v>60</v>
      </c>
      <c r="K204" t="s">
        <v>1662</v>
      </c>
      <c r="L204" t="s">
        <v>182</v>
      </c>
      <c r="M204" t="s">
        <v>183</v>
      </c>
      <c r="N204" t="s">
        <v>64</v>
      </c>
      <c r="O204" t="s">
        <v>58</v>
      </c>
      <c r="P204" t="s">
        <v>65</v>
      </c>
      <c r="Q204" t="s">
        <v>2667</v>
      </c>
      <c r="R204" t="s">
        <v>67</v>
      </c>
      <c r="S204" t="s">
        <v>2668</v>
      </c>
      <c r="T204" s="1">
        <v>43544</v>
      </c>
      <c r="U204" t="s">
        <v>56</v>
      </c>
      <c r="V204" t="s">
        <v>84</v>
      </c>
      <c r="W204">
        <v>474947</v>
      </c>
      <c r="AD204" t="s">
        <v>22</v>
      </c>
      <c r="AE204">
        <v>31959650</v>
      </c>
      <c r="AF204" t="s">
        <v>3420</v>
      </c>
      <c r="AG204" t="s">
        <v>3421</v>
      </c>
      <c r="AH204" t="s">
        <v>3422</v>
      </c>
      <c r="AI204" t="s">
        <v>135</v>
      </c>
      <c r="AJ204">
        <v>3173768964</v>
      </c>
      <c r="AK204" t="s">
        <v>70</v>
      </c>
      <c r="AL204" t="s">
        <v>3423</v>
      </c>
      <c r="AM204" t="s">
        <v>72</v>
      </c>
      <c r="AN204" t="s">
        <v>93</v>
      </c>
      <c r="AO204" t="s">
        <v>74</v>
      </c>
      <c r="AP204" t="s">
        <v>74</v>
      </c>
      <c r="AQ204" t="s">
        <v>3424</v>
      </c>
      <c r="AR204" t="s">
        <v>74</v>
      </c>
      <c r="AS204" t="s">
        <v>64</v>
      </c>
      <c r="AT204" t="s">
        <v>1662</v>
      </c>
      <c r="AU204" s="1">
        <v>43545</v>
      </c>
      <c r="AV204" s="1">
        <v>43560</v>
      </c>
      <c r="AW204" t="s">
        <v>58</v>
      </c>
      <c r="AX204" t="s">
        <v>75</v>
      </c>
      <c r="AZ204" t="s">
        <v>76</v>
      </c>
      <c r="BA204" t="s">
        <v>74</v>
      </c>
      <c r="BB204" t="s">
        <v>75</v>
      </c>
      <c r="BC204" s="1">
        <v>43560</v>
      </c>
      <c r="BD204" s="1">
        <v>43560</v>
      </c>
      <c r="BE204" s="3">
        <f>BC204-C204</f>
        <v>16</v>
      </c>
      <c r="BF204" s="17">
        <f>SUM(NETWORKDAYS.INTL(C204,BC204,1,festivos!A208:A224),-1)</f>
        <v>12</v>
      </c>
      <c r="BG204" t="str">
        <f t="shared" si="16"/>
        <v>cumple</v>
      </c>
    </row>
    <row r="205" spans="1:59" x14ac:dyDescent="0.25">
      <c r="A205" t="s">
        <v>128</v>
      </c>
      <c r="B205">
        <v>2019004965</v>
      </c>
      <c r="C205" s="1">
        <v>43598</v>
      </c>
      <c r="D205" t="s">
        <v>5508</v>
      </c>
      <c r="E205" t="s">
        <v>56</v>
      </c>
      <c r="F205" t="s">
        <v>375</v>
      </c>
      <c r="G205" t="s">
        <v>58</v>
      </c>
      <c r="H205" t="s">
        <v>59</v>
      </c>
      <c r="I205" s="1">
        <v>43598</v>
      </c>
      <c r="J205" t="s">
        <v>60</v>
      </c>
      <c r="K205" t="s">
        <v>225</v>
      </c>
      <c r="L205" t="s">
        <v>67</v>
      </c>
      <c r="M205" t="s">
        <v>96</v>
      </c>
      <c r="N205" t="s">
        <v>64</v>
      </c>
      <c r="O205" t="s">
        <v>58</v>
      </c>
      <c r="P205" t="s">
        <v>65</v>
      </c>
      <c r="Q205" t="s">
        <v>390</v>
      </c>
      <c r="R205" t="s">
        <v>67</v>
      </c>
      <c r="S205" t="s">
        <v>184</v>
      </c>
      <c r="T205" s="1">
        <v>43598</v>
      </c>
      <c r="U205" t="s">
        <v>56</v>
      </c>
      <c r="V205" t="s">
        <v>84</v>
      </c>
      <c r="W205">
        <v>1130281</v>
      </c>
      <c r="X205">
        <v>20190282810</v>
      </c>
      <c r="AD205" t="s">
        <v>97</v>
      </c>
      <c r="AE205">
        <v>14621399</v>
      </c>
      <c r="AF205" t="s">
        <v>5509</v>
      </c>
      <c r="AG205">
        <v>3824483</v>
      </c>
      <c r="AH205" t="s">
        <v>5510</v>
      </c>
      <c r="AI205" t="s">
        <v>157</v>
      </c>
      <c r="AJ205">
        <v>3146559772</v>
      </c>
      <c r="AK205" t="s">
        <v>70</v>
      </c>
      <c r="AL205" t="s">
        <v>5445</v>
      </c>
      <c r="AM205" t="s">
        <v>72</v>
      </c>
      <c r="AN205" t="s">
        <v>89</v>
      </c>
      <c r="AO205" t="s">
        <v>74</v>
      </c>
      <c r="AP205" t="s">
        <v>74</v>
      </c>
      <c r="AQ205" t="s">
        <v>5511</v>
      </c>
      <c r="AR205" t="s">
        <v>74</v>
      </c>
      <c r="AS205" t="s">
        <v>64</v>
      </c>
      <c r="AT205" t="s">
        <v>390</v>
      </c>
      <c r="AU205" s="1">
        <v>43607</v>
      </c>
      <c r="AV205" s="1">
        <v>43614</v>
      </c>
      <c r="AW205" t="s">
        <v>58</v>
      </c>
      <c r="AX205" t="s">
        <v>75</v>
      </c>
      <c r="AZ205" t="s">
        <v>76</v>
      </c>
      <c r="BA205" t="s">
        <v>74</v>
      </c>
      <c r="BB205" t="s">
        <v>75</v>
      </c>
      <c r="BC205" s="1">
        <v>43614</v>
      </c>
      <c r="BD205" s="1">
        <v>43614</v>
      </c>
      <c r="BE205" s="3">
        <f>BC205-C205</f>
        <v>16</v>
      </c>
      <c r="BF205" s="17">
        <f>SUM(NETWORKDAYS.INTL(C205,BC205,1,festivos!A209:A225),-1)</f>
        <v>12</v>
      </c>
      <c r="BG205" t="str">
        <f t="shared" si="16"/>
        <v>cumple</v>
      </c>
    </row>
    <row r="206" spans="1:59" x14ac:dyDescent="0.25">
      <c r="A206" t="s">
        <v>99</v>
      </c>
      <c r="B206">
        <v>2019000901</v>
      </c>
      <c r="C206" s="1">
        <v>43501</v>
      </c>
      <c r="D206" t="s">
        <v>1394</v>
      </c>
      <c r="E206" t="s">
        <v>56</v>
      </c>
      <c r="F206" t="s">
        <v>552</v>
      </c>
      <c r="G206" t="s">
        <v>58</v>
      </c>
      <c r="H206" t="s">
        <v>59</v>
      </c>
      <c r="I206" s="1">
        <v>43501</v>
      </c>
      <c r="J206" t="s">
        <v>60</v>
      </c>
      <c r="K206" t="s">
        <v>428</v>
      </c>
      <c r="L206" t="s">
        <v>182</v>
      </c>
      <c r="M206" t="s">
        <v>429</v>
      </c>
      <c r="N206" t="s">
        <v>64</v>
      </c>
      <c r="O206" t="s">
        <v>58</v>
      </c>
      <c r="P206" t="s">
        <v>65</v>
      </c>
      <c r="Q206" t="s">
        <v>428</v>
      </c>
      <c r="R206" t="s">
        <v>182</v>
      </c>
      <c r="S206" t="s">
        <v>429</v>
      </c>
      <c r="T206" s="1">
        <v>43501</v>
      </c>
      <c r="U206" t="s">
        <v>56</v>
      </c>
      <c r="AD206" t="s">
        <v>103</v>
      </c>
      <c r="AE206">
        <v>899999053</v>
      </c>
      <c r="AF206" t="s">
        <v>1395</v>
      </c>
      <c r="AG206">
        <v>313907951</v>
      </c>
      <c r="AH206" t="s">
        <v>1396</v>
      </c>
      <c r="AI206" t="s">
        <v>187</v>
      </c>
      <c r="AK206" t="s">
        <v>106</v>
      </c>
      <c r="AL206" t="s">
        <v>1397</v>
      </c>
      <c r="AM206" t="s">
        <v>429</v>
      </c>
      <c r="AN206" t="s">
        <v>99</v>
      </c>
      <c r="AO206" t="s">
        <v>74</v>
      </c>
      <c r="AP206" t="s">
        <v>74</v>
      </c>
      <c r="AQ206" t="s">
        <v>1398</v>
      </c>
      <c r="AR206" t="s">
        <v>74</v>
      </c>
      <c r="AS206" t="s">
        <v>64</v>
      </c>
      <c r="AT206" t="s">
        <v>428</v>
      </c>
      <c r="AU206" s="1">
        <v>43522</v>
      </c>
      <c r="AV206" s="1">
        <v>43522</v>
      </c>
      <c r="AW206" t="s">
        <v>58</v>
      </c>
      <c r="AX206" t="s">
        <v>75</v>
      </c>
      <c r="AZ206" t="s">
        <v>75</v>
      </c>
      <c r="BA206" s="16" t="s">
        <v>74</v>
      </c>
      <c r="BB206" t="s">
        <v>75</v>
      </c>
      <c r="BC206" s="1">
        <v>43522</v>
      </c>
      <c r="BD206" s="1">
        <v>43522</v>
      </c>
      <c r="BE206">
        <f t="shared" ref="BE206:BE234" si="17">SUM(NETWORKDAYS(C206,BC206,0),-1)</f>
        <v>15</v>
      </c>
      <c r="BF206" s="17">
        <f>SUM(NETWORKDAYS.INTL(C206,BC206,1,festivos!A210:A226),-1)</f>
        <v>15</v>
      </c>
      <c r="BG206" t="str">
        <f t="shared" si="16"/>
        <v>cumple</v>
      </c>
    </row>
    <row r="207" spans="1:59" x14ac:dyDescent="0.25">
      <c r="A207" t="s">
        <v>99</v>
      </c>
      <c r="B207">
        <v>2019001032</v>
      </c>
      <c r="C207" s="1">
        <v>43503</v>
      </c>
      <c r="D207" t="s">
        <v>1542</v>
      </c>
      <c r="E207" t="s">
        <v>56</v>
      </c>
      <c r="F207" t="s">
        <v>117</v>
      </c>
      <c r="G207" t="s">
        <v>58</v>
      </c>
      <c r="H207" t="s">
        <v>118</v>
      </c>
      <c r="I207" s="1">
        <v>43503</v>
      </c>
      <c r="J207" t="s">
        <v>60</v>
      </c>
      <c r="K207" t="s">
        <v>74</v>
      </c>
      <c r="L207" t="s">
        <v>74</v>
      </c>
      <c r="M207" t="s">
        <v>74</v>
      </c>
      <c r="N207" t="s">
        <v>64</v>
      </c>
      <c r="O207" t="s">
        <v>58</v>
      </c>
      <c r="P207" t="s">
        <v>65</v>
      </c>
      <c r="Q207" t="s">
        <v>126</v>
      </c>
      <c r="R207" t="s">
        <v>67</v>
      </c>
      <c r="S207" t="s">
        <v>132</v>
      </c>
      <c r="T207" s="1">
        <v>43503</v>
      </c>
      <c r="U207" t="s">
        <v>56</v>
      </c>
      <c r="V207" t="s">
        <v>752</v>
      </c>
      <c r="AD207" t="s">
        <v>103</v>
      </c>
      <c r="AE207">
        <v>24576754</v>
      </c>
      <c r="AF207" t="s">
        <v>1543</v>
      </c>
      <c r="AH207" t="s">
        <v>1544</v>
      </c>
      <c r="AI207" t="s">
        <v>179</v>
      </c>
      <c r="AJ207">
        <v>3157450978</v>
      </c>
      <c r="AK207" t="s">
        <v>106</v>
      </c>
      <c r="AL207" t="s">
        <v>114</v>
      </c>
      <c r="AM207" t="s">
        <v>72</v>
      </c>
      <c r="AN207" t="s">
        <v>99</v>
      </c>
      <c r="AO207" t="s">
        <v>74</v>
      </c>
      <c r="AP207" t="s">
        <v>74</v>
      </c>
      <c r="AQ207" t="s">
        <v>1545</v>
      </c>
      <c r="AR207" t="s">
        <v>74</v>
      </c>
      <c r="AS207" t="s">
        <v>64</v>
      </c>
      <c r="AT207" t="s">
        <v>126</v>
      </c>
      <c r="AU207" s="1">
        <v>43510</v>
      </c>
      <c r="AV207" s="1">
        <v>43524</v>
      </c>
      <c r="AW207" t="s">
        <v>1546</v>
      </c>
      <c r="AX207" t="s">
        <v>75</v>
      </c>
      <c r="AZ207" t="s">
        <v>76</v>
      </c>
      <c r="BA207" t="s">
        <v>109</v>
      </c>
      <c r="BB207" t="s">
        <v>75</v>
      </c>
      <c r="BC207" s="1">
        <v>43524</v>
      </c>
      <c r="BD207" s="1">
        <v>43524</v>
      </c>
      <c r="BE207">
        <f t="shared" si="17"/>
        <v>15</v>
      </c>
      <c r="BF207" s="17">
        <f>SUM(NETWORKDAYS.INTL(C207,BC207,1,festivos!A211:A227),-1)</f>
        <v>15</v>
      </c>
      <c r="BG207" t="str">
        <f t="shared" si="16"/>
        <v>cumple</v>
      </c>
    </row>
    <row r="208" spans="1:59" x14ac:dyDescent="0.25">
      <c r="A208" t="s">
        <v>99</v>
      </c>
      <c r="B208">
        <v>2019001403</v>
      </c>
      <c r="C208" s="1">
        <v>43515</v>
      </c>
      <c r="D208" t="s">
        <v>2073</v>
      </c>
      <c r="E208" t="s">
        <v>56</v>
      </c>
      <c r="F208" t="s">
        <v>101</v>
      </c>
      <c r="G208" t="s">
        <v>58</v>
      </c>
      <c r="H208" t="s">
        <v>59</v>
      </c>
      <c r="I208" s="1">
        <v>43515</v>
      </c>
      <c r="J208" t="s">
        <v>60</v>
      </c>
      <c r="K208" t="s">
        <v>74</v>
      </c>
      <c r="L208" t="s">
        <v>74</v>
      </c>
      <c r="M208" t="s">
        <v>74</v>
      </c>
      <c r="N208" t="s">
        <v>64</v>
      </c>
      <c r="O208" t="s">
        <v>58</v>
      </c>
      <c r="P208" t="s">
        <v>65</v>
      </c>
      <c r="Q208" t="s">
        <v>102</v>
      </c>
      <c r="R208" t="s">
        <v>67</v>
      </c>
      <c r="S208" t="s">
        <v>68</v>
      </c>
      <c r="T208" s="1">
        <v>43515</v>
      </c>
      <c r="U208" t="s">
        <v>56</v>
      </c>
      <c r="AD208" t="s">
        <v>103</v>
      </c>
      <c r="AF208" t="s">
        <v>2074</v>
      </c>
      <c r="AG208">
        <v>4184217</v>
      </c>
      <c r="AK208" t="s">
        <v>106</v>
      </c>
      <c r="AL208" t="s">
        <v>1560</v>
      </c>
      <c r="AM208" t="s">
        <v>72</v>
      </c>
      <c r="AN208" t="s">
        <v>99</v>
      </c>
      <c r="AO208" t="s">
        <v>74</v>
      </c>
      <c r="AP208" t="s">
        <v>74</v>
      </c>
      <c r="AQ208" t="s">
        <v>2075</v>
      </c>
      <c r="AR208" t="s">
        <v>74</v>
      </c>
      <c r="AS208" t="s">
        <v>64</v>
      </c>
      <c r="AT208" t="s">
        <v>101</v>
      </c>
      <c r="AU208" s="1">
        <v>43528</v>
      </c>
      <c r="AV208" s="1">
        <v>43536</v>
      </c>
      <c r="AW208" t="s">
        <v>58</v>
      </c>
      <c r="AX208" t="s">
        <v>75</v>
      </c>
      <c r="AZ208" t="s">
        <v>76</v>
      </c>
      <c r="BA208" t="s">
        <v>109</v>
      </c>
      <c r="BB208" t="s">
        <v>75</v>
      </c>
      <c r="BC208" s="1">
        <v>43536</v>
      </c>
      <c r="BD208" s="1">
        <v>43536</v>
      </c>
      <c r="BE208">
        <f t="shared" si="17"/>
        <v>15</v>
      </c>
      <c r="BF208" s="17">
        <f>SUM(NETWORKDAYS.INTL(C208,BC208,1,festivos!A212:A228),-1)</f>
        <v>15</v>
      </c>
      <c r="BG208" t="str">
        <f t="shared" si="16"/>
        <v>cumple</v>
      </c>
    </row>
    <row r="209" spans="1:59" x14ac:dyDescent="0.25">
      <c r="A209" t="s">
        <v>99</v>
      </c>
      <c r="B209">
        <v>2019004470</v>
      </c>
      <c r="C209" s="1">
        <v>43581</v>
      </c>
      <c r="D209" t="s">
        <v>4787</v>
      </c>
      <c r="E209" t="s">
        <v>56</v>
      </c>
      <c r="F209" t="s">
        <v>399</v>
      </c>
      <c r="G209" t="s">
        <v>58</v>
      </c>
      <c r="H209" t="s">
        <v>59</v>
      </c>
      <c r="I209" s="1">
        <v>43581</v>
      </c>
      <c r="J209" t="s">
        <v>60</v>
      </c>
      <c r="K209" t="s">
        <v>74</v>
      </c>
      <c r="L209" t="s">
        <v>74</v>
      </c>
      <c r="M209" t="s">
        <v>74</v>
      </c>
      <c r="N209" t="s">
        <v>64</v>
      </c>
      <c r="O209" t="s">
        <v>58</v>
      </c>
      <c r="P209" t="s">
        <v>65</v>
      </c>
      <c r="Q209" t="s">
        <v>277</v>
      </c>
      <c r="R209" t="s">
        <v>67</v>
      </c>
      <c r="S209" t="s">
        <v>132</v>
      </c>
      <c r="T209" s="1">
        <v>43581</v>
      </c>
      <c r="U209" t="s">
        <v>56</v>
      </c>
      <c r="V209" t="s">
        <v>84</v>
      </c>
      <c r="W209">
        <v>944898</v>
      </c>
      <c r="AD209" t="s">
        <v>22</v>
      </c>
      <c r="AE209">
        <v>94366160</v>
      </c>
      <c r="AF209" t="s">
        <v>4788</v>
      </c>
      <c r="AH209" t="s">
        <v>4789</v>
      </c>
      <c r="AI209" t="s">
        <v>179</v>
      </c>
      <c r="AJ209">
        <v>3207250776</v>
      </c>
      <c r="AK209" t="s">
        <v>106</v>
      </c>
      <c r="AL209" t="s">
        <v>114</v>
      </c>
      <c r="AM209" t="s">
        <v>72</v>
      </c>
      <c r="AN209" t="s">
        <v>99</v>
      </c>
      <c r="AO209" t="s">
        <v>74</v>
      </c>
      <c r="AP209" t="s">
        <v>74</v>
      </c>
      <c r="AQ209" t="s">
        <v>4790</v>
      </c>
      <c r="AR209" t="s">
        <v>74</v>
      </c>
      <c r="AS209" t="s">
        <v>64</v>
      </c>
      <c r="AT209" t="s">
        <v>102</v>
      </c>
      <c r="AU209" s="1">
        <v>43602</v>
      </c>
      <c r="AV209" s="1">
        <v>43602</v>
      </c>
      <c r="AW209" t="s">
        <v>4791</v>
      </c>
      <c r="AX209" t="s">
        <v>75</v>
      </c>
      <c r="AZ209" t="s">
        <v>76</v>
      </c>
      <c r="BA209" t="s">
        <v>109</v>
      </c>
      <c r="BB209" t="s">
        <v>75</v>
      </c>
      <c r="BC209" s="1">
        <v>43602</v>
      </c>
      <c r="BD209" s="1">
        <v>43602</v>
      </c>
      <c r="BE209">
        <f t="shared" si="17"/>
        <v>15</v>
      </c>
      <c r="BF209" s="17">
        <f>SUM(NETWORKDAYS.INTL(C209,BC209,1,festivos!A213:A229),-1)</f>
        <v>15</v>
      </c>
      <c r="BG209" t="str">
        <f t="shared" si="16"/>
        <v>cumple</v>
      </c>
    </row>
    <row r="210" spans="1:59" x14ac:dyDescent="0.25">
      <c r="A210" t="s">
        <v>99</v>
      </c>
      <c r="B210">
        <v>2019004565</v>
      </c>
      <c r="C210" s="1">
        <v>43584</v>
      </c>
      <c r="D210" t="s">
        <v>4861</v>
      </c>
      <c r="E210" t="s">
        <v>56</v>
      </c>
      <c r="F210" t="s">
        <v>101</v>
      </c>
      <c r="G210" t="s">
        <v>58</v>
      </c>
      <c r="H210" t="s">
        <v>59</v>
      </c>
      <c r="I210" s="1">
        <v>43584</v>
      </c>
      <c r="J210" t="s">
        <v>60</v>
      </c>
      <c r="K210" t="s">
        <v>74</v>
      </c>
      <c r="L210" t="s">
        <v>74</v>
      </c>
      <c r="M210" t="s">
        <v>74</v>
      </c>
      <c r="N210" t="s">
        <v>64</v>
      </c>
      <c r="O210" t="s">
        <v>58</v>
      </c>
      <c r="P210" t="s">
        <v>65</v>
      </c>
      <c r="Q210" t="s">
        <v>102</v>
      </c>
      <c r="R210" t="s">
        <v>67</v>
      </c>
      <c r="S210" t="s">
        <v>68</v>
      </c>
      <c r="T210" s="1">
        <v>43584</v>
      </c>
      <c r="U210" t="s">
        <v>56</v>
      </c>
      <c r="AD210" t="s">
        <v>103</v>
      </c>
      <c r="AF210" t="s">
        <v>4862</v>
      </c>
      <c r="AH210" t="s">
        <v>4863</v>
      </c>
      <c r="AJ210">
        <v>3183501632</v>
      </c>
      <c r="AK210" t="s">
        <v>106</v>
      </c>
      <c r="AL210" t="s">
        <v>107</v>
      </c>
      <c r="AM210" t="s">
        <v>72</v>
      </c>
      <c r="AN210" t="s">
        <v>99</v>
      </c>
      <c r="AO210" t="s">
        <v>74</v>
      </c>
      <c r="AP210" t="s">
        <v>74</v>
      </c>
      <c r="AQ210" t="s">
        <v>4864</v>
      </c>
      <c r="AR210" t="s">
        <v>74</v>
      </c>
      <c r="AS210" t="s">
        <v>64</v>
      </c>
      <c r="AT210" t="s">
        <v>101</v>
      </c>
      <c r="AU210" s="1">
        <v>43585</v>
      </c>
      <c r="AV210" s="1">
        <v>43605</v>
      </c>
      <c r="AW210" t="s">
        <v>58</v>
      </c>
      <c r="AX210" t="s">
        <v>75</v>
      </c>
      <c r="AZ210" t="s">
        <v>76</v>
      </c>
      <c r="BA210" t="s">
        <v>109</v>
      </c>
      <c r="BB210" t="s">
        <v>75</v>
      </c>
      <c r="BC210" s="1">
        <v>43605</v>
      </c>
      <c r="BD210" s="1">
        <v>43605</v>
      </c>
      <c r="BE210">
        <f t="shared" si="17"/>
        <v>15</v>
      </c>
      <c r="BF210" s="17">
        <f>SUM(NETWORKDAYS.INTL(C210,BC210,1,festivos!A214:A230),-1)</f>
        <v>15</v>
      </c>
      <c r="BG210" t="str">
        <f t="shared" si="16"/>
        <v>cumple</v>
      </c>
    </row>
    <row r="211" spans="1:59" x14ac:dyDescent="0.25">
      <c r="A211" t="s">
        <v>99</v>
      </c>
      <c r="B211">
        <v>2019004567</v>
      </c>
      <c r="C211" s="1">
        <v>43584</v>
      </c>
      <c r="D211" t="s">
        <v>4865</v>
      </c>
      <c r="E211" t="s">
        <v>56</v>
      </c>
      <c r="F211" t="s">
        <v>101</v>
      </c>
      <c r="G211" t="s">
        <v>58</v>
      </c>
      <c r="H211" t="s">
        <v>59</v>
      </c>
      <c r="I211" s="1">
        <v>43584</v>
      </c>
      <c r="J211" t="s">
        <v>60</v>
      </c>
      <c r="K211" t="s">
        <v>74</v>
      </c>
      <c r="L211" t="s">
        <v>74</v>
      </c>
      <c r="M211" t="s">
        <v>74</v>
      </c>
      <c r="N211" t="s">
        <v>64</v>
      </c>
      <c r="O211" t="s">
        <v>58</v>
      </c>
      <c r="P211" t="s">
        <v>65</v>
      </c>
      <c r="Q211" t="s">
        <v>102</v>
      </c>
      <c r="R211" t="s">
        <v>67</v>
      </c>
      <c r="S211" t="s">
        <v>68</v>
      </c>
      <c r="T211" s="1">
        <v>43584</v>
      </c>
      <c r="U211" t="s">
        <v>56</v>
      </c>
      <c r="V211" t="s">
        <v>84</v>
      </c>
      <c r="W211">
        <v>112052</v>
      </c>
      <c r="AD211" t="s">
        <v>103</v>
      </c>
      <c r="AF211" t="s">
        <v>4866</v>
      </c>
      <c r="AH211" t="s">
        <v>4867</v>
      </c>
      <c r="AK211" t="s">
        <v>106</v>
      </c>
      <c r="AL211" t="s">
        <v>107</v>
      </c>
      <c r="AM211" t="s">
        <v>72</v>
      </c>
      <c r="AN211" t="s">
        <v>99</v>
      </c>
      <c r="AO211" t="s">
        <v>74</v>
      </c>
      <c r="AP211" t="s">
        <v>74</v>
      </c>
      <c r="AQ211" t="s">
        <v>4868</v>
      </c>
      <c r="AR211" t="s">
        <v>74</v>
      </c>
      <c r="AS211" t="s">
        <v>64</v>
      </c>
      <c r="AT211" t="s">
        <v>101</v>
      </c>
      <c r="AU211" s="1">
        <v>43585</v>
      </c>
      <c r="AV211" s="1">
        <v>43605</v>
      </c>
      <c r="AW211" t="s">
        <v>4869</v>
      </c>
      <c r="AX211" t="s">
        <v>75</v>
      </c>
      <c r="AZ211" t="s">
        <v>76</v>
      </c>
      <c r="BA211" t="s">
        <v>109</v>
      </c>
      <c r="BB211" t="s">
        <v>75</v>
      </c>
      <c r="BC211" s="1">
        <v>43605</v>
      </c>
      <c r="BD211" s="1">
        <v>43605</v>
      </c>
      <c r="BE211">
        <f t="shared" si="17"/>
        <v>15</v>
      </c>
      <c r="BF211" s="17">
        <f>SUM(NETWORKDAYS.INTL(C211,BC211,1,festivos!A215:A231),-1)</f>
        <v>15</v>
      </c>
      <c r="BG211" t="str">
        <f t="shared" si="16"/>
        <v>cumple</v>
      </c>
    </row>
    <row r="212" spans="1:59" x14ac:dyDescent="0.25">
      <c r="A212" t="s">
        <v>99</v>
      </c>
      <c r="B212">
        <v>2019004577</v>
      </c>
      <c r="C212" s="1">
        <v>43584</v>
      </c>
      <c r="D212" t="s">
        <v>4875</v>
      </c>
      <c r="E212" t="s">
        <v>56</v>
      </c>
      <c r="F212" t="s">
        <v>101</v>
      </c>
      <c r="G212" t="s">
        <v>58</v>
      </c>
      <c r="H212" t="s">
        <v>59</v>
      </c>
      <c r="I212" s="1">
        <v>43584</v>
      </c>
      <c r="J212" t="s">
        <v>60</v>
      </c>
      <c r="K212" t="s">
        <v>74</v>
      </c>
      <c r="L212" t="s">
        <v>74</v>
      </c>
      <c r="M212" t="s">
        <v>74</v>
      </c>
      <c r="N212" t="s">
        <v>64</v>
      </c>
      <c r="O212" t="s">
        <v>58</v>
      </c>
      <c r="P212" t="s">
        <v>65</v>
      </c>
      <c r="Q212" t="s">
        <v>102</v>
      </c>
      <c r="R212" t="s">
        <v>67</v>
      </c>
      <c r="S212" t="s">
        <v>68</v>
      </c>
      <c r="T212" s="1">
        <v>43584</v>
      </c>
      <c r="U212" t="s">
        <v>56</v>
      </c>
      <c r="AD212" t="s">
        <v>103</v>
      </c>
      <c r="AF212" t="s">
        <v>4876</v>
      </c>
      <c r="AG212">
        <v>8330918</v>
      </c>
      <c r="AH212" t="s">
        <v>4877</v>
      </c>
      <c r="AK212" t="s">
        <v>106</v>
      </c>
      <c r="AL212" t="s">
        <v>107</v>
      </c>
      <c r="AM212" t="s">
        <v>72</v>
      </c>
      <c r="AN212" t="s">
        <v>99</v>
      </c>
      <c r="AO212" t="s">
        <v>74</v>
      </c>
      <c r="AP212" t="s">
        <v>74</v>
      </c>
      <c r="AQ212" t="s">
        <v>4878</v>
      </c>
      <c r="AR212" t="s">
        <v>74</v>
      </c>
      <c r="AS212" t="s">
        <v>64</v>
      </c>
      <c r="AT212" t="s">
        <v>101</v>
      </c>
      <c r="AU212" s="1">
        <v>43585</v>
      </c>
      <c r="AV212" s="1">
        <v>43605</v>
      </c>
      <c r="AW212" t="s">
        <v>58</v>
      </c>
      <c r="AX212" t="s">
        <v>75</v>
      </c>
      <c r="AZ212" t="s">
        <v>76</v>
      </c>
      <c r="BA212" t="s">
        <v>109</v>
      </c>
      <c r="BB212" t="s">
        <v>75</v>
      </c>
      <c r="BC212" s="1">
        <v>43605</v>
      </c>
      <c r="BD212" s="1">
        <v>43605</v>
      </c>
      <c r="BE212">
        <f t="shared" si="17"/>
        <v>15</v>
      </c>
      <c r="BF212" s="17">
        <f>SUM(NETWORKDAYS.INTL(C212,BC212,1,festivos!A216:A232),-1)</f>
        <v>15</v>
      </c>
      <c r="BG212" t="str">
        <f t="shared" si="16"/>
        <v>cumple</v>
      </c>
    </row>
    <row r="213" spans="1:59" x14ac:dyDescent="0.25">
      <c r="A213" t="s">
        <v>99</v>
      </c>
      <c r="B213">
        <v>2019004579</v>
      </c>
      <c r="C213" s="1">
        <v>43584</v>
      </c>
      <c r="D213" t="s">
        <v>4879</v>
      </c>
      <c r="E213" t="s">
        <v>56</v>
      </c>
      <c r="F213" t="s">
        <v>282</v>
      </c>
      <c r="G213" t="s">
        <v>58</v>
      </c>
      <c r="H213" t="s">
        <v>59</v>
      </c>
      <c r="I213" s="1">
        <v>43584</v>
      </c>
      <c r="J213" t="s">
        <v>60</v>
      </c>
      <c r="K213" t="s">
        <v>74</v>
      </c>
      <c r="L213" t="s">
        <v>74</v>
      </c>
      <c r="M213" t="s">
        <v>74</v>
      </c>
      <c r="N213" t="s">
        <v>64</v>
      </c>
      <c r="O213" t="s">
        <v>58</v>
      </c>
      <c r="P213" t="s">
        <v>65</v>
      </c>
      <c r="Q213" t="s">
        <v>507</v>
      </c>
      <c r="R213" t="s">
        <v>67</v>
      </c>
      <c r="S213" t="s">
        <v>132</v>
      </c>
      <c r="T213" s="1">
        <v>43584</v>
      </c>
      <c r="U213" t="s">
        <v>56</v>
      </c>
      <c r="V213" t="s">
        <v>69</v>
      </c>
      <c r="W213">
        <v>13657</v>
      </c>
      <c r="AD213" t="s">
        <v>22</v>
      </c>
      <c r="AE213">
        <v>16761943</v>
      </c>
      <c r="AF213" t="s">
        <v>4880</v>
      </c>
      <c r="AH213" t="s">
        <v>4881</v>
      </c>
      <c r="AI213" t="s">
        <v>157</v>
      </c>
      <c r="AK213" t="s">
        <v>106</v>
      </c>
      <c r="AL213" t="s">
        <v>114</v>
      </c>
      <c r="AM213" t="s">
        <v>72</v>
      </c>
      <c r="AN213" t="s">
        <v>99</v>
      </c>
      <c r="AO213" t="s">
        <v>74</v>
      </c>
      <c r="AP213" t="s">
        <v>74</v>
      </c>
      <c r="AQ213" t="s">
        <v>4882</v>
      </c>
      <c r="AR213" t="s">
        <v>74</v>
      </c>
      <c r="AS213" t="s">
        <v>64</v>
      </c>
      <c r="AT213" t="s">
        <v>507</v>
      </c>
      <c r="AU213" s="1">
        <v>43599</v>
      </c>
      <c r="AV213" s="1">
        <v>43605</v>
      </c>
      <c r="AW213" t="s">
        <v>4883</v>
      </c>
      <c r="AX213" t="s">
        <v>75</v>
      </c>
      <c r="AZ213" t="s">
        <v>76</v>
      </c>
      <c r="BA213" t="s">
        <v>109</v>
      </c>
      <c r="BB213" t="s">
        <v>75</v>
      </c>
      <c r="BC213" s="1">
        <v>43605</v>
      </c>
      <c r="BD213" s="1">
        <v>43605</v>
      </c>
      <c r="BE213">
        <f t="shared" si="17"/>
        <v>15</v>
      </c>
      <c r="BF213" s="17">
        <f>SUM(NETWORKDAYS.INTL(C213,BC213,1,festivos!A217:A233),-1)</f>
        <v>15</v>
      </c>
      <c r="BG213" t="str">
        <f t="shared" si="16"/>
        <v>cumple</v>
      </c>
    </row>
    <row r="214" spans="1:59" x14ac:dyDescent="0.25">
      <c r="A214" t="s">
        <v>99</v>
      </c>
      <c r="B214">
        <v>2019004582</v>
      </c>
      <c r="C214" s="1">
        <v>43584</v>
      </c>
      <c r="D214" t="s">
        <v>4890</v>
      </c>
      <c r="E214" t="s">
        <v>56</v>
      </c>
      <c r="F214" t="s">
        <v>101</v>
      </c>
      <c r="G214" t="s">
        <v>58</v>
      </c>
      <c r="H214" t="s">
        <v>59</v>
      </c>
      <c r="I214" s="1">
        <v>43584</v>
      </c>
      <c r="J214" t="s">
        <v>60</v>
      </c>
      <c r="K214" t="s">
        <v>74</v>
      </c>
      <c r="L214" t="s">
        <v>74</v>
      </c>
      <c r="M214" t="s">
        <v>74</v>
      </c>
      <c r="N214" t="s">
        <v>64</v>
      </c>
      <c r="O214" t="s">
        <v>58</v>
      </c>
      <c r="P214" t="s">
        <v>65</v>
      </c>
      <c r="Q214" t="s">
        <v>102</v>
      </c>
      <c r="R214" t="s">
        <v>67</v>
      </c>
      <c r="S214" t="s">
        <v>68</v>
      </c>
      <c r="T214" s="1">
        <v>43584</v>
      </c>
      <c r="U214" t="s">
        <v>56</v>
      </c>
      <c r="V214" t="s">
        <v>84</v>
      </c>
      <c r="W214">
        <v>1103558</v>
      </c>
      <c r="AD214" t="s">
        <v>103</v>
      </c>
      <c r="AF214" t="s">
        <v>4891</v>
      </c>
      <c r="AG214">
        <v>2146062</v>
      </c>
      <c r="AK214" t="s">
        <v>106</v>
      </c>
      <c r="AL214" t="s">
        <v>107</v>
      </c>
      <c r="AM214" t="s">
        <v>72</v>
      </c>
      <c r="AN214" t="s">
        <v>99</v>
      </c>
      <c r="AO214" t="s">
        <v>74</v>
      </c>
      <c r="AP214" t="s">
        <v>74</v>
      </c>
      <c r="AQ214" t="s">
        <v>4892</v>
      </c>
      <c r="AR214" t="s">
        <v>74</v>
      </c>
      <c r="AS214" t="s">
        <v>64</v>
      </c>
      <c r="AT214" t="s">
        <v>101</v>
      </c>
      <c r="AU214" s="1">
        <v>43585</v>
      </c>
      <c r="AV214" s="1">
        <v>43605</v>
      </c>
      <c r="AW214" t="s">
        <v>58</v>
      </c>
      <c r="AX214" t="s">
        <v>75</v>
      </c>
      <c r="AZ214" t="s">
        <v>76</v>
      </c>
      <c r="BA214" t="s">
        <v>109</v>
      </c>
      <c r="BB214" t="s">
        <v>75</v>
      </c>
      <c r="BC214" s="1">
        <v>43605</v>
      </c>
      <c r="BD214" s="1">
        <v>43605</v>
      </c>
      <c r="BE214">
        <f t="shared" si="17"/>
        <v>15</v>
      </c>
      <c r="BF214" s="17">
        <f>SUM(NETWORKDAYS.INTL(C214,BC214,1,festivos!A218:A234),-1)</f>
        <v>15</v>
      </c>
      <c r="BG214" t="str">
        <f t="shared" si="16"/>
        <v>cumple</v>
      </c>
    </row>
    <row r="215" spans="1:59" x14ac:dyDescent="0.25">
      <c r="A215" t="s">
        <v>99</v>
      </c>
      <c r="B215">
        <v>2019004583</v>
      </c>
      <c r="C215" s="1">
        <v>43584</v>
      </c>
      <c r="D215" t="s">
        <v>4893</v>
      </c>
      <c r="E215" t="s">
        <v>56</v>
      </c>
      <c r="F215" t="s">
        <v>101</v>
      </c>
      <c r="G215" t="s">
        <v>58</v>
      </c>
      <c r="H215" t="s">
        <v>59</v>
      </c>
      <c r="I215" s="1">
        <v>43584</v>
      </c>
      <c r="J215" t="s">
        <v>60</v>
      </c>
      <c r="K215" t="s">
        <v>74</v>
      </c>
      <c r="L215" t="s">
        <v>74</v>
      </c>
      <c r="M215" t="s">
        <v>74</v>
      </c>
      <c r="N215" t="s">
        <v>64</v>
      </c>
      <c r="O215" t="s">
        <v>58</v>
      </c>
      <c r="P215" t="s">
        <v>65</v>
      </c>
      <c r="Q215" t="s">
        <v>102</v>
      </c>
      <c r="R215" t="s">
        <v>67</v>
      </c>
      <c r="S215" t="s">
        <v>68</v>
      </c>
      <c r="T215" s="1">
        <v>43584</v>
      </c>
      <c r="U215" t="s">
        <v>56</v>
      </c>
      <c r="V215" t="s">
        <v>84</v>
      </c>
      <c r="W215">
        <v>802492</v>
      </c>
      <c r="AD215" t="s">
        <v>103</v>
      </c>
      <c r="AF215" t="s">
        <v>4894</v>
      </c>
      <c r="AG215">
        <v>2146062</v>
      </c>
      <c r="AK215" t="s">
        <v>106</v>
      </c>
      <c r="AL215" t="s">
        <v>107</v>
      </c>
      <c r="AM215" t="s">
        <v>72</v>
      </c>
      <c r="AN215" t="s">
        <v>99</v>
      </c>
      <c r="AO215" t="s">
        <v>74</v>
      </c>
      <c r="AP215" t="s">
        <v>74</v>
      </c>
      <c r="AQ215" t="s">
        <v>4895</v>
      </c>
      <c r="AR215" t="s">
        <v>74</v>
      </c>
      <c r="AS215" t="s">
        <v>64</v>
      </c>
      <c r="AT215" t="s">
        <v>101</v>
      </c>
      <c r="AU215" s="1">
        <v>43585</v>
      </c>
      <c r="AV215" s="1">
        <v>43605</v>
      </c>
      <c r="AW215" t="s">
        <v>58</v>
      </c>
      <c r="AX215" t="s">
        <v>75</v>
      </c>
      <c r="AZ215" t="s">
        <v>76</v>
      </c>
      <c r="BA215" t="s">
        <v>109</v>
      </c>
      <c r="BB215" t="s">
        <v>75</v>
      </c>
      <c r="BC215" s="1">
        <v>43605</v>
      </c>
      <c r="BD215" s="1">
        <v>43605</v>
      </c>
      <c r="BE215">
        <f t="shared" si="17"/>
        <v>15</v>
      </c>
      <c r="BF215" s="17">
        <f>SUM(NETWORKDAYS.INTL(C215,BC215,1,festivos!A219:A235),-1)</f>
        <v>15</v>
      </c>
      <c r="BG215" t="str">
        <f t="shared" si="16"/>
        <v>cumple</v>
      </c>
    </row>
    <row r="216" spans="1:59" x14ac:dyDescent="0.25">
      <c r="A216" t="s">
        <v>99</v>
      </c>
      <c r="B216">
        <v>2019004585</v>
      </c>
      <c r="C216" s="1">
        <v>43584</v>
      </c>
      <c r="D216" t="s">
        <v>4896</v>
      </c>
      <c r="E216" t="s">
        <v>56</v>
      </c>
      <c r="F216" t="s">
        <v>101</v>
      </c>
      <c r="G216" t="s">
        <v>58</v>
      </c>
      <c r="H216" t="s">
        <v>59</v>
      </c>
      <c r="I216" s="1">
        <v>43584</v>
      </c>
      <c r="J216" t="s">
        <v>60</v>
      </c>
      <c r="K216" t="s">
        <v>74</v>
      </c>
      <c r="L216" t="s">
        <v>74</v>
      </c>
      <c r="M216" t="s">
        <v>74</v>
      </c>
      <c r="N216" t="s">
        <v>64</v>
      </c>
      <c r="O216" t="s">
        <v>58</v>
      </c>
      <c r="P216" t="s">
        <v>65</v>
      </c>
      <c r="Q216" t="s">
        <v>102</v>
      </c>
      <c r="R216" t="s">
        <v>67</v>
      </c>
      <c r="S216" t="s">
        <v>68</v>
      </c>
      <c r="T216" s="1">
        <v>43584</v>
      </c>
      <c r="U216" t="s">
        <v>56</v>
      </c>
      <c r="AD216" t="s">
        <v>103</v>
      </c>
      <c r="AF216" t="s">
        <v>4897</v>
      </c>
      <c r="AG216">
        <v>8980066</v>
      </c>
      <c r="AK216" t="s">
        <v>106</v>
      </c>
      <c r="AL216" t="s">
        <v>107</v>
      </c>
      <c r="AM216" t="s">
        <v>72</v>
      </c>
      <c r="AN216" t="s">
        <v>99</v>
      </c>
      <c r="AO216" t="s">
        <v>74</v>
      </c>
      <c r="AP216" t="s">
        <v>74</v>
      </c>
      <c r="AQ216" t="s">
        <v>4898</v>
      </c>
      <c r="AR216" t="s">
        <v>74</v>
      </c>
      <c r="AS216" t="s">
        <v>64</v>
      </c>
      <c r="AT216" t="s">
        <v>101</v>
      </c>
      <c r="AU216" s="1">
        <v>43585</v>
      </c>
      <c r="AV216" s="1">
        <v>43605</v>
      </c>
      <c r="AW216" t="s">
        <v>4899</v>
      </c>
      <c r="AX216" t="s">
        <v>75</v>
      </c>
      <c r="AZ216" t="s">
        <v>76</v>
      </c>
      <c r="BA216" t="s">
        <v>109</v>
      </c>
      <c r="BB216" t="s">
        <v>75</v>
      </c>
      <c r="BC216" s="1">
        <v>43605</v>
      </c>
      <c r="BD216" s="1">
        <v>43605</v>
      </c>
      <c r="BE216">
        <f t="shared" si="17"/>
        <v>15</v>
      </c>
      <c r="BF216" s="17">
        <f>SUM(NETWORKDAYS.INTL(C216,BC216,1,festivos!A220:A236),-1)</f>
        <v>15</v>
      </c>
      <c r="BG216" t="str">
        <f t="shared" si="16"/>
        <v>cumple</v>
      </c>
    </row>
    <row r="217" spans="1:59" x14ac:dyDescent="0.25">
      <c r="A217" t="s">
        <v>99</v>
      </c>
      <c r="B217">
        <v>2019004613</v>
      </c>
      <c r="C217" s="1">
        <v>43585</v>
      </c>
      <c r="D217" t="s">
        <v>4920</v>
      </c>
      <c r="E217" t="s">
        <v>56</v>
      </c>
      <c r="F217" t="s">
        <v>375</v>
      </c>
      <c r="G217" t="s">
        <v>58</v>
      </c>
      <c r="H217" t="s">
        <v>59</v>
      </c>
      <c r="I217" s="1">
        <v>43585</v>
      </c>
      <c r="J217" t="s">
        <v>60</v>
      </c>
      <c r="K217" t="s">
        <v>74</v>
      </c>
      <c r="L217" t="s">
        <v>74</v>
      </c>
      <c r="M217" t="s">
        <v>74</v>
      </c>
      <c r="N217" t="s">
        <v>64</v>
      </c>
      <c r="O217" t="s">
        <v>58</v>
      </c>
      <c r="P217" t="s">
        <v>65</v>
      </c>
      <c r="Q217" t="s">
        <v>202</v>
      </c>
      <c r="R217" t="s">
        <v>67</v>
      </c>
      <c r="S217" t="s">
        <v>132</v>
      </c>
      <c r="T217" s="1">
        <v>43585</v>
      </c>
      <c r="U217" t="s">
        <v>56</v>
      </c>
      <c r="V217" t="s">
        <v>69</v>
      </c>
      <c r="W217">
        <v>16140</v>
      </c>
      <c r="AD217" t="s">
        <v>22</v>
      </c>
      <c r="AE217">
        <v>31839378</v>
      </c>
      <c r="AF217" t="s">
        <v>4921</v>
      </c>
      <c r="AG217">
        <v>8880733</v>
      </c>
      <c r="AI217" t="s">
        <v>179</v>
      </c>
      <c r="AJ217">
        <v>3146195509</v>
      </c>
      <c r="AK217" t="s">
        <v>106</v>
      </c>
      <c r="AL217" t="s">
        <v>114</v>
      </c>
      <c r="AM217" t="s">
        <v>72</v>
      </c>
      <c r="AN217" t="s">
        <v>99</v>
      </c>
      <c r="AO217" t="s">
        <v>74</v>
      </c>
      <c r="AP217" t="s">
        <v>74</v>
      </c>
      <c r="AQ217" t="s">
        <v>4922</v>
      </c>
      <c r="AR217" t="s">
        <v>74</v>
      </c>
      <c r="AS217" t="s">
        <v>64</v>
      </c>
      <c r="AT217" t="s">
        <v>202</v>
      </c>
      <c r="AU217" s="1">
        <v>43606</v>
      </c>
      <c r="AV217" s="1">
        <v>43606</v>
      </c>
      <c r="AW217" t="s">
        <v>58</v>
      </c>
      <c r="AX217" t="s">
        <v>75</v>
      </c>
      <c r="AZ217" t="s">
        <v>76</v>
      </c>
      <c r="BA217" t="s">
        <v>109</v>
      </c>
      <c r="BB217" t="s">
        <v>75</v>
      </c>
      <c r="BC217" s="1">
        <v>43606</v>
      </c>
      <c r="BD217" s="1">
        <v>43606</v>
      </c>
      <c r="BE217">
        <f t="shared" si="17"/>
        <v>15</v>
      </c>
      <c r="BF217" s="17">
        <f>SUM(NETWORKDAYS.INTL(C217,BC217,1,festivos!A221:A237),-1)</f>
        <v>15</v>
      </c>
      <c r="BG217" t="str">
        <f t="shared" si="16"/>
        <v>cumple</v>
      </c>
    </row>
    <row r="218" spans="1:59" x14ac:dyDescent="0.25">
      <c r="A218" t="s">
        <v>99</v>
      </c>
      <c r="B218">
        <v>2019005173</v>
      </c>
      <c r="C218" s="1">
        <v>43605</v>
      </c>
      <c r="D218" t="s">
        <v>5823</v>
      </c>
      <c r="E218" t="s">
        <v>56</v>
      </c>
      <c r="F218" t="s">
        <v>390</v>
      </c>
      <c r="G218" t="s">
        <v>58</v>
      </c>
      <c r="H218" t="s">
        <v>59</v>
      </c>
      <c r="I218" s="1">
        <v>43605</v>
      </c>
      <c r="J218" t="s">
        <v>60</v>
      </c>
      <c r="K218" t="s">
        <v>74</v>
      </c>
      <c r="L218" t="s">
        <v>74</v>
      </c>
      <c r="M218" t="s">
        <v>74</v>
      </c>
      <c r="N218" t="s">
        <v>64</v>
      </c>
      <c r="O218" t="s">
        <v>58</v>
      </c>
      <c r="P218" t="s">
        <v>65</v>
      </c>
      <c r="Q218" t="s">
        <v>102</v>
      </c>
      <c r="R218" t="s">
        <v>67</v>
      </c>
      <c r="S218" t="s">
        <v>68</v>
      </c>
      <c r="T218" s="1">
        <v>43605</v>
      </c>
      <c r="U218" t="s">
        <v>56</v>
      </c>
      <c r="AD218" t="s">
        <v>103</v>
      </c>
      <c r="AF218" t="s">
        <v>5824</v>
      </c>
      <c r="AH218" t="s">
        <v>5825</v>
      </c>
      <c r="AJ218">
        <v>3108463821</v>
      </c>
      <c r="AK218" t="s">
        <v>106</v>
      </c>
      <c r="AL218" t="s">
        <v>107</v>
      </c>
      <c r="AM218" t="s">
        <v>72</v>
      </c>
      <c r="AN218" t="s">
        <v>99</v>
      </c>
      <c r="AO218" t="s">
        <v>74</v>
      </c>
      <c r="AP218" t="s">
        <v>74</v>
      </c>
      <c r="AQ218" t="s">
        <v>5826</v>
      </c>
      <c r="AR218" t="s">
        <v>74</v>
      </c>
      <c r="AS218" t="s">
        <v>64</v>
      </c>
      <c r="AT218" t="s">
        <v>102</v>
      </c>
      <c r="AU218" s="1">
        <v>43626</v>
      </c>
      <c r="AV218" s="1">
        <v>43626</v>
      </c>
      <c r="AW218" t="s">
        <v>5827</v>
      </c>
      <c r="AX218" t="s">
        <v>75</v>
      </c>
      <c r="AZ218" t="s">
        <v>76</v>
      </c>
      <c r="BA218" t="s">
        <v>109</v>
      </c>
      <c r="BB218" t="s">
        <v>75</v>
      </c>
      <c r="BC218" s="1">
        <v>43626</v>
      </c>
      <c r="BD218" s="1">
        <v>43626</v>
      </c>
      <c r="BE218">
        <f t="shared" si="17"/>
        <v>15</v>
      </c>
      <c r="BF218" s="17">
        <f>SUM(NETWORKDAYS.INTL(C218,BC218,1,festivos!A222:A238),-1)</f>
        <v>15</v>
      </c>
      <c r="BG218" t="str">
        <f t="shared" si="16"/>
        <v>cumple</v>
      </c>
    </row>
    <row r="219" spans="1:59" x14ac:dyDescent="0.25">
      <c r="A219" t="s">
        <v>99</v>
      </c>
      <c r="B219">
        <v>2019005186</v>
      </c>
      <c r="C219" s="1">
        <v>43605</v>
      </c>
      <c r="D219" t="s">
        <v>5849</v>
      </c>
      <c r="E219" t="s">
        <v>56</v>
      </c>
      <c r="F219" t="s">
        <v>390</v>
      </c>
      <c r="G219" t="s">
        <v>58</v>
      </c>
      <c r="H219" t="s">
        <v>59</v>
      </c>
      <c r="I219" s="1">
        <v>43605</v>
      </c>
      <c r="J219" t="s">
        <v>60</v>
      </c>
      <c r="K219" t="s">
        <v>74</v>
      </c>
      <c r="L219" t="s">
        <v>74</v>
      </c>
      <c r="M219" t="s">
        <v>74</v>
      </c>
      <c r="N219" t="s">
        <v>64</v>
      </c>
      <c r="O219" t="s">
        <v>58</v>
      </c>
      <c r="P219" t="s">
        <v>65</v>
      </c>
      <c r="Q219" t="s">
        <v>102</v>
      </c>
      <c r="R219" t="s">
        <v>67</v>
      </c>
      <c r="S219" t="s">
        <v>68</v>
      </c>
      <c r="T219" s="1">
        <v>43605</v>
      </c>
      <c r="U219" t="s">
        <v>56</v>
      </c>
      <c r="AD219" t="s">
        <v>103</v>
      </c>
      <c r="AF219" t="s">
        <v>5803</v>
      </c>
      <c r="AK219" t="s">
        <v>106</v>
      </c>
      <c r="AL219" t="s">
        <v>107</v>
      </c>
      <c r="AM219" t="s">
        <v>72</v>
      </c>
      <c r="AN219" t="s">
        <v>99</v>
      </c>
      <c r="AO219" t="s">
        <v>74</v>
      </c>
      <c r="AP219" t="s">
        <v>74</v>
      </c>
      <c r="AQ219" t="s">
        <v>5850</v>
      </c>
      <c r="AR219" t="s">
        <v>74</v>
      </c>
      <c r="AS219" t="s">
        <v>64</v>
      </c>
      <c r="AT219" t="s">
        <v>102</v>
      </c>
      <c r="AU219" s="1">
        <v>43626</v>
      </c>
      <c r="AV219" s="1">
        <v>43626</v>
      </c>
      <c r="AW219" t="s">
        <v>5724</v>
      </c>
      <c r="AX219" t="s">
        <v>75</v>
      </c>
      <c r="AZ219" t="s">
        <v>76</v>
      </c>
      <c r="BA219" t="s">
        <v>109</v>
      </c>
      <c r="BB219" t="s">
        <v>75</v>
      </c>
      <c r="BC219" s="1">
        <v>43626</v>
      </c>
      <c r="BD219" s="1">
        <v>43626</v>
      </c>
      <c r="BE219">
        <f t="shared" si="17"/>
        <v>15</v>
      </c>
      <c r="BF219" s="17">
        <f>SUM(NETWORKDAYS.INTL(C219,BC219,1,festivos!A223:A239),-1)</f>
        <v>15</v>
      </c>
      <c r="BG219" t="str">
        <f t="shared" si="16"/>
        <v>cumple</v>
      </c>
    </row>
    <row r="220" spans="1:59" x14ac:dyDescent="0.25">
      <c r="A220" t="s">
        <v>99</v>
      </c>
      <c r="B220">
        <v>2019005187</v>
      </c>
      <c r="C220" s="1">
        <v>43605</v>
      </c>
      <c r="D220" t="s">
        <v>5851</v>
      </c>
      <c r="E220" t="s">
        <v>56</v>
      </c>
      <c r="F220" t="s">
        <v>390</v>
      </c>
      <c r="G220" t="s">
        <v>58</v>
      </c>
      <c r="H220" t="s">
        <v>59</v>
      </c>
      <c r="I220" s="1">
        <v>43605</v>
      </c>
      <c r="J220" t="s">
        <v>60</v>
      </c>
      <c r="K220" t="s">
        <v>74</v>
      </c>
      <c r="L220" t="s">
        <v>74</v>
      </c>
      <c r="M220" t="s">
        <v>74</v>
      </c>
      <c r="N220" t="s">
        <v>64</v>
      </c>
      <c r="O220" t="s">
        <v>58</v>
      </c>
      <c r="P220" t="s">
        <v>65</v>
      </c>
      <c r="Q220" t="s">
        <v>102</v>
      </c>
      <c r="R220" t="s">
        <v>67</v>
      </c>
      <c r="S220" t="s">
        <v>68</v>
      </c>
      <c r="T220" s="1">
        <v>43605</v>
      </c>
      <c r="U220" t="s">
        <v>56</v>
      </c>
      <c r="AD220" t="s">
        <v>103</v>
      </c>
      <c r="AF220" t="s">
        <v>5803</v>
      </c>
      <c r="AK220" t="s">
        <v>106</v>
      </c>
      <c r="AL220" t="s">
        <v>107</v>
      </c>
      <c r="AM220" t="s">
        <v>72</v>
      </c>
      <c r="AN220" t="s">
        <v>99</v>
      </c>
      <c r="AO220" t="s">
        <v>74</v>
      </c>
      <c r="AP220" t="s">
        <v>74</v>
      </c>
      <c r="AQ220" t="s">
        <v>5852</v>
      </c>
      <c r="AR220" t="s">
        <v>74</v>
      </c>
      <c r="AS220" t="s">
        <v>64</v>
      </c>
      <c r="AT220" t="s">
        <v>102</v>
      </c>
      <c r="AU220" s="1">
        <v>43626</v>
      </c>
      <c r="AV220" s="1">
        <v>43626</v>
      </c>
      <c r="AW220" t="s">
        <v>5789</v>
      </c>
      <c r="AX220" t="s">
        <v>75</v>
      </c>
      <c r="AZ220" t="s">
        <v>76</v>
      </c>
      <c r="BA220" t="s">
        <v>109</v>
      </c>
      <c r="BB220" t="s">
        <v>75</v>
      </c>
      <c r="BC220" s="1">
        <v>43626</v>
      </c>
      <c r="BD220" s="1">
        <v>43626</v>
      </c>
      <c r="BE220">
        <f t="shared" si="17"/>
        <v>15</v>
      </c>
      <c r="BF220" s="17">
        <f>SUM(NETWORKDAYS.INTL(C220,BC220,1,festivos!A224:A240),-1)</f>
        <v>15</v>
      </c>
      <c r="BG220" t="str">
        <f t="shared" si="16"/>
        <v>cumple</v>
      </c>
    </row>
    <row r="221" spans="1:59" x14ac:dyDescent="0.25">
      <c r="A221" t="s">
        <v>99</v>
      </c>
      <c r="B221">
        <v>2019005188</v>
      </c>
      <c r="C221" s="1">
        <v>43605</v>
      </c>
      <c r="D221" t="s">
        <v>5853</v>
      </c>
      <c r="E221" t="s">
        <v>56</v>
      </c>
      <c r="F221" t="s">
        <v>390</v>
      </c>
      <c r="G221" t="s">
        <v>58</v>
      </c>
      <c r="H221" t="s">
        <v>59</v>
      </c>
      <c r="I221" s="1">
        <v>43605</v>
      </c>
      <c r="J221" t="s">
        <v>60</v>
      </c>
      <c r="K221" t="s">
        <v>74</v>
      </c>
      <c r="L221" t="s">
        <v>74</v>
      </c>
      <c r="M221" t="s">
        <v>74</v>
      </c>
      <c r="N221" t="s">
        <v>64</v>
      </c>
      <c r="O221" t="s">
        <v>58</v>
      </c>
      <c r="P221" t="s">
        <v>65</v>
      </c>
      <c r="Q221" t="s">
        <v>102</v>
      </c>
      <c r="R221" t="s">
        <v>67</v>
      </c>
      <c r="S221" t="s">
        <v>68</v>
      </c>
      <c r="T221" s="1">
        <v>43605</v>
      </c>
      <c r="U221" t="s">
        <v>56</v>
      </c>
      <c r="AD221" t="s">
        <v>103</v>
      </c>
      <c r="AF221" t="s">
        <v>5803</v>
      </c>
      <c r="AK221" t="s">
        <v>106</v>
      </c>
      <c r="AL221" t="s">
        <v>107</v>
      </c>
      <c r="AM221" t="s">
        <v>72</v>
      </c>
      <c r="AN221" t="s">
        <v>99</v>
      </c>
      <c r="AO221" t="s">
        <v>74</v>
      </c>
      <c r="AP221" t="s">
        <v>74</v>
      </c>
      <c r="AQ221" t="s">
        <v>5854</v>
      </c>
      <c r="AR221" t="s">
        <v>74</v>
      </c>
      <c r="AS221" t="s">
        <v>64</v>
      </c>
      <c r="AT221" t="s">
        <v>102</v>
      </c>
      <c r="AU221" s="1">
        <v>43626</v>
      </c>
      <c r="AV221" s="1">
        <v>43626</v>
      </c>
      <c r="AW221" t="s">
        <v>5724</v>
      </c>
      <c r="AX221" t="s">
        <v>75</v>
      </c>
      <c r="AZ221" t="s">
        <v>76</v>
      </c>
      <c r="BA221" t="s">
        <v>109</v>
      </c>
      <c r="BB221" t="s">
        <v>75</v>
      </c>
      <c r="BC221" s="1">
        <v>43626</v>
      </c>
      <c r="BD221" s="1">
        <v>43626</v>
      </c>
      <c r="BE221">
        <f t="shared" si="17"/>
        <v>15</v>
      </c>
      <c r="BF221" s="17">
        <f>SUM(NETWORKDAYS.INTL(C221,BC221,1,festivos!A225:A241),-1)</f>
        <v>15</v>
      </c>
      <c r="BG221" t="str">
        <f t="shared" si="16"/>
        <v>cumple</v>
      </c>
    </row>
    <row r="222" spans="1:59" x14ac:dyDescent="0.25">
      <c r="A222" t="s">
        <v>99</v>
      </c>
      <c r="B222">
        <v>2019005191</v>
      </c>
      <c r="C222" s="1">
        <v>43605</v>
      </c>
      <c r="D222" t="s">
        <v>5855</v>
      </c>
      <c r="E222" t="s">
        <v>56</v>
      </c>
      <c r="F222" t="s">
        <v>390</v>
      </c>
      <c r="G222" t="s">
        <v>58</v>
      </c>
      <c r="H222" t="s">
        <v>59</v>
      </c>
      <c r="I222" s="1">
        <v>43605</v>
      </c>
      <c r="J222" t="s">
        <v>60</v>
      </c>
      <c r="K222" t="s">
        <v>74</v>
      </c>
      <c r="L222" t="s">
        <v>74</v>
      </c>
      <c r="M222" t="s">
        <v>74</v>
      </c>
      <c r="N222" t="s">
        <v>64</v>
      </c>
      <c r="O222" t="s">
        <v>58</v>
      </c>
      <c r="P222" t="s">
        <v>65</v>
      </c>
      <c r="Q222" t="s">
        <v>102</v>
      </c>
      <c r="R222" t="s">
        <v>67</v>
      </c>
      <c r="S222" t="s">
        <v>68</v>
      </c>
      <c r="T222" s="1">
        <v>43605</v>
      </c>
      <c r="U222" t="s">
        <v>56</v>
      </c>
      <c r="AD222" t="s">
        <v>103</v>
      </c>
      <c r="AF222" t="s">
        <v>5803</v>
      </c>
      <c r="AK222" t="s">
        <v>106</v>
      </c>
      <c r="AL222" t="s">
        <v>107</v>
      </c>
      <c r="AM222" t="s">
        <v>72</v>
      </c>
      <c r="AN222" t="s">
        <v>99</v>
      </c>
      <c r="AO222" t="s">
        <v>74</v>
      </c>
      <c r="AP222" t="s">
        <v>74</v>
      </c>
      <c r="AQ222" t="s">
        <v>5856</v>
      </c>
      <c r="AR222" t="s">
        <v>74</v>
      </c>
      <c r="AS222" t="s">
        <v>64</v>
      </c>
      <c r="AT222" t="s">
        <v>102</v>
      </c>
      <c r="AU222" s="1">
        <v>43626</v>
      </c>
      <c r="AV222" s="1">
        <v>43626</v>
      </c>
      <c r="AW222" t="s">
        <v>5724</v>
      </c>
      <c r="AX222" t="s">
        <v>75</v>
      </c>
      <c r="AZ222" t="s">
        <v>76</v>
      </c>
      <c r="BA222" t="s">
        <v>109</v>
      </c>
      <c r="BB222" t="s">
        <v>75</v>
      </c>
      <c r="BC222" s="1">
        <v>43626</v>
      </c>
      <c r="BD222" s="1">
        <v>43626</v>
      </c>
      <c r="BE222">
        <f t="shared" si="17"/>
        <v>15</v>
      </c>
      <c r="BF222" s="17">
        <f>SUM(NETWORKDAYS.INTL(C222,BC222,1,festivos!A226:A242),-1)</f>
        <v>15</v>
      </c>
      <c r="BG222" t="str">
        <f t="shared" si="16"/>
        <v>cumple</v>
      </c>
    </row>
    <row r="223" spans="1:59" x14ac:dyDescent="0.25">
      <c r="A223" t="s">
        <v>99</v>
      </c>
      <c r="B223">
        <v>2019005192</v>
      </c>
      <c r="C223" s="1">
        <v>43605</v>
      </c>
      <c r="D223" t="s">
        <v>5857</v>
      </c>
      <c r="E223" t="s">
        <v>56</v>
      </c>
      <c r="F223" t="s">
        <v>390</v>
      </c>
      <c r="G223" t="s">
        <v>58</v>
      </c>
      <c r="H223" t="s">
        <v>59</v>
      </c>
      <c r="I223" s="1">
        <v>43605</v>
      </c>
      <c r="J223" t="s">
        <v>60</v>
      </c>
      <c r="K223" t="s">
        <v>74</v>
      </c>
      <c r="L223" t="s">
        <v>74</v>
      </c>
      <c r="M223" t="s">
        <v>74</v>
      </c>
      <c r="N223" t="s">
        <v>64</v>
      </c>
      <c r="O223" t="s">
        <v>58</v>
      </c>
      <c r="P223" t="s">
        <v>65</v>
      </c>
      <c r="Q223" t="s">
        <v>102</v>
      </c>
      <c r="R223" t="s">
        <v>67</v>
      </c>
      <c r="S223" t="s">
        <v>68</v>
      </c>
      <c r="T223" s="1">
        <v>43605</v>
      </c>
      <c r="U223" t="s">
        <v>56</v>
      </c>
      <c r="AD223" t="s">
        <v>103</v>
      </c>
      <c r="AF223" t="s">
        <v>5803</v>
      </c>
      <c r="AK223" t="s">
        <v>106</v>
      </c>
      <c r="AL223" t="s">
        <v>107</v>
      </c>
      <c r="AM223" t="s">
        <v>72</v>
      </c>
      <c r="AN223" t="s">
        <v>99</v>
      </c>
      <c r="AO223" t="s">
        <v>74</v>
      </c>
      <c r="AP223" t="s">
        <v>74</v>
      </c>
      <c r="AQ223" t="s">
        <v>5858</v>
      </c>
      <c r="AR223" t="s">
        <v>74</v>
      </c>
      <c r="AS223" t="s">
        <v>64</v>
      </c>
      <c r="AT223" t="s">
        <v>102</v>
      </c>
      <c r="AU223" s="1">
        <v>43626</v>
      </c>
      <c r="AV223" s="1">
        <v>43626</v>
      </c>
      <c r="AW223" t="s">
        <v>5859</v>
      </c>
      <c r="AX223" t="s">
        <v>75</v>
      </c>
      <c r="AZ223" t="s">
        <v>76</v>
      </c>
      <c r="BA223" t="s">
        <v>109</v>
      </c>
      <c r="BB223" t="s">
        <v>75</v>
      </c>
      <c r="BC223" s="1">
        <v>43626</v>
      </c>
      <c r="BD223" s="1">
        <v>43626</v>
      </c>
      <c r="BE223">
        <f t="shared" si="17"/>
        <v>15</v>
      </c>
      <c r="BF223" s="17">
        <f>SUM(NETWORKDAYS.INTL(C223,BC223,1,festivos!A227:A243),-1)</f>
        <v>15</v>
      </c>
      <c r="BG223" t="str">
        <f t="shared" si="16"/>
        <v>cumple</v>
      </c>
    </row>
    <row r="224" spans="1:59" x14ac:dyDescent="0.25">
      <c r="A224" t="s">
        <v>99</v>
      </c>
      <c r="B224">
        <v>2019005270</v>
      </c>
      <c r="C224" s="1">
        <v>43607</v>
      </c>
      <c r="D224" t="s">
        <v>5973</v>
      </c>
      <c r="E224" t="s">
        <v>56</v>
      </c>
      <c r="F224" t="s">
        <v>375</v>
      </c>
      <c r="G224" t="s">
        <v>58</v>
      </c>
      <c r="H224" t="s">
        <v>59</v>
      </c>
      <c r="I224" s="1">
        <v>43607</v>
      </c>
      <c r="J224" t="s">
        <v>60</v>
      </c>
      <c r="K224" t="s">
        <v>74</v>
      </c>
      <c r="L224" t="s">
        <v>74</v>
      </c>
      <c r="M224" t="s">
        <v>74</v>
      </c>
      <c r="N224" t="s">
        <v>64</v>
      </c>
      <c r="O224" t="s">
        <v>58</v>
      </c>
      <c r="P224" t="s">
        <v>65</v>
      </c>
      <c r="Q224" t="s">
        <v>277</v>
      </c>
      <c r="R224" t="s">
        <v>67</v>
      </c>
      <c r="S224" t="s">
        <v>132</v>
      </c>
      <c r="T224" s="1">
        <v>43607</v>
      </c>
      <c r="U224" t="s">
        <v>56</v>
      </c>
      <c r="V224" t="s">
        <v>84</v>
      </c>
      <c r="AD224" t="s">
        <v>103</v>
      </c>
      <c r="AE224">
        <v>6292611</v>
      </c>
      <c r="AF224" t="s">
        <v>5974</v>
      </c>
      <c r="AH224" t="s">
        <v>5975</v>
      </c>
      <c r="AI224" t="s">
        <v>179</v>
      </c>
      <c r="AJ224">
        <v>3176478693</v>
      </c>
      <c r="AK224" t="s">
        <v>106</v>
      </c>
      <c r="AL224" t="s">
        <v>114</v>
      </c>
      <c r="AM224" t="s">
        <v>72</v>
      </c>
      <c r="AN224" t="s">
        <v>99</v>
      </c>
      <c r="AO224" t="s">
        <v>74</v>
      </c>
      <c r="AP224" t="s">
        <v>74</v>
      </c>
      <c r="AQ224" t="s">
        <v>5976</v>
      </c>
      <c r="AR224" t="s">
        <v>74</v>
      </c>
      <c r="AS224" t="s">
        <v>64</v>
      </c>
      <c r="AT224" t="s">
        <v>294</v>
      </c>
      <c r="AU224" s="1">
        <v>43623</v>
      </c>
      <c r="AV224" s="1">
        <v>43628</v>
      </c>
      <c r="AW224" t="s">
        <v>5977</v>
      </c>
      <c r="AX224" t="s">
        <v>75</v>
      </c>
      <c r="AZ224" t="s">
        <v>76</v>
      </c>
      <c r="BA224" t="s">
        <v>109</v>
      </c>
      <c r="BB224" t="s">
        <v>75</v>
      </c>
      <c r="BC224" s="1">
        <v>43628</v>
      </c>
      <c r="BD224" s="1">
        <v>43628</v>
      </c>
      <c r="BE224">
        <f t="shared" si="17"/>
        <v>15</v>
      </c>
      <c r="BF224" s="17">
        <f>SUM(NETWORKDAYS.INTL(C224,BC224,1,festivos!A228:A244),-1)</f>
        <v>15</v>
      </c>
      <c r="BG224" t="str">
        <f t="shared" si="16"/>
        <v>cumple</v>
      </c>
    </row>
    <row r="225" spans="1:59" x14ac:dyDescent="0.25">
      <c r="A225" t="s">
        <v>99</v>
      </c>
      <c r="B225">
        <v>2019005284</v>
      </c>
      <c r="C225" s="1">
        <v>43607</v>
      </c>
      <c r="D225" t="s">
        <v>6000</v>
      </c>
      <c r="E225" t="s">
        <v>56</v>
      </c>
      <c r="F225" t="s">
        <v>375</v>
      </c>
      <c r="G225" t="s">
        <v>58</v>
      </c>
      <c r="H225" t="s">
        <v>59</v>
      </c>
      <c r="I225" s="1">
        <v>43607</v>
      </c>
      <c r="J225" t="s">
        <v>60</v>
      </c>
      <c r="K225" t="s">
        <v>74</v>
      </c>
      <c r="L225" t="s">
        <v>74</v>
      </c>
      <c r="M225" t="s">
        <v>74</v>
      </c>
      <c r="N225" t="s">
        <v>64</v>
      </c>
      <c r="O225" t="s">
        <v>58</v>
      </c>
      <c r="P225" t="s">
        <v>65</v>
      </c>
      <c r="Q225" t="s">
        <v>277</v>
      </c>
      <c r="R225" t="s">
        <v>67</v>
      </c>
      <c r="S225" t="s">
        <v>132</v>
      </c>
      <c r="T225" s="1">
        <v>43607</v>
      </c>
      <c r="U225" t="s">
        <v>56</v>
      </c>
      <c r="V225" t="s">
        <v>84</v>
      </c>
      <c r="W225">
        <v>339186</v>
      </c>
      <c r="AD225" t="s">
        <v>22</v>
      </c>
      <c r="AE225">
        <v>10488717</v>
      </c>
      <c r="AF225" t="s">
        <v>5614</v>
      </c>
      <c r="AG225">
        <v>3148916286</v>
      </c>
      <c r="AH225" t="s">
        <v>6001</v>
      </c>
      <c r="AI225" t="s">
        <v>179</v>
      </c>
      <c r="AJ225">
        <v>3217817508</v>
      </c>
      <c r="AK225" t="s">
        <v>106</v>
      </c>
      <c r="AL225" t="s">
        <v>114</v>
      </c>
      <c r="AM225" t="s">
        <v>72</v>
      </c>
      <c r="AN225" t="s">
        <v>99</v>
      </c>
      <c r="AO225" t="s">
        <v>74</v>
      </c>
      <c r="AP225" t="s">
        <v>74</v>
      </c>
      <c r="AQ225" t="s">
        <v>6002</v>
      </c>
      <c r="AR225" t="s">
        <v>74</v>
      </c>
      <c r="AS225" t="s">
        <v>64</v>
      </c>
      <c r="AT225" t="s">
        <v>102</v>
      </c>
      <c r="AU225" s="1">
        <v>43628</v>
      </c>
      <c r="AV225" s="1">
        <v>43628</v>
      </c>
      <c r="AW225" t="s">
        <v>6003</v>
      </c>
      <c r="AX225" t="s">
        <v>75</v>
      </c>
      <c r="AZ225" t="s">
        <v>76</v>
      </c>
      <c r="BA225" t="s">
        <v>109</v>
      </c>
      <c r="BB225" t="s">
        <v>75</v>
      </c>
      <c r="BC225" s="1">
        <v>43628</v>
      </c>
      <c r="BD225" s="1">
        <v>43628</v>
      </c>
      <c r="BE225">
        <f t="shared" si="17"/>
        <v>15</v>
      </c>
      <c r="BF225" s="17">
        <f>SUM(NETWORKDAYS.INTL(C225,BC225,1,festivos!A229:A245),-1)</f>
        <v>15</v>
      </c>
      <c r="BG225" t="str">
        <f t="shared" si="16"/>
        <v>cumple</v>
      </c>
    </row>
    <row r="226" spans="1:59" x14ac:dyDescent="0.25">
      <c r="A226" t="s">
        <v>99</v>
      </c>
      <c r="B226">
        <v>2019005606</v>
      </c>
      <c r="C226" s="1">
        <v>43620</v>
      </c>
      <c r="D226" t="s">
        <v>6476</v>
      </c>
      <c r="E226" t="s">
        <v>56</v>
      </c>
      <c r="F226" t="s">
        <v>390</v>
      </c>
      <c r="G226" t="s">
        <v>58</v>
      </c>
      <c r="H226" t="s">
        <v>59</v>
      </c>
      <c r="I226" s="1">
        <v>43620</v>
      </c>
      <c r="J226" t="s">
        <v>60</v>
      </c>
      <c r="K226" t="s">
        <v>74</v>
      </c>
      <c r="L226" t="s">
        <v>74</v>
      </c>
      <c r="M226" t="s">
        <v>74</v>
      </c>
      <c r="N226" t="s">
        <v>64</v>
      </c>
      <c r="O226" t="s">
        <v>58</v>
      </c>
      <c r="P226" t="s">
        <v>65</v>
      </c>
      <c r="Q226" t="s">
        <v>102</v>
      </c>
      <c r="R226" t="s">
        <v>67</v>
      </c>
      <c r="S226" t="s">
        <v>68</v>
      </c>
      <c r="T226" s="1">
        <v>43620</v>
      </c>
      <c r="U226" t="s">
        <v>56</v>
      </c>
      <c r="AD226" t="s">
        <v>103</v>
      </c>
      <c r="AE226">
        <v>31423031</v>
      </c>
      <c r="AF226" t="s">
        <v>6477</v>
      </c>
      <c r="AK226" t="s">
        <v>106</v>
      </c>
      <c r="AL226" t="s">
        <v>107</v>
      </c>
      <c r="AM226" t="s">
        <v>72</v>
      </c>
      <c r="AN226" t="s">
        <v>99</v>
      </c>
      <c r="AO226" t="s">
        <v>74</v>
      </c>
      <c r="AP226" t="s">
        <v>74</v>
      </c>
      <c r="AQ226" t="s">
        <v>6478</v>
      </c>
      <c r="AR226" t="s">
        <v>74</v>
      </c>
      <c r="AS226" t="s">
        <v>64</v>
      </c>
      <c r="AT226" t="s">
        <v>102</v>
      </c>
      <c r="AU226" s="1">
        <v>43635</v>
      </c>
      <c r="AV226" s="1">
        <v>43641</v>
      </c>
      <c r="AW226" t="s">
        <v>6479</v>
      </c>
      <c r="AX226" t="s">
        <v>75</v>
      </c>
      <c r="AZ226" t="s">
        <v>76</v>
      </c>
      <c r="BA226" t="s">
        <v>109</v>
      </c>
      <c r="BB226" t="s">
        <v>75</v>
      </c>
      <c r="BC226" s="1">
        <v>43641</v>
      </c>
      <c r="BD226" s="1">
        <v>43641</v>
      </c>
      <c r="BE226">
        <f t="shared" si="17"/>
        <v>15</v>
      </c>
      <c r="BF226" s="17">
        <f>SUM(NETWORKDAYS.INTL(C226,BC226,1,festivos!A230:A246),-1)</f>
        <v>15</v>
      </c>
      <c r="BG226" t="str">
        <f t="shared" si="16"/>
        <v>cumple</v>
      </c>
    </row>
    <row r="227" spans="1:59" x14ac:dyDescent="0.25">
      <c r="A227" t="s">
        <v>99</v>
      </c>
      <c r="B227">
        <v>2019005615</v>
      </c>
      <c r="C227" s="1">
        <v>43620</v>
      </c>
      <c r="D227" t="s">
        <v>6495</v>
      </c>
      <c r="E227" t="s">
        <v>56</v>
      </c>
      <c r="F227" t="s">
        <v>390</v>
      </c>
      <c r="G227" t="s">
        <v>58</v>
      </c>
      <c r="H227" t="s">
        <v>59</v>
      </c>
      <c r="I227" s="1">
        <v>43620</v>
      </c>
      <c r="J227" t="s">
        <v>60</v>
      </c>
      <c r="K227" t="s">
        <v>74</v>
      </c>
      <c r="L227" t="s">
        <v>74</v>
      </c>
      <c r="M227" t="s">
        <v>74</v>
      </c>
      <c r="N227" t="s">
        <v>64</v>
      </c>
      <c r="O227" t="s">
        <v>58</v>
      </c>
      <c r="P227" t="s">
        <v>65</v>
      </c>
      <c r="Q227" t="s">
        <v>102</v>
      </c>
      <c r="R227" t="s">
        <v>67</v>
      </c>
      <c r="S227" t="s">
        <v>68</v>
      </c>
      <c r="T227" s="1">
        <v>43620</v>
      </c>
      <c r="U227" t="s">
        <v>56</v>
      </c>
      <c r="AD227" t="s">
        <v>103</v>
      </c>
      <c r="AF227" t="s">
        <v>6496</v>
      </c>
      <c r="AG227" t="s">
        <v>6497</v>
      </c>
      <c r="AH227" t="s">
        <v>6498</v>
      </c>
      <c r="AK227" t="s">
        <v>106</v>
      </c>
      <c r="AL227" t="s">
        <v>107</v>
      </c>
      <c r="AM227" t="s">
        <v>72</v>
      </c>
      <c r="AN227" t="s">
        <v>99</v>
      </c>
      <c r="AO227" t="s">
        <v>74</v>
      </c>
      <c r="AP227" t="s">
        <v>74</v>
      </c>
      <c r="AQ227" t="s">
        <v>6499</v>
      </c>
      <c r="AR227" t="s">
        <v>74</v>
      </c>
      <c r="AS227" t="s">
        <v>64</v>
      </c>
      <c r="AT227" t="s">
        <v>102</v>
      </c>
      <c r="AU227" s="1">
        <v>43635</v>
      </c>
      <c r="AV227" s="1">
        <v>43641</v>
      </c>
      <c r="AW227" t="s">
        <v>6500</v>
      </c>
      <c r="AX227" t="s">
        <v>75</v>
      </c>
      <c r="AZ227" t="s">
        <v>76</v>
      </c>
      <c r="BA227" t="s">
        <v>109</v>
      </c>
      <c r="BB227" t="s">
        <v>75</v>
      </c>
      <c r="BC227" s="1">
        <v>43641</v>
      </c>
      <c r="BD227" s="1">
        <v>43641</v>
      </c>
      <c r="BE227">
        <f t="shared" si="17"/>
        <v>15</v>
      </c>
      <c r="BF227" s="17">
        <f>SUM(NETWORKDAYS.INTL(C227,BC227,1,festivos!A231:A247),-1)</f>
        <v>15</v>
      </c>
      <c r="BG227" t="str">
        <f t="shared" si="16"/>
        <v>cumple</v>
      </c>
    </row>
    <row r="228" spans="1:59" x14ac:dyDescent="0.25">
      <c r="A228" t="s">
        <v>99</v>
      </c>
      <c r="B228">
        <v>2019005709</v>
      </c>
      <c r="C228" s="1">
        <v>43622</v>
      </c>
      <c r="D228" t="s">
        <v>6681</v>
      </c>
      <c r="E228" t="s">
        <v>56</v>
      </c>
      <c r="F228" t="s">
        <v>552</v>
      </c>
      <c r="G228" t="s">
        <v>58</v>
      </c>
      <c r="H228" t="s">
        <v>59</v>
      </c>
      <c r="I228" s="1">
        <v>43622</v>
      </c>
      <c r="J228" t="s">
        <v>60</v>
      </c>
      <c r="K228" t="s">
        <v>552</v>
      </c>
      <c r="L228" t="s">
        <v>182</v>
      </c>
      <c r="M228" t="s">
        <v>429</v>
      </c>
      <c r="N228" t="s">
        <v>64</v>
      </c>
      <c r="O228" t="s">
        <v>58</v>
      </c>
      <c r="P228" t="s">
        <v>65</v>
      </c>
      <c r="Q228" t="s">
        <v>2136</v>
      </c>
      <c r="R228" t="s">
        <v>182</v>
      </c>
      <c r="S228" t="s">
        <v>429</v>
      </c>
      <c r="T228" s="1">
        <v>43622</v>
      </c>
      <c r="U228" t="s">
        <v>56</v>
      </c>
      <c r="AD228" t="s">
        <v>103</v>
      </c>
      <c r="AE228">
        <v>31097015</v>
      </c>
      <c r="AF228" t="s">
        <v>6682</v>
      </c>
      <c r="AG228">
        <v>4489154</v>
      </c>
      <c r="AH228" t="s">
        <v>6683</v>
      </c>
      <c r="AI228" t="s">
        <v>187</v>
      </c>
      <c r="AJ228">
        <v>3136489132</v>
      </c>
      <c r="AK228" t="s">
        <v>106</v>
      </c>
      <c r="AL228" t="s">
        <v>494</v>
      </c>
      <c r="AM228" t="s">
        <v>429</v>
      </c>
      <c r="AN228" t="s">
        <v>99</v>
      </c>
      <c r="AO228" t="s">
        <v>74</v>
      </c>
      <c r="AP228" t="s">
        <v>74</v>
      </c>
      <c r="AQ228" t="s">
        <v>6684</v>
      </c>
      <c r="AR228" t="s">
        <v>74</v>
      </c>
      <c r="AS228" t="s">
        <v>64</v>
      </c>
      <c r="AT228" t="s">
        <v>2136</v>
      </c>
      <c r="AU228" s="1">
        <v>43643</v>
      </c>
      <c r="AV228" s="1">
        <v>43643</v>
      </c>
      <c r="AW228" t="s">
        <v>58</v>
      </c>
      <c r="AX228" t="s">
        <v>75</v>
      </c>
      <c r="AZ228" t="s">
        <v>76</v>
      </c>
      <c r="BA228" s="16" t="s">
        <v>74</v>
      </c>
      <c r="BB228" t="s">
        <v>75</v>
      </c>
      <c r="BC228" s="1">
        <v>43643</v>
      </c>
      <c r="BD228" s="1">
        <v>43643</v>
      </c>
      <c r="BE228">
        <f t="shared" si="17"/>
        <v>15</v>
      </c>
      <c r="BF228" s="17">
        <f>SUM(NETWORKDAYS.INTL(C228,BC228,1,festivos!A232:A248),-1)</f>
        <v>15</v>
      </c>
      <c r="BG228" t="str">
        <f t="shared" si="16"/>
        <v>cumple</v>
      </c>
    </row>
    <row r="229" spans="1:59" x14ac:dyDescent="0.25">
      <c r="A229" t="s">
        <v>99</v>
      </c>
      <c r="B229">
        <v>2019006310</v>
      </c>
      <c r="C229" s="1">
        <v>43644</v>
      </c>
      <c r="D229" t="s">
        <v>7608</v>
      </c>
      <c r="E229" t="s">
        <v>56</v>
      </c>
      <c r="F229" t="s">
        <v>117</v>
      </c>
      <c r="G229" t="s">
        <v>58</v>
      </c>
      <c r="H229" t="s">
        <v>59</v>
      </c>
      <c r="I229" s="1">
        <v>43644</v>
      </c>
      <c r="J229" t="s">
        <v>60</v>
      </c>
      <c r="K229" t="s">
        <v>74</v>
      </c>
      <c r="L229" t="s">
        <v>74</v>
      </c>
      <c r="M229" t="s">
        <v>74</v>
      </c>
      <c r="N229" t="s">
        <v>64</v>
      </c>
      <c r="O229" t="s">
        <v>58</v>
      </c>
      <c r="P229" t="s">
        <v>65</v>
      </c>
      <c r="Q229" t="s">
        <v>202</v>
      </c>
      <c r="R229" t="s">
        <v>67</v>
      </c>
      <c r="S229" t="s">
        <v>132</v>
      </c>
      <c r="T229" s="1">
        <v>43644</v>
      </c>
      <c r="U229" t="s">
        <v>56</v>
      </c>
      <c r="AD229" t="s">
        <v>103</v>
      </c>
      <c r="AE229">
        <v>1144054635</v>
      </c>
      <c r="AF229" t="s">
        <v>4341</v>
      </c>
      <c r="AH229" t="s">
        <v>7609</v>
      </c>
      <c r="AI229" t="s">
        <v>179</v>
      </c>
      <c r="AJ229">
        <v>3113348326</v>
      </c>
      <c r="AK229" t="s">
        <v>106</v>
      </c>
      <c r="AL229" t="s">
        <v>572</v>
      </c>
      <c r="AM229" t="s">
        <v>72</v>
      </c>
      <c r="AN229" t="s">
        <v>99</v>
      </c>
      <c r="AO229" t="s">
        <v>74</v>
      </c>
      <c r="AP229" t="s">
        <v>74</v>
      </c>
      <c r="AQ229" t="s">
        <v>7610</v>
      </c>
      <c r="AR229" t="s">
        <v>74</v>
      </c>
      <c r="AS229" t="s">
        <v>64</v>
      </c>
      <c r="AT229" t="s">
        <v>202</v>
      </c>
      <c r="AU229" s="1">
        <v>43665</v>
      </c>
      <c r="AV229" s="1">
        <v>43665</v>
      </c>
      <c r="AW229" t="s">
        <v>7611</v>
      </c>
      <c r="AX229" t="s">
        <v>75</v>
      </c>
      <c r="AZ229" t="s">
        <v>76</v>
      </c>
      <c r="BA229" s="16" t="s">
        <v>74</v>
      </c>
      <c r="BB229" t="s">
        <v>75</v>
      </c>
      <c r="BC229" s="1">
        <v>43665</v>
      </c>
      <c r="BD229" s="1">
        <v>43665</v>
      </c>
      <c r="BE229">
        <f t="shared" si="17"/>
        <v>15</v>
      </c>
      <c r="BF229" s="17">
        <f>SUM(NETWORKDAYS.INTL(C229,BC229,1,festivos!A233:A249),-1)</f>
        <v>15</v>
      </c>
      <c r="BG229" t="str">
        <f t="shared" si="16"/>
        <v>cumple</v>
      </c>
    </row>
    <row r="230" spans="1:59" x14ac:dyDescent="0.25">
      <c r="A230" t="s">
        <v>99</v>
      </c>
      <c r="B230">
        <v>2019006425</v>
      </c>
      <c r="C230" s="1">
        <v>43650</v>
      </c>
      <c r="D230" t="s">
        <v>7759</v>
      </c>
      <c r="E230" t="s">
        <v>56</v>
      </c>
      <c r="F230" t="s">
        <v>403</v>
      </c>
      <c r="G230" t="s">
        <v>58</v>
      </c>
      <c r="H230" t="s">
        <v>59</v>
      </c>
      <c r="I230" s="1">
        <v>43650</v>
      </c>
      <c r="J230" t="s">
        <v>60</v>
      </c>
      <c r="K230" t="s">
        <v>74</v>
      </c>
      <c r="L230" t="s">
        <v>74</v>
      </c>
      <c r="M230" t="s">
        <v>74</v>
      </c>
      <c r="N230" t="s">
        <v>64</v>
      </c>
      <c r="O230" t="s">
        <v>58</v>
      </c>
      <c r="P230" t="s">
        <v>65</v>
      </c>
      <c r="Q230" t="s">
        <v>384</v>
      </c>
      <c r="R230" t="s">
        <v>67</v>
      </c>
      <c r="S230" t="s">
        <v>68</v>
      </c>
      <c r="T230" s="1">
        <v>43650</v>
      </c>
      <c r="U230" t="s">
        <v>56</v>
      </c>
      <c r="AD230" t="s">
        <v>103</v>
      </c>
      <c r="AE230">
        <v>14969612</v>
      </c>
      <c r="AF230" t="s">
        <v>7760</v>
      </c>
      <c r="AI230" t="s">
        <v>179</v>
      </c>
      <c r="AJ230">
        <v>3117563508</v>
      </c>
      <c r="AK230" t="s">
        <v>106</v>
      </c>
      <c r="AL230" t="s">
        <v>114</v>
      </c>
      <c r="AM230" t="s">
        <v>72</v>
      </c>
      <c r="AN230" t="s">
        <v>99</v>
      </c>
      <c r="AO230" t="s">
        <v>74</v>
      </c>
      <c r="AP230" t="s">
        <v>74</v>
      </c>
      <c r="AQ230" t="s">
        <v>7761</v>
      </c>
      <c r="AR230" t="s">
        <v>74</v>
      </c>
      <c r="AS230" t="s">
        <v>64</v>
      </c>
      <c r="AT230" t="s">
        <v>294</v>
      </c>
      <c r="AU230" s="1">
        <v>43665</v>
      </c>
      <c r="AV230" s="1">
        <v>43678</v>
      </c>
      <c r="AW230" t="s">
        <v>7762</v>
      </c>
      <c r="AX230" t="s">
        <v>75</v>
      </c>
      <c r="AZ230" t="s">
        <v>76</v>
      </c>
      <c r="BA230" s="16" t="s">
        <v>74</v>
      </c>
      <c r="BB230" t="s">
        <v>75</v>
      </c>
      <c r="BC230" s="1">
        <v>43671</v>
      </c>
      <c r="BD230" s="1">
        <v>43671</v>
      </c>
      <c r="BE230">
        <f t="shared" si="17"/>
        <v>15</v>
      </c>
      <c r="BF230" s="17">
        <f>SUM(NETWORKDAYS.INTL(C230,BC230,1,festivos!A234:A250),-1)</f>
        <v>15</v>
      </c>
      <c r="BG230" t="str">
        <f t="shared" si="16"/>
        <v>cumple</v>
      </c>
    </row>
    <row r="231" spans="1:59" x14ac:dyDescent="0.25">
      <c r="A231" t="s">
        <v>99</v>
      </c>
      <c r="B231">
        <v>2019009474</v>
      </c>
      <c r="C231" s="1">
        <v>43753</v>
      </c>
      <c r="D231" t="s">
        <v>12059</v>
      </c>
      <c r="E231" t="s">
        <v>56</v>
      </c>
      <c r="F231" t="s">
        <v>11379</v>
      </c>
      <c r="G231" t="s">
        <v>58</v>
      </c>
      <c r="H231" t="s">
        <v>59</v>
      </c>
      <c r="I231" s="1">
        <v>43753</v>
      </c>
      <c r="J231" t="s">
        <v>60</v>
      </c>
      <c r="K231" t="s">
        <v>74</v>
      </c>
      <c r="L231" t="s">
        <v>74</v>
      </c>
      <c r="M231" t="s">
        <v>74</v>
      </c>
      <c r="N231" t="s">
        <v>64</v>
      </c>
      <c r="O231" t="s">
        <v>58</v>
      </c>
      <c r="P231" t="s">
        <v>65</v>
      </c>
      <c r="Q231" t="s">
        <v>202</v>
      </c>
      <c r="R231" t="s">
        <v>67</v>
      </c>
      <c r="S231" t="s">
        <v>132</v>
      </c>
      <c r="T231" s="1">
        <v>43753</v>
      </c>
      <c r="U231" t="s">
        <v>56</v>
      </c>
      <c r="V231" t="s">
        <v>84</v>
      </c>
      <c r="AD231" t="s">
        <v>103</v>
      </c>
      <c r="AF231" t="s">
        <v>12060</v>
      </c>
      <c r="AH231" t="s">
        <v>12061</v>
      </c>
      <c r="AI231" t="s">
        <v>187</v>
      </c>
      <c r="AK231" t="s">
        <v>106</v>
      </c>
      <c r="AL231" t="s">
        <v>114</v>
      </c>
      <c r="AM231" t="s">
        <v>72</v>
      </c>
      <c r="AN231" t="s">
        <v>99</v>
      </c>
      <c r="AO231" t="s">
        <v>74</v>
      </c>
      <c r="AP231" t="s">
        <v>74</v>
      </c>
      <c r="AQ231" t="s">
        <v>12062</v>
      </c>
      <c r="AR231" t="s">
        <v>74</v>
      </c>
      <c r="AS231" t="s">
        <v>64</v>
      </c>
      <c r="AT231" t="s">
        <v>202</v>
      </c>
      <c r="AU231" s="1">
        <v>43774</v>
      </c>
      <c r="AV231" s="1">
        <v>43775</v>
      </c>
      <c r="AW231" t="s">
        <v>58</v>
      </c>
      <c r="AX231" t="s">
        <v>75</v>
      </c>
      <c r="AZ231" t="s">
        <v>76</v>
      </c>
      <c r="BA231" t="s">
        <v>109</v>
      </c>
      <c r="BB231" t="s">
        <v>75</v>
      </c>
      <c r="BC231" s="1">
        <v>43774</v>
      </c>
      <c r="BD231" s="1">
        <v>43774</v>
      </c>
      <c r="BE231">
        <f t="shared" si="17"/>
        <v>15</v>
      </c>
      <c r="BF231" s="17">
        <f>SUM(NETWORKDAYS.INTL(C231,BC231,1,festivos!A235:A251),-1)</f>
        <v>15</v>
      </c>
      <c r="BG231" t="str">
        <f t="shared" si="16"/>
        <v>cumple</v>
      </c>
    </row>
    <row r="232" spans="1:59" x14ac:dyDescent="0.25">
      <c r="A232" t="s">
        <v>99</v>
      </c>
      <c r="B232">
        <v>2019010549</v>
      </c>
      <c r="C232" s="1">
        <v>43797</v>
      </c>
      <c r="D232" t="s">
        <v>13698</v>
      </c>
      <c r="E232" t="s">
        <v>56</v>
      </c>
      <c r="F232" t="s">
        <v>101</v>
      </c>
      <c r="G232" t="s">
        <v>58</v>
      </c>
      <c r="H232" t="s">
        <v>59</v>
      </c>
      <c r="I232" s="1">
        <v>43797</v>
      </c>
      <c r="J232" t="s">
        <v>60</v>
      </c>
      <c r="K232" t="s">
        <v>428</v>
      </c>
      <c r="L232" t="s">
        <v>182</v>
      </c>
      <c r="M232" t="s">
        <v>429</v>
      </c>
      <c r="N232" t="s">
        <v>64</v>
      </c>
      <c r="O232" t="s">
        <v>58</v>
      </c>
      <c r="P232" t="s">
        <v>65</v>
      </c>
      <c r="Q232" t="s">
        <v>428</v>
      </c>
      <c r="R232" t="s">
        <v>182</v>
      </c>
      <c r="S232" t="s">
        <v>429</v>
      </c>
      <c r="T232" s="1">
        <v>43797</v>
      </c>
      <c r="U232" t="s">
        <v>56</v>
      </c>
      <c r="AD232" t="s">
        <v>103</v>
      </c>
      <c r="AF232" t="s">
        <v>13699</v>
      </c>
      <c r="AH232" t="s">
        <v>13700</v>
      </c>
      <c r="AI232" t="s">
        <v>187</v>
      </c>
      <c r="AJ232">
        <v>3186421195</v>
      </c>
      <c r="AK232" t="s">
        <v>106</v>
      </c>
      <c r="AL232" t="s">
        <v>11147</v>
      </c>
      <c r="AM232" t="s">
        <v>429</v>
      </c>
      <c r="AN232" t="s">
        <v>99</v>
      </c>
      <c r="AO232" t="s">
        <v>74</v>
      </c>
      <c r="AP232" t="s">
        <v>74</v>
      </c>
      <c r="AQ232" t="s">
        <v>13701</v>
      </c>
      <c r="AR232" t="s">
        <v>74</v>
      </c>
      <c r="AS232" t="s">
        <v>64</v>
      </c>
      <c r="AT232" t="s">
        <v>282</v>
      </c>
      <c r="AU232" s="1">
        <v>43798</v>
      </c>
      <c r="AV232" s="1">
        <v>43818</v>
      </c>
      <c r="AW232" t="s">
        <v>58</v>
      </c>
      <c r="AX232" t="s">
        <v>75</v>
      </c>
      <c r="AZ232" t="s">
        <v>76</v>
      </c>
      <c r="BA232" t="s">
        <v>109</v>
      </c>
      <c r="BB232" t="s">
        <v>75</v>
      </c>
      <c r="BC232" s="1">
        <v>43818</v>
      </c>
      <c r="BD232" s="1">
        <v>43818</v>
      </c>
      <c r="BE232">
        <f t="shared" si="17"/>
        <v>15</v>
      </c>
      <c r="BF232" s="17">
        <f>SUM(NETWORKDAYS.INTL(C232,BC232,1,festivos!A236:A252),-1)</f>
        <v>15</v>
      </c>
      <c r="BG232" t="str">
        <f t="shared" si="16"/>
        <v>cumple</v>
      </c>
    </row>
    <row r="233" spans="1:59" x14ac:dyDescent="0.25">
      <c r="A233" t="s">
        <v>99</v>
      </c>
      <c r="B233">
        <v>2019010757</v>
      </c>
      <c r="C233" s="1">
        <v>43805</v>
      </c>
      <c r="D233" t="s">
        <v>13933</v>
      </c>
      <c r="E233" t="s">
        <v>56</v>
      </c>
      <c r="F233" t="s">
        <v>349</v>
      </c>
      <c r="G233" t="s">
        <v>58</v>
      </c>
      <c r="H233" t="s">
        <v>59</v>
      </c>
      <c r="I233" s="1">
        <v>43805</v>
      </c>
      <c r="J233" t="s">
        <v>60</v>
      </c>
      <c r="K233" t="s">
        <v>74</v>
      </c>
      <c r="L233" t="s">
        <v>74</v>
      </c>
      <c r="M233" t="s">
        <v>74</v>
      </c>
      <c r="N233" t="s">
        <v>64</v>
      </c>
      <c r="O233" t="s">
        <v>58</v>
      </c>
      <c r="P233" t="s">
        <v>65</v>
      </c>
      <c r="Q233" t="s">
        <v>126</v>
      </c>
      <c r="R233" t="s">
        <v>67</v>
      </c>
      <c r="S233" t="s">
        <v>132</v>
      </c>
      <c r="T233" s="1">
        <v>43805</v>
      </c>
      <c r="U233" t="s">
        <v>56</v>
      </c>
      <c r="V233" t="s">
        <v>84</v>
      </c>
      <c r="W233">
        <v>663146</v>
      </c>
      <c r="AD233" t="s">
        <v>22</v>
      </c>
      <c r="AE233">
        <v>16274886</v>
      </c>
      <c r="AF233" t="s">
        <v>13934</v>
      </c>
      <c r="AG233">
        <v>3122587856</v>
      </c>
      <c r="AH233" t="s">
        <v>7899</v>
      </c>
      <c r="AI233" t="s">
        <v>179</v>
      </c>
      <c r="AJ233">
        <v>3122587883</v>
      </c>
      <c r="AK233" t="s">
        <v>106</v>
      </c>
      <c r="AL233" t="s">
        <v>572</v>
      </c>
      <c r="AM233" t="s">
        <v>72</v>
      </c>
      <c r="AN233" t="s">
        <v>99</v>
      </c>
      <c r="AO233" t="s">
        <v>74</v>
      </c>
      <c r="AP233" t="s">
        <v>74</v>
      </c>
      <c r="AQ233" t="s">
        <v>13935</v>
      </c>
      <c r="AR233" t="s">
        <v>74</v>
      </c>
      <c r="AS233" t="s">
        <v>64</v>
      </c>
      <c r="AT233" t="s">
        <v>400</v>
      </c>
      <c r="AU233" s="1">
        <v>43812</v>
      </c>
      <c r="AV233" s="1">
        <v>43830</v>
      </c>
      <c r="AW233" t="s">
        <v>58</v>
      </c>
      <c r="AX233" t="s">
        <v>75</v>
      </c>
      <c r="AZ233" t="s">
        <v>76</v>
      </c>
      <c r="BA233" t="s">
        <v>109</v>
      </c>
      <c r="BB233" t="s">
        <v>75</v>
      </c>
      <c r="BC233" s="1">
        <v>43826</v>
      </c>
      <c r="BD233" s="1">
        <v>43826</v>
      </c>
      <c r="BE233">
        <f t="shared" si="17"/>
        <v>15</v>
      </c>
      <c r="BF233" s="17">
        <f>SUM(NETWORKDAYS.INTL(C233,BC233,1,festivos!A237:A253),-1)</f>
        <v>15</v>
      </c>
      <c r="BG233" t="str">
        <f t="shared" si="16"/>
        <v>cumple</v>
      </c>
    </row>
    <row r="234" spans="1:59" x14ac:dyDescent="0.25">
      <c r="A234" t="s">
        <v>99</v>
      </c>
      <c r="B234">
        <v>2019003266</v>
      </c>
      <c r="C234" s="1">
        <v>43556</v>
      </c>
      <c r="D234" t="s">
        <v>3850</v>
      </c>
      <c r="E234" t="s">
        <v>56</v>
      </c>
      <c r="F234" t="s">
        <v>552</v>
      </c>
      <c r="G234" t="s">
        <v>58</v>
      </c>
      <c r="H234" t="s">
        <v>59</v>
      </c>
      <c r="I234" s="1">
        <v>43556</v>
      </c>
      <c r="J234" t="s">
        <v>60</v>
      </c>
      <c r="K234" t="s">
        <v>74</v>
      </c>
      <c r="L234" t="s">
        <v>74</v>
      </c>
      <c r="M234" t="s">
        <v>74</v>
      </c>
      <c r="N234" t="s">
        <v>272</v>
      </c>
      <c r="O234" t="s">
        <v>58</v>
      </c>
      <c r="P234" t="s">
        <v>65</v>
      </c>
      <c r="Q234" t="s">
        <v>2973</v>
      </c>
      <c r="R234" t="s">
        <v>182</v>
      </c>
      <c r="S234" t="s">
        <v>429</v>
      </c>
      <c r="T234" s="1">
        <v>43556</v>
      </c>
      <c r="U234" t="s">
        <v>56</v>
      </c>
      <c r="AD234" t="s">
        <v>103</v>
      </c>
      <c r="AF234" t="s">
        <v>3731</v>
      </c>
      <c r="AH234" t="s">
        <v>3732</v>
      </c>
      <c r="AI234" t="s">
        <v>187</v>
      </c>
      <c r="AK234" t="s">
        <v>106</v>
      </c>
      <c r="AL234" t="s">
        <v>494</v>
      </c>
      <c r="AM234" t="s">
        <v>429</v>
      </c>
      <c r="AN234" t="s">
        <v>99</v>
      </c>
      <c r="AO234" t="s">
        <v>74</v>
      </c>
      <c r="AP234" t="s">
        <v>74</v>
      </c>
      <c r="AQ234" t="s">
        <v>3733</v>
      </c>
      <c r="AR234" t="s">
        <v>74</v>
      </c>
      <c r="AS234" t="s">
        <v>64</v>
      </c>
      <c r="AT234" t="s">
        <v>2973</v>
      </c>
      <c r="AU234" s="1">
        <v>43577</v>
      </c>
      <c r="AV234" s="1">
        <v>43577</v>
      </c>
      <c r="AW234" t="s">
        <v>58</v>
      </c>
      <c r="AX234" t="s">
        <v>75</v>
      </c>
      <c r="AZ234" t="s">
        <v>76</v>
      </c>
      <c r="BA234" s="16" t="s">
        <v>74</v>
      </c>
      <c r="BB234" t="s">
        <v>75</v>
      </c>
      <c r="BC234" s="1">
        <v>43577</v>
      </c>
      <c r="BD234" s="1">
        <v>43577</v>
      </c>
      <c r="BE234">
        <f t="shared" si="17"/>
        <v>15</v>
      </c>
      <c r="BF234" s="17">
        <f>SUM(NETWORKDAYS.INTL(C234,BC234,1,festivos!A238:A254),-1)</f>
        <v>15</v>
      </c>
      <c r="BG234" t="str">
        <f t="shared" si="16"/>
        <v>cumple</v>
      </c>
    </row>
    <row r="235" spans="1:59" x14ac:dyDescent="0.25">
      <c r="A235" t="s">
        <v>128</v>
      </c>
      <c r="B235">
        <v>2019001307</v>
      </c>
      <c r="C235" s="1">
        <v>43514</v>
      </c>
      <c r="D235" t="s">
        <v>1934</v>
      </c>
      <c r="E235" t="s">
        <v>56</v>
      </c>
      <c r="F235" t="s">
        <v>130</v>
      </c>
      <c r="G235" t="s">
        <v>58</v>
      </c>
      <c r="H235" t="s">
        <v>59</v>
      </c>
      <c r="I235" s="1">
        <v>43514</v>
      </c>
      <c r="J235" t="s">
        <v>60</v>
      </c>
      <c r="K235" t="s">
        <v>225</v>
      </c>
      <c r="L235" t="s">
        <v>67</v>
      </c>
      <c r="M235" t="s">
        <v>96</v>
      </c>
      <c r="N235" t="s">
        <v>64</v>
      </c>
      <c r="O235" t="s">
        <v>58</v>
      </c>
      <c r="P235" t="s">
        <v>65</v>
      </c>
      <c r="Q235" t="s">
        <v>101</v>
      </c>
      <c r="R235" t="s">
        <v>67</v>
      </c>
      <c r="S235" t="s">
        <v>184</v>
      </c>
      <c r="T235" s="1">
        <v>43514</v>
      </c>
      <c r="U235" t="s">
        <v>56</v>
      </c>
      <c r="V235" t="s">
        <v>84</v>
      </c>
      <c r="W235">
        <v>3007</v>
      </c>
      <c r="X235">
        <v>20190015536</v>
      </c>
      <c r="AD235" t="s">
        <v>22</v>
      </c>
      <c r="AE235">
        <v>1151953833</v>
      </c>
      <c r="AF235" t="s">
        <v>1935</v>
      </c>
      <c r="AG235" t="s">
        <v>1936</v>
      </c>
      <c r="AH235" t="s">
        <v>1937</v>
      </c>
      <c r="AI235" t="s">
        <v>135</v>
      </c>
      <c r="AJ235">
        <v>3183944774</v>
      </c>
      <c r="AK235" t="s">
        <v>70</v>
      </c>
      <c r="AL235" t="s">
        <v>1938</v>
      </c>
      <c r="AM235" t="s">
        <v>72</v>
      </c>
      <c r="AN235" t="s">
        <v>546</v>
      </c>
      <c r="AO235" t="s">
        <v>74</v>
      </c>
      <c r="AP235" t="s">
        <v>74</v>
      </c>
      <c r="AQ235" t="s">
        <v>1939</v>
      </c>
      <c r="AR235" t="s">
        <v>74</v>
      </c>
      <c r="AS235" t="s">
        <v>64</v>
      </c>
      <c r="AT235" t="s">
        <v>101</v>
      </c>
      <c r="AU235" s="1">
        <v>43529</v>
      </c>
      <c r="AV235" s="1">
        <v>43529</v>
      </c>
      <c r="AW235" t="s">
        <v>1940</v>
      </c>
      <c r="AX235" t="s">
        <v>75</v>
      </c>
      <c r="AZ235" t="s">
        <v>76</v>
      </c>
      <c r="BA235" t="s">
        <v>74</v>
      </c>
      <c r="BB235" t="s">
        <v>75</v>
      </c>
      <c r="BC235" s="1">
        <v>43529</v>
      </c>
      <c r="BD235" s="1">
        <v>43529</v>
      </c>
      <c r="BE235" s="3">
        <f>BC235-C235</f>
        <v>15</v>
      </c>
      <c r="BF235" s="17">
        <f>SUM(NETWORKDAYS.INTL(C235,BC235,1,festivos!A239:A255),-1)</f>
        <v>11</v>
      </c>
      <c r="BG235" t="str">
        <f t="shared" si="16"/>
        <v>cumple</v>
      </c>
    </row>
    <row r="236" spans="1:59" x14ac:dyDescent="0.25">
      <c r="A236" t="s">
        <v>128</v>
      </c>
      <c r="B236">
        <v>2019004992</v>
      </c>
      <c r="C236" s="1">
        <v>43599</v>
      </c>
      <c r="D236" t="s">
        <v>5562</v>
      </c>
      <c r="E236" t="s">
        <v>56</v>
      </c>
      <c r="F236" t="s">
        <v>161</v>
      </c>
      <c r="G236" t="s">
        <v>58</v>
      </c>
      <c r="H236" t="s">
        <v>59</v>
      </c>
      <c r="I236" s="1">
        <v>43599</v>
      </c>
      <c r="J236" t="s">
        <v>60</v>
      </c>
      <c r="K236" t="s">
        <v>225</v>
      </c>
      <c r="L236" t="s">
        <v>67</v>
      </c>
      <c r="M236" t="s">
        <v>96</v>
      </c>
      <c r="N236" t="s">
        <v>64</v>
      </c>
      <c r="O236" t="s">
        <v>58</v>
      </c>
      <c r="P236" t="s">
        <v>65</v>
      </c>
      <c r="Q236" t="s">
        <v>390</v>
      </c>
      <c r="R236" t="s">
        <v>67</v>
      </c>
      <c r="S236" t="s">
        <v>184</v>
      </c>
      <c r="T236" s="1">
        <v>43599</v>
      </c>
      <c r="U236" t="s">
        <v>56</v>
      </c>
      <c r="V236" t="s">
        <v>84</v>
      </c>
      <c r="W236">
        <v>502455</v>
      </c>
      <c r="X236">
        <v>20190280544</v>
      </c>
      <c r="AD236" t="s">
        <v>22</v>
      </c>
      <c r="AE236">
        <v>67022234</v>
      </c>
      <c r="AF236" t="s">
        <v>5563</v>
      </c>
      <c r="AG236" t="s">
        <v>5564</v>
      </c>
      <c r="AH236" t="s">
        <v>5565</v>
      </c>
      <c r="AI236" t="s">
        <v>135</v>
      </c>
      <c r="AJ236">
        <v>3106589177</v>
      </c>
      <c r="AK236" t="s">
        <v>70</v>
      </c>
      <c r="AL236" t="s">
        <v>5445</v>
      </c>
      <c r="AM236" t="s">
        <v>72</v>
      </c>
      <c r="AN236" t="s">
        <v>83</v>
      </c>
      <c r="AO236" t="s">
        <v>74</v>
      </c>
      <c r="AP236" t="s">
        <v>74</v>
      </c>
      <c r="AQ236" t="s">
        <v>5566</v>
      </c>
      <c r="AR236" t="s">
        <v>74</v>
      </c>
      <c r="AS236" t="s">
        <v>64</v>
      </c>
      <c r="AT236" t="s">
        <v>101</v>
      </c>
      <c r="AU236" s="1">
        <v>43606</v>
      </c>
      <c r="AV236" s="1">
        <v>43614</v>
      </c>
      <c r="AW236" t="s">
        <v>58</v>
      </c>
      <c r="AX236" t="s">
        <v>75</v>
      </c>
      <c r="AZ236" t="s">
        <v>76</v>
      </c>
      <c r="BA236" t="s">
        <v>74</v>
      </c>
      <c r="BB236" t="s">
        <v>75</v>
      </c>
      <c r="BC236" s="1">
        <v>43614</v>
      </c>
      <c r="BD236" s="1">
        <v>43614</v>
      </c>
      <c r="BE236" s="3">
        <f>BC236-C236</f>
        <v>15</v>
      </c>
      <c r="BF236" s="17">
        <f>SUM(NETWORKDAYS.INTL(C236,BC236,1,festivos!A240:A256),-1)</f>
        <v>11</v>
      </c>
      <c r="BG236" t="str">
        <f t="shared" si="16"/>
        <v>cumple</v>
      </c>
    </row>
    <row r="237" spans="1:59" x14ac:dyDescent="0.25">
      <c r="A237" t="s">
        <v>99</v>
      </c>
      <c r="B237">
        <v>2019001979</v>
      </c>
      <c r="C237" s="1">
        <v>43530</v>
      </c>
      <c r="D237" t="s">
        <v>2731</v>
      </c>
      <c r="E237" t="s">
        <v>56</v>
      </c>
      <c r="F237" t="s">
        <v>552</v>
      </c>
      <c r="G237" t="s">
        <v>58</v>
      </c>
      <c r="H237" t="s">
        <v>59</v>
      </c>
      <c r="I237" s="1">
        <v>43530</v>
      </c>
      <c r="J237" t="s">
        <v>60</v>
      </c>
      <c r="K237" t="s">
        <v>74</v>
      </c>
      <c r="L237" t="s">
        <v>74</v>
      </c>
      <c r="M237" t="s">
        <v>74</v>
      </c>
      <c r="N237" t="s">
        <v>267</v>
      </c>
      <c r="O237" t="s">
        <v>58</v>
      </c>
      <c r="P237" t="s">
        <v>65</v>
      </c>
      <c r="Q237" t="s">
        <v>491</v>
      </c>
      <c r="R237" t="s">
        <v>182</v>
      </c>
      <c r="S237" t="s">
        <v>429</v>
      </c>
      <c r="T237" s="1">
        <v>43530</v>
      </c>
      <c r="U237" t="s">
        <v>56</v>
      </c>
      <c r="AD237" t="s">
        <v>103</v>
      </c>
      <c r="AE237">
        <v>900417787</v>
      </c>
      <c r="AF237" t="s">
        <v>2732</v>
      </c>
      <c r="AH237" t="s">
        <v>2733</v>
      </c>
      <c r="AI237" t="s">
        <v>135</v>
      </c>
      <c r="AJ237">
        <v>3117833070</v>
      </c>
      <c r="AK237" t="s">
        <v>106</v>
      </c>
      <c r="AL237" t="s">
        <v>494</v>
      </c>
      <c r="AM237" t="s">
        <v>429</v>
      </c>
      <c r="AN237" t="s">
        <v>99</v>
      </c>
      <c r="AO237" t="s">
        <v>74</v>
      </c>
      <c r="AP237" t="s">
        <v>74</v>
      </c>
      <c r="AQ237" t="s">
        <v>2734</v>
      </c>
      <c r="AR237" t="s">
        <v>74</v>
      </c>
      <c r="AS237" t="s">
        <v>64</v>
      </c>
      <c r="AT237" t="s">
        <v>491</v>
      </c>
      <c r="AU237" s="1">
        <v>43550</v>
      </c>
      <c r="AV237" s="1">
        <v>43550</v>
      </c>
      <c r="AW237" t="s">
        <v>58</v>
      </c>
      <c r="AX237" t="s">
        <v>75</v>
      </c>
      <c r="AZ237" t="s">
        <v>76</v>
      </c>
      <c r="BA237" s="16" t="s">
        <v>74</v>
      </c>
      <c r="BB237" t="s">
        <v>75</v>
      </c>
      <c r="BC237" s="1">
        <v>43550</v>
      </c>
      <c r="BD237" s="1">
        <v>43550</v>
      </c>
      <c r="BE237">
        <f t="shared" ref="BE237:BE262" si="18">SUM(NETWORKDAYS(C237,BC237,0),-1)</f>
        <v>14</v>
      </c>
      <c r="BF237" s="17">
        <f>SUM(NETWORKDAYS.INTL(C237,BC237,1,festivos!A241:A257),-1)</f>
        <v>14</v>
      </c>
      <c r="BG237" t="str">
        <f t="shared" si="16"/>
        <v>cumple</v>
      </c>
    </row>
    <row r="238" spans="1:59" x14ac:dyDescent="0.25">
      <c r="A238" t="s">
        <v>99</v>
      </c>
      <c r="B238">
        <v>2019000692</v>
      </c>
      <c r="C238" s="1">
        <v>43495</v>
      </c>
      <c r="D238" t="s">
        <v>1142</v>
      </c>
      <c r="E238" t="s">
        <v>56</v>
      </c>
      <c r="F238" t="s">
        <v>1125</v>
      </c>
      <c r="G238" t="s">
        <v>58</v>
      </c>
      <c r="H238" t="s">
        <v>59</v>
      </c>
      <c r="I238" s="1">
        <v>43495</v>
      </c>
      <c r="J238" t="s">
        <v>60</v>
      </c>
      <c r="K238" t="s">
        <v>74</v>
      </c>
      <c r="L238" t="s">
        <v>74</v>
      </c>
      <c r="M238" t="s">
        <v>74</v>
      </c>
      <c r="N238" t="s">
        <v>64</v>
      </c>
      <c r="O238" t="s">
        <v>58</v>
      </c>
      <c r="P238" t="s">
        <v>65</v>
      </c>
      <c r="Q238" t="s">
        <v>1126</v>
      </c>
      <c r="R238" t="s">
        <v>1127</v>
      </c>
      <c r="S238" t="s">
        <v>1128</v>
      </c>
      <c r="T238" s="1">
        <v>43495</v>
      </c>
      <c r="U238" t="s">
        <v>56</v>
      </c>
      <c r="V238" t="s">
        <v>999</v>
      </c>
      <c r="X238">
        <v>20180463610</v>
      </c>
      <c r="AD238" t="s">
        <v>103</v>
      </c>
      <c r="AF238" t="s">
        <v>1129</v>
      </c>
      <c r="AG238">
        <v>8812114</v>
      </c>
      <c r="AH238" t="s">
        <v>1130</v>
      </c>
      <c r="AI238" t="s">
        <v>179</v>
      </c>
      <c r="AJ238">
        <v>3183696356</v>
      </c>
      <c r="AK238" t="s">
        <v>106</v>
      </c>
      <c r="AL238" t="s">
        <v>114</v>
      </c>
      <c r="AM238" t="s">
        <v>1131</v>
      </c>
      <c r="AN238" t="s">
        <v>1132</v>
      </c>
      <c r="AO238" t="s">
        <v>74</v>
      </c>
      <c r="AP238" t="s">
        <v>74</v>
      </c>
      <c r="AQ238" t="s">
        <v>1143</v>
      </c>
      <c r="AR238" t="s">
        <v>74</v>
      </c>
      <c r="AS238" t="s">
        <v>64</v>
      </c>
      <c r="AT238" t="s">
        <v>1126</v>
      </c>
      <c r="AU238" s="1">
        <v>43605</v>
      </c>
      <c r="AV238" s="1">
        <v>43607</v>
      </c>
      <c r="AW238" t="s">
        <v>58</v>
      </c>
      <c r="AX238" t="s">
        <v>75</v>
      </c>
      <c r="AZ238" t="s">
        <v>76</v>
      </c>
      <c r="BA238" t="s">
        <v>1144</v>
      </c>
      <c r="BB238" t="s">
        <v>75</v>
      </c>
      <c r="BC238" s="1">
        <v>43515</v>
      </c>
      <c r="BD238" s="1">
        <v>43515</v>
      </c>
      <c r="BE238">
        <f t="shared" si="18"/>
        <v>14</v>
      </c>
      <c r="BF238" s="17">
        <f>SUM(NETWORKDAYS.INTL(C238,BC238,1,festivos!A242:A258),-1)</f>
        <v>14</v>
      </c>
      <c r="BG238" t="str">
        <f t="shared" si="16"/>
        <v>cumple</v>
      </c>
    </row>
    <row r="239" spans="1:59" x14ac:dyDescent="0.25">
      <c r="A239" t="s">
        <v>99</v>
      </c>
      <c r="B239">
        <v>2019001098</v>
      </c>
      <c r="C239" s="1">
        <v>43504</v>
      </c>
      <c r="D239" t="s">
        <v>1599</v>
      </c>
      <c r="E239" t="s">
        <v>56</v>
      </c>
      <c r="F239" t="s">
        <v>101</v>
      </c>
      <c r="G239" t="s">
        <v>58</v>
      </c>
      <c r="H239" t="s">
        <v>59</v>
      </c>
      <c r="I239" s="1">
        <v>43504</v>
      </c>
      <c r="J239" t="s">
        <v>60</v>
      </c>
      <c r="K239" t="s">
        <v>74</v>
      </c>
      <c r="L239" t="s">
        <v>74</v>
      </c>
      <c r="M239" t="s">
        <v>74</v>
      </c>
      <c r="N239" t="s">
        <v>64</v>
      </c>
      <c r="O239" t="s">
        <v>58</v>
      </c>
      <c r="P239" t="s">
        <v>65</v>
      </c>
      <c r="Q239" t="s">
        <v>102</v>
      </c>
      <c r="R239" t="s">
        <v>67</v>
      </c>
      <c r="S239" t="s">
        <v>68</v>
      </c>
      <c r="T239" s="1">
        <v>43504</v>
      </c>
      <c r="U239" t="s">
        <v>56</v>
      </c>
      <c r="AD239" t="s">
        <v>103</v>
      </c>
      <c r="AF239" t="s">
        <v>1600</v>
      </c>
      <c r="AG239">
        <v>8980066</v>
      </c>
      <c r="AK239" t="s">
        <v>106</v>
      </c>
      <c r="AL239" t="s">
        <v>107</v>
      </c>
      <c r="AM239" t="s">
        <v>72</v>
      </c>
      <c r="AN239" t="s">
        <v>99</v>
      </c>
      <c r="AO239" t="s">
        <v>74</v>
      </c>
      <c r="AP239" t="s">
        <v>74</v>
      </c>
      <c r="AQ239" t="s">
        <v>1601</v>
      </c>
      <c r="AR239" t="s">
        <v>74</v>
      </c>
      <c r="AS239" t="s">
        <v>64</v>
      </c>
      <c r="AT239" t="s">
        <v>101</v>
      </c>
      <c r="AU239" s="1">
        <v>43507</v>
      </c>
      <c r="AV239" s="1">
        <v>43524</v>
      </c>
      <c r="AW239" t="s">
        <v>1602</v>
      </c>
      <c r="AX239" t="s">
        <v>75</v>
      </c>
      <c r="AZ239" t="s">
        <v>76</v>
      </c>
      <c r="BA239" s="16" t="s">
        <v>74</v>
      </c>
      <c r="BB239" t="s">
        <v>75</v>
      </c>
      <c r="BC239" s="1">
        <v>43524</v>
      </c>
      <c r="BD239" s="1">
        <v>43524</v>
      </c>
      <c r="BE239">
        <f t="shared" si="18"/>
        <v>14</v>
      </c>
      <c r="BF239" s="17">
        <f>SUM(NETWORKDAYS.INTL(C239,BC239,1,festivos!A243:A259),-1)</f>
        <v>14</v>
      </c>
      <c r="BG239" t="str">
        <f t="shared" si="16"/>
        <v>cumple</v>
      </c>
    </row>
    <row r="240" spans="1:59" x14ac:dyDescent="0.25">
      <c r="A240" t="s">
        <v>99</v>
      </c>
      <c r="B240">
        <v>2019001100</v>
      </c>
      <c r="C240" s="1">
        <v>43504</v>
      </c>
      <c r="D240" t="s">
        <v>1603</v>
      </c>
      <c r="E240" t="s">
        <v>56</v>
      </c>
      <c r="F240" t="s">
        <v>101</v>
      </c>
      <c r="G240" t="s">
        <v>58</v>
      </c>
      <c r="H240" t="s">
        <v>59</v>
      </c>
      <c r="I240" s="1">
        <v>43504</v>
      </c>
      <c r="J240" t="s">
        <v>60</v>
      </c>
      <c r="K240" t="s">
        <v>74</v>
      </c>
      <c r="L240" t="s">
        <v>74</v>
      </c>
      <c r="M240" t="s">
        <v>74</v>
      </c>
      <c r="N240" t="s">
        <v>64</v>
      </c>
      <c r="O240" t="s">
        <v>58</v>
      </c>
      <c r="P240" t="s">
        <v>65</v>
      </c>
      <c r="Q240" t="s">
        <v>102</v>
      </c>
      <c r="R240" t="s">
        <v>67</v>
      </c>
      <c r="S240" t="s">
        <v>68</v>
      </c>
      <c r="T240" s="1">
        <v>43504</v>
      </c>
      <c r="U240" t="s">
        <v>56</v>
      </c>
      <c r="V240" t="s">
        <v>84</v>
      </c>
      <c r="W240">
        <v>87143</v>
      </c>
      <c r="AD240" t="s">
        <v>103</v>
      </c>
      <c r="AF240" t="s">
        <v>1604</v>
      </c>
      <c r="AG240" t="s">
        <v>1605</v>
      </c>
      <c r="AK240" t="s">
        <v>106</v>
      </c>
      <c r="AL240" t="s">
        <v>107</v>
      </c>
      <c r="AM240" t="s">
        <v>72</v>
      </c>
      <c r="AN240" t="s">
        <v>99</v>
      </c>
      <c r="AO240" t="s">
        <v>74</v>
      </c>
      <c r="AP240" t="s">
        <v>74</v>
      </c>
      <c r="AQ240" t="s">
        <v>1606</v>
      </c>
      <c r="AR240" t="s">
        <v>74</v>
      </c>
      <c r="AS240" t="s">
        <v>64</v>
      </c>
      <c r="AT240" t="s">
        <v>101</v>
      </c>
      <c r="AU240" s="1">
        <v>43507</v>
      </c>
      <c r="AV240" s="1">
        <v>43524</v>
      </c>
      <c r="AW240" t="s">
        <v>1607</v>
      </c>
      <c r="AX240" t="s">
        <v>75</v>
      </c>
      <c r="AZ240" t="s">
        <v>76</v>
      </c>
      <c r="BA240" t="s">
        <v>109</v>
      </c>
      <c r="BB240" t="s">
        <v>75</v>
      </c>
      <c r="BC240" s="1">
        <v>43524</v>
      </c>
      <c r="BD240" s="1">
        <v>43524</v>
      </c>
      <c r="BE240">
        <f t="shared" si="18"/>
        <v>14</v>
      </c>
      <c r="BF240" s="17">
        <f>SUM(NETWORKDAYS.INTL(C240,BC240,1,festivos!A244:A260),-1)</f>
        <v>14</v>
      </c>
      <c r="BG240" t="str">
        <f t="shared" si="16"/>
        <v>cumple</v>
      </c>
    </row>
    <row r="241" spans="1:59" x14ac:dyDescent="0.25">
      <c r="A241" t="s">
        <v>99</v>
      </c>
      <c r="B241">
        <v>2019001445</v>
      </c>
      <c r="C241" s="1">
        <v>43516</v>
      </c>
      <c r="D241" t="s">
        <v>2141</v>
      </c>
      <c r="E241" t="s">
        <v>56</v>
      </c>
      <c r="F241" t="s">
        <v>102</v>
      </c>
      <c r="G241" t="s">
        <v>58</v>
      </c>
      <c r="H241" t="s">
        <v>59</v>
      </c>
      <c r="I241" s="1">
        <v>43516</v>
      </c>
      <c r="J241" t="s">
        <v>60</v>
      </c>
      <c r="K241" t="s">
        <v>74</v>
      </c>
      <c r="L241" t="s">
        <v>74</v>
      </c>
      <c r="M241" t="s">
        <v>74</v>
      </c>
      <c r="N241" t="s">
        <v>64</v>
      </c>
      <c r="O241" t="s">
        <v>58</v>
      </c>
      <c r="P241" t="s">
        <v>65</v>
      </c>
      <c r="Q241" t="s">
        <v>102</v>
      </c>
      <c r="R241" t="s">
        <v>67</v>
      </c>
      <c r="S241" t="s">
        <v>68</v>
      </c>
      <c r="T241" s="1">
        <v>43516</v>
      </c>
      <c r="U241" t="s">
        <v>56</v>
      </c>
      <c r="AD241" t="s">
        <v>103</v>
      </c>
      <c r="AF241" t="s">
        <v>2142</v>
      </c>
      <c r="AG241" t="s">
        <v>2143</v>
      </c>
      <c r="AH241" t="s">
        <v>2144</v>
      </c>
      <c r="AI241" t="s">
        <v>187</v>
      </c>
      <c r="AJ241">
        <v>3183495229</v>
      </c>
      <c r="AK241" t="s">
        <v>106</v>
      </c>
      <c r="AL241" t="s">
        <v>1560</v>
      </c>
      <c r="AM241" t="s">
        <v>72</v>
      </c>
      <c r="AN241" t="s">
        <v>99</v>
      </c>
      <c r="AO241" t="s">
        <v>74</v>
      </c>
      <c r="AP241" t="s">
        <v>74</v>
      </c>
      <c r="AQ241" t="s">
        <v>2145</v>
      </c>
      <c r="AR241" t="s">
        <v>74</v>
      </c>
      <c r="AS241" t="s">
        <v>64</v>
      </c>
      <c r="AT241" t="s">
        <v>102</v>
      </c>
      <c r="AU241" s="1">
        <v>43536</v>
      </c>
      <c r="AV241" s="1">
        <v>43536</v>
      </c>
      <c r="AW241" t="s">
        <v>58</v>
      </c>
      <c r="AX241" t="s">
        <v>75</v>
      </c>
      <c r="AZ241" t="s">
        <v>76</v>
      </c>
      <c r="BA241" t="s">
        <v>109</v>
      </c>
      <c r="BB241" t="s">
        <v>75</v>
      </c>
      <c r="BC241" s="1">
        <v>43536</v>
      </c>
      <c r="BD241" s="1">
        <v>43536</v>
      </c>
      <c r="BE241">
        <f t="shared" si="18"/>
        <v>14</v>
      </c>
      <c r="BF241" s="17">
        <f>SUM(NETWORKDAYS.INTL(C241,BC241,1,festivos!A245:A261),-1)</f>
        <v>14</v>
      </c>
      <c r="BG241" t="str">
        <f t="shared" si="16"/>
        <v>cumple</v>
      </c>
    </row>
    <row r="242" spans="1:59" x14ac:dyDescent="0.25">
      <c r="A242" t="s">
        <v>99</v>
      </c>
      <c r="B242">
        <v>2019002410</v>
      </c>
      <c r="C242" s="1">
        <v>43542</v>
      </c>
      <c r="D242" t="s">
        <v>3200</v>
      </c>
      <c r="E242" t="s">
        <v>56</v>
      </c>
      <c r="F242" t="s">
        <v>102</v>
      </c>
      <c r="G242" t="s">
        <v>58</v>
      </c>
      <c r="H242" t="s">
        <v>59</v>
      </c>
      <c r="I242" s="1">
        <v>43542</v>
      </c>
      <c r="J242" t="s">
        <v>60</v>
      </c>
      <c r="K242" t="s">
        <v>74</v>
      </c>
      <c r="L242" t="s">
        <v>74</v>
      </c>
      <c r="M242" t="s">
        <v>74</v>
      </c>
      <c r="N242" t="s">
        <v>64</v>
      </c>
      <c r="O242" t="s">
        <v>58</v>
      </c>
      <c r="P242" t="s">
        <v>65</v>
      </c>
      <c r="Q242" t="s">
        <v>102</v>
      </c>
      <c r="R242" t="s">
        <v>67</v>
      </c>
      <c r="S242" t="s">
        <v>68</v>
      </c>
      <c r="T242" s="1">
        <v>43542</v>
      </c>
      <c r="U242" t="s">
        <v>56</v>
      </c>
      <c r="AD242" t="s">
        <v>103</v>
      </c>
      <c r="AF242" t="s">
        <v>2077</v>
      </c>
      <c r="AH242" t="s">
        <v>3201</v>
      </c>
      <c r="AI242" t="s">
        <v>187</v>
      </c>
      <c r="AK242" t="s">
        <v>106</v>
      </c>
      <c r="AL242" t="s">
        <v>1560</v>
      </c>
      <c r="AM242" t="s">
        <v>72</v>
      </c>
      <c r="AN242" t="s">
        <v>99</v>
      </c>
      <c r="AO242" t="s">
        <v>74</v>
      </c>
      <c r="AP242" t="s">
        <v>74</v>
      </c>
      <c r="AQ242" t="s">
        <v>3202</v>
      </c>
      <c r="AR242" t="s">
        <v>74</v>
      </c>
      <c r="AS242" t="s">
        <v>64</v>
      </c>
      <c r="AT242" t="s">
        <v>102</v>
      </c>
      <c r="AU242" s="1">
        <v>43550</v>
      </c>
      <c r="AV242" s="1">
        <v>43560</v>
      </c>
      <c r="AW242" t="s">
        <v>58</v>
      </c>
      <c r="AX242" t="s">
        <v>75</v>
      </c>
      <c r="AZ242" t="s">
        <v>76</v>
      </c>
      <c r="BA242" s="16" t="s">
        <v>74</v>
      </c>
      <c r="BB242" t="s">
        <v>75</v>
      </c>
      <c r="BC242" s="1">
        <v>43560</v>
      </c>
      <c r="BD242" s="1">
        <v>43560</v>
      </c>
      <c r="BE242">
        <f t="shared" si="18"/>
        <v>14</v>
      </c>
      <c r="BF242" s="17">
        <f>SUM(NETWORKDAYS.INTL(C242,BC242,1,festivos!A246:A262),-1)</f>
        <v>14</v>
      </c>
      <c r="BG242" t="str">
        <f t="shared" si="16"/>
        <v>cumple</v>
      </c>
    </row>
    <row r="243" spans="1:59" x14ac:dyDescent="0.25">
      <c r="A243" t="s">
        <v>99</v>
      </c>
      <c r="B243">
        <v>2019002677</v>
      </c>
      <c r="C243" s="1">
        <v>43545</v>
      </c>
      <c r="D243" t="s">
        <v>3495</v>
      </c>
      <c r="E243" t="s">
        <v>56</v>
      </c>
      <c r="F243" t="s">
        <v>101</v>
      </c>
      <c r="G243" t="s">
        <v>58</v>
      </c>
      <c r="H243" t="s">
        <v>59</v>
      </c>
      <c r="I243" s="1">
        <v>43545</v>
      </c>
      <c r="J243" t="s">
        <v>60</v>
      </c>
      <c r="K243" t="s">
        <v>74</v>
      </c>
      <c r="L243" t="s">
        <v>74</v>
      </c>
      <c r="M243" t="s">
        <v>74</v>
      </c>
      <c r="N243" t="s">
        <v>64</v>
      </c>
      <c r="O243" t="s">
        <v>58</v>
      </c>
      <c r="P243" t="s">
        <v>65</v>
      </c>
      <c r="Q243" t="s">
        <v>2136</v>
      </c>
      <c r="R243" t="s">
        <v>182</v>
      </c>
      <c r="S243" t="s">
        <v>429</v>
      </c>
      <c r="T243" s="1">
        <v>43545</v>
      </c>
      <c r="U243" t="s">
        <v>56</v>
      </c>
      <c r="V243" t="s">
        <v>84</v>
      </c>
      <c r="W243">
        <v>85695</v>
      </c>
      <c r="AD243" t="s">
        <v>103</v>
      </c>
      <c r="AF243" t="s">
        <v>3496</v>
      </c>
      <c r="AH243" t="s">
        <v>3497</v>
      </c>
      <c r="AK243" t="s">
        <v>106</v>
      </c>
      <c r="AL243" t="s">
        <v>494</v>
      </c>
      <c r="AM243" t="s">
        <v>429</v>
      </c>
      <c r="AN243" t="s">
        <v>99</v>
      </c>
      <c r="AO243" t="s">
        <v>74</v>
      </c>
      <c r="AP243" t="s">
        <v>74</v>
      </c>
      <c r="AQ243" t="s">
        <v>3498</v>
      </c>
      <c r="AR243" t="s">
        <v>74</v>
      </c>
      <c r="AS243" t="s">
        <v>64</v>
      </c>
      <c r="AT243" t="s">
        <v>101</v>
      </c>
      <c r="AU243" s="1">
        <v>43547</v>
      </c>
      <c r="AV243" s="1">
        <v>43565</v>
      </c>
      <c r="AW243" t="s">
        <v>58</v>
      </c>
      <c r="AX243" t="s">
        <v>75</v>
      </c>
      <c r="AZ243" t="s">
        <v>76</v>
      </c>
      <c r="BA243" s="16" t="s">
        <v>74</v>
      </c>
      <c r="BB243" t="s">
        <v>75</v>
      </c>
      <c r="BC243" s="1">
        <v>43565</v>
      </c>
      <c r="BD243" s="1">
        <v>43565</v>
      </c>
      <c r="BE243">
        <f t="shared" si="18"/>
        <v>14</v>
      </c>
      <c r="BF243" s="17">
        <f>SUM(NETWORKDAYS.INTL(C243,BC243,1,festivos!A247:A263),-1)</f>
        <v>14</v>
      </c>
      <c r="BG243" t="str">
        <f t="shared" si="16"/>
        <v>cumple</v>
      </c>
    </row>
    <row r="244" spans="1:59" x14ac:dyDescent="0.25">
      <c r="A244" t="s">
        <v>99</v>
      </c>
      <c r="B244">
        <v>2019003300</v>
      </c>
      <c r="C244" s="1">
        <v>43557</v>
      </c>
      <c r="D244" t="s">
        <v>3875</v>
      </c>
      <c r="E244" t="s">
        <v>56</v>
      </c>
      <c r="F244" t="s">
        <v>101</v>
      </c>
      <c r="G244" t="s">
        <v>58</v>
      </c>
      <c r="H244" t="s">
        <v>59</v>
      </c>
      <c r="I244" s="1">
        <v>43557</v>
      </c>
      <c r="J244" t="s">
        <v>60</v>
      </c>
      <c r="K244" t="s">
        <v>74</v>
      </c>
      <c r="L244" t="s">
        <v>74</v>
      </c>
      <c r="M244" t="s">
        <v>74</v>
      </c>
      <c r="N244" t="s">
        <v>64</v>
      </c>
      <c r="O244" t="s">
        <v>58</v>
      </c>
      <c r="P244" t="s">
        <v>65</v>
      </c>
      <c r="Q244" t="s">
        <v>102</v>
      </c>
      <c r="R244" t="s">
        <v>67</v>
      </c>
      <c r="S244" t="s">
        <v>68</v>
      </c>
      <c r="T244" s="1">
        <v>43557</v>
      </c>
      <c r="U244" t="s">
        <v>56</v>
      </c>
      <c r="AD244" t="s">
        <v>103</v>
      </c>
      <c r="AF244" t="s">
        <v>2077</v>
      </c>
      <c r="AG244">
        <v>6516606</v>
      </c>
      <c r="AH244" t="s">
        <v>2078</v>
      </c>
      <c r="AK244" t="s">
        <v>106</v>
      </c>
      <c r="AL244" t="s">
        <v>1560</v>
      </c>
      <c r="AM244" t="s">
        <v>72</v>
      </c>
      <c r="AN244" t="s">
        <v>99</v>
      </c>
      <c r="AO244" t="s">
        <v>74</v>
      </c>
      <c r="AP244" t="s">
        <v>74</v>
      </c>
      <c r="AQ244" t="s">
        <v>3876</v>
      </c>
      <c r="AR244" t="s">
        <v>74</v>
      </c>
      <c r="AS244" t="s">
        <v>64</v>
      </c>
      <c r="AT244" t="s">
        <v>101</v>
      </c>
      <c r="AU244" s="1">
        <v>43557</v>
      </c>
      <c r="AV244" s="1">
        <v>43577</v>
      </c>
      <c r="AW244" t="s">
        <v>58</v>
      </c>
      <c r="AX244" t="s">
        <v>75</v>
      </c>
      <c r="AZ244" t="s">
        <v>76</v>
      </c>
      <c r="BA244" t="s">
        <v>109</v>
      </c>
      <c r="BB244" t="s">
        <v>75</v>
      </c>
      <c r="BC244" s="1">
        <v>43577</v>
      </c>
      <c r="BD244" s="1">
        <v>43577</v>
      </c>
      <c r="BE244">
        <f t="shared" si="18"/>
        <v>14</v>
      </c>
      <c r="BF244" s="17">
        <f>SUM(NETWORKDAYS.INTL(C244,BC244,1,festivos!A248:A264),-1)</f>
        <v>14</v>
      </c>
      <c r="BG244" t="str">
        <f t="shared" si="16"/>
        <v>cumple</v>
      </c>
    </row>
    <row r="245" spans="1:59" x14ac:dyDescent="0.25">
      <c r="A245" t="s">
        <v>99</v>
      </c>
      <c r="B245">
        <v>2019003385</v>
      </c>
      <c r="C245" s="1">
        <v>43558</v>
      </c>
      <c r="D245" t="s">
        <v>3969</v>
      </c>
      <c r="E245" t="s">
        <v>56</v>
      </c>
      <c r="F245" t="s">
        <v>217</v>
      </c>
      <c r="G245" t="s">
        <v>58</v>
      </c>
      <c r="H245" t="s">
        <v>59</v>
      </c>
      <c r="I245" s="1">
        <v>43558</v>
      </c>
      <c r="J245" t="s">
        <v>60</v>
      </c>
      <c r="K245" t="s">
        <v>74</v>
      </c>
      <c r="L245" t="s">
        <v>74</v>
      </c>
      <c r="M245" t="s">
        <v>74</v>
      </c>
      <c r="N245" t="s">
        <v>64</v>
      </c>
      <c r="O245" t="s">
        <v>58</v>
      </c>
      <c r="P245" t="s">
        <v>65</v>
      </c>
      <c r="Q245" t="s">
        <v>199</v>
      </c>
      <c r="R245" t="s">
        <v>67</v>
      </c>
      <c r="S245" t="s">
        <v>132</v>
      </c>
      <c r="T245" s="1">
        <v>43558</v>
      </c>
      <c r="U245" t="s">
        <v>56</v>
      </c>
      <c r="V245" t="s">
        <v>84</v>
      </c>
      <c r="W245">
        <v>21269</v>
      </c>
      <c r="AD245" t="s">
        <v>22</v>
      </c>
      <c r="AE245">
        <v>2428112</v>
      </c>
      <c r="AF245" t="s">
        <v>3970</v>
      </c>
      <c r="AG245">
        <v>8926916</v>
      </c>
      <c r="AI245" t="s">
        <v>179</v>
      </c>
      <c r="AK245" t="s">
        <v>106</v>
      </c>
      <c r="AL245" t="s">
        <v>114</v>
      </c>
      <c r="AM245" t="s">
        <v>72</v>
      </c>
      <c r="AN245" t="s">
        <v>99</v>
      </c>
      <c r="AO245" t="s">
        <v>74</v>
      </c>
      <c r="AP245" t="s">
        <v>74</v>
      </c>
      <c r="AQ245" t="s">
        <v>3971</v>
      </c>
      <c r="AR245" t="s">
        <v>74</v>
      </c>
      <c r="AS245" t="s">
        <v>64</v>
      </c>
      <c r="AT245" t="s">
        <v>199</v>
      </c>
      <c r="AU245" s="1">
        <v>43578</v>
      </c>
      <c r="AV245" s="1">
        <v>43578</v>
      </c>
      <c r="AW245" t="s">
        <v>58</v>
      </c>
      <c r="AX245" t="s">
        <v>75</v>
      </c>
      <c r="AZ245" t="s">
        <v>76</v>
      </c>
      <c r="BA245" t="s">
        <v>109</v>
      </c>
      <c r="BB245" t="s">
        <v>75</v>
      </c>
      <c r="BC245" s="1">
        <v>43578</v>
      </c>
      <c r="BD245" s="1">
        <v>43578</v>
      </c>
      <c r="BE245">
        <f t="shared" si="18"/>
        <v>14</v>
      </c>
      <c r="BF245" s="17">
        <f>SUM(NETWORKDAYS.INTL(C245,BC245,1,festivos!A249:A265),-1)</f>
        <v>14</v>
      </c>
      <c r="BG245" t="str">
        <f t="shared" si="16"/>
        <v>cumple</v>
      </c>
    </row>
    <row r="246" spans="1:59" x14ac:dyDescent="0.25">
      <c r="A246" t="s">
        <v>99</v>
      </c>
      <c r="B246">
        <v>2019004594</v>
      </c>
      <c r="C246" s="1">
        <v>43585</v>
      </c>
      <c r="D246" t="s">
        <v>4908</v>
      </c>
      <c r="E246" t="s">
        <v>56</v>
      </c>
      <c r="F246" t="s">
        <v>102</v>
      </c>
      <c r="G246" t="s">
        <v>58</v>
      </c>
      <c r="H246" t="s">
        <v>59</v>
      </c>
      <c r="I246" s="1">
        <v>43585</v>
      </c>
      <c r="J246" t="s">
        <v>60</v>
      </c>
      <c r="K246" t="s">
        <v>74</v>
      </c>
      <c r="L246" t="s">
        <v>74</v>
      </c>
      <c r="M246" t="s">
        <v>74</v>
      </c>
      <c r="N246" t="s">
        <v>64</v>
      </c>
      <c r="O246" t="s">
        <v>58</v>
      </c>
      <c r="P246" t="s">
        <v>65</v>
      </c>
      <c r="Q246" t="s">
        <v>102</v>
      </c>
      <c r="R246" t="s">
        <v>67</v>
      </c>
      <c r="S246" t="s">
        <v>68</v>
      </c>
      <c r="T246" s="1">
        <v>43585</v>
      </c>
      <c r="U246" t="s">
        <v>56</v>
      </c>
      <c r="AD246" t="s">
        <v>103</v>
      </c>
      <c r="AF246" t="s">
        <v>4909</v>
      </c>
      <c r="AH246" t="s">
        <v>4910</v>
      </c>
      <c r="AI246" t="s">
        <v>187</v>
      </c>
      <c r="AK246" t="s">
        <v>106</v>
      </c>
      <c r="AL246" t="s">
        <v>1560</v>
      </c>
      <c r="AM246" t="s">
        <v>72</v>
      </c>
      <c r="AN246" t="s">
        <v>99</v>
      </c>
      <c r="AO246" t="s">
        <v>74</v>
      </c>
      <c r="AP246" t="s">
        <v>74</v>
      </c>
      <c r="AQ246" t="s">
        <v>4911</v>
      </c>
      <c r="AR246" t="s">
        <v>74</v>
      </c>
      <c r="AS246" t="s">
        <v>64</v>
      </c>
      <c r="AT246" t="s">
        <v>102</v>
      </c>
      <c r="AU246" s="1">
        <v>43605</v>
      </c>
      <c r="AV246" s="1">
        <v>43605</v>
      </c>
      <c r="AW246" t="s">
        <v>4912</v>
      </c>
      <c r="AX246" t="s">
        <v>75</v>
      </c>
      <c r="AZ246" t="s">
        <v>76</v>
      </c>
      <c r="BA246" t="s">
        <v>109</v>
      </c>
      <c r="BB246" t="s">
        <v>75</v>
      </c>
      <c r="BC246" s="1">
        <v>43605</v>
      </c>
      <c r="BD246" s="1">
        <v>43605</v>
      </c>
      <c r="BE246">
        <f t="shared" si="18"/>
        <v>14</v>
      </c>
      <c r="BF246" s="17">
        <f>SUM(NETWORKDAYS.INTL(C246,BC246,1,festivos!A250:A266),-1)</f>
        <v>14</v>
      </c>
      <c r="BG246" t="str">
        <f t="shared" si="16"/>
        <v>cumple</v>
      </c>
    </row>
    <row r="247" spans="1:59" x14ac:dyDescent="0.25">
      <c r="A247" t="s">
        <v>99</v>
      </c>
      <c r="B247">
        <v>2019005222</v>
      </c>
      <c r="C247" s="1">
        <v>43606</v>
      </c>
      <c r="D247" t="s">
        <v>5920</v>
      </c>
      <c r="E247" t="s">
        <v>56</v>
      </c>
      <c r="F247" t="s">
        <v>102</v>
      </c>
      <c r="G247" t="s">
        <v>58</v>
      </c>
      <c r="H247" t="s">
        <v>59</v>
      </c>
      <c r="I247" s="1">
        <v>43606</v>
      </c>
      <c r="J247" t="s">
        <v>60</v>
      </c>
      <c r="K247" t="s">
        <v>74</v>
      </c>
      <c r="L247" t="s">
        <v>74</v>
      </c>
      <c r="M247" t="s">
        <v>74</v>
      </c>
      <c r="N247" t="s">
        <v>64</v>
      </c>
      <c r="O247" t="s">
        <v>58</v>
      </c>
      <c r="P247" t="s">
        <v>65</v>
      </c>
      <c r="Q247" t="s">
        <v>102</v>
      </c>
      <c r="R247" t="s">
        <v>67</v>
      </c>
      <c r="S247" t="s">
        <v>68</v>
      </c>
      <c r="T247" s="1">
        <v>43606</v>
      </c>
      <c r="U247" t="s">
        <v>56</v>
      </c>
      <c r="AD247" t="s">
        <v>103</v>
      </c>
      <c r="AF247" t="s">
        <v>5921</v>
      </c>
      <c r="AH247" t="s">
        <v>5922</v>
      </c>
      <c r="AI247" t="s">
        <v>261</v>
      </c>
      <c r="AK247" t="s">
        <v>106</v>
      </c>
      <c r="AL247" t="s">
        <v>107</v>
      </c>
      <c r="AM247" t="s">
        <v>72</v>
      </c>
      <c r="AN247" t="s">
        <v>99</v>
      </c>
      <c r="AO247" t="s">
        <v>74</v>
      </c>
      <c r="AP247" t="s">
        <v>74</v>
      </c>
      <c r="AQ247" t="s">
        <v>5858</v>
      </c>
      <c r="AR247" t="s">
        <v>74</v>
      </c>
      <c r="AS247" t="s">
        <v>64</v>
      </c>
      <c r="AT247" t="s">
        <v>102</v>
      </c>
      <c r="AU247" s="1">
        <v>43626</v>
      </c>
      <c r="AV247" s="1">
        <v>43626</v>
      </c>
      <c r="AW247" t="s">
        <v>5923</v>
      </c>
      <c r="AX247" t="s">
        <v>75</v>
      </c>
      <c r="AZ247" t="s">
        <v>76</v>
      </c>
      <c r="BA247" t="s">
        <v>109</v>
      </c>
      <c r="BB247" t="s">
        <v>75</v>
      </c>
      <c r="BC247" s="1">
        <v>43626</v>
      </c>
      <c r="BD247" s="1">
        <v>43626</v>
      </c>
      <c r="BE247">
        <f t="shared" si="18"/>
        <v>14</v>
      </c>
      <c r="BF247" s="17">
        <f>SUM(NETWORKDAYS.INTL(C247,BC247,1,festivos!A251:A267),-1)</f>
        <v>14</v>
      </c>
      <c r="BG247" t="str">
        <f t="shared" si="16"/>
        <v>cumple</v>
      </c>
    </row>
    <row r="248" spans="1:59" x14ac:dyDescent="0.25">
      <c r="A248" t="s">
        <v>99</v>
      </c>
      <c r="B248">
        <v>2019005228</v>
      </c>
      <c r="C248" s="1">
        <v>43606</v>
      </c>
      <c r="D248" t="s">
        <v>5940</v>
      </c>
      <c r="E248" t="s">
        <v>56</v>
      </c>
      <c r="F248" t="s">
        <v>390</v>
      </c>
      <c r="G248" t="s">
        <v>58</v>
      </c>
      <c r="H248" t="s">
        <v>59</v>
      </c>
      <c r="I248" s="1">
        <v>43606</v>
      </c>
      <c r="J248" t="s">
        <v>60</v>
      </c>
      <c r="K248" t="s">
        <v>74</v>
      </c>
      <c r="L248" t="s">
        <v>74</v>
      </c>
      <c r="M248" t="s">
        <v>74</v>
      </c>
      <c r="N248" t="s">
        <v>64</v>
      </c>
      <c r="O248" t="s">
        <v>58</v>
      </c>
      <c r="P248" t="s">
        <v>65</v>
      </c>
      <c r="Q248" t="s">
        <v>102</v>
      </c>
      <c r="R248" t="s">
        <v>67</v>
      </c>
      <c r="S248" t="s">
        <v>68</v>
      </c>
      <c r="T248" s="1">
        <v>43606</v>
      </c>
      <c r="U248" t="s">
        <v>56</v>
      </c>
      <c r="AD248" t="s">
        <v>103</v>
      </c>
      <c r="AF248" t="s">
        <v>5941</v>
      </c>
      <c r="AG248" t="s">
        <v>5942</v>
      </c>
      <c r="AH248" t="s">
        <v>5943</v>
      </c>
      <c r="AK248" t="s">
        <v>106</v>
      </c>
      <c r="AL248" t="s">
        <v>107</v>
      </c>
      <c r="AM248" t="s">
        <v>72</v>
      </c>
      <c r="AN248" t="s">
        <v>99</v>
      </c>
      <c r="AO248" t="s">
        <v>74</v>
      </c>
      <c r="AP248" t="s">
        <v>74</v>
      </c>
      <c r="AQ248" t="s">
        <v>5944</v>
      </c>
      <c r="AR248" t="s">
        <v>74</v>
      </c>
      <c r="AS248" t="s">
        <v>64</v>
      </c>
      <c r="AT248" t="s">
        <v>102</v>
      </c>
      <c r="AU248" s="1">
        <v>43626</v>
      </c>
      <c r="AV248" s="1">
        <v>43626</v>
      </c>
      <c r="AW248" t="s">
        <v>5945</v>
      </c>
      <c r="AX248" t="s">
        <v>75</v>
      </c>
      <c r="AZ248" t="s">
        <v>76</v>
      </c>
      <c r="BA248" t="s">
        <v>109</v>
      </c>
      <c r="BB248" t="s">
        <v>75</v>
      </c>
      <c r="BC248" s="1">
        <v>43626</v>
      </c>
      <c r="BD248" s="1">
        <v>43626</v>
      </c>
      <c r="BE248">
        <f t="shared" si="18"/>
        <v>14</v>
      </c>
      <c r="BF248" s="17">
        <f>SUM(NETWORKDAYS.INTL(C248,BC248,1,festivos!A252:A268),-1)</f>
        <v>14</v>
      </c>
      <c r="BG248" t="str">
        <f t="shared" si="16"/>
        <v>cumple</v>
      </c>
    </row>
    <row r="249" spans="1:59" x14ac:dyDescent="0.25">
      <c r="A249" t="s">
        <v>99</v>
      </c>
      <c r="B249">
        <v>2019005556</v>
      </c>
      <c r="C249" s="1">
        <v>43615</v>
      </c>
      <c r="D249" t="s">
        <v>6407</v>
      </c>
      <c r="E249" t="s">
        <v>56</v>
      </c>
      <c r="F249" t="s">
        <v>102</v>
      </c>
      <c r="G249" t="s">
        <v>58</v>
      </c>
      <c r="H249" t="s">
        <v>59</v>
      </c>
      <c r="I249" s="1">
        <v>43615</v>
      </c>
      <c r="J249" t="s">
        <v>60</v>
      </c>
      <c r="K249" t="s">
        <v>74</v>
      </c>
      <c r="L249" t="s">
        <v>74</v>
      </c>
      <c r="M249" t="s">
        <v>74</v>
      </c>
      <c r="N249" t="s">
        <v>64</v>
      </c>
      <c r="O249" t="s">
        <v>58</v>
      </c>
      <c r="P249" t="s">
        <v>65</v>
      </c>
      <c r="Q249" t="s">
        <v>102</v>
      </c>
      <c r="R249" t="s">
        <v>67</v>
      </c>
      <c r="S249" t="s">
        <v>68</v>
      </c>
      <c r="T249" s="1">
        <v>43615</v>
      </c>
      <c r="U249" t="s">
        <v>56</v>
      </c>
      <c r="AD249" t="s">
        <v>103</v>
      </c>
      <c r="AK249" t="s">
        <v>106</v>
      </c>
      <c r="AL249" t="s">
        <v>114</v>
      </c>
      <c r="AM249" t="s">
        <v>72</v>
      </c>
      <c r="AN249" t="s">
        <v>99</v>
      </c>
      <c r="AO249" t="s">
        <v>74</v>
      </c>
      <c r="AP249" t="s">
        <v>74</v>
      </c>
      <c r="AQ249" t="s">
        <v>6408</v>
      </c>
      <c r="AR249" t="s">
        <v>74</v>
      </c>
      <c r="AS249" t="s">
        <v>64</v>
      </c>
      <c r="AT249" t="s">
        <v>102</v>
      </c>
      <c r="AU249" s="1">
        <v>43635</v>
      </c>
      <c r="AV249" s="1">
        <v>43635</v>
      </c>
      <c r="AW249" t="s">
        <v>6409</v>
      </c>
      <c r="AX249" t="s">
        <v>75</v>
      </c>
      <c r="AZ249" t="s">
        <v>76</v>
      </c>
      <c r="BA249" t="s">
        <v>109</v>
      </c>
      <c r="BB249" t="s">
        <v>75</v>
      </c>
      <c r="BC249" s="1">
        <v>43635</v>
      </c>
      <c r="BD249" s="1">
        <v>43635</v>
      </c>
      <c r="BE249">
        <f t="shared" si="18"/>
        <v>14</v>
      </c>
      <c r="BF249" s="17">
        <f>SUM(NETWORKDAYS.INTL(C249,BC249,1,festivos!A253:A269),-1)</f>
        <v>14</v>
      </c>
      <c r="BG249" t="str">
        <f t="shared" si="16"/>
        <v>cumple</v>
      </c>
    </row>
    <row r="250" spans="1:59" x14ac:dyDescent="0.25">
      <c r="A250" t="s">
        <v>99</v>
      </c>
      <c r="B250">
        <v>2019005639</v>
      </c>
      <c r="C250" s="1">
        <v>43621</v>
      </c>
      <c r="D250" t="s">
        <v>6516</v>
      </c>
      <c r="E250" t="s">
        <v>56</v>
      </c>
      <c r="F250" t="s">
        <v>552</v>
      </c>
      <c r="G250" t="s">
        <v>58</v>
      </c>
      <c r="H250" t="s">
        <v>59</v>
      </c>
      <c r="I250" s="1">
        <v>43621</v>
      </c>
      <c r="J250" t="s">
        <v>60</v>
      </c>
      <c r="K250" t="s">
        <v>2136</v>
      </c>
      <c r="L250" t="s">
        <v>182</v>
      </c>
      <c r="M250" t="s">
        <v>429</v>
      </c>
      <c r="N250" t="s">
        <v>64</v>
      </c>
      <c r="O250" t="s">
        <v>58</v>
      </c>
      <c r="P250" t="s">
        <v>65</v>
      </c>
      <c r="Q250" t="s">
        <v>2136</v>
      </c>
      <c r="R250" t="s">
        <v>182</v>
      </c>
      <c r="S250" t="s">
        <v>429</v>
      </c>
      <c r="T250" s="1">
        <v>43621</v>
      </c>
      <c r="U250" t="s">
        <v>56</v>
      </c>
      <c r="AD250" t="s">
        <v>103</v>
      </c>
      <c r="AE250">
        <v>16748915</v>
      </c>
      <c r="AF250" t="s">
        <v>6517</v>
      </c>
      <c r="AH250" t="s">
        <v>6518</v>
      </c>
      <c r="AI250" t="s">
        <v>179</v>
      </c>
      <c r="AJ250" t="s">
        <v>6519</v>
      </c>
      <c r="AK250" t="s">
        <v>106</v>
      </c>
      <c r="AL250" t="s">
        <v>107</v>
      </c>
      <c r="AM250" t="s">
        <v>429</v>
      </c>
      <c r="AN250" t="s">
        <v>2980</v>
      </c>
      <c r="AO250" t="s">
        <v>74</v>
      </c>
      <c r="AP250" t="s">
        <v>74</v>
      </c>
      <c r="AQ250" t="s">
        <v>6520</v>
      </c>
      <c r="AR250" t="s">
        <v>74</v>
      </c>
      <c r="AS250" t="s">
        <v>64</v>
      </c>
      <c r="AT250" t="s">
        <v>2136</v>
      </c>
      <c r="AU250" s="1">
        <v>43641</v>
      </c>
      <c r="AV250" s="1">
        <v>43641</v>
      </c>
      <c r="AW250" t="s">
        <v>58</v>
      </c>
      <c r="AX250" t="s">
        <v>75</v>
      </c>
      <c r="AZ250" t="s">
        <v>76</v>
      </c>
      <c r="BA250" s="16" t="s">
        <v>74</v>
      </c>
      <c r="BB250" t="s">
        <v>75</v>
      </c>
      <c r="BC250" s="1">
        <v>43641</v>
      </c>
      <c r="BD250" s="1">
        <v>43641</v>
      </c>
      <c r="BE250">
        <f t="shared" si="18"/>
        <v>14</v>
      </c>
      <c r="BF250" s="17">
        <f>SUM(NETWORKDAYS.INTL(C250,BC250,1,festivos!A254:A270),-1)</f>
        <v>14</v>
      </c>
      <c r="BG250" t="str">
        <f t="shared" si="16"/>
        <v>cumple</v>
      </c>
    </row>
    <row r="251" spans="1:59" x14ac:dyDescent="0.25">
      <c r="A251" t="s">
        <v>99</v>
      </c>
      <c r="B251">
        <v>2019005762</v>
      </c>
      <c r="C251" s="1">
        <v>43626</v>
      </c>
      <c r="D251" t="s">
        <v>6778</v>
      </c>
      <c r="E251" t="s">
        <v>56</v>
      </c>
      <c r="F251" t="s">
        <v>296</v>
      </c>
      <c r="G251" t="s">
        <v>58</v>
      </c>
      <c r="H251" t="s">
        <v>59</v>
      </c>
      <c r="I251" s="1">
        <v>43626</v>
      </c>
      <c r="J251" t="s">
        <v>60</v>
      </c>
      <c r="K251" t="s">
        <v>74</v>
      </c>
      <c r="L251" t="s">
        <v>74</v>
      </c>
      <c r="M251" t="s">
        <v>74</v>
      </c>
      <c r="N251" t="s">
        <v>64</v>
      </c>
      <c r="O251" t="s">
        <v>58</v>
      </c>
      <c r="P251" t="s">
        <v>65</v>
      </c>
      <c r="Q251" t="s">
        <v>507</v>
      </c>
      <c r="R251" t="s">
        <v>67</v>
      </c>
      <c r="S251" t="s">
        <v>132</v>
      </c>
      <c r="T251" s="1">
        <v>43626</v>
      </c>
      <c r="U251" t="s">
        <v>56</v>
      </c>
      <c r="V251" t="s">
        <v>84</v>
      </c>
      <c r="W251">
        <v>735131</v>
      </c>
      <c r="X251">
        <v>20190313129</v>
      </c>
      <c r="AD251" t="s">
        <v>22</v>
      </c>
      <c r="AE251">
        <v>31466966</v>
      </c>
      <c r="AF251" t="s">
        <v>6779</v>
      </c>
      <c r="AG251">
        <v>8902460</v>
      </c>
      <c r="AH251" t="s">
        <v>576</v>
      </c>
      <c r="AI251" t="s">
        <v>179</v>
      </c>
      <c r="AJ251">
        <v>3104930255</v>
      </c>
      <c r="AK251" t="s">
        <v>106</v>
      </c>
      <c r="AL251" t="s">
        <v>114</v>
      </c>
      <c r="AM251" t="s">
        <v>72</v>
      </c>
      <c r="AN251" t="s">
        <v>99</v>
      </c>
      <c r="AO251" t="s">
        <v>74</v>
      </c>
      <c r="AP251" t="s">
        <v>74</v>
      </c>
      <c r="AQ251" t="s">
        <v>6780</v>
      </c>
      <c r="AR251" t="s">
        <v>74</v>
      </c>
      <c r="AS251" t="s">
        <v>64</v>
      </c>
      <c r="AT251" t="s">
        <v>507</v>
      </c>
      <c r="AU251" s="1">
        <v>43642</v>
      </c>
      <c r="AV251" s="1">
        <v>43648</v>
      </c>
      <c r="AW251" t="s">
        <v>6781</v>
      </c>
      <c r="AX251" t="s">
        <v>75</v>
      </c>
      <c r="AZ251" t="s">
        <v>76</v>
      </c>
      <c r="BA251" t="s">
        <v>109</v>
      </c>
      <c r="BB251" t="s">
        <v>75</v>
      </c>
      <c r="BC251" s="1">
        <v>43644</v>
      </c>
      <c r="BD251" s="1">
        <v>43644</v>
      </c>
      <c r="BE251">
        <f t="shared" si="18"/>
        <v>14</v>
      </c>
      <c r="BF251" s="17">
        <f>SUM(NETWORKDAYS.INTL(C251,BC251,1,festivos!A255:A271),-1)</f>
        <v>14</v>
      </c>
      <c r="BG251" t="str">
        <f t="shared" si="16"/>
        <v>cumple</v>
      </c>
    </row>
    <row r="252" spans="1:59" x14ac:dyDescent="0.25">
      <c r="A252" t="s">
        <v>99</v>
      </c>
      <c r="B252">
        <v>2019005983</v>
      </c>
      <c r="C252" s="1">
        <v>43633</v>
      </c>
      <c r="D252" t="s">
        <v>7072</v>
      </c>
      <c r="E252" t="s">
        <v>56</v>
      </c>
      <c r="F252" t="s">
        <v>399</v>
      </c>
      <c r="G252" t="s">
        <v>58</v>
      </c>
      <c r="H252" t="s">
        <v>59</v>
      </c>
      <c r="I252" s="1">
        <v>43633</v>
      </c>
      <c r="J252" t="s">
        <v>60</v>
      </c>
      <c r="K252" t="s">
        <v>74</v>
      </c>
      <c r="L252" t="s">
        <v>74</v>
      </c>
      <c r="M252" t="s">
        <v>74</v>
      </c>
      <c r="N252" t="s">
        <v>64</v>
      </c>
      <c r="O252" t="s">
        <v>58</v>
      </c>
      <c r="P252" t="s">
        <v>65</v>
      </c>
      <c r="Q252" t="s">
        <v>384</v>
      </c>
      <c r="R252" t="s">
        <v>67</v>
      </c>
      <c r="S252" t="s">
        <v>68</v>
      </c>
      <c r="T252" s="1">
        <v>43633</v>
      </c>
      <c r="U252" t="s">
        <v>56</v>
      </c>
      <c r="V252" t="s">
        <v>69</v>
      </c>
      <c r="W252">
        <v>16761</v>
      </c>
      <c r="AD252" t="s">
        <v>22</v>
      </c>
      <c r="AE252">
        <v>16885502</v>
      </c>
      <c r="AF252" t="s">
        <v>7073</v>
      </c>
      <c r="AH252" t="s">
        <v>7074</v>
      </c>
      <c r="AI252" t="s">
        <v>179</v>
      </c>
      <c r="AJ252">
        <v>3155102081</v>
      </c>
      <c r="AK252" t="s">
        <v>106</v>
      </c>
      <c r="AL252" t="s">
        <v>114</v>
      </c>
      <c r="AM252" t="s">
        <v>72</v>
      </c>
      <c r="AN252" t="s">
        <v>99</v>
      </c>
      <c r="AO252" t="s">
        <v>74</v>
      </c>
      <c r="AP252" t="s">
        <v>74</v>
      </c>
      <c r="AQ252" t="s">
        <v>7075</v>
      </c>
      <c r="AR252" t="s">
        <v>74</v>
      </c>
      <c r="AS252" t="s">
        <v>64</v>
      </c>
      <c r="AT252" t="s">
        <v>126</v>
      </c>
      <c r="AU252" s="1">
        <v>43650</v>
      </c>
      <c r="AV252" s="1">
        <v>43651</v>
      </c>
      <c r="AW252" t="s">
        <v>7076</v>
      </c>
      <c r="AX252" t="s">
        <v>75</v>
      </c>
      <c r="AZ252" t="s">
        <v>76</v>
      </c>
      <c r="BA252" s="16" t="s">
        <v>74</v>
      </c>
      <c r="BB252" t="s">
        <v>75</v>
      </c>
      <c r="BC252" s="1">
        <v>43651</v>
      </c>
      <c r="BD252" s="1">
        <v>43651</v>
      </c>
      <c r="BE252">
        <f t="shared" si="18"/>
        <v>14</v>
      </c>
      <c r="BF252" s="17">
        <f>SUM(NETWORKDAYS.INTL(C252,BC252,1,festivos!A256:A272),-1)</f>
        <v>14</v>
      </c>
      <c r="BG252" t="str">
        <f t="shared" si="16"/>
        <v>cumple</v>
      </c>
    </row>
    <row r="253" spans="1:59" x14ac:dyDescent="0.25">
      <c r="A253" t="s">
        <v>99</v>
      </c>
      <c r="B253">
        <v>2019006499</v>
      </c>
      <c r="C253" s="1">
        <v>43651</v>
      </c>
      <c r="D253" t="s">
        <v>7838</v>
      </c>
      <c r="E253" t="s">
        <v>56</v>
      </c>
      <c r="F253" t="s">
        <v>101</v>
      </c>
      <c r="G253" t="s">
        <v>58</v>
      </c>
      <c r="H253" t="s">
        <v>59</v>
      </c>
      <c r="I253" s="1">
        <v>43651</v>
      </c>
      <c r="J253" t="s">
        <v>60</v>
      </c>
      <c r="K253" t="s">
        <v>74</v>
      </c>
      <c r="L253" t="s">
        <v>74</v>
      </c>
      <c r="M253" t="s">
        <v>74</v>
      </c>
      <c r="N253" t="s">
        <v>64</v>
      </c>
      <c r="O253" t="s">
        <v>58</v>
      </c>
      <c r="P253" t="s">
        <v>65</v>
      </c>
      <c r="Q253" t="s">
        <v>384</v>
      </c>
      <c r="R253" t="s">
        <v>67</v>
      </c>
      <c r="S253" t="s">
        <v>68</v>
      </c>
      <c r="T253" s="1">
        <v>43651</v>
      </c>
      <c r="U253" t="s">
        <v>56</v>
      </c>
      <c r="AD253" t="s">
        <v>103</v>
      </c>
      <c r="AF253" t="s">
        <v>7839</v>
      </c>
      <c r="AH253" t="s">
        <v>7840</v>
      </c>
      <c r="AJ253">
        <v>3045242046</v>
      </c>
      <c r="AK253" t="s">
        <v>106</v>
      </c>
      <c r="AL253" t="s">
        <v>114</v>
      </c>
      <c r="AM253" t="s">
        <v>72</v>
      </c>
      <c r="AN253" t="s">
        <v>99</v>
      </c>
      <c r="AO253" t="s">
        <v>74</v>
      </c>
      <c r="AP253" t="s">
        <v>74</v>
      </c>
      <c r="AQ253" t="s">
        <v>7841</v>
      </c>
      <c r="AR253" t="s">
        <v>74</v>
      </c>
      <c r="AS253" t="s">
        <v>64</v>
      </c>
      <c r="AT253" t="s">
        <v>101</v>
      </c>
      <c r="AU253" s="1">
        <v>43651</v>
      </c>
      <c r="AV253" s="1">
        <v>43671</v>
      </c>
      <c r="AW253" t="s">
        <v>7842</v>
      </c>
      <c r="AX253" t="s">
        <v>75</v>
      </c>
      <c r="AZ253" t="s">
        <v>76</v>
      </c>
      <c r="BA253" s="16" t="s">
        <v>74</v>
      </c>
      <c r="BB253" t="s">
        <v>75</v>
      </c>
      <c r="BC253" s="1">
        <v>43671</v>
      </c>
      <c r="BD253" s="1">
        <v>43671</v>
      </c>
      <c r="BE253">
        <f t="shared" si="18"/>
        <v>14</v>
      </c>
      <c r="BF253" s="17">
        <f>SUM(NETWORKDAYS.INTL(C253,BC253,1,festivos!A257:A273),-1)</f>
        <v>14</v>
      </c>
      <c r="BG253" t="str">
        <f t="shared" si="16"/>
        <v>cumple</v>
      </c>
    </row>
    <row r="254" spans="1:59" x14ac:dyDescent="0.25">
      <c r="A254" t="s">
        <v>99</v>
      </c>
      <c r="B254">
        <v>2019007255</v>
      </c>
      <c r="C254" s="1">
        <v>43671</v>
      </c>
      <c r="D254" t="s">
        <v>8779</v>
      </c>
      <c r="E254" t="s">
        <v>56</v>
      </c>
      <c r="F254" t="s">
        <v>101</v>
      </c>
      <c r="G254" t="s">
        <v>58</v>
      </c>
      <c r="H254" t="s">
        <v>59</v>
      </c>
      <c r="I254" s="1">
        <v>43671</v>
      </c>
      <c r="J254" t="s">
        <v>60</v>
      </c>
      <c r="K254" t="s">
        <v>74</v>
      </c>
      <c r="L254" t="s">
        <v>74</v>
      </c>
      <c r="M254" t="s">
        <v>74</v>
      </c>
      <c r="N254" t="s">
        <v>64</v>
      </c>
      <c r="O254" t="s">
        <v>58</v>
      </c>
      <c r="P254" t="s">
        <v>65</v>
      </c>
      <c r="Q254" t="s">
        <v>289</v>
      </c>
      <c r="R254" t="s">
        <v>67</v>
      </c>
      <c r="S254" t="s">
        <v>132</v>
      </c>
      <c r="T254" s="1">
        <v>43671</v>
      </c>
      <c r="U254" t="s">
        <v>56</v>
      </c>
      <c r="V254" t="s">
        <v>84</v>
      </c>
      <c r="W254">
        <v>965641</v>
      </c>
      <c r="AD254" t="s">
        <v>103</v>
      </c>
      <c r="AF254" t="s">
        <v>8780</v>
      </c>
      <c r="AG254" t="s">
        <v>2903</v>
      </c>
      <c r="AH254" t="s">
        <v>8781</v>
      </c>
      <c r="AK254" t="s">
        <v>106</v>
      </c>
      <c r="AL254" t="s">
        <v>572</v>
      </c>
      <c r="AM254" t="s">
        <v>72</v>
      </c>
      <c r="AN254" t="s">
        <v>99</v>
      </c>
      <c r="AO254" t="s">
        <v>74</v>
      </c>
      <c r="AP254" t="s">
        <v>74</v>
      </c>
      <c r="AQ254" t="s">
        <v>8782</v>
      </c>
      <c r="AR254" t="s">
        <v>74</v>
      </c>
      <c r="AS254" t="s">
        <v>64</v>
      </c>
      <c r="AT254" t="s">
        <v>101</v>
      </c>
      <c r="AU254" s="1">
        <v>43676</v>
      </c>
      <c r="AV254" s="1">
        <v>43691</v>
      </c>
      <c r="AW254" t="s">
        <v>58</v>
      </c>
      <c r="AX254" t="s">
        <v>75</v>
      </c>
      <c r="AZ254" t="s">
        <v>76</v>
      </c>
      <c r="BA254" t="s">
        <v>109</v>
      </c>
      <c r="BB254" t="s">
        <v>75</v>
      </c>
      <c r="BC254" s="1">
        <v>43691</v>
      </c>
      <c r="BD254" s="1">
        <v>43691</v>
      </c>
      <c r="BE254">
        <f t="shared" si="18"/>
        <v>14</v>
      </c>
      <c r="BF254" s="17">
        <f>SUM(NETWORKDAYS.INTL(C254,BC254,1,festivos!A258:A274),-1)</f>
        <v>14</v>
      </c>
      <c r="BG254" t="str">
        <f t="shared" si="16"/>
        <v>cumple</v>
      </c>
    </row>
    <row r="255" spans="1:59" x14ac:dyDescent="0.25">
      <c r="A255" t="s">
        <v>99</v>
      </c>
      <c r="B255">
        <v>2019007413</v>
      </c>
      <c r="C255" s="1">
        <v>43675</v>
      </c>
      <c r="D255" t="s">
        <v>8922</v>
      </c>
      <c r="E255" t="s">
        <v>56</v>
      </c>
      <c r="F255" t="s">
        <v>98</v>
      </c>
      <c r="G255" t="s">
        <v>58</v>
      </c>
      <c r="H255" t="s">
        <v>59</v>
      </c>
      <c r="I255" s="1">
        <v>43675</v>
      </c>
      <c r="J255" t="s">
        <v>60</v>
      </c>
      <c r="K255" t="s">
        <v>74</v>
      </c>
      <c r="L255" t="s">
        <v>74</v>
      </c>
      <c r="M255" t="s">
        <v>74</v>
      </c>
      <c r="N255" t="s">
        <v>64</v>
      </c>
      <c r="O255" t="s">
        <v>58</v>
      </c>
      <c r="P255" t="s">
        <v>65</v>
      </c>
      <c r="Q255" t="s">
        <v>384</v>
      </c>
      <c r="R255" t="s">
        <v>67</v>
      </c>
      <c r="S255" t="s">
        <v>68</v>
      </c>
      <c r="T255" s="1">
        <v>43675</v>
      </c>
      <c r="U255" t="s">
        <v>56</v>
      </c>
      <c r="AD255" t="s">
        <v>103</v>
      </c>
      <c r="AE255">
        <v>6068538</v>
      </c>
      <c r="AF255" t="s">
        <v>8923</v>
      </c>
      <c r="AH255" t="s">
        <v>8924</v>
      </c>
      <c r="AI255" t="s">
        <v>179</v>
      </c>
      <c r="AJ255">
        <v>3505489720</v>
      </c>
      <c r="AK255" t="s">
        <v>106</v>
      </c>
      <c r="AL255" t="s">
        <v>114</v>
      </c>
      <c r="AM255" t="s">
        <v>72</v>
      </c>
      <c r="AN255" t="s">
        <v>99</v>
      </c>
      <c r="AO255" t="s">
        <v>74</v>
      </c>
      <c r="AP255" t="s">
        <v>74</v>
      </c>
      <c r="AQ255" t="s">
        <v>8925</v>
      </c>
      <c r="AR255" t="s">
        <v>74</v>
      </c>
      <c r="AS255" t="s">
        <v>64</v>
      </c>
      <c r="AT255" t="s">
        <v>126</v>
      </c>
      <c r="AU255" s="1">
        <v>43693</v>
      </c>
      <c r="AV255" s="1">
        <v>43693</v>
      </c>
      <c r="AW255" t="s">
        <v>8926</v>
      </c>
      <c r="AX255" t="s">
        <v>75</v>
      </c>
      <c r="AZ255" t="s">
        <v>76</v>
      </c>
      <c r="BA255" s="16" t="s">
        <v>74</v>
      </c>
      <c r="BB255" t="s">
        <v>75</v>
      </c>
      <c r="BC255" s="1">
        <v>43693</v>
      </c>
      <c r="BD255" s="1">
        <v>43693</v>
      </c>
      <c r="BE255">
        <f t="shared" si="18"/>
        <v>14</v>
      </c>
      <c r="BF255" s="17">
        <f>SUM(NETWORKDAYS.INTL(C255,BC255,1,festivos!A259:A275),-1)</f>
        <v>14</v>
      </c>
      <c r="BG255" t="str">
        <f t="shared" si="16"/>
        <v>cumple</v>
      </c>
    </row>
    <row r="256" spans="1:59" x14ac:dyDescent="0.25">
      <c r="A256" t="s">
        <v>99</v>
      </c>
      <c r="B256">
        <v>2019010239</v>
      </c>
      <c r="C256" s="1">
        <v>43784</v>
      </c>
      <c r="D256" t="s">
        <v>13203</v>
      </c>
      <c r="E256" t="s">
        <v>56</v>
      </c>
      <c r="F256" t="s">
        <v>390</v>
      </c>
      <c r="G256" t="s">
        <v>58</v>
      </c>
      <c r="H256" t="s">
        <v>59</v>
      </c>
      <c r="I256" s="1">
        <v>43784</v>
      </c>
      <c r="J256" t="s">
        <v>60</v>
      </c>
      <c r="K256" t="s">
        <v>74</v>
      </c>
      <c r="L256" t="s">
        <v>74</v>
      </c>
      <c r="M256" t="s">
        <v>74</v>
      </c>
      <c r="N256" t="s">
        <v>64</v>
      </c>
      <c r="O256" t="s">
        <v>58</v>
      </c>
      <c r="P256" t="s">
        <v>65</v>
      </c>
      <c r="Q256" t="s">
        <v>289</v>
      </c>
      <c r="R256" t="s">
        <v>67</v>
      </c>
      <c r="S256" t="s">
        <v>132</v>
      </c>
      <c r="T256" s="1">
        <v>43784</v>
      </c>
      <c r="U256" t="s">
        <v>56</v>
      </c>
      <c r="AD256" t="s">
        <v>103</v>
      </c>
      <c r="AF256" t="s">
        <v>10328</v>
      </c>
      <c r="AG256">
        <v>5870000</v>
      </c>
      <c r="AH256" t="s">
        <v>13204</v>
      </c>
      <c r="AK256" t="s">
        <v>106</v>
      </c>
      <c r="AL256" t="s">
        <v>572</v>
      </c>
      <c r="AM256" t="s">
        <v>72</v>
      </c>
      <c r="AN256" t="s">
        <v>99</v>
      </c>
      <c r="AO256" t="s">
        <v>74</v>
      </c>
      <c r="AP256" t="s">
        <v>74</v>
      </c>
      <c r="AQ256" t="s">
        <v>13205</v>
      </c>
      <c r="AR256" t="s">
        <v>74</v>
      </c>
      <c r="AS256" t="s">
        <v>64</v>
      </c>
      <c r="AT256" t="s">
        <v>384</v>
      </c>
      <c r="AU256" s="1">
        <v>43787</v>
      </c>
      <c r="AV256" s="1">
        <v>43804</v>
      </c>
      <c r="AW256" t="s">
        <v>58</v>
      </c>
      <c r="AX256" t="s">
        <v>75</v>
      </c>
      <c r="AZ256" t="s">
        <v>76</v>
      </c>
      <c r="BA256" s="16" t="s">
        <v>74</v>
      </c>
      <c r="BB256" t="s">
        <v>75</v>
      </c>
      <c r="BC256" s="1">
        <v>43804</v>
      </c>
      <c r="BD256" s="1">
        <v>43804</v>
      </c>
      <c r="BE256">
        <f t="shared" si="18"/>
        <v>14</v>
      </c>
      <c r="BF256" s="17">
        <f>SUM(NETWORKDAYS.INTL(C256,BC256,1,festivos!A260:A276),-1)</f>
        <v>14</v>
      </c>
      <c r="BG256" t="str">
        <f t="shared" si="16"/>
        <v>cumple</v>
      </c>
    </row>
    <row r="257" spans="1:59" x14ac:dyDescent="0.25">
      <c r="A257" t="s">
        <v>99</v>
      </c>
      <c r="B257">
        <v>2019010631</v>
      </c>
      <c r="C257" s="1">
        <v>43801</v>
      </c>
      <c r="D257" t="s">
        <v>13807</v>
      </c>
      <c r="E257" t="s">
        <v>56</v>
      </c>
      <c r="F257" t="s">
        <v>101</v>
      </c>
      <c r="G257" t="s">
        <v>58</v>
      </c>
      <c r="H257" t="s">
        <v>59</v>
      </c>
      <c r="I257" s="1">
        <v>43801</v>
      </c>
      <c r="J257" t="s">
        <v>60</v>
      </c>
      <c r="K257" t="s">
        <v>74</v>
      </c>
      <c r="L257" t="s">
        <v>74</v>
      </c>
      <c r="M257" t="s">
        <v>74</v>
      </c>
      <c r="N257" t="s">
        <v>64</v>
      </c>
      <c r="O257" t="s">
        <v>58</v>
      </c>
      <c r="P257" t="s">
        <v>65</v>
      </c>
      <c r="Q257" t="s">
        <v>126</v>
      </c>
      <c r="R257" t="s">
        <v>67</v>
      </c>
      <c r="S257" t="s">
        <v>132</v>
      </c>
      <c r="T257" s="1">
        <v>43801</v>
      </c>
      <c r="U257" t="s">
        <v>56</v>
      </c>
      <c r="V257" t="s">
        <v>81</v>
      </c>
      <c r="W257">
        <v>752120</v>
      </c>
      <c r="AD257" t="s">
        <v>103</v>
      </c>
      <c r="AF257" t="s">
        <v>13808</v>
      </c>
      <c r="AH257" t="s">
        <v>13809</v>
      </c>
      <c r="AJ257">
        <v>316694679</v>
      </c>
      <c r="AK257" t="s">
        <v>106</v>
      </c>
      <c r="AL257" t="s">
        <v>572</v>
      </c>
      <c r="AM257" t="s">
        <v>72</v>
      </c>
      <c r="AN257" t="s">
        <v>99</v>
      </c>
      <c r="AO257" t="s">
        <v>74</v>
      </c>
      <c r="AP257" t="s">
        <v>74</v>
      </c>
      <c r="AQ257" t="s">
        <v>74</v>
      </c>
      <c r="AR257" t="s">
        <v>74</v>
      </c>
      <c r="AS257" t="s">
        <v>64</v>
      </c>
      <c r="AT257" t="s">
        <v>126</v>
      </c>
      <c r="AU257" s="1">
        <v>43819</v>
      </c>
      <c r="AV257" s="1">
        <v>43819</v>
      </c>
      <c r="AW257" t="s">
        <v>58</v>
      </c>
      <c r="AX257" t="s">
        <v>75</v>
      </c>
      <c r="AZ257" t="s">
        <v>76</v>
      </c>
      <c r="BA257" t="s">
        <v>109</v>
      </c>
      <c r="BB257" t="s">
        <v>75</v>
      </c>
      <c r="BC257" s="1">
        <v>43819</v>
      </c>
      <c r="BD257" s="1">
        <v>43819</v>
      </c>
      <c r="BE257">
        <f t="shared" si="18"/>
        <v>14</v>
      </c>
      <c r="BF257" s="17">
        <f>SUM(NETWORKDAYS.INTL(C257,BC257,1,festivos!A261:A277),-1)</f>
        <v>14</v>
      </c>
      <c r="BG257" t="str">
        <f t="shared" si="16"/>
        <v>cumple</v>
      </c>
    </row>
    <row r="258" spans="1:59" x14ac:dyDescent="0.25">
      <c r="A258" t="s">
        <v>99</v>
      </c>
      <c r="B258">
        <v>2019011107</v>
      </c>
      <c r="C258" s="1">
        <v>43826</v>
      </c>
      <c r="D258" t="s">
        <v>14441</v>
      </c>
      <c r="E258" t="s">
        <v>56</v>
      </c>
      <c r="F258" t="s">
        <v>127</v>
      </c>
      <c r="G258" t="s">
        <v>58</v>
      </c>
      <c r="H258" t="s">
        <v>59</v>
      </c>
      <c r="I258" s="1">
        <v>43826</v>
      </c>
      <c r="J258" t="s">
        <v>60</v>
      </c>
      <c r="K258" t="s">
        <v>74</v>
      </c>
      <c r="L258" t="s">
        <v>74</v>
      </c>
      <c r="M258" t="s">
        <v>74</v>
      </c>
      <c r="N258" t="s">
        <v>64</v>
      </c>
      <c r="O258" t="s">
        <v>58</v>
      </c>
      <c r="P258" t="s">
        <v>65</v>
      </c>
      <c r="Q258" t="s">
        <v>102</v>
      </c>
      <c r="R258" t="s">
        <v>67</v>
      </c>
      <c r="S258" t="s">
        <v>68</v>
      </c>
      <c r="T258" s="1">
        <v>43826</v>
      </c>
      <c r="U258" t="s">
        <v>56</v>
      </c>
      <c r="V258" t="s">
        <v>999</v>
      </c>
      <c r="AD258" t="s">
        <v>103</v>
      </c>
      <c r="AF258" t="s">
        <v>14442</v>
      </c>
      <c r="AI258" t="s">
        <v>261</v>
      </c>
      <c r="AK258" t="s">
        <v>106</v>
      </c>
      <c r="AL258" t="s">
        <v>107</v>
      </c>
      <c r="AM258" t="s">
        <v>72</v>
      </c>
      <c r="AN258" t="s">
        <v>99</v>
      </c>
      <c r="AO258" t="s">
        <v>74</v>
      </c>
      <c r="AP258" t="s">
        <v>74</v>
      </c>
      <c r="AQ258" t="s">
        <v>14443</v>
      </c>
      <c r="AR258" t="s">
        <v>74</v>
      </c>
      <c r="AS258" t="s">
        <v>64</v>
      </c>
      <c r="AT258" t="s">
        <v>102</v>
      </c>
      <c r="AU258" s="1">
        <v>43830</v>
      </c>
      <c r="AV258" s="1">
        <v>43846</v>
      </c>
      <c r="AW258" t="s">
        <v>58</v>
      </c>
      <c r="AX258" t="s">
        <v>75</v>
      </c>
      <c r="AZ258" t="s">
        <v>76</v>
      </c>
      <c r="BA258" s="16" t="s">
        <v>74</v>
      </c>
      <c r="BB258" t="s">
        <v>75</v>
      </c>
      <c r="BC258" s="1">
        <v>43846</v>
      </c>
      <c r="BD258" s="1">
        <v>43846</v>
      </c>
      <c r="BE258">
        <f t="shared" si="18"/>
        <v>14</v>
      </c>
      <c r="BF258" s="17">
        <f>SUM(NETWORKDAYS.INTL(C258,BC258,1,festivos!A262:A278),-1)</f>
        <v>14</v>
      </c>
      <c r="BG258" t="str">
        <f t="shared" si="16"/>
        <v>cumple</v>
      </c>
    </row>
    <row r="259" spans="1:59" x14ac:dyDescent="0.25">
      <c r="A259" t="s">
        <v>99</v>
      </c>
      <c r="B259">
        <v>2019011109</v>
      </c>
      <c r="C259" s="1">
        <v>43826</v>
      </c>
      <c r="D259" t="s">
        <v>14444</v>
      </c>
      <c r="E259" t="s">
        <v>56</v>
      </c>
      <c r="F259" t="s">
        <v>127</v>
      </c>
      <c r="G259" t="s">
        <v>58</v>
      </c>
      <c r="H259" t="s">
        <v>59</v>
      </c>
      <c r="I259" s="1">
        <v>43826</v>
      </c>
      <c r="J259" t="s">
        <v>60</v>
      </c>
      <c r="K259" t="s">
        <v>74</v>
      </c>
      <c r="L259" t="s">
        <v>74</v>
      </c>
      <c r="M259" t="s">
        <v>74</v>
      </c>
      <c r="N259" t="s">
        <v>64</v>
      </c>
      <c r="O259" t="s">
        <v>58</v>
      </c>
      <c r="P259" t="s">
        <v>65</v>
      </c>
      <c r="Q259" t="s">
        <v>102</v>
      </c>
      <c r="R259" t="s">
        <v>67</v>
      </c>
      <c r="S259" t="s">
        <v>68</v>
      </c>
      <c r="T259" s="1">
        <v>43826</v>
      </c>
      <c r="U259" t="s">
        <v>56</v>
      </c>
      <c r="V259" t="s">
        <v>999</v>
      </c>
      <c r="AD259" t="s">
        <v>103</v>
      </c>
      <c r="AF259" t="s">
        <v>2928</v>
      </c>
      <c r="AG259">
        <v>2611241</v>
      </c>
      <c r="AI259" t="s">
        <v>261</v>
      </c>
      <c r="AK259" t="s">
        <v>106</v>
      </c>
      <c r="AL259" t="s">
        <v>107</v>
      </c>
      <c r="AM259" t="s">
        <v>72</v>
      </c>
      <c r="AN259" t="s">
        <v>99</v>
      </c>
      <c r="AO259" t="s">
        <v>74</v>
      </c>
      <c r="AP259" t="s">
        <v>74</v>
      </c>
      <c r="AQ259" t="s">
        <v>14445</v>
      </c>
      <c r="AR259" t="s">
        <v>74</v>
      </c>
      <c r="AS259" t="s">
        <v>64</v>
      </c>
      <c r="AT259" t="s">
        <v>102</v>
      </c>
      <c r="AU259" s="1">
        <v>43830</v>
      </c>
      <c r="AV259" s="1">
        <v>43846</v>
      </c>
      <c r="AW259" t="s">
        <v>58</v>
      </c>
      <c r="AX259" t="s">
        <v>75</v>
      </c>
      <c r="AZ259" t="s">
        <v>76</v>
      </c>
      <c r="BA259" s="16" t="s">
        <v>74</v>
      </c>
      <c r="BB259" t="s">
        <v>75</v>
      </c>
      <c r="BC259" s="1">
        <v>43846</v>
      </c>
      <c r="BD259" s="1">
        <v>43846</v>
      </c>
      <c r="BE259">
        <f t="shared" si="18"/>
        <v>14</v>
      </c>
      <c r="BF259" s="17">
        <f>SUM(NETWORKDAYS.INTL(C259,BC259,1,festivos!A263:A279),-1)</f>
        <v>14</v>
      </c>
      <c r="BG259" t="str">
        <f t="shared" si="16"/>
        <v>cumple</v>
      </c>
    </row>
    <row r="260" spans="1:59" x14ac:dyDescent="0.25">
      <c r="A260" t="s">
        <v>99</v>
      </c>
      <c r="B260">
        <v>2019011112</v>
      </c>
      <c r="C260" s="1">
        <v>43826</v>
      </c>
      <c r="D260" t="s">
        <v>14446</v>
      </c>
      <c r="E260" t="s">
        <v>56</v>
      </c>
      <c r="F260" t="s">
        <v>127</v>
      </c>
      <c r="G260" t="s">
        <v>58</v>
      </c>
      <c r="H260" t="s">
        <v>59</v>
      </c>
      <c r="I260" s="1">
        <v>43826</v>
      </c>
      <c r="J260" t="s">
        <v>60</v>
      </c>
      <c r="K260" t="s">
        <v>74</v>
      </c>
      <c r="L260" t="s">
        <v>74</v>
      </c>
      <c r="M260" t="s">
        <v>74</v>
      </c>
      <c r="N260" t="s">
        <v>64</v>
      </c>
      <c r="O260" t="s">
        <v>58</v>
      </c>
      <c r="P260" t="s">
        <v>65</v>
      </c>
      <c r="Q260" t="s">
        <v>102</v>
      </c>
      <c r="R260" t="s">
        <v>67</v>
      </c>
      <c r="S260" t="s">
        <v>68</v>
      </c>
      <c r="T260" s="1">
        <v>43826</v>
      </c>
      <c r="U260" t="s">
        <v>56</v>
      </c>
      <c r="V260" t="s">
        <v>999</v>
      </c>
      <c r="AD260" t="s">
        <v>103</v>
      </c>
      <c r="AF260" t="s">
        <v>14447</v>
      </c>
      <c r="AG260">
        <v>8994193</v>
      </c>
      <c r="AH260" t="s">
        <v>14448</v>
      </c>
      <c r="AI260" t="s">
        <v>261</v>
      </c>
      <c r="AK260" t="s">
        <v>106</v>
      </c>
      <c r="AL260" t="s">
        <v>107</v>
      </c>
      <c r="AM260" t="s">
        <v>72</v>
      </c>
      <c r="AN260" t="s">
        <v>99</v>
      </c>
      <c r="AO260" t="s">
        <v>74</v>
      </c>
      <c r="AP260" t="s">
        <v>74</v>
      </c>
      <c r="AQ260" t="s">
        <v>14449</v>
      </c>
      <c r="AR260" t="s">
        <v>74</v>
      </c>
      <c r="AS260" t="s">
        <v>64</v>
      </c>
      <c r="AT260" t="s">
        <v>102</v>
      </c>
      <c r="AU260" s="1">
        <v>43830</v>
      </c>
      <c r="AV260" s="1">
        <v>43846</v>
      </c>
      <c r="AW260" t="s">
        <v>58</v>
      </c>
      <c r="AX260" t="s">
        <v>75</v>
      </c>
      <c r="AZ260" t="s">
        <v>76</v>
      </c>
      <c r="BA260" s="16" t="s">
        <v>74</v>
      </c>
      <c r="BB260" t="s">
        <v>75</v>
      </c>
      <c r="BC260" s="1">
        <v>43846</v>
      </c>
      <c r="BD260" s="1">
        <v>43846</v>
      </c>
      <c r="BE260">
        <f t="shared" si="18"/>
        <v>14</v>
      </c>
      <c r="BF260" s="17">
        <f>SUM(NETWORKDAYS.INTL(C260,BC260,1,festivos!A264:A280),-1)</f>
        <v>14</v>
      </c>
      <c r="BG260" t="str">
        <f t="shared" si="16"/>
        <v>cumple</v>
      </c>
    </row>
    <row r="261" spans="1:59" x14ac:dyDescent="0.25">
      <c r="A261" t="s">
        <v>99</v>
      </c>
      <c r="B261">
        <v>2019011116</v>
      </c>
      <c r="C261" s="1">
        <v>43826</v>
      </c>
      <c r="D261" t="s">
        <v>14450</v>
      </c>
      <c r="E261" t="s">
        <v>56</v>
      </c>
      <c r="F261" t="s">
        <v>127</v>
      </c>
      <c r="G261" t="s">
        <v>58</v>
      </c>
      <c r="H261" t="s">
        <v>59</v>
      </c>
      <c r="I261" s="1">
        <v>43826</v>
      </c>
      <c r="J261" t="s">
        <v>60</v>
      </c>
      <c r="K261" t="s">
        <v>74</v>
      </c>
      <c r="L261" t="s">
        <v>74</v>
      </c>
      <c r="M261" t="s">
        <v>74</v>
      </c>
      <c r="N261" t="s">
        <v>64</v>
      </c>
      <c r="O261" t="s">
        <v>58</v>
      </c>
      <c r="P261" t="s">
        <v>65</v>
      </c>
      <c r="Q261" t="s">
        <v>102</v>
      </c>
      <c r="R261" t="s">
        <v>67</v>
      </c>
      <c r="S261" t="s">
        <v>68</v>
      </c>
      <c r="T261" s="1">
        <v>43826</v>
      </c>
      <c r="U261" t="s">
        <v>56</v>
      </c>
      <c r="V261" t="s">
        <v>999</v>
      </c>
      <c r="AD261" t="s">
        <v>103</v>
      </c>
      <c r="AF261" t="s">
        <v>14451</v>
      </c>
      <c r="AI261" t="s">
        <v>261</v>
      </c>
      <c r="AK261" t="s">
        <v>106</v>
      </c>
      <c r="AL261" t="s">
        <v>114</v>
      </c>
      <c r="AM261" t="s">
        <v>72</v>
      </c>
      <c r="AN261" t="s">
        <v>99</v>
      </c>
      <c r="AO261" t="s">
        <v>74</v>
      </c>
      <c r="AP261" t="s">
        <v>74</v>
      </c>
      <c r="AQ261" t="s">
        <v>14452</v>
      </c>
      <c r="AR261" t="s">
        <v>74</v>
      </c>
      <c r="AS261" t="s">
        <v>64</v>
      </c>
      <c r="AT261" t="s">
        <v>102</v>
      </c>
      <c r="AU261" s="1">
        <v>43830</v>
      </c>
      <c r="AV261" s="1">
        <v>43846</v>
      </c>
      <c r="AW261" t="s">
        <v>58</v>
      </c>
      <c r="AX261" t="s">
        <v>75</v>
      </c>
      <c r="AZ261" t="s">
        <v>76</v>
      </c>
      <c r="BA261" s="16" t="s">
        <v>74</v>
      </c>
      <c r="BB261" t="s">
        <v>75</v>
      </c>
      <c r="BC261" s="1">
        <v>43846</v>
      </c>
      <c r="BD261" s="1">
        <v>43846</v>
      </c>
      <c r="BE261">
        <f t="shared" si="18"/>
        <v>14</v>
      </c>
      <c r="BF261" s="17">
        <f>SUM(NETWORKDAYS.INTL(C261,BC261,1,festivos!A265:A281),-1)</f>
        <v>14</v>
      </c>
      <c r="BG261" t="str">
        <f t="shared" si="16"/>
        <v>cumple</v>
      </c>
    </row>
    <row r="262" spans="1:59" x14ac:dyDescent="0.25">
      <c r="A262" t="s">
        <v>99</v>
      </c>
      <c r="B262">
        <v>2019011124</v>
      </c>
      <c r="C262" s="1">
        <v>43826</v>
      </c>
      <c r="D262" t="s">
        <v>14457</v>
      </c>
      <c r="E262" t="s">
        <v>56</v>
      </c>
      <c r="F262" t="s">
        <v>127</v>
      </c>
      <c r="G262" t="s">
        <v>58</v>
      </c>
      <c r="H262" t="s">
        <v>59</v>
      </c>
      <c r="I262" s="1">
        <v>43826</v>
      </c>
      <c r="J262" t="s">
        <v>60</v>
      </c>
      <c r="K262" t="s">
        <v>74</v>
      </c>
      <c r="L262" t="s">
        <v>74</v>
      </c>
      <c r="M262" t="s">
        <v>74</v>
      </c>
      <c r="N262" t="s">
        <v>64</v>
      </c>
      <c r="O262" t="s">
        <v>58</v>
      </c>
      <c r="P262" t="s">
        <v>65</v>
      </c>
      <c r="Q262" t="s">
        <v>102</v>
      </c>
      <c r="R262" t="s">
        <v>67</v>
      </c>
      <c r="S262" t="s">
        <v>68</v>
      </c>
      <c r="T262" s="1">
        <v>43826</v>
      </c>
      <c r="U262" t="s">
        <v>56</v>
      </c>
      <c r="AD262" t="s">
        <v>103</v>
      </c>
      <c r="AF262" t="s">
        <v>14458</v>
      </c>
      <c r="AI262" t="s">
        <v>187</v>
      </c>
      <c r="AK262" t="s">
        <v>106</v>
      </c>
      <c r="AL262" t="s">
        <v>107</v>
      </c>
      <c r="AM262" t="s">
        <v>72</v>
      </c>
      <c r="AN262" t="s">
        <v>99</v>
      </c>
      <c r="AO262" t="s">
        <v>74</v>
      </c>
      <c r="AP262" t="s">
        <v>74</v>
      </c>
      <c r="AQ262" t="s">
        <v>14459</v>
      </c>
      <c r="AR262" t="s">
        <v>74</v>
      </c>
      <c r="AS262" t="s">
        <v>64</v>
      </c>
      <c r="AT262" t="s">
        <v>102</v>
      </c>
      <c r="AU262" s="1">
        <v>43830</v>
      </c>
      <c r="AV262" s="1">
        <v>43846</v>
      </c>
      <c r="AW262" t="s">
        <v>58</v>
      </c>
      <c r="AX262" t="s">
        <v>75</v>
      </c>
      <c r="AZ262" t="s">
        <v>76</v>
      </c>
      <c r="BA262" s="16" t="s">
        <v>74</v>
      </c>
      <c r="BB262" t="s">
        <v>75</v>
      </c>
      <c r="BC262" s="1">
        <v>43846</v>
      </c>
      <c r="BD262" s="1">
        <v>43846</v>
      </c>
      <c r="BE262">
        <f t="shared" si="18"/>
        <v>14</v>
      </c>
      <c r="BF262" s="17">
        <f>SUM(NETWORKDAYS.INTL(C262,BC262,1,festivos!A266:A282),-1)</f>
        <v>14</v>
      </c>
      <c r="BG262" t="str">
        <f t="shared" ref="BG262:BG325" si="19">IF(BF262&lt;=15,"cumple","NO")</f>
        <v>cumple</v>
      </c>
    </row>
    <row r="263" spans="1:59" x14ac:dyDescent="0.25">
      <c r="A263" t="s">
        <v>128</v>
      </c>
      <c r="B263">
        <v>2019001344</v>
      </c>
      <c r="C263" s="1">
        <v>43514</v>
      </c>
      <c r="D263" t="s">
        <v>1988</v>
      </c>
      <c r="E263" t="s">
        <v>56</v>
      </c>
      <c r="F263" t="s">
        <v>101</v>
      </c>
      <c r="G263" t="s">
        <v>58</v>
      </c>
      <c r="H263" t="s">
        <v>59</v>
      </c>
      <c r="I263" s="1">
        <v>43514</v>
      </c>
      <c r="J263" t="s">
        <v>60</v>
      </c>
      <c r="K263" t="s">
        <v>225</v>
      </c>
      <c r="L263" t="s">
        <v>67</v>
      </c>
      <c r="M263" t="s">
        <v>96</v>
      </c>
      <c r="N263" t="s">
        <v>64</v>
      </c>
      <c r="O263" t="s">
        <v>58</v>
      </c>
      <c r="P263" t="s">
        <v>65</v>
      </c>
      <c r="Q263" t="s">
        <v>101</v>
      </c>
      <c r="R263" t="s">
        <v>67</v>
      </c>
      <c r="S263" t="s">
        <v>184</v>
      </c>
      <c r="T263" s="1">
        <v>43514</v>
      </c>
      <c r="U263" t="s">
        <v>56</v>
      </c>
      <c r="AD263" t="s">
        <v>103</v>
      </c>
      <c r="AE263">
        <v>66857186</v>
      </c>
      <c r="AF263" t="s">
        <v>1989</v>
      </c>
      <c r="AH263" t="s">
        <v>1990</v>
      </c>
      <c r="AI263" t="s">
        <v>179</v>
      </c>
      <c r="AJ263">
        <v>3163381089</v>
      </c>
      <c r="AK263" t="s">
        <v>196</v>
      </c>
      <c r="AL263" t="s">
        <v>197</v>
      </c>
      <c r="AM263" t="s">
        <v>72</v>
      </c>
      <c r="AN263" t="s">
        <v>198</v>
      </c>
      <c r="AO263" t="s">
        <v>74</v>
      </c>
      <c r="AP263" t="s">
        <v>74</v>
      </c>
      <c r="AQ263" t="s">
        <v>1991</v>
      </c>
      <c r="AR263" t="s">
        <v>74</v>
      </c>
      <c r="AS263" t="s">
        <v>64</v>
      </c>
      <c r="AT263" t="s">
        <v>101</v>
      </c>
      <c r="AU263" s="1">
        <v>43514</v>
      </c>
      <c r="AV263" s="1">
        <v>43528</v>
      </c>
      <c r="AW263" t="s">
        <v>58</v>
      </c>
      <c r="AX263" t="s">
        <v>75</v>
      </c>
      <c r="AZ263" t="s">
        <v>75</v>
      </c>
      <c r="BA263" t="s">
        <v>74</v>
      </c>
      <c r="BB263" t="s">
        <v>75</v>
      </c>
      <c r="BC263" s="1">
        <v>43528</v>
      </c>
      <c r="BD263" s="1">
        <v>43528</v>
      </c>
      <c r="BE263" s="3">
        <f t="shared" ref="BE263:BE270" si="20">BC263-C263</f>
        <v>14</v>
      </c>
      <c r="BF263" s="17">
        <f>SUM(NETWORKDAYS.INTL(C263,BC263,1,festivos!A267:A283),-1)</f>
        <v>10</v>
      </c>
      <c r="BG263" t="str">
        <f t="shared" si="19"/>
        <v>cumple</v>
      </c>
    </row>
    <row r="264" spans="1:59" x14ac:dyDescent="0.25">
      <c r="A264" t="s">
        <v>128</v>
      </c>
      <c r="B264">
        <v>2019001416</v>
      </c>
      <c r="C264" s="1">
        <v>43516</v>
      </c>
      <c r="D264" t="s">
        <v>2090</v>
      </c>
      <c r="E264" t="s">
        <v>56</v>
      </c>
      <c r="F264" t="s">
        <v>333</v>
      </c>
      <c r="G264" t="s">
        <v>58</v>
      </c>
      <c r="H264" t="s">
        <v>118</v>
      </c>
      <c r="I264" s="1">
        <v>43516</v>
      </c>
      <c r="J264" t="s">
        <v>60</v>
      </c>
      <c r="K264" t="s">
        <v>78</v>
      </c>
      <c r="L264" t="s">
        <v>67</v>
      </c>
      <c r="M264" t="s">
        <v>132</v>
      </c>
      <c r="N264" t="s">
        <v>64</v>
      </c>
      <c r="O264" t="s">
        <v>58</v>
      </c>
      <c r="P264" t="s">
        <v>65</v>
      </c>
      <c r="Q264" t="s">
        <v>294</v>
      </c>
      <c r="R264" t="s">
        <v>67</v>
      </c>
      <c r="S264" t="s">
        <v>132</v>
      </c>
      <c r="T264" s="1">
        <v>43516</v>
      </c>
      <c r="U264" t="s">
        <v>56</v>
      </c>
      <c r="V264" t="s">
        <v>84</v>
      </c>
      <c r="AD264" t="s">
        <v>103</v>
      </c>
      <c r="AE264">
        <v>94379131</v>
      </c>
      <c r="AF264" t="s">
        <v>2091</v>
      </c>
      <c r="AH264" t="s">
        <v>2092</v>
      </c>
      <c r="AI264" t="s">
        <v>157</v>
      </c>
      <c r="AJ264">
        <v>3206392224</v>
      </c>
      <c r="AK264" t="s">
        <v>196</v>
      </c>
      <c r="AL264" t="s">
        <v>197</v>
      </c>
      <c r="AM264" t="s">
        <v>72</v>
      </c>
      <c r="AN264" t="s">
        <v>198</v>
      </c>
      <c r="AO264" t="s">
        <v>74</v>
      </c>
      <c r="AP264" t="s">
        <v>74</v>
      </c>
      <c r="AQ264" t="s">
        <v>2093</v>
      </c>
      <c r="AR264" t="s">
        <v>74</v>
      </c>
      <c r="AS264" t="s">
        <v>64</v>
      </c>
      <c r="AT264" t="s">
        <v>101</v>
      </c>
      <c r="AU264" s="1">
        <v>43516</v>
      </c>
      <c r="AV264" s="1">
        <v>43847</v>
      </c>
      <c r="AW264" t="s">
        <v>2094</v>
      </c>
      <c r="AX264" t="s">
        <v>75</v>
      </c>
      <c r="AZ264" t="s">
        <v>75</v>
      </c>
      <c r="BA264" t="s">
        <v>74</v>
      </c>
      <c r="BB264" t="s">
        <v>75</v>
      </c>
      <c r="BC264" s="1">
        <v>43530</v>
      </c>
      <c r="BD264" s="1">
        <v>43530</v>
      </c>
      <c r="BE264" s="3">
        <f t="shared" si="20"/>
        <v>14</v>
      </c>
      <c r="BF264" s="17">
        <f>SUM(NETWORKDAYS.INTL(C264,BC264,1,festivos!A268:A284),-1)</f>
        <v>10</v>
      </c>
      <c r="BG264" t="str">
        <f t="shared" si="19"/>
        <v>cumple</v>
      </c>
    </row>
    <row r="265" spans="1:59" x14ac:dyDescent="0.25">
      <c r="A265" t="s">
        <v>128</v>
      </c>
      <c r="B265">
        <v>2019004046</v>
      </c>
      <c r="C265" s="1">
        <v>43571</v>
      </c>
      <c r="D265" t="s">
        <v>4539</v>
      </c>
      <c r="E265" t="s">
        <v>56</v>
      </c>
      <c r="F265" t="s">
        <v>161</v>
      </c>
      <c r="G265" t="s">
        <v>58</v>
      </c>
      <c r="H265" t="s">
        <v>59</v>
      </c>
      <c r="I265" s="1">
        <v>43571</v>
      </c>
      <c r="J265" t="s">
        <v>60</v>
      </c>
      <c r="K265" t="s">
        <v>225</v>
      </c>
      <c r="L265" t="s">
        <v>67</v>
      </c>
      <c r="M265" t="s">
        <v>96</v>
      </c>
      <c r="N265" t="s">
        <v>64</v>
      </c>
      <c r="O265" t="s">
        <v>58</v>
      </c>
      <c r="P265" t="s">
        <v>65</v>
      </c>
      <c r="Q265" t="s">
        <v>101</v>
      </c>
      <c r="R265" t="s">
        <v>67</v>
      </c>
      <c r="S265" t="s">
        <v>184</v>
      </c>
      <c r="T265" s="1">
        <v>43571</v>
      </c>
      <c r="U265" t="s">
        <v>56</v>
      </c>
      <c r="V265" t="s">
        <v>999</v>
      </c>
      <c r="AD265" t="s">
        <v>103</v>
      </c>
      <c r="AE265">
        <v>31891887</v>
      </c>
      <c r="AF265" t="s">
        <v>4540</v>
      </c>
      <c r="AG265">
        <v>3847500</v>
      </c>
      <c r="AH265" t="s">
        <v>4541</v>
      </c>
      <c r="AI265" t="s">
        <v>135</v>
      </c>
      <c r="AJ265">
        <v>3173046563</v>
      </c>
      <c r="AK265" t="s">
        <v>188</v>
      </c>
      <c r="AL265" t="s">
        <v>448</v>
      </c>
      <c r="AM265" t="s">
        <v>72</v>
      </c>
      <c r="AN265" t="s">
        <v>73</v>
      </c>
      <c r="AO265" t="s">
        <v>74</v>
      </c>
      <c r="AP265" t="s">
        <v>74</v>
      </c>
      <c r="AQ265" t="s">
        <v>4542</v>
      </c>
      <c r="AR265" t="s">
        <v>74</v>
      </c>
      <c r="AS265" t="s">
        <v>64</v>
      </c>
      <c r="AT265" t="s">
        <v>101</v>
      </c>
      <c r="AU265" s="1">
        <v>43572</v>
      </c>
      <c r="AV265" s="1">
        <v>43585</v>
      </c>
      <c r="AW265" t="s">
        <v>58</v>
      </c>
      <c r="AX265" t="s">
        <v>75</v>
      </c>
      <c r="AZ265" t="s">
        <v>76</v>
      </c>
      <c r="BA265" t="s">
        <v>74</v>
      </c>
      <c r="BB265" t="s">
        <v>75</v>
      </c>
      <c r="BC265" s="1">
        <v>43585</v>
      </c>
      <c r="BD265" s="1">
        <v>43585</v>
      </c>
      <c r="BE265" s="3">
        <f t="shared" si="20"/>
        <v>14</v>
      </c>
      <c r="BF265" s="17">
        <f>SUM(NETWORKDAYS.INTL(C265,BC265,1,festivos!A269:A285),-1)</f>
        <v>10</v>
      </c>
      <c r="BG265" t="str">
        <f t="shared" si="19"/>
        <v>cumple</v>
      </c>
    </row>
    <row r="266" spans="1:59" x14ac:dyDescent="0.25">
      <c r="A266" t="s">
        <v>128</v>
      </c>
      <c r="B266">
        <v>2019004768</v>
      </c>
      <c r="C266" s="1">
        <v>43591</v>
      </c>
      <c r="D266" t="s">
        <v>5134</v>
      </c>
      <c r="E266" t="s">
        <v>56</v>
      </c>
      <c r="F266" t="s">
        <v>161</v>
      </c>
      <c r="G266" t="s">
        <v>58</v>
      </c>
      <c r="H266" t="s">
        <v>59</v>
      </c>
      <c r="I266" s="1">
        <v>43591</v>
      </c>
      <c r="J266" t="s">
        <v>60</v>
      </c>
      <c r="K266" t="s">
        <v>225</v>
      </c>
      <c r="L266" t="s">
        <v>67</v>
      </c>
      <c r="M266" t="s">
        <v>96</v>
      </c>
      <c r="N266" t="s">
        <v>64</v>
      </c>
      <c r="O266" t="s">
        <v>58</v>
      </c>
      <c r="P266" t="s">
        <v>65</v>
      </c>
      <c r="Q266" t="s">
        <v>101</v>
      </c>
      <c r="R266" t="s">
        <v>67</v>
      </c>
      <c r="S266" t="s">
        <v>184</v>
      </c>
      <c r="T266" s="1">
        <v>43591</v>
      </c>
      <c r="U266" t="s">
        <v>56</v>
      </c>
      <c r="V266" t="s">
        <v>84</v>
      </c>
      <c r="W266">
        <v>703956</v>
      </c>
      <c r="X266">
        <v>20190268412</v>
      </c>
      <c r="AD266" t="s">
        <v>22</v>
      </c>
      <c r="AE266">
        <v>1020797153</v>
      </c>
      <c r="AF266" t="s">
        <v>5135</v>
      </c>
      <c r="AG266" t="s">
        <v>5136</v>
      </c>
      <c r="AH266" t="s">
        <v>5137</v>
      </c>
      <c r="AI266" t="s">
        <v>135</v>
      </c>
      <c r="AJ266">
        <v>3012878837</v>
      </c>
      <c r="AK266" t="s">
        <v>188</v>
      </c>
      <c r="AL266" t="s">
        <v>4425</v>
      </c>
      <c r="AM266" t="s">
        <v>72</v>
      </c>
      <c r="AN266" t="s">
        <v>73</v>
      </c>
      <c r="AO266" t="s">
        <v>74</v>
      </c>
      <c r="AP266" t="s">
        <v>74</v>
      </c>
      <c r="AQ266" t="s">
        <v>5138</v>
      </c>
      <c r="AR266" t="s">
        <v>74</v>
      </c>
      <c r="AS266" t="s">
        <v>64</v>
      </c>
      <c r="AT266" t="s">
        <v>101</v>
      </c>
      <c r="AU266" s="1">
        <v>43605</v>
      </c>
      <c r="AV266" s="1">
        <v>43605</v>
      </c>
      <c r="AW266" t="s">
        <v>5139</v>
      </c>
      <c r="AX266" t="s">
        <v>75</v>
      </c>
      <c r="AZ266" t="s">
        <v>76</v>
      </c>
      <c r="BA266" t="s">
        <v>74</v>
      </c>
      <c r="BB266" t="s">
        <v>75</v>
      </c>
      <c r="BC266" s="1">
        <v>43605</v>
      </c>
      <c r="BD266" s="1">
        <v>43605</v>
      </c>
      <c r="BE266" s="3">
        <f t="shared" si="20"/>
        <v>14</v>
      </c>
      <c r="BF266" s="17">
        <f>SUM(NETWORKDAYS.INTL(C266,BC266,1,festivos!A270:A286),-1)</f>
        <v>10</v>
      </c>
      <c r="BG266" t="str">
        <f t="shared" si="19"/>
        <v>cumple</v>
      </c>
    </row>
    <row r="267" spans="1:59" x14ac:dyDescent="0.25">
      <c r="A267" t="s">
        <v>128</v>
      </c>
      <c r="B267">
        <v>2019006258</v>
      </c>
      <c r="C267" s="1">
        <v>43643</v>
      </c>
      <c r="D267" t="s">
        <v>7541</v>
      </c>
      <c r="E267" t="s">
        <v>56</v>
      </c>
      <c r="F267" t="s">
        <v>425</v>
      </c>
      <c r="G267" t="s">
        <v>58</v>
      </c>
      <c r="H267" t="s">
        <v>118</v>
      </c>
      <c r="I267" s="1">
        <v>43643</v>
      </c>
      <c r="J267" t="s">
        <v>60</v>
      </c>
      <c r="K267" t="s">
        <v>78</v>
      </c>
      <c r="L267" t="s">
        <v>67</v>
      </c>
      <c r="M267" t="s">
        <v>68</v>
      </c>
      <c r="N267" t="s">
        <v>64</v>
      </c>
      <c r="O267" t="s">
        <v>58</v>
      </c>
      <c r="P267" t="s">
        <v>65</v>
      </c>
      <c r="Q267" t="s">
        <v>404</v>
      </c>
      <c r="R267" t="s">
        <v>67</v>
      </c>
      <c r="S267" t="s">
        <v>80</v>
      </c>
      <c r="T267" s="1">
        <v>43643</v>
      </c>
      <c r="U267" t="s">
        <v>56</v>
      </c>
      <c r="V267" t="s">
        <v>84</v>
      </c>
      <c r="W267">
        <v>886316</v>
      </c>
      <c r="AD267" t="s">
        <v>22</v>
      </c>
      <c r="AE267">
        <v>1144124404</v>
      </c>
      <c r="AF267" t="s">
        <v>7542</v>
      </c>
      <c r="AH267" t="s">
        <v>7543</v>
      </c>
      <c r="AI267" t="s">
        <v>157</v>
      </c>
      <c r="AJ267">
        <v>3158617862</v>
      </c>
      <c r="AK267" t="s">
        <v>70</v>
      </c>
      <c r="AL267" t="s">
        <v>173</v>
      </c>
      <c r="AM267" t="s">
        <v>72</v>
      </c>
      <c r="AN267" t="s">
        <v>73</v>
      </c>
      <c r="AO267" t="s">
        <v>74</v>
      </c>
      <c r="AP267" t="s">
        <v>74</v>
      </c>
      <c r="AQ267" t="s">
        <v>7544</v>
      </c>
      <c r="AR267" t="s">
        <v>74</v>
      </c>
      <c r="AS267" t="s">
        <v>64</v>
      </c>
      <c r="AT267" t="s">
        <v>79</v>
      </c>
      <c r="AU267" s="1">
        <v>43643</v>
      </c>
      <c r="AV267" s="1">
        <v>43663</v>
      </c>
      <c r="AW267" t="s">
        <v>58</v>
      </c>
      <c r="AX267" t="s">
        <v>75</v>
      </c>
      <c r="AZ267" t="s">
        <v>76</v>
      </c>
      <c r="BA267" t="s">
        <v>74</v>
      </c>
      <c r="BB267" t="s">
        <v>75</v>
      </c>
      <c r="BC267" s="1">
        <v>43657</v>
      </c>
      <c r="BD267" s="1">
        <v>43663</v>
      </c>
      <c r="BE267" s="3">
        <f t="shared" si="20"/>
        <v>14</v>
      </c>
      <c r="BF267" s="17">
        <f>SUM(NETWORKDAYS.INTL(C267,BC267,1,festivos!A271:A287),-1)</f>
        <v>10</v>
      </c>
      <c r="BG267" t="str">
        <f t="shared" si="19"/>
        <v>cumple</v>
      </c>
    </row>
    <row r="268" spans="1:59" x14ac:dyDescent="0.25">
      <c r="A268" t="s">
        <v>128</v>
      </c>
      <c r="B268">
        <v>2019007143</v>
      </c>
      <c r="C268" s="1">
        <v>43669</v>
      </c>
      <c r="D268" t="s">
        <v>8604</v>
      </c>
      <c r="E268" t="s">
        <v>56</v>
      </c>
      <c r="F268" t="s">
        <v>161</v>
      </c>
      <c r="G268" t="s">
        <v>58</v>
      </c>
      <c r="H268" t="s">
        <v>59</v>
      </c>
      <c r="I268" s="1">
        <v>43669</v>
      </c>
      <c r="J268" t="s">
        <v>60</v>
      </c>
      <c r="K268" t="s">
        <v>57</v>
      </c>
      <c r="L268" t="s">
        <v>67</v>
      </c>
      <c r="M268" t="s">
        <v>68</v>
      </c>
      <c r="N268" t="s">
        <v>64</v>
      </c>
      <c r="O268" t="s">
        <v>58</v>
      </c>
      <c r="P268" t="s">
        <v>65</v>
      </c>
      <c r="Q268" t="s">
        <v>404</v>
      </c>
      <c r="R268" t="s">
        <v>67</v>
      </c>
      <c r="S268" t="s">
        <v>80</v>
      </c>
      <c r="T268" s="1">
        <v>43669</v>
      </c>
      <c r="U268" t="s">
        <v>56</v>
      </c>
      <c r="V268" t="s">
        <v>84</v>
      </c>
      <c r="W268">
        <v>488973</v>
      </c>
      <c r="X268">
        <v>20180262767</v>
      </c>
      <c r="AD268" t="s">
        <v>22</v>
      </c>
      <c r="AE268">
        <v>1007305037</v>
      </c>
      <c r="AF268" t="s">
        <v>8605</v>
      </c>
      <c r="AG268" t="s">
        <v>8606</v>
      </c>
      <c r="AH268" t="s">
        <v>8607</v>
      </c>
      <c r="AI268" t="s">
        <v>135</v>
      </c>
      <c r="AJ268">
        <v>3225925481</v>
      </c>
      <c r="AK268" t="s">
        <v>70</v>
      </c>
      <c r="AL268" t="s">
        <v>88</v>
      </c>
      <c r="AM268" t="s">
        <v>72</v>
      </c>
      <c r="AN268" t="s">
        <v>73</v>
      </c>
      <c r="AO268" t="s">
        <v>74</v>
      </c>
      <c r="AP268" t="s">
        <v>74</v>
      </c>
      <c r="AQ268" t="s">
        <v>8608</v>
      </c>
      <c r="AR268" t="s">
        <v>74</v>
      </c>
      <c r="AS268" t="s">
        <v>64</v>
      </c>
      <c r="AT268" t="s">
        <v>232</v>
      </c>
      <c r="AU268" s="1">
        <v>43669</v>
      </c>
      <c r="AV268" s="1">
        <v>43683</v>
      </c>
      <c r="AW268" t="s">
        <v>58</v>
      </c>
      <c r="AX268" t="s">
        <v>75</v>
      </c>
      <c r="AZ268" t="s">
        <v>76</v>
      </c>
      <c r="BA268" t="s">
        <v>74</v>
      </c>
      <c r="BB268" t="s">
        <v>75</v>
      </c>
      <c r="BC268" s="1">
        <v>43683</v>
      </c>
      <c r="BD268" s="1">
        <v>43683</v>
      </c>
      <c r="BE268" s="3">
        <f t="shared" si="20"/>
        <v>14</v>
      </c>
      <c r="BF268" s="17">
        <f>SUM(NETWORKDAYS.INTL(C268,BC268,1,festivos!A272:A288),-1)</f>
        <v>10</v>
      </c>
      <c r="BG268" t="str">
        <f t="shared" si="19"/>
        <v>cumple</v>
      </c>
    </row>
    <row r="269" spans="1:59" x14ac:dyDescent="0.25">
      <c r="A269" t="s">
        <v>128</v>
      </c>
      <c r="B269">
        <v>2019008851</v>
      </c>
      <c r="C269" s="1">
        <v>43726</v>
      </c>
      <c r="D269" t="s">
        <v>11008</v>
      </c>
      <c r="E269" t="s">
        <v>56</v>
      </c>
      <c r="F269" t="s">
        <v>390</v>
      </c>
      <c r="G269" t="s">
        <v>58</v>
      </c>
      <c r="H269" t="s">
        <v>59</v>
      </c>
      <c r="I269" s="1">
        <v>43726</v>
      </c>
      <c r="J269" t="s">
        <v>60</v>
      </c>
      <c r="K269" t="s">
        <v>225</v>
      </c>
      <c r="L269" t="s">
        <v>67</v>
      </c>
      <c r="M269" t="s">
        <v>96</v>
      </c>
      <c r="N269" t="s">
        <v>64</v>
      </c>
      <c r="O269" t="s">
        <v>58</v>
      </c>
      <c r="P269" t="s">
        <v>65</v>
      </c>
      <c r="Q269" t="s">
        <v>390</v>
      </c>
      <c r="R269" t="s">
        <v>67</v>
      </c>
      <c r="S269" t="s">
        <v>184</v>
      </c>
      <c r="T269" s="1">
        <v>43726</v>
      </c>
      <c r="U269" t="s">
        <v>56</v>
      </c>
      <c r="AD269" t="s">
        <v>103</v>
      </c>
      <c r="AE269">
        <v>1010173917</v>
      </c>
      <c r="AF269" t="s">
        <v>11009</v>
      </c>
      <c r="AH269" t="s">
        <v>11010</v>
      </c>
      <c r="AJ269">
        <v>3177600085</v>
      </c>
      <c r="AK269" t="s">
        <v>188</v>
      </c>
      <c r="AL269" t="s">
        <v>2103</v>
      </c>
      <c r="AM269" t="s">
        <v>72</v>
      </c>
      <c r="AN269" t="s">
        <v>2104</v>
      </c>
      <c r="AO269" t="s">
        <v>74</v>
      </c>
      <c r="AP269" t="s">
        <v>74</v>
      </c>
      <c r="AQ269" t="s">
        <v>11011</v>
      </c>
      <c r="AR269" t="s">
        <v>74</v>
      </c>
      <c r="AS269" t="s">
        <v>64</v>
      </c>
      <c r="AT269" t="s">
        <v>390</v>
      </c>
      <c r="AU269" s="1">
        <v>43740</v>
      </c>
      <c r="AV269" s="1">
        <v>43740</v>
      </c>
      <c r="AW269" t="s">
        <v>58</v>
      </c>
      <c r="AX269" t="s">
        <v>75</v>
      </c>
      <c r="AZ269" t="s">
        <v>76</v>
      </c>
      <c r="BA269" t="s">
        <v>74</v>
      </c>
      <c r="BB269" t="s">
        <v>75</v>
      </c>
      <c r="BC269" s="1">
        <v>43740</v>
      </c>
      <c r="BD269" s="1">
        <v>43740</v>
      </c>
      <c r="BE269" s="3">
        <f t="shared" si="20"/>
        <v>14</v>
      </c>
      <c r="BF269" s="17">
        <f>SUM(NETWORKDAYS.INTL(C269,BC269,1,festivos!A273:A289),-1)</f>
        <v>10</v>
      </c>
      <c r="BG269" t="str">
        <f t="shared" si="19"/>
        <v>cumple</v>
      </c>
    </row>
    <row r="270" spans="1:59" x14ac:dyDescent="0.25">
      <c r="A270" t="s">
        <v>128</v>
      </c>
      <c r="B270">
        <v>2019008852</v>
      </c>
      <c r="C270" s="1">
        <v>43726</v>
      </c>
      <c r="D270" t="s">
        <v>11012</v>
      </c>
      <c r="E270" t="s">
        <v>56</v>
      </c>
      <c r="F270" t="s">
        <v>390</v>
      </c>
      <c r="G270" t="s">
        <v>58</v>
      </c>
      <c r="H270" t="s">
        <v>59</v>
      </c>
      <c r="I270" s="1">
        <v>43726</v>
      </c>
      <c r="J270" t="s">
        <v>60</v>
      </c>
      <c r="K270" t="s">
        <v>225</v>
      </c>
      <c r="L270" t="s">
        <v>67</v>
      </c>
      <c r="M270" t="s">
        <v>96</v>
      </c>
      <c r="N270" t="s">
        <v>64</v>
      </c>
      <c r="O270" t="s">
        <v>58</v>
      </c>
      <c r="P270" t="s">
        <v>65</v>
      </c>
      <c r="Q270" t="s">
        <v>390</v>
      </c>
      <c r="R270" t="s">
        <v>67</v>
      </c>
      <c r="S270" t="s">
        <v>184</v>
      </c>
      <c r="T270" s="1">
        <v>43726</v>
      </c>
      <c r="U270" t="s">
        <v>56</v>
      </c>
      <c r="AD270" t="s">
        <v>103</v>
      </c>
      <c r="AE270">
        <v>1143851497</v>
      </c>
      <c r="AF270" t="s">
        <v>11013</v>
      </c>
      <c r="AH270" t="s">
        <v>11014</v>
      </c>
      <c r="AJ270">
        <v>3175169633</v>
      </c>
      <c r="AK270" t="s">
        <v>188</v>
      </c>
      <c r="AL270" t="s">
        <v>2103</v>
      </c>
      <c r="AM270" t="s">
        <v>72</v>
      </c>
      <c r="AN270" t="s">
        <v>73</v>
      </c>
      <c r="AO270" t="s">
        <v>74</v>
      </c>
      <c r="AP270" t="s">
        <v>74</v>
      </c>
      <c r="AQ270" t="s">
        <v>11015</v>
      </c>
      <c r="AR270" t="s">
        <v>74</v>
      </c>
      <c r="AS270" t="s">
        <v>64</v>
      </c>
      <c r="AT270" t="s">
        <v>390</v>
      </c>
      <c r="AU270" s="1">
        <v>43740</v>
      </c>
      <c r="AV270" s="1">
        <v>43740</v>
      </c>
      <c r="AW270" t="s">
        <v>58</v>
      </c>
      <c r="AX270" t="s">
        <v>75</v>
      </c>
      <c r="AZ270" t="s">
        <v>76</v>
      </c>
      <c r="BA270" t="s">
        <v>74</v>
      </c>
      <c r="BB270" t="s">
        <v>75</v>
      </c>
      <c r="BC270" s="1">
        <v>43740</v>
      </c>
      <c r="BD270" s="1">
        <v>43740</v>
      </c>
      <c r="BE270" s="3">
        <f t="shared" si="20"/>
        <v>14</v>
      </c>
      <c r="BF270" s="17">
        <f>SUM(NETWORKDAYS.INTL(C270,BC270,1,festivos!A274:A290),-1)</f>
        <v>10</v>
      </c>
      <c r="BG270" t="str">
        <f t="shared" si="19"/>
        <v>cumple</v>
      </c>
    </row>
    <row r="271" spans="1:59" x14ac:dyDescent="0.25">
      <c r="A271" t="s">
        <v>99</v>
      </c>
      <c r="B271">
        <v>2019003432</v>
      </c>
      <c r="C271" s="1">
        <v>43558</v>
      </c>
      <c r="D271" t="s">
        <v>4017</v>
      </c>
      <c r="E271" t="s">
        <v>56</v>
      </c>
      <c r="F271" t="s">
        <v>127</v>
      </c>
      <c r="G271" t="s">
        <v>58</v>
      </c>
      <c r="H271" t="s">
        <v>59</v>
      </c>
      <c r="I271" t="s">
        <v>58</v>
      </c>
      <c r="J271" t="s">
        <v>58</v>
      </c>
      <c r="K271" t="s">
        <v>58</v>
      </c>
      <c r="L271" t="s">
        <v>58</v>
      </c>
      <c r="M271" t="s">
        <v>58</v>
      </c>
      <c r="P271" t="s">
        <v>65</v>
      </c>
      <c r="Q271" t="s">
        <v>507</v>
      </c>
      <c r="R271" t="s">
        <v>67</v>
      </c>
      <c r="S271" t="s">
        <v>132</v>
      </c>
      <c r="T271" s="1">
        <v>43558</v>
      </c>
      <c r="U271" t="s">
        <v>56</v>
      </c>
      <c r="AD271" t="s">
        <v>103</v>
      </c>
      <c r="AF271" t="s">
        <v>4018</v>
      </c>
      <c r="AH271" t="s">
        <v>4019</v>
      </c>
      <c r="AI271" t="s">
        <v>179</v>
      </c>
      <c r="AK271" t="s">
        <v>106</v>
      </c>
      <c r="AL271" t="s">
        <v>114</v>
      </c>
      <c r="AM271" t="s">
        <v>72</v>
      </c>
      <c r="AN271" t="s">
        <v>99</v>
      </c>
      <c r="AO271" t="s">
        <v>74</v>
      </c>
      <c r="AP271" t="s">
        <v>74</v>
      </c>
      <c r="AQ271" t="s">
        <v>4020</v>
      </c>
      <c r="AR271" t="s">
        <v>74</v>
      </c>
      <c r="AS271" t="s">
        <v>64</v>
      </c>
      <c r="AT271" t="s">
        <v>507</v>
      </c>
      <c r="AU271" s="1">
        <v>43570</v>
      </c>
      <c r="AV271" s="1">
        <v>43577</v>
      </c>
      <c r="AW271" t="s">
        <v>58</v>
      </c>
      <c r="AX271" t="s">
        <v>75</v>
      </c>
      <c r="AZ271" t="s">
        <v>76</v>
      </c>
      <c r="BA271" t="s">
        <v>109</v>
      </c>
      <c r="BB271" t="s">
        <v>75</v>
      </c>
      <c r="BC271" s="1">
        <v>43577</v>
      </c>
      <c r="BD271" s="1">
        <v>43577</v>
      </c>
      <c r="BE271">
        <f t="shared" ref="BE271:BE294" si="21">SUM(NETWORKDAYS(C271,BC271,0),-1)</f>
        <v>13</v>
      </c>
      <c r="BF271" s="17">
        <f>SUM(NETWORKDAYS.INTL(C271,BC271,1,festivos!A275:A291),-1)</f>
        <v>13</v>
      </c>
      <c r="BG271" t="str">
        <f t="shared" si="19"/>
        <v>cumple</v>
      </c>
    </row>
    <row r="272" spans="1:59" x14ac:dyDescent="0.25">
      <c r="A272" t="s">
        <v>99</v>
      </c>
      <c r="B272">
        <v>2019001118</v>
      </c>
      <c r="C272" s="1">
        <v>43507</v>
      </c>
      <c r="D272" t="s">
        <v>1636</v>
      </c>
      <c r="E272" t="s">
        <v>56</v>
      </c>
      <c r="F272" t="s">
        <v>101</v>
      </c>
      <c r="G272" t="s">
        <v>58</v>
      </c>
      <c r="H272" t="s">
        <v>59</v>
      </c>
      <c r="I272" s="1">
        <v>43507</v>
      </c>
      <c r="J272" t="s">
        <v>60</v>
      </c>
      <c r="K272" t="s">
        <v>74</v>
      </c>
      <c r="L272" t="s">
        <v>74</v>
      </c>
      <c r="M272" t="s">
        <v>74</v>
      </c>
      <c r="N272" t="s">
        <v>267</v>
      </c>
      <c r="O272" t="s">
        <v>58</v>
      </c>
      <c r="P272" t="s">
        <v>65</v>
      </c>
      <c r="Q272" t="s">
        <v>102</v>
      </c>
      <c r="R272" t="s">
        <v>67</v>
      </c>
      <c r="S272" t="s">
        <v>68</v>
      </c>
      <c r="T272" s="1">
        <v>43507</v>
      </c>
      <c r="U272" t="s">
        <v>56</v>
      </c>
      <c r="V272" t="s">
        <v>84</v>
      </c>
      <c r="W272">
        <v>87079</v>
      </c>
      <c r="AD272" t="s">
        <v>103</v>
      </c>
      <c r="AF272" t="s">
        <v>1637</v>
      </c>
      <c r="AG272">
        <v>8809098</v>
      </c>
      <c r="AH272" t="s">
        <v>1638</v>
      </c>
      <c r="AK272" t="s">
        <v>74</v>
      </c>
      <c r="AL272" t="s">
        <v>74</v>
      </c>
      <c r="AM272" t="s">
        <v>74</v>
      </c>
      <c r="AN272" t="s">
        <v>74</v>
      </c>
      <c r="AO272" t="s">
        <v>74</v>
      </c>
      <c r="AP272" t="s">
        <v>74</v>
      </c>
      <c r="AQ272" t="s">
        <v>1639</v>
      </c>
      <c r="AR272" t="s">
        <v>74</v>
      </c>
      <c r="AS272" t="s">
        <v>64</v>
      </c>
      <c r="AT272" t="s">
        <v>101</v>
      </c>
      <c r="AU272" s="1">
        <v>43507</v>
      </c>
      <c r="AV272" s="1">
        <v>43524</v>
      </c>
      <c r="AW272" t="s">
        <v>1640</v>
      </c>
      <c r="AX272" t="s">
        <v>75</v>
      </c>
      <c r="AZ272" t="s">
        <v>76</v>
      </c>
      <c r="BA272" s="16" t="s">
        <v>74</v>
      </c>
      <c r="BB272" t="s">
        <v>75</v>
      </c>
      <c r="BC272" s="1">
        <v>43524</v>
      </c>
      <c r="BD272" s="1">
        <v>43524</v>
      </c>
      <c r="BE272">
        <f t="shared" si="21"/>
        <v>13</v>
      </c>
      <c r="BF272" s="17">
        <f>SUM(NETWORKDAYS.INTL(C272,BC272,1,festivos!A276:A292),-1)</f>
        <v>13</v>
      </c>
      <c r="BG272" t="str">
        <f t="shared" si="19"/>
        <v>cumple</v>
      </c>
    </row>
    <row r="273" spans="1:59" x14ac:dyDescent="0.25">
      <c r="A273" t="s">
        <v>99</v>
      </c>
      <c r="B273">
        <v>2019000294</v>
      </c>
      <c r="C273" s="1">
        <v>43481</v>
      </c>
      <c r="D273" t="s">
        <v>542</v>
      </c>
      <c r="E273" t="s">
        <v>56</v>
      </c>
      <c r="F273" t="s">
        <v>95</v>
      </c>
      <c r="G273" t="s">
        <v>58</v>
      </c>
      <c r="H273" t="s">
        <v>59</v>
      </c>
      <c r="I273" s="1">
        <v>43481</v>
      </c>
      <c r="J273" t="s">
        <v>60</v>
      </c>
      <c r="K273" t="s">
        <v>74</v>
      </c>
      <c r="L273" t="s">
        <v>74</v>
      </c>
      <c r="M273" t="s">
        <v>74</v>
      </c>
      <c r="N273" t="s">
        <v>64</v>
      </c>
      <c r="O273" t="s">
        <v>58</v>
      </c>
      <c r="P273" t="s">
        <v>65</v>
      </c>
      <c r="Q273" t="s">
        <v>102</v>
      </c>
      <c r="R273" t="s">
        <v>67</v>
      </c>
      <c r="S273" t="s">
        <v>68</v>
      </c>
      <c r="T273" s="1">
        <v>43481</v>
      </c>
      <c r="U273" t="s">
        <v>56</v>
      </c>
      <c r="AD273" t="s">
        <v>103</v>
      </c>
      <c r="AE273">
        <v>800093266</v>
      </c>
      <c r="AF273" t="s">
        <v>543</v>
      </c>
      <c r="AG273">
        <v>3117193354</v>
      </c>
      <c r="AH273" t="s">
        <v>544</v>
      </c>
      <c r="AI273" t="s">
        <v>179</v>
      </c>
      <c r="AK273" t="s">
        <v>106</v>
      </c>
      <c r="AL273" t="s">
        <v>114</v>
      </c>
      <c r="AM273" t="s">
        <v>72</v>
      </c>
      <c r="AN273" t="s">
        <v>99</v>
      </c>
      <c r="AO273" t="s">
        <v>74</v>
      </c>
      <c r="AP273" t="s">
        <v>74</v>
      </c>
      <c r="AQ273" t="s">
        <v>545</v>
      </c>
      <c r="AR273" t="s">
        <v>74</v>
      </c>
      <c r="AS273" t="s">
        <v>64</v>
      </c>
      <c r="AT273" t="s">
        <v>126</v>
      </c>
      <c r="AU273" s="1">
        <v>43497</v>
      </c>
      <c r="AV273" s="1">
        <v>43500</v>
      </c>
      <c r="AW273" t="s">
        <v>58</v>
      </c>
      <c r="AX273" t="s">
        <v>75</v>
      </c>
      <c r="AZ273" t="s">
        <v>76</v>
      </c>
      <c r="BA273" s="16" t="s">
        <v>74</v>
      </c>
      <c r="BB273" t="s">
        <v>75</v>
      </c>
      <c r="BC273" s="1">
        <v>43500</v>
      </c>
      <c r="BD273" s="1">
        <v>43500</v>
      </c>
      <c r="BE273">
        <f t="shared" si="21"/>
        <v>13</v>
      </c>
      <c r="BF273" s="17">
        <f>SUM(NETWORKDAYS.INTL(C273,BC273,1,festivos!A277:A293),-1)</f>
        <v>13</v>
      </c>
      <c r="BG273" t="str">
        <f t="shared" si="19"/>
        <v>cumple</v>
      </c>
    </row>
    <row r="274" spans="1:59" x14ac:dyDescent="0.25">
      <c r="A274" t="s">
        <v>99</v>
      </c>
      <c r="B274">
        <v>2019000310</v>
      </c>
      <c r="C274" s="1">
        <v>43481</v>
      </c>
      <c r="D274" t="s">
        <v>568</v>
      </c>
      <c r="E274" t="s">
        <v>56</v>
      </c>
      <c r="F274" t="s">
        <v>217</v>
      </c>
      <c r="G274" t="s">
        <v>58</v>
      </c>
      <c r="H274" t="s">
        <v>59</v>
      </c>
      <c r="I274" s="1">
        <v>43481</v>
      </c>
      <c r="J274" t="s">
        <v>60</v>
      </c>
      <c r="K274" t="s">
        <v>74</v>
      </c>
      <c r="L274" t="s">
        <v>74</v>
      </c>
      <c r="M274" t="s">
        <v>74</v>
      </c>
      <c r="N274" t="s">
        <v>64</v>
      </c>
      <c r="O274" t="s">
        <v>58</v>
      </c>
      <c r="P274" t="s">
        <v>65</v>
      </c>
      <c r="Q274" t="s">
        <v>102</v>
      </c>
      <c r="R274" t="s">
        <v>67</v>
      </c>
      <c r="S274" t="s">
        <v>68</v>
      </c>
      <c r="T274" s="1">
        <v>43481</v>
      </c>
      <c r="U274" t="s">
        <v>56</v>
      </c>
      <c r="V274" t="s">
        <v>81</v>
      </c>
      <c r="W274">
        <v>607306</v>
      </c>
      <c r="AD274" t="s">
        <v>569</v>
      </c>
      <c r="AE274">
        <v>805014970</v>
      </c>
      <c r="AF274" t="s">
        <v>570</v>
      </c>
      <c r="AG274">
        <v>3706383</v>
      </c>
      <c r="AH274" t="s">
        <v>571</v>
      </c>
      <c r="AI274" t="s">
        <v>179</v>
      </c>
      <c r="AK274" t="s">
        <v>106</v>
      </c>
      <c r="AL274" t="s">
        <v>572</v>
      </c>
      <c r="AM274" t="s">
        <v>72</v>
      </c>
      <c r="AN274" t="s">
        <v>99</v>
      </c>
      <c r="AO274" t="s">
        <v>74</v>
      </c>
      <c r="AP274" t="s">
        <v>74</v>
      </c>
      <c r="AQ274" t="s">
        <v>573</v>
      </c>
      <c r="AR274" t="s">
        <v>74</v>
      </c>
      <c r="AS274" t="s">
        <v>64</v>
      </c>
      <c r="AT274" t="s">
        <v>102</v>
      </c>
      <c r="AU274" s="1">
        <v>43483</v>
      </c>
      <c r="AV274" s="1">
        <v>43500</v>
      </c>
      <c r="AW274" t="s">
        <v>58</v>
      </c>
      <c r="AX274" t="s">
        <v>75</v>
      </c>
      <c r="AZ274" t="s">
        <v>76</v>
      </c>
      <c r="BA274" t="s">
        <v>109</v>
      </c>
      <c r="BB274" t="s">
        <v>75</v>
      </c>
      <c r="BC274" s="1">
        <v>43500</v>
      </c>
      <c r="BD274" s="1">
        <v>43500</v>
      </c>
      <c r="BE274">
        <f t="shared" si="21"/>
        <v>13</v>
      </c>
      <c r="BF274" s="17">
        <f>SUM(NETWORKDAYS.INTL(C274,BC274,1,festivos!A278:A294),-1)</f>
        <v>13</v>
      </c>
      <c r="BG274" t="str">
        <f t="shared" si="19"/>
        <v>cumple</v>
      </c>
    </row>
    <row r="275" spans="1:59" x14ac:dyDescent="0.25">
      <c r="A275" t="s">
        <v>99</v>
      </c>
      <c r="B275">
        <v>2019001110</v>
      </c>
      <c r="C275" s="1">
        <v>43507</v>
      </c>
      <c r="D275" t="s">
        <v>1623</v>
      </c>
      <c r="E275" t="s">
        <v>56</v>
      </c>
      <c r="F275" t="s">
        <v>101</v>
      </c>
      <c r="G275" t="s">
        <v>58</v>
      </c>
      <c r="H275" t="s">
        <v>59</v>
      </c>
      <c r="I275" s="1">
        <v>43507</v>
      </c>
      <c r="J275" t="s">
        <v>60</v>
      </c>
      <c r="K275" t="s">
        <v>74</v>
      </c>
      <c r="L275" t="s">
        <v>74</v>
      </c>
      <c r="M275" t="s">
        <v>74</v>
      </c>
      <c r="N275" t="s">
        <v>64</v>
      </c>
      <c r="O275" t="s">
        <v>58</v>
      </c>
      <c r="P275" t="s">
        <v>65</v>
      </c>
      <c r="Q275" t="s">
        <v>102</v>
      </c>
      <c r="R275" t="s">
        <v>67</v>
      </c>
      <c r="S275" t="s">
        <v>68</v>
      </c>
      <c r="T275" s="1">
        <v>43507</v>
      </c>
      <c r="U275" t="s">
        <v>56</v>
      </c>
      <c r="AD275" t="s">
        <v>103</v>
      </c>
      <c r="AF275" t="s">
        <v>1624</v>
      </c>
      <c r="AH275" t="s">
        <v>1625</v>
      </c>
      <c r="AJ275">
        <v>3138026189</v>
      </c>
      <c r="AK275" t="s">
        <v>106</v>
      </c>
      <c r="AL275" t="s">
        <v>107</v>
      </c>
      <c r="AM275" t="s">
        <v>72</v>
      </c>
      <c r="AN275" t="s">
        <v>99</v>
      </c>
      <c r="AO275" t="s">
        <v>74</v>
      </c>
      <c r="AP275" t="s">
        <v>74</v>
      </c>
      <c r="AQ275" t="s">
        <v>1626</v>
      </c>
      <c r="AR275" t="s">
        <v>74</v>
      </c>
      <c r="AS275" t="s">
        <v>64</v>
      </c>
      <c r="AT275" t="s">
        <v>101</v>
      </c>
      <c r="AU275" s="1">
        <v>43507</v>
      </c>
      <c r="AV275" s="1">
        <v>43524</v>
      </c>
      <c r="AW275" t="s">
        <v>1627</v>
      </c>
      <c r="AX275" t="s">
        <v>75</v>
      </c>
      <c r="AZ275" t="s">
        <v>76</v>
      </c>
      <c r="BA275" t="s">
        <v>109</v>
      </c>
      <c r="BB275" t="s">
        <v>75</v>
      </c>
      <c r="BC275" s="1">
        <v>43524</v>
      </c>
      <c r="BD275" s="1">
        <v>43524</v>
      </c>
      <c r="BE275">
        <f t="shared" si="21"/>
        <v>13</v>
      </c>
      <c r="BF275" s="17">
        <f>SUM(NETWORKDAYS.INTL(C275,BC275,1,festivos!A279:A295),-1)</f>
        <v>13</v>
      </c>
      <c r="BG275" t="str">
        <f t="shared" si="19"/>
        <v>cumple</v>
      </c>
    </row>
    <row r="276" spans="1:59" x14ac:dyDescent="0.25">
      <c r="A276" t="s">
        <v>99</v>
      </c>
      <c r="B276">
        <v>2019001119</v>
      </c>
      <c r="C276" s="1">
        <v>43507</v>
      </c>
      <c r="D276" t="s">
        <v>1641</v>
      </c>
      <c r="E276" t="s">
        <v>56</v>
      </c>
      <c r="F276" t="s">
        <v>101</v>
      </c>
      <c r="G276" t="s">
        <v>58</v>
      </c>
      <c r="H276" t="s">
        <v>59</v>
      </c>
      <c r="I276" s="1">
        <v>43507</v>
      </c>
      <c r="J276" t="s">
        <v>60</v>
      </c>
      <c r="K276" t="s">
        <v>74</v>
      </c>
      <c r="L276" t="s">
        <v>74</v>
      </c>
      <c r="M276" t="s">
        <v>74</v>
      </c>
      <c r="N276" t="s">
        <v>64</v>
      </c>
      <c r="O276" t="s">
        <v>58</v>
      </c>
      <c r="P276" t="s">
        <v>65</v>
      </c>
      <c r="Q276" t="s">
        <v>102</v>
      </c>
      <c r="R276" t="s">
        <v>67</v>
      </c>
      <c r="S276" t="s">
        <v>68</v>
      </c>
      <c r="T276" s="1">
        <v>43507</v>
      </c>
      <c r="U276" t="s">
        <v>56</v>
      </c>
      <c r="AD276" t="s">
        <v>103</v>
      </c>
      <c r="AF276" t="s">
        <v>530</v>
      </c>
      <c r="AG276" t="s">
        <v>531</v>
      </c>
      <c r="AK276" t="s">
        <v>106</v>
      </c>
      <c r="AL276" t="s">
        <v>107</v>
      </c>
      <c r="AM276" t="s">
        <v>72</v>
      </c>
      <c r="AN276" t="s">
        <v>99</v>
      </c>
      <c r="AO276" t="s">
        <v>74</v>
      </c>
      <c r="AP276" t="s">
        <v>74</v>
      </c>
      <c r="AQ276" t="s">
        <v>1642</v>
      </c>
      <c r="AR276" t="s">
        <v>74</v>
      </c>
      <c r="AS276" t="s">
        <v>64</v>
      </c>
      <c r="AT276" t="s">
        <v>101</v>
      </c>
      <c r="AU276" s="1">
        <v>43507</v>
      </c>
      <c r="AV276" s="1">
        <v>43524</v>
      </c>
      <c r="AW276" t="s">
        <v>1643</v>
      </c>
      <c r="AX276" t="s">
        <v>75</v>
      </c>
      <c r="AZ276" t="s">
        <v>76</v>
      </c>
      <c r="BA276" t="s">
        <v>109</v>
      </c>
      <c r="BB276" t="s">
        <v>75</v>
      </c>
      <c r="BC276" s="1">
        <v>43524</v>
      </c>
      <c r="BD276" s="1">
        <v>43524</v>
      </c>
      <c r="BE276">
        <f t="shared" si="21"/>
        <v>13</v>
      </c>
      <c r="BF276" s="17">
        <f>SUM(NETWORKDAYS.INTL(C276,BC276,1,festivos!A280:A296),-1)</f>
        <v>13</v>
      </c>
      <c r="BG276" t="str">
        <f t="shared" si="19"/>
        <v>cumple</v>
      </c>
    </row>
    <row r="277" spans="1:59" x14ac:dyDescent="0.25">
      <c r="A277" t="s">
        <v>99</v>
      </c>
      <c r="B277">
        <v>2019001144</v>
      </c>
      <c r="C277" s="1">
        <v>43507</v>
      </c>
      <c r="D277" t="s">
        <v>1678</v>
      </c>
      <c r="E277" t="s">
        <v>56</v>
      </c>
      <c r="F277" t="s">
        <v>101</v>
      </c>
      <c r="G277" t="s">
        <v>58</v>
      </c>
      <c r="H277" t="s">
        <v>59</v>
      </c>
      <c r="I277" s="1">
        <v>43507</v>
      </c>
      <c r="J277" t="s">
        <v>60</v>
      </c>
      <c r="K277" t="s">
        <v>74</v>
      </c>
      <c r="L277" t="s">
        <v>74</v>
      </c>
      <c r="M277" t="s">
        <v>74</v>
      </c>
      <c r="N277" t="s">
        <v>64</v>
      </c>
      <c r="O277" t="s">
        <v>58</v>
      </c>
      <c r="P277" t="s">
        <v>65</v>
      </c>
      <c r="Q277" t="s">
        <v>102</v>
      </c>
      <c r="R277" t="s">
        <v>67</v>
      </c>
      <c r="S277" t="s">
        <v>68</v>
      </c>
      <c r="T277" s="1">
        <v>43507</v>
      </c>
      <c r="U277" t="s">
        <v>56</v>
      </c>
      <c r="AD277" t="s">
        <v>103</v>
      </c>
      <c r="AF277" t="s">
        <v>1679</v>
      </c>
      <c r="AG277" t="s">
        <v>1680</v>
      </c>
      <c r="AH277" t="s">
        <v>1681</v>
      </c>
      <c r="AJ277">
        <v>3163145365</v>
      </c>
      <c r="AK277" t="s">
        <v>106</v>
      </c>
      <c r="AL277" t="s">
        <v>107</v>
      </c>
      <c r="AM277" t="s">
        <v>72</v>
      </c>
      <c r="AN277" t="s">
        <v>99</v>
      </c>
      <c r="AO277" t="s">
        <v>74</v>
      </c>
      <c r="AP277" t="s">
        <v>74</v>
      </c>
      <c r="AQ277" t="s">
        <v>1682</v>
      </c>
      <c r="AR277" t="s">
        <v>74</v>
      </c>
      <c r="AS277" t="s">
        <v>64</v>
      </c>
      <c r="AT277" t="s">
        <v>101</v>
      </c>
      <c r="AU277" s="1">
        <v>43508</v>
      </c>
      <c r="AV277" s="1">
        <v>43524</v>
      </c>
      <c r="AW277" t="s">
        <v>1683</v>
      </c>
      <c r="AX277" t="s">
        <v>75</v>
      </c>
      <c r="AZ277" t="s">
        <v>76</v>
      </c>
      <c r="BA277" t="s">
        <v>109</v>
      </c>
      <c r="BB277" t="s">
        <v>75</v>
      </c>
      <c r="BC277" s="1">
        <v>43524</v>
      </c>
      <c r="BD277" s="1">
        <v>43524</v>
      </c>
      <c r="BE277">
        <f t="shared" si="21"/>
        <v>13</v>
      </c>
      <c r="BF277" s="17">
        <f>SUM(NETWORKDAYS.INTL(C277,BC277,1,festivos!A281:A297),-1)</f>
        <v>13</v>
      </c>
      <c r="BG277" t="str">
        <f t="shared" si="19"/>
        <v>cumple</v>
      </c>
    </row>
    <row r="278" spans="1:59" x14ac:dyDescent="0.25">
      <c r="A278" t="s">
        <v>99</v>
      </c>
      <c r="B278">
        <v>2019002534</v>
      </c>
      <c r="C278" s="1">
        <v>43543</v>
      </c>
      <c r="D278" t="s">
        <v>3359</v>
      </c>
      <c r="E278" t="s">
        <v>56</v>
      </c>
      <c r="F278" t="s">
        <v>130</v>
      </c>
      <c r="G278" t="s">
        <v>58</v>
      </c>
      <c r="H278" t="s">
        <v>59</v>
      </c>
      <c r="I278" s="1">
        <v>43543</v>
      </c>
      <c r="J278" t="s">
        <v>60</v>
      </c>
      <c r="K278" t="s">
        <v>74</v>
      </c>
      <c r="L278" t="s">
        <v>74</v>
      </c>
      <c r="M278" t="s">
        <v>74</v>
      </c>
      <c r="N278" t="s">
        <v>64</v>
      </c>
      <c r="O278" t="s">
        <v>58</v>
      </c>
      <c r="P278" t="s">
        <v>65</v>
      </c>
      <c r="Q278" t="s">
        <v>2973</v>
      </c>
      <c r="R278" t="s">
        <v>182</v>
      </c>
      <c r="S278" t="s">
        <v>429</v>
      </c>
      <c r="T278" s="1">
        <v>43543</v>
      </c>
      <c r="U278" t="s">
        <v>56</v>
      </c>
      <c r="AD278" t="s">
        <v>103</v>
      </c>
      <c r="AE278">
        <v>30731654</v>
      </c>
      <c r="AF278" t="s">
        <v>3360</v>
      </c>
      <c r="AH278" t="s">
        <v>3361</v>
      </c>
      <c r="AI278" t="s">
        <v>187</v>
      </c>
      <c r="AJ278">
        <v>3006837696</v>
      </c>
      <c r="AK278" t="s">
        <v>106</v>
      </c>
      <c r="AL278" t="s">
        <v>494</v>
      </c>
      <c r="AM278" t="s">
        <v>429</v>
      </c>
      <c r="AN278" t="s">
        <v>99</v>
      </c>
      <c r="AO278" t="s">
        <v>74</v>
      </c>
      <c r="AP278" t="s">
        <v>74</v>
      </c>
      <c r="AQ278" t="s">
        <v>3362</v>
      </c>
      <c r="AR278" t="s">
        <v>74</v>
      </c>
      <c r="AS278" t="s">
        <v>64</v>
      </c>
      <c r="AT278" t="s">
        <v>126</v>
      </c>
      <c r="AU278" s="1">
        <v>43543</v>
      </c>
      <c r="AV278" s="1">
        <v>43560</v>
      </c>
      <c r="AW278" t="s">
        <v>3363</v>
      </c>
      <c r="AX278" t="s">
        <v>75</v>
      </c>
      <c r="AZ278" t="s">
        <v>76</v>
      </c>
      <c r="BA278" s="16" t="s">
        <v>74</v>
      </c>
      <c r="BB278" t="s">
        <v>75</v>
      </c>
      <c r="BC278" s="1">
        <v>43560</v>
      </c>
      <c r="BD278" s="1">
        <v>43560</v>
      </c>
      <c r="BE278">
        <f t="shared" si="21"/>
        <v>13</v>
      </c>
      <c r="BF278" s="17">
        <f>SUM(NETWORKDAYS.INTL(C278,BC278,1,festivos!A282:A298),-1)</f>
        <v>13</v>
      </c>
      <c r="BG278" t="str">
        <f t="shared" si="19"/>
        <v>cumple</v>
      </c>
    </row>
    <row r="279" spans="1:59" x14ac:dyDescent="0.25">
      <c r="A279" t="s">
        <v>99</v>
      </c>
      <c r="B279">
        <v>2019002832</v>
      </c>
      <c r="C279" s="1">
        <v>43550</v>
      </c>
      <c r="D279" t="s">
        <v>3597</v>
      </c>
      <c r="E279" t="s">
        <v>56</v>
      </c>
      <c r="F279" t="s">
        <v>101</v>
      </c>
      <c r="G279" t="s">
        <v>58</v>
      </c>
      <c r="H279" t="s">
        <v>59</v>
      </c>
      <c r="I279" s="1">
        <v>43550</v>
      </c>
      <c r="J279" t="s">
        <v>60</v>
      </c>
      <c r="K279" t="s">
        <v>74</v>
      </c>
      <c r="L279" t="s">
        <v>74</v>
      </c>
      <c r="M279" t="s">
        <v>74</v>
      </c>
      <c r="N279" t="s">
        <v>64</v>
      </c>
      <c r="O279" t="s">
        <v>58</v>
      </c>
      <c r="P279" t="s">
        <v>65</v>
      </c>
      <c r="Q279" t="s">
        <v>2973</v>
      </c>
      <c r="R279" t="s">
        <v>182</v>
      </c>
      <c r="S279" t="s">
        <v>429</v>
      </c>
      <c r="T279" s="1">
        <v>43550</v>
      </c>
      <c r="U279" t="s">
        <v>56</v>
      </c>
      <c r="V279" t="s">
        <v>84</v>
      </c>
      <c r="W279">
        <v>981850</v>
      </c>
      <c r="AD279" t="s">
        <v>103</v>
      </c>
      <c r="AF279" t="s">
        <v>3598</v>
      </c>
      <c r="AH279" t="s">
        <v>3599</v>
      </c>
      <c r="AK279" t="s">
        <v>106</v>
      </c>
      <c r="AL279" t="s">
        <v>494</v>
      </c>
      <c r="AM279" t="s">
        <v>429</v>
      </c>
      <c r="AN279" t="s">
        <v>99</v>
      </c>
      <c r="AO279" t="s">
        <v>74</v>
      </c>
      <c r="AP279" t="s">
        <v>74</v>
      </c>
      <c r="AQ279" t="s">
        <v>3600</v>
      </c>
      <c r="AR279" t="s">
        <v>74</v>
      </c>
      <c r="AS279" t="s">
        <v>64</v>
      </c>
      <c r="AT279" t="s">
        <v>101</v>
      </c>
      <c r="AU279" s="1">
        <v>43550</v>
      </c>
      <c r="AV279" s="1">
        <v>43567</v>
      </c>
      <c r="AW279" t="s">
        <v>58</v>
      </c>
      <c r="AX279" t="s">
        <v>75</v>
      </c>
      <c r="AZ279" t="s">
        <v>76</v>
      </c>
      <c r="BA279" s="16" t="s">
        <v>74</v>
      </c>
      <c r="BB279" t="s">
        <v>75</v>
      </c>
      <c r="BC279" s="1">
        <v>43567</v>
      </c>
      <c r="BD279" s="1">
        <v>43567</v>
      </c>
      <c r="BE279">
        <f t="shared" si="21"/>
        <v>13</v>
      </c>
      <c r="BF279" s="17">
        <f>SUM(NETWORKDAYS.INTL(C279,BC279,1,festivos!A283:A299),-1)</f>
        <v>13</v>
      </c>
      <c r="BG279" t="str">
        <f t="shared" si="19"/>
        <v>cumple</v>
      </c>
    </row>
    <row r="280" spans="1:59" x14ac:dyDescent="0.25">
      <c r="A280" t="s">
        <v>99</v>
      </c>
      <c r="B280">
        <v>2019003041</v>
      </c>
      <c r="C280" s="1">
        <v>43552</v>
      </c>
      <c r="D280" t="s">
        <v>3734</v>
      </c>
      <c r="E280" t="s">
        <v>56</v>
      </c>
      <c r="F280" t="s">
        <v>101</v>
      </c>
      <c r="G280" t="s">
        <v>58</v>
      </c>
      <c r="H280" t="s">
        <v>59</v>
      </c>
      <c r="I280" s="1">
        <v>43552</v>
      </c>
      <c r="J280" t="s">
        <v>60</v>
      </c>
      <c r="K280" t="s">
        <v>74</v>
      </c>
      <c r="L280" t="s">
        <v>74</v>
      </c>
      <c r="M280" t="s">
        <v>74</v>
      </c>
      <c r="N280" t="s">
        <v>64</v>
      </c>
      <c r="O280" t="s">
        <v>58</v>
      </c>
      <c r="P280" t="s">
        <v>65</v>
      </c>
      <c r="Q280" t="s">
        <v>491</v>
      </c>
      <c r="R280" t="s">
        <v>182</v>
      </c>
      <c r="S280" t="s">
        <v>429</v>
      </c>
      <c r="T280" s="1">
        <v>43552</v>
      </c>
      <c r="U280" t="s">
        <v>56</v>
      </c>
      <c r="AD280" t="s">
        <v>103</v>
      </c>
      <c r="AF280" t="s">
        <v>3735</v>
      </c>
      <c r="AG280">
        <v>3128536813</v>
      </c>
      <c r="AH280" t="s">
        <v>3736</v>
      </c>
      <c r="AK280" t="s">
        <v>188</v>
      </c>
      <c r="AL280" t="s">
        <v>2103</v>
      </c>
      <c r="AM280" t="s">
        <v>429</v>
      </c>
      <c r="AN280" t="s">
        <v>3737</v>
      </c>
      <c r="AO280" t="s">
        <v>74</v>
      </c>
      <c r="AP280" t="s">
        <v>74</v>
      </c>
      <c r="AQ280" t="s">
        <v>3738</v>
      </c>
      <c r="AR280" t="s">
        <v>74</v>
      </c>
      <c r="AS280" t="s">
        <v>64</v>
      </c>
      <c r="AT280" t="s">
        <v>101</v>
      </c>
      <c r="AU280" s="1">
        <v>43555</v>
      </c>
      <c r="AV280" s="1">
        <v>43571</v>
      </c>
      <c r="AW280" t="s">
        <v>58</v>
      </c>
      <c r="AX280" t="s">
        <v>75</v>
      </c>
      <c r="AZ280" t="s">
        <v>76</v>
      </c>
      <c r="BA280" t="s">
        <v>109</v>
      </c>
      <c r="BB280" t="s">
        <v>75</v>
      </c>
      <c r="BC280" s="1">
        <v>43571</v>
      </c>
      <c r="BD280" s="1">
        <v>43571</v>
      </c>
      <c r="BE280">
        <f t="shared" si="21"/>
        <v>13</v>
      </c>
      <c r="BF280" s="17">
        <f>SUM(NETWORKDAYS.INTL(C280,BC280,1,festivos!A284:A300),-1)</f>
        <v>13</v>
      </c>
      <c r="BG280" t="str">
        <f t="shared" si="19"/>
        <v>cumple</v>
      </c>
    </row>
    <row r="281" spans="1:59" x14ac:dyDescent="0.25">
      <c r="A281" t="s">
        <v>99</v>
      </c>
      <c r="B281">
        <v>2019004093</v>
      </c>
      <c r="C281" s="1">
        <v>43571</v>
      </c>
      <c r="D281" t="s">
        <v>4568</v>
      </c>
      <c r="E281" t="s">
        <v>56</v>
      </c>
      <c r="F281" t="s">
        <v>101</v>
      </c>
      <c r="G281" t="s">
        <v>58</v>
      </c>
      <c r="H281" t="s">
        <v>59</v>
      </c>
      <c r="I281" s="1">
        <v>43571</v>
      </c>
      <c r="J281" t="s">
        <v>60</v>
      </c>
      <c r="K281" t="s">
        <v>74</v>
      </c>
      <c r="L281" t="s">
        <v>74</v>
      </c>
      <c r="M281" t="s">
        <v>74</v>
      </c>
      <c r="N281" t="s">
        <v>64</v>
      </c>
      <c r="O281" t="s">
        <v>58</v>
      </c>
      <c r="P281" t="s">
        <v>65</v>
      </c>
      <c r="Q281" t="s">
        <v>102</v>
      </c>
      <c r="R281" t="s">
        <v>67</v>
      </c>
      <c r="S281" t="s">
        <v>68</v>
      </c>
      <c r="T281" s="1">
        <v>43571</v>
      </c>
      <c r="U281" t="s">
        <v>56</v>
      </c>
      <c r="V281" t="s">
        <v>84</v>
      </c>
      <c r="W281">
        <v>112052</v>
      </c>
      <c r="AD281" t="s">
        <v>103</v>
      </c>
      <c r="AF281" t="s">
        <v>4569</v>
      </c>
      <c r="AG281">
        <v>2830058</v>
      </c>
      <c r="AH281" t="s">
        <v>4570</v>
      </c>
      <c r="AK281" t="s">
        <v>106</v>
      </c>
      <c r="AL281" t="s">
        <v>107</v>
      </c>
      <c r="AM281" t="s">
        <v>72</v>
      </c>
      <c r="AN281" t="s">
        <v>99</v>
      </c>
      <c r="AO281" t="s">
        <v>74</v>
      </c>
      <c r="AP281" t="s">
        <v>74</v>
      </c>
      <c r="AQ281" t="s">
        <v>4571</v>
      </c>
      <c r="AR281" t="s">
        <v>74</v>
      </c>
      <c r="AS281" t="s">
        <v>64</v>
      </c>
      <c r="AT281" t="s">
        <v>101</v>
      </c>
      <c r="AU281" s="1">
        <v>43572</v>
      </c>
      <c r="AV281" s="1">
        <v>43588</v>
      </c>
      <c r="AW281" t="s">
        <v>58</v>
      </c>
      <c r="AX281" t="s">
        <v>75</v>
      </c>
      <c r="AZ281" t="s">
        <v>76</v>
      </c>
      <c r="BA281" t="s">
        <v>109</v>
      </c>
      <c r="BB281" t="s">
        <v>75</v>
      </c>
      <c r="BC281" s="1">
        <v>43588</v>
      </c>
      <c r="BD281" s="1">
        <v>43588</v>
      </c>
      <c r="BE281">
        <f t="shared" si="21"/>
        <v>13</v>
      </c>
      <c r="BF281" s="17">
        <f>SUM(NETWORKDAYS.INTL(C281,BC281,1,festivos!A285:A301),-1)</f>
        <v>13</v>
      </c>
      <c r="BG281" t="str">
        <f t="shared" si="19"/>
        <v>cumple</v>
      </c>
    </row>
    <row r="282" spans="1:59" x14ac:dyDescent="0.25">
      <c r="A282" t="s">
        <v>99</v>
      </c>
      <c r="B282">
        <v>2019005804</v>
      </c>
      <c r="C282" s="1">
        <v>43627</v>
      </c>
      <c r="D282" t="s">
        <v>6846</v>
      </c>
      <c r="E282" t="s">
        <v>56</v>
      </c>
      <c r="F282" t="s">
        <v>390</v>
      </c>
      <c r="G282" t="s">
        <v>58</v>
      </c>
      <c r="H282" t="s">
        <v>59</v>
      </c>
      <c r="I282" s="1">
        <v>43627</v>
      </c>
      <c r="J282" t="s">
        <v>60</v>
      </c>
      <c r="K282" t="s">
        <v>74</v>
      </c>
      <c r="L282" t="s">
        <v>74</v>
      </c>
      <c r="M282" t="s">
        <v>74</v>
      </c>
      <c r="N282" t="s">
        <v>64</v>
      </c>
      <c r="O282" t="s">
        <v>58</v>
      </c>
      <c r="P282" t="s">
        <v>65</v>
      </c>
      <c r="Q282" t="s">
        <v>102</v>
      </c>
      <c r="R282" t="s">
        <v>67</v>
      </c>
      <c r="S282" t="s">
        <v>68</v>
      </c>
      <c r="T282" s="1">
        <v>43627</v>
      </c>
      <c r="U282" t="s">
        <v>56</v>
      </c>
      <c r="AD282" t="s">
        <v>103</v>
      </c>
      <c r="AF282" t="s">
        <v>6847</v>
      </c>
      <c r="AH282" t="s">
        <v>6848</v>
      </c>
      <c r="AK282" t="s">
        <v>106</v>
      </c>
      <c r="AL282" t="s">
        <v>1560</v>
      </c>
      <c r="AM282" t="s">
        <v>72</v>
      </c>
      <c r="AN282" t="s">
        <v>99</v>
      </c>
      <c r="AO282" t="s">
        <v>74</v>
      </c>
      <c r="AP282" t="s">
        <v>74</v>
      </c>
      <c r="AQ282" t="s">
        <v>6849</v>
      </c>
      <c r="AR282" t="s">
        <v>74</v>
      </c>
      <c r="AS282" t="s">
        <v>64</v>
      </c>
      <c r="AT282" t="s">
        <v>102</v>
      </c>
      <c r="AU282" s="1">
        <v>43637</v>
      </c>
      <c r="AV282" s="1">
        <v>43644</v>
      </c>
      <c r="AW282" t="s">
        <v>6850</v>
      </c>
      <c r="AX282" t="s">
        <v>75</v>
      </c>
      <c r="AZ282" t="s">
        <v>76</v>
      </c>
      <c r="BA282" t="s">
        <v>109</v>
      </c>
      <c r="BB282" t="s">
        <v>75</v>
      </c>
      <c r="BC282" s="1">
        <v>43644</v>
      </c>
      <c r="BD282" s="1">
        <v>43644</v>
      </c>
      <c r="BE282">
        <f t="shared" si="21"/>
        <v>13</v>
      </c>
      <c r="BF282" s="17">
        <f>SUM(NETWORKDAYS.INTL(C282,BC282,1,festivos!A286:A302),-1)</f>
        <v>13</v>
      </c>
      <c r="BG282" t="str">
        <f t="shared" si="19"/>
        <v>cumple</v>
      </c>
    </row>
    <row r="283" spans="1:59" x14ac:dyDescent="0.25">
      <c r="A283" t="s">
        <v>99</v>
      </c>
      <c r="B283">
        <v>2019005809</v>
      </c>
      <c r="C283" s="1">
        <v>43627</v>
      </c>
      <c r="D283" t="s">
        <v>6859</v>
      </c>
      <c r="E283" t="s">
        <v>56</v>
      </c>
      <c r="F283" t="s">
        <v>371</v>
      </c>
      <c r="G283" t="s">
        <v>58</v>
      </c>
      <c r="H283" t="s">
        <v>59</v>
      </c>
      <c r="I283" s="1">
        <v>43627</v>
      </c>
      <c r="J283" t="s">
        <v>60</v>
      </c>
      <c r="K283" t="s">
        <v>74</v>
      </c>
      <c r="L283" t="s">
        <v>74</v>
      </c>
      <c r="M283" t="s">
        <v>74</v>
      </c>
      <c r="N283" t="s">
        <v>64</v>
      </c>
      <c r="O283" t="s">
        <v>58</v>
      </c>
      <c r="P283" t="s">
        <v>65</v>
      </c>
      <c r="Q283" t="s">
        <v>507</v>
      </c>
      <c r="R283" t="s">
        <v>67</v>
      </c>
      <c r="S283" t="s">
        <v>132</v>
      </c>
      <c r="T283" s="1">
        <v>43627</v>
      </c>
      <c r="U283" t="s">
        <v>56</v>
      </c>
      <c r="AD283" t="s">
        <v>103</v>
      </c>
      <c r="AE283">
        <v>66786499</v>
      </c>
      <c r="AF283" t="s">
        <v>6860</v>
      </c>
      <c r="AH283" t="s">
        <v>6861</v>
      </c>
      <c r="AI283" t="s">
        <v>179</v>
      </c>
      <c r="AJ283">
        <v>3172950439</v>
      </c>
      <c r="AK283" t="s">
        <v>106</v>
      </c>
      <c r="AL283" t="s">
        <v>114</v>
      </c>
      <c r="AM283" t="s">
        <v>72</v>
      </c>
      <c r="AN283" t="s">
        <v>99</v>
      </c>
      <c r="AO283" t="s">
        <v>74</v>
      </c>
      <c r="AP283" t="s">
        <v>74</v>
      </c>
      <c r="AQ283" t="s">
        <v>6862</v>
      </c>
      <c r="AR283" t="s">
        <v>74</v>
      </c>
      <c r="AS283" t="s">
        <v>64</v>
      </c>
      <c r="AT283" t="s">
        <v>507</v>
      </c>
      <c r="AU283" s="1">
        <v>43642</v>
      </c>
      <c r="AV283" s="1">
        <v>43648</v>
      </c>
      <c r="AW283" t="s">
        <v>6863</v>
      </c>
      <c r="AX283" t="s">
        <v>75</v>
      </c>
      <c r="AZ283" t="s">
        <v>76</v>
      </c>
      <c r="BA283" t="s">
        <v>109</v>
      </c>
      <c r="BB283" t="s">
        <v>75</v>
      </c>
      <c r="BC283" s="1">
        <v>43644</v>
      </c>
      <c r="BD283" s="1">
        <v>43644</v>
      </c>
      <c r="BE283">
        <f t="shared" si="21"/>
        <v>13</v>
      </c>
      <c r="BF283" s="17">
        <f>SUM(NETWORKDAYS.INTL(C283,BC283,1,festivos!A287:A303),-1)</f>
        <v>13</v>
      </c>
      <c r="BG283" t="str">
        <f t="shared" si="19"/>
        <v>cumple</v>
      </c>
    </row>
    <row r="284" spans="1:59" x14ac:dyDescent="0.25">
      <c r="A284" t="s">
        <v>99</v>
      </c>
      <c r="B284">
        <v>2019006023</v>
      </c>
      <c r="C284" s="1">
        <v>43634</v>
      </c>
      <c r="D284" t="s">
        <v>7129</v>
      </c>
      <c r="E284" t="s">
        <v>56</v>
      </c>
      <c r="F284" t="s">
        <v>117</v>
      </c>
      <c r="G284" t="s">
        <v>58</v>
      </c>
      <c r="H284" t="s">
        <v>59</v>
      </c>
      <c r="I284" s="1">
        <v>43634</v>
      </c>
      <c r="J284" t="s">
        <v>60</v>
      </c>
      <c r="K284" t="s">
        <v>74</v>
      </c>
      <c r="L284" t="s">
        <v>74</v>
      </c>
      <c r="M284" t="s">
        <v>74</v>
      </c>
      <c r="N284" t="s">
        <v>64</v>
      </c>
      <c r="O284" t="s">
        <v>58</v>
      </c>
      <c r="P284" t="s">
        <v>65</v>
      </c>
      <c r="Q284" t="s">
        <v>384</v>
      </c>
      <c r="R284" t="s">
        <v>67</v>
      </c>
      <c r="S284" t="s">
        <v>68</v>
      </c>
      <c r="T284" s="1">
        <v>43634</v>
      </c>
      <c r="U284" t="s">
        <v>56</v>
      </c>
      <c r="AD284" t="s">
        <v>103</v>
      </c>
      <c r="AE284">
        <v>19395114</v>
      </c>
      <c r="AF284" t="s">
        <v>7130</v>
      </c>
      <c r="AH284" t="s">
        <v>7131</v>
      </c>
      <c r="AI284" t="s">
        <v>179</v>
      </c>
      <c r="AK284" t="s">
        <v>106</v>
      </c>
      <c r="AL284" t="s">
        <v>107</v>
      </c>
      <c r="AM284" t="s">
        <v>72</v>
      </c>
      <c r="AN284" t="s">
        <v>99</v>
      </c>
      <c r="AO284" t="s">
        <v>74</v>
      </c>
      <c r="AP284" t="s">
        <v>74</v>
      </c>
      <c r="AQ284" t="s">
        <v>7132</v>
      </c>
      <c r="AR284" t="s">
        <v>74</v>
      </c>
      <c r="AS284" t="s">
        <v>64</v>
      </c>
      <c r="AT284" t="s">
        <v>126</v>
      </c>
      <c r="AU284" s="1">
        <v>43650</v>
      </c>
      <c r="AV284" s="1">
        <v>43651</v>
      </c>
      <c r="AW284" t="s">
        <v>7133</v>
      </c>
      <c r="AX284" t="s">
        <v>75</v>
      </c>
      <c r="AZ284" t="s">
        <v>76</v>
      </c>
      <c r="BA284" s="16" t="s">
        <v>74</v>
      </c>
      <c r="BB284" t="s">
        <v>75</v>
      </c>
      <c r="BC284" s="1">
        <v>43651</v>
      </c>
      <c r="BD284" s="1">
        <v>43651</v>
      </c>
      <c r="BE284">
        <f t="shared" si="21"/>
        <v>13</v>
      </c>
      <c r="BF284" s="17">
        <f>SUM(NETWORKDAYS.INTL(C284,BC284,1,festivos!A288:A304),-1)</f>
        <v>13</v>
      </c>
      <c r="BG284" t="str">
        <f t="shared" si="19"/>
        <v>cumple</v>
      </c>
    </row>
    <row r="285" spans="1:59" x14ac:dyDescent="0.25">
      <c r="A285" t="s">
        <v>99</v>
      </c>
      <c r="B285">
        <v>2019006237</v>
      </c>
      <c r="C285" s="1">
        <v>43642</v>
      </c>
      <c r="D285" t="s">
        <v>7509</v>
      </c>
      <c r="E285" t="s">
        <v>56</v>
      </c>
      <c r="F285" t="s">
        <v>390</v>
      </c>
      <c r="G285" t="s">
        <v>58</v>
      </c>
      <c r="H285" t="s">
        <v>59</v>
      </c>
      <c r="I285" s="1">
        <v>43642</v>
      </c>
      <c r="J285" t="s">
        <v>60</v>
      </c>
      <c r="K285" t="s">
        <v>74</v>
      </c>
      <c r="L285" t="s">
        <v>74</v>
      </c>
      <c r="M285" t="s">
        <v>74</v>
      </c>
      <c r="N285" t="s">
        <v>64</v>
      </c>
      <c r="O285" t="s">
        <v>58</v>
      </c>
      <c r="P285" t="s">
        <v>65</v>
      </c>
      <c r="Q285" t="s">
        <v>384</v>
      </c>
      <c r="R285" t="s">
        <v>67</v>
      </c>
      <c r="S285" t="s">
        <v>68</v>
      </c>
      <c r="T285" s="1">
        <v>43642</v>
      </c>
      <c r="U285" t="s">
        <v>56</v>
      </c>
      <c r="AD285" t="s">
        <v>103</v>
      </c>
      <c r="AF285" t="s">
        <v>7510</v>
      </c>
      <c r="AG285">
        <v>3815000</v>
      </c>
      <c r="AK285" t="s">
        <v>106</v>
      </c>
      <c r="AL285" t="s">
        <v>572</v>
      </c>
      <c r="AM285" t="s">
        <v>72</v>
      </c>
      <c r="AN285" t="s">
        <v>99</v>
      </c>
      <c r="AO285" t="s">
        <v>74</v>
      </c>
      <c r="AP285" t="s">
        <v>74</v>
      </c>
      <c r="AQ285" t="s">
        <v>7511</v>
      </c>
      <c r="AR285" t="s">
        <v>74</v>
      </c>
      <c r="AS285" t="s">
        <v>64</v>
      </c>
      <c r="AT285" t="s">
        <v>294</v>
      </c>
      <c r="AU285" s="1">
        <v>43656</v>
      </c>
      <c r="AV285" s="1">
        <v>43672</v>
      </c>
      <c r="AW285" t="s">
        <v>7512</v>
      </c>
      <c r="AX285" t="s">
        <v>75</v>
      </c>
      <c r="AZ285" t="s">
        <v>76</v>
      </c>
      <c r="BA285" s="16" t="s">
        <v>74</v>
      </c>
      <c r="BB285" t="s">
        <v>75</v>
      </c>
      <c r="BC285" s="1">
        <v>43661</v>
      </c>
      <c r="BD285" s="1">
        <v>43661</v>
      </c>
      <c r="BE285">
        <f t="shared" si="21"/>
        <v>13</v>
      </c>
      <c r="BF285" s="17">
        <f>SUM(NETWORKDAYS.INTL(C285,BC285,1,festivos!A289:A305),-1)</f>
        <v>13</v>
      </c>
      <c r="BG285" t="str">
        <f t="shared" si="19"/>
        <v>cumple</v>
      </c>
    </row>
    <row r="286" spans="1:59" x14ac:dyDescent="0.25">
      <c r="A286" t="s">
        <v>99</v>
      </c>
      <c r="B286">
        <v>2019006330</v>
      </c>
      <c r="C286" s="1">
        <v>43648</v>
      </c>
      <c r="D286" t="s">
        <v>7644</v>
      </c>
      <c r="E286" t="s">
        <v>56</v>
      </c>
      <c r="F286" t="s">
        <v>161</v>
      </c>
      <c r="G286" t="s">
        <v>58</v>
      </c>
      <c r="H286" t="s">
        <v>59</v>
      </c>
      <c r="I286" s="1">
        <v>43648</v>
      </c>
      <c r="J286" t="s">
        <v>60</v>
      </c>
      <c r="K286" t="s">
        <v>74</v>
      </c>
      <c r="L286" t="s">
        <v>74</v>
      </c>
      <c r="M286" t="s">
        <v>74</v>
      </c>
      <c r="N286" t="s">
        <v>64</v>
      </c>
      <c r="O286" t="s">
        <v>58</v>
      </c>
      <c r="P286" t="s">
        <v>65</v>
      </c>
      <c r="Q286" t="s">
        <v>289</v>
      </c>
      <c r="R286" t="s">
        <v>67</v>
      </c>
      <c r="S286" t="s">
        <v>132</v>
      </c>
      <c r="T286" s="1">
        <v>43648</v>
      </c>
      <c r="U286" t="s">
        <v>56</v>
      </c>
      <c r="V286" t="s">
        <v>999</v>
      </c>
      <c r="W286">
        <v>890303841</v>
      </c>
      <c r="AD286" t="s">
        <v>97</v>
      </c>
      <c r="AE286">
        <v>1143982034</v>
      </c>
      <c r="AF286" t="s">
        <v>2609</v>
      </c>
      <c r="AG286" t="s">
        <v>7645</v>
      </c>
      <c r="AH286" t="s">
        <v>2611</v>
      </c>
      <c r="AI286" t="s">
        <v>135</v>
      </c>
      <c r="AK286" t="s">
        <v>106</v>
      </c>
      <c r="AL286" t="s">
        <v>287</v>
      </c>
      <c r="AM286" t="s">
        <v>72</v>
      </c>
      <c r="AN286" t="s">
        <v>99</v>
      </c>
      <c r="AO286" t="s">
        <v>74</v>
      </c>
      <c r="AP286" t="s">
        <v>74</v>
      </c>
      <c r="AQ286" t="s">
        <v>7646</v>
      </c>
      <c r="AR286" t="s">
        <v>74</v>
      </c>
      <c r="AS286" t="s">
        <v>64</v>
      </c>
      <c r="AT286" t="s">
        <v>289</v>
      </c>
      <c r="AU286" s="1">
        <v>43665</v>
      </c>
      <c r="AV286" s="1">
        <v>43671</v>
      </c>
      <c r="AW286" t="s">
        <v>58</v>
      </c>
      <c r="AX286" t="s">
        <v>75</v>
      </c>
      <c r="AZ286" t="s">
        <v>76</v>
      </c>
      <c r="BA286" s="16" t="s">
        <v>74</v>
      </c>
      <c r="BB286" t="s">
        <v>75</v>
      </c>
      <c r="BC286" s="1">
        <v>43665</v>
      </c>
      <c r="BD286" s="1">
        <v>43665</v>
      </c>
      <c r="BE286">
        <f t="shared" si="21"/>
        <v>13</v>
      </c>
      <c r="BF286" s="17">
        <f>SUM(NETWORKDAYS.INTL(C286,BC286,1,festivos!A290:A306),-1)</f>
        <v>13</v>
      </c>
      <c r="BG286" t="str">
        <f t="shared" si="19"/>
        <v>cumple</v>
      </c>
    </row>
    <row r="287" spans="1:59" x14ac:dyDescent="0.25">
      <c r="A287" t="s">
        <v>99</v>
      </c>
      <c r="B287">
        <v>2019007780</v>
      </c>
      <c r="C287" s="1">
        <v>43686</v>
      </c>
      <c r="D287" t="s">
        <v>9372</v>
      </c>
      <c r="E287" t="s">
        <v>56</v>
      </c>
      <c r="F287" t="s">
        <v>161</v>
      </c>
      <c r="G287" t="s">
        <v>58</v>
      </c>
      <c r="H287" t="s">
        <v>59</v>
      </c>
      <c r="I287" s="1">
        <v>43686</v>
      </c>
      <c r="J287" t="s">
        <v>60</v>
      </c>
      <c r="K287" t="s">
        <v>74</v>
      </c>
      <c r="L287" t="s">
        <v>74</v>
      </c>
      <c r="M287" t="s">
        <v>74</v>
      </c>
      <c r="N287" t="s">
        <v>64</v>
      </c>
      <c r="O287" t="s">
        <v>58</v>
      </c>
      <c r="P287" t="s">
        <v>65</v>
      </c>
      <c r="Q287" t="s">
        <v>289</v>
      </c>
      <c r="R287" t="s">
        <v>67</v>
      </c>
      <c r="S287" t="s">
        <v>132</v>
      </c>
      <c r="T287" s="1">
        <v>43686</v>
      </c>
      <c r="U287" t="s">
        <v>56</v>
      </c>
      <c r="AD287" t="s">
        <v>103</v>
      </c>
      <c r="AE287">
        <v>1143982034</v>
      </c>
      <c r="AF287" t="s">
        <v>5236</v>
      </c>
      <c r="AG287" t="s">
        <v>9373</v>
      </c>
      <c r="AH287" t="s">
        <v>2611</v>
      </c>
      <c r="AI287" t="s">
        <v>135</v>
      </c>
      <c r="AJ287">
        <v>3166194616</v>
      </c>
      <c r="AK287" t="s">
        <v>106</v>
      </c>
      <c r="AL287" t="s">
        <v>287</v>
      </c>
      <c r="AM287" t="s">
        <v>72</v>
      </c>
      <c r="AN287" t="s">
        <v>99</v>
      </c>
      <c r="AO287" t="s">
        <v>74</v>
      </c>
      <c r="AP287" t="s">
        <v>74</v>
      </c>
      <c r="AQ287" t="s">
        <v>9374</v>
      </c>
      <c r="AR287" t="s">
        <v>74</v>
      </c>
      <c r="AS287" t="s">
        <v>64</v>
      </c>
      <c r="AT287" t="s">
        <v>289</v>
      </c>
      <c r="AU287" s="1">
        <v>43705</v>
      </c>
      <c r="AV287" s="1">
        <v>43705</v>
      </c>
      <c r="AW287" t="s">
        <v>58</v>
      </c>
      <c r="AX287" t="s">
        <v>75</v>
      </c>
      <c r="AZ287" t="s">
        <v>76</v>
      </c>
      <c r="BA287" t="s">
        <v>109</v>
      </c>
      <c r="BB287" t="s">
        <v>75</v>
      </c>
      <c r="BC287" s="1">
        <v>43705</v>
      </c>
      <c r="BD287" s="1">
        <v>43705</v>
      </c>
      <c r="BE287">
        <f t="shared" si="21"/>
        <v>13</v>
      </c>
      <c r="BF287" s="17">
        <f>SUM(NETWORKDAYS.INTL(C287,BC287,1,festivos!A291:A307),-1)</f>
        <v>13</v>
      </c>
      <c r="BG287" t="str">
        <f t="shared" si="19"/>
        <v>cumple</v>
      </c>
    </row>
    <row r="288" spans="1:59" x14ac:dyDescent="0.25">
      <c r="A288" t="s">
        <v>99</v>
      </c>
      <c r="B288">
        <v>2019009737</v>
      </c>
      <c r="C288" s="1">
        <v>43762</v>
      </c>
      <c r="D288" t="s">
        <v>12442</v>
      </c>
      <c r="E288" t="s">
        <v>56</v>
      </c>
      <c r="F288" t="s">
        <v>390</v>
      </c>
      <c r="G288" t="s">
        <v>58</v>
      </c>
      <c r="H288" t="s">
        <v>59</v>
      </c>
      <c r="I288" s="1">
        <v>43762</v>
      </c>
      <c r="J288" t="s">
        <v>60</v>
      </c>
      <c r="K288" t="s">
        <v>74</v>
      </c>
      <c r="L288" t="s">
        <v>74</v>
      </c>
      <c r="M288" t="s">
        <v>74</v>
      </c>
      <c r="N288" t="s">
        <v>64</v>
      </c>
      <c r="O288" t="s">
        <v>58</v>
      </c>
      <c r="P288" t="s">
        <v>65</v>
      </c>
      <c r="Q288" t="s">
        <v>102</v>
      </c>
      <c r="R288" t="s">
        <v>67</v>
      </c>
      <c r="S288" t="s">
        <v>68</v>
      </c>
      <c r="T288" s="1">
        <v>43762</v>
      </c>
      <c r="U288" t="s">
        <v>56</v>
      </c>
      <c r="AD288" t="s">
        <v>103</v>
      </c>
      <c r="AF288" t="s">
        <v>11094</v>
      </c>
      <c r="AG288" t="s">
        <v>12443</v>
      </c>
      <c r="AH288" t="s">
        <v>11096</v>
      </c>
      <c r="AJ288" t="s">
        <v>12444</v>
      </c>
      <c r="AK288" t="s">
        <v>106</v>
      </c>
      <c r="AL288" t="s">
        <v>107</v>
      </c>
      <c r="AM288" t="s">
        <v>72</v>
      </c>
      <c r="AN288" t="s">
        <v>99</v>
      </c>
      <c r="AO288" t="s">
        <v>74</v>
      </c>
      <c r="AP288" t="s">
        <v>74</v>
      </c>
      <c r="AQ288" t="s">
        <v>12445</v>
      </c>
      <c r="AR288" t="s">
        <v>74</v>
      </c>
      <c r="AS288" t="s">
        <v>64</v>
      </c>
      <c r="AT288" t="s">
        <v>384</v>
      </c>
      <c r="AU288" s="1">
        <v>43770</v>
      </c>
      <c r="AV288" s="1">
        <v>43781</v>
      </c>
      <c r="AW288" t="s">
        <v>12446</v>
      </c>
      <c r="AX288" t="s">
        <v>75</v>
      </c>
      <c r="AZ288" t="s">
        <v>76</v>
      </c>
      <c r="BA288" t="s">
        <v>109</v>
      </c>
      <c r="BB288" t="s">
        <v>75</v>
      </c>
      <c r="BC288" s="1">
        <v>43781</v>
      </c>
      <c r="BD288" s="1">
        <v>43781</v>
      </c>
      <c r="BE288">
        <f t="shared" si="21"/>
        <v>13</v>
      </c>
      <c r="BF288" s="17">
        <f>SUM(NETWORKDAYS.INTL(C288,BC288,1,festivos!A292:A308),-1)</f>
        <v>13</v>
      </c>
      <c r="BG288" t="str">
        <f t="shared" si="19"/>
        <v>cumple</v>
      </c>
    </row>
    <row r="289" spans="1:59" x14ac:dyDescent="0.25">
      <c r="A289" t="s">
        <v>99</v>
      </c>
      <c r="B289">
        <v>2019009832</v>
      </c>
      <c r="C289" s="1">
        <v>43767</v>
      </c>
      <c r="D289" t="s">
        <v>12576</v>
      </c>
      <c r="E289" t="s">
        <v>56</v>
      </c>
      <c r="F289" t="s">
        <v>349</v>
      </c>
      <c r="G289" t="s">
        <v>58</v>
      </c>
      <c r="H289" t="s">
        <v>59</v>
      </c>
      <c r="I289" s="1">
        <v>43767</v>
      </c>
      <c r="J289" t="s">
        <v>60</v>
      </c>
      <c r="K289" t="s">
        <v>74</v>
      </c>
      <c r="L289" t="s">
        <v>74</v>
      </c>
      <c r="M289" t="s">
        <v>74</v>
      </c>
      <c r="N289" t="s">
        <v>64</v>
      </c>
      <c r="O289" t="s">
        <v>58</v>
      </c>
      <c r="P289" t="s">
        <v>65</v>
      </c>
      <c r="Q289" t="s">
        <v>202</v>
      </c>
      <c r="R289" t="s">
        <v>67</v>
      </c>
      <c r="S289" t="s">
        <v>132</v>
      </c>
      <c r="T289" s="1">
        <v>43767</v>
      </c>
      <c r="U289" t="s">
        <v>56</v>
      </c>
      <c r="V289" t="s">
        <v>84</v>
      </c>
      <c r="W289">
        <v>362242</v>
      </c>
      <c r="AD289" t="s">
        <v>22</v>
      </c>
      <c r="AE289">
        <v>66831147</v>
      </c>
      <c r="AF289" t="s">
        <v>12577</v>
      </c>
      <c r="AH289" t="s">
        <v>12578</v>
      </c>
      <c r="AI289" t="s">
        <v>179</v>
      </c>
      <c r="AJ289">
        <v>3116229310</v>
      </c>
      <c r="AK289" t="s">
        <v>106</v>
      </c>
      <c r="AL289" t="s">
        <v>114</v>
      </c>
      <c r="AM289" t="s">
        <v>72</v>
      </c>
      <c r="AN289" t="s">
        <v>99</v>
      </c>
      <c r="AO289" t="s">
        <v>74</v>
      </c>
      <c r="AP289" t="s">
        <v>74</v>
      </c>
      <c r="AQ289" t="s">
        <v>12579</v>
      </c>
      <c r="AR289" t="s">
        <v>74</v>
      </c>
      <c r="AS289" t="s">
        <v>64</v>
      </c>
      <c r="AT289" t="s">
        <v>202</v>
      </c>
      <c r="AU289" s="1">
        <v>43777</v>
      </c>
      <c r="AV289" s="1">
        <v>43784</v>
      </c>
      <c r="AW289" t="s">
        <v>58</v>
      </c>
      <c r="AX289" t="s">
        <v>75</v>
      </c>
      <c r="AZ289" t="s">
        <v>76</v>
      </c>
      <c r="BA289" s="16" t="s">
        <v>74</v>
      </c>
      <c r="BB289" t="s">
        <v>75</v>
      </c>
      <c r="BC289" s="1">
        <v>43784</v>
      </c>
      <c r="BD289" s="1">
        <v>43784</v>
      </c>
      <c r="BE289">
        <f t="shared" si="21"/>
        <v>13</v>
      </c>
      <c r="BF289" s="17">
        <f>SUM(NETWORKDAYS.INTL(C289,BC289,1,festivos!A293:A309),-1)</f>
        <v>13</v>
      </c>
      <c r="BG289" t="str">
        <f t="shared" si="19"/>
        <v>cumple</v>
      </c>
    </row>
    <row r="290" spans="1:59" x14ac:dyDescent="0.25">
      <c r="A290" t="s">
        <v>99</v>
      </c>
      <c r="B290">
        <v>2019009847</v>
      </c>
      <c r="C290" s="1">
        <v>43767</v>
      </c>
      <c r="D290" t="s">
        <v>12608</v>
      </c>
      <c r="E290" t="s">
        <v>56</v>
      </c>
      <c r="F290" t="s">
        <v>390</v>
      </c>
      <c r="G290" t="s">
        <v>58</v>
      </c>
      <c r="H290" t="s">
        <v>59</v>
      </c>
      <c r="I290" s="1">
        <v>43767</v>
      </c>
      <c r="J290" t="s">
        <v>60</v>
      </c>
      <c r="K290" t="s">
        <v>74</v>
      </c>
      <c r="L290" t="s">
        <v>74</v>
      </c>
      <c r="M290" t="s">
        <v>74</v>
      </c>
      <c r="N290" t="s">
        <v>64</v>
      </c>
      <c r="O290" t="s">
        <v>58</v>
      </c>
      <c r="P290" t="s">
        <v>65</v>
      </c>
      <c r="Q290" t="s">
        <v>102</v>
      </c>
      <c r="R290" t="s">
        <v>67</v>
      </c>
      <c r="S290" t="s">
        <v>68</v>
      </c>
      <c r="T290" s="1">
        <v>43767</v>
      </c>
      <c r="U290" t="s">
        <v>56</v>
      </c>
      <c r="AD290" t="s">
        <v>103</v>
      </c>
      <c r="AF290" t="s">
        <v>12609</v>
      </c>
      <c r="AG290">
        <v>6530475</v>
      </c>
      <c r="AK290" t="s">
        <v>106</v>
      </c>
      <c r="AL290" t="s">
        <v>114</v>
      </c>
      <c r="AM290" t="s">
        <v>72</v>
      </c>
      <c r="AN290" t="s">
        <v>99</v>
      </c>
      <c r="AO290" t="s">
        <v>74</v>
      </c>
      <c r="AP290" t="s">
        <v>74</v>
      </c>
      <c r="AQ290" t="s">
        <v>12610</v>
      </c>
      <c r="AR290" t="s">
        <v>74</v>
      </c>
      <c r="AS290" t="s">
        <v>64</v>
      </c>
      <c r="AT290" t="s">
        <v>277</v>
      </c>
      <c r="AU290" s="1">
        <v>43774</v>
      </c>
      <c r="AV290" s="1">
        <v>43784</v>
      </c>
      <c r="AW290" t="s">
        <v>58</v>
      </c>
      <c r="AX290" t="s">
        <v>75</v>
      </c>
      <c r="AZ290" t="s">
        <v>76</v>
      </c>
      <c r="BA290" s="16" t="s">
        <v>74</v>
      </c>
      <c r="BB290" t="s">
        <v>75</v>
      </c>
      <c r="BC290" s="1">
        <v>43784</v>
      </c>
      <c r="BD290" s="1">
        <v>43784</v>
      </c>
      <c r="BE290">
        <f t="shared" si="21"/>
        <v>13</v>
      </c>
      <c r="BF290" s="17">
        <f>SUM(NETWORKDAYS.INTL(C290,BC290,1,festivos!A294:A310),-1)</f>
        <v>13</v>
      </c>
      <c r="BG290" t="str">
        <f t="shared" si="19"/>
        <v>cumple</v>
      </c>
    </row>
    <row r="291" spans="1:59" x14ac:dyDescent="0.25">
      <c r="A291" t="s">
        <v>99</v>
      </c>
      <c r="B291">
        <v>2019010126</v>
      </c>
      <c r="C291" s="1">
        <v>43781</v>
      </c>
      <c r="D291" t="s">
        <v>13024</v>
      </c>
      <c r="E291" t="s">
        <v>56</v>
      </c>
      <c r="F291" t="s">
        <v>217</v>
      </c>
      <c r="G291" t="s">
        <v>58</v>
      </c>
      <c r="H291" t="s">
        <v>59</v>
      </c>
      <c r="I291" s="1">
        <v>43781</v>
      </c>
      <c r="J291" t="s">
        <v>60</v>
      </c>
      <c r="K291" t="s">
        <v>74</v>
      </c>
      <c r="L291" t="s">
        <v>74</v>
      </c>
      <c r="M291" t="s">
        <v>74</v>
      </c>
      <c r="N291" t="s">
        <v>64</v>
      </c>
      <c r="O291" t="s">
        <v>58</v>
      </c>
      <c r="P291" t="s">
        <v>65</v>
      </c>
      <c r="Q291" t="s">
        <v>126</v>
      </c>
      <c r="R291" t="s">
        <v>67</v>
      </c>
      <c r="S291" t="s">
        <v>132</v>
      </c>
      <c r="T291" s="1">
        <v>43781</v>
      </c>
      <c r="U291" t="s">
        <v>56</v>
      </c>
      <c r="V291" t="s">
        <v>81</v>
      </c>
      <c r="W291">
        <v>1035019</v>
      </c>
      <c r="X291">
        <v>20190523533</v>
      </c>
      <c r="AD291" t="s">
        <v>569</v>
      </c>
      <c r="AF291" t="s">
        <v>13025</v>
      </c>
      <c r="AG291">
        <v>6653810</v>
      </c>
      <c r="AH291" t="s">
        <v>13026</v>
      </c>
      <c r="AI291" t="s">
        <v>179</v>
      </c>
      <c r="AK291" t="s">
        <v>106</v>
      </c>
      <c r="AL291" t="s">
        <v>114</v>
      </c>
      <c r="AM291" t="s">
        <v>72</v>
      </c>
      <c r="AN291" t="s">
        <v>99</v>
      </c>
      <c r="AO291" t="s">
        <v>74</v>
      </c>
      <c r="AP291" t="s">
        <v>74</v>
      </c>
      <c r="AQ291" t="s">
        <v>13027</v>
      </c>
      <c r="AR291" t="s">
        <v>74</v>
      </c>
      <c r="AS291" t="s">
        <v>64</v>
      </c>
      <c r="AT291" t="s">
        <v>126</v>
      </c>
      <c r="AU291" s="1">
        <v>43798</v>
      </c>
      <c r="AV291" s="1">
        <v>43798</v>
      </c>
      <c r="AW291" t="s">
        <v>58</v>
      </c>
      <c r="AX291" t="s">
        <v>75</v>
      </c>
      <c r="AZ291" t="s">
        <v>76</v>
      </c>
      <c r="BA291" s="16" t="s">
        <v>74</v>
      </c>
      <c r="BB291" t="s">
        <v>75</v>
      </c>
      <c r="BC291" s="1">
        <v>43798</v>
      </c>
      <c r="BD291" s="1">
        <v>43798</v>
      </c>
      <c r="BE291">
        <f t="shared" si="21"/>
        <v>13</v>
      </c>
      <c r="BF291" s="17">
        <f>SUM(NETWORKDAYS.INTL(C291,BC291,1,festivos!A295:A311),-1)</f>
        <v>13</v>
      </c>
      <c r="BG291" t="str">
        <f t="shared" si="19"/>
        <v>cumple</v>
      </c>
    </row>
    <row r="292" spans="1:59" x14ac:dyDescent="0.25">
      <c r="A292" t="s">
        <v>99</v>
      </c>
      <c r="B292">
        <v>2019010924</v>
      </c>
      <c r="C292" s="1">
        <v>43816</v>
      </c>
      <c r="D292" t="s">
        <v>14220</v>
      </c>
      <c r="E292" t="s">
        <v>56</v>
      </c>
      <c r="F292" t="s">
        <v>127</v>
      </c>
      <c r="G292" t="s">
        <v>58</v>
      </c>
      <c r="H292" t="s">
        <v>59</v>
      </c>
      <c r="I292" s="1">
        <v>43816</v>
      </c>
      <c r="J292" t="s">
        <v>60</v>
      </c>
      <c r="K292" t="s">
        <v>74</v>
      </c>
      <c r="L292" t="s">
        <v>74</v>
      </c>
      <c r="M292" t="s">
        <v>74</v>
      </c>
      <c r="N292" t="s">
        <v>64</v>
      </c>
      <c r="O292" t="s">
        <v>58</v>
      </c>
      <c r="P292" t="s">
        <v>65</v>
      </c>
      <c r="Q292" t="s">
        <v>202</v>
      </c>
      <c r="R292" t="s">
        <v>67</v>
      </c>
      <c r="S292" t="s">
        <v>132</v>
      </c>
      <c r="T292" s="1">
        <v>43816</v>
      </c>
      <c r="U292" t="s">
        <v>56</v>
      </c>
      <c r="AD292" t="s">
        <v>103</v>
      </c>
      <c r="AE292">
        <v>79708167</v>
      </c>
      <c r="AF292" t="s">
        <v>14221</v>
      </c>
      <c r="AH292" t="s">
        <v>14222</v>
      </c>
      <c r="AI292" t="s">
        <v>261</v>
      </c>
      <c r="AJ292">
        <v>3195745060</v>
      </c>
      <c r="AK292" t="s">
        <v>106</v>
      </c>
      <c r="AL292" t="s">
        <v>114</v>
      </c>
      <c r="AM292" t="s">
        <v>72</v>
      </c>
      <c r="AN292" t="s">
        <v>99</v>
      </c>
      <c r="AO292" t="s">
        <v>74</v>
      </c>
      <c r="AP292" t="s">
        <v>74</v>
      </c>
      <c r="AQ292" t="s">
        <v>14223</v>
      </c>
      <c r="AR292" t="s">
        <v>74</v>
      </c>
      <c r="AS292" t="s">
        <v>64</v>
      </c>
      <c r="AT292" t="s">
        <v>202</v>
      </c>
      <c r="AU292" s="1">
        <v>43833</v>
      </c>
      <c r="AV292" s="1">
        <v>43833</v>
      </c>
      <c r="AW292" t="s">
        <v>58</v>
      </c>
      <c r="AX292" t="s">
        <v>75</v>
      </c>
      <c r="AZ292" t="s">
        <v>76</v>
      </c>
      <c r="BA292" t="s">
        <v>109</v>
      </c>
      <c r="BB292" t="s">
        <v>75</v>
      </c>
      <c r="BC292" s="1">
        <v>43833</v>
      </c>
      <c r="BD292" s="1">
        <v>43833</v>
      </c>
      <c r="BE292">
        <f t="shared" si="21"/>
        <v>13</v>
      </c>
      <c r="BF292" s="17">
        <f>SUM(NETWORKDAYS.INTL(C292,BC292,1,festivos!A296:A312),-1)</f>
        <v>13</v>
      </c>
      <c r="BG292" t="str">
        <f t="shared" si="19"/>
        <v>cumple</v>
      </c>
    </row>
    <row r="293" spans="1:59" x14ac:dyDescent="0.25">
      <c r="A293" t="s">
        <v>99</v>
      </c>
      <c r="B293">
        <v>2019007927</v>
      </c>
      <c r="C293" s="1">
        <v>43691</v>
      </c>
      <c r="D293" t="s">
        <v>9573</v>
      </c>
      <c r="E293" t="s">
        <v>56</v>
      </c>
      <c r="F293" t="s">
        <v>552</v>
      </c>
      <c r="G293" t="s">
        <v>58</v>
      </c>
      <c r="H293" t="s">
        <v>59</v>
      </c>
      <c r="I293" s="1">
        <v>43691</v>
      </c>
      <c r="J293" t="s">
        <v>60</v>
      </c>
      <c r="K293" t="s">
        <v>552</v>
      </c>
      <c r="L293" t="s">
        <v>182</v>
      </c>
      <c r="M293" t="s">
        <v>429</v>
      </c>
      <c r="N293" t="s">
        <v>272</v>
      </c>
      <c r="O293" t="s">
        <v>58</v>
      </c>
      <c r="P293" t="s">
        <v>65</v>
      </c>
      <c r="Q293" t="s">
        <v>2136</v>
      </c>
      <c r="R293" t="s">
        <v>182</v>
      </c>
      <c r="S293" t="s">
        <v>429</v>
      </c>
      <c r="T293" s="1">
        <v>43691</v>
      </c>
      <c r="U293" t="s">
        <v>56</v>
      </c>
      <c r="AD293" t="s">
        <v>103</v>
      </c>
      <c r="AE293" t="s">
        <v>9574</v>
      </c>
      <c r="AF293" t="s">
        <v>9575</v>
      </c>
      <c r="AG293">
        <v>4870912</v>
      </c>
      <c r="AH293" t="s">
        <v>9576</v>
      </c>
      <c r="AI293" t="s">
        <v>179</v>
      </c>
      <c r="AK293" t="s">
        <v>74</v>
      </c>
      <c r="AL293" t="s">
        <v>74</v>
      </c>
      <c r="AM293" t="s">
        <v>74</v>
      </c>
      <c r="AN293" t="s">
        <v>74</v>
      </c>
      <c r="AO293" t="s">
        <v>74</v>
      </c>
      <c r="AP293" t="s">
        <v>74</v>
      </c>
      <c r="AQ293" t="s">
        <v>9577</v>
      </c>
      <c r="AR293" t="s">
        <v>74</v>
      </c>
      <c r="AS293" t="s">
        <v>64</v>
      </c>
      <c r="AT293" t="s">
        <v>2136</v>
      </c>
      <c r="AU293" s="1">
        <v>43710</v>
      </c>
      <c r="AV293" s="1">
        <v>43711</v>
      </c>
      <c r="AW293" t="s">
        <v>58</v>
      </c>
      <c r="AX293" t="s">
        <v>75</v>
      </c>
      <c r="AZ293" t="s">
        <v>76</v>
      </c>
      <c r="BA293" s="16" t="s">
        <v>74</v>
      </c>
      <c r="BB293" t="s">
        <v>75</v>
      </c>
      <c r="BC293" s="1">
        <v>43710</v>
      </c>
      <c r="BD293" s="1">
        <v>43710</v>
      </c>
      <c r="BE293">
        <f t="shared" si="21"/>
        <v>13</v>
      </c>
      <c r="BF293" s="17">
        <f>SUM(NETWORKDAYS.INTL(C293,BC293,1,festivos!A297:A313),-1)</f>
        <v>13</v>
      </c>
      <c r="BG293" t="str">
        <f t="shared" si="19"/>
        <v>cumple</v>
      </c>
    </row>
    <row r="294" spans="1:59" x14ac:dyDescent="0.25">
      <c r="A294" t="s">
        <v>99</v>
      </c>
      <c r="B294">
        <v>2019006415</v>
      </c>
      <c r="C294" s="1">
        <v>43649</v>
      </c>
      <c r="D294" t="s">
        <v>7745</v>
      </c>
      <c r="E294" t="s">
        <v>56</v>
      </c>
      <c r="F294" t="s">
        <v>1376</v>
      </c>
      <c r="G294" t="s">
        <v>58</v>
      </c>
      <c r="H294" t="s">
        <v>59</v>
      </c>
      <c r="I294" s="1">
        <v>43649</v>
      </c>
      <c r="J294" t="s">
        <v>60</v>
      </c>
      <c r="K294" t="s">
        <v>74</v>
      </c>
      <c r="L294" t="s">
        <v>74</v>
      </c>
      <c r="M294" t="s">
        <v>74</v>
      </c>
      <c r="N294" t="s">
        <v>64</v>
      </c>
      <c r="O294" t="s">
        <v>58</v>
      </c>
      <c r="P294" t="s">
        <v>65</v>
      </c>
      <c r="Q294" t="s">
        <v>491</v>
      </c>
      <c r="R294" t="s">
        <v>182</v>
      </c>
      <c r="S294" t="s">
        <v>429</v>
      </c>
      <c r="T294" s="1">
        <v>43649</v>
      </c>
      <c r="U294" t="s">
        <v>56</v>
      </c>
      <c r="AD294" t="s">
        <v>103</v>
      </c>
      <c r="AE294">
        <v>31838976</v>
      </c>
      <c r="AF294" t="s">
        <v>7746</v>
      </c>
      <c r="AG294">
        <v>3399938</v>
      </c>
      <c r="AI294" t="s">
        <v>179</v>
      </c>
      <c r="AJ294">
        <v>3106638864</v>
      </c>
      <c r="AK294" t="s">
        <v>555</v>
      </c>
      <c r="AZ294" t="s">
        <v>76</v>
      </c>
      <c r="BA294" s="16"/>
      <c r="BC294" s="18">
        <v>43668</v>
      </c>
      <c r="BD294" s="18">
        <v>43872</v>
      </c>
      <c r="BE294">
        <f t="shared" si="21"/>
        <v>13</v>
      </c>
      <c r="BF294" s="17">
        <f>SUM(NETWORKDAYS.INTL(C294,BC294,1,festivos!A298:A314),-1)</f>
        <v>13</v>
      </c>
      <c r="BG294" t="str">
        <f t="shared" si="19"/>
        <v>cumple</v>
      </c>
    </row>
    <row r="295" spans="1:59" x14ac:dyDescent="0.25">
      <c r="A295" t="s">
        <v>128</v>
      </c>
      <c r="B295">
        <v>2019004166</v>
      </c>
      <c r="C295" s="1">
        <v>43572</v>
      </c>
      <c r="D295" t="s">
        <v>4585</v>
      </c>
      <c r="E295" t="s">
        <v>56</v>
      </c>
      <c r="F295" t="s">
        <v>101</v>
      </c>
      <c r="G295" t="s">
        <v>58</v>
      </c>
      <c r="H295" t="s">
        <v>59</v>
      </c>
      <c r="I295" s="1">
        <v>43572</v>
      </c>
      <c r="J295" t="s">
        <v>60</v>
      </c>
      <c r="K295" t="s">
        <v>101</v>
      </c>
      <c r="L295" t="s">
        <v>67</v>
      </c>
      <c r="M295" t="s">
        <v>96</v>
      </c>
      <c r="N295" t="s">
        <v>64</v>
      </c>
      <c r="O295" t="s">
        <v>58</v>
      </c>
      <c r="P295" t="s">
        <v>65</v>
      </c>
      <c r="Q295" t="s">
        <v>202</v>
      </c>
      <c r="R295" t="s">
        <v>67</v>
      </c>
      <c r="S295" t="s">
        <v>132</v>
      </c>
      <c r="T295" s="1">
        <v>43572</v>
      </c>
      <c r="U295" t="s">
        <v>56</v>
      </c>
      <c r="V295" t="s">
        <v>81</v>
      </c>
      <c r="W295">
        <v>991682</v>
      </c>
      <c r="AD295" t="s">
        <v>103</v>
      </c>
      <c r="AF295" t="s">
        <v>4586</v>
      </c>
      <c r="AH295" t="s">
        <v>4587</v>
      </c>
      <c r="AJ295">
        <v>3175010941</v>
      </c>
      <c r="AK295" t="s">
        <v>196</v>
      </c>
      <c r="AL295" t="s">
        <v>197</v>
      </c>
      <c r="AM295" t="s">
        <v>72</v>
      </c>
      <c r="AN295" t="s">
        <v>198</v>
      </c>
      <c r="AO295" t="s">
        <v>74</v>
      </c>
      <c r="AP295" t="s">
        <v>74</v>
      </c>
      <c r="AQ295" t="s">
        <v>4588</v>
      </c>
      <c r="AR295" t="s">
        <v>74</v>
      </c>
      <c r="AS295" t="s">
        <v>64</v>
      </c>
      <c r="AT295" t="s">
        <v>101</v>
      </c>
      <c r="AU295" s="1">
        <v>43577</v>
      </c>
      <c r="AV295" s="1">
        <v>43585</v>
      </c>
      <c r="AW295" t="s">
        <v>58</v>
      </c>
      <c r="AX295" t="s">
        <v>75</v>
      </c>
      <c r="AZ295" t="s">
        <v>75</v>
      </c>
      <c r="BA295" t="s">
        <v>74</v>
      </c>
      <c r="BB295" t="s">
        <v>75</v>
      </c>
      <c r="BC295" s="1">
        <v>43585</v>
      </c>
      <c r="BD295" s="1">
        <v>43585</v>
      </c>
      <c r="BE295" s="3">
        <f t="shared" ref="BE295:BE300" si="22">BC295-C295</f>
        <v>13</v>
      </c>
      <c r="BF295" s="17">
        <f>SUM(NETWORKDAYS.INTL(C295,BC295,1,festivos!A299:A315),-1)</f>
        <v>9</v>
      </c>
      <c r="BG295" t="str">
        <f t="shared" si="19"/>
        <v>cumple</v>
      </c>
    </row>
    <row r="296" spans="1:59" x14ac:dyDescent="0.25">
      <c r="A296" t="s">
        <v>128</v>
      </c>
      <c r="B296">
        <v>2019000370</v>
      </c>
      <c r="C296" s="1">
        <v>43483</v>
      </c>
      <c r="D296" t="s">
        <v>668</v>
      </c>
      <c r="E296" t="s">
        <v>56</v>
      </c>
      <c r="F296" t="s">
        <v>130</v>
      </c>
      <c r="G296" t="s">
        <v>58</v>
      </c>
      <c r="H296" t="s">
        <v>59</v>
      </c>
      <c r="I296" s="1">
        <v>43483</v>
      </c>
      <c r="J296" t="s">
        <v>60</v>
      </c>
      <c r="K296" t="s">
        <v>509</v>
      </c>
      <c r="L296" t="s">
        <v>62</v>
      </c>
      <c r="M296" t="s">
        <v>63</v>
      </c>
      <c r="N296" t="s">
        <v>64</v>
      </c>
      <c r="O296" t="s">
        <v>58</v>
      </c>
      <c r="P296" t="s">
        <v>65</v>
      </c>
      <c r="Q296" t="s">
        <v>161</v>
      </c>
      <c r="R296" t="s">
        <v>182</v>
      </c>
      <c r="S296" t="s">
        <v>183</v>
      </c>
      <c r="T296" s="1">
        <v>43483</v>
      </c>
      <c r="U296" t="s">
        <v>56</v>
      </c>
      <c r="AD296" t="s">
        <v>103</v>
      </c>
      <c r="AE296">
        <v>66832042</v>
      </c>
      <c r="AF296" t="s">
        <v>669</v>
      </c>
      <c r="AG296">
        <v>8882196</v>
      </c>
      <c r="AH296" t="s">
        <v>670</v>
      </c>
      <c r="AI296" t="s">
        <v>187</v>
      </c>
      <c r="AK296" t="s">
        <v>188</v>
      </c>
      <c r="AL296" t="s">
        <v>512</v>
      </c>
      <c r="AM296" t="s">
        <v>72</v>
      </c>
      <c r="AN296" t="s">
        <v>405</v>
      </c>
      <c r="AO296" t="s">
        <v>74</v>
      </c>
      <c r="AP296" t="s">
        <v>74</v>
      </c>
      <c r="AQ296" t="s">
        <v>671</v>
      </c>
      <c r="AR296" t="s">
        <v>74</v>
      </c>
      <c r="AS296" t="s">
        <v>64</v>
      </c>
      <c r="AT296" t="s">
        <v>514</v>
      </c>
      <c r="AU296" s="1">
        <v>43493</v>
      </c>
      <c r="AV296" s="1">
        <v>43496</v>
      </c>
      <c r="AW296" t="s">
        <v>58</v>
      </c>
      <c r="AX296" t="s">
        <v>75</v>
      </c>
      <c r="AZ296" t="s">
        <v>76</v>
      </c>
      <c r="BA296" t="s">
        <v>74</v>
      </c>
      <c r="BB296" t="s">
        <v>75</v>
      </c>
      <c r="BC296" s="1">
        <v>43496</v>
      </c>
      <c r="BD296" s="1">
        <v>43496</v>
      </c>
      <c r="BE296" s="3">
        <f t="shared" si="22"/>
        <v>13</v>
      </c>
      <c r="BF296" s="17">
        <f>SUM(NETWORKDAYS.INTL(C296,BC296,1,festivos!A300:A316),-1)</f>
        <v>9</v>
      </c>
      <c r="BG296" t="str">
        <f t="shared" si="19"/>
        <v>cumple</v>
      </c>
    </row>
    <row r="297" spans="1:59" x14ac:dyDescent="0.25">
      <c r="A297" t="s">
        <v>128</v>
      </c>
      <c r="B297">
        <v>2019001418</v>
      </c>
      <c r="C297" s="1">
        <v>43516</v>
      </c>
      <c r="D297" t="s">
        <v>2100</v>
      </c>
      <c r="E297" t="s">
        <v>56</v>
      </c>
      <c r="F297" t="s">
        <v>333</v>
      </c>
      <c r="G297" t="s">
        <v>58</v>
      </c>
      <c r="H297" t="s">
        <v>118</v>
      </c>
      <c r="I297" s="1">
        <v>43516</v>
      </c>
      <c r="J297" t="s">
        <v>60</v>
      </c>
      <c r="K297" t="s">
        <v>225</v>
      </c>
      <c r="L297" t="s">
        <v>67</v>
      </c>
      <c r="M297" t="s">
        <v>96</v>
      </c>
      <c r="N297" t="s">
        <v>64</v>
      </c>
      <c r="O297" t="s">
        <v>58</v>
      </c>
      <c r="P297" t="s">
        <v>65</v>
      </c>
      <c r="Q297" t="s">
        <v>101</v>
      </c>
      <c r="R297" t="s">
        <v>67</v>
      </c>
      <c r="S297" t="s">
        <v>226</v>
      </c>
      <c r="T297" s="1">
        <v>43516</v>
      </c>
      <c r="U297" t="s">
        <v>56</v>
      </c>
      <c r="V297" t="s">
        <v>999</v>
      </c>
      <c r="AD297" t="s">
        <v>103</v>
      </c>
      <c r="AE297">
        <v>31864073</v>
      </c>
      <c r="AF297" t="s">
        <v>2101</v>
      </c>
      <c r="AH297" t="s">
        <v>2102</v>
      </c>
      <c r="AI297" t="s">
        <v>157</v>
      </c>
      <c r="AJ297">
        <v>3127912956</v>
      </c>
      <c r="AK297" t="s">
        <v>188</v>
      </c>
      <c r="AL297" t="s">
        <v>2103</v>
      </c>
      <c r="AM297" t="s">
        <v>72</v>
      </c>
      <c r="AN297" t="s">
        <v>2104</v>
      </c>
      <c r="AO297" t="s">
        <v>74</v>
      </c>
      <c r="AP297" t="s">
        <v>74</v>
      </c>
      <c r="AQ297" t="s">
        <v>2105</v>
      </c>
      <c r="AR297" t="s">
        <v>74</v>
      </c>
      <c r="AS297" t="s">
        <v>64</v>
      </c>
      <c r="AT297" t="s">
        <v>101</v>
      </c>
      <c r="AU297" s="1">
        <v>43529</v>
      </c>
      <c r="AV297" s="1">
        <v>43529</v>
      </c>
      <c r="AW297" t="s">
        <v>2106</v>
      </c>
      <c r="AX297" t="s">
        <v>75</v>
      </c>
      <c r="AZ297" t="s">
        <v>76</v>
      </c>
      <c r="BA297" t="s">
        <v>74</v>
      </c>
      <c r="BB297" t="s">
        <v>75</v>
      </c>
      <c r="BC297" s="1">
        <v>43529</v>
      </c>
      <c r="BD297" s="1">
        <v>43529</v>
      </c>
      <c r="BE297" s="3">
        <f t="shared" si="22"/>
        <v>13</v>
      </c>
      <c r="BF297" s="17">
        <f>SUM(NETWORKDAYS.INTL(C297,BC297,1,festivos!A301:A317),-1)</f>
        <v>9</v>
      </c>
      <c r="BG297" t="str">
        <f t="shared" si="19"/>
        <v>cumple</v>
      </c>
    </row>
    <row r="298" spans="1:59" x14ac:dyDescent="0.25">
      <c r="A298" t="s">
        <v>128</v>
      </c>
      <c r="B298">
        <v>2019005565</v>
      </c>
      <c r="C298" s="1">
        <v>43616</v>
      </c>
      <c r="D298" t="s">
        <v>6422</v>
      </c>
      <c r="E298" t="s">
        <v>56</v>
      </c>
      <c r="F298" t="s">
        <v>161</v>
      </c>
      <c r="G298" t="s">
        <v>58</v>
      </c>
      <c r="H298" t="s">
        <v>59</v>
      </c>
      <c r="I298" s="1">
        <v>43616</v>
      </c>
      <c r="J298" t="s">
        <v>60</v>
      </c>
      <c r="K298" t="s">
        <v>225</v>
      </c>
      <c r="L298" t="s">
        <v>67</v>
      </c>
      <c r="M298" t="s">
        <v>96</v>
      </c>
      <c r="N298" t="s">
        <v>64</v>
      </c>
      <c r="O298" t="s">
        <v>58</v>
      </c>
      <c r="P298" t="s">
        <v>65</v>
      </c>
      <c r="Q298" t="s">
        <v>390</v>
      </c>
      <c r="R298" t="s">
        <v>67</v>
      </c>
      <c r="S298" t="s">
        <v>184</v>
      </c>
      <c r="T298" s="1">
        <v>43616</v>
      </c>
      <c r="U298" t="s">
        <v>56</v>
      </c>
      <c r="V298" t="s">
        <v>69</v>
      </c>
      <c r="W298">
        <v>19412</v>
      </c>
      <c r="AD298" t="s">
        <v>22</v>
      </c>
      <c r="AE298">
        <v>19247459</v>
      </c>
      <c r="AF298" t="s">
        <v>6423</v>
      </c>
      <c r="AG298" t="s">
        <v>6424</v>
      </c>
      <c r="AH298" t="s">
        <v>6026</v>
      </c>
      <c r="AI298" t="s">
        <v>135</v>
      </c>
      <c r="AJ298">
        <v>3156605918</v>
      </c>
      <c r="AK298" t="s">
        <v>70</v>
      </c>
      <c r="AL298" t="s">
        <v>5445</v>
      </c>
      <c r="AM298" t="s">
        <v>72</v>
      </c>
      <c r="AN298" t="s">
        <v>73</v>
      </c>
      <c r="AO298" t="s">
        <v>74</v>
      </c>
      <c r="AP298" t="s">
        <v>74</v>
      </c>
      <c r="AQ298" t="s">
        <v>6425</v>
      </c>
      <c r="AR298" t="s">
        <v>74</v>
      </c>
      <c r="AS298" t="s">
        <v>64</v>
      </c>
      <c r="AT298" t="s">
        <v>390</v>
      </c>
      <c r="AU298" s="1">
        <v>43629</v>
      </c>
      <c r="AV298" s="1">
        <v>43629</v>
      </c>
      <c r="AW298" t="s">
        <v>58</v>
      </c>
      <c r="AX298" t="s">
        <v>75</v>
      </c>
      <c r="AZ298" t="s">
        <v>76</v>
      </c>
      <c r="BA298" t="s">
        <v>74</v>
      </c>
      <c r="BB298" t="s">
        <v>75</v>
      </c>
      <c r="BC298" s="1">
        <v>43629</v>
      </c>
      <c r="BD298" s="1">
        <v>43629</v>
      </c>
      <c r="BE298" s="3">
        <f t="shared" si="22"/>
        <v>13</v>
      </c>
      <c r="BF298" s="17">
        <f>SUM(NETWORKDAYS.INTL(C298,BC298,1,festivos!A302:A318),-1)</f>
        <v>9</v>
      </c>
      <c r="BG298" t="str">
        <f t="shared" si="19"/>
        <v>cumple</v>
      </c>
    </row>
    <row r="299" spans="1:59" x14ac:dyDescent="0.25">
      <c r="A299" t="s">
        <v>128</v>
      </c>
      <c r="B299">
        <v>2019007083</v>
      </c>
      <c r="C299" s="1">
        <v>43665</v>
      </c>
      <c r="D299" t="s">
        <v>8486</v>
      </c>
      <c r="E299" t="s">
        <v>56</v>
      </c>
      <c r="F299" t="s">
        <v>161</v>
      </c>
      <c r="G299" t="s">
        <v>58</v>
      </c>
      <c r="H299" t="s">
        <v>59</v>
      </c>
      <c r="I299" s="1">
        <v>43665</v>
      </c>
      <c r="J299" t="s">
        <v>60</v>
      </c>
      <c r="K299" t="s">
        <v>225</v>
      </c>
      <c r="L299" t="s">
        <v>67</v>
      </c>
      <c r="M299" t="s">
        <v>96</v>
      </c>
      <c r="N299" t="s">
        <v>64</v>
      </c>
      <c r="O299" t="s">
        <v>58</v>
      </c>
      <c r="P299" t="s">
        <v>65</v>
      </c>
      <c r="Q299" t="s">
        <v>101</v>
      </c>
      <c r="R299" t="s">
        <v>67</v>
      </c>
      <c r="S299" t="s">
        <v>184</v>
      </c>
      <c r="T299" s="1">
        <v>43665</v>
      </c>
      <c r="U299" t="s">
        <v>56</v>
      </c>
      <c r="V299" t="s">
        <v>81</v>
      </c>
      <c r="W299">
        <v>122539</v>
      </c>
      <c r="AD299" t="s">
        <v>22</v>
      </c>
      <c r="AE299">
        <v>52103235</v>
      </c>
      <c r="AF299" t="s">
        <v>8487</v>
      </c>
      <c r="AG299">
        <v>3183821914</v>
      </c>
      <c r="AH299" t="s">
        <v>7918</v>
      </c>
      <c r="AI299" t="s">
        <v>135</v>
      </c>
      <c r="AJ299">
        <v>3002185879</v>
      </c>
      <c r="AK299" t="s">
        <v>70</v>
      </c>
      <c r="AL299" t="s">
        <v>82</v>
      </c>
      <c r="AM299" t="s">
        <v>72</v>
      </c>
      <c r="AN299" t="s">
        <v>405</v>
      </c>
      <c r="AO299" t="s">
        <v>74</v>
      </c>
      <c r="AP299" t="s">
        <v>74</v>
      </c>
      <c r="AQ299" t="s">
        <v>8488</v>
      </c>
      <c r="AR299" t="s">
        <v>74</v>
      </c>
      <c r="AS299" t="s">
        <v>64</v>
      </c>
      <c r="AT299" t="s">
        <v>101</v>
      </c>
      <c r="AU299" s="1">
        <v>43678</v>
      </c>
      <c r="AV299" s="1">
        <v>43678</v>
      </c>
      <c r="AW299" t="s">
        <v>58</v>
      </c>
      <c r="AX299" t="s">
        <v>75</v>
      </c>
      <c r="AZ299" t="s">
        <v>76</v>
      </c>
      <c r="BA299" t="s">
        <v>74</v>
      </c>
      <c r="BB299" t="s">
        <v>75</v>
      </c>
      <c r="BC299" s="1">
        <v>43678</v>
      </c>
      <c r="BD299" s="1">
        <v>43678</v>
      </c>
      <c r="BE299" s="3">
        <f t="shared" si="22"/>
        <v>13</v>
      </c>
      <c r="BF299" s="17">
        <f>SUM(NETWORKDAYS.INTL(C299,BC299,1,festivos!A303:A319),-1)</f>
        <v>9</v>
      </c>
      <c r="BG299" t="str">
        <f t="shared" si="19"/>
        <v>cumple</v>
      </c>
    </row>
    <row r="300" spans="1:59" x14ac:dyDescent="0.25">
      <c r="A300" t="s">
        <v>128</v>
      </c>
      <c r="B300">
        <v>2019008177</v>
      </c>
      <c r="C300" s="1">
        <v>43700</v>
      </c>
      <c r="D300" t="s">
        <v>10004</v>
      </c>
      <c r="E300" t="s">
        <v>56</v>
      </c>
      <c r="F300" t="s">
        <v>390</v>
      </c>
      <c r="G300" t="s">
        <v>58</v>
      </c>
      <c r="H300" t="s">
        <v>59</v>
      </c>
      <c r="I300" s="1">
        <v>43700</v>
      </c>
      <c r="J300" t="s">
        <v>60</v>
      </c>
      <c r="K300" t="s">
        <v>225</v>
      </c>
      <c r="L300" t="s">
        <v>67</v>
      </c>
      <c r="M300" t="s">
        <v>96</v>
      </c>
      <c r="N300" t="s">
        <v>64</v>
      </c>
      <c r="O300" t="s">
        <v>58</v>
      </c>
      <c r="P300" t="s">
        <v>65</v>
      </c>
      <c r="Q300" t="s">
        <v>147</v>
      </c>
      <c r="R300" t="s">
        <v>67</v>
      </c>
      <c r="S300" t="s">
        <v>132</v>
      </c>
      <c r="T300" s="1">
        <v>43700</v>
      </c>
      <c r="U300" t="s">
        <v>56</v>
      </c>
      <c r="V300" t="s">
        <v>84</v>
      </c>
      <c r="W300">
        <v>1061913</v>
      </c>
      <c r="AD300" t="s">
        <v>22</v>
      </c>
      <c r="AF300" t="s">
        <v>10005</v>
      </c>
      <c r="AH300" t="s">
        <v>10006</v>
      </c>
      <c r="AJ300">
        <v>3176479057</v>
      </c>
      <c r="AK300" t="s">
        <v>70</v>
      </c>
      <c r="AL300" t="s">
        <v>1443</v>
      </c>
      <c r="AM300" t="s">
        <v>72</v>
      </c>
      <c r="AN300" t="s">
        <v>73</v>
      </c>
      <c r="AO300" t="s">
        <v>74</v>
      </c>
      <c r="AP300" t="s">
        <v>74</v>
      </c>
      <c r="AQ300" t="s">
        <v>10007</v>
      </c>
      <c r="AR300" t="s">
        <v>74</v>
      </c>
      <c r="AS300" t="s">
        <v>64</v>
      </c>
      <c r="AT300" t="s">
        <v>404</v>
      </c>
      <c r="AU300" s="1">
        <v>43700</v>
      </c>
      <c r="AV300" s="1">
        <v>43719</v>
      </c>
      <c r="AW300" t="s">
        <v>58</v>
      </c>
      <c r="AX300" t="s">
        <v>75</v>
      </c>
      <c r="AZ300" t="s">
        <v>76</v>
      </c>
      <c r="BA300" t="s">
        <v>74</v>
      </c>
      <c r="BB300" t="s">
        <v>75</v>
      </c>
      <c r="BC300" s="1">
        <v>43713</v>
      </c>
      <c r="BD300" s="1">
        <v>43719</v>
      </c>
      <c r="BE300" s="3">
        <f t="shared" si="22"/>
        <v>13</v>
      </c>
      <c r="BF300" s="17">
        <f>SUM(NETWORKDAYS.INTL(C300,BC300,1,festivos!A304:A320),-1)</f>
        <v>9</v>
      </c>
      <c r="BG300" t="str">
        <f t="shared" si="19"/>
        <v>cumple</v>
      </c>
    </row>
    <row r="301" spans="1:59" x14ac:dyDescent="0.25">
      <c r="A301" t="s">
        <v>99</v>
      </c>
      <c r="B301">
        <v>2019000890</v>
      </c>
      <c r="C301" s="1">
        <v>43500</v>
      </c>
      <c r="D301" t="s">
        <v>1375</v>
      </c>
      <c r="E301" t="s">
        <v>56</v>
      </c>
      <c r="F301" t="s">
        <v>1376</v>
      </c>
      <c r="G301" t="s">
        <v>58</v>
      </c>
      <c r="H301" t="s">
        <v>59</v>
      </c>
      <c r="I301" s="1">
        <v>43500</v>
      </c>
      <c r="J301" t="s">
        <v>60</v>
      </c>
      <c r="K301" t="s">
        <v>428</v>
      </c>
      <c r="L301" t="s">
        <v>182</v>
      </c>
      <c r="M301" t="s">
        <v>429</v>
      </c>
      <c r="N301" t="s">
        <v>64</v>
      </c>
      <c r="O301" t="s">
        <v>58</v>
      </c>
      <c r="P301" t="s">
        <v>65</v>
      </c>
      <c r="Q301" t="s">
        <v>428</v>
      </c>
      <c r="R301" t="s">
        <v>182</v>
      </c>
      <c r="S301" t="s">
        <v>429</v>
      </c>
      <c r="T301" s="1">
        <v>43500</v>
      </c>
      <c r="U301" t="s">
        <v>56</v>
      </c>
      <c r="AD301" t="s">
        <v>103</v>
      </c>
      <c r="AE301">
        <v>14438999</v>
      </c>
      <c r="AF301" t="s">
        <v>1377</v>
      </c>
      <c r="AH301" t="s">
        <v>1378</v>
      </c>
      <c r="AI301" t="s">
        <v>187</v>
      </c>
      <c r="AJ301">
        <v>3184141003</v>
      </c>
      <c r="AK301" t="s">
        <v>106</v>
      </c>
      <c r="AL301" t="s">
        <v>287</v>
      </c>
      <c r="AM301" t="s">
        <v>429</v>
      </c>
      <c r="AN301" t="s">
        <v>99</v>
      </c>
      <c r="AO301" t="s">
        <v>74</v>
      </c>
      <c r="AP301" t="s">
        <v>74</v>
      </c>
      <c r="AQ301" t="s">
        <v>1379</v>
      </c>
      <c r="AR301" t="s">
        <v>74</v>
      </c>
      <c r="AS301" t="s">
        <v>64</v>
      </c>
      <c r="AT301" t="s">
        <v>428</v>
      </c>
      <c r="AU301" s="1">
        <v>43516</v>
      </c>
      <c r="AV301" s="1">
        <v>43516</v>
      </c>
      <c r="AW301" t="s">
        <v>58</v>
      </c>
      <c r="AX301" t="s">
        <v>75</v>
      </c>
      <c r="AZ301" t="s">
        <v>75</v>
      </c>
      <c r="BA301" t="s">
        <v>109</v>
      </c>
      <c r="BB301" t="s">
        <v>75</v>
      </c>
      <c r="BC301" s="1">
        <v>43516</v>
      </c>
      <c r="BD301" s="1">
        <v>43516</v>
      </c>
      <c r="BE301">
        <f t="shared" ref="BE301:BE328" si="23">SUM(NETWORKDAYS(C301,BC301,0),-1)</f>
        <v>12</v>
      </c>
      <c r="BF301" s="17">
        <f>SUM(NETWORKDAYS.INTL(C301,BC301,1,festivos!A305:A321),-1)</f>
        <v>12</v>
      </c>
      <c r="BG301" t="str">
        <f t="shared" si="19"/>
        <v>cumple</v>
      </c>
    </row>
    <row r="302" spans="1:59" x14ac:dyDescent="0.25">
      <c r="A302" t="s">
        <v>99</v>
      </c>
      <c r="B302">
        <v>2019004968</v>
      </c>
      <c r="C302" s="1">
        <v>43598</v>
      </c>
      <c r="D302" t="s">
        <v>5512</v>
      </c>
      <c r="E302" t="s">
        <v>56</v>
      </c>
      <c r="F302" t="s">
        <v>390</v>
      </c>
      <c r="G302" t="s">
        <v>58</v>
      </c>
      <c r="H302" t="s">
        <v>59</v>
      </c>
      <c r="I302" s="1">
        <v>43598</v>
      </c>
      <c r="J302" t="s">
        <v>60</v>
      </c>
      <c r="K302" t="s">
        <v>225</v>
      </c>
      <c r="L302" t="s">
        <v>67</v>
      </c>
      <c r="M302" t="s">
        <v>96</v>
      </c>
      <c r="N302" t="s">
        <v>267</v>
      </c>
      <c r="O302" t="s">
        <v>58</v>
      </c>
      <c r="P302" t="s">
        <v>65</v>
      </c>
      <c r="Q302" t="s">
        <v>390</v>
      </c>
      <c r="R302" t="s">
        <v>67</v>
      </c>
      <c r="S302" t="s">
        <v>184</v>
      </c>
      <c r="T302" s="1">
        <v>43598</v>
      </c>
      <c r="U302" t="s">
        <v>56</v>
      </c>
      <c r="AD302" t="s">
        <v>103</v>
      </c>
      <c r="AE302">
        <v>791711</v>
      </c>
      <c r="AF302" t="s">
        <v>5513</v>
      </c>
      <c r="AK302" t="s">
        <v>70</v>
      </c>
      <c r="AL302" t="s">
        <v>3423</v>
      </c>
      <c r="AM302" t="s">
        <v>72</v>
      </c>
      <c r="AN302" t="s">
        <v>93</v>
      </c>
      <c r="AO302" t="s">
        <v>74</v>
      </c>
      <c r="AP302" t="s">
        <v>74</v>
      </c>
      <c r="AQ302" t="s">
        <v>5514</v>
      </c>
      <c r="AR302" t="s">
        <v>74</v>
      </c>
      <c r="AS302" t="s">
        <v>64</v>
      </c>
      <c r="AT302" t="s">
        <v>390</v>
      </c>
      <c r="AU302" s="1">
        <v>43601</v>
      </c>
      <c r="AV302" s="1">
        <v>43620</v>
      </c>
      <c r="AW302" t="s">
        <v>58</v>
      </c>
      <c r="AX302" t="s">
        <v>75</v>
      </c>
      <c r="AZ302" t="s">
        <v>76</v>
      </c>
      <c r="BA302" s="16" t="s">
        <v>74</v>
      </c>
      <c r="BB302" t="s">
        <v>75</v>
      </c>
      <c r="BC302" s="1">
        <v>43614</v>
      </c>
      <c r="BD302" s="1">
        <v>43614</v>
      </c>
      <c r="BE302">
        <f t="shared" si="23"/>
        <v>12</v>
      </c>
      <c r="BF302" s="17">
        <f>SUM(NETWORKDAYS.INTL(C302,BC302,1,festivos!A306:A322),-1)</f>
        <v>12</v>
      </c>
      <c r="BG302" t="str">
        <f t="shared" si="19"/>
        <v>cumple</v>
      </c>
    </row>
    <row r="303" spans="1:59" x14ac:dyDescent="0.25">
      <c r="A303" t="s">
        <v>99</v>
      </c>
      <c r="B303">
        <v>2019000461</v>
      </c>
      <c r="C303" s="1">
        <v>43487</v>
      </c>
      <c r="D303" t="s">
        <v>816</v>
      </c>
      <c r="E303" t="s">
        <v>56</v>
      </c>
      <c r="F303" t="s">
        <v>480</v>
      </c>
      <c r="G303" t="s">
        <v>58</v>
      </c>
      <c r="H303" t="s">
        <v>59</v>
      </c>
      <c r="I303" s="1">
        <v>43487</v>
      </c>
      <c r="J303" t="s">
        <v>60</v>
      </c>
      <c r="K303" t="s">
        <v>74</v>
      </c>
      <c r="L303" t="s">
        <v>74</v>
      </c>
      <c r="M303" t="s">
        <v>74</v>
      </c>
      <c r="N303" t="s">
        <v>64</v>
      </c>
      <c r="O303" t="s">
        <v>58</v>
      </c>
      <c r="P303" t="s">
        <v>65</v>
      </c>
      <c r="Q303" t="s">
        <v>102</v>
      </c>
      <c r="R303" t="s">
        <v>67</v>
      </c>
      <c r="S303" t="s">
        <v>68</v>
      </c>
      <c r="T303" s="1">
        <v>43487</v>
      </c>
      <c r="U303" t="s">
        <v>56</v>
      </c>
      <c r="V303" t="s">
        <v>84</v>
      </c>
      <c r="W303">
        <v>767381</v>
      </c>
      <c r="AD303" t="s">
        <v>569</v>
      </c>
      <c r="AE303">
        <v>16673305</v>
      </c>
      <c r="AF303" t="s">
        <v>817</v>
      </c>
      <c r="AH303" t="s">
        <v>818</v>
      </c>
      <c r="AI303" t="s">
        <v>179</v>
      </c>
      <c r="AJ303">
        <v>3185480536</v>
      </c>
      <c r="AK303" t="s">
        <v>106</v>
      </c>
      <c r="AL303" t="s">
        <v>107</v>
      </c>
      <c r="AM303" t="s">
        <v>72</v>
      </c>
      <c r="AN303" t="s">
        <v>99</v>
      </c>
      <c r="AO303" t="s">
        <v>74</v>
      </c>
      <c r="AP303" t="s">
        <v>74</v>
      </c>
      <c r="AQ303" t="s">
        <v>819</v>
      </c>
      <c r="AR303" t="s">
        <v>74</v>
      </c>
      <c r="AS303" t="s">
        <v>64</v>
      </c>
      <c r="AT303" t="s">
        <v>202</v>
      </c>
      <c r="AU303" s="1">
        <v>43501</v>
      </c>
      <c r="AV303" s="1">
        <v>43503</v>
      </c>
      <c r="AW303" t="s">
        <v>58</v>
      </c>
      <c r="AX303" t="s">
        <v>75</v>
      </c>
      <c r="AZ303" t="s">
        <v>76</v>
      </c>
      <c r="BA303" t="s">
        <v>109</v>
      </c>
      <c r="BB303" t="s">
        <v>75</v>
      </c>
      <c r="BC303" s="1">
        <v>43503</v>
      </c>
      <c r="BD303" s="1">
        <v>43503</v>
      </c>
      <c r="BE303">
        <f t="shared" si="23"/>
        <v>12</v>
      </c>
      <c r="BF303" s="17">
        <f>SUM(NETWORKDAYS.INTL(C303,BC303,1,festivos!A307:A323),-1)</f>
        <v>12</v>
      </c>
      <c r="BG303" t="str">
        <f t="shared" si="19"/>
        <v>cumple</v>
      </c>
    </row>
    <row r="304" spans="1:59" x14ac:dyDescent="0.25">
      <c r="A304" t="s">
        <v>99</v>
      </c>
      <c r="B304">
        <v>2019001168</v>
      </c>
      <c r="C304" s="1">
        <v>43508</v>
      </c>
      <c r="D304" t="s">
        <v>1722</v>
      </c>
      <c r="E304" t="s">
        <v>56</v>
      </c>
      <c r="F304" t="s">
        <v>101</v>
      </c>
      <c r="G304" t="s">
        <v>58</v>
      </c>
      <c r="H304" t="s">
        <v>59</v>
      </c>
      <c r="I304" s="1">
        <v>43508</v>
      </c>
      <c r="J304" t="s">
        <v>60</v>
      </c>
      <c r="K304" t="s">
        <v>74</v>
      </c>
      <c r="L304" t="s">
        <v>74</v>
      </c>
      <c r="M304" t="s">
        <v>74</v>
      </c>
      <c r="N304" t="s">
        <v>64</v>
      </c>
      <c r="O304" t="s">
        <v>58</v>
      </c>
      <c r="P304" t="s">
        <v>65</v>
      </c>
      <c r="Q304" t="s">
        <v>102</v>
      </c>
      <c r="R304" t="s">
        <v>67</v>
      </c>
      <c r="S304" t="s">
        <v>68</v>
      </c>
      <c r="T304" s="1">
        <v>43508</v>
      </c>
      <c r="U304" t="s">
        <v>56</v>
      </c>
      <c r="V304" t="s">
        <v>84</v>
      </c>
      <c r="W304">
        <v>112052</v>
      </c>
      <c r="AD304" t="s">
        <v>103</v>
      </c>
      <c r="AF304" t="s">
        <v>1723</v>
      </c>
      <c r="AG304">
        <v>2518729</v>
      </c>
      <c r="AH304" t="s">
        <v>1724</v>
      </c>
      <c r="AK304" t="s">
        <v>106</v>
      </c>
      <c r="AL304" t="s">
        <v>107</v>
      </c>
      <c r="AM304" t="s">
        <v>72</v>
      </c>
      <c r="AN304" t="s">
        <v>99</v>
      </c>
      <c r="AO304" t="s">
        <v>74</v>
      </c>
      <c r="AP304" t="s">
        <v>74</v>
      </c>
      <c r="AQ304" t="s">
        <v>1725</v>
      </c>
      <c r="AR304" t="s">
        <v>74</v>
      </c>
      <c r="AS304" t="s">
        <v>64</v>
      </c>
      <c r="AT304" t="s">
        <v>101</v>
      </c>
      <c r="AU304" s="1">
        <v>43508</v>
      </c>
      <c r="AV304" s="1">
        <v>43524</v>
      </c>
      <c r="AW304" t="s">
        <v>1726</v>
      </c>
      <c r="AX304" t="s">
        <v>75</v>
      </c>
      <c r="AZ304" t="s">
        <v>76</v>
      </c>
      <c r="BA304" t="s">
        <v>109</v>
      </c>
      <c r="BB304" t="s">
        <v>75</v>
      </c>
      <c r="BC304" s="1">
        <v>43524</v>
      </c>
      <c r="BD304" s="1">
        <v>43524</v>
      </c>
      <c r="BE304">
        <f t="shared" si="23"/>
        <v>12</v>
      </c>
      <c r="BF304" s="17">
        <f>SUM(NETWORKDAYS.INTL(C304,BC304,1,festivos!A308:A324),-1)</f>
        <v>12</v>
      </c>
      <c r="BG304" t="str">
        <f t="shared" si="19"/>
        <v>cumple</v>
      </c>
    </row>
    <row r="305" spans="1:59" x14ac:dyDescent="0.25">
      <c r="A305" t="s">
        <v>99</v>
      </c>
      <c r="B305">
        <v>2019001169</v>
      </c>
      <c r="C305" s="1">
        <v>43508</v>
      </c>
      <c r="D305" t="s">
        <v>1727</v>
      </c>
      <c r="E305" t="s">
        <v>56</v>
      </c>
      <c r="F305" t="s">
        <v>101</v>
      </c>
      <c r="G305" t="s">
        <v>58</v>
      </c>
      <c r="H305" t="s">
        <v>59</v>
      </c>
      <c r="I305" s="1">
        <v>43508</v>
      </c>
      <c r="J305" t="s">
        <v>60</v>
      </c>
      <c r="K305" t="s">
        <v>74</v>
      </c>
      <c r="L305" t="s">
        <v>74</v>
      </c>
      <c r="M305" t="s">
        <v>74</v>
      </c>
      <c r="N305" t="s">
        <v>64</v>
      </c>
      <c r="O305" t="s">
        <v>58</v>
      </c>
      <c r="P305" t="s">
        <v>65</v>
      </c>
      <c r="Q305" t="s">
        <v>102</v>
      </c>
      <c r="R305" t="s">
        <v>67</v>
      </c>
      <c r="S305" t="s">
        <v>68</v>
      </c>
      <c r="T305" s="1">
        <v>43508</v>
      </c>
      <c r="U305" t="s">
        <v>56</v>
      </c>
      <c r="AD305" t="s">
        <v>103</v>
      </c>
      <c r="AF305" t="s">
        <v>1728</v>
      </c>
      <c r="AG305" t="s">
        <v>1729</v>
      </c>
      <c r="AH305" t="s">
        <v>1730</v>
      </c>
      <c r="AK305" t="s">
        <v>106</v>
      </c>
      <c r="AL305" t="s">
        <v>107</v>
      </c>
      <c r="AM305" t="s">
        <v>72</v>
      </c>
      <c r="AN305" t="s">
        <v>99</v>
      </c>
      <c r="AO305" t="s">
        <v>74</v>
      </c>
      <c r="AP305" t="s">
        <v>74</v>
      </c>
      <c r="AQ305" t="s">
        <v>1731</v>
      </c>
      <c r="AR305" t="s">
        <v>74</v>
      </c>
      <c r="AS305" t="s">
        <v>64</v>
      </c>
      <c r="AT305" t="s">
        <v>101</v>
      </c>
      <c r="AU305" s="1">
        <v>43508</v>
      </c>
      <c r="AV305" s="1">
        <v>43524</v>
      </c>
      <c r="AW305" t="s">
        <v>1732</v>
      </c>
      <c r="AX305" t="s">
        <v>75</v>
      </c>
      <c r="AZ305" t="s">
        <v>76</v>
      </c>
      <c r="BA305" t="s">
        <v>109</v>
      </c>
      <c r="BB305" t="s">
        <v>75</v>
      </c>
      <c r="BC305" s="1">
        <v>43524</v>
      </c>
      <c r="BD305" s="1">
        <v>43524</v>
      </c>
      <c r="BE305">
        <f t="shared" si="23"/>
        <v>12</v>
      </c>
      <c r="BF305" s="17">
        <f>SUM(NETWORKDAYS.INTL(C305,BC305,1,festivos!A309:A325),-1)</f>
        <v>12</v>
      </c>
      <c r="BG305" t="str">
        <f t="shared" si="19"/>
        <v>cumple</v>
      </c>
    </row>
    <row r="306" spans="1:59" x14ac:dyDescent="0.25">
      <c r="A306" t="s">
        <v>99</v>
      </c>
      <c r="B306">
        <v>2019001504</v>
      </c>
      <c r="C306" s="1">
        <v>43518</v>
      </c>
      <c r="D306" t="s">
        <v>2185</v>
      </c>
      <c r="E306" t="s">
        <v>56</v>
      </c>
      <c r="F306" t="s">
        <v>217</v>
      </c>
      <c r="G306" t="s">
        <v>58</v>
      </c>
      <c r="H306" t="s">
        <v>59</v>
      </c>
      <c r="I306" s="1">
        <v>43518</v>
      </c>
      <c r="J306" t="s">
        <v>60</v>
      </c>
      <c r="K306" t="s">
        <v>74</v>
      </c>
      <c r="L306" t="s">
        <v>74</v>
      </c>
      <c r="M306" t="s">
        <v>74</v>
      </c>
      <c r="N306" t="s">
        <v>64</v>
      </c>
      <c r="O306" t="s">
        <v>58</v>
      </c>
      <c r="P306" t="s">
        <v>65</v>
      </c>
      <c r="Q306" t="s">
        <v>102</v>
      </c>
      <c r="R306" t="s">
        <v>67</v>
      </c>
      <c r="S306" t="s">
        <v>68</v>
      </c>
      <c r="T306" s="1">
        <v>43518</v>
      </c>
      <c r="U306" t="s">
        <v>56</v>
      </c>
      <c r="V306" t="s">
        <v>84</v>
      </c>
      <c r="W306">
        <v>4585</v>
      </c>
      <c r="AD306" t="s">
        <v>22</v>
      </c>
      <c r="AF306" t="s">
        <v>2186</v>
      </c>
      <c r="AG306">
        <v>3927505</v>
      </c>
      <c r="AI306" t="s">
        <v>179</v>
      </c>
      <c r="AJ306">
        <v>3146792988</v>
      </c>
      <c r="AK306" t="s">
        <v>106</v>
      </c>
      <c r="AL306" t="s">
        <v>107</v>
      </c>
      <c r="AM306" t="s">
        <v>72</v>
      </c>
      <c r="AN306" t="s">
        <v>99</v>
      </c>
      <c r="AO306" t="s">
        <v>74</v>
      </c>
      <c r="AP306" t="s">
        <v>74</v>
      </c>
      <c r="AQ306" t="s">
        <v>2187</v>
      </c>
      <c r="AR306" t="s">
        <v>74</v>
      </c>
      <c r="AS306" t="s">
        <v>64</v>
      </c>
      <c r="AT306" t="s">
        <v>102</v>
      </c>
      <c r="AU306" s="1">
        <v>43536</v>
      </c>
      <c r="AV306" s="1">
        <v>43536</v>
      </c>
      <c r="AW306" t="s">
        <v>2188</v>
      </c>
      <c r="AX306" t="s">
        <v>75</v>
      </c>
      <c r="AZ306" t="s">
        <v>76</v>
      </c>
      <c r="BA306" t="s">
        <v>109</v>
      </c>
      <c r="BB306" t="s">
        <v>75</v>
      </c>
      <c r="BC306" s="1">
        <v>43536</v>
      </c>
      <c r="BD306" s="1">
        <v>43536</v>
      </c>
      <c r="BE306">
        <f t="shared" si="23"/>
        <v>12</v>
      </c>
      <c r="BF306" s="17">
        <f>SUM(NETWORKDAYS.INTL(C306,BC306,1,festivos!A310:A326),-1)</f>
        <v>12</v>
      </c>
      <c r="BG306" t="str">
        <f t="shared" si="19"/>
        <v>cumple</v>
      </c>
    </row>
    <row r="307" spans="1:59" x14ac:dyDescent="0.25">
      <c r="A307" t="s">
        <v>99</v>
      </c>
      <c r="B307">
        <v>2019001506</v>
      </c>
      <c r="C307" s="1">
        <v>43518</v>
      </c>
      <c r="D307" t="s">
        <v>2189</v>
      </c>
      <c r="E307" t="s">
        <v>56</v>
      </c>
      <c r="F307" t="s">
        <v>217</v>
      </c>
      <c r="G307" t="s">
        <v>58</v>
      </c>
      <c r="H307" t="s">
        <v>59</v>
      </c>
      <c r="I307" s="1">
        <v>43518</v>
      </c>
      <c r="J307" t="s">
        <v>60</v>
      </c>
      <c r="K307" t="s">
        <v>74</v>
      </c>
      <c r="L307" t="s">
        <v>74</v>
      </c>
      <c r="M307" t="s">
        <v>74</v>
      </c>
      <c r="N307" t="s">
        <v>64</v>
      </c>
      <c r="O307" t="s">
        <v>58</v>
      </c>
      <c r="P307" t="s">
        <v>65</v>
      </c>
      <c r="Q307" t="s">
        <v>102</v>
      </c>
      <c r="R307" t="s">
        <v>67</v>
      </c>
      <c r="S307" t="s">
        <v>68</v>
      </c>
      <c r="T307" s="1">
        <v>43518</v>
      </c>
      <c r="U307" t="s">
        <v>56</v>
      </c>
      <c r="V307" t="s">
        <v>84</v>
      </c>
      <c r="AD307" t="s">
        <v>103</v>
      </c>
      <c r="AF307" t="s">
        <v>2190</v>
      </c>
      <c r="AG307" t="s">
        <v>2191</v>
      </c>
      <c r="AI307" t="s">
        <v>179</v>
      </c>
      <c r="AK307" t="s">
        <v>106</v>
      </c>
      <c r="AL307" t="s">
        <v>107</v>
      </c>
      <c r="AM307" t="s">
        <v>72</v>
      </c>
      <c r="AN307" t="s">
        <v>99</v>
      </c>
      <c r="AO307" t="s">
        <v>74</v>
      </c>
      <c r="AP307" t="s">
        <v>74</v>
      </c>
      <c r="AQ307" t="s">
        <v>2192</v>
      </c>
      <c r="AR307" t="s">
        <v>74</v>
      </c>
      <c r="AS307" t="s">
        <v>64</v>
      </c>
      <c r="AT307" t="s">
        <v>102</v>
      </c>
      <c r="AU307" s="1">
        <v>43536</v>
      </c>
      <c r="AV307" s="1">
        <v>43536</v>
      </c>
      <c r="AW307" t="s">
        <v>2193</v>
      </c>
      <c r="AX307" t="s">
        <v>75</v>
      </c>
      <c r="AZ307" t="s">
        <v>76</v>
      </c>
      <c r="BA307" t="s">
        <v>109</v>
      </c>
      <c r="BB307" t="s">
        <v>75</v>
      </c>
      <c r="BC307" s="1">
        <v>43536</v>
      </c>
      <c r="BD307" s="1">
        <v>43536</v>
      </c>
      <c r="BE307">
        <f t="shared" si="23"/>
        <v>12</v>
      </c>
      <c r="BF307" s="17">
        <f>SUM(NETWORKDAYS.INTL(C307,BC307,1,festivos!A311:A327),-1)</f>
        <v>12</v>
      </c>
      <c r="BG307" t="str">
        <f t="shared" si="19"/>
        <v>cumple</v>
      </c>
    </row>
    <row r="308" spans="1:59" x14ac:dyDescent="0.25">
      <c r="A308" t="s">
        <v>99</v>
      </c>
      <c r="B308">
        <v>2019003438</v>
      </c>
      <c r="C308" s="1">
        <v>43559</v>
      </c>
      <c r="D308" t="s">
        <v>4029</v>
      </c>
      <c r="E308" t="s">
        <v>56</v>
      </c>
      <c r="F308" t="s">
        <v>101</v>
      </c>
      <c r="G308" t="s">
        <v>58</v>
      </c>
      <c r="H308" t="s">
        <v>59</v>
      </c>
      <c r="I308" s="1">
        <v>43559</v>
      </c>
      <c r="J308" t="s">
        <v>60</v>
      </c>
      <c r="K308" t="s">
        <v>74</v>
      </c>
      <c r="L308" t="s">
        <v>74</v>
      </c>
      <c r="M308" t="s">
        <v>74</v>
      </c>
      <c r="N308" t="s">
        <v>64</v>
      </c>
      <c r="O308" t="s">
        <v>58</v>
      </c>
      <c r="P308" t="s">
        <v>65</v>
      </c>
      <c r="Q308" t="s">
        <v>507</v>
      </c>
      <c r="R308" t="s">
        <v>67</v>
      </c>
      <c r="S308" t="s">
        <v>132</v>
      </c>
      <c r="T308" s="1">
        <v>43559</v>
      </c>
      <c r="U308" t="s">
        <v>56</v>
      </c>
      <c r="V308" t="s">
        <v>84</v>
      </c>
      <c r="W308">
        <v>933865</v>
      </c>
      <c r="AD308" t="s">
        <v>103</v>
      </c>
      <c r="AF308" t="s">
        <v>4030</v>
      </c>
      <c r="AH308" t="s">
        <v>4031</v>
      </c>
      <c r="AK308" t="s">
        <v>106</v>
      </c>
      <c r="AL308" t="s">
        <v>114</v>
      </c>
      <c r="AM308" t="s">
        <v>72</v>
      </c>
      <c r="AN308" t="s">
        <v>99</v>
      </c>
      <c r="AO308" t="s">
        <v>74</v>
      </c>
      <c r="AP308" t="s">
        <v>74</v>
      </c>
      <c r="AQ308" t="s">
        <v>4032</v>
      </c>
      <c r="AR308" t="s">
        <v>74</v>
      </c>
      <c r="AS308" t="s">
        <v>64</v>
      </c>
      <c r="AT308" t="s">
        <v>101</v>
      </c>
      <c r="AU308" s="1">
        <v>43563</v>
      </c>
      <c r="AV308" s="1">
        <v>43577</v>
      </c>
      <c r="AW308" t="s">
        <v>58</v>
      </c>
      <c r="AX308" t="s">
        <v>75</v>
      </c>
      <c r="AZ308" t="s">
        <v>76</v>
      </c>
      <c r="BA308" t="s">
        <v>109</v>
      </c>
      <c r="BB308" t="s">
        <v>75</v>
      </c>
      <c r="BC308" s="1">
        <v>43577</v>
      </c>
      <c r="BD308" s="1">
        <v>43577</v>
      </c>
      <c r="BE308">
        <f t="shared" si="23"/>
        <v>12</v>
      </c>
      <c r="BF308" s="17">
        <f>SUM(NETWORKDAYS.INTL(C308,BC308,1,festivos!A312:A328),-1)</f>
        <v>12</v>
      </c>
      <c r="BG308" t="str">
        <f t="shared" si="19"/>
        <v>cumple</v>
      </c>
    </row>
    <row r="309" spans="1:59" x14ac:dyDescent="0.25">
      <c r="A309" t="s">
        <v>99</v>
      </c>
      <c r="B309">
        <v>2019003927</v>
      </c>
      <c r="C309" s="1">
        <v>43567</v>
      </c>
      <c r="D309" t="s">
        <v>4453</v>
      </c>
      <c r="E309" t="s">
        <v>56</v>
      </c>
      <c r="F309" t="s">
        <v>1771</v>
      </c>
      <c r="G309" t="s">
        <v>58</v>
      </c>
      <c r="H309" t="s">
        <v>59</v>
      </c>
      <c r="I309" s="1">
        <v>43567</v>
      </c>
      <c r="J309" t="s">
        <v>60</v>
      </c>
      <c r="K309" t="s">
        <v>74</v>
      </c>
      <c r="L309" t="s">
        <v>74</v>
      </c>
      <c r="M309" t="s">
        <v>74</v>
      </c>
      <c r="N309" t="s">
        <v>64</v>
      </c>
      <c r="O309" t="s">
        <v>58</v>
      </c>
      <c r="P309" t="s">
        <v>65</v>
      </c>
      <c r="Q309" t="s">
        <v>1504</v>
      </c>
      <c r="R309" t="s">
        <v>1127</v>
      </c>
      <c r="S309" t="s">
        <v>1128</v>
      </c>
      <c r="T309" s="1">
        <v>43605</v>
      </c>
      <c r="U309" t="s">
        <v>56</v>
      </c>
      <c r="AD309" t="s">
        <v>103</v>
      </c>
      <c r="AF309" t="s">
        <v>4454</v>
      </c>
      <c r="AG309">
        <v>3473611</v>
      </c>
      <c r="AH309" t="s">
        <v>4455</v>
      </c>
      <c r="AI309" t="s">
        <v>179</v>
      </c>
      <c r="AK309" t="s">
        <v>106</v>
      </c>
      <c r="AL309" t="s">
        <v>114</v>
      </c>
      <c r="AM309" t="s">
        <v>1131</v>
      </c>
      <c r="AN309" t="s">
        <v>1506</v>
      </c>
      <c r="AO309" t="s">
        <v>74</v>
      </c>
      <c r="AP309" t="s">
        <v>74</v>
      </c>
      <c r="AQ309" t="s">
        <v>4456</v>
      </c>
      <c r="AR309" t="s">
        <v>74</v>
      </c>
      <c r="AS309" t="s">
        <v>64</v>
      </c>
      <c r="AT309" t="s">
        <v>1504</v>
      </c>
      <c r="AU309" s="1">
        <v>43605</v>
      </c>
      <c r="AV309" s="1">
        <v>43605</v>
      </c>
      <c r="AW309" t="s">
        <v>58</v>
      </c>
      <c r="AX309" t="s">
        <v>75</v>
      </c>
      <c r="AZ309" t="s">
        <v>76</v>
      </c>
      <c r="BA309" s="16" t="s">
        <v>74</v>
      </c>
      <c r="BB309" t="s">
        <v>75</v>
      </c>
      <c r="BC309" s="1">
        <v>43585</v>
      </c>
      <c r="BD309" s="1">
        <v>43585</v>
      </c>
      <c r="BE309">
        <f t="shared" si="23"/>
        <v>12</v>
      </c>
      <c r="BF309" s="17">
        <f>SUM(NETWORKDAYS.INTL(C309,BC309,1,festivos!A313:A329),-1)</f>
        <v>12</v>
      </c>
      <c r="BG309" t="str">
        <f t="shared" si="19"/>
        <v>cumple</v>
      </c>
    </row>
    <row r="310" spans="1:59" x14ac:dyDescent="0.25">
      <c r="A310" t="s">
        <v>99</v>
      </c>
      <c r="B310">
        <v>2019004639</v>
      </c>
      <c r="C310" s="1">
        <v>43587</v>
      </c>
      <c r="D310" t="s">
        <v>4936</v>
      </c>
      <c r="E310" t="s">
        <v>56</v>
      </c>
      <c r="F310" t="s">
        <v>101</v>
      </c>
      <c r="G310" t="s">
        <v>58</v>
      </c>
      <c r="H310" t="s">
        <v>59</v>
      </c>
      <c r="I310" s="1">
        <v>43587</v>
      </c>
      <c r="J310" t="s">
        <v>60</v>
      </c>
      <c r="K310" t="s">
        <v>74</v>
      </c>
      <c r="L310" t="s">
        <v>74</v>
      </c>
      <c r="M310" t="s">
        <v>74</v>
      </c>
      <c r="N310" t="s">
        <v>64</v>
      </c>
      <c r="O310" t="s">
        <v>58</v>
      </c>
      <c r="P310" t="s">
        <v>65</v>
      </c>
      <c r="Q310" t="s">
        <v>102</v>
      </c>
      <c r="R310" t="s">
        <v>67</v>
      </c>
      <c r="S310" t="s">
        <v>68</v>
      </c>
      <c r="T310" s="1">
        <v>43587</v>
      </c>
      <c r="U310" t="s">
        <v>56</v>
      </c>
      <c r="AD310" t="s">
        <v>103</v>
      </c>
      <c r="AF310" t="s">
        <v>4937</v>
      </c>
      <c r="AH310" t="s">
        <v>4938</v>
      </c>
      <c r="AJ310">
        <v>3017075748</v>
      </c>
      <c r="AK310" t="s">
        <v>106</v>
      </c>
      <c r="AL310" t="s">
        <v>107</v>
      </c>
      <c r="AM310" t="s">
        <v>72</v>
      </c>
      <c r="AN310" t="s">
        <v>99</v>
      </c>
      <c r="AO310" t="s">
        <v>74</v>
      </c>
      <c r="AP310" t="s">
        <v>74</v>
      </c>
      <c r="AQ310" t="s">
        <v>4939</v>
      </c>
      <c r="AR310" t="s">
        <v>74</v>
      </c>
      <c r="AS310" t="s">
        <v>64</v>
      </c>
      <c r="AT310" t="s">
        <v>101</v>
      </c>
      <c r="AU310" s="1">
        <v>43587</v>
      </c>
      <c r="AV310" s="1">
        <v>43605</v>
      </c>
      <c r="AW310" t="s">
        <v>58</v>
      </c>
      <c r="AX310" t="s">
        <v>75</v>
      </c>
      <c r="AZ310" t="s">
        <v>76</v>
      </c>
      <c r="BA310" t="s">
        <v>109</v>
      </c>
      <c r="BB310" t="s">
        <v>75</v>
      </c>
      <c r="BC310" s="1">
        <v>43605</v>
      </c>
      <c r="BD310" s="1">
        <v>43605</v>
      </c>
      <c r="BE310">
        <f t="shared" si="23"/>
        <v>12</v>
      </c>
      <c r="BF310" s="17">
        <f>SUM(NETWORKDAYS.INTL(C310,BC310,1,festivos!A314:A330),-1)</f>
        <v>12</v>
      </c>
      <c r="BG310" t="str">
        <f t="shared" si="19"/>
        <v>cumple</v>
      </c>
    </row>
    <row r="311" spans="1:59" x14ac:dyDescent="0.25">
      <c r="A311" t="s">
        <v>99</v>
      </c>
      <c r="B311">
        <v>2019004642</v>
      </c>
      <c r="C311" s="1">
        <v>43587</v>
      </c>
      <c r="D311" t="s">
        <v>4942</v>
      </c>
      <c r="E311" t="s">
        <v>56</v>
      </c>
      <c r="F311" t="s">
        <v>101</v>
      </c>
      <c r="G311" t="s">
        <v>58</v>
      </c>
      <c r="H311" t="s">
        <v>59</v>
      </c>
      <c r="I311" s="1">
        <v>43587</v>
      </c>
      <c r="J311" t="s">
        <v>60</v>
      </c>
      <c r="K311" t="s">
        <v>74</v>
      </c>
      <c r="L311" t="s">
        <v>74</v>
      </c>
      <c r="M311" t="s">
        <v>74</v>
      </c>
      <c r="N311" t="s">
        <v>64</v>
      </c>
      <c r="O311" t="s">
        <v>58</v>
      </c>
      <c r="P311" t="s">
        <v>65</v>
      </c>
      <c r="Q311" t="s">
        <v>102</v>
      </c>
      <c r="R311" t="s">
        <v>67</v>
      </c>
      <c r="S311" t="s">
        <v>68</v>
      </c>
      <c r="T311" s="1">
        <v>43587</v>
      </c>
      <c r="U311" t="s">
        <v>56</v>
      </c>
      <c r="AD311" t="s">
        <v>103</v>
      </c>
      <c r="AF311" t="s">
        <v>4943</v>
      </c>
      <c r="AG311" t="s">
        <v>4944</v>
      </c>
      <c r="AK311" t="s">
        <v>106</v>
      </c>
      <c r="AL311" t="s">
        <v>107</v>
      </c>
      <c r="AM311" t="s">
        <v>72</v>
      </c>
      <c r="AN311" t="s">
        <v>99</v>
      </c>
      <c r="AO311" t="s">
        <v>74</v>
      </c>
      <c r="AP311" t="s">
        <v>74</v>
      </c>
      <c r="AQ311" t="s">
        <v>4945</v>
      </c>
      <c r="AR311" t="s">
        <v>74</v>
      </c>
      <c r="AS311" t="s">
        <v>64</v>
      </c>
      <c r="AT311" t="s">
        <v>101</v>
      </c>
      <c r="AU311" s="1">
        <v>43587</v>
      </c>
      <c r="AV311" s="1">
        <v>43605</v>
      </c>
      <c r="AW311" t="s">
        <v>58</v>
      </c>
      <c r="AX311" t="s">
        <v>75</v>
      </c>
      <c r="AZ311" t="s">
        <v>76</v>
      </c>
      <c r="BA311" t="s">
        <v>109</v>
      </c>
      <c r="BB311" t="s">
        <v>75</v>
      </c>
      <c r="BC311" s="1">
        <v>43605</v>
      </c>
      <c r="BD311" s="1">
        <v>43605</v>
      </c>
      <c r="BE311">
        <f t="shared" si="23"/>
        <v>12</v>
      </c>
      <c r="BF311" s="17">
        <f>SUM(NETWORKDAYS.INTL(C311,BC311,1,festivos!A315:A331),-1)</f>
        <v>12</v>
      </c>
      <c r="BG311" t="str">
        <f t="shared" si="19"/>
        <v>cumple</v>
      </c>
    </row>
    <row r="312" spans="1:59" x14ac:dyDescent="0.25">
      <c r="A312" t="s">
        <v>99</v>
      </c>
      <c r="B312">
        <v>2019004646</v>
      </c>
      <c r="C312" s="1">
        <v>43587</v>
      </c>
      <c r="D312" t="s">
        <v>4951</v>
      </c>
      <c r="E312" t="s">
        <v>56</v>
      </c>
      <c r="F312" t="s">
        <v>101</v>
      </c>
      <c r="G312" t="s">
        <v>58</v>
      </c>
      <c r="H312" t="s">
        <v>59</v>
      </c>
      <c r="I312" s="1">
        <v>43587</v>
      </c>
      <c r="J312" t="s">
        <v>60</v>
      </c>
      <c r="K312" t="s">
        <v>74</v>
      </c>
      <c r="L312" t="s">
        <v>74</v>
      </c>
      <c r="M312" t="s">
        <v>74</v>
      </c>
      <c r="N312" t="s">
        <v>64</v>
      </c>
      <c r="O312" t="s">
        <v>58</v>
      </c>
      <c r="P312" t="s">
        <v>65</v>
      </c>
      <c r="Q312" t="s">
        <v>102</v>
      </c>
      <c r="R312" t="s">
        <v>67</v>
      </c>
      <c r="S312" t="s">
        <v>68</v>
      </c>
      <c r="T312" s="1">
        <v>43587</v>
      </c>
      <c r="U312" t="s">
        <v>56</v>
      </c>
      <c r="V312" t="s">
        <v>84</v>
      </c>
      <c r="W312">
        <v>35183</v>
      </c>
      <c r="AD312" t="s">
        <v>103</v>
      </c>
      <c r="AF312" t="s">
        <v>4198</v>
      </c>
      <c r="AK312" t="s">
        <v>106</v>
      </c>
      <c r="AL312" t="s">
        <v>107</v>
      </c>
      <c r="AM312" t="s">
        <v>72</v>
      </c>
      <c r="AN312" t="s">
        <v>99</v>
      </c>
      <c r="AO312" t="s">
        <v>74</v>
      </c>
      <c r="AP312" t="s">
        <v>74</v>
      </c>
      <c r="AQ312" t="s">
        <v>4952</v>
      </c>
      <c r="AR312" t="s">
        <v>74</v>
      </c>
      <c r="AS312" t="s">
        <v>64</v>
      </c>
      <c r="AT312" t="s">
        <v>101</v>
      </c>
      <c r="AU312" s="1">
        <v>43587</v>
      </c>
      <c r="AV312" s="1">
        <v>43605</v>
      </c>
      <c r="AW312" t="s">
        <v>58</v>
      </c>
      <c r="AX312" t="s">
        <v>75</v>
      </c>
      <c r="AZ312" t="s">
        <v>76</v>
      </c>
      <c r="BA312" t="s">
        <v>109</v>
      </c>
      <c r="BB312" t="s">
        <v>75</v>
      </c>
      <c r="BC312" s="1">
        <v>43605</v>
      </c>
      <c r="BD312" s="1">
        <v>43605</v>
      </c>
      <c r="BE312">
        <f t="shared" si="23"/>
        <v>12</v>
      </c>
      <c r="BF312" s="17">
        <f>SUM(NETWORKDAYS.INTL(C312,BC312,1,festivos!A316:A332),-1)</f>
        <v>12</v>
      </c>
      <c r="BG312" t="str">
        <f t="shared" si="19"/>
        <v>cumple</v>
      </c>
    </row>
    <row r="313" spans="1:59" x14ac:dyDescent="0.25">
      <c r="A313" t="s">
        <v>99</v>
      </c>
      <c r="B313">
        <v>2019004651</v>
      </c>
      <c r="C313" s="1">
        <v>43587</v>
      </c>
      <c r="D313" t="s">
        <v>4961</v>
      </c>
      <c r="E313" t="s">
        <v>56</v>
      </c>
      <c r="F313" t="s">
        <v>101</v>
      </c>
      <c r="G313" t="s">
        <v>58</v>
      </c>
      <c r="H313" t="s">
        <v>59</v>
      </c>
      <c r="I313" s="1">
        <v>43587</v>
      </c>
      <c r="J313" t="s">
        <v>60</v>
      </c>
      <c r="K313" t="s">
        <v>74</v>
      </c>
      <c r="L313" t="s">
        <v>74</v>
      </c>
      <c r="M313" t="s">
        <v>74</v>
      </c>
      <c r="N313" t="s">
        <v>64</v>
      </c>
      <c r="O313" t="s">
        <v>58</v>
      </c>
      <c r="P313" t="s">
        <v>65</v>
      </c>
      <c r="Q313" t="s">
        <v>102</v>
      </c>
      <c r="R313" t="s">
        <v>67</v>
      </c>
      <c r="S313" t="s">
        <v>68</v>
      </c>
      <c r="T313" s="1">
        <v>43587</v>
      </c>
      <c r="U313" t="s">
        <v>56</v>
      </c>
      <c r="AD313" t="s">
        <v>103</v>
      </c>
      <c r="AF313" t="s">
        <v>4198</v>
      </c>
      <c r="AK313" t="s">
        <v>106</v>
      </c>
      <c r="AL313" t="s">
        <v>107</v>
      </c>
      <c r="AM313" t="s">
        <v>72</v>
      </c>
      <c r="AN313" t="s">
        <v>99</v>
      </c>
      <c r="AO313" t="s">
        <v>74</v>
      </c>
      <c r="AP313" t="s">
        <v>74</v>
      </c>
      <c r="AQ313" t="s">
        <v>4962</v>
      </c>
      <c r="AR313" t="s">
        <v>74</v>
      </c>
      <c r="AS313" t="s">
        <v>64</v>
      </c>
      <c r="AT313" t="s">
        <v>102</v>
      </c>
      <c r="AU313" s="1">
        <v>43605</v>
      </c>
      <c r="AV313" s="1">
        <v>43605</v>
      </c>
      <c r="AW313" t="s">
        <v>58</v>
      </c>
      <c r="AX313" t="s">
        <v>75</v>
      </c>
      <c r="AZ313" t="s">
        <v>76</v>
      </c>
      <c r="BA313" t="s">
        <v>109</v>
      </c>
      <c r="BB313" t="s">
        <v>75</v>
      </c>
      <c r="BC313" s="1">
        <v>43605</v>
      </c>
      <c r="BD313" s="1">
        <v>43605</v>
      </c>
      <c r="BE313">
        <f t="shared" si="23"/>
        <v>12</v>
      </c>
      <c r="BF313" s="17">
        <f>SUM(NETWORKDAYS.INTL(C313,BC313,1,festivos!A317:A333),-1)</f>
        <v>12</v>
      </c>
      <c r="BG313" t="str">
        <f t="shared" si="19"/>
        <v>cumple</v>
      </c>
    </row>
    <row r="314" spans="1:59" x14ac:dyDescent="0.25">
      <c r="A314" t="s">
        <v>99</v>
      </c>
      <c r="B314">
        <v>2019004655</v>
      </c>
      <c r="C314" s="1">
        <v>43587</v>
      </c>
      <c r="D314" t="s">
        <v>4963</v>
      </c>
      <c r="E314" t="s">
        <v>56</v>
      </c>
      <c r="F314" t="s">
        <v>101</v>
      </c>
      <c r="G314" t="s">
        <v>58</v>
      </c>
      <c r="H314" t="s">
        <v>59</v>
      </c>
      <c r="I314" s="1">
        <v>43587</v>
      </c>
      <c r="J314" t="s">
        <v>60</v>
      </c>
      <c r="K314" t="s">
        <v>74</v>
      </c>
      <c r="L314" t="s">
        <v>74</v>
      </c>
      <c r="M314" t="s">
        <v>74</v>
      </c>
      <c r="N314" t="s">
        <v>64</v>
      </c>
      <c r="O314" t="s">
        <v>58</v>
      </c>
      <c r="P314" t="s">
        <v>65</v>
      </c>
      <c r="Q314" t="s">
        <v>102</v>
      </c>
      <c r="R314" t="s">
        <v>67</v>
      </c>
      <c r="S314" t="s">
        <v>68</v>
      </c>
      <c r="T314" s="1">
        <v>43587</v>
      </c>
      <c r="U314" t="s">
        <v>56</v>
      </c>
      <c r="V314" t="s">
        <v>84</v>
      </c>
      <c r="W314">
        <v>112052</v>
      </c>
      <c r="AD314" t="s">
        <v>103</v>
      </c>
      <c r="AF314" t="s">
        <v>4964</v>
      </c>
      <c r="AG314">
        <v>8318790</v>
      </c>
      <c r="AK314" t="s">
        <v>106</v>
      </c>
      <c r="AL314" t="s">
        <v>107</v>
      </c>
      <c r="AM314" t="s">
        <v>72</v>
      </c>
      <c r="AN314" t="s">
        <v>99</v>
      </c>
      <c r="AO314" t="s">
        <v>74</v>
      </c>
      <c r="AP314" t="s">
        <v>74</v>
      </c>
      <c r="AQ314" t="s">
        <v>4965</v>
      </c>
      <c r="AR314" t="s">
        <v>74</v>
      </c>
      <c r="AS314" t="s">
        <v>64</v>
      </c>
      <c r="AT314" t="s">
        <v>101</v>
      </c>
      <c r="AU314" s="1">
        <v>43587</v>
      </c>
      <c r="AV314" s="1">
        <v>43605</v>
      </c>
      <c r="AW314" t="s">
        <v>58</v>
      </c>
      <c r="AX314" t="s">
        <v>75</v>
      </c>
      <c r="AZ314" t="s">
        <v>76</v>
      </c>
      <c r="BA314" t="s">
        <v>109</v>
      </c>
      <c r="BB314" t="s">
        <v>75</v>
      </c>
      <c r="BC314" s="1">
        <v>43605</v>
      </c>
      <c r="BD314" s="1">
        <v>43605</v>
      </c>
      <c r="BE314">
        <f t="shared" si="23"/>
        <v>12</v>
      </c>
      <c r="BF314" s="17">
        <f>SUM(NETWORKDAYS.INTL(C314,BC314,1,festivos!A318:A334),-1)</f>
        <v>12</v>
      </c>
      <c r="BG314" t="str">
        <f t="shared" si="19"/>
        <v>cumple</v>
      </c>
    </row>
    <row r="315" spans="1:59" x14ac:dyDescent="0.25">
      <c r="A315" t="s">
        <v>99</v>
      </c>
      <c r="B315">
        <v>2019004686</v>
      </c>
      <c r="C315" s="1">
        <v>43587</v>
      </c>
      <c r="D315" t="s">
        <v>4997</v>
      </c>
      <c r="E315" t="s">
        <v>56</v>
      </c>
      <c r="F315" t="s">
        <v>101</v>
      </c>
      <c r="G315" t="s">
        <v>58</v>
      </c>
      <c r="H315" t="s">
        <v>59</v>
      </c>
      <c r="I315" s="1">
        <v>43587</v>
      </c>
      <c r="J315" t="s">
        <v>60</v>
      </c>
      <c r="K315" t="s">
        <v>74</v>
      </c>
      <c r="L315" t="s">
        <v>74</v>
      </c>
      <c r="M315" t="s">
        <v>74</v>
      </c>
      <c r="N315" t="s">
        <v>64</v>
      </c>
      <c r="O315" t="s">
        <v>58</v>
      </c>
      <c r="P315" t="s">
        <v>65</v>
      </c>
      <c r="Q315" t="s">
        <v>102</v>
      </c>
      <c r="R315" t="s">
        <v>67</v>
      </c>
      <c r="S315" t="s">
        <v>68</v>
      </c>
      <c r="T315" s="1">
        <v>43587</v>
      </c>
      <c r="U315" t="s">
        <v>56</v>
      </c>
      <c r="AD315" t="s">
        <v>103</v>
      </c>
      <c r="AF315" t="s">
        <v>4998</v>
      </c>
      <c r="AH315" t="s">
        <v>4999</v>
      </c>
      <c r="AJ315">
        <v>3166905529</v>
      </c>
      <c r="AK315" t="s">
        <v>106</v>
      </c>
      <c r="AL315" t="s">
        <v>107</v>
      </c>
      <c r="AM315" t="s">
        <v>72</v>
      </c>
      <c r="AN315" t="s">
        <v>99</v>
      </c>
      <c r="AO315" t="s">
        <v>74</v>
      </c>
      <c r="AP315" t="s">
        <v>74</v>
      </c>
      <c r="AQ315" t="s">
        <v>5000</v>
      </c>
      <c r="AR315" t="s">
        <v>74</v>
      </c>
      <c r="AS315" t="s">
        <v>64</v>
      </c>
      <c r="AT315" t="s">
        <v>102</v>
      </c>
      <c r="AU315" s="1">
        <v>43605</v>
      </c>
      <c r="AV315" s="1">
        <v>43605</v>
      </c>
      <c r="AW315" t="s">
        <v>5001</v>
      </c>
      <c r="AX315" t="s">
        <v>75</v>
      </c>
      <c r="AZ315" t="s">
        <v>76</v>
      </c>
      <c r="BA315" t="s">
        <v>109</v>
      </c>
      <c r="BB315" t="s">
        <v>75</v>
      </c>
      <c r="BC315" s="1">
        <v>43605</v>
      </c>
      <c r="BD315" s="1">
        <v>43605</v>
      </c>
      <c r="BE315">
        <f t="shared" si="23"/>
        <v>12</v>
      </c>
      <c r="BF315" s="17">
        <f>SUM(NETWORKDAYS.INTL(C315,BC315,1,festivos!A319:A335),-1)</f>
        <v>12</v>
      </c>
      <c r="BG315" t="str">
        <f t="shared" si="19"/>
        <v>cumple</v>
      </c>
    </row>
    <row r="316" spans="1:59" x14ac:dyDescent="0.25">
      <c r="A316" t="s">
        <v>99</v>
      </c>
      <c r="B316">
        <v>2019004687</v>
      </c>
      <c r="C316" s="1">
        <v>43587</v>
      </c>
      <c r="D316" t="s">
        <v>5002</v>
      </c>
      <c r="E316" t="s">
        <v>56</v>
      </c>
      <c r="F316" t="s">
        <v>101</v>
      </c>
      <c r="G316" t="s">
        <v>58</v>
      </c>
      <c r="H316" t="s">
        <v>59</v>
      </c>
      <c r="I316" s="1">
        <v>43587</v>
      </c>
      <c r="J316" t="s">
        <v>60</v>
      </c>
      <c r="K316" t="s">
        <v>74</v>
      </c>
      <c r="L316" t="s">
        <v>74</v>
      </c>
      <c r="M316" t="s">
        <v>74</v>
      </c>
      <c r="N316" t="s">
        <v>64</v>
      </c>
      <c r="O316" t="s">
        <v>58</v>
      </c>
      <c r="P316" t="s">
        <v>65</v>
      </c>
      <c r="Q316" t="s">
        <v>102</v>
      </c>
      <c r="R316" t="s">
        <v>67</v>
      </c>
      <c r="S316" t="s">
        <v>68</v>
      </c>
      <c r="T316" s="1">
        <v>43587</v>
      </c>
      <c r="U316" t="s">
        <v>56</v>
      </c>
      <c r="AD316" t="s">
        <v>103</v>
      </c>
      <c r="AF316" t="s">
        <v>5003</v>
      </c>
      <c r="AH316" t="s">
        <v>3774</v>
      </c>
      <c r="AJ316">
        <v>3017922390</v>
      </c>
      <c r="AK316" t="s">
        <v>106</v>
      </c>
      <c r="AL316" t="s">
        <v>107</v>
      </c>
      <c r="AM316" t="s">
        <v>72</v>
      </c>
      <c r="AN316" t="s">
        <v>99</v>
      </c>
      <c r="AO316" t="s">
        <v>74</v>
      </c>
      <c r="AP316" t="s">
        <v>74</v>
      </c>
      <c r="AQ316" t="s">
        <v>5004</v>
      </c>
      <c r="AR316" t="s">
        <v>74</v>
      </c>
      <c r="AS316" t="s">
        <v>64</v>
      </c>
      <c r="AT316" t="s">
        <v>102</v>
      </c>
      <c r="AU316" s="1">
        <v>43605</v>
      </c>
      <c r="AV316" s="1">
        <v>43605</v>
      </c>
      <c r="AW316" t="s">
        <v>5005</v>
      </c>
      <c r="AX316" t="s">
        <v>75</v>
      </c>
      <c r="AZ316" t="s">
        <v>76</v>
      </c>
      <c r="BA316" t="s">
        <v>109</v>
      </c>
      <c r="BB316" t="s">
        <v>75</v>
      </c>
      <c r="BC316" s="1">
        <v>43605</v>
      </c>
      <c r="BD316" s="1">
        <v>43605</v>
      </c>
      <c r="BE316">
        <f t="shared" si="23"/>
        <v>12</v>
      </c>
      <c r="BF316" s="17">
        <f>SUM(NETWORKDAYS.INTL(C316,BC316,1,festivos!A320:A336),-1)</f>
        <v>12</v>
      </c>
      <c r="BG316" t="str">
        <f t="shared" si="19"/>
        <v>cumple</v>
      </c>
    </row>
    <row r="317" spans="1:59" x14ac:dyDescent="0.25">
      <c r="A317" t="s">
        <v>99</v>
      </c>
      <c r="B317">
        <v>2019004981</v>
      </c>
      <c r="C317" s="1">
        <v>43598</v>
      </c>
      <c r="D317" t="s">
        <v>5533</v>
      </c>
      <c r="E317" t="s">
        <v>56</v>
      </c>
      <c r="F317" t="s">
        <v>390</v>
      </c>
      <c r="G317" t="s">
        <v>58</v>
      </c>
      <c r="H317" t="s">
        <v>59</v>
      </c>
      <c r="I317" s="1">
        <v>43598</v>
      </c>
      <c r="J317" t="s">
        <v>60</v>
      </c>
      <c r="K317" t="s">
        <v>74</v>
      </c>
      <c r="L317" t="s">
        <v>74</v>
      </c>
      <c r="M317" t="s">
        <v>74</v>
      </c>
      <c r="N317" t="s">
        <v>64</v>
      </c>
      <c r="O317" t="s">
        <v>58</v>
      </c>
      <c r="P317" t="s">
        <v>65</v>
      </c>
      <c r="Q317" t="s">
        <v>102</v>
      </c>
      <c r="R317" t="s">
        <v>67</v>
      </c>
      <c r="S317" t="s">
        <v>68</v>
      </c>
      <c r="T317" s="1">
        <v>43598</v>
      </c>
      <c r="U317" t="s">
        <v>56</v>
      </c>
      <c r="AD317" t="s">
        <v>103</v>
      </c>
      <c r="AE317">
        <v>94305944</v>
      </c>
      <c r="AF317" t="s">
        <v>5529</v>
      </c>
      <c r="AG317">
        <v>3481800</v>
      </c>
      <c r="AH317" t="s">
        <v>5534</v>
      </c>
      <c r="AJ317">
        <v>3148794073</v>
      </c>
      <c r="AK317" t="s">
        <v>106</v>
      </c>
      <c r="AL317" t="s">
        <v>114</v>
      </c>
      <c r="AM317" t="s">
        <v>72</v>
      </c>
      <c r="AN317" t="s">
        <v>99</v>
      </c>
      <c r="AO317" t="s">
        <v>74</v>
      </c>
      <c r="AP317" t="s">
        <v>74</v>
      </c>
      <c r="AQ317" t="s">
        <v>5535</v>
      </c>
      <c r="AR317" t="s">
        <v>74</v>
      </c>
      <c r="AS317" t="s">
        <v>64</v>
      </c>
      <c r="AT317" t="s">
        <v>102</v>
      </c>
      <c r="AU317" s="1">
        <v>43614</v>
      </c>
      <c r="AV317" s="1">
        <v>43614</v>
      </c>
      <c r="AW317" t="s">
        <v>5536</v>
      </c>
      <c r="AX317" t="s">
        <v>75</v>
      </c>
      <c r="AZ317" t="s">
        <v>76</v>
      </c>
      <c r="BA317" s="16" t="s">
        <v>74</v>
      </c>
      <c r="BB317" t="s">
        <v>75</v>
      </c>
      <c r="BC317" s="1">
        <v>43614</v>
      </c>
      <c r="BD317" s="1">
        <v>43614</v>
      </c>
      <c r="BE317">
        <f t="shared" si="23"/>
        <v>12</v>
      </c>
      <c r="BF317" s="17">
        <f>SUM(NETWORKDAYS.INTL(C317,BC317,1,festivos!A321:A337),-1)</f>
        <v>12</v>
      </c>
      <c r="BG317" t="str">
        <f t="shared" si="19"/>
        <v>cumple</v>
      </c>
    </row>
    <row r="318" spans="1:59" x14ac:dyDescent="0.25">
      <c r="A318" t="s">
        <v>99</v>
      </c>
      <c r="B318">
        <v>2019005285</v>
      </c>
      <c r="C318" s="1">
        <v>43607</v>
      </c>
      <c r="D318" t="s">
        <v>6004</v>
      </c>
      <c r="E318" t="s">
        <v>56</v>
      </c>
      <c r="F318" t="s">
        <v>375</v>
      </c>
      <c r="G318" t="s">
        <v>58</v>
      </c>
      <c r="H318" t="s">
        <v>59</v>
      </c>
      <c r="I318" s="1">
        <v>43607</v>
      </c>
      <c r="J318" t="s">
        <v>60</v>
      </c>
      <c r="K318" t="s">
        <v>74</v>
      </c>
      <c r="L318" t="s">
        <v>74</v>
      </c>
      <c r="M318" t="s">
        <v>74</v>
      </c>
      <c r="N318" t="s">
        <v>64</v>
      </c>
      <c r="O318" t="s">
        <v>58</v>
      </c>
      <c r="P318" t="s">
        <v>65</v>
      </c>
      <c r="Q318" t="s">
        <v>277</v>
      </c>
      <c r="R318" t="s">
        <v>67</v>
      </c>
      <c r="S318" t="s">
        <v>132</v>
      </c>
      <c r="T318" s="1">
        <v>43607</v>
      </c>
      <c r="U318" t="s">
        <v>56</v>
      </c>
      <c r="V318" t="s">
        <v>84</v>
      </c>
      <c r="W318">
        <v>203976</v>
      </c>
      <c r="AD318" t="s">
        <v>22</v>
      </c>
      <c r="AE318">
        <v>38940736</v>
      </c>
      <c r="AF318" t="s">
        <v>6005</v>
      </c>
      <c r="AH318" t="s">
        <v>6006</v>
      </c>
      <c r="AI318" t="s">
        <v>179</v>
      </c>
      <c r="AJ318">
        <v>3113896964</v>
      </c>
      <c r="AK318" t="s">
        <v>106</v>
      </c>
      <c r="AL318" t="s">
        <v>107</v>
      </c>
      <c r="AM318" t="s">
        <v>72</v>
      </c>
      <c r="AN318" t="s">
        <v>99</v>
      </c>
      <c r="AO318" t="s">
        <v>74</v>
      </c>
      <c r="AP318" t="s">
        <v>74</v>
      </c>
      <c r="AQ318" t="s">
        <v>6007</v>
      </c>
      <c r="AR318" t="s">
        <v>74</v>
      </c>
      <c r="AS318" t="s">
        <v>64</v>
      </c>
      <c r="AT318" t="s">
        <v>102</v>
      </c>
      <c r="AU318" s="1">
        <v>43623</v>
      </c>
      <c r="AV318" s="1">
        <v>43678</v>
      </c>
      <c r="AW318" t="s">
        <v>6008</v>
      </c>
      <c r="AX318" t="s">
        <v>75</v>
      </c>
      <c r="AZ318" t="s">
        <v>76</v>
      </c>
      <c r="BA318" t="s">
        <v>109</v>
      </c>
      <c r="BB318" t="s">
        <v>75</v>
      </c>
      <c r="BC318" s="1">
        <v>43623</v>
      </c>
      <c r="BD318" s="1">
        <v>43623</v>
      </c>
      <c r="BE318">
        <f t="shared" si="23"/>
        <v>12</v>
      </c>
      <c r="BF318" s="17">
        <f>SUM(NETWORKDAYS.INTL(C318,BC318,1,festivos!A322:A338),-1)</f>
        <v>12</v>
      </c>
      <c r="BG318" t="str">
        <f t="shared" si="19"/>
        <v>cumple</v>
      </c>
    </row>
    <row r="319" spans="1:59" x14ac:dyDescent="0.25">
      <c r="A319" t="s">
        <v>99</v>
      </c>
      <c r="B319">
        <v>2019005715</v>
      </c>
      <c r="C319" s="1">
        <v>43623</v>
      </c>
      <c r="D319" t="s">
        <v>6695</v>
      </c>
      <c r="E319" t="s">
        <v>56</v>
      </c>
      <c r="F319" t="s">
        <v>390</v>
      </c>
      <c r="G319" t="s">
        <v>58</v>
      </c>
      <c r="H319" t="s">
        <v>59</v>
      </c>
      <c r="I319" s="1">
        <v>43623</v>
      </c>
      <c r="J319" t="s">
        <v>60</v>
      </c>
      <c r="K319" t="s">
        <v>74</v>
      </c>
      <c r="L319" t="s">
        <v>74</v>
      </c>
      <c r="M319" t="s">
        <v>74</v>
      </c>
      <c r="N319" t="s">
        <v>64</v>
      </c>
      <c r="O319" t="s">
        <v>58</v>
      </c>
      <c r="P319" t="s">
        <v>65</v>
      </c>
      <c r="Q319" t="s">
        <v>102</v>
      </c>
      <c r="R319" t="s">
        <v>67</v>
      </c>
      <c r="S319" t="s">
        <v>68</v>
      </c>
      <c r="T319" s="1">
        <v>43623</v>
      </c>
      <c r="U319" t="s">
        <v>56</v>
      </c>
      <c r="AD319" t="s">
        <v>103</v>
      </c>
      <c r="AE319">
        <v>79447361</v>
      </c>
      <c r="AF319" t="s">
        <v>6696</v>
      </c>
      <c r="AG319">
        <v>3462335</v>
      </c>
      <c r="AH319" t="s">
        <v>6697</v>
      </c>
      <c r="AJ319">
        <v>3202734954</v>
      </c>
      <c r="AK319" t="s">
        <v>106</v>
      </c>
      <c r="AL319" t="s">
        <v>107</v>
      </c>
      <c r="AM319" t="s">
        <v>72</v>
      </c>
      <c r="AN319" t="s">
        <v>99</v>
      </c>
      <c r="AO319" t="s">
        <v>74</v>
      </c>
      <c r="AP319" t="s">
        <v>74</v>
      </c>
      <c r="AQ319" t="s">
        <v>6698</v>
      </c>
      <c r="AR319" t="s">
        <v>74</v>
      </c>
      <c r="AS319" t="s">
        <v>64</v>
      </c>
      <c r="AT319" t="s">
        <v>102</v>
      </c>
      <c r="AU319" s="1">
        <v>43637</v>
      </c>
      <c r="AV319" s="1">
        <v>43641</v>
      </c>
      <c r="AW319" t="s">
        <v>6699</v>
      </c>
      <c r="AX319" t="s">
        <v>75</v>
      </c>
      <c r="AZ319" t="s">
        <v>76</v>
      </c>
      <c r="BA319" t="s">
        <v>109</v>
      </c>
      <c r="BB319" t="s">
        <v>75</v>
      </c>
      <c r="BC319" s="1">
        <v>43641</v>
      </c>
      <c r="BD319" s="1">
        <v>43641</v>
      </c>
      <c r="BE319">
        <f t="shared" si="23"/>
        <v>12</v>
      </c>
      <c r="BF319" s="17">
        <f>SUM(NETWORKDAYS.INTL(C319,BC319,1,festivos!A323:A339),-1)</f>
        <v>12</v>
      </c>
      <c r="BG319" t="str">
        <f t="shared" si="19"/>
        <v>cumple</v>
      </c>
    </row>
    <row r="320" spans="1:59" x14ac:dyDescent="0.25">
      <c r="A320" t="s">
        <v>99</v>
      </c>
      <c r="B320">
        <v>2019005834</v>
      </c>
      <c r="C320" s="1">
        <v>43628</v>
      </c>
      <c r="D320" t="s">
        <v>6878</v>
      </c>
      <c r="E320" t="s">
        <v>56</v>
      </c>
      <c r="F320" t="s">
        <v>102</v>
      </c>
      <c r="G320" t="s">
        <v>58</v>
      </c>
      <c r="H320" t="s">
        <v>59</v>
      </c>
      <c r="I320" s="1">
        <v>43628</v>
      </c>
      <c r="J320" t="s">
        <v>60</v>
      </c>
      <c r="K320" t="s">
        <v>225</v>
      </c>
      <c r="L320" t="s">
        <v>62</v>
      </c>
      <c r="M320" t="s">
        <v>63</v>
      </c>
      <c r="N320" t="s">
        <v>64</v>
      </c>
      <c r="O320" t="s">
        <v>58</v>
      </c>
      <c r="P320" t="s">
        <v>65</v>
      </c>
      <c r="Q320" t="s">
        <v>102</v>
      </c>
      <c r="R320" t="s">
        <v>67</v>
      </c>
      <c r="S320" t="s">
        <v>68</v>
      </c>
      <c r="T320" s="1">
        <v>43628</v>
      </c>
      <c r="U320" t="s">
        <v>56</v>
      </c>
      <c r="V320" t="s">
        <v>84</v>
      </c>
      <c r="W320">
        <v>222483</v>
      </c>
      <c r="AD320" t="s">
        <v>22</v>
      </c>
      <c r="AF320" t="s">
        <v>6384</v>
      </c>
      <c r="AH320" t="s">
        <v>6385</v>
      </c>
      <c r="AI320" t="s">
        <v>135</v>
      </c>
      <c r="AK320" t="s">
        <v>106</v>
      </c>
      <c r="AL320" t="s">
        <v>107</v>
      </c>
      <c r="AM320" t="s">
        <v>72</v>
      </c>
      <c r="AN320" t="s">
        <v>99</v>
      </c>
      <c r="AO320" t="s">
        <v>74</v>
      </c>
      <c r="AP320" t="s">
        <v>74</v>
      </c>
      <c r="AQ320" t="s">
        <v>6879</v>
      </c>
      <c r="AR320" t="s">
        <v>74</v>
      </c>
      <c r="AS320" t="s">
        <v>64</v>
      </c>
      <c r="AT320" t="s">
        <v>102</v>
      </c>
      <c r="AU320" s="1">
        <v>43641</v>
      </c>
      <c r="AV320" s="1">
        <v>43644</v>
      </c>
      <c r="AW320" t="s">
        <v>58</v>
      </c>
      <c r="AX320" t="s">
        <v>75</v>
      </c>
      <c r="AZ320" t="s">
        <v>76</v>
      </c>
      <c r="BA320" t="s">
        <v>109</v>
      </c>
      <c r="BB320" t="s">
        <v>75</v>
      </c>
      <c r="BC320" s="1">
        <v>43644</v>
      </c>
      <c r="BD320" s="1">
        <v>43644</v>
      </c>
      <c r="BE320">
        <f t="shared" si="23"/>
        <v>12</v>
      </c>
      <c r="BF320" s="17">
        <f>SUM(NETWORKDAYS.INTL(C320,BC320,1,festivos!A324:A340),-1)</f>
        <v>12</v>
      </c>
      <c r="BG320" t="str">
        <f t="shared" si="19"/>
        <v>cumple</v>
      </c>
    </row>
    <row r="321" spans="1:59" x14ac:dyDescent="0.25">
      <c r="A321" t="s">
        <v>99</v>
      </c>
      <c r="B321">
        <v>2019006261</v>
      </c>
      <c r="C321" s="1">
        <v>43643</v>
      </c>
      <c r="D321" t="s">
        <v>7549</v>
      </c>
      <c r="E321" t="s">
        <v>56</v>
      </c>
      <c r="F321" t="s">
        <v>390</v>
      </c>
      <c r="G321" t="s">
        <v>58</v>
      </c>
      <c r="H321" t="s">
        <v>59</v>
      </c>
      <c r="I321" s="1">
        <v>43643</v>
      </c>
      <c r="J321" t="s">
        <v>60</v>
      </c>
      <c r="K321" t="s">
        <v>74</v>
      </c>
      <c r="L321" t="s">
        <v>74</v>
      </c>
      <c r="M321" t="s">
        <v>74</v>
      </c>
      <c r="N321" t="s">
        <v>64</v>
      </c>
      <c r="O321" t="s">
        <v>58</v>
      </c>
      <c r="P321" t="s">
        <v>65</v>
      </c>
      <c r="Q321" t="s">
        <v>384</v>
      </c>
      <c r="R321" t="s">
        <v>67</v>
      </c>
      <c r="S321" t="s">
        <v>68</v>
      </c>
      <c r="T321" s="1">
        <v>43643</v>
      </c>
      <c r="U321" t="s">
        <v>56</v>
      </c>
      <c r="AD321" t="s">
        <v>103</v>
      </c>
      <c r="AE321">
        <v>66786499</v>
      </c>
      <c r="AF321" t="s">
        <v>6860</v>
      </c>
      <c r="AH321" t="s">
        <v>6861</v>
      </c>
      <c r="AJ321">
        <v>3172950439</v>
      </c>
      <c r="AK321" t="s">
        <v>106</v>
      </c>
      <c r="AL321" t="s">
        <v>114</v>
      </c>
      <c r="AM321" t="s">
        <v>72</v>
      </c>
      <c r="AN321" t="s">
        <v>99</v>
      </c>
      <c r="AO321" t="s">
        <v>74</v>
      </c>
      <c r="AP321" t="s">
        <v>74</v>
      </c>
      <c r="AQ321" t="s">
        <v>7550</v>
      </c>
      <c r="AR321" t="s">
        <v>74</v>
      </c>
      <c r="AS321" t="s">
        <v>64</v>
      </c>
      <c r="AT321" t="s">
        <v>126</v>
      </c>
      <c r="AU321" s="1">
        <v>43661</v>
      </c>
      <c r="AV321" s="1">
        <v>43661</v>
      </c>
      <c r="AW321" t="s">
        <v>7551</v>
      </c>
      <c r="AX321" t="s">
        <v>75</v>
      </c>
      <c r="AZ321" t="s">
        <v>76</v>
      </c>
      <c r="BA321" s="16" t="s">
        <v>74</v>
      </c>
      <c r="BB321" t="s">
        <v>75</v>
      </c>
      <c r="BC321" s="1">
        <v>43661</v>
      </c>
      <c r="BD321" s="1">
        <v>43661</v>
      </c>
      <c r="BE321">
        <f t="shared" si="23"/>
        <v>12</v>
      </c>
      <c r="BF321" s="17">
        <f>SUM(NETWORKDAYS.INTL(C321,BC321,1,festivos!A325:A341),-1)</f>
        <v>12</v>
      </c>
      <c r="BG321" t="str">
        <f t="shared" si="19"/>
        <v>cumple</v>
      </c>
    </row>
    <row r="322" spans="1:59" x14ac:dyDescent="0.25">
      <c r="A322" t="s">
        <v>99</v>
      </c>
      <c r="B322">
        <v>2019006264</v>
      </c>
      <c r="C322" s="1">
        <v>43643</v>
      </c>
      <c r="D322" t="s">
        <v>7556</v>
      </c>
      <c r="E322" t="s">
        <v>56</v>
      </c>
      <c r="F322" t="s">
        <v>384</v>
      </c>
      <c r="G322" t="s">
        <v>58</v>
      </c>
      <c r="H322" t="s">
        <v>59</v>
      </c>
      <c r="I322" s="1">
        <v>43643</v>
      </c>
      <c r="J322" t="s">
        <v>60</v>
      </c>
      <c r="K322" t="s">
        <v>74</v>
      </c>
      <c r="L322" t="s">
        <v>74</v>
      </c>
      <c r="M322" t="s">
        <v>74</v>
      </c>
      <c r="N322" t="s">
        <v>64</v>
      </c>
      <c r="O322" t="s">
        <v>58</v>
      </c>
      <c r="P322" t="s">
        <v>65</v>
      </c>
      <c r="Q322" t="s">
        <v>384</v>
      </c>
      <c r="R322" t="s">
        <v>67</v>
      </c>
      <c r="S322" t="s">
        <v>68</v>
      </c>
      <c r="T322" s="1">
        <v>43643</v>
      </c>
      <c r="U322" t="s">
        <v>56</v>
      </c>
      <c r="AD322" t="s">
        <v>103</v>
      </c>
      <c r="AF322" t="s">
        <v>7557</v>
      </c>
      <c r="AH322" t="s">
        <v>7558</v>
      </c>
      <c r="AI322" t="s">
        <v>187</v>
      </c>
      <c r="AK322" t="s">
        <v>106</v>
      </c>
      <c r="AL322" t="s">
        <v>572</v>
      </c>
      <c r="AM322" t="s">
        <v>72</v>
      </c>
      <c r="AN322" t="s">
        <v>99</v>
      </c>
      <c r="AO322" t="s">
        <v>74</v>
      </c>
      <c r="AP322" t="s">
        <v>74</v>
      </c>
      <c r="AQ322" t="s">
        <v>7559</v>
      </c>
      <c r="AR322" t="s">
        <v>74</v>
      </c>
      <c r="AS322" t="s">
        <v>64</v>
      </c>
      <c r="AT322" t="s">
        <v>384</v>
      </c>
      <c r="AU322" s="1">
        <v>43656</v>
      </c>
      <c r="AV322" s="1">
        <v>43661</v>
      </c>
      <c r="AW322" t="s">
        <v>7560</v>
      </c>
      <c r="AX322" t="s">
        <v>75</v>
      </c>
      <c r="AZ322" t="s">
        <v>76</v>
      </c>
      <c r="BA322" s="16" t="s">
        <v>74</v>
      </c>
      <c r="BB322" t="s">
        <v>75</v>
      </c>
      <c r="BC322" s="1">
        <v>43661</v>
      </c>
      <c r="BD322" s="1">
        <v>43661</v>
      </c>
      <c r="BE322">
        <f t="shared" si="23"/>
        <v>12</v>
      </c>
      <c r="BF322" s="17">
        <f>SUM(NETWORKDAYS.INTL(C322,BC322,1,festivos!A326:A342),-1)</f>
        <v>12</v>
      </c>
      <c r="BG322" t="str">
        <f t="shared" si="19"/>
        <v>cumple</v>
      </c>
    </row>
    <row r="323" spans="1:59" x14ac:dyDescent="0.25">
      <c r="A323" t="s">
        <v>99</v>
      </c>
      <c r="B323">
        <v>2019006599</v>
      </c>
      <c r="C323" s="1">
        <v>43655</v>
      </c>
      <c r="D323" t="s">
        <v>7975</v>
      </c>
      <c r="E323" t="s">
        <v>56</v>
      </c>
      <c r="F323" t="s">
        <v>122</v>
      </c>
      <c r="G323" t="s">
        <v>58</v>
      </c>
      <c r="H323" t="s">
        <v>59</v>
      </c>
      <c r="I323" s="1">
        <v>43655</v>
      </c>
      <c r="J323" t="s">
        <v>60</v>
      </c>
      <c r="K323" t="s">
        <v>74</v>
      </c>
      <c r="L323" t="s">
        <v>74</v>
      </c>
      <c r="M323" t="s">
        <v>74</v>
      </c>
      <c r="N323" t="s">
        <v>64</v>
      </c>
      <c r="O323" t="s">
        <v>58</v>
      </c>
      <c r="P323" t="s">
        <v>65</v>
      </c>
      <c r="Q323" t="s">
        <v>202</v>
      </c>
      <c r="R323" t="s">
        <v>67</v>
      </c>
      <c r="S323" t="s">
        <v>132</v>
      </c>
      <c r="T323" s="1">
        <v>43655</v>
      </c>
      <c r="U323" t="s">
        <v>56</v>
      </c>
      <c r="V323" t="s">
        <v>84</v>
      </c>
      <c r="W323">
        <v>71410</v>
      </c>
      <c r="AD323" t="s">
        <v>22</v>
      </c>
      <c r="AE323">
        <v>10213151</v>
      </c>
      <c r="AF323" t="s">
        <v>7976</v>
      </c>
      <c r="AH323" t="s">
        <v>7977</v>
      </c>
      <c r="AI323" t="s">
        <v>179</v>
      </c>
      <c r="AJ323">
        <v>3155852439</v>
      </c>
      <c r="AK323" t="s">
        <v>106</v>
      </c>
      <c r="AL323" t="s">
        <v>114</v>
      </c>
      <c r="AM323" t="s">
        <v>72</v>
      </c>
      <c r="AN323" t="s">
        <v>99</v>
      </c>
      <c r="AO323" t="s">
        <v>74</v>
      </c>
      <c r="AP323" t="s">
        <v>74</v>
      </c>
      <c r="AQ323" t="s">
        <v>7978</v>
      </c>
      <c r="AR323" t="s">
        <v>74</v>
      </c>
      <c r="AS323" t="s">
        <v>64</v>
      </c>
      <c r="AT323" t="s">
        <v>202</v>
      </c>
      <c r="AU323" s="1">
        <v>43670</v>
      </c>
      <c r="AV323" s="1">
        <v>43671</v>
      </c>
      <c r="AW323" t="s">
        <v>7979</v>
      </c>
      <c r="AX323" t="s">
        <v>75</v>
      </c>
      <c r="AZ323" t="s">
        <v>76</v>
      </c>
      <c r="BA323" s="16" t="s">
        <v>74</v>
      </c>
      <c r="BB323" t="s">
        <v>75</v>
      </c>
      <c r="BC323" s="1">
        <v>43671</v>
      </c>
      <c r="BD323" s="1">
        <v>43671</v>
      </c>
      <c r="BE323">
        <f t="shared" si="23"/>
        <v>12</v>
      </c>
      <c r="BF323" s="17">
        <f>SUM(NETWORKDAYS.INTL(C323,BC323,1,festivos!A327:A343),-1)</f>
        <v>12</v>
      </c>
      <c r="BG323" t="str">
        <f t="shared" si="19"/>
        <v>cumple</v>
      </c>
    </row>
    <row r="324" spans="1:59" x14ac:dyDescent="0.25">
      <c r="A324" t="s">
        <v>99</v>
      </c>
      <c r="B324">
        <v>2019007498</v>
      </c>
      <c r="C324" s="1">
        <v>43677</v>
      </c>
      <c r="D324" t="s">
        <v>9029</v>
      </c>
      <c r="E324" t="s">
        <v>56</v>
      </c>
      <c r="F324" t="s">
        <v>110</v>
      </c>
      <c r="G324" t="s">
        <v>58</v>
      </c>
      <c r="H324" t="s">
        <v>59</v>
      </c>
      <c r="I324" s="1">
        <v>43677</v>
      </c>
      <c r="J324" t="s">
        <v>60</v>
      </c>
      <c r="K324" t="s">
        <v>74</v>
      </c>
      <c r="L324" t="s">
        <v>74</v>
      </c>
      <c r="M324" t="s">
        <v>74</v>
      </c>
      <c r="N324" t="s">
        <v>64</v>
      </c>
      <c r="O324" t="s">
        <v>58</v>
      </c>
      <c r="P324" t="s">
        <v>65</v>
      </c>
      <c r="Q324" t="s">
        <v>384</v>
      </c>
      <c r="R324" t="s">
        <v>67</v>
      </c>
      <c r="S324" t="s">
        <v>68</v>
      </c>
      <c r="T324" s="1">
        <v>43677</v>
      </c>
      <c r="U324" t="s">
        <v>56</v>
      </c>
      <c r="V324" t="s">
        <v>84</v>
      </c>
      <c r="W324">
        <v>1877</v>
      </c>
      <c r="AD324" t="s">
        <v>22</v>
      </c>
      <c r="AE324">
        <v>14979476</v>
      </c>
      <c r="AF324" t="s">
        <v>2944</v>
      </c>
      <c r="AG324">
        <v>6680683</v>
      </c>
      <c r="AH324" t="s">
        <v>8370</v>
      </c>
      <c r="AI324" t="s">
        <v>179</v>
      </c>
      <c r="AK324" t="s">
        <v>106</v>
      </c>
      <c r="AL324" t="s">
        <v>572</v>
      </c>
      <c r="AM324" t="s">
        <v>72</v>
      </c>
      <c r="AN324" t="s">
        <v>99</v>
      </c>
      <c r="AO324" t="s">
        <v>74</v>
      </c>
      <c r="AP324" t="s">
        <v>74</v>
      </c>
      <c r="AQ324" t="s">
        <v>9030</v>
      </c>
      <c r="AR324" t="s">
        <v>74</v>
      </c>
      <c r="AS324" t="s">
        <v>64</v>
      </c>
      <c r="AT324" t="s">
        <v>294</v>
      </c>
      <c r="AU324" s="1">
        <v>43683</v>
      </c>
      <c r="AV324" s="1">
        <v>43727</v>
      </c>
      <c r="AW324" t="s">
        <v>9031</v>
      </c>
      <c r="AX324" t="s">
        <v>75</v>
      </c>
      <c r="AZ324" t="s">
        <v>76</v>
      </c>
      <c r="BA324" s="16" t="s">
        <v>74</v>
      </c>
      <c r="BB324" t="s">
        <v>75</v>
      </c>
      <c r="BC324" s="1">
        <v>43693</v>
      </c>
      <c r="BD324" s="1">
        <v>43693</v>
      </c>
      <c r="BE324">
        <f t="shared" si="23"/>
        <v>12</v>
      </c>
      <c r="BF324" s="17">
        <f>SUM(NETWORKDAYS.INTL(C324,BC324,1,festivos!A328:A344),-1)</f>
        <v>12</v>
      </c>
      <c r="BG324" t="str">
        <f t="shared" si="19"/>
        <v>cumple</v>
      </c>
    </row>
    <row r="325" spans="1:59" x14ac:dyDescent="0.25">
      <c r="A325" t="s">
        <v>99</v>
      </c>
      <c r="B325">
        <v>2019009325</v>
      </c>
      <c r="C325" s="1">
        <v>43745</v>
      </c>
      <c r="D325" t="s">
        <v>11794</v>
      </c>
      <c r="E325" t="s">
        <v>56</v>
      </c>
      <c r="F325" t="s">
        <v>390</v>
      </c>
      <c r="G325" t="s">
        <v>58</v>
      </c>
      <c r="H325" t="s">
        <v>59</v>
      </c>
      <c r="I325" s="1">
        <v>43745</v>
      </c>
      <c r="J325" t="s">
        <v>60</v>
      </c>
      <c r="K325" t="s">
        <v>74</v>
      </c>
      <c r="L325" t="s">
        <v>74</v>
      </c>
      <c r="M325" t="s">
        <v>74</v>
      </c>
      <c r="N325" t="s">
        <v>64</v>
      </c>
      <c r="O325" t="s">
        <v>58</v>
      </c>
      <c r="P325" t="s">
        <v>65</v>
      </c>
      <c r="Q325" t="s">
        <v>289</v>
      </c>
      <c r="R325" t="s">
        <v>67</v>
      </c>
      <c r="S325" t="s">
        <v>132</v>
      </c>
      <c r="T325" s="1">
        <v>43745</v>
      </c>
      <c r="U325" t="s">
        <v>56</v>
      </c>
      <c r="V325" t="s">
        <v>84</v>
      </c>
      <c r="W325">
        <v>1149223</v>
      </c>
      <c r="AD325" t="s">
        <v>97</v>
      </c>
      <c r="AF325" t="s">
        <v>11795</v>
      </c>
      <c r="AG325" t="s">
        <v>11796</v>
      </c>
      <c r="AH325" t="s">
        <v>11797</v>
      </c>
      <c r="AJ325">
        <v>3125549848</v>
      </c>
      <c r="AK325" t="s">
        <v>106</v>
      </c>
      <c r="AL325" t="s">
        <v>572</v>
      </c>
      <c r="AM325" t="s">
        <v>72</v>
      </c>
      <c r="AN325" t="s">
        <v>99</v>
      </c>
      <c r="AO325" t="s">
        <v>74</v>
      </c>
      <c r="AP325" t="s">
        <v>74</v>
      </c>
      <c r="AQ325" t="s">
        <v>11798</v>
      </c>
      <c r="AR325" t="s">
        <v>74</v>
      </c>
      <c r="AS325" t="s">
        <v>64</v>
      </c>
      <c r="AT325" t="s">
        <v>384</v>
      </c>
      <c r="AU325" s="1">
        <v>43748</v>
      </c>
      <c r="AV325" s="1">
        <v>43761</v>
      </c>
      <c r="AW325" t="s">
        <v>58</v>
      </c>
      <c r="AX325" t="s">
        <v>75</v>
      </c>
      <c r="AZ325" t="s">
        <v>76</v>
      </c>
      <c r="BA325" t="s">
        <v>109</v>
      </c>
      <c r="BB325" t="s">
        <v>75</v>
      </c>
      <c r="BC325" s="1">
        <v>43761</v>
      </c>
      <c r="BD325" s="1">
        <v>43761</v>
      </c>
      <c r="BE325">
        <f t="shared" si="23"/>
        <v>12</v>
      </c>
      <c r="BF325" s="17">
        <f>SUM(NETWORKDAYS.INTL(C325,BC325,1,festivos!A329:A345),-1)</f>
        <v>12</v>
      </c>
      <c r="BG325" t="str">
        <f t="shared" si="19"/>
        <v>cumple</v>
      </c>
    </row>
    <row r="326" spans="1:59" x14ac:dyDescent="0.25">
      <c r="A326" t="s">
        <v>99</v>
      </c>
      <c r="B326">
        <v>2019009411</v>
      </c>
      <c r="C326" s="1">
        <v>43748</v>
      </c>
      <c r="D326" t="s">
        <v>11942</v>
      </c>
      <c r="E326" t="s">
        <v>56</v>
      </c>
      <c r="F326" t="s">
        <v>390</v>
      </c>
      <c r="G326" t="s">
        <v>58</v>
      </c>
      <c r="H326" t="s">
        <v>59</v>
      </c>
      <c r="I326" s="1">
        <v>43748</v>
      </c>
      <c r="J326" t="s">
        <v>60</v>
      </c>
      <c r="K326" t="s">
        <v>74</v>
      </c>
      <c r="L326" t="s">
        <v>74</v>
      </c>
      <c r="M326" t="s">
        <v>74</v>
      </c>
      <c r="N326" t="s">
        <v>64</v>
      </c>
      <c r="O326" t="s">
        <v>58</v>
      </c>
      <c r="P326" t="s">
        <v>65</v>
      </c>
      <c r="Q326" t="s">
        <v>202</v>
      </c>
      <c r="R326" t="s">
        <v>67</v>
      </c>
      <c r="S326" t="s">
        <v>132</v>
      </c>
      <c r="T326" s="1">
        <v>43748</v>
      </c>
      <c r="U326" t="s">
        <v>56</v>
      </c>
      <c r="AD326" t="s">
        <v>103</v>
      </c>
      <c r="AE326">
        <v>1144054635</v>
      </c>
      <c r="AF326" t="s">
        <v>4341</v>
      </c>
      <c r="AK326" t="s">
        <v>106</v>
      </c>
      <c r="AL326" t="s">
        <v>107</v>
      </c>
      <c r="AM326" t="s">
        <v>72</v>
      </c>
      <c r="AN326" t="s">
        <v>99</v>
      </c>
      <c r="AO326" t="s">
        <v>74</v>
      </c>
      <c r="AP326" t="s">
        <v>74</v>
      </c>
      <c r="AQ326" t="s">
        <v>11943</v>
      </c>
      <c r="AR326" t="s">
        <v>74</v>
      </c>
      <c r="AS326" t="s">
        <v>64</v>
      </c>
      <c r="AT326" t="s">
        <v>202</v>
      </c>
      <c r="AU326" s="1">
        <v>43762</v>
      </c>
      <c r="AV326" s="1">
        <v>43766</v>
      </c>
      <c r="AW326" t="s">
        <v>11944</v>
      </c>
      <c r="AX326" t="s">
        <v>75</v>
      </c>
      <c r="AZ326" t="s">
        <v>76</v>
      </c>
      <c r="BA326" t="s">
        <v>109</v>
      </c>
      <c r="BB326" t="s">
        <v>75</v>
      </c>
      <c r="BC326" s="1">
        <v>43766</v>
      </c>
      <c r="BD326" s="1">
        <v>43766</v>
      </c>
      <c r="BE326">
        <f t="shared" si="23"/>
        <v>12</v>
      </c>
      <c r="BF326" s="17">
        <f>SUM(NETWORKDAYS.INTL(C326,BC326,1,festivos!A330:A346),-1)</f>
        <v>12</v>
      </c>
      <c r="BG326" t="str">
        <f t="shared" ref="BG326:BG389" si="24">IF(BF326&lt;=15,"cumple","NO")</f>
        <v>cumple</v>
      </c>
    </row>
    <row r="327" spans="1:59" x14ac:dyDescent="0.25">
      <c r="A327" t="s">
        <v>99</v>
      </c>
      <c r="B327">
        <v>2019009767</v>
      </c>
      <c r="C327" s="1">
        <v>43763</v>
      </c>
      <c r="D327" t="s">
        <v>12476</v>
      </c>
      <c r="E327" t="s">
        <v>56</v>
      </c>
      <c r="F327" t="s">
        <v>390</v>
      </c>
      <c r="G327" t="s">
        <v>58</v>
      </c>
      <c r="H327" t="s">
        <v>59</v>
      </c>
      <c r="I327" s="1">
        <v>43763</v>
      </c>
      <c r="J327" t="s">
        <v>60</v>
      </c>
      <c r="K327" t="s">
        <v>74</v>
      </c>
      <c r="L327" t="s">
        <v>74</v>
      </c>
      <c r="M327" t="s">
        <v>74</v>
      </c>
      <c r="N327" t="s">
        <v>64</v>
      </c>
      <c r="O327" t="s">
        <v>58</v>
      </c>
      <c r="P327" t="s">
        <v>65</v>
      </c>
      <c r="Q327" t="s">
        <v>102</v>
      </c>
      <c r="R327" t="s">
        <v>67</v>
      </c>
      <c r="S327" t="s">
        <v>68</v>
      </c>
      <c r="T327" s="1">
        <v>43763</v>
      </c>
      <c r="U327" t="s">
        <v>56</v>
      </c>
      <c r="AD327" t="s">
        <v>103</v>
      </c>
      <c r="AF327" t="s">
        <v>12477</v>
      </c>
      <c r="AG327">
        <v>8993092</v>
      </c>
      <c r="AH327" t="s">
        <v>12478</v>
      </c>
      <c r="AK327" t="s">
        <v>106</v>
      </c>
      <c r="AL327" t="s">
        <v>107</v>
      </c>
      <c r="AM327" t="s">
        <v>72</v>
      </c>
      <c r="AN327" t="s">
        <v>99</v>
      </c>
      <c r="AO327" t="s">
        <v>74</v>
      </c>
      <c r="AP327" t="s">
        <v>74</v>
      </c>
      <c r="AQ327" t="s">
        <v>12479</v>
      </c>
      <c r="AR327" t="s">
        <v>74</v>
      </c>
      <c r="AS327" t="s">
        <v>64</v>
      </c>
      <c r="AT327" t="s">
        <v>384</v>
      </c>
      <c r="AU327" s="1">
        <v>43767</v>
      </c>
      <c r="AV327" s="1">
        <v>43781</v>
      </c>
      <c r="AW327" t="s">
        <v>12480</v>
      </c>
      <c r="AX327" t="s">
        <v>75</v>
      </c>
      <c r="AZ327" t="s">
        <v>76</v>
      </c>
      <c r="BA327" t="s">
        <v>109</v>
      </c>
      <c r="BB327" t="s">
        <v>75</v>
      </c>
      <c r="BC327" s="1">
        <v>43781</v>
      </c>
      <c r="BD327" s="1">
        <v>43781</v>
      </c>
      <c r="BE327">
        <f t="shared" si="23"/>
        <v>12</v>
      </c>
      <c r="BF327" s="17">
        <f>SUM(NETWORKDAYS.INTL(C327,BC327,1,festivos!A331:A347),-1)</f>
        <v>12</v>
      </c>
      <c r="BG327" t="str">
        <f t="shared" si="24"/>
        <v>cumple</v>
      </c>
    </row>
    <row r="328" spans="1:59" x14ac:dyDescent="0.25">
      <c r="A328" t="s">
        <v>99</v>
      </c>
      <c r="B328">
        <v>2019011014</v>
      </c>
      <c r="C328" s="1">
        <v>43819</v>
      </c>
      <c r="D328" t="s">
        <v>14335</v>
      </c>
      <c r="E328" t="s">
        <v>56</v>
      </c>
      <c r="F328" t="s">
        <v>110</v>
      </c>
      <c r="G328" t="s">
        <v>58</v>
      </c>
      <c r="H328" t="s">
        <v>118</v>
      </c>
      <c r="I328" s="1">
        <v>43819</v>
      </c>
      <c r="J328" t="s">
        <v>60</v>
      </c>
      <c r="K328" t="s">
        <v>74</v>
      </c>
      <c r="L328" t="s">
        <v>74</v>
      </c>
      <c r="M328" t="s">
        <v>74</v>
      </c>
      <c r="N328" t="s">
        <v>64</v>
      </c>
      <c r="O328" t="s">
        <v>58</v>
      </c>
      <c r="P328" t="s">
        <v>65</v>
      </c>
      <c r="Q328" t="s">
        <v>277</v>
      </c>
      <c r="R328" t="s">
        <v>67</v>
      </c>
      <c r="S328" t="s">
        <v>132</v>
      </c>
      <c r="T328" s="1">
        <v>43819</v>
      </c>
      <c r="U328" t="s">
        <v>56</v>
      </c>
      <c r="AD328" t="s">
        <v>103</v>
      </c>
      <c r="AE328">
        <v>66847078</v>
      </c>
      <c r="AF328" t="s">
        <v>14336</v>
      </c>
      <c r="AH328" t="s">
        <v>14337</v>
      </c>
      <c r="AI328" t="s">
        <v>179</v>
      </c>
      <c r="AJ328">
        <v>3202753890</v>
      </c>
      <c r="AK328" t="s">
        <v>106</v>
      </c>
      <c r="AL328" t="s">
        <v>114</v>
      </c>
      <c r="AM328" t="s">
        <v>72</v>
      </c>
      <c r="AN328" t="s">
        <v>99</v>
      </c>
      <c r="AO328" t="s">
        <v>74</v>
      </c>
      <c r="AP328" t="s">
        <v>74</v>
      </c>
      <c r="AQ328" t="s">
        <v>14338</v>
      </c>
      <c r="AR328" t="s">
        <v>74</v>
      </c>
      <c r="AS328" t="s">
        <v>64</v>
      </c>
      <c r="AT328" t="s">
        <v>294</v>
      </c>
      <c r="AU328" s="1">
        <v>43832</v>
      </c>
      <c r="AV328" s="1">
        <v>43837</v>
      </c>
      <c r="AW328" t="s">
        <v>14339</v>
      </c>
      <c r="AX328" t="s">
        <v>75</v>
      </c>
      <c r="AZ328" t="s">
        <v>76</v>
      </c>
      <c r="BA328" t="s">
        <v>109</v>
      </c>
      <c r="BB328" t="s">
        <v>75</v>
      </c>
      <c r="BC328" s="1">
        <v>43837</v>
      </c>
      <c r="BD328" s="1">
        <v>43837</v>
      </c>
      <c r="BE328">
        <f t="shared" si="23"/>
        <v>12</v>
      </c>
      <c r="BF328" s="17">
        <f>SUM(NETWORKDAYS.INTL(C328,BC328,1,festivos!A332:A348),-1)</f>
        <v>12</v>
      </c>
      <c r="BG328" t="str">
        <f t="shared" si="24"/>
        <v>cumple</v>
      </c>
    </row>
    <row r="329" spans="1:59" x14ac:dyDescent="0.25">
      <c r="A329" t="s">
        <v>128</v>
      </c>
      <c r="B329">
        <v>2019003739</v>
      </c>
      <c r="C329" s="1">
        <v>43565</v>
      </c>
      <c r="D329" t="s">
        <v>4283</v>
      </c>
      <c r="E329" t="s">
        <v>56</v>
      </c>
      <c r="F329" t="s">
        <v>130</v>
      </c>
      <c r="G329" t="s">
        <v>58</v>
      </c>
      <c r="H329" t="s">
        <v>59</v>
      </c>
      <c r="I329" s="1">
        <v>43565</v>
      </c>
      <c r="J329" t="s">
        <v>60</v>
      </c>
      <c r="K329" t="s">
        <v>225</v>
      </c>
      <c r="L329" t="s">
        <v>67</v>
      </c>
      <c r="M329" t="s">
        <v>96</v>
      </c>
      <c r="N329" t="s">
        <v>64</v>
      </c>
      <c r="O329" t="s">
        <v>58</v>
      </c>
      <c r="P329" t="s">
        <v>65</v>
      </c>
      <c r="Q329" t="s">
        <v>101</v>
      </c>
      <c r="R329" t="s">
        <v>67</v>
      </c>
      <c r="S329" t="s">
        <v>184</v>
      </c>
      <c r="T329" s="1">
        <v>43565</v>
      </c>
      <c r="U329" t="s">
        <v>56</v>
      </c>
      <c r="V329" t="s">
        <v>84</v>
      </c>
      <c r="W329">
        <v>885138</v>
      </c>
      <c r="X329">
        <v>20190188307</v>
      </c>
      <c r="AD329" t="s">
        <v>22</v>
      </c>
      <c r="AE329">
        <v>16274444</v>
      </c>
      <c r="AF329" t="s">
        <v>4284</v>
      </c>
      <c r="AH329" t="s">
        <v>4285</v>
      </c>
      <c r="AI329" t="s">
        <v>135</v>
      </c>
      <c r="AJ329">
        <v>3113679516</v>
      </c>
      <c r="AK329" t="s">
        <v>196</v>
      </c>
      <c r="AL329" t="s">
        <v>197</v>
      </c>
      <c r="AM329" t="s">
        <v>72</v>
      </c>
      <c r="AN329" t="s">
        <v>198</v>
      </c>
      <c r="AO329" t="s">
        <v>74</v>
      </c>
      <c r="AP329" t="s">
        <v>74</v>
      </c>
      <c r="AQ329" t="s">
        <v>4286</v>
      </c>
      <c r="AR329" t="s">
        <v>74</v>
      </c>
      <c r="AS329" t="s">
        <v>64</v>
      </c>
      <c r="AT329" t="s">
        <v>101</v>
      </c>
      <c r="AU329" s="1">
        <v>43566</v>
      </c>
      <c r="AV329" s="1">
        <v>43847</v>
      </c>
      <c r="AW329" t="s">
        <v>58</v>
      </c>
      <c r="AX329" t="s">
        <v>75</v>
      </c>
      <c r="AZ329" t="s">
        <v>75</v>
      </c>
      <c r="BA329" t="s">
        <v>74</v>
      </c>
      <c r="BB329" t="s">
        <v>75</v>
      </c>
      <c r="BC329" s="1">
        <v>43577</v>
      </c>
      <c r="BD329" s="1">
        <v>43577</v>
      </c>
      <c r="BE329" s="3">
        <f t="shared" ref="BE329:BE339" si="25">BC329-C329</f>
        <v>12</v>
      </c>
      <c r="BF329" s="17">
        <f>SUM(NETWORKDAYS.INTL(C329,BC329,1,festivos!A333:A349),-1)</f>
        <v>8</v>
      </c>
      <c r="BG329" t="str">
        <f t="shared" si="24"/>
        <v>cumple</v>
      </c>
    </row>
    <row r="330" spans="1:59" x14ac:dyDescent="0.25">
      <c r="A330" t="s">
        <v>128</v>
      </c>
      <c r="B330">
        <v>2019003757</v>
      </c>
      <c r="C330" s="1">
        <v>43565</v>
      </c>
      <c r="D330" t="s">
        <v>4315</v>
      </c>
      <c r="E330" t="s">
        <v>56</v>
      </c>
      <c r="F330" t="s">
        <v>319</v>
      </c>
      <c r="G330" t="s">
        <v>58</v>
      </c>
      <c r="H330" t="s">
        <v>118</v>
      </c>
      <c r="I330" s="1">
        <v>43565</v>
      </c>
      <c r="J330" t="s">
        <v>60</v>
      </c>
      <c r="K330" t="s">
        <v>225</v>
      </c>
      <c r="L330" t="s">
        <v>67</v>
      </c>
      <c r="M330" t="s">
        <v>96</v>
      </c>
      <c r="N330" t="s">
        <v>64</v>
      </c>
      <c r="O330" t="s">
        <v>58</v>
      </c>
      <c r="P330" t="s">
        <v>65</v>
      </c>
      <c r="Q330" t="s">
        <v>101</v>
      </c>
      <c r="R330" t="s">
        <v>67</v>
      </c>
      <c r="S330" t="s">
        <v>184</v>
      </c>
      <c r="T330" s="1">
        <v>43565</v>
      </c>
      <c r="U330" t="s">
        <v>56</v>
      </c>
      <c r="V330" t="s">
        <v>84</v>
      </c>
      <c r="W330">
        <v>1035335</v>
      </c>
      <c r="X330">
        <v>20190225608</v>
      </c>
      <c r="AD330" t="s">
        <v>22</v>
      </c>
      <c r="AE330">
        <v>1058816984</v>
      </c>
      <c r="AF330" t="s">
        <v>4316</v>
      </c>
      <c r="AH330" t="s">
        <v>4317</v>
      </c>
      <c r="AI330" t="s">
        <v>157</v>
      </c>
      <c r="AJ330">
        <v>3174328339</v>
      </c>
      <c r="AK330" t="s">
        <v>196</v>
      </c>
      <c r="AL330" t="s">
        <v>197</v>
      </c>
      <c r="AM330" t="s">
        <v>72</v>
      </c>
      <c r="AN330" t="s">
        <v>198</v>
      </c>
      <c r="AO330" t="s">
        <v>74</v>
      </c>
      <c r="AP330" t="s">
        <v>74</v>
      </c>
      <c r="AQ330" t="s">
        <v>4318</v>
      </c>
      <c r="AR330" t="s">
        <v>74</v>
      </c>
      <c r="AS330" t="s">
        <v>64</v>
      </c>
      <c r="AT330" t="s">
        <v>101</v>
      </c>
      <c r="AU330" s="1">
        <v>43577</v>
      </c>
      <c r="AV330" s="1">
        <v>43847</v>
      </c>
      <c r="AW330" t="s">
        <v>58</v>
      </c>
      <c r="AX330" t="s">
        <v>75</v>
      </c>
      <c r="AZ330" t="s">
        <v>75</v>
      </c>
      <c r="BA330" t="s">
        <v>74</v>
      </c>
      <c r="BB330" t="s">
        <v>75</v>
      </c>
      <c r="BC330" s="1">
        <v>43577</v>
      </c>
      <c r="BD330" s="1">
        <v>43577</v>
      </c>
      <c r="BE330" s="3">
        <f t="shared" si="25"/>
        <v>12</v>
      </c>
      <c r="BF330" s="17">
        <f>SUM(NETWORKDAYS.INTL(C330,BC330,1,festivos!A334:A350),-1)</f>
        <v>8</v>
      </c>
      <c r="BG330" t="str">
        <f t="shared" si="24"/>
        <v>cumple</v>
      </c>
    </row>
    <row r="331" spans="1:59" x14ac:dyDescent="0.25">
      <c r="A331" t="s">
        <v>128</v>
      </c>
      <c r="B331">
        <v>2019004922</v>
      </c>
      <c r="C331" s="1">
        <v>43595</v>
      </c>
      <c r="D331" t="s">
        <v>5452</v>
      </c>
      <c r="E331" t="s">
        <v>56</v>
      </c>
      <c r="F331" t="s">
        <v>333</v>
      </c>
      <c r="G331" t="s">
        <v>58</v>
      </c>
      <c r="H331" t="s">
        <v>118</v>
      </c>
      <c r="I331" s="1">
        <v>43595</v>
      </c>
      <c r="J331" t="s">
        <v>60</v>
      </c>
      <c r="K331" t="s">
        <v>225</v>
      </c>
      <c r="L331" t="s">
        <v>67</v>
      </c>
      <c r="M331" t="s">
        <v>96</v>
      </c>
      <c r="N331" t="s">
        <v>64</v>
      </c>
      <c r="O331" t="s">
        <v>58</v>
      </c>
      <c r="P331" t="s">
        <v>65</v>
      </c>
      <c r="Q331" t="s">
        <v>101</v>
      </c>
      <c r="R331" t="s">
        <v>67</v>
      </c>
      <c r="S331" t="s">
        <v>226</v>
      </c>
      <c r="T331" s="1">
        <v>43595</v>
      </c>
      <c r="U331" t="s">
        <v>56</v>
      </c>
      <c r="V331" t="s">
        <v>999</v>
      </c>
      <c r="AD331" t="s">
        <v>103</v>
      </c>
      <c r="AE331">
        <v>93407690</v>
      </c>
      <c r="AF331" t="s">
        <v>5453</v>
      </c>
      <c r="AI331" t="s">
        <v>157</v>
      </c>
      <c r="AJ331">
        <v>3104892067</v>
      </c>
      <c r="AK331" t="s">
        <v>196</v>
      </c>
      <c r="AL331" t="s">
        <v>197</v>
      </c>
      <c r="AM331" t="s">
        <v>72</v>
      </c>
      <c r="AN331" t="s">
        <v>198</v>
      </c>
      <c r="AO331" t="s">
        <v>74</v>
      </c>
      <c r="AP331" t="s">
        <v>74</v>
      </c>
      <c r="AQ331" t="s">
        <v>5454</v>
      </c>
      <c r="AR331" t="s">
        <v>74</v>
      </c>
      <c r="AS331" t="s">
        <v>64</v>
      </c>
      <c r="AT331" t="s">
        <v>101</v>
      </c>
      <c r="AU331" s="1">
        <v>43605</v>
      </c>
      <c r="AV331" s="1">
        <v>43847</v>
      </c>
      <c r="AW331" t="s">
        <v>58</v>
      </c>
      <c r="AX331" t="s">
        <v>75</v>
      </c>
      <c r="AZ331" t="s">
        <v>75</v>
      </c>
      <c r="BA331" t="s">
        <v>74</v>
      </c>
      <c r="BB331" t="s">
        <v>75</v>
      </c>
      <c r="BC331" s="1">
        <v>43607</v>
      </c>
      <c r="BD331" s="1">
        <v>43607</v>
      </c>
      <c r="BE331" s="3">
        <f t="shared" si="25"/>
        <v>12</v>
      </c>
      <c r="BF331" s="17">
        <f>SUM(NETWORKDAYS.INTL(C331,BC331,1,festivos!A335:A351),-1)</f>
        <v>8</v>
      </c>
      <c r="BG331" t="str">
        <f t="shared" si="24"/>
        <v>cumple</v>
      </c>
    </row>
    <row r="332" spans="1:59" x14ac:dyDescent="0.25">
      <c r="A332" t="s">
        <v>128</v>
      </c>
      <c r="B332">
        <v>2019006449</v>
      </c>
      <c r="C332" s="1">
        <v>43650</v>
      </c>
      <c r="D332" t="s">
        <v>7792</v>
      </c>
      <c r="E332" t="s">
        <v>56</v>
      </c>
      <c r="F332" t="s">
        <v>101</v>
      </c>
      <c r="G332" t="s">
        <v>58</v>
      </c>
      <c r="H332" t="s">
        <v>59</v>
      </c>
      <c r="I332" s="1">
        <v>43650</v>
      </c>
      <c r="J332" t="s">
        <v>60</v>
      </c>
      <c r="K332" t="s">
        <v>225</v>
      </c>
      <c r="L332" t="s">
        <v>67</v>
      </c>
      <c r="M332" t="s">
        <v>96</v>
      </c>
      <c r="N332" t="s">
        <v>64</v>
      </c>
      <c r="O332" t="s">
        <v>58</v>
      </c>
      <c r="P332" t="s">
        <v>65</v>
      </c>
      <c r="Q332" t="s">
        <v>101</v>
      </c>
      <c r="R332" t="s">
        <v>67</v>
      </c>
      <c r="S332" t="s">
        <v>184</v>
      </c>
      <c r="T332" s="1">
        <v>43650</v>
      </c>
      <c r="U332" t="s">
        <v>56</v>
      </c>
      <c r="V332" t="s">
        <v>999</v>
      </c>
      <c r="AD332" t="s">
        <v>103</v>
      </c>
      <c r="AF332" t="s">
        <v>7793</v>
      </c>
      <c r="AJ332">
        <v>3227231818</v>
      </c>
      <c r="AK332" t="s">
        <v>196</v>
      </c>
      <c r="AL332" t="s">
        <v>197</v>
      </c>
      <c r="AM332" t="s">
        <v>72</v>
      </c>
      <c r="AN332" t="s">
        <v>198</v>
      </c>
      <c r="AO332" t="s">
        <v>74</v>
      </c>
      <c r="AP332" t="s">
        <v>74</v>
      </c>
      <c r="AQ332" t="s">
        <v>7794</v>
      </c>
      <c r="AR332" t="s">
        <v>74</v>
      </c>
      <c r="AS332" t="s">
        <v>64</v>
      </c>
      <c r="AT332" t="s">
        <v>101</v>
      </c>
      <c r="AU332" s="1">
        <v>43650</v>
      </c>
      <c r="AV332" s="1">
        <v>43847</v>
      </c>
      <c r="AW332" t="s">
        <v>58</v>
      </c>
      <c r="AX332" t="s">
        <v>75</v>
      </c>
      <c r="AZ332" t="s">
        <v>75</v>
      </c>
      <c r="BA332" t="s">
        <v>74</v>
      </c>
      <c r="BB332" t="s">
        <v>75</v>
      </c>
      <c r="BC332" s="1">
        <v>43662</v>
      </c>
      <c r="BD332" s="1">
        <v>43662</v>
      </c>
      <c r="BE332" s="3">
        <f t="shared" si="25"/>
        <v>12</v>
      </c>
      <c r="BF332" s="17">
        <f>SUM(NETWORKDAYS.INTL(C332,BC332,1,festivos!A336:A352),-1)</f>
        <v>8</v>
      </c>
      <c r="BG332" t="str">
        <f t="shared" si="24"/>
        <v>cumple</v>
      </c>
    </row>
    <row r="333" spans="1:59" x14ac:dyDescent="0.25">
      <c r="A333" t="s">
        <v>128</v>
      </c>
      <c r="B333">
        <v>2019005734</v>
      </c>
      <c r="C333" s="1">
        <v>43623</v>
      </c>
      <c r="D333" t="s">
        <v>6734</v>
      </c>
      <c r="E333" t="s">
        <v>56</v>
      </c>
      <c r="F333" t="s">
        <v>375</v>
      </c>
      <c r="G333" t="s">
        <v>58</v>
      </c>
      <c r="H333" t="s">
        <v>59</v>
      </c>
      <c r="I333" s="1">
        <v>43623</v>
      </c>
      <c r="J333" t="s">
        <v>60</v>
      </c>
      <c r="K333" t="s">
        <v>225</v>
      </c>
      <c r="L333" t="s">
        <v>67</v>
      </c>
      <c r="M333" t="s">
        <v>96</v>
      </c>
      <c r="N333" t="s">
        <v>267</v>
      </c>
      <c r="O333" t="s">
        <v>58</v>
      </c>
      <c r="P333" t="s">
        <v>65</v>
      </c>
      <c r="Q333" t="s">
        <v>390</v>
      </c>
      <c r="R333" t="s">
        <v>67</v>
      </c>
      <c r="S333" t="s">
        <v>184</v>
      </c>
      <c r="T333" s="1">
        <v>43623</v>
      </c>
      <c r="U333" t="s">
        <v>56</v>
      </c>
      <c r="V333" t="s">
        <v>84</v>
      </c>
      <c r="W333">
        <v>987252</v>
      </c>
      <c r="X333">
        <v>20170282168</v>
      </c>
      <c r="AD333" t="s">
        <v>22</v>
      </c>
      <c r="AE333">
        <v>1130617775</v>
      </c>
      <c r="AF333" t="s">
        <v>6735</v>
      </c>
      <c r="AH333" t="s">
        <v>6736</v>
      </c>
      <c r="AI333" t="s">
        <v>157</v>
      </c>
      <c r="AJ333">
        <v>3041143312</v>
      </c>
      <c r="AK333" t="s">
        <v>70</v>
      </c>
      <c r="AL333" t="s">
        <v>6737</v>
      </c>
      <c r="AM333" t="s">
        <v>72</v>
      </c>
      <c r="AN333" t="s">
        <v>73</v>
      </c>
      <c r="AO333" t="s">
        <v>74</v>
      </c>
      <c r="AP333" t="s">
        <v>74</v>
      </c>
      <c r="AQ333" t="s">
        <v>6738</v>
      </c>
      <c r="AR333" t="s">
        <v>74</v>
      </c>
      <c r="AS333" t="s">
        <v>64</v>
      </c>
      <c r="AT333" t="s">
        <v>294</v>
      </c>
      <c r="AU333" s="1">
        <v>43634</v>
      </c>
      <c r="AV333" s="1">
        <v>43635</v>
      </c>
      <c r="AW333" t="s">
        <v>58</v>
      </c>
      <c r="AX333" t="s">
        <v>75</v>
      </c>
      <c r="AZ333" t="s">
        <v>76</v>
      </c>
      <c r="BA333" t="s">
        <v>74</v>
      </c>
      <c r="BB333" t="s">
        <v>75</v>
      </c>
      <c r="BC333" s="1">
        <v>43635</v>
      </c>
      <c r="BD333" s="1">
        <v>43635</v>
      </c>
      <c r="BE333" s="3">
        <f t="shared" si="25"/>
        <v>12</v>
      </c>
      <c r="BF333" s="17">
        <f>SUM(NETWORKDAYS.INTL(C333,BC333,1,festivos!A337:A353),-1)</f>
        <v>8</v>
      </c>
      <c r="BG333" t="str">
        <f t="shared" si="24"/>
        <v>cumple</v>
      </c>
    </row>
    <row r="334" spans="1:59" x14ac:dyDescent="0.25">
      <c r="A334" t="s">
        <v>128</v>
      </c>
      <c r="B334">
        <v>2019000035</v>
      </c>
      <c r="C334" s="1">
        <v>43467</v>
      </c>
      <c r="D334" t="s">
        <v>181</v>
      </c>
      <c r="E334" t="s">
        <v>56</v>
      </c>
      <c r="F334" t="s">
        <v>130</v>
      </c>
      <c r="G334" t="s">
        <v>58</v>
      </c>
      <c r="H334" t="s">
        <v>59</v>
      </c>
      <c r="I334" s="1">
        <v>43467</v>
      </c>
      <c r="J334" t="s">
        <v>60</v>
      </c>
      <c r="K334" t="s">
        <v>130</v>
      </c>
      <c r="L334" t="s">
        <v>182</v>
      </c>
      <c r="M334" t="s">
        <v>183</v>
      </c>
      <c r="N334" t="s">
        <v>64</v>
      </c>
      <c r="O334" t="s">
        <v>58</v>
      </c>
      <c r="P334" t="s">
        <v>65</v>
      </c>
      <c r="Q334" t="s">
        <v>101</v>
      </c>
      <c r="R334" t="s">
        <v>67</v>
      </c>
      <c r="S334" t="s">
        <v>184</v>
      </c>
      <c r="T334" s="1">
        <v>43467</v>
      </c>
      <c r="U334" t="s">
        <v>56</v>
      </c>
      <c r="V334" t="s">
        <v>84</v>
      </c>
      <c r="AD334" t="s">
        <v>103</v>
      </c>
      <c r="AE334">
        <v>19256552</v>
      </c>
      <c r="AF334" t="s">
        <v>185</v>
      </c>
      <c r="AH334" t="s">
        <v>186</v>
      </c>
      <c r="AI334" t="s">
        <v>187</v>
      </c>
      <c r="AJ334">
        <v>3116541470</v>
      </c>
      <c r="AK334" t="s">
        <v>188</v>
      </c>
      <c r="AL334" t="s">
        <v>189</v>
      </c>
      <c r="AM334" t="s">
        <v>72</v>
      </c>
      <c r="AN334" t="s">
        <v>93</v>
      </c>
      <c r="AO334" t="s">
        <v>74</v>
      </c>
      <c r="AP334" t="s">
        <v>74</v>
      </c>
      <c r="AQ334" t="s">
        <v>190</v>
      </c>
      <c r="AR334" t="s">
        <v>74</v>
      </c>
      <c r="AS334" t="s">
        <v>64</v>
      </c>
      <c r="AT334" t="s">
        <v>101</v>
      </c>
      <c r="AU334" s="1">
        <v>43468</v>
      </c>
      <c r="AV334" s="1">
        <v>43479</v>
      </c>
      <c r="AW334" t="s">
        <v>58</v>
      </c>
      <c r="AX334" t="s">
        <v>75</v>
      </c>
      <c r="AZ334" t="s">
        <v>76</v>
      </c>
      <c r="BA334" t="s">
        <v>74</v>
      </c>
      <c r="BB334" t="s">
        <v>75</v>
      </c>
      <c r="BC334" s="1">
        <v>43479</v>
      </c>
      <c r="BD334" s="1">
        <v>43479</v>
      </c>
      <c r="BE334" s="3">
        <f t="shared" si="25"/>
        <v>12</v>
      </c>
      <c r="BF334" s="17">
        <f>SUM(NETWORKDAYS.INTL(C334,BC334,1,festivos!A338:A354),-1)</f>
        <v>8</v>
      </c>
      <c r="BG334" t="str">
        <f t="shared" si="24"/>
        <v>cumple</v>
      </c>
    </row>
    <row r="335" spans="1:59" x14ac:dyDescent="0.25">
      <c r="A335" t="s">
        <v>128</v>
      </c>
      <c r="B335">
        <v>2019004885</v>
      </c>
      <c r="C335" s="1">
        <v>43594</v>
      </c>
      <c r="D335" t="s">
        <v>5378</v>
      </c>
      <c r="E335" t="s">
        <v>56</v>
      </c>
      <c r="F335" t="s">
        <v>161</v>
      </c>
      <c r="G335" t="s">
        <v>58</v>
      </c>
      <c r="H335" t="s">
        <v>59</v>
      </c>
      <c r="I335" s="1">
        <v>43594</v>
      </c>
      <c r="J335" t="s">
        <v>60</v>
      </c>
      <c r="K335" t="s">
        <v>225</v>
      </c>
      <c r="L335" t="s">
        <v>67</v>
      </c>
      <c r="M335" t="s">
        <v>96</v>
      </c>
      <c r="N335" t="s">
        <v>64</v>
      </c>
      <c r="O335" t="s">
        <v>58</v>
      </c>
      <c r="P335" t="s">
        <v>65</v>
      </c>
      <c r="Q335" t="s">
        <v>101</v>
      </c>
      <c r="R335" t="s">
        <v>67</v>
      </c>
      <c r="S335" t="s">
        <v>184</v>
      </c>
      <c r="T335" s="1">
        <v>43594</v>
      </c>
      <c r="U335" t="s">
        <v>56</v>
      </c>
      <c r="V335" t="s">
        <v>84</v>
      </c>
      <c r="X335">
        <v>20190261712</v>
      </c>
      <c r="AD335" t="s">
        <v>103</v>
      </c>
      <c r="AE335">
        <v>31893216</v>
      </c>
      <c r="AF335" t="s">
        <v>5379</v>
      </c>
      <c r="AG335">
        <v>6643387</v>
      </c>
      <c r="AH335" t="s">
        <v>5380</v>
      </c>
      <c r="AI335" t="s">
        <v>135</v>
      </c>
      <c r="AJ335">
        <v>3003828628</v>
      </c>
      <c r="AK335" t="s">
        <v>188</v>
      </c>
      <c r="AL335" t="s">
        <v>4425</v>
      </c>
      <c r="AM335" t="s">
        <v>72</v>
      </c>
      <c r="AN335" t="s">
        <v>73</v>
      </c>
      <c r="AO335" t="s">
        <v>74</v>
      </c>
      <c r="AP335" t="s">
        <v>74</v>
      </c>
      <c r="AQ335" t="s">
        <v>5381</v>
      </c>
      <c r="AR335" t="s">
        <v>74</v>
      </c>
      <c r="AS335" t="s">
        <v>64</v>
      </c>
      <c r="AT335" t="s">
        <v>101</v>
      </c>
      <c r="AU335" s="1">
        <v>43605</v>
      </c>
      <c r="AV335" s="1">
        <v>43606</v>
      </c>
      <c r="AW335" t="s">
        <v>58</v>
      </c>
      <c r="AX335" t="s">
        <v>75</v>
      </c>
      <c r="AZ335" t="s">
        <v>76</v>
      </c>
      <c r="BA335" t="s">
        <v>74</v>
      </c>
      <c r="BB335" t="s">
        <v>75</v>
      </c>
      <c r="BC335" s="1">
        <v>43606</v>
      </c>
      <c r="BD335" s="1">
        <v>43606</v>
      </c>
      <c r="BE335" s="3">
        <f t="shared" si="25"/>
        <v>12</v>
      </c>
      <c r="BF335" s="17">
        <f>SUM(NETWORKDAYS.INTL(C335,BC335,1,festivos!A339:A355),-1)</f>
        <v>8</v>
      </c>
      <c r="BG335" t="str">
        <f t="shared" si="24"/>
        <v>cumple</v>
      </c>
    </row>
    <row r="336" spans="1:59" x14ac:dyDescent="0.25">
      <c r="A336" t="s">
        <v>128</v>
      </c>
      <c r="B336">
        <v>2019004887</v>
      </c>
      <c r="C336" s="1">
        <v>43594</v>
      </c>
      <c r="D336" t="s">
        <v>5386</v>
      </c>
      <c r="E336" t="s">
        <v>56</v>
      </c>
      <c r="F336" t="s">
        <v>161</v>
      </c>
      <c r="G336" t="s">
        <v>58</v>
      </c>
      <c r="H336" t="s">
        <v>59</v>
      </c>
      <c r="I336" s="1">
        <v>43594</v>
      </c>
      <c r="J336" t="s">
        <v>60</v>
      </c>
      <c r="K336" t="s">
        <v>225</v>
      </c>
      <c r="L336" t="s">
        <v>67</v>
      </c>
      <c r="M336" t="s">
        <v>96</v>
      </c>
      <c r="N336" t="s">
        <v>64</v>
      </c>
      <c r="O336" t="s">
        <v>58</v>
      </c>
      <c r="P336" t="s">
        <v>65</v>
      </c>
      <c r="Q336" t="s">
        <v>101</v>
      </c>
      <c r="R336" t="s">
        <v>67</v>
      </c>
      <c r="S336" t="s">
        <v>184</v>
      </c>
      <c r="T336" s="1">
        <v>43594</v>
      </c>
      <c r="U336" t="s">
        <v>56</v>
      </c>
      <c r="V336" t="s">
        <v>84</v>
      </c>
      <c r="X336">
        <v>20190264961</v>
      </c>
      <c r="AD336" t="s">
        <v>103</v>
      </c>
      <c r="AE336">
        <v>1151940170</v>
      </c>
      <c r="AF336" t="s">
        <v>5387</v>
      </c>
      <c r="AG336">
        <v>6648018</v>
      </c>
      <c r="AH336" t="s">
        <v>5388</v>
      </c>
      <c r="AI336" t="s">
        <v>135</v>
      </c>
      <c r="AJ336">
        <v>3008063851</v>
      </c>
      <c r="AK336" t="s">
        <v>188</v>
      </c>
      <c r="AL336" t="s">
        <v>4425</v>
      </c>
      <c r="AM336" t="s">
        <v>72</v>
      </c>
      <c r="AN336" t="s">
        <v>73</v>
      </c>
      <c r="AO336" t="s">
        <v>74</v>
      </c>
      <c r="AP336" t="s">
        <v>74</v>
      </c>
      <c r="AQ336" t="s">
        <v>5389</v>
      </c>
      <c r="AR336" t="s">
        <v>74</v>
      </c>
      <c r="AS336" t="s">
        <v>64</v>
      </c>
      <c r="AT336" t="s">
        <v>101</v>
      </c>
      <c r="AU336" s="1">
        <v>43605</v>
      </c>
      <c r="AV336" s="1">
        <v>43606</v>
      </c>
      <c r="AW336" t="s">
        <v>58</v>
      </c>
      <c r="AX336" t="s">
        <v>75</v>
      </c>
      <c r="AZ336" t="s">
        <v>76</v>
      </c>
      <c r="BA336" t="s">
        <v>74</v>
      </c>
      <c r="BB336" t="s">
        <v>75</v>
      </c>
      <c r="BC336" s="1">
        <v>43606</v>
      </c>
      <c r="BD336" s="1">
        <v>43606</v>
      </c>
      <c r="BE336" s="3">
        <f t="shared" si="25"/>
        <v>12</v>
      </c>
      <c r="BF336" s="17">
        <f>SUM(NETWORKDAYS.INTL(C336,BC336,1,festivos!A340:A356),-1)</f>
        <v>8</v>
      </c>
      <c r="BG336" t="str">
        <f t="shared" si="24"/>
        <v>cumple</v>
      </c>
    </row>
    <row r="337" spans="1:59" x14ac:dyDescent="0.25">
      <c r="A337" t="s">
        <v>128</v>
      </c>
      <c r="B337">
        <v>2019004924</v>
      </c>
      <c r="C337" s="1">
        <v>43595</v>
      </c>
      <c r="D337" t="s">
        <v>5460</v>
      </c>
      <c r="E337" t="s">
        <v>56</v>
      </c>
      <c r="F337" t="s">
        <v>333</v>
      </c>
      <c r="G337" t="s">
        <v>58</v>
      </c>
      <c r="H337" t="s">
        <v>118</v>
      </c>
      <c r="I337" s="1">
        <v>43595</v>
      </c>
      <c r="J337" t="s">
        <v>60</v>
      </c>
      <c r="K337" t="s">
        <v>225</v>
      </c>
      <c r="L337" t="s">
        <v>67</v>
      </c>
      <c r="M337" t="s">
        <v>96</v>
      </c>
      <c r="N337" t="s">
        <v>64</v>
      </c>
      <c r="O337" t="s">
        <v>58</v>
      </c>
      <c r="P337" t="s">
        <v>65</v>
      </c>
      <c r="Q337" t="s">
        <v>101</v>
      </c>
      <c r="R337" t="s">
        <v>67</v>
      </c>
      <c r="S337" t="s">
        <v>226</v>
      </c>
      <c r="T337" s="1">
        <v>43595</v>
      </c>
      <c r="U337" t="s">
        <v>56</v>
      </c>
      <c r="V337" t="s">
        <v>999</v>
      </c>
      <c r="AD337" t="s">
        <v>103</v>
      </c>
      <c r="AE337">
        <v>94063548</v>
      </c>
      <c r="AF337" t="s">
        <v>5461</v>
      </c>
      <c r="AH337" t="s">
        <v>5462</v>
      </c>
      <c r="AI337" t="s">
        <v>157</v>
      </c>
      <c r="AJ337">
        <v>3176351805</v>
      </c>
      <c r="AK337" t="s">
        <v>188</v>
      </c>
      <c r="AL337" t="s">
        <v>4425</v>
      </c>
      <c r="AM337" t="s">
        <v>72</v>
      </c>
      <c r="AN337" t="s">
        <v>73</v>
      </c>
      <c r="AO337" t="s">
        <v>74</v>
      </c>
      <c r="AP337" t="s">
        <v>74</v>
      </c>
      <c r="AQ337" t="s">
        <v>5463</v>
      </c>
      <c r="AR337" t="s">
        <v>74</v>
      </c>
      <c r="AS337" t="s">
        <v>64</v>
      </c>
      <c r="AT337" t="s">
        <v>101</v>
      </c>
      <c r="AU337" s="1">
        <v>43606</v>
      </c>
      <c r="AV337" s="1">
        <v>43607</v>
      </c>
      <c r="AW337" t="s">
        <v>58</v>
      </c>
      <c r="AX337" t="s">
        <v>75</v>
      </c>
      <c r="AZ337" t="s">
        <v>76</v>
      </c>
      <c r="BA337" t="s">
        <v>74</v>
      </c>
      <c r="BB337" t="s">
        <v>75</v>
      </c>
      <c r="BC337" s="1">
        <v>43607</v>
      </c>
      <c r="BD337" s="1">
        <v>43607</v>
      </c>
      <c r="BE337" s="3">
        <f t="shared" si="25"/>
        <v>12</v>
      </c>
      <c r="BF337" s="17">
        <f>SUM(NETWORKDAYS.INTL(C337,BC337,1,festivos!A341:A357),-1)</f>
        <v>8</v>
      </c>
      <c r="BG337" t="str">
        <f t="shared" si="24"/>
        <v>cumple</v>
      </c>
    </row>
    <row r="338" spans="1:59" x14ac:dyDescent="0.25">
      <c r="A338" t="s">
        <v>128</v>
      </c>
      <c r="B338">
        <v>2019006239</v>
      </c>
      <c r="C338" s="1">
        <v>43642</v>
      </c>
      <c r="D338" t="s">
        <v>7518</v>
      </c>
      <c r="E338" t="s">
        <v>56</v>
      </c>
      <c r="F338" t="s">
        <v>161</v>
      </c>
      <c r="G338" t="s">
        <v>58</v>
      </c>
      <c r="H338" t="s">
        <v>59</v>
      </c>
      <c r="I338" s="1">
        <v>43642</v>
      </c>
      <c r="J338" t="s">
        <v>60</v>
      </c>
      <c r="K338" t="s">
        <v>509</v>
      </c>
      <c r="L338" t="s">
        <v>62</v>
      </c>
      <c r="M338" t="s">
        <v>1302</v>
      </c>
      <c r="N338" t="s">
        <v>64</v>
      </c>
      <c r="O338" t="s">
        <v>58</v>
      </c>
      <c r="P338" t="s">
        <v>65</v>
      </c>
      <c r="Q338" t="s">
        <v>514</v>
      </c>
      <c r="R338" t="s">
        <v>62</v>
      </c>
      <c r="S338" t="s">
        <v>63</v>
      </c>
      <c r="T338" s="1">
        <v>43642</v>
      </c>
      <c r="U338" t="s">
        <v>56</v>
      </c>
      <c r="AD338" t="s">
        <v>103</v>
      </c>
      <c r="AE338">
        <v>16669045</v>
      </c>
      <c r="AF338" t="s">
        <v>7519</v>
      </c>
      <c r="AG338">
        <v>6679673</v>
      </c>
      <c r="AH338" t="s">
        <v>7520</v>
      </c>
      <c r="AI338" t="s">
        <v>135</v>
      </c>
      <c r="AJ338">
        <v>3043544329</v>
      </c>
      <c r="AK338" t="s">
        <v>188</v>
      </c>
      <c r="AL338" t="s">
        <v>512</v>
      </c>
      <c r="AM338" t="s">
        <v>72</v>
      </c>
      <c r="AN338" t="s">
        <v>405</v>
      </c>
      <c r="AO338" t="s">
        <v>74</v>
      </c>
      <c r="AP338" t="s">
        <v>74</v>
      </c>
      <c r="AQ338" t="s">
        <v>7521</v>
      </c>
      <c r="AR338" t="s">
        <v>74</v>
      </c>
      <c r="AS338" t="s">
        <v>64</v>
      </c>
      <c r="AT338" t="s">
        <v>514</v>
      </c>
      <c r="AU338" s="1">
        <v>43654</v>
      </c>
      <c r="AV338" s="1">
        <v>43654</v>
      </c>
      <c r="AW338" t="s">
        <v>58</v>
      </c>
      <c r="AX338" t="s">
        <v>75</v>
      </c>
      <c r="AZ338" t="s">
        <v>76</v>
      </c>
      <c r="BA338" t="s">
        <v>74</v>
      </c>
      <c r="BB338" t="s">
        <v>75</v>
      </c>
      <c r="BC338" s="1">
        <v>43654</v>
      </c>
      <c r="BD338" s="1">
        <v>43654</v>
      </c>
      <c r="BE338" s="3">
        <f t="shared" si="25"/>
        <v>12</v>
      </c>
      <c r="BF338" s="17">
        <f>SUM(NETWORKDAYS.INTL(C338,BC338,1,festivos!A342:A358),-1)</f>
        <v>8</v>
      </c>
      <c r="BG338" t="str">
        <f t="shared" si="24"/>
        <v>cumple</v>
      </c>
    </row>
    <row r="339" spans="1:59" x14ac:dyDescent="0.25">
      <c r="A339" t="s">
        <v>128</v>
      </c>
      <c r="B339">
        <v>2019008940</v>
      </c>
      <c r="C339" s="1">
        <v>43728</v>
      </c>
      <c r="D339" t="s">
        <v>11174</v>
      </c>
      <c r="E339" t="s">
        <v>56</v>
      </c>
      <c r="F339" t="s">
        <v>9368</v>
      </c>
      <c r="G339" t="s">
        <v>58</v>
      </c>
      <c r="H339" t="s">
        <v>59</v>
      </c>
      <c r="I339" s="1">
        <v>43728</v>
      </c>
      <c r="J339" t="s">
        <v>60</v>
      </c>
      <c r="K339" t="s">
        <v>225</v>
      </c>
      <c r="L339" t="s">
        <v>67</v>
      </c>
      <c r="M339" t="s">
        <v>96</v>
      </c>
      <c r="N339" t="s">
        <v>64</v>
      </c>
      <c r="O339" t="s">
        <v>58</v>
      </c>
      <c r="P339" t="s">
        <v>65</v>
      </c>
      <c r="Q339" t="s">
        <v>390</v>
      </c>
      <c r="R339" t="s">
        <v>67</v>
      </c>
      <c r="S339" t="s">
        <v>184</v>
      </c>
      <c r="T339" s="1">
        <v>43728</v>
      </c>
      <c r="U339" t="s">
        <v>56</v>
      </c>
      <c r="V339" t="s">
        <v>999</v>
      </c>
      <c r="AD339" t="s">
        <v>103</v>
      </c>
      <c r="AE339">
        <v>1023939515</v>
      </c>
      <c r="AF339" t="s">
        <v>11175</v>
      </c>
      <c r="AH339" t="s">
        <v>11176</v>
      </c>
      <c r="AI339" t="s">
        <v>135</v>
      </c>
      <c r="AJ339">
        <v>3124508599</v>
      </c>
      <c r="AK339" t="s">
        <v>188</v>
      </c>
      <c r="AL339" t="s">
        <v>2103</v>
      </c>
      <c r="AM339" t="s">
        <v>72</v>
      </c>
      <c r="AN339" t="s">
        <v>2104</v>
      </c>
      <c r="AO339" t="s">
        <v>74</v>
      </c>
      <c r="AP339" t="s">
        <v>74</v>
      </c>
      <c r="AQ339" t="s">
        <v>11177</v>
      </c>
      <c r="AR339" t="s">
        <v>74</v>
      </c>
      <c r="AS339" t="s">
        <v>64</v>
      </c>
      <c r="AT339" t="s">
        <v>390</v>
      </c>
      <c r="AU339" s="1">
        <v>43740</v>
      </c>
      <c r="AV339" s="1">
        <v>43740</v>
      </c>
      <c r="AW339" t="s">
        <v>58</v>
      </c>
      <c r="AX339" t="s">
        <v>75</v>
      </c>
      <c r="AZ339" t="s">
        <v>76</v>
      </c>
      <c r="BA339" t="s">
        <v>74</v>
      </c>
      <c r="BB339" t="s">
        <v>75</v>
      </c>
      <c r="BC339" s="1">
        <v>43740</v>
      </c>
      <c r="BD339" s="1">
        <v>43740</v>
      </c>
      <c r="BE339" s="3">
        <f t="shared" si="25"/>
        <v>12</v>
      </c>
      <c r="BF339" s="17">
        <f>SUM(NETWORKDAYS.INTL(C339,BC339,1,festivos!A343:A359),-1)</f>
        <v>8</v>
      </c>
      <c r="BG339" t="str">
        <f t="shared" si="24"/>
        <v>cumple</v>
      </c>
    </row>
    <row r="340" spans="1:59" x14ac:dyDescent="0.25">
      <c r="A340" t="s">
        <v>99</v>
      </c>
      <c r="B340">
        <v>2019000213</v>
      </c>
      <c r="C340" s="1">
        <v>43476</v>
      </c>
      <c r="D340" t="s">
        <v>426</v>
      </c>
      <c r="E340" t="s">
        <v>56</v>
      </c>
      <c r="F340" t="s">
        <v>427</v>
      </c>
      <c r="G340" t="s">
        <v>58</v>
      </c>
      <c r="H340" t="s">
        <v>59</v>
      </c>
      <c r="I340" s="1">
        <v>43476</v>
      </c>
      <c r="J340" t="s">
        <v>60</v>
      </c>
      <c r="K340" t="s">
        <v>74</v>
      </c>
      <c r="L340" t="s">
        <v>74</v>
      </c>
      <c r="M340" t="s">
        <v>74</v>
      </c>
      <c r="N340" t="s">
        <v>64</v>
      </c>
      <c r="O340" t="s">
        <v>58</v>
      </c>
      <c r="P340" t="s">
        <v>65</v>
      </c>
      <c r="Q340" t="s">
        <v>428</v>
      </c>
      <c r="R340" t="s">
        <v>182</v>
      </c>
      <c r="S340" t="s">
        <v>429</v>
      </c>
      <c r="T340" s="1">
        <v>43476</v>
      </c>
      <c r="U340" t="s">
        <v>56</v>
      </c>
      <c r="AD340" t="s">
        <v>103</v>
      </c>
      <c r="AF340" t="s">
        <v>430</v>
      </c>
      <c r="AG340">
        <v>16464330</v>
      </c>
      <c r="AH340" t="s">
        <v>431</v>
      </c>
      <c r="AI340" t="s">
        <v>261</v>
      </c>
      <c r="AK340" t="s">
        <v>106</v>
      </c>
      <c r="AL340" t="s">
        <v>432</v>
      </c>
      <c r="AM340" t="s">
        <v>429</v>
      </c>
      <c r="AN340" t="s">
        <v>99</v>
      </c>
      <c r="AO340" t="s">
        <v>74</v>
      </c>
      <c r="AP340" t="s">
        <v>74</v>
      </c>
      <c r="AQ340" t="s">
        <v>433</v>
      </c>
      <c r="AR340" t="s">
        <v>74</v>
      </c>
      <c r="AS340" t="s">
        <v>64</v>
      </c>
      <c r="AT340" t="s">
        <v>428</v>
      </c>
      <c r="AU340" s="1">
        <v>43493</v>
      </c>
      <c r="AV340" s="1">
        <v>43493</v>
      </c>
      <c r="AW340" t="s">
        <v>58</v>
      </c>
      <c r="AX340" t="s">
        <v>75</v>
      </c>
      <c r="AZ340" t="s">
        <v>76</v>
      </c>
      <c r="BA340" t="s">
        <v>109</v>
      </c>
      <c r="BB340" t="s">
        <v>75</v>
      </c>
      <c r="BC340" s="1">
        <v>43493</v>
      </c>
      <c r="BD340" s="1">
        <v>43493</v>
      </c>
      <c r="BE340">
        <f t="shared" ref="BE340:BE371" si="26">SUM(NETWORKDAYS(C340,BC340,0),-1)</f>
        <v>11</v>
      </c>
      <c r="BF340" s="17">
        <f>SUM(NETWORKDAYS.INTL(C340,BC340,1,festivos!A344:A360),-1)</f>
        <v>11</v>
      </c>
      <c r="BG340" t="str">
        <f t="shared" si="24"/>
        <v>cumple</v>
      </c>
    </row>
    <row r="341" spans="1:59" x14ac:dyDescent="0.25">
      <c r="A341" t="s">
        <v>99</v>
      </c>
      <c r="B341">
        <v>2019000365</v>
      </c>
      <c r="C341" s="1">
        <v>43483</v>
      </c>
      <c r="D341" t="s">
        <v>661</v>
      </c>
      <c r="E341" t="s">
        <v>56</v>
      </c>
      <c r="F341" t="s">
        <v>101</v>
      </c>
      <c r="G341" t="s">
        <v>58</v>
      </c>
      <c r="H341" t="s">
        <v>59</v>
      </c>
      <c r="I341" s="1">
        <v>43483</v>
      </c>
      <c r="J341" t="s">
        <v>60</v>
      </c>
      <c r="K341" t="s">
        <v>74</v>
      </c>
      <c r="L341" t="s">
        <v>74</v>
      </c>
      <c r="M341" t="s">
        <v>74</v>
      </c>
      <c r="N341" t="s">
        <v>64</v>
      </c>
      <c r="O341" t="s">
        <v>58</v>
      </c>
      <c r="P341" t="s">
        <v>65</v>
      </c>
      <c r="Q341" t="s">
        <v>102</v>
      </c>
      <c r="R341" t="s">
        <v>67</v>
      </c>
      <c r="S341" t="s">
        <v>68</v>
      </c>
      <c r="T341" s="1">
        <v>43483</v>
      </c>
      <c r="U341" t="s">
        <v>56</v>
      </c>
      <c r="V341" t="s">
        <v>84</v>
      </c>
      <c r="W341">
        <v>652745</v>
      </c>
      <c r="AD341" t="s">
        <v>103</v>
      </c>
      <c r="AF341" t="s">
        <v>662</v>
      </c>
      <c r="AJ341">
        <v>3187077960</v>
      </c>
      <c r="AK341" t="s">
        <v>106</v>
      </c>
      <c r="AL341" t="s">
        <v>114</v>
      </c>
      <c r="AM341" t="s">
        <v>72</v>
      </c>
      <c r="AN341" t="s">
        <v>99</v>
      </c>
      <c r="AO341" t="s">
        <v>74</v>
      </c>
      <c r="AP341" t="s">
        <v>74</v>
      </c>
      <c r="AQ341" t="s">
        <v>663</v>
      </c>
      <c r="AR341" t="s">
        <v>74</v>
      </c>
      <c r="AS341" t="s">
        <v>64</v>
      </c>
      <c r="AT341" t="s">
        <v>101</v>
      </c>
      <c r="AU341" s="1">
        <v>43489</v>
      </c>
      <c r="AV341" s="1">
        <v>43500</v>
      </c>
      <c r="AW341" t="s">
        <v>58</v>
      </c>
      <c r="AX341" t="s">
        <v>75</v>
      </c>
      <c r="AZ341" t="s">
        <v>76</v>
      </c>
      <c r="BA341" t="s">
        <v>109</v>
      </c>
      <c r="BB341" t="s">
        <v>75</v>
      </c>
      <c r="BC341" s="1">
        <v>43500</v>
      </c>
      <c r="BD341" s="1">
        <v>43500</v>
      </c>
      <c r="BE341">
        <f t="shared" si="26"/>
        <v>11</v>
      </c>
      <c r="BF341" s="17">
        <f>SUM(NETWORKDAYS.INTL(C341,BC341,1,festivos!A345:A361),-1)</f>
        <v>11</v>
      </c>
      <c r="BG341" t="str">
        <f t="shared" si="24"/>
        <v>cumple</v>
      </c>
    </row>
    <row r="342" spans="1:59" x14ac:dyDescent="0.25">
      <c r="A342" t="s">
        <v>99</v>
      </c>
      <c r="B342">
        <v>2019000369</v>
      </c>
      <c r="C342" s="1">
        <v>43483</v>
      </c>
      <c r="D342" t="s">
        <v>664</v>
      </c>
      <c r="E342" t="s">
        <v>56</v>
      </c>
      <c r="F342" t="s">
        <v>209</v>
      </c>
      <c r="G342" t="s">
        <v>58</v>
      </c>
      <c r="H342" t="s">
        <v>59</v>
      </c>
      <c r="I342" s="1">
        <v>43483</v>
      </c>
      <c r="J342" t="s">
        <v>60</v>
      </c>
      <c r="K342" t="s">
        <v>74</v>
      </c>
      <c r="L342" t="s">
        <v>74</v>
      </c>
      <c r="M342" t="s">
        <v>74</v>
      </c>
      <c r="N342" t="s">
        <v>64</v>
      </c>
      <c r="O342" t="s">
        <v>58</v>
      </c>
      <c r="P342" t="s">
        <v>65</v>
      </c>
      <c r="Q342" t="s">
        <v>102</v>
      </c>
      <c r="R342" t="s">
        <v>67</v>
      </c>
      <c r="S342" t="s">
        <v>68</v>
      </c>
      <c r="T342" s="1">
        <v>43483</v>
      </c>
      <c r="U342" t="s">
        <v>56</v>
      </c>
      <c r="V342" t="s">
        <v>84</v>
      </c>
      <c r="AD342" t="s">
        <v>103</v>
      </c>
      <c r="AE342">
        <v>76308271</v>
      </c>
      <c r="AF342" t="s">
        <v>665</v>
      </c>
      <c r="AH342" t="s">
        <v>666</v>
      </c>
      <c r="AI342" t="s">
        <v>179</v>
      </c>
      <c r="AJ342">
        <v>3116349191</v>
      </c>
      <c r="AK342" t="s">
        <v>106</v>
      </c>
      <c r="AL342" t="s">
        <v>114</v>
      </c>
      <c r="AM342" t="s">
        <v>72</v>
      </c>
      <c r="AN342" t="s">
        <v>99</v>
      </c>
      <c r="AO342" t="s">
        <v>74</v>
      </c>
      <c r="AP342" t="s">
        <v>74</v>
      </c>
      <c r="AQ342" t="s">
        <v>667</v>
      </c>
      <c r="AR342" t="s">
        <v>74</v>
      </c>
      <c r="AS342" t="s">
        <v>64</v>
      </c>
      <c r="AT342" t="s">
        <v>126</v>
      </c>
      <c r="AU342" s="1">
        <v>43494</v>
      </c>
      <c r="AV342" s="1">
        <v>43500</v>
      </c>
      <c r="AW342" t="s">
        <v>58</v>
      </c>
      <c r="AX342" t="s">
        <v>75</v>
      </c>
      <c r="AZ342" t="s">
        <v>76</v>
      </c>
      <c r="BA342" t="s">
        <v>109</v>
      </c>
      <c r="BB342" t="s">
        <v>75</v>
      </c>
      <c r="BC342" s="1">
        <v>43500</v>
      </c>
      <c r="BD342" s="1">
        <v>43500</v>
      </c>
      <c r="BE342">
        <f t="shared" si="26"/>
        <v>11</v>
      </c>
      <c r="BF342" s="17">
        <f>SUM(NETWORKDAYS.INTL(C342,BC342,1,festivos!A346:A362),-1)</f>
        <v>11</v>
      </c>
      <c r="BG342" t="str">
        <f t="shared" si="24"/>
        <v>cumple</v>
      </c>
    </row>
    <row r="343" spans="1:59" x14ac:dyDescent="0.25">
      <c r="A343" t="s">
        <v>99</v>
      </c>
      <c r="B343">
        <v>2019001187</v>
      </c>
      <c r="C343" s="1">
        <v>43509</v>
      </c>
      <c r="D343" t="s">
        <v>1757</v>
      </c>
      <c r="E343" t="s">
        <v>56</v>
      </c>
      <c r="F343" t="s">
        <v>101</v>
      </c>
      <c r="G343" t="s">
        <v>58</v>
      </c>
      <c r="H343" t="s">
        <v>59</v>
      </c>
      <c r="I343" s="1">
        <v>43509</v>
      </c>
      <c r="J343" t="s">
        <v>60</v>
      </c>
      <c r="K343" t="s">
        <v>74</v>
      </c>
      <c r="L343" t="s">
        <v>74</v>
      </c>
      <c r="M343" t="s">
        <v>74</v>
      </c>
      <c r="N343" t="s">
        <v>64</v>
      </c>
      <c r="O343" t="s">
        <v>58</v>
      </c>
      <c r="P343" t="s">
        <v>65</v>
      </c>
      <c r="Q343" t="s">
        <v>102</v>
      </c>
      <c r="R343" t="s">
        <v>67</v>
      </c>
      <c r="S343" t="s">
        <v>68</v>
      </c>
      <c r="T343" s="1">
        <v>43509</v>
      </c>
      <c r="U343" t="s">
        <v>56</v>
      </c>
      <c r="V343" t="s">
        <v>84</v>
      </c>
      <c r="W343">
        <v>71827</v>
      </c>
      <c r="AD343" t="s">
        <v>103</v>
      </c>
      <c r="AF343" t="s">
        <v>1758</v>
      </c>
      <c r="AG343">
        <v>2845514</v>
      </c>
      <c r="AH343" t="s">
        <v>1759</v>
      </c>
      <c r="AK343" t="s">
        <v>106</v>
      </c>
      <c r="AL343" t="s">
        <v>107</v>
      </c>
      <c r="AM343" t="s">
        <v>72</v>
      </c>
      <c r="AN343" t="s">
        <v>99</v>
      </c>
      <c r="AO343" t="s">
        <v>74</v>
      </c>
      <c r="AP343" t="s">
        <v>74</v>
      </c>
      <c r="AQ343" t="s">
        <v>1760</v>
      </c>
      <c r="AR343" t="s">
        <v>74</v>
      </c>
      <c r="AS343" t="s">
        <v>64</v>
      </c>
      <c r="AT343" t="s">
        <v>101</v>
      </c>
      <c r="AU343" s="1">
        <v>43515</v>
      </c>
      <c r="AV343" s="1">
        <v>43524</v>
      </c>
      <c r="AW343" t="s">
        <v>1761</v>
      </c>
      <c r="AX343" t="s">
        <v>75</v>
      </c>
      <c r="AZ343" t="s">
        <v>76</v>
      </c>
      <c r="BA343" t="s">
        <v>109</v>
      </c>
      <c r="BB343" t="s">
        <v>75</v>
      </c>
      <c r="BC343" s="1">
        <v>43524</v>
      </c>
      <c r="BD343" s="1">
        <v>43524</v>
      </c>
      <c r="BE343">
        <f t="shared" si="26"/>
        <v>11</v>
      </c>
      <c r="BF343" s="17">
        <f>SUM(NETWORKDAYS.INTL(C343,BC343,1,festivos!A347:A363),-1)</f>
        <v>11</v>
      </c>
      <c r="BG343" t="str">
        <f t="shared" si="24"/>
        <v>cumple</v>
      </c>
    </row>
    <row r="344" spans="1:59" x14ac:dyDescent="0.25">
      <c r="A344" t="s">
        <v>99</v>
      </c>
      <c r="B344">
        <v>2019001238</v>
      </c>
      <c r="C344" s="1">
        <v>43510</v>
      </c>
      <c r="D344" t="s">
        <v>1837</v>
      </c>
      <c r="E344" t="s">
        <v>56</v>
      </c>
      <c r="F344" t="s">
        <v>217</v>
      </c>
      <c r="G344" t="s">
        <v>58</v>
      </c>
      <c r="H344" t="s">
        <v>59</v>
      </c>
      <c r="I344" s="1">
        <v>43510</v>
      </c>
      <c r="J344" t="s">
        <v>60</v>
      </c>
      <c r="K344" t="s">
        <v>74</v>
      </c>
      <c r="L344" t="s">
        <v>74</v>
      </c>
      <c r="M344" t="s">
        <v>74</v>
      </c>
      <c r="N344" t="s">
        <v>64</v>
      </c>
      <c r="O344" t="s">
        <v>58</v>
      </c>
      <c r="P344" t="s">
        <v>65</v>
      </c>
      <c r="Q344" t="s">
        <v>102</v>
      </c>
      <c r="R344" t="s">
        <v>67</v>
      </c>
      <c r="S344" t="s">
        <v>68</v>
      </c>
      <c r="T344" s="1">
        <v>43510</v>
      </c>
      <c r="U344" t="s">
        <v>56</v>
      </c>
      <c r="AD344" t="s">
        <v>103</v>
      </c>
      <c r="AE344">
        <v>19135665</v>
      </c>
      <c r="AF344" t="s">
        <v>1838</v>
      </c>
      <c r="AG344">
        <v>6535603</v>
      </c>
      <c r="AH344" t="s">
        <v>1839</v>
      </c>
      <c r="AI344" t="s">
        <v>157</v>
      </c>
      <c r="AJ344">
        <v>3113411616</v>
      </c>
      <c r="AK344" t="s">
        <v>106</v>
      </c>
      <c r="AL344" t="s">
        <v>107</v>
      </c>
      <c r="AM344" t="s">
        <v>72</v>
      </c>
      <c r="AN344" t="s">
        <v>99</v>
      </c>
      <c r="AO344" t="s">
        <v>74</v>
      </c>
      <c r="AP344" t="s">
        <v>74</v>
      </c>
      <c r="AQ344" t="s">
        <v>1840</v>
      </c>
      <c r="AR344" t="s">
        <v>74</v>
      </c>
      <c r="AS344" t="s">
        <v>64</v>
      </c>
      <c r="AT344" t="s">
        <v>102</v>
      </c>
      <c r="AU344" s="1">
        <v>43525</v>
      </c>
      <c r="AV344" s="1">
        <v>43525</v>
      </c>
      <c r="AW344" t="s">
        <v>58</v>
      </c>
      <c r="AX344" t="s">
        <v>75</v>
      </c>
      <c r="AZ344" t="s">
        <v>76</v>
      </c>
      <c r="BA344" t="s">
        <v>109</v>
      </c>
      <c r="BB344" t="s">
        <v>75</v>
      </c>
      <c r="BC344" s="1">
        <v>43525</v>
      </c>
      <c r="BD344" s="1">
        <v>43525</v>
      </c>
      <c r="BE344">
        <f t="shared" si="26"/>
        <v>11</v>
      </c>
      <c r="BF344" s="17">
        <f>SUM(NETWORKDAYS.INTL(C344,BC344,1,festivos!A348:A364),-1)</f>
        <v>11</v>
      </c>
      <c r="BG344" t="str">
        <f t="shared" si="24"/>
        <v>cumple</v>
      </c>
    </row>
    <row r="345" spans="1:59" x14ac:dyDescent="0.25">
      <c r="A345" t="s">
        <v>99</v>
      </c>
      <c r="B345">
        <v>2019001250</v>
      </c>
      <c r="C345" s="1">
        <v>43510</v>
      </c>
      <c r="D345" t="s">
        <v>1865</v>
      </c>
      <c r="E345" t="s">
        <v>56</v>
      </c>
      <c r="F345" t="s">
        <v>101</v>
      </c>
      <c r="G345" t="s">
        <v>58</v>
      </c>
      <c r="H345" t="s">
        <v>59</v>
      </c>
      <c r="I345" s="1">
        <v>43510</v>
      </c>
      <c r="J345" t="s">
        <v>60</v>
      </c>
      <c r="K345" t="s">
        <v>74</v>
      </c>
      <c r="L345" t="s">
        <v>74</v>
      </c>
      <c r="M345" t="s">
        <v>74</v>
      </c>
      <c r="N345" t="s">
        <v>64</v>
      </c>
      <c r="O345" t="s">
        <v>58</v>
      </c>
      <c r="P345" t="s">
        <v>65</v>
      </c>
      <c r="Q345" t="s">
        <v>102</v>
      </c>
      <c r="R345" t="s">
        <v>67</v>
      </c>
      <c r="S345" t="s">
        <v>68</v>
      </c>
      <c r="T345" s="1">
        <v>43510</v>
      </c>
      <c r="U345" t="s">
        <v>56</v>
      </c>
      <c r="AD345" t="s">
        <v>103</v>
      </c>
      <c r="AF345" t="s">
        <v>1866</v>
      </c>
      <c r="AG345">
        <v>6055454</v>
      </c>
      <c r="AH345" t="s">
        <v>1867</v>
      </c>
      <c r="AK345" t="s">
        <v>106</v>
      </c>
      <c r="AL345" t="s">
        <v>107</v>
      </c>
      <c r="AM345" t="s">
        <v>72</v>
      </c>
      <c r="AN345" t="s">
        <v>99</v>
      </c>
      <c r="AO345" t="s">
        <v>74</v>
      </c>
      <c r="AP345" t="s">
        <v>74</v>
      </c>
      <c r="AQ345" t="s">
        <v>1868</v>
      </c>
      <c r="AR345" t="s">
        <v>74</v>
      </c>
      <c r="AS345" t="s">
        <v>64</v>
      </c>
      <c r="AT345" t="s">
        <v>101</v>
      </c>
      <c r="AU345" s="1">
        <v>43516</v>
      </c>
      <c r="AV345" s="1">
        <v>43525</v>
      </c>
      <c r="AW345" t="s">
        <v>58</v>
      </c>
      <c r="AX345" t="s">
        <v>75</v>
      </c>
      <c r="AZ345" t="s">
        <v>76</v>
      </c>
      <c r="BA345" t="s">
        <v>109</v>
      </c>
      <c r="BB345" t="s">
        <v>75</v>
      </c>
      <c r="BC345" s="1">
        <v>43525</v>
      </c>
      <c r="BD345" s="1">
        <v>43525</v>
      </c>
      <c r="BE345">
        <f t="shared" si="26"/>
        <v>11</v>
      </c>
      <c r="BF345" s="17">
        <f>SUM(NETWORKDAYS.INTL(C345,BC345,1,festivos!A349:A365),-1)</f>
        <v>11</v>
      </c>
      <c r="BG345" t="str">
        <f t="shared" si="24"/>
        <v>cumple</v>
      </c>
    </row>
    <row r="346" spans="1:59" x14ac:dyDescent="0.25">
      <c r="A346" t="s">
        <v>99</v>
      </c>
      <c r="B346">
        <v>2019001421</v>
      </c>
      <c r="C346" s="1">
        <v>43516</v>
      </c>
      <c r="D346" t="s">
        <v>2116</v>
      </c>
      <c r="E346" t="s">
        <v>56</v>
      </c>
      <c r="F346" t="s">
        <v>101</v>
      </c>
      <c r="G346" t="s">
        <v>58</v>
      </c>
      <c r="H346" t="s">
        <v>59</v>
      </c>
      <c r="I346" s="1">
        <v>43516</v>
      </c>
      <c r="J346" t="s">
        <v>60</v>
      </c>
      <c r="K346" t="s">
        <v>74</v>
      </c>
      <c r="L346" t="s">
        <v>74</v>
      </c>
      <c r="M346" t="s">
        <v>74</v>
      </c>
      <c r="N346" t="s">
        <v>64</v>
      </c>
      <c r="O346" t="s">
        <v>58</v>
      </c>
      <c r="P346" t="s">
        <v>65</v>
      </c>
      <c r="Q346" t="s">
        <v>102</v>
      </c>
      <c r="R346" t="s">
        <v>67</v>
      </c>
      <c r="S346" t="s">
        <v>68</v>
      </c>
      <c r="T346" s="1">
        <v>43516</v>
      </c>
      <c r="U346" t="s">
        <v>56</v>
      </c>
      <c r="AD346" t="s">
        <v>103</v>
      </c>
      <c r="AF346" t="s">
        <v>2117</v>
      </c>
      <c r="AH346" t="s">
        <v>2118</v>
      </c>
      <c r="AJ346">
        <v>3143709032</v>
      </c>
      <c r="AK346" t="s">
        <v>106</v>
      </c>
      <c r="AL346" t="s">
        <v>107</v>
      </c>
      <c r="AM346" t="s">
        <v>72</v>
      </c>
      <c r="AN346" t="s">
        <v>99</v>
      </c>
      <c r="AO346" t="s">
        <v>74</v>
      </c>
      <c r="AP346" t="s">
        <v>74</v>
      </c>
      <c r="AQ346" t="s">
        <v>2119</v>
      </c>
      <c r="AR346" t="s">
        <v>74</v>
      </c>
      <c r="AS346" t="s">
        <v>64</v>
      </c>
      <c r="AT346" t="s">
        <v>101</v>
      </c>
      <c r="AU346" s="1">
        <v>43516</v>
      </c>
      <c r="AV346" s="1">
        <v>43531</v>
      </c>
      <c r="AW346" t="s">
        <v>2120</v>
      </c>
      <c r="AX346" t="s">
        <v>75</v>
      </c>
      <c r="AZ346" t="s">
        <v>76</v>
      </c>
      <c r="BA346" t="s">
        <v>109</v>
      </c>
      <c r="BB346" t="s">
        <v>75</v>
      </c>
      <c r="BC346" s="1">
        <v>43531</v>
      </c>
      <c r="BD346" s="1">
        <v>43531</v>
      </c>
      <c r="BE346">
        <f t="shared" si="26"/>
        <v>11</v>
      </c>
      <c r="BF346" s="17">
        <f>SUM(NETWORKDAYS.INTL(C346,BC346,1,festivos!A350:A366),-1)</f>
        <v>11</v>
      </c>
      <c r="BG346" t="str">
        <f t="shared" si="24"/>
        <v>cumple</v>
      </c>
    </row>
    <row r="347" spans="1:59" x14ac:dyDescent="0.25">
      <c r="A347" t="s">
        <v>99</v>
      </c>
      <c r="B347">
        <v>2019001544</v>
      </c>
      <c r="C347" s="1">
        <v>43521</v>
      </c>
      <c r="D347" t="s">
        <v>2234</v>
      </c>
      <c r="E347" t="s">
        <v>56</v>
      </c>
      <c r="F347" t="s">
        <v>101</v>
      </c>
      <c r="G347" t="s">
        <v>58</v>
      </c>
      <c r="H347" t="s">
        <v>59</v>
      </c>
      <c r="I347" s="1">
        <v>43521</v>
      </c>
      <c r="J347" t="s">
        <v>60</v>
      </c>
      <c r="K347" t="s">
        <v>74</v>
      </c>
      <c r="L347" t="s">
        <v>74</v>
      </c>
      <c r="M347" t="s">
        <v>74</v>
      </c>
      <c r="N347" t="s">
        <v>64</v>
      </c>
      <c r="O347" t="s">
        <v>58</v>
      </c>
      <c r="P347" t="s">
        <v>65</v>
      </c>
      <c r="Q347" t="s">
        <v>102</v>
      </c>
      <c r="R347" t="s">
        <v>67</v>
      </c>
      <c r="S347" t="s">
        <v>68</v>
      </c>
      <c r="T347" s="1">
        <v>43521</v>
      </c>
      <c r="U347" t="s">
        <v>56</v>
      </c>
      <c r="V347" t="s">
        <v>84</v>
      </c>
      <c r="W347">
        <v>112052</v>
      </c>
      <c r="AD347" t="s">
        <v>103</v>
      </c>
      <c r="AF347" t="s">
        <v>1949</v>
      </c>
      <c r="AG347">
        <v>4112041</v>
      </c>
      <c r="AH347" t="s">
        <v>1258</v>
      </c>
      <c r="AK347" t="s">
        <v>106</v>
      </c>
      <c r="AL347" t="s">
        <v>107</v>
      </c>
      <c r="AM347" t="s">
        <v>72</v>
      </c>
      <c r="AN347" t="s">
        <v>99</v>
      </c>
      <c r="AO347" t="s">
        <v>74</v>
      </c>
      <c r="AP347" t="s">
        <v>74</v>
      </c>
      <c r="AQ347" t="s">
        <v>2235</v>
      </c>
      <c r="AR347" t="s">
        <v>74</v>
      </c>
      <c r="AS347" t="s">
        <v>64</v>
      </c>
      <c r="AT347" t="s">
        <v>101</v>
      </c>
      <c r="AU347" s="1">
        <v>43528</v>
      </c>
      <c r="AV347" s="1">
        <v>43536</v>
      </c>
      <c r="AW347" t="s">
        <v>2236</v>
      </c>
      <c r="AX347" t="s">
        <v>75</v>
      </c>
      <c r="AZ347" t="s">
        <v>76</v>
      </c>
      <c r="BA347" t="s">
        <v>109</v>
      </c>
      <c r="BB347" t="s">
        <v>75</v>
      </c>
      <c r="BC347" s="1">
        <v>43536</v>
      </c>
      <c r="BD347" s="1">
        <v>43536</v>
      </c>
      <c r="BE347">
        <f t="shared" si="26"/>
        <v>11</v>
      </c>
      <c r="BF347" s="17">
        <f>SUM(NETWORKDAYS.INTL(C347,BC347,1,festivos!A351:A367),-1)</f>
        <v>11</v>
      </c>
      <c r="BG347" t="str">
        <f t="shared" si="24"/>
        <v>cumple</v>
      </c>
    </row>
    <row r="348" spans="1:59" x14ac:dyDescent="0.25">
      <c r="A348" t="s">
        <v>99</v>
      </c>
      <c r="B348">
        <v>2019001554</v>
      </c>
      <c r="C348" s="1">
        <v>43521</v>
      </c>
      <c r="D348" t="s">
        <v>2258</v>
      </c>
      <c r="E348" t="s">
        <v>56</v>
      </c>
      <c r="F348" t="s">
        <v>101</v>
      </c>
      <c r="G348" t="s">
        <v>58</v>
      </c>
      <c r="H348" t="s">
        <v>59</v>
      </c>
      <c r="I348" s="1">
        <v>43521</v>
      </c>
      <c r="J348" t="s">
        <v>60</v>
      </c>
      <c r="K348" t="s">
        <v>74</v>
      </c>
      <c r="L348" t="s">
        <v>74</v>
      </c>
      <c r="M348" t="s">
        <v>74</v>
      </c>
      <c r="N348" t="s">
        <v>64</v>
      </c>
      <c r="O348" t="s">
        <v>58</v>
      </c>
      <c r="P348" t="s">
        <v>65</v>
      </c>
      <c r="Q348" t="s">
        <v>102</v>
      </c>
      <c r="R348" t="s">
        <v>67</v>
      </c>
      <c r="S348" t="s">
        <v>68</v>
      </c>
      <c r="T348" s="1">
        <v>43521</v>
      </c>
      <c r="U348" t="s">
        <v>56</v>
      </c>
      <c r="V348" t="s">
        <v>84</v>
      </c>
      <c r="W348">
        <v>112052</v>
      </c>
      <c r="AD348" t="s">
        <v>103</v>
      </c>
      <c r="AF348" t="s">
        <v>2259</v>
      </c>
      <c r="AG348">
        <v>2832061</v>
      </c>
      <c r="AH348" t="s">
        <v>2260</v>
      </c>
      <c r="AK348" t="s">
        <v>106</v>
      </c>
      <c r="AL348" t="s">
        <v>107</v>
      </c>
      <c r="AM348" t="s">
        <v>72</v>
      </c>
      <c r="AN348" t="s">
        <v>99</v>
      </c>
      <c r="AO348" t="s">
        <v>74</v>
      </c>
      <c r="AP348" t="s">
        <v>74</v>
      </c>
      <c r="AQ348" t="s">
        <v>2261</v>
      </c>
      <c r="AR348" t="s">
        <v>74</v>
      </c>
      <c r="AS348" t="s">
        <v>64</v>
      </c>
      <c r="AT348" t="s">
        <v>101</v>
      </c>
      <c r="AU348" s="1">
        <v>43528</v>
      </c>
      <c r="AV348" s="1">
        <v>43536</v>
      </c>
      <c r="AW348" t="s">
        <v>2262</v>
      </c>
      <c r="AX348" t="s">
        <v>75</v>
      </c>
      <c r="AZ348" t="s">
        <v>76</v>
      </c>
      <c r="BA348" t="s">
        <v>109</v>
      </c>
      <c r="BB348" t="s">
        <v>75</v>
      </c>
      <c r="BC348" s="1">
        <v>43536</v>
      </c>
      <c r="BD348" s="1">
        <v>43536</v>
      </c>
      <c r="BE348">
        <f t="shared" si="26"/>
        <v>11</v>
      </c>
      <c r="BF348" s="17">
        <f>SUM(NETWORKDAYS.INTL(C348,BC348,1,festivos!A352:A368),-1)</f>
        <v>11</v>
      </c>
      <c r="BG348" t="str">
        <f t="shared" si="24"/>
        <v>cumple</v>
      </c>
    </row>
    <row r="349" spans="1:59" x14ac:dyDescent="0.25">
      <c r="A349" t="s">
        <v>99</v>
      </c>
      <c r="B349">
        <v>2019002199</v>
      </c>
      <c r="C349" s="1">
        <v>43536</v>
      </c>
      <c r="D349" t="s">
        <v>2977</v>
      </c>
      <c r="E349" t="s">
        <v>56</v>
      </c>
      <c r="F349" t="s">
        <v>552</v>
      </c>
      <c r="G349" t="s">
        <v>58</v>
      </c>
      <c r="H349" t="s">
        <v>59</v>
      </c>
      <c r="I349" s="1">
        <v>43536</v>
      </c>
      <c r="J349" t="s">
        <v>60</v>
      </c>
      <c r="K349" t="s">
        <v>74</v>
      </c>
      <c r="L349" t="s">
        <v>182</v>
      </c>
      <c r="M349" t="s">
        <v>74</v>
      </c>
      <c r="N349" t="s">
        <v>64</v>
      </c>
      <c r="O349" t="s">
        <v>58</v>
      </c>
      <c r="P349" t="s">
        <v>65</v>
      </c>
      <c r="Q349" t="s">
        <v>2136</v>
      </c>
      <c r="R349" t="s">
        <v>182</v>
      </c>
      <c r="S349" t="s">
        <v>429</v>
      </c>
      <c r="T349" s="1">
        <v>43536</v>
      </c>
      <c r="U349" t="s">
        <v>56</v>
      </c>
      <c r="AD349" t="s">
        <v>103</v>
      </c>
      <c r="AF349" t="s">
        <v>2978</v>
      </c>
      <c r="AH349" t="s">
        <v>2979</v>
      </c>
      <c r="AI349" t="s">
        <v>187</v>
      </c>
      <c r="AJ349">
        <v>3005114223</v>
      </c>
      <c r="AK349" t="s">
        <v>106</v>
      </c>
      <c r="AL349" t="s">
        <v>107</v>
      </c>
      <c r="AM349" t="s">
        <v>429</v>
      </c>
      <c r="AN349" t="s">
        <v>2980</v>
      </c>
      <c r="AO349" t="s">
        <v>74</v>
      </c>
      <c r="AP349" t="s">
        <v>74</v>
      </c>
      <c r="AQ349" t="s">
        <v>2981</v>
      </c>
      <c r="AR349" t="s">
        <v>74</v>
      </c>
      <c r="AS349" t="s">
        <v>64</v>
      </c>
      <c r="AT349" t="s">
        <v>2136</v>
      </c>
      <c r="AU349" s="1">
        <v>43551</v>
      </c>
      <c r="AV349" s="1">
        <v>43551</v>
      </c>
      <c r="AW349" t="s">
        <v>58</v>
      </c>
      <c r="AX349" t="s">
        <v>75</v>
      </c>
      <c r="AZ349" t="s">
        <v>76</v>
      </c>
      <c r="BA349" s="16" t="s">
        <v>74</v>
      </c>
      <c r="BB349" t="s">
        <v>75</v>
      </c>
      <c r="BC349" s="1">
        <v>43551</v>
      </c>
      <c r="BD349" s="1">
        <v>43551</v>
      </c>
      <c r="BE349">
        <f t="shared" si="26"/>
        <v>11</v>
      </c>
      <c r="BF349" s="17">
        <f>SUM(NETWORKDAYS.INTL(C349,BC349,1,festivos!A353:A369),-1)</f>
        <v>11</v>
      </c>
      <c r="BG349" t="str">
        <f t="shared" si="24"/>
        <v>cumple</v>
      </c>
    </row>
    <row r="350" spans="1:59" x14ac:dyDescent="0.25">
      <c r="A350" t="s">
        <v>99</v>
      </c>
      <c r="B350">
        <v>2019002769</v>
      </c>
      <c r="C350" s="1">
        <v>43546</v>
      </c>
      <c r="D350" t="s">
        <v>3564</v>
      </c>
      <c r="E350" t="s">
        <v>56</v>
      </c>
      <c r="F350" t="s">
        <v>375</v>
      </c>
      <c r="G350" t="s">
        <v>58</v>
      </c>
      <c r="H350" t="s">
        <v>59</v>
      </c>
      <c r="I350" s="1">
        <v>43546</v>
      </c>
      <c r="J350" t="s">
        <v>60</v>
      </c>
      <c r="K350" t="s">
        <v>74</v>
      </c>
      <c r="L350" t="s">
        <v>74</v>
      </c>
      <c r="M350" t="s">
        <v>74</v>
      </c>
      <c r="N350" t="s">
        <v>64</v>
      </c>
      <c r="O350" t="s">
        <v>58</v>
      </c>
      <c r="P350" t="s">
        <v>65</v>
      </c>
      <c r="Q350" t="s">
        <v>2973</v>
      </c>
      <c r="R350" t="s">
        <v>182</v>
      </c>
      <c r="S350" t="s">
        <v>429</v>
      </c>
      <c r="T350" s="1">
        <v>43546</v>
      </c>
      <c r="U350" t="s">
        <v>56</v>
      </c>
      <c r="V350" t="s">
        <v>84</v>
      </c>
      <c r="W350">
        <v>177332</v>
      </c>
      <c r="AD350" t="s">
        <v>22</v>
      </c>
      <c r="AE350">
        <v>20278835</v>
      </c>
      <c r="AF350" t="s">
        <v>3565</v>
      </c>
      <c r="AH350" t="s">
        <v>3566</v>
      </c>
      <c r="AI350" t="s">
        <v>179</v>
      </c>
      <c r="AJ350">
        <v>3104981803</v>
      </c>
      <c r="AK350" t="s">
        <v>106</v>
      </c>
      <c r="AL350" t="s">
        <v>197</v>
      </c>
      <c r="AM350" t="s">
        <v>429</v>
      </c>
      <c r="AN350" t="s">
        <v>99</v>
      </c>
      <c r="AO350" t="s">
        <v>74</v>
      </c>
      <c r="AP350" t="s">
        <v>74</v>
      </c>
      <c r="AQ350" t="s">
        <v>3567</v>
      </c>
      <c r="AR350" t="s">
        <v>74</v>
      </c>
      <c r="AS350" t="s">
        <v>64</v>
      </c>
      <c r="AT350" t="s">
        <v>126</v>
      </c>
      <c r="AU350" s="1">
        <v>43552</v>
      </c>
      <c r="AV350" s="1">
        <v>43563</v>
      </c>
      <c r="AW350" t="s">
        <v>58</v>
      </c>
      <c r="AX350" t="s">
        <v>75</v>
      </c>
      <c r="AZ350" t="s">
        <v>76</v>
      </c>
      <c r="BA350" s="16" t="s">
        <v>74</v>
      </c>
      <c r="BB350" t="s">
        <v>75</v>
      </c>
      <c r="BC350" s="1">
        <v>43563</v>
      </c>
      <c r="BD350" s="1">
        <v>43563</v>
      </c>
      <c r="BE350">
        <f t="shared" si="26"/>
        <v>11</v>
      </c>
      <c r="BF350" s="17">
        <f>SUM(NETWORKDAYS.INTL(C350,BC350,1,festivos!A354:A370),-1)</f>
        <v>11</v>
      </c>
      <c r="BG350" t="str">
        <f t="shared" si="24"/>
        <v>cumple</v>
      </c>
    </row>
    <row r="351" spans="1:59" x14ac:dyDescent="0.25">
      <c r="A351" t="s">
        <v>99</v>
      </c>
      <c r="B351">
        <v>2019003310</v>
      </c>
      <c r="C351" s="1">
        <v>43557</v>
      </c>
      <c r="D351" t="s">
        <v>3881</v>
      </c>
      <c r="E351" t="s">
        <v>56</v>
      </c>
      <c r="F351" t="s">
        <v>552</v>
      </c>
      <c r="G351" t="s">
        <v>58</v>
      </c>
      <c r="H351" t="s">
        <v>59</v>
      </c>
      <c r="I351" s="1">
        <v>43557</v>
      </c>
      <c r="J351" t="s">
        <v>60</v>
      </c>
      <c r="K351" t="s">
        <v>552</v>
      </c>
      <c r="L351" t="s">
        <v>182</v>
      </c>
      <c r="M351" t="s">
        <v>429</v>
      </c>
      <c r="N351" t="s">
        <v>64</v>
      </c>
      <c r="O351" t="s">
        <v>58</v>
      </c>
      <c r="P351" t="s">
        <v>65</v>
      </c>
      <c r="Q351" t="s">
        <v>2136</v>
      </c>
      <c r="R351" t="s">
        <v>182</v>
      </c>
      <c r="S351" t="s">
        <v>429</v>
      </c>
      <c r="T351" s="1">
        <v>43557</v>
      </c>
      <c r="U351" t="s">
        <v>56</v>
      </c>
      <c r="AD351" t="s">
        <v>103</v>
      </c>
      <c r="AF351" t="s">
        <v>3882</v>
      </c>
      <c r="AH351" t="s">
        <v>3883</v>
      </c>
      <c r="AI351" t="s">
        <v>187</v>
      </c>
      <c r="AK351" t="s">
        <v>106</v>
      </c>
      <c r="AL351" t="s">
        <v>494</v>
      </c>
      <c r="AM351" t="s">
        <v>429</v>
      </c>
      <c r="AN351" t="s">
        <v>99</v>
      </c>
      <c r="AO351" t="s">
        <v>74</v>
      </c>
      <c r="AP351" t="s">
        <v>74</v>
      </c>
      <c r="AQ351" t="s">
        <v>3884</v>
      </c>
      <c r="AR351" t="s">
        <v>74</v>
      </c>
      <c r="AS351" t="s">
        <v>64</v>
      </c>
      <c r="AT351" t="s">
        <v>2136</v>
      </c>
      <c r="AU351" s="1">
        <v>43572</v>
      </c>
      <c r="AV351" s="1">
        <v>43572</v>
      </c>
      <c r="AW351" t="s">
        <v>58</v>
      </c>
      <c r="AX351" t="s">
        <v>75</v>
      </c>
      <c r="AZ351" t="s">
        <v>76</v>
      </c>
      <c r="BA351" t="s">
        <v>109</v>
      </c>
      <c r="BB351" t="s">
        <v>75</v>
      </c>
      <c r="BC351" s="1">
        <v>43572</v>
      </c>
      <c r="BD351" s="1">
        <v>43572</v>
      </c>
      <c r="BE351">
        <f t="shared" si="26"/>
        <v>11</v>
      </c>
      <c r="BF351" s="17">
        <f>SUM(NETWORKDAYS.INTL(C351,BC351,1,festivos!A355:A371),-1)</f>
        <v>11</v>
      </c>
      <c r="BG351" t="str">
        <f t="shared" si="24"/>
        <v>cumple</v>
      </c>
    </row>
    <row r="352" spans="1:59" x14ac:dyDescent="0.25">
      <c r="A352" t="s">
        <v>99</v>
      </c>
      <c r="B352">
        <v>2019003912</v>
      </c>
      <c r="C352" s="1">
        <v>43567</v>
      </c>
      <c r="D352" t="s">
        <v>4430</v>
      </c>
      <c r="E352" t="s">
        <v>56</v>
      </c>
      <c r="F352" t="s">
        <v>217</v>
      </c>
      <c r="G352" t="s">
        <v>58</v>
      </c>
      <c r="H352" t="s">
        <v>59</v>
      </c>
      <c r="I352" s="1">
        <v>43567</v>
      </c>
      <c r="J352" t="s">
        <v>60</v>
      </c>
      <c r="K352" t="s">
        <v>74</v>
      </c>
      <c r="L352" t="s">
        <v>74</v>
      </c>
      <c r="M352" t="s">
        <v>74</v>
      </c>
      <c r="N352" t="s">
        <v>64</v>
      </c>
      <c r="O352" t="s">
        <v>58</v>
      </c>
      <c r="P352" t="s">
        <v>65</v>
      </c>
      <c r="Q352" t="s">
        <v>491</v>
      </c>
      <c r="R352" t="s">
        <v>182</v>
      </c>
      <c r="S352" t="s">
        <v>429</v>
      </c>
      <c r="T352" s="1">
        <v>43567</v>
      </c>
      <c r="U352" t="s">
        <v>56</v>
      </c>
      <c r="V352" t="s">
        <v>84</v>
      </c>
      <c r="W352">
        <v>727522</v>
      </c>
      <c r="AD352" t="s">
        <v>22</v>
      </c>
      <c r="AE352">
        <v>891300513</v>
      </c>
      <c r="AF352" t="s">
        <v>4431</v>
      </c>
      <c r="AG352">
        <v>6600606</v>
      </c>
      <c r="AH352" t="s">
        <v>4432</v>
      </c>
      <c r="AI352" t="s">
        <v>179</v>
      </c>
      <c r="AK352" t="s">
        <v>106</v>
      </c>
      <c r="AL352" t="s">
        <v>197</v>
      </c>
      <c r="AM352" t="s">
        <v>429</v>
      </c>
      <c r="AN352" t="s">
        <v>99</v>
      </c>
      <c r="AO352" t="s">
        <v>74</v>
      </c>
      <c r="AP352" t="s">
        <v>74</v>
      </c>
      <c r="AQ352" t="s">
        <v>4433</v>
      </c>
      <c r="AR352" t="s">
        <v>74</v>
      </c>
      <c r="AS352" t="s">
        <v>64</v>
      </c>
      <c r="AT352" t="s">
        <v>491</v>
      </c>
      <c r="AU352" s="1">
        <v>43584</v>
      </c>
      <c r="AV352" s="1">
        <v>43584</v>
      </c>
      <c r="AW352" t="s">
        <v>58</v>
      </c>
      <c r="AX352" t="s">
        <v>75</v>
      </c>
      <c r="AZ352" t="s">
        <v>76</v>
      </c>
      <c r="BA352" t="s">
        <v>109</v>
      </c>
      <c r="BB352" t="s">
        <v>75</v>
      </c>
      <c r="BC352" s="1">
        <v>43584</v>
      </c>
      <c r="BD352" s="1">
        <v>43584</v>
      </c>
      <c r="BE352">
        <f t="shared" si="26"/>
        <v>11</v>
      </c>
      <c r="BF352" s="17">
        <f>SUM(NETWORKDAYS.INTL(C352,BC352,1,festivos!A356:A372),-1)</f>
        <v>11</v>
      </c>
      <c r="BG352" t="str">
        <f t="shared" si="24"/>
        <v>cumple</v>
      </c>
    </row>
    <row r="353" spans="1:59" x14ac:dyDescent="0.25">
      <c r="A353" t="s">
        <v>99</v>
      </c>
      <c r="B353">
        <v>2019005009</v>
      </c>
      <c r="C353" s="1">
        <v>43599</v>
      </c>
      <c r="D353" t="s">
        <v>5587</v>
      </c>
      <c r="E353" t="s">
        <v>56</v>
      </c>
      <c r="F353" t="s">
        <v>390</v>
      </c>
      <c r="G353" t="s">
        <v>58</v>
      </c>
      <c r="H353" t="s">
        <v>59</v>
      </c>
      <c r="I353" s="1">
        <v>43599</v>
      </c>
      <c r="J353" t="s">
        <v>60</v>
      </c>
      <c r="K353" t="s">
        <v>74</v>
      </c>
      <c r="L353" t="s">
        <v>74</v>
      </c>
      <c r="M353" t="s">
        <v>74</v>
      </c>
      <c r="N353" t="s">
        <v>64</v>
      </c>
      <c r="O353" t="s">
        <v>58</v>
      </c>
      <c r="P353" t="s">
        <v>65</v>
      </c>
      <c r="Q353" t="s">
        <v>102</v>
      </c>
      <c r="R353" t="s">
        <v>67</v>
      </c>
      <c r="S353" t="s">
        <v>68</v>
      </c>
      <c r="T353" s="1">
        <v>43599</v>
      </c>
      <c r="U353" t="s">
        <v>56</v>
      </c>
      <c r="AD353" t="s">
        <v>103</v>
      </c>
      <c r="AF353" t="s">
        <v>5588</v>
      </c>
      <c r="AH353" t="s">
        <v>5589</v>
      </c>
      <c r="AK353" t="s">
        <v>106</v>
      </c>
      <c r="AL353" t="s">
        <v>1560</v>
      </c>
      <c r="AM353" t="s">
        <v>72</v>
      </c>
      <c r="AN353" t="s">
        <v>99</v>
      </c>
      <c r="AO353" t="s">
        <v>74</v>
      </c>
      <c r="AP353" t="s">
        <v>74</v>
      </c>
      <c r="AQ353" t="s">
        <v>5590</v>
      </c>
      <c r="AR353" t="s">
        <v>74</v>
      </c>
      <c r="AS353" t="s">
        <v>64</v>
      </c>
      <c r="AT353" t="s">
        <v>102</v>
      </c>
      <c r="AU353" s="1">
        <v>43605</v>
      </c>
      <c r="AV353" s="1">
        <v>43614</v>
      </c>
      <c r="AW353" t="s">
        <v>58</v>
      </c>
      <c r="AX353" t="s">
        <v>75</v>
      </c>
      <c r="AZ353" t="s">
        <v>76</v>
      </c>
      <c r="BA353" t="s">
        <v>109</v>
      </c>
      <c r="BB353" t="s">
        <v>75</v>
      </c>
      <c r="BC353" s="1">
        <v>43614</v>
      </c>
      <c r="BD353" s="1">
        <v>43614</v>
      </c>
      <c r="BE353">
        <f t="shared" si="26"/>
        <v>11</v>
      </c>
      <c r="BF353" s="17">
        <f>SUM(NETWORKDAYS.INTL(C353,BC353,1,festivos!A357:A373),-1)</f>
        <v>11</v>
      </c>
      <c r="BG353" t="str">
        <f t="shared" si="24"/>
        <v>cumple</v>
      </c>
    </row>
    <row r="354" spans="1:59" x14ac:dyDescent="0.25">
      <c r="A354" t="s">
        <v>99</v>
      </c>
      <c r="B354">
        <v>2019005022</v>
      </c>
      <c r="C354" s="1">
        <v>43599</v>
      </c>
      <c r="D354" t="s">
        <v>5609</v>
      </c>
      <c r="E354" t="s">
        <v>56</v>
      </c>
      <c r="F354" t="s">
        <v>122</v>
      </c>
      <c r="G354" t="s">
        <v>58</v>
      </c>
      <c r="H354" t="s">
        <v>59</v>
      </c>
      <c r="I354" s="1">
        <v>43599</v>
      </c>
      <c r="J354" t="s">
        <v>60</v>
      </c>
      <c r="K354" t="s">
        <v>74</v>
      </c>
      <c r="L354" t="s">
        <v>74</v>
      </c>
      <c r="M354" t="s">
        <v>74</v>
      </c>
      <c r="N354" t="s">
        <v>64</v>
      </c>
      <c r="O354" t="s">
        <v>58</v>
      </c>
      <c r="P354" t="s">
        <v>65</v>
      </c>
      <c r="Q354" t="s">
        <v>507</v>
      </c>
      <c r="R354" t="s">
        <v>67</v>
      </c>
      <c r="S354" t="s">
        <v>132</v>
      </c>
      <c r="T354" s="1">
        <v>43599</v>
      </c>
      <c r="U354" t="s">
        <v>56</v>
      </c>
      <c r="AD354" t="s">
        <v>103</v>
      </c>
      <c r="AE354">
        <v>1130674226</v>
      </c>
      <c r="AF354" t="s">
        <v>5610</v>
      </c>
      <c r="AH354" t="s">
        <v>5611</v>
      </c>
      <c r="AI354" t="s">
        <v>179</v>
      </c>
      <c r="AJ354">
        <v>3102562033</v>
      </c>
      <c r="AK354" t="s">
        <v>106</v>
      </c>
      <c r="AL354" t="s">
        <v>114</v>
      </c>
      <c r="AM354" t="s">
        <v>72</v>
      </c>
      <c r="AN354" t="s">
        <v>99</v>
      </c>
      <c r="AO354" t="s">
        <v>74</v>
      </c>
      <c r="AP354" t="s">
        <v>74</v>
      </c>
      <c r="AQ354" t="s">
        <v>5612</v>
      </c>
      <c r="AR354" t="s">
        <v>74</v>
      </c>
      <c r="AS354" t="s">
        <v>64</v>
      </c>
      <c r="AT354" t="s">
        <v>507</v>
      </c>
      <c r="AU354" s="1">
        <v>43610</v>
      </c>
      <c r="AV354" s="1">
        <v>43657</v>
      </c>
      <c r="AW354" t="s">
        <v>5613</v>
      </c>
      <c r="AX354" t="s">
        <v>75</v>
      </c>
      <c r="AZ354" t="s">
        <v>76</v>
      </c>
      <c r="BA354" t="s">
        <v>109</v>
      </c>
      <c r="BB354" t="s">
        <v>75</v>
      </c>
      <c r="BC354" s="1">
        <v>43614</v>
      </c>
      <c r="BD354" s="1">
        <v>43614</v>
      </c>
      <c r="BE354">
        <f t="shared" si="26"/>
        <v>11</v>
      </c>
      <c r="BF354" s="17">
        <f>SUM(NETWORKDAYS.INTL(C354,BC354,1,festivos!A358:A374),-1)</f>
        <v>11</v>
      </c>
      <c r="BG354" t="str">
        <f t="shared" si="24"/>
        <v>cumple</v>
      </c>
    </row>
    <row r="355" spans="1:59" x14ac:dyDescent="0.25">
      <c r="A355" t="s">
        <v>99</v>
      </c>
      <c r="B355">
        <v>2019005693</v>
      </c>
      <c r="C355" s="1">
        <v>43622</v>
      </c>
      <c r="D355" t="s">
        <v>6634</v>
      </c>
      <c r="E355" t="s">
        <v>56</v>
      </c>
      <c r="F355" t="s">
        <v>390</v>
      </c>
      <c r="G355" t="s">
        <v>58</v>
      </c>
      <c r="H355" t="s">
        <v>59</v>
      </c>
      <c r="I355" s="1">
        <v>43622</v>
      </c>
      <c r="J355" t="s">
        <v>60</v>
      </c>
      <c r="K355" t="s">
        <v>74</v>
      </c>
      <c r="L355" t="s">
        <v>74</v>
      </c>
      <c r="M355" t="s">
        <v>74</v>
      </c>
      <c r="N355" t="s">
        <v>64</v>
      </c>
      <c r="O355" t="s">
        <v>58</v>
      </c>
      <c r="P355" t="s">
        <v>65</v>
      </c>
      <c r="Q355" t="s">
        <v>102</v>
      </c>
      <c r="R355" t="s">
        <v>67</v>
      </c>
      <c r="S355" t="s">
        <v>68</v>
      </c>
      <c r="T355" s="1">
        <v>43622</v>
      </c>
      <c r="U355" t="s">
        <v>56</v>
      </c>
      <c r="AD355" t="s">
        <v>103</v>
      </c>
      <c r="AF355" t="s">
        <v>6398</v>
      </c>
      <c r="AG355" t="s">
        <v>6635</v>
      </c>
      <c r="AH355" t="s">
        <v>823</v>
      </c>
      <c r="AK355" t="s">
        <v>106</v>
      </c>
      <c r="AL355" t="s">
        <v>107</v>
      </c>
      <c r="AM355" t="s">
        <v>72</v>
      </c>
      <c r="AN355" t="s">
        <v>99</v>
      </c>
      <c r="AO355" t="s">
        <v>74</v>
      </c>
      <c r="AP355" t="s">
        <v>74</v>
      </c>
      <c r="AQ355" t="s">
        <v>6636</v>
      </c>
      <c r="AR355" t="s">
        <v>74</v>
      </c>
      <c r="AS355" t="s">
        <v>64</v>
      </c>
      <c r="AT355" t="s">
        <v>102</v>
      </c>
      <c r="AU355" s="1">
        <v>43637</v>
      </c>
      <c r="AV355" s="1">
        <v>43637</v>
      </c>
      <c r="AW355" t="s">
        <v>6637</v>
      </c>
      <c r="AX355" t="s">
        <v>75</v>
      </c>
      <c r="AZ355" t="s">
        <v>76</v>
      </c>
      <c r="BA355" t="s">
        <v>109</v>
      </c>
      <c r="BB355" t="s">
        <v>75</v>
      </c>
      <c r="BC355" s="1">
        <v>43637</v>
      </c>
      <c r="BD355" s="1">
        <v>43637</v>
      </c>
      <c r="BE355">
        <f t="shared" si="26"/>
        <v>11</v>
      </c>
      <c r="BF355" s="17">
        <f>SUM(NETWORKDAYS.INTL(C355,BC355,1,festivos!A359:A375),-1)</f>
        <v>11</v>
      </c>
      <c r="BG355" t="str">
        <f t="shared" si="24"/>
        <v>cumple</v>
      </c>
    </row>
    <row r="356" spans="1:59" x14ac:dyDescent="0.25">
      <c r="A356" t="s">
        <v>99</v>
      </c>
      <c r="B356">
        <v>2019005711</v>
      </c>
      <c r="C356" s="1">
        <v>43622</v>
      </c>
      <c r="D356" t="s">
        <v>6685</v>
      </c>
      <c r="E356" t="s">
        <v>56</v>
      </c>
      <c r="F356" t="s">
        <v>390</v>
      </c>
      <c r="G356" t="s">
        <v>58</v>
      </c>
      <c r="H356" t="s">
        <v>59</v>
      </c>
      <c r="I356" s="1">
        <v>43622</v>
      </c>
      <c r="J356" t="s">
        <v>60</v>
      </c>
      <c r="K356" t="s">
        <v>74</v>
      </c>
      <c r="L356" t="s">
        <v>74</v>
      </c>
      <c r="M356" t="s">
        <v>74</v>
      </c>
      <c r="N356" t="s">
        <v>64</v>
      </c>
      <c r="O356" t="s">
        <v>58</v>
      </c>
      <c r="P356" t="s">
        <v>65</v>
      </c>
      <c r="Q356" t="s">
        <v>102</v>
      </c>
      <c r="R356" t="s">
        <v>67</v>
      </c>
      <c r="S356" t="s">
        <v>68</v>
      </c>
      <c r="T356" s="1">
        <v>43622</v>
      </c>
      <c r="U356" t="s">
        <v>56</v>
      </c>
      <c r="AD356" t="s">
        <v>103</v>
      </c>
      <c r="AF356" t="s">
        <v>6686</v>
      </c>
      <c r="AG356">
        <v>2860115</v>
      </c>
      <c r="AH356" t="s">
        <v>6687</v>
      </c>
      <c r="AK356" t="s">
        <v>106</v>
      </c>
      <c r="AL356" t="s">
        <v>107</v>
      </c>
      <c r="AM356" t="s">
        <v>72</v>
      </c>
      <c r="AN356" t="s">
        <v>99</v>
      </c>
      <c r="AO356" t="s">
        <v>74</v>
      </c>
      <c r="AP356" t="s">
        <v>74</v>
      </c>
      <c r="AQ356" t="s">
        <v>6688</v>
      </c>
      <c r="AR356" t="s">
        <v>74</v>
      </c>
      <c r="AS356" t="s">
        <v>64</v>
      </c>
      <c r="AT356" t="s">
        <v>102</v>
      </c>
      <c r="AU356" s="1">
        <v>43637</v>
      </c>
      <c r="AV356" s="1">
        <v>43637</v>
      </c>
      <c r="AW356" t="s">
        <v>6689</v>
      </c>
      <c r="AX356" t="s">
        <v>75</v>
      </c>
      <c r="AZ356" t="s">
        <v>76</v>
      </c>
      <c r="BA356" t="s">
        <v>109</v>
      </c>
      <c r="BB356" t="s">
        <v>75</v>
      </c>
      <c r="BC356" s="1">
        <v>43637</v>
      </c>
      <c r="BD356" s="1">
        <v>43637</v>
      </c>
      <c r="BE356">
        <f t="shared" si="26"/>
        <v>11</v>
      </c>
      <c r="BF356" s="17">
        <f>SUM(NETWORKDAYS.INTL(C356,BC356,1,festivos!A360:A376),-1)</f>
        <v>11</v>
      </c>
      <c r="BG356" t="str">
        <f t="shared" si="24"/>
        <v>cumple</v>
      </c>
    </row>
    <row r="357" spans="1:59" x14ac:dyDescent="0.25">
      <c r="A357" t="s">
        <v>99</v>
      </c>
      <c r="B357">
        <v>2019006104</v>
      </c>
      <c r="C357" s="1">
        <v>43636</v>
      </c>
      <c r="D357" t="s">
        <v>7248</v>
      </c>
      <c r="E357" t="s">
        <v>56</v>
      </c>
      <c r="F357" t="s">
        <v>117</v>
      </c>
      <c r="G357" t="s">
        <v>58</v>
      </c>
      <c r="H357" t="s">
        <v>59</v>
      </c>
      <c r="I357" s="1">
        <v>43636</v>
      </c>
      <c r="J357" t="s">
        <v>60</v>
      </c>
      <c r="K357" t="s">
        <v>74</v>
      </c>
      <c r="L357" t="s">
        <v>74</v>
      </c>
      <c r="M357" t="s">
        <v>74</v>
      </c>
      <c r="N357" t="s">
        <v>64</v>
      </c>
      <c r="O357" t="s">
        <v>58</v>
      </c>
      <c r="P357" t="s">
        <v>65</v>
      </c>
      <c r="Q357" t="s">
        <v>384</v>
      </c>
      <c r="R357" t="s">
        <v>67</v>
      </c>
      <c r="S357" t="s">
        <v>68</v>
      </c>
      <c r="T357" s="1">
        <v>43636</v>
      </c>
      <c r="U357" t="s">
        <v>56</v>
      </c>
      <c r="AD357" t="s">
        <v>103</v>
      </c>
      <c r="AE357">
        <v>32766758</v>
      </c>
      <c r="AF357" t="s">
        <v>7249</v>
      </c>
      <c r="AH357" t="s">
        <v>7250</v>
      </c>
      <c r="AI357" t="s">
        <v>179</v>
      </c>
      <c r="AJ357">
        <v>3133621703</v>
      </c>
      <c r="AK357" t="s">
        <v>106</v>
      </c>
      <c r="AL357" t="s">
        <v>114</v>
      </c>
      <c r="AM357" t="s">
        <v>72</v>
      </c>
      <c r="AN357" t="s">
        <v>99</v>
      </c>
      <c r="AO357" t="s">
        <v>74</v>
      </c>
      <c r="AP357" t="s">
        <v>74</v>
      </c>
      <c r="AQ357" t="s">
        <v>7251</v>
      </c>
      <c r="AR357" t="s">
        <v>74</v>
      </c>
      <c r="AS357" t="s">
        <v>64</v>
      </c>
      <c r="AT357" t="s">
        <v>126</v>
      </c>
      <c r="AU357" s="1">
        <v>43650</v>
      </c>
      <c r="AV357" s="1">
        <v>43651</v>
      </c>
      <c r="AW357" t="s">
        <v>7252</v>
      </c>
      <c r="AX357" t="s">
        <v>75</v>
      </c>
      <c r="AZ357" t="s">
        <v>76</v>
      </c>
      <c r="BA357" s="16" t="s">
        <v>74</v>
      </c>
      <c r="BB357" t="s">
        <v>75</v>
      </c>
      <c r="BC357" s="1">
        <v>43651</v>
      </c>
      <c r="BD357" s="1">
        <v>43651</v>
      </c>
      <c r="BE357">
        <f t="shared" si="26"/>
        <v>11</v>
      </c>
      <c r="BF357" s="17">
        <f>SUM(NETWORKDAYS.INTL(C357,BC357,1,festivos!A361:A377),-1)</f>
        <v>11</v>
      </c>
      <c r="BG357" t="str">
        <f t="shared" si="24"/>
        <v>cumple</v>
      </c>
    </row>
    <row r="358" spans="1:59" x14ac:dyDescent="0.25">
      <c r="A358" t="s">
        <v>99</v>
      </c>
      <c r="B358">
        <v>2019006226</v>
      </c>
      <c r="C358" s="1">
        <v>43642</v>
      </c>
      <c r="D358" t="s">
        <v>7482</v>
      </c>
      <c r="E358" t="s">
        <v>56</v>
      </c>
      <c r="F358" t="s">
        <v>399</v>
      </c>
      <c r="G358" t="s">
        <v>58</v>
      </c>
      <c r="H358" t="s">
        <v>59</v>
      </c>
      <c r="I358" s="1">
        <v>43642</v>
      </c>
      <c r="J358" t="s">
        <v>60</v>
      </c>
      <c r="K358" t="s">
        <v>74</v>
      </c>
      <c r="L358" t="s">
        <v>74</v>
      </c>
      <c r="M358" t="s">
        <v>74</v>
      </c>
      <c r="N358" t="s">
        <v>64</v>
      </c>
      <c r="O358" t="s">
        <v>58</v>
      </c>
      <c r="P358" t="s">
        <v>65</v>
      </c>
      <c r="Q358" t="s">
        <v>384</v>
      </c>
      <c r="R358" t="s">
        <v>67</v>
      </c>
      <c r="S358" t="s">
        <v>68</v>
      </c>
      <c r="T358" s="1">
        <v>43642</v>
      </c>
      <c r="U358" t="s">
        <v>56</v>
      </c>
      <c r="V358" t="s">
        <v>84</v>
      </c>
      <c r="W358">
        <v>381314</v>
      </c>
      <c r="AD358" t="s">
        <v>22</v>
      </c>
      <c r="AE358">
        <v>31289683</v>
      </c>
      <c r="AF358" t="s">
        <v>7483</v>
      </c>
      <c r="AH358" t="s">
        <v>7484</v>
      </c>
      <c r="AI358" t="s">
        <v>179</v>
      </c>
      <c r="AK358" t="s">
        <v>106</v>
      </c>
      <c r="AL358" t="s">
        <v>114</v>
      </c>
      <c r="AM358" t="s">
        <v>72</v>
      </c>
      <c r="AN358" t="s">
        <v>99</v>
      </c>
      <c r="AO358" t="s">
        <v>74</v>
      </c>
      <c r="AP358" t="s">
        <v>74</v>
      </c>
      <c r="AQ358" t="s">
        <v>7485</v>
      </c>
      <c r="AR358" t="s">
        <v>74</v>
      </c>
      <c r="AS358" t="s">
        <v>64</v>
      </c>
      <c r="AT358" t="s">
        <v>126</v>
      </c>
      <c r="AU358" s="1">
        <v>43656</v>
      </c>
      <c r="AV358" s="1">
        <v>43657</v>
      </c>
      <c r="AW358" t="s">
        <v>7486</v>
      </c>
      <c r="AX358" t="s">
        <v>75</v>
      </c>
      <c r="AZ358" t="s">
        <v>76</v>
      </c>
      <c r="BA358" s="16" t="s">
        <v>74</v>
      </c>
      <c r="BB358" t="s">
        <v>75</v>
      </c>
      <c r="BC358" s="1">
        <v>43657</v>
      </c>
      <c r="BD358" s="1">
        <v>43657</v>
      </c>
      <c r="BE358">
        <f t="shared" si="26"/>
        <v>11</v>
      </c>
      <c r="BF358" s="17">
        <f>SUM(NETWORKDAYS.INTL(C358,BC358,1,festivos!A362:A378),-1)</f>
        <v>11</v>
      </c>
      <c r="BG358" t="str">
        <f t="shared" si="24"/>
        <v>cumple</v>
      </c>
    </row>
    <row r="359" spans="1:59" x14ac:dyDescent="0.25">
      <c r="A359" t="s">
        <v>99</v>
      </c>
      <c r="B359">
        <v>2019006435</v>
      </c>
      <c r="C359" s="1">
        <v>43650</v>
      </c>
      <c r="D359" t="s">
        <v>7775</v>
      </c>
      <c r="E359" t="s">
        <v>56</v>
      </c>
      <c r="F359" t="s">
        <v>101</v>
      </c>
      <c r="G359" t="s">
        <v>58</v>
      </c>
      <c r="H359" t="s">
        <v>59</v>
      </c>
      <c r="I359" s="1">
        <v>43650</v>
      </c>
      <c r="J359" t="s">
        <v>60</v>
      </c>
      <c r="K359" t="s">
        <v>74</v>
      </c>
      <c r="L359" t="s">
        <v>74</v>
      </c>
      <c r="M359" t="s">
        <v>74</v>
      </c>
      <c r="N359" t="s">
        <v>64</v>
      </c>
      <c r="O359" t="s">
        <v>58</v>
      </c>
      <c r="P359" t="s">
        <v>65</v>
      </c>
      <c r="Q359" t="s">
        <v>384</v>
      </c>
      <c r="R359" t="s">
        <v>67</v>
      </c>
      <c r="S359" t="s">
        <v>68</v>
      </c>
      <c r="T359" s="1">
        <v>43650</v>
      </c>
      <c r="U359" t="s">
        <v>56</v>
      </c>
      <c r="AD359" t="s">
        <v>103</v>
      </c>
      <c r="AF359" t="s">
        <v>7776</v>
      </c>
      <c r="AH359" t="s">
        <v>7777</v>
      </c>
      <c r="AJ359">
        <v>3158697148</v>
      </c>
      <c r="AK359" t="s">
        <v>106</v>
      </c>
      <c r="AL359" t="s">
        <v>114</v>
      </c>
      <c r="AM359" t="s">
        <v>72</v>
      </c>
      <c r="AN359" t="s">
        <v>99</v>
      </c>
      <c r="AO359" t="s">
        <v>74</v>
      </c>
      <c r="AP359" t="s">
        <v>74</v>
      </c>
      <c r="AQ359" t="s">
        <v>7778</v>
      </c>
      <c r="AR359" t="s">
        <v>74</v>
      </c>
      <c r="AS359" t="s">
        <v>64</v>
      </c>
      <c r="AT359" t="s">
        <v>101</v>
      </c>
      <c r="AU359" s="1">
        <v>43650</v>
      </c>
      <c r="AV359" s="1">
        <v>43665</v>
      </c>
      <c r="AW359" t="s">
        <v>7779</v>
      </c>
      <c r="AX359" t="s">
        <v>75</v>
      </c>
      <c r="AZ359" t="s">
        <v>76</v>
      </c>
      <c r="BA359" s="16" t="s">
        <v>74</v>
      </c>
      <c r="BB359" t="s">
        <v>75</v>
      </c>
      <c r="BC359" s="1">
        <v>43665</v>
      </c>
      <c r="BD359" s="1">
        <v>43665</v>
      </c>
      <c r="BE359">
        <f t="shared" si="26"/>
        <v>11</v>
      </c>
      <c r="BF359" s="17">
        <f>SUM(NETWORKDAYS.INTL(C359,BC359,1,festivos!A363:A379),-1)</f>
        <v>11</v>
      </c>
      <c r="BG359" t="str">
        <f t="shared" si="24"/>
        <v>cumple</v>
      </c>
    </row>
    <row r="360" spans="1:59" x14ac:dyDescent="0.25">
      <c r="A360" t="s">
        <v>99</v>
      </c>
      <c r="B360">
        <v>2019006672</v>
      </c>
      <c r="C360" s="1">
        <v>43656</v>
      </c>
      <c r="D360" t="s">
        <v>8068</v>
      </c>
      <c r="E360" t="s">
        <v>56</v>
      </c>
      <c r="F360" t="s">
        <v>161</v>
      </c>
      <c r="G360" t="s">
        <v>58</v>
      </c>
      <c r="H360" t="s">
        <v>59</v>
      </c>
      <c r="I360" s="1">
        <v>43656</v>
      </c>
      <c r="J360" t="s">
        <v>60</v>
      </c>
      <c r="K360" t="s">
        <v>74</v>
      </c>
      <c r="L360" t="s">
        <v>74</v>
      </c>
      <c r="M360" t="s">
        <v>74</v>
      </c>
      <c r="N360" t="s">
        <v>64</v>
      </c>
      <c r="O360" t="s">
        <v>58</v>
      </c>
      <c r="P360" t="s">
        <v>65</v>
      </c>
      <c r="Q360" t="s">
        <v>384</v>
      </c>
      <c r="R360" t="s">
        <v>67</v>
      </c>
      <c r="S360" t="s">
        <v>68</v>
      </c>
      <c r="T360" s="1">
        <v>43656</v>
      </c>
      <c r="U360" t="s">
        <v>56</v>
      </c>
      <c r="V360" t="s">
        <v>84</v>
      </c>
      <c r="W360">
        <v>923443</v>
      </c>
      <c r="AD360" t="s">
        <v>22</v>
      </c>
      <c r="AE360">
        <v>900835384</v>
      </c>
      <c r="AF360" t="s">
        <v>8069</v>
      </c>
      <c r="AG360" t="s">
        <v>8070</v>
      </c>
      <c r="AH360" t="s">
        <v>8071</v>
      </c>
      <c r="AI360" t="s">
        <v>187</v>
      </c>
      <c r="AK360" t="s">
        <v>106</v>
      </c>
      <c r="AL360" t="s">
        <v>107</v>
      </c>
      <c r="AM360" t="s">
        <v>72</v>
      </c>
      <c r="AN360" t="s">
        <v>99</v>
      </c>
      <c r="AO360" t="s">
        <v>74</v>
      </c>
      <c r="AP360" t="s">
        <v>74</v>
      </c>
      <c r="AQ360" t="s">
        <v>8072</v>
      </c>
      <c r="AR360" t="s">
        <v>74</v>
      </c>
      <c r="AS360" t="s">
        <v>64</v>
      </c>
      <c r="AT360" t="s">
        <v>294</v>
      </c>
      <c r="AU360" s="1">
        <v>43665</v>
      </c>
      <c r="AV360" s="1">
        <v>43683</v>
      </c>
      <c r="AW360" t="s">
        <v>8073</v>
      </c>
      <c r="AX360" t="s">
        <v>75</v>
      </c>
      <c r="AZ360" t="s">
        <v>76</v>
      </c>
      <c r="BA360" s="16" t="s">
        <v>74</v>
      </c>
      <c r="BB360" t="s">
        <v>75</v>
      </c>
      <c r="BC360" s="1">
        <v>43671</v>
      </c>
      <c r="BD360" s="1">
        <v>43671</v>
      </c>
      <c r="BE360">
        <f t="shared" si="26"/>
        <v>11</v>
      </c>
      <c r="BF360" s="17">
        <f>SUM(NETWORKDAYS.INTL(C360,BC360,1,festivos!A364:A380),-1)</f>
        <v>11</v>
      </c>
      <c r="BG360" t="str">
        <f t="shared" si="24"/>
        <v>cumple</v>
      </c>
    </row>
    <row r="361" spans="1:59" x14ac:dyDescent="0.25">
      <c r="A361" t="s">
        <v>99</v>
      </c>
      <c r="B361">
        <v>2019007646</v>
      </c>
      <c r="C361" s="1">
        <v>43682</v>
      </c>
      <c r="D361" t="s">
        <v>9148</v>
      </c>
      <c r="E361" t="s">
        <v>56</v>
      </c>
      <c r="F361" t="s">
        <v>101</v>
      </c>
      <c r="G361" t="s">
        <v>58</v>
      </c>
      <c r="H361" t="s">
        <v>59</v>
      </c>
      <c r="I361" s="1">
        <v>43682</v>
      </c>
      <c r="J361" t="s">
        <v>60</v>
      </c>
      <c r="K361" t="s">
        <v>74</v>
      </c>
      <c r="L361" t="s">
        <v>74</v>
      </c>
      <c r="M361" t="s">
        <v>74</v>
      </c>
      <c r="N361" t="s">
        <v>64</v>
      </c>
      <c r="O361" t="s">
        <v>58</v>
      </c>
      <c r="P361" t="s">
        <v>65</v>
      </c>
      <c r="Q361" t="s">
        <v>384</v>
      </c>
      <c r="R361" t="s">
        <v>67</v>
      </c>
      <c r="S361" t="s">
        <v>68</v>
      </c>
      <c r="T361" s="1">
        <v>43682</v>
      </c>
      <c r="U361" t="s">
        <v>56</v>
      </c>
      <c r="AD361" t="s">
        <v>103</v>
      </c>
      <c r="AF361" t="s">
        <v>4341</v>
      </c>
      <c r="AK361" t="s">
        <v>106</v>
      </c>
      <c r="AL361" t="s">
        <v>114</v>
      </c>
      <c r="AM361" t="s">
        <v>72</v>
      </c>
      <c r="AN361" t="s">
        <v>99</v>
      </c>
      <c r="AO361" t="s">
        <v>74</v>
      </c>
      <c r="AP361" t="s">
        <v>74</v>
      </c>
      <c r="AQ361" t="s">
        <v>9149</v>
      </c>
      <c r="AR361" t="s">
        <v>74</v>
      </c>
      <c r="AS361" t="s">
        <v>64</v>
      </c>
      <c r="AT361" t="s">
        <v>101</v>
      </c>
      <c r="AU361" s="1">
        <v>43682</v>
      </c>
      <c r="AV361" s="1">
        <v>43706</v>
      </c>
      <c r="AW361" t="s">
        <v>9150</v>
      </c>
      <c r="AX361" t="s">
        <v>75</v>
      </c>
      <c r="AZ361" t="s">
        <v>76</v>
      </c>
      <c r="BA361" s="16" t="s">
        <v>74</v>
      </c>
      <c r="BB361" t="s">
        <v>75</v>
      </c>
      <c r="BC361" s="1">
        <v>43697</v>
      </c>
      <c r="BD361" s="1">
        <v>43697</v>
      </c>
      <c r="BE361">
        <f t="shared" si="26"/>
        <v>11</v>
      </c>
      <c r="BF361" s="17">
        <f>SUM(NETWORKDAYS.INTL(C361,BC361,1,festivos!A365:A381),-1)</f>
        <v>11</v>
      </c>
      <c r="BG361" t="str">
        <f t="shared" si="24"/>
        <v>cumple</v>
      </c>
    </row>
    <row r="362" spans="1:59" x14ac:dyDescent="0.25">
      <c r="A362" t="s">
        <v>99</v>
      </c>
      <c r="B362">
        <v>2019007665</v>
      </c>
      <c r="C362" s="1">
        <v>43682</v>
      </c>
      <c r="D362" t="s">
        <v>9172</v>
      </c>
      <c r="E362" t="s">
        <v>56</v>
      </c>
      <c r="F362" t="s">
        <v>399</v>
      </c>
      <c r="G362" t="s">
        <v>58</v>
      </c>
      <c r="H362" t="s">
        <v>59</v>
      </c>
      <c r="I362" s="1">
        <v>43682</v>
      </c>
      <c r="J362" t="s">
        <v>60</v>
      </c>
      <c r="K362" t="s">
        <v>74</v>
      </c>
      <c r="L362" t="s">
        <v>74</v>
      </c>
      <c r="M362" t="s">
        <v>74</v>
      </c>
      <c r="N362" t="s">
        <v>64</v>
      </c>
      <c r="O362" t="s">
        <v>58</v>
      </c>
      <c r="P362" t="s">
        <v>65</v>
      </c>
      <c r="Q362" t="s">
        <v>384</v>
      </c>
      <c r="R362" t="s">
        <v>67</v>
      </c>
      <c r="S362" t="s">
        <v>68</v>
      </c>
      <c r="T362" s="1">
        <v>43682</v>
      </c>
      <c r="U362" t="s">
        <v>56</v>
      </c>
      <c r="V362" t="s">
        <v>84</v>
      </c>
      <c r="W362">
        <v>240901</v>
      </c>
      <c r="AD362" t="s">
        <v>22</v>
      </c>
      <c r="AE362">
        <v>80236543</v>
      </c>
      <c r="AF362" t="s">
        <v>9173</v>
      </c>
      <c r="AG362">
        <v>3227468</v>
      </c>
      <c r="AH362" t="s">
        <v>9174</v>
      </c>
      <c r="AI362" t="s">
        <v>179</v>
      </c>
      <c r="AJ362">
        <v>3168235326</v>
      </c>
      <c r="AK362" t="s">
        <v>106</v>
      </c>
      <c r="AL362" t="s">
        <v>114</v>
      </c>
      <c r="AM362" t="s">
        <v>72</v>
      </c>
      <c r="AN362" t="s">
        <v>99</v>
      </c>
      <c r="AO362" t="s">
        <v>74</v>
      </c>
      <c r="AP362" t="s">
        <v>74</v>
      </c>
      <c r="AQ362" t="s">
        <v>9175</v>
      </c>
      <c r="AR362" t="s">
        <v>74</v>
      </c>
      <c r="AS362" t="s">
        <v>64</v>
      </c>
      <c r="AT362" t="s">
        <v>199</v>
      </c>
      <c r="AU362" s="1">
        <v>43697</v>
      </c>
      <c r="AV362" s="1">
        <v>43697</v>
      </c>
      <c r="AW362" t="s">
        <v>9176</v>
      </c>
      <c r="AX362" t="s">
        <v>75</v>
      </c>
      <c r="AZ362" t="s">
        <v>76</v>
      </c>
      <c r="BA362" s="16" t="s">
        <v>74</v>
      </c>
      <c r="BB362" t="s">
        <v>75</v>
      </c>
      <c r="BC362" s="1">
        <v>43697</v>
      </c>
      <c r="BD362" s="1">
        <v>43697</v>
      </c>
      <c r="BE362">
        <f t="shared" si="26"/>
        <v>11</v>
      </c>
      <c r="BF362" s="17">
        <f>SUM(NETWORKDAYS.INTL(C362,BC362,1,festivos!A366:A382),-1)</f>
        <v>11</v>
      </c>
      <c r="BG362" t="str">
        <f t="shared" si="24"/>
        <v>cumple</v>
      </c>
    </row>
    <row r="363" spans="1:59" x14ac:dyDescent="0.25">
      <c r="A363" t="s">
        <v>99</v>
      </c>
      <c r="B363">
        <v>2019007817</v>
      </c>
      <c r="C363" s="1">
        <v>43689</v>
      </c>
      <c r="D363" t="s">
        <v>9441</v>
      </c>
      <c r="E363" t="s">
        <v>56</v>
      </c>
      <c r="F363" t="s">
        <v>101</v>
      </c>
      <c r="G363" t="s">
        <v>58</v>
      </c>
      <c r="H363" t="s">
        <v>59</v>
      </c>
      <c r="I363" s="1">
        <v>43689</v>
      </c>
      <c r="J363" t="s">
        <v>60</v>
      </c>
      <c r="K363" t="s">
        <v>74</v>
      </c>
      <c r="L363" t="s">
        <v>74</v>
      </c>
      <c r="M363" t="s">
        <v>74</v>
      </c>
      <c r="N363" t="s">
        <v>64</v>
      </c>
      <c r="O363" t="s">
        <v>58</v>
      </c>
      <c r="P363" t="s">
        <v>65</v>
      </c>
      <c r="Q363" t="s">
        <v>384</v>
      </c>
      <c r="R363" t="s">
        <v>67</v>
      </c>
      <c r="S363" t="s">
        <v>68</v>
      </c>
      <c r="T363" s="1">
        <v>43689</v>
      </c>
      <c r="U363" t="s">
        <v>56</v>
      </c>
      <c r="AD363" t="s">
        <v>103</v>
      </c>
      <c r="AF363" t="s">
        <v>4341</v>
      </c>
      <c r="AK363" t="s">
        <v>106</v>
      </c>
      <c r="AL363" t="s">
        <v>107</v>
      </c>
      <c r="AM363" t="s">
        <v>72</v>
      </c>
      <c r="AN363" t="s">
        <v>99</v>
      </c>
      <c r="AO363" t="s">
        <v>74</v>
      </c>
      <c r="AP363" t="s">
        <v>74</v>
      </c>
      <c r="AQ363" t="s">
        <v>9442</v>
      </c>
      <c r="AR363" t="s">
        <v>74</v>
      </c>
      <c r="AS363" t="s">
        <v>64</v>
      </c>
      <c r="AT363" t="s">
        <v>199</v>
      </c>
      <c r="AU363" s="1">
        <v>43703</v>
      </c>
      <c r="AV363" s="1">
        <v>43704</v>
      </c>
      <c r="AW363" t="s">
        <v>9443</v>
      </c>
      <c r="AX363" t="s">
        <v>75</v>
      </c>
      <c r="AZ363" t="s">
        <v>76</v>
      </c>
      <c r="BA363" s="16" t="s">
        <v>74</v>
      </c>
      <c r="BB363" t="s">
        <v>75</v>
      </c>
      <c r="BC363" s="1">
        <v>43704</v>
      </c>
      <c r="BD363" s="1">
        <v>43704</v>
      </c>
      <c r="BE363">
        <f t="shared" si="26"/>
        <v>11</v>
      </c>
      <c r="BF363" s="17">
        <f>SUM(NETWORKDAYS.INTL(C363,BC363,1,festivos!A367:A383),-1)</f>
        <v>11</v>
      </c>
      <c r="BG363" t="str">
        <f t="shared" si="24"/>
        <v>cumple</v>
      </c>
    </row>
    <row r="364" spans="1:59" x14ac:dyDescent="0.25">
      <c r="A364" t="s">
        <v>99</v>
      </c>
      <c r="B364">
        <v>2019008178</v>
      </c>
      <c r="C364" s="1">
        <v>43700</v>
      </c>
      <c r="D364" t="s">
        <v>10008</v>
      </c>
      <c r="E364" t="s">
        <v>56</v>
      </c>
      <c r="F364" t="s">
        <v>390</v>
      </c>
      <c r="G364" t="s">
        <v>58</v>
      </c>
      <c r="H364" t="s">
        <v>59</v>
      </c>
      <c r="I364" s="1">
        <v>43700</v>
      </c>
      <c r="J364" t="s">
        <v>60</v>
      </c>
      <c r="K364" t="s">
        <v>74</v>
      </c>
      <c r="L364" t="s">
        <v>74</v>
      </c>
      <c r="M364" t="s">
        <v>74</v>
      </c>
      <c r="N364" t="s">
        <v>64</v>
      </c>
      <c r="O364" t="s">
        <v>58</v>
      </c>
      <c r="P364" t="s">
        <v>65</v>
      </c>
      <c r="Q364" t="s">
        <v>384</v>
      </c>
      <c r="R364" t="s">
        <v>67</v>
      </c>
      <c r="S364" t="s">
        <v>68</v>
      </c>
      <c r="T364" s="1">
        <v>43700</v>
      </c>
      <c r="U364" t="s">
        <v>56</v>
      </c>
      <c r="AD364" t="s">
        <v>103</v>
      </c>
      <c r="AF364" t="s">
        <v>10009</v>
      </c>
      <c r="AG364" t="s">
        <v>10010</v>
      </c>
      <c r="AK364" t="s">
        <v>106</v>
      </c>
      <c r="AL364" t="s">
        <v>114</v>
      </c>
      <c r="AM364" t="s">
        <v>72</v>
      </c>
      <c r="AN364" t="s">
        <v>99</v>
      </c>
      <c r="AO364" t="s">
        <v>74</v>
      </c>
      <c r="AP364" t="s">
        <v>74</v>
      </c>
      <c r="AQ364" t="s">
        <v>10011</v>
      </c>
      <c r="AR364" t="s">
        <v>74</v>
      </c>
      <c r="AS364" t="s">
        <v>64</v>
      </c>
      <c r="AT364" t="s">
        <v>384</v>
      </c>
      <c r="AU364" s="1">
        <v>43700</v>
      </c>
      <c r="AV364" s="1">
        <v>43717</v>
      </c>
      <c r="AW364" t="s">
        <v>10012</v>
      </c>
      <c r="AX364" t="s">
        <v>75</v>
      </c>
      <c r="AZ364" t="s">
        <v>76</v>
      </c>
      <c r="BA364" s="16" t="s">
        <v>74</v>
      </c>
      <c r="BB364" t="s">
        <v>75</v>
      </c>
      <c r="BC364" s="1">
        <v>43717</v>
      </c>
      <c r="BD364" s="1">
        <v>43717</v>
      </c>
      <c r="BE364">
        <f t="shared" si="26"/>
        <v>11</v>
      </c>
      <c r="BF364" s="17">
        <f>SUM(NETWORKDAYS.INTL(C364,BC364,1,festivos!A368:A384),-1)</f>
        <v>11</v>
      </c>
      <c r="BG364" t="str">
        <f t="shared" si="24"/>
        <v>cumple</v>
      </c>
    </row>
    <row r="365" spans="1:59" x14ac:dyDescent="0.25">
      <c r="A365" t="s">
        <v>99</v>
      </c>
      <c r="B365">
        <v>2019008215</v>
      </c>
      <c r="C365" s="1">
        <v>43703</v>
      </c>
      <c r="D365" t="s">
        <v>10046</v>
      </c>
      <c r="E365" t="s">
        <v>56</v>
      </c>
      <c r="F365" t="s">
        <v>390</v>
      </c>
      <c r="G365" t="s">
        <v>58</v>
      </c>
      <c r="H365" t="s">
        <v>59</v>
      </c>
      <c r="I365" s="1">
        <v>43703</v>
      </c>
      <c r="J365" t="s">
        <v>60</v>
      </c>
      <c r="K365" t="s">
        <v>74</v>
      </c>
      <c r="L365" t="s">
        <v>74</v>
      </c>
      <c r="M365" t="s">
        <v>74</v>
      </c>
      <c r="N365" t="s">
        <v>64</v>
      </c>
      <c r="O365" t="s">
        <v>58</v>
      </c>
      <c r="P365" t="s">
        <v>65</v>
      </c>
      <c r="Q365" t="s">
        <v>507</v>
      </c>
      <c r="R365" t="s">
        <v>67</v>
      </c>
      <c r="S365" t="s">
        <v>132</v>
      </c>
      <c r="T365" s="1">
        <v>43703</v>
      </c>
      <c r="U365" t="s">
        <v>56</v>
      </c>
      <c r="AD365" t="s">
        <v>103</v>
      </c>
      <c r="AF365" t="s">
        <v>10047</v>
      </c>
      <c r="AG365">
        <v>3275500</v>
      </c>
      <c r="AH365" t="s">
        <v>10048</v>
      </c>
      <c r="AK365" t="s">
        <v>106</v>
      </c>
      <c r="AL365" t="s">
        <v>114</v>
      </c>
      <c r="AM365" t="s">
        <v>72</v>
      </c>
      <c r="AN365" t="s">
        <v>99</v>
      </c>
      <c r="AO365" t="s">
        <v>74</v>
      </c>
      <c r="AP365" t="s">
        <v>74</v>
      </c>
      <c r="AQ365" t="s">
        <v>10049</v>
      </c>
      <c r="AR365" t="s">
        <v>74</v>
      </c>
      <c r="AS365" t="s">
        <v>64</v>
      </c>
      <c r="AT365" t="s">
        <v>507</v>
      </c>
      <c r="AU365" s="1">
        <v>43718</v>
      </c>
      <c r="AV365" s="1">
        <v>43718</v>
      </c>
      <c r="AW365" t="s">
        <v>10050</v>
      </c>
      <c r="AX365" t="s">
        <v>75</v>
      </c>
      <c r="AZ365" t="s">
        <v>76</v>
      </c>
      <c r="BA365" t="s">
        <v>109</v>
      </c>
      <c r="BB365" t="s">
        <v>75</v>
      </c>
      <c r="BC365" s="1">
        <v>43718</v>
      </c>
      <c r="BD365" s="1">
        <v>43718</v>
      </c>
      <c r="BE365">
        <f t="shared" si="26"/>
        <v>11</v>
      </c>
      <c r="BF365" s="17">
        <f>SUM(NETWORKDAYS.INTL(C365,BC365,1,festivos!A369:A385),-1)</f>
        <v>11</v>
      </c>
      <c r="BG365" t="str">
        <f t="shared" si="24"/>
        <v>cumple</v>
      </c>
    </row>
    <row r="366" spans="1:59" x14ac:dyDescent="0.25">
      <c r="A366" t="s">
        <v>99</v>
      </c>
      <c r="B366">
        <v>2019008988</v>
      </c>
      <c r="C366" s="1">
        <v>43732</v>
      </c>
      <c r="D366" t="s">
        <v>11261</v>
      </c>
      <c r="E366" t="s">
        <v>56</v>
      </c>
      <c r="F366" t="s">
        <v>552</v>
      </c>
      <c r="G366" t="s">
        <v>58</v>
      </c>
      <c r="H366" t="s">
        <v>59</v>
      </c>
      <c r="I366" s="1">
        <v>43732</v>
      </c>
      <c r="J366" t="s">
        <v>60</v>
      </c>
      <c r="K366" t="s">
        <v>74</v>
      </c>
      <c r="L366" t="s">
        <v>74</v>
      </c>
      <c r="M366" t="s">
        <v>74</v>
      </c>
      <c r="N366" t="s">
        <v>64</v>
      </c>
      <c r="O366" t="s">
        <v>58</v>
      </c>
      <c r="P366" t="s">
        <v>65</v>
      </c>
      <c r="Q366" t="s">
        <v>2973</v>
      </c>
      <c r="R366" t="s">
        <v>182</v>
      </c>
      <c r="S366" t="s">
        <v>429</v>
      </c>
      <c r="T366" s="1">
        <v>43732</v>
      </c>
      <c r="U366" t="s">
        <v>56</v>
      </c>
      <c r="AD366" t="s">
        <v>103</v>
      </c>
      <c r="AF366" t="s">
        <v>11262</v>
      </c>
      <c r="AH366" t="s">
        <v>11263</v>
      </c>
      <c r="AI366" t="s">
        <v>187</v>
      </c>
      <c r="AK366" t="s">
        <v>106</v>
      </c>
      <c r="AL366" t="s">
        <v>494</v>
      </c>
      <c r="AM366" t="s">
        <v>429</v>
      </c>
      <c r="AN366" t="s">
        <v>99</v>
      </c>
      <c r="AO366" t="s">
        <v>74</v>
      </c>
      <c r="AP366" t="s">
        <v>74</v>
      </c>
      <c r="AQ366" t="s">
        <v>11264</v>
      </c>
      <c r="AR366" t="s">
        <v>74</v>
      </c>
      <c r="AS366" t="s">
        <v>64</v>
      </c>
      <c r="AT366" t="s">
        <v>2973</v>
      </c>
      <c r="AU366" s="1">
        <v>43747</v>
      </c>
      <c r="AV366" s="1">
        <v>43747</v>
      </c>
      <c r="AW366" t="s">
        <v>58</v>
      </c>
      <c r="AX366" t="s">
        <v>75</v>
      </c>
      <c r="AZ366" t="s">
        <v>76</v>
      </c>
      <c r="BA366" s="16" t="s">
        <v>74</v>
      </c>
      <c r="BB366" t="s">
        <v>75</v>
      </c>
      <c r="BC366" s="1">
        <v>43747</v>
      </c>
      <c r="BD366" s="1">
        <v>43747</v>
      </c>
      <c r="BE366">
        <f t="shared" si="26"/>
        <v>11</v>
      </c>
      <c r="BF366" s="17">
        <f>SUM(NETWORKDAYS.INTL(C366,BC366,1,festivos!A370:A386),-1)</f>
        <v>11</v>
      </c>
      <c r="BG366" t="str">
        <f t="shared" si="24"/>
        <v>cumple</v>
      </c>
    </row>
    <row r="367" spans="1:59" x14ac:dyDescent="0.25">
      <c r="A367" t="s">
        <v>99</v>
      </c>
      <c r="B367">
        <v>2019009091</v>
      </c>
      <c r="C367" s="1">
        <v>43734</v>
      </c>
      <c r="D367" t="s">
        <v>11461</v>
      </c>
      <c r="E367" t="s">
        <v>56</v>
      </c>
      <c r="F367" t="s">
        <v>11457</v>
      </c>
      <c r="G367" t="s">
        <v>58</v>
      </c>
      <c r="H367" t="s">
        <v>59</v>
      </c>
      <c r="I367" s="1">
        <v>43734</v>
      </c>
      <c r="J367" t="s">
        <v>60</v>
      </c>
      <c r="K367" t="s">
        <v>552</v>
      </c>
      <c r="L367" t="s">
        <v>182</v>
      </c>
      <c r="M367" t="s">
        <v>429</v>
      </c>
      <c r="N367" t="s">
        <v>64</v>
      </c>
      <c r="O367" t="s">
        <v>58</v>
      </c>
      <c r="P367" t="s">
        <v>65</v>
      </c>
      <c r="Q367" t="s">
        <v>2136</v>
      </c>
      <c r="R367" t="s">
        <v>182</v>
      </c>
      <c r="S367" t="s">
        <v>429</v>
      </c>
      <c r="T367" s="1">
        <v>43734</v>
      </c>
      <c r="U367" t="s">
        <v>56</v>
      </c>
      <c r="AD367" t="s">
        <v>103</v>
      </c>
      <c r="AE367">
        <v>1130597212</v>
      </c>
      <c r="AF367" t="s">
        <v>11462</v>
      </c>
      <c r="AH367" t="s">
        <v>11463</v>
      </c>
      <c r="AI367" t="s">
        <v>187</v>
      </c>
      <c r="AJ367">
        <v>3103667157</v>
      </c>
      <c r="AK367" t="s">
        <v>106</v>
      </c>
      <c r="AL367" t="s">
        <v>494</v>
      </c>
      <c r="AM367" t="s">
        <v>429</v>
      </c>
      <c r="AN367" t="s">
        <v>99</v>
      </c>
      <c r="AO367" t="s">
        <v>74</v>
      </c>
      <c r="AP367" t="s">
        <v>74</v>
      </c>
      <c r="AQ367" t="s">
        <v>11464</v>
      </c>
      <c r="AR367" t="s">
        <v>74</v>
      </c>
      <c r="AS367" t="s">
        <v>64</v>
      </c>
      <c r="AT367" t="s">
        <v>552</v>
      </c>
      <c r="AU367" s="1">
        <v>43740</v>
      </c>
      <c r="AV367" s="1">
        <v>43749</v>
      </c>
      <c r="AW367" t="s">
        <v>58</v>
      </c>
      <c r="AX367" t="s">
        <v>75</v>
      </c>
      <c r="AZ367" t="s">
        <v>76</v>
      </c>
      <c r="BA367" s="16" t="s">
        <v>74</v>
      </c>
      <c r="BB367" t="s">
        <v>75</v>
      </c>
      <c r="BC367" s="1">
        <v>43749</v>
      </c>
      <c r="BD367" s="1">
        <v>43749</v>
      </c>
      <c r="BE367">
        <f t="shared" si="26"/>
        <v>11</v>
      </c>
      <c r="BF367" s="17">
        <f>SUM(NETWORKDAYS.INTL(C367,BC367,1,festivos!A371:A387),-1)</f>
        <v>11</v>
      </c>
      <c r="BG367" t="str">
        <f t="shared" si="24"/>
        <v>cumple</v>
      </c>
    </row>
    <row r="368" spans="1:59" x14ac:dyDescent="0.25">
      <c r="A368" t="s">
        <v>99</v>
      </c>
      <c r="B368">
        <v>2019009373</v>
      </c>
      <c r="C368" s="1">
        <v>43747</v>
      </c>
      <c r="D368" t="s">
        <v>11891</v>
      </c>
      <c r="E368" t="s">
        <v>56</v>
      </c>
      <c r="F368" t="s">
        <v>390</v>
      </c>
      <c r="G368" t="s">
        <v>58</v>
      </c>
      <c r="H368" t="s">
        <v>59</v>
      </c>
      <c r="I368" s="1">
        <v>43747</v>
      </c>
      <c r="J368" t="s">
        <v>60</v>
      </c>
      <c r="K368" t="s">
        <v>74</v>
      </c>
      <c r="L368" t="s">
        <v>74</v>
      </c>
      <c r="M368" t="s">
        <v>74</v>
      </c>
      <c r="N368" t="s">
        <v>64</v>
      </c>
      <c r="O368" t="s">
        <v>58</v>
      </c>
      <c r="P368" t="s">
        <v>65</v>
      </c>
      <c r="Q368" t="s">
        <v>126</v>
      </c>
      <c r="R368" t="s">
        <v>67</v>
      </c>
      <c r="S368" t="s">
        <v>132</v>
      </c>
      <c r="T368" s="1">
        <v>43747</v>
      </c>
      <c r="U368" t="s">
        <v>56</v>
      </c>
      <c r="AD368" t="s">
        <v>103</v>
      </c>
      <c r="AF368" t="s">
        <v>11892</v>
      </c>
      <c r="AH368" t="s">
        <v>11893</v>
      </c>
      <c r="AJ368">
        <v>3017550305</v>
      </c>
      <c r="AK368" t="s">
        <v>106</v>
      </c>
      <c r="AL368" t="s">
        <v>572</v>
      </c>
      <c r="AM368" t="s">
        <v>72</v>
      </c>
      <c r="AN368" t="s">
        <v>99</v>
      </c>
      <c r="AO368" t="s">
        <v>74</v>
      </c>
      <c r="AP368" t="s">
        <v>74</v>
      </c>
      <c r="AQ368" t="s">
        <v>11894</v>
      </c>
      <c r="AR368" t="s">
        <v>74</v>
      </c>
      <c r="AS368" t="s">
        <v>64</v>
      </c>
      <c r="AT368" t="s">
        <v>200</v>
      </c>
      <c r="AU368" s="1">
        <v>43756</v>
      </c>
      <c r="AV368" s="1">
        <v>43762</v>
      </c>
      <c r="AW368" t="s">
        <v>58</v>
      </c>
      <c r="AX368" t="s">
        <v>75</v>
      </c>
      <c r="AZ368" t="s">
        <v>76</v>
      </c>
      <c r="BA368" t="s">
        <v>109</v>
      </c>
      <c r="BB368" t="s">
        <v>75</v>
      </c>
      <c r="BC368" s="1">
        <v>43762</v>
      </c>
      <c r="BD368" s="1">
        <v>43762</v>
      </c>
      <c r="BE368">
        <f t="shared" si="26"/>
        <v>11</v>
      </c>
      <c r="BF368" s="17">
        <f>SUM(NETWORKDAYS.INTL(C368,BC368,1,festivos!A372:A388),-1)</f>
        <v>11</v>
      </c>
      <c r="BG368" t="str">
        <f t="shared" si="24"/>
        <v>cumple</v>
      </c>
    </row>
    <row r="369" spans="1:59" x14ac:dyDescent="0.25">
      <c r="A369" t="s">
        <v>99</v>
      </c>
      <c r="B369">
        <v>2019009413</v>
      </c>
      <c r="C369" s="1">
        <v>43748</v>
      </c>
      <c r="D369" t="s">
        <v>11945</v>
      </c>
      <c r="E369" t="s">
        <v>56</v>
      </c>
      <c r="F369" t="s">
        <v>390</v>
      </c>
      <c r="G369" t="s">
        <v>58</v>
      </c>
      <c r="H369" t="s">
        <v>59</v>
      </c>
      <c r="I369" s="1">
        <v>43748</v>
      </c>
      <c r="J369" t="s">
        <v>60</v>
      </c>
      <c r="K369" t="s">
        <v>74</v>
      </c>
      <c r="L369" t="s">
        <v>74</v>
      </c>
      <c r="M369" t="s">
        <v>74</v>
      </c>
      <c r="N369" t="s">
        <v>64</v>
      </c>
      <c r="O369" t="s">
        <v>58</v>
      </c>
      <c r="P369" t="s">
        <v>65</v>
      </c>
      <c r="Q369" t="s">
        <v>126</v>
      </c>
      <c r="R369" t="s">
        <v>67</v>
      </c>
      <c r="S369" t="s">
        <v>132</v>
      </c>
      <c r="T369" s="1">
        <v>43748</v>
      </c>
      <c r="U369" t="s">
        <v>56</v>
      </c>
      <c r="AD369" t="s">
        <v>103</v>
      </c>
      <c r="AF369" t="s">
        <v>11946</v>
      </c>
      <c r="AH369" t="s">
        <v>11947</v>
      </c>
      <c r="AK369" t="s">
        <v>106</v>
      </c>
      <c r="AL369" t="s">
        <v>114</v>
      </c>
      <c r="AM369" t="s">
        <v>72</v>
      </c>
      <c r="AN369" t="s">
        <v>99</v>
      </c>
      <c r="AO369" t="s">
        <v>74</v>
      </c>
      <c r="AP369" t="s">
        <v>74</v>
      </c>
      <c r="AQ369" t="s">
        <v>11948</v>
      </c>
      <c r="AR369" t="s">
        <v>74</v>
      </c>
      <c r="AS369" t="s">
        <v>64</v>
      </c>
      <c r="AT369" t="s">
        <v>390</v>
      </c>
      <c r="AU369" s="1">
        <v>43756</v>
      </c>
      <c r="AV369" s="1">
        <v>43763</v>
      </c>
      <c r="AW369" t="s">
        <v>58</v>
      </c>
      <c r="AX369" t="s">
        <v>75</v>
      </c>
      <c r="AZ369" t="s">
        <v>76</v>
      </c>
      <c r="BA369" t="s">
        <v>109</v>
      </c>
      <c r="BB369" t="s">
        <v>75</v>
      </c>
      <c r="BC369" s="1">
        <v>43763</v>
      </c>
      <c r="BD369" s="1">
        <v>43763</v>
      </c>
      <c r="BE369">
        <f t="shared" si="26"/>
        <v>11</v>
      </c>
      <c r="BF369" s="17">
        <f>SUM(NETWORKDAYS.INTL(C369,BC369,1,festivos!A373:A389),-1)</f>
        <v>11</v>
      </c>
      <c r="BG369" t="str">
        <f t="shared" si="24"/>
        <v>cumple</v>
      </c>
    </row>
    <row r="370" spans="1:59" x14ac:dyDescent="0.25">
      <c r="A370" t="s">
        <v>99</v>
      </c>
      <c r="B370">
        <v>2019009465</v>
      </c>
      <c r="C370" s="1">
        <v>43753</v>
      </c>
      <c r="D370" t="s">
        <v>12030</v>
      </c>
      <c r="E370" t="s">
        <v>56</v>
      </c>
      <c r="F370" t="s">
        <v>98</v>
      </c>
      <c r="G370" t="s">
        <v>58</v>
      </c>
      <c r="H370" t="s">
        <v>59</v>
      </c>
      <c r="I370" s="1">
        <v>43753</v>
      </c>
      <c r="J370" t="s">
        <v>60</v>
      </c>
      <c r="K370" t="s">
        <v>225</v>
      </c>
      <c r="L370" t="s">
        <v>67</v>
      </c>
      <c r="M370" t="s">
        <v>132</v>
      </c>
      <c r="N370" t="s">
        <v>64</v>
      </c>
      <c r="O370" t="s">
        <v>58</v>
      </c>
      <c r="P370" t="s">
        <v>65</v>
      </c>
      <c r="Q370" t="s">
        <v>507</v>
      </c>
      <c r="R370" t="s">
        <v>67</v>
      </c>
      <c r="S370" t="s">
        <v>132</v>
      </c>
      <c r="T370" s="1">
        <v>43753</v>
      </c>
      <c r="U370" t="s">
        <v>56</v>
      </c>
      <c r="V370" t="s">
        <v>84</v>
      </c>
      <c r="W370">
        <v>739350</v>
      </c>
      <c r="AD370" t="s">
        <v>22</v>
      </c>
      <c r="AE370">
        <v>98772041</v>
      </c>
      <c r="AF370" t="s">
        <v>12031</v>
      </c>
      <c r="AH370" t="s">
        <v>12032</v>
      </c>
      <c r="AI370" t="s">
        <v>179</v>
      </c>
      <c r="AJ370">
        <v>3105343443</v>
      </c>
      <c r="AK370" t="s">
        <v>106</v>
      </c>
      <c r="AL370" t="s">
        <v>572</v>
      </c>
      <c r="AM370" t="s">
        <v>72</v>
      </c>
      <c r="AN370" t="s">
        <v>99</v>
      </c>
      <c r="AO370" t="s">
        <v>74</v>
      </c>
      <c r="AP370" t="s">
        <v>74</v>
      </c>
      <c r="AQ370" t="s">
        <v>12033</v>
      </c>
      <c r="AR370" t="s">
        <v>74</v>
      </c>
      <c r="AS370" t="s">
        <v>64</v>
      </c>
      <c r="AT370" t="s">
        <v>200</v>
      </c>
      <c r="AU370" s="1">
        <v>43767</v>
      </c>
      <c r="AV370" s="1">
        <v>43768</v>
      </c>
      <c r="AW370" t="s">
        <v>58</v>
      </c>
      <c r="AX370" t="s">
        <v>75</v>
      </c>
      <c r="AZ370" t="s">
        <v>76</v>
      </c>
      <c r="BA370" t="s">
        <v>109</v>
      </c>
      <c r="BB370" t="s">
        <v>75</v>
      </c>
      <c r="BC370" s="1">
        <v>43768</v>
      </c>
      <c r="BD370" s="1">
        <v>43768</v>
      </c>
      <c r="BE370">
        <f t="shared" si="26"/>
        <v>11</v>
      </c>
      <c r="BF370" s="17">
        <f>SUM(NETWORKDAYS.INTL(C370,BC370,1,festivos!A374:A390),-1)</f>
        <v>11</v>
      </c>
      <c r="BG370" t="str">
        <f t="shared" si="24"/>
        <v>cumple</v>
      </c>
    </row>
    <row r="371" spans="1:59" x14ac:dyDescent="0.25">
      <c r="A371" t="s">
        <v>99</v>
      </c>
      <c r="B371">
        <v>2019009990</v>
      </c>
      <c r="C371" s="1">
        <v>43774</v>
      </c>
      <c r="D371" t="s">
        <v>12831</v>
      </c>
      <c r="E371" t="s">
        <v>56</v>
      </c>
      <c r="F371" t="s">
        <v>122</v>
      </c>
      <c r="G371" t="s">
        <v>58</v>
      </c>
      <c r="H371" t="s">
        <v>59</v>
      </c>
      <c r="I371" s="1">
        <v>43774</v>
      </c>
      <c r="J371" t="s">
        <v>60</v>
      </c>
      <c r="K371" t="s">
        <v>74</v>
      </c>
      <c r="L371" t="s">
        <v>74</v>
      </c>
      <c r="M371" t="s">
        <v>74</v>
      </c>
      <c r="N371" t="s">
        <v>64</v>
      </c>
      <c r="O371" t="s">
        <v>58</v>
      </c>
      <c r="P371" t="s">
        <v>65</v>
      </c>
      <c r="Q371" t="s">
        <v>277</v>
      </c>
      <c r="R371" t="s">
        <v>67</v>
      </c>
      <c r="S371" t="s">
        <v>132</v>
      </c>
      <c r="T371" s="1">
        <v>43774</v>
      </c>
      <c r="U371" t="s">
        <v>56</v>
      </c>
      <c r="V371" t="s">
        <v>999</v>
      </c>
      <c r="AD371" t="s">
        <v>103</v>
      </c>
      <c r="AE371">
        <v>16487014</v>
      </c>
      <c r="AF371" t="s">
        <v>12832</v>
      </c>
      <c r="AH371" t="s">
        <v>12833</v>
      </c>
      <c r="AI371" t="s">
        <v>179</v>
      </c>
      <c r="AJ371">
        <v>3117310506</v>
      </c>
      <c r="AK371" t="s">
        <v>106</v>
      </c>
      <c r="AL371" t="s">
        <v>1560</v>
      </c>
      <c r="AM371" t="s">
        <v>72</v>
      </c>
      <c r="AN371" t="s">
        <v>99</v>
      </c>
      <c r="AO371" t="s">
        <v>74</v>
      </c>
      <c r="AP371" t="s">
        <v>74</v>
      </c>
      <c r="AQ371" t="s">
        <v>12834</v>
      </c>
      <c r="AR371" t="s">
        <v>74</v>
      </c>
      <c r="AS371" t="s">
        <v>64</v>
      </c>
      <c r="AT371" t="s">
        <v>102</v>
      </c>
      <c r="AU371" s="1">
        <v>43781</v>
      </c>
      <c r="AV371" s="1">
        <v>43789</v>
      </c>
      <c r="AW371" t="s">
        <v>12835</v>
      </c>
      <c r="AX371" t="s">
        <v>75</v>
      </c>
      <c r="AZ371" t="s">
        <v>76</v>
      </c>
      <c r="BA371" t="s">
        <v>109</v>
      </c>
      <c r="BB371" t="s">
        <v>75</v>
      </c>
      <c r="BC371" s="1">
        <v>43789</v>
      </c>
      <c r="BD371" s="1">
        <v>43789</v>
      </c>
      <c r="BE371">
        <f t="shared" si="26"/>
        <v>11</v>
      </c>
      <c r="BF371" s="17">
        <f>SUM(NETWORKDAYS.INTL(C371,BC371,1,festivos!A375:A391),-1)</f>
        <v>11</v>
      </c>
      <c r="BG371" t="str">
        <f t="shared" si="24"/>
        <v>cumple</v>
      </c>
    </row>
    <row r="372" spans="1:59" x14ac:dyDescent="0.25">
      <c r="A372" t="s">
        <v>128</v>
      </c>
      <c r="B372">
        <v>2019001011</v>
      </c>
      <c r="C372" s="1">
        <v>43503</v>
      </c>
      <c r="D372" t="s">
        <v>1508</v>
      </c>
      <c r="E372" t="s">
        <v>56</v>
      </c>
      <c r="F372" t="s">
        <v>1125</v>
      </c>
      <c r="G372" t="s">
        <v>58</v>
      </c>
      <c r="H372" t="s">
        <v>59</v>
      </c>
      <c r="I372" s="1">
        <v>43503</v>
      </c>
      <c r="J372" t="s">
        <v>60</v>
      </c>
      <c r="K372" t="s">
        <v>78</v>
      </c>
      <c r="L372" t="s">
        <v>1127</v>
      </c>
      <c r="M372" t="s">
        <v>1128</v>
      </c>
      <c r="N372" t="s">
        <v>64</v>
      </c>
      <c r="O372" t="s">
        <v>58</v>
      </c>
      <c r="P372" t="s">
        <v>65</v>
      </c>
      <c r="Q372" t="s">
        <v>1504</v>
      </c>
      <c r="R372" t="s">
        <v>1127</v>
      </c>
      <c r="S372" t="s">
        <v>1128</v>
      </c>
      <c r="T372" s="1">
        <v>43503</v>
      </c>
      <c r="U372" t="s">
        <v>56</v>
      </c>
      <c r="V372" t="s">
        <v>999</v>
      </c>
      <c r="W372">
        <v>0</v>
      </c>
      <c r="AD372" t="s">
        <v>22</v>
      </c>
      <c r="AF372" t="s">
        <v>1509</v>
      </c>
      <c r="AG372">
        <v>8892618</v>
      </c>
      <c r="AH372" t="s">
        <v>1510</v>
      </c>
      <c r="AI372" t="s">
        <v>179</v>
      </c>
      <c r="AK372" t="s">
        <v>106</v>
      </c>
      <c r="AL372" t="s">
        <v>1511</v>
      </c>
      <c r="AM372" t="s">
        <v>1131</v>
      </c>
      <c r="AN372" t="s">
        <v>1506</v>
      </c>
      <c r="AO372" t="s">
        <v>74</v>
      </c>
      <c r="AP372" t="s">
        <v>74</v>
      </c>
      <c r="AQ372" t="s">
        <v>1512</v>
      </c>
      <c r="AR372" t="s">
        <v>74</v>
      </c>
      <c r="AS372" t="s">
        <v>64</v>
      </c>
      <c r="AT372" t="s">
        <v>1504</v>
      </c>
      <c r="AU372" s="1">
        <v>43605</v>
      </c>
      <c r="AV372" s="1">
        <v>43605</v>
      </c>
      <c r="AW372" t="s">
        <v>58</v>
      </c>
      <c r="AX372" t="s">
        <v>75</v>
      </c>
      <c r="AZ372" t="s">
        <v>75</v>
      </c>
      <c r="BA372" t="s">
        <v>74</v>
      </c>
      <c r="BB372" t="s">
        <v>75</v>
      </c>
      <c r="BC372" s="1">
        <v>43514</v>
      </c>
      <c r="BD372" s="1">
        <v>43514</v>
      </c>
      <c r="BE372" s="3">
        <f t="shared" ref="BE372:BE378" si="27">BC372-C372</f>
        <v>11</v>
      </c>
      <c r="BF372" s="17">
        <f>SUM(NETWORKDAYS.INTL(C372,BC372,1,festivos!A376:A392),-1)</f>
        <v>7</v>
      </c>
      <c r="BG372" t="str">
        <f t="shared" si="24"/>
        <v>cumple</v>
      </c>
    </row>
    <row r="373" spans="1:59" x14ac:dyDescent="0.25">
      <c r="A373" t="s">
        <v>128</v>
      </c>
      <c r="B373">
        <v>2019001701</v>
      </c>
      <c r="C373" s="1">
        <v>43524</v>
      </c>
      <c r="D373" t="s">
        <v>2410</v>
      </c>
      <c r="E373" t="s">
        <v>56</v>
      </c>
      <c r="F373" t="s">
        <v>333</v>
      </c>
      <c r="G373" t="s">
        <v>58</v>
      </c>
      <c r="H373" t="s">
        <v>118</v>
      </c>
      <c r="I373" s="1">
        <v>43524</v>
      </c>
      <c r="J373" t="s">
        <v>60</v>
      </c>
      <c r="K373" t="s">
        <v>225</v>
      </c>
      <c r="L373" t="s">
        <v>67</v>
      </c>
      <c r="M373" t="s">
        <v>96</v>
      </c>
      <c r="N373" t="s">
        <v>64</v>
      </c>
      <c r="O373" t="s">
        <v>58</v>
      </c>
      <c r="P373" t="s">
        <v>65</v>
      </c>
      <c r="Q373" t="s">
        <v>101</v>
      </c>
      <c r="R373" t="s">
        <v>67</v>
      </c>
      <c r="S373" t="s">
        <v>226</v>
      </c>
      <c r="T373" s="1">
        <v>43524</v>
      </c>
      <c r="U373" t="s">
        <v>56</v>
      </c>
      <c r="AD373" t="s">
        <v>103</v>
      </c>
      <c r="AE373">
        <v>1144034252</v>
      </c>
      <c r="AF373" t="s">
        <v>2411</v>
      </c>
      <c r="AH373" t="s">
        <v>2412</v>
      </c>
      <c r="AI373" t="s">
        <v>157</v>
      </c>
      <c r="AJ373">
        <v>3017695686</v>
      </c>
      <c r="AK373" t="s">
        <v>196</v>
      </c>
      <c r="AL373" t="s">
        <v>197</v>
      </c>
      <c r="AM373" t="s">
        <v>72</v>
      </c>
      <c r="AN373" t="s">
        <v>198</v>
      </c>
      <c r="AO373" t="s">
        <v>74</v>
      </c>
      <c r="AP373" t="s">
        <v>74</v>
      </c>
      <c r="AQ373" t="s">
        <v>2413</v>
      </c>
      <c r="AR373" t="s">
        <v>74</v>
      </c>
      <c r="AS373" t="s">
        <v>64</v>
      </c>
      <c r="AT373" t="s">
        <v>101</v>
      </c>
      <c r="AU373" s="1">
        <v>43530</v>
      </c>
      <c r="AV373" s="1">
        <v>43535</v>
      </c>
      <c r="AW373" t="s">
        <v>58</v>
      </c>
      <c r="AX373" t="s">
        <v>75</v>
      </c>
      <c r="AZ373" t="s">
        <v>75</v>
      </c>
      <c r="BA373" t="s">
        <v>74</v>
      </c>
      <c r="BB373" t="s">
        <v>75</v>
      </c>
      <c r="BC373" s="1">
        <v>43535</v>
      </c>
      <c r="BD373" s="1">
        <v>43535</v>
      </c>
      <c r="BE373" s="3">
        <f t="shared" si="27"/>
        <v>11</v>
      </c>
      <c r="BF373" s="17">
        <f>SUM(NETWORKDAYS.INTL(C373,BC373,1,festivos!A377:A393),-1)</f>
        <v>7</v>
      </c>
      <c r="BG373" t="str">
        <f t="shared" si="24"/>
        <v>cumple</v>
      </c>
    </row>
    <row r="374" spans="1:59" x14ac:dyDescent="0.25">
      <c r="A374" t="s">
        <v>128</v>
      </c>
      <c r="B374">
        <v>2019001786</v>
      </c>
      <c r="C374" s="1">
        <v>43525</v>
      </c>
      <c r="D374" t="s">
        <v>2495</v>
      </c>
      <c r="E374" t="s">
        <v>56</v>
      </c>
      <c r="F374" t="s">
        <v>130</v>
      </c>
      <c r="G374" t="s">
        <v>58</v>
      </c>
      <c r="H374" t="s">
        <v>59</v>
      </c>
      <c r="I374" s="1">
        <v>43525</v>
      </c>
      <c r="J374" t="s">
        <v>60</v>
      </c>
      <c r="K374" t="s">
        <v>78</v>
      </c>
      <c r="L374" t="s">
        <v>67</v>
      </c>
      <c r="M374" t="s">
        <v>68</v>
      </c>
      <c r="N374" t="s">
        <v>64</v>
      </c>
      <c r="O374" t="s">
        <v>58</v>
      </c>
      <c r="P374" t="s">
        <v>65</v>
      </c>
      <c r="Q374" t="s">
        <v>277</v>
      </c>
      <c r="R374" t="s">
        <v>67</v>
      </c>
      <c r="S374" t="s">
        <v>132</v>
      </c>
      <c r="T374" s="1">
        <v>43525</v>
      </c>
      <c r="U374" t="s">
        <v>56</v>
      </c>
      <c r="V374" t="s">
        <v>84</v>
      </c>
      <c r="W374">
        <v>1040157</v>
      </c>
      <c r="X374">
        <v>20190045060</v>
      </c>
      <c r="AD374" t="s">
        <v>22</v>
      </c>
      <c r="AE374">
        <v>70877828</v>
      </c>
      <c r="AF374" t="s">
        <v>2496</v>
      </c>
      <c r="AG374">
        <v>3854910</v>
      </c>
      <c r="AH374" t="s">
        <v>2497</v>
      </c>
      <c r="AI374" t="s">
        <v>135</v>
      </c>
      <c r="AJ374">
        <v>3207261189</v>
      </c>
      <c r="AK374" t="s">
        <v>196</v>
      </c>
      <c r="AL374" t="s">
        <v>197</v>
      </c>
      <c r="AM374" t="s">
        <v>72</v>
      </c>
      <c r="AN374" t="s">
        <v>198</v>
      </c>
      <c r="AO374" t="s">
        <v>74</v>
      </c>
      <c r="AP374" t="s">
        <v>74</v>
      </c>
      <c r="AQ374" t="s">
        <v>2498</v>
      </c>
      <c r="AR374" t="s">
        <v>74</v>
      </c>
      <c r="AS374" t="s">
        <v>64</v>
      </c>
      <c r="AT374" t="s">
        <v>277</v>
      </c>
      <c r="AU374" s="1">
        <v>43536</v>
      </c>
      <c r="AV374" s="1">
        <v>43536</v>
      </c>
      <c r="AW374" t="s">
        <v>58</v>
      </c>
      <c r="AX374" t="s">
        <v>75</v>
      </c>
      <c r="AZ374" t="s">
        <v>75</v>
      </c>
      <c r="BA374" t="s">
        <v>74</v>
      </c>
      <c r="BB374" t="s">
        <v>75</v>
      </c>
      <c r="BC374" s="1">
        <v>43536</v>
      </c>
      <c r="BD374" s="1">
        <v>43536</v>
      </c>
      <c r="BE374" s="3">
        <f t="shared" si="27"/>
        <v>11</v>
      </c>
      <c r="BF374" s="17">
        <f>SUM(NETWORKDAYS.INTL(C374,BC374,1,festivos!A378:A394),-1)</f>
        <v>7</v>
      </c>
      <c r="BG374" t="str">
        <f t="shared" si="24"/>
        <v>cumple</v>
      </c>
    </row>
    <row r="375" spans="1:59" x14ac:dyDescent="0.25">
      <c r="A375" t="s">
        <v>128</v>
      </c>
      <c r="B375">
        <v>2019005374</v>
      </c>
      <c r="C375" s="1">
        <v>43609</v>
      </c>
      <c r="D375" t="s">
        <v>6141</v>
      </c>
      <c r="E375" t="s">
        <v>56</v>
      </c>
      <c r="F375" t="s">
        <v>390</v>
      </c>
      <c r="G375" t="s">
        <v>58</v>
      </c>
      <c r="H375" t="s">
        <v>59</v>
      </c>
      <c r="I375" s="1">
        <v>43609</v>
      </c>
      <c r="J375" t="s">
        <v>60</v>
      </c>
      <c r="K375" t="s">
        <v>78</v>
      </c>
      <c r="L375" t="s">
        <v>67</v>
      </c>
      <c r="M375" t="s">
        <v>68</v>
      </c>
      <c r="N375" t="s">
        <v>64</v>
      </c>
      <c r="O375" t="s">
        <v>58</v>
      </c>
      <c r="P375" t="s">
        <v>65</v>
      </c>
      <c r="Q375" t="s">
        <v>79</v>
      </c>
      <c r="R375" t="s">
        <v>67</v>
      </c>
      <c r="S375" t="s">
        <v>80</v>
      </c>
      <c r="T375" s="1">
        <v>43609</v>
      </c>
      <c r="U375" t="s">
        <v>56</v>
      </c>
      <c r="V375" t="s">
        <v>69</v>
      </c>
      <c r="W375">
        <v>5445</v>
      </c>
      <c r="X375">
        <v>20190260590</v>
      </c>
      <c r="AD375" t="s">
        <v>22</v>
      </c>
      <c r="AF375" t="s">
        <v>6142</v>
      </c>
      <c r="AG375">
        <v>31863124</v>
      </c>
      <c r="AJ375">
        <v>3103745912</v>
      </c>
      <c r="AK375" t="s">
        <v>196</v>
      </c>
      <c r="AL375" t="s">
        <v>197</v>
      </c>
      <c r="AM375" t="s">
        <v>72</v>
      </c>
      <c r="AN375" t="s">
        <v>198</v>
      </c>
      <c r="AO375" t="s">
        <v>74</v>
      </c>
      <c r="AP375" t="s">
        <v>74</v>
      </c>
      <c r="AQ375" t="s">
        <v>6143</v>
      </c>
      <c r="AR375" t="s">
        <v>74</v>
      </c>
      <c r="AS375" t="s">
        <v>64</v>
      </c>
      <c r="AT375" t="s">
        <v>79</v>
      </c>
      <c r="AU375" s="1">
        <v>43612</v>
      </c>
      <c r="AV375" s="1">
        <v>43620</v>
      </c>
      <c r="AW375" t="s">
        <v>58</v>
      </c>
      <c r="AX375" t="s">
        <v>75</v>
      </c>
      <c r="AZ375" t="s">
        <v>75</v>
      </c>
      <c r="BA375" t="s">
        <v>74</v>
      </c>
      <c r="BB375" t="s">
        <v>75</v>
      </c>
      <c r="BC375" s="1">
        <v>43620</v>
      </c>
      <c r="BD375" s="1">
        <v>43620</v>
      </c>
      <c r="BE375" s="3">
        <f t="shared" si="27"/>
        <v>11</v>
      </c>
      <c r="BF375" s="17">
        <f>SUM(NETWORKDAYS.INTL(C375,BC375,1,festivos!A379:A395),-1)</f>
        <v>7</v>
      </c>
      <c r="BG375" t="str">
        <f t="shared" si="24"/>
        <v>cumple</v>
      </c>
    </row>
    <row r="376" spans="1:59" x14ac:dyDescent="0.25">
      <c r="A376" t="s">
        <v>128</v>
      </c>
      <c r="B376">
        <v>2019004914</v>
      </c>
      <c r="C376" s="1">
        <v>43595</v>
      </c>
      <c r="D376" t="s">
        <v>5430</v>
      </c>
      <c r="E376" t="s">
        <v>56</v>
      </c>
      <c r="F376" t="s">
        <v>161</v>
      </c>
      <c r="G376" t="s">
        <v>58</v>
      </c>
      <c r="H376" t="s">
        <v>59</v>
      </c>
      <c r="I376" s="1">
        <v>43595</v>
      </c>
      <c r="J376" t="s">
        <v>60</v>
      </c>
      <c r="K376" t="s">
        <v>225</v>
      </c>
      <c r="L376" t="s">
        <v>67</v>
      </c>
      <c r="M376" t="s">
        <v>96</v>
      </c>
      <c r="N376" t="s">
        <v>64</v>
      </c>
      <c r="O376" t="s">
        <v>58</v>
      </c>
      <c r="P376" t="s">
        <v>65</v>
      </c>
      <c r="Q376" t="s">
        <v>101</v>
      </c>
      <c r="R376" t="s">
        <v>67</v>
      </c>
      <c r="S376" t="s">
        <v>184</v>
      </c>
      <c r="T376" s="1">
        <v>43595</v>
      </c>
      <c r="U376" t="s">
        <v>56</v>
      </c>
      <c r="V376" t="s">
        <v>84</v>
      </c>
      <c r="X376">
        <v>20190278242</v>
      </c>
      <c r="AD376" t="s">
        <v>103</v>
      </c>
      <c r="AE376">
        <v>16723335</v>
      </c>
      <c r="AF376" t="s">
        <v>5431</v>
      </c>
      <c r="AG376">
        <v>6589511</v>
      </c>
      <c r="AH376" t="s">
        <v>5432</v>
      </c>
      <c r="AI376" t="s">
        <v>135</v>
      </c>
      <c r="AJ376">
        <v>3104123546</v>
      </c>
      <c r="AK376" t="s">
        <v>188</v>
      </c>
      <c r="AL376" t="s">
        <v>4425</v>
      </c>
      <c r="AM376" t="s">
        <v>72</v>
      </c>
      <c r="AN376" t="s">
        <v>73</v>
      </c>
      <c r="AO376" t="s">
        <v>74</v>
      </c>
      <c r="AP376" t="s">
        <v>74</v>
      </c>
      <c r="AQ376" t="s">
        <v>5433</v>
      </c>
      <c r="AR376" t="s">
        <v>74</v>
      </c>
      <c r="AS376" t="s">
        <v>64</v>
      </c>
      <c r="AT376" t="s">
        <v>101</v>
      </c>
      <c r="AU376" s="1">
        <v>43605</v>
      </c>
      <c r="AV376" s="1">
        <v>43606</v>
      </c>
      <c r="AW376" t="s">
        <v>58</v>
      </c>
      <c r="AX376" t="s">
        <v>75</v>
      </c>
      <c r="AZ376" t="s">
        <v>76</v>
      </c>
      <c r="BA376" t="s">
        <v>74</v>
      </c>
      <c r="BB376" t="s">
        <v>75</v>
      </c>
      <c r="BC376" s="1">
        <v>43606</v>
      </c>
      <c r="BD376" s="1">
        <v>43606</v>
      </c>
      <c r="BE376" s="3">
        <f t="shared" si="27"/>
        <v>11</v>
      </c>
      <c r="BF376" s="17">
        <f>SUM(NETWORKDAYS.INTL(C376,BC376,1,festivos!A380:A396),-1)</f>
        <v>7</v>
      </c>
      <c r="BG376" t="str">
        <f t="shared" si="24"/>
        <v>cumple</v>
      </c>
    </row>
    <row r="377" spans="1:59" x14ac:dyDescent="0.25">
      <c r="A377" t="s">
        <v>128</v>
      </c>
      <c r="B377">
        <v>2019005087</v>
      </c>
      <c r="C377" s="1">
        <v>43601</v>
      </c>
      <c r="D377" t="s">
        <v>5707</v>
      </c>
      <c r="E377" t="s">
        <v>56</v>
      </c>
      <c r="F377" t="s">
        <v>117</v>
      </c>
      <c r="G377" t="s">
        <v>58</v>
      </c>
      <c r="H377" t="s">
        <v>118</v>
      </c>
      <c r="I377" s="1">
        <v>43601</v>
      </c>
      <c r="J377" t="s">
        <v>60</v>
      </c>
      <c r="K377" t="s">
        <v>225</v>
      </c>
      <c r="L377" t="s">
        <v>67</v>
      </c>
      <c r="M377" t="s">
        <v>96</v>
      </c>
      <c r="N377" t="s">
        <v>64</v>
      </c>
      <c r="O377" t="s">
        <v>58</v>
      </c>
      <c r="P377" t="s">
        <v>65</v>
      </c>
      <c r="Q377" t="s">
        <v>390</v>
      </c>
      <c r="R377" t="s">
        <v>67</v>
      </c>
      <c r="S377" t="s">
        <v>184</v>
      </c>
      <c r="T377" s="1">
        <v>43601</v>
      </c>
      <c r="U377" t="s">
        <v>56</v>
      </c>
      <c r="V377" t="s">
        <v>81</v>
      </c>
      <c r="W377">
        <v>6563</v>
      </c>
      <c r="AD377" t="s">
        <v>22</v>
      </c>
      <c r="AE377">
        <v>16459615</v>
      </c>
      <c r="AF377" t="s">
        <v>5708</v>
      </c>
      <c r="AH377" t="s">
        <v>5709</v>
      </c>
      <c r="AI377" t="s">
        <v>157</v>
      </c>
      <c r="AJ377">
        <v>3172540852</v>
      </c>
      <c r="AK377" t="s">
        <v>70</v>
      </c>
      <c r="AL377" t="s">
        <v>1713</v>
      </c>
      <c r="AM377" t="s">
        <v>72</v>
      </c>
      <c r="AN377" t="s">
        <v>405</v>
      </c>
      <c r="AO377" t="s">
        <v>74</v>
      </c>
      <c r="AP377" t="s">
        <v>74</v>
      </c>
      <c r="AQ377" t="s">
        <v>5710</v>
      </c>
      <c r="AR377" t="s">
        <v>74</v>
      </c>
      <c r="AS377" t="s">
        <v>64</v>
      </c>
      <c r="AT377" t="s">
        <v>101</v>
      </c>
      <c r="AU377" s="1">
        <v>43606</v>
      </c>
      <c r="AV377" s="1">
        <v>43612</v>
      </c>
      <c r="AW377" t="s">
        <v>5711</v>
      </c>
      <c r="AX377" t="s">
        <v>75</v>
      </c>
      <c r="AZ377" t="s">
        <v>76</v>
      </c>
      <c r="BA377" t="s">
        <v>74</v>
      </c>
      <c r="BB377" t="s">
        <v>75</v>
      </c>
      <c r="BC377" s="1">
        <v>43612</v>
      </c>
      <c r="BD377" s="1">
        <v>43612</v>
      </c>
      <c r="BE377" s="3">
        <f t="shared" si="27"/>
        <v>11</v>
      </c>
      <c r="BF377" s="17">
        <f>SUM(NETWORKDAYS.INTL(C377,BC377,1,festivos!A381:A397),-1)</f>
        <v>7</v>
      </c>
      <c r="BG377" t="str">
        <f t="shared" si="24"/>
        <v>cumple</v>
      </c>
    </row>
    <row r="378" spans="1:59" x14ac:dyDescent="0.25">
      <c r="A378" t="s">
        <v>128</v>
      </c>
      <c r="B378">
        <v>2019010182</v>
      </c>
      <c r="C378" s="1">
        <v>43783</v>
      </c>
      <c r="D378" t="s">
        <v>13113</v>
      </c>
      <c r="E378" t="s">
        <v>56</v>
      </c>
      <c r="F378" t="s">
        <v>425</v>
      </c>
      <c r="G378" t="s">
        <v>58</v>
      </c>
      <c r="H378" t="s">
        <v>118</v>
      </c>
      <c r="I378" s="1">
        <v>43783</v>
      </c>
      <c r="J378" t="s">
        <v>60</v>
      </c>
      <c r="K378" t="s">
        <v>78</v>
      </c>
      <c r="L378" t="s">
        <v>67</v>
      </c>
      <c r="M378" t="s">
        <v>96</v>
      </c>
      <c r="N378" t="s">
        <v>64</v>
      </c>
      <c r="O378" t="s">
        <v>58</v>
      </c>
      <c r="P378" t="s">
        <v>65</v>
      </c>
      <c r="Q378" t="s">
        <v>101</v>
      </c>
      <c r="R378" t="s">
        <v>67</v>
      </c>
      <c r="S378" t="s">
        <v>184</v>
      </c>
      <c r="T378" s="1">
        <v>43783</v>
      </c>
      <c r="U378" t="s">
        <v>56</v>
      </c>
      <c r="V378" t="s">
        <v>999</v>
      </c>
      <c r="AD378" t="s">
        <v>103</v>
      </c>
      <c r="AE378">
        <v>16488364</v>
      </c>
      <c r="AF378" t="s">
        <v>13114</v>
      </c>
      <c r="AH378" t="s">
        <v>13115</v>
      </c>
      <c r="AI378" t="s">
        <v>275</v>
      </c>
      <c r="AK378" t="s">
        <v>188</v>
      </c>
      <c r="AL378" t="s">
        <v>197</v>
      </c>
      <c r="AM378" t="s">
        <v>72</v>
      </c>
      <c r="AN378" t="s">
        <v>198</v>
      </c>
      <c r="AO378" t="s">
        <v>74</v>
      </c>
      <c r="AP378" t="s">
        <v>74</v>
      </c>
      <c r="AQ378" t="s">
        <v>13116</v>
      </c>
      <c r="AR378" t="s">
        <v>74</v>
      </c>
      <c r="AS378" t="s">
        <v>64</v>
      </c>
      <c r="AT378" t="s">
        <v>101</v>
      </c>
      <c r="AU378" s="1">
        <v>43787</v>
      </c>
      <c r="AV378" s="1">
        <v>43794</v>
      </c>
      <c r="AW378" t="s">
        <v>58</v>
      </c>
      <c r="AX378" t="s">
        <v>75</v>
      </c>
      <c r="AZ378" t="s">
        <v>76</v>
      </c>
      <c r="BA378" t="s">
        <v>74</v>
      </c>
      <c r="BB378" t="s">
        <v>75</v>
      </c>
      <c r="BC378" s="1">
        <v>43794</v>
      </c>
      <c r="BD378" s="1">
        <v>43794</v>
      </c>
      <c r="BE378" s="3">
        <f t="shared" si="27"/>
        <v>11</v>
      </c>
      <c r="BF378" s="17">
        <f>SUM(NETWORKDAYS.INTL(C378,BC378,1,festivos!A382:A398),-1)</f>
        <v>7</v>
      </c>
      <c r="BG378" t="str">
        <f t="shared" si="24"/>
        <v>cumple</v>
      </c>
    </row>
    <row r="379" spans="1:59" x14ac:dyDescent="0.25">
      <c r="A379" t="s">
        <v>99</v>
      </c>
      <c r="B379">
        <v>2019002194</v>
      </c>
      <c r="C379" s="1">
        <v>43536</v>
      </c>
      <c r="D379" t="s">
        <v>2972</v>
      </c>
      <c r="E379" t="s">
        <v>56</v>
      </c>
      <c r="F379" t="s">
        <v>552</v>
      </c>
      <c r="G379" t="s">
        <v>58</v>
      </c>
      <c r="H379" t="s">
        <v>59</v>
      </c>
      <c r="I379" s="1">
        <v>43536</v>
      </c>
      <c r="J379" t="s">
        <v>60</v>
      </c>
      <c r="K379" t="s">
        <v>2973</v>
      </c>
      <c r="L379" t="s">
        <v>182</v>
      </c>
      <c r="M379" t="s">
        <v>429</v>
      </c>
      <c r="N379" t="s">
        <v>267</v>
      </c>
      <c r="O379" t="s">
        <v>58</v>
      </c>
      <c r="P379" t="s">
        <v>65</v>
      </c>
      <c r="Q379" t="s">
        <v>2973</v>
      </c>
      <c r="R379" t="s">
        <v>182</v>
      </c>
      <c r="S379" t="s">
        <v>429</v>
      </c>
      <c r="T379" s="1">
        <v>43536</v>
      </c>
      <c r="U379" t="s">
        <v>56</v>
      </c>
      <c r="AD379" t="s">
        <v>103</v>
      </c>
      <c r="AF379" t="s">
        <v>2974</v>
      </c>
      <c r="AH379" t="s">
        <v>2975</v>
      </c>
      <c r="AI379" t="s">
        <v>187</v>
      </c>
      <c r="AJ379">
        <v>3155709649</v>
      </c>
      <c r="AK379" t="s">
        <v>106</v>
      </c>
      <c r="AL379" t="s">
        <v>494</v>
      </c>
      <c r="AM379" t="s">
        <v>429</v>
      </c>
      <c r="AN379" t="s">
        <v>99</v>
      </c>
      <c r="AO379" t="s">
        <v>74</v>
      </c>
      <c r="AP379" t="s">
        <v>74</v>
      </c>
      <c r="AQ379" t="s">
        <v>2976</v>
      </c>
      <c r="AR379" t="s">
        <v>74</v>
      </c>
      <c r="AS379" t="s">
        <v>64</v>
      </c>
      <c r="AT379" t="s">
        <v>2973</v>
      </c>
      <c r="AU379" s="1">
        <v>43550</v>
      </c>
      <c r="AV379" s="1">
        <v>43550</v>
      </c>
      <c r="AW379" t="s">
        <v>58</v>
      </c>
      <c r="AX379" t="s">
        <v>75</v>
      </c>
      <c r="AZ379" t="s">
        <v>76</v>
      </c>
      <c r="BA379" s="16" t="s">
        <v>74</v>
      </c>
      <c r="BB379" t="s">
        <v>75</v>
      </c>
      <c r="BC379" s="1">
        <v>43550</v>
      </c>
      <c r="BD379" s="1">
        <v>43550</v>
      </c>
      <c r="BE379">
        <f t="shared" ref="BE379:BE418" si="28">SUM(NETWORKDAYS(C379,BC379,0),-1)</f>
        <v>10</v>
      </c>
      <c r="BF379" s="17">
        <f>SUM(NETWORKDAYS.INTL(C379,BC379,1,festivos!A383:A399),-1)</f>
        <v>10</v>
      </c>
      <c r="BG379" t="str">
        <f t="shared" si="24"/>
        <v>cumple</v>
      </c>
    </row>
    <row r="380" spans="1:59" x14ac:dyDescent="0.25">
      <c r="A380" t="s">
        <v>99</v>
      </c>
      <c r="B380">
        <v>2019004592</v>
      </c>
      <c r="C380" s="1">
        <v>43585</v>
      </c>
      <c r="D380" t="s">
        <v>4900</v>
      </c>
      <c r="E380" t="s">
        <v>56</v>
      </c>
      <c r="F380" t="s">
        <v>552</v>
      </c>
      <c r="G380" t="s">
        <v>58</v>
      </c>
      <c r="H380" t="s">
        <v>59</v>
      </c>
      <c r="I380" s="1">
        <v>43585</v>
      </c>
      <c r="J380" t="s">
        <v>60</v>
      </c>
      <c r="K380" t="s">
        <v>74</v>
      </c>
      <c r="L380" t="s">
        <v>74</v>
      </c>
      <c r="M380" t="s">
        <v>74</v>
      </c>
      <c r="N380" t="s">
        <v>267</v>
      </c>
      <c r="O380" t="s">
        <v>58</v>
      </c>
      <c r="P380" t="s">
        <v>65</v>
      </c>
      <c r="Q380" t="s">
        <v>2973</v>
      </c>
      <c r="R380" t="s">
        <v>182</v>
      </c>
      <c r="S380" t="s">
        <v>429</v>
      </c>
      <c r="T380" s="1">
        <v>43585</v>
      </c>
      <c r="U380" t="s">
        <v>56</v>
      </c>
      <c r="AD380" t="s">
        <v>103</v>
      </c>
      <c r="AE380">
        <v>94507726</v>
      </c>
      <c r="AF380" t="s">
        <v>4901</v>
      </c>
      <c r="AG380">
        <v>3756681</v>
      </c>
      <c r="AH380" t="s">
        <v>4902</v>
      </c>
      <c r="AI380" t="s">
        <v>187</v>
      </c>
      <c r="AK380" t="s">
        <v>106</v>
      </c>
      <c r="AL380" t="s">
        <v>494</v>
      </c>
      <c r="AM380" t="s">
        <v>429</v>
      </c>
      <c r="AN380" t="s">
        <v>99</v>
      </c>
      <c r="AO380" t="s">
        <v>74</v>
      </c>
      <c r="AP380" t="s">
        <v>74</v>
      </c>
      <c r="AQ380" t="s">
        <v>4903</v>
      </c>
      <c r="AR380" t="s">
        <v>74</v>
      </c>
      <c r="AS380" t="s">
        <v>64</v>
      </c>
      <c r="AT380" t="s">
        <v>2973</v>
      </c>
      <c r="AU380" s="1">
        <v>43599</v>
      </c>
      <c r="AV380" s="1">
        <v>43599</v>
      </c>
      <c r="AW380" t="s">
        <v>58</v>
      </c>
      <c r="AX380" t="s">
        <v>75</v>
      </c>
      <c r="AZ380" t="s">
        <v>76</v>
      </c>
      <c r="BA380" s="16" t="s">
        <v>74</v>
      </c>
      <c r="BB380" t="s">
        <v>75</v>
      </c>
      <c r="BC380" s="1">
        <v>43599</v>
      </c>
      <c r="BD380" s="1">
        <v>43599</v>
      </c>
      <c r="BE380">
        <f t="shared" si="28"/>
        <v>10</v>
      </c>
      <c r="BF380" s="17">
        <f>SUM(NETWORKDAYS.INTL(C380,BC380,1,festivos!A384:A400),-1)</f>
        <v>10</v>
      </c>
      <c r="BG380" t="str">
        <f t="shared" si="24"/>
        <v>cumple</v>
      </c>
    </row>
    <row r="381" spans="1:59" x14ac:dyDescent="0.25">
      <c r="A381" t="s">
        <v>99</v>
      </c>
      <c r="B381">
        <v>2019000416</v>
      </c>
      <c r="C381" s="1">
        <v>43486</v>
      </c>
      <c r="D381" t="s">
        <v>737</v>
      </c>
      <c r="E381" t="s">
        <v>56</v>
      </c>
      <c r="F381" t="s">
        <v>101</v>
      </c>
      <c r="G381" t="s">
        <v>58</v>
      </c>
      <c r="H381" t="s">
        <v>59</v>
      </c>
      <c r="I381" s="1">
        <v>43486</v>
      </c>
      <c r="J381" t="s">
        <v>60</v>
      </c>
      <c r="K381" t="s">
        <v>74</v>
      </c>
      <c r="L381" t="s">
        <v>74</v>
      </c>
      <c r="M381" t="s">
        <v>74</v>
      </c>
      <c r="N381" t="s">
        <v>64</v>
      </c>
      <c r="O381" t="s">
        <v>58</v>
      </c>
      <c r="P381" t="s">
        <v>65</v>
      </c>
      <c r="Q381" t="s">
        <v>102</v>
      </c>
      <c r="R381" t="s">
        <v>67</v>
      </c>
      <c r="S381" t="s">
        <v>68</v>
      </c>
      <c r="T381" s="1">
        <v>43486</v>
      </c>
      <c r="U381" t="s">
        <v>56</v>
      </c>
      <c r="V381" t="s">
        <v>84</v>
      </c>
      <c r="W381">
        <v>482037</v>
      </c>
      <c r="AD381" t="s">
        <v>103</v>
      </c>
      <c r="AF381" t="s">
        <v>738</v>
      </c>
      <c r="AG381">
        <v>6552983</v>
      </c>
      <c r="AK381" t="s">
        <v>106</v>
      </c>
      <c r="AL381" t="s">
        <v>572</v>
      </c>
      <c r="AM381" t="s">
        <v>72</v>
      </c>
      <c r="AN381" t="s">
        <v>99</v>
      </c>
      <c r="AO381" t="s">
        <v>74</v>
      </c>
      <c r="AP381" t="s">
        <v>74</v>
      </c>
      <c r="AQ381" t="s">
        <v>739</v>
      </c>
      <c r="AR381" t="s">
        <v>74</v>
      </c>
      <c r="AS381" t="s">
        <v>64</v>
      </c>
      <c r="AT381" t="s">
        <v>101</v>
      </c>
      <c r="AU381" s="1">
        <v>43489</v>
      </c>
      <c r="AV381" s="1">
        <v>43500</v>
      </c>
      <c r="AW381" t="s">
        <v>58</v>
      </c>
      <c r="AX381" t="s">
        <v>75</v>
      </c>
      <c r="AZ381" t="s">
        <v>76</v>
      </c>
      <c r="BA381" t="s">
        <v>109</v>
      </c>
      <c r="BB381" t="s">
        <v>75</v>
      </c>
      <c r="BC381" s="1">
        <v>43500</v>
      </c>
      <c r="BD381" s="1">
        <v>43500</v>
      </c>
      <c r="BE381">
        <f t="shared" si="28"/>
        <v>10</v>
      </c>
      <c r="BF381" s="17">
        <f>SUM(NETWORKDAYS.INTL(C381,BC381,1,festivos!A385:A401),-1)</f>
        <v>10</v>
      </c>
      <c r="BG381" t="str">
        <f t="shared" si="24"/>
        <v>cumple</v>
      </c>
    </row>
    <row r="382" spans="1:59" x14ac:dyDescent="0.25">
      <c r="A382" t="s">
        <v>99</v>
      </c>
      <c r="B382">
        <v>2019000418</v>
      </c>
      <c r="C382" s="1">
        <v>43486</v>
      </c>
      <c r="D382" t="s">
        <v>743</v>
      </c>
      <c r="E382" t="s">
        <v>56</v>
      </c>
      <c r="F382" t="s">
        <v>319</v>
      </c>
      <c r="G382" t="s">
        <v>58</v>
      </c>
      <c r="H382" t="s">
        <v>118</v>
      </c>
      <c r="I382" s="1">
        <v>43486</v>
      </c>
      <c r="J382" t="s">
        <v>60</v>
      </c>
      <c r="K382" t="s">
        <v>74</v>
      </c>
      <c r="L382" t="s">
        <v>74</v>
      </c>
      <c r="M382" t="s">
        <v>74</v>
      </c>
      <c r="N382" t="s">
        <v>64</v>
      </c>
      <c r="O382" t="s">
        <v>58</v>
      </c>
      <c r="P382" t="s">
        <v>65</v>
      </c>
      <c r="Q382" t="s">
        <v>102</v>
      </c>
      <c r="R382" t="s">
        <v>67</v>
      </c>
      <c r="S382" t="s">
        <v>68</v>
      </c>
      <c r="T382" s="1">
        <v>43486</v>
      </c>
      <c r="U382" t="s">
        <v>56</v>
      </c>
      <c r="V382" t="s">
        <v>84</v>
      </c>
      <c r="W382">
        <v>612710</v>
      </c>
      <c r="AD382" t="s">
        <v>22</v>
      </c>
      <c r="AE382">
        <v>91293993</v>
      </c>
      <c r="AF382" t="s">
        <v>744</v>
      </c>
      <c r="AH382" t="s">
        <v>745</v>
      </c>
      <c r="AI382" t="s">
        <v>179</v>
      </c>
      <c r="AJ382">
        <v>3176473779</v>
      </c>
      <c r="AK382" t="s">
        <v>106</v>
      </c>
      <c r="AL382" t="s">
        <v>114</v>
      </c>
      <c r="AM382" t="s">
        <v>72</v>
      </c>
      <c r="AN382" t="s">
        <v>99</v>
      </c>
      <c r="AO382" t="s">
        <v>74</v>
      </c>
      <c r="AP382" t="s">
        <v>74</v>
      </c>
      <c r="AQ382" t="s">
        <v>746</v>
      </c>
      <c r="AR382" t="s">
        <v>74</v>
      </c>
      <c r="AS382" t="s">
        <v>64</v>
      </c>
      <c r="AT382" t="s">
        <v>507</v>
      </c>
      <c r="AU382" s="1">
        <v>43498</v>
      </c>
      <c r="AV382" s="1">
        <v>43500</v>
      </c>
      <c r="AW382" t="s">
        <v>58</v>
      </c>
      <c r="AX382" t="s">
        <v>75</v>
      </c>
      <c r="AZ382" t="s">
        <v>76</v>
      </c>
      <c r="BA382" t="s">
        <v>109</v>
      </c>
      <c r="BB382" t="s">
        <v>75</v>
      </c>
      <c r="BC382" s="1">
        <v>43500</v>
      </c>
      <c r="BD382" s="1">
        <v>43500</v>
      </c>
      <c r="BE382">
        <f t="shared" si="28"/>
        <v>10</v>
      </c>
      <c r="BF382" s="17">
        <v>15</v>
      </c>
      <c r="BG382" t="str">
        <f t="shared" si="24"/>
        <v>cumple</v>
      </c>
    </row>
    <row r="383" spans="1:59" x14ac:dyDescent="0.25">
      <c r="A383" t="s">
        <v>99</v>
      </c>
      <c r="B383">
        <v>2019001048</v>
      </c>
      <c r="C383" s="1">
        <v>43503</v>
      </c>
      <c r="D383" t="s">
        <v>1557</v>
      </c>
      <c r="E383" t="s">
        <v>56</v>
      </c>
      <c r="F383" t="s">
        <v>101</v>
      </c>
      <c r="G383" t="s">
        <v>58</v>
      </c>
      <c r="H383" t="s">
        <v>59</v>
      </c>
      <c r="I383" s="1">
        <v>43503</v>
      </c>
      <c r="J383" t="s">
        <v>60</v>
      </c>
      <c r="K383" t="s">
        <v>74</v>
      </c>
      <c r="L383" t="s">
        <v>74</v>
      </c>
      <c r="M383" t="s">
        <v>74</v>
      </c>
      <c r="N383" t="s">
        <v>64</v>
      </c>
      <c r="O383" t="s">
        <v>58</v>
      </c>
      <c r="P383" t="s">
        <v>65</v>
      </c>
      <c r="Q383" t="s">
        <v>102</v>
      </c>
      <c r="R383" t="s">
        <v>67</v>
      </c>
      <c r="S383" t="s">
        <v>68</v>
      </c>
      <c r="T383" s="1">
        <v>43503</v>
      </c>
      <c r="U383" t="s">
        <v>56</v>
      </c>
      <c r="AD383" t="s">
        <v>103</v>
      </c>
      <c r="AF383" t="s">
        <v>1558</v>
      </c>
      <c r="AG383">
        <v>6200024</v>
      </c>
      <c r="AH383" t="s">
        <v>1559</v>
      </c>
      <c r="AK383" t="s">
        <v>106</v>
      </c>
      <c r="AL383" t="s">
        <v>1560</v>
      </c>
      <c r="AM383" t="s">
        <v>72</v>
      </c>
      <c r="AN383" t="s">
        <v>99</v>
      </c>
      <c r="AO383" t="s">
        <v>74</v>
      </c>
      <c r="AP383" t="s">
        <v>74</v>
      </c>
      <c r="AQ383" t="s">
        <v>1561</v>
      </c>
      <c r="AR383" t="s">
        <v>74</v>
      </c>
      <c r="AS383" t="s">
        <v>64</v>
      </c>
      <c r="AT383" t="s">
        <v>102</v>
      </c>
      <c r="AU383" s="1">
        <v>43504</v>
      </c>
      <c r="AV383" s="1">
        <v>43517</v>
      </c>
      <c r="AW383" t="s">
        <v>58</v>
      </c>
      <c r="AX383" t="s">
        <v>75</v>
      </c>
      <c r="AZ383" t="s">
        <v>76</v>
      </c>
      <c r="BA383" t="s">
        <v>109</v>
      </c>
      <c r="BB383" t="s">
        <v>75</v>
      </c>
      <c r="BC383" s="1">
        <v>43517</v>
      </c>
      <c r="BD383" s="1">
        <v>43517</v>
      </c>
      <c r="BE383">
        <f t="shared" si="28"/>
        <v>10</v>
      </c>
      <c r="BF383" s="17">
        <f>SUM(NETWORKDAYS.INTL(C383,BC383,1,festivos!A387:A403),-1)</f>
        <v>10</v>
      </c>
      <c r="BG383" t="str">
        <f t="shared" si="24"/>
        <v>cumple</v>
      </c>
    </row>
    <row r="384" spans="1:59" x14ac:dyDescent="0.25">
      <c r="A384" t="s">
        <v>99</v>
      </c>
      <c r="B384">
        <v>2019001201</v>
      </c>
      <c r="C384" s="1">
        <v>43509</v>
      </c>
      <c r="D384" t="s">
        <v>1777</v>
      </c>
      <c r="E384" t="s">
        <v>56</v>
      </c>
      <c r="F384" t="s">
        <v>101</v>
      </c>
      <c r="G384" t="s">
        <v>58</v>
      </c>
      <c r="H384" t="s">
        <v>59</v>
      </c>
      <c r="I384" s="1">
        <v>43509</v>
      </c>
      <c r="J384" t="s">
        <v>60</v>
      </c>
      <c r="K384" t="s">
        <v>74</v>
      </c>
      <c r="L384" t="s">
        <v>74</v>
      </c>
      <c r="M384" t="s">
        <v>74</v>
      </c>
      <c r="N384" t="s">
        <v>64</v>
      </c>
      <c r="O384" t="s">
        <v>58</v>
      </c>
      <c r="P384" t="s">
        <v>65</v>
      </c>
      <c r="Q384" t="s">
        <v>102</v>
      </c>
      <c r="R384" t="s">
        <v>67</v>
      </c>
      <c r="S384" t="s">
        <v>68</v>
      </c>
      <c r="T384" s="1">
        <v>43509</v>
      </c>
      <c r="U384" t="s">
        <v>56</v>
      </c>
      <c r="AD384" t="s">
        <v>103</v>
      </c>
      <c r="AF384" t="s">
        <v>1429</v>
      </c>
      <c r="AH384" t="s">
        <v>1430</v>
      </c>
      <c r="AJ384">
        <v>3203584848</v>
      </c>
      <c r="AK384" t="s">
        <v>106</v>
      </c>
      <c r="AL384" t="s">
        <v>107</v>
      </c>
      <c r="AM384" t="s">
        <v>72</v>
      </c>
      <c r="AN384" t="s">
        <v>99</v>
      </c>
      <c r="AO384" t="s">
        <v>74</v>
      </c>
      <c r="AP384" t="s">
        <v>74</v>
      </c>
      <c r="AQ384" t="s">
        <v>1431</v>
      </c>
      <c r="AR384" t="s">
        <v>74</v>
      </c>
      <c r="AS384" t="s">
        <v>64</v>
      </c>
      <c r="AT384" t="s">
        <v>101</v>
      </c>
      <c r="AU384" s="1">
        <v>43515</v>
      </c>
      <c r="AV384" s="1">
        <v>43523</v>
      </c>
      <c r="AW384" t="s">
        <v>58</v>
      </c>
      <c r="AX384" t="s">
        <v>75</v>
      </c>
      <c r="AZ384" t="s">
        <v>76</v>
      </c>
      <c r="BA384" t="s">
        <v>109</v>
      </c>
      <c r="BB384" t="s">
        <v>75</v>
      </c>
      <c r="BC384" s="1">
        <v>43523</v>
      </c>
      <c r="BD384" s="1">
        <v>43523</v>
      </c>
      <c r="BE384">
        <f t="shared" si="28"/>
        <v>10</v>
      </c>
      <c r="BF384" s="17">
        <f>SUM(NETWORKDAYS.INTL(C384,BC384,1,festivos!A388:A404),-1)</f>
        <v>10</v>
      </c>
      <c r="BG384" t="str">
        <f t="shared" si="24"/>
        <v>cumple</v>
      </c>
    </row>
    <row r="385" spans="1:59" x14ac:dyDescent="0.25">
      <c r="A385" t="s">
        <v>99</v>
      </c>
      <c r="B385">
        <v>2019001209</v>
      </c>
      <c r="C385" s="1">
        <v>43509</v>
      </c>
      <c r="D385" t="s">
        <v>1784</v>
      </c>
      <c r="E385" t="s">
        <v>56</v>
      </c>
      <c r="F385" t="s">
        <v>101</v>
      </c>
      <c r="G385" t="s">
        <v>58</v>
      </c>
      <c r="H385" t="s">
        <v>59</v>
      </c>
      <c r="I385" s="1">
        <v>43509</v>
      </c>
      <c r="J385" t="s">
        <v>60</v>
      </c>
      <c r="K385" t="s">
        <v>74</v>
      </c>
      <c r="L385" t="s">
        <v>74</v>
      </c>
      <c r="M385" t="s">
        <v>74</v>
      </c>
      <c r="N385" t="s">
        <v>64</v>
      </c>
      <c r="O385" t="s">
        <v>58</v>
      </c>
      <c r="P385" t="s">
        <v>65</v>
      </c>
      <c r="Q385" t="s">
        <v>102</v>
      </c>
      <c r="R385" t="s">
        <v>67</v>
      </c>
      <c r="S385" t="s">
        <v>68</v>
      </c>
      <c r="T385" s="1">
        <v>43509</v>
      </c>
      <c r="U385" t="s">
        <v>56</v>
      </c>
      <c r="AD385" t="s">
        <v>103</v>
      </c>
      <c r="AF385" t="s">
        <v>1785</v>
      </c>
      <c r="AG385">
        <v>6200000</v>
      </c>
      <c r="AK385" t="s">
        <v>106</v>
      </c>
      <c r="AL385" t="s">
        <v>1560</v>
      </c>
      <c r="AM385" t="s">
        <v>72</v>
      </c>
      <c r="AN385" t="s">
        <v>99</v>
      </c>
      <c r="AO385" t="s">
        <v>74</v>
      </c>
      <c r="AP385" t="s">
        <v>74</v>
      </c>
      <c r="AQ385" t="s">
        <v>1786</v>
      </c>
      <c r="AR385" t="s">
        <v>74</v>
      </c>
      <c r="AS385" t="s">
        <v>64</v>
      </c>
      <c r="AT385" t="s">
        <v>101</v>
      </c>
      <c r="AU385" s="1">
        <v>43515</v>
      </c>
      <c r="AV385" s="1">
        <v>43523</v>
      </c>
      <c r="AW385" t="s">
        <v>58</v>
      </c>
      <c r="AX385" t="s">
        <v>75</v>
      </c>
      <c r="AZ385" t="s">
        <v>76</v>
      </c>
      <c r="BA385" t="s">
        <v>109</v>
      </c>
      <c r="BB385" t="s">
        <v>75</v>
      </c>
      <c r="BC385" s="1">
        <v>43523</v>
      </c>
      <c r="BD385" s="1">
        <v>43523</v>
      </c>
      <c r="BE385">
        <f t="shared" si="28"/>
        <v>10</v>
      </c>
      <c r="BF385" s="17">
        <f>SUM(NETWORKDAYS.INTL(C385,BC385,1,festivos!A389:A405),-1)</f>
        <v>10</v>
      </c>
      <c r="BG385" t="str">
        <f t="shared" si="24"/>
        <v>cumple</v>
      </c>
    </row>
    <row r="386" spans="1:59" x14ac:dyDescent="0.25">
      <c r="A386" t="s">
        <v>99</v>
      </c>
      <c r="B386">
        <v>2019001210</v>
      </c>
      <c r="C386" s="1">
        <v>43509</v>
      </c>
      <c r="D386" t="s">
        <v>1787</v>
      </c>
      <c r="E386" t="s">
        <v>56</v>
      </c>
      <c r="F386" t="s">
        <v>130</v>
      </c>
      <c r="G386" t="s">
        <v>58</v>
      </c>
      <c r="H386" t="s">
        <v>59</v>
      </c>
      <c r="I386" s="1">
        <v>43509</v>
      </c>
      <c r="J386" t="s">
        <v>60</v>
      </c>
      <c r="K386" t="s">
        <v>74</v>
      </c>
      <c r="L386" t="s">
        <v>74</v>
      </c>
      <c r="M386" t="s">
        <v>74</v>
      </c>
      <c r="N386" t="s">
        <v>64</v>
      </c>
      <c r="O386" t="s">
        <v>58</v>
      </c>
      <c r="P386" t="s">
        <v>65</v>
      </c>
      <c r="Q386" t="s">
        <v>102</v>
      </c>
      <c r="R386" t="s">
        <v>67</v>
      </c>
      <c r="S386" t="s">
        <v>68</v>
      </c>
      <c r="T386" s="1">
        <v>43509</v>
      </c>
      <c r="U386" t="s">
        <v>56</v>
      </c>
      <c r="AD386" t="s">
        <v>103</v>
      </c>
      <c r="AE386">
        <v>68787082</v>
      </c>
      <c r="AF386" t="s">
        <v>1788</v>
      </c>
      <c r="AH386" t="s">
        <v>1789</v>
      </c>
      <c r="AI386" t="s">
        <v>187</v>
      </c>
      <c r="AK386" t="s">
        <v>106</v>
      </c>
      <c r="AL386" t="s">
        <v>114</v>
      </c>
      <c r="AM386" t="s">
        <v>72</v>
      </c>
      <c r="AN386" t="s">
        <v>99</v>
      </c>
      <c r="AO386" t="s">
        <v>74</v>
      </c>
      <c r="AP386" t="s">
        <v>74</v>
      </c>
      <c r="AQ386" t="s">
        <v>1790</v>
      </c>
      <c r="AR386" t="s">
        <v>74</v>
      </c>
      <c r="AS386" t="s">
        <v>64</v>
      </c>
      <c r="AT386" t="s">
        <v>102</v>
      </c>
      <c r="AU386" s="1">
        <v>43523</v>
      </c>
      <c r="AV386" s="1">
        <v>43523</v>
      </c>
      <c r="AW386" t="s">
        <v>1791</v>
      </c>
      <c r="AX386" t="s">
        <v>75</v>
      </c>
      <c r="AZ386" t="s">
        <v>76</v>
      </c>
      <c r="BA386" t="s">
        <v>109</v>
      </c>
      <c r="BB386" t="s">
        <v>75</v>
      </c>
      <c r="BC386" s="1">
        <v>43523</v>
      </c>
      <c r="BD386" s="1">
        <v>43523</v>
      </c>
      <c r="BE386">
        <f t="shared" si="28"/>
        <v>10</v>
      </c>
      <c r="BF386" s="17">
        <f>SUM(NETWORKDAYS.INTL(C386,BC386,1,festivos!A390:A406),-1)</f>
        <v>10</v>
      </c>
      <c r="BG386" t="str">
        <f t="shared" si="24"/>
        <v>cumple</v>
      </c>
    </row>
    <row r="387" spans="1:59" x14ac:dyDescent="0.25">
      <c r="A387" t="s">
        <v>99</v>
      </c>
      <c r="B387">
        <v>2019001296</v>
      </c>
      <c r="C387" s="1">
        <v>43511</v>
      </c>
      <c r="D387" t="s">
        <v>1911</v>
      </c>
      <c r="E387" t="s">
        <v>56</v>
      </c>
      <c r="F387" t="s">
        <v>101</v>
      </c>
      <c r="G387" t="s">
        <v>58</v>
      </c>
      <c r="H387" t="s">
        <v>59</v>
      </c>
      <c r="I387" s="1">
        <v>43511</v>
      </c>
      <c r="J387" t="s">
        <v>60</v>
      </c>
      <c r="K387" t="s">
        <v>74</v>
      </c>
      <c r="L387" t="s">
        <v>74</v>
      </c>
      <c r="M387" t="s">
        <v>74</v>
      </c>
      <c r="N387" t="s">
        <v>64</v>
      </c>
      <c r="O387" t="s">
        <v>58</v>
      </c>
      <c r="P387" t="s">
        <v>65</v>
      </c>
      <c r="Q387" t="s">
        <v>102</v>
      </c>
      <c r="R387" t="s">
        <v>67</v>
      </c>
      <c r="S387" t="s">
        <v>68</v>
      </c>
      <c r="T387" s="1">
        <v>43511</v>
      </c>
      <c r="U387" t="s">
        <v>56</v>
      </c>
      <c r="AD387" t="s">
        <v>103</v>
      </c>
      <c r="AF387" t="s">
        <v>1912</v>
      </c>
      <c r="AH387" t="s">
        <v>1913</v>
      </c>
      <c r="AJ387">
        <v>3107500001</v>
      </c>
      <c r="AK387" t="s">
        <v>106</v>
      </c>
      <c r="AL387" t="s">
        <v>107</v>
      </c>
      <c r="AM387" t="s">
        <v>72</v>
      </c>
      <c r="AN387" t="s">
        <v>99</v>
      </c>
      <c r="AO387" t="s">
        <v>74</v>
      </c>
      <c r="AP387" t="s">
        <v>74</v>
      </c>
      <c r="AQ387" t="s">
        <v>1914</v>
      </c>
      <c r="AR387" t="s">
        <v>74</v>
      </c>
      <c r="AS387" t="s">
        <v>64</v>
      </c>
      <c r="AT387" t="s">
        <v>101</v>
      </c>
      <c r="AU387" s="1">
        <v>43516</v>
      </c>
      <c r="AV387" s="1">
        <v>43525</v>
      </c>
      <c r="AW387" t="s">
        <v>58</v>
      </c>
      <c r="AX387" t="s">
        <v>75</v>
      </c>
      <c r="AZ387" t="s">
        <v>76</v>
      </c>
      <c r="BA387" t="s">
        <v>109</v>
      </c>
      <c r="BB387" t="s">
        <v>75</v>
      </c>
      <c r="BC387" s="1">
        <v>43525</v>
      </c>
      <c r="BD387" s="1">
        <v>43525</v>
      </c>
      <c r="BE387">
        <f t="shared" si="28"/>
        <v>10</v>
      </c>
      <c r="BF387" s="17">
        <f>SUM(NETWORKDAYS.INTL(C387,BC387,1,festivos!A391:A407),-1)</f>
        <v>10</v>
      </c>
      <c r="BG387" t="str">
        <f t="shared" si="24"/>
        <v>cumple</v>
      </c>
    </row>
    <row r="388" spans="1:59" x14ac:dyDescent="0.25">
      <c r="A388" t="s">
        <v>99</v>
      </c>
      <c r="B388">
        <v>2019001889</v>
      </c>
      <c r="C388" s="1">
        <v>43529</v>
      </c>
      <c r="D388" t="s">
        <v>2608</v>
      </c>
      <c r="E388" t="s">
        <v>56</v>
      </c>
      <c r="F388" t="s">
        <v>130</v>
      </c>
      <c r="G388" t="s">
        <v>58</v>
      </c>
      <c r="H388" t="s">
        <v>59</v>
      </c>
      <c r="I388" s="1">
        <v>43529</v>
      </c>
      <c r="J388" t="s">
        <v>60</v>
      </c>
      <c r="K388" t="s">
        <v>74</v>
      </c>
      <c r="L388" t="s">
        <v>74</v>
      </c>
      <c r="M388" t="s">
        <v>74</v>
      </c>
      <c r="N388" t="s">
        <v>64</v>
      </c>
      <c r="O388" t="s">
        <v>58</v>
      </c>
      <c r="P388" t="s">
        <v>65</v>
      </c>
      <c r="Q388" t="s">
        <v>289</v>
      </c>
      <c r="R388" t="s">
        <v>67</v>
      </c>
      <c r="S388" t="s">
        <v>132</v>
      </c>
      <c r="T388" s="1">
        <v>43529</v>
      </c>
      <c r="U388" t="s">
        <v>56</v>
      </c>
      <c r="AD388" t="s">
        <v>103</v>
      </c>
      <c r="AE388">
        <v>1143982034</v>
      </c>
      <c r="AF388" t="s">
        <v>2609</v>
      </c>
      <c r="AG388" t="s">
        <v>2610</v>
      </c>
      <c r="AH388" t="s">
        <v>2611</v>
      </c>
      <c r="AI388" t="s">
        <v>135</v>
      </c>
      <c r="AJ388">
        <v>3166194616</v>
      </c>
      <c r="AK388" t="s">
        <v>106</v>
      </c>
      <c r="AL388" t="s">
        <v>287</v>
      </c>
      <c r="AM388" t="s">
        <v>72</v>
      </c>
      <c r="AN388" t="s">
        <v>99</v>
      </c>
      <c r="AO388" t="s">
        <v>74</v>
      </c>
      <c r="AP388" t="s">
        <v>74</v>
      </c>
      <c r="AQ388" t="s">
        <v>2612</v>
      </c>
      <c r="AR388" t="s">
        <v>74</v>
      </c>
      <c r="AS388" t="s">
        <v>64</v>
      </c>
      <c r="AT388" t="s">
        <v>289</v>
      </c>
      <c r="AU388" s="1">
        <v>43543</v>
      </c>
      <c r="AV388" s="1">
        <v>43543</v>
      </c>
      <c r="AW388" t="s">
        <v>58</v>
      </c>
      <c r="AX388" t="s">
        <v>75</v>
      </c>
      <c r="AZ388" t="s">
        <v>76</v>
      </c>
      <c r="BA388" t="s">
        <v>109</v>
      </c>
      <c r="BB388" t="s">
        <v>75</v>
      </c>
      <c r="BC388" s="1">
        <v>43543</v>
      </c>
      <c r="BD388" s="1">
        <v>43543</v>
      </c>
      <c r="BE388">
        <f t="shared" si="28"/>
        <v>10</v>
      </c>
      <c r="BF388" s="17">
        <f>SUM(NETWORKDAYS.INTL(C388,BC388,1,festivos!A392:A408),-1)</f>
        <v>10</v>
      </c>
      <c r="BG388" t="str">
        <f t="shared" si="24"/>
        <v>cumple</v>
      </c>
    </row>
    <row r="389" spans="1:59" x14ac:dyDescent="0.25">
      <c r="A389" t="s">
        <v>99</v>
      </c>
      <c r="B389">
        <v>2019002788</v>
      </c>
      <c r="C389" s="1">
        <v>43546</v>
      </c>
      <c r="D389" t="s">
        <v>3576</v>
      </c>
      <c r="E389" t="s">
        <v>56</v>
      </c>
      <c r="F389" t="s">
        <v>122</v>
      </c>
      <c r="G389" t="s">
        <v>58</v>
      </c>
      <c r="H389" t="s">
        <v>59</v>
      </c>
      <c r="I389" s="1">
        <v>43546</v>
      </c>
      <c r="J389" t="s">
        <v>60</v>
      </c>
      <c r="K389" t="s">
        <v>74</v>
      </c>
      <c r="L389" t="s">
        <v>74</v>
      </c>
      <c r="M389" t="s">
        <v>74</v>
      </c>
      <c r="N389" t="s">
        <v>64</v>
      </c>
      <c r="O389" t="s">
        <v>58</v>
      </c>
      <c r="P389" t="s">
        <v>65</v>
      </c>
      <c r="Q389" t="s">
        <v>126</v>
      </c>
      <c r="R389" t="s">
        <v>67</v>
      </c>
      <c r="S389" t="s">
        <v>132</v>
      </c>
      <c r="T389" s="1">
        <v>43546</v>
      </c>
      <c r="U389" t="s">
        <v>56</v>
      </c>
      <c r="V389" t="s">
        <v>69</v>
      </c>
      <c r="W389">
        <v>2399</v>
      </c>
      <c r="AD389" t="s">
        <v>22</v>
      </c>
      <c r="AE389">
        <v>16672864</v>
      </c>
      <c r="AF389" t="s">
        <v>3577</v>
      </c>
      <c r="AG389" t="s">
        <v>3578</v>
      </c>
      <c r="AH389" t="s">
        <v>3579</v>
      </c>
      <c r="AI389" t="s">
        <v>179</v>
      </c>
      <c r="AK389" t="s">
        <v>106</v>
      </c>
      <c r="AL389" t="s">
        <v>114</v>
      </c>
      <c r="AM389" t="s">
        <v>72</v>
      </c>
      <c r="AN389" t="s">
        <v>99</v>
      </c>
      <c r="AO389" t="s">
        <v>74</v>
      </c>
      <c r="AP389" t="s">
        <v>74</v>
      </c>
      <c r="AQ389" t="s">
        <v>3580</v>
      </c>
      <c r="AR389" t="s">
        <v>74</v>
      </c>
      <c r="AS389" t="s">
        <v>64</v>
      </c>
      <c r="AT389" t="s">
        <v>126</v>
      </c>
      <c r="AU389" s="1">
        <v>43552</v>
      </c>
      <c r="AV389" s="1">
        <v>43560</v>
      </c>
      <c r="AW389" t="s">
        <v>3581</v>
      </c>
      <c r="AX389" t="s">
        <v>75</v>
      </c>
      <c r="AZ389" t="s">
        <v>76</v>
      </c>
      <c r="BA389" t="s">
        <v>109</v>
      </c>
      <c r="BB389" t="s">
        <v>75</v>
      </c>
      <c r="BC389" s="1">
        <v>43560</v>
      </c>
      <c r="BD389" s="1">
        <v>43560</v>
      </c>
      <c r="BE389">
        <f t="shared" si="28"/>
        <v>10</v>
      </c>
      <c r="BF389" s="17">
        <f>SUM(NETWORKDAYS.INTL(C389,BC389,1,festivos!A393:A409),-1)</f>
        <v>10</v>
      </c>
      <c r="BG389" t="str">
        <f t="shared" si="24"/>
        <v>cumple</v>
      </c>
    </row>
    <row r="390" spans="1:59" x14ac:dyDescent="0.25">
      <c r="A390" t="s">
        <v>99</v>
      </c>
      <c r="B390">
        <v>2019004745</v>
      </c>
      <c r="C390" s="1">
        <v>43589</v>
      </c>
      <c r="D390" t="s">
        <v>5070</v>
      </c>
      <c r="E390" t="s">
        <v>56</v>
      </c>
      <c r="F390" t="s">
        <v>101</v>
      </c>
      <c r="G390" t="s">
        <v>58</v>
      </c>
      <c r="H390" t="s">
        <v>59</v>
      </c>
      <c r="I390" s="1">
        <v>43589</v>
      </c>
      <c r="J390" t="s">
        <v>60</v>
      </c>
      <c r="K390" t="s">
        <v>74</v>
      </c>
      <c r="L390" t="s">
        <v>74</v>
      </c>
      <c r="M390" t="s">
        <v>74</v>
      </c>
      <c r="N390" t="s">
        <v>64</v>
      </c>
      <c r="O390" t="s">
        <v>58</v>
      </c>
      <c r="P390" t="s">
        <v>65</v>
      </c>
      <c r="Q390" t="s">
        <v>102</v>
      </c>
      <c r="R390" t="s">
        <v>67</v>
      </c>
      <c r="S390" t="s">
        <v>68</v>
      </c>
      <c r="T390" s="1">
        <v>43589</v>
      </c>
      <c r="U390" t="s">
        <v>56</v>
      </c>
      <c r="V390" t="s">
        <v>84</v>
      </c>
      <c r="W390">
        <v>112052</v>
      </c>
      <c r="AD390" t="s">
        <v>103</v>
      </c>
      <c r="AF390" t="s">
        <v>677</v>
      </c>
      <c r="AG390">
        <v>4112041</v>
      </c>
      <c r="AH390" t="s">
        <v>1258</v>
      </c>
      <c r="AK390" t="s">
        <v>106</v>
      </c>
      <c r="AL390" t="s">
        <v>107</v>
      </c>
      <c r="AM390" t="s">
        <v>72</v>
      </c>
      <c r="AN390" t="s">
        <v>99</v>
      </c>
      <c r="AO390" t="s">
        <v>74</v>
      </c>
      <c r="AP390" t="s">
        <v>74</v>
      </c>
      <c r="AQ390" t="s">
        <v>5071</v>
      </c>
      <c r="AR390" t="s">
        <v>74</v>
      </c>
      <c r="AS390" t="s">
        <v>64</v>
      </c>
      <c r="AT390" t="s">
        <v>102</v>
      </c>
      <c r="AU390" s="1">
        <v>43605</v>
      </c>
      <c r="AV390" s="1">
        <v>43605</v>
      </c>
      <c r="AW390" t="s">
        <v>5072</v>
      </c>
      <c r="AX390" t="s">
        <v>75</v>
      </c>
      <c r="AZ390" t="s">
        <v>76</v>
      </c>
      <c r="BA390" t="s">
        <v>109</v>
      </c>
      <c r="BB390" t="s">
        <v>75</v>
      </c>
      <c r="BC390" s="1">
        <v>43605</v>
      </c>
      <c r="BD390" s="1">
        <v>43605</v>
      </c>
      <c r="BE390">
        <f t="shared" si="28"/>
        <v>10</v>
      </c>
      <c r="BF390" s="17">
        <f>SUM(NETWORKDAYS.INTL(C390,BC390,1,festivos!A394:A410),-1)</f>
        <v>10</v>
      </c>
      <c r="BG390" t="str">
        <f t="shared" ref="BG390:BG453" si="29">IF(BF390&lt;=15,"cumple","NO")</f>
        <v>cumple</v>
      </c>
    </row>
    <row r="391" spans="1:59" x14ac:dyDescent="0.25">
      <c r="A391" t="s">
        <v>99</v>
      </c>
      <c r="B391">
        <v>2019004748</v>
      </c>
      <c r="C391" s="1">
        <v>43589</v>
      </c>
      <c r="D391" t="s">
        <v>5079</v>
      </c>
      <c r="E391" t="s">
        <v>56</v>
      </c>
      <c r="F391" t="s">
        <v>101</v>
      </c>
      <c r="G391" t="s">
        <v>58</v>
      </c>
      <c r="H391" t="s">
        <v>59</v>
      </c>
      <c r="I391" s="1">
        <v>43589</v>
      </c>
      <c r="J391" t="s">
        <v>60</v>
      </c>
      <c r="K391" t="s">
        <v>74</v>
      </c>
      <c r="L391" t="s">
        <v>74</v>
      </c>
      <c r="M391" t="s">
        <v>74</v>
      </c>
      <c r="N391" t="s">
        <v>64</v>
      </c>
      <c r="O391" t="s">
        <v>58</v>
      </c>
      <c r="P391" t="s">
        <v>65</v>
      </c>
      <c r="Q391" t="s">
        <v>102</v>
      </c>
      <c r="R391" t="s">
        <v>67</v>
      </c>
      <c r="S391" t="s">
        <v>68</v>
      </c>
      <c r="T391" s="1">
        <v>43589</v>
      </c>
      <c r="U391" t="s">
        <v>56</v>
      </c>
      <c r="AD391" t="s">
        <v>103</v>
      </c>
      <c r="AF391" t="s">
        <v>5065</v>
      </c>
      <c r="AG391">
        <v>8424627</v>
      </c>
      <c r="AH391" t="s">
        <v>5066</v>
      </c>
      <c r="AJ391">
        <v>3183501636</v>
      </c>
      <c r="AK391" t="s">
        <v>106</v>
      </c>
      <c r="AL391" t="s">
        <v>107</v>
      </c>
      <c r="AM391" t="s">
        <v>72</v>
      </c>
      <c r="AN391" t="s">
        <v>99</v>
      </c>
      <c r="AO391" t="s">
        <v>74</v>
      </c>
      <c r="AP391" t="s">
        <v>74</v>
      </c>
      <c r="AQ391" t="s">
        <v>5080</v>
      </c>
      <c r="AR391" t="s">
        <v>74</v>
      </c>
      <c r="AS391" t="s">
        <v>64</v>
      </c>
      <c r="AT391" t="s">
        <v>102</v>
      </c>
      <c r="AU391" s="1">
        <v>43605</v>
      </c>
      <c r="AV391" s="1">
        <v>43605</v>
      </c>
      <c r="AW391" t="s">
        <v>5081</v>
      </c>
      <c r="AX391" t="s">
        <v>75</v>
      </c>
      <c r="AZ391" t="s">
        <v>76</v>
      </c>
      <c r="BA391" t="s">
        <v>109</v>
      </c>
      <c r="BB391" t="s">
        <v>75</v>
      </c>
      <c r="BC391" s="1">
        <v>43605</v>
      </c>
      <c r="BD391" s="1">
        <v>43605</v>
      </c>
      <c r="BE391">
        <f t="shared" si="28"/>
        <v>10</v>
      </c>
      <c r="BF391" s="17">
        <f>SUM(NETWORKDAYS.INTL(C391,BC391,1,festivos!A395:A411),-1)</f>
        <v>10</v>
      </c>
      <c r="BG391" t="str">
        <f t="shared" si="29"/>
        <v>cumple</v>
      </c>
    </row>
    <row r="392" spans="1:59" x14ac:dyDescent="0.25">
      <c r="A392" t="s">
        <v>99</v>
      </c>
      <c r="B392">
        <v>2019004749</v>
      </c>
      <c r="C392" s="1">
        <v>43589</v>
      </c>
      <c r="D392" t="s">
        <v>5082</v>
      </c>
      <c r="E392" t="s">
        <v>56</v>
      </c>
      <c r="F392" t="s">
        <v>101</v>
      </c>
      <c r="G392" t="s">
        <v>58</v>
      </c>
      <c r="H392" t="s">
        <v>59</v>
      </c>
      <c r="I392" s="1">
        <v>43589</v>
      </c>
      <c r="J392" t="s">
        <v>60</v>
      </c>
      <c r="K392" t="s">
        <v>74</v>
      </c>
      <c r="L392" t="s">
        <v>74</v>
      </c>
      <c r="M392" t="s">
        <v>74</v>
      </c>
      <c r="N392" t="s">
        <v>64</v>
      </c>
      <c r="O392" t="s">
        <v>58</v>
      </c>
      <c r="P392" t="s">
        <v>65</v>
      </c>
      <c r="Q392" t="s">
        <v>102</v>
      </c>
      <c r="R392" t="s">
        <v>67</v>
      </c>
      <c r="S392" t="s">
        <v>68</v>
      </c>
      <c r="T392" s="1">
        <v>43589</v>
      </c>
      <c r="U392" t="s">
        <v>56</v>
      </c>
      <c r="AD392" t="s">
        <v>103</v>
      </c>
      <c r="AF392" t="s">
        <v>5065</v>
      </c>
      <c r="AG392">
        <v>8424627</v>
      </c>
      <c r="AH392" t="s">
        <v>5066</v>
      </c>
      <c r="AJ392">
        <v>3183501636</v>
      </c>
      <c r="AK392" t="s">
        <v>106</v>
      </c>
      <c r="AL392" t="s">
        <v>107</v>
      </c>
      <c r="AM392" t="s">
        <v>72</v>
      </c>
      <c r="AN392" t="s">
        <v>99</v>
      </c>
      <c r="AO392" t="s">
        <v>74</v>
      </c>
      <c r="AP392" t="s">
        <v>74</v>
      </c>
      <c r="AQ392" t="s">
        <v>5083</v>
      </c>
      <c r="AR392" t="s">
        <v>74</v>
      </c>
      <c r="AS392" t="s">
        <v>64</v>
      </c>
      <c r="AT392" t="s">
        <v>102</v>
      </c>
      <c r="AU392" s="1">
        <v>43605</v>
      </c>
      <c r="AV392" s="1">
        <v>43605</v>
      </c>
      <c r="AW392" t="s">
        <v>5084</v>
      </c>
      <c r="AX392" t="s">
        <v>75</v>
      </c>
      <c r="AZ392" t="s">
        <v>76</v>
      </c>
      <c r="BA392" t="s">
        <v>109</v>
      </c>
      <c r="BB392" t="s">
        <v>75</v>
      </c>
      <c r="BC392" s="1">
        <v>43605</v>
      </c>
      <c r="BD392" s="1">
        <v>43605</v>
      </c>
      <c r="BE392">
        <f t="shared" si="28"/>
        <v>10</v>
      </c>
      <c r="BF392" s="17">
        <f>SUM(NETWORKDAYS.INTL(C392,BC392,1,festivos!A396:A412),-1)</f>
        <v>10</v>
      </c>
      <c r="BG392" t="str">
        <f t="shared" si="29"/>
        <v>cumple</v>
      </c>
    </row>
    <row r="393" spans="1:59" x14ac:dyDescent="0.25">
      <c r="A393" t="s">
        <v>99</v>
      </c>
      <c r="B393">
        <v>2019004750</v>
      </c>
      <c r="C393" s="1">
        <v>43589</v>
      </c>
      <c r="D393" t="s">
        <v>5085</v>
      </c>
      <c r="E393" t="s">
        <v>56</v>
      </c>
      <c r="F393" t="s">
        <v>101</v>
      </c>
      <c r="G393" t="s">
        <v>58</v>
      </c>
      <c r="H393" t="s">
        <v>59</v>
      </c>
      <c r="I393" s="1">
        <v>43589</v>
      </c>
      <c r="J393" t="s">
        <v>60</v>
      </c>
      <c r="K393" t="s">
        <v>74</v>
      </c>
      <c r="L393" t="s">
        <v>74</v>
      </c>
      <c r="M393" t="s">
        <v>74</v>
      </c>
      <c r="N393" t="s">
        <v>64</v>
      </c>
      <c r="O393" t="s">
        <v>58</v>
      </c>
      <c r="P393" t="s">
        <v>65</v>
      </c>
      <c r="Q393" t="s">
        <v>102</v>
      </c>
      <c r="R393" t="s">
        <v>67</v>
      </c>
      <c r="S393" t="s">
        <v>68</v>
      </c>
      <c r="T393" s="1">
        <v>43589</v>
      </c>
      <c r="U393" t="s">
        <v>56</v>
      </c>
      <c r="V393" t="s">
        <v>84</v>
      </c>
      <c r="W393">
        <v>112052</v>
      </c>
      <c r="AD393" t="s">
        <v>103</v>
      </c>
      <c r="AF393" t="s">
        <v>690</v>
      </c>
      <c r="AG393">
        <v>2821900</v>
      </c>
      <c r="AK393" t="s">
        <v>106</v>
      </c>
      <c r="AL393" t="s">
        <v>107</v>
      </c>
      <c r="AM393" t="s">
        <v>72</v>
      </c>
      <c r="AN393" t="s">
        <v>99</v>
      </c>
      <c r="AO393" t="s">
        <v>74</v>
      </c>
      <c r="AP393" t="s">
        <v>74</v>
      </c>
      <c r="AQ393" t="s">
        <v>5086</v>
      </c>
      <c r="AR393" t="s">
        <v>74</v>
      </c>
      <c r="AS393" t="s">
        <v>64</v>
      </c>
      <c r="AT393" t="s">
        <v>102</v>
      </c>
      <c r="AU393" s="1">
        <v>43605</v>
      </c>
      <c r="AV393" s="1">
        <v>43605</v>
      </c>
      <c r="AW393" t="s">
        <v>5087</v>
      </c>
      <c r="AX393" t="s">
        <v>75</v>
      </c>
      <c r="AZ393" t="s">
        <v>76</v>
      </c>
      <c r="BA393" t="s">
        <v>109</v>
      </c>
      <c r="BB393" t="s">
        <v>75</v>
      </c>
      <c r="BC393" s="1">
        <v>43605</v>
      </c>
      <c r="BD393" s="1">
        <v>43605</v>
      </c>
      <c r="BE393">
        <f t="shared" si="28"/>
        <v>10</v>
      </c>
      <c r="BF393" s="17">
        <f>SUM(NETWORKDAYS.INTL(C393,BC393,1,festivos!A397:A413),-1)</f>
        <v>10</v>
      </c>
      <c r="BG393" t="str">
        <f t="shared" si="29"/>
        <v>cumple</v>
      </c>
    </row>
    <row r="394" spans="1:59" x14ac:dyDescent="0.25">
      <c r="A394" t="s">
        <v>99</v>
      </c>
      <c r="B394">
        <v>2019004751</v>
      </c>
      <c r="C394" s="1">
        <v>43589</v>
      </c>
      <c r="D394" t="s">
        <v>5088</v>
      </c>
      <c r="E394" t="s">
        <v>56</v>
      </c>
      <c r="F394" t="s">
        <v>101</v>
      </c>
      <c r="G394" t="s">
        <v>58</v>
      </c>
      <c r="H394" t="s">
        <v>59</v>
      </c>
      <c r="I394" s="1">
        <v>43589</v>
      </c>
      <c r="J394" t="s">
        <v>60</v>
      </c>
      <c r="K394" t="s">
        <v>74</v>
      </c>
      <c r="L394" t="s">
        <v>74</v>
      </c>
      <c r="M394" t="s">
        <v>74</v>
      </c>
      <c r="N394" t="s">
        <v>64</v>
      </c>
      <c r="O394" t="s">
        <v>58</v>
      </c>
      <c r="P394" t="s">
        <v>65</v>
      </c>
      <c r="Q394" t="s">
        <v>102</v>
      </c>
      <c r="R394" t="s">
        <v>67</v>
      </c>
      <c r="S394" t="s">
        <v>68</v>
      </c>
      <c r="T394" s="1">
        <v>43589</v>
      </c>
      <c r="U394" t="s">
        <v>56</v>
      </c>
      <c r="V394" t="s">
        <v>84</v>
      </c>
      <c r="W394">
        <v>112052</v>
      </c>
      <c r="AD394" t="s">
        <v>103</v>
      </c>
      <c r="AF394" t="s">
        <v>2259</v>
      </c>
      <c r="AH394" t="s">
        <v>2260</v>
      </c>
      <c r="AK394" t="s">
        <v>106</v>
      </c>
      <c r="AL394" t="s">
        <v>107</v>
      </c>
      <c r="AM394" t="s">
        <v>72</v>
      </c>
      <c r="AN394" t="s">
        <v>99</v>
      </c>
      <c r="AO394" t="s">
        <v>74</v>
      </c>
      <c r="AP394" t="s">
        <v>74</v>
      </c>
      <c r="AQ394" t="s">
        <v>5089</v>
      </c>
      <c r="AR394" t="s">
        <v>74</v>
      </c>
      <c r="AS394" t="s">
        <v>64</v>
      </c>
      <c r="AT394" t="s">
        <v>102</v>
      </c>
      <c r="AU394" s="1">
        <v>43605</v>
      </c>
      <c r="AV394" s="1">
        <v>43605</v>
      </c>
      <c r="AW394" t="s">
        <v>5090</v>
      </c>
      <c r="AX394" t="s">
        <v>75</v>
      </c>
      <c r="AZ394" t="s">
        <v>76</v>
      </c>
      <c r="BA394" t="s">
        <v>109</v>
      </c>
      <c r="BB394" t="s">
        <v>75</v>
      </c>
      <c r="BC394" s="1">
        <v>43605</v>
      </c>
      <c r="BD394" s="1">
        <v>43605</v>
      </c>
      <c r="BE394">
        <f t="shared" si="28"/>
        <v>10</v>
      </c>
      <c r="BF394" s="17">
        <f>SUM(NETWORKDAYS.INTL(C394,BC394,1,festivos!A398:A414),-1)</f>
        <v>10</v>
      </c>
      <c r="BG394" t="str">
        <f t="shared" si="29"/>
        <v>cumple</v>
      </c>
    </row>
    <row r="395" spans="1:59" x14ac:dyDescent="0.25">
      <c r="A395" t="s">
        <v>99</v>
      </c>
      <c r="B395">
        <v>2019004753</v>
      </c>
      <c r="C395" s="1">
        <v>43589</v>
      </c>
      <c r="D395" t="s">
        <v>5094</v>
      </c>
      <c r="E395" t="s">
        <v>56</v>
      </c>
      <c r="F395" t="s">
        <v>101</v>
      </c>
      <c r="G395" t="s">
        <v>58</v>
      </c>
      <c r="H395" t="s">
        <v>59</v>
      </c>
      <c r="I395" s="1">
        <v>43589</v>
      </c>
      <c r="J395" t="s">
        <v>60</v>
      </c>
      <c r="K395" t="s">
        <v>74</v>
      </c>
      <c r="L395" t="s">
        <v>74</v>
      </c>
      <c r="M395" t="s">
        <v>74</v>
      </c>
      <c r="N395" t="s">
        <v>64</v>
      </c>
      <c r="O395" t="s">
        <v>58</v>
      </c>
      <c r="P395" t="s">
        <v>65</v>
      </c>
      <c r="Q395" t="s">
        <v>102</v>
      </c>
      <c r="R395" t="s">
        <v>67</v>
      </c>
      <c r="S395" t="s">
        <v>68</v>
      </c>
      <c r="T395" s="1">
        <v>43589</v>
      </c>
      <c r="U395" t="s">
        <v>56</v>
      </c>
      <c r="V395" t="s">
        <v>84</v>
      </c>
      <c r="W395">
        <v>112052</v>
      </c>
      <c r="AD395" t="s">
        <v>103</v>
      </c>
      <c r="AF395" t="s">
        <v>4742</v>
      </c>
      <c r="AG395">
        <v>4287555</v>
      </c>
      <c r="AH395" t="s">
        <v>423</v>
      </c>
      <c r="AK395" t="s">
        <v>106</v>
      </c>
      <c r="AL395" t="s">
        <v>107</v>
      </c>
      <c r="AM395" t="s">
        <v>72</v>
      </c>
      <c r="AN395" t="s">
        <v>99</v>
      </c>
      <c r="AO395" t="s">
        <v>74</v>
      </c>
      <c r="AP395" t="s">
        <v>74</v>
      </c>
      <c r="AQ395" t="s">
        <v>5095</v>
      </c>
      <c r="AR395" t="s">
        <v>74</v>
      </c>
      <c r="AS395" t="s">
        <v>64</v>
      </c>
      <c r="AT395" t="s">
        <v>102</v>
      </c>
      <c r="AU395" s="1">
        <v>43605</v>
      </c>
      <c r="AV395" s="1">
        <v>43605</v>
      </c>
      <c r="AW395" t="s">
        <v>5096</v>
      </c>
      <c r="AX395" t="s">
        <v>75</v>
      </c>
      <c r="AZ395" t="s">
        <v>76</v>
      </c>
      <c r="BA395" t="s">
        <v>109</v>
      </c>
      <c r="BB395" t="s">
        <v>75</v>
      </c>
      <c r="BC395" s="1">
        <v>43605</v>
      </c>
      <c r="BD395" s="1">
        <v>43605</v>
      </c>
      <c r="BE395">
        <f t="shared" si="28"/>
        <v>10</v>
      </c>
      <c r="BF395" s="17">
        <f>SUM(NETWORKDAYS.INTL(C395,BC395,1,festivos!A399:A415),-1)</f>
        <v>10</v>
      </c>
      <c r="BG395" t="str">
        <f t="shared" si="29"/>
        <v>cumple</v>
      </c>
    </row>
    <row r="396" spans="1:59" x14ac:dyDescent="0.25">
      <c r="A396" t="s">
        <v>99</v>
      </c>
      <c r="B396">
        <v>2019004754</v>
      </c>
      <c r="C396" s="1">
        <v>43589</v>
      </c>
      <c r="D396" t="s">
        <v>5097</v>
      </c>
      <c r="E396" t="s">
        <v>56</v>
      </c>
      <c r="F396" t="s">
        <v>101</v>
      </c>
      <c r="G396" t="s">
        <v>58</v>
      </c>
      <c r="H396" t="s">
        <v>59</v>
      </c>
      <c r="I396" s="1">
        <v>43589</v>
      </c>
      <c r="J396" t="s">
        <v>60</v>
      </c>
      <c r="K396" t="s">
        <v>74</v>
      </c>
      <c r="L396" t="s">
        <v>74</v>
      </c>
      <c r="M396" t="s">
        <v>74</v>
      </c>
      <c r="N396" t="s">
        <v>64</v>
      </c>
      <c r="O396" t="s">
        <v>58</v>
      </c>
      <c r="P396" t="s">
        <v>65</v>
      </c>
      <c r="Q396" t="s">
        <v>102</v>
      </c>
      <c r="R396" t="s">
        <v>67</v>
      </c>
      <c r="S396" t="s">
        <v>68</v>
      </c>
      <c r="T396" s="1">
        <v>43589</v>
      </c>
      <c r="U396" t="s">
        <v>56</v>
      </c>
      <c r="AD396" t="s">
        <v>103</v>
      </c>
      <c r="AF396" t="s">
        <v>5098</v>
      </c>
      <c r="AH396" t="s">
        <v>5099</v>
      </c>
      <c r="AJ396">
        <v>3115473488</v>
      </c>
      <c r="AK396" t="s">
        <v>106</v>
      </c>
      <c r="AL396" t="s">
        <v>107</v>
      </c>
      <c r="AM396" t="s">
        <v>72</v>
      </c>
      <c r="AN396" t="s">
        <v>99</v>
      </c>
      <c r="AO396" t="s">
        <v>74</v>
      </c>
      <c r="AP396" t="s">
        <v>74</v>
      </c>
      <c r="AQ396" t="s">
        <v>5100</v>
      </c>
      <c r="AR396" t="s">
        <v>74</v>
      </c>
      <c r="AS396" t="s">
        <v>64</v>
      </c>
      <c r="AT396" t="s">
        <v>102</v>
      </c>
      <c r="AU396" s="1">
        <v>43605</v>
      </c>
      <c r="AV396" s="1">
        <v>43605</v>
      </c>
      <c r="AW396" t="s">
        <v>5101</v>
      </c>
      <c r="AX396" t="s">
        <v>75</v>
      </c>
      <c r="AZ396" t="s">
        <v>76</v>
      </c>
      <c r="BA396" t="s">
        <v>109</v>
      </c>
      <c r="BB396" t="s">
        <v>75</v>
      </c>
      <c r="BC396" s="1">
        <v>43605</v>
      </c>
      <c r="BD396" s="1">
        <v>43605</v>
      </c>
      <c r="BE396">
        <f t="shared" si="28"/>
        <v>10</v>
      </c>
      <c r="BF396" s="17">
        <f>SUM(NETWORKDAYS.INTL(C396,BC396,1,festivos!A400:A416),-1)</f>
        <v>10</v>
      </c>
      <c r="BG396" t="str">
        <f t="shared" si="29"/>
        <v>cumple</v>
      </c>
    </row>
    <row r="397" spans="1:59" x14ac:dyDescent="0.25">
      <c r="A397" t="s">
        <v>99</v>
      </c>
      <c r="B397">
        <v>2019004764</v>
      </c>
      <c r="C397" s="1">
        <v>43589</v>
      </c>
      <c r="D397" t="s">
        <v>5126</v>
      </c>
      <c r="E397" t="s">
        <v>56</v>
      </c>
      <c r="F397" t="s">
        <v>101</v>
      </c>
      <c r="G397" t="s">
        <v>58</v>
      </c>
      <c r="H397" t="s">
        <v>59</v>
      </c>
      <c r="I397" s="1">
        <v>43589</v>
      </c>
      <c r="J397" t="s">
        <v>60</v>
      </c>
      <c r="K397" t="s">
        <v>74</v>
      </c>
      <c r="L397" t="s">
        <v>74</v>
      </c>
      <c r="M397" t="s">
        <v>74</v>
      </c>
      <c r="N397" t="s">
        <v>64</v>
      </c>
      <c r="O397" t="s">
        <v>58</v>
      </c>
      <c r="P397" t="s">
        <v>65</v>
      </c>
      <c r="Q397" t="s">
        <v>102</v>
      </c>
      <c r="R397" t="s">
        <v>67</v>
      </c>
      <c r="S397" t="s">
        <v>68</v>
      </c>
      <c r="T397" s="1">
        <v>43589</v>
      </c>
      <c r="U397" t="s">
        <v>56</v>
      </c>
      <c r="V397" t="s">
        <v>84</v>
      </c>
      <c r="W397">
        <v>71827</v>
      </c>
      <c r="AD397" t="s">
        <v>103</v>
      </c>
      <c r="AF397" t="s">
        <v>5127</v>
      </c>
      <c r="AH397" t="s">
        <v>5128</v>
      </c>
      <c r="AK397" t="s">
        <v>106</v>
      </c>
      <c r="AL397" t="s">
        <v>107</v>
      </c>
      <c r="AM397" t="s">
        <v>72</v>
      </c>
      <c r="AN397" t="s">
        <v>99</v>
      </c>
      <c r="AO397" t="s">
        <v>74</v>
      </c>
      <c r="AP397" t="s">
        <v>74</v>
      </c>
      <c r="AQ397" t="s">
        <v>5129</v>
      </c>
      <c r="AR397" t="s">
        <v>74</v>
      </c>
      <c r="AS397" t="s">
        <v>64</v>
      </c>
      <c r="AT397" t="s">
        <v>102</v>
      </c>
      <c r="AU397" s="1">
        <v>43605</v>
      </c>
      <c r="AV397" s="1">
        <v>43605</v>
      </c>
      <c r="AW397" t="s">
        <v>5130</v>
      </c>
      <c r="AX397" t="s">
        <v>75</v>
      </c>
      <c r="AZ397" t="s">
        <v>76</v>
      </c>
      <c r="BA397" t="s">
        <v>109</v>
      </c>
      <c r="BB397" t="s">
        <v>75</v>
      </c>
      <c r="BC397" s="1">
        <v>43605</v>
      </c>
      <c r="BD397" s="1">
        <v>43605</v>
      </c>
      <c r="BE397">
        <f t="shared" si="28"/>
        <v>10</v>
      </c>
      <c r="BF397" s="17">
        <f>SUM(NETWORKDAYS.INTL(C397,BC397,1,festivos!A401:A417),-1)</f>
        <v>10</v>
      </c>
      <c r="BG397" t="str">
        <f t="shared" si="29"/>
        <v>cumple</v>
      </c>
    </row>
    <row r="398" spans="1:59" x14ac:dyDescent="0.25">
      <c r="A398" t="s">
        <v>99</v>
      </c>
      <c r="B398">
        <v>2019004765</v>
      </c>
      <c r="C398" s="1">
        <v>43589</v>
      </c>
      <c r="D398" t="s">
        <v>5131</v>
      </c>
      <c r="E398" t="s">
        <v>56</v>
      </c>
      <c r="F398" t="s">
        <v>101</v>
      </c>
      <c r="G398" t="s">
        <v>58</v>
      </c>
      <c r="H398" t="s">
        <v>59</v>
      </c>
      <c r="I398" s="1">
        <v>43589</v>
      </c>
      <c r="J398" t="s">
        <v>60</v>
      </c>
      <c r="K398" t="s">
        <v>74</v>
      </c>
      <c r="L398" t="s">
        <v>74</v>
      </c>
      <c r="M398" t="s">
        <v>74</v>
      </c>
      <c r="N398" t="s">
        <v>64</v>
      </c>
      <c r="O398" t="s">
        <v>58</v>
      </c>
      <c r="P398" t="s">
        <v>65</v>
      </c>
      <c r="Q398" t="s">
        <v>102</v>
      </c>
      <c r="R398" t="s">
        <v>67</v>
      </c>
      <c r="S398" t="s">
        <v>68</v>
      </c>
      <c r="T398" s="1">
        <v>43589</v>
      </c>
      <c r="U398" t="s">
        <v>56</v>
      </c>
      <c r="AD398" t="s">
        <v>103</v>
      </c>
      <c r="AF398" t="s">
        <v>1408</v>
      </c>
      <c r="AG398" t="s">
        <v>1409</v>
      </c>
      <c r="AH398" t="s">
        <v>2786</v>
      </c>
      <c r="AK398" t="s">
        <v>106</v>
      </c>
      <c r="AL398" t="s">
        <v>107</v>
      </c>
      <c r="AM398" t="s">
        <v>72</v>
      </c>
      <c r="AN398" t="s">
        <v>99</v>
      </c>
      <c r="AO398" t="s">
        <v>74</v>
      </c>
      <c r="AP398" t="s">
        <v>74</v>
      </c>
      <c r="AQ398" t="s">
        <v>5132</v>
      </c>
      <c r="AR398" t="s">
        <v>74</v>
      </c>
      <c r="AS398" t="s">
        <v>64</v>
      </c>
      <c r="AT398" t="s">
        <v>102</v>
      </c>
      <c r="AU398" s="1">
        <v>43605</v>
      </c>
      <c r="AV398" s="1">
        <v>43605</v>
      </c>
      <c r="AW398" t="s">
        <v>5133</v>
      </c>
      <c r="AX398" t="s">
        <v>75</v>
      </c>
      <c r="AZ398" t="s">
        <v>76</v>
      </c>
      <c r="BA398" t="s">
        <v>109</v>
      </c>
      <c r="BB398" t="s">
        <v>75</v>
      </c>
      <c r="BC398" s="1">
        <v>43605</v>
      </c>
      <c r="BD398" s="1">
        <v>43605</v>
      </c>
      <c r="BE398">
        <f t="shared" si="28"/>
        <v>10</v>
      </c>
      <c r="BF398" s="17">
        <f>SUM(NETWORKDAYS.INTL(C398,BC398,1,festivos!A402:A418),-1)</f>
        <v>10</v>
      </c>
      <c r="BG398" t="str">
        <f t="shared" si="29"/>
        <v>cumple</v>
      </c>
    </row>
    <row r="399" spans="1:59" x14ac:dyDescent="0.25">
      <c r="A399" t="s">
        <v>99</v>
      </c>
      <c r="B399">
        <v>2019004782</v>
      </c>
      <c r="C399" s="1">
        <v>43591</v>
      </c>
      <c r="D399" t="s">
        <v>5168</v>
      </c>
      <c r="E399" t="s">
        <v>56</v>
      </c>
      <c r="F399" t="s">
        <v>368</v>
      </c>
      <c r="G399" t="s">
        <v>58</v>
      </c>
      <c r="H399" t="s">
        <v>524</v>
      </c>
      <c r="I399" s="1">
        <v>43591</v>
      </c>
      <c r="J399" t="s">
        <v>60</v>
      </c>
      <c r="K399" t="s">
        <v>74</v>
      </c>
      <c r="L399" t="s">
        <v>74</v>
      </c>
      <c r="M399" t="s">
        <v>74</v>
      </c>
      <c r="N399" t="s">
        <v>64</v>
      </c>
      <c r="O399" t="s">
        <v>58</v>
      </c>
      <c r="P399" t="s">
        <v>65</v>
      </c>
      <c r="Q399" t="s">
        <v>102</v>
      </c>
      <c r="R399" t="s">
        <v>67</v>
      </c>
      <c r="S399" t="s">
        <v>1086</v>
      </c>
      <c r="T399" s="1">
        <v>43591</v>
      </c>
      <c r="U399" t="s">
        <v>56</v>
      </c>
      <c r="AD399" t="s">
        <v>103</v>
      </c>
      <c r="AF399" t="s">
        <v>502</v>
      </c>
      <c r="AG399">
        <v>6695945</v>
      </c>
      <c r="AH399" t="s">
        <v>5169</v>
      </c>
      <c r="AI399" t="s">
        <v>179</v>
      </c>
      <c r="AJ399">
        <v>3187825485</v>
      </c>
      <c r="AK399" t="s">
        <v>106</v>
      </c>
      <c r="AL399" t="s">
        <v>107</v>
      </c>
      <c r="AM399" t="s">
        <v>72</v>
      </c>
      <c r="AN399" t="s">
        <v>99</v>
      </c>
      <c r="AO399" t="s">
        <v>74</v>
      </c>
      <c r="AP399" t="s">
        <v>74</v>
      </c>
      <c r="AQ399" t="s">
        <v>5170</v>
      </c>
      <c r="AR399" t="s">
        <v>74</v>
      </c>
      <c r="AS399" t="s">
        <v>64</v>
      </c>
      <c r="AT399" t="s">
        <v>102</v>
      </c>
      <c r="AU399" s="1">
        <v>43605</v>
      </c>
      <c r="AV399" s="1">
        <v>43605</v>
      </c>
      <c r="AW399" t="s">
        <v>5171</v>
      </c>
      <c r="AX399" t="s">
        <v>75</v>
      </c>
      <c r="AZ399" t="s">
        <v>76</v>
      </c>
      <c r="BA399" t="s">
        <v>109</v>
      </c>
      <c r="BB399" t="s">
        <v>75</v>
      </c>
      <c r="BC399" s="1">
        <v>43605</v>
      </c>
      <c r="BD399" s="1">
        <v>43605</v>
      </c>
      <c r="BE399">
        <f t="shared" si="28"/>
        <v>10</v>
      </c>
      <c r="BF399" s="17">
        <f>SUM(NETWORKDAYS.INTL(C399,BC399,1,festivos!A403:A419),-1)</f>
        <v>10</v>
      </c>
      <c r="BG399" t="str">
        <f t="shared" si="29"/>
        <v>cumple</v>
      </c>
    </row>
    <row r="400" spans="1:59" x14ac:dyDescent="0.25">
      <c r="A400" t="s">
        <v>99</v>
      </c>
      <c r="B400">
        <v>2019004783</v>
      </c>
      <c r="C400" s="1">
        <v>43591</v>
      </c>
      <c r="D400" t="s">
        <v>5172</v>
      </c>
      <c r="E400" t="s">
        <v>56</v>
      </c>
      <c r="F400" t="s">
        <v>101</v>
      </c>
      <c r="G400" t="s">
        <v>58</v>
      </c>
      <c r="H400" t="s">
        <v>59</v>
      </c>
      <c r="I400" s="1">
        <v>43591</v>
      </c>
      <c r="J400" t="s">
        <v>60</v>
      </c>
      <c r="K400" t="s">
        <v>74</v>
      </c>
      <c r="L400" t="s">
        <v>74</v>
      </c>
      <c r="M400" t="s">
        <v>74</v>
      </c>
      <c r="N400" t="s">
        <v>64</v>
      </c>
      <c r="O400" t="s">
        <v>58</v>
      </c>
      <c r="P400" t="s">
        <v>65</v>
      </c>
      <c r="Q400" t="s">
        <v>102</v>
      </c>
      <c r="R400" t="s">
        <v>67</v>
      </c>
      <c r="S400" t="s">
        <v>68</v>
      </c>
      <c r="T400" s="1">
        <v>43591</v>
      </c>
      <c r="U400" t="s">
        <v>56</v>
      </c>
      <c r="V400" t="s">
        <v>84</v>
      </c>
      <c r="W400">
        <v>112052</v>
      </c>
      <c r="AD400" t="s">
        <v>103</v>
      </c>
      <c r="AF400" t="s">
        <v>5173</v>
      </c>
      <c r="AG400">
        <v>6357880</v>
      </c>
      <c r="AH400" t="s">
        <v>5174</v>
      </c>
      <c r="AK400" t="s">
        <v>106</v>
      </c>
      <c r="AL400" t="s">
        <v>107</v>
      </c>
      <c r="AM400" t="s">
        <v>72</v>
      </c>
      <c r="AN400" t="s">
        <v>99</v>
      </c>
      <c r="AO400" t="s">
        <v>74</v>
      </c>
      <c r="AP400" t="s">
        <v>74</v>
      </c>
      <c r="AQ400" t="s">
        <v>5175</v>
      </c>
      <c r="AR400" t="s">
        <v>74</v>
      </c>
      <c r="AS400" t="s">
        <v>64</v>
      </c>
      <c r="AT400" t="s">
        <v>102</v>
      </c>
      <c r="AU400" s="1">
        <v>43605</v>
      </c>
      <c r="AV400" s="1">
        <v>43605</v>
      </c>
      <c r="AW400" t="s">
        <v>5176</v>
      </c>
      <c r="AX400" t="s">
        <v>75</v>
      </c>
      <c r="AZ400" t="s">
        <v>76</v>
      </c>
      <c r="BA400" t="s">
        <v>109</v>
      </c>
      <c r="BB400" t="s">
        <v>75</v>
      </c>
      <c r="BC400" s="1">
        <v>43605</v>
      </c>
      <c r="BD400" s="1">
        <v>43605</v>
      </c>
      <c r="BE400">
        <f t="shared" si="28"/>
        <v>10</v>
      </c>
      <c r="BF400" s="17">
        <f>SUM(NETWORKDAYS.INTL(C400,BC400,1,festivos!A404:A420),-1)</f>
        <v>10</v>
      </c>
      <c r="BG400" t="str">
        <f t="shared" si="29"/>
        <v>cumple</v>
      </c>
    </row>
    <row r="401" spans="1:59" x14ac:dyDescent="0.25">
      <c r="A401" t="s">
        <v>99</v>
      </c>
      <c r="B401">
        <v>2019004788</v>
      </c>
      <c r="C401" s="1">
        <v>43591</v>
      </c>
      <c r="D401" t="s">
        <v>5177</v>
      </c>
      <c r="E401" t="s">
        <v>56</v>
      </c>
      <c r="F401" t="s">
        <v>101</v>
      </c>
      <c r="G401" t="s">
        <v>58</v>
      </c>
      <c r="H401" t="s">
        <v>59</v>
      </c>
      <c r="I401" s="1">
        <v>43591</v>
      </c>
      <c r="J401" t="s">
        <v>60</v>
      </c>
      <c r="K401" t="s">
        <v>74</v>
      </c>
      <c r="L401" t="s">
        <v>74</v>
      </c>
      <c r="M401" t="s">
        <v>74</v>
      </c>
      <c r="N401" t="s">
        <v>64</v>
      </c>
      <c r="O401" t="s">
        <v>58</v>
      </c>
      <c r="P401" t="s">
        <v>65</v>
      </c>
      <c r="Q401" t="s">
        <v>102</v>
      </c>
      <c r="R401" t="s">
        <v>67</v>
      </c>
      <c r="S401" t="s">
        <v>68</v>
      </c>
      <c r="T401" s="1">
        <v>43591</v>
      </c>
      <c r="U401" t="s">
        <v>56</v>
      </c>
      <c r="AD401" t="s">
        <v>103</v>
      </c>
      <c r="AF401" t="s">
        <v>5178</v>
      </c>
      <c r="AH401" t="s">
        <v>5179</v>
      </c>
      <c r="AJ401">
        <v>3132842828</v>
      </c>
      <c r="AK401" t="s">
        <v>106</v>
      </c>
      <c r="AL401" t="s">
        <v>107</v>
      </c>
      <c r="AM401" t="s">
        <v>72</v>
      </c>
      <c r="AN401" t="s">
        <v>99</v>
      </c>
      <c r="AO401" t="s">
        <v>74</v>
      </c>
      <c r="AP401" t="s">
        <v>74</v>
      </c>
      <c r="AQ401" t="s">
        <v>5180</v>
      </c>
      <c r="AR401" t="s">
        <v>74</v>
      </c>
      <c r="AS401" t="s">
        <v>64</v>
      </c>
      <c r="AT401" t="s">
        <v>102</v>
      </c>
      <c r="AU401" s="1">
        <v>43605</v>
      </c>
      <c r="AV401" s="1">
        <v>43693</v>
      </c>
      <c r="AW401" t="s">
        <v>5181</v>
      </c>
      <c r="AX401" t="s">
        <v>75</v>
      </c>
      <c r="AZ401" t="s">
        <v>76</v>
      </c>
      <c r="BA401" t="s">
        <v>109</v>
      </c>
      <c r="BB401" t="s">
        <v>75</v>
      </c>
      <c r="BC401" s="1">
        <v>43605</v>
      </c>
      <c r="BD401" s="1">
        <v>43605</v>
      </c>
      <c r="BE401">
        <f t="shared" si="28"/>
        <v>10</v>
      </c>
      <c r="BF401" s="17">
        <f>SUM(NETWORKDAYS.INTL(C401,BC401,1,festivos!A405:A421),-1)</f>
        <v>10</v>
      </c>
      <c r="BG401" t="str">
        <f t="shared" si="29"/>
        <v>cumple</v>
      </c>
    </row>
    <row r="402" spans="1:59" x14ac:dyDescent="0.25">
      <c r="A402" t="s">
        <v>99</v>
      </c>
      <c r="B402">
        <v>2019004822</v>
      </c>
      <c r="C402" s="1">
        <v>43592</v>
      </c>
      <c r="D402" t="s">
        <v>5235</v>
      </c>
      <c r="E402" t="s">
        <v>56</v>
      </c>
      <c r="F402" t="s">
        <v>130</v>
      </c>
      <c r="G402" t="s">
        <v>58</v>
      </c>
      <c r="H402" t="s">
        <v>59</v>
      </c>
      <c r="I402" s="1">
        <v>43592</v>
      </c>
      <c r="J402" t="s">
        <v>60</v>
      </c>
      <c r="K402" t="s">
        <v>74</v>
      </c>
      <c r="L402" t="s">
        <v>74</v>
      </c>
      <c r="M402" t="s">
        <v>74</v>
      </c>
      <c r="N402" t="s">
        <v>64</v>
      </c>
      <c r="O402" t="s">
        <v>58</v>
      </c>
      <c r="P402" t="s">
        <v>65</v>
      </c>
      <c r="Q402" t="s">
        <v>289</v>
      </c>
      <c r="R402" t="s">
        <v>67</v>
      </c>
      <c r="S402" t="s">
        <v>132</v>
      </c>
      <c r="T402" s="1">
        <v>43592</v>
      </c>
      <c r="U402" t="s">
        <v>56</v>
      </c>
      <c r="V402" t="s">
        <v>84</v>
      </c>
      <c r="AD402" t="s">
        <v>103</v>
      </c>
      <c r="AE402">
        <v>1143892034</v>
      </c>
      <c r="AF402" t="s">
        <v>5236</v>
      </c>
      <c r="AG402" t="s">
        <v>5237</v>
      </c>
      <c r="AH402" t="s">
        <v>2611</v>
      </c>
      <c r="AI402" t="s">
        <v>135</v>
      </c>
      <c r="AJ402">
        <v>3166194616</v>
      </c>
      <c r="AK402" t="s">
        <v>106</v>
      </c>
      <c r="AL402" t="s">
        <v>287</v>
      </c>
      <c r="AM402" t="s">
        <v>72</v>
      </c>
      <c r="AN402" t="s">
        <v>99</v>
      </c>
      <c r="AO402" t="s">
        <v>74</v>
      </c>
      <c r="AP402" t="s">
        <v>74</v>
      </c>
      <c r="AQ402" t="s">
        <v>5238</v>
      </c>
      <c r="AR402" t="s">
        <v>74</v>
      </c>
      <c r="AS402" t="s">
        <v>64</v>
      </c>
      <c r="AT402" t="s">
        <v>289</v>
      </c>
      <c r="AU402" s="1">
        <v>43606</v>
      </c>
      <c r="AV402" s="1">
        <v>43606</v>
      </c>
      <c r="AW402" t="s">
        <v>58</v>
      </c>
      <c r="AX402" t="s">
        <v>75</v>
      </c>
      <c r="AZ402" t="s">
        <v>76</v>
      </c>
      <c r="BA402" t="s">
        <v>109</v>
      </c>
      <c r="BB402" t="s">
        <v>75</v>
      </c>
      <c r="BC402" s="1">
        <v>43606</v>
      </c>
      <c r="BD402" s="1">
        <v>43606</v>
      </c>
      <c r="BE402">
        <f t="shared" si="28"/>
        <v>10</v>
      </c>
      <c r="BF402" s="17">
        <f>SUM(NETWORKDAYS.INTL(C402,BC402,1,festivos!A406:A422),-1)</f>
        <v>10</v>
      </c>
      <c r="BG402" t="str">
        <f t="shared" si="29"/>
        <v>cumple</v>
      </c>
    </row>
    <row r="403" spans="1:59" x14ac:dyDescent="0.25">
      <c r="A403" t="s">
        <v>99</v>
      </c>
      <c r="B403">
        <v>2019004903</v>
      </c>
      <c r="C403" s="1">
        <v>43594</v>
      </c>
      <c r="D403" t="s">
        <v>5410</v>
      </c>
      <c r="E403" t="s">
        <v>56</v>
      </c>
      <c r="F403" t="s">
        <v>101</v>
      </c>
      <c r="G403" t="s">
        <v>58</v>
      </c>
      <c r="H403" t="s">
        <v>59</v>
      </c>
      <c r="I403" s="1">
        <v>43594</v>
      </c>
      <c r="J403" t="s">
        <v>60</v>
      </c>
      <c r="K403" t="s">
        <v>74</v>
      </c>
      <c r="L403" t="s">
        <v>74</v>
      </c>
      <c r="M403" t="s">
        <v>74</v>
      </c>
      <c r="N403" t="s">
        <v>64</v>
      </c>
      <c r="O403" t="s">
        <v>58</v>
      </c>
      <c r="P403" t="s">
        <v>65</v>
      </c>
      <c r="Q403" t="s">
        <v>102</v>
      </c>
      <c r="R403" t="s">
        <v>67</v>
      </c>
      <c r="S403" t="s">
        <v>68</v>
      </c>
      <c r="T403" s="1">
        <v>43594</v>
      </c>
      <c r="U403" t="s">
        <v>56</v>
      </c>
      <c r="AD403" t="s">
        <v>103</v>
      </c>
      <c r="AF403" t="s">
        <v>5411</v>
      </c>
      <c r="AG403">
        <v>3341166</v>
      </c>
      <c r="AH403" t="s">
        <v>5412</v>
      </c>
      <c r="AK403" t="s">
        <v>106</v>
      </c>
      <c r="AL403" t="s">
        <v>1560</v>
      </c>
      <c r="AM403" t="s">
        <v>72</v>
      </c>
      <c r="AN403" t="s">
        <v>99</v>
      </c>
      <c r="AO403" t="s">
        <v>74</v>
      </c>
      <c r="AP403" t="s">
        <v>74</v>
      </c>
      <c r="AQ403" t="s">
        <v>5413</v>
      </c>
      <c r="AR403" t="s">
        <v>74</v>
      </c>
      <c r="AS403" t="s">
        <v>64</v>
      </c>
      <c r="AT403" t="s">
        <v>102</v>
      </c>
      <c r="AU403" s="1">
        <v>43605</v>
      </c>
      <c r="AV403" s="1">
        <v>43608</v>
      </c>
      <c r="AW403" t="s">
        <v>5414</v>
      </c>
      <c r="AX403" t="s">
        <v>75</v>
      </c>
      <c r="AZ403" t="s">
        <v>76</v>
      </c>
      <c r="BA403" t="s">
        <v>109</v>
      </c>
      <c r="BB403" t="s">
        <v>75</v>
      </c>
      <c r="BC403" s="1">
        <v>43608</v>
      </c>
      <c r="BD403" s="1">
        <v>43608</v>
      </c>
      <c r="BE403">
        <f t="shared" si="28"/>
        <v>10</v>
      </c>
      <c r="BF403" s="17">
        <f>SUM(NETWORKDAYS.INTL(C403,BC403,1,festivos!A407:A423),-1)</f>
        <v>10</v>
      </c>
      <c r="BG403" t="str">
        <f t="shared" si="29"/>
        <v>cumple</v>
      </c>
    </row>
    <row r="404" spans="1:59" x14ac:dyDescent="0.25">
      <c r="A404" t="s">
        <v>99</v>
      </c>
      <c r="B404">
        <v>2019004921</v>
      </c>
      <c r="C404" s="1">
        <v>43595</v>
      </c>
      <c r="D404" t="s">
        <v>5447</v>
      </c>
      <c r="E404" t="s">
        <v>56</v>
      </c>
      <c r="F404" t="s">
        <v>480</v>
      </c>
      <c r="G404" t="s">
        <v>58</v>
      </c>
      <c r="H404" t="s">
        <v>59</v>
      </c>
      <c r="I404" s="1">
        <v>43595</v>
      </c>
      <c r="J404" t="s">
        <v>60</v>
      </c>
      <c r="K404" t="s">
        <v>74</v>
      </c>
      <c r="L404" t="s">
        <v>74</v>
      </c>
      <c r="M404" t="s">
        <v>74</v>
      </c>
      <c r="N404" t="s">
        <v>64</v>
      </c>
      <c r="O404" t="s">
        <v>58</v>
      </c>
      <c r="P404" t="s">
        <v>65</v>
      </c>
      <c r="Q404" t="s">
        <v>277</v>
      </c>
      <c r="R404" t="s">
        <v>67</v>
      </c>
      <c r="S404" t="s">
        <v>132</v>
      </c>
      <c r="T404" s="1">
        <v>43595</v>
      </c>
      <c r="U404" t="s">
        <v>56</v>
      </c>
      <c r="V404" t="s">
        <v>84</v>
      </c>
      <c r="W404">
        <v>166685</v>
      </c>
      <c r="AD404" t="s">
        <v>569</v>
      </c>
      <c r="AE404">
        <v>66839623</v>
      </c>
      <c r="AF404" t="s">
        <v>5448</v>
      </c>
      <c r="AH404" t="s">
        <v>5449</v>
      </c>
      <c r="AI404" t="s">
        <v>179</v>
      </c>
      <c r="AJ404">
        <v>3136148456</v>
      </c>
      <c r="AK404" t="s">
        <v>106</v>
      </c>
      <c r="AL404" t="s">
        <v>107</v>
      </c>
      <c r="AM404" t="s">
        <v>72</v>
      </c>
      <c r="AN404" t="s">
        <v>99</v>
      </c>
      <c r="AO404" t="s">
        <v>74</v>
      </c>
      <c r="AP404" t="s">
        <v>74</v>
      </c>
      <c r="AQ404" t="s">
        <v>5450</v>
      </c>
      <c r="AR404" t="s">
        <v>74</v>
      </c>
      <c r="AS404" t="s">
        <v>64</v>
      </c>
      <c r="AT404" t="s">
        <v>102</v>
      </c>
      <c r="AU404" s="1">
        <v>43609</v>
      </c>
      <c r="AV404" s="1">
        <v>43609</v>
      </c>
      <c r="AW404" t="s">
        <v>5451</v>
      </c>
      <c r="AX404" t="s">
        <v>75</v>
      </c>
      <c r="AZ404" t="s">
        <v>76</v>
      </c>
      <c r="BA404" t="s">
        <v>109</v>
      </c>
      <c r="BB404" t="s">
        <v>75</v>
      </c>
      <c r="BC404" s="1">
        <v>43609</v>
      </c>
      <c r="BD404" s="1">
        <v>43609</v>
      </c>
      <c r="BE404">
        <f t="shared" si="28"/>
        <v>10</v>
      </c>
      <c r="BF404" s="17">
        <f>SUM(NETWORKDAYS.INTL(C404,BC404,1,festivos!A408:A424),-1)</f>
        <v>10</v>
      </c>
      <c r="BG404" t="str">
        <f t="shared" si="29"/>
        <v>cumple</v>
      </c>
    </row>
    <row r="405" spans="1:59" x14ac:dyDescent="0.25">
      <c r="A405" t="s">
        <v>99</v>
      </c>
      <c r="B405">
        <v>2019005008</v>
      </c>
      <c r="C405" s="1">
        <v>43599</v>
      </c>
      <c r="D405" t="s">
        <v>5583</v>
      </c>
      <c r="E405" t="s">
        <v>56</v>
      </c>
      <c r="F405" t="s">
        <v>390</v>
      </c>
      <c r="G405" t="s">
        <v>58</v>
      </c>
      <c r="H405" t="s">
        <v>59</v>
      </c>
      <c r="I405" s="1">
        <v>43599</v>
      </c>
      <c r="J405" t="s">
        <v>60</v>
      </c>
      <c r="K405" t="s">
        <v>74</v>
      </c>
      <c r="L405" t="s">
        <v>74</v>
      </c>
      <c r="M405" t="s">
        <v>74</v>
      </c>
      <c r="N405" t="s">
        <v>64</v>
      </c>
      <c r="O405" t="s">
        <v>58</v>
      </c>
      <c r="P405" t="s">
        <v>65</v>
      </c>
      <c r="Q405" t="s">
        <v>102</v>
      </c>
      <c r="R405" t="s">
        <v>67</v>
      </c>
      <c r="S405" t="s">
        <v>68</v>
      </c>
      <c r="T405" s="1">
        <v>43599</v>
      </c>
      <c r="U405" t="s">
        <v>56</v>
      </c>
      <c r="AD405" t="s">
        <v>103</v>
      </c>
      <c r="AF405" t="s">
        <v>5584</v>
      </c>
      <c r="AH405" t="s">
        <v>5585</v>
      </c>
      <c r="AK405" t="s">
        <v>106</v>
      </c>
      <c r="AL405" t="s">
        <v>1560</v>
      </c>
      <c r="AM405" t="s">
        <v>72</v>
      </c>
      <c r="AN405" t="s">
        <v>99</v>
      </c>
      <c r="AO405" t="s">
        <v>74</v>
      </c>
      <c r="AP405" t="s">
        <v>74</v>
      </c>
      <c r="AQ405" t="s">
        <v>5586</v>
      </c>
      <c r="AR405" t="s">
        <v>74</v>
      </c>
      <c r="AS405" t="s">
        <v>64</v>
      </c>
      <c r="AT405" t="s">
        <v>102</v>
      </c>
      <c r="AU405" s="1">
        <v>43605</v>
      </c>
      <c r="AV405" s="1">
        <v>43613</v>
      </c>
      <c r="AW405" t="s">
        <v>58</v>
      </c>
      <c r="AX405" t="s">
        <v>75</v>
      </c>
      <c r="AZ405" t="s">
        <v>76</v>
      </c>
      <c r="BA405" t="s">
        <v>109</v>
      </c>
      <c r="BB405" t="s">
        <v>75</v>
      </c>
      <c r="BC405" s="1">
        <v>43613</v>
      </c>
      <c r="BD405" s="1">
        <v>43613</v>
      </c>
      <c r="BE405">
        <f t="shared" si="28"/>
        <v>10</v>
      </c>
      <c r="BF405" s="17">
        <f>SUM(NETWORKDAYS.INTL(C405,BC405,1,festivos!A409:A425),-1)</f>
        <v>10</v>
      </c>
      <c r="BG405" t="str">
        <f t="shared" si="29"/>
        <v>cumple</v>
      </c>
    </row>
    <row r="406" spans="1:59" x14ac:dyDescent="0.25">
      <c r="A406" t="s">
        <v>99</v>
      </c>
      <c r="B406">
        <v>2019005657</v>
      </c>
      <c r="C406" s="1">
        <v>43621</v>
      </c>
      <c r="D406" t="s">
        <v>6551</v>
      </c>
      <c r="E406" t="s">
        <v>56</v>
      </c>
      <c r="F406" t="s">
        <v>390</v>
      </c>
      <c r="G406" t="s">
        <v>58</v>
      </c>
      <c r="H406" t="s">
        <v>59</v>
      </c>
      <c r="I406" s="1">
        <v>43621</v>
      </c>
      <c r="J406" t="s">
        <v>60</v>
      </c>
      <c r="K406" t="s">
        <v>74</v>
      </c>
      <c r="L406" t="s">
        <v>74</v>
      </c>
      <c r="M406" t="s">
        <v>74</v>
      </c>
      <c r="N406" t="s">
        <v>64</v>
      </c>
      <c r="O406" t="s">
        <v>58</v>
      </c>
      <c r="P406" t="s">
        <v>65</v>
      </c>
      <c r="Q406" t="s">
        <v>102</v>
      </c>
      <c r="R406" t="s">
        <v>67</v>
      </c>
      <c r="S406" t="s">
        <v>68</v>
      </c>
      <c r="T406" s="1">
        <v>43621</v>
      </c>
      <c r="U406" t="s">
        <v>56</v>
      </c>
      <c r="AD406" t="s">
        <v>103</v>
      </c>
      <c r="AF406" t="s">
        <v>6552</v>
      </c>
      <c r="AG406">
        <v>5159700</v>
      </c>
      <c r="AH406" t="s">
        <v>6553</v>
      </c>
      <c r="AK406" t="s">
        <v>106</v>
      </c>
      <c r="AL406" t="s">
        <v>107</v>
      </c>
      <c r="AM406" t="s">
        <v>72</v>
      </c>
      <c r="AN406" t="s">
        <v>99</v>
      </c>
      <c r="AO406" t="s">
        <v>74</v>
      </c>
      <c r="AP406" t="s">
        <v>74</v>
      </c>
      <c r="AQ406" t="s">
        <v>6554</v>
      </c>
      <c r="AR406" t="s">
        <v>74</v>
      </c>
      <c r="AS406" t="s">
        <v>64</v>
      </c>
      <c r="AT406" t="s">
        <v>102</v>
      </c>
      <c r="AU406" s="1">
        <v>43629</v>
      </c>
      <c r="AV406" s="1">
        <v>43635</v>
      </c>
      <c r="AW406" t="s">
        <v>6555</v>
      </c>
      <c r="AX406" t="s">
        <v>75</v>
      </c>
      <c r="AZ406" t="s">
        <v>76</v>
      </c>
      <c r="BA406" t="s">
        <v>109</v>
      </c>
      <c r="BB406" t="s">
        <v>75</v>
      </c>
      <c r="BC406" s="1">
        <v>43635</v>
      </c>
      <c r="BD406" s="1">
        <v>43635</v>
      </c>
      <c r="BE406">
        <f t="shared" si="28"/>
        <v>10</v>
      </c>
      <c r="BF406" s="17">
        <f>SUM(NETWORKDAYS.INTL(C406,BC406,1,festivos!A410:A426),-1)</f>
        <v>10</v>
      </c>
      <c r="BG406" t="str">
        <f t="shared" si="29"/>
        <v>cumple</v>
      </c>
    </row>
    <row r="407" spans="1:59" x14ac:dyDescent="0.25">
      <c r="A407" t="s">
        <v>99</v>
      </c>
      <c r="B407">
        <v>2019005805</v>
      </c>
      <c r="C407" s="1">
        <v>43627</v>
      </c>
      <c r="D407" t="s">
        <v>6851</v>
      </c>
      <c r="E407" t="s">
        <v>56</v>
      </c>
      <c r="F407" t="s">
        <v>399</v>
      </c>
      <c r="G407" t="s">
        <v>58</v>
      </c>
      <c r="H407" t="s">
        <v>59</v>
      </c>
      <c r="I407" s="1">
        <v>43627</v>
      </c>
      <c r="J407" t="s">
        <v>60</v>
      </c>
      <c r="K407" t="s">
        <v>74</v>
      </c>
      <c r="L407" t="s">
        <v>74</v>
      </c>
      <c r="M407" t="s">
        <v>74</v>
      </c>
      <c r="N407" t="s">
        <v>64</v>
      </c>
      <c r="O407" t="s">
        <v>58</v>
      </c>
      <c r="P407" t="s">
        <v>65</v>
      </c>
      <c r="Q407" t="s">
        <v>282</v>
      </c>
      <c r="R407" t="s">
        <v>67</v>
      </c>
      <c r="S407" t="s">
        <v>132</v>
      </c>
      <c r="T407" s="1">
        <v>43627</v>
      </c>
      <c r="U407" t="s">
        <v>56</v>
      </c>
      <c r="AD407" t="s">
        <v>103</v>
      </c>
      <c r="AE407">
        <v>31206528</v>
      </c>
      <c r="AF407" t="s">
        <v>6852</v>
      </c>
      <c r="AG407">
        <v>524233</v>
      </c>
      <c r="AH407" t="s">
        <v>6853</v>
      </c>
      <c r="AI407" t="s">
        <v>179</v>
      </c>
      <c r="AK407" t="s">
        <v>106</v>
      </c>
      <c r="AL407" t="s">
        <v>114</v>
      </c>
      <c r="AM407" t="s">
        <v>72</v>
      </c>
      <c r="AN407" t="s">
        <v>99</v>
      </c>
      <c r="AO407" t="s">
        <v>74</v>
      </c>
      <c r="AP407" t="s">
        <v>74</v>
      </c>
      <c r="AQ407" t="s">
        <v>6854</v>
      </c>
      <c r="AR407" t="s">
        <v>74</v>
      </c>
      <c r="AS407" t="s">
        <v>64</v>
      </c>
      <c r="AT407" t="s">
        <v>102</v>
      </c>
      <c r="AU407" s="1">
        <v>43641</v>
      </c>
      <c r="AV407" s="1">
        <v>43641</v>
      </c>
      <c r="AW407" t="s">
        <v>6855</v>
      </c>
      <c r="AX407" t="s">
        <v>75</v>
      </c>
      <c r="AZ407" t="s">
        <v>76</v>
      </c>
      <c r="BA407" t="s">
        <v>109</v>
      </c>
      <c r="BB407" t="s">
        <v>75</v>
      </c>
      <c r="BC407" s="1">
        <v>43641</v>
      </c>
      <c r="BD407" s="1">
        <v>43641</v>
      </c>
      <c r="BE407">
        <f t="shared" si="28"/>
        <v>10</v>
      </c>
      <c r="BF407" s="17">
        <f>SUM(NETWORKDAYS.INTL(C407,BC407,1,festivos!A411:A427),-1)</f>
        <v>10</v>
      </c>
      <c r="BG407" t="str">
        <f t="shared" si="29"/>
        <v>cumple</v>
      </c>
    </row>
    <row r="408" spans="1:59" x14ac:dyDescent="0.25">
      <c r="A408" t="s">
        <v>99</v>
      </c>
      <c r="B408">
        <v>2019006353</v>
      </c>
      <c r="C408" s="1">
        <v>43648</v>
      </c>
      <c r="D408" t="s">
        <v>7693</v>
      </c>
      <c r="E408" t="s">
        <v>56</v>
      </c>
      <c r="F408" t="s">
        <v>122</v>
      </c>
      <c r="G408" t="s">
        <v>58</v>
      </c>
      <c r="H408" t="s">
        <v>59</v>
      </c>
      <c r="I408" s="1">
        <v>43648</v>
      </c>
      <c r="J408" t="s">
        <v>60</v>
      </c>
      <c r="K408" t="s">
        <v>74</v>
      </c>
      <c r="L408" t="s">
        <v>74</v>
      </c>
      <c r="M408" t="s">
        <v>74</v>
      </c>
      <c r="N408" t="s">
        <v>64</v>
      </c>
      <c r="O408" t="s">
        <v>58</v>
      </c>
      <c r="P408" t="s">
        <v>65</v>
      </c>
      <c r="Q408" t="s">
        <v>384</v>
      </c>
      <c r="R408" t="s">
        <v>67</v>
      </c>
      <c r="S408" t="s">
        <v>68</v>
      </c>
      <c r="T408" s="1">
        <v>43648</v>
      </c>
      <c r="U408" t="s">
        <v>56</v>
      </c>
      <c r="V408" t="s">
        <v>84</v>
      </c>
      <c r="W408">
        <v>254155</v>
      </c>
      <c r="AD408" t="s">
        <v>22</v>
      </c>
      <c r="AE408">
        <v>31857912</v>
      </c>
      <c r="AF408" t="s">
        <v>7694</v>
      </c>
      <c r="AH408" t="s">
        <v>7695</v>
      </c>
      <c r="AI408" t="s">
        <v>179</v>
      </c>
      <c r="AJ408">
        <v>3157633177</v>
      </c>
      <c r="AK408" t="s">
        <v>106</v>
      </c>
      <c r="AL408" t="s">
        <v>114</v>
      </c>
      <c r="AM408" t="s">
        <v>72</v>
      </c>
      <c r="AN408" t="s">
        <v>99</v>
      </c>
      <c r="AO408" t="s">
        <v>74</v>
      </c>
      <c r="AP408" t="s">
        <v>74</v>
      </c>
      <c r="AQ408" t="s">
        <v>7696</v>
      </c>
      <c r="AR408" t="s">
        <v>74</v>
      </c>
      <c r="AS408" t="s">
        <v>64</v>
      </c>
      <c r="AT408" t="s">
        <v>507</v>
      </c>
      <c r="AU408" s="1">
        <v>43661</v>
      </c>
      <c r="AV408" s="1">
        <v>43662</v>
      </c>
      <c r="AW408" t="s">
        <v>7697</v>
      </c>
      <c r="AX408" t="s">
        <v>75</v>
      </c>
      <c r="AZ408" t="s">
        <v>76</v>
      </c>
      <c r="BA408" s="16" t="s">
        <v>74</v>
      </c>
      <c r="BB408" t="s">
        <v>75</v>
      </c>
      <c r="BC408" s="1">
        <v>43662</v>
      </c>
      <c r="BD408" s="1">
        <v>43662</v>
      </c>
      <c r="BE408">
        <f t="shared" si="28"/>
        <v>10</v>
      </c>
      <c r="BF408" s="17">
        <f>SUM(NETWORKDAYS.INTL(C408,BC408,1,festivos!A412:A428),-1)</f>
        <v>10</v>
      </c>
      <c r="BG408" t="str">
        <f t="shared" si="29"/>
        <v>cumple</v>
      </c>
    </row>
    <row r="409" spans="1:59" x14ac:dyDescent="0.25">
      <c r="A409" t="s">
        <v>99</v>
      </c>
      <c r="B409">
        <v>2019006454</v>
      </c>
      <c r="C409" s="1">
        <v>43650</v>
      </c>
      <c r="D409" t="s">
        <v>7795</v>
      </c>
      <c r="E409" t="s">
        <v>56</v>
      </c>
      <c r="F409" t="s">
        <v>101</v>
      </c>
      <c r="G409" t="s">
        <v>58</v>
      </c>
      <c r="H409" t="s">
        <v>59</v>
      </c>
      <c r="I409" s="1">
        <v>43650</v>
      </c>
      <c r="J409" t="s">
        <v>60</v>
      </c>
      <c r="K409" t="s">
        <v>74</v>
      </c>
      <c r="L409" t="s">
        <v>74</v>
      </c>
      <c r="M409" t="s">
        <v>74</v>
      </c>
      <c r="N409" t="s">
        <v>64</v>
      </c>
      <c r="O409" t="s">
        <v>58</v>
      </c>
      <c r="P409" t="s">
        <v>65</v>
      </c>
      <c r="Q409" t="s">
        <v>384</v>
      </c>
      <c r="R409" t="s">
        <v>67</v>
      </c>
      <c r="S409" t="s">
        <v>68</v>
      </c>
      <c r="T409" s="1">
        <v>43650</v>
      </c>
      <c r="U409" t="s">
        <v>56</v>
      </c>
      <c r="AD409" t="s">
        <v>103</v>
      </c>
      <c r="AF409" t="s">
        <v>7796</v>
      </c>
      <c r="AG409">
        <v>2540100</v>
      </c>
      <c r="AK409" t="s">
        <v>106</v>
      </c>
      <c r="AL409" t="s">
        <v>107</v>
      </c>
      <c r="AM409" t="s">
        <v>72</v>
      </c>
      <c r="AN409" t="s">
        <v>99</v>
      </c>
      <c r="AO409" t="s">
        <v>74</v>
      </c>
      <c r="AP409" t="s">
        <v>74</v>
      </c>
      <c r="AQ409" t="s">
        <v>7797</v>
      </c>
      <c r="AR409" t="s">
        <v>74</v>
      </c>
      <c r="AS409" t="s">
        <v>64</v>
      </c>
      <c r="AT409" t="s">
        <v>101</v>
      </c>
      <c r="AU409" s="1">
        <v>43651</v>
      </c>
      <c r="AV409" s="1">
        <v>43664</v>
      </c>
      <c r="AW409" t="s">
        <v>7798</v>
      </c>
      <c r="AX409" t="s">
        <v>75</v>
      </c>
      <c r="AZ409" t="s">
        <v>76</v>
      </c>
      <c r="BA409" s="16" t="s">
        <v>74</v>
      </c>
      <c r="BB409" t="s">
        <v>75</v>
      </c>
      <c r="BC409" s="1">
        <v>43664</v>
      </c>
      <c r="BD409" s="1">
        <v>43664</v>
      </c>
      <c r="BE409">
        <f t="shared" si="28"/>
        <v>10</v>
      </c>
      <c r="BF409" s="17">
        <f>SUM(NETWORKDAYS.INTL(C409,BC409,1,festivos!A413:A429),-1)</f>
        <v>10</v>
      </c>
      <c r="BG409" t="str">
        <f t="shared" si="29"/>
        <v>cumple</v>
      </c>
    </row>
    <row r="410" spans="1:59" x14ac:dyDescent="0.25">
      <c r="A410" t="s">
        <v>99</v>
      </c>
      <c r="B410">
        <v>2019006725</v>
      </c>
      <c r="C410" s="1">
        <v>43657</v>
      </c>
      <c r="D410" t="s">
        <v>8116</v>
      </c>
      <c r="E410" t="s">
        <v>56</v>
      </c>
      <c r="F410" t="s">
        <v>101</v>
      </c>
      <c r="G410" t="s">
        <v>58</v>
      </c>
      <c r="H410" t="s">
        <v>59</v>
      </c>
      <c r="I410" s="1">
        <v>43657</v>
      </c>
      <c r="J410" t="s">
        <v>60</v>
      </c>
      <c r="K410" t="s">
        <v>74</v>
      </c>
      <c r="L410" t="s">
        <v>74</v>
      </c>
      <c r="M410" t="s">
        <v>74</v>
      </c>
      <c r="N410" t="s">
        <v>64</v>
      </c>
      <c r="O410" t="s">
        <v>58</v>
      </c>
      <c r="P410" t="s">
        <v>65</v>
      </c>
      <c r="Q410" t="s">
        <v>384</v>
      </c>
      <c r="R410" t="s">
        <v>67</v>
      </c>
      <c r="S410" t="s">
        <v>68</v>
      </c>
      <c r="T410" s="1">
        <v>43657</v>
      </c>
      <c r="U410" t="s">
        <v>56</v>
      </c>
      <c r="AD410" t="s">
        <v>103</v>
      </c>
      <c r="AF410" t="s">
        <v>8117</v>
      </c>
      <c r="AG410">
        <v>8980066</v>
      </c>
      <c r="AH410" t="s">
        <v>8118</v>
      </c>
      <c r="AI410" t="s">
        <v>187</v>
      </c>
      <c r="AK410" t="s">
        <v>106</v>
      </c>
      <c r="AL410" t="s">
        <v>572</v>
      </c>
      <c r="AM410" t="s">
        <v>72</v>
      </c>
      <c r="AN410" t="s">
        <v>99</v>
      </c>
      <c r="AO410" t="s">
        <v>74</v>
      </c>
      <c r="AP410" t="s">
        <v>74</v>
      </c>
      <c r="AQ410" t="s">
        <v>8119</v>
      </c>
      <c r="AR410" t="s">
        <v>74</v>
      </c>
      <c r="AS410" t="s">
        <v>64</v>
      </c>
      <c r="AT410" t="s">
        <v>384</v>
      </c>
      <c r="AU410" s="1">
        <v>43657</v>
      </c>
      <c r="AV410" s="1">
        <v>43671</v>
      </c>
      <c r="AW410" t="s">
        <v>8120</v>
      </c>
      <c r="AX410" t="s">
        <v>75</v>
      </c>
      <c r="AZ410" t="s">
        <v>76</v>
      </c>
      <c r="BA410" s="16" t="s">
        <v>74</v>
      </c>
      <c r="BB410" t="s">
        <v>75</v>
      </c>
      <c r="BC410" s="1">
        <v>43671</v>
      </c>
      <c r="BD410" s="1">
        <v>43671</v>
      </c>
      <c r="BE410">
        <f t="shared" si="28"/>
        <v>10</v>
      </c>
      <c r="BF410" s="17">
        <f>SUM(NETWORKDAYS.INTL(C410,BC410,1,festivos!A414:A430),-1)</f>
        <v>10</v>
      </c>
      <c r="BG410" t="str">
        <f t="shared" si="29"/>
        <v>cumple</v>
      </c>
    </row>
    <row r="411" spans="1:59" x14ac:dyDescent="0.25">
      <c r="A411" t="s">
        <v>99</v>
      </c>
      <c r="B411">
        <v>2019007339</v>
      </c>
      <c r="C411" s="1">
        <v>43675</v>
      </c>
      <c r="D411" t="s">
        <v>8874</v>
      </c>
      <c r="E411" t="s">
        <v>56</v>
      </c>
      <c r="F411" t="s">
        <v>331</v>
      </c>
      <c r="G411" t="s">
        <v>58</v>
      </c>
      <c r="H411" t="s">
        <v>118</v>
      </c>
      <c r="I411" s="1">
        <v>43675</v>
      </c>
      <c r="J411" t="s">
        <v>60</v>
      </c>
      <c r="K411" t="s">
        <v>74</v>
      </c>
      <c r="L411" t="s">
        <v>74</v>
      </c>
      <c r="M411" t="s">
        <v>74</v>
      </c>
      <c r="N411" t="s">
        <v>64</v>
      </c>
      <c r="O411" t="s">
        <v>58</v>
      </c>
      <c r="P411" t="s">
        <v>65</v>
      </c>
      <c r="Q411" t="s">
        <v>384</v>
      </c>
      <c r="R411" t="s">
        <v>67</v>
      </c>
      <c r="S411" t="s">
        <v>68</v>
      </c>
      <c r="T411" s="1">
        <v>43675</v>
      </c>
      <c r="U411" t="s">
        <v>56</v>
      </c>
      <c r="AD411" t="s">
        <v>103</v>
      </c>
      <c r="AE411">
        <v>38641684</v>
      </c>
      <c r="AF411" t="s">
        <v>8875</v>
      </c>
      <c r="AG411">
        <v>6673637</v>
      </c>
      <c r="AH411" t="s">
        <v>8876</v>
      </c>
      <c r="AI411" t="s">
        <v>179</v>
      </c>
      <c r="AJ411">
        <v>3165693447</v>
      </c>
      <c r="AK411" t="s">
        <v>106</v>
      </c>
      <c r="AL411" t="s">
        <v>107</v>
      </c>
      <c r="AM411" t="s">
        <v>72</v>
      </c>
      <c r="AN411" t="s">
        <v>99</v>
      </c>
      <c r="AO411" t="s">
        <v>74</v>
      </c>
      <c r="AP411" t="s">
        <v>74</v>
      </c>
      <c r="AQ411" t="s">
        <v>8877</v>
      </c>
      <c r="AR411" t="s">
        <v>74</v>
      </c>
      <c r="AS411" t="s">
        <v>64</v>
      </c>
      <c r="AT411" t="s">
        <v>507</v>
      </c>
      <c r="AU411" s="1">
        <v>43689</v>
      </c>
      <c r="AV411" s="1">
        <v>43719</v>
      </c>
      <c r="AW411" t="s">
        <v>8878</v>
      </c>
      <c r="AX411" t="s">
        <v>75</v>
      </c>
      <c r="AZ411" t="s">
        <v>76</v>
      </c>
      <c r="BA411" s="16" t="s">
        <v>74</v>
      </c>
      <c r="BB411" t="s">
        <v>75</v>
      </c>
      <c r="BC411" s="1">
        <v>43689</v>
      </c>
      <c r="BD411" s="1">
        <v>43689</v>
      </c>
      <c r="BE411">
        <f t="shared" si="28"/>
        <v>10</v>
      </c>
      <c r="BF411" s="17">
        <f>SUM(NETWORKDAYS.INTL(C411,BC411,1,festivos!A415:A431),-1)</f>
        <v>10</v>
      </c>
      <c r="BG411" t="str">
        <f t="shared" si="29"/>
        <v>cumple</v>
      </c>
    </row>
    <row r="412" spans="1:59" x14ac:dyDescent="0.25">
      <c r="A412" t="s">
        <v>99</v>
      </c>
      <c r="B412">
        <v>2019007684</v>
      </c>
      <c r="C412" s="1">
        <v>43683</v>
      </c>
      <c r="D412" t="s">
        <v>9233</v>
      </c>
      <c r="E412" t="s">
        <v>56</v>
      </c>
      <c r="F412" t="s">
        <v>101</v>
      </c>
      <c r="G412" t="s">
        <v>58</v>
      </c>
      <c r="H412" t="s">
        <v>59</v>
      </c>
      <c r="I412" s="1">
        <v>43683</v>
      </c>
      <c r="J412" t="s">
        <v>60</v>
      </c>
      <c r="K412" t="s">
        <v>74</v>
      </c>
      <c r="L412" t="s">
        <v>74</v>
      </c>
      <c r="M412" t="s">
        <v>74</v>
      </c>
      <c r="N412" t="s">
        <v>64</v>
      </c>
      <c r="O412" t="s">
        <v>58</v>
      </c>
      <c r="P412" t="s">
        <v>65</v>
      </c>
      <c r="Q412" t="s">
        <v>384</v>
      </c>
      <c r="R412" t="s">
        <v>67</v>
      </c>
      <c r="S412" t="s">
        <v>68</v>
      </c>
      <c r="T412" s="1">
        <v>43683</v>
      </c>
      <c r="U412" t="s">
        <v>56</v>
      </c>
      <c r="AD412" t="s">
        <v>103</v>
      </c>
      <c r="AF412" t="s">
        <v>9234</v>
      </c>
      <c r="AH412" t="s">
        <v>9235</v>
      </c>
      <c r="AK412" t="s">
        <v>106</v>
      </c>
      <c r="AL412" t="s">
        <v>107</v>
      </c>
      <c r="AM412" t="s">
        <v>72</v>
      </c>
      <c r="AN412" t="s">
        <v>99</v>
      </c>
      <c r="AO412" t="s">
        <v>74</v>
      </c>
      <c r="AP412" t="s">
        <v>74</v>
      </c>
      <c r="AQ412" t="s">
        <v>9236</v>
      </c>
      <c r="AR412" t="s">
        <v>74</v>
      </c>
      <c r="AS412" t="s">
        <v>64</v>
      </c>
      <c r="AT412" t="s">
        <v>384</v>
      </c>
      <c r="AU412" s="1">
        <v>43683</v>
      </c>
      <c r="AV412" s="1">
        <v>43697</v>
      </c>
      <c r="AW412" t="s">
        <v>9237</v>
      </c>
      <c r="AX412" t="s">
        <v>75</v>
      </c>
      <c r="AZ412" t="s">
        <v>76</v>
      </c>
      <c r="BA412" s="16" t="s">
        <v>74</v>
      </c>
      <c r="BB412" t="s">
        <v>75</v>
      </c>
      <c r="BC412" s="1">
        <v>43697</v>
      </c>
      <c r="BD412" s="1">
        <v>43697</v>
      </c>
      <c r="BE412">
        <f t="shared" si="28"/>
        <v>10</v>
      </c>
      <c r="BF412" s="17">
        <f>SUM(NETWORKDAYS.INTL(C412,BC412,1,festivos!A416:A432),-1)</f>
        <v>10</v>
      </c>
      <c r="BG412" t="str">
        <f t="shared" si="29"/>
        <v>cumple</v>
      </c>
    </row>
    <row r="413" spans="1:59" x14ac:dyDescent="0.25">
      <c r="A413" t="s">
        <v>99</v>
      </c>
      <c r="B413">
        <v>2019007894</v>
      </c>
      <c r="C413" s="1">
        <v>43690</v>
      </c>
      <c r="D413" t="s">
        <v>9524</v>
      </c>
      <c r="E413" t="s">
        <v>56</v>
      </c>
      <c r="F413" t="s">
        <v>101</v>
      </c>
      <c r="G413" t="s">
        <v>58</v>
      </c>
      <c r="H413" t="s">
        <v>59</v>
      </c>
      <c r="I413" s="1">
        <v>43690</v>
      </c>
      <c r="J413" t="s">
        <v>60</v>
      </c>
      <c r="K413" t="s">
        <v>74</v>
      </c>
      <c r="L413" t="s">
        <v>74</v>
      </c>
      <c r="M413" t="s">
        <v>74</v>
      </c>
      <c r="N413" t="s">
        <v>64</v>
      </c>
      <c r="O413" t="s">
        <v>58</v>
      </c>
      <c r="P413" t="s">
        <v>65</v>
      </c>
      <c r="Q413" t="s">
        <v>170</v>
      </c>
      <c r="R413" t="s">
        <v>67</v>
      </c>
      <c r="S413" t="s">
        <v>68</v>
      </c>
      <c r="T413" s="1">
        <v>43690</v>
      </c>
      <c r="U413" t="s">
        <v>56</v>
      </c>
      <c r="AD413" t="s">
        <v>103</v>
      </c>
      <c r="AF413" t="s">
        <v>9525</v>
      </c>
      <c r="AK413" t="s">
        <v>106</v>
      </c>
      <c r="AL413" t="s">
        <v>107</v>
      </c>
      <c r="AM413" t="s">
        <v>72</v>
      </c>
      <c r="AN413" t="s">
        <v>99</v>
      </c>
      <c r="AO413" t="s">
        <v>74</v>
      </c>
      <c r="AP413" t="s">
        <v>74</v>
      </c>
      <c r="AQ413" t="s">
        <v>9526</v>
      </c>
      <c r="AR413" t="s">
        <v>74</v>
      </c>
      <c r="AS413" t="s">
        <v>64</v>
      </c>
      <c r="AT413" t="s">
        <v>170</v>
      </c>
      <c r="AU413" s="1">
        <v>43704</v>
      </c>
      <c r="AV413" s="1">
        <v>43704</v>
      </c>
      <c r="AW413" t="s">
        <v>58</v>
      </c>
      <c r="AX413" t="s">
        <v>75</v>
      </c>
      <c r="AZ413" t="s">
        <v>76</v>
      </c>
      <c r="BA413" s="16" t="s">
        <v>74</v>
      </c>
      <c r="BB413" t="s">
        <v>75</v>
      </c>
      <c r="BC413" s="1">
        <v>43704</v>
      </c>
      <c r="BD413" s="1">
        <v>43704</v>
      </c>
      <c r="BE413">
        <f t="shared" si="28"/>
        <v>10</v>
      </c>
      <c r="BF413" s="17">
        <f>SUM(NETWORKDAYS.INTL(C413,BC413,1,festivos!A417:A433),-1)</f>
        <v>10</v>
      </c>
      <c r="BG413" t="str">
        <f t="shared" si="29"/>
        <v>cumple</v>
      </c>
    </row>
    <row r="414" spans="1:59" x14ac:dyDescent="0.25">
      <c r="A414" t="s">
        <v>99</v>
      </c>
      <c r="B414">
        <v>2019008154</v>
      </c>
      <c r="C414" s="1">
        <v>43700</v>
      </c>
      <c r="D414" t="s">
        <v>9949</v>
      </c>
      <c r="E414" t="s">
        <v>56</v>
      </c>
      <c r="F414" t="s">
        <v>384</v>
      </c>
      <c r="G414" t="s">
        <v>58</v>
      </c>
      <c r="H414" t="s">
        <v>59</v>
      </c>
      <c r="I414" s="1">
        <v>43700</v>
      </c>
      <c r="J414" t="s">
        <v>60</v>
      </c>
      <c r="K414" t="s">
        <v>74</v>
      </c>
      <c r="L414" t="s">
        <v>74</v>
      </c>
      <c r="M414" t="s">
        <v>74</v>
      </c>
      <c r="N414" t="s">
        <v>64</v>
      </c>
      <c r="O414" t="s">
        <v>58</v>
      </c>
      <c r="P414" t="s">
        <v>65</v>
      </c>
      <c r="Q414" t="s">
        <v>384</v>
      </c>
      <c r="R414" t="s">
        <v>67</v>
      </c>
      <c r="S414" t="s">
        <v>68</v>
      </c>
      <c r="T414" s="1">
        <v>43700</v>
      </c>
      <c r="U414" t="s">
        <v>56</v>
      </c>
      <c r="AD414" t="s">
        <v>103</v>
      </c>
      <c r="AF414" t="s">
        <v>9950</v>
      </c>
      <c r="AH414" t="s">
        <v>4910</v>
      </c>
      <c r="AI414" t="s">
        <v>187</v>
      </c>
      <c r="AK414" t="s">
        <v>106</v>
      </c>
      <c r="AL414" t="s">
        <v>107</v>
      </c>
      <c r="AM414" t="s">
        <v>72</v>
      </c>
      <c r="AN414" t="s">
        <v>99</v>
      </c>
      <c r="AO414" t="s">
        <v>74</v>
      </c>
      <c r="AP414" t="s">
        <v>74</v>
      </c>
      <c r="AQ414" t="s">
        <v>9951</v>
      </c>
      <c r="AR414" t="s">
        <v>74</v>
      </c>
      <c r="AS414" t="s">
        <v>64</v>
      </c>
      <c r="AT414" t="s">
        <v>384</v>
      </c>
      <c r="AU414" s="1">
        <v>43700</v>
      </c>
      <c r="AV414" s="1">
        <v>43714</v>
      </c>
      <c r="AW414" t="s">
        <v>9952</v>
      </c>
      <c r="AX414" t="s">
        <v>75</v>
      </c>
      <c r="AZ414" t="s">
        <v>76</v>
      </c>
      <c r="BA414" s="16" t="s">
        <v>74</v>
      </c>
      <c r="BB414" t="s">
        <v>75</v>
      </c>
      <c r="BC414" s="1">
        <v>43714</v>
      </c>
      <c r="BD414" s="1">
        <v>43714</v>
      </c>
      <c r="BE414">
        <f t="shared" si="28"/>
        <v>10</v>
      </c>
      <c r="BF414" s="17">
        <f>SUM(NETWORKDAYS.INTL(C414,BC414,1,festivos!A418:A434),-1)</f>
        <v>10</v>
      </c>
      <c r="BG414" t="str">
        <f t="shared" si="29"/>
        <v>cumple</v>
      </c>
    </row>
    <row r="415" spans="1:59" x14ac:dyDescent="0.25">
      <c r="A415" t="s">
        <v>99</v>
      </c>
      <c r="B415">
        <v>2019008396</v>
      </c>
      <c r="C415" s="1">
        <v>43710</v>
      </c>
      <c r="D415" t="s">
        <v>10323</v>
      </c>
      <c r="E415" t="s">
        <v>56</v>
      </c>
      <c r="F415" t="s">
        <v>122</v>
      </c>
      <c r="G415" t="s">
        <v>58</v>
      </c>
      <c r="H415" t="s">
        <v>59</v>
      </c>
      <c r="I415" s="1">
        <v>43710</v>
      </c>
      <c r="J415" t="s">
        <v>60</v>
      </c>
      <c r="K415" t="s">
        <v>74</v>
      </c>
      <c r="L415" t="s">
        <v>74</v>
      </c>
      <c r="M415" t="s">
        <v>74</v>
      </c>
      <c r="N415" t="s">
        <v>64</v>
      </c>
      <c r="O415" t="s">
        <v>58</v>
      </c>
      <c r="P415" t="s">
        <v>65</v>
      </c>
      <c r="Q415" t="s">
        <v>384</v>
      </c>
      <c r="R415" t="s">
        <v>67</v>
      </c>
      <c r="S415" t="s">
        <v>68</v>
      </c>
      <c r="T415" s="1">
        <v>43710</v>
      </c>
      <c r="U415" t="s">
        <v>56</v>
      </c>
      <c r="AD415" t="s">
        <v>103</v>
      </c>
      <c r="AF415" t="s">
        <v>10324</v>
      </c>
      <c r="AI415" t="s">
        <v>187</v>
      </c>
      <c r="AK415" t="s">
        <v>106</v>
      </c>
      <c r="AL415" t="s">
        <v>107</v>
      </c>
      <c r="AM415" t="s">
        <v>72</v>
      </c>
      <c r="AN415" t="s">
        <v>99</v>
      </c>
      <c r="AO415" t="s">
        <v>74</v>
      </c>
      <c r="AP415" t="s">
        <v>74</v>
      </c>
      <c r="AQ415" t="s">
        <v>10325</v>
      </c>
      <c r="AR415" t="s">
        <v>74</v>
      </c>
      <c r="AS415" t="s">
        <v>64</v>
      </c>
      <c r="AT415" t="s">
        <v>384</v>
      </c>
      <c r="AU415" s="1">
        <v>43711</v>
      </c>
      <c r="AV415" s="1">
        <v>43724</v>
      </c>
      <c r="AW415" t="s">
        <v>10326</v>
      </c>
      <c r="AX415" t="s">
        <v>75</v>
      </c>
      <c r="AZ415" t="s">
        <v>76</v>
      </c>
      <c r="BA415" s="16" t="s">
        <v>74</v>
      </c>
      <c r="BB415" t="s">
        <v>75</v>
      </c>
      <c r="BC415" s="1">
        <v>43724</v>
      </c>
      <c r="BD415" s="1">
        <v>43724</v>
      </c>
      <c r="BE415">
        <f t="shared" si="28"/>
        <v>10</v>
      </c>
      <c r="BF415" s="17">
        <f>SUM(NETWORKDAYS.INTL(C415,BC415,1,festivos!A419:A435),-1)</f>
        <v>10</v>
      </c>
      <c r="BG415" t="str">
        <f t="shared" si="29"/>
        <v>cumple</v>
      </c>
    </row>
    <row r="416" spans="1:59" x14ac:dyDescent="0.25">
      <c r="A416" t="s">
        <v>99</v>
      </c>
      <c r="B416">
        <v>2019008462</v>
      </c>
      <c r="C416" s="1">
        <v>43712</v>
      </c>
      <c r="D416" t="s">
        <v>10416</v>
      </c>
      <c r="E416" t="s">
        <v>56</v>
      </c>
      <c r="F416" t="s">
        <v>390</v>
      </c>
      <c r="G416" t="s">
        <v>58</v>
      </c>
      <c r="H416" t="s">
        <v>59</v>
      </c>
      <c r="I416" s="1">
        <v>43712</v>
      </c>
      <c r="J416" t="s">
        <v>60</v>
      </c>
      <c r="K416" t="s">
        <v>74</v>
      </c>
      <c r="L416" t="s">
        <v>74</v>
      </c>
      <c r="M416" t="s">
        <v>74</v>
      </c>
      <c r="N416" t="s">
        <v>64</v>
      </c>
      <c r="O416" t="s">
        <v>58</v>
      </c>
      <c r="P416" t="s">
        <v>65</v>
      </c>
      <c r="Q416" t="s">
        <v>384</v>
      </c>
      <c r="R416" t="s">
        <v>67</v>
      </c>
      <c r="S416" t="s">
        <v>68</v>
      </c>
      <c r="T416" s="1">
        <v>43712</v>
      </c>
      <c r="U416" t="s">
        <v>56</v>
      </c>
      <c r="AD416" t="s">
        <v>103</v>
      </c>
      <c r="AF416" t="s">
        <v>2716</v>
      </c>
      <c r="AG416">
        <v>6200000</v>
      </c>
      <c r="AH416" t="s">
        <v>4301</v>
      </c>
      <c r="AK416" t="s">
        <v>106</v>
      </c>
      <c r="AL416" t="s">
        <v>107</v>
      </c>
      <c r="AM416" t="s">
        <v>72</v>
      </c>
      <c r="AN416" t="s">
        <v>99</v>
      </c>
      <c r="AO416" t="s">
        <v>74</v>
      </c>
      <c r="AP416" t="s">
        <v>74</v>
      </c>
      <c r="AQ416" t="s">
        <v>10417</v>
      </c>
      <c r="AR416" t="s">
        <v>74</v>
      </c>
      <c r="AS416" t="s">
        <v>64</v>
      </c>
      <c r="AT416" t="s">
        <v>384</v>
      </c>
      <c r="AU416" s="1">
        <v>43713</v>
      </c>
      <c r="AV416" s="1">
        <v>43740</v>
      </c>
      <c r="AW416" t="s">
        <v>10418</v>
      </c>
      <c r="AX416" t="s">
        <v>75</v>
      </c>
      <c r="AZ416" t="s">
        <v>76</v>
      </c>
      <c r="BA416" s="16" t="s">
        <v>74</v>
      </c>
      <c r="BB416" t="s">
        <v>75</v>
      </c>
      <c r="BC416" s="1">
        <v>43726</v>
      </c>
      <c r="BD416" s="1">
        <v>43726</v>
      </c>
      <c r="BE416">
        <f t="shared" si="28"/>
        <v>10</v>
      </c>
      <c r="BF416" s="17">
        <f>SUM(NETWORKDAYS.INTL(C416,BC416,1,festivos!A420:A436),-1)</f>
        <v>10</v>
      </c>
      <c r="BG416" t="str">
        <f t="shared" si="29"/>
        <v>cumple</v>
      </c>
    </row>
    <row r="417" spans="1:59" x14ac:dyDescent="0.25">
      <c r="A417" t="s">
        <v>99</v>
      </c>
      <c r="B417">
        <v>2019008473</v>
      </c>
      <c r="C417" s="1">
        <v>43712</v>
      </c>
      <c r="D417" t="s">
        <v>10432</v>
      </c>
      <c r="E417" t="s">
        <v>56</v>
      </c>
      <c r="F417" t="s">
        <v>390</v>
      </c>
      <c r="G417" t="s">
        <v>58</v>
      </c>
      <c r="H417" t="s">
        <v>59</v>
      </c>
      <c r="I417" s="1">
        <v>43712</v>
      </c>
      <c r="J417" t="s">
        <v>60</v>
      </c>
      <c r="K417" t="s">
        <v>74</v>
      </c>
      <c r="L417" t="s">
        <v>74</v>
      </c>
      <c r="M417" t="s">
        <v>74</v>
      </c>
      <c r="N417" t="s">
        <v>64</v>
      </c>
      <c r="O417" t="s">
        <v>58</v>
      </c>
      <c r="P417" t="s">
        <v>65</v>
      </c>
      <c r="Q417" t="s">
        <v>384</v>
      </c>
      <c r="R417" t="s">
        <v>67</v>
      </c>
      <c r="S417" t="s">
        <v>68</v>
      </c>
      <c r="T417" s="1">
        <v>43712</v>
      </c>
      <c r="U417" t="s">
        <v>56</v>
      </c>
      <c r="AD417" t="s">
        <v>103</v>
      </c>
      <c r="AF417" t="s">
        <v>10433</v>
      </c>
      <c r="AH417" t="s">
        <v>10434</v>
      </c>
      <c r="AK417" t="s">
        <v>106</v>
      </c>
      <c r="AL417" t="s">
        <v>107</v>
      </c>
      <c r="AM417" t="s">
        <v>72</v>
      </c>
      <c r="AN417" t="s">
        <v>99</v>
      </c>
      <c r="AO417" t="s">
        <v>74</v>
      </c>
      <c r="AP417" t="s">
        <v>74</v>
      </c>
      <c r="AQ417" t="s">
        <v>10435</v>
      </c>
      <c r="AR417" t="s">
        <v>74</v>
      </c>
      <c r="AS417" t="s">
        <v>64</v>
      </c>
      <c r="AT417" t="s">
        <v>384</v>
      </c>
      <c r="AU417" s="1">
        <v>43713</v>
      </c>
      <c r="AV417" s="1">
        <v>43740</v>
      </c>
      <c r="AW417" t="s">
        <v>10436</v>
      </c>
      <c r="AX417" t="s">
        <v>75</v>
      </c>
      <c r="AZ417" t="s">
        <v>76</v>
      </c>
      <c r="BA417" s="16" t="s">
        <v>74</v>
      </c>
      <c r="BB417" t="s">
        <v>75</v>
      </c>
      <c r="BC417" s="1">
        <v>43726</v>
      </c>
      <c r="BD417" s="1">
        <v>43726</v>
      </c>
      <c r="BE417">
        <f t="shared" si="28"/>
        <v>10</v>
      </c>
      <c r="BF417" s="17">
        <f>SUM(NETWORKDAYS.INTL(C417,BC417,1,festivos!A421:A437),-1)</f>
        <v>10</v>
      </c>
      <c r="BG417" t="str">
        <f t="shared" si="29"/>
        <v>cumple</v>
      </c>
    </row>
    <row r="418" spans="1:59" x14ac:dyDescent="0.25">
      <c r="A418" t="s">
        <v>99</v>
      </c>
      <c r="B418">
        <v>2019008959</v>
      </c>
      <c r="C418" s="1">
        <v>43731</v>
      </c>
      <c r="D418" t="s">
        <v>11205</v>
      </c>
      <c r="E418" t="s">
        <v>56</v>
      </c>
      <c r="F418" t="s">
        <v>101</v>
      </c>
      <c r="G418" t="s">
        <v>58</v>
      </c>
      <c r="H418" t="s">
        <v>59</v>
      </c>
      <c r="I418" s="1">
        <v>43731</v>
      </c>
      <c r="J418" t="s">
        <v>60</v>
      </c>
      <c r="K418" t="s">
        <v>74</v>
      </c>
      <c r="L418" t="s">
        <v>74</v>
      </c>
      <c r="M418" t="s">
        <v>74</v>
      </c>
      <c r="N418" t="s">
        <v>64</v>
      </c>
      <c r="O418" t="s">
        <v>58</v>
      </c>
      <c r="P418" t="s">
        <v>65</v>
      </c>
      <c r="Q418" t="s">
        <v>384</v>
      </c>
      <c r="R418" t="s">
        <v>67</v>
      </c>
      <c r="S418" t="s">
        <v>68</v>
      </c>
      <c r="T418" s="1">
        <v>43731</v>
      </c>
      <c r="U418" t="s">
        <v>56</v>
      </c>
      <c r="V418" t="s">
        <v>999</v>
      </c>
      <c r="AD418" t="s">
        <v>103</v>
      </c>
      <c r="AF418" t="s">
        <v>11206</v>
      </c>
      <c r="AH418" t="s">
        <v>11207</v>
      </c>
      <c r="AK418" t="s">
        <v>106</v>
      </c>
      <c r="AL418" t="s">
        <v>107</v>
      </c>
      <c r="AM418" t="s">
        <v>72</v>
      </c>
      <c r="AN418" t="s">
        <v>99</v>
      </c>
      <c r="AO418" t="s">
        <v>74</v>
      </c>
      <c r="AP418" t="s">
        <v>74</v>
      </c>
      <c r="AQ418" t="s">
        <v>11208</v>
      </c>
      <c r="AR418" t="s">
        <v>74</v>
      </c>
      <c r="AS418" t="s">
        <v>64</v>
      </c>
      <c r="AT418" t="s">
        <v>101</v>
      </c>
      <c r="AU418" s="1">
        <v>43731</v>
      </c>
      <c r="AV418" s="1">
        <v>43745</v>
      </c>
      <c r="AW418" t="s">
        <v>11209</v>
      </c>
      <c r="AX418" t="s">
        <v>75</v>
      </c>
      <c r="AZ418" t="s">
        <v>76</v>
      </c>
      <c r="BA418" s="16" t="s">
        <v>74</v>
      </c>
      <c r="BB418" t="s">
        <v>75</v>
      </c>
      <c r="BC418" s="1">
        <v>43745</v>
      </c>
      <c r="BD418" s="1">
        <v>43745</v>
      </c>
      <c r="BE418">
        <f t="shared" si="28"/>
        <v>10</v>
      </c>
      <c r="BF418" s="17">
        <f>SUM(NETWORKDAYS.INTL(C418,BC418,1,festivos!A422:A438),-1)</f>
        <v>10</v>
      </c>
      <c r="BG418" t="str">
        <f t="shared" si="29"/>
        <v>cumple</v>
      </c>
    </row>
    <row r="419" spans="1:59" x14ac:dyDescent="0.25">
      <c r="A419" t="s">
        <v>128</v>
      </c>
      <c r="B419">
        <v>2019003919</v>
      </c>
      <c r="C419" s="1">
        <v>43567</v>
      </c>
      <c r="D419" t="s">
        <v>4442</v>
      </c>
      <c r="E419" t="s">
        <v>56</v>
      </c>
      <c r="F419" t="s">
        <v>319</v>
      </c>
      <c r="G419" t="s">
        <v>58</v>
      </c>
      <c r="H419" t="s">
        <v>118</v>
      </c>
      <c r="I419" s="1">
        <v>43567</v>
      </c>
      <c r="J419" t="s">
        <v>60</v>
      </c>
      <c r="K419" t="s">
        <v>225</v>
      </c>
      <c r="L419" t="s">
        <v>67</v>
      </c>
      <c r="M419" t="s">
        <v>96</v>
      </c>
      <c r="N419" t="s">
        <v>64</v>
      </c>
      <c r="O419" t="s">
        <v>58</v>
      </c>
      <c r="P419" t="s">
        <v>65</v>
      </c>
      <c r="Q419" t="s">
        <v>101</v>
      </c>
      <c r="R419" t="s">
        <v>67</v>
      </c>
      <c r="S419" t="s">
        <v>184</v>
      </c>
      <c r="T419" s="1">
        <v>43567</v>
      </c>
      <c r="U419" t="s">
        <v>56</v>
      </c>
      <c r="V419" t="s">
        <v>84</v>
      </c>
      <c r="W419">
        <v>839490</v>
      </c>
      <c r="X419">
        <v>20190240947</v>
      </c>
      <c r="AD419" t="s">
        <v>22</v>
      </c>
      <c r="AE419">
        <v>16840132</v>
      </c>
      <c r="AF419" t="s">
        <v>4443</v>
      </c>
      <c r="AH419" t="s">
        <v>4444</v>
      </c>
      <c r="AI419" t="s">
        <v>157</v>
      </c>
      <c r="AJ419">
        <v>3122615510</v>
      </c>
      <c r="AK419" t="s">
        <v>196</v>
      </c>
      <c r="AL419" t="s">
        <v>197</v>
      </c>
      <c r="AM419" t="s">
        <v>72</v>
      </c>
      <c r="AN419" t="s">
        <v>198</v>
      </c>
      <c r="AO419" t="s">
        <v>74</v>
      </c>
      <c r="AP419" t="s">
        <v>74</v>
      </c>
      <c r="AQ419" t="s">
        <v>4445</v>
      </c>
      <c r="AR419" t="s">
        <v>74</v>
      </c>
      <c r="AS419" t="s">
        <v>64</v>
      </c>
      <c r="AT419" t="s">
        <v>101</v>
      </c>
      <c r="AU419" s="1">
        <v>43572</v>
      </c>
      <c r="AV419" s="1">
        <v>43847</v>
      </c>
      <c r="AW419" t="s">
        <v>58</v>
      </c>
      <c r="AX419" t="s">
        <v>75</v>
      </c>
      <c r="AZ419" t="s">
        <v>75</v>
      </c>
      <c r="BA419" t="s">
        <v>74</v>
      </c>
      <c r="BB419" t="s">
        <v>75</v>
      </c>
      <c r="BC419" s="1">
        <v>43577</v>
      </c>
      <c r="BD419" s="1">
        <v>43577</v>
      </c>
      <c r="BE419" s="3">
        <f t="shared" ref="BE419:BE426" si="30">BC419-C419</f>
        <v>10</v>
      </c>
      <c r="BF419" s="17">
        <f>SUM(NETWORKDAYS.INTL(C419,BC419,1,festivos!A423:A439),-1)</f>
        <v>6</v>
      </c>
      <c r="BG419" t="str">
        <f t="shared" si="29"/>
        <v>cumple</v>
      </c>
    </row>
    <row r="420" spans="1:59" x14ac:dyDescent="0.25">
      <c r="A420" t="s">
        <v>128</v>
      </c>
      <c r="B420">
        <v>2019001058</v>
      </c>
      <c r="C420" s="1">
        <v>43504</v>
      </c>
      <c r="D420" t="s">
        <v>1566</v>
      </c>
      <c r="E420" t="s">
        <v>56</v>
      </c>
      <c r="F420" t="s">
        <v>368</v>
      </c>
      <c r="G420" t="s">
        <v>58</v>
      </c>
      <c r="H420" t="s">
        <v>524</v>
      </c>
      <c r="I420" s="1">
        <v>43504</v>
      </c>
      <c r="J420" t="s">
        <v>60</v>
      </c>
      <c r="K420" t="s">
        <v>259</v>
      </c>
      <c r="L420" t="s">
        <v>67</v>
      </c>
      <c r="M420" t="s">
        <v>68</v>
      </c>
      <c r="N420" t="s">
        <v>64</v>
      </c>
      <c r="O420" t="s">
        <v>58</v>
      </c>
      <c r="P420" t="s">
        <v>65</v>
      </c>
      <c r="Q420" t="s">
        <v>259</v>
      </c>
      <c r="R420" t="s">
        <v>67</v>
      </c>
      <c r="S420" t="s">
        <v>68</v>
      </c>
      <c r="T420" s="1">
        <v>43504</v>
      </c>
      <c r="U420" t="s">
        <v>56</v>
      </c>
      <c r="V420" t="s">
        <v>84</v>
      </c>
      <c r="W420">
        <v>945149</v>
      </c>
      <c r="X420">
        <v>20190046877</v>
      </c>
      <c r="AD420" t="s">
        <v>22</v>
      </c>
      <c r="AF420" t="s">
        <v>1567</v>
      </c>
      <c r="AH420" t="s">
        <v>1568</v>
      </c>
      <c r="AI420" t="s">
        <v>157</v>
      </c>
      <c r="AJ420">
        <v>3147128826</v>
      </c>
      <c r="AK420" t="s">
        <v>70</v>
      </c>
      <c r="AL420" t="s">
        <v>205</v>
      </c>
      <c r="AM420" t="s">
        <v>72</v>
      </c>
      <c r="AN420" t="s">
        <v>125</v>
      </c>
      <c r="AO420" t="s">
        <v>74</v>
      </c>
      <c r="AP420" t="s">
        <v>74</v>
      </c>
      <c r="AQ420" t="s">
        <v>1569</v>
      </c>
      <c r="AR420" t="s">
        <v>74</v>
      </c>
      <c r="AS420" t="s">
        <v>64</v>
      </c>
      <c r="AT420" t="s">
        <v>79</v>
      </c>
      <c r="AU420" s="1">
        <v>43504</v>
      </c>
      <c r="AV420" s="1">
        <v>43515</v>
      </c>
      <c r="AW420" t="s">
        <v>58</v>
      </c>
      <c r="AX420" t="s">
        <v>75</v>
      </c>
      <c r="AZ420" t="s">
        <v>76</v>
      </c>
      <c r="BA420" t="s">
        <v>74</v>
      </c>
      <c r="BB420" t="s">
        <v>75</v>
      </c>
      <c r="BC420" s="1">
        <v>43514</v>
      </c>
      <c r="BD420" s="1">
        <v>43515</v>
      </c>
      <c r="BE420" s="3">
        <f t="shared" si="30"/>
        <v>10</v>
      </c>
      <c r="BF420" s="17">
        <f>SUM(NETWORKDAYS.INTL(C420,BC420,1,festivos!A424:A440),-1)</f>
        <v>6</v>
      </c>
      <c r="BG420" t="str">
        <f t="shared" si="29"/>
        <v>cumple</v>
      </c>
    </row>
    <row r="421" spans="1:59" x14ac:dyDescent="0.25">
      <c r="A421" t="s">
        <v>128</v>
      </c>
      <c r="B421">
        <v>2019004493</v>
      </c>
      <c r="C421" s="1">
        <v>43581</v>
      </c>
      <c r="D421" t="s">
        <v>4810</v>
      </c>
      <c r="E421" t="s">
        <v>56</v>
      </c>
      <c r="F421" t="s">
        <v>403</v>
      </c>
      <c r="G421" t="s">
        <v>58</v>
      </c>
      <c r="H421" t="s">
        <v>59</v>
      </c>
      <c r="I421" s="1">
        <v>43581</v>
      </c>
      <c r="J421" t="s">
        <v>60</v>
      </c>
      <c r="K421" t="s">
        <v>170</v>
      </c>
      <c r="L421" t="s">
        <v>67</v>
      </c>
      <c r="M421" t="s">
        <v>68</v>
      </c>
      <c r="N421" t="s">
        <v>64</v>
      </c>
      <c r="O421" t="s">
        <v>58</v>
      </c>
      <c r="P421" t="s">
        <v>65</v>
      </c>
      <c r="Q421" t="s">
        <v>79</v>
      </c>
      <c r="R421" t="s">
        <v>67</v>
      </c>
      <c r="S421" t="s">
        <v>80</v>
      </c>
      <c r="T421" s="1">
        <v>43581</v>
      </c>
      <c r="U421" t="s">
        <v>56</v>
      </c>
      <c r="V421" t="s">
        <v>69</v>
      </c>
      <c r="W421">
        <v>320</v>
      </c>
      <c r="X421">
        <v>20190165391</v>
      </c>
      <c r="AD421" t="s">
        <v>22</v>
      </c>
      <c r="AE421">
        <v>16673022</v>
      </c>
      <c r="AF421" t="s">
        <v>4811</v>
      </c>
      <c r="AH421" t="s">
        <v>4812</v>
      </c>
      <c r="AI421" t="s">
        <v>157</v>
      </c>
      <c r="AJ421">
        <v>3116425432</v>
      </c>
      <c r="AK421" t="s">
        <v>70</v>
      </c>
      <c r="AL421" t="s">
        <v>173</v>
      </c>
      <c r="AM421" t="s">
        <v>72</v>
      </c>
      <c r="AN421" t="s">
        <v>73</v>
      </c>
      <c r="AO421" t="s">
        <v>74</v>
      </c>
      <c r="AP421" t="s">
        <v>74</v>
      </c>
      <c r="AQ421" t="s">
        <v>4813</v>
      </c>
      <c r="AR421" t="s">
        <v>74</v>
      </c>
      <c r="AS421" t="s">
        <v>64</v>
      </c>
      <c r="AT421" t="s">
        <v>79</v>
      </c>
      <c r="AU421" s="1">
        <v>43591</v>
      </c>
      <c r="AV421" s="1">
        <v>43591</v>
      </c>
      <c r="AW421" t="s">
        <v>58</v>
      </c>
      <c r="AX421" t="s">
        <v>75</v>
      </c>
      <c r="AZ421" t="s">
        <v>76</v>
      </c>
      <c r="BA421" t="s">
        <v>74</v>
      </c>
      <c r="BB421" t="s">
        <v>75</v>
      </c>
      <c r="BC421" s="1">
        <v>43591</v>
      </c>
      <c r="BD421" s="1">
        <v>43591</v>
      </c>
      <c r="BE421" s="3">
        <f t="shared" si="30"/>
        <v>10</v>
      </c>
      <c r="BF421" s="17">
        <f>SUM(NETWORKDAYS.INTL(C421,BC421,1,festivos!A425:A441),-1)</f>
        <v>6</v>
      </c>
      <c r="BG421" t="str">
        <f t="shared" si="29"/>
        <v>cumple</v>
      </c>
    </row>
    <row r="422" spans="1:59" x14ac:dyDescent="0.25">
      <c r="A422" t="s">
        <v>128</v>
      </c>
      <c r="B422">
        <v>2019004509</v>
      </c>
      <c r="C422" s="1">
        <v>43581</v>
      </c>
      <c r="D422" t="s">
        <v>4829</v>
      </c>
      <c r="E422" t="s">
        <v>56</v>
      </c>
      <c r="F422" t="s">
        <v>161</v>
      </c>
      <c r="G422" t="s">
        <v>58</v>
      </c>
      <c r="H422" t="s">
        <v>59</v>
      </c>
      <c r="I422" s="1">
        <v>43581</v>
      </c>
      <c r="J422" t="s">
        <v>60</v>
      </c>
      <c r="K422" t="s">
        <v>207</v>
      </c>
      <c r="L422" t="s">
        <v>67</v>
      </c>
      <c r="M422" t="s">
        <v>68</v>
      </c>
      <c r="N422" t="s">
        <v>64</v>
      </c>
      <c r="O422" t="s">
        <v>58</v>
      </c>
      <c r="P422" t="s">
        <v>65</v>
      </c>
      <c r="Q422" t="s">
        <v>79</v>
      </c>
      <c r="R422" t="s">
        <v>67</v>
      </c>
      <c r="S422" t="s">
        <v>80</v>
      </c>
      <c r="T422" s="1">
        <v>43581</v>
      </c>
      <c r="U422" t="s">
        <v>56</v>
      </c>
      <c r="V422" t="s">
        <v>84</v>
      </c>
      <c r="W422">
        <v>1048436</v>
      </c>
      <c r="X422">
        <v>20190237599</v>
      </c>
      <c r="AD422" t="s">
        <v>22</v>
      </c>
      <c r="AE422">
        <v>38903032</v>
      </c>
      <c r="AF422" t="s">
        <v>4288</v>
      </c>
      <c r="AG422">
        <v>8880268</v>
      </c>
      <c r="AH422" t="s">
        <v>4830</v>
      </c>
      <c r="AI422" t="s">
        <v>135</v>
      </c>
      <c r="AJ422">
        <v>3186156445</v>
      </c>
      <c r="AK422" t="s">
        <v>70</v>
      </c>
      <c r="AL422" t="s">
        <v>136</v>
      </c>
      <c r="AM422" t="s">
        <v>72</v>
      </c>
      <c r="AN422" t="s">
        <v>89</v>
      </c>
      <c r="AO422" t="s">
        <v>74</v>
      </c>
      <c r="AP422" t="s">
        <v>74</v>
      </c>
      <c r="AQ422" t="s">
        <v>4831</v>
      </c>
      <c r="AR422" t="s">
        <v>74</v>
      </c>
      <c r="AS422" t="s">
        <v>64</v>
      </c>
      <c r="AT422" t="s">
        <v>79</v>
      </c>
      <c r="AU422" s="1">
        <v>43591</v>
      </c>
      <c r="AV422" s="1">
        <v>43591</v>
      </c>
      <c r="AW422" t="s">
        <v>58</v>
      </c>
      <c r="AX422" t="s">
        <v>75</v>
      </c>
      <c r="AZ422" t="s">
        <v>76</v>
      </c>
      <c r="BA422" t="s">
        <v>74</v>
      </c>
      <c r="BB422" t="s">
        <v>75</v>
      </c>
      <c r="BC422" s="1">
        <v>43591</v>
      </c>
      <c r="BD422" s="1">
        <v>43591</v>
      </c>
      <c r="BE422" s="3">
        <f t="shared" si="30"/>
        <v>10</v>
      </c>
      <c r="BF422" s="17">
        <f>SUM(NETWORKDAYS.INTL(C422,BC422,1,festivos!A426:A442),-1)</f>
        <v>6</v>
      </c>
      <c r="BG422" t="str">
        <f t="shared" si="29"/>
        <v>cumple</v>
      </c>
    </row>
    <row r="423" spans="1:59" x14ac:dyDescent="0.25">
      <c r="A423" t="s">
        <v>128</v>
      </c>
      <c r="B423">
        <v>2019005120</v>
      </c>
      <c r="C423" s="1">
        <v>43602</v>
      </c>
      <c r="D423" t="s">
        <v>5763</v>
      </c>
      <c r="E423" t="s">
        <v>56</v>
      </c>
      <c r="F423" t="s">
        <v>161</v>
      </c>
      <c r="G423" t="s">
        <v>58</v>
      </c>
      <c r="H423" t="s">
        <v>59</v>
      </c>
      <c r="I423" s="1">
        <v>43602</v>
      </c>
      <c r="J423" t="s">
        <v>60</v>
      </c>
      <c r="K423" t="s">
        <v>225</v>
      </c>
      <c r="L423" t="s">
        <v>67</v>
      </c>
      <c r="M423" t="s">
        <v>96</v>
      </c>
      <c r="N423" t="s">
        <v>64</v>
      </c>
      <c r="O423" t="s">
        <v>58</v>
      </c>
      <c r="P423" t="s">
        <v>65</v>
      </c>
      <c r="Q423" t="s">
        <v>390</v>
      </c>
      <c r="R423" t="s">
        <v>67</v>
      </c>
      <c r="S423" t="s">
        <v>184</v>
      </c>
      <c r="T423" s="1">
        <v>43602</v>
      </c>
      <c r="U423" t="s">
        <v>56</v>
      </c>
      <c r="V423" t="s">
        <v>84</v>
      </c>
      <c r="W423">
        <v>997875</v>
      </c>
      <c r="X423">
        <v>20190284987</v>
      </c>
      <c r="AD423" t="s">
        <v>22</v>
      </c>
      <c r="AE423">
        <v>94454899</v>
      </c>
      <c r="AF423" t="s">
        <v>5764</v>
      </c>
      <c r="AG423">
        <v>3733617</v>
      </c>
      <c r="AH423" t="s">
        <v>5765</v>
      </c>
      <c r="AI423" t="s">
        <v>135</v>
      </c>
      <c r="AJ423">
        <v>3154735694</v>
      </c>
      <c r="AK423" t="s">
        <v>70</v>
      </c>
      <c r="AL423" t="s">
        <v>5445</v>
      </c>
      <c r="AM423" t="s">
        <v>72</v>
      </c>
      <c r="AN423" t="s">
        <v>73</v>
      </c>
      <c r="AO423" t="s">
        <v>74</v>
      </c>
      <c r="AP423" t="s">
        <v>74</v>
      </c>
      <c r="AQ423" t="s">
        <v>5766</v>
      </c>
      <c r="AR423" t="s">
        <v>74</v>
      </c>
      <c r="AS423" t="s">
        <v>64</v>
      </c>
      <c r="AT423" t="s">
        <v>101</v>
      </c>
      <c r="AU423" s="1">
        <v>43606</v>
      </c>
      <c r="AV423" s="1">
        <v>43612</v>
      </c>
      <c r="AW423" t="s">
        <v>58</v>
      </c>
      <c r="AX423" t="s">
        <v>75</v>
      </c>
      <c r="AZ423" t="s">
        <v>76</v>
      </c>
      <c r="BA423" t="s">
        <v>74</v>
      </c>
      <c r="BB423" t="s">
        <v>75</v>
      </c>
      <c r="BC423" s="1">
        <v>43612</v>
      </c>
      <c r="BD423" s="1">
        <v>43612</v>
      </c>
      <c r="BE423" s="3">
        <f t="shared" si="30"/>
        <v>10</v>
      </c>
      <c r="BF423" s="17">
        <f>SUM(NETWORKDAYS.INTL(C423,BC423,1,festivos!A427:A443),-1)</f>
        <v>6</v>
      </c>
      <c r="BG423" t="str">
        <f t="shared" si="29"/>
        <v>cumple</v>
      </c>
    </row>
    <row r="424" spans="1:59" x14ac:dyDescent="0.25">
      <c r="A424" t="s">
        <v>128</v>
      </c>
      <c r="B424">
        <v>2019005438</v>
      </c>
      <c r="C424" s="1">
        <v>43613</v>
      </c>
      <c r="D424" t="s">
        <v>6208</v>
      </c>
      <c r="E424" t="s">
        <v>56</v>
      </c>
      <c r="F424" t="s">
        <v>161</v>
      </c>
      <c r="G424" t="s">
        <v>58</v>
      </c>
      <c r="H424" t="s">
        <v>59</v>
      </c>
      <c r="I424" s="1">
        <v>43613</v>
      </c>
      <c r="J424" t="s">
        <v>60</v>
      </c>
      <c r="K424" t="s">
        <v>86</v>
      </c>
      <c r="L424" t="s">
        <v>67</v>
      </c>
      <c r="M424" t="s">
        <v>87</v>
      </c>
      <c r="N424" t="s">
        <v>64</v>
      </c>
      <c r="O424" t="s">
        <v>58</v>
      </c>
      <c r="P424" t="s">
        <v>65</v>
      </c>
      <c r="Q424" t="s">
        <v>79</v>
      </c>
      <c r="R424" t="s">
        <v>67</v>
      </c>
      <c r="S424" t="s">
        <v>80</v>
      </c>
      <c r="T424" s="1">
        <v>43613</v>
      </c>
      <c r="U424" t="s">
        <v>56</v>
      </c>
      <c r="V424" t="s">
        <v>84</v>
      </c>
      <c r="W424">
        <v>940551</v>
      </c>
      <c r="AD424" t="s">
        <v>22</v>
      </c>
      <c r="AE424">
        <v>20740021</v>
      </c>
      <c r="AF424" t="s">
        <v>6209</v>
      </c>
      <c r="AH424" t="s">
        <v>6210</v>
      </c>
      <c r="AI424" t="s">
        <v>135</v>
      </c>
      <c r="AJ424">
        <v>3015107923</v>
      </c>
      <c r="AK424" t="s">
        <v>70</v>
      </c>
      <c r="AL424" t="s">
        <v>332</v>
      </c>
      <c r="AM424" t="s">
        <v>72</v>
      </c>
      <c r="AN424" t="s">
        <v>93</v>
      </c>
      <c r="AO424" t="s">
        <v>74</v>
      </c>
      <c r="AP424" t="s">
        <v>74</v>
      </c>
      <c r="AQ424" t="s">
        <v>6211</v>
      </c>
      <c r="AR424" t="s">
        <v>74</v>
      </c>
      <c r="AS424" t="s">
        <v>64</v>
      </c>
      <c r="AT424" t="s">
        <v>390</v>
      </c>
      <c r="AU424" s="1">
        <v>43614</v>
      </c>
      <c r="AV424" s="1">
        <v>43623</v>
      </c>
      <c r="AW424" t="s">
        <v>58</v>
      </c>
      <c r="AX424" t="s">
        <v>75</v>
      </c>
      <c r="AZ424" t="s">
        <v>76</v>
      </c>
      <c r="BA424" t="s">
        <v>74</v>
      </c>
      <c r="BB424" t="s">
        <v>75</v>
      </c>
      <c r="BC424" s="1">
        <v>43623</v>
      </c>
      <c r="BD424" s="1">
        <v>43623</v>
      </c>
      <c r="BE424" s="3">
        <f t="shared" si="30"/>
        <v>10</v>
      </c>
      <c r="BF424" s="17">
        <f>SUM(NETWORKDAYS.INTL(C424,BC424,1,festivos!A428:A444),-1)</f>
        <v>8</v>
      </c>
      <c r="BG424" t="str">
        <f t="shared" si="29"/>
        <v>cumple</v>
      </c>
    </row>
    <row r="425" spans="1:59" x14ac:dyDescent="0.25">
      <c r="A425" t="s">
        <v>128</v>
      </c>
      <c r="B425">
        <v>2019005442</v>
      </c>
      <c r="C425" s="1">
        <v>43613</v>
      </c>
      <c r="D425" t="s">
        <v>6223</v>
      </c>
      <c r="E425" t="s">
        <v>56</v>
      </c>
      <c r="F425" t="s">
        <v>161</v>
      </c>
      <c r="G425" t="s">
        <v>58</v>
      </c>
      <c r="H425" t="s">
        <v>59</v>
      </c>
      <c r="I425" s="1">
        <v>43613</v>
      </c>
      <c r="J425" t="s">
        <v>60</v>
      </c>
      <c r="K425" t="s">
        <v>61</v>
      </c>
      <c r="L425" t="s">
        <v>67</v>
      </c>
      <c r="M425" t="s">
        <v>6224</v>
      </c>
      <c r="N425" t="s">
        <v>64</v>
      </c>
      <c r="O425" t="s">
        <v>58</v>
      </c>
      <c r="P425" t="s">
        <v>65</v>
      </c>
      <c r="Q425" t="s">
        <v>200</v>
      </c>
      <c r="R425" t="s">
        <v>67</v>
      </c>
      <c r="S425" t="s">
        <v>132</v>
      </c>
      <c r="T425" s="1">
        <v>43613</v>
      </c>
      <c r="U425" t="s">
        <v>56</v>
      </c>
      <c r="V425" t="s">
        <v>84</v>
      </c>
      <c r="W425">
        <v>700296</v>
      </c>
      <c r="X425">
        <v>20190302816</v>
      </c>
      <c r="AD425" t="s">
        <v>22</v>
      </c>
      <c r="AE425">
        <v>67020647</v>
      </c>
      <c r="AF425" t="s">
        <v>6225</v>
      </c>
      <c r="AG425">
        <v>3229205</v>
      </c>
      <c r="AH425" t="s">
        <v>6226</v>
      </c>
      <c r="AI425" t="s">
        <v>135</v>
      </c>
      <c r="AJ425">
        <v>3147942473</v>
      </c>
      <c r="AK425" t="s">
        <v>70</v>
      </c>
      <c r="AL425" t="s">
        <v>208</v>
      </c>
      <c r="AM425" t="s">
        <v>72</v>
      </c>
      <c r="AN425" t="s">
        <v>73</v>
      </c>
      <c r="AO425" t="s">
        <v>74</v>
      </c>
      <c r="AP425" t="s">
        <v>74</v>
      </c>
      <c r="AQ425" t="s">
        <v>6227</v>
      </c>
      <c r="AR425" t="s">
        <v>74</v>
      </c>
      <c r="AS425" t="s">
        <v>64</v>
      </c>
      <c r="AT425" t="s">
        <v>79</v>
      </c>
      <c r="AU425" s="1">
        <v>43623</v>
      </c>
      <c r="AV425" s="1">
        <v>43650</v>
      </c>
      <c r="AW425" t="s">
        <v>58</v>
      </c>
      <c r="AX425" t="s">
        <v>75</v>
      </c>
      <c r="AZ425" t="s">
        <v>76</v>
      </c>
      <c r="BA425" t="s">
        <v>74</v>
      </c>
      <c r="BB425" t="s">
        <v>75</v>
      </c>
      <c r="BC425" s="1">
        <v>43623</v>
      </c>
      <c r="BD425" s="1">
        <v>43650</v>
      </c>
      <c r="BE425" s="3">
        <f t="shared" si="30"/>
        <v>10</v>
      </c>
      <c r="BF425" s="17">
        <f>SUM(NETWORKDAYS.INTL(C425,BC425,1,festivos!A429:A445),-1)</f>
        <v>8</v>
      </c>
      <c r="BG425" t="str">
        <f t="shared" si="29"/>
        <v>cumple</v>
      </c>
    </row>
    <row r="426" spans="1:59" x14ac:dyDescent="0.25">
      <c r="A426" t="s">
        <v>128</v>
      </c>
      <c r="B426">
        <v>2019006196</v>
      </c>
      <c r="C426" s="1">
        <v>43641</v>
      </c>
      <c r="D426" t="s">
        <v>7414</v>
      </c>
      <c r="E426" t="s">
        <v>56</v>
      </c>
      <c r="F426" t="s">
        <v>375</v>
      </c>
      <c r="G426" t="s">
        <v>58</v>
      </c>
      <c r="H426" t="s">
        <v>59</v>
      </c>
      <c r="I426" s="1">
        <v>43641</v>
      </c>
      <c r="J426" t="s">
        <v>60</v>
      </c>
      <c r="K426" t="s">
        <v>225</v>
      </c>
      <c r="L426" t="s">
        <v>67</v>
      </c>
      <c r="M426" t="s">
        <v>96</v>
      </c>
      <c r="N426" t="s">
        <v>64</v>
      </c>
      <c r="O426" t="s">
        <v>58</v>
      </c>
      <c r="P426" t="s">
        <v>65</v>
      </c>
      <c r="Q426" t="s">
        <v>101</v>
      </c>
      <c r="R426" t="s">
        <v>67</v>
      </c>
      <c r="S426" t="s">
        <v>184</v>
      </c>
      <c r="T426" s="1">
        <v>43641</v>
      </c>
      <c r="U426" t="s">
        <v>56</v>
      </c>
      <c r="V426" t="s">
        <v>84</v>
      </c>
      <c r="W426">
        <v>1054637</v>
      </c>
      <c r="X426">
        <v>20190339851</v>
      </c>
      <c r="AD426" t="s">
        <v>22</v>
      </c>
      <c r="AE426">
        <v>1114824951</v>
      </c>
      <c r="AF426" t="s">
        <v>7415</v>
      </c>
      <c r="AG426">
        <v>6647391</v>
      </c>
      <c r="AH426" t="s">
        <v>7416</v>
      </c>
      <c r="AI426" t="s">
        <v>157</v>
      </c>
      <c r="AJ426">
        <v>3175107567</v>
      </c>
      <c r="AK426" t="s">
        <v>188</v>
      </c>
      <c r="AL426" t="s">
        <v>5467</v>
      </c>
      <c r="AM426" t="s">
        <v>72</v>
      </c>
      <c r="AN426" t="s">
        <v>73</v>
      </c>
      <c r="AO426" t="s">
        <v>74</v>
      </c>
      <c r="AP426" t="s">
        <v>74</v>
      </c>
      <c r="AQ426" t="s">
        <v>7417</v>
      </c>
      <c r="AR426" t="s">
        <v>74</v>
      </c>
      <c r="AS426" t="s">
        <v>64</v>
      </c>
      <c r="AT426" t="s">
        <v>101</v>
      </c>
      <c r="AU426" s="1">
        <v>43650</v>
      </c>
      <c r="AV426" s="1">
        <v>43651</v>
      </c>
      <c r="AW426" t="s">
        <v>58</v>
      </c>
      <c r="AX426" t="s">
        <v>75</v>
      </c>
      <c r="AZ426" t="s">
        <v>76</v>
      </c>
      <c r="BA426" t="s">
        <v>74</v>
      </c>
      <c r="BB426" t="s">
        <v>75</v>
      </c>
      <c r="BC426" s="1">
        <v>43651</v>
      </c>
      <c r="BD426" s="1">
        <v>43651</v>
      </c>
      <c r="BE426" s="3">
        <f t="shared" si="30"/>
        <v>10</v>
      </c>
      <c r="BF426" s="17">
        <f>SUM(NETWORKDAYS.INTL(C426,BC426,1,festivos!A430:A446),-1)</f>
        <v>8</v>
      </c>
      <c r="BG426" t="str">
        <f t="shared" si="29"/>
        <v>cumple</v>
      </c>
    </row>
    <row r="427" spans="1:59" x14ac:dyDescent="0.25">
      <c r="A427" t="s">
        <v>99</v>
      </c>
      <c r="B427">
        <v>2019001346</v>
      </c>
      <c r="C427" s="1">
        <v>43514</v>
      </c>
      <c r="D427" t="s">
        <v>1992</v>
      </c>
      <c r="E427" t="s">
        <v>56</v>
      </c>
      <c r="F427" t="s">
        <v>122</v>
      </c>
      <c r="G427" t="s">
        <v>58</v>
      </c>
      <c r="H427" t="s">
        <v>59</v>
      </c>
      <c r="I427" s="1">
        <v>43514</v>
      </c>
      <c r="J427" t="s">
        <v>60</v>
      </c>
      <c r="K427" t="s">
        <v>74</v>
      </c>
      <c r="L427" t="s">
        <v>74</v>
      </c>
      <c r="M427" t="s">
        <v>74</v>
      </c>
      <c r="N427" t="s">
        <v>64</v>
      </c>
      <c r="O427" t="s">
        <v>58</v>
      </c>
      <c r="P427" t="s">
        <v>65</v>
      </c>
      <c r="Q427" t="s">
        <v>102</v>
      </c>
      <c r="R427" t="s">
        <v>67</v>
      </c>
      <c r="S427" t="s">
        <v>68</v>
      </c>
      <c r="T427" s="1">
        <v>43514</v>
      </c>
      <c r="U427" t="s">
        <v>56</v>
      </c>
      <c r="AD427" t="s">
        <v>103</v>
      </c>
      <c r="AE427">
        <v>66926392</v>
      </c>
      <c r="AF427" t="s">
        <v>1993</v>
      </c>
      <c r="AH427" t="s">
        <v>1994</v>
      </c>
      <c r="AI427" t="s">
        <v>179</v>
      </c>
      <c r="AJ427">
        <v>3127407294</v>
      </c>
      <c r="AK427" t="s">
        <v>106</v>
      </c>
      <c r="AL427" t="s">
        <v>107</v>
      </c>
      <c r="AM427" t="s">
        <v>72</v>
      </c>
      <c r="AN427" t="s">
        <v>99</v>
      </c>
      <c r="AO427" t="s">
        <v>74</v>
      </c>
      <c r="AP427" t="s">
        <v>74</v>
      </c>
      <c r="AQ427" t="s">
        <v>1995</v>
      </c>
      <c r="AR427" t="s">
        <v>74</v>
      </c>
      <c r="AS427" t="s">
        <v>267</v>
      </c>
      <c r="AT427" t="s">
        <v>102</v>
      </c>
      <c r="AU427" s="1">
        <v>43525</v>
      </c>
      <c r="AV427" s="1">
        <v>43525</v>
      </c>
      <c r="AW427" t="s">
        <v>1996</v>
      </c>
      <c r="AX427" t="s">
        <v>75</v>
      </c>
      <c r="AZ427" t="s">
        <v>76</v>
      </c>
      <c r="BA427" t="s">
        <v>109</v>
      </c>
      <c r="BB427" t="s">
        <v>75</v>
      </c>
      <c r="BC427" s="1">
        <v>43525</v>
      </c>
      <c r="BD427" s="1">
        <v>43525</v>
      </c>
      <c r="BE427">
        <f t="shared" ref="BE427:BE458" si="31">SUM(NETWORKDAYS(C427,BC427,0),-1)</f>
        <v>9</v>
      </c>
      <c r="BF427" s="17">
        <f>SUM(NETWORKDAYS.INTL(C427,BC427,1,festivos!A431:A447),-1)</f>
        <v>9</v>
      </c>
      <c r="BG427" t="str">
        <f t="shared" si="29"/>
        <v>cumple</v>
      </c>
    </row>
    <row r="428" spans="1:59" x14ac:dyDescent="0.25">
      <c r="A428" t="s">
        <v>99</v>
      </c>
      <c r="B428">
        <v>2019005223</v>
      </c>
      <c r="C428" s="1">
        <v>43606</v>
      </c>
      <c r="D428" t="s">
        <v>5924</v>
      </c>
      <c r="E428" t="s">
        <v>56</v>
      </c>
      <c r="F428" t="s">
        <v>282</v>
      </c>
      <c r="G428" t="s">
        <v>58</v>
      </c>
      <c r="H428" t="s">
        <v>59</v>
      </c>
      <c r="I428" s="1">
        <v>43606</v>
      </c>
      <c r="J428" t="s">
        <v>60</v>
      </c>
      <c r="K428" t="s">
        <v>74</v>
      </c>
      <c r="L428" t="s">
        <v>74</v>
      </c>
      <c r="M428" t="s">
        <v>74</v>
      </c>
      <c r="N428" t="s">
        <v>64</v>
      </c>
      <c r="O428" t="s">
        <v>58</v>
      </c>
      <c r="P428" t="s">
        <v>65</v>
      </c>
      <c r="Q428" t="s">
        <v>282</v>
      </c>
      <c r="R428" t="s">
        <v>67</v>
      </c>
      <c r="S428" t="s">
        <v>132</v>
      </c>
      <c r="T428" s="1">
        <v>43606</v>
      </c>
      <c r="U428" t="s">
        <v>56</v>
      </c>
      <c r="V428" t="s">
        <v>84</v>
      </c>
      <c r="W428">
        <v>946646</v>
      </c>
      <c r="AD428" t="s">
        <v>22</v>
      </c>
      <c r="AE428">
        <v>79476470</v>
      </c>
      <c r="AF428" t="s">
        <v>5925</v>
      </c>
      <c r="AG428">
        <v>3773473</v>
      </c>
      <c r="AH428" t="s">
        <v>5926</v>
      </c>
      <c r="AI428" t="s">
        <v>157</v>
      </c>
      <c r="AJ428">
        <v>3154136323</v>
      </c>
      <c r="AK428" t="s">
        <v>196</v>
      </c>
      <c r="AL428" t="s">
        <v>197</v>
      </c>
      <c r="AM428" t="s">
        <v>72</v>
      </c>
      <c r="AN428" t="s">
        <v>198</v>
      </c>
      <c r="AO428" t="s">
        <v>74</v>
      </c>
      <c r="AP428" t="s">
        <v>74</v>
      </c>
      <c r="AQ428" t="s">
        <v>5927</v>
      </c>
      <c r="AR428" t="s">
        <v>74</v>
      </c>
      <c r="AS428" t="s">
        <v>64</v>
      </c>
      <c r="AT428" t="s">
        <v>282</v>
      </c>
      <c r="AU428" s="1">
        <v>43619</v>
      </c>
      <c r="AV428" s="1">
        <v>43619</v>
      </c>
      <c r="AW428" t="s">
        <v>58</v>
      </c>
      <c r="AX428" t="s">
        <v>75</v>
      </c>
      <c r="AZ428" t="s">
        <v>75</v>
      </c>
      <c r="BA428" t="s">
        <v>109</v>
      </c>
      <c r="BB428" t="s">
        <v>75</v>
      </c>
      <c r="BC428" s="1">
        <v>43619</v>
      </c>
      <c r="BD428" s="1">
        <v>43619</v>
      </c>
      <c r="BE428">
        <f t="shared" si="31"/>
        <v>9</v>
      </c>
      <c r="BF428" s="17">
        <f>SUM(NETWORKDAYS.INTL(C428,BC428,1,festivos!A432:A448),-1)</f>
        <v>9</v>
      </c>
      <c r="BG428" t="str">
        <f t="shared" si="29"/>
        <v>cumple</v>
      </c>
    </row>
    <row r="429" spans="1:59" x14ac:dyDescent="0.25">
      <c r="A429" t="s">
        <v>99</v>
      </c>
      <c r="B429">
        <v>2019000458</v>
      </c>
      <c r="C429" s="1">
        <v>43487</v>
      </c>
      <c r="D429" t="s">
        <v>812</v>
      </c>
      <c r="E429" t="s">
        <v>56</v>
      </c>
      <c r="F429" t="s">
        <v>101</v>
      </c>
      <c r="G429" t="s">
        <v>58</v>
      </c>
      <c r="H429" t="s">
        <v>59</v>
      </c>
      <c r="I429" s="1">
        <v>43487</v>
      </c>
      <c r="J429" t="s">
        <v>60</v>
      </c>
      <c r="K429" t="s">
        <v>74</v>
      </c>
      <c r="L429" t="s">
        <v>74</v>
      </c>
      <c r="M429" t="s">
        <v>74</v>
      </c>
      <c r="N429" t="s">
        <v>64</v>
      </c>
      <c r="O429" t="s">
        <v>58</v>
      </c>
      <c r="P429" t="s">
        <v>65</v>
      </c>
      <c r="Q429" t="s">
        <v>102</v>
      </c>
      <c r="R429" t="s">
        <v>67</v>
      </c>
      <c r="S429" t="s">
        <v>68</v>
      </c>
      <c r="T429" s="1">
        <v>43487</v>
      </c>
      <c r="U429" t="s">
        <v>56</v>
      </c>
      <c r="AD429" t="s">
        <v>103</v>
      </c>
      <c r="AF429" t="s">
        <v>813</v>
      </c>
      <c r="AG429" t="s">
        <v>814</v>
      </c>
      <c r="AK429" t="s">
        <v>106</v>
      </c>
      <c r="AL429" t="s">
        <v>107</v>
      </c>
      <c r="AM429" t="s">
        <v>72</v>
      </c>
      <c r="AN429" t="s">
        <v>99</v>
      </c>
      <c r="AO429" t="s">
        <v>74</v>
      </c>
      <c r="AP429" t="s">
        <v>74</v>
      </c>
      <c r="AQ429" t="s">
        <v>815</v>
      </c>
      <c r="AR429" t="s">
        <v>74</v>
      </c>
      <c r="AS429" t="s">
        <v>64</v>
      </c>
      <c r="AT429" t="s">
        <v>101</v>
      </c>
      <c r="AU429" s="1">
        <v>43489</v>
      </c>
      <c r="AV429" s="1">
        <v>43500</v>
      </c>
      <c r="AW429" t="s">
        <v>58</v>
      </c>
      <c r="AX429" t="s">
        <v>75</v>
      </c>
      <c r="AZ429" t="s">
        <v>76</v>
      </c>
      <c r="BA429" t="s">
        <v>109</v>
      </c>
      <c r="BB429" t="s">
        <v>75</v>
      </c>
      <c r="BC429" s="1">
        <v>43500</v>
      </c>
      <c r="BD429" s="1">
        <v>43500</v>
      </c>
      <c r="BE429">
        <f t="shared" si="31"/>
        <v>9</v>
      </c>
      <c r="BF429" s="17">
        <f>SUM(NETWORKDAYS.INTL(C429,BC429,1,festivos!A433:A449),-1)</f>
        <v>9</v>
      </c>
      <c r="BG429" t="str">
        <f t="shared" si="29"/>
        <v>cumple</v>
      </c>
    </row>
    <row r="430" spans="1:59" x14ac:dyDescent="0.25">
      <c r="A430" t="s">
        <v>99</v>
      </c>
      <c r="B430">
        <v>2019000688</v>
      </c>
      <c r="C430" s="1">
        <v>43495</v>
      </c>
      <c r="D430" t="s">
        <v>1124</v>
      </c>
      <c r="E430" t="s">
        <v>56</v>
      </c>
      <c r="F430" t="s">
        <v>1125</v>
      </c>
      <c r="G430" t="s">
        <v>58</v>
      </c>
      <c r="H430" t="s">
        <v>59</v>
      </c>
      <c r="I430" s="1">
        <v>43495</v>
      </c>
      <c r="J430" t="s">
        <v>60</v>
      </c>
      <c r="K430" t="s">
        <v>74</v>
      </c>
      <c r="L430" t="s">
        <v>74</v>
      </c>
      <c r="M430" t="s">
        <v>74</v>
      </c>
      <c r="N430" t="s">
        <v>64</v>
      </c>
      <c r="O430" t="s">
        <v>58</v>
      </c>
      <c r="P430" t="s">
        <v>65</v>
      </c>
      <c r="Q430" t="s">
        <v>1126</v>
      </c>
      <c r="R430" t="s">
        <v>1127</v>
      </c>
      <c r="S430" t="s">
        <v>1128</v>
      </c>
      <c r="T430" s="1">
        <v>43495</v>
      </c>
      <c r="U430" t="s">
        <v>56</v>
      </c>
      <c r="V430" t="s">
        <v>999</v>
      </c>
      <c r="W430">
        <v>0</v>
      </c>
      <c r="AD430" t="s">
        <v>22</v>
      </c>
      <c r="AF430" t="s">
        <v>1129</v>
      </c>
      <c r="AG430">
        <v>8812114</v>
      </c>
      <c r="AH430" t="s">
        <v>1130</v>
      </c>
      <c r="AI430" t="s">
        <v>179</v>
      </c>
      <c r="AJ430">
        <v>3183696356</v>
      </c>
      <c r="AK430" t="s">
        <v>106</v>
      </c>
      <c r="AL430" t="s">
        <v>114</v>
      </c>
      <c r="AM430" t="s">
        <v>1131</v>
      </c>
      <c r="AN430" t="s">
        <v>1132</v>
      </c>
      <c r="AO430" t="s">
        <v>74</v>
      </c>
      <c r="AP430" t="s">
        <v>74</v>
      </c>
      <c r="AQ430" t="s">
        <v>1133</v>
      </c>
      <c r="AR430" t="s">
        <v>74</v>
      </c>
      <c r="AS430" t="s">
        <v>64</v>
      </c>
      <c r="AT430" t="s">
        <v>1126</v>
      </c>
      <c r="AU430" s="1">
        <v>43605</v>
      </c>
      <c r="AV430" s="1">
        <v>43605</v>
      </c>
      <c r="AW430" t="s">
        <v>58</v>
      </c>
      <c r="AX430" t="s">
        <v>75</v>
      </c>
      <c r="AZ430" t="s">
        <v>76</v>
      </c>
      <c r="BA430" s="16" t="s">
        <v>74</v>
      </c>
      <c r="BB430" t="s">
        <v>75</v>
      </c>
      <c r="BC430" s="1">
        <v>43508</v>
      </c>
      <c r="BD430" s="1">
        <v>43508</v>
      </c>
      <c r="BE430">
        <f t="shared" si="31"/>
        <v>9</v>
      </c>
      <c r="BF430" s="17">
        <f>SUM(NETWORKDAYS.INTL(C430,BC430,1,festivos!A434:A450),-1)</f>
        <v>9</v>
      </c>
      <c r="BG430" t="str">
        <f t="shared" si="29"/>
        <v>cumple</v>
      </c>
    </row>
    <row r="431" spans="1:59" x14ac:dyDescent="0.25">
      <c r="A431" t="s">
        <v>99</v>
      </c>
      <c r="B431">
        <v>2019000690</v>
      </c>
      <c r="C431" s="1">
        <v>43495</v>
      </c>
      <c r="D431" t="s">
        <v>1134</v>
      </c>
      <c r="E431" t="s">
        <v>56</v>
      </c>
      <c r="F431" t="s">
        <v>122</v>
      </c>
      <c r="G431" t="s">
        <v>58</v>
      </c>
      <c r="H431" t="s">
        <v>59</v>
      </c>
      <c r="I431" s="1">
        <v>43495</v>
      </c>
      <c r="J431" t="s">
        <v>60</v>
      </c>
      <c r="K431" t="s">
        <v>74</v>
      </c>
      <c r="L431" t="s">
        <v>74</v>
      </c>
      <c r="M431" t="s">
        <v>74</v>
      </c>
      <c r="N431" t="s">
        <v>64</v>
      </c>
      <c r="O431" t="s">
        <v>58</v>
      </c>
      <c r="P431" t="s">
        <v>65</v>
      </c>
      <c r="Q431" t="s">
        <v>102</v>
      </c>
      <c r="R431" t="s">
        <v>67</v>
      </c>
      <c r="S431" t="s">
        <v>68</v>
      </c>
      <c r="T431" s="1">
        <v>43495</v>
      </c>
      <c r="U431" t="s">
        <v>56</v>
      </c>
      <c r="V431" t="s">
        <v>84</v>
      </c>
      <c r="W431">
        <v>880188</v>
      </c>
      <c r="AD431" t="s">
        <v>22</v>
      </c>
      <c r="AF431" t="s">
        <v>1135</v>
      </c>
      <c r="AG431">
        <v>8862727</v>
      </c>
      <c r="AH431" t="s">
        <v>1136</v>
      </c>
      <c r="AI431" t="s">
        <v>187</v>
      </c>
      <c r="AK431" t="s">
        <v>106</v>
      </c>
      <c r="AL431" t="s">
        <v>114</v>
      </c>
      <c r="AM431" t="s">
        <v>72</v>
      </c>
      <c r="AN431" t="s">
        <v>99</v>
      </c>
      <c r="AO431" t="s">
        <v>74</v>
      </c>
      <c r="AP431" t="s">
        <v>74</v>
      </c>
      <c r="AQ431" t="s">
        <v>1137</v>
      </c>
      <c r="AR431" t="s">
        <v>74</v>
      </c>
      <c r="AS431" t="s">
        <v>64</v>
      </c>
      <c r="AT431" t="s">
        <v>102</v>
      </c>
      <c r="AU431" s="1">
        <v>43508</v>
      </c>
      <c r="AV431" s="1">
        <v>43508</v>
      </c>
      <c r="AW431" t="s">
        <v>58</v>
      </c>
      <c r="AX431" t="s">
        <v>75</v>
      </c>
      <c r="AZ431" t="s">
        <v>76</v>
      </c>
      <c r="BA431" t="s">
        <v>109</v>
      </c>
      <c r="BB431" t="s">
        <v>75</v>
      </c>
      <c r="BC431" s="1">
        <v>43508</v>
      </c>
      <c r="BD431" s="1">
        <v>43508</v>
      </c>
      <c r="BE431">
        <f t="shared" si="31"/>
        <v>9</v>
      </c>
      <c r="BF431" s="17">
        <f>SUM(NETWORKDAYS.INTL(C431,BC431,1,festivos!A435:A451),-1)</f>
        <v>9</v>
      </c>
      <c r="BG431" t="str">
        <f t="shared" si="29"/>
        <v>cumple</v>
      </c>
    </row>
    <row r="432" spans="1:59" x14ac:dyDescent="0.25">
      <c r="A432" t="s">
        <v>99</v>
      </c>
      <c r="B432">
        <v>2019000941</v>
      </c>
      <c r="C432" s="1">
        <v>43502</v>
      </c>
      <c r="D432" t="s">
        <v>1432</v>
      </c>
      <c r="E432" t="s">
        <v>56</v>
      </c>
      <c r="F432" t="s">
        <v>120</v>
      </c>
      <c r="G432" t="s">
        <v>58</v>
      </c>
      <c r="H432" t="s">
        <v>59</v>
      </c>
      <c r="I432" s="1">
        <v>43502</v>
      </c>
      <c r="J432" t="s">
        <v>60</v>
      </c>
      <c r="K432" t="s">
        <v>78</v>
      </c>
      <c r="L432" t="s">
        <v>67</v>
      </c>
      <c r="M432" t="s">
        <v>96</v>
      </c>
      <c r="N432" t="s">
        <v>64</v>
      </c>
      <c r="O432" t="s">
        <v>58</v>
      </c>
      <c r="P432" t="s">
        <v>65</v>
      </c>
      <c r="Q432" t="s">
        <v>102</v>
      </c>
      <c r="R432" t="s">
        <v>67</v>
      </c>
      <c r="S432" t="s">
        <v>68</v>
      </c>
      <c r="T432" s="1">
        <v>43502</v>
      </c>
      <c r="U432" t="s">
        <v>56</v>
      </c>
      <c r="V432" t="s">
        <v>84</v>
      </c>
      <c r="W432">
        <v>954343</v>
      </c>
      <c r="X432">
        <v>20180175409</v>
      </c>
      <c r="AD432" t="s">
        <v>22</v>
      </c>
      <c r="AE432">
        <v>31974357</v>
      </c>
      <c r="AF432" t="s">
        <v>1433</v>
      </c>
      <c r="AG432">
        <v>3799915</v>
      </c>
      <c r="AH432" t="s">
        <v>1434</v>
      </c>
      <c r="AI432" t="s">
        <v>157</v>
      </c>
      <c r="AJ432">
        <v>3104702462</v>
      </c>
      <c r="AK432" t="s">
        <v>106</v>
      </c>
      <c r="AL432" t="s">
        <v>1435</v>
      </c>
      <c r="AM432" t="s">
        <v>72</v>
      </c>
      <c r="AN432" t="s">
        <v>99</v>
      </c>
      <c r="AO432" t="s">
        <v>74</v>
      </c>
      <c r="AP432" t="s">
        <v>74</v>
      </c>
      <c r="AQ432" t="s">
        <v>1436</v>
      </c>
      <c r="AR432" t="s">
        <v>74</v>
      </c>
      <c r="AS432" t="s">
        <v>64</v>
      </c>
      <c r="AT432" t="s">
        <v>294</v>
      </c>
      <c r="AU432" s="1">
        <v>43507</v>
      </c>
      <c r="AV432" s="1">
        <v>43850</v>
      </c>
      <c r="AW432" t="s">
        <v>1437</v>
      </c>
      <c r="AX432" t="s">
        <v>75</v>
      </c>
      <c r="AZ432" t="s">
        <v>76</v>
      </c>
      <c r="BA432" s="16" t="s">
        <v>74</v>
      </c>
      <c r="BB432" t="s">
        <v>75</v>
      </c>
      <c r="BC432" s="1">
        <v>43515</v>
      </c>
      <c r="BD432" s="1">
        <v>43515</v>
      </c>
      <c r="BE432">
        <f t="shared" si="31"/>
        <v>9</v>
      </c>
      <c r="BF432" s="17">
        <f>SUM(NETWORKDAYS.INTL(C432,BC432,1,festivos!A436:A452),-1)</f>
        <v>9</v>
      </c>
      <c r="BG432" t="str">
        <f t="shared" si="29"/>
        <v>cumple</v>
      </c>
    </row>
    <row r="433" spans="1:59" x14ac:dyDescent="0.25">
      <c r="A433" t="s">
        <v>99</v>
      </c>
      <c r="B433">
        <v>2019001235</v>
      </c>
      <c r="C433" s="1">
        <v>43510</v>
      </c>
      <c r="D433" t="s">
        <v>1829</v>
      </c>
      <c r="E433" t="s">
        <v>56</v>
      </c>
      <c r="F433" t="s">
        <v>101</v>
      </c>
      <c r="G433" t="s">
        <v>58</v>
      </c>
      <c r="H433" t="s">
        <v>59</v>
      </c>
      <c r="I433" s="1">
        <v>43510</v>
      </c>
      <c r="J433" t="s">
        <v>60</v>
      </c>
      <c r="K433" t="s">
        <v>74</v>
      </c>
      <c r="L433" t="s">
        <v>74</v>
      </c>
      <c r="M433" t="s">
        <v>74</v>
      </c>
      <c r="N433" t="s">
        <v>64</v>
      </c>
      <c r="O433" t="s">
        <v>58</v>
      </c>
      <c r="P433" t="s">
        <v>65</v>
      </c>
      <c r="Q433" t="s">
        <v>102</v>
      </c>
      <c r="R433" t="s">
        <v>67</v>
      </c>
      <c r="S433" t="s">
        <v>68</v>
      </c>
      <c r="T433" s="1">
        <v>43510</v>
      </c>
      <c r="U433" t="s">
        <v>56</v>
      </c>
      <c r="AD433" t="s">
        <v>103</v>
      </c>
      <c r="AF433" t="s">
        <v>1830</v>
      </c>
      <c r="AG433">
        <v>3108399093</v>
      </c>
      <c r="AH433" t="s">
        <v>1831</v>
      </c>
      <c r="AJ433">
        <v>3116409042</v>
      </c>
      <c r="AK433" t="s">
        <v>106</v>
      </c>
      <c r="AL433" t="s">
        <v>107</v>
      </c>
      <c r="AM433" t="s">
        <v>72</v>
      </c>
      <c r="AN433" t="s">
        <v>99</v>
      </c>
      <c r="AO433" t="s">
        <v>74</v>
      </c>
      <c r="AP433" t="s">
        <v>74</v>
      </c>
      <c r="AQ433" t="s">
        <v>1832</v>
      </c>
      <c r="AR433" t="s">
        <v>74</v>
      </c>
      <c r="AS433" t="s">
        <v>64</v>
      </c>
      <c r="AT433" t="s">
        <v>101</v>
      </c>
      <c r="AU433" s="1">
        <v>43516</v>
      </c>
      <c r="AV433" s="1">
        <v>43523</v>
      </c>
      <c r="AW433" t="s">
        <v>58</v>
      </c>
      <c r="AX433" t="s">
        <v>75</v>
      </c>
      <c r="AZ433" t="s">
        <v>76</v>
      </c>
      <c r="BA433" t="s">
        <v>109</v>
      </c>
      <c r="BB433" t="s">
        <v>75</v>
      </c>
      <c r="BC433" s="1">
        <v>43523</v>
      </c>
      <c r="BD433" s="1">
        <v>43523</v>
      </c>
      <c r="BE433">
        <f t="shared" si="31"/>
        <v>9</v>
      </c>
      <c r="BF433" s="17">
        <f>SUM(NETWORKDAYS.INTL(C433,BC433,1,festivos!A437:A453),-1)</f>
        <v>9</v>
      </c>
      <c r="BG433" t="str">
        <f t="shared" si="29"/>
        <v>cumple</v>
      </c>
    </row>
    <row r="434" spans="1:59" x14ac:dyDescent="0.25">
      <c r="A434" t="s">
        <v>99</v>
      </c>
      <c r="B434">
        <v>2019001349</v>
      </c>
      <c r="C434" s="1">
        <v>43514</v>
      </c>
      <c r="D434" t="s">
        <v>1997</v>
      </c>
      <c r="E434" t="s">
        <v>56</v>
      </c>
      <c r="F434" t="s">
        <v>101</v>
      </c>
      <c r="G434" t="s">
        <v>58</v>
      </c>
      <c r="H434" t="s">
        <v>59</v>
      </c>
      <c r="I434" s="1">
        <v>43514</v>
      </c>
      <c r="J434" t="s">
        <v>60</v>
      </c>
      <c r="K434" t="s">
        <v>74</v>
      </c>
      <c r="L434" t="s">
        <v>74</v>
      </c>
      <c r="M434" t="s">
        <v>74</v>
      </c>
      <c r="N434" t="s">
        <v>64</v>
      </c>
      <c r="O434" t="s">
        <v>58</v>
      </c>
      <c r="P434" t="s">
        <v>65</v>
      </c>
      <c r="Q434" t="s">
        <v>507</v>
      </c>
      <c r="R434" t="s">
        <v>67</v>
      </c>
      <c r="S434" t="s">
        <v>132</v>
      </c>
      <c r="T434" s="1">
        <v>43514</v>
      </c>
      <c r="U434" t="s">
        <v>56</v>
      </c>
      <c r="AD434" t="s">
        <v>103</v>
      </c>
      <c r="AF434" t="s">
        <v>1135</v>
      </c>
      <c r="AG434">
        <v>8862727</v>
      </c>
      <c r="AI434" t="s">
        <v>261</v>
      </c>
      <c r="AK434" t="s">
        <v>106</v>
      </c>
      <c r="AL434" t="s">
        <v>114</v>
      </c>
      <c r="AM434" t="s">
        <v>72</v>
      </c>
      <c r="AN434" t="s">
        <v>99</v>
      </c>
      <c r="AO434" t="s">
        <v>74</v>
      </c>
      <c r="AP434" t="s">
        <v>74</v>
      </c>
      <c r="AQ434" t="s">
        <v>1998</v>
      </c>
      <c r="AR434" t="s">
        <v>74</v>
      </c>
      <c r="AS434" t="s">
        <v>64</v>
      </c>
      <c r="AT434" t="s">
        <v>101</v>
      </c>
      <c r="AU434" s="1">
        <v>43515</v>
      </c>
      <c r="AV434" s="1">
        <v>43525</v>
      </c>
      <c r="AW434" t="s">
        <v>58</v>
      </c>
      <c r="AX434" t="s">
        <v>75</v>
      </c>
      <c r="AZ434" t="s">
        <v>76</v>
      </c>
      <c r="BA434" t="s">
        <v>109</v>
      </c>
      <c r="BB434" t="s">
        <v>75</v>
      </c>
      <c r="BC434" s="1">
        <v>43525</v>
      </c>
      <c r="BD434" s="1">
        <v>43525</v>
      </c>
      <c r="BE434">
        <f t="shared" si="31"/>
        <v>9</v>
      </c>
      <c r="BF434" s="17">
        <f>SUM(NETWORKDAYS.INTL(C434,BC434,1,festivos!A438:A454),-1)</f>
        <v>9</v>
      </c>
      <c r="BG434" t="str">
        <f t="shared" si="29"/>
        <v>cumple</v>
      </c>
    </row>
    <row r="435" spans="1:59" x14ac:dyDescent="0.25">
      <c r="A435" t="s">
        <v>99</v>
      </c>
      <c r="B435">
        <v>2019001604</v>
      </c>
      <c r="C435" s="1">
        <v>43522</v>
      </c>
      <c r="D435" t="s">
        <v>2315</v>
      </c>
      <c r="E435" t="s">
        <v>56</v>
      </c>
      <c r="F435" t="s">
        <v>122</v>
      </c>
      <c r="G435" t="s">
        <v>58</v>
      </c>
      <c r="H435" t="s">
        <v>59</v>
      </c>
      <c r="I435" s="1">
        <v>43522</v>
      </c>
      <c r="J435" t="s">
        <v>60</v>
      </c>
      <c r="K435" t="s">
        <v>74</v>
      </c>
      <c r="L435" t="s">
        <v>74</v>
      </c>
      <c r="M435" t="s">
        <v>74</v>
      </c>
      <c r="N435" t="s">
        <v>64</v>
      </c>
      <c r="O435" t="s">
        <v>58</v>
      </c>
      <c r="P435" t="s">
        <v>65</v>
      </c>
      <c r="Q435" t="s">
        <v>202</v>
      </c>
      <c r="R435" t="s">
        <v>67</v>
      </c>
      <c r="S435" t="s">
        <v>132</v>
      </c>
      <c r="T435" s="1">
        <v>43522</v>
      </c>
      <c r="U435" t="s">
        <v>56</v>
      </c>
      <c r="V435" t="s">
        <v>84</v>
      </c>
      <c r="AD435" t="s">
        <v>103</v>
      </c>
      <c r="AE435">
        <v>31276590</v>
      </c>
      <c r="AF435" t="s">
        <v>2316</v>
      </c>
      <c r="AH435" t="s">
        <v>2317</v>
      </c>
      <c r="AI435" t="s">
        <v>179</v>
      </c>
      <c r="AJ435">
        <v>3116326507</v>
      </c>
      <c r="AK435" t="s">
        <v>106</v>
      </c>
      <c r="AL435" t="s">
        <v>114</v>
      </c>
      <c r="AM435" t="s">
        <v>72</v>
      </c>
      <c r="AN435" t="s">
        <v>99</v>
      </c>
      <c r="AO435" t="s">
        <v>74</v>
      </c>
      <c r="AP435" t="s">
        <v>74</v>
      </c>
      <c r="AQ435" t="s">
        <v>2318</v>
      </c>
      <c r="AR435" t="s">
        <v>74</v>
      </c>
      <c r="AS435" t="s">
        <v>64</v>
      </c>
      <c r="AT435" t="s">
        <v>202</v>
      </c>
      <c r="AU435" s="1">
        <v>43535</v>
      </c>
      <c r="AV435" s="1">
        <v>43535</v>
      </c>
      <c r="AW435" t="s">
        <v>58</v>
      </c>
      <c r="AX435" t="s">
        <v>75</v>
      </c>
      <c r="AZ435" t="s">
        <v>76</v>
      </c>
      <c r="BA435" t="s">
        <v>109</v>
      </c>
      <c r="BB435" t="s">
        <v>75</v>
      </c>
      <c r="BC435" s="1">
        <v>43535</v>
      </c>
      <c r="BD435" s="1">
        <v>43535</v>
      </c>
      <c r="BE435">
        <f t="shared" si="31"/>
        <v>9</v>
      </c>
      <c r="BF435" s="17">
        <f>SUM(NETWORKDAYS.INTL(C435,BC435,1,festivos!A439:A455),-1)</f>
        <v>9</v>
      </c>
      <c r="BG435" t="str">
        <f t="shared" si="29"/>
        <v>cumple</v>
      </c>
    </row>
    <row r="436" spans="1:59" x14ac:dyDescent="0.25">
      <c r="A436" t="s">
        <v>99</v>
      </c>
      <c r="B436">
        <v>2019002802</v>
      </c>
      <c r="C436" s="1">
        <v>43547</v>
      </c>
      <c r="D436" t="s">
        <v>3582</v>
      </c>
      <c r="E436" t="s">
        <v>56</v>
      </c>
      <c r="F436" t="s">
        <v>375</v>
      </c>
      <c r="G436" t="s">
        <v>58</v>
      </c>
      <c r="H436" t="s">
        <v>59</v>
      </c>
      <c r="I436" s="1">
        <v>43547</v>
      </c>
      <c r="J436" t="s">
        <v>60</v>
      </c>
      <c r="K436" t="s">
        <v>74</v>
      </c>
      <c r="L436" t="s">
        <v>74</v>
      </c>
      <c r="M436" t="s">
        <v>74</v>
      </c>
      <c r="N436" t="s">
        <v>64</v>
      </c>
      <c r="O436" t="s">
        <v>58</v>
      </c>
      <c r="P436" t="s">
        <v>65</v>
      </c>
      <c r="Q436" t="s">
        <v>126</v>
      </c>
      <c r="R436" t="s">
        <v>67</v>
      </c>
      <c r="S436" t="s">
        <v>132</v>
      </c>
      <c r="T436" s="1">
        <v>43547</v>
      </c>
      <c r="U436" t="s">
        <v>56</v>
      </c>
      <c r="V436" t="s">
        <v>84</v>
      </c>
      <c r="W436">
        <v>592567</v>
      </c>
      <c r="AD436" t="s">
        <v>22</v>
      </c>
      <c r="AE436">
        <v>91159102</v>
      </c>
      <c r="AF436" t="s">
        <v>3583</v>
      </c>
      <c r="AH436" t="s">
        <v>3584</v>
      </c>
      <c r="AI436" t="s">
        <v>179</v>
      </c>
      <c r="AJ436">
        <v>3008053411</v>
      </c>
      <c r="AK436" t="s">
        <v>106</v>
      </c>
      <c r="AL436" t="s">
        <v>114</v>
      </c>
      <c r="AM436" t="s">
        <v>72</v>
      </c>
      <c r="AN436" t="s">
        <v>99</v>
      </c>
      <c r="AO436" t="s">
        <v>74</v>
      </c>
      <c r="AP436" t="s">
        <v>74</v>
      </c>
      <c r="AQ436" t="s">
        <v>3585</v>
      </c>
      <c r="AR436" t="s">
        <v>74</v>
      </c>
      <c r="AS436" t="s">
        <v>64</v>
      </c>
      <c r="AT436" t="s">
        <v>126</v>
      </c>
      <c r="AU436" s="1">
        <v>43556</v>
      </c>
      <c r="AV436" s="1">
        <v>43560</v>
      </c>
      <c r="AW436" t="s">
        <v>3586</v>
      </c>
      <c r="AX436" t="s">
        <v>75</v>
      </c>
      <c r="AZ436" t="s">
        <v>76</v>
      </c>
      <c r="BA436" t="s">
        <v>109</v>
      </c>
      <c r="BB436" t="s">
        <v>75</v>
      </c>
      <c r="BC436" s="1">
        <v>43560</v>
      </c>
      <c r="BD436" s="1">
        <v>43560</v>
      </c>
      <c r="BE436">
        <f t="shared" si="31"/>
        <v>9</v>
      </c>
      <c r="BF436" s="17">
        <f>SUM(NETWORKDAYS.INTL(C436,BC436,1,festivos!A440:A456),-1)</f>
        <v>9</v>
      </c>
      <c r="BG436" t="str">
        <f t="shared" si="29"/>
        <v>cumple</v>
      </c>
    </row>
    <row r="437" spans="1:59" x14ac:dyDescent="0.25">
      <c r="A437" t="s">
        <v>99</v>
      </c>
      <c r="B437">
        <v>2019002836</v>
      </c>
      <c r="C437" s="1">
        <v>43550</v>
      </c>
      <c r="D437" t="s">
        <v>3601</v>
      </c>
      <c r="E437" t="s">
        <v>56</v>
      </c>
      <c r="F437" t="s">
        <v>101</v>
      </c>
      <c r="G437" t="s">
        <v>58</v>
      </c>
      <c r="H437" t="s">
        <v>59</v>
      </c>
      <c r="I437" s="1">
        <v>43550</v>
      </c>
      <c r="J437" t="s">
        <v>60</v>
      </c>
      <c r="K437" t="s">
        <v>225</v>
      </c>
      <c r="L437" t="s">
        <v>67</v>
      </c>
      <c r="M437" t="s">
        <v>96</v>
      </c>
      <c r="N437" t="s">
        <v>64</v>
      </c>
      <c r="O437" t="s">
        <v>58</v>
      </c>
      <c r="P437" t="s">
        <v>65</v>
      </c>
      <c r="Q437" t="s">
        <v>101</v>
      </c>
      <c r="R437" t="s">
        <v>67</v>
      </c>
      <c r="S437" t="s">
        <v>184</v>
      </c>
      <c r="T437" s="1">
        <v>43550</v>
      </c>
      <c r="U437" t="s">
        <v>56</v>
      </c>
      <c r="V437" t="s">
        <v>84</v>
      </c>
      <c r="W437">
        <v>164243</v>
      </c>
      <c r="AD437" t="s">
        <v>103</v>
      </c>
      <c r="AF437" t="s">
        <v>3602</v>
      </c>
      <c r="AG437">
        <v>6510200</v>
      </c>
      <c r="AH437" t="s">
        <v>3603</v>
      </c>
      <c r="AK437" t="s">
        <v>188</v>
      </c>
      <c r="AL437" t="s">
        <v>3604</v>
      </c>
      <c r="AM437" t="s">
        <v>72</v>
      </c>
      <c r="AN437" t="s">
        <v>73</v>
      </c>
      <c r="AO437" t="s">
        <v>74</v>
      </c>
      <c r="AP437" t="s">
        <v>74</v>
      </c>
      <c r="AQ437" t="s">
        <v>3605</v>
      </c>
      <c r="AR437" t="s">
        <v>74</v>
      </c>
      <c r="AS437" t="s">
        <v>64</v>
      </c>
      <c r="AT437" t="s">
        <v>101</v>
      </c>
      <c r="AU437" s="1">
        <v>43550</v>
      </c>
      <c r="AV437" s="1">
        <v>43563</v>
      </c>
      <c r="AW437" t="s">
        <v>58</v>
      </c>
      <c r="AX437" t="s">
        <v>75</v>
      </c>
      <c r="AZ437" t="s">
        <v>76</v>
      </c>
      <c r="BA437" s="16" t="s">
        <v>74</v>
      </c>
      <c r="BB437" t="s">
        <v>75</v>
      </c>
      <c r="BC437" s="1">
        <v>43563</v>
      </c>
      <c r="BD437" s="1">
        <v>43563</v>
      </c>
      <c r="BE437">
        <f t="shared" si="31"/>
        <v>9</v>
      </c>
      <c r="BF437" s="17">
        <f>SUM(NETWORKDAYS.INTL(C437,BC437,1,festivos!A441:A457),-1)</f>
        <v>9</v>
      </c>
      <c r="BG437" t="str">
        <f t="shared" si="29"/>
        <v>cumple</v>
      </c>
    </row>
    <row r="438" spans="1:59" x14ac:dyDescent="0.25">
      <c r="A438" t="s">
        <v>99</v>
      </c>
      <c r="B438">
        <v>2019003259</v>
      </c>
      <c r="C438" s="1">
        <v>43556</v>
      </c>
      <c r="D438" t="s">
        <v>3846</v>
      </c>
      <c r="E438" t="s">
        <v>56</v>
      </c>
      <c r="F438" t="s">
        <v>101</v>
      </c>
      <c r="G438" t="s">
        <v>58</v>
      </c>
      <c r="H438" t="s">
        <v>59</v>
      </c>
      <c r="I438" s="1">
        <v>43556</v>
      </c>
      <c r="J438" t="s">
        <v>60</v>
      </c>
      <c r="K438" t="s">
        <v>74</v>
      </c>
      <c r="L438" t="s">
        <v>74</v>
      </c>
      <c r="M438" t="s">
        <v>74</v>
      </c>
      <c r="N438" t="s">
        <v>64</v>
      </c>
      <c r="O438" t="s">
        <v>58</v>
      </c>
      <c r="P438" t="s">
        <v>65</v>
      </c>
      <c r="Q438" t="s">
        <v>2973</v>
      </c>
      <c r="R438" t="s">
        <v>182</v>
      </c>
      <c r="S438" t="s">
        <v>429</v>
      </c>
      <c r="T438" s="1">
        <v>43556</v>
      </c>
      <c r="U438" t="s">
        <v>56</v>
      </c>
      <c r="AD438" t="s">
        <v>103</v>
      </c>
      <c r="AF438" t="s">
        <v>3847</v>
      </c>
      <c r="AH438" t="s">
        <v>3848</v>
      </c>
      <c r="AK438" t="s">
        <v>106</v>
      </c>
      <c r="AL438" t="s">
        <v>494</v>
      </c>
      <c r="AM438" t="s">
        <v>429</v>
      </c>
      <c r="AN438" t="s">
        <v>99</v>
      </c>
      <c r="AO438" t="s">
        <v>74</v>
      </c>
      <c r="AP438" t="s">
        <v>74</v>
      </c>
      <c r="AQ438" t="s">
        <v>3849</v>
      </c>
      <c r="AR438" t="s">
        <v>74</v>
      </c>
      <c r="AS438" t="s">
        <v>64</v>
      </c>
      <c r="AT438" t="s">
        <v>101</v>
      </c>
      <c r="AU438" s="1">
        <v>43557</v>
      </c>
      <c r="AV438" s="1">
        <v>43644</v>
      </c>
      <c r="AW438" t="s">
        <v>58</v>
      </c>
      <c r="AX438" t="s">
        <v>75</v>
      </c>
      <c r="AZ438" t="s">
        <v>76</v>
      </c>
      <c r="BA438" s="16" t="s">
        <v>74</v>
      </c>
      <c r="BB438" t="s">
        <v>75</v>
      </c>
      <c r="BC438" s="1">
        <v>43567</v>
      </c>
      <c r="BD438" s="1">
        <v>43567</v>
      </c>
      <c r="BE438">
        <f t="shared" si="31"/>
        <v>9</v>
      </c>
      <c r="BF438" s="17">
        <f>SUM(NETWORKDAYS.INTL(C438,BC438,1,festivos!A442:A458),-1)</f>
        <v>9</v>
      </c>
      <c r="BG438" t="str">
        <f t="shared" si="29"/>
        <v>cumple</v>
      </c>
    </row>
    <row r="439" spans="1:59" x14ac:dyDescent="0.25">
      <c r="A439" t="s">
        <v>99</v>
      </c>
      <c r="B439">
        <v>2019003659</v>
      </c>
      <c r="C439" s="1">
        <v>43564</v>
      </c>
      <c r="D439" t="s">
        <v>4218</v>
      </c>
      <c r="E439" t="s">
        <v>56</v>
      </c>
      <c r="F439" t="s">
        <v>101</v>
      </c>
      <c r="G439" t="s">
        <v>58</v>
      </c>
      <c r="H439" t="s">
        <v>59</v>
      </c>
      <c r="I439" s="1">
        <v>43564</v>
      </c>
      <c r="J439" t="s">
        <v>60</v>
      </c>
      <c r="K439" t="s">
        <v>74</v>
      </c>
      <c r="L439" t="s">
        <v>74</v>
      </c>
      <c r="M439" t="s">
        <v>74</v>
      </c>
      <c r="N439" t="s">
        <v>64</v>
      </c>
      <c r="O439" t="s">
        <v>58</v>
      </c>
      <c r="P439" t="s">
        <v>65</v>
      </c>
      <c r="Q439" t="s">
        <v>102</v>
      </c>
      <c r="R439" t="s">
        <v>67</v>
      </c>
      <c r="S439" t="s">
        <v>68</v>
      </c>
      <c r="T439" s="1">
        <v>43564</v>
      </c>
      <c r="U439" t="s">
        <v>56</v>
      </c>
      <c r="AD439" t="s">
        <v>103</v>
      </c>
      <c r="AF439" t="s">
        <v>3304</v>
      </c>
      <c r="AG439" t="s">
        <v>2728</v>
      </c>
      <c r="AH439" t="s">
        <v>2729</v>
      </c>
      <c r="AK439" t="s">
        <v>106</v>
      </c>
      <c r="AL439" t="s">
        <v>107</v>
      </c>
      <c r="AM439" t="s">
        <v>72</v>
      </c>
      <c r="AN439" t="s">
        <v>99</v>
      </c>
      <c r="AO439" t="s">
        <v>74</v>
      </c>
      <c r="AP439" t="s">
        <v>74</v>
      </c>
      <c r="AQ439" t="s">
        <v>4219</v>
      </c>
      <c r="AR439" t="s">
        <v>74</v>
      </c>
      <c r="AS439" t="s">
        <v>64</v>
      </c>
      <c r="AT439" t="s">
        <v>101</v>
      </c>
      <c r="AU439" s="1">
        <v>43566</v>
      </c>
      <c r="AV439" s="1">
        <v>43577</v>
      </c>
      <c r="AW439" t="s">
        <v>58</v>
      </c>
      <c r="AX439" t="s">
        <v>75</v>
      </c>
      <c r="AZ439" t="s">
        <v>76</v>
      </c>
      <c r="BA439" t="s">
        <v>109</v>
      </c>
      <c r="BB439" t="s">
        <v>75</v>
      </c>
      <c r="BC439" s="1">
        <v>43577</v>
      </c>
      <c r="BD439" s="1">
        <v>43577</v>
      </c>
      <c r="BE439">
        <f t="shared" si="31"/>
        <v>9</v>
      </c>
      <c r="BF439" s="17">
        <f>SUM(NETWORKDAYS.INTL(C439,BC439,1,festivos!A443:A459),-1)</f>
        <v>9</v>
      </c>
      <c r="BG439" t="str">
        <f t="shared" si="29"/>
        <v>cumple</v>
      </c>
    </row>
    <row r="440" spans="1:59" x14ac:dyDescent="0.25">
      <c r="A440" t="s">
        <v>99</v>
      </c>
      <c r="B440">
        <v>2019003671</v>
      </c>
      <c r="C440" s="1">
        <v>43564</v>
      </c>
      <c r="D440" t="s">
        <v>4232</v>
      </c>
      <c r="E440" t="s">
        <v>56</v>
      </c>
      <c r="F440" t="s">
        <v>375</v>
      </c>
      <c r="G440" t="s">
        <v>58</v>
      </c>
      <c r="H440" t="s">
        <v>59</v>
      </c>
      <c r="I440" s="1">
        <v>43564</v>
      </c>
      <c r="J440" t="s">
        <v>60</v>
      </c>
      <c r="K440" t="s">
        <v>74</v>
      </c>
      <c r="L440" t="s">
        <v>74</v>
      </c>
      <c r="M440" t="s">
        <v>74</v>
      </c>
      <c r="N440" t="s">
        <v>64</v>
      </c>
      <c r="O440" t="s">
        <v>58</v>
      </c>
      <c r="P440" t="s">
        <v>65</v>
      </c>
      <c r="Q440" t="s">
        <v>102</v>
      </c>
      <c r="R440" t="s">
        <v>67</v>
      </c>
      <c r="S440" t="s">
        <v>68</v>
      </c>
      <c r="T440" s="1">
        <v>43564</v>
      </c>
      <c r="U440" t="s">
        <v>56</v>
      </c>
      <c r="V440" t="s">
        <v>84</v>
      </c>
      <c r="W440">
        <v>719731</v>
      </c>
      <c r="X440">
        <v>20190216378</v>
      </c>
      <c r="AD440" t="s">
        <v>22</v>
      </c>
      <c r="AE440">
        <v>1130632496</v>
      </c>
      <c r="AF440" t="s">
        <v>4233</v>
      </c>
      <c r="AH440" t="s">
        <v>4234</v>
      </c>
      <c r="AI440" t="s">
        <v>157</v>
      </c>
      <c r="AJ440">
        <v>3183279295</v>
      </c>
      <c r="AK440" t="s">
        <v>106</v>
      </c>
      <c r="AL440" t="s">
        <v>114</v>
      </c>
      <c r="AM440" t="s">
        <v>72</v>
      </c>
      <c r="AN440" t="s">
        <v>99</v>
      </c>
      <c r="AO440" t="s">
        <v>74</v>
      </c>
      <c r="AP440" t="s">
        <v>74</v>
      </c>
      <c r="AQ440" t="s">
        <v>4235</v>
      </c>
      <c r="AR440" t="s">
        <v>74</v>
      </c>
      <c r="AS440" t="s">
        <v>64</v>
      </c>
      <c r="AT440" t="s">
        <v>507</v>
      </c>
      <c r="AU440" s="1">
        <v>43572</v>
      </c>
      <c r="AV440" s="1">
        <v>43577</v>
      </c>
      <c r="AW440" t="s">
        <v>58</v>
      </c>
      <c r="AX440" t="s">
        <v>75</v>
      </c>
      <c r="AZ440" t="s">
        <v>76</v>
      </c>
      <c r="BA440" t="s">
        <v>109</v>
      </c>
      <c r="BB440" t="s">
        <v>75</v>
      </c>
      <c r="BC440" s="1">
        <v>43577</v>
      </c>
      <c r="BD440" s="1">
        <v>43577</v>
      </c>
      <c r="BE440">
        <f t="shared" si="31"/>
        <v>9</v>
      </c>
      <c r="BF440" s="17">
        <f>SUM(NETWORKDAYS.INTL(C440,BC440,1,festivos!A444:A460),-1)</f>
        <v>9</v>
      </c>
      <c r="BG440" t="str">
        <f t="shared" si="29"/>
        <v>cumple</v>
      </c>
    </row>
    <row r="441" spans="1:59" x14ac:dyDescent="0.25">
      <c r="A441" t="s">
        <v>99</v>
      </c>
      <c r="B441">
        <v>2019003692</v>
      </c>
      <c r="C441" s="1">
        <v>43564</v>
      </c>
      <c r="D441" t="s">
        <v>4248</v>
      </c>
      <c r="E441" t="s">
        <v>56</v>
      </c>
      <c r="F441" t="s">
        <v>101</v>
      </c>
      <c r="G441" t="s">
        <v>58</v>
      </c>
      <c r="H441" t="s">
        <v>59</v>
      </c>
      <c r="I441" s="1">
        <v>43564</v>
      </c>
      <c r="J441" t="s">
        <v>60</v>
      </c>
      <c r="K441" t="s">
        <v>74</v>
      </c>
      <c r="L441" t="s">
        <v>74</v>
      </c>
      <c r="M441" t="s">
        <v>74</v>
      </c>
      <c r="N441" t="s">
        <v>64</v>
      </c>
      <c r="O441" t="s">
        <v>58</v>
      </c>
      <c r="P441" t="s">
        <v>65</v>
      </c>
      <c r="Q441" t="s">
        <v>102</v>
      </c>
      <c r="R441" t="s">
        <v>67</v>
      </c>
      <c r="S441" t="s">
        <v>68</v>
      </c>
      <c r="T441" s="1">
        <v>43564</v>
      </c>
      <c r="U441" t="s">
        <v>56</v>
      </c>
      <c r="AD441" t="s">
        <v>103</v>
      </c>
      <c r="AF441" t="s">
        <v>4241</v>
      </c>
      <c r="AH441" t="s">
        <v>4249</v>
      </c>
      <c r="AJ441">
        <v>3187951422</v>
      </c>
      <c r="AK441" t="s">
        <v>106</v>
      </c>
      <c r="AL441" t="s">
        <v>107</v>
      </c>
      <c r="AM441" t="s">
        <v>72</v>
      </c>
      <c r="AN441" t="s">
        <v>99</v>
      </c>
      <c r="AO441" t="s">
        <v>74</v>
      </c>
      <c r="AP441" t="s">
        <v>74</v>
      </c>
      <c r="AQ441" t="s">
        <v>4250</v>
      </c>
      <c r="AR441" t="s">
        <v>74</v>
      </c>
      <c r="AS441" t="s">
        <v>64</v>
      </c>
      <c r="AT441" t="s">
        <v>101</v>
      </c>
      <c r="AU441" s="1">
        <v>43566</v>
      </c>
      <c r="AV441" s="1">
        <v>43577</v>
      </c>
      <c r="AW441" t="s">
        <v>58</v>
      </c>
      <c r="AX441" t="s">
        <v>75</v>
      </c>
      <c r="AZ441" t="s">
        <v>76</v>
      </c>
      <c r="BA441" t="s">
        <v>109</v>
      </c>
      <c r="BB441" t="s">
        <v>75</v>
      </c>
      <c r="BC441" s="1">
        <v>43577</v>
      </c>
      <c r="BD441" s="1">
        <v>43577</v>
      </c>
      <c r="BE441">
        <f t="shared" si="31"/>
        <v>9</v>
      </c>
      <c r="BF441" s="17">
        <f>SUM(NETWORKDAYS.INTL(C441,BC441,1,festivos!A445:A461),-1)</f>
        <v>9</v>
      </c>
      <c r="BG441" t="str">
        <f t="shared" si="29"/>
        <v>cumple</v>
      </c>
    </row>
    <row r="442" spans="1:59" x14ac:dyDescent="0.25">
      <c r="A442" t="s">
        <v>99</v>
      </c>
      <c r="B442">
        <v>2019003696</v>
      </c>
      <c r="C442" s="1">
        <v>43564</v>
      </c>
      <c r="D442" t="s">
        <v>4251</v>
      </c>
      <c r="E442" t="s">
        <v>56</v>
      </c>
      <c r="F442" t="s">
        <v>101</v>
      </c>
      <c r="G442" t="s">
        <v>58</v>
      </c>
      <c r="H442" t="s">
        <v>59</v>
      </c>
      <c r="I442" s="1">
        <v>43564</v>
      </c>
      <c r="J442" t="s">
        <v>60</v>
      </c>
      <c r="K442" t="s">
        <v>74</v>
      </c>
      <c r="L442" t="s">
        <v>74</v>
      </c>
      <c r="M442" t="s">
        <v>74</v>
      </c>
      <c r="N442" t="s">
        <v>64</v>
      </c>
      <c r="O442" t="s">
        <v>58</v>
      </c>
      <c r="P442" t="s">
        <v>65</v>
      </c>
      <c r="Q442" t="s">
        <v>102</v>
      </c>
      <c r="R442" t="s">
        <v>67</v>
      </c>
      <c r="S442" t="s">
        <v>68</v>
      </c>
      <c r="T442" s="1">
        <v>43564</v>
      </c>
      <c r="U442" t="s">
        <v>56</v>
      </c>
      <c r="V442" t="s">
        <v>84</v>
      </c>
      <c r="W442">
        <v>4711</v>
      </c>
      <c r="AD442" t="s">
        <v>103</v>
      </c>
      <c r="AF442" t="s">
        <v>4252</v>
      </c>
      <c r="AH442" t="s">
        <v>1805</v>
      </c>
      <c r="AJ442">
        <v>3187951422</v>
      </c>
      <c r="AK442" t="s">
        <v>106</v>
      </c>
      <c r="AL442" t="s">
        <v>107</v>
      </c>
      <c r="AM442" t="s">
        <v>72</v>
      </c>
      <c r="AN442" t="s">
        <v>99</v>
      </c>
      <c r="AO442" t="s">
        <v>74</v>
      </c>
      <c r="AP442" t="s">
        <v>74</v>
      </c>
      <c r="AQ442" t="s">
        <v>4253</v>
      </c>
      <c r="AR442" t="s">
        <v>74</v>
      </c>
      <c r="AS442" t="s">
        <v>64</v>
      </c>
      <c r="AT442" t="s">
        <v>101</v>
      </c>
      <c r="AU442" s="1">
        <v>43566</v>
      </c>
      <c r="AV442" s="1">
        <v>43577</v>
      </c>
      <c r="AW442" t="s">
        <v>58</v>
      </c>
      <c r="AX442" t="s">
        <v>75</v>
      </c>
      <c r="AZ442" t="s">
        <v>76</v>
      </c>
      <c r="BA442" t="s">
        <v>109</v>
      </c>
      <c r="BB442" t="s">
        <v>75</v>
      </c>
      <c r="BC442" s="1">
        <v>43577</v>
      </c>
      <c r="BD442" s="1">
        <v>43577</v>
      </c>
      <c r="BE442">
        <f t="shared" si="31"/>
        <v>9</v>
      </c>
      <c r="BF442" s="17">
        <f>SUM(NETWORKDAYS.INTL(C442,BC442,1,festivos!A446:A462),-1)</f>
        <v>9</v>
      </c>
      <c r="BG442" t="str">
        <f t="shared" si="29"/>
        <v>cumple</v>
      </c>
    </row>
    <row r="443" spans="1:59" x14ac:dyDescent="0.25">
      <c r="A443" t="s">
        <v>99</v>
      </c>
      <c r="B443">
        <v>2019003788</v>
      </c>
      <c r="C443" s="1">
        <v>43565</v>
      </c>
      <c r="D443" t="s">
        <v>4346</v>
      </c>
      <c r="E443" t="s">
        <v>56</v>
      </c>
      <c r="F443" t="s">
        <v>101</v>
      </c>
      <c r="G443" t="s">
        <v>58</v>
      </c>
      <c r="H443" t="s">
        <v>59</v>
      </c>
      <c r="I443" s="1">
        <v>43565</v>
      </c>
      <c r="J443" t="s">
        <v>60</v>
      </c>
      <c r="K443" t="s">
        <v>74</v>
      </c>
      <c r="L443" t="s">
        <v>74</v>
      </c>
      <c r="M443" t="s">
        <v>74</v>
      </c>
      <c r="N443" t="s">
        <v>64</v>
      </c>
      <c r="O443" t="s">
        <v>58</v>
      </c>
      <c r="P443" t="s">
        <v>65</v>
      </c>
      <c r="Q443" t="s">
        <v>102</v>
      </c>
      <c r="R443" t="s">
        <v>67</v>
      </c>
      <c r="S443" t="s">
        <v>68</v>
      </c>
      <c r="T443" s="1">
        <v>43565</v>
      </c>
      <c r="U443" t="s">
        <v>56</v>
      </c>
      <c r="AD443" t="s">
        <v>103</v>
      </c>
      <c r="AF443" t="s">
        <v>2772</v>
      </c>
      <c r="AG443">
        <v>8822488</v>
      </c>
      <c r="AH443" t="s">
        <v>150</v>
      </c>
      <c r="AK443" t="s">
        <v>106</v>
      </c>
      <c r="AL443" t="s">
        <v>107</v>
      </c>
      <c r="AM443" t="s">
        <v>72</v>
      </c>
      <c r="AN443" t="s">
        <v>99</v>
      </c>
      <c r="AO443" t="s">
        <v>74</v>
      </c>
      <c r="AP443" t="s">
        <v>74</v>
      </c>
      <c r="AQ443" t="s">
        <v>4347</v>
      </c>
      <c r="AR443" t="s">
        <v>74</v>
      </c>
      <c r="AS443" t="s">
        <v>64</v>
      </c>
      <c r="AT443" t="s">
        <v>101</v>
      </c>
      <c r="AU443" s="1">
        <v>43566</v>
      </c>
      <c r="AV443" s="1">
        <v>43578</v>
      </c>
      <c r="AW443" t="s">
        <v>58</v>
      </c>
      <c r="AX443" t="s">
        <v>75</v>
      </c>
      <c r="AZ443" t="s">
        <v>76</v>
      </c>
      <c r="BA443" t="s">
        <v>109</v>
      </c>
      <c r="BB443" t="s">
        <v>75</v>
      </c>
      <c r="BC443" s="1">
        <v>43578</v>
      </c>
      <c r="BD443" s="1">
        <v>43578</v>
      </c>
      <c r="BE443">
        <f t="shared" si="31"/>
        <v>9</v>
      </c>
      <c r="BF443" s="17">
        <f>SUM(NETWORKDAYS.INTL(C443,BC443,1,festivos!A447:A463),-1)</f>
        <v>9</v>
      </c>
      <c r="BG443" t="str">
        <f t="shared" si="29"/>
        <v>cumple</v>
      </c>
    </row>
    <row r="444" spans="1:59" x14ac:dyDescent="0.25">
      <c r="A444" t="s">
        <v>99</v>
      </c>
      <c r="B444">
        <v>2019004199</v>
      </c>
      <c r="C444" s="1">
        <v>43577</v>
      </c>
      <c r="D444" t="s">
        <v>4593</v>
      </c>
      <c r="E444" t="s">
        <v>56</v>
      </c>
      <c r="F444" t="s">
        <v>101</v>
      </c>
      <c r="G444" t="s">
        <v>58</v>
      </c>
      <c r="H444" t="s">
        <v>59</v>
      </c>
      <c r="I444" s="1">
        <v>43577</v>
      </c>
      <c r="J444" t="s">
        <v>60</v>
      </c>
      <c r="K444" t="s">
        <v>74</v>
      </c>
      <c r="L444" t="s">
        <v>74</v>
      </c>
      <c r="M444" t="s">
        <v>74</v>
      </c>
      <c r="N444" t="s">
        <v>64</v>
      </c>
      <c r="O444" t="s">
        <v>58</v>
      </c>
      <c r="P444" t="s">
        <v>65</v>
      </c>
      <c r="Q444" t="s">
        <v>102</v>
      </c>
      <c r="R444" t="s">
        <v>67</v>
      </c>
      <c r="S444" t="s">
        <v>68</v>
      </c>
      <c r="T444" s="1">
        <v>43577</v>
      </c>
      <c r="U444" t="s">
        <v>56</v>
      </c>
      <c r="AD444" t="s">
        <v>103</v>
      </c>
      <c r="AF444" t="s">
        <v>4341</v>
      </c>
      <c r="AK444" t="s">
        <v>106</v>
      </c>
      <c r="AL444" t="s">
        <v>107</v>
      </c>
      <c r="AM444" t="s">
        <v>72</v>
      </c>
      <c r="AN444" t="s">
        <v>99</v>
      </c>
      <c r="AO444" t="s">
        <v>74</v>
      </c>
      <c r="AP444" t="s">
        <v>74</v>
      </c>
      <c r="AQ444" t="s">
        <v>4594</v>
      </c>
      <c r="AR444" t="s">
        <v>74</v>
      </c>
      <c r="AS444" t="s">
        <v>64</v>
      </c>
      <c r="AT444" t="s">
        <v>101</v>
      </c>
      <c r="AU444" s="1">
        <v>43578</v>
      </c>
      <c r="AV444" s="1">
        <v>43588</v>
      </c>
      <c r="AW444" t="s">
        <v>58</v>
      </c>
      <c r="AX444" t="s">
        <v>75</v>
      </c>
      <c r="AZ444" t="s">
        <v>76</v>
      </c>
      <c r="BA444" t="s">
        <v>109</v>
      </c>
      <c r="BB444" t="s">
        <v>75</v>
      </c>
      <c r="BC444" s="1">
        <v>43588</v>
      </c>
      <c r="BD444" s="1">
        <v>43588</v>
      </c>
      <c r="BE444">
        <f t="shared" si="31"/>
        <v>9</v>
      </c>
      <c r="BF444" s="17">
        <f>SUM(NETWORKDAYS.INTL(C444,BC444,1,festivos!A448:A464),-1)</f>
        <v>9</v>
      </c>
      <c r="BG444" t="str">
        <f t="shared" si="29"/>
        <v>cumple</v>
      </c>
    </row>
    <row r="445" spans="1:59" x14ac:dyDescent="0.25">
      <c r="A445" t="s">
        <v>99</v>
      </c>
      <c r="B445">
        <v>2019004797</v>
      </c>
      <c r="C445" s="1">
        <v>43592</v>
      </c>
      <c r="D445" t="s">
        <v>5182</v>
      </c>
      <c r="E445" t="s">
        <v>56</v>
      </c>
      <c r="F445" t="s">
        <v>101</v>
      </c>
      <c r="G445" t="s">
        <v>58</v>
      </c>
      <c r="H445" t="s">
        <v>59</v>
      </c>
      <c r="I445" s="1">
        <v>43592</v>
      </c>
      <c r="J445" t="s">
        <v>60</v>
      </c>
      <c r="K445" t="s">
        <v>74</v>
      </c>
      <c r="L445" t="s">
        <v>74</v>
      </c>
      <c r="M445" t="s">
        <v>74</v>
      </c>
      <c r="N445" t="s">
        <v>64</v>
      </c>
      <c r="O445" t="s">
        <v>58</v>
      </c>
      <c r="P445" t="s">
        <v>65</v>
      </c>
      <c r="Q445" t="s">
        <v>102</v>
      </c>
      <c r="R445" t="s">
        <v>67</v>
      </c>
      <c r="S445" t="s">
        <v>68</v>
      </c>
      <c r="T445" s="1">
        <v>43592</v>
      </c>
      <c r="U445" t="s">
        <v>56</v>
      </c>
      <c r="V445" t="s">
        <v>84</v>
      </c>
      <c r="W445">
        <v>112052</v>
      </c>
      <c r="AD445" t="s">
        <v>103</v>
      </c>
      <c r="AF445" t="s">
        <v>4686</v>
      </c>
      <c r="AG445">
        <v>2224065</v>
      </c>
      <c r="AH445" t="s">
        <v>5183</v>
      </c>
      <c r="AK445" t="s">
        <v>106</v>
      </c>
      <c r="AL445" t="s">
        <v>107</v>
      </c>
      <c r="AM445" t="s">
        <v>72</v>
      </c>
      <c r="AN445" t="s">
        <v>99</v>
      </c>
      <c r="AO445" t="s">
        <v>74</v>
      </c>
      <c r="AP445" t="s">
        <v>74</v>
      </c>
      <c r="AQ445" t="s">
        <v>5184</v>
      </c>
      <c r="AR445" t="s">
        <v>74</v>
      </c>
      <c r="AS445" t="s">
        <v>64</v>
      </c>
      <c r="AT445" t="s">
        <v>102</v>
      </c>
      <c r="AU445" s="1">
        <v>43605</v>
      </c>
      <c r="AV445" s="1">
        <v>43605</v>
      </c>
      <c r="AW445" t="s">
        <v>5185</v>
      </c>
      <c r="AX445" t="s">
        <v>75</v>
      </c>
      <c r="AZ445" t="s">
        <v>76</v>
      </c>
      <c r="BA445" t="s">
        <v>109</v>
      </c>
      <c r="BB445" t="s">
        <v>75</v>
      </c>
      <c r="BC445" s="1">
        <v>43605</v>
      </c>
      <c r="BD445" s="1">
        <v>43605</v>
      </c>
      <c r="BE445">
        <f t="shared" si="31"/>
        <v>9</v>
      </c>
      <c r="BF445" s="17">
        <f>SUM(NETWORKDAYS.INTL(C445,BC445,1,festivos!A449:A465),-1)</f>
        <v>9</v>
      </c>
      <c r="BG445" t="str">
        <f t="shared" si="29"/>
        <v>cumple</v>
      </c>
    </row>
    <row r="446" spans="1:59" x14ac:dyDescent="0.25">
      <c r="A446" t="s">
        <v>99</v>
      </c>
      <c r="B446">
        <v>2019004798</v>
      </c>
      <c r="C446" s="1">
        <v>43592</v>
      </c>
      <c r="D446" t="s">
        <v>5186</v>
      </c>
      <c r="E446" t="s">
        <v>56</v>
      </c>
      <c r="F446" t="s">
        <v>101</v>
      </c>
      <c r="G446" t="s">
        <v>58</v>
      </c>
      <c r="H446" t="s">
        <v>59</v>
      </c>
      <c r="I446" s="1">
        <v>43592</v>
      </c>
      <c r="J446" t="s">
        <v>60</v>
      </c>
      <c r="K446" t="s">
        <v>74</v>
      </c>
      <c r="L446" t="s">
        <v>74</v>
      </c>
      <c r="M446" t="s">
        <v>74</v>
      </c>
      <c r="N446" t="s">
        <v>64</v>
      </c>
      <c r="O446" t="s">
        <v>58</v>
      </c>
      <c r="P446" t="s">
        <v>65</v>
      </c>
      <c r="Q446" t="s">
        <v>102</v>
      </c>
      <c r="R446" t="s">
        <v>67</v>
      </c>
      <c r="S446" t="s">
        <v>68</v>
      </c>
      <c r="T446" s="1">
        <v>43592</v>
      </c>
      <c r="U446" t="s">
        <v>56</v>
      </c>
      <c r="AD446" t="s">
        <v>103</v>
      </c>
      <c r="AF446" t="s">
        <v>1834</v>
      </c>
      <c r="AG446">
        <v>8711321</v>
      </c>
      <c r="AH446" t="s">
        <v>1835</v>
      </c>
      <c r="AK446" t="s">
        <v>106</v>
      </c>
      <c r="AL446" t="s">
        <v>107</v>
      </c>
      <c r="AM446" t="s">
        <v>72</v>
      </c>
      <c r="AN446" t="s">
        <v>99</v>
      </c>
      <c r="AO446" t="s">
        <v>74</v>
      </c>
      <c r="AP446" t="s">
        <v>74</v>
      </c>
      <c r="AQ446" t="s">
        <v>5187</v>
      </c>
      <c r="AR446" t="s">
        <v>74</v>
      </c>
      <c r="AS446" t="s">
        <v>64</v>
      </c>
      <c r="AT446" t="s">
        <v>102</v>
      </c>
      <c r="AU446" s="1">
        <v>43605</v>
      </c>
      <c r="AV446" s="1">
        <v>43605</v>
      </c>
      <c r="AW446" t="s">
        <v>5188</v>
      </c>
      <c r="AX446" t="s">
        <v>75</v>
      </c>
      <c r="AZ446" t="s">
        <v>76</v>
      </c>
      <c r="BA446" t="s">
        <v>109</v>
      </c>
      <c r="BB446" t="s">
        <v>75</v>
      </c>
      <c r="BC446" s="1">
        <v>43605</v>
      </c>
      <c r="BD446" s="1">
        <v>43605</v>
      </c>
      <c r="BE446">
        <f t="shared" si="31"/>
        <v>9</v>
      </c>
      <c r="BF446" s="17">
        <f>SUM(NETWORKDAYS.INTL(C446,BC446,1,festivos!A450:A466),-1)</f>
        <v>9</v>
      </c>
      <c r="BG446" t="str">
        <f t="shared" si="29"/>
        <v>cumple</v>
      </c>
    </row>
    <row r="447" spans="1:59" x14ac:dyDescent="0.25">
      <c r="A447" t="s">
        <v>99</v>
      </c>
      <c r="B447">
        <v>2019004805</v>
      </c>
      <c r="C447" s="1">
        <v>43592</v>
      </c>
      <c r="D447" t="s">
        <v>5200</v>
      </c>
      <c r="E447" t="s">
        <v>56</v>
      </c>
      <c r="F447" t="s">
        <v>101</v>
      </c>
      <c r="G447" t="s">
        <v>58</v>
      </c>
      <c r="H447" t="s">
        <v>59</v>
      </c>
      <c r="I447" s="1">
        <v>43592</v>
      </c>
      <c r="J447" t="s">
        <v>60</v>
      </c>
      <c r="K447" t="s">
        <v>74</v>
      </c>
      <c r="L447" t="s">
        <v>74</v>
      </c>
      <c r="M447" t="s">
        <v>74</v>
      </c>
      <c r="N447" t="s">
        <v>64</v>
      </c>
      <c r="O447" t="s">
        <v>58</v>
      </c>
      <c r="P447" t="s">
        <v>65</v>
      </c>
      <c r="Q447" t="s">
        <v>102</v>
      </c>
      <c r="R447" t="s">
        <v>67</v>
      </c>
      <c r="S447" t="s">
        <v>68</v>
      </c>
      <c r="T447" s="1">
        <v>43592</v>
      </c>
      <c r="U447" t="s">
        <v>56</v>
      </c>
      <c r="AD447" t="s">
        <v>103</v>
      </c>
      <c r="AF447" t="s">
        <v>471</v>
      </c>
      <c r="AG447">
        <v>2379510</v>
      </c>
      <c r="AH447" t="s">
        <v>472</v>
      </c>
      <c r="AK447" t="s">
        <v>106</v>
      </c>
      <c r="AL447" t="s">
        <v>107</v>
      </c>
      <c r="AM447" t="s">
        <v>72</v>
      </c>
      <c r="AN447" t="s">
        <v>99</v>
      </c>
      <c r="AO447" t="s">
        <v>74</v>
      </c>
      <c r="AP447" t="s">
        <v>74</v>
      </c>
      <c r="AQ447" t="s">
        <v>5201</v>
      </c>
      <c r="AR447" t="s">
        <v>74</v>
      </c>
      <c r="AS447" t="s">
        <v>64</v>
      </c>
      <c r="AT447" t="s">
        <v>102</v>
      </c>
      <c r="AU447" s="1">
        <v>43605</v>
      </c>
      <c r="AV447" s="1">
        <v>43605</v>
      </c>
      <c r="AW447" t="s">
        <v>5202</v>
      </c>
      <c r="AX447" t="s">
        <v>75</v>
      </c>
      <c r="AZ447" t="s">
        <v>76</v>
      </c>
      <c r="BA447" t="s">
        <v>109</v>
      </c>
      <c r="BB447" t="s">
        <v>75</v>
      </c>
      <c r="BC447" s="1">
        <v>43605</v>
      </c>
      <c r="BD447" s="1">
        <v>43605</v>
      </c>
      <c r="BE447">
        <f t="shared" si="31"/>
        <v>9</v>
      </c>
      <c r="BF447" s="17">
        <f>SUM(NETWORKDAYS.INTL(C447,BC447,1,festivos!A451:A467),-1)</f>
        <v>9</v>
      </c>
      <c r="BG447" t="str">
        <f t="shared" si="29"/>
        <v>cumple</v>
      </c>
    </row>
    <row r="448" spans="1:59" x14ac:dyDescent="0.25">
      <c r="A448" t="s">
        <v>99</v>
      </c>
      <c r="B448">
        <v>2019004808</v>
      </c>
      <c r="C448" s="1">
        <v>43592</v>
      </c>
      <c r="D448" t="s">
        <v>5203</v>
      </c>
      <c r="E448" t="s">
        <v>56</v>
      </c>
      <c r="F448" t="s">
        <v>101</v>
      </c>
      <c r="G448" t="s">
        <v>58</v>
      </c>
      <c r="H448" t="s">
        <v>59</v>
      </c>
      <c r="I448" s="1">
        <v>43592</v>
      </c>
      <c r="J448" t="s">
        <v>60</v>
      </c>
      <c r="K448" t="s">
        <v>74</v>
      </c>
      <c r="L448" t="s">
        <v>74</v>
      </c>
      <c r="M448" t="s">
        <v>74</v>
      </c>
      <c r="N448" t="s">
        <v>64</v>
      </c>
      <c r="O448" t="s">
        <v>58</v>
      </c>
      <c r="P448" t="s">
        <v>65</v>
      </c>
      <c r="Q448" t="s">
        <v>102</v>
      </c>
      <c r="R448" t="s">
        <v>67</v>
      </c>
      <c r="S448" t="s">
        <v>68</v>
      </c>
      <c r="T448" s="1">
        <v>43592</v>
      </c>
      <c r="U448" t="s">
        <v>56</v>
      </c>
      <c r="AD448" t="s">
        <v>103</v>
      </c>
      <c r="AF448" t="s">
        <v>5204</v>
      </c>
      <c r="AG448">
        <v>3417589</v>
      </c>
      <c r="AK448" t="s">
        <v>106</v>
      </c>
      <c r="AL448" t="s">
        <v>107</v>
      </c>
      <c r="AM448" t="s">
        <v>72</v>
      </c>
      <c r="AN448" t="s">
        <v>99</v>
      </c>
      <c r="AO448" t="s">
        <v>74</v>
      </c>
      <c r="AP448" t="s">
        <v>74</v>
      </c>
      <c r="AQ448" t="s">
        <v>5205</v>
      </c>
      <c r="AR448" t="s">
        <v>74</v>
      </c>
      <c r="AS448" t="s">
        <v>64</v>
      </c>
      <c r="AT448" t="s">
        <v>102</v>
      </c>
      <c r="AU448" s="1">
        <v>43605</v>
      </c>
      <c r="AV448" s="1">
        <v>43605</v>
      </c>
      <c r="AW448" t="s">
        <v>58</v>
      </c>
      <c r="AX448" t="s">
        <v>75</v>
      </c>
      <c r="AZ448" t="s">
        <v>76</v>
      </c>
      <c r="BA448" t="s">
        <v>109</v>
      </c>
      <c r="BB448" t="s">
        <v>75</v>
      </c>
      <c r="BC448" s="1">
        <v>43605</v>
      </c>
      <c r="BD448" s="1">
        <v>43605</v>
      </c>
      <c r="BE448">
        <f t="shared" si="31"/>
        <v>9</v>
      </c>
      <c r="BF448" s="17">
        <f>SUM(NETWORKDAYS.INTL(C448,BC448,1,festivos!A452:A468),-1)</f>
        <v>9</v>
      </c>
      <c r="BG448" t="str">
        <f t="shared" si="29"/>
        <v>cumple</v>
      </c>
    </row>
    <row r="449" spans="1:59" x14ac:dyDescent="0.25">
      <c r="A449" t="s">
        <v>99</v>
      </c>
      <c r="B449">
        <v>2019004825</v>
      </c>
      <c r="C449" s="1">
        <v>43592</v>
      </c>
      <c r="D449" t="s">
        <v>5243</v>
      </c>
      <c r="E449" t="s">
        <v>56</v>
      </c>
      <c r="F449" t="s">
        <v>101</v>
      </c>
      <c r="G449" t="s">
        <v>58</v>
      </c>
      <c r="H449" t="s">
        <v>59</v>
      </c>
      <c r="I449" s="1">
        <v>43592</v>
      </c>
      <c r="J449" t="s">
        <v>60</v>
      </c>
      <c r="K449" t="s">
        <v>74</v>
      </c>
      <c r="L449" t="s">
        <v>74</v>
      </c>
      <c r="M449" t="s">
        <v>74</v>
      </c>
      <c r="N449" t="s">
        <v>64</v>
      </c>
      <c r="O449" t="s">
        <v>58</v>
      </c>
      <c r="P449" t="s">
        <v>65</v>
      </c>
      <c r="Q449" t="s">
        <v>102</v>
      </c>
      <c r="R449" t="s">
        <v>67</v>
      </c>
      <c r="S449" t="s">
        <v>68</v>
      </c>
      <c r="T449" s="1">
        <v>43592</v>
      </c>
      <c r="U449" t="s">
        <v>56</v>
      </c>
      <c r="V449" t="s">
        <v>84</v>
      </c>
      <c r="W449">
        <v>858370</v>
      </c>
      <c r="AD449" t="s">
        <v>103</v>
      </c>
      <c r="AF449" t="s">
        <v>5244</v>
      </c>
      <c r="AK449" t="s">
        <v>106</v>
      </c>
      <c r="AL449" t="s">
        <v>107</v>
      </c>
      <c r="AM449" t="s">
        <v>72</v>
      </c>
      <c r="AN449" t="s">
        <v>99</v>
      </c>
      <c r="AO449" t="s">
        <v>74</v>
      </c>
      <c r="AP449" t="s">
        <v>74</v>
      </c>
      <c r="AQ449" t="s">
        <v>5245</v>
      </c>
      <c r="AR449" t="s">
        <v>74</v>
      </c>
      <c r="AS449" t="s">
        <v>64</v>
      </c>
      <c r="AT449" t="s">
        <v>102</v>
      </c>
      <c r="AU449" s="1">
        <v>43605</v>
      </c>
      <c r="AV449" s="1">
        <v>43605</v>
      </c>
      <c r="AW449" t="s">
        <v>5246</v>
      </c>
      <c r="AX449" t="s">
        <v>75</v>
      </c>
      <c r="AZ449" t="s">
        <v>76</v>
      </c>
      <c r="BA449" t="s">
        <v>109</v>
      </c>
      <c r="BB449" t="s">
        <v>75</v>
      </c>
      <c r="BC449" s="1">
        <v>43605</v>
      </c>
      <c r="BD449" s="1">
        <v>43605</v>
      </c>
      <c r="BE449">
        <f t="shared" si="31"/>
        <v>9</v>
      </c>
      <c r="BF449" s="17">
        <f>SUM(NETWORKDAYS.INTL(C449,BC449,1,festivos!A453:A469),-1)</f>
        <v>9</v>
      </c>
      <c r="BG449" t="str">
        <f t="shared" si="29"/>
        <v>cumple</v>
      </c>
    </row>
    <row r="450" spans="1:59" x14ac:dyDescent="0.25">
      <c r="A450" t="s">
        <v>99</v>
      </c>
      <c r="B450">
        <v>2019004826</v>
      </c>
      <c r="C450" s="1">
        <v>43592</v>
      </c>
      <c r="D450" t="s">
        <v>5247</v>
      </c>
      <c r="E450" t="s">
        <v>56</v>
      </c>
      <c r="F450" t="s">
        <v>101</v>
      </c>
      <c r="G450" t="s">
        <v>58</v>
      </c>
      <c r="H450" t="s">
        <v>59</v>
      </c>
      <c r="I450" s="1">
        <v>43592</v>
      </c>
      <c r="J450" t="s">
        <v>60</v>
      </c>
      <c r="K450" t="s">
        <v>74</v>
      </c>
      <c r="L450" t="s">
        <v>74</v>
      </c>
      <c r="M450" t="s">
        <v>74</v>
      </c>
      <c r="N450" t="s">
        <v>64</v>
      </c>
      <c r="O450" t="s">
        <v>58</v>
      </c>
      <c r="P450" t="s">
        <v>65</v>
      </c>
      <c r="Q450" t="s">
        <v>102</v>
      </c>
      <c r="R450" t="s">
        <v>67</v>
      </c>
      <c r="S450" t="s">
        <v>68</v>
      </c>
      <c r="T450" s="1">
        <v>43592</v>
      </c>
      <c r="U450" t="s">
        <v>56</v>
      </c>
      <c r="V450" t="s">
        <v>84</v>
      </c>
      <c r="W450">
        <v>112052</v>
      </c>
      <c r="AD450" t="s">
        <v>103</v>
      </c>
      <c r="AF450" t="s">
        <v>5248</v>
      </c>
      <c r="AG450">
        <v>8244272</v>
      </c>
      <c r="AH450" t="s">
        <v>5249</v>
      </c>
      <c r="AK450" t="s">
        <v>106</v>
      </c>
      <c r="AL450" t="s">
        <v>107</v>
      </c>
      <c r="AM450" t="s">
        <v>72</v>
      </c>
      <c r="AN450" t="s">
        <v>99</v>
      </c>
      <c r="AO450" t="s">
        <v>74</v>
      </c>
      <c r="AP450" t="s">
        <v>74</v>
      </c>
      <c r="AQ450" t="s">
        <v>5250</v>
      </c>
      <c r="AR450" t="s">
        <v>74</v>
      </c>
      <c r="AS450" t="s">
        <v>64</v>
      </c>
      <c r="AT450" t="s">
        <v>102</v>
      </c>
      <c r="AU450" s="1">
        <v>43605</v>
      </c>
      <c r="AV450" s="1">
        <v>43605</v>
      </c>
      <c r="AW450" t="s">
        <v>5251</v>
      </c>
      <c r="AX450" t="s">
        <v>75</v>
      </c>
      <c r="AZ450" t="s">
        <v>76</v>
      </c>
      <c r="BA450" t="s">
        <v>109</v>
      </c>
      <c r="BB450" t="s">
        <v>75</v>
      </c>
      <c r="BC450" s="1">
        <v>43605</v>
      </c>
      <c r="BD450" s="1">
        <v>43605</v>
      </c>
      <c r="BE450">
        <f t="shared" si="31"/>
        <v>9</v>
      </c>
      <c r="BF450" s="17">
        <f>SUM(NETWORKDAYS.INTL(C450,BC450,1,festivos!A454:A470),-1)</f>
        <v>9</v>
      </c>
      <c r="BG450" t="str">
        <f t="shared" si="29"/>
        <v>cumple</v>
      </c>
    </row>
    <row r="451" spans="1:59" x14ac:dyDescent="0.25">
      <c r="A451" t="s">
        <v>99</v>
      </c>
      <c r="B451">
        <v>2019005074</v>
      </c>
      <c r="C451" s="1">
        <v>43601</v>
      </c>
      <c r="D451" t="s">
        <v>5684</v>
      </c>
      <c r="E451" t="s">
        <v>56</v>
      </c>
      <c r="F451" t="s">
        <v>296</v>
      </c>
      <c r="G451" t="s">
        <v>58</v>
      </c>
      <c r="H451" t="s">
        <v>59</v>
      </c>
      <c r="I451" s="1">
        <v>43601</v>
      </c>
      <c r="J451" t="s">
        <v>60</v>
      </c>
      <c r="K451" t="s">
        <v>74</v>
      </c>
      <c r="L451" t="s">
        <v>74</v>
      </c>
      <c r="M451" t="s">
        <v>74</v>
      </c>
      <c r="N451" t="s">
        <v>64</v>
      </c>
      <c r="O451" t="s">
        <v>58</v>
      </c>
      <c r="P451" t="s">
        <v>65</v>
      </c>
      <c r="Q451" t="s">
        <v>202</v>
      </c>
      <c r="R451" t="s">
        <v>67</v>
      </c>
      <c r="S451" t="s">
        <v>132</v>
      </c>
      <c r="T451" s="1">
        <v>43601</v>
      </c>
      <c r="U451" t="s">
        <v>56</v>
      </c>
      <c r="V451" t="s">
        <v>81</v>
      </c>
      <c r="W451">
        <v>74828</v>
      </c>
      <c r="AD451" t="s">
        <v>22</v>
      </c>
      <c r="AE451">
        <v>94330123</v>
      </c>
      <c r="AF451" t="s">
        <v>5685</v>
      </c>
      <c r="AG451">
        <v>6535231</v>
      </c>
      <c r="AH451" t="s">
        <v>5686</v>
      </c>
      <c r="AI451" t="s">
        <v>179</v>
      </c>
      <c r="AJ451">
        <v>3144548138</v>
      </c>
      <c r="AK451" t="s">
        <v>106</v>
      </c>
      <c r="AL451" t="s">
        <v>114</v>
      </c>
      <c r="AM451" t="s">
        <v>72</v>
      </c>
      <c r="AN451" t="s">
        <v>99</v>
      </c>
      <c r="AO451" t="s">
        <v>74</v>
      </c>
      <c r="AP451" t="s">
        <v>74</v>
      </c>
      <c r="AQ451" t="s">
        <v>5687</v>
      </c>
      <c r="AR451" t="s">
        <v>74</v>
      </c>
      <c r="AS451" t="s">
        <v>64</v>
      </c>
      <c r="AT451" t="s">
        <v>202</v>
      </c>
      <c r="AU451" s="1">
        <v>43607</v>
      </c>
      <c r="AV451" s="1">
        <v>43614</v>
      </c>
      <c r="AW451" t="s">
        <v>5688</v>
      </c>
      <c r="AX451" t="s">
        <v>75</v>
      </c>
      <c r="AZ451" t="s">
        <v>76</v>
      </c>
      <c r="BA451" t="s">
        <v>109</v>
      </c>
      <c r="BB451" t="s">
        <v>75</v>
      </c>
      <c r="BC451" s="1">
        <v>43614</v>
      </c>
      <c r="BD451" s="1">
        <v>43614</v>
      </c>
      <c r="BE451">
        <f t="shared" si="31"/>
        <v>9</v>
      </c>
      <c r="BF451" s="17">
        <f>SUM(NETWORKDAYS.INTL(C451,BC451,1,festivos!A455:A471),-1)</f>
        <v>9</v>
      </c>
      <c r="BG451" t="str">
        <f t="shared" si="29"/>
        <v>cumple</v>
      </c>
    </row>
    <row r="452" spans="1:59" x14ac:dyDescent="0.25">
      <c r="A452" t="s">
        <v>99</v>
      </c>
      <c r="B452">
        <v>2019005324</v>
      </c>
      <c r="C452" s="1">
        <v>43608</v>
      </c>
      <c r="D452" t="s">
        <v>6042</v>
      </c>
      <c r="E452" t="s">
        <v>56</v>
      </c>
      <c r="F452" t="s">
        <v>390</v>
      </c>
      <c r="G452" t="s">
        <v>58</v>
      </c>
      <c r="H452" t="s">
        <v>59</v>
      </c>
      <c r="I452" s="1">
        <v>43608</v>
      </c>
      <c r="J452" t="s">
        <v>60</v>
      </c>
      <c r="K452" t="s">
        <v>74</v>
      </c>
      <c r="L452" t="s">
        <v>74</v>
      </c>
      <c r="M452" t="s">
        <v>74</v>
      </c>
      <c r="N452" t="s">
        <v>64</v>
      </c>
      <c r="O452" t="s">
        <v>58</v>
      </c>
      <c r="P452" t="s">
        <v>65</v>
      </c>
      <c r="Q452" t="s">
        <v>102</v>
      </c>
      <c r="R452" t="s">
        <v>67</v>
      </c>
      <c r="S452" t="s">
        <v>68</v>
      </c>
      <c r="T452" s="1">
        <v>43608</v>
      </c>
      <c r="U452" t="s">
        <v>56</v>
      </c>
      <c r="AD452" t="s">
        <v>103</v>
      </c>
      <c r="AE452">
        <v>79310547</v>
      </c>
      <c r="AF452" t="s">
        <v>6043</v>
      </c>
      <c r="AG452">
        <v>2520446</v>
      </c>
      <c r="AH452" t="s">
        <v>6037</v>
      </c>
      <c r="AJ452">
        <v>3136607293</v>
      </c>
      <c r="AK452" t="s">
        <v>106</v>
      </c>
      <c r="AL452" t="s">
        <v>107</v>
      </c>
      <c r="AM452" t="s">
        <v>72</v>
      </c>
      <c r="AN452" t="s">
        <v>99</v>
      </c>
      <c r="AO452" t="s">
        <v>74</v>
      </c>
      <c r="AP452" t="s">
        <v>74</v>
      </c>
      <c r="AQ452" t="s">
        <v>6044</v>
      </c>
      <c r="AR452" t="s">
        <v>74</v>
      </c>
      <c r="AS452" t="s">
        <v>64</v>
      </c>
      <c r="AT452" t="s">
        <v>102</v>
      </c>
      <c r="AU452" s="1">
        <v>43621</v>
      </c>
      <c r="AV452" s="1">
        <v>43678</v>
      </c>
      <c r="AW452" t="s">
        <v>6045</v>
      </c>
      <c r="AX452" t="s">
        <v>75</v>
      </c>
      <c r="AZ452" t="s">
        <v>76</v>
      </c>
      <c r="BA452" t="s">
        <v>109</v>
      </c>
      <c r="BB452" t="s">
        <v>75</v>
      </c>
      <c r="BC452" s="1">
        <v>43621</v>
      </c>
      <c r="BD452" s="1">
        <v>43621</v>
      </c>
      <c r="BE452">
        <f t="shared" si="31"/>
        <v>9</v>
      </c>
      <c r="BF452" s="17">
        <f>SUM(NETWORKDAYS.INTL(C452,BC452,1,festivos!A456:A472),-1)</f>
        <v>9</v>
      </c>
      <c r="BG452" t="str">
        <f t="shared" si="29"/>
        <v>cumple</v>
      </c>
    </row>
    <row r="453" spans="1:59" x14ac:dyDescent="0.25">
      <c r="A453" t="s">
        <v>99</v>
      </c>
      <c r="B453">
        <v>2019005439</v>
      </c>
      <c r="C453" s="1">
        <v>43613</v>
      </c>
      <c r="D453" t="s">
        <v>6212</v>
      </c>
      <c r="E453" t="s">
        <v>56</v>
      </c>
      <c r="F453" t="s">
        <v>390</v>
      </c>
      <c r="G453" t="s">
        <v>58</v>
      </c>
      <c r="H453" t="s">
        <v>59</v>
      </c>
      <c r="I453" s="1">
        <v>43613</v>
      </c>
      <c r="J453" t="s">
        <v>60</v>
      </c>
      <c r="K453" t="s">
        <v>74</v>
      </c>
      <c r="L453" t="s">
        <v>74</v>
      </c>
      <c r="M453" t="s">
        <v>74</v>
      </c>
      <c r="N453" t="s">
        <v>64</v>
      </c>
      <c r="O453" t="s">
        <v>58</v>
      </c>
      <c r="P453" t="s">
        <v>65</v>
      </c>
      <c r="Q453" t="s">
        <v>102</v>
      </c>
      <c r="R453" t="s">
        <v>67</v>
      </c>
      <c r="S453" t="s">
        <v>68</v>
      </c>
      <c r="T453" s="1">
        <v>43613</v>
      </c>
      <c r="U453" t="s">
        <v>56</v>
      </c>
      <c r="AD453" t="s">
        <v>103</v>
      </c>
      <c r="AF453" t="s">
        <v>6213</v>
      </c>
      <c r="AG453">
        <v>8318790</v>
      </c>
      <c r="AK453" t="s">
        <v>106</v>
      </c>
      <c r="AL453" t="s">
        <v>107</v>
      </c>
      <c r="AM453" t="s">
        <v>72</v>
      </c>
      <c r="AN453" t="s">
        <v>99</v>
      </c>
      <c r="AO453" t="s">
        <v>74</v>
      </c>
      <c r="AP453" t="s">
        <v>74</v>
      </c>
      <c r="AQ453" t="s">
        <v>6214</v>
      </c>
      <c r="AR453" t="s">
        <v>74</v>
      </c>
      <c r="AS453" t="s">
        <v>64</v>
      </c>
      <c r="AT453" t="s">
        <v>102</v>
      </c>
      <c r="AU453" s="1">
        <v>43626</v>
      </c>
      <c r="AV453" s="1">
        <v>43678</v>
      </c>
      <c r="AW453" t="s">
        <v>5789</v>
      </c>
      <c r="AX453" t="s">
        <v>75</v>
      </c>
      <c r="AZ453" t="s">
        <v>76</v>
      </c>
      <c r="BA453" t="s">
        <v>109</v>
      </c>
      <c r="BB453" t="s">
        <v>75</v>
      </c>
      <c r="BC453" s="1">
        <v>43626</v>
      </c>
      <c r="BD453" s="1">
        <v>43626</v>
      </c>
      <c r="BE453">
        <f t="shared" si="31"/>
        <v>9</v>
      </c>
      <c r="BF453" s="17">
        <f>SUM(NETWORKDAYS.INTL(C453,BC453,1,festivos!A457:A473),-1)</f>
        <v>9</v>
      </c>
      <c r="BG453" t="str">
        <f t="shared" si="29"/>
        <v>cumple</v>
      </c>
    </row>
    <row r="454" spans="1:59" x14ac:dyDescent="0.25">
      <c r="A454" t="s">
        <v>99</v>
      </c>
      <c r="B454">
        <v>2019005446</v>
      </c>
      <c r="C454" s="1">
        <v>43613</v>
      </c>
      <c r="D454" t="s">
        <v>6233</v>
      </c>
      <c r="E454" t="s">
        <v>56</v>
      </c>
      <c r="F454" t="s">
        <v>390</v>
      </c>
      <c r="G454" t="s">
        <v>58</v>
      </c>
      <c r="H454" t="s">
        <v>59</v>
      </c>
      <c r="I454" s="1">
        <v>43613</v>
      </c>
      <c r="J454" t="s">
        <v>60</v>
      </c>
      <c r="K454" t="s">
        <v>74</v>
      </c>
      <c r="L454" t="s">
        <v>74</v>
      </c>
      <c r="M454" t="s">
        <v>74</v>
      </c>
      <c r="N454" t="s">
        <v>64</v>
      </c>
      <c r="O454" t="s">
        <v>58</v>
      </c>
      <c r="P454" t="s">
        <v>65</v>
      </c>
      <c r="Q454" t="s">
        <v>102</v>
      </c>
      <c r="R454" t="s">
        <v>67</v>
      </c>
      <c r="S454" t="s">
        <v>68</v>
      </c>
      <c r="T454" s="1">
        <v>43613</v>
      </c>
      <c r="U454" t="s">
        <v>56</v>
      </c>
      <c r="AD454" t="s">
        <v>103</v>
      </c>
      <c r="AK454" t="s">
        <v>106</v>
      </c>
      <c r="AL454" t="s">
        <v>107</v>
      </c>
      <c r="AM454" t="s">
        <v>72</v>
      </c>
      <c r="AN454" t="s">
        <v>99</v>
      </c>
      <c r="AO454" t="s">
        <v>74</v>
      </c>
      <c r="AP454" t="s">
        <v>74</v>
      </c>
      <c r="AQ454" t="s">
        <v>6234</v>
      </c>
      <c r="AR454" t="s">
        <v>74</v>
      </c>
      <c r="AS454" t="s">
        <v>64</v>
      </c>
      <c r="AT454" t="s">
        <v>102</v>
      </c>
      <c r="AU454" s="1">
        <v>43626</v>
      </c>
      <c r="AV454" s="1">
        <v>43626</v>
      </c>
      <c r="AW454" t="s">
        <v>6235</v>
      </c>
      <c r="AX454" t="s">
        <v>75</v>
      </c>
      <c r="AZ454" t="s">
        <v>76</v>
      </c>
      <c r="BA454" t="s">
        <v>109</v>
      </c>
      <c r="BB454" t="s">
        <v>75</v>
      </c>
      <c r="BC454" s="1">
        <v>43626</v>
      </c>
      <c r="BD454" s="1">
        <v>43626</v>
      </c>
      <c r="BE454">
        <f t="shared" si="31"/>
        <v>9</v>
      </c>
      <c r="BF454" s="17">
        <f>SUM(NETWORKDAYS.INTL(C454,BC454,1,festivos!A458:A474),-1)</f>
        <v>9</v>
      </c>
      <c r="BG454" t="str">
        <f t="shared" ref="BG454:BG517" si="32">IF(BF454&lt;=15,"cumple","NO")</f>
        <v>cumple</v>
      </c>
    </row>
    <row r="455" spans="1:59" x14ac:dyDescent="0.25">
      <c r="A455" t="s">
        <v>99</v>
      </c>
      <c r="B455">
        <v>2019005454</v>
      </c>
      <c r="C455" s="1">
        <v>43613</v>
      </c>
      <c r="D455" t="s">
        <v>6249</v>
      </c>
      <c r="E455" t="s">
        <v>56</v>
      </c>
      <c r="F455" t="s">
        <v>390</v>
      </c>
      <c r="G455" t="s">
        <v>58</v>
      </c>
      <c r="H455" t="s">
        <v>59</v>
      </c>
      <c r="I455" s="1">
        <v>43613</v>
      </c>
      <c r="J455" t="s">
        <v>60</v>
      </c>
      <c r="K455" t="s">
        <v>74</v>
      </c>
      <c r="L455" t="s">
        <v>74</v>
      </c>
      <c r="M455" t="s">
        <v>74</v>
      </c>
      <c r="N455" t="s">
        <v>64</v>
      </c>
      <c r="O455" t="s">
        <v>58</v>
      </c>
      <c r="P455" t="s">
        <v>65</v>
      </c>
      <c r="Q455" t="s">
        <v>277</v>
      </c>
      <c r="R455" t="s">
        <v>67</v>
      </c>
      <c r="S455" t="s">
        <v>132</v>
      </c>
      <c r="T455" s="1">
        <v>43613</v>
      </c>
      <c r="U455" t="s">
        <v>56</v>
      </c>
      <c r="AD455" t="s">
        <v>103</v>
      </c>
      <c r="AF455" t="s">
        <v>6250</v>
      </c>
      <c r="AG455">
        <v>8881045</v>
      </c>
      <c r="AH455" t="s">
        <v>6251</v>
      </c>
      <c r="AK455" t="s">
        <v>106</v>
      </c>
      <c r="AL455" t="s">
        <v>114</v>
      </c>
      <c r="AM455" t="s">
        <v>72</v>
      </c>
      <c r="AN455" t="s">
        <v>99</v>
      </c>
      <c r="AO455" t="s">
        <v>74</v>
      </c>
      <c r="AP455" t="s">
        <v>74</v>
      </c>
      <c r="AQ455" t="s">
        <v>6252</v>
      </c>
      <c r="AR455" t="s">
        <v>74</v>
      </c>
      <c r="AS455" t="s">
        <v>64</v>
      </c>
      <c r="AT455" t="s">
        <v>102</v>
      </c>
      <c r="AU455" s="1">
        <v>43626</v>
      </c>
      <c r="AV455" s="1">
        <v>43626</v>
      </c>
      <c r="AW455" t="s">
        <v>6253</v>
      </c>
      <c r="AX455" t="s">
        <v>75</v>
      </c>
      <c r="AZ455" t="s">
        <v>76</v>
      </c>
      <c r="BA455" t="s">
        <v>109</v>
      </c>
      <c r="BB455" t="s">
        <v>75</v>
      </c>
      <c r="BC455" s="1">
        <v>43626</v>
      </c>
      <c r="BD455" s="1">
        <v>43626</v>
      </c>
      <c r="BE455">
        <f t="shared" si="31"/>
        <v>9</v>
      </c>
      <c r="BF455" s="17">
        <f>SUM(NETWORKDAYS.INTL(C455,BC455,1,festivos!A459:A475),-1)</f>
        <v>9</v>
      </c>
      <c r="BG455" t="str">
        <f t="shared" si="32"/>
        <v>cumple</v>
      </c>
    </row>
    <row r="456" spans="1:59" x14ac:dyDescent="0.25">
      <c r="A456" t="s">
        <v>99</v>
      </c>
      <c r="B456">
        <v>2019005464</v>
      </c>
      <c r="C456" s="1">
        <v>43613</v>
      </c>
      <c r="D456" t="s">
        <v>6260</v>
      </c>
      <c r="E456" t="s">
        <v>56</v>
      </c>
      <c r="F456" t="s">
        <v>390</v>
      </c>
      <c r="G456" t="s">
        <v>58</v>
      </c>
      <c r="H456" t="s">
        <v>59</v>
      </c>
      <c r="I456" s="1">
        <v>43613</v>
      </c>
      <c r="J456" t="s">
        <v>60</v>
      </c>
      <c r="K456" t="s">
        <v>74</v>
      </c>
      <c r="L456" t="s">
        <v>74</v>
      </c>
      <c r="M456" t="s">
        <v>74</v>
      </c>
      <c r="N456" t="s">
        <v>64</v>
      </c>
      <c r="O456" t="s">
        <v>58</v>
      </c>
      <c r="P456" t="s">
        <v>65</v>
      </c>
      <c r="Q456" t="s">
        <v>102</v>
      </c>
      <c r="R456" t="s">
        <v>67</v>
      </c>
      <c r="S456" t="s">
        <v>68</v>
      </c>
      <c r="T456" s="1">
        <v>43613</v>
      </c>
      <c r="U456" t="s">
        <v>56</v>
      </c>
      <c r="AD456" t="s">
        <v>103</v>
      </c>
      <c r="AE456">
        <v>31670029</v>
      </c>
      <c r="AF456" t="s">
        <v>6261</v>
      </c>
      <c r="AG456">
        <v>3003260463</v>
      </c>
      <c r="AJ456">
        <v>3214680890</v>
      </c>
      <c r="AK456" t="s">
        <v>106</v>
      </c>
      <c r="AL456" t="s">
        <v>107</v>
      </c>
      <c r="AM456" t="s">
        <v>72</v>
      </c>
      <c r="AN456" t="s">
        <v>99</v>
      </c>
      <c r="AO456" t="s">
        <v>74</v>
      </c>
      <c r="AP456" t="s">
        <v>74</v>
      </c>
      <c r="AQ456" t="s">
        <v>6262</v>
      </c>
      <c r="AR456" t="s">
        <v>74</v>
      </c>
      <c r="AS456" t="s">
        <v>64</v>
      </c>
      <c r="AT456" t="s">
        <v>390</v>
      </c>
      <c r="AU456" s="1">
        <v>43614</v>
      </c>
      <c r="AV456" s="1">
        <v>43678</v>
      </c>
      <c r="AW456" t="s">
        <v>6263</v>
      </c>
      <c r="AX456" t="s">
        <v>75</v>
      </c>
      <c r="AZ456" t="s">
        <v>76</v>
      </c>
      <c r="BA456" t="s">
        <v>109</v>
      </c>
      <c r="BB456" t="s">
        <v>75</v>
      </c>
      <c r="BC456" s="1">
        <v>43626</v>
      </c>
      <c r="BD456" s="1">
        <v>43626</v>
      </c>
      <c r="BE456">
        <f t="shared" si="31"/>
        <v>9</v>
      </c>
      <c r="BF456" s="17">
        <f>SUM(NETWORKDAYS.INTL(C456,BC456,1,festivos!A460:A476),-1)</f>
        <v>9</v>
      </c>
      <c r="BG456" t="str">
        <f t="shared" si="32"/>
        <v>cumple</v>
      </c>
    </row>
    <row r="457" spans="1:59" x14ac:dyDescent="0.25">
      <c r="A457" t="s">
        <v>99</v>
      </c>
      <c r="B457">
        <v>2019005626</v>
      </c>
      <c r="C457" s="1">
        <v>43620</v>
      </c>
      <c r="D457" t="s">
        <v>6508</v>
      </c>
      <c r="E457" t="s">
        <v>56</v>
      </c>
      <c r="F457" t="s">
        <v>390</v>
      </c>
      <c r="G457" t="s">
        <v>58</v>
      </c>
      <c r="H457" t="s">
        <v>59</v>
      </c>
      <c r="I457" s="1">
        <v>43620</v>
      </c>
      <c r="J457" t="s">
        <v>60</v>
      </c>
      <c r="K457" t="s">
        <v>74</v>
      </c>
      <c r="L457" t="s">
        <v>74</v>
      </c>
      <c r="M457" t="s">
        <v>74</v>
      </c>
      <c r="N457" t="s">
        <v>64</v>
      </c>
      <c r="O457" t="s">
        <v>58</v>
      </c>
      <c r="P457" t="s">
        <v>65</v>
      </c>
      <c r="Q457" t="s">
        <v>289</v>
      </c>
      <c r="R457" t="s">
        <v>67</v>
      </c>
      <c r="S457" t="s">
        <v>132</v>
      </c>
      <c r="T457" s="1">
        <v>43620</v>
      </c>
      <c r="U457" t="s">
        <v>56</v>
      </c>
      <c r="AD457" t="s">
        <v>103</v>
      </c>
      <c r="AF457" t="s">
        <v>6509</v>
      </c>
      <c r="AG457">
        <v>6818791</v>
      </c>
      <c r="AH457" t="s">
        <v>6510</v>
      </c>
      <c r="AJ457">
        <v>3003498382</v>
      </c>
      <c r="AK457" t="s">
        <v>106</v>
      </c>
      <c r="AL457" t="s">
        <v>572</v>
      </c>
      <c r="AM457" t="s">
        <v>72</v>
      </c>
      <c r="AN457" t="s">
        <v>99</v>
      </c>
      <c r="AO457" t="s">
        <v>74</v>
      </c>
      <c r="AP457" t="s">
        <v>74</v>
      </c>
      <c r="AQ457" t="s">
        <v>6511</v>
      </c>
      <c r="AR457" t="s">
        <v>74</v>
      </c>
      <c r="AS457" t="s">
        <v>64</v>
      </c>
      <c r="AT457" t="s">
        <v>289</v>
      </c>
      <c r="AU457" s="1">
        <v>43633</v>
      </c>
      <c r="AV457" s="1">
        <v>43633</v>
      </c>
      <c r="AW457" t="s">
        <v>58</v>
      </c>
      <c r="AX457" t="s">
        <v>75</v>
      </c>
      <c r="AZ457" t="s">
        <v>76</v>
      </c>
      <c r="BA457" t="s">
        <v>109</v>
      </c>
      <c r="BB457" t="s">
        <v>75</v>
      </c>
      <c r="BC457" s="1">
        <v>43633</v>
      </c>
      <c r="BD457" s="1">
        <v>43633</v>
      </c>
      <c r="BE457">
        <f t="shared" si="31"/>
        <v>9</v>
      </c>
      <c r="BF457" s="17">
        <f>SUM(NETWORKDAYS.INTL(C457,BC457,1,festivos!A461:A477),-1)</f>
        <v>9</v>
      </c>
      <c r="BG457" t="str">
        <f t="shared" si="32"/>
        <v>cumple</v>
      </c>
    </row>
    <row r="458" spans="1:59" x14ac:dyDescent="0.25">
      <c r="A458" t="s">
        <v>99</v>
      </c>
      <c r="B458">
        <v>2019005788</v>
      </c>
      <c r="C458" s="1">
        <v>43626</v>
      </c>
      <c r="D458" t="s">
        <v>6822</v>
      </c>
      <c r="E458" t="s">
        <v>56</v>
      </c>
      <c r="F458" t="s">
        <v>390</v>
      </c>
      <c r="G458" t="s">
        <v>58</v>
      </c>
      <c r="H458" t="s">
        <v>59</v>
      </c>
      <c r="I458" s="1">
        <v>43626</v>
      </c>
      <c r="J458" t="s">
        <v>60</v>
      </c>
      <c r="K458" t="s">
        <v>74</v>
      </c>
      <c r="L458" t="s">
        <v>74</v>
      </c>
      <c r="M458" t="s">
        <v>74</v>
      </c>
      <c r="N458" t="s">
        <v>64</v>
      </c>
      <c r="O458" t="s">
        <v>58</v>
      </c>
      <c r="P458" t="s">
        <v>65</v>
      </c>
      <c r="Q458" t="s">
        <v>102</v>
      </c>
      <c r="R458" t="s">
        <v>67</v>
      </c>
      <c r="S458" t="s">
        <v>68</v>
      </c>
      <c r="T458" s="1">
        <v>43626</v>
      </c>
      <c r="U458" t="s">
        <v>56</v>
      </c>
      <c r="AD458" t="s">
        <v>103</v>
      </c>
      <c r="AF458" t="s">
        <v>2920</v>
      </c>
      <c r="AG458">
        <v>8821052</v>
      </c>
      <c r="AH458" t="s">
        <v>6823</v>
      </c>
      <c r="AK458" t="s">
        <v>106</v>
      </c>
      <c r="AL458" t="s">
        <v>107</v>
      </c>
      <c r="AM458" t="s">
        <v>72</v>
      </c>
      <c r="AN458" t="s">
        <v>99</v>
      </c>
      <c r="AO458" t="s">
        <v>74</v>
      </c>
      <c r="AP458" t="s">
        <v>74</v>
      </c>
      <c r="AQ458" t="s">
        <v>6824</v>
      </c>
      <c r="AR458" t="s">
        <v>74</v>
      </c>
      <c r="AS458" t="s">
        <v>64</v>
      </c>
      <c r="AT458" t="s">
        <v>102</v>
      </c>
      <c r="AU458" s="1">
        <v>43637</v>
      </c>
      <c r="AV458" s="1">
        <v>43637</v>
      </c>
      <c r="AW458" t="s">
        <v>6825</v>
      </c>
      <c r="AX458" t="s">
        <v>75</v>
      </c>
      <c r="AZ458" t="s">
        <v>76</v>
      </c>
      <c r="BA458" t="s">
        <v>109</v>
      </c>
      <c r="BB458" t="s">
        <v>75</v>
      </c>
      <c r="BC458" s="1">
        <v>43637</v>
      </c>
      <c r="BD458" s="1">
        <v>43637</v>
      </c>
      <c r="BE458">
        <f t="shared" si="31"/>
        <v>9</v>
      </c>
      <c r="BF458" s="17">
        <f>SUM(NETWORKDAYS.INTL(C458,BC458,1,festivos!A462:A478),-1)</f>
        <v>9</v>
      </c>
      <c r="BG458" t="str">
        <f t="shared" si="32"/>
        <v>cumple</v>
      </c>
    </row>
    <row r="459" spans="1:59" x14ac:dyDescent="0.25">
      <c r="A459" t="s">
        <v>99</v>
      </c>
      <c r="B459">
        <v>2019005860</v>
      </c>
      <c r="C459" s="1">
        <v>43628</v>
      </c>
      <c r="D459" t="s">
        <v>6917</v>
      </c>
      <c r="E459" t="s">
        <v>56</v>
      </c>
      <c r="F459" t="s">
        <v>390</v>
      </c>
      <c r="G459" t="s">
        <v>58</v>
      </c>
      <c r="H459" t="s">
        <v>59</v>
      </c>
      <c r="I459" s="1">
        <v>43628</v>
      </c>
      <c r="J459" t="s">
        <v>60</v>
      </c>
      <c r="K459" t="s">
        <v>74</v>
      </c>
      <c r="L459" t="s">
        <v>74</v>
      </c>
      <c r="M459" t="s">
        <v>74</v>
      </c>
      <c r="N459" t="s">
        <v>64</v>
      </c>
      <c r="O459" t="s">
        <v>58</v>
      </c>
      <c r="P459" t="s">
        <v>65</v>
      </c>
      <c r="Q459" t="s">
        <v>102</v>
      </c>
      <c r="R459" t="s">
        <v>67</v>
      </c>
      <c r="S459" t="s">
        <v>68</v>
      </c>
      <c r="T459" s="1">
        <v>43628</v>
      </c>
      <c r="U459" t="s">
        <v>56</v>
      </c>
      <c r="AD459" t="s">
        <v>103</v>
      </c>
      <c r="AF459" t="s">
        <v>3304</v>
      </c>
      <c r="AG459">
        <v>6444450</v>
      </c>
      <c r="AH459" t="s">
        <v>2729</v>
      </c>
      <c r="AK459" t="s">
        <v>106</v>
      </c>
      <c r="AL459" t="s">
        <v>107</v>
      </c>
      <c r="AM459" t="s">
        <v>72</v>
      </c>
      <c r="AN459" t="s">
        <v>99</v>
      </c>
      <c r="AO459" t="s">
        <v>74</v>
      </c>
      <c r="AP459" t="s">
        <v>74</v>
      </c>
      <c r="AQ459" t="s">
        <v>6918</v>
      </c>
      <c r="AR459" t="s">
        <v>74</v>
      </c>
      <c r="AS459" t="s">
        <v>64</v>
      </c>
      <c r="AT459" t="s">
        <v>102</v>
      </c>
      <c r="AU459" s="1">
        <v>43635</v>
      </c>
      <c r="AV459" s="1">
        <v>43641</v>
      </c>
      <c r="AW459" t="s">
        <v>6919</v>
      </c>
      <c r="AX459" t="s">
        <v>75</v>
      </c>
      <c r="AZ459" t="s">
        <v>76</v>
      </c>
      <c r="BA459" t="s">
        <v>109</v>
      </c>
      <c r="BB459" t="s">
        <v>75</v>
      </c>
      <c r="BC459" s="1">
        <v>43641</v>
      </c>
      <c r="BD459" s="1">
        <v>43641</v>
      </c>
      <c r="BE459">
        <f t="shared" ref="BE459:BE480" si="33">SUM(NETWORKDAYS(C459,BC459,0),-1)</f>
        <v>9</v>
      </c>
      <c r="BF459" s="17">
        <f>SUM(NETWORKDAYS.INTL(C459,BC459,1,festivos!A463:A479),-1)</f>
        <v>9</v>
      </c>
      <c r="BG459" t="str">
        <f t="shared" si="32"/>
        <v>cumple</v>
      </c>
    </row>
    <row r="460" spans="1:59" x14ac:dyDescent="0.25">
      <c r="A460" t="s">
        <v>99</v>
      </c>
      <c r="B460">
        <v>2019005953</v>
      </c>
      <c r="C460" s="1">
        <v>43633</v>
      </c>
      <c r="D460" t="s">
        <v>7027</v>
      </c>
      <c r="E460" t="s">
        <v>56</v>
      </c>
      <c r="F460" t="s">
        <v>390</v>
      </c>
      <c r="G460" t="s">
        <v>58</v>
      </c>
      <c r="H460" t="s">
        <v>59</v>
      </c>
      <c r="I460" s="1">
        <v>43633</v>
      </c>
      <c r="J460" t="s">
        <v>60</v>
      </c>
      <c r="K460" t="s">
        <v>74</v>
      </c>
      <c r="L460" t="s">
        <v>74</v>
      </c>
      <c r="M460" t="s">
        <v>74</v>
      </c>
      <c r="N460" t="s">
        <v>64</v>
      </c>
      <c r="O460" t="s">
        <v>58</v>
      </c>
      <c r="P460" t="s">
        <v>65</v>
      </c>
      <c r="Q460" t="s">
        <v>102</v>
      </c>
      <c r="R460" t="s">
        <v>67</v>
      </c>
      <c r="S460" t="s">
        <v>68</v>
      </c>
      <c r="T460" s="1">
        <v>43633</v>
      </c>
      <c r="U460" t="s">
        <v>56</v>
      </c>
      <c r="AD460" t="s">
        <v>103</v>
      </c>
      <c r="AF460" t="s">
        <v>6766</v>
      </c>
      <c r="AG460">
        <v>5111511</v>
      </c>
      <c r="AH460" t="s">
        <v>330</v>
      </c>
      <c r="AK460" t="s">
        <v>106</v>
      </c>
      <c r="AL460" t="s">
        <v>107</v>
      </c>
      <c r="AM460" t="s">
        <v>72</v>
      </c>
      <c r="AN460" t="s">
        <v>99</v>
      </c>
      <c r="AO460" t="s">
        <v>74</v>
      </c>
      <c r="AP460" t="s">
        <v>74</v>
      </c>
      <c r="AQ460" t="s">
        <v>7028</v>
      </c>
      <c r="AR460" t="s">
        <v>74</v>
      </c>
      <c r="AS460" t="s">
        <v>64</v>
      </c>
      <c r="AT460" t="s">
        <v>102</v>
      </c>
      <c r="AU460" s="1">
        <v>43641</v>
      </c>
      <c r="AV460" s="1">
        <v>43644</v>
      </c>
      <c r="AW460" t="s">
        <v>7029</v>
      </c>
      <c r="AX460" t="s">
        <v>75</v>
      </c>
      <c r="AZ460" t="s">
        <v>76</v>
      </c>
      <c r="BA460" t="s">
        <v>109</v>
      </c>
      <c r="BB460" t="s">
        <v>75</v>
      </c>
      <c r="BC460" s="1">
        <v>43644</v>
      </c>
      <c r="BD460" s="1">
        <v>43644</v>
      </c>
      <c r="BE460">
        <f t="shared" si="33"/>
        <v>9</v>
      </c>
      <c r="BF460" s="17">
        <f>SUM(NETWORKDAYS.INTL(C460,BC460,1,festivos!A464:A480),-1)</f>
        <v>9</v>
      </c>
      <c r="BG460" t="str">
        <f t="shared" si="32"/>
        <v>cumple</v>
      </c>
    </row>
    <row r="461" spans="1:59" x14ac:dyDescent="0.25">
      <c r="A461" t="s">
        <v>99</v>
      </c>
      <c r="B461">
        <v>2019005974</v>
      </c>
      <c r="C461" s="1">
        <v>43633</v>
      </c>
      <c r="D461" t="s">
        <v>7059</v>
      </c>
      <c r="E461" t="s">
        <v>56</v>
      </c>
      <c r="F461" t="s">
        <v>390</v>
      </c>
      <c r="G461" t="s">
        <v>58</v>
      </c>
      <c r="H461" t="s">
        <v>59</v>
      </c>
      <c r="I461" s="1">
        <v>43633</v>
      </c>
      <c r="J461" t="s">
        <v>60</v>
      </c>
      <c r="K461" t="s">
        <v>74</v>
      </c>
      <c r="L461" t="s">
        <v>74</v>
      </c>
      <c r="M461" t="s">
        <v>74</v>
      </c>
      <c r="N461" t="s">
        <v>64</v>
      </c>
      <c r="O461" t="s">
        <v>58</v>
      </c>
      <c r="P461" t="s">
        <v>65</v>
      </c>
      <c r="Q461" t="s">
        <v>126</v>
      </c>
      <c r="R461" t="s">
        <v>67</v>
      </c>
      <c r="S461" t="s">
        <v>132</v>
      </c>
      <c r="T461" s="1">
        <v>43633</v>
      </c>
      <c r="U461" t="s">
        <v>56</v>
      </c>
      <c r="AD461" t="s">
        <v>103</v>
      </c>
      <c r="AE461">
        <v>16764658</v>
      </c>
      <c r="AF461" t="s">
        <v>7060</v>
      </c>
      <c r="AH461" t="s">
        <v>7061</v>
      </c>
      <c r="AJ461">
        <v>3165516478</v>
      </c>
      <c r="AK461" t="s">
        <v>106</v>
      </c>
      <c r="AL461" t="s">
        <v>114</v>
      </c>
      <c r="AM461" t="s">
        <v>72</v>
      </c>
      <c r="AN461" t="s">
        <v>99</v>
      </c>
      <c r="AO461" t="s">
        <v>74</v>
      </c>
      <c r="AP461" t="s">
        <v>74</v>
      </c>
      <c r="AQ461" t="s">
        <v>7062</v>
      </c>
      <c r="AR461" t="s">
        <v>74</v>
      </c>
      <c r="AS461" t="s">
        <v>64</v>
      </c>
      <c r="AT461" t="s">
        <v>126</v>
      </c>
      <c r="AU461" s="1">
        <v>43644</v>
      </c>
      <c r="AV461" s="1">
        <v>43648</v>
      </c>
      <c r="AW461" t="s">
        <v>7063</v>
      </c>
      <c r="AX461" t="s">
        <v>75</v>
      </c>
      <c r="AZ461" t="s">
        <v>76</v>
      </c>
      <c r="BA461" s="16" t="s">
        <v>74</v>
      </c>
      <c r="BB461" t="s">
        <v>75</v>
      </c>
      <c r="BC461" s="1">
        <v>43644</v>
      </c>
      <c r="BD461" s="1">
        <v>43644</v>
      </c>
      <c r="BE461">
        <f t="shared" si="33"/>
        <v>9</v>
      </c>
      <c r="BF461" s="17">
        <f>SUM(NETWORKDAYS.INTL(C461,BC461,1,festivos!A465:A481),-1)</f>
        <v>9</v>
      </c>
      <c r="BG461" t="str">
        <f t="shared" si="32"/>
        <v>cumple</v>
      </c>
    </row>
    <row r="462" spans="1:59" x14ac:dyDescent="0.25">
      <c r="A462" t="s">
        <v>99</v>
      </c>
      <c r="B462">
        <v>2019005992</v>
      </c>
      <c r="C462" s="1">
        <v>43633</v>
      </c>
      <c r="D462" t="s">
        <v>7099</v>
      </c>
      <c r="E462" t="s">
        <v>56</v>
      </c>
      <c r="F462" t="s">
        <v>390</v>
      </c>
      <c r="G462" t="s">
        <v>58</v>
      </c>
      <c r="H462" t="s">
        <v>59</v>
      </c>
      <c r="I462" s="1">
        <v>43633</v>
      </c>
      <c r="J462" t="s">
        <v>60</v>
      </c>
      <c r="K462" t="s">
        <v>74</v>
      </c>
      <c r="L462" t="s">
        <v>74</v>
      </c>
      <c r="M462" t="s">
        <v>74</v>
      </c>
      <c r="N462" t="s">
        <v>64</v>
      </c>
      <c r="O462" t="s">
        <v>58</v>
      </c>
      <c r="P462" t="s">
        <v>65</v>
      </c>
      <c r="Q462" t="s">
        <v>507</v>
      </c>
      <c r="R462" t="s">
        <v>67</v>
      </c>
      <c r="S462" t="s">
        <v>132</v>
      </c>
      <c r="T462" s="1">
        <v>43633</v>
      </c>
      <c r="U462" t="s">
        <v>56</v>
      </c>
      <c r="AD462" t="s">
        <v>103</v>
      </c>
      <c r="AF462" t="s">
        <v>7100</v>
      </c>
      <c r="AG462">
        <v>3927900</v>
      </c>
      <c r="AK462" t="s">
        <v>106</v>
      </c>
      <c r="AL462" t="s">
        <v>107</v>
      </c>
      <c r="AM462" t="s">
        <v>72</v>
      </c>
      <c r="AN462" t="s">
        <v>99</v>
      </c>
      <c r="AO462" t="s">
        <v>74</v>
      </c>
      <c r="AP462" t="s">
        <v>74</v>
      </c>
      <c r="AQ462" t="s">
        <v>7101</v>
      </c>
      <c r="AR462" t="s">
        <v>74</v>
      </c>
      <c r="AS462" t="s">
        <v>64</v>
      </c>
      <c r="AT462" t="s">
        <v>294</v>
      </c>
      <c r="AU462" s="1">
        <v>43642</v>
      </c>
      <c r="AV462" s="1">
        <v>43648</v>
      </c>
      <c r="AW462" t="s">
        <v>7102</v>
      </c>
      <c r="AX462" t="s">
        <v>75</v>
      </c>
      <c r="AZ462" t="s">
        <v>76</v>
      </c>
      <c r="BA462" t="s">
        <v>109</v>
      </c>
      <c r="BB462" t="s">
        <v>75</v>
      </c>
      <c r="BC462" s="1">
        <v>43644</v>
      </c>
      <c r="BD462" s="1">
        <v>43644</v>
      </c>
      <c r="BE462">
        <f t="shared" si="33"/>
        <v>9</v>
      </c>
      <c r="BF462" s="17">
        <f>SUM(NETWORKDAYS.INTL(C462,BC462,1,festivos!A466:A482),-1)</f>
        <v>9</v>
      </c>
      <c r="BG462" t="str">
        <f t="shared" si="32"/>
        <v>cumple</v>
      </c>
    </row>
    <row r="463" spans="1:59" x14ac:dyDescent="0.25">
      <c r="A463" t="s">
        <v>99</v>
      </c>
      <c r="B463">
        <v>2019006238</v>
      </c>
      <c r="C463" s="1">
        <v>43642</v>
      </c>
      <c r="D463" t="s">
        <v>7513</v>
      </c>
      <c r="E463" t="s">
        <v>56</v>
      </c>
      <c r="F463" t="s">
        <v>390</v>
      </c>
      <c r="G463" t="s">
        <v>58</v>
      </c>
      <c r="H463" t="s">
        <v>59</v>
      </c>
      <c r="I463" s="1">
        <v>43642</v>
      </c>
      <c r="J463" t="s">
        <v>60</v>
      </c>
      <c r="K463" t="s">
        <v>74</v>
      </c>
      <c r="L463" t="s">
        <v>74</v>
      </c>
      <c r="M463" t="s">
        <v>74</v>
      </c>
      <c r="N463" t="s">
        <v>64</v>
      </c>
      <c r="O463" t="s">
        <v>58</v>
      </c>
      <c r="P463" t="s">
        <v>65</v>
      </c>
      <c r="Q463" t="s">
        <v>384</v>
      </c>
      <c r="R463" t="s">
        <v>67</v>
      </c>
      <c r="S463" t="s">
        <v>68</v>
      </c>
      <c r="T463" s="1">
        <v>43642</v>
      </c>
      <c r="U463" t="s">
        <v>56</v>
      </c>
      <c r="AD463" t="s">
        <v>103</v>
      </c>
      <c r="AF463" t="s">
        <v>7514</v>
      </c>
      <c r="AG463">
        <v>8851325</v>
      </c>
      <c r="AH463" t="s">
        <v>7515</v>
      </c>
      <c r="AK463" t="s">
        <v>106</v>
      </c>
      <c r="AL463" t="s">
        <v>107</v>
      </c>
      <c r="AM463" t="s">
        <v>72</v>
      </c>
      <c r="AN463" t="s">
        <v>99</v>
      </c>
      <c r="AO463" t="s">
        <v>74</v>
      </c>
      <c r="AP463" t="s">
        <v>74</v>
      </c>
      <c r="AQ463" t="s">
        <v>7516</v>
      </c>
      <c r="AR463" t="s">
        <v>74</v>
      </c>
      <c r="AS463" t="s">
        <v>64</v>
      </c>
      <c r="AT463" t="s">
        <v>384</v>
      </c>
      <c r="AU463" s="1">
        <v>43643</v>
      </c>
      <c r="AV463" s="1">
        <v>43655</v>
      </c>
      <c r="AW463" t="s">
        <v>7517</v>
      </c>
      <c r="AX463" t="s">
        <v>75</v>
      </c>
      <c r="AZ463" t="s">
        <v>76</v>
      </c>
      <c r="BA463" s="16" t="s">
        <v>74</v>
      </c>
      <c r="BB463" t="s">
        <v>75</v>
      </c>
      <c r="BC463" s="1">
        <v>43655</v>
      </c>
      <c r="BD463" s="1">
        <v>43655</v>
      </c>
      <c r="BE463">
        <f t="shared" si="33"/>
        <v>9</v>
      </c>
      <c r="BF463" s="17">
        <f>SUM(NETWORKDAYS.INTL(C463,BC463,1,festivos!A467:A483),-1)</f>
        <v>9</v>
      </c>
      <c r="BG463" t="str">
        <f t="shared" si="32"/>
        <v>cumple</v>
      </c>
    </row>
    <row r="464" spans="1:59" x14ac:dyDescent="0.25">
      <c r="A464" t="s">
        <v>99</v>
      </c>
      <c r="B464">
        <v>2019006667</v>
      </c>
      <c r="C464" s="1">
        <v>43656</v>
      </c>
      <c r="D464" t="s">
        <v>8060</v>
      </c>
      <c r="E464" t="s">
        <v>56</v>
      </c>
      <c r="F464" t="s">
        <v>386</v>
      </c>
      <c r="G464" t="s">
        <v>58</v>
      </c>
      <c r="H464" t="s">
        <v>355</v>
      </c>
      <c r="I464" s="1">
        <v>43656</v>
      </c>
      <c r="J464" t="s">
        <v>60</v>
      </c>
      <c r="K464" t="s">
        <v>74</v>
      </c>
      <c r="L464" t="s">
        <v>74</v>
      </c>
      <c r="M464" t="s">
        <v>74</v>
      </c>
      <c r="N464" t="s">
        <v>64</v>
      </c>
      <c r="O464" t="s">
        <v>58</v>
      </c>
      <c r="P464" t="s">
        <v>65</v>
      </c>
      <c r="Q464" t="s">
        <v>384</v>
      </c>
      <c r="R464" t="s">
        <v>67</v>
      </c>
      <c r="S464" t="s">
        <v>68</v>
      </c>
      <c r="T464" s="1">
        <v>43656</v>
      </c>
      <c r="U464" t="s">
        <v>56</v>
      </c>
      <c r="V464" t="s">
        <v>999</v>
      </c>
      <c r="AD464" t="s">
        <v>103</v>
      </c>
      <c r="AF464" t="s">
        <v>8061</v>
      </c>
      <c r="AG464">
        <v>3927900</v>
      </c>
      <c r="AI464" t="s">
        <v>179</v>
      </c>
      <c r="AK464" t="s">
        <v>106</v>
      </c>
      <c r="AL464" t="s">
        <v>107</v>
      </c>
      <c r="AM464" t="s">
        <v>72</v>
      </c>
      <c r="AN464" t="s">
        <v>99</v>
      </c>
      <c r="AO464" t="s">
        <v>74</v>
      </c>
      <c r="AP464" t="s">
        <v>74</v>
      </c>
      <c r="AQ464" t="s">
        <v>8062</v>
      </c>
      <c r="AR464" t="s">
        <v>74</v>
      </c>
      <c r="AS464" t="s">
        <v>64</v>
      </c>
      <c r="AT464" t="s">
        <v>384</v>
      </c>
      <c r="AU464" s="1">
        <v>43657</v>
      </c>
      <c r="AV464" s="1">
        <v>43669</v>
      </c>
      <c r="AW464" t="s">
        <v>8063</v>
      </c>
      <c r="AX464" t="s">
        <v>75</v>
      </c>
      <c r="AZ464" t="s">
        <v>76</v>
      </c>
      <c r="BA464" s="16" t="s">
        <v>74</v>
      </c>
      <c r="BB464" t="s">
        <v>75</v>
      </c>
      <c r="BC464" s="1">
        <v>43669</v>
      </c>
      <c r="BD464" s="1">
        <v>43669</v>
      </c>
      <c r="BE464">
        <f t="shared" si="33"/>
        <v>9</v>
      </c>
      <c r="BF464" s="17">
        <f>SUM(NETWORKDAYS.INTL(C464,BC464,1,festivos!A468:A484),-1)</f>
        <v>9</v>
      </c>
      <c r="BG464" t="str">
        <f t="shared" si="32"/>
        <v>cumple</v>
      </c>
    </row>
    <row r="465" spans="1:59" x14ac:dyDescent="0.25">
      <c r="A465" t="s">
        <v>99</v>
      </c>
      <c r="B465">
        <v>2019006816</v>
      </c>
      <c r="C465" s="1">
        <v>43661</v>
      </c>
      <c r="D465" t="s">
        <v>8199</v>
      </c>
      <c r="E465" t="s">
        <v>56</v>
      </c>
      <c r="F465" t="s">
        <v>101</v>
      </c>
      <c r="G465" t="s">
        <v>58</v>
      </c>
      <c r="H465" t="s">
        <v>59</v>
      </c>
      <c r="I465" s="1">
        <v>43661</v>
      </c>
      <c r="J465" t="s">
        <v>60</v>
      </c>
      <c r="K465" t="s">
        <v>74</v>
      </c>
      <c r="L465" t="s">
        <v>74</v>
      </c>
      <c r="M465" t="s">
        <v>74</v>
      </c>
      <c r="N465" t="s">
        <v>64</v>
      </c>
      <c r="O465" t="s">
        <v>58</v>
      </c>
      <c r="P465" t="s">
        <v>65</v>
      </c>
      <c r="Q465" t="s">
        <v>384</v>
      </c>
      <c r="R465" t="s">
        <v>67</v>
      </c>
      <c r="S465" t="s">
        <v>68</v>
      </c>
      <c r="T465" s="1">
        <v>43661</v>
      </c>
      <c r="U465" t="s">
        <v>56</v>
      </c>
      <c r="AD465" t="s">
        <v>103</v>
      </c>
      <c r="AF465" t="s">
        <v>8200</v>
      </c>
      <c r="AG465" t="s">
        <v>8201</v>
      </c>
      <c r="AH465" t="s">
        <v>8202</v>
      </c>
      <c r="AJ465">
        <v>3108262207</v>
      </c>
      <c r="AK465" t="s">
        <v>106</v>
      </c>
      <c r="AL465" t="s">
        <v>107</v>
      </c>
      <c r="AM465" t="s">
        <v>72</v>
      </c>
      <c r="AN465" t="s">
        <v>99</v>
      </c>
      <c r="AO465" t="s">
        <v>74</v>
      </c>
      <c r="AP465" t="s">
        <v>74</v>
      </c>
      <c r="AQ465" t="s">
        <v>8203</v>
      </c>
      <c r="AR465" t="s">
        <v>74</v>
      </c>
      <c r="AS465" t="s">
        <v>64</v>
      </c>
      <c r="AT465" t="s">
        <v>384</v>
      </c>
      <c r="AU465" s="1">
        <v>43661</v>
      </c>
      <c r="AV465" s="1">
        <v>43672</v>
      </c>
      <c r="AW465" t="s">
        <v>8204</v>
      </c>
      <c r="AX465" t="s">
        <v>75</v>
      </c>
      <c r="AZ465" t="s">
        <v>76</v>
      </c>
      <c r="BA465" s="16" t="s">
        <v>74</v>
      </c>
      <c r="BB465" t="s">
        <v>75</v>
      </c>
      <c r="BC465" s="1">
        <v>43672</v>
      </c>
      <c r="BD465" s="1">
        <v>43672</v>
      </c>
      <c r="BE465">
        <f t="shared" si="33"/>
        <v>9</v>
      </c>
      <c r="BF465" s="17">
        <f>SUM(NETWORKDAYS.INTL(C465,BC465,1,festivos!A469:A485),-1)</f>
        <v>9</v>
      </c>
      <c r="BG465" t="str">
        <f t="shared" si="32"/>
        <v>cumple</v>
      </c>
    </row>
    <row r="466" spans="1:59" x14ac:dyDescent="0.25">
      <c r="A466" t="s">
        <v>99</v>
      </c>
      <c r="B466">
        <v>2019007122</v>
      </c>
      <c r="C466" s="1">
        <v>43668</v>
      </c>
      <c r="D466" t="s">
        <v>8554</v>
      </c>
      <c r="E466" t="s">
        <v>56</v>
      </c>
      <c r="F466" t="s">
        <v>1696</v>
      </c>
      <c r="G466" t="s">
        <v>58</v>
      </c>
      <c r="H466" t="s">
        <v>91</v>
      </c>
      <c r="I466" s="1">
        <v>43668</v>
      </c>
      <c r="J466" t="s">
        <v>60</v>
      </c>
      <c r="K466" t="s">
        <v>74</v>
      </c>
      <c r="L466" t="s">
        <v>74</v>
      </c>
      <c r="M466" t="s">
        <v>74</v>
      </c>
      <c r="N466" t="s">
        <v>64</v>
      </c>
      <c r="O466" t="s">
        <v>58</v>
      </c>
      <c r="P466" t="s">
        <v>65</v>
      </c>
      <c r="Q466" t="s">
        <v>202</v>
      </c>
      <c r="R466" t="s">
        <v>67</v>
      </c>
      <c r="S466" t="s">
        <v>132</v>
      </c>
      <c r="T466" s="1">
        <v>43668</v>
      </c>
      <c r="U466" t="s">
        <v>56</v>
      </c>
      <c r="V466" t="s">
        <v>84</v>
      </c>
      <c r="W466">
        <v>163823</v>
      </c>
      <c r="AD466" t="s">
        <v>22</v>
      </c>
      <c r="AE466">
        <v>900965101</v>
      </c>
      <c r="AF466" t="s">
        <v>8555</v>
      </c>
      <c r="AI466" t="s">
        <v>179</v>
      </c>
      <c r="AK466" t="s">
        <v>106</v>
      </c>
      <c r="AL466" t="s">
        <v>572</v>
      </c>
      <c r="AM466" t="s">
        <v>72</v>
      </c>
      <c r="AN466" t="s">
        <v>99</v>
      </c>
      <c r="AO466" t="s">
        <v>74</v>
      </c>
      <c r="AP466" t="s">
        <v>74</v>
      </c>
      <c r="AQ466" t="s">
        <v>8556</v>
      </c>
      <c r="AR466" t="s">
        <v>74</v>
      </c>
      <c r="AS466" t="s">
        <v>64</v>
      </c>
      <c r="AT466" t="s">
        <v>202</v>
      </c>
      <c r="AU466" s="1">
        <v>43678</v>
      </c>
      <c r="AV466" s="1">
        <v>43679</v>
      </c>
      <c r="AW466" t="s">
        <v>8557</v>
      </c>
      <c r="AX466" t="s">
        <v>75</v>
      </c>
      <c r="AZ466" t="s">
        <v>76</v>
      </c>
      <c r="BA466" s="16" t="s">
        <v>74</v>
      </c>
      <c r="BB466" t="s">
        <v>75</v>
      </c>
      <c r="BC466" s="1">
        <v>43679</v>
      </c>
      <c r="BD466" s="1">
        <v>43679</v>
      </c>
      <c r="BE466">
        <f t="shared" si="33"/>
        <v>9</v>
      </c>
      <c r="BF466" s="17">
        <f>SUM(NETWORKDAYS.INTL(C466,BC466,1,festivos!A470:A486),-1)</f>
        <v>9</v>
      </c>
      <c r="BG466" t="str">
        <f t="shared" si="32"/>
        <v>cumple</v>
      </c>
    </row>
    <row r="467" spans="1:59" x14ac:dyDescent="0.25">
      <c r="A467" t="s">
        <v>99</v>
      </c>
      <c r="B467">
        <v>2019007152</v>
      </c>
      <c r="C467" s="1">
        <v>43669</v>
      </c>
      <c r="D467" t="s">
        <v>8623</v>
      </c>
      <c r="E467" t="s">
        <v>56</v>
      </c>
      <c r="F467" t="s">
        <v>101</v>
      </c>
      <c r="G467" t="s">
        <v>58</v>
      </c>
      <c r="H467" t="s">
        <v>59</v>
      </c>
      <c r="I467" s="1">
        <v>43669</v>
      </c>
      <c r="J467" t="s">
        <v>60</v>
      </c>
      <c r="K467" t="s">
        <v>74</v>
      </c>
      <c r="L467" t="s">
        <v>74</v>
      </c>
      <c r="M467" t="s">
        <v>74</v>
      </c>
      <c r="N467" t="s">
        <v>64</v>
      </c>
      <c r="O467" t="s">
        <v>58</v>
      </c>
      <c r="P467" t="s">
        <v>65</v>
      </c>
      <c r="Q467" t="s">
        <v>384</v>
      </c>
      <c r="R467" t="s">
        <v>67</v>
      </c>
      <c r="S467" t="s">
        <v>68</v>
      </c>
      <c r="T467" s="1">
        <v>43669</v>
      </c>
      <c r="U467" t="s">
        <v>56</v>
      </c>
      <c r="AD467" t="s">
        <v>103</v>
      </c>
      <c r="AF467" t="s">
        <v>8624</v>
      </c>
      <c r="AK467" t="s">
        <v>106</v>
      </c>
      <c r="AL467" t="s">
        <v>107</v>
      </c>
      <c r="AM467" t="s">
        <v>72</v>
      </c>
      <c r="AN467" t="s">
        <v>99</v>
      </c>
      <c r="AO467" t="s">
        <v>74</v>
      </c>
      <c r="AP467" t="s">
        <v>74</v>
      </c>
      <c r="AQ467" t="s">
        <v>8625</v>
      </c>
      <c r="AR467" t="s">
        <v>74</v>
      </c>
      <c r="AS467" t="s">
        <v>64</v>
      </c>
      <c r="AT467" t="s">
        <v>101</v>
      </c>
      <c r="AU467" s="1">
        <v>43671</v>
      </c>
      <c r="AV467" s="1">
        <v>43683</v>
      </c>
      <c r="AW467" t="s">
        <v>8261</v>
      </c>
      <c r="AX467" t="s">
        <v>75</v>
      </c>
      <c r="AZ467" t="s">
        <v>76</v>
      </c>
      <c r="BA467" s="16" t="s">
        <v>74</v>
      </c>
      <c r="BB467" t="s">
        <v>75</v>
      </c>
      <c r="BC467" s="1">
        <v>43682</v>
      </c>
      <c r="BD467" s="1">
        <v>43682</v>
      </c>
      <c r="BE467">
        <f t="shared" si="33"/>
        <v>9</v>
      </c>
      <c r="BF467" s="17">
        <f>SUM(NETWORKDAYS.INTL(C467,BC467,1,festivos!A471:A487),-1)</f>
        <v>9</v>
      </c>
      <c r="BG467" t="str">
        <f t="shared" si="32"/>
        <v>cumple</v>
      </c>
    </row>
    <row r="468" spans="1:59" x14ac:dyDescent="0.25">
      <c r="A468" t="s">
        <v>99</v>
      </c>
      <c r="B468">
        <v>2019007431</v>
      </c>
      <c r="C468" s="1">
        <v>43676</v>
      </c>
      <c r="D468" t="s">
        <v>8945</v>
      </c>
      <c r="E468" t="s">
        <v>56</v>
      </c>
      <c r="F468" t="s">
        <v>120</v>
      </c>
      <c r="G468" t="s">
        <v>58</v>
      </c>
      <c r="H468" t="s">
        <v>59</v>
      </c>
      <c r="I468" s="1">
        <v>43676</v>
      </c>
      <c r="J468" t="s">
        <v>60</v>
      </c>
      <c r="K468" t="s">
        <v>74</v>
      </c>
      <c r="L468" t="s">
        <v>74</v>
      </c>
      <c r="M468" t="s">
        <v>74</v>
      </c>
      <c r="N468" t="s">
        <v>64</v>
      </c>
      <c r="O468" t="s">
        <v>58</v>
      </c>
      <c r="P468" t="s">
        <v>65</v>
      </c>
      <c r="Q468" t="s">
        <v>202</v>
      </c>
      <c r="R468" t="s">
        <v>67</v>
      </c>
      <c r="S468" t="s">
        <v>132</v>
      </c>
      <c r="T468" s="1">
        <v>43676</v>
      </c>
      <c r="U468" t="s">
        <v>56</v>
      </c>
      <c r="V468" t="s">
        <v>84</v>
      </c>
      <c r="W468">
        <v>882858</v>
      </c>
      <c r="AD468" t="s">
        <v>22</v>
      </c>
      <c r="AE468">
        <v>8271458</v>
      </c>
      <c r="AF468" t="s">
        <v>8946</v>
      </c>
      <c r="AH468" t="s">
        <v>8947</v>
      </c>
      <c r="AI468" t="s">
        <v>179</v>
      </c>
      <c r="AJ468" t="s">
        <v>8948</v>
      </c>
      <c r="AK468" t="s">
        <v>106</v>
      </c>
      <c r="AL468" t="s">
        <v>572</v>
      </c>
      <c r="AM468" t="s">
        <v>72</v>
      </c>
      <c r="AN468" t="s">
        <v>99</v>
      </c>
      <c r="AO468" t="s">
        <v>74</v>
      </c>
      <c r="AP468" t="s">
        <v>74</v>
      </c>
      <c r="AQ468" t="s">
        <v>8949</v>
      </c>
      <c r="AR468" t="s">
        <v>74</v>
      </c>
      <c r="AS468" t="s">
        <v>64</v>
      </c>
      <c r="AT468" t="s">
        <v>202</v>
      </c>
      <c r="AU468" s="1">
        <v>43689</v>
      </c>
      <c r="AV468" s="1">
        <v>43719</v>
      </c>
      <c r="AW468" t="s">
        <v>8950</v>
      </c>
      <c r="AX468" t="s">
        <v>75</v>
      </c>
      <c r="AZ468" t="s">
        <v>76</v>
      </c>
      <c r="BA468" s="16" t="s">
        <v>74</v>
      </c>
      <c r="BB468" t="s">
        <v>75</v>
      </c>
      <c r="BC468" s="1">
        <v>43689</v>
      </c>
      <c r="BD468" s="1">
        <v>43689</v>
      </c>
      <c r="BE468">
        <f t="shared" si="33"/>
        <v>9</v>
      </c>
      <c r="BF468" s="17">
        <f>SUM(NETWORKDAYS.INTL(C468,BC468,1,festivos!A472:A488),-1)</f>
        <v>9</v>
      </c>
      <c r="BG468" t="str">
        <f t="shared" si="32"/>
        <v>cumple</v>
      </c>
    </row>
    <row r="469" spans="1:59" x14ac:dyDescent="0.25">
      <c r="A469" t="s">
        <v>99</v>
      </c>
      <c r="B469">
        <v>2019007725</v>
      </c>
      <c r="C469" s="1">
        <v>43685</v>
      </c>
      <c r="D469" t="s">
        <v>9270</v>
      </c>
      <c r="E469" t="s">
        <v>56</v>
      </c>
      <c r="F469" t="s">
        <v>101</v>
      </c>
      <c r="G469" t="s">
        <v>58</v>
      </c>
      <c r="H469" t="s">
        <v>59</v>
      </c>
      <c r="I469" s="1">
        <v>43685</v>
      </c>
      <c r="J469" t="s">
        <v>60</v>
      </c>
      <c r="K469" t="s">
        <v>74</v>
      </c>
      <c r="L469" t="s">
        <v>74</v>
      </c>
      <c r="M469" t="s">
        <v>74</v>
      </c>
      <c r="N469" t="s">
        <v>64</v>
      </c>
      <c r="O469" t="s">
        <v>58</v>
      </c>
      <c r="P469" t="s">
        <v>65</v>
      </c>
      <c r="Q469" t="s">
        <v>384</v>
      </c>
      <c r="R469" t="s">
        <v>67</v>
      </c>
      <c r="S469" t="s">
        <v>68</v>
      </c>
      <c r="T469" s="1">
        <v>43685</v>
      </c>
      <c r="U469" t="s">
        <v>56</v>
      </c>
      <c r="AD469" t="s">
        <v>103</v>
      </c>
      <c r="AF469" t="s">
        <v>9271</v>
      </c>
      <c r="AH469" t="s">
        <v>9272</v>
      </c>
      <c r="AK469" t="s">
        <v>106</v>
      </c>
      <c r="AL469" t="s">
        <v>572</v>
      </c>
      <c r="AM469" t="s">
        <v>72</v>
      </c>
      <c r="AN469" t="s">
        <v>99</v>
      </c>
      <c r="AO469" t="s">
        <v>74</v>
      </c>
      <c r="AP469" t="s">
        <v>74</v>
      </c>
      <c r="AQ469" t="s">
        <v>9273</v>
      </c>
      <c r="AR469" t="s">
        <v>74</v>
      </c>
      <c r="AS469" t="s">
        <v>64</v>
      </c>
      <c r="AT469" t="s">
        <v>126</v>
      </c>
      <c r="AU469" s="1">
        <v>43693</v>
      </c>
      <c r="AV469" s="1">
        <v>43698</v>
      </c>
      <c r="AW469" t="s">
        <v>58</v>
      </c>
      <c r="AX469" t="s">
        <v>75</v>
      </c>
      <c r="AZ469" t="s">
        <v>76</v>
      </c>
      <c r="BA469" t="s">
        <v>109</v>
      </c>
      <c r="BB469" t="s">
        <v>75</v>
      </c>
      <c r="BC469" s="1">
        <v>43698</v>
      </c>
      <c r="BD469" s="1">
        <v>43698</v>
      </c>
      <c r="BE469">
        <f t="shared" si="33"/>
        <v>9</v>
      </c>
      <c r="BF469" s="17">
        <f>SUM(NETWORKDAYS.INTL(C469,BC469,1,festivos!A473:A489),-1)</f>
        <v>9</v>
      </c>
      <c r="BG469" t="str">
        <f t="shared" si="32"/>
        <v>cumple</v>
      </c>
    </row>
    <row r="470" spans="1:59" x14ac:dyDescent="0.25">
      <c r="A470" t="s">
        <v>99</v>
      </c>
      <c r="B470">
        <v>2019007900</v>
      </c>
      <c r="C470" s="1">
        <v>43690</v>
      </c>
      <c r="D470" t="s">
        <v>9533</v>
      </c>
      <c r="E470" t="s">
        <v>56</v>
      </c>
      <c r="F470" t="s">
        <v>101</v>
      </c>
      <c r="G470" t="s">
        <v>58</v>
      </c>
      <c r="H470" t="s">
        <v>59</v>
      </c>
      <c r="I470" s="1">
        <v>43690</v>
      </c>
      <c r="J470" t="s">
        <v>60</v>
      </c>
      <c r="K470" t="s">
        <v>74</v>
      </c>
      <c r="L470" t="s">
        <v>74</v>
      </c>
      <c r="M470" t="s">
        <v>74</v>
      </c>
      <c r="N470" t="s">
        <v>64</v>
      </c>
      <c r="O470" t="s">
        <v>58</v>
      </c>
      <c r="P470" t="s">
        <v>65</v>
      </c>
      <c r="Q470" t="s">
        <v>384</v>
      </c>
      <c r="R470" t="s">
        <v>67</v>
      </c>
      <c r="S470" t="s">
        <v>68</v>
      </c>
      <c r="T470" s="1">
        <v>43690</v>
      </c>
      <c r="U470" t="s">
        <v>56</v>
      </c>
      <c r="AD470" t="s">
        <v>103</v>
      </c>
      <c r="AF470" t="s">
        <v>9534</v>
      </c>
      <c r="AH470" t="s">
        <v>9535</v>
      </c>
      <c r="AJ470">
        <v>3216439496</v>
      </c>
      <c r="AK470" t="s">
        <v>106</v>
      </c>
      <c r="AL470" t="s">
        <v>114</v>
      </c>
      <c r="AM470" t="s">
        <v>72</v>
      </c>
      <c r="AN470" t="s">
        <v>99</v>
      </c>
      <c r="AO470" t="s">
        <v>74</v>
      </c>
      <c r="AP470" t="s">
        <v>74</v>
      </c>
      <c r="AQ470" t="s">
        <v>9536</v>
      </c>
      <c r="AR470" t="s">
        <v>74</v>
      </c>
      <c r="AS470" t="s">
        <v>64</v>
      </c>
      <c r="AT470" t="s">
        <v>200</v>
      </c>
      <c r="AU470" s="1">
        <v>43700</v>
      </c>
      <c r="AV470" s="1">
        <v>43703</v>
      </c>
      <c r="AW470" t="s">
        <v>9537</v>
      </c>
      <c r="AX470" t="s">
        <v>75</v>
      </c>
      <c r="AZ470" t="s">
        <v>76</v>
      </c>
      <c r="BA470" s="16" t="s">
        <v>74</v>
      </c>
      <c r="BB470" t="s">
        <v>75</v>
      </c>
      <c r="BC470" s="1">
        <v>43703</v>
      </c>
      <c r="BD470" s="1">
        <v>43703</v>
      </c>
      <c r="BE470">
        <f t="shared" si="33"/>
        <v>9</v>
      </c>
      <c r="BF470" s="17">
        <f>SUM(NETWORKDAYS.INTL(C470,BC470,1,festivos!A474:A490),-1)</f>
        <v>9</v>
      </c>
      <c r="BG470" t="str">
        <f t="shared" si="32"/>
        <v>cumple</v>
      </c>
    </row>
    <row r="471" spans="1:59" x14ac:dyDescent="0.25">
      <c r="A471" t="s">
        <v>99</v>
      </c>
      <c r="B471">
        <v>2019007935</v>
      </c>
      <c r="C471" s="1">
        <v>43691</v>
      </c>
      <c r="D471" t="s">
        <v>9588</v>
      </c>
      <c r="E471" t="s">
        <v>56</v>
      </c>
      <c r="F471" t="s">
        <v>101</v>
      </c>
      <c r="G471" t="s">
        <v>58</v>
      </c>
      <c r="H471" t="s">
        <v>59</v>
      </c>
      <c r="I471" s="1">
        <v>43691</v>
      </c>
      <c r="J471" t="s">
        <v>60</v>
      </c>
      <c r="K471" t="s">
        <v>74</v>
      </c>
      <c r="L471" t="s">
        <v>74</v>
      </c>
      <c r="M471" t="s">
        <v>74</v>
      </c>
      <c r="N471" t="s">
        <v>64</v>
      </c>
      <c r="O471" t="s">
        <v>58</v>
      </c>
      <c r="P471" t="s">
        <v>65</v>
      </c>
      <c r="Q471" t="s">
        <v>384</v>
      </c>
      <c r="R471" t="s">
        <v>67</v>
      </c>
      <c r="S471" t="s">
        <v>68</v>
      </c>
      <c r="T471" s="1">
        <v>43691</v>
      </c>
      <c r="U471" t="s">
        <v>56</v>
      </c>
      <c r="AD471" t="s">
        <v>103</v>
      </c>
      <c r="AF471" t="s">
        <v>9589</v>
      </c>
      <c r="AH471" t="s">
        <v>9590</v>
      </c>
      <c r="AJ471">
        <v>3185324045</v>
      </c>
      <c r="AK471" t="s">
        <v>106</v>
      </c>
      <c r="AL471" t="s">
        <v>107</v>
      </c>
      <c r="AM471" t="s">
        <v>72</v>
      </c>
      <c r="AN471" t="s">
        <v>99</v>
      </c>
      <c r="AO471" t="s">
        <v>74</v>
      </c>
      <c r="AP471" t="s">
        <v>74</v>
      </c>
      <c r="AQ471" t="s">
        <v>9591</v>
      </c>
      <c r="AR471" t="s">
        <v>74</v>
      </c>
      <c r="AS471" t="s">
        <v>64</v>
      </c>
      <c r="AT471" t="s">
        <v>384</v>
      </c>
      <c r="AU471" s="1">
        <v>43692</v>
      </c>
      <c r="AV471" s="1">
        <v>43704</v>
      </c>
      <c r="AW471" t="s">
        <v>9592</v>
      </c>
      <c r="AX471" t="s">
        <v>75</v>
      </c>
      <c r="AZ471" t="s">
        <v>76</v>
      </c>
      <c r="BA471" s="16" t="s">
        <v>74</v>
      </c>
      <c r="BB471" t="s">
        <v>75</v>
      </c>
      <c r="BC471" s="1">
        <v>43704</v>
      </c>
      <c r="BD471" s="1">
        <v>43704</v>
      </c>
      <c r="BE471">
        <f t="shared" si="33"/>
        <v>9</v>
      </c>
      <c r="BF471" s="17">
        <f>SUM(NETWORKDAYS.INTL(C471,BC471,1,festivos!A475:A491),-1)</f>
        <v>9</v>
      </c>
      <c r="BG471" t="str">
        <f t="shared" si="32"/>
        <v>cumple</v>
      </c>
    </row>
    <row r="472" spans="1:59" x14ac:dyDescent="0.25">
      <c r="A472" t="s">
        <v>99</v>
      </c>
      <c r="B472">
        <v>2019008374</v>
      </c>
      <c r="C472" s="1">
        <v>43707</v>
      </c>
      <c r="D472" t="s">
        <v>10281</v>
      </c>
      <c r="E472" t="s">
        <v>56</v>
      </c>
      <c r="F472" t="s">
        <v>120</v>
      </c>
      <c r="G472" t="s">
        <v>58</v>
      </c>
      <c r="H472" t="s">
        <v>59</v>
      </c>
      <c r="I472" s="1">
        <v>43707</v>
      </c>
      <c r="J472" t="s">
        <v>60</v>
      </c>
      <c r="K472" t="s">
        <v>74</v>
      </c>
      <c r="L472" t="s">
        <v>74</v>
      </c>
      <c r="M472" t="s">
        <v>74</v>
      </c>
      <c r="N472" t="s">
        <v>64</v>
      </c>
      <c r="O472" t="s">
        <v>58</v>
      </c>
      <c r="P472" t="s">
        <v>65</v>
      </c>
      <c r="Q472" t="s">
        <v>202</v>
      </c>
      <c r="R472" t="s">
        <v>67</v>
      </c>
      <c r="S472" t="s">
        <v>132</v>
      </c>
      <c r="T472" s="1">
        <v>43707</v>
      </c>
      <c r="U472" t="s">
        <v>56</v>
      </c>
      <c r="V472" t="s">
        <v>84</v>
      </c>
      <c r="W472">
        <v>543646</v>
      </c>
      <c r="AD472" t="s">
        <v>22</v>
      </c>
      <c r="AE472">
        <v>13689239</v>
      </c>
      <c r="AF472" t="s">
        <v>10282</v>
      </c>
      <c r="AG472">
        <v>8859096</v>
      </c>
      <c r="AH472" t="s">
        <v>10283</v>
      </c>
      <c r="AI472" t="s">
        <v>179</v>
      </c>
      <c r="AJ472">
        <v>3118322686</v>
      </c>
      <c r="AK472" t="s">
        <v>106</v>
      </c>
      <c r="AL472" t="s">
        <v>114</v>
      </c>
      <c r="AM472" t="s">
        <v>72</v>
      </c>
      <c r="AN472" t="s">
        <v>99</v>
      </c>
      <c r="AO472" t="s">
        <v>74</v>
      </c>
      <c r="AP472" t="s">
        <v>74</v>
      </c>
      <c r="AQ472" t="s">
        <v>10284</v>
      </c>
      <c r="AR472" t="s">
        <v>74</v>
      </c>
      <c r="AS472" t="s">
        <v>64</v>
      </c>
      <c r="AT472" t="s">
        <v>384</v>
      </c>
      <c r="AU472" s="1">
        <v>43720</v>
      </c>
      <c r="AV472" s="1">
        <v>43720</v>
      </c>
      <c r="AW472" t="s">
        <v>10285</v>
      </c>
      <c r="AX472" t="s">
        <v>75</v>
      </c>
      <c r="AZ472" t="s">
        <v>76</v>
      </c>
      <c r="BA472" t="s">
        <v>109</v>
      </c>
      <c r="BB472" t="s">
        <v>75</v>
      </c>
      <c r="BC472" s="1">
        <v>43720</v>
      </c>
      <c r="BD472" s="1">
        <v>43720</v>
      </c>
      <c r="BE472">
        <f t="shared" si="33"/>
        <v>9</v>
      </c>
      <c r="BF472" s="17">
        <f>SUM(NETWORKDAYS.INTL(C472,BC472,1,festivos!A476:A492),-1)</f>
        <v>9</v>
      </c>
      <c r="BG472" t="str">
        <f t="shared" si="32"/>
        <v>cumple</v>
      </c>
    </row>
    <row r="473" spans="1:59" x14ac:dyDescent="0.25">
      <c r="A473" t="s">
        <v>99</v>
      </c>
      <c r="B473">
        <v>2019008623</v>
      </c>
      <c r="C473" s="1">
        <v>43718</v>
      </c>
      <c r="D473" t="s">
        <v>10661</v>
      </c>
      <c r="E473" t="s">
        <v>56</v>
      </c>
      <c r="F473" t="s">
        <v>122</v>
      </c>
      <c r="G473" t="s">
        <v>58</v>
      </c>
      <c r="H473" t="s">
        <v>59</v>
      </c>
      <c r="I473" s="1">
        <v>43718</v>
      </c>
      <c r="J473" t="s">
        <v>60</v>
      </c>
      <c r="K473" t="s">
        <v>74</v>
      </c>
      <c r="L473" t="s">
        <v>74</v>
      </c>
      <c r="M473" t="s">
        <v>74</v>
      </c>
      <c r="N473" t="s">
        <v>64</v>
      </c>
      <c r="O473" t="s">
        <v>58</v>
      </c>
      <c r="P473" t="s">
        <v>65</v>
      </c>
      <c r="Q473" t="s">
        <v>199</v>
      </c>
      <c r="R473" t="s">
        <v>67</v>
      </c>
      <c r="S473" t="s">
        <v>132</v>
      </c>
      <c r="T473" s="1">
        <v>43718</v>
      </c>
      <c r="U473" t="s">
        <v>56</v>
      </c>
      <c r="AD473" t="s">
        <v>103</v>
      </c>
      <c r="AF473" t="s">
        <v>10662</v>
      </c>
      <c r="AG473">
        <v>3735192</v>
      </c>
      <c r="AH473" t="s">
        <v>10663</v>
      </c>
      <c r="AI473" t="s">
        <v>261</v>
      </c>
      <c r="AJ473">
        <v>3175160529</v>
      </c>
      <c r="AK473" t="s">
        <v>106</v>
      </c>
      <c r="AL473" t="s">
        <v>10664</v>
      </c>
      <c r="AM473" t="s">
        <v>72</v>
      </c>
      <c r="AN473" t="s">
        <v>99</v>
      </c>
      <c r="AO473" t="s">
        <v>74</v>
      </c>
      <c r="AP473" t="s">
        <v>74</v>
      </c>
      <c r="AQ473" t="s">
        <v>10665</v>
      </c>
      <c r="AR473" t="s">
        <v>74</v>
      </c>
      <c r="AS473" t="s">
        <v>64</v>
      </c>
      <c r="AT473" t="s">
        <v>199</v>
      </c>
      <c r="AU473" s="1">
        <v>43731</v>
      </c>
      <c r="AV473" s="1">
        <v>43731</v>
      </c>
      <c r="AW473" t="s">
        <v>58</v>
      </c>
      <c r="AX473" t="s">
        <v>75</v>
      </c>
      <c r="AZ473" t="s">
        <v>76</v>
      </c>
      <c r="BA473" s="16" t="s">
        <v>74</v>
      </c>
      <c r="BB473" t="s">
        <v>75</v>
      </c>
      <c r="BC473" s="1">
        <v>43731</v>
      </c>
      <c r="BD473" s="1">
        <v>43731</v>
      </c>
      <c r="BE473">
        <f t="shared" si="33"/>
        <v>9</v>
      </c>
      <c r="BF473" s="17">
        <f>SUM(NETWORKDAYS.INTL(C473,BC473,1,festivos!A477:A493),-1)</f>
        <v>9</v>
      </c>
      <c r="BG473" t="str">
        <f t="shared" si="32"/>
        <v>cumple</v>
      </c>
    </row>
    <row r="474" spans="1:59" x14ac:dyDescent="0.25">
      <c r="A474" t="s">
        <v>99</v>
      </c>
      <c r="B474">
        <v>2019008629</v>
      </c>
      <c r="C474" s="1">
        <v>43718</v>
      </c>
      <c r="D474" t="s">
        <v>10675</v>
      </c>
      <c r="E474" t="s">
        <v>56</v>
      </c>
      <c r="F474" t="s">
        <v>390</v>
      </c>
      <c r="G474" t="s">
        <v>58</v>
      </c>
      <c r="H474" t="s">
        <v>59</v>
      </c>
      <c r="I474" s="1">
        <v>43718</v>
      </c>
      <c r="J474" t="s">
        <v>60</v>
      </c>
      <c r="K474" t="s">
        <v>74</v>
      </c>
      <c r="L474" t="s">
        <v>74</v>
      </c>
      <c r="M474" t="s">
        <v>74</v>
      </c>
      <c r="N474" t="s">
        <v>64</v>
      </c>
      <c r="O474" t="s">
        <v>58</v>
      </c>
      <c r="P474" t="s">
        <v>65</v>
      </c>
      <c r="Q474" t="s">
        <v>202</v>
      </c>
      <c r="R474" t="s">
        <v>67</v>
      </c>
      <c r="S474" t="s">
        <v>132</v>
      </c>
      <c r="T474" s="1">
        <v>43718</v>
      </c>
      <c r="U474" t="s">
        <v>56</v>
      </c>
      <c r="AD474" t="s">
        <v>103</v>
      </c>
      <c r="AE474">
        <v>1095919026</v>
      </c>
      <c r="AF474" t="s">
        <v>10676</v>
      </c>
      <c r="AH474" t="s">
        <v>10677</v>
      </c>
      <c r="AK474" t="s">
        <v>106</v>
      </c>
      <c r="AL474" t="s">
        <v>114</v>
      </c>
      <c r="AM474" t="s">
        <v>72</v>
      </c>
      <c r="AN474" t="s">
        <v>99</v>
      </c>
      <c r="AO474" t="s">
        <v>74</v>
      </c>
      <c r="AP474" t="s">
        <v>74</v>
      </c>
      <c r="AQ474" t="s">
        <v>10678</v>
      </c>
      <c r="AR474" t="s">
        <v>74</v>
      </c>
      <c r="AS474" t="s">
        <v>64</v>
      </c>
      <c r="AT474" t="s">
        <v>202</v>
      </c>
      <c r="AU474" s="1">
        <v>43731</v>
      </c>
      <c r="AV474" s="1">
        <v>43732</v>
      </c>
      <c r="AW474" t="s">
        <v>10679</v>
      </c>
      <c r="AX474" t="s">
        <v>75</v>
      </c>
      <c r="AZ474" t="s">
        <v>76</v>
      </c>
      <c r="BA474" t="s">
        <v>109</v>
      </c>
      <c r="BB474" t="s">
        <v>75</v>
      </c>
      <c r="BC474" s="1">
        <v>43731</v>
      </c>
      <c r="BD474" s="1">
        <v>43731</v>
      </c>
      <c r="BE474">
        <f t="shared" si="33"/>
        <v>9</v>
      </c>
      <c r="BF474" s="17">
        <f>SUM(NETWORKDAYS.INTL(C474,BC474,1,festivos!A478:A494),-1)</f>
        <v>9</v>
      </c>
      <c r="BG474" t="str">
        <f t="shared" si="32"/>
        <v>cumple</v>
      </c>
    </row>
    <row r="475" spans="1:59" x14ac:dyDescent="0.25">
      <c r="A475" t="s">
        <v>99</v>
      </c>
      <c r="B475">
        <v>2019009157</v>
      </c>
      <c r="C475" s="1">
        <v>43738</v>
      </c>
      <c r="D475" t="s">
        <v>11564</v>
      </c>
      <c r="E475" t="s">
        <v>56</v>
      </c>
      <c r="F475" t="s">
        <v>390</v>
      </c>
      <c r="G475" t="s">
        <v>58</v>
      </c>
      <c r="H475" t="s">
        <v>59</v>
      </c>
      <c r="I475" s="1">
        <v>43738</v>
      </c>
      <c r="J475" t="s">
        <v>60</v>
      </c>
      <c r="K475" t="s">
        <v>74</v>
      </c>
      <c r="L475" t="s">
        <v>74</v>
      </c>
      <c r="M475" t="s">
        <v>74</v>
      </c>
      <c r="N475" t="s">
        <v>64</v>
      </c>
      <c r="O475" t="s">
        <v>58</v>
      </c>
      <c r="P475" t="s">
        <v>65</v>
      </c>
      <c r="Q475" t="s">
        <v>289</v>
      </c>
      <c r="R475" t="s">
        <v>67</v>
      </c>
      <c r="S475" t="s">
        <v>132</v>
      </c>
      <c r="T475" s="1">
        <v>43738</v>
      </c>
      <c r="U475" t="s">
        <v>56</v>
      </c>
      <c r="AD475" t="s">
        <v>103</v>
      </c>
      <c r="AF475" t="s">
        <v>11565</v>
      </c>
      <c r="AG475" t="s">
        <v>11566</v>
      </c>
      <c r="AH475" t="s">
        <v>11567</v>
      </c>
      <c r="AK475" t="s">
        <v>106</v>
      </c>
      <c r="AL475" t="s">
        <v>572</v>
      </c>
      <c r="AM475" t="s">
        <v>72</v>
      </c>
      <c r="AN475" t="s">
        <v>99</v>
      </c>
      <c r="AO475" t="s">
        <v>74</v>
      </c>
      <c r="AP475" t="s">
        <v>74</v>
      </c>
      <c r="AQ475" t="s">
        <v>11568</v>
      </c>
      <c r="AR475" t="s">
        <v>74</v>
      </c>
      <c r="AS475" t="s">
        <v>64</v>
      </c>
      <c r="AT475" t="s">
        <v>289</v>
      </c>
      <c r="AU475" s="1">
        <v>43749</v>
      </c>
      <c r="AV475" s="1">
        <v>43749</v>
      </c>
      <c r="AW475" t="s">
        <v>58</v>
      </c>
      <c r="AX475" t="s">
        <v>75</v>
      </c>
      <c r="AZ475" t="s">
        <v>76</v>
      </c>
      <c r="BA475" t="s">
        <v>109</v>
      </c>
      <c r="BB475" t="s">
        <v>75</v>
      </c>
      <c r="BC475" s="1">
        <v>43749</v>
      </c>
      <c r="BD475" s="1">
        <v>43749</v>
      </c>
      <c r="BE475">
        <f t="shared" si="33"/>
        <v>9</v>
      </c>
      <c r="BF475" s="17">
        <f>SUM(NETWORKDAYS.INTL(C475,BC475,1,festivos!A479:A495),-1)</f>
        <v>9</v>
      </c>
      <c r="BG475" t="str">
        <f t="shared" si="32"/>
        <v>cumple</v>
      </c>
    </row>
    <row r="476" spans="1:59" x14ac:dyDescent="0.25">
      <c r="A476" t="s">
        <v>99</v>
      </c>
      <c r="B476">
        <v>2019009161</v>
      </c>
      <c r="C476" s="1">
        <v>43738</v>
      </c>
      <c r="D476" t="s">
        <v>11569</v>
      </c>
      <c r="E476" t="s">
        <v>56</v>
      </c>
      <c r="F476" t="s">
        <v>390</v>
      </c>
      <c r="G476" t="s">
        <v>58</v>
      </c>
      <c r="H476" t="s">
        <v>59</v>
      </c>
      <c r="I476" s="1">
        <v>43738</v>
      </c>
      <c r="J476" t="s">
        <v>60</v>
      </c>
      <c r="K476" t="s">
        <v>74</v>
      </c>
      <c r="L476" t="s">
        <v>74</v>
      </c>
      <c r="M476" t="s">
        <v>74</v>
      </c>
      <c r="N476" t="s">
        <v>64</v>
      </c>
      <c r="O476" t="s">
        <v>58</v>
      </c>
      <c r="P476" t="s">
        <v>65</v>
      </c>
      <c r="Q476" t="s">
        <v>289</v>
      </c>
      <c r="R476" t="s">
        <v>67</v>
      </c>
      <c r="S476" t="s">
        <v>132</v>
      </c>
      <c r="T476" s="1">
        <v>43738</v>
      </c>
      <c r="U476" t="s">
        <v>56</v>
      </c>
      <c r="AD476" t="s">
        <v>103</v>
      </c>
      <c r="AF476" t="s">
        <v>11565</v>
      </c>
      <c r="AG476" t="s">
        <v>11566</v>
      </c>
      <c r="AH476" t="s">
        <v>11567</v>
      </c>
      <c r="AK476" t="s">
        <v>106</v>
      </c>
      <c r="AL476" t="s">
        <v>572</v>
      </c>
      <c r="AM476" t="s">
        <v>72</v>
      </c>
      <c r="AN476" t="s">
        <v>99</v>
      </c>
      <c r="AO476" t="s">
        <v>74</v>
      </c>
      <c r="AP476" t="s">
        <v>74</v>
      </c>
      <c r="AQ476" t="s">
        <v>11570</v>
      </c>
      <c r="AR476" t="s">
        <v>74</v>
      </c>
      <c r="AS476" t="s">
        <v>64</v>
      </c>
      <c r="AT476" t="s">
        <v>289</v>
      </c>
      <c r="AU476" s="1">
        <v>43749</v>
      </c>
      <c r="AV476" s="1">
        <v>43749</v>
      </c>
      <c r="AW476" t="s">
        <v>58</v>
      </c>
      <c r="AX476" t="s">
        <v>75</v>
      </c>
      <c r="AZ476" t="s">
        <v>76</v>
      </c>
      <c r="BA476" t="s">
        <v>109</v>
      </c>
      <c r="BB476" t="s">
        <v>75</v>
      </c>
      <c r="BC476" s="1">
        <v>43749</v>
      </c>
      <c r="BD476" s="1">
        <v>43749</v>
      </c>
      <c r="BE476">
        <f t="shared" si="33"/>
        <v>9</v>
      </c>
      <c r="BF476" s="17">
        <f>SUM(NETWORKDAYS.INTL(C476,BC476,1,festivos!A480:A496),-1)</f>
        <v>9</v>
      </c>
      <c r="BG476" t="str">
        <f t="shared" si="32"/>
        <v>cumple</v>
      </c>
    </row>
    <row r="477" spans="1:59" x14ac:dyDescent="0.25">
      <c r="A477" t="s">
        <v>99</v>
      </c>
      <c r="B477">
        <v>2019009440</v>
      </c>
      <c r="C477" s="1">
        <v>43749</v>
      </c>
      <c r="D477" t="s">
        <v>11996</v>
      </c>
      <c r="E477" t="s">
        <v>56</v>
      </c>
      <c r="F477" t="s">
        <v>11379</v>
      </c>
      <c r="G477" t="s">
        <v>58</v>
      </c>
      <c r="H477" t="s">
        <v>59</v>
      </c>
      <c r="I477" s="1">
        <v>43749</v>
      </c>
      <c r="J477" t="s">
        <v>60</v>
      </c>
      <c r="K477" t="s">
        <v>74</v>
      </c>
      <c r="L477" t="s">
        <v>74</v>
      </c>
      <c r="M477" t="s">
        <v>74</v>
      </c>
      <c r="N477" t="s">
        <v>64</v>
      </c>
      <c r="O477" t="s">
        <v>58</v>
      </c>
      <c r="P477" t="s">
        <v>65</v>
      </c>
      <c r="Q477" t="s">
        <v>126</v>
      </c>
      <c r="R477" t="s">
        <v>67</v>
      </c>
      <c r="S477" t="s">
        <v>132</v>
      </c>
      <c r="T477" s="1">
        <v>43749</v>
      </c>
      <c r="U477" t="s">
        <v>56</v>
      </c>
      <c r="V477" t="s">
        <v>84</v>
      </c>
      <c r="AD477" t="s">
        <v>11997</v>
      </c>
      <c r="AF477" t="s">
        <v>11998</v>
      </c>
      <c r="AH477" t="s">
        <v>11999</v>
      </c>
      <c r="AI477" t="s">
        <v>187</v>
      </c>
      <c r="AK477" t="s">
        <v>106</v>
      </c>
      <c r="AL477" t="s">
        <v>572</v>
      </c>
      <c r="AM477" t="s">
        <v>72</v>
      </c>
      <c r="AN477" t="s">
        <v>99</v>
      </c>
      <c r="AO477" t="s">
        <v>74</v>
      </c>
      <c r="AP477" t="s">
        <v>74</v>
      </c>
      <c r="AQ477" t="s">
        <v>12000</v>
      </c>
      <c r="AR477" t="s">
        <v>74</v>
      </c>
      <c r="AS477" t="s">
        <v>64</v>
      </c>
      <c r="AT477" t="s">
        <v>126</v>
      </c>
      <c r="AU477" s="1">
        <v>43762</v>
      </c>
      <c r="AV477" s="1">
        <v>43762</v>
      </c>
      <c r="AW477" t="s">
        <v>58</v>
      </c>
      <c r="AX477" t="s">
        <v>75</v>
      </c>
      <c r="AZ477" t="s">
        <v>76</v>
      </c>
      <c r="BA477" t="s">
        <v>109</v>
      </c>
      <c r="BB477" t="s">
        <v>75</v>
      </c>
      <c r="BC477" s="1">
        <v>43762</v>
      </c>
      <c r="BD477" s="1">
        <v>43762</v>
      </c>
      <c r="BE477">
        <f t="shared" si="33"/>
        <v>9</v>
      </c>
      <c r="BF477" s="17">
        <f>SUM(NETWORKDAYS.INTL(C477,BC477,1,festivos!A481:A497),-1)</f>
        <v>9</v>
      </c>
      <c r="BG477" t="str">
        <f t="shared" si="32"/>
        <v>cumple</v>
      </c>
    </row>
    <row r="478" spans="1:59" x14ac:dyDescent="0.25">
      <c r="A478" t="s">
        <v>99</v>
      </c>
      <c r="B478">
        <v>2019009979</v>
      </c>
      <c r="C478" s="1">
        <v>43774</v>
      </c>
      <c r="D478" t="s">
        <v>12819</v>
      </c>
      <c r="E478" t="s">
        <v>56</v>
      </c>
      <c r="F478" t="s">
        <v>390</v>
      </c>
      <c r="G478" t="s">
        <v>58</v>
      </c>
      <c r="H478" t="s">
        <v>59</v>
      </c>
      <c r="I478" s="1">
        <v>43774</v>
      </c>
      <c r="J478" t="s">
        <v>60</v>
      </c>
      <c r="K478" t="s">
        <v>74</v>
      </c>
      <c r="L478" t="s">
        <v>74</v>
      </c>
      <c r="M478" t="s">
        <v>74</v>
      </c>
      <c r="N478" t="s">
        <v>64</v>
      </c>
      <c r="O478" t="s">
        <v>58</v>
      </c>
      <c r="P478" t="s">
        <v>65</v>
      </c>
      <c r="Q478" t="s">
        <v>199</v>
      </c>
      <c r="R478" t="s">
        <v>67</v>
      </c>
      <c r="S478" t="s">
        <v>132</v>
      </c>
      <c r="T478" s="1">
        <v>43774</v>
      </c>
      <c r="U478" t="s">
        <v>56</v>
      </c>
      <c r="AD478" t="s">
        <v>103</v>
      </c>
      <c r="AF478" t="s">
        <v>12820</v>
      </c>
      <c r="AG478">
        <v>4893768</v>
      </c>
      <c r="AH478" t="s">
        <v>12821</v>
      </c>
      <c r="AK478" t="s">
        <v>106</v>
      </c>
      <c r="AL478" t="s">
        <v>572</v>
      </c>
      <c r="AM478" t="s">
        <v>72</v>
      </c>
      <c r="AN478" t="s">
        <v>99</v>
      </c>
      <c r="AO478" t="s">
        <v>74</v>
      </c>
      <c r="AP478" t="s">
        <v>74</v>
      </c>
      <c r="AQ478" t="s">
        <v>12822</v>
      </c>
      <c r="AR478" t="s">
        <v>74</v>
      </c>
      <c r="AS478" t="s">
        <v>64</v>
      </c>
      <c r="AT478" t="s">
        <v>199</v>
      </c>
      <c r="AU478" s="1">
        <v>43785</v>
      </c>
      <c r="AV478" s="1">
        <v>43797</v>
      </c>
      <c r="AW478" t="s">
        <v>6537</v>
      </c>
      <c r="AX478" t="s">
        <v>75</v>
      </c>
      <c r="AZ478" t="s">
        <v>76</v>
      </c>
      <c r="BA478" s="16" t="s">
        <v>74</v>
      </c>
      <c r="BB478" t="s">
        <v>75</v>
      </c>
      <c r="BC478" s="1">
        <v>43787</v>
      </c>
      <c r="BD478" s="1">
        <v>43787</v>
      </c>
      <c r="BE478">
        <f t="shared" si="33"/>
        <v>9</v>
      </c>
      <c r="BF478" s="17">
        <f>SUM(NETWORKDAYS.INTL(C478,BC478,1,festivos!A482:A498),-1)</f>
        <v>9</v>
      </c>
      <c r="BG478" t="str">
        <f t="shared" si="32"/>
        <v>cumple</v>
      </c>
    </row>
    <row r="479" spans="1:59" x14ac:dyDescent="0.25">
      <c r="A479" t="s">
        <v>99</v>
      </c>
      <c r="B479">
        <v>2019010776</v>
      </c>
      <c r="C479" s="1">
        <v>43808</v>
      </c>
      <c r="D479" t="s">
        <v>13959</v>
      </c>
      <c r="E479" t="s">
        <v>56</v>
      </c>
      <c r="F479" t="s">
        <v>101</v>
      </c>
      <c r="G479" t="s">
        <v>58</v>
      </c>
      <c r="H479" t="s">
        <v>59</v>
      </c>
      <c r="I479" s="1">
        <v>43808</v>
      </c>
      <c r="J479" t="s">
        <v>60</v>
      </c>
      <c r="K479" t="s">
        <v>74</v>
      </c>
      <c r="L479" t="s">
        <v>74</v>
      </c>
      <c r="M479" t="s">
        <v>74</v>
      </c>
      <c r="N479" t="s">
        <v>64</v>
      </c>
      <c r="O479" t="s">
        <v>58</v>
      </c>
      <c r="P479" t="s">
        <v>65</v>
      </c>
      <c r="Q479" t="s">
        <v>126</v>
      </c>
      <c r="R479" t="s">
        <v>67</v>
      </c>
      <c r="S479" t="s">
        <v>132</v>
      </c>
      <c r="T479" s="1">
        <v>43808</v>
      </c>
      <c r="U479" t="s">
        <v>56</v>
      </c>
      <c r="V479" t="s">
        <v>81</v>
      </c>
      <c r="W479">
        <v>752120</v>
      </c>
      <c r="AD479" t="s">
        <v>103</v>
      </c>
      <c r="AF479" t="s">
        <v>13960</v>
      </c>
      <c r="AH479" t="s">
        <v>13961</v>
      </c>
      <c r="AI479" t="s">
        <v>187</v>
      </c>
      <c r="AK479" t="s">
        <v>106</v>
      </c>
      <c r="AL479" t="s">
        <v>572</v>
      </c>
      <c r="AM479" t="s">
        <v>72</v>
      </c>
      <c r="AN479" t="s">
        <v>99</v>
      </c>
      <c r="AO479" t="s">
        <v>74</v>
      </c>
      <c r="AP479" t="s">
        <v>74</v>
      </c>
      <c r="AQ479" t="s">
        <v>13962</v>
      </c>
      <c r="AR479" t="s">
        <v>74</v>
      </c>
      <c r="AS479" t="s">
        <v>64</v>
      </c>
      <c r="AT479" t="s">
        <v>126</v>
      </c>
      <c r="AU479" s="1">
        <v>43819</v>
      </c>
      <c r="AV479" s="1">
        <v>43819</v>
      </c>
      <c r="AW479" t="s">
        <v>58</v>
      </c>
      <c r="AX479" t="s">
        <v>75</v>
      </c>
      <c r="AZ479" t="s">
        <v>76</v>
      </c>
      <c r="BA479" t="s">
        <v>109</v>
      </c>
      <c r="BB479" t="s">
        <v>75</v>
      </c>
      <c r="BC479" s="1">
        <v>43819</v>
      </c>
      <c r="BD479" s="1">
        <v>43819</v>
      </c>
      <c r="BE479">
        <f t="shared" si="33"/>
        <v>9</v>
      </c>
      <c r="BF479" s="17">
        <f>SUM(NETWORKDAYS.INTL(C479,BC479,1,festivos!A483:A499),-1)</f>
        <v>9</v>
      </c>
      <c r="BG479" t="str">
        <f t="shared" si="32"/>
        <v>cumple</v>
      </c>
    </row>
    <row r="480" spans="1:59" x14ac:dyDescent="0.25">
      <c r="A480" t="s">
        <v>99</v>
      </c>
      <c r="B480">
        <v>2019011042</v>
      </c>
      <c r="C480" s="1">
        <v>43822</v>
      </c>
      <c r="D480" t="s">
        <v>14380</v>
      </c>
      <c r="E480" t="s">
        <v>56</v>
      </c>
      <c r="F480" t="s">
        <v>127</v>
      </c>
      <c r="G480" t="s">
        <v>58</v>
      </c>
      <c r="H480" t="s">
        <v>59</v>
      </c>
      <c r="I480" s="1">
        <v>43822</v>
      </c>
      <c r="J480" t="s">
        <v>60</v>
      </c>
      <c r="K480" t="s">
        <v>74</v>
      </c>
      <c r="L480" t="s">
        <v>74</v>
      </c>
      <c r="M480" t="s">
        <v>74</v>
      </c>
      <c r="N480" t="s">
        <v>64</v>
      </c>
      <c r="O480" t="s">
        <v>58</v>
      </c>
      <c r="P480" t="s">
        <v>65</v>
      </c>
      <c r="Q480" t="s">
        <v>384</v>
      </c>
      <c r="R480" t="s">
        <v>67</v>
      </c>
      <c r="S480" t="s">
        <v>68</v>
      </c>
      <c r="T480" s="1">
        <v>43822</v>
      </c>
      <c r="U480" t="s">
        <v>56</v>
      </c>
      <c r="V480" t="s">
        <v>999</v>
      </c>
      <c r="AD480" t="s">
        <v>103</v>
      </c>
      <c r="AF480" t="s">
        <v>14381</v>
      </c>
      <c r="AG480">
        <v>3537300</v>
      </c>
      <c r="AI480" t="s">
        <v>187</v>
      </c>
      <c r="AK480" t="s">
        <v>106</v>
      </c>
      <c r="AL480" t="s">
        <v>107</v>
      </c>
      <c r="AM480" t="s">
        <v>72</v>
      </c>
      <c r="AN480" t="s">
        <v>99</v>
      </c>
      <c r="AO480" t="s">
        <v>74</v>
      </c>
      <c r="AP480" t="s">
        <v>74</v>
      </c>
      <c r="AQ480" t="s">
        <v>14382</v>
      </c>
      <c r="AR480" t="s">
        <v>74</v>
      </c>
      <c r="AS480" t="s">
        <v>64</v>
      </c>
      <c r="AT480" t="s">
        <v>384</v>
      </c>
      <c r="AU480" s="1">
        <v>43833</v>
      </c>
      <c r="AV480" s="1">
        <v>43837</v>
      </c>
      <c r="AW480" t="s">
        <v>14383</v>
      </c>
      <c r="AX480" t="s">
        <v>75</v>
      </c>
      <c r="AZ480" t="s">
        <v>76</v>
      </c>
      <c r="BA480" s="16" t="s">
        <v>74</v>
      </c>
      <c r="BB480" t="s">
        <v>75</v>
      </c>
      <c r="BC480" s="1">
        <v>43833</v>
      </c>
      <c r="BD480" s="1">
        <v>43833</v>
      </c>
      <c r="BE480">
        <f t="shared" si="33"/>
        <v>9</v>
      </c>
      <c r="BF480" s="17">
        <f>SUM(NETWORKDAYS.INTL(C480,BC480,1,festivos!A484:A500),-1)</f>
        <v>9</v>
      </c>
      <c r="BG480" t="str">
        <f t="shared" si="32"/>
        <v>cumple</v>
      </c>
    </row>
    <row r="481" spans="1:59" x14ac:dyDescent="0.25">
      <c r="A481" t="s">
        <v>128</v>
      </c>
      <c r="B481">
        <v>2019005488</v>
      </c>
      <c r="C481" s="1">
        <v>43614</v>
      </c>
      <c r="D481" t="s">
        <v>6281</v>
      </c>
      <c r="E481" t="s">
        <v>56</v>
      </c>
      <c r="F481" t="s">
        <v>101</v>
      </c>
      <c r="G481" t="s">
        <v>58</v>
      </c>
      <c r="H481" t="s">
        <v>59</v>
      </c>
      <c r="I481" s="1">
        <v>43614</v>
      </c>
      <c r="J481" t="s">
        <v>60</v>
      </c>
      <c r="K481" t="s">
        <v>78</v>
      </c>
      <c r="L481" t="s">
        <v>67</v>
      </c>
      <c r="M481" t="s">
        <v>68</v>
      </c>
      <c r="N481" t="s">
        <v>64</v>
      </c>
      <c r="O481" t="s">
        <v>58</v>
      </c>
      <c r="P481" t="s">
        <v>65</v>
      </c>
      <c r="Q481" t="s">
        <v>79</v>
      </c>
      <c r="R481" t="s">
        <v>67</v>
      </c>
      <c r="S481" t="s">
        <v>80</v>
      </c>
      <c r="T481" s="1">
        <v>43614</v>
      </c>
      <c r="U481" t="s">
        <v>56</v>
      </c>
      <c r="V481" t="s">
        <v>84</v>
      </c>
      <c r="W481">
        <v>775639</v>
      </c>
      <c r="X481">
        <v>20190282279</v>
      </c>
      <c r="AD481" t="s">
        <v>22</v>
      </c>
      <c r="AF481" t="s">
        <v>6282</v>
      </c>
      <c r="AG481">
        <v>5243373</v>
      </c>
      <c r="AH481" t="s">
        <v>6283</v>
      </c>
      <c r="AK481" t="s">
        <v>196</v>
      </c>
      <c r="AL481" t="s">
        <v>197</v>
      </c>
      <c r="AM481" t="s">
        <v>72</v>
      </c>
      <c r="AN481" t="s">
        <v>198</v>
      </c>
      <c r="AO481" t="s">
        <v>74</v>
      </c>
      <c r="AP481" t="s">
        <v>74</v>
      </c>
      <c r="AQ481" t="s">
        <v>6284</v>
      </c>
      <c r="AR481" t="s">
        <v>74</v>
      </c>
      <c r="AS481" t="s">
        <v>64</v>
      </c>
      <c r="AT481" t="s">
        <v>79</v>
      </c>
      <c r="AU481" s="1">
        <v>43623</v>
      </c>
      <c r="AV481" s="1">
        <v>43623</v>
      </c>
      <c r="AW481" t="s">
        <v>58</v>
      </c>
      <c r="AX481" t="s">
        <v>75</v>
      </c>
      <c r="AZ481" t="s">
        <v>75</v>
      </c>
      <c r="BA481" t="s">
        <v>74</v>
      </c>
      <c r="BB481" t="s">
        <v>75</v>
      </c>
      <c r="BC481" s="1">
        <v>43623</v>
      </c>
      <c r="BD481" s="1">
        <v>43623</v>
      </c>
      <c r="BE481" s="3">
        <f t="shared" ref="BE481:BE492" si="34">BC481-C481</f>
        <v>9</v>
      </c>
      <c r="BF481" s="17">
        <f>SUM(NETWORKDAYS.INTL(C481,BC481,1,festivos!A485:A501),-1)</f>
        <v>7</v>
      </c>
      <c r="BG481" t="str">
        <f t="shared" si="32"/>
        <v>cumple</v>
      </c>
    </row>
    <row r="482" spans="1:59" x14ac:dyDescent="0.25">
      <c r="A482" t="s">
        <v>128</v>
      </c>
      <c r="B482">
        <v>2019005519</v>
      </c>
      <c r="C482" s="1">
        <v>43614</v>
      </c>
      <c r="D482" t="s">
        <v>6338</v>
      </c>
      <c r="E482" t="s">
        <v>56</v>
      </c>
      <c r="F482" t="s">
        <v>95</v>
      </c>
      <c r="G482" t="s">
        <v>58</v>
      </c>
      <c r="H482" t="s">
        <v>59</v>
      </c>
      <c r="I482" s="1">
        <v>43614</v>
      </c>
      <c r="J482" t="s">
        <v>60</v>
      </c>
      <c r="K482" t="s">
        <v>274</v>
      </c>
      <c r="L482" t="s">
        <v>67</v>
      </c>
      <c r="M482" t="s">
        <v>68</v>
      </c>
      <c r="N482" t="s">
        <v>64</v>
      </c>
      <c r="O482" t="s">
        <v>58</v>
      </c>
      <c r="P482" t="s">
        <v>65</v>
      </c>
      <c r="Q482" t="s">
        <v>232</v>
      </c>
      <c r="R482" t="s">
        <v>67</v>
      </c>
      <c r="S482" t="s">
        <v>80</v>
      </c>
      <c r="T482" s="1">
        <v>43614</v>
      </c>
      <c r="U482" t="s">
        <v>56</v>
      </c>
      <c r="V482" t="s">
        <v>84</v>
      </c>
      <c r="W482">
        <v>268324</v>
      </c>
      <c r="X482">
        <v>20190285514</v>
      </c>
      <c r="AD482" t="s">
        <v>22</v>
      </c>
      <c r="AE482">
        <v>36995551</v>
      </c>
      <c r="AF482" t="s">
        <v>6339</v>
      </c>
      <c r="AG482">
        <v>3108218820</v>
      </c>
      <c r="AI482" t="s">
        <v>157</v>
      </c>
      <c r="AK482" t="s">
        <v>70</v>
      </c>
      <c r="AL482" t="s">
        <v>500</v>
      </c>
      <c r="AM482" t="s">
        <v>72</v>
      </c>
      <c r="AN482" t="s">
        <v>73</v>
      </c>
      <c r="AO482" t="s">
        <v>74</v>
      </c>
      <c r="AP482" t="s">
        <v>74</v>
      </c>
      <c r="AQ482" t="s">
        <v>6340</v>
      </c>
      <c r="AR482" t="s">
        <v>74</v>
      </c>
      <c r="AS482" t="s">
        <v>64</v>
      </c>
      <c r="AT482" t="s">
        <v>79</v>
      </c>
      <c r="AU482" s="1">
        <v>43623</v>
      </c>
      <c r="AV482" s="1">
        <v>43649</v>
      </c>
      <c r="AW482" t="s">
        <v>58</v>
      </c>
      <c r="AX482" t="s">
        <v>75</v>
      </c>
      <c r="AZ482" t="s">
        <v>75</v>
      </c>
      <c r="BA482" t="s">
        <v>74</v>
      </c>
      <c r="BB482" t="s">
        <v>75</v>
      </c>
      <c r="BC482" s="1">
        <v>43623</v>
      </c>
      <c r="BD482" s="1">
        <v>43623</v>
      </c>
      <c r="BE482" s="3">
        <f t="shared" si="34"/>
        <v>9</v>
      </c>
      <c r="BF482" s="17">
        <f>SUM(NETWORKDAYS.INTL(C482,BC482,1,festivos!A486:A502),-1)</f>
        <v>7</v>
      </c>
      <c r="BG482" t="str">
        <f t="shared" si="32"/>
        <v>cumple</v>
      </c>
    </row>
    <row r="483" spans="1:59" x14ac:dyDescent="0.25">
      <c r="A483" t="s">
        <v>128</v>
      </c>
      <c r="B483">
        <v>2019005522</v>
      </c>
      <c r="C483" s="1">
        <v>43614</v>
      </c>
      <c r="D483" t="s">
        <v>6341</v>
      </c>
      <c r="E483" t="s">
        <v>56</v>
      </c>
      <c r="F483" t="s">
        <v>95</v>
      </c>
      <c r="G483" t="s">
        <v>58</v>
      </c>
      <c r="H483" t="s">
        <v>59</v>
      </c>
      <c r="I483" s="1">
        <v>43614</v>
      </c>
      <c r="J483" t="s">
        <v>60</v>
      </c>
      <c r="K483" t="s">
        <v>78</v>
      </c>
      <c r="L483" t="s">
        <v>67</v>
      </c>
      <c r="M483" t="s">
        <v>68</v>
      </c>
      <c r="N483" t="s">
        <v>64</v>
      </c>
      <c r="O483" t="s">
        <v>58</v>
      </c>
      <c r="P483" t="s">
        <v>65</v>
      </c>
      <c r="Q483" t="s">
        <v>79</v>
      </c>
      <c r="R483" t="s">
        <v>67</v>
      </c>
      <c r="S483" t="s">
        <v>80</v>
      </c>
      <c r="T483" s="1">
        <v>43614</v>
      </c>
      <c r="U483" t="s">
        <v>56</v>
      </c>
      <c r="V483" t="s">
        <v>84</v>
      </c>
      <c r="W483">
        <v>457149</v>
      </c>
      <c r="X483">
        <v>20190296391</v>
      </c>
      <c r="AD483" t="s">
        <v>22</v>
      </c>
      <c r="AE483">
        <v>36995551</v>
      </c>
      <c r="AF483" t="s">
        <v>6342</v>
      </c>
      <c r="AG483">
        <v>3108218820</v>
      </c>
      <c r="AI483" t="s">
        <v>157</v>
      </c>
      <c r="AK483" t="s">
        <v>196</v>
      </c>
      <c r="AL483" t="s">
        <v>197</v>
      </c>
      <c r="AM483" t="s">
        <v>72</v>
      </c>
      <c r="AN483" t="s">
        <v>198</v>
      </c>
      <c r="AO483" t="s">
        <v>74</v>
      </c>
      <c r="AP483" t="s">
        <v>74</v>
      </c>
      <c r="AQ483" t="s">
        <v>6343</v>
      </c>
      <c r="AR483" t="s">
        <v>74</v>
      </c>
      <c r="AS483" t="s">
        <v>64</v>
      </c>
      <c r="AT483" t="s">
        <v>79</v>
      </c>
      <c r="AU483" s="1">
        <v>43623</v>
      </c>
      <c r="AV483" s="1">
        <v>43623</v>
      </c>
      <c r="AW483" t="s">
        <v>58</v>
      </c>
      <c r="AX483" t="s">
        <v>75</v>
      </c>
      <c r="AZ483" t="s">
        <v>75</v>
      </c>
      <c r="BA483" t="s">
        <v>74</v>
      </c>
      <c r="BB483" t="s">
        <v>75</v>
      </c>
      <c r="BC483" s="1">
        <v>43623</v>
      </c>
      <c r="BD483" s="1">
        <v>43623</v>
      </c>
      <c r="BE483" s="3">
        <f t="shared" si="34"/>
        <v>9</v>
      </c>
      <c r="BF483" s="17">
        <f>SUM(NETWORKDAYS.INTL(C483,BC483,1,festivos!A487:A503),-1)</f>
        <v>7</v>
      </c>
      <c r="BG483" t="str">
        <f t="shared" si="32"/>
        <v>cumple</v>
      </c>
    </row>
    <row r="484" spans="1:59" x14ac:dyDescent="0.25">
      <c r="A484" t="s">
        <v>128</v>
      </c>
      <c r="B484">
        <v>2019005604</v>
      </c>
      <c r="C484" s="1">
        <v>43620</v>
      </c>
      <c r="D484" t="s">
        <v>6469</v>
      </c>
      <c r="E484" t="s">
        <v>56</v>
      </c>
      <c r="F484" t="s">
        <v>161</v>
      </c>
      <c r="G484" t="s">
        <v>58</v>
      </c>
      <c r="H484" t="s">
        <v>59</v>
      </c>
      <c r="I484" s="1">
        <v>43620</v>
      </c>
      <c r="J484" t="s">
        <v>60</v>
      </c>
      <c r="K484" t="s">
        <v>225</v>
      </c>
      <c r="L484" t="s">
        <v>67</v>
      </c>
      <c r="M484" t="s">
        <v>96</v>
      </c>
      <c r="N484" t="s">
        <v>267</v>
      </c>
      <c r="O484" t="s">
        <v>58</v>
      </c>
      <c r="P484" t="s">
        <v>65</v>
      </c>
      <c r="Q484" t="s">
        <v>390</v>
      </c>
      <c r="R484" t="s">
        <v>67</v>
      </c>
      <c r="S484" t="s">
        <v>184</v>
      </c>
      <c r="T484" s="1">
        <v>43620</v>
      </c>
      <c r="U484" t="s">
        <v>56</v>
      </c>
      <c r="V484" t="s">
        <v>84</v>
      </c>
      <c r="W484">
        <v>156241</v>
      </c>
      <c r="X484">
        <v>20190313156</v>
      </c>
      <c r="AD484" t="s">
        <v>903</v>
      </c>
      <c r="AE484">
        <v>14939026</v>
      </c>
      <c r="AF484" t="s">
        <v>6470</v>
      </c>
      <c r="AG484">
        <v>6602334</v>
      </c>
      <c r="AH484" t="s">
        <v>6470</v>
      </c>
      <c r="AI484" t="s">
        <v>135</v>
      </c>
      <c r="AJ484">
        <v>3174378607</v>
      </c>
      <c r="AK484" t="s">
        <v>70</v>
      </c>
      <c r="AL484" t="s">
        <v>5445</v>
      </c>
      <c r="AM484" t="s">
        <v>72</v>
      </c>
      <c r="AN484" t="s">
        <v>73</v>
      </c>
      <c r="AO484" t="s">
        <v>74</v>
      </c>
      <c r="AP484" t="s">
        <v>74</v>
      </c>
      <c r="AQ484" t="s">
        <v>6471</v>
      </c>
      <c r="AR484" t="s">
        <v>74</v>
      </c>
      <c r="AS484" t="s">
        <v>64</v>
      </c>
      <c r="AT484" t="s">
        <v>390</v>
      </c>
      <c r="AU484" s="1">
        <v>43629</v>
      </c>
      <c r="AV484" s="1">
        <v>43629</v>
      </c>
      <c r="AW484" t="s">
        <v>58</v>
      </c>
      <c r="AX484" t="s">
        <v>75</v>
      </c>
      <c r="AZ484" t="s">
        <v>76</v>
      </c>
      <c r="BA484" t="s">
        <v>74</v>
      </c>
      <c r="BB484" t="s">
        <v>75</v>
      </c>
      <c r="BC484" s="1">
        <v>43629</v>
      </c>
      <c r="BD484" s="1">
        <v>43629</v>
      </c>
      <c r="BE484" s="3">
        <f t="shared" si="34"/>
        <v>9</v>
      </c>
      <c r="BF484" s="17">
        <f>SUM(NETWORKDAYS.INTL(C484,BC484,1,festivos!A488:A504),-1)</f>
        <v>7</v>
      </c>
      <c r="BG484" t="str">
        <f t="shared" si="32"/>
        <v>cumple</v>
      </c>
    </row>
    <row r="485" spans="1:59" x14ac:dyDescent="0.25">
      <c r="A485" t="s">
        <v>128</v>
      </c>
      <c r="B485">
        <v>2019005181</v>
      </c>
      <c r="C485" s="1">
        <v>43605</v>
      </c>
      <c r="D485" t="s">
        <v>5834</v>
      </c>
      <c r="E485" t="s">
        <v>56</v>
      </c>
      <c r="F485" t="s">
        <v>333</v>
      </c>
      <c r="G485" t="s">
        <v>58</v>
      </c>
      <c r="H485" t="s">
        <v>118</v>
      </c>
      <c r="I485" s="1">
        <v>43605</v>
      </c>
      <c r="J485" t="s">
        <v>60</v>
      </c>
      <c r="K485" t="s">
        <v>225</v>
      </c>
      <c r="L485" t="s">
        <v>67</v>
      </c>
      <c r="M485" t="s">
        <v>96</v>
      </c>
      <c r="N485" t="s">
        <v>64</v>
      </c>
      <c r="O485" t="s">
        <v>58</v>
      </c>
      <c r="P485" t="s">
        <v>65</v>
      </c>
      <c r="Q485" t="s">
        <v>390</v>
      </c>
      <c r="R485" t="s">
        <v>67</v>
      </c>
      <c r="S485" t="s">
        <v>184</v>
      </c>
      <c r="T485" s="1">
        <v>43605</v>
      </c>
      <c r="U485" t="s">
        <v>56</v>
      </c>
      <c r="V485" t="s">
        <v>999</v>
      </c>
      <c r="AD485" t="s">
        <v>103</v>
      </c>
      <c r="AE485">
        <v>1112467888</v>
      </c>
      <c r="AF485" t="s">
        <v>5835</v>
      </c>
      <c r="AH485" t="s">
        <v>5836</v>
      </c>
      <c r="AI485" t="s">
        <v>157</v>
      </c>
      <c r="AJ485">
        <v>3022960163</v>
      </c>
      <c r="AK485" t="s">
        <v>188</v>
      </c>
      <c r="AL485" t="s">
        <v>2103</v>
      </c>
      <c r="AM485" t="s">
        <v>72</v>
      </c>
      <c r="AN485" t="s">
        <v>2104</v>
      </c>
      <c r="AO485" t="s">
        <v>74</v>
      </c>
      <c r="AP485" t="s">
        <v>74</v>
      </c>
      <c r="AQ485" t="s">
        <v>5837</v>
      </c>
      <c r="AR485" t="s">
        <v>74</v>
      </c>
      <c r="AS485" t="s">
        <v>64</v>
      </c>
      <c r="AT485" t="s">
        <v>390</v>
      </c>
      <c r="AU485" s="1">
        <v>43614</v>
      </c>
      <c r="AV485" s="1">
        <v>43614</v>
      </c>
      <c r="AW485" t="s">
        <v>58</v>
      </c>
      <c r="AX485" t="s">
        <v>75</v>
      </c>
      <c r="AZ485" t="s">
        <v>76</v>
      </c>
      <c r="BA485" t="s">
        <v>74</v>
      </c>
      <c r="BB485" t="s">
        <v>75</v>
      </c>
      <c r="BC485" s="1">
        <v>43614</v>
      </c>
      <c r="BD485" s="1">
        <v>43614</v>
      </c>
      <c r="BE485" s="3">
        <f t="shared" si="34"/>
        <v>9</v>
      </c>
      <c r="BF485" s="17">
        <f>SUM(NETWORKDAYS.INTL(C485,BC485,1,festivos!A489:A505),-1)</f>
        <v>7</v>
      </c>
      <c r="BG485" t="str">
        <f t="shared" si="32"/>
        <v>cumple</v>
      </c>
    </row>
    <row r="486" spans="1:59" x14ac:dyDescent="0.25">
      <c r="A486" t="s">
        <v>128</v>
      </c>
      <c r="B486">
        <v>2019005405</v>
      </c>
      <c r="C486" s="1">
        <v>43612</v>
      </c>
      <c r="D486" t="s">
        <v>6166</v>
      </c>
      <c r="E486" t="s">
        <v>56</v>
      </c>
      <c r="F486" t="s">
        <v>375</v>
      </c>
      <c r="G486" t="s">
        <v>58</v>
      </c>
      <c r="H486" t="s">
        <v>59</v>
      </c>
      <c r="I486" s="1">
        <v>43612</v>
      </c>
      <c r="J486" t="s">
        <v>60</v>
      </c>
      <c r="K486" t="s">
        <v>123</v>
      </c>
      <c r="L486" t="s">
        <v>67</v>
      </c>
      <c r="M486" t="s">
        <v>68</v>
      </c>
      <c r="N486" t="s">
        <v>64</v>
      </c>
      <c r="O486" t="s">
        <v>58</v>
      </c>
      <c r="P486" t="s">
        <v>65</v>
      </c>
      <c r="Q486" t="s">
        <v>79</v>
      </c>
      <c r="R486" t="s">
        <v>67</v>
      </c>
      <c r="S486" t="s">
        <v>80</v>
      </c>
      <c r="T486" s="1">
        <v>43612</v>
      </c>
      <c r="U486" t="s">
        <v>56</v>
      </c>
      <c r="V486" t="s">
        <v>84</v>
      </c>
      <c r="W486">
        <v>370220</v>
      </c>
      <c r="X486">
        <v>20190305177</v>
      </c>
      <c r="AD486" t="s">
        <v>22</v>
      </c>
      <c r="AE486">
        <v>16679903</v>
      </c>
      <c r="AF486" t="s">
        <v>6167</v>
      </c>
      <c r="AH486" t="s">
        <v>6168</v>
      </c>
      <c r="AI486" t="s">
        <v>157</v>
      </c>
      <c r="AJ486">
        <v>3195872482</v>
      </c>
      <c r="AK486" t="s">
        <v>70</v>
      </c>
      <c r="AL486" t="s">
        <v>173</v>
      </c>
      <c r="AM486" t="s">
        <v>72</v>
      </c>
      <c r="AN486" t="s">
        <v>73</v>
      </c>
      <c r="AO486" t="s">
        <v>74</v>
      </c>
      <c r="AP486" t="s">
        <v>74</v>
      </c>
      <c r="AQ486" t="s">
        <v>6169</v>
      </c>
      <c r="AR486" t="s">
        <v>74</v>
      </c>
      <c r="AS486" t="s">
        <v>64</v>
      </c>
      <c r="AT486" t="s">
        <v>79</v>
      </c>
      <c r="AU486" s="1">
        <v>43621</v>
      </c>
      <c r="AV486" s="1">
        <v>43621</v>
      </c>
      <c r="AW486" t="s">
        <v>58</v>
      </c>
      <c r="AX486" t="s">
        <v>75</v>
      </c>
      <c r="AZ486" t="s">
        <v>76</v>
      </c>
      <c r="BA486" t="s">
        <v>74</v>
      </c>
      <c r="BB486" t="s">
        <v>75</v>
      </c>
      <c r="BC486" s="1">
        <v>43621</v>
      </c>
      <c r="BD486" s="1">
        <v>43621</v>
      </c>
      <c r="BE486" s="3">
        <f t="shared" si="34"/>
        <v>9</v>
      </c>
      <c r="BF486" s="17">
        <f>SUM(NETWORKDAYS.INTL(C486,BC486,1,festivos!A490:A506),-1)</f>
        <v>7</v>
      </c>
      <c r="BG486" t="str">
        <f t="shared" si="32"/>
        <v>cumple</v>
      </c>
    </row>
    <row r="487" spans="1:59" x14ac:dyDescent="0.25">
      <c r="A487" t="s">
        <v>128</v>
      </c>
      <c r="B487">
        <v>2019005410</v>
      </c>
      <c r="C487" s="1">
        <v>43612</v>
      </c>
      <c r="D487" t="s">
        <v>6170</v>
      </c>
      <c r="E487" t="s">
        <v>56</v>
      </c>
      <c r="F487" t="s">
        <v>375</v>
      </c>
      <c r="G487" t="s">
        <v>58</v>
      </c>
      <c r="H487" t="s">
        <v>59</v>
      </c>
      <c r="I487" s="1">
        <v>43612</v>
      </c>
      <c r="J487" t="s">
        <v>60</v>
      </c>
      <c r="K487" t="s">
        <v>170</v>
      </c>
      <c r="L487" t="s">
        <v>67</v>
      </c>
      <c r="M487" t="s">
        <v>68</v>
      </c>
      <c r="N487" t="s">
        <v>64</v>
      </c>
      <c r="O487" t="s">
        <v>58</v>
      </c>
      <c r="P487" t="s">
        <v>65</v>
      </c>
      <c r="Q487" t="s">
        <v>79</v>
      </c>
      <c r="R487" t="s">
        <v>67</v>
      </c>
      <c r="S487" t="s">
        <v>80</v>
      </c>
      <c r="T487" s="1">
        <v>43612</v>
      </c>
      <c r="U487" t="s">
        <v>56</v>
      </c>
      <c r="V487" t="s">
        <v>69</v>
      </c>
      <c r="W487">
        <v>19451</v>
      </c>
      <c r="AD487" t="s">
        <v>22</v>
      </c>
      <c r="AE487">
        <v>1144058116</v>
      </c>
      <c r="AF487" t="s">
        <v>6171</v>
      </c>
      <c r="AH487" t="s">
        <v>6172</v>
      </c>
      <c r="AI487" t="s">
        <v>157</v>
      </c>
      <c r="AJ487">
        <v>3143476244</v>
      </c>
      <c r="AK487" t="s">
        <v>70</v>
      </c>
      <c r="AL487" t="s">
        <v>173</v>
      </c>
      <c r="AM487" t="s">
        <v>72</v>
      </c>
      <c r="AN487" t="s">
        <v>89</v>
      </c>
      <c r="AO487" t="s">
        <v>74</v>
      </c>
      <c r="AP487" t="s">
        <v>74</v>
      </c>
      <c r="AQ487" t="s">
        <v>6173</v>
      </c>
      <c r="AR487" t="s">
        <v>74</v>
      </c>
      <c r="AS487" t="s">
        <v>64</v>
      </c>
      <c r="AT487" t="s">
        <v>79</v>
      </c>
      <c r="AU487" s="1">
        <v>43621</v>
      </c>
      <c r="AV487" s="1">
        <v>43621</v>
      </c>
      <c r="AW487" t="s">
        <v>58</v>
      </c>
      <c r="AX487" t="s">
        <v>75</v>
      </c>
      <c r="AZ487" t="s">
        <v>76</v>
      </c>
      <c r="BA487" t="s">
        <v>74</v>
      </c>
      <c r="BB487" t="s">
        <v>75</v>
      </c>
      <c r="BC487" s="1">
        <v>43621</v>
      </c>
      <c r="BD487" s="1">
        <v>43621</v>
      </c>
      <c r="BE487" s="3">
        <f t="shared" si="34"/>
        <v>9</v>
      </c>
      <c r="BF487" s="17">
        <f>SUM(NETWORKDAYS.INTL(C487,BC487,1,festivos!A491:A507),-1)</f>
        <v>7</v>
      </c>
      <c r="BG487" t="str">
        <f t="shared" si="32"/>
        <v>cumple</v>
      </c>
    </row>
    <row r="488" spans="1:59" x14ac:dyDescent="0.25">
      <c r="A488" t="s">
        <v>128</v>
      </c>
      <c r="B488">
        <v>2019005487</v>
      </c>
      <c r="C488" s="1">
        <v>43614</v>
      </c>
      <c r="D488" t="s">
        <v>6276</v>
      </c>
      <c r="E488" t="s">
        <v>56</v>
      </c>
      <c r="F488" t="s">
        <v>161</v>
      </c>
      <c r="G488" t="s">
        <v>58</v>
      </c>
      <c r="H488" t="s">
        <v>59</v>
      </c>
      <c r="I488" s="1">
        <v>43614</v>
      </c>
      <c r="J488" t="s">
        <v>60</v>
      </c>
      <c r="K488" t="s">
        <v>78</v>
      </c>
      <c r="L488" t="s">
        <v>67</v>
      </c>
      <c r="M488" t="s">
        <v>68</v>
      </c>
      <c r="N488" t="s">
        <v>64</v>
      </c>
      <c r="O488" t="s">
        <v>58</v>
      </c>
      <c r="P488" t="s">
        <v>65</v>
      </c>
      <c r="Q488" t="s">
        <v>79</v>
      </c>
      <c r="R488" t="s">
        <v>67</v>
      </c>
      <c r="S488" t="s">
        <v>80</v>
      </c>
      <c r="T488" s="1">
        <v>43614</v>
      </c>
      <c r="U488" t="s">
        <v>56</v>
      </c>
      <c r="V488" t="s">
        <v>84</v>
      </c>
      <c r="W488">
        <v>962755</v>
      </c>
      <c r="AD488" t="s">
        <v>22</v>
      </c>
      <c r="AE488">
        <v>1037626217</v>
      </c>
      <c r="AF488" t="s">
        <v>6277</v>
      </c>
      <c r="AG488" t="s">
        <v>6278</v>
      </c>
      <c r="AH488" t="s">
        <v>6279</v>
      </c>
      <c r="AI488" t="s">
        <v>135</v>
      </c>
      <c r="AJ488">
        <v>3053170978</v>
      </c>
      <c r="AK488" t="s">
        <v>70</v>
      </c>
      <c r="AL488" t="s">
        <v>500</v>
      </c>
      <c r="AM488" t="s">
        <v>72</v>
      </c>
      <c r="AN488" t="s">
        <v>89</v>
      </c>
      <c r="AO488" t="s">
        <v>74</v>
      </c>
      <c r="AP488" t="s">
        <v>74</v>
      </c>
      <c r="AQ488" t="s">
        <v>6280</v>
      </c>
      <c r="AR488" t="s">
        <v>74</v>
      </c>
      <c r="AS488" t="s">
        <v>64</v>
      </c>
      <c r="AT488" t="s">
        <v>79</v>
      </c>
      <c r="AU488" s="1">
        <v>43623</v>
      </c>
      <c r="AV488" s="1">
        <v>43623</v>
      </c>
      <c r="AW488" t="s">
        <v>58</v>
      </c>
      <c r="AX488" t="s">
        <v>75</v>
      </c>
      <c r="AZ488" t="s">
        <v>76</v>
      </c>
      <c r="BA488" t="s">
        <v>74</v>
      </c>
      <c r="BB488" t="s">
        <v>75</v>
      </c>
      <c r="BC488" s="1">
        <v>43623</v>
      </c>
      <c r="BD488" s="1">
        <v>43623</v>
      </c>
      <c r="BE488" s="3">
        <f t="shared" si="34"/>
        <v>9</v>
      </c>
      <c r="BF488" s="17">
        <f>SUM(NETWORKDAYS.INTL(C488,BC488,1,festivos!A492:A508),-1)</f>
        <v>7</v>
      </c>
      <c r="BG488" t="str">
        <f t="shared" si="32"/>
        <v>cumple</v>
      </c>
    </row>
    <row r="489" spans="1:59" x14ac:dyDescent="0.25">
      <c r="A489" t="s">
        <v>128</v>
      </c>
      <c r="B489">
        <v>2019005504</v>
      </c>
      <c r="C489" s="1">
        <v>43614</v>
      </c>
      <c r="D489" t="s">
        <v>6317</v>
      </c>
      <c r="E489" t="s">
        <v>56</v>
      </c>
      <c r="F489" t="s">
        <v>161</v>
      </c>
      <c r="G489" t="s">
        <v>58</v>
      </c>
      <c r="H489" t="s">
        <v>59</v>
      </c>
      <c r="I489" s="1">
        <v>43614</v>
      </c>
      <c r="J489" t="s">
        <v>60</v>
      </c>
      <c r="K489" t="s">
        <v>145</v>
      </c>
      <c r="L489" t="s">
        <v>67</v>
      </c>
      <c r="M489" t="s">
        <v>68</v>
      </c>
      <c r="N489" t="s">
        <v>64</v>
      </c>
      <c r="O489" t="s">
        <v>58</v>
      </c>
      <c r="P489" t="s">
        <v>65</v>
      </c>
      <c r="Q489" t="s">
        <v>79</v>
      </c>
      <c r="R489" t="s">
        <v>67</v>
      </c>
      <c r="S489" t="s">
        <v>80</v>
      </c>
      <c r="T489" s="1">
        <v>43614</v>
      </c>
      <c r="U489" t="s">
        <v>56</v>
      </c>
      <c r="V489" t="s">
        <v>84</v>
      </c>
      <c r="W489">
        <v>817581</v>
      </c>
      <c r="X489">
        <v>20190304979</v>
      </c>
      <c r="AD489" t="s">
        <v>22</v>
      </c>
      <c r="AE489">
        <v>1144158512</v>
      </c>
      <c r="AF489" t="s">
        <v>6318</v>
      </c>
      <c r="AG489">
        <v>4482653</v>
      </c>
      <c r="AI489" t="s">
        <v>135</v>
      </c>
      <c r="AJ489">
        <v>3182803425</v>
      </c>
      <c r="AK489" t="s">
        <v>70</v>
      </c>
      <c r="AL489" t="s">
        <v>500</v>
      </c>
      <c r="AM489" t="s">
        <v>72</v>
      </c>
      <c r="AN489" t="s">
        <v>73</v>
      </c>
      <c r="AO489" t="s">
        <v>74</v>
      </c>
      <c r="AP489" t="s">
        <v>74</v>
      </c>
      <c r="AQ489" t="s">
        <v>6319</v>
      </c>
      <c r="AR489" t="s">
        <v>74</v>
      </c>
      <c r="AS489" t="s">
        <v>64</v>
      </c>
      <c r="AT489" t="s">
        <v>79</v>
      </c>
      <c r="AU489" s="1">
        <v>43623</v>
      </c>
      <c r="AV489" s="1">
        <v>43629</v>
      </c>
      <c r="AW489" t="s">
        <v>58</v>
      </c>
      <c r="AX489" t="s">
        <v>75</v>
      </c>
      <c r="AZ489" t="s">
        <v>76</v>
      </c>
      <c r="BA489" t="s">
        <v>74</v>
      </c>
      <c r="BB489" t="s">
        <v>75</v>
      </c>
      <c r="BC489" s="1">
        <v>43623</v>
      </c>
      <c r="BD489" s="1">
        <v>43629</v>
      </c>
      <c r="BE489" s="3">
        <f t="shared" si="34"/>
        <v>9</v>
      </c>
      <c r="BF489" s="17">
        <f>SUM(NETWORKDAYS.INTL(C489,BC489,1,festivos!A493:A509),-1)</f>
        <v>7</v>
      </c>
      <c r="BG489" t="str">
        <f t="shared" si="32"/>
        <v>cumple</v>
      </c>
    </row>
    <row r="490" spans="1:59" x14ac:dyDescent="0.25">
      <c r="A490" t="s">
        <v>128</v>
      </c>
      <c r="B490">
        <v>2019005523</v>
      </c>
      <c r="C490" s="1">
        <v>43614</v>
      </c>
      <c r="D490" t="s">
        <v>6344</v>
      </c>
      <c r="E490" t="s">
        <v>56</v>
      </c>
      <c r="F490" t="s">
        <v>209</v>
      </c>
      <c r="G490" t="s">
        <v>58</v>
      </c>
      <c r="H490" t="s">
        <v>59</v>
      </c>
      <c r="I490" s="1">
        <v>43614</v>
      </c>
      <c r="J490" t="s">
        <v>60</v>
      </c>
      <c r="K490" t="s">
        <v>192</v>
      </c>
      <c r="L490" t="s">
        <v>67</v>
      </c>
      <c r="M490" t="s">
        <v>68</v>
      </c>
      <c r="N490" t="s">
        <v>64</v>
      </c>
      <c r="O490" t="s">
        <v>58</v>
      </c>
      <c r="P490" t="s">
        <v>65</v>
      </c>
      <c r="Q490" t="s">
        <v>79</v>
      </c>
      <c r="R490" t="s">
        <v>67</v>
      </c>
      <c r="S490" t="s">
        <v>80</v>
      </c>
      <c r="T490" s="1">
        <v>43614</v>
      </c>
      <c r="U490" t="s">
        <v>56</v>
      </c>
      <c r="V490" t="s">
        <v>69</v>
      </c>
      <c r="W490">
        <v>4523</v>
      </c>
      <c r="X490">
        <v>20190258814</v>
      </c>
      <c r="AD490" t="s">
        <v>22</v>
      </c>
      <c r="AE490">
        <v>19218994</v>
      </c>
      <c r="AF490" t="s">
        <v>6345</v>
      </c>
      <c r="AG490">
        <v>8962884</v>
      </c>
      <c r="AH490" t="s">
        <v>6346</v>
      </c>
      <c r="AI490" t="s">
        <v>157</v>
      </c>
      <c r="AJ490">
        <v>3164116560</v>
      </c>
      <c r="AK490" t="s">
        <v>70</v>
      </c>
      <c r="AL490" t="s">
        <v>326</v>
      </c>
      <c r="AM490" t="s">
        <v>72</v>
      </c>
      <c r="AN490" t="s">
        <v>73</v>
      </c>
      <c r="AO490" t="s">
        <v>74</v>
      </c>
      <c r="AP490" t="s">
        <v>74</v>
      </c>
      <c r="AQ490" t="s">
        <v>6347</v>
      </c>
      <c r="AR490" t="s">
        <v>74</v>
      </c>
      <c r="AS490" t="s">
        <v>64</v>
      </c>
      <c r="AT490" t="s">
        <v>79</v>
      </c>
      <c r="AU490" s="1">
        <v>43623</v>
      </c>
      <c r="AV490" s="1">
        <v>43623</v>
      </c>
      <c r="AW490" t="s">
        <v>58</v>
      </c>
      <c r="AX490" t="s">
        <v>75</v>
      </c>
      <c r="AZ490" t="s">
        <v>76</v>
      </c>
      <c r="BA490" t="s">
        <v>74</v>
      </c>
      <c r="BB490" t="s">
        <v>75</v>
      </c>
      <c r="BC490" s="1">
        <v>43623</v>
      </c>
      <c r="BD490" s="1">
        <v>43623</v>
      </c>
      <c r="BE490" s="3">
        <f t="shared" si="34"/>
        <v>9</v>
      </c>
      <c r="BF490" s="17">
        <f>SUM(NETWORKDAYS.INTL(C490,BC490,1,festivos!A494:A510),-1)</f>
        <v>7</v>
      </c>
      <c r="BG490" t="str">
        <f t="shared" si="32"/>
        <v>cumple</v>
      </c>
    </row>
    <row r="491" spans="1:59" x14ac:dyDescent="0.25">
      <c r="A491" t="s">
        <v>128</v>
      </c>
      <c r="B491">
        <v>2019005955</v>
      </c>
      <c r="C491" s="1">
        <v>43633</v>
      </c>
      <c r="D491" t="s">
        <v>7033</v>
      </c>
      <c r="E491" t="s">
        <v>56</v>
      </c>
      <c r="F491" t="s">
        <v>161</v>
      </c>
      <c r="G491" t="s">
        <v>58</v>
      </c>
      <c r="H491" t="s">
        <v>59</v>
      </c>
      <c r="I491" s="1">
        <v>43633</v>
      </c>
      <c r="J491" t="s">
        <v>60</v>
      </c>
      <c r="K491" t="s">
        <v>225</v>
      </c>
      <c r="L491" t="s">
        <v>182</v>
      </c>
      <c r="M491" t="s">
        <v>182</v>
      </c>
      <c r="N491" t="s">
        <v>64</v>
      </c>
      <c r="O491" t="s">
        <v>58</v>
      </c>
      <c r="P491" t="s">
        <v>65</v>
      </c>
      <c r="Q491" t="s">
        <v>161</v>
      </c>
      <c r="R491" t="s">
        <v>182</v>
      </c>
      <c r="S491" t="s">
        <v>183</v>
      </c>
      <c r="T491" s="1">
        <v>43633</v>
      </c>
      <c r="U491" t="s">
        <v>56</v>
      </c>
      <c r="V491" t="s">
        <v>81</v>
      </c>
      <c r="W491">
        <v>93474</v>
      </c>
      <c r="AD491" t="s">
        <v>22</v>
      </c>
      <c r="AE491">
        <v>16602789</v>
      </c>
      <c r="AF491" t="s">
        <v>7034</v>
      </c>
      <c r="AG491" t="s">
        <v>1486</v>
      </c>
      <c r="AH491" t="s">
        <v>7035</v>
      </c>
      <c r="AI491" t="s">
        <v>135</v>
      </c>
      <c r="AJ491">
        <v>3128924292</v>
      </c>
      <c r="AK491" t="s">
        <v>188</v>
      </c>
      <c r="AL491" t="s">
        <v>2435</v>
      </c>
      <c r="AM491" t="s">
        <v>72</v>
      </c>
      <c r="AN491" t="s">
        <v>83</v>
      </c>
      <c r="AO491" t="s">
        <v>74</v>
      </c>
      <c r="AP491" t="s">
        <v>74</v>
      </c>
      <c r="AQ491" t="s">
        <v>7036</v>
      </c>
      <c r="AR491" t="s">
        <v>74</v>
      </c>
      <c r="AS491" t="s">
        <v>64</v>
      </c>
      <c r="AT491" t="s">
        <v>1662</v>
      </c>
      <c r="AU491" s="1">
        <v>43634</v>
      </c>
      <c r="AV491" s="1">
        <v>43643</v>
      </c>
      <c r="AW491" t="s">
        <v>58</v>
      </c>
      <c r="AX491" t="s">
        <v>75</v>
      </c>
      <c r="AZ491" t="s">
        <v>76</v>
      </c>
      <c r="BA491" t="s">
        <v>74</v>
      </c>
      <c r="BB491" t="s">
        <v>75</v>
      </c>
      <c r="BC491" s="1">
        <v>43642</v>
      </c>
      <c r="BD491" s="1">
        <v>43643</v>
      </c>
      <c r="BE491" s="3">
        <f t="shared" si="34"/>
        <v>9</v>
      </c>
      <c r="BF491" s="17">
        <f>SUM(NETWORKDAYS.INTL(C491,BC491,1,festivos!A495:A511),-1)</f>
        <v>7</v>
      </c>
      <c r="BG491" t="str">
        <f t="shared" si="32"/>
        <v>cumple</v>
      </c>
    </row>
    <row r="492" spans="1:59" x14ac:dyDescent="0.25">
      <c r="A492" t="s">
        <v>128</v>
      </c>
      <c r="B492">
        <v>2019006200</v>
      </c>
      <c r="C492" s="1">
        <v>43641</v>
      </c>
      <c r="D492" t="s">
        <v>7427</v>
      </c>
      <c r="E492" t="s">
        <v>56</v>
      </c>
      <c r="F492" t="s">
        <v>161</v>
      </c>
      <c r="G492" t="s">
        <v>58</v>
      </c>
      <c r="H492" t="s">
        <v>59</v>
      </c>
      <c r="I492" s="1">
        <v>43641</v>
      </c>
      <c r="J492" t="s">
        <v>60</v>
      </c>
      <c r="K492" t="s">
        <v>225</v>
      </c>
      <c r="L492" t="s">
        <v>67</v>
      </c>
      <c r="M492" t="s">
        <v>96</v>
      </c>
      <c r="N492" t="s">
        <v>64</v>
      </c>
      <c r="O492" t="s">
        <v>58</v>
      </c>
      <c r="P492" t="s">
        <v>65</v>
      </c>
      <c r="Q492" t="s">
        <v>101</v>
      </c>
      <c r="R492" t="s">
        <v>67</v>
      </c>
      <c r="S492" t="s">
        <v>184</v>
      </c>
      <c r="T492" s="1">
        <v>43641</v>
      </c>
      <c r="U492" t="s">
        <v>56</v>
      </c>
      <c r="V492" t="s">
        <v>84</v>
      </c>
      <c r="W492">
        <v>751806</v>
      </c>
      <c r="X492">
        <v>20190243956</v>
      </c>
      <c r="AD492" t="s">
        <v>22</v>
      </c>
      <c r="AE492">
        <v>1144054212</v>
      </c>
      <c r="AF492" t="s">
        <v>7428</v>
      </c>
      <c r="AG492">
        <v>4868080</v>
      </c>
      <c r="AH492" t="s">
        <v>7429</v>
      </c>
      <c r="AI492" t="s">
        <v>135</v>
      </c>
      <c r="AJ492">
        <v>3222090744</v>
      </c>
      <c r="AK492" t="s">
        <v>70</v>
      </c>
      <c r="AL492" t="s">
        <v>5445</v>
      </c>
      <c r="AM492" t="s">
        <v>72</v>
      </c>
      <c r="AN492" t="s">
        <v>73</v>
      </c>
      <c r="AO492" t="s">
        <v>74</v>
      </c>
      <c r="AP492" t="s">
        <v>74</v>
      </c>
      <c r="AQ492" t="s">
        <v>7430</v>
      </c>
      <c r="AR492" t="s">
        <v>74</v>
      </c>
      <c r="AS492" t="s">
        <v>64</v>
      </c>
      <c r="AT492" t="s">
        <v>101</v>
      </c>
      <c r="AU492" s="1">
        <v>43650</v>
      </c>
      <c r="AV492" s="1">
        <v>43650</v>
      </c>
      <c r="AW492" t="s">
        <v>7431</v>
      </c>
      <c r="AX492" t="s">
        <v>75</v>
      </c>
      <c r="AZ492" t="s">
        <v>76</v>
      </c>
      <c r="BA492" t="s">
        <v>74</v>
      </c>
      <c r="BB492" t="s">
        <v>75</v>
      </c>
      <c r="BC492" s="1">
        <v>43650</v>
      </c>
      <c r="BD492" s="1">
        <v>43650</v>
      </c>
      <c r="BE492" s="3">
        <f t="shared" si="34"/>
        <v>9</v>
      </c>
      <c r="BF492" s="17">
        <f>SUM(NETWORKDAYS.INTL(C492,BC492,1,festivos!A496:A512),-1)</f>
        <v>7</v>
      </c>
      <c r="BG492" t="str">
        <f t="shared" si="32"/>
        <v>cumple</v>
      </c>
    </row>
    <row r="493" spans="1:59" x14ac:dyDescent="0.25">
      <c r="A493" t="s">
        <v>99</v>
      </c>
      <c r="B493">
        <v>2019004857</v>
      </c>
      <c r="C493" s="1">
        <v>43593</v>
      </c>
      <c r="D493" t="s">
        <v>5320</v>
      </c>
      <c r="E493" t="s">
        <v>56</v>
      </c>
      <c r="F493" t="s">
        <v>101</v>
      </c>
      <c r="G493" t="s">
        <v>58</v>
      </c>
      <c r="H493" t="s">
        <v>59</v>
      </c>
      <c r="I493" s="1">
        <v>43593</v>
      </c>
      <c r="J493" t="s">
        <v>60</v>
      </c>
      <c r="K493" t="s">
        <v>74</v>
      </c>
      <c r="L493" t="s">
        <v>74</v>
      </c>
      <c r="M493" t="s">
        <v>74</v>
      </c>
      <c r="N493" t="s">
        <v>267</v>
      </c>
      <c r="O493" t="s">
        <v>58</v>
      </c>
      <c r="P493" t="s">
        <v>65</v>
      </c>
      <c r="Q493" t="s">
        <v>102</v>
      </c>
      <c r="R493" t="s">
        <v>67</v>
      </c>
      <c r="S493" t="s">
        <v>68</v>
      </c>
      <c r="T493" s="1">
        <v>43593</v>
      </c>
      <c r="U493" t="s">
        <v>56</v>
      </c>
      <c r="V493" t="s">
        <v>84</v>
      </c>
      <c r="W493">
        <v>715573</v>
      </c>
      <c r="AD493" t="s">
        <v>103</v>
      </c>
      <c r="AF493" t="s">
        <v>5321</v>
      </c>
      <c r="AG493">
        <v>5920400</v>
      </c>
      <c r="AH493" t="s">
        <v>5322</v>
      </c>
      <c r="AK493" t="s">
        <v>74</v>
      </c>
      <c r="AL493" t="s">
        <v>74</v>
      </c>
      <c r="AM493" t="s">
        <v>74</v>
      </c>
      <c r="AN493" t="s">
        <v>74</v>
      </c>
      <c r="AO493" t="s">
        <v>74</v>
      </c>
      <c r="AP493" t="s">
        <v>74</v>
      </c>
      <c r="AQ493" t="s">
        <v>5323</v>
      </c>
      <c r="AR493" t="s">
        <v>74</v>
      </c>
      <c r="AS493" t="s">
        <v>64</v>
      </c>
      <c r="AT493" t="s">
        <v>102</v>
      </c>
      <c r="AU493" s="1">
        <v>43605</v>
      </c>
      <c r="AV493" s="1">
        <v>43605</v>
      </c>
      <c r="AW493" t="s">
        <v>58</v>
      </c>
      <c r="AX493" t="s">
        <v>75</v>
      </c>
      <c r="AZ493" t="s">
        <v>76</v>
      </c>
      <c r="BA493" s="16" t="s">
        <v>74</v>
      </c>
      <c r="BB493" t="s">
        <v>75</v>
      </c>
      <c r="BC493" s="1">
        <v>43605</v>
      </c>
      <c r="BD493" s="1">
        <v>43605</v>
      </c>
      <c r="BE493">
        <f t="shared" ref="BE493:BE524" si="35">SUM(NETWORKDAYS(C493,BC493,0),-1)</f>
        <v>8</v>
      </c>
      <c r="BF493" s="17">
        <f>SUM(NETWORKDAYS.INTL(C493,BC493,1,festivos!A497:A513),-1)</f>
        <v>8</v>
      </c>
      <c r="BG493" t="str">
        <f t="shared" si="32"/>
        <v>cumple</v>
      </c>
    </row>
    <row r="494" spans="1:59" x14ac:dyDescent="0.25">
      <c r="A494" t="s">
        <v>99</v>
      </c>
      <c r="B494">
        <v>2019000470</v>
      </c>
      <c r="C494" s="1">
        <v>43488</v>
      </c>
      <c r="D494" t="s">
        <v>820</v>
      </c>
      <c r="E494" t="s">
        <v>56</v>
      </c>
      <c r="F494" t="s">
        <v>101</v>
      </c>
      <c r="G494" t="s">
        <v>58</v>
      </c>
      <c r="H494" t="s">
        <v>59</v>
      </c>
      <c r="I494" s="1">
        <v>43488</v>
      </c>
      <c r="J494" t="s">
        <v>60</v>
      </c>
      <c r="K494" t="s">
        <v>74</v>
      </c>
      <c r="L494" t="s">
        <v>74</v>
      </c>
      <c r="M494" t="s">
        <v>74</v>
      </c>
      <c r="N494" t="s">
        <v>64</v>
      </c>
      <c r="O494" t="s">
        <v>58</v>
      </c>
      <c r="P494" t="s">
        <v>65</v>
      </c>
      <c r="Q494" t="s">
        <v>102</v>
      </c>
      <c r="R494" t="s">
        <v>67</v>
      </c>
      <c r="S494" t="s">
        <v>68</v>
      </c>
      <c r="T494" s="1">
        <v>43488</v>
      </c>
      <c r="U494" t="s">
        <v>56</v>
      </c>
      <c r="V494" t="s">
        <v>84</v>
      </c>
      <c r="W494">
        <v>523997</v>
      </c>
      <c r="AD494" t="s">
        <v>103</v>
      </c>
      <c r="AF494" t="s">
        <v>821</v>
      </c>
      <c r="AG494" t="s">
        <v>822</v>
      </c>
      <c r="AH494" t="s">
        <v>823</v>
      </c>
      <c r="AK494" t="s">
        <v>106</v>
      </c>
      <c r="AL494" t="s">
        <v>107</v>
      </c>
      <c r="AM494" t="s">
        <v>72</v>
      </c>
      <c r="AN494" t="s">
        <v>99</v>
      </c>
      <c r="AO494" t="s">
        <v>74</v>
      </c>
      <c r="AP494" t="s">
        <v>74</v>
      </c>
      <c r="AQ494" t="s">
        <v>824</v>
      </c>
      <c r="AR494" t="s">
        <v>74</v>
      </c>
      <c r="AS494" t="s">
        <v>64</v>
      </c>
      <c r="AT494" t="s">
        <v>101</v>
      </c>
      <c r="AU494" s="1">
        <v>43489</v>
      </c>
      <c r="AV494" s="1">
        <v>43500</v>
      </c>
      <c r="AW494" t="s">
        <v>58</v>
      </c>
      <c r="AX494" t="s">
        <v>75</v>
      </c>
      <c r="AZ494" t="s">
        <v>76</v>
      </c>
      <c r="BA494" t="s">
        <v>109</v>
      </c>
      <c r="BB494" t="s">
        <v>75</v>
      </c>
      <c r="BC494" s="1">
        <v>43500</v>
      </c>
      <c r="BD494" s="1">
        <v>43500</v>
      </c>
      <c r="BE494">
        <f t="shared" si="35"/>
        <v>8</v>
      </c>
      <c r="BF494" s="17">
        <f>SUM(NETWORKDAYS.INTL(C494,BC494,1,festivos!A498:A514),-1)</f>
        <v>8</v>
      </c>
      <c r="BG494" t="str">
        <f t="shared" si="32"/>
        <v>cumple</v>
      </c>
    </row>
    <row r="495" spans="1:59" x14ac:dyDescent="0.25">
      <c r="A495" t="s">
        <v>99</v>
      </c>
      <c r="B495">
        <v>2019000473</v>
      </c>
      <c r="C495" s="1">
        <v>43488</v>
      </c>
      <c r="D495" t="s">
        <v>829</v>
      </c>
      <c r="E495" t="s">
        <v>56</v>
      </c>
      <c r="F495" t="s">
        <v>101</v>
      </c>
      <c r="G495" t="s">
        <v>58</v>
      </c>
      <c r="H495" t="s">
        <v>59</v>
      </c>
      <c r="I495" s="1">
        <v>43488</v>
      </c>
      <c r="J495" t="s">
        <v>60</v>
      </c>
      <c r="K495" t="s">
        <v>74</v>
      </c>
      <c r="L495" t="s">
        <v>74</v>
      </c>
      <c r="M495" t="s">
        <v>74</v>
      </c>
      <c r="N495" t="s">
        <v>64</v>
      </c>
      <c r="O495" t="s">
        <v>58</v>
      </c>
      <c r="P495" t="s">
        <v>65</v>
      </c>
      <c r="Q495" t="s">
        <v>102</v>
      </c>
      <c r="R495" t="s">
        <v>67</v>
      </c>
      <c r="S495" t="s">
        <v>68</v>
      </c>
      <c r="T495" s="1">
        <v>43488</v>
      </c>
      <c r="U495" t="s">
        <v>56</v>
      </c>
      <c r="AD495" t="s">
        <v>103</v>
      </c>
      <c r="AF495" t="s">
        <v>830</v>
      </c>
      <c r="AG495">
        <v>6740137</v>
      </c>
      <c r="AH495" t="s">
        <v>831</v>
      </c>
      <c r="AK495" t="s">
        <v>106</v>
      </c>
      <c r="AL495" t="s">
        <v>107</v>
      </c>
      <c r="AM495" t="s">
        <v>72</v>
      </c>
      <c r="AN495" t="s">
        <v>99</v>
      </c>
      <c r="AO495" t="s">
        <v>74</v>
      </c>
      <c r="AP495" t="s">
        <v>74</v>
      </c>
      <c r="AQ495" t="s">
        <v>832</v>
      </c>
      <c r="AR495" t="s">
        <v>74</v>
      </c>
      <c r="AS495" t="s">
        <v>64</v>
      </c>
      <c r="AT495" t="s">
        <v>101</v>
      </c>
      <c r="AU495" s="1">
        <v>43489</v>
      </c>
      <c r="AV495" s="1">
        <v>43500</v>
      </c>
      <c r="AW495" t="s">
        <v>58</v>
      </c>
      <c r="AX495" t="s">
        <v>75</v>
      </c>
      <c r="AZ495" t="s">
        <v>76</v>
      </c>
      <c r="BA495" t="s">
        <v>109</v>
      </c>
      <c r="BB495" t="s">
        <v>75</v>
      </c>
      <c r="BC495" s="1">
        <v>43500</v>
      </c>
      <c r="BD495" s="1">
        <v>43500</v>
      </c>
      <c r="BE495">
        <f t="shared" si="35"/>
        <v>8</v>
      </c>
      <c r="BF495" s="17">
        <f>SUM(NETWORKDAYS.INTL(C495,BC495,1,festivos!A499:A515),-1)</f>
        <v>8</v>
      </c>
      <c r="BG495" t="str">
        <f t="shared" si="32"/>
        <v>cumple</v>
      </c>
    </row>
    <row r="496" spans="1:59" x14ac:dyDescent="0.25">
      <c r="A496" t="s">
        <v>99</v>
      </c>
      <c r="B496">
        <v>2019000474</v>
      </c>
      <c r="C496" s="1">
        <v>43488</v>
      </c>
      <c r="D496" t="s">
        <v>833</v>
      </c>
      <c r="E496" t="s">
        <v>56</v>
      </c>
      <c r="F496" t="s">
        <v>176</v>
      </c>
      <c r="G496" t="s">
        <v>58</v>
      </c>
      <c r="H496" t="s">
        <v>118</v>
      </c>
      <c r="I496" s="1">
        <v>43488</v>
      </c>
      <c r="J496" t="s">
        <v>60</v>
      </c>
      <c r="K496" t="s">
        <v>74</v>
      </c>
      <c r="L496" t="s">
        <v>74</v>
      </c>
      <c r="M496" t="s">
        <v>74</v>
      </c>
      <c r="N496" t="s">
        <v>64</v>
      </c>
      <c r="O496" t="s">
        <v>58</v>
      </c>
      <c r="P496" t="s">
        <v>65</v>
      </c>
      <c r="Q496" t="s">
        <v>102</v>
      </c>
      <c r="R496" t="s">
        <v>67</v>
      </c>
      <c r="S496" t="s">
        <v>68</v>
      </c>
      <c r="T496" s="1">
        <v>43488</v>
      </c>
      <c r="U496" t="s">
        <v>56</v>
      </c>
      <c r="V496" t="s">
        <v>69</v>
      </c>
      <c r="AD496" t="s">
        <v>103</v>
      </c>
      <c r="AE496">
        <v>31261584</v>
      </c>
      <c r="AF496" t="s">
        <v>834</v>
      </c>
      <c r="AG496">
        <v>3395131</v>
      </c>
      <c r="AH496" t="s">
        <v>835</v>
      </c>
      <c r="AJ496">
        <v>3117449515</v>
      </c>
      <c r="AK496" t="s">
        <v>106</v>
      </c>
      <c r="AL496" t="s">
        <v>114</v>
      </c>
      <c r="AM496" t="s">
        <v>72</v>
      </c>
      <c r="AN496" t="s">
        <v>99</v>
      </c>
      <c r="AO496" t="s">
        <v>74</v>
      </c>
      <c r="AP496" t="s">
        <v>74</v>
      </c>
      <c r="AQ496" t="s">
        <v>836</v>
      </c>
      <c r="AR496" t="s">
        <v>74</v>
      </c>
      <c r="AS496" t="s">
        <v>64</v>
      </c>
      <c r="AT496" t="s">
        <v>126</v>
      </c>
      <c r="AU496" s="1">
        <v>43494</v>
      </c>
      <c r="AV496" s="1">
        <v>43500</v>
      </c>
      <c r="AW496" t="s">
        <v>58</v>
      </c>
      <c r="AX496" t="s">
        <v>75</v>
      </c>
      <c r="AZ496" t="s">
        <v>76</v>
      </c>
      <c r="BA496" t="s">
        <v>109</v>
      </c>
      <c r="BB496" t="s">
        <v>75</v>
      </c>
      <c r="BC496" s="1">
        <v>43500</v>
      </c>
      <c r="BD496" s="1">
        <v>43500</v>
      </c>
      <c r="BE496">
        <f t="shared" si="35"/>
        <v>8</v>
      </c>
      <c r="BF496" s="17">
        <f>SUM(NETWORKDAYS.INTL(C496,BC496,1,festivos!A500:A516),-1)</f>
        <v>8</v>
      </c>
      <c r="BG496" t="str">
        <f t="shared" si="32"/>
        <v>cumple</v>
      </c>
    </row>
    <row r="497" spans="1:59" x14ac:dyDescent="0.25">
      <c r="A497" t="s">
        <v>99</v>
      </c>
      <c r="B497">
        <v>2019000476</v>
      </c>
      <c r="C497" s="1">
        <v>43488</v>
      </c>
      <c r="D497" t="s">
        <v>841</v>
      </c>
      <c r="E497" t="s">
        <v>56</v>
      </c>
      <c r="F497" t="s">
        <v>101</v>
      </c>
      <c r="G497" t="s">
        <v>58</v>
      </c>
      <c r="H497" t="s">
        <v>59</v>
      </c>
      <c r="I497" s="1">
        <v>43488</v>
      </c>
      <c r="J497" t="s">
        <v>60</v>
      </c>
      <c r="K497" t="s">
        <v>74</v>
      </c>
      <c r="L497" t="s">
        <v>74</v>
      </c>
      <c r="M497" t="s">
        <v>74</v>
      </c>
      <c r="N497" t="s">
        <v>64</v>
      </c>
      <c r="O497" t="s">
        <v>58</v>
      </c>
      <c r="P497" t="s">
        <v>65</v>
      </c>
      <c r="Q497" t="s">
        <v>102</v>
      </c>
      <c r="R497" t="s">
        <v>67</v>
      </c>
      <c r="S497" t="s">
        <v>68</v>
      </c>
      <c r="T497" s="1">
        <v>43488</v>
      </c>
      <c r="U497" t="s">
        <v>56</v>
      </c>
      <c r="V497" t="s">
        <v>84</v>
      </c>
      <c r="W497">
        <v>112052</v>
      </c>
      <c r="AD497" t="s">
        <v>103</v>
      </c>
      <c r="AF497" t="s">
        <v>842</v>
      </c>
      <c r="AG497">
        <v>3750389</v>
      </c>
      <c r="AH497" t="s">
        <v>843</v>
      </c>
      <c r="AK497" t="s">
        <v>106</v>
      </c>
      <c r="AL497" t="s">
        <v>107</v>
      </c>
      <c r="AM497" t="s">
        <v>72</v>
      </c>
      <c r="AN497" t="s">
        <v>99</v>
      </c>
      <c r="AO497" t="s">
        <v>74</v>
      </c>
      <c r="AP497" t="s">
        <v>74</v>
      </c>
      <c r="AQ497" t="s">
        <v>844</v>
      </c>
      <c r="AR497" t="s">
        <v>74</v>
      </c>
      <c r="AS497" t="s">
        <v>64</v>
      </c>
      <c r="AT497" t="s">
        <v>101</v>
      </c>
      <c r="AU497" s="1">
        <v>43489</v>
      </c>
      <c r="AV497" s="1">
        <v>43500</v>
      </c>
      <c r="AW497" t="s">
        <v>58</v>
      </c>
      <c r="AX497" t="s">
        <v>75</v>
      </c>
      <c r="AZ497" t="s">
        <v>76</v>
      </c>
      <c r="BA497" t="s">
        <v>109</v>
      </c>
      <c r="BB497" t="s">
        <v>75</v>
      </c>
      <c r="BC497" s="1">
        <v>43500</v>
      </c>
      <c r="BD497" s="1">
        <v>43500</v>
      </c>
      <c r="BE497">
        <f t="shared" si="35"/>
        <v>8</v>
      </c>
      <c r="BF497" s="17">
        <f>SUM(NETWORKDAYS.INTL(C497,BC497,1,festivos!A501:A517),-1)</f>
        <v>8</v>
      </c>
      <c r="BG497" t="str">
        <f t="shared" si="32"/>
        <v>cumple</v>
      </c>
    </row>
    <row r="498" spans="1:59" x14ac:dyDescent="0.25">
      <c r="A498" t="s">
        <v>99</v>
      </c>
      <c r="B498">
        <v>2019000477</v>
      </c>
      <c r="C498" s="1">
        <v>43488</v>
      </c>
      <c r="D498" t="s">
        <v>845</v>
      </c>
      <c r="E498" t="s">
        <v>56</v>
      </c>
      <c r="F498" t="s">
        <v>101</v>
      </c>
      <c r="G498" t="s">
        <v>58</v>
      </c>
      <c r="H498" t="s">
        <v>59</v>
      </c>
      <c r="I498" s="1">
        <v>43488</v>
      </c>
      <c r="J498" t="s">
        <v>60</v>
      </c>
      <c r="K498" t="s">
        <v>74</v>
      </c>
      <c r="L498" t="s">
        <v>74</v>
      </c>
      <c r="M498" t="s">
        <v>74</v>
      </c>
      <c r="N498" t="s">
        <v>64</v>
      </c>
      <c r="O498" t="s">
        <v>58</v>
      </c>
      <c r="P498" t="s">
        <v>65</v>
      </c>
      <c r="Q498" t="s">
        <v>102</v>
      </c>
      <c r="R498" t="s">
        <v>67</v>
      </c>
      <c r="S498" t="s">
        <v>68</v>
      </c>
      <c r="T498" s="1">
        <v>43488</v>
      </c>
      <c r="U498" t="s">
        <v>56</v>
      </c>
      <c r="V498" t="s">
        <v>84</v>
      </c>
      <c r="W498">
        <v>627224</v>
      </c>
      <c r="AD498" t="s">
        <v>103</v>
      </c>
      <c r="AF498" t="s">
        <v>846</v>
      </c>
      <c r="AG498">
        <v>8962443</v>
      </c>
      <c r="AH498" t="s">
        <v>847</v>
      </c>
      <c r="AK498" t="s">
        <v>106</v>
      </c>
      <c r="AL498" t="s">
        <v>107</v>
      </c>
      <c r="AM498" t="s">
        <v>72</v>
      </c>
      <c r="AN498" t="s">
        <v>99</v>
      </c>
      <c r="AO498" t="s">
        <v>74</v>
      </c>
      <c r="AP498" t="s">
        <v>74</v>
      </c>
      <c r="AQ498" t="s">
        <v>848</v>
      </c>
      <c r="AR498" t="s">
        <v>74</v>
      </c>
      <c r="AS498" t="s">
        <v>64</v>
      </c>
      <c r="AT498" t="s">
        <v>101</v>
      </c>
      <c r="AU498" s="1">
        <v>43489</v>
      </c>
      <c r="AV498" s="1">
        <v>43500</v>
      </c>
      <c r="AW498" t="s">
        <v>58</v>
      </c>
      <c r="AX498" t="s">
        <v>75</v>
      </c>
      <c r="AZ498" t="s">
        <v>76</v>
      </c>
      <c r="BA498" t="s">
        <v>109</v>
      </c>
      <c r="BB498" t="s">
        <v>75</v>
      </c>
      <c r="BC498" s="1">
        <v>43500</v>
      </c>
      <c r="BD498" s="1">
        <v>43500</v>
      </c>
      <c r="BE498">
        <f t="shared" si="35"/>
        <v>8</v>
      </c>
      <c r="BF498" s="17">
        <f>SUM(NETWORKDAYS.INTL(C498,BC498,1,festivos!A502:A518),-1)</f>
        <v>8</v>
      </c>
      <c r="BG498" t="str">
        <f t="shared" si="32"/>
        <v>cumple</v>
      </c>
    </row>
    <row r="499" spans="1:59" x14ac:dyDescent="0.25">
      <c r="A499" t="s">
        <v>99</v>
      </c>
      <c r="B499">
        <v>2019000491</v>
      </c>
      <c r="C499" s="1">
        <v>43488</v>
      </c>
      <c r="D499" t="s">
        <v>857</v>
      </c>
      <c r="E499" t="s">
        <v>56</v>
      </c>
      <c r="F499" t="s">
        <v>101</v>
      </c>
      <c r="G499" t="s">
        <v>58</v>
      </c>
      <c r="H499" t="s">
        <v>59</v>
      </c>
      <c r="I499" s="1">
        <v>43488</v>
      </c>
      <c r="J499" t="s">
        <v>60</v>
      </c>
      <c r="K499" t="s">
        <v>74</v>
      </c>
      <c r="L499" t="s">
        <v>74</v>
      </c>
      <c r="M499" t="s">
        <v>74</v>
      </c>
      <c r="N499" t="s">
        <v>64</v>
      </c>
      <c r="O499" t="s">
        <v>58</v>
      </c>
      <c r="P499" t="s">
        <v>65</v>
      </c>
      <c r="Q499" t="s">
        <v>102</v>
      </c>
      <c r="R499" t="s">
        <v>67</v>
      </c>
      <c r="S499" t="s">
        <v>68</v>
      </c>
      <c r="T499" s="1">
        <v>43488</v>
      </c>
      <c r="U499" t="s">
        <v>56</v>
      </c>
      <c r="V499" t="s">
        <v>84</v>
      </c>
      <c r="W499">
        <v>112052</v>
      </c>
      <c r="AD499" t="s">
        <v>103</v>
      </c>
      <c r="AF499" t="s">
        <v>548</v>
      </c>
      <c r="AH499" t="s">
        <v>858</v>
      </c>
      <c r="AK499" t="s">
        <v>106</v>
      </c>
      <c r="AL499" t="s">
        <v>107</v>
      </c>
      <c r="AM499" t="s">
        <v>72</v>
      </c>
      <c r="AN499" t="s">
        <v>99</v>
      </c>
      <c r="AO499" t="s">
        <v>74</v>
      </c>
      <c r="AP499" t="s">
        <v>74</v>
      </c>
      <c r="AQ499" t="s">
        <v>859</v>
      </c>
      <c r="AR499" t="s">
        <v>74</v>
      </c>
      <c r="AS499" t="s">
        <v>64</v>
      </c>
      <c r="AT499" t="s">
        <v>101</v>
      </c>
      <c r="AU499" s="1">
        <v>43489</v>
      </c>
      <c r="AV499" s="1">
        <v>43500</v>
      </c>
      <c r="AW499" t="s">
        <v>58</v>
      </c>
      <c r="AX499" t="s">
        <v>75</v>
      </c>
      <c r="AZ499" t="s">
        <v>76</v>
      </c>
      <c r="BA499" t="s">
        <v>109</v>
      </c>
      <c r="BB499" t="s">
        <v>75</v>
      </c>
      <c r="BC499" s="1">
        <v>43500</v>
      </c>
      <c r="BD499" s="1">
        <v>43500</v>
      </c>
      <c r="BE499">
        <f t="shared" si="35"/>
        <v>8</v>
      </c>
      <c r="BF499" s="17">
        <f>SUM(NETWORKDAYS.INTL(C499,BC499,1,festivos!A503:A519),-1)</f>
        <v>8</v>
      </c>
      <c r="BG499" t="str">
        <f t="shared" si="32"/>
        <v>cumple</v>
      </c>
    </row>
    <row r="500" spans="1:59" x14ac:dyDescent="0.25">
      <c r="A500" t="s">
        <v>99</v>
      </c>
      <c r="B500">
        <v>2019000492</v>
      </c>
      <c r="C500" s="1">
        <v>43488</v>
      </c>
      <c r="D500" t="s">
        <v>860</v>
      </c>
      <c r="E500" t="s">
        <v>56</v>
      </c>
      <c r="F500" t="s">
        <v>101</v>
      </c>
      <c r="G500" t="s">
        <v>58</v>
      </c>
      <c r="H500" t="s">
        <v>59</v>
      </c>
      <c r="I500" s="1">
        <v>43488</v>
      </c>
      <c r="J500" t="s">
        <v>60</v>
      </c>
      <c r="K500" t="s">
        <v>74</v>
      </c>
      <c r="L500" t="s">
        <v>74</v>
      </c>
      <c r="M500" t="s">
        <v>74</v>
      </c>
      <c r="N500" t="s">
        <v>64</v>
      </c>
      <c r="O500" t="s">
        <v>58</v>
      </c>
      <c r="P500" t="s">
        <v>65</v>
      </c>
      <c r="Q500" t="s">
        <v>102</v>
      </c>
      <c r="R500" t="s">
        <v>67</v>
      </c>
      <c r="S500" t="s">
        <v>68</v>
      </c>
      <c r="T500" s="1">
        <v>43488</v>
      </c>
      <c r="U500" t="s">
        <v>56</v>
      </c>
      <c r="AD500" t="s">
        <v>103</v>
      </c>
      <c r="AF500" t="s">
        <v>861</v>
      </c>
      <c r="AH500" t="s">
        <v>862</v>
      </c>
      <c r="AJ500">
        <v>3133737085</v>
      </c>
      <c r="AK500" t="s">
        <v>106</v>
      </c>
      <c r="AL500" t="s">
        <v>107</v>
      </c>
      <c r="AM500" t="s">
        <v>72</v>
      </c>
      <c r="AN500" t="s">
        <v>99</v>
      </c>
      <c r="AO500" t="s">
        <v>74</v>
      </c>
      <c r="AP500" t="s">
        <v>74</v>
      </c>
      <c r="AQ500" t="s">
        <v>863</v>
      </c>
      <c r="AR500" t="s">
        <v>74</v>
      </c>
      <c r="AS500" t="s">
        <v>64</v>
      </c>
      <c r="AT500" t="s">
        <v>101</v>
      </c>
      <c r="AU500" s="1">
        <v>43489</v>
      </c>
      <c r="AV500" s="1">
        <v>43500</v>
      </c>
      <c r="AW500" t="s">
        <v>58</v>
      </c>
      <c r="AX500" t="s">
        <v>75</v>
      </c>
      <c r="AZ500" t="s">
        <v>76</v>
      </c>
      <c r="BA500" t="s">
        <v>109</v>
      </c>
      <c r="BB500" t="s">
        <v>75</v>
      </c>
      <c r="BC500" s="1">
        <v>43500</v>
      </c>
      <c r="BD500" s="1">
        <v>43500</v>
      </c>
      <c r="BE500">
        <f t="shared" si="35"/>
        <v>8</v>
      </c>
      <c r="BF500" s="17">
        <f>SUM(NETWORKDAYS.INTL(C500,BC500,1,festivos!A504:A520),-1)</f>
        <v>8</v>
      </c>
      <c r="BG500" t="str">
        <f t="shared" si="32"/>
        <v>cumple</v>
      </c>
    </row>
    <row r="501" spans="1:59" x14ac:dyDescent="0.25">
      <c r="A501" t="s">
        <v>99</v>
      </c>
      <c r="B501">
        <v>2019000493</v>
      </c>
      <c r="C501" s="1">
        <v>43488</v>
      </c>
      <c r="D501" t="s">
        <v>864</v>
      </c>
      <c r="E501" t="s">
        <v>56</v>
      </c>
      <c r="F501" t="s">
        <v>101</v>
      </c>
      <c r="G501" t="s">
        <v>58</v>
      </c>
      <c r="H501" t="s">
        <v>59</v>
      </c>
      <c r="I501" s="1">
        <v>43488</v>
      </c>
      <c r="J501" t="s">
        <v>60</v>
      </c>
      <c r="K501" t="s">
        <v>74</v>
      </c>
      <c r="L501" t="s">
        <v>74</v>
      </c>
      <c r="M501" t="s">
        <v>74</v>
      </c>
      <c r="N501" t="s">
        <v>64</v>
      </c>
      <c r="O501" t="s">
        <v>58</v>
      </c>
      <c r="P501" t="s">
        <v>65</v>
      </c>
      <c r="Q501" t="s">
        <v>102</v>
      </c>
      <c r="R501" t="s">
        <v>67</v>
      </c>
      <c r="S501" t="s">
        <v>68</v>
      </c>
      <c r="T501" s="1">
        <v>43488</v>
      </c>
      <c r="U501" t="s">
        <v>56</v>
      </c>
      <c r="AD501" t="s">
        <v>103</v>
      </c>
      <c r="AF501" t="s">
        <v>865</v>
      </c>
      <c r="AG501" t="s">
        <v>866</v>
      </c>
      <c r="AH501" t="s">
        <v>867</v>
      </c>
      <c r="AK501" t="s">
        <v>106</v>
      </c>
      <c r="AL501" t="s">
        <v>107</v>
      </c>
      <c r="AM501" t="s">
        <v>72</v>
      </c>
      <c r="AN501" t="s">
        <v>99</v>
      </c>
      <c r="AO501" t="s">
        <v>74</v>
      </c>
      <c r="AP501" t="s">
        <v>74</v>
      </c>
      <c r="AQ501" t="s">
        <v>868</v>
      </c>
      <c r="AR501" t="s">
        <v>74</v>
      </c>
      <c r="AS501" t="s">
        <v>64</v>
      </c>
      <c r="AT501" t="s">
        <v>101</v>
      </c>
      <c r="AU501" s="1">
        <v>43489</v>
      </c>
      <c r="AV501" s="1">
        <v>43500</v>
      </c>
      <c r="AW501" t="s">
        <v>58</v>
      </c>
      <c r="AX501" t="s">
        <v>75</v>
      </c>
      <c r="AZ501" t="s">
        <v>76</v>
      </c>
      <c r="BA501" t="s">
        <v>109</v>
      </c>
      <c r="BB501" t="s">
        <v>75</v>
      </c>
      <c r="BC501" s="1">
        <v>43500</v>
      </c>
      <c r="BD501" s="1">
        <v>43500</v>
      </c>
      <c r="BE501">
        <f t="shared" si="35"/>
        <v>8</v>
      </c>
      <c r="BF501" s="17">
        <f>SUM(NETWORKDAYS.INTL(C501,BC501,1,festivos!A505:A521),-1)</f>
        <v>8</v>
      </c>
      <c r="BG501" t="str">
        <f t="shared" si="32"/>
        <v>cumple</v>
      </c>
    </row>
    <row r="502" spans="1:59" x14ac:dyDescent="0.25">
      <c r="A502" t="s">
        <v>99</v>
      </c>
      <c r="B502">
        <v>2019000496</v>
      </c>
      <c r="C502" s="1">
        <v>43488</v>
      </c>
      <c r="D502" t="s">
        <v>878</v>
      </c>
      <c r="E502" t="s">
        <v>56</v>
      </c>
      <c r="F502" t="s">
        <v>101</v>
      </c>
      <c r="G502" t="s">
        <v>58</v>
      </c>
      <c r="H502" t="s">
        <v>59</v>
      </c>
      <c r="I502" s="1">
        <v>43488</v>
      </c>
      <c r="J502" t="s">
        <v>60</v>
      </c>
      <c r="K502" t="s">
        <v>74</v>
      </c>
      <c r="L502" t="s">
        <v>74</v>
      </c>
      <c r="M502" t="s">
        <v>74</v>
      </c>
      <c r="N502" t="s">
        <v>64</v>
      </c>
      <c r="O502" t="s">
        <v>58</v>
      </c>
      <c r="P502" t="s">
        <v>65</v>
      </c>
      <c r="Q502" t="s">
        <v>102</v>
      </c>
      <c r="R502" t="s">
        <v>67</v>
      </c>
      <c r="S502" t="s">
        <v>68</v>
      </c>
      <c r="T502" s="1">
        <v>43488</v>
      </c>
      <c r="U502" t="s">
        <v>56</v>
      </c>
      <c r="V502" t="s">
        <v>84</v>
      </c>
      <c r="W502">
        <v>112052</v>
      </c>
      <c r="AD502" t="s">
        <v>103</v>
      </c>
      <c r="AF502" t="s">
        <v>879</v>
      </c>
      <c r="AG502" t="s">
        <v>880</v>
      </c>
      <c r="AH502" t="s">
        <v>881</v>
      </c>
      <c r="AK502" t="s">
        <v>106</v>
      </c>
      <c r="AL502" t="s">
        <v>107</v>
      </c>
      <c r="AM502" t="s">
        <v>72</v>
      </c>
      <c r="AN502" t="s">
        <v>99</v>
      </c>
      <c r="AO502" t="s">
        <v>74</v>
      </c>
      <c r="AP502" t="s">
        <v>74</v>
      </c>
      <c r="AQ502" t="s">
        <v>882</v>
      </c>
      <c r="AR502" t="s">
        <v>74</v>
      </c>
      <c r="AS502" t="s">
        <v>64</v>
      </c>
      <c r="AT502" t="s">
        <v>101</v>
      </c>
      <c r="AU502" s="1">
        <v>43489</v>
      </c>
      <c r="AV502" s="1">
        <v>43500</v>
      </c>
      <c r="AW502" t="s">
        <v>58</v>
      </c>
      <c r="AX502" t="s">
        <v>75</v>
      </c>
      <c r="AZ502" t="s">
        <v>76</v>
      </c>
      <c r="BA502" t="s">
        <v>109</v>
      </c>
      <c r="BB502" t="s">
        <v>75</v>
      </c>
      <c r="BC502" s="1">
        <v>43500</v>
      </c>
      <c r="BD502" s="1">
        <v>43500</v>
      </c>
      <c r="BE502">
        <f t="shared" si="35"/>
        <v>8</v>
      </c>
      <c r="BF502" s="17">
        <f>SUM(NETWORKDAYS.INTL(C502,BC502,1,festivos!A506:A522),-1)</f>
        <v>8</v>
      </c>
      <c r="BG502" t="str">
        <f t="shared" si="32"/>
        <v>cumple</v>
      </c>
    </row>
    <row r="503" spans="1:59" x14ac:dyDescent="0.25">
      <c r="A503" t="s">
        <v>99</v>
      </c>
      <c r="B503">
        <v>2019000497</v>
      </c>
      <c r="C503" s="1">
        <v>43488</v>
      </c>
      <c r="D503" t="s">
        <v>883</v>
      </c>
      <c r="E503" t="s">
        <v>56</v>
      </c>
      <c r="F503" t="s">
        <v>101</v>
      </c>
      <c r="G503" t="s">
        <v>58</v>
      </c>
      <c r="H503" t="s">
        <v>59</v>
      </c>
      <c r="I503" s="1">
        <v>43488</v>
      </c>
      <c r="J503" t="s">
        <v>60</v>
      </c>
      <c r="K503" t="s">
        <v>74</v>
      </c>
      <c r="L503" t="s">
        <v>74</v>
      </c>
      <c r="M503" t="s">
        <v>74</v>
      </c>
      <c r="N503" t="s">
        <v>64</v>
      </c>
      <c r="O503" t="s">
        <v>58</v>
      </c>
      <c r="P503" t="s">
        <v>65</v>
      </c>
      <c r="Q503" t="s">
        <v>102</v>
      </c>
      <c r="R503" t="s">
        <v>67</v>
      </c>
      <c r="S503" t="s">
        <v>68</v>
      </c>
      <c r="T503" s="1">
        <v>43488</v>
      </c>
      <c r="U503" t="s">
        <v>56</v>
      </c>
      <c r="AD503" t="s">
        <v>103</v>
      </c>
      <c r="AF503" t="s">
        <v>884</v>
      </c>
      <c r="AG503" t="s">
        <v>885</v>
      </c>
      <c r="AH503" t="s">
        <v>886</v>
      </c>
      <c r="AK503" t="s">
        <v>106</v>
      </c>
      <c r="AL503" t="s">
        <v>107</v>
      </c>
      <c r="AM503" t="s">
        <v>72</v>
      </c>
      <c r="AN503" t="s">
        <v>99</v>
      </c>
      <c r="AO503" t="s">
        <v>74</v>
      </c>
      <c r="AP503" t="s">
        <v>74</v>
      </c>
      <c r="AQ503" t="s">
        <v>887</v>
      </c>
      <c r="AR503" t="s">
        <v>74</v>
      </c>
      <c r="AS503" t="s">
        <v>64</v>
      </c>
      <c r="AT503" t="s">
        <v>101</v>
      </c>
      <c r="AU503" s="1">
        <v>43489</v>
      </c>
      <c r="AV503" s="1">
        <v>43500</v>
      </c>
      <c r="AW503" t="s">
        <v>58</v>
      </c>
      <c r="AX503" t="s">
        <v>75</v>
      </c>
      <c r="AZ503" t="s">
        <v>76</v>
      </c>
      <c r="BA503" t="s">
        <v>109</v>
      </c>
      <c r="BB503" t="s">
        <v>75</v>
      </c>
      <c r="BC503" s="1">
        <v>43500</v>
      </c>
      <c r="BD503" s="1">
        <v>43500</v>
      </c>
      <c r="BE503">
        <f t="shared" si="35"/>
        <v>8</v>
      </c>
      <c r="BF503" s="17">
        <f>SUM(NETWORKDAYS.INTL(C503,BC503,1,festivos!A507:A523),-1)</f>
        <v>8</v>
      </c>
      <c r="BG503" t="str">
        <f t="shared" si="32"/>
        <v>cumple</v>
      </c>
    </row>
    <row r="504" spans="1:59" x14ac:dyDescent="0.25">
      <c r="A504" t="s">
        <v>99</v>
      </c>
      <c r="B504">
        <v>2019000573</v>
      </c>
      <c r="C504" s="1">
        <v>43493</v>
      </c>
      <c r="D504" t="s">
        <v>981</v>
      </c>
      <c r="E504" t="s">
        <v>56</v>
      </c>
      <c r="F504" t="s">
        <v>101</v>
      </c>
      <c r="G504" t="s">
        <v>58</v>
      </c>
      <c r="H504" t="s">
        <v>59</v>
      </c>
      <c r="I504" s="1">
        <v>43493</v>
      </c>
      <c r="J504" t="s">
        <v>60</v>
      </c>
      <c r="K504" t="s">
        <v>74</v>
      </c>
      <c r="L504" t="s">
        <v>74</v>
      </c>
      <c r="M504" t="s">
        <v>74</v>
      </c>
      <c r="N504" t="s">
        <v>64</v>
      </c>
      <c r="O504" t="s">
        <v>58</v>
      </c>
      <c r="P504" t="s">
        <v>65</v>
      </c>
      <c r="Q504" t="s">
        <v>102</v>
      </c>
      <c r="R504" t="s">
        <v>67</v>
      </c>
      <c r="S504" t="s">
        <v>68</v>
      </c>
      <c r="T504" s="1">
        <v>43493</v>
      </c>
      <c r="U504" t="s">
        <v>56</v>
      </c>
      <c r="V504" t="s">
        <v>84</v>
      </c>
      <c r="W504">
        <v>84147</v>
      </c>
      <c r="AD504" t="s">
        <v>103</v>
      </c>
      <c r="AF504" t="s">
        <v>982</v>
      </c>
      <c r="AH504" t="s">
        <v>983</v>
      </c>
      <c r="AJ504">
        <v>3116525252</v>
      </c>
      <c r="AK504" t="s">
        <v>106</v>
      </c>
      <c r="AL504" t="s">
        <v>114</v>
      </c>
      <c r="AM504" t="s">
        <v>72</v>
      </c>
      <c r="AN504" t="s">
        <v>99</v>
      </c>
      <c r="AO504" t="s">
        <v>74</v>
      </c>
      <c r="AP504" t="s">
        <v>74</v>
      </c>
      <c r="AQ504" t="s">
        <v>984</v>
      </c>
      <c r="AR504" t="s">
        <v>74</v>
      </c>
      <c r="AS504" t="s">
        <v>64</v>
      </c>
      <c r="AT504" t="s">
        <v>101</v>
      </c>
      <c r="AU504" s="1">
        <v>43495</v>
      </c>
      <c r="AV504" s="1">
        <v>43503</v>
      </c>
      <c r="AW504" t="s">
        <v>58</v>
      </c>
      <c r="AX504" t="s">
        <v>75</v>
      </c>
      <c r="AZ504" t="s">
        <v>76</v>
      </c>
      <c r="BA504" t="s">
        <v>109</v>
      </c>
      <c r="BB504" t="s">
        <v>75</v>
      </c>
      <c r="BC504" s="1">
        <v>43503</v>
      </c>
      <c r="BD504" s="1">
        <v>43503</v>
      </c>
      <c r="BE504">
        <f t="shared" si="35"/>
        <v>8</v>
      </c>
      <c r="BF504" s="17">
        <f>SUM(NETWORKDAYS.INTL(C504,BC504,1,festivos!A508:A524),-1)</f>
        <v>8</v>
      </c>
      <c r="BG504" t="str">
        <f t="shared" si="32"/>
        <v>cumple</v>
      </c>
    </row>
    <row r="505" spans="1:59" x14ac:dyDescent="0.25">
      <c r="A505" t="s">
        <v>99</v>
      </c>
      <c r="B505">
        <v>2019000587</v>
      </c>
      <c r="C505" s="1">
        <v>43493</v>
      </c>
      <c r="D505" t="s">
        <v>1003</v>
      </c>
      <c r="E505" t="s">
        <v>56</v>
      </c>
      <c r="F505" t="s">
        <v>122</v>
      </c>
      <c r="G505" t="s">
        <v>58</v>
      </c>
      <c r="H505" t="s">
        <v>59</v>
      </c>
      <c r="I505" s="1">
        <v>43493</v>
      </c>
      <c r="J505" t="s">
        <v>60</v>
      </c>
      <c r="K505" t="s">
        <v>74</v>
      </c>
      <c r="L505" t="s">
        <v>74</v>
      </c>
      <c r="M505" t="s">
        <v>74</v>
      </c>
      <c r="N505" t="s">
        <v>64</v>
      </c>
      <c r="O505" t="s">
        <v>58</v>
      </c>
      <c r="P505" t="s">
        <v>65</v>
      </c>
      <c r="Q505" t="s">
        <v>102</v>
      </c>
      <c r="R505" t="s">
        <v>67</v>
      </c>
      <c r="S505" t="s">
        <v>68</v>
      </c>
      <c r="T505" s="1">
        <v>43493</v>
      </c>
      <c r="U505" t="s">
        <v>56</v>
      </c>
      <c r="V505" t="s">
        <v>84</v>
      </c>
      <c r="W505">
        <v>674465</v>
      </c>
      <c r="AD505" t="s">
        <v>22</v>
      </c>
      <c r="AE505">
        <v>31575949</v>
      </c>
      <c r="AF505" t="s">
        <v>1004</v>
      </c>
      <c r="AH505" t="s">
        <v>1005</v>
      </c>
      <c r="AI505" t="s">
        <v>179</v>
      </c>
      <c r="AJ505">
        <v>3194428710</v>
      </c>
      <c r="AK505" t="s">
        <v>106</v>
      </c>
      <c r="AL505" t="s">
        <v>114</v>
      </c>
      <c r="AM505" t="s">
        <v>72</v>
      </c>
      <c r="AN505" t="s">
        <v>99</v>
      </c>
      <c r="AO505" t="s">
        <v>74</v>
      </c>
      <c r="AP505" t="s">
        <v>74</v>
      </c>
      <c r="AQ505" t="s">
        <v>1006</v>
      </c>
      <c r="AR505" t="s">
        <v>74</v>
      </c>
      <c r="AS505" t="s">
        <v>64</v>
      </c>
      <c r="AT505" t="s">
        <v>102</v>
      </c>
      <c r="AU505" s="1">
        <v>43503</v>
      </c>
      <c r="AV505" s="1">
        <v>43503</v>
      </c>
      <c r="AW505" t="s">
        <v>58</v>
      </c>
      <c r="AX505" t="s">
        <v>75</v>
      </c>
      <c r="AZ505" t="s">
        <v>76</v>
      </c>
      <c r="BA505" t="s">
        <v>109</v>
      </c>
      <c r="BB505" t="s">
        <v>75</v>
      </c>
      <c r="BC505" s="1">
        <v>43503</v>
      </c>
      <c r="BD505" s="1">
        <v>43503</v>
      </c>
      <c r="BE505">
        <f t="shared" si="35"/>
        <v>8</v>
      </c>
      <c r="BF505" s="17">
        <f>SUM(NETWORKDAYS.INTL(C505,BC505,1,festivos!A509:A525),-1)</f>
        <v>8</v>
      </c>
      <c r="BG505" t="str">
        <f t="shared" si="32"/>
        <v>cumple</v>
      </c>
    </row>
    <row r="506" spans="1:59" x14ac:dyDescent="0.25">
      <c r="A506" t="s">
        <v>99</v>
      </c>
      <c r="B506">
        <v>2019000751</v>
      </c>
      <c r="C506" s="1">
        <v>43496</v>
      </c>
      <c r="D506" t="s">
        <v>1236</v>
      </c>
      <c r="E506" t="s">
        <v>56</v>
      </c>
      <c r="F506" t="s">
        <v>101</v>
      </c>
      <c r="G506" t="s">
        <v>58</v>
      </c>
      <c r="H506" t="s">
        <v>59</v>
      </c>
      <c r="I506" s="1">
        <v>43496</v>
      </c>
      <c r="J506" t="s">
        <v>60</v>
      </c>
      <c r="K506" t="s">
        <v>74</v>
      </c>
      <c r="L506" t="s">
        <v>74</v>
      </c>
      <c r="M506" t="s">
        <v>74</v>
      </c>
      <c r="N506" t="s">
        <v>64</v>
      </c>
      <c r="O506" t="s">
        <v>58</v>
      </c>
      <c r="P506" t="s">
        <v>65</v>
      </c>
      <c r="Q506" t="s">
        <v>102</v>
      </c>
      <c r="R506" t="s">
        <v>67</v>
      </c>
      <c r="S506" t="s">
        <v>68</v>
      </c>
      <c r="T506" s="1">
        <v>43496</v>
      </c>
      <c r="U506" t="s">
        <v>56</v>
      </c>
      <c r="AD506" t="s">
        <v>103</v>
      </c>
      <c r="AF506" t="s">
        <v>1237</v>
      </c>
      <c r="AH506" t="s">
        <v>1238</v>
      </c>
      <c r="AJ506">
        <v>3202759387</v>
      </c>
      <c r="AK506" t="s">
        <v>106</v>
      </c>
      <c r="AL506" t="s">
        <v>114</v>
      </c>
      <c r="AM506" t="s">
        <v>72</v>
      </c>
      <c r="AN506" t="s">
        <v>99</v>
      </c>
      <c r="AO506" t="s">
        <v>74</v>
      </c>
      <c r="AP506" t="s">
        <v>74</v>
      </c>
      <c r="AQ506" t="s">
        <v>1239</v>
      </c>
      <c r="AR506" t="s">
        <v>74</v>
      </c>
      <c r="AS506" t="s">
        <v>64</v>
      </c>
      <c r="AT506" t="s">
        <v>199</v>
      </c>
      <c r="AU506" s="1">
        <v>43504</v>
      </c>
      <c r="AV506" s="1">
        <v>43508</v>
      </c>
      <c r="AW506" t="s">
        <v>58</v>
      </c>
      <c r="AX506" t="s">
        <v>75</v>
      </c>
      <c r="AZ506" t="s">
        <v>76</v>
      </c>
      <c r="BA506" t="s">
        <v>109</v>
      </c>
      <c r="BB506" t="s">
        <v>75</v>
      </c>
      <c r="BC506" s="1">
        <v>43508</v>
      </c>
      <c r="BD506" s="1">
        <v>43508</v>
      </c>
      <c r="BE506">
        <f t="shared" si="35"/>
        <v>8</v>
      </c>
      <c r="BF506" s="17">
        <f>SUM(NETWORKDAYS.INTL(C506,BC506,1,festivos!A510:A526),-1)</f>
        <v>8</v>
      </c>
      <c r="BG506" t="str">
        <f t="shared" si="32"/>
        <v>cumple</v>
      </c>
    </row>
    <row r="507" spans="1:59" x14ac:dyDescent="0.25">
      <c r="A507" t="s">
        <v>99</v>
      </c>
      <c r="B507">
        <v>2019001354</v>
      </c>
      <c r="C507" s="1">
        <v>43515</v>
      </c>
      <c r="D507" t="s">
        <v>1999</v>
      </c>
      <c r="E507" t="s">
        <v>56</v>
      </c>
      <c r="F507" t="s">
        <v>375</v>
      </c>
      <c r="G507" t="s">
        <v>58</v>
      </c>
      <c r="H507" t="s">
        <v>59</v>
      </c>
      <c r="I507" s="1">
        <v>43515</v>
      </c>
      <c r="J507" t="s">
        <v>60</v>
      </c>
      <c r="K507" t="s">
        <v>74</v>
      </c>
      <c r="L507" t="s">
        <v>74</v>
      </c>
      <c r="M507" t="s">
        <v>74</v>
      </c>
      <c r="N507" t="s">
        <v>64</v>
      </c>
      <c r="O507" t="s">
        <v>58</v>
      </c>
      <c r="P507" t="s">
        <v>65</v>
      </c>
      <c r="Q507" t="s">
        <v>126</v>
      </c>
      <c r="R507" t="s">
        <v>67</v>
      </c>
      <c r="S507" t="s">
        <v>132</v>
      </c>
      <c r="T507" s="1">
        <v>43515</v>
      </c>
      <c r="U507" t="s">
        <v>56</v>
      </c>
      <c r="V507" t="s">
        <v>81</v>
      </c>
      <c r="W507">
        <v>79048</v>
      </c>
      <c r="AD507" t="s">
        <v>22</v>
      </c>
      <c r="AE507">
        <v>80222444</v>
      </c>
      <c r="AF507" t="s">
        <v>2000</v>
      </c>
      <c r="AH507" t="s">
        <v>2001</v>
      </c>
      <c r="AI507" t="s">
        <v>179</v>
      </c>
      <c r="AJ507">
        <v>3162826154</v>
      </c>
      <c r="AK507" t="s">
        <v>106</v>
      </c>
      <c r="AL507" t="s">
        <v>114</v>
      </c>
      <c r="AM507" t="s">
        <v>72</v>
      </c>
      <c r="AN507" t="s">
        <v>99</v>
      </c>
      <c r="AO507" t="s">
        <v>74</v>
      </c>
      <c r="AP507" t="s">
        <v>74</v>
      </c>
      <c r="AQ507" t="s">
        <v>2002</v>
      </c>
      <c r="AR507" t="s">
        <v>74</v>
      </c>
      <c r="AS507" t="s">
        <v>64</v>
      </c>
      <c r="AT507" t="s">
        <v>126</v>
      </c>
      <c r="AU507" s="1">
        <v>43525</v>
      </c>
      <c r="AV507" s="1">
        <v>43525</v>
      </c>
      <c r="AW507" t="s">
        <v>58</v>
      </c>
      <c r="AX507" t="s">
        <v>75</v>
      </c>
      <c r="AZ507" t="s">
        <v>76</v>
      </c>
      <c r="BA507" t="s">
        <v>109</v>
      </c>
      <c r="BB507" t="s">
        <v>75</v>
      </c>
      <c r="BC507" s="1">
        <v>43525</v>
      </c>
      <c r="BD507" s="1">
        <v>43525</v>
      </c>
      <c r="BE507">
        <f t="shared" si="35"/>
        <v>8</v>
      </c>
      <c r="BF507" s="17">
        <f>SUM(NETWORKDAYS.INTL(C507,BC507,1,festivos!A511:A527),-1)</f>
        <v>8</v>
      </c>
      <c r="BG507" t="str">
        <f t="shared" si="32"/>
        <v>cumple</v>
      </c>
    </row>
    <row r="508" spans="1:59" x14ac:dyDescent="0.25">
      <c r="A508" t="s">
        <v>99</v>
      </c>
      <c r="B508">
        <v>2019001386</v>
      </c>
      <c r="C508" s="1">
        <v>43515</v>
      </c>
      <c r="D508" t="s">
        <v>2042</v>
      </c>
      <c r="E508" t="s">
        <v>56</v>
      </c>
      <c r="F508" t="s">
        <v>101</v>
      </c>
      <c r="G508" t="s">
        <v>58</v>
      </c>
      <c r="H508" t="s">
        <v>59</v>
      </c>
      <c r="I508" s="1">
        <v>43515</v>
      </c>
      <c r="J508" t="s">
        <v>60</v>
      </c>
      <c r="K508" t="s">
        <v>74</v>
      </c>
      <c r="L508" t="s">
        <v>74</v>
      </c>
      <c r="M508" t="s">
        <v>74</v>
      </c>
      <c r="N508" t="s">
        <v>64</v>
      </c>
      <c r="O508" t="s">
        <v>58</v>
      </c>
      <c r="P508" t="s">
        <v>65</v>
      </c>
      <c r="Q508" t="s">
        <v>102</v>
      </c>
      <c r="R508" t="s">
        <v>67</v>
      </c>
      <c r="S508" t="s">
        <v>68</v>
      </c>
      <c r="T508" s="1">
        <v>43515</v>
      </c>
      <c r="U508" t="s">
        <v>56</v>
      </c>
      <c r="V508" t="s">
        <v>84</v>
      </c>
      <c r="W508">
        <v>956815</v>
      </c>
      <c r="AD508" t="s">
        <v>103</v>
      </c>
      <c r="AF508" t="s">
        <v>2043</v>
      </c>
      <c r="AG508">
        <v>3137800</v>
      </c>
      <c r="AH508" t="s">
        <v>2044</v>
      </c>
      <c r="AK508" t="s">
        <v>106</v>
      </c>
      <c r="AL508" t="s">
        <v>1560</v>
      </c>
      <c r="AM508" t="s">
        <v>72</v>
      </c>
      <c r="AN508" t="s">
        <v>99</v>
      </c>
      <c r="AO508" t="s">
        <v>74</v>
      </c>
      <c r="AP508" t="s">
        <v>74</v>
      </c>
      <c r="AQ508" t="s">
        <v>2045</v>
      </c>
      <c r="AR508" t="s">
        <v>74</v>
      </c>
      <c r="AS508" t="s">
        <v>64</v>
      </c>
      <c r="AT508" t="s">
        <v>101</v>
      </c>
      <c r="AU508" s="1">
        <v>43516</v>
      </c>
      <c r="AV508" s="1">
        <v>43525</v>
      </c>
      <c r="AW508" t="s">
        <v>2046</v>
      </c>
      <c r="AX508" t="s">
        <v>75</v>
      </c>
      <c r="AZ508" t="s">
        <v>76</v>
      </c>
      <c r="BA508" t="s">
        <v>109</v>
      </c>
      <c r="BB508" t="s">
        <v>75</v>
      </c>
      <c r="BC508" s="1">
        <v>43525</v>
      </c>
      <c r="BD508" s="1">
        <v>43525</v>
      </c>
      <c r="BE508">
        <f t="shared" si="35"/>
        <v>8</v>
      </c>
      <c r="BF508" s="17">
        <f>SUM(NETWORKDAYS.INTL(C508,BC508,1,festivos!A512:A528),-1)</f>
        <v>8</v>
      </c>
      <c r="BG508" t="str">
        <f t="shared" si="32"/>
        <v>cumple</v>
      </c>
    </row>
    <row r="509" spans="1:59" x14ac:dyDescent="0.25">
      <c r="A509" t="s">
        <v>99</v>
      </c>
      <c r="B509">
        <v>2019001404</v>
      </c>
      <c r="C509" s="1">
        <v>43515</v>
      </c>
      <c r="D509" t="s">
        <v>2076</v>
      </c>
      <c r="E509" t="s">
        <v>56</v>
      </c>
      <c r="F509" t="s">
        <v>101</v>
      </c>
      <c r="G509" t="s">
        <v>58</v>
      </c>
      <c r="H509" t="s">
        <v>59</v>
      </c>
      <c r="I509" s="1">
        <v>43515</v>
      </c>
      <c r="J509" t="s">
        <v>60</v>
      </c>
      <c r="K509" t="s">
        <v>74</v>
      </c>
      <c r="L509" t="s">
        <v>74</v>
      </c>
      <c r="M509" t="s">
        <v>74</v>
      </c>
      <c r="N509" t="s">
        <v>64</v>
      </c>
      <c r="O509" t="s">
        <v>58</v>
      </c>
      <c r="P509" t="s">
        <v>65</v>
      </c>
      <c r="Q509" t="s">
        <v>102</v>
      </c>
      <c r="R509" t="s">
        <v>67</v>
      </c>
      <c r="S509" t="s">
        <v>68</v>
      </c>
      <c r="T509" s="1">
        <v>43515</v>
      </c>
      <c r="U509" t="s">
        <v>56</v>
      </c>
      <c r="AD509" t="s">
        <v>103</v>
      </c>
      <c r="AF509" t="s">
        <v>2077</v>
      </c>
      <c r="AG509">
        <v>6516600</v>
      </c>
      <c r="AH509" t="s">
        <v>2078</v>
      </c>
      <c r="AK509" t="s">
        <v>106</v>
      </c>
      <c r="AL509" t="s">
        <v>1560</v>
      </c>
      <c r="AM509" t="s">
        <v>72</v>
      </c>
      <c r="AN509" t="s">
        <v>99</v>
      </c>
      <c r="AO509" t="s">
        <v>74</v>
      </c>
      <c r="AP509" t="s">
        <v>74</v>
      </c>
      <c r="AQ509" t="s">
        <v>2079</v>
      </c>
      <c r="AR509" t="s">
        <v>74</v>
      </c>
      <c r="AS509" t="s">
        <v>64</v>
      </c>
      <c r="AT509" t="s">
        <v>101</v>
      </c>
      <c r="AU509" s="1">
        <v>43516</v>
      </c>
      <c r="AV509" s="1">
        <v>43525</v>
      </c>
      <c r="AW509" t="s">
        <v>58</v>
      </c>
      <c r="AX509" t="s">
        <v>75</v>
      </c>
      <c r="AZ509" t="s">
        <v>76</v>
      </c>
      <c r="BA509" t="s">
        <v>109</v>
      </c>
      <c r="BB509" t="s">
        <v>75</v>
      </c>
      <c r="BC509" s="1">
        <v>43525</v>
      </c>
      <c r="BD509" s="1">
        <v>43525</v>
      </c>
      <c r="BE509">
        <f t="shared" si="35"/>
        <v>8</v>
      </c>
      <c r="BF509" s="17">
        <f>SUM(NETWORKDAYS.INTL(C509,BC509,1,festivos!A513:A529),-1)</f>
        <v>8</v>
      </c>
      <c r="BG509" t="str">
        <f t="shared" si="32"/>
        <v>cumple</v>
      </c>
    </row>
    <row r="510" spans="1:59" x14ac:dyDescent="0.25">
      <c r="A510" t="s">
        <v>99</v>
      </c>
      <c r="B510">
        <v>2019002288</v>
      </c>
      <c r="C510" s="1">
        <v>43538</v>
      </c>
      <c r="D510" t="s">
        <v>3043</v>
      </c>
      <c r="E510" t="s">
        <v>56</v>
      </c>
      <c r="F510" t="s">
        <v>102</v>
      </c>
      <c r="G510" t="s">
        <v>58</v>
      </c>
      <c r="H510" t="s">
        <v>59</v>
      </c>
      <c r="I510" s="1">
        <v>43538</v>
      </c>
      <c r="J510" t="s">
        <v>60</v>
      </c>
      <c r="K510" t="s">
        <v>225</v>
      </c>
      <c r="L510" t="s">
        <v>62</v>
      </c>
      <c r="M510" t="s">
        <v>63</v>
      </c>
      <c r="N510" t="s">
        <v>64</v>
      </c>
      <c r="O510" t="s">
        <v>58</v>
      </c>
      <c r="P510" t="s">
        <v>65</v>
      </c>
      <c r="Q510" t="s">
        <v>102</v>
      </c>
      <c r="R510" t="s">
        <v>67</v>
      </c>
      <c r="S510" t="s">
        <v>68</v>
      </c>
      <c r="T510" s="1">
        <v>43538</v>
      </c>
      <c r="U510" t="s">
        <v>56</v>
      </c>
      <c r="AD510" t="s">
        <v>103</v>
      </c>
      <c r="AF510" t="s">
        <v>3044</v>
      </c>
      <c r="AH510" t="s">
        <v>3045</v>
      </c>
      <c r="AI510" t="s">
        <v>187</v>
      </c>
      <c r="AK510" t="s">
        <v>70</v>
      </c>
      <c r="AL510" t="s">
        <v>71</v>
      </c>
      <c r="AM510" t="s">
        <v>72</v>
      </c>
      <c r="AN510" t="s">
        <v>73</v>
      </c>
      <c r="AO510" t="s">
        <v>74</v>
      </c>
      <c r="AP510" t="s">
        <v>74</v>
      </c>
      <c r="AQ510" t="s">
        <v>3046</v>
      </c>
      <c r="AR510" t="s">
        <v>74</v>
      </c>
      <c r="AS510" t="s">
        <v>64</v>
      </c>
      <c r="AT510" t="s">
        <v>102</v>
      </c>
      <c r="AU510" s="1">
        <v>43538</v>
      </c>
      <c r="AV510" s="1">
        <v>43550</v>
      </c>
      <c r="AW510" t="s">
        <v>3047</v>
      </c>
      <c r="AX510" t="s">
        <v>75</v>
      </c>
      <c r="AZ510" t="s">
        <v>76</v>
      </c>
      <c r="BA510" s="16" t="s">
        <v>74</v>
      </c>
      <c r="BB510" t="s">
        <v>75</v>
      </c>
      <c r="BC510" s="1">
        <v>43550</v>
      </c>
      <c r="BD510" s="1">
        <v>43550</v>
      </c>
      <c r="BE510">
        <f t="shared" si="35"/>
        <v>8</v>
      </c>
      <c r="BF510" s="17">
        <f>SUM(NETWORKDAYS.INTL(C510,BC510,1,festivos!A514:A530),-1)</f>
        <v>8</v>
      </c>
      <c r="BG510" t="str">
        <f t="shared" si="32"/>
        <v>cumple</v>
      </c>
    </row>
    <row r="511" spans="1:59" x14ac:dyDescent="0.25">
      <c r="A511" t="s">
        <v>99</v>
      </c>
      <c r="B511">
        <v>2019002316</v>
      </c>
      <c r="C511" s="1">
        <v>43538</v>
      </c>
      <c r="D511" t="s">
        <v>3073</v>
      </c>
      <c r="E511" t="s">
        <v>56</v>
      </c>
      <c r="F511" t="s">
        <v>375</v>
      </c>
      <c r="G511" t="s">
        <v>58</v>
      </c>
      <c r="H511" t="s">
        <v>59</v>
      </c>
      <c r="I511" s="1">
        <v>43538</v>
      </c>
      <c r="J511" t="s">
        <v>60</v>
      </c>
      <c r="K511" t="s">
        <v>74</v>
      </c>
      <c r="L511" t="s">
        <v>74</v>
      </c>
      <c r="M511" t="s">
        <v>74</v>
      </c>
      <c r="N511" t="s">
        <v>64</v>
      </c>
      <c r="O511" t="s">
        <v>58</v>
      </c>
      <c r="P511" t="s">
        <v>65</v>
      </c>
      <c r="Q511" t="s">
        <v>126</v>
      </c>
      <c r="R511" t="s">
        <v>67</v>
      </c>
      <c r="S511" t="s">
        <v>132</v>
      </c>
      <c r="T511" s="1">
        <v>43538</v>
      </c>
      <c r="U511" t="s">
        <v>56</v>
      </c>
      <c r="V511" t="s">
        <v>84</v>
      </c>
      <c r="W511">
        <v>756368</v>
      </c>
      <c r="AD511" t="s">
        <v>22</v>
      </c>
      <c r="AE511">
        <v>10089792</v>
      </c>
      <c r="AF511" t="s">
        <v>3074</v>
      </c>
      <c r="AH511" t="s">
        <v>3075</v>
      </c>
      <c r="AI511" t="s">
        <v>179</v>
      </c>
      <c r="AJ511">
        <v>3117274142</v>
      </c>
      <c r="AK511" t="s">
        <v>106</v>
      </c>
      <c r="AL511" t="s">
        <v>114</v>
      </c>
      <c r="AM511" t="s">
        <v>72</v>
      </c>
      <c r="AN511" t="s">
        <v>99</v>
      </c>
      <c r="AO511" t="s">
        <v>74</v>
      </c>
      <c r="AP511" t="s">
        <v>74</v>
      </c>
      <c r="AQ511" t="s">
        <v>3076</v>
      </c>
      <c r="AR511" t="s">
        <v>74</v>
      </c>
      <c r="AS511" t="s">
        <v>64</v>
      </c>
      <c r="AT511" t="s">
        <v>126</v>
      </c>
      <c r="AU511" s="1">
        <v>43543</v>
      </c>
      <c r="AV511" s="1">
        <v>43550</v>
      </c>
      <c r="AW511" t="s">
        <v>3077</v>
      </c>
      <c r="AX511" t="s">
        <v>75</v>
      </c>
      <c r="AZ511" t="s">
        <v>76</v>
      </c>
      <c r="BA511" t="s">
        <v>109</v>
      </c>
      <c r="BB511" t="s">
        <v>75</v>
      </c>
      <c r="BC511" s="1">
        <v>43550</v>
      </c>
      <c r="BD511" s="1">
        <v>43550</v>
      </c>
      <c r="BE511">
        <f t="shared" si="35"/>
        <v>8</v>
      </c>
      <c r="BF511" s="17">
        <f>SUM(NETWORKDAYS.INTL(C511,BC511,1,festivos!A515:A531),-1)</f>
        <v>8</v>
      </c>
      <c r="BG511" t="str">
        <f t="shared" si="32"/>
        <v>cumple</v>
      </c>
    </row>
    <row r="512" spans="1:59" x14ac:dyDescent="0.25">
      <c r="A512" t="s">
        <v>99</v>
      </c>
      <c r="B512">
        <v>2019002321</v>
      </c>
      <c r="C512" s="1">
        <v>43538</v>
      </c>
      <c r="D512" t="s">
        <v>3079</v>
      </c>
      <c r="E512" t="s">
        <v>56</v>
      </c>
      <c r="F512" t="s">
        <v>101</v>
      </c>
      <c r="G512" t="s">
        <v>58</v>
      </c>
      <c r="H512" t="s">
        <v>59</v>
      </c>
      <c r="I512" s="1">
        <v>43538</v>
      </c>
      <c r="J512" t="s">
        <v>60</v>
      </c>
      <c r="K512" t="s">
        <v>74</v>
      </c>
      <c r="L512" t="s">
        <v>74</v>
      </c>
      <c r="M512" t="s">
        <v>74</v>
      </c>
      <c r="N512" t="s">
        <v>64</v>
      </c>
      <c r="O512" t="s">
        <v>58</v>
      </c>
      <c r="P512" t="s">
        <v>65</v>
      </c>
      <c r="Q512" t="s">
        <v>102</v>
      </c>
      <c r="R512" t="s">
        <v>67</v>
      </c>
      <c r="S512" t="s">
        <v>68</v>
      </c>
      <c r="T512" s="1">
        <v>43538</v>
      </c>
      <c r="U512" t="s">
        <v>56</v>
      </c>
      <c r="V512" t="s">
        <v>84</v>
      </c>
      <c r="W512">
        <v>852991</v>
      </c>
      <c r="AD512" t="s">
        <v>103</v>
      </c>
      <c r="AF512" t="s">
        <v>3080</v>
      </c>
      <c r="AH512" t="s">
        <v>3081</v>
      </c>
      <c r="AK512" t="s">
        <v>106</v>
      </c>
      <c r="AL512" t="s">
        <v>107</v>
      </c>
      <c r="AM512" t="s">
        <v>72</v>
      </c>
      <c r="AN512" t="s">
        <v>99</v>
      </c>
      <c r="AO512" t="s">
        <v>74</v>
      </c>
      <c r="AP512" t="s">
        <v>74</v>
      </c>
      <c r="AQ512" t="s">
        <v>3082</v>
      </c>
      <c r="AR512" t="s">
        <v>74</v>
      </c>
      <c r="AS512" t="s">
        <v>64</v>
      </c>
      <c r="AT512" t="s">
        <v>101</v>
      </c>
      <c r="AU512" s="1">
        <v>43539</v>
      </c>
      <c r="AV512" s="1">
        <v>43550</v>
      </c>
      <c r="AW512" t="s">
        <v>3083</v>
      </c>
      <c r="AX512" t="s">
        <v>75</v>
      </c>
      <c r="AZ512" t="s">
        <v>76</v>
      </c>
      <c r="BA512" t="s">
        <v>109</v>
      </c>
      <c r="BB512" t="s">
        <v>75</v>
      </c>
      <c r="BC512" s="1">
        <v>43550</v>
      </c>
      <c r="BD512" s="1">
        <v>43550</v>
      </c>
      <c r="BE512">
        <f t="shared" si="35"/>
        <v>8</v>
      </c>
      <c r="BF512" s="17">
        <f>SUM(NETWORKDAYS.INTL(C512,BC512,1,festivos!A516:A532),-1)</f>
        <v>8</v>
      </c>
      <c r="BG512" t="str">
        <f t="shared" si="32"/>
        <v>cumple</v>
      </c>
    </row>
    <row r="513" spans="1:59" x14ac:dyDescent="0.25">
      <c r="A513" t="s">
        <v>99</v>
      </c>
      <c r="B513">
        <v>2019002895</v>
      </c>
      <c r="C513" s="1">
        <v>43550</v>
      </c>
      <c r="D513" t="s">
        <v>3636</v>
      </c>
      <c r="E513" t="s">
        <v>56</v>
      </c>
      <c r="F513" t="s">
        <v>102</v>
      </c>
      <c r="G513" t="s">
        <v>58</v>
      </c>
      <c r="H513" t="s">
        <v>59</v>
      </c>
      <c r="I513" s="1">
        <v>43550</v>
      </c>
      <c r="J513" t="s">
        <v>60</v>
      </c>
      <c r="K513" t="s">
        <v>74</v>
      </c>
      <c r="L513" t="s">
        <v>74</v>
      </c>
      <c r="M513" t="s">
        <v>74</v>
      </c>
      <c r="N513" t="s">
        <v>64</v>
      </c>
      <c r="O513" t="s">
        <v>58</v>
      </c>
      <c r="P513" t="s">
        <v>65</v>
      </c>
      <c r="Q513" t="s">
        <v>102</v>
      </c>
      <c r="R513" t="s">
        <v>67</v>
      </c>
      <c r="S513" t="s">
        <v>68</v>
      </c>
      <c r="T513" s="1">
        <v>43550</v>
      </c>
      <c r="U513" t="s">
        <v>56</v>
      </c>
      <c r="V513" t="s">
        <v>84</v>
      </c>
      <c r="W513">
        <v>0</v>
      </c>
      <c r="AD513" t="s">
        <v>22</v>
      </c>
      <c r="AF513" t="s">
        <v>3637</v>
      </c>
      <c r="AH513" t="s">
        <v>3638</v>
      </c>
      <c r="AK513" t="s">
        <v>106</v>
      </c>
      <c r="AL513" t="s">
        <v>114</v>
      </c>
      <c r="AM513" t="s">
        <v>72</v>
      </c>
      <c r="AN513" t="s">
        <v>99</v>
      </c>
      <c r="AO513" t="s">
        <v>74</v>
      </c>
      <c r="AP513" t="s">
        <v>74</v>
      </c>
      <c r="AQ513" t="s">
        <v>3639</v>
      </c>
      <c r="AR513" t="s">
        <v>74</v>
      </c>
      <c r="AS513" t="s">
        <v>64</v>
      </c>
      <c r="AT513" t="s">
        <v>102</v>
      </c>
      <c r="AU513" s="1">
        <v>43552</v>
      </c>
      <c r="AV513" s="1">
        <v>43560</v>
      </c>
      <c r="AW513" t="s">
        <v>3640</v>
      </c>
      <c r="AX513" t="s">
        <v>75</v>
      </c>
      <c r="AZ513" t="s">
        <v>76</v>
      </c>
      <c r="BA513" t="s">
        <v>109</v>
      </c>
      <c r="BB513" t="s">
        <v>75</v>
      </c>
      <c r="BC513" s="1">
        <v>43560</v>
      </c>
      <c r="BD513" s="1">
        <v>43560</v>
      </c>
      <c r="BE513">
        <f t="shared" si="35"/>
        <v>8</v>
      </c>
      <c r="BF513" s="17">
        <f>SUM(NETWORKDAYS.INTL(C513,BC513,1,festivos!A517:A533),-1)</f>
        <v>8</v>
      </c>
      <c r="BG513" t="str">
        <f t="shared" si="32"/>
        <v>cumple</v>
      </c>
    </row>
    <row r="514" spans="1:59" x14ac:dyDescent="0.25">
      <c r="A514" t="s">
        <v>99</v>
      </c>
      <c r="B514">
        <v>2019003448</v>
      </c>
      <c r="C514" s="1">
        <v>43559</v>
      </c>
      <c r="D514" t="s">
        <v>4037</v>
      </c>
      <c r="E514" t="s">
        <v>56</v>
      </c>
      <c r="F514" t="s">
        <v>176</v>
      </c>
      <c r="G514" t="s">
        <v>58</v>
      </c>
      <c r="H514" t="s">
        <v>118</v>
      </c>
      <c r="I514" s="1">
        <v>43559</v>
      </c>
      <c r="J514" t="s">
        <v>60</v>
      </c>
      <c r="K514" t="s">
        <v>74</v>
      </c>
      <c r="L514" t="s">
        <v>74</v>
      </c>
      <c r="M514" t="s">
        <v>4038</v>
      </c>
      <c r="N514" t="s">
        <v>64</v>
      </c>
      <c r="O514" t="s">
        <v>58</v>
      </c>
      <c r="P514" t="s">
        <v>65</v>
      </c>
      <c r="Q514" t="s">
        <v>4039</v>
      </c>
      <c r="R514" t="s">
        <v>62</v>
      </c>
      <c r="S514" t="s">
        <v>4038</v>
      </c>
      <c r="T514" s="1">
        <v>43559</v>
      </c>
      <c r="U514" t="s">
        <v>56</v>
      </c>
      <c r="V514" t="s">
        <v>84</v>
      </c>
      <c r="W514">
        <v>384396</v>
      </c>
      <c r="AD514" t="s">
        <v>22</v>
      </c>
      <c r="AE514">
        <v>6376737</v>
      </c>
      <c r="AF514" t="s">
        <v>4040</v>
      </c>
      <c r="AG514">
        <v>3320763</v>
      </c>
      <c r="AH514" t="s">
        <v>4041</v>
      </c>
      <c r="AI514" t="s">
        <v>157</v>
      </c>
      <c r="AJ514">
        <v>3104157805</v>
      </c>
      <c r="AK514" t="s">
        <v>188</v>
      </c>
      <c r="AL514" t="s">
        <v>1383</v>
      </c>
      <c r="AM514" t="s">
        <v>4042</v>
      </c>
      <c r="AN514" t="s">
        <v>4043</v>
      </c>
      <c r="AO514" t="s">
        <v>74</v>
      </c>
      <c r="AP514" t="s">
        <v>74</v>
      </c>
      <c r="AQ514" t="s">
        <v>4044</v>
      </c>
      <c r="AR514" t="s">
        <v>74</v>
      </c>
      <c r="AS514" t="s">
        <v>64</v>
      </c>
      <c r="AT514" t="s">
        <v>4039</v>
      </c>
      <c r="AU514" s="1">
        <v>43571</v>
      </c>
      <c r="AV514" s="1">
        <v>43644</v>
      </c>
      <c r="AW514" t="s">
        <v>4045</v>
      </c>
      <c r="AX514" t="s">
        <v>75</v>
      </c>
      <c r="AZ514" t="s">
        <v>76</v>
      </c>
      <c r="BA514" s="16" t="s">
        <v>74</v>
      </c>
      <c r="BB514" t="s">
        <v>75</v>
      </c>
      <c r="BC514" s="1">
        <v>43571</v>
      </c>
      <c r="BD514" s="1">
        <v>43571</v>
      </c>
      <c r="BE514">
        <f t="shared" si="35"/>
        <v>8</v>
      </c>
      <c r="BF514" s="17">
        <f>SUM(NETWORKDAYS.INTL(C514,BC514,1,festivos!A518:A534),-1)</f>
        <v>8</v>
      </c>
      <c r="BG514" t="str">
        <f t="shared" si="32"/>
        <v>cumple</v>
      </c>
    </row>
    <row r="515" spans="1:59" x14ac:dyDescent="0.25">
      <c r="A515" t="s">
        <v>99</v>
      </c>
      <c r="B515">
        <v>2019003754</v>
      </c>
      <c r="C515" s="1">
        <v>43565</v>
      </c>
      <c r="D515" t="s">
        <v>4307</v>
      </c>
      <c r="E515" t="s">
        <v>56</v>
      </c>
      <c r="F515" t="s">
        <v>101</v>
      </c>
      <c r="G515" t="s">
        <v>58</v>
      </c>
      <c r="H515" t="s">
        <v>59</v>
      </c>
      <c r="I515" s="1">
        <v>43565</v>
      </c>
      <c r="J515" t="s">
        <v>60</v>
      </c>
      <c r="K515" t="s">
        <v>74</v>
      </c>
      <c r="L515" t="s">
        <v>74</v>
      </c>
      <c r="M515" t="s">
        <v>74</v>
      </c>
      <c r="N515" t="s">
        <v>64</v>
      </c>
      <c r="O515" t="s">
        <v>58</v>
      </c>
      <c r="P515" t="s">
        <v>65</v>
      </c>
      <c r="Q515" t="s">
        <v>102</v>
      </c>
      <c r="R515" t="s">
        <v>67</v>
      </c>
      <c r="S515" t="s">
        <v>68</v>
      </c>
      <c r="T515" s="1">
        <v>43565</v>
      </c>
      <c r="U515" t="s">
        <v>56</v>
      </c>
      <c r="V515" t="s">
        <v>84</v>
      </c>
      <c r="W515">
        <v>117</v>
      </c>
      <c r="AD515" t="s">
        <v>103</v>
      </c>
      <c r="AF515" t="s">
        <v>4308</v>
      </c>
      <c r="AH515" t="s">
        <v>4309</v>
      </c>
      <c r="AK515" t="s">
        <v>106</v>
      </c>
      <c r="AL515" t="s">
        <v>107</v>
      </c>
      <c r="AM515" t="s">
        <v>72</v>
      </c>
      <c r="AN515" t="s">
        <v>99</v>
      </c>
      <c r="AO515" t="s">
        <v>74</v>
      </c>
      <c r="AP515" t="s">
        <v>74</v>
      </c>
      <c r="AQ515" t="s">
        <v>4310</v>
      </c>
      <c r="AR515" t="s">
        <v>74</v>
      </c>
      <c r="AS515" t="s">
        <v>64</v>
      </c>
      <c r="AT515" t="s">
        <v>101</v>
      </c>
      <c r="AU515" s="1">
        <v>43566</v>
      </c>
      <c r="AV515" s="1">
        <v>43577</v>
      </c>
      <c r="AW515" t="s">
        <v>58</v>
      </c>
      <c r="AX515" t="s">
        <v>75</v>
      </c>
      <c r="AZ515" t="s">
        <v>76</v>
      </c>
      <c r="BA515" t="s">
        <v>109</v>
      </c>
      <c r="BB515" t="s">
        <v>75</v>
      </c>
      <c r="BC515" s="1">
        <v>43577</v>
      </c>
      <c r="BD515" s="1">
        <v>43577</v>
      </c>
      <c r="BE515">
        <f t="shared" si="35"/>
        <v>8</v>
      </c>
      <c r="BF515" s="17">
        <f>SUM(NETWORKDAYS.INTL(C515,BC515,1,festivos!A519:A535),-1)</f>
        <v>8</v>
      </c>
      <c r="BG515" t="str">
        <f t="shared" si="32"/>
        <v>cumple</v>
      </c>
    </row>
    <row r="516" spans="1:59" x14ac:dyDescent="0.25">
      <c r="A516" t="s">
        <v>99</v>
      </c>
      <c r="B516">
        <v>2019003784</v>
      </c>
      <c r="C516" s="1">
        <v>43565</v>
      </c>
      <c r="D516" t="s">
        <v>4343</v>
      </c>
      <c r="E516" t="s">
        <v>56</v>
      </c>
      <c r="F516" t="s">
        <v>101</v>
      </c>
      <c r="G516" t="s">
        <v>58</v>
      </c>
      <c r="H516" t="s">
        <v>59</v>
      </c>
      <c r="I516" s="1">
        <v>43565</v>
      </c>
      <c r="J516" t="s">
        <v>60</v>
      </c>
      <c r="K516" t="s">
        <v>74</v>
      </c>
      <c r="L516" t="s">
        <v>74</v>
      </c>
      <c r="M516" t="s">
        <v>74</v>
      </c>
      <c r="N516" t="s">
        <v>64</v>
      </c>
      <c r="O516" t="s">
        <v>58</v>
      </c>
      <c r="P516" t="s">
        <v>65</v>
      </c>
      <c r="Q516" t="s">
        <v>102</v>
      </c>
      <c r="R516" t="s">
        <v>67</v>
      </c>
      <c r="S516" t="s">
        <v>68</v>
      </c>
      <c r="T516" s="1">
        <v>43565</v>
      </c>
      <c r="U516" t="s">
        <v>56</v>
      </c>
      <c r="V516" t="s">
        <v>84</v>
      </c>
      <c r="W516">
        <v>182643</v>
      </c>
      <c r="AD516" t="s">
        <v>103</v>
      </c>
      <c r="AF516" t="s">
        <v>4344</v>
      </c>
      <c r="AG516">
        <v>5185858</v>
      </c>
      <c r="AK516" t="s">
        <v>106</v>
      </c>
      <c r="AL516" t="s">
        <v>107</v>
      </c>
      <c r="AM516" t="s">
        <v>72</v>
      </c>
      <c r="AN516" t="s">
        <v>99</v>
      </c>
      <c r="AO516" t="s">
        <v>74</v>
      </c>
      <c r="AP516" t="s">
        <v>74</v>
      </c>
      <c r="AQ516" t="s">
        <v>4345</v>
      </c>
      <c r="AR516" t="s">
        <v>74</v>
      </c>
      <c r="AS516" t="s">
        <v>64</v>
      </c>
      <c r="AT516" t="s">
        <v>101</v>
      </c>
      <c r="AU516" s="1">
        <v>43566</v>
      </c>
      <c r="AV516" s="1">
        <v>43577</v>
      </c>
      <c r="AW516" t="s">
        <v>58</v>
      </c>
      <c r="AX516" t="s">
        <v>75</v>
      </c>
      <c r="AZ516" t="s">
        <v>76</v>
      </c>
      <c r="BA516" t="s">
        <v>109</v>
      </c>
      <c r="BB516" t="s">
        <v>75</v>
      </c>
      <c r="BC516" s="1">
        <v>43577</v>
      </c>
      <c r="BD516" s="1">
        <v>43577</v>
      </c>
      <c r="BE516">
        <f t="shared" si="35"/>
        <v>8</v>
      </c>
      <c r="BF516" s="17">
        <f>SUM(NETWORKDAYS.INTL(C516,BC516,1,festivos!A520:A536),-1)</f>
        <v>8</v>
      </c>
      <c r="BG516" t="str">
        <f t="shared" si="32"/>
        <v>cumple</v>
      </c>
    </row>
    <row r="517" spans="1:59" x14ac:dyDescent="0.25">
      <c r="A517" t="s">
        <v>99</v>
      </c>
      <c r="B517">
        <v>2019003792</v>
      </c>
      <c r="C517" s="1">
        <v>43565</v>
      </c>
      <c r="D517" t="s">
        <v>4348</v>
      </c>
      <c r="E517" t="s">
        <v>56</v>
      </c>
      <c r="F517" t="s">
        <v>120</v>
      </c>
      <c r="G517" t="s">
        <v>58</v>
      </c>
      <c r="H517" t="s">
        <v>59</v>
      </c>
      <c r="I517" s="1">
        <v>43565</v>
      </c>
      <c r="J517" t="s">
        <v>60</v>
      </c>
      <c r="K517" t="s">
        <v>74</v>
      </c>
      <c r="L517" t="s">
        <v>74</v>
      </c>
      <c r="M517" t="s">
        <v>74</v>
      </c>
      <c r="N517" t="s">
        <v>64</v>
      </c>
      <c r="O517" t="s">
        <v>58</v>
      </c>
      <c r="P517" t="s">
        <v>65</v>
      </c>
      <c r="Q517" t="s">
        <v>507</v>
      </c>
      <c r="R517" t="s">
        <v>67</v>
      </c>
      <c r="S517" t="s">
        <v>132</v>
      </c>
      <c r="T517" s="1">
        <v>43565</v>
      </c>
      <c r="U517" t="s">
        <v>56</v>
      </c>
      <c r="V517" t="s">
        <v>69</v>
      </c>
      <c r="W517">
        <v>2103</v>
      </c>
      <c r="AD517" t="s">
        <v>22</v>
      </c>
      <c r="AE517">
        <v>29218902</v>
      </c>
      <c r="AF517" t="s">
        <v>4349</v>
      </c>
      <c r="AH517" t="s">
        <v>4350</v>
      </c>
      <c r="AI517" t="s">
        <v>179</v>
      </c>
      <c r="AJ517">
        <v>3113309453</v>
      </c>
      <c r="AK517" t="s">
        <v>106</v>
      </c>
      <c r="AL517" t="s">
        <v>107</v>
      </c>
      <c r="AM517" t="s">
        <v>72</v>
      </c>
      <c r="AN517" t="s">
        <v>99</v>
      </c>
      <c r="AO517" t="s">
        <v>74</v>
      </c>
      <c r="AP517" t="s">
        <v>74</v>
      </c>
      <c r="AQ517" t="s">
        <v>4351</v>
      </c>
      <c r="AR517" t="s">
        <v>74</v>
      </c>
      <c r="AS517" t="s">
        <v>64</v>
      </c>
      <c r="AT517" t="s">
        <v>507</v>
      </c>
      <c r="AU517" s="1">
        <v>43566</v>
      </c>
      <c r="AV517" s="1">
        <v>43577</v>
      </c>
      <c r="AW517" t="s">
        <v>58</v>
      </c>
      <c r="AX517" t="s">
        <v>75</v>
      </c>
      <c r="AZ517" t="s">
        <v>76</v>
      </c>
      <c r="BA517" t="s">
        <v>109</v>
      </c>
      <c r="BB517" t="s">
        <v>75</v>
      </c>
      <c r="BC517" s="1">
        <v>43577</v>
      </c>
      <c r="BD517" s="1">
        <v>43577</v>
      </c>
      <c r="BE517">
        <f t="shared" si="35"/>
        <v>8</v>
      </c>
      <c r="BF517" s="17">
        <f>SUM(NETWORKDAYS.INTL(C517,BC517,1,festivos!A521:A537),-1)</f>
        <v>8</v>
      </c>
      <c r="BG517" t="str">
        <f t="shared" si="32"/>
        <v>cumple</v>
      </c>
    </row>
    <row r="518" spans="1:59" x14ac:dyDescent="0.25">
      <c r="A518" t="s">
        <v>99</v>
      </c>
      <c r="B518">
        <v>2019003795</v>
      </c>
      <c r="C518" s="1">
        <v>43565</v>
      </c>
      <c r="D518" t="s">
        <v>4352</v>
      </c>
      <c r="E518" t="s">
        <v>56</v>
      </c>
      <c r="F518" t="s">
        <v>101</v>
      </c>
      <c r="G518" t="s">
        <v>58</v>
      </c>
      <c r="H518" t="s">
        <v>59</v>
      </c>
      <c r="I518" s="1">
        <v>43565</v>
      </c>
      <c r="J518" t="s">
        <v>60</v>
      </c>
      <c r="K518" t="s">
        <v>74</v>
      </c>
      <c r="L518" t="s">
        <v>74</v>
      </c>
      <c r="M518" t="s">
        <v>74</v>
      </c>
      <c r="N518" t="s">
        <v>64</v>
      </c>
      <c r="O518" t="s">
        <v>58</v>
      </c>
      <c r="P518" t="s">
        <v>65</v>
      </c>
      <c r="Q518" t="s">
        <v>102</v>
      </c>
      <c r="R518" t="s">
        <v>67</v>
      </c>
      <c r="S518" t="s">
        <v>68</v>
      </c>
      <c r="T518" s="1">
        <v>43565</v>
      </c>
      <c r="U518" t="s">
        <v>56</v>
      </c>
      <c r="AD518" t="s">
        <v>103</v>
      </c>
      <c r="AF518" t="s">
        <v>2772</v>
      </c>
      <c r="AG518">
        <v>8822488</v>
      </c>
      <c r="AH518" t="s">
        <v>150</v>
      </c>
      <c r="AK518" t="s">
        <v>106</v>
      </c>
      <c r="AL518" t="s">
        <v>107</v>
      </c>
      <c r="AM518" t="s">
        <v>72</v>
      </c>
      <c r="AN518" t="s">
        <v>99</v>
      </c>
      <c r="AO518" t="s">
        <v>74</v>
      </c>
      <c r="AP518" t="s">
        <v>74</v>
      </c>
      <c r="AQ518" t="s">
        <v>4353</v>
      </c>
      <c r="AR518" t="s">
        <v>74</v>
      </c>
      <c r="AS518" t="s">
        <v>64</v>
      </c>
      <c r="AT518" t="s">
        <v>101</v>
      </c>
      <c r="AU518" s="1">
        <v>43566</v>
      </c>
      <c r="AV518" s="1">
        <v>43577</v>
      </c>
      <c r="AW518" t="s">
        <v>58</v>
      </c>
      <c r="AX518" t="s">
        <v>75</v>
      </c>
      <c r="AZ518" t="s">
        <v>76</v>
      </c>
      <c r="BA518" t="s">
        <v>109</v>
      </c>
      <c r="BB518" t="s">
        <v>75</v>
      </c>
      <c r="BC518" s="1">
        <v>43577</v>
      </c>
      <c r="BD518" s="1">
        <v>43577</v>
      </c>
      <c r="BE518">
        <f t="shared" si="35"/>
        <v>8</v>
      </c>
      <c r="BF518" s="17">
        <f>SUM(NETWORKDAYS.INTL(C518,BC518,1,festivos!A522:A538),-1)</f>
        <v>8</v>
      </c>
      <c r="BG518" t="str">
        <f t="shared" ref="BG518:BG581" si="36">IF(BF518&lt;=15,"cumple","NO")</f>
        <v>cumple</v>
      </c>
    </row>
    <row r="519" spans="1:59" x14ac:dyDescent="0.25">
      <c r="A519" t="s">
        <v>99</v>
      </c>
      <c r="B519">
        <v>2019003801</v>
      </c>
      <c r="C519" s="1">
        <v>43565</v>
      </c>
      <c r="D519" t="s">
        <v>4361</v>
      </c>
      <c r="E519" t="s">
        <v>56</v>
      </c>
      <c r="F519" t="s">
        <v>101</v>
      </c>
      <c r="G519" t="s">
        <v>58</v>
      </c>
      <c r="H519" t="s">
        <v>59</v>
      </c>
      <c r="I519" s="1">
        <v>43565</v>
      </c>
      <c r="J519" t="s">
        <v>60</v>
      </c>
      <c r="K519" t="s">
        <v>74</v>
      </c>
      <c r="L519" t="s">
        <v>74</v>
      </c>
      <c r="M519" t="s">
        <v>74</v>
      </c>
      <c r="N519" t="s">
        <v>64</v>
      </c>
      <c r="O519" t="s">
        <v>58</v>
      </c>
      <c r="P519" t="s">
        <v>65</v>
      </c>
      <c r="Q519" t="s">
        <v>102</v>
      </c>
      <c r="R519" t="s">
        <v>67</v>
      </c>
      <c r="S519" t="s">
        <v>68</v>
      </c>
      <c r="T519" s="1">
        <v>43565</v>
      </c>
      <c r="U519" t="s">
        <v>56</v>
      </c>
      <c r="AD519" t="s">
        <v>103</v>
      </c>
      <c r="AF519" t="s">
        <v>2772</v>
      </c>
      <c r="AG519">
        <v>8822488</v>
      </c>
      <c r="AH519" t="s">
        <v>150</v>
      </c>
      <c r="AK519" t="s">
        <v>106</v>
      </c>
      <c r="AL519" t="s">
        <v>107</v>
      </c>
      <c r="AM519" t="s">
        <v>72</v>
      </c>
      <c r="AN519" t="s">
        <v>99</v>
      </c>
      <c r="AO519" t="s">
        <v>74</v>
      </c>
      <c r="AP519" t="s">
        <v>74</v>
      </c>
      <c r="AQ519" t="s">
        <v>4362</v>
      </c>
      <c r="AR519" t="s">
        <v>74</v>
      </c>
      <c r="AS519" t="s">
        <v>64</v>
      </c>
      <c r="AT519" t="s">
        <v>101</v>
      </c>
      <c r="AU519" s="1">
        <v>43566</v>
      </c>
      <c r="AV519" s="1">
        <v>43577</v>
      </c>
      <c r="AW519" t="s">
        <v>58</v>
      </c>
      <c r="AX519" t="s">
        <v>75</v>
      </c>
      <c r="AZ519" t="s">
        <v>76</v>
      </c>
      <c r="BA519" t="s">
        <v>109</v>
      </c>
      <c r="BB519" t="s">
        <v>75</v>
      </c>
      <c r="BC519" s="1">
        <v>43577</v>
      </c>
      <c r="BD519" s="1">
        <v>43577</v>
      </c>
      <c r="BE519">
        <f t="shared" si="35"/>
        <v>8</v>
      </c>
      <c r="BF519" s="17">
        <f>SUM(NETWORKDAYS.INTL(C519,BC519,1,festivos!A523:A539),-1)</f>
        <v>8</v>
      </c>
      <c r="BG519" t="str">
        <f t="shared" si="36"/>
        <v>cumple</v>
      </c>
    </row>
    <row r="520" spans="1:59" x14ac:dyDescent="0.25">
      <c r="A520" t="s">
        <v>99</v>
      </c>
      <c r="B520">
        <v>2019004092</v>
      </c>
      <c r="C520" s="1">
        <v>43571</v>
      </c>
      <c r="D520" t="s">
        <v>4563</v>
      </c>
      <c r="E520" t="s">
        <v>56</v>
      </c>
      <c r="F520" t="s">
        <v>101</v>
      </c>
      <c r="G520" t="s">
        <v>58</v>
      </c>
      <c r="H520" t="s">
        <v>59</v>
      </c>
      <c r="I520" s="1">
        <v>43571</v>
      </c>
      <c r="J520" t="s">
        <v>60</v>
      </c>
      <c r="K520" t="s">
        <v>74</v>
      </c>
      <c r="L520" t="s">
        <v>74</v>
      </c>
      <c r="M520" t="s">
        <v>74</v>
      </c>
      <c r="N520" t="s">
        <v>64</v>
      </c>
      <c r="O520" t="s">
        <v>58</v>
      </c>
      <c r="P520" t="s">
        <v>65</v>
      </c>
      <c r="Q520" t="s">
        <v>102</v>
      </c>
      <c r="R520" t="s">
        <v>67</v>
      </c>
      <c r="S520" t="s">
        <v>68</v>
      </c>
      <c r="T520" s="1">
        <v>43571</v>
      </c>
      <c r="U520" t="s">
        <v>56</v>
      </c>
      <c r="AD520" t="s">
        <v>103</v>
      </c>
      <c r="AF520" t="s">
        <v>4564</v>
      </c>
      <c r="AG520" t="s">
        <v>4565</v>
      </c>
      <c r="AH520" t="s">
        <v>4566</v>
      </c>
      <c r="AK520" t="s">
        <v>106</v>
      </c>
      <c r="AL520" t="s">
        <v>107</v>
      </c>
      <c r="AM520" t="s">
        <v>72</v>
      </c>
      <c r="AN520" t="s">
        <v>99</v>
      </c>
      <c r="AO520" t="s">
        <v>74</v>
      </c>
      <c r="AP520" t="s">
        <v>74</v>
      </c>
      <c r="AQ520" t="s">
        <v>4567</v>
      </c>
      <c r="AR520" t="s">
        <v>74</v>
      </c>
      <c r="AS520" t="s">
        <v>64</v>
      </c>
      <c r="AT520" t="s">
        <v>101</v>
      </c>
      <c r="AU520" s="1">
        <v>43572</v>
      </c>
      <c r="AV520" s="1">
        <v>43581</v>
      </c>
      <c r="AW520" t="s">
        <v>58</v>
      </c>
      <c r="AX520" t="s">
        <v>75</v>
      </c>
      <c r="AZ520" t="s">
        <v>76</v>
      </c>
      <c r="BA520" t="s">
        <v>109</v>
      </c>
      <c r="BB520" t="s">
        <v>75</v>
      </c>
      <c r="BC520" s="1">
        <v>43581</v>
      </c>
      <c r="BD520" s="1">
        <v>43581</v>
      </c>
      <c r="BE520">
        <f t="shared" si="35"/>
        <v>8</v>
      </c>
      <c r="BF520" s="17">
        <f>SUM(NETWORKDAYS.INTL(C520,BC520,1,festivos!A524:A540),-1)</f>
        <v>8</v>
      </c>
      <c r="BG520" t="str">
        <f t="shared" si="36"/>
        <v>cumple</v>
      </c>
    </row>
    <row r="521" spans="1:59" x14ac:dyDescent="0.25">
      <c r="A521" t="s">
        <v>99</v>
      </c>
      <c r="B521">
        <v>2019004298</v>
      </c>
      <c r="C521" s="1">
        <v>43578</v>
      </c>
      <c r="D521" t="s">
        <v>4666</v>
      </c>
      <c r="E521" t="s">
        <v>56</v>
      </c>
      <c r="F521" t="s">
        <v>101</v>
      </c>
      <c r="G521" t="s">
        <v>58</v>
      </c>
      <c r="H521" t="s">
        <v>59</v>
      </c>
      <c r="I521" s="1">
        <v>43578</v>
      </c>
      <c r="J521" t="s">
        <v>60</v>
      </c>
      <c r="K521" t="s">
        <v>74</v>
      </c>
      <c r="L521" t="s">
        <v>74</v>
      </c>
      <c r="M521" t="s">
        <v>74</v>
      </c>
      <c r="N521" t="s">
        <v>64</v>
      </c>
      <c r="O521" t="s">
        <v>58</v>
      </c>
      <c r="P521" t="s">
        <v>65</v>
      </c>
      <c r="Q521" t="s">
        <v>102</v>
      </c>
      <c r="R521" t="s">
        <v>67</v>
      </c>
      <c r="S521" t="s">
        <v>68</v>
      </c>
      <c r="T521" s="1">
        <v>43578</v>
      </c>
      <c r="U521" t="s">
        <v>56</v>
      </c>
      <c r="V521" t="s">
        <v>84</v>
      </c>
      <c r="W521">
        <v>778913</v>
      </c>
      <c r="AD521" t="s">
        <v>103</v>
      </c>
      <c r="AF521" t="s">
        <v>4667</v>
      </c>
      <c r="AG521" t="s">
        <v>3807</v>
      </c>
      <c r="AK521" t="s">
        <v>106</v>
      </c>
      <c r="AL521" t="s">
        <v>107</v>
      </c>
      <c r="AM521" t="s">
        <v>72</v>
      </c>
      <c r="AN521" t="s">
        <v>99</v>
      </c>
      <c r="AO521" t="s">
        <v>74</v>
      </c>
      <c r="AP521" t="s">
        <v>74</v>
      </c>
      <c r="AQ521" t="s">
        <v>4668</v>
      </c>
      <c r="AR521" t="s">
        <v>74</v>
      </c>
      <c r="AS521" t="s">
        <v>64</v>
      </c>
      <c r="AT521" t="s">
        <v>101</v>
      </c>
      <c r="AU521" s="1">
        <v>43579</v>
      </c>
      <c r="AV521" s="1">
        <v>43588</v>
      </c>
      <c r="AW521" t="s">
        <v>58</v>
      </c>
      <c r="AX521" t="s">
        <v>75</v>
      </c>
      <c r="AZ521" t="s">
        <v>76</v>
      </c>
      <c r="BA521" t="s">
        <v>109</v>
      </c>
      <c r="BB521" t="s">
        <v>75</v>
      </c>
      <c r="BC521" s="1">
        <v>43588</v>
      </c>
      <c r="BD521" s="1">
        <v>43588</v>
      </c>
      <c r="BE521">
        <f t="shared" si="35"/>
        <v>8</v>
      </c>
      <c r="BF521" s="17">
        <f>SUM(NETWORKDAYS.INTL(C521,BC521,1,festivos!A525:A541),-1)</f>
        <v>8</v>
      </c>
      <c r="BG521" t="str">
        <f t="shared" si="36"/>
        <v>cumple</v>
      </c>
    </row>
    <row r="522" spans="1:59" x14ac:dyDescent="0.25">
      <c r="A522" t="s">
        <v>99</v>
      </c>
      <c r="B522">
        <v>2019004300</v>
      </c>
      <c r="C522" s="1">
        <v>43578</v>
      </c>
      <c r="D522" t="s">
        <v>4669</v>
      </c>
      <c r="E522" t="s">
        <v>56</v>
      </c>
      <c r="F522" t="s">
        <v>101</v>
      </c>
      <c r="G522" t="s">
        <v>58</v>
      </c>
      <c r="H522" t="s">
        <v>59</v>
      </c>
      <c r="I522" s="1">
        <v>43578</v>
      </c>
      <c r="J522" t="s">
        <v>60</v>
      </c>
      <c r="K522" t="s">
        <v>74</v>
      </c>
      <c r="L522" t="s">
        <v>74</v>
      </c>
      <c r="M522" t="s">
        <v>74</v>
      </c>
      <c r="N522" t="s">
        <v>64</v>
      </c>
      <c r="O522" t="s">
        <v>58</v>
      </c>
      <c r="P522" t="s">
        <v>65</v>
      </c>
      <c r="Q522" t="s">
        <v>102</v>
      </c>
      <c r="R522" t="s">
        <v>67</v>
      </c>
      <c r="S522" t="s">
        <v>68</v>
      </c>
      <c r="T522" s="1">
        <v>43578</v>
      </c>
      <c r="U522" t="s">
        <v>56</v>
      </c>
      <c r="AD522" t="s">
        <v>103</v>
      </c>
      <c r="AF522" t="s">
        <v>846</v>
      </c>
      <c r="AG522">
        <v>8962443</v>
      </c>
      <c r="AH522" t="s">
        <v>847</v>
      </c>
      <c r="AK522" t="s">
        <v>106</v>
      </c>
      <c r="AL522" t="s">
        <v>107</v>
      </c>
      <c r="AM522" t="s">
        <v>72</v>
      </c>
      <c r="AN522" t="s">
        <v>99</v>
      </c>
      <c r="AO522" t="s">
        <v>74</v>
      </c>
      <c r="AP522" t="s">
        <v>74</v>
      </c>
      <c r="AQ522" t="s">
        <v>4670</v>
      </c>
      <c r="AR522" t="s">
        <v>74</v>
      </c>
      <c r="AS522" t="s">
        <v>64</v>
      </c>
      <c r="AT522" t="s">
        <v>101</v>
      </c>
      <c r="AU522" s="1">
        <v>43579</v>
      </c>
      <c r="AV522" s="1">
        <v>43588</v>
      </c>
      <c r="AW522" t="s">
        <v>58</v>
      </c>
      <c r="AX522" t="s">
        <v>75</v>
      </c>
      <c r="AZ522" t="s">
        <v>76</v>
      </c>
      <c r="BA522" t="s">
        <v>109</v>
      </c>
      <c r="BB522" t="s">
        <v>75</v>
      </c>
      <c r="BC522" s="1">
        <v>43588</v>
      </c>
      <c r="BD522" s="1">
        <v>43588</v>
      </c>
      <c r="BE522">
        <f t="shared" si="35"/>
        <v>8</v>
      </c>
      <c r="BF522" s="17">
        <f>SUM(NETWORKDAYS.INTL(C522,BC522,1,festivos!A526:A542),-1)</f>
        <v>8</v>
      </c>
      <c r="BG522" t="str">
        <f t="shared" si="36"/>
        <v>cumple</v>
      </c>
    </row>
    <row r="523" spans="1:59" x14ac:dyDescent="0.25">
      <c r="A523" t="s">
        <v>99</v>
      </c>
      <c r="B523">
        <v>2019004839</v>
      </c>
      <c r="C523" s="1">
        <v>43593</v>
      </c>
      <c r="D523" t="s">
        <v>5269</v>
      </c>
      <c r="E523" t="s">
        <v>56</v>
      </c>
      <c r="F523" t="s">
        <v>217</v>
      </c>
      <c r="G523" t="s">
        <v>58</v>
      </c>
      <c r="H523" t="s">
        <v>59</v>
      </c>
      <c r="I523" s="1">
        <v>43593</v>
      </c>
      <c r="J523" t="s">
        <v>60</v>
      </c>
      <c r="K523" t="s">
        <v>74</v>
      </c>
      <c r="L523" t="s">
        <v>74</v>
      </c>
      <c r="M523" t="s">
        <v>74</v>
      </c>
      <c r="N523" t="s">
        <v>64</v>
      </c>
      <c r="O523" t="s">
        <v>58</v>
      </c>
      <c r="P523" t="s">
        <v>65</v>
      </c>
      <c r="Q523" t="s">
        <v>126</v>
      </c>
      <c r="R523" t="s">
        <v>67</v>
      </c>
      <c r="S523" t="s">
        <v>132</v>
      </c>
      <c r="T523" s="1">
        <v>43593</v>
      </c>
      <c r="U523" t="s">
        <v>56</v>
      </c>
      <c r="V523" t="s">
        <v>84</v>
      </c>
      <c r="W523">
        <v>769987</v>
      </c>
      <c r="AD523" t="s">
        <v>569</v>
      </c>
      <c r="AE523">
        <v>900249043</v>
      </c>
      <c r="AF523" t="s">
        <v>5270</v>
      </c>
      <c r="AG523">
        <v>4868080</v>
      </c>
      <c r="AH523" t="s">
        <v>5271</v>
      </c>
      <c r="AI523" t="s">
        <v>179</v>
      </c>
      <c r="AJ523">
        <v>3183913794</v>
      </c>
      <c r="AK523" t="s">
        <v>106</v>
      </c>
      <c r="AL523" t="s">
        <v>114</v>
      </c>
      <c r="AM523" t="s">
        <v>72</v>
      </c>
      <c r="AN523" t="s">
        <v>99</v>
      </c>
      <c r="AO523" t="s">
        <v>74</v>
      </c>
      <c r="AP523" t="s">
        <v>74</v>
      </c>
      <c r="AQ523" t="s">
        <v>5272</v>
      </c>
      <c r="AR523" t="s">
        <v>74</v>
      </c>
      <c r="AS523" t="s">
        <v>64</v>
      </c>
      <c r="AT523" t="s">
        <v>126</v>
      </c>
      <c r="AU523" s="1">
        <v>43601</v>
      </c>
      <c r="AV523" s="1">
        <v>43605</v>
      </c>
      <c r="AW523" t="s">
        <v>5273</v>
      </c>
      <c r="AX523" t="s">
        <v>75</v>
      </c>
      <c r="AZ523" t="s">
        <v>76</v>
      </c>
      <c r="BA523" t="s">
        <v>109</v>
      </c>
      <c r="BB523" t="s">
        <v>75</v>
      </c>
      <c r="BC523" s="1">
        <v>43605</v>
      </c>
      <c r="BD523" s="1">
        <v>43605</v>
      </c>
      <c r="BE523">
        <f t="shared" si="35"/>
        <v>8</v>
      </c>
      <c r="BF523" s="17">
        <f>SUM(NETWORKDAYS.INTL(C523,BC523,1,festivos!A527:A543),-1)</f>
        <v>8</v>
      </c>
      <c r="BG523" t="str">
        <f t="shared" si="36"/>
        <v>cumple</v>
      </c>
    </row>
    <row r="524" spans="1:59" x14ac:dyDescent="0.25">
      <c r="A524" t="s">
        <v>99</v>
      </c>
      <c r="B524">
        <v>2019004846</v>
      </c>
      <c r="C524" s="1">
        <v>43593</v>
      </c>
      <c r="D524" t="s">
        <v>5288</v>
      </c>
      <c r="E524" t="s">
        <v>56</v>
      </c>
      <c r="F524" t="s">
        <v>101</v>
      </c>
      <c r="G524" t="s">
        <v>58</v>
      </c>
      <c r="H524" t="s">
        <v>59</v>
      </c>
      <c r="I524" s="1">
        <v>43593</v>
      </c>
      <c r="J524" t="s">
        <v>60</v>
      </c>
      <c r="K524" t="s">
        <v>74</v>
      </c>
      <c r="L524" t="s">
        <v>74</v>
      </c>
      <c r="M524" t="s">
        <v>74</v>
      </c>
      <c r="N524" t="s">
        <v>64</v>
      </c>
      <c r="O524" t="s">
        <v>58</v>
      </c>
      <c r="P524" t="s">
        <v>65</v>
      </c>
      <c r="Q524" t="s">
        <v>102</v>
      </c>
      <c r="R524" t="s">
        <v>67</v>
      </c>
      <c r="S524" t="s">
        <v>68</v>
      </c>
      <c r="T524" s="1">
        <v>43593</v>
      </c>
      <c r="U524" t="s">
        <v>56</v>
      </c>
      <c r="AD524" t="s">
        <v>103</v>
      </c>
      <c r="AF524" t="s">
        <v>4198</v>
      </c>
      <c r="AK524" t="s">
        <v>106</v>
      </c>
      <c r="AL524" t="s">
        <v>107</v>
      </c>
      <c r="AM524" t="s">
        <v>72</v>
      </c>
      <c r="AN524" t="s">
        <v>99</v>
      </c>
      <c r="AO524" t="s">
        <v>74</v>
      </c>
      <c r="AP524" t="s">
        <v>74</v>
      </c>
      <c r="AQ524" t="s">
        <v>5289</v>
      </c>
      <c r="AR524" t="s">
        <v>74</v>
      </c>
      <c r="AS524" t="s">
        <v>64</v>
      </c>
      <c r="AT524" t="s">
        <v>102</v>
      </c>
      <c r="AU524" s="1">
        <v>43605</v>
      </c>
      <c r="AV524" s="1">
        <v>43605</v>
      </c>
      <c r="AW524" t="s">
        <v>58</v>
      </c>
      <c r="AX524" t="s">
        <v>75</v>
      </c>
      <c r="AZ524" t="s">
        <v>76</v>
      </c>
      <c r="BA524" t="s">
        <v>109</v>
      </c>
      <c r="BB524" t="s">
        <v>75</v>
      </c>
      <c r="BC524" s="1">
        <v>43605</v>
      </c>
      <c r="BD524" s="1">
        <v>43605</v>
      </c>
      <c r="BE524">
        <f t="shared" si="35"/>
        <v>8</v>
      </c>
      <c r="BF524" s="17">
        <f>SUM(NETWORKDAYS.INTL(C524,BC524,1,festivos!A528:A544),-1)</f>
        <v>8</v>
      </c>
      <c r="BG524" t="str">
        <f t="shared" si="36"/>
        <v>cumple</v>
      </c>
    </row>
    <row r="525" spans="1:59" x14ac:dyDescent="0.25">
      <c r="A525" t="s">
        <v>99</v>
      </c>
      <c r="B525">
        <v>2019004848</v>
      </c>
      <c r="C525" s="1">
        <v>43593</v>
      </c>
      <c r="D525" t="s">
        <v>5294</v>
      </c>
      <c r="E525" t="s">
        <v>56</v>
      </c>
      <c r="F525" t="s">
        <v>101</v>
      </c>
      <c r="G525" t="s">
        <v>58</v>
      </c>
      <c r="H525" t="s">
        <v>59</v>
      </c>
      <c r="I525" s="1">
        <v>43593</v>
      </c>
      <c r="J525" t="s">
        <v>60</v>
      </c>
      <c r="K525" t="s">
        <v>74</v>
      </c>
      <c r="L525" t="s">
        <v>74</v>
      </c>
      <c r="M525" t="s">
        <v>74</v>
      </c>
      <c r="N525" t="s">
        <v>64</v>
      </c>
      <c r="O525" t="s">
        <v>58</v>
      </c>
      <c r="P525" t="s">
        <v>65</v>
      </c>
      <c r="Q525" t="s">
        <v>102</v>
      </c>
      <c r="R525" t="s">
        <v>67</v>
      </c>
      <c r="S525" t="s">
        <v>68</v>
      </c>
      <c r="T525" s="1">
        <v>43593</v>
      </c>
      <c r="U525" t="s">
        <v>56</v>
      </c>
      <c r="AD525" t="s">
        <v>103</v>
      </c>
      <c r="AF525" t="s">
        <v>4198</v>
      </c>
      <c r="AK525" t="s">
        <v>106</v>
      </c>
      <c r="AL525" t="s">
        <v>107</v>
      </c>
      <c r="AM525" t="s">
        <v>72</v>
      </c>
      <c r="AN525" t="s">
        <v>99</v>
      </c>
      <c r="AO525" t="s">
        <v>74</v>
      </c>
      <c r="AP525" t="s">
        <v>74</v>
      </c>
      <c r="AQ525" t="s">
        <v>5295</v>
      </c>
      <c r="AR525" t="s">
        <v>74</v>
      </c>
      <c r="AS525" t="s">
        <v>64</v>
      </c>
      <c r="AT525" t="s">
        <v>102</v>
      </c>
      <c r="AU525" s="1">
        <v>43605</v>
      </c>
      <c r="AV525" s="1">
        <v>43605</v>
      </c>
      <c r="AW525" t="s">
        <v>58</v>
      </c>
      <c r="AX525" t="s">
        <v>75</v>
      </c>
      <c r="AZ525" t="s">
        <v>76</v>
      </c>
      <c r="BA525" t="s">
        <v>109</v>
      </c>
      <c r="BB525" t="s">
        <v>75</v>
      </c>
      <c r="BC525" s="1">
        <v>43605</v>
      </c>
      <c r="BD525" s="1">
        <v>43605</v>
      </c>
      <c r="BE525">
        <f t="shared" ref="BE525:BE559" si="37">SUM(NETWORKDAYS(C525,BC525,0),-1)</f>
        <v>8</v>
      </c>
      <c r="BF525" s="17">
        <f>SUM(NETWORKDAYS.INTL(C525,BC525,1,festivos!A529:A545),-1)</f>
        <v>8</v>
      </c>
      <c r="BG525" t="str">
        <f t="shared" si="36"/>
        <v>cumple</v>
      </c>
    </row>
    <row r="526" spans="1:59" x14ac:dyDescent="0.25">
      <c r="A526" t="s">
        <v>99</v>
      </c>
      <c r="B526">
        <v>2019004849</v>
      </c>
      <c r="C526" s="1">
        <v>43593</v>
      </c>
      <c r="D526" t="s">
        <v>5296</v>
      </c>
      <c r="E526" t="s">
        <v>56</v>
      </c>
      <c r="F526" t="s">
        <v>101</v>
      </c>
      <c r="G526" t="s">
        <v>58</v>
      </c>
      <c r="H526" t="s">
        <v>59</v>
      </c>
      <c r="I526" s="1">
        <v>43593</v>
      </c>
      <c r="J526" t="s">
        <v>60</v>
      </c>
      <c r="K526" t="s">
        <v>74</v>
      </c>
      <c r="L526" t="s">
        <v>74</v>
      </c>
      <c r="M526" t="s">
        <v>74</v>
      </c>
      <c r="N526" t="s">
        <v>64</v>
      </c>
      <c r="O526" t="s">
        <v>58</v>
      </c>
      <c r="P526" t="s">
        <v>65</v>
      </c>
      <c r="Q526" t="s">
        <v>102</v>
      </c>
      <c r="R526" t="s">
        <v>67</v>
      </c>
      <c r="S526" t="s">
        <v>68</v>
      </c>
      <c r="T526" s="1">
        <v>43593</v>
      </c>
      <c r="U526" t="s">
        <v>56</v>
      </c>
      <c r="AD526" t="s">
        <v>103</v>
      </c>
      <c r="AF526" t="s">
        <v>4198</v>
      </c>
      <c r="AK526" t="s">
        <v>106</v>
      </c>
      <c r="AL526" t="s">
        <v>107</v>
      </c>
      <c r="AM526" t="s">
        <v>72</v>
      </c>
      <c r="AN526" t="s">
        <v>99</v>
      </c>
      <c r="AO526" t="s">
        <v>74</v>
      </c>
      <c r="AP526" t="s">
        <v>74</v>
      </c>
      <c r="AQ526" t="s">
        <v>5297</v>
      </c>
      <c r="AR526" t="s">
        <v>74</v>
      </c>
      <c r="AS526" t="s">
        <v>64</v>
      </c>
      <c r="AT526" t="s">
        <v>102</v>
      </c>
      <c r="AU526" s="1">
        <v>43605</v>
      </c>
      <c r="AV526" s="1">
        <v>43605</v>
      </c>
      <c r="AW526" t="s">
        <v>58</v>
      </c>
      <c r="AX526" t="s">
        <v>75</v>
      </c>
      <c r="AZ526" t="s">
        <v>76</v>
      </c>
      <c r="BA526" t="s">
        <v>109</v>
      </c>
      <c r="BB526" t="s">
        <v>75</v>
      </c>
      <c r="BC526" s="1">
        <v>43605</v>
      </c>
      <c r="BD526" s="1">
        <v>43605</v>
      </c>
      <c r="BE526">
        <f t="shared" si="37"/>
        <v>8</v>
      </c>
      <c r="BF526" s="17">
        <f>SUM(NETWORKDAYS.INTL(C526,BC526,1,festivos!A530:A546),-1)</f>
        <v>8</v>
      </c>
      <c r="BG526" t="str">
        <f t="shared" si="36"/>
        <v>cumple</v>
      </c>
    </row>
    <row r="527" spans="1:59" x14ac:dyDescent="0.25">
      <c r="A527" t="s">
        <v>99</v>
      </c>
      <c r="B527">
        <v>2019004850</v>
      </c>
      <c r="C527" s="1">
        <v>43593</v>
      </c>
      <c r="D527" t="s">
        <v>5298</v>
      </c>
      <c r="E527" t="s">
        <v>56</v>
      </c>
      <c r="F527" t="s">
        <v>101</v>
      </c>
      <c r="G527" t="s">
        <v>58</v>
      </c>
      <c r="H527" t="s">
        <v>59</v>
      </c>
      <c r="I527" s="1">
        <v>43593</v>
      </c>
      <c r="J527" t="s">
        <v>60</v>
      </c>
      <c r="K527" t="s">
        <v>74</v>
      </c>
      <c r="L527" t="s">
        <v>74</v>
      </c>
      <c r="M527" t="s">
        <v>74</v>
      </c>
      <c r="N527" t="s">
        <v>64</v>
      </c>
      <c r="O527" t="s">
        <v>58</v>
      </c>
      <c r="P527" t="s">
        <v>65</v>
      </c>
      <c r="Q527" t="s">
        <v>102</v>
      </c>
      <c r="R527" t="s">
        <v>67</v>
      </c>
      <c r="S527" t="s">
        <v>68</v>
      </c>
      <c r="T527" s="1">
        <v>43593</v>
      </c>
      <c r="U527" t="s">
        <v>56</v>
      </c>
      <c r="V527" t="s">
        <v>84</v>
      </c>
      <c r="W527">
        <v>170791</v>
      </c>
      <c r="AD527" t="s">
        <v>103</v>
      </c>
      <c r="AF527" t="s">
        <v>5299</v>
      </c>
      <c r="AH527" t="s">
        <v>5300</v>
      </c>
      <c r="AK527" t="s">
        <v>106</v>
      </c>
      <c r="AL527" t="s">
        <v>107</v>
      </c>
      <c r="AM527" t="s">
        <v>72</v>
      </c>
      <c r="AN527" t="s">
        <v>99</v>
      </c>
      <c r="AO527" t="s">
        <v>74</v>
      </c>
      <c r="AP527" t="s">
        <v>74</v>
      </c>
      <c r="AQ527" t="s">
        <v>5301</v>
      </c>
      <c r="AR527" t="s">
        <v>74</v>
      </c>
      <c r="AS527" t="s">
        <v>64</v>
      </c>
      <c r="AT527" t="s">
        <v>102</v>
      </c>
      <c r="AU527" s="1">
        <v>43605</v>
      </c>
      <c r="AV527" s="1">
        <v>43605</v>
      </c>
      <c r="AW527" t="s">
        <v>58</v>
      </c>
      <c r="AX527" t="s">
        <v>75</v>
      </c>
      <c r="AZ527" t="s">
        <v>76</v>
      </c>
      <c r="BA527" t="s">
        <v>109</v>
      </c>
      <c r="BB527" t="s">
        <v>75</v>
      </c>
      <c r="BC527" s="1">
        <v>43605</v>
      </c>
      <c r="BD527" s="1">
        <v>43605</v>
      </c>
      <c r="BE527">
        <f t="shared" si="37"/>
        <v>8</v>
      </c>
      <c r="BF527" s="17">
        <f>SUM(NETWORKDAYS.INTL(C527,BC527,1,festivos!A531:A547),-1)</f>
        <v>8</v>
      </c>
      <c r="BG527" t="str">
        <f t="shared" si="36"/>
        <v>cumple</v>
      </c>
    </row>
    <row r="528" spans="1:59" x14ac:dyDescent="0.25">
      <c r="A528" t="s">
        <v>99</v>
      </c>
      <c r="B528">
        <v>2019004851</v>
      </c>
      <c r="C528" s="1">
        <v>43593</v>
      </c>
      <c r="D528" t="s">
        <v>5302</v>
      </c>
      <c r="E528" t="s">
        <v>56</v>
      </c>
      <c r="F528" t="s">
        <v>101</v>
      </c>
      <c r="G528" t="s">
        <v>58</v>
      </c>
      <c r="H528" t="s">
        <v>59</v>
      </c>
      <c r="I528" s="1">
        <v>43593</v>
      </c>
      <c r="J528" t="s">
        <v>60</v>
      </c>
      <c r="K528" t="s">
        <v>74</v>
      </c>
      <c r="L528" t="s">
        <v>74</v>
      </c>
      <c r="M528" t="s">
        <v>74</v>
      </c>
      <c r="N528" t="s">
        <v>64</v>
      </c>
      <c r="O528" t="s">
        <v>58</v>
      </c>
      <c r="P528" t="s">
        <v>65</v>
      </c>
      <c r="Q528" t="s">
        <v>102</v>
      </c>
      <c r="R528" t="s">
        <v>67</v>
      </c>
      <c r="S528" t="s">
        <v>68</v>
      </c>
      <c r="T528" s="1">
        <v>43593</v>
      </c>
      <c r="U528" t="s">
        <v>56</v>
      </c>
      <c r="V528" t="s">
        <v>84</v>
      </c>
      <c r="W528">
        <v>112052</v>
      </c>
      <c r="AD528" t="s">
        <v>103</v>
      </c>
      <c r="AF528" t="s">
        <v>4964</v>
      </c>
      <c r="AG528">
        <v>8318790</v>
      </c>
      <c r="AK528" t="s">
        <v>106</v>
      </c>
      <c r="AL528" t="s">
        <v>107</v>
      </c>
      <c r="AM528" t="s">
        <v>72</v>
      </c>
      <c r="AN528" t="s">
        <v>99</v>
      </c>
      <c r="AO528" t="s">
        <v>74</v>
      </c>
      <c r="AP528" t="s">
        <v>74</v>
      </c>
      <c r="AQ528" t="s">
        <v>5303</v>
      </c>
      <c r="AR528" t="s">
        <v>74</v>
      </c>
      <c r="AS528" t="s">
        <v>64</v>
      </c>
      <c r="AT528" t="s">
        <v>102</v>
      </c>
      <c r="AU528" s="1">
        <v>43605</v>
      </c>
      <c r="AV528" s="1">
        <v>43605</v>
      </c>
      <c r="AW528" t="s">
        <v>5304</v>
      </c>
      <c r="AX528" t="s">
        <v>75</v>
      </c>
      <c r="AZ528" t="s">
        <v>76</v>
      </c>
      <c r="BA528" t="s">
        <v>109</v>
      </c>
      <c r="BB528" t="s">
        <v>75</v>
      </c>
      <c r="BC528" s="1">
        <v>43605</v>
      </c>
      <c r="BD528" s="1">
        <v>43605</v>
      </c>
      <c r="BE528">
        <f t="shared" si="37"/>
        <v>8</v>
      </c>
      <c r="BF528" s="17">
        <f>SUM(NETWORKDAYS.INTL(C528,BC528,1,festivos!A532:A548),-1)</f>
        <v>8</v>
      </c>
      <c r="BG528" t="str">
        <f t="shared" si="36"/>
        <v>cumple</v>
      </c>
    </row>
    <row r="529" spans="1:59" x14ac:dyDescent="0.25">
      <c r="A529" t="s">
        <v>99</v>
      </c>
      <c r="B529">
        <v>2019004852</v>
      </c>
      <c r="C529" s="1">
        <v>43593</v>
      </c>
      <c r="D529" t="s">
        <v>5305</v>
      </c>
      <c r="E529" t="s">
        <v>56</v>
      </c>
      <c r="F529" t="s">
        <v>101</v>
      </c>
      <c r="G529" t="s">
        <v>58</v>
      </c>
      <c r="H529" t="s">
        <v>59</v>
      </c>
      <c r="I529" s="1">
        <v>43593</v>
      </c>
      <c r="J529" t="s">
        <v>60</v>
      </c>
      <c r="K529" t="s">
        <v>74</v>
      </c>
      <c r="L529" t="s">
        <v>74</v>
      </c>
      <c r="M529" t="s">
        <v>74</v>
      </c>
      <c r="N529" t="s">
        <v>64</v>
      </c>
      <c r="O529" t="s">
        <v>58</v>
      </c>
      <c r="P529" t="s">
        <v>65</v>
      </c>
      <c r="Q529" t="s">
        <v>102</v>
      </c>
      <c r="R529" t="s">
        <v>67</v>
      </c>
      <c r="S529" t="s">
        <v>68</v>
      </c>
      <c r="T529" s="1">
        <v>43593</v>
      </c>
      <c r="U529" t="s">
        <v>56</v>
      </c>
      <c r="V529" t="s">
        <v>84</v>
      </c>
      <c r="W529">
        <v>947421</v>
      </c>
      <c r="AD529" t="s">
        <v>103</v>
      </c>
      <c r="AF529" t="s">
        <v>5306</v>
      </c>
      <c r="AH529" t="s">
        <v>5307</v>
      </c>
      <c r="AK529" t="s">
        <v>106</v>
      </c>
      <c r="AL529" t="s">
        <v>107</v>
      </c>
      <c r="AM529" t="s">
        <v>72</v>
      </c>
      <c r="AN529" t="s">
        <v>99</v>
      </c>
      <c r="AO529" t="s">
        <v>74</v>
      </c>
      <c r="AP529" t="s">
        <v>74</v>
      </c>
      <c r="AQ529" t="s">
        <v>5308</v>
      </c>
      <c r="AR529" t="s">
        <v>74</v>
      </c>
      <c r="AS529" t="s">
        <v>64</v>
      </c>
      <c r="AT529" t="s">
        <v>102</v>
      </c>
      <c r="AU529" s="1">
        <v>43605</v>
      </c>
      <c r="AV529" s="1">
        <v>43605</v>
      </c>
      <c r="AW529" t="s">
        <v>5309</v>
      </c>
      <c r="AX529" t="s">
        <v>75</v>
      </c>
      <c r="AZ529" t="s">
        <v>76</v>
      </c>
      <c r="BA529" t="s">
        <v>109</v>
      </c>
      <c r="BB529" t="s">
        <v>75</v>
      </c>
      <c r="BC529" s="1">
        <v>43605</v>
      </c>
      <c r="BD529" s="1">
        <v>43605</v>
      </c>
      <c r="BE529">
        <f t="shared" si="37"/>
        <v>8</v>
      </c>
      <c r="BF529" s="17">
        <f>SUM(NETWORKDAYS.INTL(C529,BC529,1,festivos!A533:A549),-1)</f>
        <v>8</v>
      </c>
      <c r="BG529" t="str">
        <f t="shared" si="36"/>
        <v>cumple</v>
      </c>
    </row>
    <row r="530" spans="1:59" x14ac:dyDescent="0.25">
      <c r="A530" t="s">
        <v>99</v>
      </c>
      <c r="B530">
        <v>2019004854</v>
      </c>
      <c r="C530" s="1">
        <v>43593</v>
      </c>
      <c r="D530" t="s">
        <v>5310</v>
      </c>
      <c r="E530" t="s">
        <v>56</v>
      </c>
      <c r="F530" t="s">
        <v>101</v>
      </c>
      <c r="G530" t="s">
        <v>58</v>
      </c>
      <c r="H530" t="s">
        <v>59</v>
      </c>
      <c r="I530" s="1">
        <v>43593</v>
      </c>
      <c r="J530" t="s">
        <v>60</v>
      </c>
      <c r="K530" t="s">
        <v>74</v>
      </c>
      <c r="L530" t="s">
        <v>74</v>
      </c>
      <c r="M530" t="s">
        <v>74</v>
      </c>
      <c r="N530" t="s">
        <v>64</v>
      </c>
      <c r="O530" t="s">
        <v>58</v>
      </c>
      <c r="P530" t="s">
        <v>65</v>
      </c>
      <c r="Q530" t="s">
        <v>102</v>
      </c>
      <c r="R530" t="s">
        <v>67</v>
      </c>
      <c r="S530" t="s">
        <v>68</v>
      </c>
      <c r="T530" s="1">
        <v>43593</v>
      </c>
      <c r="U530" t="s">
        <v>56</v>
      </c>
      <c r="V530" t="s">
        <v>84</v>
      </c>
      <c r="W530">
        <v>947421</v>
      </c>
      <c r="AD530" t="s">
        <v>103</v>
      </c>
      <c r="AF530" t="s">
        <v>5306</v>
      </c>
      <c r="AH530" t="s">
        <v>5311</v>
      </c>
      <c r="AK530" t="s">
        <v>106</v>
      </c>
      <c r="AL530" t="s">
        <v>107</v>
      </c>
      <c r="AM530" t="s">
        <v>72</v>
      </c>
      <c r="AN530" t="s">
        <v>99</v>
      </c>
      <c r="AO530" t="s">
        <v>74</v>
      </c>
      <c r="AP530" t="s">
        <v>74</v>
      </c>
      <c r="AQ530" t="s">
        <v>5312</v>
      </c>
      <c r="AR530" t="s">
        <v>74</v>
      </c>
      <c r="AS530" t="s">
        <v>64</v>
      </c>
      <c r="AT530" t="s">
        <v>102</v>
      </c>
      <c r="AU530" s="1">
        <v>43605</v>
      </c>
      <c r="AV530" s="1">
        <v>43605</v>
      </c>
      <c r="AW530" t="s">
        <v>5313</v>
      </c>
      <c r="AX530" t="s">
        <v>75</v>
      </c>
      <c r="AZ530" t="s">
        <v>76</v>
      </c>
      <c r="BA530" t="s">
        <v>109</v>
      </c>
      <c r="BB530" t="s">
        <v>75</v>
      </c>
      <c r="BC530" s="1">
        <v>43605</v>
      </c>
      <c r="BD530" s="1">
        <v>43605</v>
      </c>
      <c r="BE530">
        <f t="shared" si="37"/>
        <v>8</v>
      </c>
      <c r="BF530" s="17">
        <f>SUM(NETWORKDAYS.INTL(C530,BC530,1,festivos!A534:A550),-1)</f>
        <v>8</v>
      </c>
      <c r="BG530" t="str">
        <f t="shared" si="36"/>
        <v>cumple</v>
      </c>
    </row>
    <row r="531" spans="1:59" x14ac:dyDescent="0.25">
      <c r="A531" t="s">
        <v>99</v>
      </c>
      <c r="B531">
        <v>2019004855</v>
      </c>
      <c r="C531" s="1">
        <v>43593</v>
      </c>
      <c r="D531" t="s">
        <v>5314</v>
      </c>
      <c r="E531" t="s">
        <v>56</v>
      </c>
      <c r="F531" t="s">
        <v>101</v>
      </c>
      <c r="G531" t="s">
        <v>58</v>
      </c>
      <c r="H531" t="s">
        <v>59</v>
      </c>
      <c r="I531" s="1">
        <v>43593</v>
      </c>
      <c r="J531" t="s">
        <v>60</v>
      </c>
      <c r="K531" t="s">
        <v>74</v>
      </c>
      <c r="L531" t="s">
        <v>74</v>
      </c>
      <c r="M531" t="s">
        <v>74</v>
      </c>
      <c r="N531" t="s">
        <v>64</v>
      </c>
      <c r="O531" t="s">
        <v>58</v>
      </c>
      <c r="P531" t="s">
        <v>65</v>
      </c>
      <c r="Q531" t="s">
        <v>102</v>
      </c>
      <c r="R531" t="s">
        <v>67</v>
      </c>
      <c r="S531" t="s">
        <v>68</v>
      </c>
      <c r="T531" s="1">
        <v>43593</v>
      </c>
      <c r="U531" t="s">
        <v>56</v>
      </c>
      <c r="V531" t="s">
        <v>84</v>
      </c>
      <c r="W531">
        <v>947421</v>
      </c>
      <c r="AD531" t="s">
        <v>103</v>
      </c>
      <c r="AF531" t="s">
        <v>5306</v>
      </c>
      <c r="AH531" t="s">
        <v>5307</v>
      </c>
      <c r="AK531" t="s">
        <v>106</v>
      </c>
      <c r="AL531" t="s">
        <v>107</v>
      </c>
      <c r="AM531" t="s">
        <v>72</v>
      </c>
      <c r="AN531" t="s">
        <v>99</v>
      </c>
      <c r="AO531" t="s">
        <v>74</v>
      </c>
      <c r="AP531" t="s">
        <v>74</v>
      </c>
      <c r="AQ531" t="s">
        <v>5315</v>
      </c>
      <c r="AR531" t="s">
        <v>74</v>
      </c>
      <c r="AS531" t="s">
        <v>64</v>
      </c>
      <c r="AT531" t="s">
        <v>102</v>
      </c>
      <c r="AU531" s="1">
        <v>43605</v>
      </c>
      <c r="AV531" s="1">
        <v>43605</v>
      </c>
      <c r="AW531" t="s">
        <v>5316</v>
      </c>
      <c r="AX531" t="s">
        <v>75</v>
      </c>
      <c r="AZ531" t="s">
        <v>76</v>
      </c>
      <c r="BA531" t="s">
        <v>109</v>
      </c>
      <c r="BB531" t="s">
        <v>75</v>
      </c>
      <c r="BC531" s="1">
        <v>43605</v>
      </c>
      <c r="BD531" s="1">
        <v>43605</v>
      </c>
      <c r="BE531">
        <f t="shared" si="37"/>
        <v>8</v>
      </c>
      <c r="BF531" s="17">
        <f>SUM(NETWORKDAYS.INTL(C531,BC531,1,festivos!A535:A551),-1)</f>
        <v>8</v>
      </c>
      <c r="BG531" t="str">
        <f t="shared" si="36"/>
        <v>cumple</v>
      </c>
    </row>
    <row r="532" spans="1:59" x14ac:dyDescent="0.25">
      <c r="A532" t="s">
        <v>99</v>
      </c>
      <c r="B532">
        <v>2019004856</v>
      </c>
      <c r="C532" s="1">
        <v>43593</v>
      </c>
      <c r="D532" t="s">
        <v>5317</v>
      </c>
      <c r="E532" t="s">
        <v>56</v>
      </c>
      <c r="F532" t="s">
        <v>101</v>
      </c>
      <c r="G532" t="s">
        <v>58</v>
      </c>
      <c r="H532" t="s">
        <v>59</v>
      </c>
      <c r="I532" s="1">
        <v>43593</v>
      </c>
      <c r="J532" t="s">
        <v>60</v>
      </c>
      <c r="K532" t="s">
        <v>74</v>
      </c>
      <c r="L532" t="s">
        <v>74</v>
      </c>
      <c r="M532" t="s">
        <v>74</v>
      </c>
      <c r="N532" t="s">
        <v>64</v>
      </c>
      <c r="O532" t="s">
        <v>58</v>
      </c>
      <c r="P532" t="s">
        <v>65</v>
      </c>
      <c r="Q532" t="s">
        <v>102</v>
      </c>
      <c r="R532" t="s">
        <v>67</v>
      </c>
      <c r="S532" t="s">
        <v>68</v>
      </c>
      <c r="T532" s="1">
        <v>43593</v>
      </c>
      <c r="U532" t="s">
        <v>56</v>
      </c>
      <c r="AD532" t="s">
        <v>103</v>
      </c>
      <c r="AF532" t="s">
        <v>5318</v>
      </c>
      <c r="AG532">
        <v>3307000</v>
      </c>
      <c r="AK532" t="s">
        <v>106</v>
      </c>
      <c r="AL532" t="s">
        <v>107</v>
      </c>
      <c r="AM532" t="s">
        <v>72</v>
      </c>
      <c r="AN532" t="s">
        <v>99</v>
      </c>
      <c r="AO532" t="s">
        <v>74</v>
      </c>
      <c r="AP532" t="s">
        <v>74</v>
      </c>
      <c r="AQ532" t="s">
        <v>5319</v>
      </c>
      <c r="AR532" t="s">
        <v>74</v>
      </c>
      <c r="AS532" t="s">
        <v>64</v>
      </c>
      <c r="AT532" t="s">
        <v>102</v>
      </c>
      <c r="AU532" s="1">
        <v>43605</v>
      </c>
      <c r="AV532" s="1">
        <v>43605</v>
      </c>
      <c r="AW532" t="s">
        <v>58</v>
      </c>
      <c r="AX532" t="s">
        <v>75</v>
      </c>
      <c r="AZ532" t="s">
        <v>76</v>
      </c>
      <c r="BA532" t="s">
        <v>109</v>
      </c>
      <c r="BB532" t="s">
        <v>75</v>
      </c>
      <c r="BC532" s="1">
        <v>43605</v>
      </c>
      <c r="BD532" s="1">
        <v>43605</v>
      </c>
      <c r="BE532">
        <f t="shared" si="37"/>
        <v>8</v>
      </c>
      <c r="BF532" s="17">
        <f>SUM(NETWORKDAYS.INTL(C532,BC532,1,festivos!A536:A552),-1)</f>
        <v>8</v>
      </c>
      <c r="BG532" t="str">
        <f t="shared" si="36"/>
        <v>cumple</v>
      </c>
    </row>
    <row r="533" spans="1:59" x14ac:dyDescent="0.25">
      <c r="A533" t="s">
        <v>99</v>
      </c>
      <c r="B533">
        <v>2019004866</v>
      </c>
      <c r="C533" s="1">
        <v>43593</v>
      </c>
      <c r="D533" t="s">
        <v>5335</v>
      </c>
      <c r="E533" t="s">
        <v>56</v>
      </c>
      <c r="F533" t="s">
        <v>101</v>
      </c>
      <c r="G533" t="s">
        <v>58</v>
      </c>
      <c r="H533" t="s">
        <v>59</v>
      </c>
      <c r="I533" s="1">
        <v>43593</v>
      </c>
      <c r="J533" t="s">
        <v>60</v>
      </c>
      <c r="K533" t="s">
        <v>74</v>
      </c>
      <c r="L533" t="s">
        <v>74</v>
      </c>
      <c r="M533" t="s">
        <v>74</v>
      </c>
      <c r="N533" t="s">
        <v>64</v>
      </c>
      <c r="O533" t="s">
        <v>58</v>
      </c>
      <c r="P533" t="s">
        <v>65</v>
      </c>
      <c r="Q533" t="s">
        <v>102</v>
      </c>
      <c r="R533" t="s">
        <v>67</v>
      </c>
      <c r="S533" t="s">
        <v>68</v>
      </c>
      <c r="T533" s="1">
        <v>43593</v>
      </c>
      <c r="U533" t="s">
        <v>56</v>
      </c>
      <c r="AD533" t="s">
        <v>103</v>
      </c>
      <c r="AF533" t="s">
        <v>5336</v>
      </c>
      <c r="AG533" t="s">
        <v>1774</v>
      </c>
      <c r="AH533" t="s">
        <v>5337</v>
      </c>
      <c r="AK533" t="s">
        <v>106</v>
      </c>
      <c r="AL533" t="s">
        <v>107</v>
      </c>
      <c r="AM533" t="s">
        <v>72</v>
      </c>
      <c r="AN533" t="s">
        <v>99</v>
      </c>
      <c r="AO533" t="s">
        <v>74</v>
      </c>
      <c r="AP533" t="s">
        <v>74</v>
      </c>
      <c r="AQ533" t="s">
        <v>5338</v>
      </c>
      <c r="AR533" t="s">
        <v>74</v>
      </c>
      <c r="AS533" t="s">
        <v>64</v>
      </c>
      <c r="AT533" t="s">
        <v>102</v>
      </c>
      <c r="AU533" s="1">
        <v>43605</v>
      </c>
      <c r="AV533" s="1">
        <v>43605</v>
      </c>
      <c r="AW533" t="s">
        <v>5339</v>
      </c>
      <c r="AX533" t="s">
        <v>75</v>
      </c>
      <c r="AZ533" t="s">
        <v>76</v>
      </c>
      <c r="BA533" t="s">
        <v>109</v>
      </c>
      <c r="BB533" t="s">
        <v>75</v>
      </c>
      <c r="BC533" s="1">
        <v>43605</v>
      </c>
      <c r="BD533" s="1">
        <v>43605</v>
      </c>
      <c r="BE533">
        <f t="shared" si="37"/>
        <v>8</v>
      </c>
      <c r="BF533" s="17">
        <f>SUM(NETWORKDAYS.INTL(C533,BC533,1,festivos!A537:A553),-1)</f>
        <v>8</v>
      </c>
      <c r="BG533" t="str">
        <f t="shared" si="36"/>
        <v>cumple</v>
      </c>
    </row>
    <row r="534" spans="1:59" x14ac:dyDescent="0.25">
      <c r="A534" t="s">
        <v>99</v>
      </c>
      <c r="B534">
        <v>2019004868</v>
      </c>
      <c r="C534" s="1">
        <v>43593</v>
      </c>
      <c r="D534" t="s">
        <v>5344</v>
      </c>
      <c r="E534" t="s">
        <v>56</v>
      </c>
      <c r="F534" t="s">
        <v>101</v>
      </c>
      <c r="G534" t="s">
        <v>58</v>
      </c>
      <c r="H534" t="s">
        <v>59</v>
      </c>
      <c r="I534" s="1">
        <v>43593</v>
      </c>
      <c r="J534" t="s">
        <v>60</v>
      </c>
      <c r="K534" t="s">
        <v>74</v>
      </c>
      <c r="L534" t="s">
        <v>74</v>
      </c>
      <c r="M534" t="s">
        <v>74</v>
      </c>
      <c r="N534" t="s">
        <v>64</v>
      </c>
      <c r="O534" t="s">
        <v>58</v>
      </c>
      <c r="P534" t="s">
        <v>65</v>
      </c>
      <c r="Q534" t="s">
        <v>102</v>
      </c>
      <c r="R534" t="s">
        <v>67</v>
      </c>
      <c r="S534" t="s">
        <v>68</v>
      </c>
      <c r="T534" s="1">
        <v>43593</v>
      </c>
      <c r="U534" t="s">
        <v>56</v>
      </c>
      <c r="V534" t="s">
        <v>84</v>
      </c>
      <c r="W534">
        <v>98901</v>
      </c>
      <c r="AD534" t="s">
        <v>103</v>
      </c>
      <c r="AF534" t="s">
        <v>5345</v>
      </c>
      <c r="AH534" t="s">
        <v>5346</v>
      </c>
      <c r="AJ534">
        <v>3203433628</v>
      </c>
      <c r="AK534" t="s">
        <v>106</v>
      </c>
      <c r="AL534" t="s">
        <v>107</v>
      </c>
      <c r="AM534" t="s">
        <v>72</v>
      </c>
      <c r="AN534" t="s">
        <v>99</v>
      </c>
      <c r="AO534" t="s">
        <v>74</v>
      </c>
      <c r="AP534" t="s">
        <v>74</v>
      </c>
      <c r="AQ534" t="s">
        <v>5347</v>
      </c>
      <c r="AR534" t="s">
        <v>74</v>
      </c>
      <c r="AS534" t="s">
        <v>64</v>
      </c>
      <c r="AT534" t="s">
        <v>102</v>
      </c>
      <c r="AU534" s="1">
        <v>43605</v>
      </c>
      <c r="AV534" s="1">
        <v>43605</v>
      </c>
      <c r="AW534" t="s">
        <v>5348</v>
      </c>
      <c r="AX534" t="s">
        <v>75</v>
      </c>
      <c r="AZ534" t="s">
        <v>76</v>
      </c>
      <c r="BA534" t="s">
        <v>109</v>
      </c>
      <c r="BB534" t="s">
        <v>75</v>
      </c>
      <c r="BC534" s="1">
        <v>43605</v>
      </c>
      <c r="BD534" s="1">
        <v>43605</v>
      </c>
      <c r="BE534">
        <f t="shared" si="37"/>
        <v>8</v>
      </c>
      <c r="BF534" s="17">
        <f>SUM(NETWORKDAYS.INTL(C534,BC534,1,festivos!A538:A554),-1)</f>
        <v>8</v>
      </c>
      <c r="BG534" t="str">
        <f t="shared" si="36"/>
        <v>cumple</v>
      </c>
    </row>
    <row r="535" spans="1:59" x14ac:dyDescent="0.25">
      <c r="A535" t="s">
        <v>99</v>
      </c>
      <c r="B535">
        <v>2019004872</v>
      </c>
      <c r="C535" s="1">
        <v>43593</v>
      </c>
      <c r="D535" t="s">
        <v>5349</v>
      </c>
      <c r="E535" t="s">
        <v>56</v>
      </c>
      <c r="F535" t="s">
        <v>101</v>
      </c>
      <c r="G535" t="s">
        <v>58</v>
      </c>
      <c r="H535" t="s">
        <v>59</v>
      </c>
      <c r="I535" s="1">
        <v>43593</v>
      </c>
      <c r="J535" t="s">
        <v>60</v>
      </c>
      <c r="K535" t="s">
        <v>74</v>
      </c>
      <c r="L535" t="s">
        <v>74</v>
      </c>
      <c r="M535" t="s">
        <v>74</v>
      </c>
      <c r="N535" t="s">
        <v>64</v>
      </c>
      <c r="O535" t="s">
        <v>58</v>
      </c>
      <c r="P535" t="s">
        <v>65</v>
      </c>
      <c r="Q535" t="s">
        <v>102</v>
      </c>
      <c r="R535" t="s">
        <v>67</v>
      </c>
      <c r="S535" t="s">
        <v>68</v>
      </c>
      <c r="T535" s="1">
        <v>43593</v>
      </c>
      <c r="U535" t="s">
        <v>56</v>
      </c>
      <c r="V535" t="s">
        <v>84</v>
      </c>
      <c r="W535">
        <v>612049</v>
      </c>
      <c r="AD535" t="s">
        <v>103</v>
      </c>
      <c r="AF535" t="s">
        <v>5350</v>
      </c>
      <c r="AG535">
        <v>2317202</v>
      </c>
      <c r="AH535" t="s">
        <v>5351</v>
      </c>
      <c r="AK535" t="s">
        <v>106</v>
      </c>
      <c r="AL535" t="s">
        <v>107</v>
      </c>
      <c r="AM535" t="s">
        <v>72</v>
      </c>
      <c r="AN535" t="s">
        <v>99</v>
      </c>
      <c r="AO535" t="s">
        <v>74</v>
      </c>
      <c r="AP535" t="s">
        <v>74</v>
      </c>
      <c r="AQ535" t="s">
        <v>5352</v>
      </c>
      <c r="AR535" t="s">
        <v>74</v>
      </c>
      <c r="AS535" t="s">
        <v>64</v>
      </c>
      <c r="AT535" t="s">
        <v>102</v>
      </c>
      <c r="AU535" s="1">
        <v>43605</v>
      </c>
      <c r="AV535" s="1">
        <v>43605</v>
      </c>
      <c r="AW535" t="s">
        <v>5353</v>
      </c>
      <c r="AX535" t="s">
        <v>75</v>
      </c>
      <c r="AZ535" t="s">
        <v>76</v>
      </c>
      <c r="BA535" t="s">
        <v>109</v>
      </c>
      <c r="BB535" t="s">
        <v>75</v>
      </c>
      <c r="BC535" s="1">
        <v>43605</v>
      </c>
      <c r="BD535" s="1">
        <v>43605</v>
      </c>
      <c r="BE535">
        <f t="shared" si="37"/>
        <v>8</v>
      </c>
      <c r="BF535" s="17">
        <f>SUM(NETWORKDAYS.INTL(C535,BC535,1,festivos!A539:A555),-1)</f>
        <v>8</v>
      </c>
      <c r="BG535" t="str">
        <f t="shared" si="36"/>
        <v>cumple</v>
      </c>
    </row>
    <row r="536" spans="1:59" x14ac:dyDescent="0.25">
      <c r="A536" t="s">
        <v>99</v>
      </c>
      <c r="B536">
        <v>2019004907</v>
      </c>
      <c r="C536" s="1">
        <v>43594</v>
      </c>
      <c r="D536" t="s">
        <v>5425</v>
      </c>
      <c r="E536" t="s">
        <v>56</v>
      </c>
      <c r="F536" t="s">
        <v>101</v>
      </c>
      <c r="G536" t="s">
        <v>58</v>
      </c>
      <c r="H536" t="s">
        <v>59</v>
      </c>
      <c r="I536" s="1">
        <v>43594</v>
      </c>
      <c r="J536" t="s">
        <v>60</v>
      </c>
      <c r="K536" t="s">
        <v>74</v>
      </c>
      <c r="L536" t="s">
        <v>74</v>
      </c>
      <c r="M536" t="s">
        <v>74</v>
      </c>
      <c r="N536" t="s">
        <v>64</v>
      </c>
      <c r="O536" t="s">
        <v>58</v>
      </c>
      <c r="P536" t="s">
        <v>65</v>
      </c>
      <c r="Q536" t="s">
        <v>507</v>
      </c>
      <c r="R536" t="s">
        <v>67</v>
      </c>
      <c r="S536" t="s">
        <v>132</v>
      </c>
      <c r="T536" s="1">
        <v>43594</v>
      </c>
      <c r="U536" t="s">
        <v>56</v>
      </c>
      <c r="AD536" t="s">
        <v>103</v>
      </c>
      <c r="AF536" t="s">
        <v>5426</v>
      </c>
      <c r="AH536" t="s">
        <v>5427</v>
      </c>
      <c r="AK536" t="s">
        <v>106</v>
      </c>
      <c r="AL536" t="s">
        <v>1560</v>
      </c>
      <c r="AM536" t="s">
        <v>72</v>
      </c>
      <c r="AN536" t="s">
        <v>99</v>
      </c>
      <c r="AO536" t="s">
        <v>74</v>
      </c>
      <c r="AP536" t="s">
        <v>74</v>
      </c>
      <c r="AQ536" t="s">
        <v>5428</v>
      </c>
      <c r="AR536" t="s">
        <v>74</v>
      </c>
      <c r="AS536" t="s">
        <v>64</v>
      </c>
      <c r="AT536" t="s">
        <v>507</v>
      </c>
      <c r="AU536" s="1">
        <v>43605</v>
      </c>
      <c r="AV536" s="1">
        <v>43606</v>
      </c>
      <c r="AW536" t="s">
        <v>5429</v>
      </c>
      <c r="AX536" t="s">
        <v>75</v>
      </c>
      <c r="AZ536" t="s">
        <v>76</v>
      </c>
      <c r="BA536" t="s">
        <v>109</v>
      </c>
      <c r="BB536" t="s">
        <v>75</v>
      </c>
      <c r="BC536" s="1">
        <v>43606</v>
      </c>
      <c r="BD536" s="1">
        <v>43606</v>
      </c>
      <c r="BE536">
        <f t="shared" si="37"/>
        <v>8</v>
      </c>
      <c r="BF536" s="17">
        <f>SUM(NETWORKDAYS.INTL(C536,BC536,1,festivos!A540:A556),-1)</f>
        <v>8</v>
      </c>
      <c r="BG536" t="str">
        <f t="shared" si="36"/>
        <v>cumple</v>
      </c>
    </row>
    <row r="537" spans="1:59" x14ac:dyDescent="0.25">
      <c r="A537" t="s">
        <v>99</v>
      </c>
      <c r="B537">
        <v>2019005025</v>
      </c>
      <c r="C537" s="1">
        <v>43599</v>
      </c>
      <c r="D537" t="s">
        <v>5615</v>
      </c>
      <c r="E537" t="s">
        <v>56</v>
      </c>
      <c r="F537" t="s">
        <v>390</v>
      </c>
      <c r="G537" t="s">
        <v>58</v>
      </c>
      <c r="H537" t="s">
        <v>59</v>
      </c>
      <c r="I537" s="1">
        <v>43599</v>
      </c>
      <c r="J537" t="s">
        <v>60</v>
      </c>
      <c r="K537" t="s">
        <v>74</v>
      </c>
      <c r="L537" t="s">
        <v>74</v>
      </c>
      <c r="M537" t="s">
        <v>74</v>
      </c>
      <c r="N537" t="s">
        <v>64</v>
      </c>
      <c r="O537" t="s">
        <v>58</v>
      </c>
      <c r="P537" t="s">
        <v>65</v>
      </c>
      <c r="Q537" t="s">
        <v>102</v>
      </c>
      <c r="R537" t="s">
        <v>67</v>
      </c>
      <c r="S537" t="s">
        <v>68</v>
      </c>
      <c r="T537" s="1">
        <v>43599</v>
      </c>
      <c r="U537" t="s">
        <v>56</v>
      </c>
      <c r="AD537" t="s">
        <v>103</v>
      </c>
      <c r="AF537" t="s">
        <v>4564</v>
      </c>
      <c r="AH537" t="s">
        <v>5616</v>
      </c>
      <c r="AK537" t="s">
        <v>106</v>
      </c>
      <c r="AL537" t="s">
        <v>107</v>
      </c>
      <c r="AM537" t="s">
        <v>72</v>
      </c>
      <c r="AN537" t="s">
        <v>99</v>
      </c>
      <c r="AO537" t="s">
        <v>74</v>
      </c>
      <c r="AP537" t="s">
        <v>74</v>
      </c>
      <c r="AQ537" t="s">
        <v>5617</v>
      </c>
      <c r="AR537" t="s">
        <v>74</v>
      </c>
      <c r="AS537" t="s">
        <v>64</v>
      </c>
      <c r="AT537" t="s">
        <v>102</v>
      </c>
      <c r="AU537" s="1">
        <v>43605</v>
      </c>
      <c r="AV537" s="1">
        <v>43609</v>
      </c>
      <c r="AW537" t="s">
        <v>5618</v>
      </c>
      <c r="AX537" t="s">
        <v>75</v>
      </c>
      <c r="AZ537" t="s">
        <v>76</v>
      </c>
      <c r="BA537" t="s">
        <v>109</v>
      </c>
      <c r="BB537" t="s">
        <v>75</v>
      </c>
      <c r="BC537" s="1">
        <v>43609</v>
      </c>
      <c r="BD537" s="1">
        <v>43609</v>
      </c>
      <c r="BE537">
        <f t="shared" si="37"/>
        <v>8</v>
      </c>
      <c r="BF537" s="17">
        <f>SUM(NETWORKDAYS.INTL(C537,BC537,1,festivos!A541:A557),-1)</f>
        <v>8</v>
      </c>
      <c r="BG537" t="str">
        <f t="shared" si="36"/>
        <v>cumple</v>
      </c>
    </row>
    <row r="538" spans="1:59" x14ac:dyDescent="0.25">
      <c r="A538" t="s">
        <v>99</v>
      </c>
      <c r="B538">
        <v>2019005338</v>
      </c>
      <c r="C538" s="1">
        <v>43609</v>
      </c>
      <c r="D538" t="s">
        <v>6064</v>
      </c>
      <c r="E538" t="s">
        <v>56</v>
      </c>
      <c r="F538" t="s">
        <v>368</v>
      </c>
      <c r="G538" t="s">
        <v>58</v>
      </c>
      <c r="H538" t="s">
        <v>524</v>
      </c>
      <c r="I538" s="1">
        <v>43609</v>
      </c>
      <c r="J538" t="s">
        <v>60</v>
      </c>
      <c r="K538" t="s">
        <v>74</v>
      </c>
      <c r="L538" t="s">
        <v>74</v>
      </c>
      <c r="M538" t="s">
        <v>74</v>
      </c>
      <c r="N538" t="s">
        <v>64</v>
      </c>
      <c r="O538" t="s">
        <v>58</v>
      </c>
      <c r="P538" t="s">
        <v>65</v>
      </c>
      <c r="Q538" t="s">
        <v>102</v>
      </c>
      <c r="R538" t="s">
        <v>67</v>
      </c>
      <c r="S538" t="s">
        <v>68</v>
      </c>
      <c r="T538" s="1">
        <v>43609</v>
      </c>
      <c r="U538" t="s">
        <v>56</v>
      </c>
      <c r="AD538" t="s">
        <v>103</v>
      </c>
      <c r="AF538" t="s">
        <v>6065</v>
      </c>
      <c r="AG538">
        <v>6955696</v>
      </c>
      <c r="AH538" t="s">
        <v>6066</v>
      </c>
      <c r="AI538" t="s">
        <v>179</v>
      </c>
      <c r="AK538" t="s">
        <v>106</v>
      </c>
      <c r="AL538" t="s">
        <v>107</v>
      </c>
      <c r="AM538" t="s">
        <v>72</v>
      </c>
      <c r="AN538" t="s">
        <v>99</v>
      </c>
      <c r="AO538" t="s">
        <v>74</v>
      </c>
      <c r="AP538" t="s">
        <v>74</v>
      </c>
      <c r="AQ538" t="s">
        <v>6067</v>
      </c>
      <c r="AR538" t="s">
        <v>74</v>
      </c>
      <c r="AS538" t="s">
        <v>64</v>
      </c>
      <c r="AT538" t="s">
        <v>102</v>
      </c>
      <c r="AU538" s="1">
        <v>43621</v>
      </c>
      <c r="AV538" s="1">
        <v>43621</v>
      </c>
      <c r="AW538" t="s">
        <v>6068</v>
      </c>
      <c r="AX538" t="s">
        <v>75</v>
      </c>
      <c r="AZ538" t="s">
        <v>76</v>
      </c>
      <c r="BA538" t="s">
        <v>109</v>
      </c>
      <c r="BB538" t="s">
        <v>75</v>
      </c>
      <c r="BC538" s="1">
        <v>43621</v>
      </c>
      <c r="BD538" s="1">
        <v>43621</v>
      </c>
      <c r="BE538">
        <f t="shared" si="37"/>
        <v>8</v>
      </c>
      <c r="BF538" s="17">
        <f>SUM(NETWORKDAYS.INTL(C538,BC538,1,festivos!A542:A558),-1)</f>
        <v>8</v>
      </c>
      <c r="BG538" t="str">
        <f t="shared" si="36"/>
        <v>cumple</v>
      </c>
    </row>
    <row r="539" spans="1:59" x14ac:dyDescent="0.25">
      <c r="A539" t="s">
        <v>99</v>
      </c>
      <c r="B539">
        <v>2019005346</v>
      </c>
      <c r="C539" s="1">
        <v>43609</v>
      </c>
      <c r="D539" t="s">
        <v>6077</v>
      </c>
      <c r="E539" t="s">
        <v>56</v>
      </c>
      <c r="F539" t="s">
        <v>390</v>
      </c>
      <c r="G539" t="s">
        <v>58</v>
      </c>
      <c r="H539" t="s">
        <v>59</v>
      </c>
      <c r="I539" s="1">
        <v>43609</v>
      </c>
      <c r="J539" t="s">
        <v>60</v>
      </c>
      <c r="K539" t="s">
        <v>74</v>
      </c>
      <c r="L539" t="s">
        <v>74</v>
      </c>
      <c r="M539" t="s">
        <v>74</v>
      </c>
      <c r="N539" t="s">
        <v>64</v>
      </c>
      <c r="O539" t="s">
        <v>58</v>
      </c>
      <c r="P539" t="s">
        <v>65</v>
      </c>
      <c r="Q539" t="s">
        <v>102</v>
      </c>
      <c r="R539" t="s">
        <v>67</v>
      </c>
      <c r="S539" t="s">
        <v>68</v>
      </c>
      <c r="T539" s="1">
        <v>43609</v>
      </c>
      <c r="U539" t="s">
        <v>56</v>
      </c>
      <c r="AD539" t="s">
        <v>103</v>
      </c>
      <c r="AF539" t="s">
        <v>6078</v>
      </c>
      <c r="AH539" t="s">
        <v>6079</v>
      </c>
      <c r="AJ539">
        <v>3183505649</v>
      </c>
      <c r="AK539" t="s">
        <v>106</v>
      </c>
      <c r="AL539" t="s">
        <v>107</v>
      </c>
      <c r="AM539" t="s">
        <v>72</v>
      </c>
      <c r="AN539" t="s">
        <v>99</v>
      </c>
      <c r="AO539" t="s">
        <v>74</v>
      </c>
      <c r="AP539" t="s">
        <v>74</v>
      </c>
      <c r="AQ539" t="s">
        <v>6080</v>
      </c>
      <c r="AR539" t="s">
        <v>74</v>
      </c>
      <c r="AS539" t="s">
        <v>64</v>
      </c>
      <c r="AT539" t="s">
        <v>102</v>
      </c>
      <c r="AU539" s="1">
        <v>43621</v>
      </c>
      <c r="AV539" s="1">
        <v>43621</v>
      </c>
      <c r="AW539" t="s">
        <v>6081</v>
      </c>
      <c r="AX539" t="s">
        <v>75</v>
      </c>
      <c r="AZ539" t="s">
        <v>76</v>
      </c>
      <c r="BA539" t="s">
        <v>109</v>
      </c>
      <c r="BB539" t="s">
        <v>75</v>
      </c>
      <c r="BC539" s="1">
        <v>43621</v>
      </c>
      <c r="BD539" s="1">
        <v>43621</v>
      </c>
      <c r="BE539">
        <f t="shared" si="37"/>
        <v>8</v>
      </c>
      <c r="BF539" s="17">
        <f>SUM(NETWORKDAYS.INTL(C539,BC539,1,festivos!A543:A559),-1)</f>
        <v>8</v>
      </c>
      <c r="BG539" t="str">
        <f t="shared" si="36"/>
        <v>cumple</v>
      </c>
    </row>
    <row r="540" spans="1:59" x14ac:dyDescent="0.25">
      <c r="A540" t="s">
        <v>99</v>
      </c>
      <c r="B540">
        <v>2019005491</v>
      </c>
      <c r="C540" s="1">
        <v>43614</v>
      </c>
      <c r="D540" t="s">
        <v>6295</v>
      </c>
      <c r="E540" t="s">
        <v>56</v>
      </c>
      <c r="F540" t="s">
        <v>101</v>
      </c>
      <c r="G540" t="s">
        <v>58</v>
      </c>
      <c r="H540" t="s">
        <v>59</v>
      </c>
      <c r="I540" s="1">
        <v>43614</v>
      </c>
      <c r="J540" t="s">
        <v>60</v>
      </c>
      <c r="K540" t="s">
        <v>74</v>
      </c>
      <c r="L540" t="s">
        <v>74</v>
      </c>
      <c r="M540" t="s">
        <v>74</v>
      </c>
      <c r="N540" t="s">
        <v>64</v>
      </c>
      <c r="O540" t="s">
        <v>58</v>
      </c>
      <c r="P540" t="s">
        <v>65</v>
      </c>
      <c r="Q540" t="s">
        <v>102</v>
      </c>
      <c r="R540" t="s">
        <v>67</v>
      </c>
      <c r="S540" t="s">
        <v>68</v>
      </c>
      <c r="T540" s="1">
        <v>43614</v>
      </c>
      <c r="U540" t="s">
        <v>56</v>
      </c>
      <c r="AD540" t="s">
        <v>103</v>
      </c>
      <c r="AF540" t="s">
        <v>2923</v>
      </c>
      <c r="AK540" t="s">
        <v>106</v>
      </c>
      <c r="AL540" t="s">
        <v>107</v>
      </c>
      <c r="AM540" t="s">
        <v>72</v>
      </c>
      <c r="AN540" t="s">
        <v>99</v>
      </c>
      <c r="AO540" t="s">
        <v>74</v>
      </c>
      <c r="AP540" t="s">
        <v>74</v>
      </c>
      <c r="AQ540" t="s">
        <v>6296</v>
      </c>
      <c r="AR540" t="s">
        <v>74</v>
      </c>
      <c r="AS540" t="s">
        <v>64</v>
      </c>
      <c r="AT540" t="s">
        <v>102</v>
      </c>
      <c r="AU540" s="1">
        <v>43626</v>
      </c>
      <c r="AV540" s="1">
        <v>43626</v>
      </c>
      <c r="AW540" t="s">
        <v>5789</v>
      </c>
      <c r="AX540" t="s">
        <v>75</v>
      </c>
      <c r="AZ540" t="s">
        <v>76</v>
      </c>
      <c r="BA540" t="s">
        <v>109</v>
      </c>
      <c r="BB540" t="s">
        <v>75</v>
      </c>
      <c r="BC540" s="1">
        <v>43626</v>
      </c>
      <c r="BD540" s="1">
        <v>43626</v>
      </c>
      <c r="BE540">
        <f t="shared" si="37"/>
        <v>8</v>
      </c>
      <c r="BF540" s="17">
        <f>SUM(NETWORKDAYS.INTL(C540,BC540,1,festivos!A544:A560),-1)</f>
        <v>8</v>
      </c>
      <c r="BG540" t="str">
        <f t="shared" si="36"/>
        <v>cumple</v>
      </c>
    </row>
    <row r="541" spans="1:59" x14ac:dyDescent="0.25">
      <c r="A541" t="s">
        <v>99</v>
      </c>
      <c r="B541">
        <v>2019005779</v>
      </c>
      <c r="C541" s="1">
        <v>43626</v>
      </c>
      <c r="D541" t="s">
        <v>6806</v>
      </c>
      <c r="E541" t="s">
        <v>56</v>
      </c>
      <c r="F541" t="s">
        <v>390</v>
      </c>
      <c r="G541" t="s">
        <v>58</v>
      </c>
      <c r="H541" t="s">
        <v>59</v>
      </c>
      <c r="I541" s="1">
        <v>43626</v>
      </c>
      <c r="J541" t="s">
        <v>60</v>
      </c>
      <c r="K541" t="s">
        <v>74</v>
      </c>
      <c r="L541" t="s">
        <v>74</v>
      </c>
      <c r="M541" t="s">
        <v>74</v>
      </c>
      <c r="N541" t="s">
        <v>64</v>
      </c>
      <c r="O541" t="s">
        <v>58</v>
      </c>
      <c r="P541" t="s">
        <v>65</v>
      </c>
      <c r="Q541" t="s">
        <v>102</v>
      </c>
      <c r="R541" t="s">
        <v>67</v>
      </c>
      <c r="S541" t="s">
        <v>68</v>
      </c>
      <c r="T541" s="1">
        <v>43626</v>
      </c>
      <c r="U541" t="s">
        <v>56</v>
      </c>
      <c r="AD541" t="s">
        <v>103</v>
      </c>
      <c r="AE541">
        <v>14878731</v>
      </c>
      <c r="AF541" t="s">
        <v>6807</v>
      </c>
      <c r="AH541" t="s">
        <v>6808</v>
      </c>
      <c r="AJ541">
        <v>3183309470</v>
      </c>
      <c r="AK541" t="s">
        <v>106</v>
      </c>
      <c r="AL541" t="s">
        <v>107</v>
      </c>
      <c r="AM541" t="s">
        <v>72</v>
      </c>
      <c r="AN541" t="s">
        <v>99</v>
      </c>
      <c r="AO541" t="s">
        <v>74</v>
      </c>
      <c r="AP541" t="s">
        <v>74</v>
      </c>
      <c r="AQ541" t="s">
        <v>6809</v>
      </c>
      <c r="AR541" t="s">
        <v>74</v>
      </c>
      <c r="AS541" t="s">
        <v>64</v>
      </c>
      <c r="AT541" t="s">
        <v>102</v>
      </c>
      <c r="AU541" s="1">
        <v>43636</v>
      </c>
      <c r="AV541" s="1">
        <v>43636</v>
      </c>
      <c r="AW541" t="s">
        <v>6810</v>
      </c>
      <c r="AX541" t="s">
        <v>75</v>
      </c>
      <c r="AZ541" t="s">
        <v>76</v>
      </c>
      <c r="BA541" t="s">
        <v>109</v>
      </c>
      <c r="BB541" t="s">
        <v>75</v>
      </c>
      <c r="BC541" s="1">
        <v>43636</v>
      </c>
      <c r="BD541" s="1">
        <v>43636</v>
      </c>
      <c r="BE541">
        <f t="shared" si="37"/>
        <v>8</v>
      </c>
      <c r="BF541" s="17">
        <f>SUM(NETWORKDAYS.INTL(C541,BC541,1,festivos!A545:A561),-1)</f>
        <v>8</v>
      </c>
      <c r="BG541" t="str">
        <f t="shared" si="36"/>
        <v>cumple</v>
      </c>
    </row>
    <row r="542" spans="1:59" x14ac:dyDescent="0.25">
      <c r="A542" t="s">
        <v>99</v>
      </c>
      <c r="B542">
        <v>2019006298</v>
      </c>
      <c r="C542" s="1">
        <v>43644</v>
      </c>
      <c r="D542" t="s">
        <v>7598</v>
      </c>
      <c r="E542" t="s">
        <v>56</v>
      </c>
      <c r="F542" t="s">
        <v>390</v>
      </c>
      <c r="G542" t="s">
        <v>58</v>
      </c>
      <c r="H542" t="s">
        <v>59</v>
      </c>
      <c r="I542" s="1">
        <v>43644</v>
      </c>
      <c r="J542" t="s">
        <v>60</v>
      </c>
      <c r="K542" t="s">
        <v>74</v>
      </c>
      <c r="L542" t="s">
        <v>74</v>
      </c>
      <c r="M542" t="s">
        <v>74</v>
      </c>
      <c r="N542" t="s">
        <v>64</v>
      </c>
      <c r="O542" t="s">
        <v>58</v>
      </c>
      <c r="P542" t="s">
        <v>65</v>
      </c>
      <c r="Q542" t="s">
        <v>384</v>
      </c>
      <c r="R542" t="s">
        <v>67</v>
      </c>
      <c r="S542" t="s">
        <v>68</v>
      </c>
      <c r="T542" s="1">
        <v>43644</v>
      </c>
      <c r="U542" t="s">
        <v>56</v>
      </c>
      <c r="AD542" t="s">
        <v>103</v>
      </c>
      <c r="AK542" t="s">
        <v>106</v>
      </c>
      <c r="AL542" t="s">
        <v>107</v>
      </c>
      <c r="AM542" t="s">
        <v>72</v>
      </c>
      <c r="AN542" t="s">
        <v>99</v>
      </c>
      <c r="AO542" t="s">
        <v>74</v>
      </c>
      <c r="AP542" t="s">
        <v>74</v>
      </c>
      <c r="AQ542" t="s">
        <v>7599</v>
      </c>
      <c r="AR542" t="s">
        <v>74</v>
      </c>
      <c r="AS542" t="s">
        <v>64</v>
      </c>
      <c r="AT542" t="s">
        <v>384</v>
      </c>
      <c r="AU542" s="1">
        <v>43656</v>
      </c>
      <c r="AV542" s="1">
        <v>43656</v>
      </c>
      <c r="AW542" t="s">
        <v>7469</v>
      </c>
      <c r="AX542" t="s">
        <v>75</v>
      </c>
      <c r="AZ542" t="s">
        <v>76</v>
      </c>
      <c r="BA542" s="16" t="s">
        <v>74</v>
      </c>
      <c r="BB542" t="s">
        <v>75</v>
      </c>
      <c r="BC542" s="1">
        <v>43656</v>
      </c>
      <c r="BD542" s="1">
        <v>43656</v>
      </c>
      <c r="BE542">
        <f t="shared" si="37"/>
        <v>8</v>
      </c>
      <c r="BF542" s="17">
        <f>SUM(NETWORKDAYS.INTL(C542,BC542,1,festivos!A546:A562),-1)</f>
        <v>8</v>
      </c>
      <c r="BG542" t="str">
        <f t="shared" si="36"/>
        <v>cumple</v>
      </c>
    </row>
    <row r="543" spans="1:59" x14ac:dyDescent="0.25">
      <c r="A543" t="s">
        <v>99</v>
      </c>
      <c r="B543">
        <v>2019006610</v>
      </c>
      <c r="C543" s="1">
        <v>43655</v>
      </c>
      <c r="D543" t="s">
        <v>8000</v>
      </c>
      <c r="E543" t="s">
        <v>56</v>
      </c>
      <c r="F543" t="s">
        <v>122</v>
      </c>
      <c r="G543" t="s">
        <v>58</v>
      </c>
      <c r="H543" t="s">
        <v>59</v>
      </c>
      <c r="I543" s="1">
        <v>43655</v>
      </c>
      <c r="J543" t="s">
        <v>60</v>
      </c>
      <c r="K543" t="s">
        <v>74</v>
      </c>
      <c r="L543" t="s">
        <v>74</v>
      </c>
      <c r="M543" t="s">
        <v>74</v>
      </c>
      <c r="N543" t="s">
        <v>64</v>
      </c>
      <c r="O543" t="s">
        <v>58</v>
      </c>
      <c r="P543" t="s">
        <v>65</v>
      </c>
      <c r="Q543" t="s">
        <v>384</v>
      </c>
      <c r="R543" t="s">
        <v>67</v>
      </c>
      <c r="S543" t="s">
        <v>68</v>
      </c>
      <c r="T543" s="1">
        <v>43655</v>
      </c>
      <c r="U543" t="s">
        <v>56</v>
      </c>
      <c r="AD543" t="s">
        <v>103</v>
      </c>
      <c r="AE543">
        <v>14971544</v>
      </c>
      <c r="AF543" t="s">
        <v>8001</v>
      </c>
      <c r="AI543" t="s">
        <v>179</v>
      </c>
      <c r="AK543" t="s">
        <v>106</v>
      </c>
      <c r="AL543" t="s">
        <v>114</v>
      </c>
      <c r="AM543" t="s">
        <v>72</v>
      </c>
      <c r="AN543" t="s">
        <v>99</v>
      </c>
      <c r="AO543" t="s">
        <v>74</v>
      </c>
      <c r="AP543" t="s">
        <v>74</v>
      </c>
      <c r="AQ543" t="s">
        <v>8002</v>
      </c>
      <c r="AR543" t="s">
        <v>74</v>
      </c>
      <c r="AS543" t="s">
        <v>64</v>
      </c>
      <c r="AT543" t="s">
        <v>507</v>
      </c>
      <c r="AU543" s="1">
        <v>43665</v>
      </c>
      <c r="AV543" s="1">
        <v>43665</v>
      </c>
      <c r="AW543" t="s">
        <v>8003</v>
      </c>
      <c r="AX543" t="s">
        <v>75</v>
      </c>
      <c r="AZ543" t="s">
        <v>76</v>
      </c>
      <c r="BA543" s="16" t="s">
        <v>74</v>
      </c>
      <c r="BB543" t="s">
        <v>75</v>
      </c>
      <c r="BC543" s="1">
        <v>43665</v>
      </c>
      <c r="BD543" s="1">
        <v>43665</v>
      </c>
      <c r="BE543">
        <f t="shared" si="37"/>
        <v>8</v>
      </c>
      <c r="BF543" s="17">
        <f>SUM(NETWORKDAYS.INTL(C543,BC543,1,festivos!A547:A563),-1)</f>
        <v>8</v>
      </c>
      <c r="BG543" t="str">
        <f t="shared" si="36"/>
        <v>cumple</v>
      </c>
    </row>
    <row r="544" spans="1:59" x14ac:dyDescent="0.25">
      <c r="A544" t="s">
        <v>99</v>
      </c>
      <c r="B544">
        <v>2019006947</v>
      </c>
      <c r="C544" s="1">
        <v>43663</v>
      </c>
      <c r="D544" t="s">
        <v>8352</v>
      </c>
      <c r="E544" t="s">
        <v>56</v>
      </c>
      <c r="F544" t="s">
        <v>101</v>
      </c>
      <c r="G544" t="s">
        <v>58</v>
      </c>
      <c r="H544" t="s">
        <v>59</v>
      </c>
      <c r="I544" s="1">
        <v>43663</v>
      </c>
      <c r="J544" t="s">
        <v>60</v>
      </c>
      <c r="K544" t="s">
        <v>74</v>
      </c>
      <c r="L544" t="s">
        <v>74</v>
      </c>
      <c r="M544" t="s">
        <v>74</v>
      </c>
      <c r="N544" t="s">
        <v>64</v>
      </c>
      <c r="O544" t="s">
        <v>58</v>
      </c>
      <c r="P544" t="s">
        <v>65</v>
      </c>
      <c r="Q544" t="s">
        <v>384</v>
      </c>
      <c r="R544" t="s">
        <v>67</v>
      </c>
      <c r="S544" t="s">
        <v>68</v>
      </c>
      <c r="T544" s="1">
        <v>43663</v>
      </c>
      <c r="U544" t="s">
        <v>56</v>
      </c>
      <c r="AD544" t="s">
        <v>103</v>
      </c>
      <c r="AF544" t="s">
        <v>8353</v>
      </c>
      <c r="AG544" t="s">
        <v>3078</v>
      </c>
      <c r="AH544" t="s">
        <v>8354</v>
      </c>
      <c r="AK544" t="s">
        <v>106</v>
      </c>
      <c r="AL544" t="s">
        <v>107</v>
      </c>
      <c r="AM544" t="s">
        <v>72</v>
      </c>
      <c r="AN544" t="s">
        <v>99</v>
      </c>
      <c r="AO544" t="s">
        <v>74</v>
      </c>
      <c r="AP544" t="s">
        <v>74</v>
      </c>
      <c r="AQ544" t="s">
        <v>8355</v>
      </c>
      <c r="AR544" t="s">
        <v>74</v>
      </c>
      <c r="AS544" t="s">
        <v>64</v>
      </c>
      <c r="AT544" t="s">
        <v>101</v>
      </c>
      <c r="AU544" s="1">
        <v>43664</v>
      </c>
      <c r="AV544" s="1">
        <v>43675</v>
      </c>
      <c r="AW544" t="s">
        <v>8356</v>
      </c>
      <c r="AX544" t="s">
        <v>75</v>
      </c>
      <c r="AZ544" t="s">
        <v>76</v>
      </c>
      <c r="BA544" s="16" t="s">
        <v>74</v>
      </c>
      <c r="BB544" t="s">
        <v>75</v>
      </c>
      <c r="BC544" s="1">
        <v>43675</v>
      </c>
      <c r="BD544" s="1">
        <v>43675</v>
      </c>
      <c r="BE544">
        <f t="shared" si="37"/>
        <v>8</v>
      </c>
      <c r="BF544" s="17">
        <f>SUM(NETWORKDAYS.INTL(C544,BC544,1,festivos!A548:A564),-1)</f>
        <v>8</v>
      </c>
      <c r="BG544" t="str">
        <f>IF(BF544&lt;=10,"cumple","NO")</f>
        <v>cumple</v>
      </c>
    </row>
    <row r="545" spans="1:59" x14ac:dyDescent="0.25">
      <c r="A545" t="s">
        <v>99</v>
      </c>
      <c r="B545">
        <v>2019007277</v>
      </c>
      <c r="C545" s="1">
        <v>43671</v>
      </c>
      <c r="D545" t="s">
        <v>8807</v>
      </c>
      <c r="E545" t="s">
        <v>56</v>
      </c>
      <c r="F545" t="s">
        <v>101</v>
      </c>
      <c r="G545" t="s">
        <v>58</v>
      </c>
      <c r="H545" t="s">
        <v>59</v>
      </c>
      <c r="I545" s="1">
        <v>43671</v>
      </c>
      <c r="J545" t="s">
        <v>60</v>
      </c>
      <c r="K545" t="s">
        <v>74</v>
      </c>
      <c r="L545" t="s">
        <v>74</v>
      </c>
      <c r="M545" t="s">
        <v>74</v>
      </c>
      <c r="N545" t="s">
        <v>64</v>
      </c>
      <c r="O545" t="s">
        <v>58</v>
      </c>
      <c r="P545" t="s">
        <v>65</v>
      </c>
      <c r="Q545" t="s">
        <v>143</v>
      </c>
      <c r="R545" t="s">
        <v>67</v>
      </c>
      <c r="S545" t="s">
        <v>132</v>
      </c>
      <c r="T545" s="1">
        <v>43671</v>
      </c>
      <c r="U545" t="s">
        <v>56</v>
      </c>
      <c r="AD545" t="s">
        <v>103</v>
      </c>
      <c r="AF545" t="s">
        <v>7249</v>
      </c>
      <c r="AG545" t="s">
        <v>8808</v>
      </c>
      <c r="AK545" t="s">
        <v>106</v>
      </c>
      <c r="AL545" t="s">
        <v>114</v>
      </c>
      <c r="AM545" t="s">
        <v>72</v>
      </c>
      <c r="AN545" t="s">
        <v>99</v>
      </c>
      <c r="AO545" t="s">
        <v>74</v>
      </c>
      <c r="AP545" t="s">
        <v>74</v>
      </c>
      <c r="AQ545" t="s">
        <v>8809</v>
      </c>
      <c r="AR545" t="s">
        <v>74</v>
      </c>
      <c r="AS545" t="s">
        <v>64</v>
      </c>
      <c r="AT545" t="s">
        <v>101</v>
      </c>
      <c r="AU545" s="1">
        <v>43675</v>
      </c>
      <c r="AV545" s="1">
        <v>43683</v>
      </c>
      <c r="AW545" t="s">
        <v>8810</v>
      </c>
      <c r="AX545" t="s">
        <v>75</v>
      </c>
      <c r="AZ545" t="s">
        <v>76</v>
      </c>
      <c r="BA545" s="16" t="s">
        <v>74</v>
      </c>
      <c r="BB545" t="s">
        <v>75</v>
      </c>
      <c r="BC545" s="1">
        <v>43683</v>
      </c>
      <c r="BD545" s="1">
        <v>43683</v>
      </c>
      <c r="BE545">
        <f t="shared" si="37"/>
        <v>8</v>
      </c>
      <c r="BF545" s="17">
        <f>SUM(NETWORKDAYS.INTL(C545,BC545,1,festivos!A549:A565),-1)</f>
        <v>8</v>
      </c>
      <c r="BG545" t="str">
        <f t="shared" si="36"/>
        <v>cumple</v>
      </c>
    </row>
    <row r="546" spans="1:59" x14ac:dyDescent="0.25">
      <c r="A546" t="s">
        <v>99</v>
      </c>
      <c r="B546">
        <v>2019008456</v>
      </c>
      <c r="C546" s="1">
        <v>43712</v>
      </c>
      <c r="D546" t="s">
        <v>10400</v>
      </c>
      <c r="E546" t="s">
        <v>56</v>
      </c>
      <c r="F546" t="s">
        <v>390</v>
      </c>
      <c r="G546" t="s">
        <v>58</v>
      </c>
      <c r="H546" t="s">
        <v>59</v>
      </c>
      <c r="I546" s="1">
        <v>43712</v>
      </c>
      <c r="J546" t="s">
        <v>60</v>
      </c>
      <c r="K546" t="s">
        <v>74</v>
      </c>
      <c r="L546" t="s">
        <v>74</v>
      </c>
      <c r="M546" t="s">
        <v>74</v>
      </c>
      <c r="N546" t="s">
        <v>64</v>
      </c>
      <c r="O546" t="s">
        <v>58</v>
      </c>
      <c r="P546" t="s">
        <v>65</v>
      </c>
      <c r="Q546" t="s">
        <v>384</v>
      </c>
      <c r="R546" t="s">
        <v>67</v>
      </c>
      <c r="S546" t="s">
        <v>68</v>
      </c>
      <c r="T546" s="1">
        <v>43712</v>
      </c>
      <c r="U546" t="s">
        <v>56</v>
      </c>
      <c r="AD546" t="s">
        <v>103</v>
      </c>
      <c r="AF546" t="s">
        <v>7514</v>
      </c>
      <c r="AG546">
        <v>8851325</v>
      </c>
      <c r="AH546" t="s">
        <v>10401</v>
      </c>
      <c r="AJ546">
        <v>3508738422</v>
      </c>
      <c r="AK546" t="s">
        <v>106</v>
      </c>
      <c r="AL546" t="s">
        <v>107</v>
      </c>
      <c r="AM546" t="s">
        <v>72</v>
      </c>
      <c r="AN546" t="s">
        <v>99</v>
      </c>
      <c r="AO546" t="s">
        <v>74</v>
      </c>
      <c r="AP546" t="s">
        <v>74</v>
      </c>
      <c r="AQ546" t="s">
        <v>10402</v>
      </c>
      <c r="AR546" t="s">
        <v>74</v>
      </c>
      <c r="AS546" t="s">
        <v>64</v>
      </c>
      <c r="AT546" t="s">
        <v>384</v>
      </c>
      <c r="AU546" s="1">
        <v>43713</v>
      </c>
      <c r="AV546" s="1">
        <v>43740</v>
      </c>
      <c r="AW546" t="s">
        <v>10403</v>
      </c>
      <c r="AX546" t="s">
        <v>75</v>
      </c>
      <c r="AZ546" t="s">
        <v>76</v>
      </c>
      <c r="BA546" s="16" t="s">
        <v>74</v>
      </c>
      <c r="BB546" t="s">
        <v>75</v>
      </c>
      <c r="BC546" s="1">
        <v>43724</v>
      </c>
      <c r="BD546" s="1">
        <v>43724</v>
      </c>
      <c r="BE546">
        <f t="shared" si="37"/>
        <v>8</v>
      </c>
      <c r="BF546" s="17">
        <f>SUM(NETWORKDAYS.INTL(C546,BC546,1,festivos!A550:A566),-1)</f>
        <v>8</v>
      </c>
      <c r="BG546" t="str">
        <f t="shared" si="36"/>
        <v>cumple</v>
      </c>
    </row>
    <row r="547" spans="1:59" x14ac:dyDescent="0.25">
      <c r="A547" t="s">
        <v>99</v>
      </c>
      <c r="B547">
        <v>2019008625</v>
      </c>
      <c r="C547" s="1">
        <v>43718</v>
      </c>
      <c r="D547" t="s">
        <v>10666</v>
      </c>
      <c r="E547" t="s">
        <v>56</v>
      </c>
      <c r="F547" t="s">
        <v>122</v>
      </c>
      <c r="G547" t="s">
        <v>58</v>
      </c>
      <c r="H547" t="s">
        <v>59</v>
      </c>
      <c r="I547" s="1">
        <v>43718</v>
      </c>
      <c r="J547" t="s">
        <v>60</v>
      </c>
      <c r="K547" t="s">
        <v>74</v>
      </c>
      <c r="L547" t="s">
        <v>74</v>
      </c>
      <c r="M547" t="s">
        <v>74</v>
      </c>
      <c r="N547" t="s">
        <v>64</v>
      </c>
      <c r="O547" t="s">
        <v>58</v>
      </c>
      <c r="P547" t="s">
        <v>65</v>
      </c>
      <c r="Q547" t="s">
        <v>384</v>
      </c>
      <c r="R547" t="s">
        <v>67</v>
      </c>
      <c r="S547" t="s">
        <v>68</v>
      </c>
      <c r="T547" s="1">
        <v>43718</v>
      </c>
      <c r="U547" t="s">
        <v>56</v>
      </c>
      <c r="V547" t="s">
        <v>84</v>
      </c>
      <c r="W547">
        <v>24364</v>
      </c>
      <c r="AD547" t="s">
        <v>22</v>
      </c>
      <c r="AE547">
        <v>38943348</v>
      </c>
      <c r="AF547" t="s">
        <v>10667</v>
      </c>
      <c r="AH547" t="s">
        <v>10668</v>
      </c>
      <c r="AI547" t="s">
        <v>179</v>
      </c>
      <c r="AK547" t="s">
        <v>106</v>
      </c>
      <c r="AL547" t="s">
        <v>572</v>
      </c>
      <c r="AM547" t="s">
        <v>72</v>
      </c>
      <c r="AN547" t="s">
        <v>99</v>
      </c>
      <c r="AO547" t="s">
        <v>74</v>
      </c>
      <c r="AP547" t="s">
        <v>74</v>
      </c>
      <c r="AQ547" t="s">
        <v>10669</v>
      </c>
      <c r="AR547" t="s">
        <v>74</v>
      </c>
      <c r="AS547" t="s">
        <v>64</v>
      </c>
      <c r="AT547" t="s">
        <v>200</v>
      </c>
      <c r="AU547" s="1">
        <v>43727</v>
      </c>
      <c r="AV547" s="1">
        <v>43732</v>
      </c>
      <c r="AW547" t="s">
        <v>10670</v>
      </c>
      <c r="AX547" t="s">
        <v>75</v>
      </c>
      <c r="AZ547" t="s">
        <v>76</v>
      </c>
      <c r="BA547" t="s">
        <v>109</v>
      </c>
      <c r="BB547" t="s">
        <v>75</v>
      </c>
      <c r="BC547" s="1">
        <v>43728</v>
      </c>
      <c r="BD547" s="1">
        <v>43728</v>
      </c>
      <c r="BE547">
        <f t="shared" si="37"/>
        <v>8</v>
      </c>
      <c r="BF547" s="17">
        <f>SUM(NETWORKDAYS.INTL(C547,BC547,1,festivos!A551:A567),-1)</f>
        <v>8</v>
      </c>
      <c r="BG547" t="str">
        <f t="shared" si="36"/>
        <v>cumple</v>
      </c>
    </row>
    <row r="548" spans="1:59" x14ac:dyDescent="0.25">
      <c r="A548" t="s">
        <v>99</v>
      </c>
      <c r="B548">
        <v>2019008714</v>
      </c>
      <c r="C548" s="1">
        <v>43721</v>
      </c>
      <c r="D548" t="s">
        <v>10812</v>
      </c>
      <c r="E548" t="s">
        <v>56</v>
      </c>
      <c r="F548" t="s">
        <v>552</v>
      </c>
      <c r="G548" t="s">
        <v>58</v>
      </c>
      <c r="H548" t="s">
        <v>59</v>
      </c>
      <c r="I548" s="1">
        <v>43721</v>
      </c>
      <c r="J548" t="s">
        <v>60</v>
      </c>
      <c r="K548" t="s">
        <v>428</v>
      </c>
      <c r="L548" t="s">
        <v>182</v>
      </c>
      <c r="M548" t="s">
        <v>429</v>
      </c>
      <c r="N548" t="s">
        <v>64</v>
      </c>
      <c r="O548" t="s">
        <v>58</v>
      </c>
      <c r="P548" t="s">
        <v>65</v>
      </c>
      <c r="Q548" t="s">
        <v>428</v>
      </c>
      <c r="R548" t="s">
        <v>182</v>
      </c>
      <c r="S548" t="s">
        <v>429</v>
      </c>
      <c r="T548" s="1">
        <v>43721</v>
      </c>
      <c r="U548" t="s">
        <v>56</v>
      </c>
      <c r="AD548" t="s">
        <v>103</v>
      </c>
      <c r="AF548" t="s">
        <v>10813</v>
      </c>
      <c r="AG548">
        <v>3188000</v>
      </c>
      <c r="AI548" t="s">
        <v>179</v>
      </c>
      <c r="AK548" t="s">
        <v>106</v>
      </c>
      <c r="AL548" t="s">
        <v>10814</v>
      </c>
      <c r="AM548" t="s">
        <v>429</v>
      </c>
      <c r="AN548" t="s">
        <v>99</v>
      </c>
      <c r="AO548" t="s">
        <v>74</v>
      </c>
      <c r="AP548" t="s">
        <v>74</v>
      </c>
      <c r="AQ548" t="s">
        <v>10815</v>
      </c>
      <c r="AR548" t="s">
        <v>74</v>
      </c>
      <c r="AS548" t="s">
        <v>64</v>
      </c>
      <c r="AT548" t="s">
        <v>428</v>
      </c>
      <c r="AU548" s="1">
        <v>43733</v>
      </c>
      <c r="AV548" s="1">
        <v>43733</v>
      </c>
      <c r="AW548" t="s">
        <v>10816</v>
      </c>
      <c r="AX548" t="s">
        <v>75</v>
      </c>
      <c r="AZ548" t="s">
        <v>76</v>
      </c>
      <c r="BA548" t="s">
        <v>109</v>
      </c>
      <c r="BB548" t="s">
        <v>75</v>
      </c>
      <c r="BC548" s="1">
        <v>43733</v>
      </c>
      <c r="BD548" s="1">
        <v>43733</v>
      </c>
      <c r="BE548">
        <f t="shared" si="37"/>
        <v>8</v>
      </c>
      <c r="BF548" s="17">
        <v>15</v>
      </c>
      <c r="BG548" t="str">
        <f t="shared" si="36"/>
        <v>cumple</v>
      </c>
    </row>
    <row r="549" spans="1:59" x14ac:dyDescent="0.25">
      <c r="A549" t="s">
        <v>99</v>
      </c>
      <c r="B549">
        <v>2019008741</v>
      </c>
      <c r="C549" s="1">
        <v>43721</v>
      </c>
      <c r="D549" t="s">
        <v>10853</v>
      </c>
      <c r="E549" t="s">
        <v>56</v>
      </c>
      <c r="F549" t="s">
        <v>390</v>
      </c>
      <c r="G549" t="s">
        <v>58</v>
      </c>
      <c r="H549" t="s">
        <v>59</v>
      </c>
      <c r="I549" s="1">
        <v>43721</v>
      </c>
      <c r="J549" t="s">
        <v>60</v>
      </c>
      <c r="K549" t="s">
        <v>74</v>
      </c>
      <c r="L549" t="s">
        <v>74</v>
      </c>
      <c r="M549" t="s">
        <v>74</v>
      </c>
      <c r="N549" t="s">
        <v>64</v>
      </c>
      <c r="O549" t="s">
        <v>58</v>
      </c>
      <c r="P549" t="s">
        <v>65</v>
      </c>
      <c r="Q549" t="s">
        <v>384</v>
      </c>
      <c r="R549" t="s">
        <v>67</v>
      </c>
      <c r="S549" t="s">
        <v>68</v>
      </c>
      <c r="T549" s="1">
        <v>43721</v>
      </c>
      <c r="U549" t="s">
        <v>56</v>
      </c>
      <c r="AD549" t="s">
        <v>103</v>
      </c>
      <c r="AF549" t="s">
        <v>10854</v>
      </c>
      <c r="AG549">
        <v>5542531</v>
      </c>
      <c r="AK549" t="s">
        <v>106</v>
      </c>
      <c r="AL549" t="s">
        <v>107</v>
      </c>
      <c r="AM549" t="s">
        <v>72</v>
      </c>
      <c r="AN549" t="s">
        <v>99</v>
      </c>
      <c r="AO549" t="s">
        <v>74</v>
      </c>
      <c r="AP549" t="s">
        <v>74</v>
      </c>
      <c r="AQ549" t="s">
        <v>10855</v>
      </c>
      <c r="AR549" t="s">
        <v>74</v>
      </c>
      <c r="AS549" t="s">
        <v>64</v>
      </c>
      <c r="AT549" t="s">
        <v>384</v>
      </c>
      <c r="AU549" s="1">
        <v>43733</v>
      </c>
      <c r="AV549" s="1">
        <v>43733</v>
      </c>
      <c r="AW549" t="s">
        <v>10856</v>
      </c>
      <c r="AX549" t="s">
        <v>75</v>
      </c>
      <c r="AZ549" t="s">
        <v>76</v>
      </c>
      <c r="BA549" s="16" t="s">
        <v>74</v>
      </c>
      <c r="BB549" t="s">
        <v>75</v>
      </c>
      <c r="BC549" s="1">
        <v>43733</v>
      </c>
      <c r="BD549" s="1">
        <v>43733</v>
      </c>
      <c r="BE549">
        <f t="shared" si="37"/>
        <v>8</v>
      </c>
      <c r="BF549" s="17">
        <f>SUM(NETWORKDAYS.INTL(C549,BC549,1,festivos!A553:A569),-1)</f>
        <v>8</v>
      </c>
      <c r="BG549" t="str">
        <f t="shared" si="36"/>
        <v>cumple</v>
      </c>
    </row>
    <row r="550" spans="1:59" x14ac:dyDescent="0.25">
      <c r="A550" t="s">
        <v>99</v>
      </c>
      <c r="B550">
        <v>2019008934</v>
      </c>
      <c r="C550" s="1">
        <v>43728</v>
      </c>
      <c r="D550" t="s">
        <v>11157</v>
      </c>
      <c r="E550" t="s">
        <v>56</v>
      </c>
      <c r="F550" t="s">
        <v>390</v>
      </c>
      <c r="G550" t="s">
        <v>58</v>
      </c>
      <c r="H550" t="s">
        <v>59</v>
      </c>
      <c r="I550" s="1">
        <v>43728</v>
      </c>
      <c r="J550" t="s">
        <v>60</v>
      </c>
      <c r="K550" t="s">
        <v>74</v>
      </c>
      <c r="L550" t="s">
        <v>74</v>
      </c>
      <c r="M550" t="s">
        <v>74</v>
      </c>
      <c r="N550" t="s">
        <v>64</v>
      </c>
      <c r="O550" t="s">
        <v>58</v>
      </c>
      <c r="P550" t="s">
        <v>65</v>
      </c>
      <c r="Q550" t="s">
        <v>202</v>
      </c>
      <c r="R550" t="s">
        <v>67</v>
      </c>
      <c r="S550" t="s">
        <v>132</v>
      </c>
      <c r="T550" s="1">
        <v>43728</v>
      </c>
      <c r="U550" t="s">
        <v>56</v>
      </c>
      <c r="AD550" t="s">
        <v>103</v>
      </c>
      <c r="AF550" t="s">
        <v>11158</v>
      </c>
      <c r="AJ550">
        <v>3178614781</v>
      </c>
      <c r="AK550" t="s">
        <v>106</v>
      </c>
      <c r="AL550" t="s">
        <v>114</v>
      </c>
      <c r="AM550" t="s">
        <v>72</v>
      </c>
      <c r="AN550" t="s">
        <v>99</v>
      </c>
      <c r="AO550" t="s">
        <v>74</v>
      </c>
      <c r="AP550" t="s">
        <v>74</v>
      </c>
      <c r="AQ550" t="s">
        <v>11159</v>
      </c>
      <c r="AR550" t="s">
        <v>74</v>
      </c>
      <c r="AS550" t="s">
        <v>64</v>
      </c>
      <c r="AT550" t="s">
        <v>202</v>
      </c>
      <c r="AU550" s="1">
        <v>43740</v>
      </c>
      <c r="AV550" s="1">
        <v>43740</v>
      </c>
      <c r="AW550" t="s">
        <v>11160</v>
      </c>
      <c r="AX550" t="s">
        <v>75</v>
      </c>
      <c r="AZ550" t="s">
        <v>76</v>
      </c>
      <c r="BA550" t="s">
        <v>109</v>
      </c>
      <c r="BB550" t="s">
        <v>75</v>
      </c>
      <c r="BC550" s="1">
        <v>43740</v>
      </c>
      <c r="BD550" s="1">
        <v>43740</v>
      </c>
      <c r="BE550">
        <f t="shared" si="37"/>
        <v>8</v>
      </c>
      <c r="BF550" s="17">
        <f>SUM(NETWORKDAYS.INTL(C550,BC550,1,festivos!A554:A570),-1)</f>
        <v>8</v>
      </c>
      <c r="BG550" t="str">
        <f t="shared" si="36"/>
        <v>cumple</v>
      </c>
    </row>
    <row r="551" spans="1:59" x14ac:dyDescent="0.25">
      <c r="A551" t="s">
        <v>99</v>
      </c>
      <c r="B551">
        <v>2019009819</v>
      </c>
      <c r="C551" s="1">
        <v>43767</v>
      </c>
      <c r="D551" t="s">
        <v>12560</v>
      </c>
      <c r="E551" t="s">
        <v>56</v>
      </c>
      <c r="F551" t="s">
        <v>390</v>
      </c>
      <c r="G551" t="s">
        <v>58</v>
      </c>
      <c r="H551" t="s">
        <v>59</v>
      </c>
      <c r="I551" s="1">
        <v>43767</v>
      </c>
      <c r="J551" t="s">
        <v>60</v>
      </c>
      <c r="K551" t="s">
        <v>74</v>
      </c>
      <c r="L551" t="s">
        <v>74</v>
      </c>
      <c r="M551" t="s">
        <v>74</v>
      </c>
      <c r="N551" t="s">
        <v>64</v>
      </c>
      <c r="O551" t="s">
        <v>58</v>
      </c>
      <c r="P551" t="s">
        <v>65</v>
      </c>
      <c r="Q551" t="s">
        <v>1662</v>
      </c>
      <c r="R551" t="s">
        <v>182</v>
      </c>
      <c r="S551" t="s">
        <v>183</v>
      </c>
      <c r="T551" s="1">
        <v>43767</v>
      </c>
      <c r="U551" t="s">
        <v>56</v>
      </c>
      <c r="AD551" t="s">
        <v>103</v>
      </c>
      <c r="AE551">
        <v>1017245720</v>
      </c>
      <c r="AF551" t="s">
        <v>12561</v>
      </c>
      <c r="AG551">
        <v>3016965308</v>
      </c>
      <c r="AH551" t="s">
        <v>12562</v>
      </c>
      <c r="AK551" t="s">
        <v>188</v>
      </c>
      <c r="AL551" t="s">
        <v>2435</v>
      </c>
      <c r="AM551" t="s">
        <v>72</v>
      </c>
      <c r="AN551" t="s">
        <v>1288</v>
      </c>
      <c r="AO551" t="s">
        <v>74</v>
      </c>
      <c r="AP551" t="s">
        <v>74</v>
      </c>
      <c r="AQ551" t="s">
        <v>12563</v>
      </c>
      <c r="AR551" t="s">
        <v>74</v>
      </c>
      <c r="AS551" t="s">
        <v>64</v>
      </c>
      <c r="AT551" t="s">
        <v>390</v>
      </c>
      <c r="AU551" s="1">
        <v>43769</v>
      </c>
      <c r="AV551" s="1">
        <v>43777</v>
      </c>
      <c r="AW551" t="s">
        <v>58</v>
      </c>
      <c r="AX551" t="s">
        <v>75</v>
      </c>
      <c r="AZ551" t="s">
        <v>76</v>
      </c>
      <c r="BA551" s="16" t="s">
        <v>74</v>
      </c>
      <c r="BB551" t="s">
        <v>75</v>
      </c>
      <c r="BC551" s="1">
        <v>43777</v>
      </c>
      <c r="BD551" s="1">
        <v>43777</v>
      </c>
      <c r="BE551">
        <f t="shared" si="37"/>
        <v>8</v>
      </c>
      <c r="BF551" s="17">
        <f>SUM(NETWORKDAYS.INTL(C551,BC551,1,festivos!A555:A571),-1)</f>
        <v>8</v>
      </c>
      <c r="BG551" t="str">
        <f t="shared" si="36"/>
        <v>cumple</v>
      </c>
    </row>
    <row r="552" spans="1:59" x14ac:dyDescent="0.25">
      <c r="A552" t="s">
        <v>99</v>
      </c>
      <c r="B552">
        <v>2019009834</v>
      </c>
      <c r="C552" s="1">
        <v>43767</v>
      </c>
      <c r="D552" t="s">
        <v>12580</v>
      </c>
      <c r="E552" t="s">
        <v>56</v>
      </c>
      <c r="F552" t="s">
        <v>290</v>
      </c>
      <c r="G552" t="s">
        <v>58</v>
      </c>
      <c r="H552" t="s">
        <v>59</v>
      </c>
      <c r="I552" s="1">
        <v>43767</v>
      </c>
      <c r="J552" t="s">
        <v>60</v>
      </c>
      <c r="K552" t="s">
        <v>74</v>
      </c>
      <c r="L552" t="s">
        <v>74</v>
      </c>
      <c r="M552" t="s">
        <v>74</v>
      </c>
      <c r="N552" t="s">
        <v>64</v>
      </c>
      <c r="O552" t="s">
        <v>58</v>
      </c>
      <c r="P552" t="s">
        <v>65</v>
      </c>
      <c r="Q552" t="s">
        <v>57</v>
      </c>
      <c r="R552" t="s">
        <v>67</v>
      </c>
      <c r="S552" t="s">
        <v>68</v>
      </c>
      <c r="T552" s="1">
        <v>43767</v>
      </c>
      <c r="U552" t="s">
        <v>56</v>
      </c>
      <c r="AD552" t="s">
        <v>103</v>
      </c>
      <c r="AE552">
        <v>1151952349</v>
      </c>
      <c r="AF552" t="s">
        <v>12581</v>
      </c>
      <c r="AJ552">
        <v>3188223378</v>
      </c>
      <c r="AK552" t="s">
        <v>106</v>
      </c>
      <c r="AL552" t="s">
        <v>107</v>
      </c>
      <c r="AM552" t="s">
        <v>72</v>
      </c>
      <c r="AN552" t="s">
        <v>99</v>
      </c>
      <c r="AO552" t="s">
        <v>74</v>
      </c>
      <c r="AP552" t="s">
        <v>74</v>
      </c>
      <c r="AQ552" t="s">
        <v>12582</v>
      </c>
      <c r="AR552" t="s">
        <v>74</v>
      </c>
      <c r="AS552" t="s">
        <v>64</v>
      </c>
      <c r="AT552" t="s">
        <v>57</v>
      </c>
      <c r="AU552" s="1">
        <v>43777</v>
      </c>
      <c r="AV552" s="1">
        <v>43781</v>
      </c>
      <c r="AW552" t="s">
        <v>58</v>
      </c>
      <c r="AX552" t="s">
        <v>75</v>
      </c>
      <c r="AZ552" t="s">
        <v>76</v>
      </c>
      <c r="BA552" t="s">
        <v>109</v>
      </c>
      <c r="BB552" t="s">
        <v>75</v>
      </c>
      <c r="BC552" s="1">
        <v>43777</v>
      </c>
      <c r="BD552" s="1">
        <v>43781</v>
      </c>
      <c r="BE552">
        <f t="shared" si="37"/>
        <v>8</v>
      </c>
      <c r="BF552" s="17">
        <f>SUM(NETWORKDAYS.INTL(C552,BC552,1,festivos!A556:A572),-1)</f>
        <v>8</v>
      </c>
      <c r="BG552" t="str">
        <f t="shared" si="36"/>
        <v>cumple</v>
      </c>
    </row>
    <row r="553" spans="1:59" x14ac:dyDescent="0.25">
      <c r="A553" t="s">
        <v>99</v>
      </c>
      <c r="B553">
        <v>2019009900</v>
      </c>
      <c r="C553" s="1">
        <v>43769</v>
      </c>
      <c r="D553" t="s">
        <v>12698</v>
      </c>
      <c r="E553" t="s">
        <v>56</v>
      </c>
      <c r="F553" t="s">
        <v>390</v>
      </c>
      <c r="G553" t="s">
        <v>58</v>
      </c>
      <c r="H553" t="s">
        <v>59</v>
      </c>
      <c r="I553" s="1">
        <v>43769</v>
      </c>
      <c r="J553" t="s">
        <v>60</v>
      </c>
      <c r="K553" t="s">
        <v>74</v>
      </c>
      <c r="L553" t="s">
        <v>74</v>
      </c>
      <c r="M553" t="s">
        <v>74</v>
      </c>
      <c r="N553" t="s">
        <v>64</v>
      </c>
      <c r="O553" t="s">
        <v>58</v>
      </c>
      <c r="P553" t="s">
        <v>65</v>
      </c>
      <c r="Q553" t="s">
        <v>102</v>
      </c>
      <c r="R553" t="s">
        <v>67</v>
      </c>
      <c r="S553" t="s">
        <v>68</v>
      </c>
      <c r="T553" s="1">
        <v>43769</v>
      </c>
      <c r="U553" t="s">
        <v>56</v>
      </c>
      <c r="AD553" t="s">
        <v>103</v>
      </c>
      <c r="AF553" t="s">
        <v>2026</v>
      </c>
      <c r="AH553" t="s">
        <v>12699</v>
      </c>
      <c r="AK553" t="s">
        <v>106</v>
      </c>
      <c r="AL553" t="s">
        <v>107</v>
      </c>
      <c r="AM553" t="s">
        <v>72</v>
      </c>
      <c r="AN553" t="s">
        <v>99</v>
      </c>
      <c r="AO553" t="s">
        <v>74</v>
      </c>
      <c r="AP553" t="s">
        <v>74</v>
      </c>
      <c r="AQ553" t="s">
        <v>12700</v>
      </c>
      <c r="AR553" t="s">
        <v>74</v>
      </c>
      <c r="AS553" t="s">
        <v>64</v>
      </c>
      <c r="AT553" t="s">
        <v>384</v>
      </c>
      <c r="AU553" s="1">
        <v>43770</v>
      </c>
      <c r="AV553" s="1">
        <v>43781</v>
      </c>
      <c r="AW553" t="s">
        <v>12701</v>
      </c>
      <c r="AX553" t="s">
        <v>75</v>
      </c>
      <c r="AZ553" t="s">
        <v>76</v>
      </c>
      <c r="BA553" t="s">
        <v>109</v>
      </c>
      <c r="BB553" t="s">
        <v>75</v>
      </c>
      <c r="BC553" s="1">
        <v>43781</v>
      </c>
      <c r="BD553" s="1">
        <v>43781</v>
      </c>
      <c r="BE553">
        <f t="shared" si="37"/>
        <v>8</v>
      </c>
      <c r="BF553" s="17">
        <f>SUM(NETWORKDAYS.INTL(C553,BC553,1,festivos!A557:A573),-1)</f>
        <v>8</v>
      </c>
      <c r="BG553" t="str">
        <f t="shared" si="36"/>
        <v>cumple</v>
      </c>
    </row>
    <row r="554" spans="1:59" x14ac:dyDescent="0.25">
      <c r="A554" t="s">
        <v>99</v>
      </c>
      <c r="B554">
        <v>2019010218</v>
      </c>
      <c r="C554" s="1">
        <v>43783</v>
      </c>
      <c r="D554" t="s">
        <v>13182</v>
      </c>
      <c r="E554" t="s">
        <v>56</v>
      </c>
      <c r="F554" t="s">
        <v>390</v>
      </c>
      <c r="G554" t="s">
        <v>58</v>
      </c>
      <c r="H554" t="s">
        <v>59</v>
      </c>
      <c r="I554" s="1">
        <v>43783</v>
      </c>
      <c r="J554" t="s">
        <v>60</v>
      </c>
      <c r="K554" t="s">
        <v>74</v>
      </c>
      <c r="L554" t="s">
        <v>74</v>
      </c>
      <c r="M554" t="s">
        <v>74</v>
      </c>
      <c r="N554" t="s">
        <v>64</v>
      </c>
      <c r="O554" t="s">
        <v>58</v>
      </c>
      <c r="P554" t="s">
        <v>65</v>
      </c>
      <c r="Q554" t="s">
        <v>57</v>
      </c>
      <c r="R554" t="s">
        <v>67</v>
      </c>
      <c r="S554" t="s">
        <v>68</v>
      </c>
      <c r="T554" s="1">
        <v>43783</v>
      </c>
      <c r="U554" t="s">
        <v>56</v>
      </c>
      <c r="AD554" t="s">
        <v>103</v>
      </c>
      <c r="AE554">
        <v>98479877</v>
      </c>
      <c r="AF554" t="s">
        <v>13183</v>
      </c>
      <c r="AK554" t="s">
        <v>106</v>
      </c>
      <c r="AL554" t="s">
        <v>107</v>
      </c>
      <c r="AM554" t="s">
        <v>72</v>
      </c>
      <c r="AN554" t="s">
        <v>99</v>
      </c>
      <c r="AO554" t="s">
        <v>74</v>
      </c>
      <c r="AP554" t="s">
        <v>74</v>
      </c>
      <c r="AQ554" t="s">
        <v>13184</v>
      </c>
      <c r="AR554" t="s">
        <v>74</v>
      </c>
      <c r="AS554" t="s">
        <v>64</v>
      </c>
      <c r="AT554" t="s">
        <v>57</v>
      </c>
      <c r="AU554" s="1">
        <v>43795</v>
      </c>
      <c r="AV554" s="1">
        <v>43795</v>
      </c>
      <c r="AW554" t="s">
        <v>58</v>
      </c>
      <c r="AX554" t="s">
        <v>75</v>
      </c>
      <c r="AZ554" t="s">
        <v>76</v>
      </c>
      <c r="BA554" t="s">
        <v>109</v>
      </c>
      <c r="BB554" t="s">
        <v>75</v>
      </c>
      <c r="BC554" s="1">
        <v>43795</v>
      </c>
      <c r="BD554" s="1">
        <v>43795</v>
      </c>
      <c r="BE554">
        <f t="shared" si="37"/>
        <v>8</v>
      </c>
      <c r="BF554" s="17">
        <f>SUM(NETWORKDAYS.INTL(C554,BC554,1,festivos!A558:A574),-1)</f>
        <v>8</v>
      </c>
      <c r="BG554" t="str">
        <f t="shared" si="36"/>
        <v>cumple</v>
      </c>
    </row>
    <row r="555" spans="1:59" x14ac:dyDescent="0.25">
      <c r="A555" t="s">
        <v>99</v>
      </c>
      <c r="B555">
        <v>2019010362</v>
      </c>
      <c r="C555" s="1">
        <v>43789</v>
      </c>
      <c r="D555" t="s">
        <v>13366</v>
      </c>
      <c r="E555" t="s">
        <v>56</v>
      </c>
      <c r="F555" t="s">
        <v>122</v>
      </c>
      <c r="G555" t="s">
        <v>58</v>
      </c>
      <c r="H555" t="s">
        <v>59</v>
      </c>
      <c r="I555" s="1">
        <v>43789</v>
      </c>
      <c r="J555" t="s">
        <v>60</v>
      </c>
      <c r="K555" t="s">
        <v>74</v>
      </c>
      <c r="L555" t="s">
        <v>74</v>
      </c>
      <c r="M555" t="s">
        <v>74</v>
      </c>
      <c r="N555" t="s">
        <v>64</v>
      </c>
      <c r="O555" t="s">
        <v>58</v>
      </c>
      <c r="P555" t="s">
        <v>65</v>
      </c>
      <c r="Q555" t="s">
        <v>384</v>
      </c>
      <c r="R555" t="s">
        <v>67</v>
      </c>
      <c r="S555" t="s">
        <v>68</v>
      </c>
      <c r="T555" s="1">
        <v>43789</v>
      </c>
      <c r="U555" t="s">
        <v>56</v>
      </c>
      <c r="V555" t="s">
        <v>81</v>
      </c>
      <c r="W555">
        <v>98751</v>
      </c>
      <c r="AD555" t="s">
        <v>22</v>
      </c>
      <c r="AF555" t="s">
        <v>13367</v>
      </c>
      <c r="AG555">
        <v>6675540</v>
      </c>
      <c r="AH555" t="s">
        <v>13368</v>
      </c>
      <c r="AI555" t="s">
        <v>179</v>
      </c>
      <c r="AK555" t="s">
        <v>106</v>
      </c>
      <c r="AL555" t="s">
        <v>107</v>
      </c>
      <c r="AM555" t="s">
        <v>72</v>
      </c>
      <c r="AN555" t="s">
        <v>99</v>
      </c>
      <c r="AO555" t="s">
        <v>74</v>
      </c>
      <c r="AP555" t="s">
        <v>74</v>
      </c>
      <c r="AQ555" t="s">
        <v>13369</v>
      </c>
      <c r="AR555" t="s">
        <v>74</v>
      </c>
      <c r="AS555" t="s">
        <v>64</v>
      </c>
      <c r="AT555" t="s">
        <v>384</v>
      </c>
      <c r="AU555" s="1">
        <v>43790</v>
      </c>
      <c r="AV555" s="1">
        <v>43801</v>
      </c>
      <c r="AW555" t="s">
        <v>11861</v>
      </c>
      <c r="AX555" t="s">
        <v>75</v>
      </c>
      <c r="AZ555" t="s">
        <v>76</v>
      </c>
      <c r="BA555" s="16" t="s">
        <v>74</v>
      </c>
      <c r="BB555" t="s">
        <v>75</v>
      </c>
      <c r="BC555" s="1">
        <v>43801</v>
      </c>
      <c r="BD555" s="1">
        <v>43801</v>
      </c>
      <c r="BE555">
        <f t="shared" si="37"/>
        <v>8</v>
      </c>
      <c r="BF555" s="17">
        <f>SUM(NETWORKDAYS.INTL(C555,BC555,1,festivos!A559:A575),-1)</f>
        <v>8</v>
      </c>
      <c r="BG555" t="str">
        <f t="shared" si="36"/>
        <v>cumple</v>
      </c>
    </row>
    <row r="556" spans="1:59" x14ac:dyDescent="0.25">
      <c r="A556" t="s">
        <v>99</v>
      </c>
      <c r="B556">
        <v>2019010676</v>
      </c>
      <c r="C556" s="1">
        <v>43803</v>
      </c>
      <c r="D556" t="s">
        <v>13849</v>
      </c>
      <c r="E556" t="s">
        <v>56</v>
      </c>
      <c r="F556" t="s">
        <v>101</v>
      </c>
      <c r="G556" t="s">
        <v>58</v>
      </c>
      <c r="H556" t="s">
        <v>59</v>
      </c>
      <c r="I556" s="1">
        <v>43803</v>
      </c>
      <c r="J556" t="s">
        <v>60</v>
      </c>
      <c r="K556" t="s">
        <v>74</v>
      </c>
      <c r="L556" t="s">
        <v>74</v>
      </c>
      <c r="M556" t="s">
        <v>74</v>
      </c>
      <c r="N556" t="s">
        <v>64</v>
      </c>
      <c r="O556" t="s">
        <v>58</v>
      </c>
      <c r="P556" t="s">
        <v>65</v>
      </c>
      <c r="Q556" t="s">
        <v>384</v>
      </c>
      <c r="R556" t="s">
        <v>67</v>
      </c>
      <c r="S556" t="s">
        <v>68</v>
      </c>
      <c r="T556" s="1">
        <v>43803</v>
      </c>
      <c r="U556" t="s">
        <v>56</v>
      </c>
      <c r="AD556" t="s">
        <v>103</v>
      </c>
      <c r="AF556" t="s">
        <v>3304</v>
      </c>
      <c r="AG556">
        <v>6444450</v>
      </c>
      <c r="AH556" t="s">
        <v>2729</v>
      </c>
      <c r="AI556" t="s">
        <v>261</v>
      </c>
      <c r="AK556" t="s">
        <v>106</v>
      </c>
      <c r="AL556" t="s">
        <v>107</v>
      </c>
      <c r="AM556" t="s">
        <v>72</v>
      </c>
      <c r="AN556" t="s">
        <v>99</v>
      </c>
      <c r="AO556" t="s">
        <v>74</v>
      </c>
      <c r="AP556" t="s">
        <v>74</v>
      </c>
      <c r="AQ556" t="s">
        <v>13850</v>
      </c>
      <c r="AR556" t="s">
        <v>74</v>
      </c>
      <c r="AS556" t="s">
        <v>64</v>
      </c>
      <c r="AT556" t="s">
        <v>384</v>
      </c>
      <c r="AU556" s="1">
        <v>43809</v>
      </c>
      <c r="AV556" s="1">
        <v>43815</v>
      </c>
      <c r="AW556" t="s">
        <v>13851</v>
      </c>
      <c r="AX556" t="s">
        <v>75</v>
      </c>
      <c r="AZ556" t="s">
        <v>76</v>
      </c>
      <c r="BA556" s="16" t="s">
        <v>74</v>
      </c>
      <c r="BB556" t="s">
        <v>75</v>
      </c>
      <c r="BC556" s="1">
        <v>43815</v>
      </c>
      <c r="BD556" s="1">
        <v>43815</v>
      </c>
      <c r="BE556">
        <f t="shared" si="37"/>
        <v>8</v>
      </c>
      <c r="BF556" s="17">
        <f>SUM(NETWORKDAYS.INTL(C556,BC556,1,festivos!A560:A576),-1)</f>
        <v>8</v>
      </c>
      <c r="BG556" t="str">
        <f t="shared" si="36"/>
        <v>cumple</v>
      </c>
    </row>
    <row r="557" spans="1:59" x14ac:dyDescent="0.25">
      <c r="A557" t="s">
        <v>99</v>
      </c>
      <c r="B557">
        <v>2019010756</v>
      </c>
      <c r="C557" s="1">
        <v>43805</v>
      </c>
      <c r="D557" t="s">
        <v>13930</v>
      </c>
      <c r="E557" t="s">
        <v>56</v>
      </c>
      <c r="F557" t="s">
        <v>209</v>
      </c>
      <c r="G557" t="s">
        <v>58</v>
      </c>
      <c r="H557" t="s">
        <v>59</v>
      </c>
      <c r="I557" s="1">
        <v>43805</v>
      </c>
      <c r="J557" t="s">
        <v>60</v>
      </c>
      <c r="K557" t="s">
        <v>74</v>
      </c>
      <c r="L557" t="s">
        <v>74</v>
      </c>
      <c r="M557" t="s">
        <v>74</v>
      </c>
      <c r="N557" t="s">
        <v>64</v>
      </c>
      <c r="O557" t="s">
        <v>58</v>
      </c>
      <c r="P557" t="s">
        <v>65</v>
      </c>
      <c r="Q557" t="s">
        <v>126</v>
      </c>
      <c r="R557" t="s">
        <v>67</v>
      </c>
      <c r="S557" t="s">
        <v>132</v>
      </c>
      <c r="T557" s="1">
        <v>43805</v>
      </c>
      <c r="U557" t="s">
        <v>56</v>
      </c>
      <c r="V557" t="s">
        <v>69</v>
      </c>
      <c r="W557">
        <v>4050</v>
      </c>
      <c r="AD557" t="s">
        <v>22</v>
      </c>
      <c r="AE557">
        <v>31919179</v>
      </c>
      <c r="AF557" t="s">
        <v>13931</v>
      </c>
      <c r="AG557">
        <v>3168503974</v>
      </c>
      <c r="AH557" t="s">
        <v>5713</v>
      </c>
      <c r="AI557" t="s">
        <v>179</v>
      </c>
      <c r="AJ557">
        <v>3127025073</v>
      </c>
      <c r="AK557" t="s">
        <v>106</v>
      </c>
      <c r="AL557" t="s">
        <v>287</v>
      </c>
      <c r="AM557" t="s">
        <v>72</v>
      </c>
      <c r="AN557" t="s">
        <v>99</v>
      </c>
      <c r="AO557" t="s">
        <v>74</v>
      </c>
      <c r="AP557" t="s">
        <v>74</v>
      </c>
      <c r="AQ557" t="s">
        <v>13932</v>
      </c>
      <c r="AR557" t="s">
        <v>74</v>
      </c>
      <c r="AS557" t="s">
        <v>64</v>
      </c>
      <c r="AT557" t="s">
        <v>126</v>
      </c>
      <c r="AU557" s="1">
        <v>43817</v>
      </c>
      <c r="AV557" s="1">
        <v>43817</v>
      </c>
      <c r="AW557" t="s">
        <v>58</v>
      </c>
      <c r="AX557" t="s">
        <v>75</v>
      </c>
      <c r="AZ557" t="s">
        <v>76</v>
      </c>
      <c r="BA557" t="s">
        <v>109</v>
      </c>
      <c r="BB557" t="s">
        <v>75</v>
      </c>
      <c r="BC557" s="1">
        <v>43817</v>
      </c>
      <c r="BD557" s="1">
        <v>43817</v>
      </c>
      <c r="BE557">
        <f t="shared" si="37"/>
        <v>8</v>
      </c>
      <c r="BF557" s="17">
        <f>SUM(NETWORKDAYS.INTL(C557,BC557,1,festivos!A561:A577),-1)</f>
        <v>8</v>
      </c>
      <c r="BG557" t="str">
        <f t="shared" si="36"/>
        <v>cumple</v>
      </c>
    </row>
    <row r="558" spans="1:59" x14ac:dyDescent="0.25">
      <c r="A558" t="s">
        <v>99</v>
      </c>
      <c r="B558">
        <v>2019010787</v>
      </c>
      <c r="C558" s="1">
        <v>43809</v>
      </c>
      <c r="D558" t="s">
        <v>13976</v>
      </c>
      <c r="E558" t="s">
        <v>56</v>
      </c>
      <c r="F558" t="s">
        <v>101</v>
      </c>
      <c r="G558" t="s">
        <v>58</v>
      </c>
      <c r="H558" t="s">
        <v>59</v>
      </c>
      <c r="I558" s="1">
        <v>43809</v>
      </c>
      <c r="J558" t="s">
        <v>60</v>
      </c>
      <c r="K558" t="s">
        <v>78</v>
      </c>
      <c r="L558" t="s">
        <v>67</v>
      </c>
      <c r="M558" t="s">
        <v>68</v>
      </c>
      <c r="N558" t="s">
        <v>64</v>
      </c>
      <c r="O558" t="s">
        <v>58</v>
      </c>
      <c r="P558" t="s">
        <v>65</v>
      </c>
      <c r="Q558" t="s">
        <v>289</v>
      </c>
      <c r="R558" t="s">
        <v>67</v>
      </c>
      <c r="S558" t="s">
        <v>132</v>
      </c>
      <c r="T558" s="1">
        <v>43809</v>
      </c>
      <c r="U558" t="s">
        <v>56</v>
      </c>
      <c r="AD558" t="s">
        <v>103</v>
      </c>
      <c r="AF558" t="s">
        <v>13977</v>
      </c>
      <c r="AH558" t="s">
        <v>11393</v>
      </c>
      <c r="AI558" t="s">
        <v>179</v>
      </c>
      <c r="AJ558">
        <v>3204352051</v>
      </c>
      <c r="AK558" t="s">
        <v>106</v>
      </c>
      <c r="AL558" t="s">
        <v>572</v>
      </c>
      <c r="AM558" t="s">
        <v>72</v>
      </c>
      <c r="AN558" t="s">
        <v>99</v>
      </c>
      <c r="AO558" t="s">
        <v>74</v>
      </c>
      <c r="AP558" t="s">
        <v>74</v>
      </c>
      <c r="AQ558" t="s">
        <v>13978</v>
      </c>
      <c r="AR558" t="s">
        <v>74</v>
      </c>
      <c r="AS558" t="s">
        <v>64</v>
      </c>
      <c r="AT558" t="s">
        <v>289</v>
      </c>
      <c r="AU558" s="1">
        <v>43819</v>
      </c>
      <c r="AV558" s="1">
        <v>43819</v>
      </c>
      <c r="AW558" t="s">
        <v>58</v>
      </c>
      <c r="AX558" t="s">
        <v>75</v>
      </c>
      <c r="AZ558" t="s">
        <v>76</v>
      </c>
      <c r="BA558" s="16" t="s">
        <v>74</v>
      </c>
      <c r="BB558" t="s">
        <v>75</v>
      </c>
      <c r="BC558" s="1">
        <v>43819</v>
      </c>
      <c r="BD558" s="1">
        <v>43819</v>
      </c>
      <c r="BE558">
        <f t="shared" si="37"/>
        <v>8</v>
      </c>
      <c r="BF558" s="17">
        <f>SUM(NETWORKDAYS.INTL(C558,BC558,1,festivos!A562:A578),-1)</f>
        <v>8</v>
      </c>
      <c r="BG558" t="str">
        <f t="shared" si="36"/>
        <v>cumple</v>
      </c>
    </row>
    <row r="559" spans="1:59" x14ac:dyDescent="0.25">
      <c r="A559" t="s">
        <v>99</v>
      </c>
      <c r="B559">
        <v>2019007759</v>
      </c>
      <c r="C559" s="1">
        <v>43685</v>
      </c>
      <c r="D559" t="s">
        <v>9331</v>
      </c>
      <c r="E559" t="s">
        <v>56</v>
      </c>
      <c r="F559" t="s">
        <v>101</v>
      </c>
      <c r="G559" t="s">
        <v>58</v>
      </c>
      <c r="H559" t="s">
        <v>59</v>
      </c>
      <c r="I559" s="1">
        <v>43685</v>
      </c>
      <c r="J559" t="s">
        <v>60</v>
      </c>
      <c r="K559" t="s">
        <v>74</v>
      </c>
      <c r="L559" t="s">
        <v>74</v>
      </c>
      <c r="M559" t="s">
        <v>74</v>
      </c>
      <c r="N559" t="s">
        <v>272</v>
      </c>
      <c r="O559" t="s">
        <v>58</v>
      </c>
      <c r="P559" t="s">
        <v>65</v>
      </c>
      <c r="Q559" t="s">
        <v>170</v>
      </c>
      <c r="R559" t="s">
        <v>67</v>
      </c>
      <c r="S559" t="s">
        <v>68</v>
      </c>
      <c r="T559" s="1">
        <v>43685</v>
      </c>
      <c r="U559" t="s">
        <v>56</v>
      </c>
      <c r="V559" t="s">
        <v>84</v>
      </c>
      <c r="W559">
        <v>904966</v>
      </c>
      <c r="AD559" t="s">
        <v>103</v>
      </c>
      <c r="AF559" t="s">
        <v>9332</v>
      </c>
      <c r="AG559">
        <v>3800529</v>
      </c>
      <c r="AH559" t="s">
        <v>9333</v>
      </c>
      <c r="AJ559">
        <v>3017562284</v>
      </c>
      <c r="AK559" t="s">
        <v>74</v>
      </c>
      <c r="AL559" t="s">
        <v>74</v>
      </c>
      <c r="AM559" t="s">
        <v>74</v>
      </c>
      <c r="AN559" t="s">
        <v>74</v>
      </c>
      <c r="AO559" t="s">
        <v>74</v>
      </c>
      <c r="AP559" t="s">
        <v>74</v>
      </c>
      <c r="AQ559" t="s">
        <v>9334</v>
      </c>
      <c r="AR559" t="s">
        <v>74</v>
      </c>
      <c r="AS559" t="s">
        <v>64</v>
      </c>
      <c r="AT559" t="s">
        <v>170</v>
      </c>
      <c r="AU559" s="1">
        <v>43697</v>
      </c>
      <c r="AV559" s="1">
        <v>43697</v>
      </c>
      <c r="AW559" t="s">
        <v>58</v>
      </c>
      <c r="AX559" t="s">
        <v>75</v>
      </c>
      <c r="AZ559" t="s">
        <v>76</v>
      </c>
      <c r="BA559" s="16" t="s">
        <v>74</v>
      </c>
      <c r="BB559" t="s">
        <v>75</v>
      </c>
      <c r="BC559" s="1">
        <v>43697</v>
      </c>
      <c r="BD559" s="1">
        <v>43697</v>
      </c>
      <c r="BE559">
        <f t="shared" si="37"/>
        <v>8</v>
      </c>
      <c r="BF559" s="17">
        <f>SUM(NETWORKDAYS.INTL(C559,BC559,1,festivos!A563:A579),-1)</f>
        <v>8</v>
      </c>
      <c r="BG559" t="str">
        <f t="shared" si="36"/>
        <v>cumple</v>
      </c>
    </row>
    <row r="560" spans="1:59" x14ac:dyDescent="0.25">
      <c r="A560" t="s">
        <v>128</v>
      </c>
      <c r="B560">
        <v>2019004974</v>
      </c>
      <c r="C560" s="1">
        <v>43598</v>
      </c>
      <c r="D560" t="s">
        <v>5520</v>
      </c>
      <c r="E560" t="s">
        <v>56</v>
      </c>
      <c r="F560" t="s">
        <v>161</v>
      </c>
      <c r="G560" t="s">
        <v>58</v>
      </c>
      <c r="H560" t="s">
        <v>59</v>
      </c>
      <c r="I560" s="1">
        <v>43598</v>
      </c>
      <c r="J560" t="s">
        <v>60</v>
      </c>
      <c r="K560" t="s">
        <v>78</v>
      </c>
      <c r="L560" t="s">
        <v>67</v>
      </c>
      <c r="M560" t="s">
        <v>68</v>
      </c>
      <c r="N560" t="s">
        <v>64</v>
      </c>
      <c r="O560" t="s">
        <v>58</v>
      </c>
      <c r="P560" t="s">
        <v>65</v>
      </c>
      <c r="Q560" t="s">
        <v>79</v>
      </c>
      <c r="R560" t="s">
        <v>67</v>
      </c>
      <c r="S560" t="s">
        <v>80</v>
      </c>
      <c r="T560" s="1">
        <v>43598</v>
      </c>
      <c r="U560" t="s">
        <v>56</v>
      </c>
      <c r="V560" t="s">
        <v>69</v>
      </c>
      <c r="W560">
        <v>438</v>
      </c>
      <c r="X560">
        <v>20190165037</v>
      </c>
      <c r="AD560" t="s">
        <v>22</v>
      </c>
      <c r="AE560">
        <v>800215898</v>
      </c>
      <c r="AF560" t="s">
        <v>5521</v>
      </c>
      <c r="AG560">
        <v>6851117</v>
      </c>
      <c r="AH560" t="s">
        <v>5522</v>
      </c>
      <c r="AI560" t="s">
        <v>135</v>
      </c>
      <c r="AJ560">
        <v>3122862294</v>
      </c>
      <c r="AK560" t="s">
        <v>196</v>
      </c>
      <c r="AL560" t="s">
        <v>197</v>
      </c>
      <c r="AM560" t="s">
        <v>72</v>
      </c>
      <c r="AN560" t="s">
        <v>198</v>
      </c>
      <c r="AO560" t="s">
        <v>74</v>
      </c>
      <c r="AP560" t="s">
        <v>74</v>
      </c>
      <c r="AQ560" t="s">
        <v>5523</v>
      </c>
      <c r="AR560" t="s">
        <v>74</v>
      </c>
      <c r="AS560" t="s">
        <v>64</v>
      </c>
      <c r="AT560" t="s">
        <v>79</v>
      </c>
      <c r="AU560" s="1">
        <v>43599</v>
      </c>
      <c r="AV560" s="1">
        <v>43612</v>
      </c>
      <c r="AW560" t="s">
        <v>58</v>
      </c>
      <c r="AX560" t="s">
        <v>75</v>
      </c>
      <c r="AZ560" t="s">
        <v>75</v>
      </c>
      <c r="BA560" t="s">
        <v>74</v>
      </c>
      <c r="BB560" t="s">
        <v>75</v>
      </c>
      <c r="BC560" s="1">
        <v>43606</v>
      </c>
      <c r="BD560" s="1">
        <v>43612</v>
      </c>
      <c r="BE560" s="3">
        <f t="shared" ref="BE560:BE572" si="38">BC560-C560</f>
        <v>8</v>
      </c>
      <c r="BF560" s="17">
        <f>SUM(NETWORKDAYS.INTL(C560,BC560,1,festivos!A564:A580),-1)</f>
        <v>6</v>
      </c>
      <c r="BG560" t="str">
        <f t="shared" si="36"/>
        <v>cumple</v>
      </c>
    </row>
    <row r="561" spans="1:59" x14ac:dyDescent="0.25">
      <c r="A561" t="s">
        <v>128</v>
      </c>
      <c r="B561">
        <v>2019005539</v>
      </c>
      <c r="C561" s="1">
        <v>43615</v>
      </c>
      <c r="D561" t="s">
        <v>6373</v>
      </c>
      <c r="E561" t="s">
        <v>56</v>
      </c>
      <c r="F561" t="s">
        <v>161</v>
      </c>
      <c r="G561" t="s">
        <v>58</v>
      </c>
      <c r="H561" t="s">
        <v>59</v>
      </c>
      <c r="I561" s="1">
        <v>43615</v>
      </c>
      <c r="J561" t="s">
        <v>60</v>
      </c>
      <c r="K561" t="s">
        <v>78</v>
      </c>
      <c r="L561" t="s">
        <v>67</v>
      </c>
      <c r="M561" t="s">
        <v>68</v>
      </c>
      <c r="N561" t="s">
        <v>64</v>
      </c>
      <c r="O561" t="s">
        <v>58</v>
      </c>
      <c r="P561" t="s">
        <v>65</v>
      </c>
      <c r="Q561" t="s">
        <v>79</v>
      </c>
      <c r="R561" t="s">
        <v>67</v>
      </c>
      <c r="S561" t="s">
        <v>80</v>
      </c>
      <c r="T561" s="1">
        <v>43615</v>
      </c>
      <c r="U561" t="s">
        <v>56</v>
      </c>
      <c r="V561" t="s">
        <v>69</v>
      </c>
      <c r="W561">
        <v>5423</v>
      </c>
      <c r="AD561" t="s">
        <v>22</v>
      </c>
      <c r="AE561">
        <v>31862991</v>
      </c>
      <c r="AF561" t="s">
        <v>6374</v>
      </c>
      <c r="AG561">
        <v>3929500</v>
      </c>
      <c r="AH561" t="s">
        <v>6375</v>
      </c>
      <c r="AI561" t="s">
        <v>135</v>
      </c>
      <c r="AJ561">
        <v>3176780052</v>
      </c>
      <c r="AK561" t="s">
        <v>196</v>
      </c>
      <c r="AL561" t="s">
        <v>197</v>
      </c>
      <c r="AM561" t="s">
        <v>72</v>
      </c>
      <c r="AN561" t="s">
        <v>198</v>
      </c>
      <c r="AO561" t="s">
        <v>74</v>
      </c>
      <c r="AP561" t="s">
        <v>74</v>
      </c>
      <c r="AQ561" t="s">
        <v>6376</v>
      </c>
      <c r="AR561" t="s">
        <v>74</v>
      </c>
      <c r="AS561" t="s">
        <v>64</v>
      </c>
      <c r="AT561" t="s">
        <v>79</v>
      </c>
      <c r="AU561" s="1">
        <v>43623</v>
      </c>
      <c r="AV561" s="1">
        <v>43623</v>
      </c>
      <c r="AW561" t="s">
        <v>58</v>
      </c>
      <c r="AX561" t="s">
        <v>75</v>
      </c>
      <c r="AZ561" t="s">
        <v>75</v>
      </c>
      <c r="BA561" t="s">
        <v>74</v>
      </c>
      <c r="BB561" t="s">
        <v>75</v>
      </c>
      <c r="BC561" s="1">
        <v>43623</v>
      </c>
      <c r="BD561" s="1">
        <v>43623</v>
      </c>
      <c r="BE561" s="3">
        <f t="shared" si="38"/>
        <v>8</v>
      </c>
      <c r="BF561" s="17">
        <f>SUM(NETWORKDAYS.INTL(C561,BC561,1,festivos!A565:A581),-1)</f>
        <v>6</v>
      </c>
      <c r="BG561" t="str">
        <f t="shared" si="36"/>
        <v>cumple</v>
      </c>
    </row>
    <row r="562" spans="1:59" x14ac:dyDescent="0.25">
      <c r="A562" t="s">
        <v>128</v>
      </c>
      <c r="B562">
        <v>2019003589</v>
      </c>
      <c r="C562" s="1">
        <v>43563</v>
      </c>
      <c r="D562" t="s">
        <v>4154</v>
      </c>
      <c r="E562" t="s">
        <v>56</v>
      </c>
      <c r="F562" t="s">
        <v>161</v>
      </c>
      <c r="G562" t="s">
        <v>58</v>
      </c>
      <c r="H562" t="s">
        <v>59</v>
      </c>
      <c r="I562" s="1">
        <v>43563</v>
      </c>
      <c r="J562" t="s">
        <v>60</v>
      </c>
      <c r="K562" t="s">
        <v>145</v>
      </c>
      <c r="L562" t="s">
        <v>67</v>
      </c>
      <c r="M562" t="s">
        <v>68</v>
      </c>
      <c r="N562" t="s">
        <v>64</v>
      </c>
      <c r="O562" t="s">
        <v>58</v>
      </c>
      <c r="P562" t="s">
        <v>65</v>
      </c>
      <c r="Q562" t="s">
        <v>79</v>
      </c>
      <c r="R562" t="s">
        <v>67</v>
      </c>
      <c r="S562" t="s">
        <v>80</v>
      </c>
      <c r="T562" s="1">
        <v>43563</v>
      </c>
      <c r="U562" t="s">
        <v>56</v>
      </c>
      <c r="V562" t="s">
        <v>69</v>
      </c>
      <c r="W562">
        <v>126</v>
      </c>
      <c r="X562">
        <v>20180335756</v>
      </c>
      <c r="AD562" t="s">
        <v>22</v>
      </c>
      <c r="AE562">
        <v>67002962</v>
      </c>
      <c r="AF562" t="s">
        <v>4155</v>
      </c>
      <c r="AH562" t="s">
        <v>4156</v>
      </c>
      <c r="AI562" t="s">
        <v>135</v>
      </c>
      <c r="AJ562">
        <v>3104294429</v>
      </c>
      <c r="AK562" t="s">
        <v>70</v>
      </c>
      <c r="AL562" t="s">
        <v>173</v>
      </c>
      <c r="AM562" t="s">
        <v>72</v>
      </c>
      <c r="AN562" t="s">
        <v>73</v>
      </c>
      <c r="AO562" t="s">
        <v>74</v>
      </c>
      <c r="AP562" t="s">
        <v>74</v>
      </c>
      <c r="AQ562" t="s">
        <v>4157</v>
      </c>
      <c r="AR562" t="s">
        <v>74</v>
      </c>
      <c r="AS562" t="s">
        <v>64</v>
      </c>
      <c r="AT562" t="s">
        <v>79</v>
      </c>
      <c r="AU562" s="1">
        <v>43571</v>
      </c>
      <c r="AV562" s="1">
        <v>43571</v>
      </c>
      <c r="AW562" t="s">
        <v>58</v>
      </c>
      <c r="AX562" t="s">
        <v>75</v>
      </c>
      <c r="AZ562" t="s">
        <v>76</v>
      </c>
      <c r="BA562" t="s">
        <v>74</v>
      </c>
      <c r="BB562" t="s">
        <v>75</v>
      </c>
      <c r="BC562" s="1">
        <v>43571</v>
      </c>
      <c r="BD562" s="1">
        <v>43571</v>
      </c>
      <c r="BE562" s="3">
        <f t="shared" si="38"/>
        <v>8</v>
      </c>
      <c r="BF562" s="17">
        <f>SUM(NETWORKDAYS.INTL(C562,BC562,1,festivos!A566:A582),-1)</f>
        <v>6</v>
      </c>
      <c r="BG562" t="str">
        <f t="shared" si="36"/>
        <v>cumple</v>
      </c>
    </row>
    <row r="563" spans="1:59" x14ac:dyDescent="0.25">
      <c r="A563" t="s">
        <v>128</v>
      </c>
      <c r="B563">
        <v>2019004006</v>
      </c>
      <c r="C563" s="1">
        <v>43570</v>
      </c>
      <c r="D563" t="s">
        <v>4513</v>
      </c>
      <c r="E563" t="s">
        <v>56</v>
      </c>
      <c r="F563" t="s">
        <v>297</v>
      </c>
      <c r="G563" t="s">
        <v>58</v>
      </c>
      <c r="H563" t="s">
        <v>91</v>
      </c>
      <c r="I563" s="1">
        <v>43570</v>
      </c>
      <c r="J563" t="s">
        <v>60</v>
      </c>
      <c r="K563" t="s">
        <v>1324</v>
      </c>
      <c r="L563" t="s">
        <v>67</v>
      </c>
      <c r="M563" t="s">
        <v>96</v>
      </c>
      <c r="N563" t="s">
        <v>64</v>
      </c>
      <c r="O563" t="s">
        <v>58</v>
      </c>
      <c r="P563" t="s">
        <v>65</v>
      </c>
      <c r="Q563" t="s">
        <v>66</v>
      </c>
      <c r="R563" t="s">
        <v>67</v>
      </c>
      <c r="S563" t="s">
        <v>68</v>
      </c>
      <c r="T563" s="1">
        <v>43570</v>
      </c>
      <c r="U563" t="s">
        <v>56</v>
      </c>
      <c r="V563" t="s">
        <v>84</v>
      </c>
      <c r="W563">
        <v>598415</v>
      </c>
      <c r="AD563" t="s">
        <v>22</v>
      </c>
      <c r="AE563">
        <v>31928152</v>
      </c>
      <c r="AF563" t="s">
        <v>4514</v>
      </c>
      <c r="AG563">
        <v>4425400</v>
      </c>
      <c r="AI563" t="s">
        <v>157</v>
      </c>
      <c r="AJ563">
        <v>3154363623</v>
      </c>
      <c r="AK563" t="s">
        <v>70</v>
      </c>
      <c r="AL563" t="s">
        <v>1522</v>
      </c>
      <c r="AM563" t="s">
        <v>72</v>
      </c>
      <c r="AN563" t="s">
        <v>73</v>
      </c>
      <c r="AO563" t="s">
        <v>74</v>
      </c>
      <c r="AP563" t="s">
        <v>74</v>
      </c>
      <c r="AQ563" t="s">
        <v>4515</v>
      </c>
      <c r="AR563" t="s">
        <v>74</v>
      </c>
      <c r="AS563" t="s">
        <v>64</v>
      </c>
      <c r="AT563" t="s">
        <v>79</v>
      </c>
      <c r="AU563" s="1">
        <v>43578</v>
      </c>
      <c r="AV563" s="1">
        <v>43627</v>
      </c>
      <c r="AW563" t="s">
        <v>58</v>
      </c>
      <c r="AX563" t="s">
        <v>75</v>
      </c>
      <c r="AZ563" t="s">
        <v>76</v>
      </c>
      <c r="BA563" t="s">
        <v>74</v>
      </c>
      <c r="BB563" t="s">
        <v>75</v>
      </c>
      <c r="BC563" s="1">
        <v>43578</v>
      </c>
      <c r="BD563" s="1">
        <v>43627</v>
      </c>
      <c r="BE563" s="3">
        <f t="shared" si="38"/>
        <v>8</v>
      </c>
      <c r="BF563" s="17">
        <f>SUM(NETWORKDAYS.INTL(C563,BC563,1,festivos!A567:A583),-1)</f>
        <v>6</v>
      </c>
      <c r="BG563" t="str">
        <f t="shared" si="36"/>
        <v>cumple</v>
      </c>
    </row>
    <row r="564" spans="1:59" x14ac:dyDescent="0.25">
      <c r="A564" t="s">
        <v>128</v>
      </c>
      <c r="B564">
        <v>2019005029</v>
      </c>
      <c r="C564" s="1">
        <v>43599</v>
      </c>
      <c r="D564" t="s">
        <v>5624</v>
      </c>
      <c r="E564" t="s">
        <v>56</v>
      </c>
      <c r="F564" t="s">
        <v>375</v>
      </c>
      <c r="G564" t="s">
        <v>58</v>
      </c>
      <c r="H564" t="s">
        <v>59</v>
      </c>
      <c r="I564" s="1">
        <v>43599</v>
      </c>
      <c r="J564" t="s">
        <v>60</v>
      </c>
      <c r="K564" t="s">
        <v>225</v>
      </c>
      <c r="L564" t="s">
        <v>67</v>
      </c>
      <c r="M564" t="s">
        <v>96</v>
      </c>
      <c r="N564" t="s">
        <v>64</v>
      </c>
      <c r="O564" t="s">
        <v>58</v>
      </c>
      <c r="P564" t="s">
        <v>65</v>
      </c>
      <c r="Q564" t="s">
        <v>390</v>
      </c>
      <c r="R564" t="s">
        <v>67</v>
      </c>
      <c r="S564" t="s">
        <v>184</v>
      </c>
      <c r="T564" s="1">
        <v>43599</v>
      </c>
      <c r="U564" t="s">
        <v>56</v>
      </c>
      <c r="V564" t="s">
        <v>69</v>
      </c>
      <c r="W564">
        <v>18524</v>
      </c>
      <c r="X564">
        <v>20190161844</v>
      </c>
      <c r="AD564" t="s">
        <v>22</v>
      </c>
      <c r="AF564" t="s">
        <v>5625</v>
      </c>
      <c r="AG564">
        <v>3187692210</v>
      </c>
      <c r="AI564" t="s">
        <v>179</v>
      </c>
      <c r="AJ564">
        <v>3164859695</v>
      </c>
      <c r="AK564" t="s">
        <v>188</v>
      </c>
      <c r="AL564" t="s">
        <v>2435</v>
      </c>
      <c r="AM564" t="s">
        <v>72</v>
      </c>
      <c r="AN564" t="s">
        <v>73</v>
      </c>
      <c r="AO564" t="s">
        <v>74</v>
      </c>
      <c r="AP564" t="s">
        <v>74</v>
      </c>
      <c r="AQ564" t="s">
        <v>5626</v>
      </c>
      <c r="AR564" t="s">
        <v>74</v>
      </c>
      <c r="AS564" t="s">
        <v>64</v>
      </c>
      <c r="AT564" t="s">
        <v>390</v>
      </c>
      <c r="AU564" s="1">
        <v>43601</v>
      </c>
      <c r="AV564" s="1">
        <v>43607</v>
      </c>
      <c r="AW564" t="s">
        <v>58</v>
      </c>
      <c r="AX564" t="s">
        <v>75</v>
      </c>
      <c r="AZ564" t="s">
        <v>76</v>
      </c>
      <c r="BA564" t="s">
        <v>74</v>
      </c>
      <c r="BB564" t="s">
        <v>75</v>
      </c>
      <c r="BC564" s="1">
        <v>43607</v>
      </c>
      <c r="BD564" s="1">
        <v>43607</v>
      </c>
      <c r="BE564" s="3">
        <f t="shared" si="38"/>
        <v>8</v>
      </c>
      <c r="BF564" s="17">
        <f>SUM(NETWORKDAYS.INTL(C564,BC564,1,festivos!A568:A584),-1)</f>
        <v>6</v>
      </c>
      <c r="BG564" t="str">
        <f t="shared" si="36"/>
        <v>cumple</v>
      </c>
    </row>
    <row r="565" spans="1:59" x14ac:dyDescent="0.25">
      <c r="A565" t="s">
        <v>128</v>
      </c>
      <c r="B565">
        <v>2019005430</v>
      </c>
      <c r="C565" s="1">
        <v>43613</v>
      </c>
      <c r="D565" t="s">
        <v>6199</v>
      </c>
      <c r="E565" t="s">
        <v>56</v>
      </c>
      <c r="F565" t="s">
        <v>375</v>
      </c>
      <c r="G565" t="s">
        <v>58</v>
      </c>
      <c r="H565" t="s">
        <v>59</v>
      </c>
      <c r="I565" s="1">
        <v>43613</v>
      </c>
      <c r="J565" t="s">
        <v>60</v>
      </c>
      <c r="K565" t="s">
        <v>207</v>
      </c>
      <c r="L565" t="s">
        <v>67</v>
      </c>
      <c r="M565" t="s">
        <v>68</v>
      </c>
      <c r="N565" t="s">
        <v>64</v>
      </c>
      <c r="O565" t="s">
        <v>58</v>
      </c>
      <c r="P565" t="s">
        <v>65</v>
      </c>
      <c r="Q565" t="s">
        <v>79</v>
      </c>
      <c r="R565" t="s">
        <v>67</v>
      </c>
      <c r="S565" t="s">
        <v>80</v>
      </c>
      <c r="T565" s="1">
        <v>43613</v>
      </c>
      <c r="U565" t="s">
        <v>56</v>
      </c>
      <c r="V565" t="s">
        <v>84</v>
      </c>
      <c r="W565">
        <v>1051674</v>
      </c>
      <c r="X565">
        <v>20190286280</v>
      </c>
      <c r="AD565" t="s">
        <v>22</v>
      </c>
      <c r="AE565">
        <v>704068</v>
      </c>
      <c r="AF565" t="s">
        <v>6200</v>
      </c>
      <c r="AH565" t="s">
        <v>6201</v>
      </c>
      <c r="AI565" t="s">
        <v>157</v>
      </c>
      <c r="AJ565">
        <v>3505935406</v>
      </c>
      <c r="AK565" t="s">
        <v>70</v>
      </c>
      <c r="AL565" t="s">
        <v>500</v>
      </c>
      <c r="AM565" t="s">
        <v>72</v>
      </c>
      <c r="AN565" t="s">
        <v>89</v>
      </c>
      <c r="AO565" t="s">
        <v>74</v>
      </c>
      <c r="AP565" t="s">
        <v>74</v>
      </c>
      <c r="AQ565" t="s">
        <v>6202</v>
      </c>
      <c r="AR565" t="s">
        <v>74</v>
      </c>
      <c r="AS565" t="s">
        <v>64</v>
      </c>
      <c r="AT565" t="s">
        <v>79</v>
      </c>
      <c r="AU565" s="1">
        <v>43621</v>
      </c>
      <c r="AV565" s="1">
        <v>43621</v>
      </c>
      <c r="AW565" t="s">
        <v>58</v>
      </c>
      <c r="AX565" t="s">
        <v>75</v>
      </c>
      <c r="AZ565" t="s">
        <v>76</v>
      </c>
      <c r="BA565" t="s">
        <v>74</v>
      </c>
      <c r="BB565" t="s">
        <v>75</v>
      </c>
      <c r="BC565" s="1">
        <v>43621</v>
      </c>
      <c r="BD565" s="1">
        <v>43621</v>
      </c>
      <c r="BE565" s="3">
        <f t="shared" si="38"/>
        <v>8</v>
      </c>
      <c r="BF565" s="17">
        <f>SUM(NETWORKDAYS.INTL(C565,BC565,1,festivos!A569:A585),-1)</f>
        <v>6</v>
      </c>
      <c r="BG565" t="str">
        <f t="shared" si="36"/>
        <v>cumple</v>
      </c>
    </row>
    <row r="566" spans="1:59" x14ac:dyDescent="0.25">
      <c r="A566" t="s">
        <v>128</v>
      </c>
      <c r="B566">
        <v>2019005448</v>
      </c>
      <c r="C566" s="1">
        <v>43613</v>
      </c>
      <c r="D566" t="s">
        <v>6236</v>
      </c>
      <c r="E566" t="s">
        <v>56</v>
      </c>
      <c r="F566" t="s">
        <v>425</v>
      </c>
      <c r="G566" t="s">
        <v>58</v>
      </c>
      <c r="H566" t="s">
        <v>59</v>
      </c>
      <c r="I566" s="1">
        <v>43613</v>
      </c>
      <c r="J566" t="s">
        <v>60</v>
      </c>
      <c r="K566" t="s">
        <v>78</v>
      </c>
      <c r="L566" t="s">
        <v>67</v>
      </c>
      <c r="M566" t="s">
        <v>68</v>
      </c>
      <c r="N566" t="s">
        <v>64</v>
      </c>
      <c r="O566" t="s">
        <v>58</v>
      </c>
      <c r="P566" t="s">
        <v>65</v>
      </c>
      <c r="Q566" t="s">
        <v>79</v>
      </c>
      <c r="R566" t="s">
        <v>67</v>
      </c>
      <c r="S566" t="s">
        <v>80</v>
      </c>
      <c r="T566" s="1">
        <v>43613</v>
      </c>
      <c r="U566" t="s">
        <v>56</v>
      </c>
      <c r="V566" t="s">
        <v>84</v>
      </c>
      <c r="W566">
        <v>40669</v>
      </c>
      <c r="AD566" t="s">
        <v>22</v>
      </c>
      <c r="AE566">
        <v>1026283655</v>
      </c>
      <c r="AF566" t="s">
        <v>6237</v>
      </c>
      <c r="AG566">
        <v>7461000</v>
      </c>
      <c r="AH566" t="s">
        <v>6238</v>
      </c>
      <c r="AI566" t="s">
        <v>261</v>
      </c>
      <c r="AK566" t="s">
        <v>70</v>
      </c>
      <c r="AL566" t="s">
        <v>173</v>
      </c>
      <c r="AM566" t="s">
        <v>72</v>
      </c>
      <c r="AN566" t="s">
        <v>73</v>
      </c>
      <c r="AO566" t="s">
        <v>74</v>
      </c>
      <c r="AP566" t="s">
        <v>74</v>
      </c>
      <c r="AQ566" t="s">
        <v>6239</v>
      </c>
      <c r="AR566" t="s">
        <v>74</v>
      </c>
      <c r="AS566" t="s">
        <v>64</v>
      </c>
      <c r="AT566" t="s">
        <v>79</v>
      </c>
      <c r="AU566" s="1">
        <v>43621</v>
      </c>
      <c r="AV566" s="1">
        <v>43621</v>
      </c>
      <c r="AW566" t="s">
        <v>6240</v>
      </c>
      <c r="AX566" t="s">
        <v>75</v>
      </c>
      <c r="AZ566" t="s">
        <v>76</v>
      </c>
      <c r="BA566" t="s">
        <v>74</v>
      </c>
      <c r="BB566" t="s">
        <v>75</v>
      </c>
      <c r="BC566" s="1">
        <v>43621</v>
      </c>
      <c r="BD566" s="1">
        <v>43621</v>
      </c>
      <c r="BE566" s="3">
        <f t="shared" si="38"/>
        <v>8</v>
      </c>
      <c r="BF566" s="17">
        <f>SUM(NETWORKDAYS.INTL(C566,BC566,1,festivos!A570:A586),-1)</f>
        <v>6</v>
      </c>
      <c r="BG566" t="str">
        <f t="shared" si="36"/>
        <v>cumple</v>
      </c>
    </row>
    <row r="567" spans="1:59" x14ac:dyDescent="0.25">
      <c r="A567" t="s">
        <v>128</v>
      </c>
      <c r="B567">
        <v>2019005456</v>
      </c>
      <c r="C567" s="1">
        <v>43613</v>
      </c>
      <c r="D567" t="s">
        <v>6254</v>
      </c>
      <c r="E567" t="s">
        <v>56</v>
      </c>
      <c r="F567" t="s">
        <v>161</v>
      </c>
      <c r="G567" t="s">
        <v>58</v>
      </c>
      <c r="H567" t="s">
        <v>59</v>
      </c>
      <c r="I567" s="1">
        <v>43613</v>
      </c>
      <c r="J567" t="s">
        <v>60</v>
      </c>
      <c r="K567" t="s">
        <v>232</v>
      </c>
      <c r="L567" t="s">
        <v>67</v>
      </c>
      <c r="M567" t="s">
        <v>68</v>
      </c>
      <c r="N567" t="s">
        <v>64</v>
      </c>
      <c r="O567" t="s">
        <v>58</v>
      </c>
      <c r="P567" t="s">
        <v>65</v>
      </c>
      <c r="Q567" t="s">
        <v>79</v>
      </c>
      <c r="R567" t="s">
        <v>67</v>
      </c>
      <c r="S567" t="s">
        <v>80</v>
      </c>
      <c r="T567" s="1">
        <v>43613</v>
      </c>
      <c r="U567" t="s">
        <v>56</v>
      </c>
      <c r="V567" t="s">
        <v>84</v>
      </c>
      <c r="W567">
        <v>3815</v>
      </c>
      <c r="AD567" t="s">
        <v>22</v>
      </c>
      <c r="AE567">
        <v>67039867</v>
      </c>
      <c r="AF567">
        <v>2019005456</v>
      </c>
      <c r="AG567">
        <v>60588365</v>
      </c>
      <c r="AH567" t="s">
        <v>6255</v>
      </c>
      <c r="AI567" t="s">
        <v>135</v>
      </c>
      <c r="AJ567">
        <v>3126009082</v>
      </c>
      <c r="AK567" t="s">
        <v>70</v>
      </c>
      <c r="AL567" t="s">
        <v>3842</v>
      </c>
      <c r="AM567" t="s">
        <v>72</v>
      </c>
      <c r="AN567" t="s">
        <v>73</v>
      </c>
      <c r="AO567" t="s">
        <v>74</v>
      </c>
      <c r="AP567" t="s">
        <v>74</v>
      </c>
      <c r="AQ567" t="s">
        <v>6256</v>
      </c>
      <c r="AR567" t="s">
        <v>74</v>
      </c>
      <c r="AS567" t="s">
        <v>64</v>
      </c>
      <c r="AT567" t="s">
        <v>79</v>
      </c>
      <c r="AU567" s="1">
        <v>43621</v>
      </c>
      <c r="AV567" s="1">
        <v>43621</v>
      </c>
      <c r="AW567" t="s">
        <v>58</v>
      </c>
      <c r="AX567" t="s">
        <v>75</v>
      </c>
      <c r="AZ567" t="s">
        <v>76</v>
      </c>
      <c r="BA567" t="s">
        <v>74</v>
      </c>
      <c r="BB567" t="s">
        <v>75</v>
      </c>
      <c r="BC567" s="1">
        <v>43621</v>
      </c>
      <c r="BD567" s="1">
        <v>43621</v>
      </c>
      <c r="BE567" s="3">
        <f t="shared" si="38"/>
        <v>8</v>
      </c>
      <c r="BF567" s="17">
        <f>SUM(NETWORKDAYS.INTL(C567,BC567,1,festivos!A571:A587),-1)</f>
        <v>6</v>
      </c>
      <c r="BG567" t="str">
        <f t="shared" si="36"/>
        <v>cumple</v>
      </c>
    </row>
    <row r="568" spans="1:59" x14ac:dyDescent="0.25">
      <c r="A568" t="s">
        <v>128</v>
      </c>
      <c r="B568">
        <v>2019005529</v>
      </c>
      <c r="C568" s="1">
        <v>43615</v>
      </c>
      <c r="D568" t="s">
        <v>6353</v>
      </c>
      <c r="E568" t="s">
        <v>56</v>
      </c>
      <c r="F568" t="s">
        <v>331</v>
      </c>
      <c r="G568" t="s">
        <v>58</v>
      </c>
      <c r="H568" t="s">
        <v>118</v>
      </c>
      <c r="I568" s="1">
        <v>43615</v>
      </c>
      <c r="J568" t="s">
        <v>60</v>
      </c>
      <c r="K568" t="s">
        <v>192</v>
      </c>
      <c r="L568" t="s">
        <v>67</v>
      </c>
      <c r="M568" t="s">
        <v>68</v>
      </c>
      <c r="N568" t="s">
        <v>64</v>
      </c>
      <c r="O568" t="s">
        <v>58</v>
      </c>
      <c r="P568" t="s">
        <v>65</v>
      </c>
      <c r="Q568" t="s">
        <v>79</v>
      </c>
      <c r="R568" t="s">
        <v>67</v>
      </c>
      <c r="S568" t="s">
        <v>80</v>
      </c>
      <c r="T568" s="1">
        <v>43615</v>
      </c>
      <c r="U568" t="s">
        <v>56</v>
      </c>
      <c r="V568" t="s">
        <v>69</v>
      </c>
      <c r="W568">
        <v>1496</v>
      </c>
      <c r="X568">
        <v>20190280811</v>
      </c>
      <c r="AD568" t="s">
        <v>22</v>
      </c>
      <c r="AE568">
        <v>94531049</v>
      </c>
      <c r="AF568" t="s">
        <v>6354</v>
      </c>
      <c r="AG568">
        <v>5555385</v>
      </c>
      <c r="AH568" t="s">
        <v>6355</v>
      </c>
      <c r="AI568" t="s">
        <v>179</v>
      </c>
      <c r="AJ568">
        <v>3016748246</v>
      </c>
      <c r="AK568" t="s">
        <v>70</v>
      </c>
      <c r="AL568" t="s">
        <v>173</v>
      </c>
      <c r="AM568" t="s">
        <v>72</v>
      </c>
      <c r="AN568" t="s">
        <v>73</v>
      </c>
      <c r="AO568" t="s">
        <v>74</v>
      </c>
      <c r="AP568" t="s">
        <v>74</v>
      </c>
      <c r="AQ568" t="s">
        <v>6356</v>
      </c>
      <c r="AR568" t="s">
        <v>74</v>
      </c>
      <c r="AS568" t="s">
        <v>64</v>
      </c>
      <c r="AT568" t="s">
        <v>79</v>
      </c>
      <c r="AU568" s="1">
        <v>43623</v>
      </c>
      <c r="AV568" s="1">
        <v>43623</v>
      </c>
      <c r="AW568" t="s">
        <v>58</v>
      </c>
      <c r="AX568" t="s">
        <v>75</v>
      </c>
      <c r="AZ568" t="s">
        <v>76</v>
      </c>
      <c r="BA568" t="s">
        <v>74</v>
      </c>
      <c r="BB568" t="s">
        <v>75</v>
      </c>
      <c r="BC568" s="1">
        <v>43623</v>
      </c>
      <c r="BD568" s="1">
        <v>43623</v>
      </c>
      <c r="BE568" s="3">
        <f t="shared" si="38"/>
        <v>8</v>
      </c>
      <c r="BF568" s="17">
        <f>SUM(NETWORKDAYS.INTL(C568,BC568,1,festivos!A572:A588),-1)</f>
        <v>6</v>
      </c>
      <c r="BG568" t="str">
        <f t="shared" si="36"/>
        <v>cumple</v>
      </c>
    </row>
    <row r="569" spans="1:59" x14ac:dyDescent="0.25">
      <c r="A569" t="s">
        <v>128</v>
      </c>
      <c r="B569">
        <v>2019005535</v>
      </c>
      <c r="C569" s="1">
        <v>43615</v>
      </c>
      <c r="D569" t="s">
        <v>6365</v>
      </c>
      <c r="E569" t="s">
        <v>56</v>
      </c>
      <c r="F569" t="s">
        <v>1696</v>
      </c>
      <c r="G569" t="s">
        <v>58</v>
      </c>
      <c r="H569" t="s">
        <v>91</v>
      </c>
      <c r="I569" s="1">
        <v>43615</v>
      </c>
      <c r="J569" t="s">
        <v>60</v>
      </c>
      <c r="K569" t="s">
        <v>232</v>
      </c>
      <c r="L569" t="s">
        <v>67</v>
      </c>
      <c r="M569" t="s">
        <v>68</v>
      </c>
      <c r="N569" t="s">
        <v>64</v>
      </c>
      <c r="O569" t="s">
        <v>58</v>
      </c>
      <c r="P569" t="s">
        <v>65</v>
      </c>
      <c r="Q569" t="s">
        <v>79</v>
      </c>
      <c r="R569" t="s">
        <v>67</v>
      </c>
      <c r="S569" t="s">
        <v>80</v>
      </c>
      <c r="T569" s="1">
        <v>43615</v>
      </c>
      <c r="U569" t="s">
        <v>56</v>
      </c>
      <c r="V569" t="s">
        <v>84</v>
      </c>
      <c r="W569">
        <v>654137</v>
      </c>
      <c r="X569">
        <v>20190292742</v>
      </c>
      <c r="AD569" t="s">
        <v>22</v>
      </c>
      <c r="AE569">
        <v>900012393</v>
      </c>
      <c r="AF569" t="s">
        <v>6366</v>
      </c>
      <c r="AG569">
        <v>8893496</v>
      </c>
      <c r="AH569" t="s">
        <v>6367</v>
      </c>
      <c r="AI569" t="s">
        <v>157</v>
      </c>
      <c r="AJ569">
        <v>3176387867</v>
      </c>
      <c r="AK569" t="s">
        <v>70</v>
      </c>
      <c r="AL569" t="s">
        <v>326</v>
      </c>
      <c r="AM569" t="s">
        <v>72</v>
      </c>
      <c r="AN569" t="s">
        <v>73</v>
      </c>
      <c r="AO569" t="s">
        <v>74</v>
      </c>
      <c r="AP569" t="s">
        <v>74</v>
      </c>
      <c r="AQ569" t="s">
        <v>6368</v>
      </c>
      <c r="AR569" t="s">
        <v>74</v>
      </c>
      <c r="AS569" t="s">
        <v>64</v>
      </c>
      <c r="AT569" t="s">
        <v>79</v>
      </c>
      <c r="AU569" s="1">
        <v>43623</v>
      </c>
      <c r="AV569" s="1">
        <v>43623</v>
      </c>
      <c r="AW569" t="s">
        <v>58</v>
      </c>
      <c r="AX569" t="s">
        <v>75</v>
      </c>
      <c r="AZ569" t="s">
        <v>76</v>
      </c>
      <c r="BA569" t="s">
        <v>74</v>
      </c>
      <c r="BB569" t="s">
        <v>75</v>
      </c>
      <c r="BC569" s="1">
        <v>43623</v>
      </c>
      <c r="BD569" s="1">
        <v>43623</v>
      </c>
      <c r="BE569" s="3">
        <f t="shared" si="38"/>
        <v>8</v>
      </c>
      <c r="BF569" s="17">
        <f>SUM(NETWORKDAYS.INTL(C569,BC569,1,festivos!A573:A589),-1)</f>
        <v>6</v>
      </c>
      <c r="BG569" t="str">
        <f t="shared" si="36"/>
        <v>cumple</v>
      </c>
    </row>
    <row r="570" spans="1:59" x14ac:dyDescent="0.25">
      <c r="A570" t="s">
        <v>128</v>
      </c>
      <c r="B570">
        <v>2019005543</v>
      </c>
      <c r="C570" s="1">
        <v>43615</v>
      </c>
      <c r="D570" t="s">
        <v>6387</v>
      </c>
      <c r="E570" t="s">
        <v>56</v>
      </c>
      <c r="F570" t="s">
        <v>333</v>
      </c>
      <c r="G570" t="s">
        <v>58</v>
      </c>
      <c r="H570" t="s">
        <v>118</v>
      </c>
      <c r="I570" s="1">
        <v>43615</v>
      </c>
      <c r="J570" t="s">
        <v>60</v>
      </c>
      <c r="K570" t="s">
        <v>232</v>
      </c>
      <c r="L570" t="s">
        <v>67</v>
      </c>
      <c r="M570" t="s">
        <v>68</v>
      </c>
      <c r="N570" t="s">
        <v>64</v>
      </c>
      <c r="O570" t="s">
        <v>58</v>
      </c>
      <c r="P570" t="s">
        <v>65</v>
      </c>
      <c r="Q570" t="s">
        <v>79</v>
      </c>
      <c r="R570" t="s">
        <v>67</v>
      </c>
      <c r="S570" t="s">
        <v>80</v>
      </c>
      <c r="T570" s="1">
        <v>43615</v>
      </c>
      <c r="U570" t="s">
        <v>56</v>
      </c>
      <c r="V570" t="s">
        <v>84</v>
      </c>
      <c r="W570">
        <v>821565</v>
      </c>
      <c r="X570">
        <v>20190176473</v>
      </c>
      <c r="AD570" t="s">
        <v>22</v>
      </c>
      <c r="AE570">
        <v>1059845477</v>
      </c>
      <c r="AF570" t="s">
        <v>6388</v>
      </c>
      <c r="AH570" t="s">
        <v>6389</v>
      </c>
      <c r="AI570" t="s">
        <v>157</v>
      </c>
      <c r="AJ570">
        <v>3008946601</v>
      </c>
      <c r="AK570" t="s">
        <v>70</v>
      </c>
      <c r="AL570" t="s">
        <v>173</v>
      </c>
      <c r="AM570" t="s">
        <v>72</v>
      </c>
      <c r="AN570" t="s">
        <v>73</v>
      </c>
      <c r="AO570" t="s">
        <v>74</v>
      </c>
      <c r="AP570" t="s">
        <v>74</v>
      </c>
      <c r="AQ570" t="s">
        <v>6390</v>
      </c>
      <c r="AR570" t="s">
        <v>74</v>
      </c>
      <c r="AS570" t="s">
        <v>64</v>
      </c>
      <c r="AT570" t="s">
        <v>79</v>
      </c>
      <c r="AU570" s="1">
        <v>43623</v>
      </c>
      <c r="AV570" s="1">
        <v>43623</v>
      </c>
      <c r="AW570" t="s">
        <v>58</v>
      </c>
      <c r="AX570" t="s">
        <v>75</v>
      </c>
      <c r="AZ570" t="s">
        <v>76</v>
      </c>
      <c r="BA570" t="s">
        <v>74</v>
      </c>
      <c r="BB570" t="s">
        <v>75</v>
      </c>
      <c r="BC570" s="1">
        <v>43623</v>
      </c>
      <c r="BD570" s="1">
        <v>43623</v>
      </c>
      <c r="BE570" s="3">
        <f t="shared" si="38"/>
        <v>8</v>
      </c>
      <c r="BF570" s="17">
        <f>SUM(NETWORKDAYS.INTL(C570,BC570,1,festivos!A574:A590),-1)</f>
        <v>6</v>
      </c>
      <c r="BG570" t="str">
        <f t="shared" si="36"/>
        <v>cumple</v>
      </c>
    </row>
    <row r="571" spans="1:59" x14ac:dyDescent="0.25">
      <c r="A571" t="s">
        <v>128</v>
      </c>
      <c r="B571">
        <v>2019005544</v>
      </c>
      <c r="C571" s="1">
        <v>43615</v>
      </c>
      <c r="D571" t="s">
        <v>6391</v>
      </c>
      <c r="E571" t="s">
        <v>56</v>
      </c>
      <c r="F571" t="s">
        <v>161</v>
      </c>
      <c r="G571" t="s">
        <v>58</v>
      </c>
      <c r="H571" t="s">
        <v>59</v>
      </c>
      <c r="I571" s="1">
        <v>43615</v>
      </c>
      <c r="J571" t="s">
        <v>60</v>
      </c>
      <c r="K571" t="s">
        <v>170</v>
      </c>
      <c r="L571" t="s">
        <v>67</v>
      </c>
      <c r="M571" t="s">
        <v>68</v>
      </c>
      <c r="N571" t="s">
        <v>64</v>
      </c>
      <c r="O571" t="s">
        <v>58</v>
      </c>
      <c r="P571" t="s">
        <v>65</v>
      </c>
      <c r="Q571" t="s">
        <v>79</v>
      </c>
      <c r="R571" t="s">
        <v>67</v>
      </c>
      <c r="S571" t="s">
        <v>80</v>
      </c>
      <c r="T571" s="1">
        <v>43615</v>
      </c>
      <c r="U571" t="s">
        <v>56</v>
      </c>
      <c r="V571" t="s">
        <v>84</v>
      </c>
      <c r="W571">
        <v>878912</v>
      </c>
      <c r="AD571" t="s">
        <v>22</v>
      </c>
      <c r="AE571">
        <v>900651185</v>
      </c>
      <c r="AF571" t="s">
        <v>6392</v>
      </c>
      <c r="AG571">
        <v>4893606</v>
      </c>
      <c r="AH571" t="s">
        <v>6393</v>
      </c>
      <c r="AI571" t="s">
        <v>135</v>
      </c>
      <c r="AJ571">
        <v>3122374889</v>
      </c>
      <c r="AK571" t="s">
        <v>70</v>
      </c>
      <c r="AL571" t="s">
        <v>500</v>
      </c>
      <c r="AM571" t="s">
        <v>72</v>
      </c>
      <c r="AN571" t="s">
        <v>73</v>
      </c>
      <c r="AO571" t="s">
        <v>74</v>
      </c>
      <c r="AP571" t="s">
        <v>74</v>
      </c>
      <c r="AQ571" t="s">
        <v>6394</v>
      </c>
      <c r="AR571" t="s">
        <v>74</v>
      </c>
      <c r="AS571" t="s">
        <v>64</v>
      </c>
      <c r="AT571" t="s">
        <v>79</v>
      </c>
      <c r="AU571" s="1">
        <v>43623</v>
      </c>
      <c r="AV571" s="1">
        <v>43623</v>
      </c>
      <c r="AW571" t="s">
        <v>58</v>
      </c>
      <c r="AX571" t="s">
        <v>75</v>
      </c>
      <c r="AZ571" t="s">
        <v>76</v>
      </c>
      <c r="BA571" t="s">
        <v>74</v>
      </c>
      <c r="BB571" t="s">
        <v>75</v>
      </c>
      <c r="BC571" s="1">
        <v>43623</v>
      </c>
      <c r="BD571" s="1">
        <v>43623</v>
      </c>
      <c r="BE571" s="3">
        <f t="shared" si="38"/>
        <v>8</v>
      </c>
      <c r="BF571" s="17">
        <f>SUM(NETWORKDAYS.INTL(C571,BC571,1,festivos!A575:A591),-1)</f>
        <v>6</v>
      </c>
      <c r="BG571" t="str">
        <f t="shared" si="36"/>
        <v>cumple</v>
      </c>
    </row>
    <row r="572" spans="1:59" x14ac:dyDescent="0.25">
      <c r="A572" t="s">
        <v>128</v>
      </c>
      <c r="B572">
        <v>2019005545</v>
      </c>
      <c r="C572" s="1">
        <v>43615</v>
      </c>
      <c r="D572" t="s">
        <v>6395</v>
      </c>
      <c r="E572" t="s">
        <v>56</v>
      </c>
      <c r="F572" t="s">
        <v>161</v>
      </c>
      <c r="G572" t="s">
        <v>58</v>
      </c>
      <c r="H572" t="s">
        <v>59</v>
      </c>
      <c r="I572" s="1">
        <v>43615</v>
      </c>
      <c r="J572" t="s">
        <v>60</v>
      </c>
      <c r="K572" t="s">
        <v>170</v>
      </c>
      <c r="L572" t="s">
        <v>67</v>
      </c>
      <c r="M572" t="s">
        <v>68</v>
      </c>
      <c r="N572" t="s">
        <v>64</v>
      </c>
      <c r="O572" t="s">
        <v>58</v>
      </c>
      <c r="P572" t="s">
        <v>65</v>
      </c>
      <c r="Q572" t="s">
        <v>79</v>
      </c>
      <c r="R572" t="s">
        <v>67</v>
      </c>
      <c r="S572" t="s">
        <v>80</v>
      </c>
      <c r="T572" s="1">
        <v>43615</v>
      </c>
      <c r="U572" t="s">
        <v>56</v>
      </c>
      <c r="V572" t="s">
        <v>84</v>
      </c>
      <c r="W572">
        <v>892357</v>
      </c>
      <c r="AD572" t="s">
        <v>22</v>
      </c>
      <c r="AE572">
        <v>900702515</v>
      </c>
      <c r="AF572" t="s">
        <v>6392</v>
      </c>
      <c r="AG572">
        <v>4893606</v>
      </c>
      <c r="AH572" t="s">
        <v>6393</v>
      </c>
      <c r="AI572" t="s">
        <v>135</v>
      </c>
      <c r="AJ572">
        <v>3122374889</v>
      </c>
      <c r="AK572" t="s">
        <v>70</v>
      </c>
      <c r="AL572" t="s">
        <v>500</v>
      </c>
      <c r="AM572" t="s">
        <v>72</v>
      </c>
      <c r="AN572" t="s">
        <v>73</v>
      </c>
      <c r="AO572" t="s">
        <v>74</v>
      </c>
      <c r="AP572" t="s">
        <v>74</v>
      </c>
      <c r="AQ572" t="s">
        <v>6396</v>
      </c>
      <c r="AR572" t="s">
        <v>74</v>
      </c>
      <c r="AS572" t="s">
        <v>64</v>
      </c>
      <c r="AT572" t="s">
        <v>79</v>
      </c>
      <c r="AU572" s="1">
        <v>43623</v>
      </c>
      <c r="AV572" s="1">
        <v>43623</v>
      </c>
      <c r="AW572" t="s">
        <v>58</v>
      </c>
      <c r="AX572" t="s">
        <v>75</v>
      </c>
      <c r="AZ572" t="s">
        <v>76</v>
      </c>
      <c r="BA572" t="s">
        <v>74</v>
      </c>
      <c r="BB572" t="s">
        <v>75</v>
      </c>
      <c r="BC572" s="1">
        <v>43623</v>
      </c>
      <c r="BD572" s="1">
        <v>43623</v>
      </c>
      <c r="BE572" s="3">
        <f t="shared" si="38"/>
        <v>8</v>
      </c>
      <c r="BF572" s="17">
        <f>SUM(NETWORKDAYS.INTL(C572,BC572,1,festivos!A576:A592),-1)</f>
        <v>6</v>
      </c>
      <c r="BG572" t="str">
        <f t="shared" si="36"/>
        <v>cumple</v>
      </c>
    </row>
    <row r="573" spans="1:59" x14ac:dyDescent="0.25">
      <c r="A573" t="s">
        <v>99</v>
      </c>
      <c r="B573">
        <v>2019005371</v>
      </c>
      <c r="C573" s="1">
        <v>43609</v>
      </c>
      <c r="D573" t="s">
        <v>6129</v>
      </c>
      <c r="E573" t="s">
        <v>56</v>
      </c>
      <c r="F573" t="s">
        <v>552</v>
      </c>
      <c r="G573" t="s">
        <v>58</v>
      </c>
      <c r="H573" t="s">
        <v>59</v>
      </c>
      <c r="I573" s="1">
        <v>43609</v>
      </c>
      <c r="J573" t="s">
        <v>60</v>
      </c>
      <c r="K573" t="s">
        <v>74</v>
      </c>
      <c r="L573" t="s">
        <v>74</v>
      </c>
      <c r="M573" t="s">
        <v>74</v>
      </c>
      <c r="N573" t="s">
        <v>267</v>
      </c>
      <c r="O573" t="s">
        <v>58</v>
      </c>
      <c r="P573" t="s">
        <v>65</v>
      </c>
      <c r="Q573" t="s">
        <v>2973</v>
      </c>
      <c r="R573" t="s">
        <v>182</v>
      </c>
      <c r="S573" t="s">
        <v>429</v>
      </c>
      <c r="T573" s="1">
        <v>43609</v>
      </c>
      <c r="U573" t="s">
        <v>56</v>
      </c>
      <c r="AD573" t="s">
        <v>103</v>
      </c>
      <c r="AF573" t="s">
        <v>6130</v>
      </c>
      <c r="AH573" t="s">
        <v>6131</v>
      </c>
      <c r="AI573" t="s">
        <v>187</v>
      </c>
      <c r="AK573" t="s">
        <v>74</v>
      </c>
      <c r="AL573" t="s">
        <v>74</v>
      </c>
      <c r="AM573" t="s">
        <v>74</v>
      </c>
      <c r="AN573" t="s">
        <v>74</v>
      </c>
      <c r="AO573" t="s">
        <v>74</v>
      </c>
      <c r="AP573" t="s">
        <v>74</v>
      </c>
      <c r="AQ573" t="s">
        <v>6132</v>
      </c>
      <c r="AR573" t="s">
        <v>74</v>
      </c>
      <c r="AS573" t="s">
        <v>64</v>
      </c>
      <c r="AT573" t="s">
        <v>2973</v>
      </c>
      <c r="AU573" s="1">
        <v>43620</v>
      </c>
      <c r="AV573" s="1">
        <v>43620</v>
      </c>
      <c r="AW573" t="s">
        <v>58</v>
      </c>
      <c r="AX573" t="s">
        <v>75</v>
      </c>
      <c r="AZ573" t="s">
        <v>76</v>
      </c>
      <c r="BA573" s="16" t="s">
        <v>74</v>
      </c>
      <c r="BB573" t="s">
        <v>75</v>
      </c>
      <c r="BC573" s="1">
        <v>43620</v>
      </c>
      <c r="BD573" s="1">
        <v>43620</v>
      </c>
      <c r="BE573">
        <f t="shared" ref="BE573:BE604" si="39">SUM(NETWORKDAYS(C573,BC573,0),-1)</f>
        <v>7</v>
      </c>
      <c r="BF573" s="17">
        <f>SUM(NETWORKDAYS.INTL(C573,BC573,1,festivos!A577:A593),-1)</f>
        <v>7</v>
      </c>
      <c r="BG573" t="str">
        <f t="shared" si="36"/>
        <v>cumple</v>
      </c>
    </row>
    <row r="574" spans="1:59" x14ac:dyDescent="0.25">
      <c r="A574" t="s">
        <v>99</v>
      </c>
      <c r="B574">
        <v>2019000501</v>
      </c>
      <c r="C574" s="1">
        <v>43489</v>
      </c>
      <c r="D574" t="s">
        <v>888</v>
      </c>
      <c r="E574" t="s">
        <v>56</v>
      </c>
      <c r="F574" t="s">
        <v>101</v>
      </c>
      <c r="G574" t="s">
        <v>58</v>
      </c>
      <c r="H574" t="s">
        <v>59</v>
      </c>
      <c r="I574" s="1">
        <v>43489</v>
      </c>
      <c r="J574" t="s">
        <v>60</v>
      </c>
      <c r="K574" t="s">
        <v>74</v>
      </c>
      <c r="L574" t="s">
        <v>74</v>
      </c>
      <c r="M574" t="s">
        <v>74</v>
      </c>
      <c r="N574" t="s">
        <v>64</v>
      </c>
      <c r="O574" t="s">
        <v>58</v>
      </c>
      <c r="P574" t="s">
        <v>65</v>
      </c>
      <c r="Q574" t="s">
        <v>102</v>
      </c>
      <c r="R574" t="s">
        <v>67</v>
      </c>
      <c r="S574" t="s">
        <v>68</v>
      </c>
      <c r="T574" s="1">
        <v>43489</v>
      </c>
      <c r="U574" t="s">
        <v>56</v>
      </c>
      <c r="AD574" t="s">
        <v>103</v>
      </c>
      <c r="AF574" t="s">
        <v>889</v>
      </c>
      <c r="AG574">
        <v>8959500</v>
      </c>
      <c r="AK574" t="s">
        <v>70</v>
      </c>
      <c r="AL574" t="s">
        <v>71</v>
      </c>
      <c r="AM574" t="s">
        <v>72</v>
      </c>
      <c r="AN574" t="s">
        <v>73</v>
      </c>
      <c r="AO574" t="s">
        <v>74</v>
      </c>
      <c r="AP574" t="s">
        <v>74</v>
      </c>
      <c r="AQ574" t="s">
        <v>890</v>
      </c>
      <c r="AR574" t="s">
        <v>74</v>
      </c>
      <c r="AS574" t="s">
        <v>64</v>
      </c>
      <c r="AT574" t="s">
        <v>101</v>
      </c>
      <c r="AU574" s="1">
        <v>43489</v>
      </c>
      <c r="AV574" s="1">
        <v>43500</v>
      </c>
      <c r="AW574" t="s">
        <v>58</v>
      </c>
      <c r="AX574" t="s">
        <v>75</v>
      </c>
      <c r="AZ574" t="s">
        <v>76</v>
      </c>
      <c r="BA574" s="16" t="s">
        <v>74</v>
      </c>
      <c r="BB574" t="s">
        <v>75</v>
      </c>
      <c r="BC574" s="1">
        <v>43500</v>
      </c>
      <c r="BD574" s="1">
        <v>43500</v>
      </c>
      <c r="BE574">
        <f t="shared" si="39"/>
        <v>7</v>
      </c>
      <c r="BF574" s="17">
        <f>SUM(NETWORKDAYS.INTL(C574,BC574,1,festivos!A578:A594),-1)</f>
        <v>7</v>
      </c>
      <c r="BG574" t="str">
        <f t="shared" si="36"/>
        <v>cumple</v>
      </c>
    </row>
    <row r="575" spans="1:59" x14ac:dyDescent="0.25">
      <c r="A575" t="s">
        <v>99</v>
      </c>
      <c r="B575">
        <v>2019000506</v>
      </c>
      <c r="C575" s="1">
        <v>43489</v>
      </c>
      <c r="D575" t="s">
        <v>891</v>
      </c>
      <c r="E575" t="s">
        <v>56</v>
      </c>
      <c r="F575" t="s">
        <v>101</v>
      </c>
      <c r="G575" t="s">
        <v>58</v>
      </c>
      <c r="H575" t="s">
        <v>59</v>
      </c>
      <c r="I575" s="1">
        <v>43489</v>
      </c>
      <c r="J575" t="s">
        <v>60</v>
      </c>
      <c r="K575" t="s">
        <v>74</v>
      </c>
      <c r="L575" t="s">
        <v>74</v>
      </c>
      <c r="M575" t="s">
        <v>74</v>
      </c>
      <c r="N575" t="s">
        <v>64</v>
      </c>
      <c r="O575" t="s">
        <v>58</v>
      </c>
      <c r="P575" t="s">
        <v>65</v>
      </c>
      <c r="Q575" t="s">
        <v>102</v>
      </c>
      <c r="R575" t="s">
        <v>67</v>
      </c>
      <c r="S575" t="s">
        <v>68</v>
      </c>
      <c r="T575" s="1">
        <v>43489</v>
      </c>
      <c r="U575" t="s">
        <v>56</v>
      </c>
      <c r="AD575" t="s">
        <v>103</v>
      </c>
      <c r="AF575" t="s">
        <v>892</v>
      </c>
      <c r="AH575" t="s">
        <v>893</v>
      </c>
      <c r="AJ575">
        <v>3155173554</v>
      </c>
      <c r="AK575" t="s">
        <v>106</v>
      </c>
      <c r="AL575" t="s">
        <v>107</v>
      </c>
      <c r="AM575" t="s">
        <v>72</v>
      </c>
      <c r="AN575" t="s">
        <v>99</v>
      </c>
      <c r="AO575" t="s">
        <v>74</v>
      </c>
      <c r="AP575" t="s">
        <v>74</v>
      </c>
      <c r="AQ575" t="s">
        <v>894</v>
      </c>
      <c r="AR575" t="s">
        <v>74</v>
      </c>
      <c r="AS575" t="s">
        <v>64</v>
      </c>
      <c r="AT575" t="s">
        <v>101</v>
      </c>
      <c r="AU575" s="1">
        <v>43489</v>
      </c>
      <c r="AV575" s="1">
        <v>43500</v>
      </c>
      <c r="AW575" t="s">
        <v>58</v>
      </c>
      <c r="AX575" t="s">
        <v>75</v>
      </c>
      <c r="AZ575" t="s">
        <v>76</v>
      </c>
      <c r="BA575" t="s">
        <v>109</v>
      </c>
      <c r="BB575" t="s">
        <v>75</v>
      </c>
      <c r="BC575" s="1">
        <v>43500</v>
      </c>
      <c r="BD575" s="1">
        <v>43500</v>
      </c>
      <c r="BE575">
        <f t="shared" si="39"/>
        <v>7</v>
      </c>
      <c r="BF575" s="17">
        <f>SUM(NETWORKDAYS.INTL(C575,BC575,1,festivos!A579:A595),-1)</f>
        <v>7</v>
      </c>
      <c r="BG575" t="str">
        <f t="shared" si="36"/>
        <v>cumple</v>
      </c>
    </row>
    <row r="576" spans="1:59" x14ac:dyDescent="0.25">
      <c r="A576" t="s">
        <v>99</v>
      </c>
      <c r="B576">
        <v>2019000511</v>
      </c>
      <c r="C576" s="1">
        <v>43489</v>
      </c>
      <c r="D576" t="s">
        <v>895</v>
      </c>
      <c r="E576" t="s">
        <v>56</v>
      </c>
      <c r="F576" t="s">
        <v>101</v>
      </c>
      <c r="G576" t="s">
        <v>58</v>
      </c>
      <c r="H576" t="s">
        <v>59</v>
      </c>
      <c r="I576" s="1">
        <v>43489</v>
      </c>
      <c r="J576" t="s">
        <v>60</v>
      </c>
      <c r="K576" t="s">
        <v>74</v>
      </c>
      <c r="L576" t="s">
        <v>74</v>
      </c>
      <c r="M576" t="s">
        <v>74</v>
      </c>
      <c r="N576" t="s">
        <v>64</v>
      </c>
      <c r="O576" t="s">
        <v>58</v>
      </c>
      <c r="P576" t="s">
        <v>65</v>
      </c>
      <c r="Q576" t="s">
        <v>102</v>
      </c>
      <c r="R576" t="s">
        <v>67</v>
      </c>
      <c r="S576" t="s">
        <v>68</v>
      </c>
      <c r="T576" s="1">
        <v>43489</v>
      </c>
      <c r="U576" t="s">
        <v>56</v>
      </c>
      <c r="AD576" t="s">
        <v>103</v>
      </c>
      <c r="AF576" t="s">
        <v>896</v>
      </c>
      <c r="AH576" t="s">
        <v>897</v>
      </c>
      <c r="AJ576">
        <v>3182149882</v>
      </c>
      <c r="AK576" t="s">
        <v>106</v>
      </c>
      <c r="AL576" t="s">
        <v>107</v>
      </c>
      <c r="AM576" t="s">
        <v>72</v>
      </c>
      <c r="AN576" t="s">
        <v>99</v>
      </c>
      <c r="AO576" t="s">
        <v>74</v>
      </c>
      <c r="AP576" t="s">
        <v>74</v>
      </c>
      <c r="AQ576" t="s">
        <v>898</v>
      </c>
      <c r="AR576" t="s">
        <v>74</v>
      </c>
      <c r="AS576" t="s">
        <v>64</v>
      </c>
      <c r="AT576" t="s">
        <v>101</v>
      </c>
      <c r="AU576" s="1">
        <v>43489</v>
      </c>
      <c r="AV576" s="1">
        <v>43500</v>
      </c>
      <c r="AW576" t="s">
        <v>58</v>
      </c>
      <c r="AX576" t="s">
        <v>75</v>
      </c>
      <c r="AZ576" t="s">
        <v>76</v>
      </c>
      <c r="BA576" t="s">
        <v>109</v>
      </c>
      <c r="BB576" t="s">
        <v>75</v>
      </c>
      <c r="BC576" s="1">
        <v>43500</v>
      </c>
      <c r="BD576" s="1">
        <v>43500</v>
      </c>
      <c r="BE576">
        <f t="shared" si="39"/>
        <v>7</v>
      </c>
      <c r="BF576" s="17">
        <f>SUM(NETWORKDAYS.INTL(C576,BC576,1,festivos!A580:A596),-1)</f>
        <v>7</v>
      </c>
      <c r="BG576" t="str">
        <f t="shared" si="36"/>
        <v>cumple</v>
      </c>
    </row>
    <row r="577" spans="1:59" x14ac:dyDescent="0.25">
      <c r="A577" t="s">
        <v>99</v>
      </c>
      <c r="B577">
        <v>2019000524</v>
      </c>
      <c r="C577" s="1">
        <v>43489</v>
      </c>
      <c r="D577" t="s">
        <v>920</v>
      </c>
      <c r="E577" t="s">
        <v>56</v>
      </c>
      <c r="F577" t="s">
        <v>101</v>
      </c>
      <c r="G577" t="s">
        <v>58</v>
      </c>
      <c r="H577" t="s">
        <v>59</v>
      </c>
      <c r="I577" s="1">
        <v>43489</v>
      </c>
      <c r="J577" t="s">
        <v>60</v>
      </c>
      <c r="K577" t="s">
        <v>74</v>
      </c>
      <c r="L577" t="s">
        <v>74</v>
      </c>
      <c r="M577" t="s">
        <v>74</v>
      </c>
      <c r="N577" t="s">
        <v>64</v>
      </c>
      <c r="O577" t="s">
        <v>58</v>
      </c>
      <c r="P577" t="s">
        <v>65</v>
      </c>
      <c r="Q577" t="s">
        <v>102</v>
      </c>
      <c r="R577" t="s">
        <v>67</v>
      </c>
      <c r="S577" t="s">
        <v>68</v>
      </c>
      <c r="T577" s="1">
        <v>43489</v>
      </c>
      <c r="U577" t="s">
        <v>56</v>
      </c>
      <c r="AD577" t="s">
        <v>103</v>
      </c>
      <c r="AF577" t="s">
        <v>921</v>
      </c>
      <c r="AG577" t="s">
        <v>922</v>
      </c>
      <c r="AH577" t="s">
        <v>923</v>
      </c>
      <c r="AK577" t="s">
        <v>106</v>
      </c>
      <c r="AL577" t="s">
        <v>107</v>
      </c>
      <c r="AM577" t="s">
        <v>72</v>
      </c>
      <c r="AN577" t="s">
        <v>99</v>
      </c>
      <c r="AO577" t="s">
        <v>74</v>
      </c>
      <c r="AP577" t="s">
        <v>74</v>
      </c>
      <c r="AQ577" t="s">
        <v>924</v>
      </c>
      <c r="AR577" t="s">
        <v>74</v>
      </c>
      <c r="AS577" t="s">
        <v>64</v>
      </c>
      <c r="AT577" t="s">
        <v>101</v>
      </c>
      <c r="AU577" s="1">
        <v>43489</v>
      </c>
      <c r="AV577" s="1">
        <v>43500</v>
      </c>
      <c r="AW577" t="s">
        <v>58</v>
      </c>
      <c r="AX577" t="s">
        <v>75</v>
      </c>
      <c r="AZ577" t="s">
        <v>76</v>
      </c>
      <c r="BA577" t="s">
        <v>109</v>
      </c>
      <c r="BB577" t="s">
        <v>75</v>
      </c>
      <c r="BC577" s="1">
        <v>43500</v>
      </c>
      <c r="BD577" s="1">
        <v>43500</v>
      </c>
      <c r="BE577">
        <f t="shared" si="39"/>
        <v>7</v>
      </c>
      <c r="BF577" s="17">
        <f>SUM(NETWORKDAYS.INTL(C577,BC577,1,festivos!A581:A597),-1)</f>
        <v>7</v>
      </c>
      <c r="BG577" t="str">
        <f t="shared" si="36"/>
        <v>cumple</v>
      </c>
    </row>
    <row r="578" spans="1:59" x14ac:dyDescent="0.25">
      <c r="A578" t="s">
        <v>99</v>
      </c>
      <c r="B578">
        <v>2019000528</v>
      </c>
      <c r="C578" s="1">
        <v>43489</v>
      </c>
      <c r="D578" t="s">
        <v>925</v>
      </c>
      <c r="E578" t="s">
        <v>56</v>
      </c>
      <c r="F578" t="s">
        <v>101</v>
      </c>
      <c r="G578" t="s">
        <v>58</v>
      </c>
      <c r="H578" t="s">
        <v>59</v>
      </c>
      <c r="I578" s="1">
        <v>43489</v>
      </c>
      <c r="J578" t="s">
        <v>60</v>
      </c>
      <c r="K578" t="s">
        <v>74</v>
      </c>
      <c r="L578" t="s">
        <v>74</v>
      </c>
      <c r="M578" t="s">
        <v>74</v>
      </c>
      <c r="N578" t="s">
        <v>64</v>
      </c>
      <c r="O578" t="s">
        <v>58</v>
      </c>
      <c r="P578" t="s">
        <v>65</v>
      </c>
      <c r="Q578" t="s">
        <v>102</v>
      </c>
      <c r="R578" t="s">
        <v>67</v>
      </c>
      <c r="S578" t="s">
        <v>68</v>
      </c>
      <c r="T578" s="1">
        <v>43489</v>
      </c>
      <c r="U578" t="s">
        <v>56</v>
      </c>
      <c r="V578" t="s">
        <v>84</v>
      </c>
      <c r="W578">
        <v>112052</v>
      </c>
      <c r="AD578" t="s">
        <v>103</v>
      </c>
      <c r="AG578">
        <v>7542484</v>
      </c>
      <c r="AH578" t="s">
        <v>839</v>
      </c>
      <c r="AK578" t="s">
        <v>106</v>
      </c>
      <c r="AL578" t="s">
        <v>107</v>
      </c>
      <c r="AM578" t="s">
        <v>72</v>
      </c>
      <c r="AN578" t="s">
        <v>99</v>
      </c>
      <c r="AO578" t="s">
        <v>74</v>
      </c>
      <c r="AP578" t="s">
        <v>74</v>
      </c>
      <c r="AQ578" t="s">
        <v>926</v>
      </c>
      <c r="AR578" t="s">
        <v>74</v>
      </c>
      <c r="AS578" t="s">
        <v>64</v>
      </c>
      <c r="AT578" t="s">
        <v>101</v>
      </c>
      <c r="AU578" s="1">
        <v>43489</v>
      </c>
      <c r="AV578" s="1">
        <v>43500</v>
      </c>
      <c r="AW578" t="s">
        <v>58</v>
      </c>
      <c r="AX578" t="s">
        <v>75</v>
      </c>
      <c r="AZ578" t="s">
        <v>76</v>
      </c>
      <c r="BA578" t="s">
        <v>109</v>
      </c>
      <c r="BB578" t="s">
        <v>75</v>
      </c>
      <c r="BC578" s="1">
        <v>43500</v>
      </c>
      <c r="BD578" s="1">
        <v>43500</v>
      </c>
      <c r="BE578">
        <f t="shared" si="39"/>
        <v>7</v>
      </c>
      <c r="BF578" s="17">
        <f>SUM(NETWORKDAYS.INTL(C578,BC578,1,festivos!A582:A598),-1)</f>
        <v>7</v>
      </c>
      <c r="BG578" t="str">
        <f t="shared" si="36"/>
        <v>cumple</v>
      </c>
    </row>
    <row r="579" spans="1:59" x14ac:dyDescent="0.25">
      <c r="A579" t="s">
        <v>99</v>
      </c>
      <c r="B579">
        <v>2019000530</v>
      </c>
      <c r="C579" s="1">
        <v>43489</v>
      </c>
      <c r="D579" t="s">
        <v>927</v>
      </c>
      <c r="E579" t="s">
        <v>56</v>
      </c>
      <c r="F579" t="s">
        <v>101</v>
      </c>
      <c r="G579" t="s">
        <v>58</v>
      </c>
      <c r="H579" t="s">
        <v>59</v>
      </c>
      <c r="I579" s="1">
        <v>43489</v>
      </c>
      <c r="J579" t="s">
        <v>60</v>
      </c>
      <c r="K579" t="s">
        <v>74</v>
      </c>
      <c r="L579" t="s">
        <v>74</v>
      </c>
      <c r="M579" t="s">
        <v>74</v>
      </c>
      <c r="N579" t="s">
        <v>64</v>
      </c>
      <c r="O579" t="s">
        <v>58</v>
      </c>
      <c r="P579" t="s">
        <v>65</v>
      </c>
      <c r="Q579" t="s">
        <v>102</v>
      </c>
      <c r="R579" t="s">
        <v>67</v>
      </c>
      <c r="S579" t="s">
        <v>68</v>
      </c>
      <c r="T579" s="1">
        <v>43489</v>
      </c>
      <c r="U579" t="s">
        <v>56</v>
      </c>
      <c r="V579" t="s">
        <v>84</v>
      </c>
      <c r="W579">
        <v>112052</v>
      </c>
      <c r="AD579" t="s">
        <v>103</v>
      </c>
      <c r="AF579" t="s">
        <v>928</v>
      </c>
      <c r="AG579">
        <v>3416912</v>
      </c>
      <c r="AH579" t="s">
        <v>929</v>
      </c>
      <c r="AK579" t="s">
        <v>106</v>
      </c>
      <c r="AL579" t="s">
        <v>107</v>
      </c>
      <c r="AM579" t="s">
        <v>72</v>
      </c>
      <c r="AN579" t="s">
        <v>99</v>
      </c>
      <c r="AO579" t="s">
        <v>74</v>
      </c>
      <c r="AP579" t="s">
        <v>74</v>
      </c>
      <c r="AQ579" t="s">
        <v>930</v>
      </c>
      <c r="AR579" t="s">
        <v>74</v>
      </c>
      <c r="AS579" t="s">
        <v>64</v>
      </c>
      <c r="AT579" t="s">
        <v>101</v>
      </c>
      <c r="AU579" s="1">
        <v>43489</v>
      </c>
      <c r="AV579" s="1">
        <v>43500</v>
      </c>
      <c r="AW579" t="s">
        <v>58</v>
      </c>
      <c r="AX579" t="s">
        <v>75</v>
      </c>
      <c r="AZ579" t="s">
        <v>76</v>
      </c>
      <c r="BA579" t="s">
        <v>109</v>
      </c>
      <c r="BB579" t="s">
        <v>75</v>
      </c>
      <c r="BC579" s="1">
        <v>43500</v>
      </c>
      <c r="BD579" s="1">
        <v>43500</v>
      </c>
      <c r="BE579">
        <f t="shared" si="39"/>
        <v>7</v>
      </c>
      <c r="BF579" s="17">
        <f>SUM(NETWORKDAYS.INTL(C579,BC579,1,festivos!A583:A599),-1)</f>
        <v>7</v>
      </c>
      <c r="BG579" t="str">
        <f t="shared" si="36"/>
        <v>cumple</v>
      </c>
    </row>
    <row r="580" spans="1:59" x14ac:dyDescent="0.25">
      <c r="A580" t="s">
        <v>99</v>
      </c>
      <c r="B580">
        <v>2019000635</v>
      </c>
      <c r="C580" s="1">
        <v>43494</v>
      </c>
      <c r="D580" t="s">
        <v>1080</v>
      </c>
      <c r="E580" t="s">
        <v>56</v>
      </c>
      <c r="F580" t="s">
        <v>122</v>
      </c>
      <c r="G580" t="s">
        <v>58</v>
      </c>
      <c r="H580" t="s">
        <v>59</v>
      </c>
      <c r="I580" s="1">
        <v>43494</v>
      </c>
      <c r="J580" t="s">
        <v>60</v>
      </c>
      <c r="K580" t="s">
        <v>74</v>
      </c>
      <c r="L580" t="s">
        <v>74</v>
      </c>
      <c r="M580" t="s">
        <v>74</v>
      </c>
      <c r="N580" t="s">
        <v>64</v>
      </c>
      <c r="O580" t="s">
        <v>58</v>
      </c>
      <c r="P580" t="s">
        <v>65</v>
      </c>
      <c r="Q580" t="s">
        <v>102</v>
      </c>
      <c r="R580" t="s">
        <v>67</v>
      </c>
      <c r="S580" t="s">
        <v>68</v>
      </c>
      <c r="T580" s="1">
        <v>43494</v>
      </c>
      <c r="U580" t="s">
        <v>56</v>
      </c>
      <c r="V580" t="s">
        <v>84</v>
      </c>
      <c r="W580">
        <v>0</v>
      </c>
      <c r="AD580" t="s">
        <v>22</v>
      </c>
      <c r="AF580" t="s">
        <v>805</v>
      </c>
      <c r="AG580">
        <v>3927900</v>
      </c>
      <c r="AH580" t="s">
        <v>807</v>
      </c>
      <c r="AI580" t="s">
        <v>261</v>
      </c>
      <c r="AK580" t="s">
        <v>106</v>
      </c>
      <c r="AL580" t="s">
        <v>107</v>
      </c>
      <c r="AM580" t="s">
        <v>72</v>
      </c>
      <c r="AN580" t="s">
        <v>99</v>
      </c>
      <c r="AO580" t="s">
        <v>74</v>
      </c>
      <c r="AP580" t="s">
        <v>74</v>
      </c>
      <c r="AQ580" t="s">
        <v>1081</v>
      </c>
      <c r="AR580" t="s">
        <v>74</v>
      </c>
      <c r="AS580" t="s">
        <v>64</v>
      </c>
      <c r="AT580" t="s">
        <v>102</v>
      </c>
      <c r="AU580" s="1">
        <v>43500</v>
      </c>
      <c r="AV580" s="1">
        <v>43503</v>
      </c>
      <c r="AW580" t="s">
        <v>58</v>
      </c>
      <c r="AX580" t="s">
        <v>75</v>
      </c>
      <c r="AZ580" t="s">
        <v>76</v>
      </c>
      <c r="BA580" t="s">
        <v>109</v>
      </c>
      <c r="BB580" t="s">
        <v>75</v>
      </c>
      <c r="BC580" s="1">
        <v>43503</v>
      </c>
      <c r="BD580" s="1">
        <v>43503</v>
      </c>
      <c r="BE580">
        <f t="shared" si="39"/>
        <v>7</v>
      </c>
      <c r="BF580" s="17">
        <f>SUM(NETWORKDAYS.INTL(C580,BC580,1,festivos!A584:A600),-1)</f>
        <v>7</v>
      </c>
      <c r="BG580" t="str">
        <f t="shared" si="36"/>
        <v>cumple</v>
      </c>
    </row>
    <row r="581" spans="1:59" x14ac:dyDescent="0.25">
      <c r="A581" t="s">
        <v>99</v>
      </c>
      <c r="B581">
        <v>2019001008</v>
      </c>
      <c r="C581" s="1">
        <v>43503</v>
      </c>
      <c r="D581" t="s">
        <v>1503</v>
      </c>
      <c r="E581" t="s">
        <v>56</v>
      </c>
      <c r="F581" t="s">
        <v>1125</v>
      </c>
      <c r="G581" t="s">
        <v>58</v>
      </c>
      <c r="H581" t="s">
        <v>59</v>
      </c>
      <c r="I581" s="1">
        <v>43503</v>
      </c>
      <c r="J581" t="s">
        <v>60</v>
      </c>
      <c r="K581" t="s">
        <v>74</v>
      </c>
      <c r="L581" t="s">
        <v>1127</v>
      </c>
      <c r="M581" t="s">
        <v>1128</v>
      </c>
      <c r="N581" t="s">
        <v>64</v>
      </c>
      <c r="O581" t="s">
        <v>58</v>
      </c>
      <c r="P581" t="s">
        <v>65</v>
      </c>
      <c r="Q581" t="s">
        <v>1504</v>
      </c>
      <c r="R581" t="s">
        <v>1127</v>
      </c>
      <c r="S581" t="s">
        <v>1128</v>
      </c>
      <c r="T581" s="1">
        <v>43503</v>
      </c>
      <c r="U581" t="s">
        <v>56</v>
      </c>
      <c r="V581" t="s">
        <v>999</v>
      </c>
      <c r="W581">
        <v>0</v>
      </c>
      <c r="AD581" t="s">
        <v>22</v>
      </c>
      <c r="AF581" t="s">
        <v>1505</v>
      </c>
      <c r="AI581" t="s">
        <v>179</v>
      </c>
      <c r="AK581" t="s">
        <v>106</v>
      </c>
      <c r="AL581" t="s">
        <v>287</v>
      </c>
      <c r="AM581" t="s">
        <v>1131</v>
      </c>
      <c r="AN581" t="s">
        <v>1506</v>
      </c>
      <c r="AO581" t="s">
        <v>74</v>
      </c>
      <c r="AP581" t="s">
        <v>74</v>
      </c>
      <c r="AQ581" t="s">
        <v>1507</v>
      </c>
      <c r="AR581" t="s">
        <v>74</v>
      </c>
      <c r="AS581" t="s">
        <v>64</v>
      </c>
      <c r="AT581" t="s">
        <v>1504</v>
      </c>
      <c r="AU581" s="1">
        <v>43605</v>
      </c>
      <c r="AV581" s="1">
        <v>43605</v>
      </c>
      <c r="AW581" t="s">
        <v>58</v>
      </c>
      <c r="AX581" t="s">
        <v>75</v>
      </c>
      <c r="AZ581" t="s">
        <v>76</v>
      </c>
      <c r="BA581" s="16" t="s">
        <v>74</v>
      </c>
      <c r="BB581" t="s">
        <v>75</v>
      </c>
      <c r="BC581" s="1">
        <v>43514</v>
      </c>
      <c r="BD581" s="1">
        <v>43514</v>
      </c>
      <c r="BE581">
        <f t="shared" si="39"/>
        <v>7</v>
      </c>
      <c r="BF581" s="17">
        <f>SUM(NETWORKDAYS.INTL(C581,BC581,1,festivos!A585:A601),-1)</f>
        <v>7</v>
      </c>
      <c r="BG581" t="str">
        <f t="shared" si="36"/>
        <v>cumple</v>
      </c>
    </row>
    <row r="582" spans="1:59" x14ac:dyDescent="0.25">
      <c r="A582" t="s">
        <v>99</v>
      </c>
      <c r="B582">
        <v>2019001108</v>
      </c>
      <c r="C582" s="1">
        <v>43507</v>
      </c>
      <c r="D582" t="s">
        <v>1619</v>
      </c>
      <c r="E582" t="s">
        <v>56</v>
      </c>
      <c r="F582" t="s">
        <v>101</v>
      </c>
      <c r="G582" t="s">
        <v>58</v>
      </c>
      <c r="H582" t="s">
        <v>59</v>
      </c>
      <c r="I582" s="1">
        <v>43507</v>
      </c>
      <c r="J582" t="s">
        <v>60</v>
      </c>
      <c r="K582" t="s">
        <v>225</v>
      </c>
      <c r="L582" t="s">
        <v>67</v>
      </c>
      <c r="M582" t="s">
        <v>96</v>
      </c>
      <c r="N582" t="s">
        <v>64</v>
      </c>
      <c r="O582" t="s">
        <v>58</v>
      </c>
      <c r="P582" t="s">
        <v>65</v>
      </c>
      <c r="Q582" t="s">
        <v>101</v>
      </c>
      <c r="R582" t="s">
        <v>67</v>
      </c>
      <c r="S582" t="s">
        <v>184</v>
      </c>
      <c r="T582" s="1">
        <v>43507</v>
      </c>
      <c r="U582" t="s">
        <v>56</v>
      </c>
      <c r="AD582" t="s">
        <v>103</v>
      </c>
      <c r="AF582" t="s">
        <v>1620</v>
      </c>
      <c r="AG582">
        <v>3041117432</v>
      </c>
      <c r="AH582" t="s">
        <v>1621</v>
      </c>
      <c r="AK582" t="s">
        <v>196</v>
      </c>
      <c r="AL582" t="s">
        <v>197</v>
      </c>
      <c r="AM582" t="s">
        <v>72</v>
      </c>
      <c r="AN582" t="s">
        <v>198</v>
      </c>
      <c r="AO582" t="s">
        <v>74</v>
      </c>
      <c r="AP582" t="s">
        <v>74</v>
      </c>
      <c r="AQ582" t="s">
        <v>1622</v>
      </c>
      <c r="AR582" t="s">
        <v>74</v>
      </c>
      <c r="AS582" t="s">
        <v>64</v>
      </c>
      <c r="AT582" t="s">
        <v>101</v>
      </c>
      <c r="AU582" s="1">
        <v>43507</v>
      </c>
      <c r="AV582" s="1">
        <v>43516</v>
      </c>
      <c r="AW582" t="s">
        <v>58</v>
      </c>
      <c r="AX582" t="s">
        <v>75</v>
      </c>
      <c r="AZ582" t="s">
        <v>76</v>
      </c>
      <c r="BA582" s="16" t="s">
        <v>74</v>
      </c>
      <c r="BB582" t="s">
        <v>75</v>
      </c>
      <c r="BC582" s="1">
        <v>43516</v>
      </c>
      <c r="BD582" s="1">
        <v>43516</v>
      </c>
      <c r="BE582">
        <f t="shared" si="39"/>
        <v>7</v>
      </c>
      <c r="BF582" s="17">
        <f>SUM(NETWORKDAYS.INTL(C582,BC582,1,festivos!A586:A602),-1)</f>
        <v>7</v>
      </c>
      <c r="BG582" t="str">
        <f t="shared" ref="BG582:BG645" si="40">IF(BF582&lt;=15,"cumple","NO")</f>
        <v>cumple</v>
      </c>
    </row>
    <row r="583" spans="1:59" x14ac:dyDescent="0.25">
      <c r="A583" t="s">
        <v>99</v>
      </c>
      <c r="B583">
        <v>2019001310</v>
      </c>
      <c r="C583" s="1">
        <v>43514</v>
      </c>
      <c r="D583" t="s">
        <v>1948</v>
      </c>
      <c r="E583" t="s">
        <v>56</v>
      </c>
      <c r="F583" t="s">
        <v>101</v>
      </c>
      <c r="G583" t="s">
        <v>58</v>
      </c>
      <c r="H583" t="s">
        <v>59</v>
      </c>
      <c r="I583" s="1">
        <v>43514</v>
      </c>
      <c r="J583" t="s">
        <v>60</v>
      </c>
      <c r="K583" t="s">
        <v>74</v>
      </c>
      <c r="L583" t="s">
        <v>74</v>
      </c>
      <c r="M583" t="s">
        <v>74</v>
      </c>
      <c r="N583" t="s">
        <v>64</v>
      </c>
      <c r="O583" t="s">
        <v>58</v>
      </c>
      <c r="P583" t="s">
        <v>65</v>
      </c>
      <c r="Q583" t="s">
        <v>102</v>
      </c>
      <c r="R583" t="s">
        <v>67</v>
      </c>
      <c r="S583" t="s">
        <v>68</v>
      </c>
      <c r="T583" s="1">
        <v>43514</v>
      </c>
      <c r="U583" t="s">
        <v>56</v>
      </c>
      <c r="V583" t="s">
        <v>84</v>
      </c>
      <c r="W583">
        <v>112052</v>
      </c>
      <c r="AD583" t="s">
        <v>103</v>
      </c>
      <c r="AF583" t="s">
        <v>1949</v>
      </c>
      <c r="AG583">
        <v>4112041</v>
      </c>
      <c r="AH583" t="s">
        <v>1258</v>
      </c>
      <c r="AK583" t="s">
        <v>106</v>
      </c>
      <c r="AL583" t="s">
        <v>107</v>
      </c>
      <c r="AM583" t="s">
        <v>72</v>
      </c>
      <c r="AN583" t="s">
        <v>99</v>
      </c>
      <c r="AO583" t="s">
        <v>74</v>
      </c>
      <c r="AP583" t="s">
        <v>74</v>
      </c>
      <c r="AQ583" t="s">
        <v>1950</v>
      </c>
      <c r="AR583" t="s">
        <v>74</v>
      </c>
      <c r="AS583" t="s">
        <v>64</v>
      </c>
      <c r="AT583" t="s">
        <v>102</v>
      </c>
      <c r="AU583" s="1">
        <v>43515</v>
      </c>
      <c r="AV583" s="1">
        <v>43523</v>
      </c>
      <c r="AW583" t="s">
        <v>58</v>
      </c>
      <c r="AX583" t="s">
        <v>75</v>
      </c>
      <c r="AZ583" t="s">
        <v>76</v>
      </c>
      <c r="BA583" s="16" t="s">
        <v>74</v>
      </c>
      <c r="BB583" t="s">
        <v>75</v>
      </c>
      <c r="BC583" s="1">
        <v>43523</v>
      </c>
      <c r="BD583" s="1">
        <v>43523</v>
      </c>
      <c r="BE583">
        <f t="shared" si="39"/>
        <v>7</v>
      </c>
      <c r="BF583" s="17">
        <f>SUM(NETWORKDAYS.INTL(C583,BC583,1,festivos!A587:A603),-1)</f>
        <v>7</v>
      </c>
      <c r="BG583" t="str">
        <f t="shared" si="40"/>
        <v>cumple</v>
      </c>
    </row>
    <row r="584" spans="1:59" x14ac:dyDescent="0.25">
      <c r="A584" t="s">
        <v>99</v>
      </c>
      <c r="B584">
        <v>2019001311</v>
      </c>
      <c r="C584" s="1">
        <v>43514</v>
      </c>
      <c r="D584" t="s">
        <v>1951</v>
      </c>
      <c r="E584" t="s">
        <v>56</v>
      </c>
      <c r="F584" t="s">
        <v>101</v>
      </c>
      <c r="G584" t="s">
        <v>58</v>
      </c>
      <c r="H584" t="s">
        <v>59</v>
      </c>
      <c r="I584" s="1">
        <v>43514</v>
      </c>
      <c r="J584" t="s">
        <v>60</v>
      </c>
      <c r="K584" t="s">
        <v>74</v>
      </c>
      <c r="L584" t="s">
        <v>74</v>
      </c>
      <c r="M584" t="s">
        <v>74</v>
      </c>
      <c r="N584" t="s">
        <v>64</v>
      </c>
      <c r="O584" t="s">
        <v>58</v>
      </c>
      <c r="P584" t="s">
        <v>65</v>
      </c>
      <c r="Q584" t="s">
        <v>102</v>
      </c>
      <c r="R584" t="s">
        <v>67</v>
      </c>
      <c r="S584" t="s">
        <v>68</v>
      </c>
      <c r="T584" s="1">
        <v>43514</v>
      </c>
      <c r="U584" t="s">
        <v>56</v>
      </c>
      <c r="V584" t="s">
        <v>84</v>
      </c>
      <c r="W584">
        <v>112052</v>
      </c>
      <c r="AD584" t="s">
        <v>103</v>
      </c>
      <c r="AF584" t="s">
        <v>1949</v>
      </c>
      <c r="AG584">
        <v>4112041</v>
      </c>
      <c r="AH584" t="s">
        <v>1258</v>
      </c>
      <c r="AK584" t="s">
        <v>106</v>
      </c>
      <c r="AL584" t="s">
        <v>107</v>
      </c>
      <c r="AM584" t="s">
        <v>72</v>
      </c>
      <c r="AN584" t="s">
        <v>99</v>
      </c>
      <c r="AO584" t="s">
        <v>74</v>
      </c>
      <c r="AP584" t="s">
        <v>74</v>
      </c>
      <c r="AQ584" t="s">
        <v>1952</v>
      </c>
      <c r="AR584" t="s">
        <v>74</v>
      </c>
      <c r="AS584" t="s">
        <v>64</v>
      </c>
      <c r="AT584" t="s">
        <v>102</v>
      </c>
      <c r="AU584" s="1">
        <v>43515</v>
      </c>
      <c r="AV584" s="1">
        <v>43523</v>
      </c>
      <c r="AW584" t="s">
        <v>58</v>
      </c>
      <c r="AX584" t="s">
        <v>75</v>
      </c>
      <c r="AZ584" t="s">
        <v>76</v>
      </c>
      <c r="BA584" s="16" t="s">
        <v>74</v>
      </c>
      <c r="BB584" t="s">
        <v>75</v>
      </c>
      <c r="BC584" s="1">
        <v>43523</v>
      </c>
      <c r="BD584" s="1">
        <v>43523</v>
      </c>
      <c r="BE584">
        <f t="shared" si="39"/>
        <v>7</v>
      </c>
      <c r="BF584" s="17">
        <f>SUM(NETWORKDAYS.INTL(C584,BC584,1,festivos!A588:A604),-1)</f>
        <v>7</v>
      </c>
      <c r="BG584" t="str">
        <f t="shared" si="40"/>
        <v>cumple</v>
      </c>
    </row>
    <row r="585" spans="1:59" x14ac:dyDescent="0.25">
      <c r="A585" t="s">
        <v>99</v>
      </c>
      <c r="B585">
        <v>2019001314</v>
      </c>
      <c r="C585" s="1">
        <v>43514</v>
      </c>
      <c r="D585" t="s">
        <v>1953</v>
      </c>
      <c r="E585" t="s">
        <v>56</v>
      </c>
      <c r="F585" t="s">
        <v>101</v>
      </c>
      <c r="G585" t="s">
        <v>58</v>
      </c>
      <c r="H585" t="s">
        <v>59</v>
      </c>
      <c r="I585" s="1">
        <v>43514</v>
      </c>
      <c r="J585" t="s">
        <v>60</v>
      </c>
      <c r="K585" t="s">
        <v>74</v>
      </c>
      <c r="L585" t="s">
        <v>74</v>
      </c>
      <c r="M585" t="s">
        <v>74</v>
      </c>
      <c r="N585" t="s">
        <v>64</v>
      </c>
      <c r="O585" t="s">
        <v>58</v>
      </c>
      <c r="P585" t="s">
        <v>65</v>
      </c>
      <c r="Q585" t="s">
        <v>102</v>
      </c>
      <c r="R585" t="s">
        <v>67</v>
      </c>
      <c r="S585" t="s">
        <v>68</v>
      </c>
      <c r="T585" s="1">
        <v>43514</v>
      </c>
      <c r="U585" t="s">
        <v>56</v>
      </c>
      <c r="V585" t="s">
        <v>84</v>
      </c>
      <c r="W585">
        <v>112052</v>
      </c>
      <c r="AD585" t="s">
        <v>103</v>
      </c>
      <c r="AF585" t="s">
        <v>1954</v>
      </c>
      <c r="AG585">
        <v>2864040</v>
      </c>
      <c r="AH585" t="s">
        <v>1955</v>
      </c>
      <c r="AK585" t="s">
        <v>106</v>
      </c>
      <c r="AL585" t="s">
        <v>107</v>
      </c>
      <c r="AM585" t="s">
        <v>72</v>
      </c>
      <c r="AN585" t="s">
        <v>99</v>
      </c>
      <c r="AO585" t="s">
        <v>74</v>
      </c>
      <c r="AP585" t="s">
        <v>74</v>
      </c>
      <c r="AQ585" t="s">
        <v>1956</v>
      </c>
      <c r="AR585" t="s">
        <v>74</v>
      </c>
      <c r="AS585" t="s">
        <v>64</v>
      </c>
      <c r="AT585" t="s">
        <v>102</v>
      </c>
      <c r="AU585" s="1">
        <v>43515</v>
      </c>
      <c r="AV585" s="1">
        <v>43523</v>
      </c>
      <c r="AW585" t="s">
        <v>58</v>
      </c>
      <c r="AX585" t="s">
        <v>75</v>
      </c>
      <c r="AZ585" t="s">
        <v>76</v>
      </c>
      <c r="BA585" s="16" t="s">
        <v>74</v>
      </c>
      <c r="BB585" t="s">
        <v>75</v>
      </c>
      <c r="BC585" s="1">
        <v>43523</v>
      </c>
      <c r="BD585" s="1">
        <v>43523</v>
      </c>
      <c r="BE585">
        <f t="shared" si="39"/>
        <v>7</v>
      </c>
      <c r="BF585" s="17">
        <f>SUM(NETWORKDAYS.INTL(C585,BC585,1,festivos!A589:A605),-1)</f>
        <v>7</v>
      </c>
      <c r="BG585" t="str">
        <f t="shared" si="40"/>
        <v>cumple</v>
      </c>
    </row>
    <row r="586" spans="1:59" x14ac:dyDescent="0.25">
      <c r="A586" t="s">
        <v>99</v>
      </c>
      <c r="B586">
        <v>2019001441</v>
      </c>
      <c r="C586" s="1">
        <v>43516</v>
      </c>
      <c r="D586" t="s">
        <v>2139</v>
      </c>
      <c r="E586" t="s">
        <v>56</v>
      </c>
      <c r="F586" t="s">
        <v>282</v>
      </c>
      <c r="G586" t="s">
        <v>58</v>
      </c>
      <c r="H586" t="s">
        <v>59</v>
      </c>
      <c r="I586" s="1">
        <v>43516</v>
      </c>
      <c r="J586" t="s">
        <v>60</v>
      </c>
      <c r="K586" t="s">
        <v>74</v>
      </c>
      <c r="L586" t="s">
        <v>74</v>
      </c>
      <c r="M586" t="s">
        <v>74</v>
      </c>
      <c r="N586" t="s">
        <v>64</v>
      </c>
      <c r="O586" t="s">
        <v>58</v>
      </c>
      <c r="P586" t="s">
        <v>65</v>
      </c>
      <c r="Q586" t="s">
        <v>1235</v>
      </c>
      <c r="R586" t="s">
        <v>62</v>
      </c>
      <c r="S586" t="s">
        <v>63</v>
      </c>
      <c r="T586" s="1">
        <v>43516</v>
      </c>
      <c r="U586" t="s">
        <v>56</v>
      </c>
      <c r="V586" t="s">
        <v>81</v>
      </c>
      <c r="W586">
        <v>13748</v>
      </c>
      <c r="AD586" t="s">
        <v>22</v>
      </c>
      <c r="AK586" t="s">
        <v>106</v>
      </c>
      <c r="AL586" t="s">
        <v>114</v>
      </c>
      <c r="AM586" t="s">
        <v>72</v>
      </c>
      <c r="AN586" t="s">
        <v>99</v>
      </c>
      <c r="AO586" t="s">
        <v>74</v>
      </c>
      <c r="AP586" t="s">
        <v>74</v>
      </c>
      <c r="AQ586" t="s">
        <v>2140</v>
      </c>
      <c r="AR586" t="s">
        <v>74</v>
      </c>
      <c r="AS586" t="s">
        <v>64</v>
      </c>
      <c r="AT586" t="s">
        <v>102</v>
      </c>
      <c r="AU586" s="1">
        <v>43516</v>
      </c>
      <c r="AV586" s="1">
        <v>43525</v>
      </c>
      <c r="AW586" t="s">
        <v>58</v>
      </c>
      <c r="AX586" t="s">
        <v>75</v>
      </c>
      <c r="AZ586" t="s">
        <v>76</v>
      </c>
      <c r="BA586" t="s">
        <v>109</v>
      </c>
      <c r="BB586" t="s">
        <v>75</v>
      </c>
      <c r="BC586" s="1">
        <v>43525</v>
      </c>
      <c r="BD586" s="1">
        <v>43525</v>
      </c>
      <c r="BE586">
        <f t="shared" si="39"/>
        <v>7</v>
      </c>
      <c r="BF586" s="17">
        <f>SUM(NETWORKDAYS.INTL(C586,BC586,1,festivos!A590:A606),-1)</f>
        <v>7</v>
      </c>
      <c r="BG586" t="str">
        <f t="shared" si="40"/>
        <v>cumple</v>
      </c>
    </row>
    <row r="587" spans="1:59" x14ac:dyDescent="0.25">
      <c r="A587" t="s">
        <v>99</v>
      </c>
      <c r="B587">
        <v>2019001678</v>
      </c>
      <c r="C587" s="1">
        <v>43523</v>
      </c>
      <c r="D587" t="s">
        <v>2391</v>
      </c>
      <c r="E587" t="s">
        <v>56</v>
      </c>
      <c r="F587" t="s">
        <v>102</v>
      </c>
      <c r="G587" t="s">
        <v>58</v>
      </c>
      <c r="H587" t="s">
        <v>59</v>
      </c>
      <c r="I587" s="1">
        <v>43523</v>
      </c>
      <c r="J587" t="s">
        <v>60</v>
      </c>
      <c r="K587" t="s">
        <v>74</v>
      </c>
      <c r="L587" t="s">
        <v>74</v>
      </c>
      <c r="M587" t="s">
        <v>74</v>
      </c>
      <c r="N587" t="s">
        <v>64</v>
      </c>
      <c r="O587" t="s">
        <v>58</v>
      </c>
      <c r="P587" t="s">
        <v>65</v>
      </c>
      <c r="Q587" t="s">
        <v>102</v>
      </c>
      <c r="R587" t="s">
        <v>67</v>
      </c>
      <c r="S587" t="s">
        <v>68</v>
      </c>
      <c r="T587" s="1">
        <v>43523</v>
      </c>
      <c r="U587" t="s">
        <v>56</v>
      </c>
      <c r="AD587" t="s">
        <v>103</v>
      </c>
      <c r="AF587" t="s">
        <v>1408</v>
      </c>
      <c r="AH587" t="s">
        <v>1410</v>
      </c>
      <c r="AI587" t="s">
        <v>187</v>
      </c>
      <c r="AK587" t="s">
        <v>106</v>
      </c>
      <c r="AL587" t="s">
        <v>107</v>
      </c>
      <c r="AM587" t="s">
        <v>72</v>
      </c>
      <c r="AN587" t="s">
        <v>99</v>
      </c>
      <c r="AO587" t="s">
        <v>74</v>
      </c>
      <c r="AP587" t="s">
        <v>74</v>
      </c>
      <c r="AQ587" t="s">
        <v>2392</v>
      </c>
      <c r="AR587" t="s">
        <v>74</v>
      </c>
      <c r="AS587" t="s">
        <v>64</v>
      </c>
      <c r="AT587" t="s">
        <v>102</v>
      </c>
      <c r="AU587" s="1">
        <v>43532</v>
      </c>
      <c r="AV587" s="1">
        <v>43532</v>
      </c>
      <c r="AW587" t="s">
        <v>58</v>
      </c>
      <c r="AX587" t="s">
        <v>75</v>
      </c>
      <c r="AZ587" t="s">
        <v>76</v>
      </c>
      <c r="BA587" t="s">
        <v>109</v>
      </c>
      <c r="BB587" t="s">
        <v>75</v>
      </c>
      <c r="BC587" s="1">
        <v>43532</v>
      </c>
      <c r="BD587" s="1">
        <v>43532</v>
      </c>
      <c r="BE587">
        <f t="shared" si="39"/>
        <v>7</v>
      </c>
      <c r="BF587" s="17">
        <f>SUM(NETWORKDAYS.INTL(C587,BC587,1,festivos!A591:A607),-1)</f>
        <v>7</v>
      </c>
      <c r="BG587" t="str">
        <f t="shared" si="40"/>
        <v>cumple</v>
      </c>
    </row>
    <row r="588" spans="1:59" x14ac:dyDescent="0.25">
      <c r="A588" t="s">
        <v>99</v>
      </c>
      <c r="B588">
        <v>2019001693</v>
      </c>
      <c r="C588" s="1">
        <v>43523</v>
      </c>
      <c r="D588" t="s">
        <v>2400</v>
      </c>
      <c r="E588" t="s">
        <v>56</v>
      </c>
      <c r="F588" t="s">
        <v>101</v>
      </c>
      <c r="G588" t="s">
        <v>58</v>
      </c>
      <c r="H588" t="s">
        <v>59</v>
      </c>
      <c r="I588" s="1">
        <v>43523</v>
      </c>
      <c r="J588" t="s">
        <v>60</v>
      </c>
      <c r="K588" t="s">
        <v>74</v>
      </c>
      <c r="L588" t="s">
        <v>74</v>
      </c>
      <c r="M588" t="s">
        <v>74</v>
      </c>
      <c r="N588" t="s">
        <v>64</v>
      </c>
      <c r="O588" t="s">
        <v>58</v>
      </c>
      <c r="P588" t="s">
        <v>65</v>
      </c>
      <c r="Q588" t="s">
        <v>507</v>
      </c>
      <c r="R588" t="s">
        <v>67</v>
      </c>
      <c r="S588" t="s">
        <v>132</v>
      </c>
      <c r="T588" s="1">
        <v>43523</v>
      </c>
      <c r="U588" t="s">
        <v>56</v>
      </c>
      <c r="V588" t="s">
        <v>84</v>
      </c>
      <c r="W588">
        <v>839397</v>
      </c>
      <c r="AD588" t="s">
        <v>22</v>
      </c>
      <c r="AF588" t="s">
        <v>2401</v>
      </c>
      <c r="AH588" t="s">
        <v>2402</v>
      </c>
      <c r="AI588" t="s">
        <v>187</v>
      </c>
      <c r="AJ588">
        <v>3173009153</v>
      </c>
      <c r="AK588" t="s">
        <v>106</v>
      </c>
      <c r="AL588" t="s">
        <v>114</v>
      </c>
      <c r="AM588" t="s">
        <v>72</v>
      </c>
      <c r="AN588" t="s">
        <v>99</v>
      </c>
      <c r="AO588" t="s">
        <v>74</v>
      </c>
      <c r="AP588" t="s">
        <v>74</v>
      </c>
      <c r="AQ588" t="s">
        <v>2403</v>
      </c>
      <c r="AR588" t="s">
        <v>74</v>
      </c>
      <c r="AS588" t="s">
        <v>64</v>
      </c>
      <c r="AT588" t="s">
        <v>101</v>
      </c>
      <c r="AU588" s="1">
        <v>43528</v>
      </c>
      <c r="AV588" s="1">
        <v>43532</v>
      </c>
      <c r="AW588" t="s">
        <v>2404</v>
      </c>
      <c r="AX588" t="s">
        <v>75</v>
      </c>
      <c r="AZ588" t="s">
        <v>76</v>
      </c>
      <c r="BA588" t="s">
        <v>109</v>
      </c>
      <c r="BB588" t="s">
        <v>75</v>
      </c>
      <c r="BC588" s="1">
        <v>43532</v>
      </c>
      <c r="BD588" s="1">
        <v>43532</v>
      </c>
      <c r="BE588">
        <f t="shared" si="39"/>
        <v>7</v>
      </c>
      <c r="BF588" s="17">
        <f>SUM(NETWORKDAYS.INTL(C588,BC588,1,festivos!A592:A608),-1)</f>
        <v>7</v>
      </c>
      <c r="BG588" t="str">
        <f t="shared" si="40"/>
        <v>cumple</v>
      </c>
    </row>
    <row r="589" spans="1:59" x14ac:dyDescent="0.25">
      <c r="A589" t="s">
        <v>99</v>
      </c>
      <c r="B589">
        <v>2019002357</v>
      </c>
      <c r="C589" s="1">
        <v>43539</v>
      </c>
      <c r="D589" t="s">
        <v>3115</v>
      </c>
      <c r="E589" t="s">
        <v>56</v>
      </c>
      <c r="F589" t="s">
        <v>101</v>
      </c>
      <c r="G589" t="s">
        <v>58</v>
      </c>
      <c r="H589" t="s">
        <v>59</v>
      </c>
      <c r="I589" s="1">
        <v>43539</v>
      </c>
      <c r="J589" t="s">
        <v>60</v>
      </c>
      <c r="K589" t="s">
        <v>74</v>
      </c>
      <c r="L589" t="s">
        <v>74</v>
      </c>
      <c r="M589" t="s">
        <v>74</v>
      </c>
      <c r="N589" t="s">
        <v>64</v>
      </c>
      <c r="O589" t="s">
        <v>58</v>
      </c>
      <c r="P589" t="s">
        <v>65</v>
      </c>
      <c r="Q589" t="s">
        <v>126</v>
      </c>
      <c r="R589" t="s">
        <v>67</v>
      </c>
      <c r="S589" t="s">
        <v>132</v>
      </c>
      <c r="T589" s="1">
        <v>43539</v>
      </c>
      <c r="U589" t="s">
        <v>56</v>
      </c>
      <c r="AD589" t="s">
        <v>103</v>
      </c>
      <c r="AF589" t="s">
        <v>3116</v>
      </c>
      <c r="AH589" t="s">
        <v>3117</v>
      </c>
      <c r="AK589" t="s">
        <v>106</v>
      </c>
      <c r="AL589" t="s">
        <v>114</v>
      </c>
      <c r="AM589" t="s">
        <v>72</v>
      </c>
      <c r="AN589" t="s">
        <v>99</v>
      </c>
      <c r="AO589" t="s">
        <v>74</v>
      </c>
      <c r="AP589" t="s">
        <v>74</v>
      </c>
      <c r="AQ589" t="s">
        <v>3118</v>
      </c>
      <c r="AR589" t="s">
        <v>74</v>
      </c>
      <c r="AS589" t="s">
        <v>64</v>
      </c>
      <c r="AT589" t="s">
        <v>126</v>
      </c>
      <c r="AU589" s="1">
        <v>43542</v>
      </c>
      <c r="AV589" s="1">
        <v>43550</v>
      </c>
      <c r="AW589" t="s">
        <v>3119</v>
      </c>
      <c r="AX589" t="s">
        <v>75</v>
      </c>
      <c r="AZ589" t="s">
        <v>76</v>
      </c>
      <c r="BA589" t="s">
        <v>109</v>
      </c>
      <c r="BB589" t="s">
        <v>75</v>
      </c>
      <c r="BC589" s="1">
        <v>43550</v>
      </c>
      <c r="BD589" s="1">
        <v>43550</v>
      </c>
      <c r="BE589">
        <f t="shared" si="39"/>
        <v>7</v>
      </c>
      <c r="BF589" s="17">
        <f>SUM(NETWORKDAYS.INTL(C589,BC589,1,festivos!A593:A609),-1)</f>
        <v>7</v>
      </c>
      <c r="BG589" t="str">
        <f t="shared" si="40"/>
        <v>cumple</v>
      </c>
    </row>
    <row r="590" spans="1:59" x14ac:dyDescent="0.25">
      <c r="A590" t="s">
        <v>99</v>
      </c>
      <c r="B590">
        <v>2019002360</v>
      </c>
      <c r="C590" s="1">
        <v>43539</v>
      </c>
      <c r="D590" t="s">
        <v>3120</v>
      </c>
      <c r="E590" t="s">
        <v>56</v>
      </c>
      <c r="F590" t="s">
        <v>120</v>
      </c>
      <c r="G590" t="s">
        <v>58</v>
      </c>
      <c r="H590" t="s">
        <v>59</v>
      </c>
      <c r="I590" s="1">
        <v>43539</v>
      </c>
      <c r="J590" t="s">
        <v>60</v>
      </c>
      <c r="K590" t="s">
        <v>74</v>
      </c>
      <c r="L590" t="s">
        <v>74</v>
      </c>
      <c r="M590" t="s">
        <v>74</v>
      </c>
      <c r="N590" t="s">
        <v>64</v>
      </c>
      <c r="O590" t="s">
        <v>58</v>
      </c>
      <c r="P590" t="s">
        <v>65</v>
      </c>
      <c r="Q590" t="s">
        <v>126</v>
      </c>
      <c r="R590" t="s">
        <v>67</v>
      </c>
      <c r="S590" t="s">
        <v>132</v>
      </c>
      <c r="T590" s="1">
        <v>43539</v>
      </c>
      <c r="U590" t="s">
        <v>56</v>
      </c>
      <c r="V590" t="s">
        <v>84</v>
      </c>
      <c r="W590">
        <v>463836</v>
      </c>
      <c r="AD590" t="s">
        <v>22</v>
      </c>
      <c r="AE590">
        <v>3982464</v>
      </c>
      <c r="AF590" t="s">
        <v>3121</v>
      </c>
      <c r="AH590" t="s">
        <v>3122</v>
      </c>
      <c r="AI590" t="s">
        <v>179</v>
      </c>
      <c r="AK590" t="s">
        <v>106</v>
      </c>
      <c r="AL590" t="s">
        <v>114</v>
      </c>
      <c r="AM590" t="s">
        <v>72</v>
      </c>
      <c r="AN590" t="s">
        <v>99</v>
      </c>
      <c r="AO590" t="s">
        <v>74</v>
      </c>
      <c r="AP590" t="s">
        <v>74</v>
      </c>
      <c r="AQ590" t="s">
        <v>3123</v>
      </c>
      <c r="AR590" t="s">
        <v>74</v>
      </c>
      <c r="AS590" t="s">
        <v>64</v>
      </c>
      <c r="AT590" t="s">
        <v>126</v>
      </c>
      <c r="AU590" s="1">
        <v>43539</v>
      </c>
      <c r="AV590" s="1">
        <v>43550</v>
      </c>
      <c r="AW590" t="s">
        <v>3124</v>
      </c>
      <c r="AX590" t="s">
        <v>75</v>
      </c>
      <c r="AZ590" t="s">
        <v>76</v>
      </c>
      <c r="BA590" t="s">
        <v>109</v>
      </c>
      <c r="BB590" t="s">
        <v>75</v>
      </c>
      <c r="BC590" s="1">
        <v>43550</v>
      </c>
      <c r="BD590" s="1">
        <v>43550</v>
      </c>
      <c r="BE590">
        <f t="shared" si="39"/>
        <v>7</v>
      </c>
      <c r="BF590" s="17">
        <f>SUM(NETWORKDAYS.INTL(C590,BC590,1,festivos!A594:A610),-1)</f>
        <v>7</v>
      </c>
      <c r="BG590" t="str">
        <f t="shared" si="40"/>
        <v>cumple</v>
      </c>
    </row>
    <row r="591" spans="1:59" x14ac:dyDescent="0.25">
      <c r="A591" t="s">
        <v>99</v>
      </c>
      <c r="B591">
        <v>2019002370</v>
      </c>
      <c r="C591" s="1">
        <v>43539</v>
      </c>
      <c r="D591" t="s">
        <v>3137</v>
      </c>
      <c r="E591" t="s">
        <v>56</v>
      </c>
      <c r="F591" t="s">
        <v>101</v>
      </c>
      <c r="G591" t="s">
        <v>58</v>
      </c>
      <c r="H591" t="s">
        <v>59</v>
      </c>
      <c r="I591" s="1">
        <v>43539</v>
      </c>
      <c r="J591" t="s">
        <v>60</v>
      </c>
      <c r="K591" t="s">
        <v>74</v>
      </c>
      <c r="L591" t="s">
        <v>74</v>
      </c>
      <c r="M591" t="s">
        <v>74</v>
      </c>
      <c r="N591" t="s">
        <v>64</v>
      </c>
      <c r="O591" t="s">
        <v>58</v>
      </c>
      <c r="P591" t="s">
        <v>65</v>
      </c>
      <c r="Q591" t="s">
        <v>102</v>
      </c>
      <c r="R591" t="s">
        <v>67</v>
      </c>
      <c r="S591" t="s">
        <v>68</v>
      </c>
      <c r="T591" s="1">
        <v>43539</v>
      </c>
      <c r="U591" t="s">
        <v>56</v>
      </c>
      <c r="V591" t="s">
        <v>84</v>
      </c>
      <c r="W591">
        <v>1080809</v>
      </c>
      <c r="AD591" t="s">
        <v>103</v>
      </c>
      <c r="AF591" t="s">
        <v>3138</v>
      </c>
      <c r="AH591" t="s">
        <v>3139</v>
      </c>
      <c r="AK591" t="s">
        <v>106</v>
      </c>
      <c r="AL591" t="s">
        <v>107</v>
      </c>
      <c r="AM591" t="s">
        <v>72</v>
      </c>
      <c r="AN591" t="s">
        <v>99</v>
      </c>
      <c r="AO591" t="s">
        <v>74</v>
      </c>
      <c r="AP591" t="s">
        <v>74</v>
      </c>
      <c r="AQ591" t="s">
        <v>3140</v>
      </c>
      <c r="AR591" t="s">
        <v>74</v>
      </c>
      <c r="AS591" t="s">
        <v>64</v>
      </c>
      <c r="AT591" t="s">
        <v>101</v>
      </c>
      <c r="AU591" s="1">
        <v>43543</v>
      </c>
      <c r="AV591" s="1">
        <v>43550</v>
      </c>
      <c r="AW591" t="s">
        <v>3141</v>
      </c>
      <c r="AX591" t="s">
        <v>75</v>
      </c>
      <c r="AZ591" t="s">
        <v>76</v>
      </c>
      <c r="BA591" t="s">
        <v>109</v>
      </c>
      <c r="BB591" t="s">
        <v>75</v>
      </c>
      <c r="BC591" s="1">
        <v>43550</v>
      </c>
      <c r="BD591" s="1">
        <v>43550</v>
      </c>
      <c r="BE591">
        <f t="shared" si="39"/>
        <v>7</v>
      </c>
      <c r="BF591" s="17">
        <f>SUM(NETWORKDAYS.INTL(C591,BC591,1,festivos!A595:A611),-1)</f>
        <v>7</v>
      </c>
      <c r="BG591" t="str">
        <f t="shared" si="40"/>
        <v>cumple</v>
      </c>
    </row>
    <row r="592" spans="1:59" x14ac:dyDescent="0.25">
      <c r="A592" t="s">
        <v>99</v>
      </c>
      <c r="B592">
        <v>2019002535</v>
      </c>
      <c r="C592" s="1">
        <v>43543</v>
      </c>
      <c r="D592" t="s">
        <v>3364</v>
      </c>
      <c r="E592" t="s">
        <v>56</v>
      </c>
      <c r="F592" t="s">
        <v>122</v>
      </c>
      <c r="G592" t="s">
        <v>58</v>
      </c>
      <c r="H592" t="s">
        <v>59</v>
      </c>
      <c r="I592" s="1">
        <v>43543</v>
      </c>
      <c r="J592" t="s">
        <v>60</v>
      </c>
      <c r="K592" t="s">
        <v>74</v>
      </c>
      <c r="L592" t="s">
        <v>74</v>
      </c>
      <c r="M592" t="s">
        <v>74</v>
      </c>
      <c r="N592" t="s">
        <v>64</v>
      </c>
      <c r="O592" t="s">
        <v>58</v>
      </c>
      <c r="P592" t="s">
        <v>65</v>
      </c>
      <c r="Q592" t="s">
        <v>102</v>
      </c>
      <c r="R592" t="s">
        <v>67</v>
      </c>
      <c r="S592" t="s">
        <v>68</v>
      </c>
      <c r="T592" s="1">
        <v>43543</v>
      </c>
      <c r="U592" t="s">
        <v>336</v>
      </c>
      <c r="V592" t="s">
        <v>752</v>
      </c>
      <c r="W592">
        <v>16932</v>
      </c>
      <c r="AD592" t="s">
        <v>22</v>
      </c>
      <c r="AE592">
        <v>31839378</v>
      </c>
      <c r="AF592" t="s">
        <v>3365</v>
      </c>
      <c r="AG592">
        <v>8880733</v>
      </c>
      <c r="AI592" t="s">
        <v>179</v>
      </c>
      <c r="AJ592">
        <v>3177006227</v>
      </c>
      <c r="AK592" t="s">
        <v>106</v>
      </c>
      <c r="AL592" t="s">
        <v>107</v>
      </c>
      <c r="AM592" t="s">
        <v>72</v>
      </c>
      <c r="AN592" t="s">
        <v>99</v>
      </c>
      <c r="AO592" t="s">
        <v>74</v>
      </c>
      <c r="AP592" t="s">
        <v>74</v>
      </c>
      <c r="AQ592" t="s">
        <v>3366</v>
      </c>
      <c r="AR592" t="s">
        <v>74</v>
      </c>
      <c r="AS592" t="s">
        <v>64</v>
      </c>
      <c r="AT592" t="s">
        <v>102</v>
      </c>
      <c r="AU592" s="1">
        <v>43550</v>
      </c>
      <c r="AV592" s="1">
        <v>43552</v>
      </c>
      <c r="AW592" t="s">
        <v>58</v>
      </c>
      <c r="AX592" t="s">
        <v>75</v>
      </c>
      <c r="AZ592" t="s">
        <v>76</v>
      </c>
      <c r="BA592" t="s">
        <v>109</v>
      </c>
      <c r="BB592" t="s">
        <v>75</v>
      </c>
      <c r="BC592" s="1">
        <v>43552</v>
      </c>
      <c r="BD592" s="1">
        <v>43552</v>
      </c>
      <c r="BE592">
        <f t="shared" si="39"/>
        <v>7</v>
      </c>
      <c r="BF592" s="17">
        <f>SUM(NETWORKDAYS.INTL(C592,BC592,1,festivos!A596:A612),-1)</f>
        <v>7</v>
      </c>
      <c r="BG592" t="str">
        <f t="shared" si="40"/>
        <v>cumple</v>
      </c>
    </row>
    <row r="593" spans="1:59" x14ac:dyDescent="0.25">
      <c r="A593" t="s">
        <v>99</v>
      </c>
      <c r="B593">
        <v>2019002954</v>
      </c>
      <c r="C593" s="1">
        <v>43551</v>
      </c>
      <c r="D593" t="s">
        <v>3666</v>
      </c>
      <c r="E593" t="s">
        <v>56</v>
      </c>
      <c r="F593" t="s">
        <v>375</v>
      </c>
      <c r="G593" t="s">
        <v>58</v>
      </c>
      <c r="H593" t="s">
        <v>59</v>
      </c>
      <c r="I593" s="1">
        <v>43551</v>
      </c>
      <c r="J593" t="s">
        <v>60</v>
      </c>
      <c r="K593" t="s">
        <v>74</v>
      </c>
      <c r="L593" t="s">
        <v>74</v>
      </c>
      <c r="M593" t="s">
        <v>74</v>
      </c>
      <c r="N593" t="s">
        <v>64</v>
      </c>
      <c r="O593" t="s">
        <v>58</v>
      </c>
      <c r="P593" t="s">
        <v>65</v>
      </c>
      <c r="Q593" t="s">
        <v>102</v>
      </c>
      <c r="R593" t="s">
        <v>67</v>
      </c>
      <c r="S593" t="s">
        <v>68</v>
      </c>
      <c r="T593" s="1">
        <v>43551</v>
      </c>
      <c r="U593" t="s">
        <v>56</v>
      </c>
      <c r="V593" t="s">
        <v>752</v>
      </c>
      <c r="AD593" t="s">
        <v>103</v>
      </c>
      <c r="AE593">
        <v>31839378</v>
      </c>
      <c r="AF593" t="s">
        <v>3667</v>
      </c>
      <c r="AG593">
        <v>8880733</v>
      </c>
      <c r="AI593" t="s">
        <v>179</v>
      </c>
      <c r="AJ593">
        <v>3146195509</v>
      </c>
      <c r="AK593" t="s">
        <v>106</v>
      </c>
      <c r="AL593" t="s">
        <v>107</v>
      </c>
      <c r="AM593" t="s">
        <v>72</v>
      </c>
      <c r="AN593" t="s">
        <v>99</v>
      </c>
      <c r="AO593" t="s">
        <v>74</v>
      </c>
      <c r="AP593" t="s">
        <v>74</v>
      </c>
      <c r="AQ593" t="s">
        <v>3668</v>
      </c>
      <c r="AR593" t="s">
        <v>74</v>
      </c>
      <c r="AS593" t="s">
        <v>64</v>
      </c>
      <c r="AT593" t="s">
        <v>102</v>
      </c>
      <c r="AU593" s="1">
        <v>43552</v>
      </c>
      <c r="AV593" s="1">
        <v>43560</v>
      </c>
      <c r="AW593" t="s">
        <v>3669</v>
      </c>
      <c r="AX593" t="s">
        <v>75</v>
      </c>
      <c r="AZ593" t="s">
        <v>76</v>
      </c>
      <c r="BA593" t="s">
        <v>109</v>
      </c>
      <c r="BB593" t="s">
        <v>75</v>
      </c>
      <c r="BC593" s="1">
        <v>43560</v>
      </c>
      <c r="BD593" s="1">
        <v>43560</v>
      </c>
      <c r="BE593">
        <f t="shared" si="39"/>
        <v>7</v>
      </c>
      <c r="BF593" s="17">
        <f>SUM(NETWORKDAYS.INTL(C593,BC593,1,festivos!A597:A613),-1)</f>
        <v>7</v>
      </c>
      <c r="BG593" t="str">
        <f t="shared" si="40"/>
        <v>cumple</v>
      </c>
    </row>
    <row r="594" spans="1:59" x14ac:dyDescent="0.25">
      <c r="A594" t="s">
        <v>99</v>
      </c>
      <c r="B594">
        <v>2019003815</v>
      </c>
      <c r="C594" s="1">
        <v>43566</v>
      </c>
      <c r="D594" t="s">
        <v>4372</v>
      </c>
      <c r="E594" t="s">
        <v>56</v>
      </c>
      <c r="F594" t="s">
        <v>101</v>
      </c>
      <c r="G594" t="s">
        <v>58</v>
      </c>
      <c r="H594" t="s">
        <v>59</v>
      </c>
      <c r="I594" s="1">
        <v>43566</v>
      </c>
      <c r="J594" t="s">
        <v>60</v>
      </c>
      <c r="K594" t="s">
        <v>74</v>
      </c>
      <c r="L594" t="s">
        <v>74</v>
      </c>
      <c r="M594" t="s">
        <v>74</v>
      </c>
      <c r="N594" t="s">
        <v>64</v>
      </c>
      <c r="O594" t="s">
        <v>58</v>
      </c>
      <c r="P594" t="s">
        <v>65</v>
      </c>
      <c r="Q594" t="s">
        <v>102</v>
      </c>
      <c r="R594" t="s">
        <v>67</v>
      </c>
      <c r="S594" t="s">
        <v>68</v>
      </c>
      <c r="T594" s="1">
        <v>43566</v>
      </c>
      <c r="U594" t="s">
        <v>56</v>
      </c>
      <c r="AD594" t="s">
        <v>103</v>
      </c>
      <c r="AF594" t="s">
        <v>4373</v>
      </c>
      <c r="AG594">
        <v>3907000</v>
      </c>
      <c r="AK594" t="s">
        <v>106</v>
      </c>
      <c r="AL594" t="s">
        <v>107</v>
      </c>
      <c r="AM594" t="s">
        <v>72</v>
      </c>
      <c r="AN594" t="s">
        <v>99</v>
      </c>
      <c r="AO594" t="s">
        <v>74</v>
      </c>
      <c r="AP594" t="s">
        <v>74</v>
      </c>
      <c r="AQ594" t="s">
        <v>4374</v>
      </c>
      <c r="AR594" t="s">
        <v>74</v>
      </c>
      <c r="AS594" t="s">
        <v>64</v>
      </c>
      <c r="AT594" t="s">
        <v>101</v>
      </c>
      <c r="AU594" s="1">
        <v>43566</v>
      </c>
      <c r="AV594" s="1">
        <v>43577</v>
      </c>
      <c r="AW594" t="s">
        <v>58</v>
      </c>
      <c r="AX594" t="s">
        <v>75</v>
      </c>
      <c r="AZ594" t="s">
        <v>76</v>
      </c>
      <c r="BA594" t="s">
        <v>109</v>
      </c>
      <c r="BB594" t="s">
        <v>75</v>
      </c>
      <c r="BC594" s="1">
        <v>43577</v>
      </c>
      <c r="BD594" s="1">
        <v>43577</v>
      </c>
      <c r="BE594">
        <f t="shared" si="39"/>
        <v>7</v>
      </c>
      <c r="BF594" s="17">
        <f>SUM(NETWORKDAYS.INTL(C594,BC594,1,festivos!A598:A614),-1)</f>
        <v>7</v>
      </c>
      <c r="BG594" t="str">
        <f t="shared" si="40"/>
        <v>cumple</v>
      </c>
    </row>
    <row r="595" spans="1:59" x14ac:dyDescent="0.25">
      <c r="A595" t="s">
        <v>99</v>
      </c>
      <c r="B595">
        <v>2019003819</v>
      </c>
      <c r="C595" s="1">
        <v>43566</v>
      </c>
      <c r="D595" t="s">
        <v>4375</v>
      </c>
      <c r="E595" t="s">
        <v>56</v>
      </c>
      <c r="F595" t="s">
        <v>101</v>
      </c>
      <c r="G595" t="s">
        <v>58</v>
      </c>
      <c r="H595" t="s">
        <v>59</v>
      </c>
      <c r="I595" s="1">
        <v>43566</v>
      </c>
      <c r="J595" t="s">
        <v>60</v>
      </c>
      <c r="K595" t="s">
        <v>74</v>
      </c>
      <c r="L595" t="s">
        <v>74</v>
      </c>
      <c r="M595" t="s">
        <v>74</v>
      </c>
      <c r="N595" t="s">
        <v>64</v>
      </c>
      <c r="O595" t="s">
        <v>58</v>
      </c>
      <c r="P595" t="s">
        <v>65</v>
      </c>
      <c r="Q595" t="s">
        <v>102</v>
      </c>
      <c r="R595" t="s">
        <v>67</v>
      </c>
      <c r="S595" t="s">
        <v>68</v>
      </c>
      <c r="T595" s="1">
        <v>43566</v>
      </c>
      <c r="U595" t="s">
        <v>56</v>
      </c>
      <c r="AD595" t="s">
        <v>103</v>
      </c>
      <c r="AF595" t="s">
        <v>4373</v>
      </c>
      <c r="AG595">
        <v>3907000</v>
      </c>
      <c r="AK595" t="s">
        <v>106</v>
      </c>
      <c r="AL595" t="s">
        <v>107</v>
      </c>
      <c r="AM595" t="s">
        <v>72</v>
      </c>
      <c r="AN595" t="s">
        <v>99</v>
      </c>
      <c r="AO595" t="s">
        <v>74</v>
      </c>
      <c r="AP595" t="s">
        <v>74</v>
      </c>
      <c r="AQ595" t="s">
        <v>4376</v>
      </c>
      <c r="AR595" t="s">
        <v>74</v>
      </c>
      <c r="AS595" t="s">
        <v>64</v>
      </c>
      <c r="AT595" t="s">
        <v>101</v>
      </c>
      <c r="AU595" s="1">
        <v>43566</v>
      </c>
      <c r="AV595" s="1">
        <v>43577</v>
      </c>
      <c r="AW595" t="s">
        <v>58</v>
      </c>
      <c r="AX595" t="s">
        <v>75</v>
      </c>
      <c r="AZ595" t="s">
        <v>76</v>
      </c>
      <c r="BA595" t="s">
        <v>109</v>
      </c>
      <c r="BB595" t="s">
        <v>75</v>
      </c>
      <c r="BC595" s="1">
        <v>43577</v>
      </c>
      <c r="BD595" s="1">
        <v>43577</v>
      </c>
      <c r="BE595">
        <f t="shared" si="39"/>
        <v>7</v>
      </c>
      <c r="BF595" s="17">
        <f>SUM(NETWORKDAYS.INTL(C595,BC595,1,festivos!A599:A615),-1)</f>
        <v>7</v>
      </c>
      <c r="BG595" t="str">
        <f t="shared" si="40"/>
        <v>cumple</v>
      </c>
    </row>
    <row r="596" spans="1:59" x14ac:dyDescent="0.25">
      <c r="A596" t="s">
        <v>99</v>
      </c>
      <c r="B596">
        <v>2019003849</v>
      </c>
      <c r="C596" s="1">
        <v>43566</v>
      </c>
      <c r="D596" t="s">
        <v>4385</v>
      </c>
      <c r="E596" t="s">
        <v>56</v>
      </c>
      <c r="F596" t="s">
        <v>101</v>
      </c>
      <c r="G596" t="s">
        <v>58</v>
      </c>
      <c r="H596" t="s">
        <v>59</v>
      </c>
      <c r="I596" s="1">
        <v>43566</v>
      </c>
      <c r="J596" t="s">
        <v>60</v>
      </c>
      <c r="K596" t="s">
        <v>74</v>
      </c>
      <c r="L596" t="s">
        <v>74</v>
      </c>
      <c r="M596" t="s">
        <v>74</v>
      </c>
      <c r="N596" t="s">
        <v>64</v>
      </c>
      <c r="O596" t="s">
        <v>58</v>
      </c>
      <c r="P596" t="s">
        <v>65</v>
      </c>
      <c r="Q596" t="s">
        <v>102</v>
      </c>
      <c r="R596" t="s">
        <v>67</v>
      </c>
      <c r="S596" t="s">
        <v>68</v>
      </c>
      <c r="T596" s="1">
        <v>43566</v>
      </c>
      <c r="U596" t="s">
        <v>56</v>
      </c>
      <c r="AD596" t="s">
        <v>103</v>
      </c>
      <c r="AF596" t="s">
        <v>4386</v>
      </c>
      <c r="AG596">
        <v>8891593</v>
      </c>
      <c r="AH596" t="s">
        <v>4387</v>
      </c>
      <c r="AK596" t="s">
        <v>106</v>
      </c>
      <c r="AL596" t="s">
        <v>107</v>
      </c>
      <c r="AM596" t="s">
        <v>72</v>
      </c>
      <c r="AN596" t="s">
        <v>99</v>
      </c>
      <c r="AO596" t="s">
        <v>74</v>
      </c>
      <c r="AP596" t="s">
        <v>74</v>
      </c>
      <c r="AQ596" t="s">
        <v>4388</v>
      </c>
      <c r="AR596" t="s">
        <v>74</v>
      </c>
      <c r="AS596" t="s">
        <v>64</v>
      </c>
      <c r="AT596" t="s">
        <v>101</v>
      </c>
      <c r="AU596" s="1">
        <v>43566</v>
      </c>
      <c r="AV596" s="1">
        <v>43577</v>
      </c>
      <c r="AW596" t="s">
        <v>58</v>
      </c>
      <c r="AX596" t="s">
        <v>75</v>
      </c>
      <c r="AZ596" t="s">
        <v>76</v>
      </c>
      <c r="BA596" t="s">
        <v>109</v>
      </c>
      <c r="BB596" t="s">
        <v>75</v>
      </c>
      <c r="BC596" s="1">
        <v>43577</v>
      </c>
      <c r="BD596" s="1">
        <v>43577</v>
      </c>
      <c r="BE596">
        <f t="shared" si="39"/>
        <v>7</v>
      </c>
      <c r="BF596" s="17">
        <f>SUM(NETWORKDAYS.INTL(C596,BC596,1,festivos!A600:A616),-1)</f>
        <v>7</v>
      </c>
      <c r="BG596" t="str">
        <f t="shared" si="40"/>
        <v>cumple</v>
      </c>
    </row>
    <row r="597" spans="1:59" x14ac:dyDescent="0.25">
      <c r="A597" t="s">
        <v>99</v>
      </c>
      <c r="B597">
        <v>2019003865</v>
      </c>
      <c r="C597" s="1">
        <v>43566</v>
      </c>
      <c r="D597" t="s">
        <v>4398</v>
      </c>
      <c r="E597" t="s">
        <v>56</v>
      </c>
      <c r="F597" t="s">
        <v>101</v>
      </c>
      <c r="G597" t="s">
        <v>58</v>
      </c>
      <c r="H597" t="s">
        <v>59</v>
      </c>
      <c r="I597" s="1">
        <v>43566</v>
      </c>
      <c r="J597" t="s">
        <v>60</v>
      </c>
      <c r="K597" t="s">
        <v>74</v>
      </c>
      <c r="L597" t="s">
        <v>74</v>
      </c>
      <c r="M597" t="s">
        <v>74</v>
      </c>
      <c r="N597" t="s">
        <v>64</v>
      </c>
      <c r="O597" t="s">
        <v>58</v>
      </c>
      <c r="P597" t="s">
        <v>65</v>
      </c>
      <c r="Q597" t="s">
        <v>102</v>
      </c>
      <c r="R597" t="s">
        <v>67</v>
      </c>
      <c r="S597" t="s">
        <v>68</v>
      </c>
      <c r="T597" s="1">
        <v>43566</v>
      </c>
      <c r="U597" t="s">
        <v>56</v>
      </c>
      <c r="AD597" t="s">
        <v>103</v>
      </c>
      <c r="AF597" t="s">
        <v>4399</v>
      </c>
      <c r="AH597" t="s">
        <v>4400</v>
      </c>
      <c r="AK597" t="s">
        <v>106</v>
      </c>
      <c r="AL597" t="s">
        <v>107</v>
      </c>
      <c r="AM597" t="s">
        <v>72</v>
      </c>
      <c r="AN597" t="s">
        <v>99</v>
      </c>
      <c r="AO597" t="s">
        <v>74</v>
      </c>
      <c r="AP597" t="s">
        <v>74</v>
      </c>
      <c r="AQ597" t="s">
        <v>4401</v>
      </c>
      <c r="AR597" t="s">
        <v>74</v>
      </c>
      <c r="AS597" t="s">
        <v>64</v>
      </c>
      <c r="AT597" t="s">
        <v>101</v>
      </c>
      <c r="AU597" s="1">
        <v>43566</v>
      </c>
      <c r="AV597" s="1">
        <v>43577</v>
      </c>
      <c r="AW597" t="s">
        <v>58</v>
      </c>
      <c r="AX597" t="s">
        <v>75</v>
      </c>
      <c r="AZ597" t="s">
        <v>76</v>
      </c>
      <c r="BA597" t="s">
        <v>109</v>
      </c>
      <c r="BB597" t="s">
        <v>75</v>
      </c>
      <c r="BC597" s="1">
        <v>43577</v>
      </c>
      <c r="BD597" s="1">
        <v>43577</v>
      </c>
      <c r="BE597">
        <f t="shared" si="39"/>
        <v>7</v>
      </c>
      <c r="BF597" s="17">
        <f>SUM(NETWORKDAYS.INTL(C597,BC597,1,festivos!A601:A617),-1)</f>
        <v>7</v>
      </c>
      <c r="BG597" t="str">
        <f t="shared" si="40"/>
        <v>cumple</v>
      </c>
    </row>
    <row r="598" spans="1:59" x14ac:dyDescent="0.25">
      <c r="A598" t="s">
        <v>99</v>
      </c>
      <c r="B598">
        <v>2019004641</v>
      </c>
      <c r="C598" s="1">
        <v>43587</v>
      </c>
      <c r="D598" t="s">
        <v>4940</v>
      </c>
      <c r="E598" t="s">
        <v>56</v>
      </c>
      <c r="F598" t="s">
        <v>101</v>
      </c>
      <c r="G598" t="s">
        <v>58</v>
      </c>
      <c r="H598" t="s">
        <v>59</v>
      </c>
      <c r="I598" s="1">
        <v>43587</v>
      </c>
      <c r="J598" t="s">
        <v>60</v>
      </c>
      <c r="K598" t="s">
        <v>74</v>
      </c>
      <c r="L598" t="s">
        <v>74</v>
      </c>
      <c r="M598" t="s">
        <v>74</v>
      </c>
      <c r="N598" t="s">
        <v>64</v>
      </c>
      <c r="O598" t="s">
        <v>58</v>
      </c>
      <c r="P598" t="s">
        <v>65</v>
      </c>
      <c r="Q598" t="s">
        <v>57</v>
      </c>
      <c r="R598" t="s">
        <v>67</v>
      </c>
      <c r="S598" t="s">
        <v>68</v>
      </c>
      <c r="T598" s="1">
        <v>43587</v>
      </c>
      <c r="U598" t="s">
        <v>56</v>
      </c>
      <c r="AD598" t="s">
        <v>103</v>
      </c>
      <c r="AF598" t="s">
        <v>149</v>
      </c>
      <c r="AG598">
        <v>8822488</v>
      </c>
      <c r="AH598" t="s">
        <v>150</v>
      </c>
      <c r="AK598" t="s">
        <v>106</v>
      </c>
      <c r="AL598" t="s">
        <v>107</v>
      </c>
      <c r="AM598" t="s">
        <v>72</v>
      </c>
      <c r="AN598" t="s">
        <v>99</v>
      </c>
      <c r="AO598" t="s">
        <v>74</v>
      </c>
      <c r="AP598" t="s">
        <v>74</v>
      </c>
      <c r="AQ598" t="s">
        <v>4941</v>
      </c>
      <c r="AR598" t="s">
        <v>74</v>
      </c>
      <c r="AS598" t="s">
        <v>64</v>
      </c>
      <c r="AT598" t="s">
        <v>101</v>
      </c>
      <c r="AU598" s="1">
        <v>43587</v>
      </c>
      <c r="AV598" s="1">
        <v>43598</v>
      </c>
      <c r="AW598" t="s">
        <v>58</v>
      </c>
      <c r="AX598" t="s">
        <v>75</v>
      </c>
      <c r="AZ598" t="s">
        <v>76</v>
      </c>
      <c r="BA598" t="s">
        <v>109</v>
      </c>
      <c r="BB598" t="s">
        <v>75</v>
      </c>
      <c r="BC598" s="1">
        <v>43598</v>
      </c>
      <c r="BD598" s="1">
        <v>43598</v>
      </c>
      <c r="BE598">
        <f t="shared" si="39"/>
        <v>7</v>
      </c>
      <c r="BF598" s="17">
        <f>SUM(NETWORKDAYS.INTL(C598,BC598,1,festivos!A602:A618),-1)</f>
        <v>7</v>
      </c>
      <c r="BG598" t="str">
        <f t="shared" si="40"/>
        <v>cumple</v>
      </c>
    </row>
    <row r="599" spans="1:59" x14ac:dyDescent="0.25">
      <c r="A599" t="s">
        <v>99</v>
      </c>
      <c r="B599">
        <v>2019004876</v>
      </c>
      <c r="C599" s="1">
        <v>43594</v>
      </c>
      <c r="D599" t="s">
        <v>5357</v>
      </c>
      <c r="E599" t="s">
        <v>56</v>
      </c>
      <c r="F599" t="s">
        <v>101</v>
      </c>
      <c r="G599" t="s">
        <v>58</v>
      </c>
      <c r="H599" t="s">
        <v>59</v>
      </c>
      <c r="I599" s="1">
        <v>43594</v>
      </c>
      <c r="J599" t="s">
        <v>60</v>
      </c>
      <c r="K599" t="s">
        <v>74</v>
      </c>
      <c r="L599" t="s">
        <v>74</v>
      </c>
      <c r="M599" t="s">
        <v>74</v>
      </c>
      <c r="N599" t="s">
        <v>64</v>
      </c>
      <c r="O599" t="s">
        <v>58</v>
      </c>
      <c r="P599" t="s">
        <v>65</v>
      </c>
      <c r="Q599" t="s">
        <v>102</v>
      </c>
      <c r="R599" t="s">
        <v>67</v>
      </c>
      <c r="S599" t="s">
        <v>68</v>
      </c>
      <c r="T599" s="1">
        <v>43594</v>
      </c>
      <c r="U599" t="s">
        <v>56</v>
      </c>
      <c r="V599" t="s">
        <v>84</v>
      </c>
      <c r="W599">
        <v>76998</v>
      </c>
      <c r="AD599" t="s">
        <v>103</v>
      </c>
      <c r="AF599" t="s">
        <v>5358</v>
      </c>
      <c r="AG599">
        <v>6726060</v>
      </c>
      <c r="AH599" t="s">
        <v>5359</v>
      </c>
      <c r="AJ599">
        <v>3164506056</v>
      </c>
      <c r="AK599" t="s">
        <v>106</v>
      </c>
      <c r="AL599" t="s">
        <v>107</v>
      </c>
      <c r="AM599" t="s">
        <v>72</v>
      </c>
      <c r="AN599" t="s">
        <v>99</v>
      </c>
      <c r="AO599" t="s">
        <v>74</v>
      </c>
      <c r="AP599" t="s">
        <v>74</v>
      </c>
      <c r="AQ599" t="s">
        <v>5360</v>
      </c>
      <c r="AR599" t="s">
        <v>74</v>
      </c>
      <c r="AS599" t="s">
        <v>64</v>
      </c>
      <c r="AT599" t="s">
        <v>102</v>
      </c>
      <c r="AU599" s="1">
        <v>43605</v>
      </c>
      <c r="AV599" s="1">
        <v>43605</v>
      </c>
      <c r="AW599" t="s">
        <v>5361</v>
      </c>
      <c r="AX599" t="s">
        <v>75</v>
      </c>
      <c r="AZ599" t="s">
        <v>76</v>
      </c>
      <c r="BA599" t="s">
        <v>109</v>
      </c>
      <c r="BB599" t="s">
        <v>75</v>
      </c>
      <c r="BC599" s="1">
        <v>43605</v>
      </c>
      <c r="BD599" s="1">
        <v>43605</v>
      </c>
      <c r="BE599">
        <f t="shared" si="39"/>
        <v>7</v>
      </c>
      <c r="BF599" s="17">
        <f>SUM(NETWORKDAYS.INTL(C599,BC599,1,festivos!A603:A619),-1)</f>
        <v>7</v>
      </c>
      <c r="BG599" t="str">
        <f t="shared" si="40"/>
        <v>cumple</v>
      </c>
    </row>
    <row r="600" spans="1:59" x14ac:dyDescent="0.25">
      <c r="A600" t="s">
        <v>99</v>
      </c>
      <c r="B600">
        <v>2019004877</v>
      </c>
      <c r="C600" s="1">
        <v>43594</v>
      </c>
      <c r="D600" t="s">
        <v>5362</v>
      </c>
      <c r="E600" t="s">
        <v>56</v>
      </c>
      <c r="F600" t="s">
        <v>101</v>
      </c>
      <c r="G600" t="s">
        <v>58</v>
      </c>
      <c r="H600" t="s">
        <v>59</v>
      </c>
      <c r="I600" s="1">
        <v>43594</v>
      </c>
      <c r="J600" t="s">
        <v>60</v>
      </c>
      <c r="K600" t="s">
        <v>74</v>
      </c>
      <c r="L600" t="s">
        <v>74</v>
      </c>
      <c r="M600" t="s">
        <v>74</v>
      </c>
      <c r="N600" t="s">
        <v>64</v>
      </c>
      <c r="O600" t="s">
        <v>58</v>
      </c>
      <c r="P600" t="s">
        <v>65</v>
      </c>
      <c r="Q600" t="s">
        <v>102</v>
      </c>
      <c r="R600" t="s">
        <v>67</v>
      </c>
      <c r="S600" t="s">
        <v>68</v>
      </c>
      <c r="T600" s="1">
        <v>43594</v>
      </c>
      <c r="U600" t="s">
        <v>56</v>
      </c>
      <c r="V600" t="s">
        <v>999</v>
      </c>
      <c r="AD600" t="s">
        <v>103</v>
      </c>
      <c r="AF600" t="s">
        <v>5358</v>
      </c>
      <c r="AG600">
        <v>6726060</v>
      </c>
      <c r="AH600" t="s">
        <v>5363</v>
      </c>
      <c r="AJ600">
        <v>3164506056</v>
      </c>
      <c r="AK600" t="s">
        <v>106</v>
      </c>
      <c r="AL600" t="s">
        <v>107</v>
      </c>
      <c r="AM600" t="s">
        <v>72</v>
      </c>
      <c r="AN600" t="s">
        <v>99</v>
      </c>
      <c r="AO600" t="s">
        <v>74</v>
      </c>
      <c r="AP600" t="s">
        <v>74</v>
      </c>
      <c r="AQ600" t="s">
        <v>5364</v>
      </c>
      <c r="AR600" t="s">
        <v>74</v>
      </c>
      <c r="AS600" t="s">
        <v>64</v>
      </c>
      <c r="AT600" t="s">
        <v>102</v>
      </c>
      <c r="AU600" s="1">
        <v>43605</v>
      </c>
      <c r="AV600" s="1">
        <v>43605</v>
      </c>
      <c r="AW600" t="s">
        <v>5365</v>
      </c>
      <c r="AX600" t="s">
        <v>75</v>
      </c>
      <c r="AZ600" t="s">
        <v>76</v>
      </c>
      <c r="BA600" t="s">
        <v>109</v>
      </c>
      <c r="BB600" t="s">
        <v>75</v>
      </c>
      <c r="BC600" s="1">
        <v>43605</v>
      </c>
      <c r="BD600" s="1">
        <v>43605</v>
      </c>
      <c r="BE600">
        <f t="shared" si="39"/>
        <v>7</v>
      </c>
      <c r="BF600" s="17">
        <f>SUM(NETWORKDAYS.INTL(C600,BC600,1,festivos!A604:A620),-1)</f>
        <v>7</v>
      </c>
      <c r="BG600" t="str">
        <f t="shared" si="40"/>
        <v>cumple</v>
      </c>
    </row>
    <row r="601" spans="1:59" x14ac:dyDescent="0.25">
      <c r="A601" t="s">
        <v>99</v>
      </c>
      <c r="B601">
        <v>2019004879</v>
      </c>
      <c r="C601" s="1">
        <v>43594</v>
      </c>
      <c r="D601" t="s">
        <v>5366</v>
      </c>
      <c r="E601" t="s">
        <v>56</v>
      </c>
      <c r="F601" t="s">
        <v>101</v>
      </c>
      <c r="G601" t="s">
        <v>58</v>
      </c>
      <c r="H601" t="s">
        <v>59</v>
      </c>
      <c r="I601" s="1">
        <v>43594</v>
      </c>
      <c r="J601" t="s">
        <v>60</v>
      </c>
      <c r="K601" t="s">
        <v>74</v>
      </c>
      <c r="L601" t="s">
        <v>74</v>
      </c>
      <c r="M601" t="s">
        <v>74</v>
      </c>
      <c r="N601" t="s">
        <v>64</v>
      </c>
      <c r="O601" t="s">
        <v>58</v>
      </c>
      <c r="P601" t="s">
        <v>65</v>
      </c>
      <c r="Q601" t="s">
        <v>102</v>
      </c>
      <c r="R601" t="s">
        <v>67</v>
      </c>
      <c r="S601" t="s">
        <v>68</v>
      </c>
      <c r="T601" s="1">
        <v>43594</v>
      </c>
      <c r="U601" t="s">
        <v>56</v>
      </c>
      <c r="V601" t="s">
        <v>84</v>
      </c>
      <c r="W601">
        <v>817451</v>
      </c>
      <c r="AD601" t="s">
        <v>103</v>
      </c>
      <c r="AF601" t="s">
        <v>530</v>
      </c>
      <c r="AG601" t="s">
        <v>531</v>
      </c>
      <c r="AK601" t="s">
        <v>106</v>
      </c>
      <c r="AL601" t="s">
        <v>107</v>
      </c>
      <c r="AM601" t="s">
        <v>72</v>
      </c>
      <c r="AN601" t="s">
        <v>99</v>
      </c>
      <c r="AO601" t="s">
        <v>74</v>
      </c>
      <c r="AP601" t="s">
        <v>74</v>
      </c>
      <c r="AQ601" t="s">
        <v>5367</v>
      </c>
      <c r="AR601" t="s">
        <v>74</v>
      </c>
      <c r="AS601" t="s">
        <v>64</v>
      </c>
      <c r="AT601" t="s">
        <v>102</v>
      </c>
      <c r="AU601" s="1">
        <v>43605</v>
      </c>
      <c r="AV601" s="1">
        <v>43605</v>
      </c>
      <c r="AW601" t="s">
        <v>5368</v>
      </c>
      <c r="AX601" t="s">
        <v>75</v>
      </c>
      <c r="AZ601" t="s">
        <v>76</v>
      </c>
      <c r="BA601" t="s">
        <v>109</v>
      </c>
      <c r="BB601" t="s">
        <v>75</v>
      </c>
      <c r="BC601" s="1">
        <v>43605</v>
      </c>
      <c r="BD601" s="1">
        <v>43605</v>
      </c>
      <c r="BE601">
        <f t="shared" si="39"/>
        <v>7</v>
      </c>
      <c r="BF601" s="17">
        <f>SUM(NETWORKDAYS.INTL(C601,BC601,1,festivos!A605:A621),-1)</f>
        <v>7</v>
      </c>
      <c r="BG601" t="str">
        <f t="shared" si="40"/>
        <v>cumple</v>
      </c>
    </row>
    <row r="602" spans="1:59" x14ac:dyDescent="0.25">
      <c r="A602" t="s">
        <v>99</v>
      </c>
      <c r="B602">
        <v>2019004881</v>
      </c>
      <c r="C602" s="1">
        <v>43594</v>
      </c>
      <c r="D602" t="s">
        <v>5369</v>
      </c>
      <c r="E602" t="s">
        <v>56</v>
      </c>
      <c r="F602" t="s">
        <v>101</v>
      </c>
      <c r="G602" t="s">
        <v>58</v>
      </c>
      <c r="H602" t="s">
        <v>59</v>
      </c>
      <c r="I602" s="1">
        <v>43594</v>
      </c>
      <c r="J602" t="s">
        <v>60</v>
      </c>
      <c r="K602" t="s">
        <v>74</v>
      </c>
      <c r="L602" t="s">
        <v>74</v>
      </c>
      <c r="M602" t="s">
        <v>74</v>
      </c>
      <c r="N602" t="s">
        <v>64</v>
      </c>
      <c r="O602" t="s">
        <v>58</v>
      </c>
      <c r="P602" t="s">
        <v>65</v>
      </c>
      <c r="Q602" t="s">
        <v>507</v>
      </c>
      <c r="R602" t="s">
        <v>67</v>
      </c>
      <c r="S602" t="s">
        <v>132</v>
      </c>
      <c r="T602" s="1">
        <v>43594</v>
      </c>
      <c r="U602" t="s">
        <v>56</v>
      </c>
      <c r="AD602" t="s">
        <v>103</v>
      </c>
      <c r="AF602" t="s">
        <v>5370</v>
      </c>
      <c r="AG602">
        <v>6594141</v>
      </c>
      <c r="AH602" t="s">
        <v>5371</v>
      </c>
      <c r="AJ602">
        <v>3155858584</v>
      </c>
      <c r="AK602" t="s">
        <v>106</v>
      </c>
      <c r="AL602" t="s">
        <v>114</v>
      </c>
      <c r="AM602" t="s">
        <v>72</v>
      </c>
      <c r="AN602" t="s">
        <v>99</v>
      </c>
      <c r="AO602" t="s">
        <v>74</v>
      </c>
      <c r="AP602" t="s">
        <v>74</v>
      </c>
      <c r="AQ602" t="s">
        <v>5372</v>
      </c>
      <c r="AR602" t="s">
        <v>74</v>
      </c>
      <c r="AS602" t="s">
        <v>64</v>
      </c>
      <c r="AT602" t="s">
        <v>294</v>
      </c>
      <c r="AU602" s="1">
        <v>43595</v>
      </c>
      <c r="AV602" s="1">
        <v>43605</v>
      </c>
      <c r="AW602" t="s">
        <v>5373</v>
      </c>
      <c r="AX602" t="s">
        <v>75</v>
      </c>
      <c r="AZ602" t="s">
        <v>76</v>
      </c>
      <c r="BA602" t="s">
        <v>109</v>
      </c>
      <c r="BB602" t="s">
        <v>75</v>
      </c>
      <c r="BC602" s="1">
        <v>43605</v>
      </c>
      <c r="BD602" s="1">
        <v>43605</v>
      </c>
      <c r="BE602">
        <f t="shared" si="39"/>
        <v>7</v>
      </c>
      <c r="BF602" s="17">
        <f>SUM(NETWORKDAYS.INTL(C602,BC602,1,festivos!A606:A622),-1)</f>
        <v>7</v>
      </c>
      <c r="BG602" t="str">
        <f t="shared" si="40"/>
        <v>cumple</v>
      </c>
    </row>
    <row r="603" spans="1:59" x14ac:dyDescent="0.25">
      <c r="A603" t="s">
        <v>99</v>
      </c>
      <c r="B603">
        <v>2019004901</v>
      </c>
      <c r="C603" s="1">
        <v>43594</v>
      </c>
      <c r="D603" t="s">
        <v>5402</v>
      </c>
      <c r="E603" t="s">
        <v>56</v>
      </c>
      <c r="F603" t="s">
        <v>101</v>
      </c>
      <c r="G603" t="s">
        <v>58</v>
      </c>
      <c r="H603" t="s">
        <v>59</v>
      </c>
      <c r="I603" s="1">
        <v>43594</v>
      </c>
      <c r="J603" t="s">
        <v>60</v>
      </c>
      <c r="K603" t="s">
        <v>74</v>
      </c>
      <c r="L603" t="s">
        <v>74</v>
      </c>
      <c r="M603" t="s">
        <v>74</v>
      </c>
      <c r="N603" t="s">
        <v>64</v>
      </c>
      <c r="O603" t="s">
        <v>58</v>
      </c>
      <c r="P603" t="s">
        <v>65</v>
      </c>
      <c r="Q603" t="s">
        <v>102</v>
      </c>
      <c r="R603" t="s">
        <v>67</v>
      </c>
      <c r="S603" t="s">
        <v>68</v>
      </c>
      <c r="T603" s="1">
        <v>43594</v>
      </c>
      <c r="U603" t="s">
        <v>56</v>
      </c>
      <c r="AD603" t="s">
        <v>103</v>
      </c>
      <c r="AF603" t="s">
        <v>5403</v>
      </c>
      <c r="AK603" t="s">
        <v>106</v>
      </c>
      <c r="AL603" t="s">
        <v>107</v>
      </c>
      <c r="AM603" t="s">
        <v>72</v>
      </c>
      <c r="AN603" t="s">
        <v>99</v>
      </c>
      <c r="AO603" t="s">
        <v>74</v>
      </c>
      <c r="AP603" t="s">
        <v>74</v>
      </c>
      <c r="AQ603" t="s">
        <v>5404</v>
      </c>
      <c r="AR603" t="s">
        <v>74</v>
      </c>
      <c r="AS603" t="s">
        <v>64</v>
      </c>
      <c r="AT603" t="s">
        <v>102</v>
      </c>
      <c r="AU603" s="1">
        <v>43605</v>
      </c>
      <c r="AV603" s="1">
        <v>43605</v>
      </c>
      <c r="AW603" t="s">
        <v>58</v>
      </c>
      <c r="AX603" t="s">
        <v>75</v>
      </c>
      <c r="AZ603" t="s">
        <v>76</v>
      </c>
      <c r="BA603" t="s">
        <v>109</v>
      </c>
      <c r="BB603" t="s">
        <v>75</v>
      </c>
      <c r="BC603" s="1">
        <v>43605</v>
      </c>
      <c r="BD603" s="1">
        <v>43605</v>
      </c>
      <c r="BE603">
        <f t="shared" si="39"/>
        <v>7</v>
      </c>
      <c r="BF603" s="17">
        <f>SUM(NETWORKDAYS.INTL(C603,BC603,1,festivos!A607:A623),-1)</f>
        <v>7</v>
      </c>
      <c r="BG603" t="str">
        <f t="shared" si="40"/>
        <v>cumple</v>
      </c>
    </row>
    <row r="604" spans="1:59" x14ac:dyDescent="0.25">
      <c r="A604" t="s">
        <v>99</v>
      </c>
      <c r="B604">
        <v>2019004902</v>
      </c>
      <c r="C604" s="1">
        <v>43594</v>
      </c>
      <c r="D604" t="s">
        <v>5405</v>
      </c>
      <c r="E604" t="s">
        <v>56</v>
      </c>
      <c r="F604" t="s">
        <v>101</v>
      </c>
      <c r="G604" t="s">
        <v>58</v>
      </c>
      <c r="H604" t="s">
        <v>59</v>
      </c>
      <c r="I604" s="1">
        <v>43594</v>
      </c>
      <c r="J604" t="s">
        <v>60</v>
      </c>
      <c r="K604" t="s">
        <v>74</v>
      </c>
      <c r="L604" t="s">
        <v>74</v>
      </c>
      <c r="M604" t="s">
        <v>74</v>
      </c>
      <c r="N604" t="s">
        <v>64</v>
      </c>
      <c r="O604" t="s">
        <v>58</v>
      </c>
      <c r="P604" t="s">
        <v>65</v>
      </c>
      <c r="Q604" t="s">
        <v>102</v>
      </c>
      <c r="R604" t="s">
        <v>67</v>
      </c>
      <c r="S604" t="s">
        <v>68</v>
      </c>
      <c r="T604" s="1">
        <v>43594</v>
      </c>
      <c r="U604" t="s">
        <v>56</v>
      </c>
      <c r="AD604" t="s">
        <v>103</v>
      </c>
      <c r="AF604" t="s">
        <v>5406</v>
      </c>
      <c r="AG604" t="s">
        <v>5407</v>
      </c>
      <c r="AH604" t="s">
        <v>5408</v>
      </c>
      <c r="AK604" t="s">
        <v>106</v>
      </c>
      <c r="AL604" t="s">
        <v>107</v>
      </c>
      <c r="AM604" t="s">
        <v>72</v>
      </c>
      <c r="AN604" t="s">
        <v>99</v>
      </c>
      <c r="AO604" t="s">
        <v>74</v>
      </c>
      <c r="AP604" t="s">
        <v>74</v>
      </c>
      <c r="AQ604" t="s">
        <v>5409</v>
      </c>
      <c r="AR604" t="s">
        <v>74</v>
      </c>
      <c r="AS604" t="s">
        <v>64</v>
      </c>
      <c r="AT604" t="s">
        <v>102</v>
      </c>
      <c r="AU604" s="1">
        <v>43605</v>
      </c>
      <c r="AV604" s="1">
        <v>43605</v>
      </c>
      <c r="AW604" t="s">
        <v>58</v>
      </c>
      <c r="AX604" t="s">
        <v>75</v>
      </c>
      <c r="AZ604" t="s">
        <v>76</v>
      </c>
      <c r="BA604" t="s">
        <v>109</v>
      </c>
      <c r="BB604" t="s">
        <v>75</v>
      </c>
      <c r="BC604" s="1">
        <v>43605</v>
      </c>
      <c r="BD604" s="1">
        <v>43605</v>
      </c>
      <c r="BE604">
        <f t="shared" si="39"/>
        <v>7</v>
      </c>
      <c r="BF604" s="17">
        <f>SUM(NETWORKDAYS.INTL(C604,BC604,1,festivos!A608:A624),-1)</f>
        <v>7</v>
      </c>
      <c r="BG604" t="str">
        <f>IF(BF604&lt;=10,"cumple","NO")</f>
        <v>cumple</v>
      </c>
    </row>
    <row r="605" spans="1:59" x14ac:dyDescent="0.25">
      <c r="A605" t="s">
        <v>99</v>
      </c>
      <c r="B605">
        <v>2019004906</v>
      </c>
      <c r="C605" s="1">
        <v>43594</v>
      </c>
      <c r="D605" t="s">
        <v>5421</v>
      </c>
      <c r="E605" t="s">
        <v>56</v>
      </c>
      <c r="F605" t="s">
        <v>101</v>
      </c>
      <c r="G605" t="s">
        <v>58</v>
      </c>
      <c r="H605" t="s">
        <v>59</v>
      </c>
      <c r="I605" s="1">
        <v>43594</v>
      </c>
      <c r="J605" t="s">
        <v>60</v>
      </c>
      <c r="K605" t="s">
        <v>74</v>
      </c>
      <c r="L605" t="s">
        <v>74</v>
      </c>
      <c r="M605" t="s">
        <v>74</v>
      </c>
      <c r="N605" t="s">
        <v>64</v>
      </c>
      <c r="O605" t="s">
        <v>58</v>
      </c>
      <c r="P605" t="s">
        <v>65</v>
      </c>
      <c r="Q605" t="s">
        <v>102</v>
      </c>
      <c r="R605" t="s">
        <v>67</v>
      </c>
      <c r="S605" t="s">
        <v>68</v>
      </c>
      <c r="T605" s="1">
        <v>43594</v>
      </c>
      <c r="U605" t="s">
        <v>56</v>
      </c>
      <c r="AD605" t="s">
        <v>103</v>
      </c>
      <c r="AF605" t="s">
        <v>4641</v>
      </c>
      <c r="AG605" t="s">
        <v>5422</v>
      </c>
      <c r="AH605" t="s">
        <v>4643</v>
      </c>
      <c r="AK605" t="s">
        <v>106</v>
      </c>
      <c r="AL605" t="s">
        <v>107</v>
      </c>
      <c r="AM605" t="s">
        <v>72</v>
      </c>
      <c r="AN605" t="s">
        <v>99</v>
      </c>
      <c r="AO605" t="s">
        <v>74</v>
      </c>
      <c r="AP605" t="s">
        <v>74</v>
      </c>
      <c r="AQ605" t="s">
        <v>5423</v>
      </c>
      <c r="AR605" t="s">
        <v>74</v>
      </c>
      <c r="AS605" t="s">
        <v>64</v>
      </c>
      <c r="AT605" t="s">
        <v>102</v>
      </c>
      <c r="AU605" s="1">
        <v>43605</v>
      </c>
      <c r="AV605" s="1">
        <v>43605</v>
      </c>
      <c r="AW605" t="s">
        <v>5424</v>
      </c>
      <c r="AX605" t="s">
        <v>75</v>
      </c>
      <c r="AZ605" t="s">
        <v>76</v>
      </c>
      <c r="BA605" t="s">
        <v>109</v>
      </c>
      <c r="BB605" t="s">
        <v>75</v>
      </c>
      <c r="BC605" s="1">
        <v>43605</v>
      </c>
      <c r="BD605" s="1">
        <v>43605</v>
      </c>
      <c r="BE605">
        <f t="shared" ref="BE605:BE637" si="41">SUM(NETWORKDAYS(C605,BC605,0),-1)</f>
        <v>7</v>
      </c>
      <c r="BF605" s="17">
        <f>SUM(NETWORKDAYS.INTL(C605,BC605,1,festivos!A609:A625),-1)</f>
        <v>7</v>
      </c>
      <c r="BG605" t="str">
        <f t="shared" si="40"/>
        <v>cumple</v>
      </c>
    </row>
    <row r="606" spans="1:59" x14ac:dyDescent="0.25">
      <c r="A606" t="s">
        <v>99</v>
      </c>
      <c r="B606">
        <v>2019005207</v>
      </c>
      <c r="C606" s="1">
        <v>43605</v>
      </c>
      <c r="D606" t="s">
        <v>5895</v>
      </c>
      <c r="E606" t="s">
        <v>56</v>
      </c>
      <c r="F606" t="s">
        <v>390</v>
      </c>
      <c r="G606" t="s">
        <v>58</v>
      </c>
      <c r="H606" t="s">
        <v>59</v>
      </c>
      <c r="I606" s="1">
        <v>43605</v>
      </c>
      <c r="J606" t="s">
        <v>60</v>
      </c>
      <c r="K606" t="s">
        <v>74</v>
      </c>
      <c r="L606" t="s">
        <v>74</v>
      </c>
      <c r="M606" t="s">
        <v>74</v>
      </c>
      <c r="N606" t="s">
        <v>64</v>
      </c>
      <c r="O606" t="s">
        <v>58</v>
      </c>
      <c r="P606" t="s">
        <v>65</v>
      </c>
      <c r="Q606" t="s">
        <v>170</v>
      </c>
      <c r="R606" t="s">
        <v>67</v>
      </c>
      <c r="S606" t="s">
        <v>68</v>
      </c>
      <c r="T606" s="1">
        <v>43605</v>
      </c>
      <c r="U606" t="s">
        <v>56</v>
      </c>
      <c r="AD606" t="s">
        <v>103</v>
      </c>
      <c r="AF606" t="s">
        <v>5896</v>
      </c>
      <c r="AK606" t="s">
        <v>106</v>
      </c>
      <c r="AL606" t="s">
        <v>107</v>
      </c>
      <c r="AM606" t="s">
        <v>72</v>
      </c>
      <c r="AN606" t="s">
        <v>99</v>
      </c>
      <c r="AO606" t="s">
        <v>74</v>
      </c>
      <c r="AP606" t="s">
        <v>74</v>
      </c>
      <c r="AQ606" t="s">
        <v>5897</v>
      </c>
      <c r="AR606" t="s">
        <v>74</v>
      </c>
      <c r="AS606" t="s">
        <v>64</v>
      </c>
      <c r="AT606" t="s">
        <v>170</v>
      </c>
      <c r="AU606" s="1">
        <v>43614</v>
      </c>
      <c r="AV606" s="1">
        <v>43614</v>
      </c>
      <c r="AW606" t="s">
        <v>58</v>
      </c>
      <c r="AX606" t="s">
        <v>75</v>
      </c>
      <c r="AZ606" t="s">
        <v>76</v>
      </c>
      <c r="BA606" t="s">
        <v>109</v>
      </c>
      <c r="BB606" t="s">
        <v>75</v>
      </c>
      <c r="BC606" s="1">
        <v>43614</v>
      </c>
      <c r="BD606" s="1">
        <v>43614</v>
      </c>
      <c r="BE606">
        <f t="shared" si="41"/>
        <v>7</v>
      </c>
      <c r="BF606" s="17">
        <f>SUM(NETWORKDAYS.INTL(C606,BC606,1,festivos!A610:A626),-1)</f>
        <v>7</v>
      </c>
      <c r="BG606" t="str">
        <f t="shared" si="40"/>
        <v>cumple</v>
      </c>
    </row>
    <row r="607" spans="1:59" x14ac:dyDescent="0.25">
      <c r="A607" t="s">
        <v>99</v>
      </c>
      <c r="B607">
        <v>2019005398</v>
      </c>
      <c r="C607" s="1">
        <v>43612</v>
      </c>
      <c r="D607" t="s">
        <v>6149</v>
      </c>
      <c r="E607" t="s">
        <v>56</v>
      </c>
      <c r="F607" t="s">
        <v>425</v>
      </c>
      <c r="G607" t="s">
        <v>58</v>
      </c>
      <c r="H607" t="s">
        <v>59</v>
      </c>
      <c r="I607" s="1">
        <v>43612</v>
      </c>
      <c r="J607" t="s">
        <v>60</v>
      </c>
      <c r="K607" t="s">
        <v>74</v>
      </c>
      <c r="L607" t="s">
        <v>74</v>
      </c>
      <c r="M607" t="s">
        <v>74</v>
      </c>
      <c r="N607" t="s">
        <v>64</v>
      </c>
      <c r="O607" t="s">
        <v>58</v>
      </c>
      <c r="P607" t="s">
        <v>65</v>
      </c>
      <c r="Q607" t="s">
        <v>102</v>
      </c>
      <c r="R607" t="s">
        <v>67</v>
      </c>
      <c r="S607" t="s">
        <v>68</v>
      </c>
      <c r="T607" s="1">
        <v>43612</v>
      </c>
      <c r="U607" t="s">
        <v>56</v>
      </c>
      <c r="AD607" t="s">
        <v>103</v>
      </c>
      <c r="AF607" t="s">
        <v>6150</v>
      </c>
      <c r="AH607" t="s">
        <v>6151</v>
      </c>
      <c r="AI607" t="s">
        <v>187</v>
      </c>
      <c r="AK607" t="s">
        <v>106</v>
      </c>
      <c r="AL607" t="s">
        <v>107</v>
      </c>
      <c r="AM607" t="s">
        <v>72</v>
      </c>
      <c r="AN607" t="s">
        <v>99</v>
      </c>
      <c r="AO607" t="s">
        <v>74</v>
      </c>
      <c r="AP607" t="s">
        <v>74</v>
      </c>
      <c r="AQ607" t="s">
        <v>6152</v>
      </c>
      <c r="AR607" t="s">
        <v>74</v>
      </c>
      <c r="AS607" t="s">
        <v>64</v>
      </c>
      <c r="AT607" t="s">
        <v>102</v>
      </c>
      <c r="AU607" s="1">
        <v>43621</v>
      </c>
      <c r="AV607" s="1">
        <v>43621</v>
      </c>
      <c r="AW607" t="s">
        <v>6153</v>
      </c>
      <c r="AX607" t="s">
        <v>75</v>
      </c>
      <c r="AZ607" t="s">
        <v>76</v>
      </c>
      <c r="BA607" t="s">
        <v>109</v>
      </c>
      <c r="BB607" t="s">
        <v>75</v>
      </c>
      <c r="BC607" s="1">
        <v>43621</v>
      </c>
      <c r="BD607" s="1">
        <v>43621</v>
      </c>
      <c r="BE607">
        <f t="shared" si="41"/>
        <v>7</v>
      </c>
      <c r="BF607" s="17">
        <f>SUM(NETWORKDAYS.INTL(C607,BC607,1,festivos!A611:A627),-1)</f>
        <v>7</v>
      </c>
      <c r="BG607" t="str">
        <f t="shared" si="40"/>
        <v>cumple</v>
      </c>
    </row>
    <row r="608" spans="1:59" x14ac:dyDescent="0.25">
      <c r="A608" t="s">
        <v>99</v>
      </c>
      <c r="B608">
        <v>2019005440</v>
      </c>
      <c r="C608" s="1">
        <v>43613</v>
      </c>
      <c r="D608" t="s">
        <v>6215</v>
      </c>
      <c r="E608" t="s">
        <v>56</v>
      </c>
      <c r="F608" t="s">
        <v>390</v>
      </c>
      <c r="G608" t="s">
        <v>58</v>
      </c>
      <c r="H608" t="s">
        <v>59</v>
      </c>
      <c r="I608" s="1">
        <v>43613</v>
      </c>
      <c r="J608" t="s">
        <v>60</v>
      </c>
      <c r="K608" t="s">
        <v>74</v>
      </c>
      <c r="L608" t="s">
        <v>74</v>
      </c>
      <c r="M608" t="s">
        <v>74</v>
      </c>
      <c r="N608" t="s">
        <v>64</v>
      </c>
      <c r="O608" t="s">
        <v>58</v>
      </c>
      <c r="P608" t="s">
        <v>65</v>
      </c>
      <c r="Q608" t="s">
        <v>102</v>
      </c>
      <c r="R608" t="s">
        <v>67</v>
      </c>
      <c r="S608" t="s">
        <v>68</v>
      </c>
      <c r="T608" s="1">
        <v>43613</v>
      </c>
      <c r="U608" t="s">
        <v>56</v>
      </c>
      <c r="AD608" t="s">
        <v>103</v>
      </c>
      <c r="AF608" t="s">
        <v>6216</v>
      </c>
      <c r="AG608">
        <v>6661069</v>
      </c>
      <c r="AH608" t="s">
        <v>330</v>
      </c>
      <c r="AK608" t="s">
        <v>106</v>
      </c>
      <c r="AL608" t="s">
        <v>107</v>
      </c>
      <c r="AM608" t="s">
        <v>72</v>
      </c>
      <c r="AN608" t="s">
        <v>99</v>
      </c>
      <c r="AO608" t="s">
        <v>74</v>
      </c>
      <c r="AP608" t="s">
        <v>74</v>
      </c>
      <c r="AQ608" t="s">
        <v>6217</v>
      </c>
      <c r="AR608" t="s">
        <v>74</v>
      </c>
      <c r="AS608" t="s">
        <v>64</v>
      </c>
      <c r="AT608" t="s">
        <v>102</v>
      </c>
      <c r="AU608" s="1">
        <v>43622</v>
      </c>
      <c r="AV608" s="1">
        <v>43622</v>
      </c>
      <c r="AW608" t="s">
        <v>6218</v>
      </c>
      <c r="AX608" t="s">
        <v>75</v>
      </c>
      <c r="AZ608" t="s">
        <v>76</v>
      </c>
      <c r="BA608" t="s">
        <v>109</v>
      </c>
      <c r="BB608" t="s">
        <v>75</v>
      </c>
      <c r="BC608" s="1">
        <v>43622</v>
      </c>
      <c r="BD608" s="1">
        <v>43622</v>
      </c>
      <c r="BE608">
        <f t="shared" si="41"/>
        <v>7</v>
      </c>
      <c r="BF608" s="17">
        <f>SUM(NETWORKDAYS.INTL(C608,BC608,1,festivos!A612:A628),-1)</f>
        <v>7</v>
      </c>
      <c r="BG608" t="str">
        <f t="shared" si="40"/>
        <v>cumple</v>
      </c>
    </row>
    <row r="609" spans="1:59" x14ac:dyDescent="0.25">
      <c r="A609" t="s">
        <v>99</v>
      </c>
      <c r="B609">
        <v>2019005441</v>
      </c>
      <c r="C609" s="1">
        <v>43613</v>
      </c>
      <c r="D609" t="s">
        <v>6219</v>
      </c>
      <c r="E609" t="s">
        <v>56</v>
      </c>
      <c r="F609" t="s">
        <v>390</v>
      </c>
      <c r="G609" t="s">
        <v>58</v>
      </c>
      <c r="H609" t="s">
        <v>59</v>
      </c>
      <c r="I609" s="1">
        <v>43613</v>
      </c>
      <c r="J609" t="s">
        <v>60</v>
      </c>
      <c r="K609" t="s">
        <v>74</v>
      </c>
      <c r="L609" t="s">
        <v>74</v>
      </c>
      <c r="M609" t="s">
        <v>74</v>
      </c>
      <c r="N609" t="s">
        <v>64</v>
      </c>
      <c r="O609" t="s">
        <v>58</v>
      </c>
      <c r="P609" t="s">
        <v>65</v>
      </c>
      <c r="Q609" t="s">
        <v>102</v>
      </c>
      <c r="R609" t="s">
        <v>67</v>
      </c>
      <c r="S609" t="s">
        <v>68</v>
      </c>
      <c r="T609" s="1">
        <v>43613</v>
      </c>
      <c r="U609" t="s">
        <v>56</v>
      </c>
      <c r="AD609" t="s">
        <v>103</v>
      </c>
      <c r="AF609" t="s">
        <v>5350</v>
      </c>
      <c r="AG609">
        <v>2317202</v>
      </c>
      <c r="AH609" t="s">
        <v>6220</v>
      </c>
      <c r="AK609" t="s">
        <v>106</v>
      </c>
      <c r="AL609" t="s">
        <v>107</v>
      </c>
      <c r="AM609" t="s">
        <v>72</v>
      </c>
      <c r="AN609" t="s">
        <v>99</v>
      </c>
      <c r="AO609" t="s">
        <v>74</v>
      </c>
      <c r="AP609" t="s">
        <v>74</v>
      </c>
      <c r="AQ609" t="s">
        <v>6221</v>
      </c>
      <c r="AR609" t="s">
        <v>74</v>
      </c>
      <c r="AS609" t="s">
        <v>64</v>
      </c>
      <c r="AT609" t="s">
        <v>102</v>
      </c>
      <c r="AU609" s="1">
        <v>43622</v>
      </c>
      <c r="AV609" s="1">
        <v>43622</v>
      </c>
      <c r="AW609" t="s">
        <v>6222</v>
      </c>
      <c r="AX609" t="s">
        <v>75</v>
      </c>
      <c r="AZ609" t="s">
        <v>76</v>
      </c>
      <c r="BA609" t="s">
        <v>109</v>
      </c>
      <c r="BB609" t="s">
        <v>75</v>
      </c>
      <c r="BC609" s="1">
        <v>43622</v>
      </c>
      <c r="BD609" s="1">
        <v>43622</v>
      </c>
      <c r="BE609">
        <f t="shared" si="41"/>
        <v>7</v>
      </c>
      <c r="BF609" s="17">
        <f>SUM(NETWORKDAYS.INTL(C609,BC609,1,festivos!A613:A629),-1)</f>
        <v>7</v>
      </c>
      <c r="BG609" t="str">
        <f t="shared" si="40"/>
        <v>cumple</v>
      </c>
    </row>
    <row r="610" spans="1:59" x14ac:dyDescent="0.25">
      <c r="A610" t="s">
        <v>99</v>
      </c>
      <c r="B610">
        <v>2019005443</v>
      </c>
      <c r="C610" s="1">
        <v>43613</v>
      </c>
      <c r="D610" t="s">
        <v>6228</v>
      </c>
      <c r="E610" t="s">
        <v>56</v>
      </c>
      <c r="F610" t="s">
        <v>390</v>
      </c>
      <c r="G610" t="s">
        <v>58</v>
      </c>
      <c r="H610" t="s">
        <v>59</v>
      </c>
      <c r="I610" s="1">
        <v>43613</v>
      </c>
      <c r="J610" t="s">
        <v>60</v>
      </c>
      <c r="K610" t="s">
        <v>74</v>
      </c>
      <c r="L610" t="s">
        <v>74</v>
      </c>
      <c r="M610" t="s">
        <v>74</v>
      </c>
      <c r="N610" t="s">
        <v>64</v>
      </c>
      <c r="O610" t="s">
        <v>58</v>
      </c>
      <c r="P610" t="s">
        <v>65</v>
      </c>
      <c r="Q610" t="s">
        <v>102</v>
      </c>
      <c r="R610" t="s">
        <v>67</v>
      </c>
      <c r="S610" t="s">
        <v>68</v>
      </c>
      <c r="T610" s="1">
        <v>43613</v>
      </c>
      <c r="U610" t="s">
        <v>56</v>
      </c>
      <c r="AD610" t="s">
        <v>103</v>
      </c>
      <c r="AF610" t="s">
        <v>6229</v>
      </c>
      <c r="AH610" t="s">
        <v>6230</v>
      </c>
      <c r="AJ610">
        <v>3164732684</v>
      </c>
      <c r="AK610" t="s">
        <v>106</v>
      </c>
      <c r="AL610" t="s">
        <v>107</v>
      </c>
      <c r="AM610" t="s">
        <v>72</v>
      </c>
      <c r="AN610" t="s">
        <v>99</v>
      </c>
      <c r="AO610" t="s">
        <v>74</v>
      </c>
      <c r="AP610" t="s">
        <v>74</v>
      </c>
      <c r="AQ610" t="s">
        <v>6231</v>
      </c>
      <c r="AR610" t="s">
        <v>74</v>
      </c>
      <c r="AS610" t="s">
        <v>64</v>
      </c>
      <c r="AT610" t="s">
        <v>102</v>
      </c>
      <c r="AU610" s="1">
        <v>43622</v>
      </c>
      <c r="AV610" s="1">
        <v>43622</v>
      </c>
      <c r="AW610" t="s">
        <v>6232</v>
      </c>
      <c r="AX610" t="s">
        <v>75</v>
      </c>
      <c r="AZ610" t="s">
        <v>76</v>
      </c>
      <c r="BA610" t="s">
        <v>109</v>
      </c>
      <c r="BB610" t="s">
        <v>75</v>
      </c>
      <c r="BC610" s="1">
        <v>43622</v>
      </c>
      <c r="BD610" s="1">
        <v>43622</v>
      </c>
      <c r="BE610">
        <f t="shared" si="41"/>
        <v>7</v>
      </c>
      <c r="BF610" s="17">
        <f>SUM(NETWORKDAYS.INTL(C610,BC610,1,festivos!A614:A630),-1)</f>
        <v>7</v>
      </c>
      <c r="BG610" t="str">
        <f t="shared" si="40"/>
        <v>cumple</v>
      </c>
    </row>
    <row r="611" spans="1:59" x14ac:dyDescent="0.25">
      <c r="A611" t="s">
        <v>99</v>
      </c>
      <c r="B611">
        <v>2019005453</v>
      </c>
      <c r="C611" s="1">
        <v>43613</v>
      </c>
      <c r="D611" t="s">
        <v>6244</v>
      </c>
      <c r="E611" t="s">
        <v>56</v>
      </c>
      <c r="F611" t="s">
        <v>390</v>
      </c>
      <c r="G611" t="s">
        <v>58</v>
      </c>
      <c r="H611" t="s">
        <v>59</v>
      </c>
      <c r="I611" s="1">
        <v>43613</v>
      </c>
      <c r="J611" t="s">
        <v>60</v>
      </c>
      <c r="K611" t="s">
        <v>74</v>
      </c>
      <c r="L611" t="s">
        <v>74</v>
      </c>
      <c r="M611" t="s">
        <v>74</v>
      </c>
      <c r="N611" t="s">
        <v>64</v>
      </c>
      <c r="O611" t="s">
        <v>58</v>
      </c>
      <c r="P611" t="s">
        <v>65</v>
      </c>
      <c r="Q611" t="s">
        <v>102</v>
      </c>
      <c r="R611" t="s">
        <v>67</v>
      </c>
      <c r="S611" t="s">
        <v>68</v>
      </c>
      <c r="T611" s="1">
        <v>43613</v>
      </c>
      <c r="U611" t="s">
        <v>56</v>
      </c>
      <c r="AD611" t="s">
        <v>103</v>
      </c>
      <c r="AF611" t="s">
        <v>6245</v>
      </c>
      <c r="AG611">
        <v>3260575</v>
      </c>
      <c r="AH611" t="s">
        <v>6246</v>
      </c>
      <c r="AJ611">
        <v>311677774</v>
      </c>
      <c r="AK611" t="s">
        <v>106</v>
      </c>
      <c r="AL611" t="s">
        <v>107</v>
      </c>
      <c r="AM611" t="s">
        <v>72</v>
      </c>
      <c r="AN611" t="s">
        <v>99</v>
      </c>
      <c r="AO611" t="s">
        <v>74</v>
      </c>
      <c r="AP611" t="s">
        <v>74</v>
      </c>
      <c r="AQ611" t="s">
        <v>6247</v>
      </c>
      <c r="AR611" t="s">
        <v>74</v>
      </c>
      <c r="AS611" t="s">
        <v>64</v>
      </c>
      <c r="AT611" t="s">
        <v>102</v>
      </c>
      <c r="AU611" s="1">
        <v>43622</v>
      </c>
      <c r="AV611" s="1">
        <v>43622</v>
      </c>
      <c r="AW611" t="s">
        <v>6248</v>
      </c>
      <c r="AX611" t="s">
        <v>75</v>
      </c>
      <c r="AZ611" t="s">
        <v>76</v>
      </c>
      <c r="BA611" t="s">
        <v>109</v>
      </c>
      <c r="BB611" t="s">
        <v>75</v>
      </c>
      <c r="BC611" s="1">
        <v>43622</v>
      </c>
      <c r="BD611" s="1">
        <v>43622</v>
      </c>
      <c r="BE611">
        <f t="shared" si="41"/>
        <v>7</v>
      </c>
      <c r="BF611" s="17">
        <f>SUM(NETWORKDAYS.INTL(C611,BC611,1,festivos!A615:A631),-1)</f>
        <v>7</v>
      </c>
      <c r="BG611" t="str">
        <f t="shared" si="40"/>
        <v>cumple</v>
      </c>
    </row>
    <row r="612" spans="1:59" x14ac:dyDescent="0.25">
      <c r="A612" t="s">
        <v>99</v>
      </c>
      <c r="B612">
        <v>2019005457</v>
      </c>
      <c r="C612" s="1">
        <v>43613</v>
      </c>
      <c r="D612" t="s">
        <v>6257</v>
      </c>
      <c r="E612" t="s">
        <v>56</v>
      </c>
      <c r="F612" t="s">
        <v>390</v>
      </c>
      <c r="G612" t="s">
        <v>58</v>
      </c>
      <c r="H612" t="s">
        <v>59</v>
      </c>
      <c r="I612" s="1">
        <v>43613</v>
      </c>
      <c r="J612" t="s">
        <v>60</v>
      </c>
      <c r="K612" t="s">
        <v>74</v>
      </c>
      <c r="L612" t="s">
        <v>74</v>
      </c>
      <c r="M612" t="s">
        <v>74</v>
      </c>
      <c r="N612" t="s">
        <v>64</v>
      </c>
      <c r="O612" t="s">
        <v>58</v>
      </c>
      <c r="P612" t="s">
        <v>65</v>
      </c>
      <c r="Q612" t="s">
        <v>102</v>
      </c>
      <c r="R612" t="s">
        <v>67</v>
      </c>
      <c r="S612" t="s">
        <v>68</v>
      </c>
      <c r="T612" s="1">
        <v>43613</v>
      </c>
      <c r="U612" t="s">
        <v>56</v>
      </c>
      <c r="AD612" t="s">
        <v>103</v>
      </c>
      <c r="AF612" t="s">
        <v>6194</v>
      </c>
      <c r="AG612">
        <v>8318790</v>
      </c>
      <c r="AK612" t="s">
        <v>106</v>
      </c>
      <c r="AL612" t="s">
        <v>107</v>
      </c>
      <c r="AM612" t="s">
        <v>72</v>
      </c>
      <c r="AN612" t="s">
        <v>99</v>
      </c>
      <c r="AO612" t="s">
        <v>74</v>
      </c>
      <c r="AP612" t="s">
        <v>74</v>
      </c>
      <c r="AQ612" t="s">
        <v>6258</v>
      </c>
      <c r="AR612" t="s">
        <v>74</v>
      </c>
      <c r="AS612" t="s">
        <v>64</v>
      </c>
      <c r="AT612" t="s">
        <v>390</v>
      </c>
      <c r="AU612" s="1">
        <v>43614</v>
      </c>
      <c r="AV612" s="1">
        <v>43678</v>
      </c>
      <c r="AW612" t="s">
        <v>6259</v>
      </c>
      <c r="AX612" t="s">
        <v>75</v>
      </c>
      <c r="AZ612" t="s">
        <v>76</v>
      </c>
      <c r="BA612" t="s">
        <v>109</v>
      </c>
      <c r="BB612" t="s">
        <v>75</v>
      </c>
      <c r="BC612" s="1">
        <v>43622</v>
      </c>
      <c r="BD612" s="1">
        <v>43622</v>
      </c>
      <c r="BE612">
        <f t="shared" si="41"/>
        <v>7</v>
      </c>
      <c r="BF612" s="17">
        <f>SUM(NETWORKDAYS.INTL(C612,BC612,1,festivos!A616:A632),-1)</f>
        <v>7</v>
      </c>
      <c r="BG612" t="str">
        <f t="shared" si="40"/>
        <v>cumple</v>
      </c>
    </row>
    <row r="613" spans="1:59" x14ac:dyDescent="0.25">
      <c r="A613" t="s">
        <v>99</v>
      </c>
      <c r="B613">
        <v>2019005470</v>
      </c>
      <c r="C613" s="1">
        <v>43613</v>
      </c>
      <c r="D613" t="s">
        <v>6264</v>
      </c>
      <c r="E613" t="s">
        <v>56</v>
      </c>
      <c r="F613" t="s">
        <v>390</v>
      </c>
      <c r="G613" t="s">
        <v>58</v>
      </c>
      <c r="H613" t="s">
        <v>59</v>
      </c>
      <c r="I613" s="1">
        <v>43613</v>
      </c>
      <c r="J613" t="s">
        <v>60</v>
      </c>
      <c r="K613" t="s">
        <v>74</v>
      </c>
      <c r="L613" t="s">
        <v>74</v>
      </c>
      <c r="M613" t="s">
        <v>74</v>
      </c>
      <c r="N613" t="s">
        <v>64</v>
      </c>
      <c r="O613" t="s">
        <v>58</v>
      </c>
      <c r="P613" t="s">
        <v>65</v>
      </c>
      <c r="Q613" t="s">
        <v>102</v>
      </c>
      <c r="R613" t="s">
        <v>67</v>
      </c>
      <c r="S613" t="s">
        <v>68</v>
      </c>
      <c r="T613" s="1">
        <v>43613</v>
      </c>
      <c r="U613" t="s">
        <v>56</v>
      </c>
      <c r="AD613" t="s">
        <v>103</v>
      </c>
      <c r="AF613" t="s">
        <v>3304</v>
      </c>
      <c r="AH613" t="s">
        <v>2729</v>
      </c>
      <c r="AK613" t="s">
        <v>106</v>
      </c>
      <c r="AL613" t="s">
        <v>107</v>
      </c>
      <c r="AM613" t="s">
        <v>72</v>
      </c>
      <c r="AN613" t="s">
        <v>99</v>
      </c>
      <c r="AO613" t="s">
        <v>74</v>
      </c>
      <c r="AP613" t="s">
        <v>74</v>
      </c>
      <c r="AQ613" t="s">
        <v>6265</v>
      </c>
      <c r="AR613" t="s">
        <v>74</v>
      </c>
      <c r="AS613" t="s">
        <v>64</v>
      </c>
      <c r="AT613" t="s">
        <v>390</v>
      </c>
      <c r="AU613" s="1">
        <v>43614</v>
      </c>
      <c r="AV613" s="1">
        <v>43622</v>
      </c>
      <c r="AW613" t="s">
        <v>6266</v>
      </c>
      <c r="AX613" t="s">
        <v>75</v>
      </c>
      <c r="AZ613" t="s">
        <v>76</v>
      </c>
      <c r="BA613" t="s">
        <v>109</v>
      </c>
      <c r="BB613" t="s">
        <v>75</v>
      </c>
      <c r="BC613" s="1">
        <v>43622</v>
      </c>
      <c r="BD613" s="1">
        <v>43622</v>
      </c>
      <c r="BE613">
        <f t="shared" si="41"/>
        <v>7</v>
      </c>
      <c r="BF613" s="17">
        <f>SUM(NETWORKDAYS.INTL(C613,BC613,1,festivos!A617:A633),-1)</f>
        <v>7</v>
      </c>
      <c r="BG613" t="str">
        <f t="shared" si="40"/>
        <v>cumple</v>
      </c>
    </row>
    <row r="614" spans="1:59" s="6" customFormat="1" x14ac:dyDescent="0.25">
      <c r="A614" t="s">
        <v>99</v>
      </c>
      <c r="B614">
        <v>2019005490</v>
      </c>
      <c r="C614" s="1">
        <v>43614</v>
      </c>
      <c r="D614" t="s">
        <v>6290</v>
      </c>
      <c r="E614" t="s">
        <v>56</v>
      </c>
      <c r="F614" t="s">
        <v>101</v>
      </c>
      <c r="G614" t="s">
        <v>58</v>
      </c>
      <c r="H614" t="s">
        <v>59</v>
      </c>
      <c r="I614" s="1">
        <v>43614</v>
      </c>
      <c r="J614" t="s">
        <v>60</v>
      </c>
      <c r="K614" t="s">
        <v>74</v>
      </c>
      <c r="L614" t="s">
        <v>74</v>
      </c>
      <c r="M614" t="s">
        <v>74</v>
      </c>
      <c r="N614" t="s">
        <v>64</v>
      </c>
      <c r="O614" t="s">
        <v>58</v>
      </c>
      <c r="P614" t="s">
        <v>65</v>
      </c>
      <c r="Q614" t="s">
        <v>102</v>
      </c>
      <c r="R614" t="s">
        <v>67</v>
      </c>
      <c r="S614" t="s">
        <v>68</v>
      </c>
      <c r="T614" s="1">
        <v>43614</v>
      </c>
      <c r="U614" t="s">
        <v>56</v>
      </c>
      <c r="V614" t="s">
        <v>84</v>
      </c>
      <c r="W614">
        <v>902547</v>
      </c>
      <c r="X614"/>
      <c r="Y614"/>
      <c r="Z614"/>
      <c r="AA614"/>
      <c r="AB614"/>
      <c r="AC614"/>
      <c r="AD614" t="s">
        <v>103</v>
      </c>
      <c r="AE614"/>
      <c r="AF614" t="s">
        <v>6291</v>
      </c>
      <c r="AG614"/>
      <c r="AH614" t="s">
        <v>6292</v>
      </c>
      <c r="AI614"/>
      <c r="AJ614">
        <v>3125536743</v>
      </c>
      <c r="AK614" t="s">
        <v>106</v>
      </c>
      <c r="AL614" t="s">
        <v>107</v>
      </c>
      <c r="AM614" t="s">
        <v>72</v>
      </c>
      <c r="AN614" t="s">
        <v>99</v>
      </c>
      <c r="AO614" t="s">
        <v>74</v>
      </c>
      <c r="AP614" t="s">
        <v>74</v>
      </c>
      <c r="AQ614" t="s">
        <v>6293</v>
      </c>
      <c r="AR614" t="s">
        <v>74</v>
      </c>
      <c r="AS614" t="s">
        <v>64</v>
      </c>
      <c r="AT614" t="s">
        <v>102</v>
      </c>
      <c r="AU614" s="1">
        <v>43623</v>
      </c>
      <c r="AV614" s="1">
        <v>43623</v>
      </c>
      <c r="AW614" t="s">
        <v>6294</v>
      </c>
      <c r="AX614" t="s">
        <v>75</v>
      </c>
      <c r="AY614"/>
      <c r="AZ614" t="s">
        <v>76</v>
      </c>
      <c r="BA614" t="s">
        <v>109</v>
      </c>
      <c r="BB614" t="s">
        <v>75</v>
      </c>
      <c r="BC614" s="1">
        <v>43623</v>
      </c>
      <c r="BD614" s="1">
        <v>43623</v>
      </c>
      <c r="BE614">
        <f t="shared" si="41"/>
        <v>7</v>
      </c>
      <c r="BF614" s="17">
        <f>SUM(NETWORKDAYS.INTL(C614,BC614,1,festivos!A618:A634),-1)</f>
        <v>7</v>
      </c>
      <c r="BG614" s="6" t="str">
        <f t="shared" si="40"/>
        <v>cumple</v>
      </c>
    </row>
    <row r="615" spans="1:59" x14ac:dyDescent="0.25">
      <c r="A615" t="s">
        <v>99</v>
      </c>
      <c r="B615">
        <v>2019005495</v>
      </c>
      <c r="C615" s="1">
        <v>43614</v>
      </c>
      <c r="D615" t="s">
        <v>6301</v>
      </c>
      <c r="E615" t="s">
        <v>56</v>
      </c>
      <c r="F615" t="s">
        <v>390</v>
      </c>
      <c r="G615" t="s">
        <v>58</v>
      </c>
      <c r="H615" t="s">
        <v>59</v>
      </c>
      <c r="I615" s="1">
        <v>43614</v>
      </c>
      <c r="J615" t="s">
        <v>60</v>
      </c>
      <c r="K615" t="s">
        <v>74</v>
      </c>
      <c r="L615" t="s">
        <v>74</v>
      </c>
      <c r="M615" t="s">
        <v>74</v>
      </c>
      <c r="N615" t="s">
        <v>64</v>
      </c>
      <c r="O615" t="s">
        <v>58</v>
      </c>
      <c r="P615" t="s">
        <v>65</v>
      </c>
      <c r="Q615" t="s">
        <v>102</v>
      </c>
      <c r="R615" t="s">
        <v>67</v>
      </c>
      <c r="S615" t="s">
        <v>68</v>
      </c>
      <c r="T615" s="1">
        <v>43614</v>
      </c>
      <c r="U615" t="s">
        <v>56</v>
      </c>
      <c r="AD615" t="s">
        <v>103</v>
      </c>
      <c r="AF615" t="s">
        <v>6302</v>
      </c>
      <c r="AH615" t="s">
        <v>6303</v>
      </c>
      <c r="AK615" t="s">
        <v>106</v>
      </c>
      <c r="AL615" t="s">
        <v>107</v>
      </c>
      <c r="AM615" t="s">
        <v>72</v>
      </c>
      <c r="AN615" t="s">
        <v>99</v>
      </c>
      <c r="AO615" t="s">
        <v>74</v>
      </c>
      <c r="AP615" t="s">
        <v>74</v>
      </c>
      <c r="AQ615" t="s">
        <v>6304</v>
      </c>
      <c r="AR615" t="s">
        <v>74</v>
      </c>
      <c r="AS615" t="s">
        <v>64</v>
      </c>
      <c r="AT615" t="s">
        <v>102</v>
      </c>
      <c r="AU615" s="1">
        <v>43623</v>
      </c>
      <c r="AV615" s="1">
        <v>43623</v>
      </c>
      <c r="AW615" t="s">
        <v>6305</v>
      </c>
      <c r="AX615" t="s">
        <v>75</v>
      </c>
      <c r="AZ615" t="s">
        <v>76</v>
      </c>
      <c r="BA615" t="s">
        <v>109</v>
      </c>
      <c r="BB615" t="s">
        <v>75</v>
      </c>
      <c r="BC615" s="1">
        <v>43623</v>
      </c>
      <c r="BD615" s="1">
        <v>43623</v>
      </c>
      <c r="BE615">
        <f t="shared" si="41"/>
        <v>7</v>
      </c>
      <c r="BF615" s="17">
        <f>SUM(NETWORKDAYS.INTL(C615,BC615,1,festivos!A619:A635),-1)</f>
        <v>7</v>
      </c>
      <c r="BG615" t="str">
        <f t="shared" si="40"/>
        <v>cumple</v>
      </c>
    </row>
    <row r="616" spans="1:59" x14ac:dyDescent="0.25">
      <c r="A616" t="s">
        <v>99</v>
      </c>
      <c r="B616">
        <v>2019005507</v>
      </c>
      <c r="C616" s="1">
        <v>43614</v>
      </c>
      <c r="D616" t="s">
        <v>6320</v>
      </c>
      <c r="E616" t="s">
        <v>56</v>
      </c>
      <c r="F616" t="s">
        <v>390</v>
      </c>
      <c r="G616" t="s">
        <v>58</v>
      </c>
      <c r="H616" t="s">
        <v>59</v>
      </c>
      <c r="I616" s="1">
        <v>43614</v>
      </c>
      <c r="J616" t="s">
        <v>60</v>
      </c>
      <c r="K616" t="s">
        <v>74</v>
      </c>
      <c r="L616" t="s">
        <v>74</v>
      </c>
      <c r="M616" t="s">
        <v>74</v>
      </c>
      <c r="N616" t="s">
        <v>64</v>
      </c>
      <c r="O616" t="s">
        <v>58</v>
      </c>
      <c r="P616" t="s">
        <v>65</v>
      </c>
      <c r="Q616" t="s">
        <v>102</v>
      </c>
      <c r="R616" t="s">
        <v>67</v>
      </c>
      <c r="S616" t="s">
        <v>68</v>
      </c>
      <c r="T616" s="1">
        <v>43614</v>
      </c>
      <c r="U616" t="s">
        <v>56</v>
      </c>
      <c r="AD616" t="s">
        <v>103</v>
      </c>
      <c r="AF616" t="s">
        <v>4544</v>
      </c>
      <c r="AH616" t="s">
        <v>4545</v>
      </c>
      <c r="AJ616">
        <v>3102398454</v>
      </c>
      <c r="AK616" t="s">
        <v>106</v>
      </c>
      <c r="AL616" t="s">
        <v>107</v>
      </c>
      <c r="AM616" t="s">
        <v>72</v>
      </c>
      <c r="AN616" t="s">
        <v>99</v>
      </c>
      <c r="AO616" t="s">
        <v>74</v>
      </c>
      <c r="AP616" t="s">
        <v>74</v>
      </c>
      <c r="AQ616" t="s">
        <v>6321</v>
      </c>
      <c r="AR616" t="s">
        <v>74</v>
      </c>
      <c r="AS616" t="s">
        <v>64</v>
      </c>
      <c r="AT616" t="s">
        <v>102</v>
      </c>
      <c r="AU616" s="1">
        <v>43623</v>
      </c>
      <c r="AV616" s="1">
        <v>43623</v>
      </c>
      <c r="AW616" t="s">
        <v>6322</v>
      </c>
      <c r="AX616" t="s">
        <v>75</v>
      </c>
      <c r="AZ616" t="s">
        <v>76</v>
      </c>
      <c r="BA616" t="s">
        <v>109</v>
      </c>
      <c r="BB616" t="s">
        <v>75</v>
      </c>
      <c r="BC616" s="1">
        <v>43623</v>
      </c>
      <c r="BD616" s="1">
        <v>43623</v>
      </c>
      <c r="BE616">
        <f t="shared" si="41"/>
        <v>7</v>
      </c>
      <c r="BF616" s="17">
        <f>SUM(NETWORKDAYS.INTL(C616,BC616,1,festivos!A620:A636),-1)</f>
        <v>7</v>
      </c>
      <c r="BG616" t="str">
        <f t="shared" si="40"/>
        <v>cumple</v>
      </c>
    </row>
    <row r="617" spans="1:59" x14ac:dyDescent="0.25">
      <c r="A617" t="s">
        <v>99</v>
      </c>
      <c r="B617">
        <v>2019005510</v>
      </c>
      <c r="C617" s="1">
        <v>43614</v>
      </c>
      <c r="D617" t="s">
        <v>6323</v>
      </c>
      <c r="E617" t="s">
        <v>56</v>
      </c>
      <c r="F617" t="s">
        <v>390</v>
      </c>
      <c r="G617" t="s">
        <v>58</v>
      </c>
      <c r="H617" t="s">
        <v>59</v>
      </c>
      <c r="I617" s="1">
        <v>43614</v>
      </c>
      <c r="J617" t="s">
        <v>60</v>
      </c>
      <c r="K617" t="s">
        <v>74</v>
      </c>
      <c r="L617" t="s">
        <v>74</v>
      </c>
      <c r="M617" t="s">
        <v>74</v>
      </c>
      <c r="N617" t="s">
        <v>64</v>
      </c>
      <c r="O617" t="s">
        <v>58</v>
      </c>
      <c r="P617" t="s">
        <v>65</v>
      </c>
      <c r="Q617" t="s">
        <v>102</v>
      </c>
      <c r="R617" t="s">
        <v>67</v>
      </c>
      <c r="S617" t="s">
        <v>68</v>
      </c>
      <c r="T617" s="1">
        <v>43614</v>
      </c>
      <c r="U617" t="s">
        <v>56</v>
      </c>
      <c r="AD617" t="s">
        <v>103</v>
      </c>
      <c r="AF617" t="s">
        <v>2275</v>
      </c>
      <c r="AG617">
        <v>8980066</v>
      </c>
      <c r="AK617" t="s">
        <v>106</v>
      </c>
      <c r="AL617" t="s">
        <v>107</v>
      </c>
      <c r="AM617" t="s">
        <v>72</v>
      </c>
      <c r="AN617" t="s">
        <v>99</v>
      </c>
      <c r="AO617" t="s">
        <v>74</v>
      </c>
      <c r="AP617" t="s">
        <v>74</v>
      </c>
      <c r="AQ617" t="s">
        <v>6324</v>
      </c>
      <c r="AR617" t="s">
        <v>74</v>
      </c>
      <c r="AS617" t="s">
        <v>64</v>
      </c>
      <c r="AT617" t="s">
        <v>102</v>
      </c>
      <c r="AU617" s="1">
        <v>43623</v>
      </c>
      <c r="AV617" s="1">
        <v>43623</v>
      </c>
      <c r="AW617" t="s">
        <v>6325</v>
      </c>
      <c r="AX617" t="s">
        <v>75</v>
      </c>
      <c r="AZ617" t="s">
        <v>76</v>
      </c>
      <c r="BA617" t="s">
        <v>109</v>
      </c>
      <c r="BB617" t="s">
        <v>75</v>
      </c>
      <c r="BC617" s="1">
        <v>43623</v>
      </c>
      <c r="BD617" s="1">
        <v>43623</v>
      </c>
      <c r="BE617">
        <f t="shared" si="41"/>
        <v>7</v>
      </c>
      <c r="BF617" s="17">
        <f>SUM(NETWORKDAYS.INTL(C617,BC617,1,festivos!A621:A637),-1)</f>
        <v>7</v>
      </c>
      <c r="BG617" t="str">
        <f t="shared" si="40"/>
        <v>cumple</v>
      </c>
    </row>
    <row r="618" spans="1:59" x14ac:dyDescent="0.25">
      <c r="A618" t="s">
        <v>99</v>
      </c>
      <c r="B618">
        <v>2019005526</v>
      </c>
      <c r="C618" s="1">
        <v>43615</v>
      </c>
      <c r="D618" t="s">
        <v>6348</v>
      </c>
      <c r="E618" t="s">
        <v>56</v>
      </c>
      <c r="F618" t="s">
        <v>390</v>
      </c>
      <c r="G618" t="s">
        <v>58</v>
      </c>
      <c r="H618" t="s">
        <v>59</v>
      </c>
      <c r="I618" s="1">
        <v>43615</v>
      </c>
      <c r="J618" t="s">
        <v>60</v>
      </c>
      <c r="K618" t="s">
        <v>74</v>
      </c>
      <c r="L618" t="s">
        <v>74</v>
      </c>
      <c r="M618" t="s">
        <v>74</v>
      </c>
      <c r="N618" t="s">
        <v>64</v>
      </c>
      <c r="O618" t="s">
        <v>58</v>
      </c>
      <c r="P618" t="s">
        <v>65</v>
      </c>
      <c r="Q618" t="s">
        <v>507</v>
      </c>
      <c r="R618" t="s">
        <v>67</v>
      </c>
      <c r="S618" t="s">
        <v>132</v>
      </c>
      <c r="T618" s="1">
        <v>43615</v>
      </c>
      <c r="U618" t="s">
        <v>56</v>
      </c>
      <c r="V618" t="s">
        <v>84</v>
      </c>
      <c r="W618">
        <v>983045</v>
      </c>
      <c r="AD618" t="s">
        <v>103</v>
      </c>
      <c r="AF618" t="s">
        <v>6349</v>
      </c>
      <c r="AG618">
        <v>3426693</v>
      </c>
      <c r="AH618" t="s">
        <v>6350</v>
      </c>
      <c r="AJ618">
        <v>3002959590</v>
      </c>
      <c r="AK618" t="s">
        <v>106</v>
      </c>
      <c r="AL618" t="s">
        <v>114</v>
      </c>
      <c r="AM618" t="s">
        <v>72</v>
      </c>
      <c r="AN618" t="s">
        <v>99</v>
      </c>
      <c r="AO618" t="s">
        <v>74</v>
      </c>
      <c r="AP618" t="s">
        <v>74</v>
      </c>
      <c r="AQ618" t="s">
        <v>6351</v>
      </c>
      <c r="AR618" t="s">
        <v>74</v>
      </c>
      <c r="AS618" t="s">
        <v>64</v>
      </c>
      <c r="AT618" t="s">
        <v>507</v>
      </c>
      <c r="AU618" s="1">
        <v>43623</v>
      </c>
      <c r="AV618" s="1">
        <v>43626</v>
      </c>
      <c r="AW618" t="s">
        <v>6352</v>
      </c>
      <c r="AX618" t="s">
        <v>75</v>
      </c>
      <c r="AZ618" t="s">
        <v>76</v>
      </c>
      <c r="BA618" t="s">
        <v>109</v>
      </c>
      <c r="BB618" t="s">
        <v>75</v>
      </c>
      <c r="BC618" s="1">
        <v>43626</v>
      </c>
      <c r="BD618" s="1">
        <v>43626</v>
      </c>
      <c r="BE618">
        <f t="shared" si="41"/>
        <v>7</v>
      </c>
      <c r="BF618" s="17">
        <f>SUM(NETWORKDAYS.INTL(C618,BC618,1,festivos!A622:A638),-1)</f>
        <v>7</v>
      </c>
      <c r="BG618" t="str">
        <f t="shared" si="40"/>
        <v>cumple</v>
      </c>
    </row>
    <row r="619" spans="1:59" x14ac:dyDescent="0.25">
      <c r="A619" t="s">
        <v>99</v>
      </c>
      <c r="B619">
        <v>2019005533</v>
      </c>
      <c r="C619" s="1">
        <v>43615</v>
      </c>
      <c r="D619" t="s">
        <v>6361</v>
      </c>
      <c r="E619" t="s">
        <v>56</v>
      </c>
      <c r="F619" t="s">
        <v>390</v>
      </c>
      <c r="G619" t="s">
        <v>58</v>
      </c>
      <c r="H619" t="s">
        <v>59</v>
      </c>
      <c r="I619" s="1">
        <v>43615</v>
      </c>
      <c r="J619" t="s">
        <v>60</v>
      </c>
      <c r="K619" t="s">
        <v>74</v>
      </c>
      <c r="L619" t="s">
        <v>74</v>
      </c>
      <c r="M619" t="s">
        <v>74</v>
      </c>
      <c r="N619" t="s">
        <v>64</v>
      </c>
      <c r="O619" t="s">
        <v>58</v>
      </c>
      <c r="P619" t="s">
        <v>65</v>
      </c>
      <c r="Q619" t="s">
        <v>102</v>
      </c>
      <c r="R619" t="s">
        <v>67</v>
      </c>
      <c r="S619" t="s">
        <v>68</v>
      </c>
      <c r="T619" s="1">
        <v>43615</v>
      </c>
      <c r="U619" t="s">
        <v>56</v>
      </c>
      <c r="V619" t="s">
        <v>84</v>
      </c>
      <c r="W619">
        <v>114031</v>
      </c>
      <c r="AD619" t="s">
        <v>103</v>
      </c>
      <c r="AF619" t="s">
        <v>530</v>
      </c>
      <c r="AG619" t="s">
        <v>6362</v>
      </c>
      <c r="AH619" t="s">
        <v>3096</v>
      </c>
      <c r="AK619" t="s">
        <v>106</v>
      </c>
      <c r="AL619" t="s">
        <v>107</v>
      </c>
      <c r="AM619" t="s">
        <v>72</v>
      </c>
      <c r="AN619" t="s">
        <v>99</v>
      </c>
      <c r="AO619" t="s">
        <v>74</v>
      </c>
      <c r="AP619" t="s">
        <v>74</v>
      </c>
      <c r="AQ619" t="s">
        <v>6363</v>
      </c>
      <c r="AR619" t="s">
        <v>74</v>
      </c>
      <c r="AS619" t="s">
        <v>64</v>
      </c>
      <c r="AT619" t="s">
        <v>102</v>
      </c>
      <c r="AU619" s="1">
        <v>43626</v>
      </c>
      <c r="AV619" s="1">
        <v>43626</v>
      </c>
      <c r="AW619" t="s">
        <v>6364</v>
      </c>
      <c r="AX619" t="s">
        <v>75</v>
      </c>
      <c r="AZ619" t="s">
        <v>76</v>
      </c>
      <c r="BA619" t="s">
        <v>109</v>
      </c>
      <c r="BB619" t="s">
        <v>75</v>
      </c>
      <c r="BC619" s="1">
        <v>43626</v>
      </c>
      <c r="BD619" s="1">
        <v>43626</v>
      </c>
      <c r="BE619">
        <f t="shared" si="41"/>
        <v>7</v>
      </c>
      <c r="BF619" s="17">
        <f>SUM(NETWORKDAYS.INTL(C619,BC619,1,festivos!A623:A639),-1)</f>
        <v>7</v>
      </c>
      <c r="BG619" t="str">
        <f t="shared" si="40"/>
        <v>cumple</v>
      </c>
    </row>
    <row r="620" spans="1:59" x14ac:dyDescent="0.25">
      <c r="A620" t="s">
        <v>99</v>
      </c>
      <c r="B620">
        <v>2019005576</v>
      </c>
      <c r="C620" s="1">
        <v>43616</v>
      </c>
      <c r="D620" t="s">
        <v>6437</v>
      </c>
      <c r="E620" t="s">
        <v>56</v>
      </c>
      <c r="F620" t="s">
        <v>101</v>
      </c>
      <c r="G620" t="s">
        <v>58</v>
      </c>
      <c r="H620" t="s">
        <v>59</v>
      </c>
      <c r="I620" s="1">
        <v>43616</v>
      </c>
      <c r="J620" t="s">
        <v>60</v>
      </c>
      <c r="K620" t="s">
        <v>74</v>
      </c>
      <c r="L620" t="s">
        <v>74</v>
      </c>
      <c r="M620" t="s">
        <v>74</v>
      </c>
      <c r="N620" t="s">
        <v>64</v>
      </c>
      <c r="O620" t="s">
        <v>58</v>
      </c>
      <c r="P620" t="s">
        <v>65</v>
      </c>
      <c r="Q620" t="s">
        <v>102</v>
      </c>
      <c r="R620" t="s">
        <v>67</v>
      </c>
      <c r="S620" t="s">
        <v>68</v>
      </c>
      <c r="T620" s="1">
        <v>43616</v>
      </c>
      <c r="U620" t="s">
        <v>56</v>
      </c>
      <c r="AD620" t="s">
        <v>103</v>
      </c>
      <c r="AF620" t="s">
        <v>3304</v>
      </c>
      <c r="AG620">
        <v>6444450</v>
      </c>
      <c r="AH620" t="s">
        <v>2729</v>
      </c>
      <c r="AK620" t="s">
        <v>106</v>
      </c>
      <c r="AL620" t="s">
        <v>107</v>
      </c>
      <c r="AM620" t="s">
        <v>72</v>
      </c>
      <c r="AN620" t="s">
        <v>99</v>
      </c>
      <c r="AO620" t="s">
        <v>74</v>
      </c>
      <c r="AP620" t="s">
        <v>74</v>
      </c>
      <c r="AQ620" t="s">
        <v>6438</v>
      </c>
      <c r="AR620" t="s">
        <v>74</v>
      </c>
      <c r="AS620" t="s">
        <v>64</v>
      </c>
      <c r="AT620" t="s">
        <v>102</v>
      </c>
      <c r="AU620" s="1">
        <v>43627</v>
      </c>
      <c r="AV620" s="1">
        <v>43627</v>
      </c>
      <c r="AW620" t="s">
        <v>6439</v>
      </c>
      <c r="AX620" t="s">
        <v>75</v>
      </c>
      <c r="AZ620" t="s">
        <v>76</v>
      </c>
      <c r="BA620" t="s">
        <v>109</v>
      </c>
      <c r="BB620" t="s">
        <v>75</v>
      </c>
      <c r="BC620" s="1">
        <v>43627</v>
      </c>
      <c r="BD620" s="1">
        <v>43627</v>
      </c>
      <c r="BE620">
        <f t="shared" si="41"/>
        <v>7</v>
      </c>
      <c r="BF620" s="17">
        <v>15</v>
      </c>
      <c r="BG620" t="str">
        <f t="shared" si="40"/>
        <v>cumple</v>
      </c>
    </row>
    <row r="621" spans="1:59" x14ac:dyDescent="0.25">
      <c r="A621" t="s">
        <v>99</v>
      </c>
      <c r="B621">
        <v>2019005624</v>
      </c>
      <c r="C621" s="1">
        <v>43620</v>
      </c>
      <c r="D621" t="s">
        <v>6505</v>
      </c>
      <c r="E621" t="s">
        <v>56</v>
      </c>
      <c r="F621" t="s">
        <v>390</v>
      </c>
      <c r="G621" t="s">
        <v>58</v>
      </c>
      <c r="H621" t="s">
        <v>59</v>
      </c>
      <c r="I621" s="1">
        <v>43620</v>
      </c>
      <c r="J621" t="s">
        <v>60</v>
      </c>
      <c r="K621" t="s">
        <v>74</v>
      </c>
      <c r="L621" t="s">
        <v>74</v>
      </c>
      <c r="M621" t="s">
        <v>74</v>
      </c>
      <c r="N621" t="s">
        <v>64</v>
      </c>
      <c r="O621" t="s">
        <v>58</v>
      </c>
      <c r="P621" t="s">
        <v>65</v>
      </c>
      <c r="Q621" t="s">
        <v>102</v>
      </c>
      <c r="R621" t="s">
        <v>67</v>
      </c>
      <c r="S621" t="s">
        <v>68</v>
      </c>
      <c r="T621" s="1">
        <v>43620</v>
      </c>
      <c r="U621" t="s">
        <v>56</v>
      </c>
      <c r="AD621" t="s">
        <v>103</v>
      </c>
      <c r="AF621" t="s">
        <v>6216</v>
      </c>
      <c r="AG621">
        <v>6661072</v>
      </c>
      <c r="AH621" t="s">
        <v>330</v>
      </c>
      <c r="AJ621">
        <v>6661069</v>
      </c>
      <c r="AK621" t="s">
        <v>106</v>
      </c>
      <c r="AL621" t="s">
        <v>107</v>
      </c>
      <c r="AM621" t="s">
        <v>72</v>
      </c>
      <c r="AN621" t="s">
        <v>99</v>
      </c>
      <c r="AO621" t="s">
        <v>74</v>
      </c>
      <c r="AP621" t="s">
        <v>74</v>
      </c>
      <c r="AQ621" t="s">
        <v>6506</v>
      </c>
      <c r="AR621" t="s">
        <v>74</v>
      </c>
      <c r="AS621" t="s">
        <v>64</v>
      </c>
      <c r="AT621" t="s">
        <v>102</v>
      </c>
      <c r="AU621" s="1">
        <v>43629</v>
      </c>
      <c r="AV621" s="1">
        <v>43629</v>
      </c>
      <c r="AW621" t="s">
        <v>6507</v>
      </c>
      <c r="AX621" t="s">
        <v>75</v>
      </c>
      <c r="AZ621" t="s">
        <v>76</v>
      </c>
      <c r="BA621" t="s">
        <v>109</v>
      </c>
      <c r="BB621" t="s">
        <v>75</v>
      </c>
      <c r="BC621" s="1">
        <v>43629</v>
      </c>
      <c r="BD621" s="1">
        <v>43629</v>
      </c>
      <c r="BE621">
        <f t="shared" si="41"/>
        <v>7</v>
      </c>
      <c r="BF621" s="17">
        <f>SUM(NETWORKDAYS.INTL(C621,BC621,1,festivos!A625:A641),-1)</f>
        <v>7</v>
      </c>
      <c r="BG621" t="str">
        <f t="shared" si="40"/>
        <v>cumple</v>
      </c>
    </row>
    <row r="622" spans="1:59" x14ac:dyDescent="0.25">
      <c r="A622" t="s">
        <v>99</v>
      </c>
      <c r="B622">
        <v>2019006046</v>
      </c>
      <c r="C622" s="1">
        <v>43635</v>
      </c>
      <c r="D622" t="s">
        <v>7158</v>
      </c>
      <c r="E622" t="s">
        <v>56</v>
      </c>
      <c r="F622" t="s">
        <v>390</v>
      </c>
      <c r="G622" t="s">
        <v>58</v>
      </c>
      <c r="H622" t="s">
        <v>59</v>
      </c>
      <c r="I622" s="1">
        <v>43635</v>
      </c>
      <c r="J622" t="s">
        <v>60</v>
      </c>
      <c r="K622" t="s">
        <v>74</v>
      </c>
      <c r="L622" t="s">
        <v>74</v>
      </c>
      <c r="M622" t="s">
        <v>74</v>
      </c>
      <c r="N622" t="s">
        <v>64</v>
      </c>
      <c r="O622" t="s">
        <v>58</v>
      </c>
      <c r="P622" t="s">
        <v>65</v>
      </c>
      <c r="Q622" t="s">
        <v>102</v>
      </c>
      <c r="R622" t="s">
        <v>67</v>
      </c>
      <c r="S622" t="s">
        <v>68</v>
      </c>
      <c r="T622" s="1">
        <v>43635</v>
      </c>
      <c r="U622" t="s">
        <v>56</v>
      </c>
      <c r="AD622" t="s">
        <v>103</v>
      </c>
      <c r="AF622" t="s">
        <v>7159</v>
      </c>
      <c r="AG622">
        <v>2432431</v>
      </c>
      <c r="AH622" t="s">
        <v>7046</v>
      </c>
      <c r="AK622" t="s">
        <v>106</v>
      </c>
      <c r="AL622" t="s">
        <v>107</v>
      </c>
      <c r="AM622" t="s">
        <v>72</v>
      </c>
      <c r="AN622" t="s">
        <v>99</v>
      </c>
      <c r="AO622" t="s">
        <v>74</v>
      </c>
      <c r="AP622" t="s">
        <v>74</v>
      </c>
      <c r="AQ622" t="s">
        <v>7160</v>
      </c>
      <c r="AR622" t="s">
        <v>74</v>
      </c>
      <c r="AS622" t="s">
        <v>64</v>
      </c>
      <c r="AT622" t="s">
        <v>102</v>
      </c>
      <c r="AU622" s="1">
        <v>43644</v>
      </c>
      <c r="AV622" s="1">
        <v>43644</v>
      </c>
      <c r="AW622" t="s">
        <v>7161</v>
      </c>
      <c r="AX622" t="s">
        <v>75</v>
      </c>
      <c r="AZ622" t="s">
        <v>76</v>
      </c>
      <c r="BA622" t="s">
        <v>109</v>
      </c>
      <c r="BB622" t="s">
        <v>75</v>
      </c>
      <c r="BC622" s="1">
        <v>43644</v>
      </c>
      <c r="BD622" s="1">
        <v>43644</v>
      </c>
      <c r="BE622">
        <f t="shared" si="41"/>
        <v>7</v>
      </c>
      <c r="BF622" s="17">
        <f>SUM(NETWORKDAYS.INTL(C622,BC622,1,festivos!A626:A642),-1)</f>
        <v>7</v>
      </c>
      <c r="BG622" t="str">
        <f t="shared" si="40"/>
        <v>cumple</v>
      </c>
    </row>
    <row r="623" spans="1:59" x14ac:dyDescent="0.25">
      <c r="A623" t="s">
        <v>99</v>
      </c>
      <c r="B623">
        <v>2019006675</v>
      </c>
      <c r="C623" s="1">
        <v>43656</v>
      </c>
      <c r="D623" t="s">
        <v>8074</v>
      </c>
      <c r="E623" t="s">
        <v>56</v>
      </c>
      <c r="F623" t="s">
        <v>101</v>
      </c>
      <c r="G623" t="s">
        <v>58</v>
      </c>
      <c r="H623" t="s">
        <v>59</v>
      </c>
      <c r="I623" s="1">
        <v>43656</v>
      </c>
      <c r="J623" t="s">
        <v>60</v>
      </c>
      <c r="K623" t="s">
        <v>74</v>
      </c>
      <c r="L623" t="s">
        <v>74</v>
      </c>
      <c r="M623" t="s">
        <v>74</v>
      </c>
      <c r="N623" t="s">
        <v>64</v>
      </c>
      <c r="O623" t="s">
        <v>58</v>
      </c>
      <c r="P623" t="s">
        <v>65</v>
      </c>
      <c r="Q623" t="s">
        <v>384</v>
      </c>
      <c r="R623" t="s">
        <v>67</v>
      </c>
      <c r="S623" t="s">
        <v>68</v>
      </c>
      <c r="T623" s="1">
        <v>43656</v>
      </c>
      <c r="U623" t="s">
        <v>56</v>
      </c>
      <c r="V623" t="s">
        <v>84</v>
      </c>
      <c r="W623">
        <v>154656</v>
      </c>
      <c r="AD623" t="s">
        <v>103</v>
      </c>
      <c r="AF623" t="s">
        <v>2043</v>
      </c>
      <c r="AG623">
        <v>3137300</v>
      </c>
      <c r="AH623" t="s">
        <v>2044</v>
      </c>
      <c r="AI623" t="s">
        <v>179</v>
      </c>
      <c r="AK623" t="s">
        <v>106</v>
      </c>
      <c r="AL623" t="s">
        <v>107</v>
      </c>
      <c r="AM623" t="s">
        <v>72</v>
      </c>
      <c r="AN623" t="s">
        <v>99</v>
      </c>
      <c r="AO623" t="s">
        <v>74</v>
      </c>
      <c r="AP623" t="s">
        <v>74</v>
      </c>
      <c r="AQ623" t="s">
        <v>8075</v>
      </c>
      <c r="AR623" t="s">
        <v>74</v>
      </c>
      <c r="AS623" t="s">
        <v>64</v>
      </c>
      <c r="AT623" t="s">
        <v>101</v>
      </c>
      <c r="AU623" s="1">
        <v>43662</v>
      </c>
      <c r="AV623" s="1">
        <v>43683</v>
      </c>
      <c r="AW623" t="s">
        <v>8076</v>
      </c>
      <c r="AX623" t="s">
        <v>75</v>
      </c>
      <c r="AZ623" t="s">
        <v>76</v>
      </c>
      <c r="BA623" s="16" t="s">
        <v>74</v>
      </c>
      <c r="BB623" t="s">
        <v>75</v>
      </c>
      <c r="BC623" s="1">
        <v>43665</v>
      </c>
      <c r="BD623" s="1">
        <v>43665</v>
      </c>
      <c r="BE623">
        <f t="shared" si="41"/>
        <v>7</v>
      </c>
      <c r="BF623" s="17">
        <f>SUM(NETWORKDAYS.INTL(C623,BC623,1,festivos!A627:A643),-1)</f>
        <v>7</v>
      </c>
      <c r="BG623" t="str">
        <f t="shared" si="40"/>
        <v>cumple</v>
      </c>
    </row>
    <row r="624" spans="1:59" x14ac:dyDescent="0.25">
      <c r="A624" t="s">
        <v>99</v>
      </c>
      <c r="B624">
        <v>2019006908</v>
      </c>
      <c r="C624" s="1">
        <v>43662</v>
      </c>
      <c r="D624" t="s">
        <v>8294</v>
      </c>
      <c r="E624" t="s">
        <v>56</v>
      </c>
      <c r="F624" t="s">
        <v>101</v>
      </c>
      <c r="G624" t="s">
        <v>58</v>
      </c>
      <c r="H624" t="s">
        <v>59</v>
      </c>
      <c r="I624" s="1">
        <v>43662</v>
      </c>
      <c r="J624" t="s">
        <v>60</v>
      </c>
      <c r="K624" t="s">
        <v>74</v>
      </c>
      <c r="L624" t="s">
        <v>74</v>
      </c>
      <c r="M624" t="s">
        <v>74</v>
      </c>
      <c r="N624" t="s">
        <v>64</v>
      </c>
      <c r="O624" t="s">
        <v>58</v>
      </c>
      <c r="P624" t="s">
        <v>65</v>
      </c>
      <c r="Q624" t="s">
        <v>384</v>
      </c>
      <c r="R624" t="s">
        <v>67</v>
      </c>
      <c r="S624" t="s">
        <v>68</v>
      </c>
      <c r="T624" s="1">
        <v>43662</v>
      </c>
      <c r="U624" t="s">
        <v>56</v>
      </c>
      <c r="V624" t="s">
        <v>84</v>
      </c>
      <c r="W624">
        <v>923603</v>
      </c>
      <c r="AD624" t="s">
        <v>103</v>
      </c>
      <c r="AF624" t="s">
        <v>8295</v>
      </c>
      <c r="AH624" t="s">
        <v>8296</v>
      </c>
      <c r="AI624" t="s">
        <v>187</v>
      </c>
      <c r="AJ624">
        <v>3137850688</v>
      </c>
      <c r="AK624" t="s">
        <v>106</v>
      </c>
      <c r="AL624" t="s">
        <v>114</v>
      </c>
      <c r="AM624" t="s">
        <v>72</v>
      </c>
      <c r="AN624" t="s">
        <v>99</v>
      </c>
      <c r="AO624" t="s">
        <v>74</v>
      </c>
      <c r="AP624" t="s">
        <v>74</v>
      </c>
      <c r="AQ624" t="s">
        <v>8297</v>
      </c>
      <c r="AR624" t="s">
        <v>74</v>
      </c>
      <c r="AS624" t="s">
        <v>64</v>
      </c>
      <c r="AT624" t="s">
        <v>101</v>
      </c>
      <c r="AU624" s="1">
        <v>43662</v>
      </c>
      <c r="AV624" s="1">
        <v>43683</v>
      </c>
      <c r="AW624" t="s">
        <v>8298</v>
      </c>
      <c r="AX624" t="s">
        <v>75</v>
      </c>
      <c r="AZ624" t="s">
        <v>76</v>
      </c>
      <c r="BA624" s="16" t="s">
        <v>74</v>
      </c>
      <c r="BB624" t="s">
        <v>75</v>
      </c>
      <c r="BC624" s="1">
        <v>43671</v>
      </c>
      <c r="BD624" s="1">
        <v>43671</v>
      </c>
      <c r="BE624">
        <f t="shared" si="41"/>
        <v>7</v>
      </c>
      <c r="BF624" s="17">
        <f>SUM(NETWORKDAYS.INTL(C624,BC624,1,festivos!A628:A644),-1)</f>
        <v>7</v>
      </c>
      <c r="BG624" t="str">
        <f t="shared" si="40"/>
        <v>cumple</v>
      </c>
    </row>
    <row r="625" spans="1:59" x14ac:dyDescent="0.25">
      <c r="A625" t="s">
        <v>99</v>
      </c>
      <c r="B625">
        <v>2019006967</v>
      </c>
      <c r="C625" s="1">
        <v>43664</v>
      </c>
      <c r="D625" t="s">
        <v>8369</v>
      </c>
      <c r="E625" t="s">
        <v>56</v>
      </c>
      <c r="F625" t="s">
        <v>122</v>
      </c>
      <c r="G625" t="s">
        <v>58</v>
      </c>
      <c r="H625" t="s">
        <v>59</v>
      </c>
      <c r="I625" s="1">
        <v>43664</v>
      </c>
      <c r="J625" t="s">
        <v>60</v>
      </c>
      <c r="K625" t="s">
        <v>74</v>
      </c>
      <c r="L625" t="s">
        <v>74</v>
      </c>
      <c r="M625" t="s">
        <v>74</v>
      </c>
      <c r="N625" t="s">
        <v>64</v>
      </c>
      <c r="O625" t="s">
        <v>58</v>
      </c>
      <c r="P625" t="s">
        <v>65</v>
      </c>
      <c r="Q625" t="s">
        <v>384</v>
      </c>
      <c r="R625" t="s">
        <v>67</v>
      </c>
      <c r="S625" t="s">
        <v>68</v>
      </c>
      <c r="T625" s="1">
        <v>43664</v>
      </c>
      <c r="U625" t="s">
        <v>56</v>
      </c>
      <c r="V625" t="s">
        <v>84</v>
      </c>
      <c r="W625">
        <v>1877</v>
      </c>
      <c r="AD625" t="s">
        <v>22</v>
      </c>
      <c r="AE625">
        <v>14979476</v>
      </c>
      <c r="AF625" t="s">
        <v>2944</v>
      </c>
      <c r="AG625">
        <v>6680683</v>
      </c>
      <c r="AH625" t="s">
        <v>8370</v>
      </c>
      <c r="AI625" t="s">
        <v>179</v>
      </c>
      <c r="AJ625">
        <v>3174371541</v>
      </c>
      <c r="AK625" t="s">
        <v>106</v>
      </c>
      <c r="AL625" t="s">
        <v>572</v>
      </c>
      <c r="AM625" t="s">
        <v>72</v>
      </c>
      <c r="AN625" t="s">
        <v>99</v>
      </c>
      <c r="AO625" t="s">
        <v>74</v>
      </c>
      <c r="AP625" t="s">
        <v>74</v>
      </c>
      <c r="AQ625" t="s">
        <v>8371</v>
      </c>
      <c r="AR625" t="s">
        <v>74</v>
      </c>
      <c r="AS625" t="s">
        <v>64</v>
      </c>
      <c r="AT625" t="s">
        <v>199</v>
      </c>
      <c r="AU625" s="1">
        <v>43675</v>
      </c>
      <c r="AV625" s="1">
        <v>43683</v>
      </c>
      <c r="AW625" t="s">
        <v>8372</v>
      </c>
      <c r="AX625" t="s">
        <v>75</v>
      </c>
      <c r="AZ625" t="s">
        <v>76</v>
      </c>
      <c r="BA625" s="16" t="s">
        <v>74</v>
      </c>
      <c r="BB625" t="s">
        <v>75</v>
      </c>
      <c r="BC625" s="1">
        <v>43675</v>
      </c>
      <c r="BD625" s="1">
        <v>43675</v>
      </c>
      <c r="BE625">
        <f t="shared" si="41"/>
        <v>7</v>
      </c>
      <c r="BF625" s="17">
        <f>SUM(NETWORKDAYS.INTL(C625,BC625,1,festivos!A629:A645),-1)</f>
        <v>7</v>
      </c>
      <c r="BG625" t="str">
        <f t="shared" si="40"/>
        <v>cumple</v>
      </c>
    </row>
    <row r="626" spans="1:59" x14ac:dyDescent="0.25">
      <c r="A626" t="s">
        <v>99</v>
      </c>
      <c r="B626">
        <v>2019007425</v>
      </c>
      <c r="C626" s="1">
        <v>43676</v>
      </c>
      <c r="D626" t="s">
        <v>8940</v>
      </c>
      <c r="E626" t="s">
        <v>56</v>
      </c>
      <c r="F626" t="s">
        <v>101</v>
      </c>
      <c r="G626" t="s">
        <v>58</v>
      </c>
      <c r="H626" t="s">
        <v>59</v>
      </c>
      <c r="I626" s="1">
        <v>43676</v>
      </c>
      <c r="J626" t="s">
        <v>60</v>
      </c>
      <c r="K626" t="s">
        <v>74</v>
      </c>
      <c r="L626" t="s">
        <v>74</v>
      </c>
      <c r="M626" t="s">
        <v>74</v>
      </c>
      <c r="N626" t="s">
        <v>64</v>
      </c>
      <c r="O626" t="s">
        <v>58</v>
      </c>
      <c r="P626" t="s">
        <v>65</v>
      </c>
      <c r="Q626" t="s">
        <v>384</v>
      </c>
      <c r="R626" t="s">
        <v>67</v>
      </c>
      <c r="S626" t="s">
        <v>68</v>
      </c>
      <c r="T626" s="1">
        <v>43676</v>
      </c>
      <c r="U626" t="s">
        <v>56</v>
      </c>
      <c r="AD626" t="s">
        <v>103</v>
      </c>
      <c r="AF626" t="s">
        <v>8941</v>
      </c>
      <c r="AH626" t="s">
        <v>8942</v>
      </c>
      <c r="AK626" t="s">
        <v>106</v>
      </c>
      <c r="AL626" t="s">
        <v>572</v>
      </c>
      <c r="AM626" t="s">
        <v>72</v>
      </c>
      <c r="AN626" t="s">
        <v>99</v>
      </c>
      <c r="AO626" t="s">
        <v>74</v>
      </c>
      <c r="AP626" t="s">
        <v>74</v>
      </c>
      <c r="AQ626" t="s">
        <v>8943</v>
      </c>
      <c r="AR626" t="s">
        <v>74</v>
      </c>
      <c r="AS626" t="s">
        <v>64</v>
      </c>
      <c r="AT626" t="s">
        <v>199</v>
      </c>
      <c r="AU626" s="1">
        <v>43685</v>
      </c>
      <c r="AV626" s="1">
        <v>43719</v>
      </c>
      <c r="AW626" t="s">
        <v>8944</v>
      </c>
      <c r="AX626" t="s">
        <v>75</v>
      </c>
      <c r="AZ626" t="s">
        <v>76</v>
      </c>
      <c r="BA626" s="16" t="s">
        <v>74</v>
      </c>
      <c r="BB626" t="s">
        <v>75</v>
      </c>
      <c r="BC626" s="1">
        <v>43685</v>
      </c>
      <c r="BD626" s="1">
        <v>43685</v>
      </c>
      <c r="BE626">
        <f t="shared" si="41"/>
        <v>7</v>
      </c>
      <c r="BF626" s="17">
        <f>SUM(NETWORKDAYS.INTL(C626,BC626,1,festivos!A630:A646),-1)</f>
        <v>7</v>
      </c>
      <c r="BG626" t="str">
        <f t="shared" si="40"/>
        <v>cumple</v>
      </c>
    </row>
    <row r="627" spans="1:59" x14ac:dyDescent="0.25">
      <c r="A627" t="s">
        <v>99</v>
      </c>
      <c r="B627">
        <v>2019008132</v>
      </c>
      <c r="C627" s="1">
        <v>43699</v>
      </c>
      <c r="D627" t="s">
        <v>9910</v>
      </c>
      <c r="E627" t="s">
        <v>56</v>
      </c>
      <c r="F627" t="s">
        <v>390</v>
      </c>
      <c r="G627" t="s">
        <v>58</v>
      </c>
      <c r="H627" t="s">
        <v>59</v>
      </c>
      <c r="I627" s="1">
        <v>43699</v>
      </c>
      <c r="J627" t="s">
        <v>60</v>
      </c>
      <c r="K627" t="s">
        <v>74</v>
      </c>
      <c r="L627" t="s">
        <v>74</v>
      </c>
      <c r="M627" t="s">
        <v>74</v>
      </c>
      <c r="N627" t="s">
        <v>64</v>
      </c>
      <c r="O627" t="s">
        <v>58</v>
      </c>
      <c r="P627" t="s">
        <v>65</v>
      </c>
      <c r="Q627" t="s">
        <v>384</v>
      </c>
      <c r="R627" t="s">
        <v>67</v>
      </c>
      <c r="S627" t="s">
        <v>68</v>
      </c>
      <c r="T627" s="1">
        <v>43699</v>
      </c>
      <c r="U627" t="s">
        <v>56</v>
      </c>
      <c r="AD627" t="s">
        <v>103</v>
      </c>
      <c r="AF627" t="s">
        <v>9911</v>
      </c>
      <c r="AK627" t="s">
        <v>106</v>
      </c>
      <c r="AL627" t="s">
        <v>107</v>
      </c>
      <c r="AM627" t="s">
        <v>72</v>
      </c>
      <c r="AN627" t="s">
        <v>99</v>
      </c>
      <c r="AO627" t="s">
        <v>74</v>
      </c>
      <c r="AP627" t="s">
        <v>74</v>
      </c>
      <c r="AQ627" t="s">
        <v>9912</v>
      </c>
      <c r="AR627" t="s">
        <v>74</v>
      </c>
      <c r="AS627" t="s">
        <v>64</v>
      </c>
      <c r="AT627" t="s">
        <v>384</v>
      </c>
      <c r="AU627" s="1">
        <v>43700</v>
      </c>
      <c r="AV627" s="1">
        <v>43710</v>
      </c>
      <c r="AW627" t="s">
        <v>9913</v>
      </c>
      <c r="AX627" t="s">
        <v>75</v>
      </c>
      <c r="AZ627" t="s">
        <v>76</v>
      </c>
      <c r="BA627" s="16" t="s">
        <v>74</v>
      </c>
      <c r="BB627" t="s">
        <v>75</v>
      </c>
      <c r="BC627" s="1">
        <v>43710</v>
      </c>
      <c r="BD627" s="1">
        <v>43710</v>
      </c>
      <c r="BE627">
        <f t="shared" si="41"/>
        <v>7</v>
      </c>
      <c r="BF627" s="17">
        <f>SUM(NETWORKDAYS.INTL(C627,BC627,1,festivos!A631:A647),-1)</f>
        <v>7</v>
      </c>
      <c r="BG627" t="str">
        <f t="shared" si="40"/>
        <v>cumple</v>
      </c>
    </row>
    <row r="628" spans="1:59" x14ac:dyDescent="0.25">
      <c r="A628" t="s">
        <v>99</v>
      </c>
      <c r="B628">
        <v>2019008356</v>
      </c>
      <c r="C628" s="1">
        <v>43707</v>
      </c>
      <c r="D628" t="s">
        <v>10253</v>
      </c>
      <c r="E628" t="s">
        <v>56</v>
      </c>
      <c r="F628" t="s">
        <v>390</v>
      </c>
      <c r="G628" t="s">
        <v>58</v>
      </c>
      <c r="H628" t="s">
        <v>59</v>
      </c>
      <c r="I628" s="1">
        <v>43707</v>
      </c>
      <c r="J628" t="s">
        <v>60</v>
      </c>
      <c r="K628" t="s">
        <v>74</v>
      </c>
      <c r="L628" t="s">
        <v>74</v>
      </c>
      <c r="M628" t="s">
        <v>74</v>
      </c>
      <c r="N628" t="s">
        <v>64</v>
      </c>
      <c r="O628" t="s">
        <v>58</v>
      </c>
      <c r="P628" t="s">
        <v>65</v>
      </c>
      <c r="Q628" t="s">
        <v>384</v>
      </c>
      <c r="R628" t="s">
        <v>67</v>
      </c>
      <c r="S628" t="s">
        <v>68</v>
      </c>
      <c r="T628" s="1">
        <v>43707</v>
      </c>
      <c r="U628" t="s">
        <v>56</v>
      </c>
      <c r="AD628" t="s">
        <v>103</v>
      </c>
      <c r="AF628" t="s">
        <v>1785</v>
      </c>
      <c r="AG628">
        <v>6200000</v>
      </c>
      <c r="AK628" t="s">
        <v>106</v>
      </c>
      <c r="AL628" t="s">
        <v>107</v>
      </c>
      <c r="AM628" t="s">
        <v>72</v>
      </c>
      <c r="AN628" t="s">
        <v>99</v>
      </c>
      <c r="AO628" t="s">
        <v>74</v>
      </c>
      <c r="AP628" t="s">
        <v>74</v>
      </c>
      <c r="AQ628" t="s">
        <v>10254</v>
      </c>
      <c r="AR628" t="s">
        <v>74</v>
      </c>
      <c r="AS628" t="s">
        <v>64</v>
      </c>
      <c r="AT628" t="s">
        <v>384</v>
      </c>
      <c r="AU628" s="1">
        <v>43710</v>
      </c>
      <c r="AV628" s="1">
        <v>43718</v>
      </c>
      <c r="AW628" t="s">
        <v>10255</v>
      </c>
      <c r="AX628" t="s">
        <v>75</v>
      </c>
      <c r="AZ628" t="s">
        <v>76</v>
      </c>
      <c r="BA628" s="16" t="s">
        <v>74</v>
      </c>
      <c r="BB628" t="s">
        <v>75</v>
      </c>
      <c r="BC628" s="1">
        <v>43718</v>
      </c>
      <c r="BD628" s="1">
        <v>43718</v>
      </c>
      <c r="BE628">
        <f t="shared" si="41"/>
        <v>7</v>
      </c>
      <c r="BF628" s="17">
        <f>SUM(NETWORKDAYS.INTL(C628,BC628,1,festivos!A632:A648),-1)</f>
        <v>7</v>
      </c>
      <c r="BG628" t="str">
        <f t="shared" si="40"/>
        <v>cumple</v>
      </c>
    </row>
    <row r="629" spans="1:59" x14ac:dyDescent="0.25">
      <c r="A629" t="s">
        <v>99</v>
      </c>
      <c r="B629">
        <v>2019008633</v>
      </c>
      <c r="C629" s="1">
        <v>43718</v>
      </c>
      <c r="D629" t="s">
        <v>10684</v>
      </c>
      <c r="E629" t="s">
        <v>56</v>
      </c>
      <c r="F629" t="s">
        <v>122</v>
      </c>
      <c r="G629" t="s">
        <v>58</v>
      </c>
      <c r="H629" t="s">
        <v>59</v>
      </c>
      <c r="I629" s="1">
        <v>43718</v>
      </c>
      <c r="J629" t="s">
        <v>60</v>
      </c>
      <c r="K629" t="s">
        <v>74</v>
      </c>
      <c r="L629" t="s">
        <v>74</v>
      </c>
      <c r="M629" t="s">
        <v>74</v>
      </c>
      <c r="N629" t="s">
        <v>64</v>
      </c>
      <c r="O629" t="s">
        <v>58</v>
      </c>
      <c r="P629" t="s">
        <v>65</v>
      </c>
      <c r="Q629" t="s">
        <v>199</v>
      </c>
      <c r="R629" t="s">
        <v>67</v>
      </c>
      <c r="S629" t="s">
        <v>132</v>
      </c>
      <c r="T629" s="1">
        <v>43718</v>
      </c>
      <c r="U629" t="s">
        <v>56</v>
      </c>
      <c r="V629" t="s">
        <v>84</v>
      </c>
      <c r="W629">
        <v>550050</v>
      </c>
      <c r="AD629" t="s">
        <v>22</v>
      </c>
      <c r="AE629">
        <v>16545331</v>
      </c>
      <c r="AF629" t="s">
        <v>10685</v>
      </c>
      <c r="AH629" t="s">
        <v>10686</v>
      </c>
      <c r="AI629" t="s">
        <v>179</v>
      </c>
      <c r="AJ629">
        <v>3174273689</v>
      </c>
      <c r="AK629" t="s">
        <v>106</v>
      </c>
      <c r="AL629" t="s">
        <v>114</v>
      </c>
      <c r="AM629" t="s">
        <v>72</v>
      </c>
      <c r="AN629" t="s">
        <v>99</v>
      </c>
      <c r="AO629" t="s">
        <v>74</v>
      </c>
      <c r="AP629" t="s">
        <v>74</v>
      </c>
      <c r="AQ629" t="s">
        <v>10687</v>
      </c>
      <c r="AR629" t="s">
        <v>74</v>
      </c>
      <c r="AS629" t="s">
        <v>64</v>
      </c>
      <c r="AT629" t="s">
        <v>199</v>
      </c>
      <c r="AU629" s="1">
        <v>43724</v>
      </c>
      <c r="AV629" s="1">
        <v>43727</v>
      </c>
      <c r="AW629" t="s">
        <v>58</v>
      </c>
      <c r="AX629" t="s">
        <v>75</v>
      </c>
      <c r="AZ629" t="s">
        <v>76</v>
      </c>
      <c r="BA629" t="s">
        <v>109</v>
      </c>
      <c r="BB629" t="s">
        <v>75</v>
      </c>
      <c r="BC629" s="1">
        <v>43727</v>
      </c>
      <c r="BD629" s="1">
        <v>43727</v>
      </c>
      <c r="BE629">
        <f t="shared" si="41"/>
        <v>7</v>
      </c>
      <c r="BF629" s="17">
        <f>SUM(NETWORKDAYS.INTL(C629,BC629,1,festivos!A633:A649),-1)</f>
        <v>7</v>
      </c>
      <c r="BG629" t="str">
        <f t="shared" si="40"/>
        <v>cumple</v>
      </c>
    </row>
    <row r="630" spans="1:59" x14ac:dyDescent="0.25">
      <c r="A630" t="s">
        <v>99</v>
      </c>
      <c r="B630">
        <v>2019008731</v>
      </c>
      <c r="C630" s="1">
        <v>43721</v>
      </c>
      <c r="D630" t="s">
        <v>10838</v>
      </c>
      <c r="E630" t="s">
        <v>56</v>
      </c>
      <c r="F630" t="s">
        <v>390</v>
      </c>
      <c r="G630" t="s">
        <v>58</v>
      </c>
      <c r="H630" t="s">
        <v>59</v>
      </c>
      <c r="I630" s="1">
        <v>43721</v>
      </c>
      <c r="J630" t="s">
        <v>60</v>
      </c>
      <c r="K630" t="s">
        <v>74</v>
      </c>
      <c r="L630" t="s">
        <v>74</v>
      </c>
      <c r="M630" t="s">
        <v>74</v>
      </c>
      <c r="N630" t="s">
        <v>64</v>
      </c>
      <c r="O630" t="s">
        <v>58</v>
      </c>
      <c r="P630" t="s">
        <v>65</v>
      </c>
      <c r="Q630" t="s">
        <v>384</v>
      </c>
      <c r="R630" t="s">
        <v>67</v>
      </c>
      <c r="S630" t="s">
        <v>68</v>
      </c>
      <c r="T630" s="1">
        <v>43721</v>
      </c>
      <c r="U630" t="s">
        <v>56</v>
      </c>
      <c r="AD630" t="s">
        <v>103</v>
      </c>
      <c r="AF630" t="s">
        <v>10839</v>
      </c>
      <c r="AG630" t="s">
        <v>10840</v>
      </c>
      <c r="AH630" t="s">
        <v>10841</v>
      </c>
      <c r="AK630" t="s">
        <v>106</v>
      </c>
      <c r="AL630" t="s">
        <v>107</v>
      </c>
      <c r="AM630" t="s">
        <v>72</v>
      </c>
      <c r="AN630" t="s">
        <v>99</v>
      </c>
      <c r="AO630" t="s">
        <v>74</v>
      </c>
      <c r="AP630" t="s">
        <v>74</v>
      </c>
      <c r="AQ630" t="s">
        <v>10842</v>
      </c>
      <c r="AR630" t="s">
        <v>74</v>
      </c>
      <c r="AS630" t="s">
        <v>64</v>
      </c>
      <c r="AT630" t="s">
        <v>384</v>
      </c>
      <c r="AU630" s="1">
        <v>43725</v>
      </c>
      <c r="AV630" s="1">
        <v>43732</v>
      </c>
      <c r="AW630" t="s">
        <v>10843</v>
      </c>
      <c r="AX630" t="s">
        <v>75</v>
      </c>
      <c r="AZ630" t="s">
        <v>76</v>
      </c>
      <c r="BA630" s="16" t="s">
        <v>74</v>
      </c>
      <c r="BB630" t="s">
        <v>75</v>
      </c>
      <c r="BC630" s="1">
        <v>43732</v>
      </c>
      <c r="BD630" s="1">
        <v>43732</v>
      </c>
      <c r="BE630">
        <f t="shared" si="41"/>
        <v>7</v>
      </c>
      <c r="BF630" s="17">
        <f>SUM(NETWORKDAYS.INTL(C630,BC630,1,festivos!A634:A650),-1)</f>
        <v>7</v>
      </c>
      <c r="BG630" t="str">
        <f t="shared" si="40"/>
        <v>cumple</v>
      </c>
    </row>
    <row r="631" spans="1:59" x14ac:dyDescent="0.25">
      <c r="A631" t="s">
        <v>99</v>
      </c>
      <c r="B631">
        <v>2019008915</v>
      </c>
      <c r="C631" s="1">
        <v>43728</v>
      </c>
      <c r="D631" t="s">
        <v>11114</v>
      </c>
      <c r="E631" t="s">
        <v>56</v>
      </c>
      <c r="F631" t="s">
        <v>390</v>
      </c>
      <c r="G631" t="s">
        <v>58</v>
      </c>
      <c r="H631" t="s">
        <v>59</v>
      </c>
      <c r="I631" s="1">
        <v>43728</v>
      </c>
      <c r="J631" t="s">
        <v>60</v>
      </c>
      <c r="K631" t="s">
        <v>74</v>
      </c>
      <c r="L631" t="s">
        <v>74</v>
      </c>
      <c r="M631" t="s">
        <v>74</v>
      </c>
      <c r="N631" t="s">
        <v>64</v>
      </c>
      <c r="O631" t="s">
        <v>58</v>
      </c>
      <c r="P631" t="s">
        <v>65</v>
      </c>
      <c r="Q631" t="s">
        <v>384</v>
      </c>
      <c r="R631" t="s">
        <v>67</v>
      </c>
      <c r="S631" t="s">
        <v>68</v>
      </c>
      <c r="T631" s="1">
        <v>43728</v>
      </c>
      <c r="U631" t="s">
        <v>56</v>
      </c>
      <c r="AD631" t="s">
        <v>103</v>
      </c>
      <c r="AF631" t="s">
        <v>11115</v>
      </c>
      <c r="AG631" t="s">
        <v>11116</v>
      </c>
      <c r="AH631" t="s">
        <v>11117</v>
      </c>
      <c r="AK631" t="s">
        <v>106</v>
      </c>
      <c r="AL631" t="s">
        <v>107</v>
      </c>
      <c r="AM631" t="s">
        <v>72</v>
      </c>
      <c r="AN631" t="s">
        <v>99</v>
      </c>
      <c r="AO631" t="s">
        <v>74</v>
      </c>
      <c r="AP631" t="s">
        <v>74</v>
      </c>
      <c r="AQ631" t="s">
        <v>11118</v>
      </c>
      <c r="AR631" t="s">
        <v>74</v>
      </c>
      <c r="AS631" t="s">
        <v>64</v>
      </c>
      <c r="AT631" t="s">
        <v>384</v>
      </c>
      <c r="AU631" s="1">
        <v>43728</v>
      </c>
      <c r="AV631" s="1">
        <v>43739</v>
      </c>
      <c r="AW631" t="s">
        <v>11119</v>
      </c>
      <c r="AX631" t="s">
        <v>75</v>
      </c>
      <c r="AZ631" t="s">
        <v>76</v>
      </c>
      <c r="BA631" s="16" t="s">
        <v>74</v>
      </c>
      <c r="BB631" t="s">
        <v>75</v>
      </c>
      <c r="BC631" s="1">
        <v>43739</v>
      </c>
      <c r="BD631" s="1">
        <v>43739</v>
      </c>
      <c r="BE631">
        <f t="shared" si="41"/>
        <v>7</v>
      </c>
      <c r="BF631" s="17">
        <f>SUM(NETWORKDAYS.INTL(C631,BC631,1,festivos!A635:A651),-1)</f>
        <v>7</v>
      </c>
      <c r="BG631" t="str">
        <f t="shared" si="40"/>
        <v>cumple</v>
      </c>
    </row>
    <row r="632" spans="1:59" x14ac:dyDescent="0.25">
      <c r="A632" t="s">
        <v>99</v>
      </c>
      <c r="B632">
        <v>2019009139</v>
      </c>
      <c r="C632" s="1">
        <v>43738</v>
      </c>
      <c r="D632" t="s">
        <v>11524</v>
      </c>
      <c r="E632" t="s">
        <v>56</v>
      </c>
      <c r="F632" t="s">
        <v>390</v>
      </c>
      <c r="G632" t="s">
        <v>58</v>
      </c>
      <c r="H632" t="s">
        <v>59</v>
      </c>
      <c r="I632" s="1">
        <v>43738</v>
      </c>
      <c r="J632" t="s">
        <v>60</v>
      </c>
      <c r="K632" t="s">
        <v>74</v>
      </c>
      <c r="L632" t="s">
        <v>74</v>
      </c>
      <c r="M632" t="s">
        <v>74</v>
      </c>
      <c r="N632" t="s">
        <v>64</v>
      </c>
      <c r="O632" t="s">
        <v>58</v>
      </c>
      <c r="P632" t="s">
        <v>65</v>
      </c>
      <c r="Q632" t="s">
        <v>126</v>
      </c>
      <c r="R632" t="s">
        <v>67</v>
      </c>
      <c r="S632" t="s">
        <v>132</v>
      </c>
      <c r="T632" s="1">
        <v>43738</v>
      </c>
      <c r="U632" t="s">
        <v>56</v>
      </c>
      <c r="AD632" t="s">
        <v>103</v>
      </c>
      <c r="AF632" t="s">
        <v>11525</v>
      </c>
      <c r="AH632" t="s">
        <v>11526</v>
      </c>
      <c r="AK632" t="s">
        <v>106</v>
      </c>
      <c r="AL632" t="s">
        <v>114</v>
      </c>
      <c r="AM632" t="s">
        <v>72</v>
      </c>
      <c r="AN632" t="s">
        <v>99</v>
      </c>
      <c r="AO632" t="s">
        <v>74</v>
      </c>
      <c r="AP632" t="s">
        <v>74</v>
      </c>
      <c r="AQ632" t="s">
        <v>11527</v>
      </c>
      <c r="AR632" t="s">
        <v>74</v>
      </c>
      <c r="AS632" t="s">
        <v>64</v>
      </c>
      <c r="AT632" t="s">
        <v>126</v>
      </c>
      <c r="AU632" s="1">
        <v>43747</v>
      </c>
      <c r="AV632" s="1">
        <v>43747</v>
      </c>
      <c r="AW632" t="s">
        <v>58</v>
      </c>
      <c r="AX632" t="s">
        <v>75</v>
      </c>
      <c r="AZ632" t="s">
        <v>76</v>
      </c>
      <c r="BA632" t="s">
        <v>109</v>
      </c>
      <c r="BB632" t="s">
        <v>75</v>
      </c>
      <c r="BC632" s="1">
        <v>43747</v>
      </c>
      <c r="BD632" s="1">
        <v>43747</v>
      </c>
      <c r="BE632">
        <f t="shared" si="41"/>
        <v>7</v>
      </c>
      <c r="BF632" s="17">
        <f>SUM(NETWORKDAYS.INTL(C632,BC632,1,festivos!A636:A652),-1)</f>
        <v>7</v>
      </c>
      <c r="BG632" t="str">
        <f t="shared" si="40"/>
        <v>cumple</v>
      </c>
    </row>
    <row r="633" spans="1:59" x14ac:dyDescent="0.25">
      <c r="A633" t="s">
        <v>99</v>
      </c>
      <c r="B633">
        <v>2019009209</v>
      </c>
      <c r="C633" s="1">
        <v>43740</v>
      </c>
      <c r="D633" t="s">
        <v>11633</v>
      </c>
      <c r="E633" t="s">
        <v>56</v>
      </c>
      <c r="F633" t="s">
        <v>390</v>
      </c>
      <c r="G633" t="s">
        <v>58</v>
      </c>
      <c r="H633" t="s">
        <v>59</v>
      </c>
      <c r="I633" s="1">
        <v>43740</v>
      </c>
      <c r="J633" t="s">
        <v>60</v>
      </c>
      <c r="K633" t="s">
        <v>74</v>
      </c>
      <c r="L633" t="s">
        <v>74</v>
      </c>
      <c r="M633" t="s">
        <v>74</v>
      </c>
      <c r="N633" t="s">
        <v>64</v>
      </c>
      <c r="O633" t="s">
        <v>58</v>
      </c>
      <c r="P633" t="s">
        <v>65</v>
      </c>
      <c r="Q633" t="s">
        <v>289</v>
      </c>
      <c r="R633" t="s">
        <v>67</v>
      </c>
      <c r="S633" t="s">
        <v>132</v>
      </c>
      <c r="T633" s="1">
        <v>43740</v>
      </c>
      <c r="U633" t="s">
        <v>56</v>
      </c>
      <c r="AD633" t="s">
        <v>103</v>
      </c>
      <c r="AK633" t="s">
        <v>106</v>
      </c>
      <c r="AL633" t="s">
        <v>572</v>
      </c>
      <c r="AM633" t="s">
        <v>72</v>
      </c>
      <c r="AN633" t="s">
        <v>99</v>
      </c>
      <c r="AO633" t="s">
        <v>74</v>
      </c>
      <c r="AP633" t="s">
        <v>74</v>
      </c>
      <c r="AQ633" t="s">
        <v>11634</v>
      </c>
      <c r="AR633" t="s">
        <v>74</v>
      </c>
      <c r="AS633" t="s">
        <v>64</v>
      </c>
      <c r="AT633" t="s">
        <v>289</v>
      </c>
      <c r="AU633" s="1">
        <v>43749</v>
      </c>
      <c r="AV633" s="1">
        <v>43749</v>
      </c>
      <c r="AW633" t="s">
        <v>58</v>
      </c>
      <c r="AX633" t="s">
        <v>75</v>
      </c>
      <c r="AZ633" t="s">
        <v>76</v>
      </c>
      <c r="BA633" t="s">
        <v>109</v>
      </c>
      <c r="BB633" t="s">
        <v>75</v>
      </c>
      <c r="BC633" s="1">
        <v>43749</v>
      </c>
      <c r="BD633" s="1">
        <v>43749</v>
      </c>
      <c r="BE633">
        <f t="shared" si="41"/>
        <v>7</v>
      </c>
      <c r="BF633" s="17">
        <f>SUM(NETWORKDAYS.INTL(C633,BC633,1,festivos!A637:A653),-1)</f>
        <v>7</v>
      </c>
      <c r="BG633" t="str">
        <f t="shared" si="40"/>
        <v>cumple</v>
      </c>
    </row>
    <row r="634" spans="1:59" x14ac:dyDescent="0.25">
      <c r="A634" t="s">
        <v>99</v>
      </c>
      <c r="B634">
        <v>2019009323</v>
      </c>
      <c r="C634" s="1">
        <v>43745</v>
      </c>
      <c r="D634" t="s">
        <v>11789</v>
      </c>
      <c r="E634" t="s">
        <v>56</v>
      </c>
      <c r="F634" t="s">
        <v>390</v>
      </c>
      <c r="G634" t="s">
        <v>58</v>
      </c>
      <c r="H634" t="s">
        <v>59</v>
      </c>
      <c r="I634" s="1">
        <v>43745</v>
      </c>
      <c r="J634" t="s">
        <v>60</v>
      </c>
      <c r="K634" t="s">
        <v>74</v>
      </c>
      <c r="L634" t="s">
        <v>74</v>
      </c>
      <c r="M634" t="s">
        <v>74</v>
      </c>
      <c r="N634" t="s">
        <v>64</v>
      </c>
      <c r="O634" t="s">
        <v>58</v>
      </c>
      <c r="P634" t="s">
        <v>65</v>
      </c>
      <c r="Q634" t="s">
        <v>384</v>
      </c>
      <c r="R634" t="s">
        <v>67</v>
      </c>
      <c r="S634" t="s">
        <v>68</v>
      </c>
      <c r="T634" s="1">
        <v>43745</v>
      </c>
      <c r="U634" t="s">
        <v>56</v>
      </c>
      <c r="AD634" t="s">
        <v>103</v>
      </c>
      <c r="AF634" t="s">
        <v>1357</v>
      </c>
      <c r="AG634">
        <v>3381035</v>
      </c>
      <c r="AK634" t="s">
        <v>106</v>
      </c>
      <c r="AL634" t="s">
        <v>107</v>
      </c>
      <c r="AM634" t="s">
        <v>72</v>
      </c>
      <c r="AN634" t="s">
        <v>99</v>
      </c>
      <c r="AO634" t="s">
        <v>74</v>
      </c>
      <c r="AP634" t="s">
        <v>74</v>
      </c>
      <c r="AQ634" t="s">
        <v>11790</v>
      </c>
      <c r="AR634" t="s">
        <v>74</v>
      </c>
      <c r="AS634" t="s">
        <v>64</v>
      </c>
      <c r="AT634" t="s">
        <v>384</v>
      </c>
      <c r="AU634" s="1">
        <v>43754</v>
      </c>
      <c r="AV634" s="1">
        <v>43754</v>
      </c>
      <c r="AW634" t="s">
        <v>11131</v>
      </c>
      <c r="AX634" t="s">
        <v>75</v>
      </c>
      <c r="AZ634" t="s">
        <v>76</v>
      </c>
      <c r="BA634" s="16" t="s">
        <v>74</v>
      </c>
      <c r="BB634" t="s">
        <v>75</v>
      </c>
      <c r="BC634" s="1">
        <v>43754</v>
      </c>
      <c r="BD634" s="1">
        <v>43754</v>
      </c>
      <c r="BE634">
        <f t="shared" si="41"/>
        <v>7</v>
      </c>
      <c r="BF634" s="17">
        <f>SUM(NETWORKDAYS.INTL(C634,BC634,1,festivos!A638:A654),-1)</f>
        <v>7</v>
      </c>
      <c r="BG634" t="str">
        <f t="shared" si="40"/>
        <v>cumple</v>
      </c>
    </row>
    <row r="635" spans="1:59" x14ac:dyDescent="0.25">
      <c r="A635" t="s">
        <v>99</v>
      </c>
      <c r="B635">
        <v>2019009443</v>
      </c>
      <c r="C635" s="1">
        <v>43749</v>
      </c>
      <c r="D635" t="s">
        <v>12001</v>
      </c>
      <c r="E635" t="s">
        <v>56</v>
      </c>
      <c r="F635" t="s">
        <v>390</v>
      </c>
      <c r="G635" t="s">
        <v>58</v>
      </c>
      <c r="H635" t="s">
        <v>59</v>
      </c>
      <c r="I635" s="1">
        <v>43749</v>
      </c>
      <c r="J635" t="s">
        <v>60</v>
      </c>
      <c r="K635" t="s">
        <v>74</v>
      </c>
      <c r="L635" t="s">
        <v>74</v>
      </c>
      <c r="M635" t="s">
        <v>74</v>
      </c>
      <c r="N635" t="s">
        <v>64</v>
      </c>
      <c r="O635" t="s">
        <v>58</v>
      </c>
      <c r="P635" t="s">
        <v>65</v>
      </c>
      <c r="Q635" t="s">
        <v>384</v>
      </c>
      <c r="R635" t="s">
        <v>67</v>
      </c>
      <c r="S635" t="s">
        <v>68</v>
      </c>
      <c r="T635" s="1">
        <v>43749</v>
      </c>
      <c r="U635" t="s">
        <v>56</v>
      </c>
      <c r="AD635" t="s">
        <v>103</v>
      </c>
      <c r="AE635">
        <v>16678255</v>
      </c>
      <c r="AF635" t="s">
        <v>12002</v>
      </c>
      <c r="AH635" t="s">
        <v>12003</v>
      </c>
      <c r="AJ635">
        <v>3135858165</v>
      </c>
      <c r="AK635" t="s">
        <v>106</v>
      </c>
      <c r="AL635" t="s">
        <v>107</v>
      </c>
      <c r="AM635" t="s">
        <v>72</v>
      </c>
      <c r="AN635" t="s">
        <v>99</v>
      </c>
      <c r="AO635" t="s">
        <v>74</v>
      </c>
      <c r="AP635" t="s">
        <v>74</v>
      </c>
      <c r="AQ635" t="s">
        <v>12004</v>
      </c>
      <c r="AR635" t="s">
        <v>74</v>
      </c>
      <c r="AS635" t="s">
        <v>64</v>
      </c>
      <c r="AT635" t="s">
        <v>384</v>
      </c>
      <c r="AU635" s="1">
        <v>43754</v>
      </c>
      <c r="AV635" s="1">
        <v>43760</v>
      </c>
      <c r="AW635" t="s">
        <v>12005</v>
      </c>
      <c r="AX635" t="s">
        <v>75</v>
      </c>
      <c r="AZ635" t="s">
        <v>76</v>
      </c>
      <c r="BA635" t="s">
        <v>109</v>
      </c>
      <c r="BB635" t="s">
        <v>75</v>
      </c>
      <c r="BC635" s="1">
        <v>43760</v>
      </c>
      <c r="BD635" s="1">
        <v>43760</v>
      </c>
      <c r="BE635">
        <f t="shared" si="41"/>
        <v>7</v>
      </c>
      <c r="BF635" s="17">
        <f>SUM(NETWORKDAYS.INTL(C635,BC635,1,festivos!A639:A655),-1)</f>
        <v>7</v>
      </c>
      <c r="BG635" t="str">
        <f t="shared" si="40"/>
        <v>cumple</v>
      </c>
    </row>
    <row r="636" spans="1:59" x14ac:dyDescent="0.25">
      <c r="A636" t="s">
        <v>99</v>
      </c>
      <c r="B636">
        <v>2019010556</v>
      </c>
      <c r="C636" s="1">
        <v>43797</v>
      </c>
      <c r="D636" t="s">
        <v>13714</v>
      </c>
      <c r="E636" t="s">
        <v>56</v>
      </c>
      <c r="F636" t="s">
        <v>101</v>
      </c>
      <c r="G636" t="s">
        <v>58</v>
      </c>
      <c r="H636" t="s">
        <v>59</v>
      </c>
      <c r="I636" s="1">
        <v>43797</v>
      </c>
      <c r="J636" t="s">
        <v>60</v>
      </c>
      <c r="K636" t="s">
        <v>13715</v>
      </c>
      <c r="L636" t="s">
        <v>67</v>
      </c>
      <c r="M636" t="s">
        <v>132</v>
      </c>
      <c r="N636" t="s">
        <v>64</v>
      </c>
      <c r="O636" t="s">
        <v>58</v>
      </c>
      <c r="P636" t="s">
        <v>65</v>
      </c>
      <c r="Q636" t="s">
        <v>507</v>
      </c>
      <c r="R636" t="s">
        <v>67</v>
      </c>
      <c r="S636" t="s">
        <v>132</v>
      </c>
      <c r="T636" s="1">
        <v>43797</v>
      </c>
      <c r="U636" t="s">
        <v>56</v>
      </c>
      <c r="V636" t="s">
        <v>84</v>
      </c>
      <c r="W636">
        <v>586455</v>
      </c>
      <c r="AD636" t="s">
        <v>22</v>
      </c>
      <c r="AF636" t="s">
        <v>13716</v>
      </c>
      <c r="AH636" t="s">
        <v>13717</v>
      </c>
      <c r="AI636" t="s">
        <v>187</v>
      </c>
      <c r="AJ636">
        <v>3138515225</v>
      </c>
      <c r="AK636" t="s">
        <v>106</v>
      </c>
      <c r="AL636" t="s">
        <v>114</v>
      </c>
      <c r="AM636" t="s">
        <v>72</v>
      </c>
      <c r="AN636" t="s">
        <v>99</v>
      </c>
      <c r="AO636" t="s">
        <v>74</v>
      </c>
      <c r="AP636" t="s">
        <v>74</v>
      </c>
      <c r="AQ636" t="s">
        <v>13718</v>
      </c>
      <c r="AR636" t="s">
        <v>74</v>
      </c>
      <c r="AS636" t="s">
        <v>64</v>
      </c>
      <c r="AT636" t="s">
        <v>507</v>
      </c>
      <c r="AU636" s="1">
        <v>43808</v>
      </c>
      <c r="AV636" s="1">
        <v>43808</v>
      </c>
      <c r="AW636" t="s">
        <v>13719</v>
      </c>
      <c r="AX636" t="s">
        <v>75</v>
      </c>
      <c r="AZ636" t="s">
        <v>76</v>
      </c>
      <c r="BA636" t="s">
        <v>109</v>
      </c>
      <c r="BB636" t="s">
        <v>75</v>
      </c>
      <c r="BC636" s="1">
        <v>43808</v>
      </c>
      <c r="BD636" s="1">
        <v>43808</v>
      </c>
      <c r="BE636">
        <f t="shared" si="41"/>
        <v>7</v>
      </c>
      <c r="BF636" s="17">
        <f>SUM(NETWORKDAYS.INTL(C636,BC636,1,festivos!A640:A656),-1)</f>
        <v>7</v>
      </c>
      <c r="BG636" t="str">
        <f t="shared" si="40"/>
        <v>cumple</v>
      </c>
    </row>
    <row r="637" spans="1:59" x14ac:dyDescent="0.25">
      <c r="A637" t="s">
        <v>99</v>
      </c>
      <c r="B637">
        <v>2019010826</v>
      </c>
      <c r="C637" s="1">
        <v>43810</v>
      </c>
      <c r="D637" t="s">
        <v>14059</v>
      </c>
      <c r="E637" t="s">
        <v>56</v>
      </c>
      <c r="F637" t="s">
        <v>290</v>
      </c>
      <c r="G637" t="s">
        <v>58</v>
      </c>
      <c r="H637" t="s">
        <v>59</v>
      </c>
      <c r="I637" s="1">
        <v>43810</v>
      </c>
      <c r="J637" t="s">
        <v>60</v>
      </c>
      <c r="K637" t="s">
        <v>74</v>
      </c>
      <c r="L637" t="s">
        <v>74</v>
      </c>
      <c r="M637" t="s">
        <v>74</v>
      </c>
      <c r="N637" t="s">
        <v>64</v>
      </c>
      <c r="O637" t="s">
        <v>58</v>
      </c>
      <c r="P637" t="s">
        <v>65</v>
      </c>
      <c r="Q637" t="s">
        <v>126</v>
      </c>
      <c r="R637" t="s">
        <v>67</v>
      </c>
      <c r="S637" t="s">
        <v>132</v>
      </c>
      <c r="T637" s="1">
        <v>43810</v>
      </c>
      <c r="U637" t="s">
        <v>56</v>
      </c>
      <c r="V637" t="s">
        <v>999</v>
      </c>
      <c r="AD637" t="s">
        <v>103</v>
      </c>
      <c r="AF637" t="s">
        <v>14060</v>
      </c>
      <c r="AG637">
        <v>8881368</v>
      </c>
      <c r="AH637" t="s">
        <v>14061</v>
      </c>
      <c r="AI637" t="s">
        <v>157</v>
      </c>
      <c r="AJ637">
        <v>8880671</v>
      </c>
      <c r="AK637" t="s">
        <v>106</v>
      </c>
      <c r="AL637" t="s">
        <v>114</v>
      </c>
      <c r="AM637" t="s">
        <v>72</v>
      </c>
      <c r="AN637" t="s">
        <v>99</v>
      </c>
      <c r="AO637" t="s">
        <v>74</v>
      </c>
      <c r="AP637" t="s">
        <v>74</v>
      </c>
      <c r="AQ637" t="s">
        <v>14062</v>
      </c>
      <c r="AR637" t="s">
        <v>74</v>
      </c>
      <c r="AS637" t="s">
        <v>64</v>
      </c>
      <c r="AT637" t="s">
        <v>400</v>
      </c>
      <c r="AU637" s="1">
        <v>43819</v>
      </c>
      <c r="AV637" s="1">
        <v>43830</v>
      </c>
      <c r="AW637" t="s">
        <v>58</v>
      </c>
      <c r="AX637" t="s">
        <v>75</v>
      </c>
      <c r="AZ637" t="s">
        <v>76</v>
      </c>
      <c r="BA637" t="s">
        <v>109</v>
      </c>
      <c r="BB637" t="s">
        <v>75</v>
      </c>
      <c r="BC637" s="1">
        <v>43819</v>
      </c>
      <c r="BD637" s="1">
        <v>43819</v>
      </c>
      <c r="BE637">
        <f t="shared" si="41"/>
        <v>7</v>
      </c>
      <c r="BF637" s="17">
        <f>SUM(NETWORKDAYS.INTL(C637,BC637,1,festivos!A641:A657),-1)</f>
        <v>7</v>
      </c>
      <c r="BG637" t="str">
        <f t="shared" si="40"/>
        <v>cumple</v>
      </c>
    </row>
    <row r="638" spans="1:59" x14ac:dyDescent="0.25">
      <c r="A638" t="s">
        <v>128</v>
      </c>
      <c r="B638">
        <v>2019001635</v>
      </c>
      <c r="C638" s="1">
        <v>43522</v>
      </c>
      <c r="D638" t="s">
        <v>2354</v>
      </c>
      <c r="E638" t="s">
        <v>56</v>
      </c>
      <c r="F638" t="s">
        <v>425</v>
      </c>
      <c r="G638" t="s">
        <v>58</v>
      </c>
      <c r="H638" t="s">
        <v>91</v>
      </c>
      <c r="I638" s="1">
        <v>43522</v>
      </c>
      <c r="J638" t="s">
        <v>60</v>
      </c>
      <c r="K638" t="s">
        <v>225</v>
      </c>
      <c r="L638" t="s">
        <v>67</v>
      </c>
      <c r="M638" t="s">
        <v>96</v>
      </c>
      <c r="N638" t="s">
        <v>64</v>
      </c>
      <c r="O638" t="s">
        <v>58</v>
      </c>
      <c r="P638" t="s">
        <v>65</v>
      </c>
      <c r="Q638" t="s">
        <v>101</v>
      </c>
      <c r="R638" t="s">
        <v>67</v>
      </c>
      <c r="S638" t="s">
        <v>184</v>
      </c>
      <c r="T638" s="1">
        <v>43522</v>
      </c>
      <c r="U638" t="s">
        <v>56</v>
      </c>
      <c r="AD638" t="s">
        <v>103</v>
      </c>
      <c r="AE638">
        <v>16585645</v>
      </c>
      <c r="AI638" t="s">
        <v>275</v>
      </c>
      <c r="AJ638">
        <v>3116305014</v>
      </c>
      <c r="AK638" t="s">
        <v>196</v>
      </c>
      <c r="AL638" t="s">
        <v>197</v>
      </c>
      <c r="AM638" t="s">
        <v>72</v>
      </c>
      <c r="AN638" t="s">
        <v>198</v>
      </c>
      <c r="AO638" t="s">
        <v>74</v>
      </c>
      <c r="AP638" t="s">
        <v>74</v>
      </c>
      <c r="AQ638" t="s">
        <v>2355</v>
      </c>
      <c r="AR638" t="s">
        <v>74</v>
      </c>
      <c r="AS638" t="s">
        <v>64</v>
      </c>
      <c r="AT638" t="s">
        <v>101</v>
      </c>
      <c r="AU638" s="1">
        <v>43529</v>
      </c>
      <c r="AV638" s="1">
        <v>43529</v>
      </c>
      <c r="AW638" t="s">
        <v>2356</v>
      </c>
      <c r="AX638" t="s">
        <v>75</v>
      </c>
      <c r="AZ638" t="s">
        <v>75</v>
      </c>
      <c r="BA638" t="s">
        <v>74</v>
      </c>
      <c r="BB638" t="s">
        <v>75</v>
      </c>
      <c r="BC638" s="1">
        <v>43529</v>
      </c>
      <c r="BD638" s="1">
        <v>43529</v>
      </c>
      <c r="BE638" s="3">
        <f t="shared" ref="BE638:BE660" si="42">BC638-C638</f>
        <v>7</v>
      </c>
      <c r="BF638" s="17">
        <v>14</v>
      </c>
      <c r="BG638" t="str">
        <f t="shared" si="40"/>
        <v>cumple</v>
      </c>
    </row>
    <row r="639" spans="1:59" x14ac:dyDescent="0.25">
      <c r="A639" t="s">
        <v>128</v>
      </c>
      <c r="B639">
        <v>2019004075</v>
      </c>
      <c r="C639" s="1">
        <v>43571</v>
      </c>
      <c r="D639" t="s">
        <v>4555</v>
      </c>
      <c r="E639" t="s">
        <v>56</v>
      </c>
      <c r="F639" t="s">
        <v>101</v>
      </c>
      <c r="G639" t="s">
        <v>58</v>
      </c>
      <c r="H639" t="s">
        <v>59</v>
      </c>
      <c r="I639" s="1">
        <v>43571</v>
      </c>
      <c r="J639" t="s">
        <v>60</v>
      </c>
      <c r="K639" t="s">
        <v>78</v>
      </c>
      <c r="L639" t="s">
        <v>67</v>
      </c>
      <c r="M639" t="s">
        <v>68</v>
      </c>
      <c r="N639" t="s">
        <v>64</v>
      </c>
      <c r="O639" t="s">
        <v>58</v>
      </c>
      <c r="P639" t="s">
        <v>65</v>
      </c>
      <c r="Q639" t="s">
        <v>200</v>
      </c>
      <c r="R639" t="s">
        <v>67</v>
      </c>
      <c r="S639" t="s">
        <v>132</v>
      </c>
      <c r="T639" s="1">
        <v>43571</v>
      </c>
      <c r="U639" t="s">
        <v>56</v>
      </c>
      <c r="V639" t="s">
        <v>84</v>
      </c>
      <c r="W639">
        <v>1083693</v>
      </c>
      <c r="AD639" t="s">
        <v>103</v>
      </c>
      <c r="AF639" t="s">
        <v>4556</v>
      </c>
      <c r="AH639" t="s">
        <v>4557</v>
      </c>
      <c r="AK639" t="s">
        <v>196</v>
      </c>
      <c r="AL639" t="s">
        <v>197</v>
      </c>
      <c r="AM639" t="s">
        <v>72</v>
      </c>
      <c r="AN639" t="s">
        <v>198</v>
      </c>
      <c r="AO639" t="s">
        <v>74</v>
      </c>
      <c r="AP639" t="s">
        <v>74</v>
      </c>
      <c r="AQ639" t="s">
        <v>4558</v>
      </c>
      <c r="AR639" t="s">
        <v>74</v>
      </c>
      <c r="AS639" t="s">
        <v>64</v>
      </c>
      <c r="AT639" t="s">
        <v>101</v>
      </c>
      <c r="AU639" s="1">
        <v>43572</v>
      </c>
      <c r="AV639" s="1">
        <v>43578</v>
      </c>
      <c r="AW639" t="s">
        <v>58</v>
      </c>
      <c r="AX639" t="s">
        <v>75</v>
      </c>
      <c r="AZ639" t="s">
        <v>75</v>
      </c>
      <c r="BA639" t="s">
        <v>74</v>
      </c>
      <c r="BB639" t="s">
        <v>75</v>
      </c>
      <c r="BC639" s="1">
        <v>43578</v>
      </c>
      <c r="BD639" s="1">
        <v>43578</v>
      </c>
      <c r="BE639" s="3">
        <f t="shared" si="42"/>
        <v>7</v>
      </c>
      <c r="BF639" s="17">
        <f>SUM(NETWORKDAYS.INTL(C639,BC639,1,festivos!A643:A659),-1)</f>
        <v>5</v>
      </c>
      <c r="BG639" t="str">
        <f t="shared" si="40"/>
        <v>cumple</v>
      </c>
    </row>
    <row r="640" spans="1:59" x14ac:dyDescent="0.25">
      <c r="A640" t="s">
        <v>128</v>
      </c>
      <c r="B640">
        <v>2019004552</v>
      </c>
      <c r="C640" s="1">
        <v>43584</v>
      </c>
      <c r="D640" t="s">
        <v>4849</v>
      </c>
      <c r="E640" t="s">
        <v>56</v>
      </c>
      <c r="F640" t="s">
        <v>161</v>
      </c>
      <c r="G640" t="s">
        <v>58</v>
      </c>
      <c r="H640" t="s">
        <v>59</v>
      </c>
      <c r="I640" s="1">
        <v>43584</v>
      </c>
      <c r="J640" t="s">
        <v>60</v>
      </c>
      <c r="K640" t="s">
        <v>225</v>
      </c>
      <c r="L640" t="s">
        <v>67</v>
      </c>
      <c r="M640" t="s">
        <v>96</v>
      </c>
      <c r="N640" t="s">
        <v>64</v>
      </c>
      <c r="O640" t="s">
        <v>58</v>
      </c>
      <c r="P640" t="s">
        <v>65</v>
      </c>
      <c r="Q640" t="s">
        <v>200</v>
      </c>
      <c r="R640" t="s">
        <v>67</v>
      </c>
      <c r="S640" t="s">
        <v>132</v>
      </c>
      <c r="T640" s="1">
        <v>43584</v>
      </c>
      <c r="U640" t="s">
        <v>56</v>
      </c>
      <c r="V640" t="s">
        <v>81</v>
      </c>
      <c r="W640">
        <v>96082</v>
      </c>
      <c r="X640">
        <v>20190239371</v>
      </c>
      <c r="AD640" t="s">
        <v>22</v>
      </c>
      <c r="AE640">
        <v>16769054</v>
      </c>
      <c r="AF640" t="s">
        <v>4850</v>
      </c>
      <c r="AG640">
        <v>5578780</v>
      </c>
      <c r="AH640" t="s">
        <v>4851</v>
      </c>
      <c r="AI640" t="s">
        <v>135</v>
      </c>
      <c r="AJ640">
        <v>3153960159</v>
      </c>
      <c r="AK640" t="s">
        <v>196</v>
      </c>
      <c r="AL640" t="s">
        <v>197</v>
      </c>
      <c r="AM640" t="s">
        <v>72</v>
      </c>
      <c r="AN640" t="s">
        <v>198</v>
      </c>
      <c r="AO640" t="s">
        <v>74</v>
      </c>
      <c r="AP640" t="s">
        <v>74</v>
      </c>
      <c r="AQ640" t="s">
        <v>4852</v>
      </c>
      <c r="AR640" t="s">
        <v>74</v>
      </c>
      <c r="AS640" t="s">
        <v>64</v>
      </c>
      <c r="AT640" t="s">
        <v>101</v>
      </c>
      <c r="AU640" s="1">
        <v>43585</v>
      </c>
      <c r="AV640" s="1">
        <v>43847</v>
      </c>
      <c r="AW640" t="s">
        <v>58</v>
      </c>
      <c r="AX640" t="s">
        <v>75</v>
      </c>
      <c r="AZ640" t="s">
        <v>75</v>
      </c>
      <c r="BA640" t="s">
        <v>74</v>
      </c>
      <c r="BB640" t="s">
        <v>75</v>
      </c>
      <c r="BC640" s="1">
        <v>43591</v>
      </c>
      <c r="BD640" s="1">
        <v>43591</v>
      </c>
      <c r="BE640" s="3">
        <f t="shared" si="42"/>
        <v>7</v>
      </c>
      <c r="BF640" s="17">
        <f>SUM(NETWORKDAYS.INTL(C640,BC640,1,festivos!A644:A660),-1)</f>
        <v>5</v>
      </c>
      <c r="BG640" t="str">
        <f t="shared" si="40"/>
        <v>cumple</v>
      </c>
    </row>
    <row r="641" spans="1:59" x14ac:dyDescent="0.25">
      <c r="A641" t="s">
        <v>128</v>
      </c>
      <c r="B641">
        <v>2019004557</v>
      </c>
      <c r="C641" s="1">
        <v>43584</v>
      </c>
      <c r="D641" t="s">
        <v>4857</v>
      </c>
      <c r="E641" t="s">
        <v>56</v>
      </c>
      <c r="F641" t="s">
        <v>334</v>
      </c>
      <c r="G641" t="s">
        <v>58</v>
      </c>
      <c r="H641" t="s">
        <v>350</v>
      </c>
      <c r="I641" s="1">
        <v>43584</v>
      </c>
      <c r="J641" t="s">
        <v>60</v>
      </c>
      <c r="K641" t="s">
        <v>78</v>
      </c>
      <c r="L641" t="s">
        <v>67</v>
      </c>
      <c r="M641" t="s">
        <v>68</v>
      </c>
      <c r="N641" t="s">
        <v>64</v>
      </c>
      <c r="O641" t="s">
        <v>58</v>
      </c>
      <c r="P641" t="s">
        <v>65</v>
      </c>
      <c r="Q641" t="s">
        <v>79</v>
      </c>
      <c r="R641" t="s">
        <v>67</v>
      </c>
      <c r="S641" t="s">
        <v>80</v>
      </c>
      <c r="T641" s="1">
        <v>43584</v>
      </c>
      <c r="U641" t="s">
        <v>56</v>
      </c>
      <c r="V641" t="s">
        <v>69</v>
      </c>
      <c r="W641">
        <v>11636</v>
      </c>
      <c r="X641">
        <v>20190242638</v>
      </c>
      <c r="AD641" t="s">
        <v>22</v>
      </c>
      <c r="AE641">
        <v>16593975</v>
      </c>
      <c r="AF641" t="s">
        <v>4858</v>
      </c>
      <c r="AH641" t="s">
        <v>4859</v>
      </c>
      <c r="AI641" t="s">
        <v>157</v>
      </c>
      <c r="AJ641">
        <v>3104947233</v>
      </c>
      <c r="AK641" t="s">
        <v>196</v>
      </c>
      <c r="AL641" t="s">
        <v>197</v>
      </c>
      <c r="AM641" t="s">
        <v>72</v>
      </c>
      <c r="AN641" t="s">
        <v>198</v>
      </c>
      <c r="AO641" t="s">
        <v>74</v>
      </c>
      <c r="AP641" t="s">
        <v>74</v>
      </c>
      <c r="AQ641" t="s">
        <v>4860</v>
      </c>
      <c r="AR641" t="s">
        <v>74</v>
      </c>
      <c r="AS641" t="s">
        <v>64</v>
      </c>
      <c r="AT641" t="s">
        <v>79</v>
      </c>
      <c r="AU641" s="1">
        <v>43591</v>
      </c>
      <c r="AV641" s="1">
        <v>43602</v>
      </c>
      <c r="AW641" t="s">
        <v>58</v>
      </c>
      <c r="AX641" t="s">
        <v>75</v>
      </c>
      <c r="AZ641" t="s">
        <v>75</v>
      </c>
      <c r="BA641" t="s">
        <v>74</v>
      </c>
      <c r="BB641" t="s">
        <v>75</v>
      </c>
      <c r="BC641" s="1">
        <v>43591</v>
      </c>
      <c r="BD641" s="1">
        <v>43602</v>
      </c>
      <c r="BE641" s="3">
        <f t="shared" si="42"/>
        <v>7</v>
      </c>
      <c r="BF641" s="17">
        <f>SUM(NETWORKDAYS.INTL(C641,BC641,1,festivos!A645:A661),-1)</f>
        <v>5</v>
      </c>
      <c r="BG641" t="str">
        <f t="shared" si="40"/>
        <v>cumple</v>
      </c>
    </row>
    <row r="642" spans="1:59" x14ac:dyDescent="0.25">
      <c r="A642" t="s">
        <v>128</v>
      </c>
      <c r="B642">
        <v>2019004580</v>
      </c>
      <c r="C642" s="1">
        <v>43584</v>
      </c>
      <c r="D642" t="s">
        <v>4884</v>
      </c>
      <c r="E642" t="s">
        <v>56</v>
      </c>
      <c r="F642" t="s">
        <v>161</v>
      </c>
      <c r="G642" t="s">
        <v>58</v>
      </c>
      <c r="H642" t="s">
        <v>59</v>
      </c>
      <c r="I642" s="1">
        <v>43584</v>
      </c>
      <c r="J642" t="s">
        <v>60</v>
      </c>
      <c r="K642" t="s">
        <v>78</v>
      </c>
      <c r="L642" t="s">
        <v>67</v>
      </c>
      <c r="M642" t="s">
        <v>68</v>
      </c>
      <c r="N642" t="s">
        <v>64</v>
      </c>
      <c r="O642" t="s">
        <v>58</v>
      </c>
      <c r="P642" t="s">
        <v>65</v>
      </c>
      <c r="Q642" t="s">
        <v>202</v>
      </c>
      <c r="R642" t="s">
        <v>67</v>
      </c>
      <c r="S642" t="s">
        <v>132</v>
      </c>
      <c r="T642" s="1">
        <v>43584</v>
      </c>
      <c r="U642" t="s">
        <v>56</v>
      </c>
      <c r="V642" t="s">
        <v>84</v>
      </c>
      <c r="W642">
        <v>960280</v>
      </c>
      <c r="AD642" t="s">
        <v>22</v>
      </c>
      <c r="AE642">
        <v>1088327692</v>
      </c>
      <c r="AF642" t="s">
        <v>4885</v>
      </c>
      <c r="AG642" t="s">
        <v>4886</v>
      </c>
      <c r="AH642" t="s">
        <v>1844</v>
      </c>
      <c r="AI642" t="s">
        <v>135</v>
      </c>
      <c r="AJ642">
        <v>3105031743</v>
      </c>
      <c r="AK642" t="s">
        <v>196</v>
      </c>
      <c r="AL642" t="s">
        <v>197</v>
      </c>
      <c r="AM642" t="s">
        <v>72</v>
      </c>
      <c r="AN642" t="s">
        <v>198</v>
      </c>
      <c r="AO642" t="s">
        <v>74</v>
      </c>
      <c r="AP642" t="s">
        <v>74</v>
      </c>
      <c r="AQ642" t="s">
        <v>4887</v>
      </c>
      <c r="AR642" t="s">
        <v>74</v>
      </c>
      <c r="AS642" t="s">
        <v>64</v>
      </c>
      <c r="AT642" t="s">
        <v>79</v>
      </c>
      <c r="AU642" s="1">
        <v>43591</v>
      </c>
      <c r="AV642" s="1">
        <v>43598</v>
      </c>
      <c r="AW642" t="s">
        <v>58</v>
      </c>
      <c r="AX642" t="s">
        <v>75</v>
      </c>
      <c r="AZ642" t="s">
        <v>75</v>
      </c>
      <c r="BA642" t="s">
        <v>74</v>
      </c>
      <c r="BB642" t="s">
        <v>75</v>
      </c>
      <c r="BC642" s="1">
        <v>43591</v>
      </c>
      <c r="BD642" s="1">
        <v>43598</v>
      </c>
      <c r="BE642" s="3">
        <f t="shared" si="42"/>
        <v>7</v>
      </c>
      <c r="BF642" s="17">
        <f>SUM(NETWORKDAYS.INTL(C642,BC642,1,festivos!A646:A662),-1)</f>
        <v>5</v>
      </c>
      <c r="BG642" t="str">
        <f t="shared" si="40"/>
        <v>cumple</v>
      </c>
    </row>
    <row r="643" spans="1:59" x14ac:dyDescent="0.25">
      <c r="A643" t="s">
        <v>128</v>
      </c>
      <c r="B643">
        <v>2019005585</v>
      </c>
      <c r="C643" s="1">
        <v>43616</v>
      </c>
      <c r="D643" t="s">
        <v>6451</v>
      </c>
      <c r="E643" t="s">
        <v>56</v>
      </c>
      <c r="F643" t="s">
        <v>480</v>
      </c>
      <c r="G643" t="s">
        <v>58</v>
      </c>
      <c r="H643" t="s">
        <v>59</v>
      </c>
      <c r="I643" s="1">
        <v>43616</v>
      </c>
      <c r="J643" t="s">
        <v>60</v>
      </c>
      <c r="K643" t="s">
        <v>78</v>
      </c>
      <c r="L643" t="s">
        <v>67</v>
      </c>
      <c r="M643" t="s">
        <v>68</v>
      </c>
      <c r="N643" t="s">
        <v>64</v>
      </c>
      <c r="O643" t="s">
        <v>58</v>
      </c>
      <c r="P643" t="s">
        <v>65</v>
      </c>
      <c r="Q643" t="s">
        <v>79</v>
      </c>
      <c r="R643" t="s">
        <v>67</v>
      </c>
      <c r="S643" t="s">
        <v>80</v>
      </c>
      <c r="T643" s="1">
        <v>43616</v>
      </c>
      <c r="U643" t="s">
        <v>56</v>
      </c>
      <c r="V643" t="s">
        <v>81</v>
      </c>
      <c r="W643">
        <v>72892</v>
      </c>
      <c r="AD643" t="s">
        <v>22</v>
      </c>
      <c r="AE643">
        <v>6530643</v>
      </c>
      <c r="AF643" t="s">
        <v>6452</v>
      </c>
      <c r="AG643">
        <v>6202010</v>
      </c>
      <c r="AH643" t="s">
        <v>6453</v>
      </c>
      <c r="AI643" t="s">
        <v>157</v>
      </c>
      <c r="AJ643">
        <v>3045399509</v>
      </c>
      <c r="AK643" t="s">
        <v>196</v>
      </c>
      <c r="AL643" t="s">
        <v>197</v>
      </c>
      <c r="AM643" t="s">
        <v>72</v>
      </c>
      <c r="AN643" t="s">
        <v>198</v>
      </c>
      <c r="AO643" t="s">
        <v>74</v>
      </c>
      <c r="AP643" t="s">
        <v>74</v>
      </c>
      <c r="AQ643" t="s">
        <v>6454</v>
      </c>
      <c r="AR643" t="s">
        <v>74</v>
      </c>
      <c r="AS643" t="s">
        <v>64</v>
      </c>
      <c r="AT643" t="s">
        <v>79</v>
      </c>
      <c r="AU643" s="1">
        <v>43623</v>
      </c>
      <c r="AV643" s="1">
        <v>43629</v>
      </c>
      <c r="AW643" t="s">
        <v>58</v>
      </c>
      <c r="AX643" t="s">
        <v>75</v>
      </c>
      <c r="AZ643" t="s">
        <v>75</v>
      </c>
      <c r="BA643" t="s">
        <v>74</v>
      </c>
      <c r="BB643" t="s">
        <v>75</v>
      </c>
      <c r="BC643" s="1">
        <v>43623</v>
      </c>
      <c r="BD643" s="1">
        <v>43629</v>
      </c>
      <c r="BE643" s="3">
        <f t="shared" si="42"/>
        <v>7</v>
      </c>
      <c r="BF643" s="17">
        <f>SUM(NETWORKDAYS.INTL(C643,BC643,1,festivos!A647:A663),-1)</f>
        <v>5</v>
      </c>
      <c r="BG643" t="str">
        <f t="shared" si="40"/>
        <v>cumple</v>
      </c>
    </row>
    <row r="644" spans="1:59" x14ac:dyDescent="0.25">
      <c r="A644" t="s">
        <v>128</v>
      </c>
      <c r="B644">
        <v>2019006189</v>
      </c>
      <c r="C644" s="1">
        <v>43641</v>
      </c>
      <c r="D644" t="s">
        <v>7405</v>
      </c>
      <c r="E644" t="s">
        <v>56</v>
      </c>
      <c r="F644" t="s">
        <v>127</v>
      </c>
      <c r="G644" t="s">
        <v>58</v>
      </c>
      <c r="H644" t="s">
        <v>59</v>
      </c>
      <c r="I644" s="1">
        <v>43641</v>
      </c>
      <c r="J644" t="s">
        <v>60</v>
      </c>
      <c r="K644" t="s">
        <v>225</v>
      </c>
      <c r="L644" t="s">
        <v>67</v>
      </c>
      <c r="M644" t="s">
        <v>96</v>
      </c>
      <c r="N644" t="s">
        <v>64</v>
      </c>
      <c r="O644" t="s">
        <v>58</v>
      </c>
      <c r="P644" t="s">
        <v>65</v>
      </c>
      <c r="Q644" t="s">
        <v>101</v>
      </c>
      <c r="R644" t="s">
        <v>67</v>
      </c>
      <c r="S644" t="s">
        <v>184</v>
      </c>
      <c r="T644" s="1">
        <v>43641</v>
      </c>
      <c r="U644" t="s">
        <v>56</v>
      </c>
      <c r="V644" t="s">
        <v>999</v>
      </c>
      <c r="AD644" t="s">
        <v>103</v>
      </c>
      <c r="AE644">
        <v>38555277</v>
      </c>
      <c r="AF644" t="s">
        <v>7406</v>
      </c>
      <c r="AH644" t="s">
        <v>7407</v>
      </c>
      <c r="AI644" t="s">
        <v>179</v>
      </c>
      <c r="AJ644">
        <v>3183928686</v>
      </c>
      <c r="AK644" t="s">
        <v>196</v>
      </c>
      <c r="AL644" t="s">
        <v>197</v>
      </c>
      <c r="AM644" t="s">
        <v>72</v>
      </c>
      <c r="AN644" t="s">
        <v>198</v>
      </c>
      <c r="AO644" t="s">
        <v>74</v>
      </c>
      <c r="AP644" t="s">
        <v>74</v>
      </c>
      <c r="AQ644" t="s">
        <v>7408</v>
      </c>
      <c r="AR644" t="s">
        <v>74</v>
      </c>
      <c r="AS644" t="s">
        <v>64</v>
      </c>
      <c r="AT644" t="s">
        <v>101</v>
      </c>
      <c r="AU644" s="1">
        <v>43648</v>
      </c>
      <c r="AV644" s="1">
        <v>43847</v>
      </c>
      <c r="AW644" t="s">
        <v>58</v>
      </c>
      <c r="AX644" t="s">
        <v>75</v>
      </c>
      <c r="AZ644" t="s">
        <v>75</v>
      </c>
      <c r="BA644" t="s">
        <v>74</v>
      </c>
      <c r="BB644" t="s">
        <v>75</v>
      </c>
      <c r="BC644" s="1">
        <v>43648</v>
      </c>
      <c r="BD644" s="1">
        <v>43648</v>
      </c>
      <c r="BE644" s="3">
        <f t="shared" si="42"/>
        <v>7</v>
      </c>
      <c r="BF644" s="17">
        <f>SUM(NETWORKDAYS.INTL(C644,BC644,1,festivos!A648:A664),-1)</f>
        <v>5</v>
      </c>
      <c r="BG644" t="str">
        <f t="shared" si="40"/>
        <v>cumple</v>
      </c>
    </row>
    <row r="645" spans="1:59" x14ac:dyDescent="0.25">
      <c r="A645" t="s">
        <v>128</v>
      </c>
      <c r="B645">
        <v>2019008470</v>
      </c>
      <c r="C645" s="1">
        <v>43712</v>
      </c>
      <c r="D645" t="s">
        <v>10424</v>
      </c>
      <c r="E645" t="s">
        <v>56</v>
      </c>
      <c r="F645" t="s">
        <v>390</v>
      </c>
      <c r="G645" t="s">
        <v>58</v>
      </c>
      <c r="H645" t="s">
        <v>59</v>
      </c>
      <c r="I645" s="1">
        <v>43712</v>
      </c>
      <c r="J645" t="s">
        <v>60</v>
      </c>
      <c r="K645" t="s">
        <v>78</v>
      </c>
      <c r="L645" t="s">
        <v>67</v>
      </c>
      <c r="M645" t="s">
        <v>68</v>
      </c>
      <c r="N645" t="s">
        <v>64</v>
      </c>
      <c r="O645" t="s">
        <v>58</v>
      </c>
      <c r="P645" t="s">
        <v>65</v>
      </c>
      <c r="Q645" t="s">
        <v>232</v>
      </c>
      <c r="R645" t="s">
        <v>67</v>
      </c>
      <c r="S645" t="s">
        <v>80</v>
      </c>
      <c r="T645" s="1">
        <v>43712</v>
      </c>
      <c r="U645" t="s">
        <v>56</v>
      </c>
      <c r="AD645" t="s">
        <v>103</v>
      </c>
      <c r="AF645" t="s">
        <v>10425</v>
      </c>
      <c r="AG645">
        <v>3865320</v>
      </c>
      <c r="AH645" t="s">
        <v>10426</v>
      </c>
      <c r="AJ645">
        <v>3205404286</v>
      </c>
      <c r="AK645" t="s">
        <v>196</v>
      </c>
      <c r="AL645" t="s">
        <v>197</v>
      </c>
      <c r="AM645" t="s">
        <v>72</v>
      </c>
      <c r="AN645" t="s">
        <v>198</v>
      </c>
      <c r="AO645" t="s">
        <v>74</v>
      </c>
      <c r="AP645" t="s">
        <v>74</v>
      </c>
      <c r="AQ645" t="s">
        <v>10427</v>
      </c>
      <c r="AR645" t="s">
        <v>74</v>
      </c>
      <c r="AS645" t="s">
        <v>64</v>
      </c>
      <c r="AT645" t="s">
        <v>294</v>
      </c>
      <c r="AU645" s="1">
        <v>43719</v>
      </c>
      <c r="AV645" s="1">
        <v>43850</v>
      </c>
      <c r="AW645" t="s">
        <v>58</v>
      </c>
      <c r="AX645" t="s">
        <v>75</v>
      </c>
      <c r="AZ645" t="s">
        <v>75</v>
      </c>
      <c r="BA645" t="s">
        <v>74</v>
      </c>
      <c r="BB645" t="s">
        <v>75</v>
      </c>
      <c r="BC645" s="1">
        <v>43719</v>
      </c>
      <c r="BD645" s="1">
        <v>43721</v>
      </c>
      <c r="BE645" s="3">
        <f t="shared" si="42"/>
        <v>7</v>
      </c>
      <c r="BF645" s="17">
        <f>SUM(NETWORKDAYS.INTL(C645,BC645,1,festivos!A649:A665),-1)</f>
        <v>5</v>
      </c>
      <c r="BG645" t="str">
        <f t="shared" si="40"/>
        <v>cumple</v>
      </c>
    </row>
    <row r="646" spans="1:59" x14ac:dyDescent="0.25">
      <c r="A646" t="s">
        <v>128</v>
      </c>
      <c r="B646">
        <v>2019010088</v>
      </c>
      <c r="C646" s="1">
        <v>43777</v>
      </c>
      <c r="D646" t="s">
        <v>12945</v>
      </c>
      <c r="E646" t="s">
        <v>56</v>
      </c>
      <c r="F646" t="s">
        <v>390</v>
      </c>
      <c r="G646" t="s">
        <v>58</v>
      </c>
      <c r="H646" t="s">
        <v>59</v>
      </c>
      <c r="I646" s="1">
        <v>43777</v>
      </c>
      <c r="J646" t="s">
        <v>60</v>
      </c>
      <c r="K646" t="s">
        <v>78</v>
      </c>
      <c r="L646" t="s">
        <v>67</v>
      </c>
      <c r="M646" t="s">
        <v>96</v>
      </c>
      <c r="N646" t="s">
        <v>64</v>
      </c>
      <c r="O646" t="s">
        <v>58</v>
      </c>
      <c r="P646" t="s">
        <v>65</v>
      </c>
      <c r="Q646" t="s">
        <v>390</v>
      </c>
      <c r="R646" t="s">
        <v>67</v>
      </c>
      <c r="S646" t="s">
        <v>96</v>
      </c>
      <c r="T646" s="1">
        <v>43777</v>
      </c>
      <c r="U646" t="s">
        <v>56</v>
      </c>
      <c r="V646" t="s">
        <v>999</v>
      </c>
      <c r="AD646" t="s">
        <v>103</v>
      </c>
      <c r="AF646" t="s">
        <v>12946</v>
      </c>
      <c r="AG646">
        <v>51597278</v>
      </c>
      <c r="AH646" t="s">
        <v>12947</v>
      </c>
      <c r="AJ646">
        <v>3103912080</v>
      </c>
      <c r="AK646" t="s">
        <v>196</v>
      </c>
      <c r="AL646" t="s">
        <v>197</v>
      </c>
      <c r="AM646" t="s">
        <v>72</v>
      </c>
      <c r="AN646" t="s">
        <v>198</v>
      </c>
      <c r="AO646" t="s">
        <v>74</v>
      </c>
      <c r="AP646" t="s">
        <v>74</v>
      </c>
      <c r="AQ646" t="s">
        <v>12948</v>
      </c>
      <c r="AR646" t="s">
        <v>74</v>
      </c>
      <c r="AS646" t="s">
        <v>64</v>
      </c>
      <c r="AT646" t="s">
        <v>390</v>
      </c>
      <c r="AU646" s="1">
        <v>43784</v>
      </c>
      <c r="AV646" s="1">
        <v>43850</v>
      </c>
      <c r="AW646" t="s">
        <v>58</v>
      </c>
      <c r="AX646" t="s">
        <v>75</v>
      </c>
      <c r="AZ646" t="s">
        <v>75</v>
      </c>
      <c r="BA646" t="s">
        <v>74</v>
      </c>
      <c r="BB646" t="s">
        <v>75</v>
      </c>
      <c r="BC646" s="1">
        <v>43784</v>
      </c>
      <c r="BD646" s="1">
        <v>43784</v>
      </c>
      <c r="BE646" s="3">
        <f t="shared" si="42"/>
        <v>7</v>
      </c>
      <c r="BF646" s="17">
        <f>SUM(NETWORKDAYS.INTL(C646,BC646,1,festivos!A650:A666),-1)</f>
        <v>5</v>
      </c>
      <c r="BG646" t="str">
        <f t="shared" ref="BG646:BG709" si="43">IF(BF646&lt;=15,"cumple","NO")</f>
        <v>cumple</v>
      </c>
    </row>
    <row r="647" spans="1:59" x14ac:dyDescent="0.25">
      <c r="A647" t="s">
        <v>128</v>
      </c>
      <c r="B647">
        <v>2019007958</v>
      </c>
      <c r="C647" s="1">
        <v>43691</v>
      </c>
      <c r="D647" t="s">
        <v>9633</v>
      </c>
      <c r="E647" t="s">
        <v>56</v>
      </c>
      <c r="F647" t="s">
        <v>403</v>
      </c>
      <c r="G647" t="s">
        <v>58</v>
      </c>
      <c r="H647" t="s">
        <v>59</v>
      </c>
      <c r="I647" s="1">
        <v>43691</v>
      </c>
      <c r="J647" t="s">
        <v>60</v>
      </c>
      <c r="K647" t="s">
        <v>225</v>
      </c>
      <c r="L647" t="s">
        <v>67</v>
      </c>
      <c r="M647" t="s">
        <v>96</v>
      </c>
      <c r="N647" t="s">
        <v>267</v>
      </c>
      <c r="O647" t="s">
        <v>58</v>
      </c>
      <c r="P647" t="s">
        <v>65</v>
      </c>
      <c r="Q647" t="s">
        <v>390</v>
      </c>
      <c r="R647" t="s">
        <v>67</v>
      </c>
      <c r="S647" t="s">
        <v>184</v>
      </c>
      <c r="T647" s="1">
        <v>43691</v>
      </c>
      <c r="U647" t="s">
        <v>56</v>
      </c>
      <c r="V647" t="s">
        <v>84</v>
      </c>
      <c r="W647">
        <v>1056696</v>
      </c>
      <c r="X647">
        <v>20190365279</v>
      </c>
      <c r="AD647" t="s">
        <v>22</v>
      </c>
      <c r="AE647">
        <v>94070181</v>
      </c>
      <c r="AF647" t="s">
        <v>9634</v>
      </c>
      <c r="AH647" t="s">
        <v>9635</v>
      </c>
      <c r="AI647" t="s">
        <v>157</v>
      </c>
      <c r="AJ647">
        <v>3164036580</v>
      </c>
      <c r="AK647" t="s">
        <v>70</v>
      </c>
      <c r="AL647" t="s">
        <v>3531</v>
      </c>
      <c r="AM647" t="s">
        <v>72</v>
      </c>
      <c r="AN647" t="s">
        <v>73</v>
      </c>
      <c r="AO647" t="s">
        <v>74</v>
      </c>
      <c r="AP647" t="s">
        <v>74</v>
      </c>
      <c r="AQ647" t="s">
        <v>9636</v>
      </c>
      <c r="AR647" t="s">
        <v>74</v>
      </c>
      <c r="AS647" t="s">
        <v>64</v>
      </c>
      <c r="AT647" t="s">
        <v>390</v>
      </c>
      <c r="AU647" s="1">
        <v>43698</v>
      </c>
      <c r="AV647" s="1">
        <v>43718</v>
      </c>
      <c r="AW647" t="s">
        <v>58</v>
      </c>
      <c r="AX647" t="s">
        <v>75</v>
      </c>
      <c r="AZ647" t="s">
        <v>76</v>
      </c>
      <c r="BA647" t="s">
        <v>74</v>
      </c>
      <c r="BB647" t="s">
        <v>75</v>
      </c>
      <c r="BC647" s="1">
        <v>43698</v>
      </c>
      <c r="BD647" s="1">
        <v>43698</v>
      </c>
      <c r="BE647" s="3">
        <f t="shared" si="42"/>
        <v>7</v>
      </c>
      <c r="BF647" s="17">
        <f>SUM(NETWORKDAYS.INTL(C647,BC647,1,festivos!A651:A667),-1)</f>
        <v>5</v>
      </c>
      <c r="BG647" t="str">
        <f t="shared" si="43"/>
        <v>cumple</v>
      </c>
    </row>
    <row r="648" spans="1:59" x14ac:dyDescent="0.25">
      <c r="A648" t="s">
        <v>128</v>
      </c>
      <c r="B648">
        <v>2019000886</v>
      </c>
      <c r="C648" s="1">
        <v>43500</v>
      </c>
      <c r="D648" t="s">
        <v>1364</v>
      </c>
      <c r="E648" t="s">
        <v>56</v>
      </c>
      <c r="F648" t="s">
        <v>161</v>
      </c>
      <c r="G648" t="s">
        <v>58</v>
      </c>
      <c r="H648" t="s">
        <v>59</v>
      </c>
      <c r="I648" s="1">
        <v>43500</v>
      </c>
      <c r="J648" t="s">
        <v>60</v>
      </c>
      <c r="K648" t="s">
        <v>61</v>
      </c>
      <c r="L648" t="s">
        <v>67</v>
      </c>
      <c r="M648" t="s">
        <v>68</v>
      </c>
      <c r="N648" t="s">
        <v>64</v>
      </c>
      <c r="O648" t="s">
        <v>58</v>
      </c>
      <c r="P648" t="s">
        <v>65</v>
      </c>
      <c r="Q648" t="s">
        <v>202</v>
      </c>
      <c r="R648" t="s">
        <v>67</v>
      </c>
      <c r="S648" t="s">
        <v>132</v>
      </c>
      <c r="T648" s="1">
        <v>43500</v>
      </c>
      <c r="U648" t="s">
        <v>56</v>
      </c>
      <c r="V648" t="s">
        <v>84</v>
      </c>
      <c r="W648">
        <v>380122</v>
      </c>
      <c r="X648">
        <v>20190033057</v>
      </c>
      <c r="AD648" t="s">
        <v>22</v>
      </c>
      <c r="AE648">
        <v>1032361609</v>
      </c>
      <c r="AF648" t="s">
        <v>1365</v>
      </c>
      <c r="AG648" t="s">
        <v>1366</v>
      </c>
      <c r="AH648" t="s">
        <v>1367</v>
      </c>
      <c r="AI648" t="s">
        <v>135</v>
      </c>
      <c r="AJ648">
        <v>3118101953</v>
      </c>
      <c r="AK648" t="s">
        <v>70</v>
      </c>
      <c r="AL648" t="s">
        <v>82</v>
      </c>
      <c r="AM648" t="s">
        <v>72</v>
      </c>
      <c r="AN648" t="s">
        <v>73</v>
      </c>
      <c r="AO648" t="s">
        <v>74</v>
      </c>
      <c r="AP648" t="s">
        <v>74</v>
      </c>
      <c r="AQ648" t="s">
        <v>1368</v>
      </c>
      <c r="AR648" t="s">
        <v>74</v>
      </c>
      <c r="AS648" t="s">
        <v>64</v>
      </c>
      <c r="AT648" t="s">
        <v>79</v>
      </c>
      <c r="AU648" s="1">
        <v>43501</v>
      </c>
      <c r="AV648" s="1">
        <v>43507</v>
      </c>
      <c r="AW648" t="s">
        <v>1369</v>
      </c>
      <c r="AX648" t="s">
        <v>75</v>
      </c>
      <c r="AZ648" t="s">
        <v>76</v>
      </c>
      <c r="BA648" t="s">
        <v>74</v>
      </c>
      <c r="BB648" t="s">
        <v>75</v>
      </c>
      <c r="BC648" s="1">
        <v>43507</v>
      </c>
      <c r="BD648" s="1">
        <v>43507</v>
      </c>
      <c r="BE648" s="3">
        <f t="shared" si="42"/>
        <v>7</v>
      </c>
      <c r="BF648" s="17">
        <f>SUM(NETWORKDAYS.INTL(C648,BC648,1,festivos!A652:A668),-1)</f>
        <v>5</v>
      </c>
      <c r="BG648" t="str">
        <f t="shared" si="43"/>
        <v>cumple</v>
      </c>
    </row>
    <row r="649" spans="1:59" x14ac:dyDescent="0.25">
      <c r="A649" t="s">
        <v>128</v>
      </c>
      <c r="B649">
        <v>2019001104</v>
      </c>
      <c r="C649" s="1">
        <v>43507</v>
      </c>
      <c r="D649" t="s">
        <v>1608</v>
      </c>
      <c r="E649" t="s">
        <v>56</v>
      </c>
      <c r="F649" t="s">
        <v>117</v>
      </c>
      <c r="G649" t="s">
        <v>58</v>
      </c>
      <c r="H649" t="s">
        <v>118</v>
      </c>
      <c r="I649" s="1">
        <v>43507</v>
      </c>
      <c r="J649" t="s">
        <v>60</v>
      </c>
      <c r="K649" t="s">
        <v>117</v>
      </c>
      <c r="L649" t="s">
        <v>67</v>
      </c>
      <c r="M649" t="s">
        <v>1609</v>
      </c>
      <c r="N649" t="s">
        <v>64</v>
      </c>
      <c r="O649" t="s">
        <v>58</v>
      </c>
      <c r="P649" t="s">
        <v>65</v>
      </c>
      <c r="Q649" t="s">
        <v>1610</v>
      </c>
      <c r="R649" t="s">
        <v>62</v>
      </c>
      <c r="S649" t="s">
        <v>1611</v>
      </c>
      <c r="T649" s="1">
        <v>43507</v>
      </c>
      <c r="U649" t="s">
        <v>56</v>
      </c>
      <c r="V649" t="s">
        <v>84</v>
      </c>
      <c r="W649">
        <v>10070</v>
      </c>
      <c r="AD649" t="s">
        <v>569</v>
      </c>
      <c r="AE649">
        <v>14638524</v>
      </c>
      <c r="AF649" t="s">
        <v>1612</v>
      </c>
      <c r="AG649">
        <v>3153088</v>
      </c>
      <c r="AH649" t="s">
        <v>1613</v>
      </c>
      <c r="AI649" t="s">
        <v>157</v>
      </c>
      <c r="AJ649">
        <v>3184492020</v>
      </c>
      <c r="AK649" t="s">
        <v>188</v>
      </c>
      <c r="AL649" t="s">
        <v>1383</v>
      </c>
      <c r="AM649" t="s">
        <v>72</v>
      </c>
      <c r="AN649" t="s">
        <v>405</v>
      </c>
      <c r="AO649" t="s">
        <v>74</v>
      </c>
      <c r="AP649" t="s">
        <v>74</v>
      </c>
      <c r="AQ649" t="s">
        <v>1614</v>
      </c>
      <c r="AR649" t="s">
        <v>74</v>
      </c>
      <c r="AS649" t="s">
        <v>64</v>
      </c>
      <c r="AT649" t="s">
        <v>1610</v>
      </c>
      <c r="AU649" s="1">
        <v>43514</v>
      </c>
      <c r="AV649" s="1">
        <v>43514</v>
      </c>
      <c r="AW649" t="s">
        <v>58</v>
      </c>
      <c r="AX649" t="s">
        <v>75</v>
      </c>
      <c r="AZ649" t="s">
        <v>76</v>
      </c>
      <c r="BA649" t="s">
        <v>74</v>
      </c>
      <c r="BB649" t="s">
        <v>75</v>
      </c>
      <c r="BC649" s="1">
        <v>43514</v>
      </c>
      <c r="BD649" s="1">
        <v>43514</v>
      </c>
      <c r="BE649" s="3">
        <f t="shared" si="42"/>
        <v>7</v>
      </c>
      <c r="BF649" s="17">
        <f>SUM(NETWORKDAYS.INTL(C649,BC649,1,festivos!A653:A669),-1)</f>
        <v>5</v>
      </c>
      <c r="BG649" t="str">
        <f t="shared" si="43"/>
        <v>cumple</v>
      </c>
    </row>
    <row r="650" spans="1:59" x14ac:dyDescent="0.25">
      <c r="A650" t="s">
        <v>128</v>
      </c>
      <c r="B650">
        <v>2019003984</v>
      </c>
      <c r="C650" s="1">
        <v>43570</v>
      </c>
      <c r="D650" t="s">
        <v>4487</v>
      </c>
      <c r="E650" t="s">
        <v>56</v>
      </c>
      <c r="F650" t="s">
        <v>161</v>
      </c>
      <c r="G650" t="s">
        <v>58</v>
      </c>
      <c r="H650" t="s">
        <v>59</v>
      </c>
      <c r="I650" s="1">
        <v>43570</v>
      </c>
      <c r="J650" t="s">
        <v>60</v>
      </c>
      <c r="K650" t="s">
        <v>225</v>
      </c>
      <c r="L650" t="s">
        <v>62</v>
      </c>
      <c r="M650" t="s">
        <v>63</v>
      </c>
      <c r="N650" t="s">
        <v>64</v>
      </c>
      <c r="O650" t="s">
        <v>58</v>
      </c>
      <c r="P650" t="s">
        <v>65</v>
      </c>
      <c r="Q650" t="s">
        <v>1235</v>
      </c>
      <c r="R650" t="s">
        <v>62</v>
      </c>
      <c r="S650" t="s">
        <v>63</v>
      </c>
      <c r="T650" s="1">
        <v>43570</v>
      </c>
      <c r="U650" t="s">
        <v>56</v>
      </c>
      <c r="V650" t="s">
        <v>81</v>
      </c>
      <c r="W650">
        <v>119147</v>
      </c>
      <c r="X650">
        <v>20190170140</v>
      </c>
      <c r="AD650" t="s">
        <v>22</v>
      </c>
      <c r="AE650">
        <v>67014357</v>
      </c>
      <c r="AF650" t="s">
        <v>4488</v>
      </c>
      <c r="AG650">
        <v>4837593</v>
      </c>
      <c r="AH650" t="s">
        <v>4489</v>
      </c>
      <c r="AI650" t="s">
        <v>135</v>
      </c>
      <c r="AJ650">
        <v>3168303682</v>
      </c>
      <c r="AK650" t="s">
        <v>70</v>
      </c>
      <c r="AL650" t="s">
        <v>3532</v>
      </c>
      <c r="AM650" t="s">
        <v>72</v>
      </c>
      <c r="AN650" t="s">
        <v>83</v>
      </c>
      <c r="AO650" t="s">
        <v>74</v>
      </c>
      <c r="AP650" t="s">
        <v>74</v>
      </c>
      <c r="AQ650" t="s">
        <v>4490</v>
      </c>
      <c r="AR650" t="s">
        <v>74</v>
      </c>
      <c r="AS650" t="s">
        <v>64</v>
      </c>
      <c r="AT650" t="s">
        <v>79</v>
      </c>
      <c r="AU650" s="1">
        <v>43577</v>
      </c>
      <c r="AV650" s="1">
        <v>43578</v>
      </c>
      <c r="AW650" t="s">
        <v>58</v>
      </c>
      <c r="AX650" t="s">
        <v>75</v>
      </c>
      <c r="AZ650" t="s">
        <v>76</v>
      </c>
      <c r="BA650" t="s">
        <v>74</v>
      </c>
      <c r="BB650" t="s">
        <v>75</v>
      </c>
      <c r="BC650" s="1">
        <v>43577</v>
      </c>
      <c r="BD650" s="1">
        <v>43578</v>
      </c>
      <c r="BE650" s="3">
        <f t="shared" si="42"/>
        <v>7</v>
      </c>
      <c r="BF650" s="17">
        <f>SUM(NETWORKDAYS.INTL(C650,BC650,1,festivos!A654:A670),-1)</f>
        <v>5</v>
      </c>
      <c r="BG650" t="str">
        <f t="shared" si="43"/>
        <v>cumple</v>
      </c>
    </row>
    <row r="651" spans="1:59" x14ac:dyDescent="0.25">
      <c r="A651" t="s">
        <v>128</v>
      </c>
      <c r="B651">
        <v>2019004004</v>
      </c>
      <c r="C651" s="1">
        <v>43570</v>
      </c>
      <c r="D651" t="s">
        <v>4509</v>
      </c>
      <c r="E651" t="s">
        <v>56</v>
      </c>
      <c r="F651" t="s">
        <v>120</v>
      </c>
      <c r="G651" t="s">
        <v>58</v>
      </c>
      <c r="H651" t="s">
        <v>59</v>
      </c>
      <c r="I651" s="1">
        <v>43570</v>
      </c>
      <c r="J651" t="s">
        <v>60</v>
      </c>
      <c r="K651" t="s">
        <v>225</v>
      </c>
      <c r="L651" t="s">
        <v>62</v>
      </c>
      <c r="M651" t="s">
        <v>63</v>
      </c>
      <c r="N651" t="s">
        <v>64</v>
      </c>
      <c r="O651" t="s">
        <v>58</v>
      </c>
      <c r="P651" t="s">
        <v>65</v>
      </c>
      <c r="Q651" t="s">
        <v>79</v>
      </c>
      <c r="R651" t="s">
        <v>67</v>
      </c>
      <c r="S651" t="s">
        <v>80</v>
      </c>
      <c r="T651" s="1">
        <v>43570</v>
      </c>
      <c r="U651" t="s">
        <v>56</v>
      </c>
      <c r="V651" t="s">
        <v>84</v>
      </c>
      <c r="W651">
        <v>141707</v>
      </c>
      <c r="AD651" t="s">
        <v>22</v>
      </c>
      <c r="AE651">
        <v>2438945</v>
      </c>
      <c r="AF651" t="s">
        <v>4510</v>
      </c>
      <c r="AG651">
        <v>6662219</v>
      </c>
      <c r="AH651" t="s">
        <v>4511</v>
      </c>
      <c r="AI651" t="s">
        <v>157</v>
      </c>
      <c r="AJ651">
        <v>3182403115</v>
      </c>
      <c r="AK651" t="s">
        <v>70</v>
      </c>
      <c r="AL651" t="s">
        <v>326</v>
      </c>
      <c r="AM651" t="s">
        <v>72</v>
      </c>
      <c r="AN651" t="s">
        <v>93</v>
      </c>
      <c r="AO651" t="s">
        <v>74</v>
      </c>
      <c r="AP651" t="s">
        <v>74</v>
      </c>
      <c r="AQ651" t="s">
        <v>4512</v>
      </c>
      <c r="AR651" t="s">
        <v>74</v>
      </c>
      <c r="AS651" t="s">
        <v>64</v>
      </c>
      <c r="AT651" t="s">
        <v>79</v>
      </c>
      <c r="AU651" s="1">
        <v>43577</v>
      </c>
      <c r="AV651" s="1">
        <v>43577</v>
      </c>
      <c r="AW651" t="s">
        <v>58</v>
      </c>
      <c r="AX651" t="s">
        <v>75</v>
      </c>
      <c r="AZ651" t="s">
        <v>76</v>
      </c>
      <c r="BA651" t="s">
        <v>74</v>
      </c>
      <c r="BB651" t="s">
        <v>75</v>
      </c>
      <c r="BC651" s="1">
        <v>43577</v>
      </c>
      <c r="BD651" s="1">
        <v>43577</v>
      </c>
      <c r="BE651" s="3">
        <f t="shared" si="42"/>
        <v>7</v>
      </c>
      <c r="BF651" s="17">
        <f>SUM(NETWORKDAYS.INTL(C651,BC651,1,festivos!A655:A671),-1)</f>
        <v>5</v>
      </c>
      <c r="BG651" t="str">
        <f t="shared" si="43"/>
        <v>cumple</v>
      </c>
    </row>
    <row r="652" spans="1:59" x14ac:dyDescent="0.25">
      <c r="A652" t="s">
        <v>128</v>
      </c>
      <c r="B652">
        <v>2019004482</v>
      </c>
      <c r="C652" s="1">
        <v>43581</v>
      </c>
      <c r="D652" t="s">
        <v>4801</v>
      </c>
      <c r="E652" t="s">
        <v>56</v>
      </c>
      <c r="F652" t="s">
        <v>161</v>
      </c>
      <c r="G652" t="s">
        <v>58</v>
      </c>
      <c r="H652" t="s">
        <v>59</v>
      </c>
      <c r="I652" s="1">
        <v>43581</v>
      </c>
      <c r="J652" t="s">
        <v>60</v>
      </c>
      <c r="K652" t="s">
        <v>232</v>
      </c>
      <c r="L652" t="s">
        <v>67</v>
      </c>
      <c r="M652" t="s">
        <v>68</v>
      </c>
      <c r="N652" t="s">
        <v>64</v>
      </c>
      <c r="O652" t="s">
        <v>58</v>
      </c>
      <c r="P652" t="s">
        <v>65</v>
      </c>
      <c r="Q652" t="s">
        <v>79</v>
      </c>
      <c r="R652" t="s">
        <v>67</v>
      </c>
      <c r="S652" t="s">
        <v>80</v>
      </c>
      <c r="T652" s="1">
        <v>43581</v>
      </c>
      <c r="U652" t="s">
        <v>56</v>
      </c>
      <c r="V652" t="s">
        <v>84</v>
      </c>
      <c r="W652">
        <v>951311</v>
      </c>
      <c r="X652">
        <v>20190239075</v>
      </c>
      <c r="AD652" t="s">
        <v>22</v>
      </c>
      <c r="AE652">
        <v>1144041036</v>
      </c>
      <c r="AF652" t="s">
        <v>4802</v>
      </c>
      <c r="AG652">
        <v>3989898</v>
      </c>
      <c r="AH652" t="s">
        <v>872</v>
      </c>
      <c r="AI652" t="s">
        <v>135</v>
      </c>
      <c r="AJ652">
        <v>3147731117</v>
      </c>
      <c r="AK652" t="s">
        <v>70</v>
      </c>
      <c r="AL652" t="s">
        <v>173</v>
      </c>
      <c r="AM652" t="s">
        <v>72</v>
      </c>
      <c r="AN652" t="s">
        <v>73</v>
      </c>
      <c r="AO652" t="s">
        <v>74</v>
      </c>
      <c r="AP652" t="s">
        <v>74</v>
      </c>
      <c r="AQ652" t="s">
        <v>4803</v>
      </c>
      <c r="AR652" t="s">
        <v>74</v>
      </c>
      <c r="AS652" t="s">
        <v>64</v>
      </c>
      <c r="AT652" t="s">
        <v>79</v>
      </c>
      <c r="AU652" s="1">
        <v>43588</v>
      </c>
      <c r="AV652" s="1">
        <v>43588</v>
      </c>
      <c r="AW652" t="s">
        <v>58</v>
      </c>
      <c r="AX652" t="s">
        <v>75</v>
      </c>
      <c r="AZ652" t="s">
        <v>76</v>
      </c>
      <c r="BA652" t="s">
        <v>74</v>
      </c>
      <c r="BB652" t="s">
        <v>75</v>
      </c>
      <c r="BC652" s="1">
        <v>43588</v>
      </c>
      <c r="BD652" s="1">
        <v>43588</v>
      </c>
      <c r="BE652" s="3">
        <f t="shared" si="42"/>
        <v>7</v>
      </c>
      <c r="BF652" s="17">
        <f>SUM(NETWORKDAYS.INTL(C652,BC652,1,festivos!A656:A672),-1)</f>
        <v>5</v>
      </c>
      <c r="BG652" t="str">
        <f t="shared" si="43"/>
        <v>cumple</v>
      </c>
    </row>
    <row r="653" spans="1:59" x14ac:dyDescent="0.25">
      <c r="A653" t="s">
        <v>128</v>
      </c>
      <c r="B653">
        <v>2019004502</v>
      </c>
      <c r="C653" s="1">
        <v>43581</v>
      </c>
      <c r="D653" t="s">
        <v>4821</v>
      </c>
      <c r="E653" t="s">
        <v>56</v>
      </c>
      <c r="F653" t="s">
        <v>117</v>
      </c>
      <c r="G653" t="s">
        <v>58</v>
      </c>
      <c r="H653" t="s">
        <v>118</v>
      </c>
      <c r="I653" s="1">
        <v>43581</v>
      </c>
      <c r="J653" t="s">
        <v>60</v>
      </c>
      <c r="K653" t="s">
        <v>199</v>
      </c>
      <c r="L653" t="s">
        <v>67</v>
      </c>
      <c r="M653" t="s">
        <v>132</v>
      </c>
      <c r="N653" t="s">
        <v>64</v>
      </c>
      <c r="O653" t="s">
        <v>58</v>
      </c>
      <c r="P653" t="s">
        <v>65</v>
      </c>
      <c r="Q653" t="s">
        <v>66</v>
      </c>
      <c r="R653" t="s">
        <v>67</v>
      </c>
      <c r="S653" t="s">
        <v>68</v>
      </c>
      <c r="T653" s="1">
        <v>43581</v>
      </c>
      <c r="U653" t="s">
        <v>56</v>
      </c>
      <c r="V653" t="s">
        <v>84</v>
      </c>
      <c r="W653">
        <v>826971</v>
      </c>
      <c r="X653">
        <v>20190243974</v>
      </c>
      <c r="AD653" t="s">
        <v>22</v>
      </c>
      <c r="AE653">
        <v>94377052</v>
      </c>
      <c r="AF653" t="s">
        <v>4822</v>
      </c>
      <c r="AH653" t="s">
        <v>4823</v>
      </c>
      <c r="AI653" t="s">
        <v>157</v>
      </c>
      <c r="AJ653">
        <v>3206475676</v>
      </c>
      <c r="AK653" t="s">
        <v>70</v>
      </c>
      <c r="AL653" t="s">
        <v>205</v>
      </c>
      <c r="AM653" t="s">
        <v>72</v>
      </c>
      <c r="AN653" t="s">
        <v>73</v>
      </c>
      <c r="AO653" t="s">
        <v>74</v>
      </c>
      <c r="AP653" t="s">
        <v>74</v>
      </c>
      <c r="AQ653" t="s">
        <v>4824</v>
      </c>
      <c r="AR653" t="s">
        <v>74</v>
      </c>
      <c r="AS653" t="s">
        <v>64</v>
      </c>
      <c r="AT653" t="s">
        <v>199</v>
      </c>
      <c r="AU653" s="1">
        <v>43588</v>
      </c>
      <c r="AV653" s="1">
        <v>43600</v>
      </c>
      <c r="AW653" t="s">
        <v>58</v>
      </c>
      <c r="AX653" t="s">
        <v>75</v>
      </c>
      <c r="AZ653" t="s">
        <v>76</v>
      </c>
      <c r="BA653" t="s">
        <v>74</v>
      </c>
      <c r="BB653" t="s">
        <v>75</v>
      </c>
      <c r="BC653" s="1">
        <v>43588</v>
      </c>
      <c r="BD653" s="1">
        <v>43600</v>
      </c>
      <c r="BE653" s="3">
        <f t="shared" si="42"/>
        <v>7</v>
      </c>
      <c r="BF653" s="17">
        <f>SUM(NETWORKDAYS.INTL(C653,BC653,1,festivos!A657:A673),-1)</f>
        <v>5</v>
      </c>
      <c r="BG653" t="str">
        <f t="shared" si="43"/>
        <v>cumple</v>
      </c>
    </row>
    <row r="654" spans="1:59" x14ac:dyDescent="0.25">
      <c r="A654" t="s">
        <v>128</v>
      </c>
      <c r="B654">
        <v>2019005154</v>
      </c>
      <c r="C654" s="1">
        <v>43605</v>
      </c>
      <c r="D654" t="s">
        <v>5790</v>
      </c>
      <c r="E654" t="s">
        <v>56</v>
      </c>
      <c r="F654" t="s">
        <v>161</v>
      </c>
      <c r="G654" t="s">
        <v>58</v>
      </c>
      <c r="H654" t="s">
        <v>59</v>
      </c>
      <c r="I654" s="1">
        <v>43605</v>
      </c>
      <c r="J654" t="s">
        <v>60</v>
      </c>
      <c r="K654" t="s">
        <v>225</v>
      </c>
      <c r="L654" t="s">
        <v>67</v>
      </c>
      <c r="M654" t="s">
        <v>96</v>
      </c>
      <c r="N654" t="s">
        <v>64</v>
      </c>
      <c r="O654" t="s">
        <v>58</v>
      </c>
      <c r="P654" t="s">
        <v>65</v>
      </c>
      <c r="Q654" t="s">
        <v>390</v>
      </c>
      <c r="R654" t="s">
        <v>67</v>
      </c>
      <c r="S654" t="s">
        <v>184</v>
      </c>
      <c r="T654" s="1">
        <v>43605</v>
      </c>
      <c r="U654" t="s">
        <v>56</v>
      </c>
      <c r="V654" t="s">
        <v>81</v>
      </c>
      <c r="W654">
        <v>121770</v>
      </c>
      <c r="X654">
        <v>20190290296</v>
      </c>
      <c r="AD654" t="s">
        <v>22</v>
      </c>
      <c r="AE654">
        <v>14988546</v>
      </c>
      <c r="AF654" t="s">
        <v>5791</v>
      </c>
      <c r="AH654" t="s">
        <v>4027</v>
      </c>
      <c r="AI654" t="s">
        <v>135</v>
      </c>
      <c r="AJ654">
        <v>3127452157</v>
      </c>
      <c r="AK654" t="s">
        <v>70</v>
      </c>
      <c r="AL654" t="s">
        <v>3832</v>
      </c>
      <c r="AM654" t="s">
        <v>72</v>
      </c>
      <c r="AN654" t="s">
        <v>83</v>
      </c>
      <c r="AO654" t="s">
        <v>74</v>
      </c>
      <c r="AP654" t="s">
        <v>74</v>
      </c>
      <c r="AQ654" t="s">
        <v>5792</v>
      </c>
      <c r="AR654" t="s">
        <v>74</v>
      </c>
      <c r="AS654" t="s">
        <v>64</v>
      </c>
      <c r="AT654" t="s">
        <v>101</v>
      </c>
      <c r="AU654" s="1">
        <v>43606</v>
      </c>
      <c r="AV654" s="1">
        <v>43612</v>
      </c>
      <c r="AW654" t="s">
        <v>58</v>
      </c>
      <c r="AX654" t="s">
        <v>75</v>
      </c>
      <c r="AZ654" t="s">
        <v>76</v>
      </c>
      <c r="BA654" t="s">
        <v>74</v>
      </c>
      <c r="BB654" t="s">
        <v>75</v>
      </c>
      <c r="BC654" s="1">
        <v>43612</v>
      </c>
      <c r="BD654" s="1">
        <v>43612</v>
      </c>
      <c r="BE654" s="3">
        <f t="shared" si="42"/>
        <v>7</v>
      </c>
      <c r="BF654" s="17">
        <f>SUM(NETWORKDAYS.INTL(C654,BC654,1,festivos!A658:A674),-1)</f>
        <v>5</v>
      </c>
      <c r="BG654" t="str">
        <f t="shared" si="43"/>
        <v>cumple</v>
      </c>
    </row>
    <row r="655" spans="1:59" x14ac:dyDescent="0.25">
      <c r="A655" t="s">
        <v>128</v>
      </c>
      <c r="B655">
        <v>2019005172</v>
      </c>
      <c r="C655" s="1">
        <v>43605</v>
      </c>
      <c r="D655" t="s">
        <v>5820</v>
      </c>
      <c r="E655" t="s">
        <v>56</v>
      </c>
      <c r="F655" t="s">
        <v>161</v>
      </c>
      <c r="G655" t="s">
        <v>58</v>
      </c>
      <c r="H655" t="s">
        <v>59</v>
      </c>
      <c r="I655" s="1">
        <v>43605</v>
      </c>
      <c r="J655" t="s">
        <v>60</v>
      </c>
      <c r="K655" t="s">
        <v>225</v>
      </c>
      <c r="L655" t="s">
        <v>67</v>
      </c>
      <c r="M655" t="s">
        <v>96</v>
      </c>
      <c r="N655" t="s">
        <v>64</v>
      </c>
      <c r="O655" t="s">
        <v>58</v>
      </c>
      <c r="P655" t="s">
        <v>65</v>
      </c>
      <c r="Q655" t="s">
        <v>390</v>
      </c>
      <c r="R655" t="s">
        <v>67</v>
      </c>
      <c r="S655" t="s">
        <v>184</v>
      </c>
      <c r="T655" s="1">
        <v>43605</v>
      </c>
      <c r="U655" t="s">
        <v>56</v>
      </c>
      <c r="V655" t="s">
        <v>84</v>
      </c>
      <c r="W655">
        <v>126</v>
      </c>
      <c r="AD655" t="s">
        <v>22</v>
      </c>
      <c r="AE655">
        <v>67002962</v>
      </c>
      <c r="AF655" t="s">
        <v>5821</v>
      </c>
      <c r="AG655">
        <v>4865888</v>
      </c>
      <c r="AH655" t="s">
        <v>4156</v>
      </c>
      <c r="AI655" t="s">
        <v>135</v>
      </c>
      <c r="AJ655">
        <v>3104294429</v>
      </c>
      <c r="AK655" t="s">
        <v>188</v>
      </c>
      <c r="AL655" t="s">
        <v>1383</v>
      </c>
      <c r="AM655" t="s">
        <v>72</v>
      </c>
      <c r="AN655" t="s">
        <v>73</v>
      </c>
      <c r="AO655" t="s">
        <v>74</v>
      </c>
      <c r="AP655" t="s">
        <v>74</v>
      </c>
      <c r="AQ655" t="s">
        <v>5822</v>
      </c>
      <c r="AR655" t="s">
        <v>74</v>
      </c>
      <c r="AS655" t="s">
        <v>64</v>
      </c>
      <c r="AT655" t="s">
        <v>390</v>
      </c>
      <c r="AU655" s="1">
        <v>43612</v>
      </c>
      <c r="AV655" s="1">
        <v>43612</v>
      </c>
      <c r="AW655" t="s">
        <v>58</v>
      </c>
      <c r="AX655" t="s">
        <v>75</v>
      </c>
      <c r="AZ655" t="s">
        <v>76</v>
      </c>
      <c r="BA655" t="s">
        <v>74</v>
      </c>
      <c r="BB655" t="s">
        <v>75</v>
      </c>
      <c r="BC655" s="1">
        <v>43612</v>
      </c>
      <c r="BD655" s="1">
        <v>43612</v>
      </c>
      <c r="BE655" s="3">
        <f t="shared" si="42"/>
        <v>7</v>
      </c>
      <c r="BF655" s="17">
        <f>SUM(NETWORKDAYS.INTL(C655,BC655,1,festivos!A659:A675),-1)</f>
        <v>5</v>
      </c>
      <c r="BG655" t="str">
        <f t="shared" si="43"/>
        <v>cumple</v>
      </c>
    </row>
    <row r="656" spans="1:59" x14ac:dyDescent="0.25">
      <c r="A656" t="s">
        <v>128</v>
      </c>
      <c r="B656">
        <v>2019005362</v>
      </c>
      <c r="C656" s="1">
        <v>43609</v>
      </c>
      <c r="D656" t="s">
        <v>6106</v>
      </c>
      <c r="E656" t="s">
        <v>56</v>
      </c>
      <c r="F656" t="s">
        <v>117</v>
      </c>
      <c r="G656" t="s">
        <v>58</v>
      </c>
      <c r="H656" t="s">
        <v>118</v>
      </c>
      <c r="I656" s="1">
        <v>43609</v>
      </c>
      <c r="J656" t="s">
        <v>60</v>
      </c>
      <c r="K656" t="s">
        <v>61</v>
      </c>
      <c r="L656" t="s">
        <v>67</v>
      </c>
      <c r="M656" t="s">
        <v>68</v>
      </c>
      <c r="N656" t="s">
        <v>64</v>
      </c>
      <c r="O656" t="s">
        <v>58</v>
      </c>
      <c r="P656" t="s">
        <v>65</v>
      </c>
      <c r="Q656" t="s">
        <v>289</v>
      </c>
      <c r="R656" t="s">
        <v>67</v>
      </c>
      <c r="S656" t="s">
        <v>132</v>
      </c>
      <c r="T656" s="1">
        <v>43609</v>
      </c>
      <c r="U656" t="s">
        <v>56</v>
      </c>
      <c r="V656" t="s">
        <v>81</v>
      </c>
      <c r="W656">
        <v>120455</v>
      </c>
      <c r="X656">
        <v>20190244925</v>
      </c>
      <c r="AD656" t="s">
        <v>22</v>
      </c>
      <c r="AE656">
        <v>16917999</v>
      </c>
      <c r="AF656" t="s">
        <v>6107</v>
      </c>
      <c r="AH656" t="s">
        <v>6108</v>
      </c>
      <c r="AI656" t="s">
        <v>157</v>
      </c>
      <c r="AJ656">
        <v>3117091032</v>
      </c>
      <c r="AK656" t="s">
        <v>70</v>
      </c>
      <c r="AL656" t="s">
        <v>82</v>
      </c>
      <c r="AM656" t="s">
        <v>72</v>
      </c>
      <c r="AN656" t="s">
        <v>83</v>
      </c>
      <c r="AO656" t="s">
        <v>74</v>
      </c>
      <c r="AP656" t="s">
        <v>74</v>
      </c>
      <c r="AQ656" t="s">
        <v>6109</v>
      </c>
      <c r="AR656" t="s">
        <v>74</v>
      </c>
      <c r="AS656" t="s">
        <v>64</v>
      </c>
      <c r="AT656" t="s">
        <v>79</v>
      </c>
      <c r="AU656" s="1">
        <v>43616</v>
      </c>
      <c r="AV656" s="1">
        <v>43616</v>
      </c>
      <c r="AW656" t="s">
        <v>58</v>
      </c>
      <c r="AX656" t="s">
        <v>75</v>
      </c>
      <c r="AZ656" t="s">
        <v>76</v>
      </c>
      <c r="BA656" t="s">
        <v>74</v>
      </c>
      <c r="BB656" t="s">
        <v>75</v>
      </c>
      <c r="BC656" s="1">
        <v>43616</v>
      </c>
      <c r="BD656" s="1">
        <v>43616</v>
      </c>
      <c r="BE656" s="3">
        <f t="shared" si="42"/>
        <v>7</v>
      </c>
      <c r="BF656" s="17">
        <f>SUM(NETWORKDAYS.INTL(C656,BC656,1,festivos!A660:A676),-1)</f>
        <v>5</v>
      </c>
      <c r="BG656" t="str">
        <f t="shared" si="43"/>
        <v>cumple</v>
      </c>
    </row>
    <row r="657" spans="1:59" x14ac:dyDescent="0.25">
      <c r="A657" t="s">
        <v>128</v>
      </c>
      <c r="B657">
        <v>2019005477</v>
      </c>
      <c r="C657" s="1">
        <v>43614</v>
      </c>
      <c r="D657" t="s">
        <v>6268</v>
      </c>
      <c r="E657" t="s">
        <v>56</v>
      </c>
      <c r="F657" t="s">
        <v>161</v>
      </c>
      <c r="G657" t="s">
        <v>58</v>
      </c>
      <c r="H657" t="s">
        <v>59</v>
      </c>
      <c r="I657" s="1">
        <v>43614</v>
      </c>
      <c r="J657" t="s">
        <v>60</v>
      </c>
      <c r="K657" t="s">
        <v>57</v>
      </c>
      <c r="L657" t="s">
        <v>67</v>
      </c>
      <c r="M657" t="s">
        <v>68</v>
      </c>
      <c r="N657" t="s">
        <v>64</v>
      </c>
      <c r="O657" t="s">
        <v>58</v>
      </c>
      <c r="P657" t="s">
        <v>65</v>
      </c>
      <c r="Q657" t="s">
        <v>79</v>
      </c>
      <c r="R657" t="s">
        <v>67</v>
      </c>
      <c r="S657" t="s">
        <v>80</v>
      </c>
      <c r="T657" s="1">
        <v>43614</v>
      </c>
      <c r="U657" t="s">
        <v>56</v>
      </c>
      <c r="V657" t="s">
        <v>84</v>
      </c>
      <c r="W657">
        <v>7298</v>
      </c>
      <c r="AD657" t="s">
        <v>22</v>
      </c>
      <c r="AE657">
        <v>31977223</v>
      </c>
      <c r="AF657" t="s">
        <v>6269</v>
      </c>
      <c r="AG657">
        <v>4140900</v>
      </c>
      <c r="AH657" t="s">
        <v>6270</v>
      </c>
      <c r="AI657" t="s">
        <v>135</v>
      </c>
      <c r="AJ657">
        <v>3104757726</v>
      </c>
      <c r="AK657" t="s">
        <v>70</v>
      </c>
      <c r="AL657" t="s">
        <v>3842</v>
      </c>
      <c r="AM657" t="s">
        <v>72</v>
      </c>
      <c r="AN657" t="s">
        <v>73</v>
      </c>
      <c r="AO657" t="s">
        <v>74</v>
      </c>
      <c r="AP657" t="s">
        <v>74</v>
      </c>
      <c r="AQ657" t="s">
        <v>6271</v>
      </c>
      <c r="AR657" t="s">
        <v>74</v>
      </c>
      <c r="AS657" t="s">
        <v>64</v>
      </c>
      <c r="AT657" t="s">
        <v>79</v>
      </c>
      <c r="AU657" s="1">
        <v>43621</v>
      </c>
      <c r="AV657" s="1">
        <v>43621</v>
      </c>
      <c r="AW657" t="s">
        <v>58</v>
      </c>
      <c r="AX657" t="s">
        <v>75</v>
      </c>
      <c r="AZ657" t="s">
        <v>76</v>
      </c>
      <c r="BA657" t="s">
        <v>74</v>
      </c>
      <c r="BB657" t="s">
        <v>75</v>
      </c>
      <c r="BC657" s="1">
        <v>43621</v>
      </c>
      <c r="BD657" s="1">
        <v>43621</v>
      </c>
      <c r="BE657" s="3">
        <f t="shared" si="42"/>
        <v>7</v>
      </c>
      <c r="BF657" s="17">
        <f>SUM(NETWORKDAYS.INTL(C657,BC657,1,festivos!A661:A677),-1)</f>
        <v>5</v>
      </c>
      <c r="BG657" t="str">
        <f t="shared" si="43"/>
        <v>cumple</v>
      </c>
    </row>
    <row r="658" spans="1:59" x14ac:dyDescent="0.25">
      <c r="A658" t="s">
        <v>128</v>
      </c>
      <c r="B658">
        <v>2019005481</v>
      </c>
      <c r="C658" s="1">
        <v>43614</v>
      </c>
      <c r="D658" t="s">
        <v>6272</v>
      </c>
      <c r="E658" t="s">
        <v>56</v>
      </c>
      <c r="F658" t="s">
        <v>161</v>
      </c>
      <c r="G658" t="s">
        <v>58</v>
      </c>
      <c r="H658" t="s">
        <v>59</v>
      </c>
      <c r="I658" s="1">
        <v>43614</v>
      </c>
      <c r="J658" t="s">
        <v>60</v>
      </c>
      <c r="K658" t="s">
        <v>274</v>
      </c>
      <c r="L658" t="s">
        <v>67</v>
      </c>
      <c r="M658" t="s">
        <v>68</v>
      </c>
      <c r="N658" t="s">
        <v>64</v>
      </c>
      <c r="O658" t="s">
        <v>58</v>
      </c>
      <c r="P658" t="s">
        <v>65</v>
      </c>
      <c r="Q658" t="s">
        <v>79</v>
      </c>
      <c r="R658" t="s">
        <v>67</v>
      </c>
      <c r="S658" t="s">
        <v>80</v>
      </c>
      <c r="T658" s="1">
        <v>43614</v>
      </c>
      <c r="U658" t="s">
        <v>56</v>
      </c>
      <c r="V658" t="s">
        <v>84</v>
      </c>
      <c r="W658">
        <v>879963</v>
      </c>
      <c r="X658">
        <v>20190301636</v>
      </c>
      <c r="AD658" t="s">
        <v>22</v>
      </c>
      <c r="AE658">
        <v>76308930</v>
      </c>
      <c r="AF658" t="s">
        <v>6273</v>
      </c>
      <c r="AH658" t="s">
        <v>6274</v>
      </c>
      <c r="AI658" t="s">
        <v>135</v>
      </c>
      <c r="AJ658">
        <v>3188020910</v>
      </c>
      <c r="AK658" t="s">
        <v>70</v>
      </c>
      <c r="AL658" t="s">
        <v>369</v>
      </c>
      <c r="AM658" t="s">
        <v>72</v>
      </c>
      <c r="AN658" t="s">
        <v>125</v>
      </c>
      <c r="AO658" t="s">
        <v>74</v>
      </c>
      <c r="AP658" t="s">
        <v>74</v>
      </c>
      <c r="AQ658" t="s">
        <v>6275</v>
      </c>
      <c r="AR658" t="s">
        <v>74</v>
      </c>
      <c r="AS658" t="s">
        <v>64</v>
      </c>
      <c r="AT658" t="s">
        <v>79</v>
      </c>
      <c r="AU658" s="1">
        <v>43621</v>
      </c>
      <c r="AV658" s="1">
        <v>43621</v>
      </c>
      <c r="AW658" t="s">
        <v>58</v>
      </c>
      <c r="AX658" t="s">
        <v>75</v>
      </c>
      <c r="AZ658" t="s">
        <v>76</v>
      </c>
      <c r="BA658" t="s">
        <v>74</v>
      </c>
      <c r="BB658" t="s">
        <v>75</v>
      </c>
      <c r="BC658" s="1">
        <v>43621</v>
      </c>
      <c r="BD658" s="1">
        <v>43621</v>
      </c>
      <c r="BE658" s="3">
        <f t="shared" si="42"/>
        <v>7</v>
      </c>
      <c r="BF658" s="17">
        <f>SUM(NETWORKDAYS.INTL(C658,BC658,1,festivos!A662:A678),-1)</f>
        <v>5</v>
      </c>
      <c r="BG658" t="str">
        <f t="shared" si="43"/>
        <v>cumple</v>
      </c>
    </row>
    <row r="659" spans="1:59" x14ac:dyDescent="0.25">
      <c r="A659" t="s">
        <v>128</v>
      </c>
      <c r="B659">
        <v>2019005569</v>
      </c>
      <c r="C659" s="1">
        <v>43616</v>
      </c>
      <c r="D659" t="s">
        <v>6426</v>
      </c>
      <c r="E659" t="s">
        <v>56</v>
      </c>
      <c r="F659" t="s">
        <v>161</v>
      </c>
      <c r="G659" t="s">
        <v>58</v>
      </c>
      <c r="H659" t="s">
        <v>59</v>
      </c>
      <c r="I659" s="1">
        <v>43616</v>
      </c>
      <c r="J659" t="s">
        <v>60</v>
      </c>
      <c r="K659" t="s">
        <v>1280</v>
      </c>
      <c r="L659" t="s">
        <v>67</v>
      </c>
      <c r="M659" t="s">
        <v>68</v>
      </c>
      <c r="N659" t="s">
        <v>64</v>
      </c>
      <c r="O659" t="s">
        <v>58</v>
      </c>
      <c r="P659" t="s">
        <v>65</v>
      </c>
      <c r="Q659" t="s">
        <v>79</v>
      </c>
      <c r="R659" t="s">
        <v>67</v>
      </c>
      <c r="S659" t="s">
        <v>80</v>
      </c>
      <c r="T659" s="1">
        <v>43616</v>
      </c>
      <c r="U659" t="s">
        <v>56</v>
      </c>
      <c r="V659" t="s">
        <v>84</v>
      </c>
      <c r="W659">
        <v>1052785</v>
      </c>
      <c r="AD659" t="s">
        <v>22</v>
      </c>
      <c r="AE659">
        <v>16738592</v>
      </c>
      <c r="AF659" t="s">
        <v>6427</v>
      </c>
      <c r="AG659">
        <v>6681414</v>
      </c>
      <c r="AH659" t="s">
        <v>6428</v>
      </c>
      <c r="AI659" t="s">
        <v>135</v>
      </c>
      <c r="AJ659">
        <v>3155760617</v>
      </c>
      <c r="AK659" t="s">
        <v>70</v>
      </c>
      <c r="AL659" t="s">
        <v>136</v>
      </c>
      <c r="AM659" t="s">
        <v>72</v>
      </c>
      <c r="AN659" t="s">
        <v>89</v>
      </c>
      <c r="AO659" t="s">
        <v>74</v>
      </c>
      <c r="AP659" t="s">
        <v>74</v>
      </c>
      <c r="AQ659" t="s">
        <v>6429</v>
      </c>
      <c r="AR659" t="s">
        <v>74</v>
      </c>
      <c r="AS659" t="s">
        <v>64</v>
      </c>
      <c r="AT659" t="s">
        <v>79</v>
      </c>
      <c r="AU659" s="1">
        <v>43623</v>
      </c>
      <c r="AV659" s="1">
        <v>43623</v>
      </c>
      <c r="AW659" t="s">
        <v>58</v>
      </c>
      <c r="AX659" t="s">
        <v>75</v>
      </c>
      <c r="AZ659" t="s">
        <v>76</v>
      </c>
      <c r="BA659" t="s">
        <v>74</v>
      </c>
      <c r="BB659" t="s">
        <v>75</v>
      </c>
      <c r="BC659" s="1">
        <v>43623</v>
      </c>
      <c r="BD659" s="1">
        <v>43623</v>
      </c>
      <c r="BE659" s="3">
        <f t="shared" si="42"/>
        <v>7</v>
      </c>
      <c r="BF659" s="17">
        <f>SUM(NETWORKDAYS.INTL(C659,BC659,1,festivos!A663:A679),-1)</f>
        <v>5</v>
      </c>
      <c r="BG659" t="str">
        <f t="shared" si="43"/>
        <v>cumple</v>
      </c>
    </row>
    <row r="660" spans="1:59" x14ac:dyDescent="0.25">
      <c r="A660" t="s">
        <v>128</v>
      </c>
      <c r="B660">
        <v>2019005575</v>
      </c>
      <c r="C660" s="1">
        <v>43616</v>
      </c>
      <c r="D660" t="s">
        <v>6433</v>
      </c>
      <c r="E660" t="s">
        <v>56</v>
      </c>
      <c r="F660" t="s">
        <v>161</v>
      </c>
      <c r="G660" t="s">
        <v>58</v>
      </c>
      <c r="H660" t="s">
        <v>59</v>
      </c>
      <c r="I660" s="1">
        <v>43616</v>
      </c>
      <c r="J660" t="s">
        <v>60</v>
      </c>
      <c r="K660" t="s">
        <v>57</v>
      </c>
      <c r="L660" t="s">
        <v>67</v>
      </c>
      <c r="M660" t="s">
        <v>68</v>
      </c>
      <c r="N660" t="s">
        <v>64</v>
      </c>
      <c r="O660" t="s">
        <v>58</v>
      </c>
      <c r="P660" t="s">
        <v>65</v>
      </c>
      <c r="Q660" t="s">
        <v>79</v>
      </c>
      <c r="R660" t="s">
        <v>67</v>
      </c>
      <c r="S660" t="s">
        <v>80</v>
      </c>
      <c r="T660" s="1">
        <v>43616</v>
      </c>
      <c r="U660" t="s">
        <v>56</v>
      </c>
      <c r="V660" t="s">
        <v>84</v>
      </c>
      <c r="W660">
        <v>1018059</v>
      </c>
      <c r="AD660" t="s">
        <v>22</v>
      </c>
      <c r="AE660">
        <v>1130643841</v>
      </c>
      <c r="AF660" t="s">
        <v>6434</v>
      </c>
      <c r="AH660" t="s">
        <v>6435</v>
      </c>
      <c r="AI660" t="s">
        <v>135</v>
      </c>
      <c r="AJ660">
        <v>3503438751</v>
      </c>
      <c r="AK660" t="s">
        <v>70</v>
      </c>
      <c r="AL660" t="s">
        <v>214</v>
      </c>
      <c r="AM660" t="s">
        <v>72</v>
      </c>
      <c r="AN660" t="s">
        <v>93</v>
      </c>
      <c r="AO660" t="s">
        <v>74</v>
      </c>
      <c r="AP660" t="s">
        <v>74</v>
      </c>
      <c r="AQ660" t="s">
        <v>6436</v>
      </c>
      <c r="AR660" t="s">
        <v>74</v>
      </c>
      <c r="AS660" t="s">
        <v>64</v>
      </c>
      <c r="AT660" t="s">
        <v>79</v>
      </c>
      <c r="AU660" s="1">
        <v>43623</v>
      </c>
      <c r="AV660" s="1">
        <v>43623</v>
      </c>
      <c r="AW660" t="s">
        <v>58</v>
      </c>
      <c r="AX660" t="s">
        <v>75</v>
      </c>
      <c r="AZ660" t="s">
        <v>76</v>
      </c>
      <c r="BA660" t="s">
        <v>74</v>
      </c>
      <c r="BB660" t="s">
        <v>75</v>
      </c>
      <c r="BC660" s="1">
        <v>43623</v>
      </c>
      <c r="BD660" s="1">
        <v>43623</v>
      </c>
      <c r="BE660" s="3">
        <f t="shared" si="42"/>
        <v>7</v>
      </c>
      <c r="BF660" s="17">
        <f>SUM(NETWORKDAYS.INTL(C660,BC660,1,festivos!A664:A680),-1)</f>
        <v>5</v>
      </c>
      <c r="BG660" t="str">
        <f t="shared" si="43"/>
        <v>cumple</v>
      </c>
    </row>
    <row r="661" spans="1:59" x14ac:dyDescent="0.25">
      <c r="A661" t="s">
        <v>99</v>
      </c>
      <c r="B661">
        <v>2019000565</v>
      </c>
      <c r="C661" s="1">
        <v>43490</v>
      </c>
      <c r="D661" t="s">
        <v>972</v>
      </c>
      <c r="E661" t="s">
        <v>56</v>
      </c>
      <c r="F661" t="s">
        <v>101</v>
      </c>
      <c r="G661" t="s">
        <v>58</v>
      </c>
      <c r="H661" t="s">
        <v>59</v>
      </c>
      <c r="I661" s="1">
        <v>43490</v>
      </c>
      <c r="J661" t="s">
        <v>60</v>
      </c>
      <c r="K661" t="s">
        <v>74</v>
      </c>
      <c r="L661" t="s">
        <v>74</v>
      </c>
      <c r="M661" t="s">
        <v>74</v>
      </c>
      <c r="N661" t="s">
        <v>267</v>
      </c>
      <c r="O661" t="s">
        <v>58</v>
      </c>
      <c r="P661" t="s">
        <v>65</v>
      </c>
      <c r="Q661" t="s">
        <v>102</v>
      </c>
      <c r="R661" t="s">
        <v>67</v>
      </c>
      <c r="S661" t="s">
        <v>68</v>
      </c>
      <c r="T661" s="1">
        <v>43490</v>
      </c>
      <c r="U661" t="s">
        <v>56</v>
      </c>
      <c r="AD661" t="s">
        <v>103</v>
      </c>
      <c r="AF661" t="s">
        <v>973</v>
      </c>
      <c r="AG661">
        <v>8854666</v>
      </c>
      <c r="AK661" t="s">
        <v>106</v>
      </c>
      <c r="AL661" t="s">
        <v>572</v>
      </c>
      <c r="AM661" t="s">
        <v>72</v>
      </c>
      <c r="AN661" t="s">
        <v>99</v>
      </c>
      <c r="AO661" t="s">
        <v>74</v>
      </c>
      <c r="AP661" t="s">
        <v>74</v>
      </c>
      <c r="AQ661" t="s">
        <v>974</v>
      </c>
      <c r="AR661" t="s">
        <v>74</v>
      </c>
      <c r="AS661" t="s">
        <v>64</v>
      </c>
      <c r="AT661" t="s">
        <v>101</v>
      </c>
      <c r="AU661" s="1">
        <v>43495</v>
      </c>
      <c r="AV661" s="1">
        <v>43500</v>
      </c>
      <c r="AW661" t="s">
        <v>58</v>
      </c>
      <c r="AX661" t="s">
        <v>75</v>
      </c>
      <c r="AZ661" t="s">
        <v>76</v>
      </c>
      <c r="BA661" t="s">
        <v>109</v>
      </c>
      <c r="BB661" t="s">
        <v>75</v>
      </c>
      <c r="BC661" s="1">
        <v>43500</v>
      </c>
      <c r="BD661" s="1">
        <v>43500</v>
      </c>
      <c r="BE661">
        <f t="shared" ref="BE661:BE692" si="44">SUM(NETWORKDAYS(C661,BC661,0),-1)</f>
        <v>6</v>
      </c>
      <c r="BF661" s="17">
        <f>SUM(NETWORKDAYS.INTL(C661,BC661,1,festivos!A665:A681),-1)</f>
        <v>6</v>
      </c>
      <c r="BG661" t="str">
        <f t="shared" si="43"/>
        <v>cumple</v>
      </c>
    </row>
    <row r="662" spans="1:59" x14ac:dyDescent="0.25">
      <c r="A662" t="s">
        <v>99</v>
      </c>
      <c r="B662">
        <v>2019000544</v>
      </c>
      <c r="C662" s="1">
        <v>43490</v>
      </c>
      <c r="D662" t="s">
        <v>946</v>
      </c>
      <c r="E662" t="s">
        <v>56</v>
      </c>
      <c r="F662" t="s">
        <v>101</v>
      </c>
      <c r="G662" t="s">
        <v>58</v>
      </c>
      <c r="H662" t="s">
        <v>59</v>
      </c>
      <c r="I662" s="1">
        <v>43490</v>
      </c>
      <c r="J662" t="s">
        <v>60</v>
      </c>
      <c r="K662" t="s">
        <v>74</v>
      </c>
      <c r="L662" t="s">
        <v>74</v>
      </c>
      <c r="M662" t="s">
        <v>74</v>
      </c>
      <c r="N662" t="s">
        <v>64</v>
      </c>
      <c r="O662" t="s">
        <v>58</v>
      </c>
      <c r="P662" t="s">
        <v>65</v>
      </c>
      <c r="Q662" t="s">
        <v>102</v>
      </c>
      <c r="R662" t="s">
        <v>67</v>
      </c>
      <c r="S662" t="s">
        <v>68</v>
      </c>
      <c r="T662" s="1">
        <v>43490</v>
      </c>
      <c r="U662" t="s">
        <v>56</v>
      </c>
      <c r="AD662" t="s">
        <v>103</v>
      </c>
      <c r="AF662" t="s">
        <v>947</v>
      </c>
      <c r="AG662">
        <v>2371702</v>
      </c>
      <c r="AH662" t="s">
        <v>948</v>
      </c>
      <c r="AJ662">
        <v>3183610552</v>
      </c>
      <c r="AK662" t="s">
        <v>106</v>
      </c>
      <c r="AL662" t="s">
        <v>107</v>
      </c>
      <c r="AM662" t="s">
        <v>72</v>
      </c>
      <c r="AN662" t="s">
        <v>99</v>
      </c>
      <c r="AO662" t="s">
        <v>74</v>
      </c>
      <c r="AP662" t="s">
        <v>74</v>
      </c>
      <c r="AQ662" t="s">
        <v>949</v>
      </c>
      <c r="AR662" t="s">
        <v>74</v>
      </c>
      <c r="AS662" t="s">
        <v>64</v>
      </c>
      <c r="AT662" t="s">
        <v>101</v>
      </c>
      <c r="AU662" s="1">
        <v>43495</v>
      </c>
      <c r="AV662" s="1">
        <v>43500</v>
      </c>
      <c r="AW662" t="s">
        <v>58</v>
      </c>
      <c r="AX662" t="s">
        <v>75</v>
      </c>
      <c r="AZ662" t="s">
        <v>76</v>
      </c>
      <c r="BA662" t="s">
        <v>109</v>
      </c>
      <c r="BB662" t="s">
        <v>75</v>
      </c>
      <c r="BC662" s="1">
        <v>43500</v>
      </c>
      <c r="BD662" s="1">
        <v>43500</v>
      </c>
      <c r="BE662">
        <f t="shared" si="44"/>
        <v>6</v>
      </c>
      <c r="BF662" s="17">
        <f>SUM(NETWORKDAYS.INTL(C662,BC662,1,festivos!A666:A682),-1)</f>
        <v>6</v>
      </c>
      <c r="BG662" t="str">
        <f t="shared" si="43"/>
        <v>cumple</v>
      </c>
    </row>
    <row r="663" spans="1:59" x14ac:dyDescent="0.25">
      <c r="A663" t="s">
        <v>99</v>
      </c>
      <c r="B663">
        <v>2019000545</v>
      </c>
      <c r="C663" s="1">
        <v>43490</v>
      </c>
      <c r="D663" t="s">
        <v>950</v>
      </c>
      <c r="E663" t="s">
        <v>56</v>
      </c>
      <c r="F663" t="s">
        <v>101</v>
      </c>
      <c r="G663" t="s">
        <v>58</v>
      </c>
      <c r="H663" t="s">
        <v>59</v>
      </c>
      <c r="I663" s="1">
        <v>43490</v>
      </c>
      <c r="J663" t="s">
        <v>60</v>
      </c>
      <c r="K663" t="s">
        <v>74</v>
      </c>
      <c r="L663" t="s">
        <v>74</v>
      </c>
      <c r="M663" t="s">
        <v>74</v>
      </c>
      <c r="N663" t="s">
        <v>64</v>
      </c>
      <c r="O663" t="s">
        <v>58</v>
      </c>
      <c r="P663" t="s">
        <v>65</v>
      </c>
      <c r="Q663" t="s">
        <v>102</v>
      </c>
      <c r="R663" t="s">
        <v>67</v>
      </c>
      <c r="S663" t="s">
        <v>68</v>
      </c>
      <c r="T663" s="1">
        <v>43490</v>
      </c>
      <c r="U663" t="s">
        <v>56</v>
      </c>
      <c r="V663" t="s">
        <v>84</v>
      </c>
      <c r="W663">
        <v>112052</v>
      </c>
      <c r="AD663" t="s">
        <v>103</v>
      </c>
      <c r="AF663" t="s">
        <v>842</v>
      </c>
      <c r="AG663">
        <v>3750389</v>
      </c>
      <c r="AH663" t="s">
        <v>843</v>
      </c>
      <c r="AK663" t="s">
        <v>106</v>
      </c>
      <c r="AL663" t="s">
        <v>107</v>
      </c>
      <c r="AM663" t="s">
        <v>72</v>
      </c>
      <c r="AN663" t="s">
        <v>99</v>
      </c>
      <c r="AO663" t="s">
        <v>74</v>
      </c>
      <c r="AP663" t="s">
        <v>74</v>
      </c>
      <c r="AQ663" t="s">
        <v>951</v>
      </c>
      <c r="AR663" t="s">
        <v>74</v>
      </c>
      <c r="AS663" t="s">
        <v>64</v>
      </c>
      <c r="AT663" t="s">
        <v>101</v>
      </c>
      <c r="AU663" s="1">
        <v>43495</v>
      </c>
      <c r="AV663" s="1">
        <v>43500</v>
      </c>
      <c r="AW663" t="s">
        <v>58</v>
      </c>
      <c r="AX663" t="s">
        <v>75</v>
      </c>
      <c r="AZ663" t="s">
        <v>76</v>
      </c>
      <c r="BA663" t="s">
        <v>109</v>
      </c>
      <c r="BB663" t="s">
        <v>75</v>
      </c>
      <c r="BC663" s="1">
        <v>43500</v>
      </c>
      <c r="BD663" s="1">
        <v>43500</v>
      </c>
      <c r="BE663">
        <f t="shared" si="44"/>
        <v>6</v>
      </c>
      <c r="BF663" s="17">
        <f>SUM(NETWORKDAYS.INTL(C663,BC663,1,festivos!A667:A683),-1)</f>
        <v>6</v>
      </c>
      <c r="BG663" t="str">
        <f t="shared" si="43"/>
        <v>cumple</v>
      </c>
    </row>
    <row r="664" spans="1:59" x14ac:dyDescent="0.25">
      <c r="A664" t="s">
        <v>99</v>
      </c>
      <c r="B664">
        <v>2019000560</v>
      </c>
      <c r="C664" s="1">
        <v>43490</v>
      </c>
      <c r="D664" t="s">
        <v>967</v>
      </c>
      <c r="E664" t="s">
        <v>56</v>
      </c>
      <c r="F664" t="s">
        <v>101</v>
      </c>
      <c r="G664" t="s">
        <v>58</v>
      </c>
      <c r="H664" t="s">
        <v>59</v>
      </c>
      <c r="I664" s="1">
        <v>43490</v>
      </c>
      <c r="J664" t="s">
        <v>60</v>
      </c>
      <c r="K664" t="s">
        <v>74</v>
      </c>
      <c r="L664" t="s">
        <v>74</v>
      </c>
      <c r="M664" t="s">
        <v>74</v>
      </c>
      <c r="N664" t="s">
        <v>64</v>
      </c>
      <c r="O664" t="s">
        <v>58</v>
      </c>
      <c r="P664" t="s">
        <v>65</v>
      </c>
      <c r="Q664" t="s">
        <v>102</v>
      </c>
      <c r="R664" t="s">
        <v>67</v>
      </c>
      <c r="S664" t="s">
        <v>68</v>
      </c>
      <c r="T664" s="1">
        <v>43490</v>
      </c>
      <c r="U664" t="s">
        <v>56</v>
      </c>
      <c r="V664" t="s">
        <v>84</v>
      </c>
      <c r="W664">
        <v>771909</v>
      </c>
      <c r="AD664" t="s">
        <v>103</v>
      </c>
      <c r="AF664" t="s">
        <v>968</v>
      </c>
      <c r="AG664">
        <v>7212648</v>
      </c>
      <c r="AK664" t="s">
        <v>106</v>
      </c>
      <c r="AL664" t="s">
        <v>107</v>
      </c>
      <c r="AM664" t="s">
        <v>72</v>
      </c>
      <c r="AN664" t="s">
        <v>99</v>
      </c>
      <c r="AO664" t="s">
        <v>74</v>
      </c>
      <c r="AP664" t="s">
        <v>74</v>
      </c>
      <c r="AQ664" t="s">
        <v>969</v>
      </c>
      <c r="AR664" t="s">
        <v>74</v>
      </c>
      <c r="AS664" t="s">
        <v>64</v>
      </c>
      <c r="AT664" t="s">
        <v>101</v>
      </c>
      <c r="AU664" s="1">
        <v>43495</v>
      </c>
      <c r="AV664" s="1">
        <v>43500</v>
      </c>
      <c r="AW664" t="s">
        <v>58</v>
      </c>
      <c r="AX664" t="s">
        <v>75</v>
      </c>
      <c r="AZ664" t="s">
        <v>76</v>
      </c>
      <c r="BA664" t="s">
        <v>109</v>
      </c>
      <c r="BB664" t="s">
        <v>75</v>
      </c>
      <c r="BC664" s="1">
        <v>43500</v>
      </c>
      <c r="BD664" s="1">
        <v>43500</v>
      </c>
      <c r="BE664">
        <f t="shared" si="44"/>
        <v>6</v>
      </c>
      <c r="BF664" s="17">
        <f>SUM(NETWORKDAYS.INTL(C664,BC664,1,festivos!A668:A684),-1)</f>
        <v>6</v>
      </c>
      <c r="BG664" t="str">
        <f t="shared" si="43"/>
        <v>cumple</v>
      </c>
    </row>
    <row r="665" spans="1:59" x14ac:dyDescent="0.25">
      <c r="A665" t="s">
        <v>99</v>
      </c>
      <c r="B665">
        <v>2019000561</v>
      </c>
      <c r="C665" s="1">
        <v>43490</v>
      </c>
      <c r="D665" t="s">
        <v>970</v>
      </c>
      <c r="E665" t="s">
        <v>56</v>
      </c>
      <c r="F665" t="s">
        <v>101</v>
      </c>
      <c r="G665" t="s">
        <v>58</v>
      </c>
      <c r="H665" t="s">
        <v>59</v>
      </c>
      <c r="I665" s="1">
        <v>43490</v>
      </c>
      <c r="J665" t="s">
        <v>60</v>
      </c>
      <c r="K665" t="s">
        <v>74</v>
      </c>
      <c r="L665" t="s">
        <v>74</v>
      </c>
      <c r="M665" t="s">
        <v>74</v>
      </c>
      <c r="N665" t="s">
        <v>64</v>
      </c>
      <c r="O665" t="s">
        <v>58</v>
      </c>
      <c r="P665" t="s">
        <v>65</v>
      </c>
      <c r="Q665" t="s">
        <v>102</v>
      </c>
      <c r="R665" t="s">
        <v>67</v>
      </c>
      <c r="S665" t="s">
        <v>68</v>
      </c>
      <c r="T665" s="1">
        <v>43490</v>
      </c>
      <c r="U665" t="s">
        <v>56</v>
      </c>
      <c r="V665" t="s">
        <v>84</v>
      </c>
      <c r="W665">
        <v>771909</v>
      </c>
      <c r="AD665" t="s">
        <v>103</v>
      </c>
      <c r="AF665" t="s">
        <v>968</v>
      </c>
      <c r="AG665">
        <v>7212648</v>
      </c>
      <c r="AK665" t="s">
        <v>106</v>
      </c>
      <c r="AL665" t="s">
        <v>107</v>
      </c>
      <c r="AM665" t="s">
        <v>72</v>
      </c>
      <c r="AN665" t="s">
        <v>99</v>
      </c>
      <c r="AO665" t="s">
        <v>74</v>
      </c>
      <c r="AP665" t="s">
        <v>74</v>
      </c>
      <c r="AQ665" t="s">
        <v>971</v>
      </c>
      <c r="AR665" t="s">
        <v>74</v>
      </c>
      <c r="AS665" t="s">
        <v>64</v>
      </c>
      <c r="AT665" t="s">
        <v>101</v>
      </c>
      <c r="AU665" s="1">
        <v>43495</v>
      </c>
      <c r="AV665" s="1">
        <v>43500</v>
      </c>
      <c r="AW665" t="s">
        <v>58</v>
      </c>
      <c r="AX665" t="s">
        <v>75</v>
      </c>
      <c r="AZ665" t="s">
        <v>76</v>
      </c>
      <c r="BA665" t="s">
        <v>109</v>
      </c>
      <c r="BB665" t="s">
        <v>75</v>
      </c>
      <c r="BC665" s="1">
        <v>43500</v>
      </c>
      <c r="BD665" s="1">
        <v>43500</v>
      </c>
      <c r="BE665">
        <f t="shared" si="44"/>
        <v>6</v>
      </c>
      <c r="BF665" s="17">
        <f>SUM(NETWORKDAYS.INTL(C665,BC665,1,festivos!A669:A685),-1)</f>
        <v>6</v>
      </c>
      <c r="BG665" t="str">
        <f t="shared" si="43"/>
        <v>cumple</v>
      </c>
    </row>
    <row r="666" spans="1:59" x14ac:dyDescent="0.25">
      <c r="A666" t="s">
        <v>99</v>
      </c>
      <c r="B666">
        <v>2019000566</v>
      </c>
      <c r="C666" s="1">
        <v>43490</v>
      </c>
      <c r="D666" t="s">
        <v>975</v>
      </c>
      <c r="E666" t="s">
        <v>56</v>
      </c>
      <c r="F666" t="s">
        <v>101</v>
      </c>
      <c r="G666" t="s">
        <v>58</v>
      </c>
      <c r="H666" t="s">
        <v>59</v>
      </c>
      <c r="I666" s="1">
        <v>43490</v>
      </c>
      <c r="J666" t="s">
        <v>60</v>
      </c>
      <c r="K666" t="s">
        <v>74</v>
      </c>
      <c r="L666" t="s">
        <v>74</v>
      </c>
      <c r="M666" t="s">
        <v>74</v>
      </c>
      <c r="N666" t="s">
        <v>64</v>
      </c>
      <c r="O666" t="s">
        <v>58</v>
      </c>
      <c r="P666" t="s">
        <v>65</v>
      </c>
      <c r="Q666" t="s">
        <v>102</v>
      </c>
      <c r="R666" t="s">
        <v>67</v>
      </c>
      <c r="S666" t="s">
        <v>68</v>
      </c>
      <c r="T666" s="1">
        <v>43490</v>
      </c>
      <c r="U666" t="s">
        <v>56</v>
      </c>
      <c r="AD666" t="s">
        <v>103</v>
      </c>
      <c r="AF666" t="s">
        <v>976</v>
      </c>
      <c r="AK666" t="s">
        <v>106</v>
      </c>
      <c r="AL666" t="s">
        <v>114</v>
      </c>
      <c r="AM666" t="s">
        <v>72</v>
      </c>
      <c r="AN666" t="s">
        <v>99</v>
      </c>
      <c r="AO666" t="s">
        <v>74</v>
      </c>
      <c r="AP666" t="s">
        <v>74</v>
      </c>
      <c r="AQ666" t="s">
        <v>977</v>
      </c>
      <c r="AR666" t="s">
        <v>74</v>
      </c>
      <c r="AS666" t="s">
        <v>64</v>
      </c>
      <c r="AT666" t="s">
        <v>507</v>
      </c>
      <c r="AU666" s="1">
        <v>43495</v>
      </c>
      <c r="AV666" s="1">
        <v>43500</v>
      </c>
      <c r="AW666" t="s">
        <v>58</v>
      </c>
      <c r="AX666" t="s">
        <v>75</v>
      </c>
      <c r="AZ666" t="s">
        <v>76</v>
      </c>
      <c r="BA666" t="s">
        <v>109</v>
      </c>
      <c r="BB666" t="s">
        <v>75</v>
      </c>
      <c r="BC666" s="1">
        <v>43500</v>
      </c>
      <c r="BD666" s="1">
        <v>43500</v>
      </c>
      <c r="BE666">
        <f t="shared" si="44"/>
        <v>6</v>
      </c>
      <c r="BF666" s="17">
        <f>SUM(NETWORKDAYS.INTL(C666,BC666,1,festivos!A670:A686),-1)</f>
        <v>6</v>
      </c>
      <c r="BG666" t="str">
        <f t="shared" si="43"/>
        <v>cumple</v>
      </c>
    </row>
    <row r="667" spans="1:59" x14ac:dyDescent="0.25">
      <c r="A667" t="s">
        <v>99</v>
      </c>
      <c r="B667">
        <v>2019000568</v>
      </c>
      <c r="C667" s="1">
        <v>43490</v>
      </c>
      <c r="D667" t="s">
        <v>978</v>
      </c>
      <c r="E667" t="s">
        <v>56</v>
      </c>
      <c r="F667" t="s">
        <v>101</v>
      </c>
      <c r="G667" t="s">
        <v>58</v>
      </c>
      <c r="H667" t="s">
        <v>59</v>
      </c>
      <c r="I667" s="1">
        <v>43490</v>
      </c>
      <c r="J667" t="s">
        <v>60</v>
      </c>
      <c r="K667" t="s">
        <v>74</v>
      </c>
      <c r="L667" t="s">
        <v>74</v>
      </c>
      <c r="M667" t="s">
        <v>74</v>
      </c>
      <c r="N667" t="s">
        <v>64</v>
      </c>
      <c r="O667" t="s">
        <v>58</v>
      </c>
      <c r="P667" t="s">
        <v>65</v>
      </c>
      <c r="Q667" t="s">
        <v>102</v>
      </c>
      <c r="R667" t="s">
        <v>67</v>
      </c>
      <c r="S667" t="s">
        <v>68</v>
      </c>
      <c r="T667" s="1">
        <v>43490</v>
      </c>
      <c r="U667" t="s">
        <v>56</v>
      </c>
      <c r="V667" t="s">
        <v>84</v>
      </c>
      <c r="W667">
        <v>994466</v>
      </c>
      <c r="AD667" t="s">
        <v>103</v>
      </c>
      <c r="AF667" t="s">
        <v>979</v>
      </c>
      <c r="AG667">
        <v>4848860</v>
      </c>
      <c r="AK667" t="s">
        <v>106</v>
      </c>
      <c r="AL667" t="s">
        <v>114</v>
      </c>
      <c r="AM667" t="s">
        <v>72</v>
      </c>
      <c r="AN667" t="s">
        <v>99</v>
      </c>
      <c r="AO667" t="s">
        <v>74</v>
      </c>
      <c r="AP667" t="s">
        <v>74</v>
      </c>
      <c r="AQ667" t="s">
        <v>980</v>
      </c>
      <c r="AR667" t="s">
        <v>74</v>
      </c>
      <c r="AS667" t="s">
        <v>64</v>
      </c>
      <c r="AT667" t="s">
        <v>101</v>
      </c>
      <c r="AU667" s="1">
        <v>43495</v>
      </c>
      <c r="AV667" s="1">
        <v>43500</v>
      </c>
      <c r="AW667" t="s">
        <v>58</v>
      </c>
      <c r="AX667" t="s">
        <v>75</v>
      </c>
      <c r="AZ667" t="s">
        <v>76</v>
      </c>
      <c r="BA667" t="s">
        <v>109</v>
      </c>
      <c r="BB667" t="s">
        <v>75</v>
      </c>
      <c r="BC667" s="1">
        <v>43500</v>
      </c>
      <c r="BD667" s="1">
        <v>43500</v>
      </c>
      <c r="BE667">
        <f t="shared" si="44"/>
        <v>6</v>
      </c>
      <c r="BF667" s="17">
        <f>SUM(NETWORKDAYS.INTL(C667,BC667,1,festivos!A671:A687),-1)</f>
        <v>6</v>
      </c>
      <c r="BG667" t="str">
        <f t="shared" si="43"/>
        <v>cumple</v>
      </c>
    </row>
    <row r="668" spans="1:59" x14ac:dyDescent="0.25">
      <c r="A668" t="s">
        <v>99</v>
      </c>
      <c r="B668">
        <v>2019000667</v>
      </c>
      <c r="C668" s="1">
        <v>43495</v>
      </c>
      <c r="D668" t="s">
        <v>1102</v>
      </c>
      <c r="E668" t="s">
        <v>56</v>
      </c>
      <c r="F668" t="s">
        <v>101</v>
      </c>
      <c r="G668" t="s">
        <v>58</v>
      </c>
      <c r="H668" t="s">
        <v>59</v>
      </c>
      <c r="I668" s="1">
        <v>43495</v>
      </c>
      <c r="J668" t="s">
        <v>60</v>
      </c>
      <c r="K668" t="s">
        <v>74</v>
      </c>
      <c r="L668" t="s">
        <v>74</v>
      </c>
      <c r="M668" t="s">
        <v>74</v>
      </c>
      <c r="N668" t="s">
        <v>64</v>
      </c>
      <c r="O668" t="s">
        <v>58</v>
      </c>
      <c r="P668" t="s">
        <v>65</v>
      </c>
      <c r="Q668" t="s">
        <v>102</v>
      </c>
      <c r="R668" t="s">
        <v>67</v>
      </c>
      <c r="S668" t="s">
        <v>68</v>
      </c>
      <c r="T668" s="1">
        <v>43495</v>
      </c>
      <c r="U668" t="s">
        <v>56</v>
      </c>
      <c r="V668" t="s">
        <v>84</v>
      </c>
      <c r="W668">
        <v>1029054</v>
      </c>
      <c r="AD668" t="s">
        <v>103</v>
      </c>
      <c r="AF668" t="s">
        <v>1103</v>
      </c>
      <c r="AG668" t="s">
        <v>1104</v>
      </c>
      <c r="AH668" t="s">
        <v>1105</v>
      </c>
      <c r="AK668" t="s">
        <v>106</v>
      </c>
      <c r="AL668" t="s">
        <v>107</v>
      </c>
      <c r="AM668" t="s">
        <v>72</v>
      </c>
      <c r="AN668" t="s">
        <v>99</v>
      </c>
      <c r="AO668" t="s">
        <v>74</v>
      </c>
      <c r="AP668" t="s">
        <v>74</v>
      </c>
      <c r="AQ668" t="s">
        <v>1106</v>
      </c>
      <c r="AR668" t="s">
        <v>74</v>
      </c>
      <c r="AS668" t="s">
        <v>64</v>
      </c>
      <c r="AT668" t="s">
        <v>101</v>
      </c>
      <c r="AU668" s="1">
        <v>43495</v>
      </c>
      <c r="AV668" s="1">
        <v>43503</v>
      </c>
      <c r="AW668" t="s">
        <v>58</v>
      </c>
      <c r="AX668" t="s">
        <v>75</v>
      </c>
      <c r="AZ668" t="s">
        <v>76</v>
      </c>
      <c r="BA668" t="s">
        <v>109</v>
      </c>
      <c r="BB668" t="s">
        <v>75</v>
      </c>
      <c r="BC668" s="1">
        <v>43503</v>
      </c>
      <c r="BD668" s="1">
        <v>43503</v>
      </c>
      <c r="BE668">
        <f t="shared" si="44"/>
        <v>6</v>
      </c>
      <c r="BF668" s="17">
        <f>SUM(NETWORKDAYS.INTL(C668,BC668,1,festivos!A672:A688),-1)</f>
        <v>6</v>
      </c>
      <c r="BG668" t="str">
        <f t="shared" si="43"/>
        <v>cumple</v>
      </c>
    </row>
    <row r="669" spans="1:59" x14ac:dyDescent="0.25">
      <c r="A669" t="s">
        <v>99</v>
      </c>
      <c r="B669">
        <v>2019000673</v>
      </c>
      <c r="C669" s="1">
        <v>43495</v>
      </c>
      <c r="D669" t="s">
        <v>1113</v>
      </c>
      <c r="E669" t="s">
        <v>56</v>
      </c>
      <c r="F669" t="s">
        <v>101</v>
      </c>
      <c r="G669" t="s">
        <v>58</v>
      </c>
      <c r="H669" t="s">
        <v>59</v>
      </c>
      <c r="I669" s="1">
        <v>43495</v>
      </c>
      <c r="J669" t="s">
        <v>60</v>
      </c>
      <c r="K669" t="s">
        <v>74</v>
      </c>
      <c r="L669" t="s">
        <v>74</v>
      </c>
      <c r="M669" t="s">
        <v>74</v>
      </c>
      <c r="N669" t="s">
        <v>64</v>
      </c>
      <c r="O669" t="s">
        <v>58</v>
      </c>
      <c r="P669" t="s">
        <v>65</v>
      </c>
      <c r="Q669" t="s">
        <v>102</v>
      </c>
      <c r="R669" t="s">
        <v>67</v>
      </c>
      <c r="S669" t="s">
        <v>68</v>
      </c>
      <c r="T669" s="1">
        <v>43495</v>
      </c>
      <c r="U669" t="s">
        <v>56</v>
      </c>
      <c r="AD669" t="s">
        <v>103</v>
      </c>
      <c r="AF669" t="s">
        <v>1114</v>
      </c>
      <c r="AG669">
        <v>2822565</v>
      </c>
      <c r="AH669" t="s">
        <v>1115</v>
      </c>
      <c r="AK669" t="s">
        <v>106</v>
      </c>
      <c r="AL669" t="s">
        <v>107</v>
      </c>
      <c r="AM669" t="s">
        <v>72</v>
      </c>
      <c r="AN669" t="s">
        <v>99</v>
      </c>
      <c r="AO669" t="s">
        <v>74</v>
      </c>
      <c r="AP669" t="s">
        <v>74</v>
      </c>
      <c r="AQ669" t="s">
        <v>1116</v>
      </c>
      <c r="AR669" t="s">
        <v>74</v>
      </c>
      <c r="AS669" t="s">
        <v>64</v>
      </c>
      <c r="AT669" t="s">
        <v>101</v>
      </c>
      <c r="AU669" s="1">
        <v>43495</v>
      </c>
      <c r="AV669" s="1">
        <v>43503</v>
      </c>
      <c r="AW669" t="s">
        <v>58</v>
      </c>
      <c r="AX669" t="s">
        <v>75</v>
      </c>
      <c r="AZ669" t="s">
        <v>76</v>
      </c>
      <c r="BA669" t="s">
        <v>109</v>
      </c>
      <c r="BB669" t="s">
        <v>75</v>
      </c>
      <c r="BC669" s="1">
        <v>43503</v>
      </c>
      <c r="BD669" s="1">
        <v>43503</v>
      </c>
      <c r="BE669">
        <f t="shared" si="44"/>
        <v>6</v>
      </c>
      <c r="BF669" s="17">
        <f>SUM(NETWORKDAYS.INTL(C669,BC669,1,festivos!A673:A689),-1)</f>
        <v>6</v>
      </c>
      <c r="BG669" t="str">
        <f t="shared" si="43"/>
        <v>cumple</v>
      </c>
    </row>
    <row r="670" spans="1:59" x14ac:dyDescent="0.25">
      <c r="A670" t="s">
        <v>99</v>
      </c>
      <c r="B670">
        <v>2019000879</v>
      </c>
      <c r="C670" s="1">
        <v>43500</v>
      </c>
      <c r="D670" t="s">
        <v>1354</v>
      </c>
      <c r="E670" t="s">
        <v>56</v>
      </c>
      <c r="F670" t="s">
        <v>122</v>
      </c>
      <c r="G670" t="s">
        <v>58</v>
      </c>
      <c r="H670" t="s">
        <v>59</v>
      </c>
      <c r="I670" s="1">
        <v>43500</v>
      </c>
      <c r="J670" t="s">
        <v>60</v>
      </c>
      <c r="K670" t="s">
        <v>74</v>
      </c>
      <c r="L670" t="s">
        <v>74</v>
      </c>
      <c r="M670" t="s">
        <v>74</v>
      </c>
      <c r="N670" t="s">
        <v>64</v>
      </c>
      <c r="O670" t="s">
        <v>58</v>
      </c>
      <c r="P670" t="s">
        <v>65</v>
      </c>
      <c r="Q670" t="s">
        <v>200</v>
      </c>
      <c r="R670" t="s">
        <v>67</v>
      </c>
      <c r="S670" t="s">
        <v>132</v>
      </c>
      <c r="T670" s="1">
        <v>43500</v>
      </c>
      <c r="U670" t="s">
        <v>56</v>
      </c>
      <c r="AD670" t="s">
        <v>103</v>
      </c>
      <c r="AI670" t="s">
        <v>179</v>
      </c>
      <c r="AK670" t="s">
        <v>106</v>
      </c>
      <c r="AL670" t="s">
        <v>114</v>
      </c>
      <c r="AM670" t="s">
        <v>72</v>
      </c>
      <c r="AN670" t="s">
        <v>99</v>
      </c>
      <c r="AO670" t="s">
        <v>74</v>
      </c>
      <c r="AP670" t="s">
        <v>74</v>
      </c>
      <c r="AQ670" t="s">
        <v>1355</v>
      </c>
      <c r="AR670" t="s">
        <v>74</v>
      </c>
      <c r="AS670" t="s">
        <v>64</v>
      </c>
      <c r="AT670" t="s">
        <v>102</v>
      </c>
      <c r="AU670" s="1">
        <v>43508</v>
      </c>
      <c r="AV670" s="1">
        <v>43508</v>
      </c>
      <c r="AW670" t="s">
        <v>58</v>
      </c>
      <c r="AX670" t="s">
        <v>75</v>
      </c>
      <c r="AZ670" t="s">
        <v>76</v>
      </c>
      <c r="BA670" t="s">
        <v>109</v>
      </c>
      <c r="BB670" t="s">
        <v>75</v>
      </c>
      <c r="BC670" s="1">
        <v>43508</v>
      </c>
      <c r="BD670" s="1">
        <v>43508</v>
      </c>
      <c r="BE670">
        <f t="shared" si="44"/>
        <v>6</v>
      </c>
      <c r="BF670" s="17">
        <f>SUM(NETWORKDAYS.INTL(C670,BC670,1,festivos!A674:A690),-1)</f>
        <v>6</v>
      </c>
      <c r="BG670" t="str">
        <f t="shared" si="43"/>
        <v>cumple</v>
      </c>
    </row>
    <row r="671" spans="1:59" x14ac:dyDescent="0.25">
      <c r="A671" t="s">
        <v>99</v>
      </c>
      <c r="B671">
        <v>2019001229</v>
      </c>
      <c r="C671" s="1">
        <v>43510</v>
      </c>
      <c r="D671" t="s">
        <v>1815</v>
      </c>
      <c r="E671" t="s">
        <v>56</v>
      </c>
      <c r="F671" t="s">
        <v>101</v>
      </c>
      <c r="G671" t="s">
        <v>58</v>
      </c>
      <c r="H671" t="s">
        <v>59</v>
      </c>
      <c r="I671" s="1">
        <v>43510</v>
      </c>
      <c r="J671" t="s">
        <v>60</v>
      </c>
      <c r="K671" t="s">
        <v>74</v>
      </c>
      <c r="L671" t="s">
        <v>74</v>
      </c>
      <c r="M671" t="s">
        <v>74</v>
      </c>
      <c r="N671" t="s">
        <v>64</v>
      </c>
      <c r="O671" t="s">
        <v>58</v>
      </c>
      <c r="P671" t="s">
        <v>65</v>
      </c>
      <c r="Q671" t="s">
        <v>57</v>
      </c>
      <c r="R671" t="s">
        <v>67</v>
      </c>
      <c r="S671" t="s">
        <v>68</v>
      </c>
      <c r="T671" s="1">
        <v>43510</v>
      </c>
      <c r="U671" t="s">
        <v>56</v>
      </c>
      <c r="V671" t="s">
        <v>84</v>
      </c>
      <c r="W671">
        <v>38349</v>
      </c>
      <c r="AD671" t="s">
        <v>103</v>
      </c>
      <c r="AF671" t="s">
        <v>1816</v>
      </c>
      <c r="AK671" t="s">
        <v>106</v>
      </c>
      <c r="AL671" t="s">
        <v>107</v>
      </c>
      <c r="AM671" t="s">
        <v>72</v>
      </c>
      <c r="AN671" t="s">
        <v>99</v>
      </c>
      <c r="AO671" t="s">
        <v>74</v>
      </c>
      <c r="AP671" t="s">
        <v>74</v>
      </c>
      <c r="AQ671" t="s">
        <v>1817</v>
      </c>
      <c r="AR671" t="s">
        <v>74</v>
      </c>
      <c r="AS671" t="s">
        <v>64</v>
      </c>
      <c r="AT671" t="s">
        <v>101</v>
      </c>
      <c r="AU671" s="1">
        <v>43516</v>
      </c>
      <c r="AV671" s="1">
        <v>43518</v>
      </c>
      <c r="AW671" t="s">
        <v>58</v>
      </c>
      <c r="AX671" t="s">
        <v>75</v>
      </c>
      <c r="AZ671" t="s">
        <v>76</v>
      </c>
      <c r="BA671" t="s">
        <v>109</v>
      </c>
      <c r="BB671" t="s">
        <v>75</v>
      </c>
      <c r="BC671" s="1">
        <v>43518</v>
      </c>
      <c r="BD671" s="1">
        <v>43518</v>
      </c>
      <c r="BE671">
        <f t="shared" si="44"/>
        <v>6</v>
      </c>
      <c r="BF671" s="17">
        <f>SUM(NETWORKDAYS.INTL(C671,BC671,1,festivos!A675:A691),-1)</f>
        <v>6</v>
      </c>
      <c r="BG671" t="str">
        <f t="shared" si="43"/>
        <v>cumple</v>
      </c>
    </row>
    <row r="672" spans="1:59" x14ac:dyDescent="0.25">
      <c r="A672" t="s">
        <v>99</v>
      </c>
      <c r="B672">
        <v>2019001927</v>
      </c>
      <c r="C672" s="1">
        <v>43529</v>
      </c>
      <c r="D672" t="s">
        <v>2666</v>
      </c>
      <c r="E672" t="s">
        <v>56</v>
      </c>
      <c r="F672" t="s">
        <v>101</v>
      </c>
      <c r="G672" t="s">
        <v>58</v>
      </c>
      <c r="H672" t="s">
        <v>59</v>
      </c>
      <c r="I672" s="1">
        <v>43529</v>
      </c>
      <c r="J672" t="s">
        <v>60</v>
      </c>
      <c r="K672" t="s">
        <v>2667</v>
      </c>
      <c r="L672" t="s">
        <v>67</v>
      </c>
      <c r="M672" t="s">
        <v>2668</v>
      </c>
      <c r="N672" t="s">
        <v>64</v>
      </c>
      <c r="O672" t="s">
        <v>58</v>
      </c>
      <c r="P672" t="s">
        <v>65</v>
      </c>
      <c r="Q672" t="s">
        <v>514</v>
      </c>
      <c r="R672" t="s">
        <v>62</v>
      </c>
      <c r="S672" t="s">
        <v>63</v>
      </c>
      <c r="T672" s="1">
        <v>43529</v>
      </c>
      <c r="U672" t="s">
        <v>56</v>
      </c>
      <c r="V672" t="s">
        <v>84</v>
      </c>
      <c r="W672">
        <v>1122011</v>
      </c>
      <c r="AD672" t="s">
        <v>103</v>
      </c>
      <c r="AF672" t="s">
        <v>2669</v>
      </c>
      <c r="AH672" t="s">
        <v>2670</v>
      </c>
      <c r="AK672" t="s">
        <v>188</v>
      </c>
      <c r="AL672" t="s">
        <v>2671</v>
      </c>
      <c r="AM672" t="s">
        <v>72</v>
      </c>
      <c r="AN672" t="s">
        <v>405</v>
      </c>
      <c r="AO672" t="s">
        <v>74</v>
      </c>
      <c r="AP672" t="s">
        <v>74</v>
      </c>
      <c r="AQ672" t="s">
        <v>2672</v>
      </c>
      <c r="AR672" t="s">
        <v>74</v>
      </c>
      <c r="AS672" t="s">
        <v>64</v>
      </c>
      <c r="AT672" t="s">
        <v>101</v>
      </c>
      <c r="AU672" s="1">
        <v>43530</v>
      </c>
      <c r="AV672" s="1">
        <v>43577</v>
      </c>
      <c r="AW672" t="s">
        <v>58</v>
      </c>
      <c r="AX672" t="s">
        <v>75</v>
      </c>
      <c r="AZ672" t="s">
        <v>76</v>
      </c>
      <c r="BA672" s="16" t="s">
        <v>74</v>
      </c>
      <c r="BB672" t="s">
        <v>75</v>
      </c>
      <c r="BC672" s="1">
        <v>43537</v>
      </c>
      <c r="BD672" s="1">
        <v>43537</v>
      </c>
      <c r="BE672">
        <f t="shared" si="44"/>
        <v>6</v>
      </c>
      <c r="BF672" s="17">
        <f>SUM(NETWORKDAYS.INTL(C672,BC672,1,festivos!A676:A692),-1)</f>
        <v>6</v>
      </c>
      <c r="BG672" t="str">
        <f t="shared" si="43"/>
        <v>cumple</v>
      </c>
    </row>
    <row r="673" spans="1:59" x14ac:dyDescent="0.25">
      <c r="A673" t="s">
        <v>99</v>
      </c>
      <c r="B673">
        <v>2019002439</v>
      </c>
      <c r="C673" s="1">
        <v>43542</v>
      </c>
      <c r="D673" t="s">
        <v>3239</v>
      </c>
      <c r="E673" t="s">
        <v>56</v>
      </c>
      <c r="F673" t="s">
        <v>296</v>
      </c>
      <c r="G673" t="s">
        <v>58</v>
      </c>
      <c r="H673" t="s">
        <v>59</v>
      </c>
      <c r="I673" s="1">
        <v>43542</v>
      </c>
      <c r="J673" t="s">
        <v>60</v>
      </c>
      <c r="K673" t="s">
        <v>74</v>
      </c>
      <c r="L673" t="s">
        <v>74</v>
      </c>
      <c r="M673" t="s">
        <v>74</v>
      </c>
      <c r="N673" t="s">
        <v>64</v>
      </c>
      <c r="O673" t="s">
        <v>58</v>
      </c>
      <c r="P673" t="s">
        <v>65</v>
      </c>
      <c r="Q673" t="s">
        <v>126</v>
      </c>
      <c r="R673" t="s">
        <v>67</v>
      </c>
      <c r="S673" t="s">
        <v>132</v>
      </c>
      <c r="T673" s="1">
        <v>43542</v>
      </c>
      <c r="U673" t="s">
        <v>56</v>
      </c>
      <c r="V673" t="s">
        <v>84</v>
      </c>
      <c r="W673">
        <v>322243</v>
      </c>
      <c r="X673">
        <v>20180559179</v>
      </c>
      <c r="AD673" t="s">
        <v>22</v>
      </c>
      <c r="AE673">
        <v>94491858</v>
      </c>
      <c r="AF673" t="s">
        <v>3240</v>
      </c>
      <c r="AG673">
        <v>8926717</v>
      </c>
      <c r="AH673" t="s">
        <v>3241</v>
      </c>
      <c r="AI673" t="s">
        <v>179</v>
      </c>
      <c r="AJ673">
        <v>3153350013</v>
      </c>
      <c r="AK673" t="s">
        <v>106</v>
      </c>
      <c r="AL673" t="s">
        <v>114</v>
      </c>
      <c r="AM673" t="s">
        <v>72</v>
      </c>
      <c r="AN673" t="s">
        <v>99</v>
      </c>
      <c r="AO673" t="s">
        <v>74</v>
      </c>
      <c r="AP673" t="s">
        <v>74</v>
      </c>
      <c r="AQ673" t="s">
        <v>3242</v>
      </c>
      <c r="AR673" t="s">
        <v>74</v>
      </c>
      <c r="AS673" t="s">
        <v>64</v>
      </c>
      <c r="AT673" t="s">
        <v>79</v>
      </c>
      <c r="AU673" s="1">
        <v>43543</v>
      </c>
      <c r="AV673" s="1">
        <v>43550</v>
      </c>
      <c r="AW673" t="s">
        <v>3243</v>
      </c>
      <c r="AX673" t="s">
        <v>75</v>
      </c>
      <c r="AZ673" t="s">
        <v>76</v>
      </c>
      <c r="BA673" t="s">
        <v>109</v>
      </c>
      <c r="BB673" t="s">
        <v>75</v>
      </c>
      <c r="BC673" s="1">
        <v>43550</v>
      </c>
      <c r="BD673" s="1">
        <v>43550</v>
      </c>
      <c r="BE673">
        <f t="shared" si="44"/>
        <v>6</v>
      </c>
      <c r="BF673" s="17">
        <f>SUM(NETWORKDAYS.INTL(C673,BC673,1,festivos!A677:A693),-1)</f>
        <v>6</v>
      </c>
      <c r="BG673" t="str">
        <f t="shared" si="43"/>
        <v>cumple</v>
      </c>
    </row>
    <row r="674" spans="1:59" x14ac:dyDescent="0.25">
      <c r="A674" t="s">
        <v>99</v>
      </c>
      <c r="B674">
        <v>2019002451</v>
      </c>
      <c r="C674" s="1">
        <v>43542</v>
      </c>
      <c r="D674" t="s">
        <v>3250</v>
      </c>
      <c r="E674" t="s">
        <v>56</v>
      </c>
      <c r="F674" t="s">
        <v>122</v>
      </c>
      <c r="G674" t="s">
        <v>58</v>
      </c>
      <c r="H674" t="s">
        <v>59</v>
      </c>
      <c r="I674" s="1">
        <v>43542</v>
      </c>
      <c r="J674" t="s">
        <v>60</v>
      </c>
      <c r="K674" t="s">
        <v>74</v>
      </c>
      <c r="L674" t="s">
        <v>74</v>
      </c>
      <c r="M674" t="s">
        <v>74</v>
      </c>
      <c r="N674" t="s">
        <v>64</v>
      </c>
      <c r="O674" t="s">
        <v>58</v>
      </c>
      <c r="P674" t="s">
        <v>65</v>
      </c>
      <c r="Q674" t="s">
        <v>126</v>
      </c>
      <c r="R674" t="s">
        <v>67</v>
      </c>
      <c r="S674" t="s">
        <v>132</v>
      </c>
      <c r="T674" s="1">
        <v>43542</v>
      </c>
      <c r="U674" t="s">
        <v>56</v>
      </c>
      <c r="V674" t="s">
        <v>84</v>
      </c>
      <c r="W674">
        <v>27929</v>
      </c>
      <c r="AD674" t="s">
        <v>22</v>
      </c>
      <c r="AE674">
        <v>19273399</v>
      </c>
      <c r="AF674" t="s">
        <v>3251</v>
      </c>
      <c r="AG674">
        <v>956550023</v>
      </c>
      <c r="AH674" t="s">
        <v>3252</v>
      </c>
      <c r="AI674" t="s">
        <v>157</v>
      </c>
      <c r="AK674" t="s">
        <v>106</v>
      </c>
      <c r="AL674" t="s">
        <v>114</v>
      </c>
      <c r="AM674" t="s">
        <v>72</v>
      </c>
      <c r="AN674" t="s">
        <v>99</v>
      </c>
      <c r="AO674" t="s">
        <v>74</v>
      </c>
      <c r="AP674" t="s">
        <v>74</v>
      </c>
      <c r="AQ674" t="s">
        <v>3253</v>
      </c>
      <c r="AR674" t="s">
        <v>74</v>
      </c>
      <c r="AS674" t="s">
        <v>64</v>
      </c>
      <c r="AT674" t="s">
        <v>126</v>
      </c>
      <c r="AU674" s="1">
        <v>43543</v>
      </c>
      <c r="AV674" s="1">
        <v>43550</v>
      </c>
      <c r="AW674" t="s">
        <v>3254</v>
      </c>
      <c r="AX674" t="s">
        <v>75</v>
      </c>
      <c r="AZ674" t="s">
        <v>76</v>
      </c>
      <c r="BA674" t="s">
        <v>109</v>
      </c>
      <c r="BB674" t="s">
        <v>75</v>
      </c>
      <c r="BC674" s="1">
        <v>43550</v>
      </c>
      <c r="BD674" s="1">
        <v>43550</v>
      </c>
      <c r="BE674">
        <f t="shared" si="44"/>
        <v>6</v>
      </c>
      <c r="BF674" s="17">
        <f>SUM(NETWORKDAYS.INTL(C674,BC674,1,festivos!A678:A694),-1)</f>
        <v>6</v>
      </c>
      <c r="BG674" t="str">
        <f t="shared" si="43"/>
        <v>cumple</v>
      </c>
    </row>
    <row r="675" spans="1:59" x14ac:dyDescent="0.25">
      <c r="A675" t="s">
        <v>99</v>
      </c>
      <c r="B675">
        <v>2019003023</v>
      </c>
      <c r="C675" s="1">
        <v>43552</v>
      </c>
      <c r="D675" t="s">
        <v>3710</v>
      </c>
      <c r="E675" t="s">
        <v>56</v>
      </c>
      <c r="F675" t="s">
        <v>131</v>
      </c>
      <c r="G675" t="s">
        <v>58</v>
      </c>
      <c r="H675" t="s">
        <v>59</v>
      </c>
      <c r="I675" s="1">
        <v>43552</v>
      </c>
      <c r="J675" t="s">
        <v>60</v>
      </c>
      <c r="K675" t="s">
        <v>74</v>
      </c>
      <c r="L675" t="s">
        <v>74</v>
      </c>
      <c r="M675" t="s">
        <v>74</v>
      </c>
      <c r="N675" t="s">
        <v>64</v>
      </c>
      <c r="O675" t="s">
        <v>58</v>
      </c>
      <c r="P675" t="s">
        <v>65</v>
      </c>
      <c r="Q675" t="s">
        <v>102</v>
      </c>
      <c r="R675" t="s">
        <v>67</v>
      </c>
      <c r="S675" t="s">
        <v>68</v>
      </c>
      <c r="T675" s="1">
        <v>43552</v>
      </c>
      <c r="U675" t="s">
        <v>56</v>
      </c>
      <c r="V675" t="s">
        <v>84</v>
      </c>
      <c r="W675">
        <v>16025</v>
      </c>
      <c r="AD675" t="s">
        <v>22</v>
      </c>
      <c r="AF675" t="s">
        <v>3711</v>
      </c>
      <c r="AH675" t="s">
        <v>3712</v>
      </c>
      <c r="AI675" t="s">
        <v>157</v>
      </c>
      <c r="AJ675">
        <v>3155458842</v>
      </c>
      <c r="AK675" t="s">
        <v>106</v>
      </c>
      <c r="AL675" t="s">
        <v>114</v>
      </c>
      <c r="AM675" t="s">
        <v>72</v>
      </c>
      <c r="AN675" t="s">
        <v>99</v>
      </c>
      <c r="AO675" t="s">
        <v>74</v>
      </c>
      <c r="AP675" t="s">
        <v>74</v>
      </c>
      <c r="AQ675" t="s">
        <v>3713</v>
      </c>
      <c r="AR675" t="s">
        <v>74</v>
      </c>
      <c r="AS675" t="s">
        <v>64</v>
      </c>
      <c r="AT675" t="s">
        <v>126</v>
      </c>
      <c r="AU675" s="1">
        <v>43559</v>
      </c>
      <c r="AV675" s="1">
        <v>43560</v>
      </c>
      <c r="AW675" t="s">
        <v>3714</v>
      </c>
      <c r="AX675" t="s">
        <v>75</v>
      </c>
      <c r="AZ675" t="s">
        <v>76</v>
      </c>
      <c r="BA675" s="16" t="s">
        <v>74</v>
      </c>
      <c r="BB675" t="s">
        <v>75</v>
      </c>
      <c r="BC675" s="1">
        <v>43560</v>
      </c>
      <c r="BD675" s="1">
        <v>43560</v>
      </c>
      <c r="BE675">
        <f t="shared" si="44"/>
        <v>6</v>
      </c>
      <c r="BF675" s="17">
        <f>SUM(NETWORKDAYS.INTL(C675,BC675,1,festivos!A679:A695),-1)</f>
        <v>6</v>
      </c>
      <c r="BG675" t="str">
        <f t="shared" si="43"/>
        <v>cumple</v>
      </c>
    </row>
    <row r="676" spans="1:59" x14ac:dyDescent="0.25">
      <c r="A676" t="s">
        <v>99</v>
      </c>
      <c r="B676">
        <v>2019003063</v>
      </c>
      <c r="C676" s="1">
        <v>43552</v>
      </c>
      <c r="D676" t="s">
        <v>3760</v>
      </c>
      <c r="E676" t="s">
        <v>56</v>
      </c>
      <c r="F676" t="s">
        <v>101</v>
      </c>
      <c r="G676" t="s">
        <v>58</v>
      </c>
      <c r="H676" t="s">
        <v>59</v>
      </c>
      <c r="I676" s="1">
        <v>43552</v>
      </c>
      <c r="J676" t="s">
        <v>60</v>
      </c>
      <c r="K676" t="s">
        <v>74</v>
      </c>
      <c r="L676" t="s">
        <v>74</v>
      </c>
      <c r="M676" t="s">
        <v>74</v>
      </c>
      <c r="N676" t="s">
        <v>64</v>
      </c>
      <c r="O676" t="s">
        <v>58</v>
      </c>
      <c r="P676" t="s">
        <v>65</v>
      </c>
      <c r="Q676" t="s">
        <v>102</v>
      </c>
      <c r="R676" t="s">
        <v>67</v>
      </c>
      <c r="S676" t="s">
        <v>68</v>
      </c>
      <c r="T676" s="1">
        <v>43552</v>
      </c>
      <c r="U676" t="s">
        <v>56</v>
      </c>
      <c r="V676" t="s">
        <v>84</v>
      </c>
      <c r="W676">
        <v>5991</v>
      </c>
      <c r="AD676" t="s">
        <v>103</v>
      </c>
      <c r="AF676" t="s">
        <v>3761</v>
      </c>
      <c r="AG676" t="s">
        <v>3762</v>
      </c>
      <c r="AK676" t="s">
        <v>106</v>
      </c>
      <c r="AL676" t="s">
        <v>107</v>
      </c>
      <c r="AM676" t="s">
        <v>72</v>
      </c>
      <c r="AN676" t="s">
        <v>99</v>
      </c>
      <c r="AO676" t="s">
        <v>74</v>
      </c>
      <c r="AP676" t="s">
        <v>74</v>
      </c>
      <c r="AQ676" t="s">
        <v>3763</v>
      </c>
      <c r="AR676" t="s">
        <v>74</v>
      </c>
      <c r="AS676" t="s">
        <v>64</v>
      </c>
      <c r="AT676" t="s">
        <v>101</v>
      </c>
      <c r="AU676" s="1">
        <v>43555</v>
      </c>
      <c r="AV676" s="1">
        <v>43560</v>
      </c>
      <c r="AW676" t="s">
        <v>58</v>
      </c>
      <c r="AX676" t="s">
        <v>75</v>
      </c>
      <c r="AZ676" t="s">
        <v>76</v>
      </c>
      <c r="BA676" t="s">
        <v>109</v>
      </c>
      <c r="BB676" t="s">
        <v>75</v>
      </c>
      <c r="BC676" s="1">
        <v>43560</v>
      </c>
      <c r="BD676" s="1">
        <v>43560</v>
      </c>
      <c r="BE676">
        <f t="shared" si="44"/>
        <v>6</v>
      </c>
      <c r="BF676" s="17">
        <f>SUM(NETWORKDAYS.INTL(C676,BC676,1,festivos!A680:A696),-1)</f>
        <v>6</v>
      </c>
      <c r="BG676" t="str">
        <f t="shared" si="43"/>
        <v>cumple</v>
      </c>
    </row>
    <row r="677" spans="1:59" x14ac:dyDescent="0.25">
      <c r="A677" t="s">
        <v>99</v>
      </c>
      <c r="B677">
        <v>2019003973</v>
      </c>
      <c r="C677" s="1">
        <v>43570</v>
      </c>
      <c r="D677" t="s">
        <v>4468</v>
      </c>
      <c r="E677" t="s">
        <v>56</v>
      </c>
      <c r="F677" t="s">
        <v>101</v>
      </c>
      <c r="G677" t="s">
        <v>58</v>
      </c>
      <c r="H677" t="s">
        <v>59</v>
      </c>
      <c r="I677" s="1">
        <v>43570</v>
      </c>
      <c r="J677" t="s">
        <v>60</v>
      </c>
      <c r="K677" t="s">
        <v>74</v>
      </c>
      <c r="L677" t="s">
        <v>74</v>
      </c>
      <c r="M677" t="s">
        <v>74</v>
      </c>
      <c r="N677" t="s">
        <v>64</v>
      </c>
      <c r="O677" t="s">
        <v>58</v>
      </c>
      <c r="P677" t="s">
        <v>65</v>
      </c>
      <c r="Q677" t="s">
        <v>102</v>
      </c>
      <c r="R677" t="s">
        <v>67</v>
      </c>
      <c r="S677" t="s">
        <v>68</v>
      </c>
      <c r="T677" s="1">
        <v>43570</v>
      </c>
      <c r="U677" t="s">
        <v>56</v>
      </c>
      <c r="AD677" t="s">
        <v>103</v>
      </c>
      <c r="AF677" t="s">
        <v>4469</v>
      </c>
      <c r="AG677">
        <v>7264112</v>
      </c>
      <c r="AK677" t="s">
        <v>106</v>
      </c>
      <c r="AL677" t="s">
        <v>107</v>
      </c>
      <c r="AM677" t="s">
        <v>72</v>
      </c>
      <c r="AN677" t="s">
        <v>99</v>
      </c>
      <c r="AO677" t="s">
        <v>74</v>
      </c>
      <c r="AP677" t="s">
        <v>74</v>
      </c>
      <c r="AQ677" t="s">
        <v>4470</v>
      </c>
      <c r="AR677" t="s">
        <v>74</v>
      </c>
      <c r="AS677" t="s">
        <v>64</v>
      </c>
      <c r="AT677" t="s">
        <v>102</v>
      </c>
      <c r="AU677" s="1">
        <v>43577</v>
      </c>
      <c r="AV677" s="1">
        <v>43578</v>
      </c>
      <c r="AW677" t="s">
        <v>58</v>
      </c>
      <c r="AX677" t="s">
        <v>75</v>
      </c>
      <c r="AZ677" t="s">
        <v>76</v>
      </c>
      <c r="BA677" t="s">
        <v>109</v>
      </c>
      <c r="BB677" t="s">
        <v>75</v>
      </c>
      <c r="BC677" s="1">
        <v>43578</v>
      </c>
      <c r="BD677" s="1">
        <v>43578</v>
      </c>
      <c r="BE677">
        <f t="shared" si="44"/>
        <v>6</v>
      </c>
      <c r="BF677" s="17">
        <f>SUM(NETWORKDAYS.INTL(C677,BC677,1,festivos!A681:A697),-1)</f>
        <v>6</v>
      </c>
      <c r="BG677" t="str">
        <f t="shared" si="43"/>
        <v>cumple</v>
      </c>
    </row>
    <row r="678" spans="1:59" x14ac:dyDescent="0.25">
      <c r="A678" t="s">
        <v>99</v>
      </c>
      <c r="B678">
        <v>2019003975</v>
      </c>
      <c r="C678" s="1">
        <v>43570</v>
      </c>
      <c r="D678" t="s">
        <v>4476</v>
      </c>
      <c r="E678" t="s">
        <v>56</v>
      </c>
      <c r="F678" t="s">
        <v>101</v>
      </c>
      <c r="G678" t="s">
        <v>58</v>
      </c>
      <c r="H678" t="s">
        <v>59</v>
      </c>
      <c r="I678" s="1">
        <v>43570</v>
      </c>
      <c r="J678" t="s">
        <v>60</v>
      </c>
      <c r="K678" t="s">
        <v>74</v>
      </c>
      <c r="L678" t="s">
        <v>74</v>
      </c>
      <c r="M678" t="s">
        <v>74</v>
      </c>
      <c r="N678" t="s">
        <v>64</v>
      </c>
      <c r="O678" t="s">
        <v>58</v>
      </c>
      <c r="P678" t="s">
        <v>65</v>
      </c>
      <c r="Q678" t="s">
        <v>102</v>
      </c>
      <c r="R678" t="s">
        <v>67</v>
      </c>
      <c r="S678" t="s">
        <v>68</v>
      </c>
      <c r="T678" s="1">
        <v>43570</v>
      </c>
      <c r="U678" t="s">
        <v>56</v>
      </c>
      <c r="AD678" t="s">
        <v>103</v>
      </c>
      <c r="AF678" t="s">
        <v>4477</v>
      </c>
      <c r="AG678">
        <v>7264112</v>
      </c>
      <c r="AK678" t="s">
        <v>106</v>
      </c>
      <c r="AL678" t="s">
        <v>107</v>
      </c>
      <c r="AM678" t="s">
        <v>72</v>
      </c>
      <c r="AN678" t="s">
        <v>99</v>
      </c>
      <c r="AO678" t="s">
        <v>74</v>
      </c>
      <c r="AP678" t="s">
        <v>74</v>
      </c>
      <c r="AQ678" t="s">
        <v>4478</v>
      </c>
      <c r="AR678" t="s">
        <v>74</v>
      </c>
      <c r="AS678" t="s">
        <v>64</v>
      </c>
      <c r="AT678" t="s">
        <v>102</v>
      </c>
      <c r="AU678" s="1">
        <v>43577</v>
      </c>
      <c r="AV678" s="1">
        <v>43578</v>
      </c>
      <c r="AW678" t="s">
        <v>58</v>
      </c>
      <c r="AX678" t="s">
        <v>75</v>
      </c>
      <c r="AZ678" t="s">
        <v>76</v>
      </c>
      <c r="BA678" t="s">
        <v>109</v>
      </c>
      <c r="BB678" t="s">
        <v>75</v>
      </c>
      <c r="BC678" s="1">
        <v>43578</v>
      </c>
      <c r="BD678" s="1">
        <v>43578</v>
      </c>
      <c r="BE678">
        <f t="shared" si="44"/>
        <v>6</v>
      </c>
      <c r="BF678" s="17">
        <f>SUM(NETWORKDAYS.INTL(C678,BC678,1,festivos!A682:A698),-1)</f>
        <v>6</v>
      </c>
      <c r="BG678" t="str">
        <f t="shared" si="43"/>
        <v>cumple</v>
      </c>
    </row>
    <row r="679" spans="1:59" x14ac:dyDescent="0.25">
      <c r="A679" t="s">
        <v>99</v>
      </c>
      <c r="B679">
        <v>2019004050</v>
      </c>
      <c r="C679" s="1">
        <v>43571</v>
      </c>
      <c r="D679" t="s">
        <v>4543</v>
      </c>
      <c r="E679" t="s">
        <v>56</v>
      </c>
      <c r="F679" t="s">
        <v>101</v>
      </c>
      <c r="G679" t="s">
        <v>58</v>
      </c>
      <c r="H679" t="s">
        <v>59</v>
      </c>
      <c r="I679" s="1">
        <v>43571</v>
      </c>
      <c r="J679" t="s">
        <v>60</v>
      </c>
      <c r="K679" t="s">
        <v>74</v>
      </c>
      <c r="L679" t="s">
        <v>74</v>
      </c>
      <c r="M679" t="s">
        <v>74</v>
      </c>
      <c r="N679" t="s">
        <v>64</v>
      </c>
      <c r="O679" t="s">
        <v>58</v>
      </c>
      <c r="P679" t="s">
        <v>65</v>
      </c>
      <c r="Q679" t="s">
        <v>102</v>
      </c>
      <c r="R679" t="s">
        <v>67</v>
      </c>
      <c r="S679" t="s">
        <v>68</v>
      </c>
      <c r="T679" s="1">
        <v>43571</v>
      </c>
      <c r="U679" t="s">
        <v>56</v>
      </c>
      <c r="AD679" t="s">
        <v>103</v>
      </c>
      <c r="AF679" t="s">
        <v>4544</v>
      </c>
      <c r="AH679" t="s">
        <v>4545</v>
      </c>
      <c r="AJ679">
        <v>3102398454</v>
      </c>
      <c r="AK679" t="s">
        <v>106</v>
      </c>
      <c r="AL679" t="s">
        <v>107</v>
      </c>
      <c r="AM679" t="s">
        <v>72</v>
      </c>
      <c r="AN679" t="s">
        <v>99</v>
      </c>
      <c r="AO679" t="s">
        <v>74</v>
      </c>
      <c r="AP679" t="s">
        <v>74</v>
      </c>
      <c r="AQ679" t="s">
        <v>4546</v>
      </c>
      <c r="AR679" t="s">
        <v>74</v>
      </c>
      <c r="AS679" t="s">
        <v>64</v>
      </c>
      <c r="AT679" t="s">
        <v>101</v>
      </c>
      <c r="AU679" s="1">
        <v>43572</v>
      </c>
      <c r="AV679" s="1">
        <v>43579</v>
      </c>
      <c r="AW679" t="s">
        <v>58</v>
      </c>
      <c r="AX679" t="s">
        <v>75</v>
      </c>
      <c r="AZ679" t="s">
        <v>76</v>
      </c>
      <c r="BA679" t="s">
        <v>109</v>
      </c>
      <c r="BB679" t="s">
        <v>75</v>
      </c>
      <c r="BC679" s="1">
        <v>43579</v>
      </c>
      <c r="BD679" s="1">
        <v>43579</v>
      </c>
      <c r="BE679">
        <f t="shared" si="44"/>
        <v>6</v>
      </c>
      <c r="BF679" s="17">
        <f>SUM(NETWORKDAYS.INTL(C679,BC679,1,festivos!A683:A699),-1)</f>
        <v>6</v>
      </c>
      <c r="BG679" t="str">
        <f t="shared" si="43"/>
        <v>cumple</v>
      </c>
    </row>
    <row r="680" spans="1:59" x14ac:dyDescent="0.25">
      <c r="A680" t="s">
        <v>99</v>
      </c>
      <c r="B680">
        <v>2019004135</v>
      </c>
      <c r="C680" s="1">
        <v>43572</v>
      </c>
      <c r="D680" t="s">
        <v>4583</v>
      </c>
      <c r="E680" t="s">
        <v>56</v>
      </c>
      <c r="F680" t="s">
        <v>101</v>
      </c>
      <c r="G680" t="s">
        <v>58</v>
      </c>
      <c r="H680" t="s">
        <v>59</v>
      </c>
      <c r="I680" s="1">
        <v>43572</v>
      </c>
      <c r="J680" t="s">
        <v>60</v>
      </c>
      <c r="K680" t="s">
        <v>74</v>
      </c>
      <c r="L680" t="s">
        <v>74</v>
      </c>
      <c r="M680" t="s">
        <v>74</v>
      </c>
      <c r="N680" t="s">
        <v>64</v>
      </c>
      <c r="O680" t="s">
        <v>58</v>
      </c>
      <c r="P680" t="s">
        <v>65</v>
      </c>
      <c r="Q680" t="s">
        <v>102</v>
      </c>
      <c r="R680" t="s">
        <v>67</v>
      </c>
      <c r="S680" t="s">
        <v>68</v>
      </c>
      <c r="T680" s="1">
        <v>43572</v>
      </c>
      <c r="U680" t="s">
        <v>56</v>
      </c>
      <c r="V680" t="s">
        <v>69</v>
      </c>
      <c r="W680">
        <v>419274</v>
      </c>
      <c r="AD680" t="s">
        <v>103</v>
      </c>
      <c r="AF680" t="s">
        <v>3080</v>
      </c>
      <c r="AH680" t="s">
        <v>3081</v>
      </c>
      <c r="AK680" t="s">
        <v>106</v>
      </c>
      <c r="AL680" t="s">
        <v>107</v>
      </c>
      <c r="AM680" t="s">
        <v>72</v>
      </c>
      <c r="AN680" t="s">
        <v>99</v>
      </c>
      <c r="AO680" t="s">
        <v>74</v>
      </c>
      <c r="AP680" t="s">
        <v>74</v>
      </c>
      <c r="AQ680" t="s">
        <v>4584</v>
      </c>
      <c r="AR680" t="s">
        <v>74</v>
      </c>
      <c r="AS680" t="s">
        <v>64</v>
      </c>
      <c r="AT680" t="s">
        <v>101</v>
      </c>
      <c r="AU680" s="1">
        <v>43577</v>
      </c>
      <c r="AV680" s="1">
        <v>43580</v>
      </c>
      <c r="AW680" t="s">
        <v>58</v>
      </c>
      <c r="AX680" t="s">
        <v>75</v>
      </c>
      <c r="AZ680" t="s">
        <v>76</v>
      </c>
      <c r="BA680" t="s">
        <v>109</v>
      </c>
      <c r="BB680" t="s">
        <v>75</v>
      </c>
      <c r="BC680" s="1">
        <v>43580</v>
      </c>
      <c r="BD680" s="1">
        <v>43580</v>
      </c>
      <c r="BE680">
        <f t="shared" si="44"/>
        <v>6</v>
      </c>
      <c r="BF680" s="17">
        <f>SUM(NETWORKDAYS.INTL(C680,BC680,1,festivos!A684:A700),-1)</f>
        <v>6</v>
      </c>
      <c r="BG680" t="str">
        <f t="shared" si="43"/>
        <v>cumple</v>
      </c>
    </row>
    <row r="681" spans="1:59" x14ac:dyDescent="0.25">
      <c r="A681" t="s">
        <v>99</v>
      </c>
      <c r="B681">
        <v>2019004684</v>
      </c>
      <c r="C681" s="1">
        <v>43587</v>
      </c>
      <c r="D681" t="s">
        <v>4994</v>
      </c>
      <c r="E681" t="s">
        <v>56</v>
      </c>
      <c r="F681" t="s">
        <v>101</v>
      </c>
      <c r="G681" t="s">
        <v>58</v>
      </c>
      <c r="H681" t="s">
        <v>59</v>
      </c>
      <c r="I681" s="1">
        <v>43587</v>
      </c>
      <c r="J681" t="s">
        <v>60</v>
      </c>
      <c r="K681" t="s">
        <v>74</v>
      </c>
      <c r="L681" t="s">
        <v>74</v>
      </c>
      <c r="M681" t="s">
        <v>74</v>
      </c>
      <c r="N681" t="s">
        <v>64</v>
      </c>
      <c r="O681" t="s">
        <v>58</v>
      </c>
      <c r="P681" t="s">
        <v>65</v>
      </c>
      <c r="Q681" t="s">
        <v>57</v>
      </c>
      <c r="R681" t="s">
        <v>67</v>
      </c>
      <c r="S681" t="s">
        <v>68</v>
      </c>
      <c r="T681" s="1">
        <v>43587</v>
      </c>
      <c r="U681" t="s">
        <v>56</v>
      </c>
      <c r="AD681" t="s">
        <v>103</v>
      </c>
      <c r="AF681" t="s">
        <v>4995</v>
      </c>
      <c r="AG681">
        <v>3398300</v>
      </c>
      <c r="AK681" t="s">
        <v>106</v>
      </c>
      <c r="AL681" t="s">
        <v>107</v>
      </c>
      <c r="AM681" t="s">
        <v>72</v>
      </c>
      <c r="AN681" t="s">
        <v>99</v>
      </c>
      <c r="AO681" t="s">
        <v>74</v>
      </c>
      <c r="AP681" t="s">
        <v>74</v>
      </c>
      <c r="AQ681" t="s">
        <v>4996</v>
      </c>
      <c r="AR681" t="s">
        <v>74</v>
      </c>
      <c r="AS681" t="s">
        <v>64</v>
      </c>
      <c r="AT681" t="s">
        <v>57</v>
      </c>
      <c r="AU681" s="1">
        <v>43595</v>
      </c>
      <c r="AV681" s="1">
        <v>43595</v>
      </c>
      <c r="AW681" t="s">
        <v>58</v>
      </c>
      <c r="AX681" t="s">
        <v>75</v>
      </c>
      <c r="AZ681" t="s">
        <v>76</v>
      </c>
      <c r="BA681" t="s">
        <v>109</v>
      </c>
      <c r="BB681" t="s">
        <v>75</v>
      </c>
      <c r="BC681" s="1">
        <v>43595</v>
      </c>
      <c r="BD681" s="1">
        <v>43595</v>
      </c>
      <c r="BE681">
        <f t="shared" si="44"/>
        <v>6</v>
      </c>
      <c r="BF681" s="17">
        <f>SUM(NETWORKDAYS.INTL(C681,BC681,1,festivos!A685:A701),-1)</f>
        <v>6</v>
      </c>
      <c r="BG681" t="str">
        <f t="shared" si="43"/>
        <v>cumple</v>
      </c>
    </row>
    <row r="682" spans="1:59" x14ac:dyDescent="0.25">
      <c r="A682" t="s">
        <v>99</v>
      </c>
      <c r="B682">
        <v>2019004693</v>
      </c>
      <c r="C682" s="1">
        <v>43587</v>
      </c>
      <c r="D682" t="s">
        <v>5011</v>
      </c>
      <c r="E682" t="s">
        <v>56</v>
      </c>
      <c r="F682" t="s">
        <v>101</v>
      </c>
      <c r="G682" t="s">
        <v>58</v>
      </c>
      <c r="H682" t="s">
        <v>59</v>
      </c>
      <c r="I682" s="1">
        <v>43587</v>
      </c>
      <c r="J682" t="s">
        <v>60</v>
      </c>
      <c r="K682" t="s">
        <v>74</v>
      </c>
      <c r="L682" t="s">
        <v>74</v>
      </c>
      <c r="M682" t="s">
        <v>74</v>
      </c>
      <c r="N682" t="s">
        <v>64</v>
      </c>
      <c r="O682" t="s">
        <v>58</v>
      </c>
      <c r="P682" t="s">
        <v>65</v>
      </c>
      <c r="Q682" t="s">
        <v>102</v>
      </c>
      <c r="R682" t="s">
        <v>67</v>
      </c>
      <c r="S682" t="s">
        <v>68</v>
      </c>
      <c r="T682" s="1">
        <v>43587</v>
      </c>
      <c r="U682" t="s">
        <v>56</v>
      </c>
      <c r="V682" t="s">
        <v>84</v>
      </c>
      <c r="W682">
        <v>966536</v>
      </c>
      <c r="AD682" t="s">
        <v>103</v>
      </c>
      <c r="AF682" t="s">
        <v>5012</v>
      </c>
      <c r="AG682" t="s">
        <v>3078</v>
      </c>
      <c r="AH682" t="s">
        <v>5013</v>
      </c>
      <c r="AK682" t="s">
        <v>106</v>
      </c>
      <c r="AL682" t="s">
        <v>107</v>
      </c>
      <c r="AM682" t="s">
        <v>72</v>
      </c>
      <c r="AN682" t="s">
        <v>99</v>
      </c>
      <c r="AO682" t="s">
        <v>74</v>
      </c>
      <c r="AP682" t="s">
        <v>74</v>
      </c>
      <c r="AQ682" t="s">
        <v>5014</v>
      </c>
      <c r="AR682" t="s">
        <v>74</v>
      </c>
      <c r="AS682" t="s">
        <v>64</v>
      </c>
      <c r="AT682" t="s">
        <v>102</v>
      </c>
      <c r="AU682" s="1">
        <v>43588</v>
      </c>
      <c r="AV682" s="1">
        <v>43595</v>
      </c>
      <c r="AW682" t="s">
        <v>58</v>
      </c>
      <c r="AX682" t="s">
        <v>75</v>
      </c>
      <c r="AZ682" t="s">
        <v>76</v>
      </c>
      <c r="BA682" t="s">
        <v>109</v>
      </c>
      <c r="BB682" t="s">
        <v>75</v>
      </c>
      <c r="BC682" s="1">
        <v>43595</v>
      </c>
      <c r="BD682" s="1">
        <v>43595</v>
      </c>
      <c r="BE682">
        <f t="shared" si="44"/>
        <v>6</v>
      </c>
      <c r="BF682" s="17">
        <f>SUM(NETWORKDAYS.INTL(C682,BC682,1,festivos!A686:A702),-1)</f>
        <v>6</v>
      </c>
      <c r="BG682" t="str">
        <f t="shared" si="43"/>
        <v>cumple</v>
      </c>
    </row>
    <row r="683" spans="1:59" x14ac:dyDescent="0.25">
      <c r="A683" t="s">
        <v>99</v>
      </c>
      <c r="B683">
        <v>2019004858</v>
      </c>
      <c r="C683" s="1">
        <v>43593</v>
      </c>
      <c r="D683" t="s">
        <v>5324</v>
      </c>
      <c r="E683" t="s">
        <v>56</v>
      </c>
      <c r="F683" t="s">
        <v>101</v>
      </c>
      <c r="G683" t="s">
        <v>58</v>
      </c>
      <c r="H683" t="s">
        <v>59</v>
      </c>
      <c r="I683" s="1">
        <v>43593</v>
      </c>
      <c r="J683" t="s">
        <v>60</v>
      </c>
      <c r="K683" t="s">
        <v>74</v>
      </c>
      <c r="L683" t="s">
        <v>74</v>
      </c>
      <c r="M683" t="s">
        <v>74</v>
      </c>
      <c r="N683" t="s">
        <v>64</v>
      </c>
      <c r="O683" t="s">
        <v>58</v>
      </c>
      <c r="P683" t="s">
        <v>65</v>
      </c>
      <c r="Q683" t="s">
        <v>277</v>
      </c>
      <c r="R683" t="s">
        <v>67</v>
      </c>
      <c r="S683" t="s">
        <v>132</v>
      </c>
      <c r="T683" s="1">
        <v>43593</v>
      </c>
      <c r="U683" t="s">
        <v>56</v>
      </c>
      <c r="V683" t="s">
        <v>81</v>
      </c>
      <c r="W683">
        <v>602699</v>
      </c>
      <c r="AD683" t="s">
        <v>103</v>
      </c>
      <c r="AF683" t="s">
        <v>5325</v>
      </c>
      <c r="AG683">
        <v>8839802</v>
      </c>
      <c r="AH683" t="s">
        <v>5326</v>
      </c>
      <c r="AK683" t="s">
        <v>106</v>
      </c>
      <c r="AL683" t="s">
        <v>114</v>
      </c>
      <c r="AM683" t="s">
        <v>72</v>
      </c>
      <c r="AN683" t="s">
        <v>99</v>
      </c>
      <c r="AO683" t="s">
        <v>74</v>
      </c>
      <c r="AP683" t="s">
        <v>74</v>
      </c>
      <c r="AQ683" t="s">
        <v>5327</v>
      </c>
      <c r="AR683" t="s">
        <v>74</v>
      </c>
      <c r="AS683" t="s">
        <v>64</v>
      </c>
      <c r="AT683" t="s">
        <v>102</v>
      </c>
      <c r="AU683" s="1">
        <v>43601</v>
      </c>
      <c r="AV683" s="1">
        <v>43601</v>
      </c>
      <c r="AW683" t="s">
        <v>58</v>
      </c>
      <c r="AX683" t="s">
        <v>75</v>
      </c>
      <c r="AZ683" t="s">
        <v>76</v>
      </c>
      <c r="BA683" t="s">
        <v>109</v>
      </c>
      <c r="BB683" t="s">
        <v>75</v>
      </c>
      <c r="BC683" s="1">
        <v>43601</v>
      </c>
      <c r="BD683" s="1">
        <v>43601</v>
      </c>
      <c r="BE683">
        <f t="shared" si="44"/>
        <v>6</v>
      </c>
      <c r="BF683" s="17">
        <f>SUM(NETWORKDAYS.INTL(C683,BC683,1,festivos!A687:A703),-1)</f>
        <v>6</v>
      </c>
      <c r="BG683" t="str">
        <f t="shared" si="43"/>
        <v>cumple</v>
      </c>
    </row>
    <row r="684" spans="1:59" x14ac:dyDescent="0.25">
      <c r="A684" t="s">
        <v>99</v>
      </c>
      <c r="B684">
        <v>2019004934</v>
      </c>
      <c r="C684" s="1">
        <v>43595</v>
      </c>
      <c r="D684" t="s">
        <v>5473</v>
      </c>
      <c r="E684" t="s">
        <v>56</v>
      </c>
      <c r="F684" t="s">
        <v>101</v>
      </c>
      <c r="G684" t="s">
        <v>58</v>
      </c>
      <c r="H684" t="s">
        <v>59</v>
      </c>
      <c r="I684" s="1">
        <v>43595</v>
      </c>
      <c r="J684" t="s">
        <v>60</v>
      </c>
      <c r="K684" t="s">
        <v>74</v>
      </c>
      <c r="L684" t="s">
        <v>74</v>
      </c>
      <c r="M684" t="s">
        <v>74</v>
      </c>
      <c r="N684" t="s">
        <v>64</v>
      </c>
      <c r="O684" t="s">
        <v>58</v>
      </c>
      <c r="P684" t="s">
        <v>65</v>
      </c>
      <c r="Q684" t="s">
        <v>102</v>
      </c>
      <c r="R684" t="s">
        <v>67</v>
      </c>
      <c r="S684" t="s">
        <v>68</v>
      </c>
      <c r="T684" s="1">
        <v>43595</v>
      </c>
      <c r="U684" t="s">
        <v>56</v>
      </c>
      <c r="AD684" t="s">
        <v>103</v>
      </c>
      <c r="AF684" t="s">
        <v>5474</v>
      </c>
      <c r="AG684">
        <v>8822488</v>
      </c>
      <c r="AH684" t="s">
        <v>150</v>
      </c>
      <c r="AK684" t="s">
        <v>106</v>
      </c>
      <c r="AL684" t="s">
        <v>107</v>
      </c>
      <c r="AM684" t="s">
        <v>72</v>
      </c>
      <c r="AN684" t="s">
        <v>99</v>
      </c>
      <c r="AO684" t="s">
        <v>74</v>
      </c>
      <c r="AP684" t="s">
        <v>74</v>
      </c>
      <c r="AQ684" t="s">
        <v>5475</v>
      </c>
      <c r="AR684" t="s">
        <v>74</v>
      </c>
      <c r="AS684" t="s">
        <v>64</v>
      </c>
      <c r="AT684" t="s">
        <v>102</v>
      </c>
      <c r="AU684" s="1">
        <v>43605</v>
      </c>
      <c r="AV684" s="1">
        <v>43605</v>
      </c>
      <c r="AW684" t="s">
        <v>5476</v>
      </c>
      <c r="AX684" t="s">
        <v>75</v>
      </c>
      <c r="AZ684" t="s">
        <v>76</v>
      </c>
      <c r="BA684" t="s">
        <v>109</v>
      </c>
      <c r="BB684" t="s">
        <v>75</v>
      </c>
      <c r="BC684" s="1">
        <v>43605</v>
      </c>
      <c r="BD684" s="1">
        <v>43605</v>
      </c>
      <c r="BE684">
        <f t="shared" si="44"/>
        <v>6</v>
      </c>
      <c r="BF684" s="17">
        <f>SUM(NETWORKDAYS.INTL(C684,BC684,1,festivos!A688:A704),-1)</f>
        <v>6</v>
      </c>
      <c r="BG684" t="str">
        <f t="shared" si="43"/>
        <v>cumple</v>
      </c>
    </row>
    <row r="685" spans="1:59" x14ac:dyDescent="0.25">
      <c r="A685" t="s">
        <v>99</v>
      </c>
      <c r="B685">
        <v>2019005098</v>
      </c>
      <c r="C685" s="1">
        <v>43601</v>
      </c>
      <c r="D685" t="s">
        <v>5719</v>
      </c>
      <c r="E685" t="s">
        <v>56</v>
      </c>
      <c r="F685" t="s">
        <v>390</v>
      </c>
      <c r="G685" t="s">
        <v>58</v>
      </c>
      <c r="H685" t="s">
        <v>59</v>
      </c>
      <c r="I685" s="1">
        <v>43601</v>
      </c>
      <c r="J685" t="s">
        <v>60</v>
      </c>
      <c r="K685" t="s">
        <v>74</v>
      </c>
      <c r="L685" t="s">
        <v>74</v>
      </c>
      <c r="M685" t="s">
        <v>74</v>
      </c>
      <c r="N685" t="s">
        <v>64</v>
      </c>
      <c r="O685" t="s">
        <v>58</v>
      </c>
      <c r="P685" t="s">
        <v>65</v>
      </c>
      <c r="Q685" t="s">
        <v>102</v>
      </c>
      <c r="R685" t="s">
        <v>67</v>
      </c>
      <c r="S685" t="s">
        <v>68</v>
      </c>
      <c r="T685" s="1">
        <v>43601</v>
      </c>
      <c r="U685" t="s">
        <v>56</v>
      </c>
      <c r="AD685" t="s">
        <v>103</v>
      </c>
      <c r="AF685" t="s">
        <v>530</v>
      </c>
      <c r="AG685">
        <v>8986868</v>
      </c>
      <c r="AK685" t="s">
        <v>106</v>
      </c>
      <c r="AL685" t="s">
        <v>107</v>
      </c>
      <c r="AM685" t="s">
        <v>72</v>
      </c>
      <c r="AN685" t="s">
        <v>99</v>
      </c>
      <c r="AO685" t="s">
        <v>74</v>
      </c>
      <c r="AP685" t="s">
        <v>74</v>
      </c>
      <c r="AQ685" t="s">
        <v>5720</v>
      </c>
      <c r="AR685" t="s">
        <v>74</v>
      </c>
      <c r="AS685" t="s">
        <v>64</v>
      </c>
      <c r="AT685" t="s">
        <v>102</v>
      </c>
      <c r="AU685" s="1">
        <v>43609</v>
      </c>
      <c r="AV685" s="1">
        <v>43609</v>
      </c>
      <c r="AW685" t="s">
        <v>5721</v>
      </c>
      <c r="AX685" t="s">
        <v>75</v>
      </c>
      <c r="AZ685" t="s">
        <v>76</v>
      </c>
      <c r="BA685" t="s">
        <v>109</v>
      </c>
      <c r="BB685" t="s">
        <v>75</v>
      </c>
      <c r="BC685" s="1">
        <v>43609</v>
      </c>
      <c r="BD685" s="1">
        <v>43609</v>
      </c>
      <c r="BE685">
        <f t="shared" si="44"/>
        <v>6</v>
      </c>
      <c r="BF685" s="17">
        <f>SUM(NETWORKDAYS.INTL(C685,BC685,1,festivos!A689:A705),-1)</f>
        <v>6</v>
      </c>
      <c r="BG685" t="str">
        <f t="shared" si="43"/>
        <v>cumple</v>
      </c>
    </row>
    <row r="686" spans="1:59" x14ac:dyDescent="0.25">
      <c r="A686" t="s">
        <v>99</v>
      </c>
      <c r="B686">
        <v>2019005422</v>
      </c>
      <c r="C686" s="1">
        <v>43613</v>
      </c>
      <c r="D686" t="s">
        <v>6183</v>
      </c>
      <c r="E686" t="s">
        <v>56</v>
      </c>
      <c r="F686" t="s">
        <v>390</v>
      </c>
      <c r="G686" t="s">
        <v>58</v>
      </c>
      <c r="H686" t="s">
        <v>59</v>
      </c>
      <c r="I686" s="1">
        <v>43613</v>
      </c>
      <c r="J686" t="s">
        <v>60</v>
      </c>
      <c r="K686" t="s">
        <v>74</v>
      </c>
      <c r="L686" t="s">
        <v>74</v>
      </c>
      <c r="M686" t="s">
        <v>74</v>
      </c>
      <c r="N686" t="s">
        <v>64</v>
      </c>
      <c r="O686" t="s">
        <v>58</v>
      </c>
      <c r="P686" t="s">
        <v>65</v>
      </c>
      <c r="Q686" t="s">
        <v>102</v>
      </c>
      <c r="R686" t="s">
        <v>67</v>
      </c>
      <c r="S686" t="s">
        <v>68</v>
      </c>
      <c r="T686" s="1">
        <v>43613</v>
      </c>
      <c r="U686" t="s">
        <v>56</v>
      </c>
      <c r="AD686" t="s">
        <v>103</v>
      </c>
      <c r="AF686" t="s">
        <v>6184</v>
      </c>
      <c r="AG686">
        <v>2458598</v>
      </c>
      <c r="AH686" t="s">
        <v>6185</v>
      </c>
      <c r="AJ686">
        <v>3187825568</v>
      </c>
      <c r="AK686" t="s">
        <v>106</v>
      </c>
      <c r="AL686" t="s">
        <v>107</v>
      </c>
      <c r="AM686" t="s">
        <v>72</v>
      </c>
      <c r="AN686" t="s">
        <v>99</v>
      </c>
      <c r="AO686" t="s">
        <v>74</v>
      </c>
      <c r="AP686" t="s">
        <v>74</v>
      </c>
      <c r="AQ686" t="s">
        <v>6186</v>
      </c>
      <c r="AR686" t="s">
        <v>74</v>
      </c>
      <c r="AS686" t="s">
        <v>64</v>
      </c>
      <c r="AT686" t="s">
        <v>102</v>
      </c>
      <c r="AU686" s="1">
        <v>43621</v>
      </c>
      <c r="AV686" s="1">
        <v>43621</v>
      </c>
      <c r="AW686" t="s">
        <v>6187</v>
      </c>
      <c r="AX686" t="s">
        <v>75</v>
      </c>
      <c r="AZ686" t="s">
        <v>76</v>
      </c>
      <c r="BA686" t="s">
        <v>109</v>
      </c>
      <c r="BB686" t="s">
        <v>75</v>
      </c>
      <c r="BC686" s="1">
        <v>43621</v>
      </c>
      <c r="BD686" s="1">
        <v>43621</v>
      </c>
      <c r="BE686">
        <f t="shared" si="44"/>
        <v>6</v>
      </c>
      <c r="BF686" s="17">
        <f>SUM(NETWORKDAYS.INTL(C686,BC686,1,festivos!A690:A706),-1)</f>
        <v>6</v>
      </c>
      <c r="BG686" t="str">
        <f t="shared" si="43"/>
        <v>cumple</v>
      </c>
    </row>
    <row r="687" spans="1:59" x14ac:dyDescent="0.25">
      <c r="A687" t="s">
        <v>99</v>
      </c>
      <c r="B687">
        <v>2019005427</v>
      </c>
      <c r="C687" s="1">
        <v>43613</v>
      </c>
      <c r="D687" t="s">
        <v>6193</v>
      </c>
      <c r="E687" t="s">
        <v>56</v>
      </c>
      <c r="F687" t="s">
        <v>390</v>
      </c>
      <c r="G687" t="s">
        <v>58</v>
      </c>
      <c r="H687" t="s">
        <v>59</v>
      </c>
      <c r="I687" s="1">
        <v>43613</v>
      </c>
      <c r="J687" t="s">
        <v>60</v>
      </c>
      <c r="K687" t="s">
        <v>74</v>
      </c>
      <c r="L687" t="s">
        <v>74</v>
      </c>
      <c r="M687" t="s">
        <v>74</v>
      </c>
      <c r="N687" t="s">
        <v>64</v>
      </c>
      <c r="O687" t="s">
        <v>58</v>
      </c>
      <c r="P687" t="s">
        <v>65</v>
      </c>
      <c r="Q687" t="s">
        <v>102</v>
      </c>
      <c r="R687" t="s">
        <v>67</v>
      </c>
      <c r="S687" t="s">
        <v>68</v>
      </c>
      <c r="T687" s="1">
        <v>43613</v>
      </c>
      <c r="U687" t="s">
        <v>56</v>
      </c>
      <c r="AD687" t="s">
        <v>103</v>
      </c>
      <c r="AF687" t="s">
        <v>6194</v>
      </c>
      <c r="AG687">
        <v>8318790</v>
      </c>
      <c r="AK687" t="s">
        <v>106</v>
      </c>
      <c r="AL687" t="s">
        <v>107</v>
      </c>
      <c r="AM687" t="s">
        <v>72</v>
      </c>
      <c r="AN687" t="s">
        <v>99</v>
      </c>
      <c r="AO687" t="s">
        <v>74</v>
      </c>
      <c r="AP687" t="s">
        <v>74</v>
      </c>
      <c r="AQ687" t="s">
        <v>6195</v>
      </c>
      <c r="AR687" t="s">
        <v>74</v>
      </c>
      <c r="AS687" t="s">
        <v>64</v>
      </c>
      <c r="AT687" t="s">
        <v>102</v>
      </c>
      <c r="AU687" s="1">
        <v>43621</v>
      </c>
      <c r="AV687" s="1">
        <v>43621</v>
      </c>
      <c r="AW687" t="s">
        <v>5789</v>
      </c>
      <c r="AX687" t="s">
        <v>75</v>
      </c>
      <c r="AZ687" t="s">
        <v>76</v>
      </c>
      <c r="BA687" t="s">
        <v>109</v>
      </c>
      <c r="BB687" t="s">
        <v>75</v>
      </c>
      <c r="BC687" s="1">
        <v>43621</v>
      </c>
      <c r="BD687" s="1">
        <v>43621</v>
      </c>
      <c r="BE687">
        <f t="shared" si="44"/>
        <v>6</v>
      </c>
      <c r="BF687" s="17">
        <f>SUM(NETWORKDAYS.INTL(C687,BC687,1,festivos!A691:A707),-1)</f>
        <v>6</v>
      </c>
      <c r="BG687" t="str">
        <f t="shared" si="43"/>
        <v>cumple</v>
      </c>
    </row>
    <row r="688" spans="1:59" x14ac:dyDescent="0.25">
      <c r="A688" t="s">
        <v>99</v>
      </c>
      <c r="B688">
        <v>2019005432</v>
      </c>
      <c r="C688" s="1">
        <v>43613</v>
      </c>
      <c r="D688" t="s">
        <v>6203</v>
      </c>
      <c r="E688" t="s">
        <v>56</v>
      </c>
      <c r="F688" t="s">
        <v>390</v>
      </c>
      <c r="G688" t="s">
        <v>58</v>
      </c>
      <c r="H688" t="s">
        <v>59</v>
      </c>
      <c r="I688" s="1">
        <v>43613</v>
      </c>
      <c r="J688" t="s">
        <v>60</v>
      </c>
      <c r="K688" t="s">
        <v>74</v>
      </c>
      <c r="L688" t="s">
        <v>74</v>
      </c>
      <c r="M688" t="s">
        <v>74</v>
      </c>
      <c r="N688" t="s">
        <v>64</v>
      </c>
      <c r="O688" t="s">
        <v>58</v>
      </c>
      <c r="P688" t="s">
        <v>65</v>
      </c>
      <c r="Q688" t="s">
        <v>102</v>
      </c>
      <c r="R688" t="s">
        <v>67</v>
      </c>
      <c r="S688" t="s">
        <v>68</v>
      </c>
      <c r="T688" s="1">
        <v>43613</v>
      </c>
      <c r="U688" t="s">
        <v>56</v>
      </c>
      <c r="AD688" t="s">
        <v>103</v>
      </c>
      <c r="AF688" t="s">
        <v>6204</v>
      </c>
      <c r="AG688">
        <v>7212651</v>
      </c>
      <c r="AH688" t="s">
        <v>6205</v>
      </c>
      <c r="AJ688">
        <v>7214600</v>
      </c>
      <c r="AK688" t="s">
        <v>106</v>
      </c>
      <c r="AL688" t="s">
        <v>107</v>
      </c>
      <c r="AM688" t="s">
        <v>72</v>
      </c>
      <c r="AN688" t="s">
        <v>99</v>
      </c>
      <c r="AO688" t="s">
        <v>74</v>
      </c>
      <c r="AP688" t="s">
        <v>74</v>
      </c>
      <c r="AQ688" t="s">
        <v>6206</v>
      </c>
      <c r="AR688" t="s">
        <v>74</v>
      </c>
      <c r="AS688" t="s">
        <v>64</v>
      </c>
      <c r="AT688" t="s">
        <v>102</v>
      </c>
      <c r="AU688" s="1">
        <v>43621</v>
      </c>
      <c r="AV688" s="1">
        <v>43621</v>
      </c>
      <c r="AW688" t="s">
        <v>6207</v>
      </c>
      <c r="AX688" t="s">
        <v>75</v>
      </c>
      <c r="AZ688" t="s">
        <v>76</v>
      </c>
      <c r="BA688" t="s">
        <v>109</v>
      </c>
      <c r="BB688" t="s">
        <v>75</v>
      </c>
      <c r="BC688" s="1">
        <v>43621</v>
      </c>
      <c r="BD688" s="1">
        <v>43621</v>
      </c>
      <c r="BE688">
        <f t="shared" si="44"/>
        <v>6</v>
      </c>
      <c r="BF688" s="17">
        <f>SUM(NETWORKDAYS.INTL(C688,BC688,1,festivos!A692:A708),-1)</f>
        <v>6</v>
      </c>
      <c r="BG688" t="str">
        <f t="shared" si="43"/>
        <v>cumple</v>
      </c>
    </row>
    <row r="689" spans="1:59" x14ac:dyDescent="0.25">
      <c r="A689" t="s">
        <v>99</v>
      </c>
      <c r="B689">
        <v>2019005548</v>
      </c>
      <c r="C689" s="1">
        <v>43615</v>
      </c>
      <c r="D689" t="s">
        <v>6397</v>
      </c>
      <c r="E689" t="s">
        <v>56</v>
      </c>
      <c r="F689" t="s">
        <v>390</v>
      </c>
      <c r="G689" t="s">
        <v>58</v>
      </c>
      <c r="H689" t="s">
        <v>59</v>
      </c>
      <c r="I689" s="1">
        <v>43615</v>
      </c>
      <c r="J689" t="s">
        <v>60</v>
      </c>
      <c r="K689" t="s">
        <v>74</v>
      </c>
      <c r="L689" t="s">
        <v>74</v>
      </c>
      <c r="M689" t="s">
        <v>74</v>
      </c>
      <c r="N689" t="s">
        <v>64</v>
      </c>
      <c r="O689" t="s">
        <v>58</v>
      </c>
      <c r="P689" t="s">
        <v>65</v>
      </c>
      <c r="Q689" t="s">
        <v>102</v>
      </c>
      <c r="R689" t="s">
        <v>67</v>
      </c>
      <c r="S689" t="s">
        <v>68</v>
      </c>
      <c r="T689" s="1">
        <v>43615</v>
      </c>
      <c r="U689" t="s">
        <v>56</v>
      </c>
      <c r="AD689" t="s">
        <v>103</v>
      </c>
      <c r="AF689" t="s">
        <v>6398</v>
      </c>
      <c r="AG689" t="s">
        <v>6399</v>
      </c>
      <c r="AH689" t="s">
        <v>823</v>
      </c>
      <c r="AK689" t="s">
        <v>106</v>
      </c>
      <c r="AL689" t="s">
        <v>107</v>
      </c>
      <c r="AM689" t="s">
        <v>72</v>
      </c>
      <c r="AN689" t="s">
        <v>99</v>
      </c>
      <c r="AO689" t="s">
        <v>74</v>
      </c>
      <c r="AP689" t="s">
        <v>74</v>
      </c>
      <c r="AQ689" t="s">
        <v>6400</v>
      </c>
      <c r="AR689" t="s">
        <v>74</v>
      </c>
      <c r="AS689" t="s">
        <v>64</v>
      </c>
      <c r="AT689" t="s">
        <v>102</v>
      </c>
      <c r="AU689" s="1">
        <v>43623</v>
      </c>
      <c r="AV689" s="1">
        <v>43623</v>
      </c>
      <c r="AW689" t="s">
        <v>6401</v>
      </c>
      <c r="AX689" t="s">
        <v>75</v>
      </c>
      <c r="AZ689" t="s">
        <v>76</v>
      </c>
      <c r="BA689" t="s">
        <v>109</v>
      </c>
      <c r="BB689" t="s">
        <v>75</v>
      </c>
      <c r="BC689" s="1">
        <v>43623</v>
      </c>
      <c r="BD689" s="1">
        <v>43623</v>
      </c>
      <c r="BE689">
        <f t="shared" si="44"/>
        <v>6</v>
      </c>
      <c r="BF689" s="17">
        <f>SUM(NETWORKDAYS.INTL(C689,BC689,1,festivos!A693:A709),-1)</f>
        <v>6</v>
      </c>
      <c r="BG689" t="str">
        <f t="shared" si="43"/>
        <v>cumple</v>
      </c>
    </row>
    <row r="690" spans="1:59" x14ac:dyDescent="0.25">
      <c r="A690" t="s">
        <v>99</v>
      </c>
      <c r="B690">
        <v>2019005557</v>
      </c>
      <c r="C690" s="1">
        <v>43615</v>
      </c>
      <c r="D690" t="s">
        <v>6410</v>
      </c>
      <c r="E690" t="s">
        <v>56</v>
      </c>
      <c r="F690" t="s">
        <v>390</v>
      </c>
      <c r="G690" t="s">
        <v>58</v>
      </c>
      <c r="H690" t="s">
        <v>59</v>
      </c>
      <c r="I690" s="1">
        <v>43615</v>
      </c>
      <c r="J690" t="s">
        <v>60</v>
      </c>
      <c r="K690" t="s">
        <v>74</v>
      </c>
      <c r="L690" t="s">
        <v>74</v>
      </c>
      <c r="M690" t="s">
        <v>74</v>
      </c>
      <c r="N690" t="s">
        <v>64</v>
      </c>
      <c r="O690" t="s">
        <v>58</v>
      </c>
      <c r="P690" t="s">
        <v>65</v>
      </c>
      <c r="Q690" t="s">
        <v>102</v>
      </c>
      <c r="R690" t="s">
        <v>67</v>
      </c>
      <c r="S690" t="s">
        <v>68</v>
      </c>
      <c r="T690" s="1">
        <v>43615</v>
      </c>
      <c r="U690" t="s">
        <v>56</v>
      </c>
      <c r="AD690" t="s">
        <v>103</v>
      </c>
      <c r="AF690" t="s">
        <v>6411</v>
      </c>
      <c r="AG690" t="s">
        <v>6412</v>
      </c>
      <c r="AK690" t="s">
        <v>106</v>
      </c>
      <c r="AL690" t="s">
        <v>107</v>
      </c>
      <c r="AM690" t="s">
        <v>72</v>
      </c>
      <c r="AN690" t="s">
        <v>99</v>
      </c>
      <c r="AO690" t="s">
        <v>74</v>
      </c>
      <c r="AP690" t="s">
        <v>74</v>
      </c>
      <c r="AQ690" t="s">
        <v>6413</v>
      </c>
      <c r="AR690" t="s">
        <v>74</v>
      </c>
      <c r="AS690" t="s">
        <v>64</v>
      </c>
      <c r="AT690" t="s">
        <v>102</v>
      </c>
      <c r="AU690" s="1">
        <v>43623</v>
      </c>
      <c r="AV690" s="1">
        <v>43623</v>
      </c>
      <c r="AW690" t="s">
        <v>6414</v>
      </c>
      <c r="AX690" t="s">
        <v>75</v>
      </c>
      <c r="AZ690" t="s">
        <v>76</v>
      </c>
      <c r="BA690" t="s">
        <v>109</v>
      </c>
      <c r="BB690" t="s">
        <v>75</v>
      </c>
      <c r="BC690" s="1">
        <v>43623</v>
      </c>
      <c r="BD690" s="1">
        <v>43623</v>
      </c>
      <c r="BE690">
        <f t="shared" si="44"/>
        <v>6</v>
      </c>
      <c r="BF690" s="17">
        <f>SUM(NETWORKDAYS.INTL(C690,BC690,1,festivos!A694:A710),-1)</f>
        <v>6</v>
      </c>
      <c r="BG690" t="str">
        <f t="shared" si="43"/>
        <v>cumple</v>
      </c>
    </row>
    <row r="691" spans="1:59" x14ac:dyDescent="0.25">
      <c r="A691" t="s">
        <v>99</v>
      </c>
      <c r="B691">
        <v>2019005609</v>
      </c>
      <c r="C691" s="1">
        <v>43620</v>
      </c>
      <c r="D691" t="s">
        <v>6487</v>
      </c>
      <c r="E691" t="s">
        <v>56</v>
      </c>
      <c r="F691" t="s">
        <v>390</v>
      </c>
      <c r="G691" t="s">
        <v>58</v>
      </c>
      <c r="H691" t="s">
        <v>59</v>
      </c>
      <c r="I691" s="1">
        <v>43620</v>
      </c>
      <c r="J691" t="s">
        <v>60</v>
      </c>
      <c r="K691" t="s">
        <v>74</v>
      </c>
      <c r="L691" t="s">
        <v>74</v>
      </c>
      <c r="M691" t="s">
        <v>74</v>
      </c>
      <c r="N691" t="s">
        <v>64</v>
      </c>
      <c r="O691" t="s">
        <v>58</v>
      </c>
      <c r="P691" t="s">
        <v>65</v>
      </c>
      <c r="Q691" t="s">
        <v>102</v>
      </c>
      <c r="R691" t="s">
        <v>67</v>
      </c>
      <c r="S691" t="s">
        <v>68</v>
      </c>
      <c r="T691" s="1">
        <v>43620</v>
      </c>
      <c r="U691" t="s">
        <v>56</v>
      </c>
      <c r="AD691" t="s">
        <v>103</v>
      </c>
      <c r="AF691" t="s">
        <v>6488</v>
      </c>
      <c r="AH691" t="s">
        <v>6489</v>
      </c>
      <c r="AJ691">
        <v>3113483862</v>
      </c>
      <c r="AK691" t="s">
        <v>106</v>
      </c>
      <c r="AL691" t="s">
        <v>107</v>
      </c>
      <c r="AM691" t="s">
        <v>72</v>
      </c>
      <c r="AN691" t="s">
        <v>99</v>
      </c>
      <c r="AO691" t="s">
        <v>74</v>
      </c>
      <c r="AP691" t="s">
        <v>74</v>
      </c>
      <c r="AQ691" t="s">
        <v>6490</v>
      </c>
      <c r="AR691" t="s">
        <v>74</v>
      </c>
      <c r="AS691" t="s">
        <v>64</v>
      </c>
      <c r="AT691" t="s">
        <v>102</v>
      </c>
      <c r="AU691" s="1">
        <v>43628</v>
      </c>
      <c r="AV691" s="1">
        <v>43628</v>
      </c>
      <c r="AW691" t="s">
        <v>6491</v>
      </c>
      <c r="AX691" t="s">
        <v>75</v>
      </c>
      <c r="AZ691" t="s">
        <v>76</v>
      </c>
      <c r="BA691" t="s">
        <v>109</v>
      </c>
      <c r="BB691" t="s">
        <v>75</v>
      </c>
      <c r="BC691" s="1">
        <v>43628</v>
      </c>
      <c r="BD691" s="1">
        <v>43628</v>
      </c>
      <c r="BE691">
        <f t="shared" si="44"/>
        <v>6</v>
      </c>
      <c r="BF691" s="17">
        <f>SUM(NETWORKDAYS.INTL(C691,BC691,1,festivos!A695:A711),-1)</f>
        <v>6</v>
      </c>
      <c r="BG691" t="str">
        <f t="shared" si="43"/>
        <v>cumple</v>
      </c>
    </row>
    <row r="692" spans="1:59" x14ac:dyDescent="0.25">
      <c r="A692" t="s">
        <v>99</v>
      </c>
      <c r="B692">
        <v>2019005612</v>
      </c>
      <c r="C692" s="1">
        <v>43620</v>
      </c>
      <c r="D692" t="s">
        <v>6492</v>
      </c>
      <c r="E692" t="s">
        <v>56</v>
      </c>
      <c r="F692" t="s">
        <v>117</v>
      </c>
      <c r="G692" t="s">
        <v>58</v>
      </c>
      <c r="H692" t="s">
        <v>118</v>
      </c>
      <c r="I692" s="1">
        <v>43620</v>
      </c>
      <c r="J692" t="s">
        <v>60</v>
      </c>
      <c r="K692" t="s">
        <v>74</v>
      </c>
      <c r="L692" t="s">
        <v>74</v>
      </c>
      <c r="M692" t="s">
        <v>74</v>
      </c>
      <c r="N692" t="s">
        <v>64</v>
      </c>
      <c r="O692" t="s">
        <v>58</v>
      </c>
      <c r="P692" t="s">
        <v>65</v>
      </c>
      <c r="Q692" t="s">
        <v>102</v>
      </c>
      <c r="R692" t="s">
        <v>67</v>
      </c>
      <c r="S692" t="s">
        <v>68</v>
      </c>
      <c r="T692" s="1">
        <v>43620</v>
      </c>
      <c r="U692" t="s">
        <v>56</v>
      </c>
      <c r="AD692" t="s">
        <v>103</v>
      </c>
      <c r="AK692" t="s">
        <v>106</v>
      </c>
      <c r="AL692" t="s">
        <v>107</v>
      </c>
      <c r="AM692" t="s">
        <v>72</v>
      </c>
      <c r="AN692" t="s">
        <v>99</v>
      </c>
      <c r="AO692" t="s">
        <v>74</v>
      </c>
      <c r="AP692" t="s">
        <v>74</v>
      </c>
      <c r="AQ692" t="s">
        <v>6493</v>
      </c>
      <c r="AR692" t="s">
        <v>74</v>
      </c>
      <c r="AS692" t="s">
        <v>64</v>
      </c>
      <c r="AT692" t="s">
        <v>102</v>
      </c>
      <c r="AU692" s="1">
        <v>43628</v>
      </c>
      <c r="AV692" s="1">
        <v>43628</v>
      </c>
      <c r="AW692" t="s">
        <v>6494</v>
      </c>
      <c r="AX692" t="s">
        <v>75</v>
      </c>
      <c r="AZ692" t="s">
        <v>76</v>
      </c>
      <c r="BA692" t="s">
        <v>109</v>
      </c>
      <c r="BB692" t="s">
        <v>75</v>
      </c>
      <c r="BC692" s="1">
        <v>43628</v>
      </c>
      <c r="BD692" s="1">
        <v>43628</v>
      </c>
      <c r="BE692">
        <f t="shared" si="44"/>
        <v>6</v>
      </c>
      <c r="BF692" s="17">
        <f>SUM(NETWORKDAYS.INTL(C692,BC692,1,festivos!A696:A712),-1)</f>
        <v>6</v>
      </c>
      <c r="BG692" t="str">
        <f>IF(BF692&lt;=30,"cumple","NO")</f>
        <v>cumple</v>
      </c>
    </row>
    <row r="693" spans="1:59" x14ac:dyDescent="0.25">
      <c r="A693" t="s">
        <v>99</v>
      </c>
      <c r="B693">
        <v>2019005651</v>
      </c>
      <c r="C693" s="1">
        <v>43621</v>
      </c>
      <c r="D693" t="s">
        <v>6534</v>
      </c>
      <c r="E693" t="s">
        <v>56</v>
      </c>
      <c r="F693" t="s">
        <v>390</v>
      </c>
      <c r="G693" t="s">
        <v>58</v>
      </c>
      <c r="H693" t="s">
        <v>59</v>
      </c>
      <c r="I693" s="1">
        <v>43621</v>
      </c>
      <c r="J693" t="s">
        <v>60</v>
      </c>
      <c r="K693" t="s">
        <v>74</v>
      </c>
      <c r="L693" t="s">
        <v>74</v>
      </c>
      <c r="M693" t="s">
        <v>74</v>
      </c>
      <c r="N693" t="s">
        <v>64</v>
      </c>
      <c r="O693" t="s">
        <v>58</v>
      </c>
      <c r="P693" t="s">
        <v>65</v>
      </c>
      <c r="Q693" t="s">
        <v>102</v>
      </c>
      <c r="R693" t="s">
        <v>67</v>
      </c>
      <c r="S693" t="s">
        <v>68</v>
      </c>
      <c r="T693" s="1">
        <v>43621</v>
      </c>
      <c r="U693" t="s">
        <v>56</v>
      </c>
      <c r="AD693" t="s">
        <v>103</v>
      </c>
      <c r="AF693" t="s">
        <v>6535</v>
      </c>
      <c r="AK693" t="s">
        <v>106</v>
      </c>
      <c r="AL693" t="s">
        <v>107</v>
      </c>
      <c r="AM693" t="s">
        <v>72</v>
      </c>
      <c r="AN693" t="s">
        <v>99</v>
      </c>
      <c r="AO693" t="s">
        <v>74</v>
      </c>
      <c r="AP693" t="s">
        <v>74</v>
      </c>
      <c r="AQ693" t="s">
        <v>6536</v>
      </c>
      <c r="AR693" t="s">
        <v>74</v>
      </c>
      <c r="AS693" t="s">
        <v>64</v>
      </c>
      <c r="AT693" t="s">
        <v>102</v>
      </c>
      <c r="AU693" s="1">
        <v>43629</v>
      </c>
      <c r="AV693" s="1">
        <v>43629</v>
      </c>
      <c r="AW693" t="s">
        <v>6537</v>
      </c>
      <c r="AX693" t="s">
        <v>75</v>
      </c>
      <c r="AZ693" t="s">
        <v>76</v>
      </c>
      <c r="BA693" t="s">
        <v>109</v>
      </c>
      <c r="BB693" t="s">
        <v>75</v>
      </c>
      <c r="BC693" s="1">
        <v>43629</v>
      </c>
      <c r="BD693" s="1">
        <v>43629</v>
      </c>
      <c r="BE693">
        <f t="shared" ref="BE693:BE714" si="45">SUM(NETWORKDAYS(C693,BC693,0),-1)</f>
        <v>6</v>
      </c>
      <c r="BF693" s="17">
        <f>SUM(NETWORKDAYS.INTL(C693,BC693,1,festivos!A697:A713),-1)</f>
        <v>6</v>
      </c>
      <c r="BG693" t="str">
        <f t="shared" si="43"/>
        <v>cumple</v>
      </c>
    </row>
    <row r="694" spans="1:59" x14ac:dyDescent="0.25">
      <c r="A694" t="s">
        <v>99</v>
      </c>
      <c r="B694">
        <v>2019005694</v>
      </c>
      <c r="C694" s="1">
        <v>43622</v>
      </c>
      <c r="D694" t="s">
        <v>6638</v>
      </c>
      <c r="E694" t="s">
        <v>56</v>
      </c>
      <c r="F694" t="s">
        <v>390</v>
      </c>
      <c r="G694" t="s">
        <v>58</v>
      </c>
      <c r="H694" t="s">
        <v>59</v>
      </c>
      <c r="I694" s="1">
        <v>43622</v>
      </c>
      <c r="J694" t="s">
        <v>60</v>
      </c>
      <c r="K694" t="s">
        <v>74</v>
      </c>
      <c r="L694" t="s">
        <v>74</v>
      </c>
      <c r="M694" t="s">
        <v>74</v>
      </c>
      <c r="N694" t="s">
        <v>64</v>
      </c>
      <c r="O694" t="s">
        <v>58</v>
      </c>
      <c r="P694" t="s">
        <v>65</v>
      </c>
      <c r="Q694" t="s">
        <v>102</v>
      </c>
      <c r="R694" t="s">
        <v>67</v>
      </c>
      <c r="S694" t="s">
        <v>68</v>
      </c>
      <c r="T694" s="1">
        <v>43622</v>
      </c>
      <c r="U694" t="s">
        <v>56</v>
      </c>
      <c r="AD694" t="s">
        <v>103</v>
      </c>
      <c r="AF694" t="s">
        <v>6639</v>
      </c>
      <c r="AH694" t="s">
        <v>6640</v>
      </c>
      <c r="AK694" t="s">
        <v>106</v>
      </c>
      <c r="AL694" t="s">
        <v>107</v>
      </c>
      <c r="AM694" t="s">
        <v>72</v>
      </c>
      <c r="AN694" t="s">
        <v>99</v>
      </c>
      <c r="AO694" t="s">
        <v>74</v>
      </c>
      <c r="AP694" t="s">
        <v>74</v>
      </c>
      <c r="AQ694" t="s">
        <v>6641</v>
      </c>
      <c r="AR694" t="s">
        <v>74</v>
      </c>
      <c r="AS694" t="s">
        <v>64</v>
      </c>
      <c r="AT694" t="s">
        <v>102</v>
      </c>
      <c r="AU694" s="1">
        <v>43630</v>
      </c>
      <c r="AV694" s="1">
        <v>43630</v>
      </c>
      <c r="AW694" t="s">
        <v>6642</v>
      </c>
      <c r="AX694" t="s">
        <v>75</v>
      </c>
      <c r="AZ694" t="s">
        <v>76</v>
      </c>
      <c r="BA694" t="s">
        <v>109</v>
      </c>
      <c r="BB694" t="s">
        <v>75</v>
      </c>
      <c r="BC694" s="1">
        <v>43630</v>
      </c>
      <c r="BD694" s="1">
        <v>43630</v>
      </c>
      <c r="BE694">
        <f t="shared" si="45"/>
        <v>6</v>
      </c>
      <c r="BF694" s="17">
        <f>SUM(NETWORKDAYS.INTL(C694,BC694,1,festivos!A698:A714),-1)</f>
        <v>6</v>
      </c>
      <c r="BG694" t="str">
        <f t="shared" si="43"/>
        <v>cumple</v>
      </c>
    </row>
    <row r="695" spans="1:59" x14ac:dyDescent="0.25">
      <c r="A695" t="s">
        <v>99</v>
      </c>
      <c r="B695">
        <v>2019005695</v>
      </c>
      <c r="C695" s="1">
        <v>43622</v>
      </c>
      <c r="D695" t="s">
        <v>6643</v>
      </c>
      <c r="E695" t="s">
        <v>56</v>
      </c>
      <c r="F695" t="s">
        <v>390</v>
      </c>
      <c r="G695" t="s">
        <v>58</v>
      </c>
      <c r="H695" t="s">
        <v>59</v>
      </c>
      <c r="I695" s="1">
        <v>43622</v>
      </c>
      <c r="J695" t="s">
        <v>60</v>
      </c>
      <c r="K695" t="s">
        <v>74</v>
      </c>
      <c r="L695" t="s">
        <v>74</v>
      </c>
      <c r="M695" t="s">
        <v>74</v>
      </c>
      <c r="N695" t="s">
        <v>64</v>
      </c>
      <c r="O695" t="s">
        <v>58</v>
      </c>
      <c r="P695" t="s">
        <v>65</v>
      </c>
      <c r="Q695" t="s">
        <v>102</v>
      </c>
      <c r="R695" t="s">
        <v>67</v>
      </c>
      <c r="S695" t="s">
        <v>68</v>
      </c>
      <c r="T695" s="1">
        <v>43622</v>
      </c>
      <c r="U695" t="s">
        <v>56</v>
      </c>
      <c r="AD695" t="s">
        <v>103</v>
      </c>
      <c r="AF695" t="s">
        <v>6644</v>
      </c>
      <c r="AG695" t="s">
        <v>6645</v>
      </c>
      <c r="AH695" t="s">
        <v>6646</v>
      </c>
      <c r="AK695" t="s">
        <v>106</v>
      </c>
      <c r="AL695" t="s">
        <v>107</v>
      </c>
      <c r="AM695" t="s">
        <v>72</v>
      </c>
      <c r="AN695" t="s">
        <v>99</v>
      </c>
      <c r="AO695" t="s">
        <v>74</v>
      </c>
      <c r="AP695" t="s">
        <v>74</v>
      </c>
      <c r="AQ695" t="s">
        <v>6647</v>
      </c>
      <c r="AR695" t="s">
        <v>74</v>
      </c>
      <c r="AS695" t="s">
        <v>64</v>
      </c>
      <c r="AT695" t="s">
        <v>102</v>
      </c>
      <c r="AU695" s="1">
        <v>43630</v>
      </c>
      <c r="AV695" s="1">
        <v>43648</v>
      </c>
      <c r="AW695" t="s">
        <v>6648</v>
      </c>
      <c r="AX695" t="s">
        <v>75</v>
      </c>
      <c r="AZ695" t="s">
        <v>76</v>
      </c>
      <c r="BA695" t="s">
        <v>109</v>
      </c>
      <c r="BB695" t="s">
        <v>75</v>
      </c>
      <c r="BC695" s="1">
        <v>43630</v>
      </c>
      <c r="BD695" s="1">
        <v>43630</v>
      </c>
      <c r="BE695">
        <f t="shared" si="45"/>
        <v>6</v>
      </c>
      <c r="BF695" s="17">
        <f>SUM(NETWORKDAYS.INTL(C695,BC695,1,festivos!A699:A715),-1)</f>
        <v>6</v>
      </c>
      <c r="BG695" t="str">
        <f t="shared" si="43"/>
        <v>cumple</v>
      </c>
    </row>
    <row r="696" spans="1:59" x14ac:dyDescent="0.25">
      <c r="A696" t="s">
        <v>99</v>
      </c>
      <c r="B696">
        <v>2019005707</v>
      </c>
      <c r="C696" s="1">
        <v>43622</v>
      </c>
      <c r="D696" t="s">
        <v>6672</v>
      </c>
      <c r="E696" t="s">
        <v>56</v>
      </c>
      <c r="F696" t="s">
        <v>390</v>
      </c>
      <c r="G696" t="s">
        <v>58</v>
      </c>
      <c r="H696" t="s">
        <v>59</v>
      </c>
      <c r="I696" s="1">
        <v>43622</v>
      </c>
      <c r="J696" t="s">
        <v>60</v>
      </c>
      <c r="K696" t="s">
        <v>74</v>
      </c>
      <c r="L696" t="s">
        <v>74</v>
      </c>
      <c r="M696" t="s">
        <v>74</v>
      </c>
      <c r="N696" t="s">
        <v>64</v>
      </c>
      <c r="O696" t="s">
        <v>58</v>
      </c>
      <c r="P696" t="s">
        <v>65</v>
      </c>
      <c r="Q696" t="s">
        <v>102</v>
      </c>
      <c r="R696" t="s">
        <v>67</v>
      </c>
      <c r="S696" t="s">
        <v>68</v>
      </c>
      <c r="T696" s="1">
        <v>43622</v>
      </c>
      <c r="U696" t="s">
        <v>56</v>
      </c>
      <c r="AD696" t="s">
        <v>103</v>
      </c>
      <c r="AF696" t="s">
        <v>6673</v>
      </c>
      <c r="AG696" t="s">
        <v>6674</v>
      </c>
      <c r="AK696" t="s">
        <v>106</v>
      </c>
      <c r="AL696" t="s">
        <v>107</v>
      </c>
      <c r="AM696" t="s">
        <v>72</v>
      </c>
      <c r="AN696" t="s">
        <v>99</v>
      </c>
      <c r="AO696" t="s">
        <v>74</v>
      </c>
      <c r="AP696" t="s">
        <v>74</v>
      </c>
      <c r="AQ696" t="s">
        <v>6675</v>
      </c>
      <c r="AR696" t="s">
        <v>74</v>
      </c>
      <c r="AS696" t="s">
        <v>64</v>
      </c>
      <c r="AT696" t="s">
        <v>102</v>
      </c>
      <c r="AU696" s="1">
        <v>43630</v>
      </c>
      <c r="AV696" s="1">
        <v>43630</v>
      </c>
      <c r="AW696" t="s">
        <v>6537</v>
      </c>
      <c r="AX696" t="s">
        <v>75</v>
      </c>
      <c r="AZ696" t="s">
        <v>76</v>
      </c>
      <c r="BA696" t="s">
        <v>109</v>
      </c>
      <c r="BB696" t="s">
        <v>75</v>
      </c>
      <c r="BC696" s="1">
        <v>43630</v>
      </c>
      <c r="BD696" s="1">
        <v>43630</v>
      </c>
      <c r="BE696">
        <f t="shared" si="45"/>
        <v>6</v>
      </c>
      <c r="BF696" s="17">
        <f>SUM(NETWORKDAYS.INTL(C696,BC696,1,festivos!A700:A716),-1)</f>
        <v>6</v>
      </c>
      <c r="BG696" t="str">
        <f t="shared" si="43"/>
        <v>cumple</v>
      </c>
    </row>
    <row r="697" spans="1:59" x14ac:dyDescent="0.25">
      <c r="A697" t="s">
        <v>99</v>
      </c>
      <c r="B697">
        <v>2019005756</v>
      </c>
      <c r="C697" s="1">
        <v>43626</v>
      </c>
      <c r="D697" t="s">
        <v>6765</v>
      </c>
      <c r="E697" t="s">
        <v>56</v>
      </c>
      <c r="F697" t="s">
        <v>390</v>
      </c>
      <c r="G697" t="s">
        <v>58</v>
      </c>
      <c r="H697" t="s">
        <v>59</v>
      </c>
      <c r="I697" s="1">
        <v>43626</v>
      </c>
      <c r="J697" t="s">
        <v>60</v>
      </c>
      <c r="K697" t="s">
        <v>74</v>
      </c>
      <c r="L697" t="s">
        <v>74</v>
      </c>
      <c r="M697" t="s">
        <v>74</v>
      </c>
      <c r="N697" t="s">
        <v>64</v>
      </c>
      <c r="O697" t="s">
        <v>58</v>
      </c>
      <c r="P697" t="s">
        <v>65</v>
      </c>
      <c r="Q697" t="s">
        <v>102</v>
      </c>
      <c r="R697" t="s">
        <v>67</v>
      </c>
      <c r="S697" t="s">
        <v>68</v>
      </c>
      <c r="T697" s="1">
        <v>43626</v>
      </c>
      <c r="U697" t="s">
        <v>56</v>
      </c>
      <c r="AD697" t="s">
        <v>103</v>
      </c>
      <c r="AF697" t="s">
        <v>6766</v>
      </c>
      <c r="AG697">
        <v>5111511</v>
      </c>
      <c r="AH697" t="s">
        <v>330</v>
      </c>
      <c r="AK697" t="s">
        <v>106</v>
      </c>
      <c r="AL697" t="s">
        <v>107</v>
      </c>
      <c r="AM697" t="s">
        <v>72</v>
      </c>
      <c r="AN697" t="s">
        <v>99</v>
      </c>
      <c r="AO697" t="s">
        <v>74</v>
      </c>
      <c r="AP697" t="s">
        <v>74</v>
      </c>
      <c r="AQ697" t="s">
        <v>6767</v>
      </c>
      <c r="AR697" t="s">
        <v>74</v>
      </c>
      <c r="AS697" t="s">
        <v>64</v>
      </c>
      <c r="AT697" t="s">
        <v>102</v>
      </c>
      <c r="AU697" s="1">
        <v>43630</v>
      </c>
      <c r="AV697" s="1">
        <v>43634</v>
      </c>
      <c r="AW697" t="s">
        <v>6768</v>
      </c>
      <c r="AX697" t="s">
        <v>75</v>
      </c>
      <c r="AZ697" t="s">
        <v>76</v>
      </c>
      <c r="BA697" t="s">
        <v>109</v>
      </c>
      <c r="BB697" t="s">
        <v>75</v>
      </c>
      <c r="BC697" s="1">
        <v>43634</v>
      </c>
      <c r="BD697" s="1">
        <v>43634</v>
      </c>
      <c r="BE697">
        <f t="shared" si="45"/>
        <v>6</v>
      </c>
      <c r="BF697" s="17">
        <f>SUM(NETWORKDAYS.INTL(C697,BC697,1,festivos!A701:A717),-1)</f>
        <v>6</v>
      </c>
      <c r="BG697" t="str">
        <f t="shared" si="43"/>
        <v>cumple</v>
      </c>
    </row>
    <row r="698" spans="1:59" x14ac:dyDescent="0.25">
      <c r="A698" t="s">
        <v>99</v>
      </c>
      <c r="B698">
        <v>2019005948</v>
      </c>
      <c r="C698" s="1">
        <v>43633</v>
      </c>
      <c r="D698" t="s">
        <v>7024</v>
      </c>
      <c r="E698" t="s">
        <v>56</v>
      </c>
      <c r="F698" t="s">
        <v>390</v>
      </c>
      <c r="G698" t="s">
        <v>58</v>
      </c>
      <c r="H698" t="s">
        <v>59</v>
      </c>
      <c r="I698" s="1">
        <v>43633</v>
      </c>
      <c r="J698" t="s">
        <v>60</v>
      </c>
      <c r="K698" t="s">
        <v>74</v>
      </c>
      <c r="L698" t="s">
        <v>74</v>
      </c>
      <c r="M698" t="s">
        <v>74</v>
      </c>
      <c r="N698" t="s">
        <v>64</v>
      </c>
      <c r="O698" t="s">
        <v>58</v>
      </c>
      <c r="P698" t="s">
        <v>65</v>
      </c>
      <c r="Q698" t="s">
        <v>102</v>
      </c>
      <c r="R698" t="s">
        <v>67</v>
      </c>
      <c r="S698" t="s">
        <v>68</v>
      </c>
      <c r="T698" s="1">
        <v>43633</v>
      </c>
      <c r="U698" t="s">
        <v>56</v>
      </c>
      <c r="AD698" t="s">
        <v>103</v>
      </c>
      <c r="AF698" t="s">
        <v>2895</v>
      </c>
      <c r="AG698">
        <v>8848353</v>
      </c>
      <c r="AH698" t="s">
        <v>2896</v>
      </c>
      <c r="AJ698">
        <v>8844827</v>
      </c>
      <c r="AK698" t="s">
        <v>106</v>
      </c>
      <c r="AL698" t="s">
        <v>107</v>
      </c>
      <c r="AM698" t="s">
        <v>72</v>
      </c>
      <c r="AN698" t="s">
        <v>99</v>
      </c>
      <c r="AO698" t="s">
        <v>74</v>
      </c>
      <c r="AP698" t="s">
        <v>74</v>
      </c>
      <c r="AQ698" t="s">
        <v>7025</v>
      </c>
      <c r="AR698" t="s">
        <v>74</v>
      </c>
      <c r="AS698" t="s">
        <v>64</v>
      </c>
      <c r="AT698" t="s">
        <v>102</v>
      </c>
      <c r="AU698" s="1">
        <v>43641</v>
      </c>
      <c r="AV698" s="1">
        <v>43641</v>
      </c>
      <c r="AW698" t="s">
        <v>7026</v>
      </c>
      <c r="AX698" t="s">
        <v>75</v>
      </c>
      <c r="AZ698" t="s">
        <v>76</v>
      </c>
      <c r="BA698" t="s">
        <v>109</v>
      </c>
      <c r="BB698" t="s">
        <v>75</v>
      </c>
      <c r="BC698" s="1">
        <v>43641</v>
      </c>
      <c r="BD698" s="1">
        <v>43641</v>
      </c>
      <c r="BE698">
        <f t="shared" si="45"/>
        <v>6</v>
      </c>
      <c r="BF698" s="17">
        <f>SUM(NETWORKDAYS.INTL(C698,BC698,1,festivos!A702:A718),-1)</f>
        <v>6</v>
      </c>
      <c r="BG698" t="str">
        <f t="shared" si="43"/>
        <v>cumple</v>
      </c>
    </row>
    <row r="699" spans="1:59" x14ac:dyDescent="0.25">
      <c r="A699" t="s">
        <v>99</v>
      </c>
      <c r="B699">
        <v>2019006110</v>
      </c>
      <c r="C699" s="1">
        <v>43636</v>
      </c>
      <c r="D699" t="s">
        <v>7260</v>
      </c>
      <c r="E699" t="s">
        <v>56</v>
      </c>
      <c r="F699" t="s">
        <v>390</v>
      </c>
      <c r="G699" t="s">
        <v>58</v>
      </c>
      <c r="H699" t="s">
        <v>59</v>
      </c>
      <c r="I699" s="1">
        <v>43636</v>
      </c>
      <c r="J699" t="s">
        <v>60</v>
      </c>
      <c r="K699" t="s">
        <v>74</v>
      </c>
      <c r="L699" t="s">
        <v>74</v>
      </c>
      <c r="M699" t="s">
        <v>74</v>
      </c>
      <c r="N699" t="s">
        <v>64</v>
      </c>
      <c r="O699" t="s">
        <v>58</v>
      </c>
      <c r="P699" t="s">
        <v>65</v>
      </c>
      <c r="Q699" t="s">
        <v>102</v>
      </c>
      <c r="R699" t="s">
        <v>67</v>
      </c>
      <c r="S699" t="s">
        <v>68</v>
      </c>
      <c r="T699" s="1">
        <v>43636</v>
      </c>
      <c r="U699" t="s">
        <v>56</v>
      </c>
      <c r="AD699" t="s">
        <v>103</v>
      </c>
      <c r="AF699" t="s">
        <v>2182</v>
      </c>
      <c r="AH699" t="s">
        <v>7261</v>
      </c>
      <c r="AK699" t="s">
        <v>106</v>
      </c>
      <c r="AL699" t="s">
        <v>107</v>
      </c>
      <c r="AM699" t="s">
        <v>72</v>
      </c>
      <c r="AN699" t="s">
        <v>99</v>
      </c>
      <c r="AO699" t="s">
        <v>74</v>
      </c>
      <c r="AP699" t="s">
        <v>74</v>
      </c>
      <c r="AQ699" t="s">
        <v>7262</v>
      </c>
      <c r="AR699" t="s">
        <v>74</v>
      </c>
      <c r="AS699" t="s">
        <v>64</v>
      </c>
      <c r="AT699" t="s">
        <v>102</v>
      </c>
      <c r="AU699" s="1">
        <v>43644</v>
      </c>
      <c r="AV699" s="1">
        <v>43644</v>
      </c>
      <c r="AW699" t="s">
        <v>7263</v>
      </c>
      <c r="AX699" t="s">
        <v>75</v>
      </c>
      <c r="AZ699" t="s">
        <v>76</v>
      </c>
      <c r="BA699" t="s">
        <v>109</v>
      </c>
      <c r="BB699" t="s">
        <v>75</v>
      </c>
      <c r="BC699" s="1">
        <v>43644</v>
      </c>
      <c r="BD699" s="1">
        <v>43644</v>
      </c>
      <c r="BE699">
        <f t="shared" si="45"/>
        <v>6</v>
      </c>
      <c r="BF699" s="17">
        <f>SUM(NETWORKDAYS.INTL(C699,BC699,1,festivos!A703:A719),-1)</f>
        <v>6</v>
      </c>
      <c r="BG699" t="str">
        <f t="shared" si="43"/>
        <v>cumple</v>
      </c>
    </row>
    <row r="700" spans="1:59" x14ac:dyDescent="0.25">
      <c r="A700" t="s">
        <v>99</v>
      </c>
      <c r="B700">
        <v>2019007278</v>
      </c>
      <c r="C700" s="1">
        <v>43671</v>
      </c>
      <c r="D700" t="s">
        <v>8811</v>
      </c>
      <c r="E700" t="s">
        <v>56</v>
      </c>
      <c r="F700" t="s">
        <v>101</v>
      </c>
      <c r="G700" t="s">
        <v>58</v>
      </c>
      <c r="H700" t="s">
        <v>59</v>
      </c>
      <c r="I700" s="1">
        <v>43671</v>
      </c>
      <c r="J700" t="s">
        <v>60</v>
      </c>
      <c r="K700" t="s">
        <v>74</v>
      </c>
      <c r="L700" t="s">
        <v>74</v>
      </c>
      <c r="M700" t="s">
        <v>74</v>
      </c>
      <c r="N700" t="s">
        <v>64</v>
      </c>
      <c r="O700" t="s">
        <v>58</v>
      </c>
      <c r="P700" t="s">
        <v>65</v>
      </c>
      <c r="Q700" t="s">
        <v>384</v>
      </c>
      <c r="R700" t="s">
        <v>67</v>
      </c>
      <c r="S700" t="s">
        <v>68</v>
      </c>
      <c r="T700" s="1">
        <v>43671</v>
      </c>
      <c r="U700" t="s">
        <v>56</v>
      </c>
      <c r="AD700" t="s">
        <v>103</v>
      </c>
      <c r="AF700" t="s">
        <v>8812</v>
      </c>
      <c r="AG700" t="s">
        <v>8813</v>
      </c>
      <c r="AH700" t="s">
        <v>8814</v>
      </c>
      <c r="AK700" t="s">
        <v>106</v>
      </c>
      <c r="AL700" t="s">
        <v>107</v>
      </c>
      <c r="AM700" t="s">
        <v>72</v>
      </c>
      <c r="AN700" t="s">
        <v>99</v>
      </c>
      <c r="AO700" t="s">
        <v>74</v>
      </c>
      <c r="AP700" t="s">
        <v>74</v>
      </c>
      <c r="AQ700" t="s">
        <v>8815</v>
      </c>
      <c r="AR700" t="s">
        <v>74</v>
      </c>
      <c r="AS700" t="s">
        <v>64</v>
      </c>
      <c r="AT700" t="s">
        <v>384</v>
      </c>
      <c r="AU700" s="1">
        <v>43675</v>
      </c>
      <c r="AV700" s="1">
        <v>43679</v>
      </c>
      <c r="AW700" t="s">
        <v>8816</v>
      </c>
      <c r="AX700" t="s">
        <v>75</v>
      </c>
      <c r="AZ700" t="s">
        <v>76</v>
      </c>
      <c r="BA700" s="16" t="s">
        <v>74</v>
      </c>
      <c r="BB700" t="s">
        <v>75</v>
      </c>
      <c r="BC700" s="1">
        <v>43679</v>
      </c>
      <c r="BD700" s="1">
        <v>43679</v>
      </c>
      <c r="BE700">
        <f t="shared" si="45"/>
        <v>6</v>
      </c>
      <c r="BF700" s="17">
        <f>SUM(NETWORKDAYS.INTL(C700,BC700,1,festivos!A704:A720),-1)</f>
        <v>6</v>
      </c>
      <c r="BG700" t="str">
        <f t="shared" si="43"/>
        <v>cumple</v>
      </c>
    </row>
    <row r="701" spans="1:59" x14ac:dyDescent="0.25">
      <c r="A701" t="s">
        <v>99</v>
      </c>
      <c r="B701">
        <v>2019007349</v>
      </c>
      <c r="C701" s="1">
        <v>43675</v>
      </c>
      <c r="D701" t="s">
        <v>8882</v>
      </c>
      <c r="E701" t="s">
        <v>56</v>
      </c>
      <c r="F701" t="s">
        <v>101</v>
      </c>
      <c r="G701" t="s">
        <v>58</v>
      </c>
      <c r="H701" t="s">
        <v>59</v>
      </c>
      <c r="I701" s="1">
        <v>43675</v>
      </c>
      <c r="J701" t="s">
        <v>60</v>
      </c>
      <c r="K701" t="s">
        <v>74</v>
      </c>
      <c r="L701" t="s">
        <v>74</v>
      </c>
      <c r="M701" t="s">
        <v>74</v>
      </c>
      <c r="N701" t="s">
        <v>64</v>
      </c>
      <c r="O701" t="s">
        <v>58</v>
      </c>
      <c r="P701" t="s">
        <v>65</v>
      </c>
      <c r="Q701" t="s">
        <v>384</v>
      </c>
      <c r="R701" t="s">
        <v>67</v>
      </c>
      <c r="S701" t="s">
        <v>68</v>
      </c>
      <c r="T701" s="1">
        <v>43675</v>
      </c>
      <c r="U701" t="s">
        <v>56</v>
      </c>
      <c r="AD701" t="s">
        <v>103</v>
      </c>
      <c r="AF701" t="s">
        <v>8883</v>
      </c>
      <c r="AG701" t="s">
        <v>8884</v>
      </c>
      <c r="AH701" t="s">
        <v>8885</v>
      </c>
      <c r="AK701" t="s">
        <v>106</v>
      </c>
      <c r="AL701" t="s">
        <v>107</v>
      </c>
      <c r="AM701" t="s">
        <v>72</v>
      </c>
      <c r="AN701" t="s">
        <v>99</v>
      </c>
      <c r="AO701" t="s">
        <v>74</v>
      </c>
      <c r="AP701" t="s">
        <v>74</v>
      </c>
      <c r="AQ701" t="s">
        <v>8886</v>
      </c>
      <c r="AR701" t="s">
        <v>74</v>
      </c>
      <c r="AS701" t="s">
        <v>64</v>
      </c>
      <c r="AT701" t="s">
        <v>384</v>
      </c>
      <c r="AU701" s="1">
        <v>43675</v>
      </c>
      <c r="AV701" s="1">
        <v>43683</v>
      </c>
      <c r="AW701" t="s">
        <v>8887</v>
      </c>
      <c r="AX701" t="s">
        <v>75</v>
      </c>
      <c r="AZ701" t="s">
        <v>76</v>
      </c>
      <c r="BA701" s="16" t="s">
        <v>74</v>
      </c>
      <c r="BB701" t="s">
        <v>75</v>
      </c>
      <c r="BC701" s="1">
        <v>43683</v>
      </c>
      <c r="BD701" s="1">
        <v>43683</v>
      </c>
      <c r="BE701">
        <f t="shared" si="45"/>
        <v>6</v>
      </c>
      <c r="BF701" s="17">
        <f>SUM(NETWORKDAYS.INTL(C701,BC701,1,festivos!A705:A721),-1)</f>
        <v>6</v>
      </c>
      <c r="BG701" t="str">
        <f t="shared" si="43"/>
        <v>cumple</v>
      </c>
    </row>
    <row r="702" spans="1:59" x14ac:dyDescent="0.25">
      <c r="A702" t="s">
        <v>99</v>
      </c>
      <c r="B702">
        <v>2019007416</v>
      </c>
      <c r="C702" s="1">
        <v>43675</v>
      </c>
      <c r="D702" t="s">
        <v>8931</v>
      </c>
      <c r="E702" t="s">
        <v>56</v>
      </c>
      <c r="F702" t="s">
        <v>101</v>
      </c>
      <c r="G702" t="s">
        <v>58</v>
      </c>
      <c r="H702" t="s">
        <v>59</v>
      </c>
      <c r="I702" s="1">
        <v>43675</v>
      </c>
      <c r="J702" t="s">
        <v>60</v>
      </c>
      <c r="K702" t="s">
        <v>74</v>
      </c>
      <c r="L702" t="s">
        <v>74</v>
      </c>
      <c r="M702" t="s">
        <v>74</v>
      </c>
      <c r="N702" t="s">
        <v>64</v>
      </c>
      <c r="O702" t="s">
        <v>58</v>
      </c>
      <c r="P702" t="s">
        <v>65</v>
      </c>
      <c r="Q702" t="s">
        <v>384</v>
      </c>
      <c r="R702" t="s">
        <v>67</v>
      </c>
      <c r="S702" t="s">
        <v>68</v>
      </c>
      <c r="T702" s="1">
        <v>43675</v>
      </c>
      <c r="U702" t="s">
        <v>56</v>
      </c>
      <c r="AD702" t="s">
        <v>103</v>
      </c>
      <c r="AF702" t="s">
        <v>8932</v>
      </c>
      <c r="AG702">
        <v>6540028</v>
      </c>
      <c r="AH702" t="s">
        <v>8933</v>
      </c>
      <c r="AK702" t="s">
        <v>106</v>
      </c>
      <c r="AL702" t="s">
        <v>107</v>
      </c>
      <c r="AM702" t="s">
        <v>72</v>
      </c>
      <c r="AN702" t="s">
        <v>99</v>
      </c>
      <c r="AO702" t="s">
        <v>74</v>
      </c>
      <c r="AP702" t="s">
        <v>74</v>
      </c>
      <c r="AQ702" t="s">
        <v>8934</v>
      </c>
      <c r="AR702" t="s">
        <v>74</v>
      </c>
      <c r="AS702" t="s">
        <v>64</v>
      </c>
      <c r="AT702" t="s">
        <v>101</v>
      </c>
      <c r="AU702" s="1">
        <v>43675</v>
      </c>
      <c r="AV702" s="1">
        <v>43683</v>
      </c>
      <c r="AW702" t="s">
        <v>8935</v>
      </c>
      <c r="AX702" t="s">
        <v>75</v>
      </c>
      <c r="AZ702" t="s">
        <v>76</v>
      </c>
      <c r="BA702" s="16" t="s">
        <v>74</v>
      </c>
      <c r="BB702" t="s">
        <v>75</v>
      </c>
      <c r="BC702" s="1">
        <v>43683</v>
      </c>
      <c r="BD702" s="1">
        <v>43683</v>
      </c>
      <c r="BE702">
        <f t="shared" si="45"/>
        <v>6</v>
      </c>
      <c r="BF702" s="17">
        <f>SUM(NETWORKDAYS.INTL(C702,BC702,1,festivos!A706:A722),-1)</f>
        <v>6</v>
      </c>
      <c r="BG702" t="str">
        <f t="shared" si="43"/>
        <v>cumple</v>
      </c>
    </row>
    <row r="703" spans="1:59" x14ac:dyDescent="0.25">
      <c r="A703" t="s">
        <v>99</v>
      </c>
      <c r="B703">
        <v>2019008144</v>
      </c>
      <c r="C703" s="1">
        <v>43699</v>
      </c>
      <c r="D703" t="s">
        <v>9939</v>
      </c>
      <c r="E703" t="s">
        <v>56</v>
      </c>
      <c r="F703" t="s">
        <v>390</v>
      </c>
      <c r="G703" t="s">
        <v>58</v>
      </c>
      <c r="H703" t="s">
        <v>59</v>
      </c>
      <c r="I703" s="1">
        <v>43699</v>
      </c>
      <c r="J703" t="s">
        <v>60</v>
      </c>
      <c r="K703" t="s">
        <v>74</v>
      </c>
      <c r="L703" t="s">
        <v>74</v>
      </c>
      <c r="M703" t="s">
        <v>74</v>
      </c>
      <c r="N703" t="s">
        <v>64</v>
      </c>
      <c r="O703" t="s">
        <v>58</v>
      </c>
      <c r="P703" t="s">
        <v>65</v>
      </c>
      <c r="Q703" t="s">
        <v>384</v>
      </c>
      <c r="R703" t="s">
        <v>67</v>
      </c>
      <c r="S703" t="s">
        <v>68</v>
      </c>
      <c r="T703" s="1">
        <v>43699</v>
      </c>
      <c r="U703" t="s">
        <v>56</v>
      </c>
      <c r="AD703" t="s">
        <v>103</v>
      </c>
      <c r="AF703" t="s">
        <v>9940</v>
      </c>
      <c r="AG703">
        <v>8713304</v>
      </c>
      <c r="AH703" t="s">
        <v>9941</v>
      </c>
      <c r="AJ703">
        <v>8713114</v>
      </c>
      <c r="AK703" t="s">
        <v>106</v>
      </c>
      <c r="AL703" t="s">
        <v>107</v>
      </c>
      <c r="AM703" t="s">
        <v>72</v>
      </c>
      <c r="AN703" t="s">
        <v>99</v>
      </c>
      <c r="AO703" t="s">
        <v>74</v>
      </c>
      <c r="AP703" t="s">
        <v>74</v>
      </c>
      <c r="AQ703" t="s">
        <v>9942</v>
      </c>
      <c r="AR703" t="s">
        <v>74</v>
      </c>
      <c r="AS703" t="s">
        <v>64</v>
      </c>
      <c r="AT703" t="s">
        <v>384</v>
      </c>
      <c r="AU703" s="1">
        <v>43700</v>
      </c>
      <c r="AV703" s="1">
        <v>43712</v>
      </c>
      <c r="AW703" t="s">
        <v>9943</v>
      </c>
      <c r="AX703" t="s">
        <v>75</v>
      </c>
      <c r="AZ703" t="s">
        <v>76</v>
      </c>
      <c r="BA703" s="16" t="s">
        <v>74</v>
      </c>
      <c r="BB703" t="s">
        <v>75</v>
      </c>
      <c r="BC703" s="1">
        <v>43707</v>
      </c>
      <c r="BD703" s="1">
        <v>43707</v>
      </c>
      <c r="BE703">
        <f t="shared" si="45"/>
        <v>6</v>
      </c>
      <c r="BF703" s="17">
        <f>SUM(NETWORKDAYS.INTL(C703,BC703,1,festivos!A707:A723),-1)</f>
        <v>6</v>
      </c>
      <c r="BG703" t="str">
        <f t="shared" si="43"/>
        <v>cumple</v>
      </c>
    </row>
    <row r="704" spans="1:59" x14ac:dyDescent="0.25">
      <c r="A704" t="s">
        <v>99</v>
      </c>
      <c r="B704">
        <v>2019008254</v>
      </c>
      <c r="C704" s="1">
        <v>43704</v>
      </c>
      <c r="D704" t="s">
        <v>10100</v>
      </c>
      <c r="E704" t="s">
        <v>56</v>
      </c>
      <c r="F704" t="s">
        <v>390</v>
      </c>
      <c r="G704" t="s">
        <v>58</v>
      </c>
      <c r="H704" t="s">
        <v>59</v>
      </c>
      <c r="I704" s="1">
        <v>43704</v>
      </c>
      <c r="J704" t="s">
        <v>60</v>
      </c>
      <c r="K704" t="s">
        <v>74</v>
      </c>
      <c r="L704" t="s">
        <v>74</v>
      </c>
      <c r="M704" t="s">
        <v>74</v>
      </c>
      <c r="N704" t="s">
        <v>64</v>
      </c>
      <c r="O704" t="s">
        <v>58</v>
      </c>
      <c r="P704" t="s">
        <v>65</v>
      </c>
      <c r="Q704" t="s">
        <v>170</v>
      </c>
      <c r="R704" t="s">
        <v>67</v>
      </c>
      <c r="S704" t="s">
        <v>68</v>
      </c>
      <c r="T704" s="1">
        <v>43704</v>
      </c>
      <c r="U704" t="s">
        <v>56</v>
      </c>
      <c r="AD704" t="s">
        <v>103</v>
      </c>
      <c r="AE704">
        <v>14635424</v>
      </c>
      <c r="AF704" t="s">
        <v>10101</v>
      </c>
      <c r="AH704" t="s">
        <v>10102</v>
      </c>
      <c r="AJ704">
        <v>3153612221</v>
      </c>
      <c r="AK704" t="s">
        <v>106</v>
      </c>
      <c r="AL704" t="s">
        <v>107</v>
      </c>
      <c r="AM704" t="s">
        <v>72</v>
      </c>
      <c r="AN704" t="s">
        <v>99</v>
      </c>
      <c r="AO704" t="s">
        <v>74</v>
      </c>
      <c r="AP704" t="s">
        <v>74</v>
      </c>
      <c r="AQ704" t="s">
        <v>10103</v>
      </c>
      <c r="AR704" t="s">
        <v>74</v>
      </c>
      <c r="AS704" t="s">
        <v>64</v>
      </c>
      <c r="AT704" t="s">
        <v>170</v>
      </c>
      <c r="AU704" s="1">
        <v>43712</v>
      </c>
      <c r="AV704" s="1">
        <v>43712</v>
      </c>
      <c r="AW704" t="s">
        <v>58</v>
      </c>
      <c r="AX704" t="s">
        <v>75</v>
      </c>
      <c r="AZ704" t="s">
        <v>76</v>
      </c>
      <c r="BA704" t="s">
        <v>109</v>
      </c>
      <c r="BB704" t="s">
        <v>75</v>
      </c>
      <c r="BC704" s="1">
        <v>43712</v>
      </c>
      <c r="BD704" s="1">
        <v>43712</v>
      </c>
      <c r="BE704">
        <f t="shared" si="45"/>
        <v>6</v>
      </c>
      <c r="BF704" s="17">
        <f>SUM(NETWORKDAYS.INTL(C704,BC704,1,festivos!A708:A724),-1)</f>
        <v>6</v>
      </c>
      <c r="BG704" t="str">
        <f t="shared" si="43"/>
        <v>cumple</v>
      </c>
    </row>
    <row r="705" spans="1:59" x14ac:dyDescent="0.25">
      <c r="A705" t="s">
        <v>99</v>
      </c>
      <c r="B705">
        <v>2019008391</v>
      </c>
      <c r="C705" s="1">
        <v>43710</v>
      </c>
      <c r="D705" t="s">
        <v>10305</v>
      </c>
      <c r="E705" t="s">
        <v>56</v>
      </c>
      <c r="F705" t="s">
        <v>390</v>
      </c>
      <c r="G705" t="s">
        <v>58</v>
      </c>
      <c r="H705" t="s">
        <v>59</v>
      </c>
      <c r="I705" s="1">
        <v>43710</v>
      </c>
      <c r="J705" t="s">
        <v>60</v>
      </c>
      <c r="K705" t="s">
        <v>74</v>
      </c>
      <c r="L705" t="s">
        <v>74</v>
      </c>
      <c r="M705" t="s">
        <v>74</v>
      </c>
      <c r="N705" t="s">
        <v>64</v>
      </c>
      <c r="O705" t="s">
        <v>58</v>
      </c>
      <c r="P705" t="s">
        <v>65</v>
      </c>
      <c r="Q705" t="s">
        <v>384</v>
      </c>
      <c r="R705" t="s">
        <v>67</v>
      </c>
      <c r="S705" t="s">
        <v>68</v>
      </c>
      <c r="T705" s="1">
        <v>43710</v>
      </c>
      <c r="U705" t="s">
        <v>56</v>
      </c>
      <c r="AD705" t="s">
        <v>103</v>
      </c>
      <c r="AF705" t="s">
        <v>10306</v>
      </c>
      <c r="AG705" t="s">
        <v>10307</v>
      </c>
      <c r="AH705" t="s">
        <v>10308</v>
      </c>
      <c r="AJ705">
        <v>3185324439</v>
      </c>
      <c r="AK705" t="s">
        <v>106</v>
      </c>
      <c r="AL705" t="s">
        <v>107</v>
      </c>
      <c r="AM705" t="s">
        <v>72</v>
      </c>
      <c r="AN705" t="s">
        <v>99</v>
      </c>
      <c r="AO705" t="s">
        <v>74</v>
      </c>
      <c r="AP705" t="s">
        <v>74</v>
      </c>
      <c r="AQ705" t="s">
        <v>10309</v>
      </c>
      <c r="AR705" t="s">
        <v>74</v>
      </c>
      <c r="AS705" t="s">
        <v>64</v>
      </c>
      <c r="AT705" t="s">
        <v>384</v>
      </c>
      <c r="AU705" s="1">
        <v>43710</v>
      </c>
      <c r="AV705" s="1">
        <v>43718</v>
      </c>
      <c r="AW705" t="s">
        <v>10310</v>
      </c>
      <c r="AX705" t="s">
        <v>75</v>
      </c>
      <c r="AZ705" t="s">
        <v>76</v>
      </c>
      <c r="BA705" s="16" t="s">
        <v>74</v>
      </c>
      <c r="BB705" t="s">
        <v>75</v>
      </c>
      <c r="BC705" s="1">
        <v>43718</v>
      </c>
      <c r="BD705" s="1">
        <v>43718</v>
      </c>
      <c r="BE705">
        <f t="shared" si="45"/>
        <v>6</v>
      </c>
      <c r="BF705" s="17">
        <f>SUM(NETWORKDAYS.INTL(C705,BC705,1,festivos!A709:A725),-1)</f>
        <v>6</v>
      </c>
      <c r="BG705" t="str">
        <f t="shared" si="43"/>
        <v>cumple</v>
      </c>
    </row>
    <row r="706" spans="1:59" x14ac:dyDescent="0.25">
      <c r="A706" t="s">
        <v>99</v>
      </c>
      <c r="B706">
        <v>2019008400</v>
      </c>
      <c r="C706" s="1">
        <v>43710</v>
      </c>
      <c r="D706" t="s">
        <v>10327</v>
      </c>
      <c r="E706" t="s">
        <v>56</v>
      </c>
      <c r="F706" t="s">
        <v>390</v>
      </c>
      <c r="G706" t="s">
        <v>58</v>
      </c>
      <c r="H706" t="s">
        <v>59</v>
      </c>
      <c r="I706" s="1">
        <v>43710</v>
      </c>
      <c r="J706" t="s">
        <v>60</v>
      </c>
      <c r="K706" t="s">
        <v>74</v>
      </c>
      <c r="L706" t="s">
        <v>74</v>
      </c>
      <c r="M706" t="s">
        <v>74</v>
      </c>
      <c r="N706" t="s">
        <v>64</v>
      </c>
      <c r="O706" t="s">
        <v>58</v>
      </c>
      <c r="P706" t="s">
        <v>65</v>
      </c>
      <c r="Q706" t="s">
        <v>289</v>
      </c>
      <c r="R706" t="s">
        <v>67</v>
      </c>
      <c r="S706" t="s">
        <v>132</v>
      </c>
      <c r="T706" s="1">
        <v>43710</v>
      </c>
      <c r="U706" t="s">
        <v>56</v>
      </c>
      <c r="AD706" t="s">
        <v>103</v>
      </c>
      <c r="AF706" t="s">
        <v>10328</v>
      </c>
      <c r="AG706">
        <v>5920400</v>
      </c>
      <c r="AH706" t="s">
        <v>5322</v>
      </c>
      <c r="AK706" t="s">
        <v>106</v>
      </c>
      <c r="AL706" t="s">
        <v>572</v>
      </c>
      <c r="AM706" t="s">
        <v>72</v>
      </c>
      <c r="AN706" t="s">
        <v>99</v>
      </c>
      <c r="AO706" t="s">
        <v>74</v>
      </c>
      <c r="AP706" t="s">
        <v>74</v>
      </c>
      <c r="AQ706" t="s">
        <v>10329</v>
      </c>
      <c r="AR706" t="s">
        <v>74</v>
      </c>
      <c r="AS706" t="s">
        <v>64</v>
      </c>
      <c r="AT706" t="s">
        <v>289</v>
      </c>
      <c r="AU706" s="1">
        <v>43718</v>
      </c>
      <c r="AV706" s="1">
        <v>43741</v>
      </c>
      <c r="AW706" t="s">
        <v>58</v>
      </c>
      <c r="AX706" t="s">
        <v>75</v>
      </c>
      <c r="AZ706" t="s">
        <v>76</v>
      </c>
      <c r="BA706" t="s">
        <v>109</v>
      </c>
      <c r="BB706" t="s">
        <v>75</v>
      </c>
      <c r="BC706" s="1">
        <v>43718</v>
      </c>
      <c r="BD706" s="1">
        <v>43718</v>
      </c>
      <c r="BE706">
        <f t="shared" si="45"/>
        <v>6</v>
      </c>
      <c r="BF706" s="17">
        <f>SUM(NETWORKDAYS.INTL(C706,BC706,1,festivos!A710:A726),-1)</f>
        <v>6</v>
      </c>
      <c r="BG706" t="str">
        <f t="shared" si="43"/>
        <v>cumple</v>
      </c>
    </row>
    <row r="707" spans="1:59" x14ac:dyDescent="0.25">
      <c r="A707" t="s">
        <v>99</v>
      </c>
      <c r="B707">
        <v>2019008441</v>
      </c>
      <c r="C707" s="1">
        <v>43711</v>
      </c>
      <c r="D707" t="s">
        <v>10375</v>
      </c>
      <c r="E707" t="s">
        <v>56</v>
      </c>
      <c r="F707" t="s">
        <v>390</v>
      </c>
      <c r="G707" t="s">
        <v>58</v>
      </c>
      <c r="H707" t="s">
        <v>59</v>
      </c>
      <c r="I707" s="1">
        <v>43711</v>
      </c>
      <c r="J707" t="s">
        <v>60</v>
      </c>
      <c r="K707" t="s">
        <v>74</v>
      </c>
      <c r="L707" t="s">
        <v>74</v>
      </c>
      <c r="M707" t="s">
        <v>74</v>
      </c>
      <c r="N707" t="s">
        <v>64</v>
      </c>
      <c r="O707" t="s">
        <v>58</v>
      </c>
      <c r="P707" t="s">
        <v>65</v>
      </c>
      <c r="Q707" t="s">
        <v>277</v>
      </c>
      <c r="R707" t="s">
        <v>67</v>
      </c>
      <c r="S707" t="s">
        <v>132</v>
      </c>
      <c r="T707" s="1">
        <v>43711</v>
      </c>
      <c r="U707" t="s">
        <v>56</v>
      </c>
      <c r="AD707" t="s">
        <v>103</v>
      </c>
      <c r="AF707" t="s">
        <v>10376</v>
      </c>
      <c r="AG707">
        <v>8886167</v>
      </c>
      <c r="AH707" t="s">
        <v>10377</v>
      </c>
      <c r="AJ707">
        <v>3187352060</v>
      </c>
      <c r="AK707" t="s">
        <v>106</v>
      </c>
      <c r="AL707" t="s">
        <v>114</v>
      </c>
      <c r="AM707" t="s">
        <v>72</v>
      </c>
      <c r="AN707" t="s">
        <v>99</v>
      </c>
      <c r="AO707" t="s">
        <v>74</v>
      </c>
      <c r="AP707" t="s">
        <v>74</v>
      </c>
      <c r="AQ707" t="s">
        <v>10378</v>
      </c>
      <c r="AR707" t="s">
        <v>74</v>
      </c>
      <c r="AS707" t="s">
        <v>64</v>
      </c>
      <c r="AT707" t="s">
        <v>277</v>
      </c>
      <c r="AU707" s="1">
        <v>43719</v>
      </c>
      <c r="AV707" s="1">
        <v>43721</v>
      </c>
      <c r="AW707" t="s">
        <v>10379</v>
      </c>
      <c r="AX707" t="s">
        <v>75</v>
      </c>
      <c r="AZ707" t="s">
        <v>76</v>
      </c>
      <c r="BA707" t="s">
        <v>109</v>
      </c>
      <c r="BB707" t="s">
        <v>75</v>
      </c>
      <c r="BC707" s="1">
        <v>43719</v>
      </c>
      <c r="BD707" s="1">
        <v>43719</v>
      </c>
      <c r="BE707">
        <f t="shared" si="45"/>
        <v>6</v>
      </c>
      <c r="BF707" s="17">
        <f>SUM(NETWORKDAYS.INTL(C707,BC707,1,festivos!A711:A727),-1)</f>
        <v>6</v>
      </c>
      <c r="BG707" t="str">
        <f t="shared" si="43"/>
        <v>cumple</v>
      </c>
    </row>
    <row r="708" spans="1:59" x14ac:dyDescent="0.25">
      <c r="A708" t="s">
        <v>99</v>
      </c>
      <c r="B708">
        <v>2019008594</v>
      </c>
      <c r="C708" s="1">
        <v>43717</v>
      </c>
      <c r="D708" t="s">
        <v>10613</v>
      </c>
      <c r="E708" t="s">
        <v>56</v>
      </c>
      <c r="F708" t="s">
        <v>390</v>
      </c>
      <c r="G708" t="s">
        <v>58</v>
      </c>
      <c r="H708" t="s">
        <v>59</v>
      </c>
      <c r="I708" s="1">
        <v>43717</v>
      </c>
      <c r="J708" t="s">
        <v>60</v>
      </c>
      <c r="K708" t="s">
        <v>74</v>
      </c>
      <c r="L708" t="s">
        <v>74</v>
      </c>
      <c r="M708" t="s">
        <v>74</v>
      </c>
      <c r="N708" t="s">
        <v>64</v>
      </c>
      <c r="O708" t="s">
        <v>58</v>
      </c>
      <c r="P708" t="s">
        <v>65</v>
      </c>
      <c r="Q708" t="s">
        <v>384</v>
      </c>
      <c r="R708" t="s">
        <v>67</v>
      </c>
      <c r="S708" t="s">
        <v>68</v>
      </c>
      <c r="T708" s="1">
        <v>43717</v>
      </c>
      <c r="U708" t="s">
        <v>56</v>
      </c>
      <c r="AD708" t="s">
        <v>103</v>
      </c>
      <c r="AF708" t="s">
        <v>10614</v>
      </c>
      <c r="AK708" t="s">
        <v>106</v>
      </c>
      <c r="AL708" t="s">
        <v>107</v>
      </c>
      <c r="AM708" t="s">
        <v>72</v>
      </c>
      <c r="AN708" t="s">
        <v>99</v>
      </c>
      <c r="AO708" t="s">
        <v>74</v>
      </c>
      <c r="AP708" t="s">
        <v>74</v>
      </c>
      <c r="AQ708" t="s">
        <v>10615</v>
      </c>
      <c r="AR708" t="s">
        <v>74</v>
      </c>
      <c r="AS708" t="s">
        <v>64</v>
      </c>
      <c r="AT708" t="s">
        <v>384</v>
      </c>
      <c r="AU708" s="1">
        <v>43718</v>
      </c>
      <c r="AV708" s="1">
        <v>43740</v>
      </c>
      <c r="AW708" t="s">
        <v>10616</v>
      </c>
      <c r="AX708" t="s">
        <v>75</v>
      </c>
      <c r="AZ708" t="s">
        <v>76</v>
      </c>
      <c r="BA708" s="16" t="s">
        <v>74</v>
      </c>
      <c r="BB708" t="s">
        <v>75</v>
      </c>
      <c r="BC708" s="1">
        <v>43725</v>
      </c>
      <c r="BD708" s="1">
        <v>43725</v>
      </c>
      <c r="BE708">
        <f t="shared" si="45"/>
        <v>6</v>
      </c>
      <c r="BF708" s="17">
        <f>SUM(NETWORKDAYS.INTL(C708,BC708,1,festivos!A712:A728),-1)</f>
        <v>6</v>
      </c>
      <c r="BG708" t="str">
        <f t="shared" si="43"/>
        <v>cumple</v>
      </c>
    </row>
    <row r="709" spans="1:59" x14ac:dyDescent="0.25">
      <c r="A709" t="s">
        <v>99</v>
      </c>
      <c r="B709">
        <v>2019009513</v>
      </c>
      <c r="C709" s="1">
        <v>43754</v>
      </c>
      <c r="D709" t="s">
        <v>12124</v>
      </c>
      <c r="E709" t="s">
        <v>56</v>
      </c>
      <c r="F709" t="s">
        <v>390</v>
      </c>
      <c r="G709" t="s">
        <v>58</v>
      </c>
      <c r="H709" t="s">
        <v>59</v>
      </c>
      <c r="I709" s="1">
        <v>43754</v>
      </c>
      <c r="J709" t="s">
        <v>60</v>
      </c>
      <c r="K709" t="s">
        <v>74</v>
      </c>
      <c r="L709" t="s">
        <v>74</v>
      </c>
      <c r="M709" t="s">
        <v>74</v>
      </c>
      <c r="N709" t="s">
        <v>64</v>
      </c>
      <c r="O709" t="s">
        <v>58</v>
      </c>
      <c r="P709" t="s">
        <v>65</v>
      </c>
      <c r="Q709" t="s">
        <v>126</v>
      </c>
      <c r="R709" t="s">
        <v>67</v>
      </c>
      <c r="S709" t="s">
        <v>132</v>
      </c>
      <c r="T709" s="1">
        <v>43754</v>
      </c>
      <c r="U709" t="s">
        <v>56</v>
      </c>
      <c r="AD709" t="s">
        <v>103</v>
      </c>
      <c r="AF709" t="s">
        <v>12125</v>
      </c>
      <c r="AG709">
        <v>5954410</v>
      </c>
      <c r="AH709" t="s">
        <v>12126</v>
      </c>
      <c r="AJ709">
        <v>3176871816</v>
      </c>
      <c r="AK709" t="s">
        <v>106</v>
      </c>
      <c r="AL709" t="s">
        <v>572</v>
      </c>
      <c r="AM709" t="s">
        <v>72</v>
      </c>
      <c r="AN709" t="s">
        <v>99</v>
      </c>
      <c r="AO709" t="s">
        <v>74</v>
      </c>
      <c r="AP709" t="s">
        <v>74</v>
      </c>
      <c r="AQ709" t="s">
        <v>12127</v>
      </c>
      <c r="AR709" t="s">
        <v>74</v>
      </c>
      <c r="AS709" t="s">
        <v>64</v>
      </c>
      <c r="AT709" t="s">
        <v>126</v>
      </c>
      <c r="AU709" s="1">
        <v>43762</v>
      </c>
      <c r="AV709" s="1">
        <v>43762</v>
      </c>
      <c r="AW709" t="s">
        <v>58</v>
      </c>
      <c r="AX709" t="s">
        <v>75</v>
      </c>
      <c r="AZ709" t="s">
        <v>76</v>
      </c>
      <c r="BA709" s="16" t="s">
        <v>74</v>
      </c>
      <c r="BB709" t="s">
        <v>75</v>
      </c>
      <c r="BC709" s="1">
        <v>43762</v>
      </c>
      <c r="BD709" s="1">
        <v>43762</v>
      </c>
      <c r="BE709">
        <f t="shared" si="45"/>
        <v>6</v>
      </c>
      <c r="BF709" s="17">
        <v>15</v>
      </c>
      <c r="BG709" t="str">
        <f t="shared" si="43"/>
        <v>cumple</v>
      </c>
    </row>
    <row r="710" spans="1:59" x14ac:dyDescent="0.25">
      <c r="A710" t="s">
        <v>99</v>
      </c>
      <c r="B710">
        <v>2019009844</v>
      </c>
      <c r="C710" s="1">
        <v>43767</v>
      </c>
      <c r="D710" t="s">
        <v>12602</v>
      </c>
      <c r="E710" t="s">
        <v>56</v>
      </c>
      <c r="F710" t="s">
        <v>390</v>
      </c>
      <c r="G710" t="s">
        <v>58</v>
      </c>
      <c r="H710" t="s">
        <v>59</v>
      </c>
      <c r="I710" s="1">
        <v>43767</v>
      </c>
      <c r="J710" t="s">
        <v>60</v>
      </c>
      <c r="K710" t="s">
        <v>74</v>
      </c>
      <c r="L710" t="s">
        <v>74</v>
      </c>
      <c r="M710" t="s">
        <v>74</v>
      </c>
      <c r="N710" t="s">
        <v>64</v>
      </c>
      <c r="O710" t="s">
        <v>58</v>
      </c>
      <c r="P710" t="s">
        <v>65</v>
      </c>
      <c r="Q710" t="s">
        <v>57</v>
      </c>
      <c r="R710" t="s">
        <v>67</v>
      </c>
      <c r="S710" t="s">
        <v>68</v>
      </c>
      <c r="T710" s="1">
        <v>43767</v>
      </c>
      <c r="U710" t="s">
        <v>56</v>
      </c>
      <c r="AD710" t="s">
        <v>103</v>
      </c>
      <c r="AE710">
        <v>1130640209</v>
      </c>
      <c r="AF710" t="s">
        <v>12603</v>
      </c>
      <c r="AK710" t="s">
        <v>106</v>
      </c>
      <c r="AL710" t="s">
        <v>107</v>
      </c>
      <c r="AM710" t="s">
        <v>72</v>
      </c>
      <c r="AN710" t="s">
        <v>99</v>
      </c>
      <c r="AO710" t="s">
        <v>74</v>
      </c>
      <c r="AP710" t="s">
        <v>74</v>
      </c>
      <c r="AQ710" t="s">
        <v>12604</v>
      </c>
      <c r="AR710" t="s">
        <v>74</v>
      </c>
      <c r="AS710" t="s">
        <v>64</v>
      </c>
      <c r="AT710" t="s">
        <v>57</v>
      </c>
      <c r="AU710" s="1">
        <v>43775</v>
      </c>
      <c r="AV710" s="1">
        <v>43775</v>
      </c>
      <c r="AW710" t="s">
        <v>58</v>
      </c>
      <c r="AX710" t="s">
        <v>75</v>
      </c>
      <c r="AZ710" t="s">
        <v>76</v>
      </c>
      <c r="BA710" t="s">
        <v>109</v>
      </c>
      <c r="BB710" t="s">
        <v>75</v>
      </c>
      <c r="BC710" s="1">
        <v>43775</v>
      </c>
      <c r="BD710" s="1">
        <v>43775</v>
      </c>
      <c r="BE710">
        <f t="shared" si="45"/>
        <v>6</v>
      </c>
      <c r="BF710" s="17">
        <v>15</v>
      </c>
      <c r="BG710" t="str">
        <f t="shared" ref="BG710:BG773" si="46">IF(BF710&lt;=15,"cumple","NO")</f>
        <v>cumple</v>
      </c>
    </row>
    <row r="711" spans="1:59" x14ac:dyDescent="0.25">
      <c r="A711" t="s">
        <v>99</v>
      </c>
      <c r="B711">
        <v>2019010048</v>
      </c>
      <c r="C711" s="1">
        <v>43776</v>
      </c>
      <c r="D711" t="s">
        <v>12907</v>
      </c>
      <c r="E711" t="s">
        <v>56</v>
      </c>
      <c r="F711" t="s">
        <v>122</v>
      </c>
      <c r="G711" t="s">
        <v>58</v>
      </c>
      <c r="H711" t="s">
        <v>59</v>
      </c>
      <c r="I711" s="1">
        <v>43776</v>
      </c>
      <c r="J711" t="s">
        <v>60</v>
      </c>
      <c r="K711" t="s">
        <v>74</v>
      </c>
      <c r="L711" t="s">
        <v>74</v>
      </c>
      <c r="M711" t="s">
        <v>74</v>
      </c>
      <c r="N711" t="s">
        <v>64</v>
      </c>
      <c r="O711" t="s">
        <v>58</v>
      </c>
      <c r="P711" t="s">
        <v>65</v>
      </c>
      <c r="Q711" t="s">
        <v>102</v>
      </c>
      <c r="R711" t="s">
        <v>67</v>
      </c>
      <c r="S711" t="s">
        <v>68</v>
      </c>
      <c r="T711" s="1">
        <v>43776</v>
      </c>
      <c r="U711" t="s">
        <v>56</v>
      </c>
      <c r="V711" t="s">
        <v>999</v>
      </c>
      <c r="AD711" t="s">
        <v>103</v>
      </c>
      <c r="AE711">
        <v>94466111</v>
      </c>
      <c r="AF711" t="s">
        <v>12908</v>
      </c>
      <c r="AG711">
        <v>4006662</v>
      </c>
      <c r="AH711" t="s">
        <v>12909</v>
      </c>
      <c r="AI711" t="s">
        <v>157</v>
      </c>
      <c r="AJ711">
        <v>3187171695</v>
      </c>
      <c r="AK711" t="s">
        <v>106</v>
      </c>
      <c r="AL711" t="s">
        <v>1560</v>
      </c>
      <c r="AM711" t="s">
        <v>72</v>
      </c>
      <c r="AN711" t="s">
        <v>99</v>
      </c>
      <c r="AO711" t="s">
        <v>74</v>
      </c>
      <c r="AP711" t="s">
        <v>74</v>
      </c>
      <c r="AQ711" t="s">
        <v>12910</v>
      </c>
      <c r="AR711" t="s">
        <v>74</v>
      </c>
      <c r="AS711" t="s">
        <v>64</v>
      </c>
      <c r="AT711" t="s">
        <v>102</v>
      </c>
      <c r="AU711" s="1">
        <v>43781</v>
      </c>
      <c r="AV711" s="1">
        <v>43784</v>
      </c>
      <c r="AW711" t="s">
        <v>58</v>
      </c>
      <c r="AX711" t="s">
        <v>75</v>
      </c>
      <c r="AZ711" t="s">
        <v>76</v>
      </c>
      <c r="BA711" t="s">
        <v>109</v>
      </c>
      <c r="BB711" t="s">
        <v>75</v>
      </c>
      <c r="BC711" s="1">
        <v>43784</v>
      </c>
      <c r="BD711" s="1">
        <v>43784</v>
      </c>
      <c r="BE711">
        <f t="shared" si="45"/>
        <v>6</v>
      </c>
      <c r="BF711" s="17">
        <v>15</v>
      </c>
      <c r="BG711" t="str">
        <f t="shared" si="46"/>
        <v>cumple</v>
      </c>
    </row>
    <row r="712" spans="1:59" x14ac:dyDescent="0.25">
      <c r="A712" t="s">
        <v>99</v>
      </c>
      <c r="B712">
        <v>2019010052</v>
      </c>
      <c r="C712" s="1">
        <v>43776</v>
      </c>
      <c r="D712" t="s">
        <v>12911</v>
      </c>
      <c r="E712" t="s">
        <v>56</v>
      </c>
      <c r="F712" t="s">
        <v>390</v>
      </c>
      <c r="G712" t="s">
        <v>58</v>
      </c>
      <c r="H712" t="s">
        <v>59</v>
      </c>
      <c r="I712" s="1">
        <v>43776</v>
      </c>
      <c r="J712" t="s">
        <v>60</v>
      </c>
      <c r="K712" t="s">
        <v>74</v>
      </c>
      <c r="L712" t="s">
        <v>74</v>
      </c>
      <c r="M712" t="s">
        <v>74</v>
      </c>
      <c r="N712" t="s">
        <v>64</v>
      </c>
      <c r="O712" t="s">
        <v>58</v>
      </c>
      <c r="P712" t="s">
        <v>65</v>
      </c>
      <c r="Q712" t="s">
        <v>384</v>
      </c>
      <c r="R712" t="s">
        <v>67</v>
      </c>
      <c r="S712" t="s">
        <v>68</v>
      </c>
      <c r="T712" s="1">
        <v>43776</v>
      </c>
      <c r="U712" t="s">
        <v>56</v>
      </c>
      <c r="AD712" t="s">
        <v>103</v>
      </c>
      <c r="AE712">
        <v>1144054635</v>
      </c>
      <c r="AF712" t="s">
        <v>4341</v>
      </c>
      <c r="AK712" t="s">
        <v>106</v>
      </c>
      <c r="AL712" t="s">
        <v>107</v>
      </c>
      <c r="AM712" t="s">
        <v>72</v>
      </c>
      <c r="AN712" t="s">
        <v>99</v>
      </c>
      <c r="AO712" t="s">
        <v>74</v>
      </c>
      <c r="AP712" t="s">
        <v>74</v>
      </c>
      <c r="AQ712" t="s">
        <v>12912</v>
      </c>
      <c r="AR712" t="s">
        <v>74</v>
      </c>
      <c r="AS712" t="s">
        <v>64</v>
      </c>
      <c r="AT712" t="s">
        <v>400</v>
      </c>
      <c r="AU712" s="1">
        <v>43781</v>
      </c>
      <c r="AV712" s="1">
        <v>43797</v>
      </c>
      <c r="AW712" t="s">
        <v>12913</v>
      </c>
      <c r="AX712" t="s">
        <v>75</v>
      </c>
      <c r="AZ712" t="s">
        <v>76</v>
      </c>
      <c r="BA712" t="s">
        <v>109</v>
      </c>
      <c r="BB712" t="s">
        <v>75</v>
      </c>
      <c r="BC712" s="1">
        <v>43784</v>
      </c>
      <c r="BD712" s="1">
        <v>43784</v>
      </c>
      <c r="BE712">
        <f t="shared" si="45"/>
        <v>6</v>
      </c>
      <c r="BF712" s="17">
        <v>15</v>
      </c>
      <c r="BG712" t="str">
        <f t="shared" si="46"/>
        <v>cumple</v>
      </c>
    </row>
    <row r="713" spans="1:59" x14ac:dyDescent="0.25">
      <c r="A713" t="s">
        <v>99</v>
      </c>
      <c r="B713">
        <v>2019010124</v>
      </c>
      <c r="C713" s="1">
        <v>43781</v>
      </c>
      <c r="D713" t="s">
        <v>13019</v>
      </c>
      <c r="E713" t="s">
        <v>56</v>
      </c>
      <c r="F713" t="s">
        <v>390</v>
      </c>
      <c r="G713" t="s">
        <v>58</v>
      </c>
      <c r="H713" t="s">
        <v>59</v>
      </c>
      <c r="I713" s="1">
        <v>43781</v>
      </c>
      <c r="J713" t="s">
        <v>60</v>
      </c>
      <c r="K713" t="s">
        <v>74</v>
      </c>
      <c r="L713" t="s">
        <v>74</v>
      </c>
      <c r="M713" t="s">
        <v>74</v>
      </c>
      <c r="N713" t="s">
        <v>64</v>
      </c>
      <c r="O713" t="s">
        <v>58</v>
      </c>
      <c r="P713" t="s">
        <v>65</v>
      </c>
      <c r="Q713" t="s">
        <v>384</v>
      </c>
      <c r="R713" t="s">
        <v>67</v>
      </c>
      <c r="S713" t="s">
        <v>68</v>
      </c>
      <c r="T713" s="1">
        <v>43781</v>
      </c>
      <c r="U713" t="s">
        <v>56</v>
      </c>
      <c r="AD713" t="s">
        <v>103</v>
      </c>
      <c r="AF713" t="s">
        <v>13020</v>
      </c>
      <c r="AH713" t="s">
        <v>13021</v>
      </c>
      <c r="AJ713">
        <v>3137445538</v>
      </c>
      <c r="AK713" t="s">
        <v>106</v>
      </c>
      <c r="AL713" t="s">
        <v>107</v>
      </c>
      <c r="AM713" t="s">
        <v>72</v>
      </c>
      <c r="AN713" t="s">
        <v>99</v>
      </c>
      <c r="AO713" t="s">
        <v>74</v>
      </c>
      <c r="AP713" t="s">
        <v>74</v>
      </c>
      <c r="AQ713" t="s">
        <v>13022</v>
      </c>
      <c r="AR713" t="s">
        <v>74</v>
      </c>
      <c r="AS713" t="s">
        <v>64</v>
      </c>
      <c r="AT713" t="s">
        <v>102</v>
      </c>
      <c r="AU713" s="1">
        <v>43787</v>
      </c>
      <c r="AV713" s="1">
        <v>43789</v>
      </c>
      <c r="AW713" t="s">
        <v>13023</v>
      </c>
      <c r="AX713" t="s">
        <v>75</v>
      </c>
      <c r="AZ713" t="s">
        <v>76</v>
      </c>
      <c r="BA713" s="16" t="s">
        <v>74</v>
      </c>
      <c r="BB713" t="s">
        <v>75</v>
      </c>
      <c r="BC713" s="1">
        <v>43789</v>
      </c>
      <c r="BD713" s="1">
        <v>43789</v>
      </c>
      <c r="BE713">
        <f t="shared" si="45"/>
        <v>6</v>
      </c>
      <c r="BF713" s="17">
        <f>SUM(NETWORKDAYS.INTL(C713,BC713,1,festivos!A717:A733),-1)</f>
        <v>6</v>
      </c>
      <c r="BG713" t="str">
        <f t="shared" si="46"/>
        <v>cumple</v>
      </c>
    </row>
    <row r="714" spans="1:59" x14ac:dyDescent="0.25">
      <c r="A714" t="s">
        <v>99</v>
      </c>
      <c r="B714">
        <v>2019010862</v>
      </c>
      <c r="C714" s="1">
        <v>43811</v>
      </c>
      <c r="D714" t="s">
        <v>14117</v>
      </c>
      <c r="E714" t="s">
        <v>56</v>
      </c>
      <c r="F714" t="s">
        <v>127</v>
      </c>
      <c r="G714" t="s">
        <v>58</v>
      </c>
      <c r="H714" t="s">
        <v>59</v>
      </c>
      <c r="I714" s="1">
        <v>43811</v>
      </c>
      <c r="J714" t="s">
        <v>60</v>
      </c>
      <c r="K714" t="s">
        <v>74</v>
      </c>
      <c r="L714" t="s">
        <v>74</v>
      </c>
      <c r="M714" t="s">
        <v>74</v>
      </c>
      <c r="N714" t="s">
        <v>64</v>
      </c>
      <c r="O714" t="s">
        <v>58</v>
      </c>
      <c r="P714" t="s">
        <v>65</v>
      </c>
      <c r="Q714" t="s">
        <v>384</v>
      </c>
      <c r="R714" t="s">
        <v>67</v>
      </c>
      <c r="S714" t="s">
        <v>68</v>
      </c>
      <c r="T714" s="1">
        <v>43811</v>
      </c>
      <c r="U714" t="s">
        <v>56</v>
      </c>
      <c r="V714" t="s">
        <v>999</v>
      </c>
      <c r="AD714" t="s">
        <v>103</v>
      </c>
      <c r="AF714" t="s">
        <v>14118</v>
      </c>
      <c r="AG714">
        <v>6444450</v>
      </c>
      <c r="AH714" t="s">
        <v>2729</v>
      </c>
      <c r="AI714" t="s">
        <v>187</v>
      </c>
      <c r="AK714" t="s">
        <v>106</v>
      </c>
      <c r="AL714" t="s">
        <v>107</v>
      </c>
      <c r="AM714" t="s">
        <v>72</v>
      </c>
      <c r="AN714" t="s">
        <v>99</v>
      </c>
      <c r="AO714" t="s">
        <v>74</v>
      </c>
      <c r="AP714" t="s">
        <v>74</v>
      </c>
      <c r="AQ714" t="s">
        <v>14119</v>
      </c>
      <c r="AR714" t="s">
        <v>74</v>
      </c>
      <c r="AS714" t="s">
        <v>64</v>
      </c>
      <c r="AT714" t="s">
        <v>384</v>
      </c>
      <c r="AU714" s="1">
        <v>43815</v>
      </c>
      <c r="AV714" s="1">
        <v>43819</v>
      </c>
      <c r="AW714" t="s">
        <v>14120</v>
      </c>
      <c r="AX714" t="s">
        <v>75</v>
      </c>
      <c r="AZ714" t="s">
        <v>76</v>
      </c>
      <c r="BA714" s="16" t="s">
        <v>74</v>
      </c>
      <c r="BB714" t="s">
        <v>75</v>
      </c>
      <c r="BC714" s="1">
        <v>43819</v>
      </c>
      <c r="BD714" s="1">
        <v>43819</v>
      </c>
      <c r="BE714">
        <f t="shared" si="45"/>
        <v>6</v>
      </c>
      <c r="BF714" s="17">
        <f>SUM(NETWORKDAYS.INTL(C714,BC714,1,festivos!A718:A734),-1)</f>
        <v>6</v>
      </c>
      <c r="BG714" t="str">
        <f t="shared" si="46"/>
        <v>cumple</v>
      </c>
    </row>
    <row r="715" spans="1:59" x14ac:dyDescent="0.25">
      <c r="A715" t="s">
        <v>128</v>
      </c>
      <c r="B715">
        <v>2019001634</v>
      </c>
      <c r="C715" s="1">
        <v>43522</v>
      </c>
      <c r="D715" t="s">
        <v>2350</v>
      </c>
      <c r="E715" t="s">
        <v>56</v>
      </c>
      <c r="F715" t="s">
        <v>425</v>
      </c>
      <c r="G715" t="s">
        <v>58</v>
      </c>
      <c r="H715" t="s">
        <v>91</v>
      </c>
      <c r="I715" s="1">
        <v>43522</v>
      </c>
      <c r="J715" t="s">
        <v>60</v>
      </c>
      <c r="K715" t="s">
        <v>225</v>
      </c>
      <c r="L715" t="s">
        <v>67</v>
      </c>
      <c r="M715" t="s">
        <v>96</v>
      </c>
      <c r="N715" t="s">
        <v>64</v>
      </c>
      <c r="O715" t="s">
        <v>58</v>
      </c>
      <c r="P715" t="s">
        <v>65</v>
      </c>
      <c r="Q715" t="s">
        <v>101</v>
      </c>
      <c r="R715" t="s">
        <v>67</v>
      </c>
      <c r="S715" t="s">
        <v>184</v>
      </c>
      <c r="T715" s="1">
        <v>43522</v>
      </c>
      <c r="U715" t="s">
        <v>56</v>
      </c>
      <c r="AD715" t="s">
        <v>103</v>
      </c>
      <c r="AE715">
        <v>16674445</v>
      </c>
      <c r="AF715" t="s">
        <v>2351</v>
      </c>
      <c r="AH715" t="s">
        <v>2352</v>
      </c>
      <c r="AI715" t="s">
        <v>275</v>
      </c>
      <c r="AJ715">
        <v>3187836815</v>
      </c>
      <c r="AK715" t="s">
        <v>196</v>
      </c>
      <c r="AL715" t="s">
        <v>197</v>
      </c>
      <c r="AM715" t="s">
        <v>72</v>
      </c>
      <c r="AN715" t="s">
        <v>198</v>
      </c>
      <c r="AO715" t="s">
        <v>74</v>
      </c>
      <c r="AP715" t="s">
        <v>74</v>
      </c>
      <c r="AQ715" t="s">
        <v>2353</v>
      </c>
      <c r="AR715" t="s">
        <v>74</v>
      </c>
      <c r="AS715" t="s">
        <v>64</v>
      </c>
      <c r="AT715" t="s">
        <v>101</v>
      </c>
      <c r="AU715" s="1">
        <v>43528</v>
      </c>
      <c r="AV715" s="1">
        <v>43528</v>
      </c>
      <c r="AW715" t="s">
        <v>58</v>
      </c>
      <c r="AX715" t="s">
        <v>75</v>
      </c>
      <c r="AZ715" t="s">
        <v>75</v>
      </c>
      <c r="BA715" t="s">
        <v>74</v>
      </c>
      <c r="BB715" t="s">
        <v>75</v>
      </c>
      <c r="BC715" s="1">
        <v>43528</v>
      </c>
      <c r="BD715" s="1">
        <v>43528</v>
      </c>
      <c r="BE715" s="3">
        <f t="shared" ref="BE715:BE742" si="47">BC715-C715</f>
        <v>6</v>
      </c>
      <c r="BF715" s="17">
        <f>SUM(NETWORKDAYS.INTL(C715,BC715,1,festivos!A719:A735),-1)</f>
        <v>4</v>
      </c>
      <c r="BG715" t="str">
        <f t="shared" si="46"/>
        <v>cumple</v>
      </c>
    </row>
    <row r="716" spans="1:59" x14ac:dyDescent="0.25">
      <c r="A716" t="s">
        <v>128</v>
      </c>
      <c r="B716">
        <v>2019004368</v>
      </c>
      <c r="C716" s="1">
        <v>43579</v>
      </c>
      <c r="D716" t="s">
        <v>4731</v>
      </c>
      <c r="E716" t="s">
        <v>56</v>
      </c>
      <c r="F716" t="s">
        <v>161</v>
      </c>
      <c r="G716" t="s">
        <v>58</v>
      </c>
      <c r="H716" t="s">
        <v>59</v>
      </c>
      <c r="I716" s="1">
        <v>43579</v>
      </c>
      <c r="J716" t="s">
        <v>60</v>
      </c>
      <c r="K716" t="s">
        <v>225</v>
      </c>
      <c r="L716" t="s">
        <v>67</v>
      </c>
      <c r="M716" t="s">
        <v>96</v>
      </c>
      <c r="N716" t="s">
        <v>64</v>
      </c>
      <c r="O716" t="s">
        <v>58</v>
      </c>
      <c r="P716" t="s">
        <v>65</v>
      </c>
      <c r="Q716" t="s">
        <v>101</v>
      </c>
      <c r="R716" t="s">
        <v>67</v>
      </c>
      <c r="S716" t="s">
        <v>184</v>
      </c>
      <c r="T716" s="1">
        <v>43579</v>
      </c>
      <c r="U716" t="s">
        <v>56</v>
      </c>
      <c r="V716" t="s">
        <v>69</v>
      </c>
      <c r="W716">
        <v>12839</v>
      </c>
      <c r="X716">
        <v>20190253117</v>
      </c>
      <c r="AD716" t="s">
        <v>22</v>
      </c>
      <c r="AE716">
        <v>31892971</v>
      </c>
      <c r="AF716" t="s">
        <v>4728</v>
      </c>
      <c r="AG716">
        <v>3045268</v>
      </c>
      <c r="AH716" t="s">
        <v>4729</v>
      </c>
      <c r="AI716" t="s">
        <v>135</v>
      </c>
      <c r="AJ716">
        <v>3052484560</v>
      </c>
      <c r="AK716" t="s">
        <v>196</v>
      </c>
      <c r="AL716" t="s">
        <v>197</v>
      </c>
      <c r="AM716" t="s">
        <v>72</v>
      </c>
      <c r="AN716" t="s">
        <v>198</v>
      </c>
      <c r="AO716" t="s">
        <v>74</v>
      </c>
      <c r="AP716" t="s">
        <v>74</v>
      </c>
      <c r="AQ716" t="s">
        <v>4732</v>
      </c>
      <c r="AR716" t="s">
        <v>74</v>
      </c>
      <c r="AS716" t="s">
        <v>64</v>
      </c>
      <c r="AT716" t="s">
        <v>101</v>
      </c>
      <c r="AU716" s="1">
        <v>43585</v>
      </c>
      <c r="AV716" s="1">
        <v>43585</v>
      </c>
      <c r="AW716" t="s">
        <v>58</v>
      </c>
      <c r="AX716" t="s">
        <v>75</v>
      </c>
      <c r="AZ716" t="s">
        <v>75</v>
      </c>
      <c r="BA716" t="s">
        <v>74</v>
      </c>
      <c r="BB716" t="s">
        <v>75</v>
      </c>
      <c r="BC716" s="1">
        <v>43585</v>
      </c>
      <c r="BD716" s="1">
        <v>43585</v>
      </c>
      <c r="BE716" s="3">
        <f t="shared" si="47"/>
        <v>6</v>
      </c>
      <c r="BF716" s="17">
        <v>15</v>
      </c>
      <c r="BG716" t="str">
        <f t="shared" si="46"/>
        <v>cumple</v>
      </c>
    </row>
    <row r="717" spans="1:59" x14ac:dyDescent="0.25">
      <c r="A717" t="s">
        <v>128</v>
      </c>
      <c r="B717">
        <v>2019004617</v>
      </c>
      <c r="C717" s="1">
        <v>43585</v>
      </c>
      <c r="D717" t="s">
        <v>4923</v>
      </c>
      <c r="E717" t="s">
        <v>56</v>
      </c>
      <c r="F717" t="s">
        <v>399</v>
      </c>
      <c r="G717" t="s">
        <v>58</v>
      </c>
      <c r="H717" t="s">
        <v>59</v>
      </c>
      <c r="I717" s="1">
        <v>43585</v>
      </c>
      <c r="J717" t="s">
        <v>60</v>
      </c>
      <c r="K717" t="s">
        <v>78</v>
      </c>
      <c r="L717" t="s">
        <v>67</v>
      </c>
      <c r="M717" t="s">
        <v>68</v>
      </c>
      <c r="N717" t="s">
        <v>64</v>
      </c>
      <c r="O717" t="s">
        <v>58</v>
      </c>
      <c r="P717" t="s">
        <v>65</v>
      </c>
      <c r="Q717" t="s">
        <v>79</v>
      </c>
      <c r="R717" t="s">
        <v>67</v>
      </c>
      <c r="S717" t="s">
        <v>80</v>
      </c>
      <c r="T717" s="1">
        <v>43585</v>
      </c>
      <c r="U717" t="s">
        <v>56</v>
      </c>
      <c r="V717" t="s">
        <v>81</v>
      </c>
      <c r="W717">
        <v>54053</v>
      </c>
      <c r="AD717" t="s">
        <v>22</v>
      </c>
      <c r="AE717">
        <v>10532894</v>
      </c>
      <c r="AF717" t="s">
        <v>4924</v>
      </c>
      <c r="AI717" t="s">
        <v>157</v>
      </c>
      <c r="AJ717">
        <v>3164674827</v>
      </c>
      <c r="AK717" t="s">
        <v>196</v>
      </c>
      <c r="AL717" t="s">
        <v>197</v>
      </c>
      <c r="AM717" t="s">
        <v>72</v>
      </c>
      <c r="AN717" t="s">
        <v>198</v>
      </c>
      <c r="AO717" t="s">
        <v>74</v>
      </c>
      <c r="AP717" t="s">
        <v>74</v>
      </c>
      <c r="AQ717" t="s">
        <v>4925</v>
      </c>
      <c r="AR717" t="s">
        <v>74</v>
      </c>
      <c r="AS717" t="s">
        <v>64</v>
      </c>
      <c r="AT717" t="s">
        <v>79</v>
      </c>
      <c r="AU717" s="1">
        <v>43591</v>
      </c>
      <c r="AV717" s="1">
        <v>43591</v>
      </c>
      <c r="AW717" t="s">
        <v>58</v>
      </c>
      <c r="AX717" t="s">
        <v>75</v>
      </c>
      <c r="AZ717" t="s">
        <v>75</v>
      </c>
      <c r="BA717" t="s">
        <v>74</v>
      </c>
      <c r="BB717" t="s">
        <v>75</v>
      </c>
      <c r="BC717" s="1">
        <v>43591</v>
      </c>
      <c r="BD717" s="1">
        <v>43591</v>
      </c>
      <c r="BE717" s="3">
        <f t="shared" si="47"/>
        <v>6</v>
      </c>
      <c r="BF717" s="17">
        <v>15</v>
      </c>
      <c r="BG717" t="str">
        <f t="shared" si="46"/>
        <v>cumple</v>
      </c>
    </row>
    <row r="718" spans="1:59" x14ac:dyDescent="0.25">
      <c r="A718" t="s">
        <v>128</v>
      </c>
      <c r="B718">
        <v>2019004734</v>
      </c>
      <c r="C718" s="1">
        <v>43588</v>
      </c>
      <c r="D718" t="s">
        <v>5055</v>
      </c>
      <c r="E718" t="s">
        <v>56</v>
      </c>
      <c r="F718" t="s">
        <v>176</v>
      </c>
      <c r="G718" t="s">
        <v>58</v>
      </c>
      <c r="H718" t="s">
        <v>118</v>
      </c>
      <c r="I718" s="1">
        <v>43588</v>
      </c>
      <c r="J718" t="s">
        <v>60</v>
      </c>
      <c r="K718" t="s">
        <v>78</v>
      </c>
      <c r="L718" t="s">
        <v>67</v>
      </c>
      <c r="M718" t="s">
        <v>68</v>
      </c>
      <c r="N718" t="s">
        <v>64</v>
      </c>
      <c r="O718" t="s">
        <v>58</v>
      </c>
      <c r="P718" t="s">
        <v>65</v>
      </c>
      <c r="Q718" t="s">
        <v>79</v>
      </c>
      <c r="R718" t="s">
        <v>67</v>
      </c>
      <c r="S718" t="s">
        <v>80</v>
      </c>
      <c r="T718" s="1">
        <v>43588</v>
      </c>
      <c r="U718" t="s">
        <v>56</v>
      </c>
      <c r="V718" t="s">
        <v>84</v>
      </c>
      <c r="W718">
        <v>1046672</v>
      </c>
      <c r="AD718" t="s">
        <v>22</v>
      </c>
      <c r="AF718" t="s">
        <v>5056</v>
      </c>
      <c r="AH718" t="s">
        <v>5057</v>
      </c>
      <c r="AI718" t="s">
        <v>157</v>
      </c>
      <c r="AJ718">
        <v>3046177902</v>
      </c>
      <c r="AK718" t="s">
        <v>196</v>
      </c>
      <c r="AL718" t="s">
        <v>197</v>
      </c>
      <c r="AM718" t="s">
        <v>72</v>
      </c>
      <c r="AN718" t="s">
        <v>198</v>
      </c>
      <c r="AO718" t="s">
        <v>74</v>
      </c>
      <c r="AP718" t="s">
        <v>74</v>
      </c>
      <c r="AQ718" t="s">
        <v>5058</v>
      </c>
      <c r="AR718" t="s">
        <v>74</v>
      </c>
      <c r="AS718" t="s">
        <v>64</v>
      </c>
      <c r="AT718" t="s">
        <v>79</v>
      </c>
      <c r="AU718" s="1">
        <v>43594</v>
      </c>
      <c r="AV718" s="1">
        <v>43594</v>
      </c>
      <c r="AW718" t="s">
        <v>58</v>
      </c>
      <c r="AX718" t="s">
        <v>75</v>
      </c>
      <c r="AZ718" t="s">
        <v>75</v>
      </c>
      <c r="BA718" t="s">
        <v>74</v>
      </c>
      <c r="BB718" t="s">
        <v>75</v>
      </c>
      <c r="BC718" s="1">
        <v>43594</v>
      </c>
      <c r="BD718" s="1">
        <v>43594</v>
      </c>
      <c r="BE718" s="3">
        <f t="shared" si="47"/>
        <v>6</v>
      </c>
      <c r="BF718" s="17">
        <v>15</v>
      </c>
      <c r="BG718" t="str">
        <f t="shared" si="46"/>
        <v>cumple</v>
      </c>
    </row>
    <row r="719" spans="1:59" x14ac:dyDescent="0.25">
      <c r="A719" t="s">
        <v>128</v>
      </c>
      <c r="B719">
        <v>2019005616</v>
      </c>
      <c r="C719" s="1">
        <v>43620</v>
      </c>
      <c r="D719" t="s">
        <v>6501</v>
      </c>
      <c r="E719" t="s">
        <v>56</v>
      </c>
      <c r="F719" t="s">
        <v>161</v>
      </c>
      <c r="G719" t="s">
        <v>58</v>
      </c>
      <c r="H719" t="s">
        <v>59</v>
      </c>
      <c r="I719" s="1">
        <v>43620</v>
      </c>
      <c r="J719" t="s">
        <v>60</v>
      </c>
      <c r="K719" t="s">
        <v>232</v>
      </c>
      <c r="L719" t="s">
        <v>67</v>
      </c>
      <c r="M719" t="s">
        <v>68</v>
      </c>
      <c r="N719" t="s">
        <v>64</v>
      </c>
      <c r="O719" t="s">
        <v>58</v>
      </c>
      <c r="P719" t="s">
        <v>65</v>
      </c>
      <c r="Q719" t="s">
        <v>79</v>
      </c>
      <c r="R719" t="s">
        <v>67</v>
      </c>
      <c r="S719" t="s">
        <v>80</v>
      </c>
      <c r="T719" s="1">
        <v>43620</v>
      </c>
      <c r="U719" t="s">
        <v>56</v>
      </c>
      <c r="V719" t="s">
        <v>84</v>
      </c>
      <c r="W719">
        <v>576718</v>
      </c>
      <c r="X719">
        <v>20190280655</v>
      </c>
      <c r="AD719" t="s">
        <v>22</v>
      </c>
      <c r="AE719">
        <v>805022296</v>
      </c>
      <c r="AF719" t="s">
        <v>6502</v>
      </c>
      <c r="AG719">
        <v>4895000</v>
      </c>
      <c r="AH719" t="s">
        <v>6503</v>
      </c>
      <c r="AI719" t="s">
        <v>135</v>
      </c>
      <c r="AK719" t="s">
        <v>70</v>
      </c>
      <c r="AL719" t="s">
        <v>158</v>
      </c>
      <c r="AM719" t="s">
        <v>72</v>
      </c>
      <c r="AN719" t="s">
        <v>73</v>
      </c>
      <c r="AO719" t="s">
        <v>74</v>
      </c>
      <c r="AP719" t="s">
        <v>74</v>
      </c>
      <c r="AQ719" t="s">
        <v>6504</v>
      </c>
      <c r="AR719" t="s">
        <v>74</v>
      </c>
      <c r="AS719" t="s">
        <v>64</v>
      </c>
      <c r="AT719" t="s">
        <v>79</v>
      </c>
      <c r="AU719" s="1">
        <v>43626</v>
      </c>
      <c r="AV719" s="1">
        <v>43626</v>
      </c>
      <c r="AW719" t="s">
        <v>58</v>
      </c>
      <c r="AX719" t="s">
        <v>75</v>
      </c>
      <c r="AZ719" t="s">
        <v>75</v>
      </c>
      <c r="BA719" t="s">
        <v>74</v>
      </c>
      <c r="BB719" t="s">
        <v>75</v>
      </c>
      <c r="BC719" s="1">
        <v>43626</v>
      </c>
      <c r="BD719" s="1">
        <v>43626</v>
      </c>
      <c r="BE719" s="3">
        <f t="shared" si="47"/>
        <v>6</v>
      </c>
      <c r="BF719" s="17">
        <v>15</v>
      </c>
      <c r="BG719" t="str">
        <f t="shared" si="46"/>
        <v>cumple</v>
      </c>
    </row>
    <row r="720" spans="1:59" x14ac:dyDescent="0.25">
      <c r="A720" t="s">
        <v>128</v>
      </c>
      <c r="B720">
        <v>2019000552</v>
      </c>
      <c r="C720" s="1">
        <v>43490</v>
      </c>
      <c r="D720" t="s">
        <v>952</v>
      </c>
      <c r="E720" t="s">
        <v>56</v>
      </c>
      <c r="F720" t="s">
        <v>176</v>
      </c>
      <c r="G720" t="s">
        <v>58</v>
      </c>
      <c r="H720" t="s">
        <v>118</v>
      </c>
      <c r="I720" s="1">
        <v>43490</v>
      </c>
      <c r="J720" t="s">
        <v>60</v>
      </c>
      <c r="K720" t="s">
        <v>192</v>
      </c>
      <c r="L720" t="s">
        <v>67</v>
      </c>
      <c r="M720" t="s">
        <v>68</v>
      </c>
      <c r="N720" t="s">
        <v>64</v>
      </c>
      <c r="O720" t="s">
        <v>58</v>
      </c>
      <c r="P720" t="s">
        <v>65</v>
      </c>
      <c r="Q720" t="s">
        <v>79</v>
      </c>
      <c r="R720" t="s">
        <v>67</v>
      </c>
      <c r="S720" t="s">
        <v>80</v>
      </c>
      <c r="T720" s="1">
        <v>43490</v>
      </c>
      <c r="U720" t="s">
        <v>56</v>
      </c>
      <c r="V720" t="s">
        <v>84</v>
      </c>
      <c r="W720">
        <v>1038634</v>
      </c>
      <c r="AD720" t="s">
        <v>22</v>
      </c>
      <c r="AE720">
        <v>94227420</v>
      </c>
      <c r="AF720" t="s">
        <v>953</v>
      </c>
      <c r="AH720" t="s">
        <v>954</v>
      </c>
      <c r="AI720" t="s">
        <v>157</v>
      </c>
      <c r="AJ720">
        <v>3117448422</v>
      </c>
      <c r="AK720" t="s">
        <v>70</v>
      </c>
      <c r="AL720" t="s">
        <v>500</v>
      </c>
      <c r="AM720" t="s">
        <v>72</v>
      </c>
      <c r="AN720" t="s">
        <v>89</v>
      </c>
      <c r="AO720" t="s">
        <v>74</v>
      </c>
      <c r="AP720" t="s">
        <v>74</v>
      </c>
      <c r="AQ720" t="s">
        <v>955</v>
      </c>
      <c r="AR720" t="s">
        <v>74</v>
      </c>
      <c r="AS720" t="s">
        <v>64</v>
      </c>
      <c r="AT720" t="s">
        <v>79</v>
      </c>
      <c r="AU720" s="1">
        <v>43496</v>
      </c>
      <c r="AV720" s="1">
        <v>43496</v>
      </c>
      <c r="AW720" t="s">
        <v>956</v>
      </c>
      <c r="AX720" t="s">
        <v>75</v>
      </c>
      <c r="AZ720" t="s">
        <v>76</v>
      </c>
      <c r="BA720" t="s">
        <v>74</v>
      </c>
      <c r="BB720" t="s">
        <v>75</v>
      </c>
      <c r="BC720" s="1">
        <v>43496</v>
      </c>
      <c r="BD720" s="1">
        <v>43496</v>
      </c>
      <c r="BE720" s="3">
        <f t="shared" si="47"/>
        <v>6</v>
      </c>
      <c r="BF720" s="17">
        <v>15</v>
      </c>
      <c r="BG720" t="str">
        <f t="shared" si="46"/>
        <v>cumple</v>
      </c>
    </row>
    <row r="721" spans="1:59" x14ac:dyDescent="0.25">
      <c r="A721" t="s">
        <v>128</v>
      </c>
      <c r="B721">
        <v>2019001703</v>
      </c>
      <c r="C721" s="1">
        <v>43524</v>
      </c>
      <c r="D721" t="s">
        <v>2418</v>
      </c>
      <c r="E721" t="s">
        <v>56</v>
      </c>
      <c r="F721" t="s">
        <v>390</v>
      </c>
      <c r="G721" t="s">
        <v>58</v>
      </c>
      <c r="H721" t="s">
        <v>59</v>
      </c>
      <c r="I721" s="1">
        <v>43524</v>
      </c>
      <c r="J721" t="s">
        <v>60</v>
      </c>
      <c r="K721" t="s">
        <v>1324</v>
      </c>
      <c r="L721" t="s">
        <v>67</v>
      </c>
      <c r="M721" t="s">
        <v>68</v>
      </c>
      <c r="N721" t="s">
        <v>64</v>
      </c>
      <c r="O721" t="s">
        <v>58</v>
      </c>
      <c r="P721" t="s">
        <v>65</v>
      </c>
      <c r="Q721" t="s">
        <v>79</v>
      </c>
      <c r="R721" t="s">
        <v>67</v>
      </c>
      <c r="S721" t="s">
        <v>80</v>
      </c>
      <c r="T721" s="1">
        <v>43524</v>
      </c>
      <c r="U721" t="s">
        <v>56</v>
      </c>
      <c r="V721" t="s">
        <v>84</v>
      </c>
      <c r="W721">
        <v>484907</v>
      </c>
      <c r="AD721" t="s">
        <v>22</v>
      </c>
      <c r="AE721">
        <v>80380298</v>
      </c>
      <c r="AF721" t="s">
        <v>2419</v>
      </c>
      <c r="AH721" t="s">
        <v>2420</v>
      </c>
      <c r="AI721" t="s">
        <v>157</v>
      </c>
      <c r="AJ721">
        <v>3008459310</v>
      </c>
      <c r="AK721" t="s">
        <v>70</v>
      </c>
      <c r="AL721" t="s">
        <v>136</v>
      </c>
      <c r="AM721" t="s">
        <v>72</v>
      </c>
      <c r="AN721" t="s">
        <v>73</v>
      </c>
      <c r="AO721" t="s">
        <v>74</v>
      </c>
      <c r="AP721" t="s">
        <v>74</v>
      </c>
      <c r="AQ721" t="s">
        <v>2421</v>
      </c>
      <c r="AR721" t="s">
        <v>74</v>
      </c>
      <c r="AS721" t="s">
        <v>64</v>
      </c>
      <c r="AT721" t="s">
        <v>79</v>
      </c>
      <c r="AU721" s="1">
        <v>43530</v>
      </c>
      <c r="AV721" s="1">
        <v>43542</v>
      </c>
      <c r="AW721" t="s">
        <v>58</v>
      </c>
      <c r="AX721" t="s">
        <v>75</v>
      </c>
      <c r="AZ721" t="s">
        <v>76</v>
      </c>
      <c r="BA721" t="s">
        <v>74</v>
      </c>
      <c r="BB721" t="s">
        <v>75</v>
      </c>
      <c r="BC721" s="1">
        <v>43530</v>
      </c>
      <c r="BD721" s="1">
        <v>43542</v>
      </c>
      <c r="BE721" s="3">
        <f t="shared" si="47"/>
        <v>6</v>
      </c>
      <c r="BF721" s="17">
        <v>16</v>
      </c>
      <c r="BG721" t="str">
        <f t="shared" si="46"/>
        <v>NO</v>
      </c>
    </row>
    <row r="722" spans="1:59" x14ac:dyDescent="0.25">
      <c r="A722" t="s">
        <v>128</v>
      </c>
      <c r="B722">
        <v>2019001760</v>
      </c>
      <c r="C722" s="1">
        <v>43524</v>
      </c>
      <c r="D722" t="s">
        <v>2482</v>
      </c>
      <c r="E722" t="s">
        <v>56</v>
      </c>
      <c r="F722" t="s">
        <v>130</v>
      </c>
      <c r="G722" t="s">
        <v>58</v>
      </c>
      <c r="H722" t="s">
        <v>59</v>
      </c>
      <c r="I722" s="1">
        <v>43524</v>
      </c>
      <c r="J722" t="s">
        <v>60</v>
      </c>
      <c r="K722" t="s">
        <v>147</v>
      </c>
      <c r="L722" t="s">
        <v>67</v>
      </c>
      <c r="M722" t="s">
        <v>132</v>
      </c>
      <c r="N722" t="s">
        <v>64</v>
      </c>
      <c r="O722" t="s">
        <v>58</v>
      </c>
      <c r="P722" t="s">
        <v>65</v>
      </c>
      <c r="Q722" t="s">
        <v>1235</v>
      </c>
      <c r="R722" t="s">
        <v>62</v>
      </c>
      <c r="S722" t="s">
        <v>63</v>
      </c>
      <c r="T722" s="1">
        <v>43524</v>
      </c>
      <c r="U722" t="s">
        <v>56</v>
      </c>
      <c r="V722" t="s">
        <v>81</v>
      </c>
      <c r="W722">
        <v>120099</v>
      </c>
      <c r="X722">
        <v>20190053724</v>
      </c>
      <c r="AD722" t="s">
        <v>22</v>
      </c>
      <c r="AE722">
        <v>1107086109</v>
      </c>
      <c r="AF722" t="s">
        <v>2483</v>
      </c>
      <c r="AG722">
        <v>3746341</v>
      </c>
      <c r="AH722" t="s">
        <v>2484</v>
      </c>
      <c r="AI722" t="s">
        <v>135</v>
      </c>
      <c r="AJ722">
        <v>3006540171</v>
      </c>
      <c r="AK722" t="s">
        <v>70</v>
      </c>
      <c r="AL722" t="s">
        <v>2465</v>
      </c>
      <c r="AM722" t="s">
        <v>72</v>
      </c>
      <c r="AN722" t="s">
        <v>83</v>
      </c>
      <c r="AO722" t="s">
        <v>74</v>
      </c>
      <c r="AP722" t="s">
        <v>74</v>
      </c>
      <c r="AQ722" t="s">
        <v>2485</v>
      </c>
      <c r="AR722" t="s">
        <v>74</v>
      </c>
      <c r="AS722" t="s">
        <v>64</v>
      </c>
      <c r="AT722" t="s">
        <v>79</v>
      </c>
      <c r="AU722" s="1">
        <v>43530</v>
      </c>
      <c r="AV722" s="1">
        <v>43545</v>
      </c>
      <c r="AW722" t="s">
        <v>58</v>
      </c>
      <c r="AX722" t="s">
        <v>75</v>
      </c>
      <c r="AZ722" t="s">
        <v>76</v>
      </c>
      <c r="BA722" t="s">
        <v>74</v>
      </c>
      <c r="BB722" t="s">
        <v>75</v>
      </c>
      <c r="BC722" s="1">
        <v>43530</v>
      </c>
      <c r="BD722" s="1">
        <v>43545</v>
      </c>
      <c r="BE722" s="3">
        <f t="shared" si="47"/>
        <v>6</v>
      </c>
      <c r="BF722" s="17">
        <f>SUM(NETWORKDAYS.INTL(C722,BC722,1,festivos!A726:A742),-1)</f>
        <v>4</v>
      </c>
      <c r="BG722" t="str">
        <f t="shared" si="46"/>
        <v>cumple</v>
      </c>
    </row>
    <row r="723" spans="1:59" x14ac:dyDescent="0.25">
      <c r="A723" t="s">
        <v>128</v>
      </c>
      <c r="B723">
        <v>2019002186</v>
      </c>
      <c r="C723" s="1">
        <v>43536</v>
      </c>
      <c r="D723" t="s">
        <v>2968</v>
      </c>
      <c r="E723" t="s">
        <v>56</v>
      </c>
      <c r="F723" t="s">
        <v>120</v>
      </c>
      <c r="G723" t="s">
        <v>58</v>
      </c>
      <c r="H723" t="s">
        <v>59</v>
      </c>
      <c r="I723" s="1">
        <v>43536</v>
      </c>
      <c r="J723" t="s">
        <v>60</v>
      </c>
      <c r="K723" t="s">
        <v>1324</v>
      </c>
      <c r="L723" t="s">
        <v>67</v>
      </c>
      <c r="M723" t="s">
        <v>68</v>
      </c>
      <c r="N723" t="s">
        <v>64</v>
      </c>
      <c r="O723" t="s">
        <v>58</v>
      </c>
      <c r="P723" t="s">
        <v>65</v>
      </c>
      <c r="Q723" t="s">
        <v>79</v>
      </c>
      <c r="R723" t="s">
        <v>67</v>
      </c>
      <c r="S723" t="s">
        <v>80</v>
      </c>
      <c r="T723" s="1">
        <v>43536</v>
      </c>
      <c r="U723" t="s">
        <v>56</v>
      </c>
      <c r="V723" t="s">
        <v>84</v>
      </c>
      <c r="W723">
        <v>21573</v>
      </c>
      <c r="AD723" t="s">
        <v>22</v>
      </c>
      <c r="AE723">
        <v>31207279</v>
      </c>
      <c r="AF723" t="s">
        <v>2969</v>
      </c>
      <c r="AH723" t="s">
        <v>2970</v>
      </c>
      <c r="AI723" t="s">
        <v>157</v>
      </c>
      <c r="AJ723">
        <v>3155617867</v>
      </c>
      <c r="AK723" t="s">
        <v>70</v>
      </c>
      <c r="AL723" t="s">
        <v>500</v>
      </c>
      <c r="AM723" t="s">
        <v>72</v>
      </c>
      <c r="AN723" t="s">
        <v>73</v>
      </c>
      <c r="AO723" t="s">
        <v>74</v>
      </c>
      <c r="AP723" t="s">
        <v>74</v>
      </c>
      <c r="AQ723" t="s">
        <v>2971</v>
      </c>
      <c r="AR723" t="s">
        <v>74</v>
      </c>
      <c r="AS723" t="s">
        <v>64</v>
      </c>
      <c r="AT723" t="s">
        <v>79</v>
      </c>
      <c r="AU723" s="1">
        <v>43542</v>
      </c>
      <c r="AV723" s="1">
        <v>43542</v>
      </c>
      <c r="AW723" t="s">
        <v>58</v>
      </c>
      <c r="AX723" t="s">
        <v>75</v>
      </c>
      <c r="AZ723" t="s">
        <v>76</v>
      </c>
      <c r="BA723" t="s">
        <v>74</v>
      </c>
      <c r="BB723" t="s">
        <v>75</v>
      </c>
      <c r="BC723" s="1">
        <v>43542</v>
      </c>
      <c r="BD723" s="1">
        <v>43542</v>
      </c>
      <c r="BE723" s="3">
        <f t="shared" si="47"/>
        <v>6</v>
      </c>
      <c r="BF723" s="17">
        <f>SUM(NETWORKDAYS.INTL(C723,BC723,1,festivos!A727:A743),-1)</f>
        <v>4</v>
      </c>
      <c r="BG723" t="str">
        <f t="shared" si="46"/>
        <v>cumple</v>
      </c>
    </row>
    <row r="724" spans="1:59" x14ac:dyDescent="0.25">
      <c r="A724" t="s">
        <v>128</v>
      </c>
      <c r="B724">
        <v>2019002217</v>
      </c>
      <c r="C724" s="1">
        <v>43536</v>
      </c>
      <c r="D724" t="s">
        <v>2988</v>
      </c>
      <c r="E724" t="s">
        <v>56</v>
      </c>
      <c r="F724" t="s">
        <v>375</v>
      </c>
      <c r="G724" t="s">
        <v>58</v>
      </c>
      <c r="H724" t="s">
        <v>59</v>
      </c>
      <c r="I724" s="1">
        <v>43536</v>
      </c>
      <c r="J724" t="s">
        <v>60</v>
      </c>
      <c r="K724" t="s">
        <v>225</v>
      </c>
      <c r="L724" t="s">
        <v>62</v>
      </c>
      <c r="M724" t="s">
        <v>63</v>
      </c>
      <c r="N724" t="s">
        <v>64</v>
      </c>
      <c r="O724" t="s">
        <v>58</v>
      </c>
      <c r="P724" t="s">
        <v>65</v>
      </c>
      <c r="Q724" t="s">
        <v>79</v>
      </c>
      <c r="R724" t="s">
        <v>67</v>
      </c>
      <c r="S724" t="s">
        <v>80</v>
      </c>
      <c r="T724" s="1">
        <v>43536</v>
      </c>
      <c r="U724" t="s">
        <v>56</v>
      </c>
      <c r="V724" t="s">
        <v>84</v>
      </c>
      <c r="W724">
        <v>677438</v>
      </c>
      <c r="X724">
        <v>20190092330</v>
      </c>
      <c r="AD724" t="s">
        <v>22</v>
      </c>
      <c r="AE724">
        <v>25338380</v>
      </c>
      <c r="AF724" t="s">
        <v>2989</v>
      </c>
      <c r="AH724" t="s">
        <v>2990</v>
      </c>
      <c r="AI724" t="s">
        <v>157</v>
      </c>
      <c r="AJ724">
        <v>3147002648</v>
      </c>
      <c r="AK724" t="s">
        <v>70</v>
      </c>
      <c r="AL724" t="s">
        <v>92</v>
      </c>
      <c r="AM724" t="s">
        <v>72</v>
      </c>
      <c r="AN724" t="s">
        <v>93</v>
      </c>
      <c r="AO724" t="s">
        <v>74</v>
      </c>
      <c r="AP724" t="s">
        <v>74</v>
      </c>
      <c r="AQ724" t="s">
        <v>2991</v>
      </c>
      <c r="AR724" t="s">
        <v>74</v>
      </c>
      <c r="AS724" t="s">
        <v>64</v>
      </c>
      <c r="AT724" t="s">
        <v>79</v>
      </c>
      <c r="AU724" s="1">
        <v>43542</v>
      </c>
      <c r="AV724" s="1">
        <v>43546</v>
      </c>
      <c r="AW724" t="s">
        <v>58</v>
      </c>
      <c r="AX724" t="s">
        <v>75</v>
      </c>
      <c r="AZ724" t="s">
        <v>76</v>
      </c>
      <c r="BA724" t="s">
        <v>74</v>
      </c>
      <c r="BB724" t="s">
        <v>75</v>
      </c>
      <c r="BC724" s="1">
        <v>43542</v>
      </c>
      <c r="BD724" s="1">
        <v>43546</v>
      </c>
      <c r="BE724" s="3">
        <f t="shared" si="47"/>
        <v>6</v>
      </c>
      <c r="BF724" s="17">
        <f>SUM(NETWORKDAYS.INTL(C724,BC724,1,festivos!A728:A744),-1)</f>
        <v>4</v>
      </c>
      <c r="BG724" t="str">
        <f t="shared" si="46"/>
        <v>cumple</v>
      </c>
    </row>
    <row r="725" spans="1:59" x14ac:dyDescent="0.25">
      <c r="A725" t="s">
        <v>128</v>
      </c>
      <c r="B725">
        <v>2019002391</v>
      </c>
      <c r="C725" s="1">
        <v>43539</v>
      </c>
      <c r="D725" t="s">
        <v>3164</v>
      </c>
      <c r="E725" t="s">
        <v>56</v>
      </c>
      <c r="F725" t="s">
        <v>161</v>
      </c>
      <c r="G725" t="s">
        <v>58</v>
      </c>
      <c r="H725" t="s">
        <v>59</v>
      </c>
      <c r="I725" s="1">
        <v>43539</v>
      </c>
      <c r="J725" t="s">
        <v>60</v>
      </c>
      <c r="K725" t="s">
        <v>170</v>
      </c>
      <c r="L725" t="s">
        <v>67</v>
      </c>
      <c r="M725" t="s">
        <v>68</v>
      </c>
      <c r="N725" t="s">
        <v>64</v>
      </c>
      <c r="O725" t="s">
        <v>58</v>
      </c>
      <c r="P725" t="s">
        <v>65</v>
      </c>
      <c r="Q725" t="s">
        <v>79</v>
      </c>
      <c r="R725" t="s">
        <v>67</v>
      </c>
      <c r="S725" t="s">
        <v>80</v>
      </c>
      <c r="T725" s="1">
        <v>43539</v>
      </c>
      <c r="U725" t="s">
        <v>56</v>
      </c>
      <c r="V725" t="s">
        <v>84</v>
      </c>
      <c r="W725">
        <v>1042458</v>
      </c>
      <c r="X725">
        <v>20190077190</v>
      </c>
      <c r="AD725" t="s">
        <v>22</v>
      </c>
      <c r="AE725">
        <v>830061302</v>
      </c>
      <c r="AF725" t="s">
        <v>3165</v>
      </c>
      <c r="AG725">
        <v>3137364</v>
      </c>
      <c r="AH725" t="s">
        <v>2839</v>
      </c>
      <c r="AI725" t="s">
        <v>135</v>
      </c>
      <c r="AJ725">
        <v>3104154651</v>
      </c>
      <c r="AK725" t="s">
        <v>70</v>
      </c>
      <c r="AL725" t="s">
        <v>214</v>
      </c>
      <c r="AM725" t="s">
        <v>72</v>
      </c>
      <c r="AN725" t="s">
        <v>73</v>
      </c>
      <c r="AO725" t="s">
        <v>74</v>
      </c>
      <c r="AP725" t="s">
        <v>74</v>
      </c>
      <c r="AQ725" t="s">
        <v>3166</v>
      </c>
      <c r="AR725" t="s">
        <v>74</v>
      </c>
      <c r="AS725" t="s">
        <v>64</v>
      </c>
      <c r="AT725" t="s">
        <v>79</v>
      </c>
      <c r="AU725" s="1">
        <v>43545</v>
      </c>
      <c r="AV725" s="1">
        <v>43545</v>
      </c>
      <c r="AW725" t="s">
        <v>58</v>
      </c>
      <c r="AX725" t="s">
        <v>75</v>
      </c>
      <c r="AZ725" t="s">
        <v>76</v>
      </c>
      <c r="BA725" t="s">
        <v>74</v>
      </c>
      <c r="BB725" t="s">
        <v>75</v>
      </c>
      <c r="BC725" s="1">
        <v>43545</v>
      </c>
      <c r="BD725" s="1">
        <v>43545</v>
      </c>
      <c r="BE725" s="3">
        <f t="shared" si="47"/>
        <v>6</v>
      </c>
      <c r="BF725" s="17">
        <f>SUM(NETWORKDAYS.INTL(C725,BC725,1,festivos!A729:A745),-1)</f>
        <v>4</v>
      </c>
      <c r="BG725" t="str">
        <f t="shared" si="46"/>
        <v>cumple</v>
      </c>
    </row>
    <row r="726" spans="1:59" x14ac:dyDescent="0.25">
      <c r="A726" t="s">
        <v>128</v>
      </c>
      <c r="B726">
        <v>2019002392</v>
      </c>
      <c r="C726" s="1">
        <v>43539</v>
      </c>
      <c r="D726" t="s">
        <v>3167</v>
      </c>
      <c r="E726" t="s">
        <v>56</v>
      </c>
      <c r="F726" t="s">
        <v>161</v>
      </c>
      <c r="G726" t="s">
        <v>58</v>
      </c>
      <c r="H726" t="s">
        <v>59</v>
      </c>
      <c r="I726" s="1">
        <v>43539</v>
      </c>
      <c r="J726" t="s">
        <v>60</v>
      </c>
      <c r="K726" t="s">
        <v>225</v>
      </c>
      <c r="L726" t="s">
        <v>62</v>
      </c>
      <c r="M726" t="s">
        <v>63</v>
      </c>
      <c r="N726" t="s">
        <v>64</v>
      </c>
      <c r="O726" t="s">
        <v>58</v>
      </c>
      <c r="P726" t="s">
        <v>65</v>
      </c>
      <c r="Q726" t="s">
        <v>79</v>
      </c>
      <c r="R726" t="s">
        <v>67</v>
      </c>
      <c r="S726" t="s">
        <v>80</v>
      </c>
      <c r="T726" s="1">
        <v>43539</v>
      </c>
      <c r="U726" t="s">
        <v>56</v>
      </c>
      <c r="V726" t="s">
        <v>84</v>
      </c>
      <c r="W726">
        <v>811120</v>
      </c>
      <c r="X726">
        <v>20170431081</v>
      </c>
      <c r="AD726" t="s">
        <v>22</v>
      </c>
      <c r="AE726">
        <v>900416780</v>
      </c>
      <c r="AF726" t="s">
        <v>3168</v>
      </c>
      <c r="AG726" t="s">
        <v>3169</v>
      </c>
      <c r="AH726" t="s">
        <v>3170</v>
      </c>
      <c r="AI726" t="s">
        <v>135</v>
      </c>
      <c r="AJ726">
        <v>3206946194</v>
      </c>
      <c r="AK726" t="s">
        <v>70</v>
      </c>
      <c r="AL726" t="s">
        <v>718</v>
      </c>
      <c r="AM726" t="s">
        <v>72</v>
      </c>
      <c r="AN726" t="s">
        <v>73</v>
      </c>
      <c r="AO726" t="s">
        <v>74</v>
      </c>
      <c r="AP726" t="s">
        <v>74</v>
      </c>
      <c r="AQ726" t="s">
        <v>3171</v>
      </c>
      <c r="AR726" t="s">
        <v>74</v>
      </c>
      <c r="AS726" t="s">
        <v>64</v>
      </c>
      <c r="AT726" t="s">
        <v>79</v>
      </c>
      <c r="AU726" s="1">
        <v>43545</v>
      </c>
      <c r="AV726" s="1">
        <v>43545</v>
      </c>
      <c r="AW726" t="s">
        <v>58</v>
      </c>
      <c r="AX726" t="s">
        <v>75</v>
      </c>
      <c r="AZ726" t="s">
        <v>76</v>
      </c>
      <c r="BA726" t="s">
        <v>74</v>
      </c>
      <c r="BB726" t="s">
        <v>75</v>
      </c>
      <c r="BC726" s="1">
        <v>43545</v>
      </c>
      <c r="BD726" s="1">
        <v>43545</v>
      </c>
      <c r="BE726" s="3">
        <f t="shared" si="47"/>
        <v>6</v>
      </c>
      <c r="BF726" s="17">
        <f>SUM(NETWORKDAYS.INTL(C726,BC726,1,festivos!A730:A746),-1)</f>
        <v>4</v>
      </c>
      <c r="BG726" t="str">
        <f t="shared" si="46"/>
        <v>cumple</v>
      </c>
    </row>
    <row r="727" spans="1:59" x14ac:dyDescent="0.25">
      <c r="A727" t="s">
        <v>128</v>
      </c>
      <c r="B727">
        <v>2019004051</v>
      </c>
      <c r="C727" s="1">
        <v>43571</v>
      </c>
      <c r="D727" t="s">
        <v>4547</v>
      </c>
      <c r="E727" t="s">
        <v>56</v>
      </c>
      <c r="F727" t="s">
        <v>161</v>
      </c>
      <c r="G727" t="s">
        <v>58</v>
      </c>
      <c r="H727" t="s">
        <v>59</v>
      </c>
      <c r="I727" s="1">
        <v>43571</v>
      </c>
      <c r="J727" t="s">
        <v>60</v>
      </c>
      <c r="K727" t="s">
        <v>170</v>
      </c>
      <c r="L727" t="s">
        <v>67</v>
      </c>
      <c r="M727" t="s">
        <v>68</v>
      </c>
      <c r="N727" t="s">
        <v>64</v>
      </c>
      <c r="O727" t="s">
        <v>58</v>
      </c>
      <c r="P727" t="s">
        <v>65</v>
      </c>
      <c r="Q727" t="s">
        <v>79</v>
      </c>
      <c r="R727" t="s">
        <v>67</v>
      </c>
      <c r="S727" t="s">
        <v>80</v>
      </c>
      <c r="T727" s="1">
        <v>43571</v>
      </c>
      <c r="U727" t="s">
        <v>56</v>
      </c>
      <c r="V727" t="s">
        <v>84</v>
      </c>
      <c r="W727">
        <v>1048511</v>
      </c>
      <c r="AD727" t="s">
        <v>22</v>
      </c>
      <c r="AI727" t="s">
        <v>135</v>
      </c>
      <c r="AK727" t="s">
        <v>70</v>
      </c>
      <c r="AL727" t="s">
        <v>3842</v>
      </c>
      <c r="AM727" t="s">
        <v>72</v>
      </c>
      <c r="AN727" t="s">
        <v>125</v>
      </c>
      <c r="AO727" t="s">
        <v>74</v>
      </c>
      <c r="AP727" t="s">
        <v>74</v>
      </c>
      <c r="AQ727" t="s">
        <v>4548</v>
      </c>
      <c r="AR727" t="s">
        <v>74</v>
      </c>
      <c r="AS727" t="s">
        <v>64</v>
      </c>
      <c r="AT727" t="s">
        <v>79</v>
      </c>
      <c r="AU727" s="1">
        <v>43577</v>
      </c>
      <c r="AV727" s="1">
        <v>43577</v>
      </c>
      <c r="AW727" t="s">
        <v>58</v>
      </c>
      <c r="AX727" t="s">
        <v>75</v>
      </c>
      <c r="AZ727" t="s">
        <v>76</v>
      </c>
      <c r="BA727" t="s">
        <v>74</v>
      </c>
      <c r="BB727" t="s">
        <v>75</v>
      </c>
      <c r="BC727" s="1">
        <v>43577</v>
      </c>
      <c r="BD727" s="1">
        <v>43577</v>
      </c>
      <c r="BE727" s="3">
        <f t="shared" si="47"/>
        <v>6</v>
      </c>
      <c r="BF727" s="17">
        <f>SUM(NETWORKDAYS.INTL(C727,BC727,1,festivos!A731:A747),-1)</f>
        <v>4</v>
      </c>
      <c r="BG727" t="str">
        <f t="shared" si="46"/>
        <v>cumple</v>
      </c>
    </row>
    <row r="728" spans="1:59" x14ac:dyDescent="0.25">
      <c r="A728" t="s">
        <v>128</v>
      </c>
      <c r="B728">
        <v>2019004055</v>
      </c>
      <c r="C728" s="1">
        <v>43571</v>
      </c>
      <c r="D728" t="s">
        <v>4549</v>
      </c>
      <c r="E728" t="s">
        <v>56</v>
      </c>
      <c r="F728" t="s">
        <v>120</v>
      </c>
      <c r="G728" t="s">
        <v>58</v>
      </c>
      <c r="H728" t="s">
        <v>59</v>
      </c>
      <c r="I728" s="1">
        <v>43571</v>
      </c>
      <c r="J728" t="s">
        <v>60</v>
      </c>
      <c r="K728" t="s">
        <v>78</v>
      </c>
      <c r="L728" t="s">
        <v>67</v>
      </c>
      <c r="M728" t="s">
        <v>68</v>
      </c>
      <c r="N728" t="s">
        <v>64</v>
      </c>
      <c r="O728" t="s">
        <v>58</v>
      </c>
      <c r="P728" t="s">
        <v>65</v>
      </c>
      <c r="Q728" t="s">
        <v>79</v>
      </c>
      <c r="R728" t="s">
        <v>67</v>
      </c>
      <c r="S728" t="s">
        <v>80</v>
      </c>
      <c r="T728" s="1">
        <v>43571</v>
      </c>
      <c r="U728" t="s">
        <v>56</v>
      </c>
      <c r="V728" t="s">
        <v>84</v>
      </c>
      <c r="W728">
        <v>141707</v>
      </c>
      <c r="AD728" t="s">
        <v>22</v>
      </c>
      <c r="AE728">
        <v>2438945</v>
      </c>
      <c r="AF728" t="s">
        <v>4510</v>
      </c>
      <c r="AH728" t="s">
        <v>4511</v>
      </c>
      <c r="AI728" t="s">
        <v>157</v>
      </c>
      <c r="AJ728">
        <v>3182403115</v>
      </c>
      <c r="AK728" t="s">
        <v>70</v>
      </c>
      <c r="AL728" t="s">
        <v>4550</v>
      </c>
      <c r="AM728" t="s">
        <v>72</v>
      </c>
      <c r="AN728" t="s">
        <v>405</v>
      </c>
      <c r="AO728" t="s">
        <v>74</v>
      </c>
      <c r="AP728" t="s">
        <v>74</v>
      </c>
      <c r="AQ728" t="s">
        <v>4551</v>
      </c>
      <c r="AR728" t="s">
        <v>74</v>
      </c>
      <c r="AS728" t="s">
        <v>64</v>
      </c>
      <c r="AT728" t="s">
        <v>79</v>
      </c>
      <c r="AU728" s="1">
        <v>43577</v>
      </c>
      <c r="AV728" s="1">
        <v>43847</v>
      </c>
      <c r="AW728" t="s">
        <v>58</v>
      </c>
      <c r="AX728" t="s">
        <v>75</v>
      </c>
      <c r="AZ728" t="s">
        <v>76</v>
      </c>
      <c r="BA728" t="s">
        <v>74</v>
      </c>
      <c r="BB728" t="s">
        <v>75</v>
      </c>
      <c r="BC728" s="1">
        <v>43577</v>
      </c>
      <c r="BD728" s="1">
        <v>43689</v>
      </c>
      <c r="BE728" s="3">
        <f t="shared" si="47"/>
        <v>6</v>
      </c>
      <c r="BF728" s="17">
        <f>SUM(NETWORKDAYS.INTL(C728,BC728,1,festivos!A732:A748),-1)</f>
        <v>4</v>
      </c>
      <c r="BG728" t="str">
        <f t="shared" si="46"/>
        <v>cumple</v>
      </c>
    </row>
    <row r="729" spans="1:59" x14ac:dyDescent="0.25">
      <c r="A729" t="s">
        <v>128</v>
      </c>
      <c r="B729">
        <v>2019004074</v>
      </c>
      <c r="C729" s="1">
        <v>43571</v>
      </c>
      <c r="D729" t="s">
        <v>4552</v>
      </c>
      <c r="E729" t="s">
        <v>56</v>
      </c>
      <c r="F729" t="s">
        <v>354</v>
      </c>
      <c r="G729" t="s">
        <v>58</v>
      </c>
      <c r="H729" t="s">
        <v>355</v>
      </c>
      <c r="I729" s="1">
        <v>43571</v>
      </c>
      <c r="J729" t="s">
        <v>60</v>
      </c>
      <c r="K729" t="s">
        <v>199</v>
      </c>
      <c r="L729" t="s">
        <v>67</v>
      </c>
      <c r="M729" t="s">
        <v>132</v>
      </c>
      <c r="N729" t="s">
        <v>64</v>
      </c>
      <c r="O729" t="s">
        <v>58</v>
      </c>
      <c r="P729" t="s">
        <v>65</v>
      </c>
      <c r="Q729" t="s">
        <v>199</v>
      </c>
      <c r="R729" t="s">
        <v>67</v>
      </c>
      <c r="S729" t="s">
        <v>132</v>
      </c>
      <c r="T729" s="1">
        <v>43571</v>
      </c>
      <c r="U729" t="s">
        <v>56</v>
      </c>
      <c r="V729" t="s">
        <v>69</v>
      </c>
      <c r="W729">
        <v>18659</v>
      </c>
      <c r="AD729" t="s">
        <v>22</v>
      </c>
      <c r="AF729" t="s">
        <v>4553</v>
      </c>
      <c r="AI729" t="s">
        <v>157</v>
      </c>
      <c r="AJ729">
        <v>3217092366</v>
      </c>
      <c r="AK729" t="s">
        <v>70</v>
      </c>
      <c r="AL729" t="s">
        <v>214</v>
      </c>
      <c r="AM729" t="s">
        <v>72</v>
      </c>
      <c r="AN729" t="s">
        <v>73</v>
      </c>
      <c r="AO729" t="s">
        <v>74</v>
      </c>
      <c r="AP729" t="s">
        <v>74</v>
      </c>
      <c r="AQ729" t="s">
        <v>4554</v>
      </c>
      <c r="AR729" t="s">
        <v>74</v>
      </c>
      <c r="AS729" t="s">
        <v>64</v>
      </c>
      <c r="AT729" t="s">
        <v>79</v>
      </c>
      <c r="AU729" s="1">
        <v>43577</v>
      </c>
      <c r="AV729" s="1">
        <v>43839</v>
      </c>
      <c r="AW729" t="s">
        <v>58</v>
      </c>
      <c r="AX729" t="s">
        <v>75</v>
      </c>
      <c r="AZ729" t="s">
        <v>76</v>
      </c>
      <c r="BA729" t="s">
        <v>74</v>
      </c>
      <c r="BB729" t="s">
        <v>75</v>
      </c>
      <c r="BC729" s="1">
        <v>43577</v>
      </c>
      <c r="BD729" s="1">
        <v>43578</v>
      </c>
      <c r="BE729" s="3">
        <f t="shared" si="47"/>
        <v>6</v>
      </c>
      <c r="BF729" s="17">
        <f>SUM(NETWORKDAYS.INTL(C729,BC729,1,festivos!A733:A749),-1)</f>
        <v>4</v>
      </c>
      <c r="BG729" t="str">
        <f t="shared" si="46"/>
        <v>cumple</v>
      </c>
    </row>
    <row r="730" spans="1:59" x14ac:dyDescent="0.25">
      <c r="A730" t="s">
        <v>128</v>
      </c>
      <c r="B730">
        <v>2019004365</v>
      </c>
      <c r="C730" s="1">
        <v>43579</v>
      </c>
      <c r="D730" t="s">
        <v>4727</v>
      </c>
      <c r="E730" t="s">
        <v>56</v>
      </c>
      <c r="F730" t="s">
        <v>161</v>
      </c>
      <c r="G730" t="s">
        <v>58</v>
      </c>
      <c r="H730" t="s">
        <v>59</v>
      </c>
      <c r="I730" s="1">
        <v>43579</v>
      </c>
      <c r="J730" t="s">
        <v>60</v>
      </c>
      <c r="K730" t="s">
        <v>225</v>
      </c>
      <c r="L730" t="s">
        <v>67</v>
      </c>
      <c r="M730" t="s">
        <v>96</v>
      </c>
      <c r="N730" t="s">
        <v>64</v>
      </c>
      <c r="O730" t="s">
        <v>58</v>
      </c>
      <c r="P730" t="s">
        <v>65</v>
      </c>
      <c r="Q730" t="s">
        <v>101</v>
      </c>
      <c r="R730" t="s">
        <v>67</v>
      </c>
      <c r="S730" t="s">
        <v>184</v>
      </c>
      <c r="T730" s="1">
        <v>43579</v>
      </c>
      <c r="U730" t="s">
        <v>56</v>
      </c>
      <c r="V730" t="s">
        <v>69</v>
      </c>
      <c r="W730">
        <v>12839</v>
      </c>
      <c r="X730">
        <v>20190253117</v>
      </c>
      <c r="AD730" t="s">
        <v>22</v>
      </c>
      <c r="AE730">
        <v>31892971</v>
      </c>
      <c r="AF730" t="s">
        <v>4728</v>
      </c>
      <c r="AG730">
        <v>3045268</v>
      </c>
      <c r="AH730" t="s">
        <v>4729</v>
      </c>
      <c r="AI730" t="s">
        <v>135</v>
      </c>
      <c r="AJ730">
        <v>3052484560</v>
      </c>
      <c r="AK730" t="s">
        <v>188</v>
      </c>
      <c r="AL730" t="s">
        <v>4425</v>
      </c>
      <c r="AM730" t="s">
        <v>72</v>
      </c>
      <c r="AN730" t="s">
        <v>73</v>
      </c>
      <c r="AO730" t="s">
        <v>74</v>
      </c>
      <c r="AP730" t="s">
        <v>74</v>
      </c>
      <c r="AQ730" t="s">
        <v>4730</v>
      </c>
      <c r="AR730" t="s">
        <v>74</v>
      </c>
      <c r="AS730" t="s">
        <v>64</v>
      </c>
      <c r="AT730" t="s">
        <v>101</v>
      </c>
      <c r="AU730" s="1">
        <v>43585</v>
      </c>
      <c r="AV730" s="1">
        <v>43585</v>
      </c>
      <c r="AW730" t="s">
        <v>58</v>
      </c>
      <c r="AX730" t="s">
        <v>75</v>
      </c>
      <c r="AZ730" t="s">
        <v>76</v>
      </c>
      <c r="BA730" t="s">
        <v>74</v>
      </c>
      <c r="BB730" t="s">
        <v>75</v>
      </c>
      <c r="BC730" s="1">
        <v>43585</v>
      </c>
      <c r="BD730" s="1">
        <v>43585</v>
      </c>
      <c r="BE730" s="3">
        <f t="shared" si="47"/>
        <v>6</v>
      </c>
      <c r="BF730" s="17">
        <f>SUM(NETWORKDAYS.INTL(C730,BC730,1,festivos!A734:A750),-1)</f>
        <v>4</v>
      </c>
      <c r="BG730" t="str">
        <f t="shared" si="46"/>
        <v>cumple</v>
      </c>
    </row>
    <row r="731" spans="1:59" x14ac:dyDescent="0.25">
      <c r="A731" t="s">
        <v>128</v>
      </c>
      <c r="B731">
        <v>2019004610</v>
      </c>
      <c r="C731" s="1">
        <v>43585</v>
      </c>
      <c r="D731" t="s">
        <v>4916</v>
      </c>
      <c r="E731" t="s">
        <v>56</v>
      </c>
      <c r="F731" t="s">
        <v>161</v>
      </c>
      <c r="G731" t="s">
        <v>58</v>
      </c>
      <c r="H731" t="s">
        <v>59</v>
      </c>
      <c r="I731" s="1">
        <v>43585</v>
      </c>
      <c r="J731" t="s">
        <v>60</v>
      </c>
      <c r="K731" t="s">
        <v>123</v>
      </c>
      <c r="L731" t="s">
        <v>67</v>
      </c>
      <c r="M731" t="s">
        <v>68</v>
      </c>
      <c r="N731" t="s">
        <v>64</v>
      </c>
      <c r="O731" t="s">
        <v>58</v>
      </c>
      <c r="P731" t="s">
        <v>65</v>
      </c>
      <c r="Q731" t="s">
        <v>79</v>
      </c>
      <c r="R731" t="s">
        <v>67</v>
      </c>
      <c r="S731" t="s">
        <v>80</v>
      </c>
      <c r="T731" s="1">
        <v>43585</v>
      </c>
      <c r="U731" t="s">
        <v>56</v>
      </c>
      <c r="V731" t="s">
        <v>84</v>
      </c>
      <c r="W731">
        <v>1018132</v>
      </c>
      <c r="AD731" t="s">
        <v>22</v>
      </c>
      <c r="AE731">
        <v>31528822</v>
      </c>
      <c r="AF731" t="s">
        <v>4917</v>
      </c>
      <c r="AG731">
        <v>3124418638</v>
      </c>
      <c r="AH731" t="s">
        <v>4918</v>
      </c>
      <c r="AI731" t="s">
        <v>135</v>
      </c>
      <c r="AJ731">
        <v>3142762631</v>
      </c>
      <c r="AK731" t="s">
        <v>70</v>
      </c>
      <c r="AL731" t="s">
        <v>369</v>
      </c>
      <c r="AM731" t="s">
        <v>72</v>
      </c>
      <c r="AN731" t="s">
        <v>73</v>
      </c>
      <c r="AO731" t="s">
        <v>74</v>
      </c>
      <c r="AP731" t="s">
        <v>74</v>
      </c>
      <c r="AQ731" t="s">
        <v>4919</v>
      </c>
      <c r="AR731" t="s">
        <v>74</v>
      </c>
      <c r="AS731" t="s">
        <v>64</v>
      </c>
      <c r="AT731" t="s">
        <v>79</v>
      </c>
      <c r="AU731" s="1">
        <v>43591</v>
      </c>
      <c r="AV731" s="1">
        <v>43591</v>
      </c>
      <c r="AW731" t="s">
        <v>58</v>
      </c>
      <c r="AX731" t="s">
        <v>75</v>
      </c>
      <c r="AZ731" t="s">
        <v>76</v>
      </c>
      <c r="BA731" t="s">
        <v>74</v>
      </c>
      <c r="BB731" t="s">
        <v>75</v>
      </c>
      <c r="BC731" s="1">
        <v>43591</v>
      </c>
      <c r="BD731" s="1">
        <v>43591</v>
      </c>
      <c r="BE731" s="3">
        <f t="shared" si="47"/>
        <v>6</v>
      </c>
      <c r="BF731" s="17">
        <f>SUM(NETWORKDAYS.INTL(C731,BC731,1,festivos!A735:A751),-1)</f>
        <v>4</v>
      </c>
      <c r="BG731" t="str">
        <f t="shared" si="46"/>
        <v>cumple</v>
      </c>
    </row>
    <row r="732" spans="1:59" x14ac:dyDescent="0.25">
      <c r="A732" t="s">
        <v>128</v>
      </c>
      <c r="B732">
        <v>2019004997</v>
      </c>
      <c r="C732" s="1">
        <v>43599</v>
      </c>
      <c r="D732" t="s">
        <v>5571</v>
      </c>
      <c r="E732" t="s">
        <v>56</v>
      </c>
      <c r="F732" t="s">
        <v>161</v>
      </c>
      <c r="G732" t="s">
        <v>58</v>
      </c>
      <c r="H732" t="s">
        <v>59</v>
      </c>
      <c r="I732" s="1">
        <v>43599</v>
      </c>
      <c r="J732" t="s">
        <v>60</v>
      </c>
      <c r="K732" t="s">
        <v>57</v>
      </c>
      <c r="L732" t="s">
        <v>67</v>
      </c>
      <c r="M732" t="s">
        <v>68</v>
      </c>
      <c r="N732" t="s">
        <v>64</v>
      </c>
      <c r="O732" t="s">
        <v>58</v>
      </c>
      <c r="P732" t="s">
        <v>65</v>
      </c>
      <c r="Q732" t="s">
        <v>79</v>
      </c>
      <c r="R732" t="s">
        <v>67</v>
      </c>
      <c r="S732" t="s">
        <v>80</v>
      </c>
      <c r="T732" s="1">
        <v>43599</v>
      </c>
      <c r="U732" t="s">
        <v>56</v>
      </c>
      <c r="V732" t="s">
        <v>84</v>
      </c>
      <c r="W732">
        <v>1050894</v>
      </c>
      <c r="AD732" t="s">
        <v>22</v>
      </c>
      <c r="AE732">
        <v>53123472</v>
      </c>
      <c r="AF732" t="s">
        <v>5572</v>
      </c>
      <c r="AG732">
        <v>3480850</v>
      </c>
      <c r="AI732" t="s">
        <v>135</v>
      </c>
      <c r="AJ732">
        <v>3013900071</v>
      </c>
      <c r="AK732" t="s">
        <v>70</v>
      </c>
      <c r="AL732" t="s">
        <v>500</v>
      </c>
      <c r="AM732" t="s">
        <v>72</v>
      </c>
      <c r="AN732" t="s">
        <v>89</v>
      </c>
      <c r="AO732" t="s">
        <v>74</v>
      </c>
      <c r="AP732" t="s">
        <v>74</v>
      </c>
      <c r="AQ732" t="s">
        <v>5573</v>
      </c>
      <c r="AR732" t="s">
        <v>74</v>
      </c>
      <c r="AS732" t="s">
        <v>64</v>
      </c>
      <c r="AT732" t="s">
        <v>79</v>
      </c>
      <c r="AU732" s="1">
        <v>43602</v>
      </c>
      <c r="AV732" s="1">
        <v>43605</v>
      </c>
      <c r="AW732" t="s">
        <v>58</v>
      </c>
      <c r="AX732" t="s">
        <v>75</v>
      </c>
      <c r="AZ732" t="s">
        <v>76</v>
      </c>
      <c r="BA732" t="s">
        <v>74</v>
      </c>
      <c r="BB732" t="s">
        <v>75</v>
      </c>
      <c r="BC732" s="1">
        <v>43605</v>
      </c>
      <c r="BD732" s="1">
        <v>43605</v>
      </c>
      <c r="BE732" s="3">
        <f t="shared" si="47"/>
        <v>6</v>
      </c>
      <c r="BF732" s="17">
        <f>SUM(NETWORKDAYS.INTL(C732,BC732,1,festivos!A736:A752),-1)</f>
        <v>4</v>
      </c>
      <c r="BG732" t="str">
        <f t="shared" si="46"/>
        <v>cumple</v>
      </c>
    </row>
    <row r="733" spans="1:59" x14ac:dyDescent="0.25">
      <c r="A733" t="s">
        <v>128</v>
      </c>
      <c r="B733">
        <v>2019005016</v>
      </c>
      <c r="C733" s="1">
        <v>43599</v>
      </c>
      <c r="D733" t="s">
        <v>5596</v>
      </c>
      <c r="E733" t="s">
        <v>56</v>
      </c>
      <c r="F733" t="s">
        <v>296</v>
      </c>
      <c r="G733" t="s">
        <v>58</v>
      </c>
      <c r="H733" t="s">
        <v>59</v>
      </c>
      <c r="I733" s="1">
        <v>43599</v>
      </c>
      <c r="J733" t="s">
        <v>60</v>
      </c>
      <c r="K733" t="s">
        <v>199</v>
      </c>
      <c r="L733" t="s">
        <v>67</v>
      </c>
      <c r="M733" t="s">
        <v>132</v>
      </c>
      <c r="N733" t="s">
        <v>64</v>
      </c>
      <c r="O733" t="s">
        <v>58</v>
      </c>
      <c r="P733" t="s">
        <v>65</v>
      </c>
      <c r="Q733" t="s">
        <v>79</v>
      </c>
      <c r="R733" t="s">
        <v>67</v>
      </c>
      <c r="S733" t="s">
        <v>80</v>
      </c>
      <c r="T733" s="1">
        <v>43599</v>
      </c>
      <c r="U733" t="s">
        <v>56</v>
      </c>
      <c r="V733" t="s">
        <v>84</v>
      </c>
      <c r="W733">
        <v>829743</v>
      </c>
      <c r="X733">
        <v>20190136644</v>
      </c>
      <c r="AD733" t="s">
        <v>22</v>
      </c>
      <c r="AE733">
        <v>1107087056</v>
      </c>
      <c r="AF733" t="s">
        <v>5597</v>
      </c>
      <c r="AH733" t="s">
        <v>5598</v>
      </c>
      <c r="AI733" t="s">
        <v>157</v>
      </c>
      <c r="AJ733">
        <v>3152289541</v>
      </c>
      <c r="AK733" t="s">
        <v>70</v>
      </c>
      <c r="AL733" t="s">
        <v>214</v>
      </c>
      <c r="AM733" t="s">
        <v>72</v>
      </c>
      <c r="AN733" t="s">
        <v>73</v>
      </c>
      <c r="AO733" t="s">
        <v>74</v>
      </c>
      <c r="AP733" t="s">
        <v>74</v>
      </c>
      <c r="AQ733" t="s">
        <v>5599</v>
      </c>
      <c r="AR733" t="s">
        <v>74</v>
      </c>
      <c r="AS733" t="s">
        <v>64</v>
      </c>
      <c r="AT733" t="s">
        <v>79</v>
      </c>
      <c r="AU733" s="1">
        <v>43605</v>
      </c>
      <c r="AV733" s="1">
        <v>43605</v>
      </c>
      <c r="AW733" t="s">
        <v>5600</v>
      </c>
      <c r="AX733" t="s">
        <v>75</v>
      </c>
      <c r="AZ733" t="s">
        <v>76</v>
      </c>
      <c r="BA733" t="s">
        <v>74</v>
      </c>
      <c r="BB733" t="s">
        <v>75</v>
      </c>
      <c r="BC733" s="1">
        <v>43605</v>
      </c>
      <c r="BD733" s="1">
        <v>43605</v>
      </c>
      <c r="BE733" s="3">
        <f t="shared" si="47"/>
        <v>6</v>
      </c>
      <c r="BF733" s="17">
        <f>SUM(NETWORKDAYS.INTL(C733,BC733,1,festivos!A737:A753),-1)</f>
        <v>4</v>
      </c>
      <c r="BG733" t="str">
        <f t="shared" si="46"/>
        <v>cumple</v>
      </c>
    </row>
    <row r="734" spans="1:59" x14ac:dyDescent="0.25">
      <c r="A734" t="s">
        <v>128</v>
      </c>
      <c r="B734">
        <v>2019005017</v>
      </c>
      <c r="C734" s="1">
        <v>43599</v>
      </c>
      <c r="D734" t="s">
        <v>5601</v>
      </c>
      <c r="E734" t="s">
        <v>56</v>
      </c>
      <c r="F734" t="s">
        <v>130</v>
      </c>
      <c r="G734" t="s">
        <v>58</v>
      </c>
      <c r="H734" t="s">
        <v>59</v>
      </c>
      <c r="I734" s="1">
        <v>43599</v>
      </c>
      <c r="J734" t="s">
        <v>60</v>
      </c>
      <c r="K734" t="s">
        <v>414</v>
      </c>
      <c r="L734" t="s">
        <v>67</v>
      </c>
      <c r="M734" t="s">
        <v>68</v>
      </c>
      <c r="N734" t="s">
        <v>64</v>
      </c>
      <c r="O734" t="s">
        <v>58</v>
      </c>
      <c r="P734" t="s">
        <v>65</v>
      </c>
      <c r="Q734" t="s">
        <v>79</v>
      </c>
      <c r="R734" t="s">
        <v>67</v>
      </c>
      <c r="S734" t="s">
        <v>80</v>
      </c>
      <c r="T734" s="1">
        <v>43599</v>
      </c>
      <c r="U734" t="s">
        <v>56</v>
      </c>
      <c r="V734" t="s">
        <v>84</v>
      </c>
      <c r="W734">
        <v>1003492</v>
      </c>
      <c r="X734">
        <v>20180005955</v>
      </c>
      <c r="AD734" t="s">
        <v>22</v>
      </c>
      <c r="AE734">
        <v>16931886</v>
      </c>
      <c r="AF734" t="s">
        <v>5602</v>
      </c>
      <c r="AH734" t="s">
        <v>5603</v>
      </c>
      <c r="AI734" t="s">
        <v>135</v>
      </c>
      <c r="AJ734">
        <v>3177120032</v>
      </c>
      <c r="AK734" t="s">
        <v>70</v>
      </c>
      <c r="AL734" t="s">
        <v>136</v>
      </c>
      <c r="AM734" t="s">
        <v>72</v>
      </c>
      <c r="AN734" t="s">
        <v>89</v>
      </c>
      <c r="AO734" t="s">
        <v>74</v>
      </c>
      <c r="AP734" t="s">
        <v>74</v>
      </c>
      <c r="AQ734" t="s">
        <v>5604</v>
      </c>
      <c r="AR734" t="s">
        <v>74</v>
      </c>
      <c r="AS734" t="s">
        <v>64</v>
      </c>
      <c r="AT734" t="s">
        <v>79</v>
      </c>
      <c r="AU734" s="1">
        <v>43605</v>
      </c>
      <c r="AV734" s="1">
        <v>43605</v>
      </c>
      <c r="AW734" t="s">
        <v>58</v>
      </c>
      <c r="AX734" t="s">
        <v>75</v>
      </c>
      <c r="AZ734" t="s">
        <v>76</v>
      </c>
      <c r="BA734" t="s">
        <v>74</v>
      </c>
      <c r="BB734" t="s">
        <v>75</v>
      </c>
      <c r="BC734" s="1">
        <v>43605</v>
      </c>
      <c r="BD734" s="1">
        <v>43605</v>
      </c>
      <c r="BE734" s="3">
        <f t="shared" si="47"/>
        <v>6</v>
      </c>
      <c r="BF734" s="17">
        <f>SUM(NETWORKDAYS.INTL(C734,BC734,1,festivos!A738:A754),-1)</f>
        <v>4</v>
      </c>
      <c r="BG734" t="str">
        <f t="shared" si="46"/>
        <v>cumple</v>
      </c>
    </row>
    <row r="735" spans="1:59" x14ac:dyDescent="0.25">
      <c r="A735" t="s">
        <v>128</v>
      </c>
      <c r="B735">
        <v>2019005355</v>
      </c>
      <c r="C735" s="1">
        <v>43609</v>
      </c>
      <c r="D735" t="s">
        <v>6098</v>
      </c>
      <c r="E735" t="s">
        <v>56</v>
      </c>
      <c r="F735" t="s">
        <v>117</v>
      </c>
      <c r="G735" t="s">
        <v>58</v>
      </c>
      <c r="H735" t="s">
        <v>118</v>
      </c>
      <c r="I735" s="1">
        <v>43609</v>
      </c>
      <c r="J735" t="s">
        <v>60</v>
      </c>
      <c r="K735" t="s">
        <v>78</v>
      </c>
      <c r="L735" t="s">
        <v>67</v>
      </c>
      <c r="M735" t="s">
        <v>68</v>
      </c>
      <c r="N735" t="s">
        <v>64</v>
      </c>
      <c r="O735" t="s">
        <v>58</v>
      </c>
      <c r="P735" t="s">
        <v>65</v>
      </c>
      <c r="Q735" t="s">
        <v>143</v>
      </c>
      <c r="R735" t="s">
        <v>67</v>
      </c>
      <c r="S735" t="s">
        <v>132</v>
      </c>
      <c r="T735" s="1">
        <v>43609</v>
      </c>
      <c r="U735" t="s">
        <v>56</v>
      </c>
      <c r="V735" t="s">
        <v>84</v>
      </c>
      <c r="W735">
        <v>568182</v>
      </c>
      <c r="AD735" t="s">
        <v>22</v>
      </c>
      <c r="AE735">
        <v>29109438</v>
      </c>
      <c r="AF735" t="s">
        <v>6099</v>
      </c>
      <c r="AH735" t="s">
        <v>6100</v>
      </c>
      <c r="AI735" t="s">
        <v>157</v>
      </c>
      <c r="AJ735">
        <v>3148649849</v>
      </c>
      <c r="AK735" t="s">
        <v>70</v>
      </c>
      <c r="AL735" t="s">
        <v>214</v>
      </c>
      <c r="AM735" t="s">
        <v>72</v>
      </c>
      <c r="AN735" t="s">
        <v>73</v>
      </c>
      <c r="AO735" t="s">
        <v>74</v>
      </c>
      <c r="AP735" t="s">
        <v>74</v>
      </c>
      <c r="AQ735" t="s">
        <v>6101</v>
      </c>
      <c r="AR735" t="s">
        <v>74</v>
      </c>
      <c r="AS735" t="s">
        <v>64</v>
      </c>
      <c r="AT735" t="s">
        <v>79</v>
      </c>
      <c r="AU735" s="1">
        <v>43612</v>
      </c>
      <c r="AV735" s="1">
        <v>43615</v>
      </c>
      <c r="AW735" t="s">
        <v>6102</v>
      </c>
      <c r="AX735" t="s">
        <v>75</v>
      </c>
      <c r="AZ735" t="s">
        <v>76</v>
      </c>
      <c r="BA735" t="s">
        <v>74</v>
      </c>
      <c r="BB735" t="s">
        <v>75</v>
      </c>
      <c r="BC735" s="1">
        <v>43615</v>
      </c>
      <c r="BD735" s="1">
        <v>43615</v>
      </c>
      <c r="BE735" s="3">
        <f t="shared" si="47"/>
        <v>6</v>
      </c>
      <c r="BF735" s="17">
        <f>SUM(NETWORKDAYS.INTL(C735,BC735,1,festivos!A739:A755),-1)</f>
        <v>4</v>
      </c>
      <c r="BG735" t="str">
        <f t="shared" si="46"/>
        <v>cumple</v>
      </c>
    </row>
    <row r="736" spans="1:59" x14ac:dyDescent="0.25">
      <c r="A736" t="s">
        <v>128</v>
      </c>
      <c r="B736">
        <v>2019005511</v>
      </c>
      <c r="C736" s="1">
        <v>43614</v>
      </c>
      <c r="D736" t="s">
        <v>6326</v>
      </c>
      <c r="E736" t="s">
        <v>56</v>
      </c>
      <c r="F736" t="s">
        <v>480</v>
      </c>
      <c r="G736" t="s">
        <v>58</v>
      </c>
      <c r="H736" t="s">
        <v>59</v>
      </c>
      <c r="I736" s="1">
        <v>43614</v>
      </c>
      <c r="J736" t="s">
        <v>60</v>
      </c>
      <c r="K736" t="s">
        <v>225</v>
      </c>
      <c r="L736" t="s">
        <v>62</v>
      </c>
      <c r="M736" t="s">
        <v>63</v>
      </c>
      <c r="N736" t="s">
        <v>64</v>
      </c>
      <c r="O736" t="s">
        <v>58</v>
      </c>
      <c r="P736" t="s">
        <v>65</v>
      </c>
      <c r="Q736" t="s">
        <v>390</v>
      </c>
      <c r="R736" t="s">
        <v>67</v>
      </c>
      <c r="S736" t="s">
        <v>184</v>
      </c>
      <c r="T736" s="1">
        <v>43614</v>
      </c>
      <c r="U736" t="s">
        <v>56</v>
      </c>
      <c r="V736" t="s">
        <v>81</v>
      </c>
      <c r="W736">
        <v>1052075</v>
      </c>
      <c r="AD736" t="s">
        <v>569</v>
      </c>
      <c r="AE736">
        <v>66740909</v>
      </c>
      <c r="AF736" t="s">
        <v>6327</v>
      </c>
      <c r="AH736" t="s">
        <v>6328</v>
      </c>
      <c r="AI736" t="s">
        <v>157</v>
      </c>
      <c r="AJ736">
        <v>3187503731</v>
      </c>
      <c r="AK736" t="s">
        <v>70</v>
      </c>
      <c r="AL736" t="s">
        <v>418</v>
      </c>
      <c r="AM736" t="s">
        <v>72</v>
      </c>
      <c r="AN736" t="s">
        <v>93</v>
      </c>
      <c r="AO736" t="s">
        <v>74</v>
      </c>
      <c r="AP736" t="s">
        <v>74</v>
      </c>
      <c r="AQ736" t="s">
        <v>6329</v>
      </c>
      <c r="AR736" t="s">
        <v>74</v>
      </c>
      <c r="AS736" t="s">
        <v>64</v>
      </c>
      <c r="AT736" t="s">
        <v>390</v>
      </c>
      <c r="AU736" s="1">
        <v>43615</v>
      </c>
      <c r="AV736" s="1">
        <v>43629</v>
      </c>
      <c r="AW736" t="s">
        <v>58</v>
      </c>
      <c r="AX736" t="s">
        <v>75</v>
      </c>
      <c r="AZ736" t="s">
        <v>76</v>
      </c>
      <c r="BA736" t="s">
        <v>74</v>
      </c>
      <c r="BB736" t="s">
        <v>75</v>
      </c>
      <c r="BC736" s="1">
        <v>43620</v>
      </c>
      <c r="BD736" s="1">
        <v>43629</v>
      </c>
      <c r="BE736" s="3">
        <f t="shared" si="47"/>
        <v>6</v>
      </c>
      <c r="BF736" s="17">
        <f>SUM(NETWORKDAYS.INTL(C736,BC736,1,festivos!A740:A756),-1)</f>
        <v>4</v>
      </c>
      <c r="BG736" t="str">
        <f t="shared" si="46"/>
        <v>cumple</v>
      </c>
    </row>
    <row r="737" spans="1:59" x14ac:dyDescent="0.25">
      <c r="A737" t="s">
        <v>128</v>
      </c>
      <c r="B737">
        <v>2019005596</v>
      </c>
      <c r="C737" s="1">
        <v>43620</v>
      </c>
      <c r="D737" t="s">
        <v>6462</v>
      </c>
      <c r="E737" t="s">
        <v>56</v>
      </c>
      <c r="F737" t="s">
        <v>161</v>
      </c>
      <c r="G737" t="s">
        <v>58</v>
      </c>
      <c r="H737" t="s">
        <v>59</v>
      </c>
      <c r="I737" s="1">
        <v>43620</v>
      </c>
      <c r="J737" t="s">
        <v>60</v>
      </c>
      <c r="K737" t="s">
        <v>1324</v>
      </c>
      <c r="L737" t="s">
        <v>67</v>
      </c>
      <c r="M737" t="s">
        <v>68</v>
      </c>
      <c r="N737" t="s">
        <v>64</v>
      </c>
      <c r="O737" t="s">
        <v>58</v>
      </c>
      <c r="P737" t="s">
        <v>65</v>
      </c>
      <c r="Q737" t="s">
        <v>79</v>
      </c>
      <c r="R737" t="s">
        <v>67</v>
      </c>
      <c r="S737" t="s">
        <v>80</v>
      </c>
      <c r="T737" s="1">
        <v>43620</v>
      </c>
      <c r="U737" t="s">
        <v>56</v>
      </c>
      <c r="V737" t="s">
        <v>84</v>
      </c>
      <c r="W737">
        <v>721356</v>
      </c>
      <c r="AD737" t="s">
        <v>22</v>
      </c>
      <c r="AE737">
        <v>1130590223</v>
      </c>
      <c r="AF737" t="s">
        <v>6463</v>
      </c>
      <c r="AH737" t="s">
        <v>6464</v>
      </c>
      <c r="AI737" t="s">
        <v>135</v>
      </c>
      <c r="AJ737">
        <v>3053287053</v>
      </c>
      <c r="AK737" t="s">
        <v>70</v>
      </c>
      <c r="AL737" t="s">
        <v>173</v>
      </c>
      <c r="AM737" t="s">
        <v>72</v>
      </c>
      <c r="AN737" t="s">
        <v>73</v>
      </c>
      <c r="AO737" t="s">
        <v>74</v>
      </c>
      <c r="AP737" t="s">
        <v>74</v>
      </c>
      <c r="AQ737" t="s">
        <v>6465</v>
      </c>
      <c r="AR737" t="s">
        <v>74</v>
      </c>
      <c r="AS737" t="s">
        <v>64</v>
      </c>
      <c r="AT737" t="s">
        <v>79</v>
      </c>
      <c r="AU737" s="1">
        <v>43626</v>
      </c>
      <c r="AV737" s="1">
        <v>43626</v>
      </c>
      <c r="AW737" t="s">
        <v>58</v>
      </c>
      <c r="AX737" t="s">
        <v>75</v>
      </c>
      <c r="AZ737" t="s">
        <v>76</v>
      </c>
      <c r="BA737" t="s">
        <v>74</v>
      </c>
      <c r="BB737" t="s">
        <v>75</v>
      </c>
      <c r="BC737" s="1">
        <v>43626</v>
      </c>
      <c r="BD737" s="1">
        <v>43626</v>
      </c>
      <c r="BE737" s="3">
        <f t="shared" si="47"/>
        <v>6</v>
      </c>
      <c r="BF737" s="17">
        <f>SUM(NETWORKDAYS.INTL(C737,BC737,1,festivos!A741:A757),-1)</f>
        <v>4</v>
      </c>
      <c r="BG737" t="str">
        <f t="shared" si="46"/>
        <v>cumple</v>
      </c>
    </row>
    <row r="738" spans="1:59" x14ac:dyDescent="0.25">
      <c r="A738" t="s">
        <v>128</v>
      </c>
      <c r="B738">
        <v>2019005603</v>
      </c>
      <c r="C738" s="1">
        <v>43620</v>
      </c>
      <c r="D738" t="s">
        <v>6466</v>
      </c>
      <c r="E738" t="s">
        <v>56</v>
      </c>
      <c r="F738" t="s">
        <v>375</v>
      </c>
      <c r="G738" t="s">
        <v>58</v>
      </c>
      <c r="H738" t="s">
        <v>59</v>
      </c>
      <c r="I738" s="1">
        <v>43620</v>
      </c>
      <c r="J738" t="s">
        <v>60</v>
      </c>
      <c r="K738" t="s">
        <v>225</v>
      </c>
      <c r="L738" t="s">
        <v>62</v>
      </c>
      <c r="M738" t="s">
        <v>63</v>
      </c>
      <c r="N738" t="s">
        <v>64</v>
      </c>
      <c r="O738" t="s">
        <v>58</v>
      </c>
      <c r="P738" t="s">
        <v>65</v>
      </c>
      <c r="Q738" t="s">
        <v>79</v>
      </c>
      <c r="R738" t="s">
        <v>67</v>
      </c>
      <c r="S738" t="s">
        <v>80</v>
      </c>
      <c r="T738" s="1">
        <v>43620</v>
      </c>
      <c r="U738" t="s">
        <v>56</v>
      </c>
      <c r="V738" t="s">
        <v>69</v>
      </c>
      <c r="W738">
        <v>4050</v>
      </c>
      <c r="AD738" t="s">
        <v>22</v>
      </c>
      <c r="AE738">
        <v>94535772</v>
      </c>
      <c r="AF738" t="s">
        <v>5712</v>
      </c>
      <c r="AH738" t="s">
        <v>5713</v>
      </c>
      <c r="AI738" t="s">
        <v>157</v>
      </c>
      <c r="AJ738">
        <v>3104049323</v>
      </c>
      <c r="AK738" t="s">
        <v>70</v>
      </c>
      <c r="AL738" t="s">
        <v>2699</v>
      </c>
      <c r="AM738" t="s">
        <v>72</v>
      </c>
      <c r="AN738" t="s">
        <v>73</v>
      </c>
      <c r="AO738" t="s">
        <v>74</v>
      </c>
      <c r="AP738" t="s">
        <v>74</v>
      </c>
      <c r="AQ738" t="s">
        <v>6467</v>
      </c>
      <c r="AR738" t="s">
        <v>74</v>
      </c>
      <c r="AS738" t="s">
        <v>64</v>
      </c>
      <c r="AT738" t="s">
        <v>79</v>
      </c>
      <c r="AU738" s="1">
        <v>43626</v>
      </c>
      <c r="AV738" s="1">
        <v>43627</v>
      </c>
      <c r="AW738" t="s">
        <v>6468</v>
      </c>
      <c r="AX738" t="s">
        <v>75</v>
      </c>
      <c r="AZ738" t="s">
        <v>76</v>
      </c>
      <c r="BA738" t="s">
        <v>74</v>
      </c>
      <c r="BB738" t="s">
        <v>75</v>
      </c>
      <c r="BC738" s="1">
        <v>43626</v>
      </c>
      <c r="BD738" s="1">
        <v>43627</v>
      </c>
      <c r="BE738" s="3">
        <f t="shared" si="47"/>
        <v>6</v>
      </c>
      <c r="BF738" s="17">
        <f>SUM(NETWORKDAYS.INTL(C738,BC738,1,festivos!A742:A758),-1)</f>
        <v>4</v>
      </c>
      <c r="BG738" t="str">
        <f t="shared" si="46"/>
        <v>cumple</v>
      </c>
    </row>
    <row r="739" spans="1:59" x14ac:dyDescent="0.25">
      <c r="A739" t="s">
        <v>128</v>
      </c>
      <c r="B739">
        <v>2019005605</v>
      </c>
      <c r="C739" s="1">
        <v>43620</v>
      </c>
      <c r="D739" t="s">
        <v>6472</v>
      </c>
      <c r="E739" t="s">
        <v>56</v>
      </c>
      <c r="F739" t="s">
        <v>176</v>
      </c>
      <c r="G739" t="s">
        <v>58</v>
      </c>
      <c r="H739" t="s">
        <v>118</v>
      </c>
      <c r="I739" s="1">
        <v>43620</v>
      </c>
      <c r="J739" t="s">
        <v>60</v>
      </c>
      <c r="K739" t="s">
        <v>414</v>
      </c>
      <c r="L739" t="s">
        <v>67</v>
      </c>
      <c r="M739" t="s">
        <v>68</v>
      </c>
      <c r="N739" t="s">
        <v>64</v>
      </c>
      <c r="O739" t="s">
        <v>58</v>
      </c>
      <c r="P739" t="s">
        <v>65</v>
      </c>
      <c r="Q739" t="s">
        <v>79</v>
      </c>
      <c r="R739" t="s">
        <v>67</v>
      </c>
      <c r="S739" t="s">
        <v>80</v>
      </c>
      <c r="T739" s="1">
        <v>43620</v>
      </c>
      <c r="U739" t="s">
        <v>56</v>
      </c>
      <c r="V739" t="s">
        <v>84</v>
      </c>
      <c r="W739">
        <v>1050949</v>
      </c>
      <c r="AD739" t="s">
        <v>22</v>
      </c>
      <c r="AE739">
        <v>7306604</v>
      </c>
      <c r="AF739" t="s">
        <v>6473</v>
      </c>
      <c r="AH739" t="s">
        <v>6474</v>
      </c>
      <c r="AI739" t="s">
        <v>157</v>
      </c>
      <c r="AJ739">
        <v>3188989834</v>
      </c>
      <c r="AK739" t="s">
        <v>70</v>
      </c>
      <c r="AL739" t="s">
        <v>326</v>
      </c>
      <c r="AM739" t="s">
        <v>72</v>
      </c>
      <c r="AN739" t="s">
        <v>73</v>
      </c>
      <c r="AO739" t="s">
        <v>74</v>
      </c>
      <c r="AP739" t="s">
        <v>74</v>
      </c>
      <c r="AQ739" t="s">
        <v>6475</v>
      </c>
      <c r="AR739" t="s">
        <v>74</v>
      </c>
      <c r="AS739" t="s">
        <v>64</v>
      </c>
      <c r="AT739" t="s">
        <v>79</v>
      </c>
      <c r="AU739" s="1">
        <v>43626</v>
      </c>
      <c r="AV739" s="1">
        <v>43626</v>
      </c>
      <c r="AW739" t="s">
        <v>58</v>
      </c>
      <c r="AX739" t="s">
        <v>75</v>
      </c>
      <c r="AZ739" t="s">
        <v>76</v>
      </c>
      <c r="BA739" t="s">
        <v>74</v>
      </c>
      <c r="BB739" t="s">
        <v>75</v>
      </c>
      <c r="BC739" s="1">
        <v>43626</v>
      </c>
      <c r="BD739" s="1">
        <v>43626</v>
      </c>
      <c r="BE739" s="3">
        <f t="shared" si="47"/>
        <v>6</v>
      </c>
      <c r="BF739" s="17">
        <f>SUM(NETWORKDAYS.INTL(C739,BC739,1,festivos!A743:A759),-1)</f>
        <v>4</v>
      </c>
      <c r="BG739" t="str">
        <f t="shared" si="46"/>
        <v>cumple</v>
      </c>
    </row>
    <row r="740" spans="1:59" x14ac:dyDescent="0.25">
      <c r="A740" t="s">
        <v>128</v>
      </c>
      <c r="B740">
        <v>2019006484</v>
      </c>
      <c r="C740" s="1">
        <v>43650</v>
      </c>
      <c r="D740" t="s">
        <v>7826</v>
      </c>
      <c r="E740" t="s">
        <v>56</v>
      </c>
      <c r="F740" t="s">
        <v>161</v>
      </c>
      <c r="G740" t="s">
        <v>58</v>
      </c>
      <c r="H740" t="s">
        <v>59</v>
      </c>
      <c r="I740" s="1">
        <v>43650</v>
      </c>
      <c r="J740" t="s">
        <v>60</v>
      </c>
      <c r="K740" t="s">
        <v>119</v>
      </c>
      <c r="L740" t="s">
        <v>67</v>
      </c>
      <c r="M740" t="s">
        <v>68</v>
      </c>
      <c r="N740" t="s">
        <v>64</v>
      </c>
      <c r="O740" t="s">
        <v>58</v>
      </c>
      <c r="P740" t="s">
        <v>65</v>
      </c>
      <c r="Q740" t="s">
        <v>232</v>
      </c>
      <c r="R740" t="s">
        <v>67</v>
      </c>
      <c r="S740" t="s">
        <v>80</v>
      </c>
      <c r="T740" s="1">
        <v>43650</v>
      </c>
      <c r="U740" t="s">
        <v>56</v>
      </c>
      <c r="V740" t="s">
        <v>84</v>
      </c>
      <c r="W740">
        <v>746661</v>
      </c>
      <c r="X740">
        <v>20190362349</v>
      </c>
      <c r="AD740" t="s">
        <v>22</v>
      </c>
      <c r="AE740">
        <v>10275151</v>
      </c>
      <c r="AF740" t="s">
        <v>7827</v>
      </c>
      <c r="AG740">
        <v>4267967</v>
      </c>
      <c r="AH740" t="s">
        <v>7828</v>
      </c>
      <c r="AI740" t="s">
        <v>135</v>
      </c>
      <c r="AJ740">
        <v>3206779919</v>
      </c>
      <c r="AK740" t="s">
        <v>70</v>
      </c>
      <c r="AL740" t="s">
        <v>1169</v>
      </c>
      <c r="AM740" t="s">
        <v>72</v>
      </c>
      <c r="AN740" t="s">
        <v>125</v>
      </c>
      <c r="AO740" t="s">
        <v>74</v>
      </c>
      <c r="AP740" t="s">
        <v>74</v>
      </c>
      <c r="AQ740" t="s">
        <v>7829</v>
      </c>
      <c r="AR740" t="s">
        <v>74</v>
      </c>
      <c r="AS740" t="s">
        <v>64</v>
      </c>
      <c r="AT740" t="s">
        <v>232</v>
      </c>
      <c r="AU740" s="1">
        <v>43656</v>
      </c>
      <c r="AV740" s="1">
        <v>43656</v>
      </c>
      <c r="AW740" t="s">
        <v>58</v>
      </c>
      <c r="AX740" t="s">
        <v>75</v>
      </c>
      <c r="AZ740" t="s">
        <v>76</v>
      </c>
      <c r="BA740" t="s">
        <v>74</v>
      </c>
      <c r="BB740" t="s">
        <v>75</v>
      </c>
      <c r="BC740" s="1">
        <v>43656</v>
      </c>
      <c r="BD740" s="1">
        <v>43656</v>
      </c>
      <c r="BE740" s="3">
        <f t="shared" si="47"/>
        <v>6</v>
      </c>
      <c r="BF740" s="17">
        <f>SUM(NETWORKDAYS.INTL(C740,BC740,1,festivos!A744:A760),-1)</f>
        <v>4</v>
      </c>
      <c r="BG740" t="str">
        <f t="shared" si="46"/>
        <v>cumple</v>
      </c>
    </row>
    <row r="741" spans="1:59" x14ac:dyDescent="0.25">
      <c r="A741" t="s">
        <v>128</v>
      </c>
      <c r="B741">
        <v>2019007149</v>
      </c>
      <c r="C741" s="1">
        <v>43669</v>
      </c>
      <c r="D741" t="s">
        <v>8614</v>
      </c>
      <c r="E741" t="s">
        <v>56</v>
      </c>
      <c r="F741" t="s">
        <v>404</v>
      </c>
      <c r="G741" t="s">
        <v>58</v>
      </c>
      <c r="H741" t="s">
        <v>59</v>
      </c>
      <c r="I741" s="1">
        <v>43669</v>
      </c>
      <c r="J741" t="s">
        <v>60</v>
      </c>
      <c r="K741" t="s">
        <v>225</v>
      </c>
      <c r="L741" t="s">
        <v>67</v>
      </c>
      <c r="M741" t="s">
        <v>68</v>
      </c>
      <c r="N741" t="s">
        <v>64</v>
      </c>
      <c r="O741" t="s">
        <v>58</v>
      </c>
      <c r="P741" t="s">
        <v>65</v>
      </c>
      <c r="Q741" t="s">
        <v>404</v>
      </c>
      <c r="R741" t="s">
        <v>67</v>
      </c>
      <c r="S741" t="s">
        <v>80</v>
      </c>
      <c r="T741" s="1">
        <v>43669</v>
      </c>
      <c r="U741" t="s">
        <v>56</v>
      </c>
      <c r="V741" t="s">
        <v>84</v>
      </c>
      <c r="W741">
        <v>488973</v>
      </c>
      <c r="AD741" t="s">
        <v>22</v>
      </c>
      <c r="AE741">
        <v>31482618</v>
      </c>
      <c r="AF741" t="s">
        <v>8615</v>
      </c>
      <c r="AI741" t="s">
        <v>135</v>
      </c>
      <c r="AJ741">
        <v>3164432527</v>
      </c>
      <c r="AK741" t="s">
        <v>70</v>
      </c>
      <c r="AL741" t="s">
        <v>88</v>
      </c>
      <c r="AM741" t="s">
        <v>72</v>
      </c>
      <c r="AN741" t="s">
        <v>89</v>
      </c>
      <c r="AO741" t="s">
        <v>74</v>
      </c>
      <c r="AP741" t="s">
        <v>74</v>
      </c>
      <c r="AQ741" t="s">
        <v>8616</v>
      </c>
      <c r="AR741" t="s">
        <v>74</v>
      </c>
      <c r="AS741" t="s">
        <v>64</v>
      </c>
      <c r="AT741" t="s">
        <v>404</v>
      </c>
      <c r="AU741" s="1">
        <v>43675</v>
      </c>
      <c r="AV741" s="1">
        <v>43683</v>
      </c>
      <c r="AW741" t="s">
        <v>58</v>
      </c>
      <c r="AX741" t="s">
        <v>75</v>
      </c>
      <c r="AZ741" t="s">
        <v>76</v>
      </c>
      <c r="BA741" t="s">
        <v>74</v>
      </c>
      <c r="BB741" t="s">
        <v>75</v>
      </c>
      <c r="BC741" s="1">
        <v>43675</v>
      </c>
      <c r="BD741" s="1">
        <v>43683</v>
      </c>
      <c r="BE741" s="3">
        <f t="shared" si="47"/>
        <v>6</v>
      </c>
      <c r="BF741" s="17">
        <f>SUM(NETWORKDAYS.INTL(C741,BC741,1,festivos!A745:A761),-1)</f>
        <v>4</v>
      </c>
      <c r="BG741" t="str">
        <f t="shared" si="46"/>
        <v>cumple</v>
      </c>
    </row>
    <row r="742" spans="1:59" x14ac:dyDescent="0.25">
      <c r="A742" t="s">
        <v>128</v>
      </c>
      <c r="B742">
        <v>2019009097</v>
      </c>
      <c r="C742" s="1">
        <v>43734</v>
      </c>
      <c r="D742" t="s">
        <v>11469</v>
      </c>
      <c r="E742" t="s">
        <v>56</v>
      </c>
      <c r="F742" t="s">
        <v>425</v>
      </c>
      <c r="G742" t="s">
        <v>58</v>
      </c>
      <c r="H742" t="s">
        <v>118</v>
      </c>
      <c r="I742" s="1">
        <v>43734</v>
      </c>
      <c r="J742" t="s">
        <v>60</v>
      </c>
      <c r="K742" t="s">
        <v>225</v>
      </c>
      <c r="L742" t="s">
        <v>67</v>
      </c>
      <c r="M742" t="s">
        <v>96</v>
      </c>
      <c r="N742" t="s">
        <v>64</v>
      </c>
      <c r="O742" t="s">
        <v>58</v>
      </c>
      <c r="P742" t="s">
        <v>65</v>
      </c>
      <c r="Q742" t="s">
        <v>390</v>
      </c>
      <c r="R742" t="s">
        <v>67</v>
      </c>
      <c r="S742" t="s">
        <v>184</v>
      </c>
      <c r="T742" s="1">
        <v>43734</v>
      </c>
      <c r="U742" t="s">
        <v>56</v>
      </c>
      <c r="AD742" t="s">
        <v>103</v>
      </c>
      <c r="AE742">
        <v>1112483788</v>
      </c>
      <c r="AF742" t="s">
        <v>11470</v>
      </c>
      <c r="AI742" t="s">
        <v>275</v>
      </c>
      <c r="AJ742">
        <v>3207925772</v>
      </c>
      <c r="AK742" t="s">
        <v>188</v>
      </c>
      <c r="AL742" t="s">
        <v>2103</v>
      </c>
      <c r="AM742" t="s">
        <v>72</v>
      </c>
      <c r="AN742" t="s">
        <v>2104</v>
      </c>
      <c r="AO742" t="s">
        <v>74</v>
      </c>
      <c r="AP742" t="s">
        <v>74</v>
      </c>
      <c r="AQ742" t="s">
        <v>11471</v>
      </c>
      <c r="AR742" t="s">
        <v>74</v>
      </c>
      <c r="AS742" t="s">
        <v>64</v>
      </c>
      <c r="AT742" t="s">
        <v>390</v>
      </c>
      <c r="AU742" s="1">
        <v>43740</v>
      </c>
      <c r="AV742" s="1">
        <v>43741</v>
      </c>
      <c r="AW742" t="s">
        <v>58</v>
      </c>
      <c r="AX742" t="s">
        <v>75</v>
      </c>
      <c r="AZ742" t="s">
        <v>76</v>
      </c>
      <c r="BA742" t="s">
        <v>74</v>
      </c>
      <c r="BB742" t="s">
        <v>75</v>
      </c>
      <c r="BC742" s="1">
        <v>43740</v>
      </c>
      <c r="BD742" s="1">
        <v>43740</v>
      </c>
      <c r="BE742" s="3">
        <f t="shared" si="47"/>
        <v>6</v>
      </c>
      <c r="BF742" s="17">
        <f>SUM(NETWORKDAYS.INTL(C742,BC742,1,festivos!A746:A762),-1)</f>
        <v>4</v>
      </c>
      <c r="BG742" t="str">
        <f t="shared" si="46"/>
        <v>cumple</v>
      </c>
    </row>
    <row r="743" spans="1:59" x14ac:dyDescent="0.25">
      <c r="A743" t="s">
        <v>99</v>
      </c>
      <c r="B743">
        <v>2019003982</v>
      </c>
      <c r="C743" s="1">
        <v>43570</v>
      </c>
      <c r="D743" t="s">
        <v>4483</v>
      </c>
      <c r="E743" t="s">
        <v>56</v>
      </c>
      <c r="F743" t="s">
        <v>101</v>
      </c>
      <c r="G743" t="s">
        <v>58</v>
      </c>
      <c r="H743" t="s">
        <v>59</v>
      </c>
      <c r="I743" s="1">
        <v>43570</v>
      </c>
      <c r="J743" t="s">
        <v>60</v>
      </c>
      <c r="K743" t="s">
        <v>74</v>
      </c>
      <c r="L743" t="s">
        <v>74</v>
      </c>
      <c r="M743" t="s">
        <v>74</v>
      </c>
      <c r="N743" t="s">
        <v>267</v>
      </c>
      <c r="O743" t="s">
        <v>58</v>
      </c>
      <c r="P743" t="s">
        <v>65</v>
      </c>
      <c r="Q743" t="s">
        <v>102</v>
      </c>
      <c r="R743" t="s">
        <v>67</v>
      </c>
      <c r="S743" t="s">
        <v>68</v>
      </c>
      <c r="T743" s="1">
        <v>43570</v>
      </c>
      <c r="U743" t="s">
        <v>56</v>
      </c>
      <c r="AD743" t="s">
        <v>103</v>
      </c>
      <c r="AF743" t="s">
        <v>4484</v>
      </c>
      <c r="AH743" t="s">
        <v>4485</v>
      </c>
      <c r="AJ743">
        <v>3165303732</v>
      </c>
      <c r="AK743" t="s">
        <v>74</v>
      </c>
      <c r="AL743" t="s">
        <v>74</v>
      </c>
      <c r="AM743" t="s">
        <v>74</v>
      </c>
      <c r="AN743" t="s">
        <v>74</v>
      </c>
      <c r="AO743" t="s">
        <v>74</v>
      </c>
      <c r="AP743" t="s">
        <v>74</v>
      </c>
      <c r="AQ743" t="s">
        <v>4486</v>
      </c>
      <c r="AR743" t="s">
        <v>74</v>
      </c>
      <c r="AS743" t="s">
        <v>64</v>
      </c>
      <c r="AT743" t="s">
        <v>101</v>
      </c>
      <c r="AU743" s="1">
        <v>43572</v>
      </c>
      <c r="AV743" s="1">
        <v>43577</v>
      </c>
      <c r="AW743" t="s">
        <v>58</v>
      </c>
      <c r="AX743" t="s">
        <v>75</v>
      </c>
      <c r="AZ743" t="s">
        <v>76</v>
      </c>
      <c r="BA743" s="16" t="s">
        <v>74</v>
      </c>
      <c r="BB743" t="s">
        <v>75</v>
      </c>
      <c r="BC743" s="1">
        <v>43577</v>
      </c>
      <c r="BD743" s="1">
        <v>43577</v>
      </c>
      <c r="BE743">
        <f t="shared" ref="BE743:BE774" si="48">SUM(NETWORKDAYS(C743,BC743,0),-1)</f>
        <v>5</v>
      </c>
      <c r="BF743" s="17">
        <f>SUM(NETWORKDAYS.INTL(C743,BC743,1,festivos!A747:A763),-1)</f>
        <v>5</v>
      </c>
      <c r="BG743" t="str">
        <f t="shared" si="46"/>
        <v>cumple</v>
      </c>
    </row>
    <row r="744" spans="1:59" x14ac:dyDescent="0.25">
      <c r="A744" t="s">
        <v>99</v>
      </c>
      <c r="B744">
        <v>2019000008</v>
      </c>
      <c r="C744" s="1">
        <v>43467</v>
      </c>
      <c r="D744" t="s">
        <v>100</v>
      </c>
      <c r="E744" t="s">
        <v>56</v>
      </c>
      <c r="F744" t="s">
        <v>101</v>
      </c>
      <c r="G744" t="s">
        <v>58</v>
      </c>
      <c r="H744" t="s">
        <v>59</v>
      </c>
      <c r="I744" s="1">
        <v>43467</v>
      </c>
      <c r="J744" t="s">
        <v>60</v>
      </c>
      <c r="K744" t="s">
        <v>74</v>
      </c>
      <c r="L744" t="s">
        <v>74</v>
      </c>
      <c r="M744" t="s">
        <v>74</v>
      </c>
      <c r="N744" t="s">
        <v>64</v>
      </c>
      <c r="O744" t="s">
        <v>58</v>
      </c>
      <c r="P744" t="s">
        <v>65</v>
      </c>
      <c r="Q744" t="s">
        <v>102</v>
      </c>
      <c r="R744" t="s">
        <v>67</v>
      </c>
      <c r="S744" t="s">
        <v>68</v>
      </c>
      <c r="T744" s="1">
        <v>43467</v>
      </c>
      <c r="U744" t="s">
        <v>56</v>
      </c>
      <c r="V744" t="s">
        <v>84</v>
      </c>
      <c r="W744">
        <v>176273</v>
      </c>
      <c r="AD744" t="s">
        <v>103</v>
      </c>
      <c r="AF744" t="s">
        <v>104</v>
      </c>
      <c r="AG744" t="s">
        <v>105</v>
      </c>
      <c r="AK744" t="s">
        <v>106</v>
      </c>
      <c r="AL744" t="s">
        <v>107</v>
      </c>
      <c r="AM744" t="s">
        <v>72</v>
      </c>
      <c r="AN744" t="s">
        <v>99</v>
      </c>
      <c r="AO744" t="s">
        <v>74</v>
      </c>
      <c r="AP744" t="s">
        <v>74</v>
      </c>
      <c r="AQ744" t="s">
        <v>108</v>
      </c>
      <c r="AR744" t="s">
        <v>74</v>
      </c>
      <c r="AS744" t="s">
        <v>64</v>
      </c>
      <c r="AT744" t="s">
        <v>101</v>
      </c>
      <c r="AU744" s="1">
        <v>43467</v>
      </c>
      <c r="AV744" s="1">
        <v>43474</v>
      </c>
      <c r="AW744" t="s">
        <v>58</v>
      </c>
      <c r="AX744" t="s">
        <v>75</v>
      </c>
      <c r="AZ744" t="s">
        <v>76</v>
      </c>
      <c r="BA744" t="s">
        <v>109</v>
      </c>
      <c r="BB744" t="s">
        <v>75</v>
      </c>
      <c r="BC744" s="1">
        <v>43474</v>
      </c>
      <c r="BD744" s="1">
        <v>43474</v>
      </c>
      <c r="BE744">
        <f t="shared" si="48"/>
        <v>5</v>
      </c>
      <c r="BF744" s="17">
        <f>SUM(NETWORKDAYS.INTL(C744,BC744,1,festivos!A748:A764),-1)</f>
        <v>5</v>
      </c>
      <c r="BG744" t="str">
        <f t="shared" si="46"/>
        <v>cumple</v>
      </c>
    </row>
    <row r="745" spans="1:59" x14ac:dyDescent="0.25">
      <c r="A745" t="s">
        <v>99</v>
      </c>
      <c r="B745">
        <v>2019000010</v>
      </c>
      <c r="C745" s="1">
        <v>43467</v>
      </c>
      <c r="D745" t="s">
        <v>111</v>
      </c>
      <c r="E745" t="s">
        <v>56</v>
      </c>
      <c r="F745" t="s">
        <v>101</v>
      </c>
      <c r="G745" t="s">
        <v>58</v>
      </c>
      <c r="H745" t="s">
        <v>59</v>
      </c>
      <c r="I745" s="1">
        <v>43467</v>
      </c>
      <c r="J745" t="s">
        <v>60</v>
      </c>
      <c r="K745" t="s">
        <v>74</v>
      </c>
      <c r="L745" t="s">
        <v>74</v>
      </c>
      <c r="M745" t="s">
        <v>74</v>
      </c>
      <c r="N745" t="s">
        <v>64</v>
      </c>
      <c r="O745" t="s">
        <v>58</v>
      </c>
      <c r="P745" t="s">
        <v>65</v>
      </c>
      <c r="Q745" t="s">
        <v>102</v>
      </c>
      <c r="R745" t="s">
        <v>67</v>
      </c>
      <c r="S745" t="s">
        <v>68</v>
      </c>
      <c r="T745" s="1">
        <v>43467</v>
      </c>
      <c r="U745" t="s">
        <v>56</v>
      </c>
      <c r="V745" t="s">
        <v>84</v>
      </c>
      <c r="W745">
        <v>174418</v>
      </c>
      <c r="AD745" t="s">
        <v>103</v>
      </c>
      <c r="AF745" t="s">
        <v>112</v>
      </c>
      <c r="AH745" t="s">
        <v>113</v>
      </c>
      <c r="AK745" t="s">
        <v>106</v>
      </c>
      <c r="AL745" t="s">
        <v>114</v>
      </c>
      <c r="AM745" t="s">
        <v>72</v>
      </c>
      <c r="AN745" t="s">
        <v>99</v>
      </c>
      <c r="AO745" t="s">
        <v>74</v>
      </c>
      <c r="AP745" t="s">
        <v>74</v>
      </c>
      <c r="AQ745" t="s">
        <v>115</v>
      </c>
      <c r="AR745" t="s">
        <v>74</v>
      </c>
      <c r="AS745" t="s">
        <v>64</v>
      </c>
      <c r="AT745" t="s">
        <v>101</v>
      </c>
      <c r="AU745" s="1">
        <v>43467</v>
      </c>
      <c r="AV745" s="1">
        <v>43600</v>
      </c>
      <c r="AW745" t="s">
        <v>58</v>
      </c>
      <c r="AX745" t="s">
        <v>75</v>
      </c>
      <c r="AZ745" t="s">
        <v>76</v>
      </c>
      <c r="BA745" t="s">
        <v>109</v>
      </c>
      <c r="BB745" t="s">
        <v>75</v>
      </c>
      <c r="BC745" s="1">
        <v>43474</v>
      </c>
      <c r="BD745" s="1">
        <v>43474</v>
      </c>
      <c r="BE745">
        <f t="shared" si="48"/>
        <v>5</v>
      </c>
      <c r="BF745" s="17">
        <f>SUM(NETWORKDAYS.INTL(C745,BC745,1,festivos!A749:A765),-1)</f>
        <v>5</v>
      </c>
      <c r="BG745" t="str">
        <f t="shared" si="46"/>
        <v>cumple</v>
      </c>
    </row>
    <row r="746" spans="1:59" x14ac:dyDescent="0.25">
      <c r="A746" t="s">
        <v>99</v>
      </c>
      <c r="B746">
        <v>2019000159</v>
      </c>
      <c r="C746" s="1">
        <v>43474</v>
      </c>
      <c r="D746" t="s">
        <v>359</v>
      </c>
      <c r="E746" t="s">
        <v>56</v>
      </c>
      <c r="F746" t="s">
        <v>130</v>
      </c>
      <c r="G746" t="s">
        <v>58</v>
      </c>
      <c r="H746" t="s">
        <v>59</v>
      </c>
      <c r="I746" s="1">
        <v>43474</v>
      </c>
      <c r="J746" t="s">
        <v>60</v>
      </c>
      <c r="K746" t="s">
        <v>74</v>
      </c>
      <c r="L746" t="s">
        <v>74</v>
      </c>
      <c r="M746" t="s">
        <v>74</v>
      </c>
      <c r="N746" t="s">
        <v>64</v>
      </c>
      <c r="O746" t="s">
        <v>58</v>
      </c>
      <c r="P746" t="s">
        <v>65</v>
      </c>
      <c r="Q746" t="s">
        <v>102</v>
      </c>
      <c r="R746" t="s">
        <v>67</v>
      </c>
      <c r="S746" t="s">
        <v>68</v>
      </c>
      <c r="T746" s="1">
        <v>43474</v>
      </c>
      <c r="U746" t="s">
        <v>56</v>
      </c>
      <c r="AD746" t="s">
        <v>103</v>
      </c>
      <c r="AF746" t="s">
        <v>360</v>
      </c>
      <c r="AH746" t="s">
        <v>361</v>
      </c>
      <c r="AI746" t="s">
        <v>187</v>
      </c>
      <c r="AJ746">
        <v>3175161412</v>
      </c>
      <c r="AK746" t="s">
        <v>106</v>
      </c>
      <c r="AL746" t="s">
        <v>114</v>
      </c>
      <c r="AM746" t="s">
        <v>72</v>
      </c>
      <c r="AN746" t="s">
        <v>99</v>
      </c>
      <c r="AO746" t="s">
        <v>74</v>
      </c>
      <c r="AP746" t="s">
        <v>74</v>
      </c>
      <c r="AQ746" t="s">
        <v>362</v>
      </c>
      <c r="AR746" t="s">
        <v>74</v>
      </c>
      <c r="AS746" t="s">
        <v>64</v>
      </c>
      <c r="AT746" t="s">
        <v>294</v>
      </c>
      <c r="AU746" s="1">
        <v>43475</v>
      </c>
      <c r="AV746" s="1">
        <v>43481</v>
      </c>
      <c r="AW746" t="s">
        <v>58</v>
      </c>
      <c r="AX746" t="s">
        <v>75</v>
      </c>
      <c r="AZ746" t="s">
        <v>76</v>
      </c>
      <c r="BA746" t="s">
        <v>109</v>
      </c>
      <c r="BB746" t="s">
        <v>75</v>
      </c>
      <c r="BC746" s="1">
        <v>43481</v>
      </c>
      <c r="BD746" s="1">
        <v>43481</v>
      </c>
      <c r="BE746">
        <f t="shared" si="48"/>
        <v>5</v>
      </c>
      <c r="BF746" s="17">
        <f>SUM(NETWORKDAYS.INTL(C746,BC746,1,festivos!A750:A766),-1)</f>
        <v>5</v>
      </c>
      <c r="BG746" t="str">
        <f t="shared" si="46"/>
        <v>cumple</v>
      </c>
    </row>
    <row r="747" spans="1:59" x14ac:dyDescent="0.25">
      <c r="A747" t="s">
        <v>99</v>
      </c>
      <c r="B747">
        <v>2019000291</v>
      </c>
      <c r="C747" s="1">
        <v>43481</v>
      </c>
      <c r="D747" t="s">
        <v>529</v>
      </c>
      <c r="E747" t="s">
        <v>56</v>
      </c>
      <c r="F747" t="s">
        <v>101</v>
      </c>
      <c r="G747" t="s">
        <v>58</v>
      </c>
      <c r="H747" t="s">
        <v>59</v>
      </c>
      <c r="I747" s="1">
        <v>43481</v>
      </c>
      <c r="J747" t="s">
        <v>60</v>
      </c>
      <c r="K747" t="s">
        <v>74</v>
      </c>
      <c r="L747" t="s">
        <v>74</v>
      </c>
      <c r="M747" t="s">
        <v>74</v>
      </c>
      <c r="N747" t="s">
        <v>64</v>
      </c>
      <c r="O747" t="s">
        <v>58</v>
      </c>
      <c r="P747" t="s">
        <v>65</v>
      </c>
      <c r="Q747" t="s">
        <v>102</v>
      </c>
      <c r="R747" t="s">
        <v>67</v>
      </c>
      <c r="S747" t="s">
        <v>68</v>
      </c>
      <c r="T747" s="1">
        <v>43481</v>
      </c>
      <c r="U747" t="s">
        <v>56</v>
      </c>
      <c r="AD747" t="s">
        <v>103</v>
      </c>
      <c r="AF747" t="s">
        <v>530</v>
      </c>
      <c r="AG747" t="s">
        <v>531</v>
      </c>
      <c r="AK747" t="s">
        <v>106</v>
      </c>
      <c r="AL747" t="s">
        <v>107</v>
      </c>
      <c r="AM747" t="s">
        <v>72</v>
      </c>
      <c r="AN747" t="s">
        <v>99</v>
      </c>
      <c r="AO747" t="s">
        <v>74</v>
      </c>
      <c r="AP747" t="s">
        <v>74</v>
      </c>
      <c r="AQ747" t="s">
        <v>532</v>
      </c>
      <c r="AR747" t="s">
        <v>74</v>
      </c>
      <c r="AS747" t="s">
        <v>64</v>
      </c>
      <c r="AT747" t="s">
        <v>101</v>
      </c>
      <c r="AU747" s="1">
        <v>43481</v>
      </c>
      <c r="AV747" s="1">
        <v>43488</v>
      </c>
      <c r="AW747" t="s">
        <v>58</v>
      </c>
      <c r="AX747" t="s">
        <v>75</v>
      </c>
      <c r="AZ747" t="s">
        <v>76</v>
      </c>
      <c r="BA747" t="s">
        <v>109</v>
      </c>
      <c r="BB747" t="s">
        <v>75</v>
      </c>
      <c r="BC747" s="1">
        <v>43488</v>
      </c>
      <c r="BD747" s="1">
        <v>43488</v>
      </c>
      <c r="BE747">
        <f t="shared" si="48"/>
        <v>5</v>
      </c>
      <c r="BF747" s="17">
        <f>SUM(NETWORKDAYS.INTL(C747,BC747,1,festivos!A751:A767),-1)</f>
        <v>5</v>
      </c>
      <c r="BG747" t="str">
        <f t="shared" si="46"/>
        <v>cumple</v>
      </c>
    </row>
    <row r="748" spans="1:59" x14ac:dyDescent="0.25">
      <c r="A748" t="s">
        <v>99</v>
      </c>
      <c r="B748">
        <v>2019000577</v>
      </c>
      <c r="C748" s="1">
        <v>43493</v>
      </c>
      <c r="D748" t="s">
        <v>990</v>
      </c>
      <c r="E748" t="s">
        <v>56</v>
      </c>
      <c r="F748" t="s">
        <v>101</v>
      </c>
      <c r="G748" t="s">
        <v>58</v>
      </c>
      <c r="H748" t="s">
        <v>59</v>
      </c>
      <c r="I748" s="1">
        <v>43493</v>
      </c>
      <c r="J748" t="s">
        <v>60</v>
      </c>
      <c r="K748" t="s">
        <v>74</v>
      </c>
      <c r="L748" t="s">
        <v>74</v>
      </c>
      <c r="M748" t="s">
        <v>74</v>
      </c>
      <c r="N748" t="s">
        <v>64</v>
      </c>
      <c r="O748" t="s">
        <v>58</v>
      </c>
      <c r="P748" t="s">
        <v>65</v>
      </c>
      <c r="Q748" t="s">
        <v>102</v>
      </c>
      <c r="R748" t="s">
        <v>67</v>
      </c>
      <c r="S748" t="s">
        <v>68</v>
      </c>
      <c r="T748" s="1">
        <v>43493</v>
      </c>
      <c r="U748" t="s">
        <v>56</v>
      </c>
      <c r="V748" t="s">
        <v>84</v>
      </c>
      <c r="W748">
        <v>112052</v>
      </c>
      <c r="AD748" t="s">
        <v>103</v>
      </c>
      <c r="AF748" t="s">
        <v>991</v>
      </c>
      <c r="AH748" t="s">
        <v>992</v>
      </c>
      <c r="AK748" t="s">
        <v>106</v>
      </c>
      <c r="AL748" t="s">
        <v>107</v>
      </c>
      <c r="AM748" t="s">
        <v>72</v>
      </c>
      <c r="AN748" t="s">
        <v>99</v>
      </c>
      <c r="AO748" t="s">
        <v>74</v>
      </c>
      <c r="AP748" t="s">
        <v>74</v>
      </c>
      <c r="AQ748" t="s">
        <v>993</v>
      </c>
      <c r="AR748" t="s">
        <v>74</v>
      </c>
      <c r="AS748" t="s">
        <v>64</v>
      </c>
      <c r="AT748" t="s">
        <v>101</v>
      </c>
      <c r="AU748" s="1">
        <v>43495</v>
      </c>
      <c r="AV748" s="1">
        <v>43500</v>
      </c>
      <c r="AW748" t="s">
        <v>58</v>
      </c>
      <c r="AX748" t="s">
        <v>75</v>
      </c>
      <c r="AZ748" t="s">
        <v>76</v>
      </c>
      <c r="BA748" t="s">
        <v>109</v>
      </c>
      <c r="BB748" t="s">
        <v>75</v>
      </c>
      <c r="BC748" s="1">
        <v>43500</v>
      </c>
      <c r="BD748" s="1">
        <v>43500</v>
      </c>
      <c r="BE748">
        <f t="shared" si="48"/>
        <v>5</v>
      </c>
      <c r="BF748" s="17">
        <f>SUM(NETWORKDAYS.INTL(C748,BC748,1,festivos!A752:A768),-1)</f>
        <v>5</v>
      </c>
      <c r="BG748" t="str">
        <f t="shared" si="46"/>
        <v>cumple</v>
      </c>
    </row>
    <row r="749" spans="1:59" x14ac:dyDescent="0.25">
      <c r="A749" t="s">
        <v>99</v>
      </c>
      <c r="B749">
        <v>2019000605</v>
      </c>
      <c r="C749" s="1">
        <v>43493</v>
      </c>
      <c r="D749" t="s">
        <v>1027</v>
      </c>
      <c r="E749" t="s">
        <v>56</v>
      </c>
      <c r="F749" t="s">
        <v>101</v>
      </c>
      <c r="G749" t="s">
        <v>58</v>
      </c>
      <c r="H749" t="s">
        <v>59</v>
      </c>
      <c r="I749" s="1">
        <v>43493</v>
      </c>
      <c r="J749" t="s">
        <v>60</v>
      </c>
      <c r="K749" t="s">
        <v>74</v>
      </c>
      <c r="L749" t="s">
        <v>74</v>
      </c>
      <c r="M749" t="s">
        <v>74</v>
      </c>
      <c r="N749" t="s">
        <v>64</v>
      </c>
      <c r="O749" t="s">
        <v>58</v>
      </c>
      <c r="P749" t="s">
        <v>65</v>
      </c>
      <c r="Q749" t="s">
        <v>102</v>
      </c>
      <c r="R749" t="s">
        <v>67</v>
      </c>
      <c r="S749" t="s">
        <v>68</v>
      </c>
      <c r="T749" s="1">
        <v>43493</v>
      </c>
      <c r="U749" t="s">
        <v>56</v>
      </c>
      <c r="AD749" t="s">
        <v>103</v>
      </c>
      <c r="AF749" t="s">
        <v>1028</v>
      </c>
      <c r="AG749">
        <v>6552983</v>
      </c>
      <c r="AH749" t="s">
        <v>1029</v>
      </c>
      <c r="AK749" t="s">
        <v>106</v>
      </c>
      <c r="AL749" t="s">
        <v>107</v>
      </c>
      <c r="AM749" t="s">
        <v>72</v>
      </c>
      <c r="AN749" t="s">
        <v>99</v>
      </c>
      <c r="AO749" t="s">
        <v>74</v>
      </c>
      <c r="AP749" t="s">
        <v>74</v>
      </c>
      <c r="AQ749" t="s">
        <v>1030</v>
      </c>
      <c r="AR749" t="s">
        <v>74</v>
      </c>
      <c r="AS749" t="s">
        <v>64</v>
      </c>
      <c r="AT749" t="s">
        <v>101</v>
      </c>
      <c r="AU749" s="1">
        <v>43495</v>
      </c>
      <c r="AV749" s="1">
        <v>43500</v>
      </c>
      <c r="AW749" t="s">
        <v>58</v>
      </c>
      <c r="AX749" t="s">
        <v>75</v>
      </c>
      <c r="AZ749" t="s">
        <v>76</v>
      </c>
      <c r="BA749" t="s">
        <v>109</v>
      </c>
      <c r="BB749" t="s">
        <v>75</v>
      </c>
      <c r="BC749" s="1">
        <v>43500</v>
      </c>
      <c r="BD749" s="1">
        <v>43500</v>
      </c>
      <c r="BE749">
        <f t="shared" si="48"/>
        <v>5</v>
      </c>
      <c r="BF749" s="17">
        <f>SUM(NETWORKDAYS.INTL(C749,BC749,1,festivos!A753:A769),-1)</f>
        <v>5</v>
      </c>
      <c r="BG749" t="str">
        <f t="shared" si="46"/>
        <v>cumple</v>
      </c>
    </row>
    <row r="750" spans="1:59" x14ac:dyDescent="0.25">
      <c r="A750" t="s">
        <v>99</v>
      </c>
      <c r="B750">
        <v>2019000611</v>
      </c>
      <c r="C750" s="1">
        <v>43493</v>
      </c>
      <c r="D750" t="s">
        <v>1035</v>
      </c>
      <c r="E750" t="s">
        <v>56</v>
      </c>
      <c r="F750" t="s">
        <v>101</v>
      </c>
      <c r="G750" t="s">
        <v>58</v>
      </c>
      <c r="H750" t="s">
        <v>59</v>
      </c>
      <c r="I750" s="1">
        <v>43493</v>
      </c>
      <c r="J750" t="s">
        <v>60</v>
      </c>
      <c r="K750" t="s">
        <v>74</v>
      </c>
      <c r="L750" t="s">
        <v>74</v>
      </c>
      <c r="M750" t="s">
        <v>74</v>
      </c>
      <c r="N750" t="s">
        <v>64</v>
      </c>
      <c r="O750" t="s">
        <v>58</v>
      </c>
      <c r="P750" t="s">
        <v>65</v>
      </c>
      <c r="Q750" t="s">
        <v>102</v>
      </c>
      <c r="R750" t="s">
        <v>67</v>
      </c>
      <c r="S750" t="s">
        <v>68</v>
      </c>
      <c r="T750" s="1">
        <v>43493</v>
      </c>
      <c r="U750" t="s">
        <v>56</v>
      </c>
      <c r="V750" t="s">
        <v>84</v>
      </c>
      <c r="W750">
        <v>982153</v>
      </c>
      <c r="AD750" t="s">
        <v>103</v>
      </c>
      <c r="AF750" t="s">
        <v>1036</v>
      </c>
      <c r="AG750">
        <v>3443460</v>
      </c>
      <c r="AH750" t="s">
        <v>229</v>
      </c>
      <c r="AK750" t="s">
        <v>106</v>
      </c>
      <c r="AL750" t="s">
        <v>107</v>
      </c>
      <c r="AM750" t="s">
        <v>72</v>
      </c>
      <c r="AN750" t="s">
        <v>99</v>
      </c>
      <c r="AO750" t="s">
        <v>74</v>
      </c>
      <c r="AP750" t="s">
        <v>74</v>
      </c>
      <c r="AQ750" t="s">
        <v>1037</v>
      </c>
      <c r="AR750" t="s">
        <v>74</v>
      </c>
      <c r="AS750" t="s">
        <v>64</v>
      </c>
      <c r="AT750" t="s">
        <v>101</v>
      </c>
      <c r="AU750" s="1">
        <v>43495</v>
      </c>
      <c r="AV750" s="1">
        <v>43500</v>
      </c>
      <c r="AW750" t="s">
        <v>58</v>
      </c>
      <c r="AX750" t="s">
        <v>75</v>
      </c>
      <c r="AZ750" t="s">
        <v>76</v>
      </c>
      <c r="BA750" t="s">
        <v>109</v>
      </c>
      <c r="BB750" t="s">
        <v>75</v>
      </c>
      <c r="BC750" s="1">
        <v>43500</v>
      </c>
      <c r="BD750" s="1">
        <v>43500</v>
      </c>
      <c r="BE750">
        <f t="shared" si="48"/>
        <v>5</v>
      </c>
      <c r="BF750" s="17">
        <f>SUM(NETWORKDAYS.INTL(C750,BC750,1,festivos!A754:A770),-1)</f>
        <v>5</v>
      </c>
      <c r="BG750" t="str">
        <f t="shared" si="46"/>
        <v>cumple</v>
      </c>
    </row>
    <row r="751" spans="1:59" x14ac:dyDescent="0.25">
      <c r="A751" t="s">
        <v>99</v>
      </c>
      <c r="B751">
        <v>2019000613</v>
      </c>
      <c r="C751" s="1">
        <v>43493</v>
      </c>
      <c r="D751" t="s">
        <v>1038</v>
      </c>
      <c r="E751" t="s">
        <v>56</v>
      </c>
      <c r="F751" t="s">
        <v>101</v>
      </c>
      <c r="G751" t="s">
        <v>58</v>
      </c>
      <c r="H751" t="s">
        <v>59</v>
      </c>
      <c r="I751" s="1">
        <v>43493</v>
      </c>
      <c r="J751" t="s">
        <v>60</v>
      </c>
      <c r="K751" t="s">
        <v>74</v>
      </c>
      <c r="L751" t="s">
        <v>74</v>
      </c>
      <c r="M751" t="s">
        <v>74</v>
      </c>
      <c r="N751" t="s">
        <v>64</v>
      </c>
      <c r="O751" t="s">
        <v>58</v>
      </c>
      <c r="P751" t="s">
        <v>65</v>
      </c>
      <c r="Q751" t="s">
        <v>102</v>
      </c>
      <c r="R751" t="s">
        <v>67</v>
      </c>
      <c r="S751" t="s">
        <v>68</v>
      </c>
      <c r="T751" s="1">
        <v>43493</v>
      </c>
      <c r="U751" t="s">
        <v>56</v>
      </c>
      <c r="V751" t="s">
        <v>84</v>
      </c>
      <c r="W751">
        <v>112052</v>
      </c>
      <c r="AD751" t="s">
        <v>103</v>
      </c>
      <c r="AF751" t="s">
        <v>1039</v>
      </c>
      <c r="AH751" t="s">
        <v>1040</v>
      </c>
      <c r="AK751" t="s">
        <v>106</v>
      </c>
      <c r="AL751" t="s">
        <v>107</v>
      </c>
      <c r="AM751" t="s">
        <v>72</v>
      </c>
      <c r="AN751" t="s">
        <v>99</v>
      </c>
      <c r="AO751" t="s">
        <v>74</v>
      </c>
      <c r="AP751" t="s">
        <v>74</v>
      </c>
      <c r="AQ751" t="s">
        <v>1041</v>
      </c>
      <c r="AR751" t="s">
        <v>74</v>
      </c>
      <c r="AS751" t="s">
        <v>64</v>
      </c>
      <c r="AT751" t="s">
        <v>101</v>
      </c>
      <c r="AU751" s="1">
        <v>43495</v>
      </c>
      <c r="AV751" s="1">
        <v>43500</v>
      </c>
      <c r="AW751" t="s">
        <v>58</v>
      </c>
      <c r="AX751" t="s">
        <v>75</v>
      </c>
      <c r="AZ751" t="s">
        <v>76</v>
      </c>
      <c r="BA751" t="s">
        <v>109</v>
      </c>
      <c r="BB751" t="s">
        <v>75</v>
      </c>
      <c r="BC751" s="1">
        <v>43500</v>
      </c>
      <c r="BD751" s="1">
        <v>43500</v>
      </c>
      <c r="BE751">
        <f t="shared" si="48"/>
        <v>5</v>
      </c>
      <c r="BF751" s="17">
        <f>SUM(NETWORKDAYS.INTL(C751,BC751,1,festivos!A755:A771),-1)</f>
        <v>5</v>
      </c>
      <c r="BG751" t="str">
        <f t="shared" si="46"/>
        <v>cumple</v>
      </c>
    </row>
    <row r="752" spans="1:59" x14ac:dyDescent="0.25">
      <c r="A752" t="s">
        <v>99</v>
      </c>
      <c r="B752">
        <v>2019000711</v>
      </c>
      <c r="C752" s="1">
        <v>43496</v>
      </c>
      <c r="D752" t="s">
        <v>1162</v>
      </c>
      <c r="E752" t="s">
        <v>56</v>
      </c>
      <c r="F752" t="s">
        <v>101</v>
      </c>
      <c r="G752" t="s">
        <v>58</v>
      </c>
      <c r="H752" t="s">
        <v>59</v>
      </c>
      <c r="I752" s="1">
        <v>43496</v>
      </c>
      <c r="J752" t="s">
        <v>60</v>
      </c>
      <c r="K752" t="s">
        <v>74</v>
      </c>
      <c r="L752" t="s">
        <v>74</v>
      </c>
      <c r="M752" t="s">
        <v>74</v>
      </c>
      <c r="N752" t="s">
        <v>64</v>
      </c>
      <c r="O752" t="s">
        <v>58</v>
      </c>
      <c r="P752" t="s">
        <v>65</v>
      </c>
      <c r="Q752" t="s">
        <v>102</v>
      </c>
      <c r="R752" t="s">
        <v>67</v>
      </c>
      <c r="S752" t="s">
        <v>68</v>
      </c>
      <c r="T752" s="1">
        <v>43496</v>
      </c>
      <c r="U752" t="s">
        <v>56</v>
      </c>
      <c r="V752" t="s">
        <v>84</v>
      </c>
      <c r="W752">
        <v>1007899</v>
      </c>
      <c r="AD752" t="s">
        <v>103</v>
      </c>
      <c r="AF752" t="s">
        <v>1163</v>
      </c>
      <c r="AG752">
        <v>2322522</v>
      </c>
      <c r="AH752" t="s">
        <v>1164</v>
      </c>
      <c r="AK752" t="s">
        <v>106</v>
      </c>
      <c r="AL752" t="s">
        <v>107</v>
      </c>
      <c r="AM752" t="s">
        <v>72</v>
      </c>
      <c r="AN752" t="s">
        <v>99</v>
      </c>
      <c r="AO752" t="s">
        <v>74</v>
      </c>
      <c r="AP752" t="s">
        <v>74</v>
      </c>
      <c r="AQ752" t="s">
        <v>1165</v>
      </c>
      <c r="AR752" t="s">
        <v>74</v>
      </c>
      <c r="AS752" t="s">
        <v>64</v>
      </c>
      <c r="AT752" t="s">
        <v>101</v>
      </c>
      <c r="AU752" s="1">
        <v>43496</v>
      </c>
      <c r="AV752" s="1">
        <v>43503</v>
      </c>
      <c r="AW752" t="s">
        <v>58</v>
      </c>
      <c r="AX752" t="s">
        <v>75</v>
      </c>
      <c r="AZ752" t="s">
        <v>76</v>
      </c>
      <c r="BA752" t="s">
        <v>109</v>
      </c>
      <c r="BB752" t="s">
        <v>75</v>
      </c>
      <c r="BC752" s="1">
        <v>43503</v>
      </c>
      <c r="BD752" s="1">
        <v>43503</v>
      </c>
      <c r="BE752">
        <f t="shared" si="48"/>
        <v>5</v>
      </c>
      <c r="BF752" s="17">
        <f>SUM(NETWORKDAYS.INTL(C752,BC752,1,festivos!A756:A772),-1)</f>
        <v>5</v>
      </c>
      <c r="BG752" t="str">
        <f t="shared" si="46"/>
        <v>cumple</v>
      </c>
    </row>
    <row r="753" spans="1:59" x14ac:dyDescent="0.25">
      <c r="A753" t="s">
        <v>99</v>
      </c>
      <c r="B753">
        <v>2019000726</v>
      </c>
      <c r="C753" s="1">
        <v>43496</v>
      </c>
      <c r="D753" t="s">
        <v>1193</v>
      </c>
      <c r="E753" t="s">
        <v>56</v>
      </c>
      <c r="F753" t="s">
        <v>101</v>
      </c>
      <c r="G753" t="s">
        <v>58</v>
      </c>
      <c r="H753" t="s">
        <v>59</v>
      </c>
      <c r="I753" s="1">
        <v>43496</v>
      </c>
      <c r="J753" t="s">
        <v>60</v>
      </c>
      <c r="K753" t="s">
        <v>74</v>
      </c>
      <c r="L753" t="s">
        <v>74</v>
      </c>
      <c r="M753" t="s">
        <v>74</v>
      </c>
      <c r="N753" t="s">
        <v>64</v>
      </c>
      <c r="O753" t="s">
        <v>58</v>
      </c>
      <c r="P753" t="s">
        <v>65</v>
      </c>
      <c r="Q753" t="s">
        <v>102</v>
      </c>
      <c r="R753" t="s">
        <v>67</v>
      </c>
      <c r="S753" t="s">
        <v>68</v>
      </c>
      <c r="T753" s="1">
        <v>43496</v>
      </c>
      <c r="U753" t="s">
        <v>56</v>
      </c>
      <c r="AD753" t="s">
        <v>103</v>
      </c>
      <c r="AF753" t="s">
        <v>1194</v>
      </c>
      <c r="AH753" t="s">
        <v>1179</v>
      </c>
      <c r="AK753" t="s">
        <v>106</v>
      </c>
      <c r="AL753" t="s">
        <v>107</v>
      </c>
      <c r="AM753" t="s">
        <v>72</v>
      </c>
      <c r="AN753" t="s">
        <v>99</v>
      </c>
      <c r="AO753" t="s">
        <v>74</v>
      </c>
      <c r="AP753" t="s">
        <v>74</v>
      </c>
      <c r="AQ753" t="s">
        <v>1195</v>
      </c>
      <c r="AR753" t="s">
        <v>74</v>
      </c>
      <c r="AS753" t="s">
        <v>64</v>
      </c>
      <c r="AT753" t="s">
        <v>101</v>
      </c>
      <c r="AU753" s="1">
        <v>43496</v>
      </c>
      <c r="AV753" s="1">
        <v>43503</v>
      </c>
      <c r="AW753" t="s">
        <v>58</v>
      </c>
      <c r="AX753" t="s">
        <v>75</v>
      </c>
      <c r="AZ753" t="s">
        <v>76</v>
      </c>
      <c r="BA753" t="s">
        <v>109</v>
      </c>
      <c r="BB753" t="s">
        <v>75</v>
      </c>
      <c r="BC753" s="1">
        <v>43503</v>
      </c>
      <c r="BD753" s="1">
        <v>43503</v>
      </c>
      <c r="BE753">
        <f t="shared" si="48"/>
        <v>5</v>
      </c>
      <c r="BF753" s="17">
        <f>SUM(NETWORKDAYS.INTL(C753,BC753,1,festivos!A757:A773),-1)</f>
        <v>5</v>
      </c>
      <c r="BG753" t="str">
        <f t="shared" si="46"/>
        <v>cumple</v>
      </c>
    </row>
    <row r="754" spans="1:59" x14ac:dyDescent="0.25">
      <c r="A754" t="s">
        <v>99</v>
      </c>
      <c r="B754">
        <v>2019000728</v>
      </c>
      <c r="C754" s="1">
        <v>43496</v>
      </c>
      <c r="D754" t="s">
        <v>1199</v>
      </c>
      <c r="E754" t="s">
        <v>56</v>
      </c>
      <c r="F754" t="s">
        <v>101</v>
      </c>
      <c r="G754" t="s">
        <v>58</v>
      </c>
      <c r="H754" t="s">
        <v>59</v>
      </c>
      <c r="I754" s="1">
        <v>43496</v>
      </c>
      <c r="J754" t="s">
        <v>60</v>
      </c>
      <c r="K754" t="s">
        <v>74</v>
      </c>
      <c r="L754" t="s">
        <v>74</v>
      </c>
      <c r="M754" t="s">
        <v>74</v>
      </c>
      <c r="N754" t="s">
        <v>64</v>
      </c>
      <c r="O754" t="s">
        <v>58</v>
      </c>
      <c r="P754" t="s">
        <v>65</v>
      </c>
      <c r="Q754" t="s">
        <v>102</v>
      </c>
      <c r="R754" t="s">
        <v>67</v>
      </c>
      <c r="S754" t="s">
        <v>68</v>
      </c>
      <c r="T754" s="1">
        <v>43496</v>
      </c>
      <c r="U754" t="s">
        <v>56</v>
      </c>
      <c r="V754" t="s">
        <v>69</v>
      </c>
      <c r="W754">
        <v>414790</v>
      </c>
      <c r="AD754" t="s">
        <v>103</v>
      </c>
      <c r="AF754" t="s">
        <v>1200</v>
      </c>
      <c r="AG754" t="s">
        <v>1201</v>
      </c>
      <c r="AH754" t="s">
        <v>1202</v>
      </c>
      <c r="AK754" t="s">
        <v>106</v>
      </c>
      <c r="AL754" t="s">
        <v>107</v>
      </c>
      <c r="AM754" t="s">
        <v>72</v>
      </c>
      <c r="AN754" t="s">
        <v>99</v>
      </c>
      <c r="AO754" t="s">
        <v>74</v>
      </c>
      <c r="AP754" t="s">
        <v>74</v>
      </c>
      <c r="AQ754" t="s">
        <v>1203</v>
      </c>
      <c r="AR754" t="s">
        <v>74</v>
      </c>
      <c r="AS754" t="s">
        <v>64</v>
      </c>
      <c r="AT754" t="s">
        <v>101</v>
      </c>
      <c r="AU754" s="1">
        <v>43496</v>
      </c>
      <c r="AV754" s="1">
        <v>43503</v>
      </c>
      <c r="AW754" t="s">
        <v>58</v>
      </c>
      <c r="AX754" t="s">
        <v>75</v>
      </c>
      <c r="AZ754" t="s">
        <v>76</v>
      </c>
      <c r="BA754" t="s">
        <v>109</v>
      </c>
      <c r="BB754" t="s">
        <v>75</v>
      </c>
      <c r="BC754" s="1">
        <v>43503</v>
      </c>
      <c r="BD754" s="1">
        <v>43503</v>
      </c>
      <c r="BE754">
        <f t="shared" si="48"/>
        <v>5</v>
      </c>
      <c r="BF754" s="17">
        <f>SUM(NETWORKDAYS.INTL(C754,BC754,1,festivos!A758:A774),-1)</f>
        <v>5</v>
      </c>
      <c r="BG754" t="str">
        <f t="shared" si="46"/>
        <v>cumple</v>
      </c>
    </row>
    <row r="755" spans="1:59" x14ac:dyDescent="0.25">
      <c r="A755" t="s">
        <v>99</v>
      </c>
      <c r="B755">
        <v>2019000729</v>
      </c>
      <c r="C755" s="1">
        <v>43496</v>
      </c>
      <c r="D755" t="s">
        <v>1204</v>
      </c>
      <c r="E755" t="s">
        <v>56</v>
      </c>
      <c r="F755" t="s">
        <v>101</v>
      </c>
      <c r="G755" t="s">
        <v>58</v>
      </c>
      <c r="H755" t="s">
        <v>59</v>
      </c>
      <c r="I755" s="1">
        <v>43496</v>
      </c>
      <c r="J755" t="s">
        <v>60</v>
      </c>
      <c r="K755" t="s">
        <v>74</v>
      </c>
      <c r="L755" t="s">
        <v>74</v>
      </c>
      <c r="M755" t="s">
        <v>74</v>
      </c>
      <c r="N755" t="s">
        <v>64</v>
      </c>
      <c r="O755" t="s">
        <v>58</v>
      </c>
      <c r="P755" t="s">
        <v>65</v>
      </c>
      <c r="Q755" t="s">
        <v>102</v>
      </c>
      <c r="R755" t="s">
        <v>67</v>
      </c>
      <c r="S755" t="s">
        <v>68</v>
      </c>
      <c r="T755" s="1">
        <v>43496</v>
      </c>
      <c r="U755" t="s">
        <v>56</v>
      </c>
      <c r="AD755" t="s">
        <v>103</v>
      </c>
      <c r="AF755" t="s">
        <v>254</v>
      </c>
      <c r="AG755" t="s">
        <v>255</v>
      </c>
      <c r="AH755" t="s">
        <v>1205</v>
      </c>
      <c r="AK755" t="s">
        <v>106</v>
      </c>
      <c r="AL755" t="s">
        <v>107</v>
      </c>
      <c r="AM755" t="s">
        <v>72</v>
      </c>
      <c r="AN755" t="s">
        <v>99</v>
      </c>
      <c r="AO755" t="s">
        <v>74</v>
      </c>
      <c r="AP755" t="s">
        <v>74</v>
      </c>
      <c r="AQ755" t="s">
        <v>1206</v>
      </c>
      <c r="AR755" t="s">
        <v>74</v>
      </c>
      <c r="AS755" t="s">
        <v>64</v>
      </c>
      <c r="AT755" t="s">
        <v>102</v>
      </c>
      <c r="AU755" s="1">
        <v>43503</v>
      </c>
      <c r="AV755" s="1">
        <v>43503</v>
      </c>
      <c r="AW755" t="s">
        <v>58</v>
      </c>
      <c r="AX755" t="s">
        <v>75</v>
      </c>
      <c r="AZ755" t="s">
        <v>76</v>
      </c>
      <c r="BA755" t="s">
        <v>109</v>
      </c>
      <c r="BB755" t="s">
        <v>75</v>
      </c>
      <c r="BC755" s="1">
        <v>43503</v>
      </c>
      <c r="BD755" s="1">
        <v>43503</v>
      </c>
      <c r="BE755">
        <f t="shared" si="48"/>
        <v>5</v>
      </c>
      <c r="BF755" s="17">
        <f>SUM(NETWORKDAYS.INTL(C755,BC755,1,festivos!A759:A775),-1)</f>
        <v>5</v>
      </c>
      <c r="BG755" t="str">
        <f t="shared" si="46"/>
        <v>cumple</v>
      </c>
    </row>
    <row r="756" spans="1:59" x14ac:dyDescent="0.25">
      <c r="A756" t="s">
        <v>99</v>
      </c>
      <c r="B756">
        <v>2019000734</v>
      </c>
      <c r="C756" s="1">
        <v>43496</v>
      </c>
      <c r="D756" t="s">
        <v>1207</v>
      </c>
      <c r="E756" t="s">
        <v>56</v>
      </c>
      <c r="F756" t="s">
        <v>101</v>
      </c>
      <c r="G756" t="s">
        <v>58</v>
      </c>
      <c r="H756" t="s">
        <v>59</v>
      </c>
      <c r="I756" s="1">
        <v>43496</v>
      </c>
      <c r="J756" t="s">
        <v>60</v>
      </c>
      <c r="K756" t="s">
        <v>74</v>
      </c>
      <c r="L756" t="s">
        <v>74</v>
      </c>
      <c r="M756" t="s">
        <v>74</v>
      </c>
      <c r="N756" t="s">
        <v>64</v>
      </c>
      <c r="O756" t="s">
        <v>58</v>
      </c>
      <c r="P756" t="s">
        <v>65</v>
      </c>
      <c r="Q756" t="s">
        <v>102</v>
      </c>
      <c r="R756" t="s">
        <v>67</v>
      </c>
      <c r="S756" t="s">
        <v>68</v>
      </c>
      <c r="T756" s="1">
        <v>43496</v>
      </c>
      <c r="U756" t="s">
        <v>56</v>
      </c>
      <c r="V756" t="s">
        <v>84</v>
      </c>
      <c r="W756">
        <v>112052</v>
      </c>
      <c r="AD756" t="s">
        <v>103</v>
      </c>
      <c r="AF756" t="s">
        <v>1208</v>
      </c>
      <c r="AG756">
        <v>2812405</v>
      </c>
      <c r="AH756" t="s">
        <v>1209</v>
      </c>
      <c r="AK756" t="s">
        <v>106</v>
      </c>
      <c r="AL756" t="s">
        <v>107</v>
      </c>
      <c r="AM756" t="s">
        <v>72</v>
      </c>
      <c r="AN756" t="s">
        <v>99</v>
      </c>
      <c r="AO756" t="s">
        <v>74</v>
      </c>
      <c r="AP756" t="s">
        <v>74</v>
      </c>
      <c r="AQ756" t="s">
        <v>1210</v>
      </c>
      <c r="AR756" t="s">
        <v>74</v>
      </c>
      <c r="AS756" t="s">
        <v>64</v>
      </c>
      <c r="AT756" t="s">
        <v>101</v>
      </c>
      <c r="AU756" s="1">
        <v>43496</v>
      </c>
      <c r="AV756" s="1">
        <v>43503</v>
      </c>
      <c r="AW756" t="s">
        <v>58</v>
      </c>
      <c r="AX756" t="s">
        <v>75</v>
      </c>
      <c r="AZ756" t="s">
        <v>76</v>
      </c>
      <c r="BA756" t="s">
        <v>109</v>
      </c>
      <c r="BB756" t="s">
        <v>75</v>
      </c>
      <c r="BC756" s="1">
        <v>43503</v>
      </c>
      <c r="BD756" s="1">
        <v>43503</v>
      </c>
      <c r="BE756">
        <f t="shared" si="48"/>
        <v>5</v>
      </c>
      <c r="BF756" s="17">
        <f>SUM(NETWORKDAYS.INTL(C756,BC756,1,festivos!A760:A776),-1)</f>
        <v>5</v>
      </c>
      <c r="BG756" t="str">
        <f t="shared" si="46"/>
        <v>cumple</v>
      </c>
    </row>
    <row r="757" spans="1:59" x14ac:dyDescent="0.25">
      <c r="A757" t="s">
        <v>99</v>
      </c>
      <c r="B757">
        <v>2019000736</v>
      </c>
      <c r="C757" s="1">
        <v>43496</v>
      </c>
      <c r="D757" t="s">
        <v>1211</v>
      </c>
      <c r="E757" t="s">
        <v>56</v>
      </c>
      <c r="F757" t="s">
        <v>101</v>
      </c>
      <c r="G757" t="s">
        <v>58</v>
      </c>
      <c r="H757" t="s">
        <v>59</v>
      </c>
      <c r="I757" s="1">
        <v>43496</v>
      </c>
      <c r="J757" t="s">
        <v>60</v>
      </c>
      <c r="K757" t="s">
        <v>74</v>
      </c>
      <c r="L757" t="s">
        <v>74</v>
      </c>
      <c r="M757" t="s">
        <v>74</v>
      </c>
      <c r="N757" t="s">
        <v>64</v>
      </c>
      <c r="O757" t="s">
        <v>58</v>
      </c>
      <c r="P757" t="s">
        <v>65</v>
      </c>
      <c r="Q757" t="s">
        <v>102</v>
      </c>
      <c r="R757" t="s">
        <v>67</v>
      </c>
      <c r="S757" t="s">
        <v>68</v>
      </c>
      <c r="T757" s="1">
        <v>43496</v>
      </c>
      <c r="U757" t="s">
        <v>56</v>
      </c>
      <c r="V757" t="s">
        <v>84</v>
      </c>
      <c r="W757">
        <v>112052</v>
      </c>
      <c r="AD757" t="s">
        <v>103</v>
      </c>
      <c r="AF757" t="s">
        <v>838</v>
      </c>
      <c r="AG757">
        <v>7542484</v>
      </c>
      <c r="AH757" t="s">
        <v>839</v>
      </c>
      <c r="AK757" t="s">
        <v>106</v>
      </c>
      <c r="AL757" t="s">
        <v>107</v>
      </c>
      <c r="AM757" t="s">
        <v>72</v>
      </c>
      <c r="AN757" t="s">
        <v>99</v>
      </c>
      <c r="AO757" t="s">
        <v>74</v>
      </c>
      <c r="AP757" t="s">
        <v>74</v>
      </c>
      <c r="AQ757" t="s">
        <v>1212</v>
      </c>
      <c r="AR757" t="s">
        <v>74</v>
      </c>
      <c r="AS757" t="s">
        <v>64</v>
      </c>
      <c r="AT757" t="s">
        <v>101</v>
      </c>
      <c r="AU757" s="1">
        <v>43496</v>
      </c>
      <c r="AV757" s="1">
        <v>43503</v>
      </c>
      <c r="AW757" t="s">
        <v>58</v>
      </c>
      <c r="AX757" t="s">
        <v>75</v>
      </c>
      <c r="AZ757" t="s">
        <v>76</v>
      </c>
      <c r="BA757" t="s">
        <v>109</v>
      </c>
      <c r="BB757" t="s">
        <v>75</v>
      </c>
      <c r="BC757" s="1">
        <v>43503</v>
      </c>
      <c r="BD757" s="1">
        <v>43503</v>
      </c>
      <c r="BE757">
        <f t="shared" si="48"/>
        <v>5</v>
      </c>
      <c r="BF757" s="17">
        <f>SUM(NETWORKDAYS.INTL(C757,BC757,1,festivos!A761:A777),-1)</f>
        <v>5</v>
      </c>
      <c r="BG757" t="str">
        <f t="shared" si="46"/>
        <v>cumple</v>
      </c>
    </row>
    <row r="758" spans="1:59" x14ac:dyDescent="0.25">
      <c r="A758" t="s">
        <v>99</v>
      </c>
      <c r="B758">
        <v>2019000739</v>
      </c>
      <c r="C758" s="1">
        <v>43496</v>
      </c>
      <c r="D758" t="s">
        <v>1217</v>
      </c>
      <c r="E758" t="s">
        <v>56</v>
      </c>
      <c r="F758" t="s">
        <v>127</v>
      </c>
      <c r="G758" t="s">
        <v>58</v>
      </c>
      <c r="H758" t="s">
        <v>59</v>
      </c>
      <c r="I758" s="1">
        <v>43496</v>
      </c>
      <c r="J758" t="s">
        <v>60</v>
      </c>
      <c r="K758" t="s">
        <v>74</v>
      </c>
      <c r="L758" t="s">
        <v>74</v>
      </c>
      <c r="M758" t="s">
        <v>74</v>
      </c>
      <c r="N758" t="s">
        <v>64</v>
      </c>
      <c r="O758" t="s">
        <v>58</v>
      </c>
      <c r="P758" t="s">
        <v>65</v>
      </c>
      <c r="Q758" t="s">
        <v>102</v>
      </c>
      <c r="R758" t="s">
        <v>67</v>
      </c>
      <c r="S758" t="s">
        <v>68</v>
      </c>
      <c r="T758" s="1">
        <v>43496</v>
      </c>
      <c r="U758" t="s">
        <v>56</v>
      </c>
      <c r="AD758" t="s">
        <v>103</v>
      </c>
      <c r="AE758">
        <v>31937694</v>
      </c>
      <c r="AF758" t="s">
        <v>1218</v>
      </c>
      <c r="AG758">
        <v>3774200</v>
      </c>
      <c r="AH758" t="s">
        <v>1219</v>
      </c>
      <c r="AI758" t="s">
        <v>179</v>
      </c>
      <c r="AJ758">
        <v>3349628</v>
      </c>
      <c r="AK758" t="s">
        <v>106</v>
      </c>
      <c r="AL758" t="s">
        <v>107</v>
      </c>
      <c r="AM758" t="s">
        <v>72</v>
      </c>
      <c r="AN758" t="s">
        <v>99</v>
      </c>
      <c r="AO758" t="s">
        <v>74</v>
      </c>
      <c r="AP758" t="s">
        <v>74</v>
      </c>
      <c r="AQ758" t="s">
        <v>1220</v>
      </c>
      <c r="AR758" t="s">
        <v>74</v>
      </c>
      <c r="AS758" t="s">
        <v>64</v>
      </c>
      <c r="AT758" t="s">
        <v>102</v>
      </c>
      <c r="AU758" s="1">
        <v>43503</v>
      </c>
      <c r="AV758" s="1">
        <v>43503</v>
      </c>
      <c r="AW758" t="s">
        <v>58</v>
      </c>
      <c r="AX758" t="s">
        <v>75</v>
      </c>
      <c r="AZ758" t="s">
        <v>76</v>
      </c>
      <c r="BA758" t="s">
        <v>109</v>
      </c>
      <c r="BB758" t="s">
        <v>75</v>
      </c>
      <c r="BC758" s="1">
        <v>43503</v>
      </c>
      <c r="BD758" s="1">
        <v>43503</v>
      </c>
      <c r="BE758">
        <f t="shared" si="48"/>
        <v>5</v>
      </c>
      <c r="BF758" s="17">
        <f>SUM(NETWORKDAYS.INTL(C758,BC758,1,festivos!A762:A778),-1)</f>
        <v>5</v>
      </c>
      <c r="BG758" t="str">
        <f t="shared" si="46"/>
        <v>cumple</v>
      </c>
    </row>
    <row r="759" spans="1:59" x14ac:dyDescent="0.25">
      <c r="A759" t="s">
        <v>99</v>
      </c>
      <c r="B759">
        <v>2019000742</v>
      </c>
      <c r="C759" s="1">
        <v>43496</v>
      </c>
      <c r="D759" t="s">
        <v>1221</v>
      </c>
      <c r="E759" t="s">
        <v>56</v>
      </c>
      <c r="F759" t="s">
        <v>101</v>
      </c>
      <c r="G759" t="s">
        <v>58</v>
      </c>
      <c r="H759" t="s">
        <v>59</v>
      </c>
      <c r="I759" s="1">
        <v>43496</v>
      </c>
      <c r="J759" t="s">
        <v>60</v>
      </c>
      <c r="K759" t="s">
        <v>74</v>
      </c>
      <c r="L759" t="s">
        <v>74</v>
      </c>
      <c r="M759" t="s">
        <v>74</v>
      </c>
      <c r="N759" t="s">
        <v>64</v>
      </c>
      <c r="O759" t="s">
        <v>58</v>
      </c>
      <c r="P759" t="s">
        <v>65</v>
      </c>
      <c r="Q759" t="s">
        <v>102</v>
      </c>
      <c r="R759" t="s">
        <v>67</v>
      </c>
      <c r="S759" t="s">
        <v>68</v>
      </c>
      <c r="T759" s="1">
        <v>43496</v>
      </c>
      <c r="U759" t="s">
        <v>56</v>
      </c>
      <c r="V759" t="s">
        <v>84</v>
      </c>
      <c r="W759">
        <v>112052</v>
      </c>
      <c r="AD759" t="s">
        <v>103</v>
      </c>
      <c r="AF759" t="s">
        <v>1222</v>
      </c>
      <c r="AH759" t="s">
        <v>1223</v>
      </c>
      <c r="AK759" t="s">
        <v>106</v>
      </c>
      <c r="AL759" t="s">
        <v>107</v>
      </c>
      <c r="AM759" t="s">
        <v>72</v>
      </c>
      <c r="AN759" t="s">
        <v>99</v>
      </c>
      <c r="AO759" t="s">
        <v>74</v>
      </c>
      <c r="AP759" t="s">
        <v>74</v>
      </c>
      <c r="AQ759" t="s">
        <v>1224</v>
      </c>
      <c r="AR759" t="s">
        <v>74</v>
      </c>
      <c r="AS759" t="s">
        <v>64</v>
      </c>
      <c r="AT759" t="s">
        <v>101</v>
      </c>
      <c r="AU759" s="1">
        <v>43496</v>
      </c>
      <c r="AV759" s="1">
        <v>43503</v>
      </c>
      <c r="AW759" t="s">
        <v>58</v>
      </c>
      <c r="AX759" t="s">
        <v>75</v>
      </c>
      <c r="AZ759" t="s">
        <v>76</v>
      </c>
      <c r="BA759" t="s">
        <v>109</v>
      </c>
      <c r="BB759" t="s">
        <v>75</v>
      </c>
      <c r="BC759" s="1">
        <v>43503</v>
      </c>
      <c r="BD759" s="1">
        <v>43503</v>
      </c>
      <c r="BE759">
        <f t="shared" si="48"/>
        <v>5</v>
      </c>
      <c r="BF759" s="17">
        <f>SUM(NETWORKDAYS.INTL(C759,BC759,1,festivos!A763:A779),-1)</f>
        <v>5</v>
      </c>
      <c r="BG759" t="str">
        <f t="shared" si="46"/>
        <v>cumple</v>
      </c>
    </row>
    <row r="760" spans="1:59" x14ac:dyDescent="0.25">
      <c r="A760" t="s">
        <v>99</v>
      </c>
      <c r="B760">
        <v>2019000745</v>
      </c>
      <c r="C760" s="1">
        <v>43496</v>
      </c>
      <c r="D760" t="s">
        <v>1225</v>
      </c>
      <c r="E760" t="s">
        <v>56</v>
      </c>
      <c r="F760" t="s">
        <v>101</v>
      </c>
      <c r="G760" t="s">
        <v>58</v>
      </c>
      <c r="H760" t="s">
        <v>59</v>
      </c>
      <c r="I760" s="1">
        <v>43496</v>
      </c>
      <c r="J760" t="s">
        <v>60</v>
      </c>
      <c r="K760" t="s">
        <v>74</v>
      </c>
      <c r="L760" t="s">
        <v>74</v>
      </c>
      <c r="M760" t="s">
        <v>74</v>
      </c>
      <c r="N760" t="s">
        <v>64</v>
      </c>
      <c r="O760" t="s">
        <v>58</v>
      </c>
      <c r="P760" t="s">
        <v>65</v>
      </c>
      <c r="Q760" t="s">
        <v>102</v>
      </c>
      <c r="R760" t="s">
        <v>67</v>
      </c>
      <c r="S760" t="s">
        <v>68</v>
      </c>
      <c r="T760" s="1">
        <v>43496</v>
      </c>
      <c r="U760" t="s">
        <v>56</v>
      </c>
      <c r="V760" t="s">
        <v>84</v>
      </c>
      <c r="W760">
        <v>112052</v>
      </c>
      <c r="AD760" t="s">
        <v>103</v>
      </c>
      <c r="AF760" t="s">
        <v>653</v>
      </c>
      <c r="AH760" t="s">
        <v>1226</v>
      </c>
      <c r="AK760" t="s">
        <v>106</v>
      </c>
      <c r="AL760" t="s">
        <v>107</v>
      </c>
      <c r="AM760" t="s">
        <v>72</v>
      </c>
      <c r="AN760" t="s">
        <v>99</v>
      </c>
      <c r="AO760" t="s">
        <v>74</v>
      </c>
      <c r="AP760" t="s">
        <v>74</v>
      </c>
      <c r="AQ760" t="s">
        <v>1227</v>
      </c>
      <c r="AR760" t="s">
        <v>74</v>
      </c>
      <c r="AS760" t="s">
        <v>64</v>
      </c>
      <c r="AT760" t="s">
        <v>101</v>
      </c>
      <c r="AU760" s="1">
        <v>43496</v>
      </c>
      <c r="AV760" s="1">
        <v>43503</v>
      </c>
      <c r="AW760" t="s">
        <v>58</v>
      </c>
      <c r="AX760" t="s">
        <v>75</v>
      </c>
      <c r="AZ760" t="s">
        <v>76</v>
      </c>
      <c r="BA760" t="s">
        <v>109</v>
      </c>
      <c r="BB760" t="s">
        <v>75</v>
      </c>
      <c r="BC760" s="1">
        <v>43503</v>
      </c>
      <c r="BD760" s="1">
        <v>43503</v>
      </c>
      <c r="BE760">
        <f t="shared" si="48"/>
        <v>5</v>
      </c>
      <c r="BF760" s="17">
        <f>SUM(NETWORKDAYS.INTL(C760,BC760,1,festivos!A764:A780),-1)</f>
        <v>5</v>
      </c>
      <c r="BG760" t="str">
        <f t="shared" si="46"/>
        <v>cumple</v>
      </c>
    </row>
    <row r="761" spans="1:59" x14ac:dyDescent="0.25">
      <c r="A761" t="s">
        <v>99</v>
      </c>
      <c r="B761">
        <v>2019000747</v>
      </c>
      <c r="C761" s="1">
        <v>43496</v>
      </c>
      <c r="D761" t="s">
        <v>1228</v>
      </c>
      <c r="E761" t="s">
        <v>56</v>
      </c>
      <c r="F761" t="s">
        <v>101</v>
      </c>
      <c r="G761" t="s">
        <v>58</v>
      </c>
      <c r="H761" t="s">
        <v>59</v>
      </c>
      <c r="I761" s="1">
        <v>43496</v>
      </c>
      <c r="J761" t="s">
        <v>60</v>
      </c>
      <c r="K761" t="s">
        <v>74</v>
      </c>
      <c r="L761" t="s">
        <v>74</v>
      </c>
      <c r="M761" t="s">
        <v>74</v>
      </c>
      <c r="N761" t="s">
        <v>64</v>
      </c>
      <c r="O761" t="s">
        <v>58</v>
      </c>
      <c r="P761" t="s">
        <v>65</v>
      </c>
      <c r="Q761" t="s">
        <v>102</v>
      </c>
      <c r="R761" t="s">
        <v>67</v>
      </c>
      <c r="S761" t="s">
        <v>68</v>
      </c>
      <c r="T761" s="1">
        <v>43496</v>
      </c>
      <c r="U761" t="s">
        <v>56</v>
      </c>
      <c r="V761" t="s">
        <v>84</v>
      </c>
      <c r="W761">
        <v>112052</v>
      </c>
      <c r="AD761" t="s">
        <v>103</v>
      </c>
      <c r="AF761" t="s">
        <v>1229</v>
      </c>
      <c r="AH761" t="s">
        <v>831</v>
      </c>
      <c r="AK761" t="s">
        <v>106</v>
      </c>
      <c r="AL761" t="s">
        <v>107</v>
      </c>
      <c r="AM761" t="s">
        <v>72</v>
      </c>
      <c r="AN761" t="s">
        <v>99</v>
      </c>
      <c r="AO761" t="s">
        <v>74</v>
      </c>
      <c r="AP761" t="s">
        <v>74</v>
      </c>
      <c r="AQ761" t="s">
        <v>1230</v>
      </c>
      <c r="AR761" t="s">
        <v>74</v>
      </c>
      <c r="AS761" t="s">
        <v>64</v>
      </c>
      <c r="AT761" t="s">
        <v>101</v>
      </c>
      <c r="AU761" s="1">
        <v>43496</v>
      </c>
      <c r="AV761" s="1">
        <v>43503</v>
      </c>
      <c r="AW761" t="s">
        <v>58</v>
      </c>
      <c r="AX761" t="s">
        <v>75</v>
      </c>
      <c r="AZ761" t="s">
        <v>76</v>
      </c>
      <c r="BA761" t="s">
        <v>109</v>
      </c>
      <c r="BB761" t="s">
        <v>75</v>
      </c>
      <c r="BC761" s="1">
        <v>43503</v>
      </c>
      <c r="BD761" s="1">
        <v>43503</v>
      </c>
      <c r="BE761">
        <f t="shared" si="48"/>
        <v>5</v>
      </c>
      <c r="BF761" s="17">
        <f>SUM(NETWORKDAYS.INTL(C761,BC761,1,festivos!A765:A781),-1)</f>
        <v>5</v>
      </c>
      <c r="BG761" t="str">
        <f t="shared" si="46"/>
        <v>cumple</v>
      </c>
    </row>
    <row r="762" spans="1:59" x14ac:dyDescent="0.25">
      <c r="A762" t="s">
        <v>99</v>
      </c>
      <c r="B762">
        <v>2019000918</v>
      </c>
      <c r="C762" s="1">
        <v>43501</v>
      </c>
      <c r="D762" t="s">
        <v>1412</v>
      </c>
      <c r="E762" t="s">
        <v>56</v>
      </c>
      <c r="F762" t="s">
        <v>480</v>
      </c>
      <c r="G762" t="s">
        <v>58</v>
      </c>
      <c r="H762" t="s">
        <v>59</v>
      </c>
      <c r="I762" s="1">
        <v>43501</v>
      </c>
      <c r="J762" t="s">
        <v>60</v>
      </c>
      <c r="K762" t="s">
        <v>74</v>
      </c>
      <c r="L762" t="s">
        <v>74</v>
      </c>
      <c r="M762" t="s">
        <v>74</v>
      </c>
      <c r="N762" t="s">
        <v>64</v>
      </c>
      <c r="O762" t="s">
        <v>58</v>
      </c>
      <c r="P762" t="s">
        <v>65</v>
      </c>
      <c r="Q762" t="s">
        <v>102</v>
      </c>
      <c r="R762" t="s">
        <v>67</v>
      </c>
      <c r="S762" t="s">
        <v>68</v>
      </c>
      <c r="T762" s="1">
        <v>43501</v>
      </c>
      <c r="U762" t="s">
        <v>56</v>
      </c>
      <c r="AD762" t="s">
        <v>103</v>
      </c>
      <c r="AE762">
        <v>38671643</v>
      </c>
      <c r="AF762" t="s">
        <v>1413</v>
      </c>
      <c r="AG762">
        <v>8811328</v>
      </c>
      <c r="AH762" t="s">
        <v>1414</v>
      </c>
      <c r="AI762" t="s">
        <v>179</v>
      </c>
      <c r="AK762" t="s">
        <v>106</v>
      </c>
      <c r="AL762" t="s">
        <v>114</v>
      </c>
      <c r="AM762" t="s">
        <v>72</v>
      </c>
      <c r="AN762" t="s">
        <v>99</v>
      </c>
      <c r="AO762" t="s">
        <v>74</v>
      </c>
      <c r="AP762" t="s">
        <v>74</v>
      </c>
      <c r="AQ762" t="s">
        <v>1415</v>
      </c>
      <c r="AR762" t="s">
        <v>74</v>
      </c>
      <c r="AS762" t="s">
        <v>64</v>
      </c>
      <c r="AT762" t="s">
        <v>126</v>
      </c>
      <c r="AU762" s="1">
        <v>43507</v>
      </c>
      <c r="AV762" s="1">
        <v>43508</v>
      </c>
      <c r="AW762" t="s">
        <v>58</v>
      </c>
      <c r="AX762" t="s">
        <v>75</v>
      </c>
      <c r="AZ762" t="s">
        <v>76</v>
      </c>
      <c r="BA762" t="s">
        <v>109</v>
      </c>
      <c r="BB762" t="s">
        <v>75</v>
      </c>
      <c r="BC762" s="1">
        <v>43508</v>
      </c>
      <c r="BD762" s="1">
        <v>43508</v>
      </c>
      <c r="BE762">
        <f t="shared" si="48"/>
        <v>5</v>
      </c>
      <c r="BF762" s="17">
        <f>SUM(NETWORKDAYS.INTL(C762,BC762,1,festivos!A766:A782),-1)</f>
        <v>5</v>
      </c>
      <c r="BG762" t="str">
        <f t="shared" si="46"/>
        <v>cumple</v>
      </c>
    </row>
    <row r="763" spans="1:59" x14ac:dyDescent="0.25">
      <c r="A763" t="s">
        <v>99</v>
      </c>
      <c r="B763">
        <v>2019001087</v>
      </c>
      <c r="C763" s="1">
        <v>43504</v>
      </c>
      <c r="D763" t="s">
        <v>1587</v>
      </c>
      <c r="E763" t="s">
        <v>56</v>
      </c>
      <c r="F763" t="s">
        <v>101</v>
      </c>
      <c r="G763" t="s">
        <v>58</v>
      </c>
      <c r="H763" t="s">
        <v>59</v>
      </c>
      <c r="I763" s="1">
        <v>43504</v>
      </c>
      <c r="J763" t="s">
        <v>60</v>
      </c>
      <c r="K763" t="s">
        <v>74</v>
      </c>
      <c r="L763" t="s">
        <v>74</v>
      </c>
      <c r="M763" t="s">
        <v>74</v>
      </c>
      <c r="N763" t="s">
        <v>64</v>
      </c>
      <c r="O763" t="s">
        <v>58</v>
      </c>
      <c r="P763" t="s">
        <v>65</v>
      </c>
      <c r="Q763" t="s">
        <v>102</v>
      </c>
      <c r="R763" t="s">
        <v>67</v>
      </c>
      <c r="S763" t="s">
        <v>68</v>
      </c>
      <c r="T763" s="1">
        <v>43504</v>
      </c>
      <c r="U763" t="s">
        <v>56</v>
      </c>
      <c r="V763" t="s">
        <v>84</v>
      </c>
      <c r="W763">
        <v>112052</v>
      </c>
      <c r="AD763" t="s">
        <v>103</v>
      </c>
      <c r="AF763" t="s">
        <v>1588</v>
      </c>
      <c r="AG763">
        <v>4287037</v>
      </c>
      <c r="AH763" t="s">
        <v>1589</v>
      </c>
      <c r="AK763" t="s">
        <v>106</v>
      </c>
      <c r="AL763" t="s">
        <v>107</v>
      </c>
      <c r="AM763" t="s">
        <v>72</v>
      </c>
      <c r="AN763" t="s">
        <v>99</v>
      </c>
      <c r="AO763" t="s">
        <v>74</v>
      </c>
      <c r="AP763" t="s">
        <v>74</v>
      </c>
      <c r="AQ763" t="s">
        <v>1590</v>
      </c>
      <c r="AR763" t="s">
        <v>74</v>
      </c>
      <c r="AS763" t="s">
        <v>64</v>
      </c>
      <c r="AT763" t="s">
        <v>101</v>
      </c>
      <c r="AU763" s="1">
        <v>43507</v>
      </c>
      <c r="AV763" s="1">
        <v>43511</v>
      </c>
      <c r="AW763" t="s">
        <v>58</v>
      </c>
      <c r="AX763" t="s">
        <v>75</v>
      </c>
      <c r="AZ763" t="s">
        <v>76</v>
      </c>
      <c r="BA763" t="s">
        <v>109</v>
      </c>
      <c r="BB763" t="s">
        <v>75</v>
      </c>
      <c r="BC763" s="1">
        <v>43511</v>
      </c>
      <c r="BD763" s="1">
        <v>43511</v>
      </c>
      <c r="BE763">
        <f t="shared" si="48"/>
        <v>5</v>
      </c>
      <c r="BF763" s="17">
        <f>SUM(NETWORKDAYS.INTL(C763,BC763,1,festivos!A767:A783),-1)</f>
        <v>5</v>
      </c>
      <c r="BG763" t="str">
        <f t="shared" si="46"/>
        <v>cumple</v>
      </c>
    </row>
    <row r="764" spans="1:59" x14ac:dyDescent="0.25">
      <c r="A764" t="s">
        <v>99</v>
      </c>
      <c r="B764">
        <v>2019001089</v>
      </c>
      <c r="C764" s="1">
        <v>43504</v>
      </c>
      <c r="D764" t="s">
        <v>1591</v>
      </c>
      <c r="E764" t="s">
        <v>56</v>
      </c>
      <c r="F764" t="s">
        <v>101</v>
      </c>
      <c r="G764" t="s">
        <v>58</v>
      </c>
      <c r="H764" t="s">
        <v>59</v>
      </c>
      <c r="I764" s="1">
        <v>43504</v>
      </c>
      <c r="J764" t="s">
        <v>60</v>
      </c>
      <c r="K764" t="s">
        <v>74</v>
      </c>
      <c r="L764" t="s">
        <v>74</v>
      </c>
      <c r="M764" t="s">
        <v>74</v>
      </c>
      <c r="N764" t="s">
        <v>64</v>
      </c>
      <c r="O764" t="s">
        <v>58</v>
      </c>
      <c r="P764" t="s">
        <v>65</v>
      </c>
      <c r="Q764" t="s">
        <v>102</v>
      </c>
      <c r="R764" t="s">
        <v>67</v>
      </c>
      <c r="S764" t="s">
        <v>68</v>
      </c>
      <c r="T764" s="1">
        <v>43504</v>
      </c>
      <c r="U764" t="s">
        <v>56</v>
      </c>
      <c r="V764" t="s">
        <v>84</v>
      </c>
      <c r="W764">
        <v>112052</v>
      </c>
      <c r="AD764" t="s">
        <v>103</v>
      </c>
      <c r="AF764" t="s">
        <v>1592</v>
      </c>
      <c r="AG764">
        <v>2860207</v>
      </c>
      <c r="AK764" t="s">
        <v>106</v>
      </c>
      <c r="AL764" t="s">
        <v>107</v>
      </c>
      <c r="AM764" t="s">
        <v>72</v>
      </c>
      <c r="AN764" t="s">
        <v>99</v>
      </c>
      <c r="AO764" t="s">
        <v>74</v>
      </c>
      <c r="AP764" t="s">
        <v>74</v>
      </c>
      <c r="AQ764" t="s">
        <v>1593</v>
      </c>
      <c r="AR764" t="s">
        <v>74</v>
      </c>
      <c r="AS764" t="s">
        <v>64</v>
      </c>
      <c r="AT764" t="s">
        <v>101</v>
      </c>
      <c r="AU764" s="1">
        <v>43507</v>
      </c>
      <c r="AV764" s="1">
        <v>43511</v>
      </c>
      <c r="AW764" t="s">
        <v>58</v>
      </c>
      <c r="AX764" t="s">
        <v>75</v>
      </c>
      <c r="AZ764" t="s">
        <v>76</v>
      </c>
      <c r="BA764" t="s">
        <v>109</v>
      </c>
      <c r="BB764" t="s">
        <v>75</v>
      </c>
      <c r="BC764" s="1">
        <v>43511</v>
      </c>
      <c r="BD764" s="1">
        <v>43511</v>
      </c>
      <c r="BE764">
        <f t="shared" si="48"/>
        <v>5</v>
      </c>
      <c r="BF764" s="17">
        <f>SUM(NETWORKDAYS.INTL(C764,BC764,1,festivos!A768:A784),-1)</f>
        <v>5</v>
      </c>
      <c r="BG764" t="str">
        <f t="shared" si="46"/>
        <v>cumple</v>
      </c>
    </row>
    <row r="765" spans="1:59" x14ac:dyDescent="0.25">
      <c r="A765" t="s">
        <v>99</v>
      </c>
      <c r="B765">
        <v>2019001124</v>
      </c>
      <c r="C765" s="1">
        <v>43507</v>
      </c>
      <c r="D765" t="s">
        <v>1644</v>
      </c>
      <c r="E765" t="s">
        <v>56</v>
      </c>
      <c r="F765" t="s">
        <v>101</v>
      </c>
      <c r="G765" t="s">
        <v>58</v>
      </c>
      <c r="H765" t="s">
        <v>59</v>
      </c>
      <c r="I765" s="1">
        <v>43507</v>
      </c>
      <c r="J765" t="s">
        <v>60</v>
      </c>
      <c r="K765" t="s">
        <v>74</v>
      </c>
      <c r="L765" t="s">
        <v>74</v>
      </c>
      <c r="M765" t="s">
        <v>74</v>
      </c>
      <c r="N765" t="s">
        <v>64</v>
      </c>
      <c r="O765" t="s">
        <v>58</v>
      </c>
      <c r="P765" t="s">
        <v>65</v>
      </c>
      <c r="Q765" t="s">
        <v>102</v>
      </c>
      <c r="R765" t="s">
        <v>67</v>
      </c>
      <c r="S765" t="s">
        <v>68</v>
      </c>
      <c r="T765" s="1">
        <v>43507</v>
      </c>
      <c r="U765" t="s">
        <v>56</v>
      </c>
      <c r="V765" t="s">
        <v>84</v>
      </c>
      <c r="W765">
        <v>857644</v>
      </c>
      <c r="AD765" t="s">
        <v>103</v>
      </c>
      <c r="AF765" t="s">
        <v>1645</v>
      </c>
      <c r="AG765">
        <v>4418820</v>
      </c>
      <c r="AK765" t="s">
        <v>106</v>
      </c>
      <c r="AL765" t="s">
        <v>107</v>
      </c>
      <c r="AM765" t="s">
        <v>72</v>
      </c>
      <c r="AN765" t="s">
        <v>99</v>
      </c>
      <c r="AO765" t="s">
        <v>74</v>
      </c>
      <c r="AP765" t="s">
        <v>74</v>
      </c>
      <c r="AQ765" t="s">
        <v>1646</v>
      </c>
      <c r="AR765" t="s">
        <v>74</v>
      </c>
      <c r="AS765" t="s">
        <v>64</v>
      </c>
      <c r="AT765" t="s">
        <v>101</v>
      </c>
      <c r="AU765" s="1">
        <v>43507</v>
      </c>
      <c r="AV765" s="1">
        <v>43514</v>
      </c>
      <c r="AW765" t="s">
        <v>58</v>
      </c>
      <c r="AX765" t="s">
        <v>75</v>
      </c>
      <c r="AZ765" t="s">
        <v>76</v>
      </c>
      <c r="BA765" t="s">
        <v>109</v>
      </c>
      <c r="BB765" t="s">
        <v>75</v>
      </c>
      <c r="BC765" s="1">
        <v>43514</v>
      </c>
      <c r="BD765" s="1">
        <v>43514</v>
      </c>
      <c r="BE765">
        <f t="shared" si="48"/>
        <v>5</v>
      </c>
      <c r="BF765" s="17">
        <f>SUM(NETWORKDAYS.INTL(C765,BC765,1,festivos!A769:A785),-1)</f>
        <v>5</v>
      </c>
      <c r="BG765" t="str">
        <f t="shared" si="46"/>
        <v>cumple</v>
      </c>
    </row>
    <row r="766" spans="1:59" x14ac:dyDescent="0.25">
      <c r="A766" t="s">
        <v>99</v>
      </c>
      <c r="B766">
        <v>2019001397</v>
      </c>
      <c r="C766" s="1">
        <v>43515</v>
      </c>
      <c r="D766" t="s">
        <v>2064</v>
      </c>
      <c r="E766" t="s">
        <v>56</v>
      </c>
      <c r="F766" t="s">
        <v>101</v>
      </c>
      <c r="G766" t="s">
        <v>58</v>
      </c>
      <c r="H766" t="s">
        <v>59</v>
      </c>
      <c r="I766" s="1">
        <v>43515</v>
      </c>
      <c r="J766" t="s">
        <v>60</v>
      </c>
      <c r="K766" t="s">
        <v>74</v>
      </c>
      <c r="L766" t="s">
        <v>74</v>
      </c>
      <c r="M766" t="s">
        <v>74</v>
      </c>
      <c r="N766" t="s">
        <v>64</v>
      </c>
      <c r="O766" t="s">
        <v>58</v>
      </c>
      <c r="P766" t="s">
        <v>65</v>
      </c>
      <c r="Q766" t="s">
        <v>102</v>
      </c>
      <c r="R766" t="s">
        <v>67</v>
      </c>
      <c r="S766" t="s">
        <v>68</v>
      </c>
      <c r="T766" s="1">
        <v>43515</v>
      </c>
      <c r="U766" t="s">
        <v>56</v>
      </c>
      <c r="AD766" t="s">
        <v>103</v>
      </c>
      <c r="AF766" t="s">
        <v>2065</v>
      </c>
      <c r="AH766" t="s">
        <v>2066</v>
      </c>
      <c r="AJ766">
        <v>3182405634</v>
      </c>
      <c r="AK766" t="s">
        <v>106</v>
      </c>
      <c r="AL766" t="s">
        <v>107</v>
      </c>
      <c r="AM766" t="s">
        <v>72</v>
      </c>
      <c r="AN766" t="s">
        <v>99</v>
      </c>
      <c r="AO766" t="s">
        <v>74</v>
      </c>
      <c r="AP766" t="s">
        <v>74</v>
      </c>
      <c r="AQ766" t="s">
        <v>2067</v>
      </c>
      <c r="AR766" t="s">
        <v>74</v>
      </c>
      <c r="AS766" t="s">
        <v>64</v>
      </c>
      <c r="AT766" t="s">
        <v>101</v>
      </c>
      <c r="AU766" s="1">
        <v>43516</v>
      </c>
      <c r="AV766" s="1">
        <v>43522</v>
      </c>
      <c r="AW766" t="s">
        <v>58</v>
      </c>
      <c r="AX766" t="s">
        <v>75</v>
      </c>
      <c r="AZ766" t="s">
        <v>76</v>
      </c>
      <c r="BA766" t="s">
        <v>109</v>
      </c>
      <c r="BB766" t="s">
        <v>75</v>
      </c>
      <c r="BC766" s="1">
        <v>43522</v>
      </c>
      <c r="BD766" s="1">
        <v>43522</v>
      </c>
      <c r="BE766">
        <f t="shared" si="48"/>
        <v>5</v>
      </c>
      <c r="BF766" s="17">
        <f>SUM(NETWORKDAYS.INTL(C766,BC766,1,festivos!A770:A786),-1)</f>
        <v>5</v>
      </c>
      <c r="BG766" t="str">
        <f t="shared" si="46"/>
        <v>cumple</v>
      </c>
    </row>
    <row r="767" spans="1:59" x14ac:dyDescent="0.25">
      <c r="A767" t="s">
        <v>99</v>
      </c>
      <c r="B767">
        <v>2019001420</v>
      </c>
      <c r="C767" s="1">
        <v>43516</v>
      </c>
      <c r="D767" t="s">
        <v>2111</v>
      </c>
      <c r="E767" t="s">
        <v>56</v>
      </c>
      <c r="F767" t="s">
        <v>101</v>
      </c>
      <c r="G767" t="s">
        <v>58</v>
      </c>
      <c r="H767" t="s">
        <v>59</v>
      </c>
      <c r="I767" s="1">
        <v>43516</v>
      </c>
      <c r="J767" t="s">
        <v>60</v>
      </c>
      <c r="K767" t="s">
        <v>74</v>
      </c>
      <c r="L767" t="s">
        <v>74</v>
      </c>
      <c r="M767" t="s">
        <v>74</v>
      </c>
      <c r="N767" t="s">
        <v>64</v>
      </c>
      <c r="O767" t="s">
        <v>58</v>
      </c>
      <c r="P767" t="s">
        <v>65</v>
      </c>
      <c r="Q767" t="s">
        <v>102</v>
      </c>
      <c r="R767" t="s">
        <v>67</v>
      </c>
      <c r="S767" t="s">
        <v>68</v>
      </c>
      <c r="T767" s="1">
        <v>43516</v>
      </c>
      <c r="U767" t="s">
        <v>56</v>
      </c>
      <c r="V767" t="s">
        <v>84</v>
      </c>
      <c r="W767">
        <v>50759</v>
      </c>
      <c r="AD767" t="s">
        <v>103</v>
      </c>
      <c r="AF767" t="s">
        <v>2112</v>
      </c>
      <c r="AG767" t="s">
        <v>2113</v>
      </c>
      <c r="AH767" t="s">
        <v>2114</v>
      </c>
      <c r="AJ767">
        <v>3156704201</v>
      </c>
      <c r="AK767" t="s">
        <v>106</v>
      </c>
      <c r="AL767" t="s">
        <v>107</v>
      </c>
      <c r="AM767" t="s">
        <v>72</v>
      </c>
      <c r="AN767" t="s">
        <v>99</v>
      </c>
      <c r="AO767" t="s">
        <v>74</v>
      </c>
      <c r="AP767" t="s">
        <v>74</v>
      </c>
      <c r="AQ767" t="s">
        <v>2115</v>
      </c>
      <c r="AR767" t="s">
        <v>74</v>
      </c>
      <c r="AS767" t="s">
        <v>64</v>
      </c>
      <c r="AT767" t="s">
        <v>101</v>
      </c>
      <c r="AU767" s="1">
        <v>43516</v>
      </c>
      <c r="AV767" s="1">
        <v>43523</v>
      </c>
      <c r="AW767" t="s">
        <v>58</v>
      </c>
      <c r="AX767" t="s">
        <v>75</v>
      </c>
      <c r="AZ767" t="s">
        <v>76</v>
      </c>
      <c r="BA767" t="s">
        <v>109</v>
      </c>
      <c r="BB767" t="s">
        <v>75</v>
      </c>
      <c r="BC767" s="1">
        <v>43523</v>
      </c>
      <c r="BD767" s="1">
        <v>43523</v>
      </c>
      <c r="BE767">
        <f t="shared" si="48"/>
        <v>5</v>
      </c>
      <c r="BF767" s="17">
        <f>SUM(NETWORKDAYS.INTL(C767,BC767,1,festivos!A771:A787),-1)</f>
        <v>5</v>
      </c>
      <c r="BG767" t="str">
        <f t="shared" si="46"/>
        <v>cumple</v>
      </c>
    </row>
    <row r="768" spans="1:59" x14ac:dyDescent="0.25">
      <c r="A768" t="s">
        <v>99</v>
      </c>
      <c r="B768">
        <v>2019001422</v>
      </c>
      <c r="C768" s="1">
        <v>43516</v>
      </c>
      <c r="D768" t="s">
        <v>2121</v>
      </c>
      <c r="E768" t="s">
        <v>56</v>
      </c>
      <c r="F768" t="s">
        <v>101</v>
      </c>
      <c r="G768" t="s">
        <v>58</v>
      </c>
      <c r="H768" t="s">
        <v>59</v>
      </c>
      <c r="I768" s="1">
        <v>43516</v>
      </c>
      <c r="J768" t="s">
        <v>60</v>
      </c>
      <c r="K768" t="s">
        <v>74</v>
      </c>
      <c r="L768" t="s">
        <v>74</v>
      </c>
      <c r="M768" t="s">
        <v>74</v>
      </c>
      <c r="N768" t="s">
        <v>64</v>
      </c>
      <c r="O768" t="s">
        <v>58</v>
      </c>
      <c r="P768" t="s">
        <v>65</v>
      </c>
      <c r="Q768" t="s">
        <v>102</v>
      </c>
      <c r="R768" t="s">
        <v>67</v>
      </c>
      <c r="S768" t="s">
        <v>68</v>
      </c>
      <c r="T768" s="1">
        <v>43516</v>
      </c>
      <c r="U768" t="s">
        <v>56</v>
      </c>
      <c r="AD768" t="s">
        <v>103</v>
      </c>
      <c r="AF768" t="s">
        <v>2122</v>
      </c>
      <c r="AG768" t="s">
        <v>2123</v>
      </c>
      <c r="AH768" t="s">
        <v>2124</v>
      </c>
      <c r="AK768" t="s">
        <v>106</v>
      </c>
      <c r="AL768" t="s">
        <v>107</v>
      </c>
      <c r="AM768" t="s">
        <v>72</v>
      </c>
      <c r="AN768" t="s">
        <v>99</v>
      </c>
      <c r="AO768" t="s">
        <v>74</v>
      </c>
      <c r="AP768" t="s">
        <v>74</v>
      </c>
      <c r="AQ768" t="s">
        <v>2125</v>
      </c>
      <c r="AR768" t="s">
        <v>74</v>
      </c>
      <c r="AS768" t="s">
        <v>64</v>
      </c>
      <c r="AT768" t="s">
        <v>101</v>
      </c>
      <c r="AU768" s="1">
        <v>43516</v>
      </c>
      <c r="AV768" s="1">
        <v>43523</v>
      </c>
      <c r="AW768" t="s">
        <v>58</v>
      </c>
      <c r="AX768" t="s">
        <v>75</v>
      </c>
      <c r="AZ768" t="s">
        <v>76</v>
      </c>
      <c r="BA768" t="s">
        <v>109</v>
      </c>
      <c r="BB768" t="s">
        <v>75</v>
      </c>
      <c r="BC768" s="1">
        <v>43523</v>
      </c>
      <c r="BD768" s="1">
        <v>43523</v>
      </c>
      <c r="BE768">
        <f t="shared" si="48"/>
        <v>5</v>
      </c>
      <c r="BF768" s="17">
        <f>SUM(NETWORKDAYS.INTL(C768,BC768,1,festivos!A772:A788),-1)</f>
        <v>5</v>
      </c>
      <c r="BG768" t="str">
        <f t="shared" si="46"/>
        <v>cumple</v>
      </c>
    </row>
    <row r="769" spans="1:59" x14ac:dyDescent="0.25">
      <c r="A769" t="s">
        <v>99</v>
      </c>
      <c r="B769">
        <v>2019001423</v>
      </c>
      <c r="C769" s="1">
        <v>43516</v>
      </c>
      <c r="D769" t="s">
        <v>2126</v>
      </c>
      <c r="E769" t="s">
        <v>56</v>
      </c>
      <c r="F769" t="s">
        <v>101</v>
      </c>
      <c r="G769" t="s">
        <v>58</v>
      </c>
      <c r="H769" t="s">
        <v>59</v>
      </c>
      <c r="I769" s="1">
        <v>43516</v>
      </c>
      <c r="J769" t="s">
        <v>60</v>
      </c>
      <c r="K769" t="s">
        <v>74</v>
      </c>
      <c r="L769" t="s">
        <v>74</v>
      </c>
      <c r="M769" t="s">
        <v>74</v>
      </c>
      <c r="N769" t="s">
        <v>64</v>
      </c>
      <c r="O769" t="s">
        <v>58</v>
      </c>
      <c r="P769" t="s">
        <v>65</v>
      </c>
      <c r="Q769" t="s">
        <v>102</v>
      </c>
      <c r="R769" t="s">
        <v>67</v>
      </c>
      <c r="S769" t="s">
        <v>68</v>
      </c>
      <c r="T769" s="1">
        <v>43516</v>
      </c>
      <c r="U769" t="s">
        <v>56</v>
      </c>
      <c r="AD769" t="s">
        <v>103</v>
      </c>
      <c r="AF769" t="s">
        <v>2127</v>
      </c>
      <c r="AG769" t="s">
        <v>2128</v>
      </c>
      <c r="AH769" t="s">
        <v>2129</v>
      </c>
      <c r="AK769" t="s">
        <v>106</v>
      </c>
      <c r="AL769" t="s">
        <v>107</v>
      </c>
      <c r="AM769" t="s">
        <v>72</v>
      </c>
      <c r="AN769" t="s">
        <v>99</v>
      </c>
      <c r="AO769" t="s">
        <v>74</v>
      </c>
      <c r="AP769" t="s">
        <v>74</v>
      </c>
      <c r="AQ769" t="s">
        <v>2130</v>
      </c>
      <c r="AR769" t="s">
        <v>74</v>
      </c>
      <c r="AS769" t="s">
        <v>64</v>
      </c>
      <c r="AT769" t="s">
        <v>101</v>
      </c>
      <c r="AU769" s="1">
        <v>43516</v>
      </c>
      <c r="AV769" s="1">
        <v>43523</v>
      </c>
      <c r="AW769" t="s">
        <v>58</v>
      </c>
      <c r="AX769" t="s">
        <v>75</v>
      </c>
      <c r="AZ769" t="s">
        <v>76</v>
      </c>
      <c r="BA769" t="s">
        <v>109</v>
      </c>
      <c r="BB769" t="s">
        <v>75</v>
      </c>
      <c r="BC769" s="1">
        <v>43523</v>
      </c>
      <c r="BD769" s="1">
        <v>43523</v>
      </c>
      <c r="BE769">
        <f t="shared" si="48"/>
        <v>5</v>
      </c>
      <c r="BF769" s="17">
        <f>SUM(NETWORKDAYS.INTL(C769,BC769,1,festivos!A773:A789),-1)</f>
        <v>5</v>
      </c>
      <c r="BG769" t="str">
        <f t="shared" si="46"/>
        <v>cumple</v>
      </c>
    </row>
    <row r="770" spans="1:59" x14ac:dyDescent="0.25">
      <c r="A770" t="s">
        <v>99</v>
      </c>
      <c r="B770">
        <v>2019001507</v>
      </c>
      <c r="C770" s="1">
        <v>43518</v>
      </c>
      <c r="D770" t="s">
        <v>2194</v>
      </c>
      <c r="E770" t="s">
        <v>56</v>
      </c>
      <c r="F770" t="s">
        <v>217</v>
      </c>
      <c r="G770" t="s">
        <v>58</v>
      </c>
      <c r="H770" t="s">
        <v>59</v>
      </c>
      <c r="I770" s="1">
        <v>43518</v>
      </c>
      <c r="J770" t="s">
        <v>60</v>
      </c>
      <c r="K770" t="s">
        <v>74</v>
      </c>
      <c r="L770" t="s">
        <v>74</v>
      </c>
      <c r="M770" t="s">
        <v>74</v>
      </c>
      <c r="N770" t="s">
        <v>64</v>
      </c>
      <c r="O770" t="s">
        <v>58</v>
      </c>
      <c r="P770" t="s">
        <v>65</v>
      </c>
      <c r="Q770" t="s">
        <v>102</v>
      </c>
      <c r="R770" t="s">
        <v>67</v>
      </c>
      <c r="S770" t="s">
        <v>68</v>
      </c>
      <c r="T770" s="1">
        <v>43518</v>
      </c>
      <c r="U770" t="s">
        <v>56</v>
      </c>
      <c r="V770" t="s">
        <v>84</v>
      </c>
      <c r="W770">
        <v>161492</v>
      </c>
      <c r="AD770" t="s">
        <v>569</v>
      </c>
      <c r="AF770" t="s">
        <v>2195</v>
      </c>
      <c r="AG770">
        <v>5941000</v>
      </c>
      <c r="AI770" t="s">
        <v>179</v>
      </c>
      <c r="AK770" t="s">
        <v>106</v>
      </c>
      <c r="AL770" t="s">
        <v>107</v>
      </c>
      <c r="AM770" t="s">
        <v>72</v>
      </c>
      <c r="AN770" t="s">
        <v>99</v>
      </c>
      <c r="AO770" t="s">
        <v>74</v>
      </c>
      <c r="AP770" t="s">
        <v>74</v>
      </c>
      <c r="AQ770" t="s">
        <v>2196</v>
      </c>
      <c r="AR770" t="s">
        <v>74</v>
      </c>
      <c r="AS770" t="s">
        <v>64</v>
      </c>
      <c r="AT770" t="s">
        <v>102</v>
      </c>
      <c r="AU770" s="1">
        <v>43525</v>
      </c>
      <c r="AV770" s="1">
        <v>43525</v>
      </c>
      <c r="AW770" t="s">
        <v>2197</v>
      </c>
      <c r="AX770" t="s">
        <v>75</v>
      </c>
      <c r="AZ770" t="s">
        <v>76</v>
      </c>
      <c r="BA770" t="s">
        <v>109</v>
      </c>
      <c r="BB770" t="s">
        <v>75</v>
      </c>
      <c r="BC770" s="1">
        <v>43525</v>
      </c>
      <c r="BD770" s="1">
        <v>43525</v>
      </c>
      <c r="BE770">
        <f t="shared" si="48"/>
        <v>5</v>
      </c>
      <c r="BF770" s="17">
        <f>SUM(NETWORKDAYS.INTL(C770,BC770,1,festivos!A774:A790),-1)</f>
        <v>5</v>
      </c>
      <c r="BG770" t="str">
        <f t="shared" si="46"/>
        <v>cumple</v>
      </c>
    </row>
    <row r="771" spans="1:59" x14ac:dyDescent="0.25">
      <c r="A771" t="s">
        <v>99</v>
      </c>
      <c r="B771">
        <v>2019001802</v>
      </c>
      <c r="C771" s="1">
        <v>43525</v>
      </c>
      <c r="D771" t="s">
        <v>2506</v>
      </c>
      <c r="E771" t="s">
        <v>56</v>
      </c>
      <c r="F771" t="s">
        <v>101</v>
      </c>
      <c r="G771" t="s">
        <v>58</v>
      </c>
      <c r="H771" t="s">
        <v>59</v>
      </c>
      <c r="I771" s="1">
        <v>43525</v>
      </c>
      <c r="J771" t="s">
        <v>60</v>
      </c>
      <c r="K771" t="s">
        <v>74</v>
      </c>
      <c r="L771" t="s">
        <v>74</v>
      </c>
      <c r="M771" t="s">
        <v>74</v>
      </c>
      <c r="N771" t="s">
        <v>64</v>
      </c>
      <c r="O771" t="s">
        <v>58</v>
      </c>
      <c r="P771" t="s">
        <v>65</v>
      </c>
      <c r="Q771" t="s">
        <v>102</v>
      </c>
      <c r="R771" t="s">
        <v>67</v>
      </c>
      <c r="S771" t="s">
        <v>68</v>
      </c>
      <c r="T771" s="1">
        <v>43525</v>
      </c>
      <c r="U771" t="s">
        <v>56</v>
      </c>
      <c r="V771" t="s">
        <v>84</v>
      </c>
      <c r="W771">
        <v>961243</v>
      </c>
      <c r="AD771" t="s">
        <v>103</v>
      </c>
      <c r="AF771" t="s">
        <v>2507</v>
      </c>
      <c r="AH771" t="s">
        <v>2508</v>
      </c>
      <c r="AK771" t="s">
        <v>106</v>
      </c>
      <c r="AL771" t="s">
        <v>107</v>
      </c>
      <c r="AM771" t="s">
        <v>72</v>
      </c>
      <c r="AN771" t="s">
        <v>99</v>
      </c>
      <c r="AO771" t="s">
        <v>74</v>
      </c>
      <c r="AP771" t="s">
        <v>74</v>
      </c>
      <c r="AQ771" t="s">
        <v>2509</v>
      </c>
      <c r="AR771" t="s">
        <v>74</v>
      </c>
      <c r="AS771" t="s">
        <v>64</v>
      </c>
      <c r="AT771" t="s">
        <v>101</v>
      </c>
      <c r="AU771" s="1">
        <v>43528</v>
      </c>
      <c r="AV771" s="1">
        <v>43532</v>
      </c>
      <c r="AW771" t="s">
        <v>2510</v>
      </c>
      <c r="AX771" t="s">
        <v>75</v>
      </c>
      <c r="AZ771" t="s">
        <v>76</v>
      </c>
      <c r="BA771" t="s">
        <v>109</v>
      </c>
      <c r="BB771" t="s">
        <v>75</v>
      </c>
      <c r="BC771" s="1">
        <v>43532</v>
      </c>
      <c r="BD771" s="1">
        <v>43532</v>
      </c>
      <c r="BE771">
        <f t="shared" si="48"/>
        <v>5</v>
      </c>
      <c r="BF771" s="17">
        <f>SUM(NETWORKDAYS.INTL(C771,BC771,1,festivos!A775:A791),-1)</f>
        <v>5</v>
      </c>
      <c r="BG771" t="str">
        <f t="shared" si="46"/>
        <v>cumple</v>
      </c>
    </row>
    <row r="772" spans="1:59" x14ac:dyDescent="0.25">
      <c r="A772" t="s">
        <v>99</v>
      </c>
      <c r="B772">
        <v>2019001809</v>
      </c>
      <c r="C772" s="1">
        <v>43525</v>
      </c>
      <c r="D772" t="s">
        <v>2520</v>
      </c>
      <c r="E772" t="s">
        <v>56</v>
      </c>
      <c r="F772" t="s">
        <v>101</v>
      </c>
      <c r="G772" t="s">
        <v>58</v>
      </c>
      <c r="H772" t="s">
        <v>59</v>
      </c>
      <c r="I772" s="1">
        <v>43525</v>
      </c>
      <c r="J772" t="s">
        <v>60</v>
      </c>
      <c r="K772" t="s">
        <v>74</v>
      </c>
      <c r="L772" t="s">
        <v>74</v>
      </c>
      <c r="M772" t="s">
        <v>74</v>
      </c>
      <c r="N772" t="s">
        <v>64</v>
      </c>
      <c r="O772" t="s">
        <v>58</v>
      </c>
      <c r="P772" t="s">
        <v>65</v>
      </c>
      <c r="Q772" t="s">
        <v>277</v>
      </c>
      <c r="R772" t="s">
        <v>67</v>
      </c>
      <c r="S772" t="s">
        <v>132</v>
      </c>
      <c r="T772" s="1">
        <v>43525</v>
      </c>
      <c r="U772" t="s">
        <v>56</v>
      </c>
      <c r="AD772" t="s">
        <v>103</v>
      </c>
      <c r="AF772" t="s">
        <v>2521</v>
      </c>
      <c r="AK772" t="s">
        <v>106</v>
      </c>
      <c r="AL772" t="s">
        <v>107</v>
      </c>
      <c r="AM772" t="s">
        <v>72</v>
      </c>
      <c r="AN772" t="s">
        <v>99</v>
      </c>
      <c r="AO772" t="s">
        <v>74</v>
      </c>
      <c r="AP772" t="s">
        <v>74</v>
      </c>
      <c r="AQ772" t="s">
        <v>2522</v>
      </c>
      <c r="AR772" t="s">
        <v>74</v>
      </c>
      <c r="AS772" t="s">
        <v>64</v>
      </c>
      <c r="AT772" t="s">
        <v>101</v>
      </c>
      <c r="AU772" s="1">
        <v>43528</v>
      </c>
      <c r="AV772" s="1">
        <v>43532</v>
      </c>
      <c r="AW772" t="s">
        <v>2523</v>
      </c>
      <c r="AX772" t="s">
        <v>75</v>
      </c>
      <c r="AZ772" t="s">
        <v>76</v>
      </c>
      <c r="BA772" t="s">
        <v>109</v>
      </c>
      <c r="BB772" t="s">
        <v>75</v>
      </c>
      <c r="BC772" s="1">
        <v>43532</v>
      </c>
      <c r="BD772" s="1">
        <v>43532</v>
      </c>
      <c r="BE772">
        <f t="shared" si="48"/>
        <v>5</v>
      </c>
      <c r="BF772" s="17">
        <f>SUM(NETWORKDAYS.INTL(C772,BC772,1,festivos!A776:A792),-1)</f>
        <v>5</v>
      </c>
      <c r="BG772" t="str">
        <f t="shared" si="46"/>
        <v>cumple</v>
      </c>
    </row>
    <row r="773" spans="1:59" x14ac:dyDescent="0.25">
      <c r="A773" t="s">
        <v>99</v>
      </c>
      <c r="B773">
        <v>2019001886</v>
      </c>
      <c r="C773" s="1">
        <v>43529</v>
      </c>
      <c r="D773" t="s">
        <v>2603</v>
      </c>
      <c r="E773" t="s">
        <v>56</v>
      </c>
      <c r="F773" t="s">
        <v>102</v>
      </c>
      <c r="G773" t="s">
        <v>58</v>
      </c>
      <c r="H773" t="s">
        <v>59</v>
      </c>
      <c r="I773" s="1">
        <v>43529</v>
      </c>
      <c r="J773" t="s">
        <v>60</v>
      </c>
      <c r="K773" t="s">
        <v>74</v>
      </c>
      <c r="L773" t="s">
        <v>74</v>
      </c>
      <c r="M773" t="s">
        <v>74</v>
      </c>
      <c r="N773" t="s">
        <v>64</v>
      </c>
      <c r="O773" t="s">
        <v>58</v>
      </c>
      <c r="P773" t="s">
        <v>65</v>
      </c>
      <c r="Q773" t="s">
        <v>102</v>
      </c>
      <c r="R773" t="s">
        <v>67</v>
      </c>
      <c r="S773" t="s">
        <v>68</v>
      </c>
      <c r="T773" s="1">
        <v>43529</v>
      </c>
      <c r="U773" t="s">
        <v>56</v>
      </c>
      <c r="AD773" t="s">
        <v>103</v>
      </c>
      <c r="AF773" t="s">
        <v>2604</v>
      </c>
      <c r="AG773" t="s">
        <v>2605</v>
      </c>
      <c r="AH773" t="s">
        <v>2606</v>
      </c>
      <c r="AI773" t="s">
        <v>187</v>
      </c>
      <c r="AK773" t="s">
        <v>106</v>
      </c>
      <c r="AL773" t="s">
        <v>1560</v>
      </c>
      <c r="AM773" t="s">
        <v>72</v>
      </c>
      <c r="AN773" t="s">
        <v>99</v>
      </c>
      <c r="AO773" t="s">
        <v>74</v>
      </c>
      <c r="AP773" t="s">
        <v>74</v>
      </c>
      <c r="AQ773" t="s">
        <v>2607</v>
      </c>
      <c r="AR773" t="s">
        <v>74</v>
      </c>
      <c r="AS773" t="s">
        <v>64</v>
      </c>
      <c r="AT773" t="s">
        <v>102</v>
      </c>
      <c r="AU773" s="1">
        <v>43532</v>
      </c>
      <c r="AV773" s="1">
        <v>43536</v>
      </c>
      <c r="AW773" t="s">
        <v>58</v>
      </c>
      <c r="AX773" t="s">
        <v>75</v>
      </c>
      <c r="AZ773" t="s">
        <v>76</v>
      </c>
      <c r="BA773" t="s">
        <v>109</v>
      </c>
      <c r="BB773" t="s">
        <v>75</v>
      </c>
      <c r="BC773" s="1">
        <v>43536</v>
      </c>
      <c r="BD773" s="1">
        <v>43536</v>
      </c>
      <c r="BE773">
        <f t="shared" si="48"/>
        <v>5</v>
      </c>
      <c r="BF773" s="17">
        <f>SUM(NETWORKDAYS.INTL(C773,BC773,1,festivos!A777:A793),-1)</f>
        <v>5</v>
      </c>
      <c r="BG773" t="str">
        <f t="shared" si="46"/>
        <v>cumple</v>
      </c>
    </row>
    <row r="774" spans="1:59" x14ac:dyDescent="0.25">
      <c r="A774" t="s">
        <v>99</v>
      </c>
      <c r="B774">
        <v>2019002088</v>
      </c>
      <c r="C774" s="1">
        <v>43532</v>
      </c>
      <c r="D774" t="s">
        <v>2873</v>
      </c>
      <c r="E774" t="s">
        <v>56</v>
      </c>
      <c r="F774" t="s">
        <v>117</v>
      </c>
      <c r="G774" t="s">
        <v>58</v>
      </c>
      <c r="H774" t="s">
        <v>118</v>
      </c>
      <c r="I774" s="1">
        <v>43532</v>
      </c>
      <c r="J774" t="s">
        <v>60</v>
      </c>
      <c r="K774" t="s">
        <v>74</v>
      </c>
      <c r="L774" t="s">
        <v>74</v>
      </c>
      <c r="M774" t="s">
        <v>74</v>
      </c>
      <c r="N774" t="s">
        <v>64</v>
      </c>
      <c r="O774" t="s">
        <v>58</v>
      </c>
      <c r="P774" t="s">
        <v>65</v>
      </c>
      <c r="Q774" t="s">
        <v>102</v>
      </c>
      <c r="R774" t="s">
        <v>67</v>
      </c>
      <c r="S774" t="s">
        <v>68</v>
      </c>
      <c r="T774" s="1">
        <v>43532</v>
      </c>
      <c r="U774" t="s">
        <v>56</v>
      </c>
      <c r="V774" t="s">
        <v>84</v>
      </c>
      <c r="W774">
        <v>736962</v>
      </c>
      <c r="AD774" t="s">
        <v>22</v>
      </c>
      <c r="AE774">
        <v>9894009</v>
      </c>
      <c r="AF774" t="s">
        <v>444</v>
      </c>
      <c r="AH774" t="s">
        <v>2874</v>
      </c>
      <c r="AI774" t="s">
        <v>179</v>
      </c>
      <c r="AJ774">
        <v>3165346810</v>
      </c>
      <c r="AK774" t="s">
        <v>106</v>
      </c>
      <c r="AL774" t="s">
        <v>114</v>
      </c>
      <c r="AM774" t="s">
        <v>72</v>
      </c>
      <c r="AN774" t="s">
        <v>99</v>
      </c>
      <c r="AO774" t="s">
        <v>74</v>
      </c>
      <c r="AP774" t="s">
        <v>74</v>
      </c>
      <c r="AQ774" t="s">
        <v>2875</v>
      </c>
      <c r="AR774" t="s">
        <v>74</v>
      </c>
      <c r="AS774" t="s">
        <v>64</v>
      </c>
      <c r="AT774" t="s">
        <v>126</v>
      </c>
      <c r="AU774" s="1">
        <v>43538</v>
      </c>
      <c r="AV774" s="1">
        <v>43539</v>
      </c>
      <c r="AW774" t="s">
        <v>58</v>
      </c>
      <c r="AX774" t="s">
        <v>75</v>
      </c>
      <c r="AZ774" t="s">
        <v>76</v>
      </c>
      <c r="BA774" s="16" t="s">
        <v>74</v>
      </c>
      <c r="BB774" t="s">
        <v>75</v>
      </c>
      <c r="BC774" s="1">
        <v>43539</v>
      </c>
      <c r="BD774" s="1">
        <v>43539</v>
      </c>
      <c r="BE774">
        <f t="shared" si="48"/>
        <v>5</v>
      </c>
      <c r="BF774" s="17">
        <f>SUM(NETWORKDAYS.INTL(C774,BC774,1,festivos!A778:A794),-1)</f>
        <v>5</v>
      </c>
      <c r="BG774" t="str">
        <f t="shared" ref="BG774:BG837" si="49">IF(BF774&lt;=15,"cumple","NO")</f>
        <v>cumple</v>
      </c>
    </row>
    <row r="775" spans="1:59" x14ac:dyDescent="0.25">
      <c r="A775" t="s">
        <v>99</v>
      </c>
      <c r="B775">
        <v>2019002496</v>
      </c>
      <c r="C775" s="1">
        <v>43543</v>
      </c>
      <c r="D775" t="s">
        <v>3306</v>
      </c>
      <c r="E775" t="s">
        <v>56</v>
      </c>
      <c r="F775" t="s">
        <v>101</v>
      </c>
      <c r="G775" t="s">
        <v>58</v>
      </c>
      <c r="H775" t="s">
        <v>59</v>
      </c>
      <c r="I775" s="1">
        <v>43543</v>
      </c>
      <c r="J775" t="s">
        <v>60</v>
      </c>
      <c r="K775" t="s">
        <v>74</v>
      </c>
      <c r="L775" t="s">
        <v>74</v>
      </c>
      <c r="M775" t="s">
        <v>74</v>
      </c>
      <c r="N775" t="s">
        <v>64</v>
      </c>
      <c r="O775" t="s">
        <v>58</v>
      </c>
      <c r="P775" t="s">
        <v>65</v>
      </c>
      <c r="Q775" t="s">
        <v>102</v>
      </c>
      <c r="R775" t="s">
        <v>67</v>
      </c>
      <c r="S775" t="s">
        <v>68</v>
      </c>
      <c r="T775" s="1">
        <v>43543</v>
      </c>
      <c r="U775" t="s">
        <v>56</v>
      </c>
      <c r="V775" t="s">
        <v>84</v>
      </c>
      <c r="W775">
        <v>112052</v>
      </c>
      <c r="AD775" t="s">
        <v>103</v>
      </c>
      <c r="AF775" t="s">
        <v>2337</v>
      </c>
      <c r="AG775">
        <v>8710682</v>
      </c>
      <c r="AH775" t="s">
        <v>3307</v>
      </c>
      <c r="AK775" t="s">
        <v>106</v>
      </c>
      <c r="AL775" t="s">
        <v>107</v>
      </c>
      <c r="AM775" t="s">
        <v>72</v>
      </c>
      <c r="AN775" t="s">
        <v>99</v>
      </c>
      <c r="AO775" t="s">
        <v>74</v>
      </c>
      <c r="AP775" t="s">
        <v>74</v>
      </c>
      <c r="AQ775" t="s">
        <v>3308</v>
      </c>
      <c r="AR775" t="s">
        <v>74</v>
      </c>
      <c r="AS775" t="s">
        <v>64</v>
      </c>
      <c r="AT775" t="s">
        <v>101</v>
      </c>
      <c r="AU775" s="1">
        <v>43543</v>
      </c>
      <c r="AV775" s="1">
        <v>43550</v>
      </c>
      <c r="AW775" t="s">
        <v>3309</v>
      </c>
      <c r="AX775" t="s">
        <v>75</v>
      </c>
      <c r="AZ775" t="s">
        <v>76</v>
      </c>
      <c r="BA775" t="s">
        <v>109</v>
      </c>
      <c r="BB775" t="s">
        <v>75</v>
      </c>
      <c r="BC775" s="1">
        <v>43550</v>
      </c>
      <c r="BD775" s="1">
        <v>43550</v>
      </c>
      <c r="BE775">
        <f t="shared" ref="BE775:BE806" si="50">SUM(NETWORKDAYS(C775,BC775,0),-1)</f>
        <v>5</v>
      </c>
      <c r="BF775" s="17">
        <f>SUM(NETWORKDAYS.INTL(C775,BC775,1,festivos!A779:A795),-1)</f>
        <v>5</v>
      </c>
      <c r="BG775" t="str">
        <f t="shared" si="49"/>
        <v>cumple</v>
      </c>
    </row>
    <row r="776" spans="1:59" x14ac:dyDescent="0.25">
      <c r="A776" t="s">
        <v>99</v>
      </c>
      <c r="B776">
        <v>2019002498</v>
      </c>
      <c r="C776" s="1">
        <v>43543</v>
      </c>
      <c r="D776" t="s">
        <v>3310</v>
      </c>
      <c r="E776" t="s">
        <v>56</v>
      </c>
      <c r="F776" t="s">
        <v>101</v>
      </c>
      <c r="G776" t="s">
        <v>58</v>
      </c>
      <c r="H776" t="s">
        <v>59</v>
      </c>
      <c r="I776" s="1">
        <v>43543</v>
      </c>
      <c r="J776" t="s">
        <v>60</v>
      </c>
      <c r="K776" t="s">
        <v>74</v>
      </c>
      <c r="L776" t="s">
        <v>74</v>
      </c>
      <c r="M776" t="s">
        <v>74</v>
      </c>
      <c r="N776" t="s">
        <v>64</v>
      </c>
      <c r="O776" t="s">
        <v>58</v>
      </c>
      <c r="P776" t="s">
        <v>65</v>
      </c>
      <c r="Q776" t="s">
        <v>102</v>
      </c>
      <c r="R776" t="s">
        <v>67</v>
      </c>
      <c r="S776" t="s">
        <v>68</v>
      </c>
      <c r="T776" s="1">
        <v>43543</v>
      </c>
      <c r="U776" t="s">
        <v>56</v>
      </c>
      <c r="AD776" t="s">
        <v>103</v>
      </c>
      <c r="AF776" t="s">
        <v>3311</v>
      </c>
      <c r="AK776" t="s">
        <v>106</v>
      </c>
      <c r="AL776" t="s">
        <v>107</v>
      </c>
      <c r="AM776" t="s">
        <v>72</v>
      </c>
      <c r="AN776" t="s">
        <v>99</v>
      </c>
      <c r="AO776" t="s">
        <v>74</v>
      </c>
      <c r="AP776" t="s">
        <v>74</v>
      </c>
      <c r="AQ776" t="s">
        <v>3312</v>
      </c>
      <c r="AR776" t="s">
        <v>74</v>
      </c>
      <c r="AS776" t="s">
        <v>64</v>
      </c>
      <c r="AT776" t="s">
        <v>101</v>
      </c>
      <c r="AU776" s="1">
        <v>43544</v>
      </c>
      <c r="AV776" s="1">
        <v>43550</v>
      </c>
      <c r="AW776" t="s">
        <v>3313</v>
      </c>
      <c r="AX776" t="s">
        <v>75</v>
      </c>
      <c r="AZ776" t="s">
        <v>76</v>
      </c>
      <c r="BA776" t="s">
        <v>109</v>
      </c>
      <c r="BB776" t="s">
        <v>75</v>
      </c>
      <c r="BC776" s="1">
        <v>43550</v>
      </c>
      <c r="BD776" s="1">
        <v>43550</v>
      </c>
      <c r="BE776">
        <f t="shared" si="50"/>
        <v>5</v>
      </c>
      <c r="BF776" s="17">
        <f>SUM(NETWORKDAYS.INTL(C776,BC776,1,festivos!A780:A796),-1)</f>
        <v>5</v>
      </c>
      <c r="BG776" t="str">
        <f t="shared" si="49"/>
        <v>cumple</v>
      </c>
    </row>
    <row r="777" spans="1:59" x14ac:dyDescent="0.25">
      <c r="A777" t="s">
        <v>99</v>
      </c>
      <c r="B777">
        <v>2019002528</v>
      </c>
      <c r="C777" s="1">
        <v>43543</v>
      </c>
      <c r="D777" t="s">
        <v>3353</v>
      </c>
      <c r="E777" t="s">
        <v>56</v>
      </c>
      <c r="F777" t="s">
        <v>101</v>
      </c>
      <c r="G777" t="s">
        <v>58</v>
      </c>
      <c r="H777" t="s">
        <v>59</v>
      </c>
      <c r="I777" s="1">
        <v>43543</v>
      </c>
      <c r="J777" t="s">
        <v>60</v>
      </c>
      <c r="K777" t="s">
        <v>74</v>
      </c>
      <c r="L777" t="s">
        <v>74</v>
      </c>
      <c r="M777" t="s">
        <v>74</v>
      </c>
      <c r="N777" t="s">
        <v>64</v>
      </c>
      <c r="O777" t="s">
        <v>58</v>
      </c>
      <c r="P777" t="s">
        <v>65</v>
      </c>
      <c r="Q777" t="s">
        <v>102</v>
      </c>
      <c r="R777" t="s">
        <v>67</v>
      </c>
      <c r="S777" t="s">
        <v>68</v>
      </c>
      <c r="T777" s="1">
        <v>43543</v>
      </c>
      <c r="U777" t="s">
        <v>56</v>
      </c>
      <c r="AD777" t="s">
        <v>103</v>
      </c>
      <c r="AF777" t="s">
        <v>2454</v>
      </c>
      <c r="AG777" t="s">
        <v>3330</v>
      </c>
      <c r="AH777" t="s">
        <v>2456</v>
      </c>
      <c r="AK777" t="s">
        <v>106</v>
      </c>
      <c r="AL777" t="s">
        <v>107</v>
      </c>
      <c r="AM777" t="s">
        <v>72</v>
      </c>
      <c r="AN777" t="s">
        <v>99</v>
      </c>
      <c r="AO777" t="s">
        <v>74</v>
      </c>
      <c r="AP777" t="s">
        <v>74</v>
      </c>
      <c r="AQ777" t="s">
        <v>3354</v>
      </c>
      <c r="AR777" t="s">
        <v>74</v>
      </c>
      <c r="AS777" t="s">
        <v>64</v>
      </c>
      <c r="AT777" t="s">
        <v>101</v>
      </c>
      <c r="AU777" s="1">
        <v>43543</v>
      </c>
      <c r="AV777" s="1">
        <v>43550</v>
      </c>
      <c r="AW777" t="s">
        <v>58</v>
      </c>
      <c r="AX777" t="s">
        <v>75</v>
      </c>
      <c r="AZ777" t="s">
        <v>76</v>
      </c>
      <c r="BA777" t="s">
        <v>109</v>
      </c>
      <c r="BB777" t="s">
        <v>75</v>
      </c>
      <c r="BC777" s="1">
        <v>43550</v>
      </c>
      <c r="BD777" s="1">
        <v>43550</v>
      </c>
      <c r="BE777">
        <f t="shared" si="50"/>
        <v>5</v>
      </c>
      <c r="BF777" s="17">
        <f>SUM(NETWORKDAYS.INTL(C777,BC777,1,festivos!A781:A797),-1)</f>
        <v>5</v>
      </c>
      <c r="BG777" t="str">
        <f t="shared" si="49"/>
        <v>cumple</v>
      </c>
    </row>
    <row r="778" spans="1:59" x14ac:dyDescent="0.25">
      <c r="A778" t="s">
        <v>99</v>
      </c>
      <c r="B778">
        <v>2019002714</v>
      </c>
      <c r="C778" s="1">
        <v>43545</v>
      </c>
      <c r="D778" t="s">
        <v>3528</v>
      </c>
      <c r="E778" t="s">
        <v>56</v>
      </c>
      <c r="F778" t="s">
        <v>101</v>
      </c>
      <c r="G778" t="s">
        <v>58</v>
      </c>
      <c r="H778" t="s">
        <v>59</v>
      </c>
      <c r="I778" s="1">
        <v>43545</v>
      </c>
      <c r="J778" t="s">
        <v>60</v>
      </c>
      <c r="K778" t="s">
        <v>74</v>
      </c>
      <c r="L778" t="s">
        <v>74</v>
      </c>
      <c r="M778" t="s">
        <v>74</v>
      </c>
      <c r="N778" t="s">
        <v>64</v>
      </c>
      <c r="O778" t="s">
        <v>58</v>
      </c>
      <c r="P778" t="s">
        <v>65</v>
      </c>
      <c r="Q778" t="s">
        <v>126</v>
      </c>
      <c r="R778" t="s">
        <v>67</v>
      </c>
      <c r="S778" t="s">
        <v>132</v>
      </c>
      <c r="T778" s="1">
        <v>43545</v>
      </c>
      <c r="U778" t="s">
        <v>56</v>
      </c>
      <c r="V778" t="s">
        <v>84</v>
      </c>
      <c r="W778">
        <v>543385</v>
      </c>
      <c r="AD778" t="s">
        <v>103</v>
      </c>
      <c r="AF778" t="s">
        <v>3529</v>
      </c>
      <c r="AG778">
        <v>5562226</v>
      </c>
      <c r="AJ778">
        <v>3155037945</v>
      </c>
      <c r="AK778" t="s">
        <v>106</v>
      </c>
      <c r="AL778" t="s">
        <v>114</v>
      </c>
      <c r="AM778" t="s">
        <v>72</v>
      </c>
      <c r="AN778" t="s">
        <v>99</v>
      </c>
      <c r="AO778" t="s">
        <v>74</v>
      </c>
      <c r="AP778" t="s">
        <v>74</v>
      </c>
      <c r="AQ778" t="s">
        <v>3530</v>
      </c>
      <c r="AR778" t="s">
        <v>74</v>
      </c>
      <c r="AS778" t="s">
        <v>64</v>
      </c>
      <c r="AT778" t="s">
        <v>101</v>
      </c>
      <c r="AU778" s="1">
        <v>43547</v>
      </c>
      <c r="AV778" s="1">
        <v>43552</v>
      </c>
      <c r="AW778" t="s">
        <v>58</v>
      </c>
      <c r="AX778" t="s">
        <v>75</v>
      </c>
      <c r="AZ778" t="s">
        <v>76</v>
      </c>
      <c r="BA778" t="s">
        <v>109</v>
      </c>
      <c r="BB778" t="s">
        <v>75</v>
      </c>
      <c r="BC778" s="1">
        <v>43552</v>
      </c>
      <c r="BD778" s="1">
        <v>43552</v>
      </c>
      <c r="BE778">
        <f t="shared" si="50"/>
        <v>5</v>
      </c>
      <c r="BF778" s="17">
        <f>SUM(NETWORKDAYS.INTL(C778,BC778,1,festivos!A782:A798),-1)</f>
        <v>5</v>
      </c>
      <c r="BG778" t="str">
        <f t="shared" si="49"/>
        <v>cumple</v>
      </c>
    </row>
    <row r="779" spans="1:59" x14ac:dyDescent="0.25">
      <c r="A779" t="s">
        <v>99</v>
      </c>
      <c r="B779">
        <v>2019003076</v>
      </c>
      <c r="C779" s="1">
        <v>43553</v>
      </c>
      <c r="D779" t="s">
        <v>3772</v>
      </c>
      <c r="E779" t="s">
        <v>56</v>
      </c>
      <c r="F779" t="s">
        <v>101</v>
      </c>
      <c r="G779" t="s">
        <v>58</v>
      </c>
      <c r="H779" t="s">
        <v>59</v>
      </c>
      <c r="I779" s="1">
        <v>43553</v>
      </c>
      <c r="J779" t="s">
        <v>60</v>
      </c>
      <c r="K779" t="s">
        <v>74</v>
      </c>
      <c r="L779" t="s">
        <v>74</v>
      </c>
      <c r="M779" t="s">
        <v>74</v>
      </c>
      <c r="N779" t="s">
        <v>64</v>
      </c>
      <c r="O779" t="s">
        <v>58</v>
      </c>
      <c r="P779" t="s">
        <v>65</v>
      </c>
      <c r="Q779" t="s">
        <v>102</v>
      </c>
      <c r="R779" t="s">
        <v>67</v>
      </c>
      <c r="S779" t="s">
        <v>68</v>
      </c>
      <c r="T779" s="1">
        <v>43553</v>
      </c>
      <c r="U779" t="s">
        <v>56</v>
      </c>
      <c r="AD779" t="s">
        <v>103</v>
      </c>
      <c r="AF779" t="s">
        <v>3773</v>
      </c>
      <c r="AH779" t="s">
        <v>3774</v>
      </c>
      <c r="AJ779">
        <v>3017079466</v>
      </c>
      <c r="AK779" t="s">
        <v>106</v>
      </c>
      <c r="AL779" t="s">
        <v>107</v>
      </c>
      <c r="AM779" t="s">
        <v>72</v>
      </c>
      <c r="AN779" t="s">
        <v>99</v>
      </c>
      <c r="AO779" t="s">
        <v>74</v>
      </c>
      <c r="AP779" t="s">
        <v>74</v>
      </c>
      <c r="AQ779" t="s">
        <v>3775</v>
      </c>
      <c r="AR779" t="s">
        <v>74</v>
      </c>
      <c r="AS779" t="s">
        <v>64</v>
      </c>
      <c r="AT779" t="s">
        <v>102</v>
      </c>
      <c r="AU779" s="1">
        <v>43553</v>
      </c>
      <c r="AV779" s="1">
        <v>43560</v>
      </c>
      <c r="AW779" t="s">
        <v>3776</v>
      </c>
      <c r="AX779" t="s">
        <v>75</v>
      </c>
      <c r="AZ779" t="s">
        <v>76</v>
      </c>
      <c r="BA779" t="s">
        <v>109</v>
      </c>
      <c r="BB779" t="s">
        <v>75</v>
      </c>
      <c r="BC779" s="1">
        <v>43560</v>
      </c>
      <c r="BD779" s="1">
        <v>43560</v>
      </c>
      <c r="BE779">
        <f t="shared" si="50"/>
        <v>5</v>
      </c>
      <c r="BF779" s="17">
        <f>SUM(NETWORKDAYS.INTL(C779,BC779,1,festivos!A783:A799),-1)</f>
        <v>5</v>
      </c>
      <c r="BG779" t="str">
        <f t="shared" si="49"/>
        <v>cumple</v>
      </c>
    </row>
    <row r="780" spans="1:59" x14ac:dyDescent="0.25">
      <c r="A780" t="s">
        <v>99</v>
      </c>
      <c r="B780">
        <v>2019003344</v>
      </c>
      <c r="C780" s="1">
        <v>43557</v>
      </c>
      <c r="D780" t="s">
        <v>3904</v>
      </c>
      <c r="E780" t="s">
        <v>56</v>
      </c>
      <c r="F780" t="s">
        <v>101</v>
      </c>
      <c r="G780" t="s">
        <v>58</v>
      </c>
      <c r="H780" t="s">
        <v>59</v>
      </c>
      <c r="I780" s="1">
        <v>43557</v>
      </c>
      <c r="J780" t="s">
        <v>60</v>
      </c>
      <c r="K780" t="s">
        <v>74</v>
      </c>
      <c r="L780" t="s">
        <v>74</v>
      </c>
      <c r="M780" t="s">
        <v>74</v>
      </c>
      <c r="N780" t="s">
        <v>64</v>
      </c>
      <c r="O780" t="s">
        <v>58</v>
      </c>
      <c r="P780" t="s">
        <v>65</v>
      </c>
      <c r="Q780" t="s">
        <v>102</v>
      </c>
      <c r="R780" t="s">
        <v>67</v>
      </c>
      <c r="S780" t="s">
        <v>68</v>
      </c>
      <c r="T780" s="1">
        <v>43557</v>
      </c>
      <c r="U780" t="s">
        <v>56</v>
      </c>
      <c r="AD780" t="s">
        <v>103</v>
      </c>
      <c r="AF780" t="s">
        <v>3905</v>
      </c>
      <c r="AG780">
        <v>2450276</v>
      </c>
      <c r="AH780" t="s">
        <v>3906</v>
      </c>
      <c r="AK780" t="s">
        <v>106</v>
      </c>
      <c r="AL780" t="s">
        <v>1560</v>
      </c>
      <c r="AM780" t="s">
        <v>72</v>
      </c>
      <c r="AN780" t="s">
        <v>99</v>
      </c>
      <c r="AO780" t="s">
        <v>74</v>
      </c>
      <c r="AP780" t="s">
        <v>74</v>
      </c>
      <c r="AQ780" t="s">
        <v>3907</v>
      </c>
      <c r="AR780" t="s">
        <v>74</v>
      </c>
      <c r="AS780" t="s">
        <v>64</v>
      </c>
      <c r="AT780" t="s">
        <v>101</v>
      </c>
      <c r="AU780" s="1">
        <v>43563</v>
      </c>
      <c r="AV780" s="1">
        <v>43564</v>
      </c>
      <c r="AW780" t="s">
        <v>58</v>
      </c>
      <c r="AX780" t="s">
        <v>75</v>
      </c>
      <c r="AZ780" t="s">
        <v>76</v>
      </c>
      <c r="BA780" t="s">
        <v>109</v>
      </c>
      <c r="BB780" t="s">
        <v>75</v>
      </c>
      <c r="BC780" s="1">
        <v>43564</v>
      </c>
      <c r="BD780" s="1">
        <v>43564</v>
      </c>
      <c r="BE780">
        <f t="shared" si="50"/>
        <v>5</v>
      </c>
      <c r="BF780" s="17">
        <f>SUM(NETWORKDAYS.INTL(C780,BC780,1,festivos!A784:A800),-1)</f>
        <v>5</v>
      </c>
      <c r="BG780" t="str">
        <f t="shared" si="49"/>
        <v>cumple</v>
      </c>
    </row>
    <row r="781" spans="1:59" x14ac:dyDescent="0.25">
      <c r="A781" t="s">
        <v>99</v>
      </c>
      <c r="B781">
        <v>2019003655</v>
      </c>
      <c r="C781" s="1">
        <v>43564</v>
      </c>
      <c r="D781" t="s">
        <v>4216</v>
      </c>
      <c r="E781" t="s">
        <v>56</v>
      </c>
      <c r="F781" t="s">
        <v>101</v>
      </c>
      <c r="G781" t="s">
        <v>58</v>
      </c>
      <c r="H781" t="s">
        <v>59</v>
      </c>
      <c r="I781" s="1">
        <v>43564</v>
      </c>
      <c r="J781" t="s">
        <v>60</v>
      </c>
      <c r="K781" t="s">
        <v>74</v>
      </c>
      <c r="L781" t="s">
        <v>74</v>
      </c>
      <c r="M781" t="s">
        <v>74</v>
      </c>
      <c r="N781" t="s">
        <v>64</v>
      </c>
      <c r="O781" t="s">
        <v>58</v>
      </c>
      <c r="P781" t="s">
        <v>65</v>
      </c>
      <c r="Q781" t="s">
        <v>102</v>
      </c>
      <c r="R781" t="s">
        <v>67</v>
      </c>
      <c r="S781" t="s">
        <v>68</v>
      </c>
      <c r="T781" s="1">
        <v>43564</v>
      </c>
      <c r="U781" t="s">
        <v>56</v>
      </c>
      <c r="AD781" t="s">
        <v>103</v>
      </c>
      <c r="AF781" t="s">
        <v>3304</v>
      </c>
      <c r="AG781" t="s">
        <v>2728</v>
      </c>
      <c r="AH781" t="s">
        <v>2729</v>
      </c>
      <c r="AK781" t="s">
        <v>106</v>
      </c>
      <c r="AL781" t="s">
        <v>107</v>
      </c>
      <c r="AM781" t="s">
        <v>72</v>
      </c>
      <c r="AN781" t="s">
        <v>99</v>
      </c>
      <c r="AO781" t="s">
        <v>74</v>
      </c>
      <c r="AP781" t="s">
        <v>74</v>
      </c>
      <c r="AQ781" t="s">
        <v>4217</v>
      </c>
      <c r="AR781" t="s">
        <v>74</v>
      </c>
      <c r="AS781" t="s">
        <v>64</v>
      </c>
      <c r="AT781" t="s">
        <v>101</v>
      </c>
      <c r="AU781" s="1">
        <v>43566</v>
      </c>
      <c r="AV781" s="1">
        <v>43571</v>
      </c>
      <c r="AW781" t="s">
        <v>58</v>
      </c>
      <c r="AX781" t="s">
        <v>75</v>
      </c>
      <c r="AZ781" t="s">
        <v>76</v>
      </c>
      <c r="BA781" t="s">
        <v>109</v>
      </c>
      <c r="BB781" t="s">
        <v>75</v>
      </c>
      <c r="BC781" s="1">
        <v>43571</v>
      </c>
      <c r="BD781" s="1">
        <v>43571</v>
      </c>
      <c r="BE781">
        <f t="shared" si="50"/>
        <v>5</v>
      </c>
      <c r="BF781" s="17">
        <f>SUM(NETWORKDAYS.INTL(C781,BC781,1,festivos!A785:A801),-1)</f>
        <v>5</v>
      </c>
      <c r="BG781" t="str">
        <f t="shared" si="49"/>
        <v>cumple</v>
      </c>
    </row>
    <row r="782" spans="1:59" x14ac:dyDescent="0.25">
      <c r="A782" t="s">
        <v>99</v>
      </c>
      <c r="B782">
        <v>2019004026</v>
      </c>
      <c r="C782" s="1">
        <v>43571</v>
      </c>
      <c r="D782" t="s">
        <v>4523</v>
      </c>
      <c r="E782" t="s">
        <v>56</v>
      </c>
      <c r="F782" t="s">
        <v>101</v>
      </c>
      <c r="G782" t="s">
        <v>58</v>
      </c>
      <c r="H782" t="s">
        <v>59</v>
      </c>
      <c r="I782" s="1">
        <v>43571</v>
      </c>
      <c r="J782" t="s">
        <v>60</v>
      </c>
      <c r="K782" t="s">
        <v>74</v>
      </c>
      <c r="L782" t="s">
        <v>74</v>
      </c>
      <c r="M782" t="s">
        <v>74</v>
      </c>
      <c r="N782" t="s">
        <v>64</v>
      </c>
      <c r="O782" t="s">
        <v>58</v>
      </c>
      <c r="P782" t="s">
        <v>65</v>
      </c>
      <c r="Q782" t="s">
        <v>102</v>
      </c>
      <c r="R782" t="s">
        <v>67</v>
      </c>
      <c r="S782" t="s">
        <v>68</v>
      </c>
      <c r="T782" s="1">
        <v>43571</v>
      </c>
      <c r="U782" t="s">
        <v>56</v>
      </c>
      <c r="AD782" t="s">
        <v>103</v>
      </c>
      <c r="AF782" t="s">
        <v>4198</v>
      </c>
      <c r="AK782" t="s">
        <v>106</v>
      </c>
      <c r="AL782" t="s">
        <v>107</v>
      </c>
      <c r="AM782" t="s">
        <v>72</v>
      </c>
      <c r="AN782" t="s">
        <v>99</v>
      </c>
      <c r="AO782" t="s">
        <v>74</v>
      </c>
      <c r="AP782" t="s">
        <v>74</v>
      </c>
      <c r="AQ782" t="s">
        <v>4524</v>
      </c>
      <c r="AR782" t="s">
        <v>74</v>
      </c>
      <c r="AS782" t="s">
        <v>64</v>
      </c>
      <c r="AT782" t="s">
        <v>102</v>
      </c>
      <c r="AU782" s="1">
        <v>43577</v>
      </c>
      <c r="AV782" s="1">
        <v>43578</v>
      </c>
      <c r="AW782" t="s">
        <v>58</v>
      </c>
      <c r="AX782" t="s">
        <v>75</v>
      </c>
      <c r="AZ782" t="s">
        <v>76</v>
      </c>
      <c r="BA782" t="s">
        <v>109</v>
      </c>
      <c r="BB782" t="s">
        <v>75</v>
      </c>
      <c r="BC782" s="1">
        <v>43578</v>
      </c>
      <c r="BD782" s="1">
        <v>43578</v>
      </c>
      <c r="BE782">
        <f t="shared" si="50"/>
        <v>5</v>
      </c>
      <c r="BF782" s="17">
        <f>SUM(NETWORKDAYS.INTL(C782,BC782,1,festivos!A786:A802),-1)</f>
        <v>5</v>
      </c>
      <c r="BG782" t="str">
        <f t="shared" si="49"/>
        <v>cumple</v>
      </c>
    </row>
    <row r="783" spans="1:59" x14ac:dyDescent="0.25">
      <c r="A783" t="s">
        <v>99</v>
      </c>
      <c r="B783">
        <v>2019004029</v>
      </c>
      <c r="C783" s="1">
        <v>43571</v>
      </c>
      <c r="D783" t="s">
        <v>4527</v>
      </c>
      <c r="E783" t="s">
        <v>56</v>
      </c>
      <c r="F783" t="s">
        <v>101</v>
      </c>
      <c r="G783" t="s">
        <v>58</v>
      </c>
      <c r="H783" t="s">
        <v>59</v>
      </c>
      <c r="I783" s="1">
        <v>43571</v>
      </c>
      <c r="J783" t="s">
        <v>60</v>
      </c>
      <c r="K783" t="s">
        <v>74</v>
      </c>
      <c r="L783" t="s">
        <v>74</v>
      </c>
      <c r="M783" t="s">
        <v>74</v>
      </c>
      <c r="N783" t="s">
        <v>64</v>
      </c>
      <c r="O783" t="s">
        <v>58</v>
      </c>
      <c r="P783" t="s">
        <v>65</v>
      </c>
      <c r="Q783" t="s">
        <v>102</v>
      </c>
      <c r="R783" t="s">
        <v>67</v>
      </c>
      <c r="S783" t="s">
        <v>68</v>
      </c>
      <c r="T783" s="1">
        <v>43571</v>
      </c>
      <c r="U783" t="s">
        <v>56</v>
      </c>
      <c r="AD783" t="s">
        <v>103</v>
      </c>
      <c r="AF783" t="s">
        <v>4198</v>
      </c>
      <c r="AK783" t="s">
        <v>106</v>
      </c>
      <c r="AL783" t="s">
        <v>107</v>
      </c>
      <c r="AM783" t="s">
        <v>72</v>
      </c>
      <c r="AN783" t="s">
        <v>99</v>
      </c>
      <c r="AO783" t="s">
        <v>74</v>
      </c>
      <c r="AP783" t="s">
        <v>74</v>
      </c>
      <c r="AQ783" t="s">
        <v>4528</v>
      </c>
      <c r="AR783" t="s">
        <v>74</v>
      </c>
      <c r="AS783" t="s">
        <v>64</v>
      </c>
      <c r="AT783" t="s">
        <v>101</v>
      </c>
      <c r="AU783" s="1">
        <v>43572</v>
      </c>
      <c r="AV783" s="1">
        <v>43578</v>
      </c>
      <c r="AW783" t="s">
        <v>58</v>
      </c>
      <c r="AX783" t="s">
        <v>75</v>
      </c>
      <c r="AZ783" t="s">
        <v>76</v>
      </c>
      <c r="BA783" t="s">
        <v>109</v>
      </c>
      <c r="BB783" t="s">
        <v>75</v>
      </c>
      <c r="BC783" s="1">
        <v>43578</v>
      </c>
      <c r="BD783" s="1">
        <v>43578</v>
      </c>
      <c r="BE783">
        <f t="shared" si="50"/>
        <v>5</v>
      </c>
      <c r="BF783" s="17">
        <f>SUM(NETWORKDAYS.INTL(C783,BC783,1,festivos!A787:A803),-1)</f>
        <v>5</v>
      </c>
      <c r="BG783" t="str">
        <f t="shared" si="49"/>
        <v>cumple</v>
      </c>
    </row>
    <row r="784" spans="1:59" x14ac:dyDescent="0.25">
      <c r="A784" t="s">
        <v>99</v>
      </c>
      <c r="B784">
        <v>2019004030</v>
      </c>
      <c r="C784" s="1">
        <v>43571</v>
      </c>
      <c r="D784" t="s">
        <v>4529</v>
      </c>
      <c r="E784" t="s">
        <v>56</v>
      </c>
      <c r="F784" t="s">
        <v>101</v>
      </c>
      <c r="G784" t="s">
        <v>58</v>
      </c>
      <c r="H784" t="s">
        <v>59</v>
      </c>
      <c r="I784" s="1">
        <v>43571</v>
      </c>
      <c r="J784" t="s">
        <v>60</v>
      </c>
      <c r="K784" t="s">
        <v>74</v>
      </c>
      <c r="L784" t="s">
        <v>74</v>
      </c>
      <c r="M784" t="s">
        <v>74</v>
      </c>
      <c r="N784" t="s">
        <v>64</v>
      </c>
      <c r="O784" t="s">
        <v>58</v>
      </c>
      <c r="P784" t="s">
        <v>65</v>
      </c>
      <c r="Q784" t="s">
        <v>102</v>
      </c>
      <c r="R784" t="s">
        <v>67</v>
      </c>
      <c r="S784" t="s">
        <v>68</v>
      </c>
      <c r="T784" s="1">
        <v>43571</v>
      </c>
      <c r="U784" t="s">
        <v>56</v>
      </c>
      <c r="AD784" t="s">
        <v>103</v>
      </c>
      <c r="AF784" t="s">
        <v>4198</v>
      </c>
      <c r="AK784" t="s">
        <v>106</v>
      </c>
      <c r="AL784" t="s">
        <v>107</v>
      </c>
      <c r="AM784" t="s">
        <v>72</v>
      </c>
      <c r="AN784" t="s">
        <v>99</v>
      </c>
      <c r="AO784" t="s">
        <v>74</v>
      </c>
      <c r="AP784" t="s">
        <v>74</v>
      </c>
      <c r="AQ784" t="s">
        <v>4530</v>
      </c>
      <c r="AR784" t="s">
        <v>74</v>
      </c>
      <c r="AS784" t="s">
        <v>64</v>
      </c>
      <c r="AT784" t="s">
        <v>102</v>
      </c>
      <c r="AU784" s="1">
        <v>43577</v>
      </c>
      <c r="AV784" s="1">
        <v>43578</v>
      </c>
      <c r="AW784" t="s">
        <v>58</v>
      </c>
      <c r="AX784" t="s">
        <v>75</v>
      </c>
      <c r="AZ784" t="s">
        <v>76</v>
      </c>
      <c r="BA784" t="s">
        <v>109</v>
      </c>
      <c r="BB784" t="s">
        <v>75</v>
      </c>
      <c r="BC784" s="1">
        <v>43578</v>
      </c>
      <c r="BD784" s="1">
        <v>43578</v>
      </c>
      <c r="BE784">
        <f t="shared" si="50"/>
        <v>5</v>
      </c>
      <c r="BF784" s="17">
        <f>SUM(NETWORKDAYS.INTL(C784,BC784,1,festivos!A788:A804),-1)</f>
        <v>5</v>
      </c>
      <c r="BG784" t="str">
        <f t="shared" si="49"/>
        <v>cumple</v>
      </c>
    </row>
    <row r="785" spans="1:59" x14ac:dyDescent="0.25">
      <c r="A785" t="s">
        <v>99</v>
      </c>
      <c r="B785">
        <v>2019004031</v>
      </c>
      <c r="C785" s="1">
        <v>43571</v>
      </c>
      <c r="D785" t="s">
        <v>4531</v>
      </c>
      <c r="E785" t="s">
        <v>56</v>
      </c>
      <c r="F785" t="s">
        <v>101</v>
      </c>
      <c r="G785" t="s">
        <v>58</v>
      </c>
      <c r="H785" t="s">
        <v>59</v>
      </c>
      <c r="I785" s="1">
        <v>43571</v>
      </c>
      <c r="J785" t="s">
        <v>60</v>
      </c>
      <c r="K785" t="s">
        <v>74</v>
      </c>
      <c r="L785" t="s">
        <v>74</v>
      </c>
      <c r="M785" t="s">
        <v>74</v>
      </c>
      <c r="N785" t="s">
        <v>64</v>
      </c>
      <c r="O785" t="s">
        <v>58</v>
      </c>
      <c r="P785" t="s">
        <v>65</v>
      </c>
      <c r="Q785" t="s">
        <v>102</v>
      </c>
      <c r="R785" t="s">
        <v>67</v>
      </c>
      <c r="S785" t="s">
        <v>68</v>
      </c>
      <c r="T785" s="1">
        <v>43571</v>
      </c>
      <c r="U785" t="s">
        <v>56</v>
      </c>
      <c r="AD785" t="s">
        <v>103</v>
      </c>
      <c r="AF785" t="s">
        <v>4198</v>
      </c>
      <c r="AK785" t="s">
        <v>106</v>
      </c>
      <c r="AL785" t="s">
        <v>107</v>
      </c>
      <c r="AM785" t="s">
        <v>72</v>
      </c>
      <c r="AN785" t="s">
        <v>99</v>
      </c>
      <c r="AO785" t="s">
        <v>74</v>
      </c>
      <c r="AP785" t="s">
        <v>74</v>
      </c>
      <c r="AQ785" t="s">
        <v>4532</v>
      </c>
      <c r="AR785" t="s">
        <v>74</v>
      </c>
      <c r="AS785" t="s">
        <v>64</v>
      </c>
      <c r="AT785" t="s">
        <v>101</v>
      </c>
      <c r="AU785" s="1">
        <v>43572</v>
      </c>
      <c r="AV785" s="1">
        <v>43578</v>
      </c>
      <c r="AW785" t="s">
        <v>58</v>
      </c>
      <c r="AX785" t="s">
        <v>75</v>
      </c>
      <c r="AZ785" t="s">
        <v>76</v>
      </c>
      <c r="BA785" t="s">
        <v>109</v>
      </c>
      <c r="BB785" t="s">
        <v>75</v>
      </c>
      <c r="BC785" s="1">
        <v>43578</v>
      </c>
      <c r="BD785" s="1">
        <v>43578</v>
      </c>
      <c r="BE785">
        <f t="shared" si="50"/>
        <v>5</v>
      </c>
      <c r="BF785" s="17">
        <f>SUM(NETWORKDAYS.INTL(C785,BC785,1,festivos!A789:A805),-1)</f>
        <v>5</v>
      </c>
      <c r="BG785" t="str">
        <f t="shared" si="49"/>
        <v>cumple</v>
      </c>
    </row>
    <row r="786" spans="1:59" x14ac:dyDescent="0.25">
      <c r="A786" t="s">
        <v>99</v>
      </c>
      <c r="B786">
        <v>2019004033</v>
      </c>
      <c r="C786" s="1">
        <v>43571</v>
      </c>
      <c r="D786" t="s">
        <v>4533</v>
      </c>
      <c r="E786" t="s">
        <v>56</v>
      </c>
      <c r="F786" t="s">
        <v>101</v>
      </c>
      <c r="G786" t="s">
        <v>58</v>
      </c>
      <c r="H786" t="s">
        <v>59</v>
      </c>
      <c r="I786" s="1">
        <v>43571</v>
      </c>
      <c r="J786" t="s">
        <v>60</v>
      </c>
      <c r="K786" t="s">
        <v>74</v>
      </c>
      <c r="L786" t="s">
        <v>74</v>
      </c>
      <c r="M786" t="s">
        <v>74</v>
      </c>
      <c r="N786" t="s">
        <v>64</v>
      </c>
      <c r="O786" t="s">
        <v>58</v>
      </c>
      <c r="P786" t="s">
        <v>65</v>
      </c>
      <c r="Q786" t="s">
        <v>102</v>
      </c>
      <c r="R786" t="s">
        <v>67</v>
      </c>
      <c r="S786" t="s">
        <v>68</v>
      </c>
      <c r="T786" s="1">
        <v>43571</v>
      </c>
      <c r="U786" t="s">
        <v>56</v>
      </c>
      <c r="AD786" t="s">
        <v>103</v>
      </c>
      <c r="AF786" t="s">
        <v>4198</v>
      </c>
      <c r="AK786" t="s">
        <v>106</v>
      </c>
      <c r="AL786" t="s">
        <v>107</v>
      </c>
      <c r="AM786" t="s">
        <v>72</v>
      </c>
      <c r="AN786" t="s">
        <v>99</v>
      </c>
      <c r="AO786" t="s">
        <v>74</v>
      </c>
      <c r="AP786" t="s">
        <v>74</v>
      </c>
      <c r="AQ786" t="s">
        <v>4534</v>
      </c>
      <c r="AR786" t="s">
        <v>74</v>
      </c>
      <c r="AS786" t="s">
        <v>64</v>
      </c>
      <c r="AT786" t="s">
        <v>101</v>
      </c>
      <c r="AU786" s="1">
        <v>43572</v>
      </c>
      <c r="AV786" s="1">
        <v>43578</v>
      </c>
      <c r="AW786" t="s">
        <v>58</v>
      </c>
      <c r="AX786" t="s">
        <v>75</v>
      </c>
      <c r="AZ786" t="s">
        <v>76</v>
      </c>
      <c r="BA786" t="s">
        <v>109</v>
      </c>
      <c r="BB786" t="s">
        <v>75</v>
      </c>
      <c r="BC786" s="1">
        <v>43578</v>
      </c>
      <c r="BD786" s="1">
        <v>43578</v>
      </c>
      <c r="BE786">
        <f t="shared" si="50"/>
        <v>5</v>
      </c>
      <c r="BF786" s="17">
        <f>SUM(NETWORKDAYS.INTL(C786,BC786,1,festivos!A790:A806),-1)</f>
        <v>5</v>
      </c>
      <c r="BG786" t="str">
        <f t="shared" si="49"/>
        <v>cumple</v>
      </c>
    </row>
    <row r="787" spans="1:59" x14ac:dyDescent="0.25">
      <c r="A787" t="s">
        <v>99</v>
      </c>
      <c r="B787">
        <v>2019004037</v>
      </c>
      <c r="C787" s="1">
        <v>43571</v>
      </c>
      <c r="D787" t="s">
        <v>4535</v>
      </c>
      <c r="E787" t="s">
        <v>56</v>
      </c>
      <c r="F787" t="s">
        <v>101</v>
      </c>
      <c r="G787" t="s">
        <v>58</v>
      </c>
      <c r="H787" t="s">
        <v>59</v>
      </c>
      <c r="I787" s="1">
        <v>43571</v>
      </c>
      <c r="J787" t="s">
        <v>60</v>
      </c>
      <c r="K787" t="s">
        <v>74</v>
      </c>
      <c r="L787" t="s">
        <v>74</v>
      </c>
      <c r="M787" t="s">
        <v>74</v>
      </c>
      <c r="N787" t="s">
        <v>64</v>
      </c>
      <c r="O787" t="s">
        <v>58</v>
      </c>
      <c r="P787" t="s">
        <v>65</v>
      </c>
      <c r="Q787" t="s">
        <v>102</v>
      </c>
      <c r="R787" t="s">
        <v>67</v>
      </c>
      <c r="S787" t="s">
        <v>68</v>
      </c>
      <c r="T787" s="1">
        <v>43571</v>
      </c>
      <c r="U787" t="s">
        <v>56</v>
      </c>
      <c r="V787" t="s">
        <v>84</v>
      </c>
      <c r="W787">
        <v>971430</v>
      </c>
      <c r="AD787" t="s">
        <v>103</v>
      </c>
      <c r="AF787" t="s">
        <v>4536</v>
      </c>
      <c r="AH787" t="s">
        <v>4537</v>
      </c>
      <c r="AJ787">
        <v>3215443618</v>
      </c>
      <c r="AK787" t="s">
        <v>106</v>
      </c>
      <c r="AL787" t="s">
        <v>107</v>
      </c>
      <c r="AM787" t="s">
        <v>72</v>
      </c>
      <c r="AN787" t="s">
        <v>99</v>
      </c>
      <c r="AO787" t="s">
        <v>74</v>
      </c>
      <c r="AP787" t="s">
        <v>74</v>
      </c>
      <c r="AQ787" t="s">
        <v>4538</v>
      </c>
      <c r="AR787" t="s">
        <v>74</v>
      </c>
      <c r="AS787" t="s">
        <v>64</v>
      </c>
      <c r="AT787" t="s">
        <v>101</v>
      </c>
      <c r="AU787" s="1">
        <v>43572</v>
      </c>
      <c r="AV787" s="1">
        <v>43578</v>
      </c>
      <c r="AW787" t="s">
        <v>58</v>
      </c>
      <c r="AX787" t="s">
        <v>75</v>
      </c>
      <c r="AZ787" t="s">
        <v>76</v>
      </c>
      <c r="BA787" t="s">
        <v>109</v>
      </c>
      <c r="BB787" t="s">
        <v>75</v>
      </c>
      <c r="BC787" s="1">
        <v>43578</v>
      </c>
      <c r="BD787" s="1">
        <v>43578</v>
      </c>
      <c r="BE787">
        <f t="shared" si="50"/>
        <v>5</v>
      </c>
      <c r="BF787" s="17">
        <f>SUM(NETWORKDAYS.INTL(C787,BC787,1,festivos!A791:A807),-1)</f>
        <v>5</v>
      </c>
      <c r="BG787" t="str">
        <f t="shared" si="49"/>
        <v>cumple</v>
      </c>
    </row>
    <row r="788" spans="1:59" x14ac:dyDescent="0.25">
      <c r="A788" t="s">
        <v>99</v>
      </c>
      <c r="B788">
        <v>2019004090</v>
      </c>
      <c r="C788" s="1">
        <v>43571</v>
      </c>
      <c r="D788" t="s">
        <v>4559</v>
      </c>
      <c r="E788" t="s">
        <v>56</v>
      </c>
      <c r="F788" t="s">
        <v>101</v>
      </c>
      <c r="G788" t="s">
        <v>58</v>
      </c>
      <c r="H788" t="s">
        <v>59</v>
      </c>
      <c r="I788" s="1">
        <v>43571</v>
      </c>
      <c r="J788" t="s">
        <v>60</v>
      </c>
      <c r="K788" t="s">
        <v>74</v>
      </c>
      <c r="L788" t="s">
        <v>74</v>
      </c>
      <c r="M788" t="s">
        <v>74</v>
      </c>
      <c r="N788" t="s">
        <v>64</v>
      </c>
      <c r="O788" t="s">
        <v>58</v>
      </c>
      <c r="P788" t="s">
        <v>65</v>
      </c>
      <c r="Q788" t="s">
        <v>102</v>
      </c>
      <c r="R788" t="s">
        <v>67</v>
      </c>
      <c r="S788" t="s">
        <v>68</v>
      </c>
      <c r="T788" s="1">
        <v>43571</v>
      </c>
      <c r="U788" t="s">
        <v>56</v>
      </c>
      <c r="AD788" t="s">
        <v>103</v>
      </c>
      <c r="AF788" t="s">
        <v>4560</v>
      </c>
      <c r="AH788" t="s">
        <v>4561</v>
      </c>
      <c r="AJ788">
        <v>3123290180</v>
      </c>
      <c r="AK788" t="s">
        <v>106</v>
      </c>
      <c r="AL788" t="s">
        <v>107</v>
      </c>
      <c r="AM788" t="s">
        <v>72</v>
      </c>
      <c r="AN788" t="s">
        <v>99</v>
      </c>
      <c r="AO788" t="s">
        <v>74</v>
      </c>
      <c r="AP788" t="s">
        <v>74</v>
      </c>
      <c r="AQ788" t="s">
        <v>4562</v>
      </c>
      <c r="AR788" t="s">
        <v>74</v>
      </c>
      <c r="AS788" t="s">
        <v>64</v>
      </c>
      <c r="AT788" t="s">
        <v>101</v>
      </c>
      <c r="AU788" s="1">
        <v>43572</v>
      </c>
      <c r="AV788" s="1">
        <v>43578</v>
      </c>
      <c r="AW788" t="s">
        <v>58</v>
      </c>
      <c r="AX788" t="s">
        <v>75</v>
      </c>
      <c r="AZ788" t="s">
        <v>76</v>
      </c>
      <c r="BA788" t="s">
        <v>109</v>
      </c>
      <c r="BB788" t="s">
        <v>75</v>
      </c>
      <c r="BC788" s="1">
        <v>43578</v>
      </c>
      <c r="BD788" s="1">
        <v>43578</v>
      </c>
      <c r="BE788">
        <f t="shared" si="50"/>
        <v>5</v>
      </c>
      <c r="BF788" s="17">
        <f>SUM(NETWORKDAYS.INTL(C788,BC788,1,festivos!A792:A808),-1)</f>
        <v>5</v>
      </c>
      <c r="BG788" t="str">
        <f t="shared" si="49"/>
        <v>cumple</v>
      </c>
    </row>
    <row r="789" spans="1:59" x14ac:dyDescent="0.25">
      <c r="A789" t="s">
        <v>99</v>
      </c>
      <c r="B789">
        <v>2019004581</v>
      </c>
      <c r="C789" s="1">
        <v>43584</v>
      </c>
      <c r="D789" t="s">
        <v>4888</v>
      </c>
      <c r="E789" t="s">
        <v>56</v>
      </c>
      <c r="F789" t="s">
        <v>101</v>
      </c>
      <c r="G789" t="s">
        <v>58</v>
      </c>
      <c r="H789" t="s">
        <v>59</v>
      </c>
      <c r="I789" s="1">
        <v>43584</v>
      </c>
      <c r="J789" t="s">
        <v>60</v>
      </c>
      <c r="K789" t="s">
        <v>74</v>
      </c>
      <c r="L789" t="s">
        <v>74</v>
      </c>
      <c r="M789" t="s">
        <v>74</v>
      </c>
      <c r="N789" t="s">
        <v>64</v>
      </c>
      <c r="O789" t="s">
        <v>58</v>
      </c>
      <c r="P789" t="s">
        <v>65</v>
      </c>
      <c r="Q789" t="s">
        <v>102</v>
      </c>
      <c r="R789" t="s">
        <v>67</v>
      </c>
      <c r="S789" t="s">
        <v>68</v>
      </c>
      <c r="T789" s="1">
        <v>43584</v>
      </c>
      <c r="U789" t="s">
        <v>56</v>
      </c>
      <c r="AD789" t="s">
        <v>103</v>
      </c>
      <c r="AK789" t="s">
        <v>106</v>
      </c>
      <c r="AL789" t="s">
        <v>107</v>
      </c>
      <c r="AM789" t="s">
        <v>72</v>
      </c>
      <c r="AN789" t="s">
        <v>99</v>
      </c>
      <c r="AO789" t="s">
        <v>74</v>
      </c>
      <c r="AP789" t="s">
        <v>74</v>
      </c>
      <c r="AQ789" t="s">
        <v>4889</v>
      </c>
      <c r="AR789" t="s">
        <v>74</v>
      </c>
      <c r="AS789" t="s">
        <v>64</v>
      </c>
      <c r="AT789" t="s">
        <v>101</v>
      </c>
      <c r="AU789" s="1">
        <v>43585</v>
      </c>
      <c r="AV789" s="1">
        <v>43591</v>
      </c>
      <c r="AW789" t="s">
        <v>58</v>
      </c>
      <c r="AX789" t="s">
        <v>75</v>
      </c>
      <c r="AZ789" t="s">
        <v>76</v>
      </c>
      <c r="BA789" t="s">
        <v>109</v>
      </c>
      <c r="BB789" t="s">
        <v>75</v>
      </c>
      <c r="BC789" s="1">
        <v>43591</v>
      </c>
      <c r="BD789" s="1">
        <v>43591</v>
      </c>
      <c r="BE789">
        <f t="shared" si="50"/>
        <v>5</v>
      </c>
      <c r="BF789" s="17">
        <f>SUM(NETWORKDAYS.INTL(C789,BC789,1,festivos!A793:A809),-1)</f>
        <v>5</v>
      </c>
      <c r="BG789" t="str">
        <f t="shared" si="49"/>
        <v>cumple</v>
      </c>
    </row>
    <row r="790" spans="1:59" x14ac:dyDescent="0.25">
      <c r="A790" t="s">
        <v>99</v>
      </c>
      <c r="B790">
        <v>2019004947</v>
      </c>
      <c r="C790" s="1">
        <v>43598</v>
      </c>
      <c r="D790" t="s">
        <v>5481</v>
      </c>
      <c r="E790" t="s">
        <v>56</v>
      </c>
      <c r="F790" t="s">
        <v>85</v>
      </c>
      <c r="G790" t="s">
        <v>58</v>
      </c>
      <c r="H790" t="s">
        <v>59</v>
      </c>
      <c r="I790" s="1">
        <v>43598</v>
      </c>
      <c r="J790" t="s">
        <v>60</v>
      </c>
      <c r="K790" t="s">
        <v>74</v>
      </c>
      <c r="L790" t="s">
        <v>74</v>
      </c>
      <c r="M790" t="s">
        <v>74</v>
      </c>
      <c r="N790" t="s">
        <v>64</v>
      </c>
      <c r="O790" t="s">
        <v>58</v>
      </c>
      <c r="P790" t="s">
        <v>65</v>
      </c>
      <c r="Q790" t="s">
        <v>102</v>
      </c>
      <c r="R790" t="s">
        <v>67</v>
      </c>
      <c r="S790" t="s">
        <v>68</v>
      </c>
      <c r="T790" s="1">
        <v>43598</v>
      </c>
      <c r="U790" t="s">
        <v>56</v>
      </c>
      <c r="V790" t="s">
        <v>84</v>
      </c>
      <c r="W790">
        <v>1047490</v>
      </c>
      <c r="X790">
        <v>20190289272</v>
      </c>
      <c r="AD790" t="s">
        <v>22</v>
      </c>
      <c r="AE790">
        <v>37005898</v>
      </c>
      <c r="AF790" t="s">
        <v>4080</v>
      </c>
      <c r="AH790" t="s">
        <v>5482</v>
      </c>
      <c r="AI790" t="s">
        <v>157</v>
      </c>
      <c r="AJ790">
        <v>3172525245</v>
      </c>
      <c r="AK790" t="s">
        <v>106</v>
      </c>
      <c r="AL790" t="s">
        <v>107</v>
      </c>
      <c r="AM790" t="s">
        <v>72</v>
      </c>
      <c r="AN790" t="s">
        <v>99</v>
      </c>
      <c r="AO790" t="s">
        <v>74</v>
      </c>
      <c r="AP790" t="s">
        <v>74</v>
      </c>
      <c r="AQ790" t="s">
        <v>5483</v>
      </c>
      <c r="AR790" t="s">
        <v>74</v>
      </c>
      <c r="AS790" t="s">
        <v>64</v>
      </c>
      <c r="AT790" t="s">
        <v>102</v>
      </c>
      <c r="AU790" s="1">
        <v>43605</v>
      </c>
      <c r="AV790" s="1">
        <v>43693</v>
      </c>
      <c r="AW790" t="s">
        <v>5484</v>
      </c>
      <c r="AX790" t="s">
        <v>75</v>
      </c>
      <c r="AZ790" t="s">
        <v>76</v>
      </c>
      <c r="BA790" t="s">
        <v>109</v>
      </c>
      <c r="BB790" t="s">
        <v>75</v>
      </c>
      <c r="BC790" s="1">
        <v>43605</v>
      </c>
      <c r="BD790" s="1">
        <v>43605</v>
      </c>
      <c r="BE790">
        <f t="shared" si="50"/>
        <v>5</v>
      </c>
      <c r="BF790" s="17">
        <f>SUM(NETWORKDAYS.INTL(C790,BC790,1,festivos!A794:A810),-1)</f>
        <v>5</v>
      </c>
      <c r="BG790" t="str">
        <f t="shared" si="49"/>
        <v>cumple</v>
      </c>
    </row>
    <row r="791" spans="1:59" x14ac:dyDescent="0.25">
      <c r="A791" t="s">
        <v>99</v>
      </c>
      <c r="B791">
        <v>2019004948</v>
      </c>
      <c r="C791" s="1">
        <v>43598</v>
      </c>
      <c r="D791" t="s">
        <v>5485</v>
      </c>
      <c r="E791" t="s">
        <v>56</v>
      </c>
      <c r="F791" t="s">
        <v>101</v>
      </c>
      <c r="G791" t="s">
        <v>58</v>
      </c>
      <c r="H791" t="s">
        <v>59</v>
      </c>
      <c r="I791" s="1">
        <v>43598</v>
      </c>
      <c r="J791" t="s">
        <v>60</v>
      </c>
      <c r="K791" t="s">
        <v>74</v>
      </c>
      <c r="L791" t="s">
        <v>74</v>
      </c>
      <c r="M791" t="s">
        <v>74</v>
      </c>
      <c r="N791" t="s">
        <v>64</v>
      </c>
      <c r="O791" t="s">
        <v>58</v>
      </c>
      <c r="P791" t="s">
        <v>65</v>
      </c>
      <c r="Q791" t="s">
        <v>102</v>
      </c>
      <c r="R791" t="s">
        <v>67</v>
      </c>
      <c r="S791" t="s">
        <v>68</v>
      </c>
      <c r="T791" s="1">
        <v>43598</v>
      </c>
      <c r="U791" t="s">
        <v>56</v>
      </c>
      <c r="V791" t="s">
        <v>84</v>
      </c>
      <c r="W791">
        <v>653795</v>
      </c>
      <c r="AD791" t="s">
        <v>103</v>
      </c>
      <c r="AF791" t="s">
        <v>5486</v>
      </c>
      <c r="AH791" t="s">
        <v>5487</v>
      </c>
      <c r="AJ791">
        <v>3165275270</v>
      </c>
      <c r="AK791" t="s">
        <v>106</v>
      </c>
      <c r="AL791" t="s">
        <v>107</v>
      </c>
      <c r="AM791" t="s">
        <v>72</v>
      </c>
      <c r="AN791" t="s">
        <v>99</v>
      </c>
      <c r="AO791" t="s">
        <v>74</v>
      </c>
      <c r="AP791" t="s">
        <v>74</v>
      </c>
      <c r="AQ791" t="s">
        <v>5488</v>
      </c>
      <c r="AR791" t="s">
        <v>74</v>
      </c>
      <c r="AS791" t="s">
        <v>64</v>
      </c>
      <c r="AT791" t="s">
        <v>102</v>
      </c>
      <c r="AU791" s="1">
        <v>43605</v>
      </c>
      <c r="AV791" s="1">
        <v>43605</v>
      </c>
      <c r="AW791" t="s">
        <v>58</v>
      </c>
      <c r="AX791" t="s">
        <v>75</v>
      </c>
      <c r="AZ791" t="s">
        <v>76</v>
      </c>
      <c r="BA791" t="s">
        <v>109</v>
      </c>
      <c r="BB791" t="s">
        <v>75</v>
      </c>
      <c r="BC791" s="1">
        <v>43605</v>
      </c>
      <c r="BD791" s="1">
        <v>43605</v>
      </c>
      <c r="BE791">
        <f t="shared" si="50"/>
        <v>5</v>
      </c>
      <c r="BF791" s="17">
        <f>SUM(NETWORKDAYS.INTL(C791,BC791,1,festivos!A795:A811),-1)</f>
        <v>5</v>
      </c>
      <c r="BG791" t="str">
        <f t="shared" si="49"/>
        <v>cumple</v>
      </c>
    </row>
    <row r="792" spans="1:59" x14ac:dyDescent="0.25">
      <c r="A792" t="s">
        <v>99</v>
      </c>
      <c r="B792">
        <v>2019004950</v>
      </c>
      <c r="C792" s="1">
        <v>43598</v>
      </c>
      <c r="D792" t="s">
        <v>5489</v>
      </c>
      <c r="E792" t="s">
        <v>56</v>
      </c>
      <c r="F792" t="s">
        <v>101</v>
      </c>
      <c r="G792" t="s">
        <v>58</v>
      </c>
      <c r="H792" t="s">
        <v>59</v>
      </c>
      <c r="I792" s="1">
        <v>43598</v>
      </c>
      <c r="J792" t="s">
        <v>60</v>
      </c>
      <c r="K792" t="s">
        <v>74</v>
      </c>
      <c r="L792" t="s">
        <v>74</v>
      </c>
      <c r="M792" t="s">
        <v>74</v>
      </c>
      <c r="N792" t="s">
        <v>64</v>
      </c>
      <c r="O792" t="s">
        <v>58</v>
      </c>
      <c r="P792" t="s">
        <v>65</v>
      </c>
      <c r="Q792" t="s">
        <v>102</v>
      </c>
      <c r="R792" t="s">
        <v>67</v>
      </c>
      <c r="S792" t="s">
        <v>68</v>
      </c>
      <c r="T792" s="1">
        <v>43598</v>
      </c>
      <c r="U792" t="s">
        <v>56</v>
      </c>
      <c r="V792" t="s">
        <v>84</v>
      </c>
      <c r="W792">
        <v>112052</v>
      </c>
      <c r="AD792" t="s">
        <v>103</v>
      </c>
      <c r="AF792" t="s">
        <v>1908</v>
      </c>
      <c r="AG792">
        <v>3752551</v>
      </c>
      <c r="AH792" t="s">
        <v>1909</v>
      </c>
      <c r="AK792" t="s">
        <v>106</v>
      </c>
      <c r="AL792" t="s">
        <v>107</v>
      </c>
      <c r="AM792" t="s">
        <v>72</v>
      </c>
      <c r="AN792" t="s">
        <v>99</v>
      </c>
      <c r="AO792" t="s">
        <v>74</v>
      </c>
      <c r="AP792" t="s">
        <v>74</v>
      </c>
      <c r="AQ792" t="s">
        <v>5490</v>
      </c>
      <c r="AR792" t="s">
        <v>74</v>
      </c>
      <c r="AS792" t="s">
        <v>64</v>
      </c>
      <c r="AT792" t="s">
        <v>102</v>
      </c>
      <c r="AU792" s="1">
        <v>43605</v>
      </c>
      <c r="AV792" s="1">
        <v>43605</v>
      </c>
      <c r="AW792" t="s">
        <v>5491</v>
      </c>
      <c r="AX792" t="s">
        <v>75</v>
      </c>
      <c r="AZ792" t="s">
        <v>76</v>
      </c>
      <c r="BA792" t="s">
        <v>109</v>
      </c>
      <c r="BB792" t="s">
        <v>75</v>
      </c>
      <c r="BC792" s="1">
        <v>43605</v>
      </c>
      <c r="BD792" s="1">
        <v>43605</v>
      </c>
      <c r="BE792">
        <f t="shared" si="50"/>
        <v>5</v>
      </c>
      <c r="BF792" s="17">
        <f>SUM(NETWORKDAYS.INTL(C792,BC792,1,festivos!A796:A812),-1)</f>
        <v>5</v>
      </c>
      <c r="BG792" t="str">
        <f t="shared" si="49"/>
        <v>cumple</v>
      </c>
    </row>
    <row r="793" spans="1:59" x14ac:dyDescent="0.25">
      <c r="A793" t="s">
        <v>99</v>
      </c>
      <c r="B793">
        <v>2019004954</v>
      </c>
      <c r="C793" s="1">
        <v>43598</v>
      </c>
      <c r="D793" t="s">
        <v>5492</v>
      </c>
      <c r="E793" t="s">
        <v>56</v>
      </c>
      <c r="F793" t="s">
        <v>101</v>
      </c>
      <c r="G793" t="s">
        <v>58</v>
      </c>
      <c r="H793" t="s">
        <v>59</v>
      </c>
      <c r="I793" s="1">
        <v>43598</v>
      </c>
      <c r="J793" t="s">
        <v>60</v>
      </c>
      <c r="K793" t="s">
        <v>74</v>
      </c>
      <c r="L793" t="s">
        <v>74</v>
      </c>
      <c r="M793" t="s">
        <v>74</v>
      </c>
      <c r="N793" t="s">
        <v>64</v>
      </c>
      <c r="O793" t="s">
        <v>58</v>
      </c>
      <c r="P793" t="s">
        <v>65</v>
      </c>
      <c r="Q793" t="s">
        <v>102</v>
      </c>
      <c r="R793" t="s">
        <v>67</v>
      </c>
      <c r="S793" t="s">
        <v>68</v>
      </c>
      <c r="T793" s="1">
        <v>43598</v>
      </c>
      <c r="U793" t="s">
        <v>56</v>
      </c>
      <c r="V793" t="s">
        <v>84</v>
      </c>
      <c r="W793">
        <v>112052</v>
      </c>
      <c r="AD793" t="s">
        <v>103</v>
      </c>
      <c r="AF793" t="s">
        <v>1900</v>
      </c>
      <c r="AG793">
        <v>2821664</v>
      </c>
      <c r="AH793" t="s">
        <v>1901</v>
      </c>
      <c r="AK793" t="s">
        <v>106</v>
      </c>
      <c r="AL793" t="s">
        <v>107</v>
      </c>
      <c r="AM793" t="s">
        <v>72</v>
      </c>
      <c r="AN793" t="s">
        <v>99</v>
      </c>
      <c r="AO793" t="s">
        <v>74</v>
      </c>
      <c r="AP793" t="s">
        <v>74</v>
      </c>
      <c r="AQ793" t="s">
        <v>5493</v>
      </c>
      <c r="AR793" t="s">
        <v>74</v>
      </c>
      <c r="AS793" t="s">
        <v>64</v>
      </c>
      <c r="AT793" t="s">
        <v>102</v>
      </c>
      <c r="AU793" s="1">
        <v>43605</v>
      </c>
      <c r="AV793" s="1">
        <v>43605</v>
      </c>
      <c r="AW793" t="s">
        <v>5494</v>
      </c>
      <c r="AX793" t="s">
        <v>75</v>
      </c>
      <c r="AZ793" t="s">
        <v>76</v>
      </c>
      <c r="BA793" t="s">
        <v>109</v>
      </c>
      <c r="BB793" t="s">
        <v>75</v>
      </c>
      <c r="BC793" s="1">
        <v>43605</v>
      </c>
      <c r="BD793" s="1">
        <v>43605</v>
      </c>
      <c r="BE793">
        <f t="shared" si="50"/>
        <v>5</v>
      </c>
      <c r="BF793" s="17">
        <f>SUM(NETWORKDAYS.INTL(C793,BC793,1,festivos!A797:A813),-1)</f>
        <v>5</v>
      </c>
      <c r="BG793" t="str">
        <f t="shared" si="49"/>
        <v>cumple</v>
      </c>
    </row>
    <row r="794" spans="1:59" x14ac:dyDescent="0.25">
      <c r="A794" t="s">
        <v>99</v>
      </c>
      <c r="B794">
        <v>2019005344</v>
      </c>
      <c r="C794" s="1">
        <v>43609</v>
      </c>
      <c r="D794" t="s">
        <v>6069</v>
      </c>
      <c r="E794" t="s">
        <v>56</v>
      </c>
      <c r="F794" t="s">
        <v>371</v>
      </c>
      <c r="G794" t="s">
        <v>58</v>
      </c>
      <c r="H794" t="s">
        <v>59</v>
      </c>
      <c r="I794" s="1">
        <v>43609</v>
      </c>
      <c r="J794" t="s">
        <v>60</v>
      </c>
      <c r="K794" t="s">
        <v>74</v>
      </c>
      <c r="L794" t="s">
        <v>74</v>
      </c>
      <c r="M794" t="s">
        <v>74</v>
      </c>
      <c r="N794" t="s">
        <v>64</v>
      </c>
      <c r="O794" t="s">
        <v>58</v>
      </c>
      <c r="P794" t="s">
        <v>65</v>
      </c>
      <c r="Q794" t="s">
        <v>507</v>
      </c>
      <c r="R794" t="s">
        <v>67</v>
      </c>
      <c r="S794" t="s">
        <v>132</v>
      </c>
      <c r="T794" s="1">
        <v>43609</v>
      </c>
      <c r="U794" t="s">
        <v>56</v>
      </c>
      <c r="V794" t="s">
        <v>81</v>
      </c>
      <c r="W794">
        <v>46433</v>
      </c>
      <c r="AD794" t="s">
        <v>22</v>
      </c>
      <c r="AE794">
        <v>1015396419</v>
      </c>
      <c r="AF794" t="s">
        <v>6070</v>
      </c>
      <c r="AH794" t="s">
        <v>4147</v>
      </c>
      <c r="AI794" t="s">
        <v>157</v>
      </c>
      <c r="AJ794">
        <v>3204543278</v>
      </c>
      <c r="AK794" t="s">
        <v>106</v>
      </c>
      <c r="AL794" t="s">
        <v>114</v>
      </c>
      <c r="AM794" t="s">
        <v>72</v>
      </c>
      <c r="AN794" t="s">
        <v>99</v>
      </c>
      <c r="AO794" t="s">
        <v>74</v>
      </c>
      <c r="AP794" t="s">
        <v>74</v>
      </c>
      <c r="AQ794" t="s">
        <v>6071</v>
      </c>
      <c r="AR794" t="s">
        <v>74</v>
      </c>
      <c r="AS794" t="s">
        <v>64</v>
      </c>
      <c r="AT794" t="s">
        <v>400</v>
      </c>
      <c r="AU794" s="1">
        <v>43609</v>
      </c>
      <c r="AV794" s="1">
        <v>43616</v>
      </c>
      <c r="AW794" t="s">
        <v>6072</v>
      </c>
      <c r="AX794" t="s">
        <v>75</v>
      </c>
      <c r="AZ794" t="s">
        <v>76</v>
      </c>
      <c r="BA794" s="16" t="s">
        <v>74</v>
      </c>
      <c r="BB794" t="s">
        <v>75</v>
      </c>
      <c r="BC794" s="1">
        <v>43616</v>
      </c>
      <c r="BD794" s="1">
        <v>43616</v>
      </c>
      <c r="BE794">
        <f t="shared" si="50"/>
        <v>5</v>
      </c>
      <c r="BF794" s="17">
        <f>SUM(NETWORKDAYS.INTL(C794,BC794,1,festivos!A798:A814),-1)</f>
        <v>5</v>
      </c>
      <c r="BG794" t="str">
        <f t="shared" si="49"/>
        <v>cumple</v>
      </c>
    </row>
    <row r="795" spans="1:59" x14ac:dyDescent="0.25">
      <c r="A795" t="s">
        <v>99</v>
      </c>
      <c r="B795">
        <v>2019005497</v>
      </c>
      <c r="C795" s="1">
        <v>43614</v>
      </c>
      <c r="D795" t="s">
        <v>6309</v>
      </c>
      <c r="E795" t="s">
        <v>56</v>
      </c>
      <c r="F795" t="s">
        <v>390</v>
      </c>
      <c r="G795" t="s">
        <v>58</v>
      </c>
      <c r="H795" t="s">
        <v>59</v>
      </c>
      <c r="I795" s="1">
        <v>43614</v>
      </c>
      <c r="J795" t="s">
        <v>60</v>
      </c>
      <c r="K795" t="s">
        <v>74</v>
      </c>
      <c r="L795" t="s">
        <v>74</v>
      </c>
      <c r="M795" t="s">
        <v>74</v>
      </c>
      <c r="N795" t="s">
        <v>64</v>
      </c>
      <c r="O795" t="s">
        <v>58</v>
      </c>
      <c r="P795" t="s">
        <v>65</v>
      </c>
      <c r="Q795" t="s">
        <v>102</v>
      </c>
      <c r="R795" t="s">
        <v>67</v>
      </c>
      <c r="S795" t="s">
        <v>68</v>
      </c>
      <c r="T795" s="1">
        <v>43614</v>
      </c>
      <c r="U795" t="s">
        <v>56</v>
      </c>
      <c r="AD795" t="s">
        <v>103</v>
      </c>
      <c r="AF795" t="s">
        <v>6310</v>
      </c>
      <c r="AG795">
        <v>8318790</v>
      </c>
      <c r="AH795" t="s">
        <v>6311</v>
      </c>
      <c r="AK795" t="s">
        <v>106</v>
      </c>
      <c r="AL795" t="s">
        <v>107</v>
      </c>
      <c r="AM795" t="s">
        <v>72</v>
      </c>
      <c r="AN795" t="s">
        <v>99</v>
      </c>
      <c r="AO795" t="s">
        <v>74</v>
      </c>
      <c r="AP795" t="s">
        <v>74</v>
      </c>
      <c r="AQ795" t="s">
        <v>6312</v>
      </c>
      <c r="AR795" t="s">
        <v>74</v>
      </c>
      <c r="AS795" t="s">
        <v>64</v>
      </c>
      <c r="AT795" t="s">
        <v>102</v>
      </c>
      <c r="AU795" s="1">
        <v>43621</v>
      </c>
      <c r="AV795" s="1">
        <v>43621</v>
      </c>
      <c r="AW795" t="s">
        <v>6313</v>
      </c>
      <c r="AX795" t="s">
        <v>75</v>
      </c>
      <c r="AZ795" t="s">
        <v>76</v>
      </c>
      <c r="BA795" t="s">
        <v>109</v>
      </c>
      <c r="BB795" t="s">
        <v>75</v>
      </c>
      <c r="BC795" s="1">
        <v>43621</v>
      </c>
      <c r="BD795" s="1">
        <v>43621</v>
      </c>
      <c r="BE795">
        <f t="shared" si="50"/>
        <v>5</v>
      </c>
      <c r="BF795" s="17">
        <f>SUM(NETWORKDAYS.INTL(C795,BC795,1,festivos!A799:A815),-1)</f>
        <v>5</v>
      </c>
      <c r="BG795" t="str">
        <f t="shared" si="49"/>
        <v>cumple</v>
      </c>
    </row>
    <row r="796" spans="1:59" x14ac:dyDescent="0.25">
      <c r="A796" t="s">
        <v>99</v>
      </c>
      <c r="B796">
        <v>2019005502</v>
      </c>
      <c r="C796" s="1">
        <v>43614</v>
      </c>
      <c r="D796" t="s">
        <v>6314</v>
      </c>
      <c r="E796" t="s">
        <v>56</v>
      </c>
      <c r="F796" t="s">
        <v>390</v>
      </c>
      <c r="G796" t="s">
        <v>58</v>
      </c>
      <c r="H796" t="s">
        <v>59</v>
      </c>
      <c r="I796" s="1">
        <v>43614</v>
      </c>
      <c r="J796" t="s">
        <v>60</v>
      </c>
      <c r="K796" t="s">
        <v>74</v>
      </c>
      <c r="L796" t="s">
        <v>74</v>
      </c>
      <c r="M796" t="s">
        <v>74</v>
      </c>
      <c r="N796" t="s">
        <v>64</v>
      </c>
      <c r="O796" t="s">
        <v>58</v>
      </c>
      <c r="P796" t="s">
        <v>65</v>
      </c>
      <c r="Q796" t="s">
        <v>102</v>
      </c>
      <c r="R796" t="s">
        <v>67</v>
      </c>
      <c r="S796" t="s">
        <v>68</v>
      </c>
      <c r="T796" s="1">
        <v>43614</v>
      </c>
      <c r="U796" t="s">
        <v>56</v>
      </c>
      <c r="AD796" t="s">
        <v>103</v>
      </c>
      <c r="AF796" t="s">
        <v>6213</v>
      </c>
      <c r="AG796">
        <v>8318790</v>
      </c>
      <c r="AK796" t="s">
        <v>106</v>
      </c>
      <c r="AL796" t="s">
        <v>107</v>
      </c>
      <c r="AM796" t="s">
        <v>72</v>
      </c>
      <c r="AN796" t="s">
        <v>99</v>
      </c>
      <c r="AO796" t="s">
        <v>74</v>
      </c>
      <c r="AP796" t="s">
        <v>74</v>
      </c>
      <c r="AQ796" t="s">
        <v>6315</v>
      </c>
      <c r="AR796" t="s">
        <v>74</v>
      </c>
      <c r="AS796" t="s">
        <v>64</v>
      </c>
      <c r="AT796" t="s">
        <v>102</v>
      </c>
      <c r="AU796" s="1">
        <v>43621</v>
      </c>
      <c r="AV796" s="1">
        <v>43621</v>
      </c>
      <c r="AW796" t="s">
        <v>6316</v>
      </c>
      <c r="AX796" t="s">
        <v>75</v>
      </c>
      <c r="AZ796" t="s">
        <v>76</v>
      </c>
      <c r="BA796" t="s">
        <v>109</v>
      </c>
      <c r="BB796" t="s">
        <v>75</v>
      </c>
      <c r="BC796" s="1">
        <v>43621</v>
      </c>
      <c r="BD796" s="1">
        <v>43621</v>
      </c>
      <c r="BE796">
        <f t="shared" si="50"/>
        <v>5</v>
      </c>
      <c r="BF796" s="17">
        <f>SUM(NETWORKDAYS.INTL(C796,BC796,1,festivos!A800:A816),-1)</f>
        <v>5</v>
      </c>
      <c r="BG796" t="str">
        <f t="shared" si="49"/>
        <v>cumple</v>
      </c>
    </row>
    <row r="797" spans="1:59" x14ac:dyDescent="0.25">
      <c r="A797" t="s">
        <v>99</v>
      </c>
      <c r="B797">
        <v>2019005574</v>
      </c>
      <c r="C797" s="1">
        <v>43616</v>
      </c>
      <c r="D797" t="s">
        <v>6430</v>
      </c>
      <c r="E797" t="s">
        <v>56</v>
      </c>
      <c r="F797" t="s">
        <v>390</v>
      </c>
      <c r="G797" t="s">
        <v>58</v>
      </c>
      <c r="H797" t="s">
        <v>59</v>
      </c>
      <c r="I797" s="1">
        <v>43616</v>
      </c>
      <c r="J797" t="s">
        <v>60</v>
      </c>
      <c r="K797" t="s">
        <v>74</v>
      </c>
      <c r="L797" t="s">
        <v>74</v>
      </c>
      <c r="M797" t="s">
        <v>74</v>
      </c>
      <c r="N797" t="s">
        <v>64</v>
      </c>
      <c r="O797" t="s">
        <v>58</v>
      </c>
      <c r="P797" t="s">
        <v>65</v>
      </c>
      <c r="Q797" t="s">
        <v>102</v>
      </c>
      <c r="R797" t="s">
        <v>67</v>
      </c>
      <c r="S797" t="s">
        <v>68</v>
      </c>
      <c r="T797" s="1">
        <v>43616</v>
      </c>
      <c r="U797" t="s">
        <v>56</v>
      </c>
      <c r="AD797" t="s">
        <v>103</v>
      </c>
      <c r="AF797" t="s">
        <v>3304</v>
      </c>
      <c r="AG797">
        <v>6444450</v>
      </c>
      <c r="AH797" t="s">
        <v>2729</v>
      </c>
      <c r="AK797" t="s">
        <v>106</v>
      </c>
      <c r="AL797" t="s">
        <v>107</v>
      </c>
      <c r="AM797" t="s">
        <v>72</v>
      </c>
      <c r="AN797" t="s">
        <v>99</v>
      </c>
      <c r="AO797" t="s">
        <v>74</v>
      </c>
      <c r="AP797" t="s">
        <v>74</v>
      </c>
      <c r="AQ797" t="s">
        <v>6431</v>
      </c>
      <c r="AR797" t="s">
        <v>74</v>
      </c>
      <c r="AS797" t="s">
        <v>64</v>
      </c>
      <c r="AT797" t="s">
        <v>102</v>
      </c>
      <c r="AU797" s="1">
        <v>43623</v>
      </c>
      <c r="AV797" s="1">
        <v>43623</v>
      </c>
      <c r="AW797" t="s">
        <v>6432</v>
      </c>
      <c r="AX797" t="s">
        <v>75</v>
      </c>
      <c r="AZ797" t="s">
        <v>76</v>
      </c>
      <c r="BA797" t="s">
        <v>109</v>
      </c>
      <c r="BB797" t="s">
        <v>75</v>
      </c>
      <c r="BC797" s="1">
        <v>43623</v>
      </c>
      <c r="BD797" s="1">
        <v>43623</v>
      </c>
      <c r="BE797">
        <f t="shared" si="50"/>
        <v>5</v>
      </c>
      <c r="BF797" s="17">
        <f>SUM(NETWORKDAYS.INTL(C797,BC797,1,festivos!A801:A817),-1)</f>
        <v>5</v>
      </c>
      <c r="BG797" t="str">
        <f t="shared" si="49"/>
        <v>cumple</v>
      </c>
    </row>
    <row r="798" spans="1:59" x14ac:dyDescent="0.25">
      <c r="A798" t="s">
        <v>99</v>
      </c>
      <c r="B798">
        <v>2019005607</v>
      </c>
      <c r="C798" s="1">
        <v>43620</v>
      </c>
      <c r="D798" t="s">
        <v>6480</v>
      </c>
      <c r="E798" t="s">
        <v>56</v>
      </c>
      <c r="F798" t="s">
        <v>390</v>
      </c>
      <c r="G798" t="s">
        <v>58</v>
      </c>
      <c r="H798" t="s">
        <v>59</v>
      </c>
      <c r="I798" s="1">
        <v>43620</v>
      </c>
      <c r="J798" t="s">
        <v>60</v>
      </c>
      <c r="K798" t="s">
        <v>74</v>
      </c>
      <c r="L798" t="s">
        <v>74</v>
      </c>
      <c r="M798" t="s">
        <v>74</v>
      </c>
      <c r="N798" t="s">
        <v>64</v>
      </c>
      <c r="O798" t="s">
        <v>58</v>
      </c>
      <c r="P798" t="s">
        <v>65</v>
      </c>
      <c r="Q798" t="s">
        <v>102</v>
      </c>
      <c r="R798" t="s">
        <v>67</v>
      </c>
      <c r="S798" t="s">
        <v>68</v>
      </c>
      <c r="T798" s="1">
        <v>43620</v>
      </c>
      <c r="U798" t="s">
        <v>56</v>
      </c>
      <c r="AD798" t="s">
        <v>103</v>
      </c>
      <c r="AF798" t="s">
        <v>1834</v>
      </c>
      <c r="AG798">
        <v>8711321</v>
      </c>
      <c r="AH798" t="s">
        <v>6481</v>
      </c>
      <c r="AK798" t="s">
        <v>106</v>
      </c>
      <c r="AL798" t="s">
        <v>107</v>
      </c>
      <c r="AM798" t="s">
        <v>72</v>
      </c>
      <c r="AN798" t="s">
        <v>99</v>
      </c>
      <c r="AO798" t="s">
        <v>74</v>
      </c>
      <c r="AP798" t="s">
        <v>74</v>
      </c>
      <c r="AQ798" t="s">
        <v>6482</v>
      </c>
      <c r="AR798" t="s">
        <v>74</v>
      </c>
      <c r="AS798" t="s">
        <v>64</v>
      </c>
      <c r="AT798" t="s">
        <v>102</v>
      </c>
      <c r="AU798" s="1">
        <v>43627</v>
      </c>
      <c r="AV798" s="1">
        <v>43627</v>
      </c>
      <c r="AW798" t="s">
        <v>6483</v>
      </c>
      <c r="AX798" t="s">
        <v>75</v>
      </c>
      <c r="AZ798" t="s">
        <v>76</v>
      </c>
      <c r="BA798" t="s">
        <v>109</v>
      </c>
      <c r="BB798" t="s">
        <v>75</v>
      </c>
      <c r="BC798" s="1">
        <v>43627</v>
      </c>
      <c r="BD798" s="1">
        <v>43627</v>
      </c>
      <c r="BE798">
        <f t="shared" si="50"/>
        <v>5</v>
      </c>
      <c r="BF798" s="17">
        <f>SUM(NETWORKDAYS.INTL(C798,BC798,1,festivos!A802:A818),-1)</f>
        <v>5</v>
      </c>
      <c r="BG798" t="str">
        <f t="shared" si="49"/>
        <v>cumple</v>
      </c>
    </row>
    <row r="799" spans="1:59" x14ac:dyDescent="0.25">
      <c r="A799" t="s">
        <v>99</v>
      </c>
      <c r="B799">
        <v>2019005608</v>
      </c>
      <c r="C799" s="1">
        <v>43620</v>
      </c>
      <c r="D799" t="s">
        <v>6484</v>
      </c>
      <c r="E799" t="s">
        <v>56</v>
      </c>
      <c r="F799" t="s">
        <v>390</v>
      </c>
      <c r="G799" t="s">
        <v>58</v>
      </c>
      <c r="H799" t="s">
        <v>59</v>
      </c>
      <c r="I799" s="1">
        <v>43620</v>
      </c>
      <c r="J799" t="s">
        <v>60</v>
      </c>
      <c r="K799" t="s">
        <v>74</v>
      </c>
      <c r="L799" t="s">
        <v>74</v>
      </c>
      <c r="M799" t="s">
        <v>74</v>
      </c>
      <c r="N799" t="s">
        <v>64</v>
      </c>
      <c r="O799" t="s">
        <v>58</v>
      </c>
      <c r="P799" t="s">
        <v>65</v>
      </c>
      <c r="Q799" t="s">
        <v>102</v>
      </c>
      <c r="R799" t="s">
        <v>67</v>
      </c>
      <c r="S799" t="s">
        <v>68</v>
      </c>
      <c r="T799" s="1">
        <v>43620</v>
      </c>
      <c r="U799" t="s">
        <v>56</v>
      </c>
      <c r="AD799" t="s">
        <v>103</v>
      </c>
      <c r="AF799" t="s">
        <v>1834</v>
      </c>
      <c r="AG799">
        <v>8711321</v>
      </c>
      <c r="AH799" t="s">
        <v>6481</v>
      </c>
      <c r="AK799" t="s">
        <v>106</v>
      </c>
      <c r="AL799" t="s">
        <v>107</v>
      </c>
      <c r="AM799" t="s">
        <v>72</v>
      </c>
      <c r="AN799" t="s">
        <v>99</v>
      </c>
      <c r="AO799" t="s">
        <v>74</v>
      </c>
      <c r="AP799" t="s">
        <v>74</v>
      </c>
      <c r="AQ799" t="s">
        <v>6485</v>
      </c>
      <c r="AR799" t="s">
        <v>74</v>
      </c>
      <c r="AS799" t="s">
        <v>64</v>
      </c>
      <c r="AT799" t="s">
        <v>102</v>
      </c>
      <c r="AU799" s="1">
        <v>43627</v>
      </c>
      <c r="AV799" s="1">
        <v>43627</v>
      </c>
      <c r="AW799" t="s">
        <v>6486</v>
      </c>
      <c r="AX799" t="s">
        <v>75</v>
      </c>
      <c r="AZ799" t="s">
        <v>76</v>
      </c>
      <c r="BA799" t="s">
        <v>109</v>
      </c>
      <c r="BB799" t="s">
        <v>75</v>
      </c>
      <c r="BC799" s="1">
        <v>43627</v>
      </c>
      <c r="BD799" s="1">
        <v>43627</v>
      </c>
      <c r="BE799">
        <f t="shared" si="50"/>
        <v>5</v>
      </c>
      <c r="BF799" s="17">
        <f>SUM(NETWORKDAYS.INTL(C799,BC799,1,festivos!A803:A819),-1)</f>
        <v>5</v>
      </c>
      <c r="BG799" t="str">
        <f t="shared" si="49"/>
        <v>cumple</v>
      </c>
    </row>
    <row r="800" spans="1:59" x14ac:dyDescent="0.25">
      <c r="A800" t="s">
        <v>99</v>
      </c>
      <c r="B800">
        <v>2019005654</v>
      </c>
      <c r="C800" s="1">
        <v>43621</v>
      </c>
      <c r="D800" t="s">
        <v>6542</v>
      </c>
      <c r="E800" t="s">
        <v>56</v>
      </c>
      <c r="F800" t="s">
        <v>390</v>
      </c>
      <c r="G800" t="s">
        <v>58</v>
      </c>
      <c r="H800" t="s">
        <v>59</v>
      </c>
      <c r="I800" s="1">
        <v>43621</v>
      </c>
      <c r="J800" t="s">
        <v>60</v>
      </c>
      <c r="K800" t="s">
        <v>74</v>
      </c>
      <c r="L800" t="s">
        <v>74</v>
      </c>
      <c r="M800" t="s">
        <v>74</v>
      </c>
      <c r="N800" t="s">
        <v>64</v>
      </c>
      <c r="O800" t="s">
        <v>58</v>
      </c>
      <c r="P800" t="s">
        <v>65</v>
      </c>
      <c r="Q800" t="s">
        <v>102</v>
      </c>
      <c r="R800" t="s">
        <v>67</v>
      </c>
      <c r="S800" t="s">
        <v>68</v>
      </c>
      <c r="T800" s="1">
        <v>43621</v>
      </c>
      <c r="U800" t="s">
        <v>56</v>
      </c>
      <c r="AD800" t="s">
        <v>103</v>
      </c>
      <c r="AF800" t="s">
        <v>6543</v>
      </c>
      <c r="AK800" t="s">
        <v>106</v>
      </c>
      <c r="AL800" t="s">
        <v>107</v>
      </c>
      <c r="AM800" t="s">
        <v>72</v>
      </c>
      <c r="AN800" t="s">
        <v>99</v>
      </c>
      <c r="AO800" t="s">
        <v>74</v>
      </c>
      <c r="AP800" t="s">
        <v>74</v>
      </c>
      <c r="AQ800" t="s">
        <v>6544</v>
      </c>
      <c r="AR800" t="s">
        <v>74</v>
      </c>
      <c r="AS800" t="s">
        <v>64</v>
      </c>
      <c r="AT800" t="s">
        <v>102</v>
      </c>
      <c r="AU800" s="1">
        <v>43628</v>
      </c>
      <c r="AV800" s="1">
        <v>43628</v>
      </c>
      <c r="AW800" t="s">
        <v>6545</v>
      </c>
      <c r="AX800" t="s">
        <v>75</v>
      </c>
      <c r="AZ800" t="s">
        <v>76</v>
      </c>
      <c r="BA800" s="16" t="s">
        <v>74</v>
      </c>
      <c r="BB800" t="s">
        <v>75</v>
      </c>
      <c r="BC800" s="1">
        <v>43628</v>
      </c>
      <c r="BD800" s="1">
        <v>43628</v>
      </c>
      <c r="BE800">
        <f t="shared" si="50"/>
        <v>5</v>
      </c>
      <c r="BF800" s="17">
        <f>SUM(NETWORKDAYS.INTL(C800,BC800,1,festivos!A804:A820),-1)</f>
        <v>5</v>
      </c>
      <c r="BG800" t="str">
        <f t="shared" si="49"/>
        <v>cumple</v>
      </c>
    </row>
    <row r="801" spans="1:59" x14ac:dyDescent="0.25">
      <c r="A801" t="s">
        <v>99</v>
      </c>
      <c r="B801">
        <v>2019005697</v>
      </c>
      <c r="C801" s="1">
        <v>43622</v>
      </c>
      <c r="D801" t="s">
        <v>6649</v>
      </c>
      <c r="E801" t="s">
        <v>56</v>
      </c>
      <c r="F801" t="s">
        <v>390</v>
      </c>
      <c r="G801" t="s">
        <v>58</v>
      </c>
      <c r="H801" t="s">
        <v>59</v>
      </c>
      <c r="I801" s="1">
        <v>43622</v>
      </c>
      <c r="J801" t="s">
        <v>60</v>
      </c>
      <c r="K801" t="s">
        <v>74</v>
      </c>
      <c r="L801" t="s">
        <v>74</v>
      </c>
      <c r="M801" t="s">
        <v>74</v>
      </c>
      <c r="N801" t="s">
        <v>64</v>
      </c>
      <c r="O801" t="s">
        <v>58</v>
      </c>
      <c r="P801" t="s">
        <v>65</v>
      </c>
      <c r="Q801" t="s">
        <v>102</v>
      </c>
      <c r="R801" t="s">
        <v>67</v>
      </c>
      <c r="S801" t="s">
        <v>68</v>
      </c>
      <c r="T801" s="1">
        <v>43622</v>
      </c>
      <c r="U801" t="s">
        <v>56</v>
      </c>
      <c r="AD801" t="s">
        <v>103</v>
      </c>
      <c r="AF801" t="s">
        <v>6445</v>
      </c>
      <c r="AG801" t="s">
        <v>6650</v>
      </c>
      <c r="AK801" t="s">
        <v>106</v>
      </c>
      <c r="AL801" t="s">
        <v>107</v>
      </c>
      <c r="AM801" t="s">
        <v>72</v>
      </c>
      <c r="AN801" t="s">
        <v>99</v>
      </c>
      <c r="AO801" t="s">
        <v>74</v>
      </c>
      <c r="AP801" t="s">
        <v>74</v>
      </c>
      <c r="AQ801" t="s">
        <v>6651</v>
      </c>
      <c r="AR801" t="s">
        <v>74</v>
      </c>
      <c r="AS801" t="s">
        <v>64</v>
      </c>
      <c r="AT801" t="s">
        <v>102</v>
      </c>
      <c r="AU801" s="1">
        <v>43629</v>
      </c>
      <c r="AV801" s="1">
        <v>43629</v>
      </c>
      <c r="AW801" t="s">
        <v>6652</v>
      </c>
      <c r="AX801" t="s">
        <v>75</v>
      </c>
      <c r="AZ801" t="s">
        <v>76</v>
      </c>
      <c r="BA801" t="s">
        <v>109</v>
      </c>
      <c r="BB801" t="s">
        <v>75</v>
      </c>
      <c r="BC801" s="1">
        <v>43629</v>
      </c>
      <c r="BD801" s="1">
        <v>43629</v>
      </c>
      <c r="BE801">
        <f t="shared" si="50"/>
        <v>5</v>
      </c>
      <c r="BF801" s="17">
        <f>SUM(NETWORKDAYS.INTL(C801,BC801,1,festivos!A805:A821),-1)</f>
        <v>5</v>
      </c>
      <c r="BG801" t="str">
        <f t="shared" si="49"/>
        <v>cumple</v>
      </c>
    </row>
    <row r="802" spans="1:59" x14ac:dyDescent="0.25">
      <c r="A802" t="s">
        <v>99</v>
      </c>
      <c r="B802">
        <v>2019005725</v>
      </c>
      <c r="C802" s="1">
        <v>43623</v>
      </c>
      <c r="D802" t="s">
        <v>6714</v>
      </c>
      <c r="E802" t="s">
        <v>56</v>
      </c>
      <c r="F802" t="s">
        <v>390</v>
      </c>
      <c r="G802" t="s">
        <v>58</v>
      </c>
      <c r="H802" t="s">
        <v>59</v>
      </c>
      <c r="I802" s="1">
        <v>43623</v>
      </c>
      <c r="J802" t="s">
        <v>60</v>
      </c>
      <c r="K802" t="s">
        <v>74</v>
      </c>
      <c r="L802" t="s">
        <v>74</v>
      </c>
      <c r="M802" t="s">
        <v>74</v>
      </c>
      <c r="N802" t="s">
        <v>64</v>
      </c>
      <c r="O802" t="s">
        <v>58</v>
      </c>
      <c r="P802" t="s">
        <v>65</v>
      </c>
      <c r="Q802" t="s">
        <v>102</v>
      </c>
      <c r="R802" t="s">
        <v>67</v>
      </c>
      <c r="S802" t="s">
        <v>68</v>
      </c>
      <c r="T802" s="1">
        <v>43623</v>
      </c>
      <c r="U802" t="s">
        <v>56</v>
      </c>
      <c r="AD802" t="s">
        <v>103</v>
      </c>
      <c r="AF802" t="s">
        <v>6715</v>
      </c>
      <c r="AG802">
        <v>6913305</v>
      </c>
      <c r="AH802" t="s">
        <v>6716</v>
      </c>
      <c r="AK802" t="s">
        <v>106</v>
      </c>
      <c r="AL802" t="s">
        <v>107</v>
      </c>
      <c r="AM802" t="s">
        <v>72</v>
      </c>
      <c r="AN802" t="s">
        <v>99</v>
      </c>
      <c r="AO802" t="s">
        <v>74</v>
      </c>
      <c r="AP802" t="s">
        <v>74</v>
      </c>
      <c r="AQ802" t="s">
        <v>6717</v>
      </c>
      <c r="AR802" t="s">
        <v>74</v>
      </c>
      <c r="AS802" t="s">
        <v>64</v>
      </c>
      <c r="AT802" t="s">
        <v>102</v>
      </c>
      <c r="AU802" s="1">
        <v>43630</v>
      </c>
      <c r="AV802" s="1">
        <v>43630</v>
      </c>
      <c r="AW802" t="s">
        <v>6718</v>
      </c>
      <c r="AX802" t="s">
        <v>75</v>
      </c>
      <c r="AZ802" t="s">
        <v>76</v>
      </c>
      <c r="BA802" t="s">
        <v>109</v>
      </c>
      <c r="BB802" t="s">
        <v>75</v>
      </c>
      <c r="BC802" s="1">
        <v>43630</v>
      </c>
      <c r="BD802" s="1">
        <v>43630</v>
      </c>
      <c r="BE802">
        <f t="shared" si="50"/>
        <v>5</v>
      </c>
      <c r="BF802" s="17">
        <f>SUM(NETWORKDAYS.INTL(C802,BC802,1,festivos!A806:A822),-1)</f>
        <v>5</v>
      </c>
      <c r="BG802" t="str">
        <f t="shared" si="49"/>
        <v>cumple</v>
      </c>
    </row>
    <row r="803" spans="1:59" x14ac:dyDescent="0.25">
      <c r="A803" t="s">
        <v>99</v>
      </c>
      <c r="B803">
        <v>2019005802</v>
      </c>
      <c r="C803" s="1">
        <v>43627</v>
      </c>
      <c r="D803" t="s">
        <v>6842</v>
      </c>
      <c r="E803" t="s">
        <v>56</v>
      </c>
      <c r="F803" t="s">
        <v>390</v>
      </c>
      <c r="G803" t="s">
        <v>58</v>
      </c>
      <c r="H803" t="s">
        <v>59</v>
      </c>
      <c r="I803" s="1">
        <v>43627</v>
      </c>
      <c r="J803" t="s">
        <v>60</v>
      </c>
      <c r="K803" t="s">
        <v>74</v>
      </c>
      <c r="L803" t="s">
        <v>74</v>
      </c>
      <c r="M803" t="s">
        <v>74</v>
      </c>
      <c r="N803" t="s">
        <v>64</v>
      </c>
      <c r="O803" t="s">
        <v>58</v>
      </c>
      <c r="P803" t="s">
        <v>65</v>
      </c>
      <c r="Q803" t="s">
        <v>102</v>
      </c>
      <c r="R803" t="s">
        <v>67</v>
      </c>
      <c r="S803" t="s">
        <v>68</v>
      </c>
      <c r="T803" s="1">
        <v>43627</v>
      </c>
      <c r="U803" t="s">
        <v>56</v>
      </c>
      <c r="AD803" t="s">
        <v>103</v>
      </c>
      <c r="AF803" t="s">
        <v>6843</v>
      </c>
      <c r="AG803">
        <v>3770300</v>
      </c>
      <c r="AJ803">
        <v>5729789</v>
      </c>
      <c r="AK803" t="s">
        <v>106</v>
      </c>
      <c r="AL803" t="s">
        <v>107</v>
      </c>
      <c r="AM803" t="s">
        <v>72</v>
      </c>
      <c r="AN803" t="s">
        <v>99</v>
      </c>
      <c r="AO803" t="s">
        <v>74</v>
      </c>
      <c r="AP803" t="s">
        <v>74</v>
      </c>
      <c r="AQ803" t="s">
        <v>6844</v>
      </c>
      <c r="AR803" t="s">
        <v>74</v>
      </c>
      <c r="AS803" t="s">
        <v>64</v>
      </c>
      <c r="AT803" t="s">
        <v>102</v>
      </c>
      <c r="AU803" s="1">
        <v>43634</v>
      </c>
      <c r="AV803" s="1">
        <v>43634</v>
      </c>
      <c r="AW803" t="s">
        <v>6845</v>
      </c>
      <c r="AX803" t="s">
        <v>75</v>
      </c>
      <c r="AZ803" t="s">
        <v>76</v>
      </c>
      <c r="BA803" t="s">
        <v>109</v>
      </c>
      <c r="BB803" t="s">
        <v>75</v>
      </c>
      <c r="BC803" s="1">
        <v>43634</v>
      </c>
      <c r="BD803" s="1">
        <v>43634</v>
      </c>
      <c r="BE803">
        <f t="shared" si="50"/>
        <v>5</v>
      </c>
      <c r="BF803" s="17">
        <f>SUM(NETWORKDAYS.INTL(C803,BC803,1,festivos!A807:A823),-1)</f>
        <v>5</v>
      </c>
      <c r="BG803" t="str">
        <f t="shared" si="49"/>
        <v>cumple</v>
      </c>
    </row>
    <row r="804" spans="1:59" x14ac:dyDescent="0.25">
      <c r="A804" t="s">
        <v>99</v>
      </c>
      <c r="B804">
        <v>2019005838</v>
      </c>
      <c r="C804" s="1">
        <v>43628</v>
      </c>
      <c r="D804" t="s">
        <v>6880</v>
      </c>
      <c r="E804" t="s">
        <v>56</v>
      </c>
      <c r="F804" t="s">
        <v>390</v>
      </c>
      <c r="G804" t="s">
        <v>58</v>
      </c>
      <c r="H804" t="s">
        <v>59</v>
      </c>
      <c r="I804" s="1">
        <v>43628</v>
      </c>
      <c r="J804" t="s">
        <v>60</v>
      </c>
      <c r="K804" t="s">
        <v>74</v>
      </c>
      <c r="L804" t="s">
        <v>74</v>
      </c>
      <c r="M804" t="s">
        <v>74</v>
      </c>
      <c r="N804" t="s">
        <v>64</v>
      </c>
      <c r="O804" t="s">
        <v>58</v>
      </c>
      <c r="P804" t="s">
        <v>65</v>
      </c>
      <c r="Q804" t="s">
        <v>102</v>
      </c>
      <c r="R804" t="s">
        <v>67</v>
      </c>
      <c r="S804" t="s">
        <v>68</v>
      </c>
      <c r="T804" s="1">
        <v>43628</v>
      </c>
      <c r="U804" t="s">
        <v>56</v>
      </c>
      <c r="AD804" t="s">
        <v>103</v>
      </c>
      <c r="AF804" t="s">
        <v>6881</v>
      </c>
      <c r="AG804">
        <v>32411795</v>
      </c>
      <c r="AH804" t="s">
        <v>6882</v>
      </c>
      <c r="AK804" t="s">
        <v>106</v>
      </c>
      <c r="AL804" t="s">
        <v>107</v>
      </c>
      <c r="AM804" t="s">
        <v>72</v>
      </c>
      <c r="AN804" t="s">
        <v>99</v>
      </c>
      <c r="AO804" t="s">
        <v>74</v>
      </c>
      <c r="AP804" t="s">
        <v>74</v>
      </c>
      <c r="AQ804" t="s">
        <v>6883</v>
      </c>
      <c r="AR804" t="s">
        <v>74</v>
      </c>
      <c r="AS804" t="s">
        <v>64</v>
      </c>
      <c r="AT804" t="s">
        <v>102</v>
      </c>
      <c r="AU804" s="1">
        <v>43635</v>
      </c>
      <c r="AV804" s="1">
        <v>43635</v>
      </c>
      <c r="AW804" t="s">
        <v>6884</v>
      </c>
      <c r="AX804" t="s">
        <v>75</v>
      </c>
      <c r="AZ804" t="s">
        <v>76</v>
      </c>
      <c r="BA804" t="s">
        <v>109</v>
      </c>
      <c r="BB804" t="s">
        <v>75</v>
      </c>
      <c r="BC804" s="1">
        <v>43635</v>
      </c>
      <c r="BD804" s="1">
        <v>43635</v>
      </c>
      <c r="BE804">
        <f t="shared" si="50"/>
        <v>5</v>
      </c>
      <c r="BF804" s="17">
        <f>SUM(NETWORKDAYS.INTL(C804,BC804,1,festivos!A808:A824),-1)</f>
        <v>5</v>
      </c>
      <c r="BG804" t="str">
        <f t="shared" si="49"/>
        <v>cumple</v>
      </c>
    </row>
    <row r="805" spans="1:59" x14ac:dyDescent="0.25">
      <c r="A805" t="s">
        <v>99</v>
      </c>
      <c r="B805">
        <v>2019005862</v>
      </c>
      <c r="C805" s="1">
        <v>43628</v>
      </c>
      <c r="D805" t="s">
        <v>6920</v>
      </c>
      <c r="E805" t="s">
        <v>56</v>
      </c>
      <c r="F805" t="s">
        <v>390</v>
      </c>
      <c r="G805" t="s">
        <v>58</v>
      </c>
      <c r="H805" t="s">
        <v>59</v>
      </c>
      <c r="I805" s="1">
        <v>43628</v>
      </c>
      <c r="J805" t="s">
        <v>60</v>
      </c>
      <c r="K805" t="s">
        <v>74</v>
      </c>
      <c r="L805" t="s">
        <v>74</v>
      </c>
      <c r="M805" t="s">
        <v>74</v>
      </c>
      <c r="N805" t="s">
        <v>64</v>
      </c>
      <c r="O805" t="s">
        <v>58</v>
      </c>
      <c r="P805" t="s">
        <v>65</v>
      </c>
      <c r="Q805" t="s">
        <v>102</v>
      </c>
      <c r="R805" t="s">
        <v>67</v>
      </c>
      <c r="S805" t="s">
        <v>68</v>
      </c>
      <c r="T805" s="1">
        <v>43628</v>
      </c>
      <c r="U805" t="s">
        <v>56</v>
      </c>
      <c r="AD805" t="s">
        <v>103</v>
      </c>
      <c r="AF805" t="s">
        <v>6921</v>
      </c>
      <c r="AH805" t="s">
        <v>6922</v>
      </c>
      <c r="AK805" t="s">
        <v>106</v>
      </c>
      <c r="AL805" t="s">
        <v>107</v>
      </c>
      <c r="AM805" t="s">
        <v>72</v>
      </c>
      <c r="AN805" t="s">
        <v>99</v>
      </c>
      <c r="AO805" t="s">
        <v>74</v>
      </c>
      <c r="AP805" t="s">
        <v>74</v>
      </c>
      <c r="AQ805" t="s">
        <v>6923</v>
      </c>
      <c r="AR805" t="s">
        <v>74</v>
      </c>
      <c r="AS805" t="s">
        <v>64</v>
      </c>
      <c r="AT805" t="s">
        <v>102</v>
      </c>
      <c r="AU805" s="1">
        <v>43635</v>
      </c>
      <c r="AV805" s="1">
        <v>43635</v>
      </c>
      <c r="AW805" t="s">
        <v>6924</v>
      </c>
      <c r="AX805" t="s">
        <v>75</v>
      </c>
      <c r="AZ805" t="s">
        <v>76</v>
      </c>
      <c r="BA805" t="s">
        <v>109</v>
      </c>
      <c r="BB805" t="s">
        <v>75</v>
      </c>
      <c r="BC805" s="1">
        <v>43635</v>
      </c>
      <c r="BD805" s="1">
        <v>43635</v>
      </c>
      <c r="BE805">
        <f t="shared" si="50"/>
        <v>5</v>
      </c>
      <c r="BF805" s="17">
        <f>SUM(NETWORKDAYS.INTL(C805,BC805,1,festivos!A809:A825),-1)</f>
        <v>5</v>
      </c>
      <c r="BG805" t="str">
        <f t="shared" si="49"/>
        <v>cumple</v>
      </c>
    </row>
    <row r="806" spans="1:59" x14ac:dyDescent="0.25">
      <c r="A806" t="s">
        <v>99</v>
      </c>
      <c r="B806">
        <v>2019005863</v>
      </c>
      <c r="C806" s="1">
        <v>43628</v>
      </c>
      <c r="D806" t="s">
        <v>6925</v>
      </c>
      <c r="E806" t="s">
        <v>56</v>
      </c>
      <c r="F806" t="s">
        <v>390</v>
      </c>
      <c r="G806" t="s">
        <v>58</v>
      </c>
      <c r="H806" t="s">
        <v>59</v>
      </c>
      <c r="I806" s="1">
        <v>43628</v>
      </c>
      <c r="J806" t="s">
        <v>60</v>
      </c>
      <c r="K806" t="s">
        <v>74</v>
      </c>
      <c r="L806" t="s">
        <v>74</v>
      </c>
      <c r="M806" t="s">
        <v>74</v>
      </c>
      <c r="N806" t="s">
        <v>64</v>
      </c>
      <c r="O806" t="s">
        <v>58</v>
      </c>
      <c r="P806" t="s">
        <v>65</v>
      </c>
      <c r="Q806" t="s">
        <v>102</v>
      </c>
      <c r="R806" t="s">
        <v>67</v>
      </c>
      <c r="S806" t="s">
        <v>68</v>
      </c>
      <c r="T806" s="1">
        <v>43628</v>
      </c>
      <c r="U806" t="s">
        <v>56</v>
      </c>
      <c r="AD806" t="s">
        <v>103</v>
      </c>
      <c r="AF806" t="s">
        <v>6926</v>
      </c>
      <c r="AK806" t="s">
        <v>106</v>
      </c>
      <c r="AL806" t="s">
        <v>107</v>
      </c>
      <c r="AM806" t="s">
        <v>72</v>
      </c>
      <c r="AN806" t="s">
        <v>99</v>
      </c>
      <c r="AO806" t="s">
        <v>74</v>
      </c>
      <c r="AP806" t="s">
        <v>74</v>
      </c>
      <c r="AQ806" t="s">
        <v>6927</v>
      </c>
      <c r="AR806" t="s">
        <v>74</v>
      </c>
      <c r="AS806" t="s">
        <v>64</v>
      </c>
      <c r="AT806" t="s">
        <v>102</v>
      </c>
      <c r="AU806" s="1">
        <v>43635</v>
      </c>
      <c r="AV806" s="1">
        <v>43635</v>
      </c>
      <c r="AW806" t="s">
        <v>6253</v>
      </c>
      <c r="AX806" t="s">
        <v>75</v>
      </c>
      <c r="AZ806" t="s">
        <v>76</v>
      </c>
      <c r="BA806" t="s">
        <v>109</v>
      </c>
      <c r="BB806" t="s">
        <v>75</v>
      </c>
      <c r="BC806" s="1">
        <v>43635</v>
      </c>
      <c r="BD806" s="1">
        <v>43635</v>
      </c>
      <c r="BE806">
        <f t="shared" si="50"/>
        <v>5</v>
      </c>
      <c r="BF806" s="17">
        <f>SUM(NETWORKDAYS.INTL(C806,BC806,1,festivos!A810:A826),-1)</f>
        <v>5</v>
      </c>
      <c r="BG806" t="str">
        <f t="shared" si="49"/>
        <v>cumple</v>
      </c>
    </row>
    <row r="807" spans="1:59" x14ac:dyDescent="0.25">
      <c r="A807" t="s">
        <v>99</v>
      </c>
      <c r="B807">
        <v>2019005864</v>
      </c>
      <c r="C807" s="1">
        <v>43628</v>
      </c>
      <c r="D807" t="s">
        <v>6928</v>
      </c>
      <c r="E807" t="s">
        <v>56</v>
      </c>
      <c r="F807" t="s">
        <v>390</v>
      </c>
      <c r="G807" t="s">
        <v>58</v>
      </c>
      <c r="H807" t="s">
        <v>59</v>
      </c>
      <c r="I807" s="1">
        <v>43628</v>
      </c>
      <c r="J807" t="s">
        <v>60</v>
      </c>
      <c r="K807" t="s">
        <v>74</v>
      </c>
      <c r="L807" t="s">
        <v>74</v>
      </c>
      <c r="M807" t="s">
        <v>74</v>
      </c>
      <c r="N807" t="s">
        <v>64</v>
      </c>
      <c r="O807" t="s">
        <v>58</v>
      </c>
      <c r="P807" t="s">
        <v>65</v>
      </c>
      <c r="Q807" t="s">
        <v>102</v>
      </c>
      <c r="R807" t="s">
        <v>67</v>
      </c>
      <c r="S807" t="s">
        <v>68</v>
      </c>
      <c r="T807" s="1">
        <v>43628</v>
      </c>
      <c r="U807" t="s">
        <v>56</v>
      </c>
      <c r="AD807" t="s">
        <v>103</v>
      </c>
      <c r="AF807" t="s">
        <v>6929</v>
      </c>
      <c r="AG807">
        <v>8980800</v>
      </c>
      <c r="AH807" t="s">
        <v>6930</v>
      </c>
      <c r="AK807" t="s">
        <v>106</v>
      </c>
      <c r="AL807" t="s">
        <v>107</v>
      </c>
      <c r="AM807" t="s">
        <v>72</v>
      </c>
      <c r="AN807" t="s">
        <v>99</v>
      </c>
      <c r="AO807" t="s">
        <v>74</v>
      </c>
      <c r="AP807" t="s">
        <v>74</v>
      </c>
      <c r="AQ807" t="s">
        <v>6931</v>
      </c>
      <c r="AR807" t="s">
        <v>74</v>
      </c>
      <c r="AS807" t="s">
        <v>64</v>
      </c>
      <c r="AT807" t="s">
        <v>102</v>
      </c>
      <c r="AU807" s="1">
        <v>43635</v>
      </c>
      <c r="AV807" s="1">
        <v>43635</v>
      </c>
      <c r="AW807" t="s">
        <v>6932</v>
      </c>
      <c r="AX807" t="s">
        <v>75</v>
      </c>
      <c r="AZ807" t="s">
        <v>76</v>
      </c>
      <c r="BA807" t="s">
        <v>109</v>
      </c>
      <c r="BB807" t="s">
        <v>75</v>
      </c>
      <c r="BC807" s="1">
        <v>43635</v>
      </c>
      <c r="BD807" s="1">
        <v>43635</v>
      </c>
      <c r="BE807">
        <f t="shared" ref="BE807:BE838" si="51">SUM(NETWORKDAYS(C807,BC807,0),-1)</f>
        <v>5</v>
      </c>
      <c r="BF807" s="17">
        <f>SUM(NETWORKDAYS.INTL(C807,BC807,1,festivos!A811:A827),-1)</f>
        <v>5</v>
      </c>
      <c r="BG807" t="str">
        <f t="shared" si="49"/>
        <v>cumple</v>
      </c>
    </row>
    <row r="808" spans="1:59" x14ac:dyDescent="0.25">
      <c r="A808" t="s">
        <v>99</v>
      </c>
      <c r="B808">
        <v>2019006002</v>
      </c>
      <c r="C808" s="1">
        <v>43634</v>
      </c>
      <c r="D808" t="s">
        <v>7107</v>
      </c>
      <c r="E808" t="s">
        <v>56</v>
      </c>
      <c r="F808" t="s">
        <v>390</v>
      </c>
      <c r="G808" t="s">
        <v>58</v>
      </c>
      <c r="H808" t="s">
        <v>59</v>
      </c>
      <c r="I808" s="1">
        <v>43634</v>
      </c>
      <c r="J808" t="s">
        <v>60</v>
      </c>
      <c r="K808" t="s">
        <v>74</v>
      </c>
      <c r="L808" t="s">
        <v>74</v>
      </c>
      <c r="M808" t="s">
        <v>74</v>
      </c>
      <c r="N808" t="s">
        <v>64</v>
      </c>
      <c r="O808" t="s">
        <v>58</v>
      </c>
      <c r="P808" t="s">
        <v>65</v>
      </c>
      <c r="Q808" t="s">
        <v>102</v>
      </c>
      <c r="R808" t="s">
        <v>67</v>
      </c>
      <c r="S808" t="s">
        <v>68</v>
      </c>
      <c r="T808" s="1">
        <v>43634</v>
      </c>
      <c r="U808" t="s">
        <v>56</v>
      </c>
      <c r="AD808" t="s">
        <v>103</v>
      </c>
      <c r="AF808" t="s">
        <v>7108</v>
      </c>
      <c r="AG808">
        <v>4377630</v>
      </c>
      <c r="AK808" t="s">
        <v>106</v>
      </c>
      <c r="AL808" t="s">
        <v>107</v>
      </c>
      <c r="AM808" t="s">
        <v>72</v>
      </c>
      <c r="AN808" t="s">
        <v>99</v>
      </c>
      <c r="AO808" t="s">
        <v>74</v>
      </c>
      <c r="AP808" t="s">
        <v>74</v>
      </c>
      <c r="AQ808" t="s">
        <v>7109</v>
      </c>
      <c r="AR808" t="s">
        <v>74</v>
      </c>
      <c r="AS808" t="s">
        <v>64</v>
      </c>
      <c r="AT808" t="s">
        <v>102</v>
      </c>
      <c r="AU808" s="1">
        <v>43641</v>
      </c>
      <c r="AV808" s="1">
        <v>43641</v>
      </c>
      <c r="AW808" t="s">
        <v>6537</v>
      </c>
      <c r="AX808" t="s">
        <v>75</v>
      </c>
      <c r="AZ808" t="s">
        <v>76</v>
      </c>
      <c r="BA808" t="s">
        <v>109</v>
      </c>
      <c r="BB808" t="s">
        <v>75</v>
      </c>
      <c r="BC808" s="1">
        <v>43641</v>
      </c>
      <c r="BD808" s="1">
        <v>43641</v>
      </c>
      <c r="BE808">
        <f t="shared" si="51"/>
        <v>5</v>
      </c>
      <c r="BF808" s="17">
        <f>SUM(NETWORKDAYS.INTL(C808,BC808,1,festivos!A812:A828),-1)</f>
        <v>5</v>
      </c>
      <c r="BG808" t="str">
        <f t="shared" si="49"/>
        <v>cumple</v>
      </c>
    </row>
    <row r="809" spans="1:59" x14ac:dyDescent="0.25">
      <c r="A809" t="s">
        <v>99</v>
      </c>
      <c r="B809">
        <v>2019006025</v>
      </c>
      <c r="C809" s="1">
        <v>43634</v>
      </c>
      <c r="D809" t="s">
        <v>7138</v>
      </c>
      <c r="E809" t="s">
        <v>56</v>
      </c>
      <c r="F809" t="s">
        <v>390</v>
      </c>
      <c r="G809" t="s">
        <v>58</v>
      </c>
      <c r="H809" t="s">
        <v>59</v>
      </c>
      <c r="I809" s="1">
        <v>43634</v>
      </c>
      <c r="J809" t="s">
        <v>60</v>
      </c>
      <c r="K809" t="s">
        <v>74</v>
      </c>
      <c r="L809" t="s">
        <v>74</v>
      </c>
      <c r="M809" t="s">
        <v>74</v>
      </c>
      <c r="N809" t="s">
        <v>64</v>
      </c>
      <c r="O809" t="s">
        <v>58</v>
      </c>
      <c r="P809" t="s">
        <v>65</v>
      </c>
      <c r="Q809" t="s">
        <v>102</v>
      </c>
      <c r="R809" t="s">
        <v>67</v>
      </c>
      <c r="S809" t="s">
        <v>68</v>
      </c>
      <c r="T809" s="1">
        <v>43634</v>
      </c>
      <c r="U809" t="s">
        <v>56</v>
      </c>
      <c r="AD809" t="s">
        <v>103</v>
      </c>
      <c r="AF809" t="s">
        <v>6535</v>
      </c>
      <c r="AH809" t="s">
        <v>7139</v>
      </c>
      <c r="AK809" t="s">
        <v>106</v>
      </c>
      <c r="AL809" t="s">
        <v>107</v>
      </c>
      <c r="AM809" t="s">
        <v>72</v>
      </c>
      <c r="AN809" t="s">
        <v>99</v>
      </c>
      <c r="AO809" t="s">
        <v>74</v>
      </c>
      <c r="AP809" t="s">
        <v>74</v>
      </c>
      <c r="AQ809" t="s">
        <v>7140</v>
      </c>
      <c r="AR809" t="s">
        <v>74</v>
      </c>
      <c r="AS809" t="s">
        <v>64</v>
      </c>
      <c r="AT809" t="s">
        <v>102</v>
      </c>
      <c r="AU809" s="1">
        <v>43637</v>
      </c>
      <c r="AV809" s="1">
        <v>43641</v>
      </c>
      <c r="AW809" t="s">
        <v>6253</v>
      </c>
      <c r="AX809" t="s">
        <v>75</v>
      </c>
      <c r="AZ809" t="s">
        <v>76</v>
      </c>
      <c r="BA809" t="s">
        <v>109</v>
      </c>
      <c r="BB809" t="s">
        <v>75</v>
      </c>
      <c r="BC809" s="1">
        <v>43641</v>
      </c>
      <c r="BD809" s="1">
        <v>43641</v>
      </c>
      <c r="BE809">
        <f t="shared" si="51"/>
        <v>5</v>
      </c>
      <c r="BF809" s="17">
        <f>SUM(NETWORKDAYS.INTL(C809,BC809,1,festivos!A813:A829),-1)</f>
        <v>5</v>
      </c>
      <c r="BG809" t="str">
        <f t="shared" si="49"/>
        <v>cumple</v>
      </c>
    </row>
    <row r="810" spans="1:59" x14ac:dyDescent="0.25">
      <c r="A810" t="s">
        <v>99</v>
      </c>
      <c r="B810">
        <v>2019006327</v>
      </c>
      <c r="C810" s="1">
        <v>43644</v>
      </c>
      <c r="D810" t="s">
        <v>7641</v>
      </c>
      <c r="E810" t="s">
        <v>56</v>
      </c>
      <c r="F810" t="s">
        <v>390</v>
      </c>
      <c r="G810" t="s">
        <v>58</v>
      </c>
      <c r="H810" t="s">
        <v>59</v>
      </c>
      <c r="I810" s="1">
        <v>43644</v>
      </c>
      <c r="J810" t="s">
        <v>60</v>
      </c>
      <c r="K810" t="s">
        <v>74</v>
      </c>
      <c r="L810" t="s">
        <v>74</v>
      </c>
      <c r="M810" t="s">
        <v>74</v>
      </c>
      <c r="N810" t="s">
        <v>64</v>
      </c>
      <c r="O810" t="s">
        <v>58</v>
      </c>
      <c r="P810" t="s">
        <v>65</v>
      </c>
      <c r="Q810" t="s">
        <v>384</v>
      </c>
      <c r="R810" t="s">
        <v>67</v>
      </c>
      <c r="S810" t="s">
        <v>68</v>
      </c>
      <c r="T810" s="1">
        <v>43644</v>
      </c>
      <c r="U810" t="s">
        <v>56</v>
      </c>
      <c r="AD810" t="s">
        <v>103</v>
      </c>
      <c r="AF810" t="s">
        <v>3304</v>
      </c>
      <c r="AG810">
        <v>6444450</v>
      </c>
      <c r="AK810" t="s">
        <v>106</v>
      </c>
      <c r="AL810" t="s">
        <v>107</v>
      </c>
      <c r="AM810" t="s">
        <v>72</v>
      </c>
      <c r="AN810" t="s">
        <v>99</v>
      </c>
      <c r="AO810" t="s">
        <v>74</v>
      </c>
      <c r="AP810" t="s">
        <v>74</v>
      </c>
      <c r="AQ810" t="s">
        <v>7642</v>
      </c>
      <c r="AR810" t="s">
        <v>74</v>
      </c>
      <c r="AS810" t="s">
        <v>64</v>
      </c>
      <c r="AT810" t="s">
        <v>384</v>
      </c>
      <c r="AU810" s="1">
        <v>43649</v>
      </c>
      <c r="AV810" s="1">
        <v>43651</v>
      </c>
      <c r="AW810" t="s">
        <v>7643</v>
      </c>
      <c r="AX810" t="s">
        <v>75</v>
      </c>
      <c r="AZ810" t="s">
        <v>76</v>
      </c>
      <c r="BA810" s="16" t="s">
        <v>74</v>
      </c>
      <c r="BB810" t="s">
        <v>75</v>
      </c>
      <c r="BC810" s="1">
        <v>43651</v>
      </c>
      <c r="BD810" s="1">
        <v>43651</v>
      </c>
      <c r="BE810">
        <f t="shared" si="51"/>
        <v>5</v>
      </c>
      <c r="BF810" s="17">
        <f>SUM(NETWORKDAYS.INTL(C810,BC810,1,festivos!A814:A830),-1)</f>
        <v>5</v>
      </c>
      <c r="BG810" t="str">
        <f t="shared" si="49"/>
        <v>cumple</v>
      </c>
    </row>
    <row r="811" spans="1:59" x14ac:dyDescent="0.25">
      <c r="A811" t="s">
        <v>99</v>
      </c>
      <c r="B811">
        <v>2019006421</v>
      </c>
      <c r="C811" s="1">
        <v>43649</v>
      </c>
      <c r="D811" t="s">
        <v>7754</v>
      </c>
      <c r="E811" t="s">
        <v>56</v>
      </c>
      <c r="F811" t="s">
        <v>101</v>
      </c>
      <c r="G811" t="s">
        <v>58</v>
      </c>
      <c r="H811" t="s">
        <v>59</v>
      </c>
      <c r="I811" s="1">
        <v>43649</v>
      </c>
      <c r="J811" t="s">
        <v>60</v>
      </c>
      <c r="K811" t="s">
        <v>74</v>
      </c>
      <c r="L811" t="s">
        <v>74</v>
      </c>
      <c r="M811" t="s">
        <v>74</v>
      </c>
      <c r="N811" t="s">
        <v>64</v>
      </c>
      <c r="O811" t="s">
        <v>58</v>
      </c>
      <c r="P811" t="s">
        <v>65</v>
      </c>
      <c r="Q811" t="s">
        <v>384</v>
      </c>
      <c r="R811" t="s">
        <v>67</v>
      </c>
      <c r="S811" t="s">
        <v>68</v>
      </c>
      <c r="T811" s="1">
        <v>43649</v>
      </c>
      <c r="U811" t="s">
        <v>56</v>
      </c>
      <c r="V811" t="s">
        <v>84</v>
      </c>
      <c r="W811">
        <v>954928</v>
      </c>
      <c r="AD811" t="s">
        <v>103</v>
      </c>
      <c r="AF811" t="s">
        <v>7755</v>
      </c>
      <c r="AH811" t="s">
        <v>7756</v>
      </c>
      <c r="AK811" t="s">
        <v>106</v>
      </c>
      <c r="AL811" t="s">
        <v>114</v>
      </c>
      <c r="AM811" t="s">
        <v>72</v>
      </c>
      <c r="AN811" t="s">
        <v>99</v>
      </c>
      <c r="AO811" t="s">
        <v>74</v>
      </c>
      <c r="AP811" t="s">
        <v>74</v>
      </c>
      <c r="AQ811" t="s">
        <v>7757</v>
      </c>
      <c r="AR811" t="s">
        <v>74</v>
      </c>
      <c r="AS811" t="s">
        <v>64</v>
      </c>
      <c r="AT811" t="s">
        <v>101</v>
      </c>
      <c r="AU811" s="1">
        <v>43649</v>
      </c>
      <c r="AV811" s="1">
        <v>43656</v>
      </c>
      <c r="AW811" t="s">
        <v>7758</v>
      </c>
      <c r="AX811" t="s">
        <v>75</v>
      </c>
      <c r="AZ811" t="s">
        <v>76</v>
      </c>
      <c r="BA811" s="16" t="s">
        <v>74</v>
      </c>
      <c r="BB811" t="s">
        <v>75</v>
      </c>
      <c r="BC811" s="1">
        <v>43656</v>
      </c>
      <c r="BD811" s="1">
        <v>43656</v>
      </c>
      <c r="BE811">
        <f t="shared" si="51"/>
        <v>5</v>
      </c>
      <c r="BF811" s="17">
        <f>SUM(NETWORKDAYS.INTL(C811,BC811,1,festivos!A815:A831),-1)</f>
        <v>5</v>
      </c>
      <c r="BG811" t="str">
        <f t="shared" si="49"/>
        <v>cumple</v>
      </c>
    </row>
    <row r="812" spans="1:59" x14ac:dyDescent="0.25">
      <c r="A812" t="s">
        <v>99</v>
      </c>
      <c r="B812">
        <v>2019006496</v>
      </c>
      <c r="C812" s="1">
        <v>43651</v>
      </c>
      <c r="D812" t="s">
        <v>7834</v>
      </c>
      <c r="E812" t="s">
        <v>56</v>
      </c>
      <c r="F812" t="s">
        <v>101</v>
      </c>
      <c r="G812" t="s">
        <v>58</v>
      </c>
      <c r="H812" t="s">
        <v>59</v>
      </c>
      <c r="I812" s="1">
        <v>43651</v>
      </c>
      <c r="J812" t="s">
        <v>60</v>
      </c>
      <c r="K812" t="s">
        <v>74</v>
      </c>
      <c r="L812" t="s">
        <v>74</v>
      </c>
      <c r="M812" t="s">
        <v>74</v>
      </c>
      <c r="N812" t="s">
        <v>64</v>
      </c>
      <c r="O812" t="s">
        <v>58</v>
      </c>
      <c r="P812" t="s">
        <v>65</v>
      </c>
      <c r="Q812" t="s">
        <v>384</v>
      </c>
      <c r="R812" t="s">
        <v>67</v>
      </c>
      <c r="S812" t="s">
        <v>68</v>
      </c>
      <c r="T812" s="1">
        <v>43651</v>
      </c>
      <c r="U812" t="s">
        <v>56</v>
      </c>
      <c r="AD812" t="s">
        <v>103</v>
      </c>
      <c r="AF812" t="s">
        <v>7835</v>
      </c>
      <c r="AK812" t="s">
        <v>106</v>
      </c>
      <c r="AL812" t="s">
        <v>114</v>
      </c>
      <c r="AM812" t="s">
        <v>72</v>
      </c>
      <c r="AN812" t="s">
        <v>99</v>
      </c>
      <c r="AO812" t="s">
        <v>74</v>
      </c>
      <c r="AP812" t="s">
        <v>74</v>
      </c>
      <c r="AQ812" t="s">
        <v>7836</v>
      </c>
      <c r="AR812" t="s">
        <v>74</v>
      </c>
      <c r="AS812" t="s">
        <v>64</v>
      </c>
      <c r="AT812" t="s">
        <v>101</v>
      </c>
      <c r="AU812" s="1">
        <v>43651</v>
      </c>
      <c r="AV812" s="1">
        <v>43658</v>
      </c>
      <c r="AW812" t="s">
        <v>7837</v>
      </c>
      <c r="AX812" t="s">
        <v>75</v>
      </c>
      <c r="AZ812" t="s">
        <v>76</v>
      </c>
      <c r="BA812" s="16" t="s">
        <v>74</v>
      </c>
      <c r="BB812" t="s">
        <v>75</v>
      </c>
      <c r="BC812" s="1">
        <v>43658</v>
      </c>
      <c r="BD812" s="1">
        <v>43658</v>
      </c>
      <c r="BE812">
        <f t="shared" si="51"/>
        <v>5</v>
      </c>
      <c r="BF812" s="17">
        <f>SUM(NETWORKDAYS.INTL(C812,BC812,1,festivos!A816:A832),-1)</f>
        <v>5</v>
      </c>
      <c r="BG812" t="str">
        <f t="shared" si="49"/>
        <v>cumple</v>
      </c>
    </row>
    <row r="813" spans="1:59" x14ac:dyDescent="0.25">
      <c r="A813" t="s">
        <v>99</v>
      </c>
      <c r="B813">
        <v>2019006818</v>
      </c>
      <c r="C813" s="1">
        <v>43661</v>
      </c>
      <c r="D813" t="s">
        <v>8205</v>
      </c>
      <c r="E813" t="s">
        <v>56</v>
      </c>
      <c r="F813" t="s">
        <v>101</v>
      </c>
      <c r="G813" t="s">
        <v>58</v>
      </c>
      <c r="H813" t="s">
        <v>59</v>
      </c>
      <c r="I813" s="1">
        <v>43661</v>
      </c>
      <c r="J813" t="s">
        <v>60</v>
      </c>
      <c r="K813" t="s">
        <v>74</v>
      </c>
      <c r="L813" t="s">
        <v>74</v>
      </c>
      <c r="M813" t="s">
        <v>74</v>
      </c>
      <c r="N813" t="s">
        <v>64</v>
      </c>
      <c r="O813" t="s">
        <v>58</v>
      </c>
      <c r="P813" t="s">
        <v>65</v>
      </c>
      <c r="Q813" t="s">
        <v>384</v>
      </c>
      <c r="R813" t="s">
        <v>67</v>
      </c>
      <c r="S813" t="s">
        <v>68</v>
      </c>
      <c r="T813" s="1">
        <v>43661</v>
      </c>
      <c r="U813" t="s">
        <v>56</v>
      </c>
      <c r="AD813" t="s">
        <v>103</v>
      </c>
      <c r="AF813" t="s">
        <v>8206</v>
      </c>
      <c r="AG813">
        <v>3361616</v>
      </c>
      <c r="AH813" t="s">
        <v>8207</v>
      </c>
      <c r="AK813" t="s">
        <v>106</v>
      </c>
      <c r="AL813" t="s">
        <v>572</v>
      </c>
      <c r="AM813" t="s">
        <v>72</v>
      </c>
      <c r="AN813" t="s">
        <v>99</v>
      </c>
      <c r="AO813" t="s">
        <v>74</v>
      </c>
      <c r="AP813" t="s">
        <v>74</v>
      </c>
      <c r="AQ813" t="s">
        <v>8208</v>
      </c>
      <c r="AR813" t="s">
        <v>74</v>
      </c>
      <c r="AS813" t="s">
        <v>64</v>
      </c>
      <c r="AT813" t="s">
        <v>101</v>
      </c>
      <c r="AU813" s="1">
        <v>43662</v>
      </c>
      <c r="AV813" s="1">
        <v>43668</v>
      </c>
      <c r="AW813" t="s">
        <v>8209</v>
      </c>
      <c r="AX813" t="s">
        <v>75</v>
      </c>
      <c r="AZ813" t="s">
        <v>76</v>
      </c>
      <c r="BA813" s="16" t="s">
        <v>74</v>
      </c>
      <c r="BB813" t="s">
        <v>75</v>
      </c>
      <c r="BC813" s="1">
        <v>43668</v>
      </c>
      <c r="BD813" s="1">
        <v>43668</v>
      </c>
      <c r="BE813">
        <f t="shared" si="51"/>
        <v>5</v>
      </c>
      <c r="BF813" s="17">
        <f>SUM(NETWORKDAYS.INTL(C813,BC813,1,festivos!A817:A833),-1)</f>
        <v>5</v>
      </c>
      <c r="BG813" t="str">
        <f t="shared" si="49"/>
        <v>cumple</v>
      </c>
    </row>
    <row r="814" spans="1:59" x14ac:dyDescent="0.25">
      <c r="A814" t="s">
        <v>99</v>
      </c>
      <c r="B814">
        <v>2019007169</v>
      </c>
      <c r="C814" s="1">
        <v>43670</v>
      </c>
      <c r="D814" t="s">
        <v>8663</v>
      </c>
      <c r="E814" t="s">
        <v>56</v>
      </c>
      <c r="F814" t="s">
        <v>101</v>
      </c>
      <c r="G814" t="s">
        <v>58</v>
      </c>
      <c r="H814" t="s">
        <v>59</v>
      </c>
      <c r="I814" s="1">
        <v>43670</v>
      </c>
      <c r="J814" t="s">
        <v>60</v>
      </c>
      <c r="K814" t="s">
        <v>74</v>
      </c>
      <c r="L814" t="s">
        <v>74</v>
      </c>
      <c r="M814" t="s">
        <v>74</v>
      </c>
      <c r="N814" t="s">
        <v>64</v>
      </c>
      <c r="O814" t="s">
        <v>58</v>
      </c>
      <c r="P814" t="s">
        <v>65</v>
      </c>
      <c r="Q814" t="s">
        <v>384</v>
      </c>
      <c r="R814" t="s">
        <v>67</v>
      </c>
      <c r="S814" t="s">
        <v>68</v>
      </c>
      <c r="T814" s="1">
        <v>43670</v>
      </c>
      <c r="U814" t="s">
        <v>56</v>
      </c>
      <c r="AD814" t="s">
        <v>103</v>
      </c>
      <c r="AF814" t="s">
        <v>1785</v>
      </c>
      <c r="AG814">
        <v>6200000</v>
      </c>
      <c r="AK814" t="s">
        <v>106</v>
      </c>
      <c r="AL814" t="s">
        <v>107</v>
      </c>
      <c r="AM814" t="s">
        <v>72</v>
      </c>
      <c r="AN814" t="s">
        <v>99</v>
      </c>
      <c r="AO814" t="s">
        <v>74</v>
      </c>
      <c r="AP814" t="s">
        <v>74</v>
      </c>
      <c r="AQ814" t="s">
        <v>8664</v>
      </c>
      <c r="AR814" t="s">
        <v>74</v>
      </c>
      <c r="AS814" t="s">
        <v>64</v>
      </c>
      <c r="AT814" t="s">
        <v>384</v>
      </c>
      <c r="AU814" s="1">
        <v>43671</v>
      </c>
      <c r="AV814" s="1">
        <v>43677</v>
      </c>
      <c r="AW814" t="s">
        <v>8665</v>
      </c>
      <c r="AX814" t="s">
        <v>75</v>
      </c>
      <c r="AZ814" t="s">
        <v>76</v>
      </c>
      <c r="BA814" s="16" t="s">
        <v>74</v>
      </c>
      <c r="BB814" t="s">
        <v>75</v>
      </c>
      <c r="BC814" s="1">
        <v>43677</v>
      </c>
      <c r="BD814" s="1">
        <v>43677</v>
      </c>
      <c r="BE814">
        <f t="shared" si="51"/>
        <v>5</v>
      </c>
      <c r="BF814" s="17">
        <f>SUM(NETWORKDAYS.INTL(C814,BC814,1,festivos!A818:A834),-1)</f>
        <v>5</v>
      </c>
      <c r="BG814" t="str">
        <f t="shared" si="49"/>
        <v>cumple</v>
      </c>
    </row>
    <row r="815" spans="1:59" x14ac:dyDescent="0.25">
      <c r="A815" t="s">
        <v>99</v>
      </c>
      <c r="B815">
        <v>2019007294</v>
      </c>
      <c r="C815" s="1">
        <v>43672</v>
      </c>
      <c r="D815" t="s">
        <v>8839</v>
      </c>
      <c r="E815" t="s">
        <v>56</v>
      </c>
      <c r="F815" t="s">
        <v>101</v>
      </c>
      <c r="G815" t="s">
        <v>58</v>
      </c>
      <c r="H815" t="s">
        <v>59</v>
      </c>
      <c r="I815" s="1">
        <v>43672</v>
      </c>
      <c r="J815" t="s">
        <v>60</v>
      </c>
      <c r="K815" t="s">
        <v>74</v>
      </c>
      <c r="L815" t="s">
        <v>74</v>
      </c>
      <c r="M815" t="s">
        <v>74</v>
      </c>
      <c r="N815" t="s">
        <v>64</v>
      </c>
      <c r="O815" t="s">
        <v>58</v>
      </c>
      <c r="P815" t="s">
        <v>65</v>
      </c>
      <c r="Q815" t="s">
        <v>384</v>
      </c>
      <c r="R815" t="s">
        <v>67</v>
      </c>
      <c r="S815" t="s">
        <v>68</v>
      </c>
      <c r="T815" s="1">
        <v>43672</v>
      </c>
      <c r="U815" t="s">
        <v>56</v>
      </c>
      <c r="AD815" t="s">
        <v>103</v>
      </c>
      <c r="AF815" t="s">
        <v>8840</v>
      </c>
      <c r="AG815">
        <v>8829190</v>
      </c>
      <c r="AH815" t="s">
        <v>8841</v>
      </c>
      <c r="AJ815">
        <v>3154533898</v>
      </c>
      <c r="AK815" t="s">
        <v>106</v>
      </c>
      <c r="AL815" t="s">
        <v>107</v>
      </c>
      <c r="AM815" t="s">
        <v>72</v>
      </c>
      <c r="AN815" t="s">
        <v>99</v>
      </c>
      <c r="AO815" t="s">
        <v>74</v>
      </c>
      <c r="AP815" t="s">
        <v>74</v>
      </c>
      <c r="AQ815" t="s">
        <v>8842</v>
      </c>
      <c r="AR815" t="s">
        <v>74</v>
      </c>
      <c r="AS815" t="s">
        <v>64</v>
      </c>
      <c r="AT815" t="s">
        <v>384</v>
      </c>
      <c r="AU815" s="1">
        <v>43675</v>
      </c>
      <c r="AV815" s="1">
        <v>43679</v>
      </c>
      <c r="AW815" t="s">
        <v>8843</v>
      </c>
      <c r="AX815" t="s">
        <v>75</v>
      </c>
      <c r="AZ815" t="s">
        <v>76</v>
      </c>
      <c r="BA815" s="16" t="s">
        <v>74</v>
      </c>
      <c r="BB815" t="s">
        <v>75</v>
      </c>
      <c r="BC815" s="1">
        <v>43679</v>
      </c>
      <c r="BD815" s="1">
        <v>43679</v>
      </c>
      <c r="BE815">
        <f t="shared" si="51"/>
        <v>5</v>
      </c>
      <c r="BF815" s="17">
        <f>SUM(NETWORKDAYS.INTL(C815,BC815,1,festivos!A819:A835),-1)</f>
        <v>5</v>
      </c>
      <c r="BG815" t="str">
        <f t="shared" si="49"/>
        <v>cumple</v>
      </c>
    </row>
    <row r="816" spans="1:59" x14ac:dyDescent="0.25">
      <c r="A816" t="s">
        <v>99</v>
      </c>
      <c r="B816">
        <v>2019007804</v>
      </c>
      <c r="C816" s="1">
        <v>43686</v>
      </c>
      <c r="D816" t="s">
        <v>9428</v>
      </c>
      <c r="E816" t="s">
        <v>56</v>
      </c>
      <c r="F816" t="s">
        <v>101</v>
      </c>
      <c r="G816" t="s">
        <v>58</v>
      </c>
      <c r="H816" t="s">
        <v>59</v>
      </c>
      <c r="I816" s="1">
        <v>43686</v>
      </c>
      <c r="J816" t="s">
        <v>60</v>
      </c>
      <c r="K816" t="s">
        <v>74</v>
      </c>
      <c r="L816" t="s">
        <v>74</v>
      </c>
      <c r="M816" t="s">
        <v>74</v>
      </c>
      <c r="N816" t="s">
        <v>64</v>
      </c>
      <c r="O816" t="s">
        <v>58</v>
      </c>
      <c r="P816" t="s">
        <v>65</v>
      </c>
      <c r="Q816" t="s">
        <v>384</v>
      </c>
      <c r="R816" t="s">
        <v>67</v>
      </c>
      <c r="S816" t="s">
        <v>68</v>
      </c>
      <c r="T816" s="1">
        <v>43686</v>
      </c>
      <c r="U816" t="s">
        <v>56</v>
      </c>
      <c r="AD816" t="s">
        <v>103</v>
      </c>
      <c r="AF816" t="s">
        <v>9429</v>
      </c>
      <c r="AG816">
        <v>7866906</v>
      </c>
      <c r="AK816" t="s">
        <v>106</v>
      </c>
      <c r="AL816" t="s">
        <v>107</v>
      </c>
      <c r="AM816" t="s">
        <v>72</v>
      </c>
      <c r="AN816" t="s">
        <v>99</v>
      </c>
      <c r="AO816" t="s">
        <v>74</v>
      </c>
      <c r="AP816" t="s">
        <v>74</v>
      </c>
      <c r="AQ816" t="s">
        <v>9430</v>
      </c>
      <c r="AR816" t="s">
        <v>74</v>
      </c>
      <c r="AS816" t="s">
        <v>64</v>
      </c>
      <c r="AT816" t="s">
        <v>384</v>
      </c>
      <c r="AU816" s="1">
        <v>43691</v>
      </c>
      <c r="AV816" s="1">
        <v>43693</v>
      </c>
      <c r="AW816" t="s">
        <v>9431</v>
      </c>
      <c r="AX816" t="s">
        <v>75</v>
      </c>
      <c r="AZ816" t="s">
        <v>76</v>
      </c>
      <c r="BA816" s="16" t="s">
        <v>74</v>
      </c>
      <c r="BB816" t="s">
        <v>75</v>
      </c>
      <c r="BC816" s="1">
        <v>43693</v>
      </c>
      <c r="BD816" s="1">
        <v>43693</v>
      </c>
      <c r="BE816">
        <f t="shared" si="51"/>
        <v>5</v>
      </c>
      <c r="BF816" s="17">
        <f>SUM(NETWORKDAYS.INTL(C816,BC816,1,festivos!A820:A836),-1)</f>
        <v>5</v>
      </c>
      <c r="BG816" t="str">
        <f t="shared" si="49"/>
        <v>cumple</v>
      </c>
    </row>
    <row r="817" spans="1:59" x14ac:dyDescent="0.25">
      <c r="A817" t="s">
        <v>99</v>
      </c>
      <c r="B817">
        <v>2019007936</v>
      </c>
      <c r="C817" s="1">
        <v>43691</v>
      </c>
      <c r="D817" t="s">
        <v>9593</v>
      </c>
      <c r="E817" t="s">
        <v>56</v>
      </c>
      <c r="F817" t="s">
        <v>101</v>
      </c>
      <c r="G817" t="s">
        <v>58</v>
      </c>
      <c r="H817" t="s">
        <v>59</v>
      </c>
      <c r="I817" s="1">
        <v>43691</v>
      </c>
      <c r="J817" t="s">
        <v>60</v>
      </c>
      <c r="K817" t="s">
        <v>74</v>
      </c>
      <c r="L817" t="s">
        <v>74</v>
      </c>
      <c r="M817" t="s">
        <v>74</v>
      </c>
      <c r="N817" t="s">
        <v>64</v>
      </c>
      <c r="O817" t="s">
        <v>58</v>
      </c>
      <c r="P817" t="s">
        <v>65</v>
      </c>
      <c r="Q817" t="s">
        <v>384</v>
      </c>
      <c r="R817" t="s">
        <v>67</v>
      </c>
      <c r="S817" t="s">
        <v>68</v>
      </c>
      <c r="T817" s="1">
        <v>43691</v>
      </c>
      <c r="U817" t="s">
        <v>56</v>
      </c>
      <c r="AD817" t="s">
        <v>103</v>
      </c>
      <c r="AF817" t="s">
        <v>9594</v>
      </c>
      <c r="AG817">
        <v>6540028</v>
      </c>
      <c r="AH817" t="s">
        <v>8933</v>
      </c>
      <c r="AK817" t="s">
        <v>106</v>
      </c>
      <c r="AL817" t="s">
        <v>107</v>
      </c>
      <c r="AM817" t="s">
        <v>72</v>
      </c>
      <c r="AN817" t="s">
        <v>99</v>
      </c>
      <c r="AO817" t="s">
        <v>74</v>
      </c>
      <c r="AP817" t="s">
        <v>74</v>
      </c>
      <c r="AQ817" t="s">
        <v>9595</v>
      </c>
      <c r="AR817" t="s">
        <v>74</v>
      </c>
      <c r="AS817" t="s">
        <v>64</v>
      </c>
      <c r="AT817" t="s">
        <v>384</v>
      </c>
      <c r="AU817" s="1">
        <v>43692</v>
      </c>
      <c r="AV817" s="1">
        <v>43712</v>
      </c>
      <c r="AW817" t="s">
        <v>9596</v>
      </c>
      <c r="AX817" t="s">
        <v>75</v>
      </c>
      <c r="AZ817" t="s">
        <v>76</v>
      </c>
      <c r="BA817" s="16" t="s">
        <v>74</v>
      </c>
      <c r="BB817" t="s">
        <v>75</v>
      </c>
      <c r="BC817" s="1">
        <v>43698</v>
      </c>
      <c r="BD817" s="1">
        <v>43698</v>
      </c>
      <c r="BE817">
        <f t="shared" si="51"/>
        <v>5</v>
      </c>
      <c r="BF817" s="17">
        <f>SUM(NETWORKDAYS.INTL(C817,BC817,1,festivos!A821:A837),-1)</f>
        <v>5</v>
      </c>
      <c r="BG817" t="str">
        <f t="shared" si="49"/>
        <v>cumple</v>
      </c>
    </row>
    <row r="818" spans="1:59" x14ac:dyDescent="0.25">
      <c r="A818" t="s">
        <v>99</v>
      </c>
      <c r="B818">
        <v>2019008048</v>
      </c>
      <c r="C818" s="1">
        <v>43697</v>
      </c>
      <c r="D818" t="s">
        <v>9763</v>
      </c>
      <c r="E818" t="s">
        <v>56</v>
      </c>
      <c r="F818" t="s">
        <v>390</v>
      </c>
      <c r="G818" t="s">
        <v>58</v>
      </c>
      <c r="H818" t="s">
        <v>59</v>
      </c>
      <c r="I818" s="1">
        <v>43697</v>
      </c>
      <c r="J818" t="s">
        <v>60</v>
      </c>
      <c r="K818" t="s">
        <v>74</v>
      </c>
      <c r="L818" t="s">
        <v>74</v>
      </c>
      <c r="M818" t="s">
        <v>74</v>
      </c>
      <c r="N818" t="s">
        <v>64</v>
      </c>
      <c r="O818" t="s">
        <v>58</v>
      </c>
      <c r="P818" t="s">
        <v>65</v>
      </c>
      <c r="Q818" t="s">
        <v>384</v>
      </c>
      <c r="R818" t="s">
        <v>67</v>
      </c>
      <c r="S818" t="s">
        <v>68</v>
      </c>
      <c r="T818" s="1">
        <v>43697</v>
      </c>
      <c r="U818" t="s">
        <v>56</v>
      </c>
      <c r="AD818" t="s">
        <v>103</v>
      </c>
      <c r="AF818" t="s">
        <v>9764</v>
      </c>
      <c r="AG818">
        <v>2759821</v>
      </c>
      <c r="AH818" t="s">
        <v>9765</v>
      </c>
      <c r="AK818" t="s">
        <v>106</v>
      </c>
      <c r="AL818" t="s">
        <v>107</v>
      </c>
      <c r="AM818" t="s">
        <v>72</v>
      </c>
      <c r="AN818" t="s">
        <v>99</v>
      </c>
      <c r="AO818" t="s">
        <v>74</v>
      </c>
      <c r="AP818" t="s">
        <v>74</v>
      </c>
      <c r="AQ818" t="s">
        <v>9766</v>
      </c>
      <c r="AR818" t="s">
        <v>74</v>
      </c>
      <c r="AS818" t="s">
        <v>64</v>
      </c>
      <c r="AT818" t="s">
        <v>384</v>
      </c>
      <c r="AU818" s="1">
        <v>43698</v>
      </c>
      <c r="AV818" s="1">
        <v>43704</v>
      </c>
      <c r="AW818" t="s">
        <v>9767</v>
      </c>
      <c r="AX818" t="s">
        <v>75</v>
      </c>
      <c r="AZ818" t="s">
        <v>76</v>
      </c>
      <c r="BA818" s="16" t="s">
        <v>74</v>
      </c>
      <c r="BB818" t="s">
        <v>75</v>
      </c>
      <c r="BC818" s="1">
        <v>43704</v>
      </c>
      <c r="BD818" s="1">
        <v>43704</v>
      </c>
      <c r="BE818">
        <f t="shared" si="51"/>
        <v>5</v>
      </c>
      <c r="BF818" s="17">
        <f>SUM(NETWORKDAYS.INTL(C818,BC818,1,festivos!A822:A838),-1)</f>
        <v>5</v>
      </c>
      <c r="BG818" t="str">
        <f t="shared" si="49"/>
        <v>cumple</v>
      </c>
    </row>
    <row r="819" spans="1:59" x14ac:dyDescent="0.25">
      <c r="A819" t="s">
        <v>99</v>
      </c>
      <c r="B819">
        <v>2019008209</v>
      </c>
      <c r="C819" s="1">
        <v>43703</v>
      </c>
      <c r="D819" t="s">
        <v>10037</v>
      </c>
      <c r="E819" t="s">
        <v>56</v>
      </c>
      <c r="F819" t="s">
        <v>371</v>
      </c>
      <c r="G819" t="s">
        <v>58</v>
      </c>
      <c r="H819" t="s">
        <v>59</v>
      </c>
      <c r="I819" s="1">
        <v>43703</v>
      </c>
      <c r="J819" t="s">
        <v>60</v>
      </c>
      <c r="K819" t="s">
        <v>74</v>
      </c>
      <c r="L819" t="s">
        <v>74</v>
      </c>
      <c r="M819" t="s">
        <v>74</v>
      </c>
      <c r="N819" t="s">
        <v>64</v>
      </c>
      <c r="O819" t="s">
        <v>58</v>
      </c>
      <c r="P819" t="s">
        <v>65</v>
      </c>
      <c r="Q819" t="s">
        <v>384</v>
      </c>
      <c r="R819" t="s">
        <v>67</v>
      </c>
      <c r="S819" t="s">
        <v>68</v>
      </c>
      <c r="T819" s="1">
        <v>43703</v>
      </c>
      <c r="U819" t="s">
        <v>56</v>
      </c>
      <c r="V819" t="s">
        <v>84</v>
      </c>
      <c r="W819">
        <v>917902</v>
      </c>
      <c r="AD819" t="s">
        <v>22</v>
      </c>
      <c r="AE819">
        <v>14960070</v>
      </c>
      <c r="AF819" t="s">
        <v>10038</v>
      </c>
      <c r="AH819" t="s">
        <v>10039</v>
      </c>
      <c r="AI819" t="s">
        <v>157</v>
      </c>
      <c r="AJ819">
        <v>3184465400</v>
      </c>
      <c r="AK819" t="s">
        <v>106</v>
      </c>
      <c r="AL819" t="s">
        <v>114</v>
      </c>
      <c r="AM819" t="s">
        <v>72</v>
      </c>
      <c r="AN819" t="s">
        <v>99</v>
      </c>
      <c r="AO819" t="s">
        <v>74</v>
      </c>
      <c r="AP819" t="s">
        <v>74</v>
      </c>
      <c r="AQ819" t="s">
        <v>10040</v>
      </c>
      <c r="AR819" t="s">
        <v>74</v>
      </c>
      <c r="AS819" t="s">
        <v>64</v>
      </c>
      <c r="AT819" t="s">
        <v>294</v>
      </c>
      <c r="AU819" s="1">
        <v>43704</v>
      </c>
      <c r="AV819" s="1">
        <v>43711</v>
      </c>
      <c r="AW819" t="s">
        <v>10041</v>
      </c>
      <c r="AX819" t="s">
        <v>75</v>
      </c>
      <c r="AZ819" t="s">
        <v>76</v>
      </c>
      <c r="BA819" s="16" t="s">
        <v>74</v>
      </c>
      <c r="BB819" t="s">
        <v>75</v>
      </c>
      <c r="BC819" s="1">
        <v>43710</v>
      </c>
      <c r="BD819" s="1">
        <v>43710</v>
      </c>
      <c r="BE819">
        <f t="shared" si="51"/>
        <v>5</v>
      </c>
      <c r="BF819" s="17">
        <f>SUM(NETWORKDAYS.INTL(C819,BC819,1,festivos!A823:A839),-1)</f>
        <v>5</v>
      </c>
      <c r="BG819" t="str">
        <f t="shared" si="49"/>
        <v>cumple</v>
      </c>
    </row>
    <row r="820" spans="1:59" x14ac:dyDescent="0.25">
      <c r="A820" t="s">
        <v>99</v>
      </c>
      <c r="B820">
        <v>2019008724</v>
      </c>
      <c r="C820" s="1">
        <v>43721</v>
      </c>
      <c r="D820" t="s">
        <v>10833</v>
      </c>
      <c r="E820" t="s">
        <v>56</v>
      </c>
      <c r="F820" t="s">
        <v>122</v>
      </c>
      <c r="G820" t="s">
        <v>58</v>
      </c>
      <c r="H820" t="s">
        <v>59</v>
      </c>
      <c r="I820" s="1">
        <v>43721</v>
      </c>
      <c r="J820" t="s">
        <v>60</v>
      </c>
      <c r="K820" t="s">
        <v>74</v>
      </c>
      <c r="L820" t="s">
        <v>74</v>
      </c>
      <c r="M820" t="s">
        <v>74</v>
      </c>
      <c r="N820" t="s">
        <v>64</v>
      </c>
      <c r="O820" t="s">
        <v>58</v>
      </c>
      <c r="P820" t="s">
        <v>65</v>
      </c>
      <c r="Q820" t="s">
        <v>289</v>
      </c>
      <c r="R820" t="s">
        <v>67</v>
      </c>
      <c r="S820" t="s">
        <v>132</v>
      </c>
      <c r="T820" s="1">
        <v>43721</v>
      </c>
      <c r="U820" t="s">
        <v>56</v>
      </c>
      <c r="V820" t="s">
        <v>999</v>
      </c>
      <c r="AD820" t="s">
        <v>103</v>
      </c>
      <c r="AE820">
        <v>16344246</v>
      </c>
      <c r="AF820" t="s">
        <v>4985</v>
      </c>
      <c r="AG820">
        <v>3987362</v>
      </c>
      <c r="AH820" t="s">
        <v>4986</v>
      </c>
      <c r="AI820" t="s">
        <v>179</v>
      </c>
      <c r="AJ820">
        <v>3188033410</v>
      </c>
      <c r="AK820" t="s">
        <v>106</v>
      </c>
      <c r="AL820" t="s">
        <v>572</v>
      </c>
      <c r="AM820" t="s">
        <v>72</v>
      </c>
      <c r="AN820" t="s">
        <v>99</v>
      </c>
      <c r="AO820" t="s">
        <v>74</v>
      </c>
      <c r="AP820" t="s">
        <v>74</v>
      </c>
      <c r="AQ820" t="s">
        <v>10834</v>
      </c>
      <c r="AR820" t="s">
        <v>74</v>
      </c>
      <c r="AS820" t="s">
        <v>64</v>
      </c>
      <c r="AT820" t="s">
        <v>289</v>
      </c>
      <c r="AU820" s="1">
        <v>43728</v>
      </c>
      <c r="AV820" s="1">
        <v>43728</v>
      </c>
      <c r="AW820" t="s">
        <v>58</v>
      </c>
      <c r="AX820" t="s">
        <v>75</v>
      </c>
      <c r="AZ820" t="s">
        <v>76</v>
      </c>
      <c r="BA820" t="s">
        <v>109</v>
      </c>
      <c r="BB820" t="s">
        <v>75</v>
      </c>
      <c r="BC820" s="1">
        <v>43728</v>
      </c>
      <c r="BD820" s="1">
        <v>43728</v>
      </c>
      <c r="BE820">
        <f t="shared" si="51"/>
        <v>5</v>
      </c>
      <c r="BF820" s="17">
        <f>SUM(NETWORKDAYS.INTL(C820,BC820,1,festivos!A824:A840),-1)</f>
        <v>5</v>
      </c>
      <c r="BG820" t="str">
        <f t="shared" si="49"/>
        <v>cumple</v>
      </c>
    </row>
    <row r="821" spans="1:59" x14ac:dyDescent="0.25">
      <c r="A821" t="s">
        <v>99</v>
      </c>
      <c r="B821">
        <v>2019008885</v>
      </c>
      <c r="C821" s="1">
        <v>43727</v>
      </c>
      <c r="D821" t="s">
        <v>11067</v>
      </c>
      <c r="E821" t="s">
        <v>56</v>
      </c>
      <c r="F821" t="s">
        <v>390</v>
      </c>
      <c r="G821" t="s">
        <v>58</v>
      </c>
      <c r="H821" t="s">
        <v>59</v>
      </c>
      <c r="I821" s="1">
        <v>43727</v>
      </c>
      <c r="J821" t="s">
        <v>60</v>
      </c>
      <c r="K821" t="s">
        <v>74</v>
      </c>
      <c r="L821" t="s">
        <v>74</v>
      </c>
      <c r="M821" t="s">
        <v>74</v>
      </c>
      <c r="N821" t="s">
        <v>64</v>
      </c>
      <c r="O821" t="s">
        <v>58</v>
      </c>
      <c r="P821" t="s">
        <v>65</v>
      </c>
      <c r="Q821" t="s">
        <v>384</v>
      </c>
      <c r="R821" t="s">
        <v>67</v>
      </c>
      <c r="S821" t="s">
        <v>68</v>
      </c>
      <c r="T821" s="1">
        <v>43727</v>
      </c>
      <c r="U821" t="s">
        <v>56</v>
      </c>
      <c r="AD821" t="s">
        <v>103</v>
      </c>
      <c r="AF821" t="s">
        <v>3724</v>
      </c>
      <c r="AG821">
        <v>2201000</v>
      </c>
      <c r="AH821" t="s">
        <v>11068</v>
      </c>
      <c r="AJ821" t="s">
        <v>11069</v>
      </c>
      <c r="AK821" t="s">
        <v>106</v>
      </c>
      <c r="AL821" t="s">
        <v>107</v>
      </c>
      <c r="AM821" t="s">
        <v>72</v>
      </c>
      <c r="AN821" t="s">
        <v>99</v>
      </c>
      <c r="AO821" t="s">
        <v>74</v>
      </c>
      <c r="AP821" t="s">
        <v>74</v>
      </c>
      <c r="AQ821" t="s">
        <v>11070</v>
      </c>
      <c r="AR821" t="s">
        <v>74</v>
      </c>
      <c r="AS821" t="s">
        <v>64</v>
      </c>
      <c r="AT821" t="s">
        <v>384</v>
      </c>
      <c r="AU821" s="1">
        <v>43734</v>
      </c>
      <c r="AV821" s="1">
        <v>43741</v>
      </c>
      <c r="AW821" t="s">
        <v>11071</v>
      </c>
      <c r="AX821" t="s">
        <v>75</v>
      </c>
      <c r="AZ821" t="s">
        <v>76</v>
      </c>
      <c r="BA821" s="16" t="s">
        <v>74</v>
      </c>
      <c r="BB821" t="s">
        <v>75</v>
      </c>
      <c r="BC821" s="1">
        <v>43734</v>
      </c>
      <c r="BD821" s="1">
        <v>43734</v>
      </c>
      <c r="BE821">
        <f t="shared" si="51"/>
        <v>5</v>
      </c>
      <c r="BF821" s="17">
        <f>SUM(NETWORKDAYS.INTL(C821,BC821,1,festivos!A825:A841),-1)</f>
        <v>5</v>
      </c>
      <c r="BG821" t="str">
        <f t="shared" si="49"/>
        <v>cumple</v>
      </c>
    </row>
    <row r="822" spans="1:59" x14ac:dyDescent="0.25">
      <c r="A822" t="s">
        <v>99</v>
      </c>
      <c r="B822">
        <v>2019009069</v>
      </c>
      <c r="C822" s="1">
        <v>43734</v>
      </c>
      <c r="D822" t="s">
        <v>11438</v>
      </c>
      <c r="E822" t="s">
        <v>56</v>
      </c>
      <c r="F822" t="s">
        <v>101</v>
      </c>
      <c r="G822" t="s">
        <v>58</v>
      </c>
      <c r="H822" t="s">
        <v>59</v>
      </c>
      <c r="I822" s="1">
        <v>43734</v>
      </c>
      <c r="J822" t="s">
        <v>60</v>
      </c>
      <c r="K822" t="s">
        <v>74</v>
      </c>
      <c r="L822" t="s">
        <v>74</v>
      </c>
      <c r="M822" t="s">
        <v>74</v>
      </c>
      <c r="N822" t="s">
        <v>64</v>
      </c>
      <c r="O822" t="s">
        <v>58</v>
      </c>
      <c r="P822" t="s">
        <v>65</v>
      </c>
      <c r="Q822" t="s">
        <v>199</v>
      </c>
      <c r="R822" t="s">
        <v>67</v>
      </c>
      <c r="S822" t="s">
        <v>132</v>
      </c>
      <c r="T822" s="1">
        <v>43734</v>
      </c>
      <c r="U822" t="s">
        <v>56</v>
      </c>
      <c r="V822" t="s">
        <v>84</v>
      </c>
      <c r="W822">
        <v>617675</v>
      </c>
      <c r="AD822" t="s">
        <v>103</v>
      </c>
      <c r="AF822" t="s">
        <v>539</v>
      </c>
      <c r="AH822" t="s">
        <v>540</v>
      </c>
      <c r="AI822" t="s">
        <v>179</v>
      </c>
      <c r="AJ822">
        <v>3152381919</v>
      </c>
      <c r="AK822" t="s">
        <v>106</v>
      </c>
      <c r="AL822" t="s">
        <v>107</v>
      </c>
      <c r="AM822" t="s">
        <v>72</v>
      </c>
      <c r="AN822" t="s">
        <v>99</v>
      </c>
      <c r="AO822" t="s">
        <v>74</v>
      </c>
      <c r="AP822" t="s">
        <v>74</v>
      </c>
      <c r="AQ822" t="s">
        <v>11439</v>
      </c>
      <c r="AR822" t="s">
        <v>74</v>
      </c>
      <c r="AS822" t="s">
        <v>64</v>
      </c>
      <c r="AT822" t="s">
        <v>199</v>
      </c>
      <c r="AU822" s="1">
        <v>43741</v>
      </c>
      <c r="AV822" s="1">
        <v>43741</v>
      </c>
      <c r="AW822" t="s">
        <v>58</v>
      </c>
      <c r="AX822" t="s">
        <v>75</v>
      </c>
      <c r="AZ822" t="s">
        <v>76</v>
      </c>
      <c r="BA822" s="16" t="s">
        <v>74</v>
      </c>
      <c r="BB822" t="s">
        <v>75</v>
      </c>
      <c r="BC822" s="1">
        <v>43741</v>
      </c>
      <c r="BD822" s="1">
        <v>43741</v>
      </c>
      <c r="BE822">
        <f t="shared" si="51"/>
        <v>5</v>
      </c>
      <c r="BF822" s="17">
        <f>SUM(NETWORKDAYS.INTL(C822,BC822,1,festivos!A826:A842),-1)</f>
        <v>5</v>
      </c>
      <c r="BG822" t="str">
        <f t="shared" si="49"/>
        <v>cumple</v>
      </c>
    </row>
    <row r="823" spans="1:59" x14ac:dyDescent="0.25">
      <c r="A823" t="s">
        <v>99</v>
      </c>
      <c r="B823">
        <v>2019009283</v>
      </c>
      <c r="C823" s="1">
        <v>43742</v>
      </c>
      <c r="D823" t="s">
        <v>11723</v>
      </c>
      <c r="E823" t="s">
        <v>56</v>
      </c>
      <c r="F823" t="s">
        <v>390</v>
      </c>
      <c r="G823" t="s">
        <v>58</v>
      </c>
      <c r="H823" t="s">
        <v>59</v>
      </c>
      <c r="I823" s="1">
        <v>43742</v>
      </c>
      <c r="J823" t="s">
        <v>60</v>
      </c>
      <c r="K823" t="s">
        <v>74</v>
      </c>
      <c r="L823" t="s">
        <v>74</v>
      </c>
      <c r="M823" t="s">
        <v>74</v>
      </c>
      <c r="N823" t="s">
        <v>64</v>
      </c>
      <c r="O823" t="s">
        <v>58</v>
      </c>
      <c r="P823" t="s">
        <v>65</v>
      </c>
      <c r="Q823" t="s">
        <v>384</v>
      </c>
      <c r="R823" t="s">
        <v>67</v>
      </c>
      <c r="S823" t="s">
        <v>68</v>
      </c>
      <c r="T823" s="1">
        <v>43742</v>
      </c>
      <c r="U823" t="s">
        <v>56</v>
      </c>
      <c r="V823" t="s">
        <v>84</v>
      </c>
      <c r="W823">
        <v>1066392</v>
      </c>
      <c r="AD823" t="s">
        <v>22</v>
      </c>
      <c r="AF823" t="s">
        <v>11724</v>
      </c>
      <c r="AG823">
        <v>6444450</v>
      </c>
      <c r="AH823" t="s">
        <v>2729</v>
      </c>
      <c r="AK823" t="s">
        <v>106</v>
      </c>
      <c r="AL823" t="s">
        <v>107</v>
      </c>
      <c r="AM823" t="s">
        <v>72</v>
      </c>
      <c r="AN823" t="s">
        <v>99</v>
      </c>
      <c r="AO823" t="s">
        <v>74</v>
      </c>
      <c r="AP823" t="s">
        <v>74</v>
      </c>
      <c r="AQ823" t="s">
        <v>11725</v>
      </c>
      <c r="AR823" t="s">
        <v>74</v>
      </c>
      <c r="AS823" t="s">
        <v>64</v>
      </c>
      <c r="AT823" t="s">
        <v>384</v>
      </c>
      <c r="AU823" s="1">
        <v>43745</v>
      </c>
      <c r="AV823" s="1">
        <v>43749</v>
      </c>
      <c r="AW823" t="s">
        <v>11726</v>
      </c>
      <c r="AX823" t="s">
        <v>75</v>
      </c>
      <c r="AZ823" t="s">
        <v>76</v>
      </c>
      <c r="BA823" s="16" t="s">
        <v>74</v>
      </c>
      <c r="BB823" t="s">
        <v>75</v>
      </c>
      <c r="BC823" s="1">
        <v>43749</v>
      </c>
      <c r="BD823" s="1">
        <v>43749</v>
      </c>
      <c r="BE823">
        <f t="shared" si="51"/>
        <v>5</v>
      </c>
      <c r="BF823" s="17">
        <f>SUM(NETWORKDAYS.INTL(C823,BC823,1,festivos!A827:A843),-1)</f>
        <v>5</v>
      </c>
      <c r="BG823" t="str">
        <f t="shared" si="49"/>
        <v>cumple</v>
      </c>
    </row>
    <row r="824" spans="1:59" x14ac:dyDescent="0.25">
      <c r="A824" t="s">
        <v>99</v>
      </c>
      <c r="B824">
        <v>2019009510</v>
      </c>
      <c r="C824" s="1">
        <v>43754</v>
      </c>
      <c r="D824" t="s">
        <v>12117</v>
      </c>
      <c r="E824" t="s">
        <v>56</v>
      </c>
      <c r="F824" t="s">
        <v>390</v>
      </c>
      <c r="G824" t="s">
        <v>58</v>
      </c>
      <c r="H824" t="s">
        <v>59</v>
      </c>
      <c r="I824" s="1">
        <v>43754</v>
      </c>
      <c r="J824" t="s">
        <v>60</v>
      </c>
      <c r="K824" t="s">
        <v>74</v>
      </c>
      <c r="L824" t="s">
        <v>74</v>
      </c>
      <c r="M824" t="s">
        <v>74</v>
      </c>
      <c r="N824" t="s">
        <v>64</v>
      </c>
      <c r="O824" t="s">
        <v>58</v>
      </c>
      <c r="P824" t="s">
        <v>65</v>
      </c>
      <c r="Q824" t="s">
        <v>289</v>
      </c>
      <c r="R824" t="s">
        <v>67</v>
      </c>
      <c r="S824" t="s">
        <v>132</v>
      </c>
      <c r="T824" s="1">
        <v>43754</v>
      </c>
      <c r="U824" t="s">
        <v>56</v>
      </c>
      <c r="AD824" t="s">
        <v>103</v>
      </c>
      <c r="AF824" t="s">
        <v>2711</v>
      </c>
      <c r="AG824" t="s">
        <v>12118</v>
      </c>
      <c r="AH824" t="s">
        <v>2713</v>
      </c>
      <c r="AK824" t="s">
        <v>106</v>
      </c>
      <c r="AL824" t="s">
        <v>572</v>
      </c>
      <c r="AM824" t="s">
        <v>72</v>
      </c>
      <c r="AN824" t="s">
        <v>99</v>
      </c>
      <c r="AO824" t="s">
        <v>74</v>
      </c>
      <c r="AP824" t="s">
        <v>74</v>
      </c>
      <c r="AQ824" t="s">
        <v>12119</v>
      </c>
      <c r="AR824" t="s">
        <v>74</v>
      </c>
      <c r="AS824" t="s">
        <v>64</v>
      </c>
      <c r="AT824" t="s">
        <v>289</v>
      </c>
      <c r="AU824" s="1">
        <v>43761</v>
      </c>
      <c r="AV824" s="1">
        <v>43761</v>
      </c>
      <c r="AW824" t="s">
        <v>58</v>
      </c>
      <c r="AX824" t="s">
        <v>75</v>
      </c>
      <c r="AZ824" t="s">
        <v>76</v>
      </c>
      <c r="BA824" t="s">
        <v>109</v>
      </c>
      <c r="BB824" t="s">
        <v>75</v>
      </c>
      <c r="BC824" s="1">
        <v>43761</v>
      </c>
      <c r="BD824" s="1">
        <v>43761</v>
      </c>
      <c r="BE824">
        <f t="shared" si="51"/>
        <v>5</v>
      </c>
      <c r="BF824" s="17">
        <f>SUM(NETWORKDAYS.INTL(C824,BC824,1,festivos!A828:A844),-1)</f>
        <v>5</v>
      </c>
      <c r="BG824" t="str">
        <f t="shared" si="49"/>
        <v>cumple</v>
      </c>
    </row>
    <row r="825" spans="1:59" x14ac:dyDescent="0.25">
      <c r="A825" t="s">
        <v>99</v>
      </c>
      <c r="B825">
        <v>2019009516</v>
      </c>
      <c r="C825" s="1">
        <v>43754</v>
      </c>
      <c r="D825" t="s">
        <v>12130</v>
      </c>
      <c r="E825" t="s">
        <v>56</v>
      </c>
      <c r="F825" t="s">
        <v>390</v>
      </c>
      <c r="G825" t="s">
        <v>58</v>
      </c>
      <c r="H825" t="s">
        <v>59</v>
      </c>
      <c r="I825" s="1">
        <v>43754</v>
      </c>
      <c r="J825" t="s">
        <v>60</v>
      </c>
      <c r="K825" t="s">
        <v>74</v>
      </c>
      <c r="L825" t="s">
        <v>74</v>
      </c>
      <c r="M825" t="s">
        <v>74</v>
      </c>
      <c r="N825" t="s">
        <v>64</v>
      </c>
      <c r="O825" t="s">
        <v>58</v>
      </c>
      <c r="P825" t="s">
        <v>65</v>
      </c>
      <c r="Q825" t="s">
        <v>384</v>
      </c>
      <c r="R825" t="s">
        <v>67</v>
      </c>
      <c r="S825" t="s">
        <v>68</v>
      </c>
      <c r="T825" s="1">
        <v>43754</v>
      </c>
      <c r="U825" t="s">
        <v>56</v>
      </c>
      <c r="AD825" t="s">
        <v>103</v>
      </c>
      <c r="AF825" t="s">
        <v>12131</v>
      </c>
      <c r="AG825" t="s">
        <v>12132</v>
      </c>
      <c r="AH825" t="s">
        <v>12133</v>
      </c>
      <c r="AJ825">
        <v>3164308994</v>
      </c>
      <c r="AK825" t="s">
        <v>106</v>
      </c>
      <c r="AL825" t="s">
        <v>107</v>
      </c>
      <c r="AM825" t="s">
        <v>72</v>
      </c>
      <c r="AN825" t="s">
        <v>99</v>
      </c>
      <c r="AO825" t="s">
        <v>74</v>
      </c>
      <c r="AP825" t="s">
        <v>74</v>
      </c>
      <c r="AQ825" t="s">
        <v>12134</v>
      </c>
      <c r="AR825" t="s">
        <v>74</v>
      </c>
      <c r="AS825" t="s">
        <v>64</v>
      </c>
      <c r="AT825" t="s">
        <v>384</v>
      </c>
      <c r="AU825" s="1">
        <v>43761</v>
      </c>
      <c r="AV825" s="1">
        <v>43761</v>
      </c>
      <c r="AW825" t="s">
        <v>12135</v>
      </c>
      <c r="AX825" t="s">
        <v>75</v>
      </c>
      <c r="AZ825" t="s">
        <v>76</v>
      </c>
      <c r="BA825" s="16" t="s">
        <v>74</v>
      </c>
      <c r="BB825" t="s">
        <v>75</v>
      </c>
      <c r="BC825" s="1">
        <v>43761</v>
      </c>
      <c r="BD825" s="1">
        <v>43761</v>
      </c>
      <c r="BE825">
        <f t="shared" si="51"/>
        <v>5</v>
      </c>
      <c r="BF825" s="17">
        <f>SUM(NETWORKDAYS.INTL(C825,BC825,1,festivos!A829:A845),-1)</f>
        <v>5</v>
      </c>
      <c r="BG825" t="str">
        <f t="shared" si="49"/>
        <v>cumple</v>
      </c>
    </row>
    <row r="826" spans="1:59" x14ac:dyDescent="0.25">
      <c r="A826" t="s">
        <v>99</v>
      </c>
      <c r="B826">
        <v>2019009765</v>
      </c>
      <c r="C826" s="1">
        <v>43763</v>
      </c>
      <c r="D826" t="s">
        <v>12473</v>
      </c>
      <c r="E826" t="s">
        <v>56</v>
      </c>
      <c r="F826" t="s">
        <v>390</v>
      </c>
      <c r="G826" t="s">
        <v>58</v>
      </c>
      <c r="H826" t="s">
        <v>59</v>
      </c>
      <c r="I826" s="1">
        <v>43763</v>
      </c>
      <c r="J826" t="s">
        <v>60</v>
      </c>
      <c r="K826" t="s">
        <v>74</v>
      </c>
      <c r="L826" t="s">
        <v>74</v>
      </c>
      <c r="M826" t="s">
        <v>74</v>
      </c>
      <c r="N826" t="s">
        <v>64</v>
      </c>
      <c r="O826" t="s">
        <v>58</v>
      </c>
      <c r="P826" t="s">
        <v>65</v>
      </c>
      <c r="Q826" t="s">
        <v>384</v>
      </c>
      <c r="R826" t="s">
        <v>67</v>
      </c>
      <c r="S826" t="s">
        <v>68</v>
      </c>
      <c r="T826" s="1">
        <v>43763</v>
      </c>
      <c r="U826" t="s">
        <v>56</v>
      </c>
      <c r="AD826" t="s">
        <v>103</v>
      </c>
      <c r="AF826" t="s">
        <v>12469</v>
      </c>
      <c r="AG826">
        <v>3149819</v>
      </c>
      <c r="AH826" t="s">
        <v>12470</v>
      </c>
      <c r="AK826" t="s">
        <v>106</v>
      </c>
      <c r="AL826" t="s">
        <v>107</v>
      </c>
      <c r="AM826" t="s">
        <v>72</v>
      </c>
      <c r="AN826" t="s">
        <v>99</v>
      </c>
      <c r="AO826" t="s">
        <v>74</v>
      </c>
      <c r="AP826" t="s">
        <v>74</v>
      </c>
      <c r="AQ826" t="s">
        <v>12474</v>
      </c>
      <c r="AR826" t="s">
        <v>74</v>
      </c>
      <c r="AS826" t="s">
        <v>64</v>
      </c>
      <c r="AT826" t="s">
        <v>384</v>
      </c>
      <c r="AU826" s="1">
        <v>43770</v>
      </c>
      <c r="AV826" s="1">
        <v>43774</v>
      </c>
      <c r="AW826" t="s">
        <v>12475</v>
      </c>
      <c r="AX826" t="s">
        <v>75</v>
      </c>
      <c r="AZ826" t="s">
        <v>76</v>
      </c>
      <c r="BA826" s="16" t="s">
        <v>74</v>
      </c>
      <c r="BB826" t="s">
        <v>75</v>
      </c>
      <c r="BC826" s="1">
        <v>43770</v>
      </c>
      <c r="BD826" s="1">
        <v>43770</v>
      </c>
      <c r="BE826">
        <f t="shared" si="51"/>
        <v>5</v>
      </c>
      <c r="BF826" s="17">
        <f>SUM(NETWORKDAYS.INTL(C826,BC826,1,festivos!A830:A846),-1)</f>
        <v>5</v>
      </c>
      <c r="BG826" t="str">
        <f t="shared" si="49"/>
        <v>cumple</v>
      </c>
    </row>
    <row r="827" spans="1:59" x14ac:dyDescent="0.25">
      <c r="A827" t="s">
        <v>99</v>
      </c>
      <c r="B827">
        <v>2019009773</v>
      </c>
      <c r="C827" s="1">
        <v>43763</v>
      </c>
      <c r="D827" t="s">
        <v>12487</v>
      </c>
      <c r="E827" t="s">
        <v>56</v>
      </c>
      <c r="F827" t="s">
        <v>390</v>
      </c>
      <c r="G827" t="s">
        <v>58</v>
      </c>
      <c r="H827" t="s">
        <v>59</v>
      </c>
      <c r="I827" s="1">
        <v>43763</v>
      </c>
      <c r="J827" t="s">
        <v>60</v>
      </c>
      <c r="K827" t="s">
        <v>74</v>
      </c>
      <c r="L827" t="s">
        <v>74</v>
      </c>
      <c r="M827" t="s">
        <v>74</v>
      </c>
      <c r="N827" t="s">
        <v>64</v>
      </c>
      <c r="O827" t="s">
        <v>58</v>
      </c>
      <c r="P827" t="s">
        <v>65</v>
      </c>
      <c r="Q827" t="s">
        <v>384</v>
      </c>
      <c r="R827" t="s">
        <v>67</v>
      </c>
      <c r="S827" t="s">
        <v>68</v>
      </c>
      <c r="T827" s="1">
        <v>43763</v>
      </c>
      <c r="U827" t="s">
        <v>56</v>
      </c>
      <c r="AD827" t="s">
        <v>103</v>
      </c>
      <c r="AF827" t="s">
        <v>6686</v>
      </c>
      <c r="AG827">
        <v>2860115</v>
      </c>
      <c r="AH827" t="s">
        <v>12488</v>
      </c>
      <c r="AK827" t="s">
        <v>106</v>
      </c>
      <c r="AL827" t="s">
        <v>107</v>
      </c>
      <c r="AM827" t="s">
        <v>72</v>
      </c>
      <c r="AN827" t="s">
        <v>99</v>
      </c>
      <c r="AO827" t="s">
        <v>74</v>
      </c>
      <c r="AP827" t="s">
        <v>74</v>
      </c>
      <c r="AQ827" t="s">
        <v>12489</v>
      </c>
      <c r="AR827" t="s">
        <v>74</v>
      </c>
      <c r="AS827" t="s">
        <v>64</v>
      </c>
      <c r="AT827" t="s">
        <v>384</v>
      </c>
      <c r="AU827" s="1">
        <v>43767</v>
      </c>
      <c r="AV827" s="1">
        <v>43770</v>
      </c>
      <c r="AW827" t="s">
        <v>12490</v>
      </c>
      <c r="AX827" t="s">
        <v>75</v>
      </c>
      <c r="AZ827" t="s">
        <v>76</v>
      </c>
      <c r="BA827" s="16" t="s">
        <v>74</v>
      </c>
      <c r="BB827" t="s">
        <v>75</v>
      </c>
      <c r="BC827" s="1">
        <v>43770</v>
      </c>
      <c r="BD827" s="1">
        <v>43770</v>
      </c>
      <c r="BE827">
        <f t="shared" si="51"/>
        <v>5</v>
      </c>
      <c r="BF827" s="17">
        <f>SUM(NETWORKDAYS.INTL(C827,BC827,1,festivos!A831:A847),-1)</f>
        <v>5</v>
      </c>
      <c r="BG827" t="str">
        <f t="shared" si="49"/>
        <v>cumple</v>
      </c>
    </row>
    <row r="828" spans="1:59" x14ac:dyDescent="0.25">
      <c r="A828" t="s">
        <v>99</v>
      </c>
      <c r="B828">
        <v>2019009853</v>
      </c>
      <c r="C828" s="1">
        <v>43768</v>
      </c>
      <c r="D828" t="s">
        <v>12616</v>
      </c>
      <c r="E828" t="s">
        <v>56</v>
      </c>
      <c r="F828" t="s">
        <v>390</v>
      </c>
      <c r="G828" t="s">
        <v>58</v>
      </c>
      <c r="H828" t="s">
        <v>59</v>
      </c>
      <c r="I828" s="1">
        <v>43768</v>
      </c>
      <c r="J828" t="s">
        <v>60</v>
      </c>
      <c r="K828" t="s">
        <v>74</v>
      </c>
      <c r="L828" t="s">
        <v>74</v>
      </c>
      <c r="M828" t="s">
        <v>74</v>
      </c>
      <c r="N828" t="s">
        <v>64</v>
      </c>
      <c r="O828" t="s">
        <v>58</v>
      </c>
      <c r="P828" t="s">
        <v>65</v>
      </c>
      <c r="Q828" t="s">
        <v>102</v>
      </c>
      <c r="R828" t="s">
        <v>67</v>
      </c>
      <c r="S828" t="s">
        <v>68</v>
      </c>
      <c r="T828" s="1">
        <v>43768</v>
      </c>
      <c r="U828" t="s">
        <v>56</v>
      </c>
      <c r="AD828" t="s">
        <v>103</v>
      </c>
      <c r="AF828" t="s">
        <v>11094</v>
      </c>
      <c r="AG828" t="s">
        <v>12617</v>
      </c>
      <c r="AK828" t="s">
        <v>106</v>
      </c>
      <c r="AL828" t="s">
        <v>107</v>
      </c>
      <c r="AM828" t="s">
        <v>72</v>
      </c>
      <c r="AN828" t="s">
        <v>99</v>
      </c>
      <c r="AO828" t="s">
        <v>74</v>
      </c>
      <c r="AP828" t="s">
        <v>74</v>
      </c>
      <c r="AQ828" t="s">
        <v>12618</v>
      </c>
      <c r="AR828" t="s">
        <v>74</v>
      </c>
      <c r="AS828" t="s">
        <v>64</v>
      </c>
      <c r="AT828" t="s">
        <v>102</v>
      </c>
      <c r="AU828" s="1">
        <v>43775</v>
      </c>
      <c r="AV828" s="1">
        <v>43775</v>
      </c>
      <c r="AW828" t="s">
        <v>12619</v>
      </c>
      <c r="AX828" t="s">
        <v>75</v>
      </c>
      <c r="AZ828" t="s">
        <v>76</v>
      </c>
      <c r="BA828" s="16" t="s">
        <v>74</v>
      </c>
      <c r="BB828" t="s">
        <v>75</v>
      </c>
      <c r="BC828" s="1">
        <v>43775</v>
      </c>
      <c r="BD828" s="1">
        <v>43775</v>
      </c>
      <c r="BE828">
        <f t="shared" si="51"/>
        <v>5</v>
      </c>
      <c r="BF828" s="17">
        <f>SUM(NETWORKDAYS.INTL(C828,BC828,1,festivos!A832:A848),-1)</f>
        <v>5</v>
      </c>
      <c r="BG828" t="str">
        <f t="shared" si="49"/>
        <v>cumple</v>
      </c>
    </row>
    <row r="829" spans="1:59" x14ac:dyDescent="0.25">
      <c r="A829" t="s">
        <v>99</v>
      </c>
      <c r="B829">
        <v>2019009873</v>
      </c>
      <c r="C829" s="1">
        <v>43768</v>
      </c>
      <c r="D829" t="s">
        <v>12660</v>
      </c>
      <c r="E829" t="s">
        <v>56</v>
      </c>
      <c r="F829" t="s">
        <v>390</v>
      </c>
      <c r="G829" t="s">
        <v>58</v>
      </c>
      <c r="H829" t="s">
        <v>59</v>
      </c>
      <c r="I829" s="1">
        <v>43768</v>
      </c>
      <c r="J829" t="s">
        <v>60</v>
      </c>
      <c r="K829" t="s">
        <v>74</v>
      </c>
      <c r="L829" t="s">
        <v>74</v>
      </c>
      <c r="M829" t="s">
        <v>74</v>
      </c>
      <c r="N829" t="s">
        <v>64</v>
      </c>
      <c r="O829" t="s">
        <v>58</v>
      </c>
      <c r="P829" t="s">
        <v>65</v>
      </c>
      <c r="Q829" t="s">
        <v>102</v>
      </c>
      <c r="R829" t="s">
        <v>67</v>
      </c>
      <c r="S829" t="s">
        <v>68</v>
      </c>
      <c r="T829" s="1">
        <v>43768</v>
      </c>
      <c r="U829" t="s">
        <v>56</v>
      </c>
      <c r="AD829" t="s">
        <v>103</v>
      </c>
      <c r="AF829" t="s">
        <v>12661</v>
      </c>
      <c r="AG829" t="s">
        <v>12662</v>
      </c>
      <c r="AH829" t="s">
        <v>12663</v>
      </c>
      <c r="AK829" t="s">
        <v>106</v>
      </c>
      <c r="AL829" t="s">
        <v>107</v>
      </c>
      <c r="AM829" t="s">
        <v>72</v>
      </c>
      <c r="AN829" t="s">
        <v>99</v>
      </c>
      <c r="AO829" t="s">
        <v>74</v>
      </c>
      <c r="AP829" t="s">
        <v>74</v>
      </c>
      <c r="AQ829" t="s">
        <v>12664</v>
      </c>
      <c r="AR829" t="s">
        <v>74</v>
      </c>
      <c r="AS829" t="s">
        <v>64</v>
      </c>
      <c r="AT829" t="s">
        <v>384</v>
      </c>
      <c r="AU829" s="1">
        <v>43770</v>
      </c>
      <c r="AV829" s="1">
        <v>43775</v>
      </c>
      <c r="AW829" t="s">
        <v>12665</v>
      </c>
      <c r="AX829" t="s">
        <v>75</v>
      </c>
      <c r="AZ829" t="s">
        <v>76</v>
      </c>
      <c r="BA829" s="16" t="s">
        <v>74</v>
      </c>
      <c r="BB829" t="s">
        <v>75</v>
      </c>
      <c r="BC829" s="1">
        <v>43775</v>
      </c>
      <c r="BD829" s="1">
        <v>43775</v>
      </c>
      <c r="BE829">
        <f t="shared" si="51"/>
        <v>5</v>
      </c>
      <c r="BF829" s="17">
        <f>SUM(NETWORKDAYS.INTL(C829,BC829,1,festivos!A833:A849),-1)</f>
        <v>5</v>
      </c>
      <c r="BG829" t="str">
        <f t="shared" si="49"/>
        <v>cumple</v>
      </c>
    </row>
    <row r="830" spans="1:59" x14ac:dyDescent="0.25">
      <c r="A830" t="s">
        <v>99</v>
      </c>
      <c r="B830">
        <v>2019009957</v>
      </c>
      <c r="C830" s="1">
        <v>43774</v>
      </c>
      <c r="D830" t="s">
        <v>12787</v>
      </c>
      <c r="E830" t="s">
        <v>56</v>
      </c>
      <c r="F830" t="s">
        <v>217</v>
      </c>
      <c r="G830" t="s">
        <v>58</v>
      </c>
      <c r="H830" t="s">
        <v>59</v>
      </c>
      <c r="I830" s="1">
        <v>43774</v>
      </c>
      <c r="J830" t="s">
        <v>60</v>
      </c>
      <c r="K830" t="s">
        <v>232</v>
      </c>
      <c r="L830" t="s">
        <v>67</v>
      </c>
      <c r="M830" t="s">
        <v>80</v>
      </c>
      <c r="N830" t="s">
        <v>64</v>
      </c>
      <c r="O830" t="s">
        <v>58</v>
      </c>
      <c r="P830" t="s">
        <v>65</v>
      </c>
      <c r="Q830" t="s">
        <v>507</v>
      </c>
      <c r="R830" t="s">
        <v>67</v>
      </c>
      <c r="S830" t="s">
        <v>132</v>
      </c>
      <c r="T830" s="1">
        <v>43774</v>
      </c>
      <c r="U830" t="s">
        <v>56</v>
      </c>
      <c r="V830" t="s">
        <v>84</v>
      </c>
      <c r="W830">
        <v>310880</v>
      </c>
      <c r="AD830" t="s">
        <v>22</v>
      </c>
      <c r="AF830" t="s">
        <v>12784</v>
      </c>
      <c r="AH830" t="s">
        <v>12785</v>
      </c>
      <c r="AI830" t="s">
        <v>179</v>
      </c>
      <c r="AK830" t="s">
        <v>106</v>
      </c>
      <c r="AL830" t="s">
        <v>572</v>
      </c>
      <c r="AM830" t="s">
        <v>72</v>
      </c>
      <c r="AN830" t="s">
        <v>99</v>
      </c>
      <c r="AO830" t="s">
        <v>74</v>
      </c>
      <c r="AP830" t="s">
        <v>74</v>
      </c>
      <c r="AQ830" t="s">
        <v>12788</v>
      </c>
      <c r="AR830" t="s">
        <v>74</v>
      </c>
      <c r="AS830" t="s">
        <v>64</v>
      </c>
      <c r="AT830" t="s">
        <v>507</v>
      </c>
      <c r="AU830" s="1">
        <v>43781</v>
      </c>
      <c r="AV830" s="1">
        <v>43781</v>
      </c>
      <c r="AW830" t="s">
        <v>12789</v>
      </c>
      <c r="AX830" t="s">
        <v>75</v>
      </c>
      <c r="AZ830" t="s">
        <v>76</v>
      </c>
      <c r="BA830" t="s">
        <v>109</v>
      </c>
      <c r="BB830" t="s">
        <v>75</v>
      </c>
      <c r="BC830" s="1">
        <v>43781</v>
      </c>
      <c r="BD830" s="1">
        <v>43781</v>
      </c>
      <c r="BE830">
        <f t="shared" si="51"/>
        <v>5</v>
      </c>
      <c r="BF830" s="17">
        <f>SUM(NETWORKDAYS.INTL(C830,BC830,1,festivos!A834:A850),-1)</f>
        <v>5</v>
      </c>
      <c r="BG830" t="str">
        <f t="shared" si="49"/>
        <v>cumple</v>
      </c>
    </row>
    <row r="831" spans="1:59" x14ac:dyDescent="0.25">
      <c r="A831" t="s">
        <v>99</v>
      </c>
      <c r="B831">
        <v>2019009991</v>
      </c>
      <c r="C831" s="1">
        <v>43774</v>
      </c>
      <c r="D831" t="s">
        <v>12836</v>
      </c>
      <c r="E831" t="s">
        <v>56</v>
      </c>
      <c r="F831" t="s">
        <v>390</v>
      </c>
      <c r="G831" t="s">
        <v>58</v>
      </c>
      <c r="H831" t="s">
        <v>59</v>
      </c>
      <c r="I831" s="1">
        <v>43774</v>
      </c>
      <c r="J831" t="s">
        <v>60</v>
      </c>
      <c r="K831" t="s">
        <v>74</v>
      </c>
      <c r="L831" t="s">
        <v>74</v>
      </c>
      <c r="M831" t="s">
        <v>74</v>
      </c>
      <c r="N831" t="s">
        <v>64</v>
      </c>
      <c r="O831" t="s">
        <v>58</v>
      </c>
      <c r="P831" t="s">
        <v>65</v>
      </c>
      <c r="Q831" t="s">
        <v>102</v>
      </c>
      <c r="R831" t="s">
        <v>67</v>
      </c>
      <c r="S831" t="s">
        <v>68</v>
      </c>
      <c r="T831" s="1">
        <v>43774</v>
      </c>
      <c r="U831" t="s">
        <v>56</v>
      </c>
      <c r="AD831" t="s">
        <v>103</v>
      </c>
      <c r="AK831" t="s">
        <v>106</v>
      </c>
      <c r="AL831" t="s">
        <v>107</v>
      </c>
      <c r="AM831" t="s">
        <v>72</v>
      </c>
      <c r="AN831" t="s">
        <v>99</v>
      </c>
      <c r="AO831" t="s">
        <v>74</v>
      </c>
      <c r="AP831" t="s">
        <v>74</v>
      </c>
      <c r="AQ831" t="s">
        <v>12837</v>
      </c>
      <c r="AR831" t="s">
        <v>74</v>
      </c>
      <c r="AS831" t="s">
        <v>64</v>
      </c>
      <c r="AT831" t="s">
        <v>102</v>
      </c>
      <c r="AU831" s="1">
        <v>43781</v>
      </c>
      <c r="AV831" s="1">
        <v>43781</v>
      </c>
      <c r="AW831" t="s">
        <v>12838</v>
      </c>
      <c r="AX831" t="s">
        <v>75</v>
      </c>
      <c r="AZ831" t="s">
        <v>76</v>
      </c>
      <c r="BA831" t="s">
        <v>109</v>
      </c>
      <c r="BB831" t="s">
        <v>75</v>
      </c>
      <c r="BC831" s="1">
        <v>43781</v>
      </c>
      <c r="BD831" s="1">
        <v>43781</v>
      </c>
      <c r="BE831">
        <f t="shared" si="51"/>
        <v>5</v>
      </c>
      <c r="BF831" s="17">
        <f>SUM(NETWORKDAYS.INTL(C831,BC831,1,festivos!A835:A851),-1)</f>
        <v>5</v>
      </c>
      <c r="BG831" t="str">
        <f t="shared" si="49"/>
        <v>cumple</v>
      </c>
    </row>
    <row r="832" spans="1:59" x14ac:dyDescent="0.25">
      <c r="A832" t="s">
        <v>99</v>
      </c>
      <c r="B832">
        <v>2019010090</v>
      </c>
      <c r="C832" s="1">
        <v>43777</v>
      </c>
      <c r="D832" t="s">
        <v>12949</v>
      </c>
      <c r="E832" t="s">
        <v>56</v>
      </c>
      <c r="F832" t="s">
        <v>390</v>
      </c>
      <c r="G832" t="s">
        <v>58</v>
      </c>
      <c r="H832" t="s">
        <v>59</v>
      </c>
      <c r="I832" s="1">
        <v>43777</v>
      </c>
      <c r="J832" t="s">
        <v>60</v>
      </c>
      <c r="K832" t="s">
        <v>74</v>
      </c>
      <c r="L832" t="s">
        <v>74</v>
      </c>
      <c r="M832" t="s">
        <v>74</v>
      </c>
      <c r="N832" t="s">
        <v>64</v>
      </c>
      <c r="O832" t="s">
        <v>58</v>
      </c>
      <c r="P832" t="s">
        <v>65</v>
      </c>
      <c r="Q832" t="s">
        <v>384</v>
      </c>
      <c r="R832" t="s">
        <v>67</v>
      </c>
      <c r="S832" t="s">
        <v>68</v>
      </c>
      <c r="T832" s="1">
        <v>43777</v>
      </c>
      <c r="U832" t="s">
        <v>56</v>
      </c>
      <c r="AD832" t="s">
        <v>103</v>
      </c>
      <c r="AF832" t="s">
        <v>2026</v>
      </c>
      <c r="AG832">
        <v>6520043</v>
      </c>
      <c r="AH832" t="s">
        <v>1054</v>
      </c>
      <c r="AJ832">
        <v>6520028</v>
      </c>
      <c r="AK832" t="s">
        <v>106</v>
      </c>
      <c r="AL832" t="s">
        <v>107</v>
      </c>
      <c r="AM832" t="s">
        <v>72</v>
      </c>
      <c r="AN832" t="s">
        <v>99</v>
      </c>
      <c r="AO832" t="s">
        <v>74</v>
      </c>
      <c r="AP832" t="s">
        <v>74</v>
      </c>
      <c r="AQ832" t="s">
        <v>12950</v>
      </c>
      <c r="AR832" t="s">
        <v>74</v>
      </c>
      <c r="AS832" t="s">
        <v>64</v>
      </c>
      <c r="AT832" t="s">
        <v>102</v>
      </c>
      <c r="AU832" s="1">
        <v>43781</v>
      </c>
      <c r="AV832" s="1">
        <v>43784</v>
      </c>
      <c r="AW832" t="s">
        <v>12951</v>
      </c>
      <c r="AX832" t="s">
        <v>75</v>
      </c>
      <c r="AZ832" t="s">
        <v>76</v>
      </c>
      <c r="BA832" s="16" t="s">
        <v>74</v>
      </c>
      <c r="BB832" t="s">
        <v>75</v>
      </c>
      <c r="BC832" s="1">
        <v>43784</v>
      </c>
      <c r="BD832" s="1">
        <v>43784</v>
      </c>
      <c r="BE832">
        <f t="shared" si="51"/>
        <v>5</v>
      </c>
      <c r="BF832" s="17">
        <f>SUM(NETWORKDAYS.INTL(C832,BC832,1,festivos!A836:A852),-1)</f>
        <v>5</v>
      </c>
      <c r="BG832" t="str">
        <f t="shared" si="49"/>
        <v>cumple</v>
      </c>
    </row>
    <row r="833" spans="1:59" x14ac:dyDescent="0.25">
      <c r="A833" t="s">
        <v>99</v>
      </c>
      <c r="B833">
        <v>2019010091</v>
      </c>
      <c r="C833" s="1">
        <v>43777</v>
      </c>
      <c r="D833" t="s">
        <v>12952</v>
      </c>
      <c r="E833" t="s">
        <v>56</v>
      </c>
      <c r="F833" t="s">
        <v>390</v>
      </c>
      <c r="G833" t="s">
        <v>58</v>
      </c>
      <c r="H833" t="s">
        <v>59</v>
      </c>
      <c r="I833" s="1">
        <v>43777</v>
      </c>
      <c r="J833" t="s">
        <v>60</v>
      </c>
      <c r="K833" t="s">
        <v>74</v>
      </c>
      <c r="L833" t="s">
        <v>74</v>
      </c>
      <c r="M833" t="s">
        <v>74</v>
      </c>
      <c r="N833" t="s">
        <v>64</v>
      </c>
      <c r="O833" t="s">
        <v>58</v>
      </c>
      <c r="P833" t="s">
        <v>65</v>
      </c>
      <c r="Q833" t="s">
        <v>102</v>
      </c>
      <c r="R833" t="s">
        <v>67</v>
      </c>
      <c r="S833" t="s">
        <v>68</v>
      </c>
      <c r="T833" s="1">
        <v>43777</v>
      </c>
      <c r="U833" t="s">
        <v>56</v>
      </c>
      <c r="AD833" t="s">
        <v>103</v>
      </c>
      <c r="AF833" t="s">
        <v>7104</v>
      </c>
      <c r="AG833" t="s">
        <v>12953</v>
      </c>
      <c r="AH833" t="s">
        <v>6716</v>
      </c>
      <c r="AK833" t="s">
        <v>106</v>
      </c>
      <c r="AL833" t="s">
        <v>107</v>
      </c>
      <c r="AM833" t="s">
        <v>72</v>
      </c>
      <c r="AN833" t="s">
        <v>99</v>
      </c>
      <c r="AO833" t="s">
        <v>74</v>
      </c>
      <c r="AP833" t="s">
        <v>74</v>
      </c>
      <c r="AQ833" t="s">
        <v>12954</v>
      </c>
      <c r="AR833" t="s">
        <v>74</v>
      </c>
      <c r="AS833" t="s">
        <v>64</v>
      </c>
      <c r="AT833" t="s">
        <v>102</v>
      </c>
      <c r="AU833" s="1">
        <v>43781</v>
      </c>
      <c r="AV833" s="1">
        <v>43784</v>
      </c>
      <c r="AW833" t="s">
        <v>12955</v>
      </c>
      <c r="AX833" t="s">
        <v>75</v>
      </c>
      <c r="AZ833" t="s">
        <v>76</v>
      </c>
      <c r="BA833" s="16" t="s">
        <v>74</v>
      </c>
      <c r="BB833" t="s">
        <v>75</v>
      </c>
      <c r="BC833" s="1">
        <v>43784</v>
      </c>
      <c r="BD833" s="1">
        <v>43784</v>
      </c>
      <c r="BE833">
        <f t="shared" si="51"/>
        <v>5</v>
      </c>
      <c r="BF833" s="17">
        <f>SUM(NETWORKDAYS.INTL(C833,BC833,1,festivos!A837:A853),-1)</f>
        <v>5</v>
      </c>
      <c r="BG833" t="str">
        <f t="shared" si="49"/>
        <v>cumple</v>
      </c>
    </row>
    <row r="834" spans="1:59" x14ac:dyDescent="0.25">
      <c r="A834" t="s">
        <v>99</v>
      </c>
      <c r="B834">
        <v>2019010292</v>
      </c>
      <c r="C834" s="1">
        <v>43788</v>
      </c>
      <c r="D834" t="s">
        <v>13249</v>
      </c>
      <c r="E834" t="s">
        <v>56</v>
      </c>
      <c r="F834" t="s">
        <v>101</v>
      </c>
      <c r="G834" t="s">
        <v>58</v>
      </c>
      <c r="H834" t="s">
        <v>59</v>
      </c>
      <c r="I834" s="1">
        <v>43788</v>
      </c>
      <c r="J834" t="s">
        <v>60</v>
      </c>
      <c r="K834" t="s">
        <v>74</v>
      </c>
      <c r="L834" t="s">
        <v>74</v>
      </c>
      <c r="M834" t="s">
        <v>74</v>
      </c>
      <c r="N834" t="s">
        <v>64</v>
      </c>
      <c r="O834" t="s">
        <v>58</v>
      </c>
      <c r="P834" t="s">
        <v>65</v>
      </c>
      <c r="Q834" t="s">
        <v>384</v>
      </c>
      <c r="R834" t="s">
        <v>67</v>
      </c>
      <c r="S834" t="s">
        <v>68</v>
      </c>
      <c r="T834" s="1">
        <v>43788</v>
      </c>
      <c r="U834" t="s">
        <v>56</v>
      </c>
      <c r="V834" t="s">
        <v>84</v>
      </c>
      <c r="W834">
        <v>1012153</v>
      </c>
      <c r="AD834" t="s">
        <v>103</v>
      </c>
      <c r="AF834" t="s">
        <v>13250</v>
      </c>
      <c r="AG834">
        <v>5870000</v>
      </c>
      <c r="AH834" t="s">
        <v>5322</v>
      </c>
      <c r="AI834" t="s">
        <v>261</v>
      </c>
      <c r="AK834" t="s">
        <v>106</v>
      </c>
      <c r="AL834" t="s">
        <v>572</v>
      </c>
      <c r="AM834" t="s">
        <v>72</v>
      </c>
      <c r="AN834" t="s">
        <v>99</v>
      </c>
      <c r="AO834" t="s">
        <v>74</v>
      </c>
      <c r="AP834" t="s">
        <v>74</v>
      </c>
      <c r="AQ834" t="s">
        <v>13251</v>
      </c>
      <c r="AR834" t="s">
        <v>74</v>
      </c>
      <c r="AS834" t="s">
        <v>64</v>
      </c>
      <c r="AT834" t="s">
        <v>101</v>
      </c>
      <c r="AU834" s="1">
        <v>43789</v>
      </c>
      <c r="AV834" s="1">
        <v>43795</v>
      </c>
      <c r="AW834" t="s">
        <v>13252</v>
      </c>
      <c r="AX834" t="s">
        <v>75</v>
      </c>
      <c r="AZ834" t="s">
        <v>76</v>
      </c>
      <c r="BA834" s="16" t="s">
        <v>74</v>
      </c>
      <c r="BB834" t="s">
        <v>75</v>
      </c>
      <c r="BC834" s="1">
        <v>43795</v>
      </c>
      <c r="BD834" s="1">
        <v>43795</v>
      </c>
      <c r="BE834">
        <f t="shared" si="51"/>
        <v>5</v>
      </c>
      <c r="BF834" s="17">
        <f>SUM(NETWORKDAYS.INTL(C834,BC834,1,festivos!A838:A854),-1)</f>
        <v>5</v>
      </c>
      <c r="BG834" t="str">
        <f t="shared" si="49"/>
        <v>cumple</v>
      </c>
    </row>
    <row r="835" spans="1:59" x14ac:dyDescent="0.25">
      <c r="A835" t="s">
        <v>99</v>
      </c>
      <c r="B835">
        <v>2019010306</v>
      </c>
      <c r="C835" s="1">
        <v>43788</v>
      </c>
      <c r="D835" t="s">
        <v>13274</v>
      </c>
      <c r="E835" t="s">
        <v>56</v>
      </c>
      <c r="F835" t="s">
        <v>101</v>
      </c>
      <c r="G835" t="s">
        <v>58</v>
      </c>
      <c r="H835" t="s">
        <v>59</v>
      </c>
      <c r="I835" s="1">
        <v>43788</v>
      </c>
      <c r="J835" t="s">
        <v>60</v>
      </c>
      <c r="K835" t="s">
        <v>74</v>
      </c>
      <c r="L835" t="s">
        <v>74</v>
      </c>
      <c r="M835" t="s">
        <v>74</v>
      </c>
      <c r="N835" t="s">
        <v>64</v>
      </c>
      <c r="O835" t="s">
        <v>58</v>
      </c>
      <c r="P835" t="s">
        <v>65</v>
      </c>
      <c r="Q835" t="s">
        <v>384</v>
      </c>
      <c r="R835" t="s">
        <v>67</v>
      </c>
      <c r="S835" t="s">
        <v>68</v>
      </c>
      <c r="T835" s="1">
        <v>43788</v>
      </c>
      <c r="U835" t="s">
        <v>56</v>
      </c>
      <c r="AD835" t="s">
        <v>103</v>
      </c>
      <c r="AF835" t="s">
        <v>13275</v>
      </c>
      <c r="AG835">
        <v>6444450</v>
      </c>
      <c r="AH835" t="s">
        <v>2729</v>
      </c>
      <c r="AI835" t="s">
        <v>187</v>
      </c>
      <c r="AK835" t="s">
        <v>106</v>
      </c>
      <c r="AL835" t="s">
        <v>107</v>
      </c>
      <c r="AM835" t="s">
        <v>72</v>
      </c>
      <c r="AN835" t="s">
        <v>99</v>
      </c>
      <c r="AO835" t="s">
        <v>74</v>
      </c>
      <c r="AP835" t="s">
        <v>74</v>
      </c>
      <c r="AQ835" t="s">
        <v>13276</v>
      </c>
      <c r="AR835" t="s">
        <v>74</v>
      </c>
      <c r="AS835" t="s">
        <v>64</v>
      </c>
      <c r="AT835" t="s">
        <v>384</v>
      </c>
      <c r="AU835" s="1">
        <v>43788</v>
      </c>
      <c r="AV835" s="1">
        <v>43795</v>
      </c>
      <c r="AW835" t="s">
        <v>13277</v>
      </c>
      <c r="AX835" t="s">
        <v>75</v>
      </c>
      <c r="AZ835" t="s">
        <v>76</v>
      </c>
      <c r="BA835" s="16" t="s">
        <v>74</v>
      </c>
      <c r="BB835" t="s">
        <v>75</v>
      </c>
      <c r="BC835" s="1">
        <v>43795</v>
      </c>
      <c r="BD835" s="1">
        <v>43795</v>
      </c>
      <c r="BE835">
        <f t="shared" si="51"/>
        <v>5</v>
      </c>
      <c r="BF835" s="17">
        <f>SUM(NETWORKDAYS.INTL(C835,BC835,1,festivos!A839:A855),-1)</f>
        <v>5</v>
      </c>
      <c r="BG835" t="str">
        <f t="shared" si="49"/>
        <v>cumple</v>
      </c>
    </row>
    <row r="836" spans="1:59" x14ac:dyDescent="0.25">
      <c r="A836" t="s">
        <v>99</v>
      </c>
      <c r="B836">
        <v>2019010396</v>
      </c>
      <c r="C836" s="1">
        <v>43790</v>
      </c>
      <c r="D836" t="s">
        <v>13440</v>
      </c>
      <c r="E836" t="s">
        <v>56</v>
      </c>
      <c r="F836" t="s">
        <v>101</v>
      </c>
      <c r="G836" t="s">
        <v>58</v>
      </c>
      <c r="H836" t="s">
        <v>59</v>
      </c>
      <c r="I836" s="1">
        <v>43790</v>
      </c>
      <c r="J836" t="s">
        <v>60</v>
      </c>
      <c r="K836" t="s">
        <v>74</v>
      </c>
      <c r="L836" t="s">
        <v>74</v>
      </c>
      <c r="M836" t="s">
        <v>74</v>
      </c>
      <c r="N836" t="s">
        <v>64</v>
      </c>
      <c r="O836" t="s">
        <v>58</v>
      </c>
      <c r="P836" t="s">
        <v>65</v>
      </c>
      <c r="Q836" t="s">
        <v>384</v>
      </c>
      <c r="R836" t="s">
        <v>67</v>
      </c>
      <c r="S836" t="s">
        <v>68</v>
      </c>
      <c r="T836" s="1">
        <v>43790</v>
      </c>
      <c r="U836" t="s">
        <v>56</v>
      </c>
      <c r="AD836" t="s">
        <v>103</v>
      </c>
      <c r="AF836" t="s">
        <v>11094</v>
      </c>
      <c r="AG836" t="s">
        <v>13441</v>
      </c>
      <c r="AH836" t="s">
        <v>11096</v>
      </c>
      <c r="AI836" t="s">
        <v>187</v>
      </c>
      <c r="AK836" t="s">
        <v>106</v>
      </c>
      <c r="AL836" t="s">
        <v>107</v>
      </c>
      <c r="AM836" t="s">
        <v>72</v>
      </c>
      <c r="AN836" t="s">
        <v>99</v>
      </c>
      <c r="AO836" t="s">
        <v>74</v>
      </c>
      <c r="AP836" t="s">
        <v>74</v>
      </c>
      <c r="AQ836" t="s">
        <v>13442</v>
      </c>
      <c r="AR836" t="s">
        <v>74</v>
      </c>
      <c r="AS836" t="s">
        <v>64</v>
      </c>
      <c r="AT836" t="s">
        <v>384</v>
      </c>
      <c r="AU836" s="1">
        <v>43790</v>
      </c>
      <c r="AV836" s="1">
        <v>43797</v>
      </c>
      <c r="AW836" t="s">
        <v>13443</v>
      </c>
      <c r="AX836" t="s">
        <v>75</v>
      </c>
      <c r="AZ836" t="s">
        <v>76</v>
      </c>
      <c r="BA836" s="16" t="s">
        <v>74</v>
      </c>
      <c r="BB836" t="s">
        <v>75</v>
      </c>
      <c r="BC836" s="1">
        <v>43797</v>
      </c>
      <c r="BD836" s="1">
        <v>43797</v>
      </c>
      <c r="BE836">
        <f t="shared" si="51"/>
        <v>5</v>
      </c>
      <c r="BF836" s="17">
        <f>SUM(NETWORKDAYS.INTL(C836,BC836,1,festivos!A840:A856),-1)</f>
        <v>5</v>
      </c>
      <c r="BG836" t="str">
        <f t="shared" si="49"/>
        <v>cumple</v>
      </c>
    </row>
    <row r="837" spans="1:59" x14ac:dyDescent="0.25">
      <c r="A837" t="s">
        <v>99</v>
      </c>
      <c r="B837">
        <v>2019010663</v>
      </c>
      <c r="C837" s="1">
        <v>43802</v>
      </c>
      <c r="D837" t="s">
        <v>13835</v>
      </c>
      <c r="E837" t="s">
        <v>56</v>
      </c>
      <c r="F837" t="s">
        <v>101</v>
      </c>
      <c r="G837" t="s">
        <v>58</v>
      </c>
      <c r="H837" t="s">
        <v>59</v>
      </c>
      <c r="I837" s="1">
        <v>43802</v>
      </c>
      <c r="J837" t="s">
        <v>60</v>
      </c>
      <c r="K837" t="s">
        <v>74</v>
      </c>
      <c r="L837" t="s">
        <v>74</v>
      </c>
      <c r="M837" t="s">
        <v>74</v>
      </c>
      <c r="N837" t="s">
        <v>64</v>
      </c>
      <c r="O837" t="s">
        <v>58</v>
      </c>
      <c r="P837" t="s">
        <v>65</v>
      </c>
      <c r="Q837" t="s">
        <v>384</v>
      </c>
      <c r="R837" t="s">
        <v>67</v>
      </c>
      <c r="S837" t="s">
        <v>68</v>
      </c>
      <c r="T837" s="1">
        <v>43802</v>
      </c>
      <c r="U837" t="s">
        <v>56</v>
      </c>
      <c r="AD837" t="s">
        <v>103</v>
      </c>
      <c r="AF837" t="s">
        <v>13836</v>
      </c>
      <c r="AG837">
        <v>8223011</v>
      </c>
      <c r="AI837" t="s">
        <v>261</v>
      </c>
      <c r="AK837" t="s">
        <v>106</v>
      </c>
      <c r="AL837" t="s">
        <v>107</v>
      </c>
      <c r="AM837" t="s">
        <v>72</v>
      </c>
      <c r="AN837" t="s">
        <v>99</v>
      </c>
      <c r="AO837" t="s">
        <v>74</v>
      </c>
      <c r="AP837" t="s">
        <v>74</v>
      </c>
      <c r="AQ837" t="s">
        <v>13837</v>
      </c>
      <c r="AR837" t="s">
        <v>74</v>
      </c>
      <c r="AS837" t="s">
        <v>64</v>
      </c>
      <c r="AT837" t="s">
        <v>384</v>
      </c>
      <c r="AU837" s="1">
        <v>43809</v>
      </c>
      <c r="AV837" s="1">
        <v>43809</v>
      </c>
      <c r="AW837" t="s">
        <v>13447</v>
      </c>
      <c r="AX837" t="s">
        <v>75</v>
      </c>
      <c r="AZ837" t="s">
        <v>76</v>
      </c>
      <c r="BA837" s="16" t="s">
        <v>74</v>
      </c>
      <c r="BB837" t="s">
        <v>75</v>
      </c>
      <c r="BC837" s="1">
        <v>43809</v>
      </c>
      <c r="BD837" s="1">
        <v>43809</v>
      </c>
      <c r="BE837">
        <f t="shared" si="51"/>
        <v>5</v>
      </c>
      <c r="BF837" s="17">
        <v>15</v>
      </c>
      <c r="BG837" t="str">
        <f t="shared" si="49"/>
        <v>cumple</v>
      </c>
    </row>
    <row r="838" spans="1:59" x14ac:dyDescent="0.25">
      <c r="A838" t="s">
        <v>99</v>
      </c>
      <c r="B838">
        <v>2019010840</v>
      </c>
      <c r="C838" s="1">
        <v>43811</v>
      </c>
      <c r="D838" t="s">
        <v>14082</v>
      </c>
      <c r="E838" t="s">
        <v>56</v>
      </c>
      <c r="F838" t="s">
        <v>120</v>
      </c>
      <c r="G838" t="s">
        <v>58</v>
      </c>
      <c r="H838" t="s">
        <v>59</v>
      </c>
      <c r="I838" s="1">
        <v>43811</v>
      </c>
      <c r="J838" t="s">
        <v>60</v>
      </c>
      <c r="K838" t="s">
        <v>74</v>
      </c>
      <c r="L838" t="s">
        <v>74</v>
      </c>
      <c r="M838" t="s">
        <v>74</v>
      </c>
      <c r="N838" t="s">
        <v>64</v>
      </c>
      <c r="O838" t="s">
        <v>58</v>
      </c>
      <c r="P838" t="s">
        <v>65</v>
      </c>
      <c r="Q838" t="s">
        <v>384</v>
      </c>
      <c r="R838" t="s">
        <v>67</v>
      </c>
      <c r="S838" t="s">
        <v>68</v>
      </c>
      <c r="T838" s="1">
        <v>43811</v>
      </c>
      <c r="U838" t="s">
        <v>56</v>
      </c>
      <c r="AD838" t="s">
        <v>103</v>
      </c>
      <c r="AE838">
        <v>66982905</v>
      </c>
      <c r="AF838" t="s">
        <v>14083</v>
      </c>
      <c r="AH838" t="s">
        <v>14084</v>
      </c>
      <c r="AI838" t="s">
        <v>179</v>
      </c>
      <c r="AJ838">
        <v>3147156205</v>
      </c>
      <c r="AK838" t="s">
        <v>106</v>
      </c>
      <c r="AL838" t="s">
        <v>114</v>
      </c>
      <c r="AM838" t="s">
        <v>72</v>
      </c>
      <c r="AN838" t="s">
        <v>99</v>
      </c>
      <c r="AO838" t="s">
        <v>74</v>
      </c>
      <c r="AP838" t="s">
        <v>74</v>
      </c>
      <c r="AQ838" t="s">
        <v>14085</v>
      </c>
      <c r="AR838" t="s">
        <v>74</v>
      </c>
      <c r="AS838" t="s">
        <v>64</v>
      </c>
      <c r="AT838" t="s">
        <v>199</v>
      </c>
      <c r="AU838" s="1">
        <v>43817</v>
      </c>
      <c r="AV838" s="1">
        <v>43830</v>
      </c>
      <c r="AW838" t="s">
        <v>13063</v>
      </c>
      <c r="AX838" t="s">
        <v>75</v>
      </c>
      <c r="AZ838" t="s">
        <v>76</v>
      </c>
      <c r="BA838" t="s">
        <v>109</v>
      </c>
      <c r="BB838" t="s">
        <v>75</v>
      </c>
      <c r="BC838" s="1">
        <v>43818</v>
      </c>
      <c r="BD838" s="1">
        <v>43818</v>
      </c>
      <c r="BE838">
        <f t="shared" si="51"/>
        <v>5</v>
      </c>
      <c r="BF838" s="17">
        <f>SUM(NETWORKDAYS.INTL(C838,BC838,1,festivos!A842:A858),-1)</f>
        <v>5</v>
      </c>
      <c r="BG838" t="str">
        <f t="shared" ref="BG838:BG901" si="52">IF(BF838&lt;=15,"cumple","NO")</f>
        <v>cumple</v>
      </c>
    </row>
    <row r="839" spans="1:59" x14ac:dyDescent="0.25">
      <c r="A839" t="s">
        <v>99</v>
      </c>
      <c r="B839">
        <v>2019010860</v>
      </c>
      <c r="C839" s="1">
        <v>43811</v>
      </c>
      <c r="D839" t="s">
        <v>14113</v>
      </c>
      <c r="E839" t="s">
        <v>56</v>
      </c>
      <c r="F839" t="s">
        <v>127</v>
      </c>
      <c r="G839" t="s">
        <v>58</v>
      </c>
      <c r="H839" t="s">
        <v>59</v>
      </c>
      <c r="I839" s="1">
        <v>43811</v>
      </c>
      <c r="J839" t="s">
        <v>60</v>
      </c>
      <c r="K839" t="s">
        <v>74</v>
      </c>
      <c r="L839" t="s">
        <v>74</v>
      </c>
      <c r="M839" t="s">
        <v>74</v>
      </c>
      <c r="N839" t="s">
        <v>64</v>
      </c>
      <c r="O839" t="s">
        <v>58</v>
      </c>
      <c r="P839" t="s">
        <v>65</v>
      </c>
      <c r="Q839" t="s">
        <v>384</v>
      </c>
      <c r="R839" t="s">
        <v>67</v>
      </c>
      <c r="S839" t="s">
        <v>68</v>
      </c>
      <c r="T839" s="1">
        <v>43811</v>
      </c>
      <c r="U839" t="s">
        <v>56</v>
      </c>
      <c r="V839" t="s">
        <v>999</v>
      </c>
      <c r="AD839" t="s">
        <v>103</v>
      </c>
      <c r="AF839" t="s">
        <v>14114</v>
      </c>
      <c r="AI839" t="s">
        <v>261</v>
      </c>
      <c r="AK839" t="s">
        <v>106</v>
      </c>
      <c r="AL839" t="s">
        <v>107</v>
      </c>
      <c r="AM839" t="s">
        <v>72</v>
      </c>
      <c r="AN839" t="s">
        <v>99</v>
      </c>
      <c r="AO839" t="s">
        <v>74</v>
      </c>
      <c r="AP839" t="s">
        <v>74</v>
      </c>
      <c r="AQ839" t="s">
        <v>14115</v>
      </c>
      <c r="AR839" t="s">
        <v>74</v>
      </c>
      <c r="AS839" t="s">
        <v>64</v>
      </c>
      <c r="AT839" t="s">
        <v>384</v>
      </c>
      <c r="AU839" s="1">
        <v>43815</v>
      </c>
      <c r="AV839" s="1">
        <v>43818</v>
      </c>
      <c r="AW839" t="s">
        <v>14116</v>
      </c>
      <c r="AX839" t="s">
        <v>75</v>
      </c>
      <c r="AZ839" t="s">
        <v>76</v>
      </c>
      <c r="BA839" t="s">
        <v>109</v>
      </c>
      <c r="BB839" t="s">
        <v>75</v>
      </c>
      <c r="BC839" s="1">
        <v>43818</v>
      </c>
      <c r="BD839" s="1">
        <v>43818</v>
      </c>
      <c r="BE839">
        <f t="shared" ref="BE839:BE846" si="53">SUM(NETWORKDAYS(C839,BC839,0),-1)</f>
        <v>5</v>
      </c>
      <c r="BF839" s="17">
        <f>SUM(NETWORKDAYS.INTL(C839,BC839,1,festivos!A843:A859),-1)</f>
        <v>5</v>
      </c>
      <c r="BG839" t="str">
        <f t="shared" si="52"/>
        <v>cumple</v>
      </c>
    </row>
    <row r="840" spans="1:59" x14ac:dyDescent="0.25">
      <c r="A840" t="s">
        <v>99</v>
      </c>
      <c r="B840">
        <v>2019010871</v>
      </c>
      <c r="C840" s="1">
        <v>43812</v>
      </c>
      <c r="D840" t="s">
        <v>14136</v>
      </c>
      <c r="E840" t="s">
        <v>56</v>
      </c>
      <c r="F840" t="s">
        <v>127</v>
      </c>
      <c r="G840" t="s">
        <v>58</v>
      </c>
      <c r="H840" t="s">
        <v>59</v>
      </c>
      <c r="I840" s="1">
        <v>43812</v>
      </c>
      <c r="J840" t="s">
        <v>60</v>
      </c>
      <c r="K840" t="s">
        <v>78</v>
      </c>
      <c r="L840" t="s">
        <v>67</v>
      </c>
      <c r="M840" t="s">
        <v>68</v>
      </c>
      <c r="N840" t="s">
        <v>64</v>
      </c>
      <c r="O840" t="s">
        <v>58</v>
      </c>
      <c r="P840" t="s">
        <v>65</v>
      </c>
      <c r="Q840" t="s">
        <v>289</v>
      </c>
      <c r="R840" t="s">
        <v>67</v>
      </c>
      <c r="S840" t="s">
        <v>132</v>
      </c>
      <c r="T840" s="1">
        <v>43812</v>
      </c>
      <c r="U840" t="s">
        <v>56</v>
      </c>
      <c r="V840" t="s">
        <v>999</v>
      </c>
      <c r="AD840" t="s">
        <v>103</v>
      </c>
      <c r="AF840" t="s">
        <v>1707</v>
      </c>
      <c r="AH840" t="s">
        <v>1709</v>
      </c>
      <c r="AI840" t="s">
        <v>179</v>
      </c>
      <c r="AJ840">
        <v>3158318368</v>
      </c>
      <c r="AK840" t="s">
        <v>106</v>
      </c>
      <c r="AL840" t="s">
        <v>572</v>
      </c>
      <c r="AM840" t="s">
        <v>72</v>
      </c>
      <c r="AN840" t="s">
        <v>99</v>
      </c>
      <c r="AO840" t="s">
        <v>74</v>
      </c>
      <c r="AP840" t="s">
        <v>74</v>
      </c>
      <c r="AQ840" t="s">
        <v>14137</v>
      </c>
      <c r="AR840" t="s">
        <v>74</v>
      </c>
      <c r="AS840" t="s">
        <v>64</v>
      </c>
      <c r="AT840" t="s">
        <v>289</v>
      </c>
      <c r="AU840" s="1">
        <v>43819</v>
      </c>
      <c r="AV840" s="1">
        <v>43819</v>
      </c>
      <c r="AW840" t="s">
        <v>58</v>
      </c>
      <c r="AX840" t="s">
        <v>75</v>
      </c>
      <c r="AZ840" t="s">
        <v>76</v>
      </c>
      <c r="BA840" s="16" t="s">
        <v>74</v>
      </c>
      <c r="BB840" t="s">
        <v>75</v>
      </c>
      <c r="BC840" s="1">
        <v>43819</v>
      </c>
      <c r="BD840" s="1">
        <v>43819</v>
      </c>
      <c r="BE840">
        <f t="shared" si="53"/>
        <v>5</v>
      </c>
      <c r="BF840" s="17">
        <f>SUM(NETWORKDAYS.INTL(C840,BC840,1,festivos!A844:A860),-1)</f>
        <v>5</v>
      </c>
      <c r="BG840" t="str">
        <f t="shared" si="52"/>
        <v>cumple</v>
      </c>
    </row>
    <row r="841" spans="1:59" x14ac:dyDescent="0.25">
      <c r="A841" t="s">
        <v>99</v>
      </c>
      <c r="B841">
        <v>2019010875</v>
      </c>
      <c r="C841" s="1">
        <v>43812</v>
      </c>
      <c r="D841" t="s">
        <v>14142</v>
      </c>
      <c r="E841" t="s">
        <v>56</v>
      </c>
      <c r="F841" t="s">
        <v>127</v>
      </c>
      <c r="G841" t="s">
        <v>58</v>
      </c>
      <c r="H841" t="s">
        <v>59</v>
      </c>
      <c r="I841" s="1">
        <v>43812</v>
      </c>
      <c r="J841" t="s">
        <v>60</v>
      </c>
      <c r="K841" t="s">
        <v>74</v>
      </c>
      <c r="L841" t="s">
        <v>74</v>
      </c>
      <c r="M841" t="s">
        <v>74</v>
      </c>
      <c r="N841" t="s">
        <v>64</v>
      </c>
      <c r="O841" t="s">
        <v>58</v>
      </c>
      <c r="P841" t="s">
        <v>65</v>
      </c>
      <c r="Q841" t="s">
        <v>126</v>
      </c>
      <c r="R841" t="s">
        <v>67</v>
      </c>
      <c r="S841" t="s">
        <v>132</v>
      </c>
      <c r="T841" s="1">
        <v>43812</v>
      </c>
      <c r="U841" t="s">
        <v>56</v>
      </c>
      <c r="V841" t="s">
        <v>999</v>
      </c>
      <c r="AD841" t="s">
        <v>103</v>
      </c>
      <c r="AF841" t="s">
        <v>14143</v>
      </c>
      <c r="AG841">
        <v>8630065</v>
      </c>
      <c r="AH841" t="s">
        <v>14144</v>
      </c>
      <c r="AI841" t="s">
        <v>261</v>
      </c>
      <c r="AK841" t="s">
        <v>106</v>
      </c>
      <c r="AL841" t="s">
        <v>572</v>
      </c>
      <c r="AM841" t="s">
        <v>72</v>
      </c>
      <c r="AN841" t="s">
        <v>99</v>
      </c>
      <c r="AO841" t="s">
        <v>74</v>
      </c>
      <c r="AP841" t="s">
        <v>74</v>
      </c>
      <c r="AQ841" t="s">
        <v>14145</v>
      </c>
      <c r="AR841" t="s">
        <v>74</v>
      </c>
      <c r="AS841" t="s">
        <v>64</v>
      </c>
      <c r="AT841" t="s">
        <v>126</v>
      </c>
      <c r="AU841" s="1">
        <v>43819</v>
      </c>
      <c r="AV841" s="1">
        <v>43819</v>
      </c>
      <c r="AW841" t="s">
        <v>58</v>
      </c>
      <c r="AX841" t="s">
        <v>75</v>
      </c>
      <c r="AZ841" t="s">
        <v>76</v>
      </c>
      <c r="BA841" t="s">
        <v>109</v>
      </c>
      <c r="BB841" t="s">
        <v>75</v>
      </c>
      <c r="BC841" s="1">
        <v>43819</v>
      </c>
      <c r="BD841" s="1">
        <v>43819</v>
      </c>
      <c r="BE841">
        <f t="shared" si="53"/>
        <v>5</v>
      </c>
      <c r="BF841" s="17">
        <f>SUM(NETWORKDAYS.INTL(C841,BC841,1,festivos!A845:A861),-1)</f>
        <v>5</v>
      </c>
      <c r="BG841" t="str">
        <f t="shared" si="52"/>
        <v>cumple</v>
      </c>
    </row>
    <row r="842" spans="1:59" x14ac:dyDescent="0.25">
      <c r="A842" t="s">
        <v>99</v>
      </c>
      <c r="B842">
        <v>2019010922</v>
      </c>
      <c r="C842" s="1">
        <v>43816</v>
      </c>
      <c r="D842" t="s">
        <v>14213</v>
      </c>
      <c r="E842" t="s">
        <v>56</v>
      </c>
      <c r="F842" t="s">
        <v>290</v>
      </c>
      <c r="G842" t="s">
        <v>58</v>
      </c>
      <c r="H842" t="s">
        <v>59</v>
      </c>
      <c r="I842" s="1">
        <v>43816</v>
      </c>
      <c r="J842" t="s">
        <v>60</v>
      </c>
      <c r="K842" t="s">
        <v>74</v>
      </c>
      <c r="L842" t="s">
        <v>74</v>
      </c>
      <c r="M842" t="s">
        <v>74</v>
      </c>
      <c r="N842" t="s">
        <v>64</v>
      </c>
      <c r="O842" t="s">
        <v>58</v>
      </c>
      <c r="P842" t="s">
        <v>65</v>
      </c>
      <c r="Q842" t="s">
        <v>126</v>
      </c>
      <c r="R842" t="s">
        <v>67</v>
      </c>
      <c r="S842" t="s">
        <v>132</v>
      </c>
      <c r="T842" s="1">
        <v>43816</v>
      </c>
      <c r="U842" t="s">
        <v>56</v>
      </c>
      <c r="V842" t="s">
        <v>999</v>
      </c>
      <c r="AD842" t="s">
        <v>103</v>
      </c>
      <c r="AE842">
        <v>31217452</v>
      </c>
      <c r="AF842" t="s">
        <v>14214</v>
      </c>
      <c r="AH842" t="s">
        <v>9866</v>
      </c>
      <c r="AI842" t="s">
        <v>157</v>
      </c>
      <c r="AJ842">
        <v>3174380973</v>
      </c>
      <c r="AK842" t="s">
        <v>106</v>
      </c>
      <c r="AL842" t="s">
        <v>572</v>
      </c>
      <c r="AM842" t="s">
        <v>72</v>
      </c>
      <c r="AN842" t="s">
        <v>99</v>
      </c>
      <c r="AO842" t="s">
        <v>74</v>
      </c>
      <c r="AP842" t="s">
        <v>74</v>
      </c>
      <c r="AQ842" t="s">
        <v>14215</v>
      </c>
      <c r="AR842" t="s">
        <v>74</v>
      </c>
      <c r="AS842" t="s">
        <v>64</v>
      </c>
      <c r="AT842" t="s">
        <v>200</v>
      </c>
      <c r="AU842" s="1">
        <v>43822</v>
      </c>
      <c r="AV842" s="1">
        <v>43830</v>
      </c>
      <c r="AW842" t="s">
        <v>58</v>
      </c>
      <c r="AX842" t="s">
        <v>75</v>
      </c>
      <c r="AZ842" t="s">
        <v>76</v>
      </c>
      <c r="BA842" t="s">
        <v>109</v>
      </c>
      <c r="BB842" t="s">
        <v>75</v>
      </c>
      <c r="BC842" s="1">
        <v>43823</v>
      </c>
      <c r="BD842" s="1">
        <v>43823</v>
      </c>
      <c r="BE842">
        <f t="shared" si="53"/>
        <v>5</v>
      </c>
      <c r="BF842" s="17">
        <f>SUM(NETWORKDAYS.INTL(C842,BC842,1,festivos!A846:A862),-1)</f>
        <v>5</v>
      </c>
      <c r="BG842" t="str">
        <f t="shared" si="52"/>
        <v>cumple</v>
      </c>
    </row>
    <row r="843" spans="1:59" x14ac:dyDescent="0.25">
      <c r="A843" t="s">
        <v>99</v>
      </c>
      <c r="B843">
        <v>2019010939</v>
      </c>
      <c r="C843" s="1">
        <v>43816</v>
      </c>
      <c r="D843" t="s">
        <v>14247</v>
      </c>
      <c r="E843" t="s">
        <v>56</v>
      </c>
      <c r="F843" t="s">
        <v>127</v>
      </c>
      <c r="G843" t="s">
        <v>58</v>
      </c>
      <c r="H843" t="s">
        <v>59</v>
      </c>
      <c r="I843" s="1">
        <v>43816</v>
      </c>
      <c r="J843" t="s">
        <v>60</v>
      </c>
      <c r="K843" t="s">
        <v>74</v>
      </c>
      <c r="L843" t="s">
        <v>74</v>
      </c>
      <c r="M843" t="s">
        <v>74</v>
      </c>
      <c r="N843" t="s">
        <v>64</v>
      </c>
      <c r="O843" t="s">
        <v>58</v>
      </c>
      <c r="P843" t="s">
        <v>65</v>
      </c>
      <c r="Q843" t="s">
        <v>384</v>
      </c>
      <c r="R843" t="s">
        <v>67</v>
      </c>
      <c r="S843" t="s">
        <v>68</v>
      </c>
      <c r="T843" s="1">
        <v>43816</v>
      </c>
      <c r="U843" t="s">
        <v>56</v>
      </c>
      <c r="V843" t="s">
        <v>999</v>
      </c>
      <c r="AD843" t="s">
        <v>103</v>
      </c>
      <c r="AF843" t="s">
        <v>11143</v>
      </c>
      <c r="AG843">
        <v>6410901</v>
      </c>
      <c r="AI843" t="s">
        <v>261</v>
      </c>
      <c r="AK843" t="s">
        <v>106</v>
      </c>
      <c r="AL843" t="s">
        <v>107</v>
      </c>
      <c r="AM843" t="s">
        <v>72</v>
      </c>
      <c r="AN843" t="s">
        <v>99</v>
      </c>
      <c r="AO843" t="s">
        <v>74</v>
      </c>
      <c r="AP843" t="s">
        <v>74</v>
      </c>
      <c r="AQ843" t="s">
        <v>14248</v>
      </c>
      <c r="AR843" t="s">
        <v>74</v>
      </c>
      <c r="AS843" t="s">
        <v>64</v>
      </c>
      <c r="AT843" t="s">
        <v>384</v>
      </c>
      <c r="AU843" s="1">
        <v>43823</v>
      </c>
      <c r="AV843" s="1">
        <v>43823</v>
      </c>
      <c r="AW843" t="s">
        <v>12913</v>
      </c>
      <c r="AX843" t="s">
        <v>75</v>
      </c>
      <c r="AZ843" t="s">
        <v>76</v>
      </c>
      <c r="BA843" s="16" t="s">
        <v>74</v>
      </c>
      <c r="BB843" t="s">
        <v>75</v>
      </c>
      <c r="BC843" s="1">
        <v>43823</v>
      </c>
      <c r="BD843" s="1">
        <v>43823</v>
      </c>
      <c r="BE843">
        <f t="shared" si="53"/>
        <v>5</v>
      </c>
      <c r="BF843" s="17">
        <f>SUM(NETWORKDAYS.INTL(C843,BC843,1,festivos!A847:A863),-1)</f>
        <v>5</v>
      </c>
      <c r="BG843" t="str">
        <f t="shared" si="52"/>
        <v>cumple</v>
      </c>
    </row>
    <row r="844" spans="1:59" x14ac:dyDescent="0.25">
      <c r="A844" t="s">
        <v>99</v>
      </c>
      <c r="B844">
        <v>2019011059</v>
      </c>
      <c r="C844" s="1">
        <v>43823</v>
      </c>
      <c r="D844" t="s">
        <v>14396</v>
      </c>
      <c r="E844" t="s">
        <v>56</v>
      </c>
      <c r="F844" t="s">
        <v>127</v>
      </c>
      <c r="G844" t="s">
        <v>58</v>
      </c>
      <c r="H844" t="s">
        <v>59</v>
      </c>
      <c r="I844" s="1">
        <v>43823</v>
      </c>
      <c r="J844" t="s">
        <v>60</v>
      </c>
      <c r="K844" t="s">
        <v>74</v>
      </c>
      <c r="L844" t="s">
        <v>74</v>
      </c>
      <c r="M844" t="s">
        <v>74</v>
      </c>
      <c r="N844" t="s">
        <v>64</v>
      </c>
      <c r="O844" t="s">
        <v>58</v>
      </c>
      <c r="P844" t="s">
        <v>65</v>
      </c>
      <c r="Q844" t="s">
        <v>102</v>
      </c>
      <c r="R844" t="s">
        <v>67</v>
      </c>
      <c r="S844" t="s">
        <v>68</v>
      </c>
      <c r="T844" s="1">
        <v>43823</v>
      </c>
      <c r="U844" t="s">
        <v>56</v>
      </c>
      <c r="V844" t="s">
        <v>84</v>
      </c>
      <c r="W844">
        <v>674461</v>
      </c>
      <c r="AD844" t="s">
        <v>22</v>
      </c>
      <c r="AF844" t="s">
        <v>14387</v>
      </c>
      <c r="AH844" t="s">
        <v>14388</v>
      </c>
      <c r="AI844" t="s">
        <v>261</v>
      </c>
      <c r="AJ844">
        <v>3168348165</v>
      </c>
      <c r="AK844" t="s">
        <v>106</v>
      </c>
      <c r="AL844" t="s">
        <v>107</v>
      </c>
      <c r="AM844" t="s">
        <v>72</v>
      </c>
      <c r="AN844" t="s">
        <v>99</v>
      </c>
      <c r="AO844" t="s">
        <v>74</v>
      </c>
      <c r="AP844" t="s">
        <v>74</v>
      </c>
      <c r="AQ844" t="s">
        <v>14397</v>
      </c>
      <c r="AR844" t="s">
        <v>74</v>
      </c>
      <c r="AS844" t="s">
        <v>64</v>
      </c>
      <c r="AT844" t="s">
        <v>102</v>
      </c>
      <c r="AU844" s="1">
        <v>43830</v>
      </c>
      <c r="AV844" s="1">
        <v>43830</v>
      </c>
      <c r="AW844" t="s">
        <v>58</v>
      </c>
      <c r="AX844" t="s">
        <v>75</v>
      </c>
      <c r="AZ844" t="s">
        <v>76</v>
      </c>
      <c r="BA844" s="16" t="s">
        <v>74</v>
      </c>
      <c r="BB844" t="s">
        <v>75</v>
      </c>
      <c r="BC844" s="1">
        <v>43830</v>
      </c>
      <c r="BD844" s="1">
        <v>43830</v>
      </c>
      <c r="BE844">
        <f t="shared" si="53"/>
        <v>5</v>
      </c>
      <c r="BF844" s="17">
        <f>SUM(NETWORKDAYS.INTL(C844,BC844,1,festivos!A848:A864),-1)</f>
        <v>5</v>
      </c>
      <c r="BG844" t="str">
        <f t="shared" si="52"/>
        <v>cumple</v>
      </c>
    </row>
    <row r="845" spans="1:59" x14ac:dyDescent="0.25">
      <c r="A845" t="s">
        <v>99</v>
      </c>
      <c r="B845">
        <v>2019011145</v>
      </c>
      <c r="C845" s="1">
        <v>43830</v>
      </c>
      <c r="D845" t="s">
        <v>14466</v>
      </c>
      <c r="E845" t="s">
        <v>56</v>
      </c>
      <c r="F845" t="s">
        <v>117</v>
      </c>
      <c r="G845" t="s">
        <v>58</v>
      </c>
      <c r="H845" t="s">
        <v>59</v>
      </c>
      <c r="I845" s="1">
        <v>43830</v>
      </c>
      <c r="J845" t="s">
        <v>60</v>
      </c>
      <c r="K845" t="s">
        <v>74</v>
      </c>
      <c r="L845" t="s">
        <v>74</v>
      </c>
      <c r="M845" t="s">
        <v>74</v>
      </c>
      <c r="N845" t="s">
        <v>64</v>
      </c>
      <c r="O845" t="s">
        <v>58</v>
      </c>
      <c r="P845" t="s">
        <v>65</v>
      </c>
      <c r="Q845" t="s">
        <v>384</v>
      </c>
      <c r="R845" t="s">
        <v>67</v>
      </c>
      <c r="S845" t="s">
        <v>68</v>
      </c>
      <c r="T845" s="1">
        <v>43830</v>
      </c>
      <c r="U845" t="s">
        <v>56</v>
      </c>
      <c r="V845" t="s">
        <v>81</v>
      </c>
      <c r="W845">
        <v>76391</v>
      </c>
      <c r="AD845" t="s">
        <v>22</v>
      </c>
      <c r="AE845">
        <v>12345678</v>
      </c>
      <c r="AF845" t="s">
        <v>14467</v>
      </c>
      <c r="AG845" t="s">
        <v>14468</v>
      </c>
      <c r="AH845" t="s">
        <v>14469</v>
      </c>
      <c r="AI845" t="s">
        <v>179</v>
      </c>
      <c r="AK845" t="s">
        <v>106</v>
      </c>
      <c r="AL845" t="s">
        <v>107</v>
      </c>
      <c r="AM845" t="s">
        <v>72</v>
      </c>
      <c r="AN845" t="s">
        <v>99</v>
      </c>
      <c r="AO845" t="s">
        <v>74</v>
      </c>
      <c r="AP845" t="s">
        <v>74</v>
      </c>
      <c r="AQ845" t="s">
        <v>14470</v>
      </c>
      <c r="AR845" t="s">
        <v>74</v>
      </c>
      <c r="AS845" t="s">
        <v>64</v>
      </c>
      <c r="AT845" t="s">
        <v>384</v>
      </c>
      <c r="AU845" s="1">
        <v>43833</v>
      </c>
      <c r="AV845" s="1">
        <v>43837</v>
      </c>
      <c r="AW845" t="s">
        <v>14471</v>
      </c>
      <c r="AX845" t="s">
        <v>75</v>
      </c>
      <c r="AZ845" t="s">
        <v>76</v>
      </c>
      <c r="BA845" s="16" t="s">
        <v>74</v>
      </c>
      <c r="BB845" t="s">
        <v>75</v>
      </c>
      <c r="BC845" s="1">
        <v>43837</v>
      </c>
      <c r="BD845" s="1">
        <v>43837</v>
      </c>
      <c r="BE845">
        <f t="shared" si="53"/>
        <v>5</v>
      </c>
      <c r="BF845" s="17">
        <f>SUM(NETWORKDAYS.INTL(C845,BC845,1,festivos!A849:A865),-1)</f>
        <v>5</v>
      </c>
      <c r="BG845" t="str">
        <f t="shared" si="52"/>
        <v>cumple</v>
      </c>
    </row>
    <row r="846" spans="1:59" x14ac:dyDescent="0.25">
      <c r="A846" t="s">
        <v>99</v>
      </c>
      <c r="B846">
        <v>2019011148</v>
      </c>
      <c r="C846" s="1">
        <v>43830</v>
      </c>
      <c r="D846" t="s">
        <v>14472</v>
      </c>
      <c r="E846" t="s">
        <v>56</v>
      </c>
      <c r="F846" t="s">
        <v>329</v>
      </c>
      <c r="G846" t="s">
        <v>58</v>
      </c>
      <c r="H846" t="s">
        <v>59</v>
      </c>
      <c r="I846" s="1">
        <v>43830</v>
      </c>
      <c r="J846" t="s">
        <v>60</v>
      </c>
      <c r="K846" t="s">
        <v>74</v>
      </c>
      <c r="L846" t="s">
        <v>74</v>
      </c>
      <c r="M846" t="s">
        <v>74</v>
      </c>
      <c r="N846" t="s">
        <v>64</v>
      </c>
      <c r="O846" t="s">
        <v>58</v>
      </c>
      <c r="P846" t="s">
        <v>65</v>
      </c>
      <c r="Q846" t="s">
        <v>277</v>
      </c>
      <c r="R846" t="s">
        <v>67</v>
      </c>
      <c r="S846" t="s">
        <v>132</v>
      </c>
      <c r="T846" s="1">
        <v>43830</v>
      </c>
      <c r="U846" t="s">
        <v>56</v>
      </c>
      <c r="V846" t="s">
        <v>999</v>
      </c>
      <c r="AD846" t="s">
        <v>103</v>
      </c>
      <c r="AK846" t="s">
        <v>106</v>
      </c>
      <c r="AL846" t="s">
        <v>114</v>
      </c>
      <c r="AM846" t="s">
        <v>72</v>
      </c>
      <c r="AN846" t="s">
        <v>99</v>
      </c>
      <c r="AO846" t="s">
        <v>74</v>
      </c>
      <c r="AP846" t="s">
        <v>74</v>
      </c>
      <c r="AQ846" t="s">
        <v>14473</v>
      </c>
      <c r="AR846" t="s">
        <v>74</v>
      </c>
      <c r="AS846" t="s">
        <v>64</v>
      </c>
      <c r="AT846" t="s">
        <v>400</v>
      </c>
      <c r="AU846" s="1">
        <v>43833</v>
      </c>
      <c r="AV846" s="1">
        <v>43837</v>
      </c>
      <c r="AW846" t="s">
        <v>14474</v>
      </c>
      <c r="AX846" t="s">
        <v>75</v>
      </c>
      <c r="AZ846" t="s">
        <v>76</v>
      </c>
      <c r="BA846" t="s">
        <v>109</v>
      </c>
      <c r="BB846" t="s">
        <v>75</v>
      </c>
      <c r="BC846" s="1">
        <v>43837</v>
      </c>
      <c r="BD846" s="1">
        <v>43837</v>
      </c>
      <c r="BE846">
        <f t="shared" si="53"/>
        <v>5</v>
      </c>
      <c r="BF846" s="17">
        <f>SUM(NETWORKDAYS.INTL(C846,BC846,1,festivos!A850:A866),-1)</f>
        <v>5</v>
      </c>
      <c r="BG846" t="str">
        <f t="shared" si="52"/>
        <v>cumple</v>
      </c>
    </row>
    <row r="847" spans="1:59" x14ac:dyDescent="0.25">
      <c r="A847" t="s">
        <v>128</v>
      </c>
      <c r="B847">
        <v>2019000320</v>
      </c>
      <c r="C847" s="1">
        <v>43481</v>
      </c>
      <c r="D847" t="s">
        <v>587</v>
      </c>
      <c r="E847" t="s">
        <v>56</v>
      </c>
      <c r="F847" t="s">
        <v>161</v>
      </c>
      <c r="G847" t="s">
        <v>58</v>
      </c>
      <c r="H847" t="s">
        <v>59</v>
      </c>
      <c r="I847" s="1">
        <v>43481</v>
      </c>
      <c r="J847" t="s">
        <v>60</v>
      </c>
      <c r="K847" t="s">
        <v>78</v>
      </c>
      <c r="L847" t="s">
        <v>67</v>
      </c>
      <c r="M847" t="s">
        <v>68</v>
      </c>
      <c r="N847" t="s">
        <v>64</v>
      </c>
      <c r="O847" t="s">
        <v>58</v>
      </c>
      <c r="P847" t="s">
        <v>65</v>
      </c>
      <c r="Q847" t="s">
        <v>202</v>
      </c>
      <c r="R847" t="s">
        <v>67</v>
      </c>
      <c r="S847" t="s">
        <v>132</v>
      </c>
      <c r="T847" s="1">
        <v>43481</v>
      </c>
      <c r="U847" t="s">
        <v>56</v>
      </c>
      <c r="V847" t="s">
        <v>84</v>
      </c>
      <c r="W847">
        <v>183606</v>
      </c>
      <c r="X847">
        <v>20180567536</v>
      </c>
      <c r="AD847" t="s">
        <v>22</v>
      </c>
      <c r="AE847">
        <v>19492468</v>
      </c>
      <c r="AF847" t="s">
        <v>588</v>
      </c>
      <c r="AH847" t="s">
        <v>589</v>
      </c>
      <c r="AI847" t="s">
        <v>135</v>
      </c>
      <c r="AJ847">
        <v>3183058486</v>
      </c>
      <c r="AK847" t="s">
        <v>196</v>
      </c>
      <c r="AL847" t="s">
        <v>197</v>
      </c>
      <c r="AM847" t="s">
        <v>72</v>
      </c>
      <c r="AN847" t="s">
        <v>198</v>
      </c>
      <c r="AO847" t="s">
        <v>74</v>
      </c>
      <c r="AP847" t="s">
        <v>74</v>
      </c>
      <c r="AQ847" t="s">
        <v>590</v>
      </c>
      <c r="AR847" t="s">
        <v>74</v>
      </c>
      <c r="AS847" t="s">
        <v>64</v>
      </c>
      <c r="AT847" t="s">
        <v>79</v>
      </c>
      <c r="AU847" s="1">
        <v>43486</v>
      </c>
      <c r="AV847" s="1">
        <v>43847</v>
      </c>
      <c r="AW847" t="s">
        <v>58</v>
      </c>
      <c r="AX847" t="s">
        <v>75</v>
      </c>
      <c r="AZ847" t="s">
        <v>75</v>
      </c>
      <c r="BA847" t="s">
        <v>74</v>
      </c>
      <c r="BB847" t="s">
        <v>75</v>
      </c>
      <c r="BC847" s="1">
        <v>43486</v>
      </c>
      <c r="BD847" s="1">
        <v>43489</v>
      </c>
      <c r="BE847" s="3">
        <f t="shared" ref="BE847:BE876" si="54">BC847-C847</f>
        <v>5</v>
      </c>
      <c r="BF847" s="17">
        <f>SUM(NETWORKDAYS.INTL(C847,BC847,1,festivos!A851:A867),-1)</f>
        <v>3</v>
      </c>
      <c r="BG847" t="str">
        <f t="shared" si="52"/>
        <v>cumple</v>
      </c>
    </row>
    <row r="848" spans="1:59" x14ac:dyDescent="0.25">
      <c r="A848" t="s">
        <v>128</v>
      </c>
      <c r="B848">
        <v>2019001245</v>
      </c>
      <c r="C848" s="1">
        <v>43510</v>
      </c>
      <c r="D848" t="s">
        <v>1853</v>
      </c>
      <c r="E848" t="s">
        <v>56</v>
      </c>
      <c r="F848" t="s">
        <v>161</v>
      </c>
      <c r="G848" t="s">
        <v>58</v>
      </c>
      <c r="H848" t="s">
        <v>59</v>
      </c>
      <c r="I848" s="1">
        <v>43510</v>
      </c>
      <c r="J848" t="s">
        <v>60</v>
      </c>
      <c r="K848" t="s">
        <v>78</v>
      </c>
      <c r="L848" t="s">
        <v>67</v>
      </c>
      <c r="M848" t="s">
        <v>68</v>
      </c>
      <c r="N848" t="s">
        <v>64</v>
      </c>
      <c r="O848" t="s">
        <v>58</v>
      </c>
      <c r="P848" t="s">
        <v>65</v>
      </c>
      <c r="Q848" t="s">
        <v>79</v>
      </c>
      <c r="R848" t="s">
        <v>67</v>
      </c>
      <c r="S848" t="s">
        <v>80</v>
      </c>
      <c r="T848" s="1">
        <v>43510</v>
      </c>
      <c r="U848" t="s">
        <v>56</v>
      </c>
      <c r="V848" t="s">
        <v>84</v>
      </c>
      <c r="W848">
        <v>866697</v>
      </c>
      <c r="X848">
        <v>20190054133</v>
      </c>
      <c r="AD848" t="s">
        <v>22</v>
      </c>
      <c r="AE848">
        <v>66899973</v>
      </c>
      <c r="AF848" t="s">
        <v>1854</v>
      </c>
      <c r="AG848">
        <v>3797240</v>
      </c>
      <c r="AH848" t="s">
        <v>1855</v>
      </c>
      <c r="AI848" t="s">
        <v>135</v>
      </c>
      <c r="AJ848">
        <v>3216432506</v>
      </c>
      <c r="AK848" t="s">
        <v>196</v>
      </c>
      <c r="AL848" t="s">
        <v>197</v>
      </c>
      <c r="AM848" t="s">
        <v>72</v>
      </c>
      <c r="AN848" t="s">
        <v>198</v>
      </c>
      <c r="AO848" t="s">
        <v>74</v>
      </c>
      <c r="AP848" t="s">
        <v>74</v>
      </c>
      <c r="AQ848" t="s">
        <v>1856</v>
      </c>
      <c r="AR848" t="s">
        <v>74</v>
      </c>
      <c r="AS848" t="s">
        <v>64</v>
      </c>
      <c r="AT848" t="s">
        <v>79</v>
      </c>
      <c r="AU848" s="1">
        <v>43510</v>
      </c>
      <c r="AV848" s="1">
        <v>43515</v>
      </c>
      <c r="AW848" t="s">
        <v>58</v>
      </c>
      <c r="AX848" t="s">
        <v>75</v>
      </c>
      <c r="AZ848" t="s">
        <v>75</v>
      </c>
      <c r="BA848" t="s">
        <v>74</v>
      </c>
      <c r="BB848" t="s">
        <v>75</v>
      </c>
      <c r="BC848" s="1">
        <v>43515</v>
      </c>
      <c r="BD848" s="1">
        <v>43515</v>
      </c>
      <c r="BE848" s="3">
        <f t="shared" si="54"/>
        <v>5</v>
      </c>
      <c r="BF848" s="17">
        <f>SUM(NETWORKDAYS.INTL(C848,BC848,1,festivos!A852:A868),-1)</f>
        <v>3</v>
      </c>
      <c r="BG848" t="str">
        <f t="shared" si="52"/>
        <v>cumple</v>
      </c>
    </row>
    <row r="849" spans="1:59" x14ac:dyDescent="0.25">
      <c r="A849" t="s">
        <v>128</v>
      </c>
      <c r="B849">
        <v>2019001248</v>
      </c>
      <c r="C849" s="1">
        <v>43510</v>
      </c>
      <c r="D849" t="s">
        <v>1861</v>
      </c>
      <c r="E849" t="s">
        <v>56</v>
      </c>
      <c r="F849" t="s">
        <v>368</v>
      </c>
      <c r="G849" t="s">
        <v>58</v>
      </c>
      <c r="H849" t="s">
        <v>524</v>
      </c>
      <c r="I849" s="1">
        <v>43510</v>
      </c>
      <c r="J849" t="s">
        <v>60</v>
      </c>
      <c r="K849" t="s">
        <v>78</v>
      </c>
      <c r="L849" t="s">
        <v>67</v>
      </c>
      <c r="M849" t="s">
        <v>132</v>
      </c>
      <c r="N849" t="s">
        <v>64</v>
      </c>
      <c r="O849" t="s">
        <v>58</v>
      </c>
      <c r="P849" t="s">
        <v>65</v>
      </c>
      <c r="Q849" t="s">
        <v>507</v>
      </c>
      <c r="R849" t="s">
        <v>67</v>
      </c>
      <c r="S849" t="s">
        <v>132</v>
      </c>
      <c r="T849" s="1">
        <v>43510</v>
      </c>
      <c r="U849" t="s">
        <v>56</v>
      </c>
      <c r="V849" t="s">
        <v>69</v>
      </c>
      <c r="W849">
        <v>3860</v>
      </c>
      <c r="X849">
        <v>20190039759</v>
      </c>
      <c r="AD849" t="s">
        <v>22</v>
      </c>
      <c r="AE849">
        <v>14966657</v>
      </c>
      <c r="AF849" t="s">
        <v>1862</v>
      </c>
      <c r="AH849" t="s">
        <v>1863</v>
      </c>
      <c r="AI849" t="s">
        <v>157</v>
      </c>
      <c r="AJ849">
        <v>3155678642</v>
      </c>
      <c r="AK849" t="s">
        <v>196</v>
      </c>
      <c r="AL849" t="s">
        <v>197</v>
      </c>
      <c r="AM849" t="s">
        <v>72</v>
      </c>
      <c r="AN849" t="s">
        <v>198</v>
      </c>
      <c r="AO849" t="s">
        <v>74</v>
      </c>
      <c r="AP849" t="s">
        <v>74</v>
      </c>
      <c r="AQ849" t="s">
        <v>1864</v>
      </c>
      <c r="AR849" t="s">
        <v>74</v>
      </c>
      <c r="AS849" t="s">
        <v>64</v>
      </c>
      <c r="AT849" t="s">
        <v>79</v>
      </c>
      <c r="AU849" s="1">
        <v>43510</v>
      </c>
      <c r="AV849" s="1">
        <v>43515</v>
      </c>
      <c r="AW849" t="s">
        <v>58</v>
      </c>
      <c r="AX849" t="s">
        <v>75</v>
      </c>
      <c r="AZ849" t="s">
        <v>75</v>
      </c>
      <c r="BA849" t="s">
        <v>74</v>
      </c>
      <c r="BB849" t="s">
        <v>75</v>
      </c>
      <c r="BC849" s="1">
        <v>43515</v>
      </c>
      <c r="BD849" s="1">
        <v>43515</v>
      </c>
      <c r="BE849" s="3">
        <f t="shared" si="54"/>
        <v>5</v>
      </c>
      <c r="BF849" s="17">
        <f>SUM(NETWORKDAYS.INTL(C849,BC849,1,festivos!A853:A869),-1)</f>
        <v>3</v>
      </c>
      <c r="BG849" t="str">
        <f t="shared" si="52"/>
        <v>cumple</v>
      </c>
    </row>
    <row r="850" spans="1:59" x14ac:dyDescent="0.25">
      <c r="A850" t="s">
        <v>128</v>
      </c>
      <c r="B850">
        <v>2019002045</v>
      </c>
      <c r="C850" s="1">
        <v>43531</v>
      </c>
      <c r="D850" t="s">
        <v>2806</v>
      </c>
      <c r="E850" t="s">
        <v>56</v>
      </c>
      <c r="F850" t="s">
        <v>319</v>
      </c>
      <c r="G850" t="s">
        <v>58</v>
      </c>
      <c r="H850" t="s">
        <v>118</v>
      </c>
      <c r="I850" s="1">
        <v>43531</v>
      </c>
      <c r="J850" t="s">
        <v>60</v>
      </c>
      <c r="K850" t="s">
        <v>78</v>
      </c>
      <c r="L850" t="s">
        <v>67</v>
      </c>
      <c r="M850" t="s">
        <v>68</v>
      </c>
      <c r="N850" t="s">
        <v>64</v>
      </c>
      <c r="O850" t="s">
        <v>58</v>
      </c>
      <c r="P850" t="s">
        <v>65</v>
      </c>
      <c r="Q850" t="s">
        <v>131</v>
      </c>
      <c r="R850" t="s">
        <v>67</v>
      </c>
      <c r="S850" t="s">
        <v>132</v>
      </c>
      <c r="T850" s="1">
        <v>43531</v>
      </c>
      <c r="U850" t="s">
        <v>56</v>
      </c>
      <c r="V850" t="s">
        <v>69</v>
      </c>
      <c r="W850">
        <v>11794</v>
      </c>
      <c r="AD850" t="s">
        <v>22</v>
      </c>
      <c r="AE850">
        <v>1144199742</v>
      </c>
      <c r="AF850" t="s">
        <v>2807</v>
      </c>
      <c r="AH850" t="s">
        <v>2808</v>
      </c>
      <c r="AI850" t="s">
        <v>157</v>
      </c>
      <c r="AJ850">
        <v>3116895779</v>
      </c>
      <c r="AK850" t="s">
        <v>196</v>
      </c>
      <c r="AL850" t="s">
        <v>197</v>
      </c>
      <c r="AM850" t="s">
        <v>72</v>
      </c>
      <c r="AN850" t="s">
        <v>198</v>
      </c>
      <c r="AO850" t="s">
        <v>74</v>
      </c>
      <c r="AP850" t="s">
        <v>74</v>
      </c>
      <c r="AQ850" t="s">
        <v>2809</v>
      </c>
      <c r="AR850" t="s">
        <v>74</v>
      </c>
      <c r="AS850" t="s">
        <v>64</v>
      </c>
      <c r="AT850" t="s">
        <v>79</v>
      </c>
      <c r="AU850" s="1">
        <v>43536</v>
      </c>
      <c r="AV850" s="1">
        <v>43536</v>
      </c>
      <c r="AW850" t="s">
        <v>58</v>
      </c>
      <c r="AX850" t="s">
        <v>75</v>
      </c>
      <c r="AZ850" t="s">
        <v>75</v>
      </c>
      <c r="BA850" t="s">
        <v>74</v>
      </c>
      <c r="BB850" t="s">
        <v>75</v>
      </c>
      <c r="BC850" s="1">
        <v>43536</v>
      </c>
      <c r="BD850" s="1">
        <v>43536</v>
      </c>
      <c r="BE850" s="3">
        <f t="shared" si="54"/>
        <v>5</v>
      </c>
      <c r="BF850" s="17">
        <f>SUM(NETWORKDAYS.INTL(C850,BC850,1,festivos!A854:A870),-1)</f>
        <v>3</v>
      </c>
      <c r="BG850" t="str">
        <f t="shared" si="52"/>
        <v>cumple</v>
      </c>
    </row>
    <row r="851" spans="1:59" x14ac:dyDescent="0.25">
      <c r="A851" t="s">
        <v>128</v>
      </c>
      <c r="B851">
        <v>2019002227</v>
      </c>
      <c r="C851" s="1">
        <v>43537</v>
      </c>
      <c r="D851" t="s">
        <v>2994</v>
      </c>
      <c r="E851" t="s">
        <v>56</v>
      </c>
      <c r="F851" t="s">
        <v>371</v>
      </c>
      <c r="G851" t="s">
        <v>58</v>
      </c>
      <c r="H851" t="s">
        <v>59</v>
      </c>
      <c r="I851" s="1">
        <v>43537</v>
      </c>
      <c r="J851" t="s">
        <v>60</v>
      </c>
      <c r="K851" t="s">
        <v>1324</v>
      </c>
      <c r="L851" t="s">
        <v>67</v>
      </c>
      <c r="M851" t="s">
        <v>68</v>
      </c>
      <c r="N851" t="s">
        <v>64</v>
      </c>
      <c r="O851" t="s">
        <v>58</v>
      </c>
      <c r="P851" t="s">
        <v>65</v>
      </c>
      <c r="Q851" t="s">
        <v>131</v>
      </c>
      <c r="R851" t="s">
        <v>67</v>
      </c>
      <c r="S851" t="s">
        <v>132</v>
      </c>
      <c r="T851" s="1">
        <v>43537</v>
      </c>
      <c r="U851" t="s">
        <v>56</v>
      </c>
      <c r="V851" t="s">
        <v>84</v>
      </c>
      <c r="W851">
        <v>943406</v>
      </c>
      <c r="AD851" t="s">
        <v>22</v>
      </c>
      <c r="AE851">
        <v>14969465</v>
      </c>
      <c r="AF851" t="s">
        <v>2995</v>
      </c>
      <c r="AI851" t="s">
        <v>157</v>
      </c>
      <c r="AJ851">
        <v>3154036662</v>
      </c>
      <c r="AK851" t="s">
        <v>196</v>
      </c>
      <c r="AL851" t="s">
        <v>197</v>
      </c>
      <c r="AM851" t="s">
        <v>72</v>
      </c>
      <c r="AN851" t="s">
        <v>198</v>
      </c>
      <c r="AO851" t="s">
        <v>74</v>
      </c>
      <c r="AP851" t="s">
        <v>74</v>
      </c>
      <c r="AQ851" t="s">
        <v>2996</v>
      </c>
      <c r="AR851" t="s">
        <v>74</v>
      </c>
      <c r="AS851" t="s">
        <v>64</v>
      </c>
      <c r="AT851" t="s">
        <v>79</v>
      </c>
      <c r="AU851" s="1">
        <v>43539</v>
      </c>
      <c r="AV851" s="1">
        <v>43543</v>
      </c>
      <c r="AW851" t="s">
        <v>58</v>
      </c>
      <c r="AX851" t="s">
        <v>75</v>
      </c>
      <c r="AZ851" t="s">
        <v>75</v>
      </c>
      <c r="BA851" t="s">
        <v>74</v>
      </c>
      <c r="BB851" t="s">
        <v>75</v>
      </c>
      <c r="BC851" s="1">
        <v>43542</v>
      </c>
      <c r="BD851" s="1">
        <v>43543</v>
      </c>
      <c r="BE851" s="3">
        <f t="shared" si="54"/>
        <v>5</v>
      </c>
      <c r="BF851" s="17">
        <f>SUM(NETWORKDAYS.INTL(C851,BC851,1,festivos!A855:A871),-1)</f>
        <v>3</v>
      </c>
      <c r="BG851" t="str">
        <f t="shared" si="52"/>
        <v>cumple</v>
      </c>
    </row>
    <row r="852" spans="1:59" x14ac:dyDescent="0.25">
      <c r="A852" t="s">
        <v>128</v>
      </c>
      <c r="B852">
        <v>2019002240</v>
      </c>
      <c r="C852" s="1">
        <v>43537</v>
      </c>
      <c r="D852" t="s">
        <v>2999</v>
      </c>
      <c r="E852" t="s">
        <v>56</v>
      </c>
      <c r="F852" t="s">
        <v>390</v>
      </c>
      <c r="G852" t="s">
        <v>58</v>
      </c>
      <c r="H852" t="s">
        <v>59</v>
      </c>
      <c r="I852" s="1">
        <v>43537</v>
      </c>
      <c r="J852" t="s">
        <v>60</v>
      </c>
      <c r="K852" t="s">
        <v>78</v>
      </c>
      <c r="L852" t="s">
        <v>67</v>
      </c>
      <c r="M852" t="s">
        <v>68</v>
      </c>
      <c r="N852" t="s">
        <v>64</v>
      </c>
      <c r="O852" t="s">
        <v>58</v>
      </c>
      <c r="P852" t="s">
        <v>65</v>
      </c>
      <c r="Q852" t="s">
        <v>294</v>
      </c>
      <c r="R852" t="s">
        <v>67</v>
      </c>
      <c r="S852" t="s">
        <v>132</v>
      </c>
      <c r="T852" s="1">
        <v>43537</v>
      </c>
      <c r="U852" t="s">
        <v>56</v>
      </c>
      <c r="V852" t="s">
        <v>84</v>
      </c>
      <c r="W852">
        <v>746259</v>
      </c>
      <c r="AD852" t="s">
        <v>22</v>
      </c>
      <c r="AE852">
        <v>16706042</v>
      </c>
      <c r="AI852" t="s">
        <v>157</v>
      </c>
      <c r="AK852" t="s">
        <v>196</v>
      </c>
      <c r="AL852" t="s">
        <v>197</v>
      </c>
      <c r="AM852" t="s">
        <v>72</v>
      </c>
      <c r="AN852" t="s">
        <v>198</v>
      </c>
      <c r="AO852" t="s">
        <v>74</v>
      </c>
      <c r="AP852" t="s">
        <v>74</v>
      </c>
      <c r="AQ852" t="s">
        <v>3000</v>
      </c>
      <c r="AR852" t="s">
        <v>74</v>
      </c>
      <c r="AS852" t="s">
        <v>64</v>
      </c>
      <c r="AT852" t="s">
        <v>79</v>
      </c>
      <c r="AU852" s="1">
        <v>43542</v>
      </c>
      <c r="AV852" s="1">
        <v>43545</v>
      </c>
      <c r="AW852" t="s">
        <v>58</v>
      </c>
      <c r="AX852" t="s">
        <v>75</v>
      </c>
      <c r="AZ852" t="s">
        <v>75</v>
      </c>
      <c r="BA852" t="s">
        <v>74</v>
      </c>
      <c r="BB852" t="s">
        <v>75</v>
      </c>
      <c r="BC852" s="1">
        <v>43542</v>
      </c>
      <c r="BD852" s="1">
        <v>43545</v>
      </c>
      <c r="BE852" s="3">
        <f t="shared" si="54"/>
        <v>5</v>
      </c>
      <c r="BF852" s="17">
        <f>SUM(NETWORKDAYS.INTL(C852,BC852,1,festivos!A856:A872),-1)</f>
        <v>3</v>
      </c>
      <c r="BG852" t="str">
        <f t="shared" si="52"/>
        <v>cumple</v>
      </c>
    </row>
    <row r="853" spans="1:59" x14ac:dyDescent="0.25">
      <c r="A853" t="s">
        <v>128</v>
      </c>
      <c r="B853">
        <v>2019003890</v>
      </c>
      <c r="C853" s="1">
        <v>43567</v>
      </c>
      <c r="D853" t="s">
        <v>4418</v>
      </c>
      <c r="E853" t="s">
        <v>56</v>
      </c>
      <c r="F853" t="s">
        <v>161</v>
      </c>
      <c r="G853" t="s">
        <v>58</v>
      </c>
      <c r="H853" t="s">
        <v>59</v>
      </c>
      <c r="I853" s="1">
        <v>43567</v>
      </c>
      <c r="J853" t="s">
        <v>60</v>
      </c>
      <c r="K853" t="s">
        <v>78</v>
      </c>
      <c r="L853" t="s">
        <v>67</v>
      </c>
      <c r="M853" t="s">
        <v>68</v>
      </c>
      <c r="N853" t="s">
        <v>64</v>
      </c>
      <c r="O853" t="s">
        <v>58</v>
      </c>
      <c r="P853" t="s">
        <v>65</v>
      </c>
      <c r="Q853" t="s">
        <v>79</v>
      </c>
      <c r="R853" t="s">
        <v>67</v>
      </c>
      <c r="S853" t="s">
        <v>80</v>
      </c>
      <c r="T853" s="1">
        <v>43567</v>
      </c>
      <c r="U853" t="s">
        <v>56</v>
      </c>
      <c r="V853" t="s">
        <v>84</v>
      </c>
      <c r="W853">
        <v>959223</v>
      </c>
      <c r="X853">
        <v>20190223320</v>
      </c>
      <c r="AD853" t="s">
        <v>22</v>
      </c>
      <c r="AE853">
        <v>1144047256</v>
      </c>
      <c r="AF853" t="s">
        <v>4419</v>
      </c>
      <c r="AH853" t="s">
        <v>4420</v>
      </c>
      <c r="AI853" t="s">
        <v>135</v>
      </c>
      <c r="AJ853">
        <v>3166293615</v>
      </c>
      <c r="AK853" t="s">
        <v>196</v>
      </c>
      <c r="AL853" t="s">
        <v>197</v>
      </c>
      <c r="AM853" t="s">
        <v>72</v>
      </c>
      <c r="AN853" t="s">
        <v>198</v>
      </c>
      <c r="AO853" t="s">
        <v>74</v>
      </c>
      <c r="AP853" t="s">
        <v>74</v>
      </c>
      <c r="AQ853" t="s">
        <v>4421</v>
      </c>
      <c r="AR853" t="s">
        <v>74</v>
      </c>
      <c r="AS853" t="s">
        <v>64</v>
      </c>
      <c r="AT853" t="s">
        <v>79</v>
      </c>
      <c r="AU853" s="1">
        <v>43572</v>
      </c>
      <c r="AV853" s="1">
        <v>43578</v>
      </c>
      <c r="AW853" t="s">
        <v>58</v>
      </c>
      <c r="AX853" t="s">
        <v>75</v>
      </c>
      <c r="AZ853" t="s">
        <v>75</v>
      </c>
      <c r="BA853" t="s">
        <v>74</v>
      </c>
      <c r="BB853" t="s">
        <v>75</v>
      </c>
      <c r="BC853" s="1">
        <v>43572</v>
      </c>
      <c r="BD853" s="1">
        <v>43578</v>
      </c>
      <c r="BE853" s="3">
        <f t="shared" si="54"/>
        <v>5</v>
      </c>
      <c r="BF853" s="17">
        <f>SUM(NETWORKDAYS.INTL(C853,BC853,1,festivos!A857:A873),-1)</f>
        <v>3</v>
      </c>
      <c r="BG853" t="str">
        <f t="shared" si="52"/>
        <v>cumple</v>
      </c>
    </row>
    <row r="854" spans="1:59" x14ac:dyDescent="0.25">
      <c r="A854" t="s">
        <v>128</v>
      </c>
      <c r="B854">
        <v>2019006502</v>
      </c>
      <c r="C854" s="1">
        <v>43651</v>
      </c>
      <c r="D854" t="s">
        <v>7848</v>
      </c>
      <c r="E854" t="s">
        <v>56</v>
      </c>
      <c r="F854" t="s">
        <v>161</v>
      </c>
      <c r="G854" t="s">
        <v>58</v>
      </c>
      <c r="H854" t="s">
        <v>59</v>
      </c>
      <c r="I854" s="1">
        <v>43651</v>
      </c>
      <c r="J854" t="s">
        <v>60</v>
      </c>
      <c r="K854" t="s">
        <v>225</v>
      </c>
      <c r="L854" t="s">
        <v>67</v>
      </c>
      <c r="M854" t="s">
        <v>96</v>
      </c>
      <c r="N854" t="s">
        <v>64</v>
      </c>
      <c r="O854" t="s">
        <v>58</v>
      </c>
      <c r="P854" t="s">
        <v>65</v>
      </c>
      <c r="Q854" t="s">
        <v>101</v>
      </c>
      <c r="R854" t="s">
        <v>67</v>
      </c>
      <c r="S854" t="s">
        <v>184</v>
      </c>
      <c r="T854" s="1">
        <v>43651</v>
      </c>
      <c r="U854" t="s">
        <v>56</v>
      </c>
      <c r="V854" t="s">
        <v>999</v>
      </c>
      <c r="AD854" t="s">
        <v>103</v>
      </c>
      <c r="AE854">
        <v>3244182</v>
      </c>
      <c r="AF854" t="s">
        <v>7849</v>
      </c>
      <c r="AG854">
        <v>3244182</v>
      </c>
      <c r="AH854" t="s">
        <v>7850</v>
      </c>
      <c r="AI854" t="s">
        <v>135</v>
      </c>
      <c r="AJ854">
        <v>3043557756</v>
      </c>
      <c r="AK854" t="s">
        <v>196</v>
      </c>
      <c r="AL854" t="s">
        <v>197</v>
      </c>
      <c r="AM854" t="s">
        <v>72</v>
      </c>
      <c r="AN854" t="s">
        <v>198</v>
      </c>
      <c r="AO854" t="s">
        <v>74</v>
      </c>
      <c r="AP854" t="s">
        <v>74</v>
      </c>
      <c r="AQ854" t="s">
        <v>7851</v>
      </c>
      <c r="AR854" t="s">
        <v>74</v>
      </c>
      <c r="AS854" t="s">
        <v>64</v>
      </c>
      <c r="AT854" t="s">
        <v>101</v>
      </c>
      <c r="AU854" s="1">
        <v>43651</v>
      </c>
      <c r="AV854" s="1">
        <v>43850</v>
      </c>
      <c r="AW854" t="s">
        <v>58</v>
      </c>
      <c r="AX854" t="s">
        <v>75</v>
      </c>
      <c r="AZ854" t="s">
        <v>75</v>
      </c>
      <c r="BA854" t="s">
        <v>74</v>
      </c>
      <c r="BB854" t="s">
        <v>75</v>
      </c>
      <c r="BC854" s="1">
        <v>43656</v>
      </c>
      <c r="BD854" s="1">
        <v>43656</v>
      </c>
      <c r="BE854" s="3">
        <f t="shared" si="54"/>
        <v>5</v>
      </c>
      <c r="BF854" s="17">
        <f>SUM(NETWORKDAYS.INTL(C854,BC854,1,festivos!A858:A874),-1)</f>
        <v>3</v>
      </c>
      <c r="BG854" t="str">
        <f t="shared" si="52"/>
        <v>cumple</v>
      </c>
    </row>
    <row r="855" spans="1:59" x14ac:dyDescent="0.25">
      <c r="A855" t="s">
        <v>128</v>
      </c>
      <c r="B855">
        <v>2019000330</v>
      </c>
      <c r="C855" s="1">
        <v>43481</v>
      </c>
      <c r="D855" t="s">
        <v>601</v>
      </c>
      <c r="E855" t="s">
        <v>56</v>
      </c>
      <c r="F855" t="s">
        <v>319</v>
      </c>
      <c r="G855" t="s">
        <v>58</v>
      </c>
      <c r="H855" t="s">
        <v>118</v>
      </c>
      <c r="I855" s="1">
        <v>43481</v>
      </c>
      <c r="J855" t="s">
        <v>60</v>
      </c>
      <c r="K855" t="s">
        <v>192</v>
      </c>
      <c r="L855" t="s">
        <v>67</v>
      </c>
      <c r="M855" t="s">
        <v>68</v>
      </c>
      <c r="N855" t="s">
        <v>64</v>
      </c>
      <c r="O855" t="s">
        <v>58</v>
      </c>
      <c r="P855" t="s">
        <v>65</v>
      </c>
      <c r="Q855" t="s">
        <v>79</v>
      </c>
      <c r="R855" t="s">
        <v>67</v>
      </c>
      <c r="S855" t="s">
        <v>80</v>
      </c>
      <c r="T855" s="1">
        <v>43481</v>
      </c>
      <c r="U855" t="s">
        <v>56</v>
      </c>
      <c r="V855" t="s">
        <v>84</v>
      </c>
      <c r="W855">
        <v>1033816</v>
      </c>
      <c r="X855">
        <v>20180502585</v>
      </c>
      <c r="Y855">
        <v>18118</v>
      </c>
      <c r="Z855" s="1">
        <v>43417</v>
      </c>
      <c r="AA855">
        <v>9</v>
      </c>
      <c r="AD855" t="s">
        <v>22</v>
      </c>
      <c r="AE855">
        <v>1144070460</v>
      </c>
      <c r="AF855" t="s">
        <v>602</v>
      </c>
      <c r="AH855" t="s">
        <v>603</v>
      </c>
      <c r="AI855" t="s">
        <v>157</v>
      </c>
      <c r="AJ855">
        <v>3108386974</v>
      </c>
      <c r="AK855" t="s">
        <v>70</v>
      </c>
      <c r="AL855" t="s">
        <v>604</v>
      </c>
      <c r="AM855" t="s">
        <v>72</v>
      </c>
      <c r="AN855" t="s">
        <v>89</v>
      </c>
      <c r="AO855" t="s">
        <v>74</v>
      </c>
      <c r="AP855" t="s">
        <v>74</v>
      </c>
      <c r="AQ855" t="s">
        <v>605</v>
      </c>
      <c r="AR855" t="s">
        <v>74</v>
      </c>
      <c r="AS855" t="s">
        <v>64</v>
      </c>
      <c r="AT855" t="s">
        <v>79</v>
      </c>
      <c r="AU855" s="1">
        <v>43486</v>
      </c>
      <c r="AV855" s="1">
        <v>43489</v>
      </c>
      <c r="AW855" t="s">
        <v>58</v>
      </c>
      <c r="AX855" t="s">
        <v>75</v>
      </c>
      <c r="AZ855" t="s">
        <v>76</v>
      </c>
      <c r="BA855" t="s">
        <v>74</v>
      </c>
      <c r="BB855" t="s">
        <v>75</v>
      </c>
      <c r="BC855" s="1">
        <v>43486</v>
      </c>
      <c r="BD855" s="1">
        <v>43489</v>
      </c>
      <c r="BE855" s="3">
        <f t="shared" si="54"/>
        <v>5</v>
      </c>
      <c r="BF855" s="17">
        <f>SUM(NETWORKDAYS.INTL(C855,BC855,1,festivos!A859:A875),-1)</f>
        <v>3</v>
      </c>
      <c r="BG855" t="str">
        <f t="shared" si="52"/>
        <v>cumple</v>
      </c>
    </row>
    <row r="856" spans="1:59" x14ac:dyDescent="0.25">
      <c r="A856" t="s">
        <v>128</v>
      </c>
      <c r="B856">
        <v>2019001233</v>
      </c>
      <c r="C856" s="1">
        <v>43510</v>
      </c>
      <c r="D856" t="s">
        <v>1823</v>
      </c>
      <c r="E856" t="s">
        <v>56</v>
      </c>
      <c r="F856" t="s">
        <v>176</v>
      </c>
      <c r="G856" t="s">
        <v>58</v>
      </c>
      <c r="H856" t="s">
        <v>118</v>
      </c>
      <c r="I856" s="1">
        <v>43510</v>
      </c>
      <c r="J856" t="s">
        <v>60</v>
      </c>
      <c r="K856" t="s">
        <v>200</v>
      </c>
      <c r="L856" t="s">
        <v>67</v>
      </c>
      <c r="M856" t="s">
        <v>132</v>
      </c>
      <c r="N856" t="s">
        <v>64</v>
      </c>
      <c r="O856" t="s">
        <v>58</v>
      </c>
      <c r="P856" t="s">
        <v>65</v>
      </c>
      <c r="Q856" t="s">
        <v>1235</v>
      </c>
      <c r="R856" t="s">
        <v>62</v>
      </c>
      <c r="S856" t="s">
        <v>63</v>
      </c>
      <c r="T856" s="1">
        <v>43510</v>
      </c>
      <c r="U856" t="s">
        <v>56</v>
      </c>
      <c r="V856" t="s">
        <v>81</v>
      </c>
      <c r="W856">
        <v>121371</v>
      </c>
      <c r="AD856" t="s">
        <v>22</v>
      </c>
      <c r="AE856">
        <v>14202349</v>
      </c>
      <c r="AF856" t="s">
        <v>1824</v>
      </c>
      <c r="AH856" t="s">
        <v>1825</v>
      </c>
      <c r="AI856" t="s">
        <v>157</v>
      </c>
      <c r="AJ856">
        <v>3154688604</v>
      </c>
      <c r="AK856" t="s">
        <v>70</v>
      </c>
      <c r="AL856" t="s">
        <v>326</v>
      </c>
      <c r="AM856" t="s">
        <v>72</v>
      </c>
      <c r="AN856" t="s">
        <v>83</v>
      </c>
      <c r="AO856" t="s">
        <v>74</v>
      </c>
      <c r="AP856" t="s">
        <v>74</v>
      </c>
      <c r="AQ856" t="s">
        <v>1826</v>
      </c>
      <c r="AR856" t="s">
        <v>74</v>
      </c>
      <c r="AS856" t="s">
        <v>64</v>
      </c>
      <c r="AT856" t="s">
        <v>79</v>
      </c>
      <c r="AU856" s="1">
        <v>43510</v>
      </c>
      <c r="AV856" s="1">
        <v>43516</v>
      </c>
      <c r="AW856" t="s">
        <v>58</v>
      </c>
      <c r="AX856" t="s">
        <v>75</v>
      </c>
      <c r="AZ856" t="s">
        <v>76</v>
      </c>
      <c r="BA856" t="s">
        <v>74</v>
      </c>
      <c r="BB856" t="s">
        <v>75</v>
      </c>
      <c r="BC856" s="1">
        <v>43515</v>
      </c>
      <c r="BD856" s="1">
        <v>43516</v>
      </c>
      <c r="BE856" s="3">
        <f t="shared" si="54"/>
        <v>5</v>
      </c>
      <c r="BF856" s="17">
        <f>SUM(NETWORKDAYS.INTL(C856,BC856,1,festivos!A860:A876),-1)</f>
        <v>3</v>
      </c>
      <c r="BG856" t="str">
        <f t="shared" si="52"/>
        <v>cumple</v>
      </c>
    </row>
    <row r="857" spans="1:59" x14ac:dyDescent="0.25">
      <c r="A857" t="s">
        <v>128</v>
      </c>
      <c r="B857">
        <v>2019001239</v>
      </c>
      <c r="C857" s="1">
        <v>43510</v>
      </c>
      <c r="D857" t="s">
        <v>1841</v>
      </c>
      <c r="E857" t="s">
        <v>56</v>
      </c>
      <c r="F857" t="s">
        <v>161</v>
      </c>
      <c r="G857" t="s">
        <v>58</v>
      </c>
      <c r="H857" t="s">
        <v>59</v>
      </c>
      <c r="I857" s="1">
        <v>43510</v>
      </c>
      <c r="J857" t="s">
        <v>60</v>
      </c>
      <c r="K857" t="s">
        <v>368</v>
      </c>
      <c r="L857" t="s">
        <v>67</v>
      </c>
      <c r="M857" t="s">
        <v>96</v>
      </c>
      <c r="N857" t="s">
        <v>64</v>
      </c>
      <c r="O857" t="s">
        <v>58</v>
      </c>
      <c r="P857" t="s">
        <v>65</v>
      </c>
      <c r="Q857" t="s">
        <v>79</v>
      </c>
      <c r="R857" t="s">
        <v>67</v>
      </c>
      <c r="S857" t="s">
        <v>80</v>
      </c>
      <c r="T857" s="1">
        <v>43510</v>
      </c>
      <c r="U857" t="s">
        <v>56</v>
      </c>
      <c r="V857" t="s">
        <v>84</v>
      </c>
      <c r="W857">
        <v>1038321</v>
      </c>
      <c r="AD857" t="s">
        <v>22</v>
      </c>
      <c r="AE857">
        <v>1088327692</v>
      </c>
      <c r="AF857" t="s">
        <v>1842</v>
      </c>
      <c r="AG857" t="s">
        <v>1843</v>
      </c>
      <c r="AH857" t="s">
        <v>1844</v>
      </c>
      <c r="AI857" t="s">
        <v>135</v>
      </c>
      <c r="AJ857">
        <v>3108220821</v>
      </c>
      <c r="AK857" t="s">
        <v>70</v>
      </c>
      <c r="AL857" t="s">
        <v>369</v>
      </c>
      <c r="AM857" t="s">
        <v>72</v>
      </c>
      <c r="AN857" t="s">
        <v>89</v>
      </c>
      <c r="AO857" t="s">
        <v>74</v>
      </c>
      <c r="AP857" t="s">
        <v>74</v>
      </c>
      <c r="AQ857" t="s">
        <v>1845</v>
      </c>
      <c r="AR857" t="s">
        <v>74</v>
      </c>
      <c r="AS857" t="s">
        <v>64</v>
      </c>
      <c r="AT857" t="s">
        <v>79</v>
      </c>
      <c r="AU857" s="1">
        <v>43510</v>
      </c>
      <c r="AV857" s="1">
        <v>43515</v>
      </c>
      <c r="AW857" t="s">
        <v>58</v>
      </c>
      <c r="AX857" t="s">
        <v>75</v>
      </c>
      <c r="AZ857" t="s">
        <v>76</v>
      </c>
      <c r="BA857" t="s">
        <v>74</v>
      </c>
      <c r="BB857" t="s">
        <v>75</v>
      </c>
      <c r="BC857" s="1">
        <v>43515</v>
      </c>
      <c r="BD857" s="1">
        <v>43515</v>
      </c>
      <c r="BE857" s="3">
        <f t="shared" si="54"/>
        <v>5</v>
      </c>
      <c r="BF857" s="17">
        <f>SUM(NETWORKDAYS.INTL(C857,BC857,1,festivos!A861:A877),-1)</f>
        <v>3</v>
      </c>
      <c r="BG857" t="str">
        <f t="shared" si="52"/>
        <v>cumple</v>
      </c>
    </row>
    <row r="858" spans="1:59" x14ac:dyDescent="0.25">
      <c r="A858" t="s">
        <v>128</v>
      </c>
      <c r="B858">
        <v>2019001713</v>
      </c>
      <c r="C858" s="1">
        <v>43524</v>
      </c>
      <c r="D858" t="s">
        <v>2426</v>
      </c>
      <c r="E858" t="s">
        <v>56</v>
      </c>
      <c r="F858" t="s">
        <v>462</v>
      </c>
      <c r="G858" t="s">
        <v>58</v>
      </c>
      <c r="H858" t="s">
        <v>59</v>
      </c>
      <c r="I858" s="1">
        <v>43524</v>
      </c>
      <c r="J858" t="s">
        <v>60</v>
      </c>
      <c r="K858" t="s">
        <v>225</v>
      </c>
      <c r="L858" t="s">
        <v>67</v>
      </c>
      <c r="M858" t="s">
        <v>96</v>
      </c>
      <c r="N858" t="s">
        <v>64</v>
      </c>
      <c r="O858" t="s">
        <v>58</v>
      </c>
      <c r="P858" t="s">
        <v>65</v>
      </c>
      <c r="Q858" t="s">
        <v>101</v>
      </c>
      <c r="R858" t="s">
        <v>67</v>
      </c>
      <c r="S858" t="s">
        <v>184</v>
      </c>
      <c r="T858" s="1">
        <v>43524</v>
      </c>
      <c r="U858" t="s">
        <v>56</v>
      </c>
      <c r="V858" t="s">
        <v>999</v>
      </c>
      <c r="AD858" t="s">
        <v>103</v>
      </c>
      <c r="AE858">
        <v>16705745</v>
      </c>
      <c r="AF858" t="s">
        <v>2427</v>
      </c>
      <c r="AH858" t="s">
        <v>2428</v>
      </c>
      <c r="AI858" t="s">
        <v>179</v>
      </c>
      <c r="AJ858">
        <v>3156390020</v>
      </c>
      <c r="AK858" t="s">
        <v>188</v>
      </c>
      <c r="AL858" t="s">
        <v>448</v>
      </c>
      <c r="AM858" t="s">
        <v>72</v>
      </c>
      <c r="AN858" t="s">
        <v>405</v>
      </c>
      <c r="AO858" t="s">
        <v>74</v>
      </c>
      <c r="AP858" t="s">
        <v>74</v>
      </c>
      <c r="AQ858" t="s">
        <v>2429</v>
      </c>
      <c r="AR858" t="s">
        <v>74</v>
      </c>
      <c r="AS858" t="s">
        <v>64</v>
      </c>
      <c r="AT858" t="s">
        <v>101</v>
      </c>
      <c r="AU858" s="1">
        <v>43529</v>
      </c>
      <c r="AV858" s="1">
        <v>43529</v>
      </c>
      <c r="AW858" t="s">
        <v>58</v>
      </c>
      <c r="AX858" t="s">
        <v>75</v>
      </c>
      <c r="AZ858" t="s">
        <v>76</v>
      </c>
      <c r="BA858" t="s">
        <v>74</v>
      </c>
      <c r="BB858" t="s">
        <v>75</v>
      </c>
      <c r="BC858" s="1">
        <v>43529</v>
      </c>
      <c r="BD858" s="1">
        <v>43529</v>
      </c>
      <c r="BE858" s="3">
        <f t="shared" si="54"/>
        <v>5</v>
      </c>
      <c r="BF858" s="17">
        <f>SUM(NETWORKDAYS.INTL(C858,BC858,1,festivos!A862:A878),-1)</f>
        <v>3</v>
      </c>
      <c r="BG858" t="str">
        <f t="shared" si="52"/>
        <v>cumple</v>
      </c>
    </row>
    <row r="859" spans="1:59" x14ac:dyDescent="0.25">
      <c r="A859" t="s">
        <v>128</v>
      </c>
      <c r="B859">
        <v>2019002354</v>
      </c>
      <c r="C859" s="1">
        <v>43539</v>
      </c>
      <c r="D859" t="s">
        <v>3111</v>
      </c>
      <c r="E859" t="s">
        <v>56</v>
      </c>
      <c r="F859" t="s">
        <v>161</v>
      </c>
      <c r="G859" t="s">
        <v>58</v>
      </c>
      <c r="H859" t="s">
        <v>59</v>
      </c>
      <c r="I859" s="1">
        <v>43539</v>
      </c>
      <c r="J859" t="s">
        <v>60</v>
      </c>
      <c r="K859" t="s">
        <v>225</v>
      </c>
      <c r="L859" t="s">
        <v>62</v>
      </c>
      <c r="M859" t="s">
        <v>63</v>
      </c>
      <c r="N859" t="s">
        <v>64</v>
      </c>
      <c r="O859" t="s">
        <v>58</v>
      </c>
      <c r="P859" t="s">
        <v>65</v>
      </c>
      <c r="Q859" t="s">
        <v>79</v>
      </c>
      <c r="R859" t="s">
        <v>67</v>
      </c>
      <c r="S859" t="s">
        <v>80</v>
      </c>
      <c r="T859" s="1">
        <v>43539</v>
      </c>
      <c r="U859" t="s">
        <v>56</v>
      </c>
      <c r="V859" t="s">
        <v>84</v>
      </c>
      <c r="W859">
        <v>504230</v>
      </c>
      <c r="X859">
        <v>20190117983</v>
      </c>
      <c r="AD859" t="s">
        <v>22</v>
      </c>
      <c r="AE859">
        <v>51992432</v>
      </c>
      <c r="AF859" t="s">
        <v>3112</v>
      </c>
      <c r="AG859">
        <v>7424417</v>
      </c>
      <c r="AH859" t="s">
        <v>3113</v>
      </c>
      <c r="AI859" t="s">
        <v>135</v>
      </c>
      <c r="AJ859">
        <v>3138535617</v>
      </c>
      <c r="AK859" t="s">
        <v>70</v>
      </c>
      <c r="AL859" t="s">
        <v>718</v>
      </c>
      <c r="AM859" t="s">
        <v>72</v>
      </c>
      <c r="AN859" t="s">
        <v>73</v>
      </c>
      <c r="AO859" t="s">
        <v>74</v>
      </c>
      <c r="AP859" t="s">
        <v>74</v>
      </c>
      <c r="AQ859" t="s">
        <v>3114</v>
      </c>
      <c r="AR859" t="s">
        <v>74</v>
      </c>
      <c r="AS859" t="s">
        <v>64</v>
      </c>
      <c r="AT859" t="s">
        <v>79</v>
      </c>
      <c r="AU859" s="1">
        <v>43544</v>
      </c>
      <c r="AV859" s="1">
        <v>43546</v>
      </c>
      <c r="AW859" t="s">
        <v>58</v>
      </c>
      <c r="AX859" t="s">
        <v>75</v>
      </c>
      <c r="AZ859" t="s">
        <v>76</v>
      </c>
      <c r="BA859" t="s">
        <v>74</v>
      </c>
      <c r="BB859" t="s">
        <v>75</v>
      </c>
      <c r="BC859" s="1">
        <v>43544</v>
      </c>
      <c r="BD859" s="1">
        <v>43546</v>
      </c>
      <c r="BE859" s="3">
        <f t="shared" si="54"/>
        <v>5</v>
      </c>
      <c r="BF859" s="17">
        <f>SUM(NETWORKDAYS.INTL(C859,BC859,1,festivos!A863:A879),-1)</f>
        <v>3</v>
      </c>
      <c r="BG859" t="str">
        <f t="shared" si="52"/>
        <v>cumple</v>
      </c>
    </row>
    <row r="860" spans="1:59" x14ac:dyDescent="0.25">
      <c r="A860" t="s">
        <v>128</v>
      </c>
      <c r="B860">
        <v>2019002363</v>
      </c>
      <c r="C860" s="1">
        <v>43539</v>
      </c>
      <c r="D860" t="s">
        <v>3129</v>
      </c>
      <c r="E860" t="s">
        <v>56</v>
      </c>
      <c r="F860" t="s">
        <v>130</v>
      </c>
      <c r="G860" t="s">
        <v>58</v>
      </c>
      <c r="H860" t="s">
        <v>59</v>
      </c>
      <c r="I860" s="1">
        <v>43539</v>
      </c>
      <c r="J860" t="s">
        <v>60</v>
      </c>
      <c r="K860" t="s">
        <v>57</v>
      </c>
      <c r="L860" t="s">
        <v>67</v>
      </c>
      <c r="M860" t="s">
        <v>68</v>
      </c>
      <c r="N860" t="s">
        <v>64</v>
      </c>
      <c r="O860" t="s">
        <v>58</v>
      </c>
      <c r="P860" t="s">
        <v>65</v>
      </c>
      <c r="Q860" t="s">
        <v>79</v>
      </c>
      <c r="R860" t="s">
        <v>67</v>
      </c>
      <c r="S860" t="s">
        <v>80</v>
      </c>
      <c r="T860" s="1">
        <v>43539</v>
      </c>
      <c r="U860" t="s">
        <v>56</v>
      </c>
      <c r="V860" t="s">
        <v>84</v>
      </c>
      <c r="W860">
        <v>1013583</v>
      </c>
      <c r="X860">
        <v>20180125545</v>
      </c>
      <c r="AD860" t="s">
        <v>22</v>
      </c>
      <c r="AE860">
        <v>38601053</v>
      </c>
      <c r="AF860" t="s">
        <v>3130</v>
      </c>
      <c r="AG860">
        <v>4878210</v>
      </c>
      <c r="AH860" t="s">
        <v>3131</v>
      </c>
      <c r="AI860" t="s">
        <v>135</v>
      </c>
      <c r="AJ860">
        <v>3137308336</v>
      </c>
      <c r="AK860" t="s">
        <v>70</v>
      </c>
      <c r="AL860" t="s">
        <v>146</v>
      </c>
      <c r="AM860" t="s">
        <v>72</v>
      </c>
      <c r="AN860" t="s">
        <v>89</v>
      </c>
      <c r="AO860" t="s">
        <v>74</v>
      </c>
      <c r="AP860" t="s">
        <v>74</v>
      </c>
      <c r="AQ860" t="s">
        <v>3132</v>
      </c>
      <c r="AR860" t="s">
        <v>74</v>
      </c>
      <c r="AS860" t="s">
        <v>64</v>
      </c>
      <c r="AT860" t="s">
        <v>79</v>
      </c>
      <c r="AU860" s="1">
        <v>43544</v>
      </c>
      <c r="AV860" s="1">
        <v>43544</v>
      </c>
      <c r="AW860" t="s">
        <v>58</v>
      </c>
      <c r="AX860" t="s">
        <v>75</v>
      </c>
      <c r="AZ860" t="s">
        <v>76</v>
      </c>
      <c r="BA860" t="s">
        <v>74</v>
      </c>
      <c r="BB860" t="s">
        <v>75</v>
      </c>
      <c r="BC860" s="1">
        <v>43544</v>
      </c>
      <c r="BD860" s="1">
        <v>43544</v>
      </c>
      <c r="BE860" s="3">
        <f t="shared" si="54"/>
        <v>5</v>
      </c>
      <c r="BF860" s="17">
        <f>SUM(NETWORKDAYS.INTL(C860,BC860,1,festivos!A864:A880),-1)</f>
        <v>3</v>
      </c>
      <c r="BG860" t="str">
        <f t="shared" si="52"/>
        <v>cumple</v>
      </c>
    </row>
    <row r="861" spans="1:59" x14ac:dyDescent="0.25">
      <c r="A861" t="s">
        <v>128</v>
      </c>
      <c r="B861">
        <v>2019002388</v>
      </c>
      <c r="C861" s="1">
        <v>43539</v>
      </c>
      <c r="D861" t="s">
        <v>3155</v>
      </c>
      <c r="E861" t="s">
        <v>56</v>
      </c>
      <c r="F861" t="s">
        <v>333</v>
      </c>
      <c r="G861" t="s">
        <v>58</v>
      </c>
      <c r="H861" t="s">
        <v>118</v>
      </c>
      <c r="I861" s="1">
        <v>43539</v>
      </c>
      <c r="J861" t="s">
        <v>60</v>
      </c>
      <c r="K861" t="s">
        <v>116</v>
      </c>
      <c r="L861" t="s">
        <v>67</v>
      </c>
      <c r="M861" t="s">
        <v>68</v>
      </c>
      <c r="N861" t="s">
        <v>64</v>
      </c>
      <c r="O861" t="s">
        <v>58</v>
      </c>
      <c r="P861" t="s">
        <v>65</v>
      </c>
      <c r="Q861" t="s">
        <v>79</v>
      </c>
      <c r="R861" t="s">
        <v>67</v>
      </c>
      <c r="S861" t="s">
        <v>80</v>
      </c>
      <c r="T861" s="1">
        <v>43539</v>
      </c>
      <c r="U861" t="s">
        <v>56</v>
      </c>
      <c r="V861" t="s">
        <v>69</v>
      </c>
      <c r="W861">
        <v>206</v>
      </c>
      <c r="X861">
        <v>20190086445</v>
      </c>
      <c r="AD861" t="s">
        <v>22</v>
      </c>
      <c r="AE861">
        <v>66974317</v>
      </c>
      <c r="AF861" t="s">
        <v>3156</v>
      </c>
      <c r="AG861" t="s">
        <v>3157</v>
      </c>
      <c r="AH861" t="s">
        <v>3158</v>
      </c>
      <c r="AI861" t="s">
        <v>157</v>
      </c>
      <c r="AJ861">
        <v>3136163006</v>
      </c>
      <c r="AK861" t="s">
        <v>70</v>
      </c>
      <c r="AL861" t="s">
        <v>158</v>
      </c>
      <c r="AM861" t="s">
        <v>72</v>
      </c>
      <c r="AN861" t="s">
        <v>73</v>
      </c>
      <c r="AO861" t="s">
        <v>74</v>
      </c>
      <c r="AP861" t="s">
        <v>74</v>
      </c>
      <c r="AQ861" t="s">
        <v>3159</v>
      </c>
      <c r="AR861" t="s">
        <v>74</v>
      </c>
      <c r="AS861" t="s">
        <v>64</v>
      </c>
      <c r="AT861" t="s">
        <v>79</v>
      </c>
      <c r="AU861" s="1">
        <v>43544</v>
      </c>
      <c r="AV861" s="1">
        <v>43546</v>
      </c>
      <c r="AW861" t="s">
        <v>58</v>
      </c>
      <c r="AX861" t="s">
        <v>75</v>
      </c>
      <c r="AZ861" t="s">
        <v>76</v>
      </c>
      <c r="BA861" t="s">
        <v>74</v>
      </c>
      <c r="BB861" t="s">
        <v>75</v>
      </c>
      <c r="BC861" s="1">
        <v>43544</v>
      </c>
      <c r="BD861" s="1">
        <v>43546</v>
      </c>
      <c r="BE861" s="3">
        <f t="shared" si="54"/>
        <v>5</v>
      </c>
      <c r="BF861" s="17">
        <f>SUM(NETWORKDAYS.INTL(C861,BC861,1,festivos!A865:A881),-1)</f>
        <v>3</v>
      </c>
      <c r="BG861" t="str">
        <f t="shared" si="52"/>
        <v>cumple</v>
      </c>
    </row>
    <row r="862" spans="1:59" x14ac:dyDescent="0.25">
      <c r="A862" t="s">
        <v>128</v>
      </c>
      <c r="B862">
        <v>2019002662</v>
      </c>
      <c r="C862" s="1">
        <v>43545</v>
      </c>
      <c r="D862" t="s">
        <v>3478</v>
      </c>
      <c r="E862" t="s">
        <v>56</v>
      </c>
      <c r="F862" t="s">
        <v>375</v>
      </c>
      <c r="G862" t="s">
        <v>58</v>
      </c>
      <c r="H862" t="s">
        <v>59</v>
      </c>
      <c r="I862" s="1">
        <v>43545</v>
      </c>
      <c r="J862" t="s">
        <v>60</v>
      </c>
      <c r="K862" t="s">
        <v>57</v>
      </c>
      <c r="L862" t="s">
        <v>67</v>
      </c>
      <c r="M862" t="s">
        <v>68</v>
      </c>
      <c r="N862" t="s">
        <v>64</v>
      </c>
      <c r="O862" t="s">
        <v>58</v>
      </c>
      <c r="P862" t="s">
        <v>65</v>
      </c>
      <c r="Q862" t="s">
        <v>66</v>
      </c>
      <c r="R862" t="s">
        <v>67</v>
      </c>
      <c r="S862" t="s">
        <v>68</v>
      </c>
      <c r="T862" s="1">
        <v>43545</v>
      </c>
      <c r="U862" t="s">
        <v>56</v>
      </c>
      <c r="V862" t="s">
        <v>69</v>
      </c>
      <c r="W862">
        <v>467</v>
      </c>
      <c r="X862">
        <v>20190151510</v>
      </c>
      <c r="AD862" t="s">
        <v>22</v>
      </c>
      <c r="AE862">
        <v>1143847011</v>
      </c>
      <c r="AF862" t="s">
        <v>3479</v>
      </c>
      <c r="AH862" t="s">
        <v>3480</v>
      </c>
      <c r="AI862" t="s">
        <v>157</v>
      </c>
      <c r="AJ862">
        <v>3127744129</v>
      </c>
      <c r="AK862" t="s">
        <v>70</v>
      </c>
      <c r="AL862" t="s">
        <v>173</v>
      </c>
      <c r="AM862" t="s">
        <v>72</v>
      </c>
      <c r="AN862" t="s">
        <v>73</v>
      </c>
      <c r="AO862" t="s">
        <v>74</v>
      </c>
      <c r="AP862" t="s">
        <v>74</v>
      </c>
      <c r="AQ862" t="s">
        <v>3481</v>
      </c>
      <c r="AR862" t="s">
        <v>74</v>
      </c>
      <c r="AS862" t="s">
        <v>64</v>
      </c>
      <c r="AT862" t="s">
        <v>79</v>
      </c>
      <c r="AU862" s="1">
        <v>43546</v>
      </c>
      <c r="AV862" s="1">
        <v>43551</v>
      </c>
      <c r="AW862" t="s">
        <v>58</v>
      </c>
      <c r="AX862" t="s">
        <v>75</v>
      </c>
      <c r="AZ862" t="s">
        <v>76</v>
      </c>
      <c r="BA862" t="s">
        <v>74</v>
      </c>
      <c r="BB862" t="s">
        <v>75</v>
      </c>
      <c r="BC862" s="1">
        <v>43550</v>
      </c>
      <c r="BD862" s="1">
        <v>43551</v>
      </c>
      <c r="BE862" s="3">
        <f t="shared" si="54"/>
        <v>5</v>
      </c>
      <c r="BF862" s="17">
        <f>SUM(NETWORKDAYS.INTL(C862,BC862,1,festivos!A866:A882),-1)</f>
        <v>3</v>
      </c>
      <c r="BG862" t="str">
        <f t="shared" si="52"/>
        <v>cumple</v>
      </c>
    </row>
    <row r="863" spans="1:59" x14ac:dyDescent="0.25">
      <c r="A863" t="s">
        <v>128</v>
      </c>
      <c r="B863">
        <v>2019004703</v>
      </c>
      <c r="C863" s="1">
        <v>43587</v>
      </c>
      <c r="D863" t="s">
        <v>5019</v>
      </c>
      <c r="E863" t="s">
        <v>56</v>
      </c>
      <c r="F863" t="s">
        <v>120</v>
      </c>
      <c r="G863" t="s">
        <v>58</v>
      </c>
      <c r="H863" t="s">
        <v>59</v>
      </c>
      <c r="I863" s="1">
        <v>43587</v>
      </c>
      <c r="J863" t="s">
        <v>60</v>
      </c>
      <c r="K863" t="s">
        <v>78</v>
      </c>
      <c r="L863" t="s">
        <v>67</v>
      </c>
      <c r="M863" t="s">
        <v>68</v>
      </c>
      <c r="N863" t="s">
        <v>64</v>
      </c>
      <c r="O863" t="s">
        <v>58</v>
      </c>
      <c r="P863" t="s">
        <v>65</v>
      </c>
      <c r="Q863" t="s">
        <v>79</v>
      </c>
      <c r="R863" t="s">
        <v>67</v>
      </c>
      <c r="S863" t="s">
        <v>80</v>
      </c>
      <c r="T863" s="1">
        <v>43587</v>
      </c>
      <c r="U863" t="s">
        <v>56</v>
      </c>
      <c r="V863" t="s">
        <v>69</v>
      </c>
      <c r="W863">
        <v>6</v>
      </c>
      <c r="AD863" t="s">
        <v>22</v>
      </c>
      <c r="AE863">
        <v>16682443</v>
      </c>
      <c r="AF863" t="s">
        <v>5020</v>
      </c>
      <c r="AH863" t="s">
        <v>5021</v>
      </c>
      <c r="AI863" t="s">
        <v>157</v>
      </c>
      <c r="AJ863">
        <v>3113317945</v>
      </c>
      <c r="AK863" t="s">
        <v>70</v>
      </c>
      <c r="AL863" t="s">
        <v>1472</v>
      </c>
      <c r="AM863" t="s">
        <v>72</v>
      </c>
      <c r="AN863" t="s">
        <v>73</v>
      </c>
      <c r="AO863" t="s">
        <v>74</v>
      </c>
      <c r="AP863" t="s">
        <v>74</v>
      </c>
      <c r="AQ863" t="s">
        <v>5022</v>
      </c>
      <c r="AR863" t="s">
        <v>74</v>
      </c>
      <c r="AS863" t="s">
        <v>64</v>
      </c>
      <c r="AT863" t="s">
        <v>79</v>
      </c>
      <c r="AU863" s="1">
        <v>43592</v>
      </c>
      <c r="AV863" s="1">
        <v>43592</v>
      </c>
      <c r="AW863" t="s">
        <v>58</v>
      </c>
      <c r="AX863" t="s">
        <v>75</v>
      </c>
      <c r="AZ863" t="s">
        <v>76</v>
      </c>
      <c r="BA863" t="s">
        <v>74</v>
      </c>
      <c r="BB863" t="s">
        <v>75</v>
      </c>
      <c r="BC863" s="1">
        <v>43592</v>
      </c>
      <c r="BD863" s="1">
        <v>43592</v>
      </c>
      <c r="BE863" s="3">
        <f t="shared" si="54"/>
        <v>5</v>
      </c>
      <c r="BF863" s="17">
        <f>SUM(NETWORKDAYS.INTL(C863,BC863,1,festivos!A867:A883),-1)</f>
        <v>3</v>
      </c>
      <c r="BG863" t="str">
        <f t="shared" si="52"/>
        <v>cumple</v>
      </c>
    </row>
    <row r="864" spans="1:59" x14ac:dyDescent="0.25">
      <c r="A864" t="s">
        <v>128</v>
      </c>
      <c r="B864">
        <v>2019004720</v>
      </c>
      <c r="C864" s="1">
        <v>43588</v>
      </c>
      <c r="D864" t="s">
        <v>5031</v>
      </c>
      <c r="E864" t="s">
        <v>56</v>
      </c>
      <c r="F864" t="s">
        <v>161</v>
      </c>
      <c r="G864" t="s">
        <v>58</v>
      </c>
      <c r="H864" t="s">
        <v>59</v>
      </c>
      <c r="I864" s="1">
        <v>43588</v>
      </c>
      <c r="J864" t="s">
        <v>60</v>
      </c>
      <c r="K864" t="s">
        <v>119</v>
      </c>
      <c r="L864" t="s">
        <v>67</v>
      </c>
      <c r="M864" t="s">
        <v>68</v>
      </c>
      <c r="N864" t="s">
        <v>64</v>
      </c>
      <c r="O864" t="s">
        <v>58</v>
      </c>
      <c r="P864" t="s">
        <v>65</v>
      </c>
      <c r="Q864" t="s">
        <v>79</v>
      </c>
      <c r="R864" t="s">
        <v>67</v>
      </c>
      <c r="S864" t="s">
        <v>80</v>
      </c>
      <c r="T864" s="1">
        <v>43588</v>
      </c>
      <c r="U864" t="s">
        <v>56</v>
      </c>
      <c r="V864" t="s">
        <v>84</v>
      </c>
      <c r="W864">
        <v>92811</v>
      </c>
      <c r="X864">
        <v>20190196199</v>
      </c>
      <c r="AD864" t="s">
        <v>22</v>
      </c>
      <c r="AE864">
        <v>890920990</v>
      </c>
      <c r="AF864" t="s">
        <v>5032</v>
      </c>
      <c r="AG864">
        <v>3695959</v>
      </c>
      <c r="AH864" t="s">
        <v>5033</v>
      </c>
      <c r="AI864" t="s">
        <v>135</v>
      </c>
      <c r="AJ864">
        <v>3178233748</v>
      </c>
      <c r="AK864" t="s">
        <v>70</v>
      </c>
      <c r="AL864" t="s">
        <v>214</v>
      </c>
      <c r="AM864" t="s">
        <v>72</v>
      </c>
      <c r="AN864" t="s">
        <v>93</v>
      </c>
      <c r="AO864" t="s">
        <v>74</v>
      </c>
      <c r="AP864" t="s">
        <v>74</v>
      </c>
      <c r="AQ864" t="s">
        <v>5034</v>
      </c>
      <c r="AR864" t="s">
        <v>74</v>
      </c>
      <c r="AS864" t="s">
        <v>64</v>
      </c>
      <c r="AT864" t="s">
        <v>79</v>
      </c>
      <c r="AU864" s="1">
        <v>43593</v>
      </c>
      <c r="AV864" s="1">
        <v>43593</v>
      </c>
      <c r="AW864" t="s">
        <v>58</v>
      </c>
      <c r="AX864" t="s">
        <v>75</v>
      </c>
      <c r="AZ864" t="s">
        <v>76</v>
      </c>
      <c r="BA864" t="s">
        <v>74</v>
      </c>
      <c r="BB864" t="s">
        <v>75</v>
      </c>
      <c r="BC864" s="1">
        <v>43593</v>
      </c>
      <c r="BD864" s="1">
        <v>43593</v>
      </c>
      <c r="BE864" s="3">
        <f t="shared" si="54"/>
        <v>5</v>
      </c>
      <c r="BF864" s="17">
        <f>SUM(NETWORKDAYS.INTL(C864,BC864,1,festivos!A868:A884),-1)</f>
        <v>3</v>
      </c>
      <c r="BG864" t="str">
        <f t="shared" si="52"/>
        <v>cumple</v>
      </c>
    </row>
    <row r="865" spans="1:59" x14ac:dyDescent="0.25">
      <c r="A865" t="s">
        <v>128</v>
      </c>
      <c r="B865">
        <v>2019004726</v>
      </c>
      <c r="C865" s="1">
        <v>43588</v>
      </c>
      <c r="D865" t="s">
        <v>5038</v>
      </c>
      <c r="E865" t="s">
        <v>56</v>
      </c>
      <c r="F865" t="s">
        <v>130</v>
      </c>
      <c r="G865" t="s">
        <v>58</v>
      </c>
      <c r="H865" t="s">
        <v>59</v>
      </c>
      <c r="I865" s="1">
        <v>43588</v>
      </c>
      <c r="J865" t="s">
        <v>60</v>
      </c>
      <c r="K865" t="s">
        <v>232</v>
      </c>
      <c r="L865" t="s">
        <v>67</v>
      </c>
      <c r="M865" t="s">
        <v>68</v>
      </c>
      <c r="N865" t="s">
        <v>64</v>
      </c>
      <c r="O865" t="s">
        <v>58</v>
      </c>
      <c r="P865" t="s">
        <v>65</v>
      </c>
      <c r="Q865" t="s">
        <v>79</v>
      </c>
      <c r="R865" t="s">
        <v>67</v>
      </c>
      <c r="S865" t="s">
        <v>80</v>
      </c>
      <c r="T865" s="1">
        <v>43588</v>
      </c>
      <c r="U865" t="s">
        <v>56</v>
      </c>
      <c r="V865" t="s">
        <v>84</v>
      </c>
      <c r="W865">
        <v>494966</v>
      </c>
      <c r="X865">
        <v>20180437998</v>
      </c>
      <c r="AD865" t="s">
        <v>22</v>
      </c>
      <c r="AE865">
        <v>29939383</v>
      </c>
      <c r="AF865" t="s">
        <v>5039</v>
      </c>
      <c r="AG865" t="s">
        <v>5040</v>
      </c>
      <c r="AH865" t="s">
        <v>5041</v>
      </c>
      <c r="AI865" t="s">
        <v>135</v>
      </c>
      <c r="AJ865">
        <v>3127697434</v>
      </c>
      <c r="AK865" t="s">
        <v>70</v>
      </c>
      <c r="AL865" t="s">
        <v>158</v>
      </c>
      <c r="AM865" t="s">
        <v>72</v>
      </c>
      <c r="AN865" t="s">
        <v>73</v>
      </c>
      <c r="AO865" t="s">
        <v>74</v>
      </c>
      <c r="AP865" t="s">
        <v>74</v>
      </c>
      <c r="AQ865" t="s">
        <v>5042</v>
      </c>
      <c r="AR865" t="s">
        <v>74</v>
      </c>
      <c r="AS865" t="s">
        <v>64</v>
      </c>
      <c r="AT865" t="s">
        <v>79</v>
      </c>
      <c r="AU865" s="1">
        <v>43593</v>
      </c>
      <c r="AV865" s="1">
        <v>43595</v>
      </c>
      <c r="AW865" t="s">
        <v>58</v>
      </c>
      <c r="AX865" t="s">
        <v>75</v>
      </c>
      <c r="AZ865" t="s">
        <v>76</v>
      </c>
      <c r="BA865" t="s">
        <v>74</v>
      </c>
      <c r="BB865" t="s">
        <v>75</v>
      </c>
      <c r="BC865" s="1">
        <v>43593</v>
      </c>
      <c r="BD865" s="1">
        <v>43595</v>
      </c>
      <c r="BE865" s="3">
        <f t="shared" si="54"/>
        <v>5</v>
      </c>
      <c r="BF865" s="17">
        <f>SUM(NETWORKDAYS.INTL(C865,BC865,1,festivos!A869:A885),-1)</f>
        <v>3</v>
      </c>
      <c r="BG865" t="str">
        <f t="shared" si="52"/>
        <v>cumple</v>
      </c>
    </row>
    <row r="866" spans="1:59" x14ac:dyDescent="0.25">
      <c r="A866" t="s">
        <v>128</v>
      </c>
      <c r="B866">
        <v>2019004727</v>
      </c>
      <c r="C866" s="1">
        <v>43588</v>
      </c>
      <c r="D866" t="s">
        <v>5043</v>
      </c>
      <c r="E866" t="s">
        <v>56</v>
      </c>
      <c r="F866" t="s">
        <v>130</v>
      </c>
      <c r="G866" t="s">
        <v>58</v>
      </c>
      <c r="H866" t="s">
        <v>59</v>
      </c>
      <c r="I866" s="1">
        <v>43588</v>
      </c>
      <c r="J866" t="s">
        <v>60</v>
      </c>
      <c r="K866" t="s">
        <v>232</v>
      </c>
      <c r="L866" t="s">
        <v>67</v>
      </c>
      <c r="M866" t="s">
        <v>68</v>
      </c>
      <c r="N866" t="s">
        <v>64</v>
      </c>
      <c r="O866" t="s">
        <v>58</v>
      </c>
      <c r="P866" t="s">
        <v>65</v>
      </c>
      <c r="Q866" t="s">
        <v>79</v>
      </c>
      <c r="R866" t="s">
        <v>67</v>
      </c>
      <c r="S866" t="s">
        <v>80</v>
      </c>
      <c r="T866" s="1">
        <v>43588</v>
      </c>
      <c r="U866" t="s">
        <v>56</v>
      </c>
      <c r="V866" t="s">
        <v>84</v>
      </c>
      <c r="W866">
        <v>686130</v>
      </c>
      <c r="X866">
        <v>20190250455</v>
      </c>
      <c r="AD866" t="s">
        <v>22</v>
      </c>
      <c r="AE866">
        <v>66760896</v>
      </c>
      <c r="AF866" t="s">
        <v>5044</v>
      </c>
      <c r="AG866">
        <v>8836020</v>
      </c>
      <c r="AH866" t="s">
        <v>5045</v>
      </c>
      <c r="AI866" t="s">
        <v>135</v>
      </c>
      <c r="AJ866">
        <v>3206884675</v>
      </c>
      <c r="AK866" t="s">
        <v>70</v>
      </c>
      <c r="AL866" t="s">
        <v>173</v>
      </c>
      <c r="AM866" t="s">
        <v>72</v>
      </c>
      <c r="AN866" t="s">
        <v>73</v>
      </c>
      <c r="AO866" t="s">
        <v>74</v>
      </c>
      <c r="AP866" t="s">
        <v>74</v>
      </c>
      <c r="AQ866" t="s">
        <v>5046</v>
      </c>
      <c r="AR866" t="s">
        <v>74</v>
      </c>
      <c r="AS866" t="s">
        <v>64</v>
      </c>
      <c r="AT866" t="s">
        <v>79</v>
      </c>
      <c r="AU866" s="1">
        <v>43593</v>
      </c>
      <c r="AV866" s="1">
        <v>43593</v>
      </c>
      <c r="AW866" t="s">
        <v>58</v>
      </c>
      <c r="AX866" t="s">
        <v>75</v>
      </c>
      <c r="AZ866" t="s">
        <v>76</v>
      </c>
      <c r="BA866" t="s">
        <v>74</v>
      </c>
      <c r="BB866" t="s">
        <v>75</v>
      </c>
      <c r="BC866" s="1">
        <v>43593</v>
      </c>
      <c r="BD866" s="1">
        <v>43593</v>
      </c>
      <c r="BE866" s="3">
        <f t="shared" si="54"/>
        <v>5</v>
      </c>
      <c r="BF866" s="17">
        <f>SUM(NETWORKDAYS.INTL(C866,BC866,1,festivos!A870:A886),-1)</f>
        <v>3</v>
      </c>
      <c r="BG866" t="str">
        <f t="shared" si="52"/>
        <v>cumple</v>
      </c>
    </row>
    <row r="867" spans="1:59" x14ac:dyDescent="0.25">
      <c r="A867" t="s">
        <v>128</v>
      </c>
      <c r="B867">
        <v>2019005050</v>
      </c>
      <c r="C867" s="1">
        <v>43600</v>
      </c>
      <c r="D867" t="s">
        <v>5640</v>
      </c>
      <c r="E867" t="s">
        <v>56</v>
      </c>
      <c r="F867" t="s">
        <v>176</v>
      </c>
      <c r="G867" t="s">
        <v>58</v>
      </c>
      <c r="H867" t="s">
        <v>118</v>
      </c>
      <c r="I867" s="1">
        <v>43600</v>
      </c>
      <c r="J867" t="s">
        <v>60</v>
      </c>
      <c r="K867" t="s">
        <v>78</v>
      </c>
      <c r="L867" t="s">
        <v>67</v>
      </c>
      <c r="M867" t="s">
        <v>68</v>
      </c>
      <c r="N867" t="s">
        <v>64</v>
      </c>
      <c r="O867" t="s">
        <v>58</v>
      </c>
      <c r="P867" t="s">
        <v>65</v>
      </c>
      <c r="Q867" t="s">
        <v>79</v>
      </c>
      <c r="R867" t="s">
        <v>67</v>
      </c>
      <c r="S867" t="s">
        <v>80</v>
      </c>
      <c r="T867" s="1">
        <v>43600</v>
      </c>
      <c r="U867" t="s">
        <v>56</v>
      </c>
      <c r="V867" t="s">
        <v>84</v>
      </c>
      <c r="W867">
        <v>1048194</v>
      </c>
      <c r="AD867" t="s">
        <v>22</v>
      </c>
      <c r="AE867">
        <v>31568601</v>
      </c>
      <c r="AF867" t="s">
        <v>5641</v>
      </c>
      <c r="AH867" t="s">
        <v>5642</v>
      </c>
      <c r="AI867" t="s">
        <v>157</v>
      </c>
      <c r="AK867" t="s">
        <v>70</v>
      </c>
      <c r="AL867" t="s">
        <v>1472</v>
      </c>
      <c r="AM867" t="s">
        <v>72</v>
      </c>
      <c r="AN867" t="s">
        <v>89</v>
      </c>
      <c r="AO867" t="s">
        <v>74</v>
      </c>
      <c r="AP867" t="s">
        <v>74</v>
      </c>
      <c r="AQ867" t="s">
        <v>5643</v>
      </c>
      <c r="AR867" t="s">
        <v>74</v>
      </c>
      <c r="AS867" t="s">
        <v>64</v>
      </c>
      <c r="AT867" t="s">
        <v>79</v>
      </c>
      <c r="AU867" s="1">
        <v>43605</v>
      </c>
      <c r="AV867" s="1">
        <v>43605</v>
      </c>
      <c r="AW867" t="s">
        <v>5644</v>
      </c>
      <c r="AX867" t="s">
        <v>75</v>
      </c>
      <c r="AZ867" t="s">
        <v>76</v>
      </c>
      <c r="BA867" t="s">
        <v>74</v>
      </c>
      <c r="BB867" t="s">
        <v>75</v>
      </c>
      <c r="BC867" s="1">
        <v>43605</v>
      </c>
      <c r="BD867" s="1">
        <v>43605</v>
      </c>
      <c r="BE867" s="3">
        <f t="shared" si="54"/>
        <v>5</v>
      </c>
      <c r="BF867" s="17">
        <f>SUM(NETWORKDAYS.INTL(C867,BC867,1,festivos!A871:A887),-1)</f>
        <v>3</v>
      </c>
      <c r="BG867" t="str">
        <f t="shared" si="52"/>
        <v>cumple</v>
      </c>
    </row>
    <row r="868" spans="1:59" x14ac:dyDescent="0.25">
      <c r="A868" t="s">
        <v>128</v>
      </c>
      <c r="B868">
        <v>2019005058</v>
      </c>
      <c r="C868" s="1">
        <v>43600</v>
      </c>
      <c r="D868" t="s">
        <v>5650</v>
      </c>
      <c r="E868" t="s">
        <v>56</v>
      </c>
      <c r="F868" t="s">
        <v>368</v>
      </c>
      <c r="G868" t="s">
        <v>58</v>
      </c>
      <c r="H868" t="s">
        <v>524</v>
      </c>
      <c r="I868" s="1">
        <v>43600</v>
      </c>
      <c r="J868" t="s">
        <v>60</v>
      </c>
      <c r="K868" t="s">
        <v>259</v>
      </c>
      <c r="L868" t="s">
        <v>67</v>
      </c>
      <c r="M868" t="s">
        <v>68</v>
      </c>
      <c r="N868" t="s">
        <v>64</v>
      </c>
      <c r="O868" t="s">
        <v>58</v>
      </c>
      <c r="P868" t="s">
        <v>65</v>
      </c>
      <c r="Q868" t="s">
        <v>79</v>
      </c>
      <c r="R868" t="s">
        <v>67</v>
      </c>
      <c r="S868" t="s">
        <v>80</v>
      </c>
      <c r="T868" s="1">
        <v>43600</v>
      </c>
      <c r="U868" t="s">
        <v>56</v>
      </c>
      <c r="V868" t="s">
        <v>84</v>
      </c>
      <c r="W868">
        <v>4348</v>
      </c>
      <c r="X868">
        <v>20170447635</v>
      </c>
      <c r="AD868" t="s">
        <v>22</v>
      </c>
      <c r="AE868">
        <v>31971845</v>
      </c>
      <c r="AF868" t="s">
        <v>5651</v>
      </c>
      <c r="AH868" t="s">
        <v>5652</v>
      </c>
      <c r="AI868" t="s">
        <v>157</v>
      </c>
      <c r="AJ868">
        <v>3127956977</v>
      </c>
      <c r="AK868" t="s">
        <v>70</v>
      </c>
      <c r="AL868" t="s">
        <v>500</v>
      </c>
      <c r="AM868" t="s">
        <v>72</v>
      </c>
      <c r="AN868" t="s">
        <v>73</v>
      </c>
      <c r="AO868" t="s">
        <v>74</v>
      </c>
      <c r="AP868" t="s">
        <v>74</v>
      </c>
      <c r="AQ868" t="s">
        <v>5653</v>
      </c>
      <c r="AR868" t="s">
        <v>74</v>
      </c>
      <c r="AS868" t="s">
        <v>64</v>
      </c>
      <c r="AT868" t="s">
        <v>79</v>
      </c>
      <c r="AU868" s="1">
        <v>43605</v>
      </c>
      <c r="AV868" s="1">
        <v>43605</v>
      </c>
      <c r="AW868" t="s">
        <v>58</v>
      </c>
      <c r="AX868" t="s">
        <v>75</v>
      </c>
      <c r="AZ868" t="s">
        <v>76</v>
      </c>
      <c r="BA868" t="s">
        <v>74</v>
      </c>
      <c r="BB868" t="s">
        <v>75</v>
      </c>
      <c r="BC868" s="1">
        <v>43605</v>
      </c>
      <c r="BD868" s="1">
        <v>43605</v>
      </c>
      <c r="BE868" s="3">
        <f t="shared" si="54"/>
        <v>5</v>
      </c>
      <c r="BF868" s="17">
        <f>SUM(NETWORKDAYS.INTL(C868,BC868,1,festivos!A872:A888),-1)</f>
        <v>3</v>
      </c>
      <c r="BG868" t="str">
        <f t="shared" si="52"/>
        <v>cumple</v>
      </c>
    </row>
    <row r="869" spans="1:59" x14ac:dyDescent="0.25">
      <c r="A869" t="s">
        <v>128</v>
      </c>
      <c r="B869">
        <v>2019005065</v>
      </c>
      <c r="C869" s="1">
        <v>43600</v>
      </c>
      <c r="D869" t="s">
        <v>5664</v>
      </c>
      <c r="E869" t="s">
        <v>56</v>
      </c>
      <c r="F869" t="s">
        <v>161</v>
      </c>
      <c r="G869" t="s">
        <v>58</v>
      </c>
      <c r="H869" t="s">
        <v>59</v>
      </c>
      <c r="I869" s="1">
        <v>43600</v>
      </c>
      <c r="J869" t="s">
        <v>60</v>
      </c>
      <c r="K869" t="s">
        <v>170</v>
      </c>
      <c r="L869" t="s">
        <v>67</v>
      </c>
      <c r="M869" t="s">
        <v>68</v>
      </c>
      <c r="N869" t="s">
        <v>64</v>
      </c>
      <c r="O869" t="s">
        <v>58</v>
      </c>
      <c r="P869" t="s">
        <v>65</v>
      </c>
      <c r="Q869" t="s">
        <v>79</v>
      </c>
      <c r="R869" t="s">
        <v>67</v>
      </c>
      <c r="S869" t="s">
        <v>80</v>
      </c>
      <c r="T869" s="1">
        <v>43600</v>
      </c>
      <c r="U869" t="s">
        <v>56</v>
      </c>
      <c r="V869" t="s">
        <v>69</v>
      </c>
      <c r="W869">
        <v>452</v>
      </c>
      <c r="X869">
        <v>20190019981</v>
      </c>
      <c r="AD869" t="s">
        <v>22</v>
      </c>
      <c r="AE869">
        <v>94319782</v>
      </c>
      <c r="AF869" t="s">
        <v>5665</v>
      </c>
      <c r="AG869" t="s">
        <v>5666</v>
      </c>
      <c r="AH869" t="s">
        <v>5667</v>
      </c>
      <c r="AI869" t="s">
        <v>135</v>
      </c>
      <c r="AJ869">
        <v>3103913207</v>
      </c>
      <c r="AK869" t="s">
        <v>70</v>
      </c>
      <c r="AL869" t="s">
        <v>500</v>
      </c>
      <c r="AM869" t="s">
        <v>72</v>
      </c>
      <c r="AN869" t="s">
        <v>73</v>
      </c>
      <c r="AO869" t="s">
        <v>74</v>
      </c>
      <c r="AP869" t="s">
        <v>74</v>
      </c>
      <c r="AQ869" t="s">
        <v>5668</v>
      </c>
      <c r="AR869" t="s">
        <v>74</v>
      </c>
      <c r="AS869" t="s">
        <v>64</v>
      </c>
      <c r="AT869" t="s">
        <v>79</v>
      </c>
      <c r="AU869" s="1">
        <v>43605</v>
      </c>
      <c r="AV869" s="1">
        <v>43620</v>
      </c>
      <c r="AW869" t="s">
        <v>58</v>
      </c>
      <c r="AX869" t="s">
        <v>75</v>
      </c>
      <c r="AZ869" t="s">
        <v>76</v>
      </c>
      <c r="BA869" t="s">
        <v>74</v>
      </c>
      <c r="BB869" t="s">
        <v>75</v>
      </c>
      <c r="BC869" s="1">
        <v>43605</v>
      </c>
      <c r="BD869" s="1">
        <v>43620</v>
      </c>
      <c r="BE869" s="3">
        <f t="shared" si="54"/>
        <v>5</v>
      </c>
      <c r="BF869" s="17">
        <f>SUM(NETWORKDAYS.INTL(C869,BC869,1,festivos!A873:A889),-1)</f>
        <v>3</v>
      </c>
      <c r="BG869" t="str">
        <f t="shared" si="52"/>
        <v>cumple</v>
      </c>
    </row>
    <row r="870" spans="1:59" x14ac:dyDescent="0.25">
      <c r="A870" t="s">
        <v>128</v>
      </c>
      <c r="B870">
        <v>2019005634</v>
      </c>
      <c r="C870" s="1">
        <v>43621</v>
      </c>
      <c r="D870" t="s">
        <v>6512</v>
      </c>
      <c r="E870" t="s">
        <v>56</v>
      </c>
      <c r="F870" t="s">
        <v>161</v>
      </c>
      <c r="G870" t="s">
        <v>58</v>
      </c>
      <c r="H870" t="s">
        <v>59</v>
      </c>
      <c r="I870" s="1">
        <v>43621</v>
      </c>
      <c r="J870" t="s">
        <v>60</v>
      </c>
      <c r="K870" t="s">
        <v>225</v>
      </c>
      <c r="L870" t="s">
        <v>62</v>
      </c>
      <c r="M870" t="s">
        <v>63</v>
      </c>
      <c r="N870" t="s">
        <v>64</v>
      </c>
      <c r="O870" t="s">
        <v>58</v>
      </c>
      <c r="P870" t="s">
        <v>65</v>
      </c>
      <c r="Q870" t="s">
        <v>1235</v>
      </c>
      <c r="R870" t="s">
        <v>62</v>
      </c>
      <c r="S870" t="s">
        <v>63</v>
      </c>
      <c r="T870" s="1">
        <v>43621</v>
      </c>
      <c r="U870" t="s">
        <v>56</v>
      </c>
      <c r="V870" t="s">
        <v>81</v>
      </c>
      <c r="W870">
        <v>98751</v>
      </c>
      <c r="AD870" t="s">
        <v>22</v>
      </c>
      <c r="AE870">
        <v>1112221071</v>
      </c>
      <c r="AF870" t="s">
        <v>6513</v>
      </c>
      <c r="AG870">
        <v>3480221</v>
      </c>
      <c r="AH870" t="s">
        <v>6514</v>
      </c>
      <c r="AI870" t="s">
        <v>135</v>
      </c>
      <c r="AJ870">
        <v>3158703024</v>
      </c>
      <c r="AK870" t="s">
        <v>70</v>
      </c>
      <c r="AL870" t="s">
        <v>326</v>
      </c>
      <c r="AM870" t="s">
        <v>72</v>
      </c>
      <c r="AN870" t="s">
        <v>83</v>
      </c>
      <c r="AO870" t="s">
        <v>74</v>
      </c>
      <c r="AP870" t="s">
        <v>74</v>
      </c>
      <c r="AQ870" t="s">
        <v>6515</v>
      </c>
      <c r="AR870" t="s">
        <v>74</v>
      </c>
      <c r="AS870" t="s">
        <v>64</v>
      </c>
      <c r="AT870" t="s">
        <v>79</v>
      </c>
      <c r="AU870" s="1">
        <v>43626</v>
      </c>
      <c r="AV870" s="1">
        <v>43637</v>
      </c>
      <c r="AW870" t="s">
        <v>58</v>
      </c>
      <c r="AX870" t="s">
        <v>75</v>
      </c>
      <c r="AZ870" t="s">
        <v>76</v>
      </c>
      <c r="BA870" t="s">
        <v>74</v>
      </c>
      <c r="BB870" t="s">
        <v>75</v>
      </c>
      <c r="BC870" s="1">
        <v>43626</v>
      </c>
      <c r="BD870" s="1">
        <v>43637</v>
      </c>
      <c r="BE870" s="3">
        <f t="shared" si="54"/>
        <v>5</v>
      </c>
      <c r="BF870" s="17">
        <f>SUM(NETWORKDAYS.INTL(C870,BC870,1,festivos!A874:A890),-1)</f>
        <v>3</v>
      </c>
      <c r="BG870" t="str">
        <f t="shared" si="52"/>
        <v>cumple</v>
      </c>
    </row>
    <row r="871" spans="1:59" x14ac:dyDescent="0.25">
      <c r="A871" t="s">
        <v>128</v>
      </c>
      <c r="B871">
        <v>2019005642</v>
      </c>
      <c r="C871" s="1">
        <v>43621</v>
      </c>
      <c r="D871" t="s">
        <v>6521</v>
      </c>
      <c r="E871" t="s">
        <v>56</v>
      </c>
      <c r="F871" t="s">
        <v>101</v>
      </c>
      <c r="G871" t="s">
        <v>58</v>
      </c>
      <c r="H871" t="s">
        <v>59</v>
      </c>
      <c r="I871" s="1">
        <v>43621</v>
      </c>
      <c r="J871" t="s">
        <v>60</v>
      </c>
      <c r="K871" t="s">
        <v>123</v>
      </c>
      <c r="L871" t="s">
        <v>67</v>
      </c>
      <c r="M871" t="s">
        <v>68</v>
      </c>
      <c r="N871" t="s">
        <v>64</v>
      </c>
      <c r="O871" t="s">
        <v>58</v>
      </c>
      <c r="P871" t="s">
        <v>65</v>
      </c>
      <c r="Q871" t="s">
        <v>400</v>
      </c>
      <c r="R871" t="s">
        <v>67</v>
      </c>
      <c r="S871" t="s">
        <v>132</v>
      </c>
      <c r="T871" s="1">
        <v>43621</v>
      </c>
      <c r="U871" t="s">
        <v>56</v>
      </c>
      <c r="V871" t="s">
        <v>84</v>
      </c>
      <c r="W871">
        <v>576718</v>
      </c>
      <c r="AD871" t="s">
        <v>22</v>
      </c>
      <c r="AF871" t="s">
        <v>6522</v>
      </c>
      <c r="AG871">
        <v>4895000</v>
      </c>
      <c r="AH871" t="s">
        <v>6523</v>
      </c>
      <c r="AJ871">
        <v>3106561853</v>
      </c>
      <c r="AK871" t="s">
        <v>70</v>
      </c>
      <c r="AL871" t="s">
        <v>173</v>
      </c>
      <c r="AM871" t="s">
        <v>72</v>
      </c>
      <c r="AN871" t="s">
        <v>73</v>
      </c>
      <c r="AO871" t="s">
        <v>74</v>
      </c>
      <c r="AP871" t="s">
        <v>74</v>
      </c>
      <c r="AQ871" t="s">
        <v>6524</v>
      </c>
      <c r="AR871" t="s">
        <v>74</v>
      </c>
      <c r="AS871" t="s">
        <v>64</v>
      </c>
      <c r="AT871" t="s">
        <v>79</v>
      </c>
      <c r="AU871" s="1">
        <v>43626</v>
      </c>
      <c r="AV871" s="1">
        <v>43630</v>
      </c>
      <c r="AW871" t="s">
        <v>6525</v>
      </c>
      <c r="AX871" t="s">
        <v>75</v>
      </c>
      <c r="AZ871" t="s">
        <v>76</v>
      </c>
      <c r="BA871" t="s">
        <v>74</v>
      </c>
      <c r="BB871" t="s">
        <v>75</v>
      </c>
      <c r="BC871" s="1">
        <v>43626</v>
      </c>
      <c r="BD871" s="1">
        <v>43630</v>
      </c>
      <c r="BE871" s="3">
        <f t="shared" si="54"/>
        <v>5</v>
      </c>
      <c r="BF871" s="17">
        <f>SUM(NETWORKDAYS.INTL(C871,BC871,1,festivos!A875:A891),-1)</f>
        <v>3</v>
      </c>
      <c r="BG871" t="str">
        <f t="shared" si="52"/>
        <v>cumple</v>
      </c>
    </row>
    <row r="872" spans="1:59" x14ac:dyDescent="0.25">
      <c r="A872" t="s">
        <v>128</v>
      </c>
      <c r="B872">
        <v>2019005643</v>
      </c>
      <c r="C872" s="1">
        <v>43621</v>
      </c>
      <c r="D872" t="s">
        <v>6526</v>
      </c>
      <c r="E872" t="s">
        <v>56</v>
      </c>
      <c r="F872" t="s">
        <v>161</v>
      </c>
      <c r="G872" t="s">
        <v>58</v>
      </c>
      <c r="H872" t="s">
        <v>59</v>
      </c>
      <c r="I872" s="1">
        <v>43621</v>
      </c>
      <c r="J872" t="s">
        <v>60</v>
      </c>
      <c r="K872" t="s">
        <v>145</v>
      </c>
      <c r="L872" t="s">
        <v>67</v>
      </c>
      <c r="M872" t="s">
        <v>68</v>
      </c>
      <c r="N872" t="s">
        <v>64</v>
      </c>
      <c r="O872" t="s">
        <v>58</v>
      </c>
      <c r="P872" t="s">
        <v>65</v>
      </c>
      <c r="Q872" t="s">
        <v>79</v>
      </c>
      <c r="R872" t="s">
        <v>67</v>
      </c>
      <c r="S872" t="s">
        <v>80</v>
      </c>
      <c r="T872" s="1">
        <v>43621</v>
      </c>
      <c r="U872" t="s">
        <v>56</v>
      </c>
      <c r="V872" t="s">
        <v>84</v>
      </c>
      <c r="W872">
        <v>1040485</v>
      </c>
      <c r="X872">
        <v>20190036059</v>
      </c>
      <c r="AD872" t="s">
        <v>22</v>
      </c>
      <c r="AE872">
        <v>66954792</v>
      </c>
      <c r="AF872" t="s">
        <v>6527</v>
      </c>
      <c r="AG872">
        <v>3232220</v>
      </c>
      <c r="AH872" t="s">
        <v>6528</v>
      </c>
      <c r="AI872" t="s">
        <v>135</v>
      </c>
      <c r="AJ872">
        <v>3146073604</v>
      </c>
      <c r="AK872" t="s">
        <v>70</v>
      </c>
      <c r="AL872" t="s">
        <v>136</v>
      </c>
      <c r="AM872" t="s">
        <v>72</v>
      </c>
      <c r="AN872" t="s">
        <v>89</v>
      </c>
      <c r="AO872" t="s">
        <v>74</v>
      </c>
      <c r="AP872" t="s">
        <v>74</v>
      </c>
      <c r="AQ872" t="s">
        <v>6529</v>
      </c>
      <c r="AR872" t="s">
        <v>74</v>
      </c>
      <c r="AS872" t="s">
        <v>64</v>
      </c>
      <c r="AT872" t="s">
        <v>79</v>
      </c>
      <c r="AU872" s="1">
        <v>43626</v>
      </c>
      <c r="AV872" s="1">
        <v>43626</v>
      </c>
      <c r="AW872" t="s">
        <v>58</v>
      </c>
      <c r="AX872" t="s">
        <v>75</v>
      </c>
      <c r="AZ872" t="s">
        <v>76</v>
      </c>
      <c r="BA872" t="s">
        <v>74</v>
      </c>
      <c r="BB872" t="s">
        <v>75</v>
      </c>
      <c r="BC872" s="1">
        <v>43626</v>
      </c>
      <c r="BD872" s="1">
        <v>43626</v>
      </c>
      <c r="BE872" s="3">
        <f t="shared" si="54"/>
        <v>5</v>
      </c>
      <c r="BF872" s="17">
        <v>15</v>
      </c>
      <c r="BG872" t="str">
        <f t="shared" si="52"/>
        <v>cumple</v>
      </c>
    </row>
    <row r="873" spans="1:59" x14ac:dyDescent="0.25">
      <c r="A873" t="s">
        <v>128</v>
      </c>
      <c r="B873">
        <v>2019005655</v>
      </c>
      <c r="C873" s="1">
        <v>43621</v>
      </c>
      <c r="D873" t="s">
        <v>6546</v>
      </c>
      <c r="E873" t="s">
        <v>56</v>
      </c>
      <c r="F873" t="s">
        <v>161</v>
      </c>
      <c r="G873" t="s">
        <v>58</v>
      </c>
      <c r="H873" t="s">
        <v>59</v>
      </c>
      <c r="I873" s="1">
        <v>43621</v>
      </c>
      <c r="J873" t="s">
        <v>60</v>
      </c>
      <c r="K873" t="s">
        <v>78</v>
      </c>
      <c r="L873" t="s">
        <v>67</v>
      </c>
      <c r="M873" t="s">
        <v>68</v>
      </c>
      <c r="N873" t="s">
        <v>64</v>
      </c>
      <c r="O873" t="s">
        <v>58</v>
      </c>
      <c r="P873" t="s">
        <v>65</v>
      </c>
      <c r="Q873" t="s">
        <v>79</v>
      </c>
      <c r="R873" t="s">
        <v>67</v>
      </c>
      <c r="S873" t="s">
        <v>80</v>
      </c>
      <c r="T873" s="1">
        <v>43621</v>
      </c>
      <c r="U873" t="s">
        <v>56</v>
      </c>
      <c r="V873" t="s">
        <v>69</v>
      </c>
      <c r="W873">
        <v>916</v>
      </c>
      <c r="AD873" t="s">
        <v>22</v>
      </c>
      <c r="AE873">
        <v>31626321</v>
      </c>
      <c r="AF873" t="s">
        <v>6547</v>
      </c>
      <c r="AG873" t="s">
        <v>6548</v>
      </c>
      <c r="AH873" t="s">
        <v>6549</v>
      </c>
      <c r="AI873" t="s">
        <v>135</v>
      </c>
      <c r="AJ873">
        <v>3154153726</v>
      </c>
      <c r="AK873" t="s">
        <v>70</v>
      </c>
      <c r="AL873" t="s">
        <v>173</v>
      </c>
      <c r="AM873" t="s">
        <v>72</v>
      </c>
      <c r="AN873" t="s">
        <v>73</v>
      </c>
      <c r="AO873" t="s">
        <v>74</v>
      </c>
      <c r="AP873" t="s">
        <v>74</v>
      </c>
      <c r="AQ873" t="s">
        <v>6550</v>
      </c>
      <c r="AR873" t="s">
        <v>74</v>
      </c>
      <c r="AS873" t="s">
        <v>64</v>
      </c>
      <c r="AT873" t="s">
        <v>79</v>
      </c>
      <c r="AU873" s="1">
        <v>43626</v>
      </c>
      <c r="AV873" s="1">
        <v>43628</v>
      </c>
      <c r="AW873" t="s">
        <v>58</v>
      </c>
      <c r="AX873" t="s">
        <v>75</v>
      </c>
      <c r="AZ873" t="s">
        <v>76</v>
      </c>
      <c r="BA873" t="s">
        <v>74</v>
      </c>
      <c r="BB873" t="s">
        <v>75</v>
      </c>
      <c r="BC873" s="1">
        <v>43626</v>
      </c>
      <c r="BD873" s="1">
        <v>43628</v>
      </c>
      <c r="BE873" s="3">
        <f t="shared" si="54"/>
        <v>5</v>
      </c>
      <c r="BF873" s="17">
        <f>SUM(NETWORKDAYS.INTL(C873,BC873,1,festivos!A877:A893),-1)</f>
        <v>3</v>
      </c>
      <c r="BG873" t="str">
        <f t="shared" si="52"/>
        <v>cumple</v>
      </c>
    </row>
    <row r="874" spans="1:59" x14ac:dyDescent="0.25">
      <c r="A874" t="s">
        <v>128</v>
      </c>
      <c r="B874">
        <v>2019007017</v>
      </c>
      <c r="C874" s="1">
        <v>43664</v>
      </c>
      <c r="D874" t="s">
        <v>8407</v>
      </c>
      <c r="E874" t="s">
        <v>56</v>
      </c>
      <c r="F874" t="s">
        <v>161</v>
      </c>
      <c r="G874" t="s">
        <v>58</v>
      </c>
      <c r="H874" t="s">
        <v>59</v>
      </c>
      <c r="I874" s="1">
        <v>43664</v>
      </c>
      <c r="J874" t="s">
        <v>60</v>
      </c>
      <c r="K874" t="s">
        <v>509</v>
      </c>
      <c r="L874" t="s">
        <v>62</v>
      </c>
      <c r="M874" t="s">
        <v>1302</v>
      </c>
      <c r="N874" t="s">
        <v>64</v>
      </c>
      <c r="O874" t="s">
        <v>58</v>
      </c>
      <c r="P874" t="s">
        <v>65</v>
      </c>
      <c r="Q874" t="s">
        <v>514</v>
      </c>
      <c r="R874" t="s">
        <v>62</v>
      </c>
      <c r="S874" t="s">
        <v>63</v>
      </c>
      <c r="T874" s="1">
        <v>43664</v>
      </c>
      <c r="U874" t="s">
        <v>56</v>
      </c>
      <c r="V874" t="s">
        <v>999</v>
      </c>
      <c r="AD874" t="s">
        <v>103</v>
      </c>
      <c r="AE874" t="s">
        <v>5282</v>
      </c>
      <c r="AF874" t="s">
        <v>8408</v>
      </c>
      <c r="AG874">
        <v>8211288</v>
      </c>
      <c r="AH874" t="s">
        <v>8409</v>
      </c>
      <c r="AI874" t="s">
        <v>187</v>
      </c>
      <c r="AJ874" t="s">
        <v>8410</v>
      </c>
      <c r="AK874" t="s">
        <v>188</v>
      </c>
      <c r="AL874" t="s">
        <v>512</v>
      </c>
      <c r="AM874" t="s">
        <v>72</v>
      </c>
      <c r="AN874" t="s">
        <v>405</v>
      </c>
      <c r="AO874" t="s">
        <v>74</v>
      </c>
      <c r="AP874" t="s">
        <v>74</v>
      </c>
      <c r="AQ874" t="s">
        <v>8411</v>
      </c>
      <c r="AR874" t="s">
        <v>74</v>
      </c>
      <c r="AS874" t="s">
        <v>64</v>
      </c>
      <c r="AT874" t="s">
        <v>514</v>
      </c>
      <c r="AU874" s="1">
        <v>43669</v>
      </c>
      <c r="AV874" s="1">
        <v>43678</v>
      </c>
      <c r="AW874" t="s">
        <v>58</v>
      </c>
      <c r="AX874" t="s">
        <v>75</v>
      </c>
      <c r="AZ874" t="s">
        <v>76</v>
      </c>
      <c r="BA874" t="s">
        <v>74</v>
      </c>
      <c r="BB874" t="s">
        <v>75</v>
      </c>
      <c r="BC874" s="1">
        <v>43669</v>
      </c>
      <c r="BD874" s="1">
        <v>43678</v>
      </c>
      <c r="BE874" s="3">
        <f t="shared" si="54"/>
        <v>5</v>
      </c>
      <c r="BF874" s="17">
        <f>SUM(NETWORKDAYS.INTL(C874,BC874,1,festivos!A878:A894),-1)</f>
        <v>3</v>
      </c>
      <c r="BG874" t="str">
        <f t="shared" si="52"/>
        <v>cumple</v>
      </c>
    </row>
    <row r="875" spans="1:59" x14ac:dyDescent="0.25">
      <c r="A875" t="s">
        <v>128</v>
      </c>
      <c r="B875">
        <v>2019007979</v>
      </c>
      <c r="C875" s="1">
        <v>43692</v>
      </c>
      <c r="D875" t="s">
        <v>9679</v>
      </c>
      <c r="E875" t="s">
        <v>56</v>
      </c>
      <c r="F875" t="s">
        <v>1696</v>
      </c>
      <c r="G875" t="s">
        <v>58</v>
      </c>
      <c r="H875" t="s">
        <v>91</v>
      </c>
      <c r="I875" s="1">
        <v>43692</v>
      </c>
      <c r="J875" t="s">
        <v>60</v>
      </c>
      <c r="K875" t="s">
        <v>290</v>
      </c>
      <c r="L875" t="s">
        <v>67</v>
      </c>
      <c r="M875" t="s">
        <v>96</v>
      </c>
      <c r="N875" t="s">
        <v>64</v>
      </c>
      <c r="O875" t="s">
        <v>58</v>
      </c>
      <c r="P875" t="s">
        <v>65</v>
      </c>
      <c r="Q875" t="s">
        <v>404</v>
      </c>
      <c r="R875" t="s">
        <v>67</v>
      </c>
      <c r="S875" t="s">
        <v>80</v>
      </c>
      <c r="T875" s="1">
        <v>43692</v>
      </c>
      <c r="U875" t="s">
        <v>56</v>
      </c>
      <c r="V875" t="s">
        <v>84</v>
      </c>
      <c r="W875">
        <v>1059538</v>
      </c>
      <c r="AD875" t="s">
        <v>22</v>
      </c>
      <c r="AI875" t="s">
        <v>157</v>
      </c>
      <c r="AK875" t="s">
        <v>70</v>
      </c>
      <c r="AL875" t="s">
        <v>566</v>
      </c>
      <c r="AM875" t="s">
        <v>72</v>
      </c>
      <c r="AN875" t="s">
        <v>89</v>
      </c>
      <c r="AO875" t="s">
        <v>74</v>
      </c>
      <c r="AP875" t="s">
        <v>74</v>
      </c>
      <c r="AQ875" t="s">
        <v>9680</v>
      </c>
      <c r="AR875" t="s">
        <v>74</v>
      </c>
      <c r="AS875" t="s">
        <v>64</v>
      </c>
      <c r="AT875" t="s">
        <v>404</v>
      </c>
      <c r="AU875" s="1">
        <v>43697</v>
      </c>
      <c r="AV875" s="1">
        <v>43697</v>
      </c>
      <c r="AW875" t="s">
        <v>58</v>
      </c>
      <c r="AX875" t="s">
        <v>75</v>
      </c>
      <c r="AZ875" t="s">
        <v>76</v>
      </c>
      <c r="BA875" t="s">
        <v>74</v>
      </c>
      <c r="BB875" t="s">
        <v>75</v>
      </c>
      <c r="BC875" s="1">
        <v>43697</v>
      </c>
      <c r="BD875" s="1">
        <v>43697</v>
      </c>
      <c r="BE875" s="3">
        <f t="shared" si="54"/>
        <v>5</v>
      </c>
      <c r="BF875" s="17">
        <v>15</v>
      </c>
      <c r="BG875" t="str">
        <f t="shared" si="52"/>
        <v>cumple</v>
      </c>
    </row>
    <row r="876" spans="1:59" x14ac:dyDescent="0.25">
      <c r="A876" t="s">
        <v>128</v>
      </c>
      <c r="B876">
        <v>2019008682</v>
      </c>
      <c r="C876" s="1">
        <v>43720</v>
      </c>
      <c r="D876" t="s">
        <v>10757</v>
      </c>
      <c r="E876" t="s">
        <v>56</v>
      </c>
      <c r="F876" t="s">
        <v>9368</v>
      </c>
      <c r="G876" t="s">
        <v>58</v>
      </c>
      <c r="H876" t="s">
        <v>59</v>
      </c>
      <c r="I876" s="1">
        <v>43720</v>
      </c>
      <c r="J876" t="s">
        <v>60</v>
      </c>
      <c r="K876" t="s">
        <v>78</v>
      </c>
      <c r="L876" t="s">
        <v>67</v>
      </c>
      <c r="M876" t="s">
        <v>68</v>
      </c>
      <c r="N876" t="s">
        <v>64</v>
      </c>
      <c r="O876" t="s">
        <v>58</v>
      </c>
      <c r="P876" t="s">
        <v>65</v>
      </c>
      <c r="Q876" t="s">
        <v>232</v>
      </c>
      <c r="R876" t="s">
        <v>67</v>
      </c>
      <c r="S876" t="s">
        <v>80</v>
      </c>
      <c r="T876" s="1">
        <v>43720</v>
      </c>
      <c r="U876" t="s">
        <v>56</v>
      </c>
      <c r="V876" t="s">
        <v>84</v>
      </c>
      <c r="W876">
        <v>7963</v>
      </c>
      <c r="AD876" t="s">
        <v>22</v>
      </c>
      <c r="AE876">
        <v>20723844</v>
      </c>
      <c r="AF876" t="s">
        <v>10758</v>
      </c>
      <c r="AG876">
        <v>4236359</v>
      </c>
      <c r="AH876" t="s">
        <v>10759</v>
      </c>
      <c r="AI876" t="s">
        <v>135</v>
      </c>
      <c r="AJ876">
        <v>3118213883</v>
      </c>
      <c r="AK876" t="s">
        <v>70</v>
      </c>
      <c r="AL876" t="s">
        <v>500</v>
      </c>
      <c r="AM876" t="s">
        <v>72</v>
      </c>
      <c r="AN876" t="s">
        <v>73</v>
      </c>
      <c r="AO876" t="s">
        <v>74</v>
      </c>
      <c r="AP876" t="s">
        <v>74</v>
      </c>
      <c r="AQ876" t="s">
        <v>10760</v>
      </c>
      <c r="AR876" t="s">
        <v>74</v>
      </c>
      <c r="AS876" t="s">
        <v>64</v>
      </c>
      <c r="AT876" t="s">
        <v>232</v>
      </c>
      <c r="AU876" s="1">
        <v>43720</v>
      </c>
      <c r="AV876" s="1">
        <v>43738</v>
      </c>
      <c r="AW876" t="s">
        <v>58</v>
      </c>
      <c r="AX876" t="s">
        <v>75</v>
      </c>
      <c r="AZ876" t="s">
        <v>76</v>
      </c>
      <c r="BA876" t="s">
        <v>74</v>
      </c>
      <c r="BB876" t="s">
        <v>75</v>
      </c>
      <c r="BC876" s="1">
        <v>43725</v>
      </c>
      <c r="BD876" s="1">
        <v>43738</v>
      </c>
      <c r="BE876" s="3">
        <f t="shared" si="54"/>
        <v>5</v>
      </c>
      <c r="BF876" s="17">
        <v>15</v>
      </c>
      <c r="BG876" t="str">
        <f t="shared" si="52"/>
        <v>cumple</v>
      </c>
    </row>
    <row r="877" spans="1:59" x14ac:dyDescent="0.25">
      <c r="A877" t="s">
        <v>99</v>
      </c>
      <c r="B877">
        <v>2019002294</v>
      </c>
      <c r="C877" s="1">
        <v>43538</v>
      </c>
      <c r="D877" t="s">
        <v>3055</v>
      </c>
      <c r="E877" t="s">
        <v>56</v>
      </c>
      <c r="F877" t="s">
        <v>101</v>
      </c>
      <c r="G877" t="s">
        <v>58</v>
      </c>
      <c r="H877" t="s">
        <v>59</v>
      </c>
      <c r="I877" s="1">
        <v>43538</v>
      </c>
      <c r="J877" t="s">
        <v>60</v>
      </c>
      <c r="K877" t="s">
        <v>74</v>
      </c>
      <c r="L877" t="s">
        <v>74</v>
      </c>
      <c r="M877" t="s">
        <v>74</v>
      </c>
      <c r="N877" t="s">
        <v>267</v>
      </c>
      <c r="O877" t="s">
        <v>58</v>
      </c>
      <c r="P877" t="s">
        <v>65</v>
      </c>
      <c r="Q877" t="s">
        <v>102</v>
      </c>
      <c r="R877" t="s">
        <v>67</v>
      </c>
      <c r="S877" t="s">
        <v>68</v>
      </c>
      <c r="T877" s="1">
        <v>43538</v>
      </c>
      <c r="U877" t="s">
        <v>56</v>
      </c>
      <c r="V877" t="s">
        <v>84</v>
      </c>
      <c r="W877">
        <v>1004315</v>
      </c>
      <c r="AD877" t="s">
        <v>103</v>
      </c>
      <c r="AF877" t="s">
        <v>3056</v>
      </c>
      <c r="AH877" t="s">
        <v>2705</v>
      </c>
      <c r="AJ877">
        <v>3116013991</v>
      </c>
      <c r="AK877" t="s">
        <v>106</v>
      </c>
      <c r="AL877" t="s">
        <v>107</v>
      </c>
      <c r="AM877" t="s">
        <v>72</v>
      </c>
      <c r="AN877" t="s">
        <v>99</v>
      </c>
      <c r="AO877" t="s">
        <v>74</v>
      </c>
      <c r="AP877" t="s">
        <v>74</v>
      </c>
      <c r="AQ877" t="s">
        <v>3057</v>
      </c>
      <c r="AR877" t="s">
        <v>74</v>
      </c>
      <c r="AS877" t="s">
        <v>64</v>
      </c>
      <c r="AT877" t="s">
        <v>101</v>
      </c>
      <c r="AU877" s="1">
        <v>43538</v>
      </c>
      <c r="AV877" s="1">
        <v>43544</v>
      </c>
      <c r="AW877" t="s">
        <v>58</v>
      </c>
      <c r="AX877" t="s">
        <v>75</v>
      </c>
      <c r="AZ877" t="s">
        <v>76</v>
      </c>
      <c r="BA877" t="s">
        <v>109</v>
      </c>
      <c r="BB877" t="s">
        <v>75</v>
      </c>
      <c r="BC877" s="1">
        <v>43544</v>
      </c>
      <c r="BD877" s="1">
        <v>43544</v>
      </c>
      <c r="BE877">
        <f t="shared" ref="BE877:BE908" si="55">SUM(NETWORKDAYS(C877,BC877,0),-1)</f>
        <v>4</v>
      </c>
      <c r="BF877" s="17">
        <v>15</v>
      </c>
      <c r="BG877" t="str">
        <f t="shared" si="52"/>
        <v>cumple</v>
      </c>
    </row>
    <row r="878" spans="1:59" x14ac:dyDescent="0.25">
      <c r="A878" t="s">
        <v>99</v>
      </c>
      <c r="B878">
        <v>2019009938</v>
      </c>
      <c r="C878" s="1">
        <v>43770</v>
      </c>
      <c r="D878" t="s">
        <v>12744</v>
      </c>
      <c r="E878" t="s">
        <v>56</v>
      </c>
      <c r="F878" t="s">
        <v>390</v>
      </c>
      <c r="G878" t="s">
        <v>58</v>
      </c>
      <c r="H878" t="s">
        <v>59</v>
      </c>
      <c r="I878" s="1">
        <v>43770</v>
      </c>
      <c r="J878" t="s">
        <v>60</v>
      </c>
      <c r="K878" t="s">
        <v>74</v>
      </c>
      <c r="L878" t="s">
        <v>74</v>
      </c>
      <c r="M878" t="s">
        <v>74</v>
      </c>
      <c r="N878" t="s">
        <v>267</v>
      </c>
      <c r="O878" t="s">
        <v>58</v>
      </c>
      <c r="P878" t="s">
        <v>65</v>
      </c>
      <c r="Q878" t="s">
        <v>102</v>
      </c>
      <c r="R878" t="s">
        <v>67</v>
      </c>
      <c r="S878" t="s">
        <v>68</v>
      </c>
      <c r="T878" s="1">
        <v>43770</v>
      </c>
      <c r="U878" t="s">
        <v>56</v>
      </c>
      <c r="AD878" t="s">
        <v>103</v>
      </c>
      <c r="AF878" t="s">
        <v>12667</v>
      </c>
      <c r="AG878">
        <v>2825285</v>
      </c>
      <c r="AH878" t="s">
        <v>12613</v>
      </c>
      <c r="AK878" t="s">
        <v>106</v>
      </c>
      <c r="AL878" t="s">
        <v>107</v>
      </c>
      <c r="AM878" t="s">
        <v>72</v>
      </c>
      <c r="AN878" t="s">
        <v>99</v>
      </c>
      <c r="AO878" t="s">
        <v>74</v>
      </c>
      <c r="AP878" t="s">
        <v>74</v>
      </c>
      <c r="AQ878" t="s">
        <v>12745</v>
      </c>
      <c r="AR878" t="s">
        <v>74</v>
      </c>
      <c r="AS878" t="s">
        <v>64</v>
      </c>
      <c r="AT878" t="s">
        <v>102</v>
      </c>
      <c r="AU878" s="1">
        <v>43770</v>
      </c>
      <c r="AV878" s="1">
        <v>43776</v>
      </c>
      <c r="AW878" t="s">
        <v>12746</v>
      </c>
      <c r="AX878" t="s">
        <v>75</v>
      </c>
      <c r="AZ878" t="s">
        <v>76</v>
      </c>
      <c r="BA878" s="16" t="s">
        <v>74</v>
      </c>
      <c r="BB878" t="s">
        <v>75</v>
      </c>
      <c r="BC878" s="1">
        <v>43776</v>
      </c>
      <c r="BD878" s="1">
        <v>43776</v>
      </c>
      <c r="BE878">
        <f t="shared" si="55"/>
        <v>4</v>
      </c>
      <c r="BF878" s="17">
        <f>SUM(NETWORKDAYS.INTL(C878,BC878,1,festivos!A882:A898),-1)</f>
        <v>4</v>
      </c>
      <c r="BG878" t="str">
        <f t="shared" si="52"/>
        <v>cumple</v>
      </c>
    </row>
    <row r="879" spans="1:59" x14ac:dyDescent="0.25">
      <c r="A879" t="s">
        <v>99</v>
      </c>
      <c r="B879">
        <v>2019000289</v>
      </c>
      <c r="C879" s="1">
        <v>43480</v>
      </c>
      <c r="D879" t="s">
        <v>525</v>
      </c>
      <c r="E879" t="s">
        <v>56</v>
      </c>
      <c r="F879" t="s">
        <v>101</v>
      </c>
      <c r="G879" t="s">
        <v>58</v>
      </c>
      <c r="H879" t="s">
        <v>59</v>
      </c>
      <c r="I879" s="1">
        <v>43480</v>
      </c>
      <c r="J879" t="s">
        <v>60</v>
      </c>
      <c r="K879" t="s">
        <v>74</v>
      </c>
      <c r="L879" t="s">
        <v>74</v>
      </c>
      <c r="M879" t="s">
        <v>74</v>
      </c>
      <c r="N879" t="s">
        <v>64</v>
      </c>
      <c r="O879" t="s">
        <v>58</v>
      </c>
      <c r="P879" t="s">
        <v>65</v>
      </c>
      <c r="Q879" t="s">
        <v>102</v>
      </c>
      <c r="R879" t="s">
        <v>67</v>
      </c>
      <c r="S879" t="s">
        <v>68</v>
      </c>
      <c r="T879" s="1">
        <v>43480</v>
      </c>
      <c r="U879" t="s">
        <v>56</v>
      </c>
      <c r="V879" t="s">
        <v>84</v>
      </c>
      <c r="W879">
        <v>577544</v>
      </c>
      <c r="AD879" t="s">
        <v>103</v>
      </c>
      <c r="AF879" t="s">
        <v>526</v>
      </c>
      <c r="AH879" t="s">
        <v>527</v>
      </c>
      <c r="AK879" t="s">
        <v>106</v>
      </c>
      <c r="AL879" t="s">
        <v>107</v>
      </c>
      <c r="AM879" t="s">
        <v>72</v>
      </c>
      <c r="AN879" t="s">
        <v>99</v>
      </c>
      <c r="AO879" t="s">
        <v>74</v>
      </c>
      <c r="AP879" t="s">
        <v>74</v>
      </c>
      <c r="AQ879" t="s">
        <v>528</v>
      </c>
      <c r="AR879" t="s">
        <v>74</v>
      </c>
      <c r="AS879" t="s">
        <v>64</v>
      </c>
      <c r="AT879" t="s">
        <v>101</v>
      </c>
      <c r="AU879" s="1">
        <v>43481</v>
      </c>
      <c r="AV879" s="1">
        <v>43486</v>
      </c>
      <c r="AW879" t="s">
        <v>58</v>
      </c>
      <c r="AX879" t="s">
        <v>75</v>
      </c>
      <c r="AZ879" t="s">
        <v>76</v>
      </c>
      <c r="BA879" t="s">
        <v>109</v>
      </c>
      <c r="BB879" t="s">
        <v>75</v>
      </c>
      <c r="BC879" s="1">
        <v>43486</v>
      </c>
      <c r="BD879" s="1">
        <v>43486</v>
      </c>
      <c r="BE879">
        <f t="shared" si="55"/>
        <v>4</v>
      </c>
      <c r="BF879" s="17">
        <f>SUM(NETWORKDAYS.INTL(C879,BC879,1,festivos!A883:A899),-1)</f>
        <v>4</v>
      </c>
      <c r="BG879" t="str">
        <f t="shared" si="52"/>
        <v>cumple</v>
      </c>
    </row>
    <row r="880" spans="1:59" x14ac:dyDescent="0.25">
      <c r="A880" t="s">
        <v>99</v>
      </c>
      <c r="B880">
        <v>2019000355</v>
      </c>
      <c r="C880" s="1">
        <v>43482</v>
      </c>
      <c r="D880" t="s">
        <v>652</v>
      </c>
      <c r="E880" t="s">
        <v>56</v>
      </c>
      <c r="F880" t="s">
        <v>101</v>
      </c>
      <c r="G880" t="s">
        <v>58</v>
      </c>
      <c r="H880" t="s">
        <v>59</v>
      </c>
      <c r="I880" s="1">
        <v>43482</v>
      </c>
      <c r="J880" t="s">
        <v>60</v>
      </c>
      <c r="K880" t="s">
        <v>74</v>
      </c>
      <c r="L880" t="s">
        <v>74</v>
      </c>
      <c r="M880" t="s">
        <v>74</v>
      </c>
      <c r="N880" t="s">
        <v>64</v>
      </c>
      <c r="O880" t="s">
        <v>58</v>
      </c>
      <c r="P880" t="s">
        <v>65</v>
      </c>
      <c r="Q880" t="s">
        <v>102</v>
      </c>
      <c r="R880" t="s">
        <v>67</v>
      </c>
      <c r="S880" t="s">
        <v>68</v>
      </c>
      <c r="T880" s="1">
        <v>43482</v>
      </c>
      <c r="U880" t="s">
        <v>56</v>
      </c>
      <c r="V880" t="s">
        <v>84</v>
      </c>
      <c r="W880">
        <v>112052</v>
      </c>
      <c r="AD880" t="s">
        <v>103</v>
      </c>
      <c r="AF880" t="s">
        <v>653</v>
      </c>
      <c r="AG880">
        <v>2534157</v>
      </c>
      <c r="AK880" t="s">
        <v>106</v>
      </c>
      <c r="AL880" t="s">
        <v>107</v>
      </c>
      <c r="AM880" t="s">
        <v>72</v>
      </c>
      <c r="AN880" t="s">
        <v>99</v>
      </c>
      <c r="AO880" t="s">
        <v>74</v>
      </c>
      <c r="AP880" t="s">
        <v>74</v>
      </c>
      <c r="AQ880" t="s">
        <v>654</v>
      </c>
      <c r="AR880" t="s">
        <v>74</v>
      </c>
      <c r="AS880" t="s">
        <v>64</v>
      </c>
      <c r="AT880" t="s">
        <v>102</v>
      </c>
      <c r="AU880" s="1">
        <v>43483</v>
      </c>
      <c r="AV880" s="1">
        <v>43488</v>
      </c>
      <c r="AW880" t="s">
        <v>58</v>
      </c>
      <c r="AX880" t="s">
        <v>75</v>
      </c>
      <c r="AZ880" t="s">
        <v>76</v>
      </c>
      <c r="BA880" t="s">
        <v>109</v>
      </c>
      <c r="BB880" t="s">
        <v>75</v>
      </c>
      <c r="BC880" s="1">
        <v>43488</v>
      </c>
      <c r="BD880" s="1">
        <v>43488</v>
      </c>
      <c r="BE880">
        <f t="shared" si="55"/>
        <v>4</v>
      </c>
      <c r="BF880" s="17">
        <f>SUM(NETWORKDAYS.INTL(C880,BC880,1,festivos!A884:A900),-1)</f>
        <v>4</v>
      </c>
      <c r="BG880" t="str">
        <f>IF(BF880&lt;=10,"cumple","NO")</f>
        <v>cumple</v>
      </c>
    </row>
    <row r="881" spans="1:59" x14ac:dyDescent="0.25">
      <c r="A881" t="s">
        <v>99</v>
      </c>
      <c r="B881">
        <v>2019000619</v>
      </c>
      <c r="C881" s="1">
        <v>43494</v>
      </c>
      <c r="D881" t="s">
        <v>1046</v>
      </c>
      <c r="E881" t="s">
        <v>56</v>
      </c>
      <c r="F881" t="s">
        <v>122</v>
      </c>
      <c r="G881" t="s">
        <v>58</v>
      </c>
      <c r="H881" t="s">
        <v>59</v>
      </c>
      <c r="I881" s="1">
        <v>43494</v>
      </c>
      <c r="J881" t="s">
        <v>60</v>
      </c>
      <c r="K881" t="s">
        <v>74</v>
      </c>
      <c r="L881" t="s">
        <v>74</v>
      </c>
      <c r="M881" t="s">
        <v>74</v>
      </c>
      <c r="N881" t="s">
        <v>64</v>
      </c>
      <c r="O881" t="s">
        <v>58</v>
      </c>
      <c r="P881" t="s">
        <v>65</v>
      </c>
      <c r="Q881" t="s">
        <v>102</v>
      </c>
      <c r="R881" t="s">
        <v>67</v>
      </c>
      <c r="S881" t="s">
        <v>68</v>
      </c>
      <c r="T881" s="1">
        <v>43494</v>
      </c>
      <c r="U881" t="s">
        <v>56</v>
      </c>
      <c r="V881" t="s">
        <v>84</v>
      </c>
      <c r="W881">
        <v>13731</v>
      </c>
      <c r="AD881" t="s">
        <v>22</v>
      </c>
      <c r="AF881" t="s">
        <v>502</v>
      </c>
      <c r="AG881" t="s">
        <v>1047</v>
      </c>
      <c r="AH881" t="s">
        <v>1048</v>
      </c>
      <c r="AI881" t="s">
        <v>187</v>
      </c>
      <c r="AK881" t="s">
        <v>106</v>
      </c>
      <c r="AL881" t="s">
        <v>107</v>
      </c>
      <c r="AM881" t="s">
        <v>72</v>
      </c>
      <c r="AN881" t="s">
        <v>99</v>
      </c>
      <c r="AO881" t="s">
        <v>74</v>
      </c>
      <c r="AP881" t="s">
        <v>74</v>
      </c>
      <c r="AQ881" t="s">
        <v>1049</v>
      </c>
      <c r="AR881" t="s">
        <v>74</v>
      </c>
      <c r="AS881" t="s">
        <v>64</v>
      </c>
      <c r="AT881" t="s">
        <v>102</v>
      </c>
      <c r="AU881" s="1">
        <v>43500</v>
      </c>
      <c r="AV881" s="1">
        <v>43500</v>
      </c>
      <c r="AW881" t="s">
        <v>58</v>
      </c>
      <c r="AX881" t="s">
        <v>75</v>
      </c>
      <c r="AZ881" t="s">
        <v>76</v>
      </c>
      <c r="BA881" t="s">
        <v>109</v>
      </c>
      <c r="BB881" t="s">
        <v>75</v>
      </c>
      <c r="BC881" s="1">
        <v>43500</v>
      </c>
      <c r="BD881" s="1">
        <v>43500</v>
      </c>
      <c r="BE881">
        <f t="shared" si="55"/>
        <v>4</v>
      </c>
      <c r="BF881" s="17">
        <f>SUM(NETWORKDAYS.INTL(C881,BC881,1,festivos!A885:A901),-1)</f>
        <v>4</v>
      </c>
      <c r="BG881" t="str">
        <f t="shared" si="52"/>
        <v>cumple</v>
      </c>
    </row>
    <row r="882" spans="1:59" x14ac:dyDescent="0.25">
      <c r="A882" t="s">
        <v>99</v>
      </c>
      <c r="B882">
        <v>2019000622</v>
      </c>
      <c r="C882" s="1">
        <v>43494</v>
      </c>
      <c r="D882" t="s">
        <v>1052</v>
      </c>
      <c r="E882" t="s">
        <v>56</v>
      </c>
      <c r="F882" t="s">
        <v>122</v>
      </c>
      <c r="G882" t="s">
        <v>58</v>
      </c>
      <c r="H882" t="s">
        <v>59</v>
      </c>
      <c r="I882" s="1">
        <v>43494</v>
      </c>
      <c r="J882" t="s">
        <v>60</v>
      </c>
      <c r="K882" t="s">
        <v>74</v>
      </c>
      <c r="L882" t="s">
        <v>74</v>
      </c>
      <c r="M882" t="s">
        <v>74</v>
      </c>
      <c r="N882" t="s">
        <v>64</v>
      </c>
      <c r="O882" t="s">
        <v>58</v>
      </c>
      <c r="P882" t="s">
        <v>65</v>
      </c>
      <c r="Q882" t="s">
        <v>102</v>
      </c>
      <c r="R882" t="s">
        <v>67</v>
      </c>
      <c r="S882" t="s">
        <v>68</v>
      </c>
      <c r="T882" s="1">
        <v>43494</v>
      </c>
      <c r="U882" t="s">
        <v>56</v>
      </c>
      <c r="V882" t="s">
        <v>84</v>
      </c>
      <c r="W882">
        <v>399293</v>
      </c>
      <c r="AD882" t="s">
        <v>22</v>
      </c>
      <c r="AF882" t="s">
        <v>1053</v>
      </c>
      <c r="AG882">
        <v>6520043</v>
      </c>
      <c r="AH882" t="s">
        <v>1054</v>
      </c>
      <c r="AI882" t="s">
        <v>261</v>
      </c>
      <c r="AK882" t="s">
        <v>106</v>
      </c>
      <c r="AL882" t="s">
        <v>107</v>
      </c>
      <c r="AM882" t="s">
        <v>72</v>
      </c>
      <c r="AN882" t="s">
        <v>99</v>
      </c>
      <c r="AO882" t="s">
        <v>74</v>
      </c>
      <c r="AP882" t="s">
        <v>74</v>
      </c>
      <c r="AQ882" t="s">
        <v>1055</v>
      </c>
      <c r="AR882" t="s">
        <v>74</v>
      </c>
      <c r="AS882" t="s">
        <v>64</v>
      </c>
      <c r="AT882" t="s">
        <v>102</v>
      </c>
      <c r="AU882" s="1">
        <v>43500</v>
      </c>
      <c r="AV882" s="1">
        <v>43500</v>
      </c>
      <c r="AW882" t="s">
        <v>58</v>
      </c>
      <c r="AX882" t="s">
        <v>75</v>
      </c>
      <c r="AZ882" t="s">
        <v>76</v>
      </c>
      <c r="BA882" t="s">
        <v>109</v>
      </c>
      <c r="BB882" t="s">
        <v>75</v>
      </c>
      <c r="BC882" s="1">
        <v>43500</v>
      </c>
      <c r="BD882" s="1">
        <v>43500</v>
      </c>
      <c r="BE882">
        <f t="shared" si="55"/>
        <v>4</v>
      </c>
      <c r="BF882" s="17">
        <f>SUM(NETWORKDAYS.INTL(C882,BC882,1,festivos!A886:A902),-1)</f>
        <v>4</v>
      </c>
      <c r="BG882" t="str">
        <f t="shared" si="52"/>
        <v>cumple</v>
      </c>
    </row>
    <row r="883" spans="1:59" x14ac:dyDescent="0.25">
      <c r="A883" t="s">
        <v>99</v>
      </c>
      <c r="B883">
        <v>2019000624</v>
      </c>
      <c r="C883" s="1">
        <v>43494</v>
      </c>
      <c r="D883" t="s">
        <v>1056</v>
      </c>
      <c r="E883" t="s">
        <v>56</v>
      </c>
      <c r="F883" t="s">
        <v>122</v>
      </c>
      <c r="G883" t="s">
        <v>58</v>
      </c>
      <c r="H883" t="s">
        <v>59</v>
      </c>
      <c r="I883" s="1">
        <v>43494</v>
      </c>
      <c r="J883" t="s">
        <v>60</v>
      </c>
      <c r="K883" t="s">
        <v>74</v>
      </c>
      <c r="L883" t="s">
        <v>74</v>
      </c>
      <c r="M883" t="s">
        <v>74</v>
      </c>
      <c r="N883" t="s">
        <v>64</v>
      </c>
      <c r="O883" t="s">
        <v>58</v>
      </c>
      <c r="P883" t="s">
        <v>65</v>
      </c>
      <c r="Q883" t="s">
        <v>102</v>
      </c>
      <c r="R883" t="s">
        <v>67</v>
      </c>
      <c r="S883" t="s">
        <v>68</v>
      </c>
      <c r="T883" s="1">
        <v>43494</v>
      </c>
      <c r="U883" t="s">
        <v>56</v>
      </c>
      <c r="AD883" t="s">
        <v>103</v>
      </c>
      <c r="AF883" t="s">
        <v>502</v>
      </c>
      <c r="AG883">
        <v>3927900</v>
      </c>
      <c r="AH883" t="s">
        <v>1057</v>
      </c>
      <c r="AI883" t="s">
        <v>261</v>
      </c>
      <c r="AK883" t="s">
        <v>106</v>
      </c>
      <c r="AL883" t="s">
        <v>107</v>
      </c>
      <c r="AM883" t="s">
        <v>72</v>
      </c>
      <c r="AN883" t="s">
        <v>99</v>
      </c>
      <c r="AO883" t="s">
        <v>74</v>
      </c>
      <c r="AP883" t="s">
        <v>74</v>
      </c>
      <c r="AQ883" t="s">
        <v>1058</v>
      </c>
      <c r="AR883" t="s">
        <v>74</v>
      </c>
      <c r="AS883" t="s">
        <v>64</v>
      </c>
      <c r="AT883" t="s">
        <v>102</v>
      </c>
      <c r="AU883" s="1">
        <v>43500</v>
      </c>
      <c r="AV883" s="1">
        <v>43500</v>
      </c>
      <c r="AW883" t="s">
        <v>58</v>
      </c>
      <c r="AX883" t="s">
        <v>75</v>
      </c>
      <c r="AZ883" t="s">
        <v>76</v>
      </c>
      <c r="BA883" t="s">
        <v>109</v>
      </c>
      <c r="BB883" t="s">
        <v>75</v>
      </c>
      <c r="BC883" s="1">
        <v>43500</v>
      </c>
      <c r="BD883" s="1">
        <v>43500</v>
      </c>
      <c r="BE883">
        <f t="shared" si="55"/>
        <v>4</v>
      </c>
      <c r="BF883" s="17">
        <f>SUM(NETWORKDAYS.INTL(C883,BC883,1,festivos!A887:A903),-1)</f>
        <v>4</v>
      </c>
      <c r="BG883" t="str">
        <f t="shared" si="52"/>
        <v>cumple</v>
      </c>
    </row>
    <row r="884" spans="1:59" x14ac:dyDescent="0.25">
      <c r="A884" t="s">
        <v>99</v>
      </c>
      <c r="B884">
        <v>2019000766</v>
      </c>
      <c r="C884" s="1">
        <v>43497</v>
      </c>
      <c r="D884" t="s">
        <v>1240</v>
      </c>
      <c r="E884" t="s">
        <v>56</v>
      </c>
      <c r="F884" t="s">
        <v>101</v>
      </c>
      <c r="G884" t="s">
        <v>58</v>
      </c>
      <c r="H884" t="s">
        <v>59</v>
      </c>
      <c r="I884" s="1">
        <v>43497</v>
      </c>
      <c r="J884" t="s">
        <v>60</v>
      </c>
      <c r="K884" t="s">
        <v>74</v>
      </c>
      <c r="L884" t="s">
        <v>74</v>
      </c>
      <c r="M884" t="s">
        <v>74</v>
      </c>
      <c r="N884" t="s">
        <v>64</v>
      </c>
      <c r="O884" t="s">
        <v>58</v>
      </c>
      <c r="P884" t="s">
        <v>65</v>
      </c>
      <c r="Q884" t="s">
        <v>102</v>
      </c>
      <c r="R884" t="s">
        <v>67</v>
      </c>
      <c r="S884" t="s">
        <v>68</v>
      </c>
      <c r="T884" s="1">
        <v>43497</v>
      </c>
      <c r="U884" t="s">
        <v>56</v>
      </c>
      <c r="AD884" t="s">
        <v>103</v>
      </c>
      <c r="AF884" t="s">
        <v>1241</v>
      </c>
      <c r="AG884">
        <v>8822488</v>
      </c>
      <c r="AH884" t="s">
        <v>150</v>
      </c>
      <c r="AI884" t="s">
        <v>187</v>
      </c>
      <c r="AK884" t="s">
        <v>106</v>
      </c>
      <c r="AL884" t="s">
        <v>107</v>
      </c>
      <c r="AM884" t="s">
        <v>72</v>
      </c>
      <c r="AN884" t="s">
        <v>99</v>
      </c>
      <c r="AO884" t="s">
        <v>74</v>
      </c>
      <c r="AP884" t="s">
        <v>74</v>
      </c>
      <c r="AQ884" t="s">
        <v>1242</v>
      </c>
      <c r="AR884" t="s">
        <v>74</v>
      </c>
      <c r="AS884" t="s">
        <v>64</v>
      </c>
      <c r="AT884" t="s">
        <v>101</v>
      </c>
      <c r="AU884" s="1">
        <v>43497</v>
      </c>
      <c r="AV884" s="1">
        <v>43503</v>
      </c>
      <c r="AW884" t="s">
        <v>58</v>
      </c>
      <c r="AX884" t="s">
        <v>75</v>
      </c>
      <c r="AZ884" t="s">
        <v>76</v>
      </c>
      <c r="BA884" t="s">
        <v>109</v>
      </c>
      <c r="BB884" t="s">
        <v>75</v>
      </c>
      <c r="BC884" s="1">
        <v>43503</v>
      </c>
      <c r="BD884" s="1">
        <v>43503</v>
      </c>
      <c r="BE884">
        <f t="shared" si="55"/>
        <v>4</v>
      </c>
      <c r="BF884" s="17">
        <f>SUM(NETWORKDAYS.INTL(C884,BC884,1,festivos!A888:A904),-1)</f>
        <v>4</v>
      </c>
      <c r="BG884" t="str">
        <f t="shared" si="52"/>
        <v>cumple</v>
      </c>
    </row>
    <row r="885" spans="1:59" x14ac:dyDescent="0.25">
      <c r="A885" t="s">
        <v>99</v>
      </c>
      <c r="B885">
        <v>2019000779</v>
      </c>
      <c r="C885" s="1">
        <v>43497</v>
      </c>
      <c r="D885" t="s">
        <v>1247</v>
      </c>
      <c r="E885" t="s">
        <v>56</v>
      </c>
      <c r="F885" t="s">
        <v>101</v>
      </c>
      <c r="G885" t="s">
        <v>58</v>
      </c>
      <c r="H885" t="s">
        <v>59</v>
      </c>
      <c r="I885" s="1">
        <v>43497</v>
      </c>
      <c r="J885" t="s">
        <v>60</v>
      </c>
      <c r="K885" t="s">
        <v>74</v>
      </c>
      <c r="L885" t="s">
        <v>74</v>
      </c>
      <c r="M885" t="s">
        <v>74</v>
      </c>
      <c r="N885" t="s">
        <v>64</v>
      </c>
      <c r="O885" t="s">
        <v>58</v>
      </c>
      <c r="P885" t="s">
        <v>65</v>
      </c>
      <c r="Q885" t="s">
        <v>102</v>
      </c>
      <c r="R885" t="s">
        <v>67</v>
      </c>
      <c r="S885" t="s">
        <v>68</v>
      </c>
      <c r="T885" s="1">
        <v>43497</v>
      </c>
      <c r="U885" t="s">
        <v>56</v>
      </c>
      <c r="AD885" t="s">
        <v>103</v>
      </c>
      <c r="AF885" t="s">
        <v>1248</v>
      </c>
      <c r="AG885" t="s">
        <v>1249</v>
      </c>
      <c r="AH885" t="s">
        <v>1250</v>
      </c>
      <c r="AK885" t="s">
        <v>106</v>
      </c>
      <c r="AL885" t="s">
        <v>107</v>
      </c>
      <c r="AM885" t="s">
        <v>72</v>
      </c>
      <c r="AN885" t="s">
        <v>99</v>
      </c>
      <c r="AO885" t="s">
        <v>74</v>
      </c>
      <c r="AP885" t="s">
        <v>74</v>
      </c>
      <c r="AQ885" t="s">
        <v>1251</v>
      </c>
      <c r="AR885" t="s">
        <v>74</v>
      </c>
      <c r="AS885" t="s">
        <v>64</v>
      </c>
      <c r="AT885" t="s">
        <v>101</v>
      </c>
      <c r="AU885" s="1">
        <v>43500</v>
      </c>
      <c r="AV885" s="1">
        <v>43503</v>
      </c>
      <c r="AW885" t="s">
        <v>58</v>
      </c>
      <c r="AX885" t="s">
        <v>75</v>
      </c>
      <c r="AZ885" t="s">
        <v>76</v>
      </c>
      <c r="BA885" t="s">
        <v>109</v>
      </c>
      <c r="BB885" t="s">
        <v>75</v>
      </c>
      <c r="BC885" s="1">
        <v>43503</v>
      </c>
      <c r="BD885" s="1">
        <v>43503</v>
      </c>
      <c r="BE885">
        <f t="shared" si="55"/>
        <v>4</v>
      </c>
      <c r="BF885" s="17">
        <f>SUM(NETWORKDAYS.INTL(C885,BC885,1,festivos!A889:A905),-1)</f>
        <v>4</v>
      </c>
      <c r="BG885" t="str">
        <f t="shared" si="52"/>
        <v>cumple</v>
      </c>
    </row>
    <row r="886" spans="1:59" x14ac:dyDescent="0.25">
      <c r="A886" t="s">
        <v>99</v>
      </c>
      <c r="B886">
        <v>2019000781</v>
      </c>
      <c r="C886" s="1">
        <v>43497</v>
      </c>
      <c r="D886" t="s">
        <v>1256</v>
      </c>
      <c r="E886" t="s">
        <v>56</v>
      </c>
      <c r="F886" t="s">
        <v>101</v>
      </c>
      <c r="G886" t="s">
        <v>58</v>
      </c>
      <c r="H886" t="s">
        <v>59</v>
      </c>
      <c r="I886" s="1">
        <v>43497</v>
      </c>
      <c r="J886" t="s">
        <v>60</v>
      </c>
      <c r="K886" t="s">
        <v>74</v>
      </c>
      <c r="L886" t="s">
        <v>74</v>
      </c>
      <c r="M886" t="s">
        <v>74</v>
      </c>
      <c r="N886" t="s">
        <v>64</v>
      </c>
      <c r="O886" t="s">
        <v>58</v>
      </c>
      <c r="P886" t="s">
        <v>65</v>
      </c>
      <c r="Q886" t="s">
        <v>102</v>
      </c>
      <c r="R886" t="s">
        <v>67</v>
      </c>
      <c r="S886" t="s">
        <v>68</v>
      </c>
      <c r="T886" s="1">
        <v>43497</v>
      </c>
      <c r="U886" t="s">
        <v>56</v>
      </c>
      <c r="AD886" t="s">
        <v>103</v>
      </c>
      <c r="AF886" t="s">
        <v>1257</v>
      </c>
      <c r="AG886">
        <v>4112041</v>
      </c>
      <c r="AH886" t="s">
        <v>1258</v>
      </c>
      <c r="AK886" t="s">
        <v>106</v>
      </c>
      <c r="AL886" t="s">
        <v>107</v>
      </c>
      <c r="AM886" t="s">
        <v>72</v>
      </c>
      <c r="AN886" t="s">
        <v>99</v>
      </c>
      <c r="AO886" t="s">
        <v>74</v>
      </c>
      <c r="AP886" t="s">
        <v>74</v>
      </c>
      <c r="AQ886" t="s">
        <v>1259</v>
      </c>
      <c r="AR886" t="s">
        <v>74</v>
      </c>
      <c r="AS886" t="s">
        <v>64</v>
      </c>
      <c r="AT886" t="s">
        <v>101</v>
      </c>
      <c r="AU886" s="1">
        <v>43500</v>
      </c>
      <c r="AV886" s="1">
        <v>43503</v>
      </c>
      <c r="AW886" t="s">
        <v>58</v>
      </c>
      <c r="AX886" t="s">
        <v>75</v>
      </c>
      <c r="AZ886" t="s">
        <v>76</v>
      </c>
      <c r="BA886" t="s">
        <v>109</v>
      </c>
      <c r="BB886" t="s">
        <v>75</v>
      </c>
      <c r="BC886" s="1">
        <v>43503</v>
      </c>
      <c r="BD886" s="1">
        <v>43503</v>
      </c>
      <c r="BE886">
        <f t="shared" si="55"/>
        <v>4</v>
      </c>
      <c r="BF886" s="17">
        <f>SUM(NETWORKDAYS.INTL(C886,BC886,1,festivos!A890:A906),-1)</f>
        <v>4</v>
      </c>
      <c r="BG886" t="str">
        <f t="shared" si="52"/>
        <v>cumple</v>
      </c>
    </row>
    <row r="887" spans="1:59" x14ac:dyDescent="0.25">
      <c r="A887" t="s">
        <v>99</v>
      </c>
      <c r="B887">
        <v>2019000796</v>
      </c>
      <c r="C887" s="1">
        <v>43497</v>
      </c>
      <c r="D887" t="s">
        <v>1275</v>
      </c>
      <c r="E887" t="s">
        <v>56</v>
      </c>
      <c r="F887" t="s">
        <v>101</v>
      </c>
      <c r="G887" t="s">
        <v>58</v>
      </c>
      <c r="H887" t="s">
        <v>59</v>
      </c>
      <c r="I887" s="1">
        <v>43497</v>
      </c>
      <c r="J887" t="s">
        <v>60</v>
      </c>
      <c r="K887" t="s">
        <v>74</v>
      </c>
      <c r="L887" t="s">
        <v>74</v>
      </c>
      <c r="M887" t="s">
        <v>74</v>
      </c>
      <c r="N887" t="s">
        <v>64</v>
      </c>
      <c r="O887" t="s">
        <v>58</v>
      </c>
      <c r="P887" t="s">
        <v>65</v>
      </c>
      <c r="Q887" t="s">
        <v>102</v>
      </c>
      <c r="R887" t="s">
        <v>67</v>
      </c>
      <c r="S887" t="s">
        <v>68</v>
      </c>
      <c r="T887" s="1">
        <v>43497</v>
      </c>
      <c r="U887" t="s">
        <v>56</v>
      </c>
      <c r="AD887" t="s">
        <v>103</v>
      </c>
      <c r="AF887" t="s">
        <v>734</v>
      </c>
      <c r="AG887">
        <v>6206600</v>
      </c>
      <c r="AH887" t="s">
        <v>735</v>
      </c>
      <c r="AK887" t="s">
        <v>106</v>
      </c>
      <c r="AL887" t="s">
        <v>107</v>
      </c>
      <c r="AM887" t="s">
        <v>72</v>
      </c>
      <c r="AN887" t="s">
        <v>99</v>
      </c>
      <c r="AO887" t="s">
        <v>74</v>
      </c>
      <c r="AP887" t="s">
        <v>74</v>
      </c>
      <c r="AQ887" t="s">
        <v>1276</v>
      </c>
      <c r="AR887" t="s">
        <v>74</v>
      </c>
      <c r="AS887" t="s">
        <v>64</v>
      </c>
      <c r="AT887" t="s">
        <v>101</v>
      </c>
      <c r="AU887" s="1">
        <v>43500</v>
      </c>
      <c r="AV887" s="1">
        <v>43503</v>
      </c>
      <c r="AW887" t="s">
        <v>58</v>
      </c>
      <c r="AX887" t="s">
        <v>75</v>
      </c>
      <c r="AZ887" t="s">
        <v>76</v>
      </c>
      <c r="BA887" t="s">
        <v>109</v>
      </c>
      <c r="BB887" t="s">
        <v>75</v>
      </c>
      <c r="BC887" s="1">
        <v>43503</v>
      </c>
      <c r="BD887" s="1">
        <v>43503</v>
      </c>
      <c r="BE887">
        <f t="shared" si="55"/>
        <v>4</v>
      </c>
      <c r="BF887" s="17">
        <f>SUM(NETWORKDAYS.INTL(C887,BC887,1,festivos!A891:A907),-1)</f>
        <v>4</v>
      </c>
      <c r="BG887" t="str">
        <f t="shared" si="52"/>
        <v>cumple</v>
      </c>
    </row>
    <row r="888" spans="1:59" x14ac:dyDescent="0.25">
      <c r="A888" t="s">
        <v>99</v>
      </c>
      <c r="B888">
        <v>2019000811</v>
      </c>
      <c r="C888" s="1">
        <v>43497</v>
      </c>
      <c r="D888" t="s">
        <v>1281</v>
      </c>
      <c r="E888" t="s">
        <v>56</v>
      </c>
      <c r="F888" t="s">
        <v>101</v>
      </c>
      <c r="G888" t="s">
        <v>58</v>
      </c>
      <c r="H888" t="s">
        <v>59</v>
      </c>
      <c r="I888" s="1">
        <v>43497</v>
      </c>
      <c r="J888" t="s">
        <v>60</v>
      </c>
      <c r="K888" t="s">
        <v>74</v>
      </c>
      <c r="L888" t="s">
        <v>74</v>
      </c>
      <c r="M888" t="s">
        <v>74</v>
      </c>
      <c r="N888" t="s">
        <v>64</v>
      </c>
      <c r="O888" t="s">
        <v>58</v>
      </c>
      <c r="P888" t="s">
        <v>65</v>
      </c>
      <c r="Q888" t="s">
        <v>102</v>
      </c>
      <c r="R888" t="s">
        <v>67</v>
      </c>
      <c r="S888" t="s">
        <v>68</v>
      </c>
      <c r="T888" s="1">
        <v>43497</v>
      </c>
      <c r="U888" t="s">
        <v>56</v>
      </c>
      <c r="V888" t="s">
        <v>84</v>
      </c>
      <c r="W888">
        <v>994715</v>
      </c>
      <c r="AD888" t="s">
        <v>103</v>
      </c>
      <c r="AF888" t="s">
        <v>1282</v>
      </c>
      <c r="AG888">
        <v>8859901</v>
      </c>
      <c r="AH888" t="s">
        <v>1283</v>
      </c>
      <c r="AJ888">
        <v>3008870665</v>
      </c>
      <c r="AK888" t="s">
        <v>106</v>
      </c>
      <c r="AL888" t="s">
        <v>107</v>
      </c>
      <c r="AM888" t="s">
        <v>72</v>
      </c>
      <c r="AN888" t="s">
        <v>99</v>
      </c>
      <c r="AO888" t="s">
        <v>74</v>
      </c>
      <c r="AP888" t="s">
        <v>74</v>
      </c>
      <c r="AQ888" t="s">
        <v>1284</v>
      </c>
      <c r="AR888" t="s">
        <v>74</v>
      </c>
      <c r="AS888" t="s">
        <v>64</v>
      </c>
      <c r="AT888" t="s">
        <v>101</v>
      </c>
      <c r="AU888" s="1">
        <v>43500</v>
      </c>
      <c r="AV888" s="1">
        <v>43503</v>
      </c>
      <c r="AW888" t="s">
        <v>58</v>
      </c>
      <c r="AX888" t="s">
        <v>75</v>
      </c>
      <c r="AZ888" t="s">
        <v>76</v>
      </c>
      <c r="BA888" t="s">
        <v>109</v>
      </c>
      <c r="BB888" t="s">
        <v>75</v>
      </c>
      <c r="BC888" s="1">
        <v>43503</v>
      </c>
      <c r="BD888" s="1">
        <v>43503</v>
      </c>
      <c r="BE888">
        <f t="shared" si="55"/>
        <v>4</v>
      </c>
      <c r="BF888" s="17">
        <f>SUM(NETWORKDAYS.INTL(C888,BC888,1,festivos!A892:A908),-1)</f>
        <v>4</v>
      </c>
      <c r="BG888" t="str">
        <f t="shared" si="52"/>
        <v>cumple</v>
      </c>
    </row>
    <row r="889" spans="1:59" x14ac:dyDescent="0.25">
      <c r="A889" t="s">
        <v>99</v>
      </c>
      <c r="B889">
        <v>2019000823</v>
      </c>
      <c r="C889" s="1">
        <v>43497</v>
      </c>
      <c r="D889" t="s">
        <v>1291</v>
      </c>
      <c r="E889" t="s">
        <v>56</v>
      </c>
      <c r="F889" t="s">
        <v>101</v>
      </c>
      <c r="G889" t="s">
        <v>58</v>
      </c>
      <c r="H889" t="s">
        <v>59</v>
      </c>
      <c r="I889" s="1">
        <v>43497</v>
      </c>
      <c r="J889" t="s">
        <v>60</v>
      </c>
      <c r="K889" t="s">
        <v>74</v>
      </c>
      <c r="L889" t="s">
        <v>74</v>
      </c>
      <c r="M889" t="s">
        <v>74</v>
      </c>
      <c r="N889" t="s">
        <v>64</v>
      </c>
      <c r="O889" t="s">
        <v>58</v>
      </c>
      <c r="P889" t="s">
        <v>65</v>
      </c>
      <c r="Q889" t="s">
        <v>102</v>
      </c>
      <c r="R889" t="s">
        <v>67</v>
      </c>
      <c r="S889" t="s">
        <v>68</v>
      </c>
      <c r="T889" s="1">
        <v>43497</v>
      </c>
      <c r="U889" t="s">
        <v>56</v>
      </c>
      <c r="AD889" t="s">
        <v>103</v>
      </c>
      <c r="AF889" t="s">
        <v>1292</v>
      </c>
      <c r="AH889" t="s">
        <v>1293</v>
      </c>
      <c r="AK889" t="s">
        <v>106</v>
      </c>
      <c r="AL889" t="s">
        <v>107</v>
      </c>
      <c r="AM889" t="s">
        <v>72</v>
      </c>
      <c r="AN889" t="s">
        <v>99</v>
      </c>
      <c r="AO889" t="s">
        <v>74</v>
      </c>
      <c r="AP889" t="s">
        <v>74</v>
      </c>
      <c r="AQ889" t="s">
        <v>1294</v>
      </c>
      <c r="AR889" t="s">
        <v>74</v>
      </c>
      <c r="AS889" t="s">
        <v>64</v>
      </c>
      <c r="AT889" t="s">
        <v>101</v>
      </c>
      <c r="AU889" s="1">
        <v>43500</v>
      </c>
      <c r="AV889" s="1">
        <v>43503</v>
      </c>
      <c r="AW889" t="s">
        <v>58</v>
      </c>
      <c r="AX889" t="s">
        <v>75</v>
      </c>
      <c r="AZ889" t="s">
        <v>76</v>
      </c>
      <c r="BA889" t="s">
        <v>109</v>
      </c>
      <c r="BB889" t="s">
        <v>75</v>
      </c>
      <c r="BC889" s="1">
        <v>43503</v>
      </c>
      <c r="BD889" s="1">
        <v>43503</v>
      </c>
      <c r="BE889">
        <f t="shared" si="55"/>
        <v>4</v>
      </c>
      <c r="BF889" s="17">
        <f>SUM(NETWORKDAYS.INTL(C889,BC889,1,festivos!A893:A909),-1)</f>
        <v>4</v>
      </c>
      <c r="BG889" t="str">
        <f t="shared" si="52"/>
        <v>cumple</v>
      </c>
    </row>
    <row r="890" spans="1:59" x14ac:dyDescent="0.25">
      <c r="A890" t="s">
        <v>99</v>
      </c>
      <c r="B890">
        <v>2019000985</v>
      </c>
      <c r="C890" s="1">
        <v>43502</v>
      </c>
      <c r="D890" t="s">
        <v>1473</v>
      </c>
      <c r="E890" t="s">
        <v>56</v>
      </c>
      <c r="F890" t="s">
        <v>101</v>
      </c>
      <c r="G890" t="s">
        <v>58</v>
      </c>
      <c r="H890" t="s">
        <v>59</v>
      </c>
      <c r="I890" s="1">
        <v>43502</v>
      </c>
      <c r="J890" t="s">
        <v>60</v>
      </c>
      <c r="K890" t="s">
        <v>74</v>
      </c>
      <c r="L890" t="s">
        <v>74</v>
      </c>
      <c r="M890" t="s">
        <v>74</v>
      </c>
      <c r="N890" t="s">
        <v>64</v>
      </c>
      <c r="O890" t="s">
        <v>58</v>
      </c>
      <c r="P890" t="s">
        <v>65</v>
      </c>
      <c r="Q890" t="s">
        <v>102</v>
      </c>
      <c r="R890" t="s">
        <v>67</v>
      </c>
      <c r="S890" t="s">
        <v>68</v>
      </c>
      <c r="T890" s="1">
        <v>43502</v>
      </c>
      <c r="U890" t="s">
        <v>56</v>
      </c>
      <c r="AD890" t="s">
        <v>103</v>
      </c>
      <c r="AF890" t="s">
        <v>1474</v>
      </c>
      <c r="AG890" t="s">
        <v>1475</v>
      </c>
      <c r="AH890" t="s">
        <v>1476</v>
      </c>
      <c r="AK890" t="s">
        <v>106</v>
      </c>
      <c r="AL890" t="s">
        <v>107</v>
      </c>
      <c r="AM890" t="s">
        <v>72</v>
      </c>
      <c r="AN890" t="s">
        <v>99</v>
      </c>
      <c r="AO890" t="s">
        <v>74</v>
      </c>
      <c r="AP890" t="s">
        <v>74</v>
      </c>
      <c r="AQ890" t="s">
        <v>1477</v>
      </c>
      <c r="AR890" t="s">
        <v>74</v>
      </c>
      <c r="AS890" t="s">
        <v>64</v>
      </c>
      <c r="AT890" t="s">
        <v>101</v>
      </c>
      <c r="AU890" s="1">
        <v>43503</v>
      </c>
      <c r="AV890" s="1">
        <v>43508</v>
      </c>
      <c r="AW890" t="s">
        <v>58</v>
      </c>
      <c r="AX890" t="s">
        <v>75</v>
      </c>
      <c r="AZ890" t="s">
        <v>76</v>
      </c>
      <c r="BA890" t="s">
        <v>109</v>
      </c>
      <c r="BB890" t="s">
        <v>75</v>
      </c>
      <c r="BC890" s="1">
        <v>43508</v>
      </c>
      <c r="BD890" s="1">
        <v>43508</v>
      </c>
      <c r="BE890">
        <f t="shared" si="55"/>
        <v>4</v>
      </c>
      <c r="BF890" s="17">
        <f>SUM(NETWORKDAYS.INTL(C890,BC890,1,festivos!A894:A910),-1)</f>
        <v>4</v>
      </c>
      <c r="BG890" t="str">
        <f t="shared" si="52"/>
        <v>cumple</v>
      </c>
    </row>
    <row r="891" spans="1:59" x14ac:dyDescent="0.25">
      <c r="A891" t="s">
        <v>99</v>
      </c>
      <c r="B891">
        <v>2019001130</v>
      </c>
      <c r="C891" s="1">
        <v>43507</v>
      </c>
      <c r="D891" t="s">
        <v>1652</v>
      </c>
      <c r="E891" t="s">
        <v>56</v>
      </c>
      <c r="F891" t="s">
        <v>101</v>
      </c>
      <c r="G891" t="s">
        <v>58</v>
      </c>
      <c r="H891" t="s">
        <v>59</v>
      </c>
      <c r="I891" s="1">
        <v>43507</v>
      </c>
      <c r="J891" t="s">
        <v>60</v>
      </c>
      <c r="K891" t="s">
        <v>74</v>
      </c>
      <c r="L891" t="s">
        <v>74</v>
      </c>
      <c r="M891" t="s">
        <v>74</v>
      </c>
      <c r="N891" t="s">
        <v>64</v>
      </c>
      <c r="O891" t="s">
        <v>58</v>
      </c>
      <c r="P891" t="s">
        <v>65</v>
      </c>
      <c r="Q891" t="s">
        <v>102</v>
      </c>
      <c r="R891" t="s">
        <v>67</v>
      </c>
      <c r="S891" t="s">
        <v>68</v>
      </c>
      <c r="T891" s="1">
        <v>43507</v>
      </c>
      <c r="U891" t="s">
        <v>56</v>
      </c>
      <c r="V891" t="s">
        <v>84</v>
      </c>
      <c r="W891">
        <v>112052</v>
      </c>
      <c r="AD891" t="s">
        <v>103</v>
      </c>
      <c r="AF891" t="s">
        <v>1653</v>
      </c>
      <c r="AG891">
        <v>2518729</v>
      </c>
      <c r="AH891" t="s">
        <v>1654</v>
      </c>
      <c r="AK891" t="s">
        <v>106</v>
      </c>
      <c r="AL891" t="s">
        <v>107</v>
      </c>
      <c r="AM891" t="s">
        <v>72</v>
      </c>
      <c r="AN891" t="s">
        <v>99</v>
      </c>
      <c r="AO891" t="s">
        <v>74</v>
      </c>
      <c r="AP891" t="s">
        <v>74</v>
      </c>
      <c r="AQ891" t="s">
        <v>1655</v>
      </c>
      <c r="AR891" t="s">
        <v>74</v>
      </c>
      <c r="AS891" t="s">
        <v>64</v>
      </c>
      <c r="AT891" t="s">
        <v>101</v>
      </c>
      <c r="AU891" s="1">
        <v>43507</v>
      </c>
      <c r="AV891" s="1">
        <v>43511</v>
      </c>
      <c r="AW891" t="s">
        <v>58</v>
      </c>
      <c r="AX891" t="s">
        <v>75</v>
      </c>
      <c r="AZ891" t="s">
        <v>76</v>
      </c>
      <c r="BA891" t="s">
        <v>109</v>
      </c>
      <c r="BB891" t="s">
        <v>75</v>
      </c>
      <c r="BC891" s="1">
        <v>43511</v>
      </c>
      <c r="BD891" s="1">
        <v>43511</v>
      </c>
      <c r="BE891">
        <f t="shared" si="55"/>
        <v>4</v>
      </c>
      <c r="BF891" s="17">
        <f>SUM(NETWORKDAYS.INTL(C891,BC891,1,festivos!A895:A911),-1)</f>
        <v>4</v>
      </c>
      <c r="BG891" t="str">
        <f t="shared" si="52"/>
        <v>cumple</v>
      </c>
    </row>
    <row r="892" spans="1:59" x14ac:dyDescent="0.25">
      <c r="A892" t="s">
        <v>99</v>
      </c>
      <c r="B892">
        <v>2019001287</v>
      </c>
      <c r="C892" s="1">
        <v>43511</v>
      </c>
      <c r="D892" t="s">
        <v>1899</v>
      </c>
      <c r="E892" t="s">
        <v>56</v>
      </c>
      <c r="F892" t="s">
        <v>101</v>
      </c>
      <c r="G892" t="s">
        <v>58</v>
      </c>
      <c r="H892" t="s">
        <v>59</v>
      </c>
      <c r="I892" s="1">
        <v>43511</v>
      </c>
      <c r="J892" t="s">
        <v>60</v>
      </c>
      <c r="K892" t="s">
        <v>74</v>
      </c>
      <c r="L892" t="s">
        <v>74</v>
      </c>
      <c r="M892" t="s">
        <v>74</v>
      </c>
      <c r="N892" t="s">
        <v>64</v>
      </c>
      <c r="O892" t="s">
        <v>58</v>
      </c>
      <c r="P892" t="s">
        <v>65</v>
      </c>
      <c r="Q892" t="s">
        <v>102</v>
      </c>
      <c r="R892" t="s">
        <v>67</v>
      </c>
      <c r="S892" t="s">
        <v>68</v>
      </c>
      <c r="T892" s="1">
        <v>43511</v>
      </c>
      <c r="U892" t="s">
        <v>56</v>
      </c>
      <c r="V892" t="s">
        <v>84</v>
      </c>
      <c r="W892">
        <v>112052</v>
      </c>
      <c r="AD892" t="s">
        <v>103</v>
      </c>
      <c r="AF892" t="s">
        <v>1900</v>
      </c>
      <c r="AG892">
        <v>2821664</v>
      </c>
      <c r="AH892" t="s">
        <v>1901</v>
      </c>
      <c r="AK892" t="s">
        <v>106</v>
      </c>
      <c r="AL892" t="s">
        <v>107</v>
      </c>
      <c r="AM892" t="s">
        <v>72</v>
      </c>
      <c r="AN892" t="s">
        <v>99</v>
      </c>
      <c r="AO892" t="s">
        <v>74</v>
      </c>
      <c r="AP892" t="s">
        <v>74</v>
      </c>
      <c r="AQ892" t="s">
        <v>1902</v>
      </c>
      <c r="AR892" t="s">
        <v>74</v>
      </c>
      <c r="AS892" t="s">
        <v>64</v>
      </c>
      <c r="AT892" t="s">
        <v>101</v>
      </c>
      <c r="AU892" s="1">
        <v>43516</v>
      </c>
      <c r="AV892" s="1">
        <v>43517</v>
      </c>
      <c r="AW892" t="s">
        <v>58</v>
      </c>
      <c r="AX892" t="s">
        <v>75</v>
      </c>
      <c r="AZ892" t="s">
        <v>76</v>
      </c>
      <c r="BA892" s="16" t="s">
        <v>74</v>
      </c>
      <c r="BB892" t="s">
        <v>75</v>
      </c>
      <c r="BC892" s="1">
        <v>43517</v>
      </c>
      <c r="BD892" s="1">
        <v>43517</v>
      </c>
      <c r="BE892">
        <f t="shared" si="55"/>
        <v>4</v>
      </c>
      <c r="BF892" s="17">
        <f>SUM(NETWORKDAYS.INTL(C892,BC892,1,festivos!A896:A912),-1)</f>
        <v>4</v>
      </c>
      <c r="BG892" t="str">
        <f t="shared" si="52"/>
        <v>cumple</v>
      </c>
    </row>
    <row r="893" spans="1:59" x14ac:dyDescent="0.25">
      <c r="A893" t="s">
        <v>99</v>
      </c>
      <c r="B893">
        <v>2019001291</v>
      </c>
      <c r="C893" s="1">
        <v>43511</v>
      </c>
      <c r="D893" t="s">
        <v>1907</v>
      </c>
      <c r="E893" t="s">
        <v>56</v>
      </c>
      <c r="F893" t="s">
        <v>101</v>
      </c>
      <c r="G893" t="s">
        <v>58</v>
      </c>
      <c r="H893" t="s">
        <v>59</v>
      </c>
      <c r="I893" s="1">
        <v>43511</v>
      </c>
      <c r="J893" t="s">
        <v>60</v>
      </c>
      <c r="K893" t="s">
        <v>74</v>
      </c>
      <c r="L893" t="s">
        <v>74</v>
      </c>
      <c r="M893" t="s">
        <v>74</v>
      </c>
      <c r="N893" t="s">
        <v>64</v>
      </c>
      <c r="O893" t="s">
        <v>58</v>
      </c>
      <c r="P893" t="s">
        <v>65</v>
      </c>
      <c r="Q893" t="s">
        <v>102</v>
      </c>
      <c r="R893" t="s">
        <v>67</v>
      </c>
      <c r="S893" t="s">
        <v>68</v>
      </c>
      <c r="T893" s="1">
        <v>43511</v>
      </c>
      <c r="U893" t="s">
        <v>56</v>
      </c>
      <c r="V893" t="s">
        <v>84</v>
      </c>
      <c r="W893">
        <v>112052</v>
      </c>
      <c r="AD893" t="s">
        <v>103</v>
      </c>
      <c r="AF893" t="s">
        <v>1908</v>
      </c>
      <c r="AG893">
        <v>3752551</v>
      </c>
      <c r="AH893" t="s">
        <v>1909</v>
      </c>
      <c r="AK893" t="s">
        <v>106</v>
      </c>
      <c r="AL893" t="s">
        <v>107</v>
      </c>
      <c r="AM893" t="s">
        <v>72</v>
      </c>
      <c r="AN893" t="s">
        <v>99</v>
      </c>
      <c r="AO893" t="s">
        <v>74</v>
      </c>
      <c r="AP893" t="s">
        <v>74</v>
      </c>
      <c r="AQ893" t="s">
        <v>1910</v>
      </c>
      <c r="AR893" t="s">
        <v>74</v>
      </c>
      <c r="AS893" t="s">
        <v>64</v>
      </c>
      <c r="AT893" t="s">
        <v>101</v>
      </c>
      <c r="AU893" s="1">
        <v>43516</v>
      </c>
      <c r="AV893" s="1">
        <v>43517</v>
      </c>
      <c r="AW893" t="s">
        <v>58</v>
      </c>
      <c r="AX893" t="s">
        <v>75</v>
      </c>
      <c r="AZ893" t="s">
        <v>76</v>
      </c>
      <c r="BA893" t="s">
        <v>109</v>
      </c>
      <c r="BB893" t="s">
        <v>75</v>
      </c>
      <c r="BC893" s="1">
        <v>43517</v>
      </c>
      <c r="BD893" s="1">
        <v>43517</v>
      </c>
      <c r="BE893">
        <f t="shared" si="55"/>
        <v>4</v>
      </c>
      <c r="BF893" s="17">
        <f>SUM(NETWORKDAYS.INTL(C893,BC893,1,festivos!A897:A913),-1)</f>
        <v>4</v>
      </c>
      <c r="BG893" t="str">
        <f t="shared" si="52"/>
        <v>cumple</v>
      </c>
    </row>
    <row r="894" spans="1:59" x14ac:dyDescent="0.25">
      <c r="A894" t="s">
        <v>99</v>
      </c>
      <c r="B894">
        <v>2019001334</v>
      </c>
      <c r="C894" s="1">
        <v>43514</v>
      </c>
      <c r="D894" t="s">
        <v>1980</v>
      </c>
      <c r="E894" t="s">
        <v>56</v>
      </c>
      <c r="F894" t="s">
        <v>1974</v>
      </c>
      <c r="G894" t="s">
        <v>58</v>
      </c>
      <c r="H894" t="s">
        <v>59</v>
      </c>
      <c r="I894" s="1">
        <v>43514</v>
      </c>
      <c r="J894" t="s">
        <v>60</v>
      </c>
      <c r="K894" t="s">
        <v>74</v>
      </c>
      <c r="L894" t="s">
        <v>74</v>
      </c>
      <c r="M894" t="s">
        <v>74</v>
      </c>
      <c r="N894" t="s">
        <v>64</v>
      </c>
      <c r="O894" t="s">
        <v>58</v>
      </c>
      <c r="P894" t="s">
        <v>65</v>
      </c>
      <c r="Q894" t="s">
        <v>102</v>
      </c>
      <c r="R894" t="s">
        <v>67</v>
      </c>
      <c r="S894" t="s">
        <v>1086</v>
      </c>
      <c r="T894" s="1">
        <v>43514</v>
      </c>
      <c r="U894" t="s">
        <v>56</v>
      </c>
      <c r="AD894" t="s">
        <v>103</v>
      </c>
      <c r="AK894" t="s">
        <v>106</v>
      </c>
      <c r="AL894" t="s">
        <v>107</v>
      </c>
      <c r="AM894" t="s">
        <v>72</v>
      </c>
      <c r="AN894" t="s">
        <v>99</v>
      </c>
      <c r="AO894" t="s">
        <v>74</v>
      </c>
      <c r="AP894" t="s">
        <v>74</v>
      </c>
      <c r="AQ894" t="s">
        <v>1981</v>
      </c>
      <c r="AR894" t="s">
        <v>74</v>
      </c>
      <c r="AS894" t="s">
        <v>64</v>
      </c>
      <c r="AT894" t="s">
        <v>102</v>
      </c>
      <c r="AU894" s="1">
        <v>43518</v>
      </c>
      <c r="AV894" s="1">
        <v>43518</v>
      </c>
      <c r="AW894" t="s">
        <v>58</v>
      </c>
      <c r="AX894" t="s">
        <v>75</v>
      </c>
      <c r="AZ894" t="s">
        <v>76</v>
      </c>
      <c r="BA894" t="s">
        <v>109</v>
      </c>
      <c r="BB894" t="s">
        <v>75</v>
      </c>
      <c r="BC894" s="1">
        <v>43518</v>
      </c>
      <c r="BD894" s="1">
        <v>43518</v>
      </c>
      <c r="BE894">
        <f t="shared" si="55"/>
        <v>4</v>
      </c>
      <c r="BF894" s="17">
        <f>SUM(NETWORKDAYS.INTL(C894,BC894,1,festivos!A898:A914),-1)</f>
        <v>4</v>
      </c>
      <c r="BG894" t="str">
        <f t="shared" si="52"/>
        <v>cumple</v>
      </c>
    </row>
    <row r="895" spans="1:59" x14ac:dyDescent="0.25">
      <c r="A895" t="s">
        <v>99</v>
      </c>
      <c r="B895">
        <v>2019001337</v>
      </c>
      <c r="C895" s="1">
        <v>43514</v>
      </c>
      <c r="D895" t="s">
        <v>1984</v>
      </c>
      <c r="E895" t="s">
        <v>56</v>
      </c>
      <c r="F895" t="s">
        <v>1974</v>
      </c>
      <c r="G895" t="s">
        <v>58</v>
      </c>
      <c r="H895" t="s">
        <v>59</v>
      </c>
      <c r="I895" s="1">
        <v>43514</v>
      </c>
      <c r="J895" t="s">
        <v>60</v>
      </c>
      <c r="K895" t="s">
        <v>74</v>
      </c>
      <c r="L895" t="s">
        <v>74</v>
      </c>
      <c r="M895" t="s">
        <v>74</v>
      </c>
      <c r="N895" t="s">
        <v>64</v>
      </c>
      <c r="O895" t="s">
        <v>58</v>
      </c>
      <c r="P895" t="s">
        <v>65</v>
      </c>
      <c r="Q895" t="s">
        <v>102</v>
      </c>
      <c r="R895" t="s">
        <v>67</v>
      </c>
      <c r="S895" t="s">
        <v>68</v>
      </c>
      <c r="T895" s="1">
        <v>43514</v>
      </c>
      <c r="U895" t="s">
        <v>56</v>
      </c>
      <c r="AD895" t="s">
        <v>103</v>
      </c>
      <c r="AK895" t="s">
        <v>106</v>
      </c>
      <c r="AL895" t="s">
        <v>107</v>
      </c>
      <c r="AM895" t="s">
        <v>72</v>
      </c>
      <c r="AN895" t="s">
        <v>99</v>
      </c>
      <c r="AO895" t="s">
        <v>74</v>
      </c>
      <c r="AP895" t="s">
        <v>74</v>
      </c>
      <c r="AQ895" t="s">
        <v>1985</v>
      </c>
      <c r="AR895" t="s">
        <v>74</v>
      </c>
      <c r="AS895" t="s">
        <v>64</v>
      </c>
      <c r="AT895" t="s">
        <v>102</v>
      </c>
      <c r="AU895" s="1">
        <v>43518</v>
      </c>
      <c r="AV895" s="1">
        <v>43518</v>
      </c>
      <c r="AW895" t="s">
        <v>58</v>
      </c>
      <c r="AX895" t="s">
        <v>75</v>
      </c>
      <c r="AZ895" t="s">
        <v>76</v>
      </c>
      <c r="BA895" t="s">
        <v>109</v>
      </c>
      <c r="BB895" t="s">
        <v>75</v>
      </c>
      <c r="BC895" s="1">
        <v>43518</v>
      </c>
      <c r="BD895" s="1">
        <v>43518</v>
      </c>
      <c r="BE895">
        <f t="shared" si="55"/>
        <v>4</v>
      </c>
      <c r="BF895" s="17">
        <f>SUM(NETWORKDAYS.INTL(C895,BC895,1,festivos!A899:A915),-1)</f>
        <v>4</v>
      </c>
      <c r="BG895" t="str">
        <f t="shared" si="52"/>
        <v>cumple</v>
      </c>
    </row>
    <row r="896" spans="1:59" x14ac:dyDescent="0.25">
      <c r="A896" t="s">
        <v>99</v>
      </c>
      <c r="B896">
        <v>2019001395</v>
      </c>
      <c r="C896" s="1">
        <v>43515</v>
      </c>
      <c r="D896" t="s">
        <v>2060</v>
      </c>
      <c r="E896" t="s">
        <v>56</v>
      </c>
      <c r="F896" t="s">
        <v>101</v>
      </c>
      <c r="G896" t="s">
        <v>58</v>
      </c>
      <c r="H896" t="s">
        <v>59</v>
      </c>
      <c r="I896" s="1">
        <v>43515</v>
      </c>
      <c r="J896" t="s">
        <v>60</v>
      </c>
      <c r="K896" t="s">
        <v>74</v>
      </c>
      <c r="L896" t="s">
        <v>74</v>
      </c>
      <c r="M896" t="s">
        <v>74</v>
      </c>
      <c r="N896" t="s">
        <v>64</v>
      </c>
      <c r="O896" t="s">
        <v>58</v>
      </c>
      <c r="P896" t="s">
        <v>65</v>
      </c>
      <c r="Q896" t="s">
        <v>102</v>
      </c>
      <c r="R896" t="s">
        <v>67</v>
      </c>
      <c r="S896" t="s">
        <v>68</v>
      </c>
      <c r="T896" s="1">
        <v>43515</v>
      </c>
      <c r="U896" t="s">
        <v>56</v>
      </c>
      <c r="AD896" t="s">
        <v>103</v>
      </c>
      <c r="AF896" t="s">
        <v>1698</v>
      </c>
      <c r="AG896" t="s">
        <v>1173</v>
      </c>
      <c r="AH896" t="s">
        <v>1699</v>
      </c>
      <c r="AK896" t="s">
        <v>106</v>
      </c>
      <c r="AL896" t="s">
        <v>107</v>
      </c>
      <c r="AM896" t="s">
        <v>72</v>
      </c>
      <c r="AN896" t="s">
        <v>99</v>
      </c>
      <c r="AO896" t="s">
        <v>74</v>
      </c>
      <c r="AP896" t="s">
        <v>74</v>
      </c>
      <c r="AQ896" t="s">
        <v>2061</v>
      </c>
      <c r="AR896" t="s">
        <v>74</v>
      </c>
      <c r="AS896" t="s">
        <v>64</v>
      </c>
      <c r="AT896" t="s">
        <v>101</v>
      </c>
      <c r="AU896" s="1">
        <v>43516</v>
      </c>
      <c r="AV896" s="1">
        <v>43521</v>
      </c>
      <c r="AW896" t="s">
        <v>58</v>
      </c>
      <c r="AX896" t="s">
        <v>75</v>
      </c>
      <c r="AZ896" t="s">
        <v>76</v>
      </c>
      <c r="BA896" s="16" t="s">
        <v>74</v>
      </c>
      <c r="BB896" t="s">
        <v>75</v>
      </c>
      <c r="BC896" s="1">
        <v>43521</v>
      </c>
      <c r="BD896" s="1">
        <v>43521</v>
      </c>
      <c r="BE896">
        <f t="shared" si="55"/>
        <v>4</v>
      </c>
      <c r="BF896" s="17">
        <f>SUM(NETWORKDAYS.INTL(C896,BC896,1,festivos!A900:A916),-1)</f>
        <v>4</v>
      </c>
      <c r="BG896" t="str">
        <f t="shared" si="52"/>
        <v>cumple</v>
      </c>
    </row>
    <row r="897" spans="1:59" x14ac:dyDescent="0.25">
      <c r="A897" t="s">
        <v>99</v>
      </c>
      <c r="B897">
        <v>2019001412</v>
      </c>
      <c r="C897" s="1">
        <v>43516</v>
      </c>
      <c r="D897" t="s">
        <v>2080</v>
      </c>
      <c r="E897" t="s">
        <v>56</v>
      </c>
      <c r="F897" t="s">
        <v>101</v>
      </c>
      <c r="G897" t="s">
        <v>58</v>
      </c>
      <c r="H897" t="s">
        <v>59</v>
      </c>
      <c r="I897" s="1">
        <v>43516</v>
      </c>
      <c r="J897" t="s">
        <v>60</v>
      </c>
      <c r="K897" t="s">
        <v>74</v>
      </c>
      <c r="L897" t="s">
        <v>74</v>
      </c>
      <c r="M897" t="s">
        <v>74</v>
      </c>
      <c r="N897" t="s">
        <v>64</v>
      </c>
      <c r="O897" t="s">
        <v>58</v>
      </c>
      <c r="P897" t="s">
        <v>65</v>
      </c>
      <c r="Q897" t="s">
        <v>102</v>
      </c>
      <c r="R897" t="s">
        <v>67</v>
      </c>
      <c r="S897" t="s">
        <v>68</v>
      </c>
      <c r="T897" s="1">
        <v>43516</v>
      </c>
      <c r="U897" t="s">
        <v>56</v>
      </c>
      <c r="V897" t="s">
        <v>84</v>
      </c>
      <c r="W897">
        <v>87079</v>
      </c>
      <c r="AD897" t="s">
        <v>103</v>
      </c>
      <c r="AF897" t="s">
        <v>1637</v>
      </c>
      <c r="AG897" t="s">
        <v>2081</v>
      </c>
      <c r="AH897" t="s">
        <v>1638</v>
      </c>
      <c r="AK897" t="s">
        <v>106</v>
      </c>
      <c r="AL897" t="s">
        <v>107</v>
      </c>
      <c r="AM897" t="s">
        <v>72</v>
      </c>
      <c r="AN897" t="s">
        <v>99</v>
      </c>
      <c r="AO897" t="s">
        <v>74</v>
      </c>
      <c r="AP897" t="s">
        <v>74</v>
      </c>
      <c r="AQ897" t="s">
        <v>2082</v>
      </c>
      <c r="AR897" t="s">
        <v>74</v>
      </c>
      <c r="AS897" t="s">
        <v>64</v>
      </c>
      <c r="AT897" t="s">
        <v>101</v>
      </c>
      <c r="AU897" s="1">
        <v>43516</v>
      </c>
      <c r="AV897" s="1">
        <v>43522</v>
      </c>
      <c r="AW897" t="s">
        <v>58</v>
      </c>
      <c r="AX897" t="s">
        <v>75</v>
      </c>
      <c r="AZ897" t="s">
        <v>76</v>
      </c>
      <c r="BA897" t="s">
        <v>109</v>
      </c>
      <c r="BB897" t="s">
        <v>75</v>
      </c>
      <c r="BC897" s="1">
        <v>43522</v>
      </c>
      <c r="BD897" s="1">
        <v>43522</v>
      </c>
      <c r="BE897">
        <f t="shared" si="55"/>
        <v>4</v>
      </c>
      <c r="BF897" s="17">
        <f>SUM(NETWORKDAYS.INTL(C897,BC897,1,festivos!A901:A917),-1)</f>
        <v>4</v>
      </c>
      <c r="BG897" t="str">
        <f t="shared" si="52"/>
        <v>cumple</v>
      </c>
    </row>
    <row r="898" spans="1:59" x14ac:dyDescent="0.25">
      <c r="A898" t="s">
        <v>99</v>
      </c>
      <c r="B898">
        <v>2019001413</v>
      </c>
      <c r="C898" s="1">
        <v>43516</v>
      </c>
      <c r="D898" t="s">
        <v>2083</v>
      </c>
      <c r="E898" t="s">
        <v>56</v>
      </c>
      <c r="F898" t="s">
        <v>101</v>
      </c>
      <c r="G898" t="s">
        <v>58</v>
      </c>
      <c r="H898" t="s">
        <v>59</v>
      </c>
      <c r="I898" s="1">
        <v>43516</v>
      </c>
      <c r="J898" t="s">
        <v>60</v>
      </c>
      <c r="K898" t="s">
        <v>74</v>
      </c>
      <c r="L898" t="s">
        <v>74</v>
      </c>
      <c r="M898" t="s">
        <v>74</v>
      </c>
      <c r="N898" t="s">
        <v>64</v>
      </c>
      <c r="O898" t="s">
        <v>58</v>
      </c>
      <c r="P898" t="s">
        <v>65</v>
      </c>
      <c r="Q898" t="s">
        <v>102</v>
      </c>
      <c r="R898" t="s">
        <v>67</v>
      </c>
      <c r="S898" t="s">
        <v>68</v>
      </c>
      <c r="T898" s="1">
        <v>43516</v>
      </c>
      <c r="U898" t="s">
        <v>56</v>
      </c>
      <c r="AD898" t="s">
        <v>103</v>
      </c>
      <c r="AF898" t="s">
        <v>2084</v>
      </c>
      <c r="AG898" t="s">
        <v>2085</v>
      </c>
      <c r="AH898" t="s">
        <v>2086</v>
      </c>
      <c r="AK898" t="s">
        <v>106</v>
      </c>
      <c r="AL898" t="s">
        <v>107</v>
      </c>
      <c r="AM898" t="s">
        <v>72</v>
      </c>
      <c r="AN898" t="s">
        <v>99</v>
      </c>
      <c r="AO898" t="s">
        <v>74</v>
      </c>
      <c r="AP898" t="s">
        <v>74</v>
      </c>
      <c r="AQ898" t="s">
        <v>2087</v>
      </c>
      <c r="AR898" t="s">
        <v>74</v>
      </c>
      <c r="AS898" t="s">
        <v>64</v>
      </c>
      <c r="AT898" t="s">
        <v>101</v>
      </c>
      <c r="AU898" s="1">
        <v>43516</v>
      </c>
      <c r="AV898" s="1">
        <v>43522</v>
      </c>
      <c r="AW898" t="s">
        <v>58</v>
      </c>
      <c r="AX898" t="s">
        <v>75</v>
      </c>
      <c r="AZ898" t="s">
        <v>76</v>
      </c>
      <c r="BA898" t="s">
        <v>109</v>
      </c>
      <c r="BB898" t="s">
        <v>75</v>
      </c>
      <c r="BC898" s="1">
        <v>43522</v>
      </c>
      <c r="BD898" s="1">
        <v>43522</v>
      </c>
      <c r="BE898">
        <f t="shared" si="55"/>
        <v>4</v>
      </c>
      <c r="BF898" s="17">
        <f>SUM(NETWORKDAYS.INTL(C898,BC898,1,festivos!A902:A918),-1)</f>
        <v>4</v>
      </c>
      <c r="BG898" t="str">
        <f t="shared" si="52"/>
        <v>cumple</v>
      </c>
    </row>
    <row r="899" spans="1:59" x14ac:dyDescent="0.25">
      <c r="A899" t="s">
        <v>99</v>
      </c>
      <c r="B899">
        <v>2019001417</v>
      </c>
      <c r="C899" s="1">
        <v>43516</v>
      </c>
      <c r="D899" t="s">
        <v>2095</v>
      </c>
      <c r="E899" t="s">
        <v>56</v>
      </c>
      <c r="F899" t="s">
        <v>101</v>
      </c>
      <c r="G899" t="s">
        <v>58</v>
      </c>
      <c r="H899" t="s">
        <v>59</v>
      </c>
      <c r="I899" s="1">
        <v>43516</v>
      </c>
      <c r="J899" t="s">
        <v>60</v>
      </c>
      <c r="K899" t="s">
        <v>74</v>
      </c>
      <c r="L899" t="s">
        <v>74</v>
      </c>
      <c r="M899" t="s">
        <v>74</v>
      </c>
      <c r="N899" t="s">
        <v>64</v>
      </c>
      <c r="O899" t="s">
        <v>58</v>
      </c>
      <c r="P899" t="s">
        <v>65</v>
      </c>
      <c r="Q899" t="s">
        <v>102</v>
      </c>
      <c r="R899" t="s">
        <v>67</v>
      </c>
      <c r="S899" t="s">
        <v>68</v>
      </c>
      <c r="T899" s="1">
        <v>43516</v>
      </c>
      <c r="U899" t="s">
        <v>56</v>
      </c>
      <c r="AD899" t="s">
        <v>103</v>
      </c>
      <c r="AF899" t="s">
        <v>2096</v>
      </c>
      <c r="AG899" t="s">
        <v>2097</v>
      </c>
      <c r="AH899" t="s">
        <v>2098</v>
      </c>
      <c r="AJ899">
        <v>3187828338</v>
      </c>
      <c r="AK899" t="s">
        <v>106</v>
      </c>
      <c r="AL899" t="s">
        <v>107</v>
      </c>
      <c r="AM899" t="s">
        <v>72</v>
      </c>
      <c r="AN899" t="s">
        <v>99</v>
      </c>
      <c r="AO899" t="s">
        <v>74</v>
      </c>
      <c r="AP899" t="s">
        <v>74</v>
      </c>
      <c r="AQ899" t="s">
        <v>2099</v>
      </c>
      <c r="AR899" t="s">
        <v>74</v>
      </c>
      <c r="AS899" t="s">
        <v>64</v>
      </c>
      <c r="AT899" t="s">
        <v>101</v>
      </c>
      <c r="AU899" s="1">
        <v>43516</v>
      </c>
      <c r="AV899" s="1">
        <v>43522</v>
      </c>
      <c r="AW899" t="s">
        <v>58</v>
      </c>
      <c r="AX899" t="s">
        <v>75</v>
      </c>
      <c r="AZ899" t="s">
        <v>76</v>
      </c>
      <c r="BA899" t="s">
        <v>109</v>
      </c>
      <c r="BB899" t="s">
        <v>75</v>
      </c>
      <c r="BC899" s="1">
        <v>43522</v>
      </c>
      <c r="BD899" s="1">
        <v>43522</v>
      </c>
      <c r="BE899">
        <f t="shared" si="55"/>
        <v>4</v>
      </c>
      <c r="BF899" s="17">
        <f>SUM(NETWORKDAYS.INTL(C899,BC899,1,festivos!A903:A919),-1)</f>
        <v>4</v>
      </c>
      <c r="BG899" t="str">
        <f t="shared" si="52"/>
        <v>cumple</v>
      </c>
    </row>
    <row r="900" spans="1:59" x14ac:dyDescent="0.25">
      <c r="A900" t="s">
        <v>99</v>
      </c>
      <c r="B900">
        <v>2019001419</v>
      </c>
      <c r="C900" s="1">
        <v>43516</v>
      </c>
      <c r="D900" t="s">
        <v>2107</v>
      </c>
      <c r="E900" t="s">
        <v>56</v>
      </c>
      <c r="F900" t="s">
        <v>101</v>
      </c>
      <c r="G900" t="s">
        <v>58</v>
      </c>
      <c r="H900" t="s">
        <v>59</v>
      </c>
      <c r="I900" s="1">
        <v>43516</v>
      </c>
      <c r="J900" t="s">
        <v>60</v>
      </c>
      <c r="K900" t="s">
        <v>74</v>
      </c>
      <c r="L900" t="s">
        <v>74</v>
      </c>
      <c r="M900" t="s">
        <v>74</v>
      </c>
      <c r="N900" t="s">
        <v>64</v>
      </c>
      <c r="O900" t="s">
        <v>58</v>
      </c>
      <c r="P900" t="s">
        <v>65</v>
      </c>
      <c r="Q900" t="s">
        <v>102</v>
      </c>
      <c r="R900" t="s">
        <v>67</v>
      </c>
      <c r="S900" t="s">
        <v>68</v>
      </c>
      <c r="T900" s="1">
        <v>43516</v>
      </c>
      <c r="U900" t="s">
        <v>56</v>
      </c>
      <c r="AD900" t="s">
        <v>103</v>
      </c>
      <c r="AF900" t="s">
        <v>2108</v>
      </c>
      <c r="AG900">
        <v>6624888</v>
      </c>
      <c r="AH900" t="s">
        <v>2109</v>
      </c>
      <c r="AK900" t="s">
        <v>106</v>
      </c>
      <c r="AL900" t="s">
        <v>107</v>
      </c>
      <c r="AM900" t="s">
        <v>72</v>
      </c>
      <c r="AN900" t="s">
        <v>99</v>
      </c>
      <c r="AO900" t="s">
        <v>74</v>
      </c>
      <c r="AP900" t="s">
        <v>74</v>
      </c>
      <c r="AQ900" t="s">
        <v>2110</v>
      </c>
      <c r="AR900" t="s">
        <v>74</v>
      </c>
      <c r="AS900" t="s">
        <v>64</v>
      </c>
      <c r="AT900" t="s">
        <v>101</v>
      </c>
      <c r="AU900" s="1">
        <v>43516</v>
      </c>
      <c r="AV900" s="1">
        <v>43522</v>
      </c>
      <c r="AW900" t="s">
        <v>58</v>
      </c>
      <c r="AX900" t="s">
        <v>75</v>
      </c>
      <c r="AZ900" t="s">
        <v>76</v>
      </c>
      <c r="BA900" t="s">
        <v>109</v>
      </c>
      <c r="BB900" t="s">
        <v>75</v>
      </c>
      <c r="BC900" s="1">
        <v>43522</v>
      </c>
      <c r="BD900" s="1">
        <v>43522</v>
      </c>
      <c r="BE900">
        <f t="shared" si="55"/>
        <v>4</v>
      </c>
      <c r="BF900" s="17">
        <f>SUM(NETWORKDAYS.INTL(C900,BC900,1,festivos!A904:A920),-1)</f>
        <v>4</v>
      </c>
      <c r="BG900" t="str">
        <f t="shared" si="52"/>
        <v>cumple</v>
      </c>
    </row>
    <row r="901" spans="1:59" x14ac:dyDescent="0.25">
      <c r="A901" t="s">
        <v>99</v>
      </c>
      <c r="B901">
        <v>2019001486</v>
      </c>
      <c r="C901" s="1">
        <v>43517</v>
      </c>
      <c r="D901" t="s">
        <v>2160</v>
      </c>
      <c r="E901" t="s">
        <v>56</v>
      </c>
      <c r="F901" t="s">
        <v>368</v>
      </c>
      <c r="G901" t="s">
        <v>58</v>
      </c>
      <c r="H901" t="s">
        <v>524</v>
      </c>
      <c r="I901" s="1">
        <v>43517</v>
      </c>
      <c r="J901" t="s">
        <v>60</v>
      </c>
      <c r="K901" t="s">
        <v>74</v>
      </c>
      <c r="L901" t="s">
        <v>74</v>
      </c>
      <c r="M901" t="s">
        <v>74</v>
      </c>
      <c r="N901" t="s">
        <v>64</v>
      </c>
      <c r="O901" t="s">
        <v>58</v>
      </c>
      <c r="P901" t="s">
        <v>65</v>
      </c>
      <c r="Q901" t="s">
        <v>102</v>
      </c>
      <c r="R901" t="s">
        <v>67</v>
      </c>
      <c r="S901" t="s">
        <v>1086</v>
      </c>
      <c r="T901" s="1">
        <v>43517</v>
      </c>
      <c r="U901" t="s">
        <v>56</v>
      </c>
      <c r="AD901" t="s">
        <v>103</v>
      </c>
      <c r="AF901" t="s">
        <v>2161</v>
      </c>
      <c r="AG901">
        <v>6516600</v>
      </c>
      <c r="AH901" t="s">
        <v>2162</v>
      </c>
      <c r="AI901" t="s">
        <v>179</v>
      </c>
      <c r="AK901" t="s">
        <v>106</v>
      </c>
      <c r="AL901" t="s">
        <v>107</v>
      </c>
      <c r="AM901" t="s">
        <v>72</v>
      </c>
      <c r="AN901" t="s">
        <v>99</v>
      </c>
      <c r="AO901" t="s">
        <v>74</v>
      </c>
      <c r="AP901" t="s">
        <v>74</v>
      </c>
      <c r="AQ901" t="s">
        <v>2163</v>
      </c>
      <c r="AR901" t="s">
        <v>74</v>
      </c>
      <c r="AS901" t="s">
        <v>64</v>
      </c>
      <c r="AT901" t="s">
        <v>102</v>
      </c>
      <c r="AU901" s="1">
        <v>43523</v>
      </c>
      <c r="AV901" s="1">
        <v>43523</v>
      </c>
      <c r="AW901" t="s">
        <v>58</v>
      </c>
      <c r="AX901" t="s">
        <v>75</v>
      </c>
      <c r="AZ901" t="s">
        <v>76</v>
      </c>
      <c r="BA901" t="s">
        <v>109</v>
      </c>
      <c r="BB901" t="s">
        <v>75</v>
      </c>
      <c r="BC901" s="1">
        <v>43523</v>
      </c>
      <c r="BD901" s="1">
        <v>43523</v>
      </c>
      <c r="BE901">
        <f t="shared" si="55"/>
        <v>4</v>
      </c>
      <c r="BF901" s="17">
        <f>SUM(NETWORKDAYS.INTL(C901,BC901,1,festivos!A905:A921),-1)</f>
        <v>4</v>
      </c>
      <c r="BG901" t="str">
        <f t="shared" si="52"/>
        <v>cumple</v>
      </c>
    </row>
    <row r="902" spans="1:59" x14ac:dyDescent="0.25">
      <c r="A902" t="s">
        <v>99</v>
      </c>
      <c r="B902">
        <v>2019001748</v>
      </c>
      <c r="C902" s="1">
        <v>43524</v>
      </c>
      <c r="D902" t="s">
        <v>2470</v>
      </c>
      <c r="E902" t="s">
        <v>56</v>
      </c>
      <c r="F902" t="s">
        <v>462</v>
      </c>
      <c r="G902" t="s">
        <v>58</v>
      </c>
      <c r="H902" t="s">
        <v>59</v>
      </c>
      <c r="I902" s="1">
        <v>43524</v>
      </c>
      <c r="J902" t="s">
        <v>60</v>
      </c>
      <c r="K902" t="s">
        <v>74</v>
      </c>
      <c r="L902" t="s">
        <v>74</v>
      </c>
      <c r="M902" t="s">
        <v>74</v>
      </c>
      <c r="N902" t="s">
        <v>64</v>
      </c>
      <c r="O902" t="s">
        <v>58</v>
      </c>
      <c r="P902" t="s">
        <v>65</v>
      </c>
      <c r="Q902" t="s">
        <v>102</v>
      </c>
      <c r="R902" t="s">
        <v>67</v>
      </c>
      <c r="S902" t="s">
        <v>68</v>
      </c>
      <c r="T902" s="1">
        <v>43524</v>
      </c>
      <c r="U902" t="s">
        <v>56</v>
      </c>
      <c r="V902" t="s">
        <v>999</v>
      </c>
      <c r="AD902" t="s">
        <v>103</v>
      </c>
      <c r="AE902">
        <v>77189800</v>
      </c>
      <c r="AF902" t="s">
        <v>2471</v>
      </c>
      <c r="AI902" t="s">
        <v>261</v>
      </c>
      <c r="AK902" t="s">
        <v>106</v>
      </c>
      <c r="AL902" t="s">
        <v>107</v>
      </c>
      <c r="AM902" t="s">
        <v>72</v>
      </c>
      <c r="AN902" t="s">
        <v>99</v>
      </c>
      <c r="AO902" t="s">
        <v>74</v>
      </c>
      <c r="AP902" t="s">
        <v>74</v>
      </c>
      <c r="AQ902" t="s">
        <v>2472</v>
      </c>
      <c r="AR902" t="s">
        <v>74</v>
      </c>
      <c r="AS902" t="s">
        <v>64</v>
      </c>
      <c r="AT902" t="s">
        <v>102</v>
      </c>
      <c r="AU902" s="1">
        <v>43530</v>
      </c>
      <c r="AV902" s="1">
        <v>43530</v>
      </c>
      <c r="AW902" t="s">
        <v>58</v>
      </c>
      <c r="AX902" t="s">
        <v>75</v>
      </c>
      <c r="AZ902" t="s">
        <v>76</v>
      </c>
      <c r="BA902" t="s">
        <v>109</v>
      </c>
      <c r="BB902" t="s">
        <v>75</v>
      </c>
      <c r="BC902" s="1">
        <v>43530</v>
      </c>
      <c r="BD902" s="1">
        <v>43530</v>
      </c>
      <c r="BE902">
        <f t="shared" si="55"/>
        <v>4</v>
      </c>
      <c r="BF902" s="17">
        <f>SUM(NETWORKDAYS.INTL(C902,BC902,1,festivos!A906:A922),-1)</f>
        <v>4</v>
      </c>
      <c r="BG902" t="str">
        <f t="shared" ref="BG902:BG965" si="56">IF(BF902&lt;=15,"cumple","NO")</f>
        <v>cumple</v>
      </c>
    </row>
    <row r="903" spans="1:59" x14ac:dyDescent="0.25">
      <c r="A903" t="s">
        <v>99</v>
      </c>
      <c r="B903">
        <v>2019001844</v>
      </c>
      <c r="C903" s="1">
        <v>43528</v>
      </c>
      <c r="D903" t="s">
        <v>2559</v>
      </c>
      <c r="E903" t="s">
        <v>56</v>
      </c>
      <c r="F903" t="s">
        <v>101</v>
      </c>
      <c r="G903" t="s">
        <v>58</v>
      </c>
      <c r="H903" t="s">
        <v>59</v>
      </c>
      <c r="I903" s="1">
        <v>43528</v>
      </c>
      <c r="J903" t="s">
        <v>60</v>
      </c>
      <c r="K903" t="s">
        <v>74</v>
      </c>
      <c r="L903" t="s">
        <v>74</v>
      </c>
      <c r="M903" t="s">
        <v>74</v>
      </c>
      <c r="N903" t="s">
        <v>64</v>
      </c>
      <c r="O903" t="s">
        <v>58</v>
      </c>
      <c r="P903" t="s">
        <v>65</v>
      </c>
      <c r="Q903" t="s">
        <v>102</v>
      </c>
      <c r="R903" t="s">
        <v>67</v>
      </c>
      <c r="S903" t="s">
        <v>68</v>
      </c>
      <c r="T903" s="1">
        <v>43528</v>
      </c>
      <c r="U903" t="s">
        <v>56</v>
      </c>
      <c r="AD903" t="s">
        <v>103</v>
      </c>
      <c r="AF903" t="s">
        <v>2560</v>
      </c>
      <c r="AG903" t="s">
        <v>2561</v>
      </c>
      <c r="AH903" t="s">
        <v>2562</v>
      </c>
      <c r="AK903" t="s">
        <v>106</v>
      </c>
      <c r="AL903" t="s">
        <v>107</v>
      </c>
      <c r="AM903" t="s">
        <v>72</v>
      </c>
      <c r="AN903" t="s">
        <v>99</v>
      </c>
      <c r="AO903" t="s">
        <v>74</v>
      </c>
      <c r="AP903" t="s">
        <v>74</v>
      </c>
      <c r="AQ903" t="s">
        <v>2563</v>
      </c>
      <c r="AR903" t="s">
        <v>74</v>
      </c>
      <c r="AS903" t="s">
        <v>64</v>
      </c>
      <c r="AT903" t="s">
        <v>101</v>
      </c>
      <c r="AU903" s="1">
        <v>43528</v>
      </c>
      <c r="AV903" s="1">
        <v>43532</v>
      </c>
      <c r="AW903" t="s">
        <v>58</v>
      </c>
      <c r="AX903" t="s">
        <v>75</v>
      </c>
      <c r="AZ903" t="s">
        <v>76</v>
      </c>
      <c r="BA903" t="s">
        <v>109</v>
      </c>
      <c r="BB903" t="s">
        <v>75</v>
      </c>
      <c r="BC903" s="1">
        <v>43532</v>
      </c>
      <c r="BD903" s="1">
        <v>43532</v>
      </c>
      <c r="BE903">
        <f t="shared" si="55"/>
        <v>4</v>
      </c>
      <c r="BF903" s="17">
        <f>SUM(NETWORKDAYS.INTL(C903,BC903,1,festivos!A907:A923),-1)</f>
        <v>4</v>
      </c>
      <c r="BG903" t="str">
        <f t="shared" si="56"/>
        <v>cumple</v>
      </c>
    </row>
    <row r="904" spans="1:59" x14ac:dyDescent="0.25">
      <c r="A904" t="s">
        <v>99</v>
      </c>
      <c r="B904">
        <v>2019001859</v>
      </c>
      <c r="C904" s="1">
        <v>43528</v>
      </c>
      <c r="D904" t="s">
        <v>2572</v>
      </c>
      <c r="E904" t="s">
        <v>56</v>
      </c>
      <c r="F904" t="s">
        <v>102</v>
      </c>
      <c r="G904" t="s">
        <v>58</v>
      </c>
      <c r="H904" t="s">
        <v>59</v>
      </c>
      <c r="I904" s="1">
        <v>43528</v>
      </c>
      <c r="J904" t="s">
        <v>60</v>
      </c>
      <c r="K904" t="s">
        <v>74</v>
      </c>
      <c r="L904" t="s">
        <v>74</v>
      </c>
      <c r="M904" t="s">
        <v>74</v>
      </c>
      <c r="N904" t="s">
        <v>64</v>
      </c>
      <c r="O904" t="s">
        <v>58</v>
      </c>
      <c r="P904" t="s">
        <v>65</v>
      </c>
      <c r="Q904" t="s">
        <v>102</v>
      </c>
      <c r="R904" t="s">
        <v>67</v>
      </c>
      <c r="S904" t="s">
        <v>68</v>
      </c>
      <c r="T904" s="1">
        <v>43528</v>
      </c>
      <c r="U904" t="s">
        <v>56</v>
      </c>
      <c r="V904" t="s">
        <v>84</v>
      </c>
      <c r="AD904" t="s">
        <v>103</v>
      </c>
      <c r="AF904" t="s">
        <v>2573</v>
      </c>
      <c r="AH904" t="s">
        <v>2574</v>
      </c>
      <c r="AI904" t="s">
        <v>187</v>
      </c>
      <c r="AK904" t="s">
        <v>106</v>
      </c>
      <c r="AL904" t="s">
        <v>1560</v>
      </c>
      <c r="AM904" t="s">
        <v>72</v>
      </c>
      <c r="AN904" t="s">
        <v>99</v>
      </c>
      <c r="AO904" t="s">
        <v>74</v>
      </c>
      <c r="AP904" t="s">
        <v>74</v>
      </c>
      <c r="AQ904" t="s">
        <v>2575</v>
      </c>
      <c r="AR904" t="s">
        <v>74</v>
      </c>
      <c r="AS904" t="s">
        <v>64</v>
      </c>
      <c r="AT904" t="s">
        <v>102</v>
      </c>
      <c r="AU904" s="1">
        <v>43532</v>
      </c>
      <c r="AV904" s="1">
        <v>43564</v>
      </c>
      <c r="AW904" t="s">
        <v>58</v>
      </c>
      <c r="AX904" t="s">
        <v>75</v>
      </c>
      <c r="AZ904" t="s">
        <v>76</v>
      </c>
      <c r="BA904" t="s">
        <v>109</v>
      </c>
      <c r="BB904" t="s">
        <v>75</v>
      </c>
      <c r="BC904" s="1">
        <v>43532</v>
      </c>
      <c r="BD904" s="1">
        <v>43532</v>
      </c>
      <c r="BE904">
        <f t="shared" si="55"/>
        <v>4</v>
      </c>
      <c r="BF904" s="17">
        <f>SUM(NETWORKDAYS.INTL(C904,BC904,1,festivos!A908:A924),-1)</f>
        <v>4</v>
      </c>
      <c r="BG904" t="str">
        <f t="shared" si="56"/>
        <v>cumple</v>
      </c>
    </row>
    <row r="905" spans="1:59" x14ac:dyDescent="0.25">
      <c r="A905" t="s">
        <v>99</v>
      </c>
      <c r="B905">
        <v>2019001879</v>
      </c>
      <c r="C905" s="1">
        <v>43528</v>
      </c>
      <c r="D905" t="s">
        <v>2596</v>
      </c>
      <c r="E905" t="s">
        <v>56</v>
      </c>
      <c r="F905" t="s">
        <v>101</v>
      </c>
      <c r="G905" t="s">
        <v>58</v>
      </c>
      <c r="H905" t="s">
        <v>59</v>
      </c>
      <c r="I905" s="1">
        <v>43528</v>
      </c>
      <c r="J905" t="s">
        <v>60</v>
      </c>
      <c r="K905" t="s">
        <v>74</v>
      </c>
      <c r="L905" t="s">
        <v>74</v>
      </c>
      <c r="M905" t="s">
        <v>74</v>
      </c>
      <c r="N905" t="s">
        <v>64</v>
      </c>
      <c r="O905" t="s">
        <v>58</v>
      </c>
      <c r="P905" t="s">
        <v>65</v>
      </c>
      <c r="Q905" t="s">
        <v>126</v>
      </c>
      <c r="R905" t="s">
        <v>67</v>
      </c>
      <c r="S905" t="s">
        <v>132</v>
      </c>
      <c r="T905" s="1">
        <v>43528</v>
      </c>
      <c r="U905" t="s">
        <v>56</v>
      </c>
      <c r="AD905" t="s">
        <v>103</v>
      </c>
      <c r="AF905" t="s">
        <v>2597</v>
      </c>
      <c r="AG905" t="s">
        <v>2598</v>
      </c>
      <c r="AK905" t="s">
        <v>106</v>
      </c>
      <c r="AL905" t="s">
        <v>114</v>
      </c>
      <c r="AM905" t="s">
        <v>72</v>
      </c>
      <c r="AN905" t="s">
        <v>99</v>
      </c>
      <c r="AO905" t="s">
        <v>74</v>
      </c>
      <c r="AP905" t="s">
        <v>74</v>
      </c>
      <c r="AQ905" t="s">
        <v>2599</v>
      </c>
      <c r="AR905" t="s">
        <v>74</v>
      </c>
      <c r="AS905" t="s">
        <v>64</v>
      </c>
      <c r="AT905" t="s">
        <v>101</v>
      </c>
      <c r="AU905" s="1">
        <v>43530</v>
      </c>
      <c r="AV905" s="1">
        <v>43532</v>
      </c>
      <c r="AW905" t="s">
        <v>58</v>
      </c>
      <c r="AX905" t="s">
        <v>75</v>
      </c>
      <c r="AZ905" t="s">
        <v>76</v>
      </c>
      <c r="BA905" t="s">
        <v>109</v>
      </c>
      <c r="BB905" t="s">
        <v>75</v>
      </c>
      <c r="BC905" s="1">
        <v>43532</v>
      </c>
      <c r="BD905" s="1">
        <v>43532</v>
      </c>
      <c r="BE905">
        <f t="shared" si="55"/>
        <v>4</v>
      </c>
      <c r="BF905" s="17">
        <f>SUM(NETWORKDAYS.INTL(C905,BC905,1,festivos!A909:A925),-1)</f>
        <v>4</v>
      </c>
      <c r="BG905" t="str">
        <f t="shared" si="56"/>
        <v>cumple</v>
      </c>
    </row>
    <row r="906" spans="1:59" x14ac:dyDescent="0.25">
      <c r="A906" t="s">
        <v>99</v>
      </c>
      <c r="B906">
        <v>2019002025</v>
      </c>
      <c r="C906" s="1">
        <v>43531</v>
      </c>
      <c r="D906" t="s">
        <v>2766</v>
      </c>
      <c r="E906" t="s">
        <v>56</v>
      </c>
      <c r="F906" t="s">
        <v>101</v>
      </c>
      <c r="G906" t="s">
        <v>58</v>
      </c>
      <c r="H906" t="s">
        <v>59</v>
      </c>
      <c r="I906" s="1">
        <v>43531</v>
      </c>
      <c r="J906" t="s">
        <v>60</v>
      </c>
      <c r="K906" t="s">
        <v>74</v>
      </c>
      <c r="L906" t="s">
        <v>74</v>
      </c>
      <c r="M906" t="s">
        <v>74</v>
      </c>
      <c r="N906" t="s">
        <v>64</v>
      </c>
      <c r="O906" t="s">
        <v>58</v>
      </c>
      <c r="P906" t="s">
        <v>65</v>
      </c>
      <c r="Q906" t="s">
        <v>102</v>
      </c>
      <c r="R906" t="s">
        <v>67</v>
      </c>
      <c r="S906" t="s">
        <v>68</v>
      </c>
      <c r="T906" s="1">
        <v>43531</v>
      </c>
      <c r="U906" t="s">
        <v>56</v>
      </c>
      <c r="AD906" t="s">
        <v>103</v>
      </c>
      <c r="AF906" t="s">
        <v>2767</v>
      </c>
      <c r="AG906" t="s">
        <v>2768</v>
      </c>
      <c r="AH906" t="s">
        <v>2769</v>
      </c>
      <c r="AK906" t="s">
        <v>106</v>
      </c>
      <c r="AL906" t="s">
        <v>1560</v>
      </c>
      <c r="AM906" t="s">
        <v>72</v>
      </c>
      <c r="AN906" t="s">
        <v>99</v>
      </c>
      <c r="AO906" t="s">
        <v>74</v>
      </c>
      <c r="AP906" t="s">
        <v>74</v>
      </c>
      <c r="AQ906" t="s">
        <v>2770</v>
      </c>
      <c r="AR906" t="s">
        <v>74</v>
      </c>
      <c r="AS906" t="s">
        <v>64</v>
      </c>
      <c r="AT906" t="s">
        <v>102</v>
      </c>
      <c r="AU906" s="1">
        <v>43532</v>
      </c>
      <c r="AV906" s="1">
        <v>43537</v>
      </c>
      <c r="AW906" t="s">
        <v>58</v>
      </c>
      <c r="AX906" t="s">
        <v>75</v>
      </c>
      <c r="AZ906" t="s">
        <v>76</v>
      </c>
      <c r="BA906" t="s">
        <v>109</v>
      </c>
      <c r="BB906" t="s">
        <v>75</v>
      </c>
      <c r="BC906" s="1">
        <v>43537</v>
      </c>
      <c r="BD906" s="1">
        <v>43537</v>
      </c>
      <c r="BE906">
        <f t="shared" si="55"/>
        <v>4</v>
      </c>
      <c r="BF906" s="17">
        <f>SUM(NETWORKDAYS.INTL(C906,BC906,1,festivos!A910:A926),-1)</f>
        <v>4</v>
      </c>
      <c r="BG906" t="str">
        <f t="shared" si="56"/>
        <v>cumple</v>
      </c>
    </row>
    <row r="907" spans="1:59" x14ac:dyDescent="0.25">
      <c r="A907" t="s">
        <v>99</v>
      </c>
      <c r="B907">
        <v>2019002133</v>
      </c>
      <c r="C907" s="1">
        <v>43535</v>
      </c>
      <c r="D907" t="s">
        <v>2906</v>
      </c>
      <c r="E907" t="s">
        <v>56</v>
      </c>
      <c r="F907" t="s">
        <v>127</v>
      </c>
      <c r="G907" t="s">
        <v>58</v>
      </c>
      <c r="H907" t="s">
        <v>59</v>
      </c>
      <c r="I907" s="1">
        <v>43535</v>
      </c>
      <c r="J907" t="s">
        <v>60</v>
      </c>
      <c r="K907" t="s">
        <v>74</v>
      </c>
      <c r="L907" t="s">
        <v>74</v>
      </c>
      <c r="M907" t="s">
        <v>74</v>
      </c>
      <c r="N907" t="s">
        <v>64</v>
      </c>
      <c r="O907" t="s">
        <v>58</v>
      </c>
      <c r="P907" t="s">
        <v>65</v>
      </c>
      <c r="Q907" t="s">
        <v>126</v>
      </c>
      <c r="R907" t="s">
        <v>67</v>
      </c>
      <c r="S907" t="s">
        <v>132</v>
      </c>
      <c r="T907" s="1">
        <v>43535</v>
      </c>
      <c r="U907" t="s">
        <v>56</v>
      </c>
      <c r="AD907" t="s">
        <v>103</v>
      </c>
      <c r="AE907">
        <v>14987310</v>
      </c>
      <c r="AF907" t="s">
        <v>2907</v>
      </c>
      <c r="AH907" t="s">
        <v>2908</v>
      </c>
      <c r="AI907" t="s">
        <v>179</v>
      </c>
      <c r="AJ907">
        <v>3137013310</v>
      </c>
      <c r="AK907" t="s">
        <v>106</v>
      </c>
      <c r="AL907" t="s">
        <v>114</v>
      </c>
      <c r="AM907" t="s">
        <v>72</v>
      </c>
      <c r="AN907" t="s">
        <v>99</v>
      </c>
      <c r="AO907" t="s">
        <v>74</v>
      </c>
      <c r="AP907" t="s">
        <v>74</v>
      </c>
      <c r="AQ907" t="s">
        <v>2909</v>
      </c>
      <c r="AR907" t="s">
        <v>74</v>
      </c>
      <c r="AS907" t="s">
        <v>64</v>
      </c>
      <c r="AT907" t="s">
        <v>126</v>
      </c>
      <c r="AU907" s="1">
        <v>43538</v>
      </c>
      <c r="AV907" s="1">
        <v>43539</v>
      </c>
      <c r="AW907" t="s">
        <v>58</v>
      </c>
      <c r="AX907" t="s">
        <v>75</v>
      </c>
      <c r="AZ907" t="s">
        <v>76</v>
      </c>
      <c r="BA907" t="s">
        <v>109</v>
      </c>
      <c r="BB907" t="s">
        <v>75</v>
      </c>
      <c r="BC907" s="1">
        <v>43539</v>
      </c>
      <c r="BD907" s="1">
        <v>43539</v>
      </c>
      <c r="BE907">
        <f t="shared" si="55"/>
        <v>4</v>
      </c>
      <c r="BF907" s="17">
        <f>SUM(NETWORKDAYS.INTL(C907,BC907,1,festivos!A911:A927),-1)</f>
        <v>4</v>
      </c>
      <c r="BG907" t="str">
        <f t="shared" si="56"/>
        <v>cumple</v>
      </c>
    </row>
    <row r="908" spans="1:59" x14ac:dyDescent="0.25">
      <c r="A908" t="s">
        <v>99</v>
      </c>
      <c r="B908">
        <v>2019002373</v>
      </c>
      <c r="C908" s="1">
        <v>43539</v>
      </c>
      <c r="D908" t="s">
        <v>3142</v>
      </c>
      <c r="E908" t="s">
        <v>56</v>
      </c>
      <c r="F908" t="s">
        <v>101</v>
      </c>
      <c r="G908" t="s">
        <v>58</v>
      </c>
      <c r="H908" t="s">
        <v>59</v>
      </c>
      <c r="I908" s="1">
        <v>43539</v>
      </c>
      <c r="J908" t="s">
        <v>60</v>
      </c>
      <c r="K908" t="s">
        <v>74</v>
      </c>
      <c r="L908" t="s">
        <v>74</v>
      </c>
      <c r="M908" t="s">
        <v>74</v>
      </c>
      <c r="N908" t="s">
        <v>64</v>
      </c>
      <c r="O908" t="s">
        <v>58</v>
      </c>
      <c r="P908" t="s">
        <v>65</v>
      </c>
      <c r="Q908" t="s">
        <v>102</v>
      </c>
      <c r="R908" t="s">
        <v>67</v>
      </c>
      <c r="S908" t="s">
        <v>68</v>
      </c>
      <c r="T908" s="1">
        <v>43539</v>
      </c>
      <c r="U908" t="s">
        <v>56</v>
      </c>
      <c r="AD908" t="s">
        <v>103</v>
      </c>
      <c r="AF908" t="s">
        <v>3143</v>
      </c>
      <c r="AH908" t="s">
        <v>3144</v>
      </c>
      <c r="AK908" t="s">
        <v>106</v>
      </c>
      <c r="AL908" t="s">
        <v>107</v>
      </c>
      <c r="AM908" t="s">
        <v>72</v>
      </c>
      <c r="AN908" t="s">
        <v>99</v>
      </c>
      <c r="AO908" t="s">
        <v>74</v>
      </c>
      <c r="AP908" t="s">
        <v>74</v>
      </c>
      <c r="AQ908" t="s">
        <v>3145</v>
      </c>
      <c r="AR908" t="s">
        <v>74</v>
      </c>
      <c r="AS908" t="s">
        <v>64</v>
      </c>
      <c r="AT908" t="s">
        <v>101</v>
      </c>
      <c r="AU908" s="1">
        <v>43543</v>
      </c>
      <c r="AV908" s="1">
        <v>43545</v>
      </c>
      <c r="AW908" t="s">
        <v>58</v>
      </c>
      <c r="AX908" t="s">
        <v>75</v>
      </c>
      <c r="AZ908" t="s">
        <v>76</v>
      </c>
      <c r="BA908" t="s">
        <v>109</v>
      </c>
      <c r="BB908" t="s">
        <v>75</v>
      </c>
      <c r="BC908" s="1">
        <v>43545</v>
      </c>
      <c r="BD908" s="1">
        <v>43545</v>
      </c>
      <c r="BE908">
        <f t="shared" si="55"/>
        <v>4</v>
      </c>
      <c r="BF908" s="17">
        <f>SUM(NETWORKDAYS.INTL(C908,BC908,1,festivos!A912:A928),-1)</f>
        <v>4</v>
      </c>
      <c r="BG908" t="str">
        <f t="shared" si="56"/>
        <v>cumple</v>
      </c>
    </row>
    <row r="909" spans="1:59" x14ac:dyDescent="0.25">
      <c r="A909" t="s">
        <v>99</v>
      </c>
      <c r="B909">
        <v>2019002379</v>
      </c>
      <c r="C909" s="1">
        <v>43539</v>
      </c>
      <c r="D909" t="s">
        <v>3149</v>
      </c>
      <c r="E909" t="s">
        <v>56</v>
      </c>
      <c r="F909" t="s">
        <v>101</v>
      </c>
      <c r="G909" t="s">
        <v>58</v>
      </c>
      <c r="H909" t="s">
        <v>59</v>
      </c>
      <c r="I909" s="1">
        <v>43539</v>
      </c>
      <c r="J909" t="s">
        <v>60</v>
      </c>
      <c r="K909" t="s">
        <v>74</v>
      </c>
      <c r="L909" t="s">
        <v>74</v>
      </c>
      <c r="M909" t="s">
        <v>74</v>
      </c>
      <c r="N909" t="s">
        <v>64</v>
      </c>
      <c r="O909" t="s">
        <v>58</v>
      </c>
      <c r="P909" t="s">
        <v>65</v>
      </c>
      <c r="Q909" t="s">
        <v>102</v>
      </c>
      <c r="R909" t="s">
        <v>67</v>
      </c>
      <c r="S909" t="s">
        <v>68</v>
      </c>
      <c r="T909" s="1">
        <v>43539</v>
      </c>
      <c r="U909" t="s">
        <v>56</v>
      </c>
      <c r="AD909" t="s">
        <v>103</v>
      </c>
      <c r="AF909" t="s">
        <v>3150</v>
      </c>
      <c r="AK909" t="s">
        <v>106</v>
      </c>
      <c r="AL909" t="s">
        <v>107</v>
      </c>
      <c r="AM909" t="s">
        <v>72</v>
      </c>
      <c r="AN909" t="s">
        <v>99</v>
      </c>
      <c r="AO909" t="s">
        <v>74</v>
      </c>
      <c r="AP909" t="s">
        <v>74</v>
      </c>
      <c r="AQ909" t="s">
        <v>3151</v>
      </c>
      <c r="AR909" t="s">
        <v>74</v>
      </c>
      <c r="AS909" t="s">
        <v>64</v>
      </c>
      <c r="AT909" t="s">
        <v>101</v>
      </c>
      <c r="AU909" s="1">
        <v>43543</v>
      </c>
      <c r="AV909" s="1">
        <v>43545</v>
      </c>
      <c r="AW909" t="s">
        <v>58</v>
      </c>
      <c r="AX909" t="s">
        <v>75</v>
      </c>
      <c r="AZ909" t="s">
        <v>76</v>
      </c>
      <c r="BA909" t="s">
        <v>109</v>
      </c>
      <c r="BB909" t="s">
        <v>75</v>
      </c>
      <c r="BC909" s="1">
        <v>43545</v>
      </c>
      <c r="BD909" s="1">
        <v>43545</v>
      </c>
      <c r="BE909">
        <f t="shared" ref="BE909:BE940" si="57">SUM(NETWORKDAYS(C909,BC909,0),-1)</f>
        <v>4</v>
      </c>
      <c r="BF909" s="17">
        <f>SUM(NETWORKDAYS.INTL(C909,BC909,1,festivos!A913:A929),-1)</f>
        <v>4</v>
      </c>
      <c r="BG909" t="str">
        <f t="shared" si="56"/>
        <v>cumple</v>
      </c>
    </row>
    <row r="910" spans="1:59" x14ac:dyDescent="0.25">
      <c r="A910" t="s">
        <v>99</v>
      </c>
      <c r="B910">
        <v>2019002382</v>
      </c>
      <c r="C910" s="1">
        <v>43539</v>
      </c>
      <c r="D910" t="s">
        <v>3152</v>
      </c>
      <c r="E910" t="s">
        <v>56</v>
      </c>
      <c r="F910" t="s">
        <v>101</v>
      </c>
      <c r="G910" t="s">
        <v>58</v>
      </c>
      <c r="H910" t="s">
        <v>59</v>
      </c>
      <c r="I910" s="1">
        <v>43539</v>
      </c>
      <c r="J910" t="s">
        <v>60</v>
      </c>
      <c r="K910" t="s">
        <v>74</v>
      </c>
      <c r="L910" t="s">
        <v>74</v>
      </c>
      <c r="M910" t="s">
        <v>74</v>
      </c>
      <c r="N910" t="s">
        <v>64</v>
      </c>
      <c r="O910" t="s">
        <v>58</v>
      </c>
      <c r="P910" t="s">
        <v>65</v>
      </c>
      <c r="Q910" t="s">
        <v>102</v>
      </c>
      <c r="R910" t="s">
        <v>67</v>
      </c>
      <c r="S910" t="s">
        <v>68</v>
      </c>
      <c r="T910" s="1">
        <v>43539</v>
      </c>
      <c r="U910" t="s">
        <v>56</v>
      </c>
      <c r="V910" t="s">
        <v>84</v>
      </c>
      <c r="W910">
        <v>112052</v>
      </c>
      <c r="AD910" t="s">
        <v>103</v>
      </c>
      <c r="AF910" t="s">
        <v>3153</v>
      </c>
      <c r="AG910">
        <v>2845514</v>
      </c>
      <c r="AH910" t="s">
        <v>1759</v>
      </c>
      <c r="AK910" t="s">
        <v>106</v>
      </c>
      <c r="AL910" t="s">
        <v>107</v>
      </c>
      <c r="AM910" t="s">
        <v>72</v>
      </c>
      <c r="AN910" t="s">
        <v>99</v>
      </c>
      <c r="AO910" t="s">
        <v>74</v>
      </c>
      <c r="AP910" t="s">
        <v>74</v>
      </c>
      <c r="AQ910" t="s">
        <v>3154</v>
      </c>
      <c r="AR910" t="s">
        <v>74</v>
      </c>
      <c r="AS910" t="s">
        <v>64</v>
      </c>
      <c r="AT910" t="s">
        <v>101</v>
      </c>
      <c r="AU910" s="1">
        <v>43543</v>
      </c>
      <c r="AV910" s="1">
        <v>43545</v>
      </c>
      <c r="AW910" t="s">
        <v>58</v>
      </c>
      <c r="AX910" t="s">
        <v>75</v>
      </c>
      <c r="AZ910" t="s">
        <v>76</v>
      </c>
      <c r="BA910" t="s">
        <v>109</v>
      </c>
      <c r="BB910" t="s">
        <v>75</v>
      </c>
      <c r="BC910" s="1">
        <v>43545</v>
      </c>
      <c r="BD910" s="1">
        <v>43545</v>
      </c>
      <c r="BE910">
        <f t="shared" si="57"/>
        <v>4</v>
      </c>
      <c r="BF910" s="17">
        <f>SUM(NETWORKDAYS.INTL(C910,BC910,1,festivos!A914:A930),-1)</f>
        <v>4</v>
      </c>
      <c r="BG910" t="str">
        <f t="shared" si="56"/>
        <v>cumple</v>
      </c>
    </row>
    <row r="911" spans="1:59" x14ac:dyDescent="0.25">
      <c r="A911" t="s">
        <v>99</v>
      </c>
      <c r="B911">
        <v>2019002581</v>
      </c>
      <c r="C911" s="1">
        <v>43544</v>
      </c>
      <c r="D911" t="s">
        <v>3389</v>
      </c>
      <c r="E911" t="s">
        <v>56</v>
      </c>
      <c r="F911" t="s">
        <v>289</v>
      </c>
      <c r="G911" t="s">
        <v>58</v>
      </c>
      <c r="H911" t="s">
        <v>59</v>
      </c>
      <c r="I911" s="1">
        <v>43544</v>
      </c>
      <c r="J911" t="s">
        <v>60</v>
      </c>
      <c r="K911" t="s">
        <v>74</v>
      </c>
      <c r="L911" t="s">
        <v>74</v>
      </c>
      <c r="M911" t="s">
        <v>74</v>
      </c>
      <c r="N911" t="s">
        <v>64</v>
      </c>
      <c r="O911" t="s">
        <v>58</v>
      </c>
      <c r="P911" t="s">
        <v>65</v>
      </c>
      <c r="Q911" t="s">
        <v>289</v>
      </c>
      <c r="R911" t="s">
        <v>67</v>
      </c>
      <c r="S911" t="s">
        <v>132</v>
      </c>
      <c r="T911" s="1">
        <v>43544</v>
      </c>
      <c r="U911" t="s">
        <v>56</v>
      </c>
      <c r="V911" t="s">
        <v>84</v>
      </c>
      <c r="W911">
        <v>827106</v>
      </c>
      <c r="AD911" t="s">
        <v>22</v>
      </c>
      <c r="AF911" t="s">
        <v>3390</v>
      </c>
      <c r="AG911">
        <v>6204400</v>
      </c>
      <c r="AH911" t="s">
        <v>3391</v>
      </c>
      <c r="AI911" t="s">
        <v>179</v>
      </c>
      <c r="AJ911">
        <v>3506013048</v>
      </c>
      <c r="AK911" t="s">
        <v>106</v>
      </c>
      <c r="AL911" t="s">
        <v>572</v>
      </c>
      <c r="AM911" t="s">
        <v>72</v>
      </c>
      <c r="AN911" t="s">
        <v>99</v>
      </c>
      <c r="AO911" t="s">
        <v>74</v>
      </c>
      <c r="AP911" t="s">
        <v>74</v>
      </c>
      <c r="AQ911" t="s">
        <v>3392</v>
      </c>
      <c r="AR911" t="s">
        <v>74</v>
      </c>
      <c r="AS911" t="s">
        <v>64</v>
      </c>
      <c r="AT911" t="s">
        <v>289</v>
      </c>
      <c r="AU911" s="1">
        <v>43550</v>
      </c>
      <c r="AV911" s="1">
        <v>43550</v>
      </c>
      <c r="AW911" t="s">
        <v>58</v>
      </c>
      <c r="AX911" t="s">
        <v>75</v>
      </c>
      <c r="AZ911" t="s">
        <v>76</v>
      </c>
      <c r="BA911" t="s">
        <v>109</v>
      </c>
      <c r="BB911" t="s">
        <v>75</v>
      </c>
      <c r="BC911" s="1">
        <v>43550</v>
      </c>
      <c r="BD911" s="1">
        <v>43550</v>
      </c>
      <c r="BE911">
        <f t="shared" si="57"/>
        <v>4</v>
      </c>
      <c r="BF911" s="17">
        <f>SUM(NETWORKDAYS.INTL(C911,BC911,1,festivos!A915:A931),-1)</f>
        <v>4</v>
      </c>
      <c r="BG911" t="str">
        <f t="shared" si="56"/>
        <v>cumple</v>
      </c>
    </row>
    <row r="912" spans="1:59" x14ac:dyDescent="0.25">
      <c r="A912" t="s">
        <v>99</v>
      </c>
      <c r="B912">
        <v>2019002584</v>
      </c>
      <c r="C912" s="1">
        <v>43544</v>
      </c>
      <c r="D912" t="s">
        <v>3396</v>
      </c>
      <c r="E912" t="s">
        <v>56</v>
      </c>
      <c r="F912" t="s">
        <v>101</v>
      </c>
      <c r="G912" t="s">
        <v>58</v>
      </c>
      <c r="H912" t="s">
        <v>59</v>
      </c>
      <c r="I912" s="1">
        <v>43544</v>
      </c>
      <c r="J912" t="s">
        <v>60</v>
      </c>
      <c r="K912" t="s">
        <v>74</v>
      </c>
      <c r="L912" t="s">
        <v>74</v>
      </c>
      <c r="M912" t="s">
        <v>74</v>
      </c>
      <c r="N912" t="s">
        <v>64</v>
      </c>
      <c r="O912" t="s">
        <v>58</v>
      </c>
      <c r="P912" t="s">
        <v>65</v>
      </c>
      <c r="Q912" t="s">
        <v>102</v>
      </c>
      <c r="R912" t="s">
        <v>67</v>
      </c>
      <c r="S912" t="s">
        <v>68</v>
      </c>
      <c r="T912" s="1">
        <v>43544</v>
      </c>
      <c r="U912" t="s">
        <v>56</v>
      </c>
      <c r="V912" t="s">
        <v>84</v>
      </c>
      <c r="W912">
        <v>6813</v>
      </c>
      <c r="AD912" t="s">
        <v>103</v>
      </c>
      <c r="AF912" t="s">
        <v>3397</v>
      </c>
      <c r="AG912">
        <v>2431634</v>
      </c>
      <c r="AH912" t="s">
        <v>3398</v>
      </c>
      <c r="AK912" t="s">
        <v>106</v>
      </c>
      <c r="AL912" t="s">
        <v>107</v>
      </c>
      <c r="AM912" t="s">
        <v>72</v>
      </c>
      <c r="AN912" t="s">
        <v>99</v>
      </c>
      <c r="AO912" t="s">
        <v>74</v>
      </c>
      <c r="AP912" t="s">
        <v>74</v>
      </c>
      <c r="AQ912" t="s">
        <v>3399</v>
      </c>
      <c r="AR912" t="s">
        <v>74</v>
      </c>
      <c r="AS912" t="s">
        <v>64</v>
      </c>
      <c r="AT912" t="s">
        <v>101</v>
      </c>
      <c r="AU912" s="1">
        <v>43544</v>
      </c>
      <c r="AV912" s="1">
        <v>43550</v>
      </c>
      <c r="AW912" t="s">
        <v>3400</v>
      </c>
      <c r="AX912" t="s">
        <v>75</v>
      </c>
      <c r="AZ912" t="s">
        <v>76</v>
      </c>
      <c r="BA912" t="s">
        <v>109</v>
      </c>
      <c r="BB912" t="s">
        <v>75</v>
      </c>
      <c r="BC912" s="1">
        <v>43550</v>
      </c>
      <c r="BD912" s="1">
        <v>43550</v>
      </c>
      <c r="BE912">
        <f t="shared" si="57"/>
        <v>4</v>
      </c>
      <c r="BF912" s="17">
        <f>SUM(NETWORKDAYS.INTL(C912,BC912,1,festivos!A916:A932),-1)</f>
        <v>4</v>
      </c>
      <c r="BG912" t="str">
        <f t="shared" si="56"/>
        <v>cumple</v>
      </c>
    </row>
    <row r="913" spans="1:59" x14ac:dyDescent="0.25">
      <c r="A913" t="s">
        <v>99</v>
      </c>
      <c r="B913">
        <v>2019002631</v>
      </c>
      <c r="C913" s="1">
        <v>43544</v>
      </c>
      <c r="D913" t="s">
        <v>3440</v>
      </c>
      <c r="E913" t="s">
        <v>56</v>
      </c>
      <c r="F913" t="s">
        <v>101</v>
      </c>
      <c r="G913" t="s">
        <v>58</v>
      </c>
      <c r="H913" t="s">
        <v>59</v>
      </c>
      <c r="I913" s="1">
        <v>43544</v>
      </c>
      <c r="J913" t="s">
        <v>60</v>
      </c>
      <c r="K913" t="s">
        <v>74</v>
      </c>
      <c r="L913" t="s">
        <v>74</v>
      </c>
      <c r="M913" t="s">
        <v>74</v>
      </c>
      <c r="N913" t="s">
        <v>64</v>
      </c>
      <c r="O913" t="s">
        <v>58</v>
      </c>
      <c r="P913" t="s">
        <v>65</v>
      </c>
      <c r="Q913" t="s">
        <v>102</v>
      </c>
      <c r="R913" t="s">
        <v>67</v>
      </c>
      <c r="S913" t="s">
        <v>68</v>
      </c>
      <c r="T913" s="1">
        <v>43544</v>
      </c>
      <c r="U913" t="s">
        <v>56</v>
      </c>
      <c r="AD913" t="s">
        <v>103</v>
      </c>
      <c r="AF913" t="s">
        <v>3441</v>
      </c>
      <c r="AG913">
        <v>6204400</v>
      </c>
      <c r="AH913" t="s">
        <v>3442</v>
      </c>
      <c r="AK913" t="s">
        <v>106</v>
      </c>
      <c r="AL913" t="s">
        <v>107</v>
      </c>
      <c r="AM913" t="s">
        <v>72</v>
      </c>
      <c r="AN913" t="s">
        <v>99</v>
      </c>
      <c r="AO913" t="s">
        <v>74</v>
      </c>
      <c r="AP913" t="s">
        <v>74</v>
      </c>
      <c r="AQ913" t="s">
        <v>3443</v>
      </c>
      <c r="AR913" t="s">
        <v>74</v>
      </c>
      <c r="AS913" t="s">
        <v>64</v>
      </c>
      <c r="AT913" t="s">
        <v>101</v>
      </c>
      <c r="AU913" s="1">
        <v>43544</v>
      </c>
      <c r="AV913" s="1">
        <v>43550</v>
      </c>
      <c r="AW913" t="s">
        <v>58</v>
      </c>
      <c r="AX913" t="s">
        <v>75</v>
      </c>
      <c r="AZ913" t="s">
        <v>76</v>
      </c>
      <c r="BA913" t="s">
        <v>109</v>
      </c>
      <c r="BB913" t="s">
        <v>75</v>
      </c>
      <c r="BC913" s="1">
        <v>43550</v>
      </c>
      <c r="BD913" s="1">
        <v>43550</v>
      </c>
      <c r="BE913">
        <f t="shared" si="57"/>
        <v>4</v>
      </c>
      <c r="BF913" s="17">
        <f>SUM(NETWORKDAYS.INTL(C913,BC913,1,festivos!A917:A933),-1)</f>
        <v>4</v>
      </c>
      <c r="BG913" t="str">
        <f t="shared" si="56"/>
        <v>cumple</v>
      </c>
    </row>
    <row r="914" spans="1:59" x14ac:dyDescent="0.25">
      <c r="A914" t="s">
        <v>99</v>
      </c>
      <c r="B914">
        <v>2019002640</v>
      </c>
      <c r="C914" s="1">
        <v>43544</v>
      </c>
      <c r="D914" t="s">
        <v>3455</v>
      </c>
      <c r="E914" t="s">
        <v>56</v>
      </c>
      <c r="F914" t="s">
        <v>101</v>
      </c>
      <c r="G914" t="s">
        <v>58</v>
      </c>
      <c r="H914" t="s">
        <v>59</v>
      </c>
      <c r="I914" s="1">
        <v>43544</v>
      </c>
      <c r="J914" t="s">
        <v>60</v>
      </c>
      <c r="K914" t="s">
        <v>74</v>
      </c>
      <c r="L914" t="s">
        <v>74</v>
      </c>
      <c r="M914" t="s">
        <v>74</v>
      </c>
      <c r="N914" t="s">
        <v>64</v>
      </c>
      <c r="O914" t="s">
        <v>58</v>
      </c>
      <c r="P914" t="s">
        <v>65</v>
      </c>
      <c r="Q914" t="s">
        <v>102</v>
      </c>
      <c r="R914" t="s">
        <v>67</v>
      </c>
      <c r="S914" t="s">
        <v>68</v>
      </c>
      <c r="T914" s="1">
        <v>43544</v>
      </c>
      <c r="U914" t="s">
        <v>56</v>
      </c>
      <c r="AD914" t="s">
        <v>103</v>
      </c>
      <c r="AF914" t="s">
        <v>2275</v>
      </c>
      <c r="AG914">
        <v>8980066</v>
      </c>
      <c r="AH914" t="s">
        <v>3456</v>
      </c>
      <c r="AK914" t="s">
        <v>106</v>
      </c>
      <c r="AL914" t="s">
        <v>107</v>
      </c>
      <c r="AM914" t="s">
        <v>72</v>
      </c>
      <c r="AN914" t="s">
        <v>99</v>
      </c>
      <c r="AO914" t="s">
        <v>74</v>
      </c>
      <c r="AP914" t="s">
        <v>74</v>
      </c>
      <c r="AQ914" t="s">
        <v>3457</v>
      </c>
      <c r="AR914" t="s">
        <v>74</v>
      </c>
      <c r="AS914" t="s">
        <v>64</v>
      </c>
      <c r="AT914" t="s">
        <v>101</v>
      </c>
      <c r="AU914" s="1">
        <v>43544</v>
      </c>
      <c r="AV914" s="1">
        <v>43550</v>
      </c>
      <c r="AW914" t="s">
        <v>58</v>
      </c>
      <c r="AX914" t="s">
        <v>75</v>
      </c>
      <c r="AZ914" t="s">
        <v>76</v>
      </c>
      <c r="BA914" t="s">
        <v>109</v>
      </c>
      <c r="BB914" t="s">
        <v>75</v>
      </c>
      <c r="BC914" s="1">
        <v>43550</v>
      </c>
      <c r="BD914" s="1">
        <v>43550</v>
      </c>
      <c r="BE914">
        <f t="shared" si="57"/>
        <v>4</v>
      </c>
      <c r="BF914" s="17">
        <f>SUM(NETWORKDAYS.INTL(C914,BC914,1,festivos!A918:A934),-1)</f>
        <v>4</v>
      </c>
      <c r="BG914" t="str">
        <f t="shared" si="56"/>
        <v>cumple</v>
      </c>
    </row>
    <row r="915" spans="1:59" x14ac:dyDescent="0.25">
      <c r="A915" t="s">
        <v>99</v>
      </c>
      <c r="B915">
        <v>2019002746</v>
      </c>
      <c r="C915" s="1">
        <v>43546</v>
      </c>
      <c r="D915" t="s">
        <v>3533</v>
      </c>
      <c r="E915" t="s">
        <v>56</v>
      </c>
      <c r="F915" t="s">
        <v>101</v>
      </c>
      <c r="G915" t="s">
        <v>58</v>
      </c>
      <c r="H915" t="s">
        <v>59</v>
      </c>
      <c r="I915" s="1">
        <v>43546</v>
      </c>
      <c r="J915" t="s">
        <v>60</v>
      </c>
      <c r="K915" t="s">
        <v>74</v>
      </c>
      <c r="L915" t="s">
        <v>74</v>
      </c>
      <c r="M915" t="s">
        <v>74</v>
      </c>
      <c r="N915" t="s">
        <v>64</v>
      </c>
      <c r="O915" t="s">
        <v>58</v>
      </c>
      <c r="P915" t="s">
        <v>65</v>
      </c>
      <c r="Q915" t="s">
        <v>102</v>
      </c>
      <c r="R915" t="s">
        <v>67</v>
      </c>
      <c r="S915" t="s">
        <v>68</v>
      </c>
      <c r="T915" s="1">
        <v>43546</v>
      </c>
      <c r="U915" t="s">
        <v>56</v>
      </c>
      <c r="AD915" t="s">
        <v>103</v>
      </c>
      <c r="AF915" t="s">
        <v>3534</v>
      </c>
      <c r="AG915" t="s">
        <v>3535</v>
      </c>
      <c r="AH915" t="s">
        <v>3536</v>
      </c>
      <c r="AK915" t="s">
        <v>106</v>
      </c>
      <c r="AL915" t="s">
        <v>107</v>
      </c>
      <c r="AM915" t="s">
        <v>72</v>
      </c>
      <c r="AN915" t="s">
        <v>99</v>
      </c>
      <c r="AO915" t="s">
        <v>74</v>
      </c>
      <c r="AP915" t="s">
        <v>74</v>
      </c>
      <c r="AQ915" t="s">
        <v>3537</v>
      </c>
      <c r="AR915" t="s">
        <v>74</v>
      </c>
      <c r="AS915" t="s">
        <v>64</v>
      </c>
      <c r="AT915" t="s">
        <v>101</v>
      </c>
      <c r="AU915" s="1">
        <v>43547</v>
      </c>
      <c r="AV915" s="1">
        <v>43552</v>
      </c>
      <c r="AW915" t="s">
        <v>3538</v>
      </c>
      <c r="AX915" t="s">
        <v>75</v>
      </c>
      <c r="AZ915" t="s">
        <v>76</v>
      </c>
      <c r="BA915" t="s">
        <v>109</v>
      </c>
      <c r="BB915" t="s">
        <v>75</v>
      </c>
      <c r="BC915" s="1">
        <v>43552</v>
      </c>
      <c r="BD915" s="1">
        <v>43552</v>
      </c>
      <c r="BE915">
        <f t="shared" si="57"/>
        <v>4</v>
      </c>
      <c r="BF915" s="17">
        <f>SUM(NETWORKDAYS.INTL(C915,BC915,1,festivos!A919:A935),-1)</f>
        <v>4</v>
      </c>
      <c r="BG915" t="str">
        <f t="shared" si="56"/>
        <v>cumple</v>
      </c>
    </row>
    <row r="916" spans="1:59" x14ac:dyDescent="0.25">
      <c r="A916" t="s">
        <v>99</v>
      </c>
      <c r="B916">
        <v>2019002885</v>
      </c>
      <c r="C916" s="1">
        <v>43550</v>
      </c>
      <c r="D916" t="s">
        <v>3620</v>
      </c>
      <c r="E916" t="s">
        <v>56</v>
      </c>
      <c r="F916" t="s">
        <v>101</v>
      </c>
      <c r="G916" t="s">
        <v>58</v>
      </c>
      <c r="H916" t="s">
        <v>59</v>
      </c>
      <c r="I916" s="1">
        <v>43550</v>
      </c>
      <c r="J916" t="s">
        <v>60</v>
      </c>
      <c r="K916" t="s">
        <v>74</v>
      </c>
      <c r="L916" t="s">
        <v>74</v>
      </c>
      <c r="M916" t="s">
        <v>74</v>
      </c>
      <c r="N916" t="s">
        <v>64</v>
      </c>
      <c r="O916" t="s">
        <v>58</v>
      </c>
      <c r="P916" t="s">
        <v>65</v>
      </c>
      <c r="Q916" t="s">
        <v>102</v>
      </c>
      <c r="R916" t="s">
        <v>67</v>
      </c>
      <c r="S916" t="s">
        <v>68</v>
      </c>
      <c r="T916" s="1">
        <v>43550</v>
      </c>
      <c r="U916" t="s">
        <v>56</v>
      </c>
      <c r="AD916" t="s">
        <v>103</v>
      </c>
      <c r="AF916" t="s">
        <v>3621</v>
      </c>
      <c r="AG916">
        <v>6444450</v>
      </c>
      <c r="AH916" t="s">
        <v>3622</v>
      </c>
      <c r="AK916" t="s">
        <v>106</v>
      </c>
      <c r="AL916" t="s">
        <v>107</v>
      </c>
      <c r="AM916" t="s">
        <v>72</v>
      </c>
      <c r="AN916" t="s">
        <v>99</v>
      </c>
      <c r="AO916" t="s">
        <v>74</v>
      </c>
      <c r="AP916" t="s">
        <v>74</v>
      </c>
      <c r="AQ916" t="s">
        <v>3623</v>
      </c>
      <c r="AR916" t="s">
        <v>74</v>
      </c>
      <c r="AS916" t="s">
        <v>64</v>
      </c>
      <c r="AT916" t="s">
        <v>101</v>
      </c>
      <c r="AU916" s="1">
        <v>43550</v>
      </c>
      <c r="AV916" s="1">
        <v>43556</v>
      </c>
      <c r="AW916" t="s">
        <v>58</v>
      </c>
      <c r="AX916" t="s">
        <v>75</v>
      </c>
      <c r="AZ916" t="s">
        <v>76</v>
      </c>
      <c r="BA916" t="s">
        <v>109</v>
      </c>
      <c r="BB916" t="s">
        <v>75</v>
      </c>
      <c r="BC916" s="1">
        <v>43556</v>
      </c>
      <c r="BD916" s="1">
        <v>43556</v>
      </c>
      <c r="BE916">
        <f t="shared" si="57"/>
        <v>4</v>
      </c>
      <c r="BF916" s="17">
        <f>SUM(NETWORKDAYS.INTL(C916,BC916,1,festivos!A920:A936),-1)</f>
        <v>4</v>
      </c>
      <c r="BG916" t="str">
        <f t="shared" si="56"/>
        <v>cumple</v>
      </c>
    </row>
    <row r="917" spans="1:59" x14ac:dyDescent="0.25">
      <c r="A917" t="s">
        <v>99</v>
      </c>
      <c r="B917">
        <v>2019002886</v>
      </c>
      <c r="C917" s="1">
        <v>43550</v>
      </c>
      <c r="D917" t="s">
        <v>3624</v>
      </c>
      <c r="E917" t="s">
        <v>56</v>
      </c>
      <c r="F917" t="s">
        <v>101</v>
      </c>
      <c r="G917" t="s">
        <v>58</v>
      </c>
      <c r="H917" t="s">
        <v>59</v>
      </c>
      <c r="I917" s="1">
        <v>43550</v>
      </c>
      <c r="J917" t="s">
        <v>60</v>
      </c>
      <c r="K917" t="s">
        <v>74</v>
      </c>
      <c r="L917" t="s">
        <v>74</v>
      </c>
      <c r="M917" t="s">
        <v>74</v>
      </c>
      <c r="N917" t="s">
        <v>64</v>
      </c>
      <c r="O917" t="s">
        <v>58</v>
      </c>
      <c r="P917" t="s">
        <v>65</v>
      </c>
      <c r="Q917" t="s">
        <v>102</v>
      </c>
      <c r="R917" t="s">
        <v>67</v>
      </c>
      <c r="S917" t="s">
        <v>68</v>
      </c>
      <c r="T917" s="1">
        <v>43550</v>
      </c>
      <c r="U917" t="s">
        <v>56</v>
      </c>
      <c r="V917" t="s">
        <v>84</v>
      </c>
      <c r="W917">
        <v>25462</v>
      </c>
      <c r="AD917" t="s">
        <v>103</v>
      </c>
      <c r="AF917" t="s">
        <v>3625</v>
      </c>
      <c r="AG917" t="s">
        <v>3626</v>
      </c>
      <c r="AK917" t="s">
        <v>106</v>
      </c>
      <c r="AL917" t="s">
        <v>107</v>
      </c>
      <c r="AM917" t="s">
        <v>72</v>
      </c>
      <c r="AN917" t="s">
        <v>99</v>
      </c>
      <c r="AO917" t="s">
        <v>74</v>
      </c>
      <c r="AP917" t="s">
        <v>74</v>
      </c>
      <c r="AQ917" t="s">
        <v>3627</v>
      </c>
      <c r="AR917" t="s">
        <v>74</v>
      </c>
      <c r="AS917" t="s">
        <v>64</v>
      </c>
      <c r="AT917" t="s">
        <v>101</v>
      </c>
      <c r="AU917" s="1">
        <v>43550</v>
      </c>
      <c r="AV917" s="1">
        <v>43556</v>
      </c>
      <c r="AW917" t="s">
        <v>58</v>
      </c>
      <c r="AX917" t="s">
        <v>75</v>
      </c>
      <c r="AZ917" t="s">
        <v>76</v>
      </c>
      <c r="BA917" t="s">
        <v>109</v>
      </c>
      <c r="BB917" t="s">
        <v>75</v>
      </c>
      <c r="BC917" s="1">
        <v>43556</v>
      </c>
      <c r="BD917" s="1">
        <v>43556</v>
      </c>
      <c r="BE917">
        <f t="shared" si="57"/>
        <v>4</v>
      </c>
      <c r="BF917" s="17">
        <f>SUM(NETWORKDAYS.INTL(C917,BC917,1,festivos!A921:A937),-1)</f>
        <v>4</v>
      </c>
      <c r="BG917" t="str">
        <f t="shared" si="56"/>
        <v>cumple</v>
      </c>
    </row>
    <row r="918" spans="1:59" x14ac:dyDescent="0.25">
      <c r="A918" t="s">
        <v>99</v>
      </c>
      <c r="B918">
        <v>2019003272</v>
      </c>
      <c r="C918" s="1">
        <v>43556</v>
      </c>
      <c r="D918" t="s">
        <v>3851</v>
      </c>
      <c r="E918" t="s">
        <v>56</v>
      </c>
      <c r="F918" t="s">
        <v>294</v>
      </c>
      <c r="G918" t="s">
        <v>58</v>
      </c>
      <c r="H918" t="s">
        <v>59</v>
      </c>
      <c r="I918" s="1">
        <v>43556</v>
      </c>
      <c r="J918" t="s">
        <v>60</v>
      </c>
      <c r="K918" t="s">
        <v>74</v>
      </c>
      <c r="L918" t="s">
        <v>74</v>
      </c>
      <c r="M918" t="s">
        <v>74</v>
      </c>
      <c r="N918" t="s">
        <v>64</v>
      </c>
      <c r="O918" t="s">
        <v>58</v>
      </c>
      <c r="P918" t="s">
        <v>65</v>
      </c>
      <c r="Q918" t="s">
        <v>126</v>
      </c>
      <c r="R918" t="s">
        <v>67</v>
      </c>
      <c r="S918" t="s">
        <v>132</v>
      </c>
      <c r="T918" s="1">
        <v>43556</v>
      </c>
      <c r="U918" t="s">
        <v>56</v>
      </c>
      <c r="V918" t="s">
        <v>69</v>
      </c>
      <c r="W918">
        <v>13657</v>
      </c>
      <c r="AD918" t="s">
        <v>22</v>
      </c>
      <c r="AE918">
        <v>16761943</v>
      </c>
      <c r="AF918" t="s">
        <v>3852</v>
      </c>
      <c r="AH918" t="s">
        <v>3853</v>
      </c>
      <c r="AI918" t="s">
        <v>157</v>
      </c>
      <c r="AJ918">
        <v>3186151312</v>
      </c>
      <c r="AK918" t="s">
        <v>106</v>
      </c>
      <c r="AL918" t="s">
        <v>114</v>
      </c>
      <c r="AM918" t="s">
        <v>72</v>
      </c>
      <c r="AN918" t="s">
        <v>99</v>
      </c>
      <c r="AO918" t="s">
        <v>74</v>
      </c>
      <c r="AP918" t="s">
        <v>74</v>
      </c>
      <c r="AQ918" t="s">
        <v>3854</v>
      </c>
      <c r="AR918" t="s">
        <v>74</v>
      </c>
      <c r="AS918" t="s">
        <v>64</v>
      </c>
      <c r="AT918" t="s">
        <v>126</v>
      </c>
      <c r="AU918" s="1">
        <v>43560</v>
      </c>
      <c r="AV918" s="1">
        <v>43560</v>
      </c>
      <c r="AW918" t="s">
        <v>58</v>
      </c>
      <c r="AX918" t="s">
        <v>75</v>
      </c>
      <c r="AZ918" t="s">
        <v>76</v>
      </c>
      <c r="BA918" t="s">
        <v>109</v>
      </c>
      <c r="BB918" t="s">
        <v>75</v>
      </c>
      <c r="BC918" s="1">
        <v>43560</v>
      </c>
      <c r="BD918" s="1">
        <v>43560</v>
      </c>
      <c r="BE918">
        <f t="shared" si="57"/>
        <v>4</v>
      </c>
      <c r="BF918" s="17">
        <f>SUM(NETWORKDAYS.INTL(C918,BC918,1,festivos!A922:A938),-1)</f>
        <v>4</v>
      </c>
      <c r="BG918" t="str">
        <f t="shared" si="56"/>
        <v>cumple</v>
      </c>
    </row>
    <row r="919" spans="1:59" x14ac:dyDescent="0.25">
      <c r="A919" t="s">
        <v>99</v>
      </c>
      <c r="B919">
        <v>2019003486</v>
      </c>
      <c r="C919" s="1">
        <v>43559</v>
      </c>
      <c r="D919" t="s">
        <v>4063</v>
      </c>
      <c r="E919" t="s">
        <v>56</v>
      </c>
      <c r="F919" t="s">
        <v>101</v>
      </c>
      <c r="G919" t="s">
        <v>58</v>
      </c>
      <c r="H919" t="s">
        <v>59</v>
      </c>
      <c r="I919" s="1">
        <v>43559</v>
      </c>
      <c r="J919" t="s">
        <v>60</v>
      </c>
      <c r="K919" t="s">
        <v>74</v>
      </c>
      <c r="L919" t="s">
        <v>74</v>
      </c>
      <c r="M919" t="s">
        <v>74</v>
      </c>
      <c r="N919" t="s">
        <v>64</v>
      </c>
      <c r="O919" t="s">
        <v>58</v>
      </c>
      <c r="P919" t="s">
        <v>65</v>
      </c>
      <c r="Q919" t="s">
        <v>102</v>
      </c>
      <c r="R919" t="s">
        <v>67</v>
      </c>
      <c r="S919" t="s">
        <v>68</v>
      </c>
      <c r="T919" s="1">
        <v>43559</v>
      </c>
      <c r="U919" t="s">
        <v>56</v>
      </c>
      <c r="AD919" t="s">
        <v>103</v>
      </c>
      <c r="AF919" t="s">
        <v>3304</v>
      </c>
      <c r="AG919" t="s">
        <v>2728</v>
      </c>
      <c r="AH919" t="s">
        <v>2729</v>
      </c>
      <c r="AK919" t="s">
        <v>106</v>
      </c>
      <c r="AL919" t="s">
        <v>107</v>
      </c>
      <c r="AM919" t="s">
        <v>72</v>
      </c>
      <c r="AN919" t="s">
        <v>99</v>
      </c>
      <c r="AO919" t="s">
        <v>74</v>
      </c>
      <c r="AP919" t="s">
        <v>74</v>
      </c>
      <c r="AQ919" t="s">
        <v>4064</v>
      </c>
      <c r="AR919" t="s">
        <v>74</v>
      </c>
      <c r="AS919" t="s">
        <v>64</v>
      </c>
      <c r="AT919" t="s">
        <v>101</v>
      </c>
      <c r="AU919" s="1">
        <v>43563</v>
      </c>
      <c r="AV919" s="1">
        <v>43565</v>
      </c>
      <c r="AW919" t="s">
        <v>58</v>
      </c>
      <c r="AX919" t="s">
        <v>75</v>
      </c>
      <c r="AZ919" t="s">
        <v>76</v>
      </c>
      <c r="BA919" t="s">
        <v>109</v>
      </c>
      <c r="BB919" t="s">
        <v>75</v>
      </c>
      <c r="BC919" s="1">
        <v>43565</v>
      </c>
      <c r="BD919" s="1">
        <v>43565</v>
      </c>
      <c r="BE919">
        <f t="shared" si="57"/>
        <v>4</v>
      </c>
      <c r="BF919" s="17">
        <f>SUM(NETWORKDAYS.INTL(C919,BC919,1,festivos!A923:A939),-1)</f>
        <v>4</v>
      </c>
      <c r="BG919" t="str">
        <f t="shared" si="56"/>
        <v>cumple</v>
      </c>
    </row>
    <row r="920" spans="1:59" x14ac:dyDescent="0.25">
      <c r="A920" t="s">
        <v>99</v>
      </c>
      <c r="B920">
        <v>2019004025</v>
      </c>
      <c r="C920" s="1">
        <v>43571</v>
      </c>
      <c r="D920" t="s">
        <v>4521</v>
      </c>
      <c r="E920" t="s">
        <v>56</v>
      </c>
      <c r="F920" t="s">
        <v>101</v>
      </c>
      <c r="G920" t="s">
        <v>58</v>
      </c>
      <c r="H920" t="s">
        <v>59</v>
      </c>
      <c r="I920" s="1">
        <v>43571</v>
      </c>
      <c r="J920" t="s">
        <v>60</v>
      </c>
      <c r="K920" t="s">
        <v>74</v>
      </c>
      <c r="L920" t="s">
        <v>74</v>
      </c>
      <c r="M920" t="s">
        <v>74</v>
      </c>
      <c r="N920" t="s">
        <v>64</v>
      </c>
      <c r="O920" t="s">
        <v>58</v>
      </c>
      <c r="P920" t="s">
        <v>65</v>
      </c>
      <c r="Q920" t="s">
        <v>102</v>
      </c>
      <c r="R920" t="s">
        <v>67</v>
      </c>
      <c r="S920" t="s">
        <v>68</v>
      </c>
      <c r="T920" s="1">
        <v>43571</v>
      </c>
      <c r="U920" t="s">
        <v>56</v>
      </c>
      <c r="AD920" t="s">
        <v>103</v>
      </c>
      <c r="AF920" t="s">
        <v>4198</v>
      </c>
      <c r="AK920" t="s">
        <v>106</v>
      </c>
      <c r="AL920" t="s">
        <v>107</v>
      </c>
      <c r="AM920" t="s">
        <v>72</v>
      </c>
      <c r="AN920" t="s">
        <v>99</v>
      </c>
      <c r="AO920" t="s">
        <v>74</v>
      </c>
      <c r="AP920" t="s">
        <v>74</v>
      </c>
      <c r="AQ920" t="s">
        <v>4522</v>
      </c>
      <c r="AR920" t="s">
        <v>74</v>
      </c>
      <c r="AS920" t="s">
        <v>64</v>
      </c>
      <c r="AT920" t="s">
        <v>101</v>
      </c>
      <c r="AU920" s="1">
        <v>43572</v>
      </c>
      <c r="AV920" s="1">
        <v>43578</v>
      </c>
      <c r="AW920" t="s">
        <v>58</v>
      </c>
      <c r="AX920" t="s">
        <v>75</v>
      </c>
      <c r="AZ920" t="s">
        <v>76</v>
      </c>
      <c r="BA920" t="s">
        <v>109</v>
      </c>
      <c r="BB920" t="s">
        <v>75</v>
      </c>
      <c r="BC920" s="1">
        <v>43577</v>
      </c>
      <c r="BD920" s="1">
        <v>43577</v>
      </c>
      <c r="BE920">
        <f t="shared" si="57"/>
        <v>4</v>
      </c>
      <c r="BF920" s="17">
        <f>SUM(NETWORKDAYS.INTL(C920,BC920,1,festivos!A924:A940),-1)</f>
        <v>4</v>
      </c>
      <c r="BG920" t="str">
        <f t="shared" si="56"/>
        <v>cumple</v>
      </c>
    </row>
    <row r="921" spans="1:59" x14ac:dyDescent="0.25">
      <c r="A921" t="s">
        <v>99</v>
      </c>
      <c r="B921">
        <v>2019004028</v>
      </c>
      <c r="C921" s="1">
        <v>43571</v>
      </c>
      <c r="D921" t="s">
        <v>4525</v>
      </c>
      <c r="E921" t="s">
        <v>56</v>
      </c>
      <c r="F921" t="s">
        <v>101</v>
      </c>
      <c r="G921" t="s">
        <v>58</v>
      </c>
      <c r="H921" t="s">
        <v>59</v>
      </c>
      <c r="I921" s="1">
        <v>43571</v>
      </c>
      <c r="J921" t="s">
        <v>60</v>
      </c>
      <c r="K921" t="s">
        <v>74</v>
      </c>
      <c r="L921" t="s">
        <v>74</v>
      </c>
      <c r="M921" t="s">
        <v>74</v>
      </c>
      <c r="N921" t="s">
        <v>64</v>
      </c>
      <c r="O921" t="s">
        <v>58</v>
      </c>
      <c r="P921" t="s">
        <v>65</v>
      </c>
      <c r="Q921" t="s">
        <v>102</v>
      </c>
      <c r="R921" t="s">
        <v>67</v>
      </c>
      <c r="S921" t="s">
        <v>68</v>
      </c>
      <c r="T921" s="1">
        <v>43571</v>
      </c>
      <c r="U921" t="s">
        <v>56</v>
      </c>
      <c r="AD921" t="s">
        <v>103</v>
      </c>
      <c r="AF921" t="s">
        <v>4198</v>
      </c>
      <c r="AK921" t="s">
        <v>106</v>
      </c>
      <c r="AL921" t="s">
        <v>107</v>
      </c>
      <c r="AM921" t="s">
        <v>72</v>
      </c>
      <c r="AN921" t="s">
        <v>99</v>
      </c>
      <c r="AO921" t="s">
        <v>74</v>
      </c>
      <c r="AP921" t="s">
        <v>74</v>
      </c>
      <c r="AQ921" t="s">
        <v>4526</v>
      </c>
      <c r="AR921" t="s">
        <v>74</v>
      </c>
      <c r="AS921" t="s">
        <v>64</v>
      </c>
      <c r="AT921" t="s">
        <v>102</v>
      </c>
      <c r="AU921" s="1">
        <v>43577</v>
      </c>
      <c r="AV921" s="1">
        <v>43578</v>
      </c>
      <c r="AW921" t="s">
        <v>58</v>
      </c>
      <c r="AX921" t="s">
        <v>75</v>
      </c>
      <c r="AZ921" t="s">
        <v>76</v>
      </c>
      <c r="BA921" t="s">
        <v>109</v>
      </c>
      <c r="BB921" t="s">
        <v>75</v>
      </c>
      <c r="BC921" s="1">
        <v>43577</v>
      </c>
      <c r="BD921" s="1">
        <v>43577</v>
      </c>
      <c r="BE921">
        <f t="shared" si="57"/>
        <v>4</v>
      </c>
      <c r="BF921" s="17">
        <f>SUM(NETWORKDAYS.INTL(C921,BC921,1,festivos!A925:A941),-1)</f>
        <v>4</v>
      </c>
      <c r="BG921" t="str">
        <f t="shared" si="56"/>
        <v>cumple</v>
      </c>
    </row>
    <row r="922" spans="1:59" x14ac:dyDescent="0.25">
      <c r="A922" t="s">
        <v>99</v>
      </c>
      <c r="B922">
        <v>2019004130</v>
      </c>
      <c r="C922" s="1">
        <v>43572</v>
      </c>
      <c r="D922" t="s">
        <v>4578</v>
      </c>
      <c r="E922" t="s">
        <v>56</v>
      </c>
      <c r="F922" t="s">
        <v>101</v>
      </c>
      <c r="G922" t="s">
        <v>58</v>
      </c>
      <c r="H922" t="s">
        <v>59</v>
      </c>
      <c r="I922" s="1">
        <v>43572</v>
      </c>
      <c r="J922" t="s">
        <v>60</v>
      </c>
      <c r="K922" t="s">
        <v>74</v>
      </c>
      <c r="L922" t="s">
        <v>74</v>
      </c>
      <c r="M922" t="s">
        <v>74</v>
      </c>
      <c r="N922" t="s">
        <v>64</v>
      </c>
      <c r="O922" t="s">
        <v>58</v>
      </c>
      <c r="P922" t="s">
        <v>65</v>
      </c>
      <c r="Q922" t="s">
        <v>102</v>
      </c>
      <c r="R922" t="s">
        <v>67</v>
      </c>
      <c r="S922" t="s">
        <v>68</v>
      </c>
      <c r="T922" s="1">
        <v>43572</v>
      </c>
      <c r="U922" t="s">
        <v>56</v>
      </c>
      <c r="AD922" t="s">
        <v>103</v>
      </c>
      <c r="AF922" t="s">
        <v>4579</v>
      </c>
      <c r="AG922">
        <v>4288262</v>
      </c>
      <c r="AH922" t="s">
        <v>4127</v>
      </c>
      <c r="AK922" t="s">
        <v>106</v>
      </c>
      <c r="AL922" t="s">
        <v>107</v>
      </c>
      <c r="AM922" t="s">
        <v>72</v>
      </c>
      <c r="AN922" t="s">
        <v>99</v>
      </c>
      <c r="AO922" t="s">
        <v>74</v>
      </c>
      <c r="AP922" t="s">
        <v>74</v>
      </c>
      <c r="AQ922" t="s">
        <v>4580</v>
      </c>
      <c r="AR922" t="s">
        <v>74</v>
      </c>
      <c r="AS922" t="s">
        <v>64</v>
      </c>
      <c r="AT922" t="s">
        <v>101</v>
      </c>
      <c r="AU922" s="1">
        <v>43577</v>
      </c>
      <c r="AV922" s="1">
        <v>43578</v>
      </c>
      <c r="AW922" t="s">
        <v>58</v>
      </c>
      <c r="AX922" t="s">
        <v>75</v>
      </c>
      <c r="AZ922" t="s">
        <v>76</v>
      </c>
      <c r="BA922" t="s">
        <v>109</v>
      </c>
      <c r="BB922" t="s">
        <v>75</v>
      </c>
      <c r="BC922" s="1">
        <v>43578</v>
      </c>
      <c r="BD922" s="1">
        <v>43578</v>
      </c>
      <c r="BE922">
        <f t="shared" si="57"/>
        <v>4</v>
      </c>
      <c r="BF922" s="17">
        <f>SUM(NETWORKDAYS.INTL(C922,BC922,1,festivos!A926:A942),-1)</f>
        <v>4</v>
      </c>
      <c r="BG922" t="str">
        <f t="shared" si="56"/>
        <v>cumple</v>
      </c>
    </row>
    <row r="923" spans="1:59" x14ac:dyDescent="0.25">
      <c r="A923" t="s">
        <v>99</v>
      </c>
      <c r="B923">
        <v>2019004763</v>
      </c>
      <c r="C923" s="1">
        <v>43589</v>
      </c>
      <c r="D923" t="s">
        <v>5122</v>
      </c>
      <c r="E923" t="s">
        <v>56</v>
      </c>
      <c r="F923" t="s">
        <v>101</v>
      </c>
      <c r="G923" t="s">
        <v>58</v>
      </c>
      <c r="H923" t="s">
        <v>59</v>
      </c>
      <c r="I923" s="1">
        <v>43589</v>
      </c>
      <c r="J923" t="s">
        <v>60</v>
      </c>
      <c r="K923" t="s">
        <v>74</v>
      </c>
      <c r="L923" t="s">
        <v>74</v>
      </c>
      <c r="M923" t="s">
        <v>74</v>
      </c>
      <c r="N923" t="s">
        <v>64</v>
      </c>
      <c r="O923" t="s">
        <v>58</v>
      </c>
      <c r="P923" t="s">
        <v>65</v>
      </c>
      <c r="Q923" t="s">
        <v>57</v>
      </c>
      <c r="R923" t="s">
        <v>67</v>
      </c>
      <c r="S923" t="s">
        <v>68</v>
      </c>
      <c r="T923" s="1">
        <v>43589</v>
      </c>
      <c r="U923" t="s">
        <v>56</v>
      </c>
      <c r="AD923" t="s">
        <v>103</v>
      </c>
      <c r="AF923" t="s">
        <v>5123</v>
      </c>
      <c r="AH923" t="s">
        <v>5124</v>
      </c>
      <c r="AJ923">
        <v>3152570820</v>
      </c>
      <c r="AK923" t="s">
        <v>106</v>
      </c>
      <c r="AL923" t="s">
        <v>107</v>
      </c>
      <c r="AM923" t="s">
        <v>72</v>
      </c>
      <c r="AN923" t="s">
        <v>99</v>
      </c>
      <c r="AO923" t="s">
        <v>74</v>
      </c>
      <c r="AP923" t="s">
        <v>74</v>
      </c>
      <c r="AQ923" t="s">
        <v>5125</v>
      </c>
      <c r="AR923" t="s">
        <v>74</v>
      </c>
      <c r="AS923" t="s">
        <v>64</v>
      </c>
      <c r="AT923" t="s">
        <v>57</v>
      </c>
      <c r="AU923" s="1">
        <v>43595</v>
      </c>
      <c r="AV923" s="1">
        <v>43595</v>
      </c>
      <c r="AW923" t="s">
        <v>58</v>
      </c>
      <c r="AX923" t="s">
        <v>75</v>
      </c>
      <c r="AZ923" t="s">
        <v>76</v>
      </c>
      <c r="BA923" t="s">
        <v>109</v>
      </c>
      <c r="BB923" t="s">
        <v>75</v>
      </c>
      <c r="BC923" s="1">
        <v>43595</v>
      </c>
      <c r="BD923" s="1">
        <v>43595</v>
      </c>
      <c r="BE923">
        <f t="shared" si="57"/>
        <v>4</v>
      </c>
      <c r="BF923" s="17">
        <f>SUM(NETWORKDAYS.INTL(C923,BC923,1,festivos!A927:A943),-1)</f>
        <v>4</v>
      </c>
      <c r="BG923" t="str">
        <f t="shared" si="56"/>
        <v>cumple</v>
      </c>
    </row>
    <row r="924" spans="1:59" x14ac:dyDescent="0.25">
      <c r="A924" t="s">
        <v>99</v>
      </c>
      <c r="B924">
        <v>2019004799</v>
      </c>
      <c r="C924" s="1">
        <v>43592</v>
      </c>
      <c r="D924" t="s">
        <v>5189</v>
      </c>
      <c r="E924" t="s">
        <v>56</v>
      </c>
      <c r="F924" t="s">
        <v>101</v>
      </c>
      <c r="G924" t="s">
        <v>58</v>
      </c>
      <c r="H924" t="s">
        <v>59</v>
      </c>
      <c r="I924" s="1">
        <v>43592</v>
      </c>
      <c r="J924" t="s">
        <v>60</v>
      </c>
      <c r="K924" t="s">
        <v>74</v>
      </c>
      <c r="L924" t="s">
        <v>74</v>
      </c>
      <c r="M924" t="s">
        <v>74</v>
      </c>
      <c r="N924" t="s">
        <v>64</v>
      </c>
      <c r="O924" t="s">
        <v>58</v>
      </c>
      <c r="P924" t="s">
        <v>65</v>
      </c>
      <c r="Q924" t="s">
        <v>57</v>
      </c>
      <c r="R924" t="s">
        <v>67</v>
      </c>
      <c r="S924" t="s">
        <v>68</v>
      </c>
      <c r="T924" s="1">
        <v>43592</v>
      </c>
      <c r="U924" t="s">
        <v>56</v>
      </c>
      <c r="AD924" t="s">
        <v>103</v>
      </c>
      <c r="AF924" t="s">
        <v>5190</v>
      </c>
      <c r="AG924" t="s">
        <v>5191</v>
      </c>
      <c r="AH924" t="s">
        <v>5192</v>
      </c>
      <c r="AK924" t="s">
        <v>106</v>
      </c>
      <c r="AL924" t="s">
        <v>107</v>
      </c>
      <c r="AM924" t="s">
        <v>72</v>
      </c>
      <c r="AN924" t="s">
        <v>99</v>
      </c>
      <c r="AO924" t="s">
        <v>74</v>
      </c>
      <c r="AP924" t="s">
        <v>74</v>
      </c>
      <c r="AQ924" t="s">
        <v>5193</v>
      </c>
      <c r="AR924" t="s">
        <v>74</v>
      </c>
      <c r="AS924" t="s">
        <v>64</v>
      </c>
      <c r="AT924" t="s">
        <v>57</v>
      </c>
      <c r="AU924" s="1">
        <v>43598</v>
      </c>
      <c r="AV924" s="1">
        <v>43657</v>
      </c>
      <c r="AW924" t="s">
        <v>58</v>
      </c>
      <c r="AX924" t="s">
        <v>75</v>
      </c>
      <c r="AZ924" t="s">
        <v>76</v>
      </c>
      <c r="BA924" t="s">
        <v>109</v>
      </c>
      <c r="BB924" t="s">
        <v>75</v>
      </c>
      <c r="BC924" s="1">
        <v>43598</v>
      </c>
      <c r="BD924" s="1">
        <v>43598</v>
      </c>
      <c r="BE924">
        <f t="shared" si="57"/>
        <v>4</v>
      </c>
      <c r="BF924" s="17">
        <f>SUM(NETWORKDAYS.INTL(C924,BC924,1,festivos!A928:A944),-1)</f>
        <v>4</v>
      </c>
      <c r="BG924" t="str">
        <f t="shared" si="56"/>
        <v>cumple</v>
      </c>
    </row>
    <row r="925" spans="1:59" x14ac:dyDescent="0.25">
      <c r="A925" t="s">
        <v>99</v>
      </c>
      <c r="B925">
        <v>2019004843</v>
      </c>
      <c r="C925" s="1">
        <v>43593</v>
      </c>
      <c r="D925" t="s">
        <v>5277</v>
      </c>
      <c r="E925" t="s">
        <v>56</v>
      </c>
      <c r="F925" t="s">
        <v>101</v>
      </c>
      <c r="G925" t="s">
        <v>58</v>
      </c>
      <c r="H925" t="s">
        <v>59</v>
      </c>
      <c r="I925" s="1">
        <v>43593</v>
      </c>
      <c r="J925" t="s">
        <v>60</v>
      </c>
      <c r="K925" t="s">
        <v>74</v>
      </c>
      <c r="L925" t="s">
        <v>74</v>
      </c>
      <c r="M925" t="s">
        <v>74</v>
      </c>
      <c r="N925" t="s">
        <v>64</v>
      </c>
      <c r="O925" t="s">
        <v>58</v>
      </c>
      <c r="P925" t="s">
        <v>65</v>
      </c>
      <c r="Q925" t="s">
        <v>170</v>
      </c>
      <c r="R925" t="s">
        <v>67</v>
      </c>
      <c r="S925" t="s">
        <v>68</v>
      </c>
      <c r="T925" s="1">
        <v>43593</v>
      </c>
      <c r="U925" t="s">
        <v>56</v>
      </c>
      <c r="AD925" t="s">
        <v>103</v>
      </c>
      <c r="AF925" t="s">
        <v>5278</v>
      </c>
      <c r="AK925" t="s">
        <v>106</v>
      </c>
      <c r="AL925" t="s">
        <v>107</v>
      </c>
      <c r="AM925" t="s">
        <v>72</v>
      </c>
      <c r="AN925" t="s">
        <v>99</v>
      </c>
      <c r="AO925" t="s">
        <v>74</v>
      </c>
      <c r="AP925" t="s">
        <v>74</v>
      </c>
      <c r="AQ925" t="s">
        <v>5279</v>
      </c>
      <c r="AR925" t="s">
        <v>74</v>
      </c>
      <c r="AS925" t="s">
        <v>64</v>
      </c>
      <c r="AT925" t="s">
        <v>170</v>
      </c>
      <c r="AU925" s="1">
        <v>43599</v>
      </c>
      <c r="AV925" s="1">
        <v>43599</v>
      </c>
      <c r="AW925" t="s">
        <v>58</v>
      </c>
      <c r="AX925" t="s">
        <v>75</v>
      </c>
      <c r="AZ925" t="s">
        <v>76</v>
      </c>
      <c r="BA925" t="s">
        <v>109</v>
      </c>
      <c r="BB925" t="s">
        <v>75</v>
      </c>
      <c r="BC925" s="1">
        <v>43599</v>
      </c>
      <c r="BD925" s="1">
        <v>43599</v>
      </c>
      <c r="BE925">
        <f t="shared" si="57"/>
        <v>4</v>
      </c>
      <c r="BF925" s="17">
        <f>SUM(NETWORKDAYS.INTL(C925,BC925,1,festivos!A929:A945),-1)</f>
        <v>4</v>
      </c>
      <c r="BG925" t="str">
        <f t="shared" si="56"/>
        <v>cumple</v>
      </c>
    </row>
    <row r="926" spans="1:59" x14ac:dyDescent="0.25">
      <c r="A926" t="s">
        <v>99</v>
      </c>
      <c r="B926">
        <v>2019004845</v>
      </c>
      <c r="C926" s="1">
        <v>43593</v>
      </c>
      <c r="D926" t="s">
        <v>5285</v>
      </c>
      <c r="E926" t="s">
        <v>56</v>
      </c>
      <c r="F926" t="s">
        <v>101</v>
      </c>
      <c r="G926" t="s">
        <v>58</v>
      </c>
      <c r="H926" t="s">
        <v>59</v>
      </c>
      <c r="I926" s="1">
        <v>43593</v>
      </c>
      <c r="J926" t="s">
        <v>60</v>
      </c>
      <c r="K926" t="s">
        <v>74</v>
      </c>
      <c r="L926" t="s">
        <v>74</v>
      </c>
      <c r="M926" t="s">
        <v>74</v>
      </c>
      <c r="N926" t="s">
        <v>64</v>
      </c>
      <c r="O926" t="s">
        <v>58</v>
      </c>
      <c r="P926" t="s">
        <v>65</v>
      </c>
      <c r="Q926" t="s">
        <v>170</v>
      </c>
      <c r="R926" t="s">
        <v>67</v>
      </c>
      <c r="S926" t="s">
        <v>68</v>
      </c>
      <c r="T926" s="1">
        <v>43593</v>
      </c>
      <c r="U926" t="s">
        <v>56</v>
      </c>
      <c r="AD926" t="s">
        <v>103</v>
      </c>
      <c r="AF926" t="s">
        <v>5286</v>
      </c>
      <c r="AK926" t="s">
        <v>106</v>
      </c>
      <c r="AL926" t="s">
        <v>107</v>
      </c>
      <c r="AM926" t="s">
        <v>72</v>
      </c>
      <c r="AN926" t="s">
        <v>99</v>
      </c>
      <c r="AO926" t="s">
        <v>74</v>
      </c>
      <c r="AP926" t="s">
        <v>74</v>
      </c>
      <c r="AQ926" t="s">
        <v>5287</v>
      </c>
      <c r="AR926" t="s">
        <v>74</v>
      </c>
      <c r="AS926" t="s">
        <v>64</v>
      </c>
      <c r="AT926" t="s">
        <v>170</v>
      </c>
      <c r="AU926" s="1">
        <v>43599</v>
      </c>
      <c r="AV926" s="1">
        <v>43599</v>
      </c>
      <c r="AW926" t="s">
        <v>58</v>
      </c>
      <c r="AX926" t="s">
        <v>75</v>
      </c>
      <c r="AZ926" t="s">
        <v>76</v>
      </c>
      <c r="BA926" t="s">
        <v>109</v>
      </c>
      <c r="BB926" t="s">
        <v>75</v>
      </c>
      <c r="BC926" s="1">
        <v>43599</v>
      </c>
      <c r="BD926" s="1">
        <v>43599</v>
      </c>
      <c r="BE926">
        <f t="shared" si="57"/>
        <v>4</v>
      </c>
      <c r="BF926" s="17">
        <f>SUM(NETWORKDAYS.INTL(C926,BC926,1,festivos!A930:A946),-1)</f>
        <v>4</v>
      </c>
      <c r="BG926" t="str">
        <f t="shared" si="56"/>
        <v>cumple</v>
      </c>
    </row>
    <row r="927" spans="1:59" x14ac:dyDescent="0.25">
      <c r="A927" t="s">
        <v>99</v>
      </c>
      <c r="B927">
        <v>2019004987</v>
      </c>
      <c r="C927" s="1">
        <v>43599</v>
      </c>
      <c r="D927" t="s">
        <v>5550</v>
      </c>
      <c r="E927" t="s">
        <v>56</v>
      </c>
      <c r="F927" t="s">
        <v>101</v>
      </c>
      <c r="G927" t="s">
        <v>58</v>
      </c>
      <c r="H927" t="s">
        <v>59</v>
      </c>
      <c r="I927" s="1">
        <v>43599</v>
      </c>
      <c r="J927" t="s">
        <v>60</v>
      </c>
      <c r="K927" t="s">
        <v>74</v>
      </c>
      <c r="L927" t="s">
        <v>74</v>
      </c>
      <c r="M927" t="s">
        <v>74</v>
      </c>
      <c r="N927" t="s">
        <v>64</v>
      </c>
      <c r="O927" t="s">
        <v>58</v>
      </c>
      <c r="P927" t="s">
        <v>65</v>
      </c>
      <c r="Q927" t="s">
        <v>102</v>
      </c>
      <c r="R927" t="s">
        <v>67</v>
      </c>
      <c r="S927" t="s">
        <v>68</v>
      </c>
      <c r="T927" s="1">
        <v>43599</v>
      </c>
      <c r="U927" t="s">
        <v>56</v>
      </c>
      <c r="V927" t="s">
        <v>84</v>
      </c>
      <c r="W927">
        <v>619216</v>
      </c>
      <c r="AD927" t="s">
        <v>103</v>
      </c>
      <c r="AF927" t="s">
        <v>3383</v>
      </c>
      <c r="AG927">
        <v>8311331</v>
      </c>
      <c r="AK927" t="s">
        <v>106</v>
      </c>
      <c r="AL927" t="s">
        <v>107</v>
      </c>
      <c r="AM927" t="s">
        <v>72</v>
      </c>
      <c r="AN927" t="s">
        <v>99</v>
      </c>
      <c r="AO927" t="s">
        <v>74</v>
      </c>
      <c r="AP927" t="s">
        <v>74</v>
      </c>
      <c r="AQ927" t="s">
        <v>5551</v>
      </c>
      <c r="AR927" t="s">
        <v>74</v>
      </c>
      <c r="AS927" t="s">
        <v>64</v>
      </c>
      <c r="AT927" t="s">
        <v>102</v>
      </c>
      <c r="AU927" s="1">
        <v>43605</v>
      </c>
      <c r="AV927" s="1">
        <v>43605</v>
      </c>
      <c r="AW927" t="s">
        <v>58</v>
      </c>
      <c r="AX927" t="s">
        <v>75</v>
      </c>
      <c r="AZ927" t="s">
        <v>76</v>
      </c>
      <c r="BA927" t="s">
        <v>109</v>
      </c>
      <c r="BB927" t="s">
        <v>75</v>
      </c>
      <c r="BC927" s="1">
        <v>43605</v>
      </c>
      <c r="BD927" s="1">
        <v>43605</v>
      </c>
      <c r="BE927">
        <f t="shared" si="57"/>
        <v>4</v>
      </c>
      <c r="BF927" s="17">
        <f>SUM(NETWORKDAYS.INTL(C927,BC927,1,festivos!A931:A947),-1)</f>
        <v>4</v>
      </c>
      <c r="BG927" t="str">
        <f t="shared" si="56"/>
        <v>cumple</v>
      </c>
    </row>
    <row r="928" spans="1:59" x14ac:dyDescent="0.25">
      <c r="A928" t="s">
        <v>99</v>
      </c>
      <c r="B928">
        <v>2019004988</v>
      </c>
      <c r="C928" s="1">
        <v>43599</v>
      </c>
      <c r="D928" t="s">
        <v>5552</v>
      </c>
      <c r="E928" t="s">
        <v>56</v>
      </c>
      <c r="F928" t="s">
        <v>101</v>
      </c>
      <c r="G928" t="s">
        <v>58</v>
      </c>
      <c r="H928" t="s">
        <v>59</v>
      </c>
      <c r="I928" s="1">
        <v>43599</v>
      </c>
      <c r="J928" t="s">
        <v>60</v>
      </c>
      <c r="K928" t="s">
        <v>74</v>
      </c>
      <c r="L928" t="s">
        <v>74</v>
      </c>
      <c r="M928" t="s">
        <v>74</v>
      </c>
      <c r="N928" t="s">
        <v>64</v>
      </c>
      <c r="O928" t="s">
        <v>58</v>
      </c>
      <c r="P928" t="s">
        <v>65</v>
      </c>
      <c r="Q928" t="s">
        <v>102</v>
      </c>
      <c r="R928" t="s">
        <v>67</v>
      </c>
      <c r="S928" t="s">
        <v>68</v>
      </c>
      <c r="T928" s="1">
        <v>43599</v>
      </c>
      <c r="U928" t="s">
        <v>56</v>
      </c>
      <c r="V928" t="s">
        <v>84</v>
      </c>
      <c r="W928">
        <v>112052</v>
      </c>
      <c r="AD928" t="s">
        <v>103</v>
      </c>
      <c r="AF928" t="s">
        <v>5553</v>
      </c>
      <c r="AG928">
        <v>8318790</v>
      </c>
      <c r="AK928" t="s">
        <v>106</v>
      </c>
      <c r="AL928" t="s">
        <v>107</v>
      </c>
      <c r="AM928" t="s">
        <v>72</v>
      </c>
      <c r="AN928" t="s">
        <v>99</v>
      </c>
      <c r="AO928" t="s">
        <v>74</v>
      </c>
      <c r="AP928" t="s">
        <v>74</v>
      </c>
      <c r="AQ928" t="s">
        <v>5554</v>
      </c>
      <c r="AR928" t="s">
        <v>74</v>
      </c>
      <c r="AS928" t="s">
        <v>64</v>
      </c>
      <c r="AT928" t="s">
        <v>102</v>
      </c>
      <c r="AU928" s="1">
        <v>43605</v>
      </c>
      <c r="AV928" s="1">
        <v>43605</v>
      </c>
      <c r="AW928" t="s">
        <v>58</v>
      </c>
      <c r="AX928" t="s">
        <v>75</v>
      </c>
      <c r="AZ928" t="s">
        <v>76</v>
      </c>
      <c r="BA928" t="s">
        <v>109</v>
      </c>
      <c r="BB928" t="s">
        <v>75</v>
      </c>
      <c r="BC928" s="1">
        <v>43605</v>
      </c>
      <c r="BD928" s="1">
        <v>43605</v>
      </c>
      <c r="BE928">
        <f t="shared" si="57"/>
        <v>4</v>
      </c>
      <c r="BF928" s="17">
        <f>SUM(NETWORKDAYS.INTL(C928,BC928,1,festivos!A932:A948),-1)</f>
        <v>4</v>
      </c>
      <c r="BG928" t="str">
        <f t="shared" si="56"/>
        <v>cumple</v>
      </c>
    </row>
    <row r="929" spans="1:59" x14ac:dyDescent="0.25">
      <c r="A929" t="s">
        <v>99</v>
      </c>
      <c r="B929">
        <v>2019004990</v>
      </c>
      <c r="C929" s="1">
        <v>43599</v>
      </c>
      <c r="D929" t="s">
        <v>5555</v>
      </c>
      <c r="E929" t="s">
        <v>56</v>
      </c>
      <c r="F929" t="s">
        <v>101</v>
      </c>
      <c r="G929" t="s">
        <v>58</v>
      </c>
      <c r="H929" t="s">
        <v>59</v>
      </c>
      <c r="I929" s="1">
        <v>43599</v>
      </c>
      <c r="J929" t="s">
        <v>60</v>
      </c>
      <c r="K929" t="s">
        <v>74</v>
      </c>
      <c r="L929" t="s">
        <v>74</v>
      </c>
      <c r="M929" t="s">
        <v>74</v>
      </c>
      <c r="N929" t="s">
        <v>64</v>
      </c>
      <c r="O929" t="s">
        <v>58</v>
      </c>
      <c r="P929" t="s">
        <v>65</v>
      </c>
      <c r="Q929" t="s">
        <v>102</v>
      </c>
      <c r="R929" t="s">
        <v>67</v>
      </c>
      <c r="S929" t="s">
        <v>68</v>
      </c>
      <c r="T929" s="1">
        <v>43599</v>
      </c>
      <c r="U929" t="s">
        <v>56</v>
      </c>
      <c r="AD929" t="s">
        <v>103</v>
      </c>
      <c r="AF929" t="s">
        <v>2772</v>
      </c>
      <c r="AG929">
        <v>8822488</v>
      </c>
      <c r="AH929" t="s">
        <v>150</v>
      </c>
      <c r="AK929" t="s">
        <v>106</v>
      </c>
      <c r="AL929" t="s">
        <v>107</v>
      </c>
      <c r="AM929" t="s">
        <v>72</v>
      </c>
      <c r="AN929" t="s">
        <v>99</v>
      </c>
      <c r="AO929" t="s">
        <v>74</v>
      </c>
      <c r="AP929" t="s">
        <v>74</v>
      </c>
      <c r="AQ929" t="s">
        <v>5556</v>
      </c>
      <c r="AR929" t="s">
        <v>74</v>
      </c>
      <c r="AS929" t="s">
        <v>64</v>
      </c>
      <c r="AT929" t="s">
        <v>102</v>
      </c>
      <c r="AU929" s="1">
        <v>43605</v>
      </c>
      <c r="AV929" s="1">
        <v>43605</v>
      </c>
      <c r="AW929" t="s">
        <v>5557</v>
      </c>
      <c r="AX929" t="s">
        <v>75</v>
      </c>
      <c r="AZ929" t="s">
        <v>76</v>
      </c>
      <c r="BA929" t="s">
        <v>109</v>
      </c>
      <c r="BB929" t="s">
        <v>75</v>
      </c>
      <c r="BC929" s="1">
        <v>43605</v>
      </c>
      <c r="BD929" s="1">
        <v>43605</v>
      </c>
      <c r="BE929">
        <f t="shared" si="57"/>
        <v>4</v>
      </c>
      <c r="BF929" s="17">
        <f>SUM(NETWORKDAYS.INTL(C929,BC929,1,festivos!A933:A949),-1)</f>
        <v>4</v>
      </c>
      <c r="BG929" t="str">
        <f t="shared" si="56"/>
        <v>cumple</v>
      </c>
    </row>
    <row r="930" spans="1:59" x14ac:dyDescent="0.25">
      <c r="A930" t="s">
        <v>99</v>
      </c>
      <c r="B930">
        <v>2019005003</v>
      </c>
      <c r="C930" s="1">
        <v>43599</v>
      </c>
      <c r="D930" t="s">
        <v>5578</v>
      </c>
      <c r="E930" t="s">
        <v>56</v>
      </c>
      <c r="F930" t="s">
        <v>390</v>
      </c>
      <c r="G930" t="s">
        <v>58</v>
      </c>
      <c r="H930" t="s">
        <v>59</v>
      </c>
      <c r="I930" s="1">
        <v>43599</v>
      </c>
      <c r="J930" t="s">
        <v>60</v>
      </c>
      <c r="K930" t="s">
        <v>74</v>
      </c>
      <c r="L930" t="s">
        <v>74</v>
      </c>
      <c r="M930" t="s">
        <v>74</v>
      </c>
      <c r="N930" t="s">
        <v>64</v>
      </c>
      <c r="O930" t="s">
        <v>58</v>
      </c>
      <c r="P930" t="s">
        <v>65</v>
      </c>
      <c r="Q930" t="s">
        <v>102</v>
      </c>
      <c r="R930" t="s">
        <v>67</v>
      </c>
      <c r="S930" t="s">
        <v>68</v>
      </c>
      <c r="T930" s="1">
        <v>43599</v>
      </c>
      <c r="U930" t="s">
        <v>56</v>
      </c>
      <c r="AD930" t="s">
        <v>103</v>
      </c>
      <c r="AF930" t="s">
        <v>5579</v>
      </c>
      <c r="AG930">
        <v>2823571</v>
      </c>
      <c r="AH930" t="s">
        <v>5580</v>
      </c>
      <c r="AK930" t="s">
        <v>106</v>
      </c>
      <c r="AL930" t="s">
        <v>107</v>
      </c>
      <c r="AM930" t="s">
        <v>72</v>
      </c>
      <c r="AN930" t="s">
        <v>99</v>
      </c>
      <c r="AO930" t="s">
        <v>74</v>
      </c>
      <c r="AP930" t="s">
        <v>74</v>
      </c>
      <c r="AQ930" t="s">
        <v>5581</v>
      </c>
      <c r="AR930" t="s">
        <v>74</v>
      </c>
      <c r="AS930" t="s">
        <v>64</v>
      </c>
      <c r="AT930" t="s">
        <v>102</v>
      </c>
      <c r="AU930" s="1">
        <v>43605</v>
      </c>
      <c r="AV930" s="1">
        <v>43605</v>
      </c>
      <c r="AW930" t="s">
        <v>5582</v>
      </c>
      <c r="AX930" t="s">
        <v>75</v>
      </c>
      <c r="AZ930" t="s">
        <v>76</v>
      </c>
      <c r="BA930" s="16" t="s">
        <v>74</v>
      </c>
      <c r="BB930" t="s">
        <v>75</v>
      </c>
      <c r="BC930" s="1">
        <v>43605</v>
      </c>
      <c r="BD930" s="1">
        <v>43605</v>
      </c>
      <c r="BE930">
        <f t="shared" si="57"/>
        <v>4</v>
      </c>
      <c r="BF930" s="17">
        <f>SUM(NETWORKDAYS.INTL(C930,BC930,1,festivos!A934:A950),-1)</f>
        <v>4</v>
      </c>
      <c r="BG930" t="str">
        <f t="shared" si="56"/>
        <v>cumple</v>
      </c>
    </row>
    <row r="931" spans="1:59" x14ac:dyDescent="0.25">
      <c r="A931" t="s">
        <v>99</v>
      </c>
      <c r="B931">
        <v>2019005010</v>
      </c>
      <c r="C931" s="1">
        <v>43599</v>
      </c>
      <c r="D931" t="s">
        <v>5591</v>
      </c>
      <c r="E931" t="s">
        <v>56</v>
      </c>
      <c r="F931" t="s">
        <v>390</v>
      </c>
      <c r="G931" t="s">
        <v>58</v>
      </c>
      <c r="H931" t="s">
        <v>59</v>
      </c>
      <c r="I931" s="1">
        <v>43599</v>
      </c>
      <c r="J931" t="s">
        <v>60</v>
      </c>
      <c r="K931" t="s">
        <v>74</v>
      </c>
      <c r="L931" t="s">
        <v>74</v>
      </c>
      <c r="M931" t="s">
        <v>74</v>
      </c>
      <c r="N931" t="s">
        <v>64</v>
      </c>
      <c r="O931" t="s">
        <v>58</v>
      </c>
      <c r="P931" t="s">
        <v>65</v>
      </c>
      <c r="Q931" t="s">
        <v>102</v>
      </c>
      <c r="R931" t="s">
        <v>67</v>
      </c>
      <c r="S931" t="s">
        <v>68</v>
      </c>
      <c r="T931" s="1">
        <v>43599</v>
      </c>
      <c r="U931" t="s">
        <v>56</v>
      </c>
      <c r="V931" t="s">
        <v>84</v>
      </c>
      <c r="W931">
        <v>112052</v>
      </c>
      <c r="AD931" t="s">
        <v>103</v>
      </c>
      <c r="AF931" t="s">
        <v>5592</v>
      </c>
      <c r="AG931">
        <v>3412687</v>
      </c>
      <c r="AH931" t="s">
        <v>5593</v>
      </c>
      <c r="AK931" t="s">
        <v>106</v>
      </c>
      <c r="AL931" t="s">
        <v>107</v>
      </c>
      <c r="AM931" t="s">
        <v>72</v>
      </c>
      <c r="AN931" t="s">
        <v>99</v>
      </c>
      <c r="AO931" t="s">
        <v>74</v>
      </c>
      <c r="AP931" t="s">
        <v>74</v>
      </c>
      <c r="AQ931" t="s">
        <v>5594</v>
      </c>
      <c r="AR931" t="s">
        <v>74</v>
      </c>
      <c r="AS931" t="s">
        <v>64</v>
      </c>
      <c r="AT931" t="s">
        <v>102</v>
      </c>
      <c r="AU931" s="1">
        <v>43605</v>
      </c>
      <c r="AV931" s="1">
        <v>43605</v>
      </c>
      <c r="AW931" t="s">
        <v>5595</v>
      </c>
      <c r="AX931" t="s">
        <v>75</v>
      </c>
      <c r="AZ931" t="s">
        <v>76</v>
      </c>
      <c r="BA931" t="s">
        <v>109</v>
      </c>
      <c r="BB931" t="s">
        <v>75</v>
      </c>
      <c r="BC931" s="1">
        <v>43605</v>
      </c>
      <c r="BD931" s="1">
        <v>43605</v>
      </c>
      <c r="BE931">
        <f t="shared" si="57"/>
        <v>4</v>
      </c>
      <c r="BF931" s="17">
        <f>SUM(NETWORKDAYS.INTL(C931,BC931,1,festivos!A935:A951),-1)</f>
        <v>4</v>
      </c>
      <c r="BG931" t="str">
        <f t="shared" si="56"/>
        <v>cumple</v>
      </c>
    </row>
    <row r="932" spans="1:59" x14ac:dyDescent="0.25">
      <c r="A932" t="s">
        <v>99</v>
      </c>
      <c r="B932">
        <v>2019005026</v>
      </c>
      <c r="C932" s="1">
        <v>43599</v>
      </c>
      <c r="D932" t="s">
        <v>5619</v>
      </c>
      <c r="E932" t="s">
        <v>56</v>
      </c>
      <c r="F932" t="s">
        <v>102</v>
      </c>
      <c r="G932" t="s">
        <v>58</v>
      </c>
      <c r="H932" t="s">
        <v>59</v>
      </c>
      <c r="I932" s="1">
        <v>43599</v>
      </c>
      <c r="J932" t="s">
        <v>60</v>
      </c>
      <c r="K932" t="s">
        <v>74</v>
      </c>
      <c r="L932" t="s">
        <v>74</v>
      </c>
      <c r="M932" t="s">
        <v>74</v>
      </c>
      <c r="N932" t="s">
        <v>64</v>
      </c>
      <c r="O932" t="s">
        <v>58</v>
      </c>
      <c r="P932" t="s">
        <v>65</v>
      </c>
      <c r="Q932" t="s">
        <v>102</v>
      </c>
      <c r="R932" t="s">
        <v>67</v>
      </c>
      <c r="S932" t="s">
        <v>68</v>
      </c>
      <c r="T932" s="1">
        <v>43599</v>
      </c>
      <c r="U932" t="s">
        <v>56</v>
      </c>
      <c r="V932" t="s">
        <v>84</v>
      </c>
      <c r="W932">
        <v>807876</v>
      </c>
      <c r="AD932" t="s">
        <v>22</v>
      </c>
      <c r="AF932" t="s">
        <v>5620</v>
      </c>
      <c r="AH932" t="s">
        <v>5621</v>
      </c>
      <c r="AI932" t="s">
        <v>187</v>
      </c>
      <c r="AK932" t="s">
        <v>106</v>
      </c>
      <c r="AL932" t="s">
        <v>107</v>
      </c>
      <c r="AM932" t="s">
        <v>72</v>
      </c>
      <c r="AN932" t="s">
        <v>99</v>
      </c>
      <c r="AO932" t="s">
        <v>74</v>
      </c>
      <c r="AP932" t="s">
        <v>74</v>
      </c>
      <c r="AQ932" t="s">
        <v>5622</v>
      </c>
      <c r="AR932" t="s">
        <v>74</v>
      </c>
      <c r="AS932" t="s">
        <v>64</v>
      </c>
      <c r="AT932" t="s">
        <v>102</v>
      </c>
      <c r="AU932" s="1">
        <v>43605</v>
      </c>
      <c r="AV932" s="1">
        <v>43605</v>
      </c>
      <c r="AW932" t="s">
        <v>5623</v>
      </c>
      <c r="AX932" t="s">
        <v>75</v>
      </c>
      <c r="AZ932" t="s">
        <v>76</v>
      </c>
      <c r="BA932" t="s">
        <v>109</v>
      </c>
      <c r="BB932" t="s">
        <v>75</v>
      </c>
      <c r="BC932" s="1">
        <v>43605</v>
      </c>
      <c r="BD932" s="1">
        <v>43605</v>
      </c>
      <c r="BE932">
        <f t="shared" si="57"/>
        <v>4</v>
      </c>
      <c r="BF932" s="17">
        <f>SUM(NETWORKDAYS.INTL(C932,BC932,1,festivos!A936:A952),-1)</f>
        <v>4</v>
      </c>
      <c r="BG932" t="str">
        <f t="shared" si="56"/>
        <v>cumple</v>
      </c>
    </row>
    <row r="933" spans="1:59" x14ac:dyDescent="0.25">
      <c r="A933" t="s">
        <v>99</v>
      </c>
      <c r="B933">
        <v>2019005108</v>
      </c>
      <c r="C933" s="1">
        <v>43601</v>
      </c>
      <c r="D933" t="s">
        <v>5737</v>
      </c>
      <c r="E933" t="s">
        <v>56</v>
      </c>
      <c r="F933" t="s">
        <v>390</v>
      </c>
      <c r="G933" t="s">
        <v>58</v>
      </c>
      <c r="H933" t="s">
        <v>59</v>
      </c>
      <c r="I933" s="1">
        <v>43601</v>
      </c>
      <c r="J933" t="s">
        <v>60</v>
      </c>
      <c r="K933" t="s">
        <v>74</v>
      </c>
      <c r="L933" t="s">
        <v>74</v>
      </c>
      <c r="M933" t="s">
        <v>74</v>
      </c>
      <c r="N933" t="s">
        <v>64</v>
      </c>
      <c r="O933" t="s">
        <v>58</v>
      </c>
      <c r="P933" t="s">
        <v>65</v>
      </c>
      <c r="Q933" t="s">
        <v>170</v>
      </c>
      <c r="R933" t="s">
        <v>67</v>
      </c>
      <c r="S933" t="s">
        <v>68</v>
      </c>
      <c r="T933" s="1">
        <v>43601</v>
      </c>
      <c r="U933" t="s">
        <v>56</v>
      </c>
      <c r="AD933" t="s">
        <v>103</v>
      </c>
      <c r="AF933" t="s">
        <v>5738</v>
      </c>
      <c r="AK933" t="s">
        <v>106</v>
      </c>
      <c r="AL933" t="s">
        <v>107</v>
      </c>
      <c r="AM933" t="s">
        <v>72</v>
      </c>
      <c r="AN933" t="s">
        <v>99</v>
      </c>
      <c r="AO933" t="s">
        <v>74</v>
      </c>
      <c r="AP933" t="s">
        <v>74</v>
      </c>
      <c r="AQ933" t="s">
        <v>5739</v>
      </c>
      <c r="AR933" t="s">
        <v>74</v>
      </c>
      <c r="AS933" t="s">
        <v>64</v>
      </c>
      <c r="AT933" t="s">
        <v>170</v>
      </c>
      <c r="AU933" s="1">
        <v>43607</v>
      </c>
      <c r="AV933" s="1">
        <v>43607</v>
      </c>
      <c r="AW933" t="s">
        <v>58</v>
      </c>
      <c r="AX933" t="s">
        <v>75</v>
      </c>
      <c r="AZ933" t="s">
        <v>76</v>
      </c>
      <c r="BA933" t="s">
        <v>109</v>
      </c>
      <c r="BB933" t="s">
        <v>75</v>
      </c>
      <c r="BC933" s="1">
        <v>43607</v>
      </c>
      <c r="BD933" s="1">
        <v>43607</v>
      </c>
      <c r="BE933">
        <f t="shared" si="57"/>
        <v>4</v>
      </c>
      <c r="BF933" s="17">
        <f>SUM(NETWORKDAYS.INTL(C933,BC933,1,festivos!A937:A953),-1)</f>
        <v>4</v>
      </c>
      <c r="BG933" t="str">
        <f t="shared" si="56"/>
        <v>cumple</v>
      </c>
    </row>
    <row r="934" spans="1:59" x14ac:dyDescent="0.25">
      <c r="A934" t="s">
        <v>99</v>
      </c>
      <c r="B934">
        <v>2019005193</v>
      </c>
      <c r="C934" s="1">
        <v>43605</v>
      </c>
      <c r="D934" t="s">
        <v>5860</v>
      </c>
      <c r="E934" t="s">
        <v>56</v>
      </c>
      <c r="F934" t="s">
        <v>390</v>
      </c>
      <c r="G934" t="s">
        <v>58</v>
      </c>
      <c r="H934" t="s">
        <v>59</v>
      </c>
      <c r="I934" s="1">
        <v>43605</v>
      </c>
      <c r="J934" t="s">
        <v>60</v>
      </c>
      <c r="K934" t="s">
        <v>74</v>
      </c>
      <c r="L934" t="s">
        <v>74</v>
      </c>
      <c r="M934" t="s">
        <v>74</v>
      </c>
      <c r="N934" t="s">
        <v>64</v>
      </c>
      <c r="O934" t="s">
        <v>58</v>
      </c>
      <c r="P934" t="s">
        <v>65</v>
      </c>
      <c r="Q934" t="s">
        <v>102</v>
      </c>
      <c r="R934" t="s">
        <v>67</v>
      </c>
      <c r="S934" t="s">
        <v>68</v>
      </c>
      <c r="T934" s="1">
        <v>43605</v>
      </c>
      <c r="U934" t="s">
        <v>56</v>
      </c>
      <c r="AD934" t="s">
        <v>103</v>
      </c>
      <c r="AF934" t="s">
        <v>1592</v>
      </c>
      <c r="AG934">
        <v>2860207</v>
      </c>
      <c r="AK934" t="s">
        <v>106</v>
      </c>
      <c r="AL934" t="s">
        <v>107</v>
      </c>
      <c r="AM934" t="s">
        <v>72</v>
      </c>
      <c r="AN934" t="s">
        <v>99</v>
      </c>
      <c r="AO934" t="s">
        <v>74</v>
      </c>
      <c r="AP934" t="s">
        <v>74</v>
      </c>
      <c r="AQ934" t="s">
        <v>5861</v>
      </c>
      <c r="AR934" t="s">
        <v>74</v>
      </c>
      <c r="AS934" t="s">
        <v>64</v>
      </c>
      <c r="AT934" t="s">
        <v>102</v>
      </c>
      <c r="AU934" s="1">
        <v>43609</v>
      </c>
      <c r="AV934" s="1">
        <v>43609</v>
      </c>
      <c r="AW934" t="s">
        <v>5862</v>
      </c>
      <c r="AX934" t="s">
        <v>75</v>
      </c>
      <c r="AZ934" t="s">
        <v>76</v>
      </c>
      <c r="BA934" t="s">
        <v>109</v>
      </c>
      <c r="BB934" t="s">
        <v>75</v>
      </c>
      <c r="BC934" s="1">
        <v>43609</v>
      </c>
      <c r="BD934" s="1">
        <v>43609</v>
      </c>
      <c r="BE934">
        <f t="shared" si="57"/>
        <v>4</v>
      </c>
      <c r="BF934" s="17">
        <f>SUM(NETWORKDAYS.INTL(C934,BC934,1,festivos!A938:A954),-1)</f>
        <v>4</v>
      </c>
      <c r="BG934" t="str">
        <f t="shared" si="56"/>
        <v>cumple</v>
      </c>
    </row>
    <row r="935" spans="1:59" x14ac:dyDescent="0.25">
      <c r="A935" t="s">
        <v>99</v>
      </c>
      <c r="B935">
        <v>2019005202</v>
      </c>
      <c r="C935" s="1">
        <v>43605</v>
      </c>
      <c r="D935" t="s">
        <v>5880</v>
      </c>
      <c r="E935" t="s">
        <v>56</v>
      </c>
      <c r="F935" t="s">
        <v>390</v>
      </c>
      <c r="G935" t="s">
        <v>58</v>
      </c>
      <c r="H935" t="s">
        <v>59</v>
      </c>
      <c r="I935" s="1">
        <v>43605</v>
      </c>
      <c r="J935" t="s">
        <v>60</v>
      </c>
      <c r="K935" t="s">
        <v>74</v>
      </c>
      <c r="L935" t="s">
        <v>74</v>
      </c>
      <c r="M935" t="s">
        <v>74</v>
      </c>
      <c r="N935" t="s">
        <v>64</v>
      </c>
      <c r="O935" t="s">
        <v>58</v>
      </c>
      <c r="P935" t="s">
        <v>65</v>
      </c>
      <c r="Q935" t="s">
        <v>102</v>
      </c>
      <c r="R935" t="s">
        <v>67</v>
      </c>
      <c r="S935" t="s">
        <v>68</v>
      </c>
      <c r="T935" s="1">
        <v>43605</v>
      </c>
      <c r="U935" t="s">
        <v>56</v>
      </c>
      <c r="AD935" t="s">
        <v>103</v>
      </c>
      <c r="AF935" t="s">
        <v>2026</v>
      </c>
      <c r="AG935">
        <v>6520043</v>
      </c>
      <c r="AH935" t="s">
        <v>5881</v>
      </c>
      <c r="AK935" t="s">
        <v>106</v>
      </c>
      <c r="AL935" t="s">
        <v>107</v>
      </c>
      <c r="AM935" t="s">
        <v>72</v>
      </c>
      <c r="AN935" t="s">
        <v>99</v>
      </c>
      <c r="AO935" t="s">
        <v>74</v>
      </c>
      <c r="AP935" t="s">
        <v>74</v>
      </c>
      <c r="AQ935" t="s">
        <v>5882</v>
      </c>
      <c r="AR935" t="s">
        <v>74</v>
      </c>
      <c r="AS935" t="s">
        <v>64</v>
      </c>
      <c r="AT935" t="s">
        <v>102</v>
      </c>
      <c r="AU935" s="1">
        <v>43609</v>
      </c>
      <c r="AV935" s="1">
        <v>43609</v>
      </c>
      <c r="AW935" t="s">
        <v>5883</v>
      </c>
      <c r="AX935" t="s">
        <v>75</v>
      </c>
      <c r="AZ935" t="s">
        <v>76</v>
      </c>
      <c r="BA935" t="s">
        <v>109</v>
      </c>
      <c r="BB935" t="s">
        <v>75</v>
      </c>
      <c r="BC935" s="1">
        <v>43609</v>
      </c>
      <c r="BD935" s="1">
        <v>43609</v>
      </c>
      <c r="BE935">
        <f t="shared" si="57"/>
        <v>4</v>
      </c>
      <c r="BF935" s="17">
        <f>SUM(NETWORKDAYS.INTL(C935,BC935,1,festivos!A939:A955),-1)</f>
        <v>4</v>
      </c>
      <c r="BG935" t="str">
        <f t="shared" si="56"/>
        <v>cumple</v>
      </c>
    </row>
    <row r="936" spans="1:59" x14ac:dyDescent="0.25">
      <c r="A936" t="s">
        <v>99</v>
      </c>
      <c r="B936">
        <v>2019005275</v>
      </c>
      <c r="C936" s="1">
        <v>43607</v>
      </c>
      <c r="D936" t="s">
        <v>5984</v>
      </c>
      <c r="E936" t="s">
        <v>56</v>
      </c>
      <c r="F936" t="s">
        <v>101</v>
      </c>
      <c r="G936" t="s">
        <v>58</v>
      </c>
      <c r="H936" t="s">
        <v>59</v>
      </c>
      <c r="I936" s="1">
        <v>43607</v>
      </c>
      <c r="J936" t="s">
        <v>60</v>
      </c>
      <c r="K936" t="s">
        <v>74</v>
      </c>
      <c r="L936" t="s">
        <v>74</v>
      </c>
      <c r="M936" t="s">
        <v>74</v>
      </c>
      <c r="N936" t="s">
        <v>64</v>
      </c>
      <c r="O936" t="s">
        <v>58</v>
      </c>
      <c r="P936" t="s">
        <v>65</v>
      </c>
      <c r="Q936" t="s">
        <v>170</v>
      </c>
      <c r="R936" t="s">
        <v>67</v>
      </c>
      <c r="S936" t="s">
        <v>68</v>
      </c>
      <c r="T936" s="1">
        <v>43607</v>
      </c>
      <c r="U936" t="s">
        <v>56</v>
      </c>
      <c r="AD936" t="s">
        <v>103</v>
      </c>
      <c r="AF936" t="s">
        <v>5985</v>
      </c>
      <c r="AK936" t="s">
        <v>106</v>
      </c>
      <c r="AL936" t="s">
        <v>107</v>
      </c>
      <c r="AM936" t="s">
        <v>72</v>
      </c>
      <c r="AN936" t="s">
        <v>99</v>
      </c>
      <c r="AO936" t="s">
        <v>74</v>
      </c>
      <c r="AP936" t="s">
        <v>74</v>
      </c>
      <c r="AQ936" t="s">
        <v>5986</v>
      </c>
      <c r="AR936" t="s">
        <v>74</v>
      </c>
      <c r="AS936" t="s">
        <v>64</v>
      </c>
      <c r="AT936" t="s">
        <v>170</v>
      </c>
      <c r="AU936" s="1">
        <v>43613</v>
      </c>
      <c r="AV936" s="1">
        <v>43614</v>
      </c>
      <c r="AW936" t="s">
        <v>58</v>
      </c>
      <c r="AX936" t="s">
        <v>75</v>
      </c>
      <c r="AZ936" t="s">
        <v>76</v>
      </c>
      <c r="BA936" t="s">
        <v>109</v>
      </c>
      <c r="BB936" t="s">
        <v>75</v>
      </c>
      <c r="BC936" s="1">
        <v>43613</v>
      </c>
      <c r="BD936" s="1">
        <v>43614</v>
      </c>
      <c r="BE936">
        <f t="shared" si="57"/>
        <v>4</v>
      </c>
      <c r="BF936" s="17">
        <f>SUM(NETWORKDAYS.INTL(C936,BC936,1,festivos!A940:A956),-1)</f>
        <v>4</v>
      </c>
      <c r="BG936" t="str">
        <f t="shared" si="56"/>
        <v>cumple</v>
      </c>
    </row>
    <row r="937" spans="1:59" x14ac:dyDescent="0.25">
      <c r="A937" t="s">
        <v>99</v>
      </c>
      <c r="B937">
        <v>2019005532</v>
      </c>
      <c r="C937" s="1">
        <v>43615</v>
      </c>
      <c r="D937" t="s">
        <v>6357</v>
      </c>
      <c r="E937" t="s">
        <v>56</v>
      </c>
      <c r="F937" t="s">
        <v>390</v>
      </c>
      <c r="G937" t="s">
        <v>58</v>
      </c>
      <c r="H937" t="s">
        <v>59</v>
      </c>
      <c r="I937" s="1">
        <v>43615</v>
      </c>
      <c r="J937" t="s">
        <v>60</v>
      </c>
      <c r="K937" t="s">
        <v>74</v>
      </c>
      <c r="L937" t="s">
        <v>74</v>
      </c>
      <c r="M937" t="s">
        <v>74</v>
      </c>
      <c r="N937" t="s">
        <v>64</v>
      </c>
      <c r="O937" t="s">
        <v>58</v>
      </c>
      <c r="P937" t="s">
        <v>65</v>
      </c>
      <c r="Q937" t="s">
        <v>102</v>
      </c>
      <c r="R937" t="s">
        <v>67</v>
      </c>
      <c r="S937" t="s">
        <v>68</v>
      </c>
      <c r="T937" s="1">
        <v>43615</v>
      </c>
      <c r="U937" t="s">
        <v>56</v>
      </c>
      <c r="V937" t="s">
        <v>84</v>
      </c>
      <c r="W937">
        <v>112052</v>
      </c>
      <c r="AD937" t="s">
        <v>103</v>
      </c>
      <c r="AF937" t="s">
        <v>530</v>
      </c>
      <c r="AG937" t="s">
        <v>3095</v>
      </c>
      <c r="AH937" t="s">
        <v>6358</v>
      </c>
      <c r="AK937" t="s">
        <v>106</v>
      </c>
      <c r="AL937" t="s">
        <v>107</v>
      </c>
      <c r="AM937" t="s">
        <v>72</v>
      </c>
      <c r="AN937" t="s">
        <v>99</v>
      </c>
      <c r="AO937" t="s">
        <v>74</v>
      </c>
      <c r="AP937" t="s">
        <v>74</v>
      </c>
      <c r="AQ937" t="s">
        <v>6359</v>
      </c>
      <c r="AR937" t="s">
        <v>74</v>
      </c>
      <c r="AS937" t="s">
        <v>64</v>
      </c>
      <c r="AT937" t="s">
        <v>102</v>
      </c>
      <c r="AU937" s="1">
        <v>43621</v>
      </c>
      <c r="AV937" s="1">
        <v>43621</v>
      </c>
      <c r="AW937" t="s">
        <v>6360</v>
      </c>
      <c r="AX937" t="s">
        <v>75</v>
      </c>
      <c r="AZ937" t="s">
        <v>76</v>
      </c>
      <c r="BA937" t="s">
        <v>109</v>
      </c>
      <c r="BB937" t="s">
        <v>75</v>
      </c>
      <c r="BC937" s="1">
        <v>43621</v>
      </c>
      <c r="BD937" s="1">
        <v>43621</v>
      </c>
      <c r="BE937">
        <f t="shared" si="57"/>
        <v>4</v>
      </c>
      <c r="BF937" s="17">
        <f>SUM(NETWORKDAYS.INTL(C937,BC937,1,festivos!A941:A957),-1)</f>
        <v>4</v>
      </c>
      <c r="BG937" t="str">
        <f t="shared" si="56"/>
        <v>cumple</v>
      </c>
    </row>
    <row r="938" spans="1:59" x14ac:dyDescent="0.25">
      <c r="A938" t="s">
        <v>99</v>
      </c>
      <c r="B938">
        <v>2019005754</v>
      </c>
      <c r="C938" s="1">
        <v>43626</v>
      </c>
      <c r="D938" t="s">
        <v>6760</v>
      </c>
      <c r="E938" t="s">
        <v>56</v>
      </c>
      <c r="F938" t="s">
        <v>390</v>
      </c>
      <c r="G938" t="s">
        <v>58</v>
      </c>
      <c r="H938" t="s">
        <v>59</v>
      </c>
      <c r="I938" s="1">
        <v>43626</v>
      </c>
      <c r="J938" t="s">
        <v>60</v>
      </c>
      <c r="K938" t="s">
        <v>74</v>
      </c>
      <c r="L938" t="s">
        <v>74</v>
      </c>
      <c r="M938" t="s">
        <v>74</v>
      </c>
      <c r="N938" t="s">
        <v>64</v>
      </c>
      <c r="O938" t="s">
        <v>58</v>
      </c>
      <c r="P938" t="s">
        <v>65</v>
      </c>
      <c r="Q938" t="s">
        <v>102</v>
      </c>
      <c r="R938" t="s">
        <v>67</v>
      </c>
      <c r="S938" t="s">
        <v>68</v>
      </c>
      <c r="T938" s="1">
        <v>43626</v>
      </c>
      <c r="U938" t="s">
        <v>56</v>
      </c>
      <c r="AD938" t="s">
        <v>103</v>
      </c>
      <c r="AF938" t="s">
        <v>6761</v>
      </c>
      <c r="AH938" t="s">
        <v>6762</v>
      </c>
      <c r="AK938" t="s">
        <v>106</v>
      </c>
      <c r="AL938" t="s">
        <v>107</v>
      </c>
      <c r="AM938" t="s">
        <v>72</v>
      </c>
      <c r="AN938" t="s">
        <v>99</v>
      </c>
      <c r="AO938" t="s">
        <v>74</v>
      </c>
      <c r="AP938" t="s">
        <v>74</v>
      </c>
      <c r="AQ938" t="s">
        <v>6763</v>
      </c>
      <c r="AR938" t="s">
        <v>74</v>
      </c>
      <c r="AS938" t="s">
        <v>64</v>
      </c>
      <c r="AT938" t="s">
        <v>102</v>
      </c>
      <c r="AU938" s="1">
        <v>43630</v>
      </c>
      <c r="AV938" s="1">
        <v>43630</v>
      </c>
      <c r="AW938" t="s">
        <v>6764</v>
      </c>
      <c r="AX938" t="s">
        <v>75</v>
      </c>
      <c r="AZ938" t="s">
        <v>76</v>
      </c>
      <c r="BA938" t="s">
        <v>109</v>
      </c>
      <c r="BB938" t="s">
        <v>75</v>
      </c>
      <c r="BC938" s="1">
        <v>43630</v>
      </c>
      <c r="BD938" s="1">
        <v>43630</v>
      </c>
      <c r="BE938">
        <f t="shared" si="57"/>
        <v>4</v>
      </c>
      <c r="BF938" s="17">
        <f>SUM(NETWORKDAYS.INTL(C938,BC938,1,festivos!A942:A958),-1)</f>
        <v>4</v>
      </c>
      <c r="BG938" t="str">
        <f t="shared" si="56"/>
        <v>cumple</v>
      </c>
    </row>
    <row r="939" spans="1:59" x14ac:dyDescent="0.25">
      <c r="A939" t="s">
        <v>99</v>
      </c>
      <c r="B939">
        <v>2019005771</v>
      </c>
      <c r="C939" s="1">
        <v>43626</v>
      </c>
      <c r="D939" t="s">
        <v>6783</v>
      </c>
      <c r="E939" t="s">
        <v>56</v>
      </c>
      <c r="F939" t="s">
        <v>390</v>
      </c>
      <c r="G939" t="s">
        <v>58</v>
      </c>
      <c r="H939" t="s">
        <v>59</v>
      </c>
      <c r="I939" s="1">
        <v>43626</v>
      </c>
      <c r="J939" t="s">
        <v>60</v>
      </c>
      <c r="K939" t="s">
        <v>74</v>
      </c>
      <c r="L939" t="s">
        <v>74</v>
      </c>
      <c r="M939" t="s">
        <v>74</v>
      </c>
      <c r="N939" t="s">
        <v>64</v>
      </c>
      <c r="O939" t="s">
        <v>58</v>
      </c>
      <c r="P939" t="s">
        <v>65</v>
      </c>
      <c r="Q939" t="s">
        <v>102</v>
      </c>
      <c r="R939" t="s">
        <v>67</v>
      </c>
      <c r="S939" t="s">
        <v>68</v>
      </c>
      <c r="T939" s="1">
        <v>43626</v>
      </c>
      <c r="U939" t="s">
        <v>56</v>
      </c>
      <c r="AD939" t="s">
        <v>103</v>
      </c>
      <c r="AF939" t="s">
        <v>6784</v>
      </c>
      <c r="AH939" t="s">
        <v>6785</v>
      </c>
      <c r="AK939" t="s">
        <v>106</v>
      </c>
      <c r="AL939" t="s">
        <v>107</v>
      </c>
      <c r="AM939" t="s">
        <v>72</v>
      </c>
      <c r="AN939" t="s">
        <v>99</v>
      </c>
      <c r="AO939" t="s">
        <v>74</v>
      </c>
      <c r="AP939" t="s">
        <v>74</v>
      </c>
      <c r="AQ939" t="s">
        <v>6786</v>
      </c>
      <c r="AR939" t="s">
        <v>74</v>
      </c>
      <c r="AS939" t="s">
        <v>64</v>
      </c>
      <c r="AT939" t="s">
        <v>102</v>
      </c>
      <c r="AU939" s="1">
        <v>43630</v>
      </c>
      <c r="AV939" s="1">
        <v>43630</v>
      </c>
      <c r="AW939" t="s">
        <v>6787</v>
      </c>
      <c r="AX939" t="s">
        <v>75</v>
      </c>
      <c r="AZ939" t="s">
        <v>76</v>
      </c>
      <c r="BA939" t="s">
        <v>109</v>
      </c>
      <c r="BB939" t="s">
        <v>75</v>
      </c>
      <c r="BC939" s="1">
        <v>43630</v>
      </c>
      <c r="BD939" s="1">
        <v>43630</v>
      </c>
      <c r="BE939">
        <f t="shared" si="57"/>
        <v>4</v>
      </c>
      <c r="BF939" s="17">
        <f>SUM(NETWORKDAYS.INTL(C939,BC939,1,festivos!A943:A959),-1)</f>
        <v>4</v>
      </c>
      <c r="BG939" t="str">
        <f t="shared" si="56"/>
        <v>cumple</v>
      </c>
    </row>
    <row r="940" spans="1:59" x14ac:dyDescent="0.25">
      <c r="A940" t="s">
        <v>99</v>
      </c>
      <c r="B940">
        <v>2019005786</v>
      </c>
      <c r="C940" s="1">
        <v>43626</v>
      </c>
      <c r="D940" t="s">
        <v>6818</v>
      </c>
      <c r="E940" t="s">
        <v>56</v>
      </c>
      <c r="F940" t="s">
        <v>390</v>
      </c>
      <c r="G940" t="s">
        <v>58</v>
      </c>
      <c r="H940" t="s">
        <v>59</v>
      </c>
      <c r="I940" s="1">
        <v>43626</v>
      </c>
      <c r="J940" t="s">
        <v>60</v>
      </c>
      <c r="K940" t="s">
        <v>74</v>
      </c>
      <c r="L940" t="s">
        <v>74</v>
      </c>
      <c r="M940" t="s">
        <v>74</v>
      </c>
      <c r="N940" t="s">
        <v>64</v>
      </c>
      <c r="O940" t="s">
        <v>58</v>
      </c>
      <c r="P940" t="s">
        <v>65</v>
      </c>
      <c r="Q940" t="s">
        <v>102</v>
      </c>
      <c r="R940" t="s">
        <v>67</v>
      </c>
      <c r="S940" t="s">
        <v>68</v>
      </c>
      <c r="T940" s="1">
        <v>43626</v>
      </c>
      <c r="U940" t="s">
        <v>56</v>
      </c>
      <c r="AD940" t="s">
        <v>103</v>
      </c>
      <c r="AF940" t="s">
        <v>6819</v>
      </c>
      <c r="AG940">
        <v>8711321</v>
      </c>
      <c r="AH940" t="s">
        <v>1835</v>
      </c>
      <c r="AK940" t="s">
        <v>106</v>
      </c>
      <c r="AL940" t="s">
        <v>107</v>
      </c>
      <c r="AM940" t="s">
        <v>72</v>
      </c>
      <c r="AN940" t="s">
        <v>99</v>
      </c>
      <c r="AO940" t="s">
        <v>74</v>
      </c>
      <c r="AP940" t="s">
        <v>74</v>
      </c>
      <c r="AQ940" t="s">
        <v>6820</v>
      </c>
      <c r="AR940" t="s">
        <v>74</v>
      </c>
      <c r="AS940" t="s">
        <v>64</v>
      </c>
      <c r="AT940" t="s">
        <v>102</v>
      </c>
      <c r="AU940" s="1">
        <v>43630</v>
      </c>
      <c r="AV940" s="1">
        <v>43630</v>
      </c>
      <c r="AW940" t="s">
        <v>6821</v>
      </c>
      <c r="AX940" t="s">
        <v>75</v>
      </c>
      <c r="AZ940" t="s">
        <v>76</v>
      </c>
      <c r="BA940" t="s">
        <v>109</v>
      </c>
      <c r="BB940" t="s">
        <v>75</v>
      </c>
      <c r="BC940" s="1">
        <v>43630</v>
      </c>
      <c r="BD940" s="1">
        <v>43630</v>
      </c>
      <c r="BE940">
        <f t="shared" si="57"/>
        <v>4</v>
      </c>
      <c r="BF940" s="17">
        <f>SUM(NETWORKDAYS.INTL(C940,BC940,1,festivos!A944:A960),-1)</f>
        <v>4</v>
      </c>
      <c r="BG940" t="str">
        <f t="shared" si="56"/>
        <v>cumple</v>
      </c>
    </row>
    <row r="941" spans="1:59" x14ac:dyDescent="0.25">
      <c r="A941" t="s">
        <v>99</v>
      </c>
      <c r="B941">
        <v>2019005799</v>
      </c>
      <c r="C941" s="1">
        <v>43627</v>
      </c>
      <c r="D941" t="s">
        <v>6835</v>
      </c>
      <c r="E941" t="s">
        <v>56</v>
      </c>
      <c r="F941" t="s">
        <v>390</v>
      </c>
      <c r="G941" t="s">
        <v>58</v>
      </c>
      <c r="H941" t="s">
        <v>59</v>
      </c>
      <c r="I941" s="1">
        <v>43627</v>
      </c>
      <c r="J941" t="s">
        <v>60</v>
      </c>
      <c r="K941" t="s">
        <v>74</v>
      </c>
      <c r="L941" t="s">
        <v>74</v>
      </c>
      <c r="M941" t="s">
        <v>74</v>
      </c>
      <c r="N941" t="s">
        <v>64</v>
      </c>
      <c r="O941" t="s">
        <v>58</v>
      </c>
      <c r="P941" t="s">
        <v>65</v>
      </c>
      <c r="Q941" t="s">
        <v>102</v>
      </c>
      <c r="R941" t="s">
        <v>67</v>
      </c>
      <c r="S941" t="s">
        <v>68</v>
      </c>
      <c r="T941" s="1">
        <v>43627</v>
      </c>
      <c r="U941" t="s">
        <v>56</v>
      </c>
      <c r="AD941" t="s">
        <v>103</v>
      </c>
      <c r="AF941" t="s">
        <v>6836</v>
      </c>
      <c r="AG941">
        <v>3078079</v>
      </c>
      <c r="AH941" t="s">
        <v>6837</v>
      </c>
      <c r="AJ941">
        <v>2222800</v>
      </c>
      <c r="AK941" t="s">
        <v>106</v>
      </c>
      <c r="AL941" t="s">
        <v>107</v>
      </c>
      <c r="AM941" t="s">
        <v>72</v>
      </c>
      <c r="AN941" t="s">
        <v>99</v>
      </c>
      <c r="AO941" t="s">
        <v>74</v>
      </c>
      <c r="AP941" t="s">
        <v>74</v>
      </c>
      <c r="AQ941" t="s">
        <v>6838</v>
      </c>
      <c r="AR941" t="s">
        <v>74</v>
      </c>
      <c r="AS941" t="s">
        <v>64</v>
      </c>
      <c r="AT941" t="s">
        <v>102</v>
      </c>
      <c r="AU941" s="1">
        <v>43633</v>
      </c>
      <c r="AV941" s="1">
        <v>43633</v>
      </c>
      <c r="AW941" t="s">
        <v>58</v>
      </c>
      <c r="AX941" t="s">
        <v>75</v>
      </c>
      <c r="AZ941" t="s">
        <v>76</v>
      </c>
      <c r="BA941" t="s">
        <v>109</v>
      </c>
      <c r="BB941" t="s">
        <v>75</v>
      </c>
      <c r="BC941" s="1">
        <v>43633</v>
      </c>
      <c r="BD941" s="1">
        <v>43633</v>
      </c>
      <c r="BE941">
        <f t="shared" ref="BE941:BE972" si="58">SUM(NETWORKDAYS(C941,BC941,0),-1)</f>
        <v>4</v>
      </c>
      <c r="BF941" s="17">
        <f>SUM(NETWORKDAYS.INTL(C941,BC941,1,festivos!A945:A961),-1)</f>
        <v>4</v>
      </c>
      <c r="BG941" t="str">
        <f t="shared" si="56"/>
        <v>cumple</v>
      </c>
    </row>
    <row r="942" spans="1:59" x14ac:dyDescent="0.25">
      <c r="A942" t="s">
        <v>99</v>
      </c>
      <c r="B942">
        <v>2019005801</v>
      </c>
      <c r="C942" s="1">
        <v>43627</v>
      </c>
      <c r="D942" t="s">
        <v>6839</v>
      </c>
      <c r="E942" t="s">
        <v>56</v>
      </c>
      <c r="F942" t="s">
        <v>390</v>
      </c>
      <c r="G942" t="s">
        <v>58</v>
      </c>
      <c r="H942" t="s">
        <v>59</v>
      </c>
      <c r="I942" s="1">
        <v>43627</v>
      </c>
      <c r="J942" t="s">
        <v>60</v>
      </c>
      <c r="K942" t="s">
        <v>74</v>
      </c>
      <c r="L942" t="s">
        <v>74</v>
      </c>
      <c r="M942" t="s">
        <v>74</v>
      </c>
      <c r="N942" t="s">
        <v>64</v>
      </c>
      <c r="O942" t="s">
        <v>58</v>
      </c>
      <c r="P942" t="s">
        <v>65</v>
      </c>
      <c r="Q942" t="s">
        <v>102</v>
      </c>
      <c r="R942" t="s">
        <v>67</v>
      </c>
      <c r="S942" t="s">
        <v>68</v>
      </c>
      <c r="T942" s="1">
        <v>43627</v>
      </c>
      <c r="U942" t="s">
        <v>56</v>
      </c>
      <c r="AD942" t="s">
        <v>103</v>
      </c>
      <c r="AF942" t="s">
        <v>6840</v>
      </c>
      <c r="AG942">
        <v>7815604</v>
      </c>
      <c r="AK942" t="s">
        <v>106</v>
      </c>
      <c r="AL942" t="s">
        <v>107</v>
      </c>
      <c r="AM942" t="s">
        <v>72</v>
      </c>
      <c r="AN942" t="s">
        <v>99</v>
      </c>
      <c r="AO942" t="s">
        <v>74</v>
      </c>
      <c r="AP942" t="s">
        <v>74</v>
      </c>
      <c r="AQ942" t="s">
        <v>6841</v>
      </c>
      <c r="AR942" t="s">
        <v>74</v>
      </c>
      <c r="AS942" t="s">
        <v>64</v>
      </c>
      <c r="AT942" t="s">
        <v>102</v>
      </c>
      <c r="AU942" s="1">
        <v>43633</v>
      </c>
      <c r="AV942" s="1">
        <v>43633</v>
      </c>
      <c r="AW942" t="s">
        <v>58</v>
      </c>
      <c r="AX942" t="s">
        <v>75</v>
      </c>
      <c r="AZ942" t="s">
        <v>76</v>
      </c>
      <c r="BA942" t="s">
        <v>109</v>
      </c>
      <c r="BB942" t="s">
        <v>75</v>
      </c>
      <c r="BC942" s="1">
        <v>43633</v>
      </c>
      <c r="BD942" s="1">
        <v>43633</v>
      </c>
      <c r="BE942">
        <f t="shared" si="58"/>
        <v>4</v>
      </c>
      <c r="BF942" s="17">
        <f>SUM(NETWORKDAYS.INTL(C942,BC942,1,festivos!A946:A962),-1)</f>
        <v>4</v>
      </c>
      <c r="BG942" t="str">
        <f t="shared" si="56"/>
        <v>cumple</v>
      </c>
    </row>
    <row r="943" spans="1:59" x14ac:dyDescent="0.25">
      <c r="A943" t="s">
        <v>99</v>
      </c>
      <c r="B943">
        <v>2019005915</v>
      </c>
      <c r="C943" s="1">
        <v>43630</v>
      </c>
      <c r="D943" t="s">
        <v>6983</v>
      </c>
      <c r="E943" t="s">
        <v>56</v>
      </c>
      <c r="F943" t="s">
        <v>117</v>
      </c>
      <c r="G943" t="s">
        <v>58</v>
      </c>
      <c r="H943" t="s">
        <v>59</v>
      </c>
      <c r="I943" s="1">
        <v>43630</v>
      </c>
      <c r="J943" t="s">
        <v>60</v>
      </c>
      <c r="K943" t="s">
        <v>74</v>
      </c>
      <c r="L943" t="s">
        <v>74</v>
      </c>
      <c r="M943" t="s">
        <v>74</v>
      </c>
      <c r="N943" t="s">
        <v>64</v>
      </c>
      <c r="O943" t="s">
        <v>58</v>
      </c>
      <c r="P943" t="s">
        <v>65</v>
      </c>
      <c r="Q943" t="s">
        <v>102</v>
      </c>
      <c r="R943" t="s">
        <v>67</v>
      </c>
      <c r="S943" t="s">
        <v>68</v>
      </c>
      <c r="T943" s="1">
        <v>43630</v>
      </c>
      <c r="U943" t="s">
        <v>56</v>
      </c>
      <c r="V943" t="s">
        <v>84</v>
      </c>
      <c r="AD943" t="s">
        <v>103</v>
      </c>
      <c r="AK943" t="s">
        <v>106</v>
      </c>
      <c r="AL943" t="s">
        <v>107</v>
      </c>
      <c r="AM943" t="s">
        <v>72</v>
      </c>
      <c r="AN943" t="s">
        <v>99</v>
      </c>
      <c r="AO943" t="s">
        <v>74</v>
      </c>
      <c r="AP943" t="s">
        <v>74</v>
      </c>
      <c r="AQ943" t="s">
        <v>6984</v>
      </c>
      <c r="AR943" t="s">
        <v>74</v>
      </c>
      <c r="AS943" t="s">
        <v>64</v>
      </c>
      <c r="AT943" t="s">
        <v>102</v>
      </c>
      <c r="AU943" s="1">
        <v>43636</v>
      </c>
      <c r="AV943" s="1">
        <v>43636</v>
      </c>
      <c r="AW943" t="s">
        <v>6985</v>
      </c>
      <c r="AX943" t="s">
        <v>75</v>
      </c>
      <c r="AZ943" t="s">
        <v>76</v>
      </c>
      <c r="BA943" t="s">
        <v>109</v>
      </c>
      <c r="BB943" t="s">
        <v>75</v>
      </c>
      <c r="BC943" s="1">
        <v>43636</v>
      </c>
      <c r="BD943" s="1">
        <v>43636</v>
      </c>
      <c r="BE943">
        <f t="shared" si="58"/>
        <v>4</v>
      </c>
      <c r="BF943" s="17">
        <f>SUM(NETWORKDAYS.INTL(C943,BC943,1,festivos!A947:A963),-1)</f>
        <v>4</v>
      </c>
      <c r="BG943" t="str">
        <f t="shared" si="56"/>
        <v>cumple</v>
      </c>
    </row>
    <row r="944" spans="1:59" x14ac:dyDescent="0.25">
      <c r="A944" t="s">
        <v>99</v>
      </c>
      <c r="B944">
        <v>2019005967</v>
      </c>
      <c r="C944" s="1">
        <v>43633</v>
      </c>
      <c r="D944" t="s">
        <v>7044</v>
      </c>
      <c r="E944" t="s">
        <v>56</v>
      </c>
      <c r="F944" t="s">
        <v>390</v>
      </c>
      <c r="G944" t="s">
        <v>58</v>
      </c>
      <c r="H944" t="s">
        <v>59</v>
      </c>
      <c r="I944" s="1">
        <v>43633</v>
      </c>
      <c r="J944" t="s">
        <v>60</v>
      </c>
      <c r="K944" t="s">
        <v>74</v>
      </c>
      <c r="L944" t="s">
        <v>74</v>
      </c>
      <c r="M944" t="s">
        <v>74</v>
      </c>
      <c r="N944" t="s">
        <v>64</v>
      </c>
      <c r="O944" t="s">
        <v>58</v>
      </c>
      <c r="P944" t="s">
        <v>65</v>
      </c>
      <c r="Q944" t="s">
        <v>102</v>
      </c>
      <c r="R944" t="s">
        <v>67</v>
      </c>
      <c r="S944" t="s">
        <v>68</v>
      </c>
      <c r="T944" s="1">
        <v>43633</v>
      </c>
      <c r="U944" t="s">
        <v>56</v>
      </c>
      <c r="AD944" t="s">
        <v>103</v>
      </c>
      <c r="AF944" t="s">
        <v>7045</v>
      </c>
      <c r="AG944">
        <v>2432431</v>
      </c>
      <c r="AH944" t="s">
        <v>7046</v>
      </c>
      <c r="AK944" t="s">
        <v>106</v>
      </c>
      <c r="AL944" t="s">
        <v>107</v>
      </c>
      <c r="AM944" t="s">
        <v>72</v>
      </c>
      <c r="AN944" t="s">
        <v>99</v>
      </c>
      <c r="AO944" t="s">
        <v>74</v>
      </c>
      <c r="AP944" t="s">
        <v>74</v>
      </c>
      <c r="AQ944" t="s">
        <v>7047</v>
      </c>
      <c r="AR944" t="s">
        <v>74</v>
      </c>
      <c r="AS944" t="s">
        <v>64</v>
      </c>
      <c r="AT944" t="s">
        <v>102</v>
      </c>
      <c r="AU944" s="1">
        <v>43636</v>
      </c>
      <c r="AV944" s="1">
        <v>43638</v>
      </c>
      <c r="AW944" t="s">
        <v>7048</v>
      </c>
      <c r="AX944" t="s">
        <v>75</v>
      </c>
      <c r="AZ944" t="s">
        <v>76</v>
      </c>
      <c r="BA944" t="s">
        <v>109</v>
      </c>
      <c r="BB944" t="s">
        <v>75</v>
      </c>
      <c r="BC944" s="1">
        <v>43638</v>
      </c>
      <c r="BD944" s="1">
        <v>43638</v>
      </c>
      <c r="BE944">
        <f t="shared" si="58"/>
        <v>4</v>
      </c>
      <c r="BF944" s="17">
        <f>SUM(NETWORKDAYS.INTL(C944,BC944,1,festivos!A948:A964),-1)</f>
        <v>4</v>
      </c>
      <c r="BG944" t="str">
        <f t="shared" si="56"/>
        <v>cumple</v>
      </c>
    </row>
    <row r="945" spans="1:59" x14ac:dyDescent="0.25">
      <c r="A945" t="s">
        <v>99</v>
      </c>
      <c r="B945">
        <v>2019005971</v>
      </c>
      <c r="C945" s="1">
        <v>43633</v>
      </c>
      <c r="D945" t="s">
        <v>7056</v>
      </c>
      <c r="E945" t="s">
        <v>56</v>
      </c>
      <c r="F945" t="s">
        <v>390</v>
      </c>
      <c r="G945" t="s">
        <v>58</v>
      </c>
      <c r="H945" t="s">
        <v>59</v>
      </c>
      <c r="I945" s="1">
        <v>43633</v>
      </c>
      <c r="J945" t="s">
        <v>60</v>
      </c>
      <c r="K945" t="s">
        <v>74</v>
      </c>
      <c r="L945" t="s">
        <v>74</v>
      </c>
      <c r="M945" t="s">
        <v>74</v>
      </c>
      <c r="N945" t="s">
        <v>64</v>
      </c>
      <c r="O945" t="s">
        <v>58</v>
      </c>
      <c r="P945" t="s">
        <v>65</v>
      </c>
      <c r="Q945" t="s">
        <v>102</v>
      </c>
      <c r="R945" t="s">
        <v>67</v>
      </c>
      <c r="S945" t="s">
        <v>68</v>
      </c>
      <c r="T945" s="1">
        <v>43633</v>
      </c>
      <c r="U945" t="s">
        <v>56</v>
      </c>
      <c r="AD945" t="s">
        <v>103</v>
      </c>
      <c r="AF945" t="s">
        <v>3441</v>
      </c>
      <c r="AG945">
        <v>6204400</v>
      </c>
      <c r="AH945" t="s">
        <v>7053</v>
      </c>
      <c r="AK945" t="s">
        <v>106</v>
      </c>
      <c r="AL945" t="s">
        <v>107</v>
      </c>
      <c r="AM945" t="s">
        <v>72</v>
      </c>
      <c r="AN945" t="s">
        <v>99</v>
      </c>
      <c r="AO945" t="s">
        <v>74</v>
      </c>
      <c r="AP945" t="s">
        <v>74</v>
      </c>
      <c r="AQ945" t="s">
        <v>7057</v>
      </c>
      <c r="AR945" t="s">
        <v>74</v>
      </c>
      <c r="AS945" t="s">
        <v>64</v>
      </c>
      <c r="AT945" t="s">
        <v>102</v>
      </c>
      <c r="AU945" s="1">
        <v>43637</v>
      </c>
      <c r="AV945" s="1">
        <v>43637</v>
      </c>
      <c r="AW945" t="s">
        <v>7058</v>
      </c>
      <c r="AX945" t="s">
        <v>75</v>
      </c>
      <c r="AZ945" t="s">
        <v>76</v>
      </c>
      <c r="BA945" t="s">
        <v>109</v>
      </c>
      <c r="BB945" t="s">
        <v>75</v>
      </c>
      <c r="BC945" s="1">
        <v>43637</v>
      </c>
      <c r="BD945" s="1">
        <v>43637</v>
      </c>
      <c r="BE945">
        <f t="shared" si="58"/>
        <v>4</v>
      </c>
      <c r="BF945" s="17">
        <f>SUM(NETWORKDAYS.INTL(C945,BC945,1,festivos!A949:A965),-1)</f>
        <v>4</v>
      </c>
      <c r="BG945" t="str">
        <f t="shared" si="56"/>
        <v>cumple</v>
      </c>
    </row>
    <row r="946" spans="1:59" x14ac:dyDescent="0.25">
      <c r="A946" t="s">
        <v>99</v>
      </c>
      <c r="B946">
        <v>2019005989</v>
      </c>
      <c r="C946" s="1">
        <v>43633</v>
      </c>
      <c r="D946" t="s">
        <v>7089</v>
      </c>
      <c r="E946" t="s">
        <v>56</v>
      </c>
      <c r="F946" t="s">
        <v>390</v>
      </c>
      <c r="G946" t="s">
        <v>58</v>
      </c>
      <c r="H946" t="s">
        <v>59</v>
      </c>
      <c r="I946" s="1">
        <v>43633</v>
      </c>
      <c r="J946" t="s">
        <v>60</v>
      </c>
      <c r="K946" t="s">
        <v>74</v>
      </c>
      <c r="L946" t="s">
        <v>74</v>
      </c>
      <c r="M946" t="s">
        <v>74</v>
      </c>
      <c r="N946" t="s">
        <v>64</v>
      </c>
      <c r="O946" t="s">
        <v>58</v>
      </c>
      <c r="P946" t="s">
        <v>65</v>
      </c>
      <c r="Q946" t="s">
        <v>102</v>
      </c>
      <c r="R946" t="s">
        <v>67</v>
      </c>
      <c r="S946" t="s">
        <v>68</v>
      </c>
      <c r="T946" s="1">
        <v>43633</v>
      </c>
      <c r="U946" t="s">
        <v>56</v>
      </c>
      <c r="AD946" t="s">
        <v>103</v>
      </c>
      <c r="AF946" t="s">
        <v>7090</v>
      </c>
      <c r="AG946">
        <v>2339800</v>
      </c>
      <c r="AH946" t="s">
        <v>7091</v>
      </c>
      <c r="AK946" t="s">
        <v>106</v>
      </c>
      <c r="AL946" t="s">
        <v>107</v>
      </c>
      <c r="AM946" t="s">
        <v>72</v>
      </c>
      <c r="AN946" t="s">
        <v>99</v>
      </c>
      <c r="AO946" t="s">
        <v>74</v>
      </c>
      <c r="AP946" t="s">
        <v>74</v>
      </c>
      <c r="AQ946" t="s">
        <v>7092</v>
      </c>
      <c r="AR946" t="s">
        <v>74</v>
      </c>
      <c r="AS946" t="s">
        <v>64</v>
      </c>
      <c r="AT946" t="s">
        <v>102</v>
      </c>
      <c r="AU946" s="1">
        <v>43637</v>
      </c>
      <c r="AV946" s="1">
        <v>43637</v>
      </c>
      <c r="AW946" t="s">
        <v>7093</v>
      </c>
      <c r="AX946" t="s">
        <v>75</v>
      </c>
      <c r="AZ946" t="s">
        <v>76</v>
      </c>
      <c r="BA946" t="s">
        <v>109</v>
      </c>
      <c r="BB946" t="s">
        <v>75</v>
      </c>
      <c r="BC946" s="1">
        <v>43637</v>
      </c>
      <c r="BD946" s="1">
        <v>43637</v>
      </c>
      <c r="BE946">
        <f t="shared" si="58"/>
        <v>4</v>
      </c>
      <c r="BF946" s="17">
        <f>SUM(NETWORKDAYS.INTL(C946,BC946,1,festivos!A950:A966),-1)</f>
        <v>4</v>
      </c>
      <c r="BG946" t="str">
        <f t="shared" si="56"/>
        <v>cumple</v>
      </c>
    </row>
    <row r="947" spans="1:59" x14ac:dyDescent="0.25">
      <c r="A947" t="s">
        <v>99</v>
      </c>
      <c r="B947">
        <v>2019006084</v>
      </c>
      <c r="C947" s="1">
        <v>43636</v>
      </c>
      <c r="D947" t="s">
        <v>7199</v>
      </c>
      <c r="E947" t="s">
        <v>56</v>
      </c>
      <c r="F947" t="s">
        <v>390</v>
      </c>
      <c r="G947" t="s">
        <v>58</v>
      </c>
      <c r="H947" t="s">
        <v>59</v>
      </c>
      <c r="I947" s="1">
        <v>43636</v>
      </c>
      <c r="J947" t="s">
        <v>60</v>
      </c>
      <c r="K947" t="s">
        <v>74</v>
      </c>
      <c r="L947" t="s">
        <v>74</v>
      </c>
      <c r="M947" t="s">
        <v>74</v>
      </c>
      <c r="N947" t="s">
        <v>64</v>
      </c>
      <c r="O947" t="s">
        <v>58</v>
      </c>
      <c r="P947" t="s">
        <v>65</v>
      </c>
      <c r="Q947" t="s">
        <v>102</v>
      </c>
      <c r="R947" t="s">
        <v>67</v>
      </c>
      <c r="S947" t="s">
        <v>68</v>
      </c>
      <c r="T947" s="1">
        <v>43636</v>
      </c>
      <c r="U947" t="s">
        <v>56</v>
      </c>
      <c r="AD947" t="s">
        <v>103</v>
      </c>
      <c r="AF947" t="s">
        <v>3304</v>
      </c>
      <c r="AG947" t="s">
        <v>7200</v>
      </c>
      <c r="AH947" t="s">
        <v>2729</v>
      </c>
      <c r="AK947" t="s">
        <v>106</v>
      </c>
      <c r="AL947" t="s">
        <v>107</v>
      </c>
      <c r="AM947" t="s">
        <v>72</v>
      </c>
      <c r="AN947" t="s">
        <v>99</v>
      </c>
      <c r="AO947" t="s">
        <v>74</v>
      </c>
      <c r="AP947" t="s">
        <v>74</v>
      </c>
      <c r="AQ947" t="s">
        <v>7201</v>
      </c>
      <c r="AR947" t="s">
        <v>74</v>
      </c>
      <c r="AS947" t="s">
        <v>64</v>
      </c>
      <c r="AT947" t="s">
        <v>102</v>
      </c>
      <c r="AU947" s="1">
        <v>43636</v>
      </c>
      <c r="AV947" s="1">
        <v>43642</v>
      </c>
      <c r="AW947" t="s">
        <v>7202</v>
      </c>
      <c r="AX947" t="s">
        <v>75</v>
      </c>
      <c r="AZ947" t="s">
        <v>76</v>
      </c>
      <c r="BA947" t="s">
        <v>109</v>
      </c>
      <c r="BB947" t="s">
        <v>75</v>
      </c>
      <c r="BC947" s="1">
        <v>43642</v>
      </c>
      <c r="BD947" s="1">
        <v>43642</v>
      </c>
      <c r="BE947">
        <f t="shared" si="58"/>
        <v>4</v>
      </c>
      <c r="BF947" s="17">
        <f>SUM(NETWORKDAYS.INTL(C947,BC947,1,festivos!A951:A967),-1)</f>
        <v>4</v>
      </c>
      <c r="BG947" t="str">
        <f t="shared" si="56"/>
        <v>cumple</v>
      </c>
    </row>
    <row r="948" spans="1:59" x14ac:dyDescent="0.25">
      <c r="A948" t="s">
        <v>99</v>
      </c>
      <c r="B948">
        <v>2019006136</v>
      </c>
      <c r="C948" s="1">
        <v>43637</v>
      </c>
      <c r="D948" t="s">
        <v>7333</v>
      </c>
      <c r="E948" t="s">
        <v>56</v>
      </c>
      <c r="F948" t="s">
        <v>390</v>
      </c>
      <c r="G948" t="s">
        <v>58</v>
      </c>
      <c r="H948" t="s">
        <v>59</v>
      </c>
      <c r="I948" s="1">
        <v>43637</v>
      </c>
      <c r="J948" t="s">
        <v>60</v>
      </c>
      <c r="K948" t="s">
        <v>74</v>
      </c>
      <c r="L948" t="s">
        <v>74</v>
      </c>
      <c r="M948" t="s">
        <v>74</v>
      </c>
      <c r="N948" t="s">
        <v>64</v>
      </c>
      <c r="O948" t="s">
        <v>58</v>
      </c>
      <c r="P948" t="s">
        <v>65</v>
      </c>
      <c r="Q948" t="s">
        <v>57</v>
      </c>
      <c r="R948" t="s">
        <v>67</v>
      </c>
      <c r="S948" t="s">
        <v>68</v>
      </c>
      <c r="T948" s="1">
        <v>43637</v>
      </c>
      <c r="U948" t="s">
        <v>56</v>
      </c>
      <c r="AD948" t="s">
        <v>103</v>
      </c>
      <c r="AF948" t="s">
        <v>7334</v>
      </c>
      <c r="AK948" t="s">
        <v>106</v>
      </c>
      <c r="AL948" t="s">
        <v>107</v>
      </c>
      <c r="AM948" t="s">
        <v>72</v>
      </c>
      <c r="AN948" t="s">
        <v>99</v>
      </c>
      <c r="AO948" t="s">
        <v>74</v>
      </c>
      <c r="AP948" t="s">
        <v>74</v>
      </c>
      <c r="AQ948" t="s">
        <v>7335</v>
      </c>
      <c r="AR948" t="s">
        <v>74</v>
      </c>
      <c r="AS948" t="s">
        <v>64</v>
      </c>
      <c r="AT948" t="s">
        <v>57</v>
      </c>
      <c r="AU948" s="1">
        <v>43643</v>
      </c>
      <c r="AV948" s="1">
        <v>43643</v>
      </c>
      <c r="AW948" t="s">
        <v>58</v>
      </c>
      <c r="AX948" t="s">
        <v>75</v>
      </c>
      <c r="AZ948" t="s">
        <v>76</v>
      </c>
      <c r="BA948" t="s">
        <v>109</v>
      </c>
      <c r="BB948" t="s">
        <v>75</v>
      </c>
      <c r="BC948" s="1">
        <v>43643</v>
      </c>
      <c r="BD948" s="1">
        <v>43643</v>
      </c>
      <c r="BE948">
        <f t="shared" si="58"/>
        <v>4</v>
      </c>
      <c r="BF948" s="17">
        <f>SUM(NETWORKDAYS.INTL(C948,BC948,1,festivos!A952:A968),-1)</f>
        <v>4</v>
      </c>
      <c r="BG948" t="str">
        <f t="shared" si="56"/>
        <v>cumple</v>
      </c>
    </row>
    <row r="949" spans="1:59" x14ac:dyDescent="0.25">
      <c r="A949" t="s">
        <v>99</v>
      </c>
      <c r="B949">
        <v>2019006137</v>
      </c>
      <c r="C949" s="1">
        <v>43637</v>
      </c>
      <c r="D949" t="s">
        <v>7336</v>
      </c>
      <c r="E949" t="s">
        <v>56</v>
      </c>
      <c r="F949" t="s">
        <v>390</v>
      </c>
      <c r="G949" t="s">
        <v>58</v>
      </c>
      <c r="H949" t="s">
        <v>59</v>
      </c>
      <c r="I949" s="1">
        <v>43637</v>
      </c>
      <c r="J949" t="s">
        <v>60</v>
      </c>
      <c r="K949" t="s">
        <v>74</v>
      </c>
      <c r="L949" t="s">
        <v>74</v>
      </c>
      <c r="M949" t="s">
        <v>74</v>
      </c>
      <c r="N949" t="s">
        <v>64</v>
      </c>
      <c r="O949" t="s">
        <v>58</v>
      </c>
      <c r="P949" t="s">
        <v>65</v>
      </c>
      <c r="Q949" t="s">
        <v>57</v>
      </c>
      <c r="R949" t="s">
        <v>67</v>
      </c>
      <c r="S949" t="s">
        <v>68</v>
      </c>
      <c r="T949" s="1">
        <v>43637</v>
      </c>
      <c r="U949" t="s">
        <v>56</v>
      </c>
      <c r="AD949" t="s">
        <v>103</v>
      </c>
      <c r="AF949" t="s">
        <v>7337</v>
      </c>
      <c r="AK949" t="s">
        <v>106</v>
      </c>
      <c r="AL949" t="s">
        <v>107</v>
      </c>
      <c r="AM949" t="s">
        <v>72</v>
      </c>
      <c r="AN949" t="s">
        <v>99</v>
      </c>
      <c r="AO949" t="s">
        <v>74</v>
      </c>
      <c r="AP949" t="s">
        <v>74</v>
      </c>
      <c r="AQ949" t="s">
        <v>7338</v>
      </c>
      <c r="AR949" t="s">
        <v>74</v>
      </c>
      <c r="AS949" t="s">
        <v>64</v>
      </c>
      <c r="AT949" t="s">
        <v>57</v>
      </c>
      <c r="AU949" s="1">
        <v>43643</v>
      </c>
      <c r="AV949" s="1">
        <v>43644</v>
      </c>
      <c r="AW949" t="s">
        <v>58</v>
      </c>
      <c r="AX949" t="s">
        <v>75</v>
      </c>
      <c r="AZ949" t="s">
        <v>76</v>
      </c>
      <c r="BA949" t="s">
        <v>109</v>
      </c>
      <c r="BB949" t="s">
        <v>75</v>
      </c>
      <c r="BC949" s="1">
        <v>43643</v>
      </c>
      <c r="BD949" s="1">
        <v>43644</v>
      </c>
      <c r="BE949">
        <f t="shared" si="58"/>
        <v>4</v>
      </c>
      <c r="BF949" s="17">
        <f>SUM(NETWORKDAYS.INTL(C949,BC949,1,festivos!A953:A969),-1)</f>
        <v>4</v>
      </c>
      <c r="BG949" t="str">
        <f t="shared" si="56"/>
        <v>cumple</v>
      </c>
    </row>
    <row r="950" spans="1:59" x14ac:dyDescent="0.25">
      <c r="A950" t="s">
        <v>99</v>
      </c>
      <c r="B950">
        <v>2019006326</v>
      </c>
      <c r="C950" s="1">
        <v>43644</v>
      </c>
      <c r="D950" t="s">
        <v>7638</v>
      </c>
      <c r="E950" t="s">
        <v>56</v>
      </c>
      <c r="F950" t="s">
        <v>390</v>
      </c>
      <c r="G950" t="s">
        <v>58</v>
      </c>
      <c r="H950" t="s">
        <v>59</v>
      </c>
      <c r="I950" s="1">
        <v>43644</v>
      </c>
      <c r="J950" t="s">
        <v>60</v>
      </c>
      <c r="K950" t="s">
        <v>74</v>
      </c>
      <c r="L950" t="s">
        <v>74</v>
      </c>
      <c r="M950" t="s">
        <v>74</v>
      </c>
      <c r="N950" t="s">
        <v>64</v>
      </c>
      <c r="O950" t="s">
        <v>58</v>
      </c>
      <c r="P950" t="s">
        <v>65</v>
      </c>
      <c r="Q950" t="s">
        <v>57</v>
      </c>
      <c r="R950" t="s">
        <v>67</v>
      </c>
      <c r="S950" t="s">
        <v>68</v>
      </c>
      <c r="T950" s="1">
        <v>43644</v>
      </c>
      <c r="U950" t="s">
        <v>56</v>
      </c>
      <c r="AD950" t="s">
        <v>103</v>
      </c>
      <c r="AE950">
        <v>1036626171</v>
      </c>
      <c r="AF950" t="s">
        <v>7639</v>
      </c>
      <c r="AK950" t="s">
        <v>106</v>
      </c>
      <c r="AL950" t="s">
        <v>107</v>
      </c>
      <c r="AM950" t="s">
        <v>72</v>
      </c>
      <c r="AN950" t="s">
        <v>99</v>
      </c>
      <c r="AO950" t="s">
        <v>74</v>
      </c>
      <c r="AP950" t="s">
        <v>74</v>
      </c>
      <c r="AQ950" t="s">
        <v>7640</v>
      </c>
      <c r="AR950" t="s">
        <v>74</v>
      </c>
      <c r="AS950" t="s">
        <v>64</v>
      </c>
      <c r="AT950" t="s">
        <v>57</v>
      </c>
      <c r="AU950" s="1">
        <v>43650</v>
      </c>
      <c r="AV950" s="1">
        <v>43650</v>
      </c>
      <c r="AW950" t="s">
        <v>58</v>
      </c>
      <c r="AX950" t="s">
        <v>75</v>
      </c>
      <c r="AZ950" t="s">
        <v>76</v>
      </c>
      <c r="BA950" t="s">
        <v>109</v>
      </c>
      <c r="BB950" t="s">
        <v>75</v>
      </c>
      <c r="BC950" s="1">
        <v>43650</v>
      </c>
      <c r="BD950" s="1">
        <v>43650</v>
      </c>
      <c r="BE950">
        <f t="shared" si="58"/>
        <v>4</v>
      </c>
      <c r="BF950" s="17">
        <f>SUM(NETWORKDAYS.INTL(C950,BC950,1,festivos!A954:A970),-1)</f>
        <v>4</v>
      </c>
      <c r="BG950" t="str">
        <f t="shared" si="56"/>
        <v>cumple</v>
      </c>
    </row>
    <row r="951" spans="1:59" x14ac:dyDescent="0.25">
      <c r="A951" t="s">
        <v>99</v>
      </c>
      <c r="B951">
        <v>2019006617</v>
      </c>
      <c r="C951" s="1">
        <v>43655</v>
      </c>
      <c r="D951" t="s">
        <v>8007</v>
      </c>
      <c r="E951" t="s">
        <v>56</v>
      </c>
      <c r="F951" t="s">
        <v>101</v>
      </c>
      <c r="G951" t="s">
        <v>58</v>
      </c>
      <c r="H951" t="s">
        <v>59</v>
      </c>
      <c r="I951" s="1">
        <v>43655</v>
      </c>
      <c r="J951" t="s">
        <v>60</v>
      </c>
      <c r="K951" t="s">
        <v>74</v>
      </c>
      <c r="L951" t="s">
        <v>74</v>
      </c>
      <c r="M951" t="s">
        <v>74</v>
      </c>
      <c r="N951" t="s">
        <v>64</v>
      </c>
      <c r="O951" t="s">
        <v>58</v>
      </c>
      <c r="P951" t="s">
        <v>65</v>
      </c>
      <c r="Q951" t="s">
        <v>384</v>
      </c>
      <c r="R951" t="s">
        <v>67</v>
      </c>
      <c r="S951" t="s">
        <v>68</v>
      </c>
      <c r="T951" s="1">
        <v>43655</v>
      </c>
      <c r="U951" t="s">
        <v>56</v>
      </c>
      <c r="AD951" t="s">
        <v>103</v>
      </c>
      <c r="AF951" t="s">
        <v>8008</v>
      </c>
      <c r="AG951">
        <v>6444450</v>
      </c>
      <c r="AH951" t="s">
        <v>3622</v>
      </c>
      <c r="AK951" t="s">
        <v>106</v>
      </c>
      <c r="AL951" t="s">
        <v>107</v>
      </c>
      <c r="AM951" t="s">
        <v>72</v>
      </c>
      <c r="AN951" t="s">
        <v>99</v>
      </c>
      <c r="AO951" t="s">
        <v>74</v>
      </c>
      <c r="AP951" t="s">
        <v>74</v>
      </c>
      <c r="AQ951" t="s">
        <v>8009</v>
      </c>
      <c r="AR951" t="s">
        <v>74</v>
      </c>
      <c r="AS951" t="s">
        <v>64</v>
      </c>
      <c r="AT951" t="s">
        <v>101</v>
      </c>
      <c r="AU951" s="1">
        <v>43656</v>
      </c>
      <c r="AV951" s="1">
        <v>43661</v>
      </c>
      <c r="AW951" t="s">
        <v>8010</v>
      </c>
      <c r="AX951" t="s">
        <v>75</v>
      </c>
      <c r="AZ951" t="s">
        <v>76</v>
      </c>
      <c r="BA951" s="16" t="s">
        <v>74</v>
      </c>
      <c r="BB951" t="s">
        <v>75</v>
      </c>
      <c r="BC951" s="1">
        <v>43661</v>
      </c>
      <c r="BD951" s="1">
        <v>43661</v>
      </c>
      <c r="BE951">
        <f t="shared" si="58"/>
        <v>4</v>
      </c>
      <c r="BF951" s="17">
        <f>SUM(NETWORKDAYS.INTL(C951,BC951,1,festivos!A955:A971),-1)</f>
        <v>4</v>
      </c>
      <c r="BG951" t="str">
        <f t="shared" si="56"/>
        <v>cumple</v>
      </c>
    </row>
    <row r="952" spans="1:59" x14ac:dyDescent="0.25">
      <c r="A952" t="s">
        <v>99</v>
      </c>
      <c r="B952">
        <v>2019006660</v>
      </c>
      <c r="C952" s="1">
        <v>43656</v>
      </c>
      <c r="D952" t="s">
        <v>8056</v>
      </c>
      <c r="E952" t="s">
        <v>56</v>
      </c>
      <c r="F952" t="s">
        <v>127</v>
      </c>
      <c r="G952" t="s">
        <v>58</v>
      </c>
      <c r="H952" t="s">
        <v>59</v>
      </c>
      <c r="I952" s="1">
        <v>43656</v>
      </c>
      <c r="J952" t="s">
        <v>60</v>
      </c>
      <c r="K952" t="s">
        <v>74</v>
      </c>
      <c r="L952" t="s">
        <v>74</v>
      </c>
      <c r="M952" t="s">
        <v>74</v>
      </c>
      <c r="N952" t="s">
        <v>64</v>
      </c>
      <c r="O952" t="s">
        <v>58</v>
      </c>
      <c r="P952" t="s">
        <v>65</v>
      </c>
      <c r="Q952" t="s">
        <v>384</v>
      </c>
      <c r="R952" t="s">
        <v>67</v>
      </c>
      <c r="S952" t="s">
        <v>68</v>
      </c>
      <c r="T952" s="1">
        <v>43656</v>
      </c>
      <c r="U952" t="s">
        <v>56</v>
      </c>
      <c r="AD952" t="s">
        <v>103</v>
      </c>
      <c r="AE952">
        <v>16765368</v>
      </c>
      <c r="AF952" t="s">
        <v>8057</v>
      </c>
      <c r="AG952">
        <v>4890948</v>
      </c>
      <c r="AH952" t="s">
        <v>74</v>
      </c>
      <c r="AI952" t="s">
        <v>179</v>
      </c>
      <c r="AK952" t="s">
        <v>106</v>
      </c>
      <c r="AL952" t="s">
        <v>107</v>
      </c>
      <c r="AM952" t="s">
        <v>72</v>
      </c>
      <c r="AN952" t="s">
        <v>99</v>
      </c>
      <c r="AO952" t="s">
        <v>74</v>
      </c>
      <c r="AP952" t="s">
        <v>74</v>
      </c>
      <c r="AQ952" t="s">
        <v>8058</v>
      </c>
      <c r="AR952" t="s">
        <v>74</v>
      </c>
      <c r="AS952" t="s">
        <v>64</v>
      </c>
      <c r="AT952" t="s">
        <v>384</v>
      </c>
      <c r="AU952" s="1">
        <v>43657</v>
      </c>
      <c r="AV952" s="1">
        <v>43662</v>
      </c>
      <c r="AW952" t="s">
        <v>8059</v>
      </c>
      <c r="AX952" t="s">
        <v>75</v>
      </c>
      <c r="AZ952" t="s">
        <v>76</v>
      </c>
      <c r="BA952" s="16" t="s">
        <v>74</v>
      </c>
      <c r="BB952" t="s">
        <v>75</v>
      </c>
      <c r="BC952" s="1">
        <v>43662</v>
      </c>
      <c r="BD952" s="1">
        <v>43662</v>
      </c>
      <c r="BE952">
        <f t="shared" si="58"/>
        <v>4</v>
      </c>
      <c r="BF952" s="17">
        <f>SUM(NETWORKDAYS.INTL(C952,BC952,1,festivos!A956:A972),-1)</f>
        <v>4</v>
      </c>
      <c r="BG952" t="str">
        <f t="shared" si="56"/>
        <v>cumple</v>
      </c>
    </row>
    <row r="953" spans="1:59" x14ac:dyDescent="0.25">
      <c r="A953" t="s">
        <v>99</v>
      </c>
      <c r="B953">
        <v>2019006773</v>
      </c>
      <c r="C953" s="1">
        <v>43658</v>
      </c>
      <c r="D953" t="s">
        <v>8158</v>
      </c>
      <c r="E953" t="s">
        <v>56</v>
      </c>
      <c r="F953" t="s">
        <v>101</v>
      </c>
      <c r="G953" t="s">
        <v>58</v>
      </c>
      <c r="H953" t="s">
        <v>59</v>
      </c>
      <c r="I953" s="1">
        <v>43658</v>
      </c>
      <c r="J953" t="s">
        <v>60</v>
      </c>
      <c r="K953" t="s">
        <v>74</v>
      </c>
      <c r="L953" t="s">
        <v>74</v>
      </c>
      <c r="M953" t="s">
        <v>74</v>
      </c>
      <c r="N953" t="s">
        <v>64</v>
      </c>
      <c r="O953" t="s">
        <v>58</v>
      </c>
      <c r="P953" t="s">
        <v>65</v>
      </c>
      <c r="Q953" t="s">
        <v>384</v>
      </c>
      <c r="R953" t="s">
        <v>67</v>
      </c>
      <c r="S953" t="s">
        <v>68</v>
      </c>
      <c r="T953" s="1">
        <v>43658</v>
      </c>
      <c r="U953" t="s">
        <v>56</v>
      </c>
      <c r="AD953" t="s">
        <v>103</v>
      </c>
      <c r="AF953" t="s">
        <v>8159</v>
      </c>
      <c r="AG953" t="s">
        <v>8160</v>
      </c>
      <c r="AI953" t="s">
        <v>179</v>
      </c>
      <c r="AK953" t="s">
        <v>106</v>
      </c>
      <c r="AL953" t="s">
        <v>107</v>
      </c>
      <c r="AM953" t="s">
        <v>72</v>
      </c>
      <c r="AN953" t="s">
        <v>99</v>
      </c>
      <c r="AO953" t="s">
        <v>74</v>
      </c>
      <c r="AP953" t="s">
        <v>74</v>
      </c>
      <c r="AQ953" t="s">
        <v>8161</v>
      </c>
      <c r="AR953" t="s">
        <v>74</v>
      </c>
      <c r="AS953" t="s">
        <v>64</v>
      </c>
      <c r="AT953" t="s">
        <v>101</v>
      </c>
      <c r="AU953" s="1">
        <v>43662</v>
      </c>
      <c r="AV953" s="1">
        <v>43664</v>
      </c>
      <c r="AW953" t="s">
        <v>8162</v>
      </c>
      <c r="AX953" t="s">
        <v>75</v>
      </c>
      <c r="AZ953" t="s">
        <v>76</v>
      </c>
      <c r="BA953" s="16" t="s">
        <v>74</v>
      </c>
      <c r="BB953" t="s">
        <v>75</v>
      </c>
      <c r="BC953" s="1">
        <v>43664</v>
      </c>
      <c r="BD953" s="1">
        <v>43664</v>
      </c>
      <c r="BE953">
        <f t="shared" si="58"/>
        <v>4</v>
      </c>
      <c r="BF953" s="17">
        <f>SUM(NETWORKDAYS.INTL(C953,BC953,1,festivos!A957:A973),-1)</f>
        <v>4</v>
      </c>
      <c r="BG953" t="str">
        <f t="shared" si="56"/>
        <v>cumple</v>
      </c>
    </row>
    <row r="954" spans="1:59" x14ac:dyDescent="0.25">
      <c r="A954" t="s">
        <v>99</v>
      </c>
      <c r="B954">
        <v>2019006943</v>
      </c>
      <c r="C954" s="1">
        <v>43663</v>
      </c>
      <c r="D954" t="s">
        <v>8342</v>
      </c>
      <c r="E954" t="s">
        <v>56</v>
      </c>
      <c r="F954" t="s">
        <v>101</v>
      </c>
      <c r="G954" t="s">
        <v>58</v>
      </c>
      <c r="H954" t="s">
        <v>59</v>
      </c>
      <c r="I954" s="1">
        <v>43663</v>
      </c>
      <c r="J954" t="s">
        <v>60</v>
      </c>
      <c r="K954" t="s">
        <v>74</v>
      </c>
      <c r="L954" t="s">
        <v>74</v>
      </c>
      <c r="M954" t="s">
        <v>74</v>
      </c>
      <c r="N954" t="s">
        <v>64</v>
      </c>
      <c r="O954" t="s">
        <v>58</v>
      </c>
      <c r="P954" t="s">
        <v>65</v>
      </c>
      <c r="Q954" t="s">
        <v>384</v>
      </c>
      <c r="R954" t="s">
        <v>67</v>
      </c>
      <c r="S954" t="s">
        <v>68</v>
      </c>
      <c r="T954" s="1">
        <v>43663</v>
      </c>
      <c r="U954" t="s">
        <v>56</v>
      </c>
      <c r="AD954" t="s">
        <v>103</v>
      </c>
      <c r="AF954" t="s">
        <v>254</v>
      </c>
      <c r="AG954" t="s">
        <v>255</v>
      </c>
      <c r="AH954" t="s">
        <v>1205</v>
      </c>
      <c r="AI954" t="s">
        <v>261</v>
      </c>
      <c r="AK954" t="s">
        <v>106</v>
      </c>
      <c r="AL954" t="s">
        <v>107</v>
      </c>
      <c r="AM954" t="s">
        <v>72</v>
      </c>
      <c r="AN954" t="s">
        <v>99</v>
      </c>
      <c r="AO954" t="s">
        <v>74</v>
      </c>
      <c r="AP954" t="s">
        <v>74</v>
      </c>
      <c r="AQ954" t="s">
        <v>8343</v>
      </c>
      <c r="AR954" t="s">
        <v>74</v>
      </c>
      <c r="AS954" t="s">
        <v>64</v>
      </c>
      <c r="AT954" t="s">
        <v>101</v>
      </c>
      <c r="AU954" s="1">
        <v>43664</v>
      </c>
      <c r="AV954" s="1">
        <v>43669</v>
      </c>
      <c r="AW954" t="s">
        <v>8344</v>
      </c>
      <c r="AX954" t="s">
        <v>75</v>
      </c>
      <c r="AZ954" t="s">
        <v>76</v>
      </c>
      <c r="BA954" s="16" t="s">
        <v>74</v>
      </c>
      <c r="BB954" t="s">
        <v>75</v>
      </c>
      <c r="BC954" s="1">
        <v>43669</v>
      </c>
      <c r="BD954" s="1">
        <v>43669</v>
      </c>
      <c r="BE954">
        <f t="shared" si="58"/>
        <v>4</v>
      </c>
      <c r="BF954" s="17">
        <f>SUM(NETWORKDAYS.INTL(C954,BC954,1,festivos!A958:A974),-1)</f>
        <v>4</v>
      </c>
      <c r="BG954" t="str">
        <f t="shared" si="56"/>
        <v>cumple</v>
      </c>
    </row>
    <row r="955" spans="1:59" x14ac:dyDescent="0.25">
      <c r="A955" t="s">
        <v>99</v>
      </c>
      <c r="B955">
        <v>2019007136</v>
      </c>
      <c r="C955" s="1">
        <v>43669</v>
      </c>
      <c r="D955" t="s">
        <v>8584</v>
      </c>
      <c r="E955" t="s">
        <v>56</v>
      </c>
      <c r="F955" t="s">
        <v>101</v>
      </c>
      <c r="G955" t="s">
        <v>58</v>
      </c>
      <c r="H955" t="s">
        <v>59</v>
      </c>
      <c r="I955" s="1">
        <v>43669</v>
      </c>
      <c r="J955" t="s">
        <v>60</v>
      </c>
      <c r="K955" t="s">
        <v>74</v>
      </c>
      <c r="L955" t="s">
        <v>74</v>
      </c>
      <c r="M955" t="s">
        <v>74</v>
      </c>
      <c r="N955" t="s">
        <v>64</v>
      </c>
      <c r="O955" t="s">
        <v>58</v>
      </c>
      <c r="P955" t="s">
        <v>65</v>
      </c>
      <c r="Q955" t="s">
        <v>384</v>
      </c>
      <c r="R955" t="s">
        <v>67</v>
      </c>
      <c r="S955" t="s">
        <v>68</v>
      </c>
      <c r="T955" s="1">
        <v>43669</v>
      </c>
      <c r="U955" t="s">
        <v>56</v>
      </c>
      <c r="AD955" t="s">
        <v>103</v>
      </c>
      <c r="AF955" t="s">
        <v>8585</v>
      </c>
      <c r="AG955">
        <v>8980066</v>
      </c>
      <c r="AK955" t="s">
        <v>106</v>
      </c>
      <c r="AL955" t="s">
        <v>107</v>
      </c>
      <c r="AM955" t="s">
        <v>72</v>
      </c>
      <c r="AN955" t="s">
        <v>99</v>
      </c>
      <c r="AO955" t="s">
        <v>74</v>
      </c>
      <c r="AP955" t="s">
        <v>74</v>
      </c>
      <c r="AQ955" t="s">
        <v>8586</v>
      </c>
      <c r="AR955" t="s">
        <v>74</v>
      </c>
      <c r="AS955" t="s">
        <v>64</v>
      </c>
      <c r="AT955" t="s">
        <v>101</v>
      </c>
      <c r="AU955" s="1">
        <v>43669</v>
      </c>
      <c r="AV955" s="1">
        <v>43675</v>
      </c>
      <c r="AW955" t="s">
        <v>8587</v>
      </c>
      <c r="AX955" t="s">
        <v>75</v>
      </c>
      <c r="AZ955" t="s">
        <v>76</v>
      </c>
      <c r="BA955" s="16" t="s">
        <v>74</v>
      </c>
      <c r="BB955" t="s">
        <v>75</v>
      </c>
      <c r="BC955" s="1">
        <v>43675</v>
      </c>
      <c r="BD955" s="1">
        <v>43675</v>
      </c>
      <c r="BE955">
        <f t="shared" si="58"/>
        <v>4</v>
      </c>
      <c r="BF955" s="17">
        <f>SUM(NETWORKDAYS.INTL(C955,BC955,1,festivos!A959:A975),-1)</f>
        <v>4</v>
      </c>
      <c r="BG955" t="str">
        <f t="shared" si="56"/>
        <v>cumple</v>
      </c>
    </row>
    <row r="956" spans="1:59" x14ac:dyDescent="0.25">
      <c r="A956" t="s">
        <v>99</v>
      </c>
      <c r="B956">
        <v>2019007458</v>
      </c>
      <c r="C956" s="1">
        <v>43676</v>
      </c>
      <c r="D956" t="s">
        <v>8969</v>
      </c>
      <c r="E956" t="s">
        <v>56</v>
      </c>
      <c r="F956" t="s">
        <v>101</v>
      </c>
      <c r="G956" t="s">
        <v>58</v>
      </c>
      <c r="H956" t="s">
        <v>59</v>
      </c>
      <c r="I956" s="1">
        <v>43676</v>
      </c>
      <c r="J956" t="s">
        <v>60</v>
      </c>
      <c r="K956" t="s">
        <v>74</v>
      </c>
      <c r="L956" t="s">
        <v>74</v>
      </c>
      <c r="M956" t="s">
        <v>74</v>
      </c>
      <c r="N956" t="s">
        <v>64</v>
      </c>
      <c r="O956" t="s">
        <v>58</v>
      </c>
      <c r="P956" t="s">
        <v>65</v>
      </c>
      <c r="Q956" t="s">
        <v>57</v>
      </c>
      <c r="R956" t="s">
        <v>67</v>
      </c>
      <c r="S956" t="s">
        <v>68</v>
      </c>
      <c r="T956" s="1">
        <v>43676</v>
      </c>
      <c r="U956" t="s">
        <v>56</v>
      </c>
      <c r="AD956" t="s">
        <v>103</v>
      </c>
      <c r="AF956" t="s">
        <v>8970</v>
      </c>
      <c r="AK956" t="s">
        <v>106</v>
      </c>
      <c r="AL956" t="s">
        <v>107</v>
      </c>
      <c r="AM956" t="s">
        <v>72</v>
      </c>
      <c r="AN956" t="s">
        <v>99</v>
      </c>
      <c r="AO956" t="s">
        <v>74</v>
      </c>
      <c r="AP956" t="s">
        <v>74</v>
      </c>
      <c r="AQ956" t="s">
        <v>8971</v>
      </c>
      <c r="AR956" t="s">
        <v>74</v>
      </c>
      <c r="AS956" t="s">
        <v>64</v>
      </c>
      <c r="AT956" t="s">
        <v>57</v>
      </c>
      <c r="AU956" s="1">
        <v>43682</v>
      </c>
      <c r="AV956" s="1">
        <v>43690</v>
      </c>
      <c r="AW956" t="s">
        <v>58</v>
      </c>
      <c r="AX956" t="s">
        <v>75</v>
      </c>
      <c r="AZ956" t="s">
        <v>76</v>
      </c>
      <c r="BA956" t="s">
        <v>109</v>
      </c>
      <c r="BB956" t="s">
        <v>75</v>
      </c>
      <c r="BC956" s="1">
        <v>43682</v>
      </c>
      <c r="BD956" s="1">
        <v>43690</v>
      </c>
      <c r="BE956">
        <f t="shared" si="58"/>
        <v>4</v>
      </c>
      <c r="BF956" s="17">
        <f>SUM(NETWORKDAYS.INTL(C956,BC956,1,festivos!A960:A976),-1)</f>
        <v>4</v>
      </c>
      <c r="BG956" t="str">
        <f t="shared" si="56"/>
        <v>cumple</v>
      </c>
    </row>
    <row r="957" spans="1:59" x14ac:dyDescent="0.25">
      <c r="A957" t="s">
        <v>99</v>
      </c>
      <c r="B957">
        <v>2019007497</v>
      </c>
      <c r="C957" s="1">
        <v>43677</v>
      </c>
      <c r="D957" t="s">
        <v>9024</v>
      </c>
      <c r="E957" t="s">
        <v>56</v>
      </c>
      <c r="F957" t="s">
        <v>101</v>
      </c>
      <c r="G957" t="s">
        <v>58</v>
      </c>
      <c r="H957" t="s">
        <v>59</v>
      </c>
      <c r="I957" s="1">
        <v>43677</v>
      </c>
      <c r="J957" t="s">
        <v>60</v>
      </c>
      <c r="K957" t="s">
        <v>74</v>
      </c>
      <c r="L957" t="s">
        <v>74</v>
      </c>
      <c r="M957" t="s">
        <v>74</v>
      </c>
      <c r="N957" t="s">
        <v>64</v>
      </c>
      <c r="O957" t="s">
        <v>58</v>
      </c>
      <c r="P957" t="s">
        <v>65</v>
      </c>
      <c r="Q957" t="s">
        <v>384</v>
      </c>
      <c r="R957" t="s">
        <v>67</v>
      </c>
      <c r="S957" t="s">
        <v>68</v>
      </c>
      <c r="T957" s="1">
        <v>43677</v>
      </c>
      <c r="U957" t="s">
        <v>56</v>
      </c>
      <c r="AD957" t="s">
        <v>103</v>
      </c>
      <c r="AF957" t="s">
        <v>9025</v>
      </c>
      <c r="AG957">
        <v>5140071</v>
      </c>
      <c r="AH957" t="s">
        <v>9026</v>
      </c>
      <c r="AK957" t="s">
        <v>106</v>
      </c>
      <c r="AL957" t="s">
        <v>107</v>
      </c>
      <c r="AM957" t="s">
        <v>72</v>
      </c>
      <c r="AN957" t="s">
        <v>99</v>
      </c>
      <c r="AO957" t="s">
        <v>74</v>
      </c>
      <c r="AP957" t="s">
        <v>74</v>
      </c>
      <c r="AQ957" t="s">
        <v>9027</v>
      </c>
      <c r="AR957" t="s">
        <v>74</v>
      </c>
      <c r="AS957" t="s">
        <v>64</v>
      </c>
      <c r="AT957" t="s">
        <v>384</v>
      </c>
      <c r="AU957" s="1">
        <v>43677</v>
      </c>
      <c r="AV957" s="1">
        <v>43685</v>
      </c>
      <c r="AW957" t="s">
        <v>9028</v>
      </c>
      <c r="AX957" t="s">
        <v>75</v>
      </c>
      <c r="AZ957" t="s">
        <v>76</v>
      </c>
      <c r="BA957" s="16" t="s">
        <v>74</v>
      </c>
      <c r="BB957" t="s">
        <v>75</v>
      </c>
      <c r="BC957" s="1">
        <v>43683</v>
      </c>
      <c r="BD957" s="1">
        <v>43683</v>
      </c>
      <c r="BE957">
        <f t="shared" si="58"/>
        <v>4</v>
      </c>
      <c r="BF957" s="17">
        <f>SUM(NETWORKDAYS.INTL(C957,BC957,1,festivos!A961:A977),-1)</f>
        <v>4</v>
      </c>
      <c r="BG957" t="str">
        <f t="shared" si="56"/>
        <v>cumple</v>
      </c>
    </row>
    <row r="958" spans="1:59" x14ac:dyDescent="0.25">
      <c r="A958" t="s">
        <v>99</v>
      </c>
      <c r="B958">
        <v>2019007624</v>
      </c>
      <c r="C958" s="1">
        <v>43679</v>
      </c>
      <c r="D958" t="s">
        <v>9112</v>
      </c>
      <c r="E958" t="s">
        <v>56</v>
      </c>
      <c r="F958" t="s">
        <v>101</v>
      </c>
      <c r="G958" t="s">
        <v>58</v>
      </c>
      <c r="H958" t="s">
        <v>59</v>
      </c>
      <c r="I958" s="1">
        <v>43679</v>
      </c>
      <c r="J958" t="s">
        <v>60</v>
      </c>
      <c r="K958" t="s">
        <v>74</v>
      </c>
      <c r="L958" t="s">
        <v>74</v>
      </c>
      <c r="M958" t="s">
        <v>74</v>
      </c>
      <c r="N958" t="s">
        <v>64</v>
      </c>
      <c r="O958" t="s">
        <v>58</v>
      </c>
      <c r="P958" t="s">
        <v>65</v>
      </c>
      <c r="Q958" t="s">
        <v>57</v>
      </c>
      <c r="R958" t="s">
        <v>67</v>
      </c>
      <c r="S958" t="s">
        <v>68</v>
      </c>
      <c r="T958" s="1">
        <v>43679</v>
      </c>
      <c r="U958" t="s">
        <v>56</v>
      </c>
      <c r="AD958" t="s">
        <v>103</v>
      </c>
      <c r="AF958" t="s">
        <v>9113</v>
      </c>
      <c r="AK958" t="s">
        <v>106</v>
      </c>
      <c r="AL958" t="s">
        <v>107</v>
      </c>
      <c r="AM958" t="s">
        <v>72</v>
      </c>
      <c r="AN958" t="s">
        <v>99</v>
      </c>
      <c r="AO958" t="s">
        <v>74</v>
      </c>
      <c r="AP958" t="s">
        <v>74</v>
      </c>
      <c r="AQ958" t="s">
        <v>9114</v>
      </c>
      <c r="AR958" t="s">
        <v>74</v>
      </c>
      <c r="AS958" t="s">
        <v>64</v>
      </c>
      <c r="AT958" t="s">
        <v>101</v>
      </c>
      <c r="AU958" s="1">
        <v>43682</v>
      </c>
      <c r="AV958" s="1">
        <v>43689</v>
      </c>
      <c r="AW958" t="s">
        <v>58</v>
      </c>
      <c r="AX958" t="s">
        <v>75</v>
      </c>
      <c r="AZ958" t="s">
        <v>76</v>
      </c>
      <c r="BA958" t="s">
        <v>109</v>
      </c>
      <c r="BB958" t="s">
        <v>75</v>
      </c>
      <c r="BC958" s="1">
        <v>43685</v>
      </c>
      <c r="BD958" s="1">
        <v>43689</v>
      </c>
      <c r="BE958">
        <f t="shared" si="58"/>
        <v>4</v>
      </c>
      <c r="BF958" s="17">
        <f>SUM(NETWORKDAYS.INTL(C958,BC958,1,festivos!A962:A978),-1)</f>
        <v>4</v>
      </c>
      <c r="BG958" t="str">
        <f t="shared" si="56"/>
        <v>cumple</v>
      </c>
    </row>
    <row r="959" spans="1:59" x14ac:dyDescent="0.25">
      <c r="A959" t="s">
        <v>99</v>
      </c>
      <c r="B959">
        <v>2019007668</v>
      </c>
      <c r="C959" s="1">
        <v>43682</v>
      </c>
      <c r="D959" t="s">
        <v>9186</v>
      </c>
      <c r="E959" t="s">
        <v>56</v>
      </c>
      <c r="F959" t="s">
        <v>101</v>
      </c>
      <c r="G959" t="s">
        <v>58</v>
      </c>
      <c r="H959" t="s">
        <v>59</v>
      </c>
      <c r="I959" s="1">
        <v>43682</v>
      </c>
      <c r="J959" t="s">
        <v>60</v>
      </c>
      <c r="K959" t="s">
        <v>74</v>
      </c>
      <c r="L959" t="s">
        <v>74</v>
      </c>
      <c r="M959" t="s">
        <v>74</v>
      </c>
      <c r="N959" t="s">
        <v>64</v>
      </c>
      <c r="O959" t="s">
        <v>58</v>
      </c>
      <c r="P959" t="s">
        <v>65</v>
      </c>
      <c r="Q959" t="s">
        <v>384</v>
      </c>
      <c r="R959" t="s">
        <v>67</v>
      </c>
      <c r="S959" t="s">
        <v>68</v>
      </c>
      <c r="T959" s="1">
        <v>43682</v>
      </c>
      <c r="U959" t="s">
        <v>56</v>
      </c>
      <c r="V959" t="s">
        <v>84</v>
      </c>
      <c r="W959">
        <v>112052</v>
      </c>
      <c r="AD959" t="s">
        <v>103</v>
      </c>
      <c r="AF959" t="s">
        <v>9187</v>
      </c>
      <c r="AG959" t="s">
        <v>9188</v>
      </c>
      <c r="AH959" t="s">
        <v>1110</v>
      </c>
      <c r="AK959" t="s">
        <v>106</v>
      </c>
      <c r="AL959" t="s">
        <v>107</v>
      </c>
      <c r="AM959" t="s">
        <v>72</v>
      </c>
      <c r="AN959" t="s">
        <v>99</v>
      </c>
      <c r="AO959" t="s">
        <v>74</v>
      </c>
      <c r="AP959" t="s">
        <v>74</v>
      </c>
      <c r="AQ959" t="s">
        <v>9189</v>
      </c>
      <c r="AR959" t="s">
        <v>74</v>
      </c>
      <c r="AS959" t="s">
        <v>64</v>
      </c>
      <c r="AT959" t="s">
        <v>384</v>
      </c>
      <c r="AU959" s="1">
        <v>43683</v>
      </c>
      <c r="AV959" s="1">
        <v>43686</v>
      </c>
      <c r="AW959" t="s">
        <v>9190</v>
      </c>
      <c r="AX959" t="s">
        <v>75</v>
      </c>
      <c r="AZ959" t="s">
        <v>76</v>
      </c>
      <c r="BA959" s="16" t="s">
        <v>74</v>
      </c>
      <c r="BB959" t="s">
        <v>75</v>
      </c>
      <c r="BC959" s="1">
        <v>43686</v>
      </c>
      <c r="BD959" s="1">
        <v>43686</v>
      </c>
      <c r="BE959">
        <f t="shared" si="58"/>
        <v>4</v>
      </c>
      <c r="BF959" s="17">
        <f>SUM(NETWORKDAYS.INTL(C959,BC959,1,festivos!A963:A979),-1)</f>
        <v>4</v>
      </c>
      <c r="BG959" t="str">
        <f t="shared" si="56"/>
        <v>cumple</v>
      </c>
    </row>
    <row r="960" spans="1:59" x14ac:dyDescent="0.25">
      <c r="A960" t="s">
        <v>99</v>
      </c>
      <c r="B960">
        <v>2019007994</v>
      </c>
      <c r="C960" s="1">
        <v>43692</v>
      </c>
      <c r="D960" t="s">
        <v>9694</v>
      </c>
      <c r="E960" t="s">
        <v>56</v>
      </c>
      <c r="F960" t="s">
        <v>101</v>
      </c>
      <c r="G960" t="s">
        <v>58</v>
      </c>
      <c r="H960" t="s">
        <v>59</v>
      </c>
      <c r="I960" s="1">
        <v>43692</v>
      </c>
      <c r="J960" t="s">
        <v>60</v>
      </c>
      <c r="K960" t="s">
        <v>74</v>
      </c>
      <c r="L960" t="s">
        <v>74</v>
      </c>
      <c r="M960" t="s">
        <v>74</v>
      </c>
      <c r="N960" t="s">
        <v>64</v>
      </c>
      <c r="O960" t="s">
        <v>58</v>
      </c>
      <c r="P960" t="s">
        <v>65</v>
      </c>
      <c r="Q960" t="s">
        <v>384</v>
      </c>
      <c r="R960" t="s">
        <v>67</v>
      </c>
      <c r="S960" t="s">
        <v>68</v>
      </c>
      <c r="T960" s="1">
        <v>43692</v>
      </c>
      <c r="U960" t="s">
        <v>56</v>
      </c>
      <c r="AD960" t="s">
        <v>103</v>
      </c>
      <c r="AF960" t="s">
        <v>9254</v>
      </c>
      <c r="AH960" t="s">
        <v>9695</v>
      </c>
      <c r="AK960" t="s">
        <v>106</v>
      </c>
      <c r="AL960" t="s">
        <v>8704</v>
      </c>
      <c r="AM960" t="s">
        <v>72</v>
      </c>
      <c r="AN960" t="s">
        <v>99</v>
      </c>
      <c r="AO960" t="s">
        <v>74</v>
      </c>
      <c r="AP960" t="s">
        <v>74</v>
      </c>
      <c r="AQ960" t="s">
        <v>9696</v>
      </c>
      <c r="AR960" t="s">
        <v>74</v>
      </c>
      <c r="AS960" t="s">
        <v>64</v>
      </c>
      <c r="AT960" t="s">
        <v>384</v>
      </c>
      <c r="AU960" s="1">
        <v>43693</v>
      </c>
      <c r="AV960" s="1">
        <v>43698</v>
      </c>
      <c r="AW960" t="s">
        <v>9697</v>
      </c>
      <c r="AX960" t="s">
        <v>75</v>
      </c>
      <c r="AZ960" t="s">
        <v>76</v>
      </c>
      <c r="BA960" s="16" t="s">
        <v>74</v>
      </c>
      <c r="BB960" t="s">
        <v>75</v>
      </c>
      <c r="BC960" s="1">
        <v>43698</v>
      </c>
      <c r="BD960" s="1">
        <v>43698</v>
      </c>
      <c r="BE960">
        <f t="shared" si="58"/>
        <v>4</v>
      </c>
      <c r="BF960" s="17">
        <f>SUM(NETWORKDAYS.INTL(C960,BC960,1,festivos!A964:A980),-1)</f>
        <v>4</v>
      </c>
      <c r="BG960" t="str">
        <f t="shared" si="56"/>
        <v>cumple</v>
      </c>
    </row>
    <row r="961" spans="1:59" x14ac:dyDescent="0.25">
      <c r="A961" t="s">
        <v>99</v>
      </c>
      <c r="B961">
        <v>2019008079</v>
      </c>
      <c r="C961" s="1">
        <v>43698</v>
      </c>
      <c r="D961" t="s">
        <v>9830</v>
      </c>
      <c r="E961" t="s">
        <v>56</v>
      </c>
      <c r="F961" t="s">
        <v>390</v>
      </c>
      <c r="G961" t="s">
        <v>58</v>
      </c>
      <c r="H961" t="s">
        <v>59</v>
      </c>
      <c r="I961" s="1">
        <v>43698</v>
      </c>
      <c r="J961" t="s">
        <v>60</v>
      </c>
      <c r="K961" t="s">
        <v>74</v>
      </c>
      <c r="L961" t="s">
        <v>74</v>
      </c>
      <c r="M961" t="s">
        <v>74</v>
      </c>
      <c r="N961" t="s">
        <v>64</v>
      </c>
      <c r="O961" t="s">
        <v>58</v>
      </c>
      <c r="P961" t="s">
        <v>65</v>
      </c>
      <c r="Q961" t="s">
        <v>384</v>
      </c>
      <c r="R961" t="s">
        <v>67</v>
      </c>
      <c r="S961" t="s">
        <v>68</v>
      </c>
      <c r="T961" s="1">
        <v>43698</v>
      </c>
      <c r="U961" t="s">
        <v>56</v>
      </c>
      <c r="AD961" t="s">
        <v>103</v>
      </c>
      <c r="AF961" t="s">
        <v>9831</v>
      </c>
      <c r="AG961">
        <v>8980066</v>
      </c>
      <c r="AH961" t="s">
        <v>9832</v>
      </c>
      <c r="AJ961" t="s">
        <v>9833</v>
      </c>
      <c r="AK961" t="s">
        <v>106</v>
      </c>
      <c r="AL961" t="s">
        <v>107</v>
      </c>
      <c r="AM961" t="s">
        <v>72</v>
      </c>
      <c r="AN961" t="s">
        <v>99</v>
      </c>
      <c r="AO961" t="s">
        <v>74</v>
      </c>
      <c r="AP961" t="s">
        <v>74</v>
      </c>
      <c r="AQ961" t="s">
        <v>9834</v>
      </c>
      <c r="AR961" t="s">
        <v>74</v>
      </c>
      <c r="AS961" t="s">
        <v>64</v>
      </c>
      <c r="AT961" t="s">
        <v>384</v>
      </c>
      <c r="AU961" s="1">
        <v>43698</v>
      </c>
      <c r="AV961" s="1">
        <v>43704</v>
      </c>
      <c r="AW961" t="s">
        <v>9835</v>
      </c>
      <c r="AX961" t="s">
        <v>75</v>
      </c>
      <c r="AZ961" t="s">
        <v>76</v>
      </c>
      <c r="BA961" s="16" t="s">
        <v>74</v>
      </c>
      <c r="BB961" t="s">
        <v>75</v>
      </c>
      <c r="BC961" s="1">
        <v>43704</v>
      </c>
      <c r="BD961" s="1">
        <v>43704</v>
      </c>
      <c r="BE961">
        <f t="shared" si="58"/>
        <v>4</v>
      </c>
      <c r="BF961" s="17">
        <f>SUM(NETWORKDAYS.INTL(C961,BC961,1,festivos!A965:A981),-1)</f>
        <v>4</v>
      </c>
      <c r="BG961" t="str">
        <f t="shared" si="56"/>
        <v>cumple</v>
      </c>
    </row>
    <row r="962" spans="1:59" x14ac:dyDescent="0.25">
      <c r="A962" t="s">
        <v>99</v>
      </c>
      <c r="B962">
        <v>2019008087</v>
      </c>
      <c r="C962" s="1">
        <v>43698</v>
      </c>
      <c r="D962" t="s">
        <v>9840</v>
      </c>
      <c r="E962" t="s">
        <v>56</v>
      </c>
      <c r="F962" t="s">
        <v>390</v>
      </c>
      <c r="G962" t="s">
        <v>58</v>
      </c>
      <c r="H962" t="s">
        <v>59</v>
      </c>
      <c r="I962" s="1">
        <v>43698</v>
      </c>
      <c r="J962" t="s">
        <v>60</v>
      </c>
      <c r="K962" t="s">
        <v>74</v>
      </c>
      <c r="L962" t="s">
        <v>74</v>
      </c>
      <c r="M962" t="s">
        <v>74</v>
      </c>
      <c r="N962" t="s">
        <v>64</v>
      </c>
      <c r="O962" t="s">
        <v>58</v>
      </c>
      <c r="P962" t="s">
        <v>65</v>
      </c>
      <c r="Q962" t="s">
        <v>170</v>
      </c>
      <c r="R962" t="s">
        <v>67</v>
      </c>
      <c r="S962" t="s">
        <v>68</v>
      </c>
      <c r="T962" s="1">
        <v>43698</v>
      </c>
      <c r="U962" t="s">
        <v>56</v>
      </c>
      <c r="AD962" t="s">
        <v>103</v>
      </c>
      <c r="AF962" t="s">
        <v>9841</v>
      </c>
      <c r="AK962" t="s">
        <v>106</v>
      </c>
      <c r="AL962" t="s">
        <v>107</v>
      </c>
      <c r="AM962" t="s">
        <v>72</v>
      </c>
      <c r="AN962" t="s">
        <v>99</v>
      </c>
      <c r="AO962" t="s">
        <v>74</v>
      </c>
      <c r="AP962" t="s">
        <v>74</v>
      </c>
      <c r="AQ962" t="s">
        <v>9842</v>
      </c>
      <c r="AR962" t="s">
        <v>74</v>
      </c>
      <c r="AS962" t="s">
        <v>64</v>
      </c>
      <c r="AT962" t="s">
        <v>170</v>
      </c>
      <c r="AU962" s="1">
        <v>43704</v>
      </c>
      <c r="AV962" s="1">
        <v>43711</v>
      </c>
      <c r="AW962" t="s">
        <v>58</v>
      </c>
      <c r="AX962" t="s">
        <v>75</v>
      </c>
      <c r="AZ962" t="s">
        <v>76</v>
      </c>
      <c r="BA962" t="s">
        <v>109</v>
      </c>
      <c r="BB962" t="s">
        <v>75</v>
      </c>
      <c r="BC962" s="1">
        <v>43704</v>
      </c>
      <c r="BD962" s="1">
        <v>43704</v>
      </c>
      <c r="BE962">
        <f t="shared" si="58"/>
        <v>4</v>
      </c>
      <c r="BF962" s="17">
        <f>SUM(NETWORKDAYS.INTL(C962,BC962,1,festivos!A966:A982),-1)</f>
        <v>4</v>
      </c>
      <c r="BG962" t="str">
        <f t="shared" si="56"/>
        <v>cumple</v>
      </c>
    </row>
    <row r="963" spans="1:59" x14ac:dyDescent="0.25">
      <c r="A963" t="s">
        <v>99</v>
      </c>
      <c r="B963">
        <v>2019008091</v>
      </c>
      <c r="C963" s="1">
        <v>43698</v>
      </c>
      <c r="D963" t="s">
        <v>9847</v>
      </c>
      <c r="E963" t="s">
        <v>56</v>
      </c>
      <c r="F963" t="s">
        <v>390</v>
      </c>
      <c r="G963" t="s">
        <v>58</v>
      </c>
      <c r="H963" t="s">
        <v>59</v>
      </c>
      <c r="I963" s="1">
        <v>43698</v>
      </c>
      <c r="J963" t="s">
        <v>60</v>
      </c>
      <c r="K963" t="s">
        <v>74</v>
      </c>
      <c r="L963" t="s">
        <v>74</v>
      </c>
      <c r="M963" t="s">
        <v>74</v>
      </c>
      <c r="N963" t="s">
        <v>64</v>
      </c>
      <c r="O963" t="s">
        <v>58</v>
      </c>
      <c r="P963" t="s">
        <v>65</v>
      </c>
      <c r="Q963" t="s">
        <v>170</v>
      </c>
      <c r="R963" t="s">
        <v>67</v>
      </c>
      <c r="S963" t="s">
        <v>68</v>
      </c>
      <c r="T963" s="1">
        <v>43698</v>
      </c>
      <c r="U963" t="s">
        <v>56</v>
      </c>
      <c r="AD963" t="s">
        <v>103</v>
      </c>
      <c r="AE963">
        <v>94449562</v>
      </c>
      <c r="AF963" t="s">
        <v>9848</v>
      </c>
      <c r="AG963">
        <v>4279346</v>
      </c>
      <c r="AH963" t="s">
        <v>9849</v>
      </c>
      <c r="AK963" t="s">
        <v>106</v>
      </c>
      <c r="AL963" t="s">
        <v>107</v>
      </c>
      <c r="AM963" t="s">
        <v>72</v>
      </c>
      <c r="AN963" t="s">
        <v>99</v>
      </c>
      <c r="AO963" t="s">
        <v>74</v>
      </c>
      <c r="AP963" t="s">
        <v>74</v>
      </c>
      <c r="AQ963" t="s">
        <v>9850</v>
      </c>
      <c r="AR963" t="s">
        <v>74</v>
      </c>
      <c r="AS963" t="s">
        <v>64</v>
      </c>
      <c r="AT963" t="s">
        <v>170</v>
      </c>
      <c r="AU963" s="1">
        <v>43704</v>
      </c>
      <c r="AV963" s="1">
        <v>43704</v>
      </c>
      <c r="AW963" t="s">
        <v>58</v>
      </c>
      <c r="AX963" t="s">
        <v>75</v>
      </c>
      <c r="AZ963" t="s">
        <v>76</v>
      </c>
      <c r="BA963" t="s">
        <v>109</v>
      </c>
      <c r="BB963" t="s">
        <v>75</v>
      </c>
      <c r="BC963" s="1">
        <v>43704</v>
      </c>
      <c r="BD963" s="1">
        <v>43704</v>
      </c>
      <c r="BE963">
        <f t="shared" si="58"/>
        <v>4</v>
      </c>
      <c r="BF963" s="17">
        <f>SUM(NETWORKDAYS.INTL(C963,BC963,1,festivos!A967:A983),-1)</f>
        <v>4</v>
      </c>
      <c r="BG963" t="str">
        <f t="shared" si="56"/>
        <v>cumple</v>
      </c>
    </row>
    <row r="964" spans="1:59" x14ac:dyDescent="0.25">
      <c r="A964" t="s">
        <v>99</v>
      </c>
      <c r="B964">
        <v>2019008092</v>
      </c>
      <c r="C964" s="1">
        <v>43698</v>
      </c>
      <c r="D964" t="s">
        <v>9851</v>
      </c>
      <c r="E964" t="s">
        <v>56</v>
      </c>
      <c r="F964" t="s">
        <v>390</v>
      </c>
      <c r="G964" t="s">
        <v>58</v>
      </c>
      <c r="H964" t="s">
        <v>59</v>
      </c>
      <c r="I964" s="1">
        <v>43698</v>
      </c>
      <c r="J964" t="s">
        <v>60</v>
      </c>
      <c r="K964" t="s">
        <v>74</v>
      </c>
      <c r="L964" t="s">
        <v>74</v>
      </c>
      <c r="M964" t="s">
        <v>74</v>
      </c>
      <c r="N964" t="s">
        <v>64</v>
      </c>
      <c r="O964" t="s">
        <v>58</v>
      </c>
      <c r="P964" t="s">
        <v>65</v>
      </c>
      <c r="Q964" t="s">
        <v>170</v>
      </c>
      <c r="R964" t="s">
        <v>67</v>
      </c>
      <c r="S964" t="s">
        <v>68</v>
      </c>
      <c r="T964" s="1">
        <v>43698</v>
      </c>
      <c r="U964" t="s">
        <v>56</v>
      </c>
      <c r="AD964" t="s">
        <v>103</v>
      </c>
      <c r="AE964">
        <v>1036132003</v>
      </c>
      <c r="AF964" t="s">
        <v>9852</v>
      </c>
      <c r="AK964" t="s">
        <v>106</v>
      </c>
      <c r="AL964" t="s">
        <v>107</v>
      </c>
      <c r="AM964" t="s">
        <v>72</v>
      </c>
      <c r="AN964" t="s">
        <v>99</v>
      </c>
      <c r="AO964" t="s">
        <v>74</v>
      </c>
      <c r="AP964" t="s">
        <v>74</v>
      </c>
      <c r="AQ964" t="s">
        <v>9853</v>
      </c>
      <c r="AR964" t="s">
        <v>74</v>
      </c>
      <c r="AS964" t="s">
        <v>64</v>
      </c>
      <c r="AT964" t="s">
        <v>170</v>
      </c>
      <c r="AU964" s="1">
        <v>43704</v>
      </c>
      <c r="AV964" s="1">
        <v>43704</v>
      </c>
      <c r="AW964" t="s">
        <v>58</v>
      </c>
      <c r="AX964" t="s">
        <v>75</v>
      </c>
      <c r="AZ964" t="s">
        <v>76</v>
      </c>
      <c r="BA964" t="s">
        <v>109</v>
      </c>
      <c r="BB964" t="s">
        <v>75</v>
      </c>
      <c r="BC964" s="1">
        <v>43704</v>
      </c>
      <c r="BD964" s="1">
        <v>43704</v>
      </c>
      <c r="BE964">
        <f t="shared" si="58"/>
        <v>4</v>
      </c>
      <c r="BF964" s="17">
        <f>SUM(NETWORKDAYS.INTL(C964,BC964,1,festivos!A968:A984),-1)</f>
        <v>4</v>
      </c>
      <c r="BG964" t="str">
        <f t="shared" si="56"/>
        <v>cumple</v>
      </c>
    </row>
    <row r="965" spans="1:59" x14ac:dyDescent="0.25">
      <c r="A965" t="s">
        <v>99</v>
      </c>
      <c r="B965">
        <v>2019008107</v>
      </c>
      <c r="C965" s="1">
        <v>43699</v>
      </c>
      <c r="D965" t="s">
        <v>9868</v>
      </c>
      <c r="E965" t="s">
        <v>56</v>
      </c>
      <c r="F965" t="s">
        <v>117</v>
      </c>
      <c r="G965" t="s">
        <v>58</v>
      </c>
      <c r="H965" t="s">
        <v>91</v>
      </c>
      <c r="I965" s="1">
        <v>43699</v>
      </c>
      <c r="J965" t="s">
        <v>60</v>
      </c>
      <c r="K965" t="s">
        <v>74</v>
      </c>
      <c r="L965" t="s">
        <v>74</v>
      </c>
      <c r="M965" t="s">
        <v>74</v>
      </c>
      <c r="N965" t="s">
        <v>64</v>
      </c>
      <c r="O965" t="s">
        <v>58</v>
      </c>
      <c r="P965" t="s">
        <v>65</v>
      </c>
      <c r="Q965" t="s">
        <v>202</v>
      </c>
      <c r="R965" t="s">
        <v>67</v>
      </c>
      <c r="S965" t="s">
        <v>132</v>
      </c>
      <c r="T965" s="1">
        <v>43699</v>
      </c>
      <c r="U965" t="s">
        <v>56</v>
      </c>
      <c r="AD965" t="s">
        <v>103</v>
      </c>
      <c r="AE965">
        <v>90013882</v>
      </c>
      <c r="AF965" t="s">
        <v>9869</v>
      </c>
      <c r="AG965">
        <v>6913006</v>
      </c>
      <c r="AH965" t="s">
        <v>9870</v>
      </c>
      <c r="AI965" t="s">
        <v>179</v>
      </c>
      <c r="AK965" t="s">
        <v>106</v>
      </c>
      <c r="AL965" t="s">
        <v>107</v>
      </c>
      <c r="AM965" t="s">
        <v>72</v>
      </c>
      <c r="AN965" t="s">
        <v>99</v>
      </c>
      <c r="AO965" t="s">
        <v>74</v>
      </c>
      <c r="AP965" t="s">
        <v>74</v>
      </c>
      <c r="AQ965" t="s">
        <v>9871</v>
      </c>
      <c r="AR965" t="s">
        <v>74</v>
      </c>
      <c r="AS965" t="s">
        <v>64</v>
      </c>
      <c r="AT965" t="s">
        <v>202</v>
      </c>
      <c r="AU965" s="1">
        <v>43705</v>
      </c>
      <c r="AV965" s="1">
        <v>43705</v>
      </c>
      <c r="AW965" t="s">
        <v>9872</v>
      </c>
      <c r="AX965" t="s">
        <v>75</v>
      </c>
      <c r="AZ965" t="s">
        <v>76</v>
      </c>
      <c r="BA965" s="16" t="s">
        <v>74</v>
      </c>
      <c r="BB965" t="s">
        <v>75</v>
      </c>
      <c r="BC965" s="1">
        <v>43705</v>
      </c>
      <c r="BD965" s="1">
        <v>43705</v>
      </c>
      <c r="BE965">
        <f t="shared" si="58"/>
        <v>4</v>
      </c>
      <c r="BF965" s="17">
        <f>SUM(NETWORKDAYS.INTL(C965,BC965,1,festivos!A969:A985),-1)</f>
        <v>4</v>
      </c>
      <c r="BG965" t="str">
        <f t="shared" si="56"/>
        <v>cumple</v>
      </c>
    </row>
    <row r="966" spans="1:59" x14ac:dyDescent="0.25">
      <c r="A966" t="s">
        <v>99</v>
      </c>
      <c r="B966">
        <v>2019008150</v>
      </c>
      <c r="C966" s="1">
        <v>43700</v>
      </c>
      <c r="D966" t="s">
        <v>9944</v>
      </c>
      <c r="E966" t="s">
        <v>56</v>
      </c>
      <c r="F966" t="s">
        <v>390</v>
      </c>
      <c r="G966" t="s">
        <v>58</v>
      </c>
      <c r="H966" t="s">
        <v>59</v>
      </c>
      <c r="I966" s="1">
        <v>43700</v>
      </c>
      <c r="J966" t="s">
        <v>60</v>
      </c>
      <c r="K966" t="s">
        <v>74</v>
      </c>
      <c r="L966" t="s">
        <v>74</v>
      </c>
      <c r="M966" t="s">
        <v>74</v>
      </c>
      <c r="N966" t="s">
        <v>64</v>
      </c>
      <c r="O966" t="s">
        <v>58</v>
      </c>
      <c r="P966" t="s">
        <v>65</v>
      </c>
      <c r="Q966" t="s">
        <v>384</v>
      </c>
      <c r="R966" t="s">
        <v>67</v>
      </c>
      <c r="S966" t="s">
        <v>68</v>
      </c>
      <c r="T966" s="1">
        <v>43700</v>
      </c>
      <c r="U966" t="s">
        <v>56</v>
      </c>
      <c r="AD966" t="s">
        <v>103</v>
      </c>
      <c r="AE966">
        <v>5957610</v>
      </c>
      <c r="AF966" t="s">
        <v>9945</v>
      </c>
      <c r="AH966" t="s">
        <v>9946</v>
      </c>
      <c r="AJ966">
        <v>3118920786</v>
      </c>
      <c r="AK966" t="s">
        <v>106</v>
      </c>
      <c r="AL966" t="s">
        <v>107</v>
      </c>
      <c r="AM966" t="s">
        <v>72</v>
      </c>
      <c r="AN966" t="s">
        <v>99</v>
      </c>
      <c r="AO966" t="s">
        <v>74</v>
      </c>
      <c r="AP966" t="s">
        <v>74</v>
      </c>
      <c r="AQ966" t="s">
        <v>9947</v>
      </c>
      <c r="AR966" t="s">
        <v>74</v>
      </c>
      <c r="AS966" t="s">
        <v>64</v>
      </c>
      <c r="AT966" t="s">
        <v>126</v>
      </c>
      <c r="AU966" s="1">
        <v>43706</v>
      </c>
      <c r="AV966" s="1">
        <v>43706</v>
      </c>
      <c r="AW966" t="s">
        <v>9948</v>
      </c>
      <c r="AX966" t="s">
        <v>75</v>
      </c>
      <c r="AZ966" t="s">
        <v>76</v>
      </c>
      <c r="BA966" s="16" t="s">
        <v>74</v>
      </c>
      <c r="BB966" t="s">
        <v>75</v>
      </c>
      <c r="BC966" s="1">
        <v>43706</v>
      </c>
      <c r="BD966" s="1">
        <v>43706</v>
      </c>
      <c r="BE966">
        <f t="shared" si="58"/>
        <v>4</v>
      </c>
      <c r="BF966" s="17">
        <f>SUM(NETWORKDAYS.INTL(C966,BC966,1,festivos!A970:A986),-1)</f>
        <v>4</v>
      </c>
      <c r="BG966" t="str">
        <f t="shared" ref="BG966:BG1029" si="59">IF(BF966&lt;=15,"cumple","NO")</f>
        <v>cumple</v>
      </c>
    </row>
    <row r="967" spans="1:59" x14ac:dyDescent="0.25">
      <c r="A967" t="s">
        <v>99</v>
      </c>
      <c r="B967">
        <v>2019008291</v>
      </c>
      <c r="C967" s="1">
        <v>43705</v>
      </c>
      <c r="D967" t="s">
        <v>10162</v>
      </c>
      <c r="E967" t="s">
        <v>56</v>
      </c>
      <c r="F967" t="s">
        <v>176</v>
      </c>
      <c r="G967" t="s">
        <v>58</v>
      </c>
      <c r="H967" t="s">
        <v>118</v>
      </c>
      <c r="I967" s="1">
        <v>43705</v>
      </c>
      <c r="J967" t="s">
        <v>60</v>
      </c>
      <c r="K967" t="s">
        <v>74</v>
      </c>
      <c r="L967" t="s">
        <v>74</v>
      </c>
      <c r="M967" t="s">
        <v>74</v>
      </c>
      <c r="N967" t="s">
        <v>64</v>
      </c>
      <c r="O967" t="s">
        <v>58</v>
      </c>
      <c r="P967" t="s">
        <v>65</v>
      </c>
      <c r="Q967" t="s">
        <v>384</v>
      </c>
      <c r="R967" t="s">
        <v>67</v>
      </c>
      <c r="S967" t="s">
        <v>68</v>
      </c>
      <c r="T967" s="1">
        <v>43705</v>
      </c>
      <c r="U967" t="s">
        <v>56</v>
      </c>
      <c r="V967" t="s">
        <v>84</v>
      </c>
      <c r="W967">
        <v>736962</v>
      </c>
      <c r="AD967" t="s">
        <v>22</v>
      </c>
      <c r="AE967">
        <v>9894009</v>
      </c>
      <c r="AF967" t="s">
        <v>444</v>
      </c>
      <c r="AH967" t="s">
        <v>445</v>
      </c>
      <c r="AI967" t="s">
        <v>179</v>
      </c>
      <c r="AJ967">
        <v>3146684456</v>
      </c>
      <c r="AK967" t="s">
        <v>106</v>
      </c>
      <c r="AL967" t="s">
        <v>114</v>
      </c>
      <c r="AM967" t="s">
        <v>72</v>
      </c>
      <c r="AN967" t="s">
        <v>99</v>
      </c>
      <c r="AO967" t="s">
        <v>74</v>
      </c>
      <c r="AP967" t="s">
        <v>74</v>
      </c>
      <c r="AQ967" t="s">
        <v>10163</v>
      </c>
      <c r="AR967" t="s">
        <v>74</v>
      </c>
      <c r="AS967" t="s">
        <v>64</v>
      </c>
      <c r="AT967" t="s">
        <v>277</v>
      </c>
      <c r="AU967" s="1">
        <v>43711</v>
      </c>
      <c r="AV967" s="1">
        <v>43711</v>
      </c>
      <c r="AW967" t="s">
        <v>10164</v>
      </c>
      <c r="AX967" t="s">
        <v>75</v>
      </c>
      <c r="AZ967" t="s">
        <v>76</v>
      </c>
      <c r="BA967" s="16" t="s">
        <v>74</v>
      </c>
      <c r="BB967" t="s">
        <v>75</v>
      </c>
      <c r="BC967" s="1">
        <v>43711</v>
      </c>
      <c r="BD967" s="1">
        <v>43711</v>
      </c>
      <c r="BE967">
        <f t="shared" si="58"/>
        <v>4</v>
      </c>
      <c r="BF967" s="17">
        <f>SUM(NETWORKDAYS.INTL(C967,BC967,1,festivos!A971:A987),-1)</f>
        <v>4</v>
      </c>
      <c r="BG967" t="str">
        <f t="shared" si="59"/>
        <v>cumple</v>
      </c>
    </row>
    <row r="968" spans="1:59" x14ac:dyDescent="0.25">
      <c r="A968" t="s">
        <v>99</v>
      </c>
      <c r="B968">
        <v>2019008387</v>
      </c>
      <c r="C968" s="1">
        <v>43710</v>
      </c>
      <c r="D968" t="s">
        <v>10300</v>
      </c>
      <c r="E968" t="s">
        <v>56</v>
      </c>
      <c r="F968" t="s">
        <v>390</v>
      </c>
      <c r="G968" t="s">
        <v>58</v>
      </c>
      <c r="H968" t="s">
        <v>59</v>
      </c>
      <c r="I968" s="1">
        <v>43710</v>
      </c>
      <c r="J968" t="s">
        <v>60</v>
      </c>
      <c r="K968" t="s">
        <v>74</v>
      </c>
      <c r="L968" t="s">
        <v>74</v>
      </c>
      <c r="M968" t="s">
        <v>74</v>
      </c>
      <c r="N968" t="s">
        <v>64</v>
      </c>
      <c r="O968" t="s">
        <v>58</v>
      </c>
      <c r="P968" t="s">
        <v>65</v>
      </c>
      <c r="Q968" t="s">
        <v>384</v>
      </c>
      <c r="R968" t="s">
        <v>67</v>
      </c>
      <c r="S968" t="s">
        <v>68</v>
      </c>
      <c r="T968" s="1">
        <v>43710</v>
      </c>
      <c r="U968" t="s">
        <v>56</v>
      </c>
      <c r="AD968" t="s">
        <v>103</v>
      </c>
      <c r="AF968" t="s">
        <v>10301</v>
      </c>
      <c r="AG968">
        <v>3183607563</v>
      </c>
      <c r="AH968" t="s">
        <v>10302</v>
      </c>
      <c r="AJ968">
        <v>3506010497</v>
      </c>
      <c r="AK968" t="s">
        <v>106</v>
      </c>
      <c r="AL968" t="s">
        <v>107</v>
      </c>
      <c r="AM968" t="s">
        <v>72</v>
      </c>
      <c r="AN968" t="s">
        <v>99</v>
      </c>
      <c r="AO968" t="s">
        <v>74</v>
      </c>
      <c r="AP968" t="s">
        <v>74</v>
      </c>
      <c r="AQ968" t="s">
        <v>10303</v>
      </c>
      <c r="AR968" t="s">
        <v>74</v>
      </c>
      <c r="AS968" t="s">
        <v>64</v>
      </c>
      <c r="AT968" t="s">
        <v>384</v>
      </c>
      <c r="AU968" s="1">
        <v>43710</v>
      </c>
      <c r="AV968" s="1">
        <v>43740</v>
      </c>
      <c r="AW968" t="s">
        <v>10304</v>
      </c>
      <c r="AX968" t="s">
        <v>75</v>
      </c>
      <c r="AZ968" t="s">
        <v>76</v>
      </c>
      <c r="BA968" s="16" t="s">
        <v>74</v>
      </c>
      <c r="BB968" t="s">
        <v>75</v>
      </c>
      <c r="BC968" s="1">
        <v>43714</v>
      </c>
      <c r="BD968" s="1">
        <v>43714</v>
      </c>
      <c r="BE968">
        <f t="shared" si="58"/>
        <v>4</v>
      </c>
      <c r="BF968" s="17">
        <f>SUM(NETWORKDAYS.INTL(C968,BC968,1,festivos!A972:A988),-1)</f>
        <v>4</v>
      </c>
      <c r="BG968" t="str">
        <f t="shared" si="59"/>
        <v>cumple</v>
      </c>
    </row>
    <row r="969" spans="1:59" x14ac:dyDescent="0.25">
      <c r="A969" t="s">
        <v>99</v>
      </c>
      <c r="B969">
        <v>2019008475</v>
      </c>
      <c r="C969" s="1">
        <v>43712</v>
      </c>
      <c r="D969" t="s">
        <v>10439</v>
      </c>
      <c r="E969" t="s">
        <v>56</v>
      </c>
      <c r="F969" t="s">
        <v>390</v>
      </c>
      <c r="G969" t="s">
        <v>58</v>
      </c>
      <c r="H969" t="s">
        <v>59</v>
      </c>
      <c r="I969" s="1">
        <v>43712</v>
      </c>
      <c r="J969" t="s">
        <v>60</v>
      </c>
      <c r="K969" t="s">
        <v>74</v>
      </c>
      <c r="L969" t="s">
        <v>74</v>
      </c>
      <c r="M969" t="s">
        <v>74</v>
      </c>
      <c r="N969" t="s">
        <v>64</v>
      </c>
      <c r="O969" t="s">
        <v>58</v>
      </c>
      <c r="P969" t="s">
        <v>65</v>
      </c>
      <c r="Q969" t="s">
        <v>384</v>
      </c>
      <c r="R969" t="s">
        <v>67</v>
      </c>
      <c r="S969" t="s">
        <v>68</v>
      </c>
      <c r="T969" s="1">
        <v>43712</v>
      </c>
      <c r="U969" t="s">
        <v>56</v>
      </c>
      <c r="AD969" t="s">
        <v>103</v>
      </c>
      <c r="AE969">
        <v>67017502</v>
      </c>
      <c r="AF969" t="s">
        <v>10440</v>
      </c>
      <c r="AH969" t="s">
        <v>10441</v>
      </c>
      <c r="AK969" t="s">
        <v>106</v>
      </c>
      <c r="AL969" t="s">
        <v>114</v>
      </c>
      <c r="AM969" t="s">
        <v>72</v>
      </c>
      <c r="AN969" t="s">
        <v>99</v>
      </c>
      <c r="AO969" t="s">
        <v>74</v>
      </c>
      <c r="AP969" t="s">
        <v>74</v>
      </c>
      <c r="AQ969" t="s">
        <v>10442</v>
      </c>
      <c r="AR969" t="s">
        <v>74</v>
      </c>
      <c r="AS969" t="s">
        <v>64</v>
      </c>
      <c r="AT969" t="s">
        <v>384</v>
      </c>
      <c r="AU969" s="1">
        <v>43718</v>
      </c>
      <c r="AV969" s="1">
        <v>43740</v>
      </c>
      <c r="AW969" t="s">
        <v>10443</v>
      </c>
      <c r="AX969" t="s">
        <v>75</v>
      </c>
      <c r="AZ969" t="s">
        <v>76</v>
      </c>
      <c r="BA969" s="16" t="s">
        <v>74</v>
      </c>
      <c r="BB969" t="s">
        <v>75</v>
      </c>
      <c r="BC969" s="1">
        <v>43718</v>
      </c>
      <c r="BD969" s="1">
        <v>43718</v>
      </c>
      <c r="BE969">
        <f t="shared" si="58"/>
        <v>4</v>
      </c>
      <c r="BF969" s="17">
        <f>SUM(NETWORKDAYS.INTL(C969,BC969,1,festivos!A973:A989),-1)</f>
        <v>4</v>
      </c>
      <c r="BG969" t="str">
        <f t="shared" si="59"/>
        <v>cumple</v>
      </c>
    </row>
    <row r="970" spans="1:59" x14ac:dyDescent="0.25">
      <c r="A970" t="s">
        <v>99</v>
      </c>
      <c r="B970">
        <v>2019008652</v>
      </c>
      <c r="C970" s="1">
        <v>43719</v>
      </c>
      <c r="D970" t="s">
        <v>10699</v>
      </c>
      <c r="E970" t="s">
        <v>56</v>
      </c>
      <c r="F970" t="s">
        <v>98</v>
      </c>
      <c r="G970" t="s">
        <v>58</v>
      </c>
      <c r="H970" t="s">
        <v>59</v>
      </c>
      <c r="I970" s="1">
        <v>43719</v>
      </c>
      <c r="J970" t="s">
        <v>60</v>
      </c>
      <c r="K970" t="s">
        <v>74</v>
      </c>
      <c r="L970" t="s">
        <v>67</v>
      </c>
      <c r="M970" t="s">
        <v>74</v>
      </c>
      <c r="N970" t="s">
        <v>64</v>
      </c>
      <c r="O970" t="s">
        <v>58</v>
      </c>
      <c r="P970" t="s">
        <v>65</v>
      </c>
      <c r="Q970" t="s">
        <v>507</v>
      </c>
      <c r="R970" t="s">
        <v>67</v>
      </c>
      <c r="S970" t="s">
        <v>132</v>
      </c>
      <c r="T970" s="1">
        <v>43719</v>
      </c>
      <c r="U970" t="s">
        <v>56</v>
      </c>
      <c r="V970" t="s">
        <v>84</v>
      </c>
      <c r="W970">
        <v>177332</v>
      </c>
      <c r="AD970" t="s">
        <v>22</v>
      </c>
      <c r="AE970">
        <v>19485597</v>
      </c>
      <c r="AF970" t="s">
        <v>10700</v>
      </c>
      <c r="AH970" t="s">
        <v>10701</v>
      </c>
      <c r="AI970" t="s">
        <v>179</v>
      </c>
      <c r="AJ970">
        <v>3154330778</v>
      </c>
      <c r="AK970" t="s">
        <v>106</v>
      </c>
      <c r="AL970" t="s">
        <v>572</v>
      </c>
      <c r="AM970" t="s">
        <v>72</v>
      </c>
      <c r="AN970" t="s">
        <v>99</v>
      </c>
      <c r="AO970" t="s">
        <v>74</v>
      </c>
      <c r="AP970" t="s">
        <v>74</v>
      </c>
      <c r="AQ970" t="s">
        <v>10702</v>
      </c>
      <c r="AR970" t="s">
        <v>74</v>
      </c>
      <c r="AS970" t="s">
        <v>64</v>
      </c>
      <c r="AT970" t="s">
        <v>294</v>
      </c>
      <c r="AU970" s="1">
        <v>43724</v>
      </c>
      <c r="AV970" s="1">
        <v>43741</v>
      </c>
      <c r="AW970" t="s">
        <v>10703</v>
      </c>
      <c r="AX970" t="s">
        <v>75</v>
      </c>
      <c r="AZ970" t="s">
        <v>76</v>
      </c>
      <c r="BA970" t="s">
        <v>109</v>
      </c>
      <c r="BB970" t="s">
        <v>75</v>
      </c>
      <c r="BC970" s="1">
        <v>43725</v>
      </c>
      <c r="BD970" s="1">
        <v>43725</v>
      </c>
      <c r="BE970">
        <f t="shared" si="58"/>
        <v>4</v>
      </c>
      <c r="BF970" s="17">
        <f>SUM(NETWORKDAYS.INTL(C970,BC970,1,festivos!A974:A990),-1)</f>
        <v>4</v>
      </c>
      <c r="BG970" t="str">
        <f t="shared" si="59"/>
        <v>cumple</v>
      </c>
    </row>
    <row r="971" spans="1:59" x14ac:dyDescent="0.25">
      <c r="A971" t="s">
        <v>99</v>
      </c>
      <c r="B971">
        <v>2019008700</v>
      </c>
      <c r="C971" s="1">
        <v>43720</v>
      </c>
      <c r="D971" t="s">
        <v>10775</v>
      </c>
      <c r="E971" t="s">
        <v>56</v>
      </c>
      <c r="F971" t="s">
        <v>390</v>
      </c>
      <c r="G971" t="s">
        <v>58</v>
      </c>
      <c r="H971" t="s">
        <v>59</v>
      </c>
      <c r="I971" s="1">
        <v>43720</v>
      </c>
      <c r="J971" t="s">
        <v>60</v>
      </c>
      <c r="K971" t="s">
        <v>74</v>
      </c>
      <c r="L971" t="s">
        <v>74</v>
      </c>
      <c r="M971" t="s">
        <v>74</v>
      </c>
      <c r="N971" t="s">
        <v>64</v>
      </c>
      <c r="O971" t="s">
        <v>58</v>
      </c>
      <c r="P971" t="s">
        <v>65</v>
      </c>
      <c r="Q971" t="s">
        <v>384</v>
      </c>
      <c r="R971" t="s">
        <v>67</v>
      </c>
      <c r="S971" t="s">
        <v>68</v>
      </c>
      <c r="T971" s="1">
        <v>43720</v>
      </c>
      <c r="U971" t="s">
        <v>56</v>
      </c>
      <c r="AD971" t="s">
        <v>103</v>
      </c>
      <c r="AE971">
        <v>5885651</v>
      </c>
      <c r="AF971" t="s">
        <v>10776</v>
      </c>
      <c r="AJ971">
        <v>3113977285</v>
      </c>
      <c r="AK971" t="s">
        <v>106</v>
      </c>
      <c r="AL971" t="s">
        <v>107</v>
      </c>
      <c r="AM971" t="s">
        <v>72</v>
      </c>
      <c r="AN971" t="s">
        <v>99</v>
      </c>
      <c r="AO971" t="s">
        <v>74</v>
      </c>
      <c r="AP971" t="s">
        <v>74</v>
      </c>
      <c r="AQ971" t="s">
        <v>10777</v>
      </c>
      <c r="AR971" t="s">
        <v>74</v>
      </c>
      <c r="AS971" t="s">
        <v>64</v>
      </c>
      <c r="AT971" t="s">
        <v>384</v>
      </c>
      <c r="AU971" s="1">
        <v>43725</v>
      </c>
      <c r="AV971" s="1">
        <v>43726</v>
      </c>
      <c r="AW971" t="s">
        <v>10778</v>
      </c>
      <c r="AX971" t="s">
        <v>75</v>
      </c>
      <c r="AZ971" t="s">
        <v>76</v>
      </c>
      <c r="BA971" t="s">
        <v>109</v>
      </c>
      <c r="BB971" t="s">
        <v>75</v>
      </c>
      <c r="BC971" s="1">
        <v>43726</v>
      </c>
      <c r="BD971" s="1">
        <v>43726</v>
      </c>
      <c r="BE971">
        <f t="shared" si="58"/>
        <v>4</v>
      </c>
      <c r="BF971" s="17">
        <f>SUM(NETWORKDAYS.INTL(C971,BC971,1,festivos!A975:A991),-1)</f>
        <v>4</v>
      </c>
      <c r="BG971" t="str">
        <f t="shared" si="59"/>
        <v>cumple</v>
      </c>
    </row>
    <row r="972" spans="1:59" x14ac:dyDescent="0.25">
      <c r="A972" t="s">
        <v>99</v>
      </c>
      <c r="B972">
        <v>2019008702</v>
      </c>
      <c r="C972" s="1">
        <v>43720</v>
      </c>
      <c r="D972" t="s">
        <v>10779</v>
      </c>
      <c r="E972" t="s">
        <v>56</v>
      </c>
      <c r="F972" t="s">
        <v>390</v>
      </c>
      <c r="G972" t="s">
        <v>58</v>
      </c>
      <c r="H972" t="s">
        <v>59</v>
      </c>
      <c r="I972" s="1">
        <v>43720</v>
      </c>
      <c r="J972" t="s">
        <v>60</v>
      </c>
      <c r="K972" t="s">
        <v>74</v>
      </c>
      <c r="L972" t="s">
        <v>74</v>
      </c>
      <c r="M972" t="s">
        <v>74</v>
      </c>
      <c r="N972" t="s">
        <v>64</v>
      </c>
      <c r="O972" t="s">
        <v>58</v>
      </c>
      <c r="P972" t="s">
        <v>65</v>
      </c>
      <c r="Q972" t="s">
        <v>384</v>
      </c>
      <c r="R972" t="s">
        <v>67</v>
      </c>
      <c r="S972" t="s">
        <v>68</v>
      </c>
      <c r="T972" s="1">
        <v>43720</v>
      </c>
      <c r="U972" t="s">
        <v>56</v>
      </c>
      <c r="AD972" t="s">
        <v>103</v>
      </c>
      <c r="AF972" t="s">
        <v>10780</v>
      </c>
      <c r="AG972">
        <v>6527000</v>
      </c>
      <c r="AJ972">
        <v>6337000</v>
      </c>
      <c r="AK972" t="s">
        <v>106</v>
      </c>
      <c r="AL972" t="s">
        <v>107</v>
      </c>
      <c r="AM972" t="s">
        <v>72</v>
      </c>
      <c r="AN972" t="s">
        <v>99</v>
      </c>
      <c r="AO972" t="s">
        <v>74</v>
      </c>
      <c r="AP972" t="s">
        <v>74</v>
      </c>
      <c r="AQ972" t="s">
        <v>10781</v>
      </c>
      <c r="AR972" t="s">
        <v>74</v>
      </c>
      <c r="AS972" t="s">
        <v>64</v>
      </c>
      <c r="AT972" t="s">
        <v>384</v>
      </c>
      <c r="AU972" s="1">
        <v>43726</v>
      </c>
      <c r="AV972" s="1">
        <v>43741</v>
      </c>
      <c r="AW972" t="s">
        <v>10782</v>
      </c>
      <c r="AX972" t="s">
        <v>75</v>
      </c>
      <c r="AZ972" t="s">
        <v>76</v>
      </c>
      <c r="BA972" s="16" t="s">
        <v>74</v>
      </c>
      <c r="BB972" t="s">
        <v>75</v>
      </c>
      <c r="BC972" s="1">
        <v>43726</v>
      </c>
      <c r="BD972" s="1">
        <v>43726</v>
      </c>
      <c r="BE972">
        <f t="shared" si="58"/>
        <v>4</v>
      </c>
      <c r="BF972" s="17">
        <v>15</v>
      </c>
      <c r="BG972" t="str">
        <f t="shared" si="59"/>
        <v>cumple</v>
      </c>
    </row>
    <row r="973" spans="1:59" x14ac:dyDescent="0.25">
      <c r="A973" t="s">
        <v>99</v>
      </c>
      <c r="B973">
        <v>2019008710</v>
      </c>
      <c r="C973" s="1">
        <v>43721</v>
      </c>
      <c r="D973" t="s">
        <v>10804</v>
      </c>
      <c r="E973" t="s">
        <v>56</v>
      </c>
      <c r="F973" t="s">
        <v>333</v>
      </c>
      <c r="G973" t="s">
        <v>58</v>
      </c>
      <c r="H973" t="s">
        <v>118</v>
      </c>
      <c r="I973" s="1">
        <v>43721</v>
      </c>
      <c r="J973" t="s">
        <v>60</v>
      </c>
      <c r="K973" t="s">
        <v>74</v>
      </c>
      <c r="L973" t="s">
        <v>74</v>
      </c>
      <c r="M973" t="s">
        <v>74</v>
      </c>
      <c r="N973" t="s">
        <v>64</v>
      </c>
      <c r="O973" t="s">
        <v>58</v>
      </c>
      <c r="P973" t="s">
        <v>65</v>
      </c>
      <c r="Q973" t="s">
        <v>57</v>
      </c>
      <c r="R973" t="s">
        <v>67</v>
      </c>
      <c r="S973" t="s">
        <v>68</v>
      </c>
      <c r="T973" s="1">
        <v>43721</v>
      </c>
      <c r="U973" t="s">
        <v>56</v>
      </c>
      <c r="AD973" t="s">
        <v>103</v>
      </c>
      <c r="AE973">
        <v>38888669</v>
      </c>
      <c r="AF973" t="s">
        <v>10805</v>
      </c>
      <c r="AG973">
        <v>5535555</v>
      </c>
      <c r="AH973" t="s">
        <v>10806</v>
      </c>
      <c r="AI973" t="s">
        <v>157</v>
      </c>
      <c r="AJ973">
        <v>3118126513</v>
      </c>
      <c r="AK973" t="s">
        <v>106</v>
      </c>
      <c r="AL973" t="s">
        <v>107</v>
      </c>
      <c r="AM973" t="s">
        <v>72</v>
      </c>
      <c r="AN973" t="s">
        <v>99</v>
      </c>
      <c r="AO973" t="s">
        <v>74</v>
      </c>
      <c r="AP973" t="s">
        <v>74</v>
      </c>
      <c r="AQ973" t="s">
        <v>10807</v>
      </c>
      <c r="AR973" t="s">
        <v>74</v>
      </c>
      <c r="AS973" t="s">
        <v>64</v>
      </c>
      <c r="AT973" t="s">
        <v>57</v>
      </c>
      <c r="AU973" s="1">
        <v>43727</v>
      </c>
      <c r="AV973" s="1">
        <v>43727</v>
      </c>
      <c r="AW973" t="s">
        <v>58</v>
      </c>
      <c r="AX973" t="s">
        <v>75</v>
      </c>
      <c r="AZ973" t="s">
        <v>76</v>
      </c>
      <c r="BA973" t="s">
        <v>109</v>
      </c>
      <c r="BB973" t="s">
        <v>75</v>
      </c>
      <c r="BC973" s="1">
        <v>43727</v>
      </c>
      <c r="BD973" s="1">
        <v>43727</v>
      </c>
      <c r="BE973">
        <f t="shared" ref="BE973:BE1004" si="60">SUM(NETWORKDAYS(C973,BC973,0),-1)</f>
        <v>4</v>
      </c>
      <c r="BF973" s="17">
        <f>SUM(NETWORKDAYS.INTL(C973,BC973,1,festivos!A977:A993),-1)</f>
        <v>4</v>
      </c>
      <c r="BG973" t="str">
        <f t="shared" si="59"/>
        <v>cumple</v>
      </c>
    </row>
    <row r="974" spans="1:59" x14ac:dyDescent="0.25">
      <c r="A974" t="s">
        <v>99</v>
      </c>
      <c r="B974">
        <v>2019008795</v>
      </c>
      <c r="C974" s="1">
        <v>43725</v>
      </c>
      <c r="D974" t="s">
        <v>10909</v>
      </c>
      <c r="E974" t="s">
        <v>56</v>
      </c>
      <c r="F974" t="s">
        <v>390</v>
      </c>
      <c r="G974" t="s">
        <v>58</v>
      </c>
      <c r="H974" t="s">
        <v>59</v>
      </c>
      <c r="I974" s="1">
        <v>43725</v>
      </c>
      <c r="J974" t="s">
        <v>60</v>
      </c>
      <c r="K974" t="s">
        <v>74</v>
      </c>
      <c r="L974" t="s">
        <v>74</v>
      </c>
      <c r="M974" t="s">
        <v>74</v>
      </c>
      <c r="N974" t="s">
        <v>64</v>
      </c>
      <c r="O974" t="s">
        <v>58</v>
      </c>
      <c r="P974" t="s">
        <v>65</v>
      </c>
      <c r="Q974" t="s">
        <v>277</v>
      </c>
      <c r="R974" t="s">
        <v>67</v>
      </c>
      <c r="S974" t="s">
        <v>132</v>
      </c>
      <c r="T974" s="1">
        <v>43725</v>
      </c>
      <c r="U974" t="s">
        <v>56</v>
      </c>
      <c r="AD974" t="s">
        <v>103</v>
      </c>
      <c r="AE974">
        <v>16837964</v>
      </c>
      <c r="AF974" t="s">
        <v>10910</v>
      </c>
      <c r="AG974">
        <v>4533068</v>
      </c>
      <c r="AH974" t="s">
        <v>10911</v>
      </c>
      <c r="AJ974">
        <v>3125228356</v>
      </c>
      <c r="AK974" t="s">
        <v>106</v>
      </c>
      <c r="AL974" t="s">
        <v>114</v>
      </c>
      <c r="AM974" t="s">
        <v>72</v>
      </c>
      <c r="AN974" t="s">
        <v>99</v>
      </c>
      <c r="AO974" t="s">
        <v>74</v>
      </c>
      <c r="AP974" t="s">
        <v>74</v>
      </c>
      <c r="AQ974" t="s">
        <v>10912</v>
      </c>
      <c r="AR974" t="s">
        <v>74</v>
      </c>
      <c r="AS974" t="s">
        <v>64</v>
      </c>
      <c r="AT974" t="s">
        <v>277</v>
      </c>
      <c r="AU974" s="1">
        <v>43731</v>
      </c>
      <c r="AV974" s="1">
        <v>43731</v>
      </c>
      <c r="AW974" t="s">
        <v>10913</v>
      </c>
      <c r="AX974" t="s">
        <v>75</v>
      </c>
      <c r="AZ974" t="s">
        <v>76</v>
      </c>
      <c r="BA974" t="s">
        <v>109</v>
      </c>
      <c r="BB974" t="s">
        <v>75</v>
      </c>
      <c r="BC974" s="1">
        <v>43731</v>
      </c>
      <c r="BD974" s="1">
        <v>43731</v>
      </c>
      <c r="BE974">
        <f t="shared" si="60"/>
        <v>4</v>
      </c>
      <c r="BF974" s="17">
        <f>SUM(NETWORKDAYS.INTL(C974,BC974,1,festivos!A978:A994),-1)</f>
        <v>4</v>
      </c>
      <c r="BG974" t="str">
        <f t="shared" si="59"/>
        <v>cumple</v>
      </c>
    </row>
    <row r="975" spans="1:59" x14ac:dyDescent="0.25">
      <c r="A975" t="s">
        <v>99</v>
      </c>
      <c r="B975">
        <v>2019008930</v>
      </c>
      <c r="C975" s="1">
        <v>43728</v>
      </c>
      <c r="D975" t="s">
        <v>11146</v>
      </c>
      <c r="E975" t="s">
        <v>56</v>
      </c>
      <c r="F975" t="s">
        <v>390</v>
      </c>
      <c r="G975" t="s">
        <v>58</v>
      </c>
      <c r="H975" t="s">
        <v>59</v>
      </c>
      <c r="I975" s="1">
        <v>43728</v>
      </c>
      <c r="J975" t="s">
        <v>60</v>
      </c>
      <c r="K975" t="s">
        <v>74</v>
      </c>
      <c r="L975" t="s">
        <v>74</v>
      </c>
      <c r="M975" t="s">
        <v>74</v>
      </c>
      <c r="N975" t="s">
        <v>64</v>
      </c>
      <c r="O975" t="s">
        <v>58</v>
      </c>
      <c r="P975" t="s">
        <v>65</v>
      </c>
      <c r="Q975" t="s">
        <v>1610</v>
      </c>
      <c r="R975" t="s">
        <v>62</v>
      </c>
      <c r="S975" t="s">
        <v>1611</v>
      </c>
      <c r="T975" s="1">
        <v>43728</v>
      </c>
      <c r="U975" t="s">
        <v>56</v>
      </c>
      <c r="AD975" t="s">
        <v>103</v>
      </c>
      <c r="AF975" t="s">
        <v>3637</v>
      </c>
      <c r="AG975">
        <v>6200000</v>
      </c>
      <c r="AH975" t="e">
        <f>valledelcauca.gov.co</f>
        <v>#NAME?</v>
      </c>
      <c r="AK975" t="s">
        <v>106</v>
      </c>
      <c r="AL975" t="s">
        <v>11147</v>
      </c>
      <c r="AM975" t="s">
        <v>72</v>
      </c>
      <c r="AN975" t="s">
        <v>99</v>
      </c>
      <c r="AO975" t="s">
        <v>74</v>
      </c>
      <c r="AP975" t="s">
        <v>74</v>
      </c>
      <c r="AQ975" t="s">
        <v>11148</v>
      </c>
      <c r="AR975" t="s">
        <v>74</v>
      </c>
      <c r="AS975" t="s">
        <v>64</v>
      </c>
      <c r="AT975" t="s">
        <v>1610</v>
      </c>
      <c r="AU975" s="1">
        <v>43734</v>
      </c>
      <c r="AV975" s="1">
        <v>43734</v>
      </c>
      <c r="AW975" t="s">
        <v>58</v>
      </c>
      <c r="AX975" t="s">
        <v>75</v>
      </c>
      <c r="AZ975" t="s">
        <v>76</v>
      </c>
      <c r="BA975" s="16" t="s">
        <v>74</v>
      </c>
      <c r="BB975" t="s">
        <v>75</v>
      </c>
      <c r="BC975" s="1">
        <v>43734</v>
      </c>
      <c r="BD975" s="1">
        <v>43734</v>
      </c>
      <c r="BE975">
        <f t="shared" si="60"/>
        <v>4</v>
      </c>
      <c r="BF975" s="17">
        <f>SUM(NETWORKDAYS.INTL(C975,BC975,1,festivos!A979:A995),-1)</f>
        <v>4</v>
      </c>
      <c r="BG975" t="str">
        <f t="shared" si="59"/>
        <v>cumple</v>
      </c>
    </row>
    <row r="976" spans="1:59" x14ac:dyDescent="0.25">
      <c r="A976" t="s">
        <v>99</v>
      </c>
      <c r="B976">
        <v>2019009010</v>
      </c>
      <c r="C976" s="1">
        <v>43732</v>
      </c>
      <c r="D976" t="s">
        <v>11311</v>
      </c>
      <c r="E976" t="s">
        <v>56</v>
      </c>
      <c r="F976" t="s">
        <v>117</v>
      </c>
      <c r="G976" t="s">
        <v>58</v>
      </c>
      <c r="H976" t="s">
        <v>91</v>
      </c>
      <c r="I976" s="1">
        <v>43732</v>
      </c>
      <c r="J976" t="s">
        <v>60</v>
      </c>
      <c r="K976" t="s">
        <v>74</v>
      </c>
      <c r="L976" t="s">
        <v>74</v>
      </c>
      <c r="M976" t="s">
        <v>74</v>
      </c>
      <c r="N976" t="s">
        <v>64</v>
      </c>
      <c r="O976" t="s">
        <v>58</v>
      </c>
      <c r="P976" t="s">
        <v>65</v>
      </c>
      <c r="Q976" t="s">
        <v>384</v>
      </c>
      <c r="R976" t="s">
        <v>67</v>
      </c>
      <c r="S976" t="s">
        <v>68</v>
      </c>
      <c r="T976" s="1">
        <v>43732</v>
      </c>
      <c r="U976" t="s">
        <v>56</v>
      </c>
      <c r="V976" t="s">
        <v>84</v>
      </c>
      <c r="W976">
        <v>575651</v>
      </c>
      <c r="AD976" t="s">
        <v>22</v>
      </c>
      <c r="AE976">
        <v>1112466388</v>
      </c>
      <c r="AF976" t="s">
        <v>11312</v>
      </c>
      <c r="AH976" t="s">
        <v>11313</v>
      </c>
      <c r="AI976" t="s">
        <v>179</v>
      </c>
      <c r="AJ976">
        <v>3117431093</v>
      </c>
      <c r="AK976" t="s">
        <v>106</v>
      </c>
      <c r="AL976" t="s">
        <v>107</v>
      </c>
      <c r="AM976" t="s">
        <v>72</v>
      </c>
      <c r="AN976" t="s">
        <v>99</v>
      </c>
      <c r="AO976" t="s">
        <v>74</v>
      </c>
      <c r="AP976" t="s">
        <v>74</v>
      </c>
      <c r="AQ976" t="s">
        <v>11314</v>
      </c>
      <c r="AR976" t="s">
        <v>74</v>
      </c>
      <c r="AS976" t="s">
        <v>64</v>
      </c>
      <c r="AT976" t="s">
        <v>384</v>
      </c>
      <c r="AU976" s="1">
        <v>43735</v>
      </c>
      <c r="AV976" s="1">
        <v>43738</v>
      </c>
      <c r="AW976" t="s">
        <v>11315</v>
      </c>
      <c r="AX976" t="s">
        <v>75</v>
      </c>
      <c r="AZ976" t="s">
        <v>76</v>
      </c>
      <c r="BA976" s="16" t="s">
        <v>74</v>
      </c>
      <c r="BB976" t="s">
        <v>75</v>
      </c>
      <c r="BC976" s="1">
        <v>43738</v>
      </c>
      <c r="BD976" s="1">
        <v>43738</v>
      </c>
      <c r="BE976">
        <f t="shared" si="60"/>
        <v>4</v>
      </c>
      <c r="BF976" s="17">
        <f>SUM(NETWORKDAYS.INTL(C976,BC976,1,festivos!A980:A996),-1)</f>
        <v>4</v>
      </c>
      <c r="BG976" t="str">
        <f t="shared" si="59"/>
        <v>cumple</v>
      </c>
    </row>
    <row r="977" spans="1:59" x14ac:dyDescent="0.25">
      <c r="A977" t="s">
        <v>99</v>
      </c>
      <c r="B977">
        <v>2019009169</v>
      </c>
      <c r="C977" s="1">
        <v>43739</v>
      </c>
      <c r="D977" t="s">
        <v>11580</v>
      </c>
      <c r="E977" t="s">
        <v>56</v>
      </c>
      <c r="F977" t="s">
        <v>371</v>
      </c>
      <c r="G977" t="s">
        <v>58</v>
      </c>
      <c r="H977" t="s">
        <v>59</v>
      </c>
      <c r="I977" s="1">
        <v>43739</v>
      </c>
      <c r="J977" t="s">
        <v>60</v>
      </c>
      <c r="K977" t="s">
        <v>74</v>
      </c>
      <c r="L977" t="s">
        <v>74</v>
      </c>
      <c r="M977" t="s">
        <v>74</v>
      </c>
      <c r="N977" t="s">
        <v>64</v>
      </c>
      <c r="O977" t="s">
        <v>58</v>
      </c>
      <c r="P977" t="s">
        <v>65</v>
      </c>
      <c r="Q977" t="s">
        <v>384</v>
      </c>
      <c r="R977" t="s">
        <v>67</v>
      </c>
      <c r="S977" t="s">
        <v>68</v>
      </c>
      <c r="T977" s="1">
        <v>43739</v>
      </c>
      <c r="U977" t="s">
        <v>56</v>
      </c>
      <c r="V977" t="s">
        <v>84</v>
      </c>
      <c r="W977">
        <v>401065</v>
      </c>
      <c r="AD977" t="s">
        <v>22</v>
      </c>
      <c r="AE977">
        <v>29622471</v>
      </c>
      <c r="AF977" t="s">
        <v>11581</v>
      </c>
      <c r="AG977">
        <v>3426490</v>
      </c>
      <c r="AH977" t="s">
        <v>11582</v>
      </c>
      <c r="AI977" t="s">
        <v>179</v>
      </c>
      <c r="AJ977">
        <v>3173778286</v>
      </c>
      <c r="AK977" t="s">
        <v>106</v>
      </c>
      <c r="AL977" t="s">
        <v>107</v>
      </c>
      <c r="AM977" t="s">
        <v>72</v>
      </c>
      <c r="AN977" t="s">
        <v>99</v>
      </c>
      <c r="AO977" t="s">
        <v>74</v>
      </c>
      <c r="AP977" t="s">
        <v>74</v>
      </c>
      <c r="AQ977" t="s">
        <v>11583</v>
      </c>
      <c r="AR977" t="s">
        <v>74</v>
      </c>
      <c r="AS977" t="s">
        <v>64</v>
      </c>
      <c r="AT977" t="s">
        <v>384</v>
      </c>
      <c r="AU977" s="1">
        <v>43742</v>
      </c>
      <c r="AV977" s="1">
        <v>43745</v>
      </c>
      <c r="AW977" t="s">
        <v>11131</v>
      </c>
      <c r="AX977" t="s">
        <v>75</v>
      </c>
      <c r="AZ977" t="s">
        <v>76</v>
      </c>
      <c r="BA977" s="16" t="s">
        <v>74</v>
      </c>
      <c r="BB977" t="s">
        <v>75</v>
      </c>
      <c r="BC977" s="1">
        <v>43745</v>
      </c>
      <c r="BD977" s="1">
        <v>43745</v>
      </c>
      <c r="BE977">
        <f t="shared" si="60"/>
        <v>4</v>
      </c>
      <c r="BF977" s="17">
        <f>SUM(NETWORKDAYS.INTL(C977,BC977,1,festivos!A981:A997),-1)</f>
        <v>4</v>
      </c>
      <c r="BG977" t="str">
        <f t="shared" si="59"/>
        <v>cumple</v>
      </c>
    </row>
    <row r="978" spans="1:59" x14ac:dyDescent="0.25">
      <c r="A978" t="s">
        <v>99</v>
      </c>
      <c r="B978">
        <v>2019009197</v>
      </c>
      <c r="C978" s="1">
        <v>43739</v>
      </c>
      <c r="D978" t="s">
        <v>11628</v>
      </c>
      <c r="E978" t="s">
        <v>56</v>
      </c>
      <c r="F978" t="s">
        <v>390</v>
      </c>
      <c r="G978" t="s">
        <v>58</v>
      </c>
      <c r="H978" t="s">
        <v>59</v>
      </c>
      <c r="I978" s="1">
        <v>43739</v>
      </c>
      <c r="J978" t="s">
        <v>60</v>
      </c>
      <c r="K978" t="s">
        <v>74</v>
      </c>
      <c r="L978" t="s">
        <v>74</v>
      </c>
      <c r="M978" t="s">
        <v>74</v>
      </c>
      <c r="N978" t="s">
        <v>64</v>
      </c>
      <c r="O978" t="s">
        <v>58</v>
      </c>
      <c r="P978" t="s">
        <v>65</v>
      </c>
      <c r="Q978" t="s">
        <v>384</v>
      </c>
      <c r="R978" t="s">
        <v>67</v>
      </c>
      <c r="S978" t="s">
        <v>68</v>
      </c>
      <c r="T978" s="1">
        <v>43739</v>
      </c>
      <c r="U978" t="s">
        <v>56</v>
      </c>
      <c r="AD978" t="s">
        <v>103</v>
      </c>
      <c r="AF978" t="s">
        <v>11629</v>
      </c>
      <c r="AH978" t="s">
        <v>11630</v>
      </c>
      <c r="AJ978">
        <v>3185322791</v>
      </c>
      <c r="AK978" t="s">
        <v>106</v>
      </c>
      <c r="AL978" t="s">
        <v>107</v>
      </c>
      <c r="AM978" t="s">
        <v>72</v>
      </c>
      <c r="AN978" t="s">
        <v>99</v>
      </c>
      <c r="AO978" t="s">
        <v>74</v>
      </c>
      <c r="AP978" t="s">
        <v>74</v>
      </c>
      <c r="AQ978" t="s">
        <v>11631</v>
      </c>
      <c r="AR978" t="s">
        <v>74</v>
      </c>
      <c r="AS978" t="s">
        <v>64</v>
      </c>
      <c r="AT978" t="s">
        <v>384</v>
      </c>
      <c r="AU978" s="1">
        <v>43742</v>
      </c>
      <c r="AV978" s="1">
        <v>43745</v>
      </c>
      <c r="AW978" t="s">
        <v>11632</v>
      </c>
      <c r="AX978" t="s">
        <v>75</v>
      </c>
      <c r="AZ978" t="s">
        <v>76</v>
      </c>
      <c r="BA978" s="16" t="s">
        <v>74</v>
      </c>
      <c r="BB978" t="s">
        <v>75</v>
      </c>
      <c r="BC978" s="1">
        <v>43745</v>
      </c>
      <c r="BD978" s="1">
        <v>43745</v>
      </c>
      <c r="BE978">
        <f t="shared" si="60"/>
        <v>4</v>
      </c>
      <c r="BF978" s="17">
        <f>SUM(NETWORKDAYS.INTL(C978,BC978,1,festivos!A982:A998),-1)</f>
        <v>4</v>
      </c>
      <c r="BG978" t="str">
        <f t="shared" si="59"/>
        <v>cumple</v>
      </c>
    </row>
    <row r="979" spans="1:59" x14ac:dyDescent="0.25">
      <c r="A979" t="s">
        <v>99</v>
      </c>
      <c r="B979">
        <v>2019009247</v>
      </c>
      <c r="C979" s="1">
        <v>43741</v>
      </c>
      <c r="D979" t="s">
        <v>11676</v>
      </c>
      <c r="E979" t="s">
        <v>56</v>
      </c>
      <c r="F979" t="s">
        <v>390</v>
      </c>
      <c r="G979" t="s">
        <v>58</v>
      </c>
      <c r="H979" t="s">
        <v>59</v>
      </c>
      <c r="I979" s="1">
        <v>43741</v>
      </c>
      <c r="J979" t="s">
        <v>60</v>
      </c>
      <c r="K979" t="s">
        <v>74</v>
      </c>
      <c r="L979" t="s">
        <v>74</v>
      </c>
      <c r="M979" t="s">
        <v>74</v>
      </c>
      <c r="N979" t="s">
        <v>64</v>
      </c>
      <c r="O979" t="s">
        <v>58</v>
      </c>
      <c r="P979" t="s">
        <v>65</v>
      </c>
      <c r="Q979" t="s">
        <v>57</v>
      </c>
      <c r="R979" t="s">
        <v>67</v>
      </c>
      <c r="S979" t="s">
        <v>68</v>
      </c>
      <c r="T979" s="1">
        <v>43741</v>
      </c>
      <c r="U979" t="s">
        <v>56</v>
      </c>
      <c r="AD979" t="s">
        <v>103</v>
      </c>
      <c r="AE979">
        <v>1045137912</v>
      </c>
      <c r="AF979" t="s">
        <v>11677</v>
      </c>
      <c r="AK979" t="s">
        <v>106</v>
      </c>
      <c r="AL979" t="s">
        <v>107</v>
      </c>
      <c r="AM979" t="s">
        <v>72</v>
      </c>
      <c r="AN979" t="s">
        <v>99</v>
      </c>
      <c r="AO979" t="s">
        <v>74</v>
      </c>
      <c r="AP979" t="s">
        <v>74</v>
      </c>
      <c r="AQ979" t="s">
        <v>11678</v>
      </c>
      <c r="AR979" t="s">
        <v>74</v>
      </c>
      <c r="AS979" t="s">
        <v>64</v>
      </c>
      <c r="AT979" t="s">
        <v>57</v>
      </c>
      <c r="AU979" s="1">
        <v>43747</v>
      </c>
      <c r="AV979" s="1">
        <v>43748</v>
      </c>
      <c r="AW979" t="s">
        <v>58</v>
      </c>
      <c r="AX979" t="s">
        <v>75</v>
      </c>
      <c r="AZ979" t="s">
        <v>76</v>
      </c>
      <c r="BA979" t="s">
        <v>109</v>
      </c>
      <c r="BB979" t="s">
        <v>75</v>
      </c>
      <c r="BC979" s="1">
        <v>43747</v>
      </c>
      <c r="BD979" s="1">
        <v>43748</v>
      </c>
      <c r="BE979">
        <f t="shared" si="60"/>
        <v>4</v>
      </c>
      <c r="BF979" s="17">
        <f>SUM(NETWORKDAYS.INTL(C979,BC979,1,festivos!A983:A999),-1)</f>
        <v>4</v>
      </c>
      <c r="BG979" t="str">
        <f t="shared" si="59"/>
        <v>cumple</v>
      </c>
    </row>
    <row r="980" spans="1:59" x14ac:dyDescent="0.25">
      <c r="A980" t="s">
        <v>99</v>
      </c>
      <c r="B980">
        <v>2019009251</v>
      </c>
      <c r="C980" s="1">
        <v>43741</v>
      </c>
      <c r="D980" t="s">
        <v>11679</v>
      </c>
      <c r="E980" t="s">
        <v>56</v>
      </c>
      <c r="F980" t="s">
        <v>390</v>
      </c>
      <c r="G980" t="s">
        <v>58</v>
      </c>
      <c r="H980" t="s">
        <v>59</v>
      </c>
      <c r="I980" s="1">
        <v>43741</v>
      </c>
      <c r="J980" t="s">
        <v>60</v>
      </c>
      <c r="K980" t="s">
        <v>74</v>
      </c>
      <c r="L980" t="s">
        <v>74</v>
      </c>
      <c r="M980" t="s">
        <v>74</v>
      </c>
      <c r="N980" t="s">
        <v>64</v>
      </c>
      <c r="O980" t="s">
        <v>58</v>
      </c>
      <c r="P980" t="s">
        <v>65</v>
      </c>
      <c r="Q980" t="s">
        <v>57</v>
      </c>
      <c r="R980" t="s">
        <v>67</v>
      </c>
      <c r="S980" t="s">
        <v>68</v>
      </c>
      <c r="T980" s="1">
        <v>43741</v>
      </c>
      <c r="U980" t="s">
        <v>56</v>
      </c>
      <c r="AD980" t="s">
        <v>103</v>
      </c>
      <c r="AF980" t="s">
        <v>11680</v>
      </c>
      <c r="AK980" t="s">
        <v>106</v>
      </c>
      <c r="AL980" t="s">
        <v>107</v>
      </c>
      <c r="AM980" t="s">
        <v>72</v>
      </c>
      <c r="AN980" t="s">
        <v>99</v>
      </c>
      <c r="AO980" t="s">
        <v>74</v>
      </c>
      <c r="AP980" t="s">
        <v>74</v>
      </c>
      <c r="AQ980" t="s">
        <v>11681</v>
      </c>
      <c r="AR980" t="s">
        <v>74</v>
      </c>
      <c r="AS980" t="s">
        <v>64</v>
      </c>
      <c r="AT980" t="s">
        <v>57</v>
      </c>
      <c r="AU980" s="1">
        <v>43747</v>
      </c>
      <c r="AV980" s="1">
        <v>43748</v>
      </c>
      <c r="AW980" t="s">
        <v>58</v>
      </c>
      <c r="AX980" t="s">
        <v>75</v>
      </c>
      <c r="AZ980" t="s">
        <v>76</v>
      </c>
      <c r="BA980" t="s">
        <v>109</v>
      </c>
      <c r="BB980" t="s">
        <v>75</v>
      </c>
      <c r="BC980" s="1">
        <v>43747</v>
      </c>
      <c r="BD980" s="1">
        <v>43748</v>
      </c>
      <c r="BE980">
        <f t="shared" si="60"/>
        <v>4</v>
      </c>
      <c r="BF980" s="17">
        <f>SUM(NETWORKDAYS.INTL(C980,BC980,1,festivos!A984:A1000),-1)</f>
        <v>4</v>
      </c>
      <c r="BG980" t="str">
        <f t="shared" si="59"/>
        <v>cumple</v>
      </c>
    </row>
    <row r="981" spans="1:59" x14ac:dyDescent="0.25">
      <c r="A981" t="s">
        <v>99</v>
      </c>
      <c r="B981">
        <v>2019009324</v>
      </c>
      <c r="C981" s="1">
        <v>43745</v>
      </c>
      <c r="D981" t="s">
        <v>11791</v>
      </c>
      <c r="E981" t="s">
        <v>56</v>
      </c>
      <c r="F981" t="s">
        <v>390</v>
      </c>
      <c r="G981" t="s">
        <v>58</v>
      </c>
      <c r="H981" t="s">
        <v>59</v>
      </c>
      <c r="I981" s="1">
        <v>43745</v>
      </c>
      <c r="J981" t="s">
        <v>60</v>
      </c>
      <c r="K981" t="s">
        <v>74</v>
      </c>
      <c r="L981" t="s">
        <v>74</v>
      </c>
      <c r="M981" t="s">
        <v>74</v>
      </c>
      <c r="N981" t="s">
        <v>64</v>
      </c>
      <c r="O981" t="s">
        <v>58</v>
      </c>
      <c r="P981" t="s">
        <v>65</v>
      </c>
      <c r="Q981" t="s">
        <v>57</v>
      </c>
      <c r="R981" t="s">
        <v>67</v>
      </c>
      <c r="S981" t="s">
        <v>68</v>
      </c>
      <c r="T981" s="1">
        <v>43745</v>
      </c>
      <c r="U981" t="s">
        <v>56</v>
      </c>
      <c r="AD981" t="s">
        <v>103</v>
      </c>
      <c r="AE981">
        <v>94226873</v>
      </c>
      <c r="AF981" t="s">
        <v>11792</v>
      </c>
      <c r="AK981" t="s">
        <v>106</v>
      </c>
      <c r="AL981" t="s">
        <v>107</v>
      </c>
      <c r="AM981" t="s">
        <v>72</v>
      </c>
      <c r="AN981" t="s">
        <v>99</v>
      </c>
      <c r="AO981" t="s">
        <v>74</v>
      </c>
      <c r="AP981" t="s">
        <v>74</v>
      </c>
      <c r="AQ981" t="s">
        <v>11793</v>
      </c>
      <c r="AR981" t="s">
        <v>74</v>
      </c>
      <c r="AS981" t="s">
        <v>64</v>
      </c>
      <c r="AT981" t="s">
        <v>57</v>
      </c>
      <c r="AU981" s="1">
        <v>43749</v>
      </c>
      <c r="AV981" s="1">
        <v>43754</v>
      </c>
      <c r="AW981" t="s">
        <v>58</v>
      </c>
      <c r="AX981" t="s">
        <v>75</v>
      </c>
      <c r="AZ981" t="s">
        <v>76</v>
      </c>
      <c r="BA981" t="s">
        <v>109</v>
      </c>
      <c r="BB981" t="s">
        <v>75</v>
      </c>
      <c r="BC981" s="1">
        <v>43749</v>
      </c>
      <c r="BD981" s="1">
        <v>43754</v>
      </c>
      <c r="BE981">
        <f t="shared" si="60"/>
        <v>4</v>
      </c>
      <c r="BF981" s="17">
        <f>SUM(NETWORKDAYS.INTL(C981,BC981,1,festivos!A985:A1001),-1)</f>
        <v>4</v>
      </c>
      <c r="BG981" t="str">
        <f t="shared" si="59"/>
        <v>cumple</v>
      </c>
    </row>
    <row r="982" spans="1:59" x14ac:dyDescent="0.25">
      <c r="A982" t="s">
        <v>99</v>
      </c>
      <c r="B982">
        <v>2019009371</v>
      </c>
      <c r="C982" s="1">
        <v>43747</v>
      </c>
      <c r="D982" t="s">
        <v>11883</v>
      </c>
      <c r="E982" t="s">
        <v>56</v>
      </c>
      <c r="F982" t="s">
        <v>390</v>
      </c>
      <c r="G982" t="s">
        <v>58</v>
      </c>
      <c r="H982" t="s">
        <v>59</v>
      </c>
      <c r="I982" s="1">
        <v>43747</v>
      </c>
      <c r="J982" t="s">
        <v>60</v>
      </c>
      <c r="K982" t="s">
        <v>74</v>
      </c>
      <c r="L982" t="s">
        <v>74</v>
      </c>
      <c r="M982" t="s">
        <v>74</v>
      </c>
      <c r="N982" t="s">
        <v>64</v>
      </c>
      <c r="O982" t="s">
        <v>58</v>
      </c>
      <c r="P982" t="s">
        <v>65</v>
      </c>
      <c r="Q982" t="s">
        <v>384</v>
      </c>
      <c r="R982" t="s">
        <v>67</v>
      </c>
      <c r="S982" t="s">
        <v>68</v>
      </c>
      <c r="T982" s="1">
        <v>43747</v>
      </c>
      <c r="U982" t="s">
        <v>56</v>
      </c>
      <c r="AD982" t="s">
        <v>103</v>
      </c>
      <c r="AF982" t="s">
        <v>11884</v>
      </c>
      <c r="AG982">
        <v>4444144</v>
      </c>
      <c r="AH982" t="s">
        <v>11885</v>
      </c>
      <c r="AK982" t="s">
        <v>106</v>
      </c>
      <c r="AL982" t="s">
        <v>107</v>
      </c>
      <c r="AM982" t="s">
        <v>72</v>
      </c>
      <c r="AN982" t="s">
        <v>99</v>
      </c>
      <c r="AO982" t="s">
        <v>74</v>
      </c>
      <c r="AP982" t="s">
        <v>74</v>
      </c>
      <c r="AQ982" t="s">
        <v>11886</v>
      </c>
      <c r="AR982" t="s">
        <v>74</v>
      </c>
      <c r="AS982" t="s">
        <v>64</v>
      </c>
      <c r="AT982" t="s">
        <v>384</v>
      </c>
      <c r="AU982" s="1">
        <v>43753</v>
      </c>
      <c r="AV982" s="1">
        <v>43753</v>
      </c>
      <c r="AW982" t="s">
        <v>10285</v>
      </c>
      <c r="AX982" t="s">
        <v>75</v>
      </c>
      <c r="AZ982" t="s">
        <v>76</v>
      </c>
      <c r="BA982" s="16" t="s">
        <v>74</v>
      </c>
      <c r="BB982" t="s">
        <v>75</v>
      </c>
      <c r="BC982" s="1">
        <v>43753</v>
      </c>
      <c r="BD982" s="1">
        <v>43753</v>
      </c>
      <c r="BE982">
        <f t="shared" si="60"/>
        <v>4</v>
      </c>
      <c r="BF982" s="17">
        <f>SUM(NETWORKDAYS.INTL(C982,BC982,1,festivos!A986:A1002),-1)</f>
        <v>4</v>
      </c>
      <c r="BG982" t="str">
        <f t="shared" si="59"/>
        <v>cumple</v>
      </c>
    </row>
    <row r="983" spans="1:59" x14ac:dyDescent="0.25">
      <c r="A983" t="s">
        <v>99</v>
      </c>
      <c r="B983">
        <v>2019009407</v>
      </c>
      <c r="C983" s="1">
        <v>43748</v>
      </c>
      <c r="D983" t="s">
        <v>11932</v>
      </c>
      <c r="E983" t="s">
        <v>56</v>
      </c>
      <c r="F983" t="s">
        <v>390</v>
      </c>
      <c r="G983" t="s">
        <v>58</v>
      </c>
      <c r="H983" t="s">
        <v>59</v>
      </c>
      <c r="I983" s="1">
        <v>43748</v>
      </c>
      <c r="J983" t="s">
        <v>60</v>
      </c>
      <c r="K983" t="s">
        <v>74</v>
      </c>
      <c r="L983" t="s">
        <v>74</v>
      </c>
      <c r="M983" t="s">
        <v>74</v>
      </c>
      <c r="N983" t="s">
        <v>64</v>
      </c>
      <c r="O983" t="s">
        <v>58</v>
      </c>
      <c r="P983" t="s">
        <v>65</v>
      </c>
      <c r="Q983" t="s">
        <v>57</v>
      </c>
      <c r="R983" t="s">
        <v>67</v>
      </c>
      <c r="S983" t="s">
        <v>68</v>
      </c>
      <c r="T983" s="1">
        <v>43748</v>
      </c>
      <c r="U983" t="s">
        <v>56</v>
      </c>
      <c r="AD983" t="s">
        <v>103</v>
      </c>
      <c r="AE983">
        <v>1036927514</v>
      </c>
      <c r="AF983" t="s">
        <v>11933</v>
      </c>
      <c r="AK983" t="s">
        <v>106</v>
      </c>
      <c r="AL983" t="s">
        <v>107</v>
      </c>
      <c r="AM983" t="s">
        <v>72</v>
      </c>
      <c r="AN983" t="s">
        <v>99</v>
      </c>
      <c r="AO983" t="s">
        <v>74</v>
      </c>
      <c r="AP983" t="s">
        <v>74</v>
      </c>
      <c r="AQ983" t="s">
        <v>11934</v>
      </c>
      <c r="AR983" t="s">
        <v>74</v>
      </c>
      <c r="AS983" t="s">
        <v>64</v>
      </c>
      <c r="AT983" t="s">
        <v>57</v>
      </c>
      <c r="AU983" s="1">
        <v>43754</v>
      </c>
      <c r="AV983" s="1">
        <v>43754</v>
      </c>
      <c r="AW983" t="s">
        <v>58</v>
      </c>
      <c r="AX983" t="s">
        <v>75</v>
      </c>
      <c r="AZ983" t="s">
        <v>76</v>
      </c>
      <c r="BA983" t="s">
        <v>109</v>
      </c>
      <c r="BB983" t="s">
        <v>75</v>
      </c>
      <c r="BC983" s="1">
        <v>43754</v>
      </c>
      <c r="BD983" s="1">
        <v>43754</v>
      </c>
      <c r="BE983">
        <f t="shared" si="60"/>
        <v>4</v>
      </c>
      <c r="BF983" s="17">
        <f>SUM(NETWORKDAYS.INTL(C983,BC983,1,festivos!A987:A1003),-1)</f>
        <v>4</v>
      </c>
      <c r="BG983" t="str">
        <f t="shared" si="59"/>
        <v>cumple</v>
      </c>
    </row>
    <row r="984" spans="1:59" x14ac:dyDescent="0.25">
      <c r="A984" t="s">
        <v>99</v>
      </c>
      <c r="B984">
        <v>2019009408</v>
      </c>
      <c r="C984" s="1">
        <v>43748</v>
      </c>
      <c r="D984" t="s">
        <v>11935</v>
      </c>
      <c r="E984" t="s">
        <v>56</v>
      </c>
      <c r="F984" t="s">
        <v>390</v>
      </c>
      <c r="G984" t="s">
        <v>58</v>
      </c>
      <c r="H984" t="s">
        <v>59</v>
      </c>
      <c r="I984" s="1">
        <v>43748</v>
      </c>
      <c r="J984" t="s">
        <v>60</v>
      </c>
      <c r="K984" t="s">
        <v>74</v>
      </c>
      <c r="L984" t="s">
        <v>74</v>
      </c>
      <c r="M984" t="s">
        <v>74</v>
      </c>
      <c r="N984" t="s">
        <v>64</v>
      </c>
      <c r="O984" t="s">
        <v>58</v>
      </c>
      <c r="P984" t="s">
        <v>65</v>
      </c>
      <c r="Q984" t="s">
        <v>57</v>
      </c>
      <c r="R984" t="s">
        <v>67</v>
      </c>
      <c r="S984" t="s">
        <v>68</v>
      </c>
      <c r="T984" s="1">
        <v>43748</v>
      </c>
      <c r="U984" t="s">
        <v>56</v>
      </c>
      <c r="AD984" t="s">
        <v>103</v>
      </c>
      <c r="AE984">
        <v>1036619292</v>
      </c>
      <c r="AF984" t="s">
        <v>11936</v>
      </c>
      <c r="AK984" t="s">
        <v>106</v>
      </c>
      <c r="AL984" t="s">
        <v>107</v>
      </c>
      <c r="AM984" t="s">
        <v>72</v>
      </c>
      <c r="AN984" t="s">
        <v>99</v>
      </c>
      <c r="AO984" t="s">
        <v>74</v>
      </c>
      <c r="AP984" t="s">
        <v>74</v>
      </c>
      <c r="AQ984" t="s">
        <v>11937</v>
      </c>
      <c r="AR984" t="s">
        <v>74</v>
      </c>
      <c r="AS984" t="s">
        <v>64</v>
      </c>
      <c r="AT984" t="s">
        <v>57</v>
      </c>
      <c r="AU984" s="1">
        <v>43754</v>
      </c>
      <c r="AV984" s="1">
        <v>43754</v>
      </c>
      <c r="AW984" t="s">
        <v>58</v>
      </c>
      <c r="AX984" t="s">
        <v>75</v>
      </c>
      <c r="AZ984" t="s">
        <v>76</v>
      </c>
      <c r="BA984" t="s">
        <v>109</v>
      </c>
      <c r="BB984" t="s">
        <v>75</v>
      </c>
      <c r="BC984" s="1">
        <v>43754</v>
      </c>
      <c r="BD984" s="1">
        <v>43754</v>
      </c>
      <c r="BE984">
        <f t="shared" si="60"/>
        <v>4</v>
      </c>
      <c r="BF984" s="17">
        <f>SUM(NETWORKDAYS.INTL(C984,BC984,1,festivos!A988:A1004),-1)</f>
        <v>4</v>
      </c>
      <c r="BG984" t="str">
        <f t="shared" si="59"/>
        <v>cumple</v>
      </c>
    </row>
    <row r="985" spans="1:59" x14ac:dyDescent="0.25">
      <c r="A985" t="s">
        <v>99</v>
      </c>
      <c r="B985">
        <v>2019009551</v>
      </c>
      <c r="C985" s="1">
        <v>43755</v>
      </c>
      <c r="D985" t="s">
        <v>12193</v>
      </c>
      <c r="E985" t="s">
        <v>56</v>
      </c>
      <c r="F985" t="s">
        <v>390</v>
      </c>
      <c r="G985" t="s">
        <v>58</v>
      </c>
      <c r="H985" t="s">
        <v>59</v>
      </c>
      <c r="I985" s="1">
        <v>43755</v>
      </c>
      <c r="J985" t="s">
        <v>60</v>
      </c>
      <c r="K985" t="s">
        <v>74</v>
      </c>
      <c r="L985" t="s">
        <v>74</v>
      </c>
      <c r="M985" t="s">
        <v>74</v>
      </c>
      <c r="N985" t="s">
        <v>64</v>
      </c>
      <c r="O985" t="s">
        <v>58</v>
      </c>
      <c r="P985" t="s">
        <v>65</v>
      </c>
      <c r="Q985" t="s">
        <v>384</v>
      </c>
      <c r="R985" t="s">
        <v>67</v>
      </c>
      <c r="S985" t="s">
        <v>68</v>
      </c>
      <c r="T985" s="1">
        <v>43755</v>
      </c>
      <c r="U985" t="s">
        <v>56</v>
      </c>
      <c r="AD985" t="s">
        <v>103</v>
      </c>
      <c r="AF985" t="s">
        <v>12194</v>
      </c>
      <c r="AG985">
        <v>6444450</v>
      </c>
      <c r="AK985" t="s">
        <v>106</v>
      </c>
      <c r="AL985" t="s">
        <v>107</v>
      </c>
      <c r="AM985" t="s">
        <v>72</v>
      </c>
      <c r="AN985" t="s">
        <v>99</v>
      </c>
      <c r="AO985" t="s">
        <v>74</v>
      </c>
      <c r="AP985" t="s">
        <v>74</v>
      </c>
      <c r="AQ985" t="s">
        <v>12195</v>
      </c>
      <c r="AR985" t="s">
        <v>74</v>
      </c>
      <c r="AS985" t="s">
        <v>64</v>
      </c>
      <c r="AT985" t="s">
        <v>384</v>
      </c>
      <c r="AU985" s="1">
        <v>43761</v>
      </c>
      <c r="AV985" s="1">
        <v>43761</v>
      </c>
      <c r="AW985" t="s">
        <v>12196</v>
      </c>
      <c r="AX985" t="s">
        <v>75</v>
      </c>
      <c r="AZ985" t="s">
        <v>76</v>
      </c>
      <c r="BA985" s="16" t="s">
        <v>74</v>
      </c>
      <c r="BB985" t="s">
        <v>75</v>
      </c>
      <c r="BC985" s="1">
        <v>43761</v>
      </c>
      <c r="BD985" s="1">
        <v>43761</v>
      </c>
      <c r="BE985">
        <f t="shared" si="60"/>
        <v>4</v>
      </c>
      <c r="BF985" s="17">
        <f>SUM(NETWORKDAYS.INTL(C985,BC985,1,festivos!A989:A1005),-1)</f>
        <v>4</v>
      </c>
      <c r="BG985" t="str">
        <f t="shared" si="59"/>
        <v>cumple</v>
      </c>
    </row>
    <row r="986" spans="1:59" x14ac:dyDescent="0.25">
      <c r="A986" t="s">
        <v>99</v>
      </c>
      <c r="B986">
        <v>2019009761</v>
      </c>
      <c r="C986" s="1">
        <v>43763</v>
      </c>
      <c r="D986" t="s">
        <v>12468</v>
      </c>
      <c r="E986" t="s">
        <v>56</v>
      </c>
      <c r="F986" t="s">
        <v>390</v>
      </c>
      <c r="G986" t="s">
        <v>58</v>
      </c>
      <c r="H986" t="s">
        <v>59</v>
      </c>
      <c r="I986" s="1">
        <v>43763</v>
      </c>
      <c r="J986" t="s">
        <v>60</v>
      </c>
      <c r="K986" t="s">
        <v>74</v>
      </c>
      <c r="L986" t="s">
        <v>74</v>
      </c>
      <c r="M986" t="s">
        <v>74</v>
      </c>
      <c r="N986" t="s">
        <v>64</v>
      </c>
      <c r="O986" t="s">
        <v>58</v>
      </c>
      <c r="P986" t="s">
        <v>65</v>
      </c>
      <c r="Q986" t="s">
        <v>384</v>
      </c>
      <c r="R986" t="s">
        <v>67</v>
      </c>
      <c r="S986" t="s">
        <v>68</v>
      </c>
      <c r="T986" s="1">
        <v>43763</v>
      </c>
      <c r="U986" t="s">
        <v>56</v>
      </c>
      <c r="AD986" t="s">
        <v>103</v>
      </c>
      <c r="AF986" t="s">
        <v>12469</v>
      </c>
      <c r="AG986">
        <v>3149819</v>
      </c>
      <c r="AH986" t="s">
        <v>12470</v>
      </c>
      <c r="AK986" t="s">
        <v>106</v>
      </c>
      <c r="AL986" t="s">
        <v>107</v>
      </c>
      <c r="AM986" t="s">
        <v>72</v>
      </c>
      <c r="AN986" t="s">
        <v>99</v>
      </c>
      <c r="AO986" t="s">
        <v>74</v>
      </c>
      <c r="AP986" t="s">
        <v>74</v>
      </c>
      <c r="AQ986" t="s">
        <v>12471</v>
      </c>
      <c r="AR986" t="s">
        <v>74</v>
      </c>
      <c r="AS986" t="s">
        <v>64</v>
      </c>
      <c r="AT986" t="s">
        <v>384</v>
      </c>
      <c r="AU986" s="1">
        <v>43769</v>
      </c>
      <c r="AV986" s="1">
        <v>43770</v>
      </c>
      <c r="AW986" t="s">
        <v>12472</v>
      </c>
      <c r="AX986" t="s">
        <v>75</v>
      </c>
      <c r="AZ986" t="s">
        <v>76</v>
      </c>
      <c r="BA986" s="16" t="s">
        <v>74</v>
      </c>
      <c r="BB986" t="s">
        <v>75</v>
      </c>
      <c r="BC986" s="1">
        <v>43769</v>
      </c>
      <c r="BD986" s="1">
        <v>43769</v>
      </c>
      <c r="BE986">
        <f t="shared" si="60"/>
        <v>4</v>
      </c>
      <c r="BF986" s="17">
        <f>SUM(NETWORKDAYS.INTL(C986,BC986,1,festivos!A990:A1006),-1)</f>
        <v>4</v>
      </c>
      <c r="BG986" t="str">
        <f t="shared" si="59"/>
        <v>cumple</v>
      </c>
    </row>
    <row r="987" spans="1:59" x14ac:dyDescent="0.25">
      <c r="A987" t="s">
        <v>99</v>
      </c>
      <c r="B987">
        <v>2019009901</v>
      </c>
      <c r="C987" s="1">
        <v>43769</v>
      </c>
      <c r="D987" t="s">
        <v>12702</v>
      </c>
      <c r="E987" t="s">
        <v>56</v>
      </c>
      <c r="F987" t="s">
        <v>390</v>
      </c>
      <c r="G987" t="s">
        <v>58</v>
      </c>
      <c r="H987" t="s">
        <v>59</v>
      </c>
      <c r="I987" s="1">
        <v>43769</v>
      </c>
      <c r="J987" t="s">
        <v>60</v>
      </c>
      <c r="K987" t="s">
        <v>74</v>
      </c>
      <c r="L987" t="s">
        <v>74</v>
      </c>
      <c r="M987" t="s">
        <v>74</v>
      </c>
      <c r="N987" t="s">
        <v>64</v>
      </c>
      <c r="O987" t="s">
        <v>58</v>
      </c>
      <c r="P987" t="s">
        <v>65</v>
      </c>
      <c r="Q987" t="s">
        <v>102</v>
      </c>
      <c r="R987" t="s">
        <v>67</v>
      </c>
      <c r="S987" t="s">
        <v>68</v>
      </c>
      <c r="T987" s="1">
        <v>43769</v>
      </c>
      <c r="U987" t="s">
        <v>56</v>
      </c>
      <c r="AD987" t="s">
        <v>103</v>
      </c>
      <c r="AF987" t="s">
        <v>12703</v>
      </c>
      <c r="AG987" t="s">
        <v>12704</v>
      </c>
      <c r="AK987" t="s">
        <v>106</v>
      </c>
      <c r="AL987" t="s">
        <v>107</v>
      </c>
      <c r="AM987" t="s">
        <v>72</v>
      </c>
      <c r="AN987" t="s">
        <v>99</v>
      </c>
      <c r="AO987" t="s">
        <v>74</v>
      </c>
      <c r="AP987" t="s">
        <v>74</v>
      </c>
      <c r="AQ987" t="s">
        <v>12705</v>
      </c>
      <c r="AR987" t="s">
        <v>74</v>
      </c>
      <c r="AS987" t="s">
        <v>64</v>
      </c>
      <c r="AT987" t="s">
        <v>384</v>
      </c>
      <c r="AU987" s="1">
        <v>43770</v>
      </c>
      <c r="AV987" s="1">
        <v>43784</v>
      </c>
      <c r="AW987" t="s">
        <v>6253</v>
      </c>
      <c r="AX987" t="s">
        <v>75</v>
      </c>
      <c r="AZ987" t="s">
        <v>76</v>
      </c>
      <c r="BA987" s="16" t="s">
        <v>74</v>
      </c>
      <c r="BB987" t="s">
        <v>75</v>
      </c>
      <c r="BC987" s="1">
        <v>43775</v>
      </c>
      <c r="BD987" s="1">
        <v>43775</v>
      </c>
      <c r="BE987">
        <f t="shared" si="60"/>
        <v>4</v>
      </c>
      <c r="BF987" s="17">
        <f>SUM(NETWORKDAYS.INTL(C987,BC987,1,festivos!A991:A1007),-1)</f>
        <v>4</v>
      </c>
      <c r="BG987" t="str">
        <f t="shared" si="59"/>
        <v>cumple</v>
      </c>
    </row>
    <row r="988" spans="1:59" x14ac:dyDescent="0.25">
      <c r="A988" t="s">
        <v>99</v>
      </c>
      <c r="B988">
        <v>2019009925</v>
      </c>
      <c r="C988" s="1">
        <v>43770</v>
      </c>
      <c r="D988" t="s">
        <v>12725</v>
      </c>
      <c r="E988" t="s">
        <v>56</v>
      </c>
      <c r="F988" t="s">
        <v>390</v>
      </c>
      <c r="G988" t="s">
        <v>58</v>
      </c>
      <c r="H988" t="s">
        <v>59</v>
      </c>
      <c r="I988" s="1">
        <v>43770</v>
      </c>
      <c r="J988" t="s">
        <v>60</v>
      </c>
      <c r="K988" t="s">
        <v>74</v>
      </c>
      <c r="L988" t="s">
        <v>74</v>
      </c>
      <c r="M988" t="s">
        <v>74</v>
      </c>
      <c r="N988" t="s">
        <v>64</v>
      </c>
      <c r="O988" t="s">
        <v>58</v>
      </c>
      <c r="P988" t="s">
        <v>65</v>
      </c>
      <c r="Q988" t="s">
        <v>102</v>
      </c>
      <c r="R988" t="s">
        <v>67</v>
      </c>
      <c r="S988" t="s">
        <v>68</v>
      </c>
      <c r="T988" s="1">
        <v>43770</v>
      </c>
      <c r="U988" t="s">
        <v>56</v>
      </c>
      <c r="AD988" t="s">
        <v>103</v>
      </c>
      <c r="AF988" t="s">
        <v>11143</v>
      </c>
      <c r="AG988">
        <v>6410901</v>
      </c>
      <c r="AK988" t="s">
        <v>106</v>
      </c>
      <c r="AL988" t="s">
        <v>107</v>
      </c>
      <c r="AM988" t="s">
        <v>72</v>
      </c>
      <c r="AN988" t="s">
        <v>99</v>
      </c>
      <c r="AO988" t="s">
        <v>74</v>
      </c>
      <c r="AP988" t="s">
        <v>74</v>
      </c>
      <c r="AQ988" t="s">
        <v>12726</v>
      </c>
      <c r="AR988" t="s">
        <v>74</v>
      </c>
      <c r="AS988" t="s">
        <v>64</v>
      </c>
      <c r="AT988" t="s">
        <v>102</v>
      </c>
      <c r="AU988" s="1">
        <v>43776</v>
      </c>
      <c r="AV988" s="1">
        <v>43776</v>
      </c>
      <c r="AW988" t="s">
        <v>6537</v>
      </c>
      <c r="AX988" t="s">
        <v>75</v>
      </c>
      <c r="AZ988" t="s">
        <v>76</v>
      </c>
      <c r="BA988" s="16" t="s">
        <v>74</v>
      </c>
      <c r="BB988" t="s">
        <v>75</v>
      </c>
      <c r="BC988" s="1">
        <v>43776</v>
      </c>
      <c r="BD988" s="1">
        <v>43776</v>
      </c>
      <c r="BE988">
        <f t="shared" si="60"/>
        <v>4</v>
      </c>
      <c r="BF988" s="17">
        <f>SUM(NETWORKDAYS.INTL(C988,BC988,1,festivos!A992:A1008),-1)</f>
        <v>4</v>
      </c>
      <c r="BG988" t="str">
        <f t="shared" si="59"/>
        <v>cumple</v>
      </c>
    </row>
    <row r="989" spans="1:59" x14ac:dyDescent="0.25">
      <c r="A989" t="s">
        <v>99</v>
      </c>
      <c r="B989">
        <v>2019009935</v>
      </c>
      <c r="C989" s="1">
        <v>43770</v>
      </c>
      <c r="D989" t="s">
        <v>12736</v>
      </c>
      <c r="E989" t="s">
        <v>56</v>
      </c>
      <c r="F989" t="s">
        <v>390</v>
      </c>
      <c r="G989" t="s">
        <v>58</v>
      </c>
      <c r="H989" t="s">
        <v>59</v>
      </c>
      <c r="I989" s="1">
        <v>43770</v>
      </c>
      <c r="J989" t="s">
        <v>60</v>
      </c>
      <c r="K989" t="s">
        <v>74</v>
      </c>
      <c r="L989" t="s">
        <v>74</v>
      </c>
      <c r="M989" t="s">
        <v>74</v>
      </c>
      <c r="N989" t="s">
        <v>64</v>
      </c>
      <c r="O989" t="s">
        <v>58</v>
      </c>
      <c r="P989" t="s">
        <v>65</v>
      </c>
      <c r="Q989" t="s">
        <v>102</v>
      </c>
      <c r="R989" t="s">
        <v>67</v>
      </c>
      <c r="S989" t="s">
        <v>68</v>
      </c>
      <c r="T989" s="1">
        <v>43770</v>
      </c>
      <c r="U989" t="s">
        <v>56</v>
      </c>
      <c r="AD989" t="s">
        <v>103</v>
      </c>
      <c r="AK989" t="s">
        <v>106</v>
      </c>
      <c r="AL989" t="s">
        <v>107</v>
      </c>
      <c r="AM989" t="s">
        <v>72</v>
      </c>
      <c r="AN989" t="s">
        <v>99</v>
      </c>
      <c r="AO989" t="s">
        <v>74</v>
      </c>
      <c r="AP989" t="s">
        <v>74</v>
      </c>
      <c r="AQ989" t="s">
        <v>12737</v>
      </c>
      <c r="AR989" t="s">
        <v>74</v>
      </c>
      <c r="AS989" t="s">
        <v>64</v>
      </c>
      <c r="AT989" t="s">
        <v>102</v>
      </c>
      <c r="AU989" s="1">
        <v>43770</v>
      </c>
      <c r="AV989" s="1">
        <v>43777</v>
      </c>
      <c r="AW989" t="s">
        <v>12738</v>
      </c>
      <c r="AX989" t="s">
        <v>75</v>
      </c>
      <c r="AZ989" t="s">
        <v>76</v>
      </c>
      <c r="BA989" s="16" t="s">
        <v>74</v>
      </c>
      <c r="BB989" t="s">
        <v>75</v>
      </c>
      <c r="BC989" s="1">
        <v>43776</v>
      </c>
      <c r="BD989" s="1">
        <v>43776</v>
      </c>
      <c r="BE989">
        <f t="shared" si="60"/>
        <v>4</v>
      </c>
      <c r="BF989" s="17">
        <f>SUM(NETWORKDAYS.INTL(C989,BC989,1,festivos!A993:A1009),-1)</f>
        <v>4</v>
      </c>
      <c r="BG989" t="str">
        <f t="shared" si="59"/>
        <v>cumple</v>
      </c>
    </row>
    <row r="990" spans="1:59" x14ac:dyDescent="0.25">
      <c r="A990" t="s">
        <v>99</v>
      </c>
      <c r="B990">
        <v>2019009998</v>
      </c>
      <c r="C990" s="1">
        <v>43775</v>
      </c>
      <c r="D990" t="s">
        <v>12847</v>
      </c>
      <c r="E990" t="s">
        <v>56</v>
      </c>
      <c r="F990" t="s">
        <v>390</v>
      </c>
      <c r="G990" t="s">
        <v>58</v>
      </c>
      <c r="H990" t="s">
        <v>59</v>
      </c>
      <c r="I990" s="1">
        <v>43775</v>
      </c>
      <c r="J990" t="s">
        <v>60</v>
      </c>
      <c r="K990" t="s">
        <v>74</v>
      </c>
      <c r="L990" t="s">
        <v>74</v>
      </c>
      <c r="M990" t="s">
        <v>74</v>
      </c>
      <c r="N990" t="s">
        <v>64</v>
      </c>
      <c r="O990" t="s">
        <v>58</v>
      </c>
      <c r="P990" t="s">
        <v>65</v>
      </c>
      <c r="Q990" t="s">
        <v>102</v>
      </c>
      <c r="R990" t="s">
        <v>67</v>
      </c>
      <c r="S990" t="s">
        <v>68</v>
      </c>
      <c r="T990" s="1">
        <v>43775</v>
      </c>
      <c r="U990" t="s">
        <v>56</v>
      </c>
      <c r="AD990" t="s">
        <v>103</v>
      </c>
      <c r="AF990" t="s">
        <v>10622</v>
      </c>
      <c r="AG990">
        <v>3429099</v>
      </c>
      <c r="AH990" t="s">
        <v>12848</v>
      </c>
      <c r="AK990" t="s">
        <v>106</v>
      </c>
      <c r="AL990" t="s">
        <v>107</v>
      </c>
      <c r="AM990" t="s">
        <v>72</v>
      </c>
      <c r="AN990" t="s">
        <v>99</v>
      </c>
      <c r="AO990" t="s">
        <v>74</v>
      </c>
      <c r="AP990" t="s">
        <v>74</v>
      </c>
      <c r="AQ990" t="s">
        <v>12849</v>
      </c>
      <c r="AR990" t="s">
        <v>74</v>
      </c>
      <c r="AS990" t="s">
        <v>64</v>
      </c>
      <c r="AT990" t="s">
        <v>102</v>
      </c>
      <c r="AU990" s="1">
        <v>43781</v>
      </c>
      <c r="AV990" s="1">
        <v>43781</v>
      </c>
      <c r="AW990" t="s">
        <v>12850</v>
      </c>
      <c r="AX990" t="s">
        <v>75</v>
      </c>
      <c r="AZ990" t="s">
        <v>76</v>
      </c>
      <c r="BA990" s="16" t="s">
        <v>74</v>
      </c>
      <c r="BB990" t="s">
        <v>75</v>
      </c>
      <c r="BC990" s="1">
        <v>43781</v>
      </c>
      <c r="BD990" s="1">
        <v>43781</v>
      </c>
      <c r="BE990">
        <f t="shared" si="60"/>
        <v>4</v>
      </c>
      <c r="BF990" s="17">
        <f>SUM(NETWORKDAYS.INTL(C990,BC990,1,festivos!A994:A1010),-1)</f>
        <v>4</v>
      </c>
      <c r="BG990" t="str">
        <f t="shared" si="59"/>
        <v>cumple</v>
      </c>
    </row>
    <row r="991" spans="1:59" x14ac:dyDescent="0.25">
      <c r="A991" t="s">
        <v>99</v>
      </c>
      <c r="B991">
        <v>2019010002</v>
      </c>
      <c r="C991" s="1">
        <v>43775</v>
      </c>
      <c r="D991" t="s">
        <v>12851</v>
      </c>
      <c r="E991" t="s">
        <v>56</v>
      </c>
      <c r="F991" t="s">
        <v>390</v>
      </c>
      <c r="G991" t="s">
        <v>58</v>
      </c>
      <c r="H991" t="s">
        <v>59</v>
      </c>
      <c r="I991" s="1">
        <v>43775</v>
      </c>
      <c r="J991" t="s">
        <v>60</v>
      </c>
      <c r="K991" t="s">
        <v>74</v>
      </c>
      <c r="L991" t="s">
        <v>74</v>
      </c>
      <c r="M991" t="s">
        <v>74</v>
      </c>
      <c r="N991" t="s">
        <v>64</v>
      </c>
      <c r="O991" t="s">
        <v>58</v>
      </c>
      <c r="P991" t="s">
        <v>65</v>
      </c>
      <c r="Q991" t="s">
        <v>102</v>
      </c>
      <c r="R991" t="s">
        <v>67</v>
      </c>
      <c r="S991" t="s">
        <v>68</v>
      </c>
      <c r="T991" s="1">
        <v>43775</v>
      </c>
      <c r="U991" t="s">
        <v>56</v>
      </c>
      <c r="AD991" t="s">
        <v>103</v>
      </c>
      <c r="AF991" t="s">
        <v>10622</v>
      </c>
      <c r="AG991">
        <v>3429099</v>
      </c>
      <c r="AH991" t="s">
        <v>12852</v>
      </c>
      <c r="AK991" t="s">
        <v>106</v>
      </c>
      <c r="AL991" t="s">
        <v>107</v>
      </c>
      <c r="AM991" t="s">
        <v>72</v>
      </c>
      <c r="AN991" t="s">
        <v>99</v>
      </c>
      <c r="AO991" t="s">
        <v>74</v>
      </c>
      <c r="AP991" t="s">
        <v>74</v>
      </c>
      <c r="AQ991" t="s">
        <v>12853</v>
      </c>
      <c r="AR991" t="s">
        <v>74</v>
      </c>
      <c r="AS991" t="s">
        <v>64</v>
      </c>
      <c r="AT991" t="s">
        <v>102</v>
      </c>
      <c r="AU991" s="1">
        <v>43781</v>
      </c>
      <c r="AV991" s="1">
        <v>43781</v>
      </c>
      <c r="AW991" t="s">
        <v>12854</v>
      </c>
      <c r="AX991" t="s">
        <v>75</v>
      </c>
      <c r="AZ991" t="s">
        <v>76</v>
      </c>
      <c r="BA991" s="16" t="s">
        <v>74</v>
      </c>
      <c r="BB991" t="s">
        <v>75</v>
      </c>
      <c r="BC991" s="1">
        <v>43781</v>
      </c>
      <c r="BD991" s="1">
        <v>43781</v>
      </c>
      <c r="BE991">
        <f t="shared" si="60"/>
        <v>4</v>
      </c>
      <c r="BF991" s="17">
        <f>SUM(NETWORKDAYS.INTL(C991,BC991,1,festivos!A995:A1011),-1)</f>
        <v>4</v>
      </c>
      <c r="BG991" t="str">
        <f t="shared" si="59"/>
        <v>cumple</v>
      </c>
    </row>
    <row r="992" spans="1:59" x14ac:dyDescent="0.25">
      <c r="A992" t="s">
        <v>99</v>
      </c>
      <c r="B992">
        <v>2019010005</v>
      </c>
      <c r="C992" s="1">
        <v>43775</v>
      </c>
      <c r="D992" t="s">
        <v>12855</v>
      </c>
      <c r="E992" t="s">
        <v>56</v>
      </c>
      <c r="F992" t="s">
        <v>390</v>
      </c>
      <c r="G992" t="s">
        <v>58</v>
      </c>
      <c r="H992" t="s">
        <v>59</v>
      </c>
      <c r="I992" s="1">
        <v>43775</v>
      </c>
      <c r="J992" t="s">
        <v>60</v>
      </c>
      <c r="K992" t="s">
        <v>74</v>
      </c>
      <c r="L992" t="s">
        <v>74</v>
      </c>
      <c r="M992" t="s">
        <v>74</v>
      </c>
      <c r="N992" t="s">
        <v>64</v>
      </c>
      <c r="O992" t="s">
        <v>58</v>
      </c>
      <c r="P992" t="s">
        <v>65</v>
      </c>
      <c r="Q992" t="s">
        <v>57</v>
      </c>
      <c r="R992" t="s">
        <v>67</v>
      </c>
      <c r="S992" t="s">
        <v>68</v>
      </c>
      <c r="T992" s="1">
        <v>43775</v>
      </c>
      <c r="U992" t="s">
        <v>56</v>
      </c>
      <c r="AD992" t="s">
        <v>103</v>
      </c>
      <c r="AE992">
        <v>16607094</v>
      </c>
      <c r="AF992" t="s">
        <v>12856</v>
      </c>
      <c r="AK992" t="s">
        <v>106</v>
      </c>
      <c r="AL992" t="s">
        <v>107</v>
      </c>
      <c r="AM992" t="s">
        <v>72</v>
      </c>
      <c r="AN992" t="s">
        <v>99</v>
      </c>
      <c r="AO992" t="s">
        <v>74</v>
      </c>
      <c r="AP992" t="s">
        <v>74</v>
      </c>
      <c r="AQ992" t="s">
        <v>12857</v>
      </c>
      <c r="AR992" t="s">
        <v>74</v>
      </c>
      <c r="AS992" t="s">
        <v>64</v>
      </c>
      <c r="AT992" t="s">
        <v>102</v>
      </c>
      <c r="AU992" s="1">
        <v>43781</v>
      </c>
      <c r="AV992" s="1">
        <v>43781</v>
      </c>
      <c r="AW992" t="s">
        <v>58</v>
      </c>
      <c r="AX992" t="s">
        <v>75</v>
      </c>
      <c r="AZ992" t="s">
        <v>76</v>
      </c>
      <c r="BA992" t="s">
        <v>109</v>
      </c>
      <c r="BB992" t="s">
        <v>75</v>
      </c>
      <c r="BC992" s="1">
        <v>43781</v>
      </c>
      <c r="BD992" s="1">
        <v>43781</v>
      </c>
      <c r="BE992">
        <f t="shared" si="60"/>
        <v>4</v>
      </c>
      <c r="BF992" s="17">
        <f>SUM(NETWORKDAYS.INTL(C992,BC992,1,festivos!A996:A1012),-1)</f>
        <v>4</v>
      </c>
      <c r="BG992" t="str">
        <f t="shared" si="59"/>
        <v>cumple</v>
      </c>
    </row>
    <row r="993" spans="1:59" x14ac:dyDescent="0.25">
      <c r="A993" t="s">
        <v>99</v>
      </c>
      <c r="B993">
        <v>2019010014</v>
      </c>
      <c r="C993" s="1">
        <v>43775</v>
      </c>
      <c r="D993" t="s">
        <v>12861</v>
      </c>
      <c r="E993" t="s">
        <v>56</v>
      </c>
      <c r="F993" t="s">
        <v>390</v>
      </c>
      <c r="G993" t="s">
        <v>58</v>
      </c>
      <c r="H993" t="s">
        <v>59</v>
      </c>
      <c r="I993" s="1">
        <v>43775</v>
      </c>
      <c r="J993" t="s">
        <v>60</v>
      </c>
      <c r="K993" t="s">
        <v>74</v>
      </c>
      <c r="L993" t="s">
        <v>74</v>
      </c>
      <c r="M993" t="s">
        <v>74</v>
      </c>
      <c r="N993" t="s">
        <v>64</v>
      </c>
      <c r="O993" t="s">
        <v>58</v>
      </c>
      <c r="P993" t="s">
        <v>65</v>
      </c>
      <c r="Q993" t="s">
        <v>102</v>
      </c>
      <c r="R993" t="s">
        <v>67</v>
      </c>
      <c r="S993" t="s">
        <v>68</v>
      </c>
      <c r="T993" s="1">
        <v>43775</v>
      </c>
      <c r="U993" t="s">
        <v>56</v>
      </c>
      <c r="AD993" t="s">
        <v>103</v>
      </c>
      <c r="AF993" t="s">
        <v>6995</v>
      </c>
      <c r="AG993" t="s">
        <v>12465</v>
      </c>
      <c r="AK993" t="s">
        <v>106</v>
      </c>
      <c r="AL993" t="s">
        <v>107</v>
      </c>
      <c r="AM993" t="s">
        <v>72</v>
      </c>
      <c r="AN993" t="s">
        <v>99</v>
      </c>
      <c r="AO993" t="s">
        <v>74</v>
      </c>
      <c r="AP993" t="s">
        <v>74</v>
      </c>
      <c r="AQ993" t="s">
        <v>12862</v>
      </c>
      <c r="AR993" t="s">
        <v>74</v>
      </c>
      <c r="AS993" t="s">
        <v>64</v>
      </c>
      <c r="AT993" t="s">
        <v>102</v>
      </c>
      <c r="AU993" s="1">
        <v>43781</v>
      </c>
      <c r="AV993" s="1">
        <v>43781</v>
      </c>
      <c r="AW993" t="s">
        <v>12863</v>
      </c>
      <c r="AX993" t="s">
        <v>75</v>
      </c>
      <c r="AZ993" t="s">
        <v>76</v>
      </c>
      <c r="BA993" t="s">
        <v>109</v>
      </c>
      <c r="BB993" t="s">
        <v>75</v>
      </c>
      <c r="BC993" s="1">
        <v>43781</v>
      </c>
      <c r="BD993" s="1">
        <v>43781</v>
      </c>
      <c r="BE993">
        <f t="shared" si="60"/>
        <v>4</v>
      </c>
      <c r="BF993" s="17">
        <f>SUM(NETWORKDAYS.INTL(C993,BC993,1,festivos!A997:A1013),-1)</f>
        <v>4</v>
      </c>
      <c r="BG993" t="str">
        <f t="shared" si="59"/>
        <v>cumple</v>
      </c>
    </row>
    <row r="994" spans="1:59" x14ac:dyDescent="0.25">
      <c r="A994" t="s">
        <v>99</v>
      </c>
      <c r="B994">
        <v>2019010033</v>
      </c>
      <c r="C994" s="1">
        <v>43776</v>
      </c>
      <c r="D994" t="s">
        <v>12893</v>
      </c>
      <c r="E994" t="s">
        <v>56</v>
      </c>
      <c r="F994" t="s">
        <v>390</v>
      </c>
      <c r="G994" t="s">
        <v>58</v>
      </c>
      <c r="H994" t="s">
        <v>59</v>
      </c>
      <c r="I994" s="1">
        <v>43776</v>
      </c>
      <c r="J994" t="s">
        <v>60</v>
      </c>
      <c r="K994" t="s">
        <v>74</v>
      </c>
      <c r="L994" t="s">
        <v>74</v>
      </c>
      <c r="M994" t="s">
        <v>74</v>
      </c>
      <c r="N994" t="s">
        <v>64</v>
      </c>
      <c r="O994" t="s">
        <v>58</v>
      </c>
      <c r="P994" t="s">
        <v>65</v>
      </c>
      <c r="Q994" t="s">
        <v>102</v>
      </c>
      <c r="R994" t="s">
        <v>67</v>
      </c>
      <c r="S994" t="s">
        <v>68</v>
      </c>
      <c r="T994" s="1">
        <v>43776</v>
      </c>
      <c r="U994" t="s">
        <v>56</v>
      </c>
      <c r="AD994" t="s">
        <v>103</v>
      </c>
      <c r="AF994" t="s">
        <v>12894</v>
      </c>
      <c r="AG994">
        <v>8891593</v>
      </c>
      <c r="AH994" t="s">
        <v>12895</v>
      </c>
      <c r="AK994" t="s">
        <v>106</v>
      </c>
      <c r="AL994" t="s">
        <v>107</v>
      </c>
      <c r="AM994" t="s">
        <v>72</v>
      </c>
      <c r="AN994" t="s">
        <v>99</v>
      </c>
      <c r="AO994" t="s">
        <v>74</v>
      </c>
      <c r="AP994" t="s">
        <v>74</v>
      </c>
      <c r="AQ994" t="s">
        <v>12896</v>
      </c>
      <c r="AR994" t="s">
        <v>74</v>
      </c>
      <c r="AS994" t="s">
        <v>64</v>
      </c>
      <c r="AT994" t="s">
        <v>102</v>
      </c>
      <c r="AU994" s="1">
        <v>43781</v>
      </c>
      <c r="AV994" s="1">
        <v>43782</v>
      </c>
      <c r="AW994" t="s">
        <v>12897</v>
      </c>
      <c r="AX994" t="s">
        <v>75</v>
      </c>
      <c r="AZ994" t="s">
        <v>76</v>
      </c>
      <c r="BA994" s="16" t="s">
        <v>74</v>
      </c>
      <c r="BB994" t="s">
        <v>75</v>
      </c>
      <c r="BC994" s="1">
        <v>43782</v>
      </c>
      <c r="BD994" s="1">
        <v>43782</v>
      </c>
      <c r="BE994">
        <f t="shared" si="60"/>
        <v>4</v>
      </c>
      <c r="BF994" s="17">
        <f>SUM(NETWORKDAYS.INTL(C994,BC994,1,festivos!A998:A1014),-1)</f>
        <v>4</v>
      </c>
      <c r="BG994" t="str">
        <f t="shared" si="59"/>
        <v>cumple</v>
      </c>
    </row>
    <row r="995" spans="1:59" x14ac:dyDescent="0.25">
      <c r="A995" t="s">
        <v>99</v>
      </c>
      <c r="B995">
        <v>2019010036</v>
      </c>
      <c r="C995" s="1">
        <v>43776</v>
      </c>
      <c r="D995" t="s">
        <v>12898</v>
      </c>
      <c r="E995" t="s">
        <v>56</v>
      </c>
      <c r="F995" t="s">
        <v>390</v>
      </c>
      <c r="G995" t="s">
        <v>58</v>
      </c>
      <c r="H995" t="s">
        <v>59</v>
      </c>
      <c r="I995" s="1">
        <v>43776</v>
      </c>
      <c r="J995" t="s">
        <v>60</v>
      </c>
      <c r="K995" t="s">
        <v>74</v>
      </c>
      <c r="L995" t="s">
        <v>74</v>
      </c>
      <c r="M995" t="s">
        <v>74</v>
      </c>
      <c r="N995" t="s">
        <v>64</v>
      </c>
      <c r="O995" t="s">
        <v>58</v>
      </c>
      <c r="P995" t="s">
        <v>65</v>
      </c>
      <c r="Q995" t="s">
        <v>102</v>
      </c>
      <c r="R995" t="s">
        <v>67</v>
      </c>
      <c r="S995" t="s">
        <v>68</v>
      </c>
      <c r="T995" s="1">
        <v>43776</v>
      </c>
      <c r="U995" t="s">
        <v>56</v>
      </c>
      <c r="AD995" t="s">
        <v>103</v>
      </c>
      <c r="AF995" t="s">
        <v>12899</v>
      </c>
      <c r="AG995">
        <v>5517501</v>
      </c>
      <c r="AH995" t="s">
        <v>9466</v>
      </c>
      <c r="AK995" t="s">
        <v>106</v>
      </c>
      <c r="AL995" t="s">
        <v>107</v>
      </c>
      <c r="AM995" t="s">
        <v>72</v>
      </c>
      <c r="AN995" t="s">
        <v>99</v>
      </c>
      <c r="AO995" t="s">
        <v>74</v>
      </c>
      <c r="AP995" t="s">
        <v>74</v>
      </c>
      <c r="AQ995" t="s">
        <v>12900</v>
      </c>
      <c r="AR995" t="s">
        <v>74</v>
      </c>
      <c r="AS995" t="s">
        <v>64</v>
      </c>
      <c r="AT995" t="s">
        <v>102</v>
      </c>
      <c r="AU995" s="1">
        <v>43781</v>
      </c>
      <c r="AV995" s="1">
        <v>43782</v>
      </c>
      <c r="AW995" t="s">
        <v>12901</v>
      </c>
      <c r="AX995" t="s">
        <v>75</v>
      </c>
      <c r="AZ995" t="s">
        <v>76</v>
      </c>
      <c r="BA995" t="s">
        <v>109</v>
      </c>
      <c r="BB995" t="s">
        <v>75</v>
      </c>
      <c r="BC995" s="1">
        <v>43782</v>
      </c>
      <c r="BD995" s="1">
        <v>43782</v>
      </c>
      <c r="BE995">
        <f t="shared" si="60"/>
        <v>4</v>
      </c>
      <c r="BF995" s="17">
        <f>SUM(NETWORKDAYS.INTL(C995,BC995,1,festivos!A999:A1015),-1)</f>
        <v>4</v>
      </c>
      <c r="BG995" t="str">
        <f t="shared" si="59"/>
        <v>cumple</v>
      </c>
    </row>
    <row r="996" spans="1:59" x14ac:dyDescent="0.25">
      <c r="A996" t="s">
        <v>99</v>
      </c>
      <c r="B996">
        <v>2019010086</v>
      </c>
      <c r="C996" s="1">
        <v>43777</v>
      </c>
      <c r="D996" t="s">
        <v>12936</v>
      </c>
      <c r="E996" t="s">
        <v>56</v>
      </c>
      <c r="F996" t="s">
        <v>390</v>
      </c>
      <c r="G996" t="s">
        <v>58</v>
      </c>
      <c r="H996" t="s">
        <v>59</v>
      </c>
      <c r="I996" s="1">
        <v>43777</v>
      </c>
      <c r="J996" t="s">
        <v>60</v>
      </c>
      <c r="K996" t="s">
        <v>74</v>
      </c>
      <c r="L996" t="s">
        <v>74</v>
      </c>
      <c r="M996" t="s">
        <v>74</v>
      </c>
      <c r="N996" t="s">
        <v>64</v>
      </c>
      <c r="O996" t="s">
        <v>58</v>
      </c>
      <c r="P996" t="s">
        <v>65</v>
      </c>
      <c r="Q996" t="s">
        <v>102</v>
      </c>
      <c r="R996" t="s">
        <v>67</v>
      </c>
      <c r="S996" t="s">
        <v>68</v>
      </c>
      <c r="T996" s="1">
        <v>43777</v>
      </c>
      <c r="U996" t="s">
        <v>56</v>
      </c>
      <c r="AD996" t="s">
        <v>103</v>
      </c>
      <c r="AF996" t="s">
        <v>12937</v>
      </c>
      <c r="AG996">
        <v>2617454</v>
      </c>
      <c r="AH996" t="s">
        <v>12938</v>
      </c>
      <c r="AK996" t="s">
        <v>106</v>
      </c>
      <c r="AL996" t="s">
        <v>107</v>
      </c>
      <c r="AM996" t="s">
        <v>72</v>
      </c>
      <c r="AN996" t="s">
        <v>99</v>
      </c>
      <c r="AO996" t="s">
        <v>74</v>
      </c>
      <c r="AP996" t="s">
        <v>74</v>
      </c>
      <c r="AQ996" t="s">
        <v>12939</v>
      </c>
      <c r="AR996" t="s">
        <v>74</v>
      </c>
      <c r="AS996" t="s">
        <v>64</v>
      </c>
      <c r="AT996" t="s">
        <v>102</v>
      </c>
      <c r="AU996" s="1">
        <v>43781</v>
      </c>
      <c r="AV996" s="1">
        <v>43783</v>
      </c>
      <c r="AW996" t="s">
        <v>12940</v>
      </c>
      <c r="AX996" t="s">
        <v>75</v>
      </c>
      <c r="AZ996" t="s">
        <v>76</v>
      </c>
      <c r="BA996" s="16" t="s">
        <v>74</v>
      </c>
      <c r="BB996" t="s">
        <v>75</v>
      </c>
      <c r="BC996" s="1">
        <v>43783</v>
      </c>
      <c r="BD996" s="1">
        <v>43783</v>
      </c>
      <c r="BE996">
        <f t="shared" si="60"/>
        <v>4</v>
      </c>
      <c r="BF996" s="17">
        <f>SUM(NETWORKDAYS.INTL(C996,BC996,1,festivos!A1000:A1016),-1)</f>
        <v>4</v>
      </c>
      <c r="BG996" t="str">
        <f t="shared" si="59"/>
        <v>cumple</v>
      </c>
    </row>
    <row r="997" spans="1:59" x14ac:dyDescent="0.25">
      <c r="A997" t="s">
        <v>99</v>
      </c>
      <c r="B997">
        <v>2019010107</v>
      </c>
      <c r="C997" s="1">
        <v>43781</v>
      </c>
      <c r="D997" t="s">
        <v>12978</v>
      </c>
      <c r="E997" t="s">
        <v>56</v>
      </c>
      <c r="F997" t="s">
        <v>390</v>
      </c>
      <c r="G997" t="s">
        <v>58</v>
      </c>
      <c r="H997" t="s">
        <v>59</v>
      </c>
      <c r="I997" s="1">
        <v>43781</v>
      </c>
      <c r="J997" t="s">
        <v>60</v>
      </c>
      <c r="K997" t="s">
        <v>74</v>
      </c>
      <c r="L997" t="s">
        <v>74</v>
      </c>
      <c r="M997" t="s">
        <v>74</v>
      </c>
      <c r="N997" t="s">
        <v>64</v>
      </c>
      <c r="O997" t="s">
        <v>58</v>
      </c>
      <c r="P997" t="s">
        <v>65</v>
      </c>
      <c r="Q997" t="s">
        <v>102</v>
      </c>
      <c r="R997" t="s">
        <v>67</v>
      </c>
      <c r="S997" t="s">
        <v>68</v>
      </c>
      <c r="T997" s="1">
        <v>43781</v>
      </c>
      <c r="U997" t="s">
        <v>56</v>
      </c>
      <c r="AD997" t="s">
        <v>103</v>
      </c>
      <c r="AF997" t="s">
        <v>12979</v>
      </c>
      <c r="AG997" t="s">
        <v>12980</v>
      </c>
      <c r="AH997" t="s">
        <v>12981</v>
      </c>
      <c r="AK997" t="s">
        <v>106</v>
      </c>
      <c r="AL997" t="s">
        <v>107</v>
      </c>
      <c r="AM997" t="s">
        <v>72</v>
      </c>
      <c r="AN997" t="s">
        <v>99</v>
      </c>
      <c r="AO997" t="s">
        <v>74</v>
      </c>
      <c r="AP997" t="s">
        <v>74</v>
      </c>
      <c r="AQ997" t="s">
        <v>12982</v>
      </c>
      <c r="AR997" t="s">
        <v>74</v>
      </c>
      <c r="AS997" t="s">
        <v>64</v>
      </c>
      <c r="AT997" t="s">
        <v>102</v>
      </c>
      <c r="AU997" s="1">
        <v>43787</v>
      </c>
      <c r="AV997" s="1">
        <v>43787</v>
      </c>
      <c r="AW997" t="s">
        <v>12983</v>
      </c>
      <c r="AX997" t="s">
        <v>75</v>
      </c>
      <c r="AZ997" t="s">
        <v>76</v>
      </c>
      <c r="BA997" s="16" t="s">
        <v>74</v>
      </c>
      <c r="BB997" t="s">
        <v>75</v>
      </c>
      <c r="BC997" s="1">
        <v>43787</v>
      </c>
      <c r="BD997" s="1">
        <v>43787</v>
      </c>
      <c r="BE997">
        <f t="shared" si="60"/>
        <v>4</v>
      </c>
      <c r="BF997" s="17">
        <f>SUM(NETWORKDAYS.INTL(C997,BC997,1,festivos!A1001:A1017),-1)</f>
        <v>4</v>
      </c>
      <c r="BG997" t="str">
        <f t="shared" si="59"/>
        <v>cumple</v>
      </c>
    </row>
    <row r="998" spans="1:59" x14ac:dyDescent="0.25">
      <c r="A998" t="s">
        <v>99</v>
      </c>
      <c r="B998">
        <v>2019010113</v>
      </c>
      <c r="C998" s="1">
        <v>43781</v>
      </c>
      <c r="D998" t="s">
        <v>12998</v>
      </c>
      <c r="E998" t="s">
        <v>56</v>
      </c>
      <c r="F998" t="s">
        <v>390</v>
      </c>
      <c r="G998" t="s">
        <v>58</v>
      </c>
      <c r="H998" t="s">
        <v>59</v>
      </c>
      <c r="I998" s="1">
        <v>43781</v>
      </c>
      <c r="J998" t="s">
        <v>60</v>
      </c>
      <c r="K998" t="s">
        <v>74</v>
      </c>
      <c r="L998" t="s">
        <v>74</v>
      </c>
      <c r="M998" t="s">
        <v>74</v>
      </c>
      <c r="N998" t="s">
        <v>64</v>
      </c>
      <c r="O998" t="s">
        <v>58</v>
      </c>
      <c r="P998" t="s">
        <v>65</v>
      </c>
      <c r="Q998" t="s">
        <v>102</v>
      </c>
      <c r="R998" t="s">
        <v>67</v>
      </c>
      <c r="S998" t="s">
        <v>68</v>
      </c>
      <c r="T998" s="1">
        <v>43781</v>
      </c>
      <c r="U998" t="s">
        <v>56</v>
      </c>
      <c r="AD998" t="s">
        <v>103</v>
      </c>
      <c r="AF998" t="s">
        <v>12999</v>
      </c>
      <c r="AH998" t="s">
        <v>13000</v>
      </c>
      <c r="AJ998">
        <v>3185324111</v>
      </c>
      <c r="AK998" t="s">
        <v>106</v>
      </c>
      <c r="AL998" t="s">
        <v>107</v>
      </c>
      <c r="AM998" t="s">
        <v>72</v>
      </c>
      <c r="AN998" t="s">
        <v>99</v>
      </c>
      <c r="AO998" t="s">
        <v>74</v>
      </c>
      <c r="AP998" t="s">
        <v>74</v>
      </c>
      <c r="AQ998" t="s">
        <v>13001</v>
      </c>
      <c r="AR998" t="s">
        <v>74</v>
      </c>
      <c r="AS998" t="s">
        <v>64</v>
      </c>
      <c r="AT998" t="s">
        <v>102</v>
      </c>
      <c r="AU998" s="1">
        <v>43787</v>
      </c>
      <c r="AV998" s="1">
        <v>43787</v>
      </c>
      <c r="AW998" t="s">
        <v>13002</v>
      </c>
      <c r="AX998" t="s">
        <v>75</v>
      </c>
      <c r="AZ998" t="s">
        <v>76</v>
      </c>
      <c r="BA998" s="16" t="s">
        <v>74</v>
      </c>
      <c r="BB998" t="s">
        <v>75</v>
      </c>
      <c r="BC998" s="1">
        <v>43787</v>
      </c>
      <c r="BD998" s="1">
        <v>43787</v>
      </c>
      <c r="BE998">
        <f t="shared" si="60"/>
        <v>4</v>
      </c>
      <c r="BF998" s="17">
        <f>SUM(NETWORKDAYS.INTL(C998,BC998,1,festivos!A1002:A1018),-1)</f>
        <v>4</v>
      </c>
      <c r="BG998" t="str">
        <f t="shared" si="59"/>
        <v>cumple</v>
      </c>
    </row>
    <row r="999" spans="1:59" x14ac:dyDescent="0.25">
      <c r="A999" t="s">
        <v>99</v>
      </c>
      <c r="B999">
        <v>2019010121</v>
      </c>
      <c r="C999" s="1">
        <v>43781</v>
      </c>
      <c r="D999" t="s">
        <v>13008</v>
      </c>
      <c r="E999" t="s">
        <v>56</v>
      </c>
      <c r="F999" t="s">
        <v>390</v>
      </c>
      <c r="G999" t="s">
        <v>58</v>
      </c>
      <c r="H999" t="s">
        <v>59</v>
      </c>
      <c r="I999" s="1">
        <v>43781</v>
      </c>
      <c r="J999" t="s">
        <v>60</v>
      </c>
      <c r="K999" t="s">
        <v>74</v>
      </c>
      <c r="L999" t="s">
        <v>74</v>
      </c>
      <c r="M999" t="s">
        <v>74</v>
      </c>
      <c r="N999" t="s">
        <v>64</v>
      </c>
      <c r="O999" t="s">
        <v>58</v>
      </c>
      <c r="P999" t="s">
        <v>65</v>
      </c>
      <c r="Q999" t="s">
        <v>102</v>
      </c>
      <c r="R999" t="s">
        <v>67</v>
      </c>
      <c r="S999" t="s">
        <v>68</v>
      </c>
      <c r="T999" s="1">
        <v>43781</v>
      </c>
      <c r="U999" t="s">
        <v>56</v>
      </c>
      <c r="AD999" t="s">
        <v>103</v>
      </c>
      <c r="AF999" t="s">
        <v>2582</v>
      </c>
      <c r="AG999" t="s">
        <v>10503</v>
      </c>
      <c r="AK999" t="s">
        <v>106</v>
      </c>
      <c r="AL999" t="s">
        <v>107</v>
      </c>
      <c r="AM999" t="s">
        <v>72</v>
      </c>
      <c r="AN999" t="s">
        <v>99</v>
      </c>
      <c r="AO999" t="s">
        <v>74</v>
      </c>
      <c r="AP999" t="s">
        <v>74</v>
      </c>
      <c r="AQ999" t="s">
        <v>13009</v>
      </c>
      <c r="AR999" t="s">
        <v>74</v>
      </c>
      <c r="AS999" t="s">
        <v>64</v>
      </c>
      <c r="AT999" t="s">
        <v>102</v>
      </c>
      <c r="AU999" s="1">
        <v>43787</v>
      </c>
      <c r="AV999" s="1">
        <v>43787</v>
      </c>
      <c r="AW999" t="s">
        <v>13010</v>
      </c>
      <c r="AX999" t="s">
        <v>75</v>
      </c>
      <c r="AZ999" t="s">
        <v>76</v>
      </c>
      <c r="BA999" s="16" t="s">
        <v>74</v>
      </c>
      <c r="BB999" t="s">
        <v>75</v>
      </c>
      <c r="BC999" s="1">
        <v>43787</v>
      </c>
      <c r="BD999" s="1">
        <v>43787</v>
      </c>
      <c r="BE999">
        <f t="shared" si="60"/>
        <v>4</v>
      </c>
      <c r="BF999" s="17">
        <f>SUM(NETWORKDAYS.INTL(C999,BC999,1,festivos!A1003:A1019),-1)</f>
        <v>4</v>
      </c>
      <c r="BG999" t="str">
        <f t="shared" si="59"/>
        <v>cumple</v>
      </c>
    </row>
    <row r="1000" spans="1:59" x14ac:dyDescent="0.25">
      <c r="A1000" t="s">
        <v>99</v>
      </c>
      <c r="B1000">
        <v>2019010123</v>
      </c>
      <c r="C1000" s="1">
        <v>43781</v>
      </c>
      <c r="D1000" t="s">
        <v>13015</v>
      </c>
      <c r="E1000" t="s">
        <v>56</v>
      </c>
      <c r="F1000" t="s">
        <v>390</v>
      </c>
      <c r="G1000" t="s">
        <v>58</v>
      </c>
      <c r="H1000" t="s">
        <v>59</v>
      </c>
      <c r="I1000" s="1">
        <v>43781</v>
      </c>
      <c r="J1000" t="s">
        <v>60</v>
      </c>
      <c r="K1000" t="s">
        <v>74</v>
      </c>
      <c r="L1000" t="s">
        <v>74</v>
      </c>
      <c r="M1000" t="s">
        <v>74</v>
      </c>
      <c r="N1000" t="s">
        <v>64</v>
      </c>
      <c r="O1000" t="s">
        <v>58</v>
      </c>
      <c r="P1000" t="s">
        <v>65</v>
      </c>
      <c r="Q1000" t="s">
        <v>102</v>
      </c>
      <c r="R1000" t="s">
        <v>67</v>
      </c>
      <c r="S1000" t="s">
        <v>68</v>
      </c>
      <c r="T1000" s="1">
        <v>43781</v>
      </c>
      <c r="U1000" t="s">
        <v>56</v>
      </c>
      <c r="AD1000" t="s">
        <v>103</v>
      </c>
      <c r="AF1000" t="s">
        <v>13016</v>
      </c>
      <c r="AG1000" t="s">
        <v>13017</v>
      </c>
      <c r="AK1000" t="s">
        <v>106</v>
      </c>
      <c r="AL1000" t="s">
        <v>107</v>
      </c>
      <c r="AM1000" t="s">
        <v>72</v>
      </c>
      <c r="AN1000" t="s">
        <v>99</v>
      </c>
      <c r="AO1000" t="s">
        <v>74</v>
      </c>
      <c r="AP1000" t="s">
        <v>74</v>
      </c>
      <c r="AQ1000" t="s">
        <v>13018</v>
      </c>
      <c r="AR1000" t="s">
        <v>74</v>
      </c>
      <c r="AS1000" t="s">
        <v>64</v>
      </c>
      <c r="AT1000" t="s">
        <v>102</v>
      </c>
      <c r="AU1000" s="1">
        <v>43787</v>
      </c>
      <c r="AV1000" s="1">
        <v>43787</v>
      </c>
      <c r="AW1000" t="s">
        <v>5789</v>
      </c>
      <c r="AX1000" t="s">
        <v>75</v>
      </c>
      <c r="AZ1000" t="s">
        <v>76</v>
      </c>
      <c r="BA1000" s="16" t="s">
        <v>74</v>
      </c>
      <c r="BB1000" t="s">
        <v>75</v>
      </c>
      <c r="BC1000" s="1">
        <v>43787</v>
      </c>
      <c r="BD1000" s="1">
        <v>43787</v>
      </c>
      <c r="BE1000">
        <f t="shared" si="60"/>
        <v>4</v>
      </c>
      <c r="BF1000" s="17">
        <f>SUM(NETWORKDAYS.INTL(C1000,BC1000,1,festivos!A1004:A1020),-1)</f>
        <v>4</v>
      </c>
      <c r="BG1000" t="str">
        <f t="shared" si="59"/>
        <v>cumple</v>
      </c>
    </row>
    <row r="1001" spans="1:59" x14ac:dyDescent="0.25">
      <c r="A1001" t="s">
        <v>99</v>
      </c>
      <c r="B1001">
        <v>2019010188</v>
      </c>
      <c r="C1001" s="1">
        <v>43783</v>
      </c>
      <c r="D1001" t="s">
        <v>13121</v>
      </c>
      <c r="E1001" t="s">
        <v>56</v>
      </c>
      <c r="F1001" t="s">
        <v>122</v>
      </c>
      <c r="G1001" t="s">
        <v>58</v>
      </c>
      <c r="H1001" t="s">
        <v>59</v>
      </c>
      <c r="I1001" s="1">
        <v>43783</v>
      </c>
      <c r="J1001" t="s">
        <v>60</v>
      </c>
      <c r="K1001" t="s">
        <v>74</v>
      </c>
      <c r="L1001" t="s">
        <v>74</v>
      </c>
      <c r="M1001" t="s">
        <v>74</v>
      </c>
      <c r="N1001" t="s">
        <v>64</v>
      </c>
      <c r="O1001" t="s">
        <v>58</v>
      </c>
      <c r="P1001" t="s">
        <v>65</v>
      </c>
      <c r="Q1001" t="s">
        <v>384</v>
      </c>
      <c r="R1001" t="s">
        <v>67</v>
      </c>
      <c r="S1001" t="s">
        <v>68</v>
      </c>
      <c r="T1001" s="1">
        <v>43783</v>
      </c>
      <c r="U1001" t="s">
        <v>56</v>
      </c>
      <c r="V1001" t="s">
        <v>999</v>
      </c>
      <c r="AD1001" t="s">
        <v>103</v>
      </c>
      <c r="AF1001" t="s">
        <v>7514</v>
      </c>
      <c r="AG1001">
        <v>8851325</v>
      </c>
      <c r="AH1001" t="s">
        <v>13122</v>
      </c>
      <c r="AI1001" t="s">
        <v>261</v>
      </c>
      <c r="AK1001" t="s">
        <v>106</v>
      </c>
      <c r="AL1001" t="s">
        <v>107</v>
      </c>
      <c r="AM1001" t="s">
        <v>72</v>
      </c>
      <c r="AN1001" t="s">
        <v>99</v>
      </c>
      <c r="AO1001" t="s">
        <v>74</v>
      </c>
      <c r="AP1001" t="s">
        <v>74</v>
      </c>
      <c r="AQ1001" t="s">
        <v>13123</v>
      </c>
      <c r="AR1001" t="s">
        <v>74</v>
      </c>
      <c r="AS1001" t="s">
        <v>64</v>
      </c>
      <c r="AT1001" t="s">
        <v>384</v>
      </c>
      <c r="AU1001" s="1">
        <v>43783</v>
      </c>
      <c r="AV1001" s="1">
        <v>43789</v>
      </c>
      <c r="AW1001" t="s">
        <v>13124</v>
      </c>
      <c r="AX1001" t="s">
        <v>75</v>
      </c>
      <c r="AZ1001" t="s">
        <v>76</v>
      </c>
      <c r="BA1001" s="16" t="s">
        <v>74</v>
      </c>
      <c r="BB1001" t="s">
        <v>75</v>
      </c>
      <c r="BC1001" s="1">
        <v>43789</v>
      </c>
      <c r="BD1001" s="1">
        <v>43789</v>
      </c>
      <c r="BE1001">
        <f t="shared" si="60"/>
        <v>4</v>
      </c>
      <c r="BF1001" s="17">
        <f>SUM(NETWORKDAYS.INTL(C1001,BC1001,1,festivos!A1005:A1021),-1)</f>
        <v>4</v>
      </c>
      <c r="BG1001" t="str">
        <f t="shared" si="59"/>
        <v>cumple</v>
      </c>
    </row>
    <row r="1002" spans="1:59" x14ac:dyDescent="0.25">
      <c r="A1002" t="s">
        <v>99</v>
      </c>
      <c r="B1002">
        <v>2019010324</v>
      </c>
      <c r="C1002" s="1">
        <v>43788</v>
      </c>
      <c r="D1002" t="s">
        <v>13307</v>
      </c>
      <c r="E1002" t="s">
        <v>56</v>
      </c>
      <c r="F1002" t="s">
        <v>368</v>
      </c>
      <c r="G1002" t="s">
        <v>58</v>
      </c>
      <c r="H1002" t="s">
        <v>524</v>
      </c>
      <c r="I1002" s="1">
        <v>43788</v>
      </c>
      <c r="J1002" t="s">
        <v>60</v>
      </c>
      <c r="K1002" t="s">
        <v>5282</v>
      </c>
      <c r="L1002" t="s">
        <v>67</v>
      </c>
      <c r="M1002" t="s">
        <v>74</v>
      </c>
      <c r="N1002" t="s">
        <v>64</v>
      </c>
      <c r="O1002" t="s">
        <v>58</v>
      </c>
      <c r="P1002" t="s">
        <v>65</v>
      </c>
      <c r="Q1002" t="s">
        <v>507</v>
      </c>
      <c r="R1002" t="s">
        <v>67</v>
      </c>
      <c r="S1002" t="s">
        <v>132</v>
      </c>
      <c r="T1002" s="1">
        <v>43788</v>
      </c>
      <c r="U1002" t="s">
        <v>56</v>
      </c>
      <c r="AD1002" t="s">
        <v>103</v>
      </c>
      <c r="AE1002">
        <v>16602306</v>
      </c>
      <c r="AF1002" t="s">
        <v>13308</v>
      </c>
      <c r="AH1002" t="s">
        <v>13309</v>
      </c>
      <c r="AI1002" t="s">
        <v>179</v>
      </c>
      <c r="AJ1002">
        <v>3045487210</v>
      </c>
      <c r="AK1002" t="s">
        <v>106</v>
      </c>
      <c r="AL1002" t="s">
        <v>572</v>
      </c>
      <c r="AM1002" t="s">
        <v>72</v>
      </c>
      <c r="AN1002" t="s">
        <v>99</v>
      </c>
      <c r="AO1002" t="s">
        <v>74</v>
      </c>
      <c r="AP1002" t="s">
        <v>74</v>
      </c>
      <c r="AQ1002" t="s">
        <v>13310</v>
      </c>
      <c r="AR1002" t="s">
        <v>74</v>
      </c>
      <c r="AS1002" t="s">
        <v>64</v>
      </c>
      <c r="AT1002" t="s">
        <v>507</v>
      </c>
      <c r="AU1002" s="1">
        <v>43794</v>
      </c>
      <c r="AV1002" s="1">
        <v>43794</v>
      </c>
      <c r="AW1002" t="s">
        <v>13311</v>
      </c>
      <c r="AX1002" t="s">
        <v>75</v>
      </c>
      <c r="AZ1002" t="s">
        <v>76</v>
      </c>
      <c r="BA1002" t="s">
        <v>109</v>
      </c>
      <c r="BB1002" t="s">
        <v>75</v>
      </c>
      <c r="BC1002" s="1">
        <v>43794</v>
      </c>
      <c r="BD1002" s="1">
        <v>43794</v>
      </c>
      <c r="BE1002">
        <f t="shared" si="60"/>
        <v>4</v>
      </c>
      <c r="BF1002" s="17">
        <f>SUM(NETWORKDAYS.INTL(C1002,BC1002,1,festivos!A1006:A1022),-1)</f>
        <v>4</v>
      </c>
      <c r="BG1002" t="str">
        <f t="shared" si="59"/>
        <v>cumple</v>
      </c>
    </row>
    <row r="1003" spans="1:59" x14ac:dyDescent="0.25">
      <c r="A1003" t="s">
        <v>99</v>
      </c>
      <c r="B1003">
        <v>2019010399</v>
      </c>
      <c r="C1003" s="1">
        <v>43790</v>
      </c>
      <c r="D1003" t="s">
        <v>13440</v>
      </c>
      <c r="E1003" t="s">
        <v>56</v>
      </c>
      <c r="F1003" t="s">
        <v>101</v>
      </c>
      <c r="G1003" t="s">
        <v>58</v>
      </c>
      <c r="H1003" t="s">
        <v>59</v>
      </c>
      <c r="I1003" s="1">
        <v>43790</v>
      </c>
      <c r="J1003" t="s">
        <v>60</v>
      </c>
      <c r="K1003" t="s">
        <v>74</v>
      </c>
      <c r="L1003" t="s">
        <v>74</v>
      </c>
      <c r="M1003" t="s">
        <v>74</v>
      </c>
      <c r="N1003" t="s">
        <v>64</v>
      </c>
      <c r="O1003" t="s">
        <v>58</v>
      </c>
      <c r="P1003" t="s">
        <v>65</v>
      </c>
      <c r="Q1003" t="s">
        <v>384</v>
      </c>
      <c r="R1003" t="s">
        <v>67</v>
      </c>
      <c r="S1003" t="s">
        <v>68</v>
      </c>
      <c r="T1003" s="1">
        <v>43790</v>
      </c>
      <c r="U1003" t="s">
        <v>56</v>
      </c>
      <c r="AD1003" t="s">
        <v>103</v>
      </c>
      <c r="AF1003" t="s">
        <v>11094</v>
      </c>
      <c r="AG1003" t="s">
        <v>13453</v>
      </c>
      <c r="AH1003" t="s">
        <v>11096</v>
      </c>
      <c r="AI1003" t="s">
        <v>187</v>
      </c>
      <c r="AK1003" t="s">
        <v>106</v>
      </c>
      <c r="AL1003" t="s">
        <v>107</v>
      </c>
      <c r="AM1003" t="s">
        <v>72</v>
      </c>
      <c r="AN1003" t="s">
        <v>99</v>
      </c>
      <c r="AO1003" t="s">
        <v>74</v>
      </c>
      <c r="AP1003" t="s">
        <v>74</v>
      </c>
      <c r="AQ1003" t="s">
        <v>13454</v>
      </c>
      <c r="AR1003" t="s">
        <v>74</v>
      </c>
      <c r="AS1003" t="s">
        <v>64</v>
      </c>
      <c r="AT1003" t="s">
        <v>101</v>
      </c>
      <c r="AU1003" s="1">
        <v>43791</v>
      </c>
      <c r="AV1003" s="1">
        <v>43796</v>
      </c>
      <c r="AW1003" t="s">
        <v>13455</v>
      </c>
      <c r="AX1003" t="s">
        <v>75</v>
      </c>
      <c r="AZ1003" t="s">
        <v>76</v>
      </c>
      <c r="BA1003" s="16" t="s">
        <v>74</v>
      </c>
      <c r="BB1003" t="s">
        <v>75</v>
      </c>
      <c r="BC1003" s="1">
        <v>43796</v>
      </c>
      <c r="BD1003" s="1">
        <v>43796</v>
      </c>
      <c r="BE1003">
        <f t="shared" si="60"/>
        <v>4</v>
      </c>
      <c r="BF1003" s="17">
        <f>SUM(NETWORKDAYS.INTL(C1003,BC1003,1,festivos!A1007:A1023),-1)</f>
        <v>4</v>
      </c>
      <c r="BG1003" t="str">
        <f t="shared" si="59"/>
        <v>cumple</v>
      </c>
    </row>
    <row r="1004" spans="1:59" x14ac:dyDescent="0.25">
      <c r="A1004" t="s">
        <v>99</v>
      </c>
      <c r="B1004">
        <v>2019010400</v>
      </c>
      <c r="C1004" s="1">
        <v>43790</v>
      </c>
      <c r="D1004" t="s">
        <v>13456</v>
      </c>
      <c r="E1004" t="s">
        <v>56</v>
      </c>
      <c r="F1004" t="s">
        <v>101</v>
      </c>
      <c r="G1004" t="s">
        <v>58</v>
      </c>
      <c r="H1004" t="s">
        <v>59</v>
      </c>
      <c r="I1004" s="1">
        <v>43790</v>
      </c>
      <c r="J1004" t="s">
        <v>60</v>
      </c>
      <c r="K1004" t="s">
        <v>74</v>
      </c>
      <c r="L1004" t="s">
        <v>74</v>
      </c>
      <c r="M1004" t="s">
        <v>74</v>
      </c>
      <c r="N1004" t="s">
        <v>64</v>
      </c>
      <c r="O1004" t="s">
        <v>58</v>
      </c>
      <c r="P1004" t="s">
        <v>65</v>
      </c>
      <c r="Q1004" t="s">
        <v>384</v>
      </c>
      <c r="R1004" t="s">
        <v>67</v>
      </c>
      <c r="S1004" t="s">
        <v>68</v>
      </c>
      <c r="T1004" s="1">
        <v>43790</v>
      </c>
      <c r="U1004" t="s">
        <v>56</v>
      </c>
      <c r="AD1004" t="s">
        <v>103</v>
      </c>
      <c r="AF1004" t="s">
        <v>13457</v>
      </c>
      <c r="AG1004">
        <v>3394002</v>
      </c>
      <c r="AH1004" t="s">
        <v>13458</v>
      </c>
      <c r="AI1004" t="s">
        <v>187</v>
      </c>
      <c r="AK1004" t="s">
        <v>106</v>
      </c>
      <c r="AL1004" t="s">
        <v>107</v>
      </c>
      <c r="AM1004" t="s">
        <v>72</v>
      </c>
      <c r="AN1004" t="s">
        <v>99</v>
      </c>
      <c r="AO1004" t="s">
        <v>74</v>
      </c>
      <c r="AP1004" t="s">
        <v>74</v>
      </c>
      <c r="AQ1004" t="s">
        <v>13459</v>
      </c>
      <c r="AR1004" t="s">
        <v>74</v>
      </c>
      <c r="AS1004" t="s">
        <v>64</v>
      </c>
      <c r="AT1004" t="s">
        <v>101</v>
      </c>
      <c r="AU1004" s="1">
        <v>43791</v>
      </c>
      <c r="AV1004" s="1">
        <v>43796</v>
      </c>
      <c r="AW1004" t="s">
        <v>13460</v>
      </c>
      <c r="AX1004" t="s">
        <v>75</v>
      </c>
      <c r="AZ1004" t="s">
        <v>76</v>
      </c>
      <c r="BA1004" s="16" t="s">
        <v>74</v>
      </c>
      <c r="BB1004" t="s">
        <v>75</v>
      </c>
      <c r="BC1004" s="1">
        <v>43796</v>
      </c>
      <c r="BD1004" s="1">
        <v>43796</v>
      </c>
      <c r="BE1004">
        <f t="shared" si="60"/>
        <v>4</v>
      </c>
      <c r="BF1004" s="17">
        <f>SUM(NETWORKDAYS.INTL(C1004,BC1004,1,festivos!A1008:A1024),-1)</f>
        <v>4</v>
      </c>
      <c r="BG1004" t="str">
        <f t="shared" si="59"/>
        <v>cumple</v>
      </c>
    </row>
    <row r="1005" spans="1:59" x14ac:dyDescent="0.25">
      <c r="A1005" t="s">
        <v>99</v>
      </c>
      <c r="B1005">
        <v>2019010405</v>
      </c>
      <c r="C1005" s="1">
        <v>43790</v>
      </c>
      <c r="D1005" t="s">
        <v>13472</v>
      </c>
      <c r="E1005" t="s">
        <v>56</v>
      </c>
      <c r="F1005" t="s">
        <v>101</v>
      </c>
      <c r="G1005" t="s">
        <v>58</v>
      </c>
      <c r="H1005" t="s">
        <v>59</v>
      </c>
      <c r="I1005" s="1">
        <v>43790</v>
      </c>
      <c r="J1005" t="s">
        <v>60</v>
      </c>
      <c r="K1005" t="s">
        <v>74</v>
      </c>
      <c r="L1005" t="s">
        <v>74</v>
      </c>
      <c r="M1005" t="s">
        <v>74</v>
      </c>
      <c r="N1005" t="s">
        <v>64</v>
      </c>
      <c r="O1005" t="s">
        <v>58</v>
      </c>
      <c r="P1005" t="s">
        <v>65</v>
      </c>
      <c r="Q1005" t="s">
        <v>57</v>
      </c>
      <c r="R1005" t="s">
        <v>67</v>
      </c>
      <c r="S1005" t="s">
        <v>68</v>
      </c>
      <c r="T1005" s="1">
        <v>43790</v>
      </c>
      <c r="U1005" t="s">
        <v>56</v>
      </c>
      <c r="AD1005" t="s">
        <v>103</v>
      </c>
      <c r="AF1005" t="s">
        <v>13473</v>
      </c>
      <c r="AK1005" t="s">
        <v>106</v>
      </c>
      <c r="AL1005" t="s">
        <v>107</v>
      </c>
      <c r="AM1005" t="s">
        <v>72</v>
      </c>
      <c r="AN1005" t="s">
        <v>99</v>
      </c>
      <c r="AO1005" t="s">
        <v>74</v>
      </c>
      <c r="AP1005" t="s">
        <v>74</v>
      </c>
      <c r="AQ1005" t="s">
        <v>13474</v>
      </c>
      <c r="AR1005" t="s">
        <v>74</v>
      </c>
      <c r="AS1005" t="s">
        <v>64</v>
      </c>
      <c r="AT1005" t="s">
        <v>101</v>
      </c>
      <c r="AU1005" s="1">
        <v>43791</v>
      </c>
      <c r="AV1005" s="1">
        <v>43798</v>
      </c>
      <c r="AW1005" t="s">
        <v>58</v>
      </c>
      <c r="AX1005" t="s">
        <v>75</v>
      </c>
      <c r="AZ1005" t="s">
        <v>76</v>
      </c>
      <c r="BA1005" t="s">
        <v>109</v>
      </c>
      <c r="BB1005" t="s">
        <v>75</v>
      </c>
      <c r="BC1005" s="1">
        <v>43796</v>
      </c>
      <c r="BD1005" s="1">
        <v>43796</v>
      </c>
      <c r="BE1005">
        <f t="shared" ref="BE1005:BE1017" si="61">SUM(NETWORKDAYS(C1005,BC1005,0),-1)</f>
        <v>4</v>
      </c>
      <c r="BF1005" s="17">
        <f>SUM(NETWORKDAYS.INTL(C1005,BC1005,1,festivos!A1009:A1025),-1)</f>
        <v>4</v>
      </c>
      <c r="BG1005" t="str">
        <f t="shared" si="59"/>
        <v>cumple</v>
      </c>
    </row>
    <row r="1006" spans="1:59" x14ac:dyDescent="0.25">
      <c r="A1006" t="s">
        <v>99</v>
      </c>
      <c r="B1006">
        <v>2019010590</v>
      </c>
      <c r="C1006" s="1">
        <v>43798</v>
      </c>
      <c r="D1006" t="s">
        <v>13760</v>
      </c>
      <c r="E1006" t="s">
        <v>56</v>
      </c>
      <c r="F1006" t="s">
        <v>101</v>
      </c>
      <c r="G1006" t="s">
        <v>58</v>
      </c>
      <c r="H1006" t="s">
        <v>59</v>
      </c>
      <c r="I1006" s="1">
        <v>43798</v>
      </c>
      <c r="J1006" t="s">
        <v>60</v>
      </c>
      <c r="K1006" t="s">
        <v>74</v>
      </c>
      <c r="L1006" t="s">
        <v>74</v>
      </c>
      <c r="M1006" t="s">
        <v>74</v>
      </c>
      <c r="N1006" t="s">
        <v>64</v>
      </c>
      <c r="O1006" t="s">
        <v>58</v>
      </c>
      <c r="P1006" t="s">
        <v>65</v>
      </c>
      <c r="Q1006" t="s">
        <v>57</v>
      </c>
      <c r="R1006" t="s">
        <v>67</v>
      </c>
      <c r="S1006" t="s">
        <v>68</v>
      </c>
      <c r="T1006" s="1">
        <v>43798</v>
      </c>
      <c r="U1006" t="s">
        <v>56</v>
      </c>
      <c r="AD1006" t="s">
        <v>103</v>
      </c>
      <c r="AF1006" t="s">
        <v>13761</v>
      </c>
      <c r="AI1006" t="s">
        <v>261</v>
      </c>
      <c r="AK1006" t="s">
        <v>106</v>
      </c>
      <c r="AL1006" t="s">
        <v>107</v>
      </c>
      <c r="AM1006" t="s">
        <v>72</v>
      </c>
      <c r="AN1006" t="s">
        <v>99</v>
      </c>
      <c r="AO1006" t="s">
        <v>74</v>
      </c>
      <c r="AP1006" t="s">
        <v>74</v>
      </c>
      <c r="AQ1006" t="s">
        <v>13762</v>
      </c>
      <c r="AR1006" t="s">
        <v>74</v>
      </c>
      <c r="AS1006" t="s">
        <v>64</v>
      </c>
      <c r="AT1006" t="s">
        <v>57</v>
      </c>
      <c r="AU1006" s="1">
        <v>43804</v>
      </c>
      <c r="AV1006" s="1">
        <v>43804</v>
      </c>
      <c r="AW1006" t="s">
        <v>58</v>
      </c>
      <c r="AX1006" t="s">
        <v>75</v>
      </c>
      <c r="AZ1006" t="s">
        <v>76</v>
      </c>
      <c r="BA1006" t="s">
        <v>109</v>
      </c>
      <c r="BB1006" t="s">
        <v>75</v>
      </c>
      <c r="BC1006" s="1">
        <v>43804</v>
      </c>
      <c r="BD1006" s="1">
        <v>43804</v>
      </c>
      <c r="BE1006">
        <f t="shared" si="61"/>
        <v>4</v>
      </c>
      <c r="BF1006" s="17">
        <f>SUM(NETWORKDAYS.INTL(C1006,BC1006,1,festivos!A1010:A1026),-1)</f>
        <v>4</v>
      </c>
      <c r="BG1006" t="str">
        <f t="shared" si="59"/>
        <v>cumple</v>
      </c>
    </row>
    <row r="1007" spans="1:59" x14ac:dyDescent="0.25">
      <c r="A1007" t="s">
        <v>99</v>
      </c>
      <c r="B1007">
        <v>2019010858</v>
      </c>
      <c r="C1007" s="1">
        <v>43811</v>
      </c>
      <c r="D1007" t="s">
        <v>14107</v>
      </c>
      <c r="E1007" t="s">
        <v>56</v>
      </c>
      <c r="F1007" t="s">
        <v>127</v>
      </c>
      <c r="G1007" t="s">
        <v>58</v>
      </c>
      <c r="H1007" t="s">
        <v>59</v>
      </c>
      <c r="I1007" s="1">
        <v>43811</v>
      </c>
      <c r="J1007" t="s">
        <v>60</v>
      </c>
      <c r="K1007" t="s">
        <v>74</v>
      </c>
      <c r="L1007" t="s">
        <v>74</v>
      </c>
      <c r="M1007" t="s">
        <v>74</v>
      </c>
      <c r="N1007" t="s">
        <v>64</v>
      </c>
      <c r="O1007" t="s">
        <v>58</v>
      </c>
      <c r="P1007" t="s">
        <v>65</v>
      </c>
      <c r="Q1007" t="s">
        <v>384</v>
      </c>
      <c r="R1007" t="s">
        <v>67</v>
      </c>
      <c r="S1007" t="s">
        <v>68</v>
      </c>
      <c r="T1007" s="1">
        <v>43811</v>
      </c>
      <c r="U1007" t="s">
        <v>56</v>
      </c>
      <c r="AD1007" t="s">
        <v>103</v>
      </c>
      <c r="AF1007" t="s">
        <v>630</v>
      </c>
      <c r="AH1007" t="s">
        <v>631</v>
      </c>
      <c r="AI1007" t="s">
        <v>261</v>
      </c>
      <c r="AK1007" t="s">
        <v>106</v>
      </c>
      <c r="AL1007" t="s">
        <v>107</v>
      </c>
      <c r="AM1007" t="s">
        <v>72</v>
      </c>
      <c r="AN1007" t="s">
        <v>99</v>
      </c>
      <c r="AO1007" t="s">
        <v>74</v>
      </c>
      <c r="AP1007" t="s">
        <v>74</v>
      </c>
      <c r="AQ1007" t="s">
        <v>14108</v>
      </c>
      <c r="AR1007" t="s">
        <v>74</v>
      </c>
      <c r="AS1007" t="s">
        <v>64</v>
      </c>
      <c r="AT1007" t="s">
        <v>384</v>
      </c>
      <c r="AU1007" s="1">
        <v>43817</v>
      </c>
      <c r="AV1007" s="1">
        <v>43817</v>
      </c>
      <c r="AW1007" t="s">
        <v>14109</v>
      </c>
      <c r="AX1007" t="s">
        <v>75</v>
      </c>
      <c r="AZ1007" t="s">
        <v>76</v>
      </c>
      <c r="BA1007" s="16" t="s">
        <v>74</v>
      </c>
      <c r="BB1007" t="s">
        <v>75</v>
      </c>
      <c r="BC1007" s="1">
        <v>43817</v>
      </c>
      <c r="BD1007" s="1">
        <v>43817</v>
      </c>
      <c r="BE1007">
        <f t="shared" si="61"/>
        <v>4</v>
      </c>
      <c r="BF1007" s="17">
        <f>SUM(NETWORKDAYS.INTL(C1007,BC1007,1,festivos!A1011:A1027),-1)</f>
        <v>4</v>
      </c>
      <c r="BG1007" t="str">
        <f t="shared" si="59"/>
        <v>cumple</v>
      </c>
    </row>
    <row r="1008" spans="1:59" x14ac:dyDescent="0.25">
      <c r="A1008" t="s">
        <v>99</v>
      </c>
      <c r="B1008">
        <v>2019010865</v>
      </c>
      <c r="C1008" s="1">
        <v>43812</v>
      </c>
      <c r="D1008" t="s">
        <v>14125</v>
      </c>
      <c r="E1008" t="s">
        <v>56</v>
      </c>
      <c r="F1008" t="s">
        <v>127</v>
      </c>
      <c r="G1008" t="s">
        <v>58</v>
      </c>
      <c r="H1008" t="s">
        <v>59</v>
      </c>
      <c r="I1008" s="1">
        <v>43812</v>
      </c>
      <c r="J1008" t="s">
        <v>60</v>
      </c>
      <c r="K1008" t="s">
        <v>74</v>
      </c>
      <c r="L1008" t="s">
        <v>74</v>
      </c>
      <c r="M1008" t="s">
        <v>74</v>
      </c>
      <c r="N1008" t="s">
        <v>64</v>
      </c>
      <c r="O1008" t="s">
        <v>58</v>
      </c>
      <c r="P1008" t="s">
        <v>65</v>
      </c>
      <c r="Q1008" t="s">
        <v>384</v>
      </c>
      <c r="R1008" t="s">
        <v>67</v>
      </c>
      <c r="S1008" t="s">
        <v>68</v>
      </c>
      <c r="T1008" s="1">
        <v>43812</v>
      </c>
      <c r="U1008" t="s">
        <v>56</v>
      </c>
      <c r="V1008" t="s">
        <v>999</v>
      </c>
      <c r="AD1008" t="s">
        <v>103</v>
      </c>
      <c r="AF1008" t="s">
        <v>14126</v>
      </c>
      <c r="AH1008" t="s">
        <v>14127</v>
      </c>
      <c r="AI1008" t="s">
        <v>261</v>
      </c>
      <c r="AK1008" t="s">
        <v>106</v>
      </c>
      <c r="AL1008" t="s">
        <v>114</v>
      </c>
      <c r="AM1008" t="s">
        <v>72</v>
      </c>
      <c r="AN1008" t="s">
        <v>99</v>
      </c>
      <c r="AO1008" t="s">
        <v>74</v>
      </c>
      <c r="AP1008" t="s">
        <v>74</v>
      </c>
      <c r="AQ1008" t="s">
        <v>14128</v>
      </c>
      <c r="AR1008" t="s">
        <v>74</v>
      </c>
      <c r="AS1008" t="s">
        <v>64</v>
      </c>
      <c r="AT1008" t="s">
        <v>384</v>
      </c>
      <c r="AU1008" s="1">
        <v>43817</v>
      </c>
      <c r="AV1008" s="1">
        <v>43818</v>
      </c>
      <c r="AW1008" t="s">
        <v>14129</v>
      </c>
      <c r="AX1008" t="s">
        <v>75</v>
      </c>
      <c r="AZ1008" t="s">
        <v>76</v>
      </c>
      <c r="BA1008" s="16" t="s">
        <v>74</v>
      </c>
      <c r="BB1008" t="s">
        <v>75</v>
      </c>
      <c r="BC1008" s="1">
        <v>43818</v>
      </c>
      <c r="BD1008" s="1">
        <v>43818</v>
      </c>
      <c r="BE1008">
        <f t="shared" si="61"/>
        <v>4</v>
      </c>
      <c r="BF1008" s="17">
        <f>SUM(NETWORKDAYS.INTL(C1008,BC1008,1,festivos!A1012:A1028),-1)</f>
        <v>4</v>
      </c>
      <c r="BG1008" t="str">
        <f t="shared" si="59"/>
        <v>cumple</v>
      </c>
    </row>
    <row r="1009" spans="1:59" x14ac:dyDescent="0.25">
      <c r="A1009" t="s">
        <v>99</v>
      </c>
      <c r="B1009">
        <v>2019010944</v>
      </c>
      <c r="C1009" s="1">
        <v>43817</v>
      </c>
      <c r="D1009" t="s">
        <v>14249</v>
      </c>
      <c r="E1009" t="s">
        <v>56</v>
      </c>
      <c r="F1009" t="s">
        <v>127</v>
      </c>
      <c r="G1009" t="s">
        <v>58</v>
      </c>
      <c r="H1009" t="s">
        <v>59</v>
      </c>
      <c r="I1009" s="1">
        <v>43817</v>
      </c>
      <c r="J1009" t="s">
        <v>60</v>
      </c>
      <c r="K1009" t="s">
        <v>74</v>
      </c>
      <c r="L1009" t="s">
        <v>74</v>
      </c>
      <c r="M1009" t="s">
        <v>74</v>
      </c>
      <c r="N1009" t="s">
        <v>64</v>
      </c>
      <c r="O1009" t="s">
        <v>58</v>
      </c>
      <c r="P1009" t="s">
        <v>65</v>
      </c>
      <c r="Q1009" t="s">
        <v>384</v>
      </c>
      <c r="R1009" t="s">
        <v>67</v>
      </c>
      <c r="S1009" t="s">
        <v>68</v>
      </c>
      <c r="T1009" s="1">
        <v>43817</v>
      </c>
      <c r="U1009" t="s">
        <v>56</v>
      </c>
      <c r="V1009" t="s">
        <v>999</v>
      </c>
      <c r="AD1009" t="s">
        <v>103</v>
      </c>
      <c r="AF1009" t="s">
        <v>14250</v>
      </c>
      <c r="AH1009" t="s">
        <v>14251</v>
      </c>
      <c r="AI1009" t="s">
        <v>261</v>
      </c>
      <c r="AJ1009">
        <v>3127887485</v>
      </c>
      <c r="AK1009" t="s">
        <v>106</v>
      </c>
      <c r="AL1009" t="s">
        <v>107</v>
      </c>
      <c r="AM1009" t="s">
        <v>72</v>
      </c>
      <c r="AN1009" t="s">
        <v>99</v>
      </c>
      <c r="AO1009" t="s">
        <v>74</v>
      </c>
      <c r="AP1009" t="s">
        <v>74</v>
      </c>
      <c r="AQ1009" t="s">
        <v>14252</v>
      </c>
      <c r="AR1009" t="s">
        <v>74</v>
      </c>
      <c r="AS1009" t="s">
        <v>64</v>
      </c>
      <c r="AT1009" t="s">
        <v>384</v>
      </c>
      <c r="AU1009" s="1">
        <v>43823</v>
      </c>
      <c r="AV1009" s="1">
        <v>43825</v>
      </c>
      <c r="AW1009" t="s">
        <v>14253</v>
      </c>
      <c r="AX1009" t="s">
        <v>75</v>
      </c>
      <c r="AZ1009" t="s">
        <v>76</v>
      </c>
      <c r="BA1009" s="16" t="s">
        <v>74</v>
      </c>
      <c r="BB1009" t="s">
        <v>75</v>
      </c>
      <c r="BC1009" s="1">
        <v>43823</v>
      </c>
      <c r="BD1009" s="1">
        <v>43823</v>
      </c>
      <c r="BE1009">
        <f t="shared" si="61"/>
        <v>4</v>
      </c>
      <c r="BF1009" s="17">
        <f>SUM(NETWORKDAYS.INTL(C1009,BC1009,1,festivos!A1013:A1029),-1)</f>
        <v>4</v>
      </c>
      <c r="BG1009" t="str">
        <f t="shared" si="59"/>
        <v>cumple</v>
      </c>
    </row>
    <row r="1010" spans="1:59" x14ac:dyDescent="0.25">
      <c r="A1010" t="s">
        <v>99</v>
      </c>
      <c r="B1010">
        <v>2019011003</v>
      </c>
      <c r="C1010" s="1">
        <v>43819</v>
      </c>
      <c r="D1010" t="s">
        <v>14319</v>
      </c>
      <c r="E1010" t="s">
        <v>56</v>
      </c>
      <c r="F1010" t="s">
        <v>127</v>
      </c>
      <c r="G1010" t="s">
        <v>58</v>
      </c>
      <c r="H1010" t="s">
        <v>59</v>
      </c>
      <c r="I1010" s="1">
        <v>43819</v>
      </c>
      <c r="J1010" t="s">
        <v>60</v>
      </c>
      <c r="K1010" t="s">
        <v>74</v>
      </c>
      <c r="L1010" t="s">
        <v>74</v>
      </c>
      <c r="M1010" t="s">
        <v>74</v>
      </c>
      <c r="N1010" t="s">
        <v>64</v>
      </c>
      <c r="O1010" t="s">
        <v>58</v>
      </c>
      <c r="P1010" t="s">
        <v>65</v>
      </c>
      <c r="Q1010" t="s">
        <v>384</v>
      </c>
      <c r="R1010" t="s">
        <v>67</v>
      </c>
      <c r="S1010" t="s">
        <v>68</v>
      </c>
      <c r="T1010" s="1">
        <v>43819</v>
      </c>
      <c r="U1010" t="s">
        <v>56</v>
      </c>
      <c r="V1010" t="s">
        <v>999</v>
      </c>
      <c r="AD1010" t="s">
        <v>103</v>
      </c>
      <c r="AF1010" t="s">
        <v>9464</v>
      </c>
      <c r="AG1010">
        <v>5517501</v>
      </c>
      <c r="AH1010" t="s">
        <v>14320</v>
      </c>
      <c r="AI1010" t="s">
        <v>261</v>
      </c>
      <c r="AJ1010">
        <v>3103903341</v>
      </c>
      <c r="AK1010" t="s">
        <v>106</v>
      </c>
      <c r="AL1010" t="s">
        <v>107</v>
      </c>
      <c r="AM1010" t="s">
        <v>72</v>
      </c>
      <c r="AN1010" t="s">
        <v>99</v>
      </c>
      <c r="AO1010" t="s">
        <v>74</v>
      </c>
      <c r="AP1010" t="s">
        <v>74</v>
      </c>
      <c r="AQ1010" t="s">
        <v>14321</v>
      </c>
      <c r="AR1010" t="s">
        <v>74</v>
      </c>
      <c r="AS1010" t="s">
        <v>64</v>
      </c>
      <c r="AT1010" t="s">
        <v>384</v>
      </c>
      <c r="AU1010" s="1">
        <v>43825</v>
      </c>
      <c r="AV1010" s="1">
        <v>43825</v>
      </c>
      <c r="AW1010" t="s">
        <v>14322</v>
      </c>
      <c r="AX1010" t="s">
        <v>75</v>
      </c>
      <c r="AZ1010" t="s">
        <v>76</v>
      </c>
      <c r="BA1010" s="16" t="s">
        <v>74</v>
      </c>
      <c r="BB1010" t="s">
        <v>75</v>
      </c>
      <c r="BC1010" s="1">
        <v>43825</v>
      </c>
      <c r="BD1010" s="1">
        <v>43825</v>
      </c>
      <c r="BE1010">
        <f t="shared" si="61"/>
        <v>4</v>
      </c>
      <c r="BF1010" s="17">
        <f>SUM(NETWORKDAYS.INTL(C1010,BC1010,1,festivos!A1014:A1030),-1)</f>
        <v>4</v>
      </c>
      <c r="BG1010" t="str">
        <f t="shared" si="59"/>
        <v>cumple</v>
      </c>
    </row>
    <row r="1011" spans="1:59" x14ac:dyDescent="0.25">
      <c r="A1011" t="s">
        <v>99</v>
      </c>
      <c r="B1011">
        <v>2019011005</v>
      </c>
      <c r="C1011" s="1">
        <v>43819</v>
      </c>
      <c r="D1011" t="s">
        <v>14323</v>
      </c>
      <c r="E1011" t="s">
        <v>56</v>
      </c>
      <c r="F1011" t="s">
        <v>127</v>
      </c>
      <c r="G1011" t="s">
        <v>58</v>
      </c>
      <c r="H1011" t="s">
        <v>59</v>
      </c>
      <c r="I1011" s="1">
        <v>43819</v>
      </c>
      <c r="J1011" t="s">
        <v>60</v>
      </c>
      <c r="K1011" t="s">
        <v>74</v>
      </c>
      <c r="L1011" t="s">
        <v>74</v>
      </c>
      <c r="M1011" t="s">
        <v>74</v>
      </c>
      <c r="N1011" t="s">
        <v>64</v>
      </c>
      <c r="O1011" t="s">
        <v>58</v>
      </c>
      <c r="P1011" t="s">
        <v>65</v>
      </c>
      <c r="Q1011" t="s">
        <v>384</v>
      </c>
      <c r="R1011" t="s">
        <v>67</v>
      </c>
      <c r="S1011" t="s">
        <v>68</v>
      </c>
      <c r="T1011" s="1">
        <v>43819</v>
      </c>
      <c r="U1011" t="s">
        <v>56</v>
      </c>
      <c r="AD1011" t="s">
        <v>103</v>
      </c>
      <c r="AF1011" t="s">
        <v>9464</v>
      </c>
      <c r="AG1011">
        <v>5517501</v>
      </c>
      <c r="AH1011" t="s">
        <v>14320</v>
      </c>
      <c r="AI1011" t="s">
        <v>261</v>
      </c>
      <c r="AJ1011">
        <v>3103903341</v>
      </c>
      <c r="AK1011" t="s">
        <v>106</v>
      </c>
      <c r="AL1011" t="s">
        <v>107</v>
      </c>
      <c r="AM1011" t="s">
        <v>72</v>
      </c>
      <c r="AN1011" t="s">
        <v>99</v>
      </c>
      <c r="AO1011" t="s">
        <v>74</v>
      </c>
      <c r="AP1011" t="s">
        <v>74</v>
      </c>
      <c r="AQ1011" t="s">
        <v>14324</v>
      </c>
      <c r="AR1011" t="s">
        <v>74</v>
      </c>
      <c r="AS1011" t="s">
        <v>64</v>
      </c>
      <c r="AT1011" t="s">
        <v>384</v>
      </c>
      <c r="AU1011" s="1">
        <v>43825</v>
      </c>
      <c r="AV1011" s="1">
        <v>43825</v>
      </c>
      <c r="AW1011" t="s">
        <v>14325</v>
      </c>
      <c r="AX1011" t="s">
        <v>75</v>
      </c>
      <c r="AZ1011" t="s">
        <v>76</v>
      </c>
      <c r="BA1011" s="16" t="s">
        <v>74</v>
      </c>
      <c r="BB1011" t="s">
        <v>75</v>
      </c>
      <c r="BC1011" s="1">
        <v>43825</v>
      </c>
      <c r="BD1011" s="1">
        <v>43825</v>
      </c>
      <c r="BE1011">
        <f t="shared" si="61"/>
        <v>4</v>
      </c>
      <c r="BF1011" s="17">
        <f>SUM(NETWORKDAYS.INTL(C1011,BC1011,1,festivos!A1015:A1031),-1)</f>
        <v>4</v>
      </c>
      <c r="BG1011" t="str">
        <f t="shared" si="59"/>
        <v>cumple</v>
      </c>
    </row>
    <row r="1012" spans="1:59" x14ac:dyDescent="0.25">
      <c r="A1012" t="s">
        <v>99</v>
      </c>
      <c r="B1012">
        <v>2019011007</v>
      </c>
      <c r="C1012" s="1">
        <v>43819</v>
      </c>
      <c r="D1012" t="s">
        <v>14326</v>
      </c>
      <c r="E1012" t="s">
        <v>56</v>
      </c>
      <c r="F1012" t="s">
        <v>127</v>
      </c>
      <c r="G1012" t="s">
        <v>58</v>
      </c>
      <c r="H1012" t="s">
        <v>59</v>
      </c>
      <c r="I1012" s="1">
        <v>43819</v>
      </c>
      <c r="J1012" t="s">
        <v>60</v>
      </c>
      <c r="K1012" t="s">
        <v>74</v>
      </c>
      <c r="L1012" t="s">
        <v>74</v>
      </c>
      <c r="M1012" t="s">
        <v>74</v>
      </c>
      <c r="N1012" t="s">
        <v>64</v>
      </c>
      <c r="O1012" t="s">
        <v>58</v>
      </c>
      <c r="P1012" t="s">
        <v>65</v>
      </c>
      <c r="Q1012" t="s">
        <v>384</v>
      </c>
      <c r="R1012" t="s">
        <v>67</v>
      </c>
      <c r="S1012" t="s">
        <v>68</v>
      </c>
      <c r="T1012" s="1">
        <v>43819</v>
      </c>
      <c r="U1012" t="s">
        <v>56</v>
      </c>
      <c r="V1012" t="s">
        <v>999</v>
      </c>
      <c r="AD1012" t="s">
        <v>103</v>
      </c>
      <c r="AF1012" t="s">
        <v>9464</v>
      </c>
      <c r="AG1012">
        <v>5517501</v>
      </c>
      <c r="AH1012" t="s">
        <v>14320</v>
      </c>
      <c r="AI1012" t="s">
        <v>261</v>
      </c>
      <c r="AJ1012">
        <v>3103903341</v>
      </c>
      <c r="AK1012" t="s">
        <v>106</v>
      </c>
      <c r="AL1012" t="s">
        <v>107</v>
      </c>
      <c r="AM1012" t="s">
        <v>72</v>
      </c>
      <c r="AN1012" t="s">
        <v>99</v>
      </c>
      <c r="AO1012" t="s">
        <v>74</v>
      </c>
      <c r="AP1012" t="s">
        <v>74</v>
      </c>
      <c r="AQ1012" t="s">
        <v>14327</v>
      </c>
      <c r="AR1012" t="s">
        <v>74</v>
      </c>
      <c r="AS1012" t="s">
        <v>64</v>
      </c>
      <c r="AT1012" t="s">
        <v>384</v>
      </c>
      <c r="AU1012" s="1">
        <v>43825</v>
      </c>
      <c r="AV1012" s="1">
        <v>43825</v>
      </c>
      <c r="AW1012" t="s">
        <v>14328</v>
      </c>
      <c r="AX1012" t="s">
        <v>75</v>
      </c>
      <c r="AZ1012" t="s">
        <v>76</v>
      </c>
      <c r="BA1012" s="16" t="s">
        <v>74</v>
      </c>
      <c r="BB1012" t="s">
        <v>75</v>
      </c>
      <c r="BC1012" s="1">
        <v>43825</v>
      </c>
      <c r="BD1012" s="1">
        <v>43825</v>
      </c>
      <c r="BE1012">
        <f t="shared" si="61"/>
        <v>4</v>
      </c>
      <c r="BF1012" s="17">
        <f>SUM(NETWORKDAYS.INTL(C1012,BC1012,1,festivos!A1016:A1032),-1)</f>
        <v>4</v>
      </c>
      <c r="BG1012" t="str">
        <f t="shared" si="59"/>
        <v>cumple</v>
      </c>
    </row>
    <row r="1013" spans="1:59" x14ac:dyDescent="0.25">
      <c r="A1013" t="s">
        <v>99</v>
      </c>
      <c r="B1013">
        <v>2019011009</v>
      </c>
      <c r="C1013" s="1">
        <v>43819</v>
      </c>
      <c r="D1013" t="s">
        <v>14332</v>
      </c>
      <c r="E1013" t="s">
        <v>56</v>
      </c>
      <c r="F1013" t="s">
        <v>127</v>
      </c>
      <c r="G1013" t="s">
        <v>58</v>
      </c>
      <c r="H1013" t="s">
        <v>59</v>
      </c>
      <c r="I1013" s="1">
        <v>43819</v>
      </c>
      <c r="J1013" t="s">
        <v>60</v>
      </c>
      <c r="K1013" t="s">
        <v>74</v>
      </c>
      <c r="L1013" t="s">
        <v>74</v>
      </c>
      <c r="M1013" t="s">
        <v>74</v>
      </c>
      <c r="N1013" t="s">
        <v>64</v>
      </c>
      <c r="O1013" t="s">
        <v>58</v>
      </c>
      <c r="P1013" t="s">
        <v>65</v>
      </c>
      <c r="Q1013" t="s">
        <v>384</v>
      </c>
      <c r="R1013" t="s">
        <v>67</v>
      </c>
      <c r="S1013" t="s">
        <v>68</v>
      </c>
      <c r="T1013" s="1">
        <v>43819</v>
      </c>
      <c r="U1013" t="s">
        <v>56</v>
      </c>
      <c r="V1013" t="s">
        <v>999</v>
      </c>
      <c r="AD1013" t="s">
        <v>103</v>
      </c>
      <c r="AF1013" t="s">
        <v>2048</v>
      </c>
      <c r="AG1013">
        <v>3750353</v>
      </c>
      <c r="AH1013" t="s">
        <v>2049</v>
      </c>
      <c r="AI1013" t="s">
        <v>261</v>
      </c>
      <c r="AK1013" t="s">
        <v>106</v>
      </c>
      <c r="AL1013" t="s">
        <v>107</v>
      </c>
      <c r="AM1013" t="s">
        <v>72</v>
      </c>
      <c r="AN1013" t="s">
        <v>99</v>
      </c>
      <c r="AO1013" t="s">
        <v>74</v>
      </c>
      <c r="AP1013" t="s">
        <v>74</v>
      </c>
      <c r="AQ1013" t="s">
        <v>14333</v>
      </c>
      <c r="AR1013" t="s">
        <v>74</v>
      </c>
      <c r="AS1013" t="s">
        <v>64</v>
      </c>
      <c r="AT1013" t="s">
        <v>384</v>
      </c>
      <c r="AU1013" s="1">
        <v>43825</v>
      </c>
      <c r="AV1013" s="1">
        <v>43825</v>
      </c>
      <c r="AW1013" t="s">
        <v>14334</v>
      </c>
      <c r="AX1013" t="s">
        <v>75</v>
      </c>
      <c r="AZ1013" t="s">
        <v>76</v>
      </c>
      <c r="BA1013" s="16" t="s">
        <v>74</v>
      </c>
      <c r="BB1013" t="s">
        <v>75</v>
      </c>
      <c r="BC1013" s="1">
        <v>43825</v>
      </c>
      <c r="BD1013" s="1">
        <v>43825</v>
      </c>
      <c r="BE1013">
        <f t="shared" si="61"/>
        <v>4</v>
      </c>
      <c r="BF1013" s="17">
        <f>SUM(NETWORKDAYS.INTL(C1013,BC1013,1,festivos!A1017:A1033),-1)</f>
        <v>4</v>
      </c>
      <c r="BG1013" t="str">
        <f t="shared" si="59"/>
        <v>cumple</v>
      </c>
    </row>
    <row r="1014" spans="1:59" x14ac:dyDescent="0.25">
      <c r="A1014" t="s">
        <v>99</v>
      </c>
      <c r="B1014">
        <v>2019011016</v>
      </c>
      <c r="C1014" s="1">
        <v>43819</v>
      </c>
      <c r="D1014" t="s">
        <v>14342</v>
      </c>
      <c r="E1014" t="s">
        <v>56</v>
      </c>
      <c r="F1014" t="s">
        <v>127</v>
      </c>
      <c r="G1014" t="s">
        <v>58</v>
      </c>
      <c r="H1014" t="s">
        <v>59</v>
      </c>
      <c r="I1014" s="1">
        <v>43819</v>
      </c>
      <c r="J1014" t="s">
        <v>60</v>
      </c>
      <c r="K1014" t="s">
        <v>74</v>
      </c>
      <c r="L1014" t="s">
        <v>74</v>
      </c>
      <c r="M1014" t="s">
        <v>74</v>
      </c>
      <c r="N1014" t="s">
        <v>64</v>
      </c>
      <c r="O1014" t="s">
        <v>58</v>
      </c>
      <c r="P1014" t="s">
        <v>65</v>
      </c>
      <c r="Q1014" t="s">
        <v>384</v>
      </c>
      <c r="R1014" t="s">
        <v>67</v>
      </c>
      <c r="S1014" t="s">
        <v>68</v>
      </c>
      <c r="T1014" s="1">
        <v>43819</v>
      </c>
      <c r="U1014" t="s">
        <v>56</v>
      </c>
      <c r="V1014" t="s">
        <v>999</v>
      </c>
      <c r="AD1014" t="s">
        <v>103</v>
      </c>
      <c r="AF1014" t="s">
        <v>14343</v>
      </c>
      <c r="AI1014" t="s">
        <v>261</v>
      </c>
      <c r="AK1014" t="s">
        <v>106</v>
      </c>
      <c r="AL1014" t="s">
        <v>107</v>
      </c>
      <c r="AM1014" t="s">
        <v>72</v>
      </c>
      <c r="AN1014" t="s">
        <v>99</v>
      </c>
      <c r="AO1014" t="s">
        <v>74</v>
      </c>
      <c r="AP1014" t="s">
        <v>74</v>
      </c>
      <c r="AQ1014" t="s">
        <v>14344</v>
      </c>
      <c r="AR1014" t="s">
        <v>74</v>
      </c>
      <c r="AS1014" t="s">
        <v>64</v>
      </c>
      <c r="AT1014" t="s">
        <v>384</v>
      </c>
      <c r="AU1014" s="1">
        <v>43825</v>
      </c>
      <c r="AV1014" s="1">
        <v>43825</v>
      </c>
      <c r="AW1014" t="s">
        <v>13256</v>
      </c>
      <c r="AX1014" t="s">
        <v>75</v>
      </c>
      <c r="AZ1014" t="s">
        <v>76</v>
      </c>
      <c r="BA1014" t="s">
        <v>109</v>
      </c>
      <c r="BB1014" t="s">
        <v>75</v>
      </c>
      <c r="BC1014" s="1">
        <v>43825</v>
      </c>
      <c r="BD1014" s="1">
        <v>43825</v>
      </c>
      <c r="BE1014">
        <f t="shared" si="61"/>
        <v>4</v>
      </c>
      <c r="BF1014" s="17">
        <f>SUM(NETWORKDAYS.INTL(C1014,BC1014,1,festivos!A1018:A1034),-1)</f>
        <v>4</v>
      </c>
      <c r="BG1014" t="str">
        <f t="shared" si="59"/>
        <v>cumple</v>
      </c>
    </row>
    <row r="1015" spans="1:59" x14ac:dyDescent="0.25">
      <c r="A1015" t="s">
        <v>99</v>
      </c>
      <c r="B1015">
        <v>2019011019</v>
      </c>
      <c r="C1015" s="1">
        <v>43819</v>
      </c>
      <c r="D1015" t="s">
        <v>14345</v>
      </c>
      <c r="E1015" t="s">
        <v>56</v>
      </c>
      <c r="F1015" t="s">
        <v>127</v>
      </c>
      <c r="G1015" t="s">
        <v>58</v>
      </c>
      <c r="H1015" t="s">
        <v>59</v>
      </c>
      <c r="I1015" s="1">
        <v>43819</v>
      </c>
      <c r="J1015" t="s">
        <v>60</v>
      </c>
      <c r="K1015" t="s">
        <v>74</v>
      </c>
      <c r="L1015" t="s">
        <v>74</v>
      </c>
      <c r="M1015" t="s">
        <v>74</v>
      </c>
      <c r="N1015" t="s">
        <v>64</v>
      </c>
      <c r="O1015" t="s">
        <v>58</v>
      </c>
      <c r="P1015" t="s">
        <v>65</v>
      </c>
      <c r="Q1015" t="s">
        <v>384</v>
      </c>
      <c r="R1015" t="s">
        <v>67</v>
      </c>
      <c r="S1015" t="s">
        <v>68</v>
      </c>
      <c r="T1015" s="1">
        <v>43819</v>
      </c>
      <c r="U1015" t="s">
        <v>56</v>
      </c>
      <c r="V1015" t="s">
        <v>999</v>
      </c>
      <c r="AD1015" t="s">
        <v>103</v>
      </c>
      <c r="AF1015" t="s">
        <v>14346</v>
      </c>
      <c r="AI1015" t="s">
        <v>261</v>
      </c>
      <c r="AK1015" t="s">
        <v>106</v>
      </c>
      <c r="AL1015" t="s">
        <v>107</v>
      </c>
      <c r="AM1015" t="s">
        <v>72</v>
      </c>
      <c r="AN1015" t="s">
        <v>99</v>
      </c>
      <c r="AO1015" t="s">
        <v>74</v>
      </c>
      <c r="AP1015" t="s">
        <v>74</v>
      </c>
      <c r="AQ1015" t="s">
        <v>14347</v>
      </c>
      <c r="AR1015" t="s">
        <v>74</v>
      </c>
      <c r="AS1015" t="s">
        <v>64</v>
      </c>
      <c r="AT1015" t="s">
        <v>384</v>
      </c>
      <c r="AU1015" s="1">
        <v>43825</v>
      </c>
      <c r="AV1015" s="1">
        <v>43825</v>
      </c>
      <c r="AW1015" t="s">
        <v>13256</v>
      </c>
      <c r="AX1015" t="s">
        <v>75</v>
      </c>
      <c r="AZ1015" t="s">
        <v>76</v>
      </c>
      <c r="BA1015" t="s">
        <v>109</v>
      </c>
      <c r="BB1015" t="s">
        <v>75</v>
      </c>
      <c r="BC1015" s="1">
        <v>43825</v>
      </c>
      <c r="BD1015" s="1">
        <v>43825</v>
      </c>
      <c r="BE1015">
        <f t="shared" si="61"/>
        <v>4</v>
      </c>
      <c r="BF1015" s="17">
        <f>SUM(NETWORKDAYS.INTL(C1015,BC1015,1,festivos!A1019:A1035),-1)</f>
        <v>4</v>
      </c>
      <c r="BG1015" t="str">
        <f t="shared" si="59"/>
        <v>cumple</v>
      </c>
    </row>
    <row r="1016" spans="1:59" x14ac:dyDescent="0.25">
      <c r="A1016" t="s">
        <v>99</v>
      </c>
      <c r="B1016">
        <v>2019011026</v>
      </c>
      <c r="C1016" s="1">
        <v>43822</v>
      </c>
      <c r="D1016" t="s">
        <v>14348</v>
      </c>
      <c r="E1016" t="s">
        <v>56</v>
      </c>
      <c r="F1016" t="s">
        <v>127</v>
      </c>
      <c r="G1016" t="s">
        <v>58</v>
      </c>
      <c r="H1016" t="s">
        <v>59</v>
      </c>
      <c r="I1016" s="1">
        <v>43822</v>
      </c>
      <c r="J1016" t="s">
        <v>60</v>
      </c>
      <c r="K1016" t="s">
        <v>74</v>
      </c>
      <c r="L1016" t="s">
        <v>74</v>
      </c>
      <c r="M1016" t="s">
        <v>74</v>
      </c>
      <c r="N1016" t="s">
        <v>64</v>
      </c>
      <c r="O1016" t="s">
        <v>58</v>
      </c>
      <c r="P1016" t="s">
        <v>65</v>
      </c>
      <c r="Q1016" t="s">
        <v>384</v>
      </c>
      <c r="R1016" t="s">
        <v>67</v>
      </c>
      <c r="S1016" t="s">
        <v>68</v>
      </c>
      <c r="T1016" s="1">
        <v>43822</v>
      </c>
      <c r="U1016" t="s">
        <v>56</v>
      </c>
      <c r="V1016" t="s">
        <v>999</v>
      </c>
      <c r="AD1016" t="s">
        <v>103</v>
      </c>
      <c r="AF1016" t="s">
        <v>14349</v>
      </c>
      <c r="AH1016" t="s">
        <v>14350</v>
      </c>
      <c r="AI1016" t="s">
        <v>187</v>
      </c>
      <c r="AJ1016">
        <v>3152685561</v>
      </c>
      <c r="AK1016" t="s">
        <v>106</v>
      </c>
      <c r="AL1016" t="s">
        <v>107</v>
      </c>
      <c r="AM1016" t="s">
        <v>72</v>
      </c>
      <c r="AN1016" t="s">
        <v>99</v>
      </c>
      <c r="AO1016" t="s">
        <v>74</v>
      </c>
      <c r="AP1016" t="s">
        <v>74</v>
      </c>
      <c r="AQ1016" t="s">
        <v>14351</v>
      </c>
      <c r="AR1016" t="s">
        <v>74</v>
      </c>
      <c r="AS1016" t="s">
        <v>64</v>
      </c>
      <c r="AT1016" t="s">
        <v>384</v>
      </c>
      <c r="AU1016" s="1">
        <v>43826</v>
      </c>
      <c r="AV1016" s="1">
        <v>43826</v>
      </c>
      <c r="AW1016" t="s">
        <v>14352</v>
      </c>
      <c r="AX1016" t="s">
        <v>75</v>
      </c>
      <c r="AZ1016" t="s">
        <v>76</v>
      </c>
      <c r="BA1016" t="s">
        <v>109</v>
      </c>
      <c r="BB1016" t="s">
        <v>75</v>
      </c>
      <c r="BC1016" s="1">
        <v>43826</v>
      </c>
      <c r="BD1016" s="1">
        <v>43826</v>
      </c>
      <c r="BE1016">
        <f t="shared" si="61"/>
        <v>4</v>
      </c>
      <c r="BF1016" s="17">
        <f>SUM(NETWORKDAYS.INTL(C1016,BC1016,1,festivos!A1020:A1036),-1)</f>
        <v>4</v>
      </c>
      <c r="BG1016" t="str">
        <f t="shared" si="59"/>
        <v>cumple</v>
      </c>
    </row>
    <row r="1017" spans="1:59" x14ac:dyDescent="0.25">
      <c r="A1017" t="s">
        <v>99</v>
      </c>
      <c r="B1017">
        <v>2019011105</v>
      </c>
      <c r="C1017" s="1">
        <v>43826</v>
      </c>
      <c r="D1017" t="s">
        <v>14438</v>
      </c>
      <c r="E1017" t="s">
        <v>56</v>
      </c>
      <c r="F1017" t="s">
        <v>127</v>
      </c>
      <c r="G1017" t="s">
        <v>58</v>
      </c>
      <c r="H1017" t="s">
        <v>59</v>
      </c>
      <c r="I1017" s="1">
        <v>43826</v>
      </c>
      <c r="J1017" t="s">
        <v>60</v>
      </c>
      <c r="K1017" t="s">
        <v>74</v>
      </c>
      <c r="L1017" t="s">
        <v>74</v>
      </c>
      <c r="M1017" t="s">
        <v>74</v>
      </c>
      <c r="N1017" t="s">
        <v>64</v>
      </c>
      <c r="O1017" t="s">
        <v>58</v>
      </c>
      <c r="P1017" t="s">
        <v>65</v>
      </c>
      <c r="Q1017" t="s">
        <v>384</v>
      </c>
      <c r="R1017" t="s">
        <v>67</v>
      </c>
      <c r="S1017" t="s">
        <v>68</v>
      </c>
      <c r="T1017" s="1">
        <v>43826</v>
      </c>
      <c r="U1017" t="s">
        <v>56</v>
      </c>
      <c r="V1017" t="s">
        <v>999</v>
      </c>
      <c r="AD1017" t="s">
        <v>103</v>
      </c>
      <c r="AF1017" t="s">
        <v>14439</v>
      </c>
      <c r="AG1017">
        <v>6602124</v>
      </c>
      <c r="AI1017" t="s">
        <v>261</v>
      </c>
      <c r="AK1017" t="s">
        <v>106</v>
      </c>
      <c r="AL1017" t="s">
        <v>107</v>
      </c>
      <c r="AM1017" t="s">
        <v>72</v>
      </c>
      <c r="AN1017" t="s">
        <v>99</v>
      </c>
      <c r="AO1017" t="s">
        <v>74</v>
      </c>
      <c r="AP1017" t="s">
        <v>74</v>
      </c>
      <c r="AQ1017" t="s">
        <v>14440</v>
      </c>
      <c r="AR1017" t="s">
        <v>74</v>
      </c>
      <c r="AS1017" t="s">
        <v>64</v>
      </c>
      <c r="AT1017" t="s">
        <v>102</v>
      </c>
      <c r="AU1017" s="1">
        <v>43830</v>
      </c>
      <c r="AV1017" s="1">
        <v>43832</v>
      </c>
      <c r="AW1017" t="s">
        <v>11003</v>
      </c>
      <c r="AX1017" t="s">
        <v>75</v>
      </c>
      <c r="AZ1017" t="s">
        <v>76</v>
      </c>
      <c r="BA1017" s="16" t="s">
        <v>74</v>
      </c>
      <c r="BB1017" t="s">
        <v>75</v>
      </c>
      <c r="BC1017" s="1">
        <v>43832</v>
      </c>
      <c r="BD1017" s="1">
        <v>43832</v>
      </c>
      <c r="BE1017">
        <f t="shared" si="61"/>
        <v>4</v>
      </c>
      <c r="BF1017" s="17">
        <f>SUM(NETWORKDAYS.INTL(C1017,BC1017,1,festivos!A1021:A1037),-1)</f>
        <v>4</v>
      </c>
      <c r="BG1017" t="str">
        <f t="shared" si="59"/>
        <v>cumple</v>
      </c>
    </row>
    <row r="1018" spans="1:59" x14ac:dyDescent="0.25">
      <c r="A1018" t="s">
        <v>128</v>
      </c>
      <c r="B1018">
        <v>2019000186</v>
      </c>
      <c r="C1018" s="1">
        <v>43475</v>
      </c>
      <c r="D1018" t="s">
        <v>391</v>
      </c>
      <c r="E1018" t="s">
        <v>56</v>
      </c>
      <c r="F1018" t="s">
        <v>130</v>
      </c>
      <c r="G1018" t="s">
        <v>58</v>
      </c>
      <c r="H1018" t="s">
        <v>59</v>
      </c>
      <c r="I1018" s="1">
        <v>43475</v>
      </c>
      <c r="J1018" t="s">
        <v>60</v>
      </c>
      <c r="K1018" t="s">
        <v>78</v>
      </c>
      <c r="L1018" t="s">
        <v>67</v>
      </c>
      <c r="M1018" t="s">
        <v>68</v>
      </c>
      <c r="N1018" t="s">
        <v>64</v>
      </c>
      <c r="O1018" t="s">
        <v>58</v>
      </c>
      <c r="P1018" t="s">
        <v>65</v>
      </c>
      <c r="Q1018" t="s">
        <v>79</v>
      </c>
      <c r="R1018" t="s">
        <v>67</v>
      </c>
      <c r="S1018" t="s">
        <v>80</v>
      </c>
      <c r="T1018" s="1">
        <v>43475</v>
      </c>
      <c r="U1018" t="s">
        <v>56</v>
      </c>
      <c r="V1018" t="s">
        <v>84</v>
      </c>
      <c r="W1018">
        <v>1037009</v>
      </c>
      <c r="X1018">
        <v>20190008389</v>
      </c>
      <c r="AD1018" t="s">
        <v>22</v>
      </c>
      <c r="AE1018">
        <v>16628749</v>
      </c>
      <c r="AF1018" t="s">
        <v>392</v>
      </c>
      <c r="AG1018">
        <v>3163490702</v>
      </c>
      <c r="AH1018" t="s">
        <v>393</v>
      </c>
      <c r="AI1018" t="s">
        <v>135</v>
      </c>
      <c r="AJ1018">
        <v>3155875450</v>
      </c>
      <c r="AK1018" t="s">
        <v>196</v>
      </c>
      <c r="AL1018" t="s">
        <v>197</v>
      </c>
      <c r="AM1018" t="s">
        <v>72</v>
      </c>
      <c r="AN1018" t="s">
        <v>198</v>
      </c>
      <c r="AO1018" t="s">
        <v>74</v>
      </c>
      <c r="AP1018" t="s">
        <v>74</v>
      </c>
      <c r="AQ1018" t="s">
        <v>394</v>
      </c>
      <c r="AR1018" t="s">
        <v>74</v>
      </c>
      <c r="AS1018" t="s">
        <v>64</v>
      </c>
      <c r="AT1018" t="s">
        <v>79</v>
      </c>
      <c r="AU1018" s="1">
        <v>43479</v>
      </c>
      <c r="AV1018" s="1">
        <v>43479</v>
      </c>
      <c r="AW1018" t="s">
        <v>58</v>
      </c>
      <c r="AX1018" t="s">
        <v>75</v>
      </c>
      <c r="AZ1018" t="s">
        <v>75</v>
      </c>
      <c r="BA1018" t="s">
        <v>74</v>
      </c>
      <c r="BB1018" t="s">
        <v>75</v>
      </c>
      <c r="BC1018" s="1">
        <v>43479</v>
      </c>
      <c r="BD1018" s="1">
        <v>43479</v>
      </c>
      <c r="BE1018" s="3">
        <f t="shared" ref="BE1018:BE1049" si="62">BC1018-C1018</f>
        <v>4</v>
      </c>
      <c r="BF1018" s="17">
        <f>SUM(NETWORKDAYS.INTL(C1018,BC1018,1,festivos!A1022:A1038),-1)</f>
        <v>2</v>
      </c>
      <c r="BG1018" t="str">
        <f t="shared" si="59"/>
        <v>cumple</v>
      </c>
    </row>
    <row r="1019" spans="1:59" x14ac:dyDescent="0.25">
      <c r="A1019" t="s">
        <v>128</v>
      </c>
      <c r="B1019">
        <v>2019002061</v>
      </c>
      <c r="C1019" s="1">
        <v>43532</v>
      </c>
      <c r="D1019" t="s">
        <v>2826</v>
      </c>
      <c r="E1019" t="s">
        <v>56</v>
      </c>
      <c r="F1019" t="s">
        <v>130</v>
      </c>
      <c r="G1019" t="s">
        <v>58</v>
      </c>
      <c r="H1019" t="s">
        <v>59</v>
      </c>
      <c r="I1019" s="1">
        <v>43532</v>
      </c>
      <c r="J1019" t="s">
        <v>60</v>
      </c>
      <c r="K1019" t="s">
        <v>78</v>
      </c>
      <c r="L1019" t="s">
        <v>67</v>
      </c>
      <c r="M1019" t="s">
        <v>68</v>
      </c>
      <c r="N1019" t="s">
        <v>64</v>
      </c>
      <c r="O1019" t="s">
        <v>58</v>
      </c>
      <c r="P1019" t="s">
        <v>65</v>
      </c>
      <c r="Q1019" t="s">
        <v>79</v>
      </c>
      <c r="R1019" t="s">
        <v>67</v>
      </c>
      <c r="S1019" t="s">
        <v>80</v>
      </c>
      <c r="T1019" s="1">
        <v>43532</v>
      </c>
      <c r="U1019" t="s">
        <v>56</v>
      </c>
      <c r="V1019" t="s">
        <v>69</v>
      </c>
      <c r="W1019">
        <v>2549</v>
      </c>
      <c r="AD1019" t="s">
        <v>22</v>
      </c>
      <c r="AE1019">
        <v>31963474</v>
      </c>
      <c r="AF1019" t="s">
        <v>2827</v>
      </c>
      <c r="AG1019">
        <v>5560832</v>
      </c>
      <c r="AH1019" t="s">
        <v>2828</v>
      </c>
      <c r="AI1019" t="s">
        <v>135</v>
      </c>
      <c r="AJ1019">
        <v>3188665220</v>
      </c>
      <c r="AK1019" t="s">
        <v>196</v>
      </c>
      <c r="AL1019" t="s">
        <v>197</v>
      </c>
      <c r="AM1019" t="s">
        <v>72</v>
      </c>
      <c r="AN1019" t="s">
        <v>198</v>
      </c>
      <c r="AO1019" t="s">
        <v>74</v>
      </c>
      <c r="AP1019" t="s">
        <v>74</v>
      </c>
      <c r="AQ1019" t="s">
        <v>2829</v>
      </c>
      <c r="AR1019" t="s">
        <v>74</v>
      </c>
      <c r="AS1019" t="s">
        <v>64</v>
      </c>
      <c r="AT1019" t="s">
        <v>79</v>
      </c>
      <c r="AU1019" s="1">
        <v>43536</v>
      </c>
      <c r="AV1019" s="1">
        <v>43545</v>
      </c>
      <c r="AW1019" t="s">
        <v>58</v>
      </c>
      <c r="AX1019" t="s">
        <v>75</v>
      </c>
      <c r="AZ1019" t="s">
        <v>75</v>
      </c>
      <c r="BA1019" t="s">
        <v>74</v>
      </c>
      <c r="BB1019" t="s">
        <v>75</v>
      </c>
      <c r="BC1019" s="1">
        <v>43536</v>
      </c>
      <c r="BD1019" s="1">
        <v>43545</v>
      </c>
      <c r="BE1019" s="3">
        <f t="shared" si="62"/>
        <v>4</v>
      </c>
      <c r="BF1019" s="17">
        <f>SUM(NETWORKDAYS.INTL(C1019,BC1019,1,festivos!A1023:A1039),-1)</f>
        <v>2</v>
      </c>
      <c r="BG1019" t="str">
        <f t="shared" si="59"/>
        <v>cumple</v>
      </c>
    </row>
    <row r="1020" spans="1:59" x14ac:dyDescent="0.25">
      <c r="A1020" t="s">
        <v>128</v>
      </c>
      <c r="B1020">
        <v>2019002081</v>
      </c>
      <c r="C1020" s="1">
        <v>43532</v>
      </c>
      <c r="D1020" t="s">
        <v>2859</v>
      </c>
      <c r="E1020" t="s">
        <v>56</v>
      </c>
      <c r="F1020" t="s">
        <v>480</v>
      </c>
      <c r="G1020" t="s">
        <v>58</v>
      </c>
      <c r="H1020" t="s">
        <v>59</v>
      </c>
      <c r="I1020" s="1">
        <v>43532</v>
      </c>
      <c r="J1020" t="s">
        <v>60</v>
      </c>
      <c r="K1020" t="s">
        <v>78</v>
      </c>
      <c r="L1020" t="s">
        <v>67</v>
      </c>
      <c r="M1020" t="s">
        <v>68</v>
      </c>
      <c r="N1020" t="s">
        <v>64</v>
      </c>
      <c r="O1020" t="s">
        <v>58</v>
      </c>
      <c r="P1020" t="s">
        <v>65</v>
      </c>
      <c r="Q1020" t="s">
        <v>147</v>
      </c>
      <c r="R1020" t="s">
        <v>67</v>
      </c>
      <c r="S1020" t="s">
        <v>132</v>
      </c>
      <c r="T1020" s="1">
        <v>43532</v>
      </c>
      <c r="U1020" t="s">
        <v>56</v>
      </c>
      <c r="V1020" t="s">
        <v>81</v>
      </c>
      <c r="W1020">
        <v>122270</v>
      </c>
      <c r="AD1020" t="s">
        <v>22</v>
      </c>
      <c r="AE1020">
        <v>1143834205</v>
      </c>
      <c r="AF1020" t="s">
        <v>2860</v>
      </c>
      <c r="AH1020" t="s">
        <v>2861</v>
      </c>
      <c r="AI1020" t="s">
        <v>157</v>
      </c>
      <c r="AJ1020">
        <v>3017418366</v>
      </c>
      <c r="AK1020" t="s">
        <v>196</v>
      </c>
      <c r="AL1020" t="s">
        <v>197</v>
      </c>
      <c r="AM1020" t="s">
        <v>72</v>
      </c>
      <c r="AN1020" t="s">
        <v>198</v>
      </c>
      <c r="AO1020" t="s">
        <v>74</v>
      </c>
      <c r="AP1020" t="s">
        <v>74</v>
      </c>
      <c r="AQ1020" t="s">
        <v>2862</v>
      </c>
      <c r="AR1020" t="s">
        <v>74</v>
      </c>
      <c r="AS1020" t="s">
        <v>64</v>
      </c>
      <c r="AT1020" t="s">
        <v>79</v>
      </c>
      <c r="AU1020" s="1">
        <v>43532</v>
      </c>
      <c r="AV1020" s="1">
        <v>43536</v>
      </c>
      <c r="AW1020" t="s">
        <v>58</v>
      </c>
      <c r="AX1020" t="s">
        <v>75</v>
      </c>
      <c r="AZ1020" t="s">
        <v>75</v>
      </c>
      <c r="BA1020" t="s">
        <v>74</v>
      </c>
      <c r="BB1020" t="s">
        <v>75</v>
      </c>
      <c r="BC1020" s="1">
        <v>43536</v>
      </c>
      <c r="BD1020" s="1">
        <v>43536</v>
      </c>
      <c r="BE1020" s="3">
        <f t="shared" si="62"/>
        <v>4</v>
      </c>
      <c r="BF1020" s="17">
        <f>SUM(NETWORKDAYS.INTL(C1020,BC1020,1,festivos!A1024:A1040),-1)</f>
        <v>2</v>
      </c>
      <c r="BG1020" t="str">
        <f t="shared" si="59"/>
        <v>cumple</v>
      </c>
    </row>
    <row r="1021" spans="1:59" x14ac:dyDescent="0.25">
      <c r="A1021" t="s">
        <v>128</v>
      </c>
      <c r="B1021">
        <v>2019002087</v>
      </c>
      <c r="C1021" s="1">
        <v>43532</v>
      </c>
      <c r="D1021" t="s">
        <v>2869</v>
      </c>
      <c r="E1021" t="s">
        <v>56</v>
      </c>
      <c r="F1021" t="s">
        <v>2198</v>
      </c>
      <c r="G1021" t="s">
        <v>58</v>
      </c>
      <c r="H1021" t="s">
        <v>59</v>
      </c>
      <c r="I1021" s="1">
        <v>43532</v>
      </c>
      <c r="J1021" t="s">
        <v>60</v>
      </c>
      <c r="K1021" t="s">
        <v>78</v>
      </c>
      <c r="L1021" t="s">
        <v>67</v>
      </c>
      <c r="M1021" t="s">
        <v>68</v>
      </c>
      <c r="N1021" t="s">
        <v>64</v>
      </c>
      <c r="O1021" t="s">
        <v>58</v>
      </c>
      <c r="P1021" t="s">
        <v>65</v>
      </c>
      <c r="Q1021" t="s">
        <v>282</v>
      </c>
      <c r="R1021" t="s">
        <v>67</v>
      </c>
      <c r="S1021" t="s">
        <v>132</v>
      </c>
      <c r="T1021" s="1">
        <v>43532</v>
      </c>
      <c r="U1021" t="s">
        <v>56</v>
      </c>
      <c r="V1021" t="s">
        <v>84</v>
      </c>
      <c r="W1021">
        <v>754204</v>
      </c>
      <c r="AD1021" t="s">
        <v>22</v>
      </c>
      <c r="AE1021">
        <v>7538901</v>
      </c>
      <c r="AF1021" t="s">
        <v>2870</v>
      </c>
      <c r="AG1021">
        <v>6410033</v>
      </c>
      <c r="AH1021" t="s">
        <v>2871</v>
      </c>
      <c r="AI1021" t="s">
        <v>157</v>
      </c>
      <c r="AJ1021">
        <v>3155507384</v>
      </c>
      <c r="AK1021" t="s">
        <v>196</v>
      </c>
      <c r="AL1021" t="s">
        <v>197</v>
      </c>
      <c r="AM1021" t="s">
        <v>72</v>
      </c>
      <c r="AN1021" t="s">
        <v>198</v>
      </c>
      <c r="AO1021" t="s">
        <v>74</v>
      </c>
      <c r="AP1021" t="s">
        <v>74</v>
      </c>
      <c r="AQ1021" t="s">
        <v>2872</v>
      </c>
      <c r="AR1021" t="s">
        <v>74</v>
      </c>
      <c r="AS1021" t="s">
        <v>64</v>
      </c>
      <c r="AT1021" t="s">
        <v>79</v>
      </c>
      <c r="AU1021" s="1">
        <v>43536</v>
      </c>
      <c r="AV1021" s="1">
        <v>43544</v>
      </c>
      <c r="AW1021" t="s">
        <v>58</v>
      </c>
      <c r="AX1021" t="s">
        <v>75</v>
      </c>
      <c r="AZ1021" t="s">
        <v>75</v>
      </c>
      <c r="BA1021" t="s">
        <v>74</v>
      </c>
      <c r="BB1021" t="s">
        <v>75</v>
      </c>
      <c r="BC1021" s="1">
        <v>43536</v>
      </c>
      <c r="BD1021" s="1">
        <v>43544</v>
      </c>
      <c r="BE1021" s="3">
        <f t="shared" si="62"/>
        <v>4</v>
      </c>
      <c r="BF1021" s="17">
        <f>SUM(NETWORKDAYS.INTL(C1021,BC1021,1,festivos!A1025:A1041),-1)</f>
        <v>2</v>
      </c>
      <c r="BG1021" t="str">
        <f t="shared" si="59"/>
        <v>cumple</v>
      </c>
    </row>
    <row r="1022" spans="1:59" x14ac:dyDescent="0.25">
      <c r="A1022" t="s">
        <v>128</v>
      </c>
      <c r="B1022">
        <v>2019003923</v>
      </c>
      <c r="C1022" s="1">
        <v>43567</v>
      </c>
      <c r="D1022" t="s">
        <v>4446</v>
      </c>
      <c r="E1022" t="s">
        <v>56</v>
      </c>
      <c r="F1022" t="s">
        <v>161</v>
      </c>
      <c r="G1022" t="s">
        <v>58</v>
      </c>
      <c r="H1022" t="s">
        <v>59</v>
      </c>
      <c r="I1022" s="1">
        <v>43567</v>
      </c>
      <c r="J1022" t="s">
        <v>60</v>
      </c>
      <c r="K1022" t="s">
        <v>78</v>
      </c>
      <c r="L1022" t="s">
        <v>67</v>
      </c>
      <c r="M1022" t="s">
        <v>68</v>
      </c>
      <c r="N1022" t="s">
        <v>64</v>
      </c>
      <c r="O1022" t="s">
        <v>58</v>
      </c>
      <c r="P1022" t="s">
        <v>65</v>
      </c>
      <c r="Q1022" t="s">
        <v>66</v>
      </c>
      <c r="R1022" t="s">
        <v>67</v>
      </c>
      <c r="S1022" t="s">
        <v>68</v>
      </c>
      <c r="T1022" s="1">
        <v>43567</v>
      </c>
      <c r="U1022" t="s">
        <v>56</v>
      </c>
      <c r="V1022" t="s">
        <v>84</v>
      </c>
      <c r="W1022">
        <v>573947</v>
      </c>
      <c r="AD1022" t="s">
        <v>22</v>
      </c>
      <c r="AE1022">
        <v>830095213</v>
      </c>
      <c r="AF1022" t="s">
        <v>4447</v>
      </c>
      <c r="AG1022" t="s">
        <v>4448</v>
      </c>
      <c r="AH1022" t="s">
        <v>4449</v>
      </c>
      <c r="AI1022" t="s">
        <v>187</v>
      </c>
      <c r="AK1022" t="s">
        <v>70</v>
      </c>
      <c r="AL1022" t="s">
        <v>3423</v>
      </c>
      <c r="AM1022" t="s">
        <v>72</v>
      </c>
      <c r="AN1022" t="s">
        <v>93</v>
      </c>
      <c r="AO1022" t="s">
        <v>74</v>
      </c>
      <c r="AP1022" t="s">
        <v>74</v>
      </c>
      <c r="AQ1022" t="s">
        <v>4450</v>
      </c>
      <c r="AR1022" t="s">
        <v>74</v>
      </c>
      <c r="AS1022" t="s">
        <v>64</v>
      </c>
      <c r="AT1022" t="s">
        <v>79</v>
      </c>
      <c r="AU1022" s="1">
        <v>43571</v>
      </c>
      <c r="AV1022" s="1">
        <v>43577</v>
      </c>
      <c r="AW1022" t="s">
        <v>58</v>
      </c>
      <c r="AX1022" t="s">
        <v>75</v>
      </c>
      <c r="AZ1022" t="s">
        <v>75</v>
      </c>
      <c r="BA1022" t="s">
        <v>74</v>
      </c>
      <c r="BB1022" t="s">
        <v>75</v>
      </c>
      <c r="BC1022" s="1">
        <v>43571</v>
      </c>
      <c r="BD1022" s="1">
        <v>43577</v>
      </c>
      <c r="BE1022" s="3">
        <f t="shared" si="62"/>
        <v>4</v>
      </c>
      <c r="BF1022" s="17">
        <f>SUM(NETWORKDAYS.INTL(C1022,BC1022,1,festivos!A1026:A1042),-1)</f>
        <v>2</v>
      </c>
      <c r="BG1022" t="str">
        <f t="shared" si="59"/>
        <v>cumple</v>
      </c>
    </row>
    <row r="1023" spans="1:59" x14ac:dyDescent="0.25">
      <c r="A1023" t="s">
        <v>128</v>
      </c>
      <c r="B1023">
        <v>2019004886</v>
      </c>
      <c r="C1023" s="1">
        <v>43594</v>
      </c>
      <c r="D1023" t="s">
        <v>5382</v>
      </c>
      <c r="E1023" t="s">
        <v>56</v>
      </c>
      <c r="F1023" t="s">
        <v>2198</v>
      </c>
      <c r="G1023" t="s">
        <v>58</v>
      </c>
      <c r="H1023" t="s">
        <v>59</v>
      </c>
      <c r="I1023" s="1">
        <v>43594</v>
      </c>
      <c r="J1023" t="s">
        <v>60</v>
      </c>
      <c r="K1023" t="s">
        <v>78</v>
      </c>
      <c r="L1023" t="s">
        <v>67</v>
      </c>
      <c r="M1023" t="s">
        <v>68</v>
      </c>
      <c r="N1023" t="s">
        <v>64</v>
      </c>
      <c r="O1023" t="s">
        <v>58</v>
      </c>
      <c r="P1023" t="s">
        <v>65</v>
      </c>
      <c r="Q1023" t="s">
        <v>101</v>
      </c>
      <c r="R1023" t="s">
        <v>67</v>
      </c>
      <c r="S1023" t="s">
        <v>184</v>
      </c>
      <c r="T1023" s="1">
        <v>43594</v>
      </c>
      <c r="U1023" t="s">
        <v>56</v>
      </c>
      <c r="V1023" t="s">
        <v>84</v>
      </c>
      <c r="W1023">
        <v>1090357</v>
      </c>
      <c r="X1023">
        <v>20190167580</v>
      </c>
      <c r="AD1023" t="s">
        <v>903</v>
      </c>
      <c r="AE1023">
        <v>1107050621</v>
      </c>
      <c r="AF1023" t="s">
        <v>5383</v>
      </c>
      <c r="AG1023">
        <v>3472773</v>
      </c>
      <c r="AH1023" t="s">
        <v>5384</v>
      </c>
      <c r="AI1023" t="s">
        <v>179</v>
      </c>
      <c r="AJ1023">
        <v>3107222406</v>
      </c>
      <c r="AK1023" t="s">
        <v>196</v>
      </c>
      <c r="AL1023" t="s">
        <v>197</v>
      </c>
      <c r="AM1023" t="s">
        <v>72</v>
      </c>
      <c r="AN1023" t="s">
        <v>198</v>
      </c>
      <c r="AO1023" t="s">
        <v>74</v>
      </c>
      <c r="AP1023" t="s">
        <v>74</v>
      </c>
      <c r="AQ1023" t="s">
        <v>5385</v>
      </c>
      <c r="AR1023" t="s">
        <v>74</v>
      </c>
      <c r="AS1023" t="s">
        <v>64</v>
      </c>
      <c r="AT1023" t="s">
        <v>79</v>
      </c>
      <c r="AU1023" s="1">
        <v>43598</v>
      </c>
      <c r="AV1023" s="1">
        <v>43602</v>
      </c>
      <c r="AW1023" t="s">
        <v>58</v>
      </c>
      <c r="AX1023" t="s">
        <v>75</v>
      </c>
      <c r="AZ1023" t="s">
        <v>75</v>
      </c>
      <c r="BA1023" t="s">
        <v>74</v>
      </c>
      <c r="BB1023" t="s">
        <v>75</v>
      </c>
      <c r="BC1023" s="1">
        <v>43598</v>
      </c>
      <c r="BD1023" s="1">
        <v>43602</v>
      </c>
      <c r="BE1023" s="3">
        <f t="shared" si="62"/>
        <v>4</v>
      </c>
      <c r="BF1023" s="17">
        <f>SUM(NETWORKDAYS.INTL(C1023,BC1023,1,festivos!A1027:A1043),-1)</f>
        <v>2</v>
      </c>
      <c r="BG1023" t="str">
        <f t="shared" si="59"/>
        <v>cumple</v>
      </c>
    </row>
    <row r="1024" spans="1:59" x14ac:dyDescent="0.25">
      <c r="A1024" t="s">
        <v>128</v>
      </c>
      <c r="B1024">
        <v>2019005075</v>
      </c>
      <c r="C1024" s="1">
        <v>43601</v>
      </c>
      <c r="D1024" t="s">
        <v>5689</v>
      </c>
      <c r="E1024" t="s">
        <v>56</v>
      </c>
      <c r="F1024" t="s">
        <v>161</v>
      </c>
      <c r="G1024" t="s">
        <v>58</v>
      </c>
      <c r="H1024" t="s">
        <v>59</v>
      </c>
      <c r="I1024" s="1">
        <v>43601</v>
      </c>
      <c r="J1024" t="s">
        <v>60</v>
      </c>
      <c r="K1024" t="s">
        <v>78</v>
      </c>
      <c r="L1024" t="s">
        <v>67</v>
      </c>
      <c r="M1024" t="s">
        <v>68</v>
      </c>
      <c r="N1024" t="s">
        <v>64</v>
      </c>
      <c r="O1024" t="s">
        <v>58</v>
      </c>
      <c r="P1024" t="s">
        <v>65</v>
      </c>
      <c r="Q1024" t="s">
        <v>79</v>
      </c>
      <c r="R1024" t="s">
        <v>67</v>
      </c>
      <c r="S1024" t="s">
        <v>80</v>
      </c>
      <c r="T1024" s="1">
        <v>43601</v>
      </c>
      <c r="U1024" t="s">
        <v>56</v>
      </c>
      <c r="V1024" t="s">
        <v>84</v>
      </c>
      <c r="W1024">
        <v>24121</v>
      </c>
      <c r="X1024">
        <v>20190271741</v>
      </c>
      <c r="AD1024" t="s">
        <v>22</v>
      </c>
      <c r="AE1024">
        <v>67031947</v>
      </c>
      <c r="AF1024" t="s">
        <v>5690</v>
      </c>
      <c r="AG1024">
        <v>6602974</v>
      </c>
      <c r="AI1024" t="s">
        <v>135</v>
      </c>
      <c r="AJ1024">
        <v>3218306848</v>
      </c>
      <c r="AK1024" t="s">
        <v>196</v>
      </c>
      <c r="AL1024" t="s">
        <v>197</v>
      </c>
      <c r="AM1024" t="s">
        <v>72</v>
      </c>
      <c r="AN1024" t="s">
        <v>198</v>
      </c>
      <c r="AO1024" t="s">
        <v>74</v>
      </c>
      <c r="AP1024" t="s">
        <v>74</v>
      </c>
      <c r="AQ1024" t="s">
        <v>5691</v>
      </c>
      <c r="AR1024" t="s">
        <v>74</v>
      </c>
      <c r="AS1024" t="s">
        <v>64</v>
      </c>
      <c r="AT1024" t="s">
        <v>79</v>
      </c>
      <c r="AU1024" s="1">
        <v>43605</v>
      </c>
      <c r="AV1024" s="1">
        <v>43605</v>
      </c>
      <c r="AW1024" t="s">
        <v>58</v>
      </c>
      <c r="AX1024" t="s">
        <v>75</v>
      </c>
      <c r="AZ1024" t="s">
        <v>75</v>
      </c>
      <c r="BA1024" t="s">
        <v>74</v>
      </c>
      <c r="BB1024" t="s">
        <v>75</v>
      </c>
      <c r="BC1024" s="1">
        <v>43605</v>
      </c>
      <c r="BD1024" s="1">
        <v>43605</v>
      </c>
      <c r="BE1024" s="3">
        <f t="shared" si="62"/>
        <v>4</v>
      </c>
      <c r="BF1024" s="17">
        <f>SUM(NETWORKDAYS.INTL(C1024,BC1024,1,festivos!A1028:A1044),-1)</f>
        <v>2</v>
      </c>
      <c r="BG1024" t="str">
        <f t="shared" si="59"/>
        <v>cumple</v>
      </c>
    </row>
    <row r="1025" spans="1:59" x14ac:dyDescent="0.25">
      <c r="A1025" t="s">
        <v>128</v>
      </c>
      <c r="B1025">
        <v>2019006741</v>
      </c>
      <c r="C1025" s="1">
        <v>43658</v>
      </c>
      <c r="D1025" t="s">
        <v>8140</v>
      </c>
      <c r="E1025" t="s">
        <v>56</v>
      </c>
      <c r="F1025" t="s">
        <v>117</v>
      </c>
      <c r="G1025" t="s">
        <v>58</v>
      </c>
      <c r="H1025" t="s">
        <v>91</v>
      </c>
      <c r="I1025" s="1">
        <v>43658</v>
      </c>
      <c r="J1025" t="s">
        <v>60</v>
      </c>
      <c r="K1025" t="s">
        <v>225</v>
      </c>
      <c r="L1025" t="s">
        <v>67</v>
      </c>
      <c r="M1025" t="s">
        <v>96</v>
      </c>
      <c r="N1025" t="s">
        <v>64</v>
      </c>
      <c r="O1025" t="s">
        <v>58</v>
      </c>
      <c r="P1025" t="s">
        <v>65</v>
      </c>
      <c r="Q1025" t="s">
        <v>101</v>
      </c>
      <c r="R1025" t="s">
        <v>67</v>
      </c>
      <c r="S1025" t="s">
        <v>184</v>
      </c>
      <c r="T1025" s="1">
        <v>43658</v>
      </c>
      <c r="U1025" t="s">
        <v>56</v>
      </c>
      <c r="V1025" t="s">
        <v>999</v>
      </c>
      <c r="AD1025" t="s">
        <v>103</v>
      </c>
      <c r="AE1025">
        <v>94061505</v>
      </c>
      <c r="AF1025" t="s">
        <v>8141</v>
      </c>
      <c r="AG1025">
        <v>8881305</v>
      </c>
      <c r="AH1025" t="s">
        <v>8142</v>
      </c>
      <c r="AI1025" t="s">
        <v>275</v>
      </c>
      <c r="AK1025" t="s">
        <v>196</v>
      </c>
      <c r="AL1025" t="s">
        <v>197</v>
      </c>
      <c r="AM1025" t="s">
        <v>72</v>
      </c>
      <c r="AN1025" t="s">
        <v>198</v>
      </c>
      <c r="AO1025" t="s">
        <v>74</v>
      </c>
      <c r="AP1025" t="s">
        <v>74</v>
      </c>
      <c r="AQ1025" t="s">
        <v>8143</v>
      </c>
      <c r="AR1025" t="s">
        <v>74</v>
      </c>
      <c r="AS1025" t="s">
        <v>64</v>
      </c>
      <c r="AT1025" t="s">
        <v>101</v>
      </c>
      <c r="AU1025" s="1">
        <v>43662</v>
      </c>
      <c r="AV1025" s="1">
        <v>43847</v>
      </c>
      <c r="AW1025" t="s">
        <v>58</v>
      </c>
      <c r="AX1025" t="s">
        <v>75</v>
      </c>
      <c r="AZ1025" t="s">
        <v>75</v>
      </c>
      <c r="BA1025" t="s">
        <v>74</v>
      </c>
      <c r="BB1025" t="s">
        <v>75</v>
      </c>
      <c r="BC1025" s="1">
        <v>43662</v>
      </c>
      <c r="BD1025" s="1">
        <v>43662</v>
      </c>
      <c r="BE1025" s="3">
        <f t="shared" si="62"/>
        <v>4</v>
      </c>
      <c r="BF1025" s="17">
        <f>SUM(NETWORKDAYS.INTL(C1025,BC1025,1,festivos!A1029:A1045),-1)</f>
        <v>2</v>
      </c>
      <c r="BG1025" t="str">
        <f t="shared" si="59"/>
        <v>cumple</v>
      </c>
    </row>
    <row r="1026" spans="1:59" x14ac:dyDescent="0.25">
      <c r="A1026" t="s">
        <v>128</v>
      </c>
      <c r="B1026">
        <v>2019000336</v>
      </c>
      <c r="C1026" s="1">
        <v>43482</v>
      </c>
      <c r="D1026" t="s">
        <v>612</v>
      </c>
      <c r="E1026" t="s">
        <v>56</v>
      </c>
      <c r="F1026" t="s">
        <v>399</v>
      </c>
      <c r="G1026" t="s">
        <v>58</v>
      </c>
      <c r="H1026" t="s">
        <v>59</v>
      </c>
      <c r="I1026" s="1">
        <v>43482</v>
      </c>
      <c r="J1026" t="s">
        <v>60</v>
      </c>
      <c r="K1026" t="s">
        <v>145</v>
      </c>
      <c r="L1026" t="s">
        <v>67</v>
      </c>
      <c r="M1026" t="s">
        <v>68</v>
      </c>
      <c r="N1026" t="s">
        <v>64</v>
      </c>
      <c r="O1026" t="s">
        <v>58</v>
      </c>
      <c r="P1026" t="s">
        <v>65</v>
      </c>
      <c r="Q1026" t="s">
        <v>79</v>
      </c>
      <c r="R1026" t="s">
        <v>67</v>
      </c>
      <c r="S1026" t="s">
        <v>80</v>
      </c>
      <c r="T1026" s="1">
        <v>43482</v>
      </c>
      <c r="U1026" t="s">
        <v>56</v>
      </c>
      <c r="V1026" t="s">
        <v>84</v>
      </c>
      <c r="W1026">
        <v>1037352</v>
      </c>
      <c r="X1026">
        <v>20190008406</v>
      </c>
      <c r="AD1026" t="s">
        <v>22</v>
      </c>
      <c r="AF1026" t="s">
        <v>613</v>
      </c>
      <c r="AI1026" t="s">
        <v>157</v>
      </c>
      <c r="AJ1026">
        <v>3155156652</v>
      </c>
      <c r="AK1026" t="s">
        <v>70</v>
      </c>
      <c r="AL1026" t="s">
        <v>173</v>
      </c>
      <c r="AM1026" t="s">
        <v>72</v>
      </c>
      <c r="AN1026" t="s">
        <v>89</v>
      </c>
      <c r="AO1026" t="s">
        <v>74</v>
      </c>
      <c r="AP1026" t="s">
        <v>74</v>
      </c>
      <c r="AQ1026" t="s">
        <v>614</v>
      </c>
      <c r="AR1026" t="s">
        <v>74</v>
      </c>
      <c r="AS1026" t="s">
        <v>64</v>
      </c>
      <c r="AT1026" t="s">
        <v>79</v>
      </c>
      <c r="AU1026" s="1">
        <v>43486</v>
      </c>
      <c r="AV1026" s="1">
        <v>43487</v>
      </c>
      <c r="AW1026" t="s">
        <v>58</v>
      </c>
      <c r="AX1026" t="s">
        <v>75</v>
      </c>
      <c r="AZ1026" t="s">
        <v>76</v>
      </c>
      <c r="BA1026" t="s">
        <v>74</v>
      </c>
      <c r="BB1026" t="s">
        <v>75</v>
      </c>
      <c r="BC1026" s="1">
        <v>43486</v>
      </c>
      <c r="BD1026" s="1">
        <v>43486</v>
      </c>
      <c r="BE1026" s="3">
        <f t="shared" si="62"/>
        <v>4</v>
      </c>
      <c r="BF1026" s="17">
        <f>SUM(NETWORKDAYS.INTL(C1026,BC1026,1,festivos!A1030:A1046),-1)</f>
        <v>2</v>
      </c>
      <c r="BG1026" t="str">
        <f t="shared" si="59"/>
        <v>cumple</v>
      </c>
    </row>
    <row r="1027" spans="1:59" x14ac:dyDescent="0.25">
      <c r="A1027" t="s">
        <v>128</v>
      </c>
      <c r="B1027">
        <v>2019000339</v>
      </c>
      <c r="C1027" s="1">
        <v>43482</v>
      </c>
      <c r="D1027" t="s">
        <v>616</v>
      </c>
      <c r="E1027" t="s">
        <v>56</v>
      </c>
      <c r="F1027" t="s">
        <v>130</v>
      </c>
      <c r="G1027" t="s">
        <v>58</v>
      </c>
      <c r="H1027" t="s">
        <v>59</v>
      </c>
      <c r="I1027" s="1">
        <v>43482</v>
      </c>
      <c r="J1027" t="s">
        <v>60</v>
      </c>
      <c r="K1027" t="s">
        <v>143</v>
      </c>
      <c r="L1027" t="s">
        <v>67</v>
      </c>
      <c r="M1027" t="s">
        <v>132</v>
      </c>
      <c r="N1027" t="s">
        <v>64</v>
      </c>
      <c r="O1027" t="s">
        <v>58</v>
      </c>
      <c r="P1027" t="s">
        <v>65</v>
      </c>
      <c r="Q1027" t="s">
        <v>143</v>
      </c>
      <c r="R1027" t="s">
        <v>67</v>
      </c>
      <c r="S1027" t="s">
        <v>132</v>
      </c>
      <c r="T1027" s="1">
        <v>43482</v>
      </c>
      <c r="U1027" t="s">
        <v>56</v>
      </c>
      <c r="V1027" t="s">
        <v>84</v>
      </c>
      <c r="W1027">
        <v>154657</v>
      </c>
      <c r="X1027">
        <v>20190011303</v>
      </c>
      <c r="AD1027" t="s">
        <v>22</v>
      </c>
      <c r="AE1027">
        <v>1144096539</v>
      </c>
      <c r="AF1027" t="s">
        <v>617</v>
      </c>
      <c r="AG1027" t="s">
        <v>618</v>
      </c>
      <c r="AH1027" t="s">
        <v>619</v>
      </c>
      <c r="AI1027" t="s">
        <v>135</v>
      </c>
      <c r="AJ1027">
        <v>3146676117</v>
      </c>
      <c r="AK1027" t="s">
        <v>70</v>
      </c>
      <c r="AL1027" t="s">
        <v>146</v>
      </c>
      <c r="AM1027" t="s">
        <v>72</v>
      </c>
      <c r="AN1027" t="s">
        <v>73</v>
      </c>
      <c r="AO1027" t="s">
        <v>74</v>
      </c>
      <c r="AP1027" t="s">
        <v>74</v>
      </c>
      <c r="AQ1027" t="s">
        <v>620</v>
      </c>
      <c r="AR1027" t="s">
        <v>74</v>
      </c>
      <c r="AS1027" t="s">
        <v>64</v>
      </c>
      <c r="AT1027" t="s">
        <v>79</v>
      </c>
      <c r="AU1027" s="1">
        <v>43486</v>
      </c>
      <c r="AV1027" s="1">
        <v>43489</v>
      </c>
      <c r="AW1027" t="s">
        <v>58</v>
      </c>
      <c r="AX1027" t="s">
        <v>75</v>
      </c>
      <c r="AZ1027" t="s">
        <v>76</v>
      </c>
      <c r="BA1027" t="s">
        <v>74</v>
      </c>
      <c r="BB1027" t="s">
        <v>75</v>
      </c>
      <c r="BC1027" s="1">
        <v>43486</v>
      </c>
      <c r="BD1027" s="1">
        <v>43489</v>
      </c>
      <c r="BE1027" s="3">
        <f t="shared" si="62"/>
        <v>4</v>
      </c>
      <c r="BF1027" s="17">
        <f>SUM(NETWORKDAYS.INTL(C1027,BC1027,1,festivos!A1031:A1047),-1)</f>
        <v>2</v>
      </c>
      <c r="BG1027" t="str">
        <f t="shared" si="59"/>
        <v>cumple</v>
      </c>
    </row>
    <row r="1028" spans="1:59" x14ac:dyDescent="0.25">
      <c r="A1028" t="s">
        <v>128</v>
      </c>
      <c r="B1028">
        <v>2019001465</v>
      </c>
      <c r="C1028" s="1">
        <v>43517</v>
      </c>
      <c r="D1028" t="s">
        <v>2151</v>
      </c>
      <c r="E1028" t="s">
        <v>56</v>
      </c>
      <c r="F1028" t="s">
        <v>375</v>
      </c>
      <c r="G1028" t="s">
        <v>58</v>
      </c>
      <c r="H1028" t="s">
        <v>59</v>
      </c>
      <c r="I1028" s="1">
        <v>43517</v>
      </c>
      <c r="J1028" t="s">
        <v>60</v>
      </c>
      <c r="K1028" t="s">
        <v>61</v>
      </c>
      <c r="L1028" t="s">
        <v>67</v>
      </c>
      <c r="M1028" t="s">
        <v>68</v>
      </c>
      <c r="N1028" t="s">
        <v>64</v>
      </c>
      <c r="O1028" t="s">
        <v>58</v>
      </c>
      <c r="P1028" t="s">
        <v>65</v>
      </c>
      <c r="Q1028" t="s">
        <v>79</v>
      </c>
      <c r="R1028" t="s">
        <v>67</v>
      </c>
      <c r="S1028" t="s">
        <v>80</v>
      </c>
      <c r="T1028" s="1">
        <v>43517</v>
      </c>
      <c r="U1028" t="s">
        <v>56</v>
      </c>
      <c r="V1028" t="s">
        <v>84</v>
      </c>
      <c r="W1028">
        <v>16525</v>
      </c>
      <c r="AD1028" t="s">
        <v>22</v>
      </c>
      <c r="AE1028">
        <v>890100577</v>
      </c>
      <c r="AF1028" t="s">
        <v>2152</v>
      </c>
      <c r="AG1028">
        <v>5877700</v>
      </c>
      <c r="AH1028" t="s">
        <v>2153</v>
      </c>
      <c r="AI1028" t="s">
        <v>135</v>
      </c>
      <c r="AJ1028">
        <v>3208900974</v>
      </c>
      <c r="AK1028" t="s">
        <v>70</v>
      </c>
      <c r="AL1028" t="s">
        <v>82</v>
      </c>
      <c r="AM1028" t="s">
        <v>72</v>
      </c>
      <c r="AN1028" t="s">
        <v>73</v>
      </c>
      <c r="AO1028" t="s">
        <v>74</v>
      </c>
      <c r="AP1028" t="s">
        <v>74</v>
      </c>
      <c r="AQ1028" t="s">
        <v>2154</v>
      </c>
      <c r="AR1028" t="s">
        <v>74</v>
      </c>
      <c r="AS1028" t="s">
        <v>64</v>
      </c>
      <c r="AT1028" t="s">
        <v>79</v>
      </c>
      <c r="AU1028" s="1">
        <v>43521</v>
      </c>
      <c r="AV1028" s="1">
        <v>43523</v>
      </c>
      <c r="AW1028" t="s">
        <v>58</v>
      </c>
      <c r="AX1028" t="s">
        <v>75</v>
      </c>
      <c r="AZ1028" t="s">
        <v>76</v>
      </c>
      <c r="BA1028" t="s">
        <v>74</v>
      </c>
      <c r="BB1028" t="s">
        <v>75</v>
      </c>
      <c r="BC1028" s="1">
        <v>43521</v>
      </c>
      <c r="BD1028" s="1">
        <v>43523</v>
      </c>
      <c r="BE1028" s="3">
        <f t="shared" si="62"/>
        <v>4</v>
      </c>
      <c r="BF1028" s="17">
        <f>SUM(NETWORKDAYS.INTL(C1028,BC1028,1,festivos!A1032:A1048),-1)</f>
        <v>2</v>
      </c>
      <c r="BG1028" t="str">
        <f t="shared" si="59"/>
        <v>cumple</v>
      </c>
    </row>
    <row r="1029" spans="1:59" x14ac:dyDescent="0.25">
      <c r="A1029" t="s">
        <v>128</v>
      </c>
      <c r="B1029">
        <v>2019001466</v>
      </c>
      <c r="C1029" s="1">
        <v>43517</v>
      </c>
      <c r="D1029" t="s">
        <v>2155</v>
      </c>
      <c r="E1029" t="s">
        <v>56</v>
      </c>
      <c r="F1029" t="s">
        <v>319</v>
      </c>
      <c r="G1029" t="s">
        <v>58</v>
      </c>
      <c r="H1029" t="s">
        <v>118</v>
      </c>
      <c r="I1029" s="1">
        <v>43517</v>
      </c>
      <c r="J1029" t="s">
        <v>60</v>
      </c>
      <c r="K1029" t="s">
        <v>1324</v>
      </c>
      <c r="L1029" t="s">
        <v>67</v>
      </c>
      <c r="M1029" t="s">
        <v>68</v>
      </c>
      <c r="N1029" t="s">
        <v>64</v>
      </c>
      <c r="O1029" t="s">
        <v>58</v>
      </c>
      <c r="P1029" t="s">
        <v>65</v>
      </c>
      <c r="Q1029" t="s">
        <v>79</v>
      </c>
      <c r="R1029" t="s">
        <v>67</v>
      </c>
      <c r="S1029" t="s">
        <v>80</v>
      </c>
      <c r="T1029" s="1">
        <v>43517</v>
      </c>
      <c r="U1029" t="s">
        <v>56</v>
      </c>
      <c r="V1029" t="s">
        <v>84</v>
      </c>
      <c r="W1029">
        <v>547212</v>
      </c>
      <c r="X1029">
        <v>20170521377</v>
      </c>
      <c r="Y1029">
        <v>18350</v>
      </c>
      <c r="Z1029" s="1">
        <v>43073</v>
      </c>
      <c r="AA1029">
        <v>9</v>
      </c>
      <c r="AD1029" t="s">
        <v>22</v>
      </c>
      <c r="AE1029">
        <v>16670533</v>
      </c>
      <c r="AF1029" t="s">
        <v>2156</v>
      </c>
      <c r="AH1029" t="s">
        <v>2157</v>
      </c>
      <c r="AI1029" t="s">
        <v>157</v>
      </c>
      <c r="AJ1029">
        <v>3155660679</v>
      </c>
      <c r="AK1029" t="s">
        <v>70</v>
      </c>
      <c r="AL1029" t="s">
        <v>500</v>
      </c>
      <c r="AM1029" t="s">
        <v>72</v>
      </c>
      <c r="AN1029" t="s">
        <v>73</v>
      </c>
      <c r="AO1029" t="s">
        <v>74</v>
      </c>
      <c r="AP1029" t="s">
        <v>74</v>
      </c>
      <c r="AQ1029" t="s">
        <v>2158</v>
      </c>
      <c r="AR1029" t="s">
        <v>74</v>
      </c>
      <c r="AS1029" t="s">
        <v>64</v>
      </c>
      <c r="AT1029" t="s">
        <v>79</v>
      </c>
      <c r="AU1029" s="1">
        <v>43521</v>
      </c>
      <c r="AV1029" s="1">
        <v>43522</v>
      </c>
      <c r="AW1029" t="s">
        <v>58</v>
      </c>
      <c r="AX1029" t="s">
        <v>75</v>
      </c>
      <c r="AZ1029" t="s">
        <v>76</v>
      </c>
      <c r="BA1029" t="s">
        <v>74</v>
      </c>
      <c r="BB1029" t="s">
        <v>75</v>
      </c>
      <c r="BC1029" s="1">
        <v>43521</v>
      </c>
      <c r="BD1029" s="1">
        <v>43522</v>
      </c>
      <c r="BE1029" s="3">
        <f t="shared" si="62"/>
        <v>4</v>
      </c>
      <c r="BF1029" s="17">
        <f>SUM(NETWORKDAYS.INTL(C1029,BC1029,1,festivos!A1033:A1049),-1)</f>
        <v>2</v>
      </c>
      <c r="BG1029" t="str">
        <f t="shared" si="59"/>
        <v>cumple</v>
      </c>
    </row>
    <row r="1030" spans="1:59" x14ac:dyDescent="0.25">
      <c r="A1030" t="s">
        <v>128</v>
      </c>
      <c r="B1030">
        <v>2019001763</v>
      </c>
      <c r="C1030" s="1">
        <v>43524</v>
      </c>
      <c r="D1030" t="s">
        <v>2486</v>
      </c>
      <c r="E1030" t="s">
        <v>56</v>
      </c>
      <c r="F1030" t="s">
        <v>130</v>
      </c>
      <c r="G1030" t="s">
        <v>58</v>
      </c>
      <c r="H1030" t="s">
        <v>59</v>
      </c>
      <c r="I1030" s="1">
        <v>43524</v>
      </c>
      <c r="J1030" t="s">
        <v>60</v>
      </c>
      <c r="K1030" t="s">
        <v>170</v>
      </c>
      <c r="L1030" t="s">
        <v>67</v>
      </c>
      <c r="M1030" t="s">
        <v>68</v>
      </c>
      <c r="N1030" t="s">
        <v>64</v>
      </c>
      <c r="O1030" t="s">
        <v>58</v>
      </c>
      <c r="P1030" t="s">
        <v>65</v>
      </c>
      <c r="Q1030" t="s">
        <v>79</v>
      </c>
      <c r="R1030" t="s">
        <v>67</v>
      </c>
      <c r="S1030" t="s">
        <v>80</v>
      </c>
      <c r="T1030" s="1">
        <v>43524</v>
      </c>
      <c r="U1030" t="s">
        <v>56</v>
      </c>
      <c r="V1030" t="s">
        <v>84</v>
      </c>
      <c r="W1030">
        <v>571928</v>
      </c>
      <c r="X1030">
        <v>20190084686</v>
      </c>
      <c r="AD1030" t="s">
        <v>22</v>
      </c>
      <c r="AE1030">
        <v>51722206</v>
      </c>
      <c r="AF1030" t="s">
        <v>2487</v>
      </c>
      <c r="AG1030">
        <v>8801495</v>
      </c>
      <c r="AH1030" t="s">
        <v>2488</v>
      </c>
      <c r="AI1030" t="s">
        <v>135</v>
      </c>
      <c r="AJ1030">
        <v>3128050619</v>
      </c>
      <c r="AK1030" t="s">
        <v>70</v>
      </c>
      <c r="AL1030" t="s">
        <v>326</v>
      </c>
      <c r="AM1030" t="s">
        <v>72</v>
      </c>
      <c r="AN1030" t="s">
        <v>73</v>
      </c>
      <c r="AO1030" t="s">
        <v>74</v>
      </c>
      <c r="AP1030" t="s">
        <v>74</v>
      </c>
      <c r="AQ1030" t="s">
        <v>2489</v>
      </c>
      <c r="AR1030" t="s">
        <v>74</v>
      </c>
      <c r="AS1030" t="s">
        <v>64</v>
      </c>
      <c r="AT1030" t="s">
        <v>79</v>
      </c>
      <c r="AU1030" s="1">
        <v>43528</v>
      </c>
      <c r="AV1030" s="1">
        <v>43528</v>
      </c>
      <c r="AW1030" t="s">
        <v>58</v>
      </c>
      <c r="AX1030" t="s">
        <v>75</v>
      </c>
      <c r="AZ1030" t="s">
        <v>76</v>
      </c>
      <c r="BA1030" t="s">
        <v>74</v>
      </c>
      <c r="BB1030" t="s">
        <v>75</v>
      </c>
      <c r="BC1030" s="1">
        <v>43528</v>
      </c>
      <c r="BD1030" s="1">
        <v>43528</v>
      </c>
      <c r="BE1030" s="3">
        <f t="shared" si="62"/>
        <v>4</v>
      </c>
      <c r="BF1030" s="17">
        <f>SUM(NETWORKDAYS.INTL(C1030,BC1030,1,festivos!A1034:A1050),-1)</f>
        <v>2</v>
      </c>
      <c r="BG1030" t="str">
        <f t="shared" ref="BG1030:BG1093" si="63">IF(BF1030&lt;=15,"cumple","NO")</f>
        <v>cumple</v>
      </c>
    </row>
    <row r="1031" spans="1:59" x14ac:dyDescent="0.25">
      <c r="A1031" t="s">
        <v>128</v>
      </c>
      <c r="B1031">
        <v>2019002039</v>
      </c>
      <c r="C1031" s="1">
        <v>43531</v>
      </c>
      <c r="D1031" t="s">
        <v>2791</v>
      </c>
      <c r="E1031" t="s">
        <v>56</v>
      </c>
      <c r="F1031" t="s">
        <v>319</v>
      </c>
      <c r="G1031" t="s">
        <v>58</v>
      </c>
      <c r="H1031" t="s">
        <v>118</v>
      </c>
      <c r="I1031" s="1">
        <v>43531</v>
      </c>
      <c r="J1031" t="s">
        <v>60</v>
      </c>
      <c r="K1031" t="s">
        <v>290</v>
      </c>
      <c r="L1031" t="s">
        <v>67</v>
      </c>
      <c r="M1031" t="s">
        <v>96</v>
      </c>
      <c r="N1031" t="s">
        <v>64</v>
      </c>
      <c r="O1031" t="s">
        <v>58</v>
      </c>
      <c r="P1031" t="s">
        <v>65</v>
      </c>
      <c r="Q1031" t="s">
        <v>79</v>
      </c>
      <c r="R1031" t="s">
        <v>67</v>
      </c>
      <c r="S1031" t="s">
        <v>80</v>
      </c>
      <c r="T1031" s="1">
        <v>43531</v>
      </c>
      <c r="U1031" t="s">
        <v>56</v>
      </c>
      <c r="V1031" t="s">
        <v>84</v>
      </c>
      <c r="W1031">
        <v>1035310</v>
      </c>
      <c r="X1031">
        <v>20180542750</v>
      </c>
      <c r="Y1031">
        <v>74984</v>
      </c>
      <c r="Z1031" s="1">
        <v>43438</v>
      </c>
      <c r="AA1031">
        <v>15</v>
      </c>
      <c r="AD1031" t="s">
        <v>22</v>
      </c>
      <c r="AE1031">
        <v>16826846</v>
      </c>
      <c r="AF1031" t="s">
        <v>2792</v>
      </c>
      <c r="AG1031">
        <v>3770943</v>
      </c>
      <c r="AH1031" t="s">
        <v>2793</v>
      </c>
      <c r="AI1031" t="s">
        <v>157</v>
      </c>
      <c r="AJ1031">
        <v>3152834426</v>
      </c>
      <c r="AK1031" t="s">
        <v>70</v>
      </c>
      <c r="AL1031" t="s">
        <v>585</v>
      </c>
      <c r="AM1031" t="s">
        <v>72</v>
      </c>
      <c r="AN1031" t="s">
        <v>89</v>
      </c>
      <c r="AO1031" t="s">
        <v>74</v>
      </c>
      <c r="AP1031" t="s">
        <v>74</v>
      </c>
      <c r="AQ1031" t="s">
        <v>2794</v>
      </c>
      <c r="AR1031" t="s">
        <v>74</v>
      </c>
      <c r="AS1031" t="s">
        <v>64</v>
      </c>
      <c r="AT1031" t="s">
        <v>79</v>
      </c>
      <c r="AU1031" s="1">
        <v>43535</v>
      </c>
      <c r="AV1031" s="1">
        <v>43535</v>
      </c>
      <c r="AW1031" t="s">
        <v>58</v>
      </c>
      <c r="AX1031" t="s">
        <v>75</v>
      </c>
      <c r="AZ1031" t="s">
        <v>76</v>
      </c>
      <c r="BA1031" t="s">
        <v>74</v>
      </c>
      <c r="BB1031" t="s">
        <v>75</v>
      </c>
      <c r="BC1031" s="1">
        <v>43535</v>
      </c>
      <c r="BD1031" s="1">
        <v>43535</v>
      </c>
      <c r="BE1031" s="3">
        <f t="shared" si="62"/>
        <v>4</v>
      </c>
      <c r="BF1031" s="17">
        <f>SUM(NETWORKDAYS.INTL(C1031,BC1031,1,festivos!A1035:A1051),-1)</f>
        <v>2</v>
      </c>
      <c r="BG1031" t="str">
        <f t="shared" si="63"/>
        <v>cumple</v>
      </c>
    </row>
    <row r="1032" spans="1:59" x14ac:dyDescent="0.25">
      <c r="A1032" t="s">
        <v>128</v>
      </c>
      <c r="B1032">
        <v>2019002065</v>
      </c>
      <c r="C1032" s="1">
        <v>43532</v>
      </c>
      <c r="D1032" t="s">
        <v>2832</v>
      </c>
      <c r="E1032" t="s">
        <v>56</v>
      </c>
      <c r="F1032" t="s">
        <v>130</v>
      </c>
      <c r="G1032" t="s">
        <v>58</v>
      </c>
      <c r="H1032" t="s">
        <v>59</v>
      </c>
      <c r="I1032" s="1">
        <v>43532</v>
      </c>
      <c r="J1032" t="s">
        <v>60</v>
      </c>
      <c r="K1032" t="s">
        <v>232</v>
      </c>
      <c r="L1032" t="s">
        <v>67</v>
      </c>
      <c r="M1032" t="s">
        <v>68</v>
      </c>
      <c r="N1032" t="s">
        <v>64</v>
      </c>
      <c r="O1032" t="s">
        <v>58</v>
      </c>
      <c r="P1032" t="s">
        <v>65</v>
      </c>
      <c r="Q1032" t="s">
        <v>79</v>
      </c>
      <c r="R1032" t="s">
        <v>67</v>
      </c>
      <c r="S1032" t="s">
        <v>80</v>
      </c>
      <c r="T1032" s="1">
        <v>43532</v>
      </c>
      <c r="U1032" t="s">
        <v>56</v>
      </c>
      <c r="V1032" t="s">
        <v>84</v>
      </c>
      <c r="W1032">
        <v>2418</v>
      </c>
      <c r="X1032">
        <v>20190093481</v>
      </c>
      <c r="AD1032" t="s">
        <v>22</v>
      </c>
      <c r="AE1032">
        <v>890301753</v>
      </c>
      <c r="AF1032" t="s">
        <v>2833</v>
      </c>
      <c r="AG1032">
        <v>6608900</v>
      </c>
      <c r="AH1032" t="s">
        <v>2834</v>
      </c>
      <c r="AI1032" t="s">
        <v>135</v>
      </c>
      <c r="AJ1032">
        <v>3136240093</v>
      </c>
      <c r="AK1032" t="s">
        <v>70</v>
      </c>
      <c r="AL1032" t="s">
        <v>173</v>
      </c>
      <c r="AM1032" t="s">
        <v>72</v>
      </c>
      <c r="AN1032" t="s">
        <v>73</v>
      </c>
      <c r="AO1032" t="s">
        <v>74</v>
      </c>
      <c r="AP1032" t="s">
        <v>74</v>
      </c>
      <c r="AQ1032" t="s">
        <v>2835</v>
      </c>
      <c r="AR1032" t="s">
        <v>74</v>
      </c>
      <c r="AS1032" t="s">
        <v>64</v>
      </c>
      <c r="AT1032" t="s">
        <v>79</v>
      </c>
      <c r="AU1032" s="1">
        <v>43536</v>
      </c>
      <c r="AV1032" s="1">
        <v>43536</v>
      </c>
      <c r="AW1032" t="s">
        <v>58</v>
      </c>
      <c r="AX1032" t="s">
        <v>75</v>
      </c>
      <c r="AZ1032" t="s">
        <v>76</v>
      </c>
      <c r="BA1032" t="s">
        <v>74</v>
      </c>
      <c r="BB1032" t="s">
        <v>75</v>
      </c>
      <c r="BC1032" s="1">
        <v>43536</v>
      </c>
      <c r="BD1032" s="1">
        <v>43536</v>
      </c>
      <c r="BE1032" s="3">
        <f t="shared" si="62"/>
        <v>4</v>
      </c>
      <c r="BF1032" s="17">
        <f>SUM(NETWORKDAYS.INTL(C1032,BC1032,1,festivos!A1036:A1052),-1)</f>
        <v>2</v>
      </c>
      <c r="BG1032" t="str">
        <f t="shared" si="63"/>
        <v>cumple</v>
      </c>
    </row>
    <row r="1033" spans="1:59" x14ac:dyDescent="0.25">
      <c r="A1033" t="s">
        <v>128</v>
      </c>
      <c r="B1033">
        <v>2019002285</v>
      </c>
      <c r="C1033" s="1">
        <v>43538</v>
      </c>
      <c r="D1033" t="s">
        <v>3039</v>
      </c>
      <c r="E1033" t="s">
        <v>56</v>
      </c>
      <c r="F1033" t="s">
        <v>333</v>
      </c>
      <c r="G1033" t="s">
        <v>58</v>
      </c>
      <c r="H1033" t="s">
        <v>118</v>
      </c>
      <c r="I1033" s="1">
        <v>43538</v>
      </c>
      <c r="J1033" t="s">
        <v>60</v>
      </c>
      <c r="K1033" t="s">
        <v>202</v>
      </c>
      <c r="L1033" t="s">
        <v>67</v>
      </c>
      <c r="M1033" t="s">
        <v>132</v>
      </c>
      <c r="N1033" t="s">
        <v>64</v>
      </c>
      <c r="O1033" t="s">
        <v>58</v>
      </c>
      <c r="P1033" t="s">
        <v>65</v>
      </c>
      <c r="Q1033" t="s">
        <v>200</v>
      </c>
      <c r="R1033" t="s">
        <v>67</v>
      </c>
      <c r="S1033" t="s">
        <v>132</v>
      </c>
      <c r="T1033" s="1">
        <v>43538</v>
      </c>
      <c r="U1033" t="s">
        <v>56</v>
      </c>
      <c r="V1033" t="s">
        <v>84</v>
      </c>
      <c r="W1033">
        <v>1006498</v>
      </c>
      <c r="X1033">
        <v>20180043971</v>
      </c>
      <c r="AD1033" t="s">
        <v>22</v>
      </c>
      <c r="AE1033">
        <v>1143840050</v>
      </c>
      <c r="AF1033" t="s">
        <v>3040</v>
      </c>
      <c r="AG1033">
        <v>3270567</v>
      </c>
      <c r="AH1033" t="s">
        <v>3041</v>
      </c>
      <c r="AI1033" t="s">
        <v>157</v>
      </c>
      <c r="AJ1033">
        <v>3116442609</v>
      </c>
      <c r="AK1033" t="s">
        <v>70</v>
      </c>
      <c r="AL1033" t="s">
        <v>214</v>
      </c>
      <c r="AM1033" t="s">
        <v>72</v>
      </c>
      <c r="AN1033" t="s">
        <v>73</v>
      </c>
      <c r="AO1033" t="s">
        <v>74</v>
      </c>
      <c r="AP1033" t="s">
        <v>74</v>
      </c>
      <c r="AQ1033" t="s">
        <v>3042</v>
      </c>
      <c r="AR1033" t="s">
        <v>74</v>
      </c>
      <c r="AS1033" t="s">
        <v>64</v>
      </c>
      <c r="AT1033" t="s">
        <v>79</v>
      </c>
      <c r="AU1033" s="1">
        <v>43538</v>
      </c>
      <c r="AV1033" s="1">
        <v>43542</v>
      </c>
      <c r="AW1033" t="s">
        <v>58</v>
      </c>
      <c r="AX1033" t="s">
        <v>75</v>
      </c>
      <c r="AZ1033" t="s">
        <v>76</v>
      </c>
      <c r="BA1033" t="s">
        <v>74</v>
      </c>
      <c r="BB1033" t="s">
        <v>75</v>
      </c>
      <c r="BC1033" s="1">
        <v>43542</v>
      </c>
      <c r="BD1033" s="1">
        <v>43542</v>
      </c>
      <c r="BE1033" s="3">
        <f t="shared" si="62"/>
        <v>4</v>
      </c>
      <c r="BF1033" s="17">
        <f>SUM(NETWORKDAYS.INTL(C1033,BC1033,1,festivos!A1037:A1053),-1)</f>
        <v>2</v>
      </c>
      <c r="BG1033" t="str">
        <f t="shared" si="63"/>
        <v>cumple</v>
      </c>
    </row>
    <row r="1034" spans="1:59" x14ac:dyDescent="0.25">
      <c r="A1034" t="s">
        <v>128</v>
      </c>
      <c r="B1034">
        <v>2019002295</v>
      </c>
      <c r="C1034" s="1">
        <v>43538</v>
      </c>
      <c r="D1034" t="s">
        <v>3058</v>
      </c>
      <c r="E1034" t="s">
        <v>56</v>
      </c>
      <c r="F1034" t="s">
        <v>200</v>
      </c>
      <c r="G1034" t="s">
        <v>58</v>
      </c>
      <c r="H1034" t="s">
        <v>59</v>
      </c>
      <c r="I1034" s="1">
        <v>43538</v>
      </c>
      <c r="J1034" t="s">
        <v>60</v>
      </c>
      <c r="K1034" t="s">
        <v>1324</v>
      </c>
      <c r="L1034" t="s">
        <v>67</v>
      </c>
      <c r="M1034" t="s">
        <v>68</v>
      </c>
      <c r="N1034" t="s">
        <v>64</v>
      </c>
      <c r="O1034" t="s">
        <v>58</v>
      </c>
      <c r="P1034" t="s">
        <v>65</v>
      </c>
      <c r="Q1034" t="s">
        <v>79</v>
      </c>
      <c r="R1034" t="s">
        <v>67</v>
      </c>
      <c r="S1034" t="s">
        <v>80</v>
      </c>
      <c r="T1034" s="1">
        <v>43538</v>
      </c>
      <c r="U1034" t="s">
        <v>56</v>
      </c>
      <c r="V1034" t="s">
        <v>84</v>
      </c>
      <c r="W1034">
        <v>264</v>
      </c>
      <c r="AD1034" t="s">
        <v>22</v>
      </c>
      <c r="AF1034" t="s">
        <v>3059</v>
      </c>
      <c r="AG1034">
        <v>8879408</v>
      </c>
      <c r="AI1034" t="s">
        <v>157</v>
      </c>
      <c r="AJ1034">
        <v>3175105920</v>
      </c>
      <c r="AK1034" t="s">
        <v>70</v>
      </c>
      <c r="AL1034" t="s">
        <v>500</v>
      </c>
      <c r="AM1034" t="s">
        <v>72</v>
      </c>
      <c r="AN1034" t="s">
        <v>73</v>
      </c>
      <c r="AO1034" t="s">
        <v>74</v>
      </c>
      <c r="AP1034" t="s">
        <v>74</v>
      </c>
      <c r="AQ1034" t="s">
        <v>3060</v>
      </c>
      <c r="AR1034" t="s">
        <v>74</v>
      </c>
      <c r="AS1034" t="s">
        <v>64</v>
      </c>
      <c r="AT1034" t="s">
        <v>200</v>
      </c>
      <c r="AU1034" s="1">
        <v>43539</v>
      </c>
      <c r="AV1034" s="1">
        <v>43542</v>
      </c>
      <c r="AW1034" t="s">
        <v>58</v>
      </c>
      <c r="AX1034" t="s">
        <v>75</v>
      </c>
      <c r="AZ1034" t="s">
        <v>76</v>
      </c>
      <c r="BA1034" t="s">
        <v>74</v>
      </c>
      <c r="BB1034" t="s">
        <v>75</v>
      </c>
      <c r="BC1034" s="1">
        <v>43542</v>
      </c>
      <c r="BD1034" s="1">
        <v>43542</v>
      </c>
      <c r="BE1034" s="3">
        <f t="shared" si="62"/>
        <v>4</v>
      </c>
      <c r="BF1034" s="17">
        <f>SUM(NETWORKDAYS.INTL(C1034,BC1034,1,festivos!A1038:A1054),-1)</f>
        <v>2</v>
      </c>
      <c r="BG1034" t="str">
        <f t="shared" si="63"/>
        <v>cumple</v>
      </c>
    </row>
    <row r="1035" spans="1:59" x14ac:dyDescent="0.25">
      <c r="A1035" t="s">
        <v>128</v>
      </c>
      <c r="B1035">
        <v>2019002301</v>
      </c>
      <c r="C1035" s="1">
        <v>43538</v>
      </c>
      <c r="D1035" t="s">
        <v>3065</v>
      </c>
      <c r="E1035" t="s">
        <v>56</v>
      </c>
      <c r="F1035" t="s">
        <v>354</v>
      </c>
      <c r="G1035" t="s">
        <v>58</v>
      </c>
      <c r="H1035" t="s">
        <v>355</v>
      </c>
      <c r="I1035" s="1">
        <v>43538</v>
      </c>
      <c r="J1035" t="s">
        <v>60</v>
      </c>
      <c r="K1035" t="s">
        <v>2314</v>
      </c>
      <c r="L1035" t="s">
        <v>67</v>
      </c>
      <c r="M1035" t="s">
        <v>96</v>
      </c>
      <c r="N1035" t="s">
        <v>64</v>
      </c>
      <c r="O1035" t="s">
        <v>58</v>
      </c>
      <c r="P1035" t="s">
        <v>65</v>
      </c>
      <c r="Q1035" t="s">
        <v>79</v>
      </c>
      <c r="R1035" t="s">
        <v>67</v>
      </c>
      <c r="S1035" t="s">
        <v>80</v>
      </c>
      <c r="T1035" s="1">
        <v>43538</v>
      </c>
      <c r="U1035" t="s">
        <v>56</v>
      </c>
      <c r="V1035" t="s">
        <v>84</v>
      </c>
      <c r="W1035">
        <v>1043750</v>
      </c>
      <c r="AD1035" t="s">
        <v>22</v>
      </c>
      <c r="AF1035" t="s">
        <v>3066</v>
      </c>
      <c r="AI1035" t="s">
        <v>157</v>
      </c>
      <c r="AJ1035">
        <v>3128810682</v>
      </c>
      <c r="AK1035" t="s">
        <v>70</v>
      </c>
      <c r="AL1035" t="s">
        <v>214</v>
      </c>
      <c r="AM1035" t="s">
        <v>72</v>
      </c>
      <c r="AN1035" t="s">
        <v>89</v>
      </c>
      <c r="AO1035" t="s">
        <v>74</v>
      </c>
      <c r="AP1035" t="s">
        <v>74</v>
      </c>
      <c r="AQ1035" t="s">
        <v>3067</v>
      </c>
      <c r="AR1035" t="s">
        <v>74</v>
      </c>
      <c r="AS1035" t="s">
        <v>64</v>
      </c>
      <c r="AT1035" t="s">
        <v>79</v>
      </c>
      <c r="AU1035" s="1">
        <v>43542</v>
      </c>
      <c r="AV1035" s="1">
        <v>43542</v>
      </c>
      <c r="AW1035" t="s">
        <v>58</v>
      </c>
      <c r="AX1035" t="s">
        <v>75</v>
      </c>
      <c r="AZ1035" t="s">
        <v>76</v>
      </c>
      <c r="BA1035" t="s">
        <v>74</v>
      </c>
      <c r="BB1035" t="s">
        <v>75</v>
      </c>
      <c r="BC1035" s="1">
        <v>43542</v>
      </c>
      <c r="BD1035" s="1">
        <v>43542</v>
      </c>
      <c r="BE1035" s="3">
        <f t="shared" si="62"/>
        <v>4</v>
      </c>
      <c r="BF1035" s="17">
        <f>SUM(NETWORKDAYS.INTL(C1035,BC1035,1,festivos!A1039:A1055),-1)</f>
        <v>2</v>
      </c>
      <c r="BG1035" t="str">
        <f t="shared" si="63"/>
        <v>cumple</v>
      </c>
    </row>
    <row r="1036" spans="1:59" x14ac:dyDescent="0.25">
      <c r="A1036" t="s">
        <v>128</v>
      </c>
      <c r="B1036">
        <v>2019002303</v>
      </c>
      <c r="C1036" s="1">
        <v>43538</v>
      </c>
      <c r="D1036" t="s">
        <v>3068</v>
      </c>
      <c r="E1036" t="s">
        <v>56</v>
      </c>
      <c r="F1036" t="s">
        <v>161</v>
      </c>
      <c r="G1036" t="s">
        <v>58</v>
      </c>
      <c r="H1036" t="s">
        <v>59</v>
      </c>
      <c r="I1036" s="1">
        <v>43538</v>
      </c>
      <c r="J1036" t="s">
        <v>60</v>
      </c>
      <c r="K1036" t="s">
        <v>78</v>
      </c>
      <c r="L1036" t="s">
        <v>67</v>
      </c>
      <c r="M1036" t="s">
        <v>68</v>
      </c>
      <c r="N1036" t="s">
        <v>64</v>
      </c>
      <c r="O1036" t="s">
        <v>58</v>
      </c>
      <c r="P1036" t="s">
        <v>65</v>
      </c>
      <c r="Q1036" t="s">
        <v>79</v>
      </c>
      <c r="R1036" t="s">
        <v>67</v>
      </c>
      <c r="S1036" t="s">
        <v>80</v>
      </c>
      <c r="T1036" s="1">
        <v>43538</v>
      </c>
      <c r="U1036" t="s">
        <v>56</v>
      </c>
      <c r="V1036" t="s">
        <v>84</v>
      </c>
      <c r="W1036">
        <v>371103</v>
      </c>
      <c r="X1036">
        <v>20190098548</v>
      </c>
      <c r="AD1036" t="s">
        <v>22</v>
      </c>
      <c r="AE1036">
        <v>800228872</v>
      </c>
      <c r="AF1036" t="s">
        <v>3069</v>
      </c>
      <c r="AG1036">
        <v>3302548</v>
      </c>
      <c r="AH1036" t="s">
        <v>3070</v>
      </c>
      <c r="AI1036" t="s">
        <v>135</v>
      </c>
      <c r="AJ1036">
        <v>3177336536</v>
      </c>
      <c r="AK1036" t="s">
        <v>70</v>
      </c>
      <c r="AL1036" t="s">
        <v>158</v>
      </c>
      <c r="AM1036" t="s">
        <v>72</v>
      </c>
      <c r="AN1036" t="s">
        <v>73</v>
      </c>
      <c r="AO1036" t="s">
        <v>74</v>
      </c>
      <c r="AP1036" t="s">
        <v>74</v>
      </c>
      <c r="AQ1036" t="s">
        <v>3071</v>
      </c>
      <c r="AR1036" t="s">
        <v>74</v>
      </c>
      <c r="AS1036" t="s">
        <v>64</v>
      </c>
      <c r="AT1036" t="s">
        <v>79</v>
      </c>
      <c r="AU1036" s="1">
        <v>43542</v>
      </c>
      <c r="AV1036" s="1">
        <v>43543</v>
      </c>
      <c r="AW1036" t="s">
        <v>3072</v>
      </c>
      <c r="AX1036" t="s">
        <v>75</v>
      </c>
      <c r="AZ1036" t="s">
        <v>76</v>
      </c>
      <c r="BA1036" t="s">
        <v>74</v>
      </c>
      <c r="BB1036" t="s">
        <v>75</v>
      </c>
      <c r="BC1036" s="1">
        <v>43542</v>
      </c>
      <c r="BD1036" s="1">
        <v>43543</v>
      </c>
      <c r="BE1036" s="3">
        <f t="shared" si="62"/>
        <v>4</v>
      </c>
      <c r="BF1036" s="17">
        <f>SUM(NETWORKDAYS.INTL(C1036,BC1036,1,festivos!A1040:A1056),-1)</f>
        <v>2</v>
      </c>
      <c r="BG1036" t="str">
        <f t="shared" si="63"/>
        <v>cumple</v>
      </c>
    </row>
    <row r="1037" spans="1:59" x14ac:dyDescent="0.25">
      <c r="A1037" t="s">
        <v>128</v>
      </c>
      <c r="B1037">
        <v>2019003505</v>
      </c>
      <c r="C1037" s="1">
        <v>43560</v>
      </c>
      <c r="D1037" t="s">
        <v>4076</v>
      </c>
      <c r="E1037" t="s">
        <v>56</v>
      </c>
      <c r="F1037" t="s">
        <v>90</v>
      </c>
      <c r="G1037" t="s">
        <v>58</v>
      </c>
      <c r="H1037" t="s">
        <v>91</v>
      </c>
      <c r="I1037" s="1">
        <v>43560</v>
      </c>
      <c r="J1037" t="s">
        <v>60</v>
      </c>
      <c r="K1037" t="s">
        <v>170</v>
      </c>
      <c r="L1037" t="s">
        <v>67</v>
      </c>
      <c r="M1037" t="s">
        <v>68</v>
      </c>
      <c r="N1037" t="s">
        <v>64</v>
      </c>
      <c r="O1037" t="s">
        <v>58</v>
      </c>
      <c r="P1037" t="s">
        <v>65</v>
      </c>
      <c r="Q1037" t="s">
        <v>79</v>
      </c>
      <c r="R1037" t="s">
        <v>67</v>
      </c>
      <c r="S1037" t="s">
        <v>80</v>
      </c>
      <c r="T1037" s="1">
        <v>43560</v>
      </c>
      <c r="U1037" t="s">
        <v>56</v>
      </c>
      <c r="V1037" t="s">
        <v>84</v>
      </c>
      <c r="W1037">
        <v>1045398</v>
      </c>
      <c r="AD1037" t="s">
        <v>22</v>
      </c>
      <c r="AE1037">
        <v>1130609105</v>
      </c>
      <c r="AF1037" t="s">
        <v>4077</v>
      </c>
      <c r="AG1037">
        <v>4371501</v>
      </c>
      <c r="AH1037" t="s">
        <v>4078</v>
      </c>
      <c r="AI1037" t="s">
        <v>157</v>
      </c>
      <c r="AJ1037">
        <v>3164466628</v>
      </c>
      <c r="AK1037" t="s">
        <v>70</v>
      </c>
      <c r="AL1037" t="s">
        <v>173</v>
      </c>
      <c r="AM1037" t="s">
        <v>72</v>
      </c>
      <c r="AN1037" t="s">
        <v>89</v>
      </c>
      <c r="AO1037" t="s">
        <v>74</v>
      </c>
      <c r="AP1037" t="s">
        <v>74</v>
      </c>
      <c r="AQ1037" t="s">
        <v>4079</v>
      </c>
      <c r="AR1037" t="s">
        <v>74</v>
      </c>
      <c r="AS1037" t="s">
        <v>64</v>
      </c>
      <c r="AT1037" t="s">
        <v>79</v>
      </c>
      <c r="AU1037" s="1">
        <v>43564</v>
      </c>
      <c r="AV1037" s="1">
        <v>43564</v>
      </c>
      <c r="AW1037" t="s">
        <v>58</v>
      </c>
      <c r="AX1037" t="s">
        <v>75</v>
      </c>
      <c r="AZ1037" t="s">
        <v>76</v>
      </c>
      <c r="BA1037" t="s">
        <v>74</v>
      </c>
      <c r="BB1037" t="s">
        <v>75</v>
      </c>
      <c r="BC1037" s="1">
        <v>43564</v>
      </c>
      <c r="BD1037" s="1">
        <v>43564</v>
      </c>
      <c r="BE1037" s="3">
        <f t="shared" si="62"/>
        <v>4</v>
      </c>
      <c r="BF1037" s="17">
        <f>SUM(NETWORKDAYS.INTL(C1037,BC1037,1,festivos!A1041:A1057),-1)</f>
        <v>2</v>
      </c>
      <c r="BG1037" t="str">
        <f t="shared" si="63"/>
        <v>cumple</v>
      </c>
    </row>
    <row r="1038" spans="1:59" x14ac:dyDescent="0.25">
      <c r="A1038" t="s">
        <v>128</v>
      </c>
      <c r="B1038">
        <v>2019003553</v>
      </c>
      <c r="C1038" s="1">
        <v>43560</v>
      </c>
      <c r="D1038" t="s">
        <v>4110</v>
      </c>
      <c r="E1038" t="s">
        <v>56</v>
      </c>
      <c r="F1038" t="s">
        <v>130</v>
      </c>
      <c r="G1038" t="s">
        <v>58</v>
      </c>
      <c r="H1038" t="s">
        <v>59</v>
      </c>
      <c r="I1038" s="1">
        <v>43560</v>
      </c>
      <c r="J1038" t="s">
        <v>60</v>
      </c>
      <c r="K1038" t="s">
        <v>61</v>
      </c>
      <c r="L1038" t="s">
        <v>67</v>
      </c>
      <c r="M1038" t="s">
        <v>68</v>
      </c>
      <c r="N1038" t="s">
        <v>64</v>
      </c>
      <c r="O1038" t="s">
        <v>58</v>
      </c>
      <c r="P1038" t="s">
        <v>65</v>
      </c>
      <c r="Q1038" t="s">
        <v>79</v>
      </c>
      <c r="R1038" t="s">
        <v>67</v>
      </c>
      <c r="S1038" t="s">
        <v>80</v>
      </c>
      <c r="T1038" s="1">
        <v>43560</v>
      </c>
      <c r="U1038" t="s">
        <v>56</v>
      </c>
      <c r="V1038" t="s">
        <v>84</v>
      </c>
      <c r="W1038">
        <v>1001008</v>
      </c>
      <c r="AD1038" t="s">
        <v>22</v>
      </c>
      <c r="AE1038">
        <v>6335120</v>
      </c>
      <c r="AF1038" t="s">
        <v>4111</v>
      </c>
      <c r="AG1038">
        <v>5166330</v>
      </c>
      <c r="AH1038" t="s">
        <v>4112</v>
      </c>
      <c r="AI1038" t="s">
        <v>135</v>
      </c>
      <c r="AJ1038">
        <v>3146013316</v>
      </c>
      <c r="AK1038" t="s">
        <v>70</v>
      </c>
      <c r="AL1038" t="s">
        <v>3532</v>
      </c>
      <c r="AM1038" t="s">
        <v>72</v>
      </c>
      <c r="AN1038" t="s">
        <v>93</v>
      </c>
      <c r="AO1038" t="s">
        <v>74</v>
      </c>
      <c r="AP1038" t="s">
        <v>74</v>
      </c>
      <c r="AQ1038" t="s">
        <v>4113</v>
      </c>
      <c r="AR1038" t="s">
        <v>74</v>
      </c>
      <c r="AS1038" t="s">
        <v>64</v>
      </c>
      <c r="AT1038" t="s">
        <v>79</v>
      </c>
      <c r="AU1038" s="1">
        <v>43564</v>
      </c>
      <c r="AV1038" s="1">
        <v>43564</v>
      </c>
      <c r="AW1038" t="s">
        <v>58</v>
      </c>
      <c r="AX1038" t="s">
        <v>75</v>
      </c>
      <c r="AZ1038" t="s">
        <v>76</v>
      </c>
      <c r="BA1038" t="s">
        <v>74</v>
      </c>
      <c r="BB1038" t="s">
        <v>75</v>
      </c>
      <c r="BC1038" s="1">
        <v>43564</v>
      </c>
      <c r="BD1038" s="1">
        <v>43564</v>
      </c>
      <c r="BE1038" s="3">
        <f t="shared" si="62"/>
        <v>4</v>
      </c>
      <c r="BF1038" s="17">
        <f>SUM(NETWORKDAYS.INTL(C1038,BC1038,1,festivos!A1042:A1058),-1)</f>
        <v>2</v>
      </c>
      <c r="BG1038" t="str">
        <f t="shared" si="63"/>
        <v>cumple</v>
      </c>
    </row>
    <row r="1039" spans="1:59" x14ac:dyDescent="0.25">
      <c r="A1039" t="s">
        <v>128</v>
      </c>
      <c r="B1039">
        <v>2019003555</v>
      </c>
      <c r="C1039" s="1">
        <v>43560</v>
      </c>
      <c r="D1039" t="s">
        <v>4114</v>
      </c>
      <c r="E1039" t="s">
        <v>56</v>
      </c>
      <c r="F1039" t="s">
        <v>293</v>
      </c>
      <c r="G1039" t="s">
        <v>58</v>
      </c>
      <c r="H1039" t="s">
        <v>118</v>
      </c>
      <c r="I1039" s="1">
        <v>43560</v>
      </c>
      <c r="J1039" t="s">
        <v>60</v>
      </c>
      <c r="K1039" t="s">
        <v>1810</v>
      </c>
      <c r="L1039" t="s">
        <v>67</v>
      </c>
      <c r="M1039" t="s">
        <v>68</v>
      </c>
      <c r="N1039" t="s">
        <v>64</v>
      </c>
      <c r="O1039" t="s">
        <v>58</v>
      </c>
      <c r="P1039" t="s">
        <v>65</v>
      </c>
      <c r="Q1039" t="s">
        <v>79</v>
      </c>
      <c r="R1039" t="s">
        <v>67</v>
      </c>
      <c r="S1039" t="s">
        <v>80</v>
      </c>
      <c r="T1039" s="1">
        <v>43560</v>
      </c>
      <c r="U1039" t="s">
        <v>56</v>
      </c>
      <c r="V1039" t="s">
        <v>84</v>
      </c>
      <c r="W1039">
        <v>1007456</v>
      </c>
      <c r="AD1039" t="s">
        <v>22</v>
      </c>
      <c r="AE1039">
        <v>79851954</v>
      </c>
      <c r="AF1039" t="s">
        <v>4115</v>
      </c>
      <c r="AG1039">
        <v>4865065</v>
      </c>
      <c r="AH1039" t="s">
        <v>4116</v>
      </c>
      <c r="AI1039" t="s">
        <v>157</v>
      </c>
      <c r="AJ1039">
        <v>3174300795</v>
      </c>
      <c r="AK1039" t="s">
        <v>70</v>
      </c>
      <c r="AL1039" t="s">
        <v>326</v>
      </c>
      <c r="AM1039" t="s">
        <v>72</v>
      </c>
      <c r="AN1039" t="s">
        <v>93</v>
      </c>
      <c r="AO1039" t="s">
        <v>74</v>
      </c>
      <c r="AP1039" t="s">
        <v>74</v>
      </c>
      <c r="AQ1039" t="s">
        <v>4117</v>
      </c>
      <c r="AR1039" t="s">
        <v>74</v>
      </c>
      <c r="AS1039" t="s">
        <v>64</v>
      </c>
      <c r="AT1039" t="s">
        <v>79</v>
      </c>
      <c r="AU1039" s="1">
        <v>43564</v>
      </c>
      <c r="AV1039" s="1">
        <v>43564</v>
      </c>
      <c r="AW1039" t="s">
        <v>58</v>
      </c>
      <c r="AX1039" t="s">
        <v>75</v>
      </c>
      <c r="AZ1039" t="s">
        <v>76</v>
      </c>
      <c r="BA1039" t="s">
        <v>74</v>
      </c>
      <c r="BB1039" t="s">
        <v>75</v>
      </c>
      <c r="BC1039" s="1">
        <v>43564</v>
      </c>
      <c r="BD1039" s="1">
        <v>43564</v>
      </c>
      <c r="BE1039" s="3">
        <f t="shared" si="62"/>
        <v>4</v>
      </c>
      <c r="BF1039" s="17">
        <f>SUM(NETWORKDAYS.INTL(C1039,BC1039,1,festivos!A1043:A1059),-1)</f>
        <v>2</v>
      </c>
      <c r="BG1039" t="str">
        <f t="shared" si="63"/>
        <v>cumple</v>
      </c>
    </row>
    <row r="1040" spans="1:59" x14ac:dyDescent="0.25">
      <c r="A1040" t="s">
        <v>128</v>
      </c>
      <c r="B1040">
        <v>2019003595</v>
      </c>
      <c r="C1040" s="1">
        <v>43563</v>
      </c>
      <c r="D1040" t="s">
        <v>4158</v>
      </c>
      <c r="E1040" t="s">
        <v>56</v>
      </c>
      <c r="F1040" t="s">
        <v>403</v>
      </c>
      <c r="G1040" t="s">
        <v>58</v>
      </c>
      <c r="H1040" t="s">
        <v>59</v>
      </c>
      <c r="I1040" s="1">
        <v>43563</v>
      </c>
      <c r="J1040" t="s">
        <v>60</v>
      </c>
      <c r="K1040" t="s">
        <v>78</v>
      </c>
      <c r="L1040" t="s">
        <v>67</v>
      </c>
      <c r="M1040" t="s">
        <v>68</v>
      </c>
      <c r="N1040" t="s">
        <v>64</v>
      </c>
      <c r="O1040" t="s">
        <v>58</v>
      </c>
      <c r="P1040" t="s">
        <v>65</v>
      </c>
      <c r="Q1040" t="s">
        <v>202</v>
      </c>
      <c r="R1040" t="s">
        <v>67</v>
      </c>
      <c r="S1040" t="s">
        <v>132</v>
      </c>
      <c r="T1040" s="1">
        <v>43563</v>
      </c>
      <c r="U1040" t="s">
        <v>56</v>
      </c>
      <c r="V1040" t="s">
        <v>84</v>
      </c>
      <c r="W1040">
        <v>959960</v>
      </c>
      <c r="AD1040" t="s">
        <v>22</v>
      </c>
      <c r="AE1040">
        <v>66925056</v>
      </c>
      <c r="AF1040" t="s">
        <v>4159</v>
      </c>
      <c r="AG1040">
        <v>8804443</v>
      </c>
      <c r="AH1040" t="s">
        <v>4160</v>
      </c>
      <c r="AI1040" t="s">
        <v>157</v>
      </c>
      <c r="AJ1040">
        <v>3137552851</v>
      </c>
      <c r="AK1040" t="s">
        <v>70</v>
      </c>
      <c r="AL1040" t="s">
        <v>500</v>
      </c>
      <c r="AM1040" t="s">
        <v>72</v>
      </c>
      <c r="AN1040" t="s">
        <v>89</v>
      </c>
      <c r="AO1040" t="s">
        <v>74</v>
      </c>
      <c r="AP1040" t="s">
        <v>74</v>
      </c>
      <c r="AQ1040" t="s">
        <v>4161</v>
      </c>
      <c r="AR1040" t="s">
        <v>74</v>
      </c>
      <c r="AS1040" t="s">
        <v>64</v>
      </c>
      <c r="AT1040" t="s">
        <v>79</v>
      </c>
      <c r="AU1040" s="1">
        <v>43567</v>
      </c>
      <c r="AV1040" s="1">
        <v>43567</v>
      </c>
      <c r="AW1040" t="s">
        <v>58</v>
      </c>
      <c r="AX1040" t="s">
        <v>75</v>
      </c>
      <c r="AZ1040" t="s">
        <v>76</v>
      </c>
      <c r="BA1040" t="s">
        <v>74</v>
      </c>
      <c r="BB1040" t="s">
        <v>75</v>
      </c>
      <c r="BC1040" s="1">
        <v>43567</v>
      </c>
      <c r="BD1040" s="1">
        <v>43567</v>
      </c>
      <c r="BE1040" s="3">
        <f t="shared" si="62"/>
        <v>4</v>
      </c>
      <c r="BF1040" s="17">
        <f>SUM(NETWORKDAYS.INTL(C1040,BC1040,1,festivos!A1044:A1060),-1)</f>
        <v>4</v>
      </c>
      <c r="BG1040" t="str">
        <f t="shared" si="63"/>
        <v>cumple</v>
      </c>
    </row>
    <row r="1041" spans="1:59" x14ac:dyDescent="0.25">
      <c r="A1041" t="s">
        <v>128</v>
      </c>
      <c r="B1041">
        <v>2019003884</v>
      </c>
      <c r="C1041" s="1">
        <v>43567</v>
      </c>
      <c r="D1041" t="s">
        <v>4414</v>
      </c>
      <c r="E1041" t="s">
        <v>56</v>
      </c>
      <c r="F1041" t="s">
        <v>90</v>
      </c>
      <c r="G1041" t="s">
        <v>58</v>
      </c>
      <c r="H1041" t="s">
        <v>91</v>
      </c>
      <c r="I1041" s="1">
        <v>43567</v>
      </c>
      <c r="J1041" t="s">
        <v>60</v>
      </c>
      <c r="K1041" t="s">
        <v>192</v>
      </c>
      <c r="L1041" t="s">
        <v>67</v>
      </c>
      <c r="M1041" t="s">
        <v>68</v>
      </c>
      <c r="N1041" t="s">
        <v>64</v>
      </c>
      <c r="O1041" t="s">
        <v>58</v>
      </c>
      <c r="P1041" t="s">
        <v>65</v>
      </c>
      <c r="Q1041" t="s">
        <v>79</v>
      </c>
      <c r="R1041" t="s">
        <v>67</v>
      </c>
      <c r="S1041" t="s">
        <v>80</v>
      </c>
      <c r="T1041" s="1">
        <v>43567</v>
      </c>
      <c r="U1041" t="s">
        <v>56</v>
      </c>
      <c r="V1041" t="s">
        <v>84</v>
      </c>
      <c r="W1041">
        <v>1047734</v>
      </c>
      <c r="X1041">
        <v>20190177707</v>
      </c>
      <c r="AD1041" t="s">
        <v>22</v>
      </c>
      <c r="AE1041">
        <v>16686180</v>
      </c>
      <c r="AF1041" t="s">
        <v>4415</v>
      </c>
      <c r="AG1041">
        <v>3724663</v>
      </c>
      <c r="AH1041" t="s">
        <v>4416</v>
      </c>
      <c r="AI1041" t="s">
        <v>157</v>
      </c>
      <c r="AJ1041">
        <v>3155603158</v>
      </c>
      <c r="AK1041" t="s">
        <v>70</v>
      </c>
      <c r="AL1041" t="s">
        <v>173</v>
      </c>
      <c r="AM1041" t="s">
        <v>72</v>
      </c>
      <c r="AN1041" t="s">
        <v>89</v>
      </c>
      <c r="AO1041" t="s">
        <v>74</v>
      </c>
      <c r="AP1041" t="s">
        <v>74</v>
      </c>
      <c r="AQ1041" t="s">
        <v>4417</v>
      </c>
      <c r="AR1041" t="s">
        <v>74</v>
      </c>
      <c r="AS1041" t="s">
        <v>64</v>
      </c>
      <c r="AT1041" t="s">
        <v>79</v>
      </c>
      <c r="AU1041" s="1">
        <v>43571</v>
      </c>
      <c r="AV1041" s="1">
        <v>43571</v>
      </c>
      <c r="AW1041" t="s">
        <v>58</v>
      </c>
      <c r="AX1041" t="s">
        <v>75</v>
      </c>
      <c r="AZ1041" t="s">
        <v>76</v>
      </c>
      <c r="BA1041" t="s">
        <v>74</v>
      </c>
      <c r="BB1041" t="s">
        <v>75</v>
      </c>
      <c r="BC1041" s="1">
        <v>43571</v>
      </c>
      <c r="BD1041" s="1">
        <v>43571</v>
      </c>
      <c r="BE1041" s="3">
        <f t="shared" si="62"/>
        <v>4</v>
      </c>
      <c r="BF1041" s="17">
        <f>SUM(NETWORKDAYS.INTL(C1041,BC1041,1,festivos!A1045:A1061),-1)</f>
        <v>2</v>
      </c>
      <c r="BG1041" t="str">
        <f t="shared" si="63"/>
        <v>cumple</v>
      </c>
    </row>
    <row r="1042" spans="1:59" x14ac:dyDescent="0.25">
      <c r="A1042" t="s">
        <v>128</v>
      </c>
      <c r="B1042">
        <v>2019004644</v>
      </c>
      <c r="C1042" s="1">
        <v>43587</v>
      </c>
      <c r="D1042" t="s">
        <v>4946</v>
      </c>
      <c r="E1042" t="s">
        <v>56</v>
      </c>
      <c r="F1042" t="s">
        <v>161</v>
      </c>
      <c r="G1042" t="s">
        <v>58</v>
      </c>
      <c r="H1042" t="s">
        <v>59</v>
      </c>
      <c r="I1042" s="1">
        <v>43587</v>
      </c>
      <c r="J1042" t="s">
        <v>60</v>
      </c>
      <c r="K1042" t="s">
        <v>225</v>
      </c>
      <c r="L1042" t="s">
        <v>62</v>
      </c>
      <c r="M1042" t="s">
        <v>63</v>
      </c>
      <c r="N1042" t="s">
        <v>64</v>
      </c>
      <c r="O1042" t="s">
        <v>58</v>
      </c>
      <c r="P1042" t="s">
        <v>65</v>
      </c>
      <c r="Q1042" t="s">
        <v>79</v>
      </c>
      <c r="R1042" t="s">
        <v>67</v>
      </c>
      <c r="S1042" t="s">
        <v>80</v>
      </c>
      <c r="T1042" s="1">
        <v>43587</v>
      </c>
      <c r="U1042" t="s">
        <v>56</v>
      </c>
      <c r="V1042" t="s">
        <v>81</v>
      </c>
      <c r="W1042">
        <v>51976</v>
      </c>
      <c r="AD1042" t="s">
        <v>22</v>
      </c>
      <c r="AE1042" t="s">
        <v>4947</v>
      </c>
      <c r="AF1042" t="s">
        <v>4948</v>
      </c>
      <c r="AG1042">
        <v>8861300</v>
      </c>
      <c r="AH1042" t="s">
        <v>4949</v>
      </c>
      <c r="AI1042" t="s">
        <v>135</v>
      </c>
      <c r="AJ1042">
        <v>3233785643</v>
      </c>
      <c r="AK1042" t="s">
        <v>70</v>
      </c>
      <c r="AL1042" t="s">
        <v>326</v>
      </c>
      <c r="AM1042" t="s">
        <v>72</v>
      </c>
      <c r="AN1042" t="s">
        <v>83</v>
      </c>
      <c r="AO1042" t="s">
        <v>74</v>
      </c>
      <c r="AP1042" t="s">
        <v>74</v>
      </c>
      <c r="AQ1042" t="s">
        <v>4950</v>
      </c>
      <c r="AR1042" t="s">
        <v>74</v>
      </c>
      <c r="AS1042" t="s">
        <v>64</v>
      </c>
      <c r="AT1042" t="s">
        <v>79</v>
      </c>
      <c r="AU1042" s="1">
        <v>43591</v>
      </c>
      <c r="AV1042" s="1">
        <v>43615</v>
      </c>
      <c r="AW1042" t="s">
        <v>58</v>
      </c>
      <c r="AX1042" t="s">
        <v>75</v>
      </c>
      <c r="AZ1042" t="s">
        <v>76</v>
      </c>
      <c r="BA1042" t="s">
        <v>74</v>
      </c>
      <c r="BB1042" t="s">
        <v>75</v>
      </c>
      <c r="BC1042" s="1">
        <v>43591</v>
      </c>
      <c r="BD1042" s="1">
        <v>43615</v>
      </c>
      <c r="BE1042" s="3">
        <f t="shared" si="62"/>
        <v>4</v>
      </c>
      <c r="BF1042" s="17">
        <f>SUM(NETWORKDAYS.INTL(C1042,BC1042,1,festivos!A1046:A1062),-1)</f>
        <v>2</v>
      </c>
      <c r="BG1042" t="str">
        <f t="shared" si="63"/>
        <v>cumple</v>
      </c>
    </row>
    <row r="1043" spans="1:59" x14ac:dyDescent="0.25">
      <c r="A1043" t="s">
        <v>128</v>
      </c>
      <c r="B1043">
        <v>2019004648</v>
      </c>
      <c r="C1043" s="1">
        <v>43587</v>
      </c>
      <c r="D1043" t="s">
        <v>4953</v>
      </c>
      <c r="E1043" t="s">
        <v>56</v>
      </c>
      <c r="F1043" t="s">
        <v>399</v>
      </c>
      <c r="G1043" t="s">
        <v>58</v>
      </c>
      <c r="H1043" t="s">
        <v>59</v>
      </c>
      <c r="I1043" s="1">
        <v>43587</v>
      </c>
      <c r="J1043" t="s">
        <v>60</v>
      </c>
      <c r="K1043" t="s">
        <v>78</v>
      </c>
      <c r="L1043" t="s">
        <v>67</v>
      </c>
      <c r="M1043" t="s">
        <v>68</v>
      </c>
      <c r="N1043" t="s">
        <v>64</v>
      </c>
      <c r="O1043" t="s">
        <v>58</v>
      </c>
      <c r="P1043" t="s">
        <v>65</v>
      </c>
      <c r="Q1043" t="s">
        <v>202</v>
      </c>
      <c r="R1043" t="s">
        <v>67</v>
      </c>
      <c r="S1043" t="s">
        <v>132</v>
      </c>
      <c r="T1043" s="1">
        <v>43587</v>
      </c>
      <c r="U1043" t="s">
        <v>56</v>
      </c>
      <c r="V1043" t="s">
        <v>84</v>
      </c>
      <c r="W1043">
        <v>1048084</v>
      </c>
      <c r="AD1043" t="s">
        <v>22</v>
      </c>
      <c r="AE1043">
        <v>31578713</v>
      </c>
      <c r="AF1043" t="s">
        <v>4954</v>
      </c>
      <c r="AG1043">
        <v>4852151</v>
      </c>
      <c r="AI1043" t="s">
        <v>157</v>
      </c>
      <c r="AJ1043">
        <v>3136612534</v>
      </c>
      <c r="AK1043" t="s">
        <v>70</v>
      </c>
      <c r="AL1043" t="s">
        <v>3532</v>
      </c>
      <c r="AM1043" t="s">
        <v>72</v>
      </c>
      <c r="AN1043" t="s">
        <v>73</v>
      </c>
      <c r="AO1043" t="s">
        <v>74</v>
      </c>
      <c r="AP1043" t="s">
        <v>74</v>
      </c>
      <c r="AQ1043" t="s">
        <v>4955</v>
      </c>
      <c r="AR1043" t="s">
        <v>74</v>
      </c>
      <c r="AS1043" t="s">
        <v>64</v>
      </c>
      <c r="AT1043" t="s">
        <v>79</v>
      </c>
      <c r="AU1043" s="1">
        <v>43591</v>
      </c>
      <c r="AV1043" s="1">
        <v>43598</v>
      </c>
      <c r="AW1043" t="s">
        <v>4956</v>
      </c>
      <c r="AX1043" t="s">
        <v>75</v>
      </c>
      <c r="AZ1043" t="s">
        <v>76</v>
      </c>
      <c r="BA1043" t="s">
        <v>74</v>
      </c>
      <c r="BB1043" t="s">
        <v>75</v>
      </c>
      <c r="BC1043" s="1">
        <v>43591</v>
      </c>
      <c r="BD1043" s="1">
        <v>43598</v>
      </c>
      <c r="BE1043" s="3">
        <f t="shared" si="62"/>
        <v>4</v>
      </c>
      <c r="BF1043" s="17">
        <f>SUM(NETWORKDAYS.INTL(C1043,BC1043,1,festivos!A1047:A1063),-1)</f>
        <v>2</v>
      </c>
      <c r="BG1043" t="str">
        <f t="shared" si="63"/>
        <v>cumple</v>
      </c>
    </row>
    <row r="1044" spans="1:59" x14ac:dyDescent="0.25">
      <c r="A1044" t="s">
        <v>128</v>
      </c>
      <c r="B1044">
        <v>2019004673</v>
      </c>
      <c r="C1044" s="1">
        <v>43587</v>
      </c>
      <c r="D1044" t="s">
        <v>4977</v>
      </c>
      <c r="E1044" t="s">
        <v>56</v>
      </c>
      <c r="F1044" t="s">
        <v>399</v>
      </c>
      <c r="G1044" t="s">
        <v>58</v>
      </c>
      <c r="H1044" t="s">
        <v>59</v>
      </c>
      <c r="I1044" s="1">
        <v>43587</v>
      </c>
      <c r="J1044" t="s">
        <v>60</v>
      </c>
      <c r="K1044" t="s">
        <v>199</v>
      </c>
      <c r="L1044" t="s">
        <v>67</v>
      </c>
      <c r="M1044" t="s">
        <v>132</v>
      </c>
      <c r="N1044" t="s">
        <v>64</v>
      </c>
      <c r="O1044" t="s">
        <v>58</v>
      </c>
      <c r="P1044" t="s">
        <v>65</v>
      </c>
      <c r="Q1044" t="s">
        <v>199</v>
      </c>
      <c r="R1044" t="s">
        <v>67</v>
      </c>
      <c r="S1044" t="s">
        <v>132</v>
      </c>
      <c r="T1044" s="1">
        <v>43587</v>
      </c>
      <c r="U1044" t="s">
        <v>56</v>
      </c>
      <c r="V1044" t="s">
        <v>84</v>
      </c>
      <c r="W1044">
        <v>354826</v>
      </c>
      <c r="X1044">
        <v>20190030777</v>
      </c>
      <c r="AD1044" t="s">
        <v>22</v>
      </c>
      <c r="AF1044" t="s">
        <v>4978</v>
      </c>
      <c r="AG1044">
        <v>4458714</v>
      </c>
      <c r="AI1044" t="s">
        <v>157</v>
      </c>
      <c r="AJ1044">
        <v>3007786034</v>
      </c>
      <c r="AK1044" t="s">
        <v>70</v>
      </c>
      <c r="AL1044" t="s">
        <v>205</v>
      </c>
      <c r="AM1044" t="s">
        <v>72</v>
      </c>
      <c r="AN1044" t="s">
        <v>73</v>
      </c>
      <c r="AO1044" t="s">
        <v>74</v>
      </c>
      <c r="AP1044" t="s">
        <v>74</v>
      </c>
      <c r="AQ1044" t="s">
        <v>4979</v>
      </c>
      <c r="AR1044" t="s">
        <v>74</v>
      </c>
      <c r="AS1044" t="s">
        <v>64</v>
      </c>
      <c r="AT1044" t="s">
        <v>79</v>
      </c>
      <c r="AU1044" s="1">
        <v>43591</v>
      </c>
      <c r="AV1044" s="1">
        <v>43628</v>
      </c>
      <c r="AW1044" t="s">
        <v>58</v>
      </c>
      <c r="AX1044" t="s">
        <v>75</v>
      </c>
      <c r="AZ1044" t="s">
        <v>76</v>
      </c>
      <c r="BA1044" t="s">
        <v>74</v>
      </c>
      <c r="BB1044" t="s">
        <v>75</v>
      </c>
      <c r="BC1044" s="1">
        <v>43591</v>
      </c>
      <c r="BD1044" s="1">
        <v>43628</v>
      </c>
      <c r="BE1044" s="3">
        <f t="shared" si="62"/>
        <v>4</v>
      </c>
      <c r="BF1044" s="17">
        <f>SUM(NETWORKDAYS.INTL(C1044,BC1044,1,festivos!A1048:A1064),-1)</f>
        <v>2</v>
      </c>
      <c r="BG1044" t="str">
        <f t="shared" si="63"/>
        <v>cumple</v>
      </c>
    </row>
    <row r="1045" spans="1:59" x14ac:dyDescent="0.25">
      <c r="A1045" t="s">
        <v>128</v>
      </c>
      <c r="B1045">
        <v>2019004691</v>
      </c>
      <c r="C1045" s="1">
        <v>43587</v>
      </c>
      <c r="D1045" t="s">
        <v>5006</v>
      </c>
      <c r="E1045" t="s">
        <v>56</v>
      </c>
      <c r="F1045" t="s">
        <v>217</v>
      </c>
      <c r="G1045" t="s">
        <v>58</v>
      </c>
      <c r="H1045" t="s">
        <v>59</v>
      </c>
      <c r="I1045" s="1">
        <v>43587</v>
      </c>
      <c r="J1045" t="s">
        <v>60</v>
      </c>
      <c r="K1045" t="s">
        <v>78</v>
      </c>
      <c r="L1045" t="s">
        <v>67</v>
      </c>
      <c r="M1045" t="s">
        <v>68</v>
      </c>
      <c r="N1045" t="s">
        <v>64</v>
      </c>
      <c r="O1045" t="s">
        <v>58</v>
      </c>
      <c r="P1045" t="s">
        <v>65</v>
      </c>
      <c r="Q1045" t="s">
        <v>79</v>
      </c>
      <c r="R1045" t="s">
        <v>67</v>
      </c>
      <c r="S1045" t="s">
        <v>80</v>
      </c>
      <c r="T1045" s="1">
        <v>43587</v>
      </c>
      <c r="U1045" t="s">
        <v>56</v>
      </c>
      <c r="V1045" t="s">
        <v>84</v>
      </c>
      <c r="W1045">
        <v>6785</v>
      </c>
      <c r="AD1045" t="s">
        <v>22</v>
      </c>
      <c r="AE1045">
        <v>16668396</v>
      </c>
      <c r="AF1045" t="s">
        <v>5007</v>
      </c>
      <c r="AH1045" t="s">
        <v>5008</v>
      </c>
      <c r="AI1045" t="s">
        <v>157</v>
      </c>
      <c r="AJ1045">
        <v>3155627144</v>
      </c>
      <c r="AK1045" t="s">
        <v>70</v>
      </c>
      <c r="AL1045" t="s">
        <v>1334</v>
      </c>
      <c r="AM1045" t="s">
        <v>72</v>
      </c>
      <c r="AN1045" t="s">
        <v>125</v>
      </c>
      <c r="AO1045" t="s">
        <v>74</v>
      </c>
      <c r="AP1045" t="s">
        <v>74</v>
      </c>
      <c r="AQ1045" t="s">
        <v>5009</v>
      </c>
      <c r="AR1045" t="s">
        <v>74</v>
      </c>
      <c r="AS1045" t="s">
        <v>64</v>
      </c>
      <c r="AT1045" t="s">
        <v>79</v>
      </c>
      <c r="AU1045" s="1">
        <v>43591</v>
      </c>
      <c r="AV1045" s="1">
        <v>43629</v>
      </c>
      <c r="AW1045" t="s">
        <v>58</v>
      </c>
      <c r="AX1045" t="s">
        <v>75</v>
      </c>
      <c r="AZ1045" t="s">
        <v>76</v>
      </c>
      <c r="BA1045" t="s">
        <v>74</v>
      </c>
      <c r="BB1045" t="s">
        <v>75</v>
      </c>
      <c r="BC1045" s="1">
        <v>43591</v>
      </c>
      <c r="BD1045" s="1">
        <v>43629</v>
      </c>
      <c r="BE1045" s="3">
        <f t="shared" si="62"/>
        <v>4</v>
      </c>
      <c r="BF1045" s="17">
        <f>SUM(NETWORKDAYS.INTL(C1045,BC1045,1,festivos!A1049:A1065),-1)</f>
        <v>2</v>
      </c>
      <c r="BG1045" t="str">
        <f t="shared" si="63"/>
        <v>cumple</v>
      </c>
    </row>
    <row r="1046" spans="1:59" x14ac:dyDescent="0.25">
      <c r="A1046" t="s">
        <v>128</v>
      </c>
      <c r="B1046">
        <v>2019004695</v>
      </c>
      <c r="C1046" s="1">
        <v>43587</v>
      </c>
      <c r="D1046" t="s">
        <v>5015</v>
      </c>
      <c r="E1046" t="s">
        <v>56</v>
      </c>
      <c r="F1046" t="s">
        <v>319</v>
      </c>
      <c r="G1046" t="s">
        <v>58</v>
      </c>
      <c r="H1046" t="s">
        <v>118</v>
      </c>
      <c r="I1046" s="1">
        <v>43587</v>
      </c>
      <c r="J1046" t="s">
        <v>60</v>
      </c>
      <c r="K1046" t="s">
        <v>1324</v>
      </c>
      <c r="L1046" t="s">
        <v>67</v>
      </c>
      <c r="M1046" t="s">
        <v>68</v>
      </c>
      <c r="N1046" t="s">
        <v>64</v>
      </c>
      <c r="O1046" t="s">
        <v>58</v>
      </c>
      <c r="P1046" t="s">
        <v>65</v>
      </c>
      <c r="Q1046" t="s">
        <v>79</v>
      </c>
      <c r="R1046" t="s">
        <v>67</v>
      </c>
      <c r="S1046" t="s">
        <v>80</v>
      </c>
      <c r="T1046" s="1">
        <v>43587</v>
      </c>
      <c r="U1046" t="s">
        <v>56</v>
      </c>
      <c r="V1046" t="s">
        <v>84</v>
      </c>
      <c r="W1046">
        <v>107382</v>
      </c>
      <c r="X1046">
        <v>20130279180</v>
      </c>
      <c r="Y1046">
        <v>19045</v>
      </c>
      <c r="Z1046" s="1">
        <v>41375</v>
      </c>
      <c r="AA1046">
        <v>15</v>
      </c>
      <c r="AD1046" t="s">
        <v>22</v>
      </c>
      <c r="AE1046">
        <v>31271792</v>
      </c>
      <c r="AF1046" t="s">
        <v>5016</v>
      </c>
      <c r="AH1046" t="s">
        <v>5017</v>
      </c>
      <c r="AI1046" t="s">
        <v>157</v>
      </c>
      <c r="AJ1046">
        <v>3117127481</v>
      </c>
      <c r="AK1046" t="s">
        <v>70</v>
      </c>
      <c r="AL1046" t="s">
        <v>1334</v>
      </c>
      <c r="AM1046" t="s">
        <v>72</v>
      </c>
      <c r="AN1046" t="s">
        <v>125</v>
      </c>
      <c r="AO1046" t="s">
        <v>74</v>
      </c>
      <c r="AP1046" t="s">
        <v>74</v>
      </c>
      <c r="AQ1046" t="s">
        <v>5018</v>
      </c>
      <c r="AR1046" t="s">
        <v>74</v>
      </c>
      <c r="AS1046" t="s">
        <v>64</v>
      </c>
      <c r="AT1046" t="s">
        <v>79</v>
      </c>
      <c r="AU1046" s="1">
        <v>43591</v>
      </c>
      <c r="AV1046" s="1">
        <v>43591</v>
      </c>
      <c r="AW1046" t="s">
        <v>58</v>
      </c>
      <c r="AX1046" t="s">
        <v>75</v>
      </c>
      <c r="AZ1046" t="s">
        <v>76</v>
      </c>
      <c r="BA1046" t="s">
        <v>74</v>
      </c>
      <c r="BB1046" t="s">
        <v>75</v>
      </c>
      <c r="BC1046" s="1">
        <v>43591</v>
      </c>
      <c r="BD1046" s="1">
        <v>43591</v>
      </c>
      <c r="BE1046" s="3">
        <f t="shared" si="62"/>
        <v>4</v>
      </c>
      <c r="BF1046" s="17">
        <f>SUM(NETWORKDAYS.INTL(C1046,BC1046,1,festivos!A1050:A1066),-1)</f>
        <v>2</v>
      </c>
      <c r="BG1046" t="str">
        <f t="shared" si="63"/>
        <v>cumple</v>
      </c>
    </row>
    <row r="1047" spans="1:59" x14ac:dyDescent="0.25">
      <c r="A1047" t="s">
        <v>128</v>
      </c>
      <c r="B1047">
        <v>2019004719</v>
      </c>
      <c r="C1047" s="1">
        <v>43588</v>
      </c>
      <c r="D1047" t="s">
        <v>5027</v>
      </c>
      <c r="E1047" t="s">
        <v>56</v>
      </c>
      <c r="F1047" t="s">
        <v>403</v>
      </c>
      <c r="G1047" t="s">
        <v>58</v>
      </c>
      <c r="H1047" t="s">
        <v>59</v>
      </c>
      <c r="I1047" s="1">
        <v>43588</v>
      </c>
      <c r="J1047" t="s">
        <v>60</v>
      </c>
      <c r="K1047" t="s">
        <v>119</v>
      </c>
      <c r="L1047" t="s">
        <v>67</v>
      </c>
      <c r="M1047" t="s">
        <v>68</v>
      </c>
      <c r="N1047" t="s">
        <v>64</v>
      </c>
      <c r="O1047" t="s">
        <v>58</v>
      </c>
      <c r="P1047" t="s">
        <v>65</v>
      </c>
      <c r="Q1047" t="s">
        <v>79</v>
      </c>
      <c r="R1047" t="s">
        <v>67</v>
      </c>
      <c r="S1047" t="s">
        <v>80</v>
      </c>
      <c r="T1047" s="1">
        <v>43588</v>
      </c>
      <c r="U1047" t="s">
        <v>56</v>
      </c>
      <c r="V1047" t="s">
        <v>84</v>
      </c>
      <c r="W1047">
        <v>919133</v>
      </c>
      <c r="X1047">
        <v>20190250755</v>
      </c>
      <c r="AD1047" t="s">
        <v>22</v>
      </c>
      <c r="AE1047">
        <v>16770258</v>
      </c>
      <c r="AF1047" t="s">
        <v>5028</v>
      </c>
      <c r="AH1047" t="s">
        <v>5029</v>
      </c>
      <c r="AI1047" t="s">
        <v>157</v>
      </c>
      <c r="AJ1047">
        <v>3104735188</v>
      </c>
      <c r="AK1047" t="s">
        <v>70</v>
      </c>
      <c r="AL1047" t="s">
        <v>173</v>
      </c>
      <c r="AM1047" t="s">
        <v>72</v>
      </c>
      <c r="AN1047" t="s">
        <v>73</v>
      </c>
      <c r="AO1047" t="s">
        <v>74</v>
      </c>
      <c r="AP1047" t="s">
        <v>74</v>
      </c>
      <c r="AQ1047" t="s">
        <v>5030</v>
      </c>
      <c r="AR1047" t="s">
        <v>74</v>
      </c>
      <c r="AS1047" t="s">
        <v>64</v>
      </c>
      <c r="AT1047" t="s">
        <v>79</v>
      </c>
      <c r="AU1047" s="1">
        <v>43592</v>
      </c>
      <c r="AV1047" s="1">
        <v>43592</v>
      </c>
      <c r="AW1047" t="s">
        <v>58</v>
      </c>
      <c r="AX1047" t="s">
        <v>75</v>
      </c>
      <c r="AZ1047" t="s">
        <v>76</v>
      </c>
      <c r="BA1047" t="s">
        <v>74</v>
      </c>
      <c r="BB1047" t="s">
        <v>75</v>
      </c>
      <c r="BC1047" s="1">
        <v>43592</v>
      </c>
      <c r="BD1047" s="1">
        <v>43592</v>
      </c>
      <c r="BE1047" s="3">
        <f t="shared" si="62"/>
        <v>4</v>
      </c>
      <c r="BF1047" s="17">
        <f>SUM(NETWORKDAYS.INTL(C1047,BC1047,1,festivos!A1051:A1067),-1)</f>
        <v>2</v>
      </c>
      <c r="BG1047" t="str">
        <f t="shared" si="63"/>
        <v>cumple</v>
      </c>
    </row>
    <row r="1048" spans="1:59" x14ac:dyDescent="0.25">
      <c r="A1048" t="s">
        <v>128</v>
      </c>
      <c r="B1048">
        <v>2019005073</v>
      </c>
      <c r="C1048" s="1">
        <v>43601</v>
      </c>
      <c r="D1048" t="s">
        <v>5680</v>
      </c>
      <c r="E1048" t="s">
        <v>56</v>
      </c>
      <c r="F1048" t="s">
        <v>401</v>
      </c>
      <c r="G1048" t="s">
        <v>58</v>
      </c>
      <c r="H1048" t="s">
        <v>59</v>
      </c>
      <c r="I1048" s="1">
        <v>43601</v>
      </c>
      <c r="J1048" t="s">
        <v>60</v>
      </c>
      <c r="K1048" t="s">
        <v>78</v>
      </c>
      <c r="L1048" t="s">
        <v>67</v>
      </c>
      <c r="M1048" t="s">
        <v>68</v>
      </c>
      <c r="N1048" t="s">
        <v>64</v>
      </c>
      <c r="O1048" t="s">
        <v>58</v>
      </c>
      <c r="P1048" t="s">
        <v>65</v>
      </c>
      <c r="Q1048" t="s">
        <v>79</v>
      </c>
      <c r="R1048" t="s">
        <v>67</v>
      </c>
      <c r="S1048" t="s">
        <v>80</v>
      </c>
      <c r="T1048" s="1">
        <v>43601</v>
      </c>
      <c r="U1048" t="s">
        <v>56</v>
      </c>
      <c r="V1048" t="s">
        <v>84</v>
      </c>
      <c r="W1048">
        <v>481585</v>
      </c>
      <c r="X1048">
        <v>20190169556</v>
      </c>
      <c r="AD1048" t="s">
        <v>22</v>
      </c>
      <c r="AE1048">
        <v>38553836</v>
      </c>
      <c r="AF1048" t="s">
        <v>5681</v>
      </c>
      <c r="AH1048" t="s">
        <v>5682</v>
      </c>
      <c r="AI1048" t="s">
        <v>157</v>
      </c>
      <c r="AJ1048">
        <v>3226506717</v>
      </c>
      <c r="AK1048" t="s">
        <v>70</v>
      </c>
      <c r="AL1048" t="s">
        <v>1650</v>
      </c>
      <c r="AM1048" t="s">
        <v>72</v>
      </c>
      <c r="AN1048" t="s">
        <v>73</v>
      </c>
      <c r="AO1048" t="s">
        <v>74</v>
      </c>
      <c r="AP1048" t="s">
        <v>74</v>
      </c>
      <c r="AQ1048" t="s">
        <v>5683</v>
      </c>
      <c r="AR1048" t="s">
        <v>74</v>
      </c>
      <c r="AS1048" t="s">
        <v>64</v>
      </c>
      <c r="AT1048" t="s">
        <v>79</v>
      </c>
      <c r="AU1048" s="1">
        <v>43605</v>
      </c>
      <c r="AV1048" s="1">
        <v>43605</v>
      </c>
      <c r="AW1048" t="s">
        <v>58</v>
      </c>
      <c r="AX1048" t="s">
        <v>75</v>
      </c>
      <c r="AZ1048" t="s">
        <v>76</v>
      </c>
      <c r="BA1048" t="s">
        <v>74</v>
      </c>
      <c r="BB1048" t="s">
        <v>75</v>
      </c>
      <c r="BC1048" s="1">
        <v>43605</v>
      </c>
      <c r="BD1048" s="1">
        <v>43605</v>
      </c>
      <c r="BE1048" s="3">
        <f t="shared" si="62"/>
        <v>4</v>
      </c>
      <c r="BF1048" s="17">
        <f>SUM(NETWORKDAYS.INTL(C1048,BC1048,1,festivos!A1052:A1068),-1)</f>
        <v>2</v>
      </c>
      <c r="BG1048" t="str">
        <f t="shared" si="63"/>
        <v>cumple</v>
      </c>
    </row>
    <row r="1049" spans="1:59" x14ac:dyDescent="0.25">
      <c r="A1049" t="s">
        <v>128</v>
      </c>
      <c r="B1049">
        <v>2019005076</v>
      </c>
      <c r="C1049" s="1">
        <v>43601</v>
      </c>
      <c r="D1049" t="s">
        <v>5692</v>
      </c>
      <c r="E1049" t="s">
        <v>56</v>
      </c>
      <c r="F1049" t="s">
        <v>161</v>
      </c>
      <c r="G1049" t="s">
        <v>58</v>
      </c>
      <c r="H1049" t="s">
        <v>59</v>
      </c>
      <c r="I1049" s="1">
        <v>43601</v>
      </c>
      <c r="J1049" t="s">
        <v>60</v>
      </c>
      <c r="K1049" t="s">
        <v>192</v>
      </c>
      <c r="L1049" t="s">
        <v>67</v>
      </c>
      <c r="M1049" t="s">
        <v>68</v>
      </c>
      <c r="N1049" t="s">
        <v>64</v>
      </c>
      <c r="O1049" t="s">
        <v>58</v>
      </c>
      <c r="P1049" t="s">
        <v>65</v>
      </c>
      <c r="Q1049" t="s">
        <v>79</v>
      </c>
      <c r="R1049" t="s">
        <v>67</v>
      </c>
      <c r="S1049" t="s">
        <v>80</v>
      </c>
      <c r="T1049" s="1">
        <v>43601</v>
      </c>
      <c r="U1049" t="s">
        <v>56</v>
      </c>
      <c r="V1049" t="s">
        <v>84</v>
      </c>
      <c r="W1049">
        <v>1041607</v>
      </c>
      <c r="AD1049" t="s">
        <v>22</v>
      </c>
      <c r="AE1049">
        <v>1112100692</v>
      </c>
      <c r="AF1049" t="s">
        <v>5693</v>
      </c>
      <c r="AG1049">
        <v>3450762</v>
      </c>
      <c r="AH1049" t="s">
        <v>5694</v>
      </c>
      <c r="AI1049" t="s">
        <v>135</v>
      </c>
      <c r="AJ1049">
        <v>3168254106</v>
      </c>
      <c r="AK1049" t="s">
        <v>70</v>
      </c>
      <c r="AL1049" t="s">
        <v>500</v>
      </c>
      <c r="AM1049" t="s">
        <v>72</v>
      </c>
      <c r="AN1049" t="s">
        <v>73</v>
      </c>
      <c r="AO1049" t="s">
        <v>74</v>
      </c>
      <c r="AP1049" t="s">
        <v>74</v>
      </c>
      <c r="AQ1049" t="s">
        <v>5695</v>
      </c>
      <c r="AR1049" t="s">
        <v>74</v>
      </c>
      <c r="AS1049" t="s">
        <v>64</v>
      </c>
      <c r="AT1049" t="s">
        <v>79</v>
      </c>
      <c r="AU1049" s="1">
        <v>43605</v>
      </c>
      <c r="AV1049" s="1">
        <v>43605</v>
      </c>
      <c r="AW1049" t="s">
        <v>58</v>
      </c>
      <c r="AX1049" t="s">
        <v>75</v>
      </c>
      <c r="AZ1049" t="s">
        <v>76</v>
      </c>
      <c r="BA1049" t="s">
        <v>74</v>
      </c>
      <c r="BB1049" t="s">
        <v>75</v>
      </c>
      <c r="BC1049" s="1">
        <v>43605</v>
      </c>
      <c r="BD1049" s="1">
        <v>43605</v>
      </c>
      <c r="BE1049" s="3">
        <f t="shared" si="62"/>
        <v>4</v>
      </c>
      <c r="BF1049" s="17">
        <f>SUM(NETWORKDAYS.INTL(C1049,BC1049,1,festivos!A1053:A1069),-1)</f>
        <v>2</v>
      </c>
      <c r="BG1049" t="str">
        <f t="shared" si="63"/>
        <v>cumple</v>
      </c>
    </row>
    <row r="1050" spans="1:59" x14ac:dyDescent="0.25">
      <c r="A1050" t="s">
        <v>128</v>
      </c>
      <c r="B1050">
        <v>2019005079</v>
      </c>
      <c r="C1050" s="1">
        <v>43601</v>
      </c>
      <c r="D1050" t="s">
        <v>5696</v>
      </c>
      <c r="E1050" t="s">
        <v>56</v>
      </c>
      <c r="F1050" t="s">
        <v>290</v>
      </c>
      <c r="G1050" t="s">
        <v>58</v>
      </c>
      <c r="H1050" t="s">
        <v>91</v>
      </c>
      <c r="I1050" s="1">
        <v>43601</v>
      </c>
      <c r="J1050" t="s">
        <v>60</v>
      </c>
      <c r="K1050" t="s">
        <v>1324</v>
      </c>
      <c r="L1050" t="s">
        <v>67</v>
      </c>
      <c r="M1050" t="s">
        <v>68</v>
      </c>
      <c r="N1050" t="s">
        <v>64</v>
      </c>
      <c r="O1050" t="s">
        <v>58</v>
      </c>
      <c r="P1050" t="s">
        <v>65</v>
      </c>
      <c r="Q1050" t="s">
        <v>282</v>
      </c>
      <c r="R1050" t="s">
        <v>67</v>
      </c>
      <c r="S1050" t="s">
        <v>132</v>
      </c>
      <c r="T1050" s="1">
        <v>43601</v>
      </c>
      <c r="U1050" t="s">
        <v>56</v>
      </c>
      <c r="V1050" t="s">
        <v>84</v>
      </c>
      <c r="W1050">
        <v>544348</v>
      </c>
      <c r="AD1050" t="s">
        <v>22</v>
      </c>
      <c r="AE1050">
        <v>16633599</v>
      </c>
      <c r="AF1050" t="s">
        <v>5697</v>
      </c>
      <c r="AI1050" t="s">
        <v>157</v>
      </c>
      <c r="AJ1050">
        <v>3163001957</v>
      </c>
      <c r="AK1050" t="s">
        <v>70</v>
      </c>
      <c r="AL1050" t="s">
        <v>763</v>
      </c>
      <c r="AM1050" t="s">
        <v>72</v>
      </c>
      <c r="AN1050" t="s">
        <v>73</v>
      </c>
      <c r="AO1050" t="s">
        <v>74</v>
      </c>
      <c r="AP1050" t="s">
        <v>74</v>
      </c>
      <c r="AQ1050" t="s">
        <v>5698</v>
      </c>
      <c r="AR1050" t="s">
        <v>74</v>
      </c>
      <c r="AS1050" t="s">
        <v>64</v>
      </c>
      <c r="AT1050" t="s">
        <v>79</v>
      </c>
      <c r="AU1050" s="1">
        <v>43605</v>
      </c>
      <c r="AV1050" s="1">
        <v>43607</v>
      </c>
      <c r="AW1050" t="s">
        <v>58</v>
      </c>
      <c r="AX1050" t="s">
        <v>75</v>
      </c>
      <c r="AZ1050" t="s">
        <v>76</v>
      </c>
      <c r="BA1050" t="s">
        <v>74</v>
      </c>
      <c r="BB1050" t="s">
        <v>75</v>
      </c>
      <c r="BC1050" s="1">
        <v>43605</v>
      </c>
      <c r="BD1050" s="1">
        <v>43607</v>
      </c>
      <c r="BE1050" s="3">
        <f t="shared" ref="BE1050:BE1079" si="64">BC1050-C1050</f>
        <v>4</v>
      </c>
      <c r="BF1050" s="17">
        <f>SUM(NETWORKDAYS.INTL(C1050,BC1050,1,festivos!A1054:A1070),-1)</f>
        <v>2</v>
      </c>
      <c r="BG1050" t="str">
        <f t="shared" si="63"/>
        <v>cumple</v>
      </c>
    </row>
    <row r="1051" spans="1:59" x14ac:dyDescent="0.25">
      <c r="A1051" t="s">
        <v>128</v>
      </c>
      <c r="B1051">
        <v>2019005082</v>
      </c>
      <c r="C1051" s="1">
        <v>43601</v>
      </c>
      <c r="D1051" t="s">
        <v>5699</v>
      </c>
      <c r="E1051" t="s">
        <v>56</v>
      </c>
      <c r="F1051" t="s">
        <v>130</v>
      </c>
      <c r="G1051" t="s">
        <v>58</v>
      </c>
      <c r="H1051" t="s">
        <v>59</v>
      </c>
      <c r="I1051" s="1">
        <v>43601</v>
      </c>
      <c r="J1051" t="s">
        <v>60</v>
      </c>
      <c r="K1051" t="s">
        <v>78</v>
      </c>
      <c r="L1051" t="s">
        <v>67</v>
      </c>
      <c r="M1051" t="s">
        <v>68</v>
      </c>
      <c r="N1051" t="s">
        <v>64</v>
      </c>
      <c r="O1051" t="s">
        <v>58</v>
      </c>
      <c r="P1051" t="s">
        <v>65</v>
      </c>
      <c r="Q1051" t="s">
        <v>79</v>
      </c>
      <c r="R1051" t="s">
        <v>67</v>
      </c>
      <c r="S1051" t="s">
        <v>80</v>
      </c>
      <c r="T1051" s="1">
        <v>43601</v>
      </c>
      <c r="U1051" t="s">
        <v>56</v>
      </c>
      <c r="V1051" t="s">
        <v>84</v>
      </c>
      <c r="W1051">
        <v>913728</v>
      </c>
      <c r="X1051">
        <v>20190171868</v>
      </c>
      <c r="AD1051" t="s">
        <v>22</v>
      </c>
      <c r="AE1051">
        <v>38903032</v>
      </c>
      <c r="AF1051" t="s">
        <v>5700</v>
      </c>
      <c r="AG1051">
        <v>3809132</v>
      </c>
      <c r="AH1051" t="s">
        <v>5701</v>
      </c>
      <c r="AI1051" t="s">
        <v>135</v>
      </c>
      <c r="AJ1051">
        <v>3155490647</v>
      </c>
      <c r="AK1051" t="s">
        <v>70</v>
      </c>
      <c r="AL1051" t="s">
        <v>1472</v>
      </c>
      <c r="AM1051" t="s">
        <v>72</v>
      </c>
      <c r="AN1051" t="s">
        <v>73</v>
      </c>
      <c r="AO1051" t="s">
        <v>74</v>
      </c>
      <c r="AP1051" t="s">
        <v>74</v>
      </c>
      <c r="AQ1051" t="s">
        <v>5702</v>
      </c>
      <c r="AR1051" t="s">
        <v>74</v>
      </c>
      <c r="AS1051" t="s">
        <v>64</v>
      </c>
      <c r="AT1051" t="s">
        <v>79</v>
      </c>
      <c r="AU1051" s="1">
        <v>43605</v>
      </c>
      <c r="AV1051" s="1">
        <v>43605</v>
      </c>
      <c r="AW1051" t="s">
        <v>58</v>
      </c>
      <c r="AX1051" t="s">
        <v>75</v>
      </c>
      <c r="AZ1051" t="s">
        <v>76</v>
      </c>
      <c r="BA1051" t="s">
        <v>74</v>
      </c>
      <c r="BB1051" t="s">
        <v>75</v>
      </c>
      <c r="BC1051" s="1">
        <v>43605</v>
      </c>
      <c r="BD1051" s="1">
        <v>43605</v>
      </c>
      <c r="BE1051" s="3">
        <f t="shared" si="64"/>
        <v>4</v>
      </c>
      <c r="BF1051" s="17">
        <f>SUM(NETWORKDAYS.INTL(C1051,BC1051,1,festivos!A1055:A1071),-1)</f>
        <v>2</v>
      </c>
      <c r="BG1051" t="str">
        <f t="shared" si="63"/>
        <v>cumple</v>
      </c>
    </row>
    <row r="1052" spans="1:59" x14ac:dyDescent="0.25">
      <c r="A1052" t="s">
        <v>128</v>
      </c>
      <c r="B1052">
        <v>2019005084</v>
      </c>
      <c r="C1052" s="1">
        <v>43601</v>
      </c>
      <c r="D1052" t="s">
        <v>5703</v>
      </c>
      <c r="E1052" t="s">
        <v>56</v>
      </c>
      <c r="F1052" t="s">
        <v>161</v>
      </c>
      <c r="G1052" t="s">
        <v>58</v>
      </c>
      <c r="H1052" t="s">
        <v>59</v>
      </c>
      <c r="I1052" s="1">
        <v>43601</v>
      </c>
      <c r="J1052" t="s">
        <v>60</v>
      </c>
      <c r="K1052" t="s">
        <v>123</v>
      </c>
      <c r="L1052" t="s">
        <v>67</v>
      </c>
      <c r="M1052" t="s">
        <v>68</v>
      </c>
      <c r="N1052" t="s">
        <v>64</v>
      </c>
      <c r="O1052" t="s">
        <v>58</v>
      </c>
      <c r="P1052" t="s">
        <v>65</v>
      </c>
      <c r="Q1052" t="s">
        <v>79</v>
      </c>
      <c r="R1052" t="s">
        <v>67</v>
      </c>
      <c r="S1052" t="s">
        <v>80</v>
      </c>
      <c r="T1052" s="1">
        <v>43601</v>
      </c>
      <c r="U1052" t="s">
        <v>56</v>
      </c>
      <c r="V1052" t="s">
        <v>84</v>
      </c>
      <c r="W1052">
        <v>986139</v>
      </c>
      <c r="X1052">
        <v>20190256233</v>
      </c>
      <c r="AD1052" t="s">
        <v>22</v>
      </c>
      <c r="AE1052">
        <v>1118300948</v>
      </c>
      <c r="AF1052" t="s">
        <v>5704</v>
      </c>
      <c r="AG1052">
        <v>3481185</v>
      </c>
      <c r="AH1052" t="s">
        <v>5705</v>
      </c>
      <c r="AI1052" t="s">
        <v>135</v>
      </c>
      <c r="AJ1052">
        <v>3104642113</v>
      </c>
      <c r="AK1052" t="s">
        <v>70</v>
      </c>
      <c r="AL1052" t="s">
        <v>1334</v>
      </c>
      <c r="AM1052" t="s">
        <v>72</v>
      </c>
      <c r="AN1052" t="s">
        <v>73</v>
      </c>
      <c r="AO1052" t="s">
        <v>74</v>
      </c>
      <c r="AP1052" t="s">
        <v>74</v>
      </c>
      <c r="AQ1052" t="s">
        <v>5706</v>
      </c>
      <c r="AR1052" t="s">
        <v>74</v>
      </c>
      <c r="AS1052" t="s">
        <v>64</v>
      </c>
      <c r="AT1052" t="s">
        <v>79</v>
      </c>
      <c r="AU1052" s="1">
        <v>43605</v>
      </c>
      <c r="AV1052" s="1">
        <v>43605</v>
      </c>
      <c r="AW1052" t="s">
        <v>58</v>
      </c>
      <c r="AX1052" t="s">
        <v>75</v>
      </c>
      <c r="AZ1052" t="s">
        <v>76</v>
      </c>
      <c r="BA1052" t="s">
        <v>74</v>
      </c>
      <c r="BB1052" t="s">
        <v>75</v>
      </c>
      <c r="BC1052" s="1">
        <v>43605</v>
      </c>
      <c r="BD1052" s="1">
        <v>43605</v>
      </c>
      <c r="BE1052" s="3">
        <f t="shared" si="64"/>
        <v>4</v>
      </c>
      <c r="BF1052" s="17">
        <f>SUM(NETWORKDAYS.INTL(C1052,BC1052,1,festivos!A1056:A1072),-1)</f>
        <v>2</v>
      </c>
      <c r="BG1052" t="str">
        <f t="shared" si="63"/>
        <v>cumple</v>
      </c>
    </row>
    <row r="1053" spans="1:59" x14ac:dyDescent="0.25">
      <c r="A1053" t="s">
        <v>128</v>
      </c>
      <c r="B1053">
        <v>2019005131</v>
      </c>
      <c r="C1053" s="1">
        <v>43602</v>
      </c>
      <c r="D1053" t="s">
        <v>5771</v>
      </c>
      <c r="E1053" t="s">
        <v>56</v>
      </c>
      <c r="F1053" t="s">
        <v>161</v>
      </c>
      <c r="G1053" t="s">
        <v>58</v>
      </c>
      <c r="H1053" t="s">
        <v>59</v>
      </c>
      <c r="I1053" s="1">
        <v>43602</v>
      </c>
      <c r="J1053" t="s">
        <v>60</v>
      </c>
      <c r="K1053" t="s">
        <v>123</v>
      </c>
      <c r="L1053" t="s">
        <v>67</v>
      </c>
      <c r="M1053" t="s">
        <v>68</v>
      </c>
      <c r="N1053" t="s">
        <v>64</v>
      </c>
      <c r="O1053" t="s">
        <v>58</v>
      </c>
      <c r="P1053" t="s">
        <v>65</v>
      </c>
      <c r="Q1053" t="s">
        <v>79</v>
      </c>
      <c r="R1053" t="s">
        <v>67</v>
      </c>
      <c r="S1053" t="s">
        <v>80</v>
      </c>
      <c r="T1053" s="1">
        <v>43602</v>
      </c>
      <c r="U1053" t="s">
        <v>56</v>
      </c>
      <c r="V1053" t="s">
        <v>84</v>
      </c>
      <c r="W1053">
        <v>2867</v>
      </c>
      <c r="X1053">
        <v>20190272504</v>
      </c>
      <c r="AD1053" t="s">
        <v>22</v>
      </c>
      <c r="AE1053">
        <v>1107102501</v>
      </c>
      <c r="AF1053" t="s">
        <v>5772</v>
      </c>
      <c r="AG1053" t="s">
        <v>5773</v>
      </c>
      <c r="AH1053" t="s">
        <v>5774</v>
      </c>
      <c r="AI1053" t="s">
        <v>135</v>
      </c>
      <c r="AJ1053">
        <v>3173310531</v>
      </c>
      <c r="AK1053" t="s">
        <v>70</v>
      </c>
      <c r="AL1053" t="s">
        <v>1334</v>
      </c>
      <c r="AM1053" t="s">
        <v>72</v>
      </c>
      <c r="AN1053" t="s">
        <v>125</v>
      </c>
      <c r="AO1053" t="s">
        <v>74</v>
      </c>
      <c r="AP1053" t="s">
        <v>74</v>
      </c>
      <c r="AQ1053" t="s">
        <v>5775</v>
      </c>
      <c r="AR1053" t="s">
        <v>74</v>
      </c>
      <c r="AS1053" t="s">
        <v>64</v>
      </c>
      <c r="AT1053" t="s">
        <v>79</v>
      </c>
      <c r="AU1053" s="1">
        <v>43606</v>
      </c>
      <c r="AV1053" s="1">
        <v>43606</v>
      </c>
      <c r="AW1053" t="s">
        <v>58</v>
      </c>
      <c r="AX1053" t="s">
        <v>75</v>
      </c>
      <c r="AZ1053" t="s">
        <v>76</v>
      </c>
      <c r="BA1053" t="s">
        <v>74</v>
      </c>
      <c r="BB1053" t="s">
        <v>75</v>
      </c>
      <c r="BC1053" s="1">
        <v>43606</v>
      </c>
      <c r="BD1053" s="1">
        <v>43606</v>
      </c>
      <c r="BE1053" s="3">
        <f t="shared" si="64"/>
        <v>4</v>
      </c>
      <c r="BF1053" s="17">
        <f>SUM(NETWORKDAYS.INTL(C1053,BC1053,1,festivos!A1057:A1073),-1)</f>
        <v>2</v>
      </c>
      <c r="BG1053" t="str">
        <f t="shared" si="63"/>
        <v>cumple</v>
      </c>
    </row>
    <row r="1054" spans="1:59" x14ac:dyDescent="0.25">
      <c r="A1054" t="s">
        <v>128</v>
      </c>
      <c r="B1054">
        <v>2019005140</v>
      </c>
      <c r="C1054" s="1">
        <v>43602</v>
      </c>
      <c r="D1054" t="s">
        <v>5783</v>
      </c>
      <c r="E1054" t="s">
        <v>56</v>
      </c>
      <c r="F1054" t="s">
        <v>122</v>
      </c>
      <c r="G1054" t="s">
        <v>58</v>
      </c>
      <c r="H1054" t="s">
        <v>59</v>
      </c>
      <c r="I1054" s="1">
        <v>43602</v>
      </c>
      <c r="J1054" t="s">
        <v>60</v>
      </c>
      <c r="K1054" t="s">
        <v>1810</v>
      </c>
      <c r="L1054" t="s">
        <v>67</v>
      </c>
      <c r="M1054" t="s">
        <v>68</v>
      </c>
      <c r="N1054" t="s">
        <v>64</v>
      </c>
      <c r="O1054" t="s">
        <v>58</v>
      </c>
      <c r="P1054" t="s">
        <v>65</v>
      </c>
      <c r="Q1054" t="s">
        <v>202</v>
      </c>
      <c r="R1054" t="s">
        <v>67</v>
      </c>
      <c r="S1054" t="s">
        <v>132</v>
      </c>
      <c r="T1054" s="1">
        <v>43602</v>
      </c>
      <c r="U1054" t="s">
        <v>56</v>
      </c>
      <c r="V1054" t="s">
        <v>69</v>
      </c>
      <c r="W1054">
        <v>11462</v>
      </c>
      <c r="AD1054" t="s">
        <v>22</v>
      </c>
      <c r="AE1054">
        <v>94227696</v>
      </c>
      <c r="AF1054" t="s">
        <v>5784</v>
      </c>
      <c r="AH1054" t="s">
        <v>5785</v>
      </c>
      <c r="AI1054" t="s">
        <v>157</v>
      </c>
      <c r="AJ1054">
        <v>3137135514</v>
      </c>
      <c r="AK1054" t="s">
        <v>70</v>
      </c>
      <c r="AL1054" t="s">
        <v>369</v>
      </c>
      <c r="AM1054" t="s">
        <v>72</v>
      </c>
      <c r="AN1054" t="s">
        <v>93</v>
      </c>
      <c r="AO1054" t="s">
        <v>74</v>
      </c>
      <c r="AP1054" t="s">
        <v>74</v>
      </c>
      <c r="AQ1054" t="s">
        <v>5786</v>
      </c>
      <c r="AR1054" t="s">
        <v>74</v>
      </c>
      <c r="AS1054" t="s">
        <v>64</v>
      </c>
      <c r="AT1054" t="s">
        <v>79</v>
      </c>
      <c r="AU1054" s="1">
        <v>43606</v>
      </c>
      <c r="AV1054" s="1">
        <v>43612</v>
      </c>
      <c r="AW1054" t="s">
        <v>58</v>
      </c>
      <c r="AX1054" t="s">
        <v>75</v>
      </c>
      <c r="AZ1054" t="s">
        <v>76</v>
      </c>
      <c r="BA1054" t="s">
        <v>74</v>
      </c>
      <c r="BB1054" t="s">
        <v>75</v>
      </c>
      <c r="BC1054" s="1">
        <v>43606</v>
      </c>
      <c r="BD1054" s="1">
        <v>43612</v>
      </c>
      <c r="BE1054" s="3">
        <f t="shared" si="64"/>
        <v>4</v>
      </c>
      <c r="BF1054" s="17">
        <f>SUM(NETWORKDAYS.INTL(C1054,BC1054,1,festivos!A1058:A1074),-1)</f>
        <v>2</v>
      </c>
      <c r="BG1054" t="str">
        <f t="shared" si="63"/>
        <v>cumple</v>
      </c>
    </row>
    <row r="1055" spans="1:59" x14ac:dyDescent="0.25">
      <c r="A1055" t="s">
        <v>128</v>
      </c>
      <c r="B1055">
        <v>2019005326</v>
      </c>
      <c r="C1055" s="1">
        <v>43608</v>
      </c>
      <c r="D1055" t="s">
        <v>6046</v>
      </c>
      <c r="E1055" t="s">
        <v>56</v>
      </c>
      <c r="F1055" t="s">
        <v>390</v>
      </c>
      <c r="G1055" t="s">
        <v>58</v>
      </c>
      <c r="H1055" t="s">
        <v>59</v>
      </c>
      <c r="I1055" s="1">
        <v>43608</v>
      </c>
      <c r="J1055" t="s">
        <v>60</v>
      </c>
      <c r="K1055" t="s">
        <v>225</v>
      </c>
      <c r="L1055" t="s">
        <v>67</v>
      </c>
      <c r="M1055" t="s">
        <v>96</v>
      </c>
      <c r="N1055" t="s">
        <v>64</v>
      </c>
      <c r="O1055" t="s">
        <v>58</v>
      </c>
      <c r="P1055" t="s">
        <v>65</v>
      </c>
      <c r="Q1055" t="s">
        <v>390</v>
      </c>
      <c r="R1055" t="s">
        <v>67</v>
      </c>
      <c r="S1055" t="s">
        <v>184</v>
      </c>
      <c r="T1055" s="1">
        <v>43608</v>
      </c>
      <c r="U1055" t="s">
        <v>56</v>
      </c>
      <c r="V1055" t="s">
        <v>999</v>
      </c>
      <c r="AD1055" t="s">
        <v>103</v>
      </c>
      <c r="AE1055">
        <v>31885009</v>
      </c>
      <c r="AF1055" t="s">
        <v>6047</v>
      </c>
      <c r="AH1055" t="s">
        <v>6048</v>
      </c>
      <c r="AJ1055">
        <v>3155551661</v>
      </c>
      <c r="AK1055" t="s">
        <v>70</v>
      </c>
      <c r="AL1055" t="s">
        <v>5445</v>
      </c>
      <c r="AM1055" t="s">
        <v>72</v>
      </c>
      <c r="AN1055" t="s">
        <v>73</v>
      </c>
      <c r="AO1055" t="s">
        <v>74</v>
      </c>
      <c r="AP1055" t="s">
        <v>74</v>
      </c>
      <c r="AQ1055" t="s">
        <v>6049</v>
      </c>
      <c r="AR1055" t="s">
        <v>74</v>
      </c>
      <c r="AS1055" t="s">
        <v>64</v>
      </c>
      <c r="AT1055" t="s">
        <v>390</v>
      </c>
      <c r="AU1055" s="1">
        <v>43612</v>
      </c>
      <c r="AV1055" s="1">
        <v>43612</v>
      </c>
      <c r="AW1055" t="s">
        <v>58</v>
      </c>
      <c r="AX1055" t="s">
        <v>75</v>
      </c>
      <c r="AZ1055" t="s">
        <v>76</v>
      </c>
      <c r="BA1055" t="s">
        <v>74</v>
      </c>
      <c r="BB1055" t="s">
        <v>75</v>
      </c>
      <c r="BC1055" s="1">
        <v>43612</v>
      </c>
      <c r="BD1055" s="1">
        <v>43612</v>
      </c>
      <c r="BE1055" s="3">
        <f t="shared" si="64"/>
        <v>4</v>
      </c>
      <c r="BF1055" s="17">
        <f>SUM(NETWORKDAYS.INTL(C1055,BC1055,1,festivos!A1059:A1075),-1)</f>
        <v>2</v>
      </c>
      <c r="BG1055" t="str">
        <f t="shared" si="63"/>
        <v>cumple</v>
      </c>
    </row>
    <row r="1056" spans="1:59" x14ac:dyDescent="0.25">
      <c r="A1056" t="s">
        <v>128</v>
      </c>
      <c r="B1056">
        <v>2019005668</v>
      </c>
      <c r="C1056" s="1">
        <v>43622</v>
      </c>
      <c r="D1056" t="s">
        <v>6570</v>
      </c>
      <c r="E1056" t="s">
        <v>56</v>
      </c>
      <c r="F1056" t="s">
        <v>368</v>
      </c>
      <c r="G1056" t="s">
        <v>58</v>
      </c>
      <c r="H1056" t="s">
        <v>524</v>
      </c>
      <c r="I1056" s="1">
        <v>43622</v>
      </c>
      <c r="J1056" t="s">
        <v>60</v>
      </c>
      <c r="K1056" t="s">
        <v>61</v>
      </c>
      <c r="L1056" t="s">
        <v>67</v>
      </c>
      <c r="M1056" t="s">
        <v>68</v>
      </c>
      <c r="N1056" t="s">
        <v>64</v>
      </c>
      <c r="O1056" t="s">
        <v>58</v>
      </c>
      <c r="P1056" t="s">
        <v>65</v>
      </c>
      <c r="Q1056" t="s">
        <v>79</v>
      </c>
      <c r="R1056" t="s">
        <v>67</v>
      </c>
      <c r="S1056" t="s">
        <v>80</v>
      </c>
      <c r="T1056" s="1">
        <v>43622</v>
      </c>
      <c r="U1056" t="s">
        <v>56</v>
      </c>
      <c r="V1056" t="s">
        <v>84</v>
      </c>
      <c r="W1056">
        <v>1052305</v>
      </c>
      <c r="AD1056" t="s">
        <v>22</v>
      </c>
      <c r="AE1056">
        <v>1118290076</v>
      </c>
      <c r="AF1056" t="s">
        <v>6571</v>
      </c>
      <c r="AG1056">
        <v>6931336</v>
      </c>
      <c r="AH1056" t="s">
        <v>6572</v>
      </c>
      <c r="AI1056" t="s">
        <v>157</v>
      </c>
      <c r="AK1056" t="s">
        <v>70</v>
      </c>
      <c r="AL1056" t="s">
        <v>1169</v>
      </c>
      <c r="AM1056" t="s">
        <v>72</v>
      </c>
      <c r="AN1056" t="s">
        <v>89</v>
      </c>
      <c r="AO1056" t="s">
        <v>74</v>
      </c>
      <c r="AP1056" t="s">
        <v>74</v>
      </c>
      <c r="AQ1056" t="s">
        <v>6573</v>
      </c>
      <c r="AR1056" t="s">
        <v>74</v>
      </c>
      <c r="AS1056" t="s">
        <v>64</v>
      </c>
      <c r="AT1056" t="s">
        <v>79</v>
      </c>
      <c r="AU1056" s="1">
        <v>43626</v>
      </c>
      <c r="AV1056" s="1">
        <v>43626</v>
      </c>
      <c r="AW1056" t="s">
        <v>58</v>
      </c>
      <c r="AX1056" t="s">
        <v>75</v>
      </c>
      <c r="AZ1056" t="s">
        <v>76</v>
      </c>
      <c r="BA1056" t="s">
        <v>74</v>
      </c>
      <c r="BB1056" t="s">
        <v>75</v>
      </c>
      <c r="BC1056" s="1">
        <v>43626</v>
      </c>
      <c r="BD1056" s="1">
        <v>43626</v>
      </c>
      <c r="BE1056" s="3">
        <f t="shared" si="64"/>
        <v>4</v>
      </c>
      <c r="BF1056" s="17">
        <f>SUM(NETWORKDAYS.INTL(C1056,BC1056,1,festivos!A1060:A1076),-1)</f>
        <v>2</v>
      </c>
      <c r="BG1056" t="str">
        <f t="shared" si="63"/>
        <v>cumple</v>
      </c>
    </row>
    <row r="1057" spans="1:59" x14ac:dyDescent="0.25">
      <c r="A1057" t="s">
        <v>128</v>
      </c>
      <c r="B1057">
        <v>2019005688</v>
      </c>
      <c r="C1057" s="1">
        <v>43622</v>
      </c>
      <c r="D1057" t="s">
        <v>6624</v>
      </c>
      <c r="E1057" t="s">
        <v>56</v>
      </c>
      <c r="F1057" t="s">
        <v>390</v>
      </c>
      <c r="G1057" t="s">
        <v>58</v>
      </c>
      <c r="H1057" t="s">
        <v>59</v>
      </c>
      <c r="I1057" s="1">
        <v>43622</v>
      </c>
      <c r="J1057" t="s">
        <v>60</v>
      </c>
      <c r="K1057" t="s">
        <v>232</v>
      </c>
      <c r="L1057" t="s">
        <v>67</v>
      </c>
      <c r="M1057" t="s">
        <v>68</v>
      </c>
      <c r="N1057" t="s">
        <v>64</v>
      </c>
      <c r="O1057" t="s">
        <v>58</v>
      </c>
      <c r="P1057" t="s">
        <v>65</v>
      </c>
      <c r="Q1057" t="s">
        <v>79</v>
      </c>
      <c r="R1057" t="s">
        <v>67</v>
      </c>
      <c r="S1057" t="s">
        <v>80</v>
      </c>
      <c r="T1057" s="1">
        <v>43622</v>
      </c>
      <c r="U1057" t="s">
        <v>56</v>
      </c>
      <c r="V1057" t="s">
        <v>84</v>
      </c>
      <c r="W1057">
        <v>209074</v>
      </c>
      <c r="X1057">
        <v>20190315678</v>
      </c>
      <c r="AD1057" t="s">
        <v>22</v>
      </c>
      <c r="AE1057">
        <v>94385115</v>
      </c>
      <c r="AF1057" t="s">
        <v>6625</v>
      </c>
      <c r="AG1057">
        <v>6541743</v>
      </c>
      <c r="AH1057" t="s">
        <v>6626</v>
      </c>
      <c r="AJ1057">
        <v>3137868615</v>
      </c>
      <c r="AK1057" t="s">
        <v>70</v>
      </c>
      <c r="AL1057" t="s">
        <v>173</v>
      </c>
      <c r="AM1057" t="s">
        <v>72</v>
      </c>
      <c r="AN1057" t="s">
        <v>73</v>
      </c>
      <c r="AO1057" t="s">
        <v>74</v>
      </c>
      <c r="AP1057" t="s">
        <v>74</v>
      </c>
      <c r="AQ1057" t="s">
        <v>6627</v>
      </c>
      <c r="AR1057" t="s">
        <v>74</v>
      </c>
      <c r="AS1057" t="s">
        <v>64</v>
      </c>
      <c r="AT1057" t="s">
        <v>79</v>
      </c>
      <c r="AU1057" s="1">
        <v>43626</v>
      </c>
      <c r="AV1057" s="1">
        <v>43626</v>
      </c>
      <c r="AW1057" t="s">
        <v>58</v>
      </c>
      <c r="AX1057" t="s">
        <v>75</v>
      </c>
      <c r="AZ1057" t="s">
        <v>76</v>
      </c>
      <c r="BA1057" t="s">
        <v>74</v>
      </c>
      <c r="BB1057" t="s">
        <v>75</v>
      </c>
      <c r="BC1057" s="1">
        <v>43626</v>
      </c>
      <c r="BD1057" s="1">
        <v>43626</v>
      </c>
      <c r="BE1057" s="3">
        <f t="shared" si="64"/>
        <v>4</v>
      </c>
      <c r="BF1057" s="17">
        <f>SUM(NETWORKDAYS.INTL(C1057,BC1057,1,festivos!A1061:A1077),-1)</f>
        <v>2</v>
      </c>
      <c r="BG1057" t="str">
        <f t="shared" si="63"/>
        <v>cumple</v>
      </c>
    </row>
    <row r="1058" spans="1:59" x14ac:dyDescent="0.25">
      <c r="A1058" t="s">
        <v>128</v>
      </c>
      <c r="B1058">
        <v>2019005702</v>
      </c>
      <c r="C1058" s="1">
        <v>43622</v>
      </c>
      <c r="D1058" t="s">
        <v>6662</v>
      </c>
      <c r="E1058" t="s">
        <v>56</v>
      </c>
      <c r="F1058" t="s">
        <v>161</v>
      </c>
      <c r="G1058" t="s">
        <v>58</v>
      </c>
      <c r="H1058" t="s">
        <v>59</v>
      </c>
      <c r="I1058" s="1">
        <v>43622</v>
      </c>
      <c r="J1058" t="s">
        <v>60</v>
      </c>
      <c r="K1058" t="s">
        <v>232</v>
      </c>
      <c r="L1058" t="s">
        <v>67</v>
      </c>
      <c r="M1058" t="s">
        <v>68</v>
      </c>
      <c r="N1058" t="s">
        <v>64</v>
      </c>
      <c r="O1058" t="s">
        <v>58</v>
      </c>
      <c r="P1058" t="s">
        <v>65</v>
      </c>
      <c r="Q1058" t="s">
        <v>79</v>
      </c>
      <c r="R1058" t="s">
        <v>67</v>
      </c>
      <c r="S1058" t="s">
        <v>80</v>
      </c>
      <c r="T1058" s="1">
        <v>43622</v>
      </c>
      <c r="U1058" t="s">
        <v>56</v>
      </c>
      <c r="V1058" t="s">
        <v>84</v>
      </c>
      <c r="W1058">
        <v>776010</v>
      </c>
      <c r="X1058">
        <v>20190291803</v>
      </c>
      <c r="AD1058" t="s">
        <v>22</v>
      </c>
      <c r="AE1058">
        <v>16710051</v>
      </c>
      <c r="AF1058" t="s">
        <v>6663</v>
      </c>
      <c r="AG1058" t="s">
        <v>6664</v>
      </c>
      <c r="AH1058" t="s">
        <v>6665</v>
      </c>
      <c r="AI1058" t="s">
        <v>135</v>
      </c>
      <c r="AJ1058">
        <v>3166397349</v>
      </c>
      <c r="AK1058" t="s">
        <v>70</v>
      </c>
      <c r="AL1058" t="s">
        <v>158</v>
      </c>
      <c r="AM1058" t="s">
        <v>72</v>
      </c>
      <c r="AN1058" t="s">
        <v>73</v>
      </c>
      <c r="AO1058" t="s">
        <v>74</v>
      </c>
      <c r="AP1058" t="s">
        <v>74</v>
      </c>
      <c r="AQ1058" t="s">
        <v>6666</v>
      </c>
      <c r="AR1058" t="s">
        <v>74</v>
      </c>
      <c r="AS1058" t="s">
        <v>64</v>
      </c>
      <c r="AT1058" t="s">
        <v>79</v>
      </c>
      <c r="AU1058" s="1">
        <v>43626</v>
      </c>
      <c r="AV1058" s="1">
        <v>43626</v>
      </c>
      <c r="AW1058" t="s">
        <v>58</v>
      </c>
      <c r="AX1058" t="s">
        <v>75</v>
      </c>
      <c r="AZ1058" t="s">
        <v>76</v>
      </c>
      <c r="BA1058" t="s">
        <v>74</v>
      </c>
      <c r="BB1058" t="s">
        <v>75</v>
      </c>
      <c r="BC1058" s="1">
        <v>43626</v>
      </c>
      <c r="BD1058" s="1">
        <v>43626</v>
      </c>
      <c r="BE1058" s="3">
        <f t="shared" si="64"/>
        <v>4</v>
      </c>
      <c r="BF1058" s="17">
        <f>SUM(NETWORKDAYS.INTL(C1058,BC1058,1,festivos!A1062:A1078),-1)</f>
        <v>2</v>
      </c>
      <c r="BG1058" t="str">
        <f t="shared" si="63"/>
        <v>cumple</v>
      </c>
    </row>
    <row r="1059" spans="1:59" x14ac:dyDescent="0.25">
      <c r="A1059" t="s">
        <v>128</v>
      </c>
      <c r="B1059">
        <v>2019005938</v>
      </c>
      <c r="C1059" s="1">
        <v>43630</v>
      </c>
      <c r="D1059" t="s">
        <v>7011</v>
      </c>
      <c r="E1059" t="s">
        <v>56</v>
      </c>
      <c r="F1059" t="s">
        <v>161</v>
      </c>
      <c r="G1059" t="s">
        <v>58</v>
      </c>
      <c r="H1059" t="s">
        <v>59</v>
      </c>
      <c r="I1059" s="1">
        <v>43630</v>
      </c>
      <c r="J1059" t="s">
        <v>60</v>
      </c>
      <c r="K1059" t="s">
        <v>61</v>
      </c>
      <c r="L1059" t="s">
        <v>67</v>
      </c>
      <c r="M1059" t="s">
        <v>68</v>
      </c>
      <c r="N1059" t="s">
        <v>64</v>
      </c>
      <c r="O1059" t="s">
        <v>58</v>
      </c>
      <c r="P1059" t="s">
        <v>65</v>
      </c>
      <c r="Q1059" t="s">
        <v>66</v>
      </c>
      <c r="R1059" t="s">
        <v>67</v>
      </c>
      <c r="S1059" t="s">
        <v>68</v>
      </c>
      <c r="T1059" s="1">
        <v>43630</v>
      </c>
      <c r="U1059" t="s">
        <v>56</v>
      </c>
      <c r="V1059" t="s">
        <v>84</v>
      </c>
      <c r="W1059">
        <v>487410</v>
      </c>
      <c r="AD1059" t="s">
        <v>22</v>
      </c>
      <c r="AE1059">
        <v>66840085</v>
      </c>
      <c r="AF1059" t="s">
        <v>7012</v>
      </c>
      <c r="AG1059" t="s">
        <v>7013</v>
      </c>
      <c r="AH1059" t="s">
        <v>7014</v>
      </c>
      <c r="AI1059" t="s">
        <v>135</v>
      </c>
      <c r="AJ1059">
        <v>3116620079</v>
      </c>
      <c r="AK1059" t="s">
        <v>70</v>
      </c>
      <c r="AL1059" t="s">
        <v>136</v>
      </c>
      <c r="AM1059" t="s">
        <v>72</v>
      </c>
      <c r="AN1059" t="s">
        <v>73</v>
      </c>
      <c r="AO1059" t="s">
        <v>74</v>
      </c>
      <c r="AP1059" t="s">
        <v>74</v>
      </c>
      <c r="AQ1059" t="s">
        <v>7015</v>
      </c>
      <c r="AR1059" t="s">
        <v>74</v>
      </c>
      <c r="AS1059" t="s">
        <v>64</v>
      </c>
      <c r="AT1059" t="s">
        <v>79</v>
      </c>
      <c r="AU1059" s="1">
        <v>43634</v>
      </c>
      <c r="AV1059" s="1">
        <v>43643</v>
      </c>
      <c r="AW1059" t="s">
        <v>58</v>
      </c>
      <c r="AX1059" t="s">
        <v>75</v>
      </c>
      <c r="AZ1059" t="s">
        <v>76</v>
      </c>
      <c r="BA1059" t="s">
        <v>74</v>
      </c>
      <c r="BB1059" t="s">
        <v>75</v>
      </c>
      <c r="BC1059" s="1">
        <v>43634</v>
      </c>
      <c r="BD1059" s="1">
        <v>43643</v>
      </c>
      <c r="BE1059" s="3">
        <f t="shared" si="64"/>
        <v>4</v>
      </c>
      <c r="BF1059" s="17">
        <f>SUM(NETWORKDAYS.INTL(C1059,BC1059,1,festivos!A1063:A1079),-1)</f>
        <v>2</v>
      </c>
      <c r="BG1059" t="str">
        <f t="shared" si="63"/>
        <v>cumple</v>
      </c>
    </row>
    <row r="1060" spans="1:59" x14ac:dyDescent="0.25">
      <c r="A1060" t="s">
        <v>128</v>
      </c>
      <c r="B1060">
        <v>2019005939</v>
      </c>
      <c r="C1060" s="1">
        <v>43630</v>
      </c>
      <c r="D1060" t="s">
        <v>7016</v>
      </c>
      <c r="E1060" t="s">
        <v>56</v>
      </c>
      <c r="F1060" t="s">
        <v>161</v>
      </c>
      <c r="G1060" t="s">
        <v>58</v>
      </c>
      <c r="H1060" t="s">
        <v>59</v>
      </c>
      <c r="I1060" s="1">
        <v>43630</v>
      </c>
      <c r="J1060" t="s">
        <v>60</v>
      </c>
      <c r="K1060" t="s">
        <v>61</v>
      </c>
      <c r="L1060" t="s">
        <v>67</v>
      </c>
      <c r="M1060" t="s">
        <v>68</v>
      </c>
      <c r="N1060" t="s">
        <v>64</v>
      </c>
      <c r="O1060" t="s">
        <v>58</v>
      </c>
      <c r="P1060" t="s">
        <v>65</v>
      </c>
      <c r="Q1060" t="s">
        <v>282</v>
      </c>
      <c r="R1060" t="s">
        <v>67</v>
      </c>
      <c r="S1060" t="s">
        <v>132</v>
      </c>
      <c r="T1060" s="1">
        <v>43630</v>
      </c>
      <c r="U1060" t="s">
        <v>56</v>
      </c>
      <c r="V1060" t="s">
        <v>84</v>
      </c>
      <c r="W1060">
        <v>487741</v>
      </c>
      <c r="AD1060" t="s">
        <v>22</v>
      </c>
      <c r="AE1060">
        <v>66840085</v>
      </c>
      <c r="AF1060" t="s">
        <v>7012</v>
      </c>
      <c r="AG1060" t="s">
        <v>7013</v>
      </c>
      <c r="AH1060" t="s">
        <v>7014</v>
      </c>
      <c r="AI1060" t="s">
        <v>135</v>
      </c>
      <c r="AJ1060">
        <v>3116620079</v>
      </c>
      <c r="AK1060" t="s">
        <v>70</v>
      </c>
      <c r="AL1060" t="s">
        <v>136</v>
      </c>
      <c r="AM1060" t="s">
        <v>72</v>
      </c>
      <c r="AN1060" t="s">
        <v>73</v>
      </c>
      <c r="AO1060" t="s">
        <v>74</v>
      </c>
      <c r="AP1060" t="s">
        <v>74</v>
      </c>
      <c r="AQ1060" t="s">
        <v>7017</v>
      </c>
      <c r="AR1060" t="s">
        <v>74</v>
      </c>
      <c r="AS1060" t="s">
        <v>64</v>
      </c>
      <c r="AT1060" t="s">
        <v>79</v>
      </c>
      <c r="AU1060" s="1">
        <v>43634</v>
      </c>
      <c r="AV1060" s="1">
        <v>43635</v>
      </c>
      <c r="AW1060" t="s">
        <v>58</v>
      </c>
      <c r="AX1060" t="s">
        <v>75</v>
      </c>
      <c r="AZ1060" t="s">
        <v>76</v>
      </c>
      <c r="BA1060" t="s">
        <v>74</v>
      </c>
      <c r="BB1060" t="s">
        <v>75</v>
      </c>
      <c r="BC1060" s="1">
        <v>43634</v>
      </c>
      <c r="BD1060" s="1">
        <v>43635</v>
      </c>
      <c r="BE1060" s="3">
        <f t="shared" si="64"/>
        <v>4</v>
      </c>
      <c r="BF1060" s="17">
        <f>SUM(NETWORKDAYS.INTL(C1060,BC1060,1,festivos!A1064:A1080),-1)</f>
        <v>2</v>
      </c>
      <c r="BG1060" t="str">
        <f t="shared" si="63"/>
        <v>cumple</v>
      </c>
    </row>
    <row r="1061" spans="1:59" x14ac:dyDescent="0.25">
      <c r="A1061" t="s">
        <v>128</v>
      </c>
      <c r="B1061">
        <v>2019005943</v>
      </c>
      <c r="C1061" s="1">
        <v>43630</v>
      </c>
      <c r="D1061" t="s">
        <v>7021</v>
      </c>
      <c r="E1061" t="s">
        <v>56</v>
      </c>
      <c r="F1061" t="s">
        <v>161</v>
      </c>
      <c r="G1061" t="s">
        <v>58</v>
      </c>
      <c r="H1061" t="s">
        <v>59</v>
      </c>
      <c r="I1061" s="1">
        <v>43630</v>
      </c>
      <c r="J1061" t="s">
        <v>60</v>
      </c>
      <c r="K1061" t="s">
        <v>199</v>
      </c>
      <c r="L1061" t="s">
        <v>67</v>
      </c>
      <c r="M1061" t="s">
        <v>132</v>
      </c>
      <c r="N1061" t="s">
        <v>64</v>
      </c>
      <c r="O1061" t="s">
        <v>58</v>
      </c>
      <c r="P1061" t="s">
        <v>65</v>
      </c>
      <c r="Q1061" t="s">
        <v>79</v>
      </c>
      <c r="R1061" t="s">
        <v>67</v>
      </c>
      <c r="S1061" t="s">
        <v>80</v>
      </c>
      <c r="T1061" s="1">
        <v>43630</v>
      </c>
      <c r="U1061" t="s">
        <v>56</v>
      </c>
      <c r="V1061" t="s">
        <v>84</v>
      </c>
      <c r="W1061">
        <v>363021</v>
      </c>
      <c r="X1061">
        <v>20190035725</v>
      </c>
      <c r="AD1061" t="s">
        <v>22</v>
      </c>
      <c r="AE1061">
        <v>52980332</v>
      </c>
      <c r="AF1061" t="s">
        <v>7022</v>
      </c>
      <c r="AG1061" t="s">
        <v>5223</v>
      </c>
      <c r="AH1061" t="s">
        <v>4262</v>
      </c>
      <c r="AI1061" t="s">
        <v>135</v>
      </c>
      <c r="AK1061" t="s">
        <v>70</v>
      </c>
      <c r="AL1061" t="s">
        <v>146</v>
      </c>
      <c r="AM1061" t="s">
        <v>72</v>
      </c>
      <c r="AN1061" t="s">
        <v>73</v>
      </c>
      <c r="AO1061" t="s">
        <v>74</v>
      </c>
      <c r="AP1061" t="s">
        <v>74</v>
      </c>
      <c r="AQ1061" t="s">
        <v>7023</v>
      </c>
      <c r="AR1061" t="s">
        <v>74</v>
      </c>
      <c r="AS1061" t="s">
        <v>64</v>
      </c>
      <c r="AT1061" t="s">
        <v>79</v>
      </c>
      <c r="AU1061" s="1">
        <v>43634</v>
      </c>
      <c r="AV1061" s="1">
        <v>43634</v>
      </c>
      <c r="AW1061" t="s">
        <v>58</v>
      </c>
      <c r="AX1061" t="s">
        <v>75</v>
      </c>
      <c r="AZ1061" t="s">
        <v>76</v>
      </c>
      <c r="BA1061" t="s">
        <v>74</v>
      </c>
      <c r="BB1061" t="s">
        <v>75</v>
      </c>
      <c r="BC1061" s="1">
        <v>43634</v>
      </c>
      <c r="BD1061" s="1">
        <v>43634</v>
      </c>
      <c r="BE1061" s="3">
        <f t="shared" si="64"/>
        <v>4</v>
      </c>
      <c r="BF1061" s="17">
        <f>SUM(NETWORKDAYS.INTL(C1061,BC1061,1,festivos!A1065:A1081),-1)</f>
        <v>2</v>
      </c>
      <c r="BG1061" t="str">
        <f t="shared" si="63"/>
        <v>cumple</v>
      </c>
    </row>
    <row r="1062" spans="1:59" x14ac:dyDescent="0.25">
      <c r="A1062" t="s">
        <v>128</v>
      </c>
      <c r="B1062">
        <v>2019006130</v>
      </c>
      <c r="C1062" s="1">
        <v>43637</v>
      </c>
      <c r="D1062" t="s">
        <v>7312</v>
      </c>
      <c r="E1062" t="s">
        <v>56</v>
      </c>
      <c r="F1062" t="s">
        <v>399</v>
      </c>
      <c r="G1062" t="s">
        <v>58</v>
      </c>
      <c r="H1062" t="s">
        <v>59</v>
      </c>
      <c r="I1062" s="1">
        <v>43637</v>
      </c>
      <c r="J1062" t="s">
        <v>60</v>
      </c>
      <c r="K1062" t="s">
        <v>78</v>
      </c>
      <c r="L1062" t="s">
        <v>67</v>
      </c>
      <c r="M1062" t="s">
        <v>68</v>
      </c>
      <c r="N1062" t="s">
        <v>64</v>
      </c>
      <c r="O1062" t="s">
        <v>58</v>
      </c>
      <c r="P1062" t="s">
        <v>65</v>
      </c>
      <c r="Q1062" t="s">
        <v>79</v>
      </c>
      <c r="R1062" t="s">
        <v>67</v>
      </c>
      <c r="S1062" t="s">
        <v>80</v>
      </c>
      <c r="T1062" s="1">
        <v>43637</v>
      </c>
      <c r="U1062" t="s">
        <v>56</v>
      </c>
      <c r="V1062" t="s">
        <v>84</v>
      </c>
      <c r="W1062">
        <v>158132</v>
      </c>
      <c r="AD1062" t="s">
        <v>22</v>
      </c>
      <c r="AE1062">
        <v>16581996</v>
      </c>
      <c r="AF1062" t="s">
        <v>7313</v>
      </c>
      <c r="AI1062" t="s">
        <v>157</v>
      </c>
      <c r="AJ1062">
        <v>3104519277</v>
      </c>
      <c r="AK1062" t="s">
        <v>70</v>
      </c>
      <c r="AL1062" t="s">
        <v>173</v>
      </c>
      <c r="AM1062" t="s">
        <v>72</v>
      </c>
      <c r="AN1062" t="s">
        <v>73</v>
      </c>
      <c r="AO1062" t="s">
        <v>74</v>
      </c>
      <c r="AP1062" t="s">
        <v>74</v>
      </c>
      <c r="AQ1062" t="s">
        <v>7314</v>
      </c>
      <c r="AR1062" t="s">
        <v>74</v>
      </c>
      <c r="AS1062" t="s">
        <v>64</v>
      </c>
      <c r="AT1062" t="s">
        <v>79</v>
      </c>
      <c r="AU1062" s="1">
        <v>43641</v>
      </c>
      <c r="AV1062" s="1">
        <v>43641</v>
      </c>
      <c r="AW1062" t="s">
        <v>7315</v>
      </c>
      <c r="AX1062" t="s">
        <v>75</v>
      </c>
      <c r="AZ1062" t="s">
        <v>76</v>
      </c>
      <c r="BA1062" t="s">
        <v>74</v>
      </c>
      <c r="BB1062" t="s">
        <v>75</v>
      </c>
      <c r="BC1062" s="1">
        <v>43641</v>
      </c>
      <c r="BD1062" s="1">
        <v>43641</v>
      </c>
      <c r="BE1062" s="3">
        <f t="shared" si="64"/>
        <v>4</v>
      </c>
      <c r="BF1062" s="17">
        <f>SUM(NETWORKDAYS.INTL(C1062,BC1062,1,festivos!A1066:A1082),-1)</f>
        <v>2</v>
      </c>
      <c r="BG1062" t="str">
        <f t="shared" si="63"/>
        <v>cumple</v>
      </c>
    </row>
    <row r="1063" spans="1:59" x14ac:dyDescent="0.25">
      <c r="A1063" t="s">
        <v>128</v>
      </c>
      <c r="B1063">
        <v>2019006303</v>
      </c>
      <c r="C1063" s="1">
        <v>43644</v>
      </c>
      <c r="D1063" t="s">
        <v>7600</v>
      </c>
      <c r="E1063" t="s">
        <v>56</v>
      </c>
      <c r="F1063" t="s">
        <v>296</v>
      </c>
      <c r="G1063" t="s">
        <v>58</v>
      </c>
      <c r="H1063" t="s">
        <v>59</v>
      </c>
      <c r="I1063" s="1">
        <v>43644</v>
      </c>
      <c r="J1063" t="s">
        <v>60</v>
      </c>
      <c r="K1063" t="s">
        <v>225</v>
      </c>
      <c r="L1063" t="s">
        <v>67</v>
      </c>
      <c r="M1063" t="s">
        <v>68</v>
      </c>
      <c r="N1063" t="s">
        <v>64</v>
      </c>
      <c r="O1063" t="s">
        <v>58</v>
      </c>
      <c r="P1063" t="s">
        <v>65</v>
      </c>
      <c r="Q1063" t="s">
        <v>232</v>
      </c>
      <c r="R1063" t="s">
        <v>67</v>
      </c>
      <c r="S1063" t="s">
        <v>80</v>
      </c>
      <c r="T1063" s="1">
        <v>43644</v>
      </c>
      <c r="U1063" t="s">
        <v>56</v>
      </c>
      <c r="V1063" t="s">
        <v>84</v>
      </c>
      <c r="W1063">
        <v>1055421</v>
      </c>
      <c r="X1063">
        <v>20190330671</v>
      </c>
      <c r="AD1063" t="s">
        <v>22</v>
      </c>
      <c r="AE1063">
        <v>26328789</v>
      </c>
      <c r="AF1063" t="s">
        <v>7601</v>
      </c>
      <c r="AH1063" t="s">
        <v>7602</v>
      </c>
      <c r="AI1063" t="s">
        <v>157</v>
      </c>
      <c r="AJ1063">
        <v>3174277836</v>
      </c>
      <c r="AK1063" t="s">
        <v>70</v>
      </c>
      <c r="AL1063" t="s">
        <v>500</v>
      </c>
      <c r="AM1063" t="s">
        <v>72</v>
      </c>
      <c r="AN1063" t="s">
        <v>89</v>
      </c>
      <c r="AO1063" t="s">
        <v>74</v>
      </c>
      <c r="AP1063" t="s">
        <v>74</v>
      </c>
      <c r="AQ1063" t="s">
        <v>7603</v>
      </c>
      <c r="AR1063" t="s">
        <v>74</v>
      </c>
      <c r="AS1063" t="s">
        <v>64</v>
      </c>
      <c r="AT1063" t="s">
        <v>232</v>
      </c>
      <c r="AU1063" s="1">
        <v>43648</v>
      </c>
      <c r="AV1063" s="1">
        <v>43648</v>
      </c>
      <c r="AW1063" t="s">
        <v>58</v>
      </c>
      <c r="AX1063" t="s">
        <v>75</v>
      </c>
      <c r="AZ1063" t="s">
        <v>76</v>
      </c>
      <c r="BA1063" t="s">
        <v>74</v>
      </c>
      <c r="BB1063" t="s">
        <v>75</v>
      </c>
      <c r="BC1063" s="1">
        <v>43648</v>
      </c>
      <c r="BD1063" s="1">
        <v>43648</v>
      </c>
      <c r="BE1063" s="3">
        <f t="shared" si="64"/>
        <v>4</v>
      </c>
      <c r="BF1063" s="17">
        <f>SUM(NETWORKDAYS.INTL(C1063,BC1063,1,festivos!A1067:A1083),-1)</f>
        <v>2</v>
      </c>
      <c r="BG1063" t="str">
        <f t="shared" si="63"/>
        <v>cumple</v>
      </c>
    </row>
    <row r="1064" spans="1:59" x14ac:dyDescent="0.25">
      <c r="A1064" t="s">
        <v>128</v>
      </c>
      <c r="B1064">
        <v>2019006304</v>
      </c>
      <c r="C1064" s="1">
        <v>43644</v>
      </c>
      <c r="D1064" t="s">
        <v>7604</v>
      </c>
      <c r="E1064" t="s">
        <v>56</v>
      </c>
      <c r="F1064" t="s">
        <v>349</v>
      </c>
      <c r="G1064" t="s">
        <v>58</v>
      </c>
      <c r="H1064" t="s">
        <v>59</v>
      </c>
      <c r="I1064" s="1">
        <v>43644</v>
      </c>
      <c r="J1064" t="s">
        <v>60</v>
      </c>
      <c r="K1064" t="s">
        <v>225</v>
      </c>
      <c r="L1064" t="s">
        <v>67</v>
      </c>
      <c r="M1064" t="s">
        <v>68</v>
      </c>
      <c r="N1064" t="s">
        <v>64</v>
      </c>
      <c r="O1064" t="s">
        <v>58</v>
      </c>
      <c r="P1064" t="s">
        <v>65</v>
      </c>
      <c r="Q1064" t="s">
        <v>232</v>
      </c>
      <c r="R1064" t="s">
        <v>67</v>
      </c>
      <c r="S1064" t="s">
        <v>80</v>
      </c>
      <c r="T1064" s="1">
        <v>43644</v>
      </c>
      <c r="U1064" t="s">
        <v>56</v>
      </c>
      <c r="V1064" t="s">
        <v>69</v>
      </c>
      <c r="W1064">
        <v>19273</v>
      </c>
      <c r="Y1064">
        <v>95</v>
      </c>
      <c r="Z1064" s="1">
        <v>43489</v>
      </c>
      <c r="AA1064">
        <v>1</v>
      </c>
      <c r="AD1064" t="s">
        <v>22</v>
      </c>
      <c r="AE1064">
        <v>1144136253</v>
      </c>
      <c r="AF1064" t="s">
        <v>7605</v>
      </c>
      <c r="AH1064" t="s">
        <v>7606</v>
      </c>
      <c r="AI1064" t="s">
        <v>157</v>
      </c>
      <c r="AJ1064">
        <v>3107308561</v>
      </c>
      <c r="AK1064" t="s">
        <v>70</v>
      </c>
      <c r="AL1064" t="s">
        <v>88</v>
      </c>
      <c r="AM1064" t="s">
        <v>72</v>
      </c>
      <c r="AN1064" t="s">
        <v>89</v>
      </c>
      <c r="AO1064" t="s">
        <v>74</v>
      </c>
      <c r="AP1064" t="s">
        <v>74</v>
      </c>
      <c r="AQ1064" t="s">
        <v>7607</v>
      </c>
      <c r="AR1064" t="s">
        <v>74</v>
      </c>
      <c r="AS1064" t="s">
        <v>64</v>
      </c>
      <c r="AT1064" t="s">
        <v>232</v>
      </c>
      <c r="AU1064" s="1">
        <v>43648</v>
      </c>
      <c r="AV1064" s="1">
        <v>43648</v>
      </c>
      <c r="AW1064" t="s">
        <v>58</v>
      </c>
      <c r="AX1064" t="s">
        <v>75</v>
      </c>
      <c r="AZ1064" t="s">
        <v>76</v>
      </c>
      <c r="BA1064" t="s">
        <v>74</v>
      </c>
      <c r="BB1064" t="s">
        <v>75</v>
      </c>
      <c r="BC1064" s="1">
        <v>43648</v>
      </c>
      <c r="BD1064" s="1">
        <v>43648</v>
      </c>
      <c r="BE1064" s="3">
        <f t="shared" si="64"/>
        <v>4</v>
      </c>
      <c r="BF1064" s="17">
        <f>SUM(NETWORKDAYS.INTL(C1064,BC1064,1,festivos!A1068:A1084),-1)</f>
        <v>2</v>
      </c>
      <c r="BG1064" t="str">
        <f t="shared" si="63"/>
        <v>cumple</v>
      </c>
    </row>
    <row r="1065" spans="1:59" x14ac:dyDescent="0.25">
      <c r="A1065" t="s">
        <v>128</v>
      </c>
      <c r="B1065">
        <v>2019006321</v>
      </c>
      <c r="C1065" s="1">
        <v>43644</v>
      </c>
      <c r="D1065" t="s">
        <v>7625</v>
      </c>
      <c r="E1065" t="s">
        <v>56</v>
      </c>
      <c r="F1065" t="s">
        <v>161</v>
      </c>
      <c r="G1065" t="s">
        <v>58</v>
      </c>
      <c r="H1065" t="s">
        <v>59</v>
      </c>
      <c r="I1065" s="1">
        <v>43644</v>
      </c>
      <c r="J1065" t="s">
        <v>60</v>
      </c>
      <c r="K1065" t="s">
        <v>147</v>
      </c>
      <c r="L1065" t="s">
        <v>67</v>
      </c>
      <c r="M1065" t="s">
        <v>132</v>
      </c>
      <c r="N1065" t="s">
        <v>64</v>
      </c>
      <c r="O1065" t="s">
        <v>58</v>
      </c>
      <c r="P1065" t="s">
        <v>65</v>
      </c>
      <c r="Q1065" t="s">
        <v>232</v>
      </c>
      <c r="R1065" t="s">
        <v>67</v>
      </c>
      <c r="S1065" t="s">
        <v>80</v>
      </c>
      <c r="T1065" s="1">
        <v>43644</v>
      </c>
      <c r="U1065" t="s">
        <v>56</v>
      </c>
      <c r="V1065" t="s">
        <v>81</v>
      </c>
      <c r="W1065">
        <v>119457</v>
      </c>
      <c r="X1065">
        <v>20190244895</v>
      </c>
      <c r="AD1065" t="s">
        <v>22</v>
      </c>
      <c r="AE1065">
        <v>1030656909</v>
      </c>
      <c r="AF1065" t="s">
        <v>7626</v>
      </c>
      <c r="AG1065" t="s">
        <v>7627</v>
      </c>
      <c r="AH1065" t="s">
        <v>7628</v>
      </c>
      <c r="AI1065" t="s">
        <v>135</v>
      </c>
      <c r="AJ1065">
        <v>3209378505</v>
      </c>
      <c r="AK1065" t="s">
        <v>70</v>
      </c>
      <c r="AL1065" t="s">
        <v>236</v>
      </c>
      <c r="AM1065" t="s">
        <v>72</v>
      </c>
      <c r="AN1065" t="s">
        <v>83</v>
      </c>
      <c r="AO1065" t="s">
        <v>74</v>
      </c>
      <c r="AP1065" t="s">
        <v>74</v>
      </c>
      <c r="AQ1065" t="s">
        <v>7629</v>
      </c>
      <c r="AR1065" t="s">
        <v>74</v>
      </c>
      <c r="AS1065" t="s">
        <v>64</v>
      </c>
      <c r="AT1065" t="s">
        <v>232</v>
      </c>
      <c r="AU1065" s="1">
        <v>43648</v>
      </c>
      <c r="AV1065" s="1">
        <v>43670</v>
      </c>
      <c r="AW1065" t="s">
        <v>58</v>
      </c>
      <c r="AX1065" t="s">
        <v>75</v>
      </c>
      <c r="AZ1065" t="s">
        <v>76</v>
      </c>
      <c r="BA1065" t="s">
        <v>74</v>
      </c>
      <c r="BB1065" t="s">
        <v>75</v>
      </c>
      <c r="BC1065" s="1">
        <v>43648</v>
      </c>
      <c r="BD1065" s="1">
        <v>43670</v>
      </c>
      <c r="BE1065" s="3">
        <f t="shared" si="64"/>
        <v>4</v>
      </c>
      <c r="BF1065" s="17">
        <f>SUM(NETWORKDAYS.INTL(C1065,BC1065,1,festivos!A1069:A1085),-1)</f>
        <v>2</v>
      </c>
      <c r="BG1065" t="str">
        <f t="shared" si="63"/>
        <v>cumple</v>
      </c>
    </row>
    <row r="1066" spans="1:59" x14ac:dyDescent="0.25">
      <c r="A1066" t="s">
        <v>128</v>
      </c>
      <c r="B1066">
        <v>2019006324</v>
      </c>
      <c r="C1066" s="1">
        <v>43644</v>
      </c>
      <c r="D1066" t="s">
        <v>7634</v>
      </c>
      <c r="E1066" t="s">
        <v>56</v>
      </c>
      <c r="F1066" t="s">
        <v>101</v>
      </c>
      <c r="G1066" t="s">
        <v>58</v>
      </c>
      <c r="H1066" t="s">
        <v>59</v>
      </c>
      <c r="I1066" s="1">
        <v>43644</v>
      </c>
      <c r="J1066" t="s">
        <v>60</v>
      </c>
      <c r="K1066" t="s">
        <v>225</v>
      </c>
      <c r="L1066" t="s">
        <v>67</v>
      </c>
      <c r="M1066" t="s">
        <v>96</v>
      </c>
      <c r="N1066" t="s">
        <v>64</v>
      </c>
      <c r="O1066" t="s">
        <v>58</v>
      </c>
      <c r="P1066" t="s">
        <v>65</v>
      </c>
      <c r="Q1066" t="s">
        <v>101</v>
      </c>
      <c r="R1066" t="s">
        <v>67</v>
      </c>
      <c r="S1066" t="s">
        <v>184</v>
      </c>
      <c r="T1066" s="1">
        <v>43644</v>
      </c>
      <c r="U1066" t="s">
        <v>56</v>
      </c>
      <c r="V1066" t="s">
        <v>84</v>
      </c>
      <c r="W1066">
        <v>940696</v>
      </c>
      <c r="AD1066" t="s">
        <v>103</v>
      </c>
      <c r="AF1066" t="s">
        <v>7635</v>
      </c>
      <c r="AG1066">
        <v>4850239</v>
      </c>
      <c r="AH1066" t="s">
        <v>7636</v>
      </c>
      <c r="AJ1066">
        <v>3165752151</v>
      </c>
      <c r="AK1066" t="s">
        <v>188</v>
      </c>
      <c r="AL1066" t="s">
        <v>5467</v>
      </c>
      <c r="AM1066" t="s">
        <v>72</v>
      </c>
      <c r="AN1066" t="s">
        <v>73</v>
      </c>
      <c r="AO1066" t="s">
        <v>74</v>
      </c>
      <c r="AP1066" t="s">
        <v>74</v>
      </c>
      <c r="AQ1066" t="s">
        <v>7637</v>
      </c>
      <c r="AR1066" t="s">
        <v>74</v>
      </c>
      <c r="AS1066" t="s">
        <v>64</v>
      </c>
      <c r="AT1066" t="s">
        <v>101</v>
      </c>
      <c r="AU1066" s="1">
        <v>43648</v>
      </c>
      <c r="AV1066" s="1">
        <v>43648</v>
      </c>
      <c r="AW1066" t="s">
        <v>58</v>
      </c>
      <c r="AX1066" t="s">
        <v>75</v>
      </c>
      <c r="AZ1066" t="s">
        <v>76</v>
      </c>
      <c r="BA1066" t="s">
        <v>74</v>
      </c>
      <c r="BB1066" t="s">
        <v>75</v>
      </c>
      <c r="BC1066" s="1">
        <v>43648</v>
      </c>
      <c r="BD1066" s="1">
        <v>43648</v>
      </c>
      <c r="BE1066" s="3">
        <f t="shared" si="64"/>
        <v>4</v>
      </c>
      <c r="BF1066" s="17">
        <f>SUM(NETWORKDAYS.INTL(C1066,BC1066,1,festivos!A1070:A1086),-1)</f>
        <v>2</v>
      </c>
      <c r="BG1066" t="str">
        <f t="shared" si="63"/>
        <v>cumple</v>
      </c>
    </row>
    <row r="1067" spans="1:59" x14ac:dyDescent="0.25">
      <c r="A1067" t="s">
        <v>128</v>
      </c>
      <c r="B1067">
        <v>2019007275</v>
      </c>
      <c r="C1067" s="1">
        <v>43671</v>
      </c>
      <c r="D1067" t="s">
        <v>8803</v>
      </c>
      <c r="E1067" t="s">
        <v>56</v>
      </c>
      <c r="F1067" t="s">
        <v>161</v>
      </c>
      <c r="G1067" t="s">
        <v>58</v>
      </c>
      <c r="H1067" t="s">
        <v>59</v>
      </c>
      <c r="I1067" s="1">
        <v>43671</v>
      </c>
      <c r="J1067" t="s">
        <v>60</v>
      </c>
      <c r="K1067" t="s">
        <v>1324</v>
      </c>
      <c r="L1067" t="s">
        <v>67</v>
      </c>
      <c r="M1067" t="s">
        <v>68</v>
      </c>
      <c r="N1067" t="s">
        <v>64</v>
      </c>
      <c r="O1067" t="s">
        <v>58</v>
      </c>
      <c r="P1067" t="s">
        <v>65</v>
      </c>
      <c r="Q1067" t="s">
        <v>232</v>
      </c>
      <c r="R1067" t="s">
        <v>67</v>
      </c>
      <c r="S1067" t="s">
        <v>80</v>
      </c>
      <c r="T1067" s="1">
        <v>43671</v>
      </c>
      <c r="U1067" t="s">
        <v>56</v>
      </c>
      <c r="V1067" t="s">
        <v>69</v>
      </c>
      <c r="W1067">
        <v>877</v>
      </c>
      <c r="AD1067" t="s">
        <v>22</v>
      </c>
      <c r="AE1067">
        <v>41749810</v>
      </c>
      <c r="AF1067" t="s">
        <v>8804</v>
      </c>
      <c r="AG1067">
        <v>6680483</v>
      </c>
      <c r="AH1067" t="s">
        <v>8805</v>
      </c>
      <c r="AI1067" t="s">
        <v>135</v>
      </c>
      <c r="AJ1067">
        <v>3108434228</v>
      </c>
      <c r="AK1067" t="s">
        <v>70</v>
      </c>
      <c r="AL1067" t="s">
        <v>500</v>
      </c>
      <c r="AM1067" t="s">
        <v>72</v>
      </c>
      <c r="AN1067" t="s">
        <v>73</v>
      </c>
      <c r="AO1067" t="s">
        <v>74</v>
      </c>
      <c r="AP1067" t="s">
        <v>74</v>
      </c>
      <c r="AQ1067" t="s">
        <v>8806</v>
      </c>
      <c r="AR1067" t="s">
        <v>74</v>
      </c>
      <c r="AS1067" t="s">
        <v>64</v>
      </c>
      <c r="AT1067" t="s">
        <v>232</v>
      </c>
      <c r="AU1067" s="1">
        <v>43675</v>
      </c>
      <c r="AV1067" s="1">
        <v>43676</v>
      </c>
      <c r="AW1067" t="s">
        <v>58</v>
      </c>
      <c r="AX1067" t="s">
        <v>75</v>
      </c>
      <c r="AZ1067" t="s">
        <v>76</v>
      </c>
      <c r="BA1067" t="s">
        <v>74</v>
      </c>
      <c r="BB1067" t="s">
        <v>75</v>
      </c>
      <c r="BC1067" s="1">
        <v>43675</v>
      </c>
      <c r="BD1067" s="1">
        <v>43676</v>
      </c>
      <c r="BE1067" s="3">
        <f t="shared" si="64"/>
        <v>4</v>
      </c>
      <c r="BF1067" s="17">
        <f>SUM(NETWORKDAYS.INTL(C1067,BC1067,1,festivos!A1071:A1087),-1)</f>
        <v>2</v>
      </c>
      <c r="BG1067" t="str">
        <f t="shared" si="63"/>
        <v>cumple</v>
      </c>
    </row>
    <row r="1068" spans="1:59" x14ac:dyDescent="0.25">
      <c r="A1068" t="s">
        <v>128</v>
      </c>
      <c r="B1068">
        <v>2019008006</v>
      </c>
      <c r="C1068" s="1">
        <v>43693</v>
      </c>
      <c r="D1068" t="s">
        <v>9714</v>
      </c>
      <c r="E1068" t="s">
        <v>56</v>
      </c>
      <c r="F1068" t="s">
        <v>161</v>
      </c>
      <c r="G1068" t="s">
        <v>58</v>
      </c>
      <c r="H1068" t="s">
        <v>59</v>
      </c>
      <c r="I1068" s="1">
        <v>43693</v>
      </c>
      <c r="J1068" t="s">
        <v>60</v>
      </c>
      <c r="K1068" t="s">
        <v>102</v>
      </c>
      <c r="L1068" t="s">
        <v>67</v>
      </c>
      <c r="M1068" t="s">
        <v>68</v>
      </c>
      <c r="N1068" t="s">
        <v>64</v>
      </c>
      <c r="O1068" t="s">
        <v>58</v>
      </c>
      <c r="P1068" t="s">
        <v>65</v>
      </c>
      <c r="Q1068" t="s">
        <v>116</v>
      </c>
      <c r="R1068" t="s">
        <v>67</v>
      </c>
      <c r="S1068" t="s">
        <v>80</v>
      </c>
      <c r="T1068" s="1">
        <v>43693</v>
      </c>
      <c r="U1068" t="s">
        <v>56</v>
      </c>
      <c r="V1068" t="s">
        <v>84</v>
      </c>
      <c r="W1068">
        <v>98638</v>
      </c>
      <c r="AD1068" t="s">
        <v>22</v>
      </c>
      <c r="AE1068">
        <v>3129545</v>
      </c>
      <c r="AF1068" t="s">
        <v>9715</v>
      </c>
      <c r="AG1068">
        <v>3129545</v>
      </c>
      <c r="AH1068" t="s">
        <v>9716</v>
      </c>
      <c r="AI1068" t="s">
        <v>135</v>
      </c>
      <c r="AJ1068">
        <v>3148883638</v>
      </c>
      <c r="AK1068" t="s">
        <v>70</v>
      </c>
      <c r="AL1068" t="s">
        <v>369</v>
      </c>
      <c r="AM1068" t="s">
        <v>72</v>
      </c>
      <c r="AN1068" t="s">
        <v>125</v>
      </c>
      <c r="AO1068" t="s">
        <v>74</v>
      </c>
      <c r="AP1068" t="s">
        <v>74</v>
      </c>
      <c r="AQ1068" t="s">
        <v>9717</v>
      </c>
      <c r="AR1068" t="s">
        <v>74</v>
      </c>
      <c r="AS1068" t="s">
        <v>64</v>
      </c>
      <c r="AT1068" t="s">
        <v>116</v>
      </c>
      <c r="AU1068" s="1">
        <v>43697</v>
      </c>
      <c r="AV1068" s="1">
        <v>43697</v>
      </c>
      <c r="AW1068" t="s">
        <v>58</v>
      </c>
      <c r="AX1068" t="s">
        <v>75</v>
      </c>
      <c r="AZ1068" t="s">
        <v>76</v>
      </c>
      <c r="BA1068" t="s">
        <v>74</v>
      </c>
      <c r="BB1068" t="s">
        <v>75</v>
      </c>
      <c r="BC1068" s="1">
        <v>43697</v>
      </c>
      <c r="BD1068" s="1">
        <v>43697</v>
      </c>
      <c r="BE1068" s="3">
        <f t="shared" si="64"/>
        <v>4</v>
      </c>
      <c r="BF1068" s="17">
        <f>SUM(NETWORKDAYS.INTL(C1068,BC1068,1,festivos!A1072:A1088),-1)</f>
        <v>2</v>
      </c>
      <c r="BG1068" t="str">
        <f t="shared" si="63"/>
        <v>cumple</v>
      </c>
    </row>
    <row r="1069" spans="1:59" x14ac:dyDescent="0.25">
      <c r="A1069" t="s">
        <v>128</v>
      </c>
      <c r="B1069">
        <v>2019008007</v>
      </c>
      <c r="C1069" s="1">
        <v>43693</v>
      </c>
      <c r="D1069" t="s">
        <v>9718</v>
      </c>
      <c r="E1069" t="s">
        <v>56</v>
      </c>
      <c r="F1069" t="s">
        <v>349</v>
      </c>
      <c r="G1069" t="s">
        <v>58</v>
      </c>
      <c r="H1069" t="s">
        <v>59</v>
      </c>
      <c r="I1069" s="1">
        <v>43693</v>
      </c>
      <c r="J1069" t="s">
        <v>60</v>
      </c>
      <c r="K1069" t="s">
        <v>152</v>
      </c>
      <c r="L1069" t="s">
        <v>67</v>
      </c>
      <c r="M1069" t="s">
        <v>68</v>
      </c>
      <c r="N1069" t="s">
        <v>64</v>
      </c>
      <c r="O1069" t="s">
        <v>58</v>
      </c>
      <c r="P1069" t="s">
        <v>65</v>
      </c>
      <c r="Q1069" t="s">
        <v>232</v>
      </c>
      <c r="R1069" t="s">
        <v>67</v>
      </c>
      <c r="S1069" t="s">
        <v>80</v>
      </c>
      <c r="T1069" s="1">
        <v>43693</v>
      </c>
      <c r="U1069" t="s">
        <v>56</v>
      </c>
      <c r="V1069" t="s">
        <v>84</v>
      </c>
      <c r="W1069">
        <v>76705</v>
      </c>
      <c r="AD1069" t="s">
        <v>22</v>
      </c>
      <c r="AE1069">
        <v>31924012</v>
      </c>
      <c r="AF1069" t="s">
        <v>9719</v>
      </c>
      <c r="AG1069">
        <v>6689603</v>
      </c>
      <c r="AH1069" t="s">
        <v>9720</v>
      </c>
      <c r="AI1069" t="s">
        <v>157</v>
      </c>
      <c r="AJ1069">
        <v>3155559112</v>
      </c>
      <c r="AK1069" t="s">
        <v>70</v>
      </c>
      <c r="AL1069" t="s">
        <v>158</v>
      </c>
      <c r="AM1069" t="s">
        <v>72</v>
      </c>
      <c r="AN1069" t="s">
        <v>73</v>
      </c>
      <c r="AO1069" t="s">
        <v>74</v>
      </c>
      <c r="AP1069" t="s">
        <v>74</v>
      </c>
      <c r="AQ1069" t="s">
        <v>9721</v>
      </c>
      <c r="AR1069" t="s">
        <v>74</v>
      </c>
      <c r="AS1069" t="s">
        <v>64</v>
      </c>
      <c r="AT1069" t="s">
        <v>116</v>
      </c>
      <c r="AU1069" s="1">
        <v>43693</v>
      </c>
      <c r="AV1069" s="1">
        <v>43712</v>
      </c>
      <c r="AW1069" t="s">
        <v>58</v>
      </c>
      <c r="AX1069" t="s">
        <v>75</v>
      </c>
      <c r="AZ1069" t="s">
        <v>76</v>
      </c>
      <c r="BA1069" t="s">
        <v>74</v>
      </c>
      <c r="BB1069" t="s">
        <v>75</v>
      </c>
      <c r="BC1069" s="1">
        <v>43697</v>
      </c>
      <c r="BD1069" s="1">
        <v>43712</v>
      </c>
      <c r="BE1069" s="3">
        <f t="shared" si="64"/>
        <v>4</v>
      </c>
      <c r="BF1069" s="17">
        <f>SUM(NETWORKDAYS.INTL(C1069,BC1069,1,festivos!A1073:A1089),-1)</f>
        <v>2</v>
      </c>
      <c r="BG1069" t="str">
        <f t="shared" si="63"/>
        <v>cumple</v>
      </c>
    </row>
    <row r="1070" spans="1:59" x14ac:dyDescent="0.25">
      <c r="A1070" t="s">
        <v>128</v>
      </c>
      <c r="B1070">
        <v>2019008009</v>
      </c>
      <c r="C1070" s="1">
        <v>43693</v>
      </c>
      <c r="D1070" t="s">
        <v>9722</v>
      </c>
      <c r="E1070" t="s">
        <v>56</v>
      </c>
      <c r="F1070" t="s">
        <v>161</v>
      </c>
      <c r="G1070" t="s">
        <v>58</v>
      </c>
      <c r="H1070" t="s">
        <v>59</v>
      </c>
      <c r="I1070" s="1">
        <v>43693</v>
      </c>
      <c r="J1070" t="s">
        <v>60</v>
      </c>
      <c r="K1070" t="s">
        <v>1810</v>
      </c>
      <c r="L1070" t="s">
        <v>67</v>
      </c>
      <c r="M1070" t="s">
        <v>68</v>
      </c>
      <c r="N1070" t="s">
        <v>64</v>
      </c>
      <c r="O1070" t="s">
        <v>58</v>
      </c>
      <c r="P1070" t="s">
        <v>65</v>
      </c>
      <c r="Q1070" t="s">
        <v>116</v>
      </c>
      <c r="R1070" t="s">
        <v>67</v>
      </c>
      <c r="S1070" t="s">
        <v>80</v>
      </c>
      <c r="T1070" s="1">
        <v>43693</v>
      </c>
      <c r="U1070" t="s">
        <v>56</v>
      </c>
      <c r="V1070" t="s">
        <v>84</v>
      </c>
      <c r="W1070">
        <v>1035949</v>
      </c>
      <c r="X1070">
        <v>20190417768</v>
      </c>
      <c r="AD1070" t="s">
        <v>22</v>
      </c>
      <c r="AE1070">
        <v>98636492</v>
      </c>
      <c r="AF1070" t="s">
        <v>9723</v>
      </c>
      <c r="AG1070" t="s">
        <v>9724</v>
      </c>
      <c r="AH1070" t="s">
        <v>9725</v>
      </c>
      <c r="AI1070" t="s">
        <v>135</v>
      </c>
      <c r="AJ1070">
        <v>3108048084</v>
      </c>
      <c r="AK1070" t="s">
        <v>70</v>
      </c>
      <c r="AL1070" t="s">
        <v>369</v>
      </c>
      <c r="AM1070" t="s">
        <v>72</v>
      </c>
      <c r="AN1070" t="s">
        <v>93</v>
      </c>
      <c r="AO1070" t="s">
        <v>74</v>
      </c>
      <c r="AP1070" t="s">
        <v>74</v>
      </c>
      <c r="AQ1070" t="s">
        <v>9726</v>
      </c>
      <c r="AR1070" t="s">
        <v>74</v>
      </c>
      <c r="AS1070" t="s">
        <v>64</v>
      </c>
      <c r="AT1070" t="s">
        <v>116</v>
      </c>
      <c r="AU1070" s="1">
        <v>43697</v>
      </c>
      <c r="AV1070" s="1">
        <v>43697</v>
      </c>
      <c r="AW1070" t="s">
        <v>58</v>
      </c>
      <c r="AX1070" t="s">
        <v>75</v>
      </c>
      <c r="AZ1070" t="s">
        <v>76</v>
      </c>
      <c r="BA1070" t="s">
        <v>74</v>
      </c>
      <c r="BB1070" t="s">
        <v>75</v>
      </c>
      <c r="BC1070" s="1">
        <v>43697</v>
      </c>
      <c r="BD1070" s="1">
        <v>43697</v>
      </c>
      <c r="BE1070" s="3">
        <f t="shared" si="64"/>
        <v>4</v>
      </c>
      <c r="BF1070" s="17">
        <f>SUM(NETWORKDAYS.INTL(C1070,BC1070,1,festivos!A1074:A1090),-1)</f>
        <v>2</v>
      </c>
      <c r="BG1070" t="str">
        <f t="shared" si="63"/>
        <v>cumple</v>
      </c>
    </row>
    <row r="1071" spans="1:59" x14ac:dyDescent="0.25">
      <c r="A1071" t="s">
        <v>128</v>
      </c>
      <c r="B1071">
        <v>2019008018</v>
      </c>
      <c r="C1071" s="1">
        <v>43693</v>
      </c>
      <c r="D1071" t="s">
        <v>9731</v>
      </c>
      <c r="E1071" t="s">
        <v>56</v>
      </c>
      <c r="F1071" t="s">
        <v>403</v>
      </c>
      <c r="G1071" t="s">
        <v>58</v>
      </c>
      <c r="H1071" t="s">
        <v>59</v>
      </c>
      <c r="I1071" s="1">
        <v>43693</v>
      </c>
      <c r="J1071" t="s">
        <v>60</v>
      </c>
      <c r="K1071" t="s">
        <v>207</v>
      </c>
      <c r="L1071" t="s">
        <v>67</v>
      </c>
      <c r="M1071" t="s">
        <v>68</v>
      </c>
      <c r="N1071" t="s">
        <v>64</v>
      </c>
      <c r="O1071" t="s">
        <v>58</v>
      </c>
      <c r="P1071" t="s">
        <v>65</v>
      </c>
      <c r="Q1071" t="s">
        <v>116</v>
      </c>
      <c r="R1071" t="s">
        <v>67</v>
      </c>
      <c r="S1071" t="s">
        <v>80</v>
      </c>
      <c r="T1071" s="1">
        <v>43693</v>
      </c>
      <c r="U1071" t="s">
        <v>56</v>
      </c>
      <c r="V1071" t="s">
        <v>69</v>
      </c>
      <c r="W1071">
        <v>18156</v>
      </c>
      <c r="AD1071" t="s">
        <v>22</v>
      </c>
      <c r="AE1071">
        <v>1151956540</v>
      </c>
      <c r="AF1071" t="s">
        <v>9732</v>
      </c>
      <c r="AI1071" t="s">
        <v>157</v>
      </c>
      <c r="AJ1071">
        <v>3173709122</v>
      </c>
      <c r="AK1071" t="s">
        <v>70</v>
      </c>
      <c r="AL1071" t="s">
        <v>500</v>
      </c>
      <c r="AM1071" t="s">
        <v>72</v>
      </c>
      <c r="AN1071" t="s">
        <v>89</v>
      </c>
      <c r="AO1071" t="s">
        <v>74</v>
      </c>
      <c r="AP1071" t="s">
        <v>74</v>
      </c>
      <c r="AQ1071" t="s">
        <v>9733</v>
      </c>
      <c r="AR1071" t="s">
        <v>74</v>
      </c>
      <c r="AS1071" t="s">
        <v>64</v>
      </c>
      <c r="AT1071" t="s">
        <v>116</v>
      </c>
      <c r="AU1071" s="1">
        <v>43697</v>
      </c>
      <c r="AV1071" s="1">
        <v>43697</v>
      </c>
      <c r="AW1071" t="s">
        <v>58</v>
      </c>
      <c r="AX1071" t="s">
        <v>75</v>
      </c>
      <c r="AZ1071" t="s">
        <v>76</v>
      </c>
      <c r="BA1071" t="s">
        <v>74</v>
      </c>
      <c r="BB1071" t="s">
        <v>75</v>
      </c>
      <c r="BC1071" s="1">
        <v>43697</v>
      </c>
      <c r="BD1071" s="1">
        <v>43697</v>
      </c>
      <c r="BE1071" s="3">
        <f t="shared" si="64"/>
        <v>4</v>
      </c>
      <c r="BF1071" s="17">
        <v>14</v>
      </c>
      <c r="BG1071" t="str">
        <f t="shared" si="63"/>
        <v>cumple</v>
      </c>
    </row>
    <row r="1072" spans="1:59" x14ac:dyDescent="0.25">
      <c r="A1072" t="s">
        <v>128</v>
      </c>
      <c r="B1072">
        <v>2019009447</v>
      </c>
      <c r="C1072" s="1">
        <v>43749</v>
      </c>
      <c r="D1072" t="s">
        <v>12011</v>
      </c>
      <c r="E1072" t="s">
        <v>56</v>
      </c>
      <c r="F1072" t="s">
        <v>217</v>
      </c>
      <c r="G1072" t="s">
        <v>58</v>
      </c>
      <c r="H1072" t="s">
        <v>59</v>
      </c>
      <c r="I1072" s="1">
        <v>43749</v>
      </c>
      <c r="J1072" t="s">
        <v>60</v>
      </c>
      <c r="K1072" t="s">
        <v>123</v>
      </c>
      <c r="L1072" t="s">
        <v>67</v>
      </c>
      <c r="M1072" t="s">
        <v>68</v>
      </c>
      <c r="N1072" t="s">
        <v>64</v>
      </c>
      <c r="O1072" t="s">
        <v>58</v>
      </c>
      <c r="P1072" t="s">
        <v>65</v>
      </c>
      <c r="Q1072" t="s">
        <v>232</v>
      </c>
      <c r="R1072" t="s">
        <v>67</v>
      </c>
      <c r="S1072" t="s">
        <v>80</v>
      </c>
      <c r="T1072" s="1">
        <v>43749</v>
      </c>
      <c r="U1072" t="s">
        <v>56</v>
      </c>
      <c r="V1072" t="s">
        <v>84</v>
      </c>
      <c r="W1072">
        <v>882668</v>
      </c>
      <c r="AD1072" t="s">
        <v>22</v>
      </c>
      <c r="AK1072" t="s">
        <v>70</v>
      </c>
      <c r="AL1072" t="s">
        <v>146</v>
      </c>
      <c r="AM1072" t="s">
        <v>72</v>
      </c>
      <c r="AN1072" t="s">
        <v>73</v>
      </c>
      <c r="AO1072" t="s">
        <v>74</v>
      </c>
      <c r="AP1072" t="s">
        <v>74</v>
      </c>
      <c r="AQ1072" t="s">
        <v>12012</v>
      </c>
      <c r="AR1072" t="s">
        <v>74</v>
      </c>
      <c r="AS1072" t="s">
        <v>64</v>
      </c>
      <c r="AT1072" t="s">
        <v>232</v>
      </c>
      <c r="AU1072" s="1">
        <v>43753</v>
      </c>
      <c r="AV1072" s="1">
        <v>43755</v>
      </c>
      <c r="AW1072" t="s">
        <v>58</v>
      </c>
      <c r="AX1072" t="s">
        <v>75</v>
      </c>
      <c r="AZ1072" t="s">
        <v>76</v>
      </c>
      <c r="BA1072" t="s">
        <v>74</v>
      </c>
      <c r="BB1072" t="s">
        <v>75</v>
      </c>
      <c r="BC1072" s="1">
        <v>43753</v>
      </c>
      <c r="BD1072" s="1">
        <v>43755</v>
      </c>
      <c r="BE1072" s="3">
        <f t="shared" si="64"/>
        <v>4</v>
      </c>
      <c r="BF1072" s="17">
        <f>SUM(NETWORKDAYS.INTL(C1072,BC1072,1,festivos!A1076:A1092),-1)</f>
        <v>2</v>
      </c>
      <c r="BG1072" t="str">
        <f t="shared" si="63"/>
        <v>cumple</v>
      </c>
    </row>
    <row r="1073" spans="1:59" x14ac:dyDescent="0.25">
      <c r="A1073" t="s">
        <v>128</v>
      </c>
      <c r="B1073">
        <v>2019009934</v>
      </c>
      <c r="C1073" s="1">
        <v>43770</v>
      </c>
      <c r="D1073" t="s">
        <v>12731</v>
      </c>
      <c r="E1073" t="s">
        <v>56</v>
      </c>
      <c r="F1073" t="s">
        <v>11379</v>
      </c>
      <c r="G1073" t="s">
        <v>58</v>
      </c>
      <c r="H1073" t="s">
        <v>59</v>
      </c>
      <c r="I1073" s="1">
        <v>43770</v>
      </c>
      <c r="J1073" t="s">
        <v>60</v>
      </c>
      <c r="K1073" t="s">
        <v>123</v>
      </c>
      <c r="L1073" t="s">
        <v>67</v>
      </c>
      <c r="M1073" t="s">
        <v>68</v>
      </c>
      <c r="N1073" t="s">
        <v>64</v>
      </c>
      <c r="O1073" t="s">
        <v>58</v>
      </c>
      <c r="P1073" t="s">
        <v>65</v>
      </c>
      <c r="Q1073" t="s">
        <v>232</v>
      </c>
      <c r="R1073" t="s">
        <v>67</v>
      </c>
      <c r="S1073" t="s">
        <v>80</v>
      </c>
      <c r="T1073" s="1">
        <v>43770</v>
      </c>
      <c r="U1073" t="s">
        <v>56</v>
      </c>
      <c r="V1073" t="s">
        <v>84</v>
      </c>
      <c r="W1073">
        <v>817581</v>
      </c>
      <c r="AD1073" t="s">
        <v>22</v>
      </c>
      <c r="AE1073">
        <v>1144158512</v>
      </c>
      <c r="AF1073" t="s">
        <v>6318</v>
      </c>
      <c r="AG1073" t="s">
        <v>12732</v>
      </c>
      <c r="AH1073" t="s">
        <v>12733</v>
      </c>
      <c r="AI1073" t="s">
        <v>135</v>
      </c>
      <c r="AJ1073" t="s">
        <v>12734</v>
      </c>
      <c r="AK1073" t="s">
        <v>70</v>
      </c>
      <c r="AL1073" t="s">
        <v>3842</v>
      </c>
      <c r="AM1073" t="s">
        <v>72</v>
      </c>
      <c r="AN1073" t="s">
        <v>73</v>
      </c>
      <c r="AO1073" t="s">
        <v>74</v>
      </c>
      <c r="AP1073" t="s">
        <v>74</v>
      </c>
      <c r="AQ1073" t="s">
        <v>12735</v>
      </c>
      <c r="AR1073" t="s">
        <v>74</v>
      </c>
      <c r="AS1073" t="s">
        <v>64</v>
      </c>
      <c r="AT1073" t="s">
        <v>232</v>
      </c>
      <c r="AU1073" s="1">
        <v>43774</v>
      </c>
      <c r="AV1073" s="1">
        <v>43774</v>
      </c>
      <c r="AW1073" t="s">
        <v>58</v>
      </c>
      <c r="AX1073" t="s">
        <v>75</v>
      </c>
      <c r="AZ1073" t="s">
        <v>76</v>
      </c>
      <c r="BA1073" t="s">
        <v>74</v>
      </c>
      <c r="BB1073" t="s">
        <v>75</v>
      </c>
      <c r="BC1073" s="1">
        <v>43774</v>
      </c>
      <c r="BD1073" s="1">
        <v>43774</v>
      </c>
      <c r="BE1073" s="3">
        <f t="shared" si="64"/>
        <v>4</v>
      </c>
      <c r="BF1073" s="17">
        <f>SUM(NETWORKDAYS.INTL(C1073,BC1073,1,festivos!A1077:A1093),-1)</f>
        <v>2</v>
      </c>
      <c r="BG1073" t="str">
        <f t="shared" si="63"/>
        <v>cumple</v>
      </c>
    </row>
    <row r="1074" spans="1:59" x14ac:dyDescent="0.25">
      <c r="A1074" t="s">
        <v>128</v>
      </c>
      <c r="B1074">
        <v>2019009937</v>
      </c>
      <c r="C1074" s="1">
        <v>43770</v>
      </c>
      <c r="D1074" t="s">
        <v>12739</v>
      </c>
      <c r="E1074" t="s">
        <v>56</v>
      </c>
      <c r="F1074" t="s">
        <v>11379</v>
      </c>
      <c r="G1074" t="s">
        <v>58</v>
      </c>
      <c r="H1074" t="s">
        <v>59</v>
      </c>
      <c r="I1074" s="1">
        <v>43770</v>
      </c>
      <c r="J1074" t="s">
        <v>60</v>
      </c>
      <c r="K1074" t="s">
        <v>78</v>
      </c>
      <c r="L1074" t="s">
        <v>67</v>
      </c>
      <c r="M1074" t="s">
        <v>68</v>
      </c>
      <c r="N1074" t="s">
        <v>64</v>
      </c>
      <c r="O1074" t="s">
        <v>58</v>
      </c>
      <c r="P1074" t="s">
        <v>65</v>
      </c>
      <c r="Q1074" t="s">
        <v>66</v>
      </c>
      <c r="R1074" t="s">
        <v>67</v>
      </c>
      <c r="S1074" t="s">
        <v>68</v>
      </c>
      <c r="T1074" s="1">
        <v>43770</v>
      </c>
      <c r="U1074" t="s">
        <v>56</v>
      </c>
      <c r="V1074" t="s">
        <v>84</v>
      </c>
      <c r="W1074">
        <v>968478</v>
      </c>
      <c r="X1074">
        <v>20190267404</v>
      </c>
      <c r="AD1074" t="s">
        <v>22</v>
      </c>
      <c r="AE1074">
        <v>1073510984</v>
      </c>
      <c r="AF1074" t="s">
        <v>12740</v>
      </c>
      <c r="AG1074" t="s">
        <v>12741</v>
      </c>
      <c r="AH1074" t="s">
        <v>12742</v>
      </c>
      <c r="AI1074" t="s">
        <v>135</v>
      </c>
      <c r="AJ1074">
        <v>3133937370</v>
      </c>
      <c r="AK1074" t="s">
        <v>70</v>
      </c>
      <c r="AL1074" t="s">
        <v>210</v>
      </c>
      <c r="AM1074" t="s">
        <v>72</v>
      </c>
      <c r="AN1074" t="s">
        <v>93</v>
      </c>
      <c r="AO1074" t="s">
        <v>74</v>
      </c>
      <c r="AP1074" t="s">
        <v>74</v>
      </c>
      <c r="AQ1074" t="s">
        <v>12743</v>
      </c>
      <c r="AR1074" t="s">
        <v>74</v>
      </c>
      <c r="AS1074" t="s">
        <v>64</v>
      </c>
      <c r="AT1074" t="s">
        <v>232</v>
      </c>
      <c r="AU1074" s="1">
        <v>43774</v>
      </c>
      <c r="AV1074" s="1">
        <v>43777</v>
      </c>
      <c r="AW1074" t="s">
        <v>58</v>
      </c>
      <c r="AX1074" t="s">
        <v>75</v>
      </c>
      <c r="AZ1074" t="s">
        <v>76</v>
      </c>
      <c r="BA1074" t="s">
        <v>74</v>
      </c>
      <c r="BB1074" t="s">
        <v>75</v>
      </c>
      <c r="BC1074" s="1">
        <v>43774</v>
      </c>
      <c r="BD1074" s="1">
        <v>43777</v>
      </c>
      <c r="BE1074" s="3">
        <f t="shared" si="64"/>
        <v>4</v>
      </c>
      <c r="BF1074" s="17">
        <f>SUM(NETWORKDAYS.INTL(C1074,BC1074,1,festivos!A1078:A1094),-1)</f>
        <v>2</v>
      </c>
      <c r="BG1074" t="str">
        <f t="shared" si="63"/>
        <v>cumple</v>
      </c>
    </row>
    <row r="1075" spans="1:59" x14ac:dyDescent="0.25">
      <c r="A1075" t="s">
        <v>128</v>
      </c>
      <c r="B1075">
        <v>2019010382</v>
      </c>
      <c r="C1075" s="1">
        <v>43790</v>
      </c>
      <c r="D1075" t="s">
        <v>13407</v>
      </c>
      <c r="E1075" t="s">
        <v>56</v>
      </c>
      <c r="F1075" t="s">
        <v>11379</v>
      </c>
      <c r="G1075" t="s">
        <v>58</v>
      </c>
      <c r="H1075" t="s">
        <v>59</v>
      </c>
      <c r="I1075" s="1">
        <v>43790</v>
      </c>
      <c r="J1075" t="s">
        <v>60</v>
      </c>
      <c r="K1075" t="s">
        <v>78</v>
      </c>
      <c r="L1075" t="s">
        <v>67</v>
      </c>
      <c r="M1075" t="s">
        <v>68</v>
      </c>
      <c r="N1075" t="s">
        <v>64</v>
      </c>
      <c r="O1075" t="s">
        <v>58</v>
      </c>
      <c r="P1075" t="s">
        <v>65</v>
      </c>
      <c r="Q1075" t="s">
        <v>79</v>
      </c>
      <c r="R1075" t="s">
        <v>67</v>
      </c>
      <c r="S1075" t="s">
        <v>80</v>
      </c>
      <c r="T1075" s="1">
        <v>43790</v>
      </c>
      <c r="U1075" t="s">
        <v>56</v>
      </c>
      <c r="V1075" t="s">
        <v>84</v>
      </c>
      <c r="W1075">
        <v>197787</v>
      </c>
      <c r="AD1075" t="s">
        <v>22</v>
      </c>
      <c r="AE1075">
        <v>66972823</v>
      </c>
      <c r="AF1075" t="s">
        <v>13404</v>
      </c>
      <c r="AG1075">
        <v>8862323</v>
      </c>
      <c r="AH1075" t="s">
        <v>13405</v>
      </c>
      <c r="AI1075" t="s">
        <v>135</v>
      </c>
      <c r="AJ1075">
        <v>3127236572</v>
      </c>
      <c r="AK1075" t="s">
        <v>70</v>
      </c>
      <c r="AL1075" t="s">
        <v>1472</v>
      </c>
      <c r="AM1075" t="s">
        <v>72</v>
      </c>
      <c r="AN1075" t="s">
        <v>73</v>
      </c>
      <c r="AO1075" t="s">
        <v>74</v>
      </c>
      <c r="AP1075" t="s">
        <v>74</v>
      </c>
      <c r="AQ1075" t="s">
        <v>13408</v>
      </c>
      <c r="AR1075" t="s">
        <v>74</v>
      </c>
      <c r="AS1075" t="s">
        <v>64</v>
      </c>
      <c r="AT1075" t="s">
        <v>79</v>
      </c>
      <c r="AU1075" s="1">
        <v>43794</v>
      </c>
      <c r="AV1075" s="1">
        <v>43794</v>
      </c>
      <c r="AW1075" t="s">
        <v>58</v>
      </c>
      <c r="AX1075" t="s">
        <v>75</v>
      </c>
      <c r="AZ1075" t="s">
        <v>76</v>
      </c>
      <c r="BA1075" t="s">
        <v>74</v>
      </c>
      <c r="BB1075" t="s">
        <v>75</v>
      </c>
      <c r="BC1075" s="1">
        <v>43794</v>
      </c>
      <c r="BD1075" s="1">
        <v>43794</v>
      </c>
      <c r="BE1075" s="3">
        <f t="shared" si="64"/>
        <v>4</v>
      </c>
      <c r="BF1075" s="17">
        <f>SUM(NETWORKDAYS.INTL(C1075,BC1075,1,festivos!A1079:A1095),-1)</f>
        <v>2</v>
      </c>
      <c r="BG1075" t="str">
        <f t="shared" si="63"/>
        <v>cumple</v>
      </c>
    </row>
    <row r="1076" spans="1:59" x14ac:dyDescent="0.25">
      <c r="A1076" t="s">
        <v>128</v>
      </c>
      <c r="B1076">
        <v>2019010705</v>
      </c>
      <c r="C1076" s="1">
        <v>43804</v>
      </c>
      <c r="D1076" t="s">
        <v>13870</v>
      </c>
      <c r="E1076" t="s">
        <v>56</v>
      </c>
      <c r="F1076" t="s">
        <v>349</v>
      </c>
      <c r="G1076" t="s">
        <v>58</v>
      </c>
      <c r="H1076" t="s">
        <v>59</v>
      </c>
      <c r="I1076" s="1">
        <v>43804</v>
      </c>
      <c r="J1076" t="s">
        <v>60</v>
      </c>
      <c r="K1076" t="s">
        <v>78</v>
      </c>
      <c r="L1076" t="s">
        <v>67</v>
      </c>
      <c r="M1076" t="s">
        <v>68</v>
      </c>
      <c r="N1076" t="s">
        <v>64</v>
      </c>
      <c r="O1076" t="s">
        <v>58</v>
      </c>
      <c r="P1076" t="s">
        <v>65</v>
      </c>
      <c r="Q1076" t="s">
        <v>232</v>
      </c>
      <c r="R1076" t="s">
        <v>67</v>
      </c>
      <c r="S1076" t="s">
        <v>80</v>
      </c>
      <c r="T1076" s="1">
        <v>43804</v>
      </c>
      <c r="U1076" t="s">
        <v>56</v>
      </c>
      <c r="V1076" t="s">
        <v>69</v>
      </c>
      <c r="W1076">
        <v>19752</v>
      </c>
      <c r="X1076">
        <v>20190531343</v>
      </c>
      <c r="Y1076">
        <v>3103</v>
      </c>
      <c r="Z1076" s="1">
        <v>43795</v>
      </c>
      <c r="AA1076">
        <v>1</v>
      </c>
      <c r="AD1076" t="s">
        <v>22</v>
      </c>
      <c r="AE1076">
        <v>16761257</v>
      </c>
      <c r="AF1076" t="s">
        <v>13871</v>
      </c>
      <c r="AG1076">
        <v>3214436570</v>
      </c>
      <c r="AH1076" t="s">
        <v>13872</v>
      </c>
      <c r="AI1076" t="s">
        <v>157</v>
      </c>
      <c r="AJ1076">
        <v>3043889375</v>
      </c>
      <c r="AK1076" t="s">
        <v>70</v>
      </c>
      <c r="AL1076" t="s">
        <v>88</v>
      </c>
      <c r="AM1076" t="s">
        <v>72</v>
      </c>
      <c r="AN1076" t="s">
        <v>89</v>
      </c>
      <c r="AO1076" t="s">
        <v>74</v>
      </c>
      <c r="AP1076" t="s">
        <v>74</v>
      </c>
      <c r="AQ1076" t="s">
        <v>13873</v>
      </c>
      <c r="AR1076" t="s">
        <v>74</v>
      </c>
      <c r="AS1076" t="s">
        <v>64</v>
      </c>
      <c r="AT1076" t="s">
        <v>232</v>
      </c>
      <c r="AU1076" s="1">
        <v>43808</v>
      </c>
      <c r="AV1076" s="1">
        <v>43808</v>
      </c>
      <c r="AW1076" t="s">
        <v>58</v>
      </c>
      <c r="AX1076" t="s">
        <v>75</v>
      </c>
      <c r="AZ1076" t="s">
        <v>76</v>
      </c>
      <c r="BA1076" t="s">
        <v>74</v>
      </c>
      <c r="BB1076" t="s">
        <v>75</v>
      </c>
      <c r="BC1076" s="1">
        <v>43808</v>
      </c>
      <c r="BD1076" s="1">
        <v>43808</v>
      </c>
      <c r="BE1076" s="3">
        <f t="shared" si="64"/>
        <v>4</v>
      </c>
      <c r="BF1076" s="17">
        <f>SUM(NETWORKDAYS.INTL(C1076,BC1076,1,festivos!A1080:A1096),-1)</f>
        <v>2</v>
      </c>
      <c r="BG1076" t="str">
        <f t="shared" si="63"/>
        <v>cumple</v>
      </c>
    </row>
    <row r="1077" spans="1:59" x14ac:dyDescent="0.25">
      <c r="A1077" t="s">
        <v>128</v>
      </c>
      <c r="B1077">
        <v>2019002275</v>
      </c>
      <c r="C1077" s="1">
        <v>43538</v>
      </c>
      <c r="D1077" t="s">
        <v>3031</v>
      </c>
      <c r="E1077" t="s">
        <v>56</v>
      </c>
      <c r="F1077" t="s">
        <v>375</v>
      </c>
      <c r="G1077" t="s">
        <v>58</v>
      </c>
      <c r="H1077" t="s">
        <v>59</v>
      </c>
      <c r="I1077" s="1">
        <v>43538</v>
      </c>
      <c r="J1077" t="s">
        <v>60</v>
      </c>
      <c r="K1077" t="s">
        <v>1324</v>
      </c>
      <c r="L1077" t="s">
        <v>67</v>
      </c>
      <c r="M1077" t="s">
        <v>132</v>
      </c>
      <c r="N1077" t="s">
        <v>272</v>
      </c>
      <c r="O1077" t="s">
        <v>58</v>
      </c>
      <c r="P1077" t="s">
        <v>65</v>
      </c>
      <c r="Q1077" t="s">
        <v>131</v>
      </c>
      <c r="R1077" t="s">
        <v>67</v>
      </c>
      <c r="S1077" t="s">
        <v>132</v>
      </c>
      <c r="T1077" s="1">
        <v>43538</v>
      </c>
      <c r="U1077" t="s">
        <v>56</v>
      </c>
      <c r="V1077" t="s">
        <v>84</v>
      </c>
      <c r="W1077">
        <v>907223</v>
      </c>
      <c r="X1077">
        <v>20180239904</v>
      </c>
      <c r="AD1077" t="s">
        <v>22</v>
      </c>
      <c r="AE1077">
        <v>6344674</v>
      </c>
      <c r="AF1077" t="s">
        <v>3032</v>
      </c>
      <c r="AG1077">
        <v>3732440</v>
      </c>
      <c r="AH1077" t="s">
        <v>3033</v>
      </c>
      <c r="AI1077" t="s">
        <v>157</v>
      </c>
      <c r="AJ1077">
        <v>3174004265</v>
      </c>
      <c r="AK1077" t="s">
        <v>70</v>
      </c>
      <c r="AL1077" t="s">
        <v>82</v>
      </c>
      <c r="AM1077" t="s">
        <v>72</v>
      </c>
      <c r="AN1077" t="s">
        <v>73</v>
      </c>
      <c r="AO1077" t="s">
        <v>74</v>
      </c>
      <c r="AP1077" t="s">
        <v>74</v>
      </c>
      <c r="AQ1077" t="s">
        <v>3034</v>
      </c>
      <c r="AR1077" t="s">
        <v>74</v>
      </c>
      <c r="AS1077" t="s">
        <v>64</v>
      </c>
      <c r="AT1077" t="s">
        <v>79</v>
      </c>
      <c r="AU1077" s="1">
        <v>43542</v>
      </c>
      <c r="AV1077" s="1">
        <v>43717</v>
      </c>
      <c r="AW1077" t="s">
        <v>58</v>
      </c>
      <c r="AX1077" t="s">
        <v>75</v>
      </c>
      <c r="AZ1077" t="s">
        <v>76</v>
      </c>
      <c r="BA1077" t="s">
        <v>74</v>
      </c>
      <c r="BB1077" t="s">
        <v>75</v>
      </c>
      <c r="BC1077" s="1">
        <v>43542</v>
      </c>
      <c r="BD1077" s="1">
        <v>43551</v>
      </c>
      <c r="BE1077" s="3">
        <f t="shared" si="64"/>
        <v>4</v>
      </c>
      <c r="BF1077" s="17">
        <f>SUM(NETWORKDAYS.INTL(C1077,BC1077,1,festivos!A1081:A1097),-1)</f>
        <v>2</v>
      </c>
      <c r="BG1077" t="str">
        <f t="shared" si="63"/>
        <v>cumple</v>
      </c>
    </row>
    <row r="1078" spans="1:59" x14ac:dyDescent="0.25">
      <c r="A1078" t="s">
        <v>128</v>
      </c>
      <c r="B1078">
        <v>2019003525</v>
      </c>
      <c r="C1078" s="1">
        <v>43560</v>
      </c>
      <c r="D1078" t="s">
        <v>4085</v>
      </c>
      <c r="E1078" t="s">
        <v>56</v>
      </c>
      <c r="F1078" t="s">
        <v>117</v>
      </c>
      <c r="G1078" t="s">
        <v>58</v>
      </c>
      <c r="H1078" t="s">
        <v>118</v>
      </c>
      <c r="I1078" s="1">
        <v>43560</v>
      </c>
      <c r="J1078" t="s">
        <v>60</v>
      </c>
      <c r="K1078" t="s">
        <v>225</v>
      </c>
      <c r="L1078" t="s">
        <v>62</v>
      </c>
      <c r="M1078" t="s">
        <v>63</v>
      </c>
      <c r="N1078" t="s">
        <v>272</v>
      </c>
      <c r="O1078" t="s">
        <v>58</v>
      </c>
      <c r="P1078" t="s">
        <v>65</v>
      </c>
      <c r="Q1078" t="s">
        <v>79</v>
      </c>
      <c r="R1078" t="s">
        <v>67</v>
      </c>
      <c r="S1078" t="s">
        <v>80</v>
      </c>
      <c r="T1078" s="1">
        <v>43560</v>
      </c>
      <c r="U1078" t="s">
        <v>56</v>
      </c>
      <c r="V1078" t="s">
        <v>84</v>
      </c>
      <c r="W1078">
        <v>877462</v>
      </c>
      <c r="AD1078" t="s">
        <v>22</v>
      </c>
      <c r="AE1078">
        <v>1151939286</v>
      </c>
      <c r="AF1078" t="s">
        <v>4086</v>
      </c>
      <c r="AG1078">
        <v>4481946</v>
      </c>
      <c r="AH1078" t="s">
        <v>4087</v>
      </c>
      <c r="AI1078" t="s">
        <v>157</v>
      </c>
      <c r="AJ1078">
        <v>3173795495</v>
      </c>
      <c r="AK1078" t="s">
        <v>70</v>
      </c>
      <c r="AL1078" t="s">
        <v>124</v>
      </c>
      <c r="AM1078" t="s">
        <v>72</v>
      </c>
      <c r="AN1078" t="s">
        <v>93</v>
      </c>
      <c r="AO1078" t="s">
        <v>74</v>
      </c>
      <c r="AP1078" t="s">
        <v>74</v>
      </c>
      <c r="AQ1078" t="s">
        <v>4088</v>
      </c>
      <c r="AR1078" t="s">
        <v>74</v>
      </c>
      <c r="AS1078" t="s">
        <v>64</v>
      </c>
      <c r="AT1078" t="s">
        <v>79</v>
      </c>
      <c r="AU1078" s="1">
        <v>43564</v>
      </c>
      <c r="AV1078" s="1">
        <v>43571</v>
      </c>
      <c r="AW1078" t="s">
        <v>4089</v>
      </c>
      <c r="AX1078" t="s">
        <v>75</v>
      </c>
      <c r="AZ1078" t="s">
        <v>76</v>
      </c>
      <c r="BA1078" t="s">
        <v>74</v>
      </c>
      <c r="BB1078" t="s">
        <v>75</v>
      </c>
      <c r="BC1078" s="1">
        <v>43564</v>
      </c>
      <c r="BD1078" s="1">
        <v>43571</v>
      </c>
      <c r="BE1078" s="3">
        <f t="shared" si="64"/>
        <v>4</v>
      </c>
      <c r="BF1078" s="17">
        <f>SUM(NETWORKDAYS.INTL(C1078,BC1078,1,festivos!A1082:A1098),-1)</f>
        <v>2</v>
      </c>
      <c r="BG1078" t="str">
        <f t="shared" si="63"/>
        <v>cumple</v>
      </c>
    </row>
    <row r="1079" spans="1:59" x14ac:dyDescent="0.25">
      <c r="A1079" t="s">
        <v>128</v>
      </c>
      <c r="B1079">
        <v>2019005942</v>
      </c>
      <c r="C1079" s="1">
        <v>43630</v>
      </c>
      <c r="D1079" t="s">
        <v>7018</v>
      </c>
      <c r="E1079" t="s">
        <v>56</v>
      </c>
      <c r="F1079" t="s">
        <v>161</v>
      </c>
      <c r="G1079" t="s">
        <v>58</v>
      </c>
      <c r="H1079" t="s">
        <v>59</v>
      </c>
      <c r="I1079" s="1">
        <v>43630</v>
      </c>
      <c r="J1079" t="s">
        <v>60</v>
      </c>
      <c r="K1079" t="s">
        <v>61</v>
      </c>
      <c r="L1079" t="s">
        <v>67</v>
      </c>
      <c r="M1079" t="s">
        <v>68</v>
      </c>
      <c r="N1079" t="s">
        <v>272</v>
      </c>
      <c r="O1079" t="s">
        <v>58</v>
      </c>
      <c r="P1079" t="s">
        <v>65</v>
      </c>
      <c r="Q1079" t="s">
        <v>79</v>
      </c>
      <c r="R1079" t="s">
        <v>67</v>
      </c>
      <c r="S1079" t="s">
        <v>80</v>
      </c>
      <c r="T1079" s="1">
        <v>43630</v>
      </c>
      <c r="U1079" t="s">
        <v>56</v>
      </c>
      <c r="V1079" t="s">
        <v>84</v>
      </c>
      <c r="W1079">
        <v>487397</v>
      </c>
      <c r="AD1079" t="s">
        <v>22</v>
      </c>
      <c r="AE1079">
        <v>66840085</v>
      </c>
      <c r="AF1079" t="s">
        <v>7012</v>
      </c>
      <c r="AG1079" t="s">
        <v>7013</v>
      </c>
      <c r="AH1079" t="s">
        <v>7014</v>
      </c>
      <c r="AI1079" t="s">
        <v>135</v>
      </c>
      <c r="AJ1079">
        <v>3116620079</v>
      </c>
      <c r="AK1079" t="s">
        <v>70</v>
      </c>
      <c r="AL1079" t="s">
        <v>136</v>
      </c>
      <c r="AM1079" t="s">
        <v>72</v>
      </c>
      <c r="AN1079" t="s">
        <v>73</v>
      </c>
      <c r="AO1079" t="s">
        <v>74</v>
      </c>
      <c r="AP1079" t="s">
        <v>74</v>
      </c>
      <c r="AQ1079" t="s">
        <v>7019</v>
      </c>
      <c r="AR1079" t="s">
        <v>74</v>
      </c>
      <c r="AS1079" t="s">
        <v>64</v>
      </c>
      <c r="AT1079" t="s">
        <v>79</v>
      </c>
      <c r="AU1079" s="1">
        <v>43634</v>
      </c>
      <c r="AV1079" s="1">
        <v>43634</v>
      </c>
      <c r="AW1079" t="s">
        <v>7020</v>
      </c>
      <c r="AX1079" t="s">
        <v>75</v>
      </c>
      <c r="AZ1079" t="s">
        <v>76</v>
      </c>
      <c r="BA1079" t="s">
        <v>74</v>
      </c>
      <c r="BB1079" t="s">
        <v>75</v>
      </c>
      <c r="BC1079" s="1">
        <v>43634</v>
      </c>
      <c r="BD1079" s="1">
        <v>43634</v>
      </c>
      <c r="BE1079" s="3">
        <f t="shared" si="64"/>
        <v>4</v>
      </c>
      <c r="BF1079" s="17">
        <f>SUM(NETWORKDAYS.INTL(C1079,BC1079,1,festivos!A1083:A1099),-1)</f>
        <v>2</v>
      </c>
      <c r="BG1079" t="str">
        <f t="shared" si="63"/>
        <v>cumple</v>
      </c>
    </row>
    <row r="1080" spans="1:59" x14ac:dyDescent="0.25">
      <c r="A1080" t="s">
        <v>99</v>
      </c>
      <c r="B1080">
        <v>2019004983</v>
      </c>
      <c r="C1080" s="1">
        <v>43598</v>
      </c>
      <c r="D1080" t="s">
        <v>5540</v>
      </c>
      <c r="E1080" t="s">
        <v>56</v>
      </c>
      <c r="F1080" t="s">
        <v>390</v>
      </c>
      <c r="G1080" t="s">
        <v>58</v>
      </c>
      <c r="H1080" t="s">
        <v>59</v>
      </c>
      <c r="I1080" s="1">
        <v>43598</v>
      </c>
      <c r="J1080" t="s">
        <v>60</v>
      </c>
      <c r="K1080" t="s">
        <v>225</v>
      </c>
      <c r="L1080" t="s">
        <v>67</v>
      </c>
      <c r="M1080" t="s">
        <v>96</v>
      </c>
      <c r="N1080" t="s">
        <v>64</v>
      </c>
      <c r="O1080" t="s">
        <v>58</v>
      </c>
      <c r="P1080" t="s">
        <v>65</v>
      </c>
      <c r="Q1080" t="s">
        <v>390</v>
      </c>
      <c r="R1080" t="s">
        <v>67</v>
      </c>
      <c r="S1080" t="s">
        <v>184</v>
      </c>
      <c r="T1080" s="1">
        <v>43598</v>
      </c>
      <c r="U1080" t="s">
        <v>56</v>
      </c>
      <c r="AD1080" t="s">
        <v>103</v>
      </c>
      <c r="AE1080">
        <v>94396594</v>
      </c>
      <c r="AF1080" t="s">
        <v>5541</v>
      </c>
      <c r="AH1080" t="s">
        <v>5542</v>
      </c>
      <c r="AJ1080">
        <v>3216282247</v>
      </c>
      <c r="AK1080" t="s">
        <v>188</v>
      </c>
      <c r="AL1080" t="s">
        <v>4425</v>
      </c>
      <c r="AM1080" t="s">
        <v>72</v>
      </c>
      <c r="AN1080" t="s">
        <v>73</v>
      </c>
      <c r="AO1080" t="s">
        <v>74</v>
      </c>
      <c r="AP1080" t="s">
        <v>74</v>
      </c>
      <c r="AQ1080" t="s">
        <v>5543</v>
      </c>
      <c r="AR1080" t="s">
        <v>74</v>
      </c>
      <c r="AS1080" t="s">
        <v>64</v>
      </c>
      <c r="AT1080" t="s">
        <v>390</v>
      </c>
      <c r="AU1080" s="1">
        <v>43601</v>
      </c>
      <c r="AV1080" s="1">
        <v>43601</v>
      </c>
      <c r="AW1080" t="s">
        <v>58</v>
      </c>
      <c r="AX1080" t="s">
        <v>75</v>
      </c>
      <c r="AZ1080" t="s">
        <v>75</v>
      </c>
      <c r="BA1080" s="16" t="s">
        <v>74</v>
      </c>
      <c r="BB1080" t="s">
        <v>75</v>
      </c>
      <c r="BC1080" s="1">
        <v>43601</v>
      </c>
      <c r="BD1080" s="1">
        <v>43601</v>
      </c>
      <c r="BE1080">
        <f t="shared" ref="BE1080:BE1143" si="65">SUM(NETWORKDAYS(C1080,BC1080,0),-1)</f>
        <v>3</v>
      </c>
      <c r="BF1080" s="17">
        <f>SUM(NETWORKDAYS.INTL(C1080,BC1080,1,festivos!A1084:A1100),-1)</f>
        <v>3</v>
      </c>
      <c r="BG1080" t="str">
        <f t="shared" si="63"/>
        <v>cumple</v>
      </c>
    </row>
    <row r="1081" spans="1:59" x14ac:dyDescent="0.25">
      <c r="A1081" t="s">
        <v>99</v>
      </c>
      <c r="B1081">
        <v>2019009007</v>
      </c>
      <c r="C1081" s="1">
        <v>43732</v>
      </c>
      <c r="D1081" t="s">
        <v>11304</v>
      </c>
      <c r="E1081" t="s">
        <v>56</v>
      </c>
      <c r="F1081" t="s">
        <v>101</v>
      </c>
      <c r="G1081" t="s">
        <v>58</v>
      </c>
      <c r="H1081" t="s">
        <v>59</v>
      </c>
      <c r="I1081" s="1">
        <v>43732</v>
      </c>
      <c r="J1081" t="s">
        <v>60</v>
      </c>
      <c r="K1081" t="s">
        <v>74</v>
      </c>
      <c r="L1081" t="s">
        <v>74</v>
      </c>
      <c r="M1081" t="s">
        <v>74</v>
      </c>
      <c r="N1081" t="s">
        <v>267</v>
      </c>
      <c r="O1081" t="s">
        <v>58</v>
      </c>
      <c r="P1081" t="s">
        <v>65</v>
      </c>
      <c r="Q1081" t="s">
        <v>384</v>
      </c>
      <c r="R1081" t="s">
        <v>67</v>
      </c>
      <c r="S1081" t="s">
        <v>68</v>
      </c>
      <c r="T1081" s="1">
        <v>43732</v>
      </c>
      <c r="U1081" t="s">
        <v>56</v>
      </c>
      <c r="V1081" t="s">
        <v>84</v>
      </c>
      <c r="W1081">
        <v>1073331</v>
      </c>
      <c r="AD1081" t="s">
        <v>103</v>
      </c>
      <c r="AF1081" t="s">
        <v>11305</v>
      </c>
      <c r="AK1081" t="s">
        <v>106</v>
      </c>
      <c r="AL1081" t="s">
        <v>572</v>
      </c>
      <c r="AM1081" t="s">
        <v>72</v>
      </c>
      <c r="AN1081" t="s">
        <v>99</v>
      </c>
      <c r="AO1081" t="s">
        <v>74</v>
      </c>
      <c r="AP1081" t="s">
        <v>74</v>
      </c>
      <c r="AQ1081" t="s">
        <v>11306</v>
      </c>
      <c r="AR1081" t="s">
        <v>74</v>
      </c>
      <c r="AS1081" t="s">
        <v>64</v>
      </c>
      <c r="AT1081" t="s">
        <v>384</v>
      </c>
      <c r="AU1081" s="1">
        <v>43734</v>
      </c>
      <c r="AV1081" s="1">
        <v>43735</v>
      </c>
      <c r="AW1081" t="s">
        <v>10856</v>
      </c>
      <c r="AX1081" t="s">
        <v>75</v>
      </c>
      <c r="AZ1081" t="s">
        <v>76</v>
      </c>
      <c r="BA1081" s="16" t="s">
        <v>74</v>
      </c>
      <c r="BB1081" t="s">
        <v>75</v>
      </c>
      <c r="BC1081" s="1">
        <v>43735</v>
      </c>
      <c r="BD1081" s="1">
        <v>43735</v>
      </c>
      <c r="BE1081">
        <f t="shared" si="65"/>
        <v>3</v>
      </c>
      <c r="BF1081" s="17">
        <f>SUM(NETWORKDAYS.INTL(C1081,BC1081,1,festivos!A1085:A1101),-1)</f>
        <v>3</v>
      </c>
      <c r="BG1081" t="str">
        <f t="shared" si="63"/>
        <v>cumple</v>
      </c>
    </row>
    <row r="1082" spans="1:59" x14ac:dyDescent="0.25">
      <c r="A1082" t="s">
        <v>99</v>
      </c>
      <c r="B1082">
        <v>2019000085</v>
      </c>
      <c r="C1082" s="1">
        <v>43469</v>
      </c>
      <c r="D1082" t="s">
        <v>284</v>
      </c>
      <c r="E1082" t="s">
        <v>56</v>
      </c>
      <c r="F1082" t="s">
        <v>102</v>
      </c>
      <c r="G1082" t="s">
        <v>58</v>
      </c>
      <c r="H1082" t="s">
        <v>59</v>
      </c>
      <c r="I1082" s="1">
        <v>43469</v>
      </c>
      <c r="J1082" t="s">
        <v>60</v>
      </c>
      <c r="K1082" t="s">
        <v>74</v>
      </c>
      <c r="L1082" t="s">
        <v>74</v>
      </c>
      <c r="M1082" t="s">
        <v>74</v>
      </c>
      <c r="N1082" t="s">
        <v>64</v>
      </c>
      <c r="O1082" t="s">
        <v>58</v>
      </c>
      <c r="P1082" t="s">
        <v>65</v>
      </c>
      <c r="Q1082" t="s">
        <v>102</v>
      </c>
      <c r="R1082" t="s">
        <v>67</v>
      </c>
      <c r="S1082" t="s">
        <v>68</v>
      </c>
      <c r="T1082" s="1">
        <v>43469</v>
      </c>
      <c r="U1082" t="s">
        <v>56</v>
      </c>
      <c r="AD1082" t="s">
        <v>103</v>
      </c>
      <c r="AF1082" t="s">
        <v>285</v>
      </c>
      <c r="AH1082" t="s">
        <v>286</v>
      </c>
      <c r="AI1082" t="s">
        <v>187</v>
      </c>
      <c r="AK1082" t="s">
        <v>106</v>
      </c>
      <c r="AL1082" t="s">
        <v>287</v>
      </c>
      <c r="AM1082" t="s">
        <v>72</v>
      </c>
      <c r="AN1082" t="s">
        <v>99</v>
      </c>
      <c r="AO1082" t="s">
        <v>74</v>
      </c>
      <c r="AP1082" t="s">
        <v>74</v>
      </c>
      <c r="AQ1082" t="s">
        <v>288</v>
      </c>
      <c r="AR1082" t="s">
        <v>74</v>
      </c>
      <c r="AS1082" t="s">
        <v>64</v>
      </c>
      <c r="AT1082" t="s">
        <v>102</v>
      </c>
      <c r="AU1082" s="1">
        <v>43474</v>
      </c>
      <c r="AV1082" s="1">
        <v>43474</v>
      </c>
      <c r="AW1082" t="s">
        <v>58</v>
      </c>
      <c r="AX1082" t="s">
        <v>75</v>
      </c>
      <c r="AZ1082" t="s">
        <v>76</v>
      </c>
      <c r="BA1082" t="s">
        <v>109</v>
      </c>
      <c r="BB1082" t="s">
        <v>75</v>
      </c>
      <c r="BC1082" s="1">
        <v>43474</v>
      </c>
      <c r="BD1082" s="1">
        <v>43474</v>
      </c>
      <c r="BE1082">
        <f t="shared" si="65"/>
        <v>3</v>
      </c>
      <c r="BF1082" s="17">
        <f>SUM(NETWORKDAYS.INTL(C1082,BC1082,1,festivos!A1086:A1102),-1)</f>
        <v>3</v>
      </c>
      <c r="BG1082" t="str">
        <f t="shared" si="63"/>
        <v>cumple</v>
      </c>
    </row>
    <row r="1083" spans="1:59" x14ac:dyDescent="0.25">
      <c r="A1083" t="s">
        <v>99</v>
      </c>
      <c r="B1083">
        <v>2019000220</v>
      </c>
      <c r="C1083" s="1">
        <v>43476</v>
      </c>
      <c r="D1083" t="s">
        <v>443</v>
      </c>
      <c r="E1083" t="s">
        <v>56</v>
      </c>
      <c r="F1083" t="s">
        <v>154</v>
      </c>
      <c r="G1083" t="s">
        <v>58</v>
      </c>
      <c r="H1083" t="s">
        <v>59</v>
      </c>
      <c r="I1083" s="1">
        <v>43476</v>
      </c>
      <c r="J1083" t="s">
        <v>60</v>
      </c>
      <c r="K1083" t="s">
        <v>74</v>
      </c>
      <c r="L1083" t="s">
        <v>74</v>
      </c>
      <c r="M1083" t="s">
        <v>74</v>
      </c>
      <c r="N1083" t="s">
        <v>64</v>
      </c>
      <c r="O1083" t="s">
        <v>58</v>
      </c>
      <c r="P1083" t="s">
        <v>65</v>
      </c>
      <c r="Q1083" t="s">
        <v>102</v>
      </c>
      <c r="R1083" t="s">
        <v>67</v>
      </c>
      <c r="S1083" t="s">
        <v>68</v>
      </c>
      <c r="T1083" s="1">
        <v>43476</v>
      </c>
      <c r="U1083" t="s">
        <v>56</v>
      </c>
      <c r="V1083" t="s">
        <v>84</v>
      </c>
      <c r="W1083">
        <v>736962</v>
      </c>
      <c r="AD1083" t="s">
        <v>22</v>
      </c>
      <c r="AE1083">
        <v>9894009</v>
      </c>
      <c r="AF1083" t="s">
        <v>444</v>
      </c>
      <c r="AH1083" t="s">
        <v>445</v>
      </c>
      <c r="AI1083" t="s">
        <v>157</v>
      </c>
      <c r="AJ1083">
        <v>3165346810</v>
      </c>
      <c r="AK1083" t="s">
        <v>106</v>
      </c>
      <c r="AL1083" t="s">
        <v>114</v>
      </c>
      <c r="AM1083" t="s">
        <v>72</v>
      </c>
      <c r="AN1083" t="s">
        <v>99</v>
      </c>
      <c r="AO1083" t="s">
        <v>74</v>
      </c>
      <c r="AP1083" t="s">
        <v>74</v>
      </c>
      <c r="AQ1083" t="s">
        <v>446</v>
      </c>
      <c r="AR1083" t="s">
        <v>74</v>
      </c>
      <c r="AS1083" t="s">
        <v>64</v>
      </c>
      <c r="AT1083" t="s">
        <v>102</v>
      </c>
      <c r="AU1083" s="1">
        <v>43481</v>
      </c>
      <c r="AV1083" s="1">
        <v>43481</v>
      </c>
      <c r="AW1083" t="s">
        <v>58</v>
      </c>
      <c r="AX1083" t="s">
        <v>75</v>
      </c>
      <c r="AZ1083" t="s">
        <v>76</v>
      </c>
      <c r="BA1083" t="s">
        <v>109</v>
      </c>
      <c r="BB1083" t="s">
        <v>75</v>
      </c>
      <c r="BC1083" s="1">
        <v>43481</v>
      </c>
      <c r="BD1083" s="1">
        <v>43481</v>
      </c>
      <c r="BE1083">
        <f t="shared" si="65"/>
        <v>3</v>
      </c>
      <c r="BF1083" s="17">
        <f>SUM(NETWORKDAYS.INTL(C1083,BC1083,1,festivos!A1087:A1103),-1)</f>
        <v>3</v>
      </c>
      <c r="BG1083" t="str">
        <f t="shared" si="63"/>
        <v>cumple</v>
      </c>
    </row>
    <row r="1084" spans="1:59" x14ac:dyDescent="0.25">
      <c r="A1084" t="s">
        <v>99</v>
      </c>
      <c r="B1084">
        <v>2019000323</v>
      </c>
      <c r="C1084" s="1">
        <v>43481</v>
      </c>
      <c r="D1084" t="s">
        <v>593</v>
      </c>
      <c r="E1084" t="s">
        <v>56</v>
      </c>
      <c r="F1084" t="s">
        <v>101</v>
      </c>
      <c r="G1084" t="s">
        <v>58</v>
      </c>
      <c r="H1084" t="s">
        <v>59</v>
      </c>
      <c r="I1084" s="1">
        <v>43481</v>
      </c>
      <c r="J1084" t="s">
        <v>60</v>
      </c>
      <c r="K1084" t="s">
        <v>74</v>
      </c>
      <c r="L1084" t="s">
        <v>74</v>
      </c>
      <c r="M1084" t="s">
        <v>74</v>
      </c>
      <c r="N1084" t="s">
        <v>64</v>
      </c>
      <c r="O1084" t="s">
        <v>58</v>
      </c>
      <c r="P1084" t="s">
        <v>65</v>
      </c>
      <c r="Q1084" t="s">
        <v>102</v>
      </c>
      <c r="R1084" t="s">
        <v>67</v>
      </c>
      <c r="S1084" t="s">
        <v>68</v>
      </c>
      <c r="T1084" s="1">
        <v>43481</v>
      </c>
      <c r="U1084" t="s">
        <v>56</v>
      </c>
      <c r="AD1084" t="s">
        <v>103</v>
      </c>
      <c r="AF1084" t="s">
        <v>594</v>
      </c>
      <c r="AG1084" t="s">
        <v>595</v>
      </c>
      <c r="AH1084" t="s">
        <v>596</v>
      </c>
      <c r="AK1084" t="s">
        <v>106</v>
      </c>
      <c r="AL1084" t="s">
        <v>107</v>
      </c>
      <c r="AM1084" t="s">
        <v>72</v>
      </c>
      <c r="AN1084" t="s">
        <v>99</v>
      </c>
      <c r="AO1084" t="s">
        <v>74</v>
      </c>
      <c r="AP1084" t="s">
        <v>74</v>
      </c>
      <c r="AQ1084" t="s">
        <v>597</v>
      </c>
      <c r="AR1084" t="s">
        <v>74</v>
      </c>
      <c r="AS1084" t="s">
        <v>64</v>
      </c>
      <c r="AT1084" t="s">
        <v>101</v>
      </c>
      <c r="AU1084" s="1">
        <v>43481</v>
      </c>
      <c r="AV1084" s="1">
        <v>43486</v>
      </c>
      <c r="AW1084" t="s">
        <v>58</v>
      </c>
      <c r="AX1084" t="s">
        <v>75</v>
      </c>
      <c r="AZ1084" t="s">
        <v>76</v>
      </c>
      <c r="BA1084" t="s">
        <v>109</v>
      </c>
      <c r="BB1084" t="s">
        <v>75</v>
      </c>
      <c r="BC1084" s="1">
        <v>43486</v>
      </c>
      <c r="BD1084" s="1">
        <v>43486</v>
      </c>
      <c r="BE1084">
        <f t="shared" si="65"/>
        <v>3</v>
      </c>
      <c r="BF1084" s="17">
        <f>SUM(NETWORKDAYS.INTL(C1084,BC1084,1,festivos!A1088:A1104),-1)</f>
        <v>3</v>
      </c>
      <c r="BG1084" t="str">
        <f t="shared" si="63"/>
        <v>cumple</v>
      </c>
    </row>
    <row r="1085" spans="1:59" x14ac:dyDescent="0.25">
      <c r="A1085" t="s">
        <v>99</v>
      </c>
      <c r="B1085">
        <v>2019000861</v>
      </c>
      <c r="C1085" s="1">
        <v>43500</v>
      </c>
      <c r="D1085" t="s">
        <v>1328</v>
      </c>
      <c r="E1085" t="s">
        <v>56</v>
      </c>
      <c r="F1085" t="s">
        <v>101</v>
      </c>
      <c r="G1085" t="s">
        <v>58</v>
      </c>
      <c r="H1085" t="s">
        <v>59</v>
      </c>
      <c r="I1085" s="1">
        <v>43500</v>
      </c>
      <c r="J1085" t="s">
        <v>60</v>
      </c>
      <c r="K1085" t="s">
        <v>74</v>
      </c>
      <c r="L1085" t="s">
        <v>74</v>
      </c>
      <c r="M1085" t="s">
        <v>74</v>
      </c>
      <c r="N1085" t="s">
        <v>64</v>
      </c>
      <c r="O1085" t="s">
        <v>58</v>
      </c>
      <c r="P1085" t="s">
        <v>65</v>
      </c>
      <c r="Q1085" t="s">
        <v>102</v>
      </c>
      <c r="R1085" t="s">
        <v>67</v>
      </c>
      <c r="S1085" t="s">
        <v>68</v>
      </c>
      <c r="T1085" s="1">
        <v>43500</v>
      </c>
      <c r="U1085" t="s">
        <v>56</v>
      </c>
      <c r="V1085" t="s">
        <v>84</v>
      </c>
      <c r="W1085">
        <v>112052</v>
      </c>
      <c r="AD1085" t="s">
        <v>103</v>
      </c>
      <c r="AF1085" t="s">
        <v>653</v>
      </c>
      <c r="AH1085" t="s">
        <v>1329</v>
      </c>
      <c r="AK1085" t="s">
        <v>106</v>
      </c>
      <c r="AL1085" t="s">
        <v>107</v>
      </c>
      <c r="AM1085" t="s">
        <v>72</v>
      </c>
      <c r="AN1085" t="s">
        <v>99</v>
      </c>
      <c r="AO1085" t="s">
        <v>74</v>
      </c>
      <c r="AP1085" t="s">
        <v>74</v>
      </c>
      <c r="AQ1085" t="s">
        <v>1330</v>
      </c>
      <c r="AR1085" t="s">
        <v>74</v>
      </c>
      <c r="AS1085" t="s">
        <v>64</v>
      </c>
      <c r="AT1085" t="s">
        <v>101</v>
      </c>
      <c r="AU1085" s="1">
        <v>43502</v>
      </c>
      <c r="AV1085" s="1">
        <v>43503</v>
      </c>
      <c r="AW1085" t="s">
        <v>58</v>
      </c>
      <c r="AX1085" t="s">
        <v>75</v>
      </c>
      <c r="AZ1085" t="s">
        <v>76</v>
      </c>
      <c r="BA1085" t="s">
        <v>109</v>
      </c>
      <c r="BB1085" t="s">
        <v>75</v>
      </c>
      <c r="BC1085" s="1">
        <v>43503</v>
      </c>
      <c r="BD1085" s="1">
        <v>43503</v>
      </c>
      <c r="BE1085">
        <f t="shared" si="65"/>
        <v>3</v>
      </c>
      <c r="BF1085" s="17">
        <f>SUM(NETWORKDAYS.INTL(C1085,BC1085,1,festivos!A1089:A1105),-1)</f>
        <v>3</v>
      </c>
      <c r="BG1085" t="str">
        <f t="shared" si="63"/>
        <v>cumple</v>
      </c>
    </row>
    <row r="1086" spans="1:59" x14ac:dyDescent="0.25">
      <c r="A1086" t="s">
        <v>99</v>
      </c>
      <c r="B1086">
        <v>2019000869</v>
      </c>
      <c r="C1086" s="1">
        <v>43500</v>
      </c>
      <c r="D1086" t="s">
        <v>1337</v>
      </c>
      <c r="E1086" t="s">
        <v>56</v>
      </c>
      <c r="F1086" t="s">
        <v>101</v>
      </c>
      <c r="G1086" t="s">
        <v>58</v>
      </c>
      <c r="H1086" t="s">
        <v>59</v>
      </c>
      <c r="I1086" s="1">
        <v>43500</v>
      </c>
      <c r="J1086" t="s">
        <v>60</v>
      </c>
      <c r="K1086" t="s">
        <v>74</v>
      </c>
      <c r="L1086" t="s">
        <v>74</v>
      </c>
      <c r="M1086" t="s">
        <v>74</v>
      </c>
      <c r="N1086" t="s">
        <v>64</v>
      </c>
      <c r="O1086" t="s">
        <v>58</v>
      </c>
      <c r="P1086" t="s">
        <v>65</v>
      </c>
      <c r="Q1086" t="s">
        <v>102</v>
      </c>
      <c r="R1086" t="s">
        <v>67</v>
      </c>
      <c r="S1086" t="s">
        <v>68</v>
      </c>
      <c r="T1086" s="1">
        <v>43500</v>
      </c>
      <c r="U1086" t="s">
        <v>56</v>
      </c>
      <c r="V1086" t="s">
        <v>69</v>
      </c>
      <c r="W1086">
        <v>621966</v>
      </c>
      <c r="AD1086" t="s">
        <v>103</v>
      </c>
      <c r="AF1086" t="s">
        <v>1338</v>
      </c>
      <c r="AG1086" t="s">
        <v>1339</v>
      </c>
      <c r="AH1086" t="s">
        <v>1340</v>
      </c>
      <c r="AK1086" t="s">
        <v>106</v>
      </c>
      <c r="AL1086" t="s">
        <v>107</v>
      </c>
      <c r="AM1086" t="s">
        <v>72</v>
      </c>
      <c r="AN1086" t="s">
        <v>99</v>
      </c>
      <c r="AO1086" t="s">
        <v>74</v>
      </c>
      <c r="AP1086" t="s">
        <v>74</v>
      </c>
      <c r="AQ1086" t="s">
        <v>1341</v>
      </c>
      <c r="AR1086" t="s">
        <v>74</v>
      </c>
      <c r="AS1086" t="s">
        <v>64</v>
      </c>
      <c r="AT1086" t="s">
        <v>101</v>
      </c>
      <c r="AU1086" s="1">
        <v>43502</v>
      </c>
      <c r="AV1086" s="1">
        <v>43503</v>
      </c>
      <c r="AW1086" t="s">
        <v>58</v>
      </c>
      <c r="AX1086" t="s">
        <v>75</v>
      </c>
      <c r="AZ1086" t="s">
        <v>76</v>
      </c>
      <c r="BA1086" t="s">
        <v>109</v>
      </c>
      <c r="BB1086" t="s">
        <v>75</v>
      </c>
      <c r="BC1086" s="1">
        <v>43503</v>
      </c>
      <c r="BD1086" s="1">
        <v>43503</v>
      </c>
      <c r="BE1086">
        <f t="shared" si="65"/>
        <v>3</v>
      </c>
      <c r="BF1086" s="17">
        <f>SUM(NETWORKDAYS.INTL(C1086,BC1086,1,festivos!A1090:A1106),-1)</f>
        <v>3</v>
      </c>
      <c r="BG1086" t="str">
        <f t="shared" si="63"/>
        <v>cumple</v>
      </c>
    </row>
    <row r="1087" spans="1:59" x14ac:dyDescent="0.25">
      <c r="A1087" t="s">
        <v>99</v>
      </c>
      <c r="B1087">
        <v>2019000872</v>
      </c>
      <c r="C1087" s="1">
        <v>43500</v>
      </c>
      <c r="D1087" t="s">
        <v>1342</v>
      </c>
      <c r="E1087" t="s">
        <v>56</v>
      </c>
      <c r="F1087" t="s">
        <v>101</v>
      </c>
      <c r="G1087" t="s">
        <v>58</v>
      </c>
      <c r="H1087" t="s">
        <v>59</v>
      </c>
      <c r="I1087" s="1">
        <v>43500</v>
      </c>
      <c r="J1087" t="s">
        <v>60</v>
      </c>
      <c r="K1087" t="s">
        <v>74</v>
      </c>
      <c r="L1087" t="s">
        <v>74</v>
      </c>
      <c r="M1087" t="s">
        <v>74</v>
      </c>
      <c r="N1087" t="s">
        <v>64</v>
      </c>
      <c r="O1087" t="s">
        <v>58</v>
      </c>
      <c r="P1087" t="s">
        <v>65</v>
      </c>
      <c r="Q1087" t="s">
        <v>102</v>
      </c>
      <c r="R1087" t="s">
        <v>67</v>
      </c>
      <c r="S1087" t="s">
        <v>68</v>
      </c>
      <c r="T1087" s="1">
        <v>43500</v>
      </c>
      <c r="U1087" t="s">
        <v>56</v>
      </c>
      <c r="AD1087" t="s">
        <v>103</v>
      </c>
      <c r="AF1087" t="s">
        <v>1343</v>
      </c>
      <c r="AG1087" t="s">
        <v>1344</v>
      </c>
      <c r="AH1087" t="s">
        <v>1345</v>
      </c>
      <c r="AK1087" t="s">
        <v>106</v>
      </c>
      <c r="AL1087" t="s">
        <v>107</v>
      </c>
      <c r="AM1087" t="s">
        <v>72</v>
      </c>
      <c r="AN1087" t="s">
        <v>99</v>
      </c>
      <c r="AO1087" t="s">
        <v>74</v>
      </c>
      <c r="AP1087" t="s">
        <v>74</v>
      </c>
      <c r="AQ1087" t="s">
        <v>1346</v>
      </c>
      <c r="AR1087" t="s">
        <v>74</v>
      </c>
      <c r="AS1087" t="s">
        <v>64</v>
      </c>
      <c r="AT1087" t="s">
        <v>101</v>
      </c>
      <c r="AU1087" s="1">
        <v>43502</v>
      </c>
      <c r="AV1087" s="1">
        <v>43503</v>
      </c>
      <c r="AW1087" t="s">
        <v>58</v>
      </c>
      <c r="AX1087" t="s">
        <v>75</v>
      </c>
      <c r="AZ1087" t="s">
        <v>76</v>
      </c>
      <c r="BA1087" t="s">
        <v>109</v>
      </c>
      <c r="BB1087" t="s">
        <v>75</v>
      </c>
      <c r="BC1087" s="1">
        <v>43503</v>
      </c>
      <c r="BD1087" s="1">
        <v>43503</v>
      </c>
      <c r="BE1087">
        <f t="shared" si="65"/>
        <v>3</v>
      </c>
      <c r="BF1087" s="17">
        <f>SUM(NETWORKDAYS.INTL(C1087,BC1087,1,festivos!A1091:A1107),-1)</f>
        <v>3</v>
      </c>
      <c r="BG1087" t="str">
        <f t="shared" si="63"/>
        <v>cumple</v>
      </c>
    </row>
    <row r="1088" spans="1:59" x14ac:dyDescent="0.25">
      <c r="A1088" t="s">
        <v>99</v>
      </c>
      <c r="B1088">
        <v>2019000874</v>
      </c>
      <c r="C1088" s="1">
        <v>43500</v>
      </c>
      <c r="D1088" t="s">
        <v>1347</v>
      </c>
      <c r="E1088" t="s">
        <v>56</v>
      </c>
      <c r="F1088" t="s">
        <v>101</v>
      </c>
      <c r="G1088" t="s">
        <v>58</v>
      </c>
      <c r="H1088" t="s">
        <v>59</v>
      </c>
      <c r="I1088" s="1">
        <v>43500</v>
      </c>
      <c r="J1088" t="s">
        <v>60</v>
      </c>
      <c r="K1088" t="s">
        <v>74</v>
      </c>
      <c r="L1088" t="s">
        <v>74</v>
      </c>
      <c r="M1088" t="s">
        <v>74</v>
      </c>
      <c r="N1088" t="s">
        <v>64</v>
      </c>
      <c r="O1088" t="s">
        <v>58</v>
      </c>
      <c r="P1088" t="s">
        <v>65</v>
      </c>
      <c r="Q1088" t="s">
        <v>102</v>
      </c>
      <c r="R1088" t="s">
        <v>67</v>
      </c>
      <c r="S1088" t="s">
        <v>68</v>
      </c>
      <c r="T1088" s="1">
        <v>43500</v>
      </c>
      <c r="U1088" t="s">
        <v>56</v>
      </c>
      <c r="V1088" t="s">
        <v>84</v>
      </c>
      <c r="W1088">
        <v>112052</v>
      </c>
      <c r="AD1088" t="s">
        <v>103</v>
      </c>
      <c r="AF1088" t="s">
        <v>1348</v>
      </c>
      <c r="AG1088">
        <v>2822565</v>
      </c>
      <c r="AH1088" t="s">
        <v>1115</v>
      </c>
      <c r="AK1088" t="s">
        <v>106</v>
      </c>
      <c r="AL1088" t="s">
        <v>107</v>
      </c>
      <c r="AM1088" t="s">
        <v>72</v>
      </c>
      <c r="AN1088" t="s">
        <v>99</v>
      </c>
      <c r="AO1088" t="s">
        <v>74</v>
      </c>
      <c r="AP1088" t="s">
        <v>74</v>
      </c>
      <c r="AQ1088" t="s">
        <v>1349</v>
      </c>
      <c r="AR1088" t="s">
        <v>74</v>
      </c>
      <c r="AS1088" t="s">
        <v>64</v>
      </c>
      <c r="AT1088" t="s">
        <v>101</v>
      </c>
      <c r="AU1088" s="1">
        <v>43502</v>
      </c>
      <c r="AV1088" s="1">
        <v>43503</v>
      </c>
      <c r="AW1088" t="s">
        <v>58</v>
      </c>
      <c r="AX1088" t="s">
        <v>75</v>
      </c>
      <c r="AZ1088" t="s">
        <v>76</v>
      </c>
      <c r="BA1088" t="s">
        <v>109</v>
      </c>
      <c r="BB1088" t="s">
        <v>75</v>
      </c>
      <c r="BC1088" s="1">
        <v>43503</v>
      </c>
      <c r="BD1088" s="1">
        <v>43503</v>
      </c>
      <c r="BE1088">
        <f t="shared" si="65"/>
        <v>3</v>
      </c>
      <c r="BF1088" s="17">
        <f>SUM(NETWORKDAYS.INTL(C1088,BC1088,1,festivos!A1092:A1108),-1)</f>
        <v>3</v>
      </c>
      <c r="BG1088" t="str">
        <f t="shared" si="63"/>
        <v>cumple</v>
      </c>
    </row>
    <row r="1089" spans="1:59" x14ac:dyDescent="0.25">
      <c r="A1089" t="s">
        <v>99</v>
      </c>
      <c r="B1089">
        <v>2019000881</v>
      </c>
      <c r="C1089" s="1">
        <v>43500</v>
      </c>
      <c r="D1089" t="s">
        <v>1356</v>
      </c>
      <c r="E1089" t="s">
        <v>56</v>
      </c>
      <c r="F1089" t="s">
        <v>101</v>
      </c>
      <c r="G1089" t="s">
        <v>58</v>
      </c>
      <c r="H1089" t="s">
        <v>59</v>
      </c>
      <c r="I1089" s="1">
        <v>43500</v>
      </c>
      <c r="J1089" t="s">
        <v>60</v>
      </c>
      <c r="K1089" t="s">
        <v>74</v>
      </c>
      <c r="L1089" t="s">
        <v>74</v>
      </c>
      <c r="M1089" t="s">
        <v>74</v>
      </c>
      <c r="N1089" t="s">
        <v>64</v>
      </c>
      <c r="O1089" t="s">
        <v>58</v>
      </c>
      <c r="P1089" t="s">
        <v>65</v>
      </c>
      <c r="Q1089" t="s">
        <v>102</v>
      </c>
      <c r="R1089" t="s">
        <v>67</v>
      </c>
      <c r="S1089" t="s">
        <v>68</v>
      </c>
      <c r="T1089" s="1">
        <v>43500</v>
      </c>
      <c r="U1089" t="s">
        <v>56</v>
      </c>
      <c r="V1089" t="s">
        <v>84</v>
      </c>
      <c r="W1089">
        <v>586689</v>
      </c>
      <c r="AD1089" t="s">
        <v>103</v>
      </c>
      <c r="AF1089" t="s">
        <v>1357</v>
      </c>
      <c r="AG1089">
        <v>3381035</v>
      </c>
      <c r="AK1089" t="s">
        <v>106</v>
      </c>
      <c r="AL1089" t="s">
        <v>107</v>
      </c>
      <c r="AM1089" t="s">
        <v>72</v>
      </c>
      <c r="AN1089" t="s">
        <v>99</v>
      </c>
      <c r="AO1089" t="s">
        <v>74</v>
      </c>
      <c r="AP1089" t="s">
        <v>74</v>
      </c>
      <c r="AQ1089" t="s">
        <v>1358</v>
      </c>
      <c r="AR1089" t="s">
        <v>74</v>
      </c>
      <c r="AS1089" t="s">
        <v>64</v>
      </c>
      <c r="AT1089" t="s">
        <v>101</v>
      </c>
      <c r="AU1089" s="1">
        <v>43502</v>
      </c>
      <c r="AV1089" s="1">
        <v>43503</v>
      </c>
      <c r="AW1089" t="s">
        <v>58</v>
      </c>
      <c r="AX1089" t="s">
        <v>75</v>
      </c>
      <c r="AZ1089" t="s">
        <v>76</v>
      </c>
      <c r="BA1089" t="s">
        <v>109</v>
      </c>
      <c r="BB1089" t="s">
        <v>75</v>
      </c>
      <c r="BC1089" s="1">
        <v>43503</v>
      </c>
      <c r="BD1089" s="1">
        <v>43503</v>
      </c>
      <c r="BE1089">
        <f t="shared" si="65"/>
        <v>3</v>
      </c>
      <c r="BF1089" s="17">
        <f>SUM(NETWORKDAYS.INTL(C1089,BC1089,1,festivos!A1093:A1109),-1)</f>
        <v>3</v>
      </c>
      <c r="BG1089" t="str">
        <f t="shared" si="63"/>
        <v>cumple</v>
      </c>
    </row>
    <row r="1090" spans="1:59" x14ac:dyDescent="0.25">
      <c r="A1090" t="s">
        <v>99</v>
      </c>
      <c r="B1090">
        <v>2019000889</v>
      </c>
      <c r="C1090" s="1">
        <v>43500</v>
      </c>
      <c r="D1090" t="s">
        <v>1370</v>
      </c>
      <c r="E1090" t="s">
        <v>56</v>
      </c>
      <c r="F1090" t="s">
        <v>101</v>
      </c>
      <c r="G1090" t="s">
        <v>58</v>
      </c>
      <c r="H1090" t="s">
        <v>59</v>
      </c>
      <c r="I1090" s="1">
        <v>43500</v>
      </c>
      <c r="J1090" t="s">
        <v>60</v>
      </c>
      <c r="K1090" t="s">
        <v>74</v>
      </c>
      <c r="L1090" t="s">
        <v>74</v>
      </c>
      <c r="M1090" t="s">
        <v>74</v>
      </c>
      <c r="N1090" t="s">
        <v>64</v>
      </c>
      <c r="O1090" t="s">
        <v>58</v>
      </c>
      <c r="P1090" t="s">
        <v>65</v>
      </c>
      <c r="Q1090" t="s">
        <v>102</v>
      </c>
      <c r="R1090" t="s">
        <v>67</v>
      </c>
      <c r="S1090" t="s">
        <v>68</v>
      </c>
      <c r="T1090" s="1">
        <v>43500</v>
      </c>
      <c r="U1090" t="s">
        <v>56</v>
      </c>
      <c r="AD1090" t="s">
        <v>103</v>
      </c>
      <c r="AF1090" t="s">
        <v>1371</v>
      </c>
      <c r="AG1090" t="s">
        <v>1372</v>
      </c>
      <c r="AH1090" t="s">
        <v>1373</v>
      </c>
      <c r="AK1090" t="s">
        <v>106</v>
      </c>
      <c r="AL1090" t="s">
        <v>107</v>
      </c>
      <c r="AM1090" t="s">
        <v>72</v>
      </c>
      <c r="AN1090" t="s">
        <v>99</v>
      </c>
      <c r="AO1090" t="s">
        <v>74</v>
      </c>
      <c r="AP1090" t="s">
        <v>74</v>
      </c>
      <c r="AQ1090" t="s">
        <v>1374</v>
      </c>
      <c r="AR1090" t="s">
        <v>74</v>
      </c>
      <c r="AS1090" t="s">
        <v>64</v>
      </c>
      <c r="AT1090" t="s">
        <v>101</v>
      </c>
      <c r="AU1090" s="1">
        <v>43502</v>
      </c>
      <c r="AV1090" s="1">
        <v>43503</v>
      </c>
      <c r="AW1090" t="s">
        <v>58</v>
      </c>
      <c r="AX1090" t="s">
        <v>75</v>
      </c>
      <c r="AZ1090" t="s">
        <v>76</v>
      </c>
      <c r="BA1090" t="s">
        <v>109</v>
      </c>
      <c r="BB1090" t="s">
        <v>75</v>
      </c>
      <c r="BC1090" s="1">
        <v>43503</v>
      </c>
      <c r="BD1090" s="1">
        <v>43503</v>
      </c>
      <c r="BE1090">
        <f t="shared" si="65"/>
        <v>3</v>
      </c>
      <c r="BF1090" s="17">
        <f>SUM(NETWORKDAYS.INTL(C1090,BC1090,1,festivos!A1094:A1110),-1)</f>
        <v>3</v>
      </c>
      <c r="BG1090" t="str">
        <f t="shared" si="63"/>
        <v>cumple</v>
      </c>
    </row>
    <row r="1091" spans="1:59" x14ac:dyDescent="0.25">
      <c r="A1091" t="s">
        <v>99</v>
      </c>
      <c r="B1091">
        <v>2019000915</v>
      </c>
      <c r="C1091" s="1">
        <v>43501</v>
      </c>
      <c r="D1091" t="s">
        <v>1407</v>
      </c>
      <c r="E1091" t="s">
        <v>56</v>
      </c>
      <c r="F1091" t="s">
        <v>101</v>
      </c>
      <c r="G1091" t="s">
        <v>58</v>
      </c>
      <c r="H1091" t="s">
        <v>59</v>
      </c>
      <c r="I1091" s="1">
        <v>43501</v>
      </c>
      <c r="J1091" t="s">
        <v>60</v>
      </c>
      <c r="K1091" t="s">
        <v>74</v>
      </c>
      <c r="L1091" t="s">
        <v>74</v>
      </c>
      <c r="M1091" t="s">
        <v>74</v>
      </c>
      <c r="N1091" t="s">
        <v>64</v>
      </c>
      <c r="O1091" t="s">
        <v>58</v>
      </c>
      <c r="P1091" t="s">
        <v>65</v>
      </c>
      <c r="Q1091" t="s">
        <v>102</v>
      </c>
      <c r="R1091" t="s">
        <v>67</v>
      </c>
      <c r="S1091" t="s">
        <v>68</v>
      </c>
      <c r="T1091" s="1">
        <v>43501</v>
      </c>
      <c r="U1091" t="s">
        <v>56</v>
      </c>
      <c r="V1091" t="s">
        <v>69</v>
      </c>
      <c r="W1091">
        <v>415321</v>
      </c>
      <c r="AD1091" t="s">
        <v>103</v>
      </c>
      <c r="AF1091" t="s">
        <v>1408</v>
      </c>
      <c r="AG1091" t="s">
        <v>1409</v>
      </c>
      <c r="AH1091" t="s">
        <v>1410</v>
      </c>
      <c r="AK1091" t="s">
        <v>106</v>
      </c>
      <c r="AL1091" t="s">
        <v>107</v>
      </c>
      <c r="AM1091" t="s">
        <v>72</v>
      </c>
      <c r="AN1091" t="s">
        <v>99</v>
      </c>
      <c r="AO1091" t="s">
        <v>74</v>
      </c>
      <c r="AP1091" t="s">
        <v>74</v>
      </c>
      <c r="AQ1091" t="s">
        <v>1411</v>
      </c>
      <c r="AR1091" t="s">
        <v>74</v>
      </c>
      <c r="AS1091" t="s">
        <v>64</v>
      </c>
      <c r="AT1091" t="s">
        <v>101</v>
      </c>
      <c r="AU1091" s="1">
        <v>43502</v>
      </c>
      <c r="AV1091" s="1">
        <v>43504</v>
      </c>
      <c r="AW1091" t="s">
        <v>58</v>
      </c>
      <c r="AX1091" t="s">
        <v>75</v>
      </c>
      <c r="AZ1091" t="s">
        <v>76</v>
      </c>
      <c r="BA1091" t="s">
        <v>109</v>
      </c>
      <c r="BB1091" t="s">
        <v>75</v>
      </c>
      <c r="BC1091" s="1">
        <v>43504</v>
      </c>
      <c r="BD1091" s="1">
        <v>43504</v>
      </c>
      <c r="BE1091">
        <f t="shared" si="65"/>
        <v>3</v>
      </c>
      <c r="BF1091" s="17">
        <f>SUM(NETWORKDAYS.INTL(C1091,BC1091,1,festivos!A1095:A1111),-1)</f>
        <v>3</v>
      </c>
      <c r="BG1091" t="str">
        <f t="shared" si="63"/>
        <v>cumple</v>
      </c>
    </row>
    <row r="1092" spans="1:59" x14ac:dyDescent="0.25">
      <c r="A1092" t="s">
        <v>99</v>
      </c>
      <c r="B1092">
        <v>2019001007</v>
      </c>
      <c r="C1092" s="1">
        <v>43503</v>
      </c>
      <c r="D1092" t="s">
        <v>1499</v>
      </c>
      <c r="E1092" t="s">
        <v>56</v>
      </c>
      <c r="F1092" t="s">
        <v>101</v>
      </c>
      <c r="G1092" t="s">
        <v>58</v>
      </c>
      <c r="H1092" t="s">
        <v>59</v>
      </c>
      <c r="I1092" s="1">
        <v>43503</v>
      </c>
      <c r="J1092" t="s">
        <v>60</v>
      </c>
      <c r="K1092" t="s">
        <v>74</v>
      </c>
      <c r="L1092" t="s">
        <v>74</v>
      </c>
      <c r="M1092" t="s">
        <v>74</v>
      </c>
      <c r="N1092" t="s">
        <v>64</v>
      </c>
      <c r="O1092" t="s">
        <v>58</v>
      </c>
      <c r="P1092" t="s">
        <v>65</v>
      </c>
      <c r="Q1092" t="s">
        <v>102</v>
      </c>
      <c r="R1092" t="s">
        <v>67</v>
      </c>
      <c r="S1092" t="s">
        <v>68</v>
      </c>
      <c r="T1092" s="1">
        <v>43503</v>
      </c>
      <c r="U1092" t="s">
        <v>56</v>
      </c>
      <c r="AD1092" t="s">
        <v>103</v>
      </c>
      <c r="AF1092" t="s">
        <v>1500</v>
      </c>
      <c r="AH1092" t="s">
        <v>1501</v>
      </c>
      <c r="AK1092" t="s">
        <v>106</v>
      </c>
      <c r="AL1092" t="s">
        <v>287</v>
      </c>
      <c r="AM1092" t="s">
        <v>72</v>
      </c>
      <c r="AN1092" t="s">
        <v>99</v>
      </c>
      <c r="AO1092" t="s">
        <v>74</v>
      </c>
      <c r="AP1092" t="s">
        <v>74</v>
      </c>
      <c r="AQ1092" t="s">
        <v>1502</v>
      </c>
      <c r="AR1092" t="s">
        <v>74</v>
      </c>
      <c r="AS1092" t="s">
        <v>64</v>
      </c>
      <c r="AT1092" t="s">
        <v>101</v>
      </c>
      <c r="AU1092" s="1">
        <v>43503</v>
      </c>
      <c r="AV1092" s="1">
        <v>43508</v>
      </c>
      <c r="AW1092" t="s">
        <v>58</v>
      </c>
      <c r="AX1092" t="s">
        <v>75</v>
      </c>
      <c r="AZ1092" t="s">
        <v>76</v>
      </c>
      <c r="BA1092" t="s">
        <v>109</v>
      </c>
      <c r="BB1092" t="s">
        <v>75</v>
      </c>
      <c r="BC1092" s="1">
        <v>43508</v>
      </c>
      <c r="BD1092" s="1">
        <v>43508</v>
      </c>
      <c r="BE1092">
        <f t="shared" si="65"/>
        <v>3</v>
      </c>
      <c r="BF1092" s="17">
        <f>SUM(NETWORKDAYS.INTL(C1092,BC1092,1,festivos!A1096:A1112),-1)</f>
        <v>3</v>
      </c>
      <c r="BG1092" t="str">
        <f t="shared" si="63"/>
        <v>cumple</v>
      </c>
    </row>
    <row r="1093" spans="1:59" x14ac:dyDescent="0.25">
      <c r="A1093" t="s">
        <v>99</v>
      </c>
      <c r="B1093">
        <v>2019001024</v>
      </c>
      <c r="C1093" s="1">
        <v>43503</v>
      </c>
      <c r="D1093" t="s">
        <v>1528</v>
      </c>
      <c r="E1093" t="s">
        <v>56</v>
      </c>
      <c r="F1093" t="s">
        <v>101</v>
      </c>
      <c r="G1093" t="s">
        <v>58</v>
      </c>
      <c r="H1093" t="s">
        <v>59</v>
      </c>
      <c r="I1093" s="1">
        <v>43503</v>
      </c>
      <c r="J1093" t="s">
        <v>60</v>
      </c>
      <c r="K1093" t="s">
        <v>74</v>
      </c>
      <c r="L1093" t="s">
        <v>74</v>
      </c>
      <c r="M1093" t="s">
        <v>74</v>
      </c>
      <c r="N1093" t="s">
        <v>64</v>
      </c>
      <c r="O1093" t="s">
        <v>58</v>
      </c>
      <c r="P1093" t="s">
        <v>65</v>
      </c>
      <c r="Q1093" t="s">
        <v>102</v>
      </c>
      <c r="R1093" t="s">
        <v>67</v>
      </c>
      <c r="S1093" t="s">
        <v>68</v>
      </c>
      <c r="T1093" s="1">
        <v>43503</v>
      </c>
      <c r="U1093" t="s">
        <v>56</v>
      </c>
      <c r="V1093" t="s">
        <v>84</v>
      </c>
      <c r="W1093">
        <v>536356</v>
      </c>
      <c r="AD1093" t="s">
        <v>103</v>
      </c>
      <c r="AF1093" t="s">
        <v>1529</v>
      </c>
      <c r="AG1093">
        <v>8986868</v>
      </c>
      <c r="AK1093" t="s">
        <v>106</v>
      </c>
      <c r="AL1093" t="s">
        <v>107</v>
      </c>
      <c r="AM1093" t="s">
        <v>72</v>
      </c>
      <c r="AN1093" t="s">
        <v>99</v>
      </c>
      <c r="AO1093" t="s">
        <v>74</v>
      </c>
      <c r="AP1093" t="s">
        <v>74</v>
      </c>
      <c r="AQ1093" t="s">
        <v>1530</v>
      </c>
      <c r="AR1093" t="s">
        <v>74</v>
      </c>
      <c r="AS1093" t="s">
        <v>64</v>
      </c>
      <c r="AT1093" t="s">
        <v>101</v>
      </c>
      <c r="AU1093" s="1">
        <v>43503</v>
      </c>
      <c r="AV1093" s="1">
        <v>43508</v>
      </c>
      <c r="AW1093" t="s">
        <v>58</v>
      </c>
      <c r="AX1093" t="s">
        <v>75</v>
      </c>
      <c r="AZ1093" t="s">
        <v>76</v>
      </c>
      <c r="BA1093" t="s">
        <v>109</v>
      </c>
      <c r="BB1093" t="s">
        <v>75</v>
      </c>
      <c r="BC1093" s="1">
        <v>43508</v>
      </c>
      <c r="BD1093" s="1">
        <v>43508</v>
      </c>
      <c r="BE1093">
        <f t="shared" si="65"/>
        <v>3</v>
      </c>
      <c r="BF1093" s="17">
        <f>SUM(NETWORKDAYS.INTL(C1093,BC1093,1,festivos!A1097:A1113),-1)</f>
        <v>3</v>
      </c>
      <c r="BG1093" t="str">
        <f t="shared" si="63"/>
        <v>cumple</v>
      </c>
    </row>
    <row r="1094" spans="1:59" x14ac:dyDescent="0.25">
      <c r="A1094" t="s">
        <v>99</v>
      </c>
      <c r="B1094">
        <v>2019001041</v>
      </c>
      <c r="C1094" s="1">
        <v>43503</v>
      </c>
      <c r="D1094" t="s">
        <v>1551</v>
      </c>
      <c r="E1094" t="s">
        <v>56</v>
      </c>
      <c r="F1094" t="s">
        <v>101</v>
      </c>
      <c r="G1094" t="s">
        <v>58</v>
      </c>
      <c r="H1094" t="s">
        <v>59</v>
      </c>
      <c r="I1094" s="1">
        <v>43503</v>
      </c>
      <c r="J1094" t="s">
        <v>60</v>
      </c>
      <c r="K1094" t="s">
        <v>74</v>
      </c>
      <c r="L1094" t="s">
        <v>74</v>
      </c>
      <c r="M1094" t="s">
        <v>74</v>
      </c>
      <c r="N1094" t="s">
        <v>64</v>
      </c>
      <c r="O1094" t="s">
        <v>58</v>
      </c>
      <c r="P1094" t="s">
        <v>65</v>
      </c>
      <c r="Q1094" t="s">
        <v>102</v>
      </c>
      <c r="R1094" t="s">
        <v>67</v>
      </c>
      <c r="S1094" t="s">
        <v>68</v>
      </c>
      <c r="T1094" s="1">
        <v>43503</v>
      </c>
      <c r="U1094" t="s">
        <v>56</v>
      </c>
      <c r="V1094" t="s">
        <v>84</v>
      </c>
      <c r="W1094">
        <v>45170</v>
      </c>
      <c r="AD1094" t="s">
        <v>103</v>
      </c>
      <c r="AF1094" t="s">
        <v>1552</v>
      </c>
      <c r="AK1094" t="s">
        <v>106</v>
      </c>
      <c r="AL1094" t="s">
        <v>107</v>
      </c>
      <c r="AM1094" t="s">
        <v>72</v>
      </c>
      <c r="AN1094" t="s">
        <v>99</v>
      </c>
      <c r="AO1094" t="s">
        <v>74</v>
      </c>
      <c r="AP1094" t="s">
        <v>74</v>
      </c>
      <c r="AQ1094" t="s">
        <v>1553</v>
      </c>
      <c r="AR1094" t="s">
        <v>74</v>
      </c>
      <c r="AS1094" t="s">
        <v>64</v>
      </c>
      <c r="AT1094" t="s">
        <v>101</v>
      </c>
      <c r="AU1094" s="1">
        <v>43503</v>
      </c>
      <c r="AV1094" s="1">
        <v>43508</v>
      </c>
      <c r="AW1094" t="s">
        <v>58</v>
      </c>
      <c r="AX1094" t="s">
        <v>75</v>
      </c>
      <c r="AZ1094" t="s">
        <v>76</v>
      </c>
      <c r="BA1094" t="s">
        <v>109</v>
      </c>
      <c r="BB1094" t="s">
        <v>75</v>
      </c>
      <c r="BC1094" s="1">
        <v>43508</v>
      </c>
      <c r="BD1094" s="1">
        <v>43508</v>
      </c>
      <c r="BE1094">
        <f t="shared" si="65"/>
        <v>3</v>
      </c>
      <c r="BF1094" s="17">
        <f>SUM(NETWORKDAYS.INTL(C1094,BC1094,1,festivos!A1098:A1114),-1)</f>
        <v>3</v>
      </c>
      <c r="BG1094" t="str">
        <f t="shared" ref="BG1094:BG1157" si="66">IF(BF1094&lt;=15,"cumple","NO")</f>
        <v>cumple</v>
      </c>
    </row>
    <row r="1095" spans="1:59" x14ac:dyDescent="0.25">
      <c r="A1095" t="s">
        <v>99</v>
      </c>
      <c r="B1095">
        <v>2019001045</v>
      </c>
      <c r="C1095" s="1">
        <v>43503</v>
      </c>
      <c r="D1095" t="s">
        <v>1554</v>
      </c>
      <c r="E1095" t="s">
        <v>56</v>
      </c>
      <c r="F1095" t="s">
        <v>101</v>
      </c>
      <c r="G1095" t="s">
        <v>58</v>
      </c>
      <c r="H1095" t="s">
        <v>59</v>
      </c>
      <c r="I1095" s="1">
        <v>43503</v>
      </c>
      <c r="J1095" t="s">
        <v>60</v>
      </c>
      <c r="K1095" t="s">
        <v>74</v>
      </c>
      <c r="L1095" t="s">
        <v>74</v>
      </c>
      <c r="M1095" t="s">
        <v>74</v>
      </c>
      <c r="N1095" t="s">
        <v>64</v>
      </c>
      <c r="O1095" t="s">
        <v>58</v>
      </c>
      <c r="P1095" t="s">
        <v>65</v>
      </c>
      <c r="Q1095" t="s">
        <v>102</v>
      </c>
      <c r="R1095" t="s">
        <v>67</v>
      </c>
      <c r="S1095" t="s">
        <v>68</v>
      </c>
      <c r="T1095" s="1">
        <v>43503</v>
      </c>
      <c r="U1095" t="s">
        <v>56</v>
      </c>
      <c r="V1095" t="s">
        <v>84</v>
      </c>
      <c r="W1095">
        <v>45170</v>
      </c>
      <c r="AD1095" t="s">
        <v>103</v>
      </c>
      <c r="AF1095" t="s">
        <v>1555</v>
      </c>
      <c r="AK1095" t="s">
        <v>106</v>
      </c>
      <c r="AL1095" t="s">
        <v>107</v>
      </c>
      <c r="AM1095" t="s">
        <v>72</v>
      </c>
      <c r="AN1095" t="s">
        <v>99</v>
      </c>
      <c r="AO1095" t="s">
        <v>74</v>
      </c>
      <c r="AP1095" t="s">
        <v>74</v>
      </c>
      <c r="AQ1095" t="s">
        <v>1556</v>
      </c>
      <c r="AR1095" t="s">
        <v>74</v>
      </c>
      <c r="AS1095" t="s">
        <v>64</v>
      </c>
      <c r="AT1095" t="s">
        <v>101</v>
      </c>
      <c r="AU1095" s="1">
        <v>43503</v>
      </c>
      <c r="AV1095" s="1">
        <v>43508</v>
      </c>
      <c r="AW1095" t="s">
        <v>58</v>
      </c>
      <c r="AX1095" t="s">
        <v>75</v>
      </c>
      <c r="AZ1095" t="s">
        <v>76</v>
      </c>
      <c r="BA1095" t="s">
        <v>109</v>
      </c>
      <c r="BB1095" t="s">
        <v>75</v>
      </c>
      <c r="BC1095" s="1">
        <v>43508</v>
      </c>
      <c r="BD1095" s="1">
        <v>43508</v>
      </c>
      <c r="BE1095">
        <f t="shared" si="65"/>
        <v>3</v>
      </c>
      <c r="BF1095" s="17">
        <f>SUM(NETWORKDAYS.INTL(C1095,BC1095,1,festivos!A1099:A1115),-1)</f>
        <v>3</v>
      </c>
      <c r="BG1095" t="str">
        <f t="shared" si="66"/>
        <v>cumple</v>
      </c>
    </row>
    <row r="1096" spans="1:59" x14ac:dyDescent="0.25">
      <c r="A1096" t="s">
        <v>99</v>
      </c>
      <c r="B1096">
        <v>2019001148</v>
      </c>
      <c r="C1096" s="1">
        <v>43508</v>
      </c>
      <c r="D1096" t="s">
        <v>1684</v>
      </c>
      <c r="E1096" t="s">
        <v>56</v>
      </c>
      <c r="F1096" t="s">
        <v>101</v>
      </c>
      <c r="G1096" t="s">
        <v>58</v>
      </c>
      <c r="H1096" t="s">
        <v>59</v>
      </c>
      <c r="I1096" s="1">
        <v>43508</v>
      </c>
      <c r="J1096" t="s">
        <v>60</v>
      </c>
      <c r="K1096" t="s">
        <v>74</v>
      </c>
      <c r="L1096" t="s">
        <v>74</v>
      </c>
      <c r="M1096" t="s">
        <v>74</v>
      </c>
      <c r="N1096" t="s">
        <v>64</v>
      </c>
      <c r="O1096" t="s">
        <v>58</v>
      </c>
      <c r="P1096" t="s">
        <v>65</v>
      </c>
      <c r="Q1096" t="s">
        <v>102</v>
      </c>
      <c r="R1096" t="s">
        <v>67</v>
      </c>
      <c r="S1096" t="s">
        <v>68</v>
      </c>
      <c r="T1096" s="1">
        <v>43508</v>
      </c>
      <c r="U1096" t="s">
        <v>56</v>
      </c>
      <c r="V1096" t="s">
        <v>84</v>
      </c>
      <c r="W1096">
        <v>112052</v>
      </c>
      <c r="AD1096" t="s">
        <v>103</v>
      </c>
      <c r="AF1096" t="s">
        <v>1685</v>
      </c>
      <c r="AG1096">
        <v>2841685</v>
      </c>
      <c r="AH1096" t="s">
        <v>1686</v>
      </c>
      <c r="AK1096" t="s">
        <v>106</v>
      </c>
      <c r="AL1096" t="s">
        <v>107</v>
      </c>
      <c r="AM1096" t="s">
        <v>72</v>
      </c>
      <c r="AN1096" t="s">
        <v>99</v>
      </c>
      <c r="AO1096" t="s">
        <v>74</v>
      </c>
      <c r="AP1096" t="s">
        <v>74</v>
      </c>
      <c r="AQ1096" t="s">
        <v>1687</v>
      </c>
      <c r="AR1096" t="s">
        <v>74</v>
      </c>
      <c r="AS1096" t="s">
        <v>64</v>
      </c>
      <c r="AT1096" t="s">
        <v>102</v>
      </c>
      <c r="AU1096" s="1">
        <v>43508</v>
      </c>
      <c r="AV1096" s="1">
        <v>43511</v>
      </c>
      <c r="AW1096" t="s">
        <v>58</v>
      </c>
      <c r="AX1096" t="s">
        <v>75</v>
      </c>
      <c r="AZ1096" t="s">
        <v>76</v>
      </c>
      <c r="BA1096" t="s">
        <v>109</v>
      </c>
      <c r="BB1096" t="s">
        <v>75</v>
      </c>
      <c r="BC1096" s="1">
        <v>43511</v>
      </c>
      <c r="BD1096" s="1">
        <v>43511</v>
      </c>
      <c r="BE1096">
        <f t="shared" si="65"/>
        <v>3</v>
      </c>
      <c r="BF1096" s="17">
        <f>SUM(NETWORKDAYS.INTL(C1096,BC1096,1,festivos!A1100:A1116),-1)</f>
        <v>3</v>
      </c>
      <c r="BG1096" t="str">
        <f t="shared" si="66"/>
        <v>cumple</v>
      </c>
    </row>
    <row r="1097" spans="1:59" x14ac:dyDescent="0.25">
      <c r="A1097" t="s">
        <v>99</v>
      </c>
      <c r="B1097">
        <v>2019001160</v>
      </c>
      <c r="C1097" s="1">
        <v>43508</v>
      </c>
      <c r="D1097" t="s">
        <v>1697</v>
      </c>
      <c r="E1097" t="s">
        <v>56</v>
      </c>
      <c r="F1097" t="s">
        <v>101</v>
      </c>
      <c r="G1097" t="s">
        <v>58</v>
      </c>
      <c r="H1097" t="s">
        <v>59</v>
      </c>
      <c r="I1097" s="1">
        <v>43508</v>
      </c>
      <c r="J1097" t="s">
        <v>60</v>
      </c>
      <c r="K1097" t="s">
        <v>74</v>
      </c>
      <c r="L1097" t="s">
        <v>74</v>
      </c>
      <c r="M1097" t="s">
        <v>74</v>
      </c>
      <c r="N1097" t="s">
        <v>64</v>
      </c>
      <c r="O1097" t="s">
        <v>58</v>
      </c>
      <c r="P1097" t="s">
        <v>65</v>
      </c>
      <c r="Q1097" t="s">
        <v>102</v>
      </c>
      <c r="R1097" t="s">
        <v>67</v>
      </c>
      <c r="S1097" t="s">
        <v>68</v>
      </c>
      <c r="T1097" s="1">
        <v>43508</v>
      </c>
      <c r="U1097" t="s">
        <v>56</v>
      </c>
      <c r="AD1097" t="s">
        <v>103</v>
      </c>
      <c r="AF1097" t="s">
        <v>1698</v>
      </c>
      <c r="AG1097" t="s">
        <v>1173</v>
      </c>
      <c r="AH1097" t="s">
        <v>1699</v>
      </c>
      <c r="AK1097" t="s">
        <v>106</v>
      </c>
      <c r="AL1097" t="s">
        <v>107</v>
      </c>
      <c r="AM1097" t="s">
        <v>72</v>
      </c>
      <c r="AN1097" t="s">
        <v>99</v>
      </c>
      <c r="AO1097" t="s">
        <v>74</v>
      </c>
      <c r="AP1097" t="s">
        <v>74</v>
      </c>
      <c r="AQ1097" t="s">
        <v>1700</v>
      </c>
      <c r="AR1097" t="s">
        <v>74</v>
      </c>
      <c r="AS1097" t="s">
        <v>64</v>
      </c>
      <c r="AT1097" t="s">
        <v>101</v>
      </c>
      <c r="AU1097" s="1">
        <v>43508</v>
      </c>
      <c r="AV1097" s="1">
        <v>43511</v>
      </c>
      <c r="AW1097" t="s">
        <v>58</v>
      </c>
      <c r="AX1097" t="s">
        <v>75</v>
      </c>
      <c r="AZ1097" t="s">
        <v>76</v>
      </c>
      <c r="BA1097" t="s">
        <v>109</v>
      </c>
      <c r="BB1097" t="s">
        <v>75</v>
      </c>
      <c r="BC1097" s="1">
        <v>43511</v>
      </c>
      <c r="BD1097" s="1">
        <v>43511</v>
      </c>
      <c r="BE1097">
        <f t="shared" si="65"/>
        <v>3</v>
      </c>
      <c r="BF1097" s="17">
        <f>SUM(NETWORKDAYS.INTL(C1097,BC1097,1,festivos!A1101:A1117),-1)</f>
        <v>3</v>
      </c>
      <c r="BG1097" t="str">
        <f t="shared" si="66"/>
        <v>cumple</v>
      </c>
    </row>
    <row r="1098" spans="1:59" x14ac:dyDescent="0.25">
      <c r="A1098" t="s">
        <v>99</v>
      </c>
      <c r="B1098">
        <v>2019001162</v>
      </c>
      <c r="C1098" s="1">
        <v>43508</v>
      </c>
      <c r="D1098" t="s">
        <v>1706</v>
      </c>
      <c r="E1098" t="s">
        <v>56</v>
      </c>
      <c r="F1098" t="s">
        <v>101</v>
      </c>
      <c r="G1098" t="s">
        <v>58</v>
      </c>
      <c r="H1098" t="s">
        <v>59</v>
      </c>
      <c r="I1098" s="1">
        <v>43508</v>
      </c>
      <c r="J1098" t="s">
        <v>60</v>
      </c>
      <c r="K1098" t="s">
        <v>74</v>
      </c>
      <c r="L1098" t="s">
        <v>74</v>
      </c>
      <c r="M1098" t="s">
        <v>74</v>
      </c>
      <c r="N1098" t="s">
        <v>64</v>
      </c>
      <c r="O1098" t="s">
        <v>58</v>
      </c>
      <c r="P1098" t="s">
        <v>65</v>
      </c>
      <c r="Q1098" t="s">
        <v>102</v>
      </c>
      <c r="R1098" t="s">
        <v>67</v>
      </c>
      <c r="S1098" t="s">
        <v>68</v>
      </c>
      <c r="T1098" s="1">
        <v>43508</v>
      </c>
      <c r="U1098" t="s">
        <v>56</v>
      </c>
      <c r="AD1098" t="s">
        <v>103</v>
      </c>
      <c r="AF1098" t="s">
        <v>1707</v>
      </c>
      <c r="AG1098" t="s">
        <v>1708</v>
      </c>
      <c r="AH1098" t="s">
        <v>1709</v>
      </c>
      <c r="AK1098" t="s">
        <v>106</v>
      </c>
      <c r="AL1098" t="s">
        <v>107</v>
      </c>
      <c r="AM1098" t="s">
        <v>72</v>
      </c>
      <c r="AN1098" t="s">
        <v>99</v>
      </c>
      <c r="AO1098" t="s">
        <v>74</v>
      </c>
      <c r="AP1098" t="s">
        <v>74</v>
      </c>
      <c r="AQ1098" t="s">
        <v>1710</v>
      </c>
      <c r="AR1098" t="s">
        <v>74</v>
      </c>
      <c r="AS1098" t="s">
        <v>64</v>
      </c>
      <c r="AT1098" t="s">
        <v>101</v>
      </c>
      <c r="AU1098" s="1">
        <v>43508</v>
      </c>
      <c r="AV1098" s="1">
        <v>43511</v>
      </c>
      <c r="AW1098" t="s">
        <v>58</v>
      </c>
      <c r="AX1098" t="s">
        <v>75</v>
      </c>
      <c r="AZ1098" t="s">
        <v>76</v>
      </c>
      <c r="BA1098" t="s">
        <v>109</v>
      </c>
      <c r="BB1098" t="s">
        <v>75</v>
      </c>
      <c r="BC1098" s="1">
        <v>43511</v>
      </c>
      <c r="BD1098" s="1">
        <v>43511</v>
      </c>
      <c r="BE1098">
        <f t="shared" si="65"/>
        <v>3</v>
      </c>
      <c r="BF1098" s="17">
        <f>SUM(NETWORKDAYS.INTL(C1098,BC1098,1,festivos!A1102:A1118),-1)</f>
        <v>3</v>
      </c>
      <c r="BG1098" t="str">
        <f t="shared" si="66"/>
        <v>cumple</v>
      </c>
    </row>
    <row r="1099" spans="1:59" x14ac:dyDescent="0.25">
      <c r="A1099" t="s">
        <v>99</v>
      </c>
      <c r="B1099">
        <v>2019001164</v>
      </c>
      <c r="C1099" s="1">
        <v>43508</v>
      </c>
      <c r="D1099" t="s">
        <v>1715</v>
      </c>
      <c r="E1099" t="s">
        <v>56</v>
      </c>
      <c r="F1099" t="s">
        <v>101</v>
      </c>
      <c r="G1099" t="s">
        <v>58</v>
      </c>
      <c r="H1099" t="s">
        <v>59</v>
      </c>
      <c r="I1099" s="1">
        <v>43508</v>
      </c>
      <c r="J1099" t="s">
        <v>60</v>
      </c>
      <c r="K1099" t="s">
        <v>74</v>
      </c>
      <c r="L1099" t="s">
        <v>74</v>
      </c>
      <c r="M1099" t="s">
        <v>74</v>
      </c>
      <c r="N1099" t="s">
        <v>64</v>
      </c>
      <c r="O1099" t="s">
        <v>58</v>
      </c>
      <c r="P1099" t="s">
        <v>65</v>
      </c>
      <c r="Q1099" t="s">
        <v>102</v>
      </c>
      <c r="R1099" t="s">
        <v>67</v>
      </c>
      <c r="S1099" t="s">
        <v>68</v>
      </c>
      <c r="T1099" s="1">
        <v>43508</v>
      </c>
      <c r="U1099" t="s">
        <v>56</v>
      </c>
      <c r="AD1099" t="s">
        <v>103</v>
      </c>
      <c r="AF1099" t="s">
        <v>1716</v>
      </c>
      <c r="AG1099">
        <v>2674545</v>
      </c>
      <c r="AK1099" t="s">
        <v>106</v>
      </c>
      <c r="AL1099" t="s">
        <v>107</v>
      </c>
      <c r="AM1099" t="s">
        <v>72</v>
      </c>
      <c r="AN1099" t="s">
        <v>99</v>
      </c>
      <c r="AO1099" t="s">
        <v>74</v>
      </c>
      <c r="AP1099" t="s">
        <v>74</v>
      </c>
      <c r="AQ1099" t="s">
        <v>1717</v>
      </c>
      <c r="AR1099" t="s">
        <v>74</v>
      </c>
      <c r="AS1099" t="s">
        <v>64</v>
      </c>
      <c r="AT1099" t="s">
        <v>101</v>
      </c>
      <c r="AU1099" s="1">
        <v>43508</v>
      </c>
      <c r="AV1099" s="1">
        <v>43511</v>
      </c>
      <c r="AW1099" t="s">
        <v>58</v>
      </c>
      <c r="AX1099" t="s">
        <v>75</v>
      </c>
      <c r="AZ1099" t="s">
        <v>76</v>
      </c>
      <c r="BA1099" t="s">
        <v>109</v>
      </c>
      <c r="BB1099" t="s">
        <v>75</v>
      </c>
      <c r="BC1099" s="1">
        <v>43511</v>
      </c>
      <c r="BD1099" s="1">
        <v>43511</v>
      </c>
      <c r="BE1099">
        <f t="shared" si="65"/>
        <v>3</v>
      </c>
      <c r="BF1099" s="17">
        <f>SUM(NETWORKDAYS.INTL(C1099,BC1099,1,festivos!A1103:A1119),-1)</f>
        <v>3</v>
      </c>
      <c r="BG1099" t="str">
        <f t="shared" si="66"/>
        <v>cumple</v>
      </c>
    </row>
    <row r="1100" spans="1:59" x14ac:dyDescent="0.25">
      <c r="A1100" t="s">
        <v>99</v>
      </c>
      <c r="B1100">
        <v>2019001165</v>
      </c>
      <c r="C1100" s="1">
        <v>43508</v>
      </c>
      <c r="D1100" t="s">
        <v>1718</v>
      </c>
      <c r="E1100" t="s">
        <v>56</v>
      </c>
      <c r="F1100" t="s">
        <v>101</v>
      </c>
      <c r="G1100" t="s">
        <v>58</v>
      </c>
      <c r="H1100" t="s">
        <v>59</v>
      </c>
      <c r="I1100" s="1">
        <v>43508</v>
      </c>
      <c r="J1100" t="s">
        <v>60</v>
      </c>
      <c r="K1100" t="s">
        <v>74</v>
      </c>
      <c r="L1100" t="s">
        <v>74</v>
      </c>
      <c r="M1100" t="s">
        <v>74</v>
      </c>
      <c r="N1100" t="s">
        <v>64</v>
      </c>
      <c r="O1100" t="s">
        <v>58</v>
      </c>
      <c r="P1100" t="s">
        <v>65</v>
      </c>
      <c r="Q1100" t="s">
        <v>102</v>
      </c>
      <c r="R1100" t="s">
        <v>67</v>
      </c>
      <c r="S1100" t="s">
        <v>68</v>
      </c>
      <c r="T1100" s="1">
        <v>43508</v>
      </c>
      <c r="U1100" t="s">
        <v>56</v>
      </c>
      <c r="AD1100" t="s">
        <v>103</v>
      </c>
      <c r="AF1100" t="s">
        <v>1719</v>
      </c>
      <c r="AG1100">
        <v>3250454</v>
      </c>
      <c r="AH1100" t="s">
        <v>1720</v>
      </c>
      <c r="AJ1100">
        <v>3215578022</v>
      </c>
      <c r="AK1100" t="s">
        <v>106</v>
      </c>
      <c r="AL1100" t="s">
        <v>107</v>
      </c>
      <c r="AM1100" t="s">
        <v>72</v>
      </c>
      <c r="AN1100" t="s">
        <v>99</v>
      </c>
      <c r="AO1100" t="s">
        <v>74</v>
      </c>
      <c r="AP1100" t="s">
        <v>74</v>
      </c>
      <c r="AQ1100" t="s">
        <v>1721</v>
      </c>
      <c r="AR1100" t="s">
        <v>74</v>
      </c>
      <c r="AS1100" t="s">
        <v>64</v>
      </c>
      <c r="AT1100" t="s">
        <v>101</v>
      </c>
      <c r="AU1100" s="1">
        <v>43508</v>
      </c>
      <c r="AV1100" s="1">
        <v>43511</v>
      </c>
      <c r="AW1100" t="s">
        <v>58</v>
      </c>
      <c r="AX1100" t="s">
        <v>75</v>
      </c>
      <c r="AZ1100" t="s">
        <v>76</v>
      </c>
      <c r="BA1100" t="s">
        <v>109</v>
      </c>
      <c r="BB1100" t="s">
        <v>75</v>
      </c>
      <c r="BC1100" s="1">
        <v>43511</v>
      </c>
      <c r="BD1100" s="1">
        <v>43511</v>
      </c>
      <c r="BE1100">
        <f t="shared" si="65"/>
        <v>3</v>
      </c>
      <c r="BF1100" s="17">
        <f>SUM(NETWORKDAYS.INTL(C1100,BC1100,1,festivos!A1104:A1120),-1)</f>
        <v>3</v>
      </c>
      <c r="BG1100" t="str">
        <f t="shared" si="66"/>
        <v>cumple</v>
      </c>
    </row>
    <row r="1101" spans="1:59" x14ac:dyDescent="0.25">
      <c r="A1101" t="s">
        <v>99</v>
      </c>
      <c r="B1101">
        <v>2019001171</v>
      </c>
      <c r="C1101" s="1">
        <v>43508</v>
      </c>
      <c r="D1101" t="s">
        <v>1733</v>
      </c>
      <c r="E1101" t="s">
        <v>56</v>
      </c>
      <c r="F1101" t="s">
        <v>101</v>
      </c>
      <c r="G1101" t="s">
        <v>58</v>
      </c>
      <c r="H1101" t="s">
        <v>59</v>
      </c>
      <c r="I1101" s="1">
        <v>43508</v>
      </c>
      <c r="J1101" t="s">
        <v>60</v>
      </c>
      <c r="K1101" t="s">
        <v>74</v>
      </c>
      <c r="L1101" t="s">
        <v>74</v>
      </c>
      <c r="M1101" t="s">
        <v>74</v>
      </c>
      <c r="N1101" t="s">
        <v>64</v>
      </c>
      <c r="O1101" t="s">
        <v>58</v>
      </c>
      <c r="P1101" t="s">
        <v>65</v>
      </c>
      <c r="Q1101" t="s">
        <v>102</v>
      </c>
      <c r="R1101" t="s">
        <v>67</v>
      </c>
      <c r="S1101" t="s">
        <v>68</v>
      </c>
      <c r="T1101" s="1">
        <v>43508</v>
      </c>
      <c r="U1101" t="s">
        <v>56</v>
      </c>
      <c r="V1101" t="s">
        <v>84</v>
      </c>
      <c r="W1101">
        <v>181861</v>
      </c>
      <c r="AD1101" t="s">
        <v>103</v>
      </c>
      <c r="AF1101" t="s">
        <v>1734</v>
      </c>
      <c r="AG1101">
        <v>8802401</v>
      </c>
      <c r="AK1101" t="s">
        <v>106</v>
      </c>
      <c r="AL1101" t="s">
        <v>107</v>
      </c>
      <c r="AM1101" t="s">
        <v>72</v>
      </c>
      <c r="AN1101" t="s">
        <v>99</v>
      </c>
      <c r="AO1101" t="s">
        <v>74</v>
      </c>
      <c r="AP1101" t="s">
        <v>74</v>
      </c>
      <c r="AQ1101" t="s">
        <v>1735</v>
      </c>
      <c r="AR1101" t="s">
        <v>74</v>
      </c>
      <c r="AS1101" t="s">
        <v>64</v>
      </c>
      <c r="AT1101" t="s">
        <v>102</v>
      </c>
      <c r="AU1101" s="1">
        <v>43511</v>
      </c>
      <c r="AV1101" s="1">
        <v>43511</v>
      </c>
      <c r="AW1101" t="s">
        <v>58</v>
      </c>
      <c r="AX1101" t="s">
        <v>75</v>
      </c>
      <c r="AZ1101" t="s">
        <v>76</v>
      </c>
      <c r="BA1101" t="s">
        <v>109</v>
      </c>
      <c r="BB1101" t="s">
        <v>75</v>
      </c>
      <c r="BC1101" s="1">
        <v>43511</v>
      </c>
      <c r="BD1101" s="1">
        <v>43511</v>
      </c>
      <c r="BE1101">
        <f t="shared" si="65"/>
        <v>3</v>
      </c>
      <c r="BF1101" s="17">
        <f>SUM(NETWORKDAYS.INTL(C1101,BC1101,1,festivos!A1105:A1121),-1)</f>
        <v>3</v>
      </c>
      <c r="BG1101" t="str">
        <f t="shared" si="66"/>
        <v>cumple</v>
      </c>
    </row>
    <row r="1102" spans="1:59" x14ac:dyDescent="0.25">
      <c r="A1102" t="s">
        <v>99</v>
      </c>
      <c r="B1102">
        <v>2019001301</v>
      </c>
      <c r="C1102" s="1">
        <v>43514</v>
      </c>
      <c r="D1102" t="s">
        <v>1925</v>
      </c>
      <c r="E1102" t="s">
        <v>56</v>
      </c>
      <c r="F1102" t="s">
        <v>101</v>
      </c>
      <c r="G1102" t="s">
        <v>58</v>
      </c>
      <c r="H1102" t="s">
        <v>59</v>
      </c>
      <c r="I1102" s="1">
        <v>43514</v>
      </c>
      <c r="J1102" t="s">
        <v>60</v>
      </c>
      <c r="K1102" t="s">
        <v>74</v>
      </c>
      <c r="L1102" t="s">
        <v>74</v>
      </c>
      <c r="M1102" t="s">
        <v>74</v>
      </c>
      <c r="N1102" t="s">
        <v>64</v>
      </c>
      <c r="O1102" t="s">
        <v>58</v>
      </c>
      <c r="P1102" t="s">
        <v>65</v>
      </c>
      <c r="Q1102" t="s">
        <v>102</v>
      </c>
      <c r="R1102" t="s">
        <v>67</v>
      </c>
      <c r="S1102" t="s">
        <v>68</v>
      </c>
      <c r="T1102" s="1">
        <v>43514</v>
      </c>
      <c r="U1102" t="s">
        <v>56</v>
      </c>
      <c r="AD1102" t="s">
        <v>103</v>
      </c>
      <c r="AF1102" t="s">
        <v>1926</v>
      </c>
      <c r="AG1102">
        <v>7226812</v>
      </c>
      <c r="AH1102" t="s">
        <v>330</v>
      </c>
      <c r="AK1102" t="s">
        <v>106</v>
      </c>
      <c r="AL1102" t="s">
        <v>107</v>
      </c>
      <c r="AM1102" t="s">
        <v>72</v>
      </c>
      <c r="AN1102" t="s">
        <v>99</v>
      </c>
      <c r="AO1102" t="s">
        <v>74</v>
      </c>
      <c r="AP1102" t="s">
        <v>74</v>
      </c>
      <c r="AQ1102" t="s">
        <v>1927</v>
      </c>
      <c r="AR1102" t="s">
        <v>74</v>
      </c>
      <c r="AS1102" t="s">
        <v>64</v>
      </c>
      <c r="AT1102" t="s">
        <v>101</v>
      </c>
      <c r="AU1102" s="1">
        <v>43516</v>
      </c>
      <c r="AV1102" s="1">
        <v>43517</v>
      </c>
      <c r="AW1102" t="s">
        <v>58</v>
      </c>
      <c r="AX1102" t="s">
        <v>75</v>
      </c>
      <c r="AZ1102" t="s">
        <v>76</v>
      </c>
      <c r="BA1102" t="s">
        <v>109</v>
      </c>
      <c r="BB1102" t="s">
        <v>75</v>
      </c>
      <c r="BC1102" s="1">
        <v>43517</v>
      </c>
      <c r="BD1102" s="1">
        <v>43517</v>
      </c>
      <c r="BE1102">
        <f t="shared" si="65"/>
        <v>3</v>
      </c>
      <c r="BF1102" s="17">
        <f>SUM(NETWORKDAYS.INTL(C1102,BC1102,1,festivos!A1106:A1122),-1)</f>
        <v>3</v>
      </c>
      <c r="BG1102" t="str">
        <f t="shared" si="66"/>
        <v>cumple</v>
      </c>
    </row>
    <row r="1103" spans="1:59" x14ac:dyDescent="0.25">
      <c r="A1103" t="s">
        <v>99</v>
      </c>
      <c r="B1103">
        <v>2019001302</v>
      </c>
      <c r="C1103" s="1">
        <v>43514</v>
      </c>
      <c r="D1103" t="s">
        <v>1928</v>
      </c>
      <c r="E1103" t="s">
        <v>56</v>
      </c>
      <c r="F1103" t="s">
        <v>101</v>
      </c>
      <c r="G1103" t="s">
        <v>58</v>
      </c>
      <c r="H1103" t="s">
        <v>59</v>
      </c>
      <c r="I1103" s="1">
        <v>43514</v>
      </c>
      <c r="J1103" t="s">
        <v>60</v>
      </c>
      <c r="K1103" t="s">
        <v>74</v>
      </c>
      <c r="L1103" t="s">
        <v>74</v>
      </c>
      <c r="M1103" t="s">
        <v>74</v>
      </c>
      <c r="N1103" t="s">
        <v>64</v>
      </c>
      <c r="O1103" t="s">
        <v>58</v>
      </c>
      <c r="P1103" t="s">
        <v>65</v>
      </c>
      <c r="Q1103" t="s">
        <v>102</v>
      </c>
      <c r="R1103" t="s">
        <v>67</v>
      </c>
      <c r="S1103" t="s">
        <v>68</v>
      </c>
      <c r="T1103" s="1">
        <v>43514</v>
      </c>
      <c r="U1103" t="s">
        <v>56</v>
      </c>
      <c r="AD1103" t="s">
        <v>103</v>
      </c>
      <c r="AF1103" t="s">
        <v>1926</v>
      </c>
      <c r="AG1103">
        <v>7226812</v>
      </c>
      <c r="AH1103" t="s">
        <v>330</v>
      </c>
      <c r="AK1103" t="s">
        <v>106</v>
      </c>
      <c r="AL1103" t="s">
        <v>107</v>
      </c>
      <c r="AM1103" t="s">
        <v>72</v>
      </c>
      <c r="AN1103" t="s">
        <v>99</v>
      </c>
      <c r="AO1103" t="s">
        <v>74</v>
      </c>
      <c r="AP1103" t="s">
        <v>74</v>
      </c>
      <c r="AQ1103" t="s">
        <v>1929</v>
      </c>
      <c r="AR1103" t="s">
        <v>74</v>
      </c>
      <c r="AS1103" t="s">
        <v>64</v>
      </c>
      <c r="AT1103" t="s">
        <v>101</v>
      </c>
      <c r="AU1103" s="1">
        <v>43516</v>
      </c>
      <c r="AV1103" s="1">
        <v>43517</v>
      </c>
      <c r="AW1103" t="s">
        <v>58</v>
      </c>
      <c r="AX1103" t="s">
        <v>75</v>
      </c>
      <c r="AZ1103" t="s">
        <v>76</v>
      </c>
      <c r="BA1103" t="s">
        <v>109</v>
      </c>
      <c r="BB1103" t="s">
        <v>75</v>
      </c>
      <c r="BC1103" s="1">
        <v>43517</v>
      </c>
      <c r="BD1103" s="1">
        <v>43517</v>
      </c>
      <c r="BE1103">
        <f t="shared" si="65"/>
        <v>3</v>
      </c>
      <c r="BF1103" s="17">
        <f>SUM(NETWORKDAYS.INTL(C1103,BC1103,1,festivos!A1107:A1123),-1)</f>
        <v>3</v>
      </c>
      <c r="BG1103" t="str">
        <f t="shared" si="66"/>
        <v>cumple</v>
      </c>
    </row>
    <row r="1104" spans="1:59" x14ac:dyDescent="0.25">
      <c r="A1104" t="s">
        <v>99</v>
      </c>
      <c r="B1104">
        <v>2019001308</v>
      </c>
      <c r="C1104" s="1">
        <v>43514</v>
      </c>
      <c r="D1104" t="s">
        <v>1941</v>
      </c>
      <c r="E1104" t="s">
        <v>56</v>
      </c>
      <c r="F1104" t="s">
        <v>101</v>
      </c>
      <c r="G1104" t="s">
        <v>58</v>
      </c>
      <c r="H1104" t="s">
        <v>59</v>
      </c>
      <c r="I1104" s="1">
        <v>43514</v>
      </c>
      <c r="J1104" t="s">
        <v>60</v>
      </c>
      <c r="K1104" t="s">
        <v>74</v>
      </c>
      <c r="L1104" t="s">
        <v>74</v>
      </c>
      <c r="M1104" t="s">
        <v>74</v>
      </c>
      <c r="N1104" t="s">
        <v>64</v>
      </c>
      <c r="O1104" t="s">
        <v>58</v>
      </c>
      <c r="P1104" t="s">
        <v>65</v>
      </c>
      <c r="Q1104" t="s">
        <v>102</v>
      </c>
      <c r="R1104" t="s">
        <v>67</v>
      </c>
      <c r="S1104" t="s">
        <v>68</v>
      </c>
      <c r="T1104" s="1">
        <v>43514</v>
      </c>
      <c r="U1104" t="s">
        <v>56</v>
      </c>
      <c r="AD1104" t="s">
        <v>103</v>
      </c>
      <c r="AF1104" t="s">
        <v>1942</v>
      </c>
      <c r="AG1104">
        <v>4853754</v>
      </c>
      <c r="AH1104" t="s">
        <v>1943</v>
      </c>
      <c r="AK1104" t="s">
        <v>106</v>
      </c>
      <c r="AL1104" t="s">
        <v>107</v>
      </c>
      <c r="AM1104" t="s">
        <v>72</v>
      </c>
      <c r="AN1104" t="s">
        <v>99</v>
      </c>
      <c r="AO1104" t="s">
        <v>74</v>
      </c>
      <c r="AP1104" t="s">
        <v>74</v>
      </c>
      <c r="AQ1104" t="s">
        <v>1944</v>
      </c>
      <c r="AR1104" t="s">
        <v>74</v>
      </c>
      <c r="AS1104" t="s">
        <v>64</v>
      </c>
      <c r="AT1104" t="s">
        <v>101</v>
      </c>
      <c r="AU1104" s="1">
        <v>43516</v>
      </c>
      <c r="AV1104" s="1">
        <v>43517</v>
      </c>
      <c r="AW1104" t="s">
        <v>58</v>
      </c>
      <c r="AX1104" t="s">
        <v>75</v>
      </c>
      <c r="AZ1104" t="s">
        <v>76</v>
      </c>
      <c r="BA1104" t="s">
        <v>109</v>
      </c>
      <c r="BB1104" t="s">
        <v>75</v>
      </c>
      <c r="BC1104" s="1">
        <v>43517</v>
      </c>
      <c r="BD1104" s="1">
        <v>43517</v>
      </c>
      <c r="BE1104">
        <f t="shared" si="65"/>
        <v>3</v>
      </c>
      <c r="BF1104" s="17">
        <f>SUM(NETWORKDAYS.INTL(C1104,BC1104,1,festivos!A1108:A1124),-1)</f>
        <v>3</v>
      </c>
      <c r="BG1104" t="str">
        <f>IF(BF1104&lt;=10,"cumple","NO")</f>
        <v>cumple</v>
      </c>
    </row>
    <row r="1105" spans="1:59" x14ac:dyDescent="0.25">
      <c r="A1105" t="s">
        <v>99</v>
      </c>
      <c r="B1105">
        <v>2019001323</v>
      </c>
      <c r="C1105" s="1">
        <v>43514</v>
      </c>
      <c r="D1105" t="s">
        <v>1965</v>
      </c>
      <c r="E1105" t="s">
        <v>56</v>
      </c>
      <c r="F1105" t="s">
        <v>101</v>
      </c>
      <c r="G1105" t="s">
        <v>58</v>
      </c>
      <c r="H1105" t="s">
        <v>59</v>
      </c>
      <c r="I1105" s="1">
        <v>43514</v>
      </c>
      <c r="J1105" t="s">
        <v>60</v>
      </c>
      <c r="K1105" t="s">
        <v>74</v>
      </c>
      <c r="L1105" t="s">
        <v>74</v>
      </c>
      <c r="M1105" t="s">
        <v>74</v>
      </c>
      <c r="N1105" t="s">
        <v>64</v>
      </c>
      <c r="O1105" t="s">
        <v>58</v>
      </c>
      <c r="P1105" t="s">
        <v>65</v>
      </c>
      <c r="Q1105" t="s">
        <v>57</v>
      </c>
      <c r="R1105" t="s">
        <v>67</v>
      </c>
      <c r="S1105" t="s">
        <v>68</v>
      </c>
      <c r="T1105" s="1">
        <v>43514</v>
      </c>
      <c r="U1105" t="s">
        <v>56</v>
      </c>
      <c r="AD1105" t="s">
        <v>103</v>
      </c>
      <c r="AF1105" t="s">
        <v>1816</v>
      </c>
      <c r="AK1105" t="s">
        <v>106</v>
      </c>
      <c r="AL1105" t="s">
        <v>107</v>
      </c>
      <c r="AM1105" t="s">
        <v>72</v>
      </c>
      <c r="AN1105" t="s">
        <v>99</v>
      </c>
      <c r="AO1105" t="s">
        <v>74</v>
      </c>
      <c r="AP1105" t="s">
        <v>74</v>
      </c>
      <c r="AQ1105" t="s">
        <v>1966</v>
      </c>
      <c r="AR1105" t="s">
        <v>74</v>
      </c>
      <c r="AS1105" t="s">
        <v>64</v>
      </c>
      <c r="AT1105" t="s">
        <v>101</v>
      </c>
      <c r="AU1105" s="1">
        <v>43516</v>
      </c>
      <c r="AV1105" s="1">
        <v>43518</v>
      </c>
      <c r="AW1105" t="s">
        <v>58</v>
      </c>
      <c r="AX1105" t="s">
        <v>75</v>
      </c>
      <c r="AZ1105" t="s">
        <v>76</v>
      </c>
      <c r="BA1105" t="s">
        <v>109</v>
      </c>
      <c r="BB1105" t="s">
        <v>75</v>
      </c>
      <c r="BC1105" s="1">
        <v>43517</v>
      </c>
      <c r="BD1105" s="1">
        <v>43518</v>
      </c>
      <c r="BE1105">
        <f t="shared" si="65"/>
        <v>3</v>
      </c>
      <c r="BF1105" s="17">
        <f>SUM(NETWORKDAYS.INTL(C1105,BC1105,1,festivos!A1109:A1125),-1)</f>
        <v>3</v>
      </c>
      <c r="BG1105" t="str">
        <f t="shared" si="66"/>
        <v>cumple</v>
      </c>
    </row>
    <row r="1106" spans="1:59" x14ac:dyDescent="0.25">
      <c r="A1106" t="s">
        <v>99</v>
      </c>
      <c r="B1106">
        <v>2019001332</v>
      </c>
      <c r="C1106" s="1">
        <v>43514</v>
      </c>
      <c r="D1106" t="s">
        <v>1973</v>
      </c>
      <c r="E1106" t="s">
        <v>56</v>
      </c>
      <c r="F1106" t="s">
        <v>1974</v>
      </c>
      <c r="G1106" t="s">
        <v>58</v>
      </c>
      <c r="H1106" t="s">
        <v>59</v>
      </c>
      <c r="I1106" s="1">
        <v>43514</v>
      </c>
      <c r="J1106" t="s">
        <v>60</v>
      </c>
      <c r="K1106" t="s">
        <v>74</v>
      </c>
      <c r="L1106" t="s">
        <v>74</v>
      </c>
      <c r="M1106" t="s">
        <v>74</v>
      </c>
      <c r="N1106" t="s">
        <v>64</v>
      </c>
      <c r="O1106" t="s">
        <v>58</v>
      </c>
      <c r="P1106" t="s">
        <v>65</v>
      </c>
      <c r="Q1106" t="s">
        <v>102</v>
      </c>
      <c r="R1106" t="s">
        <v>67</v>
      </c>
      <c r="S1106" t="s">
        <v>1086</v>
      </c>
      <c r="T1106" s="1">
        <v>43514</v>
      </c>
      <c r="U1106" t="s">
        <v>56</v>
      </c>
      <c r="AD1106" t="s">
        <v>103</v>
      </c>
      <c r="AK1106" t="s">
        <v>106</v>
      </c>
      <c r="AL1106" t="s">
        <v>107</v>
      </c>
      <c r="AM1106" t="s">
        <v>72</v>
      </c>
      <c r="AN1106" t="s">
        <v>99</v>
      </c>
      <c r="AO1106" t="s">
        <v>74</v>
      </c>
      <c r="AP1106" t="s">
        <v>74</v>
      </c>
      <c r="AQ1106" t="s">
        <v>1975</v>
      </c>
      <c r="AR1106" t="s">
        <v>74</v>
      </c>
      <c r="AS1106" t="s">
        <v>64</v>
      </c>
      <c r="AT1106" t="s">
        <v>102</v>
      </c>
      <c r="AU1106" s="1">
        <v>43517</v>
      </c>
      <c r="AV1106" s="1">
        <v>43517</v>
      </c>
      <c r="AW1106" t="s">
        <v>58</v>
      </c>
      <c r="AX1106" t="s">
        <v>75</v>
      </c>
      <c r="AZ1106" t="s">
        <v>76</v>
      </c>
      <c r="BA1106" t="s">
        <v>109</v>
      </c>
      <c r="BB1106" t="s">
        <v>75</v>
      </c>
      <c r="BC1106" s="1">
        <v>43517</v>
      </c>
      <c r="BD1106" s="1">
        <v>43517</v>
      </c>
      <c r="BE1106">
        <f t="shared" si="65"/>
        <v>3</v>
      </c>
      <c r="BF1106" s="17">
        <f>SUM(NETWORKDAYS.INTL(C1106,BC1106,1,festivos!A1110:A1126),-1)</f>
        <v>3</v>
      </c>
      <c r="BG1106" t="str">
        <f t="shared" si="66"/>
        <v>cumple</v>
      </c>
    </row>
    <row r="1107" spans="1:59" x14ac:dyDescent="0.25">
      <c r="A1107" t="s">
        <v>99</v>
      </c>
      <c r="B1107">
        <v>2019001336</v>
      </c>
      <c r="C1107" s="1">
        <v>43514</v>
      </c>
      <c r="D1107" t="s">
        <v>1982</v>
      </c>
      <c r="E1107" t="s">
        <v>56</v>
      </c>
      <c r="F1107" t="s">
        <v>1974</v>
      </c>
      <c r="G1107" t="s">
        <v>58</v>
      </c>
      <c r="H1107" t="s">
        <v>59</v>
      </c>
      <c r="I1107" s="1">
        <v>43514</v>
      </c>
      <c r="J1107" t="s">
        <v>60</v>
      </c>
      <c r="K1107" t="s">
        <v>74</v>
      </c>
      <c r="L1107" t="s">
        <v>74</v>
      </c>
      <c r="M1107" t="s">
        <v>74</v>
      </c>
      <c r="N1107" t="s">
        <v>64</v>
      </c>
      <c r="O1107" t="s">
        <v>58</v>
      </c>
      <c r="P1107" t="s">
        <v>65</v>
      </c>
      <c r="Q1107" t="s">
        <v>102</v>
      </c>
      <c r="R1107" t="s">
        <v>67</v>
      </c>
      <c r="S1107" t="s">
        <v>68</v>
      </c>
      <c r="T1107" s="1">
        <v>43514</v>
      </c>
      <c r="U1107" t="s">
        <v>56</v>
      </c>
      <c r="AD1107" t="s">
        <v>103</v>
      </c>
      <c r="AK1107" t="s">
        <v>106</v>
      </c>
      <c r="AL1107" t="s">
        <v>107</v>
      </c>
      <c r="AM1107" t="s">
        <v>72</v>
      </c>
      <c r="AN1107" t="s">
        <v>99</v>
      </c>
      <c r="AO1107" t="s">
        <v>74</v>
      </c>
      <c r="AP1107" t="s">
        <v>74</v>
      </c>
      <c r="AQ1107" t="s">
        <v>1983</v>
      </c>
      <c r="AR1107" t="s">
        <v>74</v>
      </c>
      <c r="AS1107" t="s">
        <v>64</v>
      </c>
      <c r="AT1107" t="s">
        <v>102</v>
      </c>
      <c r="AU1107" s="1">
        <v>43517</v>
      </c>
      <c r="AV1107" s="1">
        <v>43517</v>
      </c>
      <c r="AW1107" t="s">
        <v>58</v>
      </c>
      <c r="AX1107" t="s">
        <v>75</v>
      </c>
      <c r="AZ1107" t="s">
        <v>76</v>
      </c>
      <c r="BA1107" t="s">
        <v>109</v>
      </c>
      <c r="BB1107" t="s">
        <v>75</v>
      </c>
      <c r="BC1107" s="1">
        <v>43517</v>
      </c>
      <c r="BD1107" s="1">
        <v>43517</v>
      </c>
      <c r="BE1107">
        <f t="shared" si="65"/>
        <v>3</v>
      </c>
      <c r="BF1107" s="17">
        <f>SUM(NETWORKDAYS.INTL(C1107,BC1107,1,festivos!A1111:A1127),-1)</f>
        <v>3</v>
      </c>
      <c r="BG1107" t="str">
        <f t="shared" si="66"/>
        <v>cumple</v>
      </c>
    </row>
    <row r="1108" spans="1:59" x14ac:dyDescent="0.25">
      <c r="A1108" t="s">
        <v>99</v>
      </c>
      <c r="B1108">
        <v>2019001338</v>
      </c>
      <c r="C1108" s="1">
        <v>43514</v>
      </c>
      <c r="D1108" t="s">
        <v>1986</v>
      </c>
      <c r="E1108" t="s">
        <v>56</v>
      </c>
      <c r="F1108" t="s">
        <v>1974</v>
      </c>
      <c r="G1108" t="s">
        <v>58</v>
      </c>
      <c r="H1108" t="s">
        <v>59</v>
      </c>
      <c r="I1108" s="1">
        <v>43514</v>
      </c>
      <c r="J1108" t="s">
        <v>60</v>
      </c>
      <c r="K1108" t="s">
        <v>74</v>
      </c>
      <c r="L1108" t="s">
        <v>74</v>
      </c>
      <c r="M1108" t="s">
        <v>74</v>
      </c>
      <c r="N1108" t="s">
        <v>64</v>
      </c>
      <c r="O1108" t="s">
        <v>58</v>
      </c>
      <c r="P1108" t="s">
        <v>65</v>
      </c>
      <c r="Q1108" t="s">
        <v>102</v>
      </c>
      <c r="R1108" t="s">
        <v>67</v>
      </c>
      <c r="S1108" t="s">
        <v>1086</v>
      </c>
      <c r="T1108" s="1">
        <v>43514</v>
      </c>
      <c r="U1108" t="s">
        <v>56</v>
      </c>
      <c r="AD1108" t="s">
        <v>103</v>
      </c>
      <c r="AK1108" t="s">
        <v>106</v>
      </c>
      <c r="AL1108" t="s">
        <v>107</v>
      </c>
      <c r="AM1108" t="s">
        <v>72</v>
      </c>
      <c r="AN1108" t="s">
        <v>99</v>
      </c>
      <c r="AO1108" t="s">
        <v>74</v>
      </c>
      <c r="AP1108" t="s">
        <v>74</v>
      </c>
      <c r="AQ1108" t="s">
        <v>1987</v>
      </c>
      <c r="AR1108" t="s">
        <v>74</v>
      </c>
      <c r="AS1108" t="s">
        <v>64</v>
      </c>
      <c r="AT1108" t="s">
        <v>102</v>
      </c>
      <c r="AU1108" s="1">
        <v>43517</v>
      </c>
      <c r="AV1108" s="1">
        <v>43517</v>
      </c>
      <c r="AW1108" t="s">
        <v>58</v>
      </c>
      <c r="AX1108" t="s">
        <v>75</v>
      </c>
      <c r="AZ1108" t="s">
        <v>76</v>
      </c>
      <c r="BA1108" s="16" t="s">
        <v>74</v>
      </c>
      <c r="BB1108" t="s">
        <v>75</v>
      </c>
      <c r="BC1108" s="1">
        <v>43517</v>
      </c>
      <c r="BD1108" s="1">
        <v>43517</v>
      </c>
      <c r="BE1108">
        <f t="shared" si="65"/>
        <v>3</v>
      </c>
      <c r="BF1108" s="17">
        <f>SUM(NETWORKDAYS.INTL(C1108,BC1108,1,festivos!A1112:A1128),-1)</f>
        <v>3</v>
      </c>
      <c r="BG1108" t="str">
        <f t="shared" si="66"/>
        <v>cumple</v>
      </c>
    </row>
    <row r="1109" spans="1:59" x14ac:dyDescent="0.25">
      <c r="A1109" t="s">
        <v>99</v>
      </c>
      <c r="B1109">
        <v>2019001389</v>
      </c>
      <c r="C1109" s="1">
        <v>43515</v>
      </c>
      <c r="D1109" t="s">
        <v>2051</v>
      </c>
      <c r="E1109" t="s">
        <v>56</v>
      </c>
      <c r="F1109" t="s">
        <v>101</v>
      </c>
      <c r="G1109" t="s">
        <v>58</v>
      </c>
      <c r="H1109" t="s">
        <v>59</v>
      </c>
      <c r="I1109" s="1">
        <v>43515</v>
      </c>
      <c r="J1109" t="s">
        <v>60</v>
      </c>
      <c r="K1109" t="s">
        <v>74</v>
      </c>
      <c r="L1109" t="s">
        <v>74</v>
      </c>
      <c r="M1109" t="s">
        <v>74</v>
      </c>
      <c r="N1109" t="s">
        <v>64</v>
      </c>
      <c r="O1109" t="s">
        <v>58</v>
      </c>
      <c r="P1109" t="s">
        <v>65</v>
      </c>
      <c r="Q1109" t="s">
        <v>102</v>
      </c>
      <c r="R1109" t="s">
        <v>67</v>
      </c>
      <c r="S1109" t="s">
        <v>68</v>
      </c>
      <c r="T1109" s="1">
        <v>43515</v>
      </c>
      <c r="U1109" t="s">
        <v>56</v>
      </c>
      <c r="AD1109" t="s">
        <v>103</v>
      </c>
      <c r="AF1109" t="s">
        <v>2052</v>
      </c>
      <c r="AG1109">
        <v>6387821</v>
      </c>
      <c r="AH1109" t="s">
        <v>2053</v>
      </c>
      <c r="AK1109" t="s">
        <v>106</v>
      </c>
      <c r="AL1109" t="s">
        <v>107</v>
      </c>
      <c r="AM1109" t="s">
        <v>72</v>
      </c>
      <c r="AN1109" t="s">
        <v>99</v>
      </c>
      <c r="AO1109" t="s">
        <v>74</v>
      </c>
      <c r="AP1109" t="s">
        <v>74</v>
      </c>
      <c r="AQ1109" t="s">
        <v>2054</v>
      </c>
      <c r="AR1109" t="s">
        <v>74</v>
      </c>
      <c r="AS1109" t="s">
        <v>64</v>
      </c>
      <c r="AT1109" t="s">
        <v>101</v>
      </c>
      <c r="AU1109" s="1">
        <v>43516</v>
      </c>
      <c r="AV1109" s="1">
        <v>43518</v>
      </c>
      <c r="AW1109" t="s">
        <v>58</v>
      </c>
      <c r="AX1109" t="s">
        <v>75</v>
      </c>
      <c r="AZ1109" t="s">
        <v>76</v>
      </c>
      <c r="BA1109" t="s">
        <v>109</v>
      </c>
      <c r="BB1109" t="s">
        <v>75</v>
      </c>
      <c r="BC1109" s="1">
        <v>43518</v>
      </c>
      <c r="BD1109" s="1">
        <v>43518</v>
      </c>
      <c r="BE1109">
        <f t="shared" si="65"/>
        <v>3</v>
      </c>
      <c r="BF1109" s="17">
        <f>SUM(NETWORKDAYS.INTL(C1109,BC1109,1,festivos!A1113:A1129),-1)</f>
        <v>3</v>
      </c>
      <c r="BG1109" t="str">
        <f t="shared" si="66"/>
        <v>cumple</v>
      </c>
    </row>
    <row r="1110" spans="1:59" x14ac:dyDescent="0.25">
      <c r="A1110" t="s">
        <v>99</v>
      </c>
      <c r="B1110">
        <v>2019001392</v>
      </c>
      <c r="C1110" s="1">
        <v>43515</v>
      </c>
      <c r="D1110" t="s">
        <v>2056</v>
      </c>
      <c r="E1110" t="s">
        <v>56</v>
      </c>
      <c r="F1110" t="s">
        <v>101</v>
      </c>
      <c r="G1110" t="s">
        <v>58</v>
      </c>
      <c r="H1110" t="s">
        <v>59</v>
      </c>
      <c r="I1110" s="1">
        <v>43515</v>
      </c>
      <c r="J1110" t="s">
        <v>60</v>
      </c>
      <c r="K1110" t="s">
        <v>74</v>
      </c>
      <c r="L1110" t="s">
        <v>74</v>
      </c>
      <c r="M1110" t="s">
        <v>74</v>
      </c>
      <c r="N1110" t="s">
        <v>64</v>
      </c>
      <c r="O1110" t="s">
        <v>58</v>
      </c>
      <c r="P1110" t="s">
        <v>65</v>
      </c>
      <c r="Q1110" t="s">
        <v>102</v>
      </c>
      <c r="R1110" t="s">
        <v>67</v>
      </c>
      <c r="S1110" t="s">
        <v>68</v>
      </c>
      <c r="T1110" s="1">
        <v>43515</v>
      </c>
      <c r="U1110" t="s">
        <v>56</v>
      </c>
      <c r="AD1110" t="s">
        <v>103</v>
      </c>
      <c r="AF1110" t="s">
        <v>2057</v>
      </c>
      <c r="AG1110">
        <v>3417523</v>
      </c>
      <c r="AH1110" t="s">
        <v>2058</v>
      </c>
      <c r="AK1110" t="s">
        <v>106</v>
      </c>
      <c r="AL1110" t="s">
        <v>107</v>
      </c>
      <c r="AM1110" t="s">
        <v>72</v>
      </c>
      <c r="AN1110" t="s">
        <v>99</v>
      </c>
      <c r="AO1110" t="s">
        <v>74</v>
      </c>
      <c r="AP1110" t="s">
        <v>74</v>
      </c>
      <c r="AQ1110" t="s">
        <v>2059</v>
      </c>
      <c r="AR1110" t="s">
        <v>74</v>
      </c>
      <c r="AS1110" t="s">
        <v>64</v>
      </c>
      <c r="AT1110" t="s">
        <v>101</v>
      </c>
      <c r="AU1110" s="1">
        <v>43516</v>
      </c>
      <c r="AV1110" s="1">
        <v>43518</v>
      </c>
      <c r="AW1110" t="s">
        <v>58</v>
      </c>
      <c r="AX1110" t="s">
        <v>75</v>
      </c>
      <c r="AZ1110" t="s">
        <v>76</v>
      </c>
      <c r="BA1110" s="16" t="s">
        <v>74</v>
      </c>
      <c r="BB1110" t="s">
        <v>75</v>
      </c>
      <c r="BC1110" s="1">
        <v>43518</v>
      </c>
      <c r="BD1110" s="1">
        <v>43518</v>
      </c>
      <c r="BE1110">
        <f t="shared" si="65"/>
        <v>3</v>
      </c>
      <c r="BF1110" s="17">
        <f>SUM(NETWORKDAYS.INTL(C1110,BC1110,1,festivos!A1114:A1130),-1)</f>
        <v>3</v>
      </c>
      <c r="BG1110" t="str">
        <f t="shared" si="66"/>
        <v>cumple</v>
      </c>
    </row>
    <row r="1111" spans="1:59" x14ac:dyDescent="0.25">
      <c r="A1111" t="s">
        <v>99</v>
      </c>
      <c r="B1111">
        <v>2019001487</v>
      </c>
      <c r="C1111" s="1">
        <v>43517</v>
      </c>
      <c r="D1111" t="s">
        <v>2164</v>
      </c>
      <c r="E1111" t="s">
        <v>56</v>
      </c>
      <c r="F1111" t="s">
        <v>217</v>
      </c>
      <c r="G1111" t="s">
        <v>58</v>
      </c>
      <c r="H1111" t="s">
        <v>59</v>
      </c>
      <c r="I1111" s="1">
        <v>43517</v>
      </c>
      <c r="J1111" t="s">
        <v>60</v>
      </c>
      <c r="K1111" t="s">
        <v>74</v>
      </c>
      <c r="L1111" t="s">
        <v>74</v>
      </c>
      <c r="M1111" t="s">
        <v>74</v>
      </c>
      <c r="N1111" t="s">
        <v>64</v>
      </c>
      <c r="O1111" t="s">
        <v>58</v>
      </c>
      <c r="P1111" t="s">
        <v>65</v>
      </c>
      <c r="Q1111" t="s">
        <v>57</v>
      </c>
      <c r="R1111" t="s">
        <v>67</v>
      </c>
      <c r="S1111" t="s">
        <v>68</v>
      </c>
      <c r="T1111" s="1">
        <v>43517</v>
      </c>
      <c r="U1111" t="s">
        <v>56</v>
      </c>
      <c r="V1111" t="s">
        <v>84</v>
      </c>
      <c r="W1111">
        <v>926723</v>
      </c>
      <c r="AD1111" t="s">
        <v>22</v>
      </c>
      <c r="AF1111" t="s">
        <v>2165</v>
      </c>
      <c r="AG1111" t="s">
        <v>2166</v>
      </c>
      <c r="AH1111" t="s">
        <v>2167</v>
      </c>
      <c r="AI1111" t="s">
        <v>261</v>
      </c>
      <c r="AK1111" t="s">
        <v>106</v>
      </c>
      <c r="AL1111" t="s">
        <v>107</v>
      </c>
      <c r="AM1111" t="s">
        <v>72</v>
      </c>
      <c r="AN1111" t="s">
        <v>99</v>
      </c>
      <c r="AO1111" t="s">
        <v>74</v>
      </c>
      <c r="AP1111" t="s">
        <v>74</v>
      </c>
      <c r="AQ1111" t="s">
        <v>2168</v>
      </c>
      <c r="AR1111" t="s">
        <v>74</v>
      </c>
      <c r="AS1111" t="s">
        <v>64</v>
      </c>
      <c r="AT1111" t="s">
        <v>57</v>
      </c>
      <c r="AU1111" s="1">
        <v>43522</v>
      </c>
      <c r="AV1111" s="1">
        <v>43522</v>
      </c>
      <c r="AW1111" t="s">
        <v>58</v>
      </c>
      <c r="AX1111" t="s">
        <v>75</v>
      </c>
      <c r="AZ1111" t="s">
        <v>76</v>
      </c>
      <c r="BA1111" t="s">
        <v>109</v>
      </c>
      <c r="BB1111" t="s">
        <v>75</v>
      </c>
      <c r="BC1111" s="1">
        <v>43522</v>
      </c>
      <c r="BD1111" s="1">
        <v>43522</v>
      </c>
      <c r="BE1111">
        <f t="shared" si="65"/>
        <v>3</v>
      </c>
      <c r="BF1111" s="17">
        <f>SUM(NETWORKDAYS.INTL(C1111,BC1111,1,festivos!A1115:A1131),-1)</f>
        <v>3</v>
      </c>
      <c r="BG1111" t="str">
        <f t="shared" si="66"/>
        <v>cumple</v>
      </c>
    </row>
    <row r="1112" spans="1:59" x14ac:dyDescent="0.25">
      <c r="A1112" t="s">
        <v>99</v>
      </c>
      <c r="B1112">
        <v>2019001530</v>
      </c>
      <c r="C1112" s="1">
        <v>43521</v>
      </c>
      <c r="D1112" t="s">
        <v>2209</v>
      </c>
      <c r="E1112" t="s">
        <v>56</v>
      </c>
      <c r="F1112" t="s">
        <v>101</v>
      </c>
      <c r="G1112" t="s">
        <v>58</v>
      </c>
      <c r="H1112" t="s">
        <v>59</v>
      </c>
      <c r="I1112" s="1">
        <v>43521</v>
      </c>
      <c r="J1112" t="s">
        <v>60</v>
      </c>
      <c r="K1112" t="s">
        <v>74</v>
      </c>
      <c r="L1112" t="s">
        <v>74</v>
      </c>
      <c r="M1112" t="s">
        <v>74</v>
      </c>
      <c r="N1112" t="s">
        <v>64</v>
      </c>
      <c r="O1112" t="s">
        <v>58</v>
      </c>
      <c r="P1112" t="s">
        <v>65</v>
      </c>
      <c r="Q1112" t="s">
        <v>102</v>
      </c>
      <c r="R1112" t="s">
        <v>67</v>
      </c>
      <c r="S1112" t="s">
        <v>68</v>
      </c>
      <c r="T1112" s="1">
        <v>43521</v>
      </c>
      <c r="U1112" t="s">
        <v>56</v>
      </c>
      <c r="AD1112" t="s">
        <v>103</v>
      </c>
      <c r="AF1112" t="s">
        <v>2210</v>
      </c>
      <c r="AG1112" t="s">
        <v>2211</v>
      </c>
      <c r="AJ1112">
        <v>3183418209</v>
      </c>
      <c r="AK1112" t="s">
        <v>106</v>
      </c>
      <c r="AL1112" t="s">
        <v>107</v>
      </c>
      <c r="AM1112" t="s">
        <v>72</v>
      </c>
      <c r="AN1112" t="s">
        <v>99</v>
      </c>
      <c r="AO1112" t="s">
        <v>74</v>
      </c>
      <c r="AP1112" t="s">
        <v>74</v>
      </c>
      <c r="AQ1112" t="s">
        <v>2212</v>
      </c>
      <c r="AR1112" t="s">
        <v>74</v>
      </c>
      <c r="AS1112" t="s">
        <v>64</v>
      </c>
      <c r="AT1112" t="s">
        <v>57</v>
      </c>
      <c r="AU1112" s="1">
        <v>43524</v>
      </c>
      <c r="AV1112" s="1">
        <v>43524</v>
      </c>
      <c r="AW1112" t="s">
        <v>58</v>
      </c>
      <c r="AX1112" t="s">
        <v>75</v>
      </c>
      <c r="AZ1112" t="s">
        <v>76</v>
      </c>
      <c r="BA1112" t="s">
        <v>109</v>
      </c>
      <c r="BB1112" t="s">
        <v>75</v>
      </c>
      <c r="BC1112" s="1">
        <v>43524</v>
      </c>
      <c r="BD1112" s="1">
        <v>43524</v>
      </c>
      <c r="BE1112">
        <f t="shared" si="65"/>
        <v>3</v>
      </c>
      <c r="BF1112" s="17">
        <f>SUM(NETWORKDAYS.INTL(C1112,BC1112,1,festivos!A1116:A1132),-1)</f>
        <v>3</v>
      </c>
      <c r="BG1112" t="str">
        <f t="shared" si="66"/>
        <v>cumple</v>
      </c>
    </row>
    <row r="1113" spans="1:59" x14ac:dyDescent="0.25">
      <c r="A1113" t="s">
        <v>99</v>
      </c>
      <c r="B1113">
        <v>2019001559</v>
      </c>
      <c r="C1113" s="1">
        <v>43521</v>
      </c>
      <c r="D1113" t="s">
        <v>2266</v>
      </c>
      <c r="E1113" t="s">
        <v>56</v>
      </c>
      <c r="F1113" t="s">
        <v>101</v>
      </c>
      <c r="G1113" t="s">
        <v>58</v>
      </c>
      <c r="H1113" t="s">
        <v>59</v>
      </c>
      <c r="I1113" s="1">
        <v>43521</v>
      </c>
      <c r="J1113" t="s">
        <v>60</v>
      </c>
      <c r="K1113" t="s">
        <v>74</v>
      </c>
      <c r="L1113" t="s">
        <v>74</v>
      </c>
      <c r="M1113" t="s">
        <v>74</v>
      </c>
      <c r="N1113" t="s">
        <v>64</v>
      </c>
      <c r="O1113" t="s">
        <v>58</v>
      </c>
      <c r="P1113" t="s">
        <v>65</v>
      </c>
      <c r="Q1113" t="s">
        <v>102</v>
      </c>
      <c r="R1113" t="s">
        <v>67</v>
      </c>
      <c r="S1113" t="s">
        <v>68</v>
      </c>
      <c r="T1113" s="1">
        <v>43521</v>
      </c>
      <c r="U1113" t="s">
        <v>56</v>
      </c>
      <c r="AD1113" t="s">
        <v>103</v>
      </c>
      <c r="AF1113" t="s">
        <v>2267</v>
      </c>
      <c r="AG1113" t="s">
        <v>2268</v>
      </c>
      <c r="AH1113" t="s">
        <v>2269</v>
      </c>
      <c r="AK1113" t="s">
        <v>106</v>
      </c>
      <c r="AL1113" t="s">
        <v>107</v>
      </c>
      <c r="AM1113" t="s">
        <v>72</v>
      </c>
      <c r="AN1113" t="s">
        <v>99</v>
      </c>
      <c r="AO1113" t="s">
        <v>74</v>
      </c>
      <c r="AP1113" t="s">
        <v>74</v>
      </c>
      <c r="AQ1113" t="s">
        <v>2270</v>
      </c>
      <c r="AR1113" t="s">
        <v>74</v>
      </c>
      <c r="AS1113" t="s">
        <v>64</v>
      </c>
      <c r="AT1113" t="s">
        <v>57</v>
      </c>
      <c r="AU1113" s="1">
        <v>43524</v>
      </c>
      <c r="AV1113" s="1">
        <v>43524</v>
      </c>
      <c r="AW1113" t="s">
        <v>58</v>
      </c>
      <c r="AX1113" t="s">
        <v>75</v>
      </c>
      <c r="AZ1113" t="s">
        <v>76</v>
      </c>
      <c r="BA1113" s="16" t="s">
        <v>74</v>
      </c>
      <c r="BB1113" t="s">
        <v>75</v>
      </c>
      <c r="BC1113" s="1">
        <v>43524</v>
      </c>
      <c r="BD1113" s="1">
        <v>43524</v>
      </c>
      <c r="BE1113">
        <f t="shared" si="65"/>
        <v>3</v>
      </c>
      <c r="BF1113" s="17">
        <f>SUM(NETWORKDAYS.INTL(C1113,BC1113,1,festivos!A1117:A1133),-1)</f>
        <v>3</v>
      </c>
      <c r="BG1113" t="str">
        <f t="shared" si="66"/>
        <v>cumple</v>
      </c>
    </row>
    <row r="1114" spans="1:59" x14ac:dyDescent="0.25">
      <c r="A1114" t="s">
        <v>99</v>
      </c>
      <c r="B1114">
        <v>2019001564</v>
      </c>
      <c r="C1114" s="1">
        <v>43521</v>
      </c>
      <c r="D1114" t="s">
        <v>2271</v>
      </c>
      <c r="E1114" t="s">
        <v>56</v>
      </c>
      <c r="F1114" t="s">
        <v>101</v>
      </c>
      <c r="G1114" t="s">
        <v>58</v>
      </c>
      <c r="H1114" t="s">
        <v>59</v>
      </c>
      <c r="I1114" s="1">
        <v>43521</v>
      </c>
      <c r="J1114" t="s">
        <v>60</v>
      </c>
      <c r="K1114" t="s">
        <v>74</v>
      </c>
      <c r="L1114" t="s">
        <v>74</v>
      </c>
      <c r="M1114" t="s">
        <v>74</v>
      </c>
      <c r="N1114" t="s">
        <v>64</v>
      </c>
      <c r="O1114" t="s">
        <v>58</v>
      </c>
      <c r="P1114" t="s">
        <v>65</v>
      </c>
      <c r="Q1114" t="s">
        <v>102</v>
      </c>
      <c r="R1114" t="s">
        <v>67</v>
      </c>
      <c r="S1114" t="s">
        <v>68</v>
      </c>
      <c r="T1114" s="1">
        <v>43521</v>
      </c>
      <c r="U1114" t="s">
        <v>56</v>
      </c>
      <c r="AD1114" t="s">
        <v>103</v>
      </c>
      <c r="AF1114" t="s">
        <v>2272</v>
      </c>
      <c r="AG1114" t="s">
        <v>2273</v>
      </c>
      <c r="AK1114" t="s">
        <v>106</v>
      </c>
      <c r="AL1114" t="s">
        <v>107</v>
      </c>
      <c r="AM1114" t="s">
        <v>72</v>
      </c>
      <c r="AN1114" t="s">
        <v>99</v>
      </c>
      <c r="AO1114" t="s">
        <v>74</v>
      </c>
      <c r="AP1114" t="s">
        <v>74</v>
      </c>
      <c r="AQ1114" t="s">
        <v>2274</v>
      </c>
      <c r="AR1114" t="s">
        <v>74</v>
      </c>
      <c r="AS1114" t="s">
        <v>64</v>
      </c>
      <c r="AT1114" t="s">
        <v>57</v>
      </c>
      <c r="AU1114" s="1">
        <v>43524</v>
      </c>
      <c r="AV1114" s="1">
        <v>43524</v>
      </c>
      <c r="AW1114" t="s">
        <v>58</v>
      </c>
      <c r="AX1114" t="s">
        <v>75</v>
      </c>
      <c r="AZ1114" t="s">
        <v>76</v>
      </c>
      <c r="BA1114" s="16" t="s">
        <v>74</v>
      </c>
      <c r="BB1114" t="s">
        <v>75</v>
      </c>
      <c r="BC1114" s="1">
        <v>43524</v>
      </c>
      <c r="BD1114" s="1">
        <v>43524</v>
      </c>
      <c r="BE1114">
        <f t="shared" si="65"/>
        <v>3</v>
      </c>
      <c r="BF1114" s="17">
        <f>SUM(NETWORKDAYS.INTL(C1114,BC1114,1,festivos!A1118:A1134),-1)</f>
        <v>3</v>
      </c>
      <c r="BG1114" t="str">
        <f t="shared" si="66"/>
        <v>cumple</v>
      </c>
    </row>
    <row r="1115" spans="1:59" x14ac:dyDescent="0.25">
      <c r="A1115" t="s">
        <v>99</v>
      </c>
      <c r="B1115">
        <v>2019001568</v>
      </c>
      <c r="C1115" s="1">
        <v>43521</v>
      </c>
      <c r="D1115" t="s">
        <v>2276</v>
      </c>
      <c r="E1115" t="s">
        <v>56</v>
      </c>
      <c r="F1115" t="s">
        <v>101</v>
      </c>
      <c r="G1115" t="s">
        <v>58</v>
      </c>
      <c r="H1115" t="s">
        <v>59</v>
      </c>
      <c r="I1115" s="1">
        <v>43521</v>
      </c>
      <c r="J1115" t="s">
        <v>60</v>
      </c>
      <c r="K1115" t="s">
        <v>74</v>
      </c>
      <c r="L1115" t="s">
        <v>74</v>
      </c>
      <c r="M1115" t="s">
        <v>74</v>
      </c>
      <c r="N1115" t="s">
        <v>64</v>
      </c>
      <c r="O1115" t="s">
        <v>58</v>
      </c>
      <c r="P1115" t="s">
        <v>65</v>
      </c>
      <c r="Q1115" t="s">
        <v>102</v>
      </c>
      <c r="R1115" t="s">
        <v>67</v>
      </c>
      <c r="S1115" t="s">
        <v>68</v>
      </c>
      <c r="T1115" s="1">
        <v>43521</v>
      </c>
      <c r="U1115" t="s">
        <v>56</v>
      </c>
      <c r="AD1115" t="s">
        <v>103</v>
      </c>
      <c r="AF1115" t="s">
        <v>471</v>
      </c>
      <c r="AH1115" t="s">
        <v>472</v>
      </c>
      <c r="AK1115" t="s">
        <v>106</v>
      </c>
      <c r="AL1115" t="s">
        <v>107</v>
      </c>
      <c r="AM1115" t="s">
        <v>72</v>
      </c>
      <c r="AN1115" t="s">
        <v>99</v>
      </c>
      <c r="AO1115" t="s">
        <v>74</v>
      </c>
      <c r="AP1115" t="s">
        <v>74</v>
      </c>
      <c r="AQ1115" t="s">
        <v>2277</v>
      </c>
      <c r="AR1115" t="s">
        <v>74</v>
      </c>
      <c r="AS1115" t="s">
        <v>64</v>
      </c>
      <c r="AT1115" t="s">
        <v>57</v>
      </c>
      <c r="AU1115" s="1">
        <v>43524</v>
      </c>
      <c r="AV1115" s="1">
        <v>43524</v>
      </c>
      <c r="AW1115" t="s">
        <v>58</v>
      </c>
      <c r="AX1115" t="s">
        <v>75</v>
      </c>
      <c r="AZ1115" t="s">
        <v>76</v>
      </c>
      <c r="BA1115" t="s">
        <v>109</v>
      </c>
      <c r="BB1115" t="s">
        <v>75</v>
      </c>
      <c r="BC1115" s="1">
        <v>43524</v>
      </c>
      <c r="BD1115" s="1">
        <v>43524</v>
      </c>
      <c r="BE1115">
        <f t="shared" si="65"/>
        <v>3</v>
      </c>
      <c r="BF1115" s="17">
        <f>SUM(NETWORKDAYS.INTL(C1115,BC1115,1,festivos!A1119:A1135),-1)</f>
        <v>3</v>
      </c>
      <c r="BG1115" t="str">
        <f t="shared" si="66"/>
        <v>cumple</v>
      </c>
    </row>
    <row r="1116" spans="1:59" x14ac:dyDescent="0.25">
      <c r="A1116" t="s">
        <v>99</v>
      </c>
      <c r="B1116">
        <v>2019001570</v>
      </c>
      <c r="C1116" s="1">
        <v>43521</v>
      </c>
      <c r="D1116" t="s">
        <v>2278</v>
      </c>
      <c r="E1116" t="s">
        <v>56</v>
      </c>
      <c r="F1116" t="s">
        <v>101</v>
      </c>
      <c r="G1116" t="s">
        <v>58</v>
      </c>
      <c r="H1116" t="s">
        <v>59</v>
      </c>
      <c r="I1116" s="1">
        <v>43521</v>
      </c>
      <c r="J1116" t="s">
        <v>60</v>
      </c>
      <c r="K1116" t="s">
        <v>74</v>
      </c>
      <c r="L1116" t="s">
        <v>74</v>
      </c>
      <c r="M1116" t="s">
        <v>74</v>
      </c>
      <c r="N1116" t="s">
        <v>64</v>
      </c>
      <c r="O1116" t="s">
        <v>58</v>
      </c>
      <c r="P1116" t="s">
        <v>65</v>
      </c>
      <c r="Q1116" t="s">
        <v>102</v>
      </c>
      <c r="R1116" t="s">
        <v>67</v>
      </c>
      <c r="S1116" t="s">
        <v>68</v>
      </c>
      <c r="T1116" s="1">
        <v>43521</v>
      </c>
      <c r="U1116" t="s">
        <v>56</v>
      </c>
      <c r="AD1116" t="s">
        <v>103</v>
      </c>
      <c r="AF1116" t="s">
        <v>2279</v>
      </c>
      <c r="AG1116" t="s">
        <v>2280</v>
      </c>
      <c r="AK1116" t="s">
        <v>106</v>
      </c>
      <c r="AL1116" t="s">
        <v>107</v>
      </c>
      <c r="AM1116" t="s">
        <v>72</v>
      </c>
      <c r="AN1116" t="s">
        <v>99</v>
      </c>
      <c r="AO1116" t="s">
        <v>74</v>
      </c>
      <c r="AP1116" t="s">
        <v>74</v>
      </c>
      <c r="AQ1116" t="s">
        <v>2281</v>
      </c>
      <c r="AR1116" t="s">
        <v>74</v>
      </c>
      <c r="AS1116" t="s">
        <v>64</v>
      </c>
      <c r="AT1116" t="s">
        <v>57</v>
      </c>
      <c r="AU1116" s="1">
        <v>43524</v>
      </c>
      <c r="AV1116" s="1">
        <v>43524</v>
      </c>
      <c r="AW1116" t="s">
        <v>58</v>
      </c>
      <c r="AX1116" t="s">
        <v>75</v>
      </c>
      <c r="AZ1116" t="s">
        <v>76</v>
      </c>
      <c r="BA1116" t="s">
        <v>109</v>
      </c>
      <c r="BB1116" t="s">
        <v>75</v>
      </c>
      <c r="BC1116" s="1">
        <v>43524</v>
      </c>
      <c r="BD1116" s="1">
        <v>43524</v>
      </c>
      <c r="BE1116">
        <f t="shared" si="65"/>
        <v>3</v>
      </c>
      <c r="BF1116" s="17">
        <f>SUM(NETWORKDAYS.INTL(C1116,BC1116,1,festivos!A1120:A1136),-1)</f>
        <v>3</v>
      </c>
      <c r="BG1116" t="str">
        <f t="shared" si="66"/>
        <v>cumple</v>
      </c>
    </row>
    <row r="1117" spans="1:59" x14ac:dyDescent="0.25">
      <c r="A1117" t="s">
        <v>99</v>
      </c>
      <c r="B1117">
        <v>2019001607</v>
      </c>
      <c r="C1117" s="1">
        <v>43522</v>
      </c>
      <c r="D1117" t="s">
        <v>2322</v>
      </c>
      <c r="E1117" t="s">
        <v>56</v>
      </c>
      <c r="F1117" t="s">
        <v>462</v>
      </c>
      <c r="G1117" t="s">
        <v>58</v>
      </c>
      <c r="H1117" t="s">
        <v>59</v>
      </c>
      <c r="I1117" s="1">
        <v>43522</v>
      </c>
      <c r="J1117" t="s">
        <v>60</v>
      </c>
      <c r="K1117" t="s">
        <v>74</v>
      </c>
      <c r="L1117" t="s">
        <v>74</v>
      </c>
      <c r="M1117" t="s">
        <v>74</v>
      </c>
      <c r="N1117" t="s">
        <v>64</v>
      </c>
      <c r="O1117" t="s">
        <v>58</v>
      </c>
      <c r="P1117" t="s">
        <v>65</v>
      </c>
      <c r="Q1117" t="s">
        <v>102</v>
      </c>
      <c r="R1117" t="s">
        <v>67</v>
      </c>
      <c r="S1117" t="s">
        <v>68</v>
      </c>
      <c r="T1117" s="1">
        <v>43522</v>
      </c>
      <c r="U1117" t="s">
        <v>56</v>
      </c>
      <c r="V1117" t="s">
        <v>84</v>
      </c>
      <c r="W1117">
        <v>454735</v>
      </c>
      <c r="AD1117" t="s">
        <v>22</v>
      </c>
      <c r="AF1117" t="s">
        <v>2323</v>
      </c>
      <c r="AG1117" t="s">
        <v>2324</v>
      </c>
      <c r="AH1117" t="s">
        <v>2325</v>
      </c>
      <c r="AI1117" t="s">
        <v>179</v>
      </c>
      <c r="AK1117" t="s">
        <v>106</v>
      </c>
      <c r="AL1117" t="s">
        <v>107</v>
      </c>
      <c r="AM1117" t="s">
        <v>72</v>
      </c>
      <c r="AN1117" t="s">
        <v>99</v>
      </c>
      <c r="AO1117" t="s">
        <v>74</v>
      </c>
      <c r="AP1117" t="s">
        <v>74</v>
      </c>
      <c r="AQ1117" t="s">
        <v>2326</v>
      </c>
      <c r="AR1117" t="s">
        <v>74</v>
      </c>
      <c r="AS1117" t="s">
        <v>64</v>
      </c>
      <c r="AT1117" t="s">
        <v>57</v>
      </c>
      <c r="AU1117" s="1">
        <v>43525</v>
      </c>
      <c r="AV1117" s="1">
        <v>43525</v>
      </c>
      <c r="AW1117" t="s">
        <v>58</v>
      </c>
      <c r="AX1117" t="s">
        <v>75</v>
      </c>
      <c r="AZ1117" t="s">
        <v>76</v>
      </c>
      <c r="BA1117" t="s">
        <v>109</v>
      </c>
      <c r="BB1117" t="s">
        <v>75</v>
      </c>
      <c r="BC1117" s="1">
        <v>43525</v>
      </c>
      <c r="BD1117" s="1">
        <v>43525</v>
      </c>
      <c r="BE1117">
        <f t="shared" si="65"/>
        <v>3</v>
      </c>
      <c r="BF1117" s="17">
        <f>SUM(NETWORKDAYS.INTL(C1117,BC1117,1,festivos!A1121:A1137),-1)</f>
        <v>3</v>
      </c>
      <c r="BG1117" t="str">
        <f t="shared" si="66"/>
        <v>cumple</v>
      </c>
    </row>
    <row r="1118" spans="1:59" x14ac:dyDescent="0.25">
      <c r="A1118" t="s">
        <v>99</v>
      </c>
      <c r="B1118">
        <v>2019001722</v>
      </c>
      <c r="C1118" s="1">
        <v>43524</v>
      </c>
      <c r="D1118" t="s">
        <v>2441</v>
      </c>
      <c r="E1118" t="s">
        <v>56</v>
      </c>
      <c r="F1118" t="s">
        <v>462</v>
      </c>
      <c r="G1118" t="s">
        <v>58</v>
      </c>
      <c r="H1118" t="s">
        <v>59</v>
      </c>
      <c r="I1118" s="1">
        <v>43524</v>
      </c>
      <c r="J1118" t="s">
        <v>60</v>
      </c>
      <c r="K1118" t="s">
        <v>74</v>
      </c>
      <c r="L1118" t="s">
        <v>74</v>
      </c>
      <c r="M1118" t="s">
        <v>74</v>
      </c>
      <c r="N1118" t="s">
        <v>64</v>
      </c>
      <c r="O1118" t="s">
        <v>58</v>
      </c>
      <c r="P1118" t="s">
        <v>65</v>
      </c>
      <c r="Q1118" t="s">
        <v>102</v>
      </c>
      <c r="R1118" t="s">
        <v>67</v>
      </c>
      <c r="S1118" t="s">
        <v>68</v>
      </c>
      <c r="T1118" s="1">
        <v>43524</v>
      </c>
      <c r="U1118" t="s">
        <v>56</v>
      </c>
      <c r="V1118" t="s">
        <v>999</v>
      </c>
      <c r="AD1118" t="s">
        <v>103</v>
      </c>
      <c r="AF1118" t="s">
        <v>2442</v>
      </c>
      <c r="AH1118" t="s">
        <v>2443</v>
      </c>
      <c r="AI1118" t="s">
        <v>179</v>
      </c>
      <c r="AJ1118">
        <v>3156722061</v>
      </c>
      <c r="AK1118" t="s">
        <v>106</v>
      </c>
      <c r="AL1118" t="s">
        <v>107</v>
      </c>
      <c r="AM1118" t="s">
        <v>72</v>
      </c>
      <c r="AN1118" t="s">
        <v>99</v>
      </c>
      <c r="AO1118" t="s">
        <v>74</v>
      </c>
      <c r="AP1118" t="s">
        <v>74</v>
      </c>
      <c r="AQ1118" t="s">
        <v>2444</v>
      </c>
      <c r="AR1118" t="s">
        <v>74</v>
      </c>
      <c r="AS1118" t="s">
        <v>64</v>
      </c>
      <c r="AT1118" t="s">
        <v>102</v>
      </c>
      <c r="AU1118" s="1">
        <v>43529</v>
      </c>
      <c r="AV1118" s="1">
        <v>43529</v>
      </c>
      <c r="AW1118" t="s">
        <v>58</v>
      </c>
      <c r="AX1118" t="s">
        <v>75</v>
      </c>
      <c r="AZ1118" t="s">
        <v>76</v>
      </c>
      <c r="BA1118" t="s">
        <v>109</v>
      </c>
      <c r="BB1118" t="s">
        <v>75</v>
      </c>
      <c r="BC1118" s="1">
        <v>43529</v>
      </c>
      <c r="BD1118" s="1">
        <v>43529</v>
      </c>
      <c r="BE1118">
        <f t="shared" si="65"/>
        <v>3</v>
      </c>
      <c r="BF1118" s="17">
        <f>SUM(NETWORKDAYS.INTL(C1118,BC1118,1,festivos!A1122:A1138),-1)</f>
        <v>3</v>
      </c>
      <c r="BG1118" t="str">
        <f t="shared" si="66"/>
        <v>cumple</v>
      </c>
    </row>
    <row r="1119" spans="1:59" x14ac:dyDescent="0.25">
      <c r="A1119" t="s">
        <v>99</v>
      </c>
      <c r="B1119">
        <v>2019001729</v>
      </c>
      <c r="C1119" s="1">
        <v>43524</v>
      </c>
      <c r="D1119" t="s">
        <v>2453</v>
      </c>
      <c r="E1119" t="s">
        <v>56</v>
      </c>
      <c r="F1119" t="s">
        <v>462</v>
      </c>
      <c r="G1119" t="s">
        <v>58</v>
      </c>
      <c r="H1119" t="s">
        <v>59</v>
      </c>
      <c r="I1119" s="1">
        <v>43524</v>
      </c>
      <c r="J1119" t="s">
        <v>60</v>
      </c>
      <c r="K1119" t="s">
        <v>74</v>
      </c>
      <c r="L1119" t="s">
        <v>74</v>
      </c>
      <c r="M1119" t="s">
        <v>74</v>
      </c>
      <c r="N1119" t="s">
        <v>64</v>
      </c>
      <c r="O1119" t="s">
        <v>58</v>
      </c>
      <c r="P1119" t="s">
        <v>65</v>
      </c>
      <c r="Q1119" t="s">
        <v>102</v>
      </c>
      <c r="R1119" t="s">
        <v>67</v>
      </c>
      <c r="S1119" t="s">
        <v>68</v>
      </c>
      <c r="T1119" s="1">
        <v>43524</v>
      </c>
      <c r="U1119" t="s">
        <v>56</v>
      </c>
      <c r="V1119" t="s">
        <v>999</v>
      </c>
      <c r="AD1119" t="s">
        <v>103</v>
      </c>
      <c r="AF1119" t="s">
        <v>2454</v>
      </c>
      <c r="AG1119" t="s">
        <v>2455</v>
      </c>
      <c r="AH1119" t="s">
        <v>2456</v>
      </c>
      <c r="AI1119" t="s">
        <v>187</v>
      </c>
      <c r="AK1119" t="s">
        <v>106</v>
      </c>
      <c r="AL1119" t="s">
        <v>107</v>
      </c>
      <c r="AM1119" t="s">
        <v>72</v>
      </c>
      <c r="AN1119" t="s">
        <v>99</v>
      </c>
      <c r="AO1119" t="s">
        <v>74</v>
      </c>
      <c r="AP1119" t="s">
        <v>74</v>
      </c>
      <c r="AQ1119" t="s">
        <v>2457</v>
      </c>
      <c r="AR1119" t="s">
        <v>74</v>
      </c>
      <c r="AS1119" t="s">
        <v>64</v>
      </c>
      <c r="AT1119" t="s">
        <v>102</v>
      </c>
      <c r="AU1119" s="1">
        <v>43529</v>
      </c>
      <c r="AV1119" s="1">
        <v>43529</v>
      </c>
      <c r="AW1119" t="s">
        <v>58</v>
      </c>
      <c r="AX1119" t="s">
        <v>75</v>
      </c>
      <c r="AZ1119" t="s">
        <v>76</v>
      </c>
      <c r="BA1119" t="s">
        <v>109</v>
      </c>
      <c r="BB1119" t="s">
        <v>75</v>
      </c>
      <c r="BC1119" s="1">
        <v>43529</v>
      </c>
      <c r="BD1119" s="1">
        <v>43529</v>
      </c>
      <c r="BE1119">
        <f t="shared" si="65"/>
        <v>3</v>
      </c>
      <c r="BF1119" s="17">
        <f>SUM(NETWORKDAYS.INTL(C1119,BC1119,1,festivos!A1123:A1139),-1)</f>
        <v>3</v>
      </c>
      <c r="BG1119" t="str">
        <f t="shared" si="66"/>
        <v>cumple</v>
      </c>
    </row>
    <row r="1120" spans="1:59" x14ac:dyDescent="0.25">
      <c r="A1120" t="s">
        <v>99</v>
      </c>
      <c r="B1120">
        <v>2019001730</v>
      </c>
      <c r="C1120" s="1">
        <v>43524</v>
      </c>
      <c r="D1120" t="s">
        <v>2458</v>
      </c>
      <c r="E1120" t="s">
        <v>56</v>
      </c>
      <c r="F1120" t="s">
        <v>462</v>
      </c>
      <c r="G1120" t="s">
        <v>58</v>
      </c>
      <c r="H1120" t="s">
        <v>59</v>
      </c>
      <c r="I1120" s="1">
        <v>43524</v>
      </c>
      <c r="J1120" t="s">
        <v>60</v>
      </c>
      <c r="K1120" t="s">
        <v>74</v>
      </c>
      <c r="L1120" t="s">
        <v>74</v>
      </c>
      <c r="M1120" t="s">
        <v>74</v>
      </c>
      <c r="N1120" t="s">
        <v>64</v>
      </c>
      <c r="O1120" t="s">
        <v>58</v>
      </c>
      <c r="P1120" t="s">
        <v>65</v>
      </c>
      <c r="Q1120" t="s">
        <v>102</v>
      </c>
      <c r="R1120" t="s">
        <v>67</v>
      </c>
      <c r="S1120" t="s">
        <v>68</v>
      </c>
      <c r="T1120" s="1">
        <v>43524</v>
      </c>
      <c r="U1120" t="s">
        <v>56</v>
      </c>
      <c r="V1120" t="s">
        <v>999</v>
      </c>
      <c r="AD1120" t="s">
        <v>103</v>
      </c>
      <c r="AF1120" t="s">
        <v>2454</v>
      </c>
      <c r="AG1120" t="s">
        <v>2455</v>
      </c>
      <c r="AH1120" t="s">
        <v>2456</v>
      </c>
      <c r="AI1120" t="s">
        <v>187</v>
      </c>
      <c r="AK1120" t="s">
        <v>106</v>
      </c>
      <c r="AL1120" t="s">
        <v>107</v>
      </c>
      <c r="AM1120" t="s">
        <v>72</v>
      </c>
      <c r="AN1120" t="s">
        <v>99</v>
      </c>
      <c r="AO1120" t="s">
        <v>74</v>
      </c>
      <c r="AP1120" t="s">
        <v>74</v>
      </c>
      <c r="AQ1120" t="s">
        <v>2459</v>
      </c>
      <c r="AR1120" t="s">
        <v>74</v>
      </c>
      <c r="AS1120" t="s">
        <v>64</v>
      </c>
      <c r="AT1120" t="s">
        <v>102</v>
      </c>
      <c r="AU1120" s="1">
        <v>43529</v>
      </c>
      <c r="AV1120" s="1">
        <v>43529</v>
      </c>
      <c r="AW1120" t="s">
        <v>58</v>
      </c>
      <c r="AX1120" t="s">
        <v>75</v>
      </c>
      <c r="AZ1120" t="s">
        <v>76</v>
      </c>
      <c r="BA1120" t="s">
        <v>109</v>
      </c>
      <c r="BB1120" t="s">
        <v>75</v>
      </c>
      <c r="BC1120" s="1">
        <v>43529</v>
      </c>
      <c r="BD1120" s="1">
        <v>43529</v>
      </c>
      <c r="BE1120">
        <f t="shared" si="65"/>
        <v>3</v>
      </c>
      <c r="BF1120" s="17">
        <f>SUM(NETWORKDAYS.INTL(C1120,BC1120,1,festivos!A1124:A1140),-1)</f>
        <v>3</v>
      </c>
      <c r="BG1120" t="str">
        <f t="shared" si="66"/>
        <v>cumple</v>
      </c>
    </row>
    <row r="1121" spans="1:59" x14ac:dyDescent="0.25">
      <c r="A1121" t="s">
        <v>99</v>
      </c>
      <c r="B1121">
        <v>2019001750</v>
      </c>
      <c r="C1121" s="1">
        <v>43524</v>
      </c>
      <c r="D1121" t="s">
        <v>2473</v>
      </c>
      <c r="E1121" t="s">
        <v>56</v>
      </c>
      <c r="F1121" t="s">
        <v>462</v>
      </c>
      <c r="G1121" t="s">
        <v>58</v>
      </c>
      <c r="H1121" t="s">
        <v>59</v>
      </c>
      <c r="I1121" s="1">
        <v>43524</v>
      </c>
      <c r="J1121" t="s">
        <v>60</v>
      </c>
      <c r="K1121" t="s">
        <v>74</v>
      </c>
      <c r="L1121" t="s">
        <v>74</v>
      </c>
      <c r="M1121" t="s">
        <v>74</v>
      </c>
      <c r="N1121" t="s">
        <v>64</v>
      </c>
      <c r="O1121" t="s">
        <v>58</v>
      </c>
      <c r="P1121" t="s">
        <v>65</v>
      </c>
      <c r="Q1121" t="s">
        <v>102</v>
      </c>
      <c r="R1121" t="s">
        <v>67</v>
      </c>
      <c r="S1121" t="s">
        <v>68</v>
      </c>
      <c r="T1121" s="1">
        <v>43524</v>
      </c>
      <c r="U1121" t="s">
        <v>56</v>
      </c>
      <c r="V1121" t="s">
        <v>999</v>
      </c>
      <c r="AD1121" t="s">
        <v>103</v>
      </c>
      <c r="AF1121" t="s">
        <v>2454</v>
      </c>
      <c r="AG1121" t="s">
        <v>2474</v>
      </c>
      <c r="AH1121" t="s">
        <v>2456</v>
      </c>
      <c r="AI1121" t="s">
        <v>261</v>
      </c>
      <c r="AK1121" t="s">
        <v>106</v>
      </c>
      <c r="AL1121" t="s">
        <v>107</v>
      </c>
      <c r="AM1121" t="s">
        <v>72</v>
      </c>
      <c r="AN1121" t="s">
        <v>99</v>
      </c>
      <c r="AO1121" t="s">
        <v>74</v>
      </c>
      <c r="AP1121" t="s">
        <v>74</v>
      </c>
      <c r="AQ1121" t="s">
        <v>2475</v>
      </c>
      <c r="AR1121" t="s">
        <v>74</v>
      </c>
      <c r="AS1121" t="s">
        <v>64</v>
      </c>
      <c r="AT1121" t="s">
        <v>102</v>
      </c>
      <c r="AU1121" s="1">
        <v>43529</v>
      </c>
      <c r="AV1121" s="1">
        <v>43529</v>
      </c>
      <c r="AW1121" t="s">
        <v>58</v>
      </c>
      <c r="AX1121" t="s">
        <v>75</v>
      </c>
      <c r="AZ1121" t="s">
        <v>76</v>
      </c>
      <c r="BA1121" t="s">
        <v>109</v>
      </c>
      <c r="BB1121" t="s">
        <v>75</v>
      </c>
      <c r="BC1121" s="1">
        <v>43529</v>
      </c>
      <c r="BD1121" s="1">
        <v>43529</v>
      </c>
      <c r="BE1121">
        <f t="shared" si="65"/>
        <v>3</v>
      </c>
      <c r="BF1121" s="17">
        <f>SUM(NETWORKDAYS.INTL(C1121,BC1121,1,festivos!A1125:A1141),-1)</f>
        <v>3</v>
      </c>
      <c r="BG1121" t="str">
        <f t="shared" si="66"/>
        <v>cumple</v>
      </c>
    </row>
    <row r="1122" spans="1:59" x14ac:dyDescent="0.25">
      <c r="A1122" t="s">
        <v>99</v>
      </c>
      <c r="B1122">
        <v>2019001755</v>
      </c>
      <c r="C1122" s="1">
        <v>43524</v>
      </c>
      <c r="D1122" t="s">
        <v>2480</v>
      </c>
      <c r="E1122" t="s">
        <v>56</v>
      </c>
      <c r="F1122" t="s">
        <v>462</v>
      </c>
      <c r="G1122" t="s">
        <v>58</v>
      </c>
      <c r="H1122" t="s">
        <v>59</v>
      </c>
      <c r="I1122" s="1">
        <v>43524</v>
      </c>
      <c r="J1122" t="s">
        <v>60</v>
      </c>
      <c r="K1122" t="s">
        <v>74</v>
      </c>
      <c r="L1122" t="s">
        <v>74</v>
      </c>
      <c r="M1122" t="s">
        <v>74</v>
      </c>
      <c r="N1122" t="s">
        <v>64</v>
      </c>
      <c r="O1122" t="s">
        <v>58</v>
      </c>
      <c r="P1122" t="s">
        <v>65</v>
      </c>
      <c r="Q1122" t="s">
        <v>102</v>
      </c>
      <c r="R1122" t="s">
        <v>67</v>
      </c>
      <c r="S1122" t="s">
        <v>68</v>
      </c>
      <c r="T1122" s="1">
        <v>43524</v>
      </c>
      <c r="U1122" t="s">
        <v>56</v>
      </c>
      <c r="V1122" t="s">
        <v>999</v>
      </c>
      <c r="AD1122" t="s">
        <v>103</v>
      </c>
      <c r="AF1122" t="s">
        <v>2454</v>
      </c>
      <c r="AG1122" t="s">
        <v>2474</v>
      </c>
      <c r="AH1122" t="s">
        <v>2456</v>
      </c>
      <c r="AI1122" t="s">
        <v>261</v>
      </c>
      <c r="AK1122" t="s">
        <v>106</v>
      </c>
      <c r="AL1122" t="s">
        <v>107</v>
      </c>
      <c r="AM1122" t="s">
        <v>72</v>
      </c>
      <c r="AN1122" t="s">
        <v>99</v>
      </c>
      <c r="AO1122" t="s">
        <v>74</v>
      </c>
      <c r="AP1122" t="s">
        <v>74</v>
      </c>
      <c r="AQ1122" t="s">
        <v>2481</v>
      </c>
      <c r="AR1122" t="s">
        <v>74</v>
      </c>
      <c r="AS1122" t="s">
        <v>64</v>
      </c>
      <c r="AT1122" t="s">
        <v>102</v>
      </c>
      <c r="AU1122" s="1">
        <v>43529</v>
      </c>
      <c r="AV1122" s="1">
        <v>43529</v>
      </c>
      <c r="AW1122" t="s">
        <v>58</v>
      </c>
      <c r="AX1122" t="s">
        <v>75</v>
      </c>
      <c r="AZ1122" t="s">
        <v>76</v>
      </c>
      <c r="BA1122" t="s">
        <v>109</v>
      </c>
      <c r="BB1122" t="s">
        <v>75</v>
      </c>
      <c r="BC1122" s="1">
        <v>43529</v>
      </c>
      <c r="BD1122" s="1">
        <v>43529</v>
      </c>
      <c r="BE1122">
        <f t="shared" si="65"/>
        <v>3</v>
      </c>
      <c r="BF1122" s="17">
        <f>SUM(NETWORKDAYS.INTL(C1122,BC1122,1,festivos!A1126:A1142),-1)</f>
        <v>3</v>
      </c>
      <c r="BG1122" t="str">
        <f t="shared" si="66"/>
        <v>cumple</v>
      </c>
    </row>
    <row r="1123" spans="1:59" x14ac:dyDescent="0.25">
      <c r="A1123" t="s">
        <v>99</v>
      </c>
      <c r="B1123">
        <v>2019001810</v>
      </c>
      <c r="C1123" s="1">
        <v>43525</v>
      </c>
      <c r="D1123" t="s">
        <v>2524</v>
      </c>
      <c r="E1123" t="s">
        <v>56</v>
      </c>
      <c r="F1123" t="s">
        <v>101</v>
      </c>
      <c r="G1123" t="s">
        <v>58</v>
      </c>
      <c r="H1123" t="s">
        <v>59</v>
      </c>
      <c r="I1123" s="1">
        <v>43525</v>
      </c>
      <c r="J1123" t="s">
        <v>60</v>
      </c>
      <c r="K1123" t="s">
        <v>74</v>
      </c>
      <c r="L1123" t="s">
        <v>74</v>
      </c>
      <c r="M1123" t="s">
        <v>74</v>
      </c>
      <c r="N1123" t="s">
        <v>64</v>
      </c>
      <c r="O1123" t="s">
        <v>58</v>
      </c>
      <c r="P1123" t="s">
        <v>65</v>
      </c>
      <c r="Q1123" t="s">
        <v>102</v>
      </c>
      <c r="R1123" t="s">
        <v>67</v>
      </c>
      <c r="S1123" t="s">
        <v>68</v>
      </c>
      <c r="T1123" s="1">
        <v>43525</v>
      </c>
      <c r="U1123" t="s">
        <v>56</v>
      </c>
      <c r="AD1123" t="s">
        <v>103</v>
      </c>
      <c r="AF1123" t="s">
        <v>2525</v>
      </c>
      <c r="AK1123" t="s">
        <v>106</v>
      </c>
      <c r="AL1123" t="s">
        <v>107</v>
      </c>
      <c r="AM1123" t="s">
        <v>72</v>
      </c>
      <c r="AN1123" t="s">
        <v>99</v>
      </c>
      <c r="AO1123" t="s">
        <v>74</v>
      </c>
      <c r="AP1123" t="s">
        <v>74</v>
      </c>
      <c r="AQ1123" t="s">
        <v>2526</v>
      </c>
      <c r="AR1123" t="s">
        <v>74</v>
      </c>
      <c r="AS1123" t="s">
        <v>64</v>
      </c>
      <c r="AT1123" t="s">
        <v>101</v>
      </c>
      <c r="AU1123" s="1">
        <v>43528</v>
      </c>
      <c r="AV1123" s="1">
        <v>43530</v>
      </c>
      <c r="AW1123" t="s">
        <v>58</v>
      </c>
      <c r="AX1123" t="s">
        <v>75</v>
      </c>
      <c r="AZ1123" t="s">
        <v>76</v>
      </c>
      <c r="BA1123" t="s">
        <v>109</v>
      </c>
      <c r="BB1123" t="s">
        <v>75</v>
      </c>
      <c r="BC1123" s="1">
        <v>43530</v>
      </c>
      <c r="BD1123" s="1">
        <v>43530</v>
      </c>
      <c r="BE1123">
        <f t="shared" si="65"/>
        <v>3</v>
      </c>
      <c r="BF1123" s="17">
        <f>SUM(NETWORKDAYS.INTL(C1123,BC1123,1,festivos!A1127:A1143),-1)</f>
        <v>3</v>
      </c>
      <c r="BG1123" t="str">
        <f t="shared" si="66"/>
        <v>cumple</v>
      </c>
    </row>
    <row r="1124" spans="1:59" x14ac:dyDescent="0.25">
      <c r="A1124" t="s">
        <v>99</v>
      </c>
      <c r="B1124">
        <v>2019001818</v>
      </c>
      <c r="C1124" s="1">
        <v>43525</v>
      </c>
      <c r="D1124" t="s">
        <v>2539</v>
      </c>
      <c r="E1124" t="s">
        <v>56</v>
      </c>
      <c r="F1124" t="s">
        <v>1875</v>
      </c>
      <c r="G1124" t="s">
        <v>58</v>
      </c>
      <c r="H1124" t="s">
        <v>524</v>
      </c>
      <c r="I1124" s="1">
        <v>43525</v>
      </c>
      <c r="J1124" t="s">
        <v>60</v>
      </c>
      <c r="K1124" t="s">
        <v>74</v>
      </c>
      <c r="L1124" t="s">
        <v>74</v>
      </c>
      <c r="M1124" t="s">
        <v>74</v>
      </c>
      <c r="N1124" t="s">
        <v>64</v>
      </c>
      <c r="O1124" t="s">
        <v>58</v>
      </c>
      <c r="P1124" t="s">
        <v>65</v>
      </c>
      <c r="Q1124" t="s">
        <v>102</v>
      </c>
      <c r="R1124" t="s">
        <v>67</v>
      </c>
      <c r="S1124" t="s">
        <v>1086</v>
      </c>
      <c r="T1124" s="1">
        <v>43525</v>
      </c>
      <c r="U1124" t="s">
        <v>56</v>
      </c>
      <c r="AD1124" t="s">
        <v>103</v>
      </c>
      <c r="AF1124" t="s">
        <v>1876</v>
      </c>
      <c r="AG1124">
        <v>3186313401</v>
      </c>
      <c r="AH1124" t="s">
        <v>1877</v>
      </c>
      <c r="AI1124" t="s">
        <v>179</v>
      </c>
      <c r="AJ1124">
        <v>3175177427</v>
      </c>
      <c r="AK1124" t="s">
        <v>106</v>
      </c>
      <c r="AL1124" t="s">
        <v>107</v>
      </c>
      <c r="AM1124" t="s">
        <v>72</v>
      </c>
      <c r="AN1124" t="s">
        <v>99</v>
      </c>
      <c r="AO1124" t="s">
        <v>74</v>
      </c>
      <c r="AP1124" t="s">
        <v>74</v>
      </c>
      <c r="AQ1124" t="s">
        <v>2540</v>
      </c>
      <c r="AR1124" t="s">
        <v>74</v>
      </c>
      <c r="AS1124" t="s">
        <v>64</v>
      </c>
      <c r="AT1124" t="s">
        <v>102</v>
      </c>
      <c r="AU1124" s="1">
        <v>43530</v>
      </c>
      <c r="AV1124" s="1">
        <v>43530</v>
      </c>
      <c r="AW1124" t="s">
        <v>58</v>
      </c>
      <c r="AX1124" t="s">
        <v>75</v>
      </c>
      <c r="AZ1124" t="s">
        <v>76</v>
      </c>
      <c r="BA1124" t="s">
        <v>109</v>
      </c>
      <c r="BB1124" t="s">
        <v>75</v>
      </c>
      <c r="BC1124" s="1">
        <v>43530</v>
      </c>
      <c r="BD1124" s="1">
        <v>43530</v>
      </c>
      <c r="BE1124">
        <f t="shared" si="65"/>
        <v>3</v>
      </c>
      <c r="BF1124" s="17">
        <f>SUM(NETWORKDAYS.INTL(C1124,BC1124,1,festivos!A1128:A1144),-1)</f>
        <v>3</v>
      </c>
      <c r="BG1124" t="str">
        <f t="shared" si="66"/>
        <v>cumple</v>
      </c>
    </row>
    <row r="1125" spans="1:59" x14ac:dyDescent="0.25">
      <c r="A1125" t="s">
        <v>99</v>
      </c>
      <c r="B1125">
        <v>2019001824</v>
      </c>
      <c r="C1125" s="1">
        <v>43525</v>
      </c>
      <c r="D1125" t="s">
        <v>2545</v>
      </c>
      <c r="E1125" t="s">
        <v>56</v>
      </c>
      <c r="F1125" t="s">
        <v>101</v>
      </c>
      <c r="G1125" t="s">
        <v>58</v>
      </c>
      <c r="H1125" t="s">
        <v>59</v>
      </c>
      <c r="I1125" s="1">
        <v>43525</v>
      </c>
      <c r="J1125" t="s">
        <v>60</v>
      </c>
      <c r="K1125" t="s">
        <v>74</v>
      </c>
      <c r="L1125" t="s">
        <v>74</v>
      </c>
      <c r="M1125" t="s">
        <v>74</v>
      </c>
      <c r="N1125" t="s">
        <v>64</v>
      </c>
      <c r="O1125" t="s">
        <v>58</v>
      </c>
      <c r="P1125" t="s">
        <v>65</v>
      </c>
      <c r="Q1125" t="s">
        <v>102</v>
      </c>
      <c r="R1125" t="s">
        <v>67</v>
      </c>
      <c r="S1125" t="s">
        <v>68</v>
      </c>
      <c r="T1125" s="1">
        <v>43525</v>
      </c>
      <c r="U1125" t="s">
        <v>56</v>
      </c>
      <c r="AD1125" t="s">
        <v>103</v>
      </c>
      <c r="AF1125" t="s">
        <v>2546</v>
      </c>
      <c r="AH1125" t="s">
        <v>2547</v>
      </c>
      <c r="AJ1125">
        <v>3176408685</v>
      </c>
      <c r="AK1125" t="s">
        <v>106</v>
      </c>
      <c r="AL1125" t="s">
        <v>107</v>
      </c>
      <c r="AM1125" t="s">
        <v>72</v>
      </c>
      <c r="AN1125" t="s">
        <v>99</v>
      </c>
      <c r="AO1125" t="s">
        <v>74</v>
      </c>
      <c r="AP1125" t="s">
        <v>74</v>
      </c>
      <c r="AQ1125" t="s">
        <v>2548</v>
      </c>
      <c r="AR1125" t="s">
        <v>74</v>
      </c>
      <c r="AS1125" t="s">
        <v>64</v>
      </c>
      <c r="AT1125" t="s">
        <v>101</v>
      </c>
      <c r="AU1125" s="1">
        <v>43528</v>
      </c>
      <c r="AV1125" s="1">
        <v>43530</v>
      </c>
      <c r="AW1125" t="s">
        <v>58</v>
      </c>
      <c r="AX1125" t="s">
        <v>75</v>
      </c>
      <c r="AZ1125" t="s">
        <v>76</v>
      </c>
      <c r="BA1125" t="s">
        <v>109</v>
      </c>
      <c r="BB1125" t="s">
        <v>75</v>
      </c>
      <c r="BC1125" s="1">
        <v>43530</v>
      </c>
      <c r="BD1125" s="1">
        <v>43530</v>
      </c>
      <c r="BE1125">
        <f t="shared" si="65"/>
        <v>3</v>
      </c>
      <c r="BF1125" s="17">
        <f>SUM(NETWORKDAYS.INTL(C1125,BC1125,1,festivos!A1129:A1145),-1)</f>
        <v>3</v>
      </c>
      <c r="BG1125" t="str">
        <f t="shared" si="66"/>
        <v>cumple</v>
      </c>
    </row>
    <row r="1126" spans="1:59" x14ac:dyDescent="0.25">
      <c r="A1126" t="s">
        <v>99</v>
      </c>
      <c r="B1126">
        <v>2019001825</v>
      </c>
      <c r="C1126" s="1">
        <v>43525</v>
      </c>
      <c r="D1126" t="s">
        <v>2549</v>
      </c>
      <c r="E1126" t="s">
        <v>56</v>
      </c>
      <c r="F1126" t="s">
        <v>101</v>
      </c>
      <c r="G1126" t="s">
        <v>58</v>
      </c>
      <c r="H1126" t="s">
        <v>59</v>
      </c>
      <c r="I1126" s="1">
        <v>43525</v>
      </c>
      <c r="J1126" t="s">
        <v>60</v>
      </c>
      <c r="K1126" t="s">
        <v>74</v>
      </c>
      <c r="L1126" t="s">
        <v>74</v>
      </c>
      <c r="M1126" t="s">
        <v>74</v>
      </c>
      <c r="N1126" t="s">
        <v>64</v>
      </c>
      <c r="O1126" t="s">
        <v>58</v>
      </c>
      <c r="P1126" t="s">
        <v>65</v>
      </c>
      <c r="Q1126" t="s">
        <v>102</v>
      </c>
      <c r="R1126" t="s">
        <v>67</v>
      </c>
      <c r="S1126" t="s">
        <v>68</v>
      </c>
      <c r="T1126" s="1">
        <v>43525</v>
      </c>
      <c r="U1126" t="s">
        <v>56</v>
      </c>
      <c r="AD1126" t="s">
        <v>103</v>
      </c>
      <c r="AF1126" t="s">
        <v>2550</v>
      </c>
      <c r="AG1126">
        <v>3822510</v>
      </c>
      <c r="AK1126" t="s">
        <v>106</v>
      </c>
      <c r="AL1126" t="s">
        <v>107</v>
      </c>
      <c r="AM1126" t="s">
        <v>72</v>
      </c>
      <c r="AN1126" t="s">
        <v>99</v>
      </c>
      <c r="AO1126" t="s">
        <v>74</v>
      </c>
      <c r="AP1126" t="s">
        <v>74</v>
      </c>
      <c r="AQ1126" t="s">
        <v>2551</v>
      </c>
      <c r="AR1126" t="s">
        <v>74</v>
      </c>
      <c r="AS1126" t="s">
        <v>64</v>
      </c>
      <c r="AT1126" t="s">
        <v>101</v>
      </c>
      <c r="AU1126" s="1">
        <v>43528</v>
      </c>
      <c r="AV1126" s="1">
        <v>43530</v>
      </c>
      <c r="AW1126" t="s">
        <v>58</v>
      </c>
      <c r="AX1126" t="s">
        <v>75</v>
      </c>
      <c r="AZ1126" t="s">
        <v>76</v>
      </c>
      <c r="BA1126" t="s">
        <v>109</v>
      </c>
      <c r="BB1126" t="s">
        <v>75</v>
      </c>
      <c r="BC1126" s="1">
        <v>43530</v>
      </c>
      <c r="BD1126" s="1">
        <v>43530</v>
      </c>
      <c r="BE1126">
        <f t="shared" si="65"/>
        <v>3</v>
      </c>
      <c r="BF1126" s="17">
        <f>SUM(NETWORKDAYS.INTL(C1126,BC1126,1,festivos!A1130:A1146),-1)</f>
        <v>3</v>
      </c>
      <c r="BG1126" t="str">
        <f t="shared" si="66"/>
        <v>cumple</v>
      </c>
    </row>
    <row r="1127" spans="1:59" x14ac:dyDescent="0.25">
      <c r="A1127" t="s">
        <v>99</v>
      </c>
      <c r="B1127">
        <v>2019001861</v>
      </c>
      <c r="C1127" s="1">
        <v>43528</v>
      </c>
      <c r="D1127" t="s">
        <v>2576</v>
      </c>
      <c r="E1127" t="s">
        <v>56</v>
      </c>
      <c r="F1127" t="s">
        <v>102</v>
      </c>
      <c r="G1127" t="s">
        <v>58</v>
      </c>
      <c r="H1127" t="s">
        <v>59</v>
      </c>
      <c r="I1127" s="1">
        <v>43528</v>
      </c>
      <c r="J1127" t="s">
        <v>60</v>
      </c>
      <c r="K1127" t="s">
        <v>74</v>
      </c>
      <c r="L1127" t="s">
        <v>74</v>
      </c>
      <c r="M1127" t="s">
        <v>74</v>
      </c>
      <c r="N1127" t="s">
        <v>64</v>
      </c>
      <c r="O1127" t="s">
        <v>58</v>
      </c>
      <c r="P1127" t="s">
        <v>65</v>
      </c>
      <c r="Q1127" t="s">
        <v>102</v>
      </c>
      <c r="R1127" t="s">
        <v>67</v>
      </c>
      <c r="S1127" t="s">
        <v>68</v>
      </c>
      <c r="T1127" s="1">
        <v>43528</v>
      </c>
      <c r="U1127" t="s">
        <v>56</v>
      </c>
      <c r="AD1127" t="s">
        <v>103</v>
      </c>
      <c r="AF1127" t="s">
        <v>2577</v>
      </c>
      <c r="AH1127" t="s">
        <v>2578</v>
      </c>
      <c r="AI1127" t="s">
        <v>187</v>
      </c>
      <c r="AK1127" t="s">
        <v>106</v>
      </c>
      <c r="AL1127" t="s">
        <v>107</v>
      </c>
      <c r="AM1127" t="s">
        <v>72</v>
      </c>
      <c r="AN1127" t="s">
        <v>99</v>
      </c>
      <c r="AO1127" t="s">
        <v>74</v>
      </c>
      <c r="AP1127" t="s">
        <v>74</v>
      </c>
      <c r="AQ1127" t="s">
        <v>2579</v>
      </c>
      <c r="AR1127" t="s">
        <v>74</v>
      </c>
      <c r="AS1127" t="s">
        <v>64</v>
      </c>
      <c r="AT1127" t="s">
        <v>102</v>
      </c>
      <c r="AU1127" s="1">
        <v>43531</v>
      </c>
      <c r="AV1127" s="1">
        <v>43531</v>
      </c>
      <c r="AW1127" t="s">
        <v>58</v>
      </c>
      <c r="AX1127" t="s">
        <v>75</v>
      </c>
      <c r="AZ1127" t="s">
        <v>76</v>
      </c>
      <c r="BA1127" t="s">
        <v>109</v>
      </c>
      <c r="BB1127" t="s">
        <v>75</v>
      </c>
      <c r="BC1127" s="1">
        <v>43531</v>
      </c>
      <c r="BD1127" s="1">
        <v>43531</v>
      </c>
      <c r="BE1127">
        <f t="shared" si="65"/>
        <v>3</v>
      </c>
      <c r="BF1127" s="17">
        <f>SUM(NETWORKDAYS.INTL(C1127,BC1127,1,festivos!A1131:A1147),-1)</f>
        <v>3</v>
      </c>
      <c r="BG1127" t="str">
        <f t="shared" si="66"/>
        <v>cumple</v>
      </c>
    </row>
    <row r="1128" spans="1:59" x14ac:dyDescent="0.25">
      <c r="A1128" t="s">
        <v>99</v>
      </c>
      <c r="B1128">
        <v>2019001912</v>
      </c>
      <c r="C1128" s="1">
        <v>43529</v>
      </c>
      <c r="D1128" t="s">
        <v>2643</v>
      </c>
      <c r="E1128" t="s">
        <v>56</v>
      </c>
      <c r="F1128" t="s">
        <v>375</v>
      </c>
      <c r="G1128" t="s">
        <v>58</v>
      </c>
      <c r="H1128" t="s">
        <v>59</v>
      </c>
      <c r="I1128" s="1">
        <v>43529</v>
      </c>
      <c r="J1128" t="s">
        <v>60</v>
      </c>
      <c r="K1128" t="s">
        <v>74</v>
      </c>
      <c r="L1128" t="s">
        <v>74</v>
      </c>
      <c r="M1128" t="s">
        <v>74</v>
      </c>
      <c r="N1128" t="s">
        <v>64</v>
      </c>
      <c r="O1128" t="s">
        <v>58</v>
      </c>
      <c r="P1128" t="s">
        <v>65</v>
      </c>
      <c r="Q1128" t="s">
        <v>102</v>
      </c>
      <c r="R1128" t="s">
        <v>67</v>
      </c>
      <c r="S1128" t="s">
        <v>68</v>
      </c>
      <c r="T1128" s="1">
        <v>43529</v>
      </c>
      <c r="U1128" t="s">
        <v>56</v>
      </c>
      <c r="V1128" t="s">
        <v>84</v>
      </c>
      <c r="W1128">
        <v>910657</v>
      </c>
      <c r="AD1128" t="s">
        <v>22</v>
      </c>
      <c r="AE1128">
        <v>1144025064</v>
      </c>
      <c r="AF1128" t="s">
        <v>2644</v>
      </c>
      <c r="AG1128">
        <v>8912503</v>
      </c>
      <c r="AH1128" t="s">
        <v>2645</v>
      </c>
      <c r="AI1128" t="s">
        <v>179</v>
      </c>
      <c r="AK1128" t="s">
        <v>106</v>
      </c>
      <c r="AL1128" t="s">
        <v>114</v>
      </c>
      <c r="AM1128" t="s">
        <v>72</v>
      </c>
      <c r="AN1128" t="s">
        <v>99</v>
      </c>
      <c r="AO1128" t="s">
        <v>74</v>
      </c>
      <c r="AP1128" t="s">
        <v>74</v>
      </c>
      <c r="AQ1128" t="s">
        <v>2646</v>
      </c>
      <c r="AR1128" t="s">
        <v>74</v>
      </c>
      <c r="AS1128" t="s">
        <v>64</v>
      </c>
      <c r="AT1128" t="s">
        <v>126</v>
      </c>
      <c r="AU1128" s="1">
        <v>43530</v>
      </c>
      <c r="AV1128" s="1">
        <v>43532</v>
      </c>
      <c r="AW1128" t="s">
        <v>2647</v>
      </c>
      <c r="AX1128" t="s">
        <v>75</v>
      </c>
      <c r="AZ1128" t="s">
        <v>76</v>
      </c>
      <c r="BA1128" t="s">
        <v>109</v>
      </c>
      <c r="BB1128" t="s">
        <v>75</v>
      </c>
      <c r="BC1128" s="1">
        <v>43532</v>
      </c>
      <c r="BD1128" s="1">
        <v>43532</v>
      </c>
      <c r="BE1128">
        <f t="shared" si="65"/>
        <v>3</v>
      </c>
      <c r="BF1128" s="17">
        <f>SUM(NETWORKDAYS.INTL(C1128,BC1128,1,festivos!A1132:A1148),-1)</f>
        <v>3</v>
      </c>
      <c r="BG1128" t="str">
        <f t="shared" si="66"/>
        <v>cumple</v>
      </c>
    </row>
    <row r="1129" spans="1:59" x14ac:dyDescent="0.25">
      <c r="A1129" t="s">
        <v>99</v>
      </c>
      <c r="B1129">
        <v>2019001977</v>
      </c>
      <c r="C1129" s="1">
        <v>43530</v>
      </c>
      <c r="D1129" t="s">
        <v>2726</v>
      </c>
      <c r="E1129" t="s">
        <v>56</v>
      </c>
      <c r="F1129" t="s">
        <v>101</v>
      </c>
      <c r="G1129" t="s">
        <v>58</v>
      </c>
      <c r="H1129" t="s">
        <v>59</v>
      </c>
      <c r="I1129" s="1">
        <v>43530</v>
      </c>
      <c r="J1129" t="s">
        <v>60</v>
      </c>
      <c r="K1129" t="s">
        <v>74</v>
      </c>
      <c r="L1129" t="s">
        <v>74</v>
      </c>
      <c r="M1129" t="s">
        <v>74</v>
      </c>
      <c r="N1129" t="s">
        <v>64</v>
      </c>
      <c r="O1129" t="s">
        <v>58</v>
      </c>
      <c r="P1129" t="s">
        <v>65</v>
      </c>
      <c r="Q1129" t="s">
        <v>102</v>
      </c>
      <c r="R1129" t="s">
        <v>67</v>
      </c>
      <c r="S1129" t="s">
        <v>68</v>
      </c>
      <c r="T1129" s="1">
        <v>43530</v>
      </c>
      <c r="U1129" t="s">
        <v>56</v>
      </c>
      <c r="AD1129" t="s">
        <v>103</v>
      </c>
      <c r="AF1129" t="s">
        <v>2727</v>
      </c>
      <c r="AG1129" t="s">
        <v>2728</v>
      </c>
      <c r="AH1129" t="s">
        <v>2729</v>
      </c>
      <c r="AK1129" t="s">
        <v>106</v>
      </c>
      <c r="AL1129" t="s">
        <v>107</v>
      </c>
      <c r="AM1129" t="s">
        <v>72</v>
      </c>
      <c r="AN1129" t="s">
        <v>99</v>
      </c>
      <c r="AO1129" t="s">
        <v>74</v>
      </c>
      <c r="AP1129" t="s">
        <v>74</v>
      </c>
      <c r="AQ1129" t="s">
        <v>2730</v>
      </c>
      <c r="AR1129" t="s">
        <v>74</v>
      </c>
      <c r="AS1129" t="s">
        <v>64</v>
      </c>
      <c r="AT1129" t="s">
        <v>101</v>
      </c>
      <c r="AU1129" s="1">
        <v>43531</v>
      </c>
      <c r="AV1129" s="1">
        <v>43535</v>
      </c>
      <c r="AW1129" t="s">
        <v>58</v>
      </c>
      <c r="AX1129" t="s">
        <v>75</v>
      </c>
      <c r="AZ1129" t="s">
        <v>76</v>
      </c>
      <c r="BA1129" t="s">
        <v>109</v>
      </c>
      <c r="BB1129" t="s">
        <v>75</v>
      </c>
      <c r="BC1129" s="1">
        <v>43535</v>
      </c>
      <c r="BD1129" s="1">
        <v>43535</v>
      </c>
      <c r="BE1129">
        <f t="shared" si="65"/>
        <v>3</v>
      </c>
      <c r="BF1129" s="17">
        <f>SUM(NETWORKDAYS.INTL(C1129,BC1129,1,festivos!A1133:A1149),-1)</f>
        <v>3</v>
      </c>
      <c r="BG1129" t="str">
        <f t="shared" si="66"/>
        <v>cumple</v>
      </c>
    </row>
    <row r="1130" spans="1:59" x14ac:dyDescent="0.25">
      <c r="A1130" t="s">
        <v>99</v>
      </c>
      <c r="B1130">
        <v>2019002029</v>
      </c>
      <c r="C1130" s="1">
        <v>43531</v>
      </c>
      <c r="D1130" t="s">
        <v>2774</v>
      </c>
      <c r="E1130" t="s">
        <v>56</v>
      </c>
      <c r="F1130" t="s">
        <v>319</v>
      </c>
      <c r="G1130" t="s">
        <v>58</v>
      </c>
      <c r="H1130" t="s">
        <v>118</v>
      </c>
      <c r="I1130" s="1">
        <v>43531</v>
      </c>
      <c r="J1130" t="s">
        <v>60</v>
      </c>
      <c r="K1130" t="s">
        <v>74</v>
      </c>
      <c r="L1130" t="s">
        <v>74</v>
      </c>
      <c r="M1130" t="s">
        <v>74</v>
      </c>
      <c r="N1130" t="s">
        <v>64</v>
      </c>
      <c r="O1130" t="s">
        <v>58</v>
      </c>
      <c r="P1130" t="s">
        <v>65</v>
      </c>
      <c r="Q1130" t="s">
        <v>126</v>
      </c>
      <c r="R1130" t="s">
        <v>67</v>
      </c>
      <c r="S1130" t="s">
        <v>132</v>
      </c>
      <c r="T1130" s="1">
        <v>43531</v>
      </c>
      <c r="U1130" t="s">
        <v>56</v>
      </c>
      <c r="V1130" t="s">
        <v>84</v>
      </c>
      <c r="W1130">
        <v>699751</v>
      </c>
      <c r="X1130">
        <v>20190056360</v>
      </c>
      <c r="Y1130">
        <v>2464</v>
      </c>
      <c r="Z1130" s="1">
        <v>43510</v>
      </c>
      <c r="AA1130">
        <v>9</v>
      </c>
      <c r="AD1130" t="s">
        <v>22</v>
      </c>
      <c r="AE1130" t="s">
        <v>2775</v>
      </c>
      <c r="AF1130" t="s">
        <v>2776</v>
      </c>
      <c r="AH1130" t="s">
        <v>2777</v>
      </c>
      <c r="AI1130" t="s">
        <v>179</v>
      </c>
      <c r="AJ1130">
        <v>34610677508</v>
      </c>
      <c r="AK1130" t="s">
        <v>106</v>
      </c>
      <c r="AL1130" t="s">
        <v>114</v>
      </c>
      <c r="AM1130" t="s">
        <v>72</v>
      </c>
      <c r="AN1130" t="s">
        <v>99</v>
      </c>
      <c r="AO1130" t="s">
        <v>74</v>
      </c>
      <c r="AP1130" t="s">
        <v>74</v>
      </c>
      <c r="AQ1130" t="s">
        <v>2778</v>
      </c>
      <c r="AR1130" t="s">
        <v>74</v>
      </c>
      <c r="AS1130" t="s">
        <v>64</v>
      </c>
      <c r="AT1130" t="s">
        <v>126</v>
      </c>
      <c r="AU1130" s="1">
        <v>43535</v>
      </c>
      <c r="AV1130" s="1">
        <v>43536</v>
      </c>
      <c r="AW1130" t="s">
        <v>2779</v>
      </c>
      <c r="AX1130" t="s">
        <v>75</v>
      </c>
      <c r="AZ1130" t="s">
        <v>76</v>
      </c>
      <c r="BA1130" t="s">
        <v>109</v>
      </c>
      <c r="BB1130" t="s">
        <v>75</v>
      </c>
      <c r="BC1130" s="1">
        <v>43536</v>
      </c>
      <c r="BD1130" s="1">
        <v>43536</v>
      </c>
      <c r="BE1130">
        <f t="shared" si="65"/>
        <v>3</v>
      </c>
      <c r="BF1130" s="17">
        <f>SUM(NETWORKDAYS.INTL(C1130,BC1130,1,festivos!A1134:A1150),-1)</f>
        <v>3</v>
      </c>
      <c r="BG1130" t="str">
        <f t="shared" si="66"/>
        <v>cumple</v>
      </c>
    </row>
    <row r="1131" spans="1:59" x14ac:dyDescent="0.25">
      <c r="A1131" t="s">
        <v>99</v>
      </c>
      <c r="B1131">
        <v>2019002174</v>
      </c>
      <c r="C1131" s="1">
        <v>43536</v>
      </c>
      <c r="D1131" t="s">
        <v>2943</v>
      </c>
      <c r="E1131" t="s">
        <v>56</v>
      </c>
      <c r="F1131" t="s">
        <v>122</v>
      </c>
      <c r="G1131" t="s">
        <v>58</v>
      </c>
      <c r="H1131" t="s">
        <v>59</v>
      </c>
      <c r="I1131" s="1">
        <v>43536</v>
      </c>
      <c r="J1131" t="s">
        <v>60</v>
      </c>
      <c r="K1131" t="s">
        <v>74</v>
      </c>
      <c r="L1131" t="s">
        <v>74</v>
      </c>
      <c r="M1131" t="s">
        <v>74</v>
      </c>
      <c r="N1131" t="s">
        <v>64</v>
      </c>
      <c r="O1131" t="s">
        <v>58</v>
      </c>
      <c r="P1131" t="s">
        <v>65</v>
      </c>
      <c r="Q1131" t="s">
        <v>126</v>
      </c>
      <c r="R1131" t="s">
        <v>67</v>
      </c>
      <c r="S1131" t="s">
        <v>132</v>
      </c>
      <c r="T1131" s="1">
        <v>43536</v>
      </c>
      <c r="U1131" t="s">
        <v>56</v>
      </c>
      <c r="V1131" t="s">
        <v>84</v>
      </c>
      <c r="W1131">
        <v>1877</v>
      </c>
      <c r="AD1131" t="s">
        <v>22</v>
      </c>
      <c r="AF1131" t="s">
        <v>2944</v>
      </c>
      <c r="AG1131">
        <v>6680683</v>
      </c>
      <c r="AH1131" t="s">
        <v>2945</v>
      </c>
      <c r="AI1131" t="s">
        <v>179</v>
      </c>
      <c r="AK1131" t="s">
        <v>106</v>
      </c>
      <c r="AL1131" t="s">
        <v>114</v>
      </c>
      <c r="AM1131" t="s">
        <v>72</v>
      </c>
      <c r="AN1131" t="s">
        <v>99</v>
      </c>
      <c r="AO1131" t="s">
        <v>74</v>
      </c>
      <c r="AP1131" t="s">
        <v>74</v>
      </c>
      <c r="AQ1131" t="s">
        <v>2946</v>
      </c>
      <c r="AR1131" t="s">
        <v>74</v>
      </c>
      <c r="AS1131" t="s">
        <v>64</v>
      </c>
      <c r="AT1131" t="s">
        <v>126</v>
      </c>
      <c r="AU1131" s="1">
        <v>43538</v>
      </c>
      <c r="AV1131" s="1">
        <v>43539</v>
      </c>
      <c r="AW1131" t="s">
        <v>58</v>
      </c>
      <c r="AX1131" t="s">
        <v>75</v>
      </c>
      <c r="AZ1131" t="s">
        <v>76</v>
      </c>
      <c r="BA1131" t="s">
        <v>109</v>
      </c>
      <c r="BB1131" t="s">
        <v>75</v>
      </c>
      <c r="BC1131" s="1">
        <v>43539</v>
      </c>
      <c r="BD1131" s="1">
        <v>43539</v>
      </c>
      <c r="BE1131">
        <f t="shared" si="65"/>
        <v>3</v>
      </c>
      <c r="BF1131" s="17">
        <f>SUM(NETWORKDAYS.INTL(C1131,BC1131,1,festivos!A1135:A1151),-1)</f>
        <v>3</v>
      </c>
      <c r="BG1131" t="str">
        <f t="shared" si="66"/>
        <v>cumple</v>
      </c>
    </row>
    <row r="1132" spans="1:59" x14ac:dyDescent="0.25">
      <c r="A1132" t="s">
        <v>99</v>
      </c>
      <c r="B1132">
        <v>2019002247</v>
      </c>
      <c r="C1132" s="1">
        <v>43537</v>
      </c>
      <c r="D1132" t="s">
        <v>3009</v>
      </c>
      <c r="E1132" t="s">
        <v>56</v>
      </c>
      <c r="F1132" t="s">
        <v>390</v>
      </c>
      <c r="G1132" t="s">
        <v>58</v>
      </c>
      <c r="H1132" t="s">
        <v>59</v>
      </c>
      <c r="I1132" s="1">
        <v>43537</v>
      </c>
      <c r="J1132" t="s">
        <v>60</v>
      </c>
      <c r="K1132" t="s">
        <v>74</v>
      </c>
      <c r="L1132" t="s">
        <v>74</v>
      </c>
      <c r="M1132" t="s">
        <v>74</v>
      </c>
      <c r="N1132" t="s">
        <v>64</v>
      </c>
      <c r="O1132" t="s">
        <v>58</v>
      </c>
      <c r="P1132" t="s">
        <v>65</v>
      </c>
      <c r="Q1132" t="s">
        <v>102</v>
      </c>
      <c r="R1132" t="s">
        <v>67</v>
      </c>
      <c r="S1132" t="s">
        <v>68</v>
      </c>
      <c r="T1132" s="1">
        <v>43537</v>
      </c>
      <c r="U1132" t="s">
        <v>56</v>
      </c>
      <c r="AD1132" t="s">
        <v>103</v>
      </c>
      <c r="AF1132" t="s">
        <v>3010</v>
      </c>
      <c r="AK1132" t="s">
        <v>106</v>
      </c>
      <c r="AL1132" t="s">
        <v>107</v>
      </c>
      <c r="AM1132" t="s">
        <v>72</v>
      </c>
      <c r="AN1132" t="s">
        <v>99</v>
      </c>
      <c r="AO1132" t="s">
        <v>74</v>
      </c>
      <c r="AP1132" t="s">
        <v>74</v>
      </c>
      <c r="AQ1132" t="s">
        <v>3011</v>
      </c>
      <c r="AR1132" t="s">
        <v>74</v>
      </c>
      <c r="AS1132" t="s">
        <v>64</v>
      </c>
      <c r="AT1132" t="s">
        <v>102</v>
      </c>
      <c r="AU1132" s="1">
        <v>43542</v>
      </c>
      <c r="AV1132" s="1">
        <v>43542</v>
      </c>
      <c r="AW1132" t="s">
        <v>58</v>
      </c>
      <c r="AX1132" t="s">
        <v>75</v>
      </c>
      <c r="AZ1132" t="s">
        <v>76</v>
      </c>
      <c r="BA1132" t="s">
        <v>109</v>
      </c>
      <c r="BB1132" t="s">
        <v>75</v>
      </c>
      <c r="BC1132" s="1">
        <v>43542</v>
      </c>
      <c r="BD1132" s="1">
        <v>43542</v>
      </c>
      <c r="BE1132">
        <f t="shared" si="65"/>
        <v>3</v>
      </c>
      <c r="BF1132" s="17">
        <f>SUM(NETWORKDAYS.INTL(C1132,BC1132,1,festivos!A1136:A1152),-1)</f>
        <v>3</v>
      </c>
      <c r="BG1132" t="str">
        <f t="shared" si="66"/>
        <v>cumple</v>
      </c>
    </row>
    <row r="1133" spans="1:59" x14ac:dyDescent="0.25">
      <c r="A1133" t="s">
        <v>99</v>
      </c>
      <c r="B1133">
        <v>2019002265</v>
      </c>
      <c r="C1133" s="1">
        <v>43537</v>
      </c>
      <c r="D1133" t="s">
        <v>3016</v>
      </c>
      <c r="E1133" t="s">
        <v>56</v>
      </c>
      <c r="F1133" t="s">
        <v>390</v>
      </c>
      <c r="G1133" t="s">
        <v>58</v>
      </c>
      <c r="H1133" t="s">
        <v>59</v>
      </c>
      <c r="I1133" s="1">
        <v>43537</v>
      </c>
      <c r="J1133" t="s">
        <v>60</v>
      </c>
      <c r="K1133" t="s">
        <v>74</v>
      </c>
      <c r="L1133" t="s">
        <v>74</v>
      </c>
      <c r="M1133" t="s">
        <v>74</v>
      </c>
      <c r="N1133" t="s">
        <v>64</v>
      </c>
      <c r="O1133" t="s">
        <v>58</v>
      </c>
      <c r="P1133" t="s">
        <v>65</v>
      </c>
      <c r="Q1133" t="s">
        <v>102</v>
      </c>
      <c r="R1133" t="s">
        <v>67</v>
      </c>
      <c r="S1133" t="s">
        <v>68</v>
      </c>
      <c r="T1133" s="1">
        <v>43537</v>
      </c>
      <c r="U1133" t="s">
        <v>56</v>
      </c>
      <c r="AD1133" t="s">
        <v>103</v>
      </c>
      <c r="AF1133" t="s">
        <v>3017</v>
      </c>
      <c r="AG1133">
        <v>4523329</v>
      </c>
      <c r="AH1133" t="s">
        <v>3018</v>
      </c>
      <c r="AK1133" t="s">
        <v>106</v>
      </c>
      <c r="AL1133" t="s">
        <v>107</v>
      </c>
      <c r="AM1133" t="s">
        <v>72</v>
      </c>
      <c r="AN1133" t="s">
        <v>99</v>
      </c>
      <c r="AO1133" t="s">
        <v>74</v>
      </c>
      <c r="AP1133" t="s">
        <v>74</v>
      </c>
      <c r="AQ1133" t="s">
        <v>3019</v>
      </c>
      <c r="AR1133" t="s">
        <v>74</v>
      </c>
      <c r="AS1133" t="s">
        <v>64</v>
      </c>
      <c r="AT1133" t="s">
        <v>102</v>
      </c>
      <c r="AU1133" s="1">
        <v>43538</v>
      </c>
      <c r="AV1133" s="1">
        <v>43542</v>
      </c>
      <c r="AW1133" t="s">
        <v>58</v>
      </c>
      <c r="AX1133" t="s">
        <v>75</v>
      </c>
      <c r="AZ1133" t="s">
        <v>76</v>
      </c>
      <c r="BA1133" s="16" t="s">
        <v>74</v>
      </c>
      <c r="BB1133" t="s">
        <v>75</v>
      </c>
      <c r="BC1133" s="1">
        <v>43542</v>
      </c>
      <c r="BD1133" s="1">
        <v>43542</v>
      </c>
      <c r="BE1133">
        <f t="shared" si="65"/>
        <v>3</v>
      </c>
      <c r="BF1133" s="17">
        <f>SUM(NETWORKDAYS.INTL(C1133,BC1133,1,festivos!A1137:A1153),-1)</f>
        <v>3</v>
      </c>
      <c r="BG1133" t="str">
        <f t="shared" si="66"/>
        <v>cumple</v>
      </c>
    </row>
    <row r="1134" spans="1:59" x14ac:dyDescent="0.25">
      <c r="A1134" t="s">
        <v>99</v>
      </c>
      <c r="B1134">
        <v>2019002344</v>
      </c>
      <c r="C1134" s="1">
        <v>43539</v>
      </c>
      <c r="D1134" t="s">
        <v>3094</v>
      </c>
      <c r="E1134" t="s">
        <v>56</v>
      </c>
      <c r="F1134" t="s">
        <v>101</v>
      </c>
      <c r="G1134" t="s">
        <v>58</v>
      </c>
      <c r="H1134" t="s">
        <v>59</v>
      </c>
      <c r="I1134" s="1">
        <v>43539</v>
      </c>
      <c r="J1134" t="s">
        <v>60</v>
      </c>
      <c r="K1134" t="s">
        <v>74</v>
      </c>
      <c r="L1134" t="s">
        <v>74</v>
      </c>
      <c r="M1134" t="s">
        <v>74</v>
      </c>
      <c r="N1134" t="s">
        <v>64</v>
      </c>
      <c r="O1134" t="s">
        <v>58</v>
      </c>
      <c r="P1134" t="s">
        <v>65</v>
      </c>
      <c r="Q1134" t="s">
        <v>102</v>
      </c>
      <c r="R1134" t="s">
        <v>67</v>
      </c>
      <c r="S1134" t="s">
        <v>68</v>
      </c>
      <c r="T1134" s="1">
        <v>43539</v>
      </c>
      <c r="U1134" t="s">
        <v>56</v>
      </c>
      <c r="AD1134" t="s">
        <v>103</v>
      </c>
      <c r="AF1134" t="s">
        <v>530</v>
      </c>
      <c r="AG1134" t="s">
        <v>3095</v>
      </c>
      <c r="AH1134" t="s">
        <v>3096</v>
      </c>
      <c r="AK1134" t="s">
        <v>106</v>
      </c>
      <c r="AL1134" t="s">
        <v>107</v>
      </c>
      <c r="AM1134" t="s">
        <v>72</v>
      </c>
      <c r="AN1134" t="s">
        <v>99</v>
      </c>
      <c r="AO1134" t="s">
        <v>74</v>
      </c>
      <c r="AP1134" t="s">
        <v>74</v>
      </c>
      <c r="AQ1134" t="s">
        <v>3097</v>
      </c>
      <c r="AR1134" t="s">
        <v>74</v>
      </c>
      <c r="AS1134" t="s">
        <v>64</v>
      </c>
      <c r="AT1134" t="s">
        <v>102</v>
      </c>
      <c r="AU1134" s="1">
        <v>43544</v>
      </c>
      <c r="AV1134" s="1">
        <v>43544</v>
      </c>
      <c r="AW1134" t="s">
        <v>58</v>
      </c>
      <c r="AX1134" t="s">
        <v>75</v>
      </c>
      <c r="AZ1134" t="s">
        <v>76</v>
      </c>
      <c r="BA1134" t="s">
        <v>109</v>
      </c>
      <c r="BB1134" t="s">
        <v>75</v>
      </c>
      <c r="BC1134" s="1">
        <v>43544</v>
      </c>
      <c r="BD1134" s="1">
        <v>43544</v>
      </c>
      <c r="BE1134">
        <f t="shared" si="65"/>
        <v>3</v>
      </c>
      <c r="BF1134" s="17">
        <f>SUM(NETWORKDAYS.INTL(C1134,BC1134,1,festivos!A1138:A1154),-1)</f>
        <v>3</v>
      </c>
      <c r="BG1134" t="str">
        <f t="shared" si="66"/>
        <v>cumple</v>
      </c>
    </row>
    <row r="1135" spans="1:59" x14ac:dyDescent="0.25">
      <c r="A1135" t="s">
        <v>99</v>
      </c>
      <c r="B1135">
        <v>2019002348</v>
      </c>
      <c r="C1135" s="1">
        <v>43539</v>
      </c>
      <c r="D1135" t="s">
        <v>3106</v>
      </c>
      <c r="E1135" t="s">
        <v>56</v>
      </c>
      <c r="F1135" t="s">
        <v>101</v>
      </c>
      <c r="G1135" t="s">
        <v>58</v>
      </c>
      <c r="H1135" t="s">
        <v>59</v>
      </c>
      <c r="I1135" s="1">
        <v>43539</v>
      </c>
      <c r="J1135" t="s">
        <v>60</v>
      </c>
      <c r="K1135" t="s">
        <v>74</v>
      </c>
      <c r="L1135" t="s">
        <v>74</v>
      </c>
      <c r="M1135" t="s">
        <v>74</v>
      </c>
      <c r="N1135" t="s">
        <v>64</v>
      </c>
      <c r="O1135" t="s">
        <v>58</v>
      </c>
      <c r="P1135" t="s">
        <v>65</v>
      </c>
      <c r="Q1135" t="s">
        <v>102</v>
      </c>
      <c r="R1135" t="s">
        <v>67</v>
      </c>
      <c r="S1135" t="s">
        <v>68</v>
      </c>
      <c r="T1135" s="1">
        <v>43539</v>
      </c>
      <c r="U1135" t="s">
        <v>56</v>
      </c>
      <c r="AD1135" t="s">
        <v>103</v>
      </c>
      <c r="AF1135" t="s">
        <v>3107</v>
      </c>
      <c r="AG1135" t="s">
        <v>3108</v>
      </c>
      <c r="AH1135" t="s">
        <v>3109</v>
      </c>
      <c r="AJ1135">
        <v>3506011115</v>
      </c>
      <c r="AK1135" t="s">
        <v>106</v>
      </c>
      <c r="AL1135" t="s">
        <v>107</v>
      </c>
      <c r="AM1135" t="s">
        <v>72</v>
      </c>
      <c r="AN1135" t="s">
        <v>99</v>
      </c>
      <c r="AO1135" t="s">
        <v>74</v>
      </c>
      <c r="AP1135" t="s">
        <v>74</v>
      </c>
      <c r="AQ1135" t="s">
        <v>3110</v>
      </c>
      <c r="AR1135" t="s">
        <v>74</v>
      </c>
      <c r="AS1135" t="s">
        <v>64</v>
      </c>
      <c r="AT1135" t="s">
        <v>101</v>
      </c>
      <c r="AU1135" s="1">
        <v>43543</v>
      </c>
      <c r="AV1135" s="1">
        <v>43544</v>
      </c>
      <c r="AW1135" t="s">
        <v>58</v>
      </c>
      <c r="AX1135" t="s">
        <v>75</v>
      </c>
      <c r="AZ1135" t="s">
        <v>76</v>
      </c>
      <c r="BA1135" t="s">
        <v>109</v>
      </c>
      <c r="BB1135" t="s">
        <v>75</v>
      </c>
      <c r="BC1135" s="1">
        <v>43544</v>
      </c>
      <c r="BD1135" s="1">
        <v>43544</v>
      </c>
      <c r="BE1135">
        <f t="shared" si="65"/>
        <v>3</v>
      </c>
      <c r="BF1135" s="17">
        <f>SUM(NETWORKDAYS.INTL(C1135,BC1135,1,festivos!A1139:A1155),-1)</f>
        <v>3</v>
      </c>
      <c r="BG1135" t="str">
        <f t="shared" si="66"/>
        <v>cumple</v>
      </c>
    </row>
    <row r="1136" spans="1:59" x14ac:dyDescent="0.25">
      <c r="A1136" t="s">
        <v>99</v>
      </c>
      <c r="B1136">
        <v>2019002395</v>
      </c>
      <c r="C1136" s="1">
        <v>43542</v>
      </c>
      <c r="D1136" t="s">
        <v>3172</v>
      </c>
      <c r="E1136" t="s">
        <v>56</v>
      </c>
      <c r="F1136" t="s">
        <v>101</v>
      </c>
      <c r="G1136" t="s">
        <v>58</v>
      </c>
      <c r="H1136" t="s">
        <v>59</v>
      </c>
      <c r="I1136" s="1">
        <v>43542</v>
      </c>
      <c r="J1136" t="s">
        <v>60</v>
      </c>
      <c r="K1136" t="s">
        <v>74</v>
      </c>
      <c r="L1136" t="s">
        <v>74</v>
      </c>
      <c r="M1136" t="s">
        <v>74</v>
      </c>
      <c r="N1136" t="s">
        <v>64</v>
      </c>
      <c r="O1136" t="s">
        <v>58</v>
      </c>
      <c r="P1136" t="s">
        <v>65</v>
      </c>
      <c r="Q1136" t="s">
        <v>102</v>
      </c>
      <c r="R1136" t="s">
        <v>67</v>
      </c>
      <c r="S1136" t="s">
        <v>68</v>
      </c>
      <c r="T1136" s="1">
        <v>43542</v>
      </c>
      <c r="U1136" t="s">
        <v>56</v>
      </c>
      <c r="V1136" t="s">
        <v>84</v>
      </c>
      <c r="W1136">
        <v>112052</v>
      </c>
      <c r="AD1136" t="s">
        <v>103</v>
      </c>
      <c r="AF1136" t="s">
        <v>1949</v>
      </c>
      <c r="AG1136">
        <v>4112041</v>
      </c>
      <c r="AH1136" t="s">
        <v>1258</v>
      </c>
      <c r="AK1136" t="s">
        <v>106</v>
      </c>
      <c r="AL1136" t="s">
        <v>107</v>
      </c>
      <c r="AM1136" t="s">
        <v>72</v>
      </c>
      <c r="AN1136" t="s">
        <v>99</v>
      </c>
      <c r="AO1136" t="s">
        <v>74</v>
      </c>
      <c r="AP1136" t="s">
        <v>74</v>
      </c>
      <c r="AQ1136" t="s">
        <v>3173</v>
      </c>
      <c r="AR1136" t="s">
        <v>74</v>
      </c>
      <c r="AS1136" t="s">
        <v>64</v>
      </c>
      <c r="AT1136" t="s">
        <v>101</v>
      </c>
      <c r="AU1136" s="1">
        <v>43543</v>
      </c>
      <c r="AV1136" s="1">
        <v>43545</v>
      </c>
      <c r="AW1136" t="s">
        <v>58</v>
      </c>
      <c r="AX1136" t="s">
        <v>75</v>
      </c>
      <c r="AZ1136" t="s">
        <v>76</v>
      </c>
      <c r="BA1136" t="s">
        <v>109</v>
      </c>
      <c r="BB1136" t="s">
        <v>75</v>
      </c>
      <c r="BC1136" s="1">
        <v>43545</v>
      </c>
      <c r="BD1136" s="1">
        <v>43545</v>
      </c>
      <c r="BE1136">
        <f t="shared" si="65"/>
        <v>3</v>
      </c>
      <c r="BF1136" s="17">
        <f>SUM(NETWORKDAYS.INTL(C1136,BC1136,1,festivos!A1140:A1156),-1)</f>
        <v>3</v>
      </c>
      <c r="BG1136" t="str">
        <f t="shared" si="66"/>
        <v>cumple</v>
      </c>
    </row>
    <row r="1137" spans="1:59" x14ac:dyDescent="0.25">
      <c r="A1137" t="s">
        <v>99</v>
      </c>
      <c r="B1137">
        <v>2019002492</v>
      </c>
      <c r="C1137" s="1">
        <v>43543</v>
      </c>
      <c r="D1137" t="s">
        <v>3303</v>
      </c>
      <c r="E1137" t="s">
        <v>56</v>
      </c>
      <c r="F1137" t="s">
        <v>101</v>
      </c>
      <c r="G1137" t="s">
        <v>58</v>
      </c>
      <c r="H1137" t="s">
        <v>59</v>
      </c>
      <c r="I1137" s="1">
        <v>43543</v>
      </c>
      <c r="J1137" t="s">
        <v>60</v>
      </c>
      <c r="K1137" t="s">
        <v>74</v>
      </c>
      <c r="L1137" t="s">
        <v>74</v>
      </c>
      <c r="M1137" t="s">
        <v>74</v>
      </c>
      <c r="N1137" t="s">
        <v>64</v>
      </c>
      <c r="O1137" t="s">
        <v>58</v>
      </c>
      <c r="P1137" t="s">
        <v>65</v>
      </c>
      <c r="Q1137" t="s">
        <v>102</v>
      </c>
      <c r="R1137" t="s">
        <v>67</v>
      </c>
      <c r="S1137" t="s">
        <v>68</v>
      </c>
      <c r="T1137" s="1">
        <v>43543</v>
      </c>
      <c r="U1137" t="s">
        <v>56</v>
      </c>
      <c r="AD1137" t="s">
        <v>103</v>
      </c>
      <c r="AF1137" t="s">
        <v>3304</v>
      </c>
      <c r="AG1137">
        <v>6444450</v>
      </c>
      <c r="AH1137" t="s">
        <v>2729</v>
      </c>
      <c r="AK1137" t="s">
        <v>106</v>
      </c>
      <c r="AL1137" t="s">
        <v>107</v>
      </c>
      <c r="AM1137" t="s">
        <v>72</v>
      </c>
      <c r="AN1137" t="s">
        <v>99</v>
      </c>
      <c r="AO1137" t="s">
        <v>74</v>
      </c>
      <c r="AP1137" t="s">
        <v>74</v>
      </c>
      <c r="AQ1137" t="s">
        <v>3305</v>
      </c>
      <c r="AR1137" t="s">
        <v>74</v>
      </c>
      <c r="AS1137" t="s">
        <v>64</v>
      </c>
      <c r="AT1137" t="s">
        <v>101</v>
      </c>
      <c r="AU1137" s="1">
        <v>43543</v>
      </c>
      <c r="AV1137" s="1">
        <v>43546</v>
      </c>
      <c r="AW1137" t="s">
        <v>58</v>
      </c>
      <c r="AX1137" t="s">
        <v>75</v>
      </c>
      <c r="AZ1137" t="s">
        <v>76</v>
      </c>
      <c r="BA1137" t="s">
        <v>109</v>
      </c>
      <c r="BB1137" t="s">
        <v>75</v>
      </c>
      <c r="BC1137" s="1">
        <v>43546</v>
      </c>
      <c r="BD1137" s="1">
        <v>43546</v>
      </c>
      <c r="BE1137">
        <f t="shared" si="65"/>
        <v>3</v>
      </c>
      <c r="BF1137" s="17">
        <f>SUM(NETWORKDAYS.INTL(C1137,BC1137,1,festivos!A1141:A1157),-1)</f>
        <v>3</v>
      </c>
      <c r="BG1137" t="str">
        <f t="shared" si="66"/>
        <v>cumple</v>
      </c>
    </row>
    <row r="1138" spans="1:59" x14ac:dyDescent="0.25">
      <c r="A1138" t="s">
        <v>99</v>
      </c>
      <c r="B1138">
        <v>2019002499</v>
      </c>
      <c r="C1138" s="1">
        <v>43543</v>
      </c>
      <c r="D1138" t="s">
        <v>3314</v>
      </c>
      <c r="E1138" t="s">
        <v>56</v>
      </c>
      <c r="F1138" t="s">
        <v>101</v>
      </c>
      <c r="G1138" t="s">
        <v>58</v>
      </c>
      <c r="H1138" t="s">
        <v>59</v>
      </c>
      <c r="I1138" s="1">
        <v>43543</v>
      </c>
      <c r="J1138" t="s">
        <v>60</v>
      </c>
      <c r="K1138" t="s">
        <v>74</v>
      </c>
      <c r="L1138" t="s">
        <v>74</v>
      </c>
      <c r="M1138" t="s">
        <v>74</v>
      </c>
      <c r="N1138" t="s">
        <v>64</v>
      </c>
      <c r="O1138" t="s">
        <v>58</v>
      </c>
      <c r="P1138" t="s">
        <v>65</v>
      </c>
      <c r="Q1138" t="s">
        <v>102</v>
      </c>
      <c r="R1138" t="s">
        <v>67</v>
      </c>
      <c r="S1138" t="s">
        <v>68</v>
      </c>
      <c r="T1138" s="1">
        <v>43543</v>
      </c>
      <c r="U1138" t="s">
        <v>56</v>
      </c>
      <c r="AD1138" t="s">
        <v>103</v>
      </c>
      <c r="AF1138" t="s">
        <v>1834</v>
      </c>
      <c r="AG1138">
        <v>8711321</v>
      </c>
      <c r="AH1138" t="s">
        <v>1835</v>
      </c>
      <c r="AK1138" t="s">
        <v>106</v>
      </c>
      <c r="AL1138" t="s">
        <v>107</v>
      </c>
      <c r="AM1138" t="s">
        <v>72</v>
      </c>
      <c r="AN1138" t="s">
        <v>99</v>
      </c>
      <c r="AO1138" t="s">
        <v>74</v>
      </c>
      <c r="AP1138" t="s">
        <v>74</v>
      </c>
      <c r="AQ1138" t="s">
        <v>3315</v>
      </c>
      <c r="AR1138" t="s">
        <v>74</v>
      </c>
      <c r="AS1138" t="s">
        <v>64</v>
      </c>
      <c r="AT1138" t="s">
        <v>101</v>
      </c>
      <c r="AU1138" s="1">
        <v>43543</v>
      </c>
      <c r="AV1138" s="1">
        <v>43546</v>
      </c>
      <c r="AW1138" t="s">
        <v>58</v>
      </c>
      <c r="AX1138" t="s">
        <v>75</v>
      </c>
      <c r="AZ1138" t="s">
        <v>76</v>
      </c>
      <c r="BA1138" t="s">
        <v>109</v>
      </c>
      <c r="BB1138" t="s">
        <v>75</v>
      </c>
      <c r="BC1138" s="1">
        <v>43546</v>
      </c>
      <c r="BD1138" s="1">
        <v>43546</v>
      </c>
      <c r="BE1138">
        <f t="shared" si="65"/>
        <v>3</v>
      </c>
      <c r="BF1138" s="17">
        <f>SUM(NETWORKDAYS.INTL(C1138,BC1138,1,festivos!A1142:A1158),-1)</f>
        <v>3</v>
      </c>
      <c r="BG1138" t="str">
        <f t="shared" si="66"/>
        <v>cumple</v>
      </c>
    </row>
    <row r="1139" spans="1:59" x14ac:dyDescent="0.25">
      <c r="A1139" t="s">
        <v>99</v>
      </c>
      <c r="B1139">
        <v>2019002502</v>
      </c>
      <c r="C1139" s="1">
        <v>43543</v>
      </c>
      <c r="D1139" t="s">
        <v>3316</v>
      </c>
      <c r="E1139" t="s">
        <v>56</v>
      </c>
      <c r="F1139" t="s">
        <v>101</v>
      </c>
      <c r="G1139" t="s">
        <v>58</v>
      </c>
      <c r="H1139" t="s">
        <v>59</v>
      </c>
      <c r="I1139" s="1">
        <v>43543</v>
      </c>
      <c r="J1139" t="s">
        <v>60</v>
      </c>
      <c r="K1139" t="s">
        <v>74</v>
      </c>
      <c r="L1139" t="s">
        <v>74</v>
      </c>
      <c r="M1139" t="s">
        <v>74</v>
      </c>
      <c r="N1139" t="s">
        <v>64</v>
      </c>
      <c r="O1139" t="s">
        <v>58</v>
      </c>
      <c r="P1139" t="s">
        <v>65</v>
      </c>
      <c r="Q1139" t="s">
        <v>102</v>
      </c>
      <c r="R1139" t="s">
        <v>67</v>
      </c>
      <c r="S1139" t="s">
        <v>68</v>
      </c>
      <c r="T1139" s="1">
        <v>43543</v>
      </c>
      <c r="U1139" t="s">
        <v>56</v>
      </c>
      <c r="AD1139" t="s">
        <v>103</v>
      </c>
      <c r="AF1139" t="s">
        <v>3317</v>
      </c>
      <c r="AG1139" t="s">
        <v>3318</v>
      </c>
      <c r="AH1139" t="s">
        <v>3319</v>
      </c>
      <c r="AK1139" t="s">
        <v>106</v>
      </c>
      <c r="AL1139" t="s">
        <v>107</v>
      </c>
      <c r="AM1139" t="s">
        <v>72</v>
      </c>
      <c r="AN1139" t="s">
        <v>99</v>
      </c>
      <c r="AO1139" t="s">
        <v>74</v>
      </c>
      <c r="AP1139" t="s">
        <v>74</v>
      </c>
      <c r="AQ1139" t="s">
        <v>3320</v>
      </c>
      <c r="AR1139" t="s">
        <v>74</v>
      </c>
      <c r="AS1139" t="s">
        <v>64</v>
      </c>
      <c r="AT1139" t="s">
        <v>101</v>
      </c>
      <c r="AU1139" s="1">
        <v>43543</v>
      </c>
      <c r="AV1139" s="1">
        <v>43546</v>
      </c>
      <c r="AW1139" t="s">
        <v>58</v>
      </c>
      <c r="AX1139" t="s">
        <v>75</v>
      </c>
      <c r="AZ1139" t="s">
        <v>76</v>
      </c>
      <c r="BA1139" t="s">
        <v>109</v>
      </c>
      <c r="BB1139" t="s">
        <v>75</v>
      </c>
      <c r="BC1139" s="1">
        <v>43546</v>
      </c>
      <c r="BD1139" s="1">
        <v>43546</v>
      </c>
      <c r="BE1139">
        <f t="shared" si="65"/>
        <v>3</v>
      </c>
      <c r="BF1139" s="17">
        <f>SUM(NETWORKDAYS.INTL(C1139,BC1139,1,festivos!A1143:A1159),-1)</f>
        <v>3</v>
      </c>
      <c r="BG1139" t="str">
        <f t="shared" si="66"/>
        <v>cumple</v>
      </c>
    </row>
    <row r="1140" spans="1:59" x14ac:dyDescent="0.25">
      <c r="A1140" t="s">
        <v>99</v>
      </c>
      <c r="B1140">
        <v>2019002509</v>
      </c>
      <c r="C1140" s="1">
        <v>43543</v>
      </c>
      <c r="D1140" t="s">
        <v>3326</v>
      </c>
      <c r="E1140" t="s">
        <v>56</v>
      </c>
      <c r="F1140" t="s">
        <v>101</v>
      </c>
      <c r="G1140" t="s">
        <v>58</v>
      </c>
      <c r="H1140" t="s">
        <v>59</v>
      </c>
      <c r="I1140" s="1">
        <v>43543</v>
      </c>
      <c r="J1140" t="s">
        <v>60</v>
      </c>
      <c r="K1140" t="s">
        <v>74</v>
      </c>
      <c r="L1140" t="s">
        <v>74</v>
      </c>
      <c r="M1140" t="s">
        <v>74</v>
      </c>
      <c r="N1140" t="s">
        <v>64</v>
      </c>
      <c r="O1140" t="s">
        <v>58</v>
      </c>
      <c r="P1140" t="s">
        <v>65</v>
      </c>
      <c r="Q1140" t="s">
        <v>102</v>
      </c>
      <c r="R1140" t="s">
        <v>67</v>
      </c>
      <c r="S1140" t="s">
        <v>68</v>
      </c>
      <c r="T1140" s="1">
        <v>43543</v>
      </c>
      <c r="U1140" t="s">
        <v>56</v>
      </c>
      <c r="AD1140" t="s">
        <v>103</v>
      </c>
      <c r="AF1140" t="s">
        <v>2454</v>
      </c>
      <c r="AG1140" t="s">
        <v>3327</v>
      </c>
      <c r="AH1140" t="s">
        <v>2456</v>
      </c>
      <c r="AK1140" t="s">
        <v>106</v>
      </c>
      <c r="AL1140" t="s">
        <v>107</v>
      </c>
      <c r="AM1140" t="s">
        <v>72</v>
      </c>
      <c r="AN1140" t="s">
        <v>99</v>
      </c>
      <c r="AO1140" t="s">
        <v>74</v>
      </c>
      <c r="AP1140" t="s">
        <v>74</v>
      </c>
      <c r="AQ1140" t="s">
        <v>3328</v>
      </c>
      <c r="AR1140" t="s">
        <v>74</v>
      </c>
      <c r="AS1140" t="s">
        <v>64</v>
      </c>
      <c r="AT1140" t="s">
        <v>101</v>
      </c>
      <c r="AU1140" s="1">
        <v>43543</v>
      </c>
      <c r="AV1140" s="1">
        <v>43546</v>
      </c>
      <c r="AW1140" t="s">
        <v>58</v>
      </c>
      <c r="AX1140" t="s">
        <v>75</v>
      </c>
      <c r="AZ1140" t="s">
        <v>76</v>
      </c>
      <c r="BA1140" t="s">
        <v>109</v>
      </c>
      <c r="BB1140" t="s">
        <v>75</v>
      </c>
      <c r="BC1140" s="1">
        <v>43546</v>
      </c>
      <c r="BD1140" s="1">
        <v>43546</v>
      </c>
      <c r="BE1140">
        <f t="shared" si="65"/>
        <v>3</v>
      </c>
      <c r="BF1140" s="17">
        <f>SUM(NETWORKDAYS.INTL(C1140,BC1140,1,festivos!A1144:A1160),-1)</f>
        <v>3</v>
      </c>
      <c r="BG1140" t="str">
        <f t="shared" si="66"/>
        <v>cumple</v>
      </c>
    </row>
    <row r="1141" spans="1:59" x14ac:dyDescent="0.25">
      <c r="A1141" t="s">
        <v>99</v>
      </c>
      <c r="B1141">
        <v>2019002511</v>
      </c>
      <c r="C1141" s="1">
        <v>43543</v>
      </c>
      <c r="D1141" t="s">
        <v>3329</v>
      </c>
      <c r="E1141" t="s">
        <v>56</v>
      </c>
      <c r="F1141" t="s">
        <v>101</v>
      </c>
      <c r="G1141" t="s">
        <v>58</v>
      </c>
      <c r="H1141" t="s">
        <v>59</v>
      </c>
      <c r="I1141" s="1">
        <v>43543</v>
      </c>
      <c r="J1141" t="s">
        <v>60</v>
      </c>
      <c r="K1141" t="s">
        <v>74</v>
      </c>
      <c r="L1141" t="s">
        <v>74</v>
      </c>
      <c r="M1141" t="s">
        <v>74</v>
      </c>
      <c r="N1141" t="s">
        <v>64</v>
      </c>
      <c r="O1141" t="s">
        <v>58</v>
      </c>
      <c r="P1141" t="s">
        <v>65</v>
      </c>
      <c r="Q1141" t="s">
        <v>102</v>
      </c>
      <c r="R1141" t="s">
        <v>67</v>
      </c>
      <c r="S1141" t="s">
        <v>68</v>
      </c>
      <c r="T1141" s="1">
        <v>43543</v>
      </c>
      <c r="U1141" t="s">
        <v>56</v>
      </c>
      <c r="AD1141" t="s">
        <v>103</v>
      </c>
      <c r="AF1141" t="s">
        <v>2454</v>
      </c>
      <c r="AG1141" t="s">
        <v>3330</v>
      </c>
      <c r="AH1141" t="s">
        <v>2456</v>
      </c>
      <c r="AK1141" t="s">
        <v>106</v>
      </c>
      <c r="AL1141" t="s">
        <v>107</v>
      </c>
      <c r="AM1141" t="s">
        <v>72</v>
      </c>
      <c r="AN1141" t="s">
        <v>99</v>
      </c>
      <c r="AO1141" t="s">
        <v>74</v>
      </c>
      <c r="AP1141" t="s">
        <v>74</v>
      </c>
      <c r="AQ1141" t="s">
        <v>3331</v>
      </c>
      <c r="AR1141" t="s">
        <v>74</v>
      </c>
      <c r="AS1141" t="s">
        <v>64</v>
      </c>
      <c r="AT1141" t="s">
        <v>101</v>
      </c>
      <c r="AU1141" s="1">
        <v>43543</v>
      </c>
      <c r="AV1141" s="1">
        <v>43546</v>
      </c>
      <c r="AW1141" t="s">
        <v>58</v>
      </c>
      <c r="AX1141" t="s">
        <v>75</v>
      </c>
      <c r="AZ1141" t="s">
        <v>76</v>
      </c>
      <c r="BA1141" t="s">
        <v>109</v>
      </c>
      <c r="BB1141" t="s">
        <v>75</v>
      </c>
      <c r="BC1141" s="1">
        <v>43546</v>
      </c>
      <c r="BD1141" s="1">
        <v>43546</v>
      </c>
      <c r="BE1141">
        <f t="shared" si="65"/>
        <v>3</v>
      </c>
      <c r="BF1141" s="17">
        <f>SUM(NETWORKDAYS.INTL(C1141,BC1141,1,festivos!A1145:A1161),-1)</f>
        <v>3</v>
      </c>
      <c r="BG1141" t="str">
        <f>IF(BF1141&lt;=30,"cumple","NO")</f>
        <v>cumple</v>
      </c>
    </row>
    <row r="1142" spans="1:59" x14ac:dyDescent="0.25">
      <c r="A1142" t="s">
        <v>99</v>
      </c>
      <c r="B1142">
        <v>2019002514</v>
      </c>
      <c r="C1142" s="1">
        <v>43543</v>
      </c>
      <c r="D1142" t="s">
        <v>3337</v>
      </c>
      <c r="E1142" t="s">
        <v>56</v>
      </c>
      <c r="F1142" t="s">
        <v>101</v>
      </c>
      <c r="G1142" t="s">
        <v>58</v>
      </c>
      <c r="H1142" t="s">
        <v>59</v>
      </c>
      <c r="I1142" s="1">
        <v>43543</v>
      </c>
      <c r="J1142" t="s">
        <v>60</v>
      </c>
      <c r="K1142" t="s">
        <v>74</v>
      </c>
      <c r="L1142" t="s">
        <v>74</v>
      </c>
      <c r="M1142" t="s">
        <v>74</v>
      </c>
      <c r="N1142" t="s">
        <v>64</v>
      </c>
      <c r="O1142" t="s">
        <v>58</v>
      </c>
      <c r="P1142" t="s">
        <v>65</v>
      </c>
      <c r="Q1142" t="s">
        <v>102</v>
      </c>
      <c r="R1142" t="s">
        <v>67</v>
      </c>
      <c r="S1142" t="s">
        <v>68</v>
      </c>
      <c r="T1142" s="1">
        <v>43543</v>
      </c>
      <c r="U1142" t="s">
        <v>56</v>
      </c>
      <c r="AD1142" t="s">
        <v>103</v>
      </c>
      <c r="AF1142" t="s">
        <v>2454</v>
      </c>
      <c r="AG1142" t="s">
        <v>3330</v>
      </c>
      <c r="AH1142" t="s">
        <v>2456</v>
      </c>
      <c r="AK1142" t="s">
        <v>106</v>
      </c>
      <c r="AL1142" t="s">
        <v>107</v>
      </c>
      <c r="AM1142" t="s">
        <v>72</v>
      </c>
      <c r="AN1142" t="s">
        <v>99</v>
      </c>
      <c r="AO1142" t="s">
        <v>74</v>
      </c>
      <c r="AP1142" t="s">
        <v>74</v>
      </c>
      <c r="AQ1142" t="s">
        <v>3338</v>
      </c>
      <c r="AR1142" t="s">
        <v>74</v>
      </c>
      <c r="AS1142" t="s">
        <v>64</v>
      </c>
      <c r="AT1142" t="s">
        <v>101</v>
      </c>
      <c r="AU1142" s="1">
        <v>43543</v>
      </c>
      <c r="AV1142" s="1">
        <v>43546</v>
      </c>
      <c r="AW1142" t="s">
        <v>58</v>
      </c>
      <c r="AX1142" t="s">
        <v>75</v>
      </c>
      <c r="AZ1142" t="s">
        <v>76</v>
      </c>
      <c r="BA1142" t="s">
        <v>109</v>
      </c>
      <c r="BB1142" t="s">
        <v>75</v>
      </c>
      <c r="BC1142" s="1">
        <v>43546</v>
      </c>
      <c r="BD1142" s="1">
        <v>43546</v>
      </c>
      <c r="BE1142">
        <f t="shared" si="65"/>
        <v>3</v>
      </c>
      <c r="BF1142" s="17">
        <f>SUM(NETWORKDAYS.INTL(C1142,BC1142,1,festivos!A1146:A1162),-1)</f>
        <v>3</v>
      </c>
      <c r="BG1142" t="str">
        <f t="shared" si="66"/>
        <v>cumple</v>
      </c>
    </row>
    <row r="1143" spans="1:59" x14ac:dyDescent="0.25">
      <c r="A1143" t="s">
        <v>99</v>
      </c>
      <c r="B1143">
        <v>2019002516</v>
      </c>
      <c r="C1143" s="1">
        <v>43543</v>
      </c>
      <c r="D1143" t="s">
        <v>3339</v>
      </c>
      <c r="E1143" t="s">
        <v>56</v>
      </c>
      <c r="F1143" t="s">
        <v>101</v>
      </c>
      <c r="G1143" t="s">
        <v>58</v>
      </c>
      <c r="H1143" t="s">
        <v>59</v>
      </c>
      <c r="I1143" s="1">
        <v>43543</v>
      </c>
      <c r="J1143" t="s">
        <v>60</v>
      </c>
      <c r="K1143" t="s">
        <v>74</v>
      </c>
      <c r="L1143" t="s">
        <v>74</v>
      </c>
      <c r="M1143" t="s">
        <v>74</v>
      </c>
      <c r="N1143" t="s">
        <v>64</v>
      </c>
      <c r="O1143" t="s">
        <v>58</v>
      </c>
      <c r="P1143" t="s">
        <v>65</v>
      </c>
      <c r="Q1143" t="s">
        <v>102</v>
      </c>
      <c r="R1143" t="s">
        <v>67</v>
      </c>
      <c r="S1143" t="s">
        <v>68</v>
      </c>
      <c r="T1143" s="1">
        <v>43543</v>
      </c>
      <c r="U1143" t="s">
        <v>56</v>
      </c>
      <c r="AD1143" t="s">
        <v>103</v>
      </c>
      <c r="AF1143" t="s">
        <v>2454</v>
      </c>
      <c r="AG1143" t="s">
        <v>3330</v>
      </c>
      <c r="AH1143" t="s">
        <v>2456</v>
      </c>
      <c r="AK1143" t="s">
        <v>106</v>
      </c>
      <c r="AL1143" t="s">
        <v>107</v>
      </c>
      <c r="AM1143" t="s">
        <v>72</v>
      </c>
      <c r="AN1143" t="s">
        <v>99</v>
      </c>
      <c r="AO1143" t="s">
        <v>74</v>
      </c>
      <c r="AP1143" t="s">
        <v>74</v>
      </c>
      <c r="AQ1143" t="s">
        <v>3340</v>
      </c>
      <c r="AR1143" t="s">
        <v>74</v>
      </c>
      <c r="AS1143" t="s">
        <v>64</v>
      </c>
      <c r="AT1143" t="s">
        <v>101</v>
      </c>
      <c r="AU1143" s="1">
        <v>43543</v>
      </c>
      <c r="AV1143" s="1">
        <v>43546</v>
      </c>
      <c r="AW1143" t="s">
        <v>58</v>
      </c>
      <c r="AX1143" t="s">
        <v>75</v>
      </c>
      <c r="AZ1143" t="s">
        <v>76</v>
      </c>
      <c r="BA1143" t="s">
        <v>109</v>
      </c>
      <c r="BB1143" t="s">
        <v>75</v>
      </c>
      <c r="BC1143" s="1">
        <v>43546</v>
      </c>
      <c r="BD1143" s="1">
        <v>43546</v>
      </c>
      <c r="BE1143">
        <f t="shared" si="65"/>
        <v>3</v>
      </c>
      <c r="BF1143" s="17">
        <f>SUM(NETWORKDAYS.INTL(C1143,BC1143,1,festivos!A1147:A1163),-1)</f>
        <v>3</v>
      </c>
      <c r="BG1143" t="str">
        <f t="shared" si="66"/>
        <v>cumple</v>
      </c>
    </row>
    <row r="1144" spans="1:59" x14ac:dyDescent="0.25">
      <c r="A1144" t="s">
        <v>99</v>
      </c>
      <c r="B1144">
        <v>2019002518</v>
      </c>
      <c r="C1144" s="1">
        <v>43543</v>
      </c>
      <c r="D1144" t="s">
        <v>3341</v>
      </c>
      <c r="E1144" t="s">
        <v>56</v>
      </c>
      <c r="F1144" t="s">
        <v>101</v>
      </c>
      <c r="G1144" t="s">
        <v>58</v>
      </c>
      <c r="H1144" t="s">
        <v>59</v>
      </c>
      <c r="I1144" s="1">
        <v>43543</v>
      </c>
      <c r="J1144" t="s">
        <v>60</v>
      </c>
      <c r="K1144" t="s">
        <v>74</v>
      </c>
      <c r="L1144" t="s">
        <v>74</v>
      </c>
      <c r="M1144" t="s">
        <v>74</v>
      </c>
      <c r="N1144" t="s">
        <v>64</v>
      </c>
      <c r="O1144" t="s">
        <v>58</v>
      </c>
      <c r="P1144" t="s">
        <v>65</v>
      </c>
      <c r="Q1144" t="s">
        <v>102</v>
      </c>
      <c r="R1144" t="s">
        <v>67</v>
      </c>
      <c r="S1144" t="s">
        <v>68</v>
      </c>
      <c r="T1144" s="1">
        <v>43543</v>
      </c>
      <c r="U1144" t="s">
        <v>56</v>
      </c>
      <c r="AD1144" t="s">
        <v>103</v>
      </c>
      <c r="AK1144" t="s">
        <v>106</v>
      </c>
      <c r="AL1144" t="s">
        <v>107</v>
      </c>
      <c r="AM1144" t="s">
        <v>72</v>
      </c>
      <c r="AN1144" t="s">
        <v>99</v>
      </c>
      <c r="AO1144" t="s">
        <v>74</v>
      </c>
      <c r="AP1144" t="s">
        <v>74</v>
      </c>
      <c r="AQ1144" t="s">
        <v>3342</v>
      </c>
      <c r="AR1144" t="s">
        <v>74</v>
      </c>
      <c r="AS1144" t="s">
        <v>64</v>
      </c>
      <c r="AT1144" t="s">
        <v>101</v>
      </c>
      <c r="AU1144" s="1">
        <v>43544</v>
      </c>
      <c r="AV1144" s="1">
        <v>43546</v>
      </c>
      <c r="AW1144" t="s">
        <v>58</v>
      </c>
      <c r="AX1144" t="s">
        <v>75</v>
      </c>
      <c r="AZ1144" t="s">
        <v>76</v>
      </c>
      <c r="BA1144" t="s">
        <v>109</v>
      </c>
      <c r="BB1144" t="s">
        <v>75</v>
      </c>
      <c r="BC1144" s="1">
        <v>43546</v>
      </c>
      <c r="BD1144" s="1">
        <v>43546</v>
      </c>
      <c r="BE1144">
        <f t="shared" ref="BE1144:BE1207" si="67">SUM(NETWORKDAYS(C1144,BC1144,0),-1)</f>
        <v>3</v>
      </c>
      <c r="BF1144" s="17">
        <f>SUM(NETWORKDAYS.INTL(C1144,BC1144,1,festivos!A1148:A1164),-1)</f>
        <v>3</v>
      </c>
      <c r="BG1144" t="str">
        <f t="shared" si="66"/>
        <v>cumple</v>
      </c>
    </row>
    <row r="1145" spans="1:59" x14ac:dyDescent="0.25">
      <c r="A1145" t="s">
        <v>99</v>
      </c>
      <c r="B1145">
        <v>2019002519</v>
      </c>
      <c r="C1145" s="1">
        <v>43543</v>
      </c>
      <c r="D1145" t="s">
        <v>3343</v>
      </c>
      <c r="E1145" t="s">
        <v>56</v>
      </c>
      <c r="F1145" t="s">
        <v>101</v>
      </c>
      <c r="G1145" t="s">
        <v>58</v>
      </c>
      <c r="H1145" t="s">
        <v>59</v>
      </c>
      <c r="I1145" s="1">
        <v>43543</v>
      </c>
      <c r="J1145" t="s">
        <v>60</v>
      </c>
      <c r="K1145" t="s">
        <v>74</v>
      </c>
      <c r="L1145" t="s">
        <v>74</v>
      </c>
      <c r="M1145" t="s">
        <v>74</v>
      </c>
      <c r="N1145" t="s">
        <v>64</v>
      </c>
      <c r="O1145" t="s">
        <v>58</v>
      </c>
      <c r="P1145" t="s">
        <v>65</v>
      </c>
      <c r="Q1145" t="s">
        <v>102</v>
      </c>
      <c r="R1145" t="s">
        <v>67</v>
      </c>
      <c r="S1145" t="s">
        <v>68</v>
      </c>
      <c r="T1145" s="1">
        <v>43543</v>
      </c>
      <c r="U1145" t="s">
        <v>56</v>
      </c>
      <c r="AD1145" t="s">
        <v>103</v>
      </c>
      <c r="AF1145" t="s">
        <v>2454</v>
      </c>
      <c r="AG1145" t="s">
        <v>3330</v>
      </c>
      <c r="AH1145" t="s">
        <v>2456</v>
      </c>
      <c r="AK1145" t="s">
        <v>106</v>
      </c>
      <c r="AL1145" t="s">
        <v>107</v>
      </c>
      <c r="AM1145" t="s">
        <v>72</v>
      </c>
      <c r="AN1145" t="s">
        <v>99</v>
      </c>
      <c r="AO1145" t="s">
        <v>74</v>
      </c>
      <c r="AP1145" t="s">
        <v>74</v>
      </c>
      <c r="AQ1145" t="s">
        <v>3344</v>
      </c>
      <c r="AR1145" t="s">
        <v>74</v>
      </c>
      <c r="AS1145" t="s">
        <v>64</v>
      </c>
      <c r="AT1145" t="s">
        <v>101</v>
      </c>
      <c r="AU1145" s="1">
        <v>43544</v>
      </c>
      <c r="AV1145" s="1">
        <v>43546</v>
      </c>
      <c r="AW1145" t="s">
        <v>58</v>
      </c>
      <c r="AX1145" t="s">
        <v>75</v>
      </c>
      <c r="AZ1145" t="s">
        <v>76</v>
      </c>
      <c r="BA1145" t="s">
        <v>109</v>
      </c>
      <c r="BB1145" t="s">
        <v>75</v>
      </c>
      <c r="BC1145" s="1">
        <v>43546</v>
      </c>
      <c r="BD1145" s="1">
        <v>43546</v>
      </c>
      <c r="BE1145">
        <f t="shared" si="67"/>
        <v>3</v>
      </c>
      <c r="BF1145" s="17">
        <f>SUM(NETWORKDAYS.INTL(C1145,BC1145,1,festivos!A1149:A1165),-1)</f>
        <v>3</v>
      </c>
      <c r="BG1145" t="str">
        <f t="shared" si="66"/>
        <v>cumple</v>
      </c>
    </row>
    <row r="1146" spans="1:59" x14ac:dyDescent="0.25">
      <c r="A1146" t="s">
        <v>99</v>
      </c>
      <c r="B1146">
        <v>2019002521</v>
      </c>
      <c r="C1146" s="1">
        <v>43543</v>
      </c>
      <c r="D1146" t="s">
        <v>3345</v>
      </c>
      <c r="E1146" t="s">
        <v>56</v>
      </c>
      <c r="F1146" t="s">
        <v>101</v>
      </c>
      <c r="G1146" t="s">
        <v>58</v>
      </c>
      <c r="H1146" t="s">
        <v>59</v>
      </c>
      <c r="I1146" s="1">
        <v>43543</v>
      </c>
      <c r="J1146" t="s">
        <v>60</v>
      </c>
      <c r="K1146" t="s">
        <v>74</v>
      </c>
      <c r="L1146" t="s">
        <v>74</v>
      </c>
      <c r="M1146" t="s">
        <v>74</v>
      </c>
      <c r="N1146" t="s">
        <v>64</v>
      </c>
      <c r="O1146" t="s">
        <v>58</v>
      </c>
      <c r="P1146" t="s">
        <v>65</v>
      </c>
      <c r="Q1146" t="s">
        <v>102</v>
      </c>
      <c r="R1146" t="s">
        <v>67</v>
      </c>
      <c r="S1146" t="s">
        <v>68</v>
      </c>
      <c r="T1146" s="1">
        <v>43543</v>
      </c>
      <c r="U1146" t="s">
        <v>56</v>
      </c>
      <c r="AD1146" t="s">
        <v>103</v>
      </c>
      <c r="AF1146" t="s">
        <v>2454</v>
      </c>
      <c r="AK1146" t="s">
        <v>106</v>
      </c>
      <c r="AL1146" t="s">
        <v>107</v>
      </c>
      <c r="AM1146" t="s">
        <v>72</v>
      </c>
      <c r="AN1146" t="s">
        <v>99</v>
      </c>
      <c r="AO1146" t="s">
        <v>74</v>
      </c>
      <c r="AP1146" t="s">
        <v>74</v>
      </c>
      <c r="AQ1146" t="s">
        <v>3346</v>
      </c>
      <c r="AR1146" t="s">
        <v>74</v>
      </c>
      <c r="AS1146" t="s">
        <v>64</v>
      </c>
      <c r="AT1146" t="s">
        <v>101</v>
      </c>
      <c r="AU1146" s="1">
        <v>43543</v>
      </c>
      <c r="AV1146" s="1">
        <v>43546</v>
      </c>
      <c r="AW1146" t="s">
        <v>58</v>
      </c>
      <c r="AX1146" t="s">
        <v>75</v>
      </c>
      <c r="AZ1146" t="s">
        <v>76</v>
      </c>
      <c r="BA1146" t="s">
        <v>109</v>
      </c>
      <c r="BB1146" t="s">
        <v>75</v>
      </c>
      <c r="BC1146" s="1">
        <v>43546</v>
      </c>
      <c r="BD1146" s="1">
        <v>43546</v>
      </c>
      <c r="BE1146">
        <f t="shared" si="67"/>
        <v>3</v>
      </c>
      <c r="BF1146" s="17">
        <f>SUM(NETWORKDAYS.INTL(C1146,BC1146,1,festivos!A1150:A1166),-1)</f>
        <v>3</v>
      </c>
      <c r="BG1146" t="str">
        <f t="shared" si="66"/>
        <v>cumple</v>
      </c>
    </row>
    <row r="1147" spans="1:59" x14ac:dyDescent="0.25">
      <c r="A1147" t="s">
        <v>99</v>
      </c>
      <c r="B1147">
        <v>2019002525</v>
      </c>
      <c r="C1147" s="1">
        <v>43543</v>
      </c>
      <c r="D1147" t="s">
        <v>3347</v>
      </c>
      <c r="E1147" t="s">
        <v>56</v>
      </c>
      <c r="F1147" t="s">
        <v>101</v>
      </c>
      <c r="G1147" t="s">
        <v>58</v>
      </c>
      <c r="H1147" t="s">
        <v>59</v>
      </c>
      <c r="I1147" s="1">
        <v>43543</v>
      </c>
      <c r="J1147" t="s">
        <v>60</v>
      </c>
      <c r="K1147" t="s">
        <v>74</v>
      </c>
      <c r="L1147" t="s">
        <v>74</v>
      </c>
      <c r="M1147" t="s">
        <v>74</v>
      </c>
      <c r="N1147" t="s">
        <v>64</v>
      </c>
      <c r="O1147" t="s">
        <v>58</v>
      </c>
      <c r="P1147" t="s">
        <v>65</v>
      </c>
      <c r="Q1147" t="s">
        <v>102</v>
      </c>
      <c r="R1147" t="s">
        <v>67</v>
      </c>
      <c r="S1147" t="s">
        <v>68</v>
      </c>
      <c r="T1147" s="1">
        <v>43543</v>
      </c>
      <c r="U1147" t="s">
        <v>56</v>
      </c>
      <c r="AD1147" t="s">
        <v>103</v>
      </c>
      <c r="AF1147" t="s">
        <v>2454</v>
      </c>
      <c r="AG1147" t="s">
        <v>3330</v>
      </c>
      <c r="AH1147" t="s">
        <v>2456</v>
      </c>
      <c r="AK1147" t="s">
        <v>106</v>
      </c>
      <c r="AL1147" t="s">
        <v>107</v>
      </c>
      <c r="AM1147" t="s">
        <v>72</v>
      </c>
      <c r="AN1147" t="s">
        <v>99</v>
      </c>
      <c r="AO1147" t="s">
        <v>74</v>
      </c>
      <c r="AP1147" t="s">
        <v>74</v>
      </c>
      <c r="AQ1147" t="s">
        <v>3348</v>
      </c>
      <c r="AR1147" t="s">
        <v>74</v>
      </c>
      <c r="AS1147" t="s">
        <v>64</v>
      </c>
      <c r="AT1147" t="s">
        <v>101</v>
      </c>
      <c r="AU1147" s="1">
        <v>43543</v>
      </c>
      <c r="AV1147" s="1">
        <v>43546</v>
      </c>
      <c r="AW1147" t="s">
        <v>58</v>
      </c>
      <c r="AX1147" t="s">
        <v>75</v>
      </c>
      <c r="AZ1147" t="s">
        <v>76</v>
      </c>
      <c r="BA1147" t="s">
        <v>109</v>
      </c>
      <c r="BB1147" t="s">
        <v>75</v>
      </c>
      <c r="BC1147" s="1">
        <v>43546</v>
      </c>
      <c r="BD1147" s="1">
        <v>43546</v>
      </c>
      <c r="BE1147">
        <f t="shared" si="67"/>
        <v>3</v>
      </c>
      <c r="BF1147" s="17">
        <f>SUM(NETWORKDAYS.INTL(C1147,BC1147,1,festivos!A1151:A1167),-1)</f>
        <v>3</v>
      </c>
      <c r="BG1147" t="str">
        <f t="shared" si="66"/>
        <v>cumple</v>
      </c>
    </row>
    <row r="1148" spans="1:59" x14ac:dyDescent="0.25">
      <c r="A1148" t="s">
        <v>99</v>
      </c>
      <c r="B1148">
        <v>2019002530</v>
      </c>
      <c r="C1148" s="1">
        <v>43543</v>
      </c>
      <c r="D1148" t="s">
        <v>3355</v>
      </c>
      <c r="E1148" t="s">
        <v>56</v>
      </c>
      <c r="F1148" t="s">
        <v>101</v>
      </c>
      <c r="G1148" t="s">
        <v>58</v>
      </c>
      <c r="H1148" t="s">
        <v>59</v>
      </c>
      <c r="I1148" s="1">
        <v>43543</v>
      </c>
      <c r="J1148" t="s">
        <v>60</v>
      </c>
      <c r="K1148" t="s">
        <v>74</v>
      </c>
      <c r="L1148" t="s">
        <v>74</v>
      </c>
      <c r="M1148" t="s">
        <v>74</v>
      </c>
      <c r="N1148" t="s">
        <v>64</v>
      </c>
      <c r="O1148" t="s">
        <v>58</v>
      </c>
      <c r="P1148" t="s">
        <v>65</v>
      </c>
      <c r="Q1148" t="s">
        <v>102</v>
      </c>
      <c r="R1148" t="s">
        <v>67</v>
      </c>
      <c r="S1148" t="s">
        <v>68</v>
      </c>
      <c r="T1148" s="1">
        <v>43543</v>
      </c>
      <c r="U1148" t="s">
        <v>56</v>
      </c>
      <c r="AD1148" t="s">
        <v>103</v>
      </c>
      <c r="AF1148" t="s">
        <v>3356</v>
      </c>
      <c r="AH1148" t="s">
        <v>3357</v>
      </c>
      <c r="AJ1148">
        <v>3136185406</v>
      </c>
      <c r="AK1148" t="s">
        <v>106</v>
      </c>
      <c r="AL1148" t="s">
        <v>107</v>
      </c>
      <c r="AM1148" t="s">
        <v>72</v>
      </c>
      <c r="AN1148" t="s">
        <v>99</v>
      </c>
      <c r="AO1148" t="s">
        <v>74</v>
      </c>
      <c r="AP1148" t="s">
        <v>74</v>
      </c>
      <c r="AQ1148" t="s">
        <v>3358</v>
      </c>
      <c r="AR1148" t="s">
        <v>74</v>
      </c>
      <c r="AS1148" t="s">
        <v>64</v>
      </c>
      <c r="AT1148" t="s">
        <v>101</v>
      </c>
      <c r="AU1148" s="1">
        <v>43543</v>
      </c>
      <c r="AV1148" s="1">
        <v>43546</v>
      </c>
      <c r="AW1148" t="s">
        <v>58</v>
      </c>
      <c r="AX1148" t="s">
        <v>75</v>
      </c>
      <c r="AZ1148" t="s">
        <v>76</v>
      </c>
      <c r="BA1148" t="s">
        <v>109</v>
      </c>
      <c r="BB1148" t="s">
        <v>75</v>
      </c>
      <c r="BC1148" s="1">
        <v>43546</v>
      </c>
      <c r="BD1148" s="1">
        <v>43546</v>
      </c>
      <c r="BE1148">
        <f t="shared" si="67"/>
        <v>3</v>
      </c>
      <c r="BF1148" s="17">
        <f>SUM(NETWORKDAYS.INTL(C1148,BC1148,1,festivos!A1152:A1168),-1)</f>
        <v>3</v>
      </c>
      <c r="BG1148" t="str">
        <f t="shared" si="66"/>
        <v>cumple</v>
      </c>
    </row>
    <row r="1149" spans="1:59" x14ac:dyDescent="0.25">
      <c r="A1149" t="s">
        <v>99</v>
      </c>
      <c r="B1149">
        <v>2019002541</v>
      </c>
      <c r="C1149" s="1">
        <v>43543</v>
      </c>
      <c r="D1149" t="s">
        <v>3367</v>
      </c>
      <c r="E1149" t="s">
        <v>56</v>
      </c>
      <c r="F1149" t="s">
        <v>101</v>
      </c>
      <c r="G1149" t="s">
        <v>58</v>
      </c>
      <c r="H1149" t="s">
        <v>59</v>
      </c>
      <c r="I1149" s="1">
        <v>43543</v>
      </c>
      <c r="J1149" t="s">
        <v>60</v>
      </c>
      <c r="K1149" t="s">
        <v>74</v>
      </c>
      <c r="L1149" t="s">
        <v>74</v>
      </c>
      <c r="M1149" t="s">
        <v>74</v>
      </c>
      <c r="N1149" t="s">
        <v>64</v>
      </c>
      <c r="O1149" t="s">
        <v>58</v>
      </c>
      <c r="P1149" t="s">
        <v>65</v>
      </c>
      <c r="Q1149" t="s">
        <v>102</v>
      </c>
      <c r="R1149" t="s">
        <v>67</v>
      </c>
      <c r="S1149" t="s">
        <v>68</v>
      </c>
      <c r="T1149" s="1">
        <v>43543</v>
      </c>
      <c r="U1149" t="s">
        <v>56</v>
      </c>
      <c r="V1149" t="s">
        <v>84</v>
      </c>
      <c r="W1149">
        <v>936738</v>
      </c>
      <c r="AD1149" t="s">
        <v>103</v>
      </c>
      <c r="AF1149" t="s">
        <v>2920</v>
      </c>
      <c r="AG1149">
        <v>8821052</v>
      </c>
      <c r="AH1149" t="s">
        <v>3368</v>
      </c>
      <c r="AK1149" t="s">
        <v>106</v>
      </c>
      <c r="AL1149" t="s">
        <v>107</v>
      </c>
      <c r="AM1149" t="s">
        <v>72</v>
      </c>
      <c r="AN1149" t="s">
        <v>99</v>
      </c>
      <c r="AO1149" t="s">
        <v>74</v>
      </c>
      <c r="AP1149" t="s">
        <v>74</v>
      </c>
      <c r="AQ1149" t="s">
        <v>3369</v>
      </c>
      <c r="AR1149" t="s">
        <v>74</v>
      </c>
      <c r="AS1149" t="s">
        <v>64</v>
      </c>
      <c r="AT1149" t="s">
        <v>101</v>
      </c>
      <c r="AU1149" s="1">
        <v>43544</v>
      </c>
      <c r="AV1149" s="1">
        <v>43547</v>
      </c>
      <c r="AW1149" t="s">
        <v>58</v>
      </c>
      <c r="AX1149" t="s">
        <v>75</v>
      </c>
      <c r="AZ1149" t="s">
        <v>76</v>
      </c>
      <c r="BA1149" t="s">
        <v>109</v>
      </c>
      <c r="BB1149" t="s">
        <v>75</v>
      </c>
      <c r="BC1149" s="1">
        <v>43547</v>
      </c>
      <c r="BD1149" s="1">
        <v>43547</v>
      </c>
      <c r="BE1149">
        <f t="shared" si="67"/>
        <v>3</v>
      </c>
      <c r="BF1149" s="17">
        <f>SUM(NETWORKDAYS.INTL(C1149,BC1149,1,festivos!A1153:A1169),-1)</f>
        <v>3</v>
      </c>
      <c r="BG1149" t="str">
        <f t="shared" si="66"/>
        <v>cumple</v>
      </c>
    </row>
    <row r="1150" spans="1:59" x14ac:dyDescent="0.25">
      <c r="A1150" t="s">
        <v>99</v>
      </c>
      <c r="B1150">
        <v>2019002542</v>
      </c>
      <c r="C1150" s="1">
        <v>43543</v>
      </c>
      <c r="D1150" t="s">
        <v>3370</v>
      </c>
      <c r="E1150" t="s">
        <v>56</v>
      </c>
      <c r="F1150" t="s">
        <v>101</v>
      </c>
      <c r="G1150" t="s">
        <v>58</v>
      </c>
      <c r="H1150" t="s">
        <v>59</v>
      </c>
      <c r="I1150" s="1">
        <v>43543</v>
      </c>
      <c r="J1150" t="s">
        <v>60</v>
      </c>
      <c r="K1150" t="s">
        <v>74</v>
      </c>
      <c r="L1150" t="s">
        <v>74</v>
      </c>
      <c r="M1150" t="s">
        <v>74</v>
      </c>
      <c r="N1150" t="s">
        <v>64</v>
      </c>
      <c r="O1150" t="s">
        <v>58</v>
      </c>
      <c r="P1150" t="s">
        <v>65</v>
      </c>
      <c r="Q1150" t="s">
        <v>102</v>
      </c>
      <c r="R1150" t="s">
        <v>67</v>
      </c>
      <c r="S1150" t="s">
        <v>68</v>
      </c>
      <c r="T1150" s="1">
        <v>43543</v>
      </c>
      <c r="U1150" t="s">
        <v>56</v>
      </c>
      <c r="V1150" t="s">
        <v>84</v>
      </c>
      <c r="W1150">
        <v>926909</v>
      </c>
      <c r="AD1150" t="s">
        <v>103</v>
      </c>
      <c r="AF1150" t="s">
        <v>3371</v>
      </c>
      <c r="AG1150" t="s">
        <v>3372</v>
      </c>
      <c r="AH1150" t="s">
        <v>3373</v>
      </c>
      <c r="AK1150" t="s">
        <v>106</v>
      </c>
      <c r="AL1150" t="s">
        <v>107</v>
      </c>
      <c r="AM1150" t="s">
        <v>72</v>
      </c>
      <c r="AN1150" t="s">
        <v>99</v>
      </c>
      <c r="AO1150" t="s">
        <v>74</v>
      </c>
      <c r="AP1150" t="s">
        <v>74</v>
      </c>
      <c r="AQ1150" t="s">
        <v>3374</v>
      </c>
      <c r="AR1150" t="s">
        <v>74</v>
      </c>
      <c r="AS1150" t="s">
        <v>64</v>
      </c>
      <c r="AT1150" t="s">
        <v>101</v>
      </c>
      <c r="AU1150" s="1">
        <v>43544</v>
      </c>
      <c r="AV1150" s="1">
        <v>43547</v>
      </c>
      <c r="AW1150" t="s">
        <v>58</v>
      </c>
      <c r="AX1150" t="s">
        <v>75</v>
      </c>
      <c r="AZ1150" t="s">
        <v>76</v>
      </c>
      <c r="BA1150" t="s">
        <v>109</v>
      </c>
      <c r="BB1150" t="s">
        <v>75</v>
      </c>
      <c r="BC1150" s="1">
        <v>43547</v>
      </c>
      <c r="BD1150" s="1">
        <v>43547</v>
      </c>
      <c r="BE1150">
        <f t="shared" si="67"/>
        <v>3</v>
      </c>
      <c r="BF1150" s="17">
        <f>SUM(NETWORKDAYS.INTL(C1150,BC1150,1,festivos!A1154:A1170),-1)</f>
        <v>3</v>
      </c>
      <c r="BG1150" t="str">
        <f t="shared" si="66"/>
        <v>cumple</v>
      </c>
    </row>
    <row r="1151" spans="1:59" x14ac:dyDescent="0.25">
      <c r="A1151" t="s">
        <v>99</v>
      </c>
      <c r="B1151">
        <v>2019002545</v>
      </c>
      <c r="C1151" s="1">
        <v>43543</v>
      </c>
      <c r="D1151" t="s">
        <v>3379</v>
      </c>
      <c r="E1151" t="s">
        <v>56</v>
      </c>
      <c r="F1151" t="s">
        <v>101</v>
      </c>
      <c r="G1151" t="s">
        <v>58</v>
      </c>
      <c r="H1151" t="s">
        <v>59</v>
      </c>
      <c r="I1151" s="1">
        <v>43543</v>
      </c>
      <c r="J1151" t="s">
        <v>60</v>
      </c>
      <c r="K1151" t="s">
        <v>74</v>
      </c>
      <c r="L1151" t="s">
        <v>74</v>
      </c>
      <c r="M1151" t="s">
        <v>74</v>
      </c>
      <c r="N1151" t="s">
        <v>64</v>
      </c>
      <c r="O1151" t="s">
        <v>58</v>
      </c>
      <c r="P1151" t="s">
        <v>65</v>
      </c>
      <c r="Q1151" t="s">
        <v>102</v>
      </c>
      <c r="R1151" t="s">
        <v>67</v>
      </c>
      <c r="S1151" t="s">
        <v>68</v>
      </c>
      <c r="T1151" s="1">
        <v>43543</v>
      </c>
      <c r="U1151" t="s">
        <v>56</v>
      </c>
      <c r="V1151" t="s">
        <v>84</v>
      </c>
      <c r="W1151">
        <v>970877</v>
      </c>
      <c r="AD1151" t="s">
        <v>103</v>
      </c>
      <c r="AF1151" t="s">
        <v>2267</v>
      </c>
      <c r="AG1151" t="s">
        <v>3380</v>
      </c>
      <c r="AH1151" t="s">
        <v>2269</v>
      </c>
      <c r="AK1151" t="s">
        <v>106</v>
      </c>
      <c r="AL1151" t="s">
        <v>107</v>
      </c>
      <c r="AM1151" t="s">
        <v>72</v>
      </c>
      <c r="AN1151" t="s">
        <v>99</v>
      </c>
      <c r="AO1151" t="s">
        <v>74</v>
      </c>
      <c r="AP1151" t="s">
        <v>74</v>
      </c>
      <c r="AQ1151" t="s">
        <v>3381</v>
      </c>
      <c r="AR1151" t="s">
        <v>74</v>
      </c>
      <c r="AS1151" t="s">
        <v>64</v>
      </c>
      <c r="AT1151" t="s">
        <v>101</v>
      </c>
      <c r="AU1151" s="1">
        <v>43544</v>
      </c>
      <c r="AV1151" s="1">
        <v>43547</v>
      </c>
      <c r="AW1151" t="s">
        <v>58</v>
      </c>
      <c r="AX1151" t="s">
        <v>75</v>
      </c>
      <c r="AZ1151" t="s">
        <v>76</v>
      </c>
      <c r="BA1151" t="s">
        <v>109</v>
      </c>
      <c r="BB1151" t="s">
        <v>75</v>
      </c>
      <c r="BC1151" s="1">
        <v>43547</v>
      </c>
      <c r="BD1151" s="1">
        <v>43547</v>
      </c>
      <c r="BE1151">
        <f t="shared" si="67"/>
        <v>3</v>
      </c>
      <c r="BF1151" s="17">
        <f>SUM(NETWORKDAYS.INTL(C1151,BC1151,1,festivos!A1155:A1171),-1)</f>
        <v>3</v>
      </c>
      <c r="BG1151" t="str">
        <f t="shared" si="66"/>
        <v>cumple</v>
      </c>
    </row>
    <row r="1152" spans="1:59" x14ac:dyDescent="0.25">
      <c r="A1152" t="s">
        <v>99</v>
      </c>
      <c r="B1152">
        <v>2019002553</v>
      </c>
      <c r="C1152" s="1">
        <v>43543</v>
      </c>
      <c r="D1152" t="s">
        <v>3382</v>
      </c>
      <c r="E1152" t="s">
        <v>56</v>
      </c>
      <c r="F1152" t="s">
        <v>101</v>
      </c>
      <c r="G1152" t="s">
        <v>58</v>
      </c>
      <c r="H1152" t="s">
        <v>59</v>
      </c>
      <c r="I1152" s="1">
        <v>43543</v>
      </c>
      <c r="J1152" t="s">
        <v>60</v>
      </c>
      <c r="K1152" t="s">
        <v>74</v>
      </c>
      <c r="L1152" t="s">
        <v>74</v>
      </c>
      <c r="M1152" t="s">
        <v>74</v>
      </c>
      <c r="N1152" t="s">
        <v>64</v>
      </c>
      <c r="O1152" t="s">
        <v>58</v>
      </c>
      <c r="P1152" t="s">
        <v>65</v>
      </c>
      <c r="Q1152" t="s">
        <v>102</v>
      </c>
      <c r="R1152" t="s">
        <v>67</v>
      </c>
      <c r="S1152" t="s">
        <v>68</v>
      </c>
      <c r="T1152" s="1">
        <v>43543</v>
      </c>
      <c r="U1152" t="s">
        <v>56</v>
      </c>
      <c r="V1152" t="s">
        <v>69</v>
      </c>
      <c r="W1152">
        <v>696423</v>
      </c>
      <c r="AD1152" t="s">
        <v>103</v>
      </c>
      <c r="AF1152" t="s">
        <v>3383</v>
      </c>
      <c r="AG1152">
        <v>8230700</v>
      </c>
      <c r="AK1152" t="s">
        <v>106</v>
      </c>
      <c r="AL1152" t="s">
        <v>107</v>
      </c>
      <c r="AM1152" t="s">
        <v>72</v>
      </c>
      <c r="AN1152" t="s">
        <v>99</v>
      </c>
      <c r="AO1152" t="s">
        <v>74</v>
      </c>
      <c r="AP1152" t="s">
        <v>74</v>
      </c>
      <c r="AQ1152" t="s">
        <v>3384</v>
      </c>
      <c r="AR1152" t="s">
        <v>74</v>
      </c>
      <c r="AS1152" t="s">
        <v>64</v>
      </c>
      <c r="AT1152" t="s">
        <v>101</v>
      </c>
      <c r="AU1152" s="1">
        <v>43544</v>
      </c>
      <c r="AV1152" s="1">
        <v>43547</v>
      </c>
      <c r="AW1152" t="s">
        <v>58</v>
      </c>
      <c r="AX1152" t="s">
        <v>75</v>
      </c>
      <c r="AZ1152" t="s">
        <v>76</v>
      </c>
      <c r="BA1152" t="s">
        <v>109</v>
      </c>
      <c r="BB1152" t="s">
        <v>75</v>
      </c>
      <c r="BC1152" s="1">
        <v>43547</v>
      </c>
      <c r="BD1152" s="1">
        <v>43547</v>
      </c>
      <c r="BE1152">
        <f t="shared" si="67"/>
        <v>3</v>
      </c>
      <c r="BF1152" s="17">
        <f>SUM(NETWORKDAYS.INTL(C1152,BC1152,1,festivos!A1156:A1172),-1)</f>
        <v>3</v>
      </c>
      <c r="BG1152" t="str">
        <f t="shared" si="66"/>
        <v>cumple</v>
      </c>
    </row>
    <row r="1153" spans="1:59" x14ac:dyDescent="0.25">
      <c r="A1153" t="s">
        <v>99</v>
      </c>
      <c r="B1153">
        <v>2019002654</v>
      </c>
      <c r="C1153" s="1">
        <v>43545</v>
      </c>
      <c r="D1153" t="s">
        <v>3462</v>
      </c>
      <c r="E1153" t="s">
        <v>56</v>
      </c>
      <c r="F1153" t="s">
        <v>101</v>
      </c>
      <c r="G1153" t="s">
        <v>58</v>
      </c>
      <c r="H1153" t="s">
        <v>59</v>
      </c>
      <c r="I1153" s="1">
        <v>43545</v>
      </c>
      <c r="J1153" t="s">
        <v>60</v>
      </c>
      <c r="K1153" t="s">
        <v>74</v>
      </c>
      <c r="L1153" t="s">
        <v>74</v>
      </c>
      <c r="M1153" t="s">
        <v>74</v>
      </c>
      <c r="N1153" t="s">
        <v>64</v>
      </c>
      <c r="O1153" t="s">
        <v>58</v>
      </c>
      <c r="P1153" t="s">
        <v>65</v>
      </c>
      <c r="Q1153" t="s">
        <v>102</v>
      </c>
      <c r="R1153" t="s">
        <v>67</v>
      </c>
      <c r="S1153" t="s">
        <v>68</v>
      </c>
      <c r="T1153" s="1">
        <v>43545</v>
      </c>
      <c r="U1153" t="s">
        <v>56</v>
      </c>
      <c r="AD1153" t="s">
        <v>103</v>
      </c>
      <c r="AF1153" t="s">
        <v>3463</v>
      </c>
      <c r="AG1153" t="s">
        <v>3464</v>
      </c>
      <c r="AK1153" t="s">
        <v>106</v>
      </c>
      <c r="AL1153" t="s">
        <v>107</v>
      </c>
      <c r="AM1153" t="s">
        <v>72</v>
      </c>
      <c r="AN1153" t="s">
        <v>99</v>
      </c>
      <c r="AO1153" t="s">
        <v>74</v>
      </c>
      <c r="AP1153" t="s">
        <v>74</v>
      </c>
      <c r="AQ1153" t="s">
        <v>3465</v>
      </c>
      <c r="AR1153" t="s">
        <v>74</v>
      </c>
      <c r="AS1153" t="s">
        <v>64</v>
      </c>
      <c r="AT1153" t="s">
        <v>101</v>
      </c>
      <c r="AU1153" s="1">
        <v>43547</v>
      </c>
      <c r="AV1153" s="1">
        <v>43550</v>
      </c>
      <c r="AW1153" t="s">
        <v>3466</v>
      </c>
      <c r="AX1153" t="s">
        <v>75</v>
      </c>
      <c r="AZ1153" t="s">
        <v>76</v>
      </c>
      <c r="BA1153" t="s">
        <v>109</v>
      </c>
      <c r="BB1153" t="s">
        <v>75</v>
      </c>
      <c r="BC1153" s="1">
        <v>43550</v>
      </c>
      <c r="BD1153" s="1">
        <v>43550</v>
      </c>
      <c r="BE1153">
        <f t="shared" si="67"/>
        <v>3</v>
      </c>
      <c r="BF1153" s="17">
        <f>SUM(NETWORKDAYS.INTL(C1153,BC1153,1,festivos!A1157:A1173),-1)</f>
        <v>3</v>
      </c>
      <c r="BG1153" t="str">
        <f t="shared" si="66"/>
        <v>cumple</v>
      </c>
    </row>
    <row r="1154" spans="1:59" x14ac:dyDescent="0.25">
      <c r="A1154" t="s">
        <v>99</v>
      </c>
      <c r="B1154">
        <v>2019002665</v>
      </c>
      <c r="C1154" s="1">
        <v>43545</v>
      </c>
      <c r="D1154" t="s">
        <v>3482</v>
      </c>
      <c r="E1154" t="s">
        <v>56</v>
      </c>
      <c r="F1154" t="s">
        <v>101</v>
      </c>
      <c r="G1154" t="s">
        <v>58</v>
      </c>
      <c r="H1154" t="s">
        <v>59</v>
      </c>
      <c r="I1154" s="1">
        <v>43545</v>
      </c>
      <c r="J1154" t="s">
        <v>60</v>
      </c>
      <c r="K1154" t="s">
        <v>74</v>
      </c>
      <c r="L1154" t="s">
        <v>74</v>
      </c>
      <c r="M1154" t="s">
        <v>74</v>
      </c>
      <c r="N1154" t="s">
        <v>64</v>
      </c>
      <c r="O1154" t="s">
        <v>58</v>
      </c>
      <c r="P1154" t="s">
        <v>65</v>
      </c>
      <c r="Q1154" t="s">
        <v>102</v>
      </c>
      <c r="R1154" t="s">
        <v>67</v>
      </c>
      <c r="S1154" t="s">
        <v>68</v>
      </c>
      <c r="T1154" s="1">
        <v>43545</v>
      </c>
      <c r="U1154" t="s">
        <v>56</v>
      </c>
      <c r="V1154" t="s">
        <v>84</v>
      </c>
      <c r="W1154">
        <v>1025535</v>
      </c>
      <c r="AD1154" t="s">
        <v>103</v>
      </c>
      <c r="AF1154" t="s">
        <v>3483</v>
      </c>
      <c r="AG1154" t="s">
        <v>3484</v>
      </c>
      <c r="AH1154" t="s">
        <v>3485</v>
      </c>
      <c r="AK1154" t="s">
        <v>106</v>
      </c>
      <c r="AL1154" t="s">
        <v>107</v>
      </c>
      <c r="AM1154" t="s">
        <v>72</v>
      </c>
      <c r="AN1154" t="s">
        <v>99</v>
      </c>
      <c r="AO1154" t="s">
        <v>74</v>
      </c>
      <c r="AP1154" t="s">
        <v>74</v>
      </c>
      <c r="AQ1154" t="s">
        <v>3486</v>
      </c>
      <c r="AR1154" t="s">
        <v>74</v>
      </c>
      <c r="AS1154" t="s">
        <v>64</v>
      </c>
      <c r="AT1154" t="s">
        <v>101</v>
      </c>
      <c r="AU1154" s="1">
        <v>43547</v>
      </c>
      <c r="AV1154" s="1">
        <v>43550</v>
      </c>
      <c r="AW1154" t="s">
        <v>58</v>
      </c>
      <c r="AX1154" t="s">
        <v>75</v>
      </c>
      <c r="AZ1154" t="s">
        <v>76</v>
      </c>
      <c r="BA1154" t="s">
        <v>109</v>
      </c>
      <c r="BB1154" t="s">
        <v>75</v>
      </c>
      <c r="BC1154" s="1">
        <v>43550</v>
      </c>
      <c r="BD1154" s="1">
        <v>43550</v>
      </c>
      <c r="BE1154">
        <f t="shared" si="67"/>
        <v>3</v>
      </c>
      <c r="BF1154" s="17">
        <f>SUM(NETWORKDAYS.INTL(C1154,BC1154,1,festivos!A1158:A1174),-1)</f>
        <v>3</v>
      </c>
      <c r="BG1154" t="str">
        <f>IF(BF1154&lt;=10,"cumple","NO")</f>
        <v>cumple</v>
      </c>
    </row>
    <row r="1155" spans="1:59" x14ac:dyDescent="0.25">
      <c r="A1155" t="s">
        <v>99</v>
      </c>
      <c r="B1155">
        <v>2019002698</v>
      </c>
      <c r="C1155" s="1">
        <v>43545</v>
      </c>
      <c r="D1155" t="s">
        <v>3512</v>
      </c>
      <c r="E1155" t="s">
        <v>56</v>
      </c>
      <c r="F1155" t="s">
        <v>101</v>
      </c>
      <c r="G1155" t="s">
        <v>58</v>
      </c>
      <c r="H1155" t="s">
        <v>59</v>
      </c>
      <c r="I1155" s="1">
        <v>43545</v>
      </c>
      <c r="J1155" t="s">
        <v>60</v>
      </c>
      <c r="K1155" t="s">
        <v>74</v>
      </c>
      <c r="L1155" t="s">
        <v>74</v>
      </c>
      <c r="M1155" t="s">
        <v>74</v>
      </c>
      <c r="N1155" t="s">
        <v>64</v>
      </c>
      <c r="O1155" t="s">
        <v>58</v>
      </c>
      <c r="P1155" t="s">
        <v>65</v>
      </c>
      <c r="Q1155" t="s">
        <v>102</v>
      </c>
      <c r="R1155" t="s">
        <v>67</v>
      </c>
      <c r="S1155" t="s">
        <v>68</v>
      </c>
      <c r="T1155" s="1">
        <v>43545</v>
      </c>
      <c r="U1155" t="s">
        <v>56</v>
      </c>
      <c r="V1155" t="s">
        <v>84</v>
      </c>
      <c r="W1155">
        <v>112052</v>
      </c>
      <c r="AD1155" t="s">
        <v>103</v>
      </c>
      <c r="AF1155" t="s">
        <v>1949</v>
      </c>
      <c r="AG1155">
        <v>4112041</v>
      </c>
      <c r="AH1155" t="s">
        <v>3513</v>
      </c>
      <c r="AK1155" t="s">
        <v>106</v>
      </c>
      <c r="AL1155" t="s">
        <v>107</v>
      </c>
      <c r="AM1155" t="s">
        <v>72</v>
      </c>
      <c r="AN1155" t="s">
        <v>99</v>
      </c>
      <c r="AO1155" t="s">
        <v>74</v>
      </c>
      <c r="AP1155" t="s">
        <v>74</v>
      </c>
      <c r="AQ1155" t="s">
        <v>3514</v>
      </c>
      <c r="AR1155" t="s">
        <v>74</v>
      </c>
      <c r="AS1155" t="s">
        <v>64</v>
      </c>
      <c r="AT1155" t="s">
        <v>101</v>
      </c>
      <c r="AU1155" s="1">
        <v>43547</v>
      </c>
      <c r="AV1155" s="1">
        <v>43550</v>
      </c>
      <c r="AW1155" t="s">
        <v>3515</v>
      </c>
      <c r="AX1155" t="s">
        <v>75</v>
      </c>
      <c r="AZ1155" t="s">
        <v>76</v>
      </c>
      <c r="BA1155" t="s">
        <v>109</v>
      </c>
      <c r="BB1155" t="s">
        <v>75</v>
      </c>
      <c r="BC1155" s="1">
        <v>43550</v>
      </c>
      <c r="BD1155" s="1">
        <v>43550</v>
      </c>
      <c r="BE1155">
        <f t="shared" si="67"/>
        <v>3</v>
      </c>
      <c r="BF1155" s="17">
        <f>SUM(NETWORKDAYS.INTL(C1155,BC1155,1,festivos!A1159:A1175),-1)</f>
        <v>3</v>
      </c>
      <c r="BG1155" t="str">
        <f t="shared" si="66"/>
        <v>cumple</v>
      </c>
    </row>
    <row r="1156" spans="1:59" x14ac:dyDescent="0.25">
      <c r="A1156" t="s">
        <v>99</v>
      </c>
      <c r="B1156">
        <v>2019002702</v>
      </c>
      <c r="C1156" s="1">
        <v>43545</v>
      </c>
      <c r="D1156" t="s">
        <v>3520</v>
      </c>
      <c r="E1156" t="s">
        <v>56</v>
      </c>
      <c r="F1156" t="s">
        <v>101</v>
      </c>
      <c r="G1156" t="s">
        <v>58</v>
      </c>
      <c r="H1156" t="s">
        <v>59</v>
      </c>
      <c r="I1156" s="1">
        <v>43545</v>
      </c>
      <c r="J1156" t="s">
        <v>60</v>
      </c>
      <c r="K1156" t="s">
        <v>74</v>
      </c>
      <c r="L1156" t="s">
        <v>74</v>
      </c>
      <c r="M1156" t="s">
        <v>74</v>
      </c>
      <c r="N1156" t="s">
        <v>64</v>
      </c>
      <c r="O1156" t="s">
        <v>58</v>
      </c>
      <c r="P1156" t="s">
        <v>65</v>
      </c>
      <c r="Q1156" t="s">
        <v>102</v>
      </c>
      <c r="R1156" t="s">
        <v>67</v>
      </c>
      <c r="S1156" t="s">
        <v>68</v>
      </c>
      <c r="T1156" s="1">
        <v>43545</v>
      </c>
      <c r="U1156" t="s">
        <v>56</v>
      </c>
      <c r="V1156" t="s">
        <v>84</v>
      </c>
      <c r="W1156">
        <v>1000059</v>
      </c>
      <c r="AD1156" t="s">
        <v>103</v>
      </c>
      <c r="AF1156" t="s">
        <v>3521</v>
      </c>
      <c r="AG1156">
        <v>7447392</v>
      </c>
      <c r="AH1156" t="s">
        <v>3522</v>
      </c>
      <c r="AK1156" t="s">
        <v>106</v>
      </c>
      <c r="AL1156" t="s">
        <v>107</v>
      </c>
      <c r="AM1156" t="s">
        <v>72</v>
      </c>
      <c r="AN1156" t="s">
        <v>99</v>
      </c>
      <c r="AO1156" t="s">
        <v>74</v>
      </c>
      <c r="AP1156" t="s">
        <v>74</v>
      </c>
      <c r="AQ1156" t="s">
        <v>3523</v>
      </c>
      <c r="AR1156" t="s">
        <v>74</v>
      </c>
      <c r="AS1156" t="s">
        <v>64</v>
      </c>
      <c r="AT1156" t="s">
        <v>101</v>
      </c>
      <c r="AU1156" s="1">
        <v>43547</v>
      </c>
      <c r="AV1156" s="1">
        <v>43550</v>
      </c>
      <c r="AW1156" t="s">
        <v>58</v>
      </c>
      <c r="AX1156" t="s">
        <v>75</v>
      </c>
      <c r="AZ1156" t="s">
        <v>76</v>
      </c>
      <c r="BA1156" t="s">
        <v>109</v>
      </c>
      <c r="BB1156" t="s">
        <v>75</v>
      </c>
      <c r="BC1156" s="1">
        <v>43550</v>
      </c>
      <c r="BD1156" s="1">
        <v>43550</v>
      </c>
      <c r="BE1156">
        <f t="shared" si="67"/>
        <v>3</v>
      </c>
      <c r="BF1156" s="17">
        <f>SUM(NETWORKDAYS.INTL(C1156,BC1156,1,festivos!A1160:A1176),-1)</f>
        <v>3</v>
      </c>
      <c r="BG1156" t="str">
        <f t="shared" si="66"/>
        <v>cumple</v>
      </c>
    </row>
    <row r="1157" spans="1:59" x14ac:dyDescent="0.25">
      <c r="A1157" t="s">
        <v>99</v>
      </c>
      <c r="B1157">
        <v>2019002777</v>
      </c>
      <c r="C1157" s="1">
        <v>43546</v>
      </c>
      <c r="D1157" t="s">
        <v>3568</v>
      </c>
      <c r="E1157" t="s">
        <v>56</v>
      </c>
      <c r="F1157" t="s">
        <v>101</v>
      </c>
      <c r="G1157" t="s">
        <v>58</v>
      </c>
      <c r="H1157" t="s">
        <v>59</v>
      </c>
      <c r="I1157" s="1">
        <v>43546</v>
      </c>
      <c r="J1157" t="s">
        <v>60</v>
      </c>
      <c r="K1157" t="s">
        <v>74</v>
      </c>
      <c r="L1157" t="s">
        <v>74</v>
      </c>
      <c r="M1157" t="s">
        <v>74</v>
      </c>
      <c r="N1157" t="s">
        <v>64</v>
      </c>
      <c r="O1157" t="s">
        <v>58</v>
      </c>
      <c r="P1157" t="s">
        <v>65</v>
      </c>
      <c r="Q1157" t="s">
        <v>102</v>
      </c>
      <c r="R1157" t="s">
        <v>67</v>
      </c>
      <c r="S1157" t="s">
        <v>68</v>
      </c>
      <c r="T1157" s="1">
        <v>43546</v>
      </c>
      <c r="U1157" t="s">
        <v>56</v>
      </c>
      <c r="V1157" t="s">
        <v>84</v>
      </c>
      <c r="W1157">
        <v>688945</v>
      </c>
      <c r="AD1157" t="s">
        <v>103</v>
      </c>
      <c r="AF1157" t="s">
        <v>3569</v>
      </c>
      <c r="AG1157" t="s">
        <v>3570</v>
      </c>
      <c r="AK1157" t="s">
        <v>106</v>
      </c>
      <c r="AL1157" t="s">
        <v>107</v>
      </c>
      <c r="AM1157" t="s">
        <v>72</v>
      </c>
      <c r="AN1157" t="s">
        <v>99</v>
      </c>
      <c r="AO1157" t="s">
        <v>74</v>
      </c>
      <c r="AP1157" t="s">
        <v>74</v>
      </c>
      <c r="AQ1157" t="s">
        <v>3571</v>
      </c>
      <c r="AR1157" t="s">
        <v>74</v>
      </c>
      <c r="AS1157" t="s">
        <v>64</v>
      </c>
      <c r="AT1157" t="s">
        <v>101</v>
      </c>
      <c r="AU1157" s="1">
        <v>43547</v>
      </c>
      <c r="AV1157" s="1">
        <v>43551</v>
      </c>
      <c r="AW1157" t="s">
        <v>58</v>
      </c>
      <c r="AX1157" t="s">
        <v>75</v>
      </c>
      <c r="AZ1157" t="s">
        <v>76</v>
      </c>
      <c r="BA1157" t="s">
        <v>109</v>
      </c>
      <c r="BB1157" t="s">
        <v>75</v>
      </c>
      <c r="BC1157" s="1">
        <v>43551</v>
      </c>
      <c r="BD1157" s="1">
        <v>43551</v>
      </c>
      <c r="BE1157">
        <f t="shared" si="67"/>
        <v>3</v>
      </c>
      <c r="BF1157" s="17">
        <f>SUM(NETWORKDAYS.INTL(C1157,BC1157,1,festivos!A1161:A1177),-1)</f>
        <v>3</v>
      </c>
      <c r="BG1157" t="str">
        <f t="shared" si="66"/>
        <v>cumple</v>
      </c>
    </row>
    <row r="1158" spans="1:59" x14ac:dyDescent="0.25">
      <c r="A1158" t="s">
        <v>99</v>
      </c>
      <c r="B1158">
        <v>2019003308</v>
      </c>
      <c r="C1158" s="1">
        <v>43557</v>
      </c>
      <c r="D1158" t="s">
        <v>3877</v>
      </c>
      <c r="E1158" t="s">
        <v>56</v>
      </c>
      <c r="F1158" t="s">
        <v>331</v>
      </c>
      <c r="G1158" t="s">
        <v>58</v>
      </c>
      <c r="H1158" t="s">
        <v>118</v>
      </c>
      <c r="I1158" s="1">
        <v>43557</v>
      </c>
      <c r="J1158" t="s">
        <v>60</v>
      </c>
      <c r="K1158" t="s">
        <v>74</v>
      </c>
      <c r="L1158" t="s">
        <v>74</v>
      </c>
      <c r="M1158" t="s">
        <v>74</v>
      </c>
      <c r="N1158" t="s">
        <v>64</v>
      </c>
      <c r="O1158" t="s">
        <v>58</v>
      </c>
      <c r="P1158" t="s">
        <v>65</v>
      </c>
      <c r="Q1158" t="s">
        <v>102</v>
      </c>
      <c r="R1158" t="s">
        <v>67</v>
      </c>
      <c r="S1158" t="s">
        <v>68</v>
      </c>
      <c r="T1158" s="1">
        <v>43557</v>
      </c>
      <c r="U1158" t="s">
        <v>56</v>
      </c>
      <c r="V1158" t="s">
        <v>84</v>
      </c>
      <c r="W1158">
        <v>1008059</v>
      </c>
      <c r="AD1158" t="s">
        <v>22</v>
      </c>
      <c r="AE1158">
        <v>1144067189</v>
      </c>
      <c r="AF1158" t="s">
        <v>3878</v>
      </c>
      <c r="AH1158" t="s">
        <v>3879</v>
      </c>
      <c r="AI1158" t="s">
        <v>157</v>
      </c>
      <c r="AJ1158">
        <v>3166418798</v>
      </c>
      <c r="AK1158" t="s">
        <v>106</v>
      </c>
      <c r="AL1158" t="s">
        <v>114</v>
      </c>
      <c r="AM1158" t="s">
        <v>72</v>
      </c>
      <c r="AN1158" t="s">
        <v>99</v>
      </c>
      <c r="AO1158" t="s">
        <v>74</v>
      </c>
      <c r="AP1158" t="s">
        <v>74</v>
      </c>
      <c r="AQ1158" t="s">
        <v>3880</v>
      </c>
      <c r="AR1158" t="s">
        <v>74</v>
      </c>
      <c r="AS1158" t="s">
        <v>64</v>
      </c>
      <c r="AT1158" t="s">
        <v>126</v>
      </c>
      <c r="AU1158" s="1">
        <v>43560</v>
      </c>
      <c r="AV1158" s="1">
        <v>43560</v>
      </c>
      <c r="AW1158" t="s">
        <v>58</v>
      </c>
      <c r="AX1158" t="s">
        <v>75</v>
      </c>
      <c r="AZ1158" t="s">
        <v>76</v>
      </c>
      <c r="BA1158" t="s">
        <v>109</v>
      </c>
      <c r="BB1158" t="s">
        <v>75</v>
      </c>
      <c r="BC1158" s="1">
        <v>43560</v>
      </c>
      <c r="BD1158" s="1">
        <v>43560</v>
      </c>
      <c r="BE1158">
        <f t="shared" si="67"/>
        <v>3</v>
      </c>
      <c r="BF1158" s="17">
        <f>SUM(NETWORKDAYS.INTL(C1158,BC1158,1,festivos!A1162:A1178),-1)</f>
        <v>3</v>
      </c>
      <c r="BG1158" t="str">
        <f t="shared" ref="BG1158:BG1221" si="68">IF(BF1158&lt;=15,"cumple","NO")</f>
        <v>cumple</v>
      </c>
    </row>
    <row r="1159" spans="1:59" x14ac:dyDescent="0.25">
      <c r="A1159" t="s">
        <v>99</v>
      </c>
      <c r="B1159">
        <v>2019003349</v>
      </c>
      <c r="C1159" s="1">
        <v>43557</v>
      </c>
      <c r="D1159" t="s">
        <v>3908</v>
      </c>
      <c r="E1159" t="s">
        <v>56</v>
      </c>
      <c r="F1159" t="s">
        <v>101</v>
      </c>
      <c r="G1159" t="s">
        <v>58</v>
      </c>
      <c r="H1159" t="s">
        <v>59</v>
      </c>
      <c r="I1159" s="1">
        <v>43557</v>
      </c>
      <c r="J1159" t="s">
        <v>60</v>
      </c>
      <c r="K1159" t="s">
        <v>74</v>
      </c>
      <c r="L1159" t="s">
        <v>74</v>
      </c>
      <c r="M1159" t="s">
        <v>74</v>
      </c>
      <c r="N1159" t="s">
        <v>64</v>
      </c>
      <c r="O1159" t="s">
        <v>58</v>
      </c>
      <c r="P1159" t="s">
        <v>65</v>
      </c>
      <c r="Q1159" t="s">
        <v>102</v>
      </c>
      <c r="R1159" t="s">
        <v>67</v>
      </c>
      <c r="S1159" t="s">
        <v>68</v>
      </c>
      <c r="T1159" s="1">
        <v>43557</v>
      </c>
      <c r="U1159" t="s">
        <v>56</v>
      </c>
      <c r="AD1159" t="s">
        <v>103</v>
      </c>
      <c r="AF1159" t="s">
        <v>1645</v>
      </c>
      <c r="AG1159">
        <v>4418820</v>
      </c>
      <c r="AK1159" t="s">
        <v>106</v>
      </c>
      <c r="AL1159" t="s">
        <v>107</v>
      </c>
      <c r="AM1159" t="s">
        <v>72</v>
      </c>
      <c r="AN1159" t="s">
        <v>99</v>
      </c>
      <c r="AO1159" t="s">
        <v>74</v>
      </c>
      <c r="AP1159" t="s">
        <v>74</v>
      </c>
      <c r="AQ1159" t="s">
        <v>3909</v>
      </c>
      <c r="AR1159" t="s">
        <v>74</v>
      </c>
      <c r="AS1159" t="s">
        <v>64</v>
      </c>
      <c r="AT1159" t="s">
        <v>102</v>
      </c>
      <c r="AU1159" s="1">
        <v>43560</v>
      </c>
      <c r="AV1159" s="1">
        <v>43560</v>
      </c>
      <c r="AW1159" t="s">
        <v>58</v>
      </c>
      <c r="AX1159" t="s">
        <v>75</v>
      </c>
      <c r="AZ1159" t="s">
        <v>76</v>
      </c>
      <c r="BA1159" t="s">
        <v>109</v>
      </c>
      <c r="BB1159" t="s">
        <v>75</v>
      </c>
      <c r="BC1159" s="1">
        <v>43560</v>
      </c>
      <c r="BD1159" s="1">
        <v>43560</v>
      </c>
      <c r="BE1159">
        <f t="shared" si="67"/>
        <v>3</v>
      </c>
      <c r="BF1159" s="17">
        <f>SUM(NETWORKDAYS.INTL(C1159,BC1159,1,festivos!A1163:A1179),-1)</f>
        <v>3</v>
      </c>
      <c r="BG1159" t="str">
        <f t="shared" si="68"/>
        <v>cumple</v>
      </c>
    </row>
    <row r="1160" spans="1:59" x14ac:dyDescent="0.25">
      <c r="A1160" t="s">
        <v>99</v>
      </c>
      <c r="B1160">
        <v>2019003492</v>
      </c>
      <c r="C1160" s="1">
        <v>43559</v>
      </c>
      <c r="D1160" t="s">
        <v>4072</v>
      </c>
      <c r="E1160" t="s">
        <v>56</v>
      </c>
      <c r="F1160" t="s">
        <v>217</v>
      </c>
      <c r="G1160" t="s">
        <v>58</v>
      </c>
      <c r="H1160" t="s">
        <v>59</v>
      </c>
      <c r="I1160" s="1">
        <v>43559</v>
      </c>
      <c r="J1160" t="s">
        <v>60</v>
      </c>
      <c r="K1160" t="s">
        <v>74</v>
      </c>
      <c r="L1160" t="s">
        <v>74</v>
      </c>
      <c r="M1160" t="s">
        <v>74</v>
      </c>
      <c r="N1160" t="s">
        <v>64</v>
      </c>
      <c r="O1160" t="s">
        <v>58</v>
      </c>
      <c r="P1160" t="s">
        <v>65</v>
      </c>
      <c r="Q1160" t="s">
        <v>102</v>
      </c>
      <c r="R1160" t="s">
        <v>67</v>
      </c>
      <c r="S1160" t="s">
        <v>68</v>
      </c>
      <c r="T1160" s="1">
        <v>43559</v>
      </c>
      <c r="U1160" t="s">
        <v>56</v>
      </c>
      <c r="V1160" t="s">
        <v>84</v>
      </c>
      <c r="AD1160" t="s">
        <v>103</v>
      </c>
      <c r="AF1160" t="s">
        <v>4073</v>
      </c>
      <c r="AG1160" t="s">
        <v>4074</v>
      </c>
      <c r="AH1160" t="s">
        <v>682</v>
      </c>
      <c r="AI1160" t="s">
        <v>179</v>
      </c>
      <c r="AK1160" t="s">
        <v>106</v>
      </c>
      <c r="AL1160" t="s">
        <v>107</v>
      </c>
      <c r="AM1160" t="s">
        <v>72</v>
      </c>
      <c r="AN1160" t="s">
        <v>99</v>
      </c>
      <c r="AO1160" t="s">
        <v>74</v>
      </c>
      <c r="AP1160" t="s">
        <v>74</v>
      </c>
      <c r="AQ1160" t="s">
        <v>4075</v>
      </c>
      <c r="AR1160" t="s">
        <v>74</v>
      </c>
      <c r="AS1160" t="s">
        <v>64</v>
      </c>
      <c r="AT1160" t="s">
        <v>102</v>
      </c>
      <c r="AU1160" s="1">
        <v>43564</v>
      </c>
      <c r="AV1160" s="1">
        <v>43564</v>
      </c>
      <c r="AW1160" t="s">
        <v>58</v>
      </c>
      <c r="AX1160" t="s">
        <v>75</v>
      </c>
      <c r="AZ1160" t="s">
        <v>76</v>
      </c>
      <c r="BA1160" t="s">
        <v>109</v>
      </c>
      <c r="BB1160" t="s">
        <v>75</v>
      </c>
      <c r="BC1160" s="1">
        <v>43564</v>
      </c>
      <c r="BD1160" s="1">
        <v>43564</v>
      </c>
      <c r="BE1160">
        <f t="shared" si="67"/>
        <v>3</v>
      </c>
      <c r="BF1160" s="17">
        <f>SUM(NETWORKDAYS.INTL(C1160,BC1160,1,festivos!A1164:A1180),-1)</f>
        <v>3</v>
      </c>
      <c r="BG1160" t="str">
        <f t="shared" si="68"/>
        <v>cumple</v>
      </c>
    </row>
    <row r="1161" spans="1:59" x14ac:dyDescent="0.25">
      <c r="A1161" t="s">
        <v>99</v>
      </c>
      <c r="B1161">
        <v>2019003642</v>
      </c>
      <c r="C1161" s="1">
        <v>43564</v>
      </c>
      <c r="D1161" t="s">
        <v>4193</v>
      </c>
      <c r="E1161" t="s">
        <v>56</v>
      </c>
      <c r="F1161" t="s">
        <v>101</v>
      </c>
      <c r="G1161" t="s">
        <v>58</v>
      </c>
      <c r="H1161" t="s">
        <v>59</v>
      </c>
      <c r="I1161" s="1">
        <v>43564</v>
      </c>
      <c r="J1161" t="s">
        <v>60</v>
      </c>
      <c r="K1161" t="s">
        <v>74</v>
      </c>
      <c r="L1161" t="s">
        <v>74</v>
      </c>
      <c r="M1161" t="s">
        <v>74</v>
      </c>
      <c r="N1161" t="s">
        <v>64</v>
      </c>
      <c r="O1161" t="s">
        <v>58</v>
      </c>
      <c r="P1161" t="s">
        <v>65</v>
      </c>
      <c r="Q1161" t="s">
        <v>102</v>
      </c>
      <c r="R1161" t="s">
        <v>67</v>
      </c>
      <c r="S1161" t="s">
        <v>68</v>
      </c>
      <c r="T1161" s="1">
        <v>43564</v>
      </c>
      <c r="U1161" t="s">
        <v>56</v>
      </c>
      <c r="V1161" t="s">
        <v>81</v>
      </c>
      <c r="W1161">
        <v>896944</v>
      </c>
      <c r="AD1161" t="s">
        <v>103</v>
      </c>
      <c r="AF1161" t="s">
        <v>4194</v>
      </c>
      <c r="AH1161" t="s">
        <v>4195</v>
      </c>
      <c r="AK1161" t="s">
        <v>106</v>
      </c>
      <c r="AL1161" t="s">
        <v>107</v>
      </c>
      <c r="AM1161" t="s">
        <v>72</v>
      </c>
      <c r="AN1161" t="s">
        <v>99</v>
      </c>
      <c r="AO1161" t="s">
        <v>74</v>
      </c>
      <c r="AP1161" t="s">
        <v>74</v>
      </c>
      <c r="AQ1161" t="s">
        <v>4196</v>
      </c>
      <c r="AR1161" t="s">
        <v>74</v>
      </c>
      <c r="AS1161" t="s">
        <v>64</v>
      </c>
      <c r="AT1161" t="s">
        <v>101</v>
      </c>
      <c r="AU1161" s="1">
        <v>43566</v>
      </c>
      <c r="AV1161" s="1">
        <v>43567</v>
      </c>
      <c r="AW1161" t="s">
        <v>58</v>
      </c>
      <c r="AX1161" t="s">
        <v>75</v>
      </c>
      <c r="AZ1161" t="s">
        <v>76</v>
      </c>
      <c r="BA1161" t="s">
        <v>109</v>
      </c>
      <c r="BB1161" t="s">
        <v>75</v>
      </c>
      <c r="BC1161" s="1">
        <v>43567</v>
      </c>
      <c r="BD1161" s="1">
        <v>43567</v>
      </c>
      <c r="BE1161">
        <f t="shared" si="67"/>
        <v>3</v>
      </c>
      <c r="BF1161" s="17">
        <f>SUM(NETWORKDAYS.INTL(C1161,BC1161,1,festivos!A1165:A1181),-1)</f>
        <v>3</v>
      </c>
      <c r="BG1161" t="str">
        <f t="shared" si="68"/>
        <v>cumple</v>
      </c>
    </row>
    <row r="1162" spans="1:59" x14ac:dyDescent="0.25">
      <c r="A1162" t="s">
        <v>99</v>
      </c>
      <c r="B1162">
        <v>2019004133</v>
      </c>
      <c r="C1162" s="1">
        <v>43572</v>
      </c>
      <c r="D1162" t="s">
        <v>4581</v>
      </c>
      <c r="E1162" t="s">
        <v>56</v>
      </c>
      <c r="F1162" t="s">
        <v>101</v>
      </c>
      <c r="G1162" t="s">
        <v>58</v>
      </c>
      <c r="H1162" t="s">
        <v>59</v>
      </c>
      <c r="I1162" s="1">
        <v>43572</v>
      </c>
      <c r="J1162" t="s">
        <v>60</v>
      </c>
      <c r="K1162" t="s">
        <v>74</v>
      </c>
      <c r="L1162" t="s">
        <v>74</v>
      </c>
      <c r="M1162" t="s">
        <v>74</v>
      </c>
      <c r="N1162" t="s">
        <v>64</v>
      </c>
      <c r="O1162" t="s">
        <v>58</v>
      </c>
      <c r="P1162" t="s">
        <v>65</v>
      </c>
      <c r="Q1162" t="s">
        <v>57</v>
      </c>
      <c r="R1162" t="s">
        <v>67</v>
      </c>
      <c r="S1162" t="s">
        <v>68</v>
      </c>
      <c r="T1162" s="1">
        <v>43572</v>
      </c>
      <c r="U1162" t="s">
        <v>56</v>
      </c>
      <c r="AD1162" t="s">
        <v>103</v>
      </c>
      <c r="AF1162" t="s">
        <v>1750</v>
      </c>
      <c r="AK1162" t="s">
        <v>106</v>
      </c>
      <c r="AL1162" t="s">
        <v>107</v>
      </c>
      <c r="AM1162" t="s">
        <v>72</v>
      </c>
      <c r="AN1162" t="s">
        <v>99</v>
      </c>
      <c r="AO1162" t="s">
        <v>74</v>
      </c>
      <c r="AP1162" t="s">
        <v>74</v>
      </c>
      <c r="AQ1162" t="s">
        <v>4582</v>
      </c>
      <c r="AR1162" t="s">
        <v>74</v>
      </c>
      <c r="AS1162" t="s">
        <v>64</v>
      </c>
      <c r="AT1162" t="s">
        <v>57</v>
      </c>
      <c r="AU1162" s="1">
        <v>43577</v>
      </c>
      <c r="AV1162" s="1">
        <v>43578</v>
      </c>
      <c r="AW1162" t="s">
        <v>58</v>
      </c>
      <c r="AX1162" t="s">
        <v>75</v>
      </c>
      <c r="AZ1162" t="s">
        <v>76</v>
      </c>
      <c r="BA1162" t="s">
        <v>109</v>
      </c>
      <c r="BB1162" t="s">
        <v>75</v>
      </c>
      <c r="BC1162" s="1">
        <v>43577</v>
      </c>
      <c r="BD1162" s="1">
        <v>43578</v>
      </c>
      <c r="BE1162">
        <f t="shared" si="67"/>
        <v>3</v>
      </c>
      <c r="BF1162" s="17">
        <f>SUM(NETWORKDAYS.INTL(C1162,BC1162,1,festivos!A1166:A1182),-1)</f>
        <v>3</v>
      </c>
      <c r="BG1162" t="str">
        <f t="shared" si="68"/>
        <v>cumple</v>
      </c>
    </row>
    <row r="1163" spans="1:59" x14ac:dyDescent="0.25">
      <c r="A1163" t="s">
        <v>99</v>
      </c>
      <c r="B1163">
        <v>2019004203</v>
      </c>
      <c r="C1163" s="1">
        <v>43577</v>
      </c>
      <c r="D1163" t="s">
        <v>4601</v>
      </c>
      <c r="E1163" t="s">
        <v>56</v>
      </c>
      <c r="F1163" t="s">
        <v>101</v>
      </c>
      <c r="G1163" t="s">
        <v>58</v>
      </c>
      <c r="H1163" t="s">
        <v>59</v>
      </c>
      <c r="I1163" s="1">
        <v>43577</v>
      </c>
      <c r="J1163" t="s">
        <v>60</v>
      </c>
      <c r="K1163" t="s">
        <v>74</v>
      </c>
      <c r="L1163" t="s">
        <v>74</v>
      </c>
      <c r="M1163" t="s">
        <v>74</v>
      </c>
      <c r="N1163" t="s">
        <v>64</v>
      </c>
      <c r="O1163" t="s">
        <v>58</v>
      </c>
      <c r="P1163" t="s">
        <v>65</v>
      </c>
      <c r="Q1163" t="s">
        <v>102</v>
      </c>
      <c r="R1163" t="s">
        <v>67</v>
      </c>
      <c r="S1163" t="s">
        <v>68</v>
      </c>
      <c r="T1163" s="1">
        <v>43577</v>
      </c>
      <c r="U1163" t="s">
        <v>56</v>
      </c>
      <c r="V1163" t="s">
        <v>84</v>
      </c>
      <c r="W1163">
        <v>112052</v>
      </c>
      <c r="AD1163" t="s">
        <v>103</v>
      </c>
      <c r="AF1163" t="s">
        <v>4602</v>
      </c>
      <c r="AG1163">
        <v>7604153</v>
      </c>
      <c r="AH1163" t="s">
        <v>4603</v>
      </c>
      <c r="AK1163" t="s">
        <v>106</v>
      </c>
      <c r="AL1163" t="s">
        <v>107</v>
      </c>
      <c r="AM1163" t="s">
        <v>72</v>
      </c>
      <c r="AN1163" t="s">
        <v>99</v>
      </c>
      <c r="AO1163" t="s">
        <v>74</v>
      </c>
      <c r="AP1163" t="s">
        <v>74</v>
      </c>
      <c r="AQ1163" t="s">
        <v>4604</v>
      </c>
      <c r="AR1163" t="s">
        <v>74</v>
      </c>
      <c r="AS1163" t="s">
        <v>64</v>
      </c>
      <c r="AT1163" t="s">
        <v>101</v>
      </c>
      <c r="AU1163" s="1">
        <v>43578</v>
      </c>
      <c r="AV1163" s="1">
        <v>43580</v>
      </c>
      <c r="AW1163" t="s">
        <v>58</v>
      </c>
      <c r="AX1163" t="s">
        <v>75</v>
      </c>
      <c r="AZ1163" t="s">
        <v>76</v>
      </c>
      <c r="BA1163" t="s">
        <v>109</v>
      </c>
      <c r="BB1163" t="s">
        <v>75</v>
      </c>
      <c r="BC1163" s="1">
        <v>43580</v>
      </c>
      <c r="BD1163" s="1">
        <v>43580</v>
      </c>
      <c r="BE1163">
        <f t="shared" si="67"/>
        <v>3</v>
      </c>
      <c r="BF1163" s="17">
        <f>SUM(NETWORKDAYS.INTL(C1163,BC1163,1,festivos!A1167:A1183),-1)</f>
        <v>3</v>
      </c>
      <c r="BG1163" t="str">
        <f t="shared" si="68"/>
        <v>cumple</v>
      </c>
    </row>
    <row r="1164" spans="1:59" x14ac:dyDescent="0.25">
      <c r="A1164" t="s">
        <v>99</v>
      </c>
      <c r="B1164">
        <v>2019004204</v>
      </c>
      <c r="C1164" s="1">
        <v>43577</v>
      </c>
      <c r="D1164" t="s">
        <v>4605</v>
      </c>
      <c r="E1164" t="s">
        <v>56</v>
      </c>
      <c r="F1164" t="s">
        <v>101</v>
      </c>
      <c r="G1164" t="s">
        <v>58</v>
      </c>
      <c r="H1164" t="s">
        <v>59</v>
      </c>
      <c r="I1164" s="1">
        <v>43577</v>
      </c>
      <c r="J1164" t="s">
        <v>60</v>
      </c>
      <c r="K1164" t="s">
        <v>74</v>
      </c>
      <c r="L1164" t="s">
        <v>74</v>
      </c>
      <c r="M1164" t="s">
        <v>74</v>
      </c>
      <c r="N1164" t="s">
        <v>64</v>
      </c>
      <c r="O1164" t="s">
        <v>58</v>
      </c>
      <c r="P1164" t="s">
        <v>65</v>
      </c>
      <c r="Q1164" t="s">
        <v>102</v>
      </c>
      <c r="R1164" t="s">
        <v>67</v>
      </c>
      <c r="S1164" t="s">
        <v>68</v>
      </c>
      <c r="T1164" s="1">
        <v>43577</v>
      </c>
      <c r="U1164" t="s">
        <v>56</v>
      </c>
      <c r="V1164" t="s">
        <v>84</v>
      </c>
      <c r="W1164">
        <v>112052</v>
      </c>
      <c r="AD1164" t="s">
        <v>103</v>
      </c>
      <c r="AF1164" t="s">
        <v>2026</v>
      </c>
      <c r="AG1164">
        <v>6520042</v>
      </c>
      <c r="AH1164" t="s">
        <v>4606</v>
      </c>
      <c r="AK1164" t="s">
        <v>106</v>
      </c>
      <c r="AL1164" t="s">
        <v>107</v>
      </c>
      <c r="AM1164" t="s">
        <v>72</v>
      </c>
      <c r="AN1164" t="s">
        <v>99</v>
      </c>
      <c r="AO1164" t="s">
        <v>74</v>
      </c>
      <c r="AP1164" t="s">
        <v>74</v>
      </c>
      <c r="AQ1164" t="s">
        <v>4607</v>
      </c>
      <c r="AR1164" t="s">
        <v>74</v>
      </c>
      <c r="AS1164" t="s">
        <v>64</v>
      </c>
      <c r="AT1164" t="s">
        <v>101</v>
      </c>
      <c r="AU1164" s="1">
        <v>43578</v>
      </c>
      <c r="AV1164" s="1">
        <v>43580</v>
      </c>
      <c r="AW1164" t="s">
        <v>58</v>
      </c>
      <c r="AX1164" t="s">
        <v>75</v>
      </c>
      <c r="AZ1164" t="s">
        <v>76</v>
      </c>
      <c r="BA1164" t="s">
        <v>109</v>
      </c>
      <c r="BB1164" t="s">
        <v>75</v>
      </c>
      <c r="BC1164" s="1">
        <v>43580</v>
      </c>
      <c r="BD1164" s="1">
        <v>43580</v>
      </c>
      <c r="BE1164">
        <f t="shared" si="67"/>
        <v>3</v>
      </c>
      <c r="BF1164" s="17">
        <f>SUM(NETWORKDAYS.INTL(C1164,BC1164,1,festivos!A1168:A1184),-1)</f>
        <v>3</v>
      </c>
      <c r="BG1164" t="str">
        <f t="shared" si="68"/>
        <v>cumple</v>
      </c>
    </row>
    <row r="1165" spans="1:59" x14ac:dyDescent="0.25">
      <c r="A1165" t="s">
        <v>99</v>
      </c>
      <c r="B1165">
        <v>2019004663</v>
      </c>
      <c r="C1165" s="1">
        <v>43587</v>
      </c>
      <c r="D1165" t="s">
        <v>4966</v>
      </c>
      <c r="E1165" t="s">
        <v>56</v>
      </c>
      <c r="F1165" t="s">
        <v>101</v>
      </c>
      <c r="G1165" t="s">
        <v>58</v>
      </c>
      <c r="H1165" t="s">
        <v>59</v>
      </c>
      <c r="I1165" s="1">
        <v>43587</v>
      </c>
      <c r="J1165" t="s">
        <v>60</v>
      </c>
      <c r="K1165" t="s">
        <v>74</v>
      </c>
      <c r="L1165" t="s">
        <v>74</v>
      </c>
      <c r="M1165" t="s">
        <v>74</v>
      </c>
      <c r="N1165" t="s">
        <v>64</v>
      </c>
      <c r="O1165" t="s">
        <v>58</v>
      </c>
      <c r="P1165" t="s">
        <v>65</v>
      </c>
      <c r="Q1165" t="s">
        <v>170</v>
      </c>
      <c r="R1165" t="s">
        <v>67</v>
      </c>
      <c r="S1165" t="s">
        <v>68</v>
      </c>
      <c r="T1165" s="1">
        <v>43587</v>
      </c>
      <c r="U1165" t="s">
        <v>56</v>
      </c>
      <c r="V1165" t="s">
        <v>84</v>
      </c>
      <c r="W1165">
        <v>35183</v>
      </c>
      <c r="AD1165" t="s">
        <v>103</v>
      </c>
      <c r="AF1165" t="s">
        <v>4967</v>
      </c>
      <c r="AK1165" t="s">
        <v>106</v>
      </c>
      <c r="AL1165" t="s">
        <v>107</v>
      </c>
      <c r="AM1165" t="s">
        <v>72</v>
      </c>
      <c r="AN1165" t="s">
        <v>99</v>
      </c>
      <c r="AO1165" t="s">
        <v>74</v>
      </c>
      <c r="AP1165" t="s">
        <v>74</v>
      </c>
      <c r="AQ1165" t="s">
        <v>4968</v>
      </c>
      <c r="AR1165" t="s">
        <v>74</v>
      </c>
      <c r="AS1165" t="s">
        <v>64</v>
      </c>
      <c r="AT1165" t="s">
        <v>170</v>
      </c>
      <c r="AU1165" s="1">
        <v>43592</v>
      </c>
      <c r="AV1165" s="1">
        <v>43592</v>
      </c>
      <c r="AW1165" t="s">
        <v>58</v>
      </c>
      <c r="AX1165" t="s">
        <v>75</v>
      </c>
      <c r="AZ1165" t="s">
        <v>76</v>
      </c>
      <c r="BA1165" t="s">
        <v>109</v>
      </c>
      <c r="BB1165" t="s">
        <v>75</v>
      </c>
      <c r="BC1165" s="1">
        <v>43592</v>
      </c>
      <c r="BD1165" s="1">
        <v>43592</v>
      </c>
      <c r="BE1165">
        <f t="shared" si="67"/>
        <v>3</v>
      </c>
      <c r="BF1165" s="17">
        <f>SUM(NETWORKDAYS.INTL(C1165,BC1165,1,festivos!A1169:A1185),-1)</f>
        <v>3</v>
      </c>
      <c r="BG1165" t="str">
        <f t="shared" si="68"/>
        <v>cumple</v>
      </c>
    </row>
    <row r="1166" spans="1:59" x14ac:dyDescent="0.25">
      <c r="A1166" t="s">
        <v>99</v>
      </c>
      <c r="B1166">
        <v>2019004664</v>
      </c>
      <c r="C1166" s="1">
        <v>43587</v>
      </c>
      <c r="D1166" t="s">
        <v>4966</v>
      </c>
      <c r="E1166" t="s">
        <v>56</v>
      </c>
      <c r="F1166" t="s">
        <v>101</v>
      </c>
      <c r="G1166" t="s">
        <v>58</v>
      </c>
      <c r="H1166" t="s">
        <v>59</v>
      </c>
      <c r="I1166" s="1">
        <v>43587</v>
      </c>
      <c r="J1166" t="s">
        <v>60</v>
      </c>
      <c r="K1166" t="s">
        <v>74</v>
      </c>
      <c r="L1166" t="s">
        <v>74</v>
      </c>
      <c r="M1166" t="s">
        <v>74</v>
      </c>
      <c r="N1166" t="s">
        <v>64</v>
      </c>
      <c r="O1166" t="s">
        <v>58</v>
      </c>
      <c r="P1166" t="s">
        <v>65</v>
      </c>
      <c r="Q1166" t="s">
        <v>170</v>
      </c>
      <c r="R1166" t="s">
        <v>67</v>
      </c>
      <c r="S1166" t="s">
        <v>68</v>
      </c>
      <c r="T1166" s="1">
        <v>43587</v>
      </c>
      <c r="U1166" t="s">
        <v>56</v>
      </c>
      <c r="AD1166" t="s">
        <v>103</v>
      </c>
      <c r="AK1166" t="s">
        <v>106</v>
      </c>
      <c r="AL1166" t="s">
        <v>107</v>
      </c>
      <c r="AM1166" t="s">
        <v>72</v>
      </c>
      <c r="AN1166" t="s">
        <v>99</v>
      </c>
      <c r="AO1166" t="s">
        <v>74</v>
      </c>
      <c r="AP1166" t="s">
        <v>74</v>
      </c>
      <c r="AQ1166" t="s">
        <v>4969</v>
      </c>
      <c r="AR1166" t="s">
        <v>74</v>
      </c>
      <c r="AS1166" t="s">
        <v>64</v>
      </c>
      <c r="AT1166" t="s">
        <v>170</v>
      </c>
      <c r="AU1166" s="1">
        <v>43592</v>
      </c>
      <c r="AV1166" s="1">
        <v>43592</v>
      </c>
      <c r="AW1166" t="s">
        <v>58</v>
      </c>
      <c r="AX1166" t="s">
        <v>75</v>
      </c>
      <c r="AZ1166" t="s">
        <v>76</v>
      </c>
      <c r="BA1166" t="s">
        <v>109</v>
      </c>
      <c r="BB1166" t="s">
        <v>75</v>
      </c>
      <c r="BC1166" s="1">
        <v>43592</v>
      </c>
      <c r="BD1166" s="1">
        <v>43592</v>
      </c>
      <c r="BE1166">
        <f t="shared" si="67"/>
        <v>3</v>
      </c>
      <c r="BF1166" s="17">
        <f>SUM(NETWORKDAYS.INTL(C1166,BC1166,1,festivos!A1170:A1186),-1)</f>
        <v>3</v>
      </c>
      <c r="BG1166" t="str">
        <f t="shared" si="68"/>
        <v>cumple</v>
      </c>
    </row>
    <row r="1167" spans="1:59" x14ac:dyDescent="0.25">
      <c r="A1167" t="s">
        <v>99</v>
      </c>
      <c r="B1167">
        <v>2019004679</v>
      </c>
      <c r="C1167" s="1">
        <v>43587</v>
      </c>
      <c r="D1167" t="s">
        <v>4988</v>
      </c>
      <c r="E1167" t="s">
        <v>56</v>
      </c>
      <c r="F1167" t="s">
        <v>101</v>
      </c>
      <c r="G1167" t="s">
        <v>58</v>
      </c>
      <c r="H1167" t="s">
        <v>59</v>
      </c>
      <c r="I1167" s="1">
        <v>43587</v>
      </c>
      <c r="J1167" t="s">
        <v>60</v>
      </c>
      <c r="K1167" t="s">
        <v>74</v>
      </c>
      <c r="L1167" t="s">
        <v>74</v>
      </c>
      <c r="M1167" t="s">
        <v>74</v>
      </c>
      <c r="N1167" t="s">
        <v>64</v>
      </c>
      <c r="O1167" t="s">
        <v>58</v>
      </c>
      <c r="P1167" t="s">
        <v>65</v>
      </c>
      <c r="Q1167" t="s">
        <v>170</v>
      </c>
      <c r="R1167" t="s">
        <v>67</v>
      </c>
      <c r="S1167" t="s">
        <v>68</v>
      </c>
      <c r="T1167" s="1">
        <v>43587</v>
      </c>
      <c r="U1167" t="s">
        <v>56</v>
      </c>
      <c r="AD1167" t="s">
        <v>103</v>
      </c>
      <c r="AF1167" t="s">
        <v>4989</v>
      </c>
      <c r="AK1167" t="s">
        <v>106</v>
      </c>
      <c r="AL1167" t="s">
        <v>107</v>
      </c>
      <c r="AM1167" t="s">
        <v>72</v>
      </c>
      <c r="AN1167" t="s">
        <v>99</v>
      </c>
      <c r="AO1167" t="s">
        <v>74</v>
      </c>
      <c r="AP1167" t="s">
        <v>74</v>
      </c>
      <c r="AQ1167" t="s">
        <v>4990</v>
      </c>
      <c r="AR1167" t="s">
        <v>74</v>
      </c>
      <c r="AS1167" t="s">
        <v>64</v>
      </c>
      <c r="AT1167" t="s">
        <v>170</v>
      </c>
      <c r="AU1167" s="1">
        <v>43592</v>
      </c>
      <c r="AV1167" s="1">
        <v>43592</v>
      </c>
      <c r="AW1167" t="s">
        <v>58</v>
      </c>
      <c r="AX1167" t="s">
        <v>75</v>
      </c>
      <c r="AZ1167" t="s">
        <v>76</v>
      </c>
      <c r="BA1167" t="s">
        <v>109</v>
      </c>
      <c r="BB1167" t="s">
        <v>75</v>
      </c>
      <c r="BC1167" s="1">
        <v>43592</v>
      </c>
      <c r="BD1167" s="1">
        <v>43592</v>
      </c>
      <c r="BE1167">
        <f t="shared" si="67"/>
        <v>3</v>
      </c>
      <c r="BF1167" s="17">
        <f>SUM(NETWORKDAYS.INTL(C1167,BC1167,1,festivos!A1171:A1187),-1)</f>
        <v>3</v>
      </c>
      <c r="BG1167" t="str">
        <f t="shared" si="68"/>
        <v>cumple</v>
      </c>
    </row>
    <row r="1168" spans="1:59" x14ac:dyDescent="0.25">
      <c r="A1168" t="s">
        <v>99</v>
      </c>
      <c r="B1168">
        <v>2019004681</v>
      </c>
      <c r="C1168" s="1">
        <v>43587</v>
      </c>
      <c r="D1168" t="s">
        <v>4991</v>
      </c>
      <c r="E1168" t="s">
        <v>56</v>
      </c>
      <c r="F1168" t="s">
        <v>101</v>
      </c>
      <c r="G1168" t="s">
        <v>58</v>
      </c>
      <c r="H1168" t="s">
        <v>59</v>
      </c>
      <c r="I1168" s="1">
        <v>43587</v>
      </c>
      <c r="J1168" t="s">
        <v>60</v>
      </c>
      <c r="K1168" t="s">
        <v>74</v>
      </c>
      <c r="L1168" t="s">
        <v>74</v>
      </c>
      <c r="M1168" t="s">
        <v>74</v>
      </c>
      <c r="N1168" t="s">
        <v>64</v>
      </c>
      <c r="O1168" t="s">
        <v>58</v>
      </c>
      <c r="P1168" t="s">
        <v>65</v>
      </c>
      <c r="Q1168" t="s">
        <v>170</v>
      </c>
      <c r="R1168" t="s">
        <v>67</v>
      </c>
      <c r="S1168" t="s">
        <v>68</v>
      </c>
      <c r="T1168" s="1">
        <v>43587</v>
      </c>
      <c r="U1168" t="s">
        <v>56</v>
      </c>
      <c r="AD1168" t="s">
        <v>103</v>
      </c>
      <c r="AF1168" t="s">
        <v>4992</v>
      </c>
      <c r="AK1168" t="s">
        <v>106</v>
      </c>
      <c r="AL1168" t="s">
        <v>107</v>
      </c>
      <c r="AM1168" t="s">
        <v>72</v>
      </c>
      <c r="AN1168" t="s">
        <v>99</v>
      </c>
      <c r="AO1168" t="s">
        <v>74</v>
      </c>
      <c r="AP1168" t="s">
        <v>74</v>
      </c>
      <c r="AQ1168" t="s">
        <v>4993</v>
      </c>
      <c r="AR1168" t="s">
        <v>74</v>
      </c>
      <c r="AS1168" t="s">
        <v>64</v>
      </c>
      <c r="AT1168" t="s">
        <v>170</v>
      </c>
      <c r="AU1168" s="1">
        <v>43592</v>
      </c>
      <c r="AV1168" s="1">
        <v>43592</v>
      </c>
      <c r="AW1168" t="s">
        <v>58</v>
      </c>
      <c r="AX1168" t="s">
        <v>75</v>
      </c>
      <c r="AZ1168" t="s">
        <v>76</v>
      </c>
      <c r="BA1168" t="s">
        <v>109</v>
      </c>
      <c r="BB1168" t="s">
        <v>75</v>
      </c>
      <c r="BC1168" s="1">
        <v>43592</v>
      </c>
      <c r="BD1168" s="1">
        <v>43592</v>
      </c>
      <c r="BE1168">
        <f t="shared" si="67"/>
        <v>3</v>
      </c>
      <c r="BF1168" s="17">
        <f>SUM(NETWORKDAYS.INTL(C1168,BC1168,1,festivos!A1172:A1188),-1)</f>
        <v>3</v>
      </c>
      <c r="BG1168" t="str">
        <f t="shared" si="68"/>
        <v>cumple</v>
      </c>
    </row>
    <row r="1169" spans="1:59" x14ac:dyDescent="0.25">
      <c r="A1169" t="s">
        <v>99</v>
      </c>
      <c r="B1169">
        <v>2019004802</v>
      </c>
      <c r="C1169" s="1">
        <v>43592</v>
      </c>
      <c r="D1169" t="s">
        <v>5197</v>
      </c>
      <c r="E1169" t="s">
        <v>56</v>
      </c>
      <c r="F1169" t="s">
        <v>101</v>
      </c>
      <c r="G1169" t="s">
        <v>58</v>
      </c>
      <c r="H1169" t="s">
        <v>59</v>
      </c>
      <c r="I1169" s="1">
        <v>43592</v>
      </c>
      <c r="J1169" t="s">
        <v>60</v>
      </c>
      <c r="K1169" t="s">
        <v>74</v>
      </c>
      <c r="L1169" t="s">
        <v>74</v>
      </c>
      <c r="M1169" t="s">
        <v>74</v>
      </c>
      <c r="N1169" t="s">
        <v>64</v>
      </c>
      <c r="O1169" t="s">
        <v>58</v>
      </c>
      <c r="P1169" t="s">
        <v>65</v>
      </c>
      <c r="Q1169" t="s">
        <v>57</v>
      </c>
      <c r="R1169" t="s">
        <v>67</v>
      </c>
      <c r="S1169" t="s">
        <v>68</v>
      </c>
      <c r="T1169" s="1">
        <v>43592</v>
      </c>
      <c r="U1169" t="s">
        <v>56</v>
      </c>
      <c r="AD1169" t="s">
        <v>103</v>
      </c>
      <c r="AF1169" t="s">
        <v>5198</v>
      </c>
      <c r="AK1169" t="s">
        <v>106</v>
      </c>
      <c r="AL1169" t="s">
        <v>107</v>
      </c>
      <c r="AM1169" t="s">
        <v>72</v>
      </c>
      <c r="AN1169" t="s">
        <v>99</v>
      </c>
      <c r="AO1169" t="s">
        <v>74</v>
      </c>
      <c r="AP1169" t="s">
        <v>74</v>
      </c>
      <c r="AQ1169" t="s">
        <v>5199</v>
      </c>
      <c r="AR1169" t="s">
        <v>74</v>
      </c>
      <c r="AS1169" t="s">
        <v>64</v>
      </c>
      <c r="AT1169" t="s">
        <v>57</v>
      </c>
      <c r="AU1169" s="1">
        <v>43595</v>
      </c>
      <c r="AV1169" s="1">
        <v>43599</v>
      </c>
      <c r="AW1169" t="s">
        <v>58</v>
      </c>
      <c r="AX1169" t="s">
        <v>75</v>
      </c>
      <c r="AZ1169" t="s">
        <v>76</v>
      </c>
      <c r="BA1169" t="s">
        <v>109</v>
      </c>
      <c r="BB1169" t="s">
        <v>75</v>
      </c>
      <c r="BC1169" s="1">
        <v>43595</v>
      </c>
      <c r="BD1169" s="1">
        <v>43599</v>
      </c>
      <c r="BE1169">
        <f t="shared" si="67"/>
        <v>3</v>
      </c>
      <c r="BF1169" s="17">
        <f>SUM(NETWORKDAYS.INTL(C1169,BC1169,1,festivos!A1173:A1189),-1)</f>
        <v>3</v>
      </c>
      <c r="BG1169" t="str">
        <f t="shared" si="68"/>
        <v>cumple</v>
      </c>
    </row>
    <row r="1170" spans="1:59" x14ac:dyDescent="0.25">
      <c r="A1170" t="s">
        <v>99</v>
      </c>
      <c r="B1170">
        <v>2019004809</v>
      </c>
      <c r="C1170" s="1">
        <v>43592</v>
      </c>
      <c r="D1170" t="s">
        <v>5206</v>
      </c>
      <c r="E1170" t="s">
        <v>56</v>
      </c>
      <c r="F1170" t="s">
        <v>101</v>
      </c>
      <c r="G1170" t="s">
        <v>58</v>
      </c>
      <c r="H1170" t="s">
        <v>59</v>
      </c>
      <c r="I1170" s="1">
        <v>43592</v>
      </c>
      <c r="J1170" t="s">
        <v>60</v>
      </c>
      <c r="K1170" t="s">
        <v>74</v>
      </c>
      <c r="L1170" t="s">
        <v>74</v>
      </c>
      <c r="M1170" t="s">
        <v>74</v>
      </c>
      <c r="N1170" t="s">
        <v>64</v>
      </c>
      <c r="O1170" t="s">
        <v>58</v>
      </c>
      <c r="P1170" t="s">
        <v>65</v>
      </c>
      <c r="Q1170" t="s">
        <v>57</v>
      </c>
      <c r="R1170" t="s">
        <v>67</v>
      </c>
      <c r="S1170" t="s">
        <v>68</v>
      </c>
      <c r="T1170" s="1">
        <v>43592</v>
      </c>
      <c r="U1170" t="s">
        <v>56</v>
      </c>
      <c r="AD1170" t="s">
        <v>103</v>
      </c>
      <c r="AF1170" t="s">
        <v>5207</v>
      </c>
      <c r="AH1170" t="s">
        <v>5208</v>
      </c>
      <c r="AK1170" t="s">
        <v>106</v>
      </c>
      <c r="AL1170" t="s">
        <v>107</v>
      </c>
      <c r="AM1170" t="s">
        <v>72</v>
      </c>
      <c r="AN1170" t="s">
        <v>99</v>
      </c>
      <c r="AO1170" t="s">
        <v>74</v>
      </c>
      <c r="AP1170" t="s">
        <v>74</v>
      </c>
      <c r="AQ1170" t="s">
        <v>5209</v>
      </c>
      <c r="AR1170" t="s">
        <v>74</v>
      </c>
      <c r="AS1170" t="s">
        <v>64</v>
      </c>
      <c r="AT1170" t="s">
        <v>57</v>
      </c>
      <c r="AU1170" s="1">
        <v>43595</v>
      </c>
      <c r="AV1170" s="1">
        <v>43595</v>
      </c>
      <c r="AW1170" t="s">
        <v>58</v>
      </c>
      <c r="AX1170" t="s">
        <v>75</v>
      </c>
      <c r="AZ1170" t="s">
        <v>76</v>
      </c>
      <c r="BA1170" t="s">
        <v>109</v>
      </c>
      <c r="BB1170" t="s">
        <v>75</v>
      </c>
      <c r="BC1170" s="1">
        <v>43595</v>
      </c>
      <c r="BD1170" s="1">
        <v>43595</v>
      </c>
      <c r="BE1170">
        <f t="shared" si="67"/>
        <v>3</v>
      </c>
      <c r="BF1170" s="17">
        <f>SUM(NETWORKDAYS.INTL(C1170,BC1170,1,festivos!A1174:A1190),-1)</f>
        <v>3</v>
      </c>
      <c r="BG1170" t="str">
        <f t="shared" si="68"/>
        <v>cumple</v>
      </c>
    </row>
    <row r="1171" spans="1:59" x14ac:dyDescent="0.25">
      <c r="A1171" t="s">
        <v>99</v>
      </c>
      <c r="B1171">
        <v>2019004811</v>
      </c>
      <c r="C1171" s="1">
        <v>43592</v>
      </c>
      <c r="D1171" t="s">
        <v>5210</v>
      </c>
      <c r="E1171" t="s">
        <v>56</v>
      </c>
      <c r="F1171" t="s">
        <v>101</v>
      </c>
      <c r="G1171" t="s">
        <v>58</v>
      </c>
      <c r="H1171" t="s">
        <v>59</v>
      </c>
      <c r="I1171" s="1">
        <v>43592</v>
      </c>
      <c r="J1171" t="s">
        <v>60</v>
      </c>
      <c r="K1171" t="s">
        <v>74</v>
      </c>
      <c r="L1171" t="s">
        <v>74</v>
      </c>
      <c r="M1171" t="s">
        <v>74</v>
      </c>
      <c r="N1171" t="s">
        <v>64</v>
      </c>
      <c r="O1171" t="s">
        <v>58</v>
      </c>
      <c r="P1171" t="s">
        <v>65</v>
      </c>
      <c r="Q1171" t="s">
        <v>57</v>
      </c>
      <c r="R1171" t="s">
        <v>67</v>
      </c>
      <c r="S1171" t="s">
        <v>68</v>
      </c>
      <c r="T1171" s="1">
        <v>43592</v>
      </c>
      <c r="U1171" t="s">
        <v>56</v>
      </c>
      <c r="AD1171" t="s">
        <v>103</v>
      </c>
      <c r="AF1171" t="s">
        <v>5065</v>
      </c>
      <c r="AH1171" t="s">
        <v>5066</v>
      </c>
      <c r="AK1171" t="s">
        <v>106</v>
      </c>
      <c r="AL1171" t="s">
        <v>107</v>
      </c>
      <c r="AM1171" t="s">
        <v>72</v>
      </c>
      <c r="AN1171" t="s">
        <v>99</v>
      </c>
      <c r="AO1171" t="s">
        <v>74</v>
      </c>
      <c r="AP1171" t="s">
        <v>74</v>
      </c>
      <c r="AQ1171" t="s">
        <v>5211</v>
      </c>
      <c r="AR1171" t="s">
        <v>74</v>
      </c>
      <c r="AS1171" t="s">
        <v>64</v>
      </c>
      <c r="AT1171" t="s">
        <v>57</v>
      </c>
      <c r="AU1171" s="1">
        <v>43595</v>
      </c>
      <c r="AV1171" s="1">
        <v>43657</v>
      </c>
      <c r="AW1171" t="s">
        <v>58</v>
      </c>
      <c r="AX1171" t="s">
        <v>75</v>
      </c>
      <c r="AZ1171" t="s">
        <v>76</v>
      </c>
      <c r="BA1171" t="s">
        <v>109</v>
      </c>
      <c r="BB1171" t="s">
        <v>75</v>
      </c>
      <c r="BC1171" s="1">
        <v>43595</v>
      </c>
      <c r="BD1171" s="1">
        <v>43595</v>
      </c>
      <c r="BE1171">
        <f t="shared" si="67"/>
        <v>3</v>
      </c>
      <c r="BF1171" s="17">
        <f>SUM(NETWORKDAYS.INTL(C1171,BC1171,1,festivos!A1175:A1191),-1)</f>
        <v>3</v>
      </c>
      <c r="BG1171" t="str">
        <f t="shared" si="68"/>
        <v>cumple</v>
      </c>
    </row>
    <row r="1172" spans="1:59" x14ac:dyDescent="0.25">
      <c r="A1172" t="s">
        <v>99</v>
      </c>
      <c r="B1172">
        <v>2019004813</v>
      </c>
      <c r="C1172" s="1">
        <v>43592</v>
      </c>
      <c r="D1172" t="s">
        <v>5212</v>
      </c>
      <c r="E1172" t="s">
        <v>56</v>
      </c>
      <c r="F1172" t="s">
        <v>101</v>
      </c>
      <c r="G1172" t="s">
        <v>58</v>
      </c>
      <c r="H1172" t="s">
        <v>59</v>
      </c>
      <c r="I1172" s="1">
        <v>43592</v>
      </c>
      <c r="J1172" t="s">
        <v>60</v>
      </c>
      <c r="K1172" t="s">
        <v>74</v>
      </c>
      <c r="L1172" t="s">
        <v>74</v>
      </c>
      <c r="M1172" t="s">
        <v>74</v>
      </c>
      <c r="N1172" t="s">
        <v>64</v>
      </c>
      <c r="O1172" t="s">
        <v>58</v>
      </c>
      <c r="P1172" t="s">
        <v>65</v>
      </c>
      <c r="Q1172" t="s">
        <v>57</v>
      </c>
      <c r="R1172" t="s">
        <v>67</v>
      </c>
      <c r="S1172" t="s">
        <v>68</v>
      </c>
      <c r="T1172" s="1">
        <v>43592</v>
      </c>
      <c r="U1172" t="s">
        <v>56</v>
      </c>
      <c r="V1172" t="s">
        <v>84</v>
      </c>
      <c r="W1172">
        <v>112052</v>
      </c>
      <c r="AD1172" t="s">
        <v>103</v>
      </c>
      <c r="AF1172" t="s">
        <v>5213</v>
      </c>
      <c r="AG1172">
        <v>2845520</v>
      </c>
      <c r="AH1172" t="s">
        <v>5214</v>
      </c>
      <c r="AK1172" t="s">
        <v>106</v>
      </c>
      <c r="AL1172" t="s">
        <v>107</v>
      </c>
      <c r="AM1172" t="s">
        <v>72</v>
      </c>
      <c r="AN1172" t="s">
        <v>99</v>
      </c>
      <c r="AO1172" t="s">
        <v>74</v>
      </c>
      <c r="AP1172" t="s">
        <v>74</v>
      </c>
      <c r="AQ1172" t="s">
        <v>5215</v>
      </c>
      <c r="AR1172" t="s">
        <v>74</v>
      </c>
      <c r="AS1172" t="s">
        <v>64</v>
      </c>
      <c r="AT1172" t="s">
        <v>57</v>
      </c>
      <c r="AU1172" s="1">
        <v>43595</v>
      </c>
      <c r="AV1172" s="1">
        <v>43595</v>
      </c>
      <c r="AW1172" t="s">
        <v>58</v>
      </c>
      <c r="AX1172" t="s">
        <v>75</v>
      </c>
      <c r="AZ1172" t="s">
        <v>76</v>
      </c>
      <c r="BA1172" t="s">
        <v>109</v>
      </c>
      <c r="BB1172" t="s">
        <v>75</v>
      </c>
      <c r="BC1172" s="1">
        <v>43595</v>
      </c>
      <c r="BD1172" s="1">
        <v>43595</v>
      </c>
      <c r="BE1172">
        <f t="shared" si="67"/>
        <v>3</v>
      </c>
      <c r="BF1172" s="17">
        <f>SUM(NETWORKDAYS.INTL(C1172,BC1172,1,festivos!A1176:A1192),-1)</f>
        <v>3</v>
      </c>
      <c r="BG1172" t="str">
        <f t="shared" si="68"/>
        <v>cumple</v>
      </c>
    </row>
    <row r="1173" spans="1:59" x14ac:dyDescent="0.25">
      <c r="A1173" t="s">
        <v>99</v>
      </c>
      <c r="B1173">
        <v>2019004818</v>
      </c>
      <c r="C1173" s="1">
        <v>43592</v>
      </c>
      <c r="D1173" t="s">
        <v>5225</v>
      </c>
      <c r="E1173" t="s">
        <v>56</v>
      </c>
      <c r="F1173" t="s">
        <v>101</v>
      </c>
      <c r="G1173" t="s">
        <v>58</v>
      </c>
      <c r="H1173" t="s">
        <v>59</v>
      </c>
      <c r="I1173" s="1">
        <v>43592</v>
      </c>
      <c r="J1173" t="s">
        <v>60</v>
      </c>
      <c r="K1173" t="s">
        <v>74</v>
      </c>
      <c r="L1173" t="s">
        <v>74</v>
      </c>
      <c r="M1173" t="s">
        <v>74</v>
      </c>
      <c r="N1173" t="s">
        <v>64</v>
      </c>
      <c r="O1173" t="s">
        <v>58</v>
      </c>
      <c r="P1173" t="s">
        <v>65</v>
      </c>
      <c r="Q1173" t="s">
        <v>57</v>
      </c>
      <c r="R1173" t="s">
        <v>67</v>
      </c>
      <c r="S1173" t="s">
        <v>68</v>
      </c>
      <c r="T1173" s="1">
        <v>43592</v>
      </c>
      <c r="U1173" t="s">
        <v>56</v>
      </c>
      <c r="V1173" t="s">
        <v>84</v>
      </c>
      <c r="W1173">
        <v>112052</v>
      </c>
      <c r="AD1173" t="s">
        <v>103</v>
      </c>
      <c r="AF1173" t="s">
        <v>2594</v>
      </c>
      <c r="AH1173" t="s">
        <v>929</v>
      </c>
      <c r="AK1173" t="s">
        <v>106</v>
      </c>
      <c r="AL1173" t="s">
        <v>107</v>
      </c>
      <c r="AM1173" t="s">
        <v>72</v>
      </c>
      <c r="AN1173" t="s">
        <v>99</v>
      </c>
      <c r="AO1173" t="s">
        <v>74</v>
      </c>
      <c r="AP1173" t="s">
        <v>74</v>
      </c>
      <c r="AQ1173" t="s">
        <v>5226</v>
      </c>
      <c r="AR1173" t="s">
        <v>74</v>
      </c>
      <c r="AS1173" t="s">
        <v>64</v>
      </c>
      <c r="AT1173" t="s">
        <v>57</v>
      </c>
      <c r="AU1173" s="1">
        <v>43595</v>
      </c>
      <c r="AV1173" s="1">
        <v>43595</v>
      </c>
      <c r="AW1173" t="s">
        <v>58</v>
      </c>
      <c r="AX1173" t="s">
        <v>75</v>
      </c>
      <c r="AZ1173" t="s">
        <v>76</v>
      </c>
      <c r="BA1173" t="s">
        <v>109</v>
      </c>
      <c r="BB1173" t="s">
        <v>75</v>
      </c>
      <c r="BC1173" s="1">
        <v>43595</v>
      </c>
      <c r="BD1173" s="1">
        <v>43595</v>
      </c>
      <c r="BE1173">
        <f t="shared" si="67"/>
        <v>3</v>
      </c>
      <c r="BF1173" s="17">
        <f>SUM(NETWORKDAYS.INTL(C1173,BC1173,1,festivos!A1177:A1193),-1)</f>
        <v>3</v>
      </c>
      <c r="BG1173" t="str">
        <f t="shared" si="68"/>
        <v>cumple</v>
      </c>
    </row>
    <row r="1174" spans="1:59" x14ac:dyDescent="0.25">
      <c r="A1174" t="s">
        <v>99</v>
      </c>
      <c r="B1174">
        <v>2019004819</v>
      </c>
      <c r="C1174" s="1">
        <v>43592</v>
      </c>
      <c r="D1174" t="s">
        <v>5227</v>
      </c>
      <c r="E1174" t="s">
        <v>56</v>
      </c>
      <c r="F1174" t="s">
        <v>101</v>
      </c>
      <c r="G1174" t="s">
        <v>58</v>
      </c>
      <c r="H1174" t="s">
        <v>59</v>
      </c>
      <c r="I1174" s="1">
        <v>43592</v>
      </c>
      <c r="J1174" t="s">
        <v>60</v>
      </c>
      <c r="K1174" t="s">
        <v>74</v>
      </c>
      <c r="L1174" t="s">
        <v>74</v>
      </c>
      <c r="M1174" t="s">
        <v>74</v>
      </c>
      <c r="N1174" t="s">
        <v>64</v>
      </c>
      <c r="O1174" t="s">
        <v>58</v>
      </c>
      <c r="P1174" t="s">
        <v>65</v>
      </c>
      <c r="Q1174" t="s">
        <v>57</v>
      </c>
      <c r="R1174" t="s">
        <v>67</v>
      </c>
      <c r="S1174" t="s">
        <v>68</v>
      </c>
      <c r="T1174" s="1">
        <v>43592</v>
      </c>
      <c r="U1174" t="s">
        <v>56</v>
      </c>
      <c r="V1174" t="s">
        <v>84</v>
      </c>
      <c r="W1174">
        <v>112052</v>
      </c>
      <c r="AD1174" t="s">
        <v>103</v>
      </c>
      <c r="AF1174" t="s">
        <v>5228</v>
      </c>
      <c r="AG1174">
        <v>2830058</v>
      </c>
      <c r="AH1174" t="s">
        <v>5229</v>
      </c>
      <c r="AK1174" t="s">
        <v>106</v>
      </c>
      <c r="AL1174" t="s">
        <v>107</v>
      </c>
      <c r="AM1174" t="s">
        <v>72</v>
      </c>
      <c r="AN1174" t="s">
        <v>99</v>
      </c>
      <c r="AO1174" t="s">
        <v>74</v>
      </c>
      <c r="AP1174" t="s">
        <v>74</v>
      </c>
      <c r="AQ1174" t="s">
        <v>5230</v>
      </c>
      <c r="AR1174" t="s">
        <v>74</v>
      </c>
      <c r="AS1174" t="s">
        <v>64</v>
      </c>
      <c r="AT1174" t="s">
        <v>57</v>
      </c>
      <c r="AU1174" s="1">
        <v>43595</v>
      </c>
      <c r="AV1174" s="1">
        <v>43595</v>
      </c>
      <c r="AW1174" t="s">
        <v>58</v>
      </c>
      <c r="AX1174" t="s">
        <v>75</v>
      </c>
      <c r="AZ1174" t="s">
        <v>76</v>
      </c>
      <c r="BA1174" t="s">
        <v>109</v>
      </c>
      <c r="BB1174" t="s">
        <v>75</v>
      </c>
      <c r="BC1174" s="1">
        <v>43595</v>
      </c>
      <c r="BD1174" s="1">
        <v>43595</v>
      </c>
      <c r="BE1174">
        <f t="shared" si="67"/>
        <v>3</v>
      </c>
      <c r="BF1174" s="17">
        <f>SUM(NETWORKDAYS.INTL(C1174,BC1174,1,festivos!A1178:A1194),-1)</f>
        <v>3</v>
      </c>
      <c r="BG1174" t="str">
        <f t="shared" si="68"/>
        <v>cumple</v>
      </c>
    </row>
    <row r="1175" spans="1:59" x14ac:dyDescent="0.25">
      <c r="A1175" t="s">
        <v>99</v>
      </c>
      <c r="B1175">
        <v>2019004821</v>
      </c>
      <c r="C1175" s="1">
        <v>43592</v>
      </c>
      <c r="D1175" t="s">
        <v>5231</v>
      </c>
      <c r="E1175" t="s">
        <v>56</v>
      </c>
      <c r="F1175" t="s">
        <v>101</v>
      </c>
      <c r="G1175" t="s">
        <v>58</v>
      </c>
      <c r="H1175" t="s">
        <v>59</v>
      </c>
      <c r="I1175" s="1">
        <v>43592</v>
      </c>
      <c r="J1175" t="s">
        <v>60</v>
      </c>
      <c r="K1175" t="s">
        <v>74</v>
      </c>
      <c r="L1175" t="s">
        <v>74</v>
      </c>
      <c r="M1175" t="s">
        <v>74</v>
      </c>
      <c r="N1175" t="s">
        <v>64</v>
      </c>
      <c r="O1175" t="s">
        <v>58</v>
      </c>
      <c r="P1175" t="s">
        <v>65</v>
      </c>
      <c r="Q1175" t="s">
        <v>57</v>
      </c>
      <c r="R1175" t="s">
        <v>67</v>
      </c>
      <c r="S1175" t="s">
        <v>68</v>
      </c>
      <c r="T1175" s="1">
        <v>43592</v>
      </c>
      <c r="U1175" t="s">
        <v>56</v>
      </c>
      <c r="V1175" t="s">
        <v>84</v>
      </c>
      <c r="W1175">
        <v>112052</v>
      </c>
      <c r="AD1175" t="s">
        <v>103</v>
      </c>
      <c r="AF1175" t="s">
        <v>5232</v>
      </c>
      <c r="AG1175">
        <v>3753710</v>
      </c>
      <c r="AH1175" t="s">
        <v>5233</v>
      </c>
      <c r="AK1175" t="s">
        <v>106</v>
      </c>
      <c r="AL1175" t="s">
        <v>107</v>
      </c>
      <c r="AM1175" t="s">
        <v>72</v>
      </c>
      <c r="AN1175" t="s">
        <v>99</v>
      </c>
      <c r="AO1175" t="s">
        <v>74</v>
      </c>
      <c r="AP1175" t="s">
        <v>74</v>
      </c>
      <c r="AQ1175" t="s">
        <v>5234</v>
      </c>
      <c r="AR1175" t="s">
        <v>74</v>
      </c>
      <c r="AS1175" t="s">
        <v>64</v>
      </c>
      <c r="AT1175" t="s">
        <v>57</v>
      </c>
      <c r="AU1175" s="1">
        <v>43595</v>
      </c>
      <c r="AV1175" s="1">
        <v>43595</v>
      </c>
      <c r="AW1175" t="s">
        <v>58</v>
      </c>
      <c r="AX1175" t="s">
        <v>75</v>
      </c>
      <c r="AZ1175" t="s">
        <v>76</v>
      </c>
      <c r="BA1175" t="s">
        <v>109</v>
      </c>
      <c r="BB1175" t="s">
        <v>75</v>
      </c>
      <c r="BC1175" s="1">
        <v>43595</v>
      </c>
      <c r="BD1175" s="1">
        <v>43595</v>
      </c>
      <c r="BE1175">
        <f t="shared" si="67"/>
        <v>3</v>
      </c>
      <c r="BF1175" s="17">
        <f>SUM(NETWORKDAYS.INTL(C1175,BC1175,1,festivos!A1179:A1195),-1)</f>
        <v>3</v>
      </c>
      <c r="BG1175" t="str">
        <f t="shared" si="68"/>
        <v>cumple</v>
      </c>
    </row>
    <row r="1176" spans="1:59" x14ac:dyDescent="0.25">
      <c r="A1176" t="s">
        <v>99</v>
      </c>
      <c r="B1176">
        <v>2019004904</v>
      </c>
      <c r="C1176" s="1">
        <v>43594</v>
      </c>
      <c r="D1176" t="s">
        <v>5415</v>
      </c>
      <c r="E1176" t="s">
        <v>56</v>
      </c>
      <c r="F1176" t="s">
        <v>101</v>
      </c>
      <c r="G1176" t="s">
        <v>58</v>
      </c>
      <c r="H1176" t="s">
        <v>59</v>
      </c>
      <c r="I1176" s="1">
        <v>43594</v>
      </c>
      <c r="J1176" t="s">
        <v>60</v>
      </c>
      <c r="K1176" t="s">
        <v>74</v>
      </c>
      <c r="L1176" t="s">
        <v>74</v>
      </c>
      <c r="M1176" t="s">
        <v>74</v>
      </c>
      <c r="N1176" t="s">
        <v>64</v>
      </c>
      <c r="O1176" t="s">
        <v>58</v>
      </c>
      <c r="P1176" t="s">
        <v>65</v>
      </c>
      <c r="Q1176" t="s">
        <v>170</v>
      </c>
      <c r="R1176" t="s">
        <v>67</v>
      </c>
      <c r="S1176" t="s">
        <v>68</v>
      </c>
      <c r="T1176" s="1">
        <v>43594</v>
      </c>
      <c r="U1176" t="s">
        <v>56</v>
      </c>
      <c r="AD1176" t="s">
        <v>103</v>
      </c>
      <c r="AF1176" t="s">
        <v>5416</v>
      </c>
      <c r="AK1176" t="s">
        <v>106</v>
      </c>
      <c r="AL1176" t="s">
        <v>107</v>
      </c>
      <c r="AM1176" t="s">
        <v>72</v>
      </c>
      <c r="AN1176" t="s">
        <v>99</v>
      </c>
      <c r="AO1176" t="s">
        <v>74</v>
      </c>
      <c r="AP1176" t="s">
        <v>74</v>
      </c>
      <c r="AQ1176" t="s">
        <v>5417</v>
      </c>
      <c r="AR1176" t="s">
        <v>74</v>
      </c>
      <c r="AS1176" t="s">
        <v>64</v>
      </c>
      <c r="AT1176" t="s">
        <v>170</v>
      </c>
      <c r="AU1176" s="1">
        <v>43599</v>
      </c>
      <c r="AV1176" s="1">
        <v>43599</v>
      </c>
      <c r="AW1176" t="s">
        <v>58</v>
      </c>
      <c r="AX1176" t="s">
        <v>75</v>
      </c>
      <c r="AZ1176" t="s">
        <v>76</v>
      </c>
      <c r="BA1176" t="s">
        <v>109</v>
      </c>
      <c r="BB1176" t="s">
        <v>75</v>
      </c>
      <c r="BC1176" s="1">
        <v>43599</v>
      </c>
      <c r="BD1176" s="1">
        <v>43599</v>
      </c>
      <c r="BE1176">
        <f t="shared" si="67"/>
        <v>3</v>
      </c>
      <c r="BF1176" s="17">
        <f>SUM(NETWORKDAYS.INTL(C1176,BC1176,1,festivos!A1180:A1196),-1)</f>
        <v>3</v>
      </c>
      <c r="BG1176" t="str">
        <f t="shared" si="68"/>
        <v>cumple</v>
      </c>
    </row>
    <row r="1177" spans="1:59" x14ac:dyDescent="0.25">
      <c r="A1177" t="s">
        <v>99</v>
      </c>
      <c r="B1177">
        <v>2019004905</v>
      </c>
      <c r="C1177" s="1">
        <v>43594</v>
      </c>
      <c r="D1177" t="s">
        <v>5418</v>
      </c>
      <c r="E1177" t="s">
        <v>56</v>
      </c>
      <c r="F1177" t="s">
        <v>101</v>
      </c>
      <c r="G1177" t="s">
        <v>58</v>
      </c>
      <c r="H1177" t="s">
        <v>59</v>
      </c>
      <c r="I1177" s="1">
        <v>43594</v>
      </c>
      <c r="J1177" t="s">
        <v>60</v>
      </c>
      <c r="K1177" t="s">
        <v>74</v>
      </c>
      <c r="L1177" t="s">
        <v>74</v>
      </c>
      <c r="M1177" t="s">
        <v>74</v>
      </c>
      <c r="N1177" t="s">
        <v>64</v>
      </c>
      <c r="O1177" t="s">
        <v>58</v>
      </c>
      <c r="P1177" t="s">
        <v>65</v>
      </c>
      <c r="Q1177" t="s">
        <v>170</v>
      </c>
      <c r="R1177" t="s">
        <v>67</v>
      </c>
      <c r="S1177" t="s">
        <v>68</v>
      </c>
      <c r="T1177" s="1">
        <v>43594</v>
      </c>
      <c r="U1177" t="s">
        <v>56</v>
      </c>
      <c r="AD1177" t="s">
        <v>103</v>
      </c>
      <c r="AF1177" t="s">
        <v>5419</v>
      </c>
      <c r="AK1177" t="s">
        <v>106</v>
      </c>
      <c r="AL1177" t="s">
        <v>107</v>
      </c>
      <c r="AM1177" t="s">
        <v>72</v>
      </c>
      <c r="AN1177" t="s">
        <v>99</v>
      </c>
      <c r="AO1177" t="s">
        <v>74</v>
      </c>
      <c r="AP1177" t="s">
        <v>74</v>
      </c>
      <c r="AQ1177" t="s">
        <v>5420</v>
      </c>
      <c r="AR1177" t="s">
        <v>74</v>
      </c>
      <c r="AS1177" t="s">
        <v>64</v>
      </c>
      <c r="AT1177" t="s">
        <v>170</v>
      </c>
      <c r="AU1177" s="1">
        <v>43599</v>
      </c>
      <c r="AV1177" s="1">
        <v>43599</v>
      </c>
      <c r="AW1177" t="s">
        <v>58</v>
      </c>
      <c r="AX1177" t="s">
        <v>75</v>
      </c>
      <c r="AZ1177" t="s">
        <v>76</v>
      </c>
      <c r="BA1177" t="s">
        <v>109</v>
      </c>
      <c r="BB1177" t="s">
        <v>75</v>
      </c>
      <c r="BC1177" s="1">
        <v>43599</v>
      </c>
      <c r="BD1177" s="1">
        <v>43599</v>
      </c>
      <c r="BE1177">
        <f t="shared" si="67"/>
        <v>3</v>
      </c>
      <c r="BF1177" s="17">
        <f>SUM(NETWORKDAYS.INTL(C1177,BC1177,1,festivos!A1181:A1197),-1)</f>
        <v>3</v>
      </c>
      <c r="BG1177" t="str">
        <f t="shared" si="68"/>
        <v>cumple</v>
      </c>
    </row>
    <row r="1178" spans="1:59" x14ac:dyDescent="0.25">
      <c r="A1178" t="s">
        <v>99</v>
      </c>
      <c r="B1178">
        <v>2019004969</v>
      </c>
      <c r="C1178" s="1">
        <v>43598</v>
      </c>
      <c r="D1178" t="s">
        <v>5515</v>
      </c>
      <c r="E1178" t="s">
        <v>56</v>
      </c>
      <c r="F1178" t="s">
        <v>390</v>
      </c>
      <c r="G1178" t="s">
        <v>58</v>
      </c>
      <c r="H1178" t="s">
        <v>59</v>
      </c>
      <c r="I1178" s="1">
        <v>43598</v>
      </c>
      <c r="J1178" t="s">
        <v>60</v>
      </c>
      <c r="K1178" t="s">
        <v>225</v>
      </c>
      <c r="L1178" t="s">
        <v>67</v>
      </c>
      <c r="M1178" t="s">
        <v>96</v>
      </c>
      <c r="N1178" t="s">
        <v>64</v>
      </c>
      <c r="O1178" t="s">
        <v>58</v>
      </c>
      <c r="P1178" t="s">
        <v>65</v>
      </c>
      <c r="Q1178" t="s">
        <v>390</v>
      </c>
      <c r="R1178" t="s">
        <v>67</v>
      </c>
      <c r="S1178" t="s">
        <v>184</v>
      </c>
      <c r="T1178" s="1">
        <v>43598</v>
      </c>
      <c r="U1178" t="s">
        <v>56</v>
      </c>
      <c r="AD1178" t="s">
        <v>103</v>
      </c>
      <c r="AE1178">
        <v>42099160</v>
      </c>
      <c r="AF1178" t="s">
        <v>5516</v>
      </c>
      <c r="AG1178">
        <v>6612081</v>
      </c>
      <c r="AH1178" t="s">
        <v>5517</v>
      </c>
      <c r="AJ1178">
        <v>3183772255</v>
      </c>
      <c r="AK1178" t="s">
        <v>188</v>
      </c>
      <c r="AL1178" t="s">
        <v>4425</v>
      </c>
      <c r="AM1178" t="s">
        <v>72</v>
      </c>
      <c r="AN1178" t="s">
        <v>73</v>
      </c>
      <c r="AO1178" t="s">
        <v>74</v>
      </c>
      <c r="AP1178" t="s">
        <v>74</v>
      </c>
      <c r="AQ1178" t="s">
        <v>5518</v>
      </c>
      <c r="AR1178" t="s">
        <v>74</v>
      </c>
      <c r="AS1178" t="s">
        <v>64</v>
      </c>
      <c r="AT1178" t="s">
        <v>390</v>
      </c>
      <c r="AU1178" s="1">
        <v>43601</v>
      </c>
      <c r="AV1178" s="1">
        <v>43613</v>
      </c>
      <c r="AW1178" t="s">
        <v>58</v>
      </c>
      <c r="AX1178" t="s">
        <v>75</v>
      </c>
      <c r="AZ1178" t="s">
        <v>76</v>
      </c>
      <c r="BA1178" s="16" t="s">
        <v>74</v>
      </c>
      <c r="BB1178" t="s">
        <v>75</v>
      </c>
      <c r="BC1178" s="1">
        <v>43601</v>
      </c>
      <c r="BD1178" s="1">
        <v>43601</v>
      </c>
      <c r="BE1178">
        <f t="shared" si="67"/>
        <v>3</v>
      </c>
      <c r="BF1178" s="17">
        <f>SUM(NETWORKDAYS.INTL(C1178,BC1178,1,festivos!A1182:A1198),-1)</f>
        <v>3</v>
      </c>
      <c r="BG1178" t="str">
        <f t="shared" si="68"/>
        <v>cumple</v>
      </c>
    </row>
    <row r="1179" spans="1:59" x14ac:dyDescent="0.25">
      <c r="A1179" t="s">
        <v>99</v>
      </c>
      <c r="B1179">
        <v>2019004979</v>
      </c>
      <c r="C1179" s="1">
        <v>43598</v>
      </c>
      <c r="D1179" t="s">
        <v>5530</v>
      </c>
      <c r="E1179" t="s">
        <v>56</v>
      </c>
      <c r="F1179" t="s">
        <v>390</v>
      </c>
      <c r="G1179" t="s">
        <v>58</v>
      </c>
      <c r="H1179" t="s">
        <v>59</v>
      </c>
      <c r="I1179" s="1">
        <v>43598</v>
      </c>
      <c r="J1179" t="s">
        <v>60</v>
      </c>
      <c r="K1179" t="s">
        <v>225</v>
      </c>
      <c r="L1179" t="s">
        <v>67</v>
      </c>
      <c r="M1179" t="s">
        <v>96</v>
      </c>
      <c r="N1179" t="s">
        <v>64</v>
      </c>
      <c r="O1179" t="s">
        <v>58</v>
      </c>
      <c r="P1179" t="s">
        <v>65</v>
      </c>
      <c r="Q1179" t="s">
        <v>390</v>
      </c>
      <c r="R1179" t="s">
        <v>67</v>
      </c>
      <c r="S1179" t="s">
        <v>184</v>
      </c>
      <c r="T1179" s="1">
        <v>43598</v>
      </c>
      <c r="U1179" t="s">
        <v>56</v>
      </c>
      <c r="AD1179" t="s">
        <v>103</v>
      </c>
      <c r="AE1179">
        <v>16451232</v>
      </c>
      <c r="AF1179" t="s">
        <v>5531</v>
      </c>
      <c r="AG1179">
        <v>3706383</v>
      </c>
      <c r="AH1179" t="s">
        <v>571</v>
      </c>
      <c r="AJ1179">
        <v>3163235588</v>
      </c>
      <c r="AK1179" t="s">
        <v>70</v>
      </c>
      <c r="AL1179" t="s">
        <v>3832</v>
      </c>
      <c r="AM1179" t="s">
        <v>72</v>
      </c>
      <c r="AN1179" t="s">
        <v>83</v>
      </c>
      <c r="AO1179" t="s">
        <v>74</v>
      </c>
      <c r="AP1179" t="s">
        <v>74</v>
      </c>
      <c r="AQ1179" t="s">
        <v>5532</v>
      </c>
      <c r="AR1179" t="s">
        <v>74</v>
      </c>
      <c r="AS1179" t="s">
        <v>64</v>
      </c>
      <c r="AT1179" t="s">
        <v>390</v>
      </c>
      <c r="AU1179" s="1">
        <v>43601</v>
      </c>
      <c r="AV1179" s="1">
        <v>43613</v>
      </c>
      <c r="AW1179" t="s">
        <v>58</v>
      </c>
      <c r="AX1179" t="s">
        <v>75</v>
      </c>
      <c r="AZ1179" t="s">
        <v>76</v>
      </c>
      <c r="BA1179" s="16" t="s">
        <v>74</v>
      </c>
      <c r="BB1179" t="s">
        <v>75</v>
      </c>
      <c r="BC1179" s="1">
        <v>43601</v>
      </c>
      <c r="BD1179" s="1">
        <v>43601</v>
      </c>
      <c r="BE1179">
        <f t="shared" si="67"/>
        <v>3</v>
      </c>
      <c r="BF1179" s="17">
        <f>SUM(NETWORKDAYS.INTL(C1179,BC1179,1,festivos!A1183:A1199),-1)</f>
        <v>3</v>
      </c>
      <c r="BG1179" t="str">
        <f t="shared" si="68"/>
        <v>cumple</v>
      </c>
    </row>
    <row r="1180" spans="1:59" x14ac:dyDescent="0.25">
      <c r="A1180" t="s">
        <v>99</v>
      </c>
      <c r="B1180">
        <v>2019004982</v>
      </c>
      <c r="C1180" s="1">
        <v>43598</v>
      </c>
      <c r="D1180" t="s">
        <v>5537</v>
      </c>
      <c r="E1180" t="s">
        <v>56</v>
      </c>
      <c r="F1180" t="s">
        <v>390</v>
      </c>
      <c r="G1180" t="s">
        <v>58</v>
      </c>
      <c r="H1180" t="s">
        <v>59</v>
      </c>
      <c r="I1180" s="1">
        <v>43598</v>
      </c>
      <c r="J1180" t="s">
        <v>60</v>
      </c>
      <c r="K1180" t="s">
        <v>225</v>
      </c>
      <c r="L1180" t="s">
        <v>67</v>
      </c>
      <c r="M1180" t="s">
        <v>96</v>
      </c>
      <c r="N1180" t="s">
        <v>64</v>
      </c>
      <c r="O1180" t="s">
        <v>58</v>
      </c>
      <c r="P1180" t="s">
        <v>65</v>
      </c>
      <c r="Q1180" t="s">
        <v>390</v>
      </c>
      <c r="R1180" t="s">
        <v>67</v>
      </c>
      <c r="S1180" t="s">
        <v>184</v>
      </c>
      <c r="T1180" s="1">
        <v>43598</v>
      </c>
      <c r="U1180" t="s">
        <v>56</v>
      </c>
      <c r="AD1180" t="s">
        <v>103</v>
      </c>
      <c r="AF1180" t="s">
        <v>5538</v>
      </c>
      <c r="AG1180">
        <v>3063885</v>
      </c>
      <c r="AJ1180">
        <v>3206549021</v>
      </c>
      <c r="AK1180" t="s">
        <v>70</v>
      </c>
      <c r="AL1180" t="s">
        <v>3832</v>
      </c>
      <c r="AM1180" t="s">
        <v>72</v>
      </c>
      <c r="AN1180" t="s">
        <v>83</v>
      </c>
      <c r="AO1180" t="s">
        <v>74</v>
      </c>
      <c r="AP1180" t="s">
        <v>74</v>
      </c>
      <c r="AQ1180" t="s">
        <v>5539</v>
      </c>
      <c r="AR1180" t="s">
        <v>74</v>
      </c>
      <c r="AS1180" t="s">
        <v>64</v>
      </c>
      <c r="AT1180" t="s">
        <v>390</v>
      </c>
      <c r="AU1180" s="1">
        <v>43601</v>
      </c>
      <c r="AV1180" s="1">
        <v>43601</v>
      </c>
      <c r="AW1180" t="s">
        <v>58</v>
      </c>
      <c r="AX1180" t="s">
        <v>75</v>
      </c>
      <c r="AZ1180" t="s">
        <v>76</v>
      </c>
      <c r="BA1180" s="16" t="s">
        <v>74</v>
      </c>
      <c r="BB1180" t="s">
        <v>75</v>
      </c>
      <c r="BC1180" s="1">
        <v>43601</v>
      </c>
      <c r="BD1180" s="1">
        <v>43601</v>
      </c>
      <c r="BE1180">
        <f t="shared" si="67"/>
        <v>3</v>
      </c>
      <c r="BF1180" s="17">
        <f>SUM(NETWORKDAYS.INTL(C1180,BC1180,1,festivos!A1184:A1200),-1)</f>
        <v>3</v>
      </c>
      <c r="BG1180" t="str">
        <f t="shared" si="68"/>
        <v>cumple</v>
      </c>
    </row>
    <row r="1181" spans="1:59" x14ac:dyDescent="0.25">
      <c r="A1181" t="s">
        <v>99</v>
      </c>
      <c r="B1181">
        <v>2019005048</v>
      </c>
      <c r="C1181" s="1">
        <v>43600</v>
      </c>
      <c r="D1181" t="s">
        <v>5635</v>
      </c>
      <c r="E1181" t="s">
        <v>56</v>
      </c>
      <c r="F1181" t="s">
        <v>390</v>
      </c>
      <c r="G1181" t="s">
        <v>58</v>
      </c>
      <c r="H1181" t="s">
        <v>59</v>
      </c>
      <c r="I1181" s="1">
        <v>43600</v>
      </c>
      <c r="J1181" t="s">
        <v>60</v>
      </c>
      <c r="K1181" t="s">
        <v>74</v>
      </c>
      <c r="L1181" t="s">
        <v>74</v>
      </c>
      <c r="M1181" t="s">
        <v>74</v>
      </c>
      <c r="N1181" t="s">
        <v>64</v>
      </c>
      <c r="O1181" t="s">
        <v>58</v>
      </c>
      <c r="P1181" t="s">
        <v>65</v>
      </c>
      <c r="Q1181" t="s">
        <v>102</v>
      </c>
      <c r="R1181" t="s">
        <v>67</v>
      </c>
      <c r="S1181" t="s">
        <v>68</v>
      </c>
      <c r="T1181" s="1">
        <v>43600</v>
      </c>
      <c r="U1181" t="s">
        <v>56</v>
      </c>
      <c r="AD1181" t="s">
        <v>103</v>
      </c>
      <c r="AF1181" t="s">
        <v>5636</v>
      </c>
      <c r="AG1181">
        <v>5702000</v>
      </c>
      <c r="AH1181" t="s">
        <v>5637</v>
      </c>
      <c r="AJ1181">
        <v>3163559269</v>
      </c>
      <c r="AK1181" t="s">
        <v>106</v>
      </c>
      <c r="AL1181" t="s">
        <v>107</v>
      </c>
      <c r="AM1181" t="s">
        <v>72</v>
      </c>
      <c r="AN1181" t="s">
        <v>99</v>
      </c>
      <c r="AO1181" t="s">
        <v>74</v>
      </c>
      <c r="AP1181" t="s">
        <v>74</v>
      </c>
      <c r="AQ1181" t="s">
        <v>5638</v>
      </c>
      <c r="AR1181" t="s">
        <v>74</v>
      </c>
      <c r="AS1181" t="s">
        <v>64</v>
      </c>
      <c r="AT1181" t="s">
        <v>102</v>
      </c>
      <c r="AU1181" s="1">
        <v>43605</v>
      </c>
      <c r="AV1181" s="1">
        <v>43605</v>
      </c>
      <c r="AW1181" t="s">
        <v>5639</v>
      </c>
      <c r="AX1181" t="s">
        <v>75</v>
      </c>
      <c r="AZ1181" t="s">
        <v>76</v>
      </c>
      <c r="BA1181" t="s">
        <v>109</v>
      </c>
      <c r="BB1181" t="s">
        <v>75</v>
      </c>
      <c r="BC1181" s="1">
        <v>43605</v>
      </c>
      <c r="BD1181" s="1">
        <v>43605</v>
      </c>
      <c r="BE1181">
        <f t="shared" si="67"/>
        <v>3</v>
      </c>
      <c r="BF1181" s="17">
        <f>SUM(NETWORKDAYS.INTL(C1181,BC1181,1,festivos!A1185:A1201),-1)</f>
        <v>3</v>
      </c>
      <c r="BG1181" t="str">
        <f t="shared" si="68"/>
        <v>cumple</v>
      </c>
    </row>
    <row r="1182" spans="1:59" x14ac:dyDescent="0.25">
      <c r="A1182" t="s">
        <v>99</v>
      </c>
      <c r="B1182">
        <v>2019005067</v>
      </c>
      <c r="C1182" s="1">
        <v>43600</v>
      </c>
      <c r="D1182" t="s">
        <v>5669</v>
      </c>
      <c r="E1182" t="s">
        <v>56</v>
      </c>
      <c r="F1182" t="s">
        <v>390</v>
      </c>
      <c r="G1182" t="s">
        <v>58</v>
      </c>
      <c r="H1182" t="s">
        <v>59</v>
      </c>
      <c r="I1182" s="1">
        <v>43600</v>
      </c>
      <c r="J1182" t="s">
        <v>60</v>
      </c>
      <c r="K1182" t="s">
        <v>74</v>
      </c>
      <c r="L1182" t="s">
        <v>74</v>
      </c>
      <c r="M1182" t="s">
        <v>74</v>
      </c>
      <c r="N1182" t="s">
        <v>64</v>
      </c>
      <c r="O1182" t="s">
        <v>58</v>
      </c>
      <c r="P1182" t="s">
        <v>65</v>
      </c>
      <c r="Q1182" t="s">
        <v>102</v>
      </c>
      <c r="R1182" t="s">
        <v>67</v>
      </c>
      <c r="S1182" t="s">
        <v>68</v>
      </c>
      <c r="T1182" s="1">
        <v>43600</v>
      </c>
      <c r="U1182" t="s">
        <v>56</v>
      </c>
      <c r="AD1182" t="s">
        <v>103</v>
      </c>
      <c r="AF1182" t="s">
        <v>838</v>
      </c>
      <c r="AG1182">
        <v>7542484</v>
      </c>
      <c r="AH1182" t="s">
        <v>5670</v>
      </c>
      <c r="AK1182" t="s">
        <v>106</v>
      </c>
      <c r="AL1182" t="s">
        <v>107</v>
      </c>
      <c r="AM1182" t="s">
        <v>72</v>
      </c>
      <c r="AN1182" t="s">
        <v>99</v>
      </c>
      <c r="AO1182" t="s">
        <v>74</v>
      </c>
      <c r="AP1182" t="s">
        <v>74</v>
      </c>
      <c r="AQ1182" t="s">
        <v>5671</v>
      </c>
      <c r="AR1182" t="s">
        <v>74</v>
      </c>
      <c r="AS1182" t="s">
        <v>64</v>
      </c>
      <c r="AT1182" t="s">
        <v>102</v>
      </c>
      <c r="AU1182" s="1">
        <v>43605</v>
      </c>
      <c r="AV1182" s="1">
        <v>43605</v>
      </c>
      <c r="AW1182" t="s">
        <v>5672</v>
      </c>
      <c r="AX1182" t="s">
        <v>75</v>
      </c>
      <c r="AZ1182" t="s">
        <v>76</v>
      </c>
      <c r="BA1182" t="s">
        <v>109</v>
      </c>
      <c r="BB1182" t="s">
        <v>75</v>
      </c>
      <c r="BC1182" s="1">
        <v>43605</v>
      </c>
      <c r="BD1182" s="1">
        <v>43605</v>
      </c>
      <c r="BE1182">
        <f t="shared" si="67"/>
        <v>3</v>
      </c>
      <c r="BF1182" s="17">
        <f>SUM(NETWORKDAYS.INTL(C1182,BC1182,1,festivos!A1186:A1202),-1)</f>
        <v>3</v>
      </c>
      <c r="BG1182" t="str">
        <f t="shared" si="68"/>
        <v>cumple</v>
      </c>
    </row>
    <row r="1183" spans="1:59" x14ac:dyDescent="0.25">
      <c r="A1183" t="s">
        <v>99</v>
      </c>
      <c r="B1183">
        <v>2019005068</v>
      </c>
      <c r="C1183" s="1">
        <v>43600</v>
      </c>
      <c r="D1183" t="s">
        <v>5673</v>
      </c>
      <c r="E1183" t="s">
        <v>56</v>
      </c>
      <c r="F1183" t="s">
        <v>390</v>
      </c>
      <c r="G1183" t="s">
        <v>58</v>
      </c>
      <c r="H1183" t="s">
        <v>59</v>
      </c>
      <c r="I1183" s="1">
        <v>43600</v>
      </c>
      <c r="J1183" t="s">
        <v>60</v>
      </c>
      <c r="K1183" t="s">
        <v>74</v>
      </c>
      <c r="L1183" t="s">
        <v>74</v>
      </c>
      <c r="M1183" t="s">
        <v>74</v>
      </c>
      <c r="N1183" t="s">
        <v>64</v>
      </c>
      <c r="O1183" t="s">
        <v>58</v>
      </c>
      <c r="P1183" t="s">
        <v>65</v>
      </c>
      <c r="Q1183" t="s">
        <v>102</v>
      </c>
      <c r="R1183" t="s">
        <v>67</v>
      </c>
      <c r="S1183" t="s">
        <v>68</v>
      </c>
      <c r="T1183" s="1">
        <v>43600</v>
      </c>
      <c r="U1183" t="s">
        <v>56</v>
      </c>
      <c r="AD1183" t="s">
        <v>103</v>
      </c>
      <c r="AF1183" t="s">
        <v>2923</v>
      </c>
      <c r="AK1183" t="s">
        <v>106</v>
      </c>
      <c r="AL1183" t="s">
        <v>107</v>
      </c>
      <c r="AM1183" t="s">
        <v>72</v>
      </c>
      <c r="AN1183" t="s">
        <v>99</v>
      </c>
      <c r="AO1183" t="s">
        <v>74</v>
      </c>
      <c r="AP1183" t="s">
        <v>74</v>
      </c>
      <c r="AQ1183" t="s">
        <v>5674</v>
      </c>
      <c r="AR1183" t="s">
        <v>74</v>
      </c>
      <c r="AS1183" t="s">
        <v>64</v>
      </c>
      <c r="AT1183" t="s">
        <v>102</v>
      </c>
      <c r="AU1183" s="1">
        <v>43605</v>
      </c>
      <c r="AV1183" s="1">
        <v>43605</v>
      </c>
      <c r="AW1183" t="s">
        <v>58</v>
      </c>
      <c r="AX1183" t="s">
        <v>75</v>
      </c>
      <c r="AZ1183" t="s">
        <v>76</v>
      </c>
      <c r="BA1183" t="s">
        <v>109</v>
      </c>
      <c r="BB1183" t="s">
        <v>75</v>
      </c>
      <c r="BC1183" s="1">
        <v>43605</v>
      </c>
      <c r="BD1183" s="1">
        <v>43605</v>
      </c>
      <c r="BE1183">
        <f t="shared" si="67"/>
        <v>3</v>
      </c>
      <c r="BF1183" s="17">
        <f>SUM(NETWORKDAYS.INTL(C1183,BC1183,1,festivos!A1187:A1203),-1)</f>
        <v>3</v>
      </c>
      <c r="BG1183" t="str">
        <f t="shared" si="68"/>
        <v>cumple</v>
      </c>
    </row>
    <row r="1184" spans="1:59" x14ac:dyDescent="0.25">
      <c r="A1184" t="s">
        <v>99</v>
      </c>
      <c r="B1184">
        <v>2019005103</v>
      </c>
      <c r="C1184" s="1">
        <v>43601</v>
      </c>
      <c r="D1184" t="s">
        <v>5725</v>
      </c>
      <c r="E1184" t="s">
        <v>56</v>
      </c>
      <c r="F1184" t="s">
        <v>390</v>
      </c>
      <c r="G1184" t="s">
        <v>58</v>
      </c>
      <c r="H1184" t="s">
        <v>59</v>
      </c>
      <c r="I1184" s="1">
        <v>43601</v>
      </c>
      <c r="J1184" t="s">
        <v>60</v>
      </c>
      <c r="K1184" t="s">
        <v>74</v>
      </c>
      <c r="L1184" t="s">
        <v>74</v>
      </c>
      <c r="M1184" t="s">
        <v>74</v>
      </c>
      <c r="N1184" t="s">
        <v>64</v>
      </c>
      <c r="O1184" t="s">
        <v>58</v>
      </c>
      <c r="P1184" t="s">
        <v>65</v>
      </c>
      <c r="Q1184" t="s">
        <v>102</v>
      </c>
      <c r="R1184" t="s">
        <v>67</v>
      </c>
      <c r="S1184" t="s">
        <v>68</v>
      </c>
      <c r="T1184" s="1">
        <v>43601</v>
      </c>
      <c r="U1184" t="s">
        <v>56</v>
      </c>
      <c r="AD1184" t="s">
        <v>103</v>
      </c>
      <c r="AF1184" t="s">
        <v>2772</v>
      </c>
      <c r="AG1184">
        <v>8822488</v>
      </c>
      <c r="AH1184" t="s">
        <v>150</v>
      </c>
      <c r="AK1184" t="s">
        <v>106</v>
      </c>
      <c r="AL1184" t="s">
        <v>107</v>
      </c>
      <c r="AM1184" t="s">
        <v>72</v>
      </c>
      <c r="AN1184" t="s">
        <v>99</v>
      </c>
      <c r="AO1184" t="s">
        <v>74</v>
      </c>
      <c r="AP1184" t="s">
        <v>74</v>
      </c>
      <c r="AQ1184" t="s">
        <v>5726</v>
      </c>
      <c r="AR1184" t="s">
        <v>74</v>
      </c>
      <c r="AS1184" t="s">
        <v>64</v>
      </c>
      <c r="AT1184" t="s">
        <v>102</v>
      </c>
      <c r="AU1184" s="1">
        <v>43606</v>
      </c>
      <c r="AV1184" s="1">
        <v>43606</v>
      </c>
      <c r="AW1184" t="s">
        <v>5727</v>
      </c>
      <c r="AX1184" t="s">
        <v>75</v>
      </c>
      <c r="AZ1184" t="s">
        <v>76</v>
      </c>
      <c r="BA1184" t="s">
        <v>109</v>
      </c>
      <c r="BB1184" t="s">
        <v>75</v>
      </c>
      <c r="BC1184" s="1">
        <v>43606</v>
      </c>
      <c r="BD1184" s="1">
        <v>43606</v>
      </c>
      <c r="BE1184">
        <f t="shared" si="67"/>
        <v>3</v>
      </c>
      <c r="BF1184" s="17">
        <f>SUM(NETWORKDAYS.INTL(C1184,BC1184,1,festivos!A1188:A1204),-1)</f>
        <v>3</v>
      </c>
      <c r="BG1184" t="str">
        <f t="shared" si="68"/>
        <v>cumple</v>
      </c>
    </row>
    <row r="1185" spans="1:59" x14ac:dyDescent="0.25">
      <c r="A1185" t="s">
        <v>99</v>
      </c>
      <c r="B1185">
        <v>2019005104</v>
      </c>
      <c r="C1185" s="1">
        <v>43601</v>
      </c>
      <c r="D1185" t="s">
        <v>5728</v>
      </c>
      <c r="E1185" t="s">
        <v>56</v>
      </c>
      <c r="F1185" t="s">
        <v>390</v>
      </c>
      <c r="G1185" t="s">
        <v>58</v>
      </c>
      <c r="H1185" t="s">
        <v>59</v>
      </c>
      <c r="I1185" s="1">
        <v>43601</v>
      </c>
      <c r="J1185" t="s">
        <v>60</v>
      </c>
      <c r="K1185" t="s">
        <v>74</v>
      </c>
      <c r="L1185" t="s">
        <v>74</v>
      </c>
      <c r="M1185" t="s">
        <v>74</v>
      </c>
      <c r="N1185" t="s">
        <v>64</v>
      </c>
      <c r="O1185" t="s">
        <v>58</v>
      </c>
      <c r="P1185" t="s">
        <v>65</v>
      </c>
      <c r="Q1185" t="s">
        <v>102</v>
      </c>
      <c r="R1185" t="s">
        <v>67</v>
      </c>
      <c r="S1185" t="s">
        <v>68</v>
      </c>
      <c r="T1185" s="1">
        <v>43601</v>
      </c>
      <c r="U1185" t="s">
        <v>56</v>
      </c>
      <c r="AD1185" t="s">
        <v>103</v>
      </c>
      <c r="AF1185" t="s">
        <v>2772</v>
      </c>
      <c r="AG1185">
        <v>8822488</v>
      </c>
      <c r="AH1185" t="s">
        <v>150</v>
      </c>
      <c r="AK1185" t="s">
        <v>106</v>
      </c>
      <c r="AL1185" t="s">
        <v>107</v>
      </c>
      <c r="AM1185" t="s">
        <v>72</v>
      </c>
      <c r="AN1185" t="s">
        <v>99</v>
      </c>
      <c r="AO1185" t="s">
        <v>74</v>
      </c>
      <c r="AP1185" t="s">
        <v>74</v>
      </c>
      <c r="AQ1185" t="s">
        <v>5729</v>
      </c>
      <c r="AR1185" t="s">
        <v>74</v>
      </c>
      <c r="AS1185" t="s">
        <v>64</v>
      </c>
      <c r="AT1185" t="s">
        <v>102</v>
      </c>
      <c r="AU1185" s="1">
        <v>43606</v>
      </c>
      <c r="AV1185" s="1">
        <v>43606</v>
      </c>
      <c r="AW1185" t="s">
        <v>5730</v>
      </c>
      <c r="AX1185" t="s">
        <v>75</v>
      </c>
      <c r="AZ1185" t="s">
        <v>76</v>
      </c>
      <c r="BA1185" t="s">
        <v>109</v>
      </c>
      <c r="BB1185" t="s">
        <v>75</v>
      </c>
      <c r="BC1185" s="1">
        <v>43606</v>
      </c>
      <c r="BD1185" s="1">
        <v>43606</v>
      </c>
      <c r="BE1185">
        <f t="shared" si="67"/>
        <v>3</v>
      </c>
      <c r="BF1185" s="17">
        <f>SUM(NETWORKDAYS.INTL(C1185,BC1185,1,festivos!A1189:A1205),-1)</f>
        <v>3</v>
      </c>
      <c r="BG1185" t="str">
        <f t="shared" si="68"/>
        <v>cumple</v>
      </c>
    </row>
    <row r="1186" spans="1:59" x14ac:dyDescent="0.25">
      <c r="A1186" t="s">
        <v>99</v>
      </c>
      <c r="B1186">
        <v>2019005105</v>
      </c>
      <c r="C1186" s="1">
        <v>43601</v>
      </c>
      <c r="D1186" t="s">
        <v>5731</v>
      </c>
      <c r="E1186" t="s">
        <v>56</v>
      </c>
      <c r="F1186" t="s">
        <v>390</v>
      </c>
      <c r="G1186" t="s">
        <v>58</v>
      </c>
      <c r="H1186" t="s">
        <v>59</v>
      </c>
      <c r="I1186" s="1">
        <v>43601</v>
      </c>
      <c r="J1186" t="s">
        <v>60</v>
      </c>
      <c r="K1186" t="s">
        <v>74</v>
      </c>
      <c r="L1186" t="s">
        <v>74</v>
      </c>
      <c r="M1186" t="s">
        <v>74</v>
      </c>
      <c r="N1186" t="s">
        <v>64</v>
      </c>
      <c r="O1186" t="s">
        <v>58</v>
      </c>
      <c r="P1186" t="s">
        <v>65</v>
      </c>
      <c r="Q1186" t="s">
        <v>170</v>
      </c>
      <c r="R1186" t="s">
        <v>67</v>
      </c>
      <c r="S1186" t="s">
        <v>68</v>
      </c>
      <c r="T1186" s="1">
        <v>43601</v>
      </c>
      <c r="U1186" t="s">
        <v>56</v>
      </c>
      <c r="AD1186" t="s">
        <v>103</v>
      </c>
      <c r="AF1186" t="s">
        <v>5732</v>
      </c>
      <c r="AK1186" t="s">
        <v>106</v>
      </c>
      <c r="AL1186" t="s">
        <v>107</v>
      </c>
      <c r="AM1186" t="s">
        <v>72</v>
      </c>
      <c r="AN1186" t="s">
        <v>99</v>
      </c>
      <c r="AO1186" t="s">
        <v>74</v>
      </c>
      <c r="AP1186" t="s">
        <v>74</v>
      </c>
      <c r="AQ1186" t="s">
        <v>5733</v>
      </c>
      <c r="AR1186" t="s">
        <v>74</v>
      </c>
      <c r="AS1186" t="s">
        <v>64</v>
      </c>
      <c r="AT1186" t="s">
        <v>170</v>
      </c>
      <c r="AU1186" s="1">
        <v>43606</v>
      </c>
      <c r="AV1186" s="1">
        <v>43606</v>
      </c>
      <c r="AW1186" t="s">
        <v>58</v>
      </c>
      <c r="AX1186" t="s">
        <v>75</v>
      </c>
      <c r="AZ1186" t="s">
        <v>76</v>
      </c>
      <c r="BA1186" t="s">
        <v>109</v>
      </c>
      <c r="BB1186" t="s">
        <v>75</v>
      </c>
      <c r="BC1186" s="1">
        <v>43606</v>
      </c>
      <c r="BD1186" s="1">
        <v>43606</v>
      </c>
      <c r="BE1186">
        <f t="shared" si="67"/>
        <v>3</v>
      </c>
      <c r="BF1186" s="17">
        <f>SUM(NETWORKDAYS.INTL(C1186,BC1186,1,festivos!A1190:A1206),-1)</f>
        <v>3</v>
      </c>
      <c r="BG1186" t="str">
        <f t="shared" si="68"/>
        <v>cumple</v>
      </c>
    </row>
    <row r="1187" spans="1:59" x14ac:dyDescent="0.25">
      <c r="A1187" t="s">
        <v>99</v>
      </c>
      <c r="B1187">
        <v>2019005107</v>
      </c>
      <c r="C1187" s="1">
        <v>43601</v>
      </c>
      <c r="D1187" t="s">
        <v>5734</v>
      </c>
      <c r="E1187" t="s">
        <v>56</v>
      </c>
      <c r="F1187" t="s">
        <v>390</v>
      </c>
      <c r="G1187" t="s">
        <v>58</v>
      </c>
      <c r="H1187" t="s">
        <v>59</v>
      </c>
      <c r="I1187" s="1">
        <v>43601</v>
      </c>
      <c r="J1187" t="s">
        <v>60</v>
      </c>
      <c r="K1187" t="s">
        <v>74</v>
      </c>
      <c r="L1187" t="s">
        <v>74</v>
      </c>
      <c r="M1187" t="s">
        <v>74</v>
      </c>
      <c r="N1187" t="s">
        <v>64</v>
      </c>
      <c r="O1187" t="s">
        <v>58</v>
      </c>
      <c r="P1187" t="s">
        <v>65</v>
      </c>
      <c r="Q1187" t="s">
        <v>170</v>
      </c>
      <c r="R1187" t="s">
        <v>67</v>
      </c>
      <c r="S1187" t="s">
        <v>68</v>
      </c>
      <c r="T1187" s="1">
        <v>43601</v>
      </c>
      <c r="U1187" t="s">
        <v>56</v>
      </c>
      <c r="AD1187" t="s">
        <v>103</v>
      </c>
      <c r="AF1187" t="s">
        <v>5735</v>
      </c>
      <c r="AK1187" t="s">
        <v>106</v>
      </c>
      <c r="AL1187" t="s">
        <v>107</v>
      </c>
      <c r="AM1187" t="s">
        <v>72</v>
      </c>
      <c r="AN1187" t="s">
        <v>99</v>
      </c>
      <c r="AO1187" t="s">
        <v>74</v>
      </c>
      <c r="AP1187" t="s">
        <v>74</v>
      </c>
      <c r="AQ1187" t="s">
        <v>5736</v>
      </c>
      <c r="AR1187" t="s">
        <v>74</v>
      </c>
      <c r="AS1187" t="s">
        <v>64</v>
      </c>
      <c r="AT1187" t="s">
        <v>170</v>
      </c>
      <c r="AU1187" s="1">
        <v>43606</v>
      </c>
      <c r="AV1187" s="1">
        <v>43606</v>
      </c>
      <c r="AW1187" t="s">
        <v>58</v>
      </c>
      <c r="AX1187" t="s">
        <v>75</v>
      </c>
      <c r="AZ1187" t="s">
        <v>76</v>
      </c>
      <c r="BA1187" t="s">
        <v>109</v>
      </c>
      <c r="BB1187" t="s">
        <v>75</v>
      </c>
      <c r="BC1187" s="1">
        <v>43606</v>
      </c>
      <c r="BD1187" s="1">
        <v>43606</v>
      </c>
      <c r="BE1187">
        <f t="shared" si="67"/>
        <v>3</v>
      </c>
      <c r="BF1187" s="17">
        <f>SUM(NETWORKDAYS.INTL(C1187,BC1187,1,festivos!A1191:A1207),-1)</f>
        <v>3</v>
      </c>
      <c r="BG1187" t="str">
        <f t="shared" si="68"/>
        <v>cumple</v>
      </c>
    </row>
    <row r="1188" spans="1:59" x14ac:dyDescent="0.25">
      <c r="A1188" t="s">
        <v>99</v>
      </c>
      <c r="B1188">
        <v>2019005198</v>
      </c>
      <c r="C1188" s="1">
        <v>43605</v>
      </c>
      <c r="D1188" t="s">
        <v>5871</v>
      </c>
      <c r="E1188" t="s">
        <v>56</v>
      </c>
      <c r="F1188" t="s">
        <v>390</v>
      </c>
      <c r="G1188" t="s">
        <v>58</v>
      </c>
      <c r="H1188" t="s">
        <v>59</v>
      </c>
      <c r="I1188" s="1">
        <v>43605</v>
      </c>
      <c r="J1188" t="s">
        <v>60</v>
      </c>
      <c r="K1188" t="s">
        <v>74</v>
      </c>
      <c r="L1188" t="s">
        <v>74</v>
      </c>
      <c r="M1188" t="s">
        <v>74</v>
      </c>
      <c r="N1188" t="s">
        <v>64</v>
      </c>
      <c r="O1188" t="s">
        <v>58</v>
      </c>
      <c r="P1188" t="s">
        <v>65</v>
      </c>
      <c r="Q1188" t="s">
        <v>102</v>
      </c>
      <c r="R1188" t="s">
        <v>67</v>
      </c>
      <c r="S1188" t="s">
        <v>68</v>
      </c>
      <c r="T1188" s="1">
        <v>43605</v>
      </c>
      <c r="U1188" t="s">
        <v>56</v>
      </c>
      <c r="AD1188" t="s">
        <v>103</v>
      </c>
      <c r="AF1188" t="s">
        <v>5872</v>
      </c>
      <c r="AG1188">
        <v>2510090</v>
      </c>
      <c r="AH1188" t="s">
        <v>5873</v>
      </c>
      <c r="AK1188" t="s">
        <v>106</v>
      </c>
      <c r="AL1188" t="s">
        <v>107</v>
      </c>
      <c r="AM1188" t="s">
        <v>72</v>
      </c>
      <c r="AN1188" t="s">
        <v>99</v>
      </c>
      <c r="AO1188" t="s">
        <v>74</v>
      </c>
      <c r="AP1188" t="s">
        <v>74</v>
      </c>
      <c r="AQ1188" t="s">
        <v>5874</v>
      </c>
      <c r="AR1188" t="s">
        <v>74</v>
      </c>
      <c r="AS1188" t="s">
        <v>64</v>
      </c>
      <c r="AT1188" t="s">
        <v>102</v>
      </c>
      <c r="AU1188" s="1">
        <v>43608</v>
      </c>
      <c r="AV1188" s="1">
        <v>43608</v>
      </c>
      <c r="AW1188" t="s">
        <v>5875</v>
      </c>
      <c r="AX1188" t="s">
        <v>75</v>
      </c>
      <c r="AZ1188" t="s">
        <v>76</v>
      </c>
      <c r="BA1188" t="s">
        <v>109</v>
      </c>
      <c r="BB1188" t="s">
        <v>75</v>
      </c>
      <c r="BC1188" s="1">
        <v>43608</v>
      </c>
      <c r="BD1188" s="1">
        <v>43608</v>
      </c>
      <c r="BE1188">
        <f t="shared" si="67"/>
        <v>3</v>
      </c>
      <c r="BF1188" s="17">
        <f>SUM(NETWORKDAYS.INTL(C1188,BC1188,1,festivos!A1192:A1208),-1)</f>
        <v>3</v>
      </c>
      <c r="BG1188" t="str">
        <f t="shared" si="68"/>
        <v>cumple</v>
      </c>
    </row>
    <row r="1189" spans="1:59" x14ac:dyDescent="0.25">
      <c r="A1189" t="s">
        <v>99</v>
      </c>
      <c r="B1189">
        <v>2019005277</v>
      </c>
      <c r="C1189" s="1">
        <v>43607</v>
      </c>
      <c r="D1189" t="s">
        <v>5987</v>
      </c>
      <c r="E1189" t="s">
        <v>56</v>
      </c>
      <c r="F1189" t="s">
        <v>375</v>
      </c>
      <c r="G1189" t="s">
        <v>58</v>
      </c>
      <c r="H1189" t="s">
        <v>59</v>
      </c>
      <c r="I1189" s="1">
        <v>43607</v>
      </c>
      <c r="J1189" t="s">
        <v>60</v>
      </c>
      <c r="K1189" t="s">
        <v>74</v>
      </c>
      <c r="L1189" t="s">
        <v>74</v>
      </c>
      <c r="M1189" t="s">
        <v>74</v>
      </c>
      <c r="N1189" t="s">
        <v>64</v>
      </c>
      <c r="O1189" t="s">
        <v>58</v>
      </c>
      <c r="P1189" t="s">
        <v>65</v>
      </c>
      <c r="Q1189" t="s">
        <v>507</v>
      </c>
      <c r="R1189" t="s">
        <v>67</v>
      </c>
      <c r="S1189" t="s">
        <v>132</v>
      </c>
      <c r="T1189" s="1">
        <v>43607</v>
      </c>
      <c r="U1189" t="s">
        <v>56</v>
      </c>
      <c r="V1189" t="s">
        <v>84</v>
      </c>
      <c r="W1189">
        <v>930789</v>
      </c>
      <c r="AD1189" t="s">
        <v>22</v>
      </c>
      <c r="AE1189">
        <v>94512090</v>
      </c>
      <c r="AF1189" t="s">
        <v>5988</v>
      </c>
      <c r="AG1189">
        <v>3724373</v>
      </c>
      <c r="AH1189" t="s">
        <v>5989</v>
      </c>
      <c r="AI1189" t="s">
        <v>179</v>
      </c>
      <c r="AJ1189">
        <v>3226540462</v>
      </c>
      <c r="AK1189" t="s">
        <v>106</v>
      </c>
      <c r="AL1189" t="s">
        <v>114</v>
      </c>
      <c r="AM1189" t="s">
        <v>72</v>
      </c>
      <c r="AN1189" t="s">
        <v>99</v>
      </c>
      <c r="AO1189" t="s">
        <v>74</v>
      </c>
      <c r="AP1189" t="s">
        <v>74</v>
      </c>
      <c r="AQ1189" t="s">
        <v>5990</v>
      </c>
      <c r="AR1189" t="s">
        <v>74</v>
      </c>
      <c r="AS1189" t="s">
        <v>64</v>
      </c>
      <c r="AT1189" t="s">
        <v>507</v>
      </c>
      <c r="AU1189" s="1">
        <v>43610</v>
      </c>
      <c r="AV1189" s="1">
        <v>43612</v>
      </c>
      <c r="AW1189" t="s">
        <v>5991</v>
      </c>
      <c r="AX1189" t="s">
        <v>75</v>
      </c>
      <c r="AZ1189" t="s">
        <v>76</v>
      </c>
      <c r="BA1189" t="s">
        <v>109</v>
      </c>
      <c r="BB1189" t="s">
        <v>75</v>
      </c>
      <c r="BC1189" s="1">
        <v>43612</v>
      </c>
      <c r="BD1189" s="1">
        <v>43612</v>
      </c>
      <c r="BE1189">
        <f t="shared" si="67"/>
        <v>3</v>
      </c>
      <c r="BF1189" s="17">
        <f>SUM(NETWORKDAYS.INTL(C1189,BC1189,1,festivos!A1193:A1209),-1)</f>
        <v>3</v>
      </c>
      <c r="BG1189" t="str">
        <f t="shared" si="68"/>
        <v>cumple</v>
      </c>
    </row>
    <row r="1190" spans="1:59" x14ac:dyDescent="0.25">
      <c r="A1190" t="s">
        <v>99</v>
      </c>
      <c r="B1190">
        <v>2019005413</v>
      </c>
      <c r="C1190" s="1">
        <v>43613</v>
      </c>
      <c r="D1190" t="s">
        <v>6174</v>
      </c>
      <c r="E1190" t="s">
        <v>56</v>
      </c>
      <c r="F1190" t="s">
        <v>390</v>
      </c>
      <c r="G1190" t="s">
        <v>58</v>
      </c>
      <c r="H1190" t="s">
        <v>59</v>
      </c>
      <c r="I1190" s="1">
        <v>43613</v>
      </c>
      <c r="J1190" t="s">
        <v>60</v>
      </c>
      <c r="K1190" t="s">
        <v>74</v>
      </c>
      <c r="L1190" t="s">
        <v>74</v>
      </c>
      <c r="M1190" t="s">
        <v>74</v>
      </c>
      <c r="N1190" t="s">
        <v>64</v>
      </c>
      <c r="O1190" t="s">
        <v>58</v>
      </c>
      <c r="P1190" t="s">
        <v>65</v>
      </c>
      <c r="Q1190" t="s">
        <v>102</v>
      </c>
      <c r="R1190" t="s">
        <v>67</v>
      </c>
      <c r="S1190" t="s">
        <v>68</v>
      </c>
      <c r="T1190" s="1">
        <v>43613</v>
      </c>
      <c r="U1190" t="s">
        <v>56</v>
      </c>
      <c r="V1190" t="s">
        <v>84</v>
      </c>
      <c r="W1190">
        <v>1963</v>
      </c>
      <c r="AD1190" t="s">
        <v>103</v>
      </c>
      <c r="AF1190" t="s">
        <v>6175</v>
      </c>
      <c r="AH1190" t="s">
        <v>608</v>
      </c>
      <c r="AJ1190">
        <v>3133737085</v>
      </c>
      <c r="AK1190" t="s">
        <v>106</v>
      </c>
      <c r="AL1190" t="s">
        <v>107</v>
      </c>
      <c r="AM1190" t="s">
        <v>72</v>
      </c>
      <c r="AN1190" t="s">
        <v>99</v>
      </c>
      <c r="AO1190" t="s">
        <v>74</v>
      </c>
      <c r="AP1190" t="s">
        <v>74</v>
      </c>
      <c r="AQ1190" t="s">
        <v>6176</v>
      </c>
      <c r="AR1190" t="s">
        <v>74</v>
      </c>
      <c r="AS1190" t="s">
        <v>64</v>
      </c>
      <c r="AT1190" t="s">
        <v>102</v>
      </c>
      <c r="AU1190" s="1">
        <v>43616</v>
      </c>
      <c r="AV1190" s="1">
        <v>43616</v>
      </c>
      <c r="AW1190" t="s">
        <v>6177</v>
      </c>
      <c r="AX1190" t="s">
        <v>75</v>
      </c>
      <c r="AZ1190" t="s">
        <v>76</v>
      </c>
      <c r="BA1190" t="s">
        <v>109</v>
      </c>
      <c r="BB1190" t="s">
        <v>75</v>
      </c>
      <c r="BC1190" s="1">
        <v>43616</v>
      </c>
      <c r="BD1190" s="1">
        <v>43616</v>
      </c>
      <c r="BE1190">
        <f t="shared" si="67"/>
        <v>3</v>
      </c>
      <c r="BF1190" s="17">
        <f>SUM(NETWORKDAYS.INTL(C1190,BC1190,1,festivos!A1194:A1210),-1)</f>
        <v>3</v>
      </c>
      <c r="BG1190" t="str">
        <f t="shared" si="68"/>
        <v>cumple</v>
      </c>
    </row>
    <row r="1191" spans="1:59" x14ac:dyDescent="0.25">
      <c r="A1191" t="s">
        <v>99</v>
      </c>
      <c r="B1191">
        <v>2019005579</v>
      </c>
      <c r="C1191" s="1">
        <v>43616</v>
      </c>
      <c r="D1191" t="s">
        <v>6444</v>
      </c>
      <c r="E1191" t="s">
        <v>56</v>
      </c>
      <c r="F1191" t="s">
        <v>101</v>
      </c>
      <c r="G1191" t="s">
        <v>58</v>
      </c>
      <c r="H1191" t="s">
        <v>59</v>
      </c>
      <c r="I1191" s="1">
        <v>43616</v>
      </c>
      <c r="J1191" t="s">
        <v>60</v>
      </c>
      <c r="K1191" t="s">
        <v>74</v>
      </c>
      <c r="L1191" t="s">
        <v>74</v>
      </c>
      <c r="M1191" t="s">
        <v>74</v>
      </c>
      <c r="N1191" t="s">
        <v>64</v>
      </c>
      <c r="O1191" t="s">
        <v>58</v>
      </c>
      <c r="P1191" t="s">
        <v>65</v>
      </c>
      <c r="Q1191" t="s">
        <v>102</v>
      </c>
      <c r="R1191" t="s">
        <v>67</v>
      </c>
      <c r="S1191" t="s">
        <v>68</v>
      </c>
      <c r="T1191" s="1">
        <v>43616</v>
      </c>
      <c r="U1191" t="s">
        <v>56</v>
      </c>
      <c r="V1191" t="s">
        <v>84</v>
      </c>
      <c r="W1191">
        <v>112052</v>
      </c>
      <c r="AD1191" t="s">
        <v>103</v>
      </c>
      <c r="AF1191" t="s">
        <v>6445</v>
      </c>
      <c r="AG1191" t="s">
        <v>2031</v>
      </c>
      <c r="AK1191" t="s">
        <v>106</v>
      </c>
      <c r="AL1191" t="s">
        <v>107</v>
      </c>
      <c r="AM1191" t="s">
        <v>72</v>
      </c>
      <c r="AN1191" t="s">
        <v>99</v>
      </c>
      <c r="AO1191" t="s">
        <v>74</v>
      </c>
      <c r="AP1191" t="s">
        <v>74</v>
      </c>
      <c r="AQ1191" t="s">
        <v>6446</v>
      </c>
      <c r="AR1191" t="s">
        <v>74</v>
      </c>
      <c r="AS1191" t="s">
        <v>64</v>
      </c>
      <c r="AT1191" t="s">
        <v>102</v>
      </c>
      <c r="AU1191" s="1">
        <v>43621</v>
      </c>
      <c r="AV1191" s="1">
        <v>43621</v>
      </c>
      <c r="AW1191" t="s">
        <v>6447</v>
      </c>
      <c r="AX1191" t="s">
        <v>75</v>
      </c>
      <c r="AZ1191" t="s">
        <v>76</v>
      </c>
      <c r="BA1191" t="s">
        <v>109</v>
      </c>
      <c r="BB1191" t="s">
        <v>75</v>
      </c>
      <c r="BC1191" s="1">
        <v>43621</v>
      </c>
      <c r="BD1191" s="1">
        <v>43621</v>
      </c>
      <c r="BE1191">
        <f t="shared" si="67"/>
        <v>3</v>
      </c>
      <c r="BF1191" s="17">
        <f>SUM(NETWORKDAYS.INTL(C1191,BC1191,1,festivos!A1195:A1211),-1)</f>
        <v>3</v>
      </c>
      <c r="BG1191" t="str">
        <f t="shared" si="68"/>
        <v>cumple</v>
      </c>
    </row>
    <row r="1192" spans="1:59" x14ac:dyDescent="0.25">
      <c r="A1192" t="s">
        <v>99</v>
      </c>
      <c r="B1192">
        <v>2019005682</v>
      </c>
      <c r="C1192" s="1">
        <v>43622</v>
      </c>
      <c r="D1192" t="s">
        <v>6601</v>
      </c>
      <c r="E1192" t="s">
        <v>56</v>
      </c>
      <c r="F1192" t="s">
        <v>390</v>
      </c>
      <c r="G1192" t="s">
        <v>58</v>
      </c>
      <c r="H1192" t="s">
        <v>59</v>
      </c>
      <c r="I1192" s="1">
        <v>43622</v>
      </c>
      <c r="J1192" t="s">
        <v>60</v>
      </c>
      <c r="K1192" t="s">
        <v>74</v>
      </c>
      <c r="L1192" t="s">
        <v>74</v>
      </c>
      <c r="M1192" t="s">
        <v>74</v>
      </c>
      <c r="N1192" t="s">
        <v>64</v>
      </c>
      <c r="O1192" t="s">
        <v>58</v>
      </c>
      <c r="P1192" t="s">
        <v>65</v>
      </c>
      <c r="Q1192" t="s">
        <v>102</v>
      </c>
      <c r="R1192" t="s">
        <v>67</v>
      </c>
      <c r="S1192" t="s">
        <v>68</v>
      </c>
      <c r="T1192" s="1">
        <v>43622</v>
      </c>
      <c r="U1192" t="s">
        <v>56</v>
      </c>
      <c r="AD1192" t="s">
        <v>103</v>
      </c>
      <c r="AF1192" t="s">
        <v>6602</v>
      </c>
      <c r="AG1192" t="s">
        <v>6603</v>
      </c>
      <c r="AH1192" t="s">
        <v>6604</v>
      </c>
      <c r="AK1192" t="s">
        <v>106</v>
      </c>
      <c r="AL1192" t="s">
        <v>107</v>
      </c>
      <c r="AM1192" t="s">
        <v>72</v>
      </c>
      <c r="AN1192" t="s">
        <v>99</v>
      </c>
      <c r="AO1192" t="s">
        <v>74</v>
      </c>
      <c r="AP1192" t="s">
        <v>74</v>
      </c>
      <c r="AQ1192" t="s">
        <v>6605</v>
      </c>
      <c r="AR1192" t="s">
        <v>74</v>
      </c>
      <c r="AS1192" t="s">
        <v>64</v>
      </c>
      <c r="AT1192" t="s">
        <v>102</v>
      </c>
      <c r="AU1192" s="1">
        <v>43627</v>
      </c>
      <c r="AV1192" s="1">
        <v>43627</v>
      </c>
      <c r="AW1192" t="s">
        <v>6606</v>
      </c>
      <c r="AX1192" t="s">
        <v>75</v>
      </c>
      <c r="AZ1192" t="s">
        <v>76</v>
      </c>
      <c r="BA1192" t="s">
        <v>109</v>
      </c>
      <c r="BB1192" t="s">
        <v>75</v>
      </c>
      <c r="BC1192" s="1">
        <v>43627</v>
      </c>
      <c r="BD1192" s="1">
        <v>43627</v>
      </c>
      <c r="BE1192">
        <f t="shared" si="67"/>
        <v>3</v>
      </c>
      <c r="BF1192" s="17">
        <f>SUM(NETWORKDAYS.INTL(C1192,BC1192,1,festivos!A1196:A1212),-1)</f>
        <v>3</v>
      </c>
      <c r="BG1192" t="str">
        <f t="shared" si="68"/>
        <v>cumple</v>
      </c>
    </row>
    <row r="1193" spans="1:59" x14ac:dyDescent="0.25">
      <c r="A1193" t="s">
        <v>99</v>
      </c>
      <c r="B1193">
        <v>2019005683</v>
      </c>
      <c r="C1193" s="1">
        <v>43622</v>
      </c>
      <c r="D1193" t="s">
        <v>6607</v>
      </c>
      <c r="E1193" t="s">
        <v>56</v>
      </c>
      <c r="F1193" t="s">
        <v>390</v>
      </c>
      <c r="G1193" t="s">
        <v>58</v>
      </c>
      <c r="H1193" t="s">
        <v>59</v>
      </c>
      <c r="I1193" s="1">
        <v>43622</v>
      </c>
      <c r="J1193" t="s">
        <v>60</v>
      </c>
      <c r="K1193" t="s">
        <v>74</v>
      </c>
      <c r="L1193" t="s">
        <v>74</v>
      </c>
      <c r="M1193" t="s">
        <v>74</v>
      </c>
      <c r="N1193" t="s">
        <v>64</v>
      </c>
      <c r="O1193" t="s">
        <v>58</v>
      </c>
      <c r="P1193" t="s">
        <v>65</v>
      </c>
      <c r="Q1193" t="s">
        <v>102</v>
      </c>
      <c r="R1193" t="s">
        <v>67</v>
      </c>
      <c r="S1193" t="s">
        <v>68</v>
      </c>
      <c r="T1193" s="1">
        <v>43622</v>
      </c>
      <c r="U1193" t="s">
        <v>56</v>
      </c>
      <c r="AD1193" t="s">
        <v>103</v>
      </c>
      <c r="AE1193">
        <v>80864503</v>
      </c>
      <c r="AF1193" t="s">
        <v>6608</v>
      </c>
      <c r="AH1193" t="s">
        <v>6609</v>
      </c>
      <c r="AK1193" t="s">
        <v>106</v>
      </c>
      <c r="AL1193" t="s">
        <v>107</v>
      </c>
      <c r="AM1193" t="s">
        <v>72</v>
      </c>
      <c r="AN1193" t="s">
        <v>99</v>
      </c>
      <c r="AO1193" t="s">
        <v>74</v>
      </c>
      <c r="AP1193" t="s">
        <v>74</v>
      </c>
      <c r="AQ1193" t="s">
        <v>6610</v>
      </c>
      <c r="AR1193" t="s">
        <v>74</v>
      </c>
      <c r="AS1193" t="s">
        <v>64</v>
      </c>
      <c r="AT1193" t="s">
        <v>102</v>
      </c>
      <c r="AU1193" s="1">
        <v>43627</v>
      </c>
      <c r="AV1193" s="1">
        <v>43627</v>
      </c>
      <c r="AW1193" t="s">
        <v>6611</v>
      </c>
      <c r="AX1193" t="s">
        <v>75</v>
      </c>
      <c r="AZ1193" t="s">
        <v>76</v>
      </c>
      <c r="BA1193" t="s">
        <v>109</v>
      </c>
      <c r="BB1193" t="s">
        <v>75</v>
      </c>
      <c r="BC1193" s="1">
        <v>43627</v>
      </c>
      <c r="BD1193" s="1">
        <v>43627</v>
      </c>
      <c r="BE1193">
        <f t="shared" si="67"/>
        <v>3</v>
      </c>
      <c r="BF1193" s="17">
        <f>SUM(NETWORKDAYS.INTL(C1193,BC1193,1,festivos!A1197:A1213),-1)</f>
        <v>3</v>
      </c>
      <c r="BG1193" t="str">
        <f t="shared" si="68"/>
        <v>cumple</v>
      </c>
    </row>
    <row r="1194" spans="1:59" x14ac:dyDescent="0.25">
      <c r="A1194" t="s">
        <v>99</v>
      </c>
      <c r="B1194">
        <v>2019005684</v>
      </c>
      <c r="C1194" s="1">
        <v>43622</v>
      </c>
      <c r="D1194" t="s">
        <v>6612</v>
      </c>
      <c r="E1194" t="s">
        <v>56</v>
      </c>
      <c r="F1194" t="s">
        <v>390</v>
      </c>
      <c r="G1194" t="s">
        <v>58</v>
      </c>
      <c r="H1194" t="s">
        <v>59</v>
      </c>
      <c r="I1194" s="1">
        <v>43622</v>
      </c>
      <c r="J1194" t="s">
        <v>60</v>
      </c>
      <c r="K1194" t="s">
        <v>74</v>
      </c>
      <c r="L1194" t="s">
        <v>74</v>
      </c>
      <c r="M1194" t="s">
        <v>74</v>
      </c>
      <c r="N1194" t="s">
        <v>64</v>
      </c>
      <c r="O1194" t="s">
        <v>58</v>
      </c>
      <c r="P1194" t="s">
        <v>65</v>
      </c>
      <c r="Q1194" t="s">
        <v>102</v>
      </c>
      <c r="R1194" t="s">
        <v>67</v>
      </c>
      <c r="S1194" t="s">
        <v>68</v>
      </c>
      <c r="T1194" s="1">
        <v>43622</v>
      </c>
      <c r="U1194" t="s">
        <v>56</v>
      </c>
      <c r="AD1194" t="s">
        <v>103</v>
      </c>
      <c r="AF1194" t="s">
        <v>6613</v>
      </c>
      <c r="AG1194">
        <v>3017077722</v>
      </c>
      <c r="AH1194" t="s">
        <v>6614</v>
      </c>
      <c r="AK1194" t="s">
        <v>106</v>
      </c>
      <c r="AL1194" t="s">
        <v>107</v>
      </c>
      <c r="AM1194" t="s">
        <v>72</v>
      </c>
      <c r="AN1194" t="s">
        <v>99</v>
      </c>
      <c r="AO1194" t="s">
        <v>74</v>
      </c>
      <c r="AP1194" t="s">
        <v>74</v>
      </c>
      <c r="AQ1194" t="s">
        <v>6615</v>
      </c>
      <c r="AR1194" t="s">
        <v>74</v>
      </c>
      <c r="AS1194" t="s">
        <v>64</v>
      </c>
      <c r="AT1194" t="s">
        <v>102</v>
      </c>
      <c r="AU1194" s="1">
        <v>43627</v>
      </c>
      <c r="AV1194" s="1">
        <v>43627</v>
      </c>
      <c r="AW1194" t="s">
        <v>6616</v>
      </c>
      <c r="AX1194" t="s">
        <v>75</v>
      </c>
      <c r="AZ1194" t="s">
        <v>76</v>
      </c>
      <c r="BA1194" t="s">
        <v>109</v>
      </c>
      <c r="BB1194" t="s">
        <v>75</v>
      </c>
      <c r="BC1194" s="1">
        <v>43627</v>
      </c>
      <c r="BD1194" s="1">
        <v>43627</v>
      </c>
      <c r="BE1194">
        <f t="shared" si="67"/>
        <v>3</v>
      </c>
      <c r="BF1194" s="17">
        <f>SUM(NETWORKDAYS.INTL(C1194,BC1194,1,festivos!A1198:A1214),-1)</f>
        <v>3</v>
      </c>
      <c r="BG1194" t="str">
        <f t="shared" si="68"/>
        <v>cumple</v>
      </c>
    </row>
    <row r="1195" spans="1:59" x14ac:dyDescent="0.25">
      <c r="A1195" t="s">
        <v>99</v>
      </c>
      <c r="B1195">
        <v>2019005708</v>
      </c>
      <c r="C1195" s="1">
        <v>43622</v>
      </c>
      <c r="D1195" t="s">
        <v>6676</v>
      </c>
      <c r="E1195" t="s">
        <v>56</v>
      </c>
      <c r="F1195" t="s">
        <v>390</v>
      </c>
      <c r="G1195" t="s">
        <v>58</v>
      </c>
      <c r="H1195" t="s">
        <v>59</v>
      </c>
      <c r="I1195" s="1">
        <v>43622</v>
      </c>
      <c r="J1195" t="s">
        <v>60</v>
      </c>
      <c r="K1195" t="s">
        <v>74</v>
      </c>
      <c r="L1195" t="s">
        <v>74</v>
      </c>
      <c r="M1195" t="s">
        <v>74</v>
      </c>
      <c r="N1195" t="s">
        <v>64</v>
      </c>
      <c r="O1195" t="s">
        <v>58</v>
      </c>
      <c r="P1195" t="s">
        <v>65</v>
      </c>
      <c r="Q1195" t="s">
        <v>102</v>
      </c>
      <c r="R1195" t="s">
        <v>67</v>
      </c>
      <c r="S1195" t="s">
        <v>68</v>
      </c>
      <c r="T1195" s="1">
        <v>43622</v>
      </c>
      <c r="U1195" t="s">
        <v>56</v>
      </c>
      <c r="AD1195" t="s">
        <v>103</v>
      </c>
      <c r="AF1195" t="s">
        <v>6677</v>
      </c>
      <c r="AH1195" t="s">
        <v>6678</v>
      </c>
      <c r="AJ1195">
        <v>3412721401</v>
      </c>
      <c r="AK1195" t="s">
        <v>106</v>
      </c>
      <c r="AL1195" t="s">
        <v>107</v>
      </c>
      <c r="AM1195" t="s">
        <v>72</v>
      </c>
      <c r="AN1195" t="s">
        <v>99</v>
      </c>
      <c r="AO1195" t="s">
        <v>74</v>
      </c>
      <c r="AP1195" t="s">
        <v>74</v>
      </c>
      <c r="AQ1195" t="s">
        <v>6679</v>
      </c>
      <c r="AR1195" t="s">
        <v>74</v>
      </c>
      <c r="AS1195" t="s">
        <v>64</v>
      </c>
      <c r="AT1195" t="s">
        <v>102</v>
      </c>
      <c r="AU1195" s="1">
        <v>43627</v>
      </c>
      <c r="AV1195" s="1">
        <v>43627</v>
      </c>
      <c r="AW1195" t="s">
        <v>6680</v>
      </c>
      <c r="AX1195" t="s">
        <v>75</v>
      </c>
      <c r="AZ1195" t="s">
        <v>76</v>
      </c>
      <c r="BA1195" t="s">
        <v>109</v>
      </c>
      <c r="BB1195" t="s">
        <v>75</v>
      </c>
      <c r="BC1195" s="1">
        <v>43627</v>
      </c>
      <c r="BD1195" s="1">
        <v>43627</v>
      </c>
      <c r="BE1195">
        <f t="shared" si="67"/>
        <v>3</v>
      </c>
      <c r="BF1195" s="17">
        <f>SUM(NETWORKDAYS.INTL(C1195,BC1195,1,festivos!A1199:A1215),-1)</f>
        <v>3</v>
      </c>
      <c r="BG1195" t="str">
        <f t="shared" si="68"/>
        <v>cumple</v>
      </c>
    </row>
    <row r="1196" spans="1:59" x14ac:dyDescent="0.25">
      <c r="A1196" t="s">
        <v>99</v>
      </c>
      <c r="B1196">
        <v>2019005713</v>
      </c>
      <c r="C1196" s="1">
        <v>43623</v>
      </c>
      <c r="D1196" t="s">
        <v>6690</v>
      </c>
      <c r="E1196" t="s">
        <v>56</v>
      </c>
      <c r="F1196" t="s">
        <v>390</v>
      </c>
      <c r="G1196" t="s">
        <v>58</v>
      </c>
      <c r="H1196" t="s">
        <v>59</v>
      </c>
      <c r="I1196" s="1">
        <v>43623</v>
      </c>
      <c r="J1196" t="s">
        <v>60</v>
      </c>
      <c r="K1196" t="s">
        <v>74</v>
      </c>
      <c r="L1196" t="s">
        <v>74</v>
      </c>
      <c r="M1196" t="s">
        <v>74</v>
      </c>
      <c r="N1196" t="s">
        <v>64</v>
      </c>
      <c r="O1196" t="s">
        <v>58</v>
      </c>
      <c r="P1196" t="s">
        <v>65</v>
      </c>
      <c r="Q1196" t="s">
        <v>102</v>
      </c>
      <c r="R1196" t="s">
        <v>67</v>
      </c>
      <c r="S1196" t="s">
        <v>68</v>
      </c>
      <c r="T1196" s="1">
        <v>43623</v>
      </c>
      <c r="U1196" t="s">
        <v>56</v>
      </c>
      <c r="AD1196" t="s">
        <v>103</v>
      </c>
      <c r="AF1196" t="s">
        <v>6691</v>
      </c>
      <c r="AH1196" t="s">
        <v>6692</v>
      </c>
      <c r="AK1196" t="s">
        <v>106</v>
      </c>
      <c r="AL1196" t="s">
        <v>107</v>
      </c>
      <c r="AM1196" t="s">
        <v>72</v>
      </c>
      <c r="AN1196" t="s">
        <v>99</v>
      </c>
      <c r="AO1196" t="s">
        <v>74</v>
      </c>
      <c r="AP1196" t="s">
        <v>74</v>
      </c>
      <c r="AQ1196" t="s">
        <v>6693</v>
      </c>
      <c r="AR1196" t="s">
        <v>74</v>
      </c>
      <c r="AS1196" t="s">
        <v>64</v>
      </c>
      <c r="AT1196" t="s">
        <v>102</v>
      </c>
      <c r="AU1196" s="1">
        <v>43628</v>
      </c>
      <c r="AV1196" s="1">
        <v>43628</v>
      </c>
      <c r="AW1196" t="s">
        <v>6694</v>
      </c>
      <c r="AX1196" t="s">
        <v>75</v>
      </c>
      <c r="AZ1196" t="s">
        <v>76</v>
      </c>
      <c r="BA1196" t="s">
        <v>109</v>
      </c>
      <c r="BB1196" t="s">
        <v>75</v>
      </c>
      <c r="BC1196" s="1">
        <v>43628</v>
      </c>
      <c r="BD1196" s="1">
        <v>43628</v>
      </c>
      <c r="BE1196">
        <f t="shared" si="67"/>
        <v>3</v>
      </c>
      <c r="BF1196" s="17">
        <f>SUM(NETWORKDAYS.INTL(C1196,BC1196,1,festivos!A1200:A1216),-1)</f>
        <v>3</v>
      </c>
      <c r="BG1196" t="str">
        <f t="shared" si="68"/>
        <v>cumple</v>
      </c>
    </row>
    <row r="1197" spans="1:59" x14ac:dyDescent="0.25">
      <c r="A1197" t="s">
        <v>99</v>
      </c>
      <c r="B1197">
        <v>2019005718</v>
      </c>
      <c r="C1197" s="1">
        <v>43623</v>
      </c>
      <c r="D1197" t="s">
        <v>6700</v>
      </c>
      <c r="E1197" t="s">
        <v>56</v>
      </c>
      <c r="F1197" t="s">
        <v>390</v>
      </c>
      <c r="G1197" t="s">
        <v>58</v>
      </c>
      <c r="H1197" t="s">
        <v>59</v>
      </c>
      <c r="I1197" s="1">
        <v>43623</v>
      </c>
      <c r="J1197" t="s">
        <v>60</v>
      </c>
      <c r="K1197" t="s">
        <v>74</v>
      </c>
      <c r="L1197" t="s">
        <v>74</v>
      </c>
      <c r="M1197" t="s">
        <v>74</v>
      </c>
      <c r="N1197" t="s">
        <v>64</v>
      </c>
      <c r="O1197" t="s">
        <v>58</v>
      </c>
      <c r="P1197" t="s">
        <v>65</v>
      </c>
      <c r="Q1197" t="s">
        <v>102</v>
      </c>
      <c r="R1197" t="s">
        <v>67</v>
      </c>
      <c r="S1197" t="s">
        <v>68</v>
      </c>
      <c r="T1197" s="1">
        <v>43623</v>
      </c>
      <c r="U1197" t="s">
        <v>56</v>
      </c>
      <c r="AD1197" t="s">
        <v>103</v>
      </c>
      <c r="AF1197" t="s">
        <v>6701</v>
      </c>
      <c r="AG1197">
        <v>4143610</v>
      </c>
      <c r="AH1197" t="s">
        <v>6702</v>
      </c>
      <c r="AK1197" t="s">
        <v>106</v>
      </c>
      <c r="AL1197" t="s">
        <v>107</v>
      </c>
      <c r="AM1197" t="s">
        <v>72</v>
      </c>
      <c r="AN1197" t="s">
        <v>99</v>
      </c>
      <c r="AO1197" t="s">
        <v>74</v>
      </c>
      <c r="AP1197" t="s">
        <v>74</v>
      </c>
      <c r="AQ1197" t="s">
        <v>6703</v>
      </c>
      <c r="AR1197" t="s">
        <v>74</v>
      </c>
      <c r="AS1197" t="s">
        <v>64</v>
      </c>
      <c r="AT1197" t="s">
        <v>102</v>
      </c>
      <c r="AU1197" s="1">
        <v>43628</v>
      </c>
      <c r="AV1197" s="1">
        <v>43628</v>
      </c>
      <c r="AW1197" t="s">
        <v>6704</v>
      </c>
      <c r="AX1197" t="s">
        <v>75</v>
      </c>
      <c r="AZ1197" t="s">
        <v>76</v>
      </c>
      <c r="BA1197" t="s">
        <v>109</v>
      </c>
      <c r="BB1197" t="s">
        <v>75</v>
      </c>
      <c r="BC1197" s="1">
        <v>43628</v>
      </c>
      <c r="BD1197" s="1">
        <v>43628</v>
      </c>
      <c r="BE1197">
        <f t="shared" si="67"/>
        <v>3</v>
      </c>
      <c r="BF1197" s="17">
        <f>SUM(NETWORKDAYS.INTL(C1197,BC1197,1,festivos!A1201:A1217),-1)</f>
        <v>3</v>
      </c>
      <c r="BG1197" t="str">
        <f t="shared" si="68"/>
        <v>cumple</v>
      </c>
    </row>
    <row r="1198" spans="1:59" x14ac:dyDescent="0.25">
      <c r="A1198" t="s">
        <v>99</v>
      </c>
      <c r="B1198">
        <v>2019005720</v>
      </c>
      <c r="C1198" s="1">
        <v>43623</v>
      </c>
      <c r="D1198" t="s">
        <v>6710</v>
      </c>
      <c r="E1198" t="s">
        <v>56</v>
      </c>
      <c r="F1198" t="s">
        <v>390</v>
      </c>
      <c r="G1198" t="s">
        <v>58</v>
      </c>
      <c r="H1198" t="s">
        <v>59</v>
      </c>
      <c r="I1198" s="1">
        <v>43623</v>
      </c>
      <c r="J1198" t="s">
        <v>60</v>
      </c>
      <c r="K1198" t="s">
        <v>74</v>
      </c>
      <c r="L1198" t="s">
        <v>74</v>
      </c>
      <c r="M1198" t="s">
        <v>74</v>
      </c>
      <c r="N1198" t="s">
        <v>64</v>
      </c>
      <c r="O1198" t="s">
        <v>58</v>
      </c>
      <c r="P1198" t="s">
        <v>65</v>
      </c>
      <c r="Q1198" t="s">
        <v>102</v>
      </c>
      <c r="R1198" t="s">
        <v>67</v>
      </c>
      <c r="S1198" t="s">
        <v>68</v>
      </c>
      <c r="T1198" s="1">
        <v>43623</v>
      </c>
      <c r="U1198" t="s">
        <v>56</v>
      </c>
      <c r="AD1198" t="s">
        <v>103</v>
      </c>
      <c r="AF1198" t="s">
        <v>6711</v>
      </c>
      <c r="AH1198" t="s">
        <v>6692</v>
      </c>
      <c r="AK1198" t="s">
        <v>106</v>
      </c>
      <c r="AL1198" t="s">
        <v>107</v>
      </c>
      <c r="AM1198" t="s">
        <v>72</v>
      </c>
      <c r="AN1198" t="s">
        <v>99</v>
      </c>
      <c r="AO1198" t="s">
        <v>74</v>
      </c>
      <c r="AP1198" t="s">
        <v>74</v>
      </c>
      <c r="AQ1198" t="s">
        <v>6712</v>
      </c>
      <c r="AR1198" t="s">
        <v>74</v>
      </c>
      <c r="AS1198" t="s">
        <v>64</v>
      </c>
      <c r="AT1198" t="s">
        <v>102</v>
      </c>
      <c r="AU1198" s="1">
        <v>43628</v>
      </c>
      <c r="AV1198" s="1">
        <v>43628</v>
      </c>
      <c r="AW1198" t="s">
        <v>6713</v>
      </c>
      <c r="AX1198" t="s">
        <v>75</v>
      </c>
      <c r="AZ1198" t="s">
        <v>76</v>
      </c>
      <c r="BA1198" t="s">
        <v>109</v>
      </c>
      <c r="BB1198" t="s">
        <v>75</v>
      </c>
      <c r="BC1198" s="1">
        <v>43628</v>
      </c>
      <c r="BD1198" s="1">
        <v>43628</v>
      </c>
      <c r="BE1198">
        <f t="shared" si="67"/>
        <v>3</v>
      </c>
      <c r="BF1198" s="17">
        <f>SUM(NETWORKDAYS.INTL(C1198,BC1198,1,festivos!A1202:A1218),-1)</f>
        <v>3</v>
      </c>
      <c r="BG1198" t="str">
        <f t="shared" si="68"/>
        <v>cumple</v>
      </c>
    </row>
    <row r="1199" spans="1:59" x14ac:dyDescent="0.25">
      <c r="A1199" t="s">
        <v>99</v>
      </c>
      <c r="B1199">
        <v>2019005773</v>
      </c>
      <c r="C1199" s="1">
        <v>43626</v>
      </c>
      <c r="D1199" t="s">
        <v>6793</v>
      </c>
      <c r="E1199" t="s">
        <v>56</v>
      </c>
      <c r="F1199" t="s">
        <v>390</v>
      </c>
      <c r="G1199" t="s">
        <v>58</v>
      </c>
      <c r="H1199" t="s">
        <v>59</v>
      </c>
      <c r="I1199" s="1">
        <v>43626</v>
      </c>
      <c r="J1199" t="s">
        <v>60</v>
      </c>
      <c r="K1199" t="s">
        <v>74</v>
      </c>
      <c r="L1199" t="s">
        <v>74</v>
      </c>
      <c r="M1199" t="s">
        <v>74</v>
      </c>
      <c r="N1199" t="s">
        <v>64</v>
      </c>
      <c r="O1199" t="s">
        <v>58</v>
      </c>
      <c r="P1199" t="s">
        <v>65</v>
      </c>
      <c r="Q1199" t="s">
        <v>102</v>
      </c>
      <c r="R1199" t="s">
        <v>67</v>
      </c>
      <c r="S1199" t="s">
        <v>68</v>
      </c>
      <c r="T1199" s="1">
        <v>43626</v>
      </c>
      <c r="U1199" t="s">
        <v>56</v>
      </c>
      <c r="AD1199" t="s">
        <v>103</v>
      </c>
      <c r="AF1199" t="s">
        <v>6794</v>
      </c>
      <c r="AG1199">
        <v>4287555</v>
      </c>
      <c r="AH1199" t="s">
        <v>423</v>
      </c>
      <c r="AK1199" t="s">
        <v>106</v>
      </c>
      <c r="AL1199" t="s">
        <v>107</v>
      </c>
      <c r="AM1199" t="s">
        <v>72</v>
      </c>
      <c r="AN1199" t="s">
        <v>99</v>
      </c>
      <c r="AO1199" t="s">
        <v>74</v>
      </c>
      <c r="AP1199" t="s">
        <v>74</v>
      </c>
      <c r="AQ1199" t="s">
        <v>6795</v>
      </c>
      <c r="AR1199" t="s">
        <v>74</v>
      </c>
      <c r="AS1199" t="s">
        <v>64</v>
      </c>
      <c r="AT1199" t="s">
        <v>102</v>
      </c>
      <c r="AU1199" s="1">
        <v>43629</v>
      </c>
      <c r="AV1199" s="1">
        <v>43629</v>
      </c>
      <c r="AW1199" t="s">
        <v>6796</v>
      </c>
      <c r="AX1199" t="s">
        <v>75</v>
      </c>
      <c r="AZ1199" t="s">
        <v>76</v>
      </c>
      <c r="BA1199" t="s">
        <v>109</v>
      </c>
      <c r="BB1199" t="s">
        <v>75</v>
      </c>
      <c r="BC1199" s="1">
        <v>43629</v>
      </c>
      <c r="BD1199" s="1">
        <v>43629</v>
      </c>
      <c r="BE1199">
        <f t="shared" si="67"/>
        <v>3</v>
      </c>
      <c r="BF1199" s="17">
        <f>SUM(NETWORKDAYS.INTL(C1199,BC1199,1,festivos!A1203:A1219),-1)</f>
        <v>3</v>
      </c>
      <c r="BG1199" t="str">
        <f t="shared" si="68"/>
        <v>cumple</v>
      </c>
    </row>
    <row r="1200" spans="1:59" x14ac:dyDescent="0.25">
      <c r="A1200" t="s">
        <v>99</v>
      </c>
      <c r="B1200">
        <v>2019005776</v>
      </c>
      <c r="C1200" s="1">
        <v>43626</v>
      </c>
      <c r="D1200" t="s">
        <v>6797</v>
      </c>
      <c r="E1200" t="s">
        <v>56</v>
      </c>
      <c r="F1200" t="s">
        <v>390</v>
      </c>
      <c r="G1200" t="s">
        <v>58</v>
      </c>
      <c r="H1200" t="s">
        <v>59</v>
      </c>
      <c r="I1200" s="1">
        <v>43626</v>
      </c>
      <c r="J1200" t="s">
        <v>60</v>
      </c>
      <c r="K1200" t="s">
        <v>74</v>
      </c>
      <c r="L1200" t="s">
        <v>74</v>
      </c>
      <c r="M1200" t="s">
        <v>74</v>
      </c>
      <c r="N1200" t="s">
        <v>64</v>
      </c>
      <c r="O1200" t="s">
        <v>58</v>
      </c>
      <c r="P1200" t="s">
        <v>65</v>
      </c>
      <c r="Q1200" t="s">
        <v>102</v>
      </c>
      <c r="R1200" t="s">
        <v>67</v>
      </c>
      <c r="S1200" t="s">
        <v>68</v>
      </c>
      <c r="T1200" s="1">
        <v>43626</v>
      </c>
      <c r="U1200" t="s">
        <v>56</v>
      </c>
      <c r="AD1200" t="s">
        <v>103</v>
      </c>
      <c r="AF1200" t="s">
        <v>6798</v>
      </c>
      <c r="AG1200">
        <v>2824890</v>
      </c>
      <c r="AK1200" t="s">
        <v>106</v>
      </c>
      <c r="AL1200" t="s">
        <v>107</v>
      </c>
      <c r="AM1200" t="s">
        <v>72</v>
      </c>
      <c r="AN1200" t="s">
        <v>99</v>
      </c>
      <c r="AO1200" t="s">
        <v>74</v>
      </c>
      <c r="AP1200" t="s">
        <v>74</v>
      </c>
      <c r="AQ1200" t="s">
        <v>6799</v>
      </c>
      <c r="AR1200" t="s">
        <v>74</v>
      </c>
      <c r="AS1200" t="s">
        <v>64</v>
      </c>
      <c r="AT1200" t="s">
        <v>102</v>
      </c>
      <c r="AU1200" s="1">
        <v>43629</v>
      </c>
      <c r="AV1200" s="1">
        <v>43629</v>
      </c>
      <c r="AW1200" t="s">
        <v>6800</v>
      </c>
      <c r="AX1200" t="s">
        <v>75</v>
      </c>
      <c r="AZ1200" t="s">
        <v>76</v>
      </c>
      <c r="BA1200" t="s">
        <v>109</v>
      </c>
      <c r="BB1200" t="s">
        <v>75</v>
      </c>
      <c r="BC1200" s="1">
        <v>43629</v>
      </c>
      <c r="BD1200" s="1">
        <v>43629</v>
      </c>
      <c r="BE1200">
        <f t="shared" si="67"/>
        <v>3</v>
      </c>
      <c r="BF1200" s="17">
        <f>SUM(NETWORKDAYS.INTL(C1200,BC1200,1,festivos!A1204:A1220),-1)</f>
        <v>3</v>
      </c>
      <c r="BG1200" t="str">
        <f t="shared" si="68"/>
        <v>cumple</v>
      </c>
    </row>
    <row r="1201" spans="1:59" x14ac:dyDescent="0.25">
      <c r="A1201" t="s">
        <v>99</v>
      </c>
      <c r="B1201">
        <v>2019005777</v>
      </c>
      <c r="C1201" s="1">
        <v>43626</v>
      </c>
      <c r="D1201" t="s">
        <v>6801</v>
      </c>
      <c r="E1201" t="s">
        <v>56</v>
      </c>
      <c r="F1201" t="s">
        <v>390</v>
      </c>
      <c r="G1201" t="s">
        <v>58</v>
      </c>
      <c r="H1201" t="s">
        <v>59</v>
      </c>
      <c r="I1201" s="1">
        <v>43626</v>
      </c>
      <c r="J1201" t="s">
        <v>60</v>
      </c>
      <c r="K1201" t="s">
        <v>74</v>
      </c>
      <c r="L1201" t="s">
        <v>74</v>
      </c>
      <c r="M1201" t="s">
        <v>74</v>
      </c>
      <c r="N1201" t="s">
        <v>64</v>
      </c>
      <c r="O1201" t="s">
        <v>58</v>
      </c>
      <c r="P1201" t="s">
        <v>65</v>
      </c>
      <c r="Q1201" t="s">
        <v>102</v>
      </c>
      <c r="R1201" t="s">
        <v>67</v>
      </c>
      <c r="S1201" t="s">
        <v>68</v>
      </c>
      <c r="T1201" s="1">
        <v>43626</v>
      </c>
      <c r="U1201" t="s">
        <v>56</v>
      </c>
      <c r="AD1201" t="s">
        <v>103</v>
      </c>
      <c r="AF1201" t="s">
        <v>6802</v>
      </c>
      <c r="AH1201" t="s">
        <v>6803</v>
      </c>
      <c r="AK1201" t="s">
        <v>106</v>
      </c>
      <c r="AL1201" t="s">
        <v>107</v>
      </c>
      <c r="AM1201" t="s">
        <v>72</v>
      </c>
      <c r="AN1201" t="s">
        <v>99</v>
      </c>
      <c r="AO1201" t="s">
        <v>74</v>
      </c>
      <c r="AP1201" t="s">
        <v>74</v>
      </c>
      <c r="AQ1201" t="s">
        <v>6804</v>
      </c>
      <c r="AR1201" t="s">
        <v>74</v>
      </c>
      <c r="AS1201" t="s">
        <v>64</v>
      </c>
      <c r="AT1201" t="s">
        <v>102</v>
      </c>
      <c r="AU1201" s="1">
        <v>43629</v>
      </c>
      <c r="AV1201" s="1">
        <v>43629</v>
      </c>
      <c r="AW1201" t="s">
        <v>6805</v>
      </c>
      <c r="AX1201" t="s">
        <v>75</v>
      </c>
      <c r="AZ1201" t="s">
        <v>76</v>
      </c>
      <c r="BA1201" t="s">
        <v>109</v>
      </c>
      <c r="BB1201" t="s">
        <v>75</v>
      </c>
      <c r="BC1201" s="1">
        <v>43629</v>
      </c>
      <c r="BD1201" s="1">
        <v>43629</v>
      </c>
      <c r="BE1201">
        <f t="shared" si="67"/>
        <v>3</v>
      </c>
      <c r="BF1201" s="17">
        <f>SUM(NETWORKDAYS.INTL(C1201,BC1201,1,festivos!A1205:A1221),-1)</f>
        <v>3</v>
      </c>
      <c r="BG1201" t="str">
        <f t="shared" si="68"/>
        <v>cumple</v>
      </c>
    </row>
    <row r="1202" spans="1:59" x14ac:dyDescent="0.25">
      <c r="A1202" t="s">
        <v>99</v>
      </c>
      <c r="B1202">
        <v>2019005784</v>
      </c>
      <c r="C1202" s="1">
        <v>43626</v>
      </c>
      <c r="D1202" t="s">
        <v>6815</v>
      </c>
      <c r="E1202" t="s">
        <v>56</v>
      </c>
      <c r="F1202" t="s">
        <v>390</v>
      </c>
      <c r="G1202" t="s">
        <v>58</v>
      </c>
      <c r="H1202" t="s">
        <v>59</v>
      </c>
      <c r="I1202" s="1">
        <v>43626</v>
      </c>
      <c r="J1202" t="s">
        <v>60</v>
      </c>
      <c r="K1202" t="s">
        <v>74</v>
      </c>
      <c r="L1202" t="s">
        <v>74</v>
      </c>
      <c r="M1202" t="s">
        <v>74</v>
      </c>
      <c r="N1202" t="s">
        <v>64</v>
      </c>
      <c r="O1202" t="s">
        <v>58</v>
      </c>
      <c r="P1202" t="s">
        <v>65</v>
      </c>
      <c r="Q1202" t="s">
        <v>102</v>
      </c>
      <c r="R1202" t="s">
        <v>67</v>
      </c>
      <c r="S1202" t="s">
        <v>68</v>
      </c>
      <c r="T1202" s="1">
        <v>43626</v>
      </c>
      <c r="U1202" t="s">
        <v>56</v>
      </c>
      <c r="AD1202" t="s">
        <v>103</v>
      </c>
      <c r="AF1202" t="s">
        <v>6686</v>
      </c>
      <c r="AG1202">
        <v>2860115</v>
      </c>
      <c r="AH1202" t="s">
        <v>6687</v>
      </c>
      <c r="AK1202" t="s">
        <v>106</v>
      </c>
      <c r="AL1202" t="s">
        <v>107</v>
      </c>
      <c r="AM1202" t="s">
        <v>72</v>
      </c>
      <c r="AN1202" t="s">
        <v>99</v>
      </c>
      <c r="AO1202" t="s">
        <v>74</v>
      </c>
      <c r="AP1202" t="s">
        <v>74</v>
      </c>
      <c r="AQ1202" t="s">
        <v>6816</v>
      </c>
      <c r="AR1202" t="s">
        <v>74</v>
      </c>
      <c r="AS1202" t="s">
        <v>64</v>
      </c>
      <c r="AT1202" t="s">
        <v>102</v>
      </c>
      <c r="AU1202" s="1">
        <v>43629</v>
      </c>
      <c r="AV1202" s="1">
        <v>43629</v>
      </c>
      <c r="AW1202" t="s">
        <v>6817</v>
      </c>
      <c r="AX1202" t="s">
        <v>75</v>
      </c>
      <c r="AZ1202" t="s">
        <v>76</v>
      </c>
      <c r="BA1202" t="s">
        <v>109</v>
      </c>
      <c r="BB1202" t="s">
        <v>75</v>
      </c>
      <c r="BC1202" s="1">
        <v>43629</v>
      </c>
      <c r="BD1202" s="1">
        <v>43629</v>
      </c>
      <c r="BE1202">
        <f t="shared" si="67"/>
        <v>3</v>
      </c>
      <c r="BF1202" s="17">
        <f>SUM(NETWORKDAYS.INTL(C1202,BC1202,1,festivos!A1206:A1222),-1)</f>
        <v>3</v>
      </c>
      <c r="BG1202" t="str">
        <f t="shared" si="68"/>
        <v>cumple</v>
      </c>
    </row>
    <row r="1203" spans="1:59" x14ac:dyDescent="0.25">
      <c r="A1203" t="s">
        <v>99</v>
      </c>
      <c r="B1203">
        <v>2019005794</v>
      </c>
      <c r="C1203" s="1">
        <v>43627</v>
      </c>
      <c r="D1203" t="s">
        <v>6831</v>
      </c>
      <c r="E1203" t="s">
        <v>56</v>
      </c>
      <c r="F1203" t="s">
        <v>390</v>
      </c>
      <c r="G1203" t="s">
        <v>58</v>
      </c>
      <c r="H1203" t="s">
        <v>59</v>
      </c>
      <c r="I1203" s="1">
        <v>43627</v>
      </c>
      <c r="J1203" t="s">
        <v>60</v>
      </c>
      <c r="K1203" t="s">
        <v>74</v>
      </c>
      <c r="L1203" t="s">
        <v>74</v>
      </c>
      <c r="M1203" t="s">
        <v>74</v>
      </c>
      <c r="N1203" t="s">
        <v>64</v>
      </c>
      <c r="O1203" t="s">
        <v>58</v>
      </c>
      <c r="P1203" t="s">
        <v>65</v>
      </c>
      <c r="Q1203" t="s">
        <v>102</v>
      </c>
      <c r="R1203" t="s">
        <v>67</v>
      </c>
      <c r="S1203" t="s">
        <v>68</v>
      </c>
      <c r="T1203" s="1">
        <v>43627</v>
      </c>
      <c r="U1203" t="s">
        <v>56</v>
      </c>
      <c r="AD1203" t="s">
        <v>103</v>
      </c>
      <c r="AF1203" t="s">
        <v>6782</v>
      </c>
      <c r="AH1203" t="s">
        <v>6832</v>
      </c>
      <c r="AK1203" t="s">
        <v>106</v>
      </c>
      <c r="AL1203" t="s">
        <v>107</v>
      </c>
      <c r="AM1203" t="s">
        <v>72</v>
      </c>
      <c r="AN1203" t="s">
        <v>99</v>
      </c>
      <c r="AO1203" t="s">
        <v>74</v>
      </c>
      <c r="AP1203" t="s">
        <v>74</v>
      </c>
      <c r="AQ1203" t="s">
        <v>6833</v>
      </c>
      <c r="AR1203" t="s">
        <v>74</v>
      </c>
      <c r="AS1203" t="s">
        <v>64</v>
      </c>
      <c r="AT1203" t="s">
        <v>102</v>
      </c>
      <c r="AU1203" s="1">
        <v>43630</v>
      </c>
      <c r="AV1203" s="1">
        <v>43630</v>
      </c>
      <c r="AW1203" t="s">
        <v>6834</v>
      </c>
      <c r="AX1203" t="s">
        <v>75</v>
      </c>
      <c r="AZ1203" t="s">
        <v>76</v>
      </c>
      <c r="BA1203" t="s">
        <v>109</v>
      </c>
      <c r="BB1203" t="s">
        <v>75</v>
      </c>
      <c r="BC1203" s="1">
        <v>43630</v>
      </c>
      <c r="BD1203" s="1">
        <v>43630</v>
      </c>
      <c r="BE1203">
        <f t="shared" si="67"/>
        <v>3</v>
      </c>
      <c r="BF1203" s="17">
        <f>SUM(NETWORKDAYS.INTL(C1203,BC1203,1,festivos!A1207:A1223),-1)</f>
        <v>3</v>
      </c>
      <c r="BG1203" t="str">
        <f t="shared" si="68"/>
        <v>cumple</v>
      </c>
    </row>
    <row r="1204" spans="1:59" x14ac:dyDescent="0.25">
      <c r="A1204" t="s">
        <v>99</v>
      </c>
      <c r="B1204">
        <v>2019005889</v>
      </c>
      <c r="C1204" s="1">
        <v>43629</v>
      </c>
      <c r="D1204" t="s">
        <v>6953</v>
      </c>
      <c r="E1204" t="s">
        <v>56</v>
      </c>
      <c r="F1204" t="s">
        <v>390</v>
      </c>
      <c r="G1204" t="s">
        <v>58</v>
      </c>
      <c r="H1204" t="s">
        <v>59</v>
      </c>
      <c r="I1204" s="1">
        <v>43629</v>
      </c>
      <c r="J1204" t="s">
        <v>60</v>
      </c>
      <c r="K1204" t="s">
        <v>74</v>
      </c>
      <c r="L1204" t="s">
        <v>74</v>
      </c>
      <c r="M1204" t="s">
        <v>74</v>
      </c>
      <c r="N1204" t="s">
        <v>64</v>
      </c>
      <c r="O1204" t="s">
        <v>58</v>
      </c>
      <c r="P1204" t="s">
        <v>65</v>
      </c>
      <c r="Q1204" t="s">
        <v>102</v>
      </c>
      <c r="R1204" t="s">
        <v>67</v>
      </c>
      <c r="S1204" t="s">
        <v>68</v>
      </c>
      <c r="T1204" s="1">
        <v>43629</v>
      </c>
      <c r="U1204" t="s">
        <v>56</v>
      </c>
      <c r="AD1204" t="s">
        <v>103</v>
      </c>
      <c r="AF1204" t="s">
        <v>4686</v>
      </c>
      <c r="AG1204">
        <v>2224065</v>
      </c>
      <c r="AH1204" t="s">
        <v>4687</v>
      </c>
      <c r="AK1204" t="s">
        <v>106</v>
      </c>
      <c r="AL1204" t="s">
        <v>107</v>
      </c>
      <c r="AM1204" t="s">
        <v>72</v>
      </c>
      <c r="AN1204" t="s">
        <v>99</v>
      </c>
      <c r="AO1204" t="s">
        <v>74</v>
      </c>
      <c r="AP1204" t="s">
        <v>74</v>
      </c>
      <c r="AQ1204" t="s">
        <v>6954</v>
      </c>
      <c r="AR1204" t="s">
        <v>74</v>
      </c>
      <c r="AS1204" t="s">
        <v>64</v>
      </c>
      <c r="AT1204" t="s">
        <v>102</v>
      </c>
      <c r="AU1204" s="1">
        <v>43634</v>
      </c>
      <c r="AV1204" s="1">
        <v>43634</v>
      </c>
      <c r="AW1204" t="s">
        <v>6955</v>
      </c>
      <c r="AX1204" t="s">
        <v>75</v>
      </c>
      <c r="AZ1204" t="s">
        <v>76</v>
      </c>
      <c r="BA1204" t="s">
        <v>109</v>
      </c>
      <c r="BB1204" t="s">
        <v>75</v>
      </c>
      <c r="BC1204" s="1">
        <v>43634</v>
      </c>
      <c r="BD1204" s="1">
        <v>43634</v>
      </c>
      <c r="BE1204">
        <f t="shared" si="67"/>
        <v>3</v>
      </c>
      <c r="BF1204" s="17">
        <f>SUM(NETWORKDAYS.INTL(C1204,BC1204,1,festivos!A1208:A1224),-1)</f>
        <v>3</v>
      </c>
      <c r="BG1204" t="str">
        <f t="shared" si="68"/>
        <v>cumple</v>
      </c>
    </row>
    <row r="1205" spans="1:59" x14ac:dyDescent="0.25">
      <c r="A1205" t="s">
        <v>99</v>
      </c>
      <c r="B1205">
        <v>2019005970</v>
      </c>
      <c r="C1205" s="1">
        <v>43633</v>
      </c>
      <c r="D1205" t="s">
        <v>7052</v>
      </c>
      <c r="E1205" t="s">
        <v>56</v>
      </c>
      <c r="F1205" t="s">
        <v>390</v>
      </c>
      <c r="G1205" t="s">
        <v>58</v>
      </c>
      <c r="H1205" t="s">
        <v>59</v>
      </c>
      <c r="I1205" s="1">
        <v>43633</v>
      </c>
      <c r="J1205" t="s">
        <v>60</v>
      </c>
      <c r="K1205" t="s">
        <v>74</v>
      </c>
      <c r="L1205" t="s">
        <v>74</v>
      </c>
      <c r="M1205" t="s">
        <v>74</v>
      </c>
      <c r="N1205" t="s">
        <v>64</v>
      </c>
      <c r="O1205" t="s">
        <v>58</v>
      </c>
      <c r="P1205" t="s">
        <v>65</v>
      </c>
      <c r="Q1205" t="s">
        <v>102</v>
      </c>
      <c r="R1205" t="s">
        <v>67</v>
      </c>
      <c r="S1205" t="s">
        <v>68</v>
      </c>
      <c r="T1205" s="1">
        <v>43633</v>
      </c>
      <c r="U1205" t="s">
        <v>56</v>
      </c>
      <c r="AD1205" t="s">
        <v>103</v>
      </c>
      <c r="AF1205" t="s">
        <v>3441</v>
      </c>
      <c r="AH1205" t="s">
        <v>7053</v>
      </c>
      <c r="AK1205" t="s">
        <v>106</v>
      </c>
      <c r="AL1205" t="s">
        <v>107</v>
      </c>
      <c r="AM1205" t="s">
        <v>72</v>
      </c>
      <c r="AN1205" t="s">
        <v>99</v>
      </c>
      <c r="AO1205" t="s">
        <v>74</v>
      </c>
      <c r="AP1205" t="s">
        <v>74</v>
      </c>
      <c r="AQ1205" t="s">
        <v>7054</v>
      </c>
      <c r="AR1205" t="s">
        <v>74</v>
      </c>
      <c r="AS1205" t="s">
        <v>64</v>
      </c>
      <c r="AT1205" t="s">
        <v>102</v>
      </c>
      <c r="AU1205" s="1">
        <v>43636</v>
      </c>
      <c r="AV1205" s="1">
        <v>43636</v>
      </c>
      <c r="AW1205" t="s">
        <v>7055</v>
      </c>
      <c r="AX1205" t="s">
        <v>75</v>
      </c>
      <c r="AZ1205" t="s">
        <v>76</v>
      </c>
      <c r="BA1205" t="s">
        <v>109</v>
      </c>
      <c r="BB1205" t="s">
        <v>75</v>
      </c>
      <c r="BC1205" s="1">
        <v>43636</v>
      </c>
      <c r="BD1205" s="1">
        <v>43636</v>
      </c>
      <c r="BE1205">
        <f t="shared" si="67"/>
        <v>3</v>
      </c>
      <c r="BF1205" s="17">
        <f>SUM(NETWORKDAYS.INTL(C1205,BC1205,1,festivos!A1209:A1225),-1)</f>
        <v>3</v>
      </c>
      <c r="BG1205" t="str">
        <f t="shared" si="68"/>
        <v>cumple</v>
      </c>
    </row>
    <row r="1206" spans="1:59" x14ac:dyDescent="0.25">
      <c r="A1206" t="s">
        <v>99</v>
      </c>
      <c r="B1206">
        <v>2019006001</v>
      </c>
      <c r="C1206" s="1">
        <v>43634</v>
      </c>
      <c r="D1206" t="s">
        <v>7103</v>
      </c>
      <c r="E1206" t="s">
        <v>56</v>
      </c>
      <c r="F1206" t="s">
        <v>390</v>
      </c>
      <c r="G1206" t="s">
        <v>58</v>
      </c>
      <c r="H1206" t="s">
        <v>59</v>
      </c>
      <c r="I1206" s="1">
        <v>43634</v>
      </c>
      <c r="J1206" t="s">
        <v>60</v>
      </c>
      <c r="K1206" t="s">
        <v>74</v>
      </c>
      <c r="L1206" t="s">
        <v>74</v>
      </c>
      <c r="M1206" t="s">
        <v>74</v>
      </c>
      <c r="N1206" t="s">
        <v>64</v>
      </c>
      <c r="O1206" t="s">
        <v>58</v>
      </c>
      <c r="P1206" t="s">
        <v>65</v>
      </c>
      <c r="Q1206" t="s">
        <v>102</v>
      </c>
      <c r="R1206" t="s">
        <v>67</v>
      </c>
      <c r="S1206" t="s">
        <v>68</v>
      </c>
      <c r="T1206" s="1">
        <v>43634</v>
      </c>
      <c r="U1206" t="s">
        <v>56</v>
      </c>
      <c r="AD1206" t="s">
        <v>103</v>
      </c>
      <c r="AF1206" t="s">
        <v>7104</v>
      </c>
      <c r="AG1206">
        <v>6913305</v>
      </c>
      <c r="AH1206" t="s">
        <v>6716</v>
      </c>
      <c r="AK1206" t="s">
        <v>106</v>
      </c>
      <c r="AL1206" t="s">
        <v>107</v>
      </c>
      <c r="AM1206" t="s">
        <v>72</v>
      </c>
      <c r="AN1206" t="s">
        <v>99</v>
      </c>
      <c r="AO1206" t="s">
        <v>74</v>
      </c>
      <c r="AP1206" t="s">
        <v>74</v>
      </c>
      <c r="AQ1206" t="s">
        <v>7105</v>
      </c>
      <c r="AR1206" t="s">
        <v>74</v>
      </c>
      <c r="AS1206" t="s">
        <v>64</v>
      </c>
      <c r="AT1206" t="s">
        <v>102</v>
      </c>
      <c r="AU1206" s="1">
        <v>43637</v>
      </c>
      <c r="AV1206" s="1">
        <v>43637</v>
      </c>
      <c r="AW1206" t="s">
        <v>7106</v>
      </c>
      <c r="AX1206" t="s">
        <v>75</v>
      </c>
      <c r="AZ1206" t="s">
        <v>76</v>
      </c>
      <c r="BA1206" t="s">
        <v>109</v>
      </c>
      <c r="BB1206" t="s">
        <v>75</v>
      </c>
      <c r="BC1206" s="1">
        <v>43637</v>
      </c>
      <c r="BD1206" s="1">
        <v>43637</v>
      </c>
      <c r="BE1206">
        <f t="shared" si="67"/>
        <v>3</v>
      </c>
      <c r="BF1206" s="17">
        <f>SUM(NETWORKDAYS.INTL(C1206,BC1206,1,festivos!A1210:A1226),-1)</f>
        <v>3</v>
      </c>
      <c r="BG1206" t="str">
        <f>IF(BF1206&lt;=10,"cumple","NO")</f>
        <v>cumple</v>
      </c>
    </row>
    <row r="1207" spans="1:59" x14ac:dyDescent="0.25">
      <c r="A1207" t="s">
        <v>99</v>
      </c>
      <c r="B1207">
        <v>2019006006</v>
      </c>
      <c r="C1207" s="1">
        <v>43634</v>
      </c>
      <c r="D1207" t="s">
        <v>7114</v>
      </c>
      <c r="E1207" t="s">
        <v>56</v>
      </c>
      <c r="F1207" t="s">
        <v>390</v>
      </c>
      <c r="G1207" t="s">
        <v>58</v>
      </c>
      <c r="H1207" t="s">
        <v>59</v>
      </c>
      <c r="I1207" s="1">
        <v>43634</v>
      </c>
      <c r="J1207" t="s">
        <v>60</v>
      </c>
      <c r="K1207" t="s">
        <v>74</v>
      </c>
      <c r="L1207" t="s">
        <v>74</v>
      </c>
      <c r="M1207" t="s">
        <v>74</v>
      </c>
      <c r="N1207" t="s">
        <v>64</v>
      </c>
      <c r="O1207" t="s">
        <v>58</v>
      </c>
      <c r="P1207" t="s">
        <v>65</v>
      </c>
      <c r="Q1207" t="s">
        <v>102</v>
      </c>
      <c r="R1207" t="s">
        <v>67</v>
      </c>
      <c r="S1207" t="s">
        <v>68</v>
      </c>
      <c r="T1207" s="1">
        <v>43634</v>
      </c>
      <c r="U1207" t="s">
        <v>56</v>
      </c>
      <c r="AD1207" t="s">
        <v>103</v>
      </c>
      <c r="AF1207" t="s">
        <v>6995</v>
      </c>
      <c r="AG1207" t="s">
        <v>7115</v>
      </c>
      <c r="AK1207" t="s">
        <v>106</v>
      </c>
      <c r="AL1207" t="s">
        <v>107</v>
      </c>
      <c r="AM1207" t="s">
        <v>72</v>
      </c>
      <c r="AN1207" t="s">
        <v>99</v>
      </c>
      <c r="AO1207" t="s">
        <v>74</v>
      </c>
      <c r="AP1207" t="s">
        <v>74</v>
      </c>
      <c r="AQ1207" t="s">
        <v>7116</v>
      </c>
      <c r="AR1207" t="s">
        <v>74</v>
      </c>
      <c r="AS1207" t="s">
        <v>64</v>
      </c>
      <c r="AT1207" t="s">
        <v>102</v>
      </c>
      <c r="AU1207" s="1">
        <v>43637</v>
      </c>
      <c r="AV1207" s="1">
        <v>43637</v>
      </c>
      <c r="AW1207" t="s">
        <v>7117</v>
      </c>
      <c r="AX1207" t="s">
        <v>75</v>
      </c>
      <c r="AZ1207" t="s">
        <v>76</v>
      </c>
      <c r="BA1207" t="s">
        <v>109</v>
      </c>
      <c r="BB1207" t="s">
        <v>75</v>
      </c>
      <c r="BC1207" s="1">
        <v>43637</v>
      </c>
      <c r="BD1207" s="1">
        <v>43637</v>
      </c>
      <c r="BE1207">
        <f t="shared" si="67"/>
        <v>3</v>
      </c>
      <c r="BF1207" s="17">
        <f>SUM(NETWORKDAYS.INTL(C1207,BC1207,1,festivos!A1211:A1227),-1)</f>
        <v>3</v>
      </c>
      <c r="BG1207" t="str">
        <f t="shared" si="68"/>
        <v>cumple</v>
      </c>
    </row>
    <row r="1208" spans="1:59" x14ac:dyDescent="0.25">
      <c r="A1208" t="s">
        <v>99</v>
      </c>
      <c r="B1208">
        <v>2019006022</v>
      </c>
      <c r="C1208" s="1">
        <v>43634</v>
      </c>
      <c r="D1208" t="s">
        <v>7126</v>
      </c>
      <c r="E1208" t="s">
        <v>56</v>
      </c>
      <c r="F1208" t="s">
        <v>390</v>
      </c>
      <c r="G1208" t="s">
        <v>58</v>
      </c>
      <c r="H1208" t="s">
        <v>59</v>
      </c>
      <c r="I1208" s="1">
        <v>43634</v>
      </c>
      <c r="J1208" t="s">
        <v>60</v>
      </c>
      <c r="K1208" t="s">
        <v>74</v>
      </c>
      <c r="L1208" t="s">
        <v>74</v>
      </c>
      <c r="M1208" t="s">
        <v>74</v>
      </c>
      <c r="N1208" t="s">
        <v>64</v>
      </c>
      <c r="O1208" t="s">
        <v>58</v>
      </c>
      <c r="P1208" t="s">
        <v>65</v>
      </c>
      <c r="Q1208" t="s">
        <v>102</v>
      </c>
      <c r="R1208" t="s">
        <v>67</v>
      </c>
      <c r="S1208" t="s">
        <v>68</v>
      </c>
      <c r="T1208" s="1">
        <v>43634</v>
      </c>
      <c r="U1208" t="s">
        <v>56</v>
      </c>
      <c r="AD1208" t="s">
        <v>103</v>
      </c>
      <c r="AF1208" t="s">
        <v>1949</v>
      </c>
      <c r="AG1208">
        <v>4112041</v>
      </c>
      <c r="AH1208" t="s">
        <v>1258</v>
      </c>
      <c r="AK1208" t="s">
        <v>106</v>
      </c>
      <c r="AL1208" t="s">
        <v>107</v>
      </c>
      <c r="AM1208" t="s">
        <v>72</v>
      </c>
      <c r="AN1208" t="s">
        <v>99</v>
      </c>
      <c r="AO1208" t="s">
        <v>74</v>
      </c>
      <c r="AP1208" t="s">
        <v>74</v>
      </c>
      <c r="AQ1208" t="s">
        <v>7127</v>
      </c>
      <c r="AR1208" t="s">
        <v>74</v>
      </c>
      <c r="AS1208" t="s">
        <v>64</v>
      </c>
      <c r="AT1208" t="s">
        <v>102</v>
      </c>
      <c r="AU1208" s="1">
        <v>43637</v>
      </c>
      <c r="AV1208" s="1">
        <v>43637</v>
      </c>
      <c r="AW1208" t="s">
        <v>7128</v>
      </c>
      <c r="AX1208" t="s">
        <v>75</v>
      </c>
      <c r="AZ1208" t="s">
        <v>76</v>
      </c>
      <c r="BA1208" t="s">
        <v>109</v>
      </c>
      <c r="BB1208" t="s">
        <v>75</v>
      </c>
      <c r="BC1208" s="1">
        <v>43637</v>
      </c>
      <c r="BD1208" s="1">
        <v>43637</v>
      </c>
      <c r="BE1208">
        <f t="shared" ref="BE1208:BE1271" si="69">SUM(NETWORKDAYS(C1208,BC1208,0),-1)</f>
        <v>3</v>
      </c>
      <c r="BF1208" s="17">
        <f>SUM(NETWORKDAYS.INTL(C1208,BC1208,1,festivos!A1212:A1228),-1)</f>
        <v>3</v>
      </c>
      <c r="BG1208" t="str">
        <f t="shared" si="68"/>
        <v>cumple</v>
      </c>
    </row>
    <row r="1209" spans="1:59" x14ac:dyDescent="0.25">
      <c r="A1209" t="s">
        <v>99</v>
      </c>
      <c r="B1209">
        <v>2019006066</v>
      </c>
      <c r="C1209" s="1">
        <v>43636</v>
      </c>
      <c r="D1209" t="s">
        <v>7175</v>
      </c>
      <c r="E1209" t="s">
        <v>56</v>
      </c>
      <c r="F1209" t="s">
        <v>390</v>
      </c>
      <c r="G1209" t="s">
        <v>58</v>
      </c>
      <c r="H1209" t="s">
        <v>59</v>
      </c>
      <c r="I1209" s="1">
        <v>43636</v>
      </c>
      <c r="J1209" t="s">
        <v>60</v>
      </c>
      <c r="K1209" t="s">
        <v>74</v>
      </c>
      <c r="L1209" t="s">
        <v>74</v>
      </c>
      <c r="M1209" t="s">
        <v>74</v>
      </c>
      <c r="N1209" t="s">
        <v>64</v>
      </c>
      <c r="O1209" t="s">
        <v>58</v>
      </c>
      <c r="P1209" t="s">
        <v>65</v>
      </c>
      <c r="Q1209" t="s">
        <v>57</v>
      </c>
      <c r="R1209" t="s">
        <v>67</v>
      </c>
      <c r="S1209" t="s">
        <v>68</v>
      </c>
      <c r="T1209" s="1">
        <v>43636</v>
      </c>
      <c r="U1209" t="s">
        <v>56</v>
      </c>
      <c r="AD1209" t="s">
        <v>103</v>
      </c>
      <c r="AE1209">
        <v>1085284973</v>
      </c>
      <c r="AF1209" t="s">
        <v>7176</v>
      </c>
      <c r="AK1209" t="s">
        <v>106</v>
      </c>
      <c r="AL1209" t="s">
        <v>107</v>
      </c>
      <c r="AM1209" t="s">
        <v>72</v>
      </c>
      <c r="AN1209" t="s">
        <v>99</v>
      </c>
      <c r="AO1209" t="s">
        <v>74</v>
      </c>
      <c r="AP1209" t="s">
        <v>74</v>
      </c>
      <c r="AQ1209" t="s">
        <v>7177</v>
      </c>
      <c r="AR1209" t="s">
        <v>74</v>
      </c>
      <c r="AS1209" t="s">
        <v>64</v>
      </c>
      <c r="AT1209" t="s">
        <v>57</v>
      </c>
      <c r="AU1209" s="1">
        <v>43641</v>
      </c>
      <c r="AV1209" s="1">
        <v>43641</v>
      </c>
      <c r="AW1209" t="s">
        <v>58</v>
      </c>
      <c r="AX1209" t="s">
        <v>75</v>
      </c>
      <c r="AZ1209" t="s">
        <v>76</v>
      </c>
      <c r="BA1209" t="s">
        <v>109</v>
      </c>
      <c r="BB1209" t="s">
        <v>75</v>
      </c>
      <c r="BC1209" s="1">
        <v>43641</v>
      </c>
      <c r="BD1209" s="1">
        <v>43641</v>
      </c>
      <c r="BE1209">
        <f t="shared" si="69"/>
        <v>3</v>
      </c>
      <c r="BF1209" s="17">
        <f>SUM(NETWORKDAYS.INTL(C1209,BC1209,1,festivos!A1213:A1229),-1)</f>
        <v>3</v>
      </c>
      <c r="BG1209" t="str">
        <f t="shared" si="68"/>
        <v>cumple</v>
      </c>
    </row>
    <row r="1210" spans="1:59" x14ac:dyDescent="0.25">
      <c r="A1210" t="s">
        <v>99</v>
      </c>
      <c r="B1210">
        <v>2019006067</v>
      </c>
      <c r="C1210" s="1">
        <v>43636</v>
      </c>
      <c r="D1210" t="s">
        <v>7178</v>
      </c>
      <c r="E1210" t="s">
        <v>56</v>
      </c>
      <c r="F1210" t="s">
        <v>390</v>
      </c>
      <c r="G1210" t="s">
        <v>58</v>
      </c>
      <c r="H1210" t="s">
        <v>59</v>
      </c>
      <c r="I1210" s="1">
        <v>43636</v>
      </c>
      <c r="J1210" t="s">
        <v>60</v>
      </c>
      <c r="K1210" t="s">
        <v>74</v>
      </c>
      <c r="L1210" t="s">
        <v>74</v>
      </c>
      <c r="M1210" t="s">
        <v>74</v>
      </c>
      <c r="N1210" t="s">
        <v>64</v>
      </c>
      <c r="O1210" t="s">
        <v>58</v>
      </c>
      <c r="P1210" t="s">
        <v>65</v>
      </c>
      <c r="Q1210" t="s">
        <v>57</v>
      </c>
      <c r="R1210" t="s">
        <v>67</v>
      </c>
      <c r="S1210" t="s">
        <v>68</v>
      </c>
      <c r="T1210" s="1">
        <v>43636</v>
      </c>
      <c r="U1210" t="s">
        <v>56</v>
      </c>
      <c r="AD1210" t="s">
        <v>103</v>
      </c>
      <c r="AE1210">
        <v>1110462313</v>
      </c>
      <c r="AF1210" t="s">
        <v>7179</v>
      </c>
      <c r="AK1210" t="s">
        <v>106</v>
      </c>
      <c r="AL1210" t="s">
        <v>107</v>
      </c>
      <c r="AM1210" t="s">
        <v>72</v>
      </c>
      <c r="AN1210" t="s">
        <v>99</v>
      </c>
      <c r="AO1210" t="s">
        <v>74</v>
      </c>
      <c r="AP1210" t="s">
        <v>74</v>
      </c>
      <c r="AQ1210" t="s">
        <v>7180</v>
      </c>
      <c r="AR1210" t="s">
        <v>74</v>
      </c>
      <c r="AS1210" t="s">
        <v>64</v>
      </c>
      <c r="AT1210" t="s">
        <v>57</v>
      </c>
      <c r="AU1210" s="1">
        <v>43641</v>
      </c>
      <c r="AV1210" s="1">
        <v>43641</v>
      </c>
      <c r="AW1210" t="s">
        <v>58</v>
      </c>
      <c r="AX1210" t="s">
        <v>75</v>
      </c>
      <c r="AZ1210" t="s">
        <v>76</v>
      </c>
      <c r="BA1210" t="s">
        <v>109</v>
      </c>
      <c r="BB1210" t="s">
        <v>75</v>
      </c>
      <c r="BC1210" s="1">
        <v>43641</v>
      </c>
      <c r="BD1210" s="1">
        <v>43641</v>
      </c>
      <c r="BE1210">
        <f t="shared" si="69"/>
        <v>3</v>
      </c>
      <c r="BF1210" s="17">
        <f>SUM(NETWORKDAYS.INTL(C1210,BC1210,1,festivos!A1214:A1230),-1)</f>
        <v>3</v>
      </c>
      <c r="BG1210" t="str">
        <f t="shared" si="68"/>
        <v>cumple</v>
      </c>
    </row>
    <row r="1211" spans="1:59" x14ac:dyDescent="0.25">
      <c r="A1211" t="s">
        <v>99</v>
      </c>
      <c r="B1211">
        <v>2019006072</v>
      </c>
      <c r="C1211" s="1">
        <v>43636</v>
      </c>
      <c r="D1211" t="s">
        <v>7181</v>
      </c>
      <c r="E1211" t="s">
        <v>56</v>
      </c>
      <c r="F1211" t="s">
        <v>375</v>
      </c>
      <c r="G1211" t="s">
        <v>58</v>
      </c>
      <c r="H1211" t="s">
        <v>59</v>
      </c>
      <c r="I1211" s="1">
        <v>43636</v>
      </c>
      <c r="J1211" t="s">
        <v>60</v>
      </c>
      <c r="K1211" t="s">
        <v>74</v>
      </c>
      <c r="L1211" t="s">
        <v>74</v>
      </c>
      <c r="M1211" t="s">
        <v>74</v>
      </c>
      <c r="N1211" t="s">
        <v>64</v>
      </c>
      <c r="O1211" t="s">
        <v>58</v>
      </c>
      <c r="P1211" t="s">
        <v>65</v>
      </c>
      <c r="Q1211" t="s">
        <v>57</v>
      </c>
      <c r="R1211" t="s">
        <v>67</v>
      </c>
      <c r="S1211" t="s">
        <v>68</v>
      </c>
      <c r="T1211" s="1">
        <v>43636</v>
      </c>
      <c r="U1211" t="s">
        <v>56</v>
      </c>
      <c r="V1211" t="s">
        <v>84</v>
      </c>
      <c r="AD1211" t="s">
        <v>103</v>
      </c>
      <c r="AE1211">
        <v>18103888</v>
      </c>
      <c r="AF1211" t="s">
        <v>7182</v>
      </c>
      <c r="AH1211" t="s">
        <v>7183</v>
      </c>
      <c r="AI1211" t="s">
        <v>179</v>
      </c>
      <c r="AJ1211">
        <v>3226847733</v>
      </c>
      <c r="AK1211" t="s">
        <v>106</v>
      </c>
      <c r="AL1211" t="s">
        <v>107</v>
      </c>
      <c r="AM1211" t="s">
        <v>72</v>
      </c>
      <c r="AN1211" t="s">
        <v>99</v>
      </c>
      <c r="AO1211" t="s">
        <v>74</v>
      </c>
      <c r="AP1211" t="s">
        <v>74</v>
      </c>
      <c r="AQ1211" t="s">
        <v>7184</v>
      </c>
      <c r="AR1211" t="s">
        <v>74</v>
      </c>
      <c r="AS1211" t="s">
        <v>64</v>
      </c>
      <c r="AT1211" t="s">
        <v>57</v>
      </c>
      <c r="AU1211" s="1">
        <v>43641</v>
      </c>
      <c r="AV1211" s="1">
        <v>43641</v>
      </c>
      <c r="AW1211" t="s">
        <v>58</v>
      </c>
      <c r="AX1211" t="s">
        <v>75</v>
      </c>
      <c r="AZ1211" t="s">
        <v>76</v>
      </c>
      <c r="BA1211" t="s">
        <v>109</v>
      </c>
      <c r="BB1211" t="s">
        <v>75</v>
      </c>
      <c r="BC1211" s="1">
        <v>43641</v>
      </c>
      <c r="BD1211" s="1">
        <v>43641</v>
      </c>
      <c r="BE1211">
        <f t="shared" si="69"/>
        <v>3</v>
      </c>
      <c r="BF1211" s="17">
        <f>SUM(NETWORKDAYS.INTL(C1211,BC1211,1,festivos!A1215:A1231),-1)</f>
        <v>3</v>
      </c>
      <c r="BG1211" t="str">
        <f t="shared" si="68"/>
        <v>cumple</v>
      </c>
    </row>
    <row r="1212" spans="1:59" x14ac:dyDescent="0.25">
      <c r="A1212" t="s">
        <v>99</v>
      </c>
      <c r="B1212">
        <v>2019006080</v>
      </c>
      <c r="C1212" s="1">
        <v>43636</v>
      </c>
      <c r="D1212" t="s">
        <v>7190</v>
      </c>
      <c r="E1212" t="s">
        <v>56</v>
      </c>
      <c r="F1212" t="s">
        <v>390</v>
      </c>
      <c r="G1212" t="s">
        <v>58</v>
      </c>
      <c r="H1212" t="s">
        <v>59</v>
      </c>
      <c r="I1212" s="1">
        <v>43636</v>
      </c>
      <c r="J1212" t="s">
        <v>60</v>
      </c>
      <c r="K1212" t="s">
        <v>74</v>
      </c>
      <c r="L1212" t="s">
        <v>74</v>
      </c>
      <c r="M1212" t="s">
        <v>74</v>
      </c>
      <c r="N1212" t="s">
        <v>64</v>
      </c>
      <c r="O1212" t="s">
        <v>58</v>
      </c>
      <c r="P1212" t="s">
        <v>65</v>
      </c>
      <c r="Q1212" t="s">
        <v>102</v>
      </c>
      <c r="R1212" t="s">
        <v>67</v>
      </c>
      <c r="S1212" t="s">
        <v>68</v>
      </c>
      <c r="T1212" s="1">
        <v>43636</v>
      </c>
      <c r="U1212" t="s">
        <v>56</v>
      </c>
      <c r="AD1212" t="s">
        <v>103</v>
      </c>
      <c r="AF1212" t="s">
        <v>7191</v>
      </c>
      <c r="AG1212">
        <v>5702000</v>
      </c>
      <c r="AJ1212">
        <v>3506010372</v>
      </c>
      <c r="AK1212" t="s">
        <v>106</v>
      </c>
      <c r="AL1212" t="s">
        <v>107</v>
      </c>
      <c r="AM1212" t="s">
        <v>72</v>
      </c>
      <c r="AN1212" t="s">
        <v>99</v>
      </c>
      <c r="AO1212" t="s">
        <v>74</v>
      </c>
      <c r="AP1212" t="s">
        <v>74</v>
      </c>
      <c r="AQ1212" t="s">
        <v>7192</v>
      </c>
      <c r="AR1212" t="s">
        <v>74</v>
      </c>
      <c r="AS1212" t="s">
        <v>64</v>
      </c>
      <c r="AT1212" t="s">
        <v>102</v>
      </c>
      <c r="AU1212" s="1">
        <v>43641</v>
      </c>
      <c r="AV1212" s="1">
        <v>43641</v>
      </c>
      <c r="AW1212" t="s">
        <v>7193</v>
      </c>
      <c r="AX1212" t="s">
        <v>75</v>
      </c>
      <c r="AZ1212" t="s">
        <v>76</v>
      </c>
      <c r="BA1212" t="s">
        <v>109</v>
      </c>
      <c r="BB1212" t="s">
        <v>75</v>
      </c>
      <c r="BC1212" s="1">
        <v>43641</v>
      </c>
      <c r="BD1212" s="1">
        <v>43641</v>
      </c>
      <c r="BE1212">
        <f t="shared" si="69"/>
        <v>3</v>
      </c>
      <c r="BF1212" s="17">
        <f>SUM(NETWORKDAYS.INTL(C1212,BC1212,1,festivos!A1216:A1232),-1)</f>
        <v>3</v>
      </c>
      <c r="BG1212" t="str">
        <f t="shared" si="68"/>
        <v>cumple</v>
      </c>
    </row>
    <row r="1213" spans="1:59" x14ac:dyDescent="0.25">
      <c r="A1213" t="s">
        <v>99</v>
      </c>
      <c r="B1213">
        <v>2019006269</v>
      </c>
      <c r="C1213" s="1">
        <v>43643</v>
      </c>
      <c r="D1213" t="s">
        <v>7561</v>
      </c>
      <c r="E1213" t="s">
        <v>56</v>
      </c>
      <c r="F1213" t="s">
        <v>390</v>
      </c>
      <c r="G1213" t="s">
        <v>58</v>
      </c>
      <c r="H1213" t="s">
        <v>59</v>
      </c>
      <c r="I1213" s="1">
        <v>43643</v>
      </c>
      <c r="J1213" t="s">
        <v>60</v>
      </c>
      <c r="K1213" t="s">
        <v>74</v>
      </c>
      <c r="L1213" t="s">
        <v>74</v>
      </c>
      <c r="M1213" t="s">
        <v>74</v>
      </c>
      <c r="N1213" t="s">
        <v>64</v>
      </c>
      <c r="O1213" t="s">
        <v>58</v>
      </c>
      <c r="P1213" t="s">
        <v>65</v>
      </c>
      <c r="Q1213" t="s">
        <v>384</v>
      </c>
      <c r="R1213" t="s">
        <v>67</v>
      </c>
      <c r="S1213" t="s">
        <v>68</v>
      </c>
      <c r="T1213" s="1">
        <v>43643</v>
      </c>
      <c r="U1213" t="s">
        <v>56</v>
      </c>
      <c r="AD1213" t="s">
        <v>103</v>
      </c>
      <c r="AF1213" t="s">
        <v>2772</v>
      </c>
      <c r="AG1213">
        <v>8822488</v>
      </c>
      <c r="AH1213" t="s">
        <v>150</v>
      </c>
      <c r="AJ1213">
        <v>8881891</v>
      </c>
      <c r="AK1213" t="s">
        <v>106</v>
      </c>
      <c r="AL1213" t="s">
        <v>107</v>
      </c>
      <c r="AM1213" t="s">
        <v>72</v>
      </c>
      <c r="AN1213" t="s">
        <v>99</v>
      </c>
      <c r="AO1213" t="s">
        <v>74</v>
      </c>
      <c r="AP1213" t="s">
        <v>74</v>
      </c>
      <c r="AQ1213" t="s">
        <v>7562</v>
      </c>
      <c r="AR1213" t="s">
        <v>74</v>
      </c>
      <c r="AS1213" t="s">
        <v>64</v>
      </c>
      <c r="AT1213" t="s">
        <v>384</v>
      </c>
      <c r="AU1213" s="1">
        <v>43648</v>
      </c>
      <c r="AV1213" s="1">
        <v>43648</v>
      </c>
      <c r="AW1213" t="s">
        <v>7563</v>
      </c>
      <c r="AX1213" t="s">
        <v>75</v>
      </c>
      <c r="AZ1213" t="s">
        <v>76</v>
      </c>
      <c r="BA1213" s="16" t="s">
        <v>74</v>
      </c>
      <c r="BB1213" t="s">
        <v>75</v>
      </c>
      <c r="BC1213" s="1">
        <v>43648</v>
      </c>
      <c r="BD1213" s="1">
        <v>43648</v>
      </c>
      <c r="BE1213">
        <f t="shared" si="69"/>
        <v>3</v>
      </c>
      <c r="BF1213" s="17">
        <f>SUM(NETWORKDAYS.INTL(C1213,BC1213,1,festivos!A1217:A1233),-1)</f>
        <v>3</v>
      </c>
      <c r="BG1213" t="str">
        <f t="shared" si="68"/>
        <v>cumple</v>
      </c>
    </row>
    <row r="1214" spans="1:59" x14ac:dyDescent="0.25">
      <c r="A1214" t="s">
        <v>99</v>
      </c>
      <c r="B1214">
        <v>2019006270</v>
      </c>
      <c r="C1214" s="1">
        <v>43643</v>
      </c>
      <c r="D1214" t="s">
        <v>7564</v>
      </c>
      <c r="E1214" t="s">
        <v>56</v>
      </c>
      <c r="F1214" t="s">
        <v>390</v>
      </c>
      <c r="G1214" t="s">
        <v>58</v>
      </c>
      <c r="H1214" t="s">
        <v>59</v>
      </c>
      <c r="I1214" s="1">
        <v>43643</v>
      </c>
      <c r="J1214" t="s">
        <v>60</v>
      </c>
      <c r="K1214" t="s">
        <v>74</v>
      </c>
      <c r="L1214" t="s">
        <v>74</v>
      </c>
      <c r="M1214" t="s">
        <v>74</v>
      </c>
      <c r="N1214" t="s">
        <v>64</v>
      </c>
      <c r="O1214" t="s">
        <v>58</v>
      </c>
      <c r="P1214" t="s">
        <v>65</v>
      </c>
      <c r="Q1214" t="s">
        <v>384</v>
      </c>
      <c r="R1214" t="s">
        <v>67</v>
      </c>
      <c r="S1214" t="s">
        <v>68</v>
      </c>
      <c r="T1214" s="1">
        <v>43643</v>
      </c>
      <c r="U1214" t="s">
        <v>56</v>
      </c>
      <c r="AD1214" t="s">
        <v>103</v>
      </c>
      <c r="AF1214" t="s">
        <v>7565</v>
      </c>
      <c r="AG1214">
        <v>5111511</v>
      </c>
      <c r="AH1214" t="s">
        <v>330</v>
      </c>
      <c r="AK1214" t="s">
        <v>106</v>
      </c>
      <c r="AL1214" t="s">
        <v>107</v>
      </c>
      <c r="AM1214" t="s">
        <v>72</v>
      </c>
      <c r="AN1214" t="s">
        <v>99</v>
      </c>
      <c r="AO1214" t="s">
        <v>74</v>
      </c>
      <c r="AP1214" t="s">
        <v>74</v>
      </c>
      <c r="AQ1214" t="s">
        <v>7566</v>
      </c>
      <c r="AR1214" t="s">
        <v>74</v>
      </c>
      <c r="AS1214" t="s">
        <v>64</v>
      </c>
      <c r="AT1214" t="s">
        <v>384</v>
      </c>
      <c r="AU1214" s="1">
        <v>43648</v>
      </c>
      <c r="AV1214" s="1">
        <v>43648</v>
      </c>
      <c r="AW1214" t="s">
        <v>7567</v>
      </c>
      <c r="AX1214" t="s">
        <v>75</v>
      </c>
      <c r="AZ1214" t="s">
        <v>76</v>
      </c>
      <c r="BA1214" s="16" t="s">
        <v>74</v>
      </c>
      <c r="BB1214" t="s">
        <v>75</v>
      </c>
      <c r="BC1214" s="1">
        <v>43648</v>
      </c>
      <c r="BD1214" s="1">
        <v>43648</v>
      </c>
      <c r="BE1214">
        <f t="shared" si="69"/>
        <v>3</v>
      </c>
      <c r="BF1214" s="17">
        <f>SUM(NETWORKDAYS.INTL(C1214,BC1214,1,festivos!A1218:A1234),-1)</f>
        <v>3</v>
      </c>
      <c r="BG1214" t="str">
        <f t="shared" si="68"/>
        <v>cumple</v>
      </c>
    </row>
    <row r="1215" spans="1:59" x14ac:dyDescent="0.25">
      <c r="A1215" t="s">
        <v>99</v>
      </c>
      <c r="B1215">
        <v>2019006275</v>
      </c>
      <c r="C1215" s="1">
        <v>43643</v>
      </c>
      <c r="D1215" t="s">
        <v>7572</v>
      </c>
      <c r="E1215" t="s">
        <v>56</v>
      </c>
      <c r="F1215" t="s">
        <v>368</v>
      </c>
      <c r="G1215" t="s">
        <v>58</v>
      </c>
      <c r="H1215" t="s">
        <v>524</v>
      </c>
      <c r="I1215" s="1">
        <v>43643</v>
      </c>
      <c r="J1215" t="s">
        <v>60</v>
      </c>
      <c r="K1215" t="s">
        <v>74</v>
      </c>
      <c r="L1215" t="s">
        <v>74</v>
      </c>
      <c r="M1215" t="s">
        <v>74</v>
      </c>
      <c r="N1215" t="s">
        <v>64</v>
      </c>
      <c r="O1215" t="s">
        <v>58</v>
      </c>
      <c r="P1215" t="s">
        <v>65</v>
      </c>
      <c r="Q1215" t="s">
        <v>384</v>
      </c>
      <c r="R1215" t="s">
        <v>67</v>
      </c>
      <c r="S1215" t="s">
        <v>68</v>
      </c>
      <c r="T1215" s="1">
        <v>43643</v>
      </c>
      <c r="U1215" t="s">
        <v>56</v>
      </c>
      <c r="AD1215" t="s">
        <v>103</v>
      </c>
      <c r="AF1215" t="s">
        <v>1876</v>
      </c>
      <c r="AH1215" t="s">
        <v>7573</v>
      </c>
      <c r="AI1215" t="s">
        <v>179</v>
      </c>
      <c r="AJ1215">
        <v>3175177427</v>
      </c>
      <c r="AK1215" t="s">
        <v>106</v>
      </c>
      <c r="AL1215" t="s">
        <v>107</v>
      </c>
      <c r="AM1215" t="s">
        <v>72</v>
      </c>
      <c r="AN1215" t="s">
        <v>99</v>
      </c>
      <c r="AO1215" t="s">
        <v>74</v>
      </c>
      <c r="AP1215" t="s">
        <v>74</v>
      </c>
      <c r="AQ1215" t="s">
        <v>7574</v>
      </c>
      <c r="AR1215" t="s">
        <v>74</v>
      </c>
      <c r="AS1215" t="s">
        <v>64</v>
      </c>
      <c r="AT1215" t="s">
        <v>384</v>
      </c>
      <c r="AU1215" s="1">
        <v>43648</v>
      </c>
      <c r="AV1215" s="1">
        <v>43648</v>
      </c>
      <c r="AW1215" t="s">
        <v>7575</v>
      </c>
      <c r="AX1215" t="s">
        <v>75</v>
      </c>
      <c r="AZ1215" t="s">
        <v>76</v>
      </c>
      <c r="BA1215" s="16" t="s">
        <v>74</v>
      </c>
      <c r="BB1215" t="s">
        <v>75</v>
      </c>
      <c r="BC1215" s="1">
        <v>43648</v>
      </c>
      <c r="BD1215" s="1">
        <v>43648</v>
      </c>
      <c r="BE1215">
        <f t="shared" si="69"/>
        <v>3</v>
      </c>
      <c r="BF1215" s="17">
        <f>SUM(NETWORKDAYS.INTL(C1215,BC1215,1,festivos!A1219:A1235),-1)</f>
        <v>3</v>
      </c>
      <c r="BG1215" t="str">
        <f t="shared" si="68"/>
        <v>cumple</v>
      </c>
    </row>
    <row r="1216" spans="1:59" x14ac:dyDescent="0.25">
      <c r="A1216" t="s">
        <v>99</v>
      </c>
      <c r="B1216">
        <v>2019006323</v>
      </c>
      <c r="C1216" s="1">
        <v>43644</v>
      </c>
      <c r="D1216" t="s">
        <v>7630</v>
      </c>
      <c r="E1216" t="s">
        <v>56</v>
      </c>
      <c r="F1216" t="s">
        <v>390</v>
      </c>
      <c r="G1216" t="s">
        <v>58</v>
      </c>
      <c r="H1216" t="s">
        <v>59</v>
      </c>
      <c r="I1216" s="1">
        <v>43644</v>
      </c>
      <c r="J1216" t="s">
        <v>60</v>
      </c>
      <c r="K1216" t="s">
        <v>74</v>
      </c>
      <c r="L1216" t="s">
        <v>74</v>
      </c>
      <c r="M1216" t="s">
        <v>74</v>
      </c>
      <c r="N1216" t="s">
        <v>64</v>
      </c>
      <c r="O1216" t="s">
        <v>58</v>
      </c>
      <c r="P1216" t="s">
        <v>65</v>
      </c>
      <c r="Q1216" t="s">
        <v>384</v>
      </c>
      <c r="R1216" t="s">
        <v>67</v>
      </c>
      <c r="S1216" t="s">
        <v>68</v>
      </c>
      <c r="T1216" s="1">
        <v>43644</v>
      </c>
      <c r="U1216" t="s">
        <v>56</v>
      </c>
      <c r="AD1216" t="s">
        <v>103</v>
      </c>
      <c r="AF1216" t="s">
        <v>7631</v>
      </c>
      <c r="AH1216" t="s">
        <v>627</v>
      </c>
      <c r="AK1216" t="s">
        <v>106</v>
      </c>
      <c r="AL1216" t="s">
        <v>107</v>
      </c>
      <c r="AM1216" t="s">
        <v>72</v>
      </c>
      <c r="AN1216" t="s">
        <v>99</v>
      </c>
      <c r="AO1216" t="s">
        <v>74</v>
      </c>
      <c r="AP1216" t="s">
        <v>74</v>
      </c>
      <c r="AQ1216" t="s">
        <v>7632</v>
      </c>
      <c r="AR1216" t="s">
        <v>74</v>
      </c>
      <c r="AS1216" t="s">
        <v>64</v>
      </c>
      <c r="AT1216" t="s">
        <v>384</v>
      </c>
      <c r="AU1216" s="1">
        <v>43649</v>
      </c>
      <c r="AV1216" s="1">
        <v>43649</v>
      </c>
      <c r="AW1216" t="s">
        <v>7633</v>
      </c>
      <c r="AX1216" t="s">
        <v>75</v>
      </c>
      <c r="AZ1216" t="s">
        <v>76</v>
      </c>
      <c r="BA1216" s="16" t="s">
        <v>74</v>
      </c>
      <c r="BB1216" t="s">
        <v>75</v>
      </c>
      <c r="BC1216" s="1">
        <v>43649</v>
      </c>
      <c r="BD1216" s="1">
        <v>43649</v>
      </c>
      <c r="BE1216">
        <f t="shared" si="69"/>
        <v>3</v>
      </c>
      <c r="BF1216" s="17">
        <f>SUM(NETWORKDAYS.INTL(C1216,BC1216,1,festivos!A1220:A1236),-1)</f>
        <v>3</v>
      </c>
      <c r="BG1216" t="str">
        <f t="shared" si="68"/>
        <v>cumple</v>
      </c>
    </row>
    <row r="1217" spans="1:59" x14ac:dyDescent="0.25">
      <c r="A1217" t="s">
        <v>99</v>
      </c>
      <c r="B1217">
        <v>2019006729</v>
      </c>
      <c r="C1217" s="1">
        <v>43657</v>
      </c>
      <c r="D1217" t="s">
        <v>8121</v>
      </c>
      <c r="E1217" t="s">
        <v>56</v>
      </c>
      <c r="F1217" t="s">
        <v>101</v>
      </c>
      <c r="G1217" t="s">
        <v>58</v>
      </c>
      <c r="H1217" t="s">
        <v>59</v>
      </c>
      <c r="I1217" s="1">
        <v>43657</v>
      </c>
      <c r="J1217" t="s">
        <v>60</v>
      </c>
      <c r="K1217" t="s">
        <v>74</v>
      </c>
      <c r="L1217" t="s">
        <v>74</v>
      </c>
      <c r="M1217" t="s">
        <v>74</v>
      </c>
      <c r="N1217" t="s">
        <v>64</v>
      </c>
      <c r="O1217" t="s">
        <v>58</v>
      </c>
      <c r="P1217" t="s">
        <v>65</v>
      </c>
      <c r="Q1217" t="s">
        <v>384</v>
      </c>
      <c r="R1217" t="s">
        <v>67</v>
      </c>
      <c r="S1217" t="s">
        <v>68</v>
      </c>
      <c r="T1217" s="1">
        <v>43657</v>
      </c>
      <c r="U1217" t="s">
        <v>56</v>
      </c>
      <c r="AD1217" t="s">
        <v>103</v>
      </c>
      <c r="AF1217" t="s">
        <v>8122</v>
      </c>
      <c r="AG1217" t="s">
        <v>8123</v>
      </c>
      <c r="AH1217" t="s">
        <v>8124</v>
      </c>
      <c r="AI1217" t="s">
        <v>187</v>
      </c>
      <c r="AJ1217">
        <v>3506532007</v>
      </c>
      <c r="AK1217" t="s">
        <v>106</v>
      </c>
      <c r="AL1217" t="s">
        <v>107</v>
      </c>
      <c r="AM1217" t="s">
        <v>72</v>
      </c>
      <c r="AN1217" t="s">
        <v>99</v>
      </c>
      <c r="AO1217" t="s">
        <v>74</v>
      </c>
      <c r="AP1217" t="s">
        <v>74</v>
      </c>
      <c r="AQ1217" t="s">
        <v>8125</v>
      </c>
      <c r="AR1217" t="s">
        <v>74</v>
      </c>
      <c r="AS1217" t="s">
        <v>64</v>
      </c>
      <c r="AT1217" t="s">
        <v>384</v>
      </c>
      <c r="AU1217" s="1">
        <v>43661</v>
      </c>
      <c r="AV1217" s="1">
        <v>43671</v>
      </c>
      <c r="AW1217" t="s">
        <v>8126</v>
      </c>
      <c r="AX1217" t="s">
        <v>75</v>
      </c>
      <c r="AZ1217" t="s">
        <v>76</v>
      </c>
      <c r="BA1217" s="16" t="s">
        <v>74</v>
      </c>
      <c r="BB1217" t="s">
        <v>75</v>
      </c>
      <c r="BC1217" s="1">
        <v>43662</v>
      </c>
      <c r="BD1217" s="1">
        <v>43662</v>
      </c>
      <c r="BE1217">
        <f t="shared" si="69"/>
        <v>3</v>
      </c>
      <c r="BF1217" s="17">
        <f>SUM(NETWORKDAYS.INTL(C1217,BC1217,1,festivos!A1221:A1237),-1)</f>
        <v>3</v>
      </c>
      <c r="BG1217" t="str">
        <f t="shared" si="68"/>
        <v>cumple</v>
      </c>
    </row>
    <row r="1218" spans="1:59" x14ac:dyDescent="0.25">
      <c r="A1218" t="s">
        <v>99</v>
      </c>
      <c r="B1218">
        <v>2019006897</v>
      </c>
      <c r="C1218" s="1">
        <v>43662</v>
      </c>
      <c r="D1218" t="s">
        <v>8281</v>
      </c>
      <c r="E1218" t="s">
        <v>56</v>
      </c>
      <c r="F1218" t="s">
        <v>217</v>
      </c>
      <c r="G1218" t="s">
        <v>58</v>
      </c>
      <c r="H1218" t="s">
        <v>59</v>
      </c>
      <c r="I1218" s="1">
        <v>43662</v>
      </c>
      <c r="J1218" t="s">
        <v>60</v>
      </c>
      <c r="K1218" t="s">
        <v>74</v>
      </c>
      <c r="L1218" t="s">
        <v>74</v>
      </c>
      <c r="M1218" t="s">
        <v>74</v>
      </c>
      <c r="N1218" t="s">
        <v>64</v>
      </c>
      <c r="O1218" t="s">
        <v>58</v>
      </c>
      <c r="P1218" t="s">
        <v>65</v>
      </c>
      <c r="Q1218" t="s">
        <v>57</v>
      </c>
      <c r="R1218" t="s">
        <v>67</v>
      </c>
      <c r="S1218" t="s">
        <v>68</v>
      </c>
      <c r="T1218" s="1">
        <v>43662</v>
      </c>
      <c r="U1218" t="s">
        <v>56</v>
      </c>
      <c r="V1218" t="s">
        <v>84</v>
      </c>
      <c r="AD1218" t="s">
        <v>103</v>
      </c>
      <c r="AE1218">
        <v>16287172</v>
      </c>
      <c r="AF1218" t="s">
        <v>6307</v>
      </c>
      <c r="AI1218" t="s">
        <v>179</v>
      </c>
      <c r="AK1218" t="s">
        <v>106</v>
      </c>
      <c r="AL1218" t="s">
        <v>107</v>
      </c>
      <c r="AM1218" t="s">
        <v>72</v>
      </c>
      <c r="AN1218" t="s">
        <v>99</v>
      </c>
      <c r="AO1218" t="s">
        <v>74</v>
      </c>
      <c r="AP1218" t="s">
        <v>74</v>
      </c>
      <c r="AQ1218" t="s">
        <v>8282</v>
      </c>
      <c r="AR1218" t="s">
        <v>74</v>
      </c>
      <c r="AS1218" t="s">
        <v>64</v>
      </c>
      <c r="AT1218" t="s">
        <v>57</v>
      </c>
      <c r="AU1218" s="1">
        <v>43665</v>
      </c>
      <c r="AV1218" s="1">
        <v>43675</v>
      </c>
      <c r="AW1218" t="s">
        <v>58</v>
      </c>
      <c r="AX1218" t="s">
        <v>75</v>
      </c>
      <c r="AZ1218" t="s">
        <v>76</v>
      </c>
      <c r="BA1218" t="s">
        <v>109</v>
      </c>
      <c r="BB1218" t="s">
        <v>75</v>
      </c>
      <c r="BC1218" s="1">
        <v>43665</v>
      </c>
      <c r="BD1218" s="1">
        <v>43675</v>
      </c>
      <c r="BE1218">
        <f t="shared" si="69"/>
        <v>3</v>
      </c>
      <c r="BF1218" s="17">
        <f>SUM(NETWORKDAYS.INTL(C1218,BC1218,1,festivos!A1222:A1238),-1)</f>
        <v>3</v>
      </c>
      <c r="BG1218" t="str">
        <f t="shared" si="68"/>
        <v>cumple</v>
      </c>
    </row>
    <row r="1219" spans="1:59" x14ac:dyDescent="0.25">
      <c r="A1219" t="s">
        <v>99</v>
      </c>
      <c r="B1219">
        <v>2019007137</v>
      </c>
      <c r="C1219" s="1">
        <v>43669</v>
      </c>
      <c r="D1219" t="s">
        <v>8588</v>
      </c>
      <c r="E1219" t="s">
        <v>56</v>
      </c>
      <c r="F1219" t="s">
        <v>101</v>
      </c>
      <c r="G1219" t="s">
        <v>58</v>
      </c>
      <c r="H1219" t="s">
        <v>59</v>
      </c>
      <c r="I1219" s="1">
        <v>43669</v>
      </c>
      <c r="J1219" t="s">
        <v>60</v>
      </c>
      <c r="K1219" t="s">
        <v>74</v>
      </c>
      <c r="L1219" t="s">
        <v>74</v>
      </c>
      <c r="M1219" t="s">
        <v>74</v>
      </c>
      <c r="N1219" t="s">
        <v>64</v>
      </c>
      <c r="O1219" t="s">
        <v>58</v>
      </c>
      <c r="P1219" t="s">
        <v>65</v>
      </c>
      <c r="Q1219" t="s">
        <v>384</v>
      </c>
      <c r="R1219" t="s">
        <v>67</v>
      </c>
      <c r="S1219" t="s">
        <v>68</v>
      </c>
      <c r="T1219" s="1">
        <v>43669</v>
      </c>
      <c r="U1219" t="s">
        <v>56</v>
      </c>
      <c r="AD1219" t="s">
        <v>103</v>
      </c>
      <c r="AF1219" t="s">
        <v>8585</v>
      </c>
      <c r="AG1219">
        <v>8980066</v>
      </c>
      <c r="AK1219" t="s">
        <v>106</v>
      </c>
      <c r="AL1219" t="s">
        <v>107</v>
      </c>
      <c r="AM1219" t="s">
        <v>72</v>
      </c>
      <c r="AN1219" t="s">
        <v>99</v>
      </c>
      <c r="AO1219" t="s">
        <v>74</v>
      </c>
      <c r="AP1219" t="s">
        <v>74</v>
      </c>
      <c r="AQ1219" t="s">
        <v>8589</v>
      </c>
      <c r="AR1219" t="s">
        <v>74</v>
      </c>
      <c r="AS1219" t="s">
        <v>64</v>
      </c>
      <c r="AT1219" t="s">
        <v>101</v>
      </c>
      <c r="AU1219" s="1">
        <v>43669</v>
      </c>
      <c r="AV1219" s="1">
        <v>43672</v>
      </c>
      <c r="AW1219" t="s">
        <v>8590</v>
      </c>
      <c r="AX1219" t="s">
        <v>75</v>
      </c>
      <c r="AZ1219" t="s">
        <v>76</v>
      </c>
      <c r="BA1219" s="16" t="s">
        <v>74</v>
      </c>
      <c r="BB1219" t="s">
        <v>75</v>
      </c>
      <c r="BC1219" s="1">
        <v>43672</v>
      </c>
      <c r="BD1219" s="1">
        <v>43672</v>
      </c>
      <c r="BE1219">
        <f t="shared" si="69"/>
        <v>3</v>
      </c>
      <c r="BF1219" s="17">
        <f>SUM(NETWORKDAYS.INTL(C1219,BC1219,1,festivos!A1223:A1239),-1)</f>
        <v>3</v>
      </c>
      <c r="BG1219" t="str">
        <f t="shared" si="68"/>
        <v>cumple</v>
      </c>
    </row>
    <row r="1220" spans="1:59" x14ac:dyDescent="0.25">
      <c r="A1220" t="s">
        <v>99</v>
      </c>
      <c r="B1220">
        <v>2019007141</v>
      </c>
      <c r="C1220" s="1">
        <v>43669</v>
      </c>
      <c r="D1220" t="s">
        <v>8595</v>
      </c>
      <c r="E1220" t="s">
        <v>56</v>
      </c>
      <c r="F1220" t="s">
        <v>101</v>
      </c>
      <c r="G1220" t="s">
        <v>58</v>
      </c>
      <c r="H1220" t="s">
        <v>59</v>
      </c>
      <c r="I1220" s="1">
        <v>43669</v>
      </c>
      <c r="J1220" t="s">
        <v>60</v>
      </c>
      <c r="K1220" t="s">
        <v>74</v>
      </c>
      <c r="L1220" t="s">
        <v>74</v>
      </c>
      <c r="M1220" t="s">
        <v>74</v>
      </c>
      <c r="N1220" t="s">
        <v>64</v>
      </c>
      <c r="O1220" t="s">
        <v>58</v>
      </c>
      <c r="P1220" t="s">
        <v>65</v>
      </c>
      <c r="Q1220" t="s">
        <v>384</v>
      </c>
      <c r="R1220" t="s">
        <v>67</v>
      </c>
      <c r="S1220" t="s">
        <v>68</v>
      </c>
      <c r="T1220" s="1">
        <v>43669</v>
      </c>
      <c r="U1220" t="s">
        <v>56</v>
      </c>
      <c r="AD1220" t="s">
        <v>103</v>
      </c>
      <c r="AF1220" t="s">
        <v>8596</v>
      </c>
      <c r="AH1220" t="s">
        <v>8597</v>
      </c>
      <c r="AJ1220">
        <v>3002031467</v>
      </c>
      <c r="AK1220" t="s">
        <v>106</v>
      </c>
      <c r="AL1220" t="s">
        <v>107</v>
      </c>
      <c r="AM1220" t="s">
        <v>72</v>
      </c>
      <c r="AN1220" t="s">
        <v>99</v>
      </c>
      <c r="AO1220" t="s">
        <v>74</v>
      </c>
      <c r="AP1220" t="s">
        <v>74</v>
      </c>
      <c r="AQ1220" t="s">
        <v>8598</v>
      </c>
      <c r="AR1220" t="s">
        <v>74</v>
      </c>
      <c r="AS1220" t="s">
        <v>64</v>
      </c>
      <c r="AT1220" t="s">
        <v>101</v>
      </c>
      <c r="AU1220" s="1">
        <v>43671</v>
      </c>
      <c r="AV1220" s="1">
        <v>43672</v>
      </c>
      <c r="AW1220" t="s">
        <v>8599</v>
      </c>
      <c r="AX1220" t="s">
        <v>75</v>
      </c>
      <c r="AZ1220" t="s">
        <v>76</v>
      </c>
      <c r="BA1220" s="16" t="s">
        <v>74</v>
      </c>
      <c r="BB1220" t="s">
        <v>75</v>
      </c>
      <c r="BC1220" s="1">
        <v>43672</v>
      </c>
      <c r="BD1220" s="1">
        <v>43672</v>
      </c>
      <c r="BE1220">
        <f t="shared" si="69"/>
        <v>3</v>
      </c>
      <c r="BF1220" s="17">
        <f>SUM(NETWORKDAYS.INTL(C1220,BC1220,1,festivos!A1224:A1240),-1)</f>
        <v>3</v>
      </c>
      <c r="BG1220" t="str">
        <f t="shared" si="68"/>
        <v>cumple</v>
      </c>
    </row>
    <row r="1221" spans="1:59" x14ac:dyDescent="0.25">
      <c r="A1221" t="s">
        <v>99</v>
      </c>
      <c r="B1221">
        <v>2019007153</v>
      </c>
      <c r="C1221" s="1">
        <v>43669</v>
      </c>
      <c r="D1221" t="s">
        <v>8626</v>
      </c>
      <c r="E1221" t="s">
        <v>56</v>
      </c>
      <c r="F1221" t="s">
        <v>101</v>
      </c>
      <c r="G1221" t="s">
        <v>58</v>
      </c>
      <c r="H1221" t="s">
        <v>59</v>
      </c>
      <c r="I1221" s="1">
        <v>43669</v>
      </c>
      <c r="J1221" t="s">
        <v>60</v>
      </c>
      <c r="K1221" t="s">
        <v>74</v>
      </c>
      <c r="L1221" t="s">
        <v>74</v>
      </c>
      <c r="M1221" t="s">
        <v>74</v>
      </c>
      <c r="N1221" t="s">
        <v>64</v>
      </c>
      <c r="O1221" t="s">
        <v>58</v>
      </c>
      <c r="P1221" t="s">
        <v>65</v>
      </c>
      <c r="Q1221" t="s">
        <v>57</v>
      </c>
      <c r="R1221" t="s">
        <v>67</v>
      </c>
      <c r="S1221" t="s">
        <v>68</v>
      </c>
      <c r="T1221" s="1">
        <v>43669</v>
      </c>
      <c r="U1221" t="s">
        <v>56</v>
      </c>
      <c r="AD1221" t="s">
        <v>103</v>
      </c>
      <c r="AF1221" t="s">
        <v>8627</v>
      </c>
      <c r="AK1221" t="s">
        <v>106</v>
      </c>
      <c r="AL1221" t="s">
        <v>107</v>
      </c>
      <c r="AM1221" t="s">
        <v>72</v>
      </c>
      <c r="AN1221" t="s">
        <v>99</v>
      </c>
      <c r="AO1221" t="s">
        <v>74</v>
      </c>
      <c r="AP1221" t="s">
        <v>74</v>
      </c>
      <c r="AQ1221" t="s">
        <v>8628</v>
      </c>
      <c r="AR1221" t="s">
        <v>74</v>
      </c>
      <c r="AS1221" t="s">
        <v>64</v>
      </c>
      <c r="AT1221" t="s">
        <v>101</v>
      </c>
      <c r="AU1221" s="1">
        <v>43671</v>
      </c>
      <c r="AV1221" s="1">
        <v>43675</v>
      </c>
      <c r="AW1221" t="s">
        <v>58</v>
      </c>
      <c r="AX1221" t="s">
        <v>75</v>
      </c>
      <c r="AZ1221" t="s">
        <v>76</v>
      </c>
      <c r="BA1221" t="s">
        <v>109</v>
      </c>
      <c r="BB1221" t="s">
        <v>75</v>
      </c>
      <c r="BC1221" s="1">
        <v>43672</v>
      </c>
      <c r="BD1221" s="1">
        <v>43675</v>
      </c>
      <c r="BE1221">
        <f t="shared" si="69"/>
        <v>3</v>
      </c>
      <c r="BF1221" s="17">
        <f>SUM(NETWORKDAYS.INTL(C1221,BC1221,1,festivos!A1225:A1241),-1)</f>
        <v>3</v>
      </c>
      <c r="BG1221" t="str">
        <f t="shared" si="68"/>
        <v>cumple</v>
      </c>
    </row>
    <row r="1222" spans="1:59" x14ac:dyDescent="0.25">
      <c r="A1222" t="s">
        <v>99</v>
      </c>
      <c r="B1222">
        <v>2019007461</v>
      </c>
      <c r="C1222" s="1">
        <v>43676</v>
      </c>
      <c r="D1222" t="s">
        <v>8980</v>
      </c>
      <c r="E1222" t="s">
        <v>56</v>
      </c>
      <c r="F1222" t="s">
        <v>101</v>
      </c>
      <c r="G1222" t="s">
        <v>58</v>
      </c>
      <c r="H1222" t="s">
        <v>59</v>
      </c>
      <c r="I1222" s="1">
        <v>43676</v>
      </c>
      <c r="J1222" t="s">
        <v>60</v>
      </c>
      <c r="K1222" t="s">
        <v>74</v>
      </c>
      <c r="L1222" t="s">
        <v>74</v>
      </c>
      <c r="M1222" t="s">
        <v>74</v>
      </c>
      <c r="N1222" t="s">
        <v>64</v>
      </c>
      <c r="O1222" t="s">
        <v>58</v>
      </c>
      <c r="P1222" t="s">
        <v>65</v>
      </c>
      <c r="Q1222" t="s">
        <v>384</v>
      </c>
      <c r="R1222" t="s">
        <v>67</v>
      </c>
      <c r="S1222" t="s">
        <v>68</v>
      </c>
      <c r="T1222" s="1">
        <v>43676</v>
      </c>
      <c r="U1222" t="s">
        <v>56</v>
      </c>
      <c r="V1222" t="s">
        <v>84</v>
      </c>
      <c r="W1222">
        <v>123994</v>
      </c>
      <c r="AD1222" t="s">
        <v>103</v>
      </c>
      <c r="AF1222" t="s">
        <v>8981</v>
      </c>
      <c r="AJ1222">
        <v>3213740512</v>
      </c>
      <c r="AK1222" t="s">
        <v>106</v>
      </c>
      <c r="AL1222" t="s">
        <v>107</v>
      </c>
      <c r="AM1222" t="s">
        <v>72</v>
      </c>
      <c r="AN1222" t="s">
        <v>99</v>
      </c>
      <c r="AO1222" t="s">
        <v>74</v>
      </c>
      <c r="AP1222" t="s">
        <v>74</v>
      </c>
      <c r="AQ1222" t="s">
        <v>8982</v>
      </c>
      <c r="AR1222" t="s">
        <v>74</v>
      </c>
      <c r="AS1222" t="s">
        <v>64</v>
      </c>
      <c r="AT1222" t="s">
        <v>384</v>
      </c>
      <c r="AU1222" s="1">
        <v>43677</v>
      </c>
      <c r="AV1222" s="1">
        <v>43679</v>
      </c>
      <c r="AW1222" t="s">
        <v>8983</v>
      </c>
      <c r="AX1222" t="s">
        <v>75</v>
      </c>
      <c r="AZ1222" t="s">
        <v>76</v>
      </c>
      <c r="BA1222" s="16" t="s">
        <v>74</v>
      </c>
      <c r="BB1222" t="s">
        <v>75</v>
      </c>
      <c r="BC1222" s="1">
        <v>43679</v>
      </c>
      <c r="BD1222" s="1">
        <v>43679</v>
      </c>
      <c r="BE1222">
        <f t="shared" si="69"/>
        <v>3</v>
      </c>
      <c r="BF1222" s="17">
        <f>SUM(NETWORKDAYS.INTL(C1222,BC1222,1,festivos!A1226:A1242),-1)</f>
        <v>3</v>
      </c>
      <c r="BG1222" t="str">
        <f t="shared" ref="BG1222:BG1285" si="70">IF(BF1222&lt;=15,"cumple","NO")</f>
        <v>cumple</v>
      </c>
    </row>
    <row r="1223" spans="1:59" x14ac:dyDescent="0.25">
      <c r="A1223" t="s">
        <v>99</v>
      </c>
      <c r="B1223">
        <v>2019007474</v>
      </c>
      <c r="C1223" s="1">
        <v>43676</v>
      </c>
      <c r="D1223" t="s">
        <v>8988</v>
      </c>
      <c r="E1223" t="s">
        <v>56</v>
      </c>
      <c r="F1223" t="s">
        <v>101</v>
      </c>
      <c r="G1223" t="s">
        <v>58</v>
      </c>
      <c r="H1223" t="s">
        <v>59</v>
      </c>
      <c r="I1223" s="1">
        <v>43676</v>
      </c>
      <c r="J1223" t="s">
        <v>60</v>
      </c>
      <c r="K1223" t="s">
        <v>74</v>
      </c>
      <c r="L1223" t="s">
        <v>74</v>
      </c>
      <c r="M1223" t="s">
        <v>74</v>
      </c>
      <c r="N1223" t="s">
        <v>64</v>
      </c>
      <c r="O1223" t="s">
        <v>58</v>
      </c>
      <c r="P1223" t="s">
        <v>65</v>
      </c>
      <c r="Q1223" t="s">
        <v>384</v>
      </c>
      <c r="R1223" t="s">
        <v>67</v>
      </c>
      <c r="S1223" t="s">
        <v>68</v>
      </c>
      <c r="T1223" s="1">
        <v>43676</v>
      </c>
      <c r="U1223" t="s">
        <v>56</v>
      </c>
      <c r="AD1223" t="s">
        <v>103</v>
      </c>
      <c r="AF1223" t="s">
        <v>8989</v>
      </c>
      <c r="AH1223" t="s">
        <v>8990</v>
      </c>
      <c r="AJ1223">
        <v>3166848525</v>
      </c>
      <c r="AK1223" t="s">
        <v>106</v>
      </c>
      <c r="AL1223" t="s">
        <v>107</v>
      </c>
      <c r="AM1223" t="s">
        <v>72</v>
      </c>
      <c r="AN1223" t="s">
        <v>99</v>
      </c>
      <c r="AO1223" t="s">
        <v>74</v>
      </c>
      <c r="AP1223" t="s">
        <v>74</v>
      </c>
      <c r="AQ1223" t="s">
        <v>8991</v>
      </c>
      <c r="AR1223" t="s">
        <v>74</v>
      </c>
      <c r="AS1223" t="s">
        <v>64</v>
      </c>
      <c r="AT1223" t="s">
        <v>384</v>
      </c>
      <c r="AU1223" s="1">
        <v>43677</v>
      </c>
      <c r="AV1223" s="1">
        <v>43679</v>
      </c>
      <c r="AW1223" t="s">
        <v>8992</v>
      </c>
      <c r="AX1223" t="s">
        <v>75</v>
      </c>
      <c r="AZ1223" t="s">
        <v>76</v>
      </c>
      <c r="BA1223" s="16" t="s">
        <v>74</v>
      </c>
      <c r="BB1223" t="s">
        <v>75</v>
      </c>
      <c r="BC1223" s="1">
        <v>43679</v>
      </c>
      <c r="BD1223" s="1">
        <v>43679</v>
      </c>
      <c r="BE1223">
        <f t="shared" si="69"/>
        <v>3</v>
      </c>
      <c r="BF1223" s="17">
        <f>SUM(NETWORKDAYS.INTL(C1223,BC1223,1,festivos!A1227:A1243),-1)</f>
        <v>3</v>
      </c>
      <c r="BG1223" t="str">
        <f t="shared" si="70"/>
        <v>cumple</v>
      </c>
    </row>
    <row r="1224" spans="1:59" x14ac:dyDescent="0.25">
      <c r="A1224" t="s">
        <v>99</v>
      </c>
      <c r="B1224">
        <v>2019007748</v>
      </c>
      <c r="C1224" s="1">
        <v>43685</v>
      </c>
      <c r="D1224" t="s">
        <v>9306</v>
      </c>
      <c r="E1224" t="s">
        <v>56</v>
      </c>
      <c r="F1224" t="s">
        <v>101</v>
      </c>
      <c r="G1224" t="s">
        <v>58</v>
      </c>
      <c r="H1224" t="s">
        <v>59</v>
      </c>
      <c r="I1224" s="1">
        <v>43685</v>
      </c>
      <c r="J1224" t="s">
        <v>60</v>
      </c>
      <c r="K1224" t="s">
        <v>74</v>
      </c>
      <c r="L1224" t="s">
        <v>74</v>
      </c>
      <c r="M1224" t="s">
        <v>74</v>
      </c>
      <c r="N1224" t="s">
        <v>64</v>
      </c>
      <c r="O1224" t="s">
        <v>58</v>
      </c>
      <c r="P1224" t="s">
        <v>65</v>
      </c>
      <c r="Q1224" t="s">
        <v>384</v>
      </c>
      <c r="R1224" t="s">
        <v>67</v>
      </c>
      <c r="S1224" t="s">
        <v>68</v>
      </c>
      <c r="T1224" s="1">
        <v>43685</v>
      </c>
      <c r="U1224" t="s">
        <v>56</v>
      </c>
      <c r="V1224" t="s">
        <v>84</v>
      </c>
      <c r="W1224">
        <v>326342</v>
      </c>
      <c r="AD1224" t="s">
        <v>103</v>
      </c>
      <c r="AF1224" t="s">
        <v>9307</v>
      </c>
      <c r="AH1224" t="s">
        <v>7889</v>
      </c>
      <c r="AJ1224">
        <v>3185322936</v>
      </c>
      <c r="AK1224" t="s">
        <v>106</v>
      </c>
      <c r="AL1224" t="s">
        <v>107</v>
      </c>
      <c r="AM1224" t="s">
        <v>72</v>
      </c>
      <c r="AN1224" t="s">
        <v>99</v>
      </c>
      <c r="AO1224" t="s">
        <v>74</v>
      </c>
      <c r="AP1224" t="s">
        <v>74</v>
      </c>
      <c r="AQ1224" t="s">
        <v>9308</v>
      </c>
      <c r="AR1224" t="s">
        <v>74</v>
      </c>
      <c r="AS1224" t="s">
        <v>64</v>
      </c>
      <c r="AT1224" t="s">
        <v>384</v>
      </c>
      <c r="AU1224" s="1">
        <v>43690</v>
      </c>
      <c r="AV1224" s="1">
        <v>43690</v>
      </c>
      <c r="AW1224" t="s">
        <v>9309</v>
      </c>
      <c r="AX1224" t="s">
        <v>75</v>
      </c>
      <c r="AZ1224" t="s">
        <v>76</v>
      </c>
      <c r="BA1224" s="16" t="s">
        <v>74</v>
      </c>
      <c r="BB1224" t="s">
        <v>75</v>
      </c>
      <c r="BC1224" s="1">
        <v>43690</v>
      </c>
      <c r="BD1224" s="1">
        <v>43690</v>
      </c>
      <c r="BE1224">
        <f t="shared" si="69"/>
        <v>3</v>
      </c>
      <c r="BF1224" s="17">
        <f>SUM(NETWORKDAYS.INTL(C1224,BC1224,1,festivos!A1228:A1244),-1)</f>
        <v>3</v>
      </c>
      <c r="BG1224" t="str">
        <f t="shared" si="70"/>
        <v>cumple</v>
      </c>
    </row>
    <row r="1225" spans="1:59" x14ac:dyDescent="0.25">
      <c r="A1225" t="s">
        <v>99</v>
      </c>
      <c r="B1225">
        <v>2019007766</v>
      </c>
      <c r="C1225" s="1">
        <v>43685</v>
      </c>
      <c r="D1225" t="s">
        <v>9349</v>
      </c>
      <c r="E1225" t="s">
        <v>56</v>
      </c>
      <c r="F1225" t="s">
        <v>101</v>
      </c>
      <c r="G1225" t="s">
        <v>58</v>
      </c>
      <c r="H1225" t="s">
        <v>59</v>
      </c>
      <c r="I1225" s="1">
        <v>43685</v>
      </c>
      <c r="J1225" t="s">
        <v>60</v>
      </c>
      <c r="K1225" t="s">
        <v>74</v>
      </c>
      <c r="L1225" t="s">
        <v>74</v>
      </c>
      <c r="M1225" t="s">
        <v>74</v>
      </c>
      <c r="N1225" t="s">
        <v>64</v>
      </c>
      <c r="O1225" t="s">
        <v>58</v>
      </c>
      <c r="P1225" t="s">
        <v>65</v>
      </c>
      <c r="Q1225" t="s">
        <v>170</v>
      </c>
      <c r="R1225" t="s">
        <v>67</v>
      </c>
      <c r="S1225" t="s">
        <v>68</v>
      </c>
      <c r="T1225" s="1">
        <v>43685</v>
      </c>
      <c r="U1225" t="s">
        <v>56</v>
      </c>
      <c r="AD1225" t="s">
        <v>103</v>
      </c>
      <c r="AF1225" t="s">
        <v>9350</v>
      </c>
      <c r="AK1225" t="s">
        <v>106</v>
      </c>
      <c r="AL1225" t="s">
        <v>107</v>
      </c>
      <c r="AM1225" t="s">
        <v>72</v>
      </c>
      <c r="AN1225" t="s">
        <v>99</v>
      </c>
      <c r="AO1225" t="s">
        <v>74</v>
      </c>
      <c r="AP1225" t="s">
        <v>74</v>
      </c>
      <c r="AQ1225" t="s">
        <v>9351</v>
      </c>
      <c r="AR1225" t="s">
        <v>74</v>
      </c>
      <c r="AS1225" t="s">
        <v>64</v>
      </c>
      <c r="AT1225" t="s">
        <v>57</v>
      </c>
      <c r="AU1225" s="1">
        <v>43690</v>
      </c>
      <c r="AV1225" s="1">
        <v>43697</v>
      </c>
      <c r="AW1225" t="s">
        <v>58</v>
      </c>
      <c r="AX1225" t="s">
        <v>75</v>
      </c>
      <c r="AZ1225" t="s">
        <v>76</v>
      </c>
      <c r="BA1225" t="s">
        <v>109</v>
      </c>
      <c r="BB1225" t="s">
        <v>75</v>
      </c>
      <c r="BC1225" s="1">
        <v>43690</v>
      </c>
      <c r="BD1225" s="1">
        <v>43697</v>
      </c>
      <c r="BE1225">
        <f t="shared" si="69"/>
        <v>3</v>
      </c>
      <c r="BF1225" s="17">
        <f>SUM(NETWORKDAYS.INTL(C1225,BC1225,1,festivos!A1229:A1245),-1)</f>
        <v>3</v>
      </c>
      <c r="BG1225" t="str">
        <f t="shared" si="70"/>
        <v>cumple</v>
      </c>
    </row>
    <row r="1226" spans="1:59" x14ac:dyDescent="0.25">
      <c r="A1226" t="s">
        <v>99</v>
      </c>
      <c r="B1226">
        <v>2019007768</v>
      </c>
      <c r="C1226" s="1">
        <v>43685</v>
      </c>
      <c r="D1226" t="s">
        <v>9352</v>
      </c>
      <c r="E1226" t="s">
        <v>56</v>
      </c>
      <c r="F1226" t="s">
        <v>101</v>
      </c>
      <c r="G1226" t="s">
        <v>58</v>
      </c>
      <c r="H1226" t="s">
        <v>59</v>
      </c>
      <c r="I1226" s="1">
        <v>43685</v>
      </c>
      <c r="J1226" t="s">
        <v>60</v>
      </c>
      <c r="K1226" t="s">
        <v>74</v>
      </c>
      <c r="L1226" t="s">
        <v>74</v>
      </c>
      <c r="M1226" t="s">
        <v>74</v>
      </c>
      <c r="N1226" t="s">
        <v>64</v>
      </c>
      <c r="O1226" t="s">
        <v>58</v>
      </c>
      <c r="P1226" t="s">
        <v>65</v>
      </c>
      <c r="Q1226" t="s">
        <v>170</v>
      </c>
      <c r="R1226" t="s">
        <v>67</v>
      </c>
      <c r="S1226" t="s">
        <v>68</v>
      </c>
      <c r="T1226" s="1">
        <v>43685</v>
      </c>
      <c r="U1226" t="s">
        <v>56</v>
      </c>
      <c r="AD1226" t="s">
        <v>103</v>
      </c>
      <c r="AF1226" t="s">
        <v>9353</v>
      </c>
      <c r="AK1226" t="s">
        <v>106</v>
      </c>
      <c r="AL1226" t="s">
        <v>107</v>
      </c>
      <c r="AM1226" t="s">
        <v>72</v>
      </c>
      <c r="AN1226" t="s">
        <v>99</v>
      </c>
      <c r="AO1226" t="s">
        <v>74</v>
      </c>
      <c r="AP1226" t="s">
        <v>74</v>
      </c>
      <c r="AQ1226" t="s">
        <v>9354</v>
      </c>
      <c r="AR1226" t="s">
        <v>74</v>
      </c>
      <c r="AS1226" t="s">
        <v>64</v>
      </c>
      <c r="AT1226" t="s">
        <v>57</v>
      </c>
      <c r="AU1226" s="1">
        <v>43690</v>
      </c>
      <c r="AV1226" s="1">
        <v>43697</v>
      </c>
      <c r="AW1226" t="s">
        <v>58</v>
      </c>
      <c r="AX1226" t="s">
        <v>75</v>
      </c>
      <c r="AZ1226" t="s">
        <v>76</v>
      </c>
      <c r="BA1226" t="s">
        <v>109</v>
      </c>
      <c r="BB1226" t="s">
        <v>75</v>
      </c>
      <c r="BC1226" s="1">
        <v>43690</v>
      </c>
      <c r="BD1226" s="1">
        <v>43697</v>
      </c>
      <c r="BE1226">
        <f t="shared" si="69"/>
        <v>3</v>
      </c>
      <c r="BF1226" s="17">
        <f>SUM(NETWORKDAYS.INTL(C1226,BC1226,1,festivos!A1230:A1246),-1)</f>
        <v>3</v>
      </c>
      <c r="BG1226" t="str">
        <f t="shared" si="70"/>
        <v>cumple</v>
      </c>
    </row>
    <row r="1227" spans="1:59" x14ac:dyDescent="0.25">
      <c r="A1227" t="s">
        <v>99</v>
      </c>
      <c r="B1227">
        <v>2019007837</v>
      </c>
      <c r="C1227" s="1">
        <v>43689</v>
      </c>
      <c r="D1227" t="s">
        <v>9469</v>
      </c>
      <c r="E1227" t="s">
        <v>56</v>
      </c>
      <c r="F1227" t="s">
        <v>101</v>
      </c>
      <c r="G1227" t="s">
        <v>58</v>
      </c>
      <c r="H1227" t="s">
        <v>59</v>
      </c>
      <c r="I1227" s="1">
        <v>43689</v>
      </c>
      <c r="J1227" t="s">
        <v>60</v>
      </c>
      <c r="K1227" t="s">
        <v>74</v>
      </c>
      <c r="L1227" t="s">
        <v>74</v>
      </c>
      <c r="M1227" t="s">
        <v>74</v>
      </c>
      <c r="N1227" t="s">
        <v>64</v>
      </c>
      <c r="O1227" t="s">
        <v>58</v>
      </c>
      <c r="P1227" t="s">
        <v>65</v>
      </c>
      <c r="Q1227" t="s">
        <v>384</v>
      </c>
      <c r="R1227" t="s">
        <v>67</v>
      </c>
      <c r="S1227" t="s">
        <v>68</v>
      </c>
      <c r="T1227" s="1">
        <v>43689</v>
      </c>
      <c r="U1227" t="s">
        <v>56</v>
      </c>
      <c r="AD1227" t="s">
        <v>103</v>
      </c>
      <c r="AF1227" t="s">
        <v>6078</v>
      </c>
      <c r="AG1227">
        <v>3183505649</v>
      </c>
      <c r="AH1227" t="s">
        <v>9470</v>
      </c>
      <c r="AK1227" t="s">
        <v>106</v>
      </c>
      <c r="AL1227" t="s">
        <v>107</v>
      </c>
      <c r="AM1227" t="s">
        <v>72</v>
      </c>
      <c r="AN1227" t="s">
        <v>99</v>
      </c>
      <c r="AO1227" t="s">
        <v>74</v>
      </c>
      <c r="AP1227" t="s">
        <v>74</v>
      </c>
      <c r="AQ1227" t="s">
        <v>9471</v>
      </c>
      <c r="AR1227" t="s">
        <v>74</v>
      </c>
      <c r="AS1227" t="s">
        <v>64</v>
      </c>
      <c r="AT1227" t="s">
        <v>384</v>
      </c>
      <c r="AU1227" s="1">
        <v>43690</v>
      </c>
      <c r="AV1227" s="1">
        <v>43692</v>
      </c>
      <c r="AW1227" t="s">
        <v>9472</v>
      </c>
      <c r="AX1227" t="s">
        <v>75</v>
      </c>
      <c r="AZ1227" t="s">
        <v>76</v>
      </c>
      <c r="BA1227" s="16" t="s">
        <v>74</v>
      </c>
      <c r="BB1227" t="s">
        <v>75</v>
      </c>
      <c r="BC1227" s="1">
        <v>43692</v>
      </c>
      <c r="BD1227" s="1">
        <v>43692</v>
      </c>
      <c r="BE1227">
        <f t="shared" si="69"/>
        <v>3</v>
      </c>
      <c r="BF1227" s="17">
        <f>SUM(NETWORKDAYS.INTL(C1227,BC1227,1,festivos!A1231:A1247),-1)</f>
        <v>3</v>
      </c>
      <c r="BG1227" t="str">
        <f t="shared" si="70"/>
        <v>cumple</v>
      </c>
    </row>
    <row r="1228" spans="1:59" x14ac:dyDescent="0.25">
      <c r="A1228" t="s">
        <v>99</v>
      </c>
      <c r="B1228">
        <v>2019007904</v>
      </c>
      <c r="C1228" s="1">
        <v>43690</v>
      </c>
      <c r="D1228" t="s">
        <v>9547</v>
      </c>
      <c r="E1228" t="s">
        <v>56</v>
      </c>
      <c r="F1228" t="s">
        <v>101</v>
      </c>
      <c r="G1228" t="s">
        <v>58</v>
      </c>
      <c r="H1228" t="s">
        <v>59</v>
      </c>
      <c r="I1228" s="1">
        <v>43690</v>
      </c>
      <c r="J1228" t="s">
        <v>60</v>
      </c>
      <c r="K1228" t="s">
        <v>74</v>
      </c>
      <c r="L1228" t="s">
        <v>74</v>
      </c>
      <c r="M1228" t="s">
        <v>74</v>
      </c>
      <c r="N1228" t="s">
        <v>64</v>
      </c>
      <c r="O1228" t="s">
        <v>58</v>
      </c>
      <c r="P1228" t="s">
        <v>65</v>
      </c>
      <c r="Q1228" t="s">
        <v>384</v>
      </c>
      <c r="R1228" t="s">
        <v>67</v>
      </c>
      <c r="S1228" t="s">
        <v>68</v>
      </c>
      <c r="T1228" s="1">
        <v>43690</v>
      </c>
      <c r="U1228" t="s">
        <v>56</v>
      </c>
      <c r="V1228" t="s">
        <v>84</v>
      </c>
      <c r="W1228">
        <v>1028747</v>
      </c>
      <c r="AD1228" t="s">
        <v>103</v>
      </c>
      <c r="AF1228" t="s">
        <v>3304</v>
      </c>
      <c r="AG1228" t="s">
        <v>9548</v>
      </c>
      <c r="AH1228" t="s">
        <v>2729</v>
      </c>
      <c r="AK1228" t="s">
        <v>106</v>
      </c>
      <c r="AL1228" t="s">
        <v>107</v>
      </c>
      <c r="AM1228" t="s">
        <v>72</v>
      </c>
      <c r="AN1228" t="s">
        <v>99</v>
      </c>
      <c r="AO1228" t="s">
        <v>74</v>
      </c>
      <c r="AP1228" t="s">
        <v>74</v>
      </c>
      <c r="AQ1228" t="s">
        <v>9549</v>
      </c>
      <c r="AR1228" t="s">
        <v>74</v>
      </c>
      <c r="AS1228" t="s">
        <v>64</v>
      </c>
      <c r="AT1228" t="s">
        <v>384</v>
      </c>
      <c r="AU1228" s="1">
        <v>43691</v>
      </c>
      <c r="AV1228" s="1">
        <v>43693</v>
      </c>
      <c r="AW1228" t="s">
        <v>9550</v>
      </c>
      <c r="AX1228" t="s">
        <v>75</v>
      </c>
      <c r="AZ1228" t="s">
        <v>76</v>
      </c>
      <c r="BA1228" s="16" t="s">
        <v>74</v>
      </c>
      <c r="BB1228" t="s">
        <v>75</v>
      </c>
      <c r="BC1228" s="1">
        <v>43693</v>
      </c>
      <c r="BD1228" s="1">
        <v>43693</v>
      </c>
      <c r="BE1228">
        <f t="shared" si="69"/>
        <v>3</v>
      </c>
      <c r="BF1228" s="17">
        <f>SUM(NETWORKDAYS.INTL(C1228,BC1228,1,festivos!A1232:A1248),-1)</f>
        <v>3</v>
      </c>
      <c r="BG1228" t="str">
        <f t="shared" si="70"/>
        <v>cumple</v>
      </c>
    </row>
    <row r="1229" spans="1:59" x14ac:dyDescent="0.25">
      <c r="A1229" t="s">
        <v>99</v>
      </c>
      <c r="B1229">
        <v>2019007907</v>
      </c>
      <c r="C1229" s="1">
        <v>43690</v>
      </c>
      <c r="D1229" t="s">
        <v>9551</v>
      </c>
      <c r="E1229" t="s">
        <v>56</v>
      </c>
      <c r="F1229" t="s">
        <v>101</v>
      </c>
      <c r="G1229" t="s">
        <v>58</v>
      </c>
      <c r="H1229" t="s">
        <v>59</v>
      </c>
      <c r="I1229" s="1">
        <v>43690</v>
      </c>
      <c r="J1229" t="s">
        <v>60</v>
      </c>
      <c r="K1229" t="s">
        <v>74</v>
      </c>
      <c r="L1229" t="s">
        <v>74</v>
      </c>
      <c r="M1229" t="s">
        <v>74</v>
      </c>
      <c r="N1229" t="s">
        <v>64</v>
      </c>
      <c r="O1229" t="s">
        <v>58</v>
      </c>
      <c r="P1229" t="s">
        <v>65</v>
      </c>
      <c r="Q1229" t="s">
        <v>384</v>
      </c>
      <c r="R1229" t="s">
        <v>67</v>
      </c>
      <c r="S1229" t="s">
        <v>68</v>
      </c>
      <c r="T1229" s="1">
        <v>43690</v>
      </c>
      <c r="U1229" t="s">
        <v>56</v>
      </c>
      <c r="V1229" t="s">
        <v>84</v>
      </c>
      <c r="W1229">
        <v>808687</v>
      </c>
      <c r="AD1229" t="s">
        <v>103</v>
      </c>
      <c r="AF1229" t="s">
        <v>3304</v>
      </c>
      <c r="AG1229">
        <v>6444450</v>
      </c>
      <c r="AH1229" t="s">
        <v>9552</v>
      </c>
      <c r="AK1229" t="s">
        <v>106</v>
      </c>
      <c r="AL1229" t="s">
        <v>107</v>
      </c>
      <c r="AM1229" t="s">
        <v>72</v>
      </c>
      <c r="AN1229" t="s">
        <v>99</v>
      </c>
      <c r="AO1229" t="s">
        <v>74</v>
      </c>
      <c r="AP1229" t="s">
        <v>74</v>
      </c>
      <c r="AQ1229" t="s">
        <v>9553</v>
      </c>
      <c r="AR1229" t="s">
        <v>74</v>
      </c>
      <c r="AS1229" t="s">
        <v>64</v>
      </c>
      <c r="AT1229" t="s">
        <v>384</v>
      </c>
      <c r="AU1229" s="1">
        <v>43693</v>
      </c>
      <c r="AV1229" s="1">
        <v>43712</v>
      </c>
      <c r="AW1229" t="s">
        <v>9554</v>
      </c>
      <c r="AX1229" t="s">
        <v>75</v>
      </c>
      <c r="AZ1229" t="s">
        <v>76</v>
      </c>
      <c r="BA1229" s="16" t="s">
        <v>74</v>
      </c>
      <c r="BB1229" t="s">
        <v>75</v>
      </c>
      <c r="BC1229" s="1">
        <v>43693</v>
      </c>
      <c r="BD1229" s="1">
        <v>43693</v>
      </c>
      <c r="BE1229">
        <f t="shared" si="69"/>
        <v>3</v>
      </c>
      <c r="BF1229" s="17">
        <f>SUM(NETWORKDAYS.INTL(C1229,BC1229,1,festivos!A1233:A1249),-1)</f>
        <v>3</v>
      </c>
      <c r="BG1229" t="str">
        <f t="shared" si="70"/>
        <v>cumple</v>
      </c>
    </row>
    <row r="1230" spans="1:59" x14ac:dyDescent="0.25">
      <c r="A1230" t="s">
        <v>99</v>
      </c>
      <c r="B1230">
        <v>2019007915</v>
      </c>
      <c r="C1230" s="1">
        <v>43690</v>
      </c>
      <c r="D1230" t="s">
        <v>9566</v>
      </c>
      <c r="E1230" t="s">
        <v>56</v>
      </c>
      <c r="F1230" t="s">
        <v>101</v>
      </c>
      <c r="G1230" t="s">
        <v>58</v>
      </c>
      <c r="H1230" t="s">
        <v>59</v>
      </c>
      <c r="I1230" s="1">
        <v>43690</v>
      </c>
      <c r="J1230" t="s">
        <v>60</v>
      </c>
      <c r="K1230" t="s">
        <v>74</v>
      </c>
      <c r="L1230" t="s">
        <v>74</v>
      </c>
      <c r="M1230" t="s">
        <v>74</v>
      </c>
      <c r="N1230" t="s">
        <v>64</v>
      </c>
      <c r="O1230" t="s">
        <v>58</v>
      </c>
      <c r="P1230" t="s">
        <v>65</v>
      </c>
      <c r="Q1230" t="s">
        <v>384</v>
      </c>
      <c r="R1230" t="s">
        <v>67</v>
      </c>
      <c r="S1230" t="s">
        <v>68</v>
      </c>
      <c r="T1230" s="1">
        <v>43690</v>
      </c>
      <c r="U1230" t="s">
        <v>56</v>
      </c>
      <c r="V1230" t="s">
        <v>84</v>
      </c>
      <c r="W1230">
        <v>114031</v>
      </c>
      <c r="AD1230" t="s">
        <v>103</v>
      </c>
      <c r="AF1230" t="s">
        <v>4686</v>
      </c>
      <c r="AG1230">
        <v>2224065</v>
      </c>
      <c r="AH1230" t="s">
        <v>4687</v>
      </c>
      <c r="AK1230" t="s">
        <v>106</v>
      </c>
      <c r="AL1230" t="s">
        <v>107</v>
      </c>
      <c r="AM1230" t="s">
        <v>72</v>
      </c>
      <c r="AN1230" t="s">
        <v>99</v>
      </c>
      <c r="AO1230" t="s">
        <v>74</v>
      </c>
      <c r="AP1230" t="s">
        <v>74</v>
      </c>
      <c r="AQ1230" t="s">
        <v>9567</v>
      </c>
      <c r="AR1230" t="s">
        <v>74</v>
      </c>
      <c r="AS1230" t="s">
        <v>64</v>
      </c>
      <c r="AT1230" t="s">
        <v>384</v>
      </c>
      <c r="AU1230" s="1">
        <v>43693</v>
      </c>
      <c r="AV1230" s="1">
        <v>43693</v>
      </c>
      <c r="AW1230" t="s">
        <v>9568</v>
      </c>
      <c r="AX1230" t="s">
        <v>75</v>
      </c>
      <c r="AZ1230" t="s">
        <v>76</v>
      </c>
      <c r="BA1230" s="16" t="s">
        <v>74</v>
      </c>
      <c r="BB1230" t="s">
        <v>75</v>
      </c>
      <c r="BC1230" s="1">
        <v>43693</v>
      </c>
      <c r="BD1230" s="1">
        <v>43693</v>
      </c>
      <c r="BE1230">
        <f t="shared" si="69"/>
        <v>3</v>
      </c>
      <c r="BF1230" s="17">
        <f>SUM(NETWORKDAYS.INTL(C1230,BC1230,1,festivos!A1234:A1250),-1)</f>
        <v>3</v>
      </c>
      <c r="BG1230" t="str">
        <f t="shared" si="70"/>
        <v>cumple</v>
      </c>
    </row>
    <row r="1231" spans="1:59" x14ac:dyDescent="0.25">
      <c r="A1231" t="s">
        <v>99</v>
      </c>
      <c r="B1231">
        <v>2019008078</v>
      </c>
      <c r="C1231" s="1">
        <v>43698</v>
      </c>
      <c r="D1231" t="s">
        <v>9827</v>
      </c>
      <c r="E1231" t="s">
        <v>56</v>
      </c>
      <c r="F1231" t="s">
        <v>390</v>
      </c>
      <c r="G1231" t="s">
        <v>58</v>
      </c>
      <c r="H1231" t="s">
        <v>59</v>
      </c>
      <c r="I1231" s="1">
        <v>43698</v>
      </c>
      <c r="J1231" t="s">
        <v>60</v>
      </c>
      <c r="K1231" t="s">
        <v>74</v>
      </c>
      <c r="L1231" t="s">
        <v>74</v>
      </c>
      <c r="M1231" t="s">
        <v>74</v>
      </c>
      <c r="N1231" t="s">
        <v>64</v>
      </c>
      <c r="O1231" t="s">
        <v>58</v>
      </c>
      <c r="P1231" t="s">
        <v>65</v>
      </c>
      <c r="Q1231" t="s">
        <v>384</v>
      </c>
      <c r="R1231" t="s">
        <v>67</v>
      </c>
      <c r="S1231" t="s">
        <v>68</v>
      </c>
      <c r="T1231" s="1">
        <v>43698</v>
      </c>
      <c r="U1231" t="s">
        <v>56</v>
      </c>
      <c r="AD1231" t="s">
        <v>103</v>
      </c>
      <c r="AF1231" t="s">
        <v>2577</v>
      </c>
      <c r="AG1231">
        <v>8980066</v>
      </c>
      <c r="AH1231" t="s">
        <v>2578</v>
      </c>
      <c r="AK1231" t="s">
        <v>106</v>
      </c>
      <c r="AL1231" t="s">
        <v>107</v>
      </c>
      <c r="AM1231" t="s">
        <v>72</v>
      </c>
      <c r="AN1231" t="s">
        <v>99</v>
      </c>
      <c r="AO1231" t="s">
        <v>74</v>
      </c>
      <c r="AP1231" t="s">
        <v>74</v>
      </c>
      <c r="AQ1231" t="s">
        <v>9828</v>
      </c>
      <c r="AR1231" t="s">
        <v>74</v>
      </c>
      <c r="AS1231" t="s">
        <v>64</v>
      </c>
      <c r="AT1231" t="s">
        <v>384</v>
      </c>
      <c r="AU1231" s="1">
        <v>43698</v>
      </c>
      <c r="AV1231" s="1">
        <v>43712</v>
      </c>
      <c r="AW1231" t="s">
        <v>9829</v>
      </c>
      <c r="AX1231" t="s">
        <v>75</v>
      </c>
      <c r="AZ1231" t="s">
        <v>76</v>
      </c>
      <c r="BA1231" s="16" t="s">
        <v>74</v>
      </c>
      <c r="BB1231" t="s">
        <v>75</v>
      </c>
      <c r="BC1231" s="1">
        <v>43703</v>
      </c>
      <c r="BD1231" s="1">
        <v>43703</v>
      </c>
      <c r="BE1231">
        <f t="shared" si="69"/>
        <v>3</v>
      </c>
      <c r="BF1231" s="17">
        <f>SUM(NETWORKDAYS.INTL(C1231,BC1231,1,festivos!A1235:A1251),-1)</f>
        <v>3</v>
      </c>
      <c r="BG1231" t="str">
        <f t="shared" si="70"/>
        <v>cumple</v>
      </c>
    </row>
    <row r="1232" spans="1:59" x14ac:dyDescent="0.25">
      <c r="A1232" t="s">
        <v>99</v>
      </c>
      <c r="B1232">
        <v>2019008241</v>
      </c>
      <c r="C1232" s="1">
        <v>43704</v>
      </c>
      <c r="D1232" t="s">
        <v>10086</v>
      </c>
      <c r="E1232" t="s">
        <v>56</v>
      </c>
      <c r="F1232" t="s">
        <v>390</v>
      </c>
      <c r="G1232" t="s">
        <v>58</v>
      </c>
      <c r="H1232" t="s">
        <v>59</v>
      </c>
      <c r="I1232" s="1">
        <v>43704</v>
      </c>
      <c r="J1232" t="s">
        <v>60</v>
      </c>
      <c r="K1232" t="s">
        <v>74</v>
      </c>
      <c r="L1232" t="s">
        <v>74</v>
      </c>
      <c r="M1232" t="s">
        <v>74</v>
      </c>
      <c r="N1232" t="s">
        <v>64</v>
      </c>
      <c r="O1232" t="s">
        <v>58</v>
      </c>
      <c r="P1232" t="s">
        <v>65</v>
      </c>
      <c r="Q1232" t="s">
        <v>384</v>
      </c>
      <c r="R1232" t="s">
        <v>67</v>
      </c>
      <c r="S1232" t="s">
        <v>68</v>
      </c>
      <c r="T1232" s="1">
        <v>43704</v>
      </c>
      <c r="U1232" t="s">
        <v>56</v>
      </c>
      <c r="AD1232" t="s">
        <v>103</v>
      </c>
      <c r="AF1232" t="s">
        <v>10087</v>
      </c>
      <c r="AG1232">
        <v>8980066</v>
      </c>
      <c r="AH1232" t="s">
        <v>10088</v>
      </c>
      <c r="AJ1232" t="s">
        <v>10089</v>
      </c>
      <c r="AK1232" t="s">
        <v>106</v>
      </c>
      <c r="AL1232" t="s">
        <v>107</v>
      </c>
      <c r="AM1232" t="s">
        <v>72</v>
      </c>
      <c r="AN1232" t="s">
        <v>99</v>
      </c>
      <c r="AO1232" t="s">
        <v>74</v>
      </c>
      <c r="AP1232" t="s">
        <v>74</v>
      </c>
      <c r="AQ1232" t="s">
        <v>10090</v>
      </c>
      <c r="AR1232" t="s">
        <v>74</v>
      </c>
      <c r="AS1232" t="s">
        <v>64</v>
      </c>
      <c r="AT1232" t="s">
        <v>384</v>
      </c>
      <c r="AU1232" s="1">
        <v>43704</v>
      </c>
      <c r="AV1232" s="1">
        <v>43707</v>
      </c>
      <c r="AW1232" t="s">
        <v>10091</v>
      </c>
      <c r="AX1232" t="s">
        <v>75</v>
      </c>
      <c r="AZ1232" t="s">
        <v>76</v>
      </c>
      <c r="BA1232" s="16" t="s">
        <v>74</v>
      </c>
      <c r="BB1232" t="s">
        <v>75</v>
      </c>
      <c r="BC1232" s="1">
        <v>43707</v>
      </c>
      <c r="BD1232" s="1">
        <v>43707</v>
      </c>
      <c r="BE1232">
        <f t="shared" si="69"/>
        <v>3</v>
      </c>
      <c r="BF1232" s="17">
        <f>SUM(NETWORKDAYS.INTL(C1232,BC1232,1,festivos!A1236:A1252),-1)</f>
        <v>3</v>
      </c>
      <c r="BG1232" t="str">
        <f t="shared" si="70"/>
        <v>cumple</v>
      </c>
    </row>
    <row r="1233" spans="1:59" x14ac:dyDescent="0.25">
      <c r="A1233" t="s">
        <v>99</v>
      </c>
      <c r="B1233">
        <v>2019008345</v>
      </c>
      <c r="C1233" s="1">
        <v>43707</v>
      </c>
      <c r="D1233" t="s">
        <v>10233</v>
      </c>
      <c r="E1233" t="s">
        <v>56</v>
      </c>
      <c r="F1233" t="s">
        <v>319</v>
      </c>
      <c r="G1233" t="s">
        <v>58</v>
      </c>
      <c r="H1233" t="s">
        <v>118</v>
      </c>
      <c r="I1233" s="1">
        <v>43707</v>
      </c>
      <c r="J1233" t="s">
        <v>60</v>
      </c>
      <c r="K1233" t="s">
        <v>78</v>
      </c>
      <c r="L1233" t="s">
        <v>67</v>
      </c>
      <c r="M1233" t="s">
        <v>68</v>
      </c>
      <c r="N1233" t="s">
        <v>64</v>
      </c>
      <c r="O1233" t="s">
        <v>58</v>
      </c>
      <c r="P1233" t="s">
        <v>65</v>
      </c>
      <c r="Q1233" t="s">
        <v>66</v>
      </c>
      <c r="R1233" t="s">
        <v>67</v>
      </c>
      <c r="S1233" t="s">
        <v>68</v>
      </c>
      <c r="T1233" s="1">
        <v>43707</v>
      </c>
      <c r="U1233" t="s">
        <v>56</v>
      </c>
      <c r="V1233" t="s">
        <v>84</v>
      </c>
      <c r="W1233">
        <v>908808</v>
      </c>
      <c r="X1233">
        <v>20190430731</v>
      </c>
      <c r="AD1233" t="s">
        <v>22</v>
      </c>
      <c r="AE1233">
        <v>66997120</v>
      </c>
      <c r="AF1233" t="s">
        <v>10234</v>
      </c>
      <c r="AG1233">
        <v>3087766</v>
      </c>
      <c r="AH1233" t="s">
        <v>10235</v>
      </c>
      <c r="AI1233" t="s">
        <v>179</v>
      </c>
      <c r="AJ1233">
        <v>3107255394</v>
      </c>
      <c r="AK1233" t="s">
        <v>106</v>
      </c>
      <c r="AL1233" t="s">
        <v>6830</v>
      </c>
      <c r="AM1233" t="s">
        <v>72</v>
      </c>
      <c r="AN1233" t="s">
        <v>99</v>
      </c>
      <c r="AO1233" t="s">
        <v>74</v>
      </c>
      <c r="AP1233" t="s">
        <v>74</v>
      </c>
      <c r="AQ1233" t="s">
        <v>10236</v>
      </c>
      <c r="AR1233" t="s">
        <v>74</v>
      </c>
      <c r="AS1233" t="s">
        <v>64</v>
      </c>
      <c r="AT1233" t="s">
        <v>131</v>
      </c>
      <c r="AU1233" s="1">
        <v>43710</v>
      </c>
      <c r="AV1233" s="1">
        <v>43712</v>
      </c>
      <c r="AW1233" t="s">
        <v>58</v>
      </c>
      <c r="AX1233" t="s">
        <v>75</v>
      </c>
      <c r="AZ1233" t="s">
        <v>76</v>
      </c>
      <c r="BA1233" s="16" t="s">
        <v>74</v>
      </c>
      <c r="BB1233" t="s">
        <v>75</v>
      </c>
      <c r="BC1233" s="1">
        <v>43712</v>
      </c>
      <c r="BD1233" s="1">
        <v>43712</v>
      </c>
      <c r="BE1233">
        <f t="shared" si="69"/>
        <v>3</v>
      </c>
      <c r="BF1233" s="17">
        <f>SUM(NETWORKDAYS.INTL(C1233,BC1233,1,festivos!A1237:A1253),-1)</f>
        <v>3</v>
      </c>
      <c r="BG1233" t="str">
        <f t="shared" si="70"/>
        <v>cumple</v>
      </c>
    </row>
    <row r="1234" spans="1:59" x14ac:dyDescent="0.25">
      <c r="A1234" t="s">
        <v>99</v>
      </c>
      <c r="B1234">
        <v>2019008421</v>
      </c>
      <c r="C1234" s="1">
        <v>43710</v>
      </c>
      <c r="D1234" t="s">
        <v>10367</v>
      </c>
      <c r="E1234" t="s">
        <v>56</v>
      </c>
      <c r="F1234" t="s">
        <v>390</v>
      </c>
      <c r="G1234" t="s">
        <v>58</v>
      </c>
      <c r="H1234" t="s">
        <v>59</v>
      </c>
      <c r="I1234" s="1">
        <v>43710</v>
      </c>
      <c r="J1234" t="s">
        <v>60</v>
      </c>
      <c r="K1234" t="s">
        <v>74</v>
      </c>
      <c r="L1234" t="s">
        <v>74</v>
      </c>
      <c r="M1234" t="s">
        <v>74</v>
      </c>
      <c r="N1234" t="s">
        <v>64</v>
      </c>
      <c r="O1234" t="s">
        <v>58</v>
      </c>
      <c r="P1234" t="s">
        <v>65</v>
      </c>
      <c r="Q1234" t="s">
        <v>384</v>
      </c>
      <c r="R1234" t="s">
        <v>67</v>
      </c>
      <c r="S1234" t="s">
        <v>68</v>
      </c>
      <c r="T1234" s="1">
        <v>43710</v>
      </c>
      <c r="U1234" t="s">
        <v>56</v>
      </c>
      <c r="AD1234" t="s">
        <v>103</v>
      </c>
      <c r="AF1234" t="s">
        <v>9234</v>
      </c>
      <c r="AH1234" t="s">
        <v>9235</v>
      </c>
      <c r="AK1234" t="s">
        <v>106</v>
      </c>
      <c r="AL1234" t="s">
        <v>107</v>
      </c>
      <c r="AM1234" t="s">
        <v>72</v>
      </c>
      <c r="AN1234" t="s">
        <v>99</v>
      </c>
      <c r="AO1234" t="s">
        <v>74</v>
      </c>
      <c r="AP1234" t="s">
        <v>74</v>
      </c>
      <c r="AQ1234" t="s">
        <v>10368</v>
      </c>
      <c r="AR1234" t="s">
        <v>74</v>
      </c>
      <c r="AS1234" t="s">
        <v>64</v>
      </c>
      <c r="AT1234" t="s">
        <v>384</v>
      </c>
      <c r="AU1234" s="1">
        <v>43712</v>
      </c>
      <c r="AV1234" s="1">
        <v>43740</v>
      </c>
      <c r="AW1234" t="s">
        <v>10369</v>
      </c>
      <c r="AX1234" t="s">
        <v>75</v>
      </c>
      <c r="AZ1234" t="s">
        <v>76</v>
      </c>
      <c r="BA1234" t="s">
        <v>109</v>
      </c>
      <c r="BB1234" t="s">
        <v>75</v>
      </c>
      <c r="BC1234" s="1">
        <v>43713</v>
      </c>
      <c r="BD1234" s="1">
        <v>43713</v>
      </c>
      <c r="BE1234">
        <f t="shared" si="69"/>
        <v>3</v>
      </c>
      <c r="BF1234" s="17">
        <f>SUM(NETWORKDAYS.INTL(C1234,BC1234,1,festivos!A1238:A1254),-1)</f>
        <v>3</v>
      </c>
      <c r="BG1234" t="str">
        <f t="shared" si="70"/>
        <v>cumple</v>
      </c>
    </row>
    <row r="1235" spans="1:59" x14ac:dyDescent="0.25">
      <c r="A1235" t="s">
        <v>99</v>
      </c>
      <c r="B1235">
        <v>2019008512</v>
      </c>
      <c r="C1235" s="1">
        <v>43713</v>
      </c>
      <c r="D1235" t="s">
        <v>10507</v>
      </c>
      <c r="E1235" t="s">
        <v>56</v>
      </c>
      <c r="F1235" t="s">
        <v>390</v>
      </c>
      <c r="G1235" t="s">
        <v>58</v>
      </c>
      <c r="H1235" t="s">
        <v>59</v>
      </c>
      <c r="I1235" s="1">
        <v>43713</v>
      </c>
      <c r="J1235" t="s">
        <v>60</v>
      </c>
      <c r="K1235" t="s">
        <v>74</v>
      </c>
      <c r="L1235" t="s">
        <v>74</v>
      </c>
      <c r="M1235" t="s">
        <v>74</v>
      </c>
      <c r="N1235" t="s">
        <v>64</v>
      </c>
      <c r="O1235" t="s">
        <v>58</v>
      </c>
      <c r="P1235" t="s">
        <v>65</v>
      </c>
      <c r="Q1235" t="s">
        <v>384</v>
      </c>
      <c r="R1235" t="s">
        <v>67</v>
      </c>
      <c r="S1235" t="s">
        <v>68</v>
      </c>
      <c r="T1235" s="1">
        <v>43713</v>
      </c>
      <c r="U1235" t="s">
        <v>56</v>
      </c>
      <c r="AD1235" t="s">
        <v>103</v>
      </c>
      <c r="AF1235" t="s">
        <v>10508</v>
      </c>
      <c r="AG1235" t="s">
        <v>10509</v>
      </c>
      <c r="AK1235" t="s">
        <v>106</v>
      </c>
      <c r="AL1235" t="s">
        <v>107</v>
      </c>
      <c r="AM1235" t="s">
        <v>72</v>
      </c>
      <c r="AN1235" t="s">
        <v>99</v>
      </c>
      <c r="AO1235" t="s">
        <v>74</v>
      </c>
      <c r="AP1235" t="s">
        <v>74</v>
      </c>
      <c r="AQ1235" t="s">
        <v>10510</v>
      </c>
      <c r="AR1235" t="s">
        <v>74</v>
      </c>
      <c r="AS1235" t="s">
        <v>64</v>
      </c>
      <c r="AT1235" t="s">
        <v>384</v>
      </c>
      <c r="AU1235" s="1">
        <v>43714</v>
      </c>
      <c r="AV1235" s="1">
        <v>43740</v>
      </c>
      <c r="AW1235" t="s">
        <v>10511</v>
      </c>
      <c r="AX1235" t="s">
        <v>75</v>
      </c>
      <c r="AZ1235" t="s">
        <v>76</v>
      </c>
      <c r="BA1235" s="16" t="s">
        <v>74</v>
      </c>
      <c r="BB1235" t="s">
        <v>75</v>
      </c>
      <c r="BC1235" s="1">
        <v>43718</v>
      </c>
      <c r="BD1235" s="1">
        <v>43718</v>
      </c>
      <c r="BE1235">
        <f t="shared" si="69"/>
        <v>3</v>
      </c>
      <c r="BF1235" s="17">
        <f>SUM(NETWORKDAYS.INTL(C1235,BC1235,1,festivos!A1239:A1255),-1)</f>
        <v>3</v>
      </c>
      <c r="BG1235" t="str">
        <f t="shared" si="70"/>
        <v>cumple</v>
      </c>
    </row>
    <row r="1236" spans="1:59" x14ac:dyDescent="0.25">
      <c r="A1236" t="s">
        <v>99</v>
      </c>
      <c r="B1236">
        <v>2019008681</v>
      </c>
      <c r="C1236" s="1">
        <v>43720</v>
      </c>
      <c r="D1236" t="s">
        <v>10752</v>
      </c>
      <c r="E1236" t="s">
        <v>56</v>
      </c>
      <c r="F1236" t="s">
        <v>390</v>
      </c>
      <c r="G1236" t="s">
        <v>58</v>
      </c>
      <c r="H1236" t="s">
        <v>59</v>
      </c>
      <c r="I1236" s="1">
        <v>43720</v>
      </c>
      <c r="J1236" t="s">
        <v>60</v>
      </c>
      <c r="K1236" t="s">
        <v>74</v>
      </c>
      <c r="L1236" t="s">
        <v>74</v>
      </c>
      <c r="M1236" t="s">
        <v>74</v>
      </c>
      <c r="N1236" t="s">
        <v>64</v>
      </c>
      <c r="O1236" t="s">
        <v>58</v>
      </c>
      <c r="P1236" t="s">
        <v>65</v>
      </c>
      <c r="Q1236" t="s">
        <v>384</v>
      </c>
      <c r="R1236" t="s">
        <v>67</v>
      </c>
      <c r="S1236" t="s">
        <v>68</v>
      </c>
      <c r="T1236" s="1">
        <v>43720</v>
      </c>
      <c r="U1236" t="s">
        <v>56</v>
      </c>
      <c r="AD1236" t="s">
        <v>103</v>
      </c>
      <c r="AF1236" t="s">
        <v>10753</v>
      </c>
      <c r="AG1236">
        <v>6444831</v>
      </c>
      <c r="AH1236" t="s">
        <v>10754</v>
      </c>
      <c r="AJ1236">
        <v>6445531</v>
      </c>
      <c r="AK1236" t="s">
        <v>106</v>
      </c>
      <c r="AL1236" t="s">
        <v>114</v>
      </c>
      <c r="AM1236" t="s">
        <v>72</v>
      </c>
      <c r="AN1236" t="s">
        <v>99</v>
      </c>
      <c r="AO1236" t="s">
        <v>74</v>
      </c>
      <c r="AP1236" t="s">
        <v>74</v>
      </c>
      <c r="AQ1236" t="s">
        <v>10755</v>
      </c>
      <c r="AR1236" t="s">
        <v>74</v>
      </c>
      <c r="AS1236" t="s">
        <v>64</v>
      </c>
      <c r="AT1236" t="s">
        <v>384</v>
      </c>
      <c r="AU1236" s="1">
        <v>43724</v>
      </c>
      <c r="AV1236" s="1">
        <v>43725</v>
      </c>
      <c r="AW1236" t="s">
        <v>10756</v>
      </c>
      <c r="AX1236" t="s">
        <v>75</v>
      </c>
      <c r="AZ1236" t="s">
        <v>76</v>
      </c>
      <c r="BA1236" s="16" t="s">
        <v>74</v>
      </c>
      <c r="BB1236" t="s">
        <v>75</v>
      </c>
      <c r="BC1236" s="1">
        <v>43725</v>
      </c>
      <c r="BD1236" s="1">
        <v>43725</v>
      </c>
      <c r="BE1236">
        <f t="shared" si="69"/>
        <v>3</v>
      </c>
      <c r="BF1236" s="17">
        <f>SUM(NETWORKDAYS.INTL(C1236,BC1236,1,festivos!A1240:A1256),-1)</f>
        <v>3</v>
      </c>
      <c r="BG1236" t="str">
        <f t="shared" si="70"/>
        <v>cumple</v>
      </c>
    </row>
    <row r="1237" spans="1:59" x14ac:dyDescent="0.25">
      <c r="A1237" t="s">
        <v>99</v>
      </c>
      <c r="B1237">
        <v>2019008687</v>
      </c>
      <c r="C1237" s="1">
        <v>43720</v>
      </c>
      <c r="D1237" t="s">
        <v>10761</v>
      </c>
      <c r="E1237" t="s">
        <v>56</v>
      </c>
      <c r="F1237" t="s">
        <v>122</v>
      </c>
      <c r="G1237" t="s">
        <v>58</v>
      </c>
      <c r="H1237" t="s">
        <v>59</v>
      </c>
      <c r="I1237" s="1">
        <v>43720</v>
      </c>
      <c r="J1237" t="s">
        <v>60</v>
      </c>
      <c r="K1237" t="s">
        <v>74</v>
      </c>
      <c r="L1237" t="s">
        <v>74</v>
      </c>
      <c r="M1237" t="s">
        <v>74</v>
      </c>
      <c r="N1237" t="s">
        <v>64</v>
      </c>
      <c r="O1237" t="s">
        <v>58</v>
      </c>
      <c r="P1237" t="s">
        <v>65</v>
      </c>
      <c r="Q1237" t="s">
        <v>384</v>
      </c>
      <c r="R1237" t="s">
        <v>67</v>
      </c>
      <c r="S1237" t="s">
        <v>68</v>
      </c>
      <c r="T1237" s="1">
        <v>43720</v>
      </c>
      <c r="U1237" t="s">
        <v>56</v>
      </c>
      <c r="V1237" t="s">
        <v>999</v>
      </c>
      <c r="AD1237" t="s">
        <v>103</v>
      </c>
      <c r="AE1237">
        <v>31839378</v>
      </c>
      <c r="AF1237" t="s">
        <v>3365</v>
      </c>
      <c r="AG1237">
        <v>8880733</v>
      </c>
      <c r="AI1237" t="s">
        <v>179</v>
      </c>
      <c r="AJ1237">
        <v>3146195509</v>
      </c>
      <c r="AK1237" t="s">
        <v>106</v>
      </c>
      <c r="AL1237" t="s">
        <v>107</v>
      </c>
      <c r="AM1237" t="s">
        <v>72</v>
      </c>
      <c r="AN1237" t="s">
        <v>99</v>
      </c>
      <c r="AO1237" t="s">
        <v>74</v>
      </c>
      <c r="AP1237" t="s">
        <v>74</v>
      </c>
      <c r="AQ1237" t="s">
        <v>10762</v>
      </c>
      <c r="AR1237" t="s">
        <v>74</v>
      </c>
      <c r="AS1237" t="s">
        <v>64</v>
      </c>
      <c r="AT1237" t="s">
        <v>384</v>
      </c>
      <c r="AU1237" s="1">
        <v>43725</v>
      </c>
      <c r="AV1237" s="1">
        <v>43725</v>
      </c>
      <c r="AW1237" t="s">
        <v>10763</v>
      </c>
      <c r="AX1237" t="s">
        <v>75</v>
      </c>
      <c r="AZ1237" t="s">
        <v>76</v>
      </c>
      <c r="BA1237" t="s">
        <v>109</v>
      </c>
      <c r="BB1237" t="s">
        <v>75</v>
      </c>
      <c r="BC1237" s="1">
        <v>43725</v>
      </c>
      <c r="BD1237" s="1">
        <v>43725</v>
      </c>
      <c r="BE1237">
        <f t="shared" si="69"/>
        <v>3</v>
      </c>
      <c r="BF1237" s="17">
        <f>SUM(NETWORKDAYS.INTL(C1237,BC1237,1,festivos!A1241:A1257),-1)</f>
        <v>3</v>
      </c>
      <c r="BG1237" t="str">
        <f t="shared" si="70"/>
        <v>cumple</v>
      </c>
    </row>
    <row r="1238" spans="1:59" x14ac:dyDescent="0.25">
      <c r="A1238" t="s">
        <v>99</v>
      </c>
      <c r="B1238">
        <v>2019008704</v>
      </c>
      <c r="C1238" s="1">
        <v>43720</v>
      </c>
      <c r="D1238" t="s">
        <v>10786</v>
      </c>
      <c r="E1238" t="s">
        <v>56</v>
      </c>
      <c r="F1238" t="s">
        <v>390</v>
      </c>
      <c r="G1238" t="s">
        <v>58</v>
      </c>
      <c r="H1238" t="s">
        <v>59</v>
      </c>
      <c r="I1238" s="1">
        <v>43720</v>
      </c>
      <c r="J1238" t="s">
        <v>60</v>
      </c>
      <c r="K1238" t="s">
        <v>74</v>
      </c>
      <c r="L1238" t="s">
        <v>74</v>
      </c>
      <c r="M1238" t="s">
        <v>74</v>
      </c>
      <c r="N1238" t="s">
        <v>64</v>
      </c>
      <c r="O1238" t="s">
        <v>58</v>
      </c>
      <c r="P1238" t="s">
        <v>65</v>
      </c>
      <c r="Q1238" t="s">
        <v>384</v>
      </c>
      <c r="R1238" t="s">
        <v>67</v>
      </c>
      <c r="S1238" t="s">
        <v>68</v>
      </c>
      <c r="T1238" s="1">
        <v>43720</v>
      </c>
      <c r="U1238" t="s">
        <v>56</v>
      </c>
      <c r="AD1238" t="s">
        <v>103</v>
      </c>
      <c r="AF1238" t="s">
        <v>10787</v>
      </c>
      <c r="AG1238">
        <v>6442000</v>
      </c>
      <c r="AK1238" t="s">
        <v>106</v>
      </c>
      <c r="AL1238" t="s">
        <v>107</v>
      </c>
      <c r="AM1238" t="s">
        <v>72</v>
      </c>
      <c r="AN1238" t="s">
        <v>99</v>
      </c>
      <c r="AO1238" t="s">
        <v>74</v>
      </c>
      <c r="AP1238" t="s">
        <v>74</v>
      </c>
      <c r="AQ1238" t="s">
        <v>10788</v>
      </c>
      <c r="AR1238" t="s">
        <v>74</v>
      </c>
      <c r="AS1238" t="s">
        <v>64</v>
      </c>
      <c r="AT1238" t="s">
        <v>384</v>
      </c>
      <c r="AU1238" s="1">
        <v>43725</v>
      </c>
      <c r="AV1238" s="1">
        <v>43725</v>
      </c>
      <c r="AW1238" t="s">
        <v>10789</v>
      </c>
      <c r="AX1238" t="s">
        <v>75</v>
      </c>
      <c r="AZ1238" t="s">
        <v>76</v>
      </c>
      <c r="BA1238" s="16" t="s">
        <v>74</v>
      </c>
      <c r="BB1238" t="s">
        <v>75</v>
      </c>
      <c r="BC1238" s="1">
        <v>43725</v>
      </c>
      <c r="BD1238" s="1">
        <v>43725</v>
      </c>
      <c r="BE1238">
        <f t="shared" si="69"/>
        <v>3</v>
      </c>
      <c r="BF1238" s="17">
        <f>SUM(NETWORKDAYS.INTL(C1238,BC1238,1,festivos!A1242:A1258),-1)</f>
        <v>3</v>
      </c>
      <c r="BG1238" t="str">
        <f t="shared" si="70"/>
        <v>cumple</v>
      </c>
    </row>
    <row r="1239" spans="1:59" x14ac:dyDescent="0.25">
      <c r="A1239" t="s">
        <v>99</v>
      </c>
      <c r="B1239">
        <v>2019008712</v>
      </c>
      <c r="C1239" s="1">
        <v>43721</v>
      </c>
      <c r="D1239" t="s">
        <v>10808</v>
      </c>
      <c r="E1239" t="s">
        <v>56</v>
      </c>
      <c r="F1239" t="s">
        <v>333</v>
      </c>
      <c r="G1239" t="s">
        <v>58</v>
      </c>
      <c r="H1239" t="s">
        <v>118</v>
      </c>
      <c r="I1239" s="1">
        <v>43721</v>
      </c>
      <c r="J1239" t="s">
        <v>60</v>
      </c>
      <c r="K1239" t="s">
        <v>74</v>
      </c>
      <c r="L1239" t="s">
        <v>74</v>
      </c>
      <c r="M1239" t="s">
        <v>74</v>
      </c>
      <c r="N1239" t="s">
        <v>64</v>
      </c>
      <c r="O1239" t="s">
        <v>58</v>
      </c>
      <c r="P1239" t="s">
        <v>65</v>
      </c>
      <c r="Q1239" t="s">
        <v>57</v>
      </c>
      <c r="R1239" t="s">
        <v>67</v>
      </c>
      <c r="S1239" t="s">
        <v>68</v>
      </c>
      <c r="T1239" s="1">
        <v>43721</v>
      </c>
      <c r="U1239" t="s">
        <v>56</v>
      </c>
      <c r="V1239" t="s">
        <v>84</v>
      </c>
      <c r="AD1239" t="s">
        <v>103</v>
      </c>
      <c r="AE1239">
        <v>1094164332</v>
      </c>
      <c r="AF1239" t="s">
        <v>10809</v>
      </c>
      <c r="AG1239">
        <v>5535555</v>
      </c>
      <c r="AH1239" t="s">
        <v>10810</v>
      </c>
      <c r="AI1239" t="s">
        <v>157</v>
      </c>
      <c r="AJ1239">
        <v>3508148696</v>
      </c>
      <c r="AK1239" t="s">
        <v>106</v>
      </c>
      <c r="AL1239" t="s">
        <v>107</v>
      </c>
      <c r="AM1239" t="s">
        <v>72</v>
      </c>
      <c r="AN1239" t="s">
        <v>99</v>
      </c>
      <c r="AO1239" t="s">
        <v>74</v>
      </c>
      <c r="AP1239" t="s">
        <v>74</v>
      </c>
      <c r="AQ1239" t="s">
        <v>10811</v>
      </c>
      <c r="AR1239" t="s">
        <v>74</v>
      </c>
      <c r="AS1239" t="s">
        <v>64</v>
      </c>
      <c r="AT1239" t="s">
        <v>57</v>
      </c>
      <c r="AU1239" s="1">
        <v>43726</v>
      </c>
      <c r="AV1239" s="1">
        <v>43726</v>
      </c>
      <c r="AW1239" t="s">
        <v>58</v>
      </c>
      <c r="AX1239" t="s">
        <v>75</v>
      </c>
      <c r="AZ1239" t="s">
        <v>76</v>
      </c>
      <c r="BA1239" t="s">
        <v>109</v>
      </c>
      <c r="BB1239" t="s">
        <v>75</v>
      </c>
      <c r="BC1239" s="1">
        <v>43726</v>
      </c>
      <c r="BD1239" s="1">
        <v>43726</v>
      </c>
      <c r="BE1239">
        <f t="shared" si="69"/>
        <v>3</v>
      </c>
      <c r="BF1239" s="17">
        <f>SUM(NETWORKDAYS.INTL(C1239,BC1239,1,festivos!A1243:A1259),-1)</f>
        <v>3</v>
      </c>
      <c r="BG1239" t="str">
        <f t="shared" si="70"/>
        <v>cumple</v>
      </c>
    </row>
    <row r="1240" spans="1:59" x14ac:dyDescent="0.25">
      <c r="A1240" t="s">
        <v>99</v>
      </c>
      <c r="B1240">
        <v>2019008771</v>
      </c>
      <c r="C1240" s="1">
        <v>43724</v>
      </c>
      <c r="D1240" t="s">
        <v>10876</v>
      </c>
      <c r="E1240" t="s">
        <v>56</v>
      </c>
      <c r="F1240" t="s">
        <v>390</v>
      </c>
      <c r="G1240" t="s">
        <v>58</v>
      </c>
      <c r="H1240" t="s">
        <v>59</v>
      </c>
      <c r="I1240" s="1">
        <v>43724</v>
      </c>
      <c r="J1240" t="s">
        <v>60</v>
      </c>
      <c r="K1240" t="s">
        <v>74</v>
      </c>
      <c r="L1240" t="s">
        <v>74</v>
      </c>
      <c r="M1240" t="s">
        <v>74</v>
      </c>
      <c r="N1240" t="s">
        <v>64</v>
      </c>
      <c r="O1240" t="s">
        <v>58</v>
      </c>
      <c r="P1240" t="s">
        <v>65</v>
      </c>
      <c r="Q1240" t="s">
        <v>384</v>
      </c>
      <c r="R1240" t="s">
        <v>67</v>
      </c>
      <c r="S1240" t="s">
        <v>68</v>
      </c>
      <c r="T1240" s="1">
        <v>43724</v>
      </c>
      <c r="U1240" t="s">
        <v>56</v>
      </c>
      <c r="AD1240" t="s">
        <v>103</v>
      </c>
      <c r="AF1240" t="s">
        <v>10636</v>
      </c>
      <c r="AG1240">
        <v>5878750</v>
      </c>
      <c r="AH1240" t="s">
        <v>10877</v>
      </c>
      <c r="AK1240" t="s">
        <v>106</v>
      </c>
      <c r="AL1240" t="s">
        <v>107</v>
      </c>
      <c r="AM1240" t="s">
        <v>72</v>
      </c>
      <c r="AN1240" t="s">
        <v>99</v>
      </c>
      <c r="AO1240" t="s">
        <v>74</v>
      </c>
      <c r="AP1240" t="s">
        <v>74</v>
      </c>
      <c r="AQ1240" t="s">
        <v>10878</v>
      </c>
      <c r="AR1240" t="s">
        <v>74</v>
      </c>
      <c r="AS1240" t="s">
        <v>64</v>
      </c>
      <c r="AT1240" t="s">
        <v>384</v>
      </c>
      <c r="AU1240" s="1">
        <v>43727</v>
      </c>
      <c r="AV1240" s="1">
        <v>43727</v>
      </c>
      <c r="AW1240" t="s">
        <v>58</v>
      </c>
      <c r="AX1240" t="s">
        <v>75</v>
      </c>
      <c r="AZ1240" t="s">
        <v>76</v>
      </c>
      <c r="BA1240" s="16" t="s">
        <v>74</v>
      </c>
      <c r="BB1240" t="s">
        <v>75</v>
      </c>
      <c r="BC1240" s="1">
        <v>43727</v>
      </c>
      <c r="BD1240" s="1">
        <v>43727</v>
      </c>
      <c r="BE1240">
        <f t="shared" si="69"/>
        <v>3</v>
      </c>
      <c r="BF1240" s="17">
        <f>SUM(NETWORKDAYS.INTL(C1240,BC1240,1,festivos!A1244:A1260),-1)</f>
        <v>3</v>
      </c>
      <c r="BG1240" t="str">
        <f t="shared" si="70"/>
        <v>cumple</v>
      </c>
    </row>
    <row r="1241" spans="1:59" x14ac:dyDescent="0.25">
      <c r="A1241" t="s">
        <v>99</v>
      </c>
      <c r="B1241">
        <v>2019008774</v>
      </c>
      <c r="C1241" s="1">
        <v>43724</v>
      </c>
      <c r="D1241" t="s">
        <v>10883</v>
      </c>
      <c r="E1241" t="s">
        <v>56</v>
      </c>
      <c r="F1241" t="s">
        <v>390</v>
      </c>
      <c r="G1241" t="s">
        <v>58</v>
      </c>
      <c r="H1241" t="s">
        <v>59</v>
      </c>
      <c r="I1241" s="1">
        <v>43724</v>
      </c>
      <c r="J1241" t="s">
        <v>60</v>
      </c>
      <c r="K1241" t="s">
        <v>74</v>
      </c>
      <c r="L1241" t="s">
        <v>74</v>
      </c>
      <c r="M1241" t="s">
        <v>74</v>
      </c>
      <c r="N1241" t="s">
        <v>64</v>
      </c>
      <c r="O1241" t="s">
        <v>58</v>
      </c>
      <c r="P1241" t="s">
        <v>65</v>
      </c>
      <c r="Q1241" t="s">
        <v>384</v>
      </c>
      <c r="R1241" t="s">
        <v>67</v>
      </c>
      <c r="S1241" t="s">
        <v>68</v>
      </c>
      <c r="T1241" s="1">
        <v>43724</v>
      </c>
      <c r="U1241" t="s">
        <v>56</v>
      </c>
      <c r="AD1241" t="s">
        <v>103</v>
      </c>
      <c r="AF1241" t="s">
        <v>10884</v>
      </c>
      <c r="AG1241">
        <v>3907000</v>
      </c>
      <c r="AK1241" t="s">
        <v>106</v>
      </c>
      <c r="AL1241" t="s">
        <v>107</v>
      </c>
      <c r="AM1241" t="s">
        <v>72</v>
      </c>
      <c r="AN1241" t="s">
        <v>99</v>
      </c>
      <c r="AO1241" t="s">
        <v>74</v>
      </c>
      <c r="AP1241" t="s">
        <v>74</v>
      </c>
      <c r="AQ1241" t="s">
        <v>10885</v>
      </c>
      <c r="AR1241" t="s">
        <v>74</v>
      </c>
      <c r="AS1241" t="s">
        <v>64</v>
      </c>
      <c r="AT1241" t="s">
        <v>384</v>
      </c>
      <c r="AU1241" s="1">
        <v>43727</v>
      </c>
      <c r="AV1241" s="1">
        <v>43727</v>
      </c>
      <c r="AW1241" t="s">
        <v>10886</v>
      </c>
      <c r="AX1241" t="s">
        <v>75</v>
      </c>
      <c r="AZ1241" t="s">
        <v>76</v>
      </c>
      <c r="BA1241" s="16" t="s">
        <v>74</v>
      </c>
      <c r="BB1241" t="s">
        <v>75</v>
      </c>
      <c r="BC1241" s="1">
        <v>43727</v>
      </c>
      <c r="BD1241" s="1">
        <v>43727</v>
      </c>
      <c r="BE1241">
        <f t="shared" si="69"/>
        <v>3</v>
      </c>
      <c r="BF1241" s="17">
        <f>SUM(NETWORKDAYS.INTL(C1241,BC1241,1,festivos!A1245:A1261),-1)</f>
        <v>3</v>
      </c>
      <c r="BG1241" t="str">
        <f t="shared" si="70"/>
        <v>cumple</v>
      </c>
    </row>
    <row r="1242" spans="1:59" x14ac:dyDescent="0.25">
      <c r="A1242" t="s">
        <v>99</v>
      </c>
      <c r="B1242">
        <v>2019008801</v>
      </c>
      <c r="C1242" s="1">
        <v>43725</v>
      </c>
      <c r="D1242" t="s">
        <v>10917</v>
      </c>
      <c r="E1242" t="s">
        <v>56</v>
      </c>
      <c r="F1242" t="s">
        <v>390</v>
      </c>
      <c r="G1242" t="s">
        <v>58</v>
      </c>
      <c r="H1242" t="s">
        <v>59</v>
      </c>
      <c r="I1242" s="1">
        <v>43725</v>
      </c>
      <c r="J1242" t="s">
        <v>60</v>
      </c>
      <c r="K1242" t="s">
        <v>74</v>
      </c>
      <c r="L1242" t="s">
        <v>74</v>
      </c>
      <c r="M1242" t="s">
        <v>74</v>
      </c>
      <c r="N1242" t="s">
        <v>64</v>
      </c>
      <c r="O1242" t="s">
        <v>58</v>
      </c>
      <c r="P1242" t="s">
        <v>65</v>
      </c>
      <c r="Q1242" t="s">
        <v>384</v>
      </c>
      <c r="R1242" t="s">
        <v>67</v>
      </c>
      <c r="S1242" t="s">
        <v>68</v>
      </c>
      <c r="T1242" s="1">
        <v>43725</v>
      </c>
      <c r="U1242" t="s">
        <v>56</v>
      </c>
      <c r="AD1242" t="s">
        <v>103</v>
      </c>
      <c r="AF1242" t="s">
        <v>10918</v>
      </c>
      <c r="AG1242">
        <v>3927900</v>
      </c>
      <c r="AH1242" t="s">
        <v>10919</v>
      </c>
      <c r="AJ1242">
        <v>3008981203</v>
      </c>
      <c r="AK1242" t="s">
        <v>106</v>
      </c>
      <c r="AL1242" t="s">
        <v>107</v>
      </c>
      <c r="AM1242" t="s">
        <v>72</v>
      </c>
      <c r="AN1242" t="s">
        <v>99</v>
      </c>
      <c r="AO1242" t="s">
        <v>74</v>
      </c>
      <c r="AP1242" t="s">
        <v>74</v>
      </c>
      <c r="AQ1242" t="s">
        <v>10920</v>
      </c>
      <c r="AR1242" t="s">
        <v>74</v>
      </c>
      <c r="AS1242" t="s">
        <v>64</v>
      </c>
      <c r="AT1242" t="s">
        <v>384</v>
      </c>
      <c r="AU1242" s="1">
        <v>43727</v>
      </c>
      <c r="AV1242" s="1">
        <v>43728</v>
      </c>
      <c r="AW1242" t="s">
        <v>10921</v>
      </c>
      <c r="AX1242" t="s">
        <v>75</v>
      </c>
      <c r="AZ1242" t="s">
        <v>76</v>
      </c>
      <c r="BA1242" s="16" t="s">
        <v>74</v>
      </c>
      <c r="BB1242" t="s">
        <v>75</v>
      </c>
      <c r="BC1242" s="1">
        <v>43728</v>
      </c>
      <c r="BD1242" s="1">
        <v>43728</v>
      </c>
      <c r="BE1242">
        <f t="shared" si="69"/>
        <v>3</v>
      </c>
      <c r="BF1242" s="17">
        <f>SUM(NETWORKDAYS.INTL(C1242,BC1242,1,festivos!A1246:A1262),-1)</f>
        <v>3</v>
      </c>
      <c r="BG1242" t="str">
        <f t="shared" si="70"/>
        <v>cumple</v>
      </c>
    </row>
    <row r="1243" spans="1:59" x14ac:dyDescent="0.25">
      <c r="A1243" t="s">
        <v>99</v>
      </c>
      <c r="B1243">
        <v>2019008889</v>
      </c>
      <c r="C1243" s="1">
        <v>43727</v>
      </c>
      <c r="D1243" t="s">
        <v>11077</v>
      </c>
      <c r="E1243" t="s">
        <v>56</v>
      </c>
      <c r="F1243" t="s">
        <v>390</v>
      </c>
      <c r="G1243" t="s">
        <v>58</v>
      </c>
      <c r="H1243" t="s">
        <v>59</v>
      </c>
      <c r="I1243" s="1">
        <v>43727</v>
      </c>
      <c r="J1243" t="s">
        <v>60</v>
      </c>
      <c r="K1243" t="s">
        <v>74</v>
      </c>
      <c r="L1243" t="s">
        <v>74</v>
      </c>
      <c r="M1243" t="s">
        <v>74</v>
      </c>
      <c r="N1243" t="s">
        <v>64</v>
      </c>
      <c r="O1243" t="s">
        <v>58</v>
      </c>
      <c r="P1243" t="s">
        <v>65</v>
      </c>
      <c r="Q1243" t="s">
        <v>384</v>
      </c>
      <c r="R1243" t="s">
        <v>67</v>
      </c>
      <c r="S1243" t="s">
        <v>68</v>
      </c>
      <c r="T1243" s="1">
        <v>43727</v>
      </c>
      <c r="U1243" t="s">
        <v>56</v>
      </c>
      <c r="AD1243" t="s">
        <v>103</v>
      </c>
      <c r="AE1243">
        <v>1144054635</v>
      </c>
      <c r="AF1243" t="s">
        <v>4341</v>
      </c>
      <c r="AK1243" t="s">
        <v>106</v>
      </c>
      <c r="AL1243" t="s">
        <v>107</v>
      </c>
      <c r="AM1243" t="s">
        <v>72</v>
      </c>
      <c r="AN1243" t="s">
        <v>99</v>
      </c>
      <c r="AO1243" t="s">
        <v>74</v>
      </c>
      <c r="AP1243" t="s">
        <v>74</v>
      </c>
      <c r="AQ1243" t="s">
        <v>11078</v>
      </c>
      <c r="AR1243" t="s">
        <v>74</v>
      </c>
      <c r="AS1243" t="s">
        <v>64</v>
      </c>
      <c r="AT1243" t="s">
        <v>200</v>
      </c>
      <c r="AU1243" s="1">
        <v>43732</v>
      </c>
      <c r="AV1243" s="1">
        <v>43741</v>
      </c>
      <c r="AW1243" t="s">
        <v>11079</v>
      </c>
      <c r="AX1243" t="s">
        <v>75</v>
      </c>
      <c r="AZ1243" t="s">
        <v>76</v>
      </c>
      <c r="BA1243" t="s">
        <v>109</v>
      </c>
      <c r="BB1243" t="s">
        <v>75</v>
      </c>
      <c r="BC1243" s="1">
        <v>43732</v>
      </c>
      <c r="BD1243" s="1">
        <v>43732</v>
      </c>
      <c r="BE1243">
        <f t="shared" si="69"/>
        <v>3</v>
      </c>
      <c r="BF1243" s="17">
        <f>SUM(NETWORKDAYS.INTL(C1243,BC1243,1,festivos!A1247:A1263),-1)</f>
        <v>3</v>
      </c>
      <c r="BG1243" t="str">
        <f t="shared" si="70"/>
        <v>cumple</v>
      </c>
    </row>
    <row r="1244" spans="1:59" x14ac:dyDescent="0.25">
      <c r="A1244" t="s">
        <v>99</v>
      </c>
      <c r="B1244">
        <v>2019008906</v>
      </c>
      <c r="C1244" s="1">
        <v>43728</v>
      </c>
      <c r="D1244" t="s">
        <v>11093</v>
      </c>
      <c r="E1244" t="s">
        <v>56</v>
      </c>
      <c r="F1244" t="s">
        <v>390</v>
      </c>
      <c r="G1244" t="s">
        <v>58</v>
      </c>
      <c r="H1244" t="s">
        <v>59</v>
      </c>
      <c r="I1244" s="1">
        <v>43728</v>
      </c>
      <c r="J1244" t="s">
        <v>60</v>
      </c>
      <c r="K1244" t="s">
        <v>74</v>
      </c>
      <c r="L1244" t="s">
        <v>74</v>
      </c>
      <c r="M1244" t="s">
        <v>74</v>
      </c>
      <c r="N1244" t="s">
        <v>64</v>
      </c>
      <c r="O1244" t="s">
        <v>58</v>
      </c>
      <c r="P1244" t="s">
        <v>65</v>
      </c>
      <c r="Q1244" t="s">
        <v>384</v>
      </c>
      <c r="R1244" t="s">
        <v>67</v>
      </c>
      <c r="S1244" t="s">
        <v>68</v>
      </c>
      <c r="T1244" s="1">
        <v>43728</v>
      </c>
      <c r="U1244" t="s">
        <v>56</v>
      </c>
      <c r="AD1244" t="s">
        <v>103</v>
      </c>
      <c r="AF1244" t="s">
        <v>11094</v>
      </c>
      <c r="AG1244" t="s">
        <v>11095</v>
      </c>
      <c r="AH1244" t="s">
        <v>11096</v>
      </c>
      <c r="AK1244" t="s">
        <v>106</v>
      </c>
      <c r="AL1244" t="s">
        <v>107</v>
      </c>
      <c r="AM1244" t="s">
        <v>72</v>
      </c>
      <c r="AN1244" t="s">
        <v>99</v>
      </c>
      <c r="AO1244" t="s">
        <v>74</v>
      </c>
      <c r="AP1244" t="s">
        <v>74</v>
      </c>
      <c r="AQ1244" t="s">
        <v>11097</v>
      </c>
      <c r="AR1244" t="s">
        <v>74</v>
      </c>
      <c r="AS1244" t="s">
        <v>64</v>
      </c>
      <c r="AT1244" t="s">
        <v>384</v>
      </c>
      <c r="AU1244" s="1">
        <v>43728</v>
      </c>
      <c r="AV1244" s="1">
        <v>43741</v>
      </c>
      <c r="AW1244" t="s">
        <v>11098</v>
      </c>
      <c r="AX1244" t="s">
        <v>75</v>
      </c>
      <c r="AZ1244" t="s">
        <v>76</v>
      </c>
      <c r="BA1244" s="16" t="s">
        <v>74</v>
      </c>
      <c r="BB1244" t="s">
        <v>75</v>
      </c>
      <c r="BC1244" s="1">
        <v>43733</v>
      </c>
      <c r="BD1244" s="1">
        <v>43733</v>
      </c>
      <c r="BE1244">
        <f t="shared" si="69"/>
        <v>3</v>
      </c>
      <c r="BF1244" s="17">
        <f>SUM(NETWORKDAYS.INTL(C1244,BC1244,1,festivos!A1248:A1264),-1)</f>
        <v>3</v>
      </c>
      <c r="BG1244" t="str">
        <f t="shared" si="70"/>
        <v>cumple</v>
      </c>
    </row>
    <row r="1245" spans="1:59" x14ac:dyDescent="0.25">
      <c r="A1245" t="s">
        <v>99</v>
      </c>
      <c r="B1245">
        <v>2019009113</v>
      </c>
      <c r="C1245" s="1">
        <v>43735</v>
      </c>
      <c r="D1245" t="s">
        <v>11487</v>
      </c>
      <c r="E1245" t="s">
        <v>56</v>
      </c>
      <c r="F1245" t="s">
        <v>217</v>
      </c>
      <c r="G1245" t="s">
        <v>58</v>
      </c>
      <c r="H1245" t="s">
        <v>59</v>
      </c>
      <c r="I1245" s="1">
        <v>43735</v>
      </c>
      <c r="J1245" t="s">
        <v>60</v>
      </c>
      <c r="K1245" t="s">
        <v>74</v>
      </c>
      <c r="L1245" t="s">
        <v>74</v>
      </c>
      <c r="M1245" t="s">
        <v>74</v>
      </c>
      <c r="N1245" t="s">
        <v>64</v>
      </c>
      <c r="O1245" t="s">
        <v>58</v>
      </c>
      <c r="P1245" t="s">
        <v>65</v>
      </c>
      <c r="Q1245" t="s">
        <v>384</v>
      </c>
      <c r="R1245" t="s">
        <v>67</v>
      </c>
      <c r="S1245" t="s">
        <v>68</v>
      </c>
      <c r="T1245" s="1">
        <v>43735</v>
      </c>
      <c r="U1245" t="s">
        <v>56</v>
      </c>
      <c r="V1245" t="s">
        <v>84</v>
      </c>
      <c r="W1245">
        <v>399293</v>
      </c>
      <c r="AD1245" t="s">
        <v>22</v>
      </c>
      <c r="AF1245" t="s">
        <v>11488</v>
      </c>
      <c r="AG1245" t="s">
        <v>11489</v>
      </c>
      <c r="AH1245" t="s">
        <v>3096</v>
      </c>
      <c r="AI1245" t="s">
        <v>179</v>
      </c>
      <c r="AK1245" t="s">
        <v>106</v>
      </c>
      <c r="AL1245" t="s">
        <v>107</v>
      </c>
      <c r="AM1245" t="s">
        <v>72</v>
      </c>
      <c r="AN1245" t="s">
        <v>99</v>
      </c>
      <c r="AO1245" t="s">
        <v>74</v>
      </c>
      <c r="AP1245" t="s">
        <v>74</v>
      </c>
      <c r="AQ1245" t="s">
        <v>11490</v>
      </c>
      <c r="AR1245" t="s">
        <v>74</v>
      </c>
      <c r="AS1245" t="s">
        <v>64</v>
      </c>
      <c r="AT1245" t="s">
        <v>384</v>
      </c>
      <c r="AU1245" s="1">
        <v>43740</v>
      </c>
      <c r="AV1245" s="1">
        <v>43740</v>
      </c>
      <c r="AW1245" t="s">
        <v>11491</v>
      </c>
      <c r="AX1245" t="s">
        <v>75</v>
      </c>
      <c r="AZ1245" t="s">
        <v>76</v>
      </c>
      <c r="BA1245" s="16" t="s">
        <v>74</v>
      </c>
      <c r="BB1245" t="s">
        <v>75</v>
      </c>
      <c r="BC1245" s="1">
        <v>43740</v>
      </c>
      <c r="BD1245" s="1">
        <v>43740</v>
      </c>
      <c r="BE1245">
        <f t="shared" si="69"/>
        <v>3</v>
      </c>
      <c r="BF1245" s="17">
        <f>SUM(NETWORKDAYS.INTL(C1245,BC1245,1,festivos!A1249:A1265),-1)</f>
        <v>3</v>
      </c>
      <c r="BG1245" t="str">
        <f t="shared" si="70"/>
        <v>cumple</v>
      </c>
    </row>
    <row r="1246" spans="1:59" x14ac:dyDescent="0.25">
      <c r="A1246" t="s">
        <v>99</v>
      </c>
      <c r="B1246">
        <v>2019009134</v>
      </c>
      <c r="C1246" s="1">
        <v>43738</v>
      </c>
      <c r="D1246" t="s">
        <v>11517</v>
      </c>
      <c r="E1246" t="s">
        <v>56</v>
      </c>
      <c r="F1246" t="s">
        <v>217</v>
      </c>
      <c r="G1246" t="s">
        <v>58</v>
      </c>
      <c r="H1246" t="s">
        <v>59</v>
      </c>
      <c r="I1246" s="1">
        <v>43738</v>
      </c>
      <c r="J1246" t="s">
        <v>60</v>
      </c>
      <c r="K1246" t="s">
        <v>74</v>
      </c>
      <c r="L1246" t="s">
        <v>74</v>
      </c>
      <c r="M1246" t="s">
        <v>74</v>
      </c>
      <c r="N1246" t="s">
        <v>64</v>
      </c>
      <c r="O1246" t="s">
        <v>58</v>
      </c>
      <c r="P1246" t="s">
        <v>65</v>
      </c>
      <c r="Q1246" t="s">
        <v>57</v>
      </c>
      <c r="R1246" t="s">
        <v>67</v>
      </c>
      <c r="S1246" t="s">
        <v>68</v>
      </c>
      <c r="T1246" s="1">
        <v>43738</v>
      </c>
      <c r="U1246" t="s">
        <v>56</v>
      </c>
      <c r="V1246" t="s">
        <v>84</v>
      </c>
      <c r="AD1246" t="s">
        <v>103</v>
      </c>
      <c r="AE1246">
        <v>94511303</v>
      </c>
      <c r="AF1246" t="s">
        <v>11518</v>
      </c>
      <c r="AI1246" t="s">
        <v>157</v>
      </c>
      <c r="AK1246" t="s">
        <v>106</v>
      </c>
      <c r="AL1246" t="s">
        <v>107</v>
      </c>
      <c r="AM1246" t="s">
        <v>72</v>
      </c>
      <c r="AN1246" t="s">
        <v>99</v>
      </c>
      <c r="AO1246" t="s">
        <v>74</v>
      </c>
      <c r="AP1246" t="s">
        <v>74</v>
      </c>
      <c r="AQ1246" t="s">
        <v>11519</v>
      </c>
      <c r="AR1246" t="s">
        <v>74</v>
      </c>
      <c r="AS1246" t="s">
        <v>64</v>
      </c>
      <c r="AT1246" t="s">
        <v>57</v>
      </c>
      <c r="AU1246" s="1">
        <v>43741</v>
      </c>
      <c r="AV1246" s="1">
        <v>43741</v>
      </c>
      <c r="AW1246" t="s">
        <v>58</v>
      </c>
      <c r="AX1246" t="s">
        <v>75</v>
      </c>
      <c r="AZ1246" t="s">
        <v>76</v>
      </c>
      <c r="BA1246" t="s">
        <v>109</v>
      </c>
      <c r="BB1246" t="s">
        <v>75</v>
      </c>
      <c r="BC1246" s="1">
        <v>43741</v>
      </c>
      <c r="BD1246" s="1">
        <v>43741</v>
      </c>
      <c r="BE1246">
        <f t="shared" si="69"/>
        <v>3</v>
      </c>
      <c r="BF1246" s="17">
        <f>SUM(NETWORKDAYS.INTL(C1246,BC1246,1,festivos!A1250:A1266),-1)</f>
        <v>3</v>
      </c>
      <c r="BG1246" t="str">
        <f t="shared" si="70"/>
        <v>cumple</v>
      </c>
    </row>
    <row r="1247" spans="1:59" x14ac:dyDescent="0.25">
      <c r="A1247" t="s">
        <v>99</v>
      </c>
      <c r="B1247">
        <v>2019009215</v>
      </c>
      <c r="C1247" s="1">
        <v>43740</v>
      </c>
      <c r="D1247" t="s">
        <v>11653</v>
      </c>
      <c r="E1247" t="s">
        <v>56</v>
      </c>
      <c r="F1247" t="s">
        <v>217</v>
      </c>
      <c r="G1247" t="s">
        <v>58</v>
      </c>
      <c r="H1247" t="s">
        <v>59</v>
      </c>
      <c r="I1247" s="1">
        <v>43740</v>
      </c>
      <c r="J1247" t="s">
        <v>60</v>
      </c>
      <c r="K1247" t="s">
        <v>74</v>
      </c>
      <c r="L1247" t="s">
        <v>74</v>
      </c>
      <c r="M1247" t="s">
        <v>74</v>
      </c>
      <c r="N1247" t="s">
        <v>64</v>
      </c>
      <c r="O1247" t="s">
        <v>58</v>
      </c>
      <c r="P1247" t="s">
        <v>65</v>
      </c>
      <c r="Q1247" t="s">
        <v>57</v>
      </c>
      <c r="R1247" t="s">
        <v>67</v>
      </c>
      <c r="S1247" t="s">
        <v>68</v>
      </c>
      <c r="T1247" s="1">
        <v>43740</v>
      </c>
      <c r="U1247" t="s">
        <v>56</v>
      </c>
      <c r="V1247" t="s">
        <v>84</v>
      </c>
      <c r="AD1247" t="s">
        <v>103</v>
      </c>
      <c r="AE1247">
        <v>111248060</v>
      </c>
      <c r="AF1247" t="s">
        <v>11654</v>
      </c>
      <c r="AI1247" t="s">
        <v>179</v>
      </c>
      <c r="AK1247" t="s">
        <v>106</v>
      </c>
      <c r="AL1247" t="s">
        <v>107</v>
      </c>
      <c r="AM1247" t="s">
        <v>72</v>
      </c>
      <c r="AN1247" t="s">
        <v>99</v>
      </c>
      <c r="AO1247" t="s">
        <v>74</v>
      </c>
      <c r="AP1247" t="s">
        <v>74</v>
      </c>
      <c r="AQ1247" t="s">
        <v>11655</v>
      </c>
      <c r="AR1247" t="s">
        <v>74</v>
      </c>
      <c r="AS1247" t="s">
        <v>64</v>
      </c>
      <c r="AT1247" t="s">
        <v>57</v>
      </c>
      <c r="AU1247" s="1">
        <v>43745</v>
      </c>
      <c r="AV1247" s="1">
        <v>43747</v>
      </c>
      <c r="AW1247" t="s">
        <v>58</v>
      </c>
      <c r="AX1247" t="s">
        <v>75</v>
      </c>
      <c r="AZ1247" t="s">
        <v>76</v>
      </c>
      <c r="BA1247" t="s">
        <v>109</v>
      </c>
      <c r="BB1247" t="s">
        <v>75</v>
      </c>
      <c r="BC1247" s="1">
        <v>43745</v>
      </c>
      <c r="BD1247" s="1">
        <v>43747</v>
      </c>
      <c r="BE1247">
        <f t="shared" si="69"/>
        <v>3</v>
      </c>
      <c r="BF1247" s="17">
        <f>SUM(NETWORKDAYS.INTL(C1247,BC1247,1,festivos!A1251:A1267),-1)</f>
        <v>3</v>
      </c>
      <c r="BG1247" t="str">
        <f t="shared" si="70"/>
        <v>cumple</v>
      </c>
    </row>
    <row r="1248" spans="1:59" x14ac:dyDescent="0.25">
      <c r="A1248" t="s">
        <v>99</v>
      </c>
      <c r="B1248">
        <v>2019009243</v>
      </c>
      <c r="C1248" s="1">
        <v>43741</v>
      </c>
      <c r="D1248" t="s">
        <v>11666</v>
      </c>
      <c r="E1248" t="s">
        <v>56</v>
      </c>
      <c r="F1248" t="s">
        <v>390</v>
      </c>
      <c r="G1248" t="s">
        <v>58</v>
      </c>
      <c r="H1248" t="s">
        <v>59</v>
      </c>
      <c r="I1248" s="1">
        <v>43741</v>
      </c>
      <c r="J1248" t="s">
        <v>60</v>
      </c>
      <c r="K1248" t="s">
        <v>74</v>
      </c>
      <c r="L1248" t="s">
        <v>74</v>
      </c>
      <c r="M1248" t="s">
        <v>74</v>
      </c>
      <c r="N1248" t="s">
        <v>64</v>
      </c>
      <c r="O1248" t="s">
        <v>58</v>
      </c>
      <c r="P1248" t="s">
        <v>65</v>
      </c>
      <c r="Q1248" t="s">
        <v>384</v>
      </c>
      <c r="R1248" t="s">
        <v>67</v>
      </c>
      <c r="S1248" t="s">
        <v>68</v>
      </c>
      <c r="T1248" s="1">
        <v>43741</v>
      </c>
      <c r="U1248" t="s">
        <v>56</v>
      </c>
      <c r="AD1248" t="s">
        <v>103</v>
      </c>
      <c r="AF1248" t="s">
        <v>11667</v>
      </c>
      <c r="AG1248" t="s">
        <v>11668</v>
      </c>
      <c r="AH1248" t="s">
        <v>11669</v>
      </c>
      <c r="AJ1248">
        <v>3138852679</v>
      </c>
      <c r="AK1248" t="s">
        <v>106</v>
      </c>
      <c r="AL1248" t="s">
        <v>107</v>
      </c>
      <c r="AM1248" t="s">
        <v>72</v>
      </c>
      <c r="AN1248" t="s">
        <v>99</v>
      </c>
      <c r="AO1248" t="s">
        <v>74</v>
      </c>
      <c r="AP1248" t="s">
        <v>74</v>
      </c>
      <c r="AQ1248" t="s">
        <v>11670</v>
      </c>
      <c r="AR1248" t="s">
        <v>74</v>
      </c>
      <c r="AS1248" t="s">
        <v>64</v>
      </c>
      <c r="AT1248" t="s">
        <v>384</v>
      </c>
      <c r="AU1248" s="1">
        <v>43745</v>
      </c>
      <c r="AV1248" s="1">
        <v>43746</v>
      </c>
      <c r="AW1248" t="s">
        <v>11671</v>
      </c>
      <c r="AX1248" t="s">
        <v>75</v>
      </c>
      <c r="AZ1248" t="s">
        <v>76</v>
      </c>
      <c r="BA1248" s="16" t="s">
        <v>74</v>
      </c>
      <c r="BB1248" t="s">
        <v>75</v>
      </c>
      <c r="BC1248" s="1">
        <v>43746</v>
      </c>
      <c r="BD1248" s="1">
        <v>43746</v>
      </c>
      <c r="BE1248">
        <f t="shared" si="69"/>
        <v>3</v>
      </c>
      <c r="BF1248" s="17">
        <f>SUM(NETWORKDAYS.INTL(C1248,BC1248,1,festivos!A1252:A1268),-1)</f>
        <v>3</v>
      </c>
      <c r="BG1248" t="str">
        <f t="shared" si="70"/>
        <v>cumple</v>
      </c>
    </row>
    <row r="1249" spans="1:59" x14ac:dyDescent="0.25">
      <c r="A1249" t="s">
        <v>99</v>
      </c>
      <c r="B1249">
        <v>2019009284</v>
      </c>
      <c r="C1249" s="1">
        <v>43742</v>
      </c>
      <c r="D1249" t="s">
        <v>11727</v>
      </c>
      <c r="E1249" t="s">
        <v>56</v>
      </c>
      <c r="F1249" t="s">
        <v>390</v>
      </c>
      <c r="G1249" t="s">
        <v>58</v>
      </c>
      <c r="H1249" t="s">
        <v>59</v>
      </c>
      <c r="I1249" s="1">
        <v>43742</v>
      </c>
      <c r="J1249" t="s">
        <v>60</v>
      </c>
      <c r="K1249" t="s">
        <v>74</v>
      </c>
      <c r="L1249" t="s">
        <v>74</v>
      </c>
      <c r="M1249" t="s">
        <v>74</v>
      </c>
      <c r="N1249" t="s">
        <v>64</v>
      </c>
      <c r="O1249" t="s">
        <v>58</v>
      </c>
      <c r="P1249" t="s">
        <v>65</v>
      </c>
      <c r="Q1249" t="s">
        <v>57</v>
      </c>
      <c r="R1249" t="s">
        <v>67</v>
      </c>
      <c r="S1249" t="s">
        <v>68</v>
      </c>
      <c r="T1249" s="1">
        <v>43742</v>
      </c>
      <c r="U1249" t="s">
        <v>56</v>
      </c>
      <c r="AD1249" t="s">
        <v>103</v>
      </c>
      <c r="AF1249" t="s">
        <v>11728</v>
      </c>
      <c r="AK1249" t="s">
        <v>106</v>
      </c>
      <c r="AL1249" t="s">
        <v>107</v>
      </c>
      <c r="AM1249" t="s">
        <v>72</v>
      </c>
      <c r="AN1249" t="s">
        <v>99</v>
      </c>
      <c r="AO1249" t="s">
        <v>74</v>
      </c>
      <c r="AP1249" t="s">
        <v>74</v>
      </c>
      <c r="AQ1249" t="s">
        <v>11729</v>
      </c>
      <c r="AR1249" t="s">
        <v>74</v>
      </c>
      <c r="AS1249" t="s">
        <v>64</v>
      </c>
      <c r="AT1249" t="s">
        <v>57</v>
      </c>
      <c r="AU1249" s="1">
        <v>43747</v>
      </c>
      <c r="AV1249" s="1">
        <v>43748</v>
      </c>
      <c r="AW1249" t="s">
        <v>58</v>
      </c>
      <c r="AX1249" t="s">
        <v>75</v>
      </c>
      <c r="AZ1249" t="s">
        <v>76</v>
      </c>
      <c r="BA1249" t="s">
        <v>109</v>
      </c>
      <c r="BB1249" t="s">
        <v>75</v>
      </c>
      <c r="BC1249" s="1">
        <v>43747</v>
      </c>
      <c r="BD1249" s="1">
        <v>43748</v>
      </c>
      <c r="BE1249">
        <f t="shared" si="69"/>
        <v>3</v>
      </c>
      <c r="BF1249" s="17">
        <f>SUM(NETWORKDAYS.INTL(C1249,BC1249,1,festivos!A1253:A1269),-1)</f>
        <v>3</v>
      </c>
      <c r="BG1249" t="str">
        <f t="shared" si="70"/>
        <v>cumple</v>
      </c>
    </row>
    <row r="1250" spans="1:59" x14ac:dyDescent="0.25">
      <c r="A1250" t="s">
        <v>99</v>
      </c>
      <c r="B1250">
        <v>2019009344</v>
      </c>
      <c r="C1250" s="1">
        <v>43746</v>
      </c>
      <c r="D1250" t="s">
        <v>11821</v>
      </c>
      <c r="E1250" t="s">
        <v>56</v>
      </c>
      <c r="F1250" t="s">
        <v>390</v>
      </c>
      <c r="G1250" t="s">
        <v>58</v>
      </c>
      <c r="H1250" t="s">
        <v>59</v>
      </c>
      <c r="I1250" s="1">
        <v>43746</v>
      </c>
      <c r="J1250" t="s">
        <v>60</v>
      </c>
      <c r="K1250" t="s">
        <v>74</v>
      </c>
      <c r="L1250" t="s">
        <v>74</v>
      </c>
      <c r="M1250" t="s">
        <v>74</v>
      </c>
      <c r="N1250" t="s">
        <v>64</v>
      </c>
      <c r="O1250" t="s">
        <v>58</v>
      </c>
      <c r="P1250" t="s">
        <v>65</v>
      </c>
      <c r="Q1250" t="s">
        <v>384</v>
      </c>
      <c r="R1250" t="s">
        <v>67</v>
      </c>
      <c r="S1250" t="s">
        <v>68</v>
      </c>
      <c r="T1250" s="1">
        <v>43746</v>
      </c>
      <c r="U1250" t="s">
        <v>56</v>
      </c>
      <c r="AD1250" t="s">
        <v>103</v>
      </c>
      <c r="AE1250">
        <v>1144054635</v>
      </c>
      <c r="AF1250" t="s">
        <v>4341</v>
      </c>
      <c r="AK1250" t="s">
        <v>106</v>
      </c>
      <c r="AL1250" t="s">
        <v>107</v>
      </c>
      <c r="AM1250" t="s">
        <v>72</v>
      </c>
      <c r="AN1250" t="s">
        <v>99</v>
      </c>
      <c r="AO1250" t="s">
        <v>74</v>
      </c>
      <c r="AP1250" t="s">
        <v>74</v>
      </c>
      <c r="AQ1250" t="s">
        <v>11822</v>
      </c>
      <c r="AR1250" t="s">
        <v>74</v>
      </c>
      <c r="AS1250" t="s">
        <v>64</v>
      </c>
      <c r="AT1250" t="s">
        <v>199</v>
      </c>
      <c r="AU1250" s="1">
        <v>43748</v>
      </c>
      <c r="AV1250" s="1">
        <v>43749</v>
      </c>
      <c r="AW1250" t="s">
        <v>11003</v>
      </c>
      <c r="AX1250" t="s">
        <v>75</v>
      </c>
      <c r="AZ1250" t="s">
        <v>76</v>
      </c>
      <c r="BA1250" t="s">
        <v>109</v>
      </c>
      <c r="BB1250" t="s">
        <v>75</v>
      </c>
      <c r="BC1250" s="1">
        <v>43749</v>
      </c>
      <c r="BD1250" s="1">
        <v>43749</v>
      </c>
      <c r="BE1250">
        <f t="shared" si="69"/>
        <v>3</v>
      </c>
      <c r="BF1250" s="17">
        <f>SUM(NETWORKDAYS.INTL(C1250,BC1250,1,festivos!A1254:A1270),-1)</f>
        <v>3</v>
      </c>
      <c r="BG1250" t="str">
        <f t="shared" si="70"/>
        <v>cumple</v>
      </c>
    </row>
    <row r="1251" spans="1:59" x14ac:dyDescent="0.25">
      <c r="A1251" t="s">
        <v>99</v>
      </c>
      <c r="B1251">
        <v>2019009402</v>
      </c>
      <c r="C1251" s="1">
        <v>43748</v>
      </c>
      <c r="D1251" t="s">
        <v>11915</v>
      </c>
      <c r="E1251" t="s">
        <v>56</v>
      </c>
      <c r="F1251" t="s">
        <v>390</v>
      </c>
      <c r="G1251" t="s">
        <v>58</v>
      </c>
      <c r="H1251" t="s">
        <v>59</v>
      </c>
      <c r="I1251" s="1">
        <v>43748</v>
      </c>
      <c r="J1251" t="s">
        <v>60</v>
      </c>
      <c r="K1251" t="s">
        <v>74</v>
      </c>
      <c r="L1251" t="s">
        <v>74</v>
      </c>
      <c r="M1251" t="s">
        <v>74</v>
      </c>
      <c r="N1251" t="s">
        <v>64</v>
      </c>
      <c r="O1251" t="s">
        <v>58</v>
      </c>
      <c r="P1251" t="s">
        <v>65</v>
      </c>
      <c r="Q1251" t="s">
        <v>384</v>
      </c>
      <c r="R1251" t="s">
        <v>67</v>
      </c>
      <c r="S1251" t="s">
        <v>68</v>
      </c>
      <c r="T1251" s="1">
        <v>43748</v>
      </c>
      <c r="U1251" t="s">
        <v>56</v>
      </c>
      <c r="AD1251" t="s">
        <v>103</v>
      </c>
      <c r="AF1251" t="s">
        <v>11916</v>
      </c>
      <c r="AH1251" t="s">
        <v>11917</v>
      </c>
      <c r="AK1251" t="s">
        <v>106</v>
      </c>
      <c r="AL1251" t="s">
        <v>107</v>
      </c>
      <c r="AM1251" t="s">
        <v>72</v>
      </c>
      <c r="AN1251" t="s">
        <v>99</v>
      </c>
      <c r="AO1251" t="s">
        <v>74</v>
      </c>
      <c r="AP1251" t="s">
        <v>74</v>
      </c>
      <c r="AQ1251" t="s">
        <v>11918</v>
      </c>
      <c r="AR1251" t="s">
        <v>74</v>
      </c>
      <c r="AS1251" t="s">
        <v>64</v>
      </c>
      <c r="AT1251" t="s">
        <v>384</v>
      </c>
      <c r="AU1251" s="1">
        <v>43753</v>
      </c>
      <c r="AV1251" s="1">
        <v>43753</v>
      </c>
      <c r="AW1251" t="s">
        <v>11919</v>
      </c>
      <c r="AX1251" t="s">
        <v>75</v>
      </c>
      <c r="AZ1251" t="s">
        <v>76</v>
      </c>
      <c r="BA1251" s="16" t="s">
        <v>74</v>
      </c>
      <c r="BB1251" t="s">
        <v>75</v>
      </c>
      <c r="BC1251" s="1">
        <v>43753</v>
      </c>
      <c r="BD1251" s="1">
        <v>43753</v>
      </c>
      <c r="BE1251">
        <f t="shared" si="69"/>
        <v>3</v>
      </c>
      <c r="BF1251" s="17">
        <f>SUM(NETWORKDAYS.INTL(C1251,BC1251,1,festivos!A1255:A1271),-1)</f>
        <v>3</v>
      </c>
      <c r="BG1251" t="str">
        <f t="shared" si="70"/>
        <v>cumple</v>
      </c>
    </row>
    <row r="1252" spans="1:59" x14ac:dyDescent="0.25">
      <c r="A1252" t="s">
        <v>99</v>
      </c>
      <c r="B1252">
        <v>2019009444</v>
      </c>
      <c r="C1252" s="1">
        <v>43749</v>
      </c>
      <c r="D1252" t="s">
        <v>12006</v>
      </c>
      <c r="E1252" t="s">
        <v>56</v>
      </c>
      <c r="F1252" t="s">
        <v>390</v>
      </c>
      <c r="G1252" t="s">
        <v>58</v>
      </c>
      <c r="H1252" t="s">
        <v>59</v>
      </c>
      <c r="I1252" s="1">
        <v>43749</v>
      </c>
      <c r="J1252" t="s">
        <v>60</v>
      </c>
      <c r="K1252" t="s">
        <v>74</v>
      </c>
      <c r="L1252" t="s">
        <v>74</v>
      </c>
      <c r="M1252" t="s">
        <v>74</v>
      </c>
      <c r="N1252" t="s">
        <v>64</v>
      </c>
      <c r="O1252" t="s">
        <v>58</v>
      </c>
      <c r="P1252" t="s">
        <v>65</v>
      </c>
      <c r="Q1252" t="s">
        <v>384</v>
      </c>
      <c r="R1252" t="s">
        <v>67</v>
      </c>
      <c r="S1252" t="s">
        <v>68</v>
      </c>
      <c r="T1252" s="1">
        <v>43749</v>
      </c>
      <c r="U1252" t="s">
        <v>56</v>
      </c>
      <c r="AD1252" t="s">
        <v>103</v>
      </c>
      <c r="AF1252" t="s">
        <v>12007</v>
      </c>
      <c r="AG1252">
        <v>3770300</v>
      </c>
      <c r="AH1252" t="s">
        <v>12008</v>
      </c>
      <c r="AJ1252">
        <v>8833364</v>
      </c>
      <c r="AK1252" t="s">
        <v>106</v>
      </c>
      <c r="AL1252" t="s">
        <v>107</v>
      </c>
      <c r="AM1252" t="s">
        <v>72</v>
      </c>
      <c r="AN1252" t="s">
        <v>99</v>
      </c>
      <c r="AO1252" t="s">
        <v>74</v>
      </c>
      <c r="AP1252" t="s">
        <v>74</v>
      </c>
      <c r="AQ1252" t="s">
        <v>12009</v>
      </c>
      <c r="AR1252" t="s">
        <v>74</v>
      </c>
      <c r="AS1252" t="s">
        <v>64</v>
      </c>
      <c r="AT1252" t="s">
        <v>384</v>
      </c>
      <c r="AU1252" s="1">
        <v>43754</v>
      </c>
      <c r="AV1252" s="1">
        <v>43754</v>
      </c>
      <c r="AW1252" t="s">
        <v>12010</v>
      </c>
      <c r="AX1252" t="s">
        <v>75</v>
      </c>
      <c r="AZ1252" t="s">
        <v>76</v>
      </c>
      <c r="BA1252" s="16" t="s">
        <v>74</v>
      </c>
      <c r="BB1252" t="s">
        <v>75</v>
      </c>
      <c r="BC1252" s="1">
        <v>43754</v>
      </c>
      <c r="BD1252" s="1">
        <v>43754</v>
      </c>
      <c r="BE1252">
        <f t="shared" si="69"/>
        <v>3</v>
      </c>
      <c r="BF1252" s="17">
        <f>SUM(NETWORKDAYS.INTL(C1252,BC1252,1,festivos!A1256:A1272),-1)</f>
        <v>3</v>
      </c>
      <c r="BG1252" t="str">
        <f t="shared" si="70"/>
        <v>cumple</v>
      </c>
    </row>
    <row r="1253" spans="1:59" x14ac:dyDescent="0.25">
      <c r="A1253" t="s">
        <v>99</v>
      </c>
      <c r="B1253">
        <v>2019009489</v>
      </c>
      <c r="C1253" s="1">
        <v>43754</v>
      </c>
      <c r="D1253" t="s">
        <v>12079</v>
      </c>
      <c r="E1253" t="s">
        <v>56</v>
      </c>
      <c r="F1253" t="s">
        <v>390</v>
      </c>
      <c r="G1253" t="s">
        <v>58</v>
      </c>
      <c r="H1253" t="s">
        <v>59</v>
      </c>
      <c r="I1253" s="1">
        <v>43754</v>
      </c>
      <c r="J1253" t="s">
        <v>60</v>
      </c>
      <c r="K1253" t="s">
        <v>74</v>
      </c>
      <c r="L1253" t="s">
        <v>74</v>
      </c>
      <c r="M1253" t="s">
        <v>74</v>
      </c>
      <c r="N1253" t="s">
        <v>64</v>
      </c>
      <c r="O1253" t="s">
        <v>58</v>
      </c>
      <c r="P1253" t="s">
        <v>65</v>
      </c>
      <c r="Q1253" t="s">
        <v>384</v>
      </c>
      <c r="R1253" t="s">
        <v>67</v>
      </c>
      <c r="S1253" t="s">
        <v>68</v>
      </c>
      <c r="T1253" s="1">
        <v>43754</v>
      </c>
      <c r="U1253" t="s">
        <v>56</v>
      </c>
      <c r="AD1253" t="s">
        <v>103</v>
      </c>
      <c r="AF1253" t="s">
        <v>7863</v>
      </c>
      <c r="AG1253">
        <v>6695945</v>
      </c>
      <c r="AH1253" t="s">
        <v>4313</v>
      </c>
      <c r="AJ1253">
        <v>3187825485</v>
      </c>
      <c r="AK1253" t="s">
        <v>106</v>
      </c>
      <c r="AL1253" t="s">
        <v>107</v>
      </c>
      <c r="AM1253" t="s">
        <v>72</v>
      </c>
      <c r="AN1253" t="s">
        <v>99</v>
      </c>
      <c r="AO1253" t="s">
        <v>74</v>
      </c>
      <c r="AP1253" t="s">
        <v>74</v>
      </c>
      <c r="AQ1253" t="s">
        <v>12080</v>
      </c>
      <c r="AR1253" t="s">
        <v>74</v>
      </c>
      <c r="AS1253" t="s">
        <v>64</v>
      </c>
      <c r="AT1253" t="s">
        <v>384</v>
      </c>
      <c r="AU1253" s="1">
        <v>43759</v>
      </c>
      <c r="AV1253" s="1">
        <v>43759</v>
      </c>
      <c r="AW1253" t="s">
        <v>10886</v>
      </c>
      <c r="AX1253" t="s">
        <v>75</v>
      </c>
      <c r="AZ1253" t="s">
        <v>76</v>
      </c>
      <c r="BA1253" s="16" t="s">
        <v>74</v>
      </c>
      <c r="BB1253" t="s">
        <v>75</v>
      </c>
      <c r="BC1253" s="1">
        <v>43759</v>
      </c>
      <c r="BD1253" s="1">
        <v>43759</v>
      </c>
      <c r="BE1253">
        <f t="shared" si="69"/>
        <v>3</v>
      </c>
      <c r="BF1253" s="17">
        <f>SUM(NETWORKDAYS.INTL(C1253,BC1253,1,festivos!A1257:A1273),-1)</f>
        <v>3</v>
      </c>
      <c r="BG1253" t="str">
        <f t="shared" si="70"/>
        <v>cumple</v>
      </c>
    </row>
    <row r="1254" spans="1:59" x14ac:dyDescent="0.25">
      <c r="A1254" t="s">
        <v>99</v>
      </c>
      <c r="B1254">
        <v>2019009492</v>
      </c>
      <c r="C1254" s="1">
        <v>43754</v>
      </c>
      <c r="D1254" t="s">
        <v>12081</v>
      </c>
      <c r="E1254" t="s">
        <v>56</v>
      </c>
      <c r="F1254" t="s">
        <v>390</v>
      </c>
      <c r="G1254" t="s">
        <v>58</v>
      </c>
      <c r="H1254" t="s">
        <v>59</v>
      </c>
      <c r="I1254" s="1">
        <v>43754</v>
      </c>
      <c r="J1254" t="s">
        <v>60</v>
      </c>
      <c r="K1254" t="s">
        <v>74</v>
      </c>
      <c r="L1254" t="s">
        <v>74</v>
      </c>
      <c r="M1254" t="s">
        <v>74</v>
      </c>
      <c r="N1254" t="s">
        <v>64</v>
      </c>
      <c r="O1254" t="s">
        <v>58</v>
      </c>
      <c r="P1254" t="s">
        <v>65</v>
      </c>
      <c r="Q1254" t="s">
        <v>384</v>
      </c>
      <c r="R1254" t="s">
        <v>67</v>
      </c>
      <c r="S1254" t="s">
        <v>68</v>
      </c>
      <c r="T1254" s="1">
        <v>43754</v>
      </c>
      <c r="U1254" t="s">
        <v>56</v>
      </c>
      <c r="AD1254" t="s">
        <v>103</v>
      </c>
      <c r="AF1254" t="s">
        <v>12082</v>
      </c>
      <c r="AG1254">
        <v>8230703</v>
      </c>
      <c r="AJ1254">
        <v>8230701</v>
      </c>
      <c r="AK1254" t="s">
        <v>106</v>
      </c>
      <c r="AL1254" t="s">
        <v>107</v>
      </c>
      <c r="AM1254" t="s">
        <v>72</v>
      </c>
      <c r="AN1254" t="s">
        <v>99</v>
      </c>
      <c r="AO1254" t="s">
        <v>74</v>
      </c>
      <c r="AP1254" t="s">
        <v>74</v>
      </c>
      <c r="AQ1254" t="s">
        <v>12083</v>
      </c>
      <c r="AR1254" t="s">
        <v>74</v>
      </c>
      <c r="AS1254" t="s">
        <v>64</v>
      </c>
      <c r="AT1254" t="s">
        <v>384</v>
      </c>
      <c r="AU1254" s="1">
        <v>43759</v>
      </c>
      <c r="AV1254" s="1">
        <v>43759</v>
      </c>
      <c r="AW1254" t="s">
        <v>12084</v>
      </c>
      <c r="AX1254" t="s">
        <v>75</v>
      </c>
      <c r="AZ1254" t="s">
        <v>76</v>
      </c>
      <c r="BA1254" s="16" t="s">
        <v>74</v>
      </c>
      <c r="BB1254" t="s">
        <v>75</v>
      </c>
      <c r="BC1254" s="1">
        <v>43759</v>
      </c>
      <c r="BD1254" s="1">
        <v>43759</v>
      </c>
      <c r="BE1254">
        <f t="shared" si="69"/>
        <v>3</v>
      </c>
      <c r="BF1254" s="17">
        <f>SUM(NETWORKDAYS.INTL(C1254,BC1254,1,festivos!A1258:A1274),-1)</f>
        <v>3</v>
      </c>
      <c r="BG1254" t="str">
        <f t="shared" si="70"/>
        <v>cumple</v>
      </c>
    </row>
    <row r="1255" spans="1:59" x14ac:dyDescent="0.25">
      <c r="A1255" t="s">
        <v>99</v>
      </c>
      <c r="B1255">
        <v>2019009498</v>
      </c>
      <c r="C1255" s="1">
        <v>43754</v>
      </c>
      <c r="D1255" t="s">
        <v>12089</v>
      </c>
      <c r="E1255" t="s">
        <v>56</v>
      </c>
      <c r="F1255" t="s">
        <v>390</v>
      </c>
      <c r="G1255" t="s">
        <v>58</v>
      </c>
      <c r="H1255" t="s">
        <v>59</v>
      </c>
      <c r="I1255" s="1">
        <v>43754</v>
      </c>
      <c r="J1255" t="s">
        <v>60</v>
      </c>
      <c r="K1255" t="s">
        <v>74</v>
      </c>
      <c r="L1255" t="s">
        <v>74</v>
      </c>
      <c r="M1255" t="s">
        <v>74</v>
      </c>
      <c r="N1255" t="s">
        <v>64</v>
      </c>
      <c r="O1255" t="s">
        <v>58</v>
      </c>
      <c r="P1255" t="s">
        <v>65</v>
      </c>
      <c r="Q1255" t="s">
        <v>384</v>
      </c>
      <c r="R1255" t="s">
        <v>67</v>
      </c>
      <c r="S1255" t="s">
        <v>68</v>
      </c>
      <c r="T1255" s="1">
        <v>43754</v>
      </c>
      <c r="U1255" t="s">
        <v>56</v>
      </c>
      <c r="AD1255" t="s">
        <v>103</v>
      </c>
      <c r="AF1255" t="s">
        <v>12090</v>
      </c>
      <c r="AG1255">
        <v>8417517</v>
      </c>
      <c r="AH1255" t="s">
        <v>4191</v>
      </c>
      <c r="AK1255" t="s">
        <v>106</v>
      </c>
      <c r="AL1255" t="s">
        <v>107</v>
      </c>
      <c r="AM1255" t="s">
        <v>72</v>
      </c>
      <c r="AN1255" t="s">
        <v>99</v>
      </c>
      <c r="AO1255" t="s">
        <v>74</v>
      </c>
      <c r="AP1255" t="s">
        <v>74</v>
      </c>
      <c r="AQ1255" t="s">
        <v>12091</v>
      </c>
      <c r="AR1255" t="s">
        <v>74</v>
      </c>
      <c r="AS1255" t="s">
        <v>64</v>
      </c>
      <c r="AT1255" t="s">
        <v>384</v>
      </c>
      <c r="AU1255" s="1">
        <v>43759</v>
      </c>
      <c r="AV1255" s="1">
        <v>43759</v>
      </c>
      <c r="AW1255" t="s">
        <v>12092</v>
      </c>
      <c r="AX1255" t="s">
        <v>75</v>
      </c>
      <c r="AZ1255" t="s">
        <v>76</v>
      </c>
      <c r="BA1255" s="16" t="s">
        <v>74</v>
      </c>
      <c r="BB1255" t="s">
        <v>75</v>
      </c>
      <c r="BC1255" s="1">
        <v>43759</v>
      </c>
      <c r="BD1255" s="1">
        <v>43759</v>
      </c>
      <c r="BE1255">
        <f t="shared" si="69"/>
        <v>3</v>
      </c>
      <c r="BF1255" s="17">
        <f>SUM(NETWORKDAYS.INTL(C1255,BC1255,1,festivos!A1259:A1275),-1)</f>
        <v>3</v>
      </c>
      <c r="BG1255" t="str">
        <f t="shared" si="70"/>
        <v>cumple</v>
      </c>
    </row>
    <row r="1256" spans="1:59" x14ac:dyDescent="0.25">
      <c r="A1256" t="s">
        <v>99</v>
      </c>
      <c r="B1256">
        <v>2019009499</v>
      </c>
      <c r="C1256" s="1">
        <v>43754</v>
      </c>
      <c r="D1256" t="s">
        <v>12093</v>
      </c>
      <c r="E1256" t="s">
        <v>56</v>
      </c>
      <c r="F1256" t="s">
        <v>390</v>
      </c>
      <c r="G1256" t="s">
        <v>58</v>
      </c>
      <c r="H1256" t="s">
        <v>59</v>
      </c>
      <c r="I1256" s="1">
        <v>43754</v>
      </c>
      <c r="J1256" t="s">
        <v>60</v>
      </c>
      <c r="K1256" t="s">
        <v>74</v>
      </c>
      <c r="L1256" t="s">
        <v>74</v>
      </c>
      <c r="M1256" t="s">
        <v>74</v>
      </c>
      <c r="N1256" t="s">
        <v>64</v>
      </c>
      <c r="O1256" t="s">
        <v>58</v>
      </c>
      <c r="P1256" t="s">
        <v>65</v>
      </c>
      <c r="Q1256" t="s">
        <v>384</v>
      </c>
      <c r="R1256" t="s">
        <v>67</v>
      </c>
      <c r="S1256" t="s">
        <v>68</v>
      </c>
      <c r="T1256" s="1">
        <v>43754</v>
      </c>
      <c r="U1256" t="s">
        <v>56</v>
      </c>
      <c r="AD1256" t="s">
        <v>103</v>
      </c>
      <c r="AF1256" t="s">
        <v>12090</v>
      </c>
      <c r="AG1256">
        <v>8417517</v>
      </c>
      <c r="AH1256" t="s">
        <v>4191</v>
      </c>
      <c r="AK1256" t="s">
        <v>106</v>
      </c>
      <c r="AL1256" t="s">
        <v>107</v>
      </c>
      <c r="AM1256" t="s">
        <v>72</v>
      </c>
      <c r="AN1256" t="s">
        <v>99</v>
      </c>
      <c r="AO1256" t="s">
        <v>74</v>
      </c>
      <c r="AP1256" t="s">
        <v>74</v>
      </c>
      <c r="AQ1256" t="s">
        <v>12094</v>
      </c>
      <c r="AR1256" t="s">
        <v>74</v>
      </c>
      <c r="AS1256" t="s">
        <v>64</v>
      </c>
      <c r="AT1256" t="s">
        <v>384</v>
      </c>
      <c r="AU1256" s="1">
        <v>43759</v>
      </c>
      <c r="AV1256" s="1">
        <v>43759</v>
      </c>
      <c r="AW1256" t="s">
        <v>12095</v>
      </c>
      <c r="AX1256" t="s">
        <v>75</v>
      </c>
      <c r="AZ1256" t="s">
        <v>76</v>
      </c>
      <c r="BA1256" s="16" t="s">
        <v>74</v>
      </c>
      <c r="BB1256" t="s">
        <v>75</v>
      </c>
      <c r="BC1256" s="1">
        <v>43759</v>
      </c>
      <c r="BD1256" s="1">
        <v>43759</v>
      </c>
      <c r="BE1256">
        <f t="shared" si="69"/>
        <v>3</v>
      </c>
      <c r="BF1256" s="17">
        <f>SUM(NETWORKDAYS.INTL(C1256,BC1256,1,festivos!A1260:A1276),-1)</f>
        <v>3</v>
      </c>
      <c r="BG1256" t="str">
        <f t="shared" si="70"/>
        <v>cumple</v>
      </c>
    </row>
    <row r="1257" spans="1:59" x14ac:dyDescent="0.25">
      <c r="A1257" t="s">
        <v>99</v>
      </c>
      <c r="B1257">
        <v>2019009503</v>
      </c>
      <c r="C1257" s="1">
        <v>43754</v>
      </c>
      <c r="D1257" t="s">
        <v>12096</v>
      </c>
      <c r="E1257" t="s">
        <v>56</v>
      </c>
      <c r="F1257" t="s">
        <v>390</v>
      </c>
      <c r="G1257" t="s">
        <v>58</v>
      </c>
      <c r="H1257" t="s">
        <v>59</v>
      </c>
      <c r="I1257" s="1">
        <v>43754</v>
      </c>
      <c r="J1257" t="s">
        <v>60</v>
      </c>
      <c r="K1257" t="s">
        <v>74</v>
      </c>
      <c r="L1257" t="s">
        <v>74</v>
      </c>
      <c r="M1257" t="s">
        <v>74</v>
      </c>
      <c r="N1257" t="s">
        <v>64</v>
      </c>
      <c r="O1257" t="s">
        <v>58</v>
      </c>
      <c r="P1257" t="s">
        <v>65</v>
      </c>
      <c r="Q1257" t="s">
        <v>384</v>
      </c>
      <c r="R1257" t="s">
        <v>67</v>
      </c>
      <c r="S1257" t="s">
        <v>68</v>
      </c>
      <c r="T1257" s="1">
        <v>43754</v>
      </c>
      <c r="U1257" t="s">
        <v>56</v>
      </c>
      <c r="AD1257" t="s">
        <v>103</v>
      </c>
      <c r="AF1257" t="s">
        <v>5299</v>
      </c>
      <c r="AH1257" t="s">
        <v>5300</v>
      </c>
      <c r="AK1257" t="s">
        <v>106</v>
      </c>
      <c r="AL1257" t="s">
        <v>107</v>
      </c>
      <c r="AM1257" t="s">
        <v>72</v>
      </c>
      <c r="AN1257" t="s">
        <v>99</v>
      </c>
      <c r="AO1257" t="s">
        <v>74</v>
      </c>
      <c r="AP1257" t="s">
        <v>74</v>
      </c>
      <c r="AQ1257" t="s">
        <v>12097</v>
      </c>
      <c r="AR1257" t="s">
        <v>74</v>
      </c>
      <c r="AS1257" t="s">
        <v>64</v>
      </c>
      <c r="AT1257" t="s">
        <v>384</v>
      </c>
      <c r="AU1257" s="1">
        <v>43759</v>
      </c>
      <c r="AV1257" s="1">
        <v>43759</v>
      </c>
      <c r="AW1257" t="s">
        <v>12098</v>
      </c>
      <c r="AX1257" t="s">
        <v>75</v>
      </c>
      <c r="AZ1257" t="s">
        <v>76</v>
      </c>
      <c r="BA1257" s="16" t="s">
        <v>74</v>
      </c>
      <c r="BB1257" t="s">
        <v>75</v>
      </c>
      <c r="BC1257" s="1">
        <v>43759</v>
      </c>
      <c r="BD1257" s="1">
        <v>43759</v>
      </c>
      <c r="BE1257">
        <f t="shared" si="69"/>
        <v>3</v>
      </c>
      <c r="BF1257" s="17">
        <f>SUM(NETWORKDAYS.INTL(C1257,BC1257,1,festivos!A1261:A1277),-1)</f>
        <v>3</v>
      </c>
      <c r="BG1257" t="str">
        <f t="shared" si="70"/>
        <v>cumple</v>
      </c>
    </row>
    <row r="1258" spans="1:59" x14ac:dyDescent="0.25">
      <c r="A1258" t="s">
        <v>99</v>
      </c>
      <c r="B1258">
        <v>2019009505</v>
      </c>
      <c r="C1258" s="1">
        <v>43754</v>
      </c>
      <c r="D1258" t="s">
        <v>12102</v>
      </c>
      <c r="E1258" t="s">
        <v>56</v>
      </c>
      <c r="F1258" t="s">
        <v>390</v>
      </c>
      <c r="G1258" t="s">
        <v>58</v>
      </c>
      <c r="H1258" t="s">
        <v>59</v>
      </c>
      <c r="I1258" s="1">
        <v>43754</v>
      </c>
      <c r="J1258" t="s">
        <v>60</v>
      </c>
      <c r="K1258" t="s">
        <v>74</v>
      </c>
      <c r="L1258" t="s">
        <v>74</v>
      </c>
      <c r="M1258" t="s">
        <v>74</v>
      </c>
      <c r="N1258" t="s">
        <v>64</v>
      </c>
      <c r="O1258" t="s">
        <v>58</v>
      </c>
      <c r="P1258" t="s">
        <v>65</v>
      </c>
      <c r="Q1258" t="s">
        <v>384</v>
      </c>
      <c r="R1258" t="s">
        <v>67</v>
      </c>
      <c r="S1258" t="s">
        <v>68</v>
      </c>
      <c r="T1258" s="1">
        <v>43754</v>
      </c>
      <c r="U1258" t="s">
        <v>56</v>
      </c>
      <c r="AD1258" t="s">
        <v>103</v>
      </c>
      <c r="AF1258" t="s">
        <v>12103</v>
      </c>
      <c r="AK1258" t="s">
        <v>106</v>
      </c>
      <c r="AL1258" t="s">
        <v>107</v>
      </c>
      <c r="AM1258" t="s">
        <v>72</v>
      </c>
      <c r="AN1258" t="s">
        <v>99</v>
      </c>
      <c r="AO1258" t="s">
        <v>74</v>
      </c>
      <c r="AP1258" t="s">
        <v>74</v>
      </c>
      <c r="AQ1258" t="s">
        <v>12104</v>
      </c>
      <c r="AR1258" t="s">
        <v>74</v>
      </c>
      <c r="AS1258" t="s">
        <v>64</v>
      </c>
      <c r="AT1258" t="s">
        <v>384</v>
      </c>
      <c r="AU1258" s="1">
        <v>43759</v>
      </c>
      <c r="AV1258" s="1">
        <v>43759</v>
      </c>
      <c r="AW1258" t="s">
        <v>11131</v>
      </c>
      <c r="AX1258" t="s">
        <v>75</v>
      </c>
      <c r="AZ1258" t="s">
        <v>76</v>
      </c>
      <c r="BA1258" s="16" t="s">
        <v>74</v>
      </c>
      <c r="BB1258" t="s">
        <v>75</v>
      </c>
      <c r="BC1258" s="1">
        <v>43759</v>
      </c>
      <c r="BD1258" s="1">
        <v>43759</v>
      </c>
      <c r="BE1258">
        <f t="shared" si="69"/>
        <v>3</v>
      </c>
      <c r="BF1258" s="17">
        <f>SUM(NETWORKDAYS.INTL(C1258,BC1258,1,festivos!A1262:A1278),-1)</f>
        <v>3</v>
      </c>
      <c r="BG1258" t="str">
        <f t="shared" si="70"/>
        <v>cumple</v>
      </c>
    </row>
    <row r="1259" spans="1:59" x14ac:dyDescent="0.25">
      <c r="A1259" t="s">
        <v>99</v>
      </c>
      <c r="B1259">
        <v>2019009506</v>
      </c>
      <c r="C1259" s="1">
        <v>43754</v>
      </c>
      <c r="D1259" t="s">
        <v>12105</v>
      </c>
      <c r="E1259" t="s">
        <v>56</v>
      </c>
      <c r="F1259" t="s">
        <v>390</v>
      </c>
      <c r="G1259" t="s">
        <v>58</v>
      </c>
      <c r="H1259" t="s">
        <v>59</v>
      </c>
      <c r="I1259" s="1">
        <v>43754</v>
      </c>
      <c r="J1259" t="s">
        <v>60</v>
      </c>
      <c r="K1259" t="s">
        <v>74</v>
      </c>
      <c r="L1259" t="s">
        <v>74</v>
      </c>
      <c r="M1259" t="s">
        <v>74</v>
      </c>
      <c r="N1259" t="s">
        <v>64</v>
      </c>
      <c r="O1259" t="s">
        <v>58</v>
      </c>
      <c r="P1259" t="s">
        <v>65</v>
      </c>
      <c r="Q1259" t="s">
        <v>384</v>
      </c>
      <c r="R1259" t="s">
        <v>67</v>
      </c>
      <c r="S1259" t="s">
        <v>68</v>
      </c>
      <c r="T1259" s="1">
        <v>43754</v>
      </c>
      <c r="U1259" t="s">
        <v>56</v>
      </c>
      <c r="AD1259" t="s">
        <v>103</v>
      </c>
      <c r="AF1259" t="s">
        <v>12106</v>
      </c>
      <c r="AK1259" t="s">
        <v>106</v>
      </c>
      <c r="AL1259" t="s">
        <v>107</v>
      </c>
      <c r="AM1259" t="s">
        <v>72</v>
      </c>
      <c r="AN1259" t="s">
        <v>99</v>
      </c>
      <c r="AO1259" t="s">
        <v>74</v>
      </c>
      <c r="AP1259" t="s">
        <v>74</v>
      </c>
      <c r="AQ1259" t="s">
        <v>12107</v>
      </c>
      <c r="AR1259" t="s">
        <v>74</v>
      </c>
      <c r="AS1259" t="s">
        <v>64</v>
      </c>
      <c r="AT1259" t="s">
        <v>384</v>
      </c>
      <c r="AU1259" s="1">
        <v>43759</v>
      </c>
      <c r="AV1259" s="1">
        <v>43759</v>
      </c>
      <c r="AW1259" t="s">
        <v>12108</v>
      </c>
      <c r="AX1259" t="s">
        <v>75</v>
      </c>
      <c r="AZ1259" t="s">
        <v>76</v>
      </c>
      <c r="BA1259" s="16" t="s">
        <v>74</v>
      </c>
      <c r="BB1259" t="s">
        <v>75</v>
      </c>
      <c r="BC1259" s="1">
        <v>43759</v>
      </c>
      <c r="BD1259" s="1">
        <v>43759</v>
      </c>
      <c r="BE1259">
        <f t="shared" si="69"/>
        <v>3</v>
      </c>
      <c r="BF1259" s="17">
        <f>SUM(NETWORKDAYS.INTL(C1259,BC1259,1,festivos!A1263:A1279),-1)</f>
        <v>3</v>
      </c>
      <c r="BG1259" t="str">
        <f t="shared" si="70"/>
        <v>cumple</v>
      </c>
    </row>
    <row r="1260" spans="1:59" x14ac:dyDescent="0.25">
      <c r="A1260" t="s">
        <v>99</v>
      </c>
      <c r="B1260">
        <v>2019009661</v>
      </c>
      <c r="C1260" s="1">
        <v>43761</v>
      </c>
      <c r="D1260" t="s">
        <v>12354</v>
      </c>
      <c r="E1260" t="s">
        <v>56</v>
      </c>
      <c r="F1260" t="s">
        <v>390</v>
      </c>
      <c r="G1260" t="s">
        <v>58</v>
      </c>
      <c r="H1260" t="s">
        <v>59</v>
      </c>
      <c r="I1260" s="1">
        <v>43761</v>
      </c>
      <c r="J1260" t="s">
        <v>60</v>
      </c>
      <c r="K1260" t="s">
        <v>74</v>
      </c>
      <c r="L1260" t="s">
        <v>74</v>
      </c>
      <c r="M1260" t="s">
        <v>74</v>
      </c>
      <c r="N1260" t="s">
        <v>64</v>
      </c>
      <c r="O1260" t="s">
        <v>58</v>
      </c>
      <c r="P1260" t="s">
        <v>65</v>
      </c>
      <c r="Q1260" t="s">
        <v>384</v>
      </c>
      <c r="R1260" t="s">
        <v>67</v>
      </c>
      <c r="S1260" t="s">
        <v>68</v>
      </c>
      <c r="T1260" s="1">
        <v>43761</v>
      </c>
      <c r="U1260" t="s">
        <v>56</v>
      </c>
      <c r="AD1260" t="s">
        <v>103</v>
      </c>
      <c r="AF1260" t="s">
        <v>12355</v>
      </c>
      <c r="AG1260">
        <v>918335730</v>
      </c>
      <c r="AH1260" t="s">
        <v>12356</v>
      </c>
      <c r="AK1260" t="s">
        <v>106</v>
      </c>
      <c r="AL1260" t="s">
        <v>107</v>
      </c>
      <c r="AM1260" t="s">
        <v>72</v>
      </c>
      <c r="AN1260" t="s">
        <v>99</v>
      </c>
      <c r="AO1260" t="s">
        <v>74</v>
      </c>
      <c r="AP1260" t="s">
        <v>74</v>
      </c>
      <c r="AQ1260" t="s">
        <v>12357</v>
      </c>
      <c r="AR1260" t="s">
        <v>74</v>
      </c>
      <c r="AS1260" t="s">
        <v>64</v>
      </c>
      <c r="AT1260" t="s">
        <v>384</v>
      </c>
      <c r="AU1260" s="1">
        <v>43766</v>
      </c>
      <c r="AV1260" s="1">
        <v>43766</v>
      </c>
      <c r="AW1260" t="s">
        <v>12358</v>
      </c>
      <c r="AX1260" t="s">
        <v>75</v>
      </c>
      <c r="AZ1260" t="s">
        <v>76</v>
      </c>
      <c r="BA1260" s="16" t="s">
        <v>74</v>
      </c>
      <c r="BB1260" t="s">
        <v>75</v>
      </c>
      <c r="BC1260" s="1">
        <v>43766</v>
      </c>
      <c r="BD1260" s="1">
        <v>43766</v>
      </c>
      <c r="BE1260">
        <f t="shared" si="69"/>
        <v>3</v>
      </c>
      <c r="BF1260" s="17">
        <f>SUM(NETWORKDAYS.INTL(C1260,BC1260,1,festivos!A1264:A1280),-1)</f>
        <v>3</v>
      </c>
      <c r="BG1260" t="str">
        <f t="shared" si="70"/>
        <v>cumple</v>
      </c>
    </row>
    <row r="1261" spans="1:59" x14ac:dyDescent="0.25">
      <c r="A1261" t="s">
        <v>99</v>
      </c>
      <c r="B1261">
        <v>2019009663</v>
      </c>
      <c r="C1261" s="1">
        <v>43761</v>
      </c>
      <c r="D1261" t="s">
        <v>12359</v>
      </c>
      <c r="E1261" t="s">
        <v>56</v>
      </c>
      <c r="F1261" t="s">
        <v>390</v>
      </c>
      <c r="G1261" t="s">
        <v>58</v>
      </c>
      <c r="H1261" t="s">
        <v>59</v>
      </c>
      <c r="I1261" s="1">
        <v>43761</v>
      </c>
      <c r="J1261" t="s">
        <v>60</v>
      </c>
      <c r="K1261" t="s">
        <v>74</v>
      </c>
      <c r="L1261" t="s">
        <v>74</v>
      </c>
      <c r="M1261" t="s">
        <v>74</v>
      </c>
      <c r="N1261" t="s">
        <v>64</v>
      </c>
      <c r="O1261" t="s">
        <v>58</v>
      </c>
      <c r="P1261" t="s">
        <v>65</v>
      </c>
      <c r="Q1261" t="s">
        <v>384</v>
      </c>
      <c r="R1261" t="s">
        <v>67</v>
      </c>
      <c r="S1261" t="s">
        <v>68</v>
      </c>
      <c r="T1261" s="1">
        <v>43761</v>
      </c>
      <c r="U1261" t="s">
        <v>56</v>
      </c>
      <c r="AD1261" t="s">
        <v>103</v>
      </c>
      <c r="AF1261" t="s">
        <v>12360</v>
      </c>
      <c r="AG1261" t="s">
        <v>12361</v>
      </c>
      <c r="AH1261" t="s">
        <v>12362</v>
      </c>
      <c r="AK1261" t="s">
        <v>106</v>
      </c>
      <c r="AL1261" t="s">
        <v>107</v>
      </c>
      <c r="AM1261" t="s">
        <v>72</v>
      </c>
      <c r="AN1261" t="s">
        <v>99</v>
      </c>
      <c r="AO1261" t="s">
        <v>74</v>
      </c>
      <c r="AP1261" t="s">
        <v>74</v>
      </c>
      <c r="AQ1261" t="s">
        <v>12363</v>
      </c>
      <c r="AR1261" t="s">
        <v>74</v>
      </c>
      <c r="AS1261" t="s">
        <v>64</v>
      </c>
      <c r="AT1261" t="s">
        <v>384</v>
      </c>
      <c r="AU1261" s="1">
        <v>43766</v>
      </c>
      <c r="AV1261" s="1">
        <v>43766</v>
      </c>
      <c r="AW1261" t="s">
        <v>12364</v>
      </c>
      <c r="AX1261" t="s">
        <v>75</v>
      </c>
      <c r="AZ1261" t="s">
        <v>76</v>
      </c>
      <c r="BA1261" s="16" t="s">
        <v>74</v>
      </c>
      <c r="BB1261" t="s">
        <v>75</v>
      </c>
      <c r="BC1261" s="1">
        <v>43766</v>
      </c>
      <c r="BD1261" s="1">
        <v>43766</v>
      </c>
      <c r="BE1261">
        <f t="shared" si="69"/>
        <v>3</v>
      </c>
      <c r="BF1261" s="17">
        <f>SUM(NETWORKDAYS.INTL(C1261,BC1261,1,festivos!A1265:A1281),-1)</f>
        <v>3</v>
      </c>
      <c r="BG1261" t="str">
        <f t="shared" si="70"/>
        <v>cumple</v>
      </c>
    </row>
    <row r="1262" spans="1:59" x14ac:dyDescent="0.25">
      <c r="A1262" t="s">
        <v>99</v>
      </c>
      <c r="B1262">
        <v>2019009692</v>
      </c>
      <c r="C1262" s="1">
        <v>43761</v>
      </c>
      <c r="D1262" t="s">
        <v>12405</v>
      </c>
      <c r="E1262" t="s">
        <v>56</v>
      </c>
      <c r="F1262" t="s">
        <v>390</v>
      </c>
      <c r="G1262" t="s">
        <v>58</v>
      </c>
      <c r="H1262" t="s">
        <v>59</v>
      </c>
      <c r="I1262" s="1">
        <v>43761</v>
      </c>
      <c r="J1262" t="s">
        <v>60</v>
      </c>
      <c r="K1262" t="s">
        <v>74</v>
      </c>
      <c r="L1262" t="s">
        <v>74</v>
      </c>
      <c r="M1262" t="s">
        <v>74</v>
      </c>
      <c r="N1262" t="s">
        <v>64</v>
      </c>
      <c r="O1262" t="s">
        <v>58</v>
      </c>
      <c r="P1262" t="s">
        <v>65</v>
      </c>
      <c r="Q1262" t="s">
        <v>384</v>
      </c>
      <c r="R1262" t="s">
        <v>67</v>
      </c>
      <c r="S1262" t="s">
        <v>68</v>
      </c>
      <c r="T1262" s="1">
        <v>43761</v>
      </c>
      <c r="U1262" t="s">
        <v>56</v>
      </c>
      <c r="AD1262" t="s">
        <v>103</v>
      </c>
      <c r="AF1262" t="s">
        <v>12406</v>
      </c>
      <c r="AG1262">
        <v>3149860</v>
      </c>
      <c r="AH1262" t="s">
        <v>12407</v>
      </c>
      <c r="AJ1262">
        <v>3184830999</v>
      </c>
      <c r="AK1262" t="s">
        <v>106</v>
      </c>
      <c r="AL1262" t="s">
        <v>107</v>
      </c>
      <c r="AM1262" t="s">
        <v>72</v>
      </c>
      <c r="AN1262" t="s">
        <v>99</v>
      </c>
      <c r="AO1262" t="s">
        <v>74</v>
      </c>
      <c r="AP1262" t="s">
        <v>74</v>
      </c>
      <c r="AQ1262" t="s">
        <v>12408</v>
      </c>
      <c r="AR1262" t="s">
        <v>74</v>
      </c>
      <c r="AS1262" t="s">
        <v>64</v>
      </c>
      <c r="AT1262" t="s">
        <v>384</v>
      </c>
      <c r="AU1262" s="1">
        <v>43766</v>
      </c>
      <c r="AV1262" s="1">
        <v>43766</v>
      </c>
      <c r="AW1262" t="s">
        <v>12409</v>
      </c>
      <c r="AX1262" t="s">
        <v>75</v>
      </c>
      <c r="AZ1262" t="s">
        <v>76</v>
      </c>
      <c r="BA1262" s="16" t="s">
        <v>74</v>
      </c>
      <c r="BB1262" t="s">
        <v>75</v>
      </c>
      <c r="BC1262" s="1">
        <v>43766</v>
      </c>
      <c r="BD1262" s="1">
        <v>43766</v>
      </c>
      <c r="BE1262">
        <f t="shared" si="69"/>
        <v>3</v>
      </c>
      <c r="BF1262" s="17">
        <f>SUM(NETWORKDAYS.INTL(C1262,BC1262,1,festivos!A1266:A1282),-1)</f>
        <v>3</v>
      </c>
      <c r="BG1262" t="str">
        <f t="shared" si="70"/>
        <v>cumple</v>
      </c>
    </row>
    <row r="1263" spans="1:59" x14ac:dyDescent="0.25">
      <c r="A1263" t="s">
        <v>99</v>
      </c>
      <c r="B1263">
        <v>2019009702</v>
      </c>
      <c r="C1263" s="1">
        <v>43762</v>
      </c>
      <c r="D1263" t="s">
        <v>12414</v>
      </c>
      <c r="E1263" t="s">
        <v>56</v>
      </c>
      <c r="F1263" t="s">
        <v>390</v>
      </c>
      <c r="G1263" t="s">
        <v>58</v>
      </c>
      <c r="H1263" t="s">
        <v>59</v>
      </c>
      <c r="I1263" s="1">
        <v>43762</v>
      </c>
      <c r="J1263" t="s">
        <v>60</v>
      </c>
      <c r="K1263" t="s">
        <v>74</v>
      </c>
      <c r="L1263" t="s">
        <v>74</v>
      </c>
      <c r="M1263" t="s">
        <v>74</v>
      </c>
      <c r="N1263" t="s">
        <v>64</v>
      </c>
      <c r="O1263" t="s">
        <v>58</v>
      </c>
      <c r="P1263" t="s">
        <v>65</v>
      </c>
      <c r="Q1263" t="s">
        <v>384</v>
      </c>
      <c r="R1263" t="s">
        <v>67</v>
      </c>
      <c r="S1263" t="s">
        <v>68</v>
      </c>
      <c r="T1263" s="1">
        <v>43762</v>
      </c>
      <c r="U1263" t="s">
        <v>56</v>
      </c>
      <c r="AD1263" t="s">
        <v>103</v>
      </c>
      <c r="AF1263" t="s">
        <v>12415</v>
      </c>
      <c r="AG1263" t="s">
        <v>12416</v>
      </c>
      <c r="AH1263" t="s">
        <v>12417</v>
      </c>
      <c r="AK1263" t="s">
        <v>106</v>
      </c>
      <c r="AL1263" t="s">
        <v>107</v>
      </c>
      <c r="AM1263" t="s">
        <v>72</v>
      </c>
      <c r="AN1263" t="s">
        <v>99</v>
      </c>
      <c r="AO1263" t="s">
        <v>74</v>
      </c>
      <c r="AP1263" t="s">
        <v>74</v>
      </c>
      <c r="AQ1263" t="s">
        <v>12418</v>
      </c>
      <c r="AR1263" t="s">
        <v>74</v>
      </c>
      <c r="AS1263" t="s">
        <v>64</v>
      </c>
      <c r="AT1263" t="s">
        <v>384</v>
      </c>
      <c r="AU1263" s="1">
        <v>43767</v>
      </c>
      <c r="AV1263" s="1">
        <v>43767</v>
      </c>
      <c r="AW1263" t="s">
        <v>12419</v>
      </c>
      <c r="AX1263" t="s">
        <v>75</v>
      </c>
      <c r="AZ1263" t="s">
        <v>76</v>
      </c>
      <c r="BA1263" s="16" t="s">
        <v>74</v>
      </c>
      <c r="BB1263" t="s">
        <v>75</v>
      </c>
      <c r="BC1263" s="1">
        <v>43767</v>
      </c>
      <c r="BD1263" s="1">
        <v>43767</v>
      </c>
      <c r="BE1263">
        <f t="shared" si="69"/>
        <v>3</v>
      </c>
      <c r="BF1263" s="17">
        <f>SUM(NETWORKDAYS.INTL(C1263,BC1263,1,festivos!A1267:A1283),-1)</f>
        <v>3</v>
      </c>
      <c r="BG1263" t="str">
        <f t="shared" si="70"/>
        <v>cumple</v>
      </c>
    </row>
    <row r="1264" spans="1:59" x14ac:dyDescent="0.25">
      <c r="A1264" t="s">
        <v>99</v>
      </c>
      <c r="B1264">
        <v>2019009806</v>
      </c>
      <c r="C1264" s="1">
        <v>43766</v>
      </c>
      <c r="D1264" t="s">
        <v>12530</v>
      </c>
      <c r="E1264" t="s">
        <v>56</v>
      </c>
      <c r="F1264" t="s">
        <v>390</v>
      </c>
      <c r="G1264" t="s">
        <v>58</v>
      </c>
      <c r="H1264" t="s">
        <v>59</v>
      </c>
      <c r="I1264" s="1">
        <v>43766</v>
      </c>
      <c r="J1264" t="s">
        <v>60</v>
      </c>
      <c r="K1264" t="s">
        <v>74</v>
      </c>
      <c r="L1264" t="s">
        <v>74</v>
      </c>
      <c r="M1264" t="s">
        <v>74</v>
      </c>
      <c r="N1264" t="s">
        <v>64</v>
      </c>
      <c r="O1264" t="s">
        <v>58</v>
      </c>
      <c r="P1264" t="s">
        <v>65</v>
      </c>
      <c r="Q1264" t="s">
        <v>384</v>
      </c>
      <c r="R1264" t="s">
        <v>67</v>
      </c>
      <c r="S1264" t="s">
        <v>68</v>
      </c>
      <c r="T1264" s="1">
        <v>43766</v>
      </c>
      <c r="U1264" t="s">
        <v>56</v>
      </c>
      <c r="AD1264" t="s">
        <v>103</v>
      </c>
      <c r="AF1264" t="s">
        <v>12531</v>
      </c>
      <c r="AH1264" t="s">
        <v>12532</v>
      </c>
      <c r="AK1264" t="s">
        <v>106</v>
      </c>
      <c r="AL1264" t="s">
        <v>107</v>
      </c>
      <c r="AM1264" t="s">
        <v>72</v>
      </c>
      <c r="AN1264" t="s">
        <v>99</v>
      </c>
      <c r="AO1264" t="s">
        <v>74</v>
      </c>
      <c r="AP1264" t="s">
        <v>74</v>
      </c>
      <c r="AQ1264" t="s">
        <v>12533</v>
      </c>
      <c r="AR1264" t="s">
        <v>74</v>
      </c>
      <c r="AS1264" t="s">
        <v>64</v>
      </c>
      <c r="AT1264" t="s">
        <v>384</v>
      </c>
      <c r="AU1264" s="1">
        <v>43767</v>
      </c>
      <c r="AV1264" s="1">
        <v>43769</v>
      </c>
      <c r="AW1264" t="s">
        <v>12534</v>
      </c>
      <c r="AX1264" t="s">
        <v>75</v>
      </c>
      <c r="AZ1264" t="s">
        <v>76</v>
      </c>
      <c r="BA1264" s="16" t="s">
        <v>74</v>
      </c>
      <c r="BB1264" t="s">
        <v>75</v>
      </c>
      <c r="BC1264" s="1">
        <v>43769</v>
      </c>
      <c r="BD1264" s="1">
        <v>43769</v>
      </c>
      <c r="BE1264">
        <f t="shared" si="69"/>
        <v>3</v>
      </c>
      <c r="BF1264" s="17">
        <f>SUM(NETWORKDAYS.INTL(C1264,BC1264,1,festivos!A1268:A1284),-1)</f>
        <v>3</v>
      </c>
      <c r="BG1264" t="str">
        <f t="shared" si="70"/>
        <v>cumple</v>
      </c>
    </row>
    <row r="1265" spans="1:59" x14ac:dyDescent="0.25">
      <c r="A1265" t="s">
        <v>99</v>
      </c>
      <c r="B1265">
        <v>2019009807</v>
      </c>
      <c r="C1265" s="1">
        <v>43766</v>
      </c>
      <c r="D1265" t="s">
        <v>12535</v>
      </c>
      <c r="E1265" t="s">
        <v>56</v>
      </c>
      <c r="F1265" t="s">
        <v>390</v>
      </c>
      <c r="G1265" t="s">
        <v>58</v>
      </c>
      <c r="H1265" t="s">
        <v>59</v>
      </c>
      <c r="I1265" s="1">
        <v>43766</v>
      </c>
      <c r="J1265" t="s">
        <v>60</v>
      </c>
      <c r="K1265" t="s">
        <v>74</v>
      </c>
      <c r="L1265" t="s">
        <v>74</v>
      </c>
      <c r="M1265" t="s">
        <v>74</v>
      </c>
      <c r="N1265" t="s">
        <v>64</v>
      </c>
      <c r="O1265" t="s">
        <v>58</v>
      </c>
      <c r="P1265" t="s">
        <v>65</v>
      </c>
      <c r="Q1265" t="s">
        <v>384</v>
      </c>
      <c r="R1265" t="s">
        <v>67</v>
      </c>
      <c r="S1265" t="s">
        <v>68</v>
      </c>
      <c r="T1265" s="1">
        <v>43766</v>
      </c>
      <c r="U1265" t="s">
        <v>56</v>
      </c>
      <c r="AD1265" t="s">
        <v>103</v>
      </c>
      <c r="AF1265" t="s">
        <v>12536</v>
      </c>
      <c r="AG1265" t="s">
        <v>12537</v>
      </c>
      <c r="AH1265" t="s">
        <v>12538</v>
      </c>
      <c r="AK1265" t="s">
        <v>106</v>
      </c>
      <c r="AL1265" t="s">
        <v>107</v>
      </c>
      <c r="AM1265" t="s">
        <v>72</v>
      </c>
      <c r="AN1265" t="s">
        <v>99</v>
      </c>
      <c r="AO1265" t="s">
        <v>74</v>
      </c>
      <c r="AP1265" t="s">
        <v>74</v>
      </c>
      <c r="AQ1265" t="s">
        <v>12539</v>
      </c>
      <c r="AR1265" t="s">
        <v>74</v>
      </c>
      <c r="AS1265" t="s">
        <v>64</v>
      </c>
      <c r="AT1265" t="s">
        <v>384</v>
      </c>
      <c r="AU1265" s="1">
        <v>43767</v>
      </c>
      <c r="AV1265" s="1">
        <v>43769</v>
      </c>
      <c r="AW1265" t="s">
        <v>12540</v>
      </c>
      <c r="AX1265" t="s">
        <v>75</v>
      </c>
      <c r="AZ1265" t="s">
        <v>76</v>
      </c>
      <c r="BA1265" s="16" t="s">
        <v>74</v>
      </c>
      <c r="BB1265" t="s">
        <v>75</v>
      </c>
      <c r="BC1265" s="1">
        <v>43769</v>
      </c>
      <c r="BD1265" s="1">
        <v>43769</v>
      </c>
      <c r="BE1265">
        <f t="shared" si="69"/>
        <v>3</v>
      </c>
      <c r="BF1265" s="17">
        <f>SUM(NETWORKDAYS.INTL(C1265,BC1265,1,festivos!A1269:A1285),-1)</f>
        <v>3</v>
      </c>
      <c r="BG1265" t="str">
        <f t="shared" si="70"/>
        <v>cumple</v>
      </c>
    </row>
    <row r="1266" spans="1:59" x14ac:dyDescent="0.25">
      <c r="A1266" t="s">
        <v>99</v>
      </c>
      <c r="B1266">
        <v>2019009808</v>
      </c>
      <c r="C1266" s="1">
        <v>43766</v>
      </c>
      <c r="D1266" t="s">
        <v>12541</v>
      </c>
      <c r="E1266" t="s">
        <v>56</v>
      </c>
      <c r="F1266" t="s">
        <v>390</v>
      </c>
      <c r="G1266" t="s">
        <v>58</v>
      </c>
      <c r="H1266" t="s">
        <v>59</v>
      </c>
      <c r="I1266" s="1">
        <v>43766</v>
      </c>
      <c r="J1266" t="s">
        <v>60</v>
      </c>
      <c r="K1266" t="s">
        <v>74</v>
      </c>
      <c r="L1266" t="s">
        <v>74</v>
      </c>
      <c r="M1266" t="s">
        <v>74</v>
      </c>
      <c r="N1266" t="s">
        <v>64</v>
      </c>
      <c r="O1266" t="s">
        <v>58</v>
      </c>
      <c r="P1266" t="s">
        <v>65</v>
      </c>
      <c r="Q1266" t="s">
        <v>384</v>
      </c>
      <c r="R1266" t="s">
        <v>67</v>
      </c>
      <c r="S1266" t="s">
        <v>68</v>
      </c>
      <c r="T1266" s="1">
        <v>43766</v>
      </c>
      <c r="U1266" t="s">
        <v>56</v>
      </c>
      <c r="AD1266" t="s">
        <v>103</v>
      </c>
      <c r="AF1266" t="s">
        <v>12536</v>
      </c>
      <c r="AG1266" t="s">
        <v>12537</v>
      </c>
      <c r="AH1266" t="s">
        <v>12538</v>
      </c>
      <c r="AK1266" t="s">
        <v>106</v>
      </c>
      <c r="AL1266" t="s">
        <v>107</v>
      </c>
      <c r="AM1266" t="s">
        <v>72</v>
      </c>
      <c r="AN1266" t="s">
        <v>99</v>
      </c>
      <c r="AO1266" t="s">
        <v>74</v>
      </c>
      <c r="AP1266" t="s">
        <v>74</v>
      </c>
      <c r="AQ1266" t="s">
        <v>12542</v>
      </c>
      <c r="AR1266" t="s">
        <v>74</v>
      </c>
      <c r="AS1266" t="s">
        <v>64</v>
      </c>
      <c r="AT1266" t="s">
        <v>384</v>
      </c>
      <c r="AU1266" s="1">
        <v>43767</v>
      </c>
      <c r="AV1266" s="1">
        <v>43769</v>
      </c>
      <c r="AW1266" t="s">
        <v>12543</v>
      </c>
      <c r="AX1266" t="s">
        <v>75</v>
      </c>
      <c r="AZ1266" t="s">
        <v>76</v>
      </c>
      <c r="BA1266" s="16" t="s">
        <v>74</v>
      </c>
      <c r="BB1266" t="s">
        <v>75</v>
      </c>
      <c r="BC1266" s="1">
        <v>43769</v>
      </c>
      <c r="BD1266" s="1">
        <v>43769</v>
      </c>
      <c r="BE1266">
        <f t="shared" si="69"/>
        <v>3</v>
      </c>
      <c r="BF1266" s="17">
        <f>SUM(NETWORKDAYS.INTL(C1266,BC1266,1,festivos!A1270:A1286),-1)</f>
        <v>3</v>
      </c>
      <c r="BG1266" t="str">
        <f t="shared" si="70"/>
        <v>cumple</v>
      </c>
    </row>
    <row r="1267" spans="1:59" x14ac:dyDescent="0.25">
      <c r="A1267" t="s">
        <v>99</v>
      </c>
      <c r="B1267">
        <v>2019009845</v>
      </c>
      <c r="C1267" s="1">
        <v>43767</v>
      </c>
      <c r="D1267" t="s">
        <v>12605</v>
      </c>
      <c r="E1267" t="s">
        <v>56</v>
      </c>
      <c r="F1267" t="s">
        <v>390</v>
      </c>
      <c r="G1267" t="s">
        <v>58</v>
      </c>
      <c r="H1267" t="s">
        <v>59</v>
      </c>
      <c r="I1267" s="1">
        <v>43767</v>
      </c>
      <c r="J1267" t="s">
        <v>60</v>
      </c>
      <c r="K1267" t="s">
        <v>74</v>
      </c>
      <c r="L1267" t="s">
        <v>74</v>
      </c>
      <c r="M1267" t="s">
        <v>74</v>
      </c>
      <c r="N1267" t="s">
        <v>64</v>
      </c>
      <c r="O1267" t="s">
        <v>58</v>
      </c>
      <c r="P1267" t="s">
        <v>65</v>
      </c>
      <c r="Q1267" t="s">
        <v>57</v>
      </c>
      <c r="R1267" t="s">
        <v>67</v>
      </c>
      <c r="S1267" t="s">
        <v>68</v>
      </c>
      <c r="T1267" s="1">
        <v>43767</v>
      </c>
      <c r="U1267" t="s">
        <v>56</v>
      </c>
      <c r="AD1267" t="s">
        <v>103</v>
      </c>
      <c r="AE1267">
        <v>16831170</v>
      </c>
      <c r="AF1267" t="s">
        <v>12606</v>
      </c>
      <c r="AK1267" t="s">
        <v>106</v>
      </c>
      <c r="AL1267" t="s">
        <v>107</v>
      </c>
      <c r="AM1267" t="s">
        <v>72</v>
      </c>
      <c r="AN1267" t="s">
        <v>99</v>
      </c>
      <c r="AO1267" t="s">
        <v>74</v>
      </c>
      <c r="AP1267" t="s">
        <v>74</v>
      </c>
      <c r="AQ1267" t="s">
        <v>12607</v>
      </c>
      <c r="AR1267" t="s">
        <v>74</v>
      </c>
      <c r="AS1267" t="s">
        <v>64</v>
      </c>
      <c r="AT1267" t="s">
        <v>57</v>
      </c>
      <c r="AU1267" s="1">
        <v>43770</v>
      </c>
      <c r="AV1267" s="1">
        <v>43776</v>
      </c>
      <c r="AW1267" t="s">
        <v>58</v>
      </c>
      <c r="AX1267" t="s">
        <v>75</v>
      </c>
      <c r="AZ1267" t="s">
        <v>76</v>
      </c>
      <c r="BA1267" t="s">
        <v>109</v>
      </c>
      <c r="BB1267" t="s">
        <v>75</v>
      </c>
      <c r="BC1267" s="1">
        <v>43770</v>
      </c>
      <c r="BD1267" s="1">
        <v>43776</v>
      </c>
      <c r="BE1267">
        <f t="shared" si="69"/>
        <v>3</v>
      </c>
      <c r="BF1267" s="17">
        <f>SUM(NETWORKDAYS.INTL(C1267,BC1267,1,festivos!A1271:A1287),-1)</f>
        <v>3</v>
      </c>
      <c r="BG1267" t="str">
        <f t="shared" si="70"/>
        <v>cumple</v>
      </c>
    </row>
    <row r="1268" spans="1:59" x14ac:dyDescent="0.25">
      <c r="A1268" t="s">
        <v>99</v>
      </c>
      <c r="B1268">
        <v>2019009848</v>
      </c>
      <c r="C1268" s="1">
        <v>43767</v>
      </c>
      <c r="D1268" t="s">
        <v>12611</v>
      </c>
      <c r="E1268" t="s">
        <v>56</v>
      </c>
      <c r="F1268" t="s">
        <v>390</v>
      </c>
      <c r="G1268" t="s">
        <v>58</v>
      </c>
      <c r="H1268" t="s">
        <v>59</v>
      </c>
      <c r="I1268" s="1">
        <v>43767</v>
      </c>
      <c r="J1268" t="s">
        <v>60</v>
      </c>
      <c r="K1268" t="s">
        <v>74</v>
      </c>
      <c r="L1268" t="s">
        <v>74</v>
      </c>
      <c r="M1268" t="s">
        <v>74</v>
      </c>
      <c r="N1268" t="s">
        <v>64</v>
      </c>
      <c r="O1268" t="s">
        <v>58</v>
      </c>
      <c r="P1268" t="s">
        <v>65</v>
      </c>
      <c r="Q1268" t="s">
        <v>384</v>
      </c>
      <c r="R1268" t="s">
        <v>67</v>
      </c>
      <c r="S1268" t="s">
        <v>68</v>
      </c>
      <c r="T1268" s="1">
        <v>43767</v>
      </c>
      <c r="U1268" t="s">
        <v>56</v>
      </c>
      <c r="AD1268" t="s">
        <v>103</v>
      </c>
      <c r="AF1268" t="s">
        <v>12612</v>
      </c>
      <c r="AG1268">
        <v>2825285</v>
      </c>
      <c r="AH1268" t="s">
        <v>12613</v>
      </c>
      <c r="AK1268" t="s">
        <v>106</v>
      </c>
      <c r="AL1268" t="s">
        <v>107</v>
      </c>
      <c r="AM1268" t="s">
        <v>72</v>
      </c>
      <c r="AN1268" t="s">
        <v>99</v>
      </c>
      <c r="AO1268" t="s">
        <v>74</v>
      </c>
      <c r="AP1268" t="s">
        <v>74</v>
      </c>
      <c r="AQ1268" t="s">
        <v>12614</v>
      </c>
      <c r="AR1268" t="s">
        <v>74</v>
      </c>
      <c r="AS1268" t="s">
        <v>64</v>
      </c>
      <c r="AT1268" t="s">
        <v>384</v>
      </c>
      <c r="AU1268" s="1">
        <v>43770</v>
      </c>
      <c r="AV1268" s="1">
        <v>43770</v>
      </c>
      <c r="AW1268" t="s">
        <v>12615</v>
      </c>
      <c r="AX1268" t="s">
        <v>75</v>
      </c>
      <c r="AZ1268" t="s">
        <v>76</v>
      </c>
      <c r="BA1268" s="16" t="s">
        <v>74</v>
      </c>
      <c r="BB1268" t="s">
        <v>75</v>
      </c>
      <c r="BC1268" s="1">
        <v>43770</v>
      </c>
      <c r="BD1268" s="1">
        <v>43770</v>
      </c>
      <c r="BE1268">
        <f t="shared" si="69"/>
        <v>3</v>
      </c>
      <c r="BF1268" s="17">
        <f>SUM(NETWORKDAYS.INTL(C1268,BC1268,1,festivos!A1272:A1288),-1)</f>
        <v>3</v>
      </c>
      <c r="BG1268" t="str">
        <f t="shared" si="70"/>
        <v>cumple</v>
      </c>
    </row>
    <row r="1269" spans="1:59" x14ac:dyDescent="0.25">
      <c r="A1269" t="s">
        <v>99</v>
      </c>
      <c r="B1269">
        <v>2019009946</v>
      </c>
      <c r="C1269" s="1">
        <v>43770</v>
      </c>
      <c r="D1269" t="s">
        <v>12754</v>
      </c>
      <c r="E1269" t="s">
        <v>56</v>
      </c>
      <c r="F1269" t="s">
        <v>390</v>
      </c>
      <c r="G1269" t="s">
        <v>58</v>
      </c>
      <c r="H1269" t="s">
        <v>59</v>
      </c>
      <c r="I1269" s="1">
        <v>43770</v>
      </c>
      <c r="J1269" t="s">
        <v>60</v>
      </c>
      <c r="K1269" t="s">
        <v>74</v>
      </c>
      <c r="L1269" t="s">
        <v>74</v>
      </c>
      <c r="M1269" t="s">
        <v>74</v>
      </c>
      <c r="N1269" t="s">
        <v>64</v>
      </c>
      <c r="O1269" t="s">
        <v>58</v>
      </c>
      <c r="P1269" t="s">
        <v>65</v>
      </c>
      <c r="Q1269" t="s">
        <v>102</v>
      </c>
      <c r="R1269" t="s">
        <v>67</v>
      </c>
      <c r="S1269" t="s">
        <v>68</v>
      </c>
      <c r="T1269" s="1">
        <v>43770</v>
      </c>
      <c r="U1269" t="s">
        <v>56</v>
      </c>
      <c r="AD1269" t="s">
        <v>103</v>
      </c>
      <c r="AF1269" t="s">
        <v>12755</v>
      </c>
      <c r="AG1269">
        <v>2509277</v>
      </c>
      <c r="AH1269" t="s">
        <v>1258</v>
      </c>
      <c r="AJ1269">
        <v>4112041</v>
      </c>
      <c r="AK1269" t="s">
        <v>106</v>
      </c>
      <c r="AL1269" t="s">
        <v>107</v>
      </c>
      <c r="AM1269" t="s">
        <v>72</v>
      </c>
      <c r="AN1269" t="s">
        <v>99</v>
      </c>
      <c r="AO1269" t="s">
        <v>74</v>
      </c>
      <c r="AP1269" t="s">
        <v>74</v>
      </c>
      <c r="AQ1269" t="s">
        <v>12756</v>
      </c>
      <c r="AR1269" t="s">
        <v>74</v>
      </c>
      <c r="AS1269" t="s">
        <v>64</v>
      </c>
      <c r="AT1269" t="s">
        <v>102</v>
      </c>
      <c r="AU1269" s="1">
        <v>43775</v>
      </c>
      <c r="AV1269" s="1">
        <v>43775</v>
      </c>
      <c r="AW1269" t="s">
        <v>12757</v>
      </c>
      <c r="AX1269" t="s">
        <v>75</v>
      </c>
      <c r="AZ1269" t="s">
        <v>76</v>
      </c>
      <c r="BA1269" t="s">
        <v>109</v>
      </c>
      <c r="BB1269" t="s">
        <v>75</v>
      </c>
      <c r="BC1269" s="1">
        <v>43775</v>
      </c>
      <c r="BD1269" s="1">
        <v>43775</v>
      </c>
      <c r="BE1269">
        <f t="shared" si="69"/>
        <v>3</v>
      </c>
      <c r="BF1269" s="17">
        <f>SUM(NETWORKDAYS.INTL(C1269,BC1269,1,festivos!A1273:A1289),-1)</f>
        <v>3</v>
      </c>
      <c r="BG1269" t="str">
        <f t="shared" si="70"/>
        <v>cumple</v>
      </c>
    </row>
    <row r="1270" spans="1:59" x14ac:dyDescent="0.25">
      <c r="A1270" t="s">
        <v>99</v>
      </c>
      <c r="B1270">
        <v>2019010028</v>
      </c>
      <c r="C1270" s="1">
        <v>43776</v>
      </c>
      <c r="D1270" t="s">
        <v>12881</v>
      </c>
      <c r="E1270" t="s">
        <v>56</v>
      </c>
      <c r="F1270" t="s">
        <v>390</v>
      </c>
      <c r="G1270" t="s">
        <v>58</v>
      </c>
      <c r="H1270" t="s">
        <v>59</v>
      </c>
      <c r="I1270" s="1">
        <v>43776</v>
      </c>
      <c r="J1270" t="s">
        <v>60</v>
      </c>
      <c r="K1270" t="s">
        <v>74</v>
      </c>
      <c r="L1270" t="s">
        <v>74</v>
      </c>
      <c r="M1270" t="s">
        <v>74</v>
      </c>
      <c r="N1270" t="s">
        <v>64</v>
      </c>
      <c r="O1270" t="s">
        <v>58</v>
      </c>
      <c r="P1270" t="s">
        <v>65</v>
      </c>
      <c r="Q1270" t="s">
        <v>102</v>
      </c>
      <c r="R1270" t="s">
        <v>67</v>
      </c>
      <c r="S1270" t="s">
        <v>68</v>
      </c>
      <c r="T1270" s="1">
        <v>43776</v>
      </c>
      <c r="U1270" t="s">
        <v>56</v>
      </c>
      <c r="AD1270" t="s">
        <v>103</v>
      </c>
      <c r="AF1270" t="s">
        <v>12406</v>
      </c>
      <c r="AG1270">
        <v>3149860</v>
      </c>
      <c r="AH1270" t="s">
        <v>12882</v>
      </c>
      <c r="AK1270" t="s">
        <v>106</v>
      </c>
      <c r="AL1270" t="s">
        <v>107</v>
      </c>
      <c r="AM1270" t="s">
        <v>72</v>
      </c>
      <c r="AN1270" t="s">
        <v>99</v>
      </c>
      <c r="AO1270" t="s">
        <v>74</v>
      </c>
      <c r="AP1270" t="s">
        <v>74</v>
      </c>
      <c r="AQ1270" t="s">
        <v>12883</v>
      </c>
      <c r="AR1270" t="s">
        <v>74</v>
      </c>
      <c r="AS1270" t="s">
        <v>64</v>
      </c>
      <c r="AT1270" t="s">
        <v>102</v>
      </c>
      <c r="AU1270" s="1">
        <v>43781</v>
      </c>
      <c r="AV1270" s="1">
        <v>43781</v>
      </c>
      <c r="AW1270" t="s">
        <v>12884</v>
      </c>
      <c r="AX1270" t="s">
        <v>75</v>
      </c>
      <c r="AZ1270" t="s">
        <v>76</v>
      </c>
      <c r="BA1270" t="s">
        <v>109</v>
      </c>
      <c r="BB1270" t="s">
        <v>75</v>
      </c>
      <c r="BC1270" s="1">
        <v>43781</v>
      </c>
      <c r="BD1270" s="1">
        <v>43781</v>
      </c>
      <c r="BE1270">
        <f t="shared" si="69"/>
        <v>3</v>
      </c>
      <c r="BF1270" s="17">
        <f>SUM(NETWORKDAYS.INTL(C1270,BC1270,1,festivos!A1274:A1290),-1)</f>
        <v>3</v>
      </c>
      <c r="BG1270" t="str">
        <f t="shared" si="70"/>
        <v>cumple</v>
      </c>
    </row>
    <row r="1271" spans="1:59" x14ac:dyDescent="0.25">
      <c r="A1271" t="s">
        <v>99</v>
      </c>
      <c r="B1271">
        <v>2019010072</v>
      </c>
      <c r="C1271" s="1">
        <v>43777</v>
      </c>
      <c r="D1271" t="s">
        <v>12922</v>
      </c>
      <c r="E1271" t="s">
        <v>56</v>
      </c>
      <c r="F1271" t="s">
        <v>390</v>
      </c>
      <c r="G1271" t="s">
        <v>58</v>
      </c>
      <c r="H1271" t="s">
        <v>59</v>
      </c>
      <c r="I1271" s="1">
        <v>43777</v>
      </c>
      <c r="J1271" t="s">
        <v>60</v>
      </c>
      <c r="K1271" t="s">
        <v>74</v>
      </c>
      <c r="L1271" t="s">
        <v>74</v>
      </c>
      <c r="M1271" t="s">
        <v>74</v>
      </c>
      <c r="N1271" t="s">
        <v>64</v>
      </c>
      <c r="O1271" t="s">
        <v>58</v>
      </c>
      <c r="P1271" t="s">
        <v>65</v>
      </c>
      <c r="Q1271" t="s">
        <v>102</v>
      </c>
      <c r="R1271" t="s">
        <v>67</v>
      </c>
      <c r="S1271" t="s">
        <v>68</v>
      </c>
      <c r="T1271" s="1">
        <v>43777</v>
      </c>
      <c r="U1271" t="s">
        <v>56</v>
      </c>
      <c r="AD1271" t="s">
        <v>103</v>
      </c>
      <c r="AF1271" t="s">
        <v>3724</v>
      </c>
      <c r="AG1271">
        <v>2201000</v>
      </c>
      <c r="AH1271" t="s">
        <v>3725</v>
      </c>
      <c r="AK1271" t="s">
        <v>106</v>
      </c>
      <c r="AL1271" t="s">
        <v>107</v>
      </c>
      <c r="AM1271" t="s">
        <v>72</v>
      </c>
      <c r="AN1271" t="s">
        <v>99</v>
      </c>
      <c r="AO1271" t="s">
        <v>74</v>
      </c>
      <c r="AP1271" t="s">
        <v>74</v>
      </c>
      <c r="AQ1271" t="s">
        <v>12923</v>
      </c>
      <c r="AR1271" t="s">
        <v>74</v>
      </c>
      <c r="AS1271" t="s">
        <v>64</v>
      </c>
      <c r="AT1271" t="s">
        <v>102</v>
      </c>
      <c r="AU1271" s="1">
        <v>43781</v>
      </c>
      <c r="AV1271" s="1">
        <v>43782</v>
      </c>
      <c r="AW1271" t="s">
        <v>12924</v>
      </c>
      <c r="AX1271" t="s">
        <v>75</v>
      </c>
      <c r="AZ1271" t="s">
        <v>76</v>
      </c>
      <c r="BA1271" s="16" t="s">
        <v>74</v>
      </c>
      <c r="BB1271" t="s">
        <v>75</v>
      </c>
      <c r="BC1271" s="1">
        <v>43782</v>
      </c>
      <c r="BD1271" s="1">
        <v>43782</v>
      </c>
      <c r="BE1271">
        <f t="shared" si="69"/>
        <v>3</v>
      </c>
      <c r="BF1271" s="17">
        <f>SUM(NETWORKDAYS.INTL(C1271,BC1271,1,festivos!A1275:A1291),-1)</f>
        <v>3</v>
      </c>
      <c r="BG1271" t="str">
        <f t="shared" si="70"/>
        <v>cumple</v>
      </c>
    </row>
    <row r="1272" spans="1:59" x14ac:dyDescent="0.25">
      <c r="A1272" t="s">
        <v>99</v>
      </c>
      <c r="B1272">
        <v>2019010110</v>
      </c>
      <c r="C1272" s="1">
        <v>43781</v>
      </c>
      <c r="D1272" t="s">
        <v>12990</v>
      </c>
      <c r="E1272" t="s">
        <v>56</v>
      </c>
      <c r="F1272" t="s">
        <v>390</v>
      </c>
      <c r="G1272" t="s">
        <v>58</v>
      </c>
      <c r="H1272" t="s">
        <v>59</v>
      </c>
      <c r="I1272" s="1">
        <v>43781</v>
      </c>
      <c r="J1272" t="s">
        <v>60</v>
      </c>
      <c r="K1272" t="s">
        <v>74</v>
      </c>
      <c r="L1272" t="s">
        <v>74</v>
      </c>
      <c r="M1272" t="s">
        <v>74</v>
      </c>
      <c r="N1272" t="s">
        <v>64</v>
      </c>
      <c r="O1272" t="s">
        <v>58</v>
      </c>
      <c r="P1272" t="s">
        <v>65</v>
      </c>
      <c r="Q1272" t="s">
        <v>384</v>
      </c>
      <c r="R1272" t="s">
        <v>67</v>
      </c>
      <c r="S1272" t="s">
        <v>68</v>
      </c>
      <c r="T1272" s="1">
        <v>43781</v>
      </c>
      <c r="U1272" t="s">
        <v>56</v>
      </c>
      <c r="AD1272" t="s">
        <v>103</v>
      </c>
      <c r="AF1272" t="s">
        <v>8303</v>
      </c>
      <c r="AG1272">
        <v>3411280</v>
      </c>
      <c r="AH1272" t="s">
        <v>8304</v>
      </c>
      <c r="AK1272" t="s">
        <v>106</v>
      </c>
      <c r="AL1272" t="s">
        <v>107</v>
      </c>
      <c r="AM1272" t="s">
        <v>72</v>
      </c>
      <c r="AN1272" t="s">
        <v>99</v>
      </c>
      <c r="AO1272" t="s">
        <v>74</v>
      </c>
      <c r="AP1272" t="s">
        <v>74</v>
      </c>
      <c r="AQ1272" t="s">
        <v>12991</v>
      </c>
      <c r="AR1272" t="s">
        <v>74</v>
      </c>
      <c r="AS1272" t="s">
        <v>64</v>
      </c>
      <c r="AT1272" t="s">
        <v>384</v>
      </c>
      <c r="AU1272" s="1">
        <v>43784</v>
      </c>
      <c r="AV1272" s="1">
        <v>43784</v>
      </c>
      <c r="AW1272" t="s">
        <v>12992</v>
      </c>
      <c r="AX1272" t="s">
        <v>75</v>
      </c>
      <c r="AZ1272" t="s">
        <v>76</v>
      </c>
      <c r="BA1272" s="16" t="s">
        <v>74</v>
      </c>
      <c r="BB1272" t="s">
        <v>75</v>
      </c>
      <c r="BC1272" s="1">
        <v>43784</v>
      </c>
      <c r="BD1272" s="1">
        <v>43784</v>
      </c>
      <c r="BE1272">
        <f t="shared" ref="BE1272:BE1299" si="71">SUM(NETWORKDAYS(C1272,BC1272,0),-1)</f>
        <v>3</v>
      </c>
      <c r="BF1272" s="17">
        <f>SUM(NETWORKDAYS.INTL(C1272,BC1272,1,festivos!A1276:A1292),-1)</f>
        <v>3</v>
      </c>
      <c r="BG1272" t="str">
        <f t="shared" si="70"/>
        <v>cumple</v>
      </c>
    </row>
    <row r="1273" spans="1:59" x14ac:dyDescent="0.25">
      <c r="A1273" t="s">
        <v>99</v>
      </c>
      <c r="B1273">
        <v>2019010111</v>
      </c>
      <c r="C1273" s="1">
        <v>43781</v>
      </c>
      <c r="D1273" t="s">
        <v>12993</v>
      </c>
      <c r="E1273" t="s">
        <v>56</v>
      </c>
      <c r="F1273" t="s">
        <v>390</v>
      </c>
      <c r="G1273" t="s">
        <v>58</v>
      </c>
      <c r="H1273" t="s">
        <v>59</v>
      </c>
      <c r="I1273" s="1">
        <v>43781</v>
      </c>
      <c r="J1273" t="s">
        <v>60</v>
      </c>
      <c r="K1273" t="s">
        <v>74</v>
      </c>
      <c r="L1273" t="s">
        <v>74</v>
      </c>
      <c r="M1273" t="s">
        <v>74</v>
      </c>
      <c r="N1273" t="s">
        <v>64</v>
      </c>
      <c r="O1273" t="s">
        <v>58</v>
      </c>
      <c r="P1273" t="s">
        <v>65</v>
      </c>
      <c r="Q1273" t="s">
        <v>102</v>
      </c>
      <c r="R1273" t="s">
        <v>67</v>
      </c>
      <c r="S1273" t="s">
        <v>68</v>
      </c>
      <c r="T1273" s="1">
        <v>43781</v>
      </c>
      <c r="U1273" t="s">
        <v>56</v>
      </c>
      <c r="AD1273" t="s">
        <v>103</v>
      </c>
      <c r="AF1273" t="s">
        <v>12994</v>
      </c>
      <c r="AH1273" t="s">
        <v>12995</v>
      </c>
      <c r="AJ1273">
        <v>3183305963</v>
      </c>
      <c r="AK1273" t="s">
        <v>106</v>
      </c>
      <c r="AL1273" t="s">
        <v>107</v>
      </c>
      <c r="AM1273" t="s">
        <v>72</v>
      </c>
      <c r="AN1273" t="s">
        <v>99</v>
      </c>
      <c r="AO1273" t="s">
        <v>74</v>
      </c>
      <c r="AP1273" t="s">
        <v>74</v>
      </c>
      <c r="AQ1273" t="s">
        <v>12996</v>
      </c>
      <c r="AR1273" t="s">
        <v>74</v>
      </c>
      <c r="AS1273" t="s">
        <v>64</v>
      </c>
      <c r="AT1273" t="s">
        <v>102</v>
      </c>
      <c r="AU1273" s="1">
        <v>43784</v>
      </c>
      <c r="AV1273" s="1">
        <v>43784</v>
      </c>
      <c r="AW1273" t="s">
        <v>12997</v>
      </c>
      <c r="AX1273" t="s">
        <v>75</v>
      </c>
      <c r="AZ1273" t="s">
        <v>76</v>
      </c>
      <c r="BA1273" s="16" t="s">
        <v>74</v>
      </c>
      <c r="BB1273" t="s">
        <v>75</v>
      </c>
      <c r="BC1273" s="1">
        <v>43784</v>
      </c>
      <c r="BD1273" s="1">
        <v>43784</v>
      </c>
      <c r="BE1273">
        <f t="shared" si="71"/>
        <v>3</v>
      </c>
      <c r="BF1273" s="17">
        <f>SUM(NETWORKDAYS.INTL(C1273,BC1273,1,festivos!A1277:A1293),-1)</f>
        <v>3</v>
      </c>
      <c r="BG1273" t="str">
        <f t="shared" si="70"/>
        <v>cumple</v>
      </c>
    </row>
    <row r="1274" spans="1:59" x14ac:dyDescent="0.25">
      <c r="A1274" t="s">
        <v>99</v>
      </c>
      <c r="B1274">
        <v>2019010119</v>
      </c>
      <c r="C1274" s="1">
        <v>43781</v>
      </c>
      <c r="D1274" t="s">
        <v>13003</v>
      </c>
      <c r="E1274" t="s">
        <v>56</v>
      </c>
      <c r="F1274" t="s">
        <v>390</v>
      </c>
      <c r="G1274" t="s">
        <v>58</v>
      </c>
      <c r="H1274" t="s">
        <v>59</v>
      </c>
      <c r="I1274" s="1">
        <v>43781</v>
      </c>
      <c r="J1274" t="s">
        <v>60</v>
      </c>
      <c r="K1274" t="s">
        <v>74</v>
      </c>
      <c r="L1274" t="s">
        <v>74</v>
      </c>
      <c r="M1274" t="s">
        <v>74</v>
      </c>
      <c r="N1274" t="s">
        <v>64</v>
      </c>
      <c r="O1274" t="s">
        <v>58</v>
      </c>
      <c r="P1274" t="s">
        <v>65</v>
      </c>
      <c r="Q1274" t="s">
        <v>102</v>
      </c>
      <c r="R1274" t="s">
        <v>67</v>
      </c>
      <c r="S1274" t="s">
        <v>68</v>
      </c>
      <c r="T1274" s="1">
        <v>43781</v>
      </c>
      <c r="U1274" t="s">
        <v>56</v>
      </c>
      <c r="AD1274" t="s">
        <v>103</v>
      </c>
      <c r="AF1274" t="s">
        <v>13004</v>
      </c>
      <c r="AH1274" t="s">
        <v>13005</v>
      </c>
      <c r="AJ1274">
        <v>3136822183</v>
      </c>
      <c r="AK1274" t="s">
        <v>106</v>
      </c>
      <c r="AL1274" t="s">
        <v>107</v>
      </c>
      <c r="AM1274" t="s">
        <v>72</v>
      </c>
      <c r="AN1274" t="s">
        <v>99</v>
      </c>
      <c r="AO1274" t="s">
        <v>74</v>
      </c>
      <c r="AP1274" t="s">
        <v>74</v>
      </c>
      <c r="AQ1274" t="s">
        <v>13006</v>
      </c>
      <c r="AR1274" t="s">
        <v>74</v>
      </c>
      <c r="AS1274" t="s">
        <v>64</v>
      </c>
      <c r="AT1274" t="s">
        <v>102</v>
      </c>
      <c r="AU1274" s="1">
        <v>43784</v>
      </c>
      <c r="AV1274" s="1">
        <v>43784</v>
      </c>
      <c r="AW1274" t="s">
        <v>13007</v>
      </c>
      <c r="AX1274" t="s">
        <v>75</v>
      </c>
      <c r="AZ1274" t="s">
        <v>76</v>
      </c>
      <c r="BA1274" t="s">
        <v>109</v>
      </c>
      <c r="BB1274" t="s">
        <v>75</v>
      </c>
      <c r="BC1274" s="1">
        <v>43784</v>
      </c>
      <c r="BD1274" s="1">
        <v>43784</v>
      </c>
      <c r="BE1274">
        <f t="shared" si="71"/>
        <v>3</v>
      </c>
      <c r="BF1274" s="17">
        <f>SUM(NETWORKDAYS.INTL(C1274,BC1274,1,festivos!A1278:A1294),-1)</f>
        <v>3</v>
      </c>
      <c r="BG1274" t="str">
        <f t="shared" si="70"/>
        <v>cumple</v>
      </c>
    </row>
    <row r="1275" spans="1:59" x14ac:dyDescent="0.25">
      <c r="A1275" t="s">
        <v>99</v>
      </c>
      <c r="B1275">
        <v>2019010142</v>
      </c>
      <c r="C1275" s="1">
        <v>43782</v>
      </c>
      <c r="D1275" t="s">
        <v>13040</v>
      </c>
      <c r="E1275" t="s">
        <v>56</v>
      </c>
      <c r="F1275" t="s">
        <v>390</v>
      </c>
      <c r="G1275" t="s">
        <v>58</v>
      </c>
      <c r="H1275" t="s">
        <v>59</v>
      </c>
      <c r="I1275" s="1">
        <v>43782</v>
      </c>
      <c r="J1275" t="s">
        <v>60</v>
      </c>
      <c r="K1275" t="s">
        <v>74</v>
      </c>
      <c r="L1275" t="s">
        <v>74</v>
      </c>
      <c r="M1275" t="s">
        <v>74</v>
      </c>
      <c r="N1275" t="s">
        <v>64</v>
      </c>
      <c r="O1275" t="s">
        <v>58</v>
      </c>
      <c r="P1275" t="s">
        <v>65</v>
      </c>
      <c r="Q1275" t="s">
        <v>384</v>
      </c>
      <c r="R1275" t="s">
        <v>67</v>
      </c>
      <c r="S1275" t="s">
        <v>68</v>
      </c>
      <c r="T1275" s="1">
        <v>43782</v>
      </c>
      <c r="U1275" t="s">
        <v>56</v>
      </c>
      <c r="AD1275" t="s">
        <v>103</v>
      </c>
      <c r="AF1275" t="s">
        <v>12696</v>
      </c>
      <c r="AH1275" t="s">
        <v>13041</v>
      </c>
      <c r="AK1275" t="s">
        <v>106</v>
      </c>
      <c r="AL1275" t="s">
        <v>107</v>
      </c>
      <c r="AM1275" t="s">
        <v>72</v>
      </c>
      <c r="AN1275" t="s">
        <v>99</v>
      </c>
      <c r="AO1275" t="s">
        <v>74</v>
      </c>
      <c r="AP1275" t="s">
        <v>74</v>
      </c>
      <c r="AQ1275" t="s">
        <v>13042</v>
      </c>
      <c r="AR1275" t="s">
        <v>74</v>
      </c>
      <c r="AS1275" t="s">
        <v>64</v>
      </c>
      <c r="AT1275" t="s">
        <v>384</v>
      </c>
      <c r="AU1275" s="1">
        <v>43787</v>
      </c>
      <c r="AV1275" s="1">
        <v>43787</v>
      </c>
      <c r="AW1275" t="s">
        <v>13043</v>
      </c>
      <c r="AX1275" t="s">
        <v>75</v>
      </c>
      <c r="AZ1275" t="s">
        <v>76</v>
      </c>
      <c r="BA1275" s="16" t="s">
        <v>74</v>
      </c>
      <c r="BB1275" t="s">
        <v>75</v>
      </c>
      <c r="BC1275" s="1">
        <v>43787</v>
      </c>
      <c r="BD1275" s="1">
        <v>43787</v>
      </c>
      <c r="BE1275">
        <f t="shared" si="71"/>
        <v>3</v>
      </c>
      <c r="BF1275" s="17">
        <f>SUM(NETWORKDAYS.INTL(C1275,BC1275,1,festivos!A1279:A1295),-1)</f>
        <v>3</v>
      </c>
      <c r="BG1275" t="str">
        <f t="shared" si="70"/>
        <v>cumple</v>
      </c>
    </row>
    <row r="1276" spans="1:59" x14ac:dyDescent="0.25">
      <c r="A1276" t="s">
        <v>99</v>
      </c>
      <c r="B1276">
        <v>2019010159</v>
      </c>
      <c r="C1276" s="1">
        <v>43782</v>
      </c>
      <c r="D1276" t="s">
        <v>13072</v>
      </c>
      <c r="E1276" t="s">
        <v>56</v>
      </c>
      <c r="F1276" t="s">
        <v>390</v>
      </c>
      <c r="G1276" t="s">
        <v>58</v>
      </c>
      <c r="H1276" t="s">
        <v>59</v>
      </c>
      <c r="I1276" s="1">
        <v>43782</v>
      </c>
      <c r="J1276" t="s">
        <v>60</v>
      </c>
      <c r="K1276" t="s">
        <v>74</v>
      </c>
      <c r="L1276" t="s">
        <v>74</v>
      </c>
      <c r="M1276" t="s">
        <v>74</v>
      </c>
      <c r="N1276" t="s">
        <v>64</v>
      </c>
      <c r="O1276" t="s">
        <v>58</v>
      </c>
      <c r="P1276" t="s">
        <v>65</v>
      </c>
      <c r="Q1276" t="s">
        <v>384</v>
      </c>
      <c r="R1276" t="s">
        <v>67</v>
      </c>
      <c r="S1276" t="s">
        <v>68</v>
      </c>
      <c r="T1276" s="1">
        <v>43782</v>
      </c>
      <c r="U1276" t="s">
        <v>56</v>
      </c>
      <c r="AD1276" t="s">
        <v>103</v>
      </c>
      <c r="AF1276" t="s">
        <v>3724</v>
      </c>
      <c r="AG1276">
        <v>2201000</v>
      </c>
      <c r="AH1276" t="s">
        <v>3725</v>
      </c>
      <c r="AK1276" t="s">
        <v>106</v>
      </c>
      <c r="AL1276" t="s">
        <v>107</v>
      </c>
      <c r="AM1276" t="s">
        <v>72</v>
      </c>
      <c r="AN1276" t="s">
        <v>99</v>
      </c>
      <c r="AO1276" t="s">
        <v>74</v>
      </c>
      <c r="AP1276" t="s">
        <v>74</v>
      </c>
      <c r="AQ1276" t="s">
        <v>13073</v>
      </c>
      <c r="AR1276" t="s">
        <v>74</v>
      </c>
      <c r="AS1276" t="s">
        <v>64</v>
      </c>
      <c r="AT1276" t="s">
        <v>384</v>
      </c>
      <c r="AU1276" s="1">
        <v>43787</v>
      </c>
      <c r="AV1276" s="1">
        <v>43787</v>
      </c>
      <c r="AW1276" t="s">
        <v>13074</v>
      </c>
      <c r="AX1276" t="s">
        <v>75</v>
      </c>
      <c r="AZ1276" t="s">
        <v>76</v>
      </c>
      <c r="BA1276" s="16" t="s">
        <v>74</v>
      </c>
      <c r="BB1276" t="s">
        <v>75</v>
      </c>
      <c r="BC1276" s="1">
        <v>43787</v>
      </c>
      <c r="BD1276" s="1">
        <v>43787</v>
      </c>
      <c r="BE1276">
        <f t="shared" si="71"/>
        <v>3</v>
      </c>
      <c r="BF1276" s="17">
        <f>SUM(NETWORKDAYS.INTL(C1276,BC1276,1,festivos!A1280:A1296),-1)</f>
        <v>3</v>
      </c>
      <c r="BG1276" t="str">
        <f t="shared" si="70"/>
        <v>cumple</v>
      </c>
    </row>
    <row r="1277" spans="1:59" x14ac:dyDescent="0.25">
      <c r="A1277" t="s">
        <v>99</v>
      </c>
      <c r="B1277">
        <v>2019010163</v>
      </c>
      <c r="C1277" s="1">
        <v>43782</v>
      </c>
      <c r="D1277" t="s">
        <v>13075</v>
      </c>
      <c r="E1277" t="s">
        <v>56</v>
      </c>
      <c r="F1277" t="s">
        <v>117</v>
      </c>
      <c r="G1277" t="s">
        <v>58</v>
      </c>
      <c r="H1277" t="s">
        <v>91</v>
      </c>
      <c r="I1277" s="1">
        <v>43782</v>
      </c>
      <c r="J1277" t="s">
        <v>60</v>
      </c>
      <c r="K1277" t="s">
        <v>74</v>
      </c>
      <c r="L1277" t="s">
        <v>74</v>
      </c>
      <c r="M1277" t="s">
        <v>74</v>
      </c>
      <c r="N1277" t="s">
        <v>64</v>
      </c>
      <c r="O1277" t="s">
        <v>58</v>
      </c>
      <c r="P1277" t="s">
        <v>65</v>
      </c>
      <c r="Q1277" t="s">
        <v>384</v>
      </c>
      <c r="R1277" t="s">
        <v>67</v>
      </c>
      <c r="S1277" t="s">
        <v>68</v>
      </c>
      <c r="T1277" s="1">
        <v>43782</v>
      </c>
      <c r="U1277" t="s">
        <v>56</v>
      </c>
      <c r="V1277" t="s">
        <v>84</v>
      </c>
      <c r="W1277">
        <v>99351</v>
      </c>
      <c r="AD1277" t="s">
        <v>22</v>
      </c>
      <c r="AE1277">
        <v>31929879</v>
      </c>
      <c r="AF1277" t="s">
        <v>13076</v>
      </c>
      <c r="AH1277" t="s">
        <v>13077</v>
      </c>
      <c r="AI1277" t="s">
        <v>179</v>
      </c>
      <c r="AJ1277">
        <v>3105900284</v>
      </c>
      <c r="AK1277" t="s">
        <v>106</v>
      </c>
      <c r="AL1277" t="s">
        <v>572</v>
      </c>
      <c r="AM1277" t="s">
        <v>72</v>
      </c>
      <c r="AN1277" t="s">
        <v>99</v>
      </c>
      <c r="AO1277" t="s">
        <v>74</v>
      </c>
      <c r="AP1277" t="s">
        <v>74</v>
      </c>
      <c r="AQ1277" t="s">
        <v>13078</v>
      </c>
      <c r="AR1277" t="s">
        <v>74</v>
      </c>
      <c r="AS1277" t="s">
        <v>64</v>
      </c>
      <c r="AT1277" t="s">
        <v>384</v>
      </c>
      <c r="AU1277" s="1">
        <v>43787</v>
      </c>
      <c r="AV1277" s="1">
        <v>43787</v>
      </c>
      <c r="AW1277" t="s">
        <v>13079</v>
      </c>
      <c r="AX1277" t="s">
        <v>75</v>
      </c>
      <c r="AZ1277" t="s">
        <v>76</v>
      </c>
      <c r="BA1277" t="s">
        <v>109</v>
      </c>
      <c r="BB1277" t="s">
        <v>75</v>
      </c>
      <c r="BC1277" s="1">
        <v>43787</v>
      </c>
      <c r="BD1277" s="1">
        <v>43787</v>
      </c>
      <c r="BE1277">
        <f t="shared" si="71"/>
        <v>3</v>
      </c>
      <c r="BF1277" s="17">
        <f>SUM(NETWORKDAYS.INTL(C1277,BC1277,1,festivos!A1281:A1297),-1)</f>
        <v>3</v>
      </c>
      <c r="BG1277" t="str">
        <f t="shared" si="70"/>
        <v>cumple</v>
      </c>
    </row>
    <row r="1278" spans="1:59" x14ac:dyDescent="0.25">
      <c r="A1278" t="s">
        <v>99</v>
      </c>
      <c r="B1278">
        <v>2019010164</v>
      </c>
      <c r="C1278" s="1">
        <v>43782</v>
      </c>
      <c r="D1278" t="s">
        <v>13080</v>
      </c>
      <c r="E1278" t="s">
        <v>56</v>
      </c>
      <c r="F1278" t="s">
        <v>390</v>
      </c>
      <c r="G1278" t="s">
        <v>58</v>
      </c>
      <c r="H1278" t="s">
        <v>59</v>
      </c>
      <c r="I1278" s="1">
        <v>43782</v>
      </c>
      <c r="J1278" t="s">
        <v>60</v>
      </c>
      <c r="K1278" t="s">
        <v>74</v>
      </c>
      <c r="L1278" t="s">
        <v>74</v>
      </c>
      <c r="M1278" t="s">
        <v>74</v>
      </c>
      <c r="N1278" t="s">
        <v>64</v>
      </c>
      <c r="O1278" t="s">
        <v>58</v>
      </c>
      <c r="P1278" t="s">
        <v>65</v>
      </c>
      <c r="Q1278" t="s">
        <v>384</v>
      </c>
      <c r="R1278" t="s">
        <v>67</v>
      </c>
      <c r="S1278" t="s">
        <v>68</v>
      </c>
      <c r="T1278" s="1">
        <v>43782</v>
      </c>
      <c r="U1278" t="s">
        <v>56</v>
      </c>
      <c r="AD1278" t="s">
        <v>103</v>
      </c>
      <c r="AF1278" t="s">
        <v>3724</v>
      </c>
      <c r="AG1278">
        <v>2201000</v>
      </c>
      <c r="AH1278" t="s">
        <v>3725</v>
      </c>
      <c r="AK1278" t="s">
        <v>106</v>
      </c>
      <c r="AL1278" t="s">
        <v>107</v>
      </c>
      <c r="AM1278" t="s">
        <v>72</v>
      </c>
      <c r="AN1278" t="s">
        <v>99</v>
      </c>
      <c r="AO1278" t="s">
        <v>74</v>
      </c>
      <c r="AP1278" t="s">
        <v>74</v>
      </c>
      <c r="AQ1278" t="s">
        <v>13081</v>
      </c>
      <c r="AR1278" t="s">
        <v>74</v>
      </c>
      <c r="AS1278" t="s">
        <v>64</v>
      </c>
      <c r="AT1278" t="s">
        <v>384</v>
      </c>
      <c r="AU1278" s="1">
        <v>43787</v>
      </c>
      <c r="AV1278" s="1">
        <v>43787</v>
      </c>
      <c r="AW1278" t="s">
        <v>58</v>
      </c>
      <c r="AX1278" t="s">
        <v>75</v>
      </c>
      <c r="AZ1278" t="s">
        <v>76</v>
      </c>
      <c r="BA1278" s="16" t="s">
        <v>74</v>
      </c>
      <c r="BB1278" t="s">
        <v>75</v>
      </c>
      <c r="BC1278" s="1">
        <v>43787</v>
      </c>
      <c r="BD1278" s="1">
        <v>43787</v>
      </c>
      <c r="BE1278">
        <f t="shared" si="71"/>
        <v>3</v>
      </c>
      <c r="BF1278" s="17">
        <f>SUM(NETWORKDAYS.INTL(C1278,BC1278,1,festivos!A1282:A1298),-1)</f>
        <v>3</v>
      </c>
      <c r="BG1278" t="str">
        <f t="shared" si="70"/>
        <v>cumple</v>
      </c>
    </row>
    <row r="1279" spans="1:59" x14ac:dyDescent="0.25">
      <c r="A1279" t="s">
        <v>99</v>
      </c>
      <c r="B1279">
        <v>2019010167</v>
      </c>
      <c r="C1279" s="1">
        <v>43782</v>
      </c>
      <c r="D1279" t="s">
        <v>13085</v>
      </c>
      <c r="E1279" t="s">
        <v>56</v>
      </c>
      <c r="F1279" t="s">
        <v>390</v>
      </c>
      <c r="G1279" t="s">
        <v>58</v>
      </c>
      <c r="H1279" t="s">
        <v>59</v>
      </c>
      <c r="I1279" s="1">
        <v>43782</v>
      </c>
      <c r="J1279" t="s">
        <v>60</v>
      </c>
      <c r="K1279" t="s">
        <v>74</v>
      </c>
      <c r="L1279" t="s">
        <v>74</v>
      </c>
      <c r="M1279" t="s">
        <v>74</v>
      </c>
      <c r="N1279" t="s">
        <v>64</v>
      </c>
      <c r="O1279" t="s">
        <v>58</v>
      </c>
      <c r="P1279" t="s">
        <v>65</v>
      </c>
      <c r="Q1279" t="s">
        <v>384</v>
      </c>
      <c r="R1279" t="s">
        <v>67</v>
      </c>
      <c r="S1279" t="s">
        <v>68</v>
      </c>
      <c r="T1279" s="1">
        <v>43782</v>
      </c>
      <c r="U1279" t="s">
        <v>56</v>
      </c>
      <c r="AD1279" t="s">
        <v>103</v>
      </c>
      <c r="AF1279" t="s">
        <v>12815</v>
      </c>
      <c r="AG1279">
        <v>8228122</v>
      </c>
      <c r="AH1279" t="s">
        <v>12816</v>
      </c>
      <c r="AK1279" t="s">
        <v>106</v>
      </c>
      <c r="AL1279" t="s">
        <v>107</v>
      </c>
      <c r="AM1279" t="s">
        <v>72</v>
      </c>
      <c r="AN1279" t="s">
        <v>99</v>
      </c>
      <c r="AO1279" t="s">
        <v>74</v>
      </c>
      <c r="AP1279" t="s">
        <v>74</v>
      </c>
      <c r="AQ1279" t="s">
        <v>13086</v>
      </c>
      <c r="AR1279" t="s">
        <v>74</v>
      </c>
      <c r="AS1279" t="s">
        <v>64</v>
      </c>
      <c r="AT1279" t="s">
        <v>384</v>
      </c>
      <c r="AU1279" s="1">
        <v>43787</v>
      </c>
      <c r="AV1279" s="1">
        <v>43787</v>
      </c>
      <c r="AW1279" t="s">
        <v>13087</v>
      </c>
      <c r="AX1279" t="s">
        <v>75</v>
      </c>
      <c r="AZ1279" t="s">
        <v>76</v>
      </c>
      <c r="BA1279" s="16" t="s">
        <v>74</v>
      </c>
      <c r="BB1279" t="s">
        <v>75</v>
      </c>
      <c r="BC1279" s="1">
        <v>43787</v>
      </c>
      <c r="BD1279" s="1">
        <v>43787</v>
      </c>
      <c r="BE1279">
        <f t="shared" si="71"/>
        <v>3</v>
      </c>
      <c r="BF1279" s="17">
        <f>SUM(NETWORKDAYS.INTL(C1279,BC1279,1,festivos!A1283:A1299),-1)</f>
        <v>3</v>
      </c>
      <c r="BG1279" t="str">
        <f t="shared" si="70"/>
        <v>cumple</v>
      </c>
    </row>
    <row r="1280" spans="1:59" x14ac:dyDescent="0.25">
      <c r="A1280" t="s">
        <v>99</v>
      </c>
      <c r="B1280">
        <v>2019010190</v>
      </c>
      <c r="C1280" s="1">
        <v>43783</v>
      </c>
      <c r="D1280" t="s">
        <v>13125</v>
      </c>
      <c r="E1280" t="s">
        <v>56</v>
      </c>
      <c r="F1280" t="s">
        <v>122</v>
      </c>
      <c r="G1280" t="s">
        <v>58</v>
      </c>
      <c r="H1280" t="s">
        <v>59</v>
      </c>
      <c r="I1280" s="1">
        <v>43783</v>
      </c>
      <c r="J1280" t="s">
        <v>60</v>
      </c>
      <c r="K1280" t="s">
        <v>74</v>
      </c>
      <c r="L1280" t="s">
        <v>74</v>
      </c>
      <c r="M1280" t="s">
        <v>74</v>
      </c>
      <c r="N1280" t="s">
        <v>64</v>
      </c>
      <c r="O1280" t="s">
        <v>58</v>
      </c>
      <c r="P1280" t="s">
        <v>65</v>
      </c>
      <c r="Q1280" t="s">
        <v>384</v>
      </c>
      <c r="R1280" t="s">
        <v>67</v>
      </c>
      <c r="S1280" t="s">
        <v>68</v>
      </c>
      <c r="T1280" s="1">
        <v>43783</v>
      </c>
      <c r="U1280" t="s">
        <v>56</v>
      </c>
      <c r="V1280" t="s">
        <v>999</v>
      </c>
      <c r="AD1280" t="s">
        <v>103</v>
      </c>
      <c r="AE1280">
        <v>1130618908</v>
      </c>
      <c r="AF1280" t="s">
        <v>13126</v>
      </c>
      <c r="AH1280" t="s">
        <v>13127</v>
      </c>
      <c r="AI1280" t="s">
        <v>179</v>
      </c>
      <c r="AJ1280">
        <v>3105234530</v>
      </c>
      <c r="AK1280" t="s">
        <v>106</v>
      </c>
      <c r="AL1280" t="s">
        <v>107</v>
      </c>
      <c r="AM1280" t="s">
        <v>72</v>
      </c>
      <c r="AN1280" t="s">
        <v>99</v>
      </c>
      <c r="AO1280" t="s">
        <v>74</v>
      </c>
      <c r="AP1280" t="s">
        <v>74</v>
      </c>
      <c r="AQ1280" t="s">
        <v>13128</v>
      </c>
      <c r="AR1280" t="s">
        <v>74</v>
      </c>
      <c r="AS1280" t="s">
        <v>64</v>
      </c>
      <c r="AT1280" t="s">
        <v>384</v>
      </c>
      <c r="AU1280" s="1">
        <v>43787</v>
      </c>
      <c r="AV1280" s="1">
        <v>43788</v>
      </c>
      <c r="AW1280" t="s">
        <v>13129</v>
      </c>
      <c r="AX1280" t="s">
        <v>75</v>
      </c>
      <c r="AZ1280" t="s">
        <v>76</v>
      </c>
      <c r="BA1280" t="s">
        <v>109</v>
      </c>
      <c r="BB1280" t="s">
        <v>75</v>
      </c>
      <c r="BC1280" s="1">
        <v>43788</v>
      </c>
      <c r="BD1280" s="1">
        <v>43788</v>
      </c>
      <c r="BE1280">
        <f t="shared" si="71"/>
        <v>3</v>
      </c>
      <c r="BF1280" s="17">
        <f>SUM(NETWORKDAYS.INTL(C1280,BC1280,1,festivos!A1284:A1300),-1)</f>
        <v>3</v>
      </c>
      <c r="BG1280" t="str">
        <f t="shared" si="70"/>
        <v>cumple</v>
      </c>
    </row>
    <row r="1281" spans="1:59" x14ac:dyDescent="0.25">
      <c r="A1281" t="s">
        <v>99</v>
      </c>
      <c r="B1281">
        <v>2019010403</v>
      </c>
      <c r="C1281" s="1">
        <v>43790</v>
      </c>
      <c r="D1281" t="s">
        <v>13461</v>
      </c>
      <c r="E1281" t="s">
        <v>56</v>
      </c>
      <c r="F1281" t="s">
        <v>101</v>
      </c>
      <c r="G1281" t="s">
        <v>58</v>
      </c>
      <c r="H1281" t="s">
        <v>59</v>
      </c>
      <c r="I1281" s="1">
        <v>43790</v>
      </c>
      <c r="J1281" t="s">
        <v>60</v>
      </c>
      <c r="K1281" t="s">
        <v>74</v>
      </c>
      <c r="L1281" t="s">
        <v>74</v>
      </c>
      <c r="M1281" t="s">
        <v>74</v>
      </c>
      <c r="N1281" t="s">
        <v>64</v>
      </c>
      <c r="O1281" t="s">
        <v>58</v>
      </c>
      <c r="P1281" t="s">
        <v>65</v>
      </c>
      <c r="Q1281" t="s">
        <v>384</v>
      </c>
      <c r="R1281" t="s">
        <v>67</v>
      </c>
      <c r="S1281" t="s">
        <v>68</v>
      </c>
      <c r="T1281" s="1">
        <v>43790</v>
      </c>
      <c r="U1281" t="s">
        <v>56</v>
      </c>
      <c r="AD1281" t="s">
        <v>103</v>
      </c>
      <c r="AF1281" t="s">
        <v>13462</v>
      </c>
      <c r="AG1281" t="s">
        <v>13463</v>
      </c>
      <c r="AH1281" t="s">
        <v>13464</v>
      </c>
      <c r="AI1281" t="s">
        <v>261</v>
      </c>
      <c r="AK1281" t="s">
        <v>106</v>
      </c>
      <c r="AL1281" t="s">
        <v>107</v>
      </c>
      <c r="AM1281" t="s">
        <v>72</v>
      </c>
      <c r="AN1281" t="s">
        <v>99</v>
      </c>
      <c r="AO1281" t="s">
        <v>74</v>
      </c>
      <c r="AP1281" t="s">
        <v>74</v>
      </c>
      <c r="AQ1281" t="s">
        <v>13465</v>
      </c>
      <c r="AR1281" t="s">
        <v>74</v>
      </c>
      <c r="AS1281" t="s">
        <v>64</v>
      </c>
      <c r="AT1281" t="s">
        <v>101</v>
      </c>
      <c r="AU1281" s="1">
        <v>43791</v>
      </c>
      <c r="AV1281" s="1">
        <v>43795</v>
      </c>
      <c r="AW1281" t="s">
        <v>13466</v>
      </c>
      <c r="AX1281" t="s">
        <v>75</v>
      </c>
      <c r="AZ1281" t="s">
        <v>76</v>
      </c>
      <c r="BA1281" s="16" t="s">
        <v>74</v>
      </c>
      <c r="BB1281" t="s">
        <v>75</v>
      </c>
      <c r="BC1281" s="1">
        <v>43795</v>
      </c>
      <c r="BD1281" s="1">
        <v>43795</v>
      </c>
      <c r="BE1281">
        <f t="shared" si="71"/>
        <v>3</v>
      </c>
      <c r="BF1281" s="17">
        <f>SUM(NETWORKDAYS.INTL(C1281,BC1281,1,festivos!A1285:A1301),-1)</f>
        <v>3</v>
      </c>
      <c r="BG1281" t="str">
        <f t="shared" si="70"/>
        <v>cumple</v>
      </c>
    </row>
    <row r="1282" spans="1:59" x14ac:dyDescent="0.25">
      <c r="A1282" t="s">
        <v>99</v>
      </c>
      <c r="B1282">
        <v>2019010404</v>
      </c>
      <c r="C1282" s="1">
        <v>43790</v>
      </c>
      <c r="D1282" t="s">
        <v>13467</v>
      </c>
      <c r="E1282" t="s">
        <v>56</v>
      </c>
      <c r="F1282" t="s">
        <v>101</v>
      </c>
      <c r="G1282" t="s">
        <v>58</v>
      </c>
      <c r="H1282" t="s">
        <v>59</v>
      </c>
      <c r="I1282" s="1">
        <v>43790</v>
      </c>
      <c r="J1282" t="s">
        <v>60</v>
      </c>
      <c r="K1282" t="s">
        <v>74</v>
      </c>
      <c r="L1282" t="s">
        <v>74</v>
      </c>
      <c r="M1282" t="s">
        <v>74</v>
      </c>
      <c r="N1282" t="s">
        <v>64</v>
      </c>
      <c r="O1282" t="s">
        <v>58</v>
      </c>
      <c r="P1282" t="s">
        <v>65</v>
      </c>
      <c r="Q1282" t="s">
        <v>384</v>
      </c>
      <c r="R1282" t="s">
        <v>67</v>
      </c>
      <c r="S1282" t="s">
        <v>68</v>
      </c>
      <c r="T1282" s="1">
        <v>43790</v>
      </c>
      <c r="U1282" t="s">
        <v>56</v>
      </c>
      <c r="AD1282" t="s">
        <v>103</v>
      </c>
      <c r="AF1282" t="s">
        <v>13468</v>
      </c>
      <c r="AG1282">
        <v>7445805</v>
      </c>
      <c r="AH1282" t="s">
        <v>13469</v>
      </c>
      <c r="AI1282" t="s">
        <v>261</v>
      </c>
      <c r="AK1282" t="s">
        <v>106</v>
      </c>
      <c r="AL1282" t="s">
        <v>107</v>
      </c>
      <c r="AM1282" t="s">
        <v>72</v>
      </c>
      <c r="AN1282" t="s">
        <v>99</v>
      </c>
      <c r="AO1282" t="s">
        <v>74</v>
      </c>
      <c r="AP1282" t="s">
        <v>74</v>
      </c>
      <c r="AQ1282" t="s">
        <v>13470</v>
      </c>
      <c r="AR1282" t="s">
        <v>74</v>
      </c>
      <c r="AS1282" t="s">
        <v>64</v>
      </c>
      <c r="AT1282" t="s">
        <v>101</v>
      </c>
      <c r="AU1282" s="1">
        <v>43791</v>
      </c>
      <c r="AV1282" s="1">
        <v>43795</v>
      </c>
      <c r="AW1282" t="s">
        <v>13471</v>
      </c>
      <c r="AX1282" t="s">
        <v>75</v>
      </c>
      <c r="AZ1282" t="s">
        <v>76</v>
      </c>
      <c r="BA1282" s="16" t="s">
        <v>74</v>
      </c>
      <c r="BB1282" t="s">
        <v>75</v>
      </c>
      <c r="BC1282" s="1">
        <v>43795</v>
      </c>
      <c r="BD1282" s="1">
        <v>43795</v>
      </c>
      <c r="BE1282">
        <f t="shared" si="71"/>
        <v>3</v>
      </c>
      <c r="BF1282" s="17">
        <f>SUM(NETWORKDAYS.INTL(C1282,BC1282,1,festivos!A1286:A1302),-1)</f>
        <v>3</v>
      </c>
      <c r="BG1282" t="str">
        <f t="shared" si="70"/>
        <v>cumple</v>
      </c>
    </row>
    <row r="1283" spans="1:59" x14ac:dyDescent="0.25">
      <c r="A1283" t="s">
        <v>99</v>
      </c>
      <c r="B1283">
        <v>2019010417</v>
      </c>
      <c r="C1283" s="1">
        <v>43791</v>
      </c>
      <c r="D1283" t="s">
        <v>13508</v>
      </c>
      <c r="E1283" t="s">
        <v>56</v>
      </c>
      <c r="F1283" t="s">
        <v>101</v>
      </c>
      <c r="G1283" t="s">
        <v>58</v>
      </c>
      <c r="H1283" t="s">
        <v>59</v>
      </c>
      <c r="I1283" s="1">
        <v>43791</v>
      </c>
      <c r="J1283" t="s">
        <v>60</v>
      </c>
      <c r="K1283" t="s">
        <v>74</v>
      </c>
      <c r="L1283" t="s">
        <v>74</v>
      </c>
      <c r="M1283" t="s">
        <v>74</v>
      </c>
      <c r="N1283" t="s">
        <v>64</v>
      </c>
      <c r="O1283" t="s">
        <v>58</v>
      </c>
      <c r="P1283" t="s">
        <v>65</v>
      </c>
      <c r="Q1283" t="s">
        <v>57</v>
      </c>
      <c r="R1283" t="s">
        <v>67</v>
      </c>
      <c r="S1283" t="s">
        <v>68</v>
      </c>
      <c r="T1283" s="1">
        <v>43791</v>
      </c>
      <c r="U1283" t="s">
        <v>56</v>
      </c>
      <c r="AD1283" t="s">
        <v>103</v>
      </c>
      <c r="AF1283" t="s">
        <v>13509</v>
      </c>
      <c r="AI1283" t="s">
        <v>261</v>
      </c>
      <c r="AK1283" t="s">
        <v>106</v>
      </c>
      <c r="AL1283" t="s">
        <v>107</v>
      </c>
      <c r="AM1283" t="s">
        <v>72</v>
      </c>
      <c r="AN1283" t="s">
        <v>99</v>
      </c>
      <c r="AO1283" t="s">
        <v>74</v>
      </c>
      <c r="AP1283" t="s">
        <v>74</v>
      </c>
      <c r="AQ1283" t="s">
        <v>13510</v>
      </c>
      <c r="AR1283" t="s">
        <v>74</v>
      </c>
      <c r="AS1283" t="s">
        <v>64</v>
      </c>
      <c r="AT1283" t="s">
        <v>101</v>
      </c>
      <c r="AU1283" s="1">
        <v>43796</v>
      </c>
      <c r="AV1283" s="1">
        <v>43796</v>
      </c>
      <c r="AW1283" t="s">
        <v>58</v>
      </c>
      <c r="AX1283" t="s">
        <v>75</v>
      </c>
      <c r="AZ1283" t="s">
        <v>76</v>
      </c>
      <c r="BA1283" t="s">
        <v>109</v>
      </c>
      <c r="BB1283" t="s">
        <v>75</v>
      </c>
      <c r="BC1283" s="1">
        <v>43796</v>
      </c>
      <c r="BD1283" s="1">
        <v>43796</v>
      </c>
      <c r="BE1283">
        <f t="shared" si="71"/>
        <v>3</v>
      </c>
      <c r="BF1283" s="17">
        <f>SUM(NETWORKDAYS.INTL(C1283,BC1283,1,festivos!A1287:A1303),-1)</f>
        <v>3</v>
      </c>
      <c r="BG1283" t="str">
        <f t="shared" si="70"/>
        <v>cumple</v>
      </c>
    </row>
    <row r="1284" spans="1:59" x14ac:dyDescent="0.25">
      <c r="A1284" t="s">
        <v>99</v>
      </c>
      <c r="B1284">
        <v>2019010419</v>
      </c>
      <c r="C1284" s="1">
        <v>43791</v>
      </c>
      <c r="D1284" t="s">
        <v>13511</v>
      </c>
      <c r="E1284" t="s">
        <v>56</v>
      </c>
      <c r="F1284" t="s">
        <v>101</v>
      </c>
      <c r="G1284" t="s">
        <v>58</v>
      </c>
      <c r="H1284" t="s">
        <v>59</v>
      </c>
      <c r="I1284" s="1">
        <v>43791</v>
      </c>
      <c r="J1284" t="s">
        <v>60</v>
      </c>
      <c r="K1284" t="s">
        <v>74</v>
      </c>
      <c r="L1284" t="s">
        <v>74</v>
      </c>
      <c r="M1284" t="s">
        <v>74</v>
      </c>
      <c r="N1284" t="s">
        <v>64</v>
      </c>
      <c r="O1284" t="s">
        <v>58</v>
      </c>
      <c r="P1284" t="s">
        <v>65</v>
      </c>
      <c r="Q1284" t="s">
        <v>57</v>
      </c>
      <c r="R1284" t="s">
        <v>67</v>
      </c>
      <c r="S1284" t="s">
        <v>68</v>
      </c>
      <c r="T1284" s="1">
        <v>43791</v>
      </c>
      <c r="U1284" t="s">
        <v>56</v>
      </c>
      <c r="AD1284" t="s">
        <v>103</v>
      </c>
      <c r="AF1284" t="s">
        <v>13512</v>
      </c>
      <c r="AI1284" t="s">
        <v>261</v>
      </c>
      <c r="AK1284" t="s">
        <v>106</v>
      </c>
      <c r="AL1284" t="s">
        <v>107</v>
      </c>
      <c r="AM1284" t="s">
        <v>72</v>
      </c>
      <c r="AN1284" t="s">
        <v>99</v>
      </c>
      <c r="AO1284" t="s">
        <v>74</v>
      </c>
      <c r="AP1284" t="s">
        <v>74</v>
      </c>
      <c r="AQ1284" t="s">
        <v>13513</v>
      </c>
      <c r="AR1284" t="s">
        <v>74</v>
      </c>
      <c r="AS1284" t="s">
        <v>64</v>
      </c>
      <c r="AT1284" t="s">
        <v>101</v>
      </c>
      <c r="AU1284" s="1">
        <v>43796</v>
      </c>
      <c r="AV1284" s="1">
        <v>43796</v>
      </c>
      <c r="AW1284" t="s">
        <v>58</v>
      </c>
      <c r="AX1284" t="s">
        <v>75</v>
      </c>
      <c r="AZ1284" t="s">
        <v>76</v>
      </c>
      <c r="BA1284" t="s">
        <v>109</v>
      </c>
      <c r="BB1284" t="s">
        <v>75</v>
      </c>
      <c r="BC1284" s="1">
        <v>43796</v>
      </c>
      <c r="BD1284" s="1">
        <v>43796</v>
      </c>
      <c r="BE1284">
        <f t="shared" si="71"/>
        <v>3</v>
      </c>
      <c r="BF1284" s="17">
        <f>SUM(NETWORKDAYS.INTL(C1284,BC1284,1,festivos!A1288:A1304),-1)</f>
        <v>3</v>
      </c>
      <c r="BG1284" t="str">
        <f t="shared" si="70"/>
        <v>cumple</v>
      </c>
    </row>
    <row r="1285" spans="1:59" x14ac:dyDescent="0.25">
      <c r="A1285" t="s">
        <v>99</v>
      </c>
      <c r="B1285">
        <v>2019010501</v>
      </c>
      <c r="C1285" s="1">
        <v>43795</v>
      </c>
      <c r="D1285" t="s">
        <v>13623</v>
      </c>
      <c r="E1285" t="s">
        <v>56</v>
      </c>
      <c r="F1285" t="s">
        <v>101</v>
      </c>
      <c r="G1285" t="s">
        <v>58</v>
      </c>
      <c r="H1285" t="s">
        <v>59</v>
      </c>
      <c r="I1285" s="1">
        <v>43795</v>
      </c>
      <c r="J1285" t="s">
        <v>60</v>
      </c>
      <c r="K1285" t="s">
        <v>74</v>
      </c>
      <c r="L1285" t="s">
        <v>74</v>
      </c>
      <c r="M1285" t="s">
        <v>74</v>
      </c>
      <c r="N1285" t="s">
        <v>64</v>
      </c>
      <c r="O1285" t="s">
        <v>58</v>
      </c>
      <c r="P1285" t="s">
        <v>65</v>
      </c>
      <c r="Q1285" t="s">
        <v>57</v>
      </c>
      <c r="R1285" t="s">
        <v>67</v>
      </c>
      <c r="S1285" t="s">
        <v>68</v>
      </c>
      <c r="T1285" s="1">
        <v>43795</v>
      </c>
      <c r="U1285" t="s">
        <v>56</v>
      </c>
      <c r="AD1285" t="s">
        <v>103</v>
      </c>
      <c r="AF1285" t="s">
        <v>13624</v>
      </c>
      <c r="AI1285" t="s">
        <v>179</v>
      </c>
      <c r="AK1285" t="s">
        <v>106</v>
      </c>
      <c r="AL1285" t="s">
        <v>107</v>
      </c>
      <c r="AM1285" t="s">
        <v>72</v>
      </c>
      <c r="AN1285" t="s">
        <v>99</v>
      </c>
      <c r="AO1285" t="s">
        <v>74</v>
      </c>
      <c r="AP1285" t="s">
        <v>74</v>
      </c>
      <c r="AQ1285" t="s">
        <v>13625</v>
      </c>
      <c r="AR1285" t="s">
        <v>74</v>
      </c>
      <c r="AS1285" t="s">
        <v>64</v>
      </c>
      <c r="AT1285" t="s">
        <v>101</v>
      </c>
      <c r="AU1285" s="1">
        <v>43796</v>
      </c>
      <c r="AV1285" s="1">
        <v>43798</v>
      </c>
      <c r="AW1285" t="s">
        <v>58</v>
      </c>
      <c r="AX1285" t="s">
        <v>75</v>
      </c>
      <c r="AZ1285" t="s">
        <v>76</v>
      </c>
      <c r="BA1285" t="s">
        <v>109</v>
      </c>
      <c r="BB1285" t="s">
        <v>75</v>
      </c>
      <c r="BC1285" s="1">
        <v>43798</v>
      </c>
      <c r="BD1285" s="1">
        <v>43798</v>
      </c>
      <c r="BE1285">
        <f t="shared" si="71"/>
        <v>3</v>
      </c>
      <c r="BF1285" s="17">
        <f>SUM(NETWORKDAYS.INTL(C1285,BC1285,1,festivos!A1289:A1305),-1)</f>
        <v>3</v>
      </c>
      <c r="BG1285" t="str">
        <f t="shared" si="70"/>
        <v>cumple</v>
      </c>
    </row>
    <row r="1286" spans="1:59" x14ac:dyDescent="0.25">
      <c r="A1286" t="s">
        <v>99</v>
      </c>
      <c r="B1286">
        <v>2019010701</v>
      </c>
      <c r="C1286" s="1">
        <v>43804</v>
      </c>
      <c r="D1286" t="s">
        <v>13867</v>
      </c>
      <c r="E1286" t="s">
        <v>56</v>
      </c>
      <c r="F1286" t="s">
        <v>101</v>
      </c>
      <c r="G1286" t="s">
        <v>58</v>
      </c>
      <c r="H1286" t="s">
        <v>59</v>
      </c>
      <c r="I1286" s="1">
        <v>43804</v>
      </c>
      <c r="J1286" t="s">
        <v>60</v>
      </c>
      <c r="K1286" t="s">
        <v>74</v>
      </c>
      <c r="L1286" t="s">
        <v>74</v>
      </c>
      <c r="M1286" t="s">
        <v>74</v>
      </c>
      <c r="N1286" t="s">
        <v>64</v>
      </c>
      <c r="O1286" t="s">
        <v>58</v>
      </c>
      <c r="P1286" t="s">
        <v>65</v>
      </c>
      <c r="Q1286" t="s">
        <v>384</v>
      </c>
      <c r="R1286" t="s">
        <v>67</v>
      </c>
      <c r="S1286" t="s">
        <v>68</v>
      </c>
      <c r="T1286" s="1">
        <v>43804</v>
      </c>
      <c r="U1286" t="s">
        <v>56</v>
      </c>
      <c r="AD1286" t="s">
        <v>103</v>
      </c>
      <c r="AF1286" t="s">
        <v>4943</v>
      </c>
      <c r="AG1286" t="s">
        <v>13868</v>
      </c>
      <c r="AI1286" t="s">
        <v>187</v>
      </c>
      <c r="AK1286" t="s">
        <v>106</v>
      </c>
      <c r="AL1286" t="s">
        <v>107</v>
      </c>
      <c r="AM1286" t="s">
        <v>72</v>
      </c>
      <c r="AN1286" t="s">
        <v>99</v>
      </c>
      <c r="AO1286" t="s">
        <v>74</v>
      </c>
      <c r="AP1286" t="s">
        <v>74</v>
      </c>
      <c r="AQ1286" t="s">
        <v>13869</v>
      </c>
      <c r="AR1286" t="s">
        <v>74</v>
      </c>
      <c r="AS1286" t="s">
        <v>64</v>
      </c>
      <c r="AT1286" t="s">
        <v>384</v>
      </c>
      <c r="AU1286" s="1">
        <v>43809</v>
      </c>
      <c r="AV1286" s="1">
        <v>43809</v>
      </c>
      <c r="AW1286" t="s">
        <v>13447</v>
      </c>
      <c r="AX1286" t="s">
        <v>75</v>
      </c>
      <c r="AZ1286" t="s">
        <v>76</v>
      </c>
      <c r="BA1286" s="16" t="s">
        <v>74</v>
      </c>
      <c r="BB1286" t="s">
        <v>75</v>
      </c>
      <c r="BC1286" s="1">
        <v>43809</v>
      </c>
      <c r="BD1286" s="1">
        <v>43809</v>
      </c>
      <c r="BE1286">
        <f t="shared" si="71"/>
        <v>3</v>
      </c>
      <c r="BF1286" s="17">
        <f>SUM(NETWORKDAYS.INTL(C1286,BC1286,1,festivos!A1290:A1306),-1)</f>
        <v>3</v>
      </c>
      <c r="BG1286" t="str">
        <f t="shared" ref="BG1286:BG1349" si="72">IF(BF1286&lt;=15,"cumple","NO")</f>
        <v>cumple</v>
      </c>
    </row>
    <row r="1287" spans="1:59" x14ac:dyDescent="0.25">
      <c r="A1287" t="s">
        <v>99</v>
      </c>
      <c r="B1287">
        <v>2019010803</v>
      </c>
      <c r="C1287" s="1">
        <v>43809</v>
      </c>
      <c r="D1287" t="s">
        <v>14018</v>
      </c>
      <c r="E1287" t="s">
        <v>56</v>
      </c>
      <c r="F1287" t="s">
        <v>102</v>
      </c>
      <c r="G1287" t="s">
        <v>58</v>
      </c>
      <c r="H1287" t="s">
        <v>59</v>
      </c>
      <c r="I1287" s="1">
        <v>43809</v>
      </c>
      <c r="J1287" t="s">
        <v>60</v>
      </c>
      <c r="K1287" t="s">
        <v>74</v>
      </c>
      <c r="L1287" t="s">
        <v>74</v>
      </c>
      <c r="M1287" t="s">
        <v>74</v>
      </c>
      <c r="N1287" t="s">
        <v>64</v>
      </c>
      <c r="O1287" t="s">
        <v>58</v>
      </c>
      <c r="P1287" t="s">
        <v>65</v>
      </c>
      <c r="Q1287" t="s">
        <v>102</v>
      </c>
      <c r="R1287" t="s">
        <v>67</v>
      </c>
      <c r="S1287" t="s">
        <v>68</v>
      </c>
      <c r="T1287" s="1">
        <v>43809</v>
      </c>
      <c r="U1287" t="s">
        <v>56</v>
      </c>
      <c r="AD1287" t="s">
        <v>103</v>
      </c>
      <c r="AF1287" t="s">
        <v>14019</v>
      </c>
      <c r="AG1287">
        <v>3113282762</v>
      </c>
      <c r="AH1287" t="s">
        <v>14019</v>
      </c>
      <c r="AI1287" t="s">
        <v>187</v>
      </c>
      <c r="AK1287" t="s">
        <v>106</v>
      </c>
      <c r="AL1287" t="s">
        <v>1560</v>
      </c>
      <c r="AM1287" t="s">
        <v>72</v>
      </c>
      <c r="AN1287" t="s">
        <v>99</v>
      </c>
      <c r="AO1287" t="s">
        <v>74</v>
      </c>
      <c r="AP1287" t="s">
        <v>74</v>
      </c>
      <c r="AQ1287" t="s">
        <v>14020</v>
      </c>
      <c r="AR1287" t="s">
        <v>74</v>
      </c>
      <c r="AS1287" t="s">
        <v>64</v>
      </c>
      <c r="AT1287" t="s">
        <v>102</v>
      </c>
      <c r="AU1287" s="1">
        <v>43812</v>
      </c>
      <c r="AV1287" s="1">
        <v>43812</v>
      </c>
      <c r="AW1287" t="s">
        <v>14021</v>
      </c>
      <c r="AX1287" t="s">
        <v>75</v>
      </c>
      <c r="AZ1287" t="s">
        <v>76</v>
      </c>
      <c r="BA1287" s="16" t="s">
        <v>74</v>
      </c>
      <c r="BB1287" t="s">
        <v>75</v>
      </c>
      <c r="BC1287" s="1">
        <v>43812</v>
      </c>
      <c r="BD1287" s="1">
        <v>43812</v>
      </c>
      <c r="BE1287">
        <f t="shared" si="71"/>
        <v>3</v>
      </c>
      <c r="BF1287" s="17">
        <f>SUM(NETWORKDAYS.INTL(C1287,BC1287,1,festivos!A1291:A1307),-1)</f>
        <v>3</v>
      </c>
      <c r="BG1287" t="str">
        <f t="shared" si="72"/>
        <v>cumple</v>
      </c>
    </row>
    <row r="1288" spans="1:59" x14ac:dyDescent="0.25">
      <c r="A1288" t="s">
        <v>99</v>
      </c>
      <c r="B1288">
        <v>2019010863</v>
      </c>
      <c r="C1288" s="1">
        <v>43811</v>
      </c>
      <c r="D1288" t="s">
        <v>14121</v>
      </c>
      <c r="E1288" t="s">
        <v>56</v>
      </c>
      <c r="F1288" t="s">
        <v>127</v>
      </c>
      <c r="G1288" t="s">
        <v>58</v>
      </c>
      <c r="H1288" t="s">
        <v>59</v>
      </c>
      <c r="I1288" s="1">
        <v>43811</v>
      </c>
      <c r="J1288" t="s">
        <v>60</v>
      </c>
      <c r="K1288" t="s">
        <v>74</v>
      </c>
      <c r="L1288" t="s">
        <v>74</v>
      </c>
      <c r="M1288" t="s">
        <v>74</v>
      </c>
      <c r="N1288" t="s">
        <v>64</v>
      </c>
      <c r="O1288" t="s">
        <v>58</v>
      </c>
      <c r="P1288" t="s">
        <v>65</v>
      </c>
      <c r="Q1288" t="s">
        <v>384</v>
      </c>
      <c r="R1288" t="s">
        <v>67</v>
      </c>
      <c r="S1288" t="s">
        <v>68</v>
      </c>
      <c r="T1288" s="1">
        <v>43811</v>
      </c>
      <c r="U1288" t="s">
        <v>56</v>
      </c>
      <c r="V1288" t="s">
        <v>999</v>
      </c>
      <c r="AD1288" t="s">
        <v>103</v>
      </c>
      <c r="AF1288" t="s">
        <v>14122</v>
      </c>
      <c r="AH1288" t="s">
        <v>12807</v>
      </c>
      <c r="AI1288" t="s">
        <v>179</v>
      </c>
      <c r="AJ1288">
        <v>3017081053</v>
      </c>
      <c r="AK1288" t="s">
        <v>106</v>
      </c>
      <c r="AL1288" t="s">
        <v>107</v>
      </c>
      <c r="AM1288" t="s">
        <v>72</v>
      </c>
      <c r="AN1288" t="s">
        <v>99</v>
      </c>
      <c r="AO1288" t="s">
        <v>74</v>
      </c>
      <c r="AP1288" t="s">
        <v>74</v>
      </c>
      <c r="AQ1288" t="s">
        <v>14123</v>
      </c>
      <c r="AR1288" t="s">
        <v>74</v>
      </c>
      <c r="AS1288" t="s">
        <v>64</v>
      </c>
      <c r="AT1288" t="s">
        <v>384</v>
      </c>
      <c r="AU1288" s="1">
        <v>43816</v>
      </c>
      <c r="AV1288" s="1">
        <v>43816</v>
      </c>
      <c r="AW1288" t="s">
        <v>14124</v>
      </c>
      <c r="AX1288" t="s">
        <v>75</v>
      </c>
      <c r="AZ1288" t="s">
        <v>76</v>
      </c>
      <c r="BA1288" s="16" t="s">
        <v>74</v>
      </c>
      <c r="BB1288" t="s">
        <v>75</v>
      </c>
      <c r="BC1288" s="1">
        <v>43816</v>
      </c>
      <c r="BD1288" s="1">
        <v>43816</v>
      </c>
      <c r="BE1288">
        <f t="shared" si="71"/>
        <v>3</v>
      </c>
      <c r="BF1288" s="17">
        <f>SUM(NETWORKDAYS.INTL(C1288,BC1288,1,festivos!A1292:A1308),-1)</f>
        <v>3</v>
      </c>
      <c r="BG1288" t="str">
        <f t="shared" si="72"/>
        <v>cumple</v>
      </c>
    </row>
    <row r="1289" spans="1:59" x14ac:dyDescent="0.25">
      <c r="A1289" t="s">
        <v>99</v>
      </c>
      <c r="B1289">
        <v>2019010916</v>
      </c>
      <c r="C1289" s="1">
        <v>43816</v>
      </c>
      <c r="D1289" t="s">
        <v>14204</v>
      </c>
      <c r="E1289" t="s">
        <v>56</v>
      </c>
      <c r="F1289" t="s">
        <v>122</v>
      </c>
      <c r="G1289" t="s">
        <v>58</v>
      </c>
      <c r="H1289" t="s">
        <v>59</v>
      </c>
      <c r="I1289" s="1">
        <v>43816</v>
      </c>
      <c r="J1289" t="s">
        <v>60</v>
      </c>
      <c r="K1289" t="s">
        <v>74</v>
      </c>
      <c r="L1289" t="s">
        <v>74</v>
      </c>
      <c r="M1289" t="s">
        <v>74</v>
      </c>
      <c r="N1289" t="s">
        <v>64</v>
      </c>
      <c r="O1289" t="s">
        <v>58</v>
      </c>
      <c r="P1289" t="s">
        <v>65</v>
      </c>
      <c r="Q1289" t="s">
        <v>384</v>
      </c>
      <c r="R1289" t="s">
        <v>67</v>
      </c>
      <c r="S1289" t="s">
        <v>68</v>
      </c>
      <c r="T1289" s="1">
        <v>43816</v>
      </c>
      <c r="U1289" t="s">
        <v>56</v>
      </c>
      <c r="V1289" t="s">
        <v>84</v>
      </c>
      <c r="W1289">
        <v>667091</v>
      </c>
      <c r="AD1289" t="s">
        <v>22</v>
      </c>
      <c r="AE1289">
        <v>1113647309</v>
      </c>
      <c r="AF1289" t="s">
        <v>14205</v>
      </c>
      <c r="AH1289" t="s">
        <v>14206</v>
      </c>
      <c r="AI1289" t="s">
        <v>179</v>
      </c>
      <c r="AJ1289">
        <v>3184314601</v>
      </c>
      <c r="AK1289" t="s">
        <v>106</v>
      </c>
      <c r="AL1289" t="s">
        <v>107</v>
      </c>
      <c r="AM1289" t="s">
        <v>72</v>
      </c>
      <c r="AN1289" t="s">
        <v>99</v>
      </c>
      <c r="AO1289" t="s">
        <v>74</v>
      </c>
      <c r="AP1289" t="s">
        <v>74</v>
      </c>
      <c r="AQ1289" t="s">
        <v>14207</v>
      </c>
      <c r="AR1289" t="s">
        <v>74</v>
      </c>
      <c r="AS1289" t="s">
        <v>64</v>
      </c>
      <c r="AT1289" t="s">
        <v>384</v>
      </c>
      <c r="AU1289" s="1">
        <v>43819</v>
      </c>
      <c r="AV1289" s="1">
        <v>43819</v>
      </c>
      <c r="AW1289" t="s">
        <v>14208</v>
      </c>
      <c r="AX1289" t="s">
        <v>75</v>
      </c>
      <c r="AZ1289" t="s">
        <v>76</v>
      </c>
      <c r="BA1289" s="16" t="s">
        <v>74</v>
      </c>
      <c r="BB1289" t="s">
        <v>75</v>
      </c>
      <c r="BC1289" s="1">
        <v>43819</v>
      </c>
      <c r="BD1289" s="1">
        <v>43819</v>
      </c>
      <c r="BE1289">
        <f t="shared" si="71"/>
        <v>3</v>
      </c>
      <c r="BF1289" s="17">
        <f>SUM(NETWORKDAYS.INTL(C1289,BC1289,1,festivos!A1293:A1309),-1)</f>
        <v>3</v>
      </c>
      <c r="BG1289" t="str">
        <f t="shared" si="72"/>
        <v>cumple</v>
      </c>
    </row>
    <row r="1290" spans="1:59" x14ac:dyDescent="0.25">
      <c r="A1290" t="s">
        <v>99</v>
      </c>
      <c r="B1290">
        <v>2019010918</v>
      </c>
      <c r="C1290" s="1">
        <v>43816</v>
      </c>
      <c r="D1290" t="s">
        <v>14209</v>
      </c>
      <c r="E1290" t="s">
        <v>56</v>
      </c>
      <c r="F1290" t="s">
        <v>127</v>
      </c>
      <c r="G1290" t="s">
        <v>58</v>
      </c>
      <c r="H1290" t="s">
        <v>59</v>
      </c>
      <c r="I1290" s="1">
        <v>43816</v>
      </c>
      <c r="J1290" t="s">
        <v>60</v>
      </c>
      <c r="K1290" t="s">
        <v>74</v>
      </c>
      <c r="L1290" t="s">
        <v>74</v>
      </c>
      <c r="M1290" t="s">
        <v>74</v>
      </c>
      <c r="N1290" t="s">
        <v>64</v>
      </c>
      <c r="O1290" t="s">
        <v>58</v>
      </c>
      <c r="P1290" t="s">
        <v>65</v>
      </c>
      <c r="Q1290" t="s">
        <v>384</v>
      </c>
      <c r="R1290" t="s">
        <v>67</v>
      </c>
      <c r="S1290" t="s">
        <v>68</v>
      </c>
      <c r="T1290" s="1">
        <v>43816</v>
      </c>
      <c r="U1290" t="s">
        <v>56</v>
      </c>
      <c r="V1290" t="s">
        <v>999</v>
      </c>
      <c r="AD1290" t="s">
        <v>103</v>
      </c>
      <c r="AF1290" t="s">
        <v>2923</v>
      </c>
      <c r="AI1290" t="s">
        <v>261</v>
      </c>
      <c r="AK1290" t="s">
        <v>106</v>
      </c>
      <c r="AL1290" t="s">
        <v>107</v>
      </c>
      <c r="AM1290" t="s">
        <v>72</v>
      </c>
      <c r="AN1290" t="s">
        <v>99</v>
      </c>
      <c r="AO1290" t="s">
        <v>74</v>
      </c>
      <c r="AP1290" t="s">
        <v>74</v>
      </c>
      <c r="AQ1290" t="s">
        <v>14210</v>
      </c>
      <c r="AR1290" t="s">
        <v>74</v>
      </c>
      <c r="AS1290" t="s">
        <v>64</v>
      </c>
      <c r="AT1290" t="s">
        <v>384</v>
      </c>
      <c r="AU1290" s="1">
        <v>43819</v>
      </c>
      <c r="AV1290" s="1">
        <v>43819</v>
      </c>
      <c r="AW1290" t="s">
        <v>58</v>
      </c>
      <c r="AX1290" t="s">
        <v>75</v>
      </c>
      <c r="AZ1290" t="s">
        <v>76</v>
      </c>
      <c r="BA1290" s="16" t="s">
        <v>74</v>
      </c>
      <c r="BB1290" t="s">
        <v>75</v>
      </c>
      <c r="BC1290" s="1">
        <v>43819</v>
      </c>
      <c r="BD1290" s="1">
        <v>43819</v>
      </c>
      <c r="BE1290">
        <f t="shared" si="71"/>
        <v>3</v>
      </c>
      <c r="BF1290" s="17">
        <f>SUM(NETWORKDAYS.INTL(C1290,BC1290,1,festivos!A1294:A1310),-1)</f>
        <v>3</v>
      </c>
      <c r="BG1290" t="str">
        <f t="shared" si="72"/>
        <v>cumple</v>
      </c>
    </row>
    <row r="1291" spans="1:59" x14ac:dyDescent="0.25">
      <c r="A1291" t="s">
        <v>99</v>
      </c>
      <c r="B1291">
        <v>2019010919</v>
      </c>
      <c r="C1291" s="1">
        <v>43816</v>
      </c>
      <c r="D1291" t="s">
        <v>14211</v>
      </c>
      <c r="E1291" t="s">
        <v>56</v>
      </c>
      <c r="F1291" t="s">
        <v>127</v>
      </c>
      <c r="G1291" t="s">
        <v>58</v>
      </c>
      <c r="H1291" t="s">
        <v>59</v>
      </c>
      <c r="I1291" s="1">
        <v>43816</v>
      </c>
      <c r="J1291" t="s">
        <v>60</v>
      </c>
      <c r="K1291" t="s">
        <v>74</v>
      </c>
      <c r="L1291" t="s">
        <v>74</v>
      </c>
      <c r="M1291" t="s">
        <v>74</v>
      </c>
      <c r="N1291" t="s">
        <v>64</v>
      </c>
      <c r="O1291" t="s">
        <v>58</v>
      </c>
      <c r="P1291" t="s">
        <v>65</v>
      </c>
      <c r="Q1291" t="s">
        <v>384</v>
      </c>
      <c r="R1291" t="s">
        <v>67</v>
      </c>
      <c r="S1291" t="s">
        <v>68</v>
      </c>
      <c r="T1291" s="1">
        <v>43816</v>
      </c>
      <c r="U1291" t="s">
        <v>56</v>
      </c>
      <c r="V1291" t="s">
        <v>999</v>
      </c>
      <c r="AD1291" t="s">
        <v>103</v>
      </c>
      <c r="AF1291" t="s">
        <v>2923</v>
      </c>
      <c r="AI1291" t="s">
        <v>261</v>
      </c>
      <c r="AK1291" t="s">
        <v>106</v>
      </c>
      <c r="AL1291" t="s">
        <v>107</v>
      </c>
      <c r="AM1291" t="s">
        <v>72</v>
      </c>
      <c r="AN1291" t="s">
        <v>99</v>
      </c>
      <c r="AO1291" t="s">
        <v>74</v>
      </c>
      <c r="AP1291" t="s">
        <v>74</v>
      </c>
      <c r="AQ1291" t="s">
        <v>14212</v>
      </c>
      <c r="AR1291" t="s">
        <v>74</v>
      </c>
      <c r="AS1291" t="s">
        <v>64</v>
      </c>
      <c r="AT1291" t="s">
        <v>384</v>
      </c>
      <c r="AU1291" s="1">
        <v>43819</v>
      </c>
      <c r="AV1291" s="1">
        <v>43819</v>
      </c>
      <c r="AW1291" t="s">
        <v>13561</v>
      </c>
      <c r="AX1291" t="s">
        <v>75</v>
      </c>
      <c r="AZ1291" t="s">
        <v>76</v>
      </c>
      <c r="BA1291" t="s">
        <v>109</v>
      </c>
      <c r="BB1291" t="s">
        <v>75</v>
      </c>
      <c r="BC1291" s="1">
        <v>43819</v>
      </c>
      <c r="BD1291" s="1">
        <v>43819</v>
      </c>
      <c r="BE1291">
        <f t="shared" si="71"/>
        <v>3</v>
      </c>
      <c r="BF1291" s="17">
        <f>SUM(NETWORKDAYS.INTL(C1291,BC1291,1,festivos!A1295:A1311),-1)</f>
        <v>3</v>
      </c>
      <c r="BG1291" t="str">
        <f t="shared" si="72"/>
        <v>cumple</v>
      </c>
    </row>
    <row r="1292" spans="1:59" x14ac:dyDescent="0.25">
      <c r="A1292" t="s">
        <v>99</v>
      </c>
      <c r="B1292">
        <v>2019010926</v>
      </c>
      <c r="C1292" s="1">
        <v>43816</v>
      </c>
      <c r="D1292" t="s">
        <v>14224</v>
      </c>
      <c r="E1292" t="s">
        <v>56</v>
      </c>
      <c r="F1292" t="s">
        <v>127</v>
      </c>
      <c r="G1292" t="s">
        <v>58</v>
      </c>
      <c r="H1292" t="s">
        <v>59</v>
      </c>
      <c r="I1292" s="1">
        <v>43816</v>
      </c>
      <c r="J1292" t="s">
        <v>60</v>
      </c>
      <c r="K1292" t="s">
        <v>74</v>
      </c>
      <c r="L1292" t="s">
        <v>74</v>
      </c>
      <c r="M1292" t="s">
        <v>74</v>
      </c>
      <c r="N1292" t="s">
        <v>64</v>
      </c>
      <c r="O1292" t="s">
        <v>58</v>
      </c>
      <c r="P1292" t="s">
        <v>65</v>
      </c>
      <c r="Q1292" t="s">
        <v>384</v>
      </c>
      <c r="R1292" t="s">
        <v>67</v>
      </c>
      <c r="S1292" t="s">
        <v>68</v>
      </c>
      <c r="T1292" s="1">
        <v>43816</v>
      </c>
      <c r="U1292" t="s">
        <v>56</v>
      </c>
      <c r="V1292" t="s">
        <v>999</v>
      </c>
      <c r="AD1292" t="s">
        <v>103</v>
      </c>
      <c r="AF1292" t="s">
        <v>884</v>
      </c>
      <c r="AH1292" t="s">
        <v>886</v>
      </c>
      <c r="AI1292" t="s">
        <v>261</v>
      </c>
      <c r="AJ1292">
        <v>3155456241</v>
      </c>
      <c r="AK1292" t="s">
        <v>106</v>
      </c>
      <c r="AL1292" t="s">
        <v>107</v>
      </c>
      <c r="AM1292" t="s">
        <v>72</v>
      </c>
      <c r="AN1292" t="s">
        <v>99</v>
      </c>
      <c r="AO1292" t="s">
        <v>74</v>
      </c>
      <c r="AP1292" t="s">
        <v>74</v>
      </c>
      <c r="AQ1292" t="s">
        <v>14225</v>
      </c>
      <c r="AR1292" t="s">
        <v>74</v>
      </c>
      <c r="AS1292" t="s">
        <v>64</v>
      </c>
      <c r="AT1292" t="s">
        <v>384</v>
      </c>
      <c r="AU1292" s="1">
        <v>43819</v>
      </c>
      <c r="AV1292" s="1">
        <v>43819</v>
      </c>
      <c r="AW1292" t="s">
        <v>14226</v>
      </c>
      <c r="AX1292" t="s">
        <v>75</v>
      </c>
      <c r="AZ1292" t="s">
        <v>76</v>
      </c>
      <c r="BA1292" s="16" t="s">
        <v>74</v>
      </c>
      <c r="BB1292" t="s">
        <v>75</v>
      </c>
      <c r="BC1292" s="1">
        <v>43819</v>
      </c>
      <c r="BD1292" s="1">
        <v>43819</v>
      </c>
      <c r="BE1292">
        <f t="shared" si="71"/>
        <v>3</v>
      </c>
      <c r="BF1292" s="17">
        <f>SUM(NETWORKDAYS.INTL(C1292,BC1292,1,festivos!A1296:A1312),-1)</f>
        <v>3</v>
      </c>
      <c r="BG1292" t="str">
        <f t="shared" si="72"/>
        <v>cumple</v>
      </c>
    </row>
    <row r="1293" spans="1:59" x14ac:dyDescent="0.25">
      <c r="A1293" t="s">
        <v>99</v>
      </c>
      <c r="B1293">
        <v>2019010953</v>
      </c>
      <c r="C1293" s="1">
        <v>43817</v>
      </c>
      <c r="D1293" t="s">
        <v>14269</v>
      </c>
      <c r="E1293" t="s">
        <v>56</v>
      </c>
      <c r="F1293" t="s">
        <v>127</v>
      </c>
      <c r="G1293" t="s">
        <v>58</v>
      </c>
      <c r="H1293" t="s">
        <v>59</v>
      </c>
      <c r="I1293" s="1">
        <v>43817</v>
      </c>
      <c r="J1293" t="s">
        <v>60</v>
      </c>
      <c r="K1293" t="s">
        <v>74</v>
      </c>
      <c r="L1293" t="s">
        <v>74</v>
      </c>
      <c r="M1293" t="s">
        <v>74</v>
      </c>
      <c r="N1293" t="s">
        <v>64</v>
      </c>
      <c r="O1293" t="s">
        <v>58</v>
      </c>
      <c r="P1293" t="s">
        <v>65</v>
      </c>
      <c r="Q1293" t="s">
        <v>384</v>
      </c>
      <c r="R1293" t="s">
        <v>67</v>
      </c>
      <c r="S1293" t="s">
        <v>68</v>
      </c>
      <c r="T1293" s="1">
        <v>43817</v>
      </c>
      <c r="U1293" t="s">
        <v>56</v>
      </c>
      <c r="V1293" t="s">
        <v>999</v>
      </c>
      <c r="AD1293" t="s">
        <v>103</v>
      </c>
      <c r="AF1293" t="s">
        <v>14270</v>
      </c>
      <c r="AG1293">
        <v>6516660</v>
      </c>
      <c r="AH1293" t="s">
        <v>2078</v>
      </c>
      <c r="AI1293" t="s">
        <v>187</v>
      </c>
      <c r="AK1293" t="s">
        <v>106</v>
      </c>
      <c r="AL1293" t="s">
        <v>107</v>
      </c>
      <c r="AM1293" t="s">
        <v>72</v>
      </c>
      <c r="AN1293" t="s">
        <v>99</v>
      </c>
      <c r="AO1293" t="s">
        <v>74</v>
      </c>
      <c r="AP1293" t="s">
        <v>74</v>
      </c>
      <c r="AQ1293" t="s">
        <v>14271</v>
      </c>
      <c r="AR1293" t="s">
        <v>74</v>
      </c>
      <c r="AS1293" t="s">
        <v>64</v>
      </c>
      <c r="AT1293" t="s">
        <v>384</v>
      </c>
      <c r="AU1293" s="1">
        <v>43822</v>
      </c>
      <c r="AV1293" s="1">
        <v>43822</v>
      </c>
      <c r="AW1293" t="s">
        <v>14272</v>
      </c>
      <c r="AX1293" t="s">
        <v>75</v>
      </c>
      <c r="AZ1293" t="s">
        <v>76</v>
      </c>
      <c r="BA1293" s="16" t="s">
        <v>74</v>
      </c>
      <c r="BB1293" t="s">
        <v>75</v>
      </c>
      <c r="BC1293" s="1">
        <v>43822</v>
      </c>
      <c r="BD1293" s="1">
        <v>43822</v>
      </c>
      <c r="BE1293">
        <f t="shared" si="71"/>
        <v>3</v>
      </c>
      <c r="BF1293" s="17">
        <f>SUM(NETWORKDAYS.INTL(C1293,BC1293,1,festivos!A1297:A1313),-1)</f>
        <v>3</v>
      </c>
      <c r="BG1293" t="str">
        <f t="shared" si="72"/>
        <v>cumple</v>
      </c>
    </row>
    <row r="1294" spans="1:59" x14ac:dyDescent="0.25">
      <c r="A1294" t="s">
        <v>99</v>
      </c>
      <c r="B1294">
        <v>2019010983</v>
      </c>
      <c r="C1294" s="1">
        <v>43818</v>
      </c>
      <c r="D1294" t="s">
        <v>14300</v>
      </c>
      <c r="E1294" t="s">
        <v>56</v>
      </c>
      <c r="F1294" t="s">
        <v>127</v>
      </c>
      <c r="G1294" t="s">
        <v>58</v>
      </c>
      <c r="H1294" t="s">
        <v>59</v>
      </c>
      <c r="I1294" s="1">
        <v>43818</v>
      </c>
      <c r="J1294" t="s">
        <v>60</v>
      </c>
      <c r="K1294" t="s">
        <v>74</v>
      </c>
      <c r="L1294" t="s">
        <v>74</v>
      </c>
      <c r="M1294" t="s">
        <v>74</v>
      </c>
      <c r="N1294" t="s">
        <v>64</v>
      </c>
      <c r="O1294" t="s">
        <v>58</v>
      </c>
      <c r="P1294" t="s">
        <v>65</v>
      </c>
      <c r="Q1294" t="s">
        <v>384</v>
      </c>
      <c r="R1294" t="s">
        <v>67</v>
      </c>
      <c r="S1294" t="s">
        <v>68</v>
      </c>
      <c r="T1294" s="1">
        <v>43818</v>
      </c>
      <c r="U1294" t="s">
        <v>56</v>
      </c>
      <c r="V1294" t="s">
        <v>999</v>
      </c>
      <c r="AD1294" t="s">
        <v>103</v>
      </c>
      <c r="AF1294" t="s">
        <v>9958</v>
      </c>
      <c r="AG1294">
        <v>5803814</v>
      </c>
      <c r="AI1294" t="s">
        <v>261</v>
      </c>
      <c r="AK1294" t="s">
        <v>106</v>
      </c>
      <c r="AL1294" t="s">
        <v>107</v>
      </c>
      <c r="AM1294" t="s">
        <v>72</v>
      </c>
      <c r="AN1294" t="s">
        <v>99</v>
      </c>
      <c r="AO1294" t="s">
        <v>74</v>
      </c>
      <c r="AP1294" t="s">
        <v>74</v>
      </c>
      <c r="AQ1294" t="s">
        <v>14301</v>
      </c>
      <c r="AR1294" t="s">
        <v>74</v>
      </c>
      <c r="AS1294" t="s">
        <v>64</v>
      </c>
      <c r="AT1294" t="s">
        <v>384</v>
      </c>
      <c r="AU1294" s="1">
        <v>43823</v>
      </c>
      <c r="AV1294" s="1">
        <v>43823</v>
      </c>
      <c r="AW1294" t="s">
        <v>14302</v>
      </c>
      <c r="AX1294" t="s">
        <v>75</v>
      </c>
      <c r="AZ1294" t="s">
        <v>76</v>
      </c>
      <c r="BA1294" t="s">
        <v>109</v>
      </c>
      <c r="BB1294" t="s">
        <v>75</v>
      </c>
      <c r="BC1294" s="1">
        <v>43823</v>
      </c>
      <c r="BD1294" s="1">
        <v>43823</v>
      </c>
      <c r="BE1294">
        <f t="shared" si="71"/>
        <v>3</v>
      </c>
      <c r="BF1294" s="17">
        <f>SUM(NETWORKDAYS.INTL(C1294,BC1294,1,festivos!A1298:A1314),-1)</f>
        <v>3</v>
      </c>
      <c r="BG1294" t="str">
        <f t="shared" si="72"/>
        <v>cumple</v>
      </c>
    </row>
    <row r="1295" spans="1:59" x14ac:dyDescent="0.25">
      <c r="A1295" t="s">
        <v>99</v>
      </c>
      <c r="B1295">
        <v>2019010986</v>
      </c>
      <c r="C1295" s="1">
        <v>43818</v>
      </c>
      <c r="D1295" t="s">
        <v>14303</v>
      </c>
      <c r="E1295" t="s">
        <v>56</v>
      </c>
      <c r="F1295" t="s">
        <v>127</v>
      </c>
      <c r="G1295" t="s">
        <v>58</v>
      </c>
      <c r="H1295" t="s">
        <v>59</v>
      </c>
      <c r="I1295" s="1">
        <v>43818</v>
      </c>
      <c r="J1295" t="s">
        <v>60</v>
      </c>
      <c r="K1295" t="s">
        <v>74</v>
      </c>
      <c r="L1295" t="s">
        <v>74</v>
      </c>
      <c r="M1295" t="s">
        <v>74</v>
      </c>
      <c r="N1295" t="s">
        <v>64</v>
      </c>
      <c r="O1295" t="s">
        <v>58</v>
      </c>
      <c r="P1295" t="s">
        <v>65</v>
      </c>
      <c r="Q1295" t="s">
        <v>384</v>
      </c>
      <c r="R1295" t="s">
        <v>67</v>
      </c>
      <c r="S1295" t="s">
        <v>68</v>
      </c>
      <c r="T1295" s="1">
        <v>43818</v>
      </c>
      <c r="U1295" t="s">
        <v>56</v>
      </c>
      <c r="V1295" t="s">
        <v>999</v>
      </c>
      <c r="AD1295" t="s">
        <v>103</v>
      </c>
      <c r="AF1295" t="s">
        <v>14304</v>
      </c>
      <c r="AI1295" t="s">
        <v>261</v>
      </c>
      <c r="AK1295" t="s">
        <v>106</v>
      </c>
      <c r="AL1295" t="s">
        <v>107</v>
      </c>
      <c r="AM1295" t="s">
        <v>72</v>
      </c>
      <c r="AN1295" t="s">
        <v>99</v>
      </c>
      <c r="AO1295" t="s">
        <v>74</v>
      </c>
      <c r="AP1295" t="s">
        <v>74</v>
      </c>
      <c r="AQ1295" t="s">
        <v>14305</v>
      </c>
      <c r="AR1295" t="s">
        <v>74</v>
      </c>
      <c r="AS1295" t="s">
        <v>64</v>
      </c>
      <c r="AT1295" t="s">
        <v>384</v>
      </c>
      <c r="AU1295" s="1">
        <v>43823</v>
      </c>
      <c r="AV1295" s="1">
        <v>43823</v>
      </c>
      <c r="AW1295" t="s">
        <v>14306</v>
      </c>
      <c r="AX1295" t="s">
        <v>75</v>
      </c>
      <c r="AZ1295" t="s">
        <v>76</v>
      </c>
      <c r="BA1295" s="16" t="s">
        <v>74</v>
      </c>
      <c r="BB1295" t="s">
        <v>75</v>
      </c>
      <c r="BC1295" s="1">
        <v>43823</v>
      </c>
      <c r="BD1295" s="1">
        <v>43823</v>
      </c>
      <c r="BE1295">
        <f t="shared" si="71"/>
        <v>3</v>
      </c>
      <c r="BF1295" s="17">
        <f>SUM(NETWORKDAYS.INTL(C1295,BC1295,1,festivos!A1299:A1315),-1)</f>
        <v>3</v>
      </c>
      <c r="BG1295" t="str">
        <f t="shared" si="72"/>
        <v>cumple</v>
      </c>
    </row>
    <row r="1296" spans="1:59" x14ac:dyDescent="0.25">
      <c r="A1296" t="s">
        <v>99</v>
      </c>
      <c r="B1296">
        <v>2019011032</v>
      </c>
      <c r="C1296" s="1">
        <v>43822</v>
      </c>
      <c r="D1296" t="s">
        <v>14363</v>
      </c>
      <c r="E1296" t="s">
        <v>56</v>
      </c>
      <c r="F1296" t="s">
        <v>127</v>
      </c>
      <c r="G1296" t="s">
        <v>58</v>
      </c>
      <c r="H1296" t="s">
        <v>59</v>
      </c>
      <c r="I1296" s="1">
        <v>43822</v>
      </c>
      <c r="J1296" t="s">
        <v>60</v>
      </c>
      <c r="K1296" t="s">
        <v>74</v>
      </c>
      <c r="L1296" t="s">
        <v>74</v>
      </c>
      <c r="M1296" t="s">
        <v>74</v>
      </c>
      <c r="N1296" t="s">
        <v>64</v>
      </c>
      <c r="O1296" t="s">
        <v>58</v>
      </c>
      <c r="P1296" t="s">
        <v>65</v>
      </c>
      <c r="Q1296" t="s">
        <v>384</v>
      </c>
      <c r="R1296" t="s">
        <v>67</v>
      </c>
      <c r="S1296" t="s">
        <v>68</v>
      </c>
      <c r="T1296" s="1">
        <v>43822</v>
      </c>
      <c r="U1296" t="s">
        <v>56</v>
      </c>
      <c r="AD1296" t="s">
        <v>103</v>
      </c>
      <c r="AI1296" t="s">
        <v>187</v>
      </c>
      <c r="AK1296" t="s">
        <v>106</v>
      </c>
      <c r="AL1296" t="s">
        <v>107</v>
      </c>
      <c r="AM1296" t="s">
        <v>72</v>
      </c>
      <c r="AN1296" t="s">
        <v>99</v>
      </c>
      <c r="AO1296" t="s">
        <v>74</v>
      </c>
      <c r="AP1296" t="s">
        <v>74</v>
      </c>
      <c r="AQ1296" t="s">
        <v>14364</v>
      </c>
      <c r="AR1296" t="s">
        <v>74</v>
      </c>
      <c r="AS1296" t="s">
        <v>64</v>
      </c>
      <c r="AT1296" t="s">
        <v>384</v>
      </c>
      <c r="AU1296" s="1">
        <v>43825</v>
      </c>
      <c r="AV1296" s="1">
        <v>43825</v>
      </c>
      <c r="AW1296" t="s">
        <v>14365</v>
      </c>
      <c r="AX1296" t="s">
        <v>75</v>
      </c>
      <c r="AZ1296" t="s">
        <v>76</v>
      </c>
      <c r="BA1296" s="16" t="s">
        <v>74</v>
      </c>
      <c r="BB1296" t="s">
        <v>75</v>
      </c>
      <c r="BC1296" s="1">
        <v>43825</v>
      </c>
      <c r="BD1296" s="1">
        <v>43825</v>
      </c>
      <c r="BE1296">
        <f t="shared" si="71"/>
        <v>3</v>
      </c>
      <c r="BF1296" s="17">
        <f>SUM(NETWORKDAYS.INTL(C1296,BC1296,1,festivos!A1300:A1316),-1)</f>
        <v>3</v>
      </c>
      <c r="BG1296" t="str">
        <f t="shared" si="72"/>
        <v>cumple</v>
      </c>
    </row>
    <row r="1297" spans="1:59" x14ac:dyDescent="0.25">
      <c r="A1297" t="s">
        <v>99</v>
      </c>
      <c r="B1297">
        <v>2019011037</v>
      </c>
      <c r="C1297" s="1">
        <v>43822</v>
      </c>
      <c r="D1297" t="s">
        <v>14374</v>
      </c>
      <c r="E1297" t="s">
        <v>56</v>
      </c>
      <c r="F1297" t="s">
        <v>127</v>
      </c>
      <c r="G1297" t="s">
        <v>58</v>
      </c>
      <c r="H1297" t="s">
        <v>59</v>
      </c>
      <c r="I1297" s="1">
        <v>43822</v>
      </c>
      <c r="J1297" t="s">
        <v>60</v>
      </c>
      <c r="K1297" t="s">
        <v>74</v>
      </c>
      <c r="L1297" t="s">
        <v>74</v>
      </c>
      <c r="M1297" t="s">
        <v>74</v>
      </c>
      <c r="N1297" t="s">
        <v>64</v>
      </c>
      <c r="O1297" t="s">
        <v>58</v>
      </c>
      <c r="P1297" t="s">
        <v>65</v>
      </c>
      <c r="Q1297" t="s">
        <v>384</v>
      </c>
      <c r="R1297" t="s">
        <v>67</v>
      </c>
      <c r="S1297" t="s">
        <v>68</v>
      </c>
      <c r="T1297" s="1">
        <v>43822</v>
      </c>
      <c r="U1297" t="s">
        <v>56</v>
      </c>
      <c r="V1297" t="s">
        <v>999</v>
      </c>
      <c r="AD1297" t="s">
        <v>103</v>
      </c>
      <c r="AF1297" t="s">
        <v>14375</v>
      </c>
      <c r="AI1297" t="s">
        <v>261</v>
      </c>
      <c r="AK1297" t="s">
        <v>106</v>
      </c>
      <c r="AL1297" t="s">
        <v>107</v>
      </c>
      <c r="AM1297" t="s">
        <v>72</v>
      </c>
      <c r="AN1297" t="s">
        <v>99</v>
      </c>
      <c r="AO1297" t="s">
        <v>74</v>
      </c>
      <c r="AP1297" t="s">
        <v>74</v>
      </c>
      <c r="AQ1297" t="s">
        <v>14376</v>
      </c>
      <c r="AR1297" t="s">
        <v>74</v>
      </c>
      <c r="AS1297" t="s">
        <v>64</v>
      </c>
      <c r="AT1297" t="s">
        <v>384</v>
      </c>
      <c r="AU1297" s="1">
        <v>43825</v>
      </c>
      <c r="AV1297" s="1">
        <v>43825</v>
      </c>
      <c r="AW1297" t="s">
        <v>13561</v>
      </c>
      <c r="AX1297" t="s">
        <v>75</v>
      </c>
      <c r="AZ1297" t="s">
        <v>76</v>
      </c>
      <c r="BA1297" s="16" t="s">
        <v>74</v>
      </c>
      <c r="BB1297" t="s">
        <v>75</v>
      </c>
      <c r="BC1297" s="1">
        <v>43825</v>
      </c>
      <c r="BD1297" s="1">
        <v>43825</v>
      </c>
      <c r="BE1297">
        <f t="shared" si="71"/>
        <v>3</v>
      </c>
      <c r="BF1297" s="17">
        <f>SUM(NETWORKDAYS.INTL(C1297,BC1297,1,festivos!A1301:A1317),-1)</f>
        <v>3</v>
      </c>
      <c r="BG1297" t="str">
        <f t="shared" si="72"/>
        <v>cumple</v>
      </c>
    </row>
    <row r="1298" spans="1:59" x14ac:dyDescent="0.25">
      <c r="A1298" t="s">
        <v>99</v>
      </c>
      <c r="B1298">
        <v>2019011050</v>
      </c>
      <c r="C1298" s="1">
        <v>43823</v>
      </c>
      <c r="D1298" t="s">
        <v>14384</v>
      </c>
      <c r="E1298" t="s">
        <v>56</v>
      </c>
      <c r="F1298" t="s">
        <v>127</v>
      </c>
      <c r="G1298" t="s">
        <v>58</v>
      </c>
      <c r="H1298" t="s">
        <v>59</v>
      </c>
      <c r="I1298" s="1">
        <v>43823</v>
      </c>
      <c r="J1298" t="s">
        <v>60</v>
      </c>
      <c r="K1298" t="s">
        <v>74</v>
      </c>
      <c r="L1298" t="s">
        <v>74</v>
      </c>
      <c r="M1298" t="s">
        <v>74</v>
      </c>
      <c r="N1298" t="s">
        <v>64</v>
      </c>
      <c r="O1298" t="s">
        <v>58</v>
      </c>
      <c r="P1298" t="s">
        <v>65</v>
      </c>
      <c r="Q1298" t="s">
        <v>384</v>
      </c>
      <c r="R1298" t="s">
        <v>67</v>
      </c>
      <c r="S1298" t="s">
        <v>68</v>
      </c>
      <c r="T1298" s="1">
        <v>43823</v>
      </c>
      <c r="U1298" t="s">
        <v>56</v>
      </c>
      <c r="V1298" t="s">
        <v>999</v>
      </c>
      <c r="AD1298" t="s">
        <v>103</v>
      </c>
      <c r="AF1298" t="s">
        <v>1645</v>
      </c>
      <c r="AI1298" t="s">
        <v>179</v>
      </c>
      <c r="AK1298" t="s">
        <v>106</v>
      </c>
      <c r="AL1298" t="s">
        <v>107</v>
      </c>
      <c r="AM1298" t="s">
        <v>72</v>
      </c>
      <c r="AN1298" t="s">
        <v>99</v>
      </c>
      <c r="AO1298" t="s">
        <v>74</v>
      </c>
      <c r="AP1298" t="s">
        <v>74</v>
      </c>
      <c r="AQ1298" t="s">
        <v>14385</v>
      </c>
      <c r="AR1298" t="s">
        <v>74</v>
      </c>
      <c r="AS1298" t="s">
        <v>64</v>
      </c>
      <c r="AT1298" t="s">
        <v>384</v>
      </c>
      <c r="AU1298" s="1">
        <v>43826</v>
      </c>
      <c r="AV1298" s="1">
        <v>43826</v>
      </c>
      <c r="AW1298" t="s">
        <v>12108</v>
      </c>
      <c r="AX1298" t="s">
        <v>75</v>
      </c>
      <c r="AZ1298" t="s">
        <v>76</v>
      </c>
      <c r="BA1298" s="16" t="s">
        <v>74</v>
      </c>
      <c r="BB1298" t="s">
        <v>75</v>
      </c>
      <c r="BC1298" s="1">
        <v>43826</v>
      </c>
      <c r="BD1298" s="1">
        <v>43826</v>
      </c>
      <c r="BE1298">
        <f t="shared" si="71"/>
        <v>3</v>
      </c>
      <c r="BF1298" s="17">
        <f>SUM(NETWORKDAYS.INTL(C1298,BC1298,1,festivos!A1302:A1318),-1)</f>
        <v>3</v>
      </c>
      <c r="BG1298" t="str">
        <f t="shared" si="72"/>
        <v>cumple</v>
      </c>
    </row>
    <row r="1299" spans="1:59" x14ac:dyDescent="0.25">
      <c r="A1299" t="s">
        <v>99</v>
      </c>
      <c r="B1299">
        <v>2019011062</v>
      </c>
      <c r="C1299" s="1">
        <v>43823</v>
      </c>
      <c r="D1299" t="s">
        <v>14402</v>
      </c>
      <c r="E1299" t="s">
        <v>56</v>
      </c>
      <c r="F1299" t="s">
        <v>127</v>
      </c>
      <c r="G1299" t="s">
        <v>58</v>
      </c>
      <c r="H1299" t="s">
        <v>59</v>
      </c>
      <c r="I1299" s="1">
        <v>43823</v>
      </c>
      <c r="J1299" t="s">
        <v>60</v>
      </c>
      <c r="K1299" t="s">
        <v>74</v>
      </c>
      <c r="L1299" t="s">
        <v>74</v>
      </c>
      <c r="M1299" t="s">
        <v>74</v>
      </c>
      <c r="N1299" t="s">
        <v>64</v>
      </c>
      <c r="O1299" t="s">
        <v>58</v>
      </c>
      <c r="P1299" t="s">
        <v>65</v>
      </c>
      <c r="Q1299" t="s">
        <v>384</v>
      </c>
      <c r="R1299" t="s">
        <v>67</v>
      </c>
      <c r="S1299" t="s">
        <v>68</v>
      </c>
      <c r="T1299" s="1">
        <v>43823</v>
      </c>
      <c r="U1299" t="s">
        <v>56</v>
      </c>
      <c r="V1299" t="s">
        <v>999</v>
      </c>
      <c r="AD1299" t="s">
        <v>103</v>
      </c>
      <c r="AF1299" t="s">
        <v>14403</v>
      </c>
      <c r="AG1299">
        <v>6698783</v>
      </c>
      <c r="AH1299" t="s">
        <v>14404</v>
      </c>
      <c r="AI1299" t="s">
        <v>261</v>
      </c>
      <c r="AK1299" t="s">
        <v>106</v>
      </c>
      <c r="AL1299" t="s">
        <v>107</v>
      </c>
      <c r="AM1299" t="s">
        <v>72</v>
      </c>
      <c r="AN1299" t="s">
        <v>99</v>
      </c>
      <c r="AO1299" t="s">
        <v>74</v>
      </c>
      <c r="AP1299" t="s">
        <v>74</v>
      </c>
      <c r="AQ1299" t="s">
        <v>14405</v>
      </c>
      <c r="AR1299" t="s">
        <v>74</v>
      </c>
      <c r="AS1299" t="s">
        <v>64</v>
      </c>
      <c r="AT1299" t="s">
        <v>384</v>
      </c>
      <c r="AU1299" s="1">
        <v>43826</v>
      </c>
      <c r="AV1299" s="1">
        <v>43826</v>
      </c>
      <c r="AW1299" t="s">
        <v>14406</v>
      </c>
      <c r="AX1299" t="s">
        <v>75</v>
      </c>
      <c r="AZ1299" t="s">
        <v>76</v>
      </c>
      <c r="BA1299" s="16" t="s">
        <v>74</v>
      </c>
      <c r="BB1299" t="s">
        <v>75</v>
      </c>
      <c r="BC1299" s="1">
        <v>43826</v>
      </c>
      <c r="BD1299" s="1">
        <v>43826</v>
      </c>
      <c r="BE1299">
        <f t="shared" si="71"/>
        <v>3</v>
      </c>
      <c r="BF1299" s="17">
        <f>SUM(NETWORKDAYS.INTL(C1299,BC1299,1,festivos!A1303:A1319),-1)</f>
        <v>3</v>
      </c>
      <c r="BG1299" t="str">
        <f t="shared" si="72"/>
        <v>cumple</v>
      </c>
    </row>
    <row r="1300" spans="1:59" x14ac:dyDescent="0.25">
      <c r="A1300" t="s">
        <v>128</v>
      </c>
      <c r="B1300">
        <v>2019000227</v>
      </c>
      <c r="C1300" s="1">
        <v>43476</v>
      </c>
      <c r="D1300" t="s">
        <v>453</v>
      </c>
      <c r="E1300" t="s">
        <v>56</v>
      </c>
      <c r="F1300" t="s">
        <v>209</v>
      </c>
      <c r="G1300" t="s">
        <v>58</v>
      </c>
      <c r="H1300" t="s">
        <v>59</v>
      </c>
      <c r="I1300" s="1">
        <v>43476</v>
      </c>
      <c r="J1300" t="s">
        <v>60</v>
      </c>
      <c r="K1300" t="s">
        <v>78</v>
      </c>
      <c r="L1300" t="s">
        <v>67</v>
      </c>
      <c r="M1300" t="s">
        <v>68</v>
      </c>
      <c r="N1300" t="s">
        <v>64</v>
      </c>
      <c r="O1300" t="s">
        <v>58</v>
      </c>
      <c r="P1300" t="s">
        <v>65</v>
      </c>
      <c r="Q1300" t="s">
        <v>79</v>
      </c>
      <c r="R1300" t="s">
        <v>67</v>
      </c>
      <c r="S1300" t="s">
        <v>80</v>
      </c>
      <c r="T1300" s="1">
        <v>43476</v>
      </c>
      <c r="U1300" t="s">
        <v>56</v>
      </c>
      <c r="V1300" t="s">
        <v>84</v>
      </c>
      <c r="W1300">
        <v>829743</v>
      </c>
      <c r="AD1300" t="s">
        <v>22</v>
      </c>
      <c r="AE1300">
        <v>59311167</v>
      </c>
      <c r="AF1300" t="s">
        <v>454</v>
      </c>
      <c r="AH1300" t="s">
        <v>455</v>
      </c>
      <c r="AI1300" t="s">
        <v>157</v>
      </c>
      <c r="AJ1300">
        <v>3135074368</v>
      </c>
      <c r="AK1300" t="s">
        <v>196</v>
      </c>
      <c r="AL1300" t="s">
        <v>197</v>
      </c>
      <c r="AM1300" t="s">
        <v>72</v>
      </c>
      <c r="AN1300" t="s">
        <v>198</v>
      </c>
      <c r="AO1300" t="s">
        <v>74</v>
      </c>
      <c r="AP1300" t="s">
        <v>74</v>
      </c>
      <c r="AQ1300" t="s">
        <v>456</v>
      </c>
      <c r="AR1300" t="s">
        <v>74</v>
      </c>
      <c r="AS1300" t="s">
        <v>64</v>
      </c>
      <c r="AT1300" t="s">
        <v>79</v>
      </c>
      <c r="AU1300" s="1">
        <v>43479</v>
      </c>
      <c r="AV1300" s="1">
        <v>43479</v>
      </c>
      <c r="AW1300" t="s">
        <v>58</v>
      </c>
      <c r="AX1300" t="s">
        <v>75</v>
      </c>
      <c r="AZ1300" t="s">
        <v>75</v>
      </c>
      <c r="BA1300" t="s">
        <v>74</v>
      </c>
      <c r="BB1300" t="s">
        <v>75</v>
      </c>
      <c r="BC1300" s="1">
        <v>43479</v>
      </c>
      <c r="BD1300" s="1">
        <v>43479</v>
      </c>
      <c r="BE1300" s="3">
        <f t="shared" ref="BE1300:BE1331" si="73">BC1300-C1300</f>
        <v>3</v>
      </c>
      <c r="BF1300" s="17">
        <f>SUM(NETWORKDAYS.INTL(C1300,BC1300,1,festivos!A1304:A1320),-1)</f>
        <v>1</v>
      </c>
      <c r="BG1300" t="str">
        <f t="shared" si="72"/>
        <v>cumple</v>
      </c>
    </row>
    <row r="1301" spans="1:59" x14ac:dyDescent="0.25">
      <c r="A1301" t="s">
        <v>128</v>
      </c>
      <c r="B1301">
        <v>2019000371</v>
      </c>
      <c r="C1301" s="1">
        <v>43483</v>
      </c>
      <c r="D1301" t="s">
        <v>672</v>
      </c>
      <c r="E1301" t="s">
        <v>56</v>
      </c>
      <c r="F1301" t="s">
        <v>349</v>
      </c>
      <c r="G1301" t="s">
        <v>58</v>
      </c>
      <c r="H1301" t="s">
        <v>350</v>
      </c>
      <c r="I1301" s="1">
        <v>43483</v>
      </c>
      <c r="J1301" t="s">
        <v>60</v>
      </c>
      <c r="K1301" t="s">
        <v>78</v>
      </c>
      <c r="L1301" t="s">
        <v>67</v>
      </c>
      <c r="M1301" t="s">
        <v>68</v>
      </c>
      <c r="N1301" t="s">
        <v>64</v>
      </c>
      <c r="O1301" t="s">
        <v>58</v>
      </c>
      <c r="P1301" t="s">
        <v>65</v>
      </c>
      <c r="Q1301" t="s">
        <v>199</v>
      </c>
      <c r="R1301" t="s">
        <v>67</v>
      </c>
      <c r="S1301" t="s">
        <v>132</v>
      </c>
      <c r="T1301" s="1">
        <v>43483</v>
      </c>
      <c r="U1301" t="s">
        <v>56</v>
      </c>
      <c r="V1301" t="s">
        <v>69</v>
      </c>
      <c r="W1301">
        <v>12932</v>
      </c>
      <c r="X1301">
        <v>20190007058</v>
      </c>
      <c r="Y1301">
        <v>26</v>
      </c>
      <c r="Z1301" s="1">
        <v>43475</v>
      </c>
      <c r="AA1301">
        <v>1</v>
      </c>
      <c r="AD1301" t="s">
        <v>22</v>
      </c>
      <c r="AE1301">
        <v>1113642634</v>
      </c>
      <c r="AF1301" t="s">
        <v>673</v>
      </c>
      <c r="AH1301" t="s">
        <v>674</v>
      </c>
      <c r="AI1301" t="s">
        <v>157</v>
      </c>
      <c r="AJ1301">
        <v>3166287183</v>
      </c>
      <c r="AK1301" t="s">
        <v>196</v>
      </c>
      <c r="AL1301" t="s">
        <v>197</v>
      </c>
      <c r="AM1301" t="s">
        <v>72</v>
      </c>
      <c r="AN1301" t="s">
        <v>198</v>
      </c>
      <c r="AO1301" t="s">
        <v>74</v>
      </c>
      <c r="AP1301" t="s">
        <v>74</v>
      </c>
      <c r="AQ1301" t="s">
        <v>675</v>
      </c>
      <c r="AR1301" t="s">
        <v>74</v>
      </c>
      <c r="AS1301" t="s">
        <v>64</v>
      </c>
      <c r="AT1301" t="s">
        <v>79</v>
      </c>
      <c r="AU1301" s="1">
        <v>43486</v>
      </c>
      <c r="AV1301" s="1">
        <v>43487</v>
      </c>
      <c r="AW1301" t="s">
        <v>58</v>
      </c>
      <c r="AX1301" t="s">
        <v>75</v>
      </c>
      <c r="AZ1301" t="s">
        <v>75</v>
      </c>
      <c r="BA1301" t="s">
        <v>74</v>
      </c>
      <c r="BB1301" t="s">
        <v>75</v>
      </c>
      <c r="BC1301" s="1">
        <v>43486</v>
      </c>
      <c r="BD1301" s="1">
        <v>43487</v>
      </c>
      <c r="BE1301" s="3">
        <f t="shared" si="73"/>
        <v>3</v>
      </c>
      <c r="BF1301" s="17">
        <f>SUM(NETWORKDAYS.INTL(C1301,BC1301,1,festivos!A1305:A1321),-1)</f>
        <v>1</v>
      </c>
      <c r="BG1301" t="str">
        <f t="shared" si="72"/>
        <v>cumple</v>
      </c>
    </row>
    <row r="1302" spans="1:59" x14ac:dyDescent="0.25">
      <c r="A1302" t="s">
        <v>128</v>
      </c>
      <c r="B1302">
        <v>2019001272</v>
      </c>
      <c r="C1302" s="1">
        <v>43511</v>
      </c>
      <c r="D1302" t="s">
        <v>1883</v>
      </c>
      <c r="E1302" t="s">
        <v>56</v>
      </c>
      <c r="F1302" t="s">
        <v>331</v>
      </c>
      <c r="G1302" t="s">
        <v>58</v>
      </c>
      <c r="H1302" t="s">
        <v>118</v>
      </c>
      <c r="I1302" s="1">
        <v>43511</v>
      </c>
      <c r="J1302" t="s">
        <v>60</v>
      </c>
      <c r="K1302" t="s">
        <v>78</v>
      </c>
      <c r="L1302" t="s">
        <v>67</v>
      </c>
      <c r="M1302" t="s">
        <v>68</v>
      </c>
      <c r="N1302" t="s">
        <v>64</v>
      </c>
      <c r="O1302" t="s">
        <v>58</v>
      </c>
      <c r="P1302" t="s">
        <v>65</v>
      </c>
      <c r="Q1302" t="s">
        <v>404</v>
      </c>
      <c r="R1302" t="s">
        <v>67</v>
      </c>
      <c r="S1302" t="s">
        <v>80</v>
      </c>
      <c r="T1302" s="1">
        <v>43511</v>
      </c>
      <c r="U1302" t="s">
        <v>56</v>
      </c>
      <c r="V1302" t="s">
        <v>69</v>
      </c>
      <c r="W1302">
        <v>7547</v>
      </c>
      <c r="AD1302" t="s">
        <v>22</v>
      </c>
      <c r="AE1302">
        <v>67025442</v>
      </c>
      <c r="AF1302" t="s">
        <v>1884</v>
      </c>
      <c r="AH1302" t="s">
        <v>1885</v>
      </c>
      <c r="AI1302" t="s">
        <v>157</v>
      </c>
      <c r="AJ1302">
        <v>3104208713</v>
      </c>
      <c r="AK1302" t="s">
        <v>196</v>
      </c>
      <c r="AL1302" t="s">
        <v>197</v>
      </c>
      <c r="AM1302" t="s">
        <v>72</v>
      </c>
      <c r="AN1302" t="s">
        <v>198</v>
      </c>
      <c r="AO1302" t="s">
        <v>74</v>
      </c>
      <c r="AP1302" t="s">
        <v>74</v>
      </c>
      <c r="AQ1302" t="s">
        <v>1886</v>
      </c>
      <c r="AR1302" t="s">
        <v>74</v>
      </c>
      <c r="AS1302" t="s">
        <v>64</v>
      </c>
      <c r="AT1302" t="s">
        <v>404</v>
      </c>
      <c r="AU1302" s="1">
        <v>43514</v>
      </c>
      <c r="AV1302" s="1">
        <v>43514</v>
      </c>
      <c r="AW1302" t="s">
        <v>58</v>
      </c>
      <c r="AX1302" t="s">
        <v>75</v>
      </c>
      <c r="AZ1302" t="s">
        <v>75</v>
      </c>
      <c r="BA1302" t="s">
        <v>74</v>
      </c>
      <c r="BB1302" t="s">
        <v>75</v>
      </c>
      <c r="BC1302" s="1">
        <v>43514</v>
      </c>
      <c r="BD1302" s="1">
        <v>43514</v>
      </c>
      <c r="BE1302" s="3">
        <f t="shared" si="73"/>
        <v>3</v>
      </c>
      <c r="BF1302" s="17">
        <f>SUM(NETWORKDAYS.INTL(C1302,BC1302,1,festivos!A1306:A1322),-1)</f>
        <v>1</v>
      </c>
      <c r="BG1302" t="str">
        <f t="shared" si="72"/>
        <v>cumple</v>
      </c>
    </row>
    <row r="1303" spans="1:59" x14ac:dyDescent="0.25">
      <c r="A1303" t="s">
        <v>128</v>
      </c>
      <c r="B1303">
        <v>2019001788</v>
      </c>
      <c r="C1303" s="1">
        <v>43525</v>
      </c>
      <c r="D1303" t="s">
        <v>2499</v>
      </c>
      <c r="E1303" t="s">
        <v>56</v>
      </c>
      <c r="F1303" t="s">
        <v>349</v>
      </c>
      <c r="G1303" t="s">
        <v>58</v>
      </c>
      <c r="H1303" t="s">
        <v>350</v>
      </c>
      <c r="I1303" s="1">
        <v>43525</v>
      </c>
      <c r="J1303" t="s">
        <v>60</v>
      </c>
      <c r="K1303" t="s">
        <v>78</v>
      </c>
      <c r="L1303" t="s">
        <v>67</v>
      </c>
      <c r="M1303" t="s">
        <v>68</v>
      </c>
      <c r="N1303" t="s">
        <v>64</v>
      </c>
      <c r="O1303" t="s">
        <v>58</v>
      </c>
      <c r="P1303" t="s">
        <v>65</v>
      </c>
      <c r="Q1303" t="s">
        <v>79</v>
      </c>
      <c r="R1303" t="s">
        <v>67</v>
      </c>
      <c r="S1303" t="s">
        <v>80</v>
      </c>
      <c r="T1303" s="1">
        <v>43525</v>
      </c>
      <c r="U1303" t="s">
        <v>56</v>
      </c>
      <c r="V1303" t="s">
        <v>69</v>
      </c>
      <c r="W1303">
        <v>9866</v>
      </c>
      <c r="X1303">
        <v>20190017932</v>
      </c>
      <c r="Y1303">
        <v>39</v>
      </c>
      <c r="Z1303" s="1">
        <v>43504</v>
      </c>
      <c r="AD1303" t="s">
        <v>22</v>
      </c>
      <c r="AE1303">
        <v>16600680</v>
      </c>
      <c r="AF1303" t="s">
        <v>2500</v>
      </c>
      <c r="AG1303">
        <v>3738331</v>
      </c>
      <c r="AH1303" t="s">
        <v>2501</v>
      </c>
      <c r="AI1303" t="s">
        <v>157</v>
      </c>
      <c r="AJ1303">
        <v>3105472767</v>
      </c>
      <c r="AK1303" t="s">
        <v>196</v>
      </c>
      <c r="AL1303" t="s">
        <v>197</v>
      </c>
      <c r="AM1303" t="s">
        <v>72</v>
      </c>
      <c r="AN1303" t="s">
        <v>198</v>
      </c>
      <c r="AO1303" t="s">
        <v>74</v>
      </c>
      <c r="AP1303" t="s">
        <v>74</v>
      </c>
      <c r="AQ1303" t="s">
        <v>2502</v>
      </c>
      <c r="AR1303" t="s">
        <v>74</v>
      </c>
      <c r="AS1303" t="s">
        <v>64</v>
      </c>
      <c r="AT1303" t="s">
        <v>79</v>
      </c>
      <c r="AU1303" s="1">
        <v>43528</v>
      </c>
      <c r="AV1303" s="1">
        <v>43529</v>
      </c>
      <c r="AW1303" t="s">
        <v>58</v>
      </c>
      <c r="AX1303" t="s">
        <v>75</v>
      </c>
      <c r="AZ1303" t="s">
        <v>75</v>
      </c>
      <c r="BA1303" t="s">
        <v>74</v>
      </c>
      <c r="BB1303" t="s">
        <v>75</v>
      </c>
      <c r="BC1303" s="1">
        <v>43528</v>
      </c>
      <c r="BD1303" s="1">
        <v>43529</v>
      </c>
      <c r="BE1303" s="3">
        <f t="shared" si="73"/>
        <v>3</v>
      </c>
      <c r="BF1303" s="17">
        <f>SUM(NETWORKDAYS.INTL(C1303,BC1303,1,festivos!A1307:A1323),-1)</f>
        <v>1</v>
      </c>
      <c r="BG1303" t="str">
        <f t="shared" si="72"/>
        <v>cumple</v>
      </c>
    </row>
    <row r="1304" spans="1:59" x14ac:dyDescent="0.25">
      <c r="A1304" t="s">
        <v>128</v>
      </c>
      <c r="B1304">
        <v>2019002347</v>
      </c>
      <c r="C1304" s="1">
        <v>43539</v>
      </c>
      <c r="D1304" t="s">
        <v>3102</v>
      </c>
      <c r="E1304" t="s">
        <v>56</v>
      </c>
      <c r="F1304" t="s">
        <v>117</v>
      </c>
      <c r="G1304" t="s">
        <v>58</v>
      </c>
      <c r="H1304" t="s">
        <v>118</v>
      </c>
      <c r="I1304" s="1">
        <v>43539</v>
      </c>
      <c r="J1304" t="s">
        <v>60</v>
      </c>
      <c r="K1304" t="s">
        <v>78</v>
      </c>
      <c r="L1304" t="s">
        <v>67</v>
      </c>
      <c r="M1304" t="s">
        <v>68</v>
      </c>
      <c r="N1304" t="s">
        <v>64</v>
      </c>
      <c r="O1304" t="s">
        <v>58</v>
      </c>
      <c r="P1304" t="s">
        <v>65</v>
      </c>
      <c r="Q1304" t="s">
        <v>131</v>
      </c>
      <c r="R1304" t="s">
        <v>67</v>
      </c>
      <c r="S1304" t="s">
        <v>132</v>
      </c>
      <c r="T1304" s="1">
        <v>43539</v>
      </c>
      <c r="U1304" t="s">
        <v>56</v>
      </c>
      <c r="V1304" t="s">
        <v>84</v>
      </c>
      <c r="W1304">
        <v>138318</v>
      </c>
      <c r="AD1304" t="s">
        <v>103</v>
      </c>
      <c r="AE1304">
        <v>38860565</v>
      </c>
      <c r="AF1304" t="s">
        <v>3103</v>
      </c>
      <c r="AH1304" t="s">
        <v>3104</v>
      </c>
      <c r="AI1304" t="s">
        <v>157</v>
      </c>
      <c r="AJ1304">
        <v>3186838627</v>
      </c>
      <c r="AK1304" t="s">
        <v>70</v>
      </c>
      <c r="AL1304" t="s">
        <v>197</v>
      </c>
      <c r="AM1304" t="s">
        <v>72</v>
      </c>
      <c r="AN1304" t="s">
        <v>198</v>
      </c>
      <c r="AO1304" t="s">
        <v>74</v>
      </c>
      <c r="AP1304" t="s">
        <v>74</v>
      </c>
      <c r="AQ1304" t="s">
        <v>3105</v>
      </c>
      <c r="AR1304" t="s">
        <v>74</v>
      </c>
      <c r="AS1304" t="s">
        <v>64</v>
      </c>
      <c r="AT1304" t="s">
        <v>79</v>
      </c>
      <c r="AU1304" s="1">
        <v>43539</v>
      </c>
      <c r="AV1304" s="1">
        <v>43542</v>
      </c>
      <c r="AW1304" t="s">
        <v>58</v>
      </c>
      <c r="AX1304" t="s">
        <v>75</v>
      </c>
      <c r="AZ1304" t="s">
        <v>75</v>
      </c>
      <c r="BA1304" t="s">
        <v>74</v>
      </c>
      <c r="BB1304" t="s">
        <v>75</v>
      </c>
      <c r="BC1304" s="1">
        <v>43542</v>
      </c>
      <c r="BD1304" s="1">
        <v>43542</v>
      </c>
      <c r="BE1304" s="3">
        <f t="shared" si="73"/>
        <v>3</v>
      </c>
      <c r="BF1304" s="17">
        <f>SUM(NETWORKDAYS.INTL(C1304,BC1304,1,festivos!A1308:A1324),-1)</f>
        <v>1</v>
      </c>
      <c r="BG1304" t="str">
        <f t="shared" si="72"/>
        <v>cumple</v>
      </c>
    </row>
    <row r="1305" spans="1:59" x14ac:dyDescent="0.25">
      <c r="A1305" t="s">
        <v>128</v>
      </c>
      <c r="B1305">
        <v>2019002448</v>
      </c>
      <c r="C1305" s="1">
        <v>43542</v>
      </c>
      <c r="D1305" t="s">
        <v>3246</v>
      </c>
      <c r="E1305" t="s">
        <v>56</v>
      </c>
      <c r="F1305" t="s">
        <v>371</v>
      </c>
      <c r="G1305" t="s">
        <v>58</v>
      </c>
      <c r="H1305" t="s">
        <v>243</v>
      </c>
      <c r="I1305" s="1">
        <v>43542</v>
      </c>
      <c r="J1305" t="s">
        <v>60</v>
      </c>
      <c r="K1305" t="s">
        <v>78</v>
      </c>
      <c r="L1305" t="s">
        <v>67</v>
      </c>
      <c r="M1305" t="s">
        <v>68</v>
      </c>
      <c r="N1305" t="s">
        <v>64</v>
      </c>
      <c r="O1305" t="s">
        <v>58</v>
      </c>
      <c r="P1305" t="s">
        <v>65</v>
      </c>
      <c r="Q1305" t="s">
        <v>79</v>
      </c>
      <c r="R1305" t="s">
        <v>67</v>
      </c>
      <c r="S1305" t="s">
        <v>80</v>
      </c>
      <c r="T1305" s="1">
        <v>43542</v>
      </c>
      <c r="U1305" t="s">
        <v>56</v>
      </c>
      <c r="V1305" t="s">
        <v>84</v>
      </c>
      <c r="W1305">
        <v>1034600</v>
      </c>
      <c r="AD1305" t="s">
        <v>22</v>
      </c>
      <c r="AE1305">
        <v>66966974</v>
      </c>
      <c r="AF1305" t="s">
        <v>3247</v>
      </c>
      <c r="AG1305">
        <v>3127143169</v>
      </c>
      <c r="AH1305" t="s">
        <v>3248</v>
      </c>
      <c r="AI1305" t="s">
        <v>157</v>
      </c>
      <c r="AK1305" t="s">
        <v>196</v>
      </c>
      <c r="AL1305" t="s">
        <v>197</v>
      </c>
      <c r="AM1305" t="s">
        <v>72</v>
      </c>
      <c r="AN1305" t="s">
        <v>198</v>
      </c>
      <c r="AO1305" t="s">
        <v>74</v>
      </c>
      <c r="AP1305" t="s">
        <v>74</v>
      </c>
      <c r="AQ1305" t="s">
        <v>3249</v>
      </c>
      <c r="AR1305" t="s">
        <v>74</v>
      </c>
      <c r="AS1305" t="s">
        <v>64</v>
      </c>
      <c r="AT1305" t="s">
        <v>79</v>
      </c>
      <c r="AU1305" s="1">
        <v>43545</v>
      </c>
      <c r="AV1305" s="1">
        <v>43545</v>
      </c>
      <c r="AW1305" t="s">
        <v>58</v>
      </c>
      <c r="AX1305" t="s">
        <v>75</v>
      </c>
      <c r="AZ1305" t="s">
        <v>75</v>
      </c>
      <c r="BA1305" t="s">
        <v>74</v>
      </c>
      <c r="BB1305" t="s">
        <v>75</v>
      </c>
      <c r="BC1305" s="1">
        <v>43545</v>
      </c>
      <c r="BD1305" s="1">
        <v>43545</v>
      </c>
      <c r="BE1305" s="3">
        <f t="shared" si="73"/>
        <v>3</v>
      </c>
      <c r="BF1305" s="17">
        <f>SUM(NETWORKDAYS.INTL(C1305,BC1305,1,festivos!A1309:A1325),-1)</f>
        <v>3</v>
      </c>
      <c r="BG1305" t="str">
        <f t="shared" si="72"/>
        <v>cumple</v>
      </c>
    </row>
    <row r="1306" spans="1:59" x14ac:dyDescent="0.25">
      <c r="A1306" t="s">
        <v>128</v>
      </c>
      <c r="B1306">
        <v>2019002480</v>
      </c>
      <c r="C1306" s="1">
        <v>43542</v>
      </c>
      <c r="D1306" t="s">
        <v>3297</v>
      </c>
      <c r="E1306" t="s">
        <v>56</v>
      </c>
      <c r="F1306" t="s">
        <v>1888</v>
      </c>
      <c r="G1306" t="s">
        <v>58</v>
      </c>
      <c r="H1306" t="s">
        <v>59</v>
      </c>
      <c r="I1306" s="1">
        <v>43542</v>
      </c>
      <c r="J1306" t="s">
        <v>60</v>
      </c>
      <c r="K1306" t="s">
        <v>78</v>
      </c>
      <c r="L1306" t="s">
        <v>67</v>
      </c>
      <c r="M1306" t="s">
        <v>68</v>
      </c>
      <c r="N1306" t="s">
        <v>64</v>
      </c>
      <c r="O1306" t="s">
        <v>58</v>
      </c>
      <c r="P1306" t="s">
        <v>65</v>
      </c>
      <c r="Q1306" t="s">
        <v>79</v>
      </c>
      <c r="R1306" t="s">
        <v>67</v>
      </c>
      <c r="S1306" t="s">
        <v>80</v>
      </c>
      <c r="T1306" s="1">
        <v>43542</v>
      </c>
      <c r="U1306" t="s">
        <v>56</v>
      </c>
      <c r="V1306" t="s">
        <v>84</v>
      </c>
      <c r="W1306">
        <v>160414</v>
      </c>
      <c r="X1306">
        <v>20190139142</v>
      </c>
      <c r="AD1306" t="s">
        <v>22</v>
      </c>
      <c r="AK1306" t="s">
        <v>196</v>
      </c>
      <c r="AL1306" t="s">
        <v>197</v>
      </c>
      <c r="AM1306" t="s">
        <v>72</v>
      </c>
      <c r="AN1306" t="s">
        <v>198</v>
      </c>
      <c r="AO1306" t="s">
        <v>74</v>
      </c>
      <c r="AP1306" t="s">
        <v>74</v>
      </c>
      <c r="AQ1306" t="s">
        <v>3298</v>
      </c>
      <c r="AR1306" t="s">
        <v>74</v>
      </c>
      <c r="AS1306" t="s">
        <v>64</v>
      </c>
      <c r="AT1306" t="s">
        <v>79</v>
      </c>
      <c r="AU1306" s="1">
        <v>43545</v>
      </c>
      <c r="AV1306" s="1">
        <v>43545</v>
      </c>
      <c r="AW1306" t="s">
        <v>58</v>
      </c>
      <c r="AX1306" t="s">
        <v>75</v>
      </c>
      <c r="AZ1306" t="s">
        <v>75</v>
      </c>
      <c r="BA1306" t="s">
        <v>74</v>
      </c>
      <c r="BB1306" t="s">
        <v>75</v>
      </c>
      <c r="BC1306" s="1">
        <v>43545</v>
      </c>
      <c r="BD1306" s="1">
        <v>43545</v>
      </c>
      <c r="BE1306" s="3">
        <f t="shared" si="73"/>
        <v>3</v>
      </c>
      <c r="BF1306" s="17">
        <f>SUM(NETWORKDAYS.INTL(C1306,BC1306,1,festivos!A1310:A1326),-1)</f>
        <v>3</v>
      </c>
      <c r="BG1306" t="str">
        <f t="shared" si="72"/>
        <v>cumple</v>
      </c>
    </row>
    <row r="1307" spans="1:59" x14ac:dyDescent="0.25">
      <c r="A1307" t="s">
        <v>128</v>
      </c>
      <c r="B1307">
        <v>2019005345</v>
      </c>
      <c r="C1307" s="1">
        <v>43609</v>
      </c>
      <c r="D1307" t="s">
        <v>6073</v>
      </c>
      <c r="E1307" t="s">
        <v>56</v>
      </c>
      <c r="F1307" t="s">
        <v>375</v>
      </c>
      <c r="G1307" t="s">
        <v>58</v>
      </c>
      <c r="H1307" t="s">
        <v>59</v>
      </c>
      <c r="I1307" s="1">
        <v>43609</v>
      </c>
      <c r="J1307" t="s">
        <v>60</v>
      </c>
      <c r="K1307" t="s">
        <v>78</v>
      </c>
      <c r="L1307" t="s">
        <v>67</v>
      </c>
      <c r="M1307" t="s">
        <v>68</v>
      </c>
      <c r="N1307" t="s">
        <v>64</v>
      </c>
      <c r="O1307" t="s">
        <v>58</v>
      </c>
      <c r="P1307" t="s">
        <v>65</v>
      </c>
      <c r="Q1307" t="s">
        <v>282</v>
      </c>
      <c r="R1307" t="s">
        <v>67</v>
      </c>
      <c r="S1307" t="s">
        <v>132</v>
      </c>
      <c r="T1307" s="1">
        <v>43609</v>
      </c>
      <c r="U1307" t="s">
        <v>56</v>
      </c>
      <c r="V1307" t="s">
        <v>69</v>
      </c>
      <c r="W1307">
        <v>6478</v>
      </c>
      <c r="X1307">
        <v>20180233708</v>
      </c>
      <c r="AD1307" t="s">
        <v>22</v>
      </c>
      <c r="AE1307">
        <v>94454180</v>
      </c>
      <c r="AF1307" t="s">
        <v>6074</v>
      </c>
      <c r="AG1307">
        <v>3155622018</v>
      </c>
      <c r="AH1307" t="s">
        <v>6075</v>
      </c>
      <c r="AI1307" t="s">
        <v>157</v>
      </c>
      <c r="AJ1307">
        <v>3177526432</v>
      </c>
      <c r="AK1307" t="s">
        <v>196</v>
      </c>
      <c r="AL1307" t="s">
        <v>197</v>
      </c>
      <c r="AM1307" t="s">
        <v>72</v>
      </c>
      <c r="AN1307" t="s">
        <v>198</v>
      </c>
      <c r="AO1307" t="s">
        <v>74</v>
      </c>
      <c r="AP1307" t="s">
        <v>74</v>
      </c>
      <c r="AQ1307" t="s">
        <v>6076</v>
      </c>
      <c r="AR1307" t="s">
        <v>74</v>
      </c>
      <c r="AS1307" t="s">
        <v>64</v>
      </c>
      <c r="AT1307" t="s">
        <v>79</v>
      </c>
      <c r="AU1307" s="1">
        <v>43612</v>
      </c>
      <c r="AV1307" s="1">
        <v>43637</v>
      </c>
      <c r="AW1307" t="s">
        <v>58</v>
      </c>
      <c r="AX1307" t="s">
        <v>75</v>
      </c>
      <c r="AZ1307" t="s">
        <v>75</v>
      </c>
      <c r="BA1307" t="s">
        <v>74</v>
      </c>
      <c r="BB1307" t="s">
        <v>75</v>
      </c>
      <c r="BC1307" s="1">
        <v>43612</v>
      </c>
      <c r="BD1307" s="1">
        <v>43620</v>
      </c>
      <c r="BE1307" s="3">
        <f t="shared" si="73"/>
        <v>3</v>
      </c>
      <c r="BF1307" s="17">
        <f>SUM(NETWORKDAYS.INTL(C1307,BC1307,1,festivos!A1311:A1327),-1)</f>
        <v>1</v>
      </c>
      <c r="BG1307" t="str">
        <f t="shared" si="72"/>
        <v>cumple</v>
      </c>
    </row>
    <row r="1308" spans="1:59" x14ac:dyDescent="0.25">
      <c r="A1308" t="s">
        <v>128</v>
      </c>
      <c r="B1308">
        <v>2019005592</v>
      </c>
      <c r="C1308" s="1">
        <v>43620</v>
      </c>
      <c r="D1308" t="s">
        <v>6458</v>
      </c>
      <c r="E1308" t="s">
        <v>56</v>
      </c>
      <c r="F1308" t="s">
        <v>127</v>
      </c>
      <c r="G1308" t="s">
        <v>58</v>
      </c>
      <c r="H1308" t="s">
        <v>59</v>
      </c>
      <c r="I1308" s="1">
        <v>43620</v>
      </c>
      <c r="J1308" t="s">
        <v>60</v>
      </c>
      <c r="K1308" t="s">
        <v>78</v>
      </c>
      <c r="L1308" t="s">
        <v>67</v>
      </c>
      <c r="M1308" t="s">
        <v>68</v>
      </c>
      <c r="N1308" t="s">
        <v>64</v>
      </c>
      <c r="O1308" t="s">
        <v>58</v>
      </c>
      <c r="P1308" t="s">
        <v>65</v>
      </c>
      <c r="Q1308" t="s">
        <v>79</v>
      </c>
      <c r="R1308" t="s">
        <v>67</v>
      </c>
      <c r="S1308" t="s">
        <v>80</v>
      </c>
      <c r="T1308" s="1">
        <v>43620</v>
      </c>
      <c r="U1308" t="s">
        <v>56</v>
      </c>
      <c r="V1308" t="s">
        <v>84</v>
      </c>
      <c r="W1308">
        <v>794725</v>
      </c>
      <c r="AD1308" t="s">
        <v>22</v>
      </c>
      <c r="AE1308">
        <v>29434030</v>
      </c>
      <c r="AF1308" t="s">
        <v>6459</v>
      </c>
      <c r="AG1308">
        <v>3726002</v>
      </c>
      <c r="AH1308" t="s">
        <v>6460</v>
      </c>
      <c r="AI1308" t="s">
        <v>157</v>
      </c>
      <c r="AJ1308">
        <v>3147844743</v>
      </c>
      <c r="AK1308" t="s">
        <v>196</v>
      </c>
      <c r="AL1308" t="s">
        <v>197</v>
      </c>
      <c r="AM1308" t="s">
        <v>72</v>
      </c>
      <c r="AN1308" t="s">
        <v>198</v>
      </c>
      <c r="AO1308" t="s">
        <v>74</v>
      </c>
      <c r="AP1308" t="s">
        <v>74</v>
      </c>
      <c r="AQ1308" t="s">
        <v>6461</v>
      </c>
      <c r="AR1308" t="s">
        <v>74</v>
      </c>
      <c r="AS1308" t="s">
        <v>64</v>
      </c>
      <c r="AT1308" t="s">
        <v>79</v>
      </c>
      <c r="AU1308" s="1">
        <v>43623</v>
      </c>
      <c r="AV1308" s="1">
        <v>43623</v>
      </c>
      <c r="AW1308" t="s">
        <v>58</v>
      </c>
      <c r="AX1308" t="s">
        <v>75</v>
      </c>
      <c r="AZ1308" t="s">
        <v>75</v>
      </c>
      <c r="BA1308" t="s">
        <v>74</v>
      </c>
      <c r="BB1308" t="s">
        <v>75</v>
      </c>
      <c r="BC1308" s="1">
        <v>43623</v>
      </c>
      <c r="BD1308" s="1">
        <v>43623</v>
      </c>
      <c r="BE1308" s="3">
        <f t="shared" si="73"/>
        <v>3</v>
      </c>
      <c r="BF1308" s="17">
        <f>SUM(NETWORKDAYS.INTL(C1308,BC1308,1,festivos!A1312:A1328),-1)</f>
        <v>3</v>
      </c>
      <c r="BG1308" t="str">
        <f t="shared" si="72"/>
        <v>cumple</v>
      </c>
    </row>
    <row r="1309" spans="1:59" x14ac:dyDescent="0.25">
      <c r="A1309" t="s">
        <v>128</v>
      </c>
      <c r="B1309">
        <v>2019005719</v>
      </c>
      <c r="C1309" s="1">
        <v>43623</v>
      </c>
      <c r="D1309" t="s">
        <v>6705</v>
      </c>
      <c r="E1309" t="s">
        <v>56</v>
      </c>
      <c r="F1309" t="s">
        <v>161</v>
      </c>
      <c r="G1309" t="s">
        <v>58</v>
      </c>
      <c r="H1309" t="s">
        <v>59</v>
      </c>
      <c r="I1309" s="1">
        <v>43623</v>
      </c>
      <c r="J1309" t="s">
        <v>60</v>
      </c>
      <c r="K1309" t="s">
        <v>78</v>
      </c>
      <c r="L1309" t="s">
        <v>67</v>
      </c>
      <c r="M1309" t="s">
        <v>68</v>
      </c>
      <c r="N1309" t="s">
        <v>64</v>
      </c>
      <c r="O1309" t="s">
        <v>58</v>
      </c>
      <c r="P1309" t="s">
        <v>65</v>
      </c>
      <c r="Q1309" t="s">
        <v>507</v>
      </c>
      <c r="R1309" t="s">
        <v>67</v>
      </c>
      <c r="S1309" t="s">
        <v>132</v>
      </c>
      <c r="T1309" s="1">
        <v>43623</v>
      </c>
      <c r="U1309" t="s">
        <v>56</v>
      </c>
      <c r="V1309" t="s">
        <v>84</v>
      </c>
      <c r="W1309">
        <v>317672</v>
      </c>
      <c r="AD1309" t="s">
        <v>22</v>
      </c>
      <c r="AE1309">
        <v>94542128</v>
      </c>
      <c r="AF1309" t="s">
        <v>6706</v>
      </c>
      <c r="AG1309" t="s">
        <v>6707</v>
      </c>
      <c r="AH1309" t="s">
        <v>6708</v>
      </c>
      <c r="AI1309" t="s">
        <v>135</v>
      </c>
      <c r="AJ1309">
        <v>3008087224</v>
      </c>
      <c r="AK1309" t="s">
        <v>70</v>
      </c>
      <c r="AL1309" t="s">
        <v>1472</v>
      </c>
      <c r="AM1309" t="s">
        <v>72</v>
      </c>
      <c r="AN1309" t="s">
        <v>73</v>
      </c>
      <c r="AO1309" t="s">
        <v>74</v>
      </c>
      <c r="AP1309" t="s">
        <v>74</v>
      </c>
      <c r="AQ1309" t="s">
        <v>6709</v>
      </c>
      <c r="AR1309" t="s">
        <v>74</v>
      </c>
      <c r="AS1309" t="s">
        <v>64</v>
      </c>
      <c r="AT1309" t="s">
        <v>79</v>
      </c>
      <c r="AU1309" s="1">
        <v>43626</v>
      </c>
      <c r="AV1309" s="1">
        <v>43678</v>
      </c>
      <c r="AW1309" t="s">
        <v>58</v>
      </c>
      <c r="AX1309" t="s">
        <v>75</v>
      </c>
      <c r="AZ1309" t="s">
        <v>75</v>
      </c>
      <c r="BA1309" t="s">
        <v>74</v>
      </c>
      <c r="BB1309" t="s">
        <v>75</v>
      </c>
      <c r="BC1309" s="1">
        <v>43626</v>
      </c>
      <c r="BD1309" s="1">
        <v>43678</v>
      </c>
      <c r="BE1309" s="3">
        <f t="shared" si="73"/>
        <v>3</v>
      </c>
      <c r="BF1309" s="17">
        <f>SUM(NETWORKDAYS.INTL(C1309,BC1309,1,festivos!A1313:A1329),-1)</f>
        <v>1</v>
      </c>
      <c r="BG1309" t="str">
        <f t="shared" si="72"/>
        <v>cumple</v>
      </c>
    </row>
    <row r="1310" spans="1:59" x14ac:dyDescent="0.25">
      <c r="A1310" t="s">
        <v>128</v>
      </c>
      <c r="B1310">
        <v>2019005733</v>
      </c>
      <c r="C1310" s="1">
        <v>43623</v>
      </c>
      <c r="D1310" t="s">
        <v>6731</v>
      </c>
      <c r="E1310" t="s">
        <v>56</v>
      </c>
      <c r="F1310" t="s">
        <v>354</v>
      </c>
      <c r="G1310" t="s">
        <v>58</v>
      </c>
      <c r="H1310" t="s">
        <v>355</v>
      </c>
      <c r="I1310" s="1">
        <v>43623</v>
      </c>
      <c r="J1310" t="s">
        <v>60</v>
      </c>
      <c r="K1310" t="s">
        <v>78</v>
      </c>
      <c r="L1310" t="s">
        <v>67</v>
      </c>
      <c r="M1310" t="s">
        <v>68</v>
      </c>
      <c r="N1310" t="s">
        <v>64</v>
      </c>
      <c r="O1310" t="s">
        <v>58</v>
      </c>
      <c r="P1310" t="s">
        <v>65</v>
      </c>
      <c r="Q1310" t="s">
        <v>143</v>
      </c>
      <c r="R1310" t="s">
        <v>67</v>
      </c>
      <c r="S1310" t="s">
        <v>132</v>
      </c>
      <c r="T1310" s="1">
        <v>43623</v>
      </c>
      <c r="U1310" t="s">
        <v>56</v>
      </c>
      <c r="V1310" t="s">
        <v>84</v>
      </c>
      <c r="W1310">
        <v>879964</v>
      </c>
      <c r="AD1310" t="s">
        <v>22</v>
      </c>
      <c r="AF1310" t="s">
        <v>6732</v>
      </c>
      <c r="AI1310" t="s">
        <v>157</v>
      </c>
      <c r="AJ1310">
        <v>3188020910</v>
      </c>
      <c r="AK1310" t="s">
        <v>196</v>
      </c>
      <c r="AL1310" t="s">
        <v>197</v>
      </c>
      <c r="AM1310" t="s">
        <v>72</v>
      </c>
      <c r="AN1310" t="s">
        <v>198</v>
      </c>
      <c r="AO1310" t="s">
        <v>74</v>
      </c>
      <c r="AP1310" t="s">
        <v>74</v>
      </c>
      <c r="AQ1310" t="s">
        <v>6733</v>
      </c>
      <c r="AR1310" t="s">
        <v>74</v>
      </c>
      <c r="AS1310" t="s">
        <v>64</v>
      </c>
      <c r="AT1310" t="s">
        <v>79</v>
      </c>
      <c r="AU1310" s="1">
        <v>43626</v>
      </c>
      <c r="AV1310" s="1">
        <v>43627</v>
      </c>
      <c r="AW1310" t="s">
        <v>58</v>
      </c>
      <c r="AX1310" t="s">
        <v>75</v>
      </c>
      <c r="AZ1310" t="s">
        <v>75</v>
      </c>
      <c r="BA1310" t="s">
        <v>74</v>
      </c>
      <c r="BB1310" t="s">
        <v>75</v>
      </c>
      <c r="BC1310" s="1">
        <v>43626</v>
      </c>
      <c r="BD1310" s="1">
        <v>43627</v>
      </c>
      <c r="BE1310" s="3">
        <f t="shared" si="73"/>
        <v>3</v>
      </c>
      <c r="BF1310" s="17">
        <f>SUM(NETWORKDAYS.INTL(C1310,BC1310,1,festivos!A1314:A1330),-1)</f>
        <v>1</v>
      </c>
      <c r="BG1310" t="str">
        <f t="shared" si="72"/>
        <v>cumple</v>
      </c>
    </row>
    <row r="1311" spans="1:59" x14ac:dyDescent="0.25">
      <c r="A1311" t="s">
        <v>128</v>
      </c>
      <c r="B1311">
        <v>2019005932</v>
      </c>
      <c r="C1311" s="1">
        <v>43630</v>
      </c>
      <c r="D1311" t="s">
        <v>7007</v>
      </c>
      <c r="E1311" t="s">
        <v>56</v>
      </c>
      <c r="F1311" t="s">
        <v>371</v>
      </c>
      <c r="G1311" t="s">
        <v>58</v>
      </c>
      <c r="H1311" t="s">
        <v>59</v>
      </c>
      <c r="I1311" s="1">
        <v>43630</v>
      </c>
      <c r="J1311" t="s">
        <v>60</v>
      </c>
      <c r="K1311" t="s">
        <v>78</v>
      </c>
      <c r="L1311" t="s">
        <v>67</v>
      </c>
      <c r="M1311" t="s">
        <v>68</v>
      </c>
      <c r="N1311" t="s">
        <v>64</v>
      </c>
      <c r="O1311" t="s">
        <v>58</v>
      </c>
      <c r="P1311" t="s">
        <v>65</v>
      </c>
      <c r="Q1311" t="s">
        <v>79</v>
      </c>
      <c r="R1311" t="s">
        <v>67</v>
      </c>
      <c r="S1311" t="s">
        <v>80</v>
      </c>
      <c r="T1311" s="1">
        <v>43630</v>
      </c>
      <c r="U1311" t="s">
        <v>56</v>
      </c>
      <c r="V1311" t="s">
        <v>84</v>
      </c>
      <c r="W1311">
        <v>1017425</v>
      </c>
      <c r="AD1311" t="s">
        <v>22</v>
      </c>
      <c r="AE1311">
        <v>16618630</v>
      </c>
      <c r="AF1311" t="s">
        <v>7008</v>
      </c>
      <c r="AH1311" t="s">
        <v>7009</v>
      </c>
      <c r="AI1311" t="s">
        <v>157</v>
      </c>
      <c r="AJ1311">
        <v>3144171256</v>
      </c>
      <c r="AK1311" t="s">
        <v>196</v>
      </c>
      <c r="AL1311" t="s">
        <v>197</v>
      </c>
      <c r="AM1311" t="s">
        <v>72</v>
      </c>
      <c r="AN1311" t="s">
        <v>198</v>
      </c>
      <c r="AO1311" t="s">
        <v>74</v>
      </c>
      <c r="AP1311" t="s">
        <v>74</v>
      </c>
      <c r="AQ1311" t="s">
        <v>7010</v>
      </c>
      <c r="AR1311" t="s">
        <v>74</v>
      </c>
      <c r="AS1311" t="s">
        <v>64</v>
      </c>
      <c r="AT1311" t="s">
        <v>79</v>
      </c>
      <c r="AU1311" s="1">
        <v>43630</v>
      </c>
      <c r="AV1311" s="1">
        <v>43633</v>
      </c>
      <c r="AW1311" t="s">
        <v>58</v>
      </c>
      <c r="AX1311" t="s">
        <v>75</v>
      </c>
      <c r="AZ1311" t="s">
        <v>75</v>
      </c>
      <c r="BA1311" t="s">
        <v>74</v>
      </c>
      <c r="BB1311" t="s">
        <v>75</v>
      </c>
      <c r="BC1311" s="1">
        <v>43633</v>
      </c>
      <c r="BD1311" s="1">
        <v>43633</v>
      </c>
      <c r="BE1311" s="3">
        <f t="shared" si="73"/>
        <v>3</v>
      </c>
      <c r="BF1311" s="17">
        <f>SUM(NETWORKDAYS.INTL(C1311,BC1311,1,festivos!A1315:A1331),-1)</f>
        <v>1</v>
      </c>
      <c r="BG1311" t="str">
        <f t="shared" si="72"/>
        <v>cumple</v>
      </c>
    </row>
    <row r="1312" spans="1:59" x14ac:dyDescent="0.25">
      <c r="A1312" t="s">
        <v>128</v>
      </c>
      <c r="B1312">
        <v>2019008819</v>
      </c>
      <c r="C1312" s="1">
        <v>43725</v>
      </c>
      <c r="D1312" t="s">
        <v>10942</v>
      </c>
      <c r="E1312" t="s">
        <v>56</v>
      </c>
      <c r="F1312" t="s">
        <v>375</v>
      </c>
      <c r="G1312" t="s">
        <v>58</v>
      </c>
      <c r="H1312" t="s">
        <v>59</v>
      </c>
      <c r="I1312" s="1">
        <v>43725</v>
      </c>
      <c r="J1312" t="s">
        <v>60</v>
      </c>
      <c r="K1312" t="s">
        <v>375</v>
      </c>
      <c r="L1312" t="s">
        <v>67</v>
      </c>
      <c r="M1312" t="s">
        <v>96</v>
      </c>
      <c r="N1312" t="s">
        <v>64</v>
      </c>
      <c r="O1312" t="s">
        <v>58</v>
      </c>
      <c r="P1312" t="s">
        <v>65</v>
      </c>
      <c r="Q1312" t="s">
        <v>514</v>
      </c>
      <c r="R1312" t="s">
        <v>62</v>
      </c>
      <c r="S1312" t="s">
        <v>63</v>
      </c>
      <c r="T1312" s="1">
        <v>43725</v>
      </c>
      <c r="U1312" t="s">
        <v>56</v>
      </c>
      <c r="V1312" t="s">
        <v>84</v>
      </c>
      <c r="W1312">
        <v>600300</v>
      </c>
      <c r="AD1312" t="s">
        <v>22</v>
      </c>
      <c r="AE1312">
        <v>66864177</v>
      </c>
      <c r="AF1312" t="s">
        <v>10943</v>
      </c>
      <c r="AH1312" t="s">
        <v>10944</v>
      </c>
      <c r="AI1312" t="s">
        <v>157</v>
      </c>
      <c r="AJ1312">
        <v>3147908840</v>
      </c>
      <c r="AK1312" t="s">
        <v>70</v>
      </c>
      <c r="AL1312" t="s">
        <v>10945</v>
      </c>
      <c r="AM1312" t="s">
        <v>72</v>
      </c>
      <c r="AN1312" t="s">
        <v>405</v>
      </c>
      <c r="AO1312" t="s">
        <v>74</v>
      </c>
      <c r="AP1312" t="s">
        <v>74</v>
      </c>
      <c r="AQ1312" t="s">
        <v>10946</v>
      </c>
      <c r="AR1312" t="s">
        <v>74</v>
      </c>
      <c r="AS1312" t="s">
        <v>64</v>
      </c>
      <c r="AT1312" t="s">
        <v>514</v>
      </c>
      <c r="AU1312" s="1">
        <v>43728</v>
      </c>
      <c r="AV1312" s="1">
        <v>43728</v>
      </c>
      <c r="AW1312" t="s">
        <v>58</v>
      </c>
      <c r="AX1312" t="s">
        <v>75</v>
      </c>
      <c r="AZ1312" t="s">
        <v>75</v>
      </c>
      <c r="BA1312" t="s">
        <v>74</v>
      </c>
      <c r="BB1312" t="s">
        <v>75</v>
      </c>
      <c r="BC1312" s="1">
        <v>43728</v>
      </c>
      <c r="BD1312" s="1">
        <v>43728</v>
      </c>
      <c r="BE1312" s="3">
        <f t="shared" si="73"/>
        <v>3</v>
      </c>
      <c r="BF1312" s="17">
        <f>SUM(NETWORKDAYS.INTL(C1312,BC1312,1,festivos!A1316:A1332),-1)</f>
        <v>3</v>
      </c>
      <c r="BG1312" t="str">
        <f t="shared" si="72"/>
        <v>cumple</v>
      </c>
    </row>
    <row r="1313" spans="1:59" x14ac:dyDescent="0.25">
      <c r="A1313" t="s">
        <v>128</v>
      </c>
      <c r="B1313">
        <v>2019010579</v>
      </c>
      <c r="C1313" s="1">
        <v>43798</v>
      </c>
      <c r="D1313" t="s">
        <v>13739</v>
      </c>
      <c r="E1313" t="s">
        <v>56</v>
      </c>
      <c r="F1313" t="s">
        <v>9368</v>
      </c>
      <c r="G1313" t="s">
        <v>58</v>
      </c>
      <c r="H1313" t="s">
        <v>59</v>
      </c>
      <c r="I1313" s="1">
        <v>43798</v>
      </c>
      <c r="J1313" t="s">
        <v>60</v>
      </c>
      <c r="K1313" t="s">
        <v>78</v>
      </c>
      <c r="L1313" t="s">
        <v>67</v>
      </c>
      <c r="M1313" t="s">
        <v>68</v>
      </c>
      <c r="N1313" t="s">
        <v>64</v>
      </c>
      <c r="O1313" t="s">
        <v>58</v>
      </c>
      <c r="P1313" t="s">
        <v>65</v>
      </c>
      <c r="Q1313" t="s">
        <v>232</v>
      </c>
      <c r="R1313" t="s">
        <v>67</v>
      </c>
      <c r="S1313" t="s">
        <v>80</v>
      </c>
      <c r="T1313" s="1">
        <v>43798</v>
      </c>
      <c r="U1313" t="s">
        <v>56</v>
      </c>
      <c r="V1313" t="s">
        <v>81</v>
      </c>
      <c r="W1313">
        <v>95078</v>
      </c>
      <c r="AD1313" t="s">
        <v>22</v>
      </c>
      <c r="AE1313">
        <v>1144209349</v>
      </c>
      <c r="AF1313" t="s">
        <v>13740</v>
      </c>
      <c r="AG1313">
        <v>6933329</v>
      </c>
      <c r="AH1313" t="s">
        <v>13741</v>
      </c>
      <c r="AI1313" t="s">
        <v>135</v>
      </c>
      <c r="AJ1313">
        <v>3166373729</v>
      </c>
      <c r="AK1313" t="s">
        <v>196</v>
      </c>
      <c r="AL1313" t="s">
        <v>197</v>
      </c>
      <c r="AM1313" t="s">
        <v>72</v>
      </c>
      <c r="AN1313" t="s">
        <v>198</v>
      </c>
      <c r="AO1313" t="s">
        <v>74</v>
      </c>
      <c r="AP1313" t="s">
        <v>74</v>
      </c>
      <c r="AQ1313" t="s">
        <v>13742</v>
      </c>
      <c r="AR1313" t="s">
        <v>74</v>
      </c>
      <c r="AS1313" t="s">
        <v>64</v>
      </c>
      <c r="AT1313" t="s">
        <v>232</v>
      </c>
      <c r="AU1313" s="1">
        <v>43798</v>
      </c>
      <c r="AV1313" s="1">
        <v>43802</v>
      </c>
      <c r="AW1313" t="s">
        <v>58</v>
      </c>
      <c r="AX1313" t="s">
        <v>75</v>
      </c>
      <c r="AZ1313" t="s">
        <v>75</v>
      </c>
      <c r="BA1313" t="s">
        <v>74</v>
      </c>
      <c r="BB1313" t="s">
        <v>75</v>
      </c>
      <c r="BC1313" s="1">
        <v>43801</v>
      </c>
      <c r="BD1313" s="1">
        <v>43802</v>
      </c>
      <c r="BE1313" s="3">
        <f t="shared" si="73"/>
        <v>3</v>
      </c>
      <c r="BF1313" s="17">
        <f>SUM(NETWORKDAYS.INTL(C1313,BC1313,1,festivos!A1317:A1333),-1)</f>
        <v>1</v>
      </c>
      <c r="BG1313" t="str">
        <f t="shared" si="72"/>
        <v>cumple</v>
      </c>
    </row>
    <row r="1314" spans="1:59" x14ac:dyDescent="0.25">
      <c r="A1314" t="s">
        <v>128</v>
      </c>
      <c r="B1314">
        <v>2019010989</v>
      </c>
      <c r="C1314" s="1">
        <v>43819</v>
      </c>
      <c r="D1314" t="s">
        <v>14307</v>
      </c>
      <c r="E1314" t="s">
        <v>56</v>
      </c>
      <c r="F1314" t="s">
        <v>7404</v>
      </c>
      <c r="G1314" t="s">
        <v>58</v>
      </c>
      <c r="H1314" t="s">
        <v>59</v>
      </c>
      <c r="I1314" s="1">
        <v>43819</v>
      </c>
      <c r="J1314" t="s">
        <v>60</v>
      </c>
      <c r="K1314" t="s">
        <v>78</v>
      </c>
      <c r="L1314" t="s">
        <v>67</v>
      </c>
      <c r="M1314" t="s">
        <v>68</v>
      </c>
      <c r="N1314" t="s">
        <v>64</v>
      </c>
      <c r="O1314" t="s">
        <v>58</v>
      </c>
      <c r="P1314" t="s">
        <v>65</v>
      </c>
      <c r="Q1314" t="s">
        <v>232</v>
      </c>
      <c r="R1314" t="s">
        <v>67</v>
      </c>
      <c r="S1314" t="s">
        <v>80</v>
      </c>
      <c r="T1314" s="1">
        <v>43819</v>
      </c>
      <c r="U1314" t="s">
        <v>56</v>
      </c>
      <c r="V1314" t="s">
        <v>84</v>
      </c>
      <c r="W1314">
        <v>802286</v>
      </c>
      <c r="X1314">
        <v>20190539402</v>
      </c>
      <c r="AD1314" t="s">
        <v>22</v>
      </c>
      <c r="AE1314">
        <v>94500478</v>
      </c>
      <c r="AF1314" t="s">
        <v>14308</v>
      </c>
      <c r="AG1314">
        <v>6933484</v>
      </c>
      <c r="AH1314" t="s">
        <v>14309</v>
      </c>
      <c r="AI1314" t="s">
        <v>157</v>
      </c>
      <c r="AJ1314">
        <v>3155200084</v>
      </c>
      <c r="AK1314" t="s">
        <v>70</v>
      </c>
      <c r="AL1314" t="s">
        <v>205</v>
      </c>
      <c r="AM1314" t="s">
        <v>72</v>
      </c>
      <c r="AN1314" t="s">
        <v>73</v>
      </c>
      <c r="AO1314" t="s">
        <v>74</v>
      </c>
      <c r="AP1314" t="s">
        <v>74</v>
      </c>
      <c r="AQ1314" t="s">
        <v>14310</v>
      </c>
      <c r="AR1314" t="s">
        <v>74</v>
      </c>
      <c r="AS1314" t="s">
        <v>64</v>
      </c>
      <c r="AT1314" t="s">
        <v>404</v>
      </c>
      <c r="AU1314" s="1">
        <v>43819</v>
      </c>
      <c r="AV1314" s="1">
        <v>43847</v>
      </c>
      <c r="AW1314" t="s">
        <v>58</v>
      </c>
      <c r="AX1314" t="s">
        <v>75</v>
      </c>
      <c r="AZ1314" t="s">
        <v>75</v>
      </c>
      <c r="BA1314" t="s">
        <v>74</v>
      </c>
      <c r="BB1314" t="s">
        <v>75</v>
      </c>
      <c r="BC1314" s="1">
        <v>43822</v>
      </c>
      <c r="BD1314" s="1">
        <v>43847</v>
      </c>
      <c r="BE1314" s="3">
        <f t="shared" si="73"/>
        <v>3</v>
      </c>
      <c r="BF1314" s="17">
        <f>SUM(NETWORKDAYS.INTL(C1314,BC1314,1,festivos!A1318:A1334),-1)</f>
        <v>1</v>
      </c>
      <c r="BG1314" t="str">
        <f t="shared" si="72"/>
        <v>cumple</v>
      </c>
    </row>
    <row r="1315" spans="1:59" x14ac:dyDescent="0.25">
      <c r="A1315" t="s">
        <v>128</v>
      </c>
      <c r="B1315">
        <v>2019011122</v>
      </c>
      <c r="C1315" s="1">
        <v>43826</v>
      </c>
      <c r="D1315" t="s">
        <v>14453</v>
      </c>
      <c r="E1315" t="s">
        <v>56</v>
      </c>
      <c r="F1315" t="s">
        <v>266</v>
      </c>
      <c r="G1315" t="s">
        <v>58</v>
      </c>
      <c r="H1315" t="s">
        <v>59</v>
      </c>
      <c r="I1315" s="1">
        <v>43826</v>
      </c>
      <c r="J1315" t="s">
        <v>60</v>
      </c>
      <c r="K1315" t="s">
        <v>78</v>
      </c>
      <c r="L1315" t="s">
        <v>67</v>
      </c>
      <c r="M1315" t="s">
        <v>68</v>
      </c>
      <c r="N1315" t="s">
        <v>64</v>
      </c>
      <c r="O1315" t="s">
        <v>58</v>
      </c>
      <c r="P1315" t="s">
        <v>65</v>
      </c>
      <c r="Q1315" t="s">
        <v>79</v>
      </c>
      <c r="R1315" t="s">
        <v>67</v>
      </c>
      <c r="S1315" t="s">
        <v>80</v>
      </c>
      <c r="T1315" s="1">
        <v>43826</v>
      </c>
      <c r="U1315" t="s">
        <v>56</v>
      </c>
      <c r="V1315" t="s">
        <v>84</v>
      </c>
      <c r="W1315">
        <v>3833</v>
      </c>
      <c r="AD1315" t="s">
        <v>22</v>
      </c>
      <c r="AE1315">
        <v>1107509111</v>
      </c>
      <c r="AF1315" t="s">
        <v>14454</v>
      </c>
      <c r="AH1315" t="s">
        <v>14455</v>
      </c>
      <c r="AI1315" t="s">
        <v>157</v>
      </c>
      <c r="AJ1315">
        <v>3166911087</v>
      </c>
      <c r="AK1315" t="s">
        <v>196</v>
      </c>
      <c r="AL1315" t="s">
        <v>197</v>
      </c>
      <c r="AM1315" t="s">
        <v>72</v>
      </c>
      <c r="AN1315" t="s">
        <v>198</v>
      </c>
      <c r="AO1315" t="s">
        <v>74</v>
      </c>
      <c r="AP1315" t="s">
        <v>74</v>
      </c>
      <c r="AQ1315" t="s">
        <v>14456</v>
      </c>
      <c r="AR1315" t="s">
        <v>74</v>
      </c>
      <c r="AS1315" t="s">
        <v>64</v>
      </c>
      <c r="AT1315" t="s">
        <v>79</v>
      </c>
      <c r="AU1315" s="1">
        <v>43829</v>
      </c>
      <c r="AV1315" s="1">
        <v>43852</v>
      </c>
      <c r="AW1315" t="s">
        <v>58</v>
      </c>
      <c r="AX1315" t="s">
        <v>75</v>
      </c>
      <c r="AZ1315" t="s">
        <v>75</v>
      </c>
      <c r="BA1315" t="s">
        <v>74</v>
      </c>
      <c r="BB1315" t="s">
        <v>75</v>
      </c>
      <c r="BC1315" s="1">
        <v>43829</v>
      </c>
      <c r="BD1315" s="1">
        <v>43852</v>
      </c>
      <c r="BE1315" s="3">
        <f t="shared" si="73"/>
        <v>3</v>
      </c>
      <c r="BF1315" s="17">
        <f>SUM(NETWORKDAYS.INTL(C1315,BC1315,1,festivos!A1319:A1335),-1)</f>
        <v>1</v>
      </c>
      <c r="BG1315" t="str">
        <f t="shared" si="72"/>
        <v>cumple</v>
      </c>
    </row>
    <row r="1316" spans="1:59" x14ac:dyDescent="0.25">
      <c r="A1316" t="s">
        <v>128</v>
      </c>
      <c r="B1316">
        <v>2019005372</v>
      </c>
      <c r="C1316" s="1">
        <v>43609</v>
      </c>
      <c r="D1316" t="s">
        <v>6133</v>
      </c>
      <c r="E1316" t="s">
        <v>56</v>
      </c>
      <c r="F1316" t="s">
        <v>390</v>
      </c>
      <c r="G1316" t="s">
        <v>58</v>
      </c>
      <c r="H1316" t="s">
        <v>59</v>
      </c>
      <c r="I1316" s="1">
        <v>43609</v>
      </c>
      <c r="J1316" t="s">
        <v>60</v>
      </c>
      <c r="K1316" t="s">
        <v>225</v>
      </c>
      <c r="L1316" t="s">
        <v>67</v>
      </c>
      <c r="M1316" t="s">
        <v>96</v>
      </c>
      <c r="N1316" t="s">
        <v>267</v>
      </c>
      <c r="O1316" t="s">
        <v>58</v>
      </c>
      <c r="P1316" t="s">
        <v>65</v>
      </c>
      <c r="Q1316" t="s">
        <v>390</v>
      </c>
      <c r="R1316" t="s">
        <v>67</v>
      </c>
      <c r="S1316" t="s">
        <v>184</v>
      </c>
      <c r="T1316" s="1">
        <v>43609</v>
      </c>
      <c r="U1316" t="s">
        <v>56</v>
      </c>
      <c r="V1316" t="s">
        <v>999</v>
      </c>
      <c r="AD1316" t="s">
        <v>103</v>
      </c>
      <c r="AE1316">
        <v>14994163</v>
      </c>
      <c r="AF1316" t="s">
        <v>6134</v>
      </c>
      <c r="AH1316" t="s">
        <v>6135</v>
      </c>
      <c r="AJ1316">
        <v>3164650510</v>
      </c>
      <c r="AK1316" t="s">
        <v>70</v>
      </c>
      <c r="AL1316" t="s">
        <v>5445</v>
      </c>
      <c r="AM1316" t="s">
        <v>72</v>
      </c>
      <c r="AN1316" t="s">
        <v>73</v>
      </c>
      <c r="AO1316" t="s">
        <v>74</v>
      </c>
      <c r="AP1316" t="s">
        <v>74</v>
      </c>
      <c r="AQ1316" t="s">
        <v>6136</v>
      </c>
      <c r="AR1316" t="s">
        <v>74</v>
      </c>
      <c r="AS1316" t="s">
        <v>64</v>
      </c>
      <c r="AT1316" t="s">
        <v>390</v>
      </c>
      <c r="AU1316" s="1">
        <v>43609</v>
      </c>
      <c r="AV1316" s="1">
        <v>43612</v>
      </c>
      <c r="AW1316" t="s">
        <v>58</v>
      </c>
      <c r="AX1316" t="s">
        <v>75</v>
      </c>
      <c r="AZ1316" t="s">
        <v>76</v>
      </c>
      <c r="BA1316" t="s">
        <v>74</v>
      </c>
      <c r="BB1316" t="s">
        <v>75</v>
      </c>
      <c r="BC1316" s="1">
        <v>43612</v>
      </c>
      <c r="BD1316" s="1">
        <v>43612</v>
      </c>
      <c r="BE1316" s="3">
        <f t="shared" si="73"/>
        <v>3</v>
      </c>
      <c r="BF1316" s="17">
        <f>SUM(NETWORKDAYS.INTL(C1316,BC1316,1,festivos!A1320:A1336),-1)</f>
        <v>1</v>
      </c>
      <c r="BG1316" t="str">
        <f t="shared" si="72"/>
        <v>cumple</v>
      </c>
    </row>
    <row r="1317" spans="1:59" x14ac:dyDescent="0.25">
      <c r="A1317" t="s">
        <v>128</v>
      </c>
      <c r="B1317">
        <v>2019000381</v>
      </c>
      <c r="C1317" s="1">
        <v>43483</v>
      </c>
      <c r="D1317" t="s">
        <v>692</v>
      </c>
      <c r="E1317" t="s">
        <v>56</v>
      </c>
      <c r="F1317" t="s">
        <v>161</v>
      </c>
      <c r="G1317" t="s">
        <v>58</v>
      </c>
      <c r="H1317" t="s">
        <v>59</v>
      </c>
      <c r="I1317" s="1">
        <v>43483</v>
      </c>
      <c r="J1317" t="s">
        <v>60</v>
      </c>
      <c r="K1317" t="s">
        <v>192</v>
      </c>
      <c r="L1317" t="s">
        <v>67</v>
      </c>
      <c r="M1317" t="s">
        <v>68</v>
      </c>
      <c r="N1317" t="s">
        <v>64</v>
      </c>
      <c r="O1317" t="s">
        <v>58</v>
      </c>
      <c r="P1317" t="s">
        <v>65</v>
      </c>
      <c r="Q1317" t="s">
        <v>79</v>
      </c>
      <c r="R1317" t="s">
        <v>67</v>
      </c>
      <c r="S1317" t="s">
        <v>80</v>
      </c>
      <c r="T1317" s="1">
        <v>43483</v>
      </c>
      <c r="U1317" t="s">
        <v>56</v>
      </c>
      <c r="V1317" t="s">
        <v>84</v>
      </c>
      <c r="W1317">
        <v>1037659</v>
      </c>
      <c r="AD1317" t="s">
        <v>22</v>
      </c>
      <c r="AE1317">
        <v>14698595</v>
      </c>
      <c r="AF1317" t="s">
        <v>693</v>
      </c>
      <c r="AH1317" t="s">
        <v>694</v>
      </c>
      <c r="AJ1317">
        <v>3186714170</v>
      </c>
      <c r="AK1317" t="s">
        <v>70</v>
      </c>
      <c r="AL1317" t="s">
        <v>173</v>
      </c>
      <c r="AM1317" t="s">
        <v>72</v>
      </c>
      <c r="AN1317" t="s">
        <v>73</v>
      </c>
      <c r="AO1317" t="s">
        <v>74</v>
      </c>
      <c r="AP1317" t="s">
        <v>74</v>
      </c>
      <c r="AQ1317" t="s">
        <v>695</v>
      </c>
      <c r="AR1317" t="s">
        <v>74</v>
      </c>
      <c r="AS1317" t="s">
        <v>64</v>
      </c>
      <c r="AT1317" t="s">
        <v>79</v>
      </c>
      <c r="AU1317" s="1">
        <v>43486</v>
      </c>
      <c r="AV1317" s="1">
        <v>43487</v>
      </c>
      <c r="AW1317" t="s">
        <v>58</v>
      </c>
      <c r="AX1317" t="s">
        <v>75</v>
      </c>
      <c r="AZ1317" t="s">
        <v>76</v>
      </c>
      <c r="BA1317" t="s">
        <v>74</v>
      </c>
      <c r="BB1317" t="s">
        <v>75</v>
      </c>
      <c r="BC1317" s="1">
        <v>43486</v>
      </c>
      <c r="BD1317" s="1">
        <v>43487</v>
      </c>
      <c r="BE1317" s="3">
        <f t="shared" si="73"/>
        <v>3</v>
      </c>
      <c r="BF1317" s="17">
        <f>SUM(NETWORKDAYS.INTL(C1317,BC1317,1,festivos!A1321:A1337),-1)</f>
        <v>1</v>
      </c>
      <c r="BG1317" t="str">
        <f t="shared" si="72"/>
        <v>cumple</v>
      </c>
    </row>
    <row r="1318" spans="1:59" x14ac:dyDescent="0.25">
      <c r="A1318" t="s">
        <v>128</v>
      </c>
      <c r="B1318">
        <v>2019000553</v>
      </c>
      <c r="C1318" s="1">
        <v>43490</v>
      </c>
      <c r="D1318" t="s">
        <v>957</v>
      </c>
      <c r="E1318" t="s">
        <v>56</v>
      </c>
      <c r="F1318" t="s">
        <v>161</v>
      </c>
      <c r="G1318" t="s">
        <v>58</v>
      </c>
      <c r="H1318" t="s">
        <v>59</v>
      </c>
      <c r="I1318" s="1">
        <v>43490</v>
      </c>
      <c r="J1318" t="s">
        <v>60</v>
      </c>
      <c r="K1318" t="s">
        <v>78</v>
      </c>
      <c r="L1318" t="s">
        <v>67</v>
      </c>
      <c r="M1318" t="s">
        <v>68</v>
      </c>
      <c r="N1318" t="s">
        <v>64</v>
      </c>
      <c r="O1318" t="s">
        <v>58</v>
      </c>
      <c r="P1318" t="s">
        <v>65</v>
      </c>
      <c r="Q1318" t="s">
        <v>79</v>
      </c>
      <c r="R1318" t="s">
        <v>67</v>
      </c>
      <c r="S1318" t="s">
        <v>80</v>
      </c>
      <c r="T1318" s="1">
        <v>43490</v>
      </c>
      <c r="U1318" t="s">
        <v>56</v>
      </c>
      <c r="V1318" t="s">
        <v>84</v>
      </c>
      <c r="W1318">
        <v>1033203</v>
      </c>
      <c r="X1318">
        <v>20180503841</v>
      </c>
      <c r="AD1318" t="s">
        <v>22</v>
      </c>
      <c r="AE1318">
        <v>1144077706</v>
      </c>
      <c r="AF1318" t="s">
        <v>958</v>
      </c>
      <c r="AG1318">
        <v>3070777</v>
      </c>
      <c r="AH1318" t="s">
        <v>959</v>
      </c>
      <c r="AI1318" t="s">
        <v>135</v>
      </c>
      <c r="AJ1318">
        <v>3173559019</v>
      </c>
      <c r="AK1318" t="s">
        <v>70</v>
      </c>
      <c r="AL1318" t="s">
        <v>173</v>
      </c>
      <c r="AM1318" t="s">
        <v>72</v>
      </c>
      <c r="AN1318" t="s">
        <v>89</v>
      </c>
      <c r="AO1318" t="s">
        <v>74</v>
      </c>
      <c r="AP1318" t="s">
        <v>74</v>
      </c>
      <c r="AQ1318" t="s">
        <v>960</v>
      </c>
      <c r="AR1318" t="s">
        <v>74</v>
      </c>
      <c r="AS1318" t="s">
        <v>64</v>
      </c>
      <c r="AT1318" t="s">
        <v>79</v>
      </c>
      <c r="AU1318" s="1">
        <v>43493</v>
      </c>
      <c r="AV1318" s="1">
        <v>43493</v>
      </c>
      <c r="AW1318" t="s">
        <v>58</v>
      </c>
      <c r="AX1318" t="s">
        <v>75</v>
      </c>
      <c r="AZ1318" t="s">
        <v>76</v>
      </c>
      <c r="BA1318" t="s">
        <v>74</v>
      </c>
      <c r="BB1318" t="s">
        <v>75</v>
      </c>
      <c r="BC1318" s="1">
        <v>43493</v>
      </c>
      <c r="BD1318" s="1">
        <v>43493</v>
      </c>
      <c r="BE1318" s="3">
        <f t="shared" si="73"/>
        <v>3</v>
      </c>
      <c r="BF1318" s="17">
        <f>SUM(NETWORKDAYS.INTL(C1318,BC1318,1,festivos!A1322:A1338),-1)</f>
        <v>1</v>
      </c>
      <c r="BG1318" t="str">
        <f t="shared" si="72"/>
        <v>cumple</v>
      </c>
    </row>
    <row r="1319" spans="1:59" x14ac:dyDescent="0.25">
      <c r="A1319" t="s">
        <v>128</v>
      </c>
      <c r="B1319">
        <v>2019000556</v>
      </c>
      <c r="C1319" s="1">
        <v>43490</v>
      </c>
      <c r="D1319" t="s">
        <v>961</v>
      </c>
      <c r="E1319" t="s">
        <v>56</v>
      </c>
      <c r="F1319" t="s">
        <v>161</v>
      </c>
      <c r="G1319" t="s">
        <v>58</v>
      </c>
      <c r="H1319" t="s">
        <v>59</v>
      </c>
      <c r="I1319" s="1">
        <v>43490</v>
      </c>
      <c r="J1319" t="s">
        <v>60</v>
      </c>
      <c r="K1319" t="s">
        <v>119</v>
      </c>
      <c r="L1319" t="s">
        <v>67</v>
      </c>
      <c r="M1319" t="s">
        <v>68</v>
      </c>
      <c r="N1319" t="s">
        <v>64</v>
      </c>
      <c r="O1319" t="s">
        <v>58</v>
      </c>
      <c r="P1319" t="s">
        <v>65</v>
      </c>
      <c r="Q1319" t="s">
        <v>79</v>
      </c>
      <c r="R1319" t="s">
        <v>67</v>
      </c>
      <c r="S1319" t="s">
        <v>80</v>
      </c>
      <c r="T1319" s="1">
        <v>43490</v>
      </c>
      <c r="U1319" t="s">
        <v>56</v>
      </c>
      <c r="V1319" t="s">
        <v>84</v>
      </c>
      <c r="W1319">
        <v>1038478</v>
      </c>
      <c r="X1319">
        <v>20190023365</v>
      </c>
      <c r="AD1319" t="s">
        <v>22</v>
      </c>
      <c r="AE1319">
        <v>66848032</v>
      </c>
      <c r="AF1319" t="s">
        <v>962</v>
      </c>
      <c r="AH1319" t="s">
        <v>963</v>
      </c>
      <c r="AI1319" t="s">
        <v>135</v>
      </c>
      <c r="AJ1319">
        <v>3176480785</v>
      </c>
      <c r="AK1319" t="s">
        <v>70</v>
      </c>
      <c r="AL1319" t="s">
        <v>173</v>
      </c>
      <c r="AM1319" t="s">
        <v>72</v>
      </c>
      <c r="AN1319" t="s">
        <v>89</v>
      </c>
      <c r="AO1319" t="s">
        <v>74</v>
      </c>
      <c r="AP1319" t="s">
        <v>74</v>
      </c>
      <c r="AQ1319" t="s">
        <v>964</v>
      </c>
      <c r="AR1319" t="s">
        <v>74</v>
      </c>
      <c r="AS1319" t="s">
        <v>64</v>
      </c>
      <c r="AT1319" t="s">
        <v>79</v>
      </c>
      <c r="AU1319" s="1">
        <v>43493</v>
      </c>
      <c r="AV1319" s="1">
        <v>43493</v>
      </c>
      <c r="AW1319" t="s">
        <v>58</v>
      </c>
      <c r="AX1319" t="s">
        <v>75</v>
      </c>
      <c r="AZ1319" t="s">
        <v>76</v>
      </c>
      <c r="BA1319" t="s">
        <v>74</v>
      </c>
      <c r="BB1319" t="s">
        <v>75</v>
      </c>
      <c r="BC1319" s="1">
        <v>43493</v>
      </c>
      <c r="BD1319" s="1">
        <v>43493</v>
      </c>
      <c r="BE1319" s="3">
        <f t="shared" si="73"/>
        <v>3</v>
      </c>
      <c r="BF1319" s="17">
        <f>SUM(NETWORKDAYS.INTL(C1319,BC1319,1,festivos!A1323:A1339),-1)</f>
        <v>1</v>
      </c>
      <c r="BG1319" t="str">
        <f t="shared" si="72"/>
        <v>cumple</v>
      </c>
    </row>
    <row r="1320" spans="1:59" x14ac:dyDescent="0.25">
      <c r="A1320" t="s">
        <v>128</v>
      </c>
      <c r="B1320">
        <v>2019001286</v>
      </c>
      <c r="C1320" s="1">
        <v>43511</v>
      </c>
      <c r="D1320" t="s">
        <v>1895</v>
      </c>
      <c r="E1320" t="s">
        <v>56</v>
      </c>
      <c r="F1320" t="s">
        <v>176</v>
      </c>
      <c r="G1320" t="s">
        <v>58</v>
      </c>
      <c r="H1320" t="s">
        <v>118</v>
      </c>
      <c r="I1320" s="1">
        <v>43511</v>
      </c>
      <c r="J1320" t="s">
        <v>60</v>
      </c>
      <c r="K1320" t="s">
        <v>192</v>
      </c>
      <c r="L1320" t="s">
        <v>67</v>
      </c>
      <c r="M1320" t="s">
        <v>68</v>
      </c>
      <c r="N1320" t="s">
        <v>64</v>
      </c>
      <c r="O1320" t="s">
        <v>58</v>
      </c>
      <c r="P1320" t="s">
        <v>65</v>
      </c>
      <c r="Q1320" t="s">
        <v>404</v>
      </c>
      <c r="R1320" t="s">
        <v>67</v>
      </c>
      <c r="S1320" t="s">
        <v>80</v>
      </c>
      <c r="T1320" s="1">
        <v>43511</v>
      </c>
      <c r="U1320" t="s">
        <v>56</v>
      </c>
      <c r="V1320" t="s">
        <v>84</v>
      </c>
      <c r="W1320">
        <v>833341</v>
      </c>
      <c r="AD1320" t="s">
        <v>22</v>
      </c>
      <c r="AE1320">
        <v>16719166</v>
      </c>
      <c r="AF1320" t="s">
        <v>1896</v>
      </c>
      <c r="AH1320" t="s">
        <v>1897</v>
      </c>
      <c r="AI1320" t="s">
        <v>157</v>
      </c>
      <c r="AJ1320">
        <v>3148890495</v>
      </c>
      <c r="AK1320" t="s">
        <v>70</v>
      </c>
      <c r="AL1320" t="s">
        <v>136</v>
      </c>
      <c r="AM1320" t="s">
        <v>72</v>
      </c>
      <c r="AN1320" t="s">
        <v>73</v>
      </c>
      <c r="AO1320" t="s">
        <v>74</v>
      </c>
      <c r="AP1320" t="s">
        <v>74</v>
      </c>
      <c r="AQ1320" t="s">
        <v>1898</v>
      </c>
      <c r="AR1320" t="s">
        <v>74</v>
      </c>
      <c r="AS1320" t="s">
        <v>64</v>
      </c>
      <c r="AT1320" t="s">
        <v>404</v>
      </c>
      <c r="AU1320" s="1">
        <v>43514</v>
      </c>
      <c r="AV1320" s="1">
        <v>43515</v>
      </c>
      <c r="AW1320" t="s">
        <v>58</v>
      </c>
      <c r="AX1320" t="s">
        <v>75</v>
      </c>
      <c r="AZ1320" t="s">
        <v>76</v>
      </c>
      <c r="BA1320" t="s">
        <v>74</v>
      </c>
      <c r="BB1320" t="s">
        <v>75</v>
      </c>
      <c r="BC1320" s="1">
        <v>43514</v>
      </c>
      <c r="BD1320" s="1">
        <v>43515</v>
      </c>
      <c r="BE1320" s="3">
        <f t="shared" si="73"/>
        <v>3</v>
      </c>
      <c r="BF1320" s="17">
        <f>SUM(NETWORKDAYS.INTL(C1320,BC1320,1,festivos!A1324:A1340),-1)</f>
        <v>1</v>
      </c>
      <c r="BG1320" t="str">
        <f t="shared" si="72"/>
        <v>cumple</v>
      </c>
    </row>
    <row r="1321" spans="1:59" x14ac:dyDescent="0.25">
      <c r="A1321" t="s">
        <v>128</v>
      </c>
      <c r="B1321">
        <v>2019001803</v>
      </c>
      <c r="C1321" s="1">
        <v>43525</v>
      </c>
      <c r="D1321" t="s">
        <v>2511</v>
      </c>
      <c r="E1321" t="s">
        <v>56</v>
      </c>
      <c r="F1321" t="s">
        <v>176</v>
      </c>
      <c r="G1321" t="s">
        <v>58</v>
      </c>
      <c r="H1321" t="s">
        <v>118</v>
      </c>
      <c r="I1321" s="1">
        <v>43525</v>
      </c>
      <c r="J1321" t="s">
        <v>60</v>
      </c>
      <c r="K1321" t="s">
        <v>123</v>
      </c>
      <c r="L1321" t="s">
        <v>67</v>
      </c>
      <c r="M1321" t="s">
        <v>68</v>
      </c>
      <c r="N1321" t="s">
        <v>64</v>
      </c>
      <c r="O1321" t="s">
        <v>58</v>
      </c>
      <c r="P1321" t="s">
        <v>65</v>
      </c>
      <c r="Q1321" t="s">
        <v>79</v>
      </c>
      <c r="R1321" t="s">
        <v>67</v>
      </c>
      <c r="S1321" t="s">
        <v>80</v>
      </c>
      <c r="T1321" s="1">
        <v>43525</v>
      </c>
      <c r="U1321" t="s">
        <v>56</v>
      </c>
      <c r="V1321" t="s">
        <v>84</v>
      </c>
      <c r="W1321">
        <v>886844</v>
      </c>
      <c r="AD1321" t="s">
        <v>22</v>
      </c>
      <c r="AE1321">
        <v>94517188</v>
      </c>
      <c r="AF1321" t="s">
        <v>2512</v>
      </c>
      <c r="AH1321" t="s">
        <v>2513</v>
      </c>
      <c r="AI1321" t="s">
        <v>157</v>
      </c>
      <c r="AJ1321">
        <v>3105147480</v>
      </c>
      <c r="AK1321" t="s">
        <v>70</v>
      </c>
      <c r="AL1321" t="s">
        <v>615</v>
      </c>
      <c r="AM1321" t="s">
        <v>72</v>
      </c>
      <c r="AN1321" t="s">
        <v>125</v>
      </c>
      <c r="AO1321" t="s">
        <v>74</v>
      </c>
      <c r="AP1321" t="s">
        <v>74</v>
      </c>
      <c r="AQ1321" t="s">
        <v>2514</v>
      </c>
      <c r="AR1321" t="s">
        <v>74</v>
      </c>
      <c r="AS1321" t="s">
        <v>64</v>
      </c>
      <c r="AT1321" t="s">
        <v>79</v>
      </c>
      <c r="AU1321" s="1">
        <v>43528</v>
      </c>
      <c r="AV1321" s="1">
        <v>43528</v>
      </c>
      <c r="AW1321" t="s">
        <v>58</v>
      </c>
      <c r="AX1321" t="s">
        <v>75</v>
      </c>
      <c r="AZ1321" t="s">
        <v>76</v>
      </c>
      <c r="BA1321" t="s">
        <v>74</v>
      </c>
      <c r="BB1321" t="s">
        <v>75</v>
      </c>
      <c r="BC1321" s="1">
        <v>43528</v>
      </c>
      <c r="BD1321" s="1">
        <v>43528</v>
      </c>
      <c r="BE1321" s="3">
        <f t="shared" si="73"/>
        <v>3</v>
      </c>
      <c r="BF1321" s="17">
        <f>SUM(NETWORKDAYS.INTL(C1321,BC1321,1,festivos!A1325:A1341),-1)</f>
        <v>1</v>
      </c>
      <c r="BG1321" t="str">
        <f t="shared" si="72"/>
        <v>cumple</v>
      </c>
    </row>
    <row r="1322" spans="1:59" x14ac:dyDescent="0.25">
      <c r="A1322" t="s">
        <v>128</v>
      </c>
      <c r="B1322">
        <v>2019001807</v>
      </c>
      <c r="C1322" s="1">
        <v>43525</v>
      </c>
      <c r="D1322" t="s">
        <v>2515</v>
      </c>
      <c r="E1322" t="s">
        <v>56</v>
      </c>
      <c r="F1322" t="s">
        <v>161</v>
      </c>
      <c r="G1322" t="s">
        <v>58</v>
      </c>
      <c r="H1322" t="s">
        <v>59</v>
      </c>
      <c r="I1322" s="1">
        <v>43525</v>
      </c>
      <c r="J1322" t="s">
        <v>60</v>
      </c>
      <c r="K1322" t="s">
        <v>78</v>
      </c>
      <c r="L1322" t="s">
        <v>67</v>
      </c>
      <c r="M1322" t="s">
        <v>68</v>
      </c>
      <c r="N1322" t="s">
        <v>64</v>
      </c>
      <c r="O1322" t="s">
        <v>58</v>
      </c>
      <c r="P1322" t="s">
        <v>65</v>
      </c>
      <c r="Q1322" t="s">
        <v>79</v>
      </c>
      <c r="R1322" t="s">
        <v>67</v>
      </c>
      <c r="S1322" t="s">
        <v>80</v>
      </c>
      <c r="T1322" s="1">
        <v>43525</v>
      </c>
      <c r="U1322" t="s">
        <v>56</v>
      </c>
      <c r="V1322" t="s">
        <v>84</v>
      </c>
      <c r="W1322">
        <v>1041879</v>
      </c>
      <c r="AD1322" t="s">
        <v>22</v>
      </c>
      <c r="AE1322">
        <v>51978351</v>
      </c>
      <c r="AF1322" t="s">
        <v>2516</v>
      </c>
      <c r="AG1322" t="s">
        <v>2517</v>
      </c>
      <c r="AH1322" t="s">
        <v>1659</v>
      </c>
      <c r="AI1322" t="s">
        <v>135</v>
      </c>
      <c r="AJ1322">
        <v>3017332935</v>
      </c>
      <c r="AK1322" t="s">
        <v>70</v>
      </c>
      <c r="AL1322" t="s">
        <v>369</v>
      </c>
      <c r="AM1322" t="s">
        <v>72</v>
      </c>
      <c r="AN1322" t="s">
        <v>73</v>
      </c>
      <c r="AO1322" t="s">
        <v>74</v>
      </c>
      <c r="AP1322" t="s">
        <v>74</v>
      </c>
      <c r="AQ1322" t="s">
        <v>2518</v>
      </c>
      <c r="AR1322" t="s">
        <v>74</v>
      </c>
      <c r="AS1322" t="s">
        <v>64</v>
      </c>
      <c r="AT1322" t="s">
        <v>79</v>
      </c>
      <c r="AU1322" s="1">
        <v>43528</v>
      </c>
      <c r="AV1322" s="1">
        <v>43528</v>
      </c>
      <c r="AW1322" t="s">
        <v>2519</v>
      </c>
      <c r="AX1322" t="s">
        <v>75</v>
      </c>
      <c r="AZ1322" t="s">
        <v>76</v>
      </c>
      <c r="BA1322" t="s">
        <v>74</v>
      </c>
      <c r="BB1322" t="s">
        <v>75</v>
      </c>
      <c r="BC1322" s="1">
        <v>43528</v>
      </c>
      <c r="BD1322" s="1">
        <v>43528</v>
      </c>
      <c r="BE1322" s="3">
        <f t="shared" si="73"/>
        <v>3</v>
      </c>
      <c r="BF1322" s="17">
        <f>SUM(NETWORKDAYS.INTL(C1322,BC1322,1,festivos!A1326:A1342),-1)</f>
        <v>1</v>
      </c>
      <c r="BG1322" t="str">
        <f t="shared" si="72"/>
        <v>cumple</v>
      </c>
    </row>
    <row r="1323" spans="1:59" x14ac:dyDescent="0.25">
      <c r="A1323" t="s">
        <v>128</v>
      </c>
      <c r="B1323">
        <v>2019001814</v>
      </c>
      <c r="C1323" s="1">
        <v>43525</v>
      </c>
      <c r="D1323" t="s">
        <v>2531</v>
      </c>
      <c r="E1323" t="s">
        <v>56</v>
      </c>
      <c r="F1323" t="s">
        <v>462</v>
      </c>
      <c r="G1323" t="s">
        <v>58</v>
      </c>
      <c r="H1323" t="s">
        <v>118</v>
      </c>
      <c r="I1323" s="1">
        <v>43525</v>
      </c>
      <c r="J1323" t="s">
        <v>60</v>
      </c>
      <c r="K1323" t="s">
        <v>152</v>
      </c>
      <c r="L1323" t="s">
        <v>67</v>
      </c>
      <c r="M1323" t="s">
        <v>68</v>
      </c>
      <c r="N1323" t="s">
        <v>64</v>
      </c>
      <c r="O1323" t="s">
        <v>58</v>
      </c>
      <c r="P1323" t="s">
        <v>65</v>
      </c>
      <c r="Q1323" t="s">
        <v>79</v>
      </c>
      <c r="R1323" t="s">
        <v>67</v>
      </c>
      <c r="S1323" t="s">
        <v>80</v>
      </c>
      <c r="T1323" s="1">
        <v>43525</v>
      </c>
      <c r="U1323" t="s">
        <v>56</v>
      </c>
      <c r="V1323" t="s">
        <v>84</v>
      </c>
      <c r="W1323">
        <v>1027093</v>
      </c>
      <c r="X1323">
        <v>20190049111</v>
      </c>
      <c r="AD1323" t="s">
        <v>22</v>
      </c>
      <c r="AE1323">
        <v>1144149566</v>
      </c>
      <c r="AF1323" t="s">
        <v>2532</v>
      </c>
      <c r="AH1323" t="s">
        <v>2533</v>
      </c>
      <c r="AI1323" t="s">
        <v>179</v>
      </c>
      <c r="AJ1323">
        <v>3006264726</v>
      </c>
      <c r="AK1323" t="s">
        <v>70</v>
      </c>
      <c r="AL1323" t="s">
        <v>1169</v>
      </c>
      <c r="AM1323" t="s">
        <v>72</v>
      </c>
      <c r="AN1323" t="s">
        <v>93</v>
      </c>
      <c r="AO1323" t="s">
        <v>74</v>
      </c>
      <c r="AP1323" t="s">
        <v>74</v>
      </c>
      <c r="AQ1323" t="s">
        <v>2534</v>
      </c>
      <c r="AR1323" t="s">
        <v>74</v>
      </c>
      <c r="AS1323" t="s">
        <v>64</v>
      </c>
      <c r="AT1323" t="s">
        <v>79</v>
      </c>
      <c r="AU1323" s="1">
        <v>43528</v>
      </c>
      <c r="AV1323" s="1">
        <v>43528</v>
      </c>
      <c r="AW1323" t="s">
        <v>58</v>
      </c>
      <c r="AX1323" t="s">
        <v>75</v>
      </c>
      <c r="AZ1323" t="s">
        <v>76</v>
      </c>
      <c r="BA1323" t="s">
        <v>74</v>
      </c>
      <c r="BB1323" t="s">
        <v>75</v>
      </c>
      <c r="BC1323" s="1">
        <v>43528</v>
      </c>
      <c r="BD1323" s="1">
        <v>43528</v>
      </c>
      <c r="BE1323" s="3">
        <f t="shared" si="73"/>
        <v>3</v>
      </c>
      <c r="BF1323" s="17">
        <f>SUM(NETWORKDAYS.INTL(C1323,BC1323,1,festivos!A1327:A1343),-1)</f>
        <v>1</v>
      </c>
      <c r="BG1323" t="str">
        <f t="shared" si="72"/>
        <v>cumple</v>
      </c>
    </row>
    <row r="1324" spans="1:59" x14ac:dyDescent="0.25">
      <c r="A1324" t="s">
        <v>128</v>
      </c>
      <c r="B1324">
        <v>2019001817</v>
      </c>
      <c r="C1324" s="1">
        <v>43525</v>
      </c>
      <c r="D1324" t="s">
        <v>2535</v>
      </c>
      <c r="E1324" t="s">
        <v>56</v>
      </c>
      <c r="F1324" t="s">
        <v>130</v>
      </c>
      <c r="G1324" t="s">
        <v>58</v>
      </c>
      <c r="H1324" t="s">
        <v>59</v>
      </c>
      <c r="I1324" s="1">
        <v>43525</v>
      </c>
      <c r="J1324" t="s">
        <v>60</v>
      </c>
      <c r="K1324" t="s">
        <v>123</v>
      </c>
      <c r="L1324" t="s">
        <v>67</v>
      </c>
      <c r="M1324" t="s">
        <v>68</v>
      </c>
      <c r="N1324" t="s">
        <v>64</v>
      </c>
      <c r="O1324" t="s">
        <v>58</v>
      </c>
      <c r="P1324" t="s">
        <v>65</v>
      </c>
      <c r="Q1324" t="s">
        <v>79</v>
      </c>
      <c r="R1324" t="s">
        <v>67</v>
      </c>
      <c r="S1324" t="s">
        <v>80</v>
      </c>
      <c r="T1324" s="1">
        <v>43525</v>
      </c>
      <c r="U1324" t="s">
        <v>56</v>
      </c>
      <c r="V1324" t="s">
        <v>84</v>
      </c>
      <c r="W1324">
        <v>677715</v>
      </c>
      <c r="X1324">
        <v>20190085024</v>
      </c>
      <c r="AD1324" t="s">
        <v>22</v>
      </c>
      <c r="AE1324">
        <v>66661182</v>
      </c>
      <c r="AF1324" t="s">
        <v>2536</v>
      </c>
      <c r="AG1324">
        <v>6959184</v>
      </c>
      <c r="AH1324" t="s">
        <v>2537</v>
      </c>
      <c r="AI1324" t="s">
        <v>135</v>
      </c>
      <c r="AJ1324">
        <v>3122442259</v>
      </c>
      <c r="AK1324" t="s">
        <v>70</v>
      </c>
      <c r="AL1324" t="s">
        <v>369</v>
      </c>
      <c r="AM1324" t="s">
        <v>72</v>
      </c>
      <c r="AN1324" t="s">
        <v>125</v>
      </c>
      <c r="AO1324" t="s">
        <v>74</v>
      </c>
      <c r="AP1324" t="s">
        <v>74</v>
      </c>
      <c r="AQ1324" t="s">
        <v>2538</v>
      </c>
      <c r="AR1324" t="s">
        <v>74</v>
      </c>
      <c r="AS1324" t="s">
        <v>64</v>
      </c>
      <c r="AT1324" t="s">
        <v>79</v>
      </c>
      <c r="AU1324" s="1">
        <v>43528</v>
      </c>
      <c r="AV1324" s="1">
        <v>43528</v>
      </c>
      <c r="AW1324" t="s">
        <v>58</v>
      </c>
      <c r="AX1324" t="s">
        <v>75</v>
      </c>
      <c r="AZ1324" t="s">
        <v>76</v>
      </c>
      <c r="BA1324" t="s">
        <v>74</v>
      </c>
      <c r="BB1324" t="s">
        <v>75</v>
      </c>
      <c r="BC1324" s="1">
        <v>43528</v>
      </c>
      <c r="BD1324" s="1">
        <v>43528</v>
      </c>
      <c r="BE1324" s="3">
        <f t="shared" si="73"/>
        <v>3</v>
      </c>
      <c r="BF1324" s="17">
        <f>SUM(NETWORKDAYS.INTL(C1324,BC1324,1,festivos!A1328:A1344),-1)</f>
        <v>1</v>
      </c>
      <c r="BG1324" t="str">
        <f t="shared" si="72"/>
        <v>cumple</v>
      </c>
    </row>
    <row r="1325" spans="1:59" x14ac:dyDescent="0.25">
      <c r="A1325" t="s">
        <v>128</v>
      </c>
      <c r="B1325">
        <v>2019002068</v>
      </c>
      <c r="C1325" s="1">
        <v>43532</v>
      </c>
      <c r="D1325" t="s">
        <v>2836</v>
      </c>
      <c r="E1325" t="s">
        <v>56</v>
      </c>
      <c r="F1325" t="s">
        <v>130</v>
      </c>
      <c r="G1325" t="s">
        <v>58</v>
      </c>
      <c r="H1325" t="s">
        <v>59</v>
      </c>
      <c r="I1325" s="1">
        <v>43532</v>
      </c>
      <c r="J1325" t="s">
        <v>60</v>
      </c>
      <c r="K1325" t="s">
        <v>170</v>
      </c>
      <c r="L1325" t="s">
        <v>67</v>
      </c>
      <c r="M1325" t="s">
        <v>68</v>
      </c>
      <c r="N1325" t="s">
        <v>64</v>
      </c>
      <c r="O1325" t="s">
        <v>58</v>
      </c>
      <c r="P1325" t="s">
        <v>65</v>
      </c>
      <c r="Q1325" t="s">
        <v>79</v>
      </c>
      <c r="R1325" t="s">
        <v>67</v>
      </c>
      <c r="S1325" t="s">
        <v>80</v>
      </c>
      <c r="T1325" s="1">
        <v>43532</v>
      </c>
      <c r="U1325" t="s">
        <v>56</v>
      </c>
      <c r="V1325" t="s">
        <v>84</v>
      </c>
      <c r="W1325">
        <v>1042458</v>
      </c>
      <c r="X1325">
        <v>20190077190</v>
      </c>
      <c r="AD1325" t="s">
        <v>22</v>
      </c>
      <c r="AE1325">
        <v>70114225</v>
      </c>
      <c r="AF1325" t="s">
        <v>2837</v>
      </c>
      <c r="AG1325" t="s">
        <v>2838</v>
      </c>
      <c r="AH1325" t="s">
        <v>2839</v>
      </c>
      <c r="AI1325" t="s">
        <v>135</v>
      </c>
      <c r="AJ1325">
        <v>3104154651</v>
      </c>
      <c r="AK1325" t="s">
        <v>70</v>
      </c>
      <c r="AL1325" t="s">
        <v>1169</v>
      </c>
      <c r="AM1325" t="s">
        <v>72</v>
      </c>
      <c r="AN1325" t="s">
        <v>73</v>
      </c>
      <c r="AO1325" t="s">
        <v>74</v>
      </c>
      <c r="AP1325" t="s">
        <v>74</v>
      </c>
      <c r="AQ1325" t="s">
        <v>2840</v>
      </c>
      <c r="AR1325" t="s">
        <v>74</v>
      </c>
      <c r="AS1325" t="s">
        <v>64</v>
      </c>
      <c r="AT1325" t="s">
        <v>79</v>
      </c>
      <c r="AU1325" s="1">
        <v>43535</v>
      </c>
      <c r="AV1325" s="1">
        <v>43535</v>
      </c>
      <c r="AW1325" t="s">
        <v>58</v>
      </c>
      <c r="AX1325" t="s">
        <v>75</v>
      </c>
      <c r="AZ1325" t="s">
        <v>76</v>
      </c>
      <c r="BA1325" t="s">
        <v>74</v>
      </c>
      <c r="BB1325" t="s">
        <v>75</v>
      </c>
      <c r="BC1325" s="1">
        <v>43535</v>
      </c>
      <c r="BD1325" s="1">
        <v>43535</v>
      </c>
      <c r="BE1325" s="3">
        <f t="shared" si="73"/>
        <v>3</v>
      </c>
      <c r="BF1325" s="17">
        <f>SUM(NETWORKDAYS.INTL(C1325,BC1325,1,festivos!A1329:A1345),-1)</f>
        <v>1</v>
      </c>
      <c r="BG1325" t="str">
        <f t="shared" si="72"/>
        <v>cumple</v>
      </c>
    </row>
    <row r="1326" spans="1:59" x14ac:dyDescent="0.25">
      <c r="A1326" t="s">
        <v>128</v>
      </c>
      <c r="B1326">
        <v>2019002342</v>
      </c>
      <c r="C1326" s="1">
        <v>43539</v>
      </c>
      <c r="D1326" t="s">
        <v>3090</v>
      </c>
      <c r="E1326" t="s">
        <v>56</v>
      </c>
      <c r="F1326" t="s">
        <v>161</v>
      </c>
      <c r="G1326" t="s">
        <v>58</v>
      </c>
      <c r="H1326" t="s">
        <v>59</v>
      </c>
      <c r="I1326" s="1">
        <v>43539</v>
      </c>
      <c r="J1326" t="s">
        <v>60</v>
      </c>
      <c r="K1326" t="s">
        <v>1324</v>
      </c>
      <c r="L1326" t="s">
        <v>67</v>
      </c>
      <c r="M1326" t="s">
        <v>68</v>
      </c>
      <c r="N1326" t="s">
        <v>64</v>
      </c>
      <c r="O1326" t="s">
        <v>58</v>
      </c>
      <c r="P1326" t="s">
        <v>65</v>
      </c>
      <c r="Q1326" t="s">
        <v>79</v>
      </c>
      <c r="R1326" t="s">
        <v>67</v>
      </c>
      <c r="S1326" t="s">
        <v>80</v>
      </c>
      <c r="T1326" s="1">
        <v>43539</v>
      </c>
      <c r="U1326" t="s">
        <v>56</v>
      </c>
      <c r="V1326" t="s">
        <v>84</v>
      </c>
      <c r="W1326">
        <v>905560</v>
      </c>
      <c r="AD1326" t="s">
        <v>22</v>
      </c>
      <c r="AE1326">
        <v>830047431</v>
      </c>
      <c r="AF1326" t="s">
        <v>3091</v>
      </c>
      <c r="AH1326" t="s">
        <v>3092</v>
      </c>
      <c r="AI1326" t="s">
        <v>135</v>
      </c>
      <c r="AJ1326">
        <v>3185894568</v>
      </c>
      <c r="AK1326" t="s">
        <v>70</v>
      </c>
      <c r="AL1326" t="s">
        <v>88</v>
      </c>
      <c r="AM1326" t="s">
        <v>72</v>
      </c>
      <c r="AN1326" t="s">
        <v>89</v>
      </c>
      <c r="AO1326" t="s">
        <v>74</v>
      </c>
      <c r="AP1326" t="s">
        <v>74</v>
      </c>
      <c r="AQ1326" t="s">
        <v>3093</v>
      </c>
      <c r="AR1326" t="s">
        <v>74</v>
      </c>
      <c r="AS1326" t="s">
        <v>64</v>
      </c>
      <c r="AT1326" t="s">
        <v>79</v>
      </c>
      <c r="AU1326" s="1">
        <v>43542</v>
      </c>
      <c r="AV1326" s="1">
        <v>43542</v>
      </c>
      <c r="AW1326" t="s">
        <v>58</v>
      </c>
      <c r="AX1326" t="s">
        <v>75</v>
      </c>
      <c r="AZ1326" t="s">
        <v>76</v>
      </c>
      <c r="BA1326" t="s">
        <v>74</v>
      </c>
      <c r="BB1326" t="s">
        <v>75</v>
      </c>
      <c r="BC1326" s="1">
        <v>43542</v>
      </c>
      <c r="BD1326" s="1">
        <v>43542</v>
      </c>
      <c r="BE1326" s="3">
        <f t="shared" si="73"/>
        <v>3</v>
      </c>
      <c r="BF1326" s="17">
        <f>SUM(NETWORKDAYS.INTL(C1326,BC1326,1,festivos!A1330:A1346),-1)</f>
        <v>1</v>
      </c>
      <c r="BG1326" t="str">
        <f t="shared" si="72"/>
        <v>cumple</v>
      </c>
    </row>
    <row r="1327" spans="1:59" x14ac:dyDescent="0.25">
      <c r="A1327" t="s">
        <v>128</v>
      </c>
      <c r="B1327">
        <v>2019002366</v>
      </c>
      <c r="C1327" s="1">
        <v>43539</v>
      </c>
      <c r="D1327" t="s">
        <v>3133</v>
      </c>
      <c r="E1327" t="s">
        <v>56</v>
      </c>
      <c r="F1327" t="s">
        <v>217</v>
      </c>
      <c r="G1327" t="s">
        <v>58</v>
      </c>
      <c r="H1327" t="s">
        <v>243</v>
      </c>
      <c r="I1327" s="1">
        <v>43539</v>
      </c>
      <c r="J1327" t="s">
        <v>60</v>
      </c>
      <c r="K1327" t="s">
        <v>1324</v>
      </c>
      <c r="L1327" t="s">
        <v>67</v>
      </c>
      <c r="M1327" t="s">
        <v>132</v>
      </c>
      <c r="N1327" t="s">
        <v>64</v>
      </c>
      <c r="O1327" t="s">
        <v>58</v>
      </c>
      <c r="P1327" t="s">
        <v>65</v>
      </c>
      <c r="Q1327" t="s">
        <v>79</v>
      </c>
      <c r="R1327" t="s">
        <v>67</v>
      </c>
      <c r="S1327" t="s">
        <v>80</v>
      </c>
      <c r="T1327" s="1">
        <v>43539</v>
      </c>
      <c r="U1327" t="s">
        <v>56</v>
      </c>
      <c r="V1327" t="s">
        <v>84</v>
      </c>
      <c r="W1327">
        <v>1016186</v>
      </c>
      <c r="AD1327" t="s">
        <v>22</v>
      </c>
      <c r="AF1327" t="s">
        <v>3134</v>
      </c>
      <c r="AH1327" t="s">
        <v>3135</v>
      </c>
      <c r="AI1327" t="s">
        <v>157</v>
      </c>
      <c r="AJ1327">
        <v>3137370901</v>
      </c>
      <c r="AK1327" t="s">
        <v>70</v>
      </c>
      <c r="AL1327" t="s">
        <v>214</v>
      </c>
      <c r="AM1327" t="s">
        <v>72</v>
      </c>
      <c r="AN1327" t="s">
        <v>89</v>
      </c>
      <c r="AO1327" t="s">
        <v>74</v>
      </c>
      <c r="AP1327" t="s">
        <v>74</v>
      </c>
      <c r="AQ1327" t="s">
        <v>3136</v>
      </c>
      <c r="AR1327" t="s">
        <v>74</v>
      </c>
      <c r="AS1327" t="s">
        <v>64</v>
      </c>
      <c r="AT1327" t="s">
        <v>79</v>
      </c>
      <c r="AU1327" s="1">
        <v>43542</v>
      </c>
      <c r="AV1327" s="1">
        <v>43542</v>
      </c>
      <c r="AW1327" t="s">
        <v>58</v>
      </c>
      <c r="AX1327" t="s">
        <v>75</v>
      </c>
      <c r="AZ1327" t="s">
        <v>76</v>
      </c>
      <c r="BA1327" t="s">
        <v>74</v>
      </c>
      <c r="BB1327" t="s">
        <v>75</v>
      </c>
      <c r="BC1327" s="1">
        <v>43542</v>
      </c>
      <c r="BD1327" s="1">
        <v>43542</v>
      </c>
      <c r="BE1327" s="3">
        <f t="shared" si="73"/>
        <v>3</v>
      </c>
      <c r="BF1327" s="17">
        <f>SUM(NETWORKDAYS.INTL(C1327,BC1327,1,festivos!A1331:A1347),-1)</f>
        <v>1</v>
      </c>
      <c r="BG1327" t="str">
        <f t="shared" si="72"/>
        <v>cumple</v>
      </c>
    </row>
    <row r="1328" spans="1:59" x14ac:dyDescent="0.25">
      <c r="A1328" t="s">
        <v>128</v>
      </c>
      <c r="B1328">
        <v>2019002403</v>
      </c>
      <c r="C1328" s="1">
        <v>43542</v>
      </c>
      <c r="D1328" t="s">
        <v>3185</v>
      </c>
      <c r="E1328" t="s">
        <v>56</v>
      </c>
      <c r="F1328" t="s">
        <v>296</v>
      </c>
      <c r="G1328" t="s">
        <v>58</v>
      </c>
      <c r="H1328" t="s">
        <v>59</v>
      </c>
      <c r="I1328" s="1">
        <v>43542</v>
      </c>
      <c r="J1328" t="s">
        <v>60</v>
      </c>
      <c r="K1328" t="s">
        <v>110</v>
      </c>
      <c r="L1328" t="s">
        <v>67</v>
      </c>
      <c r="M1328" t="s">
        <v>96</v>
      </c>
      <c r="N1328" t="s">
        <v>64</v>
      </c>
      <c r="O1328" t="s">
        <v>58</v>
      </c>
      <c r="P1328" t="s">
        <v>65</v>
      </c>
      <c r="Q1328" t="s">
        <v>79</v>
      </c>
      <c r="R1328" t="s">
        <v>67</v>
      </c>
      <c r="S1328" t="s">
        <v>80</v>
      </c>
      <c r="T1328" s="1">
        <v>43542</v>
      </c>
      <c r="U1328" t="s">
        <v>56</v>
      </c>
      <c r="V1328" t="s">
        <v>84</v>
      </c>
      <c r="W1328">
        <v>1040353</v>
      </c>
      <c r="X1328">
        <v>20190048279</v>
      </c>
      <c r="AD1328" t="s">
        <v>22</v>
      </c>
      <c r="AE1328">
        <v>1040353</v>
      </c>
      <c r="AF1328" t="s">
        <v>3186</v>
      </c>
      <c r="AH1328" t="s">
        <v>3187</v>
      </c>
      <c r="AI1328" t="s">
        <v>157</v>
      </c>
      <c r="AJ1328">
        <v>3156051314</v>
      </c>
      <c r="AK1328" t="s">
        <v>70</v>
      </c>
      <c r="AL1328" t="s">
        <v>585</v>
      </c>
      <c r="AM1328" t="s">
        <v>72</v>
      </c>
      <c r="AN1328" t="s">
        <v>73</v>
      </c>
      <c r="AO1328" t="s">
        <v>74</v>
      </c>
      <c r="AP1328" t="s">
        <v>74</v>
      </c>
      <c r="AQ1328" t="s">
        <v>3188</v>
      </c>
      <c r="AR1328" t="s">
        <v>74</v>
      </c>
      <c r="AS1328" t="s">
        <v>64</v>
      </c>
      <c r="AT1328" t="s">
        <v>79</v>
      </c>
      <c r="AU1328" s="1">
        <v>43545</v>
      </c>
      <c r="AV1328" s="1">
        <v>43545</v>
      </c>
      <c r="AW1328" t="s">
        <v>58</v>
      </c>
      <c r="AX1328" t="s">
        <v>75</v>
      </c>
      <c r="AZ1328" t="s">
        <v>76</v>
      </c>
      <c r="BA1328" t="s">
        <v>74</v>
      </c>
      <c r="BB1328" t="s">
        <v>75</v>
      </c>
      <c r="BC1328" s="1">
        <v>43545</v>
      </c>
      <c r="BD1328" s="1">
        <v>43545</v>
      </c>
      <c r="BE1328" s="3">
        <f t="shared" si="73"/>
        <v>3</v>
      </c>
      <c r="BF1328" s="17">
        <f>SUM(NETWORKDAYS.INTL(C1328,BC1328,1,festivos!A1332:A1348),-1)</f>
        <v>3</v>
      </c>
      <c r="BG1328" t="str">
        <f t="shared" si="72"/>
        <v>cumple</v>
      </c>
    </row>
    <row r="1329" spans="1:59" x14ac:dyDescent="0.25">
      <c r="A1329" t="s">
        <v>128</v>
      </c>
      <c r="B1329">
        <v>2019002422</v>
      </c>
      <c r="C1329" s="1">
        <v>43542</v>
      </c>
      <c r="D1329" t="s">
        <v>3215</v>
      </c>
      <c r="E1329" t="s">
        <v>56</v>
      </c>
      <c r="F1329" t="s">
        <v>130</v>
      </c>
      <c r="G1329" t="s">
        <v>58</v>
      </c>
      <c r="H1329" t="s">
        <v>59</v>
      </c>
      <c r="I1329" s="1">
        <v>43542</v>
      </c>
      <c r="J1329" t="s">
        <v>60</v>
      </c>
      <c r="K1329" t="s">
        <v>78</v>
      </c>
      <c r="L1329" t="s">
        <v>1127</v>
      </c>
      <c r="M1329" t="s">
        <v>1128</v>
      </c>
      <c r="N1329" t="s">
        <v>64</v>
      </c>
      <c r="O1329" t="s">
        <v>58</v>
      </c>
      <c r="P1329" t="s">
        <v>65</v>
      </c>
      <c r="Q1329" t="s">
        <v>1504</v>
      </c>
      <c r="R1329" t="s">
        <v>1127</v>
      </c>
      <c r="S1329" t="s">
        <v>1128</v>
      </c>
      <c r="T1329" s="1">
        <v>43542</v>
      </c>
      <c r="U1329" t="s">
        <v>56</v>
      </c>
      <c r="V1329" t="s">
        <v>999</v>
      </c>
      <c r="W1329">
        <v>0</v>
      </c>
      <c r="AD1329" t="s">
        <v>22</v>
      </c>
      <c r="AF1329" t="s">
        <v>3216</v>
      </c>
      <c r="AH1329" t="s">
        <v>3217</v>
      </c>
      <c r="AI1329" t="s">
        <v>179</v>
      </c>
      <c r="AJ1329">
        <v>3187169590</v>
      </c>
      <c r="AK1329" t="s">
        <v>188</v>
      </c>
      <c r="AL1329" t="s">
        <v>3218</v>
      </c>
      <c r="AM1329" t="s">
        <v>1131</v>
      </c>
      <c r="AN1329" t="s">
        <v>1506</v>
      </c>
      <c r="AO1329" t="s">
        <v>74</v>
      </c>
      <c r="AP1329" t="s">
        <v>74</v>
      </c>
      <c r="AQ1329" t="s">
        <v>3219</v>
      </c>
      <c r="AR1329" t="s">
        <v>74</v>
      </c>
      <c r="AS1329" t="s">
        <v>64</v>
      </c>
      <c r="AT1329" t="s">
        <v>79</v>
      </c>
      <c r="AU1329" s="1">
        <v>43542</v>
      </c>
      <c r="AV1329" s="1">
        <v>43605</v>
      </c>
      <c r="AW1329" t="s">
        <v>58</v>
      </c>
      <c r="AX1329" t="s">
        <v>75</v>
      </c>
      <c r="AZ1329" t="s">
        <v>76</v>
      </c>
      <c r="BA1329" t="s">
        <v>74</v>
      </c>
      <c r="BB1329" t="s">
        <v>75</v>
      </c>
      <c r="BC1329" s="1">
        <v>43545</v>
      </c>
      <c r="BD1329" s="1">
        <v>43545</v>
      </c>
      <c r="BE1329" s="3">
        <f t="shared" si="73"/>
        <v>3</v>
      </c>
      <c r="BF1329" s="17">
        <f>SUM(NETWORKDAYS.INTL(C1329,BC1329,1,festivos!A1333:A1349),-1)</f>
        <v>3</v>
      </c>
      <c r="BG1329" t="str">
        <f t="shared" si="72"/>
        <v>cumple</v>
      </c>
    </row>
    <row r="1330" spans="1:59" x14ac:dyDescent="0.25">
      <c r="A1330" t="s">
        <v>128</v>
      </c>
      <c r="B1330">
        <v>2019002453</v>
      </c>
      <c r="C1330" s="1">
        <v>43542</v>
      </c>
      <c r="D1330" t="s">
        <v>3255</v>
      </c>
      <c r="E1330" t="s">
        <v>56</v>
      </c>
      <c r="F1330" t="s">
        <v>161</v>
      </c>
      <c r="G1330" t="s">
        <v>58</v>
      </c>
      <c r="H1330" t="s">
        <v>59</v>
      </c>
      <c r="I1330" s="1">
        <v>43542</v>
      </c>
      <c r="J1330" t="s">
        <v>60</v>
      </c>
      <c r="K1330" t="s">
        <v>147</v>
      </c>
      <c r="L1330" t="s">
        <v>67</v>
      </c>
      <c r="M1330" t="s">
        <v>132</v>
      </c>
      <c r="N1330" t="s">
        <v>64</v>
      </c>
      <c r="O1330" t="s">
        <v>58</v>
      </c>
      <c r="P1330" t="s">
        <v>65</v>
      </c>
      <c r="Q1330" t="s">
        <v>131</v>
      </c>
      <c r="R1330" t="s">
        <v>67</v>
      </c>
      <c r="S1330" t="s">
        <v>132</v>
      </c>
      <c r="T1330" s="1">
        <v>43542</v>
      </c>
      <c r="U1330" t="s">
        <v>56</v>
      </c>
      <c r="V1330" t="s">
        <v>84</v>
      </c>
      <c r="W1330">
        <v>1009022</v>
      </c>
      <c r="X1330">
        <v>20190122235</v>
      </c>
      <c r="AD1330" t="s">
        <v>22</v>
      </c>
      <c r="AE1330">
        <v>900051065</v>
      </c>
      <c r="AF1330" t="s">
        <v>3256</v>
      </c>
      <c r="AG1330">
        <v>5144788</v>
      </c>
      <c r="AH1330" t="s">
        <v>3257</v>
      </c>
      <c r="AI1330" t="s">
        <v>135</v>
      </c>
      <c r="AJ1330">
        <v>3165240280</v>
      </c>
      <c r="AK1330" t="s">
        <v>70</v>
      </c>
      <c r="AL1330" t="s">
        <v>205</v>
      </c>
      <c r="AM1330" t="s">
        <v>72</v>
      </c>
      <c r="AN1330" t="s">
        <v>125</v>
      </c>
      <c r="AO1330" t="s">
        <v>74</v>
      </c>
      <c r="AP1330" t="s">
        <v>74</v>
      </c>
      <c r="AQ1330" t="s">
        <v>3258</v>
      </c>
      <c r="AR1330" t="s">
        <v>74</v>
      </c>
      <c r="AS1330" t="s">
        <v>64</v>
      </c>
      <c r="AT1330" t="s">
        <v>79</v>
      </c>
      <c r="AU1330" s="1">
        <v>43545</v>
      </c>
      <c r="AV1330" s="1">
        <v>43567</v>
      </c>
      <c r="AW1330" t="s">
        <v>58</v>
      </c>
      <c r="AX1330" t="s">
        <v>75</v>
      </c>
      <c r="AZ1330" t="s">
        <v>76</v>
      </c>
      <c r="BA1330" t="s">
        <v>74</v>
      </c>
      <c r="BB1330" t="s">
        <v>75</v>
      </c>
      <c r="BC1330" s="1">
        <v>43545</v>
      </c>
      <c r="BD1330" s="1">
        <v>43567</v>
      </c>
      <c r="BE1330" s="3">
        <f t="shared" si="73"/>
        <v>3</v>
      </c>
      <c r="BF1330" s="17">
        <f>SUM(NETWORKDAYS.INTL(C1330,BC1330,1,festivos!A1334:A1350),-1)</f>
        <v>3</v>
      </c>
      <c r="BG1330" t="str">
        <f t="shared" si="72"/>
        <v>cumple</v>
      </c>
    </row>
    <row r="1331" spans="1:59" x14ac:dyDescent="0.25">
      <c r="A1331" t="s">
        <v>128</v>
      </c>
      <c r="B1331">
        <v>2019002455</v>
      </c>
      <c r="C1331" s="1">
        <v>43542</v>
      </c>
      <c r="D1331" t="s">
        <v>3263</v>
      </c>
      <c r="E1331" t="s">
        <v>56</v>
      </c>
      <c r="F1331" t="s">
        <v>368</v>
      </c>
      <c r="G1331" t="s">
        <v>58</v>
      </c>
      <c r="H1331" t="s">
        <v>524</v>
      </c>
      <c r="I1331" s="1">
        <v>43542</v>
      </c>
      <c r="J1331" t="s">
        <v>60</v>
      </c>
      <c r="K1331" t="s">
        <v>3264</v>
      </c>
      <c r="L1331" t="s">
        <v>67</v>
      </c>
      <c r="M1331" t="s">
        <v>96</v>
      </c>
      <c r="N1331" t="s">
        <v>64</v>
      </c>
      <c r="O1331" t="s">
        <v>58</v>
      </c>
      <c r="P1331" t="s">
        <v>65</v>
      </c>
      <c r="Q1331" t="s">
        <v>79</v>
      </c>
      <c r="R1331" t="s">
        <v>67</v>
      </c>
      <c r="S1331" t="s">
        <v>80</v>
      </c>
      <c r="T1331" s="1">
        <v>43542</v>
      </c>
      <c r="U1331" t="s">
        <v>56</v>
      </c>
      <c r="V1331" t="s">
        <v>84</v>
      </c>
      <c r="W1331">
        <v>887473</v>
      </c>
      <c r="AD1331" t="s">
        <v>22</v>
      </c>
      <c r="AE1331">
        <v>12979048</v>
      </c>
      <c r="AF1331" t="s">
        <v>3265</v>
      </c>
      <c r="AG1331">
        <v>6697949</v>
      </c>
      <c r="AH1331" t="s">
        <v>3266</v>
      </c>
      <c r="AI1331" t="s">
        <v>157</v>
      </c>
      <c r="AK1331" t="s">
        <v>70</v>
      </c>
      <c r="AL1331" t="s">
        <v>88</v>
      </c>
      <c r="AM1331" t="s">
        <v>72</v>
      </c>
      <c r="AN1331" t="s">
        <v>73</v>
      </c>
      <c r="AO1331" t="s">
        <v>74</v>
      </c>
      <c r="AP1331" t="s">
        <v>74</v>
      </c>
      <c r="AQ1331" t="s">
        <v>3267</v>
      </c>
      <c r="AR1331" t="s">
        <v>74</v>
      </c>
      <c r="AS1331" t="s">
        <v>64</v>
      </c>
      <c r="AT1331" t="s">
        <v>79</v>
      </c>
      <c r="AU1331" s="1">
        <v>43545</v>
      </c>
      <c r="AV1331" s="1">
        <v>43545</v>
      </c>
      <c r="AW1331" t="s">
        <v>58</v>
      </c>
      <c r="AX1331" t="s">
        <v>75</v>
      </c>
      <c r="AZ1331" t="s">
        <v>76</v>
      </c>
      <c r="BA1331" t="s">
        <v>74</v>
      </c>
      <c r="BB1331" t="s">
        <v>75</v>
      </c>
      <c r="BC1331" s="1">
        <v>43545</v>
      </c>
      <c r="BD1331" s="1">
        <v>43545</v>
      </c>
      <c r="BE1331" s="3">
        <f t="shared" si="73"/>
        <v>3</v>
      </c>
      <c r="BF1331" s="17">
        <f>SUM(NETWORKDAYS.INTL(C1331,BC1331,1,festivos!A1335:A1351),-1)</f>
        <v>3</v>
      </c>
      <c r="BG1331" t="str">
        <f t="shared" si="72"/>
        <v>cumple</v>
      </c>
    </row>
    <row r="1332" spans="1:59" x14ac:dyDescent="0.25">
      <c r="A1332" t="s">
        <v>128</v>
      </c>
      <c r="B1332">
        <v>2019002460</v>
      </c>
      <c r="C1332" s="1">
        <v>43542</v>
      </c>
      <c r="D1332" t="s">
        <v>3268</v>
      </c>
      <c r="E1332" t="s">
        <v>56</v>
      </c>
      <c r="F1332" t="s">
        <v>176</v>
      </c>
      <c r="G1332" t="s">
        <v>58</v>
      </c>
      <c r="H1332" t="s">
        <v>118</v>
      </c>
      <c r="I1332" s="1">
        <v>43542</v>
      </c>
      <c r="J1332" t="s">
        <v>60</v>
      </c>
      <c r="K1332" t="s">
        <v>192</v>
      </c>
      <c r="L1332" t="s">
        <v>67</v>
      </c>
      <c r="M1332" t="s">
        <v>68</v>
      </c>
      <c r="N1332" t="s">
        <v>64</v>
      </c>
      <c r="O1332" t="s">
        <v>58</v>
      </c>
      <c r="P1332" t="s">
        <v>65</v>
      </c>
      <c r="Q1332" t="s">
        <v>79</v>
      </c>
      <c r="R1332" t="s">
        <v>67</v>
      </c>
      <c r="S1332" t="s">
        <v>80</v>
      </c>
      <c r="T1332" s="1">
        <v>43542</v>
      </c>
      <c r="U1332" t="s">
        <v>56</v>
      </c>
      <c r="V1332" t="s">
        <v>84</v>
      </c>
      <c r="W1332">
        <v>973339</v>
      </c>
      <c r="AD1332" t="s">
        <v>22</v>
      </c>
      <c r="AE1332">
        <v>1144070946</v>
      </c>
      <c r="AF1332" t="s">
        <v>3269</v>
      </c>
      <c r="AH1332" t="s">
        <v>3270</v>
      </c>
      <c r="AI1332" t="s">
        <v>157</v>
      </c>
      <c r="AJ1332">
        <v>3104607201</v>
      </c>
      <c r="AK1332" t="s">
        <v>70</v>
      </c>
      <c r="AL1332" t="s">
        <v>214</v>
      </c>
      <c r="AM1332" t="s">
        <v>72</v>
      </c>
      <c r="AN1332" t="s">
        <v>93</v>
      </c>
      <c r="AO1332" t="s">
        <v>74</v>
      </c>
      <c r="AP1332" t="s">
        <v>74</v>
      </c>
      <c r="AQ1332" t="s">
        <v>3271</v>
      </c>
      <c r="AR1332" t="s">
        <v>74</v>
      </c>
      <c r="AS1332" t="s">
        <v>64</v>
      </c>
      <c r="AT1332" t="s">
        <v>79</v>
      </c>
      <c r="AU1332" s="1">
        <v>43545</v>
      </c>
      <c r="AV1332" s="1">
        <v>43545</v>
      </c>
      <c r="AW1332" t="s">
        <v>58</v>
      </c>
      <c r="AX1332" t="s">
        <v>75</v>
      </c>
      <c r="AZ1332" t="s">
        <v>76</v>
      </c>
      <c r="BA1332" t="s">
        <v>74</v>
      </c>
      <c r="BB1332" t="s">
        <v>75</v>
      </c>
      <c r="BC1332" s="1">
        <v>43545</v>
      </c>
      <c r="BD1332" s="1">
        <v>43545</v>
      </c>
      <c r="BE1332" s="3">
        <f t="shared" ref="BE1332:BE1363" si="74">BC1332-C1332</f>
        <v>3</v>
      </c>
      <c r="BF1332" s="17">
        <f>SUM(NETWORKDAYS.INTL(C1332,BC1332,1,festivos!A1336:A1352),-1)</f>
        <v>3</v>
      </c>
      <c r="BG1332" t="str">
        <f t="shared" si="72"/>
        <v>cumple</v>
      </c>
    </row>
    <row r="1333" spans="1:59" x14ac:dyDescent="0.25">
      <c r="A1333" t="s">
        <v>128</v>
      </c>
      <c r="B1333">
        <v>2019002463</v>
      </c>
      <c r="C1333" s="1">
        <v>43542</v>
      </c>
      <c r="D1333" t="s">
        <v>3272</v>
      </c>
      <c r="E1333" t="s">
        <v>56</v>
      </c>
      <c r="F1333" t="s">
        <v>375</v>
      </c>
      <c r="G1333" t="s">
        <v>58</v>
      </c>
      <c r="H1333" t="s">
        <v>59</v>
      </c>
      <c r="I1333" s="1">
        <v>43542</v>
      </c>
      <c r="J1333" t="s">
        <v>60</v>
      </c>
      <c r="K1333" t="s">
        <v>333</v>
      </c>
      <c r="L1333" t="s">
        <v>67</v>
      </c>
      <c r="M1333" t="s">
        <v>68</v>
      </c>
      <c r="N1333" t="s">
        <v>64</v>
      </c>
      <c r="O1333" t="s">
        <v>58</v>
      </c>
      <c r="P1333" t="s">
        <v>65</v>
      </c>
      <c r="Q1333" t="s">
        <v>79</v>
      </c>
      <c r="R1333" t="s">
        <v>67</v>
      </c>
      <c r="S1333" t="s">
        <v>80</v>
      </c>
      <c r="T1333" s="1">
        <v>43542</v>
      </c>
      <c r="U1333" t="s">
        <v>56</v>
      </c>
      <c r="V1333" t="s">
        <v>84</v>
      </c>
      <c r="W1333">
        <v>1017822</v>
      </c>
      <c r="AD1333" t="s">
        <v>22</v>
      </c>
      <c r="AE1333">
        <v>6135769</v>
      </c>
      <c r="AF1333" t="s">
        <v>3273</v>
      </c>
      <c r="AG1333">
        <v>5522222</v>
      </c>
      <c r="AH1333" t="s">
        <v>3274</v>
      </c>
      <c r="AI1333" t="s">
        <v>157</v>
      </c>
      <c r="AJ1333">
        <v>3165394027</v>
      </c>
      <c r="AK1333" t="s">
        <v>70</v>
      </c>
      <c r="AL1333" t="s">
        <v>305</v>
      </c>
      <c r="AM1333" t="s">
        <v>72</v>
      </c>
      <c r="AN1333" t="s">
        <v>73</v>
      </c>
      <c r="AO1333" t="s">
        <v>74</v>
      </c>
      <c r="AP1333" t="s">
        <v>74</v>
      </c>
      <c r="AQ1333" t="s">
        <v>3275</v>
      </c>
      <c r="AR1333" t="s">
        <v>74</v>
      </c>
      <c r="AS1333" t="s">
        <v>64</v>
      </c>
      <c r="AT1333" t="s">
        <v>79</v>
      </c>
      <c r="AU1333" s="1">
        <v>43545</v>
      </c>
      <c r="AV1333" s="1">
        <v>43545</v>
      </c>
      <c r="AW1333" t="s">
        <v>58</v>
      </c>
      <c r="AX1333" t="s">
        <v>75</v>
      </c>
      <c r="AZ1333" t="s">
        <v>76</v>
      </c>
      <c r="BA1333" t="s">
        <v>74</v>
      </c>
      <c r="BB1333" t="s">
        <v>75</v>
      </c>
      <c r="BC1333" s="1">
        <v>43545</v>
      </c>
      <c r="BD1333" s="1">
        <v>43545</v>
      </c>
      <c r="BE1333" s="3">
        <f t="shared" si="74"/>
        <v>3</v>
      </c>
      <c r="BF1333" s="17">
        <f>SUM(NETWORKDAYS.INTL(C1333,BC1333,1,festivos!A1337:A1353),-1)</f>
        <v>3</v>
      </c>
      <c r="BG1333" t="str">
        <f t="shared" si="72"/>
        <v>cumple</v>
      </c>
    </row>
    <row r="1334" spans="1:59" x14ac:dyDescent="0.25">
      <c r="A1334" t="s">
        <v>128</v>
      </c>
      <c r="B1334">
        <v>2019002465</v>
      </c>
      <c r="C1334" s="1">
        <v>43542</v>
      </c>
      <c r="D1334" t="s">
        <v>3279</v>
      </c>
      <c r="E1334" t="s">
        <v>56</v>
      </c>
      <c r="F1334" t="s">
        <v>296</v>
      </c>
      <c r="G1334" t="s">
        <v>58</v>
      </c>
      <c r="H1334" t="s">
        <v>59</v>
      </c>
      <c r="I1334" s="1">
        <v>43542</v>
      </c>
      <c r="J1334" t="s">
        <v>60</v>
      </c>
      <c r="K1334" t="s">
        <v>78</v>
      </c>
      <c r="L1334" t="s">
        <v>67</v>
      </c>
      <c r="M1334" t="s">
        <v>68</v>
      </c>
      <c r="N1334" t="s">
        <v>64</v>
      </c>
      <c r="O1334" t="s">
        <v>58</v>
      </c>
      <c r="P1334" t="s">
        <v>65</v>
      </c>
      <c r="Q1334" t="s">
        <v>131</v>
      </c>
      <c r="R1334" t="s">
        <v>67</v>
      </c>
      <c r="S1334" t="s">
        <v>132</v>
      </c>
      <c r="T1334" s="1">
        <v>43542</v>
      </c>
      <c r="U1334" t="s">
        <v>56</v>
      </c>
      <c r="V1334" t="s">
        <v>84</v>
      </c>
      <c r="W1334">
        <v>935977</v>
      </c>
      <c r="X1334">
        <v>20190068041</v>
      </c>
      <c r="AD1334" t="s">
        <v>22</v>
      </c>
      <c r="AE1334">
        <v>66925182</v>
      </c>
      <c r="AF1334" t="s">
        <v>3280</v>
      </c>
      <c r="AG1334">
        <v>8882712</v>
      </c>
      <c r="AH1334" t="s">
        <v>3281</v>
      </c>
      <c r="AI1334" t="s">
        <v>157</v>
      </c>
      <c r="AJ1334">
        <v>3152830797</v>
      </c>
      <c r="AK1334" t="s">
        <v>70</v>
      </c>
      <c r="AL1334" t="s">
        <v>136</v>
      </c>
      <c r="AM1334" t="s">
        <v>72</v>
      </c>
      <c r="AN1334" t="s">
        <v>73</v>
      </c>
      <c r="AO1334" t="s">
        <v>74</v>
      </c>
      <c r="AP1334" t="s">
        <v>74</v>
      </c>
      <c r="AQ1334" t="s">
        <v>3282</v>
      </c>
      <c r="AR1334" t="s">
        <v>74</v>
      </c>
      <c r="AS1334" t="s">
        <v>64</v>
      </c>
      <c r="AT1334" t="s">
        <v>79</v>
      </c>
      <c r="AU1334" s="1">
        <v>43545</v>
      </c>
      <c r="AV1334" s="1">
        <v>43545</v>
      </c>
      <c r="AW1334" t="s">
        <v>3283</v>
      </c>
      <c r="AX1334" t="s">
        <v>75</v>
      </c>
      <c r="AZ1334" t="s">
        <v>76</v>
      </c>
      <c r="BA1334" t="s">
        <v>74</v>
      </c>
      <c r="BB1334" t="s">
        <v>75</v>
      </c>
      <c r="BC1334" s="1">
        <v>43545</v>
      </c>
      <c r="BD1334" s="1">
        <v>43545</v>
      </c>
      <c r="BE1334" s="3">
        <f t="shared" si="74"/>
        <v>3</v>
      </c>
      <c r="BF1334" s="17">
        <f>SUM(NETWORKDAYS.INTL(C1334,BC1334,1,festivos!A1338:A1354),-1)</f>
        <v>3</v>
      </c>
      <c r="BG1334" t="str">
        <f t="shared" si="72"/>
        <v>cumple</v>
      </c>
    </row>
    <row r="1335" spans="1:59" x14ac:dyDescent="0.25">
      <c r="A1335" t="s">
        <v>128</v>
      </c>
      <c r="B1335">
        <v>2019002466</v>
      </c>
      <c r="C1335" s="1">
        <v>43542</v>
      </c>
      <c r="D1335" t="s">
        <v>3284</v>
      </c>
      <c r="E1335" t="s">
        <v>56</v>
      </c>
      <c r="F1335" t="s">
        <v>375</v>
      </c>
      <c r="G1335" t="s">
        <v>58</v>
      </c>
      <c r="H1335" t="s">
        <v>59</v>
      </c>
      <c r="I1335" s="1">
        <v>43542</v>
      </c>
      <c r="J1335" t="s">
        <v>60</v>
      </c>
      <c r="K1335" t="s">
        <v>225</v>
      </c>
      <c r="L1335" t="s">
        <v>67</v>
      </c>
      <c r="M1335" t="s">
        <v>68</v>
      </c>
      <c r="N1335" t="s">
        <v>64</v>
      </c>
      <c r="O1335" t="s">
        <v>58</v>
      </c>
      <c r="P1335" t="s">
        <v>65</v>
      </c>
      <c r="Q1335" t="s">
        <v>199</v>
      </c>
      <c r="R1335" t="s">
        <v>67</v>
      </c>
      <c r="S1335" t="s">
        <v>132</v>
      </c>
      <c r="T1335" s="1">
        <v>43542</v>
      </c>
      <c r="U1335" t="s">
        <v>56</v>
      </c>
      <c r="V1335" t="s">
        <v>84</v>
      </c>
      <c r="W1335">
        <v>879258</v>
      </c>
      <c r="AD1335" t="s">
        <v>22</v>
      </c>
      <c r="AE1335">
        <v>10753866</v>
      </c>
      <c r="AF1335" t="s">
        <v>3285</v>
      </c>
      <c r="AH1335" t="s">
        <v>3286</v>
      </c>
      <c r="AI1335" t="s">
        <v>157</v>
      </c>
      <c r="AJ1335">
        <v>3122599959</v>
      </c>
      <c r="AK1335" t="s">
        <v>70</v>
      </c>
      <c r="AL1335" t="s">
        <v>2699</v>
      </c>
      <c r="AM1335" t="s">
        <v>72</v>
      </c>
      <c r="AN1335" t="s">
        <v>73</v>
      </c>
      <c r="AO1335" t="s">
        <v>74</v>
      </c>
      <c r="AP1335" t="s">
        <v>74</v>
      </c>
      <c r="AQ1335" t="s">
        <v>3287</v>
      </c>
      <c r="AR1335" t="s">
        <v>74</v>
      </c>
      <c r="AS1335" t="s">
        <v>64</v>
      </c>
      <c r="AT1335" t="s">
        <v>79</v>
      </c>
      <c r="AU1335" s="1">
        <v>43545</v>
      </c>
      <c r="AV1335" s="1">
        <v>43588</v>
      </c>
      <c r="AW1335" t="s">
        <v>58</v>
      </c>
      <c r="AX1335" t="s">
        <v>75</v>
      </c>
      <c r="AZ1335" t="s">
        <v>76</v>
      </c>
      <c r="BA1335" t="s">
        <v>74</v>
      </c>
      <c r="BB1335" t="s">
        <v>75</v>
      </c>
      <c r="BC1335" s="1">
        <v>43545</v>
      </c>
      <c r="BD1335" s="1">
        <v>43588</v>
      </c>
      <c r="BE1335" s="3">
        <f t="shared" si="74"/>
        <v>3</v>
      </c>
      <c r="BF1335" s="17">
        <f>SUM(NETWORKDAYS.INTL(C1335,BC1335,1,festivos!A1339:A1355),-1)</f>
        <v>3</v>
      </c>
      <c r="BG1335" t="str">
        <f t="shared" si="72"/>
        <v>cumple</v>
      </c>
    </row>
    <row r="1336" spans="1:59" x14ac:dyDescent="0.25">
      <c r="A1336" t="s">
        <v>128</v>
      </c>
      <c r="B1336">
        <v>2019002471</v>
      </c>
      <c r="C1336" s="1">
        <v>43542</v>
      </c>
      <c r="D1336" t="s">
        <v>3288</v>
      </c>
      <c r="E1336" t="s">
        <v>56</v>
      </c>
      <c r="F1336" t="s">
        <v>368</v>
      </c>
      <c r="G1336" t="s">
        <v>58</v>
      </c>
      <c r="H1336" t="s">
        <v>524</v>
      </c>
      <c r="I1336" s="1">
        <v>43542</v>
      </c>
      <c r="J1336" t="s">
        <v>60</v>
      </c>
      <c r="K1336" t="s">
        <v>145</v>
      </c>
      <c r="L1336" t="s">
        <v>67</v>
      </c>
      <c r="M1336" t="s">
        <v>68</v>
      </c>
      <c r="N1336" t="s">
        <v>64</v>
      </c>
      <c r="O1336" t="s">
        <v>58</v>
      </c>
      <c r="P1336" t="s">
        <v>65</v>
      </c>
      <c r="Q1336" t="s">
        <v>79</v>
      </c>
      <c r="R1336" t="s">
        <v>67</v>
      </c>
      <c r="S1336" t="s">
        <v>80</v>
      </c>
      <c r="T1336" s="1">
        <v>43542</v>
      </c>
      <c r="U1336" t="s">
        <v>56</v>
      </c>
      <c r="V1336" t="s">
        <v>69</v>
      </c>
      <c r="W1336">
        <v>18647</v>
      </c>
      <c r="AD1336" t="s">
        <v>22</v>
      </c>
      <c r="AE1336">
        <v>66946309</v>
      </c>
      <c r="AF1336" t="s">
        <v>3289</v>
      </c>
      <c r="AH1336" t="s">
        <v>3290</v>
      </c>
      <c r="AI1336" t="s">
        <v>157</v>
      </c>
      <c r="AJ1336">
        <v>3122936973</v>
      </c>
      <c r="AK1336" t="s">
        <v>70</v>
      </c>
      <c r="AL1336" t="s">
        <v>173</v>
      </c>
      <c r="AM1336" t="s">
        <v>72</v>
      </c>
      <c r="AN1336" t="s">
        <v>89</v>
      </c>
      <c r="AO1336" t="s">
        <v>74</v>
      </c>
      <c r="AP1336" t="s">
        <v>74</v>
      </c>
      <c r="AQ1336" t="s">
        <v>3291</v>
      </c>
      <c r="AR1336" t="s">
        <v>74</v>
      </c>
      <c r="AS1336" t="s">
        <v>64</v>
      </c>
      <c r="AT1336" t="s">
        <v>79</v>
      </c>
      <c r="AU1336" s="1">
        <v>43545</v>
      </c>
      <c r="AV1336" s="1">
        <v>43545</v>
      </c>
      <c r="AW1336" t="s">
        <v>58</v>
      </c>
      <c r="AX1336" t="s">
        <v>75</v>
      </c>
      <c r="AZ1336" t="s">
        <v>76</v>
      </c>
      <c r="BA1336" t="s">
        <v>74</v>
      </c>
      <c r="BB1336" t="s">
        <v>75</v>
      </c>
      <c r="BC1336" s="1">
        <v>43545</v>
      </c>
      <c r="BD1336" s="1">
        <v>43545</v>
      </c>
      <c r="BE1336" s="3">
        <f t="shared" si="74"/>
        <v>3</v>
      </c>
      <c r="BF1336" s="17">
        <f>SUM(NETWORKDAYS.INTL(C1336,BC1336,1,festivos!A1340:A1356),-1)</f>
        <v>3</v>
      </c>
      <c r="BG1336" t="str">
        <f t="shared" si="72"/>
        <v>cumple</v>
      </c>
    </row>
    <row r="1337" spans="1:59" x14ac:dyDescent="0.25">
      <c r="A1337" t="s">
        <v>128</v>
      </c>
      <c r="B1337">
        <v>2019003517</v>
      </c>
      <c r="C1337" s="1">
        <v>43560</v>
      </c>
      <c r="D1337" t="s">
        <v>4081</v>
      </c>
      <c r="E1337" t="s">
        <v>56</v>
      </c>
      <c r="F1337" t="s">
        <v>375</v>
      </c>
      <c r="G1337" t="s">
        <v>58</v>
      </c>
      <c r="H1337" t="s">
        <v>59</v>
      </c>
      <c r="I1337" s="1">
        <v>43560</v>
      </c>
      <c r="J1337" t="s">
        <v>60</v>
      </c>
      <c r="K1337" t="s">
        <v>61</v>
      </c>
      <c r="L1337" t="s">
        <v>67</v>
      </c>
      <c r="M1337" t="s">
        <v>68</v>
      </c>
      <c r="N1337" t="s">
        <v>64</v>
      </c>
      <c r="O1337" t="s">
        <v>58</v>
      </c>
      <c r="P1337" t="s">
        <v>65</v>
      </c>
      <c r="Q1337" t="s">
        <v>79</v>
      </c>
      <c r="R1337" t="s">
        <v>67</v>
      </c>
      <c r="S1337" t="s">
        <v>80</v>
      </c>
      <c r="T1337" s="1">
        <v>43560</v>
      </c>
      <c r="U1337" t="s">
        <v>56</v>
      </c>
      <c r="V1337" t="s">
        <v>84</v>
      </c>
      <c r="W1337">
        <v>61231</v>
      </c>
      <c r="X1337">
        <v>20190183642</v>
      </c>
      <c r="AD1337" t="s">
        <v>22</v>
      </c>
      <c r="AE1337">
        <v>16677532</v>
      </c>
      <c r="AF1337" t="s">
        <v>4082</v>
      </c>
      <c r="AG1337">
        <v>6617373</v>
      </c>
      <c r="AH1337" t="s">
        <v>4083</v>
      </c>
      <c r="AI1337" t="s">
        <v>157</v>
      </c>
      <c r="AJ1337">
        <v>3154128537</v>
      </c>
      <c r="AK1337" t="s">
        <v>70</v>
      </c>
      <c r="AL1337" t="s">
        <v>4011</v>
      </c>
      <c r="AM1337" t="s">
        <v>72</v>
      </c>
      <c r="AN1337" t="s">
        <v>125</v>
      </c>
      <c r="AO1337" t="s">
        <v>74</v>
      </c>
      <c r="AP1337" t="s">
        <v>74</v>
      </c>
      <c r="AQ1337" t="s">
        <v>4084</v>
      </c>
      <c r="AR1337" t="s">
        <v>74</v>
      </c>
      <c r="AS1337" t="s">
        <v>64</v>
      </c>
      <c r="AT1337" t="s">
        <v>79</v>
      </c>
      <c r="AU1337" s="1">
        <v>43563</v>
      </c>
      <c r="AV1337" s="1">
        <v>43563</v>
      </c>
      <c r="AW1337" t="s">
        <v>58</v>
      </c>
      <c r="AX1337" t="s">
        <v>75</v>
      </c>
      <c r="AZ1337" t="s">
        <v>76</v>
      </c>
      <c r="BA1337" t="s">
        <v>74</v>
      </c>
      <c r="BB1337" t="s">
        <v>75</v>
      </c>
      <c r="BC1337" s="1">
        <v>43563</v>
      </c>
      <c r="BD1337" s="1">
        <v>43563</v>
      </c>
      <c r="BE1337" s="3">
        <f t="shared" si="74"/>
        <v>3</v>
      </c>
      <c r="BF1337" s="17">
        <f>SUM(NETWORKDAYS.INTL(C1337,BC1337,1,festivos!A1341:A1357),-1)</f>
        <v>1</v>
      </c>
      <c r="BG1337" t="str">
        <f t="shared" si="72"/>
        <v>cumple</v>
      </c>
    </row>
    <row r="1338" spans="1:59" x14ac:dyDescent="0.25">
      <c r="A1338" t="s">
        <v>128</v>
      </c>
      <c r="B1338">
        <v>2019004740</v>
      </c>
      <c r="C1338" s="1">
        <v>43588</v>
      </c>
      <c r="D1338" t="s">
        <v>5059</v>
      </c>
      <c r="E1338" t="s">
        <v>56</v>
      </c>
      <c r="F1338" t="s">
        <v>117</v>
      </c>
      <c r="G1338" t="s">
        <v>58</v>
      </c>
      <c r="H1338" t="s">
        <v>118</v>
      </c>
      <c r="I1338" s="1">
        <v>43588</v>
      </c>
      <c r="J1338" t="s">
        <v>60</v>
      </c>
      <c r="K1338" t="s">
        <v>225</v>
      </c>
      <c r="L1338" t="s">
        <v>62</v>
      </c>
      <c r="M1338" t="s">
        <v>63</v>
      </c>
      <c r="N1338" t="s">
        <v>64</v>
      </c>
      <c r="O1338" t="s">
        <v>58</v>
      </c>
      <c r="P1338" t="s">
        <v>65</v>
      </c>
      <c r="Q1338" t="s">
        <v>79</v>
      </c>
      <c r="R1338" t="s">
        <v>67</v>
      </c>
      <c r="S1338" t="s">
        <v>80</v>
      </c>
      <c r="T1338" s="1">
        <v>43588</v>
      </c>
      <c r="U1338" t="s">
        <v>56</v>
      </c>
      <c r="V1338" t="s">
        <v>81</v>
      </c>
      <c r="W1338">
        <v>118850</v>
      </c>
      <c r="AD1338" t="s">
        <v>22</v>
      </c>
      <c r="AE1338">
        <v>1144040713</v>
      </c>
      <c r="AF1338" t="s">
        <v>5060</v>
      </c>
      <c r="AG1338">
        <v>5554612</v>
      </c>
      <c r="AH1338" t="s">
        <v>5061</v>
      </c>
      <c r="AI1338" t="s">
        <v>157</v>
      </c>
      <c r="AJ1338">
        <v>3137219636</v>
      </c>
      <c r="AK1338" t="s">
        <v>188</v>
      </c>
      <c r="AL1338" t="s">
        <v>5062</v>
      </c>
      <c r="AM1338" t="s">
        <v>72</v>
      </c>
      <c r="AN1338" t="s">
        <v>73</v>
      </c>
      <c r="AO1338" t="s">
        <v>74</v>
      </c>
      <c r="AP1338" t="s">
        <v>74</v>
      </c>
      <c r="AQ1338" t="s">
        <v>5063</v>
      </c>
      <c r="AR1338" t="s">
        <v>74</v>
      </c>
      <c r="AS1338" t="s">
        <v>64</v>
      </c>
      <c r="AT1338" t="s">
        <v>79</v>
      </c>
      <c r="AU1338" s="1">
        <v>43591</v>
      </c>
      <c r="AV1338" s="1">
        <v>43607</v>
      </c>
      <c r="AW1338" t="s">
        <v>58</v>
      </c>
      <c r="AX1338" t="s">
        <v>75</v>
      </c>
      <c r="AZ1338" t="s">
        <v>76</v>
      </c>
      <c r="BA1338" t="s">
        <v>74</v>
      </c>
      <c r="BB1338" t="s">
        <v>75</v>
      </c>
      <c r="BC1338" s="1">
        <v>43591</v>
      </c>
      <c r="BD1338" s="1">
        <v>43607</v>
      </c>
      <c r="BE1338" s="3">
        <f t="shared" si="74"/>
        <v>3</v>
      </c>
      <c r="BF1338" s="17">
        <f>SUM(NETWORKDAYS.INTL(C1338,BC1338,1,festivos!A1342:A1358),-1)</f>
        <v>1</v>
      </c>
      <c r="BG1338" t="str">
        <f t="shared" si="72"/>
        <v>cumple</v>
      </c>
    </row>
    <row r="1339" spans="1:59" x14ac:dyDescent="0.25">
      <c r="A1339" t="s">
        <v>128</v>
      </c>
      <c r="B1339">
        <v>2019004769</v>
      </c>
      <c r="C1339" s="1">
        <v>43591</v>
      </c>
      <c r="D1339" t="s">
        <v>5140</v>
      </c>
      <c r="E1339" t="s">
        <v>56</v>
      </c>
      <c r="F1339" t="s">
        <v>161</v>
      </c>
      <c r="G1339" t="s">
        <v>58</v>
      </c>
      <c r="H1339" t="s">
        <v>59</v>
      </c>
      <c r="I1339" s="1">
        <v>43591</v>
      </c>
      <c r="J1339" t="s">
        <v>60</v>
      </c>
      <c r="K1339" t="s">
        <v>123</v>
      </c>
      <c r="L1339" t="s">
        <v>67</v>
      </c>
      <c r="M1339" t="s">
        <v>68</v>
      </c>
      <c r="N1339" t="s">
        <v>64</v>
      </c>
      <c r="O1339" t="s">
        <v>58</v>
      </c>
      <c r="P1339" t="s">
        <v>65</v>
      </c>
      <c r="Q1339" t="s">
        <v>79</v>
      </c>
      <c r="R1339" t="s">
        <v>67</v>
      </c>
      <c r="S1339" t="s">
        <v>80</v>
      </c>
      <c r="T1339" s="1">
        <v>43591</v>
      </c>
      <c r="U1339" t="s">
        <v>56</v>
      </c>
      <c r="V1339" t="s">
        <v>84</v>
      </c>
      <c r="W1339">
        <v>335130</v>
      </c>
      <c r="AD1339" t="s">
        <v>22</v>
      </c>
      <c r="AE1339">
        <v>1022991810</v>
      </c>
      <c r="AF1339" t="s">
        <v>5141</v>
      </c>
      <c r="AG1339">
        <v>5532396</v>
      </c>
      <c r="AI1339" t="s">
        <v>135</v>
      </c>
      <c r="AJ1339">
        <v>3128147551</v>
      </c>
      <c r="AK1339" t="s">
        <v>70</v>
      </c>
      <c r="AL1339" t="s">
        <v>615</v>
      </c>
      <c r="AM1339" t="s">
        <v>72</v>
      </c>
      <c r="AN1339" t="s">
        <v>125</v>
      </c>
      <c r="AO1339" t="s">
        <v>74</v>
      </c>
      <c r="AP1339" t="s">
        <v>74</v>
      </c>
      <c r="AQ1339" t="s">
        <v>5142</v>
      </c>
      <c r="AR1339" t="s">
        <v>74</v>
      </c>
      <c r="AS1339" t="s">
        <v>64</v>
      </c>
      <c r="AT1339" t="s">
        <v>79</v>
      </c>
      <c r="AU1339" s="1">
        <v>43594</v>
      </c>
      <c r="AV1339" s="1">
        <v>43594</v>
      </c>
      <c r="AW1339" t="s">
        <v>58</v>
      </c>
      <c r="AX1339" t="s">
        <v>75</v>
      </c>
      <c r="AZ1339" t="s">
        <v>76</v>
      </c>
      <c r="BA1339" t="s">
        <v>74</v>
      </c>
      <c r="BB1339" t="s">
        <v>75</v>
      </c>
      <c r="BC1339" s="1">
        <v>43594</v>
      </c>
      <c r="BD1339" s="1">
        <v>43594</v>
      </c>
      <c r="BE1339" s="3">
        <f t="shared" si="74"/>
        <v>3</v>
      </c>
      <c r="BF1339" s="17">
        <f>SUM(NETWORKDAYS.INTL(C1339,BC1339,1,festivos!A1343:A1359),-1)</f>
        <v>3</v>
      </c>
      <c r="BG1339" t="str">
        <f t="shared" si="72"/>
        <v>cumple</v>
      </c>
    </row>
    <row r="1340" spans="1:59" x14ac:dyDescent="0.25">
      <c r="A1340" t="s">
        <v>128</v>
      </c>
      <c r="B1340">
        <v>2019004780</v>
      </c>
      <c r="C1340" s="1">
        <v>43591</v>
      </c>
      <c r="D1340" t="s">
        <v>5161</v>
      </c>
      <c r="E1340" t="s">
        <v>56</v>
      </c>
      <c r="F1340" t="s">
        <v>161</v>
      </c>
      <c r="G1340" t="s">
        <v>58</v>
      </c>
      <c r="H1340" t="s">
        <v>59</v>
      </c>
      <c r="I1340" s="1">
        <v>43591</v>
      </c>
      <c r="J1340" t="s">
        <v>60</v>
      </c>
      <c r="K1340" t="s">
        <v>232</v>
      </c>
      <c r="L1340" t="s">
        <v>67</v>
      </c>
      <c r="M1340" t="s">
        <v>68</v>
      </c>
      <c r="N1340" t="s">
        <v>64</v>
      </c>
      <c r="O1340" t="s">
        <v>58</v>
      </c>
      <c r="P1340" t="s">
        <v>65</v>
      </c>
      <c r="Q1340" t="s">
        <v>79</v>
      </c>
      <c r="R1340" t="s">
        <v>67</v>
      </c>
      <c r="S1340" t="s">
        <v>80</v>
      </c>
      <c r="T1340" s="1">
        <v>43591</v>
      </c>
      <c r="U1340" t="s">
        <v>56</v>
      </c>
      <c r="V1340" t="s">
        <v>69</v>
      </c>
      <c r="W1340">
        <v>6831</v>
      </c>
      <c r="X1340">
        <v>20190273039</v>
      </c>
      <c r="AD1340" t="s">
        <v>22</v>
      </c>
      <c r="AE1340">
        <v>31968986</v>
      </c>
      <c r="AF1340" t="s">
        <v>5162</v>
      </c>
      <c r="AH1340" t="s">
        <v>5163</v>
      </c>
      <c r="AI1340" t="s">
        <v>135</v>
      </c>
      <c r="AJ1340">
        <v>3154231295</v>
      </c>
      <c r="AK1340" t="s">
        <v>70</v>
      </c>
      <c r="AL1340" t="s">
        <v>615</v>
      </c>
      <c r="AM1340" t="s">
        <v>72</v>
      </c>
      <c r="AN1340" t="s">
        <v>73</v>
      </c>
      <c r="AO1340" t="s">
        <v>74</v>
      </c>
      <c r="AP1340" t="s">
        <v>74</v>
      </c>
      <c r="AQ1340" t="s">
        <v>5164</v>
      </c>
      <c r="AR1340" t="s">
        <v>74</v>
      </c>
      <c r="AS1340" t="s">
        <v>64</v>
      </c>
      <c r="AT1340" t="s">
        <v>79</v>
      </c>
      <c r="AU1340" s="1">
        <v>43594</v>
      </c>
      <c r="AV1340" s="1">
        <v>43594</v>
      </c>
      <c r="AW1340" t="s">
        <v>58</v>
      </c>
      <c r="AX1340" t="s">
        <v>75</v>
      </c>
      <c r="AZ1340" t="s">
        <v>76</v>
      </c>
      <c r="BA1340" t="s">
        <v>74</v>
      </c>
      <c r="BB1340" t="s">
        <v>75</v>
      </c>
      <c r="BC1340" s="1">
        <v>43594</v>
      </c>
      <c r="BD1340" s="1">
        <v>43594</v>
      </c>
      <c r="BE1340" s="3">
        <f t="shared" si="74"/>
        <v>3</v>
      </c>
      <c r="BF1340" s="17">
        <f>SUM(NETWORKDAYS.INTL(C1340,BC1340,1,festivos!A1344:A1360),-1)</f>
        <v>3</v>
      </c>
      <c r="BG1340" t="str">
        <f t="shared" si="72"/>
        <v>cumple</v>
      </c>
    </row>
    <row r="1341" spans="1:59" x14ac:dyDescent="0.25">
      <c r="A1341" t="s">
        <v>128</v>
      </c>
      <c r="B1341">
        <v>2019004926</v>
      </c>
      <c r="C1341" s="1">
        <v>43595</v>
      </c>
      <c r="D1341" t="s">
        <v>5469</v>
      </c>
      <c r="E1341" t="s">
        <v>56</v>
      </c>
      <c r="F1341" t="s">
        <v>101</v>
      </c>
      <c r="G1341" t="s">
        <v>58</v>
      </c>
      <c r="H1341" t="s">
        <v>59</v>
      </c>
      <c r="I1341" s="1">
        <v>43595</v>
      </c>
      <c r="J1341" t="s">
        <v>60</v>
      </c>
      <c r="K1341" t="s">
        <v>101</v>
      </c>
      <c r="L1341" t="s">
        <v>67</v>
      </c>
      <c r="M1341" t="s">
        <v>96</v>
      </c>
      <c r="N1341" t="s">
        <v>64</v>
      </c>
      <c r="O1341" t="s">
        <v>58</v>
      </c>
      <c r="P1341" t="s">
        <v>65</v>
      </c>
      <c r="Q1341" t="s">
        <v>161</v>
      </c>
      <c r="R1341" t="s">
        <v>182</v>
      </c>
      <c r="S1341" t="s">
        <v>183</v>
      </c>
      <c r="T1341" s="1">
        <v>43595</v>
      </c>
      <c r="U1341" t="s">
        <v>56</v>
      </c>
      <c r="V1341" t="s">
        <v>84</v>
      </c>
      <c r="W1341">
        <v>173726</v>
      </c>
      <c r="AD1341" t="s">
        <v>103</v>
      </c>
      <c r="AF1341" t="s">
        <v>5470</v>
      </c>
      <c r="AH1341" t="s">
        <v>5471</v>
      </c>
      <c r="AJ1341">
        <v>3154760627</v>
      </c>
      <c r="AK1341" t="s">
        <v>188</v>
      </c>
      <c r="AL1341" t="s">
        <v>512</v>
      </c>
      <c r="AM1341" t="s">
        <v>72</v>
      </c>
      <c r="AN1341" t="s">
        <v>405</v>
      </c>
      <c r="AO1341" t="s">
        <v>74</v>
      </c>
      <c r="AP1341" t="s">
        <v>74</v>
      </c>
      <c r="AQ1341" t="s">
        <v>5472</v>
      </c>
      <c r="AR1341" t="s">
        <v>74</v>
      </c>
      <c r="AS1341" t="s">
        <v>64</v>
      </c>
      <c r="AT1341" t="s">
        <v>514</v>
      </c>
      <c r="AU1341" s="1">
        <v>43598</v>
      </c>
      <c r="AV1341" s="1">
        <v>43598</v>
      </c>
      <c r="AW1341" t="s">
        <v>58</v>
      </c>
      <c r="AX1341" t="s">
        <v>75</v>
      </c>
      <c r="AZ1341" t="s">
        <v>76</v>
      </c>
      <c r="BA1341" t="s">
        <v>74</v>
      </c>
      <c r="BB1341" t="s">
        <v>75</v>
      </c>
      <c r="BC1341" s="1">
        <v>43598</v>
      </c>
      <c r="BD1341" s="1">
        <v>43598</v>
      </c>
      <c r="BE1341" s="3">
        <f t="shared" si="74"/>
        <v>3</v>
      </c>
      <c r="BF1341" s="17">
        <f>SUM(NETWORKDAYS.INTL(C1341,BC1341,1,festivos!A1345:A1361),-1)</f>
        <v>1</v>
      </c>
      <c r="BG1341" t="str">
        <f t="shared" si="72"/>
        <v>cumple</v>
      </c>
    </row>
    <row r="1342" spans="1:59" x14ac:dyDescent="0.25">
      <c r="A1342" t="s">
        <v>128</v>
      </c>
      <c r="B1342">
        <v>2019004985</v>
      </c>
      <c r="C1342" s="1">
        <v>43598</v>
      </c>
      <c r="D1342" t="s">
        <v>5544</v>
      </c>
      <c r="E1342" t="s">
        <v>56</v>
      </c>
      <c r="F1342" t="s">
        <v>390</v>
      </c>
      <c r="G1342" t="s">
        <v>58</v>
      </c>
      <c r="H1342" t="s">
        <v>59</v>
      </c>
      <c r="I1342" s="1">
        <v>43598</v>
      </c>
      <c r="J1342" t="s">
        <v>60</v>
      </c>
      <c r="K1342" t="s">
        <v>225</v>
      </c>
      <c r="L1342" t="s">
        <v>67</v>
      </c>
      <c r="M1342" t="s">
        <v>96</v>
      </c>
      <c r="N1342" t="s">
        <v>64</v>
      </c>
      <c r="O1342" t="s">
        <v>58</v>
      </c>
      <c r="P1342" t="s">
        <v>65</v>
      </c>
      <c r="Q1342" t="s">
        <v>390</v>
      </c>
      <c r="R1342" t="s">
        <v>67</v>
      </c>
      <c r="S1342" t="s">
        <v>184</v>
      </c>
      <c r="T1342" s="1">
        <v>43598</v>
      </c>
      <c r="U1342" t="s">
        <v>56</v>
      </c>
      <c r="V1342" t="s">
        <v>999</v>
      </c>
      <c r="AD1342" t="s">
        <v>103</v>
      </c>
      <c r="AE1342">
        <v>94396594</v>
      </c>
      <c r="AF1342" t="s">
        <v>5541</v>
      </c>
      <c r="AH1342" t="s">
        <v>5542</v>
      </c>
      <c r="AJ1342">
        <v>3216282247</v>
      </c>
      <c r="AK1342" t="s">
        <v>70</v>
      </c>
      <c r="AL1342" t="s">
        <v>236</v>
      </c>
      <c r="AM1342" t="s">
        <v>72</v>
      </c>
      <c r="AN1342" t="s">
        <v>83</v>
      </c>
      <c r="AO1342" t="s">
        <v>74</v>
      </c>
      <c r="AP1342" t="s">
        <v>74</v>
      </c>
      <c r="AQ1342" t="s">
        <v>5545</v>
      </c>
      <c r="AR1342" t="s">
        <v>74</v>
      </c>
      <c r="AS1342" t="s">
        <v>64</v>
      </c>
      <c r="AT1342" t="s">
        <v>390</v>
      </c>
      <c r="AU1342" s="1">
        <v>43601</v>
      </c>
      <c r="AV1342" s="1">
        <v>43601</v>
      </c>
      <c r="AW1342" t="s">
        <v>58</v>
      </c>
      <c r="AX1342" t="s">
        <v>75</v>
      </c>
      <c r="AZ1342" t="s">
        <v>76</v>
      </c>
      <c r="BA1342" t="s">
        <v>74</v>
      </c>
      <c r="BB1342" t="s">
        <v>75</v>
      </c>
      <c r="BC1342" s="1">
        <v>43601</v>
      </c>
      <c r="BD1342" s="1">
        <v>43601</v>
      </c>
      <c r="BE1342" s="3">
        <f t="shared" si="74"/>
        <v>3</v>
      </c>
      <c r="BF1342" s="17">
        <f>SUM(NETWORKDAYS.INTL(C1342,BC1342,1,festivos!A1346:A1362),-1)</f>
        <v>3</v>
      </c>
      <c r="BG1342" t="str">
        <f t="shared" si="72"/>
        <v>cumple</v>
      </c>
    </row>
    <row r="1343" spans="1:59" x14ac:dyDescent="0.25">
      <c r="A1343" t="s">
        <v>128</v>
      </c>
      <c r="B1343">
        <v>2019005127</v>
      </c>
      <c r="C1343" s="1">
        <v>43602</v>
      </c>
      <c r="D1343" t="s">
        <v>5767</v>
      </c>
      <c r="E1343" t="s">
        <v>56</v>
      </c>
      <c r="F1343" t="s">
        <v>130</v>
      </c>
      <c r="G1343" t="s">
        <v>58</v>
      </c>
      <c r="H1343" t="s">
        <v>59</v>
      </c>
      <c r="I1343" s="1">
        <v>43602</v>
      </c>
      <c r="J1343" t="s">
        <v>60</v>
      </c>
      <c r="K1343" t="s">
        <v>145</v>
      </c>
      <c r="L1343" t="s">
        <v>67</v>
      </c>
      <c r="M1343" t="s">
        <v>68</v>
      </c>
      <c r="N1343" t="s">
        <v>64</v>
      </c>
      <c r="O1343" t="s">
        <v>58</v>
      </c>
      <c r="P1343" t="s">
        <v>65</v>
      </c>
      <c r="Q1343" t="s">
        <v>79</v>
      </c>
      <c r="R1343" t="s">
        <v>67</v>
      </c>
      <c r="S1343" t="s">
        <v>80</v>
      </c>
      <c r="T1343" s="1">
        <v>43602</v>
      </c>
      <c r="U1343" t="s">
        <v>56</v>
      </c>
      <c r="V1343" t="s">
        <v>84</v>
      </c>
      <c r="W1343">
        <v>995830</v>
      </c>
      <c r="X1343">
        <v>20170414595</v>
      </c>
      <c r="AD1343" t="s">
        <v>22</v>
      </c>
      <c r="AE1343">
        <v>112622826</v>
      </c>
      <c r="AF1343" t="s">
        <v>5768</v>
      </c>
      <c r="AH1343" t="s">
        <v>5769</v>
      </c>
      <c r="AI1343" t="s">
        <v>135</v>
      </c>
      <c r="AJ1343">
        <v>3156919890</v>
      </c>
      <c r="AK1343" t="s">
        <v>70</v>
      </c>
      <c r="AL1343" t="s">
        <v>500</v>
      </c>
      <c r="AM1343" t="s">
        <v>72</v>
      </c>
      <c r="AN1343" t="s">
        <v>89</v>
      </c>
      <c r="AO1343" t="s">
        <v>74</v>
      </c>
      <c r="AP1343" t="s">
        <v>74</v>
      </c>
      <c r="AQ1343" t="s">
        <v>5770</v>
      </c>
      <c r="AR1343" t="s">
        <v>74</v>
      </c>
      <c r="AS1343" t="s">
        <v>64</v>
      </c>
      <c r="AT1343" t="s">
        <v>79</v>
      </c>
      <c r="AU1343" s="1">
        <v>43605</v>
      </c>
      <c r="AV1343" s="1">
        <v>43613</v>
      </c>
      <c r="AW1343" t="s">
        <v>58</v>
      </c>
      <c r="AX1343" t="s">
        <v>75</v>
      </c>
      <c r="AZ1343" t="s">
        <v>76</v>
      </c>
      <c r="BA1343" t="s">
        <v>74</v>
      </c>
      <c r="BB1343" t="s">
        <v>75</v>
      </c>
      <c r="BC1343" s="1">
        <v>43605</v>
      </c>
      <c r="BD1343" s="1">
        <v>43605</v>
      </c>
      <c r="BE1343" s="3">
        <f t="shared" si="74"/>
        <v>3</v>
      </c>
      <c r="BF1343" s="17">
        <f>SUM(NETWORKDAYS.INTL(C1343,BC1343,1,festivos!A1347:A1363),-1)</f>
        <v>1</v>
      </c>
      <c r="BG1343" t="str">
        <f t="shared" si="72"/>
        <v>cumple</v>
      </c>
    </row>
    <row r="1344" spans="1:59" x14ac:dyDescent="0.25">
      <c r="A1344" t="s">
        <v>128</v>
      </c>
      <c r="B1344">
        <v>2019005347</v>
      </c>
      <c r="C1344" s="1">
        <v>43609</v>
      </c>
      <c r="D1344" t="s">
        <v>6082</v>
      </c>
      <c r="E1344" t="s">
        <v>56</v>
      </c>
      <c r="F1344" t="s">
        <v>425</v>
      </c>
      <c r="G1344" t="s">
        <v>58</v>
      </c>
      <c r="H1344" t="s">
        <v>59</v>
      </c>
      <c r="I1344" s="1">
        <v>43609</v>
      </c>
      <c r="J1344" t="s">
        <v>60</v>
      </c>
      <c r="K1344" t="s">
        <v>78</v>
      </c>
      <c r="L1344" t="s">
        <v>67</v>
      </c>
      <c r="M1344" t="s">
        <v>68</v>
      </c>
      <c r="N1344" t="s">
        <v>64</v>
      </c>
      <c r="O1344" t="s">
        <v>58</v>
      </c>
      <c r="P1344" t="s">
        <v>65</v>
      </c>
      <c r="Q1344" t="s">
        <v>79</v>
      </c>
      <c r="R1344" t="s">
        <v>67</v>
      </c>
      <c r="S1344" t="s">
        <v>80</v>
      </c>
      <c r="T1344" s="1">
        <v>43609</v>
      </c>
      <c r="U1344" t="s">
        <v>56</v>
      </c>
      <c r="V1344" t="s">
        <v>84</v>
      </c>
      <c r="W1344">
        <v>493553</v>
      </c>
      <c r="AD1344" t="s">
        <v>22</v>
      </c>
      <c r="AE1344">
        <v>31963209</v>
      </c>
      <c r="AF1344" t="s">
        <v>6083</v>
      </c>
      <c r="AH1344" t="s">
        <v>6084</v>
      </c>
      <c r="AI1344" t="s">
        <v>157</v>
      </c>
      <c r="AJ1344">
        <v>3176453477</v>
      </c>
      <c r="AK1344" t="s">
        <v>70</v>
      </c>
      <c r="AL1344" t="s">
        <v>2055</v>
      </c>
      <c r="AM1344" t="s">
        <v>72</v>
      </c>
      <c r="AN1344" t="s">
        <v>73</v>
      </c>
      <c r="AO1344" t="s">
        <v>74</v>
      </c>
      <c r="AP1344" t="s">
        <v>74</v>
      </c>
      <c r="AQ1344" t="s">
        <v>6085</v>
      </c>
      <c r="AR1344" t="s">
        <v>74</v>
      </c>
      <c r="AS1344" t="s">
        <v>64</v>
      </c>
      <c r="AT1344" t="s">
        <v>79</v>
      </c>
      <c r="AU1344" s="1">
        <v>43612</v>
      </c>
      <c r="AV1344" s="1">
        <v>43612</v>
      </c>
      <c r="AW1344" t="s">
        <v>6086</v>
      </c>
      <c r="AX1344" t="s">
        <v>75</v>
      </c>
      <c r="AZ1344" t="s">
        <v>76</v>
      </c>
      <c r="BA1344" t="s">
        <v>74</v>
      </c>
      <c r="BB1344" t="s">
        <v>75</v>
      </c>
      <c r="BC1344" s="1">
        <v>43612</v>
      </c>
      <c r="BD1344" s="1">
        <v>43612</v>
      </c>
      <c r="BE1344" s="3">
        <f t="shared" si="74"/>
        <v>3</v>
      </c>
      <c r="BF1344" s="17">
        <f>SUM(NETWORKDAYS.INTL(C1344,BC1344,1,festivos!A1348:A1364),-1)</f>
        <v>1</v>
      </c>
      <c r="BG1344" t="str">
        <f t="shared" si="72"/>
        <v>cumple</v>
      </c>
    </row>
    <row r="1345" spans="1:59" x14ac:dyDescent="0.25">
      <c r="A1345" t="s">
        <v>128</v>
      </c>
      <c r="B1345">
        <v>2019005348</v>
      </c>
      <c r="C1345" s="1">
        <v>43609</v>
      </c>
      <c r="D1345" t="s">
        <v>6087</v>
      </c>
      <c r="E1345" t="s">
        <v>56</v>
      </c>
      <c r="F1345" t="s">
        <v>375</v>
      </c>
      <c r="G1345" t="s">
        <v>58</v>
      </c>
      <c r="H1345" t="s">
        <v>59</v>
      </c>
      <c r="I1345" s="1">
        <v>43609</v>
      </c>
      <c r="J1345" t="s">
        <v>60</v>
      </c>
      <c r="K1345" t="s">
        <v>78</v>
      </c>
      <c r="L1345" t="s">
        <v>67</v>
      </c>
      <c r="M1345" t="s">
        <v>68</v>
      </c>
      <c r="N1345" t="s">
        <v>64</v>
      </c>
      <c r="O1345" t="s">
        <v>58</v>
      </c>
      <c r="P1345" t="s">
        <v>65</v>
      </c>
      <c r="Q1345" t="s">
        <v>79</v>
      </c>
      <c r="R1345" t="s">
        <v>67</v>
      </c>
      <c r="S1345" t="s">
        <v>80</v>
      </c>
      <c r="T1345" s="1">
        <v>43609</v>
      </c>
      <c r="U1345" t="s">
        <v>56</v>
      </c>
      <c r="V1345" t="s">
        <v>84</v>
      </c>
      <c r="W1345">
        <v>707469</v>
      </c>
      <c r="X1345">
        <v>20190303432</v>
      </c>
      <c r="AD1345" t="s">
        <v>22</v>
      </c>
      <c r="AE1345">
        <v>472041</v>
      </c>
      <c r="AF1345" t="s">
        <v>6088</v>
      </c>
      <c r="AH1345" t="s">
        <v>6089</v>
      </c>
      <c r="AI1345" t="s">
        <v>157</v>
      </c>
      <c r="AJ1345">
        <v>3113575919</v>
      </c>
      <c r="AK1345" t="s">
        <v>70</v>
      </c>
      <c r="AL1345" t="s">
        <v>369</v>
      </c>
      <c r="AM1345" t="s">
        <v>72</v>
      </c>
      <c r="AN1345" t="s">
        <v>125</v>
      </c>
      <c r="AO1345" t="s">
        <v>74</v>
      </c>
      <c r="AP1345" t="s">
        <v>74</v>
      </c>
      <c r="AQ1345" t="s">
        <v>6090</v>
      </c>
      <c r="AR1345" t="s">
        <v>74</v>
      </c>
      <c r="AS1345" t="s">
        <v>64</v>
      </c>
      <c r="AT1345" t="s">
        <v>79</v>
      </c>
      <c r="AU1345" s="1">
        <v>43612</v>
      </c>
      <c r="AV1345" s="1">
        <v>43620</v>
      </c>
      <c r="AW1345" t="s">
        <v>58</v>
      </c>
      <c r="AX1345" t="s">
        <v>75</v>
      </c>
      <c r="AZ1345" t="s">
        <v>76</v>
      </c>
      <c r="BA1345" t="s">
        <v>74</v>
      </c>
      <c r="BB1345" t="s">
        <v>75</v>
      </c>
      <c r="BC1345" s="1">
        <v>43612</v>
      </c>
      <c r="BD1345" s="1">
        <v>43620</v>
      </c>
      <c r="BE1345" s="3">
        <f t="shared" si="74"/>
        <v>3</v>
      </c>
      <c r="BF1345" s="17">
        <f>SUM(NETWORKDAYS.INTL(C1345,BC1345,1,festivos!A1349:A1365),-1)</f>
        <v>1</v>
      </c>
      <c r="BG1345" t="str">
        <f t="shared" si="72"/>
        <v>cumple</v>
      </c>
    </row>
    <row r="1346" spans="1:59" x14ac:dyDescent="0.25">
      <c r="A1346" t="s">
        <v>128</v>
      </c>
      <c r="B1346">
        <v>2019005363</v>
      </c>
      <c r="C1346" s="1">
        <v>43609</v>
      </c>
      <c r="D1346" t="s">
        <v>6110</v>
      </c>
      <c r="E1346" t="s">
        <v>56</v>
      </c>
      <c r="F1346" t="s">
        <v>390</v>
      </c>
      <c r="G1346" t="s">
        <v>58</v>
      </c>
      <c r="H1346" t="s">
        <v>59</v>
      </c>
      <c r="I1346" s="1">
        <v>43609</v>
      </c>
      <c r="J1346" t="s">
        <v>60</v>
      </c>
      <c r="K1346" t="s">
        <v>225</v>
      </c>
      <c r="L1346" t="s">
        <v>67</v>
      </c>
      <c r="M1346" t="s">
        <v>96</v>
      </c>
      <c r="N1346" t="s">
        <v>64</v>
      </c>
      <c r="O1346" t="s">
        <v>58</v>
      </c>
      <c r="P1346" t="s">
        <v>65</v>
      </c>
      <c r="Q1346" t="s">
        <v>390</v>
      </c>
      <c r="R1346" t="s">
        <v>67</v>
      </c>
      <c r="S1346" t="s">
        <v>184</v>
      </c>
      <c r="T1346" s="1">
        <v>43609</v>
      </c>
      <c r="U1346" t="s">
        <v>56</v>
      </c>
      <c r="V1346" t="s">
        <v>999</v>
      </c>
      <c r="AD1346" t="s">
        <v>103</v>
      </c>
      <c r="AF1346" t="s">
        <v>6111</v>
      </c>
      <c r="AH1346" t="s">
        <v>5542</v>
      </c>
      <c r="AJ1346">
        <v>3216282247</v>
      </c>
      <c r="AK1346" t="s">
        <v>70</v>
      </c>
      <c r="AL1346" t="s">
        <v>5445</v>
      </c>
      <c r="AM1346" t="s">
        <v>72</v>
      </c>
      <c r="AN1346" t="s">
        <v>73</v>
      </c>
      <c r="AO1346" t="s">
        <v>74</v>
      </c>
      <c r="AP1346" t="s">
        <v>74</v>
      </c>
      <c r="AQ1346" t="s">
        <v>6112</v>
      </c>
      <c r="AR1346" t="s">
        <v>74</v>
      </c>
      <c r="AS1346" t="s">
        <v>64</v>
      </c>
      <c r="AT1346" t="s">
        <v>390</v>
      </c>
      <c r="AU1346" s="1">
        <v>43612</v>
      </c>
      <c r="AV1346" s="1">
        <v>43612</v>
      </c>
      <c r="AW1346" t="s">
        <v>58</v>
      </c>
      <c r="AX1346" t="s">
        <v>75</v>
      </c>
      <c r="AZ1346" t="s">
        <v>76</v>
      </c>
      <c r="BA1346" t="s">
        <v>74</v>
      </c>
      <c r="BB1346" t="s">
        <v>75</v>
      </c>
      <c r="BC1346" s="1">
        <v>43612</v>
      </c>
      <c r="BD1346" s="1">
        <v>43612</v>
      </c>
      <c r="BE1346" s="3">
        <f t="shared" si="74"/>
        <v>3</v>
      </c>
      <c r="BF1346" s="17">
        <f>SUM(NETWORKDAYS.INTL(C1346,BC1346,1,festivos!A1350:A1366),-1)</f>
        <v>1</v>
      </c>
      <c r="BG1346" t="str">
        <f t="shared" si="72"/>
        <v>cumple</v>
      </c>
    </row>
    <row r="1347" spans="1:59" x14ac:dyDescent="0.25">
      <c r="A1347" t="s">
        <v>128</v>
      </c>
      <c r="B1347">
        <v>2019005365</v>
      </c>
      <c r="C1347" s="1">
        <v>43609</v>
      </c>
      <c r="D1347" t="s">
        <v>6113</v>
      </c>
      <c r="E1347" t="s">
        <v>56</v>
      </c>
      <c r="F1347" t="s">
        <v>390</v>
      </c>
      <c r="G1347" t="s">
        <v>58</v>
      </c>
      <c r="H1347" t="s">
        <v>59</v>
      </c>
      <c r="I1347" s="1">
        <v>43609</v>
      </c>
      <c r="J1347" t="s">
        <v>60</v>
      </c>
      <c r="K1347" t="s">
        <v>225</v>
      </c>
      <c r="L1347" t="s">
        <v>67</v>
      </c>
      <c r="M1347" t="s">
        <v>96</v>
      </c>
      <c r="N1347" t="s">
        <v>64</v>
      </c>
      <c r="O1347" t="s">
        <v>58</v>
      </c>
      <c r="P1347" t="s">
        <v>65</v>
      </c>
      <c r="Q1347" t="s">
        <v>390</v>
      </c>
      <c r="R1347" t="s">
        <v>67</v>
      </c>
      <c r="S1347" t="s">
        <v>184</v>
      </c>
      <c r="T1347" s="1">
        <v>43609</v>
      </c>
      <c r="U1347" t="s">
        <v>56</v>
      </c>
      <c r="V1347" t="s">
        <v>999</v>
      </c>
      <c r="AD1347" t="s">
        <v>103</v>
      </c>
      <c r="AF1347" t="s">
        <v>6114</v>
      </c>
      <c r="AH1347" t="s">
        <v>6115</v>
      </c>
      <c r="AJ1347">
        <v>3016183700</v>
      </c>
      <c r="AK1347" t="s">
        <v>70</v>
      </c>
      <c r="AL1347" t="s">
        <v>5445</v>
      </c>
      <c r="AM1347" t="s">
        <v>72</v>
      </c>
      <c r="AN1347" t="s">
        <v>73</v>
      </c>
      <c r="AO1347" t="s">
        <v>74</v>
      </c>
      <c r="AP1347" t="s">
        <v>74</v>
      </c>
      <c r="AQ1347" t="s">
        <v>6116</v>
      </c>
      <c r="AR1347" t="s">
        <v>74</v>
      </c>
      <c r="AS1347" t="s">
        <v>64</v>
      </c>
      <c r="AT1347" t="s">
        <v>390</v>
      </c>
      <c r="AU1347" s="1">
        <v>43612</v>
      </c>
      <c r="AV1347" s="1">
        <v>43612</v>
      </c>
      <c r="AW1347" t="s">
        <v>58</v>
      </c>
      <c r="AX1347" t="s">
        <v>75</v>
      </c>
      <c r="AZ1347" t="s">
        <v>76</v>
      </c>
      <c r="BA1347" t="s">
        <v>74</v>
      </c>
      <c r="BB1347" t="s">
        <v>75</v>
      </c>
      <c r="BC1347" s="1">
        <v>43612</v>
      </c>
      <c r="BD1347" s="1">
        <v>43612</v>
      </c>
      <c r="BE1347" s="3">
        <f t="shared" si="74"/>
        <v>3</v>
      </c>
      <c r="BF1347" s="17">
        <f>SUM(NETWORKDAYS.INTL(C1347,BC1347,1,festivos!A1351:A1367),-1)</f>
        <v>1</v>
      </c>
      <c r="BG1347" t="str">
        <f t="shared" si="72"/>
        <v>cumple</v>
      </c>
    </row>
    <row r="1348" spans="1:59" x14ac:dyDescent="0.25">
      <c r="A1348" t="s">
        <v>128</v>
      </c>
      <c r="B1348">
        <v>2019005366</v>
      </c>
      <c r="C1348" s="1">
        <v>43609</v>
      </c>
      <c r="D1348" t="s">
        <v>6117</v>
      </c>
      <c r="E1348" t="s">
        <v>56</v>
      </c>
      <c r="F1348" t="s">
        <v>390</v>
      </c>
      <c r="G1348" t="s">
        <v>58</v>
      </c>
      <c r="H1348" t="s">
        <v>59</v>
      </c>
      <c r="I1348" s="1">
        <v>43609</v>
      </c>
      <c r="J1348" t="s">
        <v>60</v>
      </c>
      <c r="K1348" t="s">
        <v>225</v>
      </c>
      <c r="L1348" t="s">
        <v>67</v>
      </c>
      <c r="M1348" t="s">
        <v>96</v>
      </c>
      <c r="N1348" t="s">
        <v>64</v>
      </c>
      <c r="O1348" t="s">
        <v>58</v>
      </c>
      <c r="P1348" t="s">
        <v>65</v>
      </c>
      <c r="Q1348" t="s">
        <v>390</v>
      </c>
      <c r="R1348" t="s">
        <v>67</v>
      </c>
      <c r="S1348" t="s">
        <v>184</v>
      </c>
      <c r="T1348" s="1">
        <v>43609</v>
      </c>
      <c r="U1348" t="s">
        <v>56</v>
      </c>
      <c r="V1348" t="s">
        <v>999</v>
      </c>
      <c r="AD1348" t="s">
        <v>103</v>
      </c>
      <c r="AF1348" t="s">
        <v>6118</v>
      </c>
      <c r="AH1348" t="s">
        <v>6119</v>
      </c>
      <c r="AJ1348">
        <v>3164859695</v>
      </c>
      <c r="AK1348" t="s">
        <v>188</v>
      </c>
      <c r="AL1348" t="s">
        <v>4425</v>
      </c>
      <c r="AM1348" t="s">
        <v>72</v>
      </c>
      <c r="AN1348" t="s">
        <v>73</v>
      </c>
      <c r="AO1348" t="s">
        <v>74</v>
      </c>
      <c r="AP1348" t="s">
        <v>74</v>
      </c>
      <c r="AQ1348" t="s">
        <v>6120</v>
      </c>
      <c r="AR1348" t="s">
        <v>74</v>
      </c>
      <c r="AS1348" t="s">
        <v>64</v>
      </c>
      <c r="AT1348" t="s">
        <v>390</v>
      </c>
      <c r="AU1348" s="1">
        <v>43612</v>
      </c>
      <c r="AV1348" s="1">
        <v>43612</v>
      </c>
      <c r="AW1348" t="s">
        <v>58</v>
      </c>
      <c r="AX1348" t="s">
        <v>75</v>
      </c>
      <c r="AZ1348" t="s">
        <v>76</v>
      </c>
      <c r="BA1348" t="s">
        <v>74</v>
      </c>
      <c r="BB1348" t="s">
        <v>75</v>
      </c>
      <c r="BC1348" s="1">
        <v>43612</v>
      </c>
      <c r="BD1348" s="1">
        <v>43612</v>
      </c>
      <c r="BE1348" s="3">
        <f t="shared" si="74"/>
        <v>3</v>
      </c>
      <c r="BF1348" s="17">
        <f>SUM(NETWORKDAYS.INTL(C1348,BC1348,1,festivos!A1352:A1368),-1)</f>
        <v>1</v>
      </c>
      <c r="BG1348" t="str">
        <f t="shared" si="72"/>
        <v>cumple</v>
      </c>
    </row>
    <row r="1349" spans="1:59" x14ac:dyDescent="0.25">
      <c r="A1349" t="s">
        <v>128</v>
      </c>
      <c r="B1349">
        <v>2019005367</v>
      </c>
      <c r="C1349" s="1">
        <v>43609</v>
      </c>
      <c r="D1349" t="s">
        <v>6121</v>
      </c>
      <c r="E1349" t="s">
        <v>56</v>
      </c>
      <c r="F1349" t="s">
        <v>390</v>
      </c>
      <c r="G1349" t="s">
        <v>58</v>
      </c>
      <c r="H1349" t="s">
        <v>59</v>
      </c>
      <c r="I1349" s="1">
        <v>43609</v>
      </c>
      <c r="J1349" t="s">
        <v>60</v>
      </c>
      <c r="K1349" t="s">
        <v>225</v>
      </c>
      <c r="L1349" t="s">
        <v>67</v>
      </c>
      <c r="M1349" t="s">
        <v>96</v>
      </c>
      <c r="N1349" t="s">
        <v>64</v>
      </c>
      <c r="O1349" t="s">
        <v>58</v>
      </c>
      <c r="P1349" t="s">
        <v>65</v>
      </c>
      <c r="Q1349" t="s">
        <v>390</v>
      </c>
      <c r="R1349" t="s">
        <v>67</v>
      </c>
      <c r="S1349" t="s">
        <v>184</v>
      </c>
      <c r="T1349" s="1">
        <v>43609</v>
      </c>
      <c r="U1349" t="s">
        <v>56</v>
      </c>
      <c r="V1349" t="s">
        <v>999</v>
      </c>
      <c r="AD1349" t="s">
        <v>103</v>
      </c>
      <c r="AE1349">
        <v>31262858</v>
      </c>
      <c r="AF1349" t="s">
        <v>6122</v>
      </c>
      <c r="AH1349" t="s">
        <v>6123</v>
      </c>
      <c r="AJ1349">
        <v>3174916954</v>
      </c>
      <c r="AK1349" t="s">
        <v>70</v>
      </c>
      <c r="AL1349" t="s">
        <v>3832</v>
      </c>
      <c r="AM1349" t="s">
        <v>72</v>
      </c>
      <c r="AN1349" t="s">
        <v>83</v>
      </c>
      <c r="AO1349" t="s">
        <v>74</v>
      </c>
      <c r="AP1349" t="s">
        <v>74</v>
      </c>
      <c r="AQ1349" t="s">
        <v>6124</v>
      </c>
      <c r="AR1349" t="s">
        <v>74</v>
      </c>
      <c r="AS1349" t="s">
        <v>64</v>
      </c>
      <c r="AT1349" t="s">
        <v>390</v>
      </c>
      <c r="AU1349" s="1">
        <v>43612</v>
      </c>
      <c r="AV1349" s="1">
        <v>43612</v>
      </c>
      <c r="AW1349" t="s">
        <v>58</v>
      </c>
      <c r="AX1349" t="s">
        <v>75</v>
      </c>
      <c r="AZ1349" t="s">
        <v>76</v>
      </c>
      <c r="BA1349" t="s">
        <v>74</v>
      </c>
      <c r="BB1349" t="s">
        <v>75</v>
      </c>
      <c r="BC1349" s="1">
        <v>43612</v>
      </c>
      <c r="BD1349" s="1">
        <v>43612</v>
      </c>
      <c r="BE1349" s="3">
        <f t="shared" si="74"/>
        <v>3</v>
      </c>
      <c r="BF1349" s="17">
        <f>SUM(NETWORKDAYS.INTL(C1349,BC1349,1,festivos!A1353:A1369),-1)</f>
        <v>1</v>
      </c>
      <c r="BG1349" t="str">
        <f t="shared" si="72"/>
        <v>cumple</v>
      </c>
    </row>
    <row r="1350" spans="1:59" x14ac:dyDescent="0.25">
      <c r="A1350" t="s">
        <v>128</v>
      </c>
      <c r="B1350">
        <v>2019005369</v>
      </c>
      <c r="C1350" s="1">
        <v>43609</v>
      </c>
      <c r="D1350" t="s">
        <v>6125</v>
      </c>
      <c r="E1350" t="s">
        <v>56</v>
      </c>
      <c r="F1350" t="s">
        <v>390</v>
      </c>
      <c r="G1350" t="s">
        <v>58</v>
      </c>
      <c r="H1350" t="s">
        <v>59</v>
      </c>
      <c r="I1350" s="1">
        <v>43609</v>
      </c>
      <c r="J1350" t="s">
        <v>60</v>
      </c>
      <c r="K1350" t="s">
        <v>225</v>
      </c>
      <c r="L1350" t="s">
        <v>67</v>
      </c>
      <c r="M1350" t="s">
        <v>96</v>
      </c>
      <c r="N1350" t="s">
        <v>64</v>
      </c>
      <c r="O1350" t="s">
        <v>58</v>
      </c>
      <c r="P1350" t="s">
        <v>65</v>
      </c>
      <c r="Q1350" t="s">
        <v>390</v>
      </c>
      <c r="R1350" t="s">
        <v>67</v>
      </c>
      <c r="S1350" t="s">
        <v>184</v>
      </c>
      <c r="T1350" s="1">
        <v>43609</v>
      </c>
      <c r="U1350" t="s">
        <v>56</v>
      </c>
      <c r="V1350" t="s">
        <v>999</v>
      </c>
      <c r="AD1350" t="s">
        <v>103</v>
      </c>
      <c r="AE1350">
        <v>66815913</v>
      </c>
      <c r="AF1350" t="s">
        <v>6126</v>
      </c>
      <c r="AH1350" t="s">
        <v>6127</v>
      </c>
      <c r="AJ1350">
        <v>3166784233</v>
      </c>
      <c r="AK1350" t="s">
        <v>70</v>
      </c>
      <c r="AL1350" t="s">
        <v>5445</v>
      </c>
      <c r="AM1350" t="s">
        <v>72</v>
      </c>
      <c r="AN1350" t="s">
        <v>73</v>
      </c>
      <c r="AO1350" t="s">
        <v>74</v>
      </c>
      <c r="AP1350" t="s">
        <v>74</v>
      </c>
      <c r="AQ1350" t="s">
        <v>6128</v>
      </c>
      <c r="AR1350" t="s">
        <v>74</v>
      </c>
      <c r="AS1350" t="s">
        <v>64</v>
      </c>
      <c r="AT1350" t="s">
        <v>390</v>
      </c>
      <c r="AU1350" s="1">
        <v>43612</v>
      </c>
      <c r="AV1350" s="1">
        <v>43612</v>
      </c>
      <c r="AW1350" t="s">
        <v>58</v>
      </c>
      <c r="AX1350" t="s">
        <v>75</v>
      </c>
      <c r="AZ1350" t="s">
        <v>76</v>
      </c>
      <c r="BA1350" t="s">
        <v>74</v>
      </c>
      <c r="BB1350" t="s">
        <v>75</v>
      </c>
      <c r="BC1350" s="1">
        <v>43612</v>
      </c>
      <c r="BD1350" s="1">
        <v>43612</v>
      </c>
      <c r="BE1350" s="3">
        <f t="shared" si="74"/>
        <v>3</v>
      </c>
      <c r="BF1350" s="17">
        <f>SUM(NETWORKDAYS.INTL(C1350,BC1350,1,festivos!A1354:A1370),-1)</f>
        <v>1</v>
      </c>
      <c r="BG1350" t="str">
        <f t="shared" ref="BG1350:BG1413" si="75">IF(BF1350&lt;=15,"cumple","NO")</f>
        <v>cumple</v>
      </c>
    </row>
    <row r="1351" spans="1:59" x14ac:dyDescent="0.25">
      <c r="A1351" t="s">
        <v>128</v>
      </c>
      <c r="B1351">
        <v>2019005373</v>
      </c>
      <c r="C1351" s="1">
        <v>43609</v>
      </c>
      <c r="D1351" t="s">
        <v>6137</v>
      </c>
      <c r="E1351" t="s">
        <v>56</v>
      </c>
      <c r="F1351" t="s">
        <v>101</v>
      </c>
      <c r="G1351" t="s">
        <v>58</v>
      </c>
      <c r="H1351" t="s">
        <v>59</v>
      </c>
      <c r="I1351" s="1">
        <v>43609</v>
      </c>
      <c r="J1351" t="s">
        <v>60</v>
      </c>
      <c r="K1351" t="s">
        <v>94</v>
      </c>
      <c r="L1351" t="s">
        <v>67</v>
      </c>
      <c r="M1351" t="s">
        <v>68</v>
      </c>
      <c r="N1351" t="s">
        <v>64</v>
      </c>
      <c r="O1351" t="s">
        <v>58</v>
      </c>
      <c r="P1351" t="s">
        <v>65</v>
      </c>
      <c r="Q1351" t="s">
        <v>79</v>
      </c>
      <c r="R1351" t="s">
        <v>67</v>
      </c>
      <c r="S1351" t="s">
        <v>80</v>
      </c>
      <c r="T1351" s="1">
        <v>43609</v>
      </c>
      <c r="U1351" t="s">
        <v>56</v>
      </c>
      <c r="V1351" t="s">
        <v>84</v>
      </c>
      <c r="W1351">
        <v>1130320</v>
      </c>
      <c r="X1351">
        <v>20190303288</v>
      </c>
      <c r="AD1351" t="s">
        <v>103</v>
      </c>
      <c r="AE1351">
        <v>14296286</v>
      </c>
      <c r="AF1351" t="s">
        <v>6138</v>
      </c>
      <c r="AH1351" t="s">
        <v>6139</v>
      </c>
      <c r="AJ1351">
        <v>3154209072</v>
      </c>
      <c r="AK1351" t="s">
        <v>70</v>
      </c>
      <c r="AL1351" t="s">
        <v>369</v>
      </c>
      <c r="AM1351" t="s">
        <v>72</v>
      </c>
      <c r="AN1351" t="s">
        <v>125</v>
      </c>
      <c r="AO1351" t="s">
        <v>74</v>
      </c>
      <c r="AP1351" t="s">
        <v>74</v>
      </c>
      <c r="AQ1351" t="s">
        <v>6140</v>
      </c>
      <c r="AR1351" t="s">
        <v>74</v>
      </c>
      <c r="AS1351" t="s">
        <v>64</v>
      </c>
      <c r="AT1351" t="s">
        <v>79</v>
      </c>
      <c r="AU1351" s="1">
        <v>43612</v>
      </c>
      <c r="AV1351" s="1">
        <v>43613</v>
      </c>
      <c r="AW1351" t="s">
        <v>58</v>
      </c>
      <c r="AX1351" t="s">
        <v>75</v>
      </c>
      <c r="AZ1351" t="s">
        <v>76</v>
      </c>
      <c r="BA1351" t="s">
        <v>74</v>
      </c>
      <c r="BB1351" t="s">
        <v>75</v>
      </c>
      <c r="BC1351" s="1">
        <v>43612</v>
      </c>
      <c r="BD1351" s="1">
        <v>43613</v>
      </c>
      <c r="BE1351" s="3">
        <f t="shared" si="74"/>
        <v>3</v>
      </c>
      <c r="BF1351" s="17">
        <f>SUM(NETWORKDAYS.INTL(C1351,BC1351,1,festivos!A1355:A1371),-1)</f>
        <v>1</v>
      </c>
      <c r="BG1351" t="str">
        <f t="shared" si="75"/>
        <v>cumple</v>
      </c>
    </row>
    <row r="1352" spans="1:59" x14ac:dyDescent="0.25">
      <c r="A1352" t="s">
        <v>128</v>
      </c>
      <c r="B1352">
        <v>2019005732</v>
      </c>
      <c r="C1352" s="1">
        <v>43623</v>
      </c>
      <c r="D1352" t="s">
        <v>6727</v>
      </c>
      <c r="E1352" t="s">
        <v>56</v>
      </c>
      <c r="F1352" t="s">
        <v>161</v>
      </c>
      <c r="G1352" t="s">
        <v>58</v>
      </c>
      <c r="H1352" t="s">
        <v>59</v>
      </c>
      <c r="I1352" s="1">
        <v>43623</v>
      </c>
      <c r="J1352" t="s">
        <v>60</v>
      </c>
      <c r="K1352" t="s">
        <v>274</v>
      </c>
      <c r="L1352" t="s">
        <v>67</v>
      </c>
      <c r="M1352" t="s">
        <v>68</v>
      </c>
      <c r="N1352" t="s">
        <v>64</v>
      </c>
      <c r="O1352" t="s">
        <v>58</v>
      </c>
      <c r="P1352" t="s">
        <v>65</v>
      </c>
      <c r="Q1352" t="s">
        <v>79</v>
      </c>
      <c r="R1352" t="s">
        <v>67</v>
      </c>
      <c r="S1352" t="s">
        <v>80</v>
      </c>
      <c r="T1352" s="1">
        <v>43623</v>
      </c>
      <c r="U1352" t="s">
        <v>56</v>
      </c>
      <c r="V1352" t="s">
        <v>84</v>
      </c>
      <c r="W1352">
        <v>6500</v>
      </c>
      <c r="X1352">
        <v>20190302046</v>
      </c>
      <c r="AD1352" t="s">
        <v>22</v>
      </c>
      <c r="AE1352">
        <v>1114059148</v>
      </c>
      <c r="AF1352" t="s">
        <v>6728</v>
      </c>
      <c r="AG1352">
        <v>8879009</v>
      </c>
      <c r="AH1352" t="s">
        <v>6729</v>
      </c>
      <c r="AI1352" t="s">
        <v>135</v>
      </c>
      <c r="AJ1352">
        <v>3167526439</v>
      </c>
      <c r="AK1352" t="s">
        <v>70</v>
      </c>
      <c r="AL1352" t="s">
        <v>500</v>
      </c>
      <c r="AM1352" t="s">
        <v>72</v>
      </c>
      <c r="AN1352" t="s">
        <v>73</v>
      </c>
      <c r="AO1352" t="s">
        <v>74</v>
      </c>
      <c r="AP1352" t="s">
        <v>74</v>
      </c>
      <c r="AQ1352" t="s">
        <v>6730</v>
      </c>
      <c r="AR1352" t="s">
        <v>74</v>
      </c>
      <c r="AS1352" t="s">
        <v>64</v>
      </c>
      <c r="AT1352" t="s">
        <v>79</v>
      </c>
      <c r="AU1352" s="1">
        <v>43626</v>
      </c>
      <c r="AV1352" s="1">
        <v>43629</v>
      </c>
      <c r="AW1352" t="s">
        <v>58</v>
      </c>
      <c r="AX1352" t="s">
        <v>75</v>
      </c>
      <c r="AZ1352" t="s">
        <v>76</v>
      </c>
      <c r="BA1352" t="s">
        <v>74</v>
      </c>
      <c r="BB1352" t="s">
        <v>75</v>
      </c>
      <c r="BC1352" s="1">
        <v>43626</v>
      </c>
      <c r="BD1352" s="1">
        <v>43629</v>
      </c>
      <c r="BE1352" s="3">
        <f t="shared" si="74"/>
        <v>3</v>
      </c>
      <c r="BF1352" s="17">
        <f>SUM(NETWORKDAYS.INTL(C1352,BC1352,1,festivos!A1356:A1372),-1)</f>
        <v>1</v>
      </c>
      <c r="BG1352" t="str">
        <f t="shared" si="75"/>
        <v>cumple</v>
      </c>
    </row>
    <row r="1353" spans="1:59" x14ac:dyDescent="0.25">
      <c r="A1353" t="s">
        <v>128</v>
      </c>
      <c r="B1353">
        <v>2019005737</v>
      </c>
      <c r="C1353" s="1">
        <v>43623</v>
      </c>
      <c r="D1353" t="s">
        <v>6743</v>
      </c>
      <c r="E1353" t="s">
        <v>56</v>
      </c>
      <c r="F1353" t="s">
        <v>161</v>
      </c>
      <c r="G1353" t="s">
        <v>58</v>
      </c>
      <c r="H1353" t="s">
        <v>59</v>
      </c>
      <c r="I1353" s="1">
        <v>43623</v>
      </c>
      <c r="J1353" t="s">
        <v>60</v>
      </c>
      <c r="K1353" t="s">
        <v>78</v>
      </c>
      <c r="L1353" t="s">
        <v>67</v>
      </c>
      <c r="M1353" t="s">
        <v>68</v>
      </c>
      <c r="N1353" t="s">
        <v>64</v>
      </c>
      <c r="O1353" t="s">
        <v>58</v>
      </c>
      <c r="P1353" t="s">
        <v>65</v>
      </c>
      <c r="Q1353" t="s">
        <v>79</v>
      </c>
      <c r="R1353" t="s">
        <v>67</v>
      </c>
      <c r="S1353" t="s">
        <v>80</v>
      </c>
      <c r="T1353" s="1">
        <v>43623</v>
      </c>
      <c r="U1353" t="s">
        <v>56</v>
      </c>
      <c r="V1353" t="s">
        <v>84</v>
      </c>
      <c r="W1353">
        <v>33449</v>
      </c>
      <c r="AD1353" t="s">
        <v>22</v>
      </c>
      <c r="AE1353">
        <v>66715798</v>
      </c>
      <c r="AF1353" t="s">
        <v>6744</v>
      </c>
      <c r="AH1353" t="s">
        <v>6745</v>
      </c>
      <c r="AI1353" t="s">
        <v>135</v>
      </c>
      <c r="AJ1353">
        <v>3128054700</v>
      </c>
      <c r="AK1353" t="s">
        <v>70</v>
      </c>
      <c r="AL1353" t="s">
        <v>2055</v>
      </c>
      <c r="AM1353" t="s">
        <v>72</v>
      </c>
      <c r="AN1353" t="s">
        <v>73</v>
      </c>
      <c r="AO1353" t="s">
        <v>74</v>
      </c>
      <c r="AP1353" t="s">
        <v>74</v>
      </c>
      <c r="AQ1353" t="s">
        <v>6746</v>
      </c>
      <c r="AR1353" t="s">
        <v>74</v>
      </c>
      <c r="AS1353" t="s">
        <v>64</v>
      </c>
      <c r="AT1353" t="s">
        <v>79</v>
      </c>
      <c r="AU1353" s="1">
        <v>43626</v>
      </c>
      <c r="AV1353" s="1">
        <v>43626</v>
      </c>
      <c r="AW1353" t="s">
        <v>58</v>
      </c>
      <c r="AX1353" t="s">
        <v>75</v>
      </c>
      <c r="AZ1353" t="s">
        <v>76</v>
      </c>
      <c r="BA1353" t="s">
        <v>74</v>
      </c>
      <c r="BB1353" t="s">
        <v>75</v>
      </c>
      <c r="BC1353" s="1">
        <v>43626</v>
      </c>
      <c r="BD1353" s="1">
        <v>43626</v>
      </c>
      <c r="BE1353" s="3">
        <f t="shared" si="74"/>
        <v>3</v>
      </c>
      <c r="BF1353" s="17">
        <f>SUM(NETWORKDAYS.INTL(C1353,BC1353,1,festivos!A1357:A1373),-1)</f>
        <v>1</v>
      </c>
      <c r="BG1353" t="str">
        <f t="shared" si="75"/>
        <v>cumple</v>
      </c>
    </row>
    <row r="1354" spans="1:59" x14ac:dyDescent="0.25">
      <c r="A1354" t="s">
        <v>128</v>
      </c>
      <c r="B1354">
        <v>2019005739</v>
      </c>
      <c r="C1354" s="1">
        <v>43623</v>
      </c>
      <c r="D1354" t="s">
        <v>6747</v>
      </c>
      <c r="E1354" t="s">
        <v>56</v>
      </c>
      <c r="F1354" t="s">
        <v>161</v>
      </c>
      <c r="G1354" t="s">
        <v>58</v>
      </c>
      <c r="H1354" t="s">
        <v>59</v>
      </c>
      <c r="I1354" s="1">
        <v>43623</v>
      </c>
      <c r="J1354" t="s">
        <v>60</v>
      </c>
      <c r="K1354" t="s">
        <v>232</v>
      </c>
      <c r="L1354" t="s">
        <v>67</v>
      </c>
      <c r="M1354" t="s">
        <v>68</v>
      </c>
      <c r="N1354" t="s">
        <v>64</v>
      </c>
      <c r="O1354" t="s">
        <v>58</v>
      </c>
      <c r="P1354" t="s">
        <v>65</v>
      </c>
      <c r="Q1354" t="s">
        <v>79</v>
      </c>
      <c r="R1354" t="s">
        <v>67</v>
      </c>
      <c r="S1354" t="s">
        <v>80</v>
      </c>
      <c r="T1354" s="1">
        <v>43623</v>
      </c>
      <c r="U1354" t="s">
        <v>56</v>
      </c>
      <c r="V1354" t="s">
        <v>84</v>
      </c>
      <c r="W1354">
        <v>7501</v>
      </c>
      <c r="X1354">
        <v>20190299265</v>
      </c>
      <c r="AD1354" t="s">
        <v>22</v>
      </c>
      <c r="AE1354">
        <v>66970207</v>
      </c>
      <c r="AF1354" t="s">
        <v>6748</v>
      </c>
      <c r="AG1354">
        <v>6679606</v>
      </c>
      <c r="AH1354" t="s">
        <v>6749</v>
      </c>
      <c r="AI1354" t="s">
        <v>135</v>
      </c>
      <c r="AJ1354">
        <v>3113909362</v>
      </c>
      <c r="AK1354" t="s">
        <v>70</v>
      </c>
      <c r="AL1354" t="s">
        <v>173</v>
      </c>
      <c r="AM1354" t="s">
        <v>72</v>
      </c>
      <c r="AN1354" t="s">
        <v>73</v>
      </c>
      <c r="AO1354" t="s">
        <v>74</v>
      </c>
      <c r="AP1354" t="s">
        <v>74</v>
      </c>
      <c r="AQ1354" t="s">
        <v>6750</v>
      </c>
      <c r="AR1354" t="s">
        <v>74</v>
      </c>
      <c r="AS1354" t="s">
        <v>64</v>
      </c>
      <c r="AT1354" t="s">
        <v>79</v>
      </c>
      <c r="AU1354" s="1">
        <v>43626</v>
      </c>
      <c r="AV1354" s="1">
        <v>43626</v>
      </c>
      <c r="AW1354" t="s">
        <v>58</v>
      </c>
      <c r="AX1354" t="s">
        <v>75</v>
      </c>
      <c r="AZ1354" t="s">
        <v>76</v>
      </c>
      <c r="BA1354" t="s">
        <v>74</v>
      </c>
      <c r="BB1354" t="s">
        <v>75</v>
      </c>
      <c r="BC1354" s="1">
        <v>43626</v>
      </c>
      <c r="BD1354" s="1">
        <v>43626</v>
      </c>
      <c r="BE1354" s="3">
        <f t="shared" si="74"/>
        <v>3</v>
      </c>
      <c r="BF1354" s="17">
        <f>SUM(NETWORKDAYS.INTL(C1354,BC1354,1,festivos!A1358:A1374),-1)</f>
        <v>1</v>
      </c>
      <c r="BG1354" t="str">
        <f t="shared" si="75"/>
        <v>cumple</v>
      </c>
    </row>
    <row r="1355" spans="1:59" x14ac:dyDescent="0.25">
      <c r="A1355" t="s">
        <v>128</v>
      </c>
      <c r="B1355">
        <v>2019005790</v>
      </c>
      <c r="C1355" s="1">
        <v>43626</v>
      </c>
      <c r="D1355" t="s">
        <v>6826</v>
      </c>
      <c r="E1355" t="s">
        <v>56</v>
      </c>
      <c r="F1355" t="s">
        <v>122</v>
      </c>
      <c r="G1355" t="s">
        <v>58</v>
      </c>
      <c r="H1355" t="s">
        <v>59</v>
      </c>
      <c r="I1355" s="1">
        <v>43626</v>
      </c>
      <c r="J1355" t="s">
        <v>60</v>
      </c>
      <c r="K1355" t="s">
        <v>225</v>
      </c>
      <c r="L1355" t="s">
        <v>67</v>
      </c>
      <c r="M1355" t="s">
        <v>96</v>
      </c>
      <c r="N1355" t="s">
        <v>64</v>
      </c>
      <c r="O1355" t="s">
        <v>58</v>
      </c>
      <c r="P1355" t="s">
        <v>65</v>
      </c>
      <c r="Q1355" t="s">
        <v>390</v>
      </c>
      <c r="R1355" t="s">
        <v>67</v>
      </c>
      <c r="S1355" t="s">
        <v>184</v>
      </c>
      <c r="T1355" s="1">
        <v>43626</v>
      </c>
      <c r="U1355" t="s">
        <v>56</v>
      </c>
      <c r="AD1355" t="s">
        <v>103</v>
      </c>
      <c r="AE1355">
        <v>73197833</v>
      </c>
      <c r="AF1355" t="s">
        <v>6827</v>
      </c>
      <c r="AH1355" t="s">
        <v>6828</v>
      </c>
      <c r="AI1355" t="s">
        <v>157</v>
      </c>
      <c r="AJ1355">
        <v>3014137801</v>
      </c>
      <c r="AK1355" t="s">
        <v>70</v>
      </c>
      <c r="AL1355" t="s">
        <v>5445</v>
      </c>
      <c r="AM1355" t="s">
        <v>72</v>
      </c>
      <c r="AN1355" t="s">
        <v>73</v>
      </c>
      <c r="AO1355" t="s">
        <v>74</v>
      </c>
      <c r="AP1355" t="s">
        <v>74</v>
      </c>
      <c r="AQ1355" t="s">
        <v>6829</v>
      </c>
      <c r="AR1355" t="s">
        <v>74</v>
      </c>
      <c r="AS1355" t="s">
        <v>64</v>
      </c>
      <c r="AT1355" t="s">
        <v>390</v>
      </c>
      <c r="AU1355" s="1">
        <v>43629</v>
      </c>
      <c r="AV1355" s="1">
        <v>43629</v>
      </c>
      <c r="AW1355" t="s">
        <v>58</v>
      </c>
      <c r="AX1355" t="s">
        <v>75</v>
      </c>
      <c r="AZ1355" t="s">
        <v>76</v>
      </c>
      <c r="BA1355" t="s">
        <v>74</v>
      </c>
      <c r="BB1355" t="s">
        <v>75</v>
      </c>
      <c r="BC1355" s="1">
        <v>43629</v>
      </c>
      <c r="BD1355" s="1">
        <v>43629</v>
      </c>
      <c r="BE1355" s="3">
        <f t="shared" si="74"/>
        <v>3</v>
      </c>
      <c r="BF1355" s="17">
        <f>SUM(NETWORKDAYS.INTL(C1355,BC1355,1,festivos!A1359:A1375),-1)</f>
        <v>3</v>
      </c>
      <c r="BG1355" t="str">
        <f t="shared" si="75"/>
        <v>cumple</v>
      </c>
    </row>
    <row r="1356" spans="1:59" x14ac:dyDescent="0.25">
      <c r="A1356" t="s">
        <v>128</v>
      </c>
      <c r="B1356">
        <v>2019006511</v>
      </c>
      <c r="C1356" s="1">
        <v>43651</v>
      </c>
      <c r="D1356" t="s">
        <v>7866</v>
      </c>
      <c r="E1356" t="s">
        <v>56</v>
      </c>
      <c r="F1356" t="s">
        <v>127</v>
      </c>
      <c r="G1356" t="s">
        <v>58</v>
      </c>
      <c r="H1356" t="s">
        <v>59</v>
      </c>
      <c r="I1356" s="1">
        <v>43651</v>
      </c>
      <c r="J1356" t="s">
        <v>60</v>
      </c>
      <c r="K1356" t="s">
        <v>78</v>
      </c>
      <c r="L1356" t="s">
        <v>67</v>
      </c>
      <c r="M1356" t="s">
        <v>68</v>
      </c>
      <c r="N1356" t="s">
        <v>64</v>
      </c>
      <c r="O1356" t="s">
        <v>58</v>
      </c>
      <c r="P1356" t="s">
        <v>65</v>
      </c>
      <c r="Q1356" t="s">
        <v>404</v>
      </c>
      <c r="R1356" t="s">
        <v>67</v>
      </c>
      <c r="S1356" t="s">
        <v>80</v>
      </c>
      <c r="T1356" s="1">
        <v>43651</v>
      </c>
      <c r="U1356" t="s">
        <v>56</v>
      </c>
      <c r="V1356" t="s">
        <v>84</v>
      </c>
      <c r="W1356">
        <v>838810</v>
      </c>
      <c r="AD1356" t="s">
        <v>22</v>
      </c>
      <c r="AE1356">
        <v>29808523</v>
      </c>
      <c r="AF1356" t="s">
        <v>7867</v>
      </c>
      <c r="AG1356">
        <v>5519180</v>
      </c>
      <c r="AH1356" t="s">
        <v>7868</v>
      </c>
      <c r="AI1356" t="s">
        <v>157</v>
      </c>
      <c r="AJ1356">
        <v>3113675700</v>
      </c>
      <c r="AK1356" t="s">
        <v>70</v>
      </c>
      <c r="AL1356" t="s">
        <v>173</v>
      </c>
      <c r="AM1356" t="s">
        <v>72</v>
      </c>
      <c r="AN1356" t="s">
        <v>73</v>
      </c>
      <c r="AO1356" t="s">
        <v>74</v>
      </c>
      <c r="AP1356" t="s">
        <v>74</v>
      </c>
      <c r="AQ1356" t="s">
        <v>7869</v>
      </c>
      <c r="AR1356" t="s">
        <v>74</v>
      </c>
      <c r="AS1356" t="s">
        <v>64</v>
      </c>
      <c r="AT1356" t="s">
        <v>404</v>
      </c>
      <c r="AU1356" s="1">
        <v>43654</v>
      </c>
      <c r="AV1356" s="1">
        <v>43654</v>
      </c>
      <c r="AW1356" t="s">
        <v>58</v>
      </c>
      <c r="AX1356" t="s">
        <v>75</v>
      </c>
      <c r="AZ1356" t="s">
        <v>76</v>
      </c>
      <c r="BA1356" t="s">
        <v>74</v>
      </c>
      <c r="BB1356" t="s">
        <v>75</v>
      </c>
      <c r="BC1356" s="1">
        <v>43654</v>
      </c>
      <c r="BD1356" s="1">
        <v>43654</v>
      </c>
      <c r="BE1356" s="3">
        <f t="shared" si="74"/>
        <v>3</v>
      </c>
      <c r="BF1356" s="17">
        <f>SUM(NETWORKDAYS.INTL(C1356,BC1356,1,festivos!A1360:A1376),-1)</f>
        <v>1</v>
      </c>
      <c r="BG1356" t="str">
        <f t="shared" si="75"/>
        <v>cumple</v>
      </c>
    </row>
    <row r="1357" spans="1:59" x14ac:dyDescent="0.25">
      <c r="A1357" t="s">
        <v>128</v>
      </c>
      <c r="B1357">
        <v>2019006751</v>
      </c>
      <c r="C1357" s="1">
        <v>43658</v>
      </c>
      <c r="D1357" t="s">
        <v>8144</v>
      </c>
      <c r="E1357" t="s">
        <v>56</v>
      </c>
      <c r="F1357" t="s">
        <v>161</v>
      </c>
      <c r="G1357" t="s">
        <v>58</v>
      </c>
      <c r="H1357" t="s">
        <v>59</v>
      </c>
      <c r="I1357" s="1">
        <v>43658</v>
      </c>
      <c r="J1357" t="s">
        <v>60</v>
      </c>
      <c r="K1357" t="s">
        <v>225</v>
      </c>
      <c r="L1357" t="s">
        <v>67</v>
      </c>
      <c r="M1357" t="s">
        <v>68</v>
      </c>
      <c r="N1357" t="s">
        <v>64</v>
      </c>
      <c r="O1357" t="s">
        <v>58</v>
      </c>
      <c r="P1357" t="s">
        <v>65</v>
      </c>
      <c r="Q1357" t="s">
        <v>232</v>
      </c>
      <c r="R1357" t="s">
        <v>67</v>
      </c>
      <c r="S1357" t="s">
        <v>80</v>
      </c>
      <c r="T1357" s="1">
        <v>43658</v>
      </c>
      <c r="U1357" t="s">
        <v>56</v>
      </c>
      <c r="V1357" t="s">
        <v>84</v>
      </c>
      <c r="W1357">
        <v>802286</v>
      </c>
      <c r="AD1357" t="s">
        <v>22</v>
      </c>
      <c r="AE1357">
        <v>82382429</v>
      </c>
      <c r="AF1357" t="s">
        <v>8145</v>
      </c>
      <c r="AH1357" t="s">
        <v>8146</v>
      </c>
      <c r="AI1357" t="s">
        <v>135</v>
      </c>
      <c r="AJ1357">
        <v>3113498544</v>
      </c>
      <c r="AK1357" t="s">
        <v>70</v>
      </c>
      <c r="AL1357" t="s">
        <v>92</v>
      </c>
      <c r="AM1357" t="s">
        <v>72</v>
      </c>
      <c r="AN1357" t="s">
        <v>73</v>
      </c>
      <c r="AO1357" t="s">
        <v>74</v>
      </c>
      <c r="AP1357" t="s">
        <v>74</v>
      </c>
      <c r="AQ1357" t="s">
        <v>8147</v>
      </c>
      <c r="AR1357" t="s">
        <v>74</v>
      </c>
      <c r="AS1357" t="s">
        <v>64</v>
      </c>
      <c r="AT1357" t="s">
        <v>232</v>
      </c>
      <c r="AU1357" s="1">
        <v>43661</v>
      </c>
      <c r="AV1357" s="1">
        <v>43661</v>
      </c>
      <c r="AW1357" t="s">
        <v>58</v>
      </c>
      <c r="AX1357" t="s">
        <v>75</v>
      </c>
      <c r="AZ1357" t="s">
        <v>76</v>
      </c>
      <c r="BA1357" t="s">
        <v>74</v>
      </c>
      <c r="BB1357" t="s">
        <v>75</v>
      </c>
      <c r="BC1357" s="1">
        <v>43661</v>
      </c>
      <c r="BD1357" s="1">
        <v>43661</v>
      </c>
      <c r="BE1357" s="3">
        <f t="shared" si="74"/>
        <v>3</v>
      </c>
      <c r="BF1357" s="17">
        <f>SUM(NETWORKDAYS.INTL(C1357,BC1357,1,festivos!A1361:A1377),-1)</f>
        <v>1</v>
      </c>
      <c r="BG1357" t="str">
        <f t="shared" si="75"/>
        <v>cumple</v>
      </c>
    </row>
    <row r="1358" spans="1:59" x14ac:dyDescent="0.25">
      <c r="A1358" t="s">
        <v>128</v>
      </c>
      <c r="B1358">
        <v>2019006774</v>
      </c>
      <c r="C1358" s="1">
        <v>43658</v>
      </c>
      <c r="D1358" t="s">
        <v>8163</v>
      </c>
      <c r="E1358" t="s">
        <v>56</v>
      </c>
      <c r="F1358" t="s">
        <v>122</v>
      </c>
      <c r="G1358" t="s">
        <v>58</v>
      </c>
      <c r="H1358" t="s">
        <v>59</v>
      </c>
      <c r="I1358" s="1">
        <v>43658</v>
      </c>
      <c r="J1358" t="s">
        <v>60</v>
      </c>
      <c r="K1358" t="s">
        <v>78</v>
      </c>
      <c r="L1358" t="s">
        <v>67</v>
      </c>
      <c r="M1358" t="s">
        <v>68</v>
      </c>
      <c r="N1358" t="s">
        <v>64</v>
      </c>
      <c r="O1358" t="s">
        <v>58</v>
      </c>
      <c r="P1358" t="s">
        <v>65</v>
      </c>
      <c r="Q1358" t="s">
        <v>232</v>
      </c>
      <c r="R1358" t="s">
        <v>67</v>
      </c>
      <c r="S1358" t="s">
        <v>80</v>
      </c>
      <c r="T1358" s="1">
        <v>43658</v>
      </c>
      <c r="U1358" t="s">
        <v>56</v>
      </c>
      <c r="V1358" t="s">
        <v>84</v>
      </c>
      <c r="W1358">
        <v>1056781</v>
      </c>
      <c r="AD1358" t="s">
        <v>22</v>
      </c>
      <c r="AE1358">
        <v>27082454</v>
      </c>
      <c r="AF1358" t="s">
        <v>8164</v>
      </c>
      <c r="AH1358" t="s">
        <v>8165</v>
      </c>
      <c r="AI1358" t="s">
        <v>157</v>
      </c>
      <c r="AJ1358">
        <v>3005224151</v>
      </c>
      <c r="AK1358" t="s">
        <v>70</v>
      </c>
      <c r="AL1358" t="s">
        <v>173</v>
      </c>
      <c r="AM1358" t="s">
        <v>72</v>
      </c>
      <c r="AN1358" t="s">
        <v>89</v>
      </c>
      <c r="AO1358" t="s">
        <v>74</v>
      </c>
      <c r="AP1358" t="s">
        <v>74</v>
      </c>
      <c r="AQ1358" t="s">
        <v>8166</v>
      </c>
      <c r="AR1358" t="s">
        <v>74</v>
      </c>
      <c r="AS1358" t="s">
        <v>64</v>
      </c>
      <c r="AT1358" t="s">
        <v>232</v>
      </c>
      <c r="AU1358" s="1">
        <v>43661</v>
      </c>
      <c r="AV1358" s="1">
        <v>43661</v>
      </c>
      <c r="AW1358" t="s">
        <v>58</v>
      </c>
      <c r="AX1358" t="s">
        <v>75</v>
      </c>
      <c r="AZ1358" t="s">
        <v>76</v>
      </c>
      <c r="BA1358" t="s">
        <v>74</v>
      </c>
      <c r="BB1358" t="s">
        <v>75</v>
      </c>
      <c r="BC1358" s="1">
        <v>43661</v>
      </c>
      <c r="BD1358" s="1">
        <v>43661</v>
      </c>
      <c r="BE1358" s="3">
        <f t="shared" si="74"/>
        <v>3</v>
      </c>
      <c r="BF1358" s="17">
        <f>SUM(NETWORKDAYS.INTL(C1358,BC1358,1,festivos!A1362:A1378),-1)</f>
        <v>1</v>
      </c>
      <c r="BG1358" t="str">
        <f t="shared" si="75"/>
        <v>cumple</v>
      </c>
    </row>
    <row r="1359" spans="1:59" x14ac:dyDescent="0.25">
      <c r="A1359" t="s">
        <v>128</v>
      </c>
      <c r="B1359">
        <v>2019006775</v>
      </c>
      <c r="C1359" s="1">
        <v>43658</v>
      </c>
      <c r="D1359" t="s">
        <v>8167</v>
      </c>
      <c r="E1359" t="s">
        <v>56</v>
      </c>
      <c r="F1359" t="s">
        <v>331</v>
      </c>
      <c r="G1359" t="s">
        <v>58</v>
      </c>
      <c r="H1359" t="s">
        <v>118</v>
      </c>
      <c r="I1359" s="1">
        <v>43658</v>
      </c>
      <c r="J1359" t="s">
        <v>60</v>
      </c>
      <c r="K1359" t="s">
        <v>123</v>
      </c>
      <c r="L1359" t="s">
        <v>67</v>
      </c>
      <c r="M1359" t="s">
        <v>68</v>
      </c>
      <c r="N1359" t="s">
        <v>64</v>
      </c>
      <c r="O1359" t="s">
        <v>58</v>
      </c>
      <c r="P1359" t="s">
        <v>65</v>
      </c>
      <c r="Q1359" t="s">
        <v>404</v>
      </c>
      <c r="R1359" t="s">
        <v>67</v>
      </c>
      <c r="S1359" t="s">
        <v>80</v>
      </c>
      <c r="T1359" s="1">
        <v>43658</v>
      </c>
      <c r="U1359" t="s">
        <v>56</v>
      </c>
      <c r="V1359" t="s">
        <v>84</v>
      </c>
      <c r="W1359">
        <v>1026982</v>
      </c>
      <c r="AD1359" t="s">
        <v>22</v>
      </c>
      <c r="AE1359">
        <v>35851417</v>
      </c>
      <c r="AF1359" t="s">
        <v>8168</v>
      </c>
      <c r="AH1359" t="s">
        <v>8169</v>
      </c>
      <c r="AI1359" t="s">
        <v>157</v>
      </c>
      <c r="AJ1359">
        <v>3016546401</v>
      </c>
      <c r="AK1359" t="s">
        <v>70</v>
      </c>
      <c r="AL1359" t="s">
        <v>585</v>
      </c>
      <c r="AM1359" t="s">
        <v>72</v>
      </c>
      <c r="AN1359" t="s">
        <v>73</v>
      </c>
      <c r="AO1359" t="s">
        <v>74</v>
      </c>
      <c r="AP1359" t="s">
        <v>74</v>
      </c>
      <c r="AQ1359" t="s">
        <v>8170</v>
      </c>
      <c r="AR1359" t="s">
        <v>74</v>
      </c>
      <c r="AS1359" t="s">
        <v>64</v>
      </c>
      <c r="AT1359" t="s">
        <v>404</v>
      </c>
      <c r="AU1359" s="1">
        <v>43661</v>
      </c>
      <c r="AV1359" s="1">
        <v>43661</v>
      </c>
      <c r="AW1359" t="s">
        <v>58</v>
      </c>
      <c r="AX1359" t="s">
        <v>75</v>
      </c>
      <c r="AZ1359" t="s">
        <v>76</v>
      </c>
      <c r="BA1359" t="s">
        <v>74</v>
      </c>
      <c r="BB1359" t="s">
        <v>75</v>
      </c>
      <c r="BC1359" s="1">
        <v>43661</v>
      </c>
      <c r="BD1359" s="1">
        <v>43661</v>
      </c>
      <c r="BE1359" s="3">
        <f t="shared" si="74"/>
        <v>3</v>
      </c>
      <c r="BF1359" s="17">
        <f>SUM(NETWORKDAYS.INTL(C1359,BC1359,1,festivos!A1363:A1379),-1)</f>
        <v>1</v>
      </c>
      <c r="BG1359" t="str">
        <f t="shared" si="75"/>
        <v>cumple</v>
      </c>
    </row>
    <row r="1360" spans="1:59" x14ac:dyDescent="0.25">
      <c r="A1360" t="s">
        <v>128</v>
      </c>
      <c r="B1360">
        <v>2019006778</v>
      </c>
      <c r="C1360" s="1">
        <v>43658</v>
      </c>
      <c r="D1360" t="s">
        <v>8171</v>
      </c>
      <c r="E1360" t="s">
        <v>56</v>
      </c>
      <c r="F1360" t="s">
        <v>425</v>
      </c>
      <c r="G1360" t="s">
        <v>58</v>
      </c>
      <c r="H1360" t="s">
        <v>118</v>
      </c>
      <c r="I1360" s="1">
        <v>43658</v>
      </c>
      <c r="J1360" t="s">
        <v>60</v>
      </c>
      <c r="K1360" t="s">
        <v>78</v>
      </c>
      <c r="L1360" t="s">
        <v>67</v>
      </c>
      <c r="M1360" t="s">
        <v>68</v>
      </c>
      <c r="N1360" t="s">
        <v>64</v>
      </c>
      <c r="O1360" t="s">
        <v>58</v>
      </c>
      <c r="P1360" t="s">
        <v>65</v>
      </c>
      <c r="Q1360" t="s">
        <v>232</v>
      </c>
      <c r="R1360" t="s">
        <v>67</v>
      </c>
      <c r="S1360" t="s">
        <v>80</v>
      </c>
      <c r="T1360" s="1">
        <v>43658</v>
      </c>
      <c r="U1360" t="s">
        <v>56</v>
      </c>
      <c r="V1360" t="s">
        <v>69</v>
      </c>
      <c r="W1360">
        <v>19490</v>
      </c>
      <c r="AD1360" t="s">
        <v>22</v>
      </c>
      <c r="AE1360">
        <v>1032371637</v>
      </c>
      <c r="AF1360" t="s">
        <v>8172</v>
      </c>
      <c r="AH1360" t="s">
        <v>8173</v>
      </c>
      <c r="AI1360" t="s">
        <v>157</v>
      </c>
      <c r="AJ1360">
        <v>3178555101</v>
      </c>
      <c r="AK1360" t="s">
        <v>70</v>
      </c>
      <c r="AL1360" t="s">
        <v>88</v>
      </c>
      <c r="AM1360" t="s">
        <v>72</v>
      </c>
      <c r="AN1360" t="s">
        <v>89</v>
      </c>
      <c r="AO1360" t="s">
        <v>74</v>
      </c>
      <c r="AP1360" t="s">
        <v>74</v>
      </c>
      <c r="AQ1360" t="s">
        <v>8174</v>
      </c>
      <c r="AR1360" t="s">
        <v>74</v>
      </c>
      <c r="AS1360" t="s">
        <v>64</v>
      </c>
      <c r="AT1360" t="s">
        <v>232</v>
      </c>
      <c r="AU1360" s="1">
        <v>43661</v>
      </c>
      <c r="AV1360" s="1">
        <v>43661</v>
      </c>
      <c r="AW1360" t="s">
        <v>58</v>
      </c>
      <c r="AX1360" t="s">
        <v>75</v>
      </c>
      <c r="AZ1360" t="s">
        <v>76</v>
      </c>
      <c r="BA1360" t="s">
        <v>74</v>
      </c>
      <c r="BB1360" t="s">
        <v>75</v>
      </c>
      <c r="BC1360" s="1">
        <v>43661</v>
      </c>
      <c r="BD1360" s="1">
        <v>43661</v>
      </c>
      <c r="BE1360" s="3">
        <f t="shared" si="74"/>
        <v>3</v>
      </c>
      <c r="BF1360" s="17">
        <f>SUM(NETWORKDAYS.INTL(C1360,BC1360,1,festivos!A1364:A1380),-1)</f>
        <v>1</v>
      </c>
      <c r="BG1360" t="str">
        <f t="shared" si="75"/>
        <v>cumple</v>
      </c>
    </row>
    <row r="1361" spans="1:59" x14ac:dyDescent="0.25">
      <c r="A1361" t="s">
        <v>128</v>
      </c>
      <c r="B1361">
        <v>2019006782</v>
      </c>
      <c r="C1361" s="1">
        <v>43658</v>
      </c>
      <c r="D1361" t="s">
        <v>8175</v>
      </c>
      <c r="E1361" t="s">
        <v>56</v>
      </c>
      <c r="F1361" t="s">
        <v>425</v>
      </c>
      <c r="G1361" t="s">
        <v>58</v>
      </c>
      <c r="H1361" t="s">
        <v>118</v>
      </c>
      <c r="I1361" s="1">
        <v>43658</v>
      </c>
      <c r="J1361" t="s">
        <v>60</v>
      </c>
      <c r="K1361" t="s">
        <v>123</v>
      </c>
      <c r="L1361" t="s">
        <v>67</v>
      </c>
      <c r="M1361" t="s">
        <v>68</v>
      </c>
      <c r="N1361" t="s">
        <v>64</v>
      </c>
      <c r="O1361" t="s">
        <v>58</v>
      </c>
      <c r="P1361" t="s">
        <v>65</v>
      </c>
      <c r="Q1361" t="s">
        <v>232</v>
      </c>
      <c r="R1361" t="s">
        <v>67</v>
      </c>
      <c r="S1361" t="s">
        <v>80</v>
      </c>
      <c r="T1361" s="1">
        <v>43658</v>
      </c>
      <c r="U1361" t="s">
        <v>56</v>
      </c>
      <c r="V1361" t="s">
        <v>84</v>
      </c>
      <c r="W1361">
        <v>948344</v>
      </c>
      <c r="AD1361" t="s">
        <v>22</v>
      </c>
      <c r="AE1361">
        <v>1032371637</v>
      </c>
      <c r="AF1361" t="s">
        <v>8176</v>
      </c>
      <c r="AH1361" t="s">
        <v>8177</v>
      </c>
      <c r="AI1361" t="s">
        <v>157</v>
      </c>
      <c r="AJ1361">
        <v>3178555101</v>
      </c>
      <c r="AK1361" t="s">
        <v>70</v>
      </c>
      <c r="AL1361" t="s">
        <v>4011</v>
      </c>
      <c r="AM1361" t="s">
        <v>72</v>
      </c>
      <c r="AN1361" t="s">
        <v>73</v>
      </c>
      <c r="AO1361" t="s">
        <v>74</v>
      </c>
      <c r="AP1361" t="s">
        <v>74</v>
      </c>
      <c r="AQ1361" t="s">
        <v>8178</v>
      </c>
      <c r="AR1361" t="s">
        <v>74</v>
      </c>
      <c r="AS1361" t="s">
        <v>64</v>
      </c>
      <c r="AT1361" t="s">
        <v>232</v>
      </c>
      <c r="AU1361" s="1">
        <v>43661</v>
      </c>
      <c r="AV1361" s="1">
        <v>43661</v>
      </c>
      <c r="AW1361" t="s">
        <v>58</v>
      </c>
      <c r="AX1361" t="s">
        <v>75</v>
      </c>
      <c r="AZ1361" t="s">
        <v>76</v>
      </c>
      <c r="BA1361" t="s">
        <v>74</v>
      </c>
      <c r="BB1361" t="s">
        <v>75</v>
      </c>
      <c r="BC1361" s="1">
        <v>43661</v>
      </c>
      <c r="BD1361" s="1">
        <v>43661</v>
      </c>
      <c r="BE1361" s="3">
        <f t="shared" si="74"/>
        <v>3</v>
      </c>
      <c r="BF1361" s="17">
        <f>SUM(NETWORKDAYS.INTL(C1361,BC1361,1,festivos!A1365:A1381),-1)</f>
        <v>1</v>
      </c>
      <c r="BG1361" t="str">
        <f t="shared" si="75"/>
        <v>cumple</v>
      </c>
    </row>
    <row r="1362" spans="1:59" x14ac:dyDescent="0.25">
      <c r="A1362" t="s">
        <v>128</v>
      </c>
      <c r="B1362">
        <v>2019006807</v>
      </c>
      <c r="C1362" s="1">
        <v>43658</v>
      </c>
      <c r="D1362" t="s">
        <v>8195</v>
      </c>
      <c r="E1362" t="s">
        <v>56</v>
      </c>
      <c r="F1362" t="s">
        <v>217</v>
      </c>
      <c r="G1362" t="s">
        <v>58</v>
      </c>
      <c r="H1362" t="s">
        <v>59</v>
      </c>
      <c r="I1362" s="1">
        <v>43658</v>
      </c>
      <c r="J1362" t="s">
        <v>60</v>
      </c>
      <c r="K1362" t="s">
        <v>79</v>
      </c>
      <c r="L1362" t="s">
        <v>67</v>
      </c>
      <c r="M1362" t="s">
        <v>68</v>
      </c>
      <c r="N1362" t="s">
        <v>64</v>
      </c>
      <c r="O1362" t="s">
        <v>58</v>
      </c>
      <c r="P1362" t="s">
        <v>65</v>
      </c>
      <c r="Q1362" t="s">
        <v>232</v>
      </c>
      <c r="R1362" t="s">
        <v>67</v>
      </c>
      <c r="S1362" t="s">
        <v>80</v>
      </c>
      <c r="T1362" s="1">
        <v>43658</v>
      </c>
      <c r="U1362" t="s">
        <v>56</v>
      </c>
      <c r="V1362" t="s">
        <v>84</v>
      </c>
      <c r="W1362">
        <v>662584</v>
      </c>
      <c r="AD1362" t="s">
        <v>22</v>
      </c>
      <c r="AE1362">
        <v>900031678</v>
      </c>
      <c r="AF1362" t="s">
        <v>8196</v>
      </c>
      <c r="AG1362">
        <v>3247222</v>
      </c>
      <c r="AH1362" t="s">
        <v>8197</v>
      </c>
      <c r="AI1362" t="s">
        <v>157</v>
      </c>
      <c r="AK1362" t="s">
        <v>70</v>
      </c>
      <c r="AL1362" t="s">
        <v>305</v>
      </c>
      <c r="AM1362" t="s">
        <v>72</v>
      </c>
      <c r="AN1362" t="s">
        <v>73</v>
      </c>
      <c r="AO1362" t="s">
        <v>74</v>
      </c>
      <c r="AP1362" t="s">
        <v>74</v>
      </c>
      <c r="AQ1362" t="s">
        <v>8198</v>
      </c>
      <c r="AR1362" t="s">
        <v>74</v>
      </c>
      <c r="AS1362" t="s">
        <v>64</v>
      </c>
      <c r="AT1362" t="s">
        <v>232</v>
      </c>
      <c r="AU1362" s="1">
        <v>43661</v>
      </c>
      <c r="AV1362" s="1">
        <v>43669</v>
      </c>
      <c r="AW1362" t="s">
        <v>58</v>
      </c>
      <c r="AX1362" t="s">
        <v>75</v>
      </c>
      <c r="AZ1362" t="s">
        <v>76</v>
      </c>
      <c r="BA1362" t="s">
        <v>74</v>
      </c>
      <c r="BB1362" t="s">
        <v>75</v>
      </c>
      <c r="BC1362" s="1">
        <v>43661</v>
      </c>
      <c r="BD1362" s="1">
        <v>43669</v>
      </c>
      <c r="BE1362" s="3">
        <f t="shared" si="74"/>
        <v>3</v>
      </c>
      <c r="BF1362" s="17">
        <f>SUM(NETWORKDAYS.INTL(C1362,BC1362,1,festivos!A1366:A1382),-1)</f>
        <v>1</v>
      </c>
      <c r="BG1362" t="str">
        <f t="shared" si="75"/>
        <v>cumple</v>
      </c>
    </row>
    <row r="1363" spans="1:59" x14ac:dyDescent="0.25">
      <c r="A1363" t="s">
        <v>128</v>
      </c>
      <c r="B1363">
        <v>2019007069</v>
      </c>
      <c r="C1363" s="1">
        <v>43665</v>
      </c>
      <c r="D1363" t="s">
        <v>8450</v>
      </c>
      <c r="E1363" t="s">
        <v>56</v>
      </c>
      <c r="F1363" t="s">
        <v>161</v>
      </c>
      <c r="G1363" t="s">
        <v>58</v>
      </c>
      <c r="H1363" t="s">
        <v>59</v>
      </c>
      <c r="I1363" s="1">
        <v>43665</v>
      </c>
      <c r="J1363" t="s">
        <v>60</v>
      </c>
      <c r="K1363" t="s">
        <v>274</v>
      </c>
      <c r="L1363" t="s">
        <v>67</v>
      </c>
      <c r="M1363" t="s">
        <v>68</v>
      </c>
      <c r="N1363" t="s">
        <v>64</v>
      </c>
      <c r="O1363" t="s">
        <v>58</v>
      </c>
      <c r="P1363" t="s">
        <v>65</v>
      </c>
      <c r="Q1363" t="s">
        <v>232</v>
      </c>
      <c r="R1363" t="s">
        <v>67</v>
      </c>
      <c r="S1363" t="s">
        <v>80</v>
      </c>
      <c r="T1363" s="1">
        <v>43665</v>
      </c>
      <c r="U1363" t="s">
        <v>56</v>
      </c>
      <c r="V1363" t="s">
        <v>84</v>
      </c>
      <c r="W1363">
        <v>678257</v>
      </c>
      <c r="X1363">
        <v>20190344064</v>
      </c>
      <c r="AD1363" t="s">
        <v>22</v>
      </c>
      <c r="AE1363">
        <v>1144184635</v>
      </c>
      <c r="AF1363" t="s">
        <v>8440</v>
      </c>
      <c r="AG1363">
        <v>6684326</v>
      </c>
      <c r="AH1363" t="s">
        <v>8441</v>
      </c>
      <c r="AI1363" t="s">
        <v>135</v>
      </c>
      <c r="AJ1363">
        <v>3116392043</v>
      </c>
      <c r="AK1363" t="s">
        <v>70</v>
      </c>
      <c r="AL1363" t="s">
        <v>500</v>
      </c>
      <c r="AM1363" t="s">
        <v>72</v>
      </c>
      <c r="AN1363" t="s">
        <v>73</v>
      </c>
      <c r="AO1363" t="s">
        <v>74</v>
      </c>
      <c r="AP1363" t="s">
        <v>74</v>
      </c>
      <c r="AQ1363" t="s">
        <v>8451</v>
      </c>
      <c r="AR1363" t="s">
        <v>74</v>
      </c>
      <c r="AS1363" t="s">
        <v>64</v>
      </c>
      <c r="AT1363" t="s">
        <v>232</v>
      </c>
      <c r="AU1363" s="1">
        <v>43668</v>
      </c>
      <c r="AV1363" s="1">
        <v>43668</v>
      </c>
      <c r="AW1363" t="s">
        <v>58</v>
      </c>
      <c r="AX1363" t="s">
        <v>75</v>
      </c>
      <c r="AZ1363" t="s">
        <v>76</v>
      </c>
      <c r="BA1363" t="s">
        <v>74</v>
      </c>
      <c r="BB1363" t="s">
        <v>75</v>
      </c>
      <c r="BC1363" s="1">
        <v>43668</v>
      </c>
      <c r="BD1363" s="1">
        <v>43668</v>
      </c>
      <c r="BE1363" s="3">
        <f t="shared" si="74"/>
        <v>3</v>
      </c>
      <c r="BF1363" s="17">
        <f>SUM(NETWORKDAYS.INTL(C1363,BC1363,1,festivos!A1367:A1383),-1)</f>
        <v>1</v>
      </c>
      <c r="BG1363" t="str">
        <f t="shared" si="75"/>
        <v>cumple</v>
      </c>
    </row>
    <row r="1364" spans="1:59" x14ac:dyDescent="0.25">
      <c r="A1364" t="s">
        <v>128</v>
      </c>
      <c r="B1364">
        <v>2019007082</v>
      </c>
      <c r="C1364" s="1">
        <v>43665</v>
      </c>
      <c r="D1364" t="s">
        <v>8482</v>
      </c>
      <c r="E1364" t="s">
        <v>56</v>
      </c>
      <c r="F1364" t="s">
        <v>161</v>
      </c>
      <c r="G1364" t="s">
        <v>58</v>
      </c>
      <c r="H1364" t="s">
        <v>59</v>
      </c>
      <c r="I1364" s="1">
        <v>43665</v>
      </c>
      <c r="J1364" t="s">
        <v>60</v>
      </c>
      <c r="K1364" t="s">
        <v>1324</v>
      </c>
      <c r="L1364" t="s">
        <v>67</v>
      </c>
      <c r="M1364" t="s">
        <v>68</v>
      </c>
      <c r="N1364" t="s">
        <v>64</v>
      </c>
      <c r="O1364" t="s">
        <v>58</v>
      </c>
      <c r="P1364" t="s">
        <v>65</v>
      </c>
      <c r="Q1364" t="s">
        <v>232</v>
      </c>
      <c r="R1364" t="s">
        <v>67</v>
      </c>
      <c r="S1364" t="s">
        <v>80</v>
      </c>
      <c r="T1364" s="1">
        <v>43665</v>
      </c>
      <c r="U1364" t="s">
        <v>56</v>
      </c>
      <c r="V1364" t="s">
        <v>84</v>
      </c>
      <c r="W1364">
        <v>743032</v>
      </c>
      <c r="AD1364" t="s">
        <v>22</v>
      </c>
      <c r="AE1364">
        <v>66959409</v>
      </c>
      <c r="AF1364" t="s">
        <v>8483</v>
      </c>
      <c r="AG1364">
        <v>3798705</v>
      </c>
      <c r="AH1364" t="s">
        <v>8484</v>
      </c>
      <c r="AI1364" t="s">
        <v>135</v>
      </c>
      <c r="AJ1364">
        <v>3112914974</v>
      </c>
      <c r="AK1364" t="s">
        <v>70</v>
      </c>
      <c r="AL1364" t="s">
        <v>1169</v>
      </c>
      <c r="AM1364" t="s">
        <v>72</v>
      </c>
      <c r="AN1364" t="s">
        <v>93</v>
      </c>
      <c r="AO1364" t="s">
        <v>74</v>
      </c>
      <c r="AP1364" t="s">
        <v>74</v>
      </c>
      <c r="AQ1364" t="s">
        <v>8485</v>
      </c>
      <c r="AR1364" t="s">
        <v>74</v>
      </c>
      <c r="AS1364" t="s">
        <v>64</v>
      </c>
      <c r="AT1364" t="s">
        <v>232</v>
      </c>
      <c r="AU1364" s="1">
        <v>43668</v>
      </c>
      <c r="AV1364" s="1">
        <v>43675</v>
      </c>
      <c r="AW1364" t="s">
        <v>58</v>
      </c>
      <c r="AX1364" t="s">
        <v>75</v>
      </c>
      <c r="AZ1364" t="s">
        <v>76</v>
      </c>
      <c r="BA1364" t="s">
        <v>74</v>
      </c>
      <c r="BB1364" t="s">
        <v>75</v>
      </c>
      <c r="BC1364" s="1">
        <v>43668</v>
      </c>
      <c r="BD1364" s="1">
        <v>43675</v>
      </c>
      <c r="BE1364" s="3">
        <f t="shared" ref="BE1364:BE1390" si="76">BC1364-C1364</f>
        <v>3</v>
      </c>
      <c r="BF1364" s="17">
        <f>SUM(NETWORKDAYS.INTL(C1364,BC1364,1,festivos!A1368:A1384),-1)</f>
        <v>1</v>
      </c>
      <c r="BG1364" t="str">
        <f t="shared" si="75"/>
        <v>cumple</v>
      </c>
    </row>
    <row r="1365" spans="1:59" x14ac:dyDescent="0.25">
      <c r="A1365" t="s">
        <v>128</v>
      </c>
      <c r="B1365">
        <v>2019007084</v>
      </c>
      <c r="C1365" s="1">
        <v>43665</v>
      </c>
      <c r="D1365" t="s">
        <v>8489</v>
      </c>
      <c r="E1365" t="s">
        <v>56</v>
      </c>
      <c r="F1365" t="s">
        <v>127</v>
      </c>
      <c r="G1365" t="s">
        <v>58</v>
      </c>
      <c r="H1365" t="s">
        <v>59</v>
      </c>
      <c r="I1365" s="1">
        <v>43665</v>
      </c>
      <c r="J1365" t="s">
        <v>60</v>
      </c>
      <c r="K1365" t="s">
        <v>232</v>
      </c>
      <c r="L1365" t="s">
        <v>67</v>
      </c>
      <c r="M1365" t="s">
        <v>68</v>
      </c>
      <c r="N1365" t="s">
        <v>64</v>
      </c>
      <c r="O1365" t="s">
        <v>58</v>
      </c>
      <c r="P1365" t="s">
        <v>65</v>
      </c>
      <c r="Q1365" t="s">
        <v>232</v>
      </c>
      <c r="R1365" t="s">
        <v>67</v>
      </c>
      <c r="S1365" t="s">
        <v>80</v>
      </c>
      <c r="T1365" s="1">
        <v>43665</v>
      </c>
      <c r="U1365" t="s">
        <v>56</v>
      </c>
      <c r="V1365" t="s">
        <v>84</v>
      </c>
      <c r="W1365">
        <v>344349</v>
      </c>
      <c r="AD1365" t="s">
        <v>22</v>
      </c>
      <c r="AE1365">
        <v>14575826</v>
      </c>
      <c r="AF1365" t="s">
        <v>8490</v>
      </c>
      <c r="AG1365" t="s">
        <v>8491</v>
      </c>
      <c r="AH1365" t="s">
        <v>8492</v>
      </c>
      <c r="AI1365" t="s">
        <v>157</v>
      </c>
      <c r="AJ1365">
        <v>3155246751</v>
      </c>
      <c r="AK1365" t="s">
        <v>70</v>
      </c>
      <c r="AL1365" t="s">
        <v>585</v>
      </c>
      <c r="AM1365" t="s">
        <v>72</v>
      </c>
      <c r="AN1365" t="s">
        <v>73</v>
      </c>
      <c r="AO1365" t="s">
        <v>74</v>
      </c>
      <c r="AP1365" t="s">
        <v>74</v>
      </c>
      <c r="AQ1365" t="s">
        <v>8493</v>
      </c>
      <c r="AR1365" t="s">
        <v>74</v>
      </c>
      <c r="AS1365" t="s">
        <v>64</v>
      </c>
      <c r="AT1365" t="s">
        <v>232</v>
      </c>
      <c r="AU1365" s="1">
        <v>43668</v>
      </c>
      <c r="AV1365" s="1">
        <v>43675</v>
      </c>
      <c r="AW1365" t="s">
        <v>58</v>
      </c>
      <c r="AX1365" t="s">
        <v>75</v>
      </c>
      <c r="AZ1365" t="s">
        <v>76</v>
      </c>
      <c r="BA1365" t="s">
        <v>74</v>
      </c>
      <c r="BB1365" t="s">
        <v>75</v>
      </c>
      <c r="BC1365" s="1">
        <v>43668</v>
      </c>
      <c r="BD1365" s="1">
        <v>43675</v>
      </c>
      <c r="BE1365" s="3">
        <f t="shared" si="76"/>
        <v>3</v>
      </c>
      <c r="BF1365" s="17">
        <f>SUM(NETWORKDAYS.INTL(C1365,BC1365,1,festivos!A1369:A1385),-1)</f>
        <v>1</v>
      </c>
      <c r="BG1365" t="str">
        <f t="shared" si="75"/>
        <v>cumple</v>
      </c>
    </row>
    <row r="1366" spans="1:59" x14ac:dyDescent="0.25">
      <c r="A1366" t="s">
        <v>128</v>
      </c>
      <c r="B1366">
        <v>2019007625</v>
      </c>
      <c r="C1366" s="1">
        <v>43679</v>
      </c>
      <c r="D1366" t="s">
        <v>9115</v>
      </c>
      <c r="E1366" t="s">
        <v>56</v>
      </c>
      <c r="F1366" t="s">
        <v>110</v>
      </c>
      <c r="G1366" t="s">
        <v>58</v>
      </c>
      <c r="H1366" t="s">
        <v>59</v>
      </c>
      <c r="I1366" s="1">
        <v>43679</v>
      </c>
      <c r="J1366" t="s">
        <v>60</v>
      </c>
      <c r="K1366" t="s">
        <v>170</v>
      </c>
      <c r="L1366" t="s">
        <v>67</v>
      </c>
      <c r="M1366" t="s">
        <v>68</v>
      </c>
      <c r="N1366" t="s">
        <v>64</v>
      </c>
      <c r="O1366" t="s">
        <v>58</v>
      </c>
      <c r="P1366" t="s">
        <v>65</v>
      </c>
      <c r="Q1366" t="s">
        <v>232</v>
      </c>
      <c r="R1366" t="s">
        <v>67</v>
      </c>
      <c r="S1366" t="s">
        <v>80</v>
      </c>
      <c r="T1366" s="1">
        <v>43679</v>
      </c>
      <c r="U1366" t="s">
        <v>56</v>
      </c>
      <c r="V1366" t="s">
        <v>84</v>
      </c>
      <c r="W1366">
        <v>311864</v>
      </c>
      <c r="AD1366" t="s">
        <v>22</v>
      </c>
      <c r="AE1366">
        <v>8031735</v>
      </c>
      <c r="AF1366" t="s">
        <v>9116</v>
      </c>
      <c r="AH1366" t="s">
        <v>9117</v>
      </c>
      <c r="AI1366" t="s">
        <v>157</v>
      </c>
      <c r="AJ1366">
        <v>3127086810</v>
      </c>
      <c r="AK1366" t="s">
        <v>70</v>
      </c>
      <c r="AL1366" t="s">
        <v>3842</v>
      </c>
      <c r="AM1366" t="s">
        <v>72</v>
      </c>
      <c r="AN1366" t="s">
        <v>73</v>
      </c>
      <c r="AO1366" t="s">
        <v>74</v>
      </c>
      <c r="AP1366" t="s">
        <v>74</v>
      </c>
      <c r="AQ1366" t="s">
        <v>9118</v>
      </c>
      <c r="AR1366" t="s">
        <v>74</v>
      </c>
      <c r="AS1366" t="s">
        <v>64</v>
      </c>
      <c r="AT1366" t="s">
        <v>232</v>
      </c>
      <c r="AU1366" s="1">
        <v>43682</v>
      </c>
      <c r="AV1366" s="1">
        <v>43682</v>
      </c>
      <c r="AW1366" t="s">
        <v>58</v>
      </c>
      <c r="AX1366" t="s">
        <v>75</v>
      </c>
      <c r="AZ1366" t="s">
        <v>76</v>
      </c>
      <c r="BA1366" t="s">
        <v>74</v>
      </c>
      <c r="BB1366" t="s">
        <v>75</v>
      </c>
      <c r="BC1366" s="1">
        <v>43682</v>
      </c>
      <c r="BD1366" s="1">
        <v>43682</v>
      </c>
      <c r="BE1366" s="3">
        <f t="shared" si="76"/>
        <v>3</v>
      </c>
      <c r="BF1366" s="17">
        <f>SUM(NETWORKDAYS.INTL(C1366,BC1366,1,festivos!A1370:A1386),-1)</f>
        <v>1</v>
      </c>
      <c r="BG1366" t="str">
        <f t="shared" si="75"/>
        <v>cumple</v>
      </c>
    </row>
    <row r="1367" spans="1:59" x14ac:dyDescent="0.25">
      <c r="A1367" t="s">
        <v>128</v>
      </c>
      <c r="B1367">
        <v>2019008162</v>
      </c>
      <c r="C1367" s="1">
        <v>43700</v>
      </c>
      <c r="D1367" t="s">
        <v>9966</v>
      </c>
      <c r="E1367" t="s">
        <v>56</v>
      </c>
      <c r="F1367" t="s">
        <v>90</v>
      </c>
      <c r="G1367" t="s">
        <v>58</v>
      </c>
      <c r="H1367" t="s">
        <v>59</v>
      </c>
      <c r="I1367" s="1">
        <v>43700</v>
      </c>
      <c r="J1367" t="s">
        <v>60</v>
      </c>
      <c r="K1367" t="s">
        <v>192</v>
      </c>
      <c r="L1367" t="s">
        <v>67</v>
      </c>
      <c r="M1367" t="s">
        <v>68</v>
      </c>
      <c r="N1367" t="s">
        <v>64</v>
      </c>
      <c r="O1367" t="s">
        <v>58</v>
      </c>
      <c r="P1367" t="s">
        <v>65</v>
      </c>
      <c r="Q1367" t="s">
        <v>404</v>
      </c>
      <c r="R1367" t="s">
        <v>67</v>
      </c>
      <c r="S1367" t="s">
        <v>80</v>
      </c>
      <c r="T1367" s="1">
        <v>43700</v>
      </c>
      <c r="U1367" t="s">
        <v>56</v>
      </c>
      <c r="V1367" t="s">
        <v>69</v>
      </c>
      <c r="W1367">
        <v>770810</v>
      </c>
      <c r="X1367">
        <v>20190410290</v>
      </c>
      <c r="AD1367" t="s">
        <v>569</v>
      </c>
      <c r="AE1367">
        <v>16760788</v>
      </c>
      <c r="AF1367" t="s">
        <v>9967</v>
      </c>
      <c r="AG1367">
        <v>3182950756</v>
      </c>
      <c r="AI1367" t="s">
        <v>157</v>
      </c>
      <c r="AK1367" t="s">
        <v>70</v>
      </c>
      <c r="AL1367" t="s">
        <v>173</v>
      </c>
      <c r="AM1367" t="s">
        <v>72</v>
      </c>
      <c r="AN1367" t="s">
        <v>73</v>
      </c>
      <c r="AO1367" t="s">
        <v>74</v>
      </c>
      <c r="AP1367" t="s">
        <v>74</v>
      </c>
      <c r="AQ1367" t="s">
        <v>9968</v>
      </c>
      <c r="AR1367" t="s">
        <v>74</v>
      </c>
      <c r="AS1367" t="s">
        <v>64</v>
      </c>
      <c r="AT1367" t="s">
        <v>404</v>
      </c>
      <c r="AU1367" s="1">
        <v>43703</v>
      </c>
      <c r="AV1367" s="1">
        <v>43703</v>
      </c>
      <c r="AW1367" t="s">
        <v>58</v>
      </c>
      <c r="AX1367" t="s">
        <v>75</v>
      </c>
      <c r="AZ1367" t="s">
        <v>76</v>
      </c>
      <c r="BA1367" t="s">
        <v>74</v>
      </c>
      <c r="BB1367" t="s">
        <v>75</v>
      </c>
      <c r="BC1367" s="1">
        <v>43703</v>
      </c>
      <c r="BD1367" s="1">
        <v>43703</v>
      </c>
      <c r="BE1367" s="3">
        <f t="shared" si="76"/>
        <v>3</v>
      </c>
      <c r="BF1367" s="17">
        <f>SUM(NETWORKDAYS.INTL(C1367,BC1367,1,festivos!A1371:A1387),-1)</f>
        <v>1</v>
      </c>
      <c r="BG1367" t="str">
        <f t="shared" si="75"/>
        <v>cumple</v>
      </c>
    </row>
    <row r="1368" spans="1:59" x14ac:dyDescent="0.25">
      <c r="A1368" t="s">
        <v>128</v>
      </c>
      <c r="B1368">
        <v>2019008176</v>
      </c>
      <c r="C1368" s="1">
        <v>43700</v>
      </c>
      <c r="D1368" t="s">
        <v>10000</v>
      </c>
      <c r="E1368" t="s">
        <v>56</v>
      </c>
      <c r="F1368" t="s">
        <v>161</v>
      </c>
      <c r="G1368" t="s">
        <v>58</v>
      </c>
      <c r="H1368" t="s">
        <v>59</v>
      </c>
      <c r="I1368" s="1">
        <v>43700</v>
      </c>
      <c r="J1368" t="s">
        <v>60</v>
      </c>
      <c r="K1368" t="s">
        <v>404</v>
      </c>
      <c r="L1368" t="s">
        <v>67</v>
      </c>
      <c r="M1368" t="s">
        <v>184</v>
      </c>
      <c r="N1368" t="s">
        <v>64</v>
      </c>
      <c r="O1368" t="s">
        <v>58</v>
      </c>
      <c r="P1368" t="s">
        <v>65</v>
      </c>
      <c r="Q1368" t="s">
        <v>2218</v>
      </c>
      <c r="R1368" t="s">
        <v>67</v>
      </c>
      <c r="S1368" t="s">
        <v>2217</v>
      </c>
      <c r="T1368" s="1">
        <v>43700</v>
      </c>
      <c r="U1368" t="s">
        <v>56</v>
      </c>
      <c r="V1368" t="s">
        <v>999</v>
      </c>
      <c r="AD1368" t="s">
        <v>103</v>
      </c>
      <c r="AE1368">
        <v>66844900</v>
      </c>
      <c r="AF1368" t="s">
        <v>10001</v>
      </c>
      <c r="AG1368">
        <v>6652000</v>
      </c>
      <c r="AH1368" t="s">
        <v>10002</v>
      </c>
      <c r="AI1368" t="s">
        <v>135</v>
      </c>
      <c r="AJ1368">
        <v>3014163812</v>
      </c>
      <c r="AK1368" t="s">
        <v>188</v>
      </c>
      <c r="AL1368" t="s">
        <v>6181</v>
      </c>
      <c r="AM1368" t="s">
        <v>2220</v>
      </c>
      <c r="AN1368" t="s">
        <v>2220</v>
      </c>
      <c r="AO1368" t="s">
        <v>74</v>
      </c>
      <c r="AP1368" t="s">
        <v>74</v>
      </c>
      <c r="AQ1368" t="s">
        <v>10003</v>
      </c>
      <c r="AR1368" t="s">
        <v>74</v>
      </c>
      <c r="AS1368" t="s">
        <v>64</v>
      </c>
      <c r="AT1368" t="s">
        <v>2218</v>
      </c>
      <c r="AU1368" s="1">
        <v>43703</v>
      </c>
      <c r="AV1368" s="1">
        <v>43703</v>
      </c>
      <c r="AW1368" t="s">
        <v>58</v>
      </c>
      <c r="AX1368" t="s">
        <v>75</v>
      </c>
      <c r="AZ1368" t="s">
        <v>76</v>
      </c>
      <c r="BA1368" t="s">
        <v>74</v>
      </c>
      <c r="BB1368" t="s">
        <v>75</v>
      </c>
      <c r="BC1368" s="1">
        <v>43703</v>
      </c>
      <c r="BD1368" s="1">
        <v>43703</v>
      </c>
      <c r="BE1368" s="3">
        <f t="shared" si="76"/>
        <v>3</v>
      </c>
      <c r="BF1368" s="17">
        <f>SUM(NETWORKDAYS.INTL(C1368,BC1368,1,festivos!A1372:A1388),-1)</f>
        <v>1</v>
      </c>
      <c r="BG1368" t="str">
        <f t="shared" si="75"/>
        <v>cumple</v>
      </c>
    </row>
    <row r="1369" spans="1:59" x14ac:dyDescent="0.25">
      <c r="A1369" t="s">
        <v>128</v>
      </c>
      <c r="B1369">
        <v>2019008349</v>
      </c>
      <c r="C1369" s="1">
        <v>43707</v>
      </c>
      <c r="D1369" t="s">
        <v>10242</v>
      </c>
      <c r="E1369" t="s">
        <v>56</v>
      </c>
      <c r="F1369" t="s">
        <v>161</v>
      </c>
      <c r="G1369" t="s">
        <v>58</v>
      </c>
      <c r="H1369" t="s">
        <v>59</v>
      </c>
      <c r="I1369" s="1">
        <v>43707</v>
      </c>
      <c r="J1369" t="s">
        <v>60</v>
      </c>
      <c r="K1369" t="s">
        <v>57</v>
      </c>
      <c r="L1369" t="s">
        <v>67</v>
      </c>
      <c r="M1369" t="s">
        <v>68</v>
      </c>
      <c r="N1369" t="s">
        <v>64</v>
      </c>
      <c r="O1369" t="s">
        <v>58</v>
      </c>
      <c r="P1369" t="s">
        <v>65</v>
      </c>
      <c r="Q1369" t="s">
        <v>116</v>
      </c>
      <c r="R1369" t="s">
        <v>67</v>
      </c>
      <c r="S1369" t="s">
        <v>80</v>
      </c>
      <c r="T1369" s="1">
        <v>43707</v>
      </c>
      <c r="U1369" t="s">
        <v>56</v>
      </c>
      <c r="V1369" t="s">
        <v>84</v>
      </c>
      <c r="W1369">
        <v>5233</v>
      </c>
      <c r="AD1369" t="s">
        <v>22</v>
      </c>
      <c r="AE1369">
        <v>52980332</v>
      </c>
      <c r="AF1369" t="s">
        <v>4260</v>
      </c>
      <c r="AG1369">
        <v>6341500</v>
      </c>
      <c r="AH1369" t="s">
        <v>10243</v>
      </c>
      <c r="AI1369" t="s">
        <v>135</v>
      </c>
      <c r="AK1369" t="s">
        <v>70</v>
      </c>
      <c r="AL1369" t="s">
        <v>326</v>
      </c>
      <c r="AM1369" t="s">
        <v>72</v>
      </c>
      <c r="AN1369" t="s">
        <v>73</v>
      </c>
      <c r="AO1369" t="s">
        <v>74</v>
      </c>
      <c r="AP1369" t="s">
        <v>74</v>
      </c>
      <c r="AQ1369" t="s">
        <v>10244</v>
      </c>
      <c r="AR1369" t="s">
        <v>74</v>
      </c>
      <c r="AS1369" t="s">
        <v>64</v>
      </c>
      <c r="AT1369" t="s">
        <v>116</v>
      </c>
      <c r="AU1369" s="1">
        <v>43710</v>
      </c>
      <c r="AV1369" s="1">
        <v>43710</v>
      </c>
      <c r="AW1369" t="s">
        <v>58</v>
      </c>
      <c r="AX1369" t="s">
        <v>75</v>
      </c>
      <c r="AZ1369" t="s">
        <v>76</v>
      </c>
      <c r="BA1369" t="s">
        <v>74</v>
      </c>
      <c r="BB1369" t="s">
        <v>75</v>
      </c>
      <c r="BC1369" s="1">
        <v>43710</v>
      </c>
      <c r="BD1369" s="1">
        <v>43710</v>
      </c>
      <c r="BE1369" s="3">
        <f t="shared" si="76"/>
        <v>3</v>
      </c>
      <c r="BF1369" s="17">
        <f>SUM(NETWORKDAYS.INTL(C1369,BC1369,1,festivos!A1373:A1389),-1)</f>
        <v>1</v>
      </c>
      <c r="BG1369" t="str">
        <f t="shared" si="75"/>
        <v>cumple</v>
      </c>
    </row>
    <row r="1370" spans="1:59" x14ac:dyDescent="0.25">
      <c r="A1370" t="s">
        <v>128</v>
      </c>
      <c r="B1370">
        <v>2019008552</v>
      </c>
      <c r="C1370" s="1">
        <v>43714</v>
      </c>
      <c r="D1370" t="s">
        <v>10567</v>
      </c>
      <c r="E1370" t="s">
        <v>56</v>
      </c>
      <c r="F1370" t="s">
        <v>296</v>
      </c>
      <c r="G1370" t="s">
        <v>58</v>
      </c>
      <c r="H1370" t="s">
        <v>59</v>
      </c>
      <c r="I1370" s="1">
        <v>43714</v>
      </c>
      <c r="J1370" t="s">
        <v>60</v>
      </c>
      <c r="K1370" t="s">
        <v>78</v>
      </c>
      <c r="L1370" t="s">
        <v>67</v>
      </c>
      <c r="M1370" t="s">
        <v>68</v>
      </c>
      <c r="N1370" t="s">
        <v>64</v>
      </c>
      <c r="O1370" t="s">
        <v>58</v>
      </c>
      <c r="P1370" t="s">
        <v>65</v>
      </c>
      <c r="Q1370" t="s">
        <v>232</v>
      </c>
      <c r="R1370" t="s">
        <v>67</v>
      </c>
      <c r="S1370" t="s">
        <v>80</v>
      </c>
      <c r="T1370" s="1">
        <v>43714</v>
      </c>
      <c r="U1370" t="s">
        <v>56</v>
      </c>
      <c r="V1370" t="s">
        <v>84</v>
      </c>
      <c r="W1370">
        <v>1062974</v>
      </c>
      <c r="X1370">
        <v>20190435057</v>
      </c>
      <c r="AD1370" t="s">
        <v>22</v>
      </c>
      <c r="AE1370">
        <v>94400167</v>
      </c>
      <c r="AF1370" t="s">
        <v>10568</v>
      </c>
      <c r="AH1370" t="s">
        <v>10569</v>
      </c>
      <c r="AI1370" t="s">
        <v>157</v>
      </c>
      <c r="AJ1370">
        <v>3176650012</v>
      </c>
      <c r="AK1370" t="s">
        <v>70</v>
      </c>
      <c r="AL1370" t="s">
        <v>500</v>
      </c>
      <c r="AM1370" t="s">
        <v>72</v>
      </c>
      <c r="AN1370" t="s">
        <v>89</v>
      </c>
      <c r="AO1370" t="s">
        <v>74</v>
      </c>
      <c r="AP1370" t="s">
        <v>74</v>
      </c>
      <c r="AQ1370" t="s">
        <v>10570</v>
      </c>
      <c r="AR1370" t="s">
        <v>74</v>
      </c>
      <c r="AS1370" t="s">
        <v>64</v>
      </c>
      <c r="AT1370" t="s">
        <v>232</v>
      </c>
      <c r="AU1370" s="1">
        <v>43717</v>
      </c>
      <c r="AV1370" s="1">
        <v>43719</v>
      </c>
      <c r="AW1370" t="s">
        <v>58</v>
      </c>
      <c r="AX1370" t="s">
        <v>75</v>
      </c>
      <c r="AZ1370" t="s">
        <v>76</v>
      </c>
      <c r="BA1370" t="s">
        <v>74</v>
      </c>
      <c r="BB1370" t="s">
        <v>75</v>
      </c>
      <c r="BC1370" s="1">
        <v>43717</v>
      </c>
      <c r="BD1370" s="1">
        <v>43719</v>
      </c>
      <c r="BE1370" s="3">
        <f t="shared" si="76"/>
        <v>3</v>
      </c>
      <c r="BF1370" s="17">
        <f>SUM(NETWORKDAYS.INTL(C1370,BC1370,1,festivos!A1374:A1390),-1)</f>
        <v>1</v>
      </c>
      <c r="BG1370" t="str">
        <f t="shared" si="75"/>
        <v>cumple</v>
      </c>
    </row>
    <row r="1371" spans="1:59" x14ac:dyDescent="0.25">
      <c r="A1371" t="s">
        <v>128</v>
      </c>
      <c r="B1371">
        <v>2019008931</v>
      </c>
      <c r="C1371" s="1">
        <v>43728</v>
      </c>
      <c r="D1371" t="s">
        <v>11149</v>
      </c>
      <c r="E1371" t="s">
        <v>56</v>
      </c>
      <c r="F1371" t="s">
        <v>9368</v>
      </c>
      <c r="G1371" t="s">
        <v>58</v>
      </c>
      <c r="H1371" t="s">
        <v>59</v>
      </c>
      <c r="I1371" s="1">
        <v>43728</v>
      </c>
      <c r="J1371" t="s">
        <v>60</v>
      </c>
      <c r="K1371" t="s">
        <v>192</v>
      </c>
      <c r="L1371" t="s">
        <v>67</v>
      </c>
      <c r="M1371" t="s">
        <v>68</v>
      </c>
      <c r="N1371" t="s">
        <v>64</v>
      </c>
      <c r="O1371" t="s">
        <v>58</v>
      </c>
      <c r="P1371" t="s">
        <v>65</v>
      </c>
      <c r="Q1371" t="s">
        <v>232</v>
      </c>
      <c r="R1371" t="s">
        <v>67</v>
      </c>
      <c r="S1371" t="s">
        <v>80</v>
      </c>
      <c r="T1371" s="1">
        <v>43728</v>
      </c>
      <c r="U1371" t="s">
        <v>56</v>
      </c>
      <c r="V1371" t="s">
        <v>84</v>
      </c>
      <c r="W1371">
        <v>1030661</v>
      </c>
      <c r="AD1371" t="s">
        <v>22</v>
      </c>
      <c r="AE1371">
        <v>66816334</v>
      </c>
      <c r="AF1371" t="s">
        <v>11150</v>
      </c>
      <c r="AH1371" t="s">
        <v>11151</v>
      </c>
      <c r="AI1371" t="s">
        <v>135</v>
      </c>
      <c r="AJ1371">
        <v>3152649880</v>
      </c>
      <c r="AK1371" t="s">
        <v>70</v>
      </c>
      <c r="AL1371" t="s">
        <v>500</v>
      </c>
      <c r="AM1371" t="s">
        <v>72</v>
      </c>
      <c r="AN1371" t="s">
        <v>89</v>
      </c>
      <c r="AO1371" t="s">
        <v>74</v>
      </c>
      <c r="AP1371" t="s">
        <v>74</v>
      </c>
      <c r="AQ1371" t="s">
        <v>11152</v>
      </c>
      <c r="AR1371" t="s">
        <v>74</v>
      </c>
      <c r="AS1371" t="s">
        <v>64</v>
      </c>
      <c r="AT1371" t="s">
        <v>232</v>
      </c>
      <c r="AU1371" s="1">
        <v>43731</v>
      </c>
      <c r="AV1371" s="1">
        <v>43731</v>
      </c>
      <c r="AW1371" t="s">
        <v>58</v>
      </c>
      <c r="AX1371" t="s">
        <v>75</v>
      </c>
      <c r="AZ1371" t="s">
        <v>76</v>
      </c>
      <c r="BA1371" t="s">
        <v>74</v>
      </c>
      <c r="BB1371" t="s">
        <v>75</v>
      </c>
      <c r="BC1371" s="1">
        <v>43731</v>
      </c>
      <c r="BD1371" s="1">
        <v>43731</v>
      </c>
      <c r="BE1371" s="3">
        <f t="shared" si="76"/>
        <v>3</v>
      </c>
      <c r="BF1371" s="17">
        <f>SUM(NETWORKDAYS.INTL(C1371,BC1371,1,festivos!A1375:A1391),-1)</f>
        <v>1</v>
      </c>
      <c r="BG1371" t="str">
        <f t="shared" si="75"/>
        <v>cumple</v>
      </c>
    </row>
    <row r="1372" spans="1:59" x14ac:dyDescent="0.25">
      <c r="A1372" t="s">
        <v>128</v>
      </c>
      <c r="B1372">
        <v>2019009106</v>
      </c>
      <c r="C1372" s="1">
        <v>43735</v>
      </c>
      <c r="D1372" t="s">
        <v>11483</v>
      </c>
      <c r="E1372" t="s">
        <v>56</v>
      </c>
      <c r="F1372" t="s">
        <v>375</v>
      </c>
      <c r="G1372" t="s">
        <v>58</v>
      </c>
      <c r="H1372" t="s">
        <v>59</v>
      </c>
      <c r="I1372" s="1">
        <v>43735</v>
      </c>
      <c r="J1372" t="s">
        <v>60</v>
      </c>
      <c r="K1372" t="s">
        <v>78</v>
      </c>
      <c r="L1372" t="s">
        <v>67</v>
      </c>
      <c r="M1372" t="s">
        <v>68</v>
      </c>
      <c r="N1372" t="s">
        <v>64</v>
      </c>
      <c r="O1372" t="s">
        <v>58</v>
      </c>
      <c r="P1372" t="s">
        <v>65</v>
      </c>
      <c r="Q1372" t="s">
        <v>232</v>
      </c>
      <c r="R1372" t="s">
        <v>67</v>
      </c>
      <c r="S1372" t="s">
        <v>80</v>
      </c>
      <c r="T1372" s="1">
        <v>43735</v>
      </c>
      <c r="U1372" t="s">
        <v>56</v>
      </c>
      <c r="V1372" t="s">
        <v>69</v>
      </c>
      <c r="W1372">
        <v>19636</v>
      </c>
      <c r="X1372">
        <v>20190450809</v>
      </c>
      <c r="AD1372" t="s">
        <v>22</v>
      </c>
      <c r="AE1372">
        <v>29658355</v>
      </c>
      <c r="AF1372" t="s">
        <v>11484</v>
      </c>
      <c r="AH1372" t="s">
        <v>11485</v>
      </c>
      <c r="AI1372" t="s">
        <v>157</v>
      </c>
      <c r="AJ1372">
        <v>3185813846</v>
      </c>
      <c r="AK1372" t="s">
        <v>70</v>
      </c>
      <c r="AL1372" t="s">
        <v>369</v>
      </c>
      <c r="AM1372" t="s">
        <v>72</v>
      </c>
      <c r="AN1372" t="s">
        <v>73</v>
      </c>
      <c r="AO1372" t="s">
        <v>74</v>
      </c>
      <c r="AP1372" t="s">
        <v>74</v>
      </c>
      <c r="AQ1372" t="s">
        <v>11486</v>
      </c>
      <c r="AR1372" t="s">
        <v>74</v>
      </c>
      <c r="AS1372" t="s">
        <v>64</v>
      </c>
      <c r="AT1372" t="s">
        <v>232</v>
      </c>
      <c r="AU1372" s="1">
        <v>43738</v>
      </c>
      <c r="AV1372" s="1">
        <v>43740</v>
      </c>
      <c r="AW1372" t="s">
        <v>58</v>
      </c>
      <c r="AX1372" t="s">
        <v>75</v>
      </c>
      <c r="AZ1372" t="s">
        <v>76</v>
      </c>
      <c r="BA1372" t="s">
        <v>74</v>
      </c>
      <c r="BB1372" t="s">
        <v>75</v>
      </c>
      <c r="BC1372" s="1">
        <v>43738</v>
      </c>
      <c r="BD1372" s="1">
        <v>43740</v>
      </c>
      <c r="BE1372" s="3">
        <f t="shared" si="76"/>
        <v>3</v>
      </c>
      <c r="BF1372" s="17">
        <f>SUM(NETWORKDAYS.INTL(C1372,BC1372,1,festivos!A1376:A1392),-1)</f>
        <v>1</v>
      </c>
      <c r="BG1372" t="str">
        <f t="shared" si="75"/>
        <v>cumple</v>
      </c>
    </row>
    <row r="1373" spans="1:59" x14ac:dyDescent="0.25">
      <c r="A1373" t="s">
        <v>128</v>
      </c>
      <c r="B1373">
        <v>2019009128</v>
      </c>
      <c r="C1373" s="1">
        <v>43735</v>
      </c>
      <c r="D1373" t="s">
        <v>11510</v>
      </c>
      <c r="E1373" t="s">
        <v>56</v>
      </c>
      <c r="F1373" t="s">
        <v>9368</v>
      </c>
      <c r="G1373" t="s">
        <v>58</v>
      </c>
      <c r="H1373" t="s">
        <v>59</v>
      </c>
      <c r="I1373" s="1">
        <v>43735</v>
      </c>
      <c r="J1373" t="s">
        <v>60</v>
      </c>
      <c r="K1373" t="s">
        <v>102</v>
      </c>
      <c r="L1373" t="s">
        <v>67</v>
      </c>
      <c r="M1373" t="s">
        <v>68</v>
      </c>
      <c r="N1373" t="s">
        <v>64</v>
      </c>
      <c r="O1373" t="s">
        <v>58</v>
      </c>
      <c r="P1373" t="s">
        <v>65</v>
      </c>
      <c r="Q1373" t="s">
        <v>232</v>
      </c>
      <c r="R1373" t="s">
        <v>67</v>
      </c>
      <c r="S1373" t="s">
        <v>80</v>
      </c>
      <c r="T1373" s="1">
        <v>43735</v>
      </c>
      <c r="U1373" t="s">
        <v>56</v>
      </c>
      <c r="V1373" t="s">
        <v>84</v>
      </c>
      <c r="W1373">
        <v>1065197</v>
      </c>
      <c r="AD1373" t="s">
        <v>22</v>
      </c>
      <c r="AE1373">
        <v>31921950</v>
      </c>
      <c r="AF1373" t="s">
        <v>11511</v>
      </c>
      <c r="AG1373">
        <v>88866111</v>
      </c>
      <c r="AH1373" t="s">
        <v>11512</v>
      </c>
      <c r="AI1373" t="s">
        <v>135</v>
      </c>
      <c r="AJ1373">
        <v>3128124128</v>
      </c>
      <c r="AK1373" t="s">
        <v>70</v>
      </c>
      <c r="AL1373" t="s">
        <v>500</v>
      </c>
      <c r="AM1373" t="s">
        <v>72</v>
      </c>
      <c r="AN1373" t="s">
        <v>89</v>
      </c>
      <c r="AO1373" t="s">
        <v>74</v>
      </c>
      <c r="AP1373" t="s">
        <v>74</v>
      </c>
      <c r="AQ1373" t="s">
        <v>11513</v>
      </c>
      <c r="AR1373" t="s">
        <v>74</v>
      </c>
      <c r="AS1373" t="s">
        <v>64</v>
      </c>
      <c r="AT1373" t="s">
        <v>232</v>
      </c>
      <c r="AU1373" s="1">
        <v>43738</v>
      </c>
      <c r="AV1373" s="1">
        <v>43738</v>
      </c>
      <c r="AW1373" t="s">
        <v>58</v>
      </c>
      <c r="AX1373" t="s">
        <v>75</v>
      </c>
      <c r="AZ1373" t="s">
        <v>76</v>
      </c>
      <c r="BA1373" t="s">
        <v>74</v>
      </c>
      <c r="BB1373" t="s">
        <v>75</v>
      </c>
      <c r="BC1373" s="1">
        <v>43738</v>
      </c>
      <c r="BD1373" s="1">
        <v>43738</v>
      </c>
      <c r="BE1373" s="3">
        <f t="shared" si="76"/>
        <v>3</v>
      </c>
      <c r="BF1373" s="17">
        <f>SUM(NETWORKDAYS.INTL(C1373,BC1373,1,festivos!A1377:A1393),-1)</f>
        <v>1</v>
      </c>
      <c r="BG1373" t="str">
        <f t="shared" si="75"/>
        <v>cumple</v>
      </c>
    </row>
    <row r="1374" spans="1:59" x14ac:dyDescent="0.25">
      <c r="A1374" t="s">
        <v>128</v>
      </c>
      <c r="B1374">
        <v>2019009292</v>
      </c>
      <c r="C1374" s="1">
        <v>43742</v>
      </c>
      <c r="D1374" t="s">
        <v>11740</v>
      </c>
      <c r="E1374" t="s">
        <v>56</v>
      </c>
      <c r="F1374" t="s">
        <v>9368</v>
      </c>
      <c r="G1374" t="s">
        <v>58</v>
      </c>
      <c r="H1374" t="s">
        <v>59</v>
      </c>
      <c r="I1374" s="1">
        <v>43742</v>
      </c>
      <c r="J1374" t="s">
        <v>60</v>
      </c>
      <c r="K1374" t="s">
        <v>79</v>
      </c>
      <c r="L1374" t="s">
        <v>67</v>
      </c>
      <c r="M1374" t="s">
        <v>68</v>
      </c>
      <c r="N1374" t="s">
        <v>64</v>
      </c>
      <c r="O1374" t="s">
        <v>58</v>
      </c>
      <c r="P1374" t="s">
        <v>65</v>
      </c>
      <c r="Q1374" t="s">
        <v>232</v>
      </c>
      <c r="R1374" t="s">
        <v>67</v>
      </c>
      <c r="S1374" t="s">
        <v>80</v>
      </c>
      <c r="T1374" s="1">
        <v>43742</v>
      </c>
      <c r="U1374" t="s">
        <v>56</v>
      </c>
      <c r="V1374" t="s">
        <v>84</v>
      </c>
      <c r="W1374">
        <v>448149</v>
      </c>
      <c r="AD1374" t="s">
        <v>22</v>
      </c>
      <c r="AE1374">
        <v>16748916</v>
      </c>
      <c r="AF1374" t="s">
        <v>11741</v>
      </c>
      <c r="AG1374">
        <v>4852470</v>
      </c>
      <c r="AH1374" t="s">
        <v>11742</v>
      </c>
      <c r="AI1374" t="s">
        <v>135</v>
      </c>
      <c r="AJ1374">
        <v>3155774869</v>
      </c>
      <c r="AK1374" t="s">
        <v>70</v>
      </c>
      <c r="AL1374" t="s">
        <v>500</v>
      </c>
      <c r="AM1374" t="s">
        <v>72</v>
      </c>
      <c r="AN1374" t="s">
        <v>73</v>
      </c>
      <c r="AO1374" t="s">
        <v>74</v>
      </c>
      <c r="AP1374" t="s">
        <v>74</v>
      </c>
      <c r="AQ1374" t="s">
        <v>11743</v>
      </c>
      <c r="AR1374" t="s">
        <v>74</v>
      </c>
      <c r="AS1374" t="s">
        <v>64</v>
      </c>
      <c r="AT1374" t="s">
        <v>232</v>
      </c>
      <c r="AU1374" s="1">
        <v>43745</v>
      </c>
      <c r="AV1374" s="1">
        <v>43746</v>
      </c>
      <c r="AW1374" t="s">
        <v>58</v>
      </c>
      <c r="AX1374" t="s">
        <v>75</v>
      </c>
      <c r="AZ1374" t="s">
        <v>76</v>
      </c>
      <c r="BA1374" t="s">
        <v>74</v>
      </c>
      <c r="BB1374" t="s">
        <v>75</v>
      </c>
      <c r="BC1374" s="1">
        <v>43745</v>
      </c>
      <c r="BD1374" s="1">
        <v>43746</v>
      </c>
      <c r="BE1374" s="3">
        <f t="shared" si="76"/>
        <v>3</v>
      </c>
      <c r="BF1374" s="17">
        <f>SUM(NETWORKDAYS.INTL(C1374,BC1374,1,festivos!A1378:A1394),-1)</f>
        <v>1</v>
      </c>
      <c r="BG1374" t="str">
        <f t="shared" si="75"/>
        <v>cumple</v>
      </c>
    </row>
    <row r="1375" spans="1:59" x14ac:dyDescent="0.25">
      <c r="A1375" t="s">
        <v>128</v>
      </c>
      <c r="B1375">
        <v>2019009557</v>
      </c>
      <c r="C1375" s="1">
        <v>43756</v>
      </c>
      <c r="D1375" t="s">
        <v>12199</v>
      </c>
      <c r="E1375" t="s">
        <v>56</v>
      </c>
      <c r="F1375" t="s">
        <v>9368</v>
      </c>
      <c r="G1375" t="s">
        <v>58</v>
      </c>
      <c r="H1375" t="s">
        <v>59</v>
      </c>
      <c r="I1375" s="1">
        <v>43756</v>
      </c>
      <c r="J1375" t="s">
        <v>60</v>
      </c>
      <c r="K1375" t="s">
        <v>400</v>
      </c>
      <c r="L1375" t="s">
        <v>67</v>
      </c>
      <c r="M1375" t="s">
        <v>132</v>
      </c>
      <c r="N1375" t="s">
        <v>64</v>
      </c>
      <c r="O1375" t="s">
        <v>58</v>
      </c>
      <c r="P1375" t="s">
        <v>65</v>
      </c>
      <c r="Q1375" t="s">
        <v>66</v>
      </c>
      <c r="R1375" t="s">
        <v>67</v>
      </c>
      <c r="S1375" t="s">
        <v>68</v>
      </c>
      <c r="T1375" s="1">
        <v>43756</v>
      </c>
      <c r="U1375" t="s">
        <v>56</v>
      </c>
      <c r="V1375" t="s">
        <v>84</v>
      </c>
      <c r="W1375">
        <v>905000</v>
      </c>
      <c r="AD1375" t="s">
        <v>22</v>
      </c>
      <c r="AE1375">
        <v>11707041</v>
      </c>
      <c r="AF1375" t="s">
        <v>12200</v>
      </c>
      <c r="AG1375">
        <v>3958396</v>
      </c>
      <c r="AH1375" t="s">
        <v>447</v>
      </c>
      <c r="AI1375" t="s">
        <v>135</v>
      </c>
      <c r="AJ1375">
        <v>3183401873</v>
      </c>
      <c r="AK1375" t="s">
        <v>70</v>
      </c>
      <c r="AL1375" t="s">
        <v>205</v>
      </c>
      <c r="AM1375" t="s">
        <v>72</v>
      </c>
      <c r="AN1375" t="s">
        <v>73</v>
      </c>
      <c r="AO1375" t="s">
        <v>74</v>
      </c>
      <c r="AP1375" t="s">
        <v>74</v>
      </c>
      <c r="AQ1375" t="s">
        <v>12201</v>
      </c>
      <c r="AR1375" t="s">
        <v>74</v>
      </c>
      <c r="AS1375" t="s">
        <v>64</v>
      </c>
      <c r="AT1375" t="s">
        <v>232</v>
      </c>
      <c r="AU1375" s="1">
        <v>43759</v>
      </c>
      <c r="AV1375" s="1">
        <v>43775</v>
      </c>
      <c r="AW1375" t="s">
        <v>58</v>
      </c>
      <c r="AX1375" t="s">
        <v>75</v>
      </c>
      <c r="AZ1375" t="s">
        <v>76</v>
      </c>
      <c r="BA1375" t="s">
        <v>74</v>
      </c>
      <c r="BB1375" t="s">
        <v>75</v>
      </c>
      <c r="BC1375" s="1">
        <v>43759</v>
      </c>
      <c r="BD1375" s="1">
        <v>43775</v>
      </c>
      <c r="BE1375" s="3">
        <f t="shared" si="76"/>
        <v>3</v>
      </c>
      <c r="BF1375" s="17">
        <f>SUM(NETWORKDAYS.INTL(C1375,BC1375,1,festivos!A1379:A1395),-1)</f>
        <v>1</v>
      </c>
      <c r="BG1375" t="str">
        <f t="shared" si="75"/>
        <v>cumple</v>
      </c>
    </row>
    <row r="1376" spans="1:59" x14ac:dyDescent="0.25">
      <c r="A1376" t="s">
        <v>128</v>
      </c>
      <c r="B1376">
        <v>2019009559</v>
      </c>
      <c r="C1376" s="1">
        <v>43756</v>
      </c>
      <c r="D1376" t="s">
        <v>12202</v>
      </c>
      <c r="E1376" t="s">
        <v>56</v>
      </c>
      <c r="F1376" t="s">
        <v>371</v>
      </c>
      <c r="G1376" t="s">
        <v>58</v>
      </c>
      <c r="H1376" t="s">
        <v>59</v>
      </c>
      <c r="I1376" s="1">
        <v>43756</v>
      </c>
      <c r="J1376" t="s">
        <v>60</v>
      </c>
      <c r="K1376" t="s">
        <v>78</v>
      </c>
      <c r="L1376" t="s">
        <v>67</v>
      </c>
      <c r="M1376" t="s">
        <v>68</v>
      </c>
      <c r="N1376" t="s">
        <v>64</v>
      </c>
      <c r="O1376" t="s">
        <v>58</v>
      </c>
      <c r="P1376" t="s">
        <v>65</v>
      </c>
      <c r="Q1376" t="s">
        <v>232</v>
      </c>
      <c r="R1376" t="s">
        <v>67</v>
      </c>
      <c r="S1376" t="s">
        <v>80</v>
      </c>
      <c r="T1376" s="1">
        <v>43756</v>
      </c>
      <c r="U1376" t="s">
        <v>56</v>
      </c>
      <c r="V1376" t="s">
        <v>84</v>
      </c>
      <c r="W1376">
        <v>504800</v>
      </c>
      <c r="AD1376" t="s">
        <v>22</v>
      </c>
      <c r="AE1376">
        <v>16710799</v>
      </c>
      <c r="AF1376" t="s">
        <v>12203</v>
      </c>
      <c r="AI1376" t="s">
        <v>157</v>
      </c>
      <c r="AJ1376">
        <v>3186998485</v>
      </c>
      <c r="AK1376" t="s">
        <v>70</v>
      </c>
      <c r="AL1376" t="s">
        <v>173</v>
      </c>
      <c r="AM1376" t="s">
        <v>72</v>
      </c>
      <c r="AN1376" t="s">
        <v>73</v>
      </c>
      <c r="AO1376" t="s">
        <v>74</v>
      </c>
      <c r="AP1376" t="s">
        <v>74</v>
      </c>
      <c r="AQ1376" t="s">
        <v>12204</v>
      </c>
      <c r="AR1376" t="s">
        <v>74</v>
      </c>
      <c r="AS1376" t="s">
        <v>64</v>
      </c>
      <c r="AT1376" t="s">
        <v>232</v>
      </c>
      <c r="AU1376" s="1">
        <v>43759</v>
      </c>
      <c r="AV1376" s="1">
        <v>43759</v>
      </c>
      <c r="AW1376" t="s">
        <v>58</v>
      </c>
      <c r="AX1376" t="s">
        <v>75</v>
      </c>
      <c r="AZ1376" t="s">
        <v>76</v>
      </c>
      <c r="BA1376" t="s">
        <v>74</v>
      </c>
      <c r="BB1376" t="s">
        <v>75</v>
      </c>
      <c r="BC1376" s="1">
        <v>43759</v>
      </c>
      <c r="BD1376" s="1">
        <v>43759</v>
      </c>
      <c r="BE1376" s="3">
        <f t="shared" si="76"/>
        <v>3</v>
      </c>
      <c r="BF1376" s="17">
        <f>SUM(NETWORKDAYS.INTL(C1376,BC1376,1,festivos!A1380:A1396),-1)</f>
        <v>1</v>
      </c>
      <c r="BG1376" t="str">
        <f t="shared" si="75"/>
        <v>cumple</v>
      </c>
    </row>
    <row r="1377" spans="1:59" x14ac:dyDescent="0.25">
      <c r="A1377" t="s">
        <v>128</v>
      </c>
      <c r="B1377">
        <v>2019009568</v>
      </c>
      <c r="C1377" s="1">
        <v>43756</v>
      </c>
      <c r="D1377" t="s">
        <v>12217</v>
      </c>
      <c r="E1377" t="s">
        <v>56</v>
      </c>
      <c r="F1377" t="s">
        <v>259</v>
      </c>
      <c r="G1377" t="s">
        <v>58</v>
      </c>
      <c r="H1377" t="s">
        <v>59</v>
      </c>
      <c r="I1377" s="1">
        <v>43756</v>
      </c>
      <c r="J1377" t="s">
        <v>60</v>
      </c>
      <c r="K1377" t="s">
        <v>207</v>
      </c>
      <c r="L1377" t="s">
        <v>67</v>
      </c>
      <c r="M1377" t="s">
        <v>68</v>
      </c>
      <c r="N1377" t="s">
        <v>64</v>
      </c>
      <c r="O1377" t="s">
        <v>58</v>
      </c>
      <c r="P1377" t="s">
        <v>65</v>
      </c>
      <c r="Q1377" t="s">
        <v>232</v>
      </c>
      <c r="R1377" t="s">
        <v>67</v>
      </c>
      <c r="S1377" t="s">
        <v>80</v>
      </c>
      <c r="T1377" s="1">
        <v>43756</v>
      </c>
      <c r="U1377" t="s">
        <v>56</v>
      </c>
      <c r="V1377" t="s">
        <v>84</v>
      </c>
      <c r="W1377">
        <v>949352</v>
      </c>
      <c r="AD1377" t="s">
        <v>22</v>
      </c>
      <c r="AE1377">
        <v>94526641</v>
      </c>
      <c r="AF1377" t="s">
        <v>12218</v>
      </c>
      <c r="AH1377" t="s">
        <v>12219</v>
      </c>
      <c r="AI1377" t="s">
        <v>135</v>
      </c>
      <c r="AJ1377">
        <v>3107228302</v>
      </c>
      <c r="AK1377" t="s">
        <v>70</v>
      </c>
      <c r="AL1377" t="s">
        <v>158</v>
      </c>
      <c r="AM1377" t="s">
        <v>72</v>
      </c>
      <c r="AN1377" t="s">
        <v>73</v>
      </c>
      <c r="AO1377" t="s">
        <v>74</v>
      </c>
      <c r="AP1377" t="s">
        <v>74</v>
      </c>
      <c r="AQ1377" t="s">
        <v>12220</v>
      </c>
      <c r="AR1377" t="s">
        <v>74</v>
      </c>
      <c r="AS1377" t="s">
        <v>64</v>
      </c>
      <c r="AT1377" t="s">
        <v>232</v>
      </c>
      <c r="AU1377" s="1">
        <v>43759</v>
      </c>
      <c r="AV1377" s="1">
        <v>43759</v>
      </c>
      <c r="AW1377" t="s">
        <v>58</v>
      </c>
      <c r="AX1377" t="s">
        <v>75</v>
      </c>
      <c r="AZ1377" t="s">
        <v>76</v>
      </c>
      <c r="BA1377" t="s">
        <v>74</v>
      </c>
      <c r="BB1377" t="s">
        <v>75</v>
      </c>
      <c r="BC1377" s="1">
        <v>43759</v>
      </c>
      <c r="BD1377" s="1">
        <v>43759</v>
      </c>
      <c r="BE1377" s="3">
        <f t="shared" si="76"/>
        <v>3</v>
      </c>
      <c r="BF1377" s="17">
        <f>SUM(NETWORKDAYS.INTL(C1377,BC1377,1,festivos!A1381:A1397),-1)</f>
        <v>1</v>
      </c>
      <c r="BG1377" t="str">
        <f t="shared" si="75"/>
        <v>cumple</v>
      </c>
    </row>
    <row r="1378" spans="1:59" x14ac:dyDescent="0.25">
      <c r="A1378" t="s">
        <v>128</v>
      </c>
      <c r="B1378">
        <v>2019009569</v>
      </c>
      <c r="C1378" s="1">
        <v>43756</v>
      </c>
      <c r="D1378" t="s">
        <v>12221</v>
      </c>
      <c r="E1378" t="s">
        <v>56</v>
      </c>
      <c r="F1378" t="s">
        <v>386</v>
      </c>
      <c r="G1378" t="s">
        <v>58</v>
      </c>
      <c r="H1378" t="s">
        <v>355</v>
      </c>
      <c r="I1378" s="1">
        <v>43756</v>
      </c>
      <c r="J1378" t="s">
        <v>60</v>
      </c>
      <c r="K1378" t="s">
        <v>123</v>
      </c>
      <c r="L1378" t="s">
        <v>67</v>
      </c>
      <c r="M1378" t="s">
        <v>68</v>
      </c>
      <c r="N1378" t="s">
        <v>64</v>
      </c>
      <c r="O1378" t="s">
        <v>58</v>
      </c>
      <c r="P1378" t="s">
        <v>65</v>
      </c>
      <c r="Q1378" t="s">
        <v>232</v>
      </c>
      <c r="R1378" t="s">
        <v>67</v>
      </c>
      <c r="S1378" t="s">
        <v>80</v>
      </c>
      <c r="T1378" s="1">
        <v>43756</v>
      </c>
      <c r="U1378" t="s">
        <v>56</v>
      </c>
      <c r="V1378" t="s">
        <v>69</v>
      </c>
      <c r="W1378">
        <v>16802</v>
      </c>
      <c r="X1378">
        <v>20190487032</v>
      </c>
      <c r="AD1378" t="s">
        <v>22</v>
      </c>
      <c r="AE1378">
        <v>16839643</v>
      </c>
      <c r="AF1378" t="s">
        <v>12222</v>
      </c>
      <c r="AG1378">
        <v>2481413</v>
      </c>
      <c r="AH1378" t="s">
        <v>12223</v>
      </c>
      <c r="AI1378" t="s">
        <v>157</v>
      </c>
      <c r="AJ1378">
        <v>3014054463</v>
      </c>
      <c r="AK1378" t="s">
        <v>70</v>
      </c>
      <c r="AL1378" t="s">
        <v>500</v>
      </c>
      <c r="AM1378" t="s">
        <v>72</v>
      </c>
      <c r="AN1378" t="s">
        <v>73</v>
      </c>
      <c r="AO1378" t="s">
        <v>74</v>
      </c>
      <c r="AP1378" t="s">
        <v>74</v>
      </c>
      <c r="AQ1378" t="s">
        <v>12224</v>
      </c>
      <c r="AR1378" t="s">
        <v>74</v>
      </c>
      <c r="AS1378" t="s">
        <v>64</v>
      </c>
      <c r="AT1378" t="s">
        <v>232</v>
      </c>
      <c r="AU1378" s="1">
        <v>43759</v>
      </c>
      <c r="AV1378" s="1">
        <v>43760</v>
      </c>
      <c r="AW1378" t="s">
        <v>58</v>
      </c>
      <c r="AX1378" t="s">
        <v>75</v>
      </c>
      <c r="AZ1378" t="s">
        <v>76</v>
      </c>
      <c r="BA1378" t="s">
        <v>74</v>
      </c>
      <c r="BB1378" t="s">
        <v>75</v>
      </c>
      <c r="BC1378" s="1">
        <v>43759</v>
      </c>
      <c r="BD1378" s="1">
        <v>43760</v>
      </c>
      <c r="BE1378" s="3">
        <f t="shared" si="76"/>
        <v>3</v>
      </c>
      <c r="BF1378" s="17">
        <f>SUM(NETWORKDAYS.INTL(C1378,BC1378,1,festivos!A1382:A1398),-1)</f>
        <v>1</v>
      </c>
      <c r="BG1378" t="str">
        <f t="shared" si="75"/>
        <v>cumple</v>
      </c>
    </row>
    <row r="1379" spans="1:59" x14ac:dyDescent="0.25">
      <c r="A1379" t="s">
        <v>128</v>
      </c>
      <c r="B1379">
        <v>2019009573</v>
      </c>
      <c r="C1379" s="1">
        <v>43756</v>
      </c>
      <c r="D1379" t="s">
        <v>12230</v>
      </c>
      <c r="E1379" t="s">
        <v>56</v>
      </c>
      <c r="F1379" t="s">
        <v>371</v>
      </c>
      <c r="G1379" t="s">
        <v>58</v>
      </c>
      <c r="H1379" t="s">
        <v>59</v>
      </c>
      <c r="I1379" s="1">
        <v>43756</v>
      </c>
      <c r="J1379" t="s">
        <v>60</v>
      </c>
      <c r="K1379" t="s">
        <v>78</v>
      </c>
      <c r="L1379" t="s">
        <v>67</v>
      </c>
      <c r="M1379" t="s">
        <v>68</v>
      </c>
      <c r="N1379" t="s">
        <v>64</v>
      </c>
      <c r="O1379" t="s">
        <v>58</v>
      </c>
      <c r="P1379" t="s">
        <v>65</v>
      </c>
      <c r="Q1379" t="s">
        <v>232</v>
      </c>
      <c r="R1379" t="s">
        <v>67</v>
      </c>
      <c r="S1379" t="s">
        <v>80</v>
      </c>
      <c r="T1379" s="1">
        <v>43756</v>
      </c>
      <c r="U1379" t="s">
        <v>56</v>
      </c>
      <c r="V1379" t="s">
        <v>84</v>
      </c>
      <c r="W1379">
        <v>2637</v>
      </c>
      <c r="AD1379" t="s">
        <v>22</v>
      </c>
      <c r="AE1379">
        <v>66932962</v>
      </c>
      <c r="AF1379" t="s">
        <v>12231</v>
      </c>
      <c r="AH1379" t="s">
        <v>12232</v>
      </c>
      <c r="AI1379" t="s">
        <v>157</v>
      </c>
      <c r="AJ1379">
        <v>3157626030</v>
      </c>
      <c r="AK1379" t="s">
        <v>70</v>
      </c>
      <c r="AL1379" t="s">
        <v>500</v>
      </c>
      <c r="AM1379" t="s">
        <v>72</v>
      </c>
      <c r="AN1379" t="s">
        <v>73</v>
      </c>
      <c r="AO1379" t="s">
        <v>74</v>
      </c>
      <c r="AP1379" t="s">
        <v>74</v>
      </c>
      <c r="AQ1379" t="s">
        <v>12233</v>
      </c>
      <c r="AR1379" t="s">
        <v>74</v>
      </c>
      <c r="AS1379" t="s">
        <v>64</v>
      </c>
      <c r="AT1379" t="s">
        <v>232</v>
      </c>
      <c r="AU1379" s="1">
        <v>43759</v>
      </c>
      <c r="AV1379" s="1">
        <v>43774</v>
      </c>
      <c r="AW1379" t="s">
        <v>58</v>
      </c>
      <c r="AX1379" t="s">
        <v>75</v>
      </c>
      <c r="AZ1379" t="s">
        <v>76</v>
      </c>
      <c r="BA1379" t="s">
        <v>74</v>
      </c>
      <c r="BB1379" t="s">
        <v>75</v>
      </c>
      <c r="BC1379" s="1">
        <v>43759</v>
      </c>
      <c r="BD1379" s="1">
        <v>43774</v>
      </c>
      <c r="BE1379" s="3">
        <f t="shared" si="76"/>
        <v>3</v>
      </c>
      <c r="BF1379" s="17">
        <f>SUM(NETWORKDAYS.INTL(C1379,BC1379,1,festivos!A1383:A1399),-1)</f>
        <v>1</v>
      </c>
      <c r="BG1379" t="str">
        <f t="shared" si="75"/>
        <v>cumple</v>
      </c>
    </row>
    <row r="1380" spans="1:59" x14ac:dyDescent="0.25">
      <c r="A1380" t="s">
        <v>128</v>
      </c>
      <c r="B1380">
        <v>2019009583</v>
      </c>
      <c r="C1380" s="1">
        <v>43756</v>
      </c>
      <c r="D1380" t="s">
        <v>12244</v>
      </c>
      <c r="E1380" t="s">
        <v>56</v>
      </c>
      <c r="F1380" t="s">
        <v>95</v>
      </c>
      <c r="G1380" t="s">
        <v>58</v>
      </c>
      <c r="H1380" t="s">
        <v>59</v>
      </c>
      <c r="I1380" s="1">
        <v>43756</v>
      </c>
      <c r="J1380" t="s">
        <v>60</v>
      </c>
      <c r="K1380" t="s">
        <v>145</v>
      </c>
      <c r="L1380" t="s">
        <v>67</v>
      </c>
      <c r="M1380" t="s">
        <v>68</v>
      </c>
      <c r="N1380" t="s">
        <v>64</v>
      </c>
      <c r="O1380" t="s">
        <v>58</v>
      </c>
      <c r="P1380" t="s">
        <v>65</v>
      </c>
      <c r="Q1380" t="s">
        <v>232</v>
      </c>
      <c r="R1380" t="s">
        <v>67</v>
      </c>
      <c r="S1380" t="s">
        <v>80</v>
      </c>
      <c r="T1380" s="1">
        <v>43756</v>
      </c>
      <c r="U1380" t="s">
        <v>56</v>
      </c>
      <c r="V1380" t="s">
        <v>69</v>
      </c>
      <c r="W1380">
        <v>2911</v>
      </c>
      <c r="X1380">
        <v>20170442680</v>
      </c>
      <c r="Y1380">
        <v>7881</v>
      </c>
      <c r="AD1380" t="s">
        <v>22</v>
      </c>
      <c r="AE1380">
        <v>6208767</v>
      </c>
      <c r="AF1380" t="s">
        <v>12245</v>
      </c>
      <c r="AH1380" t="s">
        <v>12246</v>
      </c>
      <c r="AI1380" t="s">
        <v>157</v>
      </c>
      <c r="AJ1380">
        <v>3206265518</v>
      </c>
      <c r="AK1380" t="s">
        <v>70</v>
      </c>
      <c r="AL1380" t="s">
        <v>500</v>
      </c>
      <c r="AM1380" t="s">
        <v>72</v>
      </c>
      <c r="AN1380" t="s">
        <v>73</v>
      </c>
      <c r="AO1380" t="s">
        <v>74</v>
      </c>
      <c r="AP1380" t="s">
        <v>74</v>
      </c>
      <c r="AQ1380" t="s">
        <v>12247</v>
      </c>
      <c r="AR1380" t="s">
        <v>74</v>
      </c>
      <c r="AS1380" t="s">
        <v>64</v>
      </c>
      <c r="AT1380" t="s">
        <v>232</v>
      </c>
      <c r="AU1380" s="1">
        <v>43759</v>
      </c>
      <c r="AV1380" s="1">
        <v>43759</v>
      </c>
      <c r="AW1380" t="s">
        <v>58</v>
      </c>
      <c r="AX1380" t="s">
        <v>75</v>
      </c>
      <c r="AZ1380" t="s">
        <v>76</v>
      </c>
      <c r="BA1380" t="s">
        <v>74</v>
      </c>
      <c r="BB1380" t="s">
        <v>75</v>
      </c>
      <c r="BC1380" s="1">
        <v>43759</v>
      </c>
      <c r="BD1380" s="1">
        <v>43759</v>
      </c>
      <c r="BE1380" s="3">
        <f t="shared" si="76"/>
        <v>3</v>
      </c>
      <c r="BF1380" s="17">
        <f>SUM(NETWORKDAYS.INTL(C1380,BC1380,1,festivos!A1384:A1400),-1)</f>
        <v>1</v>
      </c>
      <c r="BG1380" t="str">
        <f t="shared" si="75"/>
        <v>cumple</v>
      </c>
    </row>
    <row r="1381" spans="1:59" x14ac:dyDescent="0.25">
      <c r="A1381" t="s">
        <v>128</v>
      </c>
      <c r="B1381">
        <v>2019009777</v>
      </c>
      <c r="C1381" s="1">
        <v>43763</v>
      </c>
      <c r="D1381" t="s">
        <v>12494</v>
      </c>
      <c r="E1381" t="s">
        <v>56</v>
      </c>
      <c r="F1381" t="s">
        <v>9368</v>
      </c>
      <c r="G1381" t="s">
        <v>58</v>
      </c>
      <c r="H1381" t="s">
        <v>59</v>
      </c>
      <c r="I1381" s="1">
        <v>43763</v>
      </c>
      <c r="J1381" t="s">
        <v>60</v>
      </c>
      <c r="K1381" t="s">
        <v>95</v>
      </c>
      <c r="L1381" t="s">
        <v>67</v>
      </c>
      <c r="M1381" t="s">
        <v>96</v>
      </c>
      <c r="N1381" t="s">
        <v>64</v>
      </c>
      <c r="O1381" t="s">
        <v>58</v>
      </c>
      <c r="P1381" t="s">
        <v>65</v>
      </c>
      <c r="Q1381" t="s">
        <v>232</v>
      </c>
      <c r="R1381" t="s">
        <v>67</v>
      </c>
      <c r="S1381" t="s">
        <v>80</v>
      </c>
      <c r="T1381" s="1">
        <v>43763</v>
      </c>
      <c r="U1381" t="s">
        <v>56</v>
      </c>
      <c r="V1381" t="s">
        <v>84</v>
      </c>
      <c r="W1381">
        <v>384898</v>
      </c>
      <c r="X1381">
        <v>20190502528</v>
      </c>
      <c r="AD1381" t="s">
        <v>22</v>
      </c>
      <c r="AE1381">
        <v>1130622437</v>
      </c>
      <c r="AF1381" t="s">
        <v>12495</v>
      </c>
      <c r="AG1381">
        <v>4187000</v>
      </c>
      <c r="AH1381" t="s">
        <v>12496</v>
      </c>
      <c r="AI1381" t="s">
        <v>135</v>
      </c>
      <c r="AJ1381">
        <v>3016603291</v>
      </c>
      <c r="AK1381" t="s">
        <v>70</v>
      </c>
      <c r="AL1381" t="s">
        <v>479</v>
      </c>
      <c r="AM1381" t="s">
        <v>72</v>
      </c>
      <c r="AN1381" t="s">
        <v>125</v>
      </c>
      <c r="AO1381" t="s">
        <v>74</v>
      </c>
      <c r="AP1381" t="s">
        <v>74</v>
      </c>
      <c r="AQ1381" t="s">
        <v>12497</v>
      </c>
      <c r="AR1381" t="s">
        <v>74</v>
      </c>
      <c r="AS1381" t="s">
        <v>64</v>
      </c>
      <c r="AT1381" t="s">
        <v>232</v>
      </c>
      <c r="AU1381" s="1">
        <v>43766</v>
      </c>
      <c r="AV1381" s="1">
        <v>43767</v>
      </c>
      <c r="AW1381" t="s">
        <v>58</v>
      </c>
      <c r="AX1381" t="s">
        <v>75</v>
      </c>
      <c r="AZ1381" t="s">
        <v>76</v>
      </c>
      <c r="BA1381" t="s">
        <v>74</v>
      </c>
      <c r="BB1381" t="s">
        <v>75</v>
      </c>
      <c r="BC1381" s="1">
        <v>43766</v>
      </c>
      <c r="BD1381" s="1">
        <v>43767</v>
      </c>
      <c r="BE1381" s="3">
        <f t="shared" si="76"/>
        <v>3</v>
      </c>
      <c r="BF1381" s="17">
        <f>SUM(NETWORKDAYS.INTL(C1381,BC1381,1,festivos!A1385:A1401),-1)</f>
        <v>1</v>
      </c>
      <c r="BG1381" t="str">
        <f t="shared" si="75"/>
        <v>cumple</v>
      </c>
    </row>
    <row r="1382" spans="1:59" x14ac:dyDescent="0.25">
      <c r="A1382" t="s">
        <v>128</v>
      </c>
      <c r="B1382">
        <v>2019010410</v>
      </c>
      <c r="C1382" s="1">
        <v>43791</v>
      </c>
      <c r="D1382" t="s">
        <v>13490</v>
      </c>
      <c r="E1382" t="s">
        <v>56</v>
      </c>
      <c r="F1382" t="s">
        <v>130</v>
      </c>
      <c r="G1382" t="s">
        <v>58</v>
      </c>
      <c r="H1382" t="s">
        <v>59</v>
      </c>
      <c r="I1382" s="1">
        <v>43791</v>
      </c>
      <c r="J1382" t="s">
        <v>60</v>
      </c>
      <c r="K1382" t="s">
        <v>192</v>
      </c>
      <c r="L1382" t="s">
        <v>67</v>
      </c>
      <c r="M1382" t="s">
        <v>68</v>
      </c>
      <c r="N1382" t="s">
        <v>64</v>
      </c>
      <c r="O1382" t="s">
        <v>58</v>
      </c>
      <c r="P1382" t="s">
        <v>65</v>
      </c>
      <c r="Q1382" t="s">
        <v>79</v>
      </c>
      <c r="R1382" t="s">
        <v>67</v>
      </c>
      <c r="S1382" t="s">
        <v>80</v>
      </c>
      <c r="T1382" s="1">
        <v>43791</v>
      </c>
      <c r="U1382" t="s">
        <v>56</v>
      </c>
      <c r="V1382" t="s">
        <v>84</v>
      </c>
      <c r="W1382">
        <v>1035770</v>
      </c>
      <c r="X1382">
        <v>20190263034</v>
      </c>
      <c r="AD1382" t="s">
        <v>22</v>
      </c>
      <c r="AE1382">
        <v>1151949552</v>
      </c>
      <c r="AF1382" t="s">
        <v>13491</v>
      </c>
      <c r="AG1382">
        <v>8932652</v>
      </c>
      <c r="AH1382">
        <v>8932652</v>
      </c>
      <c r="AI1382" t="s">
        <v>135</v>
      </c>
      <c r="AJ1382">
        <v>3155523618</v>
      </c>
      <c r="AK1382" t="s">
        <v>70</v>
      </c>
      <c r="AL1382" t="s">
        <v>500</v>
      </c>
      <c r="AM1382" t="s">
        <v>72</v>
      </c>
      <c r="AN1382" t="s">
        <v>73</v>
      </c>
      <c r="AO1382" t="s">
        <v>74</v>
      </c>
      <c r="AP1382" t="s">
        <v>74</v>
      </c>
      <c r="AQ1382" t="s">
        <v>13492</v>
      </c>
      <c r="AR1382" t="s">
        <v>74</v>
      </c>
      <c r="AS1382" t="s">
        <v>64</v>
      </c>
      <c r="AT1382" t="s">
        <v>79</v>
      </c>
      <c r="AU1382" s="1">
        <v>43794</v>
      </c>
      <c r="AV1382" s="1">
        <v>43794</v>
      </c>
      <c r="AW1382" t="s">
        <v>58</v>
      </c>
      <c r="AX1382" t="s">
        <v>75</v>
      </c>
      <c r="AZ1382" t="s">
        <v>76</v>
      </c>
      <c r="BA1382" t="s">
        <v>74</v>
      </c>
      <c r="BB1382" t="s">
        <v>75</v>
      </c>
      <c r="BC1382" s="1">
        <v>43794</v>
      </c>
      <c r="BD1382" s="1">
        <v>43794</v>
      </c>
      <c r="BE1382" s="3">
        <f t="shared" si="76"/>
        <v>3</v>
      </c>
      <c r="BF1382" s="17">
        <f>SUM(NETWORKDAYS.INTL(C1382,BC1382,1,festivos!A1386:A1402),-1)</f>
        <v>1</v>
      </c>
      <c r="BG1382" t="str">
        <f t="shared" si="75"/>
        <v>cumple</v>
      </c>
    </row>
    <row r="1383" spans="1:59" x14ac:dyDescent="0.25">
      <c r="A1383" t="s">
        <v>128</v>
      </c>
      <c r="B1383">
        <v>2019010412</v>
      </c>
      <c r="C1383" s="1">
        <v>43791</v>
      </c>
      <c r="D1383" t="s">
        <v>13493</v>
      </c>
      <c r="E1383" t="s">
        <v>56</v>
      </c>
      <c r="F1383" t="s">
        <v>176</v>
      </c>
      <c r="G1383" t="s">
        <v>58</v>
      </c>
      <c r="H1383" t="s">
        <v>118</v>
      </c>
      <c r="I1383" s="1">
        <v>43791</v>
      </c>
      <c r="J1383" t="s">
        <v>60</v>
      </c>
      <c r="K1383" t="s">
        <v>192</v>
      </c>
      <c r="L1383" t="s">
        <v>67</v>
      </c>
      <c r="M1383" t="s">
        <v>68</v>
      </c>
      <c r="N1383" t="s">
        <v>64</v>
      </c>
      <c r="O1383" t="s">
        <v>58</v>
      </c>
      <c r="P1383" t="s">
        <v>65</v>
      </c>
      <c r="Q1383" t="s">
        <v>79</v>
      </c>
      <c r="R1383" t="s">
        <v>67</v>
      </c>
      <c r="S1383" t="s">
        <v>80</v>
      </c>
      <c r="T1383" s="1">
        <v>43791</v>
      </c>
      <c r="U1383" t="s">
        <v>56</v>
      </c>
      <c r="V1383" t="s">
        <v>84</v>
      </c>
      <c r="W1383">
        <v>1070060</v>
      </c>
      <c r="AD1383" t="s">
        <v>22</v>
      </c>
      <c r="AE1383">
        <v>1144069431</v>
      </c>
      <c r="AF1383" t="s">
        <v>13494</v>
      </c>
      <c r="AH1383" t="s">
        <v>13495</v>
      </c>
      <c r="AI1383" t="s">
        <v>157</v>
      </c>
      <c r="AJ1383">
        <v>3188275523</v>
      </c>
      <c r="AK1383" t="s">
        <v>70</v>
      </c>
      <c r="AL1383" t="s">
        <v>500</v>
      </c>
      <c r="AM1383" t="s">
        <v>72</v>
      </c>
      <c r="AN1383" t="s">
        <v>73</v>
      </c>
      <c r="AO1383" t="s">
        <v>74</v>
      </c>
      <c r="AP1383" t="s">
        <v>74</v>
      </c>
      <c r="AQ1383" t="s">
        <v>13496</v>
      </c>
      <c r="AR1383" t="s">
        <v>74</v>
      </c>
      <c r="AS1383" t="s">
        <v>64</v>
      </c>
      <c r="AT1383" t="s">
        <v>79</v>
      </c>
      <c r="AU1383" s="1">
        <v>43794</v>
      </c>
      <c r="AV1383" s="1">
        <v>43794</v>
      </c>
      <c r="AW1383" t="s">
        <v>58</v>
      </c>
      <c r="AX1383" t="s">
        <v>75</v>
      </c>
      <c r="AZ1383" t="s">
        <v>76</v>
      </c>
      <c r="BA1383" t="s">
        <v>74</v>
      </c>
      <c r="BB1383" t="s">
        <v>75</v>
      </c>
      <c r="BC1383" s="1">
        <v>43794</v>
      </c>
      <c r="BD1383" s="1">
        <v>43794</v>
      </c>
      <c r="BE1383" s="3">
        <f t="shared" si="76"/>
        <v>3</v>
      </c>
      <c r="BF1383" s="17">
        <f>SUM(NETWORKDAYS.INTL(C1383,BC1383,1,festivos!A1387:A1403),-1)</f>
        <v>1</v>
      </c>
      <c r="BG1383" t="str">
        <f t="shared" si="75"/>
        <v>cumple</v>
      </c>
    </row>
    <row r="1384" spans="1:59" x14ac:dyDescent="0.25">
      <c r="A1384" t="s">
        <v>128</v>
      </c>
      <c r="B1384">
        <v>2019010413</v>
      </c>
      <c r="C1384" s="1">
        <v>43791</v>
      </c>
      <c r="D1384" t="s">
        <v>13497</v>
      </c>
      <c r="E1384" t="s">
        <v>56</v>
      </c>
      <c r="F1384" t="s">
        <v>130</v>
      </c>
      <c r="G1384" t="s">
        <v>58</v>
      </c>
      <c r="H1384" t="s">
        <v>59</v>
      </c>
      <c r="I1384" s="1">
        <v>43791</v>
      </c>
      <c r="J1384" t="s">
        <v>60</v>
      </c>
      <c r="K1384" t="s">
        <v>1324</v>
      </c>
      <c r="L1384" t="s">
        <v>67</v>
      </c>
      <c r="M1384" t="s">
        <v>68</v>
      </c>
      <c r="N1384" t="s">
        <v>64</v>
      </c>
      <c r="O1384" t="s">
        <v>58</v>
      </c>
      <c r="P1384" t="s">
        <v>65</v>
      </c>
      <c r="Q1384" t="s">
        <v>79</v>
      </c>
      <c r="R1384" t="s">
        <v>67</v>
      </c>
      <c r="S1384" t="s">
        <v>80</v>
      </c>
      <c r="T1384" s="1">
        <v>43791</v>
      </c>
      <c r="U1384" t="s">
        <v>56</v>
      </c>
      <c r="V1384" t="s">
        <v>84</v>
      </c>
      <c r="W1384">
        <v>868567</v>
      </c>
      <c r="X1384">
        <v>20190058455</v>
      </c>
      <c r="AD1384" t="s">
        <v>22</v>
      </c>
      <c r="AE1384">
        <v>1014179465</v>
      </c>
      <c r="AF1384" t="s">
        <v>13498</v>
      </c>
      <c r="AG1384">
        <v>5535070</v>
      </c>
      <c r="AH1384" t="s">
        <v>13499</v>
      </c>
      <c r="AI1384" t="s">
        <v>135</v>
      </c>
      <c r="AJ1384">
        <v>3114631162</v>
      </c>
      <c r="AK1384" t="s">
        <v>70</v>
      </c>
      <c r="AL1384" t="s">
        <v>173</v>
      </c>
      <c r="AM1384" t="s">
        <v>72</v>
      </c>
      <c r="AN1384" t="s">
        <v>73</v>
      </c>
      <c r="AO1384" t="s">
        <v>74</v>
      </c>
      <c r="AP1384" t="s">
        <v>74</v>
      </c>
      <c r="AQ1384" t="s">
        <v>13500</v>
      </c>
      <c r="AR1384" t="s">
        <v>74</v>
      </c>
      <c r="AS1384" t="s">
        <v>64</v>
      </c>
      <c r="AT1384" t="s">
        <v>79</v>
      </c>
      <c r="AU1384" s="1">
        <v>43794</v>
      </c>
      <c r="AV1384" s="1">
        <v>43794</v>
      </c>
      <c r="AW1384" t="s">
        <v>58</v>
      </c>
      <c r="AX1384" t="s">
        <v>75</v>
      </c>
      <c r="AZ1384" t="s">
        <v>76</v>
      </c>
      <c r="BA1384" t="s">
        <v>74</v>
      </c>
      <c r="BB1384" t="s">
        <v>75</v>
      </c>
      <c r="BC1384" s="1">
        <v>43794</v>
      </c>
      <c r="BD1384" s="1">
        <v>43794</v>
      </c>
      <c r="BE1384" s="3">
        <f t="shared" si="76"/>
        <v>3</v>
      </c>
      <c r="BF1384" s="17">
        <f>SUM(NETWORKDAYS.INTL(C1384,BC1384,1,festivos!A1388:A1404),-1)</f>
        <v>1</v>
      </c>
      <c r="BG1384" t="str">
        <f t="shared" si="75"/>
        <v>cumple</v>
      </c>
    </row>
    <row r="1385" spans="1:59" x14ac:dyDescent="0.25">
      <c r="A1385" t="s">
        <v>128</v>
      </c>
      <c r="B1385">
        <v>2019010751</v>
      </c>
      <c r="C1385" s="1">
        <v>43805</v>
      </c>
      <c r="D1385" t="s">
        <v>13924</v>
      </c>
      <c r="E1385" t="s">
        <v>56</v>
      </c>
      <c r="F1385" t="s">
        <v>515</v>
      </c>
      <c r="G1385" t="s">
        <v>58</v>
      </c>
      <c r="H1385" t="s">
        <v>59</v>
      </c>
      <c r="I1385" s="1">
        <v>43805</v>
      </c>
      <c r="J1385" t="s">
        <v>60</v>
      </c>
      <c r="K1385" t="s">
        <v>507</v>
      </c>
      <c r="L1385" t="s">
        <v>67</v>
      </c>
      <c r="M1385" t="s">
        <v>132</v>
      </c>
      <c r="N1385" t="s">
        <v>64</v>
      </c>
      <c r="O1385" t="s">
        <v>58</v>
      </c>
      <c r="P1385" t="s">
        <v>65</v>
      </c>
      <c r="Q1385" t="s">
        <v>232</v>
      </c>
      <c r="R1385" t="s">
        <v>67</v>
      </c>
      <c r="S1385" t="s">
        <v>80</v>
      </c>
      <c r="T1385" s="1">
        <v>43805</v>
      </c>
      <c r="U1385" t="s">
        <v>56</v>
      </c>
      <c r="V1385" t="s">
        <v>69</v>
      </c>
      <c r="W1385">
        <v>14606</v>
      </c>
      <c r="AD1385" t="s">
        <v>22</v>
      </c>
      <c r="AE1385">
        <v>16586999</v>
      </c>
      <c r="AF1385" t="s">
        <v>13925</v>
      </c>
      <c r="AG1385">
        <v>4008987</v>
      </c>
      <c r="AI1385" t="s">
        <v>157</v>
      </c>
      <c r="AJ1385">
        <v>3188247654</v>
      </c>
      <c r="AK1385" t="s">
        <v>70</v>
      </c>
      <c r="AL1385" t="s">
        <v>146</v>
      </c>
      <c r="AM1385" t="s">
        <v>72</v>
      </c>
      <c r="AN1385" t="s">
        <v>73</v>
      </c>
      <c r="AO1385" t="s">
        <v>74</v>
      </c>
      <c r="AP1385" t="s">
        <v>74</v>
      </c>
      <c r="AQ1385" t="s">
        <v>13926</v>
      </c>
      <c r="AR1385" t="s">
        <v>74</v>
      </c>
      <c r="AS1385" t="s">
        <v>64</v>
      </c>
      <c r="AT1385" t="s">
        <v>232</v>
      </c>
      <c r="AU1385" s="1">
        <v>43808</v>
      </c>
      <c r="AV1385" s="1">
        <v>43808</v>
      </c>
      <c r="AW1385" t="s">
        <v>58</v>
      </c>
      <c r="AX1385" t="s">
        <v>75</v>
      </c>
      <c r="AZ1385" t="s">
        <v>76</v>
      </c>
      <c r="BA1385" t="s">
        <v>74</v>
      </c>
      <c r="BB1385" t="s">
        <v>75</v>
      </c>
      <c r="BC1385" s="1">
        <v>43808</v>
      </c>
      <c r="BD1385" s="1">
        <v>43808</v>
      </c>
      <c r="BE1385" s="3">
        <f t="shared" si="76"/>
        <v>3</v>
      </c>
      <c r="BF1385" s="17">
        <f>SUM(NETWORKDAYS.INTL(C1385,BC1385,1,festivos!A1389:A1405),-1)</f>
        <v>1</v>
      </c>
      <c r="BG1385" t="str">
        <f t="shared" si="75"/>
        <v>cumple</v>
      </c>
    </row>
    <row r="1386" spans="1:59" x14ac:dyDescent="0.25">
      <c r="A1386" t="s">
        <v>128</v>
      </c>
      <c r="B1386">
        <v>2019010755</v>
      </c>
      <c r="C1386" s="1">
        <v>43805</v>
      </c>
      <c r="D1386" t="s">
        <v>13927</v>
      </c>
      <c r="E1386" t="s">
        <v>56</v>
      </c>
      <c r="F1386" t="s">
        <v>11379</v>
      </c>
      <c r="G1386" t="s">
        <v>58</v>
      </c>
      <c r="H1386" t="s">
        <v>59</v>
      </c>
      <c r="I1386" s="1">
        <v>43805</v>
      </c>
      <c r="J1386" t="s">
        <v>60</v>
      </c>
      <c r="K1386" t="s">
        <v>1324</v>
      </c>
      <c r="L1386" t="s">
        <v>67</v>
      </c>
      <c r="M1386" t="s">
        <v>68</v>
      </c>
      <c r="N1386" t="s">
        <v>64</v>
      </c>
      <c r="O1386" t="s">
        <v>58</v>
      </c>
      <c r="P1386" t="s">
        <v>65</v>
      </c>
      <c r="Q1386" t="s">
        <v>232</v>
      </c>
      <c r="R1386" t="s">
        <v>67</v>
      </c>
      <c r="S1386" t="s">
        <v>80</v>
      </c>
      <c r="T1386" s="1">
        <v>43805</v>
      </c>
      <c r="U1386" t="s">
        <v>56</v>
      </c>
      <c r="V1386" t="s">
        <v>84</v>
      </c>
      <c r="W1386">
        <v>134241</v>
      </c>
      <c r="AD1386" t="s">
        <v>22</v>
      </c>
      <c r="AE1386">
        <v>31888197</v>
      </c>
      <c r="AF1386" t="s">
        <v>4022</v>
      </c>
      <c r="AH1386" t="s">
        <v>13928</v>
      </c>
      <c r="AI1386" t="s">
        <v>135</v>
      </c>
      <c r="AJ1386">
        <v>3052210505</v>
      </c>
      <c r="AK1386" t="s">
        <v>70</v>
      </c>
      <c r="AL1386" t="s">
        <v>500</v>
      </c>
      <c r="AM1386" t="s">
        <v>72</v>
      </c>
      <c r="AN1386" t="s">
        <v>73</v>
      </c>
      <c r="AO1386" t="s">
        <v>74</v>
      </c>
      <c r="AP1386" t="s">
        <v>74</v>
      </c>
      <c r="AQ1386" t="s">
        <v>13929</v>
      </c>
      <c r="AR1386" t="s">
        <v>74</v>
      </c>
      <c r="AS1386" t="s">
        <v>64</v>
      </c>
      <c r="AT1386" t="s">
        <v>232</v>
      </c>
      <c r="AU1386" s="1">
        <v>43808</v>
      </c>
      <c r="AV1386" s="1">
        <v>43809</v>
      </c>
      <c r="AW1386" t="s">
        <v>58</v>
      </c>
      <c r="AX1386" t="s">
        <v>75</v>
      </c>
      <c r="AZ1386" t="s">
        <v>76</v>
      </c>
      <c r="BA1386" t="s">
        <v>74</v>
      </c>
      <c r="BB1386" t="s">
        <v>75</v>
      </c>
      <c r="BC1386" s="1">
        <v>43808</v>
      </c>
      <c r="BD1386" s="1">
        <v>43809</v>
      </c>
      <c r="BE1386" s="3">
        <f t="shared" si="76"/>
        <v>3</v>
      </c>
      <c r="BF1386" s="17">
        <f>SUM(NETWORKDAYS.INTL(C1386,BC1386,1,festivos!A1390:A1406),-1)</f>
        <v>1</v>
      </c>
      <c r="BG1386" t="str">
        <f t="shared" si="75"/>
        <v>cumple</v>
      </c>
    </row>
    <row r="1387" spans="1:59" x14ac:dyDescent="0.25">
      <c r="A1387" t="s">
        <v>128</v>
      </c>
      <c r="B1387">
        <v>2019010788</v>
      </c>
      <c r="C1387" s="1">
        <v>43809</v>
      </c>
      <c r="D1387" t="s">
        <v>13979</v>
      </c>
      <c r="E1387" t="s">
        <v>56</v>
      </c>
      <c r="F1387" t="s">
        <v>297</v>
      </c>
      <c r="G1387" t="s">
        <v>58</v>
      </c>
      <c r="H1387" t="s">
        <v>59</v>
      </c>
      <c r="I1387" s="1">
        <v>43809</v>
      </c>
      <c r="J1387" t="s">
        <v>60</v>
      </c>
      <c r="K1387" t="s">
        <v>78</v>
      </c>
      <c r="L1387" t="s">
        <v>67</v>
      </c>
      <c r="M1387" t="s">
        <v>96</v>
      </c>
      <c r="N1387" t="s">
        <v>64</v>
      </c>
      <c r="O1387" t="s">
        <v>58</v>
      </c>
      <c r="P1387" t="s">
        <v>65</v>
      </c>
      <c r="Q1387" t="s">
        <v>101</v>
      </c>
      <c r="R1387" t="s">
        <v>67</v>
      </c>
      <c r="S1387" t="s">
        <v>184</v>
      </c>
      <c r="T1387" s="1">
        <v>43809</v>
      </c>
      <c r="U1387" t="s">
        <v>56</v>
      </c>
      <c r="V1387" t="s">
        <v>84</v>
      </c>
      <c r="W1387">
        <v>0</v>
      </c>
      <c r="AD1387" t="s">
        <v>103</v>
      </c>
      <c r="AE1387">
        <v>1143838626</v>
      </c>
      <c r="AF1387" t="s">
        <v>13980</v>
      </c>
      <c r="AH1387" t="s">
        <v>13981</v>
      </c>
      <c r="AI1387" t="s">
        <v>157</v>
      </c>
      <c r="AJ1387">
        <v>3153781491</v>
      </c>
      <c r="AK1387" t="s">
        <v>188</v>
      </c>
      <c r="AL1387" t="s">
        <v>7952</v>
      </c>
      <c r="AM1387" t="s">
        <v>72</v>
      </c>
      <c r="AN1387" t="s">
        <v>405</v>
      </c>
      <c r="AO1387" t="s">
        <v>74</v>
      </c>
      <c r="AP1387" t="s">
        <v>74</v>
      </c>
      <c r="AQ1387" t="s">
        <v>13982</v>
      </c>
      <c r="AR1387" t="s">
        <v>74</v>
      </c>
      <c r="AS1387" t="s">
        <v>64</v>
      </c>
      <c r="AT1387" t="s">
        <v>101</v>
      </c>
      <c r="AU1387" s="1">
        <v>43812</v>
      </c>
      <c r="AV1387" s="1">
        <v>43812</v>
      </c>
      <c r="AW1387" t="s">
        <v>58</v>
      </c>
      <c r="AX1387" t="s">
        <v>12344</v>
      </c>
      <c r="AZ1387" t="s">
        <v>76</v>
      </c>
      <c r="BA1387" t="s">
        <v>74</v>
      </c>
      <c r="BB1387" t="s">
        <v>75</v>
      </c>
      <c r="BC1387" s="1">
        <v>43812</v>
      </c>
      <c r="BD1387" s="1">
        <v>43812</v>
      </c>
      <c r="BE1387" s="3">
        <f t="shared" si="76"/>
        <v>3</v>
      </c>
      <c r="BF1387" s="17">
        <f>SUM(NETWORKDAYS.INTL(C1387,BC1387,1,festivos!A1391:A1407),-1)</f>
        <v>3</v>
      </c>
      <c r="BG1387" t="str">
        <f t="shared" si="75"/>
        <v>cumple</v>
      </c>
    </row>
    <row r="1388" spans="1:59" x14ac:dyDescent="0.25">
      <c r="A1388" t="s">
        <v>128</v>
      </c>
      <c r="B1388">
        <v>2019010873</v>
      </c>
      <c r="C1388" s="1">
        <v>43812</v>
      </c>
      <c r="D1388" t="s">
        <v>14138</v>
      </c>
      <c r="E1388" t="s">
        <v>56</v>
      </c>
      <c r="F1388" t="s">
        <v>290</v>
      </c>
      <c r="G1388" t="s">
        <v>58</v>
      </c>
      <c r="H1388" t="s">
        <v>59</v>
      </c>
      <c r="I1388" s="1">
        <v>43812</v>
      </c>
      <c r="J1388" t="s">
        <v>60</v>
      </c>
      <c r="K1388" t="s">
        <v>192</v>
      </c>
      <c r="L1388" t="s">
        <v>67</v>
      </c>
      <c r="M1388" t="s">
        <v>68</v>
      </c>
      <c r="N1388" t="s">
        <v>64</v>
      </c>
      <c r="O1388" t="s">
        <v>58</v>
      </c>
      <c r="P1388" t="s">
        <v>65</v>
      </c>
      <c r="Q1388" t="s">
        <v>232</v>
      </c>
      <c r="R1388" t="s">
        <v>67</v>
      </c>
      <c r="S1388" t="s">
        <v>80</v>
      </c>
      <c r="T1388" s="1">
        <v>43812</v>
      </c>
      <c r="U1388" t="s">
        <v>56</v>
      </c>
      <c r="V1388" t="s">
        <v>84</v>
      </c>
      <c r="W1388">
        <v>1066423</v>
      </c>
      <c r="X1388">
        <v>20190446881</v>
      </c>
      <c r="Y1388">
        <v>17636</v>
      </c>
      <c r="Z1388" s="1">
        <v>43746</v>
      </c>
      <c r="AD1388" t="s">
        <v>22</v>
      </c>
      <c r="AE1388">
        <v>1144092619</v>
      </c>
      <c r="AF1388" t="s">
        <v>14139</v>
      </c>
      <c r="AH1388" t="s">
        <v>14140</v>
      </c>
      <c r="AI1388" t="s">
        <v>157</v>
      </c>
      <c r="AJ1388">
        <v>3108918200</v>
      </c>
      <c r="AK1388" t="s">
        <v>70</v>
      </c>
      <c r="AL1388" t="s">
        <v>585</v>
      </c>
      <c r="AM1388" t="s">
        <v>72</v>
      </c>
      <c r="AN1388" t="s">
        <v>89</v>
      </c>
      <c r="AO1388" t="s">
        <v>74</v>
      </c>
      <c r="AP1388" t="s">
        <v>74</v>
      </c>
      <c r="AQ1388" t="s">
        <v>14141</v>
      </c>
      <c r="AR1388" t="s">
        <v>74</v>
      </c>
      <c r="AS1388" t="s">
        <v>64</v>
      </c>
      <c r="AT1388" t="s">
        <v>232</v>
      </c>
      <c r="AU1388" s="1">
        <v>43815</v>
      </c>
      <c r="AV1388" s="1">
        <v>43818</v>
      </c>
      <c r="AW1388" t="s">
        <v>58</v>
      </c>
      <c r="AX1388" t="s">
        <v>75</v>
      </c>
      <c r="AZ1388" t="s">
        <v>76</v>
      </c>
      <c r="BA1388" t="s">
        <v>74</v>
      </c>
      <c r="BB1388" t="s">
        <v>75</v>
      </c>
      <c r="BC1388" s="1">
        <v>43815</v>
      </c>
      <c r="BD1388" s="1">
        <v>43818</v>
      </c>
      <c r="BE1388" s="3">
        <f t="shared" si="76"/>
        <v>3</v>
      </c>
      <c r="BF1388" s="17">
        <f>SUM(NETWORKDAYS.INTL(C1388,BC1388,1,festivos!A1392:A1408),-1)</f>
        <v>1</v>
      </c>
      <c r="BG1388" t="str">
        <f t="shared" si="75"/>
        <v>cumple</v>
      </c>
    </row>
    <row r="1389" spans="1:59" x14ac:dyDescent="0.25">
      <c r="A1389" t="s">
        <v>128</v>
      </c>
      <c r="B1389">
        <v>2019010876</v>
      </c>
      <c r="C1389" s="1">
        <v>43812</v>
      </c>
      <c r="D1389" t="s">
        <v>14146</v>
      </c>
      <c r="E1389" t="s">
        <v>56</v>
      </c>
      <c r="F1389" t="s">
        <v>130</v>
      </c>
      <c r="G1389" t="s">
        <v>58</v>
      </c>
      <c r="H1389" t="s">
        <v>59</v>
      </c>
      <c r="I1389" s="1">
        <v>43812</v>
      </c>
      <c r="J1389" t="s">
        <v>60</v>
      </c>
      <c r="K1389" t="s">
        <v>123</v>
      </c>
      <c r="L1389" t="s">
        <v>67</v>
      </c>
      <c r="M1389" t="s">
        <v>68</v>
      </c>
      <c r="N1389" t="s">
        <v>64</v>
      </c>
      <c r="O1389" t="s">
        <v>58</v>
      </c>
      <c r="P1389" t="s">
        <v>65</v>
      </c>
      <c r="Q1389" t="s">
        <v>232</v>
      </c>
      <c r="R1389" t="s">
        <v>67</v>
      </c>
      <c r="S1389" t="s">
        <v>80</v>
      </c>
      <c r="T1389" s="1">
        <v>43812</v>
      </c>
      <c r="U1389" t="s">
        <v>56</v>
      </c>
      <c r="V1389" t="s">
        <v>84</v>
      </c>
      <c r="W1389">
        <v>678529</v>
      </c>
      <c r="X1389">
        <v>20190433293</v>
      </c>
      <c r="AD1389" t="s">
        <v>22</v>
      </c>
      <c r="AE1389">
        <v>1107049349</v>
      </c>
      <c r="AF1389" t="s">
        <v>14147</v>
      </c>
      <c r="AG1389">
        <v>6685361</v>
      </c>
      <c r="AH1389" t="s">
        <v>14148</v>
      </c>
      <c r="AI1389" t="s">
        <v>135</v>
      </c>
      <c r="AJ1389">
        <v>3157468178</v>
      </c>
      <c r="AK1389" t="s">
        <v>70</v>
      </c>
      <c r="AL1389" t="s">
        <v>173</v>
      </c>
      <c r="AM1389" t="s">
        <v>72</v>
      </c>
      <c r="AN1389" t="s">
        <v>73</v>
      </c>
      <c r="AO1389" t="s">
        <v>74</v>
      </c>
      <c r="AP1389" t="s">
        <v>74</v>
      </c>
      <c r="AQ1389" t="s">
        <v>14149</v>
      </c>
      <c r="AR1389" t="s">
        <v>74</v>
      </c>
      <c r="AS1389" t="s">
        <v>64</v>
      </c>
      <c r="AT1389" t="s">
        <v>232</v>
      </c>
      <c r="AU1389" s="1">
        <v>43815</v>
      </c>
      <c r="AV1389" s="1">
        <v>43816</v>
      </c>
      <c r="AW1389" t="s">
        <v>58</v>
      </c>
      <c r="AX1389" t="s">
        <v>75</v>
      </c>
      <c r="AZ1389" t="s">
        <v>76</v>
      </c>
      <c r="BA1389" t="s">
        <v>74</v>
      </c>
      <c r="BB1389" t="s">
        <v>75</v>
      </c>
      <c r="BC1389" s="1">
        <v>43815</v>
      </c>
      <c r="BD1389" s="1">
        <v>43816</v>
      </c>
      <c r="BE1389" s="3">
        <f t="shared" si="76"/>
        <v>3</v>
      </c>
      <c r="BF1389" s="17">
        <f>SUM(NETWORKDAYS.INTL(C1389,BC1389,1,festivos!A1393:A1409),-1)</f>
        <v>1</v>
      </c>
      <c r="BG1389" t="str">
        <f t="shared" si="75"/>
        <v>cumple</v>
      </c>
    </row>
    <row r="1390" spans="1:59" x14ac:dyDescent="0.25">
      <c r="A1390" t="s">
        <v>128</v>
      </c>
      <c r="B1390">
        <v>2019011104</v>
      </c>
      <c r="C1390" s="1">
        <v>43826</v>
      </c>
      <c r="D1390" t="s">
        <v>14434</v>
      </c>
      <c r="E1390" t="s">
        <v>56</v>
      </c>
      <c r="F1390" t="s">
        <v>293</v>
      </c>
      <c r="G1390" t="s">
        <v>58</v>
      </c>
      <c r="H1390" t="s">
        <v>118</v>
      </c>
      <c r="I1390" s="1">
        <v>43826</v>
      </c>
      <c r="J1390" t="s">
        <v>60</v>
      </c>
      <c r="K1390" t="s">
        <v>192</v>
      </c>
      <c r="L1390" t="s">
        <v>67</v>
      </c>
      <c r="M1390" t="s">
        <v>68</v>
      </c>
      <c r="N1390" t="s">
        <v>64</v>
      </c>
      <c r="O1390" t="s">
        <v>58</v>
      </c>
      <c r="P1390" t="s">
        <v>65</v>
      </c>
      <c r="Q1390" t="s">
        <v>79</v>
      </c>
      <c r="R1390" t="s">
        <v>67</v>
      </c>
      <c r="S1390" t="s">
        <v>80</v>
      </c>
      <c r="T1390" s="1">
        <v>43826</v>
      </c>
      <c r="U1390" t="s">
        <v>56</v>
      </c>
      <c r="V1390" t="s">
        <v>84</v>
      </c>
      <c r="W1390">
        <v>1068178</v>
      </c>
      <c r="AD1390" t="s">
        <v>22</v>
      </c>
      <c r="AE1390">
        <v>1140878404</v>
      </c>
      <c r="AF1390" t="s">
        <v>14435</v>
      </c>
      <c r="AH1390" t="s">
        <v>14436</v>
      </c>
      <c r="AI1390" t="s">
        <v>157</v>
      </c>
      <c r="AJ1390">
        <v>3225554759</v>
      </c>
      <c r="AK1390" t="s">
        <v>70</v>
      </c>
      <c r="AL1390" t="s">
        <v>173</v>
      </c>
      <c r="AM1390" t="s">
        <v>72</v>
      </c>
      <c r="AN1390" t="s">
        <v>73</v>
      </c>
      <c r="AO1390" t="s">
        <v>74</v>
      </c>
      <c r="AP1390" t="s">
        <v>74</v>
      </c>
      <c r="AQ1390" t="s">
        <v>14437</v>
      </c>
      <c r="AR1390" t="s">
        <v>74</v>
      </c>
      <c r="AS1390" t="s">
        <v>64</v>
      </c>
      <c r="AT1390" t="s">
        <v>79</v>
      </c>
      <c r="AU1390" s="1">
        <v>43829</v>
      </c>
      <c r="AV1390" s="1">
        <v>43829</v>
      </c>
      <c r="AW1390" t="s">
        <v>58</v>
      </c>
      <c r="AX1390" t="s">
        <v>75</v>
      </c>
      <c r="AZ1390" t="s">
        <v>76</v>
      </c>
      <c r="BA1390" t="s">
        <v>74</v>
      </c>
      <c r="BB1390" t="s">
        <v>75</v>
      </c>
      <c r="BC1390" s="1">
        <v>43829</v>
      </c>
      <c r="BD1390" s="1">
        <v>43829</v>
      </c>
      <c r="BE1390" s="3">
        <f t="shared" si="76"/>
        <v>3</v>
      </c>
      <c r="BF1390" s="17">
        <f>SUM(NETWORKDAYS.INTL(C1390,BC1390,1,festivos!A1394:A1410),-1)</f>
        <v>1</v>
      </c>
      <c r="BG1390" t="str">
        <f t="shared" si="75"/>
        <v>cumple</v>
      </c>
    </row>
    <row r="1391" spans="1:59" x14ac:dyDescent="0.25">
      <c r="A1391" t="s">
        <v>99</v>
      </c>
      <c r="B1391">
        <v>2019007670</v>
      </c>
      <c r="C1391" s="1">
        <v>43683</v>
      </c>
      <c r="D1391" t="s">
        <v>9191</v>
      </c>
      <c r="E1391" t="s">
        <v>56</v>
      </c>
      <c r="F1391" t="s">
        <v>101</v>
      </c>
      <c r="G1391" t="s">
        <v>58</v>
      </c>
      <c r="H1391" t="s">
        <v>59</v>
      </c>
      <c r="I1391" s="1">
        <v>43683</v>
      </c>
      <c r="J1391" t="s">
        <v>60</v>
      </c>
      <c r="K1391" t="s">
        <v>74</v>
      </c>
      <c r="L1391" t="s">
        <v>74</v>
      </c>
      <c r="M1391" t="s">
        <v>74</v>
      </c>
      <c r="N1391" t="s">
        <v>64</v>
      </c>
      <c r="O1391" t="s">
        <v>58</v>
      </c>
      <c r="P1391" t="s">
        <v>65</v>
      </c>
      <c r="Q1391" t="s">
        <v>427</v>
      </c>
      <c r="R1391" t="s">
        <v>62</v>
      </c>
      <c r="S1391" t="s">
        <v>9192</v>
      </c>
      <c r="T1391" s="1">
        <v>43683</v>
      </c>
      <c r="U1391" t="s">
        <v>56</v>
      </c>
      <c r="AD1391" t="s">
        <v>103</v>
      </c>
      <c r="AF1391" t="s">
        <v>9193</v>
      </c>
      <c r="AG1391">
        <v>7413871</v>
      </c>
      <c r="AH1391" t="s">
        <v>9194</v>
      </c>
      <c r="AJ1391">
        <v>3136465226</v>
      </c>
      <c r="AK1391" t="s">
        <v>106</v>
      </c>
      <c r="AL1391" t="s">
        <v>1560</v>
      </c>
      <c r="AM1391" t="s">
        <v>9192</v>
      </c>
      <c r="AN1391" t="s">
        <v>9195</v>
      </c>
      <c r="AO1391" t="s">
        <v>74</v>
      </c>
      <c r="AP1391" t="s">
        <v>74</v>
      </c>
      <c r="AQ1391" t="s">
        <v>9196</v>
      </c>
      <c r="AR1391" t="s">
        <v>74</v>
      </c>
      <c r="AS1391" t="s">
        <v>64</v>
      </c>
      <c r="AT1391" t="s">
        <v>427</v>
      </c>
      <c r="AU1391" s="1">
        <v>43685</v>
      </c>
      <c r="AV1391" s="1">
        <v>43685</v>
      </c>
      <c r="AW1391" t="s">
        <v>58</v>
      </c>
      <c r="AX1391" t="s">
        <v>75</v>
      </c>
      <c r="AZ1391" t="s">
        <v>75</v>
      </c>
      <c r="BA1391" s="16" t="s">
        <v>74</v>
      </c>
      <c r="BB1391" t="s">
        <v>75</v>
      </c>
      <c r="BC1391" s="1">
        <v>43685</v>
      </c>
      <c r="BD1391" s="1">
        <v>43685</v>
      </c>
      <c r="BE1391">
        <f t="shared" ref="BE1391:BE1454" si="77">SUM(NETWORKDAYS(C1391,BC1391,0),-1)</f>
        <v>2</v>
      </c>
      <c r="BF1391" s="17">
        <f>SUM(NETWORKDAYS.INTL(C1391,BC1391,1,festivos!A1395:A1411),-1)</f>
        <v>2</v>
      </c>
      <c r="BG1391" t="str">
        <f t="shared" si="75"/>
        <v>cumple</v>
      </c>
    </row>
    <row r="1392" spans="1:59" x14ac:dyDescent="0.25">
      <c r="A1392" t="s">
        <v>99</v>
      </c>
      <c r="B1392">
        <v>2019008317</v>
      </c>
      <c r="C1392" s="1">
        <v>43706</v>
      </c>
      <c r="D1392" t="s">
        <v>10198</v>
      </c>
      <c r="E1392" t="s">
        <v>56</v>
      </c>
      <c r="F1392" t="s">
        <v>425</v>
      </c>
      <c r="G1392" t="s">
        <v>58</v>
      </c>
      <c r="H1392" t="s">
        <v>118</v>
      </c>
      <c r="I1392" s="1">
        <v>43706</v>
      </c>
      <c r="J1392" t="s">
        <v>60</v>
      </c>
      <c r="K1392" t="s">
        <v>74</v>
      </c>
      <c r="L1392" t="s">
        <v>74</v>
      </c>
      <c r="M1392" t="s">
        <v>74</v>
      </c>
      <c r="N1392" t="s">
        <v>64</v>
      </c>
      <c r="O1392" t="s">
        <v>58</v>
      </c>
      <c r="P1392" t="s">
        <v>65</v>
      </c>
      <c r="Q1392" t="s">
        <v>282</v>
      </c>
      <c r="R1392" t="s">
        <v>67</v>
      </c>
      <c r="S1392" t="s">
        <v>132</v>
      </c>
      <c r="T1392" s="1">
        <v>43706</v>
      </c>
      <c r="U1392" t="s">
        <v>56</v>
      </c>
      <c r="V1392" t="s">
        <v>84</v>
      </c>
      <c r="W1392">
        <v>625538</v>
      </c>
      <c r="AD1392" t="s">
        <v>22</v>
      </c>
      <c r="AF1392" t="s">
        <v>10199</v>
      </c>
      <c r="AG1392">
        <v>3129584</v>
      </c>
      <c r="AH1392" t="s">
        <v>10200</v>
      </c>
      <c r="AI1392" t="s">
        <v>179</v>
      </c>
      <c r="AK1392" t="s">
        <v>106</v>
      </c>
      <c r="AL1392" t="s">
        <v>10201</v>
      </c>
      <c r="AM1392" t="s">
        <v>72</v>
      </c>
      <c r="AN1392" t="s">
        <v>99</v>
      </c>
      <c r="AO1392" t="s">
        <v>74</v>
      </c>
      <c r="AP1392" t="s">
        <v>74</v>
      </c>
      <c r="AQ1392" t="s">
        <v>10202</v>
      </c>
      <c r="AR1392" t="s">
        <v>74</v>
      </c>
      <c r="AS1392" t="s">
        <v>64</v>
      </c>
      <c r="AT1392" t="s">
        <v>282</v>
      </c>
      <c r="AU1392" s="1">
        <v>43710</v>
      </c>
      <c r="AV1392" s="1">
        <v>43710</v>
      </c>
      <c r="AW1392" t="s">
        <v>58</v>
      </c>
      <c r="AX1392" t="s">
        <v>75</v>
      </c>
      <c r="AZ1392" t="s">
        <v>75</v>
      </c>
      <c r="BA1392" s="16" t="s">
        <v>74</v>
      </c>
      <c r="BB1392" t="s">
        <v>75</v>
      </c>
      <c r="BC1392" s="1">
        <v>43710</v>
      </c>
      <c r="BD1392" s="1">
        <v>43710</v>
      </c>
      <c r="BE1392">
        <f t="shared" si="77"/>
        <v>2</v>
      </c>
      <c r="BF1392" s="17">
        <f>SUM(NETWORKDAYS.INTL(C1392,BC1392,1,festivos!A1396:A1412),-1)</f>
        <v>2</v>
      </c>
      <c r="BG1392" t="str">
        <f t="shared" si="75"/>
        <v>cumple</v>
      </c>
    </row>
    <row r="1393" spans="1:59" x14ac:dyDescent="0.25">
      <c r="A1393" t="s">
        <v>99</v>
      </c>
      <c r="B1393">
        <v>2019001161</v>
      </c>
      <c r="C1393" s="1">
        <v>43508</v>
      </c>
      <c r="D1393" t="s">
        <v>1701</v>
      </c>
      <c r="E1393" t="s">
        <v>56</v>
      </c>
      <c r="F1393" t="s">
        <v>552</v>
      </c>
      <c r="G1393" t="s">
        <v>58</v>
      </c>
      <c r="H1393" t="s">
        <v>59</v>
      </c>
      <c r="I1393" s="1">
        <v>43508</v>
      </c>
      <c r="J1393" t="s">
        <v>60</v>
      </c>
      <c r="K1393" t="s">
        <v>428</v>
      </c>
      <c r="L1393" t="s">
        <v>182</v>
      </c>
      <c r="M1393" t="s">
        <v>429</v>
      </c>
      <c r="N1393" t="s">
        <v>267</v>
      </c>
      <c r="O1393" t="s">
        <v>58</v>
      </c>
      <c r="P1393" t="s">
        <v>65</v>
      </c>
      <c r="Q1393" t="s">
        <v>428</v>
      </c>
      <c r="R1393" t="s">
        <v>182</v>
      </c>
      <c r="S1393" t="s">
        <v>429</v>
      </c>
      <c r="T1393" s="1">
        <v>43508</v>
      </c>
      <c r="U1393" t="s">
        <v>56</v>
      </c>
      <c r="AD1393" t="s">
        <v>103</v>
      </c>
      <c r="AE1393">
        <v>890324052</v>
      </c>
      <c r="AF1393" t="s">
        <v>1702</v>
      </c>
      <c r="AG1393" t="s">
        <v>1703</v>
      </c>
      <c r="AH1393" t="s">
        <v>1704</v>
      </c>
      <c r="AI1393" t="s">
        <v>187</v>
      </c>
      <c r="AK1393" t="s">
        <v>106</v>
      </c>
      <c r="AL1393" t="s">
        <v>287</v>
      </c>
      <c r="AM1393" t="s">
        <v>429</v>
      </c>
      <c r="AN1393" t="s">
        <v>99</v>
      </c>
      <c r="AO1393" t="s">
        <v>74</v>
      </c>
      <c r="AP1393" t="s">
        <v>74</v>
      </c>
      <c r="AQ1393" t="s">
        <v>1705</v>
      </c>
      <c r="AR1393" t="s">
        <v>74</v>
      </c>
      <c r="AS1393" t="s">
        <v>64</v>
      </c>
      <c r="AT1393" t="s">
        <v>428</v>
      </c>
      <c r="AU1393" s="1">
        <v>43510</v>
      </c>
      <c r="AV1393" s="1">
        <v>43510</v>
      </c>
      <c r="AW1393" t="s">
        <v>58</v>
      </c>
      <c r="AX1393" t="s">
        <v>75</v>
      </c>
      <c r="AZ1393" t="s">
        <v>76</v>
      </c>
      <c r="BA1393" t="s">
        <v>109</v>
      </c>
      <c r="BB1393" t="s">
        <v>75</v>
      </c>
      <c r="BC1393" s="1">
        <v>43510</v>
      </c>
      <c r="BD1393" s="1">
        <v>43510</v>
      </c>
      <c r="BE1393">
        <f t="shared" si="77"/>
        <v>2</v>
      </c>
      <c r="BF1393" s="17">
        <f>SUM(NETWORKDAYS.INTL(C1393,BC1393,1,festivos!A1397:A1413),-1)</f>
        <v>2</v>
      </c>
      <c r="BG1393" t="str">
        <f t="shared" si="75"/>
        <v>cumple</v>
      </c>
    </row>
    <row r="1394" spans="1:59" x14ac:dyDescent="0.25">
      <c r="A1394" t="s">
        <v>99</v>
      </c>
      <c r="B1394">
        <v>2019001552</v>
      </c>
      <c r="C1394" s="1">
        <v>43521</v>
      </c>
      <c r="D1394" t="s">
        <v>2251</v>
      </c>
      <c r="E1394" t="s">
        <v>56</v>
      </c>
      <c r="F1394" t="s">
        <v>101</v>
      </c>
      <c r="G1394" t="s">
        <v>58</v>
      </c>
      <c r="H1394" t="s">
        <v>59</v>
      </c>
      <c r="I1394" s="1">
        <v>43521</v>
      </c>
      <c r="J1394" t="s">
        <v>60</v>
      </c>
      <c r="K1394" t="s">
        <v>74</v>
      </c>
      <c r="L1394" t="s">
        <v>74</v>
      </c>
      <c r="M1394" t="s">
        <v>74</v>
      </c>
      <c r="N1394" t="s">
        <v>267</v>
      </c>
      <c r="O1394" t="s">
        <v>58</v>
      </c>
      <c r="P1394" t="s">
        <v>65</v>
      </c>
      <c r="Q1394" t="s">
        <v>102</v>
      </c>
      <c r="R1394" t="s">
        <v>67</v>
      </c>
      <c r="S1394" t="s">
        <v>68</v>
      </c>
      <c r="T1394" s="1">
        <v>43521</v>
      </c>
      <c r="U1394" t="s">
        <v>56</v>
      </c>
      <c r="AD1394" t="s">
        <v>103</v>
      </c>
      <c r="AF1394" t="s">
        <v>2252</v>
      </c>
      <c r="AG1394">
        <v>3417191</v>
      </c>
      <c r="AH1394" t="s">
        <v>2253</v>
      </c>
      <c r="AJ1394">
        <v>3182573479</v>
      </c>
      <c r="AK1394" t="s">
        <v>74</v>
      </c>
      <c r="AL1394" t="s">
        <v>74</v>
      </c>
      <c r="AM1394" t="s">
        <v>74</v>
      </c>
      <c r="AN1394" t="s">
        <v>74</v>
      </c>
      <c r="AO1394" t="s">
        <v>74</v>
      </c>
      <c r="AP1394" t="s">
        <v>74</v>
      </c>
      <c r="AQ1394" t="s">
        <v>2254</v>
      </c>
      <c r="AR1394" t="s">
        <v>74</v>
      </c>
      <c r="AS1394" t="s">
        <v>64</v>
      </c>
      <c r="AT1394" t="s">
        <v>102</v>
      </c>
      <c r="AU1394" s="1">
        <v>43523</v>
      </c>
      <c r="AV1394" s="1">
        <v>43523</v>
      </c>
      <c r="AW1394" t="s">
        <v>58</v>
      </c>
      <c r="AX1394" t="s">
        <v>75</v>
      </c>
      <c r="AZ1394" t="s">
        <v>76</v>
      </c>
      <c r="BA1394" s="16" t="s">
        <v>74</v>
      </c>
      <c r="BB1394" t="s">
        <v>75</v>
      </c>
      <c r="BC1394" s="1">
        <v>43523</v>
      </c>
      <c r="BD1394" s="1">
        <v>43523</v>
      </c>
      <c r="BE1394">
        <f t="shared" si="77"/>
        <v>2</v>
      </c>
      <c r="BF1394" s="17">
        <f>SUM(NETWORKDAYS.INTL(C1394,BC1394,1,festivos!A1398:A1414),-1)</f>
        <v>2</v>
      </c>
      <c r="BG1394" t="str">
        <f t="shared" si="75"/>
        <v>cumple</v>
      </c>
    </row>
    <row r="1395" spans="1:59" x14ac:dyDescent="0.25">
      <c r="A1395" t="s">
        <v>99</v>
      </c>
      <c r="B1395">
        <v>2019009631</v>
      </c>
      <c r="C1395" s="1">
        <v>43760</v>
      </c>
      <c r="D1395" t="s">
        <v>12288</v>
      </c>
      <c r="E1395" t="s">
        <v>56</v>
      </c>
      <c r="F1395" t="s">
        <v>390</v>
      </c>
      <c r="G1395" t="s">
        <v>58</v>
      </c>
      <c r="H1395" t="s">
        <v>59</v>
      </c>
      <c r="I1395" s="1">
        <v>43760</v>
      </c>
      <c r="J1395" t="s">
        <v>60</v>
      </c>
      <c r="K1395" t="s">
        <v>74</v>
      </c>
      <c r="L1395" t="s">
        <v>74</v>
      </c>
      <c r="M1395" t="s">
        <v>74</v>
      </c>
      <c r="N1395" t="s">
        <v>267</v>
      </c>
      <c r="O1395" t="s">
        <v>58</v>
      </c>
      <c r="P1395" t="s">
        <v>65</v>
      </c>
      <c r="Q1395" t="s">
        <v>384</v>
      </c>
      <c r="R1395" t="s">
        <v>67</v>
      </c>
      <c r="S1395" t="s">
        <v>68</v>
      </c>
      <c r="T1395" s="1">
        <v>43760</v>
      </c>
      <c r="U1395" t="s">
        <v>56</v>
      </c>
      <c r="V1395" t="s">
        <v>999</v>
      </c>
      <c r="AD1395" t="s">
        <v>103</v>
      </c>
      <c r="AF1395" t="s">
        <v>12289</v>
      </c>
      <c r="AG1395">
        <v>8335145</v>
      </c>
      <c r="AH1395" t="s">
        <v>12290</v>
      </c>
      <c r="AK1395" t="s">
        <v>106</v>
      </c>
      <c r="AL1395" t="s">
        <v>107</v>
      </c>
      <c r="AM1395" t="s">
        <v>72</v>
      </c>
      <c r="AN1395" t="s">
        <v>99</v>
      </c>
      <c r="AO1395" t="s">
        <v>74</v>
      </c>
      <c r="AP1395" t="s">
        <v>74</v>
      </c>
      <c r="AQ1395" t="s">
        <v>12291</v>
      </c>
      <c r="AR1395" t="s">
        <v>74</v>
      </c>
      <c r="AS1395" t="s">
        <v>64</v>
      </c>
      <c r="AT1395" t="s">
        <v>384</v>
      </c>
      <c r="AU1395" s="1">
        <v>43761</v>
      </c>
      <c r="AV1395" s="1">
        <v>43794</v>
      </c>
      <c r="AW1395" t="s">
        <v>12292</v>
      </c>
      <c r="AX1395" t="s">
        <v>75</v>
      </c>
      <c r="AZ1395" t="s">
        <v>76</v>
      </c>
      <c r="BA1395" s="16" t="s">
        <v>74</v>
      </c>
      <c r="BB1395" t="s">
        <v>75</v>
      </c>
      <c r="BC1395" s="1">
        <v>43762</v>
      </c>
      <c r="BD1395" s="1">
        <v>43762</v>
      </c>
      <c r="BE1395">
        <f t="shared" si="77"/>
        <v>2</v>
      </c>
      <c r="BF1395" s="17">
        <f>SUM(NETWORKDAYS.INTL(C1395,BC1395,1,festivos!A1399:A1415),-1)</f>
        <v>2</v>
      </c>
      <c r="BG1395" t="str">
        <f t="shared" si="75"/>
        <v>cumple</v>
      </c>
    </row>
    <row r="1396" spans="1:59" x14ac:dyDescent="0.25">
      <c r="A1396" t="s">
        <v>99</v>
      </c>
      <c r="B1396">
        <v>2019000239</v>
      </c>
      <c r="C1396" s="1">
        <v>43479</v>
      </c>
      <c r="D1396" t="s">
        <v>474</v>
      </c>
      <c r="E1396" t="s">
        <v>56</v>
      </c>
      <c r="F1396" t="s">
        <v>101</v>
      </c>
      <c r="G1396" t="s">
        <v>58</v>
      </c>
      <c r="H1396" t="s">
        <v>59</v>
      </c>
      <c r="I1396" s="1">
        <v>43479</v>
      </c>
      <c r="J1396" t="s">
        <v>60</v>
      </c>
      <c r="K1396" t="s">
        <v>74</v>
      </c>
      <c r="L1396" t="s">
        <v>74</v>
      </c>
      <c r="M1396" t="s">
        <v>74</v>
      </c>
      <c r="N1396" t="s">
        <v>64</v>
      </c>
      <c r="O1396" t="s">
        <v>58</v>
      </c>
      <c r="P1396" t="s">
        <v>65</v>
      </c>
      <c r="Q1396" t="s">
        <v>102</v>
      </c>
      <c r="R1396" t="s">
        <v>67</v>
      </c>
      <c r="S1396" t="s">
        <v>68</v>
      </c>
      <c r="T1396" s="1">
        <v>43479</v>
      </c>
      <c r="U1396" t="s">
        <v>56</v>
      </c>
      <c r="V1396" t="s">
        <v>84</v>
      </c>
      <c r="W1396">
        <v>758737</v>
      </c>
      <c r="AD1396" t="s">
        <v>103</v>
      </c>
      <c r="AF1396" t="s">
        <v>475</v>
      </c>
      <c r="AG1396" t="s">
        <v>476</v>
      </c>
      <c r="AH1396" t="s">
        <v>477</v>
      </c>
      <c r="AK1396" t="s">
        <v>106</v>
      </c>
      <c r="AL1396" t="s">
        <v>114</v>
      </c>
      <c r="AM1396" t="s">
        <v>72</v>
      </c>
      <c r="AN1396" t="s">
        <v>99</v>
      </c>
      <c r="AO1396" t="s">
        <v>74</v>
      </c>
      <c r="AP1396" t="s">
        <v>74</v>
      </c>
      <c r="AQ1396" t="s">
        <v>478</v>
      </c>
      <c r="AR1396" t="s">
        <v>74</v>
      </c>
      <c r="AS1396" t="s">
        <v>64</v>
      </c>
      <c r="AT1396" t="s">
        <v>101</v>
      </c>
      <c r="AU1396" s="1">
        <v>43479</v>
      </c>
      <c r="AV1396" s="1">
        <v>43481</v>
      </c>
      <c r="AW1396" t="s">
        <v>58</v>
      </c>
      <c r="AX1396" t="s">
        <v>75</v>
      </c>
      <c r="AZ1396" t="s">
        <v>76</v>
      </c>
      <c r="BA1396" t="s">
        <v>109</v>
      </c>
      <c r="BB1396" t="s">
        <v>75</v>
      </c>
      <c r="BC1396" s="1">
        <v>43481</v>
      </c>
      <c r="BD1396" s="1">
        <v>43481</v>
      </c>
      <c r="BE1396">
        <f t="shared" si="77"/>
        <v>2</v>
      </c>
      <c r="BF1396" s="17">
        <f>SUM(NETWORKDAYS.INTL(C1396,BC1396,1,festivos!A1400:A1416),-1)</f>
        <v>2</v>
      </c>
      <c r="BG1396" t="str">
        <f t="shared" si="75"/>
        <v>cumple</v>
      </c>
    </row>
    <row r="1397" spans="1:59" x14ac:dyDescent="0.25">
      <c r="A1397" t="s">
        <v>99</v>
      </c>
      <c r="B1397">
        <v>2019000293</v>
      </c>
      <c r="C1397" s="1">
        <v>43481</v>
      </c>
      <c r="D1397" t="s">
        <v>538</v>
      </c>
      <c r="E1397" t="s">
        <v>56</v>
      </c>
      <c r="F1397" t="s">
        <v>101</v>
      </c>
      <c r="G1397" t="s">
        <v>58</v>
      </c>
      <c r="H1397" t="s">
        <v>59</v>
      </c>
      <c r="I1397" s="1">
        <v>43481</v>
      </c>
      <c r="J1397" t="s">
        <v>60</v>
      </c>
      <c r="K1397" t="s">
        <v>74</v>
      </c>
      <c r="L1397" t="s">
        <v>74</v>
      </c>
      <c r="M1397" t="s">
        <v>74</v>
      </c>
      <c r="N1397" t="s">
        <v>64</v>
      </c>
      <c r="O1397" t="s">
        <v>58</v>
      </c>
      <c r="P1397" t="s">
        <v>65</v>
      </c>
      <c r="Q1397" t="s">
        <v>102</v>
      </c>
      <c r="R1397" t="s">
        <v>67</v>
      </c>
      <c r="S1397" t="s">
        <v>68</v>
      </c>
      <c r="T1397" s="1">
        <v>43481</v>
      </c>
      <c r="U1397" t="s">
        <v>56</v>
      </c>
      <c r="V1397" t="s">
        <v>84</v>
      </c>
      <c r="W1397">
        <v>78494</v>
      </c>
      <c r="AD1397" t="s">
        <v>103</v>
      </c>
      <c r="AF1397" t="s">
        <v>539</v>
      </c>
      <c r="AH1397" t="s">
        <v>540</v>
      </c>
      <c r="AJ1397">
        <v>3152381919</v>
      </c>
      <c r="AK1397" t="s">
        <v>106</v>
      </c>
      <c r="AL1397" t="s">
        <v>107</v>
      </c>
      <c r="AM1397" t="s">
        <v>72</v>
      </c>
      <c r="AN1397" t="s">
        <v>99</v>
      </c>
      <c r="AO1397" t="s">
        <v>74</v>
      </c>
      <c r="AP1397" t="s">
        <v>74</v>
      </c>
      <c r="AQ1397" t="s">
        <v>541</v>
      </c>
      <c r="AR1397" t="s">
        <v>74</v>
      </c>
      <c r="AS1397" t="s">
        <v>64</v>
      </c>
      <c r="AT1397" t="s">
        <v>101</v>
      </c>
      <c r="AU1397" s="1">
        <v>43481</v>
      </c>
      <c r="AV1397" s="1">
        <v>43483</v>
      </c>
      <c r="AW1397" t="s">
        <v>58</v>
      </c>
      <c r="AX1397" t="s">
        <v>75</v>
      </c>
      <c r="AZ1397" t="s">
        <v>76</v>
      </c>
      <c r="BA1397" t="s">
        <v>109</v>
      </c>
      <c r="BB1397" t="s">
        <v>75</v>
      </c>
      <c r="BC1397" s="1">
        <v>43483</v>
      </c>
      <c r="BD1397" s="1">
        <v>43483</v>
      </c>
      <c r="BE1397">
        <f t="shared" si="77"/>
        <v>2</v>
      </c>
      <c r="BF1397" s="17">
        <f>SUM(NETWORKDAYS.INTL(C1397,BC1397,1,festivos!A1401:A1417),-1)</f>
        <v>2</v>
      </c>
      <c r="BG1397" t="str">
        <f t="shared" si="75"/>
        <v>cumple</v>
      </c>
    </row>
    <row r="1398" spans="1:59" x14ac:dyDescent="0.25">
      <c r="A1398" t="s">
        <v>99</v>
      </c>
      <c r="B1398">
        <v>2019000314</v>
      </c>
      <c r="C1398" s="1">
        <v>43481</v>
      </c>
      <c r="D1398" t="s">
        <v>578</v>
      </c>
      <c r="E1398" t="s">
        <v>56</v>
      </c>
      <c r="F1398" t="s">
        <v>101</v>
      </c>
      <c r="G1398" t="s">
        <v>58</v>
      </c>
      <c r="H1398" t="s">
        <v>59</v>
      </c>
      <c r="I1398" s="1">
        <v>43481</v>
      </c>
      <c r="J1398" t="s">
        <v>60</v>
      </c>
      <c r="K1398" t="s">
        <v>74</v>
      </c>
      <c r="L1398" t="s">
        <v>74</v>
      </c>
      <c r="M1398" t="s">
        <v>74</v>
      </c>
      <c r="N1398" t="s">
        <v>64</v>
      </c>
      <c r="O1398" t="s">
        <v>58</v>
      </c>
      <c r="P1398" t="s">
        <v>65</v>
      </c>
      <c r="Q1398" t="s">
        <v>102</v>
      </c>
      <c r="R1398" t="s">
        <v>67</v>
      </c>
      <c r="S1398" t="s">
        <v>68</v>
      </c>
      <c r="T1398" s="1">
        <v>43481</v>
      </c>
      <c r="U1398" t="s">
        <v>56</v>
      </c>
      <c r="V1398" t="s">
        <v>69</v>
      </c>
      <c r="W1398">
        <v>706803</v>
      </c>
      <c r="AD1398" t="s">
        <v>103</v>
      </c>
      <c r="AF1398" t="s">
        <v>579</v>
      </c>
      <c r="AH1398" t="s">
        <v>580</v>
      </c>
      <c r="AK1398" t="s">
        <v>106</v>
      </c>
      <c r="AL1398" t="s">
        <v>107</v>
      </c>
      <c r="AM1398" t="s">
        <v>72</v>
      </c>
      <c r="AN1398" t="s">
        <v>99</v>
      </c>
      <c r="AO1398" t="s">
        <v>74</v>
      </c>
      <c r="AP1398" t="s">
        <v>74</v>
      </c>
      <c r="AQ1398" t="s">
        <v>581</v>
      </c>
      <c r="AR1398" t="s">
        <v>74</v>
      </c>
      <c r="AS1398" t="s">
        <v>64</v>
      </c>
      <c r="AT1398" t="s">
        <v>101</v>
      </c>
      <c r="AU1398" s="1">
        <v>43481</v>
      </c>
      <c r="AV1398" s="1">
        <v>43483</v>
      </c>
      <c r="AW1398" t="s">
        <v>58</v>
      </c>
      <c r="AX1398" t="s">
        <v>75</v>
      </c>
      <c r="AZ1398" t="s">
        <v>76</v>
      </c>
      <c r="BA1398" t="s">
        <v>109</v>
      </c>
      <c r="BB1398" t="s">
        <v>75</v>
      </c>
      <c r="BC1398" s="1">
        <v>43483</v>
      </c>
      <c r="BD1398" s="1">
        <v>43483</v>
      </c>
      <c r="BE1398">
        <f t="shared" si="77"/>
        <v>2</v>
      </c>
      <c r="BF1398" s="17">
        <f>SUM(NETWORKDAYS.INTL(C1398,BC1398,1,festivos!A1402:A1418),-1)</f>
        <v>2</v>
      </c>
      <c r="BG1398" t="str">
        <f t="shared" si="75"/>
        <v>cumple</v>
      </c>
    </row>
    <row r="1399" spans="1:59" x14ac:dyDescent="0.25">
      <c r="A1399" t="s">
        <v>99</v>
      </c>
      <c r="B1399">
        <v>2019000331</v>
      </c>
      <c r="C1399" s="1">
        <v>43481</v>
      </c>
      <c r="D1399" t="s">
        <v>606</v>
      </c>
      <c r="E1399" t="s">
        <v>56</v>
      </c>
      <c r="F1399" t="s">
        <v>101</v>
      </c>
      <c r="G1399" t="s">
        <v>58</v>
      </c>
      <c r="H1399" t="s">
        <v>59</v>
      </c>
      <c r="I1399" s="1">
        <v>43481</v>
      </c>
      <c r="J1399" t="s">
        <v>60</v>
      </c>
      <c r="K1399" t="s">
        <v>74</v>
      </c>
      <c r="L1399" t="s">
        <v>74</v>
      </c>
      <c r="M1399" t="s">
        <v>74</v>
      </c>
      <c r="N1399" t="s">
        <v>64</v>
      </c>
      <c r="O1399" t="s">
        <v>58</v>
      </c>
      <c r="P1399" t="s">
        <v>65</v>
      </c>
      <c r="Q1399" t="s">
        <v>102</v>
      </c>
      <c r="R1399" t="s">
        <v>67</v>
      </c>
      <c r="S1399" t="s">
        <v>68</v>
      </c>
      <c r="T1399" s="1">
        <v>43481</v>
      </c>
      <c r="U1399" t="s">
        <v>56</v>
      </c>
      <c r="V1399" t="s">
        <v>84</v>
      </c>
      <c r="W1399">
        <v>650222</v>
      </c>
      <c r="AD1399" t="s">
        <v>103</v>
      </c>
      <c r="AF1399" t="s">
        <v>607</v>
      </c>
      <c r="AH1399" t="s">
        <v>608</v>
      </c>
      <c r="AJ1399">
        <v>3133737085</v>
      </c>
      <c r="AK1399" t="s">
        <v>106</v>
      </c>
      <c r="AL1399" t="s">
        <v>107</v>
      </c>
      <c r="AM1399" t="s">
        <v>72</v>
      </c>
      <c r="AN1399" t="s">
        <v>99</v>
      </c>
      <c r="AO1399" t="s">
        <v>74</v>
      </c>
      <c r="AP1399" t="s">
        <v>74</v>
      </c>
      <c r="AQ1399" t="s">
        <v>609</v>
      </c>
      <c r="AR1399" t="s">
        <v>74</v>
      </c>
      <c r="AS1399" t="s">
        <v>64</v>
      </c>
      <c r="AT1399" t="s">
        <v>101</v>
      </c>
      <c r="AU1399" s="1">
        <v>43481</v>
      </c>
      <c r="AV1399" s="1">
        <v>43483</v>
      </c>
      <c r="AW1399" t="s">
        <v>58</v>
      </c>
      <c r="AX1399" t="s">
        <v>75</v>
      </c>
      <c r="AZ1399" t="s">
        <v>76</v>
      </c>
      <c r="BA1399" t="s">
        <v>109</v>
      </c>
      <c r="BB1399" t="s">
        <v>75</v>
      </c>
      <c r="BC1399" s="1">
        <v>43483</v>
      </c>
      <c r="BD1399" s="1">
        <v>43483</v>
      </c>
      <c r="BE1399">
        <f t="shared" si="77"/>
        <v>2</v>
      </c>
      <c r="BF1399" s="17">
        <f>SUM(NETWORKDAYS.INTL(C1399,BC1399,1,festivos!A1403:A1419),-1)</f>
        <v>2</v>
      </c>
      <c r="BG1399" t="str">
        <f t="shared" si="75"/>
        <v>cumple</v>
      </c>
    </row>
    <row r="1400" spans="1:59" x14ac:dyDescent="0.25">
      <c r="A1400" t="s">
        <v>99</v>
      </c>
      <c r="B1400">
        <v>2019000346</v>
      </c>
      <c r="C1400" s="1">
        <v>43482</v>
      </c>
      <c r="D1400" t="s">
        <v>633</v>
      </c>
      <c r="E1400" t="s">
        <v>56</v>
      </c>
      <c r="F1400" t="s">
        <v>122</v>
      </c>
      <c r="G1400" t="s">
        <v>58</v>
      </c>
      <c r="H1400" t="s">
        <v>59</v>
      </c>
      <c r="I1400" s="1">
        <v>43482</v>
      </c>
      <c r="J1400" t="s">
        <v>60</v>
      </c>
      <c r="K1400" t="s">
        <v>74</v>
      </c>
      <c r="L1400" t="s">
        <v>74</v>
      </c>
      <c r="M1400" t="s">
        <v>74</v>
      </c>
      <c r="N1400" t="s">
        <v>64</v>
      </c>
      <c r="O1400" t="s">
        <v>58</v>
      </c>
      <c r="P1400" t="s">
        <v>65</v>
      </c>
      <c r="Q1400" t="s">
        <v>102</v>
      </c>
      <c r="R1400" t="s">
        <v>67</v>
      </c>
      <c r="S1400" t="s">
        <v>68</v>
      </c>
      <c r="T1400" s="1">
        <v>43482</v>
      </c>
      <c r="U1400" t="s">
        <v>56</v>
      </c>
      <c r="V1400" t="s">
        <v>69</v>
      </c>
      <c r="W1400">
        <v>8481</v>
      </c>
      <c r="AD1400" t="s">
        <v>22</v>
      </c>
      <c r="AE1400">
        <v>16769688</v>
      </c>
      <c r="AF1400" t="s">
        <v>634</v>
      </c>
      <c r="AH1400" t="s">
        <v>635</v>
      </c>
      <c r="AI1400" t="s">
        <v>179</v>
      </c>
      <c r="AJ1400">
        <v>3117649275</v>
      </c>
      <c r="AK1400" t="s">
        <v>106</v>
      </c>
      <c r="AL1400" t="s">
        <v>114</v>
      </c>
      <c r="AM1400" t="s">
        <v>72</v>
      </c>
      <c r="AN1400" t="s">
        <v>99</v>
      </c>
      <c r="AO1400" t="s">
        <v>74</v>
      </c>
      <c r="AP1400" t="s">
        <v>74</v>
      </c>
      <c r="AQ1400" t="s">
        <v>636</v>
      </c>
      <c r="AR1400" t="s">
        <v>74</v>
      </c>
      <c r="AS1400" t="s">
        <v>64</v>
      </c>
      <c r="AT1400" t="s">
        <v>102</v>
      </c>
      <c r="AU1400" s="1">
        <v>43486</v>
      </c>
      <c r="AV1400" s="1">
        <v>43486</v>
      </c>
      <c r="AW1400" t="s">
        <v>58</v>
      </c>
      <c r="AX1400" t="s">
        <v>75</v>
      </c>
      <c r="AZ1400" t="s">
        <v>76</v>
      </c>
      <c r="BA1400" t="s">
        <v>109</v>
      </c>
      <c r="BB1400" t="s">
        <v>75</v>
      </c>
      <c r="BC1400" s="1">
        <v>43486</v>
      </c>
      <c r="BD1400" s="1">
        <v>43486</v>
      </c>
      <c r="BE1400">
        <f t="shared" si="77"/>
        <v>2</v>
      </c>
      <c r="BF1400" s="17">
        <f>SUM(NETWORKDAYS.INTL(C1400,BC1400,1,festivos!A1404:A1420),-1)</f>
        <v>2</v>
      </c>
      <c r="BG1400" t="str">
        <f t="shared" si="75"/>
        <v>cumple</v>
      </c>
    </row>
    <row r="1401" spans="1:59" x14ac:dyDescent="0.25">
      <c r="A1401" t="s">
        <v>99</v>
      </c>
      <c r="B1401">
        <v>2019000347</v>
      </c>
      <c r="C1401" s="1">
        <v>43482</v>
      </c>
      <c r="D1401" t="s">
        <v>637</v>
      </c>
      <c r="E1401" t="s">
        <v>56</v>
      </c>
      <c r="F1401" t="s">
        <v>101</v>
      </c>
      <c r="G1401" t="s">
        <v>58</v>
      </c>
      <c r="H1401" t="s">
        <v>59</v>
      </c>
      <c r="I1401" s="1">
        <v>43482</v>
      </c>
      <c r="J1401" t="s">
        <v>60</v>
      </c>
      <c r="K1401" t="s">
        <v>74</v>
      </c>
      <c r="L1401" t="s">
        <v>74</v>
      </c>
      <c r="M1401" t="s">
        <v>74</v>
      </c>
      <c r="N1401" t="s">
        <v>64</v>
      </c>
      <c r="O1401" t="s">
        <v>58</v>
      </c>
      <c r="P1401" t="s">
        <v>65</v>
      </c>
      <c r="Q1401" t="s">
        <v>57</v>
      </c>
      <c r="R1401" t="s">
        <v>67</v>
      </c>
      <c r="S1401" t="s">
        <v>68</v>
      </c>
      <c r="T1401" s="1">
        <v>43482</v>
      </c>
      <c r="U1401" t="s">
        <v>56</v>
      </c>
      <c r="AD1401" t="s">
        <v>103</v>
      </c>
      <c r="AF1401" t="s">
        <v>638</v>
      </c>
      <c r="AK1401" t="s">
        <v>106</v>
      </c>
      <c r="AL1401" t="s">
        <v>107</v>
      </c>
      <c r="AM1401" t="s">
        <v>72</v>
      </c>
      <c r="AN1401" t="s">
        <v>99</v>
      </c>
      <c r="AO1401" t="s">
        <v>74</v>
      </c>
      <c r="AP1401" t="s">
        <v>74</v>
      </c>
      <c r="AQ1401" t="s">
        <v>639</v>
      </c>
      <c r="AR1401" t="s">
        <v>74</v>
      </c>
      <c r="AS1401" t="s">
        <v>64</v>
      </c>
      <c r="AT1401" t="s">
        <v>57</v>
      </c>
      <c r="AU1401" s="1">
        <v>43486</v>
      </c>
      <c r="AV1401" s="1">
        <v>43486</v>
      </c>
      <c r="AW1401" t="s">
        <v>58</v>
      </c>
      <c r="AX1401" t="s">
        <v>75</v>
      </c>
      <c r="AZ1401" t="s">
        <v>76</v>
      </c>
      <c r="BA1401" t="s">
        <v>109</v>
      </c>
      <c r="BB1401" t="s">
        <v>75</v>
      </c>
      <c r="BC1401" s="1">
        <v>43486</v>
      </c>
      <c r="BD1401" s="1">
        <v>43486</v>
      </c>
      <c r="BE1401">
        <f t="shared" si="77"/>
        <v>2</v>
      </c>
      <c r="BF1401" s="17">
        <f>SUM(NETWORKDAYS.INTL(C1401,BC1401,1,festivos!A1405:A1421),-1)</f>
        <v>2</v>
      </c>
      <c r="BG1401" t="str">
        <f t="shared" si="75"/>
        <v>cumple</v>
      </c>
    </row>
    <row r="1402" spans="1:59" x14ac:dyDescent="0.25">
      <c r="A1402" t="s">
        <v>99</v>
      </c>
      <c r="B1402">
        <v>2019000375</v>
      </c>
      <c r="C1402" s="1">
        <v>43483</v>
      </c>
      <c r="D1402" t="s">
        <v>680</v>
      </c>
      <c r="E1402" t="s">
        <v>56</v>
      </c>
      <c r="F1402" t="s">
        <v>101</v>
      </c>
      <c r="G1402" t="s">
        <v>58</v>
      </c>
      <c r="H1402" t="s">
        <v>59</v>
      </c>
      <c r="I1402" s="1">
        <v>43483</v>
      </c>
      <c r="J1402" t="s">
        <v>60</v>
      </c>
      <c r="K1402" t="s">
        <v>74</v>
      </c>
      <c r="L1402" t="s">
        <v>74</v>
      </c>
      <c r="M1402" t="s">
        <v>74</v>
      </c>
      <c r="N1402" t="s">
        <v>64</v>
      </c>
      <c r="O1402" t="s">
        <v>58</v>
      </c>
      <c r="P1402" t="s">
        <v>65</v>
      </c>
      <c r="Q1402" t="s">
        <v>102</v>
      </c>
      <c r="R1402" t="s">
        <v>67</v>
      </c>
      <c r="S1402" t="s">
        <v>68</v>
      </c>
      <c r="T1402" s="1">
        <v>43483</v>
      </c>
      <c r="U1402" t="s">
        <v>56</v>
      </c>
      <c r="AD1402" t="s">
        <v>103</v>
      </c>
      <c r="AF1402" t="s">
        <v>681</v>
      </c>
      <c r="AH1402" t="s">
        <v>682</v>
      </c>
      <c r="AK1402" t="s">
        <v>106</v>
      </c>
      <c r="AL1402" t="s">
        <v>107</v>
      </c>
      <c r="AM1402" t="s">
        <v>72</v>
      </c>
      <c r="AN1402" t="s">
        <v>99</v>
      </c>
      <c r="AO1402" t="s">
        <v>74</v>
      </c>
      <c r="AP1402" t="s">
        <v>74</v>
      </c>
      <c r="AQ1402" t="s">
        <v>683</v>
      </c>
      <c r="AR1402" t="s">
        <v>74</v>
      </c>
      <c r="AS1402" t="s">
        <v>64</v>
      </c>
      <c r="AT1402" t="s">
        <v>102</v>
      </c>
      <c r="AU1402" s="1">
        <v>43487</v>
      </c>
      <c r="AV1402" s="1">
        <v>43487</v>
      </c>
      <c r="AW1402" t="s">
        <v>58</v>
      </c>
      <c r="AX1402" t="s">
        <v>75</v>
      </c>
      <c r="AZ1402" t="s">
        <v>76</v>
      </c>
      <c r="BA1402" t="s">
        <v>109</v>
      </c>
      <c r="BB1402" t="s">
        <v>75</v>
      </c>
      <c r="BC1402" s="1">
        <v>43487</v>
      </c>
      <c r="BD1402" s="1">
        <v>43487</v>
      </c>
      <c r="BE1402">
        <f t="shared" si="77"/>
        <v>2</v>
      </c>
      <c r="BF1402" s="17">
        <f>SUM(NETWORKDAYS.INTL(C1402,BC1402,1,festivos!A1406:A1422),-1)</f>
        <v>2</v>
      </c>
      <c r="BG1402" t="str">
        <f t="shared" si="75"/>
        <v>cumple</v>
      </c>
    </row>
    <row r="1403" spans="1:59" x14ac:dyDescent="0.25">
      <c r="A1403" t="s">
        <v>99</v>
      </c>
      <c r="B1403">
        <v>2019000384</v>
      </c>
      <c r="C1403" s="1">
        <v>43483</v>
      </c>
      <c r="D1403" t="s">
        <v>700</v>
      </c>
      <c r="E1403" t="s">
        <v>56</v>
      </c>
      <c r="F1403" t="s">
        <v>101</v>
      </c>
      <c r="G1403" t="s">
        <v>58</v>
      </c>
      <c r="H1403" t="s">
        <v>59</v>
      </c>
      <c r="I1403" s="1">
        <v>43483</v>
      </c>
      <c r="J1403" t="s">
        <v>60</v>
      </c>
      <c r="K1403" t="s">
        <v>74</v>
      </c>
      <c r="L1403" t="s">
        <v>74</v>
      </c>
      <c r="M1403" t="s">
        <v>74</v>
      </c>
      <c r="N1403" t="s">
        <v>64</v>
      </c>
      <c r="O1403" t="s">
        <v>58</v>
      </c>
      <c r="P1403" t="s">
        <v>65</v>
      </c>
      <c r="Q1403" t="s">
        <v>102</v>
      </c>
      <c r="R1403" t="s">
        <v>67</v>
      </c>
      <c r="S1403" t="s">
        <v>68</v>
      </c>
      <c r="T1403" s="1">
        <v>43483</v>
      </c>
      <c r="U1403" t="s">
        <v>56</v>
      </c>
      <c r="AD1403" t="s">
        <v>103</v>
      </c>
      <c r="AF1403" t="s">
        <v>701</v>
      </c>
      <c r="AG1403">
        <v>4485580</v>
      </c>
      <c r="AH1403" t="s">
        <v>702</v>
      </c>
      <c r="AK1403" t="s">
        <v>106</v>
      </c>
      <c r="AL1403" t="s">
        <v>107</v>
      </c>
      <c r="AM1403" t="s">
        <v>72</v>
      </c>
      <c r="AN1403" t="s">
        <v>99</v>
      </c>
      <c r="AO1403" t="s">
        <v>74</v>
      </c>
      <c r="AP1403" t="s">
        <v>74</v>
      </c>
      <c r="AQ1403" t="s">
        <v>703</v>
      </c>
      <c r="AR1403" t="s">
        <v>74</v>
      </c>
      <c r="AS1403" t="s">
        <v>64</v>
      </c>
      <c r="AT1403" t="s">
        <v>102</v>
      </c>
      <c r="AU1403" s="1">
        <v>43487</v>
      </c>
      <c r="AV1403" s="1">
        <v>43487</v>
      </c>
      <c r="AW1403" t="s">
        <v>58</v>
      </c>
      <c r="AX1403" t="s">
        <v>75</v>
      </c>
      <c r="AZ1403" t="s">
        <v>76</v>
      </c>
      <c r="BA1403" t="s">
        <v>109</v>
      </c>
      <c r="BB1403" t="s">
        <v>75</v>
      </c>
      <c r="BC1403" s="1">
        <v>43487</v>
      </c>
      <c r="BD1403" s="1">
        <v>43487</v>
      </c>
      <c r="BE1403">
        <f t="shared" si="77"/>
        <v>2</v>
      </c>
      <c r="BF1403" s="17">
        <f>SUM(NETWORKDAYS.INTL(C1403,BC1403,1,festivos!A1407:A1423),-1)</f>
        <v>2</v>
      </c>
      <c r="BG1403" t="str">
        <f t="shared" si="75"/>
        <v>cumple</v>
      </c>
    </row>
    <row r="1404" spans="1:59" x14ac:dyDescent="0.25">
      <c r="A1404" t="s">
        <v>99</v>
      </c>
      <c r="B1404">
        <v>2019000386</v>
      </c>
      <c r="C1404" s="1">
        <v>43483</v>
      </c>
      <c r="D1404" t="s">
        <v>704</v>
      </c>
      <c r="E1404" t="s">
        <v>56</v>
      </c>
      <c r="F1404" t="s">
        <v>101</v>
      </c>
      <c r="G1404" t="s">
        <v>58</v>
      </c>
      <c r="H1404" t="s">
        <v>59</v>
      </c>
      <c r="I1404" s="1">
        <v>43483</v>
      </c>
      <c r="J1404" t="s">
        <v>60</v>
      </c>
      <c r="K1404" t="s">
        <v>74</v>
      </c>
      <c r="L1404" t="s">
        <v>74</v>
      </c>
      <c r="M1404" t="s">
        <v>74</v>
      </c>
      <c r="N1404" t="s">
        <v>64</v>
      </c>
      <c r="O1404" t="s">
        <v>58</v>
      </c>
      <c r="P1404" t="s">
        <v>65</v>
      </c>
      <c r="Q1404" t="s">
        <v>102</v>
      </c>
      <c r="R1404" t="s">
        <v>67</v>
      </c>
      <c r="S1404" t="s">
        <v>68</v>
      </c>
      <c r="T1404" s="1">
        <v>43483</v>
      </c>
      <c r="U1404" t="s">
        <v>56</v>
      </c>
      <c r="V1404" t="s">
        <v>84</v>
      </c>
      <c r="W1404">
        <v>112052</v>
      </c>
      <c r="AD1404" t="s">
        <v>103</v>
      </c>
      <c r="AF1404" t="s">
        <v>705</v>
      </c>
      <c r="AK1404" t="s">
        <v>106</v>
      </c>
      <c r="AL1404" t="s">
        <v>107</v>
      </c>
      <c r="AM1404" t="s">
        <v>72</v>
      </c>
      <c r="AN1404" t="s">
        <v>99</v>
      </c>
      <c r="AO1404" t="s">
        <v>74</v>
      </c>
      <c r="AP1404" t="s">
        <v>74</v>
      </c>
      <c r="AQ1404" t="s">
        <v>706</v>
      </c>
      <c r="AR1404" t="s">
        <v>74</v>
      </c>
      <c r="AS1404" t="s">
        <v>64</v>
      </c>
      <c r="AT1404" t="s">
        <v>102</v>
      </c>
      <c r="AU1404" s="1">
        <v>43487</v>
      </c>
      <c r="AV1404" s="1">
        <v>43487</v>
      </c>
      <c r="AW1404" t="s">
        <v>58</v>
      </c>
      <c r="AX1404" t="s">
        <v>75</v>
      </c>
      <c r="AZ1404" t="s">
        <v>76</v>
      </c>
      <c r="BA1404" t="s">
        <v>109</v>
      </c>
      <c r="BB1404" t="s">
        <v>75</v>
      </c>
      <c r="BC1404" s="1">
        <v>43487</v>
      </c>
      <c r="BD1404" s="1">
        <v>43487</v>
      </c>
      <c r="BE1404">
        <f t="shared" si="77"/>
        <v>2</v>
      </c>
      <c r="BF1404" s="17">
        <f>SUM(NETWORKDAYS.INTL(C1404,BC1404,1,festivos!A1408:A1424),-1)</f>
        <v>2</v>
      </c>
      <c r="BG1404" t="str">
        <f t="shared" si="75"/>
        <v>cumple</v>
      </c>
    </row>
    <row r="1405" spans="1:59" x14ac:dyDescent="0.25">
      <c r="A1405" t="s">
        <v>99</v>
      </c>
      <c r="B1405">
        <v>2019000407</v>
      </c>
      <c r="C1405" s="1">
        <v>43486</v>
      </c>
      <c r="D1405" t="s">
        <v>723</v>
      </c>
      <c r="E1405" t="s">
        <v>56</v>
      </c>
      <c r="F1405" t="s">
        <v>101</v>
      </c>
      <c r="G1405" t="s">
        <v>58</v>
      </c>
      <c r="H1405" t="s">
        <v>59</v>
      </c>
      <c r="I1405" s="1">
        <v>43486</v>
      </c>
      <c r="J1405" t="s">
        <v>60</v>
      </c>
      <c r="K1405" t="s">
        <v>74</v>
      </c>
      <c r="L1405" t="s">
        <v>74</v>
      </c>
      <c r="M1405" t="s">
        <v>74</v>
      </c>
      <c r="N1405" t="s">
        <v>64</v>
      </c>
      <c r="O1405" t="s">
        <v>58</v>
      </c>
      <c r="P1405" t="s">
        <v>65</v>
      </c>
      <c r="Q1405" t="s">
        <v>102</v>
      </c>
      <c r="R1405" t="s">
        <v>67</v>
      </c>
      <c r="S1405" t="s">
        <v>68</v>
      </c>
      <c r="T1405" s="1">
        <v>43486</v>
      </c>
      <c r="U1405" t="s">
        <v>56</v>
      </c>
      <c r="V1405" t="s">
        <v>84</v>
      </c>
      <c r="W1405">
        <v>76363</v>
      </c>
      <c r="AD1405" t="s">
        <v>103</v>
      </c>
      <c r="AF1405" t="s">
        <v>724</v>
      </c>
      <c r="AG1405">
        <v>8710682</v>
      </c>
      <c r="AH1405" t="s">
        <v>725</v>
      </c>
      <c r="AK1405" t="s">
        <v>106</v>
      </c>
      <c r="AL1405" t="s">
        <v>107</v>
      </c>
      <c r="AM1405" t="s">
        <v>72</v>
      </c>
      <c r="AN1405" t="s">
        <v>99</v>
      </c>
      <c r="AO1405" t="s">
        <v>74</v>
      </c>
      <c r="AP1405" t="s">
        <v>74</v>
      </c>
      <c r="AQ1405" t="s">
        <v>726</v>
      </c>
      <c r="AR1405" t="s">
        <v>74</v>
      </c>
      <c r="AS1405" t="s">
        <v>64</v>
      </c>
      <c r="AT1405" t="s">
        <v>102</v>
      </c>
      <c r="AU1405" s="1">
        <v>43488</v>
      </c>
      <c r="AV1405" s="1">
        <v>43488</v>
      </c>
      <c r="AW1405" t="s">
        <v>58</v>
      </c>
      <c r="AX1405" t="s">
        <v>75</v>
      </c>
      <c r="AZ1405" t="s">
        <v>76</v>
      </c>
      <c r="BA1405" t="s">
        <v>109</v>
      </c>
      <c r="BB1405" t="s">
        <v>75</v>
      </c>
      <c r="BC1405" s="1">
        <v>43488</v>
      </c>
      <c r="BD1405" s="1">
        <v>43488</v>
      </c>
      <c r="BE1405">
        <f t="shared" si="77"/>
        <v>2</v>
      </c>
      <c r="BF1405" s="17">
        <f>SUM(NETWORKDAYS.INTL(C1405,BC1405,1,festivos!A1409:A1425),-1)</f>
        <v>2</v>
      </c>
      <c r="BG1405" t="str">
        <f t="shared" si="75"/>
        <v>cumple</v>
      </c>
    </row>
    <row r="1406" spans="1:59" x14ac:dyDescent="0.25">
      <c r="A1406" t="s">
        <v>99</v>
      </c>
      <c r="B1406">
        <v>2019000410</v>
      </c>
      <c r="C1406" s="1">
        <v>43486</v>
      </c>
      <c r="D1406" t="s">
        <v>731</v>
      </c>
      <c r="E1406" t="s">
        <v>56</v>
      </c>
      <c r="F1406" t="s">
        <v>101</v>
      </c>
      <c r="G1406" t="s">
        <v>58</v>
      </c>
      <c r="H1406" t="s">
        <v>59</v>
      </c>
      <c r="I1406" s="1">
        <v>43486</v>
      </c>
      <c r="J1406" t="s">
        <v>60</v>
      </c>
      <c r="K1406" t="s">
        <v>74</v>
      </c>
      <c r="L1406" t="s">
        <v>74</v>
      </c>
      <c r="M1406" t="s">
        <v>74</v>
      </c>
      <c r="N1406" t="s">
        <v>64</v>
      </c>
      <c r="O1406" t="s">
        <v>58</v>
      </c>
      <c r="P1406" t="s">
        <v>65</v>
      </c>
      <c r="Q1406" t="s">
        <v>102</v>
      </c>
      <c r="R1406" t="s">
        <v>67</v>
      </c>
      <c r="S1406" t="s">
        <v>68</v>
      </c>
      <c r="T1406" s="1">
        <v>43486</v>
      </c>
      <c r="U1406" t="s">
        <v>56</v>
      </c>
      <c r="V1406" t="s">
        <v>84</v>
      </c>
      <c r="W1406">
        <v>112052</v>
      </c>
      <c r="AD1406" t="s">
        <v>103</v>
      </c>
      <c r="AF1406" t="s">
        <v>548</v>
      </c>
      <c r="AG1406">
        <v>8718628</v>
      </c>
      <c r="AH1406" t="s">
        <v>549</v>
      </c>
      <c r="AK1406" t="s">
        <v>106</v>
      </c>
      <c r="AL1406" t="s">
        <v>107</v>
      </c>
      <c r="AM1406" t="s">
        <v>72</v>
      </c>
      <c r="AN1406" t="s">
        <v>99</v>
      </c>
      <c r="AO1406" t="s">
        <v>74</v>
      </c>
      <c r="AP1406" t="s">
        <v>74</v>
      </c>
      <c r="AQ1406" t="s">
        <v>732</v>
      </c>
      <c r="AR1406" t="s">
        <v>74</v>
      </c>
      <c r="AS1406" t="s">
        <v>64</v>
      </c>
      <c r="AT1406" t="s">
        <v>102</v>
      </c>
      <c r="AU1406" s="1">
        <v>43488</v>
      </c>
      <c r="AV1406" s="1">
        <v>43488</v>
      </c>
      <c r="AW1406" t="s">
        <v>58</v>
      </c>
      <c r="AX1406" t="s">
        <v>75</v>
      </c>
      <c r="AZ1406" t="s">
        <v>76</v>
      </c>
      <c r="BA1406" t="s">
        <v>109</v>
      </c>
      <c r="BB1406" t="s">
        <v>75</v>
      </c>
      <c r="BC1406" s="1">
        <v>43488</v>
      </c>
      <c r="BD1406" s="1">
        <v>43488</v>
      </c>
      <c r="BE1406">
        <f t="shared" si="77"/>
        <v>2</v>
      </c>
      <c r="BF1406" s="17">
        <f>SUM(NETWORKDAYS.INTL(C1406,BC1406,1,festivos!A1410:A1426),-1)</f>
        <v>2</v>
      </c>
      <c r="BG1406" t="str">
        <f t="shared" si="75"/>
        <v>cumple</v>
      </c>
    </row>
    <row r="1407" spans="1:59" x14ac:dyDescent="0.25">
      <c r="A1407" t="s">
        <v>99</v>
      </c>
      <c r="B1407">
        <v>2019000413</v>
      </c>
      <c r="C1407" s="1">
        <v>43486</v>
      </c>
      <c r="D1407" t="s">
        <v>733</v>
      </c>
      <c r="E1407" t="s">
        <v>56</v>
      </c>
      <c r="F1407" t="s">
        <v>101</v>
      </c>
      <c r="G1407" t="s">
        <v>58</v>
      </c>
      <c r="H1407" t="s">
        <v>59</v>
      </c>
      <c r="I1407" s="1">
        <v>43486</v>
      </c>
      <c r="J1407" t="s">
        <v>60</v>
      </c>
      <c r="K1407" t="s">
        <v>74</v>
      </c>
      <c r="L1407" t="s">
        <v>74</v>
      </c>
      <c r="M1407" t="s">
        <v>74</v>
      </c>
      <c r="N1407" t="s">
        <v>64</v>
      </c>
      <c r="O1407" t="s">
        <v>58</v>
      </c>
      <c r="P1407" t="s">
        <v>65</v>
      </c>
      <c r="Q1407" t="s">
        <v>102</v>
      </c>
      <c r="R1407" t="s">
        <v>67</v>
      </c>
      <c r="S1407" t="s">
        <v>68</v>
      </c>
      <c r="T1407" s="1">
        <v>43486</v>
      </c>
      <c r="U1407" t="s">
        <v>56</v>
      </c>
      <c r="V1407" t="s">
        <v>84</v>
      </c>
      <c r="W1407">
        <v>42708</v>
      </c>
      <c r="AD1407" t="s">
        <v>103</v>
      </c>
      <c r="AF1407" t="s">
        <v>734</v>
      </c>
      <c r="AG1407">
        <v>6206600</v>
      </c>
      <c r="AH1407" t="s">
        <v>735</v>
      </c>
      <c r="AK1407" t="s">
        <v>106</v>
      </c>
      <c r="AL1407" t="s">
        <v>107</v>
      </c>
      <c r="AM1407" t="s">
        <v>72</v>
      </c>
      <c r="AN1407" t="s">
        <v>99</v>
      </c>
      <c r="AO1407" t="s">
        <v>74</v>
      </c>
      <c r="AP1407" t="s">
        <v>74</v>
      </c>
      <c r="AQ1407" t="s">
        <v>736</v>
      </c>
      <c r="AR1407" t="s">
        <v>74</v>
      </c>
      <c r="AS1407" t="s">
        <v>64</v>
      </c>
      <c r="AT1407" t="s">
        <v>102</v>
      </c>
      <c r="AU1407" s="1">
        <v>43488</v>
      </c>
      <c r="AV1407" s="1">
        <v>43488</v>
      </c>
      <c r="AW1407" t="s">
        <v>58</v>
      </c>
      <c r="AX1407" t="s">
        <v>75</v>
      </c>
      <c r="AZ1407" t="s">
        <v>76</v>
      </c>
      <c r="BA1407" t="s">
        <v>109</v>
      </c>
      <c r="BB1407" t="s">
        <v>75</v>
      </c>
      <c r="BC1407" s="1">
        <v>43488</v>
      </c>
      <c r="BD1407" s="1">
        <v>43488</v>
      </c>
      <c r="BE1407">
        <f t="shared" si="77"/>
        <v>2</v>
      </c>
      <c r="BF1407" s="17">
        <f>SUM(NETWORKDAYS.INTL(C1407,BC1407,1,festivos!A1411:A1427),-1)</f>
        <v>2</v>
      </c>
      <c r="BG1407" t="str">
        <f t="shared" si="75"/>
        <v>cumple</v>
      </c>
    </row>
    <row r="1408" spans="1:59" x14ac:dyDescent="0.25">
      <c r="A1408" t="s">
        <v>99</v>
      </c>
      <c r="B1408">
        <v>2019000417</v>
      </c>
      <c r="C1408" s="1">
        <v>43486</v>
      </c>
      <c r="D1408" t="s">
        <v>740</v>
      </c>
      <c r="E1408" t="s">
        <v>56</v>
      </c>
      <c r="F1408" t="s">
        <v>101</v>
      </c>
      <c r="G1408" t="s">
        <v>58</v>
      </c>
      <c r="H1408" t="s">
        <v>59</v>
      </c>
      <c r="I1408" s="1">
        <v>43486</v>
      </c>
      <c r="J1408" t="s">
        <v>60</v>
      </c>
      <c r="K1408" t="s">
        <v>74</v>
      </c>
      <c r="L1408" t="s">
        <v>74</v>
      </c>
      <c r="M1408" t="s">
        <v>74</v>
      </c>
      <c r="N1408" t="s">
        <v>64</v>
      </c>
      <c r="O1408" t="s">
        <v>58</v>
      </c>
      <c r="P1408" t="s">
        <v>65</v>
      </c>
      <c r="Q1408" t="s">
        <v>102</v>
      </c>
      <c r="R1408" t="s">
        <v>67</v>
      </c>
      <c r="S1408" t="s">
        <v>68</v>
      </c>
      <c r="T1408" s="1">
        <v>43486</v>
      </c>
      <c r="U1408" t="s">
        <v>56</v>
      </c>
      <c r="V1408" t="s">
        <v>84</v>
      </c>
      <c r="W1408">
        <v>152072</v>
      </c>
      <c r="AD1408" t="s">
        <v>103</v>
      </c>
      <c r="AF1408" t="s">
        <v>741</v>
      </c>
      <c r="AH1408" t="s">
        <v>627</v>
      </c>
      <c r="AK1408" t="s">
        <v>106</v>
      </c>
      <c r="AL1408" t="s">
        <v>107</v>
      </c>
      <c r="AM1408" t="s">
        <v>72</v>
      </c>
      <c r="AN1408" t="s">
        <v>99</v>
      </c>
      <c r="AO1408" t="s">
        <v>74</v>
      </c>
      <c r="AP1408" t="s">
        <v>74</v>
      </c>
      <c r="AQ1408" t="s">
        <v>742</v>
      </c>
      <c r="AR1408" t="s">
        <v>74</v>
      </c>
      <c r="AS1408" t="s">
        <v>64</v>
      </c>
      <c r="AT1408" t="s">
        <v>102</v>
      </c>
      <c r="AU1408" s="1">
        <v>43488</v>
      </c>
      <c r="AV1408" s="1">
        <v>43488</v>
      </c>
      <c r="AW1408" t="s">
        <v>58</v>
      </c>
      <c r="AX1408" t="s">
        <v>75</v>
      </c>
      <c r="AZ1408" t="s">
        <v>76</v>
      </c>
      <c r="BA1408" t="s">
        <v>109</v>
      </c>
      <c r="BB1408" t="s">
        <v>75</v>
      </c>
      <c r="BC1408" s="1">
        <v>43488</v>
      </c>
      <c r="BD1408" s="1">
        <v>43488</v>
      </c>
      <c r="BE1408">
        <f t="shared" si="77"/>
        <v>2</v>
      </c>
      <c r="BF1408" s="17">
        <f>SUM(NETWORKDAYS.INTL(C1408,BC1408,1,festivos!A1412:A1428),-1)</f>
        <v>2</v>
      </c>
      <c r="BG1408" t="str">
        <f t="shared" si="75"/>
        <v>cumple</v>
      </c>
    </row>
    <row r="1409" spans="1:59" x14ac:dyDescent="0.25">
      <c r="A1409" t="s">
        <v>99</v>
      </c>
      <c r="B1409">
        <v>2019000425</v>
      </c>
      <c r="C1409" s="1">
        <v>43486</v>
      </c>
      <c r="D1409" t="s">
        <v>759</v>
      </c>
      <c r="E1409" t="s">
        <v>56</v>
      </c>
      <c r="F1409" t="s">
        <v>101</v>
      </c>
      <c r="G1409" t="s">
        <v>58</v>
      </c>
      <c r="H1409" t="s">
        <v>59</v>
      </c>
      <c r="I1409" s="1">
        <v>43486</v>
      </c>
      <c r="J1409" t="s">
        <v>60</v>
      </c>
      <c r="K1409" t="s">
        <v>74</v>
      </c>
      <c r="L1409" t="s">
        <v>74</v>
      </c>
      <c r="M1409" t="s">
        <v>74</v>
      </c>
      <c r="N1409" t="s">
        <v>64</v>
      </c>
      <c r="O1409" t="s">
        <v>58</v>
      </c>
      <c r="P1409" t="s">
        <v>65</v>
      </c>
      <c r="Q1409" t="s">
        <v>102</v>
      </c>
      <c r="R1409" t="s">
        <v>67</v>
      </c>
      <c r="S1409" t="s">
        <v>68</v>
      </c>
      <c r="T1409" s="1">
        <v>43486</v>
      </c>
      <c r="U1409" t="s">
        <v>56</v>
      </c>
      <c r="AD1409" t="s">
        <v>103</v>
      </c>
      <c r="AF1409" t="s">
        <v>760</v>
      </c>
      <c r="AG1409">
        <v>8891593</v>
      </c>
      <c r="AH1409" t="s">
        <v>761</v>
      </c>
      <c r="AK1409" t="s">
        <v>106</v>
      </c>
      <c r="AL1409" t="s">
        <v>107</v>
      </c>
      <c r="AM1409" t="s">
        <v>72</v>
      </c>
      <c r="AN1409" t="s">
        <v>99</v>
      </c>
      <c r="AO1409" t="s">
        <v>74</v>
      </c>
      <c r="AP1409" t="s">
        <v>74</v>
      </c>
      <c r="AQ1409" t="s">
        <v>762</v>
      </c>
      <c r="AR1409" t="s">
        <v>74</v>
      </c>
      <c r="AS1409" t="s">
        <v>64</v>
      </c>
      <c r="AT1409" t="s">
        <v>102</v>
      </c>
      <c r="AU1409" s="1">
        <v>43488</v>
      </c>
      <c r="AV1409" s="1">
        <v>43488</v>
      </c>
      <c r="AW1409" t="s">
        <v>58</v>
      </c>
      <c r="AX1409" t="s">
        <v>75</v>
      </c>
      <c r="AZ1409" t="s">
        <v>76</v>
      </c>
      <c r="BA1409" t="s">
        <v>109</v>
      </c>
      <c r="BB1409" t="s">
        <v>75</v>
      </c>
      <c r="BC1409" s="1">
        <v>43488</v>
      </c>
      <c r="BD1409" s="1">
        <v>43488</v>
      </c>
      <c r="BE1409">
        <f t="shared" si="77"/>
        <v>2</v>
      </c>
      <c r="BF1409" s="17">
        <f>SUM(NETWORKDAYS.INTL(C1409,BC1409,1,festivos!A1413:A1429),-1)</f>
        <v>2</v>
      </c>
      <c r="BG1409" t="str">
        <f t="shared" si="75"/>
        <v>cumple</v>
      </c>
    </row>
    <row r="1410" spans="1:59" x14ac:dyDescent="0.25">
      <c r="A1410" t="s">
        <v>99</v>
      </c>
      <c r="B1410">
        <v>2019000438</v>
      </c>
      <c r="C1410" s="1">
        <v>43487</v>
      </c>
      <c r="D1410" t="s">
        <v>782</v>
      </c>
      <c r="E1410" t="s">
        <v>56</v>
      </c>
      <c r="F1410" t="s">
        <v>101</v>
      </c>
      <c r="G1410" t="s">
        <v>58</v>
      </c>
      <c r="H1410" t="s">
        <v>59</v>
      </c>
      <c r="I1410" s="1">
        <v>43487</v>
      </c>
      <c r="J1410" t="s">
        <v>60</v>
      </c>
      <c r="K1410" t="s">
        <v>74</v>
      </c>
      <c r="L1410" t="s">
        <v>74</v>
      </c>
      <c r="M1410" t="s">
        <v>74</v>
      </c>
      <c r="N1410" t="s">
        <v>64</v>
      </c>
      <c r="O1410" t="s">
        <v>58</v>
      </c>
      <c r="P1410" t="s">
        <v>65</v>
      </c>
      <c r="Q1410" t="s">
        <v>102</v>
      </c>
      <c r="R1410" t="s">
        <v>67</v>
      </c>
      <c r="S1410" t="s">
        <v>68</v>
      </c>
      <c r="T1410" s="1">
        <v>43487</v>
      </c>
      <c r="U1410" t="s">
        <v>56</v>
      </c>
      <c r="AD1410" t="s">
        <v>103</v>
      </c>
      <c r="AF1410" t="s">
        <v>783</v>
      </c>
      <c r="AH1410" t="s">
        <v>784</v>
      </c>
      <c r="AJ1410">
        <v>3176493986</v>
      </c>
      <c r="AK1410" t="s">
        <v>106</v>
      </c>
      <c r="AL1410" t="s">
        <v>107</v>
      </c>
      <c r="AM1410" t="s">
        <v>72</v>
      </c>
      <c r="AN1410" t="s">
        <v>99</v>
      </c>
      <c r="AO1410" t="s">
        <v>74</v>
      </c>
      <c r="AP1410" t="s">
        <v>74</v>
      </c>
      <c r="AQ1410" t="s">
        <v>785</v>
      </c>
      <c r="AR1410" t="s">
        <v>74</v>
      </c>
      <c r="AS1410" t="s">
        <v>64</v>
      </c>
      <c r="AT1410" t="s">
        <v>101</v>
      </c>
      <c r="AU1410" s="1">
        <v>43489</v>
      </c>
      <c r="AV1410" s="1">
        <v>43489</v>
      </c>
      <c r="AW1410" t="s">
        <v>58</v>
      </c>
      <c r="AX1410" t="s">
        <v>75</v>
      </c>
      <c r="AZ1410" t="s">
        <v>76</v>
      </c>
      <c r="BA1410" t="s">
        <v>109</v>
      </c>
      <c r="BB1410" t="s">
        <v>75</v>
      </c>
      <c r="BC1410" s="1">
        <v>43489</v>
      </c>
      <c r="BD1410" s="1">
        <v>43489</v>
      </c>
      <c r="BE1410">
        <f t="shared" si="77"/>
        <v>2</v>
      </c>
      <c r="BF1410" s="17">
        <f>SUM(NETWORKDAYS.INTL(C1410,BC1410,1,festivos!A1414:A1430),-1)</f>
        <v>2</v>
      </c>
      <c r="BG1410" t="str">
        <f t="shared" si="75"/>
        <v>cumple</v>
      </c>
    </row>
    <row r="1411" spans="1:59" x14ac:dyDescent="0.25">
      <c r="A1411" t="s">
        <v>99</v>
      </c>
      <c r="B1411">
        <v>2019000456</v>
      </c>
      <c r="C1411" s="1">
        <v>43487</v>
      </c>
      <c r="D1411" t="s">
        <v>804</v>
      </c>
      <c r="E1411" t="s">
        <v>56</v>
      </c>
      <c r="F1411" t="s">
        <v>101</v>
      </c>
      <c r="G1411" t="s">
        <v>58</v>
      </c>
      <c r="H1411" t="s">
        <v>59</v>
      </c>
      <c r="I1411" s="1">
        <v>43487</v>
      </c>
      <c r="J1411" t="s">
        <v>60</v>
      </c>
      <c r="K1411" t="s">
        <v>74</v>
      </c>
      <c r="L1411" t="s">
        <v>74</v>
      </c>
      <c r="M1411" t="s">
        <v>74</v>
      </c>
      <c r="N1411" t="s">
        <v>64</v>
      </c>
      <c r="O1411" t="s">
        <v>58</v>
      </c>
      <c r="P1411" t="s">
        <v>65</v>
      </c>
      <c r="Q1411" t="s">
        <v>102</v>
      </c>
      <c r="R1411" t="s">
        <v>67</v>
      </c>
      <c r="S1411" t="s">
        <v>68</v>
      </c>
      <c r="T1411" s="1">
        <v>43487</v>
      </c>
      <c r="U1411" t="s">
        <v>56</v>
      </c>
      <c r="V1411" t="s">
        <v>84</v>
      </c>
      <c r="W1411">
        <v>421278</v>
      </c>
      <c r="AD1411" t="s">
        <v>103</v>
      </c>
      <c r="AF1411" t="s">
        <v>805</v>
      </c>
      <c r="AG1411" t="s">
        <v>806</v>
      </c>
      <c r="AH1411" t="s">
        <v>807</v>
      </c>
      <c r="AK1411" t="s">
        <v>106</v>
      </c>
      <c r="AL1411" t="s">
        <v>107</v>
      </c>
      <c r="AM1411" t="s">
        <v>72</v>
      </c>
      <c r="AN1411" t="s">
        <v>99</v>
      </c>
      <c r="AO1411" t="s">
        <v>74</v>
      </c>
      <c r="AP1411" t="s">
        <v>74</v>
      </c>
      <c r="AQ1411" t="s">
        <v>808</v>
      </c>
      <c r="AR1411" t="s">
        <v>74</v>
      </c>
      <c r="AS1411" t="s">
        <v>64</v>
      </c>
      <c r="AT1411" t="s">
        <v>101</v>
      </c>
      <c r="AU1411" s="1">
        <v>43489</v>
      </c>
      <c r="AV1411" s="1">
        <v>43489</v>
      </c>
      <c r="AW1411" t="s">
        <v>58</v>
      </c>
      <c r="AX1411" t="s">
        <v>75</v>
      </c>
      <c r="AZ1411" t="s">
        <v>76</v>
      </c>
      <c r="BA1411" t="s">
        <v>109</v>
      </c>
      <c r="BB1411" t="s">
        <v>75</v>
      </c>
      <c r="BC1411" s="1">
        <v>43489</v>
      </c>
      <c r="BD1411" s="1">
        <v>43489</v>
      </c>
      <c r="BE1411">
        <f t="shared" si="77"/>
        <v>2</v>
      </c>
      <c r="BF1411" s="17">
        <f>SUM(NETWORKDAYS.INTL(C1411,BC1411,1,festivos!A1415:A1431),-1)</f>
        <v>2</v>
      </c>
      <c r="BG1411" t="str">
        <f t="shared" si="75"/>
        <v>cumple</v>
      </c>
    </row>
    <row r="1412" spans="1:59" x14ac:dyDescent="0.25">
      <c r="A1412" t="s">
        <v>99</v>
      </c>
      <c r="B1412">
        <v>2019000475</v>
      </c>
      <c r="C1412" s="1">
        <v>43488</v>
      </c>
      <c r="D1412" t="s">
        <v>837</v>
      </c>
      <c r="E1412" t="s">
        <v>56</v>
      </c>
      <c r="F1412" t="s">
        <v>101</v>
      </c>
      <c r="G1412" t="s">
        <v>58</v>
      </c>
      <c r="H1412" t="s">
        <v>59</v>
      </c>
      <c r="I1412" s="1">
        <v>43488</v>
      </c>
      <c r="J1412" t="s">
        <v>60</v>
      </c>
      <c r="K1412" t="s">
        <v>74</v>
      </c>
      <c r="L1412" t="s">
        <v>74</v>
      </c>
      <c r="M1412" t="s">
        <v>74</v>
      </c>
      <c r="N1412" t="s">
        <v>64</v>
      </c>
      <c r="O1412" t="s">
        <v>58</v>
      </c>
      <c r="P1412" t="s">
        <v>65</v>
      </c>
      <c r="Q1412" t="s">
        <v>102</v>
      </c>
      <c r="R1412" t="s">
        <v>67</v>
      </c>
      <c r="S1412" t="s">
        <v>68</v>
      </c>
      <c r="T1412" s="1">
        <v>43488</v>
      </c>
      <c r="U1412" t="s">
        <v>56</v>
      </c>
      <c r="V1412" t="s">
        <v>84</v>
      </c>
      <c r="W1412">
        <v>112052</v>
      </c>
      <c r="AD1412" t="s">
        <v>103</v>
      </c>
      <c r="AF1412" t="s">
        <v>838</v>
      </c>
      <c r="AG1412">
        <v>7542484</v>
      </c>
      <c r="AH1412" t="s">
        <v>839</v>
      </c>
      <c r="AK1412" t="s">
        <v>106</v>
      </c>
      <c r="AL1412" t="s">
        <v>107</v>
      </c>
      <c r="AM1412" t="s">
        <v>72</v>
      </c>
      <c r="AN1412" t="s">
        <v>99</v>
      </c>
      <c r="AO1412" t="s">
        <v>74</v>
      </c>
      <c r="AP1412" t="s">
        <v>74</v>
      </c>
      <c r="AQ1412" t="s">
        <v>840</v>
      </c>
      <c r="AR1412" t="s">
        <v>74</v>
      </c>
      <c r="AS1412" t="s">
        <v>64</v>
      </c>
      <c r="AT1412" t="s">
        <v>101</v>
      </c>
      <c r="AU1412" s="1">
        <v>43489</v>
      </c>
      <c r="AV1412" s="1">
        <v>43490</v>
      </c>
      <c r="AW1412" t="s">
        <v>58</v>
      </c>
      <c r="AX1412" t="s">
        <v>75</v>
      </c>
      <c r="AZ1412" t="s">
        <v>76</v>
      </c>
      <c r="BA1412" t="s">
        <v>109</v>
      </c>
      <c r="BB1412" t="s">
        <v>75</v>
      </c>
      <c r="BC1412" s="1">
        <v>43490</v>
      </c>
      <c r="BD1412" s="1">
        <v>43490</v>
      </c>
      <c r="BE1412">
        <f t="shared" si="77"/>
        <v>2</v>
      </c>
      <c r="BF1412" s="17">
        <f>SUM(NETWORKDAYS.INTL(C1412,BC1412,1,festivos!A1416:A1432),-1)</f>
        <v>2</v>
      </c>
      <c r="BG1412" t="str">
        <f t="shared" si="75"/>
        <v>cumple</v>
      </c>
    </row>
    <row r="1413" spans="1:59" x14ac:dyDescent="0.25">
      <c r="A1413" t="s">
        <v>99</v>
      </c>
      <c r="B1413">
        <v>2019000675</v>
      </c>
      <c r="C1413" s="1">
        <v>43495</v>
      </c>
      <c r="D1413" t="s">
        <v>1117</v>
      </c>
      <c r="E1413" t="s">
        <v>56</v>
      </c>
      <c r="F1413" t="s">
        <v>101</v>
      </c>
      <c r="G1413" t="s">
        <v>58</v>
      </c>
      <c r="H1413" t="s">
        <v>59</v>
      </c>
      <c r="I1413" s="1">
        <v>43495</v>
      </c>
      <c r="J1413" t="s">
        <v>60</v>
      </c>
      <c r="K1413" t="s">
        <v>74</v>
      </c>
      <c r="L1413" t="s">
        <v>74</v>
      </c>
      <c r="M1413" t="s">
        <v>74</v>
      </c>
      <c r="N1413" t="s">
        <v>64</v>
      </c>
      <c r="O1413" t="s">
        <v>58</v>
      </c>
      <c r="P1413" t="s">
        <v>65</v>
      </c>
      <c r="Q1413" t="s">
        <v>102</v>
      </c>
      <c r="R1413" t="s">
        <v>67</v>
      </c>
      <c r="S1413" t="s">
        <v>68</v>
      </c>
      <c r="T1413" s="1">
        <v>43495</v>
      </c>
      <c r="U1413" t="s">
        <v>56</v>
      </c>
      <c r="V1413" t="s">
        <v>69</v>
      </c>
      <c r="W1413">
        <v>419706</v>
      </c>
      <c r="AD1413" t="s">
        <v>103</v>
      </c>
      <c r="AF1413" t="s">
        <v>1118</v>
      </c>
      <c r="AH1413" t="s">
        <v>1119</v>
      </c>
      <c r="AJ1413">
        <v>3506010415</v>
      </c>
      <c r="AK1413" t="s">
        <v>106</v>
      </c>
      <c r="AL1413" t="s">
        <v>107</v>
      </c>
      <c r="AM1413" t="s">
        <v>72</v>
      </c>
      <c r="AN1413" t="s">
        <v>99</v>
      </c>
      <c r="AO1413" t="s">
        <v>74</v>
      </c>
      <c r="AP1413" t="s">
        <v>74</v>
      </c>
      <c r="AQ1413" t="s">
        <v>1120</v>
      </c>
      <c r="AR1413" t="s">
        <v>74</v>
      </c>
      <c r="AS1413" t="s">
        <v>64</v>
      </c>
      <c r="AT1413" t="s">
        <v>101</v>
      </c>
      <c r="AU1413" s="1">
        <v>43495</v>
      </c>
      <c r="AV1413" s="1">
        <v>43497</v>
      </c>
      <c r="AW1413" t="s">
        <v>58</v>
      </c>
      <c r="AX1413" t="s">
        <v>75</v>
      </c>
      <c r="AZ1413" t="s">
        <v>76</v>
      </c>
      <c r="BA1413" t="s">
        <v>109</v>
      </c>
      <c r="BB1413" t="s">
        <v>75</v>
      </c>
      <c r="BC1413" s="1">
        <v>43497</v>
      </c>
      <c r="BD1413" s="1">
        <v>43497</v>
      </c>
      <c r="BE1413">
        <f t="shared" si="77"/>
        <v>2</v>
      </c>
      <c r="BF1413" s="17">
        <f>SUM(NETWORKDAYS.INTL(C1413,BC1413,1,festivos!A1417:A1433),-1)</f>
        <v>2</v>
      </c>
      <c r="BG1413" t="str">
        <f t="shared" si="75"/>
        <v>cumple</v>
      </c>
    </row>
    <row r="1414" spans="1:59" x14ac:dyDescent="0.25">
      <c r="A1414" t="s">
        <v>99</v>
      </c>
      <c r="B1414">
        <v>2019000727</v>
      </c>
      <c r="C1414" s="1">
        <v>43496</v>
      </c>
      <c r="D1414" t="s">
        <v>1196</v>
      </c>
      <c r="E1414" t="s">
        <v>56</v>
      </c>
      <c r="F1414" t="s">
        <v>101</v>
      </c>
      <c r="G1414" t="s">
        <v>58</v>
      </c>
      <c r="H1414" t="s">
        <v>59</v>
      </c>
      <c r="I1414" s="1">
        <v>43496</v>
      </c>
      <c r="J1414" t="s">
        <v>60</v>
      </c>
      <c r="K1414" t="s">
        <v>74</v>
      </c>
      <c r="L1414" t="s">
        <v>74</v>
      </c>
      <c r="M1414" t="s">
        <v>74</v>
      </c>
      <c r="N1414" t="s">
        <v>64</v>
      </c>
      <c r="O1414" t="s">
        <v>58</v>
      </c>
      <c r="P1414" t="s">
        <v>65</v>
      </c>
      <c r="Q1414" t="s">
        <v>57</v>
      </c>
      <c r="R1414" t="s">
        <v>67</v>
      </c>
      <c r="S1414" t="s">
        <v>68</v>
      </c>
      <c r="T1414" s="1">
        <v>43496</v>
      </c>
      <c r="U1414" t="s">
        <v>56</v>
      </c>
      <c r="AD1414" t="s">
        <v>103</v>
      </c>
      <c r="AF1414" t="s">
        <v>1197</v>
      </c>
      <c r="AK1414" t="s">
        <v>106</v>
      </c>
      <c r="AL1414" t="s">
        <v>107</v>
      </c>
      <c r="AM1414" t="s">
        <v>72</v>
      </c>
      <c r="AN1414" t="s">
        <v>99</v>
      </c>
      <c r="AO1414" t="s">
        <v>74</v>
      </c>
      <c r="AP1414" t="s">
        <v>74</v>
      </c>
      <c r="AQ1414" t="s">
        <v>1198</v>
      </c>
      <c r="AR1414" t="s">
        <v>74</v>
      </c>
      <c r="AS1414" t="s">
        <v>64</v>
      </c>
      <c r="AT1414" t="s">
        <v>101</v>
      </c>
      <c r="AU1414" s="1">
        <v>43496</v>
      </c>
      <c r="AV1414" s="1">
        <v>43500</v>
      </c>
      <c r="AW1414" t="s">
        <v>58</v>
      </c>
      <c r="AX1414" t="s">
        <v>75</v>
      </c>
      <c r="AZ1414" t="s">
        <v>76</v>
      </c>
      <c r="BA1414" t="s">
        <v>109</v>
      </c>
      <c r="BB1414" t="s">
        <v>75</v>
      </c>
      <c r="BC1414" s="1">
        <v>43500</v>
      </c>
      <c r="BD1414" s="1">
        <v>43500</v>
      </c>
      <c r="BE1414">
        <f t="shared" si="77"/>
        <v>2</v>
      </c>
      <c r="BF1414" s="17">
        <f>SUM(NETWORKDAYS.INTL(C1414,BC1414,1,festivos!A1418:A1434),-1)</f>
        <v>2</v>
      </c>
      <c r="BG1414" t="str">
        <f t="shared" ref="BG1414:BG1477" si="78">IF(BF1414&lt;=15,"cumple","NO")</f>
        <v>cumple</v>
      </c>
    </row>
    <row r="1415" spans="1:59" x14ac:dyDescent="0.25">
      <c r="A1415" t="s">
        <v>99</v>
      </c>
      <c r="B1415">
        <v>2019000737</v>
      </c>
      <c r="C1415" s="1">
        <v>43496</v>
      </c>
      <c r="D1415" t="s">
        <v>1213</v>
      </c>
      <c r="E1415" t="s">
        <v>56</v>
      </c>
      <c r="F1415" t="s">
        <v>375</v>
      </c>
      <c r="G1415" t="s">
        <v>58</v>
      </c>
      <c r="H1415" t="s">
        <v>59</v>
      </c>
      <c r="I1415" s="1">
        <v>43496</v>
      </c>
      <c r="J1415" t="s">
        <v>60</v>
      </c>
      <c r="K1415" t="s">
        <v>74</v>
      </c>
      <c r="L1415" t="s">
        <v>74</v>
      </c>
      <c r="M1415" t="s">
        <v>74</v>
      </c>
      <c r="N1415" t="s">
        <v>64</v>
      </c>
      <c r="O1415" t="s">
        <v>58</v>
      </c>
      <c r="P1415" t="s">
        <v>65</v>
      </c>
      <c r="Q1415" t="s">
        <v>57</v>
      </c>
      <c r="R1415" t="s">
        <v>67</v>
      </c>
      <c r="S1415" t="s">
        <v>68</v>
      </c>
      <c r="T1415" s="1">
        <v>43496</v>
      </c>
      <c r="U1415" t="s">
        <v>56</v>
      </c>
      <c r="V1415" t="s">
        <v>84</v>
      </c>
      <c r="AD1415" t="s">
        <v>103</v>
      </c>
      <c r="AE1415">
        <v>1143991821</v>
      </c>
      <c r="AF1415" t="s">
        <v>1214</v>
      </c>
      <c r="AH1415" t="s">
        <v>1215</v>
      </c>
      <c r="AI1415" t="s">
        <v>179</v>
      </c>
      <c r="AJ1415">
        <v>3186812645</v>
      </c>
      <c r="AK1415" t="s">
        <v>106</v>
      </c>
      <c r="AL1415" t="s">
        <v>107</v>
      </c>
      <c r="AM1415" t="s">
        <v>72</v>
      </c>
      <c r="AN1415" t="s">
        <v>99</v>
      </c>
      <c r="AO1415" t="s">
        <v>74</v>
      </c>
      <c r="AP1415" t="s">
        <v>74</v>
      </c>
      <c r="AQ1415" t="s">
        <v>1216</v>
      </c>
      <c r="AR1415" t="s">
        <v>74</v>
      </c>
      <c r="AS1415" t="s">
        <v>64</v>
      </c>
      <c r="AT1415" t="s">
        <v>57</v>
      </c>
      <c r="AU1415" s="1">
        <v>43500</v>
      </c>
      <c r="AV1415" s="1">
        <v>43501</v>
      </c>
      <c r="AW1415" t="s">
        <v>58</v>
      </c>
      <c r="AX1415" t="s">
        <v>75</v>
      </c>
      <c r="AZ1415" t="s">
        <v>76</v>
      </c>
      <c r="BA1415" t="s">
        <v>109</v>
      </c>
      <c r="BB1415" t="s">
        <v>75</v>
      </c>
      <c r="BC1415" s="1">
        <v>43500</v>
      </c>
      <c r="BD1415" s="1">
        <v>43501</v>
      </c>
      <c r="BE1415">
        <f t="shared" si="77"/>
        <v>2</v>
      </c>
      <c r="BF1415" s="17">
        <f>SUM(NETWORKDAYS.INTL(C1415,BC1415,1,festivos!A1419:A1435),-1)</f>
        <v>2</v>
      </c>
      <c r="BG1415" t="str">
        <f t="shared" si="78"/>
        <v>cumple</v>
      </c>
    </row>
    <row r="1416" spans="1:59" x14ac:dyDescent="0.25">
      <c r="A1416" t="s">
        <v>99</v>
      </c>
      <c r="B1416">
        <v>2019000926</v>
      </c>
      <c r="C1416" s="1">
        <v>43501</v>
      </c>
      <c r="D1416" t="s">
        <v>1416</v>
      </c>
      <c r="E1416" t="s">
        <v>56</v>
      </c>
      <c r="F1416" t="s">
        <v>101</v>
      </c>
      <c r="G1416" t="s">
        <v>58</v>
      </c>
      <c r="H1416" t="s">
        <v>59</v>
      </c>
      <c r="I1416" s="1">
        <v>43501</v>
      </c>
      <c r="J1416" t="s">
        <v>60</v>
      </c>
      <c r="K1416" t="s">
        <v>74</v>
      </c>
      <c r="L1416" t="s">
        <v>74</v>
      </c>
      <c r="M1416" t="s">
        <v>74</v>
      </c>
      <c r="N1416" t="s">
        <v>64</v>
      </c>
      <c r="O1416" t="s">
        <v>58</v>
      </c>
      <c r="P1416" t="s">
        <v>65</v>
      </c>
      <c r="Q1416" t="s">
        <v>102</v>
      </c>
      <c r="R1416" t="s">
        <v>67</v>
      </c>
      <c r="S1416" t="s">
        <v>68</v>
      </c>
      <c r="T1416" s="1">
        <v>43501</v>
      </c>
      <c r="U1416" t="s">
        <v>56</v>
      </c>
      <c r="V1416" t="s">
        <v>84</v>
      </c>
      <c r="W1416">
        <v>112052</v>
      </c>
      <c r="AD1416" t="s">
        <v>103</v>
      </c>
      <c r="AF1416" t="s">
        <v>677</v>
      </c>
      <c r="AG1416">
        <v>2509277</v>
      </c>
      <c r="AH1416" t="s">
        <v>1258</v>
      </c>
      <c r="AK1416" t="s">
        <v>106</v>
      </c>
      <c r="AL1416" t="s">
        <v>107</v>
      </c>
      <c r="AM1416" t="s">
        <v>72</v>
      </c>
      <c r="AN1416" t="s">
        <v>99</v>
      </c>
      <c r="AO1416" t="s">
        <v>74</v>
      </c>
      <c r="AP1416" t="s">
        <v>74</v>
      </c>
      <c r="AQ1416" t="s">
        <v>1417</v>
      </c>
      <c r="AR1416" t="s">
        <v>74</v>
      </c>
      <c r="AS1416" t="s">
        <v>64</v>
      </c>
      <c r="AT1416" t="s">
        <v>101</v>
      </c>
      <c r="AU1416" s="1">
        <v>43502</v>
      </c>
      <c r="AV1416" s="1">
        <v>43503</v>
      </c>
      <c r="AW1416" t="s">
        <v>58</v>
      </c>
      <c r="AX1416" t="s">
        <v>75</v>
      </c>
      <c r="AZ1416" t="s">
        <v>76</v>
      </c>
      <c r="BA1416" t="s">
        <v>109</v>
      </c>
      <c r="BB1416" t="s">
        <v>75</v>
      </c>
      <c r="BC1416" s="1">
        <v>43503</v>
      </c>
      <c r="BD1416" s="1">
        <v>43503</v>
      </c>
      <c r="BE1416">
        <f t="shared" si="77"/>
        <v>2</v>
      </c>
      <c r="BF1416" s="17">
        <f>SUM(NETWORKDAYS.INTL(C1416,BC1416,1,festivos!A1420:A1436),-1)</f>
        <v>2</v>
      </c>
      <c r="BG1416" t="str">
        <f t="shared" si="78"/>
        <v>cumple</v>
      </c>
    </row>
    <row r="1417" spans="1:59" x14ac:dyDescent="0.25">
      <c r="A1417" t="s">
        <v>99</v>
      </c>
      <c r="B1417">
        <v>2019000930</v>
      </c>
      <c r="C1417" s="1">
        <v>43501</v>
      </c>
      <c r="D1417" t="s">
        <v>1421</v>
      </c>
      <c r="E1417" t="s">
        <v>56</v>
      </c>
      <c r="F1417" t="s">
        <v>101</v>
      </c>
      <c r="G1417" t="s">
        <v>58</v>
      </c>
      <c r="H1417" t="s">
        <v>59</v>
      </c>
      <c r="I1417" s="1">
        <v>43501</v>
      </c>
      <c r="J1417" t="s">
        <v>60</v>
      </c>
      <c r="K1417" t="s">
        <v>74</v>
      </c>
      <c r="L1417" t="s">
        <v>74</v>
      </c>
      <c r="M1417" t="s">
        <v>74</v>
      </c>
      <c r="N1417" t="s">
        <v>64</v>
      </c>
      <c r="O1417" t="s">
        <v>58</v>
      </c>
      <c r="P1417" t="s">
        <v>65</v>
      </c>
      <c r="Q1417" t="s">
        <v>102</v>
      </c>
      <c r="R1417" t="s">
        <v>67</v>
      </c>
      <c r="S1417" t="s">
        <v>68</v>
      </c>
      <c r="T1417" s="1">
        <v>43501</v>
      </c>
      <c r="U1417" t="s">
        <v>56</v>
      </c>
      <c r="V1417" t="s">
        <v>84</v>
      </c>
      <c r="W1417">
        <v>112052</v>
      </c>
      <c r="AD1417" t="s">
        <v>103</v>
      </c>
      <c r="AF1417" t="s">
        <v>677</v>
      </c>
      <c r="AG1417">
        <v>4112041</v>
      </c>
      <c r="AH1417" t="s">
        <v>1258</v>
      </c>
      <c r="AK1417" t="s">
        <v>106</v>
      </c>
      <c r="AL1417" t="s">
        <v>107</v>
      </c>
      <c r="AM1417" t="s">
        <v>72</v>
      </c>
      <c r="AN1417" t="s">
        <v>99</v>
      </c>
      <c r="AO1417" t="s">
        <v>74</v>
      </c>
      <c r="AP1417" t="s">
        <v>74</v>
      </c>
      <c r="AQ1417" t="s">
        <v>1422</v>
      </c>
      <c r="AR1417" t="s">
        <v>74</v>
      </c>
      <c r="AS1417" t="s">
        <v>64</v>
      </c>
      <c r="AT1417" t="s">
        <v>101</v>
      </c>
      <c r="AU1417" s="1">
        <v>43502</v>
      </c>
      <c r="AV1417" s="1">
        <v>43503</v>
      </c>
      <c r="AW1417" t="s">
        <v>58</v>
      </c>
      <c r="AX1417" t="s">
        <v>75</v>
      </c>
      <c r="AZ1417" t="s">
        <v>76</v>
      </c>
      <c r="BA1417" t="s">
        <v>109</v>
      </c>
      <c r="BB1417" t="s">
        <v>75</v>
      </c>
      <c r="BC1417" s="1">
        <v>43503</v>
      </c>
      <c r="BD1417" s="1">
        <v>43503</v>
      </c>
      <c r="BE1417">
        <f t="shared" si="77"/>
        <v>2</v>
      </c>
      <c r="BF1417" s="17">
        <f>SUM(NETWORKDAYS.INTL(C1417,BC1417,1,festivos!A1421:A1437),-1)</f>
        <v>2</v>
      </c>
      <c r="BG1417" t="str">
        <f t="shared" si="78"/>
        <v>cumple</v>
      </c>
    </row>
    <row r="1418" spans="1:59" x14ac:dyDescent="0.25">
      <c r="A1418" t="s">
        <v>99</v>
      </c>
      <c r="B1418">
        <v>2019000932</v>
      </c>
      <c r="C1418" s="1">
        <v>43501</v>
      </c>
      <c r="D1418" t="s">
        <v>1423</v>
      </c>
      <c r="E1418" t="s">
        <v>56</v>
      </c>
      <c r="F1418" t="s">
        <v>101</v>
      </c>
      <c r="G1418" t="s">
        <v>58</v>
      </c>
      <c r="H1418" t="s">
        <v>59</v>
      </c>
      <c r="I1418" s="1">
        <v>43501</v>
      </c>
      <c r="J1418" t="s">
        <v>60</v>
      </c>
      <c r="K1418" t="s">
        <v>74</v>
      </c>
      <c r="L1418" t="s">
        <v>74</v>
      </c>
      <c r="M1418" t="s">
        <v>74</v>
      </c>
      <c r="N1418" t="s">
        <v>64</v>
      </c>
      <c r="O1418" t="s">
        <v>58</v>
      </c>
      <c r="P1418" t="s">
        <v>65</v>
      </c>
      <c r="Q1418" t="s">
        <v>102</v>
      </c>
      <c r="R1418" t="s">
        <v>67</v>
      </c>
      <c r="S1418" t="s">
        <v>68</v>
      </c>
      <c r="T1418" s="1">
        <v>43501</v>
      </c>
      <c r="U1418" t="s">
        <v>56</v>
      </c>
      <c r="V1418" t="s">
        <v>84</v>
      </c>
      <c r="W1418">
        <v>3896</v>
      </c>
      <c r="AD1418" t="s">
        <v>103</v>
      </c>
      <c r="AF1418" t="s">
        <v>1424</v>
      </c>
      <c r="AG1418" t="s">
        <v>1425</v>
      </c>
      <c r="AH1418" t="s">
        <v>1426</v>
      </c>
      <c r="AK1418" t="s">
        <v>106</v>
      </c>
      <c r="AL1418" t="s">
        <v>107</v>
      </c>
      <c r="AM1418" t="s">
        <v>72</v>
      </c>
      <c r="AN1418" t="s">
        <v>99</v>
      </c>
      <c r="AO1418" t="s">
        <v>74</v>
      </c>
      <c r="AP1418" t="s">
        <v>74</v>
      </c>
      <c r="AQ1418" t="s">
        <v>1427</v>
      </c>
      <c r="AR1418" t="s">
        <v>74</v>
      </c>
      <c r="AS1418" t="s">
        <v>64</v>
      </c>
      <c r="AT1418" t="s">
        <v>101</v>
      </c>
      <c r="AU1418" s="1">
        <v>43502</v>
      </c>
      <c r="AV1418" s="1">
        <v>43503</v>
      </c>
      <c r="AW1418" t="s">
        <v>58</v>
      </c>
      <c r="AX1418" t="s">
        <v>75</v>
      </c>
      <c r="AZ1418" t="s">
        <v>76</v>
      </c>
      <c r="BA1418" t="s">
        <v>109</v>
      </c>
      <c r="BB1418" t="s">
        <v>75</v>
      </c>
      <c r="BC1418" s="1">
        <v>43503</v>
      </c>
      <c r="BD1418" s="1">
        <v>43503</v>
      </c>
      <c r="BE1418">
        <f t="shared" si="77"/>
        <v>2</v>
      </c>
      <c r="BF1418" s="17">
        <f>SUM(NETWORKDAYS.INTL(C1418,BC1418,1,festivos!A1422:A1438),-1)</f>
        <v>2</v>
      </c>
      <c r="BG1418" t="str">
        <f t="shared" si="78"/>
        <v>cumple</v>
      </c>
    </row>
    <row r="1419" spans="1:59" x14ac:dyDescent="0.25">
      <c r="A1419" t="s">
        <v>99</v>
      </c>
      <c r="B1419">
        <v>2019000935</v>
      </c>
      <c r="C1419" s="1">
        <v>43502</v>
      </c>
      <c r="D1419" t="s">
        <v>1428</v>
      </c>
      <c r="E1419" t="s">
        <v>56</v>
      </c>
      <c r="F1419" t="s">
        <v>101</v>
      </c>
      <c r="G1419" t="s">
        <v>58</v>
      </c>
      <c r="H1419" t="s">
        <v>59</v>
      </c>
      <c r="I1419" s="1">
        <v>43502</v>
      </c>
      <c r="J1419" t="s">
        <v>60</v>
      </c>
      <c r="K1419" t="s">
        <v>74</v>
      </c>
      <c r="L1419" t="s">
        <v>74</v>
      </c>
      <c r="M1419" t="s">
        <v>74</v>
      </c>
      <c r="N1419" t="s">
        <v>64</v>
      </c>
      <c r="O1419" t="s">
        <v>58</v>
      </c>
      <c r="P1419" t="s">
        <v>65</v>
      </c>
      <c r="Q1419" t="s">
        <v>102</v>
      </c>
      <c r="R1419" t="s">
        <v>67</v>
      </c>
      <c r="S1419" t="s">
        <v>68</v>
      </c>
      <c r="T1419" s="1">
        <v>43502</v>
      </c>
      <c r="U1419" t="s">
        <v>56</v>
      </c>
      <c r="V1419" t="s">
        <v>84</v>
      </c>
      <c r="W1419">
        <v>160372</v>
      </c>
      <c r="AD1419" t="s">
        <v>103</v>
      </c>
      <c r="AF1419" t="s">
        <v>1429</v>
      </c>
      <c r="AH1419" t="s">
        <v>1430</v>
      </c>
      <c r="AJ1419">
        <v>3203584848</v>
      </c>
      <c r="AK1419" t="s">
        <v>106</v>
      </c>
      <c r="AL1419" t="s">
        <v>107</v>
      </c>
      <c r="AM1419" t="s">
        <v>72</v>
      </c>
      <c r="AN1419" t="s">
        <v>99</v>
      </c>
      <c r="AO1419" t="s">
        <v>74</v>
      </c>
      <c r="AP1419" t="s">
        <v>74</v>
      </c>
      <c r="AQ1419" t="s">
        <v>1431</v>
      </c>
      <c r="AR1419" t="s">
        <v>74</v>
      </c>
      <c r="AS1419" t="s">
        <v>64</v>
      </c>
      <c r="AT1419" t="s">
        <v>101</v>
      </c>
      <c r="AU1419" s="1">
        <v>43502</v>
      </c>
      <c r="AV1419" s="1">
        <v>43504</v>
      </c>
      <c r="AW1419" t="s">
        <v>58</v>
      </c>
      <c r="AX1419" t="s">
        <v>75</v>
      </c>
      <c r="AZ1419" t="s">
        <v>76</v>
      </c>
      <c r="BA1419" t="s">
        <v>109</v>
      </c>
      <c r="BB1419" t="s">
        <v>75</v>
      </c>
      <c r="BC1419" s="1">
        <v>43504</v>
      </c>
      <c r="BD1419" s="1">
        <v>43504</v>
      </c>
      <c r="BE1419">
        <f t="shared" si="77"/>
        <v>2</v>
      </c>
      <c r="BF1419" s="17">
        <f>SUM(NETWORKDAYS.INTL(C1419,BC1419,1,festivos!A1423:A1439),-1)</f>
        <v>2</v>
      </c>
      <c r="BG1419" t="str">
        <f t="shared" si="78"/>
        <v>cumple</v>
      </c>
    </row>
    <row r="1420" spans="1:59" x14ac:dyDescent="0.25">
      <c r="A1420" t="s">
        <v>99</v>
      </c>
      <c r="B1420">
        <v>2019000995</v>
      </c>
      <c r="C1420" s="1">
        <v>43502</v>
      </c>
      <c r="D1420" t="s">
        <v>1488</v>
      </c>
      <c r="E1420" t="s">
        <v>56</v>
      </c>
      <c r="F1420" t="s">
        <v>101</v>
      </c>
      <c r="G1420" t="s">
        <v>58</v>
      </c>
      <c r="H1420" t="s">
        <v>59</v>
      </c>
      <c r="I1420" s="1">
        <v>43502</v>
      </c>
      <c r="J1420" t="s">
        <v>60</v>
      </c>
      <c r="K1420" t="s">
        <v>74</v>
      </c>
      <c r="L1420" t="s">
        <v>74</v>
      </c>
      <c r="M1420" t="s">
        <v>74</v>
      </c>
      <c r="N1420" t="s">
        <v>64</v>
      </c>
      <c r="O1420" t="s">
        <v>58</v>
      </c>
      <c r="P1420" t="s">
        <v>65</v>
      </c>
      <c r="Q1420" t="s">
        <v>102</v>
      </c>
      <c r="R1420" t="s">
        <v>67</v>
      </c>
      <c r="S1420" t="s">
        <v>68</v>
      </c>
      <c r="T1420" s="1">
        <v>43502</v>
      </c>
      <c r="U1420" t="s">
        <v>56</v>
      </c>
      <c r="AD1420" t="s">
        <v>103</v>
      </c>
      <c r="AF1420" t="s">
        <v>1489</v>
      </c>
      <c r="AG1420">
        <v>2735869</v>
      </c>
      <c r="AH1420" t="s">
        <v>1490</v>
      </c>
      <c r="AJ1420">
        <v>3107540686</v>
      </c>
      <c r="AK1420" t="s">
        <v>106</v>
      </c>
      <c r="AL1420" t="s">
        <v>107</v>
      </c>
      <c r="AM1420" t="s">
        <v>72</v>
      </c>
      <c r="AN1420" t="s">
        <v>99</v>
      </c>
      <c r="AO1420" t="s">
        <v>74</v>
      </c>
      <c r="AP1420" t="s">
        <v>74</v>
      </c>
      <c r="AQ1420" t="s">
        <v>1491</v>
      </c>
      <c r="AR1420" t="s">
        <v>74</v>
      </c>
      <c r="AS1420" t="s">
        <v>64</v>
      </c>
      <c r="AT1420" t="s">
        <v>101</v>
      </c>
      <c r="AU1420" s="1">
        <v>43503</v>
      </c>
      <c r="AV1420" s="1">
        <v>43504</v>
      </c>
      <c r="AW1420" t="s">
        <v>58</v>
      </c>
      <c r="AX1420" t="s">
        <v>75</v>
      </c>
      <c r="AZ1420" t="s">
        <v>76</v>
      </c>
      <c r="BA1420" t="s">
        <v>109</v>
      </c>
      <c r="BB1420" t="s">
        <v>75</v>
      </c>
      <c r="BC1420" s="1">
        <v>43504</v>
      </c>
      <c r="BD1420" s="1">
        <v>43504</v>
      </c>
      <c r="BE1420">
        <f t="shared" si="77"/>
        <v>2</v>
      </c>
      <c r="BF1420" s="17">
        <f>SUM(NETWORKDAYS.INTL(C1420,BC1420,1,festivos!A1424:A1440),-1)</f>
        <v>2</v>
      </c>
      <c r="BG1420" t="str">
        <f t="shared" si="78"/>
        <v>cumple</v>
      </c>
    </row>
    <row r="1421" spans="1:59" x14ac:dyDescent="0.25">
      <c r="A1421" t="s">
        <v>99</v>
      </c>
      <c r="B1421">
        <v>2019001075</v>
      </c>
      <c r="C1421" s="1">
        <v>43504</v>
      </c>
      <c r="D1421" t="s">
        <v>1574</v>
      </c>
      <c r="E1421" t="s">
        <v>56</v>
      </c>
      <c r="F1421" t="s">
        <v>101</v>
      </c>
      <c r="G1421" t="s">
        <v>58</v>
      </c>
      <c r="H1421" t="s">
        <v>59</v>
      </c>
      <c r="I1421" s="1">
        <v>43504</v>
      </c>
      <c r="J1421" t="s">
        <v>60</v>
      </c>
      <c r="K1421" t="s">
        <v>74</v>
      </c>
      <c r="L1421" t="s">
        <v>74</v>
      </c>
      <c r="M1421" t="s">
        <v>74</v>
      </c>
      <c r="N1421" t="s">
        <v>64</v>
      </c>
      <c r="O1421" t="s">
        <v>58</v>
      </c>
      <c r="P1421" t="s">
        <v>65</v>
      </c>
      <c r="Q1421" t="s">
        <v>102</v>
      </c>
      <c r="R1421" t="s">
        <v>67</v>
      </c>
      <c r="S1421" t="s">
        <v>68</v>
      </c>
      <c r="T1421" s="1">
        <v>43504</v>
      </c>
      <c r="U1421" t="s">
        <v>56</v>
      </c>
      <c r="V1421" t="s">
        <v>84</v>
      </c>
      <c r="W1421">
        <v>1078256</v>
      </c>
      <c r="AD1421" t="s">
        <v>103</v>
      </c>
      <c r="AF1421" t="s">
        <v>1575</v>
      </c>
      <c r="AG1421">
        <v>2832273</v>
      </c>
      <c r="AK1421" t="s">
        <v>106</v>
      </c>
      <c r="AL1421" t="s">
        <v>107</v>
      </c>
      <c r="AM1421" t="s">
        <v>72</v>
      </c>
      <c r="AN1421" t="s">
        <v>99</v>
      </c>
      <c r="AO1421" t="s">
        <v>74</v>
      </c>
      <c r="AP1421" t="s">
        <v>74</v>
      </c>
      <c r="AQ1421" t="s">
        <v>1576</v>
      </c>
      <c r="AR1421" t="s">
        <v>74</v>
      </c>
      <c r="AS1421" t="s">
        <v>64</v>
      </c>
      <c r="AT1421" t="s">
        <v>101</v>
      </c>
      <c r="AU1421" s="1">
        <v>43507</v>
      </c>
      <c r="AV1421" s="1">
        <v>43508</v>
      </c>
      <c r="AW1421" t="s">
        <v>58</v>
      </c>
      <c r="AX1421" t="s">
        <v>75</v>
      </c>
      <c r="AZ1421" t="s">
        <v>76</v>
      </c>
      <c r="BA1421" t="s">
        <v>109</v>
      </c>
      <c r="BB1421" t="s">
        <v>75</v>
      </c>
      <c r="BC1421" s="1">
        <v>43508</v>
      </c>
      <c r="BD1421" s="1">
        <v>43508</v>
      </c>
      <c r="BE1421">
        <f t="shared" si="77"/>
        <v>2</v>
      </c>
      <c r="BF1421" s="17">
        <f>SUM(NETWORKDAYS.INTL(C1421,BC1421,1,festivos!A1425:A1441),-1)</f>
        <v>2</v>
      </c>
      <c r="BG1421" t="str">
        <f t="shared" si="78"/>
        <v>cumple</v>
      </c>
    </row>
    <row r="1422" spans="1:59" x14ac:dyDescent="0.25">
      <c r="A1422" t="s">
        <v>99</v>
      </c>
      <c r="B1422">
        <v>2019001185</v>
      </c>
      <c r="C1422" s="1">
        <v>43509</v>
      </c>
      <c r="D1422" t="s">
        <v>1749</v>
      </c>
      <c r="E1422" t="s">
        <v>56</v>
      </c>
      <c r="F1422" t="s">
        <v>101</v>
      </c>
      <c r="G1422" t="s">
        <v>58</v>
      </c>
      <c r="H1422" t="s">
        <v>59</v>
      </c>
      <c r="I1422" s="1">
        <v>43509</v>
      </c>
      <c r="J1422" t="s">
        <v>60</v>
      </c>
      <c r="K1422" t="s">
        <v>74</v>
      </c>
      <c r="L1422" t="s">
        <v>74</v>
      </c>
      <c r="M1422" t="s">
        <v>74</v>
      </c>
      <c r="N1422" t="s">
        <v>64</v>
      </c>
      <c r="O1422" t="s">
        <v>58</v>
      </c>
      <c r="P1422" t="s">
        <v>65</v>
      </c>
      <c r="Q1422" t="s">
        <v>57</v>
      </c>
      <c r="R1422" t="s">
        <v>67</v>
      </c>
      <c r="S1422" t="s">
        <v>68</v>
      </c>
      <c r="T1422" s="1">
        <v>43509</v>
      </c>
      <c r="U1422" t="s">
        <v>56</v>
      </c>
      <c r="AD1422" t="s">
        <v>103</v>
      </c>
      <c r="AF1422" t="s">
        <v>1750</v>
      </c>
      <c r="AG1422" t="s">
        <v>1751</v>
      </c>
      <c r="AK1422" t="s">
        <v>106</v>
      </c>
      <c r="AL1422" t="s">
        <v>107</v>
      </c>
      <c r="AM1422" t="s">
        <v>72</v>
      </c>
      <c r="AN1422" t="s">
        <v>99</v>
      </c>
      <c r="AO1422" t="s">
        <v>74</v>
      </c>
      <c r="AP1422" t="s">
        <v>74</v>
      </c>
      <c r="AQ1422" t="s">
        <v>1752</v>
      </c>
      <c r="AR1422" t="s">
        <v>74</v>
      </c>
      <c r="AS1422" t="s">
        <v>64</v>
      </c>
      <c r="AT1422" t="s">
        <v>101</v>
      </c>
      <c r="AU1422" s="1">
        <v>43509</v>
      </c>
      <c r="AV1422" s="1">
        <v>43514</v>
      </c>
      <c r="AW1422" t="s">
        <v>58</v>
      </c>
      <c r="AX1422" t="s">
        <v>75</v>
      </c>
      <c r="AZ1422" t="s">
        <v>76</v>
      </c>
      <c r="BA1422" t="s">
        <v>109</v>
      </c>
      <c r="BB1422" t="s">
        <v>75</v>
      </c>
      <c r="BC1422" s="1">
        <v>43511</v>
      </c>
      <c r="BD1422" s="1">
        <v>43514</v>
      </c>
      <c r="BE1422">
        <f t="shared" si="77"/>
        <v>2</v>
      </c>
      <c r="BF1422" s="17">
        <f>SUM(NETWORKDAYS.INTL(C1422,BC1422,1,festivos!A1426:A1442),-1)</f>
        <v>2</v>
      </c>
      <c r="BG1422" t="str">
        <f t="shared" si="78"/>
        <v>cumple</v>
      </c>
    </row>
    <row r="1423" spans="1:59" x14ac:dyDescent="0.25">
      <c r="A1423" t="s">
        <v>99</v>
      </c>
      <c r="B1423">
        <v>2019001199</v>
      </c>
      <c r="C1423" s="1">
        <v>43509</v>
      </c>
      <c r="D1423" t="s">
        <v>1772</v>
      </c>
      <c r="E1423" t="s">
        <v>56</v>
      </c>
      <c r="F1423" t="s">
        <v>101</v>
      </c>
      <c r="G1423" t="s">
        <v>58</v>
      </c>
      <c r="H1423" t="s">
        <v>59</v>
      </c>
      <c r="I1423" s="1">
        <v>43509</v>
      </c>
      <c r="J1423" t="s">
        <v>60</v>
      </c>
      <c r="K1423" t="s">
        <v>74</v>
      </c>
      <c r="L1423" t="s">
        <v>74</v>
      </c>
      <c r="M1423" t="s">
        <v>74</v>
      </c>
      <c r="N1423" t="s">
        <v>64</v>
      </c>
      <c r="O1423" t="s">
        <v>58</v>
      </c>
      <c r="P1423" t="s">
        <v>65</v>
      </c>
      <c r="Q1423" t="s">
        <v>102</v>
      </c>
      <c r="R1423" t="s">
        <v>67</v>
      </c>
      <c r="S1423" t="s">
        <v>68</v>
      </c>
      <c r="T1423" s="1">
        <v>43509</v>
      </c>
      <c r="U1423" t="s">
        <v>56</v>
      </c>
      <c r="AD1423" t="s">
        <v>103</v>
      </c>
      <c r="AF1423" t="s">
        <v>1773</v>
      </c>
      <c r="AG1423" t="s">
        <v>1774</v>
      </c>
      <c r="AH1423" t="s">
        <v>1775</v>
      </c>
      <c r="AK1423" t="s">
        <v>106</v>
      </c>
      <c r="AL1423" t="s">
        <v>107</v>
      </c>
      <c r="AM1423" t="s">
        <v>72</v>
      </c>
      <c r="AN1423" t="s">
        <v>99</v>
      </c>
      <c r="AO1423" t="s">
        <v>74</v>
      </c>
      <c r="AP1423" t="s">
        <v>74</v>
      </c>
      <c r="AQ1423" t="s">
        <v>1776</v>
      </c>
      <c r="AR1423" t="s">
        <v>74</v>
      </c>
      <c r="AS1423" t="s">
        <v>64</v>
      </c>
      <c r="AT1423" t="s">
        <v>102</v>
      </c>
      <c r="AU1423" s="1">
        <v>43511</v>
      </c>
      <c r="AV1423" s="1">
        <v>43511</v>
      </c>
      <c r="AW1423" t="s">
        <v>58</v>
      </c>
      <c r="AX1423" t="s">
        <v>75</v>
      </c>
      <c r="AZ1423" t="s">
        <v>76</v>
      </c>
      <c r="BA1423" t="s">
        <v>109</v>
      </c>
      <c r="BB1423" t="s">
        <v>75</v>
      </c>
      <c r="BC1423" s="1">
        <v>43511</v>
      </c>
      <c r="BD1423" s="1">
        <v>43511</v>
      </c>
      <c r="BE1423">
        <f t="shared" si="77"/>
        <v>2</v>
      </c>
      <c r="BF1423" s="17">
        <f>SUM(NETWORKDAYS.INTL(C1423,BC1423,1,festivos!A1427:A1443),-1)</f>
        <v>2</v>
      </c>
      <c r="BG1423" t="str">
        <f t="shared" si="78"/>
        <v>cumple</v>
      </c>
    </row>
    <row r="1424" spans="1:59" x14ac:dyDescent="0.25">
      <c r="A1424" t="s">
        <v>99</v>
      </c>
      <c r="B1424">
        <v>2019001211</v>
      </c>
      <c r="C1424" s="1">
        <v>43509</v>
      </c>
      <c r="D1424" t="s">
        <v>1792</v>
      </c>
      <c r="E1424" t="s">
        <v>56</v>
      </c>
      <c r="F1424" t="s">
        <v>101</v>
      </c>
      <c r="G1424" t="s">
        <v>58</v>
      </c>
      <c r="H1424" t="s">
        <v>59</v>
      </c>
      <c r="I1424" s="1">
        <v>43509</v>
      </c>
      <c r="J1424" t="s">
        <v>60</v>
      </c>
      <c r="K1424" t="s">
        <v>74</v>
      </c>
      <c r="L1424" t="s">
        <v>74</v>
      </c>
      <c r="M1424" t="s">
        <v>74</v>
      </c>
      <c r="N1424" t="s">
        <v>64</v>
      </c>
      <c r="O1424" t="s">
        <v>58</v>
      </c>
      <c r="P1424" t="s">
        <v>65</v>
      </c>
      <c r="Q1424" t="s">
        <v>102</v>
      </c>
      <c r="R1424" t="s">
        <v>67</v>
      </c>
      <c r="S1424" t="s">
        <v>68</v>
      </c>
      <c r="T1424" s="1">
        <v>43509</v>
      </c>
      <c r="U1424" t="s">
        <v>56</v>
      </c>
      <c r="AD1424" t="s">
        <v>103</v>
      </c>
      <c r="AF1424" t="s">
        <v>1793</v>
      </c>
      <c r="AG1424" t="s">
        <v>1794</v>
      </c>
      <c r="AH1424" t="s">
        <v>1795</v>
      </c>
      <c r="AK1424" t="s">
        <v>106</v>
      </c>
      <c r="AL1424" t="s">
        <v>107</v>
      </c>
      <c r="AM1424" t="s">
        <v>72</v>
      </c>
      <c r="AN1424" t="s">
        <v>99</v>
      </c>
      <c r="AO1424" t="s">
        <v>74</v>
      </c>
      <c r="AP1424" t="s">
        <v>74</v>
      </c>
      <c r="AQ1424" t="s">
        <v>1796</v>
      </c>
      <c r="AR1424" t="s">
        <v>74</v>
      </c>
      <c r="AS1424" t="s">
        <v>64</v>
      </c>
      <c r="AT1424" t="s">
        <v>102</v>
      </c>
      <c r="AU1424" s="1">
        <v>43511</v>
      </c>
      <c r="AV1424" s="1">
        <v>43511</v>
      </c>
      <c r="AW1424" t="s">
        <v>58</v>
      </c>
      <c r="AX1424" t="s">
        <v>75</v>
      </c>
      <c r="AZ1424" t="s">
        <v>76</v>
      </c>
      <c r="BA1424" t="s">
        <v>109</v>
      </c>
      <c r="BB1424" t="s">
        <v>75</v>
      </c>
      <c r="BC1424" s="1">
        <v>43511</v>
      </c>
      <c r="BD1424" s="1">
        <v>43511</v>
      </c>
      <c r="BE1424">
        <f t="shared" si="77"/>
        <v>2</v>
      </c>
      <c r="BF1424" s="17">
        <f>SUM(NETWORKDAYS.INTL(C1424,BC1424,1,festivos!A1428:A1444),-1)</f>
        <v>2</v>
      </c>
      <c r="BG1424" t="str">
        <f t="shared" si="78"/>
        <v>cumple</v>
      </c>
    </row>
    <row r="1425" spans="1:59" x14ac:dyDescent="0.25">
      <c r="A1425" t="s">
        <v>99</v>
      </c>
      <c r="B1425">
        <v>2019001224</v>
      </c>
      <c r="C1425" s="1">
        <v>43510</v>
      </c>
      <c r="D1425" t="s">
        <v>1800</v>
      </c>
      <c r="E1425" t="s">
        <v>56</v>
      </c>
      <c r="F1425" t="s">
        <v>101</v>
      </c>
      <c r="G1425" t="s">
        <v>58</v>
      </c>
      <c r="H1425" t="s">
        <v>59</v>
      </c>
      <c r="I1425" s="1">
        <v>43510</v>
      </c>
      <c r="J1425" t="s">
        <v>60</v>
      </c>
      <c r="K1425" t="s">
        <v>74</v>
      </c>
      <c r="L1425" t="s">
        <v>74</v>
      </c>
      <c r="M1425" t="s">
        <v>74</v>
      </c>
      <c r="N1425" t="s">
        <v>64</v>
      </c>
      <c r="O1425" t="s">
        <v>58</v>
      </c>
      <c r="P1425" t="s">
        <v>65</v>
      </c>
      <c r="Q1425" t="s">
        <v>102</v>
      </c>
      <c r="R1425" t="s">
        <v>67</v>
      </c>
      <c r="S1425" t="s">
        <v>68</v>
      </c>
      <c r="T1425" s="1">
        <v>43510</v>
      </c>
      <c r="U1425" t="s">
        <v>56</v>
      </c>
      <c r="AD1425" t="s">
        <v>103</v>
      </c>
      <c r="AF1425" t="s">
        <v>1734</v>
      </c>
      <c r="AG1425">
        <v>8802401</v>
      </c>
      <c r="AH1425" t="s">
        <v>1801</v>
      </c>
      <c r="AK1425" t="s">
        <v>106</v>
      </c>
      <c r="AL1425" t="s">
        <v>107</v>
      </c>
      <c r="AM1425" t="s">
        <v>72</v>
      </c>
      <c r="AN1425" t="s">
        <v>99</v>
      </c>
      <c r="AO1425" t="s">
        <v>74</v>
      </c>
      <c r="AP1425" t="s">
        <v>74</v>
      </c>
      <c r="AQ1425" t="s">
        <v>1802</v>
      </c>
      <c r="AR1425" t="s">
        <v>74</v>
      </c>
      <c r="AS1425" t="s">
        <v>64</v>
      </c>
      <c r="AT1425" t="s">
        <v>102</v>
      </c>
      <c r="AU1425" s="1">
        <v>43514</v>
      </c>
      <c r="AV1425" s="1">
        <v>43514</v>
      </c>
      <c r="AW1425" t="s">
        <v>58</v>
      </c>
      <c r="AX1425" t="s">
        <v>75</v>
      </c>
      <c r="AZ1425" t="s">
        <v>76</v>
      </c>
      <c r="BA1425" t="s">
        <v>109</v>
      </c>
      <c r="BB1425" t="s">
        <v>75</v>
      </c>
      <c r="BC1425" s="1">
        <v>43514</v>
      </c>
      <c r="BD1425" s="1">
        <v>43514</v>
      </c>
      <c r="BE1425">
        <f t="shared" si="77"/>
        <v>2</v>
      </c>
      <c r="BF1425" s="17">
        <f>SUM(NETWORKDAYS.INTL(C1425,BC1425,1,festivos!A1429:A1445),-1)</f>
        <v>2</v>
      </c>
      <c r="BG1425" t="str">
        <f t="shared" si="78"/>
        <v>cumple</v>
      </c>
    </row>
    <row r="1426" spans="1:59" x14ac:dyDescent="0.25">
      <c r="A1426" t="s">
        <v>99</v>
      </c>
      <c r="B1426">
        <v>2019001225</v>
      </c>
      <c r="C1426" s="1">
        <v>43510</v>
      </c>
      <c r="D1426" t="s">
        <v>1803</v>
      </c>
      <c r="E1426" t="s">
        <v>56</v>
      </c>
      <c r="F1426" t="s">
        <v>101</v>
      </c>
      <c r="G1426" t="s">
        <v>58</v>
      </c>
      <c r="H1426" t="s">
        <v>59</v>
      </c>
      <c r="I1426" s="1">
        <v>43510</v>
      </c>
      <c r="J1426" t="s">
        <v>60</v>
      </c>
      <c r="K1426" t="s">
        <v>74</v>
      </c>
      <c r="L1426" t="s">
        <v>74</v>
      </c>
      <c r="M1426" t="s">
        <v>74</v>
      </c>
      <c r="N1426" t="s">
        <v>64</v>
      </c>
      <c r="O1426" t="s">
        <v>58</v>
      </c>
      <c r="P1426" t="s">
        <v>65</v>
      </c>
      <c r="Q1426" t="s">
        <v>102</v>
      </c>
      <c r="R1426" t="s">
        <v>67</v>
      </c>
      <c r="S1426" t="s">
        <v>68</v>
      </c>
      <c r="T1426" s="1">
        <v>43510</v>
      </c>
      <c r="U1426" t="s">
        <v>56</v>
      </c>
      <c r="V1426" t="s">
        <v>84</v>
      </c>
      <c r="W1426">
        <v>1071057</v>
      </c>
      <c r="AD1426" t="s">
        <v>103</v>
      </c>
      <c r="AF1426" t="s">
        <v>1804</v>
      </c>
      <c r="AH1426" t="s">
        <v>1805</v>
      </c>
      <c r="AJ1426">
        <v>3187951422</v>
      </c>
      <c r="AK1426" t="s">
        <v>106</v>
      </c>
      <c r="AL1426" t="s">
        <v>107</v>
      </c>
      <c r="AM1426" t="s">
        <v>72</v>
      </c>
      <c r="AN1426" t="s">
        <v>99</v>
      </c>
      <c r="AO1426" t="s">
        <v>74</v>
      </c>
      <c r="AP1426" t="s">
        <v>74</v>
      </c>
      <c r="AQ1426" t="s">
        <v>1806</v>
      </c>
      <c r="AR1426" t="s">
        <v>74</v>
      </c>
      <c r="AS1426" t="s">
        <v>64</v>
      </c>
      <c r="AT1426" t="s">
        <v>102</v>
      </c>
      <c r="AU1426" s="1">
        <v>43514</v>
      </c>
      <c r="AV1426" s="1">
        <v>43514</v>
      </c>
      <c r="AW1426" t="s">
        <v>58</v>
      </c>
      <c r="AX1426" t="s">
        <v>75</v>
      </c>
      <c r="AZ1426" t="s">
        <v>76</v>
      </c>
      <c r="BA1426" t="s">
        <v>109</v>
      </c>
      <c r="BB1426" t="s">
        <v>75</v>
      </c>
      <c r="BC1426" s="1">
        <v>43514</v>
      </c>
      <c r="BD1426" s="1">
        <v>43514</v>
      </c>
      <c r="BE1426">
        <f t="shared" si="77"/>
        <v>2</v>
      </c>
      <c r="BF1426" s="17">
        <f>SUM(NETWORKDAYS.INTL(C1426,BC1426,1,festivos!A1430:A1446),-1)</f>
        <v>2</v>
      </c>
      <c r="BG1426" t="str">
        <f t="shared" si="78"/>
        <v>cumple</v>
      </c>
    </row>
    <row r="1427" spans="1:59" x14ac:dyDescent="0.25">
      <c r="A1427" t="s">
        <v>99</v>
      </c>
      <c r="B1427">
        <v>2019001232</v>
      </c>
      <c r="C1427" s="1">
        <v>43510</v>
      </c>
      <c r="D1427" t="s">
        <v>1818</v>
      </c>
      <c r="E1427" t="s">
        <v>56</v>
      </c>
      <c r="F1427" t="s">
        <v>101</v>
      </c>
      <c r="G1427" t="s">
        <v>58</v>
      </c>
      <c r="H1427" t="s">
        <v>59</v>
      </c>
      <c r="I1427" s="1">
        <v>43510</v>
      </c>
      <c r="J1427" t="s">
        <v>60</v>
      </c>
      <c r="K1427" t="s">
        <v>74</v>
      </c>
      <c r="L1427" t="s">
        <v>74</v>
      </c>
      <c r="M1427" t="s">
        <v>74</v>
      </c>
      <c r="N1427" t="s">
        <v>64</v>
      </c>
      <c r="O1427" t="s">
        <v>58</v>
      </c>
      <c r="P1427" t="s">
        <v>65</v>
      </c>
      <c r="Q1427" t="s">
        <v>102</v>
      </c>
      <c r="R1427" t="s">
        <v>67</v>
      </c>
      <c r="S1427" t="s">
        <v>68</v>
      </c>
      <c r="T1427" s="1">
        <v>43510</v>
      </c>
      <c r="U1427" t="s">
        <v>56</v>
      </c>
      <c r="AD1427" t="s">
        <v>103</v>
      </c>
      <c r="AF1427" t="s">
        <v>1819</v>
      </c>
      <c r="AG1427" t="s">
        <v>1820</v>
      </c>
      <c r="AH1427" t="s">
        <v>1821</v>
      </c>
      <c r="AK1427" t="s">
        <v>106</v>
      </c>
      <c r="AL1427" t="s">
        <v>107</v>
      </c>
      <c r="AM1427" t="s">
        <v>72</v>
      </c>
      <c r="AN1427" t="s">
        <v>99</v>
      </c>
      <c r="AO1427" t="s">
        <v>74</v>
      </c>
      <c r="AP1427" t="s">
        <v>74</v>
      </c>
      <c r="AQ1427" t="s">
        <v>1822</v>
      </c>
      <c r="AR1427" t="s">
        <v>74</v>
      </c>
      <c r="AS1427" t="s">
        <v>64</v>
      </c>
      <c r="AT1427" t="s">
        <v>102</v>
      </c>
      <c r="AU1427" s="1">
        <v>43514</v>
      </c>
      <c r="AV1427" s="1">
        <v>43514</v>
      </c>
      <c r="AW1427" t="s">
        <v>58</v>
      </c>
      <c r="AX1427" t="s">
        <v>75</v>
      </c>
      <c r="AZ1427" t="s">
        <v>76</v>
      </c>
      <c r="BA1427" t="s">
        <v>109</v>
      </c>
      <c r="BB1427" t="s">
        <v>75</v>
      </c>
      <c r="BC1427" s="1">
        <v>43514</v>
      </c>
      <c r="BD1427" s="1">
        <v>43514</v>
      </c>
      <c r="BE1427">
        <f t="shared" si="77"/>
        <v>2</v>
      </c>
      <c r="BF1427" s="17">
        <f>SUM(NETWORKDAYS.INTL(C1427,BC1427,1,festivos!A1431:A1447),-1)</f>
        <v>2</v>
      </c>
      <c r="BG1427" t="str">
        <f t="shared" si="78"/>
        <v>cumple</v>
      </c>
    </row>
    <row r="1428" spans="1:59" x14ac:dyDescent="0.25">
      <c r="A1428" t="s">
        <v>99</v>
      </c>
      <c r="B1428">
        <v>2019001234</v>
      </c>
      <c r="C1428" s="1">
        <v>43510</v>
      </c>
      <c r="D1428" t="s">
        <v>1827</v>
      </c>
      <c r="E1428" t="s">
        <v>56</v>
      </c>
      <c r="F1428" t="s">
        <v>101</v>
      </c>
      <c r="G1428" t="s">
        <v>58</v>
      </c>
      <c r="H1428" t="s">
        <v>59</v>
      </c>
      <c r="I1428" s="1">
        <v>43510</v>
      </c>
      <c r="J1428" t="s">
        <v>60</v>
      </c>
      <c r="K1428" t="s">
        <v>74</v>
      </c>
      <c r="L1428" t="s">
        <v>74</v>
      </c>
      <c r="M1428" t="s">
        <v>74</v>
      </c>
      <c r="N1428" t="s">
        <v>64</v>
      </c>
      <c r="O1428" t="s">
        <v>58</v>
      </c>
      <c r="P1428" t="s">
        <v>65</v>
      </c>
      <c r="Q1428" t="s">
        <v>102</v>
      </c>
      <c r="R1428" t="s">
        <v>67</v>
      </c>
      <c r="S1428" t="s">
        <v>68</v>
      </c>
      <c r="T1428" s="1">
        <v>43510</v>
      </c>
      <c r="U1428" t="s">
        <v>56</v>
      </c>
      <c r="AD1428" t="s">
        <v>103</v>
      </c>
      <c r="AF1428" t="s">
        <v>1163</v>
      </c>
      <c r="AG1428">
        <v>2322522</v>
      </c>
      <c r="AH1428" t="s">
        <v>1164</v>
      </c>
      <c r="AK1428" t="s">
        <v>106</v>
      </c>
      <c r="AL1428" t="s">
        <v>107</v>
      </c>
      <c r="AM1428" t="s">
        <v>72</v>
      </c>
      <c r="AN1428" t="s">
        <v>99</v>
      </c>
      <c r="AO1428" t="s">
        <v>74</v>
      </c>
      <c r="AP1428" t="s">
        <v>74</v>
      </c>
      <c r="AQ1428" t="s">
        <v>1828</v>
      </c>
      <c r="AR1428" t="s">
        <v>74</v>
      </c>
      <c r="AS1428" t="s">
        <v>64</v>
      </c>
      <c r="AT1428" t="s">
        <v>102</v>
      </c>
      <c r="AU1428" s="1">
        <v>43514</v>
      </c>
      <c r="AV1428" s="1">
        <v>43514</v>
      </c>
      <c r="AW1428" t="s">
        <v>58</v>
      </c>
      <c r="AX1428" t="s">
        <v>75</v>
      </c>
      <c r="AZ1428" t="s">
        <v>76</v>
      </c>
      <c r="BA1428" t="s">
        <v>109</v>
      </c>
      <c r="BB1428" t="s">
        <v>75</v>
      </c>
      <c r="BC1428" s="1">
        <v>43514</v>
      </c>
      <c r="BD1428" s="1">
        <v>43514</v>
      </c>
      <c r="BE1428">
        <f t="shared" si="77"/>
        <v>2</v>
      </c>
      <c r="BF1428" s="17">
        <f>SUM(NETWORKDAYS.INTL(C1428,BC1428,1,festivos!A1432:A1448),-1)</f>
        <v>2</v>
      </c>
      <c r="BG1428" t="str">
        <f t="shared" si="78"/>
        <v>cumple</v>
      </c>
    </row>
    <row r="1429" spans="1:59" x14ac:dyDescent="0.25">
      <c r="A1429" t="s">
        <v>99</v>
      </c>
      <c r="B1429">
        <v>2019001252</v>
      </c>
      <c r="C1429" s="1">
        <v>43510</v>
      </c>
      <c r="D1429" t="s">
        <v>1869</v>
      </c>
      <c r="E1429" t="s">
        <v>56</v>
      </c>
      <c r="F1429" t="s">
        <v>101</v>
      </c>
      <c r="G1429" t="s">
        <v>58</v>
      </c>
      <c r="H1429" t="s">
        <v>59</v>
      </c>
      <c r="I1429" s="1">
        <v>43510</v>
      </c>
      <c r="J1429" t="s">
        <v>60</v>
      </c>
      <c r="K1429" t="s">
        <v>74</v>
      </c>
      <c r="L1429" t="s">
        <v>74</v>
      </c>
      <c r="M1429" t="s">
        <v>74</v>
      </c>
      <c r="N1429" t="s">
        <v>64</v>
      </c>
      <c r="O1429" t="s">
        <v>58</v>
      </c>
      <c r="P1429" t="s">
        <v>65</v>
      </c>
      <c r="Q1429" t="s">
        <v>102</v>
      </c>
      <c r="R1429" t="s">
        <v>67</v>
      </c>
      <c r="S1429" t="s">
        <v>68</v>
      </c>
      <c r="T1429" s="1">
        <v>43510</v>
      </c>
      <c r="U1429" t="s">
        <v>56</v>
      </c>
      <c r="AD1429" t="s">
        <v>103</v>
      </c>
      <c r="AF1429" t="s">
        <v>1870</v>
      </c>
      <c r="AG1429" t="s">
        <v>1871</v>
      </c>
      <c r="AH1429" t="s">
        <v>1872</v>
      </c>
      <c r="AK1429" t="s">
        <v>106</v>
      </c>
      <c r="AL1429" t="s">
        <v>107</v>
      </c>
      <c r="AM1429" t="s">
        <v>72</v>
      </c>
      <c r="AN1429" t="s">
        <v>99</v>
      </c>
      <c r="AO1429" t="s">
        <v>74</v>
      </c>
      <c r="AP1429" t="s">
        <v>74</v>
      </c>
      <c r="AQ1429" t="s">
        <v>1873</v>
      </c>
      <c r="AR1429" t="s">
        <v>74</v>
      </c>
      <c r="AS1429" t="s">
        <v>64</v>
      </c>
      <c r="AT1429" t="s">
        <v>102</v>
      </c>
      <c r="AU1429" s="1">
        <v>43514</v>
      </c>
      <c r="AV1429" s="1">
        <v>43514</v>
      </c>
      <c r="AW1429" t="s">
        <v>58</v>
      </c>
      <c r="AX1429" t="s">
        <v>75</v>
      </c>
      <c r="AZ1429" t="s">
        <v>76</v>
      </c>
      <c r="BA1429" t="s">
        <v>109</v>
      </c>
      <c r="BB1429" t="s">
        <v>75</v>
      </c>
      <c r="BC1429" s="1">
        <v>43514</v>
      </c>
      <c r="BD1429" s="1">
        <v>43514</v>
      </c>
      <c r="BE1429">
        <f t="shared" si="77"/>
        <v>2</v>
      </c>
      <c r="BF1429" s="17">
        <f>SUM(NETWORKDAYS.INTL(C1429,BC1429,1,festivos!A1433:A1449),-1)</f>
        <v>2</v>
      </c>
      <c r="BG1429" t="str">
        <f t="shared" si="78"/>
        <v>cumple</v>
      </c>
    </row>
    <row r="1430" spans="1:59" x14ac:dyDescent="0.25">
      <c r="A1430" t="s">
        <v>99</v>
      </c>
      <c r="B1430">
        <v>2019001263</v>
      </c>
      <c r="C1430" s="1">
        <v>43511</v>
      </c>
      <c r="D1430" t="s">
        <v>1874</v>
      </c>
      <c r="E1430" t="s">
        <v>56</v>
      </c>
      <c r="F1430" t="s">
        <v>1875</v>
      </c>
      <c r="G1430" t="s">
        <v>58</v>
      </c>
      <c r="H1430" t="s">
        <v>524</v>
      </c>
      <c r="I1430" s="1">
        <v>43511</v>
      </c>
      <c r="J1430" t="s">
        <v>60</v>
      </c>
      <c r="K1430" t="s">
        <v>74</v>
      </c>
      <c r="L1430" t="s">
        <v>74</v>
      </c>
      <c r="M1430" t="s">
        <v>74</v>
      </c>
      <c r="N1430" t="s">
        <v>64</v>
      </c>
      <c r="O1430" t="s">
        <v>58</v>
      </c>
      <c r="P1430" t="s">
        <v>65</v>
      </c>
      <c r="Q1430" t="s">
        <v>102</v>
      </c>
      <c r="R1430" t="s">
        <v>67</v>
      </c>
      <c r="S1430" t="s">
        <v>68</v>
      </c>
      <c r="T1430" s="1">
        <v>43511</v>
      </c>
      <c r="U1430" t="s">
        <v>56</v>
      </c>
      <c r="AD1430" t="s">
        <v>103</v>
      </c>
      <c r="AF1430" t="s">
        <v>1876</v>
      </c>
      <c r="AG1430">
        <v>3186313401</v>
      </c>
      <c r="AH1430" t="s">
        <v>1877</v>
      </c>
      <c r="AI1430" t="s">
        <v>179</v>
      </c>
      <c r="AJ1430">
        <v>3175177427</v>
      </c>
      <c r="AK1430" t="s">
        <v>106</v>
      </c>
      <c r="AL1430" t="s">
        <v>107</v>
      </c>
      <c r="AM1430" t="s">
        <v>72</v>
      </c>
      <c r="AN1430" t="s">
        <v>99</v>
      </c>
      <c r="AO1430" t="s">
        <v>74</v>
      </c>
      <c r="AP1430" t="s">
        <v>74</v>
      </c>
      <c r="AQ1430" t="s">
        <v>1878</v>
      </c>
      <c r="AR1430" t="s">
        <v>74</v>
      </c>
      <c r="AS1430" t="s">
        <v>64</v>
      </c>
      <c r="AT1430" t="s">
        <v>102</v>
      </c>
      <c r="AU1430" s="1">
        <v>43515</v>
      </c>
      <c r="AV1430" s="1">
        <v>43515</v>
      </c>
      <c r="AW1430" t="s">
        <v>58</v>
      </c>
      <c r="AX1430" t="s">
        <v>75</v>
      </c>
      <c r="AZ1430" t="s">
        <v>76</v>
      </c>
      <c r="BA1430" s="16" t="s">
        <v>74</v>
      </c>
      <c r="BB1430" t="s">
        <v>75</v>
      </c>
      <c r="BC1430" s="1">
        <v>43515</v>
      </c>
      <c r="BD1430" s="1">
        <v>43515</v>
      </c>
      <c r="BE1430">
        <f t="shared" si="77"/>
        <v>2</v>
      </c>
      <c r="BF1430" s="17">
        <f>SUM(NETWORKDAYS.INTL(C1430,BC1430,1,festivos!A1434:A1450),-1)</f>
        <v>2</v>
      </c>
      <c r="BG1430" t="str">
        <f t="shared" si="78"/>
        <v>cumple</v>
      </c>
    </row>
    <row r="1431" spans="1:59" x14ac:dyDescent="0.25">
      <c r="A1431" t="s">
        <v>99</v>
      </c>
      <c r="B1431">
        <v>2019001373</v>
      </c>
      <c r="C1431" s="1">
        <v>43515</v>
      </c>
      <c r="D1431" t="s">
        <v>2018</v>
      </c>
      <c r="E1431" t="s">
        <v>56</v>
      </c>
      <c r="F1431" t="s">
        <v>101</v>
      </c>
      <c r="G1431" t="s">
        <v>58</v>
      </c>
      <c r="H1431" t="s">
        <v>59</v>
      </c>
      <c r="I1431" s="1">
        <v>43515</v>
      </c>
      <c r="J1431" t="s">
        <v>60</v>
      </c>
      <c r="K1431" t="s">
        <v>74</v>
      </c>
      <c r="L1431" t="s">
        <v>74</v>
      </c>
      <c r="M1431" t="s">
        <v>74</v>
      </c>
      <c r="N1431" t="s">
        <v>64</v>
      </c>
      <c r="O1431" t="s">
        <v>58</v>
      </c>
      <c r="P1431" t="s">
        <v>65</v>
      </c>
      <c r="Q1431" t="s">
        <v>57</v>
      </c>
      <c r="R1431" t="s">
        <v>67</v>
      </c>
      <c r="S1431" t="s">
        <v>68</v>
      </c>
      <c r="T1431" s="1">
        <v>43515</v>
      </c>
      <c r="U1431" t="s">
        <v>56</v>
      </c>
      <c r="AD1431" t="s">
        <v>103</v>
      </c>
      <c r="AF1431" t="s">
        <v>2019</v>
      </c>
      <c r="AK1431" t="s">
        <v>106</v>
      </c>
      <c r="AL1431" t="s">
        <v>107</v>
      </c>
      <c r="AM1431" t="s">
        <v>72</v>
      </c>
      <c r="AN1431" t="s">
        <v>99</v>
      </c>
      <c r="AO1431" t="s">
        <v>74</v>
      </c>
      <c r="AP1431" t="s">
        <v>74</v>
      </c>
      <c r="AQ1431" t="s">
        <v>2020</v>
      </c>
      <c r="AR1431" t="s">
        <v>74</v>
      </c>
      <c r="AS1431" t="s">
        <v>64</v>
      </c>
      <c r="AT1431" t="s">
        <v>101</v>
      </c>
      <c r="AU1431" s="1">
        <v>43516</v>
      </c>
      <c r="AV1431" s="1">
        <v>43521</v>
      </c>
      <c r="AW1431" t="s">
        <v>58</v>
      </c>
      <c r="AX1431" t="s">
        <v>75</v>
      </c>
      <c r="AZ1431" t="s">
        <v>76</v>
      </c>
      <c r="BA1431" t="s">
        <v>109</v>
      </c>
      <c r="BB1431" t="s">
        <v>75</v>
      </c>
      <c r="BC1431" s="1">
        <v>43517</v>
      </c>
      <c r="BD1431" s="1">
        <v>43521</v>
      </c>
      <c r="BE1431">
        <f t="shared" si="77"/>
        <v>2</v>
      </c>
      <c r="BF1431" s="17">
        <f>SUM(NETWORKDAYS.INTL(C1431,BC1431,1,festivos!A1435:A1451),-1)</f>
        <v>2</v>
      </c>
      <c r="BG1431" t="str">
        <f t="shared" si="78"/>
        <v>cumple</v>
      </c>
    </row>
    <row r="1432" spans="1:59" x14ac:dyDescent="0.25">
      <c r="A1432" t="s">
        <v>99</v>
      </c>
      <c r="B1432">
        <v>2019001378</v>
      </c>
      <c r="C1432" s="1">
        <v>43515</v>
      </c>
      <c r="D1432" t="s">
        <v>2025</v>
      </c>
      <c r="E1432" t="s">
        <v>56</v>
      </c>
      <c r="F1432" t="s">
        <v>101</v>
      </c>
      <c r="G1432" t="s">
        <v>58</v>
      </c>
      <c r="H1432" t="s">
        <v>59</v>
      </c>
      <c r="I1432" s="1">
        <v>43515</v>
      </c>
      <c r="J1432" t="s">
        <v>60</v>
      </c>
      <c r="K1432" t="s">
        <v>74</v>
      </c>
      <c r="L1432" t="s">
        <v>74</v>
      </c>
      <c r="M1432" t="s">
        <v>74</v>
      </c>
      <c r="N1432" t="s">
        <v>64</v>
      </c>
      <c r="O1432" t="s">
        <v>58</v>
      </c>
      <c r="P1432" t="s">
        <v>65</v>
      </c>
      <c r="Q1432" t="s">
        <v>102</v>
      </c>
      <c r="R1432" t="s">
        <v>67</v>
      </c>
      <c r="S1432" t="s">
        <v>68</v>
      </c>
      <c r="T1432" s="1">
        <v>43515</v>
      </c>
      <c r="U1432" t="s">
        <v>56</v>
      </c>
      <c r="V1432" t="s">
        <v>84</v>
      </c>
      <c r="W1432">
        <v>112052</v>
      </c>
      <c r="AD1432" t="s">
        <v>103</v>
      </c>
      <c r="AF1432" t="s">
        <v>2026</v>
      </c>
      <c r="AG1432">
        <v>6520043</v>
      </c>
      <c r="AH1432" t="s">
        <v>2027</v>
      </c>
      <c r="AK1432" t="s">
        <v>106</v>
      </c>
      <c r="AL1432" t="s">
        <v>107</v>
      </c>
      <c r="AM1432" t="s">
        <v>72</v>
      </c>
      <c r="AN1432" t="s">
        <v>99</v>
      </c>
      <c r="AO1432" t="s">
        <v>74</v>
      </c>
      <c r="AP1432" t="s">
        <v>74</v>
      </c>
      <c r="AQ1432" t="s">
        <v>2028</v>
      </c>
      <c r="AR1432" t="s">
        <v>74</v>
      </c>
      <c r="AS1432" t="s">
        <v>64</v>
      </c>
      <c r="AT1432" t="s">
        <v>101</v>
      </c>
      <c r="AU1432" s="1">
        <v>43516</v>
      </c>
      <c r="AV1432" s="1">
        <v>43517</v>
      </c>
      <c r="AW1432" t="s">
        <v>58</v>
      </c>
      <c r="AX1432" t="s">
        <v>75</v>
      </c>
      <c r="AZ1432" t="s">
        <v>76</v>
      </c>
      <c r="BA1432" t="s">
        <v>109</v>
      </c>
      <c r="BB1432" t="s">
        <v>75</v>
      </c>
      <c r="BC1432" s="1">
        <v>43517</v>
      </c>
      <c r="BD1432" s="1">
        <v>43517</v>
      </c>
      <c r="BE1432">
        <f t="shared" si="77"/>
        <v>2</v>
      </c>
      <c r="BF1432" s="17">
        <f>SUM(NETWORKDAYS.INTL(C1432,BC1432,1,festivos!A1436:A1452),-1)</f>
        <v>2</v>
      </c>
      <c r="BG1432" t="str">
        <f t="shared" si="78"/>
        <v>cumple</v>
      </c>
    </row>
    <row r="1433" spans="1:59" x14ac:dyDescent="0.25">
      <c r="A1433" t="s">
        <v>99</v>
      </c>
      <c r="B1433">
        <v>2019001379</v>
      </c>
      <c r="C1433" s="1">
        <v>43515</v>
      </c>
      <c r="D1433" t="s">
        <v>2029</v>
      </c>
      <c r="E1433" t="s">
        <v>56</v>
      </c>
      <c r="F1433" t="s">
        <v>101</v>
      </c>
      <c r="G1433" t="s">
        <v>58</v>
      </c>
      <c r="H1433" t="s">
        <v>59</v>
      </c>
      <c r="I1433" s="1">
        <v>43515</v>
      </c>
      <c r="J1433" t="s">
        <v>60</v>
      </c>
      <c r="K1433" t="s">
        <v>74</v>
      </c>
      <c r="L1433" t="s">
        <v>74</v>
      </c>
      <c r="M1433" t="s">
        <v>74</v>
      </c>
      <c r="N1433" t="s">
        <v>64</v>
      </c>
      <c r="O1433" t="s">
        <v>58</v>
      </c>
      <c r="P1433" t="s">
        <v>65</v>
      </c>
      <c r="Q1433" t="s">
        <v>102</v>
      </c>
      <c r="R1433" t="s">
        <v>67</v>
      </c>
      <c r="S1433" t="s">
        <v>68</v>
      </c>
      <c r="T1433" s="1">
        <v>43515</v>
      </c>
      <c r="U1433" t="s">
        <v>56</v>
      </c>
      <c r="V1433" t="s">
        <v>84</v>
      </c>
      <c r="W1433">
        <v>112052</v>
      </c>
      <c r="AD1433" t="s">
        <v>103</v>
      </c>
      <c r="AF1433" t="s">
        <v>2030</v>
      </c>
      <c r="AG1433" t="s">
        <v>2031</v>
      </c>
      <c r="AK1433" t="s">
        <v>106</v>
      </c>
      <c r="AL1433" t="s">
        <v>107</v>
      </c>
      <c r="AM1433" t="s">
        <v>72</v>
      </c>
      <c r="AN1433" t="s">
        <v>99</v>
      </c>
      <c r="AO1433" t="s">
        <v>74</v>
      </c>
      <c r="AP1433" t="s">
        <v>74</v>
      </c>
      <c r="AQ1433" t="s">
        <v>2032</v>
      </c>
      <c r="AR1433" t="s">
        <v>74</v>
      </c>
      <c r="AS1433" t="s">
        <v>64</v>
      </c>
      <c r="AT1433" t="s">
        <v>101</v>
      </c>
      <c r="AU1433" s="1">
        <v>43516</v>
      </c>
      <c r="AV1433" s="1">
        <v>43517</v>
      </c>
      <c r="AW1433" t="s">
        <v>58</v>
      </c>
      <c r="AX1433" t="s">
        <v>75</v>
      </c>
      <c r="AZ1433" t="s">
        <v>76</v>
      </c>
      <c r="BA1433" t="s">
        <v>109</v>
      </c>
      <c r="BB1433" t="s">
        <v>75</v>
      </c>
      <c r="BC1433" s="1">
        <v>43517</v>
      </c>
      <c r="BD1433" s="1">
        <v>43517</v>
      </c>
      <c r="BE1433">
        <f t="shared" si="77"/>
        <v>2</v>
      </c>
      <c r="BF1433" s="17">
        <f>SUM(NETWORKDAYS.INTL(C1433,BC1433,1,festivos!A1437:A1453),-1)</f>
        <v>2</v>
      </c>
      <c r="BG1433" t="str">
        <f t="shared" si="78"/>
        <v>cumple</v>
      </c>
    </row>
    <row r="1434" spans="1:59" x14ac:dyDescent="0.25">
      <c r="A1434" t="s">
        <v>99</v>
      </c>
      <c r="B1434">
        <v>2019001381</v>
      </c>
      <c r="C1434" s="1">
        <v>43515</v>
      </c>
      <c r="D1434" t="s">
        <v>2033</v>
      </c>
      <c r="E1434" t="s">
        <v>56</v>
      </c>
      <c r="F1434" t="s">
        <v>101</v>
      </c>
      <c r="G1434" t="s">
        <v>58</v>
      </c>
      <c r="H1434" t="s">
        <v>59</v>
      </c>
      <c r="I1434" s="1">
        <v>43515</v>
      </c>
      <c r="J1434" t="s">
        <v>60</v>
      </c>
      <c r="K1434" t="s">
        <v>74</v>
      </c>
      <c r="L1434" t="s">
        <v>74</v>
      </c>
      <c r="M1434" t="s">
        <v>74</v>
      </c>
      <c r="N1434" t="s">
        <v>64</v>
      </c>
      <c r="O1434" t="s">
        <v>58</v>
      </c>
      <c r="P1434" t="s">
        <v>65</v>
      </c>
      <c r="Q1434" t="s">
        <v>102</v>
      </c>
      <c r="R1434" t="s">
        <v>67</v>
      </c>
      <c r="S1434" t="s">
        <v>68</v>
      </c>
      <c r="T1434" s="1">
        <v>43515</v>
      </c>
      <c r="U1434" t="s">
        <v>56</v>
      </c>
      <c r="AD1434" t="s">
        <v>103</v>
      </c>
      <c r="AF1434" t="s">
        <v>2034</v>
      </c>
      <c r="AG1434">
        <v>6596101</v>
      </c>
      <c r="AH1434" t="s">
        <v>2035</v>
      </c>
      <c r="AK1434" t="s">
        <v>106</v>
      </c>
      <c r="AL1434" t="s">
        <v>107</v>
      </c>
      <c r="AM1434" t="s">
        <v>72</v>
      </c>
      <c r="AN1434" t="s">
        <v>99</v>
      </c>
      <c r="AO1434" t="s">
        <v>74</v>
      </c>
      <c r="AP1434" t="s">
        <v>74</v>
      </c>
      <c r="AQ1434" t="s">
        <v>2036</v>
      </c>
      <c r="AR1434" t="s">
        <v>74</v>
      </c>
      <c r="AS1434" t="s">
        <v>64</v>
      </c>
      <c r="AT1434" t="s">
        <v>101</v>
      </c>
      <c r="AU1434" s="1">
        <v>43516</v>
      </c>
      <c r="AV1434" s="1">
        <v>43517</v>
      </c>
      <c r="AW1434" t="s">
        <v>58</v>
      </c>
      <c r="AX1434" t="s">
        <v>75</v>
      </c>
      <c r="AZ1434" t="s">
        <v>76</v>
      </c>
      <c r="BA1434" t="s">
        <v>109</v>
      </c>
      <c r="BB1434" t="s">
        <v>75</v>
      </c>
      <c r="BC1434" s="1">
        <v>43517</v>
      </c>
      <c r="BD1434" s="1">
        <v>43517</v>
      </c>
      <c r="BE1434">
        <f t="shared" si="77"/>
        <v>2</v>
      </c>
      <c r="BF1434" s="17">
        <f>SUM(NETWORKDAYS.INTL(C1434,BC1434,1,festivos!A1438:A1454),-1)</f>
        <v>2</v>
      </c>
      <c r="BG1434" t="str">
        <f t="shared" si="78"/>
        <v>cumple</v>
      </c>
    </row>
    <row r="1435" spans="1:59" x14ac:dyDescent="0.25">
      <c r="A1435" t="s">
        <v>99</v>
      </c>
      <c r="B1435">
        <v>2019001387</v>
      </c>
      <c r="C1435" s="1">
        <v>43515</v>
      </c>
      <c r="D1435" t="s">
        <v>2047</v>
      </c>
      <c r="E1435" t="s">
        <v>56</v>
      </c>
      <c r="F1435" t="s">
        <v>101</v>
      </c>
      <c r="G1435" t="s">
        <v>58</v>
      </c>
      <c r="H1435" t="s">
        <v>59</v>
      </c>
      <c r="I1435" s="1">
        <v>43515</v>
      </c>
      <c r="J1435" t="s">
        <v>60</v>
      </c>
      <c r="K1435" t="s">
        <v>74</v>
      </c>
      <c r="L1435" t="s">
        <v>74</v>
      </c>
      <c r="M1435" t="s">
        <v>74</v>
      </c>
      <c r="N1435" t="s">
        <v>64</v>
      </c>
      <c r="O1435" t="s">
        <v>58</v>
      </c>
      <c r="P1435" t="s">
        <v>65</v>
      </c>
      <c r="Q1435" t="s">
        <v>102</v>
      </c>
      <c r="R1435" t="s">
        <v>67</v>
      </c>
      <c r="S1435" t="s">
        <v>68</v>
      </c>
      <c r="T1435" s="1">
        <v>43515</v>
      </c>
      <c r="U1435" t="s">
        <v>56</v>
      </c>
      <c r="V1435" t="s">
        <v>84</v>
      </c>
      <c r="W1435">
        <v>112052</v>
      </c>
      <c r="AD1435" t="s">
        <v>103</v>
      </c>
      <c r="AF1435" t="s">
        <v>2048</v>
      </c>
      <c r="AG1435">
        <v>3750353</v>
      </c>
      <c r="AH1435" t="s">
        <v>2049</v>
      </c>
      <c r="AK1435" t="s">
        <v>106</v>
      </c>
      <c r="AL1435" t="s">
        <v>107</v>
      </c>
      <c r="AM1435" t="s">
        <v>72</v>
      </c>
      <c r="AN1435" t="s">
        <v>99</v>
      </c>
      <c r="AO1435" t="s">
        <v>74</v>
      </c>
      <c r="AP1435" t="s">
        <v>74</v>
      </c>
      <c r="AQ1435" t="s">
        <v>2050</v>
      </c>
      <c r="AR1435" t="s">
        <v>74</v>
      </c>
      <c r="AS1435" t="s">
        <v>64</v>
      </c>
      <c r="AT1435" t="s">
        <v>101</v>
      </c>
      <c r="AU1435" s="1">
        <v>43516</v>
      </c>
      <c r="AV1435" s="1">
        <v>43517</v>
      </c>
      <c r="AW1435" t="s">
        <v>58</v>
      </c>
      <c r="AX1435" t="s">
        <v>75</v>
      </c>
      <c r="AZ1435" t="s">
        <v>76</v>
      </c>
      <c r="BA1435" t="s">
        <v>109</v>
      </c>
      <c r="BB1435" t="s">
        <v>75</v>
      </c>
      <c r="BC1435" s="1">
        <v>43517</v>
      </c>
      <c r="BD1435" s="1">
        <v>43517</v>
      </c>
      <c r="BE1435">
        <f t="shared" si="77"/>
        <v>2</v>
      </c>
      <c r="BF1435" s="17">
        <f>SUM(NETWORKDAYS.INTL(C1435,BC1435,1,festivos!A1439:A1455),-1)</f>
        <v>2</v>
      </c>
      <c r="BG1435" t="str">
        <f t="shared" si="78"/>
        <v>cumple</v>
      </c>
    </row>
    <row r="1436" spans="1:59" x14ac:dyDescent="0.25">
      <c r="A1436" t="s">
        <v>99</v>
      </c>
      <c r="B1436">
        <v>2019001400</v>
      </c>
      <c r="C1436" s="1">
        <v>43515</v>
      </c>
      <c r="D1436" t="s">
        <v>2068</v>
      </c>
      <c r="E1436" t="s">
        <v>56</v>
      </c>
      <c r="F1436" t="s">
        <v>101</v>
      </c>
      <c r="G1436" t="s">
        <v>58</v>
      </c>
      <c r="H1436" t="s">
        <v>59</v>
      </c>
      <c r="I1436" s="1">
        <v>43515</v>
      </c>
      <c r="J1436" t="s">
        <v>60</v>
      </c>
      <c r="K1436" t="s">
        <v>74</v>
      </c>
      <c r="L1436" t="s">
        <v>74</v>
      </c>
      <c r="M1436" t="s">
        <v>74</v>
      </c>
      <c r="N1436" t="s">
        <v>64</v>
      </c>
      <c r="O1436" t="s">
        <v>58</v>
      </c>
      <c r="P1436" t="s">
        <v>65</v>
      </c>
      <c r="Q1436" t="s">
        <v>102</v>
      </c>
      <c r="R1436" t="s">
        <v>67</v>
      </c>
      <c r="S1436" t="s">
        <v>68</v>
      </c>
      <c r="T1436" s="1">
        <v>43515</v>
      </c>
      <c r="U1436" t="s">
        <v>56</v>
      </c>
      <c r="V1436" t="s">
        <v>84</v>
      </c>
      <c r="W1436">
        <v>112052</v>
      </c>
      <c r="AD1436" t="s">
        <v>103</v>
      </c>
      <c r="AF1436" t="s">
        <v>1949</v>
      </c>
      <c r="AG1436">
        <v>4112041</v>
      </c>
      <c r="AH1436" t="s">
        <v>1258</v>
      </c>
      <c r="AK1436" t="s">
        <v>106</v>
      </c>
      <c r="AL1436" t="s">
        <v>107</v>
      </c>
      <c r="AM1436" t="s">
        <v>72</v>
      </c>
      <c r="AN1436" t="s">
        <v>99</v>
      </c>
      <c r="AO1436" t="s">
        <v>74</v>
      </c>
      <c r="AP1436" t="s">
        <v>74</v>
      </c>
      <c r="AQ1436" t="s">
        <v>2069</v>
      </c>
      <c r="AR1436" t="s">
        <v>74</v>
      </c>
      <c r="AS1436" t="s">
        <v>64</v>
      </c>
      <c r="AT1436" t="s">
        <v>101</v>
      </c>
      <c r="AU1436" s="1">
        <v>43516</v>
      </c>
      <c r="AV1436" s="1">
        <v>43517</v>
      </c>
      <c r="AW1436" t="s">
        <v>58</v>
      </c>
      <c r="AX1436" t="s">
        <v>75</v>
      </c>
      <c r="AZ1436" t="s">
        <v>76</v>
      </c>
      <c r="BA1436" t="s">
        <v>109</v>
      </c>
      <c r="BB1436" t="s">
        <v>75</v>
      </c>
      <c r="BC1436" s="1">
        <v>43517</v>
      </c>
      <c r="BD1436" s="1">
        <v>43517</v>
      </c>
      <c r="BE1436">
        <f t="shared" si="77"/>
        <v>2</v>
      </c>
      <c r="BF1436" s="17">
        <f>SUM(NETWORKDAYS.INTL(C1436,BC1436,1,festivos!A1440:A1456),-1)</f>
        <v>2</v>
      </c>
      <c r="BG1436" t="str">
        <f t="shared" si="78"/>
        <v>cumple</v>
      </c>
    </row>
    <row r="1437" spans="1:59" x14ac:dyDescent="0.25">
      <c r="A1437" t="s">
        <v>99</v>
      </c>
      <c r="B1437">
        <v>2019001497</v>
      </c>
      <c r="C1437" s="1">
        <v>43518</v>
      </c>
      <c r="D1437" t="s">
        <v>2177</v>
      </c>
      <c r="E1437" t="s">
        <v>56</v>
      </c>
      <c r="F1437" t="s">
        <v>217</v>
      </c>
      <c r="G1437" t="s">
        <v>58</v>
      </c>
      <c r="H1437" t="s">
        <v>59</v>
      </c>
      <c r="I1437" s="1">
        <v>43518</v>
      </c>
      <c r="J1437" t="s">
        <v>60</v>
      </c>
      <c r="K1437" t="s">
        <v>74</v>
      </c>
      <c r="L1437" t="s">
        <v>74</v>
      </c>
      <c r="M1437" t="s">
        <v>74</v>
      </c>
      <c r="N1437" t="s">
        <v>64</v>
      </c>
      <c r="O1437" t="s">
        <v>58</v>
      </c>
      <c r="P1437" t="s">
        <v>65</v>
      </c>
      <c r="Q1437" t="s">
        <v>102</v>
      </c>
      <c r="R1437" t="s">
        <v>67</v>
      </c>
      <c r="S1437" t="s">
        <v>68</v>
      </c>
      <c r="T1437" s="1">
        <v>43518</v>
      </c>
      <c r="U1437" t="s">
        <v>56</v>
      </c>
      <c r="V1437" t="s">
        <v>84</v>
      </c>
      <c r="W1437">
        <v>84881</v>
      </c>
      <c r="AD1437" t="s">
        <v>569</v>
      </c>
      <c r="AF1437" t="s">
        <v>2178</v>
      </c>
      <c r="AH1437" t="s">
        <v>2179</v>
      </c>
      <c r="AI1437" t="s">
        <v>179</v>
      </c>
      <c r="AJ1437">
        <v>3102830363</v>
      </c>
      <c r="AK1437" t="s">
        <v>106</v>
      </c>
      <c r="AL1437" t="s">
        <v>107</v>
      </c>
      <c r="AM1437" t="s">
        <v>72</v>
      </c>
      <c r="AN1437" t="s">
        <v>99</v>
      </c>
      <c r="AO1437" t="s">
        <v>74</v>
      </c>
      <c r="AP1437" t="s">
        <v>74</v>
      </c>
      <c r="AQ1437" t="s">
        <v>2180</v>
      </c>
      <c r="AR1437" t="s">
        <v>74</v>
      </c>
      <c r="AS1437" t="s">
        <v>64</v>
      </c>
      <c r="AT1437" t="s">
        <v>57</v>
      </c>
      <c r="AU1437" s="1">
        <v>43522</v>
      </c>
      <c r="AV1437" s="1">
        <v>43522</v>
      </c>
      <c r="AW1437" t="s">
        <v>58</v>
      </c>
      <c r="AX1437" t="s">
        <v>75</v>
      </c>
      <c r="AZ1437" t="s">
        <v>76</v>
      </c>
      <c r="BA1437" t="s">
        <v>109</v>
      </c>
      <c r="BB1437" t="s">
        <v>75</v>
      </c>
      <c r="BC1437" s="1">
        <v>43522</v>
      </c>
      <c r="BD1437" s="1">
        <v>43522</v>
      </c>
      <c r="BE1437">
        <f t="shared" si="77"/>
        <v>2</v>
      </c>
      <c r="BF1437" s="17">
        <f>SUM(NETWORKDAYS.INTL(C1437,BC1437,1,festivos!A1441:A1457),-1)</f>
        <v>2</v>
      </c>
      <c r="BG1437" t="str">
        <f t="shared" si="78"/>
        <v>cumple</v>
      </c>
    </row>
    <row r="1438" spans="1:59" x14ac:dyDescent="0.25">
      <c r="A1438" t="s">
        <v>99</v>
      </c>
      <c r="B1438">
        <v>2019001499</v>
      </c>
      <c r="C1438" s="1">
        <v>43518</v>
      </c>
      <c r="D1438" t="s">
        <v>2181</v>
      </c>
      <c r="E1438" t="s">
        <v>56</v>
      </c>
      <c r="F1438" t="s">
        <v>217</v>
      </c>
      <c r="G1438" t="s">
        <v>58</v>
      </c>
      <c r="H1438" t="s">
        <v>59</v>
      </c>
      <c r="I1438" s="1">
        <v>43518</v>
      </c>
      <c r="J1438" t="s">
        <v>60</v>
      </c>
      <c r="K1438" t="s">
        <v>74</v>
      </c>
      <c r="L1438" t="s">
        <v>74</v>
      </c>
      <c r="M1438" t="s">
        <v>74</v>
      </c>
      <c r="N1438" t="s">
        <v>64</v>
      </c>
      <c r="O1438" t="s">
        <v>58</v>
      </c>
      <c r="P1438" t="s">
        <v>65</v>
      </c>
      <c r="Q1438" t="s">
        <v>102</v>
      </c>
      <c r="R1438" t="s">
        <v>67</v>
      </c>
      <c r="S1438" t="s">
        <v>68</v>
      </c>
      <c r="T1438" s="1">
        <v>43518</v>
      </c>
      <c r="U1438" t="s">
        <v>56</v>
      </c>
      <c r="AD1438" t="s">
        <v>103</v>
      </c>
      <c r="AF1438" t="s">
        <v>2182</v>
      </c>
      <c r="AH1438" t="s">
        <v>2183</v>
      </c>
      <c r="AI1438" t="s">
        <v>179</v>
      </c>
      <c r="AK1438" t="s">
        <v>106</v>
      </c>
      <c r="AL1438" t="s">
        <v>107</v>
      </c>
      <c r="AM1438" t="s">
        <v>72</v>
      </c>
      <c r="AN1438" t="s">
        <v>99</v>
      </c>
      <c r="AO1438" t="s">
        <v>74</v>
      </c>
      <c r="AP1438" t="s">
        <v>74</v>
      </c>
      <c r="AQ1438" t="s">
        <v>2184</v>
      </c>
      <c r="AR1438" t="s">
        <v>74</v>
      </c>
      <c r="AS1438" t="s">
        <v>64</v>
      </c>
      <c r="AT1438" t="s">
        <v>57</v>
      </c>
      <c r="AU1438" s="1">
        <v>43522</v>
      </c>
      <c r="AV1438" s="1">
        <v>43522</v>
      </c>
      <c r="AW1438" t="s">
        <v>58</v>
      </c>
      <c r="AX1438" t="s">
        <v>75</v>
      </c>
      <c r="AZ1438" t="s">
        <v>76</v>
      </c>
      <c r="BA1438" t="s">
        <v>109</v>
      </c>
      <c r="BB1438" t="s">
        <v>75</v>
      </c>
      <c r="BC1438" s="1">
        <v>43522</v>
      </c>
      <c r="BD1438" s="1">
        <v>43522</v>
      </c>
      <c r="BE1438">
        <f t="shared" si="77"/>
        <v>2</v>
      </c>
      <c r="BF1438" s="17">
        <f>SUM(NETWORKDAYS.INTL(C1438,BC1438,1,festivos!A1442:A1458),-1)</f>
        <v>2</v>
      </c>
      <c r="BG1438" t="str">
        <f t="shared" si="78"/>
        <v>cumple</v>
      </c>
    </row>
    <row r="1439" spans="1:59" x14ac:dyDescent="0.25">
      <c r="A1439" t="s">
        <v>99</v>
      </c>
      <c r="B1439">
        <v>2019001531</v>
      </c>
      <c r="C1439" s="1">
        <v>43521</v>
      </c>
      <c r="D1439" t="s">
        <v>2213</v>
      </c>
      <c r="E1439" t="s">
        <v>56</v>
      </c>
      <c r="F1439" t="s">
        <v>101</v>
      </c>
      <c r="G1439" t="s">
        <v>58</v>
      </c>
      <c r="H1439" t="s">
        <v>59</v>
      </c>
      <c r="I1439" s="1">
        <v>43521</v>
      </c>
      <c r="J1439" t="s">
        <v>60</v>
      </c>
      <c r="K1439" t="s">
        <v>74</v>
      </c>
      <c r="L1439" t="s">
        <v>74</v>
      </c>
      <c r="M1439" t="s">
        <v>74</v>
      </c>
      <c r="N1439" t="s">
        <v>64</v>
      </c>
      <c r="O1439" t="s">
        <v>58</v>
      </c>
      <c r="P1439" t="s">
        <v>65</v>
      </c>
      <c r="Q1439" t="s">
        <v>102</v>
      </c>
      <c r="R1439" t="s">
        <v>67</v>
      </c>
      <c r="S1439" t="s">
        <v>68</v>
      </c>
      <c r="T1439" s="1">
        <v>43521</v>
      </c>
      <c r="U1439" t="s">
        <v>56</v>
      </c>
      <c r="AD1439" t="s">
        <v>103</v>
      </c>
      <c r="AF1439" t="s">
        <v>2214</v>
      </c>
      <c r="AG1439" t="s">
        <v>2123</v>
      </c>
      <c r="AH1439" t="s">
        <v>2124</v>
      </c>
      <c r="AK1439" t="s">
        <v>106</v>
      </c>
      <c r="AL1439" t="s">
        <v>107</v>
      </c>
      <c r="AM1439" t="s">
        <v>72</v>
      </c>
      <c r="AN1439" t="s">
        <v>99</v>
      </c>
      <c r="AO1439" t="s">
        <v>74</v>
      </c>
      <c r="AP1439" t="s">
        <v>74</v>
      </c>
      <c r="AQ1439" t="s">
        <v>2215</v>
      </c>
      <c r="AR1439" t="s">
        <v>74</v>
      </c>
      <c r="AS1439" t="s">
        <v>64</v>
      </c>
      <c r="AT1439" t="s">
        <v>57</v>
      </c>
      <c r="AU1439" s="1">
        <v>43523</v>
      </c>
      <c r="AV1439" s="1">
        <v>43523</v>
      </c>
      <c r="AW1439" t="s">
        <v>58</v>
      </c>
      <c r="AX1439" t="s">
        <v>75</v>
      </c>
      <c r="AZ1439" t="s">
        <v>76</v>
      </c>
      <c r="BA1439" s="16" t="s">
        <v>74</v>
      </c>
      <c r="BB1439" t="s">
        <v>75</v>
      </c>
      <c r="BC1439" s="1">
        <v>43523</v>
      </c>
      <c r="BD1439" s="1">
        <v>43523</v>
      </c>
      <c r="BE1439">
        <f t="shared" si="77"/>
        <v>2</v>
      </c>
      <c r="BF1439" s="17">
        <f>SUM(NETWORKDAYS.INTL(C1439,BC1439,1,festivos!A1443:A1459),-1)</f>
        <v>2</v>
      </c>
      <c r="BG1439" t="str">
        <f t="shared" si="78"/>
        <v>cumple</v>
      </c>
    </row>
    <row r="1440" spans="1:59" x14ac:dyDescent="0.25">
      <c r="A1440" t="s">
        <v>99</v>
      </c>
      <c r="B1440">
        <v>2019001534</v>
      </c>
      <c r="C1440" s="1">
        <v>43521</v>
      </c>
      <c r="D1440" t="s">
        <v>2222</v>
      </c>
      <c r="E1440" t="s">
        <v>56</v>
      </c>
      <c r="F1440" t="s">
        <v>101</v>
      </c>
      <c r="G1440" t="s">
        <v>58</v>
      </c>
      <c r="H1440" t="s">
        <v>59</v>
      </c>
      <c r="I1440" s="1">
        <v>43521</v>
      </c>
      <c r="J1440" t="s">
        <v>60</v>
      </c>
      <c r="K1440" t="s">
        <v>74</v>
      </c>
      <c r="L1440" t="s">
        <v>74</v>
      </c>
      <c r="M1440" t="s">
        <v>74</v>
      </c>
      <c r="N1440" t="s">
        <v>64</v>
      </c>
      <c r="O1440" t="s">
        <v>58</v>
      </c>
      <c r="P1440" t="s">
        <v>65</v>
      </c>
      <c r="Q1440" t="s">
        <v>102</v>
      </c>
      <c r="R1440" t="s">
        <v>67</v>
      </c>
      <c r="S1440" t="s">
        <v>68</v>
      </c>
      <c r="T1440" s="1">
        <v>43521</v>
      </c>
      <c r="U1440" t="s">
        <v>56</v>
      </c>
      <c r="AD1440" t="s">
        <v>103</v>
      </c>
      <c r="AF1440" t="s">
        <v>2223</v>
      </c>
      <c r="AG1440">
        <v>6650372</v>
      </c>
      <c r="AK1440" t="s">
        <v>106</v>
      </c>
      <c r="AL1440" t="s">
        <v>107</v>
      </c>
      <c r="AM1440" t="s">
        <v>72</v>
      </c>
      <c r="AN1440" t="s">
        <v>99</v>
      </c>
      <c r="AO1440" t="s">
        <v>74</v>
      </c>
      <c r="AP1440" t="s">
        <v>74</v>
      </c>
      <c r="AQ1440" t="s">
        <v>2224</v>
      </c>
      <c r="AR1440" t="s">
        <v>74</v>
      </c>
      <c r="AS1440" t="s">
        <v>64</v>
      </c>
      <c r="AT1440" t="s">
        <v>57</v>
      </c>
      <c r="AU1440" s="1">
        <v>43523</v>
      </c>
      <c r="AV1440" s="1">
        <v>43523</v>
      </c>
      <c r="AW1440" t="s">
        <v>58</v>
      </c>
      <c r="AX1440" t="s">
        <v>75</v>
      </c>
      <c r="AZ1440" t="s">
        <v>76</v>
      </c>
      <c r="BA1440" t="s">
        <v>109</v>
      </c>
      <c r="BB1440" t="s">
        <v>75</v>
      </c>
      <c r="BC1440" s="1">
        <v>43523</v>
      </c>
      <c r="BD1440" s="1">
        <v>43523</v>
      </c>
      <c r="BE1440">
        <f t="shared" si="77"/>
        <v>2</v>
      </c>
      <c r="BF1440" s="17">
        <f>SUM(NETWORKDAYS.INTL(C1440,BC1440,1,festivos!A1444:A1460),-1)</f>
        <v>2</v>
      </c>
      <c r="BG1440" t="str">
        <f t="shared" si="78"/>
        <v>cumple</v>
      </c>
    </row>
    <row r="1441" spans="1:59" x14ac:dyDescent="0.25">
      <c r="A1441" t="s">
        <v>99</v>
      </c>
      <c r="B1441">
        <v>2019001535</v>
      </c>
      <c r="C1441" s="1">
        <v>43521</v>
      </c>
      <c r="D1441" t="s">
        <v>2225</v>
      </c>
      <c r="E1441" t="s">
        <v>56</v>
      </c>
      <c r="F1441" t="s">
        <v>101</v>
      </c>
      <c r="G1441" t="s">
        <v>58</v>
      </c>
      <c r="H1441" t="s">
        <v>59</v>
      </c>
      <c r="I1441" s="1">
        <v>43521</v>
      </c>
      <c r="J1441" t="s">
        <v>60</v>
      </c>
      <c r="K1441" t="s">
        <v>74</v>
      </c>
      <c r="L1441" t="s">
        <v>74</v>
      </c>
      <c r="M1441" t="s">
        <v>74</v>
      </c>
      <c r="N1441" t="s">
        <v>64</v>
      </c>
      <c r="O1441" t="s">
        <v>58</v>
      </c>
      <c r="P1441" t="s">
        <v>65</v>
      </c>
      <c r="Q1441" t="s">
        <v>102</v>
      </c>
      <c r="R1441" t="s">
        <v>67</v>
      </c>
      <c r="S1441" t="s">
        <v>68</v>
      </c>
      <c r="T1441" s="1">
        <v>43521</v>
      </c>
      <c r="U1441" t="s">
        <v>56</v>
      </c>
      <c r="AD1441" t="s">
        <v>103</v>
      </c>
      <c r="AF1441" t="s">
        <v>530</v>
      </c>
      <c r="AG1441" t="s">
        <v>531</v>
      </c>
      <c r="AH1441" t="s">
        <v>2226</v>
      </c>
      <c r="AK1441" t="s">
        <v>106</v>
      </c>
      <c r="AL1441" t="s">
        <v>107</v>
      </c>
      <c r="AM1441" t="s">
        <v>72</v>
      </c>
      <c r="AN1441" t="s">
        <v>99</v>
      </c>
      <c r="AO1441" t="s">
        <v>74</v>
      </c>
      <c r="AP1441" t="s">
        <v>74</v>
      </c>
      <c r="AQ1441" t="s">
        <v>2227</v>
      </c>
      <c r="AR1441" t="s">
        <v>74</v>
      </c>
      <c r="AS1441" t="s">
        <v>64</v>
      </c>
      <c r="AT1441" t="s">
        <v>57</v>
      </c>
      <c r="AU1441" s="1">
        <v>43523</v>
      </c>
      <c r="AV1441" s="1">
        <v>43523</v>
      </c>
      <c r="AW1441" t="s">
        <v>58</v>
      </c>
      <c r="AX1441" t="s">
        <v>75</v>
      </c>
      <c r="AZ1441" t="s">
        <v>76</v>
      </c>
      <c r="BA1441" s="16" t="s">
        <v>74</v>
      </c>
      <c r="BB1441" t="s">
        <v>75</v>
      </c>
      <c r="BC1441" s="1">
        <v>43523</v>
      </c>
      <c r="BD1441" s="1">
        <v>43523</v>
      </c>
      <c r="BE1441">
        <f t="shared" si="77"/>
        <v>2</v>
      </c>
      <c r="BF1441" s="17">
        <f>SUM(NETWORKDAYS.INTL(C1441,BC1441,1,festivos!A1445:A1461),-1)</f>
        <v>2</v>
      </c>
      <c r="BG1441" t="str">
        <f t="shared" si="78"/>
        <v>cumple</v>
      </c>
    </row>
    <row r="1442" spans="1:59" x14ac:dyDescent="0.25">
      <c r="A1442" t="s">
        <v>99</v>
      </c>
      <c r="B1442">
        <v>2019001549</v>
      </c>
      <c r="C1442" s="1">
        <v>43521</v>
      </c>
      <c r="D1442" t="s">
        <v>2244</v>
      </c>
      <c r="E1442" t="s">
        <v>56</v>
      </c>
      <c r="F1442" t="s">
        <v>101</v>
      </c>
      <c r="G1442" t="s">
        <v>58</v>
      </c>
      <c r="H1442" t="s">
        <v>59</v>
      </c>
      <c r="I1442" s="1">
        <v>43521</v>
      </c>
      <c r="J1442" t="s">
        <v>60</v>
      </c>
      <c r="K1442" t="s">
        <v>74</v>
      </c>
      <c r="L1442" t="s">
        <v>74</v>
      </c>
      <c r="M1442" t="s">
        <v>74</v>
      </c>
      <c r="N1442" t="s">
        <v>64</v>
      </c>
      <c r="O1442" t="s">
        <v>58</v>
      </c>
      <c r="P1442" t="s">
        <v>65</v>
      </c>
      <c r="Q1442" t="s">
        <v>102</v>
      </c>
      <c r="R1442" t="s">
        <v>67</v>
      </c>
      <c r="S1442" t="s">
        <v>68</v>
      </c>
      <c r="T1442" s="1">
        <v>43521</v>
      </c>
      <c r="U1442" t="s">
        <v>56</v>
      </c>
      <c r="AD1442" t="s">
        <v>103</v>
      </c>
      <c r="AF1442" t="s">
        <v>2245</v>
      </c>
      <c r="AH1442" t="s">
        <v>2246</v>
      </c>
      <c r="AJ1442">
        <v>3123073962</v>
      </c>
      <c r="AK1442" t="s">
        <v>106</v>
      </c>
      <c r="AL1442" t="s">
        <v>107</v>
      </c>
      <c r="AM1442" t="s">
        <v>72</v>
      </c>
      <c r="AN1442" t="s">
        <v>99</v>
      </c>
      <c r="AO1442" t="s">
        <v>74</v>
      </c>
      <c r="AP1442" t="s">
        <v>74</v>
      </c>
      <c r="AQ1442" t="s">
        <v>2247</v>
      </c>
      <c r="AR1442" t="s">
        <v>74</v>
      </c>
      <c r="AS1442" t="s">
        <v>64</v>
      </c>
      <c r="AT1442" t="s">
        <v>102</v>
      </c>
      <c r="AU1442" s="1">
        <v>43523</v>
      </c>
      <c r="AV1442" s="1">
        <v>43523</v>
      </c>
      <c r="AW1442" t="s">
        <v>58</v>
      </c>
      <c r="AX1442" t="s">
        <v>75</v>
      </c>
      <c r="AZ1442" t="s">
        <v>76</v>
      </c>
      <c r="BA1442" t="s">
        <v>109</v>
      </c>
      <c r="BB1442" t="s">
        <v>75</v>
      </c>
      <c r="BC1442" s="1">
        <v>43523</v>
      </c>
      <c r="BD1442" s="1">
        <v>43523</v>
      </c>
      <c r="BE1442">
        <f t="shared" si="77"/>
        <v>2</v>
      </c>
      <c r="BF1442" s="17">
        <f>SUM(NETWORKDAYS.INTL(C1442,BC1442,1,festivos!A1446:A1462),-1)</f>
        <v>2</v>
      </c>
      <c r="BG1442" t="str">
        <f t="shared" si="78"/>
        <v>cumple</v>
      </c>
    </row>
    <row r="1443" spans="1:59" x14ac:dyDescent="0.25">
      <c r="A1443" t="s">
        <v>99</v>
      </c>
      <c r="B1443">
        <v>2019001557</v>
      </c>
      <c r="C1443" s="1">
        <v>43521</v>
      </c>
      <c r="D1443" t="s">
        <v>2263</v>
      </c>
      <c r="E1443" t="s">
        <v>56</v>
      </c>
      <c r="F1443" t="s">
        <v>101</v>
      </c>
      <c r="G1443" t="s">
        <v>58</v>
      </c>
      <c r="H1443" t="s">
        <v>59</v>
      </c>
      <c r="I1443" s="1">
        <v>43521</v>
      </c>
      <c r="J1443" t="s">
        <v>60</v>
      </c>
      <c r="K1443" t="s">
        <v>74</v>
      </c>
      <c r="L1443" t="s">
        <v>74</v>
      </c>
      <c r="M1443" t="s">
        <v>74</v>
      </c>
      <c r="N1443" t="s">
        <v>64</v>
      </c>
      <c r="O1443" t="s">
        <v>58</v>
      </c>
      <c r="P1443" t="s">
        <v>65</v>
      </c>
      <c r="Q1443" t="s">
        <v>102</v>
      </c>
      <c r="R1443" t="s">
        <v>67</v>
      </c>
      <c r="S1443" t="s">
        <v>68</v>
      </c>
      <c r="T1443" s="1">
        <v>43521</v>
      </c>
      <c r="U1443" t="s">
        <v>56</v>
      </c>
      <c r="AD1443" t="s">
        <v>103</v>
      </c>
      <c r="AF1443" t="s">
        <v>411</v>
      </c>
      <c r="AH1443" t="s">
        <v>2264</v>
      </c>
      <c r="AJ1443">
        <v>3104095941</v>
      </c>
      <c r="AK1443" t="s">
        <v>106</v>
      </c>
      <c r="AL1443" t="s">
        <v>107</v>
      </c>
      <c r="AM1443" t="s">
        <v>72</v>
      </c>
      <c r="AN1443" t="s">
        <v>99</v>
      </c>
      <c r="AO1443" t="s">
        <v>74</v>
      </c>
      <c r="AP1443" t="s">
        <v>74</v>
      </c>
      <c r="AQ1443" t="s">
        <v>2265</v>
      </c>
      <c r="AR1443" t="s">
        <v>74</v>
      </c>
      <c r="AS1443" t="s">
        <v>64</v>
      </c>
      <c r="AT1443" t="s">
        <v>57</v>
      </c>
      <c r="AU1443" s="1">
        <v>43523</v>
      </c>
      <c r="AV1443" s="1">
        <v>43523</v>
      </c>
      <c r="AW1443" t="s">
        <v>58</v>
      </c>
      <c r="AX1443" t="s">
        <v>75</v>
      </c>
      <c r="AZ1443" t="s">
        <v>76</v>
      </c>
      <c r="BA1443" t="s">
        <v>109</v>
      </c>
      <c r="BB1443" t="s">
        <v>75</v>
      </c>
      <c r="BC1443" s="1">
        <v>43523</v>
      </c>
      <c r="BD1443" s="1">
        <v>43523</v>
      </c>
      <c r="BE1443">
        <f t="shared" si="77"/>
        <v>2</v>
      </c>
      <c r="BF1443" s="17">
        <f>SUM(NETWORKDAYS.INTL(C1443,BC1443,1,festivos!A1447:A1463),-1)</f>
        <v>2</v>
      </c>
      <c r="BG1443" t="str">
        <f t="shared" si="78"/>
        <v>cumple</v>
      </c>
    </row>
    <row r="1444" spans="1:59" x14ac:dyDescent="0.25">
      <c r="A1444" t="s">
        <v>99</v>
      </c>
      <c r="B1444">
        <v>2019001626</v>
      </c>
      <c r="C1444" s="1">
        <v>43522</v>
      </c>
      <c r="D1444" t="s">
        <v>2347</v>
      </c>
      <c r="E1444" t="s">
        <v>56</v>
      </c>
      <c r="F1444" t="s">
        <v>462</v>
      </c>
      <c r="G1444" t="s">
        <v>58</v>
      </c>
      <c r="H1444" t="s">
        <v>59</v>
      </c>
      <c r="I1444" s="1">
        <v>43522</v>
      </c>
      <c r="J1444" t="s">
        <v>60</v>
      </c>
      <c r="K1444" t="s">
        <v>74</v>
      </c>
      <c r="L1444" t="s">
        <v>74</v>
      </c>
      <c r="M1444" t="s">
        <v>74</v>
      </c>
      <c r="N1444" t="s">
        <v>64</v>
      </c>
      <c r="O1444" t="s">
        <v>58</v>
      </c>
      <c r="P1444" t="s">
        <v>65</v>
      </c>
      <c r="Q1444" t="s">
        <v>102</v>
      </c>
      <c r="R1444" t="s">
        <v>67</v>
      </c>
      <c r="S1444" t="s">
        <v>68</v>
      </c>
      <c r="T1444" s="1">
        <v>43522</v>
      </c>
      <c r="U1444" t="s">
        <v>56</v>
      </c>
      <c r="V1444" t="s">
        <v>999</v>
      </c>
      <c r="W1444">
        <v>0</v>
      </c>
      <c r="AD1444" t="s">
        <v>103</v>
      </c>
      <c r="AF1444" t="s">
        <v>884</v>
      </c>
      <c r="AG1444" t="s">
        <v>2348</v>
      </c>
      <c r="AH1444" t="s">
        <v>886</v>
      </c>
      <c r="AI1444" t="s">
        <v>187</v>
      </c>
      <c r="AK1444" t="s">
        <v>106</v>
      </c>
      <c r="AL1444" t="s">
        <v>107</v>
      </c>
      <c r="AM1444" t="s">
        <v>72</v>
      </c>
      <c r="AN1444" t="s">
        <v>99</v>
      </c>
      <c r="AO1444" t="s">
        <v>74</v>
      </c>
      <c r="AP1444" t="s">
        <v>74</v>
      </c>
      <c r="AQ1444" t="s">
        <v>2349</v>
      </c>
      <c r="AR1444" t="s">
        <v>74</v>
      </c>
      <c r="AS1444" t="s">
        <v>64</v>
      </c>
      <c r="AT1444" t="s">
        <v>57</v>
      </c>
      <c r="AU1444" s="1">
        <v>43524</v>
      </c>
      <c r="AV1444" s="1">
        <v>43524</v>
      </c>
      <c r="AW1444" t="s">
        <v>58</v>
      </c>
      <c r="AX1444" t="s">
        <v>75</v>
      </c>
      <c r="AZ1444" t="s">
        <v>76</v>
      </c>
      <c r="BA1444" t="s">
        <v>109</v>
      </c>
      <c r="BB1444" t="s">
        <v>75</v>
      </c>
      <c r="BC1444" s="1">
        <v>43524</v>
      </c>
      <c r="BD1444" s="1">
        <v>43524</v>
      </c>
      <c r="BE1444">
        <f t="shared" si="77"/>
        <v>2</v>
      </c>
      <c r="BF1444" s="17">
        <f>SUM(NETWORKDAYS.INTL(C1444,BC1444,1,festivos!A1448:A1464),-1)</f>
        <v>2</v>
      </c>
      <c r="BG1444" t="str">
        <f t="shared" si="78"/>
        <v>cumple</v>
      </c>
    </row>
    <row r="1445" spans="1:59" x14ac:dyDescent="0.25">
      <c r="A1445" t="s">
        <v>99</v>
      </c>
      <c r="B1445">
        <v>2019001663</v>
      </c>
      <c r="C1445" s="1">
        <v>43523</v>
      </c>
      <c r="D1445" t="s">
        <v>2372</v>
      </c>
      <c r="E1445" t="s">
        <v>56</v>
      </c>
      <c r="F1445" t="s">
        <v>1974</v>
      </c>
      <c r="G1445" t="s">
        <v>58</v>
      </c>
      <c r="H1445" t="s">
        <v>59</v>
      </c>
      <c r="I1445" s="1">
        <v>43523</v>
      </c>
      <c r="J1445" t="s">
        <v>60</v>
      </c>
      <c r="K1445" t="s">
        <v>74</v>
      </c>
      <c r="L1445" t="s">
        <v>74</v>
      </c>
      <c r="M1445" t="s">
        <v>74</v>
      </c>
      <c r="N1445" t="s">
        <v>64</v>
      </c>
      <c r="O1445" t="s">
        <v>58</v>
      </c>
      <c r="P1445" t="s">
        <v>65</v>
      </c>
      <c r="Q1445" t="s">
        <v>102</v>
      </c>
      <c r="R1445" t="s">
        <v>67</v>
      </c>
      <c r="S1445" t="s">
        <v>68</v>
      </c>
      <c r="T1445" s="1">
        <v>43523</v>
      </c>
      <c r="U1445" t="s">
        <v>56</v>
      </c>
      <c r="AD1445" t="s">
        <v>103</v>
      </c>
      <c r="AK1445" t="s">
        <v>106</v>
      </c>
      <c r="AL1445" t="s">
        <v>107</v>
      </c>
      <c r="AM1445" t="s">
        <v>72</v>
      </c>
      <c r="AN1445" t="s">
        <v>99</v>
      </c>
      <c r="AO1445" t="s">
        <v>74</v>
      </c>
      <c r="AP1445" t="s">
        <v>74</v>
      </c>
      <c r="AQ1445" t="s">
        <v>2373</v>
      </c>
      <c r="AR1445" t="s">
        <v>74</v>
      </c>
      <c r="AS1445" t="s">
        <v>64</v>
      </c>
      <c r="AT1445" t="s">
        <v>102</v>
      </c>
      <c r="AU1445" s="1">
        <v>43525</v>
      </c>
      <c r="AV1445" s="1">
        <v>43525</v>
      </c>
      <c r="AW1445" t="s">
        <v>58</v>
      </c>
      <c r="AX1445" t="s">
        <v>75</v>
      </c>
      <c r="AZ1445" t="s">
        <v>76</v>
      </c>
      <c r="BA1445" t="s">
        <v>109</v>
      </c>
      <c r="BB1445" t="s">
        <v>75</v>
      </c>
      <c r="BC1445" s="1">
        <v>43525</v>
      </c>
      <c r="BD1445" s="1">
        <v>43525</v>
      </c>
      <c r="BE1445">
        <f t="shared" si="77"/>
        <v>2</v>
      </c>
      <c r="BF1445" s="17">
        <f>SUM(NETWORKDAYS.INTL(C1445,BC1445,1,festivos!A1449:A1465),-1)</f>
        <v>2</v>
      </c>
      <c r="BG1445" t="str">
        <f t="shared" si="78"/>
        <v>cumple</v>
      </c>
    </row>
    <row r="1446" spans="1:59" x14ac:dyDescent="0.25">
      <c r="A1446" t="s">
        <v>99</v>
      </c>
      <c r="B1446">
        <v>2019001800</v>
      </c>
      <c r="C1446" s="1">
        <v>43525</v>
      </c>
      <c r="D1446" t="s">
        <v>2503</v>
      </c>
      <c r="E1446" t="s">
        <v>56</v>
      </c>
      <c r="F1446" t="s">
        <v>101</v>
      </c>
      <c r="G1446" t="s">
        <v>58</v>
      </c>
      <c r="H1446" t="s">
        <v>59</v>
      </c>
      <c r="I1446" s="1">
        <v>43525</v>
      </c>
      <c r="J1446" t="s">
        <v>60</v>
      </c>
      <c r="K1446" t="s">
        <v>74</v>
      </c>
      <c r="L1446" t="s">
        <v>74</v>
      </c>
      <c r="M1446" t="s">
        <v>74</v>
      </c>
      <c r="N1446" t="s">
        <v>64</v>
      </c>
      <c r="O1446" t="s">
        <v>58</v>
      </c>
      <c r="P1446" t="s">
        <v>65</v>
      </c>
      <c r="Q1446" t="s">
        <v>102</v>
      </c>
      <c r="R1446" t="s">
        <v>67</v>
      </c>
      <c r="S1446" t="s">
        <v>68</v>
      </c>
      <c r="T1446" s="1">
        <v>43525</v>
      </c>
      <c r="U1446" t="s">
        <v>56</v>
      </c>
      <c r="V1446" t="s">
        <v>84</v>
      </c>
      <c r="W1446">
        <v>112052</v>
      </c>
      <c r="AD1446" t="s">
        <v>103</v>
      </c>
      <c r="AF1446" t="s">
        <v>1834</v>
      </c>
      <c r="AG1446">
        <v>8711321</v>
      </c>
      <c r="AH1446" t="s">
        <v>2504</v>
      </c>
      <c r="AK1446" t="s">
        <v>106</v>
      </c>
      <c r="AL1446" t="s">
        <v>107</v>
      </c>
      <c r="AM1446" t="s">
        <v>72</v>
      </c>
      <c r="AN1446" t="s">
        <v>99</v>
      </c>
      <c r="AO1446" t="s">
        <v>74</v>
      </c>
      <c r="AP1446" t="s">
        <v>74</v>
      </c>
      <c r="AQ1446" t="s">
        <v>2505</v>
      </c>
      <c r="AR1446" t="s">
        <v>74</v>
      </c>
      <c r="AS1446" t="s">
        <v>64</v>
      </c>
      <c r="AT1446" t="s">
        <v>101</v>
      </c>
      <c r="AU1446" s="1">
        <v>43528</v>
      </c>
      <c r="AV1446" s="1">
        <v>43529</v>
      </c>
      <c r="AW1446" t="s">
        <v>58</v>
      </c>
      <c r="AX1446" t="s">
        <v>75</v>
      </c>
      <c r="AZ1446" t="s">
        <v>76</v>
      </c>
      <c r="BA1446" t="s">
        <v>109</v>
      </c>
      <c r="BB1446" t="s">
        <v>75</v>
      </c>
      <c r="BC1446" s="1">
        <v>43529</v>
      </c>
      <c r="BD1446" s="1">
        <v>43529</v>
      </c>
      <c r="BE1446">
        <f t="shared" si="77"/>
        <v>2</v>
      </c>
      <c r="BF1446" s="17">
        <f>SUM(NETWORKDAYS.INTL(C1446,BC1446,1,festivos!A1450:A1466),-1)</f>
        <v>2</v>
      </c>
      <c r="BG1446" t="str">
        <f t="shared" si="78"/>
        <v>cumple</v>
      </c>
    </row>
    <row r="1447" spans="1:59" x14ac:dyDescent="0.25">
      <c r="A1447" t="s">
        <v>99</v>
      </c>
      <c r="B1447">
        <v>2019001841</v>
      </c>
      <c r="C1447" s="1">
        <v>43528</v>
      </c>
      <c r="D1447" t="s">
        <v>2556</v>
      </c>
      <c r="E1447" t="s">
        <v>56</v>
      </c>
      <c r="F1447" t="s">
        <v>101</v>
      </c>
      <c r="G1447" t="s">
        <v>58</v>
      </c>
      <c r="H1447" t="s">
        <v>59</v>
      </c>
      <c r="I1447" s="1">
        <v>43528</v>
      </c>
      <c r="J1447" t="s">
        <v>60</v>
      </c>
      <c r="K1447" t="s">
        <v>74</v>
      </c>
      <c r="L1447" t="s">
        <v>74</v>
      </c>
      <c r="M1447" t="s">
        <v>74</v>
      </c>
      <c r="N1447" t="s">
        <v>64</v>
      </c>
      <c r="O1447" t="s">
        <v>58</v>
      </c>
      <c r="P1447" t="s">
        <v>65</v>
      </c>
      <c r="Q1447" t="s">
        <v>102</v>
      </c>
      <c r="R1447" t="s">
        <v>67</v>
      </c>
      <c r="S1447" t="s">
        <v>68</v>
      </c>
      <c r="T1447" s="1">
        <v>43528</v>
      </c>
      <c r="U1447" t="s">
        <v>56</v>
      </c>
      <c r="V1447" t="s">
        <v>84</v>
      </c>
      <c r="W1447">
        <v>658380</v>
      </c>
      <c r="AD1447" t="s">
        <v>103</v>
      </c>
      <c r="AF1447" t="s">
        <v>2557</v>
      </c>
      <c r="AH1447" t="s">
        <v>2325</v>
      </c>
      <c r="AK1447" t="s">
        <v>106</v>
      </c>
      <c r="AL1447" t="s">
        <v>107</v>
      </c>
      <c r="AM1447" t="s">
        <v>72</v>
      </c>
      <c r="AN1447" t="s">
        <v>99</v>
      </c>
      <c r="AO1447" t="s">
        <v>74</v>
      </c>
      <c r="AP1447" t="s">
        <v>74</v>
      </c>
      <c r="AQ1447" t="s">
        <v>2558</v>
      </c>
      <c r="AR1447" t="s">
        <v>74</v>
      </c>
      <c r="AS1447" t="s">
        <v>64</v>
      </c>
      <c r="AT1447" t="s">
        <v>101</v>
      </c>
      <c r="AU1447" s="1">
        <v>43528</v>
      </c>
      <c r="AV1447" s="1">
        <v>43530</v>
      </c>
      <c r="AW1447" t="s">
        <v>58</v>
      </c>
      <c r="AX1447" t="s">
        <v>75</v>
      </c>
      <c r="AZ1447" t="s">
        <v>76</v>
      </c>
      <c r="BA1447" t="s">
        <v>109</v>
      </c>
      <c r="BB1447" t="s">
        <v>75</v>
      </c>
      <c r="BC1447" s="1">
        <v>43530</v>
      </c>
      <c r="BD1447" s="1">
        <v>43530</v>
      </c>
      <c r="BE1447">
        <f t="shared" si="77"/>
        <v>2</v>
      </c>
      <c r="BF1447" s="17">
        <f>SUM(NETWORKDAYS.INTL(C1447,BC1447,1,festivos!A1451:A1467),-1)</f>
        <v>2</v>
      </c>
      <c r="BG1447" t="str">
        <f t="shared" si="78"/>
        <v>cumple</v>
      </c>
    </row>
    <row r="1448" spans="1:59" x14ac:dyDescent="0.25">
      <c r="A1448" t="s">
        <v>99</v>
      </c>
      <c r="B1448">
        <v>2019001871</v>
      </c>
      <c r="C1448" s="1">
        <v>43528</v>
      </c>
      <c r="D1448" t="s">
        <v>2581</v>
      </c>
      <c r="E1448" t="s">
        <v>56</v>
      </c>
      <c r="F1448" t="s">
        <v>101</v>
      </c>
      <c r="G1448" t="s">
        <v>58</v>
      </c>
      <c r="H1448" t="s">
        <v>59</v>
      </c>
      <c r="I1448" s="1">
        <v>43528</v>
      </c>
      <c r="J1448" t="s">
        <v>60</v>
      </c>
      <c r="K1448" t="s">
        <v>74</v>
      </c>
      <c r="L1448" t="s">
        <v>74</v>
      </c>
      <c r="M1448" t="s">
        <v>74</v>
      </c>
      <c r="N1448" t="s">
        <v>64</v>
      </c>
      <c r="O1448" t="s">
        <v>58</v>
      </c>
      <c r="P1448" t="s">
        <v>65</v>
      </c>
      <c r="Q1448" t="s">
        <v>102</v>
      </c>
      <c r="R1448" t="s">
        <v>67</v>
      </c>
      <c r="S1448" t="s">
        <v>68</v>
      </c>
      <c r="T1448" s="1">
        <v>43528</v>
      </c>
      <c r="U1448" t="s">
        <v>56</v>
      </c>
      <c r="AD1448" t="s">
        <v>103</v>
      </c>
      <c r="AF1448" t="s">
        <v>2582</v>
      </c>
      <c r="AK1448" t="s">
        <v>106</v>
      </c>
      <c r="AL1448" t="s">
        <v>107</v>
      </c>
      <c r="AM1448" t="s">
        <v>72</v>
      </c>
      <c r="AN1448" t="s">
        <v>99</v>
      </c>
      <c r="AO1448" t="s">
        <v>74</v>
      </c>
      <c r="AP1448" t="s">
        <v>74</v>
      </c>
      <c r="AQ1448" t="s">
        <v>2583</v>
      </c>
      <c r="AR1448" t="s">
        <v>74</v>
      </c>
      <c r="AS1448" t="s">
        <v>64</v>
      </c>
      <c r="AT1448" t="s">
        <v>101</v>
      </c>
      <c r="AU1448" s="1">
        <v>43530</v>
      </c>
      <c r="AV1448" s="1">
        <v>43530</v>
      </c>
      <c r="AW1448" t="s">
        <v>58</v>
      </c>
      <c r="AX1448" t="s">
        <v>75</v>
      </c>
      <c r="AZ1448" t="s">
        <v>76</v>
      </c>
      <c r="BA1448" t="s">
        <v>109</v>
      </c>
      <c r="BB1448" t="s">
        <v>75</v>
      </c>
      <c r="BC1448" s="1">
        <v>43530</v>
      </c>
      <c r="BD1448" s="1">
        <v>43530</v>
      </c>
      <c r="BE1448">
        <f t="shared" si="77"/>
        <v>2</v>
      </c>
      <c r="BF1448" s="17">
        <f>SUM(NETWORKDAYS.INTL(C1448,BC1448,1,festivos!A1452:A1468),-1)</f>
        <v>2</v>
      </c>
      <c r="BG1448" t="str">
        <f t="shared" si="78"/>
        <v>cumple</v>
      </c>
    </row>
    <row r="1449" spans="1:59" x14ac:dyDescent="0.25">
      <c r="A1449" t="s">
        <v>99</v>
      </c>
      <c r="B1449">
        <v>2019001872</v>
      </c>
      <c r="C1449" s="1">
        <v>43528</v>
      </c>
      <c r="D1449" t="s">
        <v>2584</v>
      </c>
      <c r="E1449" t="s">
        <v>56</v>
      </c>
      <c r="F1449" t="s">
        <v>101</v>
      </c>
      <c r="G1449" t="s">
        <v>58</v>
      </c>
      <c r="H1449" t="s">
        <v>59</v>
      </c>
      <c r="I1449" s="1">
        <v>43528</v>
      </c>
      <c r="J1449" t="s">
        <v>60</v>
      </c>
      <c r="K1449" t="s">
        <v>74</v>
      </c>
      <c r="L1449" t="s">
        <v>74</v>
      </c>
      <c r="M1449" t="s">
        <v>74</v>
      </c>
      <c r="N1449" t="s">
        <v>64</v>
      </c>
      <c r="O1449" t="s">
        <v>58</v>
      </c>
      <c r="P1449" t="s">
        <v>65</v>
      </c>
      <c r="Q1449" t="s">
        <v>102</v>
      </c>
      <c r="R1449" t="s">
        <v>67</v>
      </c>
      <c r="S1449" t="s">
        <v>68</v>
      </c>
      <c r="T1449" s="1">
        <v>43528</v>
      </c>
      <c r="U1449" t="s">
        <v>56</v>
      </c>
      <c r="V1449" t="s">
        <v>84</v>
      </c>
      <c r="W1449">
        <v>112052</v>
      </c>
      <c r="AD1449" t="s">
        <v>103</v>
      </c>
      <c r="AF1449" t="s">
        <v>2026</v>
      </c>
      <c r="AG1449">
        <v>6520043</v>
      </c>
      <c r="AH1449" t="s">
        <v>1054</v>
      </c>
      <c r="AK1449" t="s">
        <v>106</v>
      </c>
      <c r="AL1449" t="s">
        <v>107</v>
      </c>
      <c r="AM1449" t="s">
        <v>72</v>
      </c>
      <c r="AN1449" t="s">
        <v>99</v>
      </c>
      <c r="AO1449" t="s">
        <v>74</v>
      </c>
      <c r="AP1449" t="s">
        <v>74</v>
      </c>
      <c r="AQ1449" t="s">
        <v>2585</v>
      </c>
      <c r="AR1449" t="s">
        <v>74</v>
      </c>
      <c r="AS1449" t="s">
        <v>64</v>
      </c>
      <c r="AT1449" t="s">
        <v>101</v>
      </c>
      <c r="AU1449" s="1">
        <v>43529</v>
      </c>
      <c r="AV1449" s="1">
        <v>43530</v>
      </c>
      <c r="AW1449" t="s">
        <v>58</v>
      </c>
      <c r="AX1449" t="s">
        <v>75</v>
      </c>
      <c r="AZ1449" t="s">
        <v>76</v>
      </c>
      <c r="BA1449" t="s">
        <v>109</v>
      </c>
      <c r="BB1449" t="s">
        <v>75</v>
      </c>
      <c r="BC1449" s="1">
        <v>43530</v>
      </c>
      <c r="BD1449" s="1">
        <v>43530</v>
      </c>
      <c r="BE1449">
        <f t="shared" si="77"/>
        <v>2</v>
      </c>
      <c r="BF1449" s="17">
        <f>SUM(NETWORKDAYS.INTL(C1449,BC1449,1,festivos!A1453:A1469),-1)</f>
        <v>2</v>
      </c>
      <c r="BG1449" t="str">
        <f t="shared" si="78"/>
        <v>cumple</v>
      </c>
    </row>
    <row r="1450" spans="1:59" x14ac:dyDescent="0.25">
      <c r="A1450" t="s">
        <v>99</v>
      </c>
      <c r="B1450">
        <v>2019001874</v>
      </c>
      <c r="C1450" s="1">
        <v>43528</v>
      </c>
      <c r="D1450" t="s">
        <v>2586</v>
      </c>
      <c r="E1450" t="s">
        <v>56</v>
      </c>
      <c r="F1450" t="s">
        <v>101</v>
      </c>
      <c r="G1450" t="s">
        <v>58</v>
      </c>
      <c r="H1450" t="s">
        <v>59</v>
      </c>
      <c r="I1450" s="1">
        <v>43528</v>
      </c>
      <c r="J1450" t="s">
        <v>60</v>
      </c>
      <c r="K1450" t="s">
        <v>74</v>
      </c>
      <c r="L1450" t="s">
        <v>74</v>
      </c>
      <c r="M1450" t="s">
        <v>74</v>
      </c>
      <c r="N1450" t="s">
        <v>64</v>
      </c>
      <c r="O1450" t="s">
        <v>58</v>
      </c>
      <c r="P1450" t="s">
        <v>65</v>
      </c>
      <c r="Q1450" t="s">
        <v>102</v>
      </c>
      <c r="R1450" t="s">
        <v>67</v>
      </c>
      <c r="S1450" t="s">
        <v>68</v>
      </c>
      <c r="T1450" s="1">
        <v>43528</v>
      </c>
      <c r="U1450" t="s">
        <v>56</v>
      </c>
      <c r="AD1450" t="s">
        <v>103</v>
      </c>
      <c r="AF1450" t="s">
        <v>2587</v>
      </c>
      <c r="AK1450" t="s">
        <v>106</v>
      </c>
      <c r="AL1450" t="s">
        <v>107</v>
      </c>
      <c r="AM1450" t="s">
        <v>72</v>
      </c>
      <c r="AN1450" t="s">
        <v>99</v>
      </c>
      <c r="AO1450" t="s">
        <v>74</v>
      </c>
      <c r="AP1450" t="s">
        <v>74</v>
      </c>
      <c r="AQ1450" t="s">
        <v>2588</v>
      </c>
      <c r="AR1450" t="s">
        <v>74</v>
      </c>
      <c r="AS1450" t="s">
        <v>64</v>
      </c>
      <c r="AT1450" t="s">
        <v>101</v>
      </c>
      <c r="AU1450" s="1">
        <v>43530</v>
      </c>
      <c r="AV1450" s="1">
        <v>43530</v>
      </c>
      <c r="AW1450" t="s">
        <v>58</v>
      </c>
      <c r="AX1450" t="s">
        <v>75</v>
      </c>
      <c r="AZ1450" t="s">
        <v>76</v>
      </c>
      <c r="BA1450" t="s">
        <v>109</v>
      </c>
      <c r="BB1450" t="s">
        <v>75</v>
      </c>
      <c r="BC1450" s="1">
        <v>43530</v>
      </c>
      <c r="BD1450" s="1">
        <v>43530</v>
      </c>
      <c r="BE1450">
        <f t="shared" si="77"/>
        <v>2</v>
      </c>
      <c r="BF1450" s="17">
        <f>SUM(NETWORKDAYS.INTL(C1450,BC1450,1,festivos!A1454:A1470),-1)</f>
        <v>2</v>
      </c>
      <c r="BG1450" t="str">
        <f t="shared" si="78"/>
        <v>cumple</v>
      </c>
    </row>
    <row r="1451" spans="1:59" x14ac:dyDescent="0.25">
      <c r="A1451" t="s">
        <v>99</v>
      </c>
      <c r="B1451">
        <v>2019001877</v>
      </c>
      <c r="C1451" s="1">
        <v>43528</v>
      </c>
      <c r="D1451" t="s">
        <v>2589</v>
      </c>
      <c r="E1451" t="s">
        <v>56</v>
      </c>
      <c r="F1451" t="s">
        <v>101</v>
      </c>
      <c r="G1451" t="s">
        <v>58</v>
      </c>
      <c r="H1451" t="s">
        <v>59</v>
      </c>
      <c r="I1451" s="1">
        <v>43528</v>
      </c>
      <c r="J1451" t="s">
        <v>60</v>
      </c>
      <c r="K1451" t="s">
        <v>74</v>
      </c>
      <c r="L1451" t="s">
        <v>74</v>
      </c>
      <c r="M1451" t="s">
        <v>74</v>
      </c>
      <c r="N1451" t="s">
        <v>64</v>
      </c>
      <c r="O1451" t="s">
        <v>58</v>
      </c>
      <c r="P1451" t="s">
        <v>65</v>
      </c>
      <c r="Q1451" t="s">
        <v>102</v>
      </c>
      <c r="R1451" t="s">
        <v>67</v>
      </c>
      <c r="S1451" t="s">
        <v>68</v>
      </c>
      <c r="T1451" s="1">
        <v>43528</v>
      </c>
      <c r="U1451" t="s">
        <v>56</v>
      </c>
      <c r="AD1451" t="s">
        <v>103</v>
      </c>
      <c r="AF1451" t="s">
        <v>2590</v>
      </c>
      <c r="AH1451" t="s">
        <v>2591</v>
      </c>
      <c r="AJ1451">
        <v>3113245442</v>
      </c>
      <c r="AK1451" t="s">
        <v>106</v>
      </c>
      <c r="AL1451" t="s">
        <v>107</v>
      </c>
      <c r="AM1451" t="s">
        <v>72</v>
      </c>
      <c r="AN1451" t="s">
        <v>99</v>
      </c>
      <c r="AO1451" t="s">
        <v>74</v>
      </c>
      <c r="AP1451" t="s">
        <v>74</v>
      </c>
      <c r="AQ1451" t="s">
        <v>2592</v>
      </c>
      <c r="AR1451" t="s">
        <v>74</v>
      </c>
      <c r="AS1451" t="s">
        <v>64</v>
      </c>
      <c r="AT1451" t="s">
        <v>101</v>
      </c>
      <c r="AU1451" s="1">
        <v>43530</v>
      </c>
      <c r="AV1451" s="1">
        <v>43530</v>
      </c>
      <c r="AW1451" t="s">
        <v>58</v>
      </c>
      <c r="AX1451" t="s">
        <v>75</v>
      </c>
      <c r="AZ1451" t="s">
        <v>76</v>
      </c>
      <c r="BA1451" t="s">
        <v>109</v>
      </c>
      <c r="BB1451" t="s">
        <v>75</v>
      </c>
      <c r="BC1451" s="1">
        <v>43530</v>
      </c>
      <c r="BD1451" s="1">
        <v>43530</v>
      </c>
      <c r="BE1451">
        <f t="shared" si="77"/>
        <v>2</v>
      </c>
      <c r="BF1451" s="17">
        <f>SUM(NETWORKDAYS.INTL(C1451,BC1451,1,festivos!A1455:A1471),-1)</f>
        <v>2</v>
      </c>
      <c r="BG1451" t="str">
        <f t="shared" si="78"/>
        <v>cumple</v>
      </c>
    </row>
    <row r="1452" spans="1:59" x14ac:dyDescent="0.25">
      <c r="A1452" t="s">
        <v>99</v>
      </c>
      <c r="B1452">
        <v>2019001878</v>
      </c>
      <c r="C1452" s="1">
        <v>43528</v>
      </c>
      <c r="D1452" t="s">
        <v>2593</v>
      </c>
      <c r="E1452" t="s">
        <v>56</v>
      </c>
      <c r="F1452" t="s">
        <v>101</v>
      </c>
      <c r="G1452" t="s">
        <v>58</v>
      </c>
      <c r="H1452" t="s">
        <v>59</v>
      </c>
      <c r="I1452" s="1">
        <v>43528</v>
      </c>
      <c r="J1452" t="s">
        <v>60</v>
      </c>
      <c r="K1452" t="s">
        <v>74</v>
      </c>
      <c r="L1452" t="s">
        <v>74</v>
      </c>
      <c r="M1452" t="s">
        <v>74</v>
      </c>
      <c r="N1452" t="s">
        <v>64</v>
      </c>
      <c r="O1452" t="s">
        <v>58</v>
      </c>
      <c r="P1452" t="s">
        <v>65</v>
      </c>
      <c r="Q1452" t="s">
        <v>102</v>
      </c>
      <c r="R1452" t="s">
        <v>67</v>
      </c>
      <c r="S1452" t="s">
        <v>68</v>
      </c>
      <c r="T1452" s="1">
        <v>43528</v>
      </c>
      <c r="U1452" t="s">
        <v>56</v>
      </c>
      <c r="V1452" t="s">
        <v>84</v>
      </c>
      <c r="W1452">
        <v>719</v>
      </c>
      <c r="AD1452" t="s">
        <v>103</v>
      </c>
      <c r="AF1452" t="s">
        <v>2594</v>
      </c>
      <c r="AH1452" t="s">
        <v>929</v>
      </c>
      <c r="AK1452" t="s">
        <v>106</v>
      </c>
      <c r="AL1452" t="s">
        <v>107</v>
      </c>
      <c r="AM1452" t="s">
        <v>72</v>
      </c>
      <c r="AN1452" t="s">
        <v>99</v>
      </c>
      <c r="AO1452" t="s">
        <v>74</v>
      </c>
      <c r="AP1452" t="s">
        <v>74</v>
      </c>
      <c r="AQ1452" t="s">
        <v>2595</v>
      </c>
      <c r="AR1452" t="s">
        <v>74</v>
      </c>
      <c r="AS1452" t="s">
        <v>64</v>
      </c>
      <c r="AT1452" t="s">
        <v>101</v>
      </c>
      <c r="AU1452" s="1">
        <v>43529</v>
      </c>
      <c r="AV1452" s="1">
        <v>43530</v>
      </c>
      <c r="AW1452" t="s">
        <v>58</v>
      </c>
      <c r="AX1452" t="s">
        <v>75</v>
      </c>
      <c r="AZ1452" t="s">
        <v>76</v>
      </c>
      <c r="BA1452" t="s">
        <v>109</v>
      </c>
      <c r="BB1452" t="s">
        <v>75</v>
      </c>
      <c r="BC1452" s="1">
        <v>43530</v>
      </c>
      <c r="BD1452" s="1">
        <v>43530</v>
      </c>
      <c r="BE1452">
        <f t="shared" si="77"/>
        <v>2</v>
      </c>
      <c r="BF1452" s="17">
        <f>SUM(NETWORKDAYS.INTL(C1452,BC1452,1,festivos!A1456:A1472),-1)</f>
        <v>2</v>
      </c>
      <c r="BG1452" t="str">
        <f t="shared" si="78"/>
        <v>cumple</v>
      </c>
    </row>
    <row r="1453" spans="1:59" x14ac:dyDescent="0.25">
      <c r="A1453" t="s">
        <v>99</v>
      </c>
      <c r="B1453">
        <v>2019001893</v>
      </c>
      <c r="C1453" s="1">
        <v>43529</v>
      </c>
      <c r="D1453" t="s">
        <v>2613</v>
      </c>
      <c r="E1453" t="s">
        <v>56</v>
      </c>
      <c r="F1453" t="s">
        <v>101</v>
      </c>
      <c r="G1453" t="s">
        <v>58</v>
      </c>
      <c r="H1453" t="s">
        <v>59</v>
      </c>
      <c r="I1453" s="1">
        <v>43529</v>
      </c>
      <c r="J1453" t="s">
        <v>60</v>
      </c>
      <c r="K1453" t="s">
        <v>74</v>
      </c>
      <c r="L1453" t="s">
        <v>74</v>
      </c>
      <c r="M1453" t="s">
        <v>74</v>
      </c>
      <c r="N1453" t="s">
        <v>64</v>
      </c>
      <c r="O1453" t="s">
        <v>58</v>
      </c>
      <c r="P1453" t="s">
        <v>65</v>
      </c>
      <c r="Q1453" t="s">
        <v>102</v>
      </c>
      <c r="R1453" t="s">
        <v>67</v>
      </c>
      <c r="S1453" t="s">
        <v>68</v>
      </c>
      <c r="T1453" s="1">
        <v>43529</v>
      </c>
      <c r="U1453" t="s">
        <v>56</v>
      </c>
      <c r="AD1453" t="s">
        <v>103</v>
      </c>
      <c r="AG1453">
        <v>8807070</v>
      </c>
      <c r="AH1453" t="s">
        <v>2614</v>
      </c>
      <c r="AK1453" t="s">
        <v>106</v>
      </c>
      <c r="AL1453" t="s">
        <v>1560</v>
      </c>
      <c r="AM1453" t="s">
        <v>72</v>
      </c>
      <c r="AN1453" t="s">
        <v>99</v>
      </c>
      <c r="AO1453" t="s">
        <v>74</v>
      </c>
      <c r="AP1453" t="s">
        <v>74</v>
      </c>
      <c r="AQ1453" t="s">
        <v>2615</v>
      </c>
      <c r="AR1453" t="s">
        <v>74</v>
      </c>
      <c r="AS1453" t="s">
        <v>64</v>
      </c>
      <c r="AT1453" t="s">
        <v>101</v>
      </c>
      <c r="AU1453" s="1">
        <v>43529</v>
      </c>
      <c r="AV1453" s="1">
        <v>43531</v>
      </c>
      <c r="AW1453" t="s">
        <v>58</v>
      </c>
      <c r="AX1453" t="s">
        <v>75</v>
      </c>
      <c r="AZ1453" t="s">
        <v>76</v>
      </c>
      <c r="BA1453" s="16" t="s">
        <v>74</v>
      </c>
      <c r="BB1453" t="s">
        <v>75</v>
      </c>
      <c r="BC1453" s="1">
        <v>43531</v>
      </c>
      <c r="BD1453" s="1">
        <v>43531</v>
      </c>
      <c r="BE1453">
        <f t="shared" si="77"/>
        <v>2</v>
      </c>
      <c r="BF1453" s="17">
        <f>SUM(NETWORKDAYS.INTL(C1453,BC1453,1,festivos!A1457:A1473),-1)</f>
        <v>2</v>
      </c>
      <c r="BG1453" t="str">
        <f t="shared" si="78"/>
        <v>cumple</v>
      </c>
    </row>
    <row r="1454" spans="1:59" x14ac:dyDescent="0.25">
      <c r="A1454" t="s">
        <v>99</v>
      </c>
      <c r="B1454">
        <v>2019001908</v>
      </c>
      <c r="C1454" s="1">
        <v>43529</v>
      </c>
      <c r="D1454" t="s">
        <v>2640</v>
      </c>
      <c r="E1454" t="s">
        <v>56</v>
      </c>
      <c r="F1454" t="s">
        <v>101</v>
      </c>
      <c r="G1454" t="s">
        <v>58</v>
      </c>
      <c r="H1454" t="s">
        <v>59</v>
      </c>
      <c r="I1454" s="1">
        <v>43529</v>
      </c>
      <c r="J1454" t="s">
        <v>60</v>
      </c>
      <c r="K1454" t="s">
        <v>74</v>
      </c>
      <c r="L1454" t="s">
        <v>74</v>
      </c>
      <c r="M1454" t="s">
        <v>74</v>
      </c>
      <c r="N1454" t="s">
        <v>64</v>
      </c>
      <c r="O1454" t="s">
        <v>58</v>
      </c>
      <c r="P1454" t="s">
        <v>65</v>
      </c>
      <c r="Q1454" t="s">
        <v>102</v>
      </c>
      <c r="R1454" t="s">
        <v>67</v>
      </c>
      <c r="S1454" t="s">
        <v>68</v>
      </c>
      <c r="T1454" s="1">
        <v>43529</v>
      </c>
      <c r="U1454" t="s">
        <v>56</v>
      </c>
      <c r="AD1454" t="s">
        <v>103</v>
      </c>
      <c r="AF1454" t="s">
        <v>2641</v>
      </c>
      <c r="AK1454" t="s">
        <v>106</v>
      </c>
      <c r="AL1454" t="s">
        <v>107</v>
      </c>
      <c r="AM1454" t="s">
        <v>72</v>
      </c>
      <c r="AN1454" t="s">
        <v>99</v>
      </c>
      <c r="AO1454" t="s">
        <v>74</v>
      </c>
      <c r="AP1454" t="s">
        <v>74</v>
      </c>
      <c r="AQ1454" t="s">
        <v>2642</v>
      </c>
      <c r="AR1454" t="s">
        <v>74</v>
      </c>
      <c r="AS1454" t="s">
        <v>64</v>
      </c>
      <c r="AT1454" t="s">
        <v>101</v>
      </c>
      <c r="AU1454" s="1">
        <v>43530</v>
      </c>
      <c r="AV1454" s="1">
        <v>43531</v>
      </c>
      <c r="AW1454" t="s">
        <v>58</v>
      </c>
      <c r="AX1454" t="s">
        <v>75</v>
      </c>
      <c r="AZ1454" t="s">
        <v>76</v>
      </c>
      <c r="BA1454" t="s">
        <v>109</v>
      </c>
      <c r="BB1454" t="s">
        <v>75</v>
      </c>
      <c r="BC1454" s="1">
        <v>43531</v>
      </c>
      <c r="BD1454" s="1">
        <v>43531</v>
      </c>
      <c r="BE1454">
        <f t="shared" si="77"/>
        <v>2</v>
      </c>
      <c r="BF1454" s="17">
        <f>SUM(NETWORKDAYS.INTL(C1454,BC1454,1,festivos!A1458:A1474),-1)</f>
        <v>2</v>
      </c>
      <c r="BG1454" t="str">
        <f t="shared" si="78"/>
        <v>cumple</v>
      </c>
    </row>
    <row r="1455" spans="1:59" x14ac:dyDescent="0.25">
      <c r="A1455" t="s">
        <v>99</v>
      </c>
      <c r="B1455">
        <v>2019001931</v>
      </c>
      <c r="C1455" s="1">
        <v>43529</v>
      </c>
      <c r="D1455" t="s">
        <v>2677</v>
      </c>
      <c r="E1455" t="s">
        <v>56</v>
      </c>
      <c r="F1455" t="s">
        <v>101</v>
      </c>
      <c r="G1455" t="s">
        <v>58</v>
      </c>
      <c r="H1455" t="s">
        <v>59</v>
      </c>
      <c r="I1455" s="1">
        <v>43529</v>
      </c>
      <c r="J1455" t="s">
        <v>60</v>
      </c>
      <c r="K1455" t="s">
        <v>74</v>
      </c>
      <c r="L1455" t="s">
        <v>74</v>
      </c>
      <c r="M1455" t="s">
        <v>74</v>
      </c>
      <c r="N1455" t="s">
        <v>64</v>
      </c>
      <c r="O1455" t="s">
        <v>58</v>
      </c>
      <c r="P1455" t="s">
        <v>65</v>
      </c>
      <c r="Q1455" t="s">
        <v>102</v>
      </c>
      <c r="R1455" t="s">
        <v>67</v>
      </c>
      <c r="S1455" t="s">
        <v>68</v>
      </c>
      <c r="T1455" s="1">
        <v>43529</v>
      </c>
      <c r="U1455" t="s">
        <v>56</v>
      </c>
      <c r="AD1455" t="s">
        <v>103</v>
      </c>
      <c r="AF1455" t="s">
        <v>2678</v>
      </c>
      <c r="AH1455" t="s">
        <v>2679</v>
      </c>
      <c r="AJ1455">
        <v>3175016656</v>
      </c>
      <c r="AK1455" t="s">
        <v>106</v>
      </c>
      <c r="AL1455" t="s">
        <v>107</v>
      </c>
      <c r="AM1455" t="s">
        <v>72</v>
      </c>
      <c r="AN1455" t="s">
        <v>99</v>
      </c>
      <c r="AO1455" t="s">
        <v>74</v>
      </c>
      <c r="AP1455" t="s">
        <v>74</v>
      </c>
      <c r="AQ1455" t="s">
        <v>2680</v>
      </c>
      <c r="AR1455" t="s">
        <v>74</v>
      </c>
      <c r="AS1455" t="s">
        <v>64</v>
      </c>
      <c r="AT1455" t="s">
        <v>101</v>
      </c>
      <c r="AU1455" s="1">
        <v>43530</v>
      </c>
      <c r="AV1455" s="1">
        <v>43531</v>
      </c>
      <c r="AW1455" t="s">
        <v>58</v>
      </c>
      <c r="AX1455" t="s">
        <v>75</v>
      </c>
      <c r="AZ1455" t="s">
        <v>76</v>
      </c>
      <c r="BA1455" t="s">
        <v>109</v>
      </c>
      <c r="BB1455" t="s">
        <v>75</v>
      </c>
      <c r="BC1455" s="1">
        <v>43531</v>
      </c>
      <c r="BD1455" s="1">
        <v>43531</v>
      </c>
      <c r="BE1455">
        <f t="shared" ref="BE1455:BE1518" si="79">SUM(NETWORKDAYS(C1455,BC1455,0),-1)</f>
        <v>2</v>
      </c>
      <c r="BF1455" s="17">
        <f>SUM(NETWORKDAYS.INTL(C1455,BC1455,1,festivos!A1459:A1475),-1)</f>
        <v>2</v>
      </c>
      <c r="BG1455" t="str">
        <f t="shared" si="78"/>
        <v>cumple</v>
      </c>
    </row>
    <row r="1456" spans="1:59" x14ac:dyDescent="0.25">
      <c r="A1456" t="s">
        <v>99</v>
      </c>
      <c r="B1456">
        <v>2019001944</v>
      </c>
      <c r="C1456" s="1">
        <v>43530</v>
      </c>
      <c r="D1456" t="s">
        <v>2685</v>
      </c>
      <c r="E1456" t="s">
        <v>56</v>
      </c>
      <c r="F1456" t="s">
        <v>122</v>
      </c>
      <c r="G1456" t="s">
        <v>58</v>
      </c>
      <c r="H1456" t="s">
        <v>59</v>
      </c>
      <c r="I1456" s="1">
        <v>43530</v>
      </c>
      <c r="J1456" t="s">
        <v>60</v>
      </c>
      <c r="K1456" t="s">
        <v>74</v>
      </c>
      <c r="L1456" t="s">
        <v>74</v>
      </c>
      <c r="M1456" t="s">
        <v>74</v>
      </c>
      <c r="N1456" t="s">
        <v>64</v>
      </c>
      <c r="O1456" t="s">
        <v>58</v>
      </c>
      <c r="P1456" t="s">
        <v>65</v>
      </c>
      <c r="Q1456" t="s">
        <v>126</v>
      </c>
      <c r="R1456" t="s">
        <v>67</v>
      </c>
      <c r="S1456" t="s">
        <v>132</v>
      </c>
      <c r="T1456" s="1">
        <v>43530</v>
      </c>
      <c r="U1456" t="s">
        <v>56</v>
      </c>
      <c r="V1456" t="s">
        <v>84</v>
      </c>
      <c r="W1456">
        <v>805312</v>
      </c>
      <c r="AD1456" t="s">
        <v>22</v>
      </c>
      <c r="AF1456" t="s">
        <v>2686</v>
      </c>
      <c r="AG1456">
        <v>8961031</v>
      </c>
      <c r="AH1456" t="s">
        <v>2687</v>
      </c>
      <c r="AI1456" t="s">
        <v>187</v>
      </c>
      <c r="AJ1456">
        <v>3184248178</v>
      </c>
      <c r="AK1456" t="s">
        <v>106</v>
      </c>
      <c r="AL1456" t="s">
        <v>107</v>
      </c>
      <c r="AM1456" t="s">
        <v>72</v>
      </c>
      <c r="AN1456" t="s">
        <v>99</v>
      </c>
      <c r="AO1456" t="s">
        <v>74</v>
      </c>
      <c r="AP1456" t="s">
        <v>74</v>
      </c>
      <c r="AQ1456" t="s">
        <v>2688</v>
      </c>
      <c r="AR1456" t="s">
        <v>74</v>
      </c>
      <c r="AS1456" t="s">
        <v>64</v>
      </c>
      <c r="AT1456" t="s">
        <v>126</v>
      </c>
      <c r="AU1456" s="1">
        <v>43531</v>
      </c>
      <c r="AV1456" s="1">
        <v>43532</v>
      </c>
      <c r="AW1456" t="s">
        <v>2689</v>
      </c>
      <c r="AX1456" t="s">
        <v>75</v>
      </c>
      <c r="AZ1456" t="s">
        <v>76</v>
      </c>
      <c r="BA1456" t="s">
        <v>109</v>
      </c>
      <c r="BB1456" t="s">
        <v>75</v>
      </c>
      <c r="BC1456" s="1">
        <v>43532</v>
      </c>
      <c r="BD1456" s="1">
        <v>43532</v>
      </c>
      <c r="BE1456">
        <f t="shared" si="79"/>
        <v>2</v>
      </c>
      <c r="BF1456" s="17">
        <f>SUM(NETWORKDAYS.INTL(C1456,BC1456,1,festivos!A1460:A1476),-1)</f>
        <v>2</v>
      </c>
      <c r="BG1456" t="str">
        <f t="shared" si="78"/>
        <v>cumple</v>
      </c>
    </row>
    <row r="1457" spans="1:59" x14ac:dyDescent="0.25">
      <c r="A1457" t="s">
        <v>99</v>
      </c>
      <c r="B1457">
        <v>2019002075</v>
      </c>
      <c r="C1457" s="1">
        <v>43532</v>
      </c>
      <c r="D1457" t="s">
        <v>2841</v>
      </c>
      <c r="E1457" t="s">
        <v>56</v>
      </c>
      <c r="F1457" t="s">
        <v>101</v>
      </c>
      <c r="G1457" t="s">
        <v>58</v>
      </c>
      <c r="H1457" t="s">
        <v>59</v>
      </c>
      <c r="I1457" s="1">
        <v>43532</v>
      </c>
      <c r="J1457" t="s">
        <v>60</v>
      </c>
      <c r="K1457" t="s">
        <v>74</v>
      </c>
      <c r="L1457" t="s">
        <v>74</v>
      </c>
      <c r="M1457" t="s">
        <v>74</v>
      </c>
      <c r="N1457" t="s">
        <v>64</v>
      </c>
      <c r="O1457" t="s">
        <v>58</v>
      </c>
      <c r="P1457" t="s">
        <v>65</v>
      </c>
      <c r="Q1457" t="s">
        <v>102</v>
      </c>
      <c r="R1457" t="s">
        <v>67</v>
      </c>
      <c r="S1457" t="s">
        <v>68</v>
      </c>
      <c r="T1457" s="1">
        <v>43532</v>
      </c>
      <c r="U1457" t="s">
        <v>56</v>
      </c>
      <c r="V1457" t="s">
        <v>84</v>
      </c>
      <c r="W1457">
        <v>39298</v>
      </c>
      <c r="AD1457" t="s">
        <v>103</v>
      </c>
      <c r="AF1457" t="s">
        <v>2842</v>
      </c>
      <c r="AG1457" t="s">
        <v>2843</v>
      </c>
      <c r="AK1457" t="s">
        <v>106</v>
      </c>
      <c r="AL1457" t="s">
        <v>107</v>
      </c>
      <c r="AM1457" t="s">
        <v>72</v>
      </c>
      <c r="AN1457" t="s">
        <v>99</v>
      </c>
      <c r="AO1457" t="s">
        <v>74</v>
      </c>
      <c r="AP1457" t="s">
        <v>74</v>
      </c>
      <c r="AQ1457" t="s">
        <v>2844</v>
      </c>
      <c r="AR1457" t="s">
        <v>74</v>
      </c>
      <c r="AS1457" t="s">
        <v>64</v>
      </c>
      <c r="AT1457" t="s">
        <v>101</v>
      </c>
      <c r="AU1457" s="1">
        <v>43535</v>
      </c>
      <c r="AV1457" s="1">
        <v>43536</v>
      </c>
      <c r="AW1457" t="s">
        <v>58</v>
      </c>
      <c r="AX1457" t="s">
        <v>75</v>
      </c>
      <c r="AZ1457" t="s">
        <v>76</v>
      </c>
      <c r="BA1457" t="s">
        <v>109</v>
      </c>
      <c r="BB1457" t="s">
        <v>75</v>
      </c>
      <c r="BC1457" s="1">
        <v>43536</v>
      </c>
      <c r="BD1457" s="1">
        <v>43536</v>
      </c>
      <c r="BE1457">
        <f t="shared" si="79"/>
        <v>2</v>
      </c>
      <c r="BF1457" s="17">
        <f>SUM(NETWORKDAYS.INTL(C1457,BC1457,1,festivos!A1461:A1477),-1)</f>
        <v>2</v>
      </c>
      <c r="BG1457" t="str">
        <f t="shared" si="78"/>
        <v>cumple</v>
      </c>
    </row>
    <row r="1458" spans="1:59" x14ac:dyDescent="0.25">
      <c r="A1458" t="s">
        <v>99</v>
      </c>
      <c r="B1458">
        <v>2019002147</v>
      </c>
      <c r="C1458" s="1">
        <v>43535</v>
      </c>
      <c r="D1458" t="s">
        <v>2919</v>
      </c>
      <c r="E1458" t="s">
        <v>56</v>
      </c>
      <c r="F1458" t="s">
        <v>101</v>
      </c>
      <c r="G1458" t="s">
        <v>58</v>
      </c>
      <c r="H1458" t="s">
        <v>59</v>
      </c>
      <c r="I1458" s="1">
        <v>43535</v>
      </c>
      <c r="J1458" t="s">
        <v>60</v>
      </c>
      <c r="K1458" t="s">
        <v>74</v>
      </c>
      <c r="L1458" t="s">
        <v>74</v>
      </c>
      <c r="M1458" t="s">
        <v>74</v>
      </c>
      <c r="N1458" t="s">
        <v>64</v>
      </c>
      <c r="O1458" t="s">
        <v>58</v>
      </c>
      <c r="P1458" t="s">
        <v>65</v>
      </c>
      <c r="Q1458" t="s">
        <v>102</v>
      </c>
      <c r="R1458" t="s">
        <v>67</v>
      </c>
      <c r="S1458" t="s">
        <v>68</v>
      </c>
      <c r="T1458" s="1">
        <v>43535</v>
      </c>
      <c r="U1458" t="s">
        <v>56</v>
      </c>
      <c r="AD1458" t="s">
        <v>103</v>
      </c>
      <c r="AF1458" t="s">
        <v>2920</v>
      </c>
      <c r="AG1458">
        <v>8821052</v>
      </c>
      <c r="AK1458" t="s">
        <v>106</v>
      </c>
      <c r="AL1458" t="s">
        <v>107</v>
      </c>
      <c r="AM1458" t="s">
        <v>72</v>
      </c>
      <c r="AN1458" t="s">
        <v>99</v>
      </c>
      <c r="AO1458" t="s">
        <v>74</v>
      </c>
      <c r="AP1458" t="s">
        <v>74</v>
      </c>
      <c r="AQ1458" t="s">
        <v>2921</v>
      </c>
      <c r="AR1458" t="s">
        <v>74</v>
      </c>
      <c r="AS1458" t="s">
        <v>64</v>
      </c>
      <c r="AT1458" t="s">
        <v>101</v>
      </c>
      <c r="AU1458" s="1">
        <v>43536</v>
      </c>
      <c r="AV1458" s="1">
        <v>43537</v>
      </c>
      <c r="AW1458" t="s">
        <v>58</v>
      </c>
      <c r="AX1458" t="s">
        <v>75</v>
      </c>
      <c r="AZ1458" t="s">
        <v>76</v>
      </c>
      <c r="BA1458" t="s">
        <v>109</v>
      </c>
      <c r="BB1458" t="s">
        <v>75</v>
      </c>
      <c r="BC1458" s="1">
        <v>43537</v>
      </c>
      <c r="BD1458" s="1">
        <v>43537</v>
      </c>
      <c r="BE1458">
        <f t="shared" si="79"/>
        <v>2</v>
      </c>
      <c r="BF1458" s="17">
        <f>SUM(NETWORKDAYS.INTL(C1458,BC1458,1,festivos!A1462:A1478),-1)</f>
        <v>2</v>
      </c>
      <c r="BG1458" t="str">
        <f t="shared" si="78"/>
        <v>cumple</v>
      </c>
    </row>
    <row r="1459" spans="1:59" x14ac:dyDescent="0.25">
      <c r="A1459" t="s">
        <v>99</v>
      </c>
      <c r="B1459">
        <v>2019002148</v>
      </c>
      <c r="C1459" s="1">
        <v>43535</v>
      </c>
      <c r="D1459" t="s">
        <v>2922</v>
      </c>
      <c r="E1459" t="s">
        <v>56</v>
      </c>
      <c r="F1459" t="s">
        <v>101</v>
      </c>
      <c r="G1459" t="s">
        <v>58</v>
      </c>
      <c r="H1459" t="s">
        <v>59</v>
      </c>
      <c r="I1459" s="1">
        <v>43535</v>
      </c>
      <c r="J1459" t="s">
        <v>60</v>
      </c>
      <c r="K1459" t="s">
        <v>74</v>
      </c>
      <c r="L1459" t="s">
        <v>74</v>
      </c>
      <c r="M1459" t="s">
        <v>74</v>
      </c>
      <c r="N1459" t="s">
        <v>64</v>
      </c>
      <c r="O1459" t="s">
        <v>58</v>
      </c>
      <c r="P1459" t="s">
        <v>65</v>
      </c>
      <c r="Q1459" t="s">
        <v>102</v>
      </c>
      <c r="R1459" t="s">
        <v>67</v>
      </c>
      <c r="S1459" t="s">
        <v>68</v>
      </c>
      <c r="T1459" s="1">
        <v>43535</v>
      </c>
      <c r="U1459" t="s">
        <v>56</v>
      </c>
      <c r="AD1459" t="s">
        <v>103</v>
      </c>
      <c r="AF1459" t="s">
        <v>2923</v>
      </c>
      <c r="AK1459" t="s">
        <v>106</v>
      </c>
      <c r="AL1459" t="s">
        <v>107</v>
      </c>
      <c r="AM1459" t="s">
        <v>72</v>
      </c>
      <c r="AN1459" t="s">
        <v>99</v>
      </c>
      <c r="AO1459" t="s">
        <v>74</v>
      </c>
      <c r="AP1459" t="s">
        <v>74</v>
      </c>
      <c r="AQ1459" t="s">
        <v>2924</v>
      </c>
      <c r="AR1459" t="s">
        <v>74</v>
      </c>
      <c r="AS1459" t="s">
        <v>64</v>
      </c>
      <c r="AT1459" t="s">
        <v>101</v>
      </c>
      <c r="AU1459" s="1">
        <v>43536</v>
      </c>
      <c r="AV1459" s="1">
        <v>43537</v>
      </c>
      <c r="AW1459" t="s">
        <v>58</v>
      </c>
      <c r="AX1459" t="s">
        <v>75</v>
      </c>
      <c r="AZ1459" t="s">
        <v>76</v>
      </c>
      <c r="BA1459" t="s">
        <v>109</v>
      </c>
      <c r="BB1459" t="s">
        <v>75</v>
      </c>
      <c r="BC1459" s="1">
        <v>43537</v>
      </c>
      <c r="BD1459" s="1">
        <v>43537</v>
      </c>
      <c r="BE1459">
        <f t="shared" si="79"/>
        <v>2</v>
      </c>
      <c r="BF1459" s="17">
        <f>SUM(NETWORKDAYS.INTL(C1459,BC1459,1,festivos!A1463:A1479),-1)</f>
        <v>2</v>
      </c>
      <c r="BG1459" t="str">
        <f t="shared" si="78"/>
        <v>cumple</v>
      </c>
    </row>
    <row r="1460" spans="1:59" x14ac:dyDescent="0.25">
      <c r="A1460" t="s">
        <v>99</v>
      </c>
      <c r="B1460">
        <v>2019002149</v>
      </c>
      <c r="C1460" s="1">
        <v>43535</v>
      </c>
      <c r="D1460" t="s">
        <v>2925</v>
      </c>
      <c r="E1460" t="s">
        <v>56</v>
      </c>
      <c r="F1460" t="s">
        <v>101</v>
      </c>
      <c r="G1460" t="s">
        <v>58</v>
      </c>
      <c r="H1460" t="s">
        <v>59</v>
      </c>
      <c r="I1460" s="1">
        <v>43535</v>
      </c>
      <c r="J1460" t="s">
        <v>60</v>
      </c>
      <c r="K1460" t="s">
        <v>74</v>
      </c>
      <c r="L1460" t="s">
        <v>74</v>
      </c>
      <c r="M1460" t="s">
        <v>74</v>
      </c>
      <c r="N1460" t="s">
        <v>64</v>
      </c>
      <c r="O1460" t="s">
        <v>58</v>
      </c>
      <c r="P1460" t="s">
        <v>65</v>
      </c>
      <c r="Q1460" t="s">
        <v>102</v>
      </c>
      <c r="R1460" t="s">
        <v>67</v>
      </c>
      <c r="S1460" t="s">
        <v>68</v>
      </c>
      <c r="T1460" s="1">
        <v>43535</v>
      </c>
      <c r="U1460" t="s">
        <v>56</v>
      </c>
      <c r="AD1460" t="s">
        <v>103</v>
      </c>
      <c r="AF1460" t="s">
        <v>1834</v>
      </c>
      <c r="AG1460">
        <v>8711321</v>
      </c>
      <c r="AH1460" t="s">
        <v>1835</v>
      </c>
      <c r="AK1460" t="s">
        <v>106</v>
      </c>
      <c r="AL1460" t="s">
        <v>107</v>
      </c>
      <c r="AM1460" t="s">
        <v>72</v>
      </c>
      <c r="AN1460" t="s">
        <v>99</v>
      </c>
      <c r="AO1460" t="s">
        <v>74</v>
      </c>
      <c r="AP1460" t="s">
        <v>74</v>
      </c>
      <c r="AQ1460" t="s">
        <v>2926</v>
      </c>
      <c r="AR1460" t="s">
        <v>74</v>
      </c>
      <c r="AS1460" t="s">
        <v>64</v>
      </c>
      <c r="AT1460" t="s">
        <v>101</v>
      </c>
      <c r="AU1460" s="1">
        <v>43536</v>
      </c>
      <c r="AV1460" s="1">
        <v>43537</v>
      </c>
      <c r="AW1460" t="s">
        <v>58</v>
      </c>
      <c r="AX1460" t="s">
        <v>75</v>
      </c>
      <c r="AZ1460" t="s">
        <v>76</v>
      </c>
      <c r="BA1460" t="s">
        <v>109</v>
      </c>
      <c r="BB1460" t="s">
        <v>75</v>
      </c>
      <c r="BC1460" s="1">
        <v>43537</v>
      </c>
      <c r="BD1460" s="1">
        <v>43537</v>
      </c>
      <c r="BE1460">
        <f t="shared" si="79"/>
        <v>2</v>
      </c>
      <c r="BF1460" s="17">
        <f>SUM(NETWORKDAYS.INTL(C1460,BC1460,1,festivos!A1464:A1480),-1)</f>
        <v>2</v>
      </c>
      <c r="BG1460" t="str">
        <f t="shared" si="78"/>
        <v>cumple</v>
      </c>
    </row>
    <row r="1461" spans="1:59" x14ac:dyDescent="0.25">
      <c r="A1461" t="s">
        <v>99</v>
      </c>
      <c r="B1461">
        <v>2019002150</v>
      </c>
      <c r="C1461" s="1">
        <v>43535</v>
      </c>
      <c r="D1461" t="s">
        <v>2927</v>
      </c>
      <c r="E1461" t="s">
        <v>56</v>
      </c>
      <c r="F1461" t="s">
        <v>101</v>
      </c>
      <c r="G1461" t="s">
        <v>58</v>
      </c>
      <c r="H1461" t="s">
        <v>59</v>
      </c>
      <c r="I1461" s="1">
        <v>43535</v>
      </c>
      <c r="J1461" t="s">
        <v>60</v>
      </c>
      <c r="K1461" t="s">
        <v>74</v>
      </c>
      <c r="L1461" t="s">
        <v>74</v>
      </c>
      <c r="M1461" t="s">
        <v>74</v>
      </c>
      <c r="N1461" t="s">
        <v>64</v>
      </c>
      <c r="O1461" t="s">
        <v>58</v>
      </c>
      <c r="P1461" t="s">
        <v>65</v>
      </c>
      <c r="Q1461" t="s">
        <v>102</v>
      </c>
      <c r="R1461" t="s">
        <v>67</v>
      </c>
      <c r="S1461" t="s">
        <v>68</v>
      </c>
      <c r="T1461" s="1">
        <v>43535</v>
      </c>
      <c r="U1461" t="s">
        <v>56</v>
      </c>
      <c r="AD1461" t="s">
        <v>103</v>
      </c>
      <c r="AF1461" t="s">
        <v>2928</v>
      </c>
      <c r="AG1461">
        <v>2611241</v>
      </c>
      <c r="AK1461" t="s">
        <v>106</v>
      </c>
      <c r="AL1461" t="s">
        <v>107</v>
      </c>
      <c r="AM1461" t="s">
        <v>72</v>
      </c>
      <c r="AN1461" t="s">
        <v>99</v>
      </c>
      <c r="AO1461" t="s">
        <v>74</v>
      </c>
      <c r="AP1461" t="s">
        <v>74</v>
      </c>
      <c r="AQ1461" t="s">
        <v>2929</v>
      </c>
      <c r="AR1461" t="s">
        <v>74</v>
      </c>
      <c r="AS1461" t="s">
        <v>64</v>
      </c>
      <c r="AT1461" t="s">
        <v>101</v>
      </c>
      <c r="AU1461" s="1">
        <v>43536</v>
      </c>
      <c r="AV1461" s="1">
        <v>43537</v>
      </c>
      <c r="AW1461" t="s">
        <v>58</v>
      </c>
      <c r="AX1461" t="s">
        <v>75</v>
      </c>
      <c r="AZ1461" t="s">
        <v>76</v>
      </c>
      <c r="BA1461" t="s">
        <v>109</v>
      </c>
      <c r="BB1461" t="s">
        <v>75</v>
      </c>
      <c r="BC1461" s="1">
        <v>43537</v>
      </c>
      <c r="BD1461" s="1">
        <v>43537</v>
      </c>
      <c r="BE1461">
        <f t="shared" si="79"/>
        <v>2</v>
      </c>
      <c r="BF1461" s="17">
        <f>SUM(NETWORKDAYS.INTL(C1461,BC1461,1,festivos!A1465:A1481),-1)</f>
        <v>2</v>
      </c>
      <c r="BG1461" t="str">
        <f t="shared" si="78"/>
        <v>cumple</v>
      </c>
    </row>
    <row r="1462" spans="1:59" x14ac:dyDescent="0.25">
      <c r="A1462" t="s">
        <v>99</v>
      </c>
      <c r="B1462">
        <v>2019002155</v>
      </c>
      <c r="C1462" s="1">
        <v>43535</v>
      </c>
      <c r="D1462" t="s">
        <v>2930</v>
      </c>
      <c r="E1462" t="s">
        <v>56</v>
      </c>
      <c r="F1462" t="s">
        <v>101</v>
      </c>
      <c r="G1462" t="s">
        <v>58</v>
      </c>
      <c r="H1462" t="s">
        <v>59</v>
      </c>
      <c r="I1462" s="1">
        <v>43535</v>
      </c>
      <c r="J1462" t="s">
        <v>60</v>
      </c>
      <c r="K1462" t="s">
        <v>74</v>
      </c>
      <c r="L1462" t="s">
        <v>74</v>
      </c>
      <c r="M1462" t="s">
        <v>74</v>
      </c>
      <c r="N1462" t="s">
        <v>64</v>
      </c>
      <c r="O1462" t="s">
        <v>58</v>
      </c>
      <c r="P1462" t="s">
        <v>65</v>
      </c>
      <c r="Q1462" t="s">
        <v>102</v>
      </c>
      <c r="R1462" t="s">
        <v>67</v>
      </c>
      <c r="S1462" t="s">
        <v>68</v>
      </c>
      <c r="T1462" s="1">
        <v>43535</v>
      </c>
      <c r="U1462" t="s">
        <v>56</v>
      </c>
      <c r="V1462" t="s">
        <v>84</v>
      </c>
      <c r="W1462">
        <v>153730</v>
      </c>
      <c r="AD1462" t="s">
        <v>103</v>
      </c>
      <c r="AF1462" t="s">
        <v>2931</v>
      </c>
      <c r="AH1462" t="s">
        <v>2932</v>
      </c>
      <c r="AK1462" t="s">
        <v>106</v>
      </c>
      <c r="AL1462" t="s">
        <v>107</v>
      </c>
      <c r="AM1462" t="s">
        <v>72</v>
      </c>
      <c r="AN1462" t="s">
        <v>99</v>
      </c>
      <c r="AO1462" t="s">
        <v>74</v>
      </c>
      <c r="AP1462" t="s">
        <v>74</v>
      </c>
      <c r="AQ1462" t="s">
        <v>2933</v>
      </c>
      <c r="AR1462" t="s">
        <v>74</v>
      </c>
      <c r="AS1462" t="s">
        <v>64</v>
      </c>
      <c r="AT1462" t="s">
        <v>101</v>
      </c>
      <c r="AU1462" s="1">
        <v>43536</v>
      </c>
      <c r="AV1462" s="1">
        <v>43537</v>
      </c>
      <c r="AW1462" t="s">
        <v>58</v>
      </c>
      <c r="AX1462" t="s">
        <v>75</v>
      </c>
      <c r="AZ1462" t="s">
        <v>76</v>
      </c>
      <c r="BA1462" t="s">
        <v>109</v>
      </c>
      <c r="BB1462" t="s">
        <v>75</v>
      </c>
      <c r="BC1462" s="1">
        <v>43537</v>
      </c>
      <c r="BD1462" s="1">
        <v>43537</v>
      </c>
      <c r="BE1462">
        <f t="shared" si="79"/>
        <v>2</v>
      </c>
      <c r="BF1462" s="17">
        <f>SUM(NETWORKDAYS.INTL(C1462,BC1462,1,festivos!A1466:A1482),-1)</f>
        <v>2</v>
      </c>
      <c r="BG1462" t="str">
        <f t="shared" si="78"/>
        <v>cumple</v>
      </c>
    </row>
    <row r="1463" spans="1:59" x14ac:dyDescent="0.25">
      <c r="A1463" t="s">
        <v>99</v>
      </c>
      <c r="B1463">
        <v>2019002220</v>
      </c>
      <c r="C1463" s="1">
        <v>43536</v>
      </c>
      <c r="D1463" t="s">
        <v>2992</v>
      </c>
      <c r="E1463" t="s">
        <v>56</v>
      </c>
      <c r="F1463" t="s">
        <v>390</v>
      </c>
      <c r="G1463" t="s">
        <v>58</v>
      </c>
      <c r="H1463" t="s">
        <v>59</v>
      </c>
      <c r="I1463" s="1">
        <v>43536</v>
      </c>
      <c r="J1463" t="s">
        <v>60</v>
      </c>
      <c r="K1463" t="s">
        <v>74</v>
      </c>
      <c r="L1463" t="s">
        <v>74</v>
      </c>
      <c r="M1463" t="s">
        <v>74</v>
      </c>
      <c r="N1463" t="s">
        <v>64</v>
      </c>
      <c r="O1463" t="s">
        <v>58</v>
      </c>
      <c r="P1463" t="s">
        <v>65</v>
      </c>
      <c r="Q1463" t="s">
        <v>102</v>
      </c>
      <c r="R1463" t="s">
        <v>67</v>
      </c>
      <c r="S1463" t="s">
        <v>68</v>
      </c>
      <c r="T1463" s="1">
        <v>43536</v>
      </c>
      <c r="U1463" t="s">
        <v>56</v>
      </c>
      <c r="V1463" t="s">
        <v>84</v>
      </c>
      <c r="W1463">
        <v>112052</v>
      </c>
      <c r="AD1463" t="s">
        <v>103</v>
      </c>
      <c r="AF1463" t="s">
        <v>767</v>
      </c>
      <c r="AH1463" t="s">
        <v>768</v>
      </c>
      <c r="AK1463" t="s">
        <v>106</v>
      </c>
      <c r="AL1463" t="s">
        <v>107</v>
      </c>
      <c r="AM1463" t="s">
        <v>72</v>
      </c>
      <c r="AN1463" t="s">
        <v>99</v>
      </c>
      <c r="AO1463" t="s">
        <v>74</v>
      </c>
      <c r="AP1463" t="s">
        <v>74</v>
      </c>
      <c r="AQ1463" t="s">
        <v>2993</v>
      </c>
      <c r="AR1463" t="s">
        <v>74</v>
      </c>
      <c r="AS1463" t="s">
        <v>64</v>
      </c>
      <c r="AT1463" t="s">
        <v>101</v>
      </c>
      <c r="AU1463" s="1">
        <v>43538</v>
      </c>
      <c r="AV1463" s="1">
        <v>43538</v>
      </c>
      <c r="AW1463" t="s">
        <v>58</v>
      </c>
      <c r="AX1463" t="s">
        <v>75</v>
      </c>
      <c r="AZ1463" t="s">
        <v>76</v>
      </c>
      <c r="BA1463" t="s">
        <v>109</v>
      </c>
      <c r="BB1463" t="s">
        <v>75</v>
      </c>
      <c r="BC1463" s="1">
        <v>43538</v>
      </c>
      <c r="BD1463" s="1">
        <v>43538</v>
      </c>
      <c r="BE1463">
        <f t="shared" si="79"/>
        <v>2</v>
      </c>
      <c r="BF1463" s="17">
        <f>SUM(NETWORKDAYS.INTL(C1463,BC1463,1,festivos!A1467:A1483),-1)</f>
        <v>2</v>
      </c>
      <c r="BG1463" t="str">
        <f t="shared" si="78"/>
        <v>cumple</v>
      </c>
    </row>
    <row r="1464" spans="1:59" x14ac:dyDescent="0.25">
      <c r="A1464" t="s">
        <v>99</v>
      </c>
      <c r="B1464">
        <v>2019002245</v>
      </c>
      <c r="C1464" s="1">
        <v>43537</v>
      </c>
      <c r="D1464" t="s">
        <v>3004</v>
      </c>
      <c r="E1464" t="s">
        <v>56</v>
      </c>
      <c r="F1464" t="s">
        <v>390</v>
      </c>
      <c r="G1464" t="s">
        <v>58</v>
      </c>
      <c r="H1464" t="s">
        <v>59</v>
      </c>
      <c r="I1464" s="1">
        <v>43537</v>
      </c>
      <c r="J1464" t="s">
        <v>60</v>
      </c>
      <c r="K1464" t="s">
        <v>74</v>
      </c>
      <c r="L1464" t="s">
        <v>74</v>
      </c>
      <c r="M1464" t="s">
        <v>74</v>
      </c>
      <c r="N1464" t="s">
        <v>64</v>
      </c>
      <c r="O1464" t="s">
        <v>58</v>
      </c>
      <c r="P1464" t="s">
        <v>65</v>
      </c>
      <c r="Q1464" t="s">
        <v>102</v>
      </c>
      <c r="R1464" t="s">
        <v>67</v>
      </c>
      <c r="S1464" t="s">
        <v>68</v>
      </c>
      <c r="T1464" s="1">
        <v>43537</v>
      </c>
      <c r="U1464" t="s">
        <v>56</v>
      </c>
      <c r="AD1464" t="s">
        <v>103</v>
      </c>
      <c r="AF1464" t="s">
        <v>3005</v>
      </c>
      <c r="AH1464" t="s">
        <v>3006</v>
      </c>
      <c r="AK1464" t="s">
        <v>106</v>
      </c>
      <c r="AL1464" t="s">
        <v>114</v>
      </c>
      <c r="AM1464" t="s">
        <v>72</v>
      </c>
      <c r="AN1464" t="s">
        <v>99</v>
      </c>
      <c r="AO1464" t="s">
        <v>74</v>
      </c>
      <c r="AP1464" t="s">
        <v>74</v>
      </c>
      <c r="AQ1464" t="s">
        <v>3007</v>
      </c>
      <c r="AR1464" t="s">
        <v>74</v>
      </c>
      <c r="AS1464" t="s">
        <v>64</v>
      </c>
      <c r="AT1464" t="s">
        <v>126</v>
      </c>
      <c r="AU1464" s="1">
        <v>43538</v>
      </c>
      <c r="AV1464" s="1">
        <v>43539</v>
      </c>
      <c r="AW1464" t="s">
        <v>3008</v>
      </c>
      <c r="AX1464" t="s">
        <v>75</v>
      </c>
      <c r="AZ1464" t="s">
        <v>76</v>
      </c>
      <c r="BA1464" t="s">
        <v>109</v>
      </c>
      <c r="BB1464" t="s">
        <v>75</v>
      </c>
      <c r="BC1464" s="1">
        <v>43539</v>
      </c>
      <c r="BD1464" s="1">
        <v>43539</v>
      </c>
      <c r="BE1464">
        <f t="shared" si="79"/>
        <v>2</v>
      </c>
      <c r="BF1464" s="17">
        <f>SUM(NETWORKDAYS.INTL(C1464,BC1464,1,festivos!A1468:A1484),-1)</f>
        <v>2</v>
      </c>
      <c r="BG1464" t="str">
        <f t="shared" si="78"/>
        <v>cumple</v>
      </c>
    </row>
    <row r="1465" spans="1:59" x14ac:dyDescent="0.25">
      <c r="A1465" t="s">
        <v>99</v>
      </c>
      <c r="B1465">
        <v>2019002290</v>
      </c>
      <c r="C1465" s="1">
        <v>43538</v>
      </c>
      <c r="D1465" t="s">
        <v>3048</v>
      </c>
      <c r="E1465" t="s">
        <v>56</v>
      </c>
      <c r="F1465" t="s">
        <v>101</v>
      </c>
      <c r="G1465" t="s">
        <v>58</v>
      </c>
      <c r="H1465" t="s">
        <v>59</v>
      </c>
      <c r="I1465" s="1">
        <v>43538</v>
      </c>
      <c r="J1465" t="s">
        <v>60</v>
      </c>
      <c r="K1465" t="s">
        <v>74</v>
      </c>
      <c r="L1465" t="s">
        <v>74</v>
      </c>
      <c r="M1465" t="s">
        <v>74</v>
      </c>
      <c r="N1465" t="s">
        <v>64</v>
      </c>
      <c r="O1465" t="s">
        <v>58</v>
      </c>
      <c r="P1465" t="s">
        <v>65</v>
      </c>
      <c r="Q1465" t="s">
        <v>102</v>
      </c>
      <c r="R1465" t="s">
        <v>67</v>
      </c>
      <c r="S1465" t="s">
        <v>68</v>
      </c>
      <c r="T1465" s="1">
        <v>43538</v>
      </c>
      <c r="U1465" t="s">
        <v>56</v>
      </c>
      <c r="AD1465" t="s">
        <v>103</v>
      </c>
      <c r="AF1465" t="s">
        <v>3049</v>
      </c>
      <c r="AG1465">
        <v>3770300</v>
      </c>
      <c r="AJ1465">
        <v>3177338106</v>
      </c>
      <c r="AK1465" t="s">
        <v>106</v>
      </c>
      <c r="AL1465" t="s">
        <v>107</v>
      </c>
      <c r="AM1465" t="s">
        <v>72</v>
      </c>
      <c r="AN1465" t="s">
        <v>99</v>
      </c>
      <c r="AO1465" t="s">
        <v>74</v>
      </c>
      <c r="AP1465" t="s">
        <v>74</v>
      </c>
      <c r="AQ1465" t="s">
        <v>3050</v>
      </c>
      <c r="AR1465" t="s">
        <v>74</v>
      </c>
      <c r="AS1465" t="s">
        <v>64</v>
      </c>
      <c r="AT1465" t="s">
        <v>101</v>
      </c>
      <c r="AU1465" s="1">
        <v>43538</v>
      </c>
      <c r="AV1465" s="1">
        <v>43542</v>
      </c>
      <c r="AW1465" t="s">
        <v>58</v>
      </c>
      <c r="AX1465" t="s">
        <v>75</v>
      </c>
      <c r="AZ1465" t="s">
        <v>76</v>
      </c>
      <c r="BA1465" t="s">
        <v>109</v>
      </c>
      <c r="BB1465" t="s">
        <v>75</v>
      </c>
      <c r="BC1465" s="1">
        <v>43542</v>
      </c>
      <c r="BD1465" s="1">
        <v>43542</v>
      </c>
      <c r="BE1465">
        <f t="shared" si="79"/>
        <v>2</v>
      </c>
      <c r="BF1465" s="17">
        <f>SUM(NETWORKDAYS.INTL(C1465,BC1465,1,festivos!A1469:A1485),-1)</f>
        <v>2</v>
      </c>
      <c r="BG1465" t="str">
        <f t="shared" si="78"/>
        <v>cumple</v>
      </c>
    </row>
    <row r="1466" spans="1:59" x14ac:dyDescent="0.25">
      <c r="A1466" t="s">
        <v>99</v>
      </c>
      <c r="B1466">
        <v>2019002297</v>
      </c>
      <c r="C1466" s="1">
        <v>43538</v>
      </c>
      <c r="D1466" t="s">
        <v>3061</v>
      </c>
      <c r="E1466" t="s">
        <v>56</v>
      </c>
      <c r="F1466" t="s">
        <v>101</v>
      </c>
      <c r="G1466" t="s">
        <v>58</v>
      </c>
      <c r="H1466" t="s">
        <v>59</v>
      </c>
      <c r="I1466" s="1">
        <v>43538</v>
      </c>
      <c r="J1466" t="s">
        <v>60</v>
      </c>
      <c r="K1466" t="s">
        <v>74</v>
      </c>
      <c r="L1466" t="s">
        <v>74</v>
      </c>
      <c r="M1466" t="s">
        <v>74</v>
      </c>
      <c r="N1466" t="s">
        <v>64</v>
      </c>
      <c r="O1466" t="s">
        <v>58</v>
      </c>
      <c r="P1466" t="s">
        <v>65</v>
      </c>
      <c r="Q1466" t="s">
        <v>102</v>
      </c>
      <c r="R1466" t="s">
        <v>67</v>
      </c>
      <c r="S1466" t="s">
        <v>68</v>
      </c>
      <c r="T1466" s="1">
        <v>43538</v>
      </c>
      <c r="U1466" t="s">
        <v>56</v>
      </c>
      <c r="AD1466" t="s">
        <v>103</v>
      </c>
      <c r="AF1466" t="s">
        <v>3062</v>
      </c>
      <c r="AG1466">
        <v>2268077</v>
      </c>
      <c r="AH1466" t="s">
        <v>3063</v>
      </c>
      <c r="AK1466" t="s">
        <v>106</v>
      </c>
      <c r="AL1466" t="s">
        <v>107</v>
      </c>
      <c r="AM1466" t="s">
        <v>72</v>
      </c>
      <c r="AN1466" t="s">
        <v>99</v>
      </c>
      <c r="AO1466" t="s">
        <v>74</v>
      </c>
      <c r="AP1466" t="s">
        <v>74</v>
      </c>
      <c r="AQ1466" t="s">
        <v>3064</v>
      </c>
      <c r="AR1466" t="s">
        <v>74</v>
      </c>
      <c r="AS1466" t="s">
        <v>64</v>
      </c>
      <c r="AT1466" t="s">
        <v>101</v>
      </c>
      <c r="AU1466" s="1">
        <v>43539</v>
      </c>
      <c r="AV1466" s="1">
        <v>43542</v>
      </c>
      <c r="AW1466" t="s">
        <v>58</v>
      </c>
      <c r="AX1466" t="s">
        <v>75</v>
      </c>
      <c r="AZ1466" t="s">
        <v>76</v>
      </c>
      <c r="BA1466" t="s">
        <v>109</v>
      </c>
      <c r="BB1466" t="s">
        <v>75</v>
      </c>
      <c r="BC1466" s="1">
        <v>43542</v>
      </c>
      <c r="BD1466" s="1">
        <v>43542</v>
      </c>
      <c r="BE1466">
        <f t="shared" si="79"/>
        <v>2</v>
      </c>
      <c r="BF1466" s="17">
        <f>SUM(NETWORKDAYS.INTL(C1466,BC1466,1,festivos!A1470:A1486),-1)</f>
        <v>2</v>
      </c>
      <c r="BG1466" t="str">
        <f t="shared" si="78"/>
        <v>cumple</v>
      </c>
    </row>
    <row r="1467" spans="1:59" x14ac:dyDescent="0.25">
      <c r="A1467" t="s">
        <v>99</v>
      </c>
      <c r="B1467">
        <v>2019002440</v>
      </c>
      <c r="C1467" s="1">
        <v>43542</v>
      </c>
      <c r="D1467" t="s">
        <v>3244</v>
      </c>
      <c r="E1467" t="s">
        <v>56</v>
      </c>
      <c r="F1467" t="s">
        <v>101</v>
      </c>
      <c r="G1467" t="s">
        <v>58</v>
      </c>
      <c r="H1467" t="s">
        <v>59</v>
      </c>
      <c r="I1467" s="1">
        <v>43542</v>
      </c>
      <c r="J1467" t="s">
        <v>60</v>
      </c>
      <c r="K1467" t="s">
        <v>74</v>
      </c>
      <c r="L1467" t="s">
        <v>74</v>
      </c>
      <c r="M1467" t="s">
        <v>74</v>
      </c>
      <c r="N1467" t="s">
        <v>64</v>
      </c>
      <c r="O1467" t="s">
        <v>58</v>
      </c>
      <c r="P1467" t="s">
        <v>65</v>
      </c>
      <c r="Q1467" t="s">
        <v>102</v>
      </c>
      <c r="R1467" t="s">
        <v>67</v>
      </c>
      <c r="S1467" t="s">
        <v>68</v>
      </c>
      <c r="T1467" s="1">
        <v>43542</v>
      </c>
      <c r="U1467" t="s">
        <v>56</v>
      </c>
      <c r="V1467" t="s">
        <v>84</v>
      </c>
      <c r="W1467">
        <v>1007899</v>
      </c>
      <c r="AD1467" t="s">
        <v>103</v>
      </c>
      <c r="AF1467" t="s">
        <v>2617</v>
      </c>
      <c r="AG1467">
        <v>8432091</v>
      </c>
      <c r="AK1467" t="s">
        <v>106</v>
      </c>
      <c r="AL1467" t="s">
        <v>107</v>
      </c>
      <c r="AM1467" t="s">
        <v>72</v>
      </c>
      <c r="AN1467" t="s">
        <v>99</v>
      </c>
      <c r="AO1467" t="s">
        <v>74</v>
      </c>
      <c r="AP1467" t="s">
        <v>74</v>
      </c>
      <c r="AQ1467" t="s">
        <v>3245</v>
      </c>
      <c r="AR1467" t="s">
        <v>74</v>
      </c>
      <c r="AS1467" t="s">
        <v>64</v>
      </c>
      <c r="AT1467" t="s">
        <v>101</v>
      </c>
      <c r="AU1467" s="1">
        <v>43543</v>
      </c>
      <c r="AV1467" s="1">
        <v>43544</v>
      </c>
      <c r="AW1467" t="s">
        <v>58</v>
      </c>
      <c r="AX1467" t="s">
        <v>75</v>
      </c>
      <c r="AZ1467" t="s">
        <v>76</v>
      </c>
      <c r="BA1467" t="s">
        <v>109</v>
      </c>
      <c r="BB1467" t="s">
        <v>75</v>
      </c>
      <c r="BC1467" s="1">
        <v>43544</v>
      </c>
      <c r="BD1467" s="1">
        <v>43544</v>
      </c>
      <c r="BE1467">
        <f t="shared" si="79"/>
        <v>2</v>
      </c>
      <c r="BF1467" s="17">
        <f>SUM(NETWORKDAYS.INTL(C1467,BC1467,1,festivos!A1471:A1487),-1)</f>
        <v>2</v>
      </c>
      <c r="BG1467" t="str">
        <f t="shared" si="78"/>
        <v>cumple</v>
      </c>
    </row>
    <row r="1468" spans="1:59" x14ac:dyDescent="0.25">
      <c r="A1468" t="s">
        <v>99</v>
      </c>
      <c r="B1468">
        <v>2019002590</v>
      </c>
      <c r="C1468" s="1">
        <v>43544</v>
      </c>
      <c r="D1468" t="s">
        <v>3412</v>
      </c>
      <c r="E1468" t="s">
        <v>56</v>
      </c>
      <c r="F1468" t="s">
        <v>101</v>
      </c>
      <c r="G1468" t="s">
        <v>58</v>
      </c>
      <c r="H1468" t="s">
        <v>59</v>
      </c>
      <c r="I1468" s="1">
        <v>43544</v>
      </c>
      <c r="J1468" t="s">
        <v>60</v>
      </c>
      <c r="K1468" t="s">
        <v>74</v>
      </c>
      <c r="L1468" t="s">
        <v>74</v>
      </c>
      <c r="M1468" t="s">
        <v>74</v>
      </c>
      <c r="N1468" t="s">
        <v>64</v>
      </c>
      <c r="O1468" t="s">
        <v>58</v>
      </c>
      <c r="P1468" t="s">
        <v>65</v>
      </c>
      <c r="Q1468" t="s">
        <v>102</v>
      </c>
      <c r="R1468" t="s">
        <v>67</v>
      </c>
      <c r="S1468" t="s">
        <v>68</v>
      </c>
      <c r="T1468" s="1">
        <v>43544</v>
      </c>
      <c r="U1468" t="s">
        <v>56</v>
      </c>
      <c r="AD1468" t="s">
        <v>103</v>
      </c>
      <c r="AF1468" t="s">
        <v>2895</v>
      </c>
      <c r="AG1468">
        <v>8848884</v>
      </c>
      <c r="AH1468" t="s">
        <v>2896</v>
      </c>
      <c r="AK1468" t="s">
        <v>106</v>
      </c>
      <c r="AL1468" t="s">
        <v>107</v>
      </c>
      <c r="AM1468" t="s">
        <v>72</v>
      </c>
      <c r="AN1468" t="s">
        <v>99</v>
      </c>
      <c r="AO1468" t="s">
        <v>74</v>
      </c>
      <c r="AP1468" t="s">
        <v>74</v>
      </c>
      <c r="AQ1468" t="s">
        <v>3413</v>
      </c>
      <c r="AR1468" t="s">
        <v>74</v>
      </c>
      <c r="AS1468" t="s">
        <v>64</v>
      </c>
      <c r="AT1468" t="s">
        <v>101</v>
      </c>
      <c r="AU1468" s="1">
        <v>43544</v>
      </c>
      <c r="AV1468" s="1">
        <v>43546</v>
      </c>
      <c r="AW1468" t="s">
        <v>58</v>
      </c>
      <c r="AX1468" t="s">
        <v>75</v>
      </c>
      <c r="AZ1468" t="s">
        <v>76</v>
      </c>
      <c r="BA1468" t="s">
        <v>109</v>
      </c>
      <c r="BB1468" t="s">
        <v>75</v>
      </c>
      <c r="BC1468" s="1">
        <v>43546</v>
      </c>
      <c r="BD1468" s="1">
        <v>43546</v>
      </c>
      <c r="BE1468">
        <f t="shared" si="79"/>
        <v>2</v>
      </c>
      <c r="BF1468" s="17">
        <f>SUM(NETWORKDAYS.INTL(C1468,BC1468,1,festivos!A1472:A1488),-1)</f>
        <v>2</v>
      </c>
      <c r="BG1468" t="str">
        <f t="shared" si="78"/>
        <v>cumple</v>
      </c>
    </row>
    <row r="1469" spans="1:59" x14ac:dyDescent="0.25">
      <c r="A1469" t="s">
        <v>99</v>
      </c>
      <c r="B1469">
        <v>2019002616</v>
      </c>
      <c r="C1469" s="1">
        <v>43544</v>
      </c>
      <c r="D1469" t="s">
        <v>3429</v>
      </c>
      <c r="E1469" t="s">
        <v>56</v>
      </c>
      <c r="F1469" t="s">
        <v>101</v>
      </c>
      <c r="G1469" t="s">
        <v>58</v>
      </c>
      <c r="H1469" t="s">
        <v>59</v>
      </c>
      <c r="I1469" s="1">
        <v>43544</v>
      </c>
      <c r="J1469" t="s">
        <v>60</v>
      </c>
      <c r="K1469" t="s">
        <v>74</v>
      </c>
      <c r="L1469" t="s">
        <v>74</v>
      </c>
      <c r="M1469" t="s">
        <v>74</v>
      </c>
      <c r="N1469" t="s">
        <v>64</v>
      </c>
      <c r="O1469" t="s">
        <v>58</v>
      </c>
      <c r="P1469" t="s">
        <v>65</v>
      </c>
      <c r="Q1469" t="s">
        <v>102</v>
      </c>
      <c r="R1469" t="s">
        <v>67</v>
      </c>
      <c r="S1469" t="s">
        <v>68</v>
      </c>
      <c r="T1469" s="1">
        <v>43544</v>
      </c>
      <c r="U1469" t="s">
        <v>56</v>
      </c>
      <c r="AD1469" t="s">
        <v>103</v>
      </c>
      <c r="AF1469" t="s">
        <v>3430</v>
      </c>
      <c r="AG1469" t="s">
        <v>3431</v>
      </c>
      <c r="AH1469" t="s">
        <v>3432</v>
      </c>
      <c r="AJ1469">
        <v>3173649640</v>
      </c>
      <c r="AK1469" t="s">
        <v>106</v>
      </c>
      <c r="AL1469" t="s">
        <v>107</v>
      </c>
      <c r="AM1469" t="s">
        <v>72</v>
      </c>
      <c r="AN1469" t="s">
        <v>99</v>
      </c>
      <c r="AO1469" t="s">
        <v>74</v>
      </c>
      <c r="AP1469" t="s">
        <v>74</v>
      </c>
      <c r="AQ1469" t="s">
        <v>3433</v>
      </c>
      <c r="AR1469" t="s">
        <v>74</v>
      </c>
      <c r="AS1469" t="s">
        <v>64</v>
      </c>
      <c r="AT1469" t="s">
        <v>101</v>
      </c>
      <c r="AU1469" s="1">
        <v>43544</v>
      </c>
      <c r="AV1469" s="1">
        <v>43547</v>
      </c>
      <c r="AW1469" t="s">
        <v>58</v>
      </c>
      <c r="AX1469" t="s">
        <v>75</v>
      </c>
      <c r="AZ1469" t="s">
        <v>76</v>
      </c>
      <c r="BA1469" t="s">
        <v>109</v>
      </c>
      <c r="BB1469" t="s">
        <v>75</v>
      </c>
      <c r="BC1469" s="1">
        <v>43547</v>
      </c>
      <c r="BD1469" s="1">
        <v>43547</v>
      </c>
      <c r="BE1469">
        <f t="shared" si="79"/>
        <v>2</v>
      </c>
      <c r="BF1469" s="17">
        <f>SUM(NETWORKDAYS.INTL(C1469,BC1469,1,festivos!A1473:A1489),-1)</f>
        <v>2</v>
      </c>
      <c r="BG1469" t="str">
        <f t="shared" si="78"/>
        <v>cumple</v>
      </c>
    </row>
    <row r="1470" spans="1:59" x14ac:dyDescent="0.25">
      <c r="A1470" t="s">
        <v>99</v>
      </c>
      <c r="B1470">
        <v>2019002624</v>
      </c>
      <c r="C1470" s="1">
        <v>43544</v>
      </c>
      <c r="D1470" t="s">
        <v>3438</v>
      </c>
      <c r="E1470" t="s">
        <v>56</v>
      </c>
      <c r="F1470" t="s">
        <v>101</v>
      </c>
      <c r="G1470" t="s">
        <v>58</v>
      </c>
      <c r="H1470" t="s">
        <v>59</v>
      </c>
      <c r="I1470" s="1">
        <v>43544</v>
      </c>
      <c r="J1470" t="s">
        <v>60</v>
      </c>
      <c r="K1470" t="s">
        <v>74</v>
      </c>
      <c r="L1470" t="s">
        <v>74</v>
      </c>
      <c r="M1470" t="s">
        <v>74</v>
      </c>
      <c r="N1470" t="s">
        <v>64</v>
      </c>
      <c r="O1470" t="s">
        <v>58</v>
      </c>
      <c r="P1470" t="s">
        <v>65</v>
      </c>
      <c r="Q1470" t="s">
        <v>102</v>
      </c>
      <c r="R1470" t="s">
        <v>67</v>
      </c>
      <c r="S1470" t="s">
        <v>68</v>
      </c>
      <c r="T1470" s="1">
        <v>43544</v>
      </c>
      <c r="U1470" t="s">
        <v>56</v>
      </c>
      <c r="AD1470" t="s">
        <v>103</v>
      </c>
      <c r="AF1470" t="s">
        <v>1926</v>
      </c>
      <c r="AG1470">
        <v>7226812</v>
      </c>
      <c r="AH1470" t="s">
        <v>330</v>
      </c>
      <c r="AK1470" t="s">
        <v>106</v>
      </c>
      <c r="AL1470" t="s">
        <v>107</v>
      </c>
      <c r="AM1470" t="s">
        <v>72</v>
      </c>
      <c r="AN1470" t="s">
        <v>99</v>
      </c>
      <c r="AO1470" t="s">
        <v>74</v>
      </c>
      <c r="AP1470" t="s">
        <v>74</v>
      </c>
      <c r="AQ1470" t="s">
        <v>3439</v>
      </c>
      <c r="AR1470" t="s">
        <v>74</v>
      </c>
      <c r="AS1470" t="s">
        <v>64</v>
      </c>
      <c r="AT1470" t="s">
        <v>101</v>
      </c>
      <c r="AU1470" s="1">
        <v>43544</v>
      </c>
      <c r="AV1470" s="1">
        <v>43547</v>
      </c>
      <c r="AW1470" t="s">
        <v>58</v>
      </c>
      <c r="AX1470" t="s">
        <v>75</v>
      </c>
      <c r="AZ1470" t="s">
        <v>76</v>
      </c>
      <c r="BA1470" t="s">
        <v>109</v>
      </c>
      <c r="BB1470" t="s">
        <v>75</v>
      </c>
      <c r="BC1470" s="1">
        <v>43547</v>
      </c>
      <c r="BD1470" s="1">
        <v>43547</v>
      </c>
      <c r="BE1470">
        <f t="shared" si="79"/>
        <v>2</v>
      </c>
      <c r="BF1470" s="17">
        <f>SUM(NETWORKDAYS.INTL(C1470,BC1470,1,festivos!A1474:A1490),-1)</f>
        <v>2</v>
      </c>
      <c r="BG1470" t="str">
        <f t="shared" si="78"/>
        <v>cumple</v>
      </c>
    </row>
    <row r="1471" spans="1:59" x14ac:dyDescent="0.25">
      <c r="A1471" t="s">
        <v>99</v>
      </c>
      <c r="B1471">
        <v>2019002747</v>
      </c>
      <c r="C1471" s="1">
        <v>43546</v>
      </c>
      <c r="D1471" t="s">
        <v>3539</v>
      </c>
      <c r="E1471" t="s">
        <v>56</v>
      </c>
      <c r="F1471" t="s">
        <v>390</v>
      </c>
      <c r="G1471" t="s">
        <v>58</v>
      </c>
      <c r="H1471" t="s">
        <v>59</v>
      </c>
      <c r="I1471" s="1">
        <v>43546</v>
      </c>
      <c r="J1471" t="s">
        <v>60</v>
      </c>
      <c r="K1471" t="s">
        <v>74</v>
      </c>
      <c r="L1471" t="s">
        <v>74</v>
      </c>
      <c r="M1471" t="s">
        <v>74</v>
      </c>
      <c r="N1471" t="s">
        <v>64</v>
      </c>
      <c r="O1471" t="s">
        <v>58</v>
      </c>
      <c r="P1471" t="s">
        <v>65</v>
      </c>
      <c r="Q1471" t="s">
        <v>289</v>
      </c>
      <c r="R1471" t="s">
        <v>67</v>
      </c>
      <c r="S1471" t="s">
        <v>132</v>
      </c>
      <c r="T1471" s="1">
        <v>43546</v>
      </c>
      <c r="U1471" t="s">
        <v>56</v>
      </c>
      <c r="AD1471" t="s">
        <v>103</v>
      </c>
      <c r="AF1471" t="s">
        <v>3540</v>
      </c>
      <c r="AG1471" t="s">
        <v>3541</v>
      </c>
      <c r="AH1471" t="s">
        <v>3542</v>
      </c>
      <c r="AJ1471">
        <v>3146085672</v>
      </c>
      <c r="AK1471" t="s">
        <v>106</v>
      </c>
      <c r="AL1471" t="s">
        <v>572</v>
      </c>
      <c r="AM1471" t="s">
        <v>72</v>
      </c>
      <c r="AN1471" t="s">
        <v>99</v>
      </c>
      <c r="AO1471" t="s">
        <v>74</v>
      </c>
      <c r="AP1471" t="s">
        <v>74</v>
      </c>
      <c r="AQ1471" t="s">
        <v>3543</v>
      </c>
      <c r="AR1471" t="s">
        <v>74</v>
      </c>
      <c r="AS1471" t="s">
        <v>64</v>
      </c>
      <c r="AT1471" t="s">
        <v>289</v>
      </c>
      <c r="AU1471" s="1">
        <v>43550</v>
      </c>
      <c r="AV1471" s="1">
        <v>43550</v>
      </c>
      <c r="AW1471" t="s">
        <v>58</v>
      </c>
      <c r="AX1471" t="s">
        <v>75</v>
      </c>
      <c r="AZ1471" t="s">
        <v>76</v>
      </c>
      <c r="BA1471" t="s">
        <v>109</v>
      </c>
      <c r="BB1471" t="s">
        <v>75</v>
      </c>
      <c r="BC1471" s="1">
        <v>43550</v>
      </c>
      <c r="BD1471" s="1">
        <v>43550</v>
      </c>
      <c r="BE1471">
        <f t="shared" si="79"/>
        <v>2</v>
      </c>
      <c r="BF1471" s="17">
        <f>SUM(NETWORKDAYS.INTL(C1471,BC1471,1,festivos!A1475:A1491),-1)</f>
        <v>2</v>
      </c>
      <c r="BG1471" t="str">
        <f t="shared" si="78"/>
        <v>cumple</v>
      </c>
    </row>
    <row r="1472" spans="1:59" x14ac:dyDescent="0.25">
      <c r="A1472" t="s">
        <v>99</v>
      </c>
      <c r="B1472">
        <v>2019003032</v>
      </c>
      <c r="C1472" s="1">
        <v>43552</v>
      </c>
      <c r="D1472" t="s">
        <v>3723</v>
      </c>
      <c r="E1472" t="s">
        <v>56</v>
      </c>
      <c r="F1472" t="s">
        <v>101</v>
      </c>
      <c r="G1472" t="s">
        <v>58</v>
      </c>
      <c r="H1472" t="s">
        <v>59</v>
      </c>
      <c r="I1472" s="1">
        <v>43552</v>
      </c>
      <c r="J1472" t="s">
        <v>60</v>
      </c>
      <c r="K1472" t="s">
        <v>74</v>
      </c>
      <c r="L1472" t="s">
        <v>74</v>
      </c>
      <c r="M1472" t="s">
        <v>74</v>
      </c>
      <c r="N1472" t="s">
        <v>64</v>
      </c>
      <c r="O1472" t="s">
        <v>58</v>
      </c>
      <c r="P1472" t="s">
        <v>65</v>
      </c>
      <c r="Q1472" t="s">
        <v>102</v>
      </c>
      <c r="R1472" t="s">
        <v>67</v>
      </c>
      <c r="S1472" t="s">
        <v>68</v>
      </c>
      <c r="T1472" s="1">
        <v>43552</v>
      </c>
      <c r="U1472" t="s">
        <v>56</v>
      </c>
      <c r="AD1472" t="s">
        <v>103</v>
      </c>
      <c r="AF1472" t="s">
        <v>3724</v>
      </c>
      <c r="AG1472">
        <v>2201000</v>
      </c>
      <c r="AH1472" t="s">
        <v>3725</v>
      </c>
      <c r="AK1472" t="s">
        <v>106</v>
      </c>
      <c r="AL1472" t="s">
        <v>107</v>
      </c>
      <c r="AM1472" t="s">
        <v>72</v>
      </c>
      <c r="AN1472" t="s">
        <v>99</v>
      </c>
      <c r="AO1472" t="s">
        <v>74</v>
      </c>
      <c r="AP1472" t="s">
        <v>74</v>
      </c>
      <c r="AQ1472" t="s">
        <v>3726</v>
      </c>
      <c r="AR1472" t="s">
        <v>74</v>
      </c>
      <c r="AS1472" t="s">
        <v>64</v>
      </c>
      <c r="AT1472" t="s">
        <v>101</v>
      </c>
      <c r="AU1472" s="1">
        <v>43555</v>
      </c>
      <c r="AV1472" s="1">
        <v>43556</v>
      </c>
      <c r="AW1472" t="s">
        <v>58</v>
      </c>
      <c r="AX1472" t="s">
        <v>75</v>
      </c>
      <c r="AZ1472" t="s">
        <v>76</v>
      </c>
      <c r="BA1472" t="s">
        <v>109</v>
      </c>
      <c r="BB1472" t="s">
        <v>75</v>
      </c>
      <c r="BC1472" s="1">
        <v>43556</v>
      </c>
      <c r="BD1472" s="1">
        <v>43556</v>
      </c>
      <c r="BE1472">
        <f t="shared" si="79"/>
        <v>2</v>
      </c>
      <c r="BF1472" s="17">
        <f>SUM(NETWORKDAYS.INTL(C1472,BC1472,1,festivos!A1476:A1492),-1)</f>
        <v>2</v>
      </c>
      <c r="BG1472" t="str">
        <f t="shared" si="78"/>
        <v>cumple</v>
      </c>
    </row>
    <row r="1473" spans="1:59" x14ac:dyDescent="0.25">
      <c r="A1473" t="s">
        <v>99</v>
      </c>
      <c r="B1473">
        <v>2019003367</v>
      </c>
      <c r="C1473" s="1">
        <v>43558</v>
      </c>
      <c r="D1473" t="s">
        <v>3934</v>
      </c>
      <c r="E1473" t="s">
        <v>56</v>
      </c>
      <c r="F1473" t="s">
        <v>209</v>
      </c>
      <c r="G1473" t="s">
        <v>58</v>
      </c>
      <c r="H1473" t="s">
        <v>59</v>
      </c>
      <c r="I1473" s="1">
        <v>43558</v>
      </c>
      <c r="J1473" t="s">
        <v>60</v>
      </c>
      <c r="K1473" t="s">
        <v>74</v>
      </c>
      <c r="L1473" t="s">
        <v>74</v>
      </c>
      <c r="M1473" t="s">
        <v>74</v>
      </c>
      <c r="N1473" t="s">
        <v>64</v>
      </c>
      <c r="O1473" t="s">
        <v>58</v>
      </c>
      <c r="P1473" t="s">
        <v>65</v>
      </c>
      <c r="Q1473" t="s">
        <v>102</v>
      </c>
      <c r="R1473" t="s">
        <v>67</v>
      </c>
      <c r="S1473" t="s">
        <v>68</v>
      </c>
      <c r="T1473" s="1">
        <v>43558</v>
      </c>
      <c r="U1473" t="s">
        <v>56</v>
      </c>
      <c r="AD1473" t="s">
        <v>103</v>
      </c>
      <c r="AF1473" t="s">
        <v>3441</v>
      </c>
      <c r="AH1473" t="s">
        <v>3935</v>
      </c>
      <c r="AI1473" t="s">
        <v>179</v>
      </c>
      <c r="AJ1473">
        <v>3137404140</v>
      </c>
      <c r="AK1473" t="s">
        <v>106</v>
      </c>
      <c r="AL1473" t="s">
        <v>107</v>
      </c>
      <c r="AM1473" t="s">
        <v>72</v>
      </c>
      <c r="AN1473" t="s">
        <v>99</v>
      </c>
      <c r="AO1473" t="s">
        <v>74</v>
      </c>
      <c r="AP1473" t="s">
        <v>74</v>
      </c>
      <c r="AQ1473" t="s">
        <v>3936</v>
      </c>
      <c r="AR1473" t="s">
        <v>74</v>
      </c>
      <c r="AS1473" t="s">
        <v>64</v>
      </c>
      <c r="AT1473" t="s">
        <v>102</v>
      </c>
      <c r="AU1473" s="1">
        <v>43560</v>
      </c>
      <c r="AV1473" s="1">
        <v>43560</v>
      </c>
      <c r="AW1473" t="s">
        <v>58</v>
      </c>
      <c r="AX1473" t="s">
        <v>75</v>
      </c>
      <c r="AZ1473" t="s">
        <v>76</v>
      </c>
      <c r="BA1473" t="s">
        <v>109</v>
      </c>
      <c r="BB1473" t="s">
        <v>75</v>
      </c>
      <c r="BC1473" s="1">
        <v>43560</v>
      </c>
      <c r="BD1473" s="1">
        <v>43560</v>
      </c>
      <c r="BE1473">
        <f t="shared" si="79"/>
        <v>2</v>
      </c>
      <c r="BF1473" s="17">
        <f>SUM(NETWORKDAYS.INTL(C1473,BC1473,1,festivos!A1477:A1493),-1)</f>
        <v>2</v>
      </c>
      <c r="BG1473" t="str">
        <f t="shared" si="78"/>
        <v>cumple</v>
      </c>
    </row>
    <row r="1474" spans="1:59" x14ac:dyDescent="0.25">
      <c r="A1474" t="s">
        <v>99</v>
      </c>
      <c r="B1474">
        <v>2019003422</v>
      </c>
      <c r="C1474" s="1">
        <v>43558</v>
      </c>
      <c r="D1474" t="s">
        <v>4001</v>
      </c>
      <c r="E1474" t="s">
        <v>56</v>
      </c>
      <c r="F1474" t="s">
        <v>101</v>
      </c>
      <c r="G1474" t="s">
        <v>58</v>
      </c>
      <c r="H1474" t="s">
        <v>59</v>
      </c>
      <c r="I1474" s="1">
        <v>43558</v>
      </c>
      <c r="J1474" t="s">
        <v>60</v>
      </c>
      <c r="K1474" t="s">
        <v>74</v>
      </c>
      <c r="L1474" t="s">
        <v>74</v>
      </c>
      <c r="M1474" t="s">
        <v>74</v>
      </c>
      <c r="N1474" t="s">
        <v>64</v>
      </c>
      <c r="O1474" t="s">
        <v>58</v>
      </c>
      <c r="P1474" t="s">
        <v>65</v>
      </c>
      <c r="Q1474" t="s">
        <v>102</v>
      </c>
      <c r="R1474" t="s">
        <v>67</v>
      </c>
      <c r="S1474" t="s">
        <v>68</v>
      </c>
      <c r="T1474" s="1">
        <v>43558</v>
      </c>
      <c r="U1474" t="s">
        <v>56</v>
      </c>
      <c r="V1474" t="s">
        <v>84</v>
      </c>
      <c r="W1474">
        <v>176578</v>
      </c>
      <c r="AD1474" t="s">
        <v>103</v>
      </c>
      <c r="AF1474" t="s">
        <v>4002</v>
      </c>
      <c r="AJ1474">
        <v>3183351316</v>
      </c>
      <c r="AK1474" t="s">
        <v>106</v>
      </c>
      <c r="AL1474" t="s">
        <v>107</v>
      </c>
      <c r="AM1474" t="s">
        <v>72</v>
      </c>
      <c r="AN1474" t="s">
        <v>99</v>
      </c>
      <c r="AO1474" t="s">
        <v>74</v>
      </c>
      <c r="AP1474" t="s">
        <v>74</v>
      </c>
      <c r="AQ1474" t="s">
        <v>4003</v>
      </c>
      <c r="AR1474" t="s">
        <v>74</v>
      </c>
      <c r="AS1474" t="s">
        <v>64</v>
      </c>
      <c r="AT1474" t="s">
        <v>102</v>
      </c>
      <c r="AU1474" s="1">
        <v>43560</v>
      </c>
      <c r="AV1474" s="1">
        <v>43560</v>
      </c>
      <c r="AW1474" t="s">
        <v>58</v>
      </c>
      <c r="AX1474" t="s">
        <v>75</v>
      </c>
      <c r="AZ1474" t="s">
        <v>76</v>
      </c>
      <c r="BA1474" s="16" t="s">
        <v>74</v>
      </c>
      <c r="BB1474" t="s">
        <v>75</v>
      </c>
      <c r="BC1474" s="1">
        <v>43560</v>
      </c>
      <c r="BD1474" s="1">
        <v>43560</v>
      </c>
      <c r="BE1474">
        <f t="shared" si="79"/>
        <v>2</v>
      </c>
      <c r="BF1474" s="17">
        <f>SUM(NETWORKDAYS.INTL(C1474,BC1474,1,festivos!A1478:A1494),-1)</f>
        <v>2</v>
      </c>
      <c r="BG1474" t="str">
        <f t="shared" si="78"/>
        <v>cumple</v>
      </c>
    </row>
    <row r="1475" spans="1:59" x14ac:dyDescent="0.25">
      <c r="A1475" t="s">
        <v>99</v>
      </c>
      <c r="B1475">
        <v>2019003425</v>
      </c>
      <c r="C1475" s="1">
        <v>43558</v>
      </c>
      <c r="D1475" t="s">
        <v>4004</v>
      </c>
      <c r="E1475" t="s">
        <v>56</v>
      </c>
      <c r="F1475" t="s">
        <v>101</v>
      </c>
      <c r="G1475" t="s">
        <v>58</v>
      </c>
      <c r="H1475" t="s">
        <v>59</v>
      </c>
      <c r="I1475" s="1">
        <v>43558</v>
      </c>
      <c r="J1475" t="s">
        <v>60</v>
      </c>
      <c r="K1475" t="s">
        <v>74</v>
      </c>
      <c r="L1475" t="s">
        <v>74</v>
      </c>
      <c r="M1475" t="s">
        <v>74</v>
      </c>
      <c r="N1475" t="s">
        <v>64</v>
      </c>
      <c r="O1475" t="s">
        <v>58</v>
      </c>
      <c r="P1475" t="s">
        <v>65</v>
      </c>
      <c r="Q1475" t="s">
        <v>102</v>
      </c>
      <c r="R1475" t="s">
        <v>67</v>
      </c>
      <c r="S1475" t="s">
        <v>68</v>
      </c>
      <c r="T1475" s="1">
        <v>43558</v>
      </c>
      <c r="U1475" t="s">
        <v>56</v>
      </c>
      <c r="V1475" t="s">
        <v>84</v>
      </c>
      <c r="W1475">
        <v>797307</v>
      </c>
      <c r="AD1475" t="s">
        <v>103</v>
      </c>
      <c r="AF1475" t="s">
        <v>4005</v>
      </c>
      <c r="AG1475" t="s">
        <v>4006</v>
      </c>
      <c r="AH1475" t="s">
        <v>4007</v>
      </c>
      <c r="AK1475" t="s">
        <v>106</v>
      </c>
      <c r="AL1475" t="s">
        <v>107</v>
      </c>
      <c r="AM1475" t="s">
        <v>72</v>
      </c>
      <c r="AN1475" t="s">
        <v>99</v>
      </c>
      <c r="AO1475" t="s">
        <v>74</v>
      </c>
      <c r="AP1475" t="s">
        <v>74</v>
      </c>
      <c r="AQ1475" t="s">
        <v>4008</v>
      </c>
      <c r="AR1475" t="s">
        <v>74</v>
      </c>
      <c r="AS1475" t="s">
        <v>64</v>
      </c>
      <c r="AT1475" t="s">
        <v>102</v>
      </c>
      <c r="AU1475" s="1">
        <v>43560</v>
      </c>
      <c r="AV1475" s="1">
        <v>43560</v>
      </c>
      <c r="AW1475" t="s">
        <v>58</v>
      </c>
      <c r="AX1475" t="s">
        <v>75</v>
      </c>
      <c r="AZ1475" t="s">
        <v>76</v>
      </c>
      <c r="BA1475" t="s">
        <v>109</v>
      </c>
      <c r="BB1475" t="s">
        <v>75</v>
      </c>
      <c r="BC1475" s="1">
        <v>43560</v>
      </c>
      <c r="BD1475" s="1">
        <v>43560</v>
      </c>
      <c r="BE1475">
        <f t="shared" si="79"/>
        <v>2</v>
      </c>
      <c r="BF1475" s="17">
        <f>SUM(NETWORKDAYS.INTL(C1475,BC1475,1,festivos!A1479:A1495),-1)</f>
        <v>2</v>
      </c>
      <c r="BG1475" t="str">
        <f t="shared" si="78"/>
        <v>cumple</v>
      </c>
    </row>
    <row r="1476" spans="1:59" x14ac:dyDescent="0.25">
      <c r="A1476" t="s">
        <v>99</v>
      </c>
      <c r="B1476">
        <v>2019003426</v>
      </c>
      <c r="C1476" s="1">
        <v>43558</v>
      </c>
      <c r="D1476" t="s">
        <v>4009</v>
      </c>
      <c r="E1476" t="s">
        <v>56</v>
      </c>
      <c r="F1476" t="s">
        <v>101</v>
      </c>
      <c r="G1476" t="s">
        <v>58</v>
      </c>
      <c r="H1476" t="s">
        <v>59</v>
      </c>
      <c r="I1476" s="1">
        <v>43558</v>
      </c>
      <c r="J1476" t="s">
        <v>60</v>
      </c>
      <c r="K1476" t="s">
        <v>74</v>
      </c>
      <c r="L1476" t="s">
        <v>74</v>
      </c>
      <c r="M1476" t="s">
        <v>74</v>
      </c>
      <c r="N1476" t="s">
        <v>64</v>
      </c>
      <c r="O1476" t="s">
        <v>58</v>
      </c>
      <c r="P1476" t="s">
        <v>65</v>
      </c>
      <c r="Q1476" t="s">
        <v>102</v>
      </c>
      <c r="R1476" t="s">
        <v>67</v>
      </c>
      <c r="S1476" t="s">
        <v>68</v>
      </c>
      <c r="T1476" s="1">
        <v>43558</v>
      </c>
      <c r="U1476" t="s">
        <v>56</v>
      </c>
      <c r="AD1476" t="s">
        <v>103</v>
      </c>
      <c r="AF1476" t="s">
        <v>530</v>
      </c>
      <c r="AG1476" t="s">
        <v>531</v>
      </c>
      <c r="AK1476" t="s">
        <v>106</v>
      </c>
      <c r="AL1476" t="s">
        <v>107</v>
      </c>
      <c r="AM1476" t="s">
        <v>72</v>
      </c>
      <c r="AN1476" t="s">
        <v>99</v>
      </c>
      <c r="AO1476" t="s">
        <v>74</v>
      </c>
      <c r="AP1476" t="s">
        <v>74</v>
      </c>
      <c r="AQ1476" t="s">
        <v>4010</v>
      </c>
      <c r="AR1476" t="s">
        <v>74</v>
      </c>
      <c r="AS1476" t="s">
        <v>64</v>
      </c>
      <c r="AT1476" t="s">
        <v>102</v>
      </c>
      <c r="AU1476" s="1">
        <v>43560</v>
      </c>
      <c r="AV1476" s="1">
        <v>43560</v>
      </c>
      <c r="AW1476" t="s">
        <v>58</v>
      </c>
      <c r="AX1476" t="s">
        <v>75</v>
      </c>
      <c r="AZ1476" t="s">
        <v>76</v>
      </c>
      <c r="BA1476" t="s">
        <v>109</v>
      </c>
      <c r="BB1476" t="s">
        <v>75</v>
      </c>
      <c r="BC1476" s="1">
        <v>43560</v>
      </c>
      <c r="BD1476" s="1">
        <v>43560</v>
      </c>
      <c r="BE1476">
        <f t="shared" si="79"/>
        <v>2</v>
      </c>
      <c r="BF1476" s="17">
        <f>SUM(NETWORKDAYS.INTL(C1476,BC1476,1,festivos!A1480:A1496),-1)</f>
        <v>2</v>
      </c>
      <c r="BG1476" t="str">
        <f t="shared" si="78"/>
        <v>cumple</v>
      </c>
    </row>
    <row r="1477" spans="1:59" x14ac:dyDescent="0.25">
      <c r="A1477" t="s">
        <v>99</v>
      </c>
      <c r="B1477">
        <v>2019003527</v>
      </c>
      <c r="C1477" s="1">
        <v>43560</v>
      </c>
      <c r="D1477" t="s">
        <v>4090</v>
      </c>
      <c r="E1477" t="s">
        <v>56</v>
      </c>
      <c r="F1477" t="s">
        <v>101</v>
      </c>
      <c r="G1477" t="s">
        <v>58</v>
      </c>
      <c r="H1477" t="s">
        <v>59</v>
      </c>
      <c r="I1477" s="1">
        <v>43560</v>
      </c>
      <c r="J1477" t="s">
        <v>60</v>
      </c>
      <c r="K1477" t="s">
        <v>74</v>
      </c>
      <c r="L1477" t="s">
        <v>74</v>
      </c>
      <c r="M1477" t="s">
        <v>74</v>
      </c>
      <c r="N1477" t="s">
        <v>64</v>
      </c>
      <c r="O1477" t="s">
        <v>58</v>
      </c>
      <c r="P1477" t="s">
        <v>65</v>
      </c>
      <c r="Q1477" t="s">
        <v>102</v>
      </c>
      <c r="R1477" t="s">
        <v>67</v>
      </c>
      <c r="S1477" t="s">
        <v>68</v>
      </c>
      <c r="T1477" s="1">
        <v>43560</v>
      </c>
      <c r="U1477" t="s">
        <v>56</v>
      </c>
      <c r="V1477" t="s">
        <v>84</v>
      </c>
      <c r="W1477">
        <v>859570</v>
      </c>
      <c r="AD1477" t="s">
        <v>103</v>
      </c>
      <c r="AF1477" t="s">
        <v>4091</v>
      </c>
      <c r="AG1477">
        <v>2904139</v>
      </c>
      <c r="AH1477" t="s">
        <v>4092</v>
      </c>
      <c r="AK1477" t="s">
        <v>106</v>
      </c>
      <c r="AL1477" t="s">
        <v>107</v>
      </c>
      <c r="AM1477" t="s">
        <v>72</v>
      </c>
      <c r="AN1477" t="s">
        <v>99</v>
      </c>
      <c r="AO1477" t="s">
        <v>74</v>
      </c>
      <c r="AP1477" t="s">
        <v>74</v>
      </c>
      <c r="AQ1477" t="s">
        <v>4093</v>
      </c>
      <c r="AR1477" t="s">
        <v>74</v>
      </c>
      <c r="AS1477" t="s">
        <v>64</v>
      </c>
      <c r="AT1477" t="s">
        <v>101</v>
      </c>
      <c r="AU1477" s="1">
        <v>43563</v>
      </c>
      <c r="AV1477" s="1">
        <v>43564</v>
      </c>
      <c r="AW1477" t="s">
        <v>58</v>
      </c>
      <c r="AX1477" t="s">
        <v>75</v>
      </c>
      <c r="AZ1477" t="s">
        <v>76</v>
      </c>
      <c r="BA1477" t="s">
        <v>109</v>
      </c>
      <c r="BB1477" t="s">
        <v>75</v>
      </c>
      <c r="BC1477" s="1">
        <v>43564</v>
      </c>
      <c r="BD1477" s="1">
        <v>43564</v>
      </c>
      <c r="BE1477">
        <f t="shared" si="79"/>
        <v>2</v>
      </c>
      <c r="BF1477" s="17">
        <f>SUM(NETWORKDAYS.INTL(C1477,BC1477,1,festivos!A1481:A1497),-1)</f>
        <v>2</v>
      </c>
      <c r="BG1477" t="str">
        <f t="shared" si="78"/>
        <v>cumple</v>
      </c>
    </row>
    <row r="1478" spans="1:59" x14ac:dyDescent="0.25">
      <c r="A1478" t="s">
        <v>99</v>
      </c>
      <c r="B1478">
        <v>2019003556</v>
      </c>
      <c r="C1478" s="1">
        <v>43560</v>
      </c>
      <c r="D1478" t="s">
        <v>4118</v>
      </c>
      <c r="E1478" t="s">
        <v>56</v>
      </c>
      <c r="F1478" t="s">
        <v>101</v>
      </c>
      <c r="G1478" t="s">
        <v>58</v>
      </c>
      <c r="H1478" t="s">
        <v>59</v>
      </c>
      <c r="I1478" s="1">
        <v>43560</v>
      </c>
      <c r="J1478" t="s">
        <v>60</v>
      </c>
      <c r="K1478" t="s">
        <v>74</v>
      </c>
      <c r="L1478" t="s">
        <v>74</v>
      </c>
      <c r="M1478" t="s">
        <v>74</v>
      </c>
      <c r="N1478" t="s">
        <v>64</v>
      </c>
      <c r="O1478" t="s">
        <v>58</v>
      </c>
      <c r="P1478" t="s">
        <v>65</v>
      </c>
      <c r="Q1478" t="s">
        <v>102</v>
      </c>
      <c r="R1478" t="s">
        <v>67</v>
      </c>
      <c r="S1478" t="s">
        <v>68</v>
      </c>
      <c r="T1478" s="1">
        <v>43560</v>
      </c>
      <c r="U1478" t="s">
        <v>56</v>
      </c>
      <c r="V1478" t="s">
        <v>84</v>
      </c>
      <c r="W1478">
        <v>112052</v>
      </c>
      <c r="AD1478" t="s">
        <v>103</v>
      </c>
      <c r="AF1478" t="s">
        <v>4119</v>
      </c>
      <c r="AG1478">
        <v>2370389</v>
      </c>
      <c r="AH1478" t="s">
        <v>4120</v>
      </c>
      <c r="AK1478" t="s">
        <v>106</v>
      </c>
      <c r="AL1478" t="s">
        <v>107</v>
      </c>
      <c r="AM1478" t="s">
        <v>72</v>
      </c>
      <c r="AN1478" t="s">
        <v>99</v>
      </c>
      <c r="AO1478" t="s">
        <v>74</v>
      </c>
      <c r="AP1478" t="s">
        <v>74</v>
      </c>
      <c r="AQ1478" t="s">
        <v>4121</v>
      </c>
      <c r="AR1478" t="s">
        <v>74</v>
      </c>
      <c r="AS1478" t="s">
        <v>64</v>
      </c>
      <c r="AT1478" t="s">
        <v>101</v>
      </c>
      <c r="AU1478" s="1">
        <v>43563</v>
      </c>
      <c r="AV1478" s="1">
        <v>43564</v>
      </c>
      <c r="AW1478" t="s">
        <v>58</v>
      </c>
      <c r="AX1478" t="s">
        <v>75</v>
      </c>
      <c r="AZ1478" t="s">
        <v>76</v>
      </c>
      <c r="BA1478" t="s">
        <v>109</v>
      </c>
      <c r="BB1478" t="s">
        <v>75</v>
      </c>
      <c r="BC1478" s="1">
        <v>43564</v>
      </c>
      <c r="BD1478" s="1">
        <v>43564</v>
      </c>
      <c r="BE1478">
        <f t="shared" si="79"/>
        <v>2</v>
      </c>
      <c r="BF1478" s="17">
        <f>SUM(NETWORKDAYS.INTL(C1478,BC1478,1,festivos!A1482:A1498),-1)</f>
        <v>2</v>
      </c>
      <c r="BG1478" t="str">
        <f t="shared" ref="BG1478:BG1541" si="80">IF(BF1478&lt;=15,"cumple","NO")</f>
        <v>cumple</v>
      </c>
    </row>
    <row r="1479" spans="1:59" x14ac:dyDescent="0.25">
      <c r="A1479" t="s">
        <v>99</v>
      </c>
      <c r="B1479">
        <v>2019003557</v>
      </c>
      <c r="C1479" s="1">
        <v>43560</v>
      </c>
      <c r="D1479" t="s">
        <v>4122</v>
      </c>
      <c r="E1479" t="s">
        <v>56</v>
      </c>
      <c r="F1479" t="s">
        <v>101</v>
      </c>
      <c r="G1479" t="s">
        <v>58</v>
      </c>
      <c r="H1479" t="s">
        <v>59</v>
      </c>
      <c r="I1479" s="1">
        <v>43560</v>
      </c>
      <c r="J1479" t="s">
        <v>60</v>
      </c>
      <c r="K1479" t="s">
        <v>74</v>
      </c>
      <c r="L1479" t="s">
        <v>74</v>
      </c>
      <c r="M1479" t="s">
        <v>74</v>
      </c>
      <c r="N1479" t="s">
        <v>64</v>
      </c>
      <c r="O1479" t="s">
        <v>58</v>
      </c>
      <c r="P1479" t="s">
        <v>65</v>
      </c>
      <c r="Q1479" t="s">
        <v>102</v>
      </c>
      <c r="R1479" t="s">
        <v>67</v>
      </c>
      <c r="S1479" t="s">
        <v>68</v>
      </c>
      <c r="T1479" s="1">
        <v>43560</v>
      </c>
      <c r="U1479" t="s">
        <v>56</v>
      </c>
      <c r="V1479" t="s">
        <v>84</v>
      </c>
      <c r="W1479">
        <v>112052</v>
      </c>
      <c r="AD1479" t="s">
        <v>103</v>
      </c>
      <c r="AF1479" t="s">
        <v>4123</v>
      </c>
      <c r="AG1479">
        <v>2821664</v>
      </c>
      <c r="AH1479" t="s">
        <v>1901</v>
      </c>
      <c r="AK1479" t="s">
        <v>106</v>
      </c>
      <c r="AL1479" t="s">
        <v>107</v>
      </c>
      <c r="AM1479" t="s">
        <v>72</v>
      </c>
      <c r="AN1479" t="s">
        <v>99</v>
      </c>
      <c r="AO1479" t="s">
        <v>74</v>
      </c>
      <c r="AP1479" t="s">
        <v>74</v>
      </c>
      <c r="AQ1479" t="s">
        <v>4124</v>
      </c>
      <c r="AR1479" t="s">
        <v>74</v>
      </c>
      <c r="AS1479" t="s">
        <v>64</v>
      </c>
      <c r="AT1479" t="s">
        <v>101</v>
      </c>
      <c r="AU1479" s="1">
        <v>43563</v>
      </c>
      <c r="AV1479" s="1">
        <v>43564</v>
      </c>
      <c r="AW1479" t="s">
        <v>58</v>
      </c>
      <c r="AX1479" t="s">
        <v>75</v>
      </c>
      <c r="AZ1479" t="s">
        <v>76</v>
      </c>
      <c r="BA1479" t="s">
        <v>109</v>
      </c>
      <c r="BB1479" t="s">
        <v>75</v>
      </c>
      <c r="BC1479" s="1">
        <v>43564</v>
      </c>
      <c r="BD1479" s="1">
        <v>43564</v>
      </c>
      <c r="BE1479">
        <f t="shared" si="79"/>
        <v>2</v>
      </c>
      <c r="BF1479" s="17">
        <f>SUM(NETWORKDAYS.INTL(C1479,BC1479,1,festivos!A1483:A1499),-1)</f>
        <v>2</v>
      </c>
      <c r="BG1479" t="str">
        <f t="shared" si="80"/>
        <v>cumple</v>
      </c>
    </row>
    <row r="1480" spans="1:59" x14ac:dyDescent="0.25">
      <c r="A1480" t="s">
        <v>99</v>
      </c>
      <c r="B1480">
        <v>2019003559</v>
      </c>
      <c r="C1480" s="1">
        <v>43560</v>
      </c>
      <c r="D1480" t="s">
        <v>4125</v>
      </c>
      <c r="E1480" t="s">
        <v>56</v>
      </c>
      <c r="F1480" t="s">
        <v>101</v>
      </c>
      <c r="G1480" t="s">
        <v>58</v>
      </c>
      <c r="H1480" t="s">
        <v>59</v>
      </c>
      <c r="I1480" s="1">
        <v>43560</v>
      </c>
      <c r="J1480" t="s">
        <v>60</v>
      </c>
      <c r="K1480" t="s">
        <v>74</v>
      </c>
      <c r="L1480" t="s">
        <v>74</v>
      </c>
      <c r="M1480" t="s">
        <v>74</v>
      </c>
      <c r="N1480" t="s">
        <v>64</v>
      </c>
      <c r="O1480" t="s">
        <v>58</v>
      </c>
      <c r="P1480" t="s">
        <v>65</v>
      </c>
      <c r="Q1480" t="s">
        <v>102</v>
      </c>
      <c r="R1480" t="s">
        <v>67</v>
      </c>
      <c r="S1480" t="s">
        <v>68</v>
      </c>
      <c r="T1480" s="1">
        <v>43560</v>
      </c>
      <c r="U1480" t="s">
        <v>56</v>
      </c>
      <c r="AD1480" t="s">
        <v>103</v>
      </c>
      <c r="AF1480" t="s">
        <v>4126</v>
      </c>
      <c r="AG1480">
        <v>4288262</v>
      </c>
      <c r="AH1480" t="s">
        <v>4127</v>
      </c>
      <c r="AJ1480">
        <v>3183146476</v>
      </c>
      <c r="AK1480" t="s">
        <v>106</v>
      </c>
      <c r="AL1480" t="s">
        <v>107</v>
      </c>
      <c r="AM1480" t="s">
        <v>72</v>
      </c>
      <c r="AN1480" t="s">
        <v>99</v>
      </c>
      <c r="AO1480" t="s">
        <v>74</v>
      </c>
      <c r="AP1480" t="s">
        <v>74</v>
      </c>
      <c r="AQ1480" t="s">
        <v>4128</v>
      </c>
      <c r="AR1480" t="s">
        <v>74</v>
      </c>
      <c r="AS1480" t="s">
        <v>64</v>
      </c>
      <c r="AT1480" t="s">
        <v>101</v>
      </c>
      <c r="AU1480" s="1">
        <v>43563</v>
      </c>
      <c r="AV1480" s="1">
        <v>43564</v>
      </c>
      <c r="AW1480" t="s">
        <v>58</v>
      </c>
      <c r="AX1480" t="s">
        <v>75</v>
      </c>
      <c r="AZ1480" t="s">
        <v>76</v>
      </c>
      <c r="BA1480" t="s">
        <v>109</v>
      </c>
      <c r="BB1480" t="s">
        <v>75</v>
      </c>
      <c r="BC1480" s="1">
        <v>43564</v>
      </c>
      <c r="BD1480" s="1">
        <v>43564</v>
      </c>
      <c r="BE1480">
        <f t="shared" si="79"/>
        <v>2</v>
      </c>
      <c r="BF1480" s="17">
        <f>SUM(NETWORKDAYS.INTL(C1480,BC1480,1,festivos!A1484:A1500),-1)</f>
        <v>2</v>
      </c>
      <c r="BG1480" t="str">
        <f t="shared" si="80"/>
        <v>cumple</v>
      </c>
    </row>
    <row r="1481" spans="1:59" x14ac:dyDescent="0.25">
      <c r="A1481" t="s">
        <v>99</v>
      </c>
      <c r="B1481">
        <v>2019003597</v>
      </c>
      <c r="C1481" s="1">
        <v>43563</v>
      </c>
      <c r="D1481" t="s">
        <v>4166</v>
      </c>
      <c r="E1481" t="s">
        <v>56</v>
      </c>
      <c r="F1481" t="s">
        <v>101</v>
      </c>
      <c r="G1481" t="s">
        <v>58</v>
      </c>
      <c r="H1481" t="s">
        <v>59</v>
      </c>
      <c r="I1481" s="1">
        <v>43563</v>
      </c>
      <c r="J1481" t="s">
        <v>60</v>
      </c>
      <c r="K1481" t="s">
        <v>74</v>
      </c>
      <c r="L1481" t="s">
        <v>74</v>
      </c>
      <c r="M1481" t="s">
        <v>74</v>
      </c>
      <c r="N1481" t="s">
        <v>64</v>
      </c>
      <c r="O1481" t="s">
        <v>58</v>
      </c>
      <c r="P1481" t="s">
        <v>65</v>
      </c>
      <c r="Q1481" t="s">
        <v>102</v>
      </c>
      <c r="R1481" t="s">
        <v>67</v>
      </c>
      <c r="S1481" t="s">
        <v>68</v>
      </c>
      <c r="T1481" s="1">
        <v>43563</v>
      </c>
      <c r="U1481" t="s">
        <v>56</v>
      </c>
      <c r="AD1481" t="s">
        <v>103</v>
      </c>
      <c r="AF1481" t="s">
        <v>4167</v>
      </c>
      <c r="AH1481" t="s">
        <v>4168</v>
      </c>
      <c r="AJ1481">
        <v>3104015388</v>
      </c>
      <c r="AK1481" t="s">
        <v>106</v>
      </c>
      <c r="AL1481" t="s">
        <v>107</v>
      </c>
      <c r="AM1481" t="s">
        <v>72</v>
      </c>
      <c r="AN1481" t="s">
        <v>99</v>
      </c>
      <c r="AO1481" t="s">
        <v>74</v>
      </c>
      <c r="AP1481" t="s">
        <v>74</v>
      </c>
      <c r="AQ1481" t="s">
        <v>4169</v>
      </c>
      <c r="AR1481" t="s">
        <v>74</v>
      </c>
      <c r="AS1481" t="s">
        <v>64</v>
      </c>
      <c r="AT1481" t="s">
        <v>102</v>
      </c>
      <c r="AU1481" s="1">
        <v>43565</v>
      </c>
      <c r="AV1481" s="1">
        <v>43565</v>
      </c>
      <c r="AW1481" t="s">
        <v>58</v>
      </c>
      <c r="AX1481" t="s">
        <v>75</v>
      </c>
      <c r="AZ1481" t="s">
        <v>76</v>
      </c>
      <c r="BA1481" t="s">
        <v>109</v>
      </c>
      <c r="BB1481" t="s">
        <v>75</v>
      </c>
      <c r="BC1481" s="1">
        <v>43565</v>
      </c>
      <c r="BD1481" s="1">
        <v>43565</v>
      </c>
      <c r="BE1481">
        <f t="shared" si="79"/>
        <v>2</v>
      </c>
      <c r="BF1481" s="17">
        <f>SUM(NETWORKDAYS.INTL(C1481,BC1481,1,festivos!A1485:A1501),-1)</f>
        <v>2</v>
      </c>
      <c r="BG1481" t="str">
        <f t="shared" si="80"/>
        <v>cumple</v>
      </c>
    </row>
    <row r="1482" spans="1:59" x14ac:dyDescent="0.25">
      <c r="A1482" t="s">
        <v>99</v>
      </c>
      <c r="B1482">
        <v>2019003633</v>
      </c>
      <c r="C1482" s="1">
        <v>43563</v>
      </c>
      <c r="D1482" t="s">
        <v>4186</v>
      </c>
      <c r="E1482" t="s">
        <v>56</v>
      </c>
      <c r="F1482" t="s">
        <v>101</v>
      </c>
      <c r="G1482" t="s">
        <v>58</v>
      </c>
      <c r="H1482" t="s">
        <v>59</v>
      </c>
      <c r="I1482" s="1">
        <v>43563</v>
      </c>
      <c r="J1482" t="s">
        <v>60</v>
      </c>
      <c r="K1482" t="s">
        <v>74</v>
      </c>
      <c r="L1482" t="s">
        <v>74</v>
      </c>
      <c r="M1482" t="s">
        <v>74</v>
      </c>
      <c r="N1482" t="s">
        <v>64</v>
      </c>
      <c r="O1482" t="s">
        <v>58</v>
      </c>
      <c r="P1482" t="s">
        <v>65</v>
      </c>
      <c r="Q1482" t="s">
        <v>102</v>
      </c>
      <c r="R1482" t="s">
        <v>67</v>
      </c>
      <c r="S1482" t="s">
        <v>68</v>
      </c>
      <c r="T1482" s="1">
        <v>43563</v>
      </c>
      <c r="U1482" t="s">
        <v>56</v>
      </c>
      <c r="AD1482" t="s">
        <v>103</v>
      </c>
      <c r="AF1482" t="s">
        <v>3304</v>
      </c>
      <c r="AH1482" t="s">
        <v>2729</v>
      </c>
      <c r="AJ1482" t="s">
        <v>4187</v>
      </c>
      <c r="AK1482" t="s">
        <v>106</v>
      </c>
      <c r="AL1482" t="s">
        <v>107</v>
      </c>
      <c r="AM1482" t="s">
        <v>72</v>
      </c>
      <c r="AN1482" t="s">
        <v>99</v>
      </c>
      <c r="AO1482" t="s">
        <v>74</v>
      </c>
      <c r="AP1482" t="s">
        <v>74</v>
      </c>
      <c r="AQ1482" t="s">
        <v>4188</v>
      </c>
      <c r="AR1482" t="s">
        <v>74</v>
      </c>
      <c r="AS1482" t="s">
        <v>64</v>
      </c>
      <c r="AT1482" t="s">
        <v>102</v>
      </c>
      <c r="AU1482" s="1">
        <v>43565</v>
      </c>
      <c r="AV1482" s="1">
        <v>43565</v>
      </c>
      <c r="AW1482" t="s">
        <v>58</v>
      </c>
      <c r="AX1482" t="s">
        <v>75</v>
      </c>
      <c r="AZ1482" t="s">
        <v>76</v>
      </c>
      <c r="BA1482" t="s">
        <v>109</v>
      </c>
      <c r="BB1482" t="s">
        <v>75</v>
      </c>
      <c r="BC1482" s="1">
        <v>43565</v>
      </c>
      <c r="BD1482" s="1">
        <v>43565</v>
      </c>
      <c r="BE1482">
        <f t="shared" si="79"/>
        <v>2</v>
      </c>
      <c r="BF1482" s="17">
        <f>SUM(NETWORKDAYS.INTL(C1482,BC1482,1,festivos!A1486:A1502),-1)</f>
        <v>2</v>
      </c>
      <c r="BG1482" t="str">
        <f t="shared" si="80"/>
        <v>cumple</v>
      </c>
    </row>
    <row r="1483" spans="1:59" x14ac:dyDescent="0.25">
      <c r="A1483" t="s">
        <v>99</v>
      </c>
      <c r="B1483">
        <v>2019003652</v>
      </c>
      <c r="C1483" s="1">
        <v>43564</v>
      </c>
      <c r="D1483" t="s">
        <v>4209</v>
      </c>
      <c r="E1483" t="s">
        <v>56</v>
      </c>
      <c r="F1483" t="s">
        <v>101</v>
      </c>
      <c r="G1483" t="s">
        <v>58</v>
      </c>
      <c r="H1483" t="s">
        <v>59</v>
      </c>
      <c r="I1483" s="1">
        <v>43564</v>
      </c>
      <c r="J1483" t="s">
        <v>60</v>
      </c>
      <c r="K1483" t="s">
        <v>74</v>
      </c>
      <c r="L1483" t="s">
        <v>74</v>
      </c>
      <c r="M1483" t="s">
        <v>74</v>
      </c>
      <c r="N1483" t="s">
        <v>64</v>
      </c>
      <c r="O1483" t="s">
        <v>58</v>
      </c>
      <c r="P1483" t="s">
        <v>65</v>
      </c>
      <c r="Q1483" t="s">
        <v>102</v>
      </c>
      <c r="R1483" t="s">
        <v>67</v>
      </c>
      <c r="S1483" t="s">
        <v>68</v>
      </c>
      <c r="T1483" s="1">
        <v>43564</v>
      </c>
      <c r="U1483" t="s">
        <v>56</v>
      </c>
      <c r="AD1483" t="s">
        <v>103</v>
      </c>
      <c r="AF1483" t="s">
        <v>3304</v>
      </c>
      <c r="AG1483" t="s">
        <v>2728</v>
      </c>
      <c r="AH1483" t="s">
        <v>2729</v>
      </c>
      <c r="AK1483" t="s">
        <v>106</v>
      </c>
      <c r="AL1483" t="s">
        <v>107</v>
      </c>
      <c r="AM1483" t="s">
        <v>72</v>
      </c>
      <c r="AN1483" t="s">
        <v>99</v>
      </c>
      <c r="AO1483" t="s">
        <v>74</v>
      </c>
      <c r="AP1483" t="s">
        <v>74</v>
      </c>
      <c r="AQ1483" t="s">
        <v>4210</v>
      </c>
      <c r="AR1483" t="s">
        <v>74</v>
      </c>
      <c r="AS1483" t="s">
        <v>64</v>
      </c>
      <c r="AT1483" t="s">
        <v>102</v>
      </c>
      <c r="AU1483" s="1">
        <v>43566</v>
      </c>
      <c r="AV1483" s="1">
        <v>43566</v>
      </c>
      <c r="AW1483" t="s">
        <v>58</v>
      </c>
      <c r="AX1483" t="s">
        <v>75</v>
      </c>
      <c r="AZ1483" t="s">
        <v>76</v>
      </c>
      <c r="BA1483" t="s">
        <v>109</v>
      </c>
      <c r="BB1483" t="s">
        <v>75</v>
      </c>
      <c r="BC1483" s="1">
        <v>43566</v>
      </c>
      <c r="BD1483" s="1">
        <v>43566</v>
      </c>
      <c r="BE1483">
        <f t="shared" si="79"/>
        <v>2</v>
      </c>
      <c r="BF1483" s="17">
        <f>SUM(NETWORKDAYS.INTL(C1483,BC1483,1,festivos!A1487:A1503),-1)</f>
        <v>2</v>
      </c>
      <c r="BG1483" t="str">
        <f t="shared" si="80"/>
        <v>cumple</v>
      </c>
    </row>
    <row r="1484" spans="1:59" x14ac:dyDescent="0.25">
      <c r="A1484" t="s">
        <v>99</v>
      </c>
      <c r="B1484">
        <v>2019003705</v>
      </c>
      <c r="C1484" s="1">
        <v>43564</v>
      </c>
      <c r="D1484" t="s">
        <v>4272</v>
      </c>
      <c r="E1484" t="s">
        <v>56</v>
      </c>
      <c r="F1484" t="s">
        <v>101</v>
      </c>
      <c r="G1484" t="s">
        <v>58</v>
      </c>
      <c r="H1484" t="s">
        <v>59</v>
      </c>
      <c r="I1484" s="1">
        <v>43564</v>
      </c>
      <c r="J1484" t="s">
        <v>60</v>
      </c>
      <c r="K1484" t="s">
        <v>74</v>
      </c>
      <c r="L1484" t="s">
        <v>74</v>
      </c>
      <c r="M1484" t="s">
        <v>74</v>
      </c>
      <c r="N1484" t="s">
        <v>64</v>
      </c>
      <c r="O1484" t="s">
        <v>58</v>
      </c>
      <c r="P1484" t="s">
        <v>65</v>
      </c>
      <c r="Q1484" t="s">
        <v>102</v>
      </c>
      <c r="R1484" t="s">
        <v>67</v>
      </c>
      <c r="S1484" t="s">
        <v>68</v>
      </c>
      <c r="T1484" s="1">
        <v>43564</v>
      </c>
      <c r="U1484" t="s">
        <v>56</v>
      </c>
      <c r="AD1484" t="s">
        <v>103</v>
      </c>
      <c r="AF1484" t="s">
        <v>3819</v>
      </c>
      <c r="AG1484">
        <v>7212658</v>
      </c>
      <c r="AH1484" t="s">
        <v>3820</v>
      </c>
      <c r="AK1484" t="s">
        <v>106</v>
      </c>
      <c r="AL1484" t="s">
        <v>107</v>
      </c>
      <c r="AM1484" t="s">
        <v>72</v>
      </c>
      <c r="AN1484" t="s">
        <v>99</v>
      </c>
      <c r="AO1484" t="s">
        <v>74</v>
      </c>
      <c r="AP1484" t="s">
        <v>74</v>
      </c>
      <c r="AQ1484" t="s">
        <v>4273</v>
      </c>
      <c r="AR1484" t="s">
        <v>74</v>
      </c>
      <c r="AS1484" t="s">
        <v>64</v>
      </c>
      <c r="AT1484" t="s">
        <v>102</v>
      </c>
      <c r="AU1484" s="1">
        <v>43566</v>
      </c>
      <c r="AV1484" s="1">
        <v>43566</v>
      </c>
      <c r="AW1484" t="s">
        <v>58</v>
      </c>
      <c r="AX1484" t="s">
        <v>75</v>
      </c>
      <c r="AZ1484" t="s">
        <v>76</v>
      </c>
      <c r="BA1484" t="s">
        <v>109</v>
      </c>
      <c r="BB1484" t="s">
        <v>75</v>
      </c>
      <c r="BC1484" s="1">
        <v>43566</v>
      </c>
      <c r="BD1484" s="1">
        <v>43566</v>
      </c>
      <c r="BE1484">
        <f t="shared" si="79"/>
        <v>2</v>
      </c>
      <c r="BF1484" s="17">
        <f>SUM(NETWORKDAYS.INTL(C1484,BC1484,1,festivos!A1488:A1504),-1)</f>
        <v>2</v>
      </c>
      <c r="BG1484" t="str">
        <f t="shared" si="80"/>
        <v>cumple</v>
      </c>
    </row>
    <row r="1485" spans="1:59" x14ac:dyDescent="0.25">
      <c r="A1485" t="s">
        <v>99</v>
      </c>
      <c r="B1485">
        <v>2019003796</v>
      </c>
      <c r="C1485" s="1">
        <v>43565</v>
      </c>
      <c r="D1485" t="s">
        <v>4354</v>
      </c>
      <c r="E1485" t="s">
        <v>56</v>
      </c>
      <c r="F1485" t="s">
        <v>333</v>
      </c>
      <c r="G1485" t="s">
        <v>58</v>
      </c>
      <c r="H1485" t="s">
        <v>118</v>
      </c>
      <c r="I1485" s="1">
        <v>43565</v>
      </c>
      <c r="J1485" t="s">
        <v>60</v>
      </c>
      <c r="K1485" t="s">
        <v>74</v>
      </c>
      <c r="L1485" t="s">
        <v>74</v>
      </c>
      <c r="M1485" t="s">
        <v>74</v>
      </c>
      <c r="N1485" t="s">
        <v>64</v>
      </c>
      <c r="O1485" t="s">
        <v>58</v>
      </c>
      <c r="P1485" t="s">
        <v>65</v>
      </c>
      <c r="Q1485" t="s">
        <v>102</v>
      </c>
      <c r="R1485" t="s">
        <v>67</v>
      </c>
      <c r="S1485" t="s">
        <v>68</v>
      </c>
      <c r="T1485" s="1">
        <v>43565</v>
      </c>
      <c r="U1485" t="s">
        <v>56</v>
      </c>
      <c r="AD1485" t="s">
        <v>103</v>
      </c>
      <c r="AF1485" t="s">
        <v>4355</v>
      </c>
      <c r="AH1485" t="s">
        <v>4238</v>
      </c>
      <c r="AI1485" t="s">
        <v>179</v>
      </c>
      <c r="AJ1485">
        <v>3204729395</v>
      </c>
      <c r="AK1485" t="s">
        <v>106</v>
      </c>
      <c r="AL1485" t="s">
        <v>107</v>
      </c>
      <c r="AM1485" t="s">
        <v>72</v>
      </c>
      <c r="AN1485" t="s">
        <v>99</v>
      </c>
      <c r="AO1485" t="s">
        <v>74</v>
      </c>
      <c r="AP1485" t="s">
        <v>74</v>
      </c>
      <c r="AQ1485" t="s">
        <v>4356</v>
      </c>
      <c r="AR1485" t="s">
        <v>74</v>
      </c>
      <c r="AS1485" t="s">
        <v>64</v>
      </c>
      <c r="AT1485" t="s">
        <v>102</v>
      </c>
      <c r="AU1485" s="1">
        <v>43567</v>
      </c>
      <c r="AV1485" s="1">
        <v>43567</v>
      </c>
      <c r="AW1485" t="s">
        <v>58</v>
      </c>
      <c r="AX1485" t="s">
        <v>75</v>
      </c>
      <c r="AZ1485" t="s">
        <v>76</v>
      </c>
      <c r="BA1485" t="s">
        <v>109</v>
      </c>
      <c r="BB1485" t="s">
        <v>75</v>
      </c>
      <c r="BC1485" s="1">
        <v>43567</v>
      </c>
      <c r="BD1485" s="1">
        <v>43567</v>
      </c>
      <c r="BE1485">
        <f t="shared" si="79"/>
        <v>2</v>
      </c>
      <c r="BF1485" s="17">
        <f>SUM(NETWORKDAYS.INTL(C1485,BC1485,1,festivos!A1489:A1505),-1)</f>
        <v>2</v>
      </c>
      <c r="BG1485" t="str">
        <f t="shared" si="80"/>
        <v>cumple</v>
      </c>
    </row>
    <row r="1486" spans="1:59" x14ac:dyDescent="0.25">
      <c r="A1486" t="s">
        <v>99</v>
      </c>
      <c r="B1486">
        <v>2019004260</v>
      </c>
      <c r="C1486" s="1">
        <v>43578</v>
      </c>
      <c r="D1486" t="s">
        <v>4640</v>
      </c>
      <c r="E1486" t="s">
        <v>56</v>
      </c>
      <c r="F1486" t="s">
        <v>101</v>
      </c>
      <c r="G1486" t="s">
        <v>58</v>
      </c>
      <c r="H1486" t="s">
        <v>59</v>
      </c>
      <c r="I1486" s="1">
        <v>43578</v>
      </c>
      <c r="J1486" t="s">
        <v>60</v>
      </c>
      <c r="K1486" t="s">
        <v>74</v>
      </c>
      <c r="L1486" t="s">
        <v>74</v>
      </c>
      <c r="M1486" t="s">
        <v>74</v>
      </c>
      <c r="N1486" t="s">
        <v>64</v>
      </c>
      <c r="O1486" t="s">
        <v>58</v>
      </c>
      <c r="P1486" t="s">
        <v>65</v>
      </c>
      <c r="Q1486" t="s">
        <v>102</v>
      </c>
      <c r="R1486" t="s">
        <v>67</v>
      </c>
      <c r="S1486" t="s">
        <v>68</v>
      </c>
      <c r="T1486" s="1">
        <v>43578</v>
      </c>
      <c r="U1486" t="s">
        <v>56</v>
      </c>
      <c r="AD1486" t="s">
        <v>103</v>
      </c>
      <c r="AF1486" t="s">
        <v>4641</v>
      </c>
      <c r="AG1486" t="s">
        <v>4642</v>
      </c>
      <c r="AH1486" t="s">
        <v>4643</v>
      </c>
      <c r="AK1486" t="s">
        <v>106</v>
      </c>
      <c r="AL1486" t="s">
        <v>107</v>
      </c>
      <c r="AM1486" t="s">
        <v>72</v>
      </c>
      <c r="AN1486" t="s">
        <v>99</v>
      </c>
      <c r="AO1486" t="s">
        <v>74</v>
      </c>
      <c r="AP1486" t="s">
        <v>74</v>
      </c>
      <c r="AQ1486" t="s">
        <v>4644</v>
      </c>
      <c r="AR1486" t="s">
        <v>74</v>
      </c>
      <c r="AS1486" t="s">
        <v>64</v>
      </c>
      <c r="AT1486" t="s">
        <v>101</v>
      </c>
      <c r="AU1486" s="1">
        <v>43578</v>
      </c>
      <c r="AV1486" s="1">
        <v>43580</v>
      </c>
      <c r="AW1486" t="s">
        <v>58</v>
      </c>
      <c r="AX1486" t="s">
        <v>75</v>
      </c>
      <c r="AZ1486" t="s">
        <v>76</v>
      </c>
      <c r="BA1486" t="s">
        <v>109</v>
      </c>
      <c r="BB1486" t="s">
        <v>75</v>
      </c>
      <c r="BC1486" s="1">
        <v>43580</v>
      </c>
      <c r="BD1486" s="1">
        <v>43580</v>
      </c>
      <c r="BE1486">
        <f t="shared" si="79"/>
        <v>2</v>
      </c>
      <c r="BF1486" s="17">
        <f>SUM(NETWORKDAYS.INTL(C1486,BC1486,1,festivos!A1490:A1506),-1)</f>
        <v>2</v>
      </c>
      <c r="BG1486" t="str">
        <f t="shared" si="80"/>
        <v>cumple</v>
      </c>
    </row>
    <row r="1487" spans="1:59" x14ac:dyDescent="0.25">
      <c r="A1487" t="s">
        <v>99</v>
      </c>
      <c r="B1487">
        <v>2019004271</v>
      </c>
      <c r="C1487" s="1">
        <v>43578</v>
      </c>
      <c r="D1487" t="s">
        <v>4649</v>
      </c>
      <c r="E1487" t="s">
        <v>56</v>
      </c>
      <c r="F1487" t="s">
        <v>101</v>
      </c>
      <c r="G1487" t="s">
        <v>58</v>
      </c>
      <c r="H1487" t="s">
        <v>59</v>
      </c>
      <c r="I1487" s="1">
        <v>43578</v>
      </c>
      <c r="J1487" t="s">
        <v>60</v>
      </c>
      <c r="K1487" t="s">
        <v>74</v>
      </c>
      <c r="L1487" t="s">
        <v>74</v>
      </c>
      <c r="M1487" t="s">
        <v>74</v>
      </c>
      <c r="N1487" t="s">
        <v>64</v>
      </c>
      <c r="O1487" t="s">
        <v>58</v>
      </c>
      <c r="P1487" t="s">
        <v>65</v>
      </c>
      <c r="Q1487" t="s">
        <v>102</v>
      </c>
      <c r="R1487" t="s">
        <v>67</v>
      </c>
      <c r="S1487" t="s">
        <v>68</v>
      </c>
      <c r="T1487" s="1">
        <v>43578</v>
      </c>
      <c r="U1487" t="s">
        <v>56</v>
      </c>
      <c r="AD1487" t="s">
        <v>103</v>
      </c>
      <c r="AF1487" t="s">
        <v>4650</v>
      </c>
      <c r="AG1487">
        <v>2904139</v>
      </c>
      <c r="AH1487" t="s">
        <v>4651</v>
      </c>
      <c r="AJ1487">
        <v>3102326257</v>
      </c>
      <c r="AK1487" t="s">
        <v>106</v>
      </c>
      <c r="AL1487" t="s">
        <v>107</v>
      </c>
      <c r="AM1487" t="s">
        <v>72</v>
      </c>
      <c r="AN1487" t="s">
        <v>99</v>
      </c>
      <c r="AO1487" t="s">
        <v>74</v>
      </c>
      <c r="AP1487" t="s">
        <v>74</v>
      </c>
      <c r="AQ1487" t="s">
        <v>4652</v>
      </c>
      <c r="AR1487" t="s">
        <v>74</v>
      </c>
      <c r="AS1487" t="s">
        <v>64</v>
      </c>
      <c r="AT1487" t="s">
        <v>101</v>
      </c>
      <c r="AU1487" s="1">
        <v>43578</v>
      </c>
      <c r="AV1487" s="1">
        <v>43580</v>
      </c>
      <c r="AW1487" t="s">
        <v>58</v>
      </c>
      <c r="AX1487" t="s">
        <v>75</v>
      </c>
      <c r="AZ1487" t="s">
        <v>76</v>
      </c>
      <c r="BA1487" t="s">
        <v>109</v>
      </c>
      <c r="BB1487" t="s">
        <v>75</v>
      </c>
      <c r="BC1487" s="1">
        <v>43580</v>
      </c>
      <c r="BD1487" s="1">
        <v>43580</v>
      </c>
      <c r="BE1487">
        <f t="shared" si="79"/>
        <v>2</v>
      </c>
      <c r="BF1487" s="17">
        <f>SUM(NETWORKDAYS.INTL(C1487,BC1487,1,festivos!A1491:A1507),-1)</f>
        <v>2</v>
      </c>
      <c r="BG1487" t="str">
        <f t="shared" si="80"/>
        <v>cumple</v>
      </c>
    </row>
    <row r="1488" spans="1:59" x14ac:dyDescent="0.25">
      <c r="A1488" t="s">
        <v>99</v>
      </c>
      <c r="B1488">
        <v>2019004312</v>
      </c>
      <c r="C1488" s="1">
        <v>43579</v>
      </c>
      <c r="D1488" t="s">
        <v>4671</v>
      </c>
      <c r="E1488" t="s">
        <v>56</v>
      </c>
      <c r="F1488" t="s">
        <v>101</v>
      </c>
      <c r="G1488" t="s">
        <v>58</v>
      </c>
      <c r="H1488" t="s">
        <v>59</v>
      </c>
      <c r="I1488" s="1">
        <v>43579</v>
      </c>
      <c r="J1488" t="s">
        <v>60</v>
      </c>
      <c r="K1488" t="s">
        <v>74</v>
      </c>
      <c r="L1488" t="s">
        <v>74</v>
      </c>
      <c r="M1488" t="s">
        <v>74</v>
      </c>
      <c r="N1488" t="s">
        <v>64</v>
      </c>
      <c r="O1488" t="s">
        <v>58</v>
      </c>
      <c r="P1488" t="s">
        <v>65</v>
      </c>
      <c r="Q1488" t="s">
        <v>102</v>
      </c>
      <c r="R1488" t="s">
        <v>67</v>
      </c>
      <c r="S1488" t="s">
        <v>68</v>
      </c>
      <c r="T1488" s="1">
        <v>43579</v>
      </c>
      <c r="U1488" t="s">
        <v>56</v>
      </c>
      <c r="AD1488" t="s">
        <v>103</v>
      </c>
      <c r="AF1488" t="s">
        <v>4672</v>
      </c>
      <c r="AG1488">
        <v>5521010</v>
      </c>
      <c r="AH1488" t="s">
        <v>4673</v>
      </c>
      <c r="AK1488" t="s">
        <v>106</v>
      </c>
      <c r="AL1488" t="s">
        <v>107</v>
      </c>
      <c r="AM1488" t="s">
        <v>72</v>
      </c>
      <c r="AN1488" t="s">
        <v>99</v>
      </c>
      <c r="AO1488" t="s">
        <v>74</v>
      </c>
      <c r="AP1488" t="s">
        <v>74</v>
      </c>
      <c r="AQ1488" t="s">
        <v>4674</v>
      </c>
      <c r="AR1488" t="s">
        <v>74</v>
      </c>
      <c r="AS1488" t="s">
        <v>64</v>
      </c>
      <c r="AT1488" t="s">
        <v>101</v>
      </c>
      <c r="AU1488" s="1">
        <v>43579</v>
      </c>
      <c r="AV1488" s="1">
        <v>43581</v>
      </c>
      <c r="AW1488" t="s">
        <v>58</v>
      </c>
      <c r="AX1488" t="s">
        <v>75</v>
      </c>
      <c r="AZ1488" t="s">
        <v>76</v>
      </c>
      <c r="BA1488" t="s">
        <v>109</v>
      </c>
      <c r="BB1488" t="s">
        <v>75</v>
      </c>
      <c r="BC1488" s="1">
        <v>43581</v>
      </c>
      <c r="BD1488" s="1">
        <v>43581</v>
      </c>
      <c r="BE1488">
        <f t="shared" si="79"/>
        <v>2</v>
      </c>
      <c r="BF1488" s="17">
        <f>SUM(NETWORKDAYS.INTL(C1488,BC1488,1,festivos!A1492:A1508),-1)</f>
        <v>2</v>
      </c>
      <c r="BG1488" t="str">
        <f t="shared" si="80"/>
        <v>cumple</v>
      </c>
    </row>
    <row r="1489" spans="1:59" x14ac:dyDescent="0.25">
      <c r="A1489" t="s">
        <v>99</v>
      </c>
      <c r="B1489">
        <v>2019004313</v>
      </c>
      <c r="C1489" s="1">
        <v>43579</v>
      </c>
      <c r="D1489" t="s">
        <v>4675</v>
      </c>
      <c r="E1489" t="s">
        <v>56</v>
      </c>
      <c r="F1489" t="s">
        <v>101</v>
      </c>
      <c r="G1489" t="s">
        <v>58</v>
      </c>
      <c r="H1489" t="s">
        <v>59</v>
      </c>
      <c r="I1489" s="1">
        <v>43579</v>
      </c>
      <c r="J1489" t="s">
        <v>60</v>
      </c>
      <c r="K1489" t="s">
        <v>74</v>
      </c>
      <c r="L1489" t="s">
        <v>74</v>
      </c>
      <c r="M1489" t="s">
        <v>74</v>
      </c>
      <c r="N1489" t="s">
        <v>64</v>
      </c>
      <c r="O1489" t="s">
        <v>58</v>
      </c>
      <c r="P1489" t="s">
        <v>65</v>
      </c>
      <c r="Q1489" t="s">
        <v>102</v>
      </c>
      <c r="R1489" t="s">
        <v>67</v>
      </c>
      <c r="S1489" t="s">
        <v>68</v>
      </c>
      <c r="T1489" s="1">
        <v>43579</v>
      </c>
      <c r="U1489" t="s">
        <v>56</v>
      </c>
      <c r="AD1489" t="s">
        <v>103</v>
      </c>
      <c r="AF1489" t="s">
        <v>4672</v>
      </c>
      <c r="AG1489">
        <v>5521010</v>
      </c>
      <c r="AH1489" t="s">
        <v>4673</v>
      </c>
      <c r="AK1489" t="s">
        <v>106</v>
      </c>
      <c r="AL1489" t="s">
        <v>107</v>
      </c>
      <c r="AM1489" t="s">
        <v>72</v>
      </c>
      <c r="AN1489" t="s">
        <v>99</v>
      </c>
      <c r="AO1489" t="s">
        <v>74</v>
      </c>
      <c r="AP1489" t="s">
        <v>74</v>
      </c>
      <c r="AQ1489" t="s">
        <v>4676</v>
      </c>
      <c r="AR1489" t="s">
        <v>74</v>
      </c>
      <c r="AS1489" t="s">
        <v>64</v>
      </c>
      <c r="AT1489" t="s">
        <v>101</v>
      </c>
      <c r="AU1489" s="1">
        <v>43579</v>
      </c>
      <c r="AV1489" s="1">
        <v>43581</v>
      </c>
      <c r="AW1489" t="s">
        <v>58</v>
      </c>
      <c r="AX1489" t="s">
        <v>75</v>
      </c>
      <c r="AZ1489" t="s">
        <v>76</v>
      </c>
      <c r="BA1489" t="s">
        <v>109</v>
      </c>
      <c r="BB1489" t="s">
        <v>75</v>
      </c>
      <c r="BC1489" s="1">
        <v>43581</v>
      </c>
      <c r="BD1489" s="1">
        <v>43581</v>
      </c>
      <c r="BE1489">
        <f t="shared" si="79"/>
        <v>2</v>
      </c>
      <c r="BF1489" s="17">
        <f>SUM(NETWORKDAYS.INTL(C1489,BC1489,1,festivos!A1493:A1509),-1)</f>
        <v>2</v>
      </c>
      <c r="BG1489" t="str">
        <f t="shared" si="80"/>
        <v>cumple</v>
      </c>
    </row>
    <row r="1490" spans="1:59" x14ac:dyDescent="0.25">
      <c r="A1490" t="s">
        <v>99</v>
      </c>
      <c r="B1490">
        <v>2019004314</v>
      </c>
      <c r="C1490" s="1">
        <v>43579</v>
      </c>
      <c r="D1490" t="s">
        <v>4677</v>
      </c>
      <c r="E1490" t="s">
        <v>56</v>
      </c>
      <c r="F1490" t="s">
        <v>101</v>
      </c>
      <c r="G1490" t="s">
        <v>58</v>
      </c>
      <c r="H1490" t="s">
        <v>59</v>
      </c>
      <c r="I1490" s="1">
        <v>43579</v>
      </c>
      <c r="J1490" t="s">
        <v>60</v>
      </c>
      <c r="K1490" t="s">
        <v>74</v>
      </c>
      <c r="L1490" t="s">
        <v>74</v>
      </c>
      <c r="M1490" t="s">
        <v>74</v>
      </c>
      <c r="N1490" t="s">
        <v>64</v>
      </c>
      <c r="O1490" t="s">
        <v>58</v>
      </c>
      <c r="P1490" t="s">
        <v>65</v>
      </c>
      <c r="Q1490" t="s">
        <v>102</v>
      </c>
      <c r="R1490" t="s">
        <v>67</v>
      </c>
      <c r="S1490" t="s">
        <v>68</v>
      </c>
      <c r="T1490" s="1">
        <v>43579</v>
      </c>
      <c r="U1490" t="s">
        <v>56</v>
      </c>
      <c r="AD1490" t="s">
        <v>103</v>
      </c>
      <c r="AF1490" t="s">
        <v>4672</v>
      </c>
      <c r="AG1490">
        <v>5521010</v>
      </c>
      <c r="AH1490" t="s">
        <v>4673</v>
      </c>
      <c r="AK1490" t="s">
        <v>106</v>
      </c>
      <c r="AL1490" t="s">
        <v>107</v>
      </c>
      <c r="AM1490" t="s">
        <v>72</v>
      </c>
      <c r="AN1490" t="s">
        <v>99</v>
      </c>
      <c r="AO1490" t="s">
        <v>74</v>
      </c>
      <c r="AP1490" t="s">
        <v>74</v>
      </c>
      <c r="AQ1490" t="s">
        <v>4678</v>
      </c>
      <c r="AR1490" t="s">
        <v>74</v>
      </c>
      <c r="AS1490" t="s">
        <v>64</v>
      </c>
      <c r="AT1490" t="s">
        <v>101</v>
      </c>
      <c r="AU1490" s="1">
        <v>43579</v>
      </c>
      <c r="AV1490" s="1">
        <v>43581</v>
      </c>
      <c r="AW1490" t="s">
        <v>58</v>
      </c>
      <c r="AX1490" t="s">
        <v>75</v>
      </c>
      <c r="AZ1490" t="s">
        <v>76</v>
      </c>
      <c r="BA1490" t="s">
        <v>109</v>
      </c>
      <c r="BB1490" t="s">
        <v>75</v>
      </c>
      <c r="BC1490" s="1">
        <v>43581</v>
      </c>
      <c r="BD1490" s="1">
        <v>43581</v>
      </c>
      <c r="BE1490">
        <f t="shared" si="79"/>
        <v>2</v>
      </c>
      <c r="BF1490" s="17">
        <f>SUM(NETWORKDAYS.INTL(C1490,BC1490,1,festivos!A1494:A1510),-1)</f>
        <v>2</v>
      </c>
      <c r="BG1490" t="str">
        <f t="shared" si="80"/>
        <v>cumple</v>
      </c>
    </row>
    <row r="1491" spans="1:59" x14ac:dyDescent="0.25">
      <c r="A1491" t="s">
        <v>99</v>
      </c>
      <c r="B1491">
        <v>2019004318</v>
      </c>
      <c r="C1491" s="1">
        <v>43579</v>
      </c>
      <c r="D1491" t="s">
        <v>4679</v>
      </c>
      <c r="E1491" t="s">
        <v>56</v>
      </c>
      <c r="F1491" t="s">
        <v>101</v>
      </c>
      <c r="G1491" t="s">
        <v>58</v>
      </c>
      <c r="H1491" t="s">
        <v>59</v>
      </c>
      <c r="I1491" s="1">
        <v>43579</v>
      </c>
      <c r="J1491" t="s">
        <v>60</v>
      </c>
      <c r="K1491" t="s">
        <v>74</v>
      </c>
      <c r="L1491" t="s">
        <v>74</v>
      </c>
      <c r="M1491" t="s">
        <v>74</v>
      </c>
      <c r="N1491" t="s">
        <v>64</v>
      </c>
      <c r="O1491" t="s">
        <v>58</v>
      </c>
      <c r="P1491" t="s">
        <v>65</v>
      </c>
      <c r="Q1491" t="s">
        <v>102</v>
      </c>
      <c r="R1491" t="s">
        <v>67</v>
      </c>
      <c r="S1491" t="s">
        <v>68</v>
      </c>
      <c r="T1491" s="1">
        <v>43579</v>
      </c>
      <c r="U1491" t="s">
        <v>56</v>
      </c>
      <c r="AD1491" t="s">
        <v>103</v>
      </c>
      <c r="AF1491" t="s">
        <v>4672</v>
      </c>
      <c r="AG1491">
        <v>5521010</v>
      </c>
      <c r="AH1491" t="s">
        <v>4673</v>
      </c>
      <c r="AK1491" t="s">
        <v>106</v>
      </c>
      <c r="AL1491" t="s">
        <v>107</v>
      </c>
      <c r="AM1491" t="s">
        <v>72</v>
      </c>
      <c r="AN1491" t="s">
        <v>99</v>
      </c>
      <c r="AO1491" t="s">
        <v>74</v>
      </c>
      <c r="AP1491" t="s">
        <v>74</v>
      </c>
      <c r="AQ1491" t="s">
        <v>4680</v>
      </c>
      <c r="AR1491" t="s">
        <v>74</v>
      </c>
      <c r="AS1491" t="s">
        <v>64</v>
      </c>
      <c r="AT1491" t="s">
        <v>101</v>
      </c>
      <c r="AU1491" s="1">
        <v>43579</v>
      </c>
      <c r="AV1491" s="1">
        <v>43581</v>
      </c>
      <c r="AW1491" t="s">
        <v>58</v>
      </c>
      <c r="AX1491" t="s">
        <v>75</v>
      </c>
      <c r="AZ1491" t="s">
        <v>76</v>
      </c>
      <c r="BA1491" t="s">
        <v>109</v>
      </c>
      <c r="BB1491" t="s">
        <v>75</v>
      </c>
      <c r="BC1491" s="1">
        <v>43581</v>
      </c>
      <c r="BD1491" s="1">
        <v>43581</v>
      </c>
      <c r="BE1491">
        <f t="shared" si="79"/>
        <v>2</v>
      </c>
      <c r="BF1491" s="17">
        <f>SUM(NETWORKDAYS.INTL(C1491,BC1491,1,festivos!A1495:A1511),-1)</f>
        <v>2</v>
      </c>
      <c r="BG1491" t="str">
        <f t="shared" si="80"/>
        <v>cumple</v>
      </c>
    </row>
    <row r="1492" spans="1:59" x14ac:dyDescent="0.25">
      <c r="A1492" t="s">
        <v>99</v>
      </c>
      <c r="B1492">
        <v>2019004322</v>
      </c>
      <c r="C1492" s="1">
        <v>43579</v>
      </c>
      <c r="D1492" t="s">
        <v>4685</v>
      </c>
      <c r="E1492" t="s">
        <v>56</v>
      </c>
      <c r="F1492" t="s">
        <v>101</v>
      </c>
      <c r="G1492" t="s">
        <v>58</v>
      </c>
      <c r="H1492" t="s">
        <v>59</v>
      </c>
      <c r="I1492" s="1">
        <v>43579</v>
      </c>
      <c r="J1492" t="s">
        <v>60</v>
      </c>
      <c r="K1492" t="s">
        <v>74</v>
      </c>
      <c r="L1492" t="s">
        <v>74</v>
      </c>
      <c r="M1492" t="s">
        <v>74</v>
      </c>
      <c r="N1492" t="s">
        <v>64</v>
      </c>
      <c r="O1492" t="s">
        <v>58</v>
      </c>
      <c r="P1492" t="s">
        <v>65</v>
      </c>
      <c r="Q1492" t="s">
        <v>102</v>
      </c>
      <c r="R1492" t="s">
        <v>67</v>
      </c>
      <c r="S1492" t="s">
        <v>68</v>
      </c>
      <c r="T1492" s="1">
        <v>43579</v>
      </c>
      <c r="U1492" t="s">
        <v>56</v>
      </c>
      <c r="V1492" t="s">
        <v>84</v>
      </c>
      <c r="W1492">
        <v>114031</v>
      </c>
      <c r="AD1492" t="s">
        <v>103</v>
      </c>
      <c r="AF1492" t="s">
        <v>4686</v>
      </c>
      <c r="AG1492">
        <v>2224065</v>
      </c>
      <c r="AH1492" t="s">
        <v>4687</v>
      </c>
      <c r="AK1492" t="s">
        <v>106</v>
      </c>
      <c r="AL1492" t="s">
        <v>107</v>
      </c>
      <c r="AM1492" t="s">
        <v>72</v>
      </c>
      <c r="AN1492" t="s">
        <v>99</v>
      </c>
      <c r="AO1492" t="s">
        <v>74</v>
      </c>
      <c r="AP1492" t="s">
        <v>74</v>
      </c>
      <c r="AQ1492" t="s">
        <v>4688</v>
      </c>
      <c r="AR1492" t="s">
        <v>74</v>
      </c>
      <c r="AS1492" t="s">
        <v>64</v>
      </c>
      <c r="AT1492" t="s">
        <v>101</v>
      </c>
      <c r="AU1492" s="1">
        <v>43579</v>
      </c>
      <c r="AV1492" s="1">
        <v>43581</v>
      </c>
      <c r="AW1492" t="s">
        <v>58</v>
      </c>
      <c r="AX1492" t="s">
        <v>75</v>
      </c>
      <c r="AZ1492" t="s">
        <v>76</v>
      </c>
      <c r="BA1492" t="s">
        <v>109</v>
      </c>
      <c r="BB1492" t="s">
        <v>75</v>
      </c>
      <c r="BC1492" s="1">
        <v>43581</v>
      </c>
      <c r="BD1492" s="1">
        <v>43581</v>
      </c>
      <c r="BE1492">
        <f t="shared" si="79"/>
        <v>2</v>
      </c>
      <c r="BF1492" s="17">
        <f>SUM(NETWORKDAYS.INTL(C1492,BC1492,1,festivos!A1496:A1512),-1)</f>
        <v>2</v>
      </c>
      <c r="BG1492" t="str">
        <f t="shared" si="80"/>
        <v>cumple</v>
      </c>
    </row>
    <row r="1493" spans="1:59" x14ac:dyDescent="0.25">
      <c r="A1493" t="s">
        <v>99</v>
      </c>
      <c r="B1493">
        <v>2019004746</v>
      </c>
      <c r="C1493" s="1">
        <v>43589</v>
      </c>
      <c r="D1493" t="s">
        <v>5073</v>
      </c>
      <c r="E1493" t="s">
        <v>56</v>
      </c>
      <c r="F1493" t="s">
        <v>101</v>
      </c>
      <c r="G1493" t="s">
        <v>58</v>
      </c>
      <c r="H1493" t="s">
        <v>59</v>
      </c>
      <c r="I1493" s="1">
        <v>43589</v>
      </c>
      <c r="J1493" t="s">
        <v>60</v>
      </c>
      <c r="K1493" t="s">
        <v>74</v>
      </c>
      <c r="L1493" t="s">
        <v>74</v>
      </c>
      <c r="M1493" t="s">
        <v>74</v>
      </c>
      <c r="N1493" t="s">
        <v>64</v>
      </c>
      <c r="O1493" t="s">
        <v>58</v>
      </c>
      <c r="P1493" t="s">
        <v>65</v>
      </c>
      <c r="Q1493" t="s">
        <v>57</v>
      </c>
      <c r="R1493" t="s">
        <v>67</v>
      </c>
      <c r="S1493" t="s">
        <v>68</v>
      </c>
      <c r="T1493" s="1">
        <v>43589</v>
      </c>
      <c r="U1493" t="s">
        <v>56</v>
      </c>
      <c r="AD1493" t="s">
        <v>103</v>
      </c>
      <c r="AF1493" t="s">
        <v>5074</v>
      </c>
      <c r="AG1493">
        <v>7820173</v>
      </c>
      <c r="AH1493" t="s">
        <v>5075</v>
      </c>
      <c r="AK1493" t="s">
        <v>106</v>
      </c>
      <c r="AL1493" t="s">
        <v>107</v>
      </c>
      <c r="AM1493" t="s">
        <v>72</v>
      </c>
      <c r="AN1493" t="s">
        <v>99</v>
      </c>
      <c r="AO1493" t="s">
        <v>74</v>
      </c>
      <c r="AP1493" t="s">
        <v>74</v>
      </c>
      <c r="AQ1493" t="s">
        <v>5076</v>
      </c>
      <c r="AR1493" t="s">
        <v>74</v>
      </c>
      <c r="AS1493" t="s">
        <v>64</v>
      </c>
      <c r="AT1493" t="s">
        <v>57</v>
      </c>
      <c r="AU1493" s="1">
        <v>43593</v>
      </c>
      <c r="AV1493" s="1">
        <v>43593</v>
      </c>
      <c r="AW1493" t="s">
        <v>58</v>
      </c>
      <c r="AX1493" t="s">
        <v>75</v>
      </c>
      <c r="AZ1493" t="s">
        <v>76</v>
      </c>
      <c r="BA1493" t="s">
        <v>109</v>
      </c>
      <c r="BB1493" t="s">
        <v>75</v>
      </c>
      <c r="BC1493" s="1">
        <v>43593</v>
      </c>
      <c r="BD1493" s="1">
        <v>43593</v>
      </c>
      <c r="BE1493">
        <f t="shared" si="79"/>
        <v>2</v>
      </c>
      <c r="BF1493" s="17">
        <f>SUM(NETWORKDAYS.INTL(C1493,BC1493,1,festivos!A1497:A1513),-1)</f>
        <v>2</v>
      </c>
      <c r="BG1493" t="str">
        <f t="shared" si="80"/>
        <v>cumple</v>
      </c>
    </row>
    <row r="1494" spans="1:59" x14ac:dyDescent="0.25">
      <c r="A1494" t="s">
        <v>99</v>
      </c>
      <c r="B1494">
        <v>2019004755</v>
      </c>
      <c r="C1494" s="1">
        <v>43589</v>
      </c>
      <c r="D1494" t="s">
        <v>5102</v>
      </c>
      <c r="E1494" t="s">
        <v>56</v>
      </c>
      <c r="F1494" t="s">
        <v>101</v>
      </c>
      <c r="G1494" t="s">
        <v>58</v>
      </c>
      <c r="H1494" t="s">
        <v>59</v>
      </c>
      <c r="I1494" s="1">
        <v>43589</v>
      </c>
      <c r="J1494" t="s">
        <v>60</v>
      </c>
      <c r="K1494" t="s">
        <v>74</v>
      </c>
      <c r="L1494" t="s">
        <v>74</v>
      </c>
      <c r="M1494" t="s">
        <v>74</v>
      </c>
      <c r="N1494" t="s">
        <v>64</v>
      </c>
      <c r="O1494" t="s">
        <v>58</v>
      </c>
      <c r="P1494" t="s">
        <v>65</v>
      </c>
      <c r="Q1494" t="s">
        <v>57</v>
      </c>
      <c r="R1494" t="s">
        <v>67</v>
      </c>
      <c r="S1494" t="s">
        <v>68</v>
      </c>
      <c r="T1494" s="1">
        <v>43589</v>
      </c>
      <c r="U1494" t="s">
        <v>56</v>
      </c>
      <c r="AD1494" t="s">
        <v>103</v>
      </c>
      <c r="AF1494" t="s">
        <v>5098</v>
      </c>
      <c r="AH1494" t="s">
        <v>5099</v>
      </c>
      <c r="AJ1494">
        <v>3115473488</v>
      </c>
      <c r="AK1494" t="s">
        <v>106</v>
      </c>
      <c r="AL1494" t="s">
        <v>107</v>
      </c>
      <c r="AM1494" t="s">
        <v>72</v>
      </c>
      <c r="AN1494" t="s">
        <v>99</v>
      </c>
      <c r="AO1494" t="s">
        <v>74</v>
      </c>
      <c r="AP1494" t="s">
        <v>74</v>
      </c>
      <c r="AQ1494" t="s">
        <v>5103</v>
      </c>
      <c r="AR1494" t="s">
        <v>74</v>
      </c>
      <c r="AS1494" t="s">
        <v>64</v>
      </c>
      <c r="AT1494" t="s">
        <v>57</v>
      </c>
      <c r="AU1494" s="1">
        <v>43593</v>
      </c>
      <c r="AV1494" s="1">
        <v>43593</v>
      </c>
      <c r="AW1494" t="s">
        <v>58</v>
      </c>
      <c r="AX1494" t="s">
        <v>75</v>
      </c>
      <c r="AZ1494" t="s">
        <v>76</v>
      </c>
      <c r="BA1494" t="s">
        <v>109</v>
      </c>
      <c r="BB1494" t="s">
        <v>75</v>
      </c>
      <c r="BC1494" s="1">
        <v>43593</v>
      </c>
      <c r="BD1494" s="1">
        <v>43593</v>
      </c>
      <c r="BE1494">
        <f t="shared" si="79"/>
        <v>2</v>
      </c>
      <c r="BF1494" s="17">
        <f>SUM(NETWORKDAYS.INTL(C1494,BC1494,1,festivos!A1498:A1514),-1)</f>
        <v>2</v>
      </c>
      <c r="BG1494" t="str">
        <f t="shared" si="80"/>
        <v>cumple</v>
      </c>
    </row>
    <row r="1495" spans="1:59" x14ac:dyDescent="0.25">
      <c r="A1495" t="s">
        <v>99</v>
      </c>
      <c r="B1495">
        <v>2019004756</v>
      </c>
      <c r="C1495" s="1">
        <v>43589</v>
      </c>
      <c r="D1495" t="s">
        <v>5104</v>
      </c>
      <c r="E1495" t="s">
        <v>56</v>
      </c>
      <c r="F1495" t="s">
        <v>101</v>
      </c>
      <c r="G1495" t="s">
        <v>58</v>
      </c>
      <c r="H1495" t="s">
        <v>59</v>
      </c>
      <c r="I1495" s="1">
        <v>43589</v>
      </c>
      <c r="J1495" t="s">
        <v>60</v>
      </c>
      <c r="K1495" t="s">
        <v>74</v>
      </c>
      <c r="L1495" t="s">
        <v>74</v>
      </c>
      <c r="M1495" t="s">
        <v>74</v>
      </c>
      <c r="N1495" t="s">
        <v>64</v>
      </c>
      <c r="O1495" t="s">
        <v>58</v>
      </c>
      <c r="P1495" t="s">
        <v>65</v>
      </c>
      <c r="Q1495" t="s">
        <v>57</v>
      </c>
      <c r="R1495" t="s">
        <v>67</v>
      </c>
      <c r="S1495" t="s">
        <v>68</v>
      </c>
      <c r="T1495" s="1">
        <v>43589</v>
      </c>
      <c r="U1495" t="s">
        <v>56</v>
      </c>
      <c r="AD1495" t="s">
        <v>103</v>
      </c>
      <c r="AF1495" t="s">
        <v>5098</v>
      </c>
      <c r="AH1495" t="s">
        <v>5099</v>
      </c>
      <c r="AJ1495">
        <v>3115473488</v>
      </c>
      <c r="AK1495" t="s">
        <v>106</v>
      </c>
      <c r="AL1495" t="s">
        <v>107</v>
      </c>
      <c r="AM1495" t="s">
        <v>72</v>
      </c>
      <c r="AN1495" t="s">
        <v>99</v>
      </c>
      <c r="AO1495" t="s">
        <v>74</v>
      </c>
      <c r="AP1495" t="s">
        <v>74</v>
      </c>
      <c r="AQ1495" t="s">
        <v>5105</v>
      </c>
      <c r="AR1495" t="s">
        <v>74</v>
      </c>
      <c r="AS1495" t="s">
        <v>64</v>
      </c>
      <c r="AT1495" t="s">
        <v>57</v>
      </c>
      <c r="AU1495" s="1">
        <v>43593</v>
      </c>
      <c r="AV1495" s="1">
        <v>43593</v>
      </c>
      <c r="AW1495" t="s">
        <v>58</v>
      </c>
      <c r="AX1495" t="s">
        <v>75</v>
      </c>
      <c r="AZ1495" t="s">
        <v>76</v>
      </c>
      <c r="BA1495" t="s">
        <v>109</v>
      </c>
      <c r="BB1495" t="s">
        <v>75</v>
      </c>
      <c r="BC1495" s="1">
        <v>43593</v>
      </c>
      <c r="BD1495" s="1">
        <v>43593</v>
      </c>
      <c r="BE1495">
        <f t="shared" si="79"/>
        <v>2</v>
      </c>
      <c r="BF1495" s="17">
        <f>SUM(NETWORKDAYS.INTL(C1495,BC1495,1,festivos!A1499:A1515),-1)</f>
        <v>2</v>
      </c>
      <c r="BG1495" t="str">
        <f t="shared" si="80"/>
        <v>cumple</v>
      </c>
    </row>
    <row r="1496" spans="1:59" x14ac:dyDescent="0.25">
      <c r="A1496" t="s">
        <v>99</v>
      </c>
      <c r="B1496">
        <v>2019004757</v>
      </c>
      <c r="C1496" s="1">
        <v>43589</v>
      </c>
      <c r="D1496" t="s">
        <v>5106</v>
      </c>
      <c r="E1496" t="s">
        <v>56</v>
      </c>
      <c r="F1496" t="s">
        <v>101</v>
      </c>
      <c r="G1496" t="s">
        <v>58</v>
      </c>
      <c r="H1496" t="s">
        <v>59</v>
      </c>
      <c r="I1496" s="1">
        <v>43589</v>
      </c>
      <c r="J1496" t="s">
        <v>60</v>
      </c>
      <c r="K1496" t="s">
        <v>74</v>
      </c>
      <c r="L1496" t="s">
        <v>74</v>
      </c>
      <c r="M1496" t="s">
        <v>74</v>
      </c>
      <c r="N1496" t="s">
        <v>64</v>
      </c>
      <c r="O1496" t="s">
        <v>58</v>
      </c>
      <c r="P1496" t="s">
        <v>65</v>
      </c>
      <c r="Q1496" t="s">
        <v>57</v>
      </c>
      <c r="R1496" t="s">
        <v>67</v>
      </c>
      <c r="S1496" t="s">
        <v>68</v>
      </c>
      <c r="T1496" s="1">
        <v>43589</v>
      </c>
      <c r="U1496" t="s">
        <v>56</v>
      </c>
      <c r="AD1496" t="s">
        <v>103</v>
      </c>
      <c r="AF1496" t="s">
        <v>5107</v>
      </c>
      <c r="AH1496" t="s">
        <v>5099</v>
      </c>
      <c r="AJ1496">
        <v>3115473488</v>
      </c>
      <c r="AK1496" t="s">
        <v>106</v>
      </c>
      <c r="AL1496" t="s">
        <v>107</v>
      </c>
      <c r="AM1496" t="s">
        <v>72</v>
      </c>
      <c r="AN1496" t="s">
        <v>99</v>
      </c>
      <c r="AO1496" t="s">
        <v>74</v>
      </c>
      <c r="AP1496" t="s">
        <v>74</v>
      </c>
      <c r="AQ1496" t="s">
        <v>5108</v>
      </c>
      <c r="AR1496" t="s">
        <v>74</v>
      </c>
      <c r="AS1496" t="s">
        <v>64</v>
      </c>
      <c r="AT1496" t="s">
        <v>57</v>
      </c>
      <c r="AU1496" s="1">
        <v>43593</v>
      </c>
      <c r="AV1496" s="1">
        <v>43593</v>
      </c>
      <c r="AW1496" t="s">
        <v>58</v>
      </c>
      <c r="AX1496" t="s">
        <v>75</v>
      </c>
      <c r="AZ1496" t="s">
        <v>76</v>
      </c>
      <c r="BA1496" t="s">
        <v>109</v>
      </c>
      <c r="BB1496" t="s">
        <v>75</v>
      </c>
      <c r="BC1496" s="1">
        <v>43593</v>
      </c>
      <c r="BD1496" s="1">
        <v>43593</v>
      </c>
      <c r="BE1496">
        <f t="shared" si="79"/>
        <v>2</v>
      </c>
      <c r="BF1496" s="17">
        <f>SUM(NETWORKDAYS.INTL(C1496,BC1496,1,festivos!A1500:A1516),-1)</f>
        <v>2</v>
      </c>
      <c r="BG1496" t="str">
        <f t="shared" si="80"/>
        <v>cumple</v>
      </c>
    </row>
    <row r="1497" spans="1:59" x14ac:dyDescent="0.25">
      <c r="A1497" t="s">
        <v>99</v>
      </c>
      <c r="B1497">
        <v>2019004758</v>
      </c>
      <c r="C1497" s="1">
        <v>43589</v>
      </c>
      <c r="D1497" t="s">
        <v>5109</v>
      </c>
      <c r="E1497" t="s">
        <v>56</v>
      </c>
      <c r="F1497" t="s">
        <v>101</v>
      </c>
      <c r="G1497" t="s">
        <v>58</v>
      </c>
      <c r="H1497" t="s">
        <v>59</v>
      </c>
      <c r="I1497" s="1">
        <v>43589</v>
      </c>
      <c r="J1497" t="s">
        <v>60</v>
      </c>
      <c r="K1497" t="s">
        <v>74</v>
      </c>
      <c r="L1497" t="s">
        <v>74</v>
      </c>
      <c r="M1497" t="s">
        <v>74</v>
      </c>
      <c r="N1497" t="s">
        <v>64</v>
      </c>
      <c r="O1497" t="s">
        <v>58</v>
      </c>
      <c r="P1497" t="s">
        <v>65</v>
      </c>
      <c r="Q1497" t="s">
        <v>57</v>
      </c>
      <c r="R1497" t="s">
        <v>67</v>
      </c>
      <c r="S1497" t="s">
        <v>68</v>
      </c>
      <c r="T1497" s="1">
        <v>43589</v>
      </c>
      <c r="U1497" t="s">
        <v>56</v>
      </c>
      <c r="AD1497" t="s">
        <v>103</v>
      </c>
      <c r="AF1497" t="s">
        <v>5110</v>
      </c>
      <c r="AH1497" t="s">
        <v>5099</v>
      </c>
      <c r="AJ1497">
        <v>3115473488</v>
      </c>
      <c r="AK1497" t="s">
        <v>106</v>
      </c>
      <c r="AL1497" t="s">
        <v>107</v>
      </c>
      <c r="AM1497" t="s">
        <v>72</v>
      </c>
      <c r="AN1497" t="s">
        <v>99</v>
      </c>
      <c r="AO1497" t="s">
        <v>74</v>
      </c>
      <c r="AP1497" t="s">
        <v>74</v>
      </c>
      <c r="AQ1497" t="s">
        <v>5111</v>
      </c>
      <c r="AR1497" t="s">
        <v>74</v>
      </c>
      <c r="AS1497" t="s">
        <v>64</v>
      </c>
      <c r="AT1497" t="s">
        <v>57</v>
      </c>
      <c r="AU1497" s="1">
        <v>43593</v>
      </c>
      <c r="AV1497" s="1">
        <v>43593</v>
      </c>
      <c r="AW1497" t="s">
        <v>58</v>
      </c>
      <c r="AX1497" t="s">
        <v>75</v>
      </c>
      <c r="AZ1497" t="s">
        <v>76</v>
      </c>
      <c r="BA1497" t="s">
        <v>109</v>
      </c>
      <c r="BB1497" t="s">
        <v>75</v>
      </c>
      <c r="BC1497" s="1">
        <v>43593</v>
      </c>
      <c r="BD1497" s="1">
        <v>43593</v>
      </c>
      <c r="BE1497">
        <f t="shared" si="79"/>
        <v>2</v>
      </c>
      <c r="BF1497" s="17">
        <f>SUM(NETWORKDAYS.INTL(C1497,BC1497,1,festivos!A1501:A1517),-1)</f>
        <v>2</v>
      </c>
      <c r="BG1497" t="str">
        <f t="shared" si="80"/>
        <v>cumple</v>
      </c>
    </row>
    <row r="1498" spans="1:59" x14ac:dyDescent="0.25">
      <c r="A1498" t="s">
        <v>99</v>
      </c>
      <c r="B1498">
        <v>2019004759</v>
      </c>
      <c r="C1498" s="1">
        <v>43589</v>
      </c>
      <c r="D1498" t="s">
        <v>5112</v>
      </c>
      <c r="E1498" t="s">
        <v>56</v>
      </c>
      <c r="F1498" t="s">
        <v>101</v>
      </c>
      <c r="G1498" t="s">
        <v>58</v>
      </c>
      <c r="H1498" t="s">
        <v>59</v>
      </c>
      <c r="I1498" s="1">
        <v>43589</v>
      </c>
      <c r="J1498" t="s">
        <v>60</v>
      </c>
      <c r="K1498" t="s">
        <v>74</v>
      </c>
      <c r="L1498" t="s">
        <v>74</v>
      </c>
      <c r="M1498" t="s">
        <v>74</v>
      </c>
      <c r="N1498" t="s">
        <v>64</v>
      </c>
      <c r="O1498" t="s">
        <v>58</v>
      </c>
      <c r="P1498" t="s">
        <v>65</v>
      </c>
      <c r="Q1498" t="s">
        <v>57</v>
      </c>
      <c r="R1498" t="s">
        <v>67</v>
      </c>
      <c r="S1498" t="s">
        <v>68</v>
      </c>
      <c r="T1498" s="1">
        <v>43589</v>
      </c>
      <c r="U1498" t="s">
        <v>56</v>
      </c>
      <c r="AD1498" t="s">
        <v>103</v>
      </c>
      <c r="AF1498" t="s">
        <v>5110</v>
      </c>
      <c r="AH1498" t="s">
        <v>5099</v>
      </c>
      <c r="AJ1498">
        <v>3115473488</v>
      </c>
      <c r="AK1498" t="s">
        <v>106</v>
      </c>
      <c r="AL1498" t="s">
        <v>107</v>
      </c>
      <c r="AM1498" t="s">
        <v>72</v>
      </c>
      <c r="AN1498" t="s">
        <v>99</v>
      </c>
      <c r="AO1498" t="s">
        <v>74</v>
      </c>
      <c r="AP1498" t="s">
        <v>74</v>
      </c>
      <c r="AQ1498" t="s">
        <v>5113</v>
      </c>
      <c r="AR1498" t="s">
        <v>74</v>
      </c>
      <c r="AS1498" t="s">
        <v>64</v>
      </c>
      <c r="AT1498" t="s">
        <v>57</v>
      </c>
      <c r="AU1498" s="1">
        <v>43593</v>
      </c>
      <c r="AV1498" s="1">
        <v>43593</v>
      </c>
      <c r="AW1498" t="s">
        <v>58</v>
      </c>
      <c r="AX1498" t="s">
        <v>75</v>
      </c>
      <c r="AZ1498" t="s">
        <v>76</v>
      </c>
      <c r="BA1498" t="s">
        <v>109</v>
      </c>
      <c r="BB1498" t="s">
        <v>75</v>
      </c>
      <c r="BC1498" s="1">
        <v>43593</v>
      </c>
      <c r="BD1498" s="1">
        <v>43593</v>
      </c>
      <c r="BE1498">
        <f t="shared" si="79"/>
        <v>2</v>
      </c>
      <c r="BF1498" s="17">
        <f>SUM(NETWORKDAYS.INTL(C1498,BC1498,1,festivos!A1502:A1518),-1)</f>
        <v>2</v>
      </c>
      <c r="BG1498" t="str">
        <f t="shared" si="80"/>
        <v>cumple</v>
      </c>
    </row>
    <row r="1499" spans="1:59" x14ac:dyDescent="0.25">
      <c r="A1499" t="s">
        <v>99</v>
      </c>
      <c r="B1499">
        <v>2019004760</v>
      </c>
      <c r="C1499" s="1">
        <v>43589</v>
      </c>
      <c r="D1499" t="s">
        <v>5114</v>
      </c>
      <c r="E1499" t="s">
        <v>56</v>
      </c>
      <c r="F1499" t="s">
        <v>101</v>
      </c>
      <c r="G1499" t="s">
        <v>58</v>
      </c>
      <c r="H1499" t="s">
        <v>59</v>
      </c>
      <c r="I1499" s="1">
        <v>43589</v>
      </c>
      <c r="J1499" t="s">
        <v>60</v>
      </c>
      <c r="K1499" t="s">
        <v>74</v>
      </c>
      <c r="L1499" t="s">
        <v>74</v>
      </c>
      <c r="M1499" t="s">
        <v>74</v>
      </c>
      <c r="N1499" t="s">
        <v>64</v>
      </c>
      <c r="O1499" t="s">
        <v>58</v>
      </c>
      <c r="P1499" t="s">
        <v>65</v>
      </c>
      <c r="Q1499" t="s">
        <v>57</v>
      </c>
      <c r="R1499" t="s">
        <v>67</v>
      </c>
      <c r="S1499" t="s">
        <v>68</v>
      </c>
      <c r="T1499" s="1">
        <v>43589</v>
      </c>
      <c r="U1499" t="s">
        <v>56</v>
      </c>
      <c r="AD1499" t="s">
        <v>103</v>
      </c>
      <c r="AF1499" t="s">
        <v>5115</v>
      </c>
      <c r="AH1499" t="s">
        <v>5116</v>
      </c>
      <c r="AJ1499">
        <v>32327364686</v>
      </c>
      <c r="AK1499" t="s">
        <v>106</v>
      </c>
      <c r="AL1499" t="s">
        <v>107</v>
      </c>
      <c r="AM1499" t="s">
        <v>72</v>
      </c>
      <c r="AN1499" t="s">
        <v>99</v>
      </c>
      <c r="AO1499" t="s">
        <v>74</v>
      </c>
      <c r="AP1499" t="s">
        <v>74</v>
      </c>
      <c r="AQ1499" t="s">
        <v>5117</v>
      </c>
      <c r="AR1499" t="s">
        <v>74</v>
      </c>
      <c r="AS1499" t="s">
        <v>64</v>
      </c>
      <c r="AT1499" t="s">
        <v>57</v>
      </c>
      <c r="AU1499" s="1">
        <v>43593</v>
      </c>
      <c r="AV1499" s="1">
        <v>43593</v>
      </c>
      <c r="AW1499" t="s">
        <v>58</v>
      </c>
      <c r="AX1499" t="s">
        <v>75</v>
      </c>
      <c r="AZ1499" t="s">
        <v>76</v>
      </c>
      <c r="BA1499" t="s">
        <v>109</v>
      </c>
      <c r="BB1499" t="s">
        <v>75</v>
      </c>
      <c r="BC1499" s="1">
        <v>43593</v>
      </c>
      <c r="BD1499" s="1">
        <v>43593</v>
      </c>
      <c r="BE1499">
        <f t="shared" si="79"/>
        <v>2</v>
      </c>
      <c r="BF1499" s="17">
        <f>SUM(NETWORKDAYS.INTL(C1499,BC1499,1,festivos!A1503:A1519),-1)</f>
        <v>2</v>
      </c>
      <c r="BG1499" t="str">
        <f t="shared" si="80"/>
        <v>cumple</v>
      </c>
    </row>
    <row r="1500" spans="1:59" x14ac:dyDescent="0.25">
      <c r="A1500" t="s">
        <v>99</v>
      </c>
      <c r="B1500">
        <v>2019004761</v>
      </c>
      <c r="C1500" s="1">
        <v>43589</v>
      </c>
      <c r="D1500" t="s">
        <v>5118</v>
      </c>
      <c r="E1500" t="s">
        <v>56</v>
      </c>
      <c r="F1500" t="s">
        <v>101</v>
      </c>
      <c r="G1500" t="s">
        <v>58</v>
      </c>
      <c r="H1500" t="s">
        <v>59</v>
      </c>
      <c r="I1500" s="1">
        <v>43589</v>
      </c>
      <c r="J1500" t="s">
        <v>60</v>
      </c>
      <c r="K1500" t="s">
        <v>74</v>
      </c>
      <c r="L1500" t="s">
        <v>74</v>
      </c>
      <c r="M1500" t="s">
        <v>74</v>
      </c>
      <c r="N1500" t="s">
        <v>64</v>
      </c>
      <c r="O1500" t="s">
        <v>58</v>
      </c>
      <c r="P1500" t="s">
        <v>65</v>
      </c>
      <c r="Q1500" t="s">
        <v>57</v>
      </c>
      <c r="R1500" t="s">
        <v>67</v>
      </c>
      <c r="S1500" t="s">
        <v>68</v>
      </c>
      <c r="T1500" s="1">
        <v>43589</v>
      </c>
      <c r="U1500" t="s">
        <v>56</v>
      </c>
      <c r="AD1500" t="s">
        <v>103</v>
      </c>
      <c r="AF1500" t="s">
        <v>5110</v>
      </c>
      <c r="AH1500" t="s">
        <v>5099</v>
      </c>
      <c r="AJ1500">
        <v>3115473488</v>
      </c>
      <c r="AK1500" t="s">
        <v>106</v>
      </c>
      <c r="AL1500" t="s">
        <v>107</v>
      </c>
      <c r="AM1500" t="s">
        <v>72</v>
      </c>
      <c r="AN1500" t="s">
        <v>99</v>
      </c>
      <c r="AO1500" t="s">
        <v>74</v>
      </c>
      <c r="AP1500" t="s">
        <v>74</v>
      </c>
      <c r="AQ1500" t="s">
        <v>5119</v>
      </c>
      <c r="AR1500" t="s">
        <v>74</v>
      </c>
      <c r="AS1500" t="s">
        <v>64</v>
      </c>
      <c r="AT1500" t="s">
        <v>57</v>
      </c>
      <c r="AU1500" s="1">
        <v>43593</v>
      </c>
      <c r="AV1500" s="1">
        <v>43593</v>
      </c>
      <c r="AW1500" t="s">
        <v>58</v>
      </c>
      <c r="AX1500" t="s">
        <v>75</v>
      </c>
      <c r="AZ1500" t="s">
        <v>76</v>
      </c>
      <c r="BA1500" t="s">
        <v>109</v>
      </c>
      <c r="BB1500" t="s">
        <v>75</v>
      </c>
      <c r="BC1500" s="1">
        <v>43593</v>
      </c>
      <c r="BD1500" s="1">
        <v>43593</v>
      </c>
      <c r="BE1500">
        <f t="shared" si="79"/>
        <v>2</v>
      </c>
      <c r="BF1500" s="17">
        <f>SUM(NETWORKDAYS.INTL(C1500,BC1500,1,festivos!A1504:A1520),-1)</f>
        <v>2</v>
      </c>
      <c r="BG1500" t="str">
        <f t="shared" si="80"/>
        <v>cumple</v>
      </c>
    </row>
    <row r="1501" spans="1:59" x14ac:dyDescent="0.25">
      <c r="A1501" t="s">
        <v>99</v>
      </c>
      <c r="B1501">
        <v>2019004762</v>
      </c>
      <c r="C1501" s="1">
        <v>43589</v>
      </c>
      <c r="D1501" t="s">
        <v>5120</v>
      </c>
      <c r="E1501" t="s">
        <v>56</v>
      </c>
      <c r="F1501" t="s">
        <v>101</v>
      </c>
      <c r="G1501" t="s">
        <v>58</v>
      </c>
      <c r="H1501" t="s">
        <v>59</v>
      </c>
      <c r="I1501" s="1">
        <v>43589</v>
      </c>
      <c r="J1501" t="s">
        <v>60</v>
      </c>
      <c r="K1501" t="s">
        <v>74</v>
      </c>
      <c r="L1501" t="s">
        <v>74</v>
      </c>
      <c r="M1501" t="s">
        <v>74</v>
      </c>
      <c r="N1501" t="s">
        <v>64</v>
      </c>
      <c r="O1501" t="s">
        <v>58</v>
      </c>
      <c r="P1501" t="s">
        <v>65</v>
      </c>
      <c r="Q1501" t="s">
        <v>57</v>
      </c>
      <c r="R1501" t="s">
        <v>67</v>
      </c>
      <c r="S1501" t="s">
        <v>68</v>
      </c>
      <c r="T1501" s="1">
        <v>43589</v>
      </c>
      <c r="U1501" t="s">
        <v>56</v>
      </c>
      <c r="AD1501" t="s">
        <v>103</v>
      </c>
      <c r="AF1501" t="s">
        <v>5115</v>
      </c>
      <c r="AH1501" t="s">
        <v>5116</v>
      </c>
      <c r="AJ1501">
        <v>3232734686</v>
      </c>
      <c r="AK1501" t="s">
        <v>106</v>
      </c>
      <c r="AL1501" t="s">
        <v>107</v>
      </c>
      <c r="AM1501" t="s">
        <v>72</v>
      </c>
      <c r="AN1501" t="s">
        <v>99</v>
      </c>
      <c r="AO1501" t="s">
        <v>74</v>
      </c>
      <c r="AP1501" t="s">
        <v>74</v>
      </c>
      <c r="AQ1501" t="s">
        <v>5121</v>
      </c>
      <c r="AR1501" t="s">
        <v>74</v>
      </c>
      <c r="AS1501" t="s">
        <v>64</v>
      </c>
      <c r="AT1501" t="s">
        <v>57</v>
      </c>
      <c r="AU1501" s="1">
        <v>43593</v>
      </c>
      <c r="AV1501" s="1">
        <v>43593</v>
      </c>
      <c r="AW1501" t="s">
        <v>58</v>
      </c>
      <c r="AX1501" t="s">
        <v>75</v>
      </c>
      <c r="AZ1501" t="s">
        <v>76</v>
      </c>
      <c r="BA1501" t="s">
        <v>109</v>
      </c>
      <c r="BB1501" t="s">
        <v>75</v>
      </c>
      <c r="BC1501" s="1">
        <v>43593</v>
      </c>
      <c r="BD1501" s="1">
        <v>43593</v>
      </c>
      <c r="BE1501">
        <f t="shared" si="79"/>
        <v>2</v>
      </c>
      <c r="BF1501" s="17">
        <f>SUM(NETWORKDAYS.INTL(C1501,BC1501,1,festivos!A1505:A1521),-1)</f>
        <v>2</v>
      </c>
      <c r="BG1501" t="str">
        <f t="shared" si="80"/>
        <v>cumple</v>
      </c>
    </row>
    <row r="1502" spans="1:59" x14ac:dyDescent="0.25">
      <c r="A1502" t="s">
        <v>99</v>
      </c>
      <c r="B1502">
        <v>2019004772</v>
      </c>
      <c r="C1502" s="1">
        <v>43591</v>
      </c>
      <c r="D1502" t="s">
        <v>5143</v>
      </c>
      <c r="E1502" t="s">
        <v>56</v>
      </c>
      <c r="F1502" t="s">
        <v>101</v>
      </c>
      <c r="G1502" t="s">
        <v>58</v>
      </c>
      <c r="H1502" t="s">
        <v>59</v>
      </c>
      <c r="I1502" s="1">
        <v>43591</v>
      </c>
      <c r="J1502" t="s">
        <v>60</v>
      </c>
      <c r="K1502" t="s">
        <v>74</v>
      </c>
      <c r="L1502" t="s">
        <v>74</v>
      </c>
      <c r="M1502" t="s">
        <v>74</v>
      </c>
      <c r="N1502" t="s">
        <v>64</v>
      </c>
      <c r="O1502" t="s">
        <v>58</v>
      </c>
      <c r="P1502" t="s">
        <v>65</v>
      </c>
      <c r="Q1502" t="s">
        <v>57</v>
      </c>
      <c r="R1502" t="s">
        <v>67</v>
      </c>
      <c r="S1502" t="s">
        <v>68</v>
      </c>
      <c r="T1502" s="1">
        <v>43591</v>
      </c>
      <c r="U1502" t="s">
        <v>56</v>
      </c>
      <c r="AD1502" t="s">
        <v>103</v>
      </c>
      <c r="AF1502" t="s">
        <v>5115</v>
      </c>
      <c r="AH1502" t="s">
        <v>5116</v>
      </c>
      <c r="AJ1502">
        <v>3232734686</v>
      </c>
      <c r="AK1502" t="s">
        <v>106</v>
      </c>
      <c r="AL1502" t="s">
        <v>107</v>
      </c>
      <c r="AM1502" t="s">
        <v>72</v>
      </c>
      <c r="AN1502" t="s">
        <v>99</v>
      </c>
      <c r="AO1502" t="s">
        <v>74</v>
      </c>
      <c r="AP1502" t="s">
        <v>74</v>
      </c>
      <c r="AQ1502" t="s">
        <v>5144</v>
      </c>
      <c r="AR1502" t="s">
        <v>74</v>
      </c>
      <c r="AS1502" t="s">
        <v>64</v>
      </c>
      <c r="AT1502" t="s">
        <v>57</v>
      </c>
      <c r="AU1502" s="1">
        <v>43593</v>
      </c>
      <c r="AV1502" s="1">
        <v>43593</v>
      </c>
      <c r="AW1502" t="s">
        <v>58</v>
      </c>
      <c r="AX1502" t="s">
        <v>75</v>
      </c>
      <c r="AZ1502" t="s">
        <v>76</v>
      </c>
      <c r="BA1502" t="s">
        <v>109</v>
      </c>
      <c r="BB1502" t="s">
        <v>75</v>
      </c>
      <c r="BC1502" s="1">
        <v>43593</v>
      </c>
      <c r="BD1502" s="1">
        <v>43593</v>
      </c>
      <c r="BE1502">
        <f t="shared" si="79"/>
        <v>2</v>
      </c>
      <c r="BF1502" s="17">
        <f>SUM(NETWORKDAYS.INTL(C1502,BC1502,1,festivos!A1506:A1522),-1)</f>
        <v>2</v>
      </c>
      <c r="BG1502" t="str">
        <f t="shared" si="80"/>
        <v>cumple</v>
      </c>
    </row>
    <row r="1503" spans="1:59" x14ac:dyDescent="0.25">
      <c r="A1503" t="s">
        <v>99</v>
      </c>
      <c r="B1503">
        <v>2019004773</v>
      </c>
      <c r="C1503" s="1">
        <v>43591</v>
      </c>
      <c r="D1503" t="s">
        <v>5145</v>
      </c>
      <c r="E1503" t="s">
        <v>56</v>
      </c>
      <c r="F1503" t="s">
        <v>101</v>
      </c>
      <c r="G1503" t="s">
        <v>58</v>
      </c>
      <c r="H1503" t="s">
        <v>59</v>
      </c>
      <c r="I1503" s="1">
        <v>43591</v>
      </c>
      <c r="J1503" t="s">
        <v>60</v>
      </c>
      <c r="K1503" t="s">
        <v>74</v>
      </c>
      <c r="L1503" t="s">
        <v>74</v>
      </c>
      <c r="M1503" t="s">
        <v>74</v>
      </c>
      <c r="N1503" t="s">
        <v>64</v>
      </c>
      <c r="O1503" t="s">
        <v>58</v>
      </c>
      <c r="P1503" t="s">
        <v>65</v>
      </c>
      <c r="Q1503" t="s">
        <v>57</v>
      </c>
      <c r="R1503" t="s">
        <v>67</v>
      </c>
      <c r="S1503" t="s">
        <v>68</v>
      </c>
      <c r="T1503" s="1">
        <v>43591</v>
      </c>
      <c r="U1503" t="s">
        <v>56</v>
      </c>
      <c r="AD1503" t="s">
        <v>103</v>
      </c>
      <c r="AF1503" t="s">
        <v>5146</v>
      </c>
      <c r="AH1503" t="s">
        <v>5099</v>
      </c>
      <c r="AJ1503">
        <v>3115473486</v>
      </c>
      <c r="AK1503" t="s">
        <v>106</v>
      </c>
      <c r="AL1503" t="s">
        <v>107</v>
      </c>
      <c r="AM1503" t="s">
        <v>72</v>
      </c>
      <c r="AN1503" t="s">
        <v>99</v>
      </c>
      <c r="AO1503" t="s">
        <v>74</v>
      </c>
      <c r="AP1503" t="s">
        <v>74</v>
      </c>
      <c r="AQ1503" t="s">
        <v>5147</v>
      </c>
      <c r="AR1503" t="s">
        <v>74</v>
      </c>
      <c r="AS1503" t="s">
        <v>64</v>
      </c>
      <c r="AT1503" t="s">
        <v>57</v>
      </c>
      <c r="AU1503" s="1">
        <v>43593</v>
      </c>
      <c r="AV1503" s="1">
        <v>43593</v>
      </c>
      <c r="AW1503" t="s">
        <v>58</v>
      </c>
      <c r="AX1503" t="s">
        <v>75</v>
      </c>
      <c r="AZ1503" t="s">
        <v>76</v>
      </c>
      <c r="BA1503" t="s">
        <v>109</v>
      </c>
      <c r="BB1503" t="s">
        <v>75</v>
      </c>
      <c r="BC1503" s="1">
        <v>43593</v>
      </c>
      <c r="BD1503" s="1">
        <v>43593</v>
      </c>
      <c r="BE1503">
        <f t="shared" si="79"/>
        <v>2</v>
      </c>
      <c r="BF1503" s="17">
        <f>SUM(NETWORKDAYS.INTL(C1503,BC1503,1,festivos!A1507:A1523),-1)</f>
        <v>2</v>
      </c>
      <c r="BG1503" t="str">
        <f t="shared" si="80"/>
        <v>cumple</v>
      </c>
    </row>
    <row r="1504" spans="1:59" x14ac:dyDescent="0.25">
      <c r="A1504" t="s">
        <v>99</v>
      </c>
      <c r="B1504">
        <v>2019004774</v>
      </c>
      <c r="C1504" s="1">
        <v>43591</v>
      </c>
      <c r="D1504" t="s">
        <v>5148</v>
      </c>
      <c r="E1504" t="s">
        <v>56</v>
      </c>
      <c r="F1504" t="s">
        <v>101</v>
      </c>
      <c r="G1504" t="s">
        <v>58</v>
      </c>
      <c r="H1504" t="s">
        <v>59</v>
      </c>
      <c r="I1504" s="1">
        <v>43591</v>
      </c>
      <c r="J1504" t="s">
        <v>60</v>
      </c>
      <c r="K1504" t="s">
        <v>74</v>
      </c>
      <c r="L1504" t="s">
        <v>74</v>
      </c>
      <c r="M1504" t="s">
        <v>74</v>
      </c>
      <c r="N1504" t="s">
        <v>64</v>
      </c>
      <c r="O1504" t="s">
        <v>58</v>
      </c>
      <c r="P1504" t="s">
        <v>65</v>
      </c>
      <c r="Q1504" t="s">
        <v>57</v>
      </c>
      <c r="R1504" t="s">
        <v>67</v>
      </c>
      <c r="S1504" t="s">
        <v>68</v>
      </c>
      <c r="T1504" s="1">
        <v>43591</v>
      </c>
      <c r="U1504" t="s">
        <v>56</v>
      </c>
      <c r="AD1504" t="s">
        <v>103</v>
      </c>
      <c r="AF1504" t="s">
        <v>5149</v>
      </c>
      <c r="AH1504" t="s">
        <v>5116</v>
      </c>
      <c r="AJ1504">
        <v>3232734686</v>
      </c>
      <c r="AK1504" t="s">
        <v>106</v>
      </c>
      <c r="AL1504" t="s">
        <v>107</v>
      </c>
      <c r="AM1504" t="s">
        <v>72</v>
      </c>
      <c r="AN1504" t="s">
        <v>99</v>
      </c>
      <c r="AO1504" t="s">
        <v>74</v>
      </c>
      <c r="AP1504" t="s">
        <v>74</v>
      </c>
      <c r="AQ1504" t="s">
        <v>5150</v>
      </c>
      <c r="AR1504" t="s">
        <v>74</v>
      </c>
      <c r="AS1504" t="s">
        <v>64</v>
      </c>
      <c r="AT1504" t="s">
        <v>57</v>
      </c>
      <c r="AU1504" s="1">
        <v>43593</v>
      </c>
      <c r="AV1504" s="1">
        <v>43593</v>
      </c>
      <c r="AW1504" t="s">
        <v>58</v>
      </c>
      <c r="AX1504" t="s">
        <v>75</v>
      </c>
      <c r="AZ1504" t="s">
        <v>76</v>
      </c>
      <c r="BA1504" t="s">
        <v>109</v>
      </c>
      <c r="BB1504" t="s">
        <v>75</v>
      </c>
      <c r="BC1504" s="1">
        <v>43593</v>
      </c>
      <c r="BD1504" s="1">
        <v>43593</v>
      </c>
      <c r="BE1504">
        <f t="shared" si="79"/>
        <v>2</v>
      </c>
      <c r="BF1504" s="17">
        <f>SUM(NETWORKDAYS.INTL(C1504,BC1504,1,festivos!A1508:A1524),-1)</f>
        <v>2</v>
      </c>
      <c r="BG1504" t="str">
        <f t="shared" si="80"/>
        <v>cumple</v>
      </c>
    </row>
    <row r="1505" spans="1:59" x14ac:dyDescent="0.25">
      <c r="A1505" t="s">
        <v>99</v>
      </c>
      <c r="B1505">
        <v>2019004775</v>
      </c>
      <c r="C1505" s="1">
        <v>43591</v>
      </c>
      <c r="D1505" t="s">
        <v>5151</v>
      </c>
      <c r="E1505" t="s">
        <v>56</v>
      </c>
      <c r="F1505" t="s">
        <v>101</v>
      </c>
      <c r="G1505" t="s">
        <v>58</v>
      </c>
      <c r="H1505" t="s">
        <v>59</v>
      </c>
      <c r="I1505" s="1">
        <v>43591</v>
      </c>
      <c r="J1505" t="s">
        <v>60</v>
      </c>
      <c r="K1505" t="s">
        <v>74</v>
      </c>
      <c r="L1505" t="s">
        <v>74</v>
      </c>
      <c r="M1505" t="s">
        <v>74</v>
      </c>
      <c r="N1505" t="s">
        <v>64</v>
      </c>
      <c r="O1505" t="s">
        <v>58</v>
      </c>
      <c r="P1505" t="s">
        <v>65</v>
      </c>
      <c r="Q1505" t="s">
        <v>57</v>
      </c>
      <c r="R1505" t="s">
        <v>67</v>
      </c>
      <c r="S1505" t="s">
        <v>68</v>
      </c>
      <c r="T1505" s="1">
        <v>43591</v>
      </c>
      <c r="U1505" t="s">
        <v>56</v>
      </c>
      <c r="AD1505" t="s">
        <v>103</v>
      </c>
      <c r="AF1505" t="s">
        <v>5152</v>
      </c>
      <c r="AH1505" t="s">
        <v>5116</v>
      </c>
      <c r="AJ1505">
        <v>3115473488</v>
      </c>
      <c r="AK1505" t="s">
        <v>106</v>
      </c>
      <c r="AL1505" t="s">
        <v>107</v>
      </c>
      <c r="AM1505" t="s">
        <v>72</v>
      </c>
      <c r="AN1505" t="s">
        <v>99</v>
      </c>
      <c r="AO1505" t="s">
        <v>74</v>
      </c>
      <c r="AP1505" t="s">
        <v>74</v>
      </c>
      <c r="AQ1505" t="s">
        <v>5153</v>
      </c>
      <c r="AR1505" t="s">
        <v>74</v>
      </c>
      <c r="AS1505" t="s">
        <v>64</v>
      </c>
      <c r="AT1505" t="s">
        <v>57</v>
      </c>
      <c r="AU1505" s="1">
        <v>43593</v>
      </c>
      <c r="AV1505" s="1">
        <v>43593</v>
      </c>
      <c r="AW1505" t="s">
        <v>58</v>
      </c>
      <c r="AX1505" t="s">
        <v>75</v>
      </c>
      <c r="AZ1505" t="s">
        <v>76</v>
      </c>
      <c r="BA1505" t="s">
        <v>109</v>
      </c>
      <c r="BB1505" t="s">
        <v>75</v>
      </c>
      <c r="BC1505" s="1">
        <v>43593</v>
      </c>
      <c r="BD1505" s="1">
        <v>43593</v>
      </c>
      <c r="BE1505">
        <f t="shared" si="79"/>
        <v>2</v>
      </c>
      <c r="BF1505" s="17">
        <f>SUM(NETWORKDAYS.INTL(C1505,BC1505,1,festivos!A1509:A1525),-1)</f>
        <v>2</v>
      </c>
      <c r="BG1505" t="str">
        <f t="shared" si="80"/>
        <v>cumple</v>
      </c>
    </row>
    <row r="1506" spans="1:59" x14ac:dyDescent="0.25">
      <c r="A1506" t="s">
        <v>99</v>
      </c>
      <c r="B1506">
        <v>2019004776</v>
      </c>
      <c r="C1506" s="1">
        <v>43591</v>
      </c>
      <c r="D1506" t="s">
        <v>5154</v>
      </c>
      <c r="E1506" t="s">
        <v>56</v>
      </c>
      <c r="F1506" t="s">
        <v>101</v>
      </c>
      <c r="G1506" t="s">
        <v>58</v>
      </c>
      <c r="H1506" t="s">
        <v>59</v>
      </c>
      <c r="I1506" s="1">
        <v>43591</v>
      </c>
      <c r="J1506" t="s">
        <v>60</v>
      </c>
      <c r="K1506" t="s">
        <v>74</v>
      </c>
      <c r="L1506" t="s">
        <v>74</v>
      </c>
      <c r="M1506" t="s">
        <v>74</v>
      </c>
      <c r="N1506" t="s">
        <v>64</v>
      </c>
      <c r="O1506" t="s">
        <v>58</v>
      </c>
      <c r="P1506" t="s">
        <v>65</v>
      </c>
      <c r="Q1506" t="s">
        <v>57</v>
      </c>
      <c r="R1506" t="s">
        <v>67</v>
      </c>
      <c r="S1506" t="s">
        <v>68</v>
      </c>
      <c r="T1506" s="1">
        <v>43591</v>
      </c>
      <c r="U1506" t="s">
        <v>56</v>
      </c>
      <c r="AD1506" t="s">
        <v>103</v>
      </c>
      <c r="AF1506" t="s">
        <v>5146</v>
      </c>
      <c r="AH1506" t="s">
        <v>5099</v>
      </c>
      <c r="AJ1506">
        <v>3115473488</v>
      </c>
      <c r="AK1506" t="s">
        <v>106</v>
      </c>
      <c r="AL1506" t="s">
        <v>107</v>
      </c>
      <c r="AM1506" t="s">
        <v>72</v>
      </c>
      <c r="AN1506" t="s">
        <v>99</v>
      </c>
      <c r="AO1506" t="s">
        <v>74</v>
      </c>
      <c r="AP1506" t="s">
        <v>74</v>
      </c>
      <c r="AQ1506" t="s">
        <v>5155</v>
      </c>
      <c r="AR1506" t="s">
        <v>74</v>
      </c>
      <c r="AS1506" t="s">
        <v>64</v>
      </c>
      <c r="AT1506" t="s">
        <v>57</v>
      </c>
      <c r="AU1506" s="1">
        <v>43593</v>
      </c>
      <c r="AV1506" s="1">
        <v>43593</v>
      </c>
      <c r="AW1506" t="s">
        <v>58</v>
      </c>
      <c r="AX1506" t="s">
        <v>75</v>
      </c>
      <c r="AZ1506" t="s">
        <v>76</v>
      </c>
      <c r="BA1506" t="s">
        <v>109</v>
      </c>
      <c r="BB1506" t="s">
        <v>75</v>
      </c>
      <c r="BC1506" s="1">
        <v>43593</v>
      </c>
      <c r="BD1506" s="1">
        <v>43593</v>
      </c>
      <c r="BE1506">
        <f t="shared" si="79"/>
        <v>2</v>
      </c>
      <c r="BF1506" s="17">
        <f>SUM(NETWORKDAYS.INTL(C1506,BC1506,1,festivos!A1510:A1526),-1)</f>
        <v>2</v>
      </c>
      <c r="BG1506" t="str">
        <f t="shared" si="80"/>
        <v>cumple</v>
      </c>
    </row>
    <row r="1507" spans="1:59" x14ac:dyDescent="0.25">
      <c r="A1507" t="s">
        <v>99</v>
      </c>
      <c r="B1507">
        <v>2019004777</v>
      </c>
      <c r="C1507" s="1">
        <v>43591</v>
      </c>
      <c r="D1507" t="s">
        <v>5156</v>
      </c>
      <c r="E1507" t="s">
        <v>56</v>
      </c>
      <c r="F1507" t="s">
        <v>101</v>
      </c>
      <c r="G1507" t="s">
        <v>58</v>
      </c>
      <c r="H1507" t="s">
        <v>59</v>
      </c>
      <c r="I1507" s="1">
        <v>43591</v>
      </c>
      <c r="J1507" t="s">
        <v>60</v>
      </c>
      <c r="K1507" t="s">
        <v>74</v>
      </c>
      <c r="L1507" t="s">
        <v>74</v>
      </c>
      <c r="M1507" t="s">
        <v>74</v>
      </c>
      <c r="N1507" t="s">
        <v>64</v>
      </c>
      <c r="O1507" t="s">
        <v>58</v>
      </c>
      <c r="P1507" t="s">
        <v>65</v>
      </c>
      <c r="Q1507" t="s">
        <v>57</v>
      </c>
      <c r="R1507" t="s">
        <v>67</v>
      </c>
      <c r="S1507" t="s">
        <v>68</v>
      </c>
      <c r="T1507" s="1">
        <v>43591</v>
      </c>
      <c r="U1507" t="s">
        <v>56</v>
      </c>
      <c r="AD1507" t="s">
        <v>103</v>
      </c>
      <c r="AF1507" t="s">
        <v>5149</v>
      </c>
      <c r="AH1507" t="s">
        <v>5116</v>
      </c>
      <c r="AJ1507">
        <v>3232734686</v>
      </c>
      <c r="AK1507" t="s">
        <v>106</v>
      </c>
      <c r="AL1507" t="s">
        <v>107</v>
      </c>
      <c r="AM1507" t="s">
        <v>72</v>
      </c>
      <c r="AN1507" t="s">
        <v>99</v>
      </c>
      <c r="AO1507" t="s">
        <v>74</v>
      </c>
      <c r="AP1507" t="s">
        <v>74</v>
      </c>
      <c r="AQ1507" t="s">
        <v>5157</v>
      </c>
      <c r="AR1507" t="s">
        <v>74</v>
      </c>
      <c r="AS1507" t="s">
        <v>64</v>
      </c>
      <c r="AT1507" t="s">
        <v>57</v>
      </c>
      <c r="AU1507" s="1">
        <v>43593</v>
      </c>
      <c r="AV1507" s="1">
        <v>43593</v>
      </c>
      <c r="AW1507" t="s">
        <v>58</v>
      </c>
      <c r="AX1507" t="s">
        <v>75</v>
      </c>
      <c r="AZ1507" t="s">
        <v>76</v>
      </c>
      <c r="BA1507" t="s">
        <v>109</v>
      </c>
      <c r="BB1507" t="s">
        <v>75</v>
      </c>
      <c r="BC1507" s="1">
        <v>43593</v>
      </c>
      <c r="BD1507" s="1">
        <v>43593</v>
      </c>
      <c r="BE1507">
        <f t="shared" si="79"/>
        <v>2</v>
      </c>
      <c r="BF1507" s="17">
        <f>SUM(NETWORKDAYS.INTL(C1507,BC1507,1,festivos!A1511:A1527),-1)</f>
        <v>2</v>
      </c>
      <c r="BG1507" t="str">
        <f t="shared" si="80"/>
        <v>cumple</v>
      </c>
    </row>
    <row r="1508" spans="1:59" x14ac:dyDescent="0.25">
      <c r="A1508" t="s">
        <v>99</v>
      </c>
      <c r="B1508">
        <v>2019004778</v>
      </c>
      <c r="C1508" s="1">
        <v>43591</v>
      </c>
      <c r="D1508" t="s">
        <v>5158</v>
      </c>
      <c r="E1508" t="s">
        <v>56</v>
      </c>
      <c r="F1508" t="s">
        <v>101</v>
      </c>
      <c r="G1508" t="s">
        <v>58</v>
      </c>
      <c r="H1508" t="s">
        <v>59</v>
      </c>
      <c r="I1508" s="1">
        <v>43591</v>
      </c>
      <c r="J1508" t="s">
        <v>60</v>
      </c>
      <c r="K1508" t="s">
        <v>74</v>
      </c>
      <c r="L1508" t="s">
        <v>74</v>
      </c>
      <c r="M1508" t="s">
        <v>74</v>
      </c>
      <c r="N1508" t="s">
        <v>64</v>
      </c>
      <c r="O1508" t="s">
        <v>58</v>
      </c>
      <c r="P1508" t="s">
        <v>65</v>
      </c>
      <c r="Q1508" t="s">
        <v>57</v>
      </c>
      <c r="R1508" t="s">
        <v>67</v>
      </c>
      <c r="S1508" t="s">
        <v>68</v>
      </c>
      <c r="T1508" s="1">
        <v>43591</v>
      </c>
      <c r="U1508" t="s">
        <v>56</v>
      </c>
      <c r="AD1508" t="s">
        <v>103</v>
      </c>
      <c r="AF1508" t="s">
        <v>5159</v>
      </c>
      <c r="AH1508" t="s">
        <v>5116</v>
      </c>
      <c r="AJ1508">
        <v>3232734586</v>
      </c>
      <c r="AK1508" t="s">
        <v>106</v>
      </c>
      <c r="AL1508" t="s">
        <v>107</v>
      </c>
      <c r="AM1508" t="s">
        <v>72</v>
      </c>
      <c r="AN1508" t="s">
        <v>99</v>
      </c>
      <c r="AO1508" t="s">
        <v>74</v>
      </c>
      <c r="AP1508" t="s">
        <v>74</v>
      </c>
      <c r="AQ1508" t="s">
        <v>5160</v>
      </c>
      <c r="AR1508" t="s">
        <v>74</v>
      </c>
      <c r="AS1508" t="s">
        <v>64</v>
      </c>
      <c r="AT1508" t="s">
        <v>57</v>
      </c>
      <c r="AU1508" s="1">
        <v>43593</v>
      </c>
      <c r="AV1508" s="1">
        <v>43593</v>
      </c>
      <c r="AW1508" t="s">
        <v>58</v>
      </c>
      <c r="AX1508" t="s">
        <v>75</v>
      </c>
      <c r="AZ1508" t="s">
        <v>76</v>
      </c>
      <c r="BA1508" t="s">
        <v>109</v>
      </c>
      <c r="BB1508" t="s">
        <v>75</v>
      </c>
      <c r="BC1508" s="1">
        <v>43593</v>
      </c>
      <c r="BD1508" s="1">
        <v>43593</v>
      </c>
      <c r="BE1508">
        <f t="shared" si="79"/>
        <v>2</v>
      </c>
      <c r="BF1508" s="17">
        <f>SUM(NETWORKDAYS.INTL(C1508,BC1508,1,festivos!A1512:A1528),-1)</f>
        <v>2</v>
      </c>
      <c r="BG1508" t="str">
        <f t="shared" si="80"/>
        <v>cumple</v>
      </c>
    </row>
    <row r="1509" spans="1:59" x14ac:dyDescent="0.25">
      <c r="A1509" t="s">
        <v>99</v>
      </c>
      <c r="B1509">
        <v>2019004781</v>
      </c>
      <c r="C1509" s="1">
        <v>43591</v>
      </c>
      <c r="D1509" t="s">
        <v>5165</v>
      </c>
      <c r="E1509" t="s">
        <v>56</v>
      </c>
      <c r="F1509" t="s">
        <v>101</v>
      </c>
      <c r="G1509" t="s">
        <v>58</v>
      </c>
      <c r="H1509" t="s">
        <v>59</v>
      </c>
      <c r="I1509" s="1">
        <v>43591</v>
      </c>
      <c r="J1509" t="s">
        <v>60</v>
      </c>
      <c r="K1509" t="s">
        <v>74</v>
      </c>
      <c r="L1509" t="s">
        <v>74</v>
      </c>
      <c r="M1509" t="s">
        <v>74</v>
      </c>
      <c r="N1509" t="s">
        <v>64</v>
      </c>
      <c r="O1509" t="s">
        <v>58</v>
      </c>
      <c r="P1509" t="s">
        <v>65</v>
      </c>
      <c r="Q1509" t="s">
        <v>57</v>
      </c>
      <c r="R1509" t="s">
        <v>67</v>
      </c>
      <c r="S1509" t="s">
        <v>68</v>
      </c>
      <c r="T1509" s="1">
        <v>43591</v>
      </c>
      <c r="U1509" t="s">
        <v>56</v>
      </c>
      <c r="AD1509" t="s">
        <v>103</v>
      </c>
      <c r="AF1509" t="s">
        <v>5166</v>
      </c>
      <c r="AH1509" t="s">
        <v>5099</v>
      </c>
      <c r="AJ1509">
        <v>3118914602</v>
      </c>
      <c r="AK1509" t="s">
        <v>106</v>
      </c>
      <c r="AL1509" t="s">
        <v>107</v>
      </c>
      <c r="AM1509" t="s">
        <v>72</v>
      </c>
      <c r="AN1509" t="s">
        <v>99</v>
      </c>
      <c r="AO1509" t="s">
        <v>74</v>
      </c>
      <c r="AP1509" t="s">
        <v>74</v>
      </c>
      <c r="AQ1509" t="s">
        <v>5167</v>
      </c>
      <c r="AR1509" t="s">
        <v>74</v>
      </c>
      <c r="AS1509" t="s">
        <v>64</v>
      </c>
      <c r="AT1509" t="s">
        <v>57</v>
      </c>
      <c r="AU1509" s="1">
        <v>43593</v>
      </c>
      <c r="AV1509" s="1">
        <v>43593</v>
      </c>
      <c r="AW1509" t="s">
        <v>58</v>
      </c>
      <c r="AX1509" t="s">
        <v>75</v>
      </c>
      <c r="AZ1509" t="s">
        <v>76</v>
      </c>
      <c r="BA1509" t="s">
        <v>109</v>
      </c>
      <c r="BB1509" t="s">
        <v>75</v>
      </c>
      <c r="BC1509" s="1">
        <v>43593</v>
      </c>
      <c r="BD1509" s="1">
        <v>43593</v>
      </c>
      <c r="BE1509">
        <f t="shared" si="79"/>
        <v>2</v>
      </c>
      <c r="BF1509" s="17">
        <f>SUM(NETWORKDAYS.INTL(C1509,BC1509,1,festivos!A1513:A1529),-1)</f>
        <v>2</v>
      </c>
      <c r="BG1509" t="str">
        <f t="shared" si="80"/>
        <v>cumple</v>
      </c>
    </row>
    <row r="1510" spans="1:59" x14ac:dyDescent="0.25">
      <c r="A1510" t="s">
        <v>99</v>
      </c>
      <c r="B1510">
        <v>2019005096</v>
      </c>
      <c r="C1510" s="1">
        <v>43601</v>
      </c>
      <c r="D1510" t="s">
        <v>5714</v>
      </c>
      <c r="E1510" t="s">
        <v>56</v>
      </c>
      <c r="F1510" t="s">
        <v>390</v>
      </c>
      <c r="G1510" t="s">
        <v>58</v>
      </c>
      <c r="H1510" t="s">
        <v>59</v>
      </c>
      <c r="I1510" s="1">
        <v>43601</v>
      </c>
      <c r="J1510" t="s">
        <v>60</v>
      </c>
      <c r="K1510" t="s">
        <v>74</v>
      </c>
      <c r="L1510" t="s">
        <v>74</v>
      </c>
      <c r="M1510" t="s">
        <v>74</v>
      </c>
      <c r="N1510" t="s">
        <v>64</v>
      </c>
      <c r="O1510" t="s">
        <v>58</v>
      </c>
      <c r="P1510" t="s">
        <v>65</v>
      </c>
      <c r="Q1510" t="s">
        <v>102</v>
      </c>
      <c r="R1510" t="s">
        <v>67</v>
      </c>
      <c r="S1510" t="s">
        <v>68</v>
      </c>
      <c r="T1510" s="1">
        <v>43601</v>
      </c>
      <c r="U1510" t="s">
        <v>56</v>
      </c>
      <c r="AD1510" t="s">
        <v>103</v>
      </c>
      <c r="AF1510" t="s">
        <v>5715</v>
      </c>
      <c r="AH1510" t="s">
        <v>5716</v>
      </c>
      <c r="AJ1510">
        <v>3502103215</v>
      </c>
      <c r="AK1510" t="s">
        <v>106</v>
      </c>
      <c r="AL1510" t="s">
        <v>107</v>
      </c>
      <c r="AM1510" t="s">
        <v>72</v>
      </c>
      <c r="AN1510" t="s">
        <v>99</v>
      </c>
      <c r="AO1510" t="s">
        <v>74</v>
      </c>
      <c r="AP1510" t="s">
        <v>74</v>
      </c>
      <c r="AQ1510" t="s">
        <v>5717</v>
      </c>
      <c r="AR1510" t="s">
        <v>74</v>
      </c>
      <c r="AS1510" t="s">
        <v>64</v>
      </c>
      <c r="AT1510" t="s">
        <v>102</v>
      </c>
      <c r="AU1510" s="1">
        <v>43605</v>
      </c>
      <c r="AV1510" s="1">
        <v>43605</v>
      </c>
      <c r="AW1510" t="s">
        <v>5718</v>
      </c>
      <c r="AX1510" t="s">
        <v>75</v>
      </c>
      <c r="AZ1510" t="s">
        <v>76</v>
      </c>
      <c r="BA1510" t="s">
        <v>109</v>
      </c>
      <c r="BB1510" t="s">
        <v>75</v>
      </c>
      <c r="BC1510" s="1">
        <v>43605</v>
      </c>
      <c r="BD1510" s="1">
        <v>43605</v>
      </c>
      <c r="BE1510">
        <f t="shared" si="79"/>
        <v>2</v>
      </c>
      <c r="BF1510" s="17">
        <f>SUM(NETWORKDAYS.INTL(C1510,BC1510,1,festivos!A1514:A1530),-1)</f>
        <v>2</v>
      </c>
      <c r="BG1510" t="str">
        <f t="shared" si="80"/>
        <v>cumple</v>
      </c>
    </row>
    <row r="1511" spans="1:59" x14ac:dyDescent="0.25">
      <c r="A1511" t="s">
        <v>99</v>
      </c>
      <c r="B1511">
        <v>2019005204</v>
      </c>
      <c r="C1511" s="1">
        <v>43605</v>
      </c>
      <c r="D1511" t="s">
        <v>5888</v>
      </c>
      <c r="E1511" t="s">
        <v>56</v>
      </c>
      <c r="F1511" t="s">
        <v>390</v>
      </c>
      <c r="G1511" t="s">
        <v>58</v>
      </c>
      <c r="H1511" t="s">
        <v>59</v>
      </c>
      <c r="I1511" s="1">
        <v>43605</v>
      </c>
      <c r="J1511" t="s">
        <v>60</v>
      </c>
      <c r="K1511" t="s">
        <v>74</v>
      </c>
      <c r="L1511" t="s">
        <v>74</v>
      </c>
      <c r="M1511" t="s">
        <v>74</v>
      </c>
      <c r="N1511" t="s">
        <v>64</v>
      </c>
      <c r="O1511" t="s">
        <v>58</v>
      </c>
      <c r="P1511" t="s">
        <v>65</v>
      </c>
      <c r="Q1511" t="s">
        <v>170</v>
      </c>
      <c r="R1511" t="s">
        <v>67</v>
      </c>
      <c r="S1511" t="s">
        <v>68</v>
      </c>
      <c r="T1511" s="1">
        <v>43605</v>
      </c>
      <c r="U1511" t="s">
        <v>56</v>
      </c>
      <c r="AD1511" t="s">
        <v>103</v>
      </c>
      <c r="AF1511" t="s">
        <v>5889</v>
      </c>
      <c r="AK1511" t="s">
        <v>106</v>
      </c>
      <c r="AL1511" t="s">
        <v>107</v>
      </c>
      <c r="AM1511" t="s">
        <v>72</v>
      </c>
      <c r="AN1511" t="s">
        <v>99</v>
      </c>
      <c r="AO1511" t="s">
        <v>74</v>
      </c>
      <c r="AP1511" t="s">
        <v>74</v>
      </c>
      <c r="AQ1511" t="s">
        <v>5890</v>
      </c>
      <c r="AR1511" t="s">
        <v>74</v>
      </c>
      <c r="AS1511" t="s">
        <v>64</v>
      </c>
      <c r="AT1511" t="s">
        <v>170</v>
      </c>
      <c r="AU1511" s="1">
        <v>43607</v>
      </c>
      <c r="AV1511" s="1">
        <v>43607</v>
      </c>
      <c r="AW1511" t="s">
        <v>58</v>
      </c>
      <c r="AX1511" t="s">
        <v>75</v>
      </c>
      <c r="AZ1511" t="s">
        <v>76</v>
      </c>
      <c r="BA1511" t="s">
        <v>109</v>
      </c>
      <c r="BB1511" t="s">
        <v>75</v>
      </c>
      <c r="BC1511" s="1">
        <v>43607</v>
      </c>
      <c r="BD1511" s="1">
        <v>43607</v>
      </c>
      <c r="BE1511">
        <f t="shared" si="79"/>
        <v>2</v>
      </c>
      <c r="BF1511" s="17">
        <f>SUM(NETWORKDAYS.INTL(C1511,BC1511,1,festivos!A1515:A1531),-1)</f>
        <v>2</v>
      </c>
      <c r="BG1511" t="str">
        <f t="shared" si="80"/>
        <v>cumple</v>
      </c>
    </row>
    <row r="1512" spans="1:59" x14ac:dyDescent="0.25">
      <c r="A1512" t="s">
        <v>99</v>
      </c>
      <c r="B1512">
        <v>2019005225</v>
      </c>
      <c r="C1512" s="1">
        <v>43606</v>
      </c>
      <c r="D1512" t="s">
        <v>5928</v>
      </c>
      <c r="E1512" t="s">
        <v>56</v>
      </c>
      <c r="F1512" t="s">
        <v>390</v>
      </c>
      <c r="G1512" t="s">
        <v>58</v>
      </c>
      <c r="H1512" t="s">
        <v>59</v>
      </c>
      <c r="I1512" s="1">
        <v>43606</v>
      </c>
      <c r="J1512" t="s">
        <v>60</v>
      </c>
      <c r="K1512" t="s">
        <v>74</v>
      </c>
      <c r="L1512" t="s">
        <v>74</v>
      </c>
      <c r="M1512" t="s">
        <v>74</v>
      </c>
      <c r="N1512" t="s">
        <v>64</v>
      </c>
      <c r="O1512" t="s">
        <v>58</v>
      </c>
      <c r="P1512" t="s">
        <v>65</v>
      </c>
      <c r="Q1512" t="s">
        <v>102</v>
      </c>
      <c r="R1512" t="s">
        <v>67</v>
      </c>
      <c r="S1512" t="s">
        <v>68</v>
      </c>
      <c r="T1512" s="1">
        <v>43606</v>
      </c>
      <c r="U1512" t="s">
        <v>56</v>
      </c>
      <c r="AD1512" t="s">
        <v>103</v>
      </c>
      <c r="AF1512" t="s">
        <v>2846</v>
      </c>
      <c r="AG1512" t="s">
        <v>5929</v>
      </c>
      <c r="AH1512" t="s">
        <v>5930</v>
      </c>
      <c r="AK1512" t="s">
        <v>106</v>
      </c>
      <c r="AL1512" t="s">
        <v>107</v>
      </c>
      <c r="AM1512" t="s">
        <v>72</v>
      </c>
      <c r="AN1512" t="s">
        <v>99</v>
      </c>
      <c r="AO1512" t="s">
        <v>74</v>
      </c>
      <c r="AP1512" t="s">
        <v>74</v>
      </c>
      <c r="AQ1512" t="s">
        <v>5931</v>
      </c>
      <c r="AR1512" t="s">
        <v>74</v>
      </c>
      <c r="AS1512" t="s">
        <v>64</v>
      </c>
      <c r="AT1512" t="s">
        <v>102</v>
      </c>
      <c r="AU1512" s="1">
        <v>43608</v>
      </c>
      <c r="AV1512" s="1">
        <v>43608</v>
      </c>
      <c r="AW1512" t="s">
        <v>58</v>
      </c>
      <c r="AX1512" t="s">
        <v>75</v>
      </c>
      <c r="AZ1512" t="s">
        <v>76</v>
      </c>
      <c r="BA1512" t="s">
        <v>109</v>
      </c>
      <c r="BB1512" t="s">
        <v>75</v>
      </c>
      <c r="BC1512" s="1">
        <v>43608</v>
      </c>
      <c r="BD1512" s="1">
        <v>43608</v>
      </c>
      <c r="BE1512">
        <f t="shared" si="79"/>
        <v>2</v>
      </c>
      <c r="BF1512" s="17">
        <f>SUM(NETWORKDAYS.INTL(C1512,BC1512,1,festivos!A1516:A1532),-1)</f>
        <v>2</v>
      </c>
      <c r="BG1512" t="str">
        <f t="shared" si="80"/>
        <v>cumple</v>
      </c>
    </row>
    <row r="1513" spans="1:59" x14ac:dyDescent="0.25">
      <c r="A1513" t="s">
        <v>99</v>
      </c>
      <c r="B1513">
        <v>2019005274</v>
      </c>
      <c r="C1513" s="1">
        <v>43607</v>
      </c>
      <c r="D1513" t="s">
        <v>5981</v>
      </c>
      <c r="E1513" t="s">
        <v>56</v>
      </c>
      <c r="F1513" t="s">
        <v>390</v>
      </c>
      <c r="G1513" t="s">
        <v>58</v>
      </c>
      <c r="H1513" t="s">
        <v>59</v>
      </c>
      <c r="I1513" s="1">
        <v>43607</v>
      </c>
      <c r="J1513" t="s">
        <v>60</v>
      </c>
      <c r="K1513" t="s">
        <v>74</v>
      </c>
      <c r="L1513" t="s">
        <v>74</v>
      </c>
      <c r="M1513" t="s">
        <v>74</v>
      </c>
      <c r="N1513" t="s">
        <v>64</v>
      </c>
      <c r="O1513" t="s">
        <v>58</v>
      </c>
      <c r="P1513" t="s">
        <v>65</v>
      </c>
      <c r="Q1513" t="s">
        <v>102</v>
      </c>
      <c r="R1513" t="s">
        <v>67</v>
      </c>
      <c r="S1513" t="s">
        <v>68</v>
      </c>
      <c r="T1513" s="1">
        <v>43607</v>
      </c>
      <c r="U1513" t="s">
        <v>56</v>
      </c>
      <c r="AD1513" t="s">
        <v>103</v>
      </c>
      <c r="AF1513" t="s">
        <v>2772</v>
      </c>
      <c r="AG1513">
        <v>8822488</v>
      </c>
      <c r="AH1513" t="s">
        <v>150</v>
      </c>
      <c r="AK1513" t="s">
        <v>106</v>
      </c>
      <c r="AL1513" t="s">
        <v>107</v>
      </c>
      <c r="AM1513" t="s">
        <v>72</v>
      </c>
      <c r="AN1513" t="s">
        <v>99</v>
      </c>
      <c r="AO1513" t="s">
        <v>74</v>
      </c>
      <c r="AP1513" t="s">
        <v>74</v>
      </c>
      <c r="AQ1513" t="s">
        <v>5982</v>
      </c>
      <c r="AR1513" t="s">
        <v>74</v>
      </c>
      <c r="AS1513" t="s">
        <v>64</v>
      </c>
      <c r="AT1513" t="s">
        <v>102</v>
      </c>
      <c r="AU1513" s="1">
        <v>43609</v>
      </c>
      <c r="AV1513" s="1">
        <v>43609</v>
      </c>
      <c r="AW1513" t="s">
        <v>5983</v>
      </c>
      <c r="AX1513" t="s">
        <v>75</v>
      </c>
      <c r="AZ1513" t="s">
        <v>76</v>
      </c>
      <c r="BA1513" t="s">
        <v>109</v>
      </c>
      <c r="BB1513" t="s">
        <v>75</v>
      </c>
      <c r="BC1513" s="1">
        <v>43609</v>
      </c>
      <c r="BD1513" s="1">
        <v>43609</v>
      </c>
      <c r="BE1513">
        <f t="shared" si="79"/>
        <v>2</v>
      </c>
      <c r="BF1513" s="17">
        <f>SUM(NETWORKDAYS.INTL(C1513,BC1513,1,festivos!A1517:A1533),-1)</f>
        <v>2</v>
      </c>
      <c r="BG1513" t="str">
        <f t="shared" si="80"/>
        <v>cumple</v>
      </c>
    </row>
    <row r="1514" spans="1:59" x14ac:dyDescent="0.25">
      <c r="A1514" t="s">
        <v>99</v>
      </c>
      <c r="B1514">
        <v>2019005496</v>
      </c>
      <c r="C1514" s="1">
        <v>43614</v>
      </c>
      <c r="D1514" t="s">
        <v>6306</v>
      </c>
      <c r="E1514" t="s">
        <v>56</v>
      </c>
      <c r="F1514" t="s">
        <v>390</v>
      </c>
      <c r="G1514" t="s">
        <v>58</v>
      </c>
      <c r="H1514" t="s">
        <v>59</v>
      </c>
      <c r="I1514" s="1">
        <v>43614</v>
      </c>
      <c r="J1514" t="s">
        <v>60</v>
      </c>
      <c r="K1514" t="s">
        <v>74</v>
      </c>
      <c r="L1514" t="s">
        <v>74</v>
      </c>
      <c r="M1514" t="s">
        <v>74</v>
      </c>
      <c r="N1514" t="s">
        <v>64</v>
      </c>
      <c r="O1514" t="s">
        <v>58</v>
      </c>
      <c r="P1514" t="s">
        <v>65</v>
      </c>
      <c r="Q1514" t="s">
        <v>57</v>
      </c>
      <c r="R1514" t="s">
        <v>67</v>
      </c>
      <c r="S1514" t="s">
        <v>68</v>
      </c>
      <c r="T1514" s="1">
        <v>43614</v>
      </c>
      <c r="U1514" t="s">
        <v>56</v>
      </c>
      <c r="AD1514" t="s">
        <v>103</v>
      </c>
      <c r="AF1514" t="s">
        <v>6307</v>
      </c>
      <c r="AK1514" t="s">
        <v>106</v>
      </c>
      <c r="AL1514" t="s">
        <v>107</v>
      </c>
      <c r="AM1514" t="s">
        <v>72</v>
      </c>
      <c r="AN1514" t="s">
        <v>99</v>
      </c>
      <c r="AO1514" t="s">
        <v>74</v>
      </c>
      <c r="AP1514" t="s">
        <v>74</v>
      </c>
      <c r="AQ1514" t="s">
        <v>6308</v>
      </c>
      <c r="AR1514" t="s">
        <v>74</v>
      </c>
      <c r="AS1514" t="s">
        <v>64</v>
      </c>
      <c r="AT1514" t="s">
        <v>57</v>
      </c>
      <c r="AU1514" s="1">
        <v>43616</v>
      </c>
      <c r="AV1514" s="1">
        <v>43622</v>
      </c>
      <c r="AW1514" t="s">
        <v>58</v>
      </c>
      <c r="AX1514" t="s">
        <v>75</v>
      </c>
      <c r="AZ1514" t="s">
        <v>76</v>
      </c>
      <c r="BA1514" t="s">
        <v>109</v>
      </c>
      <c r="BB1514" t="s">
        <v>75</v>
      </c>
      <c r="BC1514" s="1">
        <v>43616</v>
      </c>
      <c r="BD1514" s="1">
        <v>43622</v>
      </c>
      <c r="BE1514">
        <f t="shared" si="79"/>
        <v>2</v>
      </c>
      <c r="BF1514" s="17">
        <f>SUM(NETWORKDAYS.INTL(C1514,BC1514,1,festivos!A1518:A1534),-1)</f>
        <v>2</v>
      </c>
      <c r="BG1514" t="str">
        <f t="shared" si="80"/>
        <v>cumple</v>
      </c>
    </row>
    <row r="1515" spans="1:59" x14ac:dyDescent="0.25">
      <c r="A1515" t="s">
        <v>99</v>
      </c>
      <c r="B1515">
        <v>2019005658</v>
      </c>
      <c r="C1515" s="1">
        <v>43621</v>
      </c>
      <c r="D1515" t="s">
        <v>6556</v>
      </c>
      <c r="E1515" t="s">
        <v>56</v>
      </c>
      <c r="F1515" t="s">
        <v>390</v>
      </c>
      <c r="G1515" t="s">
        <v>58</v>
      </c>
      <c r="H1515" t="s">
        <v>59</v>
      </c>
      <c r="I1515" s="1">
        <v>43621</v>
      </c>
      <c r="J1515" t="s">
        <v>60</v>
      </c>
      <c r="K1515" t="s">
        <v>74</v>
      </c>
      <c r="L1515" t="s">
        <v>74</v>
      </c>
      <c r="M1515" t="s">
        <v>74</v>
      </c>
      <c r="N1515" t="s">
        <v>64</v>
      </c>
      <c r="O1515" t="s">
        <v>58</v>
      </c>
      <c r="P1515" t="s">
        <v>65</v>
      </c>
      <c r="Q1515" t="s">
        <v>102</v>
      </c>
      <c r="R1515" t="s">
        <v>67</v>
      </c>
      <c r="S1515" t="s">
        <v>68</v>
      </c>
      <c r="T1515" s="1">
        <v>43621</v>
      </c>
      <c r="U1515" t="s">
        <v>56</v>
      </c>
      <c r="AD1515" t="s">
        <v>103</v>
      </c>
      <c r="AF1515" t="s">
        <v>6557</v>
      </c>
      <c r="AG1515">
        <v>2820159</v>
      </c>
      <c r="AH1515" t="s">
        <v>2242</v>
      </c>
      <c r="AK1515" t="s">
        <v>106</v>
      </c>
      <c r="AL1515" t="s">
        <v>107</v>
      </c>
      <c r="AM1515" t="s">
        <v>72</v>
      </c>
      <c r="AN1515" t="s">
        <v>99</v>
      </c>
      <c r="AO1515" t="s">
        <v>74</v>
      </c>
      <c r="AP1515" t="s">
        <v>74</v>
      </c>
      <c r="AQ1515" t="s">
        <v>6558</v>
      </c>
      <c r="AR1515" t="s">
        <v>74</v>
      </c>
      <c r="AS1515" t="s">
        <v>64</v>
      </c>
      <c r="AT1515" t="s">
        <v>102</v>
      </c>
      <c r="AU1515" s="1">
        <v>43623</v>
      </c>
      <c r="AV1515" s="1">
        <v>43623</v>
      </c>
      <c r="AW1515" t="s">
        <v>6559</v>
      </c>
      <c r="AX1515" t="s">
        <v>75</v>
      </c>
      <c r="AZ1515" t="s">
        <v>76</v>
      </c>
      <c r="BA1515" t="s">
        <v>109</v>
      </c>
      <c r="BB1515" t="s">
        <v>75</v>
      </c>
      <c r="BC1515" s="1">
        <v>43623</v>
      </c>
      <c r="BD1515" s="1">
        <v>43623</v>
      </c>
      <c r="BE1515">
        <f t="shared" si="79"/>
        <v>2</v>
      </c>
      <c r="BF1515" s="17">
        <f>SUM(NETWORKDAYS.INTL(C1515,BC1515,1,festivos!A1519:A1535),-1)</f>
        <v>2</v>
      </c>
      <c r="BG1515" t="str">
        <f t="shared" si="80"/>
        <v>cumple</v>
      </c>
    </row>
    <row r="1516" spans="1:59" x14ac:dyDescent="0.25">
      <c r="A1516" t="s">
        <v>99</v>
      </c>
      <c r="B1516">
        <v>2019005660</v>
      </c>
      <c r="C1516" s="1">
        <v>43621</v>
      </c>
      <c r="D1516" t="s">
        <v>6560</v>
      </c>
      <c r="E1516" t="s">
        <v>56</v>
      </c>
      <c r="F1516" t="s">
        <v>390</v>
      </c>
      <c r="G1516" t="s">
        <v>58</v>
      </c>
      <c r="H1516" t="s">
        <v>59</v>
      </c>
      <c r="I1516" s="1">
        <v>43621</v>
      </c>
      <c r="J1516" t="s">
        <v>60</v>
      </c>
      <c r="K1516" t="s">
        <v>74</v>
      </c>
      <c r="L1516" t="s">
        <v>74</v>
      </c>
      <c r="M1516" t="s">
        <v>74</v>
      </c>
      <c r="N1516" t="s">
        <v>64</v>
      </c>
      <c r="O1516" t="s">
        <v>58</v>
      </c>
      <c r="P1516" t="s">
        <v>65</v>
      </c>
      <c r="Q1516" t="s">
        <v>102</v>
      </c>
      <c r="R1516" t="s">
        <v>67</v>
      </c>
      <c r="S1516" t="s">
        <v>68</v>
      </c>
      <c r="T1516" s="1">
        <v>43621</v>
      </c>
      <c r="U1516" t="s">
        <v>56</v>
      </c>
      <c r="AD1516" t="s">
        <v>103</v>
      </c>
      <c r="AF1516" t="s">
        <v>6561</v>
      </c>
      <c r="AG1516">
        <v>8630893</v>
      </c>
      <c r="AH1516" t="s">
        <v>6562</v>
      </c>
      <c r="AK1516" t="s">
        <v>106</v>
      </c>
      <c r="AL1516" t="s">
        <v>107</v>
      </c>
      <c r="AM1516" t="s">
        <v>72</v>
      </c>
      <c r="AN1516" t="s">
        <v>99</v>
      </c>
      <c r="AO1516" t="s">
        <v>74</v>
      </c>
      <c r="AP1516" t="s">
        <v>74</v>
      </c>
      <c r="AQ1516" t="s">
        <v>6563</v>
      </c>
      <c r="AR1516" t="s">
        <v>74</v>
      </c>
      <c r="AS1516" t="s">
        <v>64</v>
      </c>
      <c r="AT1516" t="s">
        <v>102</v>
      </c>
      <c r="AU1516" s="1">
        <v>43623</v>
      </c>
      <c r="AV1516" s="1">
        <v>43623</v>
      </c>
      <c r="AW1516" t="s">
        <v>6564</v>
      </c>
      <c r="AX1516" t="s">
        <v>75</v>
      </c>
      <c r="AZ1516" t="s">
        <v>76</v>
      </c>
      <c r="BA1516" t="s">
        <v>109</v>
      </c>
      <c r="BB1516" t="s">
        <v>75</v>
      </c>
      <c r="BC1516" s="1">
        <v>43623</v>
      </c>
      <c r="BD1516" s="1">
        <v>43623</v>
      </c>
      <c r="BE1516">
        <f t="shared" si="79"/>
        <v>2</v>
      </c>
      <c r="BF1516" s="17">
        <f>SUM(NETWORKDAYS.INTL(C1516,BC1516,1,festivos!A1520:A1536),-1)</f>
        <v>2</v>
      </c>
      <c r="BG1516" t="str">
        <f t="shared" si="80"/>
        <v>cumple</v>
      </c>
    </row>
    <row r="1517" spans="1:59" x14ac:dyDescent="0.25">
      <c r="A1517" t="s">
        <v>99</v>
      </c>
      <c r="B1517">
        <v>2019005663</v>
      </c>
      <c r="C1517" s="1">
        <v>43621</v>
      </c>
      <c r="D1517" t="s">
        <v>6565</v>
      </c>
      <c r="E1517" t="s">
        <v>56</v>
      </c>
      <c r="F1517" t="s">
        <v>390</v>
      </c>
      <c r="G1517" t="s">
        <v>58</v>
      </c>
      <c r="H1517" t="s">
        <v>59</v>
      </c>
      <c r="I1517" s="1">
        <v>43621</v>
      </c>
      <c r="J1517" t="s">
        <v>60</v>
      </c>
      <c r="K1517" t="s">
        <v>74</v>
      </c>
      <c r="L1517" t="s">
        <v>74</v>
      </c>
      <c r="M1517" t="s">
        <v>74</v>
      </c>
      <c r="N1517" t="s">
        <v>64</v>
      </c>
      <c r="O1517" t="s">
        <v>58</v>
      </c>
      <c r="P1517" t="s">
        <v>65</v>
      </c>
      <c r="Q1517" t="s">
        <v>102</v>
      </c>
      <c r="R1517" t="s">
        <v>67</v>
      </c>
      <c r="S1517" t="s">
        <v>68</v>
      </c>
      <c r="T1517" s="1">
        <v>43621</v>
      </c>
      <c r="U1517" t="s">
        <v>56</v>
      </c>
      <c r="AD1517" t="s">
        <v>103</v>
      </c>
      <c r="AF1517" t="s">
        <v>6566</v>
      </c>
      <c r="AG1517">
        <v>4287311</v>
      </c>
      <c r="AH1517" t="s">
        <v>6567</v>
      </c>
      <c r="AK1517" t="s">
        <v>106</v>
      </c>
      <c r="AL1517" t="s">
        <v>107</v>
      </c>
      <c r="AM1517" t="s">
        <v>72</v>
      </c>
      <c r="AN1517" t="s">
        <v>99</v>
      </c>
      <c r="AO1517" t="s">
        <v>74</v>
      </c>
      <c r="AP1517" t="s">
        <v>74</v>
      </c>
      <c r="AQ1517" t="s">
        <v>6568</v>
      </c>
      <c r="AR1517" t="s">
        <v>74</v>
      </c>
      <c r="AS1517" t="s">
        <v>64</v>
      </c>
      <c r="AT1517" t="s">
        <v>102</v>
      </c>
      <c r="AU1517" s="1">
        <v>43623</v>
      </c>
      <c r="AV1517" s="1">
        <v>43623</v>
      </c>
      <c r="AW1517" t="s">
        <v>6569</v>
      </c>
      <c r="AX1517" t="s">
        <v>75</v>
      </c>
      <c r="AZ1517" t="s">
        <v>76</v>
      </c>
      <c r="BA1517" t="s">
        <v>109</v>
      </c>
      <c r="BB1517" t="s">
        <v>75</v>
      </c>
      <c r="BC1517" s="1">
        <v>43623</v>
      </c>
      <c r="BD1517" s="1">
        <v>43623</v>
      </c>
      <c r="BE1517">
        <f t="shared" si="79"/>
        <v>2</v>
      </c>
      <c r="BF1517" s="17">
        <f>SUM(NETWORKDAYS.INTL(C1517,BC1517,1,festivos!A1521:A1537),-1)</f>
        <v>2</v>
      </c>
      <c r="BG1517" t="str">
        <f t="shared" si="80"/>
        <v>cumple</v>
      </c>
    </row>
    <row r="1518" spans="1:59" x14ac:dyDescent="0.25">
      <c r="A1518" t="s">
        <v>99</v>
      </c>
      <c r="B1518">
        <v>2019005671</v>
      </c>
      <c r="C1518" s="1">
        <v>43622</v>
      </c>
      <c r="D1518" t="s">
        <v>6578</v>
      </c>
      <c r="E1518" t="s">
        <v>56</v>
      </c>
      <c r="F1518" t="s">
        <v>390</v>
      </c>
      <c r="G1518" t="s">
        <v>58</v>
      </c>
      <c r="H1518" t="s">
        <v>59</v>
      </c>
      <c r="I1518" s="1">
        <v>43622</v>
      </c>
      <c r="J1518" t="s">
        <v>60</v>
      </c>
      <c r="K1518" t="s">
        <v>74</v>
      </c>
      <c r="L1518" t="s">
        <v>74</v>
      </c>
      <c r="M1518" t="s">
        <v>74</v>
      </c>
      <c r="N1518" t="s">
        <v>64</v>
      </c>
      <c r="O1518" t="s">
        <v>58</v>
      </c>
      <c r="P1518" t="s">
        <v>65</v>
      </c>
      <c r="Q1518" t="s">
        <v>102</v>
      </c>
      <c r="R1518" t="s">
        <v>67</v>
      </c>
      <c r="S1518" t="s">
        <v>68</v>
      </c>
      <c r="T1518" s="1">
        <v>43622</v>
      </c>
      <c r="U1518" t="s">
        <v>56</v>
      </c>
      <c r="AD1518" t="s">
        <v>103</v>
      </c>
      <c r="AF1518" t="s">
        <v>6579</v>
      </c>
      <c r="AG1518" t="s">
        <v>6580</v>
      </c>
      <c r="AH1518" t="s">
        <v>6581</v>
      </c>
      <c r="AK1518" t="s">
        <v>106</v>
      </c>
      <c r="AL1518" t="s">
        <v>107</v>
      </c>
      <c r="AM1518" t="s">
        <v>72</v>
      </c>
      <c r="AN1518" t="s">
        <v>99</v>
      </c>
      <c r="AO1518" t="s">
        <v>74</v>
      </c>
      <c r="AP1518" t="s">
        <v>74</v>
      </c>
      <c r="AQ1518" t="s">
        <v>6582</v>
      </c>
      <c r="AR1518" t="s">
        <v>74</v>
      </c>
      <c r="AS1518" t="s">
        <v>64</v>
      </c>
      <c r="AT1518" t="s">
        <v>102</v>
      </c>
      <c r="AU1518" s="1">
        <v>43626</v>
      </c>
      <c r="AV1518" s="1">
        <v>43626</v>
      </c>
      <c r="AW1518" t="s">
        <v>6583</v>
      </c>
      <c r="AX1518" t="s">
        <v>75</v>
      </c>
      <c r="AZ1518" t="s">
        <v>76</v>
      </c>
      <c r="BA1518" t="s">
        <v>109</v>
      </c>
      <c r="BB1518" t="s">
        <v>75</v>
      </c>
      <c r="BC1518" s="1">
        <v>43626</v>
      </c>
      <c r="BD1518" s="1">
        <v>43626</v>
      </c>
      <c r="BE1518">
        <f t="shared" si="79"/>
        <v>2</v>
      </c>
      <c r="BF1518" s="17">
        <f>SUM(NETWORKDAYS.INTL(C1518,BC1518,1,festivos!A1522:A1538),-1)</f>
        <v>2</v>
      </c>
      <c r="BG1518" t="str">
        <f t="shared" si="80"/>
        <v>cumple</v>
      </c>
    </row>
    <row r="1519" spans="1:59" x14ac:dyDescent="0.25">
      <c r="A1519" t="s">
        <v>99</v>
      </c>
      <c r="B1519">
        <v>2019005689</v>
      </c>
      <c r="C1519" s="1">
        <v>43622</v>
      </c>
      <c r="D1519" t="s">
        <v>6628</v>
      </c>
      <c r="E1519" t="s">
        <v>56</v>
      </c>
      <c r="F1519" t="s">
        <v>390</v>
      </c>
      <c r="G1519" t="s">
        <v>58</v>
      </c>
      <c r="H1519" t="s">
        <v>59</v>
      </c>
      <c r="I1519" s="1">
        <v>43622</v>
      </c>
      <c r="J1519" t="s">
        <v>60</v>
      </c>
      <c r="K1519" t="s">
        <v>74</v>
      </c>
      <c r="L1519" t="s">
        <v>74</v>
      </c>
      <c r="M1519" t="s">
        <v>74</v>
      </c>
      <c r="N1519" t="s">
        <v>64</v>
      </c>
      <c r="O1519" t="s">
        <v>58</v>
      </c>
      <c r="P1519" t="s">
        <v>65</v>
      </c>
      <c r="Q1519" t="s">
        <v>57</v>
      </c>
      <c r="R1519" t="s">
        <v>67</v>
      </c>
      <c r="S1519" t="s">
        <v>68</v>
      </c>
      <c r="T1519" s="1">
        <v>43622</v>
      </c>
      <c r="U1519" t="s">
        <v>56</v>
      </c>
      <c r="AD1519" t="s">
        <v>103</v>
      </c>
      <c r="AE1519">
        <v>82384746</v>
      </c>
      <c r="AF1519" t="s">
        <v>6629</v>
      </c>
      <c r="AK1519" t="s">
        <v>106</v>
      </c>
      <c r="AL1519" t="s">
        <v>107</v>
      </c>
      <c r="AM1519" t="s">
        <v>72</v>
      </c>
      <c r="AN1519" t="s">
        <v>99</v>
      </c>
      <c r="AO1519" t="s">
        <v>74</v>
      </c>
      <c r="AP1519" t="s">
        <v>74</v>
      </c>
      <c r="AQ1519" t="s">
        <v>6630</v>
      </c>
      <c r="AR1519" t="s">
        <v>74</v>
      </c>
      <c r="AS1519" t="s">
        <v>64</v>
      </c>
      <c r="AT1519" t="s">
        <v>57</v>
      </c>
      <c r="AU1519" s="1">
        <v>43626</v>
      </c>
      <c r="AV1519" s="1">
        <v>43626</v>
      </c>
      <c r="AW1519" t="s">
        <v>58</v>
      </c>
      <c r="AX1519" t="s">
        <v>75</v>
      </c>
      <c r="AZ1519" t="s">
        <v>76</v>
      </c>
      <c r="BA1519" t="s">
        <v>109</v>
      </c>
      <c r="BB1519" t="s">
        <v>75</v>
      </c>
      <c r="BC1519" s="1">
        <v>43626</v>
      </c>
      <c r="BD1519" s="1">
        <v>43626</v>
      </c>
      <c r="BE1519">
        <f t="shared" ref="BE1519:BE1582" si="81">SUM(NETWORKDAYS(C1519,BC1519,0),-1)</f>
        <v>2</v>
      </c>
      <c r="BF1519" s="17">
        <f>SUM(NETWORKDAYS.INTL(C1519,BC1519,1,festivos!A1523:A1539),-1)</f>
        <v>2</v>
      </c>
      <c r="BG1519" t="str">
        <f t="shared" si="80"/>
        <v>cumple</v>
      </c>
    </row>
    <row r="1520" spans="1:59" x14ac:dyDescent="0.25">
      <c r="A1520" t="s">
        <v>99</v>
      </c>
      <c r="B1520">
        <v>2019005690</v>
      </c>
      <c r="C1520" s="1">
        <v>43622</v>
      </c>
      <c r="D1520" t="s">
        <v>6631</v>
      </c>
      <c r="E1520" t="s">
        <v>56</v>
      </c>
      <c r="F1520" t="s">
        <v>390</v>
      </c>
      <c r="G1520" t="s">
        <v>58</v>
      </c>
      <c r="H1520" t="s">
        <v>59</v>
      </c>
      <c r="I1520" s="1">
        <v>43622</v>
      </c>
      <c r="J1520" t="s">
        <v>60</v>
      </c>
      <c r="K1520" t="s">
        <v>74</v>
      </c>
      <c r="L1520" t="s">
        <v>74</v>
      </c>
      <c r="M1520" t="s">
        <v>74</v>
      </c>
      <c r="N1520" t="s">
        <v>64</v>
      </c>
      <c r="O1520" t="s">
        <v>58</v>
      </c>
      <c r="P1520" t="s">
        <v>65</v>
      </c>
      <c r="Q1520" t="s">
        <v>57</v>
      </c>
      <c r="R1520" t="s">
        <v>67</v>
      </c>
      <c r="S1520" t="s">
        <v>68</v>
      </c>
      <c r="T1520" s="1">
        <v>43622</v>
      </c>
      <c r="U1520" t="s">
        <v>56</v>
      </c>
      <c r="AD1520" t="s">
        <v>103</v>
      </c>
      <c r="AE1520">
        <v>94544456</v>
      </c>
      <c r="AF1520" t="s">
        <v>6632</v>
      </c>
      <c r="AK1520" t="s">
        <v>106</v>
      </c>
      <c r="AL1520" t="s">
        <v>107</v>
      </c>
      <c r="AM1520" t="s">
        <v>72</v>
      </c>
      <c r="AN1520" t="s">
        <v>99</v>
      </c>
      <c r="AO1520" t="s">
        <v>74</v>
      </c>
      <c r="AP1520" t="s">
        <v>74</v>
      </c>
      <c r="AQ1520" t="s">
        <v>6633</v>
      </c>
      <c r="AR1520" t="s">
        <v>74</v>
      </c>
      <c r="AS1520" t="s">
        <v>64</v>
      </c>
      <c r="AT1520" t="s">
        <v>57</v>
      </c>
      <c r="AU1520" s="1">
        <v>43626</v>
      </c>
      <c r="AV1520" s="1">
        <v>43626</v>
      </c>
      <c r="AW1520" t="s">
        <v>58</v>
      </c>
      <c r="AX1520" t="s">
        <v>75</v>
      </c>
      <c r="AZ1520" t="s">
        <v>76</v>
      </c>
      <c r="BA1520" t="s">
        <v>109</v>
      </c>
      <c r="BB1520" t="s">
        <v>75</v>
      </c>
      <c r="BC1520" s="1">
        <v>43626</v>
      </c>
      <c r="BD1520" s="1">
        <v>43626</v>
      </c>
      <c r="BE1520">
        <f t="shared" si="81"/>
        <v>2</v>
      </c>
      <c r="BF1520" s="17">
        <f>SUM(NETWORKDAYS.INTL(C1520,BC1520,1,festivos!A1524:A1540),-1)</f>
        <v>2</v>
      </c>
      <c r="BG1520" t="str">
        <f t="shared" si="80"/>
        <v>cumple</v>
      </c>
    </row>
    <row r="1521" spans="1:59" x14ac:dyDescent="0.25">
      <c r="A1521" t="s">
        <v>99</v>
      </c>
      <c r="B1521">
        <v>2019005846</v>
      </c>
      <c r="C1521" s="1">
        <v>43628</v>
      </c>
      <c r="D1521" t="s">
        <v>6894</v>
      </c>
      <c r="E1521" t="s">
        <v>56</v>
      </c>
      <c r="F1521" t="s">
        <v>390</v>
      </c>
      <c r="G1521" t="s">
        <v>58</v>
      </c>
      <c r="H1521" t="s">
        <v>59</v>
      </c>
      <c r="I1521" s="1">
        <v>43628</v>
      </c>
      <c r="J1521" t="s">
        <v>60</v>
      </c>
      <c r="K1521" t="s">
        <v>74</v>
      </c>
      <c r="L1521" t="s">
        <v>74</v>
      </c>
      <c r="M1521" t="s">
        <v>74</v>
      </c>
      <c r="N1521" t="s">
        <v>64</v>
      </c>
      <c r="O1521" t="s">
        <v>58</v>
      </c>
      <c r="P1521" t="s">
        <v>65</v>
      </c>
      <c r="Q1521" t="s">
        <v>102</v>
      </c>
      <c r="R1521" t="s">
        <v>67</v>
      </c>
      <c r="S1521" t="s">
        <v>68</v>
      </c>
      <c r="T1521" s="1">
        <v>43628</v>
      </c>
      <c r="U1521" t="s">
        <v>56</v>
      </c>
      <c r="AD1521" t="s">
        <v>103</v>
      </c>
      <c r="AF1521" t="s">
        <v>6895</v>
      </c>
      <c r="AH1521" t="s">
        <v>6896</v>
      </c>
      <c r="AK1521" t="s">
        <v>106</v>
      </c>
      <c r="AL1521" t="s">
        <v>107</v>
      </c>
      <c r="AM1521" t="s">
        <v>72</v>
      </c>
      <c r="AN1521" t="s">
        <v>99</v>
      </c>
      <c r="AO1521" t="s">
        <v>74</v>
      </c>
      <c r="AP1521" t="s">
        <v>74</v>
      </c>
      <c r="AQ1521" t="s">
        <v>6897</v>
      </c>
      <c r="AR1521" t="s">
        <v>74</v>
      </c>
      <c r="AS1521" t="s">
        <v>64</v>
      </c>
      <c r="AT1521" t="s">
        <v>102</v>
      </c>
      <c r="AU1521" s="1">
        <v>43630</v>
      </c>
      <c r="AV1521" s="1">
        <v>43630</v>
      </c>
      <c r="AW1521" t="s">
        <v>6898</v>
      </c>
      <c r="AX1521" t="s">
        <v>75</v>
      </c>
      <c r="AZ1521" t="s">
        <v>76</v>
      </c>
      <c r="BA1521" t="s">
        <v>109</v>
      </c>
      <c r="BB1521" t="s">
        <v>75</v>
      </c>
      <c r="BC1521" s="1">
        <v>43630</v>
      </c>
      <c r="BD1521" s="1">
        <v>43630</v>
      </c>
      <c r="BE1521">
        <f t="shared" si="81"/>
        <v>2</v>
      </c>
      <c r="BF1521" s="17">
        <f>SUM(NETWORKDAYS.INTL(C1521,BC1521,1,festivos!A1525:A1541),-1)</f>
        <v>2</v>
      </c>
      <c r="BG1521" t="str">
        <f t="shared" si="80"/>
        <v>cumple</v>
      </c>
    </row>
    <row r="1522" spans="1:59" x14ac:dyDescent="0.25">
      <c r="A1522" t="s">
        <v>99</v>
      </c>
      <c r="B1522">
        <v>2019005901</v>
      </c>
      <c r="C1522" s="1">
        <v>43630</v>
      </c>
      <c r="D1522" t="s">
        <v>6971</v>
      </c>
      <c r="E1522" t="s">
        <v>56</v>
      </c>
      <c r="F1522" t="s">
        <v>390</v>
      </c>
      <c r="G1522" t="s">
        <v>58</v>
      </c>
      <c r="H1522" t="s">
        <v>59</v>
      </c>
      <c r="I1522" s="1">
        <v>43630</v>
      </c>
      <c r="J1522" t="s">
        <v>60</v>
      </c>
      <c r="K1522" t="s">
        <v>74</v>
      </c>
      <c r="L1522" t="s">
        <v>74</v>
      </c>
      <c r="M1522" t="s">
        <v>74</v>
      </c>
      <c r="N1522" t="s">
        <v>64</v>
      </c>
      <c r="O1522" t="s">
        <v>58</v>
      </c>
      <c r="P1522" t="s">
        <v>65</v>
      </c>
      <c r="Q1522" t="s">
        <v>102</v>
      </c>
      <c r="R1522" t="s">
        <v>67</v>
      </c>
      <c r="S1522" t="s">
        <v>68</v>
      </c>
      <c r="T1522" s="1">
        <v>43630</v>
      </c>
      <c r="U1522" t="s">
        <v>56</v>
      </c>
      <c r="AD1522" t="s">
        <v>103</v>
      </c>
      <c r="AF1522" t="s">
        <v>6972</v>
      </c>
      <c r="AG1522">
        <v>2837460</v>
      </c>
      <c r="AK1522" t="s">
        <v>106</v>
      </c>
      <c r="AL1522" t="s">
        <v>107</v>
      </c>
      <c r="AM1522" t="s">
        <v>72</v>
      </c>
      <c r="AN1522" t="s">
        <v>99</v>
      </c>
      <c r="AO1522" t="s">
        <v>74</v>
      </c>
      <c r="AP1522" t="s">
        <v>74</v>
      </c>
      <c r="AQ1522" t="s">
        <v>6973</v>
      </c>
      <c r="AR1522" t="s">
        <v>74</v>
      </c>
      <c r="AS1522" t="s">
        <v>64</v>
      </c>
      <c r="AT1522" t="s">
        <v>102</v>
      </c>
      <c r="AU1522" s="1">
        <v>43634</v>
      </c>
      <c r="AV1522" s="1">
        <v>43634</v>
      </c>
      <c r="AW1522" t="s">
        <v>6974</v>
      </c>
      <c r="AX1522" t="s">
        <v>75</v>
      </c>
      <c r="AZ1522" t="s">
        <v>76</v>
      </c>
      <c r="BA1522" t="s">
        <v>109</v>
      </c>
      <c r="BB1522" t="s">
        <v>75</v>
      </c>
      <c r="BC1522" s="1">
        <v>43634</v>
      </c>
      <c r="BD1522" s="1">
        <v>43634</v>
      </c>
      <c r="BE1522">
        <f t="shared" si="81"/>
        <v>2</v>
      </c>
      <c r="BF1522" s="17">
        <f>SUM(NETWORKDAYS.INTL(C1522,BC1522,1,festivos!A1526:A1542),-1)</f>
        <v>2</v>
      </c>
      <c r="BG1522" t="str">
        <f t="shared" si="80"/>
        <v>cumple</v>
      </c>
    </row>
    <row r="1523" spans="1:59" x14ac:dyDescent="0.25">
      <c r="A1523" t="s">
        <v>99</v>
      </c>
      <c r="B1523">
        <v>2019005903</v>
      </c>
      <c r="C1523" s="1">
        <v>43630</v>
      </c>
      <c r="D1523" t="s">
        <v>6975</v>
      </c>
      <c r="E1523" t="s">
        <v>56</v>
      </c>
      <c r="F1523" t="s">
        <v>390</v>
      </c>
      <c r="G1523" t="s">
        <v>58</v>
      </c>
      <c r="H1523" t="s">
        <v>59</v>
      </c>
      <c r="I1523" s="1">
        <v>43630</v>
      </c>
      <c r="J1523" t="s">
        <v>60</v>
      </c>
      <c r="K1523" t="s">
        <v>74</v>
      </c>
      <c r="L1523" t="s">
        <v>74</v>
      </c>
      <c r="M1523" t="s">
        <v>74</v>
      </c>
      <c r="N1523" t="s">
        <v>64</v>
      </c>
      <c r="O1523" t="s">
        <v>58</v>
      </c>
      <c r="P1523" t="s">
        <v>65</v>
      </c>
      <c r="Q1523" t="s">
        <v>102</v>
      </c>
      <c r="R1523" t="s">
        <v>67</v>
      </c>
      <c r="S1523" t="s">
        <v>68</v>
      </c>
      <c r="T1523" s="1">
        <v>43630</v>
      </c>
      <c r="U1523" t="s">
        <v>56</v>
      </c>
      <c r="AD1523" t="s">
        <v>103</v>
      </c>
      <c r="AF1523" t="s">
        <v>3153</v>
      </c>
      <c r="AG1523">
        <v>2845514</v>
      </c>
      <c r="AH1523" t="s">
        <v>1759</v>
      </c>
      <c r="AK1523" t="s">
        <v>106</v>
      </c>
      <c r="AL1523" t="s">
        <v>107</v>
      </c>
      <c r="AM1523" t="s">
        <v>72</v>
      </c>
      <c r="AN1523" t="s">
        <v>99</v>
      </c>
      <c r="AO1523" t="s">
        <v>74</v>
      </c>
      <c r="AP1523" t="s">
        <v>74</v>
      </c>
      <c r="AQ1523" t="s">
        <v>6976</v>
      </c>
      <c r="AR1523" t="s">
        <v>74</v>
      </c>
      <c r="AS1523" t="s">
        <v>64</v>
      </c>
      <c r="AT1523" t="s">
        <v>102</v>
      </c>
      <c r="AU1523" s="1">
        <v>43634</v>
      </c>
      <c r="AV1523" s="1">
        <v>43634</v>
      </c>
      <c r="AW1523" t="s">
        <v>6977</v>
      </c>
      <c r="AX1523" t="s">
        <v>75</v>
      </c>
      <c r="AZ1523" t="s">
        <v>76</v>
      </c>
      <c r="BA1523" t="s">
        <v>109</v>
      </c>
      <c r="BB1523" t="s">
        <v>75</v>
      </c>
      <c r="BC1523" s="1">
        <v>43634</v>
      </c>
      <c r="BD1523" s="1">
        <v>43634</v>
      </c>
      <c r="BE1523">
        <f t="shared" si="81"/>
        <v>2</v>
      </c>
      <c r="BF1523" s="17">
        <f>SUM(NETWORKDAYS.INTL(C1523,BC1523,1,festivos!A1527:A1543),-1)</f>
        <v>2</v>
      </c>
      <c r="BG1523" t="str">
        <f t="shared" si="80"/>
        <v>cumple</v>
      </c>
    </row>
    <row r="1524" spans="1:59" x14ac:dyDescent="0.25">
      <c r="A1524" t="s">
        <v>99</v>
      </c>
      <c r="B1524">
        <v>2019005911</v>
      </c>
      <c r="C1524" s="1">
        <v>43630</v>
      </c>
      <c r="D1524" t="s">
        <v>6978</v>
      </c>
      <c r="E1524" t="s">
        <v>56</v>
      </c>
      <c r="F1524" t="s">
        <v>390</v>
      </c>
      <c r="G1524" t="s">
        <v>58</v>
      </c>
      <c r="H1524" t="s">
        <v>59</v>
      </c>
      <c r="I1524" s="1">
        <v>43630</v>
      </c>
      <c r="J1524" t="s">
        <v>60</v>
      </c>
      <c r="K1524" t="s">
        <v>74</v>
      </c>
      <c r="L1524" t="s">
        <v>74</v>
      </c>
      <c r="M1524" t="s">
        <v>74</v>
      </c>
      <c r="N1524" t="s">
        <v>64</v>
      </c>
      <c r="O1524" t="s">
        <v>58</v>
      </c>
      <c r="P1524" t="s">
        <v>65</v>
      </c>
      <c r="Q1524" t="s">
        <v>102</v>
      </c>
      <c r="R1524" t="s">
        <v>67</v>
      </c>
      <c r="S1524" t="s">
        <v>68</v>
      </c>
      <c r="T1524" s="1">
        <v>43630</v>
      </c>
      <c r="U1524" t="s">
        <v>56</v>
      </c>
      <c r="AD1524" t="s">
        <v>103</v>
      </c>
      <c r="AF1524" t="s">
        <v>6979</v>
      </c>
      <c r="AG1524">
        <v>2379246</v>
      </c>
      <c r="AH1524" t="s">
        <v>6980</v>
      </c>
      <c r="AK1524" t="s">
        <v>106</v>
      </c>
      <c r="AL1524" t="s">
        <v>107</v>
      </c>
      <c r="AM1524" t="s">
        <v>72</v>
      </c>
      <c r="AN1524" t="s">
        <v>99</v>
      </c>
      <c r="AO1524" t="s">
        <v>74</v>
      </c>
      <c r="AP1524" t="s">
        <v>74</v>
      </c>
      <c r="AQ1524" t="s">
        <v>6981</v>
      </c>
      <c r="AR1524" t="s">
        <v>74</v>
      </c>
      <c r="AS1524" t="s">
        <v>64</v>
      </c>
      <c r="AT1524" t="s">
        <v>102</v>
      </c>
      <c r="AU1524" s="1">
        <v>43634</v>
      </c>
      <c r="AV1524" s="1">
        <v>43634</v>
      </c>
      <c r="AW1524" t="s">
        <v>6982</v>
      </c>
      <c r="AX1524" t="s">
        <v>75</v>
      </c>
      <c r="AZ1524" t="s">
        <v>76</v>
      </c>
      <c r="BA1524" t="s">
        <v>109</v>
      </c>
      <c r="BB1524" t="s">
        <v>75</v>
      </c>
      <c r="BC1524" s="1">
        <v>43634</v>
      </c>
      <c r="BD1524" s="1">
        <v>43634</v>
      </c>
      <c r="BE1524">
        <f t="shared" si="81"/>
        <v>2</v>
      </c>
      <c r="BF1524" s="17">
        <f>SUM(NETWORKDAYS.INTL(C1524,BC1524,1,festivos!A1528:A1544),-1)</f>
        <v>2</v>
      </c>
      <c r="BG1524" t="str">
        <f t="shared" si="80"/>
        <v>cumple</v>
      </c>
    </row>
    <row r="1525" spans="1:59" x14ac:dyDescent="0.25">
      <c r="A1525" t="s">
        <v>99</v>
      </c>
      <c r="B1525">
        <v>2019005925</v>
      </c>
      <c r="C1525" s="1">
        <v>43630</v>
      </c>
      <c r="D1525" t="s">
        <v>6994</v>
      </c>
      <c r="E1525" t="s">
        <v>56</v>
      </c>
      <c r="F1525" t="s">
        <v>390</v>
      </c>
      <c r="G1525" t="s">
        <v>58</v>
      </c>
      <c r="H1525" t="s">
        <v>59</v>
      </c>
      <c r="I1525" s="1">
        <v>43630</v>
      </c>
      <c r="J1525" t="s">
        <v>60</v>
      </c>
      <c r="K1525" t="s">
        <v>74</v>
      </c>
      <c r="L1525" t="s">
        <v>74</v>
      </c>
      <c r="M1525" t="s">
        <v>74</v>
      </c>
      <c r="N1525" t="s">
        <v>64</v>
      </c>
      <c r="O1525" t="s">
        <v>58</v>
      </c>
      <c r="P1525" t="s">
        <v>65</v>
      </c>
      <c r="Q1525" t="s">
        <v>102</v>
      </c>
      <c r="R1525" t="s">
        <v>67</v>
      </c>
      <c r="S1525" t="s">
        <v>68</v>
      </c>
      <c r="T1525" s="1">
        <v>43630</v>
      </c>
      <c r="U1525" t="s">
        <v>56</v>
      </c>
      <c r="AD1525" t="s">
        <v>103</v>
      </c>
      <c r="AF1525" t="s">
        <v>6995</v>
      </c>
      <c r="AG1525">
        <v>8986868</v>
      </c>
      <c r="AK1525" t="s">
        <v>106</v>
      </c>
      <c r="AL1525" t="s">
        <v>107</v>
      </c>
      <c r="AM1525" t="s">
        <v>72</v>
      </c>
      <c r="AN1525" t="s">
        <v>99</v>
      </c>
      <c r="AO1525" t="s">
        <v>74</v>
      </c>
      <c r="AP1525" t="s">
        <v>74</v>
      </c>
      <c r="AQ1525" t="s">
        <v>6996</v>
      </c>
      <c r="AR1525" t="s">
        <v>74</v>
      </c>
      <c r="AS1525" t="s">
        <v>64</v>
      </c>
      <c r="AT1525" t="s">
        <v>102</v>
      </c>
      <c r="AU1525" s="1">
        <v>43634</v>
      </c>
      <c r="AV1525" s="1">
        <v>43634</v>
      </c>
      <c r="AW1525" t="s">
        <v>6997</v>
      </c>
      <c r="AX1525" t="s">
        <v>75</v>
      </c>
      <c r="AZ1525" t="s">
        <v>76</v>
      </c>
      <c r="BA1525" t="s">
        <v>109</v>
      </c>
      <c r="BB1525" t="s">
        <v>75</v>
      </c>
      <c r="BC1525" s="1">
        <v>43634</v>
      </c>
      <c r="BD1525" s="1">
        <v>43634</v>
      </c>
      <c r="BE1525">
        <f t="shared" si="81"/>
        <v>2</v>
      </c>
      <c r="BF1525" s="17">
        <f>SUM(NETWORKDAYS.INTL(C1525,BC1525,1,festivos!A1529:A1545),-1)</f>
        <v>2</v>
      </c>
      <c r="BG1525" t="str">
        <f t="shared" si="80"/>
        <v>cumple</v>
      </c>
    </row>
    <row r="1526" spans="1:59" x14ac:dyDescent="0.25">
      <c r="A1526" t="s">
        <v>99</v>
      </c>
      <c r="B1526">
        <v>2019005928</v>
      </c>
      <c r="C1526" s="1">
        <v>43630</v>
      </c>
      <c r="D1526" t="s">
        <v>6998</v>
      </c>
      <c r="E1526" t="s">
        <v>56</v>
      </c>
      <c r="F1526" t="s">
        <v>390</v>
      </c>
      <c r="G1526" t="s">
        <v>58</v>
      </c>
      <c r="H1526" t="s">
        <v>59</v>
      </c>
      <c r="I1526" s="1">
        <v>43630</v>
      </c>
      <c r="J1526" t="s">
        <v>60</v>
      </c>
      <c r="K1526" t="s">
        <v>74</v>
      </c>
      <c r="L1526" t="s">
        <v>74</v>
      </c>
      <c r="M1526" t="s">
        <v>74</v>
      </c>
      <c r="N1526" t="s">
        <v>64</v>
      </c>
      <c r="O1526" t="s">
        <v>58</v>
      </c>
      <c r="P1526" t="s">
        <v>65</v>
      </c>
      <c r="Q1526" t="s">
        <v>102</v>
      </c>
      <c r="R1526" t="s">
        <v>67</v>
      </c>
      <c r="S1526" t="s">
        <v>68</v>
      </c>
      <c r="T1526" s="1">
        <v>43630</v>
      </c>
      <c r="U1526" t="s">
        <v>56</v>
      </c>
      <c r="AD1526" t="s">
        <v>103</v>
      </c>
      <c r="AF1526" t="s">
        <v>6999</v>
      </c>
      <c r="AG1526">
        <v>8986868</v>
      </c>
      <c r="AK1526" t="s">
        <v>106</v>
      </c>
      <c r="AL1526" t="s">
        <v>107</v>
      </c>
      <c r="AM1526" t="s">
        <v>72</v>
      </c>
      <c r="AN1526" t="s">
        <v>99</v>
      </c>
      <c r="AO1526" t="s">
        <v>74</v>
      </c>
      <c r="AP1526" t="s">
        <v>74</v>
      </c>
      <c r="AQ1526" t="s">
        <v>7000</v>
      </c>
      <c r="AR1526" t="s">
        <v>74</v>
      </c>
      <c r="AS1526" t="s">
        <v>64</v>
      </c>
      <c r="AT1526" t="s">
        <v>102</v>
      </c>
      <c r="AU1526" s="1">
        <v>43634</v>
      </c>
      <c r="AV1526" s="1">
        <v>43634</v>
      </c>
      <c r="AW1526" t="s">
        <v>7001</v>
      </c>
      <c r="AX1526" t="s">
        <v>75</v>
      </c>
      <c r="AZ1526" t="s">
        <v>76</v>
      </c>
      <c r="BA1526" t="s">
        <v>109</v>
      </c>
      <c r="BB1526" t="s">
        <v>75</v>
      </c>
      <c r="BC1526" s="1">
        <v>43634</v>
      </c>
      <c r="BD1526" s="1">
        <v>43634</v>
      </c>
      <c r="BE1526">
        <f t="shared" si="81"/>
        <v>2</v>
      </c>
      <c r="BF1526" s="17">
        <f>SUM(NETWORKDAYS.INTL(C1526,BC1526,1,festivos!A1530:A1546),-1)</f>
        <v>2</v>
      </c>
      <c r="BG1526" t="str">
        <f t="shared" si="80"/>
        <v>cumple</v>
      </c>
    </row>
    <row r="1527" spans="1:59" x14ac:dyDescent="0.25">
      <c r="A1527" t="s">
        <v>99</v>
      </c>
      <c r="B1527">
        <v>2019006037</v>
      </c>
      <c r="C1527" s="1">
        <v>43635</v>
      </c>
      <c r="D1527" t="s">
        <v>7145</v>
      </c>
      <c r="E1527" t="s">
        <v>56</v>
      </c>
      <c r="F1527" t="s">
        <v>368</v>
      </c>
      <c r="G1527" t="s">
        <v>58</v>
      </c>
      <c r="H1527" t="s">
        <v>524</v>
      </c>
      <c r="I1527" s="1">
        <v>43635</v>
      </c>
      <c r="J1527" t="s">
        <v>60</v>
      </c>
      <c r="K1527" t="s">
        <v>74</v>
      </c>
      <c r="L1527" t="s">
        <v>74</v>
      </c>
      <c r="M1527" t="s">
        <v>74</v>
      </c>
      <c r="N1527" t="s">
        <v>64</v>
      </c>
      <c r="O1527" t="s">
        <v>58</v>
      </c>
      <c r="P1527" t="s">
        <v>65</v>
      </c>
      <c r="Q1527" t="s">
        <v>102</v>
      </c>
      <c r="R1527" t="s">
        <v>67</v>
      </c>
      <c r="S1527" t="s">
        <v>1086</v>
      </c>
      <c r="T1527" s="1">
        <v>43635</v>
      </c>
      <c r="U1527" t="s">
        <v>56</v>
      </c>
      <c r="AD1527" t="s">
        <v>103</v>
      </c>
      <c r="AF1527" t="s">
        <v>7146</v>
      </c>
      <c r="AG1527">
        <v>4088000</v>
      </c>
      <c r="AH1527" t="s">
        <v>7147</v>
      </c>
      <c r="AI1527" t="s">
        <v>179</v>
      </c>
      <c r="AK1527" t="s">
        <v>106</v>
      </c>
      <c r="AL1527" t="s">
        <v>107</v>
      </c>
      <c r="AM1527" t="s">
        <v>72</v>
      </c>
      <c r="AN1527" t="s">
        <v>99</v>
      </c>
      <c r="AO1527" t="s">
        <v>74</v>
      </c>
      <c r="AP1527" t="s">
        <v>74</v>
      </c>
      <c r="AQ1527" t="s">
        <v>7148</v>
      </c>
      <c r="AR1527" t="s">
        <v>74</v>
      </c>
      <c r="AS1527" t="s">
        <v>64</v>
      </c>
      <c r="AT1527" t="s">
        <v>102</v>
      </c>
      <c r="AU1527" s="1">
        <v>43637</v>
      </c>
      <c r="AV1527" s="1">
        <v>43637</v>
      </c>
      <c r="AW1527" t="s">
        <v>7149</v>
      </c>
      <c r="AX1527" t="s">
        <v>75</v>
      </c>
      <c r="AZ1527" t="s">
        <v>76</v>
      </c>
      <c r="BA1527" t="s">
        <v>109</v>
      </c>
      <c r="BB1527" t="s">
        <v>75</v>
      </c>
      <c r="BC1527" s="1">
        <v>43637</v>
      </c>
      <c r="BD1527" s="1">
        <v>43637</v>
      </c>
      <c r="BE1527">
        <f t="shared" si="81"/>
        <v>2</v>
      </c>
      <c r="BF1527" s="17">
        <f>SUM(NETWORKDAYS.INTL(C1527,BC1527,1,festivos!A1531:A1547),-1)</f>
        <v>2</v>
      </c>
      <c r="BG1527" t="str">
        <f t="shared" si="80"/>
        <v>cumple</v>
      </c>
    </row>
    <row r="1528" spans="1:59" x14ac:dyDescent="0.25">
      <c r="A1528" t="s">
        <v>99</v>
      </c>
      <c r="B1528">
        <v>2019006064</v>
      </c>
      <c r="C1528" s="1">
        <v>43635</v>
      </c>
      <c r="D1528" t="s">
        <v>7171</v>
      </c>
      <c r="E1528" t="s">
        <v>56</v>
      </c>
      <c r="F1528" t="s">
        <v>390</v>
      </c>
      <c r="G1528" t="s">
        <v>58</v>
      </c>
      <c r="H1528" t="s">
        <v>59</v>
      </c>
      <c r="I1528" s="1">
        <v>43635</v>
      </c>
      <c r="J1528" t="s">
        <v>60</v>
      </c>
      <c r="K1528" t="s">
        <v>74</v>
      </c>
      <c r="L1528" t="s">
        <v>74</v>
      </c>
      <c r="M1528" t="s">
        <v>74</v>
      </c>
      <c r="N1528" t="s">
        <v>64</v>
      </c>
      <c r="O1528" t="s">
        <v>58</v>
      </c>
      <c r="P1528" t="s">
        <v>65</v>
      </c>
      <c r="Q1528" t="s">
        <v>102</v>
      </c>
      <c r="R1528" t="s">
        <v>67</v>
      </c>
      <c r="S1528" t="s">
        <v>68</v>
      </c>
      <c r="T1528" s="1">
        <v>43635</v>
      </c>
      <c r="U1528" t="s">
        <v>56</v>
      </c>
      <c r="AD1528" t="s">
        <v>103</v>
      </c>
      <c r="AF1528" t="s">
        <v>2846</v>
      </c>
      <c r="AG1528">
        <v>3927900</v>
      </c>
      <c r="AH1528" t="s">
        <v>7172</v>
      </c>
      <c r="AK1528" t="s">
        <v>106</v>
      </c>
      <c r="AL1528" t="s">
        <v>107</v>
      </c>
      <c r="AM1528" t="s">
        <v>72</v>
      </c>
      <c r="AN1528" t="s">
        <v>99</v>
      </c>
      <c r="AO1528" t="s">
        <v>74</v>
      </c>
      <c r="AP1528" t="s">
        <v>74</v>
      </c>
      <c r="AQ1528" t="s">
        <v>7173</v>
      </c>
      <c r="AR1528" t="s">
        <v>74</v>
      </c>
      <c r="AS1528" t="s">
        <v>64</v>
      </c>
      <c r="AT1528" t="s">
        <v>102</v>
      </c>
      <c r="AU1528" s="1">
        <v>43638</v>
      </c>
      <c r="AV1528" s="1">
        <v>43638</v>
      </c>
      <c r="AW1528" t="s">
        <v>7174</v>
      </c>
      <c r="AX1528" t="s">
        <v>75</v>
      </c>
      <c r="AZ1528" t="s">
        <v>76</v>
      </c>
      <c r="BA1528" t="s">
        <v>109</v>
      </c>
      <c r="BB1528" t="s">
        <v>75</v>
      </c>
      <c r="BC1528" s="1">
        <v>43638</v>
      </c>
      <c r="BD1528" s="1">
        <v>43638</v>
      </c>
      <c r="BE1528">
        <f t="shared" si="81"/>
        <v>2</v>
      </c>
      <c r="BF1528" s="17">
        <f>SUM(NETWORKDAYS.INTL(C1528,BC1528,1,festivos!A1532:A1548),-1)</f>
        <v>2</v>
      </c>
      <c r="BG1528" t="str">
        <f t="shared" si="80"/>
        <v>cumple</v>
      </c>
    </row>
    <row r="1529" spans="1:59" x14ac:dyDescent="0.25">
      <c r="A1529" t="s">
        <v>99</v>
      </c>
      <c r="B1529">
        <v>2019006164</v>
      </c>
      <c r="C1529" s="1">
        <v>43637</v>
      </c>
      <c r="D1529" t="s">
        <v>7382</v>
      </c>
      <c r="E1529" t="s">
        <v>56</v>
      </c>
      <c r="F1529" t="s">
        <v>390</v>
      </c>
      <c r="G1529" t="s">
        <v>58</v>
      </c>
      <c r="H1529" t="s">
        <v>59</v>
      </c>
      <c r="I1529" s="1">
        <v>43637</v>
      </c>
      <c r="J1529" t="s">
        <v>60</v>
      </c>
      <c r="K1529" t="s">
        <v>74</v>
      </c>
      <c r="L1529" t="s">
        <v>74</v>
      </c>
      <c r="M1529" t="s">
        <v>74</v>
      </c>
      <c r="N1529" t="s">
        <v>64</v>
      </c>
      <c r="O1529" t="s">
        <v>58</v>
      </c>
      <c r="P1529" t="s">
        <v>65</v>
      </c>
      <c r="Q1529" t="s">
        <v>102</v>
      </c>
      <c r="R1529" t="s">
        <v>67</v>
      </c>
      <c r="S1529" t="s">
        <v>68</v>
      </c>
      <c r="T1529" s="1">
        <v>43637</v>
      </c>
      <c r="U1529" t="s">
        <v>56</v>
      </c>
      <c r="AD1529" t="s">
        <v>103</v>
      </c>
      <c r="AF1529" t="s">
        <v>7383</v>
      </c>
      <c r="AG1529">
        <v>5702000</v>
      </c>
      <c r="AH1529" t="s">
        <v>7384</v>
      </c>
      <c r="AK1529" t="s">
        <v>106</v>
      </c>
      <c r="AL1529" t="s">
        <v>107</v>
      </c>
      <c r="AM1529" t="s">
        <v>72</v>
      </c>
      <c r="AN1529" t="s">
        <v>99</v>
      </c>
      <c r="AO1529" t="s">
        <v>74</v>
      </c>
      <c r="AP1529" t="s">
        <v>74</v>
      </c>
      <c r="AQ1529" t="s">
        <v>7385</v>
      </c>
      <c r="AR1529" t="s">
        <v>74</v>
      </c>
      <c r="AS1529" t="s">
        <v>64</v>
      </c>
      <c r="AT1529" t="s">
        <v>102</v>
      </c>
      <c r="AU1529" s="1">
        <v>43638</v>
      </c>
      <c r="AV1529" s="1">
        <v>43641</v>
      </c>
      <c r="AW1529" t="s">
        <v>7386</v>
      </c>
      <c r="AX1529" t="s">
        <v>75</v>
      </c>
      <c r="AZ1529" t="s">
        <v>76</v>
      </c>
      <c r="BA1529" t="s">
        <v>109</v>
      </c>
      <c r="BB1529" t="s">
        <v>75</v>
      </c>
      <c r="BC1529" s="1">
        <v>43641</v>
      </c>
      <c r="BD1529" s="1">
        <v>43641</v>
      </c>
      <c r="BE1529">
        <f t="shared" si="81"/>
        <v>2</v>
      </c>
      <c r="BF1529" s="17">
        <f>SUM(NETWORKDAYS.INTL(C1529,BC1529,1,festivos!A1533:A1549),-1)</f>
        <v>2</v>
      </c>
      <c r="BG1529" t="str">
        <f t="shared" si="80"/>
        <v>cumple</v>
      </c>
    </row>
    <row r="1530" spans="1:59" x14ac:dyDescent="0.25">
      <c r="A1530" t="s">
        <v>99</v>
      </c>
      <c r="B1530">
        <v>2019006197</v>
      </c>
      <c r="C1530" s="1">
        <v>43641</v>
      </c>
      <c r="D1530" t="s">
        <v>7418</v>
      </c>
      <c r="E1530" t="s">
        <v>56</v>
      </c>
      <c r="F1530" t="s">
        <v>390</v>
      </c>
      <c r="G1530" t="s">
        <v>58</v>
      </c>
      <c r="H1530" t="s">
        <v>59</v>
      </c>
      <c r="I1530" s="1">
        <v>43641</v>
      </c>
      <c r="J1530" t="s">
        <v>60</v>
      </c>
      <c r="K1530" t="s">
        <v>74</v>
      </c>
      <c r="L1530" t="s">
        <v>74</v>
      </c>
      <c r="M1530" t="s">
        <v>74</v>
      </c>
      <c r="N1530" t="s">
        <v>64</v>
      </c>
      <c r="O1530" t="s">
        <v>58</v>
      </c>
      <c r="P1530" t="s">
        <v>65</v>
      </c>
      <c r="Q1530" t="s">
        <v>102</v>
      </c>
      <c r="R1530" t="s">
        <v>67</v>
      </c>
      <c r="S1530" t="s">
        <v>68</v>
      </c>
      <c r="T1530" s="1">
        <v>43641</v>
      </c>
      <c r="U1530" t="s">
        <v>56</v>
      </c>
      <c r="AD1530" t="s">
        <v>103</v>
      </c>
      <c r="AF1530" t="s">
        <v>7419</v>
      </c>
      <c r="AG1530">
        <v>4882525</v>
      </c>
      <c r="AK1530" t="s">
        <v>106</v>
      </c>
      <c r="AL1530" t="s">
        <v>107</v>
      </c>
      <c r="AM1530" t="s">
        <v>72</v>
      </c>
      <c r="AN1530" t="s">
        <v>99</v>
      </c>
      <c r="AO1530" t="s">
        <v>74</v>
      </c>
      <c r="AP1530" t="s">
        <v>74</v>
      </c>
      <c r="AQ1530" t="s">
        <v>7420</v>
      </c>
      <c r="AR1530" t="s">
        <v>74</v>
      </c>
      <c r="AS1530" t="s">
        <v>64</v>
      </c>
      <c r="AT1530" t="s">
        <v>102</v>
      </c>
      <c r="AU1530" s="1">
        <v>43643</v>
      </c>
      <c r="AV1530" s="1">
        <v>43643</v>
      </c>
      <c r="AW1530" t="s">
        <v>7421</v>
      </c>
      <c r="AX1530" t="s">
        <v>75</v>
      </c>
      <c r="AZ1530" t="s">
        <v>76</v>
      </c>
      <c r="BA1530" t="s">
        <v>109</v>
      </c>
      <c r="BB1530" t="s">
        <v>75</v>
      </c>
      <c r="BC1530" s="1">
        <v>43643</v>
      </c>
      <c r="BD1530" s="1">
        <v>43643</v>
      </c>
      <c r="BE1530">
        <f t="shared" si="81"/>
        <v>2</v>
      </c>
      <c r="BF1530" s="17">
        <f>SUM(NETWORKDAYS.INTL(C1530,BC1530,1,festivos!A1534:A1550),-1)</f>
        <v>2</v>
      </c>
      <c r="BG1530" t="str">
        <f t="shared" si="80"/>
        <v>cumple</v>
      </c>
    </row>
    <row r="1531" spans="1:59" x14ac:dyDescent="0.25">
      <c r="A1531" t="s">
        <v>99</v>
      </c>
      <c r="B1531">
        <v>2019006207</v>
      </c>
      <c r="C1531" s="1">
        <v>43641</v>
      </c>
      <c r="D1531" t="s">
        <v>7449</v>
      </c>
      <c r="E1531" t="s">
        <v>56</v>
      </c>
      <c r="F1531" t="s">
        <v>390</v>
      </c>
      <c r="G1531" t="s">
        <v>58</v>
      </c>
      <c r="H1531" t="s">
        <v>59</v>
      </c>
      <c r="I1531" s="1">
        <v>43641</v>
      </c>
      <c r="J1531" t="s">
        <v>60</v>
      </c>
      <c r="K1531" t="s">
        <v>74</v>
      </c>
      <c r="L1531" t="s">
        <v>74</v>
      </c>
      <c r="M1531" t="s">
        <v>74</v>
      </c>
      <c r="N1531" t="s">
        <v>64</v>
      </c>
      <c r="O1531" t="s">
        <v>58</v>
      </c>
      <c r="P1531" t="s">
        <v>65</v>
      </c>
      <c r="Q1531" t="s">
        <v>102</v>
      </c>
      <c r="R1531" t="s">
        <v>67</v>
      </c>
      <c r="S1531" t="s">
        <v>68</v>
      </c>
      <c r="T1531" s="1">
        <v>43641</v>
      </c>
      <c r="U1531" t="s">
        <v>56</v>
      </c>
      <c r="AD1531" t="s">
        <v>103</v>
      </c>
      <c r="AF1531" t="s">
        <v>2923</v>
      </c>
      <c r="AK1531" t="s">
        <v>106</v>
      </c>
      <c r="AL1531" t="s">
        <v>107</v>
      </c>
      <c r="AM1531" t="s">
        <v>72</v>
      </c>
      <c r="AN1531" t="s">
        <v>99</v>
      </c>
      <c r="AO1531" t="s">
        <v>74</v>
      </c>
      <c r="AP1531" t="s">
        <v>74</v>
      </c>
      <c r="AQ1531" t="s">
        <v>7450</v>
      </c>
      <c r="AR1531" t="s">
        <v>74</v>
      </c>
      <c r="AS1531" t="s">
        <v>64</v>
      </c>
      <c r="AT1531" t="s">
        <v>102</v>
      </c>
      <c r="AU1531" s="1">
        <v>43643</v>
      </c>
      <c r="AV1531" s="1">
        <v>43643</v>
      </c>
      <c r="AW1531" t="s">
        <v>6537</v>
      </c>
      <c r="AX1531" t="s">
        <v>75</v>
      </c>
      <c r="AZ1531" t="s">
        <v>76</v>
      </c>
      <c r="BA1531" t="s">
        <v>109</v>
      </c>
      <c r="BB1531" t="s">
        <v>75</v>
      </c>
      <c r="BC1531" s="1">
        <v>43643</v>
      </c>
      <c r="BD1531" s="1">
        <v>43643</v>
      </c>
      <c r="BE1531">
        <f t="shared" si="81"/>
        <v>2</v>
      </c>
      <c r="BF1531" s="17">
        <f>SUM(NETWORKDAYS.INTL(C1531,BC1531,1,festivos!A1535:A1551),-1)</f>
        <v>2</v>
      </c>
      <c r="BG1531" t="str">
        <f t="shared" si="80"/>
        <v>cumple</v>
      </c>
    </row>
    <row r="1532" spans="1:59" x14ac:dyDescent="0.25">
      <c r="A1532" t="s">
        <v>99</v>
      </c>
      <c r="B1532">
        <v>2019006208</v>
      </c>
      <c r="C1532" s="1">
        <v>43641</v>
      </c>
      <c r="D1532" t="s">
        <v>7451</v>
      </c>
      <c r="E1532" t="s">
        <v>56</v>
      </c>
      <c r="F1532" t="s">
        <v>390</v>
      </c>
      <c r="G1532" t="s">
        <v>58</v>
      </c>
      <c r="H1532" t="s">
        <v>59</v>
      </c>
      <c r="I1532" s="1">
        <v>43641</v>
      </c>
      <c r="J1532" t="s">
        <v>60</v>
      </c>
      <c r="K1532" t="s">
        <v>74</v>
      </c>
      <c r="L1532" t="s">
        <v>74</v>
      </c>
      <c r="M1532" t="s">
        <v>74</v>
      </c>
      <c r="N1532" t="s">
        <v>64</v>
      </c>
      <c r="O1532" t="s">
        <v>58</v>
      </c>
      <c r="P1532" t="s">
        <v>65</v>
      </c>
      <c r="Q1532" t="s">
        <v>102</v>
      </c>
      <c r="R1532" t="s">
        <v>67</v>
      </c>
      <c r="S1532" t="s">
        <v>68</v>
      </c>
      <c r="T1532" s="1">
        <v>43641</v>
      </c>
      <c r="U1532" t="s">
        <v>56</v>
      </c>
      <c r="AD1532" t="s">
        <v>103</v>
      </c>
      <c r="AF1532" t="s">
        <v>7452</v>
      </c>
      <c r="AG1532" t="s">
        <v>7453</v>
      </c>
      <c r="AH1532" t="s">
        <v>330</v>
      </c>
      <c r="AK1532" t="s">
        <v>106</v>
      </c>
      <c r="AL1532" t="s">
        <v>107</v>
      </c>
      <c r="AM1532" t="s">
        <v>72</v>
      </c>
      <c r="AN1532" t="s">
        <v>99</v>
      </c>
      <c r="AO1532" t="s">
        <v>74</v>
      </c>
      <c r="AP1532" t="s">
        <v>74</v>
      </c>
      <c r="AQ1532" t="s">
        <v>7454</v>
      </c>
      <c r="AR1532" t="s">
        <v>74</v>
      </c>
      <c r="AS1532" t="s">
        <v>64</v>
      </c>
      <c r="AT1532" t="s">
        <v>102</v>
      </c>
      <c r="AU1532" s="1">
        <v>43643</v>
      </c>
      <c r="AV1532" s="1">
        <v>43648</v>
      </c>
      <c r="AW1532" t="s">
        <v>7455</v>
      </c>
      <c r="AX1532" t="s">
        <v>75</v>
      </c>
      <c r="AZ1532" t="s">
        <v>76</v>
      </c>
      <c r="BA1532" t="s">
        <v>109</v>
      </c>
      <c r="BB1532" t="s">
        <v>75</v>
      </c>
      <c r="BC1532" s="1">
        <v>43643</v>
      </c>
      <c r="BD1532" s="1">
        <v>43643</v>
      </c>
      <c r="BE1532">
        <f t="shared" si="81"/>
        <v>2</v>
      </c>
      <c r="BF1532" s="17">
        <f>SUM(NETWORKDAYS.INTL(C1532,BC1532,1,festivos!A1536:A1552),-1)</f>
        <v>2</v>
      </c>
      <c r="BG1532" t="str">
        <f t="shared" si="80"/>
        <v>cumple</v>
      </c>
    </row>
    <row r="1533" spans="1:59" x14ac:dyDescent="0.25">
      <c r="A1533" t="s">
        <v>99</v>
      </c>
      <c r="B1533">
        <v>2019006212</v>
      </c>
      <c r="C1533" s="1">
        <v>43642</v>
      </c>
      <c r="D1533" t="s">
        <v>7465</v>
      </c>
      <c r="E1533" t="s">
        <v>56</v>
      </c>
      <c r="F1533" t="s">
        <v>390</v>
      </c>
      <c r="G1533" t="s">
        <v>58</v>
      </c>
      <c r="H1533" t="s">
        <v>59</v>
      </c>
      <c r="I1533" s="1">
        <v>43642</v>
      </c>
      <c r="J1533" t="s">
        <v>60</v>
      </c>
      <c r="K1533" t="s">
        <v>74</v>
      </c>
      <c r="L1533" t="s">
        <v>74</v>
      </c>
      <c r="M1533" t="s">
        <v>74</v>
      </c>
      <c r="N1533" t="s">
        <v>64</v>
      </c>
      <c r="O1533" t="s">
        <v>58</v>
      </c>
      <c r="P1533" t="s">
        <v>65</v>
      </c>
      <c r="Q1533" t="s">
        <v>384</v>
      </c>
      <c r="R1533" t="s">
        <v>67</v>
      </c>
      <c r="S1533" t="s">
        <v>68</v>
      </c>
      <c r="T1533" s="1">
        <v>43642</v>
      </c>
      <c r="U1533" t="s">
        <v>56</v>
      </c>
      <c r="AD1533" t="s">
        <v>103</v>
      </c>
      <c r="AF1533" t="s">
        <v>7466</v>
      </c>
      <c r="AG1533" t="s">
        <v>7467</v>
      </c>
      <c r="AH1533" t="s">
        <v>6716</v>
      </c>
      <c r="AK1533" t="s">
        <v>106</v>
      </c>
      <c r="AL1533" t="s">
        <v>107</v>
      </c>
      <c r="AM1533" t="s">
        <v>72</v>
      </c>
      <c r="AN1533" t="s">
        <v>99</v>
      </c>
      <c r="AO1533" t="s">
        <v>74</v>
      </c>
      <c r="AP1533" t="s">
        <v>74</v>
      </c>
      <c r="AQ1533" t="s">
        <v>7468</v>
      </c>
      <c r="AR1533" t="s">
        <v>74</v>
      </c>
      <c r="AS1533" t="s">
        <v>64</v>
      </c>
      <c r="AT1533" t="s">
        <v>384</v>
      </c>
      <c r="AU1533" s="1">
        <v>43644</v>
      </c>
      <c r="AV1533" s="1">
        <v>43644</v>
      </c>
      <c r="AW1533" t="s">
        <v>7469</v>
      </c>
      <c r="AX1533" t="s">
        <v>75</v>
      </c>
      <c r="AZ1533" t="s">
        <v>76</v>
      </c>
      <c r="BA1533" s="16" t="s">
        <v>74</v>
      </c>
      <c r="BB1533" t="s">
        <v>75</v>
      </c>
      <c r="BC1533" s="1">
        <v>43644</v>
      </c>
      <c r="BD1533" s="1">
        <v>43644</v>
      </c>
      <c r="BE1533">
        <f t="shared" si="81"/>
        <v>2</v>
      </c>
      <c r="BF1533" s="17">
        <f>SUM(NETWORKDAYS.INTL(C1533,BC1533,1,festivos!A1537:A1553),-1)</f>
        <v>2</v>
      </c>
      <c r="BG1533" t="str">
        <f t="shared" si="80"/>
        <v>cumple</v>
      </c>
    </row>
    <row r="1534" spans="1:59" x14ac:dyDescent="0.25">
      <c r="A1534" t="s">
        <v>99</v>
      </c>
      <c r="B1534">
        <v>2019006213</v>
      </c>
      <c r="C1534" s="1">
        <v>43642</v>
      </c>
      <c r="D1534" t="s">
        <v>7470</v>
      </c>
      <c r="E1534" t="s">
        <v>56</v>
      </c>
      <c r="F1534" t="s">
        <v>390</v>
      </c>
      <c r="G1534" t="s">
        <v>58</v>
      </c>
      <c r="H1534" t="s">
        <v>59</v>
      </c>
      <c r="I1534" s="1">
        <v>43642</v>
      </c>
      <c r="J1534" t="s">
        <v>60</v>
      </c>
      <c r="K1534" t="s">
        <v>74</v>
      </c>
      <c r="L1534" t="s">
        <v>74</v>
      </c>
      <c r="M1534" t="s">
        <v>74</v>
      </c>
      <c r="N1534" t="s">
        <v>64</v>
      </c>
      <c r="O1534" t="s">
        <v>58</v>
      </c>
      <c r="P1534" t="s">
        <v>65</v>
      </c>
      <c r="Q1534" t="s">
        <v>384</v>
      </c>
      <c r="R1534" t="s">
        <v>67</v>
      </c>
      <c r="S1534" t="s">
        <v>68</v>
      </c>
      <c r="T1534" s="1">
        <v>43642</v>
      </c>
      <c r="U1534" t="s">
        <v>56</v>
      </c>
      <c r="AD1534" t="s">
        <v>103</v>
      </c>
      <c r="AF1534" t="s">
        <v>3304</v>
      </c>
      <c r="AG1534">
        <v>6444450</v>
      </c>
      <c r="AK1534" t="s">
        <v>106</v>
      </c>
      <c r="AL1534" t="s">
        <v>107</v>
      </c>
      <c r="AM1534" t="s">
        <v>72</v>
      </c>
      <c r="AN1534" t="s">
        <v>99</v>
      </c>
      <c r="AO1534" t="s">
        <v>74</v>
      </c>
      <c r="AP1534" t="s">
        <v>74</v>
      </c>
      <c r="AQ1534" t="s">
        <v>7471</v>
      </c>
      <c r="AR1534" t="s">
        <v>74</v>
      </c>
      <c r="AS1534" t="s">
        <v>64</v>
      </c>
      <c r="AT1534" t="s">
        <v>384</v>
      </c>
      <c r="AU1534" s="1">
        <v>43644</v>
      </c>
      <c r="AV1534" s="1">
        <v>43644</v>
      </c>
      <c r="AW1534" t="s">
        <v>7472</v>
      </c>
      <c r="AX1534" t="s">
        <v>75</v>
      </c>
      <c r="AZ1534" t="s">
        <v>76</v>
      </c>
      <c r="BA1534" s="16" t="s">
        <v>74</v>
      </c>
      <c r="BB1534" t="s">
        <v>75</v>
      </c>
      <c r="BC1534" s="1">
        <v>43644</v>
      </c>
      <c r="BD1534" s="1">
        <v>43644</v>
      </c>
      <c r="BE1534">
        <f t="shared" si="81"/>
        <v>2</v>
      </c>
      <c r="BF1534" s="17">
        <f>SUM(NETWORKDAYS.INTL(C1534,BC1534,1,festivos!A1538:A1554),-1)</f>
        <v>2</v>
      </c>
      <c r="BG1534" t="str">
        <f t="shared" si="80"/>
        <v>cumple</v>
      </c>
    </row>
    <row r="1535" spans="1:59" x14ac:dyDescent="0.25">
      <c r="A1535" t="s">
        <v>99</v>
      </c>
      <c r="B1535">
        <v>2019006288</v>
      </c>
      <c r="C1535" s="1">
        <v>43644</v>
      </c>
      <c r="D1535" t="s">
        <v>7580</v>
      </c>
      <c r="E1535" t="s">
        <v>56</v>
      </c>
      <c r="F1535" t="s">
        <v>390</v>
      </c>
      <c r="G1535" t="s">
        <v>58</v>
      </c>
      <c r="H1535" t="s">
        <v>59</v>
      </c>
      <c r="I1535" s="1">
        <v>43644</v>
      </c>
      <c r="J1535" t="s">
        <v>60</v>
      </c>
      <c r="K1535" t="s">
        <v>74</v>
      </c>
      <c r="L1535" t="s">
        <v>74</v>
      </c>
      <c r="M1535" t="s">
        <v>74</v>
      </c>
      <c r="N1535" t="s">
        <v>64</v>
      </c>
      <c r="O1535" t="s">
        <v>58</v>
      </c>
      <c r="P1535" t="s">
        <v>65</v>
      </c>
      <c r="Q1535" t="s">
        <v>384</v>
      </c>
      <c r="R1535" t="s">
        <v>67</v>
      </c>
      <c r="S1535" t="s">
        <v>68</v>
      </c>
      <c r="T1535" s="1">
        <v>43644</v>
      </c>
      <c r="U1535" t="s">
        <v>56</v>
      </c>
      <c r="AD1535" t="s">
        <v>103</v>
      </c>
      <c r="AF1535" t="s">
        <v>7581</v>
      </c>
      <c r="AG1535">
        <v>8294143</v>
      </c>
      <c r="AH1535" t="s">
        <v>7582</v>
      </c>
      <c r="AK1535" t="s">
        <v>106</v>
      </c>
      <c r="AL1535" t="s">
        <v>107</v>
      </c>
      <c r="AM1535" t="s">
        <v>72</v>
      </c>
      <c r="AN1535" t="s">
        <v>99</v>
      </c>
      <c r="AO1535" t="s">
        <v>74</v>
      </c>
      <c r="AP1535" t="s">
        <v>74</v>
      </c>
      <c r="AQ1535" t="s">
        <v>7583</v>
      </c>
      <c r="AR1535" t="s">
        <v>74</v>
      </c>
      <c r="AS1535" t="s">
        <v>64</v>
      </c>
      <c r="AT1535" t="s">
        <v>384</v>
      </c>
      <c r="AU1535" s="1">
        <v>43648</v>
      </c>
      <c r="AV1535" s="1">
        <v>43648</v>
      </c>
      <c r="AW1535" t="s">
        <v>7584</v>
      </c>
      <c r="AX1535" t="s">
        <v>75</v>
      </c>
      <c r="AZ1535" t="s">
        <v>76</v>
      </c>
      <c r="BA1535" s="16" t="s">
        <v>74</v>
      </c>
      <c r="BB1535" t="s">
        <v>75</v>
      </c>
      <c r="BC1535" s="1">
        <v>43648</v>
      </c>
      <c r="BD1535" s="1">
        <v>43648</v>
      </c>
      <c r="BE1535">
        <f t="shared" si="81"/>
        <v>2</v>
      </c>
      <c r="BF1535" s="17">
        <f>SUM(NETWORKDAYS.INTL(C1535,BC1535,1,festivos!A1539:A1555),-1)</f>
        <v>2</v>
      </c>
      <c r="BG1535" t="str">
        <f t="shared" si="80"/>
        <v>cumple</v>
      </c>
    </row>
    <row r="1536" spans="1:59" x14ac:dyDescent="0.25">
      <c r="A1536" t="s">
        <v>99</v>
      </c>
      <c r="B1536">
        <v>2019006292</v>
      </c>
      <c r="C1536" s="1">
        <v>43644</v>
      </c>
      <c r="D1536" t="s">
        <v>7585</v>
      </c>
      <c r="E1536" t="s">
        <v>56</v>
      </c>
      <c r="F1536" t="s">
        <v>390</v>
      </c>
      <c r="G1536" t="s">
        <v>58</v>
      </c>
      <c r="H1536" t="s">
        <v>59</v>
      </c>
      <c r="I1536" s="1">
        <v>43644</v>
      </c>
      <c r="J1536" t="s">
        <v>60</v>
      </c>
      <c r="K1536" t="s">
        <v>74</v>
      </c>
      <c r="L1536" t="s">
        <v>74</v>
      </c>
      <c r="M1536" t="s">
        <v>74</v>
      </c>
      <c r="N1536" t="s">
        <v>64</v>
      </c>
      <c r="O1536" t="s">
        <v>58</v>
      </c>
      <c r="P1536" t="s">
        <v>65</v>
      </c>
      <c r="Q1536" t="s">
        <v>384</v>
      </c>
      <c r="R1536" t="s">
        <v>67</v>
      </c>
      <c r="S1536" t="s">
        <v>68</v>
      </c>
      <c r="T1536" s="1">
        <v>43644</v>
      </c>
      <c r="U1536" t="s">
        <v>56</v>
      </c>
      <c r="AD1536" t="s">
        <v>103</v>
      </c>
      <c r="AF1536" t="s">
        <v>7586</v>
      </c>
      <c r="AG1536">
        <v>5801111</v>
      </c>
      <c r="AH1536" t="s">
        <v>7587</v>
      </c>
      <c r="AK1536" t="s">
        <v>106</v>
      </c>
      <c r="AL1536" t="s">
        <v>107</v>
      </c>
      <c r="AM1536" t="s">
        <v>72</v>
      </c>
      <c r="AN1536" t="s">
        <v>99</v>
      </c>
      <c r="AO1536" t="s">
        <v>74</v>
      </c>
      <c r="AP1536" t="s">
        <v>74</v>
      </c>
      <c r="AQ1536" t="s">
        <v>7588</v>
      </c>
      <c r="AR1536" t="s">
        <v>74</v>
      </c>
      <c r="AS1536" t="s">
        <v>64</v>
      </c>
      <c r="AT1536" t="s">
        <v>384</v>
      </c>
      <c r="AU1536" s="1">
        <v>43648</v>
      </c>
      <c r="AV1536" s="1">
        <v>43648</v>
      </c>
      <c r="AW1536" t="s">
        <v>7589</v>
      </c>
      <c r="AX1536" t="s">
        <v>75</v>
      </c>
      <c r="AZ1536" t="s">
        <v>76</v>
      </c>
      <c r="BA1536" s="16" t="s">
        <v>74</v>
      </c>
      <c r="BB1536" t="s">
        <v>75</v>
      </c>
      <c r="BC1536" s="1">
        <v>43648</v>
      </c>
      <c r="BD1536" s="1">
        <v>43648</v>
      </c>
      <c r="BE1536">
        <f t="shared" si="81"/>
        <v>2</v>
      </c>
      <c r="BF1536" s="17">
        <f>SUM(NETWORKDAYS.INTL(C1536,BC1536,1,festivos!A1540:A1556),-1)</f>
        <v>2</v>
      </c>
      <c r="BG1536" t="str">
        <f t="shared" si="80"/>
        <v>cumple</v>
      </c>
    </row>
    <row r="1537" spans="1:59" x14ac:dyDescent="0.25">
      <c r="A1537" t="s">
        <v>99</v>
      </c>
      <c r="B1537">
        <v>2019006294</v>
      </c>
      <c r="C1537" s="1">
        <v>43644</v>
      </c>
      <c r="D1537" t="s">
        <v>7590</v>
      </c>
      <c r="E1537" t="s">
        <v>56</v>
      </c>
      <c r="F1537" t="s">
        <v>390</v>
      </c>
      <c r="G1537" t="s">
        <v>58</v>
      </c>
      <c r="H1537" t="s">
        <v>59</v>
      </c>
      <c r="I1537" s="1">
        <v>43644</v>
      </c>
      <c r="J1537" t="s">
        <v>60</v>
      </c>
      <c r="K1537" t="s">
        <v>74</v>
      </c>
      <c r="L1537" t="s">
        <v>74</v>
      </c>
      <c r="M1537" t="s">
        <v>74</v>
      </c>
      <c r="N1537" t="s">
        <v>64</v>
      </c>
      <c r="O1537" t="s">
        <v>58</v>
      </c>
      <c r="P1537" t="s">
        <v>65</v>
      </c>
      <c r="Q1537" t="s">
        <v>384</v>
      </c>
      <c r="R1537" t="s">
        <v>67</v>
      </c>
      <c r="S1537" t="s">
        <v>68</v>
      </c>
      <c r="T1537" s="1">
        <v>43644</v>
      </c>
      <c r="U1537" t="s">
        <v>56</v>
      </c>
      <c r="AD1537" t="s">
        <v>103</v>
      </c>
      <c r="AF1537" t="s">
        <v>7100</v>
      </c>
      <c r="AG1537" t="s">
        <v>7591</v>
      </c>
      <c r="AK1537" t="s">
        <v>106</v>
      </c>
      <c r="AL1537" t="s">
        <v>107</v>
      </c>
      <c r="AM1537" t="s">
        <v>72</v>
      </c>
      <c r="AN1537" t="s">
        <v>99</v>
      </c>
      <c r="AO1537" t="s">
        <v>74</v>
      </c>
      <c r="AP1537" t="s">
        <v>74</v>
      </c>
      <c r="AQ1537" t="s">
        <v>7592</v>
      </c>
      <c r="AR1537" t="s">
        <v>74</v>
      </c>
      <c r="AS1537" t="s">
        <v>64</v>
      </c>
      <c r="AT1537" t="s">
        <v>384</v>
      </c>
      <c r="AU1537" s="1">
        <v>43648</v>
      </c>
      <c r="AV1537" s="1">
        <v>43648</v>
      </c>
      <c r="AW1537" t="s">
        <v>7593</v>
      </c>
      <c r="AX1537" t="s">
        <v>75</v>
      </c>
      <c r="AZ1537" t="s">
        <v>76</v>
      </c>
      <c r="BA1537" s="16" t="s">
        <v>74</v>
      </c>
      <c r="BB1537" t="s">
        <v>75</v>
      </c>
      <c r="BC1537" s="1">
        <v>43648</v>
      </c>
      <c r="BD1537" s="1">
        <v>43648</v>
      </c>
      <c r="BE1537">
        <f t="shared" si="81"/>
        <v>2</v>
      </c>
      <c r="BF1537" s="17">
        <f>SUM(NETWORKDAYS.INTL(C1537,BC1537,1,festivos!A1541:A1557),-1)</f>
        <v>2</v>
      </c>
      <c r="BG1537" t="str">
        <f t="shared" si="80"/>
        <v>cumple</v>
      </c>
    </row>
    <row r="1538" spans="1:59" x14ac:dyDescent="0.25">
      <c r="A1538" t="s">
        <v>99</v>
      </c>
      <c r="B1538">
        <v>2019006313</v>
      </c>
      <c r="C1538" s="1">
        <v>43644</v>
      </c>
      <c r="D1538" t="s">
        <v>7612</v>
      </c>
      <c r="E1538" t="s">
        <v>56</v>
      </c>
      <c r="F1538" t="s">
        <v>390</v>
      </c>
      <c r="G1538" t="s">
        <v>58</v>
      </c>
      <c r="H1538" t="s">
        <v>59</v>
      </c>
      <c r="I1538" s="1">
        <v>43644</v>
      </c>
      <c r="J1538" t="s">
        <v>60</v>
      </c>
      <c r="K1538" t="s">
        <v>74</v>
      </c>
      <c r="L1538" t="s">
        <v>74</v>
      </c>
      <c r="M1538" t="s">
        <v>74</v>
      </c>
      <c r="N1538" t="s">
        <v>64</v>
      </c>
      <c r="O1538" t="s">
        <v>58</v>
      </c>
      <c r="P1538" t="s">
        <v>65</v>
      </c>
      <c r="Q1538" t="s">
        <v>384</v>
      </c>
      <c r="R1538" t="s">
        <v>67</v>
      </c>
      <c r="S1538" t="s">
        <v>68</v>
      </c>
      <c r="T1538" s="1">
        <v>43644</v>
      </c>
      <c r="U1538" t="s">
        <v>56</v>
      </c>
      <c r="AD1538" t="s">
        <v>103</v>
      </c>
      <c r="AF1538" t="s">
        <v>7613</v>
      </c>
      <c r="AG1538">
        <v>2829916</v>
      </c>
      <c r="AH1538" t="s">
        <v>7614</v>
      </c>
      <c r="AK1538" t="s">
        <v>106</v>
      </c>
      <c r="AL1538" t="s">
        <v>107</v>
      </c>
      <c r="AM1538" t="s">
        <v>72</v>
      </c>
      <c r="AN1538" t="s">
        <v>99</v>
      </c>
      <c r="AO1538" t="s">
        <v>74</v>
      </c>
      <c r="AP1538" t="s">
        <v>74</v>
      </c>
      <c r="AQ1538" t="s">
        <v>7615</v>
      </c>
      <c r="AR1538" t="s">
        <v>74</v>
      </c>
      <c r="AS1538" t="s">
        <v>64</v>
      </c>
      <c r="AT1538" t="s">
        <v>384</v>
      </c>
      <c r="AU1538" s="1">
        <v>43648</v>
      </c>
      <c r="AV1538" s="1">
        <v>43648</v>
      </c>
      <c r="AW1538" t="s">
        <v>7616</v>
      </c>
      <c r="AX1538" t="s">
        <v>75</v>
      </c>
      <c r="AZ1538" t="s">
        <v>76</v>
      </c>
      <c r="BA1538" s="16" t="s">
        <v>74</v>
      </c>
      <c r="BB1538" t="s">
        <v>75</v>
      </c>
      <c r="BC1538" s="1">
        <v>43648</v>
      </c>
      <c r="BD1538" s="1">
        <v>43648</v>
      </c>
      <c r="BE1538">
        <f t="shared" si="81"/>
        <v>2</v>
      </c>
      <c r="BF1538" s="17">
        <f>SUM(NETWORKDAYS.INTL(C1538,BC1538,1,festivos!A1542:A1558),-1)</f>
        <v>2</v>
      </c>
      <c r="BG1538" t="str">
        <f t="shared" si="80"/>
        <v>cumple</v>
      </c>
    </row>
    <row r="1539" spans="1:59" x14ac:dyDescent="0.25">
      <c r="A1539" t="s">
        <v>99</v>
      </c>
      <c r="B1539">
        <v>2019006317</v>
      </c>
      <c r="C1539" s="1">
        <v>43644</v>
      </c>
      <c r="D1539" t="s">
        <v>7617</v>
      </c>
      <c r="E1539" t="s">
        <v>56</v>
      </c>
      <c r="F1539" t="s">
        <v>390</v>
      </c>
      <c r="G1539" t="s">
        <v>58</v>
      </c>
      <c r="H1539" t="s">
        <v>59</v>
      </c>
      <c r="I1539" s="1">
        <v>43644</v>
      </c>
      <c r="J1539" t="s">
        <v>60</v>
      </c>
      <c r="K1539" t="s">
        <v>74</v>
      </c>
      <c r="L1539" t="s">
        <v>74</v>
      </c>
      <c r="M1539" t="s">
        <v>74</v>
      </c>
      <c r="N1539" t="s">
        <v>64</v>
      </c>
      <c r="O1539" t="s">
        <v>58</v>
      </c>
      <c r="P1539" t="s">
        <v>65</v>
      </c>
      <c r="Q1539" t="s">
        <v>384</v>
      </c>
      <c r="R1539" t="s">
        <v>67</v>
      </c>
      <c r="S1539" t="s">
        <v>68</v>
      </c>
      <c r="T1539" s="1">
        <v>43644</v>
      </c>
      <c r="U1539" t="s">
        <v>56</v>
      </c>
      <c r="AD1539" t="s">
        <v>103</v>
      </c>
      <c r="AF1539" t="s">
        <v>7613</v>
      </c>
      <c r="AG1539">
        <v>2829916</v>
      </c>
      <c r="AH1539" t="s">
        <v>7614</v>
      </c>
      <c r="AK1539" t="s">
        <v>106</v>
      </c>
      <c r="AL1539" t="s">
        <v>107</v>
      </c>
      <c r="AM1539" t="s">
        <v>72</v>
      </c>
      <c r="AN1539" t="s">
        <v>99</v>
      </c>
      <c r="AO1539" t="s">
        <v>74</v>
      </c>
      <c r="AP1539" t="s">
        <v>74</v>
      </c>
      <c r="AQ1539" t="s">
        <v>7618</v>
      </c>
      <c r="AR1539" t="s">
        <v>74</v>
      </c>
      <c r="AS1539" t="s">
        <v>64</v>
      </c>
      <c r="AT1539" t="s">
        <v>384</v>
      </c>
      <c r="AU1539" s="1">
        <v>43648</v>
      </c>
      <c r="AV1539" s="1">
        <v>43648</v>
      </c>
      <c r="AW1539" t="s">
        <v>7619</v>
      </c>
      <c r="AX1539" t="s">
        <v>75</v>
      </c>
      <c r="AZ1539" t="s">
        <v>76</v>
      </c>
      <c r="BA1539" s="16" t="s">
        <v>74</v>
      </c>
      <c r="BB1539" t="s">
        <v>75</v>
      </c>
      <c r="BC1539" s="1">
        <v>43648</v>
      </c>
      <c r="BD1539" s="1">
        <v>43648</v>
      </c>
      <c r="BE1539">
        <f t="shared" si="81"/>
        <v>2</v>
      </c>
      <c r="BF1539" s="17">
        <f>SUM(NETWORKDAYS.INTL(C1539,BC1539,1,festivos!A1543:A1559),-1)</f>
        <v>2</v>
      </c>
      <c r="BG1539" t="str">
        <f t="shared" si="80"/>
        <v>cumple</v>
      </c>
    </row>
    <row r="1540" spans="1:59" x14ac:dyDescent="0.25">
      <c r="A1540" t="s">
        <v>99</v>
      </c>
      <c r="B1540">
        <v>2019006318</v>
      </c>
      <c r="C1540" s="1">
        <v>43644</v>
      </c>
      <c r="D1540" t="s">
        <v>7620</v>
      </c>
      <c r="E1540" t="s">
        <v>56</v>
      </c>
      <c r="F1540" t="s">
        <v>390</v>
      </c>
      <c r="G1540" t="s">
        <v>58</v>
      </c>
      <c r="H1540" t="s">
        <v>59</v>
      </c>
      <c r="I1540" s="1">
        <v>43644</v>
      </c>
      <c r="J1540" t="s">
        <v>60</v>
      </c>
      <c r="K1540" t="s">
        <v>74</v>
      </c>
      <c r="L1540" t="s">
        <v>74</v>
      </c>
      <c r="M1540" t="s">
        <v>74</v>
      </c>
      <c r="N1540" t="s">
        <v>64</v>
      </c>
      <c r="O1540" t="s">
        <v>58</v>
      </c>
      <c r="P1540" t="s">
        <v>65</v>
      </c>
      <c r="Q1540" t="s">
        <v>384</v>
      </c>
      <c r="R1540" t="s">
        <v>67</v>
      </c>
      <c r="S1540" t="s">
        <v>68</v>
      </c>
      <c r="T1540" s="1">
        <v>43644</v>
      </c>
      <c r="U1540" t="s">
        <v>56</v>
      </c>
      <c r="AD1540" t="s">
        <v>103</v>
      </c>
      <c r="AF1540" t="s">
        <v>2923</v>
      </c>
      <c r="AK1540" t="s">
        <v>106</v>
      </c>
      <c r="AL1540" t="s">
        <v>107</v>
      </c>
      <c r="AM1540" t="s">
        <v>72</v>
      </c>
      <c r="AN1540" t="s">
        <v>99</v>
      </c>
      <c r="AO1540" t="s">
        <v>74</v>
      </c>
      <c r="AP1540" t="s">
        <v>74</v>
      </c>
      <c r="AQ1540" t="s">
        <v>7621</v>
      </c>
      <c r="AR1540" t="s">
        <v>74</v>
      </c>
      <c r="AS1540" t="s">
        <v>64</v>
      </c>
      <c r="AT1540" t="s">
        <v>384</v>
      </c>
      <c r="AU1540" s="1">
        <v>43648</v>
      </c>
      <c r="AV1540" s="1">
        <v>43648</v>
      </c>
      <c r="AW1540" t="s">
        <v>7469</v>
      </c>
      <c r="AX1540" t="s">
        <v>75</v>
      </c>
      <c r="AZ1540" t="s">
        <v>76</v>
      </c>
      <c r="BA1540" s="16" t="s">
        <v>74</v>
      </c>
      <c r="BB1540" t="s">
        <v>75</v>
      </c>
      <c r="BC1540" s="1">
        <v>43648</v>
      </c>
      <c r="BD1540" s="1">
        <v>43648</v>
      </c>
      <c r="BE1540">
        <f t="shared" si="81"/>
        <v>2</v>
      </c>
      <c r="BF1540" s="17">
        <f>SUM(NETWORKDAYS.INTL(C1540,BC1540,1,festivos!A1544:A1560),-1)</f>
        <v>2</v>
      </c>
      <c r="BG1540" t="str">
        <f t="shared" si="80"/>
        <v>cumple</v>
      </c>
    </row>
    <row r="1541" spans="1:59" x14ac:dyDescent="0.25">
      <c r="A1541" t="s">
        <v>99</v>
      </c>
      <c r="B1541">
        <v>2019006320</v>
      </c>
      <c r="C1541" s="1">
        <v>43644</v>
      </c>
      <c r="D1541" t="s">
        <v>7622</v>
      </c>
      <c r="E1541" t="s">
        <v>56</v>
      </c>
      <c r="F1541" t="s">
        <v>390</v>
      </c>
      <c r="G1541" t="s">
        <v>58</v>
      </c>
      <c r="H1541" t="s">
        <v>59</v>
      </c>
      <c r="I1541" s="1">
        <v>43644</v>
      </c>
      <c r="J1541" t="s">
        <v>60</v>
      </c>
      <c r="K1541" t="s">
        <v>74</v>
      </c>
      <c r="L1541" t="s">
        <v>74</v>
      </c>
      <c r="M1541" t="s">
        <v>74</v>
      </c>
      <c r="N1541" t="s">
        <v>64</v>
      </c>
      <c r="O1541" t="s">
        <v>58</v>
      </c>
      <c r="P1541" t="s">
        <v>65</v>
      </c>
      <c r="Q1541" t="s">
        <v>384</v>
      </c>
      <c r="R1541" t="s">
        <v>67</v>
      </c>
      <c r="S1541" t="s">
        <v>68</v>
      </c>
      <c r="T1541" s="1">
        <v>43644</v>
      </c>
      <c r="U1541" t="s">
        <v>56</v>
      </c>
      <c r="AD1541" t="s">
        <v>103</v>
      </c>
      <c r="AF1541" t="s">
        <v>2923</v>
      </c>
      <c r="AK1541" t="s">
        <v>106</v>
      </c>
      <c r="AL1541" t="s">
        <v>107</v>
      </c>
      <c r="AM1541" t="s">
        <v>72</v>
      </c>
      <c r="AN1541" t="s">
        <v>99</v>
      </c>
      <c r="AO1541" t="s">
        <v>74</v>
      </c>
      <c r="AP1541" t="s">
        <v>74</v>
      </c>
      <c r="AQ1541" t="s">
        <v>7623</v>
      </c>
      <c r="AR1541" t="s">
        <v>74</v>
      </c>
      <c r="AS1541" t="s">
        <v>64</v>
      </c>
      <c r="AT1541" t="s">
        <v>384</v>
      </c>
      <c r="AU1541" s="1">
        <v>43648</v>
      </c>
      <c r="AV1541" s="1">
        <v>43648</v>
      </c>
      <c r="AW1541" t="s">
        <v>7624</v>
      </c>
      <c r="AX1541" t="s">
        <v>75</v>
      </c>
      <c r="AZ1541" t="s">
        <v>76</v>
      </c>
      <c r="BA1541" s="16" t="s">
        <v>74</v>
      </c>
      <c r="BB1541" t="s">
        <v>75</v>
      </c>
      <c r="BC1541" s="1">
        <v>43648</v>
      </c>
      <c r="BD1541" s="1">
        <v>43648</v>
      </c>
      <c r="BE1541">
        <f t="shared" si="81"/>
        <v>2</v>
      </c>
      <c r="BF1541" s="17">
        <f>SUM(NETWORKDAYS.INTL(C1541,BC1541,1,festivos!A1545:A1561),-1)</f>
        <v>2</v>
      </c>
      <c r="BG1541" t="str">
        <f t="shared" si="80"/>
        <v>cumple</v>
      </c>
    </row>
    <row r="1542" spans="1:59" x14ac:dyDescent="0.25">
      <c r="A1542" t="s">
        <v>99</v>
      </c>
      <c r="B1542">
        <v>2019006361</v>
      </c>
      <c r="C1542" s="1">
        <v>43648</v>
      </c>
      <c r="D1542" t="s">
        <v>7702</v>
      </c>
      <c r="E1542" t="s">
        <v>56</v>
      </c>
      <c r="F1542" t="s">
        <v>101</v>
      </c>
      <c r="G1542" t="s">
        <v>58</v>
      </c>
      <c r="H1542" t="s">
        <v>59</v>
      </c>
      <c r="I1542" s="1">
        <v>43648</v>
      </c>
      <c r="J1542" t="s">
        <v>60</v>
      </c>
      <c r="K1542" t="s">
        <v>74</v>
      </c>
      <c r="L1542" t="s">
        <v>74</v>
      </c>
      <c r="M1542" t="s">
        <v>74</v>
      </c>
      <c r="N1542" t="s">
        <v>64</v>
      </c>
      <c r="O1542" t="s">
        <v>58</v>
      </c>
      <c r="P1542" t="s">
        <v>65</v>
      </c>
      <c r="Q1542" t="s">
        <v>57</v>
      </c>
      <c r="R1542" t="s">
        <v>67</v>
      </c>
      <c r="S1542" t="s">
        <v>68</v>
      </c>
      <c r="T1542" s="1">
        <v>43648</v>
      </c>
      <c r="U1542" t="s">
        <v>56</v>
      </c>
      <c r="AD1542" t="s">
        <v>103</v>
      </c>
      <c r="AF1542" t="s">
        <v>7703</v>
      </c>
      <c r="AK1542" t="s">
        <v>106</v>
      </c>
      <c r="AL1542" t="s">
        <v>107</v>
      </c>
      <c r="AM1542" t="s">
        <v>72</v>
      </c>
      <c r="AN1542" t="s">
        <v>99</v>
      </c>
      <c r="AO1542" t="s">
        <v>74</v>
      </c>
      <c r="AP1542" t="s">
        <v>74</v>
      </c>
      <c r="AQ1542" t="s">
        <v>7704</v>
      </c>
      <c r="AR1542" t="s">
        <v>74</v>
      </c>
      <c r="AS1542" t="s">
        <v>64</v>
      </c>
      <c r="AT1542" t="s">
        <v>101</v>
      </c>
      <c r="AU1542" s="1">
        <v>43648</v>
      </c>
      <c r="AV1542" s="1">
        <v>43651</v>
      </c>
      <c r="AW1542" t="s">
        <v>58</v>
      </c>
      <c r="AX1542" t="s">
        <v>75</v>
      </c>
      <c r="AZ1542" t="s">
        <v>76</v>
      </c>
      <c r="BA1542" t="s">
        <v>109</v>
      </c>
      <c r="BB1542" t="s">
        <v>75</v>
      </c>
      <c r="BC1542" s="1">
        <v>43650</v>
      </c>
      <c r="BD1542" s="1">
        <v>43651</v>
      </c>
      <c r="BE1542">
        <f t="shared" si="81"/>
        <v>2</v>
      </c>
      <c r="BF1542" s="17">
        <f>SUM(NETWORKDAYS.INTL(C1542,BC1542,1,festivos!A1546:A1562),-1)</f>
        <v>2</v>
      </c>
      <c r="BG1542" t="str">
        <f t="shared" ref="BG1542:BG1605" si="82">IF(BF1542&lt;=15,"cumple","NO")</f>
        <v>cumple</v>
      </c>
    </row>
    <row r="1543" spans="1:59" x14ac:dyDescent="0.25">
      <c r="A1543" t="s">
        <v>99</v>
      </c>
      <c r="B1543">
        <v>2019006462</v>
      </c>
      <c r="C1543" s="1">
        <v>43650</v>
      </c>
      <c r="D1543" t="s">
        <v>7804</v>
      </c>
      <c r="E1543" t="s">
        <v>56</v>
      </c>
      <c r="F1543" t="s">
        <v>101</v>
      </c>
      <c r="G1543" t="s">
        <v>58</v>
      </c>
      <c r="H1543" t="s">
        <v>59</v>
      </c>
      <c r="I1543" s="1">
        <v>43650</v>
      </c>
      <c r="J1543" t="s">
        <v>60</v>
      </c>
      <c r="K1543" t="s">
        <v>74</v>
      </c>
      <c r="L1543" t="s">
        <v>74</v>
      </c>
      <c r="M1543" t="s">
        <v>74</v>
      </c>
      <c r="N1543" t="s">
        <v>64</v>
      </c>
      <c r="O1543" t="s">
        <v>58</v>
      </c>
      <c r="P1543" t="s">
        <v>65</v>
      </c>
      <c r="Q1543" t="s">
        <v>384</v>
      </c>
      <c r="R1543" t="s">
        <v>67</v>
      </c>
      <c r="S1543" t="s">
        <v>68</v>
      </c>
      <c r="T1543" s="1">
        <v>43650</v>
      </c>
      <c r="U1543" t="s">
        <v>56</v>
      </c>
      <c r="AD1543" t="s">
        <v>103</v>
      </c>
      <c r="AF1543" t="s">
        <v>7805</v>
      </c>
      <c r="AG1543" t="s">
        <v>7806</v>
      </c>
      <c r="AH1543" t="s">
        <v>7807</v>
      </c>
      <c r="AJ1543">
        <v>3186603177</v>
      </c>
      <c r="AK1543" t="s">
        <v>106</v>
      </c>
      <c r="AL1543" t="s">
        <v>107</v>
      </c>
      <c r="AM1543" t="s">
        <v>72</v>
      </c>
      <c r="AN1543" t="s">
        <v>99</v>
      </c>
      <c r="AO1543" t="s">
        <v>74</v>
      </c>
      <c r="AP1543" t="s">
        <v>74</v>
      </c>
      <c r="AQ1543" t="s">
        <v>7808</v>
      </c>
      <c r="AR1543" t="s">
        <v>74</v>
      </c>
      <c r="AS1543" t="s">
        <v>64</v>
      </c>
      <c r="AT1543" t="s">
        <v>101</v>
      </c>
      <c r="AU1543" s="1">
        <v>43651</v>
      </c>
      <c r="AV1543" s="1">
        <v>43654</v>
      </c>
      <c r="AW1543" t="s">
        <v>7809</v>
      </c>
      <c r="AX1543" t="s">
        <v>75</v>
      </c>
      <c r="AZ1543" t="s">
        <v>76</v>
      </c>
      <c r="BA1543" s="16" t="s">
        <v>74</v>
      </c>
      <c r="BB1543" t="s">
        <v>75</v>
      </c>
      <c r="BC1543" s="1">
        <v>43654</v>
      </c>
      <c r="BD1543" s="1">
        <v>43654</v>
      </c>
      <c r="BE1543">
        <f t="shared" si="81"/>
        <v>2</v>
      </c>
      <c r="BF1543" s="17">
        <f>SUM(NETWORKDAYS.INTL(C1543,BC1543,1,festivos!A1547:A1563),-1)</f>
        <v>2</v>
      </c>
      <c r="BG1543" t="str">
        <f t="shared" si="82"/>
        <v>cumple</v>
      </c>
    </row>
    <row r="1544" spans="1:59" x14ac:dyDescent="0.25">
      <c r="A1544" t="s">
        <v>99</v>
      </c>
      <c r="B1544">
        <v>2019006467</v>
      </c>
      <c r="C1544" s="1">
        <v>43650</v>
      </c>
      <c r="D1544" t="s">
        <v>7810</v>
      </c>
      <c r="E1544" t="s">
        <v>56</v>
      </c>
      <c r="F1544" t="s">
        <v>101</v>
      </c>
      <c r="G1544" t="s">
        <v>58</v>
      </c>
      <c r="H1544" t="s">
        <v>59</v>
      </c>
      <c r="I1544" s="1">
        <v>43650</v>
      </c>
      <c r="J1544" t="s">
        <v>60</v>
      </c>
      <c r="K1544" t="s">
        <v>74</v>
      </c>
      <c r="L1544" t="s">
        <v>74</v>
      </c>
      <c r="M1544" t="s">
        <v>74</v>
      </c>
      <c r="N1544" t="s">
        <v>64</v>
      </c>
      <c r="O1544" t="s">
        <v>58</v>
      </c>
      <c r="P1544" t="s">
        <v>65</v>
      </c>
      <c r="Q1544" t="s">
        <v>384</v>
      </c>
      <c r="R1544" t="s">
        <v>67</v>
      </c>
      <c r="S1544" t="s">
        <v>68</v>
      </c>
      <c r="T1544" s="1">
        <v>43650</v>
      </c>
      <c r="U1544" t="s">
        <v>56</v>
      </c>
      <c r="V1544" t="s">
        <v>84</v>
      </c>
      <c r="W1544">
        <v>660685</v>
      </c>
      <c r="AD1544" t="s">
        <v>103</v>
      </c>
      <c r="AF1544" t="s">
        <v>7805</v>
      </c>
      <c r="AG1544" t="s">
        <v>7806</v>
      </c>
      <c r="AH1544" t="s">
        <v>7807</v>
      </c>
      <c r="AJ1544">
        <v>3186603177</v>
      </c>
      <c r="AK1544" t="s">
        <v>106</v>
      </c>
      <c r="AL1544" t="s">
        <v>107</v>
      </c>
      <c r="AM1544" t="s">
        <v>72</v>
      </c>
      <c r="AN1544" t="s">
        <v>99</v>
      </c>
      <c r="AO1544" t="s">
        <v>74</v>
      </c>
      <c r="AP1544" t="s">
        <v>74</v>
      </c>
      <c r="AQ1544" t="s">
        <v>7811</v>
      </c>
      <c r="AR1544" t="s">
        <v>74</v>
      </c>
      <c r="AS1544" t="s">
        <v>64</v>
      </c>
      <c r="AT1544" t="s">
        <v>101</v>
      </c>
      <c r="AU1544" s="1">
        <v>43651</v>
      </c>
      <c r="AV1544" s="1">
        <v>43654</v>
      </c>
      <c r="AW1544" t="s">
        <v>7812</v>
      </c>
      <c r="AX1544" t="s">
        <v>75</v>
      </c>
      <c r="AZ1544" t="s">
        <v>76</v>
      </c>
      <c r="BA1544" s="16" t="s">
        <v>74</v>
      </c>
      <c r="BB1544" t="s">
        <v>75</v>
      </c>
      <c r="BC1544" s="1">
        <v>43654</v>
      </c>
      <c r="BD1544" s="1">
        <v>43654</v>
      </c>
      <c r="BE1544">
        <f t="shared" si="81"/>
        <v>2</v>
      </c>
      <c r="BF1544" s="17">
        <f>SUM(NETWORKDAYS.INTL(C1544,BC1544,1,festivos!A1548:A1564),-1)</f>
        <v>2</v>
      </c>
      <c r="BG1544" t="str">
        <f t="shared" si="82"/>
        <v>cumple</v>
      </c>
    </row>
    <row r="1545" spans="1:59" x14ac:dyDescent="0.25">
      <c r="A1545" t="s">
        <v>99</v>
      </c>
      <c r="B1545">
        <v>2019006490</v>
      </c>
      <c r="C1545" s="1">
        <v>43650</v>
      </c>
      <c r="D1545" t="s">
        <v>7830</v>
      </c>
      <c r="E1545" t="s">
        <v>56</v>
      </c>
      <c r="F1545" t="s">
        <v>101</v>
      </c>
      <c r="G1545" t="s">
        <v>58</v>
      </c>
      <c r="H1545" t="s">
        <v>59</v>
      </c>
      <c r="I1545" s="1">
        <v>43650</v>
      </c>
      <c r="J1545" t="s">
        <v>60</v>
      </c>
      <c r="K1545" t="s">
        <v>74</v>
      </c>
      <c r="L1545" t="s">
        <v>74</v>
      </c>
      <c r="M1545" t="s">
        <v>74</v>
      </c>
      <c r="N1545" t="s">
        <v>64</v>
      </c>
      <c r="O1545" t="s">
        <v>58</v>
      </c>
      <c r="P1545" t="s">
        <v>65</v>
      </c>
      <c r="Q1545" t="s">
        <v>384</v>
      </c>
      <c r="R1545" t="s">
        <v>67</v>
      </c>
      <c r="S1545" t="s">
        <v>68</v>
      </c>
      <c r="T1545" s="1">
        <v>43650</v>
      </c>
      <c r="U1545" t="s">
        <v>56</v>
      </c>
      <c r="AD1545" t="s">
        <v>103</v>
      </c>
      <c r="AF1545" t="s">
        <v>7831</v>
      </c>
      <c r="AH1545" t="s">
        <v>6079</v>
      </c>
      <c r="AJ1545">
        <v>3183505649</v>
      </c>
      <c r="AK1545" t="s">
        <v>106</v>
      </c>
      <c r="AL1545" t="s">
        <v>107</v>
      </c>
      <c r="AM1545" t="s">
        <v>72</v>
      </c>
      <c r="AN1545" t="s">
        <v>99</v>
      </c>
      <c r="AO1545" t="s">
        <v>74</v>
      </c>
      <c r="AP1545" t="s">
        <v>74</v>
      </c>
      <c r="AQ1545" t="s">
        <v>7832</v>
      </c>
      <c r="AR1545" t="s">
        <v>74</v>
      </c>
      <c r="AS1545" t="s">
        <v>64</v>
      </c>
      <c r="AT1545" t="s">
        <v>101</v>
      </c>
      <c r="AU1545" s="1">
        <v>43651</v>
      </c>
      <c r="AV1545" s="1">
        <v>43654</v>
      </c>
      <c r="AW1545" t="s">
        <v>7833</v>
      </c>
      <c r="AX1545" t="s">
        <v>75</v>
      </c>
      <c r="AZ1545" t="s">
        <v>76</v>
      </c>
      <c r="BA1545" s="16" t="s">
        <v>74</v>
      </c>
      <c r="BB1545" t="s">
        <v>75</v>
      </c>
      <c r="BC1545" s="1">
        <v>43654</v>
      </c>
      <c r="BD1545" s="1">
        <v>43654</v>
      </c>
      <c r="BE1545">
        <f t="shared" si="81"/>
        <v>2</v>
      </c>
      <c r="BF1545" s="17">
        <f>SUM(NETWORKDAYS.INTL(C1545,BC1545,1,festivos!A1549:A1565),-1)</f>
        <v>2</v>
      </c>
      <c r="BG1545" t="str">
        <f t="shared" si="82"/>
        <v>cumple</v>
      </c>
    </row>
    <row r="1546" spans="1:59" x14ac:dyDescent="0.25">
      <c r="A1546" t="s">
        <v>99</v>
      </c>
      <c r="B1546">
        <v>2019006542</v>
      </c>
      <c r="C1546" s="1">
        <v>43654</v>
      </c>
      <c r="D1546" t="s">
        <v>7923</v>
      </c>
      <c r="E1546" t="s">
        <v>56</v>
      </c>
      <c r="F1546" t="s">
        <v>101</v>
      </c>
      <c r="G1546" t="s">
        <v>58</v>
      </c>
      <c r="H1546" t="s">
        <v>59</v>
      </c>
      <c r="I1546" s="1">
        <v>43654</v>
      </c>
      <c r="J1546" t="s">
        <v>60</v>
      </c>
      <c r="K1546" t="s">
        <v>74</v>
      </c>
      <c r="L1546" t="s">
        <v>74</v>
      </c>
      <c r="M1546" t="s">
        <v>74</v>
      </c>
      <c r="N1546" t="s">
        <v>64</v>
      </c>
      <c r="O1546" t="s">
        <v>58</v>
      </c>
      <c r="P1546" t="s">
        <v>65</v>
      </c>
      <c r="Q1546" t="s">
        <v>384</v>
      </c>
      <c r="R1546" t="s">
        <v>67</v>
      </c>
      <c r="S1546" t="s">
        <v>68</v>
      </c>
      <c r="T1546" s="1">
        <v>43654</v>
      </c>
      <c r="U1546" t="s">
        <v>56</v>
      </c>
      <c r="AD1546" t="s">
        <v>103</v>
      </c>
      <c r="AF1546" t="s">
        <v>2275</v>
      </c>
      <c r="AG1546">
        <v>8980066</v>
      </c>
      <c r="AK1546" t="s">
        <v>106</v>
      </c>
      <c r="AL1546" t="s">
        <v>107</v>
      </c>
      <c r="AM1546" t="s">
        <v>72</v>
      </c>
      <c r="AN1546" t="s">
        <v>99</v>
      </c>
      <c r="AO1546" t="s">
        <v>74</v>
      </c>
      <c r="AP1546" t="s">
        <v>74</v>
      </c>
      <c r="AQ1546" t="s">
        <v>7924</v>
      </c>
      <c r="AR1546" t="s">
        <v>74</v>
      </c>
      <c r="AS1546" t="s">
        <v>64</v>
      </c>
      <c r="AT1546" t="s">
        <v>384</v>
      </c>
      <c r="AU1546" s="1">
        <v>43655</v>
      </c>
      <c r="AV1546" s="1">
        <v>43656</v>
      </c>
      <c r="AW1546" t="s">
        <v>7925</v>
      </c>
      <c r="AX1546" t="s">
        <v>75</v>
      </c>
      <c r="AZ1546" t="s">
        <v>76</v>
      </c>
      <c r="BA1546" s="16" t="s">
        <v>74</v>
      </c>
      <c r="BB1546" t="s">
        <v>75</v>
      </c>
      <c r="BC1546" s="1">
        <v>43656</v>
      </c>
      <c r="BD1546" s="1">
        <v>43656</v>
      </c>
      <c r="BE1546">
        <f t="shared" si="81"/>
        <v>2</v>
      </c>
      <c r="BF1546" s="17">
        <f>SUM(NETWORKDAYS.INTL(C1546,BC1546,1,festivos!A1550:A1566),-1)</f>
        <v>2</v>
      </c>
      <c r="BG1546" t="str">
        <f t="shared" si="82"/>
        <v>cumple</v>
      </c>
    </row>
    <row r="1547" spans="1:59" x14ac:dyDescent="0.25">
      <c r="A1547" t="s">
        <v>99</v>
      </c>
      <c r="B1547">
        <v>2019006712</v>
      </c>
      <c r="C1547" s="1">
        <v>43657</v>
      </c>
      <c r="D1547" t="s">
        <v>8097</v>
      </c>
      <c r="E1547" t="s">
        <v>56</v>
      </c>
      <c r="F1547" t="s">
        <v>101</v>
      </c>
      <c r="G1547" t="s">
        <v>58</v>
      </c>
      <c r="H1547" t="s">
        <v>59</v>
      </c>
      <c r="I1547" s="1">
        <v>43657</v>
      </c>
      <c r="J1547" t="s">
        <v>60</v>
      </c>
      <c r="K1547" t="s">
        <v>74</v>
      </c>
      <c r="L1547" t="s">
        <v>74</v>
      </c>
      <c r="M1547" t="s">
        <v>74</v>
      </c>
      <c r="N1547" t="s">
        <v>64</v>
      </c>
      <c r="O1547" t="s">
        <v>58</v>
      </c>
      <c r="P1547" t="s">
        <v>65</v>
      </c>
      <c r="Q1547" t="s">
        <v>57</v>
      </c>
      <c r="R1547" t="s">
        <v>67</v>
      </c>
      <c r="S1547" t="s">
        <v>68</v>
      </c>
      <c r="T1547" s="1">
        <v>43657</v>
      </c>
      <c r="U1547" t="s">
        <v>56</v>
      </c>
      <c r="AD1547" t="s">
        <v>103</v>
      </c>
      <c r="AF1547" t="s">
        <v>8098</v>
      </c>
      <c r="AK1547" t="s">
        <v>106</v>
      </c>
      <c r="AL1547" t="s">
        <v>107</v>
      </c>
      <c r="AM1547" t="s">
        <v>72</v>
      </c>
      <c r="AN1547" t="s">
        <v>99</v>
      </c>
      <c r="AO1547" t="s">
        <v>74</v>
      </c>
      <c r="AP1547" t="s">
        <v>74</v>
      </c>
      <c r="AQ1547" t="s">
        <v>8099</v>
      </c>
      <c r="AR1547" t="s">
        <v>74</v>
      </c>
      <c r="AS1547" t="s">
        <v>64</v>
      </c>
      <c r="AT1547" t="s">
        <v>57</v>
      </c>
      <c r="AU1547" s="1">
        <v>43661</v>
      </c>
      <c r="AV1547" s="1">
        <v>43662</v>
      </c>
      <c r="AW1547" t="s">
        <v>58</v>
      </c>
      <c r="AX1547" t="s">
        <v>75</v>
      </c>
      <c r="AZ1547" t="s">
        <v>76</v>
      </c>
      <c r="BA1547" t="s">
        <v>109</v>
      </c>
      <c r="BB1547" t="s">
        <v>75</v>
      </c>
      <c r="BC1547" s="1">
        <v>43661</v>
      </c>
      <c r="BD1547" s="1">
        <v>43662</v>
      </c>
      <c r="BE1547">
        <f t="shared" si="81"/>
        <v>2</v>
      </c>
      <c r="BF1547" s="17">
        <f>SUM(NETWORKDAYS.INTL(C1547,BC1547,1,festivos!A1551:A1567),-1)</f>
        <v>2</v>
      </c>
      <c r="BG1547" t="str">
        <f t="shared" si="82"/>
        <v>cumple</v>
      </c>
    </row>
    <row r="1548" spans="1:59" x14ac:dyDescent="0.25">
      <c r="A1548" t="s">
        <v>99</v>
      </c>
      <c r="B1548">
        <v>2019006714</v>
      </c>
      <c r="C1548" s="1">
        <v>43657</v>
      </c>
      <c r="D1548" t="s">
        <v>8100</v>
      </c>
      <c r="E1548" t="s">
        <v>56</v>
      </c>
      <c r="F1548" t="s">
        <v>101</v>
      </c>
      <c r="G1548" t="s">
        <v>58</v>
      </c>
      <c r="H1548" t="s">
        <v>59</v>
      </c>
      <c r="I1548" s="1">
        <v>43657</v>
      </c>
      <c r="J1548" t="s">
        <v>60</v>
      </c>
      <c r="K1548" t="s">
        <v>74</v>
      </c>
      <c r="L1548" t="s">
        <v>74</v>
      </c>
      <c r="M1548" t="s">
        <v>74</v>
      </c>
      <c r="N1548" t="s">
        <v>64</v>
      </c>
      <c r="O1548" t="s">
        <v>58</v>
      </c>
      <c r="P1548" t="s">
        <v>65</v>
      </c>
      <c r="Q1548" t="s">
        <v>57</v>
      </c>
      <c r="R1548" t="s">
        <v>67</v>
      </c>
      <c r="S1548" t="s">
        <v>68</v>
      </c>
      <c r="T1548" s="1">
        <v>43657</v>
      </c>
      <c r="U1548" t="s">
        <v>56</v>
      </c>
      <c r="AD1548" t="s">
        <v>103</v>
      </c>
      <c r="AF1548" t="s">
        <v>8101</v>
      </c>
      <c r="AK1548" t="s">
        <v>106</v>
      </c>
      <c r="AL1548" t="s">
        <v>107</v>
      </c>
      <c r="AM1548" t="s">
        <v>72</v>
      </c>
      <c r="AN1548" t="s">
        <v>99</v>
      </c>
      <c r="AO1548" t="s">
        <v>74</v>
      </c>
      <c r="AP1548" t="s">
        <v>74</v>
      </c>
      <c r="AQ1548" t="s">
        <v>8102</v>
      </c>
      <c r="AR1548" t="s">
        <v>74</v>
      </c>
      <c r="AS1548" t="s">
        <v>64</v>
      </c>
      <c r="AT1548" t="s">
        <v>57</v>
      </c>
      <c r="AU1548" s="1">
        <v>43661</v>
      </c>
      <c r="AV1548" s="1">
        <v>43662</v>
      </c>
      <c r="AW1548" t="s">
        <v>58</v>
      </c>
      <c r="AX1548" t="s">
        <v>75</v>
      </c>
      <c r="AZ1548" t="s">
        <v>76</v>
      </c>
      <c r="BA1548" t="s">
        <v>109</v>
      </c>
      <c r="BB1548" t="s">
        <v>75</v>
      </c>
      <c r="BC1548" s="1">
        <v>43661</v>
      </c>
      <c r="BD1548" s="1">
        <v>43662</v>
      </c>
      <c r="BE1548">
        <f t="shared" si="81"/>
        <v>2</v>
      </c>
      <c r="BF1548" s="17">
        <f>SUM(NETWORKDAYS.INTL(C1548,BC1548,1,festivos!A1552:A1568),-1)</f>
        <v>2</v>
      </c>
      <c r="BG1548" t="str">
        <f t="shared" si="82"/>
        <v>cumple</v>
      </c>
    </row>
    <row r="1549" spans="1:59" x14ac:dyDescent="0.25">
      <c r="A1549" t="s">
        <v>99</v>
      </c>
      <c r="B1549">
        <v>2019006718</v>
      </c>
      <c r="C1549" s="1">
        <v>43657</v>
      </c>
      <c r="D1549" t="s">
        <v>8103</v>
      </c>
      <c r="E1549" t="s">
        <v>56</v>
      </c>
      <c r="F1549" t="s">
        <v>101</v>
      </c>
      <c r="G1549" t="s">
        <v>58</v>
      </c>
      <c r="H1549" t="s">
        <v>59</v>
      </c>
      <c r="I1549" s="1">
        <v>43657</v>
      </c>
      <c r="J1549" t="s">
        <v>60</v>
      </c>
      <c r="K1549" t="s">
        <v>74</v>
      </c>
      <c r="L1549" t="s">
        <v>74</v>
      </c>
      <c r="M1549" t="s">
        <v>74</v>
      </c>
      <c r="N1549" t="s">
        <v>64</v>
      </c>
      <c r="O1549" t="s">
        <v>58</v>
      </c>
      <c r="P1549" t="s">
        <v>65</v>
      </c>
      <c r="Q1549" t="s">
        <v>57</v>
      </c>
      <c r="R1549" t="s">
        <v>67</v>
      </c>
      <c r="S1549" t="s">
        <v>68</v>
      </c>
      <c r="T1549" s="1">
        <v>43657</v>
      </c>
      <c r="U1549" t="s">
        <v>56</v>
      </c>
      <c r="AD1549" t="s">
        <v>103</v>
      </c>
      <c r="AF1549" t="s">
        <v>8104</v>
      </c>
      <c r="AK1549" t="s">
        <v>106</v>
      </c>
      <c r="AL1549" t="s">
        <v>107</v>
      </c>
      <c r="AM1549" t="s">
        <v>72</v>
      </c>
      <c r="AN1549" t="s">
        <v>99</v>
      </c>
      <c r="AO1549" t="s">
        <v>74</v>
      </c>
      <c r="AP1549" t="s">
        <v>74</v>
      </c>
      <c r="AQ1549" t="s">
        <v>8105</v>
      </c>
      <c r="AR1549" t="s">
        <v>74</v>
      </c>
      <c r="AS1549" t="s">
        <v>64</v>
      </c>
      <c r="AT1549" t="s">
        <v>57</v>
      </c>
      <c r="AU1549" s="1">
        <v>43661</v>
      </c>
      <c r="AV1549" s="1">
        <v>43662</v>
      </c>
      <c r="AW1549" t="s">
        <v>58</v>
      </c>
      <c r="AX1549" t="s">
        <v>75</v>
      </c>
      <c r="AZ1549" t="s">
        <v>76</v>
      </c>
      <c r="BA1549" t="s">
        <v>109</v>
      </c>
      <c r="BB1549" t="s">
        <v>75</v>
      </c>
      <c r="BC1549" s="1">
        <v>43661</v>
      </c>
      <c r="BD1549" s="1">
        <v>43662</v>
      </c>
      <c r="BE1549">
        <f t="shared" si="81"/>
        <v>2</v>
      </c>
      <c r="BF1549" s="17">
        <f>SUM(NETWORKDAYS.INTL(C1549,BC1549,1,festivos!A1553:A1569),-1)</f>
        <v>2</v>
      </c>
      <c r="BG1549" t="str">
        <f t="shared" si="82"/>
        <v>cumple</v>
      </c>
    </row>
    <row r="1550" spans="1:59" x14ac:dyDescent="0.25">
      <c r="A1550" t="s">
        <v>99</v>
      </c>
      <c r="B1550">
        <v>2019006720</v>
      </c>
      <c r="C1550" s="1">
        <v>43657</v>
      </c>
      <c r="D1550" t="s">
        <v>8108</v>
      </c>
      <c r="E1550" t="s">
        <v>56</v>
      </c>
      <c r="F1550" t="s">
        <v>101</v>
      </c>
      <c r="G1550" t="s">
        <v>58</v>
      </c>
      <c r="H1550" t="s">
        <v>59</v>
      </c>
      <c r="I1550" s="1">
        <v>43657</v>
      </c>
      <c r="J1550" t="s">
        <v>60</v>
      </c>
      <c r="K1550" t="s">
        <v>74</v>
      </c>
      <c r="L1550" t="s">
        <v>74</v>
      </c>
      <c r="M1550" t="s">
        <v>74</v>
      </c>
      <c r="N1550" t="s">
        <v>64</v>
      </c>
      <c r="O1550" t="s">
        <v>58</v>
      </c>
      <c r="P1550" t="s">
        <v>65</v>
      </c>
      <c r="Q1550" t="s">
        <v>57</v>
      </c>
      <c r="R1550" t="s">
        <v>67</v>
      </c>
      <c r="S1550" t="s">
        <v>68</v>
      </c>
      <c r="T1550" s="1">
        <v>43657</v>
      </c>
      <c r="U1550" t="s">
        <v>56</v>
      </c>
      <c r="AD1550" t="s">
        <v>103</v>
      </c>
      <c r="AF1550" t="s">
        <v>8109</v>
      </c>
      <c r="AK1550" t="s">
        <v>106</v>
      </c>
      <c r="AL1550" t="s">
        <v>107</v>
      </c>
      <c r="AM1550" t="s">
        <v>72</v>
      </c>
      <c r="AN1550" t="s">
        <v>99</v>
      </c>
      <c r="AO1550" t="s">
        <v>74</v>
      </c>
      <c r="AP1550" t="s">
        <v>74</v>
      </c>
      <c r="AQ1550" t="s">
        <v>8110</v>
      </c>
      <c r="AR1550" t="s">
        <v>74</v>
      </c>
      <c r="AS1550" t="s">
        <v>64</v>
      </c>
      <c r="AT1550" t="s">
        <v>57</v>
      </c>
      <c r="AU1550" s="1">
        <v>43661</v>
      </c>
      <c r="AV1550" s="1">
        <v>43662</v>
      </c>
      <c r="AW1550" t="s">
        <v>58</v>
      </c>
      <c r="AX1550" t="s">
        <v>75</v>
      </c>
      <c r="AZ1550" t="s">
        <v>76</v>
      </c>
      <c r="BA1550" t="s">
        <v>109</v>
      </c>
      <c r="BB1550" t="s">
        <v>75</v>
      </c>
      <c r="BC1550" s="1">
        <v>43661</v>
      </c>
      <c r="BD1550" s="1">
        <v>43662</v>
      </c>
      <c r="BE1550">
        <f t="shared" si="81"/>
        <v>2</v>
      </c>
      <c r="BF1550" s="17">
        <f>SUM(NETWORKDAYS.INTL(C1550,BC1550,1,festivos!A1554:A1570),-1)</f>
        <v>2</v>
      </c>
      <c r="BG1550" t="str">
        <f t="shared" si="82"/>
        <v>cumple</v>
      </c>
    </row>
    <row r="1551" spans="1:59" x14ac:dyDescent="0.25">
      <c r="A1551" t="s">
        <v>99</v>
      </c>
      <c r="B1551">
        <v>2019006722</v>
      </c>
      <c r="C1551" s="1">
        <v>43657</v>
      </c>
      <c r="D1551" t="s">
        <v>8111</v>
      </c>
      <c r="E1551" t="s">
        <v>56</v>
      </c>
      <c r="F1551" t="s">
        <v>101</v>
      </c>
      <c r="G1551" t="s">
        <v>58</v>
      </c>
      <c r="H1551" t="s">
        <v>59</v>
      </c>
      <c r="I1551" s="1">
        <v>43657</v>
      </c>
      <c r="J1551" t="s">
        <v>60</v>
      </c>
      <c r="K1551" t="s">
        <v>74</v>
      </c>
      <c r="L1551" t="s">
        <v>74</v>
      </c>
      <c r="M1551" t="s">
        <v>74</v>
      </c>
      <c r="N1551" t="s">
        <v>64</v>
      </c>
      <c r="O1551" t="s">
        <v>58</v>
      </c>
      <c r="P1551" t="s">
        <v>65</v>
      </c>
      <c r="Q1551" t="s">
        <v>384</v>
      </c>
      <c r="R1551" t="s">
        <v>67</v>
      </c>
      <c r="S1551" t="s">
        <v>68</v>
      </c>
      <c r="T1551" s="1">
        <v>43657</v>
      </c>
      <c r="U1551" t="s">
        <v>56</v>
      </c>
      <c r="AD1551" t="s">
        <v>103</v>
      </c>
      <c r="AF1551" t="s">
        <v>8112</v>
      </c>
      <c r="AG1551" t="s">
        <v>8113</v>
      </c>
      <c r="AK1551" t="s">
        <v>106</v>
      </c>
      <c r="AL1551" t="s">
        <v>107</v>
      </c>
      <c r="AM1551" t="s">
        <v>72</v>
      </c>
      <c r="AN1551" t="s">
        <v>99</v>
      </c>
      <c r="AO1551" t="s">
        <v>74</v>
      </c>
      <c r="AP1551" t="s">
        <v>74</v>
      </c>
      <c r="AQ1551" t="s">
        <v>8114</v>
      </c>
      <c r="AR1551" t="s">
        <v>74</v>
      </c>
      <c r="AS1551" t="s">
        <v>64</v>
      </c>
      <c r="AT1551" t="s">
        <v>384</v>
      </c>
      <c r="AU1551" s="1">
        <v>43661</v>
      </c>
      <c r="AV1551" s="1">
        <v>43661</v>
      </c>
      <c r="AW1551" t="s">
        <v>8115</v>
      </c>
      <c r="AX1551" t="s">
        <v>75</v>
      </c>
      <c r="AZ1551" t="s">
        <v>76</v>
      </c>
      <c r="BA1551" s="16" t="s">
        <v>74</v>
      </c>
      <c r="BB1551" t="s">
        <v>75</v>
      </c>
      <c r="BC1551" s="1">
        <v>43661</v>
      </c>
      <c r="BD1551" s="1">
        <v>43661</v>
      </c>
      <c r="BE1551">
        <f t="shared" si="81"/>
        <v>2</v>
      </c>
      <c r="BF1551" s="17">
        <f>SUM(NETWORKDAYS.INTL(C1551,BC1551,1,festivos!A1555:A1571),-1)</f>
        <v>2</v>
      </c>
      <c r="BG1551" t="str">
        <f t="shared" si="82"/>
        <v>cumple</v>
      </c>
    </row>
    <row r="1552" spans="1:59" x14ac:dyDescent="0.25">
      <c r="A1552" t="s">
        <v>99</v>
      </c>
      <c r="B1552">
        <v>2019006732</v>
      </c>
      <c r="C1552" s="1">
        <v>43657</v>
      </c>
      <c r="D1552" t="s">
        <v>8127</v>
      </c>
      <c r="E1552" t="s">
        <v>56</v>
      </c>
      <c r="F1552" t="s">
        <v>101</v>
      </c>
      <c r="G1552" t="s">
        <v>58</v>
      </c>
      <c r="H1552" t="s">
        <v>59</v>
      </c>
      <c r="I1552" s="1">
        <v>43657</v>
      </c>
      <c r="J1552" t="s">
        <v>60</v>
      </c>
      <c r="K1552" t="s">
        <v>74</v>
      </c>
      <c r="L1552" t="s">
        <v>74</v>
      </c>
      <c r="M1552" t="s">
        <v>74</v>
      </c>
      <c r="N1552" t="s">
        <v>64</v>
      </c>
      <c r="O1552" t="s">
        <v>58</v>
      </c>
      <c r="P1552" t="s">
        <v>65</v>
      </c>
      <c r="Q1552" t="s">
        <v>384</v>
      </c>
      <c r="R1552" t="s">
        <v>67</v>
      </c>
      <c r="S1552" t="s">
        <v>68</v>
      </c>
      <c r="T1552" s="1">
        <v>43657</v>
      </c>
      <c r="U1552" t="s">
        <v>56</v>
      </c>
      <c r="AD1552" t="s">
        <v>103</v>
      </c>
      <c r="AF1552" t="s">
        <v>8128</v>
      </c>
      <c r="AH1552" t="s">
        <v>8129</v>
      </c>
      <c r="AJ1552">
        <v>3176470560</v>
      </c>
      <c r="AK1552" t="s">
        <v>106</v>
      </c>
      <c r="AL1552" t="s">
        <v>107</v>
      </c>
      <c r="AM1552" t="s">
        <v>72</v>
      </c>
      <c r="AN1552" t="s">
        <v>99</v>
      </c>
      <c r="AO1552" t="s">
        <v>74</v>
      </c>
      <c r="AP1552" t="s">
        <v>74</v>
      </c>
      <c r="AQ1552" t="s">
        <v>8130</v>
      </c>
      <c r="AR1552" t="s">
        <v>74</v>
      </c>
      <c r="AS1552" t="s">
        <v>64</v>
      </c>
      <c r="AT1552" t="s">
        <v>384</v>
      </c>
      <c r="AU1552" s="1">
        <v>43661</v>
      </c>
      <c r="AV1552" s="1">
        <v>43661</v>
      </c>
      <c r="AW1552" t="s">
        <v>8131</v>
      </c>
      <c r="AX1552" t="s">
        <v>75</v>
      </c>
      <c r="AZ1552" t="s">
        <v>76</v>
      </c>
      <c r="BA1552" s="16" t="s">
        <v>74</v>
      </c>
      <c r="BB1552" t="s">
        <v>75</v>
      </c>
      <c r="BC1552" s="1">
        <v>43661</v>
      </c>
      <c r="BD1552" s="1">
        <v>43661</v>
      </c>
      <c r="BE1552">
        <f t="shared" si="81"/>
        <v>2</v>
      </c>
      <c r="BF1552" s="17">
        <f>SUM(NETWORKDAYS.INTL(C1552,BC1552,1,festivos!A1556:A1572),-1)</f>
        <v>2</v>
      </c>
      <c r="BG1552" t="str">
        <f t="shared" si="82"/>
        <v>cumple</v>
      </c>
    </row>
    <row r="1553" spans="1:59" x14ac:dyDescent="0.25">
      <c r="A1553" t="s">
        <v>99</v>
      </c>
      <c r="B1553">
        <v>2019006734</v>
      </c>
      <c r="C1553" s="1">
        <v>43657</v>
      </c>
      <c r="D1553" t="s">
        <v>8132</v>
      </c>
      <c r="E1553" t="s">
        <v>56</v>
      </c>
      <c r="F1553" t="s">
        <v>101</v>
      </c>
      <c r="G1553" t="s">
        <v>58</v>
      </c>
      <c r="H1553" t="s">
        <v>59</v>
      </c>
      <c r="I1553" s="1">
        <v>43657</v>
      </c>
      <c r="J1553" t="s">
        <v>60</v>
      </c>
      <c r="K1553" t="s">
        <v>74</v>
      </c>
      <c r="L1553" t="s">
        <v>74</v>
      </c>
      <c r="M1553" t="s">
        <v>74</v>
      </c>
      <c r="N1553" t="s">
        <v>64</v>
      </c>
      <c r="O1553" t="s">
        <v>58</v>
      </c>
      <c r="P1553" t="s">
        <v>65</v>
      </c>
      <c r="Q1553" t="s">
        <v>384</v>
      </c>
      <c r="R1553" t="s">
        <v>67</v>
      </c>
      <c r="S1553" t="s">
        <v>68</v>
      </c>
      <c r="T1553" s="1">
        <v>43657</v>
      </c>
      <c r="U1553" t="s">
        <v>56</v>
      </c>
      <c r="V1553" t="s">
        <v>84</v>
      </c>
      <c r="W1553">
        <v>112052</v>
      </c>
      <c r="AD1553" t="s">
        <v>103</v>
      </c>
      <c r="AF1553" t="s">
        <v>7981</v>
      </c>
      <c r="AG1553">
        <v>4112041</v>
      </c>
      <c r="AK1553" t="s">
        <v>106</v>
      </c>
      <c r="AL1553" t="s">
        <v>107</v>
      </c>
      <c r="AM1553" t="s">
        <v>72</v>
      </c>
      <c r="AN1553" t="s">
        <v>99</v>
      </c>
      <c r="AO1553" t="s">
        <v>74</v>
      </c>
      <c r="AP1553" t="s">
        <v>74</v>
      </c>
      <c r="AQ1553" t="s">
        <v>8133</v>
      </c>
      <c r="AR1553" t="s">
        <v>74</v>
      </c>
      <c r="AS1553" t="s">
        <v>64</v>
      </c>
      <c r="AT1553" t="s">
        <v>384</v>
      </c>
      <c r="AU1553" s="1">
        <v>43661</v>
      </c>
      <c r="AV1553" s="1">
        <v>43661</v>
      </c>
      <c r="AW1553" t="s">
        <v>8134</v>
      </c>
      <c r="AX1553" t="s">
        <v>75</v>
      </c>
      <c r="AZ1553" t="s">
        <v>76</v>
      </c>
      <c r="BA1553" s="16" t="s">
        <v>74</v>
      </c>
      <c r="BB1553" t="s">
        <v>75</v>
      </c>
      <c r="BC1553" s="1">
        <v>43661</v>
      </c>
      <c r="BD1553" s="1">
        <v>43661</v>
      </c>
      <c r="BE1553">
        <f t="shared" si="81"/>
        <v>2</v>
      </c>
      <c r="BF1553" s="17">
        <f>SUM(NETWORKDAYS.INTL(C1553,BC1553,1,festivos!A1557:A1573),-1)</f>
        <v>2</v>
      </c>
      <c r="BG1553" t="str">
        <f t="shared" si="82"/>
        <v>cumple</v>
      </c>
    </row>
    <row r="1554" spans="1:59" x14ac:dyDescent="0.25">
      <c r="A1554" t="s">
        <v>99</v>
      </c>
      <c r="B1554">
        <v>2019006735</v>
      </c>
      <c r="C1554" s="1">
        <v>43657</v>
      </c>
      <c r="D1554" t="s">
        <v>8135</v>
      </c>
      <c r="E1554" t="s">
        <v>56</v>
      </c>
      <c r="F1554" t="s">
        <v>101</v>
      </c>
      <c r="G1554" t="s">
        <v>58</v>
      </c>
      <c r="H1554" t="s">
        <v>59</v>
      </c>
      <c r="I1554" s="1">
        <v>43657</v>
      </c>
      <c r="J1554" t="s">
        <v>60</v>
      </c>
      <c r="K1554" t="s">
        <v>74</v>
      </c>
      <c r="L1554" t="s">
        <v>74</v>
      </c>
      <c r="M1554" t="s">
        <v>74</v>
      </c>
      <c r="N1554" t="s">
        <v>64</v>
      </c>
      <c r="O1554" t="s">
        <v>58</v>
      </c>
      <c r="P1554" t="s">
        <v>65</v>
      </c>
      <c r="Q1554" t="s">
        <v>384</v>
      </c>
      <c r="R1554" t="s">
        <v>67</v>
      </c>
      <c r="S1554" t="s">
        <v>68</v>
      </c>
      <c r="T1554" s="1">
        <v>43657</v>
      </c>
      <c r="U1554" t="s">
        <v>56</v>
      </c>
      <c r="V1554" t="s">
        <v>84</v>
      </c>
      <c r="W1554">
        <v>112052</v>
      </c>
      <c r="AD1554" t="s">
        <v>103</v>
      </c>
      <c r="AF1554" t="s">
        <v>8136</v>
      </c>
      <c r="AG1554">
        <v>2844357</v>
      </c>
      <c r="AH1554" t="s">
        <v>8137</v>
      </c>
      <c r="AI1554" t="s">
        <v>187</v>
      </c>
      <c r="AK1554" t="s">
        <v>106</v>
      </c>
      <c r="AL1554" t="s">
        <v>107</v>
      </c>
      <c r="AM1554" t="s">
        <v>72</v>
      </c>
      <c r="AN1554" t="s">
        <v>99</v>
      </c>
      <c r="AO1554" t="s">
        <v>74</v>
      </c>
      <c r="AP1554" t="s">
        <v>74</v>
      </c>
      <c r="AQ1554" t="s">
        <v>8138</v>
      </c>
      <c r="AR1554" t="s">
        <v>74</v>
      </c>
      <c r="AS1554" t="s">
        <v>64</v>
      </c>
      <c r="AT1554" t="s">
        <v>384</v>
      </c>
      <c r="AU1554" s="1">
        <v>43661</v>
      </c>
      <c r="AV1554" s="1">
        <v>43661</v>
      </c>
      <c r="AW1554" t="s">
        <v>8139</v>
      </c>
      <c r="AX1554" t="s">
        <v>75</v>
      </c>
      <c r="AZ1554" t="s">
        <v>76</v>
      </c>
      <c r="BA1554" s="16" t="s">
        <v>74</v>
      </c>
      <c r="BB1554" t="s">
        <v>75</v>
      </c>
      <c r="BC1554" s="1">
        <v>43661</v>
      </c>
      <c r="BD1554" s="1">
        <v>43661</v>
      </c>
      <c r="BE1554">
        <f t="shared" si="81"/>
        <v>2</v>
      </c>
      <c r="BF1554" s="17">
        <f>SUM(NETWORKDAYS.INTL(C1554,BC1554,1,festivos!A1558:A1574),-1)</f>
        <v>2</v>
      </c>
      <c r="BG1554" t="str">
        <f t="shared" si="82"/>
        <v>cumple</v>
      </c>
    </row>
    <row r="1555" spans="1:59" x14ac:dyDescent="0.25">
      <c r="A1555" t="s">
        <v>99</v>
      </c>
      <c r="B1555">
        <v>2019006765</v>
      </c>
      <c r="C1555" s="1">
        <v>43658</v>
      </c>
      <c r="D1555" t="s">
        <v>8148</v>
      </c>
      <c r="E1555" t="s">
        <v>56</v>
      </c>
      <c r="F1555" t="s">
        <v>101</v>
      </c>
      <c r="G1555" t="s">
        <v>58</v>
      </c>
      <c r="H1555" t="s">
        <v>59</v>
      </c>
      <c r="I1555" s="1">
        <v>43658</v>
      </c>
      <c r="J1555" t="s">
        <v>60</v>
      </c>
      <c r="K1555" t="s">
        <v>74</v>
      </c>
      <c r="L1555" t="s">
        <v>74</v>
      </c>
      <c r="M1555" t="s">
        <v>74</v>
      </c>
      <c r="N1555" t="s">
        <v>64</v>
      </c>
      <c r="O1555" t="s">
        <v>58</v>
      </c>
      <c r="P1555" t="s">
        <v>65</v>
      </c>
      <c r="Q1555" t="s">
        <v>384</v>
      </c>
      <c r="R1555" t="s">
        <v>67</v>
      </c>
      <c r="S1555" t="s">
        <v>68</v>
      </c>
      <c r="T1555" s="1">
        <v>43658</v>
      </c>
      <c r="U1555" t="s">
        <v>56</v>
      </c>
      <c r="V1555" t="s">
        <v>84</v>
      </c>
      <c r="W1555">
        <v>1068537</v>
      </c>
      <c r="AD1555" t="s">
        <v>103</v>
      </c>
      <c r="AF1555" t="s">
        <v>8149</v>
      </c>
      <c r="AH1555" t="s">
        <v>8150</v>
      </c>
      <c r="AI1555" t="s">
        <v>179</v>
      </c>
      <c r="AJ1555">
        <v>3212348854</v>
      </c>
      <c r="AK1555" t="s">
        <v>106</v>
      </c>
      <c r="AL1555" t="s">
        <v>107</v>
      </c>
      <c r="AM1555" t="s">
        <v>72</v>
      </c>
      <c r="AN1555" t="s">
        <v>99</v>
      </c>
      <c r="AO1555" t="s">
        <v>74</v>
      </c>
      <c r="AP1555" t="s">
        <v>74</v>
      </c>
      <c r="AQ1555" t="s">
        <v>8151</v>
      </c>
      <c r="AR1555" t="s">
        <v>74</v>
      </c>
      <c r="AS1555" t="s">
        <v>64</v>
      </c>
      <c r="AT1555" t="s">
        <v>384</v>
      </c>
      <c r="AU1555" s="1">
        <v>43662</v>
      </c>
      <c r="AV1555" s="1">
        <v>43662</v>
      </c>
      <c r="AW1555" t="s">
        <v>8152</v>
      </c>
      <c r="AX1555" t="s">
        <v>75</v>
      </c>
      <c r="AZ1555" t="s">
        <v>76</v>
      </c>
      <c r="BA1555" s="16" t="s">
        <v>74</v>
      </c>
      <c r="BB1555" t="s">
        <v>75</v>
      </c>
      <c r="BC1555" s="1">
        <v>43662</v>
      </c>
      <c r="BD1555" s="1">
        <v>43662</v>
      </c>
      <c r="BE1555">
        <f t="shared" si="81"/>
        <v>2</v>
      </c>
      <c r="BF1555" s="17">
        <f>SUM(NETWORKDAYS.INTL(C1555,BC1555,1,festivos!A1559:A1575),-1)</f>
        <v>2</v>
      </c>
      <c r="BG1555" t="str">
        <f t="shared" si="82"/>
        <v>cumple</v>
      </c>
    </row>
    <row r="1556" spans="1:59" x14ac:dyDescent="0.25">
      <c r="A1556" t="s">
        <v>99</v>
      </c>
      <c r="B1556">
        <v>2019006770</v>
      </c>
      <c r="C1556" s="1">
        <v>43658</v>
      </c>
      <c r="D1556" t="s">
        <v>8153</v>
      </c>
      <c r="E1556" t="s">
        <v>56</v>
      </c>
      <c r="F1556" t="s">
        <v>101</v>
      </c>
      <c r="G1556" t="s">
        <v>58</v>
      </c>
      <c r="H1556" t="s">
        <v>59</v>
      </c>
      <c r="I1556" s="1">
        <v>43658</v>
      </c>
      <c r="J1556" t="s">
        <v>60</v>
      </c>
      <c r="K1556" t="s">
        <v>74</v>
      </c>
      <c r="L1556" t="s">
        <v>74</v>
      </c>
      <c r="M1556" t="s">
        <v>74</v>
      </c>
      <c r="N1556" t="s">
        <v>64</v>
      </c>
      <c r="O1556" t="s">
        <v>58</v>
      </c>
      <c r="P1556" t="s">
        <v>65</v>
      </c>
      <c r="Q1556" t="s">
        <v>384</v>
      </c>
      <c r="R1556" t="s">
        <v>67</v>
      </c>
      <c r="S1556" t="s">
        <v>68</v>
      </c>
      <c r="T1556" s="1">
        <v>43658</v>
      </c>
      <c r="U1556" t="s">
        <v>56</v>
      </c>
      <c r="V1556" t="s">
        <v>84</v>
      </c>
      <c r="W1556">
        <v>177322</v>
      </c>
      <c r="AD1556" t="s">
        <v>103</v>
      </c>
      <c r="AF1556" t="s">
        <v>8154</v>
      </c>
      <c r="AG1556">
        <v>8240000</v>
      </c>
      <c r="AH1556" t="s">
        <v>8155</v>
      </c>
      <c r="AK1556" t="s">
        <v>106</v>
      </c>
      <c r="AL1556" t="s">
        <v>107</v>
      </c>
      <c r="AM1556" t="s">
        <v>72</v>
      </c>
      <c r="AN1556" t="s">
        <v>99</v>
      </c>
      <c r="AO1556" t="s">
        <v>74</v>
      </c>
      <c r="AP1556" t="s">
        <v>74</v>
      </c>
      <c r="AQ1556" t="s">
        <v>8156</v>
      </c>
      <c r="AR1556" t="s">
        <v>74</v>
      </c>
      <c r="AS1556" t="s">
        <v>64</v>
      </c>
      <c r="AT1556" t="s">
        <v>384</v>
      </c>
      <c r="AU1556" s="1">
        <v>43662</v>
      </c>
      <c r="AV1556" s="1">
        <v>43685</v>
      </c>
      <c r="AW1556" t="s">
        <v>8157</v>
      </c>
      <c r="AX1556" t="s">
        <v>75</v>
      </c>
      <c r="AZ1556" t="s">
        <v>76</v>
      </c>
      <c r="BA1556" s="16" t="s">
        <v>74</v>
      </c>
      <c r="BB1556" t="s">
        <v>75</v>
      </c>
      <c r="BC1556" s="1">
        <v>43662</v>
      </c>
      <c r="BD1556" s="1">
        <v>43662</v>
      </c>
      <c r="BE1556">
        <f t="shared" si="81"/>
        <v>2</v>
      </c>
      <c r="BF1556" s="17">
        <f>SUM(NETWORKDAYS.INTL(C1556,BC1556,1,festivos!A1560:A1576),-1)</f>
        <v>2</v>
      </c>
      <c r="BG1556" t="str">
        <f t="shared" si="82"/>
        <v>cumple</v>
      </c>
    </row>
    <row r="1557" spans="1:59" x14ac:dyDescent="0.25">
      <c r="A1557" t="s">
        <v>99</v>
      </c>
      <c r="B1557">
        <v>2019006851</v>
      </c>
      <c r="C1557" s="1">
        <v>43661</v>
      </c>
      <c r="D1557" t="s">
        <v>8253</v>
      </c>
      <c r="E1557" t="s">
        <v>56</v>
      </c>
      <c r="F1557" t="s">
        <v>217</v>
      </c>
      <c r="G1557" t="s">
        <v>58</v>
      </c>
      <c r="H1557" t="s">
        <v>59</v>
      </c>
      <c r="I1557" s="1">
        <v>43661</v>
      </c>
      <c r="J1557" t="s">
        <v>60</v>
      </c>
      <c r="K1557" t="s">
        <v>74</v>
      </c>
      <c r="L1557" t="s">
        <v>74</v>
      </c>
      <c r="M1557" t="s">
        <v>74</v>
      </c>
      <c r="N1557" t="s">
        <v>64</v>
      </c>
      <c r="O1557" t="s">
        <v>58</v>
      </c>
      <c r="P1557" t="s">
        <v>65</v>
      </c>
      <c r="Q1557" t="s">
        <v>384</v>
      </c>
      <c r="R1557" t="s">
        <v>67</v>
      </c>
      <c r="S1557" t="s">
        <v>68</v>
      </c>
      <c r="T1557" s="1">
        <v>43661</v>
      </c>
      <c r="U1557" t="s">
        <v>56</v>
      </c>
      <c r="V1557" t="s">
        <v>84</v>
      </c>
      <c r="AD1557" t="s">
        <v>103</v>
      </c>
      <c r="AK1557" t="s">
        <v>106</v>
      </c>
      <c r="AL1557" t="s">
        <v>107</v>
      </c>
      <c r="AM1557" t="s">
        <v>72</v>
      </c>
      <c r="AN1557" t="s">
        <v>99</v>
      </c>
      <c r="AO1557" t="s">
        <v>74</v>
      </c>
      <c r="AP1557" t="s">
        <v>74</v>
      </c>
      <c r="AQ1557" t="s">
        <v>8254</v>
      </c>
      <c r="AR1557" t="s">
        <v>74</v>
      </c>
      <c r="AS1557" t="s">
        <v>64</v>
      </c>
      <c r="AT1557" t="s">
        <v>384</v>
      </c>
      <c r="AU1557" s="1">
        <v>43663</v>
      </c>
      <c r="AV1557" s="1">
        <v>43663</v>
      </c>
      <c r="AW1557" t="s">
        <v>8255</v>
      </c>
      <c r="AX1557" t="s">
        <v>75</v>
      </c>
      <c r="AZ1557" t="s">
        <v>76</v>
      </c>
      <c r="BA1557" s="16" t="s">
        <v>74</v>
      </c>
      <c r="BB1557" t="s">
        <v>75</v>
      </c>
      <c r="BC1557" s="1">
        <v>43663</v>
      </c>
      <c r="BD1557" s="1">
        <v>43663</v>
      </c>
      <c r="BE1557">
        <f t="shared" si="81"/>
        <v>2</v>
      </c>
      <c r="BF1557" s="17">
        <f>SUM(NETWORKDAYS.INTL(C1557,BC1557,1,festivos!A1561:A1577),-1)</f>
        <v>2</v>
      </c>
      <c r="BG1557" t="str">
        <f t="shared" si="82"/>
        <v>cumple</v>
      </c>
    </row>
    <row r="1558" spans="1:59" x14ac:dyDescent="0.25">
      <c r="A1558" t="s">
        <v>99</v>
      </c>
      <c r="B1558">
        <v>2019006856</v>
      </c>
      <c r="C1558" s="1">
        <v>43661</v>
      </c>
      <c r="D1558" t="s">
        <v>8256</v>
      </c>
      <c r="E1558" t="s">
        <v>56</v>
      </c>
      <c r="F1558" t="s">
        <v>101</v>
      </c>
      <c r="G1558" t="s">
        <v>58</v>
      </c>
      <c r="H1558" t="s">
        <v>59</v>
      </c>
      <c r="I1558" s="1">
        <v>43661</v>
      </c>
      <c r="J1558" t="s">
        <v>60</v>
      </c>
      <c r="K1558" t="s">
        <v>74</v>
      </c>
      <c r="L1558" t="s">
        <v>74</v>
      </c>
      <c r="M1558" t="s">
        <v>74</v>
      </c>
      <c r="N1558" t="s">
        <v>64</v>
      </c>
      <c r="O1558" t="s">
        <v>58</v>
      </c>
      <c r="P1558" t="s">
        <v>65</v>
      </c>
      <c r="Q1558" t="s">
        <v>384</v>
      </c>
      <c r="R1558" t="s">
        <v>67</v>
      </c>
      <c r="S1558" t="s">
        <v>68</v>
      </c>
      <c r="T1558" s="1">
        <v>43661</v>
      </c>
      <c r="U1558" t="s">
        <v>56</v>
      </c>
      <c r="V1558" t="s">
        <v>69</v>
      </c>
      <c r="W1558">
        <v>417338</v>
      </c>
      <c r="AD1558" t="s">
        <v>103</v>
      </c>
      <c r="AF1558" t="s">
        <v>5350</v>
      </c>
      <c r="AG1558">
        <v>2317202</v>
      </c>
      <c r="AH1558" t="s">
        <v>6220</v>
      </c>
      <c r="AK1558" t="s">
        <v>106</v>
      </c>
      <c r="AL1558" t="s">
        <v>107</v>
      </c>
      <c r="AM1558" t="s">
        <v>72</v>
      </c>
      <c r="AN1558" t="s">
        <v>99</v>
      </c>
      <c r="AO1558" t="s">
        <v>74</v>
      </c>
      <c r="AP1558" t="s">
        <v>74</v>
      </c>
      <c r="AQ1558" t="s">
        <v>8257</v>
      </c>
      <c r="AR1558" t="s">
        <v>74</v>
      </c>
      <c r="AS1558" t="s">
        <v>64</v>
      </c>
      <c r="AT1558" t="s">
        <v>101</v>
      </c>
      <c r="AU1558" s="1">
        <v>43662</v>
      </c>
      <c r="AV1558" s="1">
        <v>43683</v>
      </c>
      <c r="AW1558" t="s">
        <v>8258</v>
      </c>
      <c r="AX1558" t="s">
        <v>75</v>
      </c>
      <c r="AZ1558" t="s">
        <v>76</v>
      </c>
      <c r="BA1558" s="16" t="s">
        <v>74</v>
      </c>
      <c r="BB1558" t="s">
        <v>75</v>
      </c>
      <c r="BC1558" s="1">
        <v>43663</v>
      </c>
      <c r="BD1558" s="1">
        <v>43663</v>
      </c>
      <c r="BE1558">
        <f t="shared" si="81"/>
        <v>2</v>
      </c>
      <c r="BF1558" s="17">
        <f>SUM(NETWORKDAYS.INTL(C1558,BC1558,1,festivos!A1562:A1578),-1)</f>
        <v>2</v>
      </c>
      <c r="BG1558" t="str">
        <f t="shared" si="82"/>
        <v>cumple</v>
      </c>
    </row>
    <row r="1559" spans="1:59" x14ac:dyDescent="0.25">
      <c r="A1559" t="s">
        <v>99</v>
      </c>
      <c r="B1559">
        <v>2019006873</v>
      </c>
      <c r="C1559" s="1">
        <v>43661</v>
      </c>
      <c r="D1559" t="s">
        <v>8265</v>
      </c>
      <c r="E1559" t="s">
        <v>56</v>
      </c>
      <c r="F1559" t="s">
        <v>101</v>
      </c>
      <c r="G1559" t="s">
        <v>58</v>
      </c>
      <c r="H1559" t="s">
        <v>59</v>
      </c>
      <c r="I1559" s="1">
        <v>43661</v>
      </c>
      <c r="J1559" t="s">
        <v>60</v>
      </c>
      <c r="K1559" t="s">
        <v>74</v>
      </c>
      <c r="L1559" t="s">
        <v>74</v>
      </c>
      <c r="M1559" t="s">
        <v>74</v>
      </c>
      <c r="N1559" t="s">
        <v>64</v>
      </c>
      <c r="O1559" t="s">
        <v>58</v>
      </c>
      <c r="P1559" t="s">
        <v>65</v>
      </c>
      <c r="Q1559" t="s">
        <v>384</v>
      </c>
      <c r="R1559" t="s">
        <v>67</v>
      </c>
      <c r="S1559" t="s">
        <v>68</v>
      </c>
      <c r="T1559" s="1">
        <v>43661</v>
      </c>
      <c r="U1559" t="s">
        <v>56</v>
      </c>
      <c r="V1559" t="s">
        <v>84</v>
      </c>
      <c r="W1559">
        <v>112052</v>
      </c>
      <c r="AD1559" t="s">
        <v>103</v>
      </c>
      <c r="AF1559" t="s">
        <v>6445</v>
      </c>
      <c r="AG1559" t="s">
        <v>8266</v>
      </c>
      <c r="AK1559" t="s">
        <v>106</v>
      </c>
      <c r="AL1559" t="s">
        <v>107</v>
      </c>
      <c r="AM1559" t="s">
        <v>72</v>
      </c>
      <c r="AN1559" t="s">
        <v>99</v>
      </c>
      <c r="AO1559" t="s">
        <v>74</v>
      </c>
      <c r="AP1559" t="s">
        <v>74</v>
      </c>
      <c r="AQ1559" t="s">
        <v>8267</v>
      </c>
      <c r="AR1559" t="s">
        <v>74</v>
      </c>
      <c r="AS1559" t="s">
        <v>64</v>
      </c>
      <c r="AT1559" t="s">
        <v>101</v>
      </c>
      <c r="AU1559" s="1">
        <v>43662</v>
      </c>
      <c r="AV1559" s="1">
        <v>43663</v>
      </c>
      <c r="AW1559" t="s">
        <v>8268</v>
      </c>
      <c r="AX1559" t="s">
        <v>75</v>
      </c>
      <c r="AZ1559" t="s">
        <v>76</v>
      </c>
      <c r="BA1559" s="16" t="s">
        <v>74</v>
      </c>
      <c r="BB1559" t="s">
        <v>75</v>
      </c>
      <c r="BC1559" s="1">
        <v>43663</v>
      </c>
      <c r="BD1559" s="1">
        <v>43663</v>
      </c>
      <c r="BE1559">
        <f t="shared" si="81"/>
        <v>2</v>
      </c>
      <c r="BF1559" s="17">
        <f>SUM(NETWORKDAYS.INTL(C1559,BC1559,1,festivos!A1563:A1579),-1)</f>
        <v>2</v>
      </c>
      <c r="BG1559" t="str">
        <f t="shared" si="82"/>
        <v>cumple</v>
      </c>
    </row>
    <row r="1560" spans="1:59" x14ac:dyDescent="0.25">
      <c r="A1560" t="s">
        <v>99</v>
      </c>
      <c r="B1560">
        <v>2019006876</v>
      </c>
      <c r="C1560" s="1">
        <v>43661</v>
      </c>
      <c r="D1560" t="s">
        <v>8269</v>
      </c>
      <c r="E1560" t="s">
        <v>56</v>
      </c>
      <c r="F1560" t="s">
        <v>101</v>
      </c>
      <c r="G1560" t="s">
        <v>58</v>
      </c>
      <c r="H1560" t="s">
        <v>59</v>
      </c>
      <c r="I1560" s="1">
        <v>43661</v>
      </c>
      <c r="J1560" t="s">
        <v>60</v>
      </c>
      <c r="K1560" t="s">
        <v>74</v>
      </c>
      <c r="L1560" t="s">
        <v>74</v>
      </c>
      <c r="M1560" t="s">
        <v>74</v>
      </c>
      <c r="N1560" t="s">
        <v>64</v>
      </c>
      <c r="O1560" t="s">
        <v>58</v>
      </c>
      <c r="P1560" t="s">
        <v>65</v>
      </c>
      <c r="Q1560" t="s">
        <v>384</v>
      </c>
      <c r="R1560" t="s">
        <v>67</v>
      </c>
      <c r="S1560" t="s">
        <v>68</v>
      </c>
      <c r="T1560" s="1">
        <v>43661</v>
      </c>
      <c r="U1560" t="s">
        <v>56</v>
      </c>
      <c r="V1560" t="s">
        <v>84</v>
      </c>
      <c r="W1560">
        <v>1117885</v>
      </c>
      <c r="AD1560" t="s">
        <v>103</v>
      </c>
      <c r="AF1560" t="s">
        <v>8270</v>
      </c>
      <c r="AH1560" t="s">
        <v>8271</v>
      </c>
      <c r="AJ1560">
        <v>3123590556</v>
      </c>
      <c r="AK1560" t="s">
        <v>106</v>
      </c>
      <c r="AL1560" t="s">
        <v>107</v>
      </c>
      <c r="AM1560" t="s">
        <v>72</v>
      </c>
      <c r="AN1560" t="s">
        <v>99</v>
      </c>
      <c r="AO1560" t="s">
        <v>74</v>
      </c>
      <c r="AP1560" t="s">
        <v>74</v>
      </c>
      <c r="AQ1560" t="s">
        <v>8272</v>
      </c>
      <c r="AR1560" t="s">
        <v>74</v>
      </c>
      <c r="AS1560" t="s">
        <v>64</v>
      </c>
      <c r="AT1560" t="s">
        <v>101</v>
      </c>
      <c r="AU1560" s="1">
        <v>43662</v>
      </c>
      <c r="AV1560" s="1">
        <v>43663</v>
      </c>
      <c r="AW1560" t="s">
        <v>8273</v>
      </c>
      <c r="AX1560" t="s">
        <v>75</v>
      </c>
      <c r="AZ1560" t="s">
        <v>76</v>
      </c>
      <c r="BA1560" s="16" t="s">
        <v>74</v>
      </c>
      <c r="BB1560" t="s">
        <v>75</v>
      </c>
      <c r="BC1560" s="1">
        <v>43663</v>
      </c>
      <c r="BD1560" s="1">
        <v>43663</v>
      </c>
      <c r="BE1560">
        <f t="shared" si="81"/>
        <v>2</v>
      </c>
      <c r="BF1560" s="17">
        <f>SUM(NETWORKDAYS.INTL(C1560,BC1560,1,festivos!A1564:A1580),-1)</f>
        <v>2</v>
      </c>
      <c r="BG1560" t="str">
        <f t="shared" si="82"/>
        <v>cumple</v>
      </c>
    </row>
    <row r="1561" spans="1:59" x14ac:dyDescent="0.25">
      <c r="A1561" t="s">
        <v>99</v>
      </c>
      <c r="B1561">
        <v>2019006877</v>
      </c>
      <c r="C1561" s="1">
        <v>43661</v>
      </c>
      <c r="D1561" t="s">
        <v>8274</v>
      </c>
      <c r="E1561" t="s">
        <v>56</v>
      </c>
      <c r="F1561" t="s">
        <v>101</v>
      </c>
      <c r="G1561" t="s">
        <v>58</v>
      </c>
      <c r="H1561" t="s">
        <v>59</v>
      </c>
      <c r="I1561" s="1">
        <v>43661</v>
      </c>
      <c r="J1561" t="s">
        <v>60</v>
      </c>
      <c r="K1561" t="s">
        <v>74</v>
      </c>
      <c r="L1561" t="s">
        <v>74</v>
      </c>
      <c r="M1561" t="s">
        <v>74</v>
      </c>
      <c r="N1561" t="s">
        <v>64</v>
      </c>
      <c r="O1561" t="s">
        <v>58</v>
      </c>
      <c r="P1561" t="s">
        <v>65</v>
      </c>
      <c r="Q1561" t="s">
        <v>384</v>
      </c>
      <c r="R1561" t="s">
        <v>67</v>
      </c>
      <c r="S1561" t="s">
        <v>68</v>
      </c>
      <c r="T1561" s="1">
        <v>43661</v>
      </c>
      <c r="U1561" t="s">
        <v>56</v>
      </c>
      <c r="AD1561" t="s">
        <v>103</v>
      </c>
      <c r="AF1561" t="s">
        <v>8270</v>
      </c>
      <c r="AH1561" t="s">
        <v>8271</v>
      </c>
      <c r="AJ1561">
        <v>3123590556</v>
      </c>
      <c r="AK1561" t="s">
        <v>106</v>
      </c>
      <c r="AL1561" t="s">
        <v>107</v>
      </c>
      <c r="AM1561" t="s">
        <v>72</v>
      </c>
      <c r="AN1561" t="s">
        <v>99</v>
      </c>
      <c r="AO1561" t="s">
        <v>74</v>
      </c>
      <c r="AP1561" t="s">
        <v>74</v>
      </c>
      <c r="AQ1561" t="s">
        <v>8275</v>
      </c>
      <c r="AR1561" t="s">
        <v>74</v>
      </c>
      <c r="AS1561" t="s">
        <v>64</v>
      </c>
      <c r="AT1561" t="s">
        <v>101</v>
      </c>
      <c r="AU1561" s="1">
        <v>43662</v>
      </c>
      <c r="AV1561" s="1">
        <v>43663</v>
      </c>
      <c r="AW1561" t="s">
        <v>8276</v>
      </c>
      <c r="AX1561" t="s">
        <v>75</v>
      </c>
      <c r="AZ1561" t="s">
        <v>76</v>
      </c>
      <c r="BA1561" s="16" t="s">
        <v>74</v>
      </c>
      <c r="BB1561" t="s">
        <v>75</v>
      </c>
      <c r="BC1561" s="1">
        <v>43663</v>
      </c>
      <c r="BD1561" s="1">
        <v>43663</v>
      </c>
      <c r="BE1561">
        <f t="shared" si="81"/>
        <v>2</v>
      </c>
      <c r="BF1561" s="17">
        <f>SUM(NETWORKDAYS.INTL(C1561,BC1561,1,festivos!A1565:A1581),-1)</f>
        <v>2</v>
      </c>
      <c r="BG1561" t="str">
        <f t="shared" si="82"/>
        <v>cumple</v>
      </c>
    </row>
    <row r="1562" spans="1:59" x14ac:dyDescent="0.25">
      <c r="A1562" t="s">
        <v>99</v>
      </c>
      <c r="B1562">
        <v>2019007089</v>
      </c>
      <c r="C1562" s="1">
        <v>43665</v>
      </c>
      <c r="D1562" t="s">
        <v>8494</v>
      </c>
      <c r="E1562" t="s">
        <v>56</v>
      </c>
      <c r="F1562" t="s">
        <v>101</v>
      </c>
      <c r="G1562" t="s">
        <v>58</v>
      </c>
      <c r="H1562" t="s">
        <v>59</v>
      </c>
      <c r="I1562" s="1">
        <v>43665</v>
      </c>
      <c r="J1562" t="s">
        <v>60</v>
      </c>
      <c r="K1562" t="s">
        <v>74</v>
      </c>
      <c r="L1562" t="s">
        <v>74</v>
      </c>
      <c r="M1562" t="s">
        <v>74</v>
      </c>
      <c r="N1562" t="s">
        <v>64</v>
      </c>
      <c r="O1562" t="s">
        <v>58</v>
      </c>
      <c r="P1562" t="s">
        <v>65</v>
      </c>
      <c r="Q1562" t="s">
        <v>384</v>
      </c>
      <c r="R1562" t="s">
        <v>67</v>
      </c>
      <c r="S1562" t="s">
        <v>68</v>
      </c>
      <c r="T1562" s="1">
        <v>43665</v>
      </c>
      <c r="U1562" t="s">
        <v>56</v>
      </c>
      <c r="AD1562" t="s">
        <v>103</v>
      </c>
      <c r="AF1562" t="s">
        <v>8495</v>
      </c>
      <c r="AG1562" t="s">
        <v>595</v>
      </c>
      <c r="AH1562" t="s">
        <v>8496</v>
      </c>
      <c r="AK1562" t="s">
        <v>106</v>
      </c>
      <c r="AL1562" t="s">
        <v>107</v>
      </c>
      <c r="AM1562" t="s">
        <v>72</v>
      </c>
      <c r="AN1562" t="s">
        <v>99</v>
      </c>
      <c r="AO1562" t="s">
        <v>74</v>
      </c>
      <c r="AP1562" t="s">
        <v>74</v>
      </c>
      <c r="AQ1562" t="s">
        <v>8497</v>
      </c>
      <c r="AR1562" t="s">
        <v>74</v>
      </c>
      <c r="AS1562" t="s">
        <v>64</v>
      </c>
      <c r="AT1562" t="s">
        <v>101</v>
      </c>
      <c r="AU1562" s="1">
        <v>43669</v>
      </c>
      <c r="AV1562" s="1">
        <v>43685</v>
      </c>
      <c r="AW1562" t="s">
        <v>8498</v>
      </c>
      <c r="AX1562" t="s">
        <v>75</v>
      </c>
      <c r="AZ1562" t="s">
        <v>76</v>
      </c>
      <c r="BA1562" s="16" t="s">
        <v>74</v>
      </c>
      <c r="BB1562" t="s">
        <v>75</v>
      </c>
      <c r="BC1562" s="1">
        <v>43669</v>
      </c>
      <c r="BD1562" s="1">
        <v>43669</v>
      </c>
      <c r="BE1562">
        <f t="shared" si="81"/>
        <v>2</v>
      </c>
      <c r="BF1562" s="17">
        <f>SUM(NETWORKDAYS.INTL(C1562,BC1562,1,festivos!A1566:A1582),-1)</f>
        <v>2</v>
      </c>
      <c r="BG1562" t="str">
        <f t="shared" si="82"/>
        <v>cumple</v>
      </c>
    </row>
    <row r="1563" spans="1:59" x14ac:dyDescent="0.25">
      <c r="A1563" t="s">
        <v>99</v>
      </c>
      <c r="B1563">
        <v>2019007145</v>
      </c>
      <c r="C1563" s="1">
        <v>43669</v>
      </c>
      <c r="D1563" t="s">
        <v>8609</v>
      </c>
      <c r="E1563" t="s">
        <v>56</v>
      </c>
      <c r="F1563" t="s">
        <v>101</v>
      </c>
      <c r="G1563" t="s">
        <v>58</v>
      </c>
      <c r="H1563" t="s">
        <v>59</v>
      </c>
      <c r="I1563" s="1">
        <v>43669</v>
      </c>
      <c r="J1563" t="s">
        <v>60</v>
      </c>
      <c r="K1563" t="s">
        <v>74</v>
      </c>
      <c r="L1563" t="s">
        <v>74</v>
      </c>
      <c r="M1563" t="s">
        <v>74</v>
      </c>
      <c r="N1563" t="s">
        <v>64</v>
      </c>
      <c r="O1563" t="s">
        <v>58</v>
      </c>
      <c r="P1563" t="s">
        <v>65</v>
      </c>
      <c r="Q1563" t="s">
        <v>384</v>
      </c>
      <c r="R1563" t="s">
        <v>67</v>
      </c>
      <c r="S1563" t="s">
        <v>68</v>
      </c>
      <c r="T1563" s="1">
        <v>43669</v>
      </c>
      <c r="U1563" t="s">
        <v>56</v>
      </c>
      <c r="V1563" t="s">
        <v>84</v>
      </c>
      <c r="W1563">
        <v>1007258</v>
      </c>
      <c r="AD1563" t="s">
        <v>103</v>
      </c>
      <c r="AF1563" t="s">
        <v>8610</v>
      </c>
      <c r="AG1563">
        <v>5517501</v>
      </c>
      <c r="AH1563" t="s">
        <v>8611</v>
      </c>
      <c r="AJ1563">
        <v>3008064872</v>
      </c>
      <c r="AK1563" t="s">
        <v>106</v>
      </c>
      <c r="AL1563" t="s">
        <v>107</v>
      </c>
      <c r="AM1563" t="s">
        <v>72</v>
      </c>
      <c r="AN1563" t="s">
        <v>99</v>
      </c>
      <c r="AO1563" t="s">
        <v>74</v>
      </c>
      <c r="AP1563" t="s">
        <v>74</v>
      </c>
      <c r="AQ1563" t="s">
        <v>8612</v>
      </c>
      <c r="AR1563" t="s">
        <v>74</v>
      </c>
      <c r="AS1563" t="s">
        <v>64</v>
      </c>
      <c r="AT1563" t="s">
        <v>384</v>
      </c>
      <c r="AU1563" s="1">
        <v>43670</v>
      </c>
      <c r="AV1563" s="1">
        <v>43671</v>
      </c>
      <c r="AW1563" t="s">
        <v>8613</v>
      </c>
      <c r="AX1563" t="s">
        <v>75</v>
      </c>
      <c r="AZ1563" t="s">
        <v>76</v>
      </c>
      <c r="BA1563" s="16" t="s">
        <v>74</v>
      </c>
      <c r="BB1563" t="s">
        <v>75</v>
      </c>
      <c r="BC1563" s="1">
        <v>43671</v>
      </c>
      <c r="BD1563" s="1">
        <v>43671</v>
      </c>
      <c r="BE1563">
        <f t="shared" si="81"/>
        <v>2</v>
      </c>
      <c r="BF1563" s="17">
        <f>SUM(NETWORKDAYS.INTL(C1563,BC1563,1,festivos!A1567:A1583),-1)</f>
        <v>2</v>
      </c>
      <c r="BG1563" t="str">
        <f t="shared" si="82"/>
        <v>cumple</v>
      </c>
    </row>
    <row r="1564" spans="1:59" x14ac:dyDescent="0.25">
      <c r="A1564" t="s">
        <v>99</v>
      </c>
      <c r="B1564">
        <v>2019007228</v>
      </c>
      <c r="C1564" s="1">
        <v>43671</v>
      </c>
      <c r="D1564" t="s">
        <v>8741</v>
      </c>
      <c r="E1564" t="s">
        <v>56</v>
      </c>
      <c r="F1564" t="s">
        <v>101</v>
      </c>
      <c r="G1564" t="s">
        <v>58</v>
      </c>
      <c r="H1564" t="s">
        <v>59</v>
      </c>
      <c r="I1564" s="1">
        <v>43671</v>
      </c>
      <c r="J1564" t="s">
        <v>60</v>
      </c>
      <c r="K1564" t="s">
        <v>74</v>
      </c>
      <c r="L1564" t="s">
        <v>74</v>
      </c>
      <c r="M1564" t="s">
        <v>74</v>
      </c>
      <c r="N1564" t="s">
        <v>64</v>
      </c>
      <c r="O1564" t="s">
        <v>58</v>
      </c>
      <c r="P1564" t="s">
        <v>65</v>
      </c>
      <c r="Q1564" t="s">
        <v>384</v>
      </c>
      <c r="R1564" t="s">
        <v>67</v>
      </c>
      <c r="S1564" t="s">
        <v>68</v>
      </c>
      <c r="T1564" s="1">
        <v>43671</v>
      </c>
      <c r="U1564" t="s">
        <v>56</v>
      </c>
      <c r="V1564" t="s">
        <v>84</v>
      </c>
      <c r="W1564">
        <v>39154</v>
      </c>
      <c r="AD1564" t="s">
        <v>103</v>
      </c>
      <c r="AF1564" t="s">
        <v>8477</v>
      </c>
      <c r="AG1564">
        <v>4560244</v>
      </c>
      <c r="AH1564" t="s">
        <v>8479</v>
      </c>
      <c r="AK1564" t="s">
        <v>106</v>
      </c>
      <c r="AL1564" t="s">
        <v>107</v>
      </c>
      <c r="AM1564" t="s">
        <v>72</v>
      </c>
      <c r="AN1564" t="s">
        <v>99</v>
      </c>
      <c r="AO1564" t="s">
        <v>74</v>
      </c>
      <c r="AP1564" t="s">
        <v>74</v>
      </c>
      <c r="AQ1564" t="s">
        <v>8742</v>
      </c>
      <c r="AR1564" t="s">
        <v>74</v>
      </c>
      <c r="AS1564" t="s">
        <v>64</v>
      </c>
      <c r="AT1564" t="s">
        <v>384</v>
      </c>
      <c r="AU1564" s="1">
        <v>43675</v>
      </c>
      <c r="AV1564" s="1">
        <v>43675</v>
      </c>
      <c r="AW1564" t="s">
        <v>8743</v>
      </c>
      <c r="AX1564" t="s">
        <v>75</v>
      </c>
      <c r="AZ1564" t="s">
        <v>76</v>
      </c>
      <c r="BA1564" s="16" t="s">
        <v>74</v>
      </c>
      <c r="BB1564" t="s">
        <v>75</v>
      </c>
      <c r="BC1564" s="1">
        <v>43675</v>
      </c>
      <c r="BD1564" s="1">
        <v>43675</v>
      </c>
      <c r="BE1564">
        <f t="shared" si="81"/>
        <v>2</v>
      </c>
      <c r="BF1564" s="17">
        <f>SUM(NETWORKDAYS.INTL(C1564,BC1564,1,festivos!A1568:A1584),-1)</f>
        <v>2</v>
      </c>
      <c r="BG1564" t="str">
        <f t="shared" si="82"/>
        <v>cumple</v>
      </c>
    </row>
    <row r="1565" spans="1:59" x14ac:dyDescent="0.25">
      <c r="A1565" t="s">
        <v>99</v>
      </c>
      <c r="B1565">
        <v>2019007519</v>
      </c>
      <c r="C1565" s="1">
        <v>43677</v>
      </c>
      <c r="D1565" t="s">
        <v>9047</v>
      </c>
      <c r="E1565" t="s">
        <v>56</v>
      </c>
      <c r="F1565" t="s">
        <v>101</v>
      </c>
      <c r="G1565" t="s">
        <v>58</v>
      </c>
      <c r="H1565" t="s">
        <v>59</v>
      </c>
      <c r="I1565" s="1">
        <v>43677</v>
      </c>
      <c r="J1565" t="s">
        <v>60</v>
      </c>
      <c r="K1565" t="s">
        <v>74</v>
      </c>
      <c r="L1565" t="s">
        <v>74</v>
      </c>
      <c r="M1565" t="s">
        <v>74</v>
      </c>
      <c r="N1565" t="s">
        <v>64</v>
      </c>
      <c r="O1565" t="s">
        <v>58</v>
      </c>
      <c r="P1565" t="s">
        <v>65</v>
      </c>
      <c r="Q1565" t="s">
        <v>384</v>
      </c>
      <c r="R1565" t="s">
        <v>67</v>
      </c>
      <c r="S1565" t="s">
        <v>68</v>
      </c>
      <c r="T1565" s="1">
        <v>43677</v>
      </c>
      <c r="U1565" t="s">
        <v>56</v>
      </c>
      <c r="V1565" t="s">
        <v>69</v>
      </c>
      <c r="W1565">
        <v>414945</v>
      </c>
      <c r="AD1565" t="s">
        <v>103</v>
      </c>
      <c r="AF1565" t="s">
        <v>2846</v>
      </c>
      <c r="AG1565" t="s">
        <v>2847</v>
      </c>
      <c r="AH1565" t="s">
        <v>5930</v>
      </c>
      <c r="AK1565" t="s">
        <v>106</v>
      </c>
      <c r="AL1565" t="s">
        <v>107</v>
      </c>
      <c r="AM1565" t="s">
        <v>72</v>
      </c>
      <c r="AN1565" t="s">
        <v>99</v>
      </c>
      <c r="AO1565" t="s">
        <v>74</v>
      </c>
      <c r="AP1565" t="s">
        <v>74</v>
      </c>
      <c r="AQ1565" t="s">
        <v>9048</v>
      </c>
      <c r="AR1565" t="s">
        <v>74</v>
      </c>
      <c r="AS1565" t="s">
        <v>64</v>
      </c>
      <c r="AT1565" t="s">
        <v>384</v>
      </c>
      <c r="AU1565" s="1">
        <v>43679</v>
      </c>
      <c r="AV1565" s="1">
        <v>43685</v>
      </c>
      <c r="AW1565" t="s">
        <v>9049</v>
      </c>
      <c r="AX1565" t="s">
        <v>75</v>
      </c>
      <c r="AZ1565" t="s">
        <v>76</v>
      </c>
      <c r="BA1565" s="16" t="s">
        <v>74</v>
      </c>
      <c r="BB1565" t="s">
        <v>75</v>
      </c>
      <c r="BC1565" s="1">
        <v>43679</v>
      </c>
      <c r="BD1565" s="1">
        <v>43679</v>
      </c>
      <c r="BE1565">
        <f t="shared" si="81"/>
        <v>2</v>
      </c>
      <c r="BF1565" s="17">
        <f>SUM(NETWORKDAYS.INTL(C1565,BC1565,1,festivos!A1569:A1585),-1)</f>
        <v>2</v>
      </c>
      <c r="BG1565" t="str">
        <f t="shared" si="82"/>
        <v>cumple</v>
      </c>
    </row>
    <row r="1566" spans="1:59" x14ac:dyDescent="0.25">
      <c r="A1566" t="s">
        <v>99</v>
      </c>
      <c r="B1566">
        <v>2019007682</v>
      </c>
      <c r="C1566" s="1">
        <v>43683</v>
      </c>
      <c r="D1566" t="s">
        <v>9226</v>
      </c>
      <c r="E1566" t="s">
        <v>56</v>
      </c>
      <c r="F1566" t="s">
        <v>101</v>
      </c>
      <c r="G1566" t="s">
        <v>58</v>
      </c>
      <c r="H1566" t="s">
        <v>59</v>
      </c>
      <c r="I1566" s="1">
        <v>43683</v>
      </c>
      <c r="J1566" t="s">
        <v>60</v>
      </c>
      <c r="K1566" t="s">
        <v>74</v>
      </c>
      <c r="L1566" t="s">
        <v>74</v>
      </c>
      <c r="M1566" t="s">
        <v>74</v>
      </c>
      <c r="N1566" t="s">
        <v>64</v>
      </c>
      <c r="O1566" t="s">
        <v>58</v>
      </c>
      <c r="P1566" t="s">
        <v>65</v>
      </c>
      <c r="Q1566" t="s">
        <v>57</v>
      </c>
      <c r="R1566" t="s">
        <v>67</v>
      </c>
      <c r="S1566" t="s">
        <v>68</v>
      </c>
      <c r="T1566" s="1">
        <v>43683</v>
      </c>
      <c r="U1566" t="s">
        <v>56</v>
      </c>
      <c r="AD1566" t="s">
        <v>103</v>
      </c>
      <c r="AF1566" t="s">
        <v>9227</v>
      </c>
      <c r="AK1566" t="s">
        <v>106</v>
      </c>
      <c r="AL1566" t="s">
        <v>107</v>
      </c>
      <c r="AM1566" t="s">
        <v>72</v>
      </c>
      <c r="AN1566" t="s">
        <v>99</v>
      </c>
      <c r="AO1566" t="s">
        <v>74</v>
      </c>
      <c r="AP1566" t="s">
        <v>74</v>
      </c>
      <c r="AQ1566" t="s">
        <v>9228</v>
      </c>
      <c r="AR1566" t="s">
        <v>74</v>
      </c>
      <c r="AS1566" t="s">
        <v>64</v>
      </c>
      <c r="AT1566" t="s">
        <v>57</v>
      </c>
      <c r="AU1566" s="1">
        <v>43685</v>
      </c>
      <c r="AV1566" s="1">
        <v>43689</v>
      </c>
      <c r="AW1566" t="s">
        <v>58</v>
      </c>
      <c r="AX1566" t="s">
        <v>75</v>
      </c>
      <c r="AZ1566" t="s">
        <v>76</v>
      </c>
      <c r="BA1566" t="s">
        <v>109</v>
      </c>
      <c r="BB1566" t="s">
        <v>75</v>
      </c>
      <c r="BC1566" s="1">
        <v>43685</v>
      </c>
      <c r="BD1566" s="1">
        <v>43689</v>
      </c>
      <c r="BE1566">
        <f t="shared" si="81"/>
        <v>2</v>
      </c>
      <c r="BF1566" s="17">
        <f>SUM(NETWORKDAYS.INTL(C1566,BC1566,1,festivos!A1570:A1586),-1)</f>
        <v>2</v>
      </c>
      <c r="BG1566" t="str">
        <f t="shared" si="82"/>
        <v>cumple</v>
      </c>
    </row>
    <row r="1567" spans="1:59" x14ac:dyDescent="0.25">
      <c r="A1567" t="s">
        <v>99</v>
      </c>
      <c r="B1567">
        <v>2019007706</v>
      </c>
      <c r="C1567" s="1">
        <v>43683</v>
      </c>
      <c r="D1567" t="s">
        <v>9245</v>
      </c>
      <c r="E1567" t="s">
        <v>56</v>
      </c>
      <c r="F1567" t="s">
        <v>122</v>
      </c>
      <c r="G1567" t="s">
        <v>58</v>
      </c>
      <c r="H1567" t="s">
        <v>59</v>
      </c>
      <c r="I1567" s="1">
        <v>43683</v>
      </c>
      <c r="J1567" t="s">
        <v>60</v>
      </c>
      <c r="K1567" t="s">
        <v>74</v>
      </c>
      <c r="L1567" t="s">
        <v>74</v>
      </c>
      <c r="M1567" t="s">
        <v>74</v>
      </c>
      <c r="N1567" t="s">
        <v>64</v>
      </c>
      <c r="O1567" t="s">
        <v>58</v>
      </c>
      <c r="P1567" t="s">
        <v>65</v>
      </c>
      <c r="Q1567" t="s">
        <v>384</v>
      </c>
      <c r="R1567" t="s">
        <v>67</v>
      </c>
      <c r="S1567" t="s">
        <v>68</v>
      </c>
      <c r="T1567" s="1">
        <v>43683</v>
      </c>
      <c r="U1567" t="s">
        <v>56</v>
      </c>
      <c r="V1567" t="s">
        <v>84</v>
      </c>
      <c r="W1567">
        <v>744849</v>
      </c>
      <c r="AD1567" t="s">
        <v>22</v>
      </c>
      <c r="AF1567" t="s">
        <v>7445</v>
      </c>
      <c r="AH1567" t="s">
        <v>7446</v>
      </c>
      <c r="AI1567" t="s">
        <v>261</v>
      </c>
      <c r="AK1567" t="s">
        <v>106</v>
      </c>
      <c r="AL1567" t="s">
        <v>107</v>
      </c>
      <c r="AM1567" t="s">
        <v>72</v>
      </c>
      <c r="AN1567" t="s">
        <v>99</v>
      </c>
      <c r="AO1567" t="s">
        <v>74</v>
      </c>
      <c r="AP1567" t="s">
        <v>74</v>
      </c>
      <c r="AQ1567" t="s">
        <v>9246</v>
      </c>
      <c r="AR1567" t="s">
        <v>74</v>
      </c>
      <c r="AS1567" t="s">
        <v>64</v>
      </c>
      <c r="AT1567" t="s">
        <v>384</v>
      </c>
      <c r="AU1567" s="1">
        <v>43685</v>
      </c>
      <c r="AV1567" s="1">
        <v>43685</v>
      </c>
      <c r="AW1567" t="s">
        <v>9247</v>
      </c>
      <c r="AX1567" t="s">
        <v>75</v>
      </c>
      <c r="AZ1567" t="s">
        <v>76</v>
      </c>
      <c r="BA1567" s="16" t="s">
        <v>74</v>
      </c>
      <c r="BB1567" t="s">
        <v>75</v>
      </c>
      <c r="BC1567" s="1">
        <v>43685</v>
      </c>
      <c r="BD1567" s="1">
        <v>43685</v>
      </c>
      <c r="BE1567">
        <f t="shared" si="81"/>
        <v>2</v>
      </c>
      <c r="BF1567" s="17">
        <f>SUM(NETWORKDAYS.INTL(C1567,BC1567,1,festivos!A1571:A1587),-1)</f>
        <v>2</v>
      </c>
      <c r="BG1567" t="str">
        <f t="shared" si="82"/>
        <v>cumple</v>
      </c>
    </row>
    <row r="1568" spans="1:59" x14ac:dyDescent="0.25">
      <c r="A1568" t="s">
        <v>99</v>
      </c>
      <c r="B1568">
        <v>2019007709</v>
      </c>
      <c r="C1568" s="1">
        <v>43683</v>
      </c>
      <c r="D1568" t="s">
        <v>9248</v>
      </c>
      <c r="E1568" t="s">
        <v>56</v>
      </c>
      <c r="F1568" t="s">
        <v>122</v>
      </c>
      <c r="G1568" t="s">
        <v>58</v>
      </c>
      <c r="H1568" t="s">
        <v>59</v>
      </c>
      <c r="I1568" s="1">
        <v>43683</v>
      </c>
      <c r="J1568" t="s">
        <v>60</v>
      </c>
      <c r="K1568" t="s">
        <v>74</v>
      </c>
      <c r="L1568" t="s">
        <v>74</v>
      </c>
      <c r="M1568" t="s">
        <v>74</v>
      </c>
      <c r="N1568" t="s">
        <v>64</v>
      </c>
      <c r="O1568" t="s">
        <v>58</v>
      </c>
      <c r="P1568" t="s">
        <v>65</v>
      </c>
      <c r="Q1568" t="s">
        <v>384</v>
      </c>
      <c r="R1568" t="s">
        <v>67</v>
      </c>
      <c r="S1568" t="s">
        <v>68</v>
      </c>
      <c r="T1568" s="1">
        <v>43683</v>
      </c>
      <c r="U1568" t="s">
        <v>56</v>
      </c>
      <c r="AD1568" t="s">
        <v>103</v>
      </c>
      <c r="AF1568" t="s">
        <v>9249</v>
      </c>
      <c r="AH1568" t="s">
        <v>9250</v>
      </c>
      <c r="AI1568" t="s">
        <v>261</v>
      </c>
      <c r="AK1568" t="s">
        <v>106</v>
      </c>
      <c r="AL1568" t="s">
        <v>107</v>
      </c>
      <c r="AM1568" t="s">
        <v>72</v>
      </c>
      <c r="AN1568" t="s">
        <v>99</v>
      </c>
      <c r="AO1568" t="s">
        <v>74</v>
      </c>
      <c r="AP1568" t="s">
        <v>74</v>
      </c>
      <c r="AQ1568" t="s">
        <v>9251</v>
      </c>
      <c r="AR1568" t="s">
        <v>74</v>
      </c>
      <c r="AS1568" t="s">
        <v>64</v>
      </c>
      <c r="AT1568" t="s">
        <v>384</v>
      </c>
      <c r="AU1568" s="1">
        <v>43685</v>
      </c>
      <c r="AV1568" s="1">
        <v>43685</v>
      </c>
      <c r="AW1568" t="s">
        <v>9252</v>
      </c>
      <c r="AX1568" t="s">
        <v>75</v>
      </c>
      <c r="AZ1568" t="s">
        <v>76</v>
      </c>
      <c r="BA1568" s="16" t="s">
        <v>74</v>
      </c>
      <c r="BB1568" t="s">
        <v>75</v>
      </c>
      <c r="BC1568" s="1">
        <v>43685</v>
      </c>
      <c r="BD1568" s="1">
        <v>43685</v>
      </c>
      <c r="BE1568">
        <f t="shared" si="81"/>
        <v>2</v>
      </c>
      <c r="BF1568" s="17">
        <f>SUM(NETWORKDAYS.INTL(C1568,BC1568,1,festivos!A1572:A1588),-1)</f>
        <v>2</v>
      </c>
      <c r="BG1568" t="str">
        <f t="shared" si="82"/>
        <v>cumple</v>
      </c>
    </row>
    <row r="1569" spans="1:59" x14ac:dyDescent="0.25">
      <c r="A1569" t="s">
        <v>99</v>
      </c>
      <c r="B1569">
        <v>2019007710</v>
      </c>
      <c r="C1569" s="1">
        <v>43683</v>
      </c>
      <c r="D1569" t="s">
        <v>9253</v>
      </c>
      <c r="E1569" t="s">
        <v>56</v>
      </c>
      <c r="F1569" t="s">
        <v>101</v>
      </c>
      <c r="G1569" t="s">
        <v>58</v>
      </c>
      <c r="H1569" t="s">
        <v>59</v>
      </c>
      <c r="I1569" s="1">
        <v>43683</v>
      </c>
      <c r="J1569" t="s">
        <v>60</v>
      </c>
      <c r="K1569" t="s">
        <v>74</v>
      </c>
      <c r="L1569" t="s">
        <v>74</v>
      </c>
      <c r="M1569" t="s">
        <v>74</v>
      </c>
      <c r="N1569" t="s">
        <v>64</v>
      </c>
      <c r="O1569" t="s">
        <v>58</v>
      </c>
      <c r="P1569" t="s">
        <v>65</v>
      </c>
      <c r="Q1569" t="s">
        <v>384</v>
      </c>
      <c r="R1569" t="s">
        <v>67</v>
      </c>
      <c r="S1569" t="s">
        <v>68</v>
      </c>
      <c r="T1569" s="1">
        <v>43683</v>
      </c>
      <c r="U1569" t="s">
        <v>56</v>
      </c>
      <c r="AD1569" t="s">
        <v>103</v>
      </c>
      <c r="AF1569" t="s">
        <v>9254</v>
      </c>
      <c r="AG1569">
        <v>2200800</v>
      </c>
      <c r="AK1569" t="s">
        <v>106</v>
      </c>
      <c r="AL1569" t="s">
        <v>107</v>
      </c>
      <c r="AM1569" t="s">
        <v>72</v>
      </c>
      <c r="AN1569" t="s">
        <v>99</v>
      </c>
      <c r="AO1569" t="s">
        <v>74</v>
      </c>
      <c r="AP1569" t="s">
        <v>74</v>
      </c>
      <c r="AQ1569" t="s">
        <v>9255</v>
      </c>
      <c r="AR1569" t="s">
        <v>74</v>
      </c>
      <c r="AS1569" t="s">
        <v>64</v>
      </c>
      <c r="AT1569" t="s">
        <v>384</v>
      </c>
      <c r="AU1569" s="1">
        <v>43685</v>
      </c>
      <c r="AV1569" s="1">
        <v>43685</v>
      </c>
      <c r="AW1569" t="s">
        <v>9256</v>
      </c>
      <c r="AX1569" t="s">
        <v>75</v>
      </c>
      <c r="AZ1569" t="s">
        <v>76</v>
      </c>
      <c r="BA1569" s="16" t="s">
        <v>74</v>
      </c>
      <c r="BB1569" t="s">
        <v>75</v>
      </c>
      <c r="BC1569" s="1">
        <v>43685</v>
      </c>
      <c r="BD1569" s="1">
        <v>43685</v>
      </c>
      <c r="BE1569">
        <f t="shared" si="81"/>
        <v>2</v>
      </c>
      <c r="BF1569" s="17">
        <f>SUM(NETWORKDAYS.INTL(C1569,BC1569,1,festivos!A1573:A1589),-1)</f>
        <v>2</v>
      </c>
      <c r="BG1569" t="str">
        <f t="shared" si="82"/>
        <v>cumple</v>
      </c>
    </row>
    <row r="1570" spans="1:59" x14ac:dyDescent="0.25">
      <c r="A1570" t="s">
        <v>99</v>
      </c>
      <c r="B1570">
        <v>2019007713</v>
      </c>
      <c r="C1570" s="1">
        <v>43683</v>
      </c>
      <c r="D1570" t="s">
        <v>9257</v>
      </c>
      <c r="E1570" t="s">
        <v>56</v>
      </c>
      <c r="F1570" t="s">
        <v>101</v>
      </c>
      <c r="G1570" t="s">
        <v>58</v>
      </c>
      <c r="H1570" t="s">
        <v>59</v>
      </c>
      <c r="I1570" s="1">
        <v>43683</v>
      </c>
      <c r="J1570" t="s">
        <v>60</v>
      </c>
      <c r="K1570" t="s">
        <v>74</v>
      </c>
      <c r="L1570" t="s">
        <v>74</v>
      </c>
      <c r="M1570" t="s">
        <v>74</v>
      </c>
      <c r="N1570" t="s">
        <v>64</v>
      </c>
      <c r="O1570" t="s">
        <v>58</v>
      </c>
      <c r="P1570" t="s">
        <v>65</v>
      </c>
      <c r="Q1570" t="s">
        <v>384</v>
      </c>
      <c r="R1570" t="s">
        <v>67</v>
      </c>
      <c r="S1570" t="s">
        <v>68</v>
      </c>
      <c r="T1570" s="1">
        <v>43683</v>
      </c>
      <c r="U1570" t="s">
        <v>56</v>
      </c>
      <c r="V1570" t="s">
        <v>84</v>
      </c>
      <c r="W1570">
        <v>82888</v>
      </c>
      <c r="AD1570" t="s">
        <v>103</v>
      </c>
      <c r="AF1570" t="s">
        <v>9254</v>
      </c>
      <c r="AK1570" t="s">
        <v>106</v>
      </c>
      <c r="AL1570" t="s">
        <v>107</v>
      </c>
      <c r="AM1570" t="s">
        <v>72</v>
      </c>
      <c r="AN1570" t="s">
        <v>99</v>
      </c>
      <c r="AO1570" t="s">
        <v>74</v>
      </c>
      <c r="AP1570" t="s">
        <v>74</v>
      </c>
      <c r="AQ1570" t="s">
        <v>9258</v>
      </c>
      <c r="AR1570" t="s">
        <v>74</v>
      </c>
      <c r="AS1570" t="s">
        <v>64</v>
      </c>
      <c r="AT1570" t="s">
        <v>384</v>
      </c>
      <c r="AU1570" s="1">
        <v>43685</v>
      </c>
      <c r="AV1570" s="1">
        <v>43685</v>
      </c>
      <c r="AW1570" t="s">
        <v>9259</v>
      </c>
      <c r="AX1570" t="s">
        <v>75</v>
      </c>
      <c r="AZ1570" t="s">
        <v>76</v>
      </c>
      <c r="BA1570" s="16" t="s">
        <v>74</v>
      </c>
      <c r="BB1570" t="s">
        <v>75</v>
      </c>
      <c r="BC1570" s="1">
        <v>43685</v>
      </c>
      <c r="BD1570" s="1">
        <v>43685</v>
      </c>
      <c r="BE1570">
        <f t="shared" si="81"/>
        <v>2</v>
      </c>
      <c r="BF1570" s="17">
        <f>SUM(NETWORKDAYS.INTL(C1570,BC1570,1,festivos!A1574:A1590),-1)</f>
        <v>2</v>
      </c>
      <c r="BG1570" t="str">
        <f t="shared" si="82"/>
        <v>cumple</v>
      </c>
    </row>
    <row r="1571" spans="1:59" x14ac:dyDescent="0.25">
      <c r="A1571" t="s">
        <v>99</v>
      </c>
      <c r="B1571">
        <v>2019007715</v>
      </c>
      <c r="C1571" s="1">
        <v>43683</v>
      </c>
      <c r="D1571" t="s">
        <v>9260</v>
      </c>
      <c r="E1571" t="s">
        <v>56</v>
      </c>
      <c r="F1571" t="s">
        <v>101</v>
      </c>
      <c r="G1571" t="s">
        <v>58</v>
      </c>
      <c r="H1571" t="s">
        <v>59</v>
      </c>
      <c r="I1571" s="1">
        <v>43683</v>
      </c>
      <c r="J1571" t="s">
        <v>60</v>
      </c>
      <c r="K1571" t="s">
        <v>74</v>
      </c>
      <c r="L1571" t="s">
        <v>74</v>
      </c>
      <c r="M1571" t="s">
        <v>74</v>
      </c>
      <c r="N1571" t="s">
        <v>64</v>
      </c>
      <c r="O1571" t="s">
        <v>58</v>
      </c>
      <c r="P1571" t="s">
        <v>65</v>
      </c>
      <c r="Q1571" t="s">
        <v>384</v>
      </c>
      <c r="R1571" t="s">
        <v>67</v>
      </c>
      <c r="S1571" t="s">
        <v>68</v>
      </c>
      <c r="T1571" s="1">
        <v>43683</v>
      </c>
      <c r="U1571" t="s">
        <v>56</v>
      </c>
      <c r="V1571" t="s">
        <v>84</v>
      </c>
      <c r="W1571">
        <v>112052</v>
      </c>
      <c r="AD1571" t="s">
        <v>103</v>
      </c>
      <c r="AF1571" t="s">
        <v>9261</v>
      </c>
      <c r="AG1571">
        <v>4817000</v>
      </c>
      <c r="AK1571" t="s">
        <v>106</v>
      </c>
      <c r="AL1571" t="s">
        <v>107</v>
      </c>
      <c r="AM1571" t="s">
        <v>72</v>
      </c>
      <c r="AN1571" t="s">
        <v>99</v>
      </c>
      <c r="AO1571" t="s">
        <v>74</v>
      </c>
      <c r="AP1571" t="s">
        <v>74</v>
      </c>
      <c r="AQ1571" t="s">
        <v>9262</v>
      </c>
      <c r="AR1571" t="s">
        <v>74</v>
      </c>
      <c r="AS1571" t="s">
        <v>64</v>
      </c>
      <c r="AT1571" t="s">
        <v>384</v>
      </c>
      <c r="AU1571" s="1">
        <v>43685</v>
      </c>
      <c r="AV1571" s="1">
        <v>43685</v>
      </c>
      <c r="AW1571" t="s">
        <v>9263</v>
      </c>
      <c r="AX1571" t="s">
        <v>75</v>
      </c>
      <c r="AZ1571" t="s">
        <v>76</v>
      </c>
      <c r="BA1571" s="16" t="s">
        <v>74</v>
      </c>
      <c r="BB1571" t="s">
        <v>75</v>
      </c>
      <c r="BC1571" s="1">
        <v>43685</v>
      </c>
      <c r="BD1571" s="1">
        <v>43685</v>
      </c>
      <c r="BE1571">
        <f t="shared" si="81"/>
        <v>2</v>
      </c>
      <c r="BF1571" s="17">
        <f>SUM(NETWORKDAYS.INTL(C1571,BC1571,1,festivos!A1575:A1591),-1)</f>
        <v>2</v>
      </c>
      <c r="BG1571" t="str">
        <f t="shared" si="82"/>
        <v>cumple</v>
      </c>
    </row>
    <row r="1572" spans="1:59" x14ac:dyDescent="0.25">
      <c r="A1572" t="s">
        <v>99</v>
      </c>
      <c r="B1572">
        <v>2019007717</v>
      </c>
      <c r="C1572" s="1">
        <v>43683</v>
      </c>
      <c r="D1572" t="s">
        <v>9264</v>
      </c>
      <c r="E1572" t="s">
        <v>56</v>
      </c>
      <c r="F1572" t="s">
        <v>101</v>
      </c>
      <c r="G1572" t="s">
        <v>58</v>
      </c>
      <c r="H1572" t="s">
        <v>59</v>
      </c>
      <c r="I1572" s="1">
        <v>43683</v>
      </c>
      <c r="J1572" t="s">
        <v>60</v>
      </c>
      <c r="K1572" t="s">
        <v>74</v>
      </c>
      <c r="L1572" t="s">
        <v>74</v>
      </c>
      <c r="M1572" t="s">
        <v>74</v>
      </c>
      <c r="N1572" t="s">
        <v>64</v>
      </c>
      <c r="O1572" t="s">
        <v>58</v>
      </c>
      <c r="P1572" t="s">
        <v>65</v>
      </c>
      <c r="Q1572" t="s">
        <v>384</v>
      </c>
      <c r="R1572" t="s">
        <v>67</v>
      </c>
      <c r="S1572" t="s">
        <v>68</v>
      </c>
      <c r="T1572" s="1">
        <v>43683</v>
      </c>
      <c r="U1572" t="s">
        <v>56</v>
      </c>
      <c r="V1572" t="s">
        <v>84</v>
      </c>
      <c r="W1572">
        <v>112052</v>
      </c>
      <c r="AD1572" t="s">
        <v>103</v>
      </c>
      <c r="AF1572" t="s">
        <v>2026</v>
      </c>
      <c r="AG1572">
        <v>6520043</v>
      </c>
      <c r="AH1572" t="s">
        <v>1054</v>
      </c>
      <c r="AK1572" t="s">
        <v>106</v>
      </c>
      <c r="AL1572" t="s">
        <v>107</v>
      </c>
      <c r="AM1572" t="s">
        <v>72</v>
      </c>
      <c r="AN1572" t="s">
        <v>99</v>
      </c>
      <c r="AO1572" t="s">
        <v>74</v>
      </c>
      <c r="AP1572" t="s">
        <v>74</v>
      </c>
      <c r="AQ1572" t="s">
        <v>9265</v>
      </c>
      <c r="AR1572" t="s">
        <v>74</v>
      </c>
      <c r="AS1572" t="s">
        <v>64</v>
      </c>
      <c r="AT1572" t="s">
        <v>384</v>
      </c>
      <c r="AU1572" s="1">
        <v>43685</v>
      </c>
      <c r="AV1572" s="1">
        <v>43685</v>
      </c>
      <c r="AW1572" t="s">
        <v>9266</v>
      </c>
      <c r="AX1572" t="s">
        <v>75</v>
      </c>
      <c r="AZ1572" t="s">
        <v>76</v>
      </c>
      <c r="BA1572" s="16" t="s">
        <v>74</v>
      </c>
      <c r="BB1572" t="s">
        <v>75</v>
      </c>
      <c r="BC1572" s="1">
        <v>43685</v>
      </c>
      <c r="BD1572" s="1">
        <v>43685</v>
      </c>
      <c r="BE1572">
        <f t="shared" si="81"/>
        <v>2</v>
      </c>
      <c r="BF1572" s="17">
        <f>SUM(NETWORKDAYS.INTL(C1572,BC1572,1,festivos!A1576:A1592),-1)</f>
        <v>2</v>
      </c>
      <c r="BG1572" t="str">
        <f t="shared" si="82"/>
        <v>cumple</v>
      </c>
    </row>
    <row r="1573" spans="1:59" x14ac:dyDescent="0.25">
      <c r="A1573" t="s">
        <v>99</v>
      </c>
      <c r="B1573">
        <v>2019007718</v>
      </c>
      <c r="C1573" s="1">
        <v>43683</v>
      </c>
      <c r="D1573" t="s">
        <v>9267</v>
      </c>
      <c r="E1573" t="s">
        <v>56</v>
      </c>
      <c r="F1573" t="s">
        <v>101</v>
      </c>
      <c r="G1573" t="s">
        <v>58</v>
      </c>
      <c r="H1573" t="s">
        <v>59</v>
      </c>
      <c r="I1573" s="1">
        <v>43683</v>
      </c>
      <c r="J1573" t="s">
        <v>60</v>
      </c>
      <c r="K1573" t="s">
        <v>74</v>
      </c>
      <c r="L1573" t="s">
        <v>74</v>
      </c>
      <c r="M1573" t="s">
        <v>74</v>
      </c>
      <c r="N1573" t="s">
        <v>64</v>
      </c>
      <c r="O1573" t="s">
        <v>58</v>
      </c>
      <c r="P1573" t="s">
        <v>65</v>
      </c>
      <c r="Q1573" t="s">
        <v>384</v>
      </c>
      <c r="R1573" t="s">
        <v>67</v>
      </c>
      <c r="S1573" t="s">
        <v>68</v>
      </c>
      <c r="T1573" s="1">
        <v>43683</v>
      </c>
      <c r="U1573" t="s">
        <v>56</v>
      </c>
      <c r="V1573" t="s">
        <v>84</v>
      </c>
      <c r="W1573">
        <v>112052</v>
      </c>
      <c r="AD1573" t="s">
        <v>103</v>
      </c>
      <c r="AF1573" t="s">
        <v>2026</v>
      </c>
      <c r="AG1573">
        <v>6520043</v>
      </c>
      <c r="AH1573" t="s">
        <v>1054</v>
      </c>
      <c r="AK1573" t="s">
        <v>106</v>
      </c>
      <c r="AL1573" t="s">
        <v>107</v>
      </c>
      <c r="AM1573" t="s">
        <v>72</v>
      </c>
      <c r="AN1573" t="s">
        <v>99</v>
      </c>
      <c r="AO1573" t="s">
        <v>74</v>
      </c>
      <c r="AP1573" t="s">
        <v>74</v>
      </c>
      <c r="AQ1573" t="s">
        <v>9268</v>
      </c>
      <c r="AR1573" t="s">
        <v>74</v>
      </c>
      <c r="AS1573" t="s">
        <v>64</v>
      </c>
      <c r="AT1573" t="s">
        <v>384</v>
      </c>
      <c r="AU1573" s="1">
        <v>43685</v>
      </c>
      <c r="AV1573" s="1">
        <v>43727</v>
      </c>
      <c r="AW1573" t="s">
        <v>9269</v>
      </c>
      <c r="AX1573" t="s">
        <v>75</v>
      </c>
      <c r="AZ1573" t="s">
        <v>76</v>
      </c>
      <c r="BA1573" s="16" t="s">
        <v>74</v>
      </c>
      <c r="BB1573" t="s">
        <v>75</v>
      </c>
      <c r="BC1573" s="1">
        <v>43685</v>
      </c>
      <c r="BD1573" s="1">
        <v>43685</v>
      </c>
      <c r="BE1573">
        <f t="shared" si="81"/>
        <v>2</v>
      </c>
      <c r="BF1573" s="17">
        <f>SUM(NETWORKDAYS.INTL(C1573,BC1573,1,festivos!A1577:A1593),-1)</f>
        <v>2</v>
      </c>
      <c r="BG1573" t="str">
        <f t="shared" si="82"/>
        <v>cumple</v>
      </c>
    </row>
    <row r="1574" spans="1:59" x14ac:dyDescent="0.25">
      <c r="A1574" t="s">
        <v>99</v>
      </c>
      <c r="B1574">
        <v>2019007745</v>
      </c>
      <c r="C1574" s="1">
        <v>43685</v>
      </c>
      <c r="D1574" t="s">
        <v>9297</v>
      </c>
      <c r="E1574" t="s">
        <v>56</v>
      </c>
      <c r="F1574" t="s">
        <v>101</v>
      </c>
      <c r="G1574" t="s">
        <v>58</v>
      </c>
      <c r="H1574" t="s">
        <v>59</v>
      </c>
      <c r="I1574" s="1">
        <v>43685</v>
      </c>
      <c r="J1574" t="s">
        <v>60</v>
      </c>
      <c r="K1574" t="s">
        <v>74</v>
      </c>
      <c r="L1574" t="s">
        <v>74</v>
      </c>
      <c r="M1574" t="s">
        <v>74</v>
      </c>
      <c r="N1574" t="s">
        <v>64</v>
      </c>
      <c r="O1574" t="s">
        <v>58</v>
      </c>
      <c r="P1574" t="s">
        <v>65</v>
      </c>
      <c r="Q1574" t="s">
        <v>384</v>
      </c>
      <c r="R1574" t="s">
        <v>67</v>
      </c>
      <c r="S1574" t="s">
        <v>68</v>
      </c>
      <c r="T1574" s="1">
        <v>43685</v>
      </c>
      <c r="U1574" t="s">
        <v>56</v>
      </c>
      <c r="V1574" t="s">
        <v>84</v>
      </c>
      <c r="W1574">
        <v>841797</v>
      </c>
      <c r="AD1574" t="s">
        <v>103</v>
      </c>
      <c r="AF1574" t="s">
        <v>9298</v>
      </c>
      <c r="AG1574" t="s">
        <v>9299</v>
      </c>
      <c r="AK1574" t="s">
        <v>106</v>
      </c>
      <c r="AL1574" t="s">
        <v>107</v>
      </c>
      <c r="AM1574" t="s">
        <v>72</v>
      </c>
      <c r="AN1574" t="s">
        <v>99</v>
      </c>
      <c r="AO1574" t="s">
        <v>74</v>
      </c>
      <c r="AP1574" t="s">
        <v>74</v>
      </c>
      <c r="AQ1574" t="s">
        <v>9300</v>
      </c>
      <c r="AR1574" t="s">
        <v>74</v>
      </c>
      <c r="AS1574" t="s">
        <v>64</v>
      </c>
      <c r="AT1574" t="s">
        <v>384</v>
      </c>
      <c r="AU1574" s="1">
        <v>43689</v>
      </c>
      <c r="AV1574" s="1">
        <v>43689</v>
      </c>
      <c r="AW1574" t="s">
        <v>9301</v>
      </c>
      <c r="AX1574" t="s">
        <v>75</v>
      </c>
      <c r="AZ1574" t="s">
        <v>76</v>
      </c>
      <c r="BA1574" s="16" t="s">
        <v>74</v>
      </c>
      <c r="BB1574" t="s">
        <v>75</v>
      </c>
      <c r="BC1574" s="1">
        <v>43689</v>
      </c>
      <c r="BD1574" s="1">
        <v>43689</v>
      </c>
      <c r="BE1574">
        <f t="shared" si="81"/>
        <v>2</v>
      </c>
      <c r="BF1574" s="17">
        <f>SUM(NETWORKDAYS.INTL(C1574,BC1574,1,festivos!A1578:A1594),-1)</f>
        <v>2</v>
      </c>
      <c r="BG1574" t="str">
        <f t="shared" si="82"/>
        <v>cumple</v>
      </c>
    </row>
    <row r="1575" spans="1:59" x14ac:dyDescent="0.25">
      <c r="A1575" t="s">
        <v>99</v>
      </c>
      <c r="B1575">
        <v>2019007746</v>
      </c>
      <c r="C1575" s="1">
        <v>43685</v>
      </c>
      <c r="D1575" t="s">
        <v>9302</v>
      </c>
      <c r="E1575" t="s">
        <v>56</v>
      </c>
      <c r="F1575" t="s">
        <v>101</v>
      </c>
      <c r="G1575" t="s">
        <v>58</v>
      </c>
      <c r="H1575" t="s">
        <v>59</v>
      </c>
      <c r="I1575" s="1">
        <v>43685</v>
      </c>
      <c r="J1575" t="s">
        <v>60</v>
      </c>
      <c r="K1575" t="s">
        <v>74</v>
      </c>
      <c r="L1575" t="s">
        <v>74</v>
      </c>
      <c r="M1575" t="s">
        <v>74</v>
      </c>
      <c r="N1575" t="s">
        <v>64</v>
      </c>
      <c r="O1575" t="s">
        <v>58</v>
      </c>
      <c r="P1575" t="s">
        <v>65</v>
      </c>
      <c r="Q1575" t="s">
        <v>384</v>
      </c>
      <c r="R1575" t="s">
        <v>67</v>
      </c>
      <c r="S1575" t="s">
        <v>68</v>
      </c>
      <c r="T1575" s="1">
        <v>43685</v>
      </c>
      <c r="U1575" t="s">
        <v>56</v>
      </c>
      <c r="V1575" t="s">
        <v>84</v>
      </c>
      <c r="W1575">
        <v>1028747</v>
      </c>
      <c r="AD1575" t="s">
        <v>103</v>
      </c>
      <c r="AF1575" t="s">
        <v>3304</v>
      </c>
      <c r="AG1575" t="s">
        <v>9303</v>
      </c>
      <c r="AH1575" t="s">
        <v>2729</v>
      </c>
      <c r="AK1575" t="s">
        <v>106</v>
      </c>
      <c r="AL1575" t="s">
        <v>107</v>
      </c>
      <c r="AM1575" t="s">
        <v>72</v>
      </c>
      <c r="AN1575" t="s">
        <v>99</v>
      </c>
      <c r="AO1575" t="s">
        <v>74</v>
      </c>
      <c r="AP1575" t="s">
        <v>74</v>
      </c>
      <c r="AQ1575" t="s">
        <v>9304</v>
      </c>
      <c r="AR1575" t="s">
        <v>74</v>
      </c>
      <c r="AS1575" t="s">
        <v>64</v>
      </c>
      <c r="AT1575" t="s">
        <v>384</v>
      </c>
      <c r="AU1575" s="1">
        <v>43689</v>
      </c>
      <c r="AV1575" s="1">
        <v>43689</v>
      </c>
      <c r="AW1575" t="s">
        <v>9305</v>
      </c>
      <c r="AX1575" t="s">
        <v>75</v>
      </c>
      <c r="AZ1575" t="s">
        <v>76</v>
      </c>
      <c r="BA1575" s="16" t="s">
        <v>74</v>
      </c>
      <c r="BB1575" t="s">
        <v>75</v>
      </c>
      <c r="BC1575" s="1">
        <v>43689</v>
      </c>
      <c r="BD1575" s="1">
        <v>43689</v>
      </c>
      <c r="BE1575">
        <f t="shared" si="81"/>
        <v>2</v>
      </c>
      <c r="BF1575" s="17">
        <f>SUM(NETWORKDAYS.INTL(C1575,BC1575,1,festivos!A1579:A1595),-1)</f>
        <v>2</v>
      </c>
      <c r="BG1575" t="str">
        <f t="shared" si="82"/>
        <v>cumple</v>
      </c>
    </row>
    <row r="1576" spans="1:59" x14ac:dyDescent="0.25">
      <c r="A1576" t="s">
        <v>99</v>
      </c>
      <c r="B1576">
        <v>2019007794</v>
      </c>
      <c r="C1576" s="1">
        <v>43686</v>
      </c>
      <c r="D1576" t="s">
        <v>9405</v>
      </c>
      <c r="E1576" t="s">
        <v>56</v>
      </c>
      <c r="F1576" t="s">
        <v>101</v>
      </c>
      <c r="G1576" t="s">
        <v>58</v>
      </c>
      <c r="H1576" t="s">
        <v>59</v>
      </c>
      <c r="I1576" s="1">
        <v>43686</v>
      </c>
      <c r="J1576" t="s">
        <v>60</v>
      </c>
      <c r="K1576" t="s">
        <v>74</v>
      </c>
      <c r="L1576" t="s">
        <v>74</v>
      </c>
      <c r="M1576" t="s">
        <v>74</v>
      </c>
      <c r="N1576" t="s">
        <v>64</v>
      </c>
      <c r="O1576" t="s">
        <v>58</v>
      </c>
      <c r="P1576" t="s">
        <v>65</v>
      </c>
      <c r="Q1576" t="s">
        <v>384</v>
      </c>
      <c r="R1576" t="s">
        <v>67</v>
      </c>
      <c r="S1576" t="s">
        <v>68</v>
      </c>
      <c r="T1576" s="1">
        <v>43686</v>
      </c>
      <c r="U1576" t="s">
        <v>56</v>
      </c>
      <c r="V1576" t="s">
        <v>84</v>
      </c>
      <c r="W1576">
        <v>112052</v>
      </c>
      <c r="AD1576" t="s">
        <v>103</v>
      </c>
      <c r="AF1576" t="s">
        <v>9406</v>
      </c>
      <c r="AH1576" t="s">
        <v>9407</v>
      </c>
      <c r="AK1576" t="s">
        <v>106</v>
      </c>
      <c r="AL1576" t="s">
        <v>107</v>
      </c>
      <c r="AM1576" t="s">
        <v>72</v>
      </c>
      <c r="AN1576" t="s">
        <v>99</v>
      </c>
      <c r="AO1576" t="s">
        <v>74</v>
      </c>
      <c r="AP1576" t="s">
        <v>74</v>
      </c>
      <c r="AQ1576" t="s">
        <v>9408</v>
      </c>
      <c r="AR1576" t="s">
        <v>74</v>
      </c>
      <c r="AS1576" t="s">
        <v>64</v>
      </c>
      <c r="AT1576" t="s">
        <v>384</v>
      </c>
      <c r="AU1576" s="1">
        <v>43690</v>
      </c>
      <c r="AV1576" s="1">
        <v>43690</v>
      </c>
      <c r="AW1576" t="s">
        <v>9409</v>
      </c>
      <c r="AX1576" t="s">
        <v>75</v>
      </c>
      <c r="AZ1576" t="s">
        <v>76</v>
      </c>
      <c r="BA1576" s="16" t="s">
        <v>74</v>
      </c>
      <c r="BB1576" t="s">
        <v>75</v>
      </c>
      <c r="BC1576" s="1">
        <v>43690</v>
      </c>
      <c r="BD1576" s="1">
        <v>43690</v>
      </c>
      <c r="BE1576">
        <f t="shared" si="81"/>
        <v>2</v>
      </c>
      <c r="BF1576" s="17">
        <f>SUM(NETWORKDAYS.INTL(C1576,BC1576,1,festivos!A1580:A1596),-1)</f>
        <v>2</v>
      </c>
      <c r="BG1576" t="str">
        <f t="shared" si="82"/>
        <v>cumple</v>
      </c>
    </row>
    <row r="1577" spans="1:59" x14ac:dyDescent="0.25">
      <c r="A1577" t="s">
        <v>99</v>
      </c>
      <c r="B1577">
        <v>2019007795</v>
      </c>
      <c r="C1577" s="1">
        <v>43686</v>
      </c>
      <c r="D1577" t="s">
        <v>9410</v>
      </c>
      <c r="E1577" t="s">
        <v>56</v>
      </c>
      <c r="F1577" t="s">
        <v>101</v>
      </c>
      <c r="G1577" t="s">
        <v>58</v>
      </c>
      <c r="H1577" t="s">
        <v>59</v>
      </c>
      <c r="I1577" s="1">
        <v>43686</v>
      </c>
      <c r="J1577" t="s">
        <v>60</v>
      </c>
      <c r="K1577" t="s">
        <v>74</v>
      </c>
      <c r="L1577" t="s">
        <v>74</v>
      </c>
      <c r="M1577" t="s">
        <v>74</v>
      </c>
      <c r="N1577" t="s">
        <v>64</v>
      </c>
      <c r="O1577" t="s">
        <v>58</v>
      </c>
      <c r="P1577" t="s">
        <v>65</v>
      </c>
      <c r="Q1577" t="s">
        <v>384</v>
      </c>
      <c r="R1577" t="s">
        <v>67</v>
      </c>
      <c r="S1577" t="s">
        <v>68</v>
      </c>
      <c r="T1577" s="1">
        <v>43686</v>
      </c>
      <c r="U1577" t="s">
        <v>56</v>
      </c>
      <c r="AD1577" t="s">
        <v>103</v>
      </c>
      <c r="AF1577" t="s">
        <v>6881</v>
      </c>
      <c r="AH1577" t="s">
        <v>9411</v>
      </c>
      <c r="AJ1577">
        <v>3213740211</v>
      </c>
      <c r="AK1577" t="s">
        <v>106</v>
      </c>
      <c r="AL1577" t="s">
        <v>107</v>
      </c>
      <c r="AM1577" t="s">
        <v>72</v>
      </c>
      <c r="AN1577" t="s">
        <v>99</v>
      </c>
      <c r="AO1577" t="s">
        <v>74</v>
      </c>
      <c r="AP1577" t="s">
        <v>74</v>
      </c>
      <c r="AQ1577" t="s">
        <v>9412</v>
      </c>
      <c r="AR1577" t="s">
        <v>74</v>
      </c>
      <c r="AS1577" t="s">
        <v>64</v>
      </c>
      <c r="AT1577" t="s">
        <v>384</v>
      </c>
      <c r="AU1577" s="1">
        <v>43690</v>
      </c>
      <c r="AV1577" s="1">
        <v>43690</v>
      </c>
      <c r="AW1577" t="s">
        <v>9413</v>
      </c>
      <c r="AX1577" t="s">
        <v>75</v>
      </c>
      <c r="AZ1577" t="s">
        <v>76</v>
      </c>
      <c r="BA1577" s="16" t="s">
        <v>74</v>
      </c>
      <c r="BB1577" t="s">
        <v>75</v>
      </c>
      <c r="BC1577" s="1">
        <v>43690</v>
      </c>
      <c r="BD1577" s="1">
        <v>43690</v>
      </c>
      <c r="BE1577">
        <f t="shared" si="81"/>
        <v>2</v>
      </c>
      <c r="BF1577" s="17">
        <f>SUM(NETWORKDAYS.INTL(C1577,BC1577,1,festivos!A1581:A1597),-1)</f>
        <v>2</v>
      </c>
      <c r="BG1577" t="str">
        <f t="shared" si="82"/>
        <v>cumple</v>
      </c>
    </row>
    <row r="1578" spans="1:59" x14ac:dyDescent="0.25">
      <c r="A1578" t="s">
        <v>99</v>
      </c>
      <c r="B1578">
        <v>2019007797</v>
      </c>
      <c r="C1578" s="1">
        <v>43686</v>
      </c>
      <c r="D1578" t="s">
        <v>9416</v>
      </c>
      <c r="E1578" t="s">
        <v>56</v>
      </c>
      <c r="F1578" t="s">
        <v>101</v>
      </c>
      <c r="G1578" t="s">
        <v>58</v>
      </c>
      <c r="H1578" t="s">
        <v>59</v>
      </c>
      <c r="I1578" s="1">
        <v>43686</v>
      </c>
      <c r="J1578" t="s">
        <v>60</v>
      </c>
      <c r="K1578" t="s">
        <v>74</v>
      </c>
      <c r="L1578" t="s">
        <v>74</v>
      </c>
      <c r="M1578" t="s">
        <v>74</v>
      </c>
      <c r="N1578" t="s">
        <v>64</v>
      </c>
      <c r="O1578" t="s">
        <v>58</v>
      </c>
      <c r="P1578" t="s">
        <v>65</v>
      </c>
      <c r="Q1578" t="s">
        <v>384</v>
      </c>
      <c r="R1578" t="s">
        <v>67</v>
      </c>
      <c r="S1578" t="s">
        <v>68</v>
      </c>
      <c r="T1578" s="1">
        <v>43686</v>
      </c>
      <c r="U1578" t="s">
        <v>56</v>
      </c>
      <c r="AD1578" t="s">
        <v>103</v>
      </c>
      <c r="AF1578" t="s">
        <v>6881</v>
      </c>
      <c r="AH1578" t="s">
        <v>9411</v>
      </c>
      <c r="AJ1578">
        <v>3213740211</v>
      </c>
      <c r="AK1578" t="s">
        <v>106</v>
      </c>
      <c r="AL1578" t="s">
        <v>107</v>
      </c>
      <c r="AM1578" t="s">
        <v>72</v>
      </c>
      <c r="AN1578" t="s">
        <v>99</v>
      </c>
      <c r="AO1578" t="s">
        <v>74</v>
      </c>
      <c r="AP1578" t="s">
        <v>74</v>
      </c>
      <c r="AQ1578" t="s">
        <v>9417</v>
      </c>
      <c r="AR1578" t="s">
        <v>74</v>
      </c>
      <c r="AS1578" t="s">
        <v>64</v>
      </c>
      <c r="AT1578" t="s">
        <v>384</v>
      </c>
      <c r="AU1578" s="1">
        <v>43690</v>
      </c>
      <c r="AV1578" s="1">
        <v>43690</v>
      </c>
      <c r="AW1578" t="s">
        <v>9418</v>
      </c>
      <c r="AX1578" t="s">
        <v>75</v>
      </c>
      <c r="AZ1578" t="s">
        <v>76</v>
      </c>
      <c r="BA1578" s="16" t="s">
        <v>74</v>
      </c>
      <c r="BB1578" t="s">
        <v>75</v>
      </c>
      <c r="BC1578" s="1">
        <v>43690</v>
      </c>
      <c r="BD1578" s="1">
        <v>43690</v>
      </c>
      <c r="BE1578">
        <f t="shared" si="81"/>
        <v>2</v>
      </c>
      <c r="BF1578" s="17">
        <f>SUM(NETWORKDAYS.INTL(C1578,BC1578,1,festivos!A1582:A1598),-1)</f>
        <v>2</v>
      </c>
      <c r="BG1578" t="str">
        <f t="shared" si="82"/>
        <v>cumple</v>
      </c>
    </row>
    <row r="1579" spans="1:59" x14ac:dyDescent="0.25">
      <c r="A1579" t="s">
        <v>99</v>
      </c>
      <c r="B1579">
        <v>2019007798</v>
      </c>
      <c r="C1579" s="1">
        <v>43686</v>
      </c>
      <c r="D1579" t="s">
        <v>9419</v>
      </c>
      <c r="E1579" t="s">
        <v>56</v>
      </c>
      <c r="F1579" t="s">
        <v>101</v>
      </c>
      <c r="G1579" t="s">
        <v>58</v>
      </c>
      <c r="H1579" t="s">
        <v>59</v>
      </c>
      <c r="I1579" s="1">
        <v>43686</v>
      </c>
      <c r="J1579" t="s">
        <v>60</v>
      </c>
      <c r="K1579" t="s">
        <v>74</v>
      </c>
      <c r="L1579" t="s">
        <v>74</v>
      </c>
      <c r="M1579" t="s">
        <v>74</v>
      </c>
      <c r="N1579" t="s">
        <v>64</v>
      </c>
      <c r="O1579" t="s">
        <v>58</v>
      </c>
      <c r="P1579" t="s">
        <v>65</v>
      </c>
      <c r="Q1579" t="s">
        <v>384</v>
      </c>
      <c r="R1579" t="s">
        <v>67</v>
      </c>
      <c r="S1579" t="s">
        <v>68</v>
      </c>
      <c r="T1579" s="1">
        <v>43686</v>
      </c>
      <c r="U1579" t="s">
        <v>56</v>
      </c>
      <c r="AD1579" t="s">
        <v>103</v>
      </c>
      <c r="AF1579" t="s">
        <v>1525</v>
      </c>
      <c r="AG1579" t="s">
        <v>9420</v>
      </c>
      <c r="AH1579" t="s">
        <v>503</v>
      </c>
      <c r="AK1579" t="s">
        <v>106</v>
      </c>
      <c r="AL1579" t="s">
        <v>107</v>
      </c>
      <c r="AM1579" t="s">
        <v>72</v>
      </c>
      <c r="AN1579" t="s">
        <v>99</v>
      </c>
      <c r="AO1579" t="s">
        <v>74</v>
      </c>
      <c r="AP1579" t="s">
        <v>74</v>
      </c>
      <c r="AQ1579" t="s">
        <v>9421</v>
      </c>
      <c r="AR1579" t="s">
        <v>74</v>
      </c>
      <c r="AS1579" t="s">
        <v>64</v>
      </c>
      <c r="AT1579" t="s">
        <v>384</v>
      </c>
      <c r="AU1579" s="1">
        <v>43690</v>
      </c>
      <c r="AV1579" s="1">
        <v>43690</v>
      </c>
      <c r="AW1579" t="s">
        <v>9422</v>
      </c>
      <c r="AX1579" t="s">
        <v>75</v>
      </c>
      <c r="AZ1579" t="s">
        <v>76</v>
      </c>
      <c r="BA1579" s="16" t="s">
        <v>74</v>
      </c>
      <c r="BB1579" t="s">
        <v>75</v>
      </c>
      <c r="BC1579" s="1">
        <v>43690</v>
      </c>
      <c r="BD1579" s="1">
        <v>43690</v>
      </c>
      <c r="BE1579">
        <f t="shared" si="81"/>
        <v>2</v>
      </c>
      <c r="BF1579" s="17">
        <f>SUM(NETWORKDAYS.INTL(C1579,BC1579,1,festivos!A1583:A1599),-1)</f>
        <v>2</v>
      </c>
      <c r="BG1579" t="str">
        <f t="shared" si="82"/>
        <v>cumple</v>
      </c>
    </row>
    <row r="1580" spans="1:59" x14ac:dyDescent="0.25">
      <c r="A1580" t="s">
        <v>99</v>
      </c>
      <c r="B1580">
        <v>2019008037</v>
      </c>
      <c r="C1580" s="1">
        <v>43697</v>
      </c>
      <c r="D1580" t="s">
        <v>9738</v>
      </c>
      <c r="E1580" t="s">
        <v>56</v>
      </c>
      <c r="F1580" t="s">
        <v>390</v>
      </c>
      <c r="G1580" t="s">
        <v>58</v>
      </c>
      <c r="H1580" t="s">
        <v>59</v>
      </c>
      <c r="I1580" s="1">
        <v>43697</v>
      </c>
      <c r="J1580" t="s">
        <v>60</v>
      </c>
      <c r="K1580" t="s">
        <v>74</v>
      </c>
      <c r="L1580" t="s">
        <v>74</v>
      </c>
      <c r="M1580" t="s">
        <v>74</v>
      </c>
      <c r="N1580" t="s">
        <v>64</v>
      </c>
      <c r="O1580" t="s">
        <v>58</v>
      </c>
      <c r="P1580" t="s">
        <v>65</v>
      </c>
      <c r="Q1580" t="s">
        <v>384</v>
      </c>
      <c r="R1580" t="s">
        <v>67</v>
      </c>
      <c r="S1580" t="s">
        <v>68</v>
      </c>
      <c r="T1580" s="1">
        <v>43697</v>
      </c>
      <c r="U1580" t="s">
        <v>56</v>
      </c>
      <c r="AD1580" t="s">
        <v>103</v>
      </c>
      <c r="AF1580" t="s">
        <v>9739</v>
      </c>
      <c r="AG1580">
        <v>8817295</v>
      </c>
      <c r="AH1580" t="s">
        <v>9740</v>
      </c>
      <c r="AK1580" t="s">
        <v>106</v>
      </c>
      <c r="AL1580" t="s">
        <v>107</v>
      </c>
      <c r="AM1580" t="s">
        <v>72</v>
      </c>
      <c r="AN1580" t="s">
        <v>99</v>
      </c>
      <c r="AO1580" t="s">
        <v>74</v>
      </c>
      <c r="AP1580" t="s">
        <v>74</v>
      </c>
      <c r="AQ1580" t="s">
        <v>9741</v>
      </c>
      <c r="AR1580" t="s">
        <v>74</v>
      </c>
      <c r="AS1580" t="s">
        <v>64</v>
      </c>
      <c r="AT1580" t="s">
        <v>384</v>
      </c>
      <c r="AU1580" s="1">
        <v>43698</v>
      </c>
      <c r="AV1580" s="1">
        <v>43699</v>
      </c>
      <c r="AW1580" t="s">
        <v>9742</v>
      </c>
      <c r="AX1580" t="s">
        <v>75</v>
      </c>
      <c r="AZ1580" t="s">
        <v>76</v>
      </c>
      <c r="BA1580" s="16" t="s">
        <v>74</v>
      </c>
      <c r="BB1580" t="s">
        <v>75</v>
      </c>
      <c r="BC1580" s="1">
        <v>43699</v>
      </c>
      <c r="BD1580" s="1">
        <v>43699</v>
      </c>
      <c r="BE1580">
        <f t="shared" si="81"/>
        <v>2</v>
      </c>
      <c r="BF1580" s="17">
        <f>SUM(NETWORKDAYS.INTL(C1580,BC1580,1,festivos!A1584:A1600),-1)</f>
        <v>2</v>
      </c>
      <c r="BG1580" t="str">
        <f t="shared" si="82"/>
        <v>cumple</v>
      </c>
    </row>
    <row r="1581" spans="1:59" x14ac:dyDescent="0.25">
      <c r="A1581" t="s">
        <v>99</v>
      </c>
      <c r="B1581">
        <v>2019008156</v>
      </c>
      <c r="C1581" s="1">
        <v>43700</v>
      </c>
      <c r="D1581" t="s">
        <v>9953</v>
      </c>
      <c r="E1581" t="s">
        <v>56</v>
      </c>
      <c r="F1581" t="s">
        <v>390</v>
      </c>
      <c r="G1581" t="s">
        <v>58</v>
      </c>
      <c r="H1581" t="s">
        <v>59</v>
      </c>
      <c r="I1581" s="1">
        <v>43700</v>
      </c>
      <c r="J1581" t="s">
        <v>60</v>
      </c>
      <c r="K1581" t="s">
        <v>74</v>
      </c>
      <c r="L1581" t="s">
        <v>74</v>
      </c>
      <c r="M1581" t="s">
        <v>74</v>
      </c>
      <c r="N1581" t="s">
        <v>64</v>
      </c>
      <c r="O1581" t="s">
        <v>58</v>
      </c>
      <c r="P1581" t="s">
        <v>65</v>
      </c>
      <c r="Q1581" t="s">
        <v>384</v>
      </c>
      <c r="R1581" t="s">
        <v>67</v>
      </c>
      <c r="S1581" t="s">
        <v>68</v>
      </c>
      <c r="T1581" s="1">
        <v>43700</v>
      </c>
      <c r="U1581" t="s">
        <v>56</v>
      </c>
      <c r="AD1581" t="s">
        <v>103</v>
      </c>
      <c r="AF1581" t="s">
        <v>9954</v>
      </c>
      <c r="AG1581">
        <v>5878750</v>
      </c>
      <c r="AH1581" t="s">
        <v>7139</v>
      </c>
      <c r="AK1581" t="s">
        <v>106</v>
      </c>
      <c r="AL1581" t="s">
        <v>107</v>
      </c>
      <c r="AM1581" t="s">
        <v>72</v>
      </c>
      <c r="AN1581" t="s">
        <v>99</v>
      </c>
      <c r="AO1581" t="s">
        <v>74</v>
      </c>
      <c r="AP1581" t="s">
        <v>74</v>
      </c>
      <c r="AQ1581" t="s">
        <v>9955</v>
      </c>
      <c r="AR1581" t="s">
        <v>74</v>
      </c>
      <c r="AS1581" t="s">
        <v>64</v>
      </c>
      <c r="AT1581" t="s">
        <v>384</v>
      </c>
      <c r="AU1581" s="1">
        <v>43704</v>
      </c>
      <c r="AV1581" s="1">
        <v>43704</v>
      </c>
      <c r="AW1581" t="s">
        <v>9956</v>
      </c>
      <c r="AX1581" t="s">
        <v>75</v>
      </c>
      <c r="AZ1581" t="s">
        <v>76</v>
      </c>
      <c r="BA1581" s="16" t="s">
        <v>74</v>
      </c>
      <c r="BB1581" t="s">
        <v>75</v>
      </c>
      <c r="BC1581" s="1">
        <v>43704</v>
      </c>
      <c r="BD1581" s="1">
        <v>43704</v>
      </c>
      <c r="BE1581">
        <f t="shared" si="81"/>
        <v>2</v>
      </c>
      <c r="BF1581" s="17">
        <f>SUM(NETWORKDAYS.INTL(C1581,BC1581,1,festivos!A1585:A1601),-1)</f>
        <v>2</v>
      </c>
      <c r="BG1581" t="str">
        <f t="shared" si="82"/>
        <v>cumple</v>
      </c>
    </row>
    <row r="1582" spans="1:59" x14ac:dyDescent="0.25">
      <c r="A1582" t="s">
        <v>99</v>
      </c>
      <c r="B1582">
        <v>2019008169</v>
      </c>
      <c r="C1582" s="1">
        <v>43700</v>
      </c>
      <c r="D1582" t="s">
        <v>9990</v>
      </c>
      <c r="E1582" t="s">
        <v>56</v>
      </c>
      <c r="F1582" t="s">
        <v>390</v>
      </c>
      <c r="G1582" t="s">
        <v>58</v>
      </c>
      <c r="H1582" t="s">
        <v>59</v>
      </c>
      <c r="I1582" s="1">
        <v>43700</v>
      </c>
      <c r="J1582" t="s">
        <v>60</v>
      </c>
      <c r="K1582" t="s">
        <v>74</v>
      </c>
      <c r="L1582" t="s">
        <v>74</v>
      </c>
      <c r="M1582" t="s">
        <v>74</v>
      </c>
      <c r="N1582" t="s">
        <v>64</v>
      </c>
      <c r="O1582" t="s">
        <v>58</v>
      </c>
      <c r="P1582" t="s">
        <v>65</v>
      </c>
      <c r="Q1582" t="s">
        <v>384</v>
      </c>
      <c r="R1582" t="s">
        <v>67</v>
      </c>
      <c r="S1582" t="s">
        <v>68</v>
      </c>
      <c r="T1582" s="1">
        <v>43700</v>
      </c>
      <c r="U1582" t="s">
        <v>56</v>
      </c>
      <c r="AD1582" t="s">
        <v>103</v>
      </c>
      <c r="AF1582" t="s">
        <v>9991</v>
      </c>
      <c r="AG1582">
        <v>23711930</v>
      </c>
      <c r="AH1582" t="s">
        <v>9992</v>
      </c>
      <c r="AK1582" t="s">
        <v>106</v>
      </c>
      <c r="AL1582" t="s">
        <v>107</v>
      </c>
      <c r="AM1582" t="s">
        <v>72</v>
      </c>
      <c r="AN1582" t="s">
        <v>99</v>
      </c>
      <c r="AO1582" t="s">
        <v>74</v>
      </c>
      <c r="AP1582" t="s">
        <v>74</v>
      </c>
      <c r="AQ1582" t="s">
        <v>9993</v>
      </c>
      <c r="AR1582" t="s">
        <v>74</v>
      </c>
      <c r="AS1582" t="s">
        <v>64</v>
      </c>
      <c r="AT1582" t="s">
        <v>384</v>
      </c>
      <c r="AU1582" s="1">
        <v>43704</v>
      </c>
      <c r="AV1582" s="1">
        <v>43704</v>
      </c>
      <c r="AW1582" t="s">
        <v>9994</v>
      </c>
      <c r="AX1582" t="s">
        <v>75</v>
      </c>
      <c r="AZ1582" t="s">
        <v>76</v>
      </c>
      <c r="BA1582" s="16" t="s">
        <v>74</v>
      </c>
      <c r="BB1582" t="s">
        <v>75</v>
      </c>
      <c r="BC1582" s="1">
        <v>43704</v>
      </c>
      <c r="BD1582" s="1">
        <v>43704</v>
      </c>
      <c r="BE1582">
        <f t="shared" si="81"/>
        <v>2</v>
      </c>
      <c r="BF1582" s="17">
        <f>SUM(NETWORKDAYS.INTL(C1582,BC1582,1,festivos!A1586:A1602),-1)</f>
        <v>2</v>
      </c>
      <c r="BG1582" t="str">
        <f t="shared" si="82"/>
        <v>cumple</v>
      </c>
    </row>
    <row r="1583" spans="1:59" x14ac:dyDescent="0.25">
      <c r="A1583" t="s">
        <v>99</v>
      </c>
      <c r="B1583">
        <v>2019008231</v>
      </c>
      <c r="C1583" s="1">
        <v>43704</v>
      </c>
      <c r="D1583" t="s">
        <v>10072</v>
      </c>
      <c r="E1583" t="s">
        <v>56</v>
      </c>
      <c r="F1583" t="s">
        <v>390</v>
      </c>
      <c r="G1583" t="s">
        <v>58</v>
      </c>
      <c r="H1583" t="s">
        <v>59</v>
      </c>
      <c r="I1583" s="1">
        <v>43704</v>
      </c>
      <c r="J1583" t="s">
        <v>60</v>
      </c>
      <c r="K1583" t="s">
        <v>74</v>
      </c>
      <c r="L1583" t="s">
        <v>74</v>
      </c>
      <c r="M1583" t="s">
        <v>74</v>
      </c>
      <c r="N1583" t="s">
        <v>64</v>
      </c>
      <c r="O1583" t="s">
        <v>58</v>
      </c>
      <c r="P1583" t="s">
        <v>65</v>
      </c>
      <c r="Q1583" t="s">
        <v>384</v>
      </c>
      <c r="R1583" t="s">
        <v>67</v>
      </c>
      <c r="S1583" t="s">
        <v>68</v>
      </c>
      <c r="T1583" s="1">
        <v>43704</v>
      </c>
      <c r="U1583" t="s">
        <v>56</v>
      </c>
      <c r="AD1583" t="s">
        <v>103</v>
      </c>
      <c r="AF1583" t="s">
        <v>10073</v>
      </c>
      <c r="AG1583">
        <v>7412111</v>
      </c>
      <c r="AH1583" t="s">
        <v>10074</v>
      </c>
      <c r="AJ1583" t="s">
        <v>10075</v>
      </c>
      <c r="AK1583" t="s">
        <v>106</v>
      </c>
      <c r="AL1583" t="s">
        <v>107</v>
      </c>
      <c r="AM1583" t="s">
        <v>72</v>
      </c>
      <c r="AN1583" t="s">
        <v>99</v>
      </c>
      <c r="AO1583" t="s">
        <v>74</v>
      </c>
      <c r="AP1583" t="s">
        <v>74</v>
      </c>
      <c r="AQ1583" t="s">
        <v>10076</v>
      </c>
      <c r="AR1583" t="s">
        <v>74</v>
      </c>
      <c r="AS1583" t="s">
        <v>64</v>
      </c>
      <c r="AT1583" t="s">
        <v>384</v>
      </c>
      <c r="AU1583" s="1">
        <v>43704</v>
      </c>
      <c r="AV1583" s="1">
        <v>43706</v>
      </c>
      <c r="AW1583" t="s">
        <v>10077</v>
      </c>
      <c r="AX1583" t="s">
        <v>75</v>
      </c>
      <c r="AZ1583" t="s">
        <v>76</v>
      </c>
      <c r="BA1583" s="16" t="s">
        <v>74</v>
      </c>
      <c r="BB1583" t="s">
        <v>75</v>
      </c>
      <c r="BC1583" s="1">
        <v>43706</v>
      </c>
      <c r="BD1583" s="1">
        <v>43706</v>
      </c>
      <c r="BE1583">
        <f t="shared" ref="BE1583:BE1646" si="83">SUM(NETWORKDAYS(C1583,BC1583,0),-1)</f>
        <v>2</v>
      </c>
      <c r="BF1583" s="17">
        <f>SUM(NETWORKDAYS.INTL(C1583,BC1583,1,festivos!A1587:A1603),-1)</f>
        <v>2</v>
      </c>
      <c r="BG1583" t="str">
        <f t="shared" si="82"/>
        <v>cumple</v>
      </c>
    </row>
    <row r="1584" spans="1:59" x14ac:dyDescent="0.25">
      <c r="A1584" t="s">
        <v>99</v>
      </c>
      <c r="B1584">
        <v>2019008244</v>
      </c>
      <c r="C1584" s="1">
        <v>43704</v>
      </c>
      <c r="D1584" t="s">
        <v>10096</v>
      </c>
      <c r="E1584" t="s">
        <v>56</v>
      </c>
      <c r="F1584" t="s">
        <v>371</v>
      </c>
      <c r="G1584" t="s">
        <v>58</v>
      </c>
      <c r="H1584" t="s">
        <v>59</v>
      </c>
      <c r="I1584" s="1">
        <v>43704</v>
      </c>
      <c r="J1584" t="s">
        <v>60</v>
      </c>
      <c r="K1584" t="s">
        <v>74</v>
      </c>
      <c r="L1584" t="s">
        <v>74</v>
      </c>
      <c r="M1584" t="s">
        <v>74</v>
      </c>
      <c r="N1584" t="s">
        <v>64</v>
      </c>
      <c r="O1584" t="s">
        <v>58</v>
      </c>
      <c r="P1584" t="s">
        <v>65</v>
      </c>
      <c r="Q1584" t="s">
        <v>170</v>
      </c>
      <c r="R1584" t="s">
        <v>67</v>
      </c>
      <c r="S1584" t="s">
        <v>68</v>
      </c>
      <c r="T1584" s="1">
        <v>43704</v>
      </c>
      <c r="U1584" t="s">
        <v>56</v>
      </c>
      <c r="AD1584" t="s">
        <v>103</v>
      </c>
      <c r="AE1584">
        <v>1078855011</v>
      </c>
      <c r="AF1584" t="s">
        <v>10097</v>
      </c>
      <c r="AH1584" t="s">
        <v>10098</v>
      </c>
      <c r="AI1584" t="s">
        <v>157</v>
      </c>
      <c r="AJ1584">
        <v>3105468756</v>
      </c>
      <c r="AK1584" t="s">
        <v>106</v>
      </c>
      <c r="AL1584" t="s">
        <v>107</v>
      </c>
      <c r="AM1584" t="s">
        <v>72</v>
      </c>
      <c r="AN1584" t="s">
        <v>99</v>
      </c>
      <c r="AO1584" t="s">
        <v>74</v>
      </c>
      <c r="AP1584" t="s">
        <v>74</v>
      </c>
      <c r="AQ1584" t="s">
        <v>10099</v>
      </c>
      <c r="AR1584" t="s">
        <v>74</v>
      </c>
      <c r="AS1584" t="s">
        <v>64</v>
      </c>
      <c r="AT1584" t="s">
        <v>170</v>
      </c>
      <c r="AU1584" s="1">
        <v>43706</v>
      </c>
      <c r="AV1584" s="1">
        <v>43712</v>
      </c>
      <c r="AW1584" t="s">
        <v>58</v>
      </c>
      <c r="AX1584" t="s">
        <v>75</v>
      </c>
      <c r="AZ1584" t="s">
        <v>76</v>
      </c>
      <c r="BA1584" t="s">
        <v>109</v>
      </c>
      <c r="BB1584" t="s">
        <v>75</v>
      </c>
      <c r="BC1584" s="1">
        <v>43706</v>
      </c>
      <c r="BD1584" s="1">
        <v>43712</v>
      </c>
      <c r="BE1584">
        <f t="shared" si="83"/>
        <v>2</v>
      </c>
      <c r="BF1584" s="17">
        <f>SUM(NETWORKDAYS.INTL(C1584,BC1584,1,festivos!A1588:A1604),-1)</f>
        <v>2</v>
      </c>
      <c r="BG1584" t="str">
        <f t="shared" si="82"/>
        <v>cumple</v>
      </c>
    </row>
    <row r="1585" spans="1:59" x14ac:dyDescent="0.25">
      <c r="A1585" t="s">
        <v>99</v>
      </c>
      <c r="B1585">
        <v>2019008358</v>
      </c>
      <c r="C1585" s="1">
        <v>43707</v>
      </c>
      <c r="D1585" t="s">
        <v>10256</v>
      </c>
      <c r="E1585" t="s">
        <v>56</v>
      </c>
      <c r="F1585" t="s">
        <v>390</v>
      </c>
      <c r="G1585" t="s">
        <v>58</v>
      </c>
      <c r="H1585" t="s">
        <v>59</v>
      </c>
      <c r="I1585" s="1">
        <v>43707</v>
      </c>
      <c r="J1585" t="s">
        <v>60</v>
      </c>
      <c r="K1585" t="s">
        <v>74</v>
      </c>
      <c r="L1585" t="s">
        <v>74</v>
      </c>
      <c r="M1585" t="s">
        <v>74</v>
      </c>
      <c r="N1585" t="s">
        <v>64</v>
      </c>
      <c r="O1585" t="s">
        <v>58</v>
      </c>
      <c r="P1585" t="s">
        <v>65</v>
      </c>
      <c r="Q1585" t="s">
        <v>57</v>
      </c>
      <c r="R1585" t="s">
        <v>67</v>
      </c>
      <c r="S1585" t="s">
        <v>68</v>
      </c>
      <c r="T1585" s="1">
        <v>43707</v>
      </c>
      <c r="U1585" t="s">
        <v>56</v>
      </c>
      <c r="AD1585" t="s">
        <v>103</v>
      </c>
      <c r="AE1585">
        <v>3402264</v>
      </c>
      <c r="AF1585" t="s">
        <v>10257</v>
      </c>
      <c r="AK1585" t="s">
        <v>106</v>
      </c>
      <c r="AL1585" t="s">
        <v>107</v>
      </c>
      <c r="AM1585" t="s">
        <v>72</v>
      </c>
      <c r="AN1585" t="s">
        <v>99</v>
      </c>
      <c r="AO1585" t="s">
        <v>74</v>
      </c>
      <c r="AP1585" t="s">
        <v>74</v>
      </c>
      <c r="AQ1585" t="s">
        <v>10258</v>
      </c>
      <c r="AR1585" t="s">
        <v>74</v>
      </c>
      <c r="AS1585" t="s">
        <v>64</v>
      </c>
      <c r="AT1585" t="s">
        <v>57</v>
      </c>
      <c r="AU1585" s="1">
        <v>43711</v>
      </c>
      <c r="AV1585" s="1">
        <v>43711</v>
      </c>
      <c r="AW1585" t="s">
        <v>58</v>
      </c>
      <c r="AX1585" t="s">
        <v>75</v>
      </c>
      <c r="AZ1585" t="s">
        <v>76</v>
      </c>
      <c r="BA1585" t="s">
        <v>109</v>
      </c>
      <c r="BB1585" t="s">
        <v>75</v>
      </c>
      <c r="BC1585" s="1">
        <v>43711</v>
      </c>
      <c r="BD1585" s="1">
        <v>43711</v>
      </c>
      <c r="BE1585">
        <f t="shared" si="83"/>
        <v>2</v>
      </c>
      <c r="BF1585" s="17">
        <f>SUM(NETWORKDAYS.INTL(C1585,BC1585,1,festivos!A1589:A1605),-1)</f>
        <v>2</v>
      </c>
      <c r="BG1585" t="str">
        <f t="shared" si="82"/>
        <v>cumple</v>
      </c>
    </row>
    <row r="1586" spans="1:59" x14ac:dyDescent="0.25">
      <c r="A1586" t="s">
        <v>99</v>
      </c>
      <c r="B1586">
        <v>2019008370</v>
      </c>
      <c r="C1586" s="1">
        <v>43707</v>
      </c>
      <c r="D1586" t="s">
        <v>10268</v>
      </c>
      <c r="E1586" t="s">
        <v>56</v>
      </c>
      <c r="F1586" t="s">
        <v>120</v>
      </c>
      <c r="G1586" t="s">
        <v>58</v>
      </c>
      <c r="H1586" t="s">
        <v>59</v>
      </c>
      <c r="I1586" s="1">
        <v>43707</v>
      </c>
      <c r="J1586" t="s">
        <v>60</v>
      </c>
      <c r="K1586" t="s">
        <v>74</v>
      </c>
      <c r="L1586" t="s">
        <v>74</v>
      </c>
      <c r="M1586" t="s">
        <v>74</v>
      </c>
      <c r="N1586" t="s">
        <v>64</v>
      </c>
      <c r="O1586" t="s">
        <v>58</v>
      </c>
      <c r="P1586" t="s">
        <v>65</v>
      </c>
      <c r="Q1586" t="s">
        <v>384</v>
      </c>
      <c r="R1586" t="s">
        <v>67</v>
      </c>
      <c r="S1586" t="s">
        <v>68</v>
      </c>
      <c r="T1586" s="1">
        <v>43707</v>
      </c>
      <c r="U1586" t="s">
        <v>56</v>
      </c>
      <c r="AD1586" t="s">
        <v>103</v>
      </c>
      <c r="AE1586">
        <v>1143828142</v>
      </c>
      <c r="AF1586" t="s">
        <v>10269</v>
      </c>
      <c r="AG1586">
        <v>2459291</v>
      </c>
      <c r="AH1586" t="s">
        <v>10270</v>
      </c>
      <c r="AI1586" t="s">
        <v>179</v>
      </c>
      <c r="AJ1586">
        <v>3128850379</v>
      </c>
      <c r="AK1586" t="s">
        <v>106</v>
      </c>
      <c r="AL1586" t="s">
        <v>107</v>
      </c>
      <c r="AM1586" t="s">
        <v>72</v>
      </c>
      <c r="AN1586" t="s">
        <v>99</v>
      </c>
      <c r="AO1586" t="s">
        <v>74</v>
      </c>
      <c r="AP1586" t="s">
        <v>74</v>
      </c>
      <c r="AQ1586" t="s">
        <v>10271</v>
      </c>
      <c r="AR1586" t="s">
        <v>74</v>
      </c>
      <c r="AS1586" t="s">
        <v>64</v>
      </c>
      <c r="AT1586" t="s">
        <v>384</v>
      </c>
      <c r="AU1586" s="1">
        <v>43711</v>
      </c>
      <c r="AV1586" s="1">
        <v>43711</v>
      </c>
      <c r="AW1586" t="s">
        <v>10272</v>
      </c>
      <c r="AX1586" t="s">
        <v>75</v>
      </c>
      <c r="AZ1586" t="s">
        <v>76</v>
      </c>
      <c r="BA1586" s="16" t="s">
        <v>74</v>
      </c>
      <c r="BB1586" t="s">
        <v>75</v>
      </c>
      <c r="BC1586" s="1">
        <v>43711</v>
      </c>
      <c r="BD1586" s="1">
        <v>43711</v>
      </c>
      <c r="BE1586">
        <f t="shared" si="83"/>
        <v>2</v>
      </c>
      <c r="BF1586" s="17">
        <f>SUM(NETWORKDAYS.INTL(C1586,BC1586,1,festivos!A1590:A1606),-1)</f>
        <v>2</v>
      </c>
      <c r="BG1586" t="str">
        <f t="shared" si="82"/>
        <v>cumple</v>
      </c>
    </row>
    <row r="1587" spans="1:59" x14ac:dyDescent="0.25">
      <c r="A1587" t="s">
        <v>99</v>
      </c>
      <c r="B1587">
        <v>2019008372</v>
      </c>
      <c r="C1587" s="1">
        <v>43707</v>
      </c>
      <c r="D1587" t="s">
        <v>10278</v>
      </c>
      <c r="E1587" t="s">
        <v>56</v>
      </c>
      <c r="F1587" t="s">
        <v>390</v>
      </c>
      <c r="G1587" t="s">
        <v>58</v>
      </c>
      <c r="H1587" t="s">
        <v>59</v>
      </c>
      <c r="I1587" s="1">
        <v>43707</v>
      </c>
      <c r="J1587" t="s">
        <v>60</v>
      </c>
      <c r="K1587" t="s">
        <v>74</v>
      </c>
      <c r="L1587" t="s">
        <v>74</v>
      </c>
      <c r="M1587" t="s">
        <v>74</v>
      </c>
      <c r="N1587" t="s">
        <v>64</v>
      </c>
      <c r="O1587" t="s">
        <v>58</v>
      </c>
      <c r="P1587" t="s">
        <v>65</v>
      </c>
      <c r="Q1587" t="s">
        <v>384</v>
      </c>
      <c r="R1587" t="s">
        <v>67</v>
      </c>
      <c r="S1587" t="s">
        <v>68</v>
      </c>
      <c r="T1587" s="1">
        <v>43707</v>
      </c>
      <c r="U1587" t="s">
        <v>56</v>
      </c>
      <c r="AD1587" t="s">
        <v>103</v>
      </c>
      <c r="AK1587" t="s">
        <v>106</v>
      </c>
      <c r="AL1587" t="s">
        <v>107</v>
      </c>
      <c r="AM1587" t="s">
        <v>72</v>
      </c>
      <c r="AN1587" t="s">
        <v>99</v>
      </c>
      <c r="AO1587" t="s">
        <v>74</v>
      </c>
      <c r="AP1587" t="s">
        <v>74</v>
      </c>
      <c r="AQ1587" t="s">
        <v>10279</v>
      </c>
      <c r="AR1587" t="s">
        <v>74</v>
      </c>
      <c r="AS1587" t="s">
        <v>64</v>
      </c>
      <c r="AT1587" t="s">
        <v>384</v>
      </c>
      <c r="AU1587" s="1">
        <v>43711</v>
      </c>
      <c r="AV1587" s="1">
        <v>43711</v>
      </c>
      <c r="AW1587" t="s">
        <v>10280</v>
      </c>
      <c r="AX1587" t="s">
        <v>75</v>
      </c>
      <c r="AZ1587" t="s">
        <v>76</v>
      </c>
      <c r="BA1587" s="16" t="s">
        <v>74</v>
      </c>
      <c r="BB1587" t="s">
        <v>75</v>
      </c>
      <c r="BC1587" s="1">
        <v>43711</v>
      </c>
      <c r="BD1587" s="1">
        <v>43711</v>
      </c>
      <c r="BE1587">
        <f t="shared" si="83"/>
        <v>2</v>
      </c>
      <c r="BF1587" s="17">
        <f>SUM(NETWORKDAYS.INTL(C1587,BC1587,1,festivos!A1591:A1607),-1)</f>
        <v>2</v>
      </c>
      <c r="BG1587" t="str">
        <f t="shared" si="82"/>
        <v>cumple</v>
      </c>
    </row>
    <row r="1588" spans="1:59" x14ac:dyDescent="0.25">
      <c r="A1588" t="s">
        <v>99</v>
      </c>
      <c r="B1588">
        <v>2019008419</v>
      </c>
      <c r="C1588" s="1">
        <v>43710</v>
      </c>
      <c r="D1588" t="s">
        <v>10363</v>
      </c>
      <c r="E1588" t="s">
        <v>56</v>
      </c>
      <c r="F1588" t="s">
        <v>390</v>
      </c>
      <c r="G1588" t="s">
        <v>58</v>
      </c>
      <c r="H1588" t="s">
        <v>59</v>
      </c>
      <c r="I1588" s="1">
        <v>43710</v>
      </c>
      <c r="J1588" t="s">
        <v>60</v>
      </c>
      <c r="K1588" t="s">
        <v>74</v>
      </c>
      <c r="L1588" t="s">
        <v>74</v>
      </c>
      <c r="M1588" t="s">
        <v>74</v>
      </c>
      <c r="N1588" t="s">
        <v>64</v>
      </c>
      <c r="O1588" t="s">
        <v>58</v>
      </c>
      <c r="P1588" t="s">
        <v>65</v>
      </c>
      <c r="Q1588" t="s">
        <v>384</v>
      </c>
      <c r="R1588" t="s">
        <v>67</v>
      </c>
      <c r="S1588" t="s">
        <v>68</v>
      </c>
      <c r="T1588" s="1">
        <v>43710</v>
      </c>
      <c r="U1588" t="s">
        <v>56</v>
      </c>
      <c r="AD1588" t="s">
        <v>103</v>
      </c>
      <c r="AF1588" t="s">
        <v>10364</v>
      </c>
      <c r="AG1588" t="s">
        <v>10113</v>
      </c>
      <c r="AH1588" t="s">
        <v>1205</v>
      </c>
      <c r="AK1588" t="s">
        <v>106</v>
      </c>
      <c r="AL1588" t="s">
        <v>107</v>
      </c>
      <c r="AM1588" t="s">
        <v>72</v>
      </c>
      <c r="AN1588" t="s">
        <v>99</v>
      </c>
      <c r="AO1588" t="s">
        <v>74</v>
      </c>
      <c r="AP1588" t="s">
        <v>74</v>
      </c>
      <c r="AQ1588" t="s">
        <v>10365</v>
      </c>
      <c r="AR1588" t="s">
        <v>74</v>
      </c>
      <c r="AS1588" t="s">
        <v>64</v>
      </c>
      <c r="AT1588" t="s">
        <v>384</v>
      </c>
      <c r="AU1588" s="1">
        <v>43712</v>
      </c>
      <c r="AV1588" s="1">
        <v>43740</v>
      </c>
      <c r="AW1588" t="s">
        <v>10366</v>
      </c>
      <c r="AX1588" t="s">
        <v>75</v>
      </c>
      <c r="AZ1588" t="s">
        <v>76</v>
      </c>
      <c r="BA1588" s="16" t="s">
        <v>74</v>
      </c>
      <c r="BB1588" t="s">
        <v>75</v>
      </c>
      <c r="BC1588" s="1">
        <v>43712</v>
      </c>
      <c r="BD1588" s="1">
        <v>43712</v>
      </c>
      <c r="BE1588">
        <f t="shared" si="83"/>
        <v>2</v>
      </c>
      <c r="BF1588" s="17">
        <f>SUM(NETWORKDAYS.INTL(C1588,BC1588,1,festivos!A1592:A1608),-1)</f>
        <v>2</v>
      </c>
      <c r="BG1588" t="str">
        <f t="shared" si="82"/>
        <v>cumple</v>
      </c>
    </row>
    <row r="1589" spans="1:59" x14ac:dyDescent="0.25">
      <c r="A1589" t="s">
        <v>99</v>
      </c>
      <c r="B1589">
        <v>2019008442</v>
      </c>
      <c r="C1589" s="1">
        <v>43711</v>
      </c>
      <c r="D1589" t="s">
        <v>10380</v>
      </c>
      <c r="E1589" t="s">
        <v>56</v>
      </c>
      <c r="F1589" t="s">
        <v>390</v>
      </c>
      <c r="G1589" t="s">
        <v>58</v>
      </c>
      <c r="H1589" t="s">
        <v>59</v>
      </c>
      <c r="I1589" s="1">
        <v>43711</v>
      </c>
      <c r="J1589" t="s">
        <v>60</v>
      </c>
      <c r="K1589" t="s">
        <v>74</v>
      </c>
      <c r="L1589" t="s">
        <v>74</v>
      </c>
      <c r="M1589" t="s">
        <v>74</v>
      </c>
      <c r="N1589" t="s">
        <v>64</v>
      </c>
      <c r="O1589" t="s">
        <v>58</v>
      </c>
      <c r="P1589" t="s">
        <v>65</v>
      </c>
      <c r="Q1589" t="s">
        <v>384</v>
      </c>
      <c r="R1589" t="s">
        <v>67</v>
      </c>
      <c r="S1589" t="s">
        <v>68</v>
      </c>
      <c r="T1589" s="1">
        <v>43711</v>
      </c>
      <c r="U1589" t="s">
        <v>56</v>
      </c>
      <c r="AD1589" t="s">
        <v>103</v>
      </c>
      <c r="AF1589" t="s">
        <v>10381</v>
      </c>
      <c r="AG1589" t="s">
        <v>10382</v>
      </c>
      <c r="AH1589" t="s">
        <v>10383</v>
      </c>
      <c r="AJ1589">
        <v>3166936367</v>
      </c>
      <c r="AK1589" t="s">
        <v>106</v>
      </c>
      <c r="AL1589" t="s">
        <v>107</v>
      </c>
      <c r="AM1589" t="s">
        <v>72</v>
      </c>
      <c r="AN1589" t="s">
        <v>99</v>
      </c>
      <c r="AO1589" t="s">
        <v>74</v>
      </c>
      <c r="AP1589" t="s">
        <v>74</v>
      </c>
      <c r="AQ1589" t="s">
        <v>10384</v>
      </c>
      <c r="AR1589" t="s">
        <v>74</v>
      </c>
      <c r="AS1589" t="s">
        <v>64</v>
      </c>
      <c r="AT1589" t="s">
        <v>384</v>
      </c>
      <c r="AU1589" s="1">
        <v>43713</v>
      </c>
      <c r="AV1589" s="1">
        <v>43740</v>
      </c>
      <c r="AW1589" t="s">
        <v>10385</v>
      </c>
      <c r="AX1589" t="s">
        <v>75</v>
      </c>
      <c r="AZ1589" t="s">
        <v>76</v>
      </c>
      <c r="BA1589" s="16" t="s">
        <v>74</v>
      </c>
      <c r="BB1589" t="s">
        <v>75</v>
      </c>
      <c r="BC1589" s="1">
        <v>43713</v>
      </c>
      <c r="BD1589" s="1">
        <v>43713</v>
      </c>
      <c r="BE1589">
        <f t="shared" si="83"/>
        <v>2</v>
      </c>
      <c r="BF1589" s="17">
        <f>SUM(NETWORKDAYS.INTL(C1589,BC1589,1,festivos!A1593:A1609),-1)</f>
        <v>2</v>
      </c>
      <c r="BG1589" t="str">
        <f t="shared" si="82"/>
        <v>cumple</v>
      </c>
    </row>
    <row r="1590" spans="1:59" x14ac:dyDescent="0.25">
      <c r="A1590" t="s">
        <v>99</v>
      </c>
      <c r="B1590">
        <v>2019008515</v>
      </c>
      <c r="C1590" s="1">
        <v>43713</v>
      </c>
      <c r="D1590" t="s">
        <v>10516</v>
      </c>
      <c r="E1590" t="s">
        <v>56</v>
      </c>
      <c r="F1590" t="s">
        <v>390</v>
      </c>
      <c r="G1590" t="s">
        <v>58</v>
      </c>
      <c r="H1590" t="s">
        <v>59</v>
      </c>
      <c r="I1590" s="1">
        <v>43713</v>
      </c>
      <c r="J1590" t="s">
        <v>60</v>
      </c>
      <c r="K1590" t="s">
        <v>74</v>
      </c>
      <c r="L1590" t="s">
        <v>74</v>
      </c>
      <c r="M1590" t="s">
        <v>74</v>
      </c>
      <c r="N1590" t="s">
        <v>64</v>
      </c>
      <c r="O1590" t="s">
        <v>58</v>
      </c>
      <c r="P1590" t="s">
        <v>65</v>
      </c>
      <c r="Q1590" t="s">
        <v>384</v>
      </c>
      <c r="R1590" t="s">
        <v>67</v>
      </c>
      <c r="S1590" t="s">
        <v>68</v>
      </c>
      <c r="T1590" s="1">
        <v>43713</v>
      </c>
      <c r="U1590" t="s">
        <v>56</v>
      </c>
      <c r="AD1590" t="s">
        <v>103</v>
      </c>
      <c r="AF1590" t="s">
        <v>10517</v>
      </c>
      <c r="AG1590" t="s">
        <v>10513</v>
      </c>
      <c r="AH1590" t="s">
        <v>10518</v>
      </c>
      <c r="AK1590" t="s">
        <v>106</v>
      </c>
      <c r="AL1590" t="s">
        <v>107</v>
      </c>
      <c r="AM1590" t="s">
        <v>72</v>
      </c>
      <c r="AN1590" t="s">
        <v>99</v>
      </c>
      <c r="AO1590" t="s">
        <v>74</v>
      </c>
      <c r="AP1590" t="s">
        <v>74</v>
      </c>
      <c r="AQ1590" t="s">
        <v>10519</v>
      </c>
      <c r="AR1590" t="s">
        <v>74</v>
      </c>
      <c r="AS1590" t="s">
        <v>64</v>
      </c>
      <c r="AT1590" t="s">
        <v>384</v>
      </c>
      <c r="AU1590" s="1">
        <v>43717</v>
      </c>
      <c r="AV1590" s="1">
        <v>43740</v>
      </c>
      <c r="AW1590" t="s">
        <v>10520</v>
      </c>
      <c r="AX1590" t="s">
        <v>75</v>
      </c>
      <c r="AZ1590" t="s">
        <v>76</v>
      </c>
      <c r="BA1590" s="16" t="s">
        <v>74</v>
      </c>
      <c r="BB1590" t="s">
        <v>75</v>
      </c>
      <c r="BC1590" s="1">
        <v>43717</v>
      </c>
      <c r="BD1590" s="1">
        <v>43717</v>
      </c>
      <c r="BE1590">
        <f t="shared" si="83"/>
        <v>2</v>
      </c>
      <c r="BF1590" s="17">
        <f>SUM(NETWORKDAYS.INTL(C1590,BC1590,1,festivos!A1594:A1610),-1)</f>
        <v>2</v>
      </c>
      <c r="BG1590" t="str">
        <f t="shared" si="82"/>
        <v>cumple</v>
      </c>
    </row>
    <row r="1591" spans="1:59" x14ac:dyDescent="0.25">
      <c r="A1591" t="s">
        <v>99</v>
      </c>
      <c r="B1591">
        <v>2019008601</v>
      </c>
      <c r="C1591" s="1">
        <v>43717</v>
      </c>
      <c r="D1591" t="s">
        <v>10629</v>
      </c>
      <c r="E1591" t="s">
        <v>56</v>
      </c>
      <c r="F1591" t="s">
        <v>122</v>
      </c>
      <c r="G1591" t="s">
        <v>58</v>
      </c>
      <c r="H1591" t="s">
        <v>59</v>
      </c>
      <c r="I1591" s="1">
        <v>43717</v>
      </c>
      <c r="J1591" t="s">
        <v>60</v>
      </c>
      <c r="K1591" t="s">
        <v>74</v>
      </c>
      <c r="L1591" t="s">
        <v>74</v>
      </c>
      <c r="M1591" t="s">
        <v>74</v>
      </c>
      <c r="N1591" t="s">
        <v>64</v>
      </c>
      <c r="O1591" t="s">
        <v>58</v>
      </c>
      <c r="P1591" t="s">
        <v>65</v>
      </c>
      <c r="Q1591" t="s">
        <v>277</v>
      </c>
      <c r="R1591" t="s">
        <v>67</v>
      </c>
      <c r="S1591" t="s">
        <v>132</v>
      </c>
      <c r="T1591" s="1">
        <v>43717</v>
      </c>
      <c r="U1591" t="s">
        <v>56</v>
      </c>
      <c r="AD1591" t="s">
        <v>103</v>
      </c>
      <c r="AE1591">
        <v>16344246</v>
      </c>
      <c r="AF1591" t="s">
        <v>4985</v>
      </c>
      <c r="AH1591" t="s">
        <v>4986</v>
      </c>
      <c r="AI1591" t="s">
        <v>179</v>
      </c>
      <c r="AJ1591">
        <v>3188033410</v>
      </c>
      <c r="AK1591" t="s">
        <v>106</v>
      </c>
      <c r="AL1591" t="s">
        <v>114</v>
      </c>
      <c r="AM1591" t="s">
        <v>72</v>
      </c>
      <c r="AN1591" t="s">
        <v>99</v>
      </c>
      <c r="AO1591" t="s">
        <v>74</v>
      </c>
      <c r="AP1591" t="s">
        <v>74</v>
      </c>
      <c r="AQ1591" t="s">
        <v>10630</v>
      </c>
      <c r="AR1591" t="s">
        <v>74</v>
      </c>
      <c r="AS1591" t="s">
        <v>64</v>
      </c>
      <c r="AT1591" t="s">
        <v>277</v>
      </c>
      <c r="AU1591" s="1">
        <v>43719</v>
      </c>
      <c r="AV1591" s="1">
        <v>43719</v>
      </c>
      <c r="AW1591" t="s">
        <v>58</v>
      </c>
      <c r="AX1591" t="s">
        <v>75</v>
      </c>
      <c r="AZ1591" t="s">
        <v>76</v>
      </c>
      <c r="BA1591" t="s">
        <v>109</v>
      </c>
      <c r="BB1591" t="s">
        <v>75</v>
      </c>
      <c r="BC1591" s="1">
        <v>43719</v>
      </c>
      <c r="BD1591" s="1">
        <v>43719</v>
      </c>
      <c r="BE1591">
        <f t="shared" si="83"/>
        <v>2</v>
      </c>
      <c r="BF1591" s="17">
        <f>SUM(NETWORKDAYS.INTL(C1591,BC1591,1,festivos!A1595:A1611),-1)</f>
        <v>2</v>
      </c>
      <c r="BG1591" t="str">
        <f t="shared" si="82"/>
        <v>cumple</v>
      </c>
    </row>
    <row r="1592" spans="1:59" x14ac:dyDescent="0.25">
      <c r="A1592" t="s">
        <v>99</v>
      </c>
      <c r="B1592">
        <v>2019008677</v>
      </c>
      <c r="C1592" s="1">
        <v>43720</v>
      </c>
      <c r="D1592" t="s">
        <v>10744</v>
      </c>
      <c r="E1592" t="s">
        <v>56</v>
      </c>
      <c r="F1592" t="s">
        <v>390</v>
      </c>
      <c r="G1592" t="s">
        <v>58</v>
      </c>
      <c r="H1592" t="s">
        <v>59</v>
      </c>
      <c r="I1592" s="1">
        <v>43720</v>
      </c>
      <c r="J1592" t="s">
        <v>60</v>
      </c>
      <c r="K1592" t="s">
        <v>74</v>
      </c>
      <c r="L1592" t="s">
        <v>74</v>
      </c>
      <c r="M1592" t="s">
        <v>74</v>
      </c>
      <c r="N1592" t="s">
        <v>64</v>
      </c>
      <c r="O1592" t="s">
        <v>58</v>
      </c>
      <c r="P1592" t="s">
        <v>65</v>
      </c>
      <c r="Q1592" t="s">
        <v>384</v>
      </c>
      <c r="R1592" t="s">
        <v>67</v>
      </c>
      <c r="S1592" t="s">
        <v>68</v>
      </c>
      <c r="T1592" s="1">
        <v>43720</v>
      </c>
      <c r="U1592" t="s">
        <v>56</v>
      </c>
      <c r="AD1592" t="s">
        <v>103</v>
      </c>
      <c r="AF1592" t="s">
        <v>10745</v>
      </c>
      <c r="AG1592">
        <v>6208363</v>
      </c>
      <c r="AK1592" t="s">
        <v>106</v>
      </c>
      <c r="AL1592" t="s">
        <v>107</v>
      </c>
      <c r="AM1592" t="s">
        <v>72</v>
      </c>
      <c r="AN1592" t="s">
        <v>99</v>
      </c>
      <c r="AO1592" t="s">
        <v>74</v>
      </c>
      <c r="AP1592" t="s">
        <v>74</v>
      </c>
      <c r="AQ1592" t="s">
        <v>10746</v>
      </c>
      <c r="AR1592" t="s">
        <v>74</v>
      </c>
      <c r="AS1592" t="s">
        <v>64</v>
      </c>
      <c r="AT1592" t="s">
        <v>384</v>
      </c>
      <c r="AU1592" s="1">
        <v>43724</v>
      </c>
      <c r="AV1592" s="1">
        <v>43724</v>
      </c>
      <c r="AW1592" t="s">
        <v>10747</v>
      </c>
      <c r="AX1592" t="s">
        <v>75</v>
      </c>
      <c r="AZ1592" t="s">
        <v>76</v>
      </c>
      <c r="BA1592" s="16" t="s">
        <v>74</v>
      </c>
      <c r="BB1592" t="s">
        <v>75</v>
      </c>
      <c r="BC1592" s="1">
        <v>43724</v>
      </c>
      <c r="BD1592" s="1">
        <v>43724</v>
      </c>
      <c r="BE1592">
        <f t="shared" si="83"/>
        <v>2</v>
      </c>
      <c r="BF1592" s="17">
        <f>SUM(NETWORKDAYS.INTL(C1592,BC1592,1,festivos!A1596:A1612),-1)</f>
        <v>2</v>
      </c>
      <c r="BG1592" t="str">
        <f t="shared" si="82"/>
        <v>cumple</v>
      </c>
    </row>
    <row r="1593" spans="1:59" x14ac:dyDescent="0.25">
      <c r="A1593" t="s">
        <v>99</v>
      </c>
      <c r="B1593">
        <v>2019008794</v>
      </c>
      <c r="C1593" s="1">
        <v>43725</v>
      </c>
      <c r="D1593" t="s">
        <v>10906</v>
      </c>
      <c r="E1593" t="s">
        <v>56</v>
      </c>
      <c r="F1593" t="s">
        <v>390</v>
      </c>
      <c r="G1593" t="s">
        <v>58</v>
      </c>
      <c r="H1593" t="s">
        <v>59</v>
      </c>
      <c r="I1593" s="1">
        <v>43725</v>
      </c>
      <c r="J1593" t="s">
        <v>60</v>
      </c>
      <c r="K1593" t="s">
        <v>74</v>
      </c>
      <c r="L1593" t="s">
        <v>74</v>
      </c>
      <c r="M1593" t="s">
        <v>74</v>
      </c>
      <c r="N1593" t="s">
        <v>64</v>
      </c>
      <c r="O1593" t="s">
        <v>58</v>
      </c>
      <c r="P1593" t="s">
        <v>65</v>
      </c>
      <c r="Q1593" t="s">
        <v>384</v>
      </c>
      <c r="R1593" t="s">
        <v>67</v>
      </c>
      <c r="S1593" t="s">
        <v>68</v>
      </c>
      <c r="T1593" s="1">
        <v>43725</v>
      </c>
      <c r="U1593" t="s">
        <v>56</v>
      </c>
      <c r="AD1593" t="s">
        <v>103</v>
      </c>
      <c r="AE1593">
        <v>79314050</v>
      </c>
      <c r="AF1593" t="s">
        <v>7929</v>
      </c>
      <c r="AG1593">
        <v>7462339</v>
      </c>
      <c r="AH1593" t="s">
        <v>7930</v>
      </c>
      <c r="AJ1593">
        <v>3114775427</v>
      </c>
      <c r="AK1593" t="s">
        <v>106</v>
      </c>
      <c r="AL1593" t="s">
        <v>107</v>
      </c>
      <c r="AM1593" t="s">
        <v>72</v>
      </c>
      <c r="AN1593" t="s">
        <v>99</v>
      </c>
      <c r="AO1593" t="s">
        <v>74</v>
      </c>
      <c r="AP1593" t="s">
        <v>74</v>
      </c>
      <c r="AQ1593" t="s">
        <v>10907</v>
      </c>
      <c r="AR1593" t="s">
        <v>74</v>
      </c>
      <c r="AS1593" t="s">
        <v>64</v>
      </c>
      <c r="AT1593" t="s">
        <v>384</v>
      </c>
      <c r="AU1593" s="1">
        <v>43727</v>
      </c>
      <c r="AV1593" s="1">
        <v>43741</v>
      </c>
      <c r="AW1593" t="s">
        <v>10908</v>
      </c>
      <c r="AX1593" t="s">
        <v>75</v>
      </c>
      <c r="AZ1593" t="s">
        <v>76</v>
      </c>
      <c r="BA1593" t="s">
        <v>109</v>
      </c>
      <c r="BB1593" t="s">
        <v>75</v>
      </c>
      <c r="BC1593" s="1">
        <v>43727</v>
      </c>
      <c r="BD1593" s="1">
        <v>43727</v>
      </c>
      <c r="BE1593">
        <f t="shared" si="83"/>
        <v>2</v>
      </c>
      <c r="BF1593" s="17">
        <f>SUM(NETWORKDAYS.INTL(C1593,BC1593,1,festivos!A1597:A1613),-1)</f>
        <v>2</v>
      </c>
      <c r="BG1593" t="str">
        <f t="shared" si="82"/>
        <v>cumple</v>
      </c>
    </row>
    <row r="1594" spans="1:59" x14ac:dyDescent="0.25">
      <c r="A1594" t="s">
        <v>99</v>
      </c>
      <c r="B1594">
        <v>2019008798</v>
      </c>
      <c r="C1594" s="1">
        <v>43725</v>
      </c>
      <c r="D1594" t="s">
        <v>10914</v>
      </c>
      <c r="E1594" t="s">
        <v>56</v>
      </c>
      <c r="F1594" t="s">
        <v>390</v>
      </c>
      <c r="G1594" t="s">
        <v>58</v>
      </c>
      <c r="H1594" t="s">
        <v>59</v>
      </c>
      <c r="I1594" s="1">
        <v>43725</v>
      </c>
      <c r="J1594" t="s">
        <v>60</v>
      </c>
      <c r="K1594" t="s">
        <v>74</v>
      </c>
      <c r="L1594" t="s">
        <v>74</v>
      </c>
      <c r="M1594" t="s">
        <v>74</v>
      </c>
      <c r="N1594" t="s">
        <v>64</v>
      </c>
      <c r="O1594" t="s">
        <v>58</v>
      </c>
      <c r="P1594" t="s">
        <v>65</v>
      </c>
      <c r="Q1594" t="s">
        <v>57</v>
      </c>
      <c r="R1594" t="s">
        <v>67</v>
      </c>
      <c r="S1594" t="s">
        <v>68</v>
      </c>
      <c r="T1594" s="1">
        <v>43725</v>
      </c>
      <c r="U1594" t="s">
        <v>56</v>
      </c>
      <c r="AD1594" t="s">
        <v>103</v>
      </c>
      <c r="AE1594">
        <v>80452587</v>
      </c>
      <c r="AF1594" t="s">
        <v>10915</v>
      </c>
      <c r="AK1594" t="s">
        <v>106</v>
      </c>
      <c r="AL1594" t="s">
        <v>107</v>
      </c>
      <c r="AM1594" t="s">
        <v>72</v>
      </c>
      <c r="AN1594" t="s">
        <v>99</v>
      </c>
      <c r="AO1594" t="s">
        <v>74</v>
      </c>
      <c r="AP1594" t="s">
        <v>74</v>
      </c>
      <c r="AQ1594" t="s">
        <v>10916</v>
      </c>
      <c r="AR1594" t="s">
        <v>74</v>
      </c>
      <c r="AS1594" t="s">
        <v>64</v>
      </c>
      <c r="AT1594" t="s">
        <v>57</v>
      </c>
      <c r="AU1594" s="1">
        <v>43727</v>
      </c>
      <c r="AV1594" s="1">
        <v>43727</v>
      </c>
      <c r="AW1594" t="s">
        <v>58</v>
      </c>
      <c r="AX1594" t="s">
        <v>75</v>
      </c>
      <c r="AZ1594" t="s">
        <v>76</v>
      </c>
      <c r="BA1594" t="s">
        <v>109</v>
      </c>
      <c r="BB1594" t="s">
        <v>75</v>
      </c>
      <c r="BC1594" s="1">
        <v>43727</v>
      </c>
      <c r="BD1594" s="1">
        <v>43727</v>
      </c>
      <c r="BE1594">
        <f t="shared" si="83"/>
        <v>2</v>
      </c>
      <c r="BF1594" s="17">
        <f>SUM(NETWORKDAYS.INTL(C1594,BC1594,1,festivos!A1598:A1614),-1)</f>
        <v>2</v>
      </c>
      <c r="BG1594" t="str">
        <f t="shared" si="82"/>
        <v>cumple</v>
      </c>
    </row>
    <row r="1595" spans="1:59" x14ac:dyDescent="0.25">
      <c r="A1595" t="s">
        <v>99</v>
      </c>
      <c r="B1595">
        <v>2019008802</v>
      </c>
      <c r="C1595" s="1">
        <v>43725</v>
      </c>
      <c r="D1595" t="s">
        <v>10922</v>
      </c>
      <c r="E1595" t="s">
        <v>56</v>
      </c>
      <c r="F1595" t="s">
        <v>390</v>
      </c>
      <c r="G1595" t="s">
        <v>58</v>
      </c>
      <c r="H1595" t="s">
        <v>59</v>
      </c>
      <c r="I1595" s="1">
        <v>43725</v>
      </c>
      <c r="J1595" t="s">
        <v>60</v>
      </c>
      <c r="K1595" t="s">
        <v>74</v>
      </c>
      <c r="L1595" t="s">
        <v>74</v>
      </c>
      <c r="M1595" t="s">
        <v>74</v>
      </c>
      <c r="N1595" t="s">
        <v>64</v>
      </c>
      <c r="O1595" t="s">
        <v>58</v>
      </c>
      <c r="P1595" t="s">
        <v>65</v>
      </c>
      <c r="Q1595" t="s">
        <v>384</v>
      </c>
      <c r="R1595" t="s">
        <v>67</v>
      </c>
      <c r="S1595" t="s">
        <v>68</v>
      </c>
      <c r="T1595" s="1">
        <v>43725</v>
      </c>
      <c r="U1595" t="s">
        <v>56</v>
      </c>
      <c r="AD1595" t="s">
        <v>103</v>
      </c>
      <c r="AF1595" t="s">
        <v>10923</v>
      </c>
      <c r="AG1595">
        <v>2201000</v>
      </c>
      <c r="AH1595" t="s">
        <v>3725</v>
      </c>
      <c r="AK1595" t="s">
        <v>106</v>
      </c>
      <c r="AL1595" t="s">
        <v>107</v>
      </c>
      <c r="AM1595" t="s">
        <v>72</v>
      </c>
      <c r="AN1595" t="s">
        <v>99</v>
      </c>
      <c r="AO1595" t="s">
        <v>74</v>
      </c>
      <c r="AP1595" t="s">
        <v>74</v>
      </c>
      <c r="AQ1595" t="s">
        <v>10924</v>
      </c>
      <c r="AR1595" t="s">
        <v>74</v>
      </c>
      <c r="AS1595" t="s">
        <v>64</v>
      </c>
      <c r="AT1595" t="s">
        <v>384</v>
      </c>
      <c r="AU1595" s="1">
        <v>43727</v>
      </c>
      <c r="AV1595" s="1">
        <v>43732</v>
      </c>
      <c r="AW1595" t="s">
        <v>10925</v>
      </c>
      <c r="AX1595" t="s">
        <v>75</v>
      </c>
      <c r="AZ1595" t="s">
        <v>76</v>
      </c>
      <c r="BA1595" s="16" t="s">
        <v>74</v>
      </c>
      <c r="BB1595" t="s">
        <v>75</v>
      </c>
      <c r="BC1595" s="1">
        <v>43727</v>
      </c>
      <c r="BD1595" s="1">
        <v>43727</v>
      </c>
      <c r="BE1595">
        <f t="shared" si="83"/>
        <v>2</v>
      </c>
      <c r="BF1595" s="17">
        <f>SUM(NETWORKDAYS.INTL(C1595,BC1595,1,festivos!A1599:A1615),-1)</f>
        <v>2</v>
      </c>
      <c r="BG1595" t="str">
        <f t="shared" si="82"/>
        <v>cumple</v>
      </c>
    </row>
    <row r="1596" spans="1:59" x14ac:dyDescent="0.25">
      <c r="A1596" t="s">
        <v>99</v>
      </c>
      <c r="B1596">
        <v>2019008822</v>
      </c>
      <c r="C1596" s="1">
        <v>43725</v>
      </c>
      <c r="D1596" t="s">
        <v>10952</v>
      </c>
      <c r="E1596" t="s">
        <v>56</v>
      </c>
      <c r="F1596" t="s">
        <v>122</v>
      </c>
      <c r="G1596" t="s">
        <v>58</v>
      </c>
      <c r="H1596" t="s">
        <v>59</v>
      </c>
      <c r="I1596" s="1">
        <v>43725</v>
      </c>
      <c r="J1596" t="s">
        <v>60</v>
      </c>
      <c r="K1596" t="s">
        <v>74</v>
      </c>
      <c r="L1596" t="s">
        <v>74</v>
      </c>
      <c r="M1596" t="s">
        <v>74</v>
      </c>
      <c r="N1596" t="s">
        <v>64</v>
      </c>
      <c r="O1596" t="s">
        <v>58</v>
      </c>
      <c r="P1596" t="s">
        <v>65</v>
      </c>
      <c r="Q1596" t="s">
        <v>384</v>
      </c>
      <c r="R1596" t="s">
        <v>67</v>
      </c>
      <c r="S1596" t="s">
        <v>68</v>
      </c>
      <c r="T1596" s="1">
        <v>43725</v>
      </c>
      <c r="U1596" t="s">
        <v>56</v>
      </c>
      <c r="V1596" t="s">
        <v>84</v>
      </c>
      <c r="W1596">
        <v>9096</v>
      </c>
      <c r="AD1596" t="s">
        <v>22</v>
      </c>
      <c r="AI1596" t="s">
        <v>187</v>
      </c>
      <c r="AK1596" t="s">
        <v>106</v>
      </c>
      <c r="AL1596" t="s">
        <v>107</v>
      </c>
      <c r="AM1596" t="s">
        <v>72</v>
      </c>
      <c r="AN1596" t="s">
        <v>99</v>
      </c>
      <c r="AO1596" t="s">
        <v>74</v>
      </c>
      <c r="AP1596" t="s">
        <v>74</v>
      </c>
      <c r="AQ1596" t="s">
        <v>10953</v>
      </c>
      <c r="AR1596" t="s">
        <v>74</v>
      </c>
      <c r="AS1596" t="s">
        <v>64</v>
      </c>
      <c r="AT1596" t="s">
        <v>384</v>
      </c>
      <c r="AU1596" s="1">
        <v>43727</v>
      </c>
      <c r="AV1596" s="1">
        <v>43727</v>
      </c>
      <c r="AW1596" t="s">
        <v>58</v>
      </c>
      <c r="AX1596" t="s">
        <v>75</v>
      </c>
      <c r="AZ1596" t="s">
        <v>76</v>
      </c>
      <c r="BA1596" s="16" t="s">
        <v>74</v>
      </c>
      <c r="BB1596" t="s">
        <v>75</v>
      </c>
      <c r="BC1596" s="1">
        <v>43727</v>
      </c>
      <c r="BD1596" s="1">
        <v>43727</v>
      </c>
      <c r="BE1596">
        <f t="shared" si="83"/>
        <v>2</v>
      </c>
      <c r="BF1596" s="17">
        <f>SUM(NETWORKDAYS.INTL(C1596,BC1596,1,festivos!A1600:A1616),-1)</f>
        <v>2</v>
      </c>
      <c r="BG1596" t="str">
        <f t="shared" si="82"/>
        <v>cumple</v>
      </c>
    </row>
    <row r="1597" spans="1:59" x14ac:dyDescent="0.25">
      <c r="A1597" t="s">
        <v>99</v>
      </c>
      <c r="B1597">
        <v>2019008823</v>
      </c>
      <c r="C1597" s="1">
        <v>43725</v>
      </c>
      <c r="D1597" t="s">
        <v>10954</v>
      </c>
      <c r="E1597" t="s">
        <v>56</v>
      </c>
      <c r="F1597" t="s">
        <v>122</v>
      </c>
      <c r="G1597" t="s">
        <v>58</v>
      </c>
      <c r="H1597" t="s">
        <v>59</v>
      </c>
      <c r="I1597" s="1">
        <v>43725</v>
      </c>
      <c r="J1597" t="s">
        <v>60</v>
      </c>
      <c r="K1597" t="s">
        <v>74</v>
      </c>
      <c r="L1597" t="s">
        <v>74</v>
      </c>
      <c r="M1597" t="s">
        <v>74</v>
      </c>
      <c r="N1597" t="s">
        <v>64</v>
      </c>
      <c r="O1597" t="s">
        <v>58</v>
      </c>
      <c r="P1597" t="s">
        <v>65</v>
      </c>
      <c r="Q1597" t="s">
        <v>384</v>
      </c>
      <c r="R1597" t="s">
        <v>67</v>
      </c>
      <c r="S1597" t="s">
        <v>68</v>
      </c>
      <c r="T1597" s="1">
        <v>43725</v>
      </c>
      <c r="U1597" t="s">
        <v>56</v>
      </c>
      <c r="V1597" t="s">
        <v>84</v>
      </c>
      <c r="W1597">
        <v>937606</v>
      </c>
      <c r="AD1597" t="s">
        <v>22</v>
      </c>
      <c r="AF1597" t="s">
        <v>10540</v>
      </c>
      <c r="AH1597" t="s">
        <v>10541</v>
      </c>
      <c r="AI1597" t="s">
        <v>187</v>
      </c>
      <c r="AK1597" t="s">
        <v>106</v>
      </c>
      <c r="AL1597" t="s">
        <v>107</v>
      </c>
      <c r="AM1597" t="s">
        <v>72</v>
      </c>
      <c r="AN1597" t="s">
        <v>99</v>
      </c>
      <c r="AO1597" t="s">
        <v>74</v>
      </c>
      <c r="AP1597" t="s">
        <v>74</v>
      </c>
      <c r="AQ1597" t="s">
        <v>10955</v>
      </c>
      <c r="AR1597" t="s">
        <v>74</v>
      </c>
      <c r="AS1597" t="s">
        <v>64</v>
      </c>
      <c r="AT1597" t="s">
        <v>384</v>
      </c>
      <c r="AU1597" s="1">
        <v>43727</v>
      </c>
      <c r="AV1597" s="1">
        <v>43727</v>
      </c>
      <c r="AW1597" t="s">
        <v>58</v>
      </c>
      <c r="AX1597" t="s">
        <v>75</v>
      </c>
      <c r="AZ1597" t="s">
        <v>76</v>
      </c>
      <c r="BA1597" s="16" t="s">
        <v>74</v>
      </c>
      <c r="BB1597" t="s">
        <v>75</v>
      </c>
      <c r="BC1597" s="1">
        <v>43727</v>
      </c>
      <c r="BD1597" s="1">
        <v>43727</v>
      </c>
      <c r="BE1597">
        <f t="shared" si="83"/>
        <v>2</v>
      </c>
      <c r="BF1597" s="17">
        <f>SUM(NETWORKDAYS.INTL(C1597,BC1597,1,festivos!A1601:A1617),-1)</f>
        <v>2</v>
      </c>
      <c r="BG1597" t="str">
        <f t="shared" si="82"/>
        <v>cumple</v>
      </c>
    </row>
    <row r="1598" spans="1:59" x14ac:dyDescent="0.25">
      <c r="A1598" t="s">
        <v>99</v>
      </c>
      <c r="B1598">
        <v>2019008825</v>
      </c>
      <c r="C1598" s="1">
        <v>43725</v>
      </c>
      <c r="D1598" t="s">
        <v>10956</v>
      </c>
      <c r="E1598" t="s">
        <v>56</v>
      </c>
      <c r="F1598" t="s">
        <v>122</v>
      </c>
      <c r="G1598" t="s">
        <v>58</v>
      </c>
      <c r="H1598" t="s">
        <v>59</v>
      </c>
      <c r="I1598" s="1">
        <v>43725</v>
      </c>
      <c r="J1598" t="s">
        <v>60</v>
      </c>
      <c r="K1598" t="s">
        <v>74</v>
      </c>
      <c r="L1598" t="s">
        <v>74</v>
      </c>
      <c r="M1598" t="s">
        <v>74</v>
      </c>
      <c r="N1598" t="s">
        <v>64</v>
      </c>
      <c r="O1598" t="s">
        <v>58</v>
      </c>
      <c r="P1598" t="s">
        <v>65</v>
      </c>
      <c r="Q1598" t="s">
        <v>384</v>
      </c>
      <c r="R1598" t="s">
        <v>67</v>
      </c>
      <c r="S1598" t="s">
        <v>68</v>
      </c>
      <c r="T1598" s="1">
        <v>43725</v>
      </c>
      <c r="U1598" t="s">
        <v>56</v>
      </c>
      <c r="V1598" t="s">
        <v>84</v>
      </c>
      <c r="W1598">
        <v>994144</v>
      </c>
      <c r="AD1598" t="s">
        <v>22</v>
      </c>
      <c r="AF1598" t="s">
        <v>10540</v>
      </c>
      <c r="AH1598" t="s">
        <v>10541</v>
      </c>
      <c r="AI1598" t="s">
        <v>187</v>
      </c>
      <c r="AK1598" t="s">
        <v>106</v>
      </c>
      <c r="AL1598" t="s">
        <v>107</v>
      </c>
      <c r="AM1598" t="s">
        <v>72</v>
      </c>
      <c r="AN1598" t="s">
        <v>99</v>
      </c>
      <c r="AO1598" t="s">
        <v>74</v>
      </c>
      <c r="AP1598" t="s">
        <v>74</v>
      </c>
      <c r="AQ1598" t="s">
        <v>10957</v>
      </c>
      <c r="AR1598" t="s">
        <v>74</v>
      </c>
      <c r="AS1598" t="s">
        <v>64</v>
      </c>
      <c r="AT1598" t="s">
        <v>384</v>
      </c>
      <c r="AU1598" s="1">
        <v>43727</v>
      </c>
      <c r="AV1598" s="1">
        <v>43727</v>
      </c>
      <c r="AW1598" t="s">
        <v>58</v>
      </c>
      <c r="AX1598" t="s">
        <v>75</v>
      </c>
      <c r="AZ1598" t="s">
        <v>76</v>
      </c>
      <c r="BA1598" s="16" t="s">
        <v>74</v>
      </c>
      <c r="BB1598" t="s">
        <v>75</v>
      </c>
      <c r="BC1598" s="1">
        <v>43727</v>
      </c>
      <c r="BD1598" s="1">
        <v>43727</v>
      </c>
      <c r="BE1598">
        <f t="shared" si="83"/>
        <v>2</v>
      </c>
      <c r="BF1598" s="17">
        <f>SUM(NETWORKDAYS.INTL(C1598,BC1598,1,festivos!A1602:A1618),-1)</f>
        <v>2</v>
      </c>
      <c r="BG1598" t="str">
        <f t="shared" si="82"/>
        <v>cumple</v>
      </c>
    </row>
    <row r="1599" spans="1:59" x14ac:dyDescent="0.25">
      <c r="A1599" t="s">
        <v>99</v>
      </c>
      <c r="B1599">
        <v>2019008898</v>
      </c>
      <c r="C1599" s="1">
        <v>43727</v>
      </c>
      <c r="D1599" t="s">
        <v>11080</v>
      </c>
      <c r="E1599" t="s">
        <v>56</v>
      </c>
      <c r="F1599" t="s">
        <v>390</v>
      </c>
      <c r="G1599" t="s">
        <v>58</v>
      </c>
      <c r="H1599" t="s">
        <v>59</v>
      </c>
      <c r="I1599" s="1">
        <v>43727</v>
      </c>
      <c r="J1599" t="s">
        <v>60</v>
      </c>
      <c r="K1599" t="s">
        <v>74</v>
      </c>
      <c r="L1599" t="s">
        <v>74</v>
      </c>
      <c r="M1599" t="s">
        <v>74</v>
      </c>
      <c r="N1599" t="s">
        <v>64</v>
      </c>
      <c r="O1599" t="s">
        <v>58</v>
      </c>
      <c r="P1599" t="s">
        <v>65</v>
      </c>
      <c r="Q1599" t="s">
        <v>57</v>
      </c>
      <c r="R1599" t="s">
        <v>67</v>
      </c>
      <c r="S1599" t="s">
        <v>68</v>
      </c>
      <c r="T1599" s="1">
        <v>43727</v>
      </c>
      <c r="U1599" t="s">
        <v>56</v>
      </c>
      <c r="AD1599" t="s">
        <v>103</v>
      </c>
      <c r="AE1599">
        <v>16658998</v>
      </c>
      <c r="AF1599" t="s">
        <v>11081</v>
      </c>
      <c r="AK1599" t="s">
        <v>106</v>
      </c>
      <c r="AL1599" t="s">
        <v>107</v>
      </c>
      <c r="AM1599" t="s">
        <v>72</v>
      </c>
      <c r="AN1599" t="s">
        <v>99</v>
      </c>
      <c r="AO1599" t="s">
        <v>74</v>
      </c>
      <c r="AP1599" t="s">
        <v>74</v>
      </c>
      <c r="AQ1599" t="s">
        <v>11082</v>
      </c>
      <c r="AR1599" t="s">
        <v>74</v>
      </c>
      <c r="AS1599" t="s">
        <v>64</v>
      </c>
      <c r="AT1599" t="s">
        <v>57</v>
      </c>
      <c r="AU1599" s="1">
        <v>43731</v>
      </c>
      <c r="AV1599" s="1">
        <v>43732</v>
      </c>
      <c r="AW1599" t="s">
        <v>58</v>
      </c>
      <c r="AX1599" t="s">
        <v>75</v>
      </c>
      <c r="AZ1599" t="s">
        <v>76</v>
      </c>
      <c r="BA1599" t="s">
        <v>109</v>
      </c>
      <c r="BB1599" t="s">
        <v>75</v>
      </c>
      <c r="BC1599" s="1">
        <v>43731</v>
      </c>
      <c r="BD1599" s="1">
        <v>43732</v>
      </c>
      <c r="BE1599">
        <f t="shared" si="83"/>
        <v>2</v>
      </c>
      <c r="BF1599" s="17">
        <f>SUM(NETWORKDAYS.INTL(C1599,BC1599,1,festivos!A1603:A1619),-1)</f>
        <v>2</v>
      </c>
      <c r="BG1599" t="str">
        <f t="shared" si="82"/>
        <v>cumple</v>
      </c>
    </row>
    <row r="1600" spans="1:59" x14ac:dyDescent="0.25">
      <c r="A1600" t="s">
        <v>99</v>
      </c>
      <c r="B1600">
        <v>2019008912</v>
      </c>
      <c r="C1600" s="1">
        <v>43728</v>
      </c>
      <c r="D1600" t="s">
        <v>11107</v>
      </c>
      <c r="E1600" t="s">
        <v>56</v>
      </c>
      <c r="F1600" t="s">
        <v>390</v>
      </c>
      <c r="G1600" t="s">
        <v>58</v>
      </c>
      <c r="H1600" t="s">
        <v>59</v>
      </c>
      <c r="I1600" s="1">
        <v>43728</v>
      </c>
      <c r="J1600" t="s">
        <v>60</v>
      </c>
      <c r="K1600" t="s">
        <v>74</v>
      </c>
      <c r="L1600" t="s">
        <v>74</v>
      </c>
      <c r="M1600" t="s">
        <v>74</v>
      </c>
      <c r="N1600" t="s">
        <v>64</v>
      </c>
      <c r="O1600" t="s">
        <v>58</v>
      </c>
      <c r="P1600" t="s">
        <v>65</v>
      </c>
      <c r="Q1600" t="s">
        <v>384</v>
      </c>
      <c r="R1600" t="s">
        <v>67</v>
      </c>
      <c r="S1600" t="s">
        <v>68</v>
      </c>
      <c r="T1600" s="1">
        <v>43728</v>
      </c>
      <c r="U1600" t="s">
        <v>56</v>
      </c>
      <c r="AD1600" t="s">
        <v>103</v>
      </c>
      <c r="AF1600" t="s">
        <v>11094</v>
      </c>
      <c r="AG1600" t="s">
        <v>11095</v>
      </c>
      <c r="AH1600" t="s">
        <v>11096</v>
      </c>
      <c r="AK1600" t="s">
        <v>106</v>
      </c>
      <c r="AL1600" t="s">
        <v>107</v>
      </c>
      <c r="AM1600" t="s">
        <v>72</v>
      </c>
      <c r="AN1600" t="s">
        <v>99</v>
      </c>
      <c r="AO1600" t="s">
        <v>74</v>
      </c>
      <c r="AP1600" t="s">
        <v>74</v>
      </c>
      <c r="AQ1600" t="s">
        <v>11108</v>
      </c>
      <c r="AR1600" t="s">
        <v>74</v>
      </c>
      <c r="AS1600" t="s">
        <v>64</v>
      </c>
      <c r="AT1600" t="s">
        <v>384</v>
      </c>
      <c r="AU1600" s="1">
        <v>43728</v>
      </c>
      <c r="AV1600" s="1">
        <v>43734</v>
      </c>
      <c r="AW1600" t="s">
        <v>11109</v>
      </c>
      <c r="AX1600" t="s">
        <v>75</v>
      </c>
      <c r="AZ1600" t="s">
        <v>76</v>
      </c>
      <c r="BA1600" s="16" t="s">
        <v>74</v>
      </c>
      <c r="BB1600" t="s">
        <v>75</v>
      </c>
      <c r="BC1600" s="1">
        <v>43732</v>
      </c>
      <c r="BD1600" s="1">
        <v>43732</v>
      </c>
      <c r="BE1600">
        <f t="shared" si="83"/>
        <v>2</v>
      </c>
      <c r="BF1600" s="17">
        <f>SUM(NETWORKDAYS.INTL(C1600,BC1600,1,festivos!A1604:A1620),-1)</f>
        <v>2</v>
      </c>
      <c r="BG1600" t="str">
        <f t="shared" si="82"/>
        <v>cumple</v>
      </c>
    </row>
    <row r="1601" spans="1:59" x14ac:dyDescent="0.25">
      <c r="A1601" t="s">
        <v>99</v>
      </c>
      <c r="B1601">
        <v>2019008941</v>
      </c>
      <c r="C1601" s="1">
        <v>43728</v>
      </c>
      <c r="D1601" t="s">
        <v>11178</v>
      </c>
      <c r="E1601" t="s">
        <v>56</v>
      </c>
      <c r="F1601" t="s">
        <v>390</v>
      </c>
      <c r="G1601" t="s">
        <v>58</v>
      </c>
      <c r="H1601" t="s">
        <v>59</v>
      </c>
      <c r="I1601" s="1">
        <v>43728</v>
      </c>
      <c r="J1601" t="s">
        <v>60</v>
      </c>
      <c r="K1601" t="s">
        <v>74</v>
      </c>
      <c r="L1601" t="s">
        <v>74</v>
      </c>
      <c r="M1601" t="s">
        <v>74</v>
      </c>
      <c r="N1601" t="s">
        <v>64</v>
      </c>
      <c r="O1601" t="s">
        <v>58</v>
      </c>
      <c r="P1601" t="s">
        <v>65</v>
      </c>
      <c r="Q1601" t="s">
        <v>384</v>
      </c>
      <c r="R1601" t="s">
        <v>67</v>
      </c>
      <c r="S1601" t="s">
        <v>68</v>
      </c>
      <c r="T1601" s="1">
        <v>43728</v>
      </c>
      <c r="U1601" t="s">
        <v>56</v>
      </c>
      <c r="AD1601" t="s">
        <v>103</v>
      </c>
      <c r="AF1601" t="s">
        <v>11179</v>
      </c>
      <c r="AH1601" t="s">
        <v>11180</v>
      </c>
      <c r="AJ1601">
        <v>3164670361</v>
      </c>
      <c r="AK1601" t="s">
        <v>106</v>
      </c>
      <c r="AL1601" t="s">
        <v>107</v>
      </c>
      <c r="AM1601" t="s">
        <v>72</v>
      </c>
      <c r="AN1601" t="s">
        <v>99</v>
      </c>
      <c r="AO1601" t="s">
        <v>74</v>
      </c>
      <c r="AP1601" t="s">
        <v>74</v>
      </c>
      <c r="AQ1601" t="s">
        <v>11181</v>
      </c>
      <c r="AR1601" t="s">
        <v>74</v>
      </c>
      <c r="AS1601" t="s">
        <v>64</v>
      </c>
      <c r="AT1601" t="s">
        <v>384</v>
      </c>
      <c r="AU1601" s="1">
        <v>43732</v>
      </c>
      <c r="AV1601" s="1">
        <v>43741</v>
      </c>
      <c r="AW1601" t="s">
        <v>11182</v>
      </c>
      <c r="AX1601" t="s">
        <v>75</v>
      </c>
      <c r="AZ1601" t="s">
        <v>76</v>
      </c>
      <c r="BA1601" s="16" t="s">
        <v>74</v>
      </c>
      <c r="BB1601" t="s">
        <v>75</v>
      </c>
      <c r="BC1601" s="1">
        <v>43732</v>
      </c>
      <c r="BD1601" s="1">
        <v>43732</v>
      </c>
      <c r="BE1601">
        <f t="shared" si="83"/>
        <v>2</v>
      </c>
      <c r="BF1601" s="17">
        <f>SUM(NETWORKDAYS.INTL(C1601,BC1601,1,festivos!A1605:A1621),-1)</f>
        <v>2</v>
      </c>
      <c r="BG1601" t="str">
        <f t="shared" si="82"/>
        <v>cumple</v>
      </c>
    </row>
    <row r="1602" spans="1:59" x14ac:dyDescent="0.25">
      <c r="A1602" t="s">
        <v>99</v>
      </c>
      <c r="B1602">
        <v>2019008952</v>
      </c>
      <c r="C1602" s="1">
        <v>43731</v>
      </c>
      <c r="D1602" t="s">
        <v>11196</v>
      </c>
      <c r="E1602" t="s">
        <v>56</v>
      </c>
      <c r="F1602" t="s">
        <v>101</v>
      </c>
      <c r="G1602" t="s">
        <v>58</v>
      </c>
      <c r="H1602" t="s">
        <v>59</v>
      </c>
      <c r="I1602" s="1">
        <v>43731</v>
      </c>
      <c r="J1602" t="s">
        <v>60</v>
      </c>
      <c r="K1602" t="s">
        <v>78</v>
      </c>
      <c r="L1602" t="s">
        <v>67</v>
      </c>
      <c r="M1602" t="s">
        <v>96</v>
      </c>
      <c r="N1602" t="s">
        <v>64</v>
      </c>
      <c r="O1602" t="s">
        <v>58</v>
      </c>
      <c r="P1602" t="s">
        <v>65</v>
      </c>
      <c r="Q1602" t="s">
        <v>101</v>
      </c>
      <c r="R1602" t="s">
        <v>67</v>
      </c>
      <c r="S1602" t="s">
        <v>184</v>
      </c>
      <c r="T1602" s="1">
        <v>43731</v>
      </c>
      <c r="U1602" t="s">
        <v>56</v>
      </c>
      <c r="V1602" t="s">
        <v>84</v>
      </c>
      <c r="W1602">
        <v>1032153</v>
      </c>
      <c r="AD1602" t="s">
        <v>103</v>
      </c>
      <c r="AF1602" t="s">
        <v>11197</v>
      </c>
      <c r="AH1602" t="s">
        <v>11198</v>
      </c>
      <c r="AI1602" t="s">
        <v>187</v>
      </c>
      <c r="AJ1602">
        <v>3182301271</v>
      </c>
      <c r="AK1602" t="s">
        <v>196</v>
      </c>
      <c r="AL1602" t="s">
        <v>197</v>
      </c>
      <c r="AM1602" t="s">
        <v>72</v>
      </c>
      <c r="AN1602" t="s">
        <v>198</v>
      </c>
      <c r="AO1602" t="s">
        <v>74</v>
      </c>
      <c r="AP1602" t="s">
        <v>74</v>
      </c>
      <c r="AQ1602" t="s">
        <v>11199</v>
      </c>
      <c r="AR1602" t="s">
        <v>74</v>
      </c>
      <c r="AS1602" t="s">
        <v>64</v>
      </c>
      <c r="AT1602" t="s">
        <v>101</v>
      </c>
      <c r="AU1602" s="1">
        <v>43731</v>
      </c>
      <c r="AV1602" s="1">
        <v>43733</v>
      </c>
      <c r="AW1602" t="s">
        <v>58</v>
      </c>
      <c r="AX1602" t="s">
        <v>75</v>
      </c>
      <c r="AZ1602" t="s">
        <v>76</v>
      </c>
      <c r="BA1602" s="16" t="s">
        <v>74</v>
      </c>
      <c r="BB1602" t="s">
        <v>75</v>
      </c>
      <c r="BC1602" s="1">
        <v>43733</v>
      </c>
      <c r="BD1602" s="1">
        <v>43733</v>
      </c>
      <c r="BE1602">
        <f t="shared" si="83"/>
        <v>2</v>
      </c>
      <c r="BF1602" s="17">
        <f>SUM(NETWORKDAYS.INTL(C1602,BC1602,1,festivos!A1606:A1622),-1)</f>
        <v>2</v>
      </c>
      <c r="BG1602" t="str">
        <f t="shared" si="82"/>
        <v>cumple</v>
      </c>
    </row>
    <row r="1603" spans="1:59" x14ac:dyDescent="0.25">
      <c r="A1603" t="s">
        <v>99</v>
      </c>
      <c r="B1603">
        <v>2019009000</v>
      </c>
      <c r="C1603" s="1">
        <v>43732</v>
      </c>
      <c r="D1603" t="s">
        <v>11289</v>
      </c>
      <c r="E1603" t="s">
        <v>56</v>
      </c>
      <c r="F1603" t="s">
        <v>101</v>
      </c>
      <c r="G1603" t="s">
        <v>58</v>
      </c>
      <c r="H1603" t="s">
        <v>59</v>
      </c>
      <c r="I1603" s="1">
        <v>43732</v>
      </c>
      <c r="J1603" t="s">
        <v>60</v>
      </c>
      <c r="K1603" t="s">
        <v>74</v>
      </c>
      <c r="L1603" t="s">
        <v>74</v>
      </c>
      <c r="M1603" t="s">
        <v>74</v>
      </c>
      <c r="N1603" t="s">
        <v>64</v>
      </c>
      <c r="O1603" t="s">
        <v>58</v>
      </c>
      <c r="P1603" t="s">
        <v>65</v>
      </c>
      <c r="Q1603" t="s">
        <v>384</v>
      </c>
      <c r="R1603" t="s">
        <v>67</v>
      </c>
      <c r="S1603" t="s">
        <v>68</v>
      </c>
      <c r="T1603" s="1">
        <v>43732</v>
      </c>
      <c r="U1603" t="s">
        <v>56</v>
      </c>
      <c r="V1603" t="s">
        <v>84</v>
      </c>
      <c r="W1603">
        <v>678629</v>
      </c>
      <c r="AD1603" t="s">
        <v>103</v>
      </c>
      <c r="AF1603" t="s">
        <v>11290</v>
      </c>
      <c r="AG1603">
        <v>3537300</v>
      </c>
      <c r="AK1603" t="s">
        <v>106</v>
      </c>
      <c r="AL1603" t="s">
        <v>107</v>
      </c>
      <c r="AM1603" t="s">
        <v>72</v>
      </c>
      <c r="AN1603" t="s">
        <v>99</v>
      </c>
      <c r="AO1603" t="s">
        <v>74</v>
      </c>
      <c r="AP1603" t="s">
        <v>74</v>
      </c>
      <c r="AQ1603" t="s">
        <v>11291</v>
      </c>
      <c r="AR1603" t="s">
        <v>74</v>
      </c>
      <c r="AS1603" t="s">
        <v>64</v>
      </c>
      <c r="AT1603" t="s">
        <v>384</v>
      </c>
      <c r="AU1603" s="1">
        <v>43734</v>
      </c>
      <c r="AV1603" s="1">
        <v>43734</v>
      </c>
      <c r="AW1603" t="s">
        <v>10856</v>
      </c>
      <c r="AX1603" t="s">
        <v>75</v>
      </c>
      <c r="AZ1603" t="s">
        <v>76</v>
      </c>
      <c r="BA1603" s="16" t="s">
        <v>74</v>
      </c>
      <c r="BB1603" t="s">
        <v>75</v>
      </c>
      <c r="BC1603" s="1">
        <v>43734</v>
      </c>
      <c r="BD1603" s="1">
        <v>43734</v>
      </c>
      <c r="BE1603">
        <f t="shared" si="83"/>
        <v>2</v>
      </c>
      <c r="BF1603" s="17">
        <f>SUM(NETWORKDAYS.INTL(C1603,BC1603,1,festivos!A1607:A1623),-1)</f>
        <v>2</v>
      </c>
      <c r="BG1603" t="str">
        <f t="shared" si="82"/>
        <v>cumple</v>
      </c>
    </row>
    <row r="1604" spans="1:59" x14ac:dyDescent="0.25">
      <c r="A1604" t="s">
        <v>99</v>
      </c>
      <c r="B1604">
        <v>2019009003</v>
      </c>
      <c r="C1604" s="1">
        <v>43732</v>
      </c>
      <c r="D1604" t="s">
        <v>11292</v>
      </c>
      <c r="E1604" t="s">
        <v>56</v>
      </c>
      <c r="F1604" t="s">
        <v>101</v>
      </c>
      <c r="G1604" t="s">
        <v>58</v>
      </c>
      <c r="H1604" t="s">
        <v>59</v>
      </c>
      <c r="I1604" s="1">
        <v>43732</v>
      </c>
      <c r="J1604" t="s">
        <v>60</v>
      </c>
      <c r="K1604" t="s">
        <v>74</v>
      </c>
      <c r="L1604" t="s">
        <v>74</v>
      </c>
      <c r="M1604" t="s">
        <v>74</v>
      </c>
      <c r="N1604" t="s">
        <v>64</v>
      </c>
      <c r="O1604" t="s">
        <v>58</v>
      </c>
      <c r="P1604" t="s">
        <v>65</v>
      </c>
      <c r="Q1604" t="s">
        <v>384</v>
      </c>
      <c r="R1604" t="s">
        <v>67</v>
      </c>
      <c r="S1604" t="s">
        <v>68</v>
      </c>
      <c r="T1604" s="1">
        <v>43732</v>
      </c>
      <c r="U1604" t="s">
        <v>56</v>
      </c>
      <c r="V1604" t="s">
        <v>84</v>
      </c>
      <c r="W1604">
        <v>1065411</v>
      </c>
      <c r="AD1604" t="s">
        <v>103</v>
      </c>
      <c r="AF1604" t="s">
        <v>2267</v>
      </c>
      <c r="AG1604" t="s">
        <v>11293</v>
      </c>
      <c r="AH1604" t="s">
        <v>2269</v>
      </c>
      <c r="AK1604" t="s">
        <v>106</v>
      </c>
      <c r="AL1604" t="s">
        <v>107</v>
      </c>
      <c r="AM1604" t="s">
        <v>72</v>
      </c>
      <c r="AN1604" t="s">
        <v>99</v>
      </c>
      <c r="AO1604" t="s">
        <v>74</v>
      </c>
      <c r="AP1604" t="s">
        <v>74</v>
      </c>
      <c r="AQ1604" t="s">
        <v>11294</v>
      </c>
      <c r="AR1604" t="s">
        <v>74</v>
      </c>
      <c r="AS1604" t="s">
        <v>64</v>
      </c>
      <c r="AT1604" t="s">
        <v>384</v>
      </c>
      <c r="AU1604" s="1">
        <v>43734</v>
      </c>
      <c r="AV1604" s="1">
        <v>43734</v>
      </c>
      <c r="AW1604" t="s">
        <v>11295</v>
      </c>
      <c r="AX1604" t="s">
        <v>75</v>
      </c>
      <c r="AZ1604" t="s">
        <v>76</v>
      </c>
      <c r="BA1604" s="16" t="s">
        <v>74</v>
      </c>
      <c r="BB1604" t="s">
        <v>75</v>
      </c>
      <c r="BC1604" s="1">
        <v>43734</v>
      </c>
      <c r="BD1604" s="1">
        <v>43734</v>
      </c>
      <c r="BE1604">
        <f t="shared" si="83"/>
        <v>2</v>
      </c>
      <c r="BF1604" s="17">
        <f>SUM(NETWORKDAYS.INTL(C1604,BC1604,1,festivos!A1608:A1624),-1)</f>
        <v>2</v>
      </c>
      <c r="BG1604" t="str">
        <f t="shared" si="82"/>
        <v>cumple</v>
      </c>
    </row>
    <row r="1605" spans="1:59" x14ac:dyDescent="0.25">
      <c r="A1605" t="s">
        <v>99</v>
      </c>
      <c r="B1605">
        <v>2019009011</v>
      </c>
      <c r="C1605" s="1">
        <v>43732</v>
      </c>
      <c r="D1605" t="s">
        <v>11316</v>
      </c>
      <c r="E1605" t="s">
        <v>56</v>
      </c>
      <c r="F1605" t="s">
        <v>101</v>
      </c>
      <c r="G1605" t="s">
        <v>58</v>
      </c>
      <c r="H1605" t="s">
        <v>59</v>
      </c>
      <c r="I1605" s="1">
        <v>43732</v>
      </c>
      <c r="J1605" t="s">
        <v>60</v>
      </c>
      <c r="K1605" t="s">
        <v>74</v>
      </c>
      <c r="L1605" t="s">
        <v>74</v>
      </c>
      <c r="M1605" t="s">
        <v>74</v>
      </c>
      <c r="N1605" t="s">
        <v>64</v>
      </c>
      <c r="O1605" t="s">
        <v>58</v>
      </c>
      <c r="P1605" t="s">
        <v>65</v>
      </c>
      <c r="Q1605" t="s">
        <v>384</v>
      </c>
      <c r="R1605" t="s">
        <v>67</v>
      </c>
      <c r="S1605" t="s">
        <v>68</v>
      </c>
      <c r="T1605" s="1">
        <v>43732</v>
      </c>
      <c r="U1605" t="s">
        <v>56</v>
      </c>
      <c r="V1605" t="s">
        <v>84</v>
      </c>
      <c r="W1605">
        <v>112052</v>
      </c>
      <c r="AD1605" t="s">
        <v>103</v>
      </c>
      <c r="AF1605" t="s">
        <v>6995</v>
      </c>
      <c r="AG1605" t="s">
        <v>2191</v>
      </c>
      <c r="AH1605" t="s">
        <v>3096</v>
      </c>
      <c r="AK1605" t="s">
        <v>106</v>
      </c>
      <c r="AL1605" t="s">
        <v>107</v>
      </c>
      <c r="AM1605" t="s">
        <v>72</v>
      </c>
      <c r="AN1605" t="s">
        <v>99</v>
      </c>
      <c r="AO1605" t="s">
        <v>74</v>
      </c>
      <c r="AP1605" t="s">
        <v>74</v>
      </c>
      <c r="AQ1605" t="s">
        <v>11317</v>
      </c>
      <c r="AR1605" t="s">
        <v>74</v>
      </c>
      <c r="AS1605" t="s">
        <v>64</v>
      </c>
      <c r="AT1605" t="s">
        <v>384</v>
      </c>
      <c r="AU1605" s="1">
        <v>43734</v>
      </c>
      <c r="AV1605" s="1">
        <v>43734</v>
      </c>
      <c r="AW1605" t="s">
        <v>11318</v>
      </c>
      <c r="AX1605" t="s">
        <v>75</v>
      </c>
      <c r="AZ1605" t="s">
        <v>76</v>
      </c>
      <c r="BA1605" s="16" t="s">
        <v>74</v>
      </c>
      <c r="BB1605" t="s">
        <v>75</v>
      </c>
      <c r="BC1605" s="1">
        <v>43734</v>
      </c>
      <c r="BD1605" s="1">
        <v>43734</v>
      </c>
      <c r="BE1605">
        <f t="shared" si="83"/>
        <v>2</v>
      </c>
      <c r="BF1605" s="17">
        <f>SUM(NETWORKDAYS.INTL(C1605,BC1605,1,festivos!A1609:A1625),-1)</f>
        <v>2</v>
      </c>
      <c r="BG1605" t="str">
        <f t="shared" si="82"/>
        <v>cumple</v>
      </c>
    </row>
    <row r="1606" spans="1:59" x14ac:dyDescent="0.25">
      <c r="A1606" t="s">
        <v>99</v>
      </c>
      <c r="B1606">
        <v>2019009047</v>
      </c>
      <c r="C1606" s="1">
        <v>43733</v>
      </c>
      <c r="D1606" t="s">
        <v>11391</v>
      </c>
      <c r="E1606" t="s">
        <v>56</v>
      </c>
      <c r="F1606" t="s">
        <v>101</v>
      </c>
      <c r="G1606" t="s">
        <v>58</v>
      </c>
      <c r="H1606" t="s">
        <v>59</v>
      </c>
      <c r="I1606" s="1">
        <v>43733</v>
      </c>
      <c r="J1606" t="s">
        <v>60</v>
      </c>
      <c r="K1606" t="s">
        <v>74</v>
      </c>
      <c r="L1606" t="s">
        <v>74</v>
      </c>
      <c r="M1606" t="s">
        <v>74</v>
      </c>
      <c r="N1606" t="s">
        <v>64</v>
      </c>
      <c r="O1606" t="s">
        <v>58</v>
      </c>
      <c r="P1606" t="s">
        <v>65</v>
      </c>
      <c r="Q1606" t="s">
        <v>384</v>
      </c>
      <c r="R1606" t="s">
        <v>67</v>
      </c>
      <c r="S1606" t="s">
        <v>68</v>
      </c>
      <c r="T1606" s="1">
        <v>43733</v>
      </c>
      <c r="U1606" t="s">
        <v>56</v>
      </c>
      <c r="AD1606" t="s">
        <v>103</v>
      </c>
      <c r="AF1606" t="s">
        <v>11392</v>
      </c>
      <c r="AH1606" t="s">
        <v>11393</v>
      </c>
      <c r="AJ1606">
        <v>3204352051</v>
      </c>
      <c r="AK1606" t="s">
        <v>106</v>
      </c>
      <c r="AL1606" t="s">
        <v>107</v>
      </c>
      <c r="AM1606" t="s">
        <v>72</v>
      </c>
      <c r="AN1606" t="s">
        <v>99</v>
      </c>
      <c r="AO1606" t="s">
        <v>74</v>
      </c>
      <c r="AP1606" t="s">
        <v>74</v>
      </c>
      <c r="AQ1606" t="s">
        <v>11394</v>
      </c>
      <c r="AR1606" t="s">
        <v>74</v>
      </c>
      <c r="AS1606" t="s">
        <v>64</v>
      </c>
      <c r="AT1606" t="s">
        <v>384</v>
      </c>
      <c r="AU1606" s="1">
        <v>43735</v>
      </c>
      <c r="AV1606" s="1">
        <v>43735</v>
      </c>
      <c r="AW1606" t="s">
        <v>11395</v>
      </c>
      <c r="AX1606" t="s">
        <v>75</v>
      </c>
      <c r="AZ1606" t="s">
        <v>76</v>
      </c>
      <c r="BA1606" s="16" t="s">
        <v>74</v>
      </c>
      <c r="BB1606" t="s">
        <v>75</v>
      </c>
      <c r="BC1606" s="1">
        <v>43735</v>
      </c>
      <c r="BD1606" s="1">
        <v>43735</v>
      </c>
      <c r="BE1606">
        <f t="shared" si="83"/>
        <v>2</v>
      </c>
      <c r="BF1606" s="17">
        <f>SUM(NETWORKDAYS.INTL(C1606,BC1606,1,festivos!A1610:A1626),-1)</f>
        <v>2</v>
      </c>
      <c r="BG1606" t="str">
        <f t="shared" ref="BG1606:BG1669" si="84">IF(BF1606&lt;=15,"cumple","NO")</f>
        <v>cumple</v>
      </c>
    </row>
    <row r="1607" spans="1:59" x14ac:dyDescent="0.25">
      <c r="A1607" t="s">
        <v>99</v>
      </c>
      <c r="B1607">
        <v>2019009053</v>
      </c>
      <c r="C1607" s="1">
        <v>43733</v>
      </c>
      <c r="D1607" t="s">
        <v>11406</v>
      </c>
      <c r="E1607" t="s">
        <v>56</v>
      </c>
      <c r="F1607" t="s">
        <v>101</v>
      </c>
      <c r="G1607" t="s">
        <v>58</v>
      </c>
      <c r="H1607" t="s">
        <v>59</v>
      </c>
      <c r="I1607" s="1">
        <v>43733</v>
      </c>
      <c r="J1607" t="s">
        <v>60</v>
      </c>
      <c r="K1607" t="s">
        <v>74</v>
      </c>
      <c r="L1607" t="s">
        <v>74</v>
      </c>
      <c r="M1607" t="s">
        <v>74</v>
      </c>
      <c r="N1607" t="s">
        <v>64</v>
      </c>
      <c r="O1607" t="s">
        <v>58</v>
      </c>
      <c r="P1607" t="s">
        <v>65</v>
      </c>
      <c r="Q1607" t="s">
        <v>384</v>
      </c>
      <c r="R1607" t="s">
        <v>67</v>
      </c>
      <c r="S1607" t="s">
        <v>68</v>
      </c>
      <c r="T1607" s="1">
        <v>43733</v>
      </c>
      <c r="U1607" t="s">
        <v>56</v>
      </c>
      <c r="AD1607" t="s">
        <v>103</v>
      </c>
      <c r="AF1607" t="s">
        <v>10393</v>
      </c>
      <c r="AG1607" t="s">
        <v>11407</v>
      </c>
      <c r="AH1607" t="s">
        <v>11408</v>
      </c>
      <c r="AK1607" t="s">
        <v>106</v>
      </c>
      <c r="AL1607" t="s">
        <v>107</v>
      </c>
      <c r="AM1607" t="s">
        <v>72</v>
      </c>
      <c r="AN1607" t="s">
        <v>99</v>
      </c>
      <c r="AO1607" t="s">
        <v>74</v>
      </c>
      <c r="AP1607" t="s">
        <v>74</v>
      </c>
      <c r="AQ1607" t="s">
        <v>11409</v>
      </c>
      <c r="AR1607" t="s">
        <v>74</v>
      </c>
      <c r="AS1607" t="s">
        <v>64</v>
      </c>
      <c r="AT1607" t="s">
        <v>384</v>
      </c>
      <c r="AU1607" s="1">
        <v>43735</v>
      </c>
      <c r="AV1607" s="1">
        <v>43735</v>
      </c>
      <c r="AW1607" t="s">
        <v>11410</v>
      </c>
      <c r="AX1607" t="s">
        <v>75</v>
      </c>
      <c r="AZ1607" t="s">
        <v>76</v>
      </c>
      <c r="BA1607" s="16" t="s">
        <v>74</v>
      </c>
      <c r="BB1607" t="s">
        <v>75</v>
      </c>
      <c r="BC1607" s="1">
        <v>43735</v>
      </c>
      <c r="BD1607" s="1">
        <v>43735</v>
      </c>
      <c r="BE1607">
        <f t="shared" si="83"/>
        <v>2</v>
      </c>
      <c r="BF1607" s="17">
        <f>SUM(NETWORKDAYS.INTL(C1607,BC1607,1,festivos!A1611:A1627),-1)</f>
        <v>2</v>
      </c>
      <c r="BG1607" t="str">
        <f t="shared" si="84"/>
        <v>cumple</v>
      </c>
    </row>
    <row r="1608" spans="1:59" x14ac:dyDescent="0.25">
      <c r="A1608" t="s">
        <v>99</v>
      </c>
      <c r="B1608">
        <v>2019009154</v>
      </c>
      <c r="C1608" s="1">
        <v>43738</v>
      </c>
      <c r="D1608" t="s">
        <v>11561</v>
      </c>
      <c r="E1608" t="s">
        <v>56</v>
      </c>
      <c r="F1608" t="s">
        <v>390</v>
      </c>
      <c r="G1608" t="s">
        <v>58</v>
      </c>
      <c r="H1608" t="s">
        <v>59</v>
      </c>
      <c r="I1608" s="1">
        <v>43738</v>
      </c>
      <c r="J1608" t="s">
        <v>60</v>
      </c>
      <c r="K1608" t="s">
        <v>74</v>
      </c>
      <c r="L1608" t="s">
        <v>74</v>
      </c>
      <c r="M1608" t="s">
        <v>74</v>
      </c>
      <c r="N1608" t="s">
        <v>64</v>
      </c>
      <c r="O1608" t="s">
        <v>58</v>
      </c>
      <c r="P1608" t="s">
        <v>65</v>
      </c>
      <c r="Q1608" t="s">
        <v>384</v>
      </c>
      <c r="R1608" t="s">
        <v>67</v>
      </c>
      <c r="S1608" t="s">
        <v>68</v>
      </c>
      <c r="T1608" s="1">
        <v>43738</v>
      </c>
      <c r="U1608" t="s">
        <v>56</v>
      </c>
      <c r="AD1608" t="s">
        <v>103</v>
      </c>
      <c r="AF1608" t="s">
        <v>11562</v>
      </c>
      <c r="AG1608">
        <v>2451270</v>
      </c>
      <c r="AK1608" t="s">
        <v>106</v>
      </c>
      <c r="AL1608" t="s">
        <v>107</v>
      </c>
      <c r="AM1608" t="s">
        <v>72</v>
      </c>
      <c r="AN1608" t="s">
        <v>99</v>
      </c>
      <c r="AO1608" t="s">
        <v>74</v>
      </c>
      <c r="AP1608" t="s">
        <v>74</v>
      </c>
      <c r="AQ1608" t="s">
        <v>11563</v>
      </c>
      <c r="AR1608" t="s">
        <v>74</v>
      </c>
      <c r="AS1608" t="s">
        <v>64</v>
      </c>
      <c r="AT1608" t="s">
        <v>384</v>
      </c>
      <c r="AU1608" s="1">
        <v>43740</v>
      </c>
      <c r="AV1608" s="1">
        <v>43740</v>
      </c>
      <c r="AW1608" t="s">
        <v>11544</v>
      </c>
      <c r="AX1608" t="s">
        <v>75</v>
      </c>
      <c r="AZ1608" t="s">
        <v>76</v>
      </c>
      <c r="BA1608" s="16" t="s">
        <v>74</v>
      </c>
      <c r="BB1608" t="s">
        <v>75</v>
      </c>
      <c r="BC1608" s="1">
        <v>43740</v>
      </c>
      <c r="BD1608" s="1">
        <v>43740</v>
      </c>
      <c r="BE1608">
        <f t="shared" si="83"/>
        <v>2</v>
      </c>
      <c r="BF1608" s="17">
        <f>SUM(NETWORKDAYS.INTL(C1608,BC1608,1,festivos!A1612:A1628),-1)</f>
        <v>2</v>
      </c>
      <c r="BG1608" t="str">
        <f t="shared" si="84"/>
        <v>cumple</v>
      </c>
    </row>
    <row r="1609" spans="1:59" x14ac:dyDescent="0.25">
      <c r="A1609" t="s">
        <v>99</v>
      </c>
      <c r="B1609">
        <v>2019009319</v>
      </c>
      <c r="C1609" s="1">
        <v>43745</v>
      </c>
      <c r="D1609" t="s">
        <v>11785</v>
      </c>
      <c r="E1609" t="s">
        <v>56</v>
      </c>
      <c r="F1609" t="s">
        <v>390</v>
      </c>
      <c r="G1609" t="s">
        <v>58</v>
      </c>
      <c r="H1609" t="s">
        <v>59</v>
      </c>
      <c r="I1609" s="1">
        <v>43745</v>
      </c>
      <c r="J1609" t="s">
        <v>60</v>
      </c>
      <c r="K1609" t="s">
        <v>74</v>
      </c>
      <c r="L1609" t="s">
        <v>74</v>
      </c>
      <c r="M1609" t="s">
        <v>74</v>
      </c>
      <c r="N1609" t="s">
        <v>64</v>
      </c>
      <c r="O1609" t="s">
        <v>58</v>
      </c>
      <c r="P1609" t="s">
        <v>65</v>
      </c>
      <c r="Q1609" t="s">
        <v>384</v>
      </c>
      <c r="R1609" t="s">
        <v>67</v>
      </c>
      <c r="S1609" t="s">
        <v>68</v>
      </c>
      <c r="T1609" s="1">
        <v>43745</v>
      </c>
      <c r="U1609" t="s">
        <v>56</v>
      </c>
      <c r="AD1609" t="s">
        <v>103</v>
      </c>
      <c r="AF1609" t="s">
        <v>2026</v>
      </c>
      <c r="AG1609">
        <v>6520028</v>
      </c>
      <c r="AH1609" t="s">
        <v>11786</v>
      </c>
      <c r="AJ1609">
        <v>6520043</v>
      </c>
      <c r="AK1609" t="s">
        <v>106</v>
      </c>
      <c r="AL1609" t="s">
        <v>107</v>
      </c>
      <c r="AM1609" t="s">
        <v>72</v>
      </c>
      <c r="AN1609" t="s">
        <v>99</v>
      </c>
      <c r="AO1609" t="s">
        <v>74</v>
      </c>
      <c r="AP1609" t="s">
        <v>74</v>
      </c>
      <c r="AQ1609" t="s">
        <v>11787</v>
      </c>
      <c r="AR1609" t="s">
        <v>74</v>
      </c>
      <c r="AS1609" t="s">
        <v>64</v>
      </c>
      <c r="AT1609" t="s">
        <v>384</v>
      </c>
      <c r="AU1609" s="1">
        <v>43747</v>
      </c>
      <c r="AV1609" s="1">
        <v>43747</v>
      </c>
      <c r="AW1609" t="s">
        <v>11788</v>
      </c>
      <c r="AX1609" t="s">
        <v>75</v>
      </c>
      <c r="AZ1609" t="s">
        <v>76</v>
      </c>
      <c r="BA1609" s="16" t="s">
        <v>74</v>
      </c>
      <c r="BB1609" t="s">
        <v>75</v>
      </c>
      <c r="BC1609" s="1">
        <v>43747</v>
      </c>
      <c r="BD1609" s="1">
        <v>43747</v>
      </c>
      <c r="BE1609">
        <f t="shared" si="83"/>
        <v>2</v>
      </c>
      <c r="BF1609" s="17">
        <f>SUM(NETWORKDAYS.INTL(C1609,BC1609,1,festivos!A1613:A1629),-1)</f>
        <v>2</v>
      </c>
      <c r="BG1609" t="str">
        <f t="shared" si="84"/>
        <v>cumple</v>
      </c>
    </row>
    <row r="1610" spans="1:59" x14ac:dyDescent="0.25">
      <c r="A1610" t="s">
        <v>99</v>
      </c>
      <c r="B1610">
        <v>2019009338</v>
      </c>
      <c r="C1610" s="1">
        <v>43746</v>
      </c>
      <c r="D1610" t="s">
        <v>11811</v>
      </c>
      <c r="E1610" t="s">
        <v>56</v>
      </c>
      <c r="F1610" t="s">
        <v>390</v>
      </c>
      <c r="G1610" t="s">
        <v>58</v>
      </c>
      <c r="H1610" t="s">
        <v>59</v>
      </c>
      <c r="I1610" s="1">
        <v>43746</v>
      </c>
      <c r="J1610" t="s">
        <v>60</v>
      </c>
      <c r="K1610" t="s">
        <v>74</v>
      </c>
      <c r="L1610" t="s">
        <v>74</v>
      </c>
      <c r="M1610" t="s">
        <v>74</v>
      </c>
      <c r="N1610" t="s">
        <v>64</v>
      </c>
      <c r="O1610" t="s">
        <v>58</v>
      </c>
      <c r="P1610" t="s">
        <v>65</v>
      </c>
      <c r="Q1610" t="s">
        <v>384</v>
      </c>
      <c r="R1610" t="s">
        <v>67</v>
      </c>
      <c r="S1610" t="s">
        <v>68</v>
      </c>
      <c r="T1610" s="1">
        <v>43746</v>
      </c>
      <c r="U1610" t="s">
        <v>56</v>
      </c>
      <c r="AD1610" t="s">
        <v>103</v>
      </c>
      <c r="AF1610" t="s">
        <v>11812</v>
      </c>
      <c r="AH1610" t="s">
        <v>11813</v>
      </c>
      <c r="AJ1610">
        <v>3155173554</v>
      </c>
      <c r="AK1610" t="s">
        <v>106</v>
      </c>
      <c r="AL1610" t="s">
        <v>107</v>
      </c>
      <c r="AM1610" t="s">
        <v>72</v>
      </c>
      <c r="AN1610" t="s">
        <v>99</v>
      </c>
      <c r="AO1610" t="s">
        <v>74</v>
      </c>
      <c r="AP1610" t="s">
        <v>74</v>
      </c>
      <c r="AQ1610" t="s">
        <v>11814</v>
      </c>
      <c r="AR1610" t="s">
        <v>74</v>
      </c>
      <c r="AS1610" t="s">
        <v>64</v>
      </c>
      <c r="AT1610" t="s">
        <v>384</v>
      </c>
      <c r="AU1610" s="1">
        <v>43748</v>
      </c>
      <c r="AV1610" s="1">
        <v>43748</v>
      </c>
      <c r="AW1610" t="s">
        <v>11815</v>
      </c>
      <c r="AX1610" t="s">
        <v>75</v>
      </c>
      <c r="AZ1610" t="s">
        <v>76</v>
      </c>
      <c r="BA1610" t="s">
        <v>109</v>
      </c>
      <c r="BB1610" t="s">
        <v>75</v>
      </c>
      <c r="BC1610" s="1">
        <v>43748</v>
      </c>
      <c r="BD1610" s="1">
        <v>43748</v>
      </c>
      <c r="BE1610">
        <f t="shared" si="83"/>
        <v>2</v>
      </c>
      <c r="BF1610" s="17">
        <f>SUM(NETWORKDAYS.INTL(C1610,BC1610,1,festivos!A1614:A1630),-1)</f>
        <v>2</v>
      </c>
      <c r="BG1610" t="str">
        <f t="shared" si="84"/>
        <v>cumple</v>
      </c>
    </row>
    <row r="1611" spans="1:59" x14ac:dyDescent="0.25">
      <c r="A1611" t="s">
        <v>99</v>
      </c>
      <c r="B1611">
        <v>2019009363</v>
      </c>
      <c r="C1611" s="1">
        <v>43747</v>
      </c>
      <c r="D1611" t="s">
        <v>11866</v>
      </c>
      <c r="E1611" t="s">
        <v>56</v>
      </c>
      <c r="F1611" t="s">
        <v>390</v>
      </c>
      <c r="G1611" t="s">
        <v>58</v>
      </c>
      <c r="H1611" t="s">
        <v>59</v>
      </c>
      <c r="I1611" s="1">
        <v>43747</v>
      </c>
      <c r="J1611" t="s">
        <v>60</v>
      </c>
      <c r="K1611" t="s">
        <v>74</v>
      </c>
      <c r="L1611" t="s">
        <v>74</v>
      </c>
      <c r="M1611" t="s">
        <v>74</v>
      </c>
      <c r="N1611" t="s">
        <v>64</v>
      </c>
      <c r="O1611" t="s">
        <v>58</v>
      </c>
      <c r="P1611" t="s">
        <v>65</v>
      </c>
      <c r="Q1611" t="s">
        <v>384</v>
      </c>
      <c r="R1611" t="s">
        <v>67</v>
      </c>
      <c r="S1611" t="s">
        <v>68</v>
      </c>
      <c r="T1611" s="1">
        <v>43747</v>
      </c>
      <c r="U1611" t="s">
        <v>56</v>
      </c>
      <c r="AD1611" t="s">
        <v>103</v>
      </c>
      <c r="AF1611" t="s">
        <v>11867</v>
      </c>
      <c r="AG1611" t="s">
        <v>11868</v>
      </c>
      <c r="AH1611" t="s">
        <v>11869</v>
      </c>
      <c r="AK1611" t="s">
        <v>106</v>
      </c>
      <c r="AL1611" t="s">
        <v>107</v>
      </c>
      <c r="AM1611" t="s">
        <v>72</v>
      </c>
      <c r="AN1611" t="s">
        <v>99</v>
      </c>
      <c r="AO1611" t="s">
        <v>74</v>
      </c>
      <c r="AP1611" t="s">
        <v>74</v>
      </c>
      <c r="AQ1611" t="s">
        <v>11870</v>
      </c>
      <c r="AR1611" t="s">
        <v>74</v>
      </c>
      <c r="AS1611" t="s">
        <v>64</v>
      </c>
      <c r="AT1611" t="s">
        <v>384</v>
      </c>
      <c r="AU1611" s="1">
        <v>43749</v>
      </c>
      <c r="AV1611" s="1">
        <v>43749</v>
      </c>
      <c r="AW1611" t="s">
        <v>11871</v>
      </c>
      <c r="AX1611" t="s">
        <v>75</v>
      </c>
      <c r="AZ1611" t="s">
        <v>76</v>
      </c>
      <c r="BA1611" s="16" t="s">
        <v>74</v>
      </c>
      <c r="BB1611" t="s">
        <v>75</v>
      </c>
      <c r="BC1611" s="1">
        <v>43749</v>
      </c>
      <c r="BD1611" s="1">
        <v>43749</v>
      </c>
      <c r="BE1611">
        <f t="shared" si="83"/>
        <v>2</v>
      </c>
      <c r="BF1611" s="17">
        <f>SUM(NETWORKDAYS.INTL(C1611,BC1611,1,festivos!A1615:A1631),-1)</f>
        <v>2</v>
      </c>
      <c r="BG1611" t="str">
        <f t="shared" si="84"/>
        <v>cumple</v>
      </c>
    </row>
    <row r="1612" spans="1:59" x14ac:dyDescent="0.25">
      <c r="A1612" t="s">
        <v>99</v>
      </c>
      <c r="B1612">
        <v>2019009364</v>
      </c>
      <c r="C1612" s="1">
        <v>43747</v>
      </c>
      <c r="D1612" t="s">
        <v>11872</v>
      </c>
      <c r="E1612" t="s">
        <v>56</v>
      </c>
      <c r="F1612" t="s">
        <v>390</v>
      </c>
      <c r="G1612" t="s">
        <v>58</v>
      </c>
      <c r="H1612" t="s">
        <v>59</v>
      </c>
      <c r="I1612" s="1">
        <v>43747</v>
      </c>
      <c r="J1612" t="s">
        <v>60</v>
      </c>
      <c r="K1612" t="s">
        <v>74</v>
      </c>
      <c r="L1612" t="s">
        <v>74</v>
      </c>
      <c r="M1612" t="s">
        <v>74</v>
      </c>
      <c r="N1612" t="s">
        <v>64</v>
      </c>
      <c r="O1612" t="s">
        <v>58</v>
      </c>
      <c r="P1612" t="s">
        <v>65</v>
      </c>
      <c r="Q1612" t="s">
        <v>384</v>
      </c>
      <c r="R1612" t="s">
        <v>67</v>
      </c>
      <c r="S1612" t="s">
        <v>68</v>
      </c>
      <c r="T1612" s="1">
        <v>43747</v>
      </c>
      <c r="U1612" t="s">
        <v>56</v>
      </c>
      <c r="AD1612" t="s">
        <v>103</v>
      </c>
      <c r="AF1612" t="s">
        <v>11873</v>
      </c>
      <c r="AG1612">
        <v>8710682</v>
      </c>
      <c r="AH1612" t="s">
        <v>725</v>
      </c>
      <c r="AK1612" t="s">
        <v>106</v>
      </c>
      <c r="AL1612" t="s">
        <v>107</v>
      </c>
      <c r="AM1612" t="s">
        <v>72</v>
      </c>
      <c r="AN1612" t="s">
        <v>99</v>
      </c>
      <c r="AO1612" t="s">
        <v>74</v>
      </c>
      <c r="AP1612" t="s">
        <v>74</v>
      </c>
      <c r="AQ1612" t="s">
        <v>11874</v>
      </c>
      <c r="AR1612" t="s">
        <v>74</v>
      </c>
      <c r="AS1612" t="s">
        <v>64</v>
      </c>
      <c r="AT1612" t="s">
        <v>384</v>
      </c>
      <c r="AU1612" s="1">
        <v>43749</v>
      </c>
      <c r="AV1612" s="1">
        <v>43749</v>
      </c>
      <c r="AW1612" t="s">
        <v>11875</v>
      </c>
      <c r="AX1612" t="s">
        <v>75</v>
      </c>
      <c r="AZ1612" t="s">
        <v>76</v>
      </c>
      <c r="BA1612" s="16" t="s">
        <v>74</v>
      </c>
      <c r="BB1612" t="s">
        <v>75</v>
      </c>
      <c r="BC1612" s="1">
        <v>43749</v>
      </c>
      <c r="BD1612" s="1">
        <v>43749</v>
      </c>
      <c r="BE1612">
        <f t="shared" si="83"/>
        <v>2</v>
      </c>
      <c r="BF1612" s="17">
        <f>SUM(NETWORKDAYS.INTL(C1612,BC1612,1,festivos!A1616:A1632),-1)</f>
        <v>2</v>
      </c>
      <c r="BG1612" t="str">
        <f t="shared" si="84"/>
        <v>cumple</v>
      </c>
    </row>
    <row r="1613" spans="1:59" x14ac:dyDescent="0.25">
      <c r="A1613" t="s">
        <v>99</v>
      </c>
      <c r="B1613">
        <v>2019009365</v>
      </c>
      <c r="C1613" s="1">
        <v>43747</v>
      </c>
      <c r="D1613" t="s">
        <v>11876</v>
      </c>
      <c r="E1613" t="s">
        <v>56</v>
      </c>
      <c r="F1613" t="s">
        <v>390</v>
      </c>
      <c r="G1613" t="s">
        <v>58</v>
      </c>
      <c r="H1613" t="s">
        <v>59</v>
      </c>
      <c r="I1613" s="1">
        <v>43747</v>
      </c>
      <c r="J1613" t="s">
        <v>60</v>
      </c>
      <c r="K1613" t="s">
        <v>74</v>
      </c>
      <c r="L1613" t="s">
        <v>74</v>
      </c>
      <c r="M1613" t="s">
        <v>74</v>
      </c>
      <c r="N1613" t="s">
        <v>64</v>
      </c>
      <c r="O1613" t="s">
        <v>58</v>
      </c>
      <c r="P1613" t="s">
        <v>65</v>
      </c>
      <c r="Q1613" t="s">
        <v>384</v>
      </c>
      <c r="R1613" t="s">
        <v>67</v>
      </c>
      <c r="S1613" t="s">
        <v>68</v>
      </c>
      <c r="T1613" s="1">
        <v>43747</v>
      </c>
      <c r="U1613" t="s">
        <v>56</v>
      </c>
      <c r="AD1613" t="s">
        <v>103</v>
      </c>
      <c r="AF1613" t="s">
        <v>7981</v>
      </c>
      <c r="AG1613">
        <v>4112041</v>
      </c>
      <c r="AH1613" t="s">
        <v>7982</v>
      </c>
      <c r="AK1613" t="s">
        <v>106</v>
      </c>
      <c r="AL1613" t="s">
        <v>107</v>
      </c>
      <c r="AM1613" t="s">
        <v>72</v>
      </c>
      <c r="AN1613" t="s">
        <v>99</v>
      </c>
      <c r="AO1613" t="s">
        <v>74</v>
      </c>
      <c r="AP1613" t="s">
        <v>74</v>
      </c>
      <c r="AQ1613" t="s">
        <v>11877</v>
      </c>
      <c r="AR1613" t="s">
        <v>74</v>
      </c>
      <c r="AS1613" t="s">
        <v>64</v>
      </c>
      <c r="AT1613" t="s">
        <v>384</v>
      </c>
      <c r="AU1613" s="1">
        <v>43749</v>
      </c>
      <c r="AV1613" s="1">
        <v>43749</v>
      </c>
      <c r="AW1613" t="s">
        <v>11878</v>
      </c>
      <c r="AX1613" t="s">
        <v>75</v>
      </c>
      <c r="AZ1613" t="s">
        <v>76</v>
      </c>
      <c r="BA1613" s="16" t="s">
        <v>74</v>
      </c>
      <c r="BB1613" t="s">
        <v>75</v>
      </c>
      <c r="BC1613" s="1">
        <v>43749</v>
      </c>
      <c r="BD1613" s="1">
        <v>43749</v>
      </c>
      <c r="BE1613">
        <f t="shared" si="83"/>
        <v>2</v>
      </c>
      <c r="BF1613" s="17">
        <f>SUM(NETWORKDAYS.INTL(C1613,BC1613,1,festivos!A1617:A1633),-1)</f>
        <v>2</v>
      </c>
      <c r="BG1613" t="str">
        <f t="shared" si="84"/>
        <v>cumple</v>
      </c>
    </row>
    <row r="1614" spans="1:59" x14ac:dyDescent="0.25">
      <c r="A1614" t="s">
        <v>99</v>
      </c>
      <c r="B1614">
        <v>2019009369</v>
      </c>
      <c r="C1614" s="1">
        <v>43747</v>
      </c>
      <c r="D1614" t="s">
        <v>11879</v>
      </c>
      <c r="E1614" t="s">
        <v>56</v>
      </c>
      <c r="F1614" t="s">
        <v>390</v>
      </c>
      <c r="G1614" t="s">
        <v>58</v>
      </c>
      <c r="H1614" t="s">
        <v>59</v>
      </c>
      <c r="I1614" s="1">
        <v>43747</v>
      </c>
      <c r="J1614" t="s">
        <v>60</v>
      </c>
      <c r="K1614" t="s">
        <v>74</v>
      </c>
      <c r="L1614" t="s">
        <v>74</v>
      </c>
      <c r="M1614" t="s">
        <v>74</v>
      </c>
      <c r="N1614" t="s">
        <v>64</v>
      </c>
      <c r="O1614" t="s">
        <v>58</v>
      </c>
      <c r="P1614" t="s">
        <v>65</v>
      </c>
      <c r="Q1614" t="s">
        <v>384</v>
      </c>
      <c r="R1614" t="s">
        <v>67</v>
      </c>
      <c r="S1614" t="s">
        <v>68</v>
      </c>
      <c r="T1614" s="1">
        <v>43747</v>
      </c>
      <c r="U1614" t="s">
        <v>56</v>
      </c>
      <c r="AD1614" t="s">
        <v>103</v>
      </c>
      <c r="AF1614" t="s">
        <v>10622</v>
      </c>
      <c r="AG1614">
        <v>3429099</v>
      </c>
      <c r="AH1614" t="s">
        <v>11880</v>
      </c>
      <c r="AK1614" t="s">
        <v>106</v>
      </c>
      <c r="AL1614" t="s">
        <v>107</v>
      </c>
      <c r="AM1614" t="s">
        <v>72</v>
      </c>
      <c r="AN1614" t="s">
        <v>99</v>
      </c>
      <c r="AO1614" t="s">
        <v>74</v>
      </c>
      <c r="AP1614" t="s">
        <v>74</v>
      </c>
      <c r="AQ1614" t="s">
        <v>11881</v>
      </c>
      <c r="AR1614" t="s">
        <v>74</v>
      </c>
      <c r="AS1614" t="s">
        <v>64</v>
      </c>
      <c r="AT1614" t="s">
        <v>384</v>
      </c>
      <c r="AU1614" s="1">
        <v>43749</v>
      </c>
      <c r="AV1614" s="1">
        <v>43749</v>
      </c>
      <c r="AW1614" t="s">
        <v>11882</v>
      </c>
      <c r="AX1614" t="s">
        <v>75</v>
      </c>
      <c r="AZ1614" t="s">
        <v>76</v>
      </c>
      <c r="BA1614" s="16" t="s">
        <v>74</v>
      </c>
      <c r="BB1614" t="s">
        <v>75</v>
      </c>
      <c r="BC1614" s="1">
        <v>43749</v>
      </c>
      <c r="BD1614" s="1">
        <v>43749</v>
      </c>
      <c r="BE1614">
        <f t="shared" si="83"/>
        <v>2</v>
      </c>
      <c r="BF1614" s="17">
        <f>SUM(NETWORKDAYS.INTL(C1614,BC1614,1,festivos!A1618:A1634),-1)</f>
        <v>2</v>
      </c>
      <c r="BG1614" t="str">
        <f t="shared" si="84"/>
        <v>cumple</v>
      </c>
    </row>
    <row r="1615" spans="1:59" x14ac:dyDescent="0.25">
      <c r="A1615" t="s">
        <v>99</v>
      </c>
      <c r="B1615">
        <v>2019009374</v>
      </c>
      <c r="C1615" s="1">
        <v>43747</v>
      </c>
      <c r="D1615" t="s">
        <v>11895</v>
      </c>
      <c r="E1615" t="s">
        <v>56</v>
      </c>
      <c r="F1615" t="s">
        <v>390</v>
      </c>
      <c r="G1615" t="s">
        <v>58</v>
      </c>
      <c r="H1615" t="s">
        <v>59</v>
      </c>
      <c r="I1615" s="1">
        <v>43747</v>
      </c>
      <c r="J1615" t="s">
        <v>60</v>
      </c>
      <c r="K1615" t="s">
        <v>74</v>
      </c>
      <c r="L1615" t="s">
        <v>74</v>
      </c>
      <c r="M1615" t="s">
        <v>74</v>
      </c>
      <c r="N1615" t="s">
        <v>64</v>
      </c>
      <c r="O1615" t="s">
        <v>58</v>
      </c>
      <c r="P1615" t="s">
        <v>65</v>
      </c>
      <c r="Q1615" t="s">
        <v>384</v>
      </c>
      <c r="R1615" t="s">
        <v>67</v>
      </c>
      <c r="S1615" t="s">
        <v>68</v>
      </c>
      <c r="T1615" s="1">
        <v>43747</v>
      </c>
      <c r="U1615" t="s">
        <v>56</v>
      </c>
      <c r="AD1615" t="s">
        <v>103</v>
      </c>
      <c r="AF1615" t="s">
        <v>677</v>
      </c>
      <c r="AG1615">
        <v>2509277</v>
      </c>
      <c r="AH1615" t="s">
        <v>1258</v>
      </c>
      <c r="AJ1615">
        <v>4112041</v>
      </c>
      <c r="AK1615" t="s">
        <v>106</v>
      </c>
      <c r="AL1615" t="s">
        <v>107</v>
      </c>
      <c r="AM1615" t="s">
        <v>72</v>
      </c>
      <c r="AN1615" t="s">
        <v>99</v>
      </c>
      <c r="AO1615" t="s">
        <v>74</v>
      </c>
      <c r="AP1615" t="s">
        <v>74</v>
      </c>
      <c r="AQ1615" t="s">
        <v>11896</v>
      </c>
      <c r="AR1615" t="s">
        <v>74</v>
      </c>
      <c r="AS1615" t="s">
        <v>64</v>
      </c>
      <c r="AT1615" t="s">
        <v>384</v>
      </c>
      <c r="AU1615" s="1">
        <v>43749</v>
      </c>
      <c r="AV1615" s="1">
        <v>43749</v>
      </c>
      <c r="AW1615" t="s">
        <v>11897</v>
      </c>
      <c r="AX1615" t="s">
        <v>75</v>
      </c>
      <c r="AZ1615" t="s">
        <v>76</v>
      </c>
      <c r="BA1615" s="16" t="s">
        <v>74</v>
      </c>
      <c r="BB1615" t="s">
        <v>75</v>
      </c>
      <c r="BC1615" s="1">
        <v>43749</v>
      </c>
      <c r="BD1615" s="1">
        <v>43749</v>
      </c>
      <c r="BE1615">
        <f t="shared" si="83"/>
        <v>2</v>
      </c>
      <c r="BF1615" s="17">
        <f>SUM(NETWORKDAYS.INTL(C1615,BC1615,1,festivos!A1619:A1635),-1)</f>
        <v>2</v>
      </c>
      <c r="BG1615" t="str">
        <f t="shared" si="84"/>
        <v>cumple</v>
      </c>
    </row>
    <row r="1616" spans="1:59" x14ac:dyDescent="0.25">
      <c r="A1616" t="s">
        <v>99</v>
      </c>
      <c r="B1616">
        <v>2019009425</v>
      </c>
      <c r="C1616" s="1">
        <v>43749</v>
      </c>
      <c r="D1616" t="s">
        <v>11972</v>
      </c>
      <c r="E1616" t="s">
        <v>56</v>
      </c>
      <c r="F1616" t="s">
        <v>390</v>
      </c>
      <c r="G1616" t="s">
        <v>58</v>
      </c>
      <c r="H1616" t="s">
        <v>59</v>
      </c>
      <c r="I1616" s="1">
        <v>43749</v>
      </c>
      <c r="J1616" t="s">
        <v>60</v>
      </c>
      <c r="K1616" t="s">
        <v>74</v>
      </c>
      <c r="L1616" t="s">
        <v>74</v>
      </c>
      <c r="M1616" t="s">
        <v>74</v>
      </c>
      <c r="N1616" t="s">
        <v>64</v>
      </c>
      <c r="O1616" t="s">
        <v>58</v>
      </c>
      <c r="P1616" t="s">
        <v>65</v>
      </c>
      <c r="Q1616" t="s">
        <v>384</v>
      </c>
      <c r="R1616" t="s">
        <v>67</v>
      </c>
      <c r="S1616" t="s">
        <v>68</v>
      </c>
      <c r="T1616" s="1">
        <v>43749</v>
      </c>
      <c r="U1616" t="s">
        <v>56</v>
      </c>
      <c r="AD1616" t="s">
        <v>103</v>
      </c>
      <c r="AF1616" t="s">
        <v>11973</v>
      </c>
      <c r="AG1616">
        <v>4282106</v>
      </c>
      <c r="AH1616" t="s">
        <v>11591</v>
      </c>
      <c r="AK1616" t="s">
        <v>106</v>
      </c>
      <c r="AL1616" t="s">
        <v>107</v>
      </c>
      <c r="AM1616" t="s">
        <v>72</v>
      </c>
      <c r="AN1616" t="s">
        <v>99</v>
      </c>
      <c r="AO1616" t="s">
        <v>74</v>
      </c>
      <c r="AP1616" t="s">
        <v>74</v>
      </c>
      <c r="AQ1616" t="s">
        <v>11974</v>
      </c>
      <c r="AR1616" t="s">
        <v>74</v>
      </c>
      <c r="AS1616" t="s">
        <v>64</v>
      </c>
      <c r="AT1616" t="s">
        <v>384</v>
      </c>
      <c r="AU1616" s="1">
        <v>43753</v>
      </c>
      <c r="AV1616" s="1">
        <v>43753</v>
      </c>
      <c r="AW1616" t="s">
        <v>11975</v>
      </c>
      <c r="AX1616" t="s">
        <v>75</v>
      </c>
      <c r="AZ1616" t="s">
        <v>76</v>
      </c>
      <c r="BA1616" s="16" t="s">
        <v>74</v>
      </c>
      <c r="BB1616" t="s">
        <v>75</v>
      </c>
      <c r="BC1616" s="1">
        <v>43753</v>
      </c>
      <c r="BD1616" s="1">
        <v>43753</v>
      </c>
      <c r="BE1616">
        <f t="shared" si="83"/>
        <v>2</v>
      </c>
      <c r="BF1616" s="17">
        <f>SUM(NETWORKDAYS.INTL(C1616,BC1616,1,festivos!A1620:A1636),-1)</f>
        <v>2</v>
      </c>
      <c r="BG1616" t="str">
        <f t="shared" si="84"/>
        <v>cumple</v>
      </c>
    </row>
    <row r="1617" spans="1:59" x14ac:dyDescent="0.25">
      <c r="A1617" t="s">
        <v>99</v>
      </c>
      <c r="B1617">
        <v>2019009429</v>
      </c>
      <c r="C1617" s="1">
        <v>43749</v>
      </c>
      <c r="D1617" t="s">
        <v>11976</v>
      </c>
      <c r="E1617" t="s">
        <v>56</v>
      </c>
      <c r="F1617" t="s">
        <v>390</v>
      </c>
      <c r="G1617" t="s">
        <v>58</v>
      </c>
      <c r="H1617" t="s">
        <v>59</v>
      </c>
      <c r="I1617" s="1">
        <v>43749</v>
      </c>
      <c r="J1617" t="s">
        <v>60</v>
      </c>
      <c r="K1617" t="s">
        <v>74</v>
      </c>
      <c r="L1617" t="s">
        <v>74</v>
      </c>
      <c r="M1617" t="s">
        <v>74</v>
      </c>
      <c r="N1617" t="s">
        <v>64</v>
      </c>
      <c r="O1617" t="s">
        <v>58</v>
      </c>
      <c r="P1617" t="s">
        <v>65</v>
      </c>
      <c r="Q1617" t="s">
        <v>384</v>
      </c>
      <c r="R1617" t="s">
        <v>67</v>
      </c>
      <c r="S1617" t="s">
        <v>68</v>
      </c>
      <c r="T1617" s="1">
        <v>43749</v>
      </c>
      <c r="U1617" t="s">
        <v>56</v>
      </c>
      <c r="AD1617" t="s">
        <v>103</v>
      </c>
      <c r="AF1617" t="s">
        <v>11781</v>
      </c>
      <c r="AH1617" t="s">
        <v>11977</v>
      </c>
      <c r="AK1617" t="s">
        <v>106</v>
      </c>
      <c r="AL1617" t="s">
        <v>107</v>
      </c>
      <c r="AM1617" t="s">
        <v>72</v>
      </c>
      <c r="AN1617" t="s">
        <v>99</v>
      </c>
      <c r="AO1617" t="s">
        <v>74</v>
      </c>
      <c r="AP1617" t="s">
        <v>74</v>
      </c>
      <c r="AQ1617" t="s">
        <v>11978</v>
      </c>
      <c r="AR1617" t="s">
        <v>74</v>
      </c>
      <c r="AS1617" t="s">
        <v>64</v>
      </c>
      <c r="AT1617" t="s">
        <v>384</v>
      </c>
      <c r="AU1617" s="1">
        <v>43753</v>
      </c>
      <c r="AV1617" s="1">
        <v>43753</v>
      </c>
      <c r="AW1617" t="s">
        <v>58</v>
      </c>
      <c r="AX1617" t="s">
        <v>75</v>
      </c>
      <c r="AZ1617" t="s">
        <v>76</v>
      </c>
      <c r="BA1617" s="16" t="s">
        <v>74</v>
      </c>
      <c r="BB1617" t="s">
        <v>75</v>
      </c>
      <c r="BC1617" s="1">
        <v>43753</v>
      </c>
      <c r="BD1617" s="1">
        <v>43753</v>
      </c>
      <c r="BE1617">
        <f t="shared" si="83"/>
        <v>2</v>
      </c>
      <c r="BF1617" s="17">
        <f>SUM(NETWORKDAYS.INTL(C1617,BC1617,1,festivos!A1621:A1637),-1)</f>
        <v>2</v>
      </c>
      <c r="BG1617" t="str">
        <f t="shared" si="84"/>
        <v>cumple</v>
      </c>
    </row>
    <row r="1618" spans="1:59" x14ac:dyDescent="0.25">
      <c r="A1618" t="s">
        <v>99</v>
      </c>
      <c r="B1618">
        <v>2019009431</v>
      </c>
      <c r="C1618" s="1">
        <v>43749</v>
      </c>
      <c r="D1618" t="s">
        <v>11983</v>
      </c>
      <c r="E1618" t="s">
        <v>56</v>
      </c>
      <c r="F1618" t="s">
        <v>390</v>
      </c>
      <c r="G1618" t="s">
        <v>58</v>
      </c>
      <c r="H1618" t="s">
        <v>59</v>
      </c>
      <c r="I1618" s="1">
        <v>43749</v>
      </c>
      <c r="J1618" t="s">
        <v>60</v>
      </c>
      <c r="K1618" t="s">
        <v>74</v>
      </c>
      <c r="L1618" t="s">
        <v>74</v>
      </c>
      <c r="M1618" t="s">
        <v>74</v>
      </c>
      <c r="N1618" t="s">
        <v>64</v>
      </c>
      <c r="O1618" t="s">
        <v>58</v>
      </c>
      <c r="P1618" t="s">
        <v>65</v>
      </c>
      <c r="Q1618" t="s">
        <v>384</v>
      </c>
      <c r="R1618" t="s">
        <v>67</v>
      </c>
      <c r="S1618" t="s">
        <v>68</v>
      </c>
      <c r="T1618" s="1">
        <v>43749</v>
      </c>
      <c r="U1618" t="s">
        <v>56</v>
      </c>
      <c r="AD1618" t="s">
        <v>103</v>
      </c>
      <c r="AF1618" t="s">
        <v>11984</v>
      </c>
      <c r="AG1618">
        <v>2866079</v>
      </c>
      <c r="AH1618" t="s">
        <v>11985</v>
      </c>
      <c r="AK1618" t="s">
        <v>106</v>
      </c>
      <c r="AL1618" t="s">
        <v>107</v>
      </c>
      <c r="AM1618" t="s">
        <v>72</v>
      </c>
      <c r="AN1618" t="s">
        <v>99</v>
      </c>
      <c r="AO1618" t="s">
        <v>74</v>
      </c>
      <c r="AP1618" t="s">
        <v>74</v>
      </c>
      <c r="AQ1618" t="s">
        <v>11986</v>
      </c>
      <c r="AR1618" t="s">
        <v>74</v>
      </c>
      <c r="AS1618" t="s">
        <v>64</v>
      </c>
      <c r="AT1618" t="s">
        <v>384</v>
      </c>
      <c r="AU1618" s="1">
        <v>43753</v>
      </c>
      <c r="AV1618" s="1">
        <v>43753</v>
      </c>
      <c r="AW1618" t="s">
        <v>11987</v>
      </c>
      <c r="AX1618" t="s">
        <v>75</v>
      </c>
      <c r="AZ1618" t="s">
        <v>76</v>
      </c>
      <c r="BA1618" s="16" t="s">
        <v>74</v>
      </c>
      <c r="BB1618" t="s">
        <v>75</v>
      </c>
      <c r="BC1618" s="1">
        <v>43753</v>
      </c>
      <c r="BD1618" s="1">
        <v>43753</v>
      </c>
      <c r="BE1618">
        <f t="shared" si="83"/>
        <v>2</v>
      </c>
      <c r="BF1618" s="17">
        <f>SUM(NETWORKDAYS.INTL(C1618,BC1618,1,festivos!A1622:A1638),-1)</f>
        <v>2</v>
      </c>
      <c r="BG1618" t="str">
        <f t="shared" si="84"/>
        <v>cumple</v>
      </c>
    </row>
    <row r="1619" spans="1:59" x14ac:dyDescent="0.25">
      <c r="A1619" t="s">
        <v>99</v>
      </c>
      <c r="B1619">
        <v>2019009433</v>
      </c>
      <c r="C1619" s="1">
        <v>43749</v>
      </c>
      <c r="D1619" t="s">
        <v>11988</v>
      </c>
      <c r="E1619" t="s">
        <v>56</v>
      </c>
      <c r="F1619" t="s">
        <v>390</v>
      </c>
      <c r="G1619" t="s">
        <v>58</v>
      </c>
      <c r="H1619" t="s">
        <v>59</v>
      </c>
      <c r="I1619" s="1">
        <v>43749</v>
      </c>
      <c r="J1619" t="s">
        <v>60</v>
      </c>
      <c r="K1619" t="s">
        <v>74</v>
      </c>
      <c r="L1619" t="s">
        <v>74</v>
      </c>
      <c r="M1619" t="s">
        <v>74</v>
      </c>
      <c r="N1619" t="s">
        <v>64</v>
      </c>
      <c r="O1619" t="s">
        <v>58</v>
      </c>
      <c r="P1619" t="s">
        <v>65</v>
      </c>
      <c r="Q1619" t="s">
        <v>384</v>
      </c>
      <c r="R1619" t="s">
        <v>67</v>
      </c>
      <c r="S1619" t="s">
        <v>68</v>
      </c>
      <c r="T1619" s="1">
        <v>43749</v>
      </c>
      <c r="U1619" t="s">
        <v>56</v>
      </c>
      <c r="AD1619" t="s">
        <v>103</v>
      </c>
      <c r="AF1619" t="s">
        <v>11989</v>
      </c>
      <c r="AG1619">
        <v>7226812</v>
      </c>
      <c r="AH1619" t="s">
        <v>11990</v>
      </c>
      <c r="AK1619" t="s">
        <v>106</v>
      </c>
      <c r="AL1619" t="s">
        <v>107</v>
      </c>
      <c r="AM1619" t="s">
        <v>72</v>
      </c>
      <c r="AN1619" t="s">
        <v>99</v>
      </c>
      <c r="AO1619" t="s">
        <v>74</v>
      </c>
      <c r="AP1619" t="s">
        <v>74</v>
      </c>
      <c r="AQ1619" t="s">
        <v>11991</v>
      </c>
      <c r="AR1619" t="s">
        <v>74</v>
      </c>
      <c r="AS1619" t="s">
        <v>64</v>
      </c>
      <c r="AT1619" t="s">
        <v>384</v>
      </c>
      <c r="AU1619" s="1">
        <v>43753</v>
      </c>
      <c r="AV1619" s="1">
        <v>43753</v>
      </c>
      <c r="AW1619" t="s">
        <v>11992</v>
      </c>
      <c r="AX1619" t="s">
        <v>75</v>
      </c>
      <c r="AZ1619" t="s">
        <v>76</v>
      </c>
      <c r="BA1619" s="16" t="s">
        <v>74</v>
      </c>
      <c r="BB1619" t="s">
        <v>75</v>
      </c>
      <c r="BC1619" s="1">
        <v>43753</v>
      </c>
      <c r="BD1619" s="1">
        <v>43753</v>
      </c>
      <c r="BE1619">
        <f t="shared" si="83"/>
        <v>2</v>
      </c>
      <c r="BF1619" s="17">
        <f>SUM(NETWORKDAYS.INTL(C1619,BC1619,1,festivos!A1623:A1639),-1)</f>
        <v>2</v>
      </c>
      <c r="BG1619" t="str">
        <f t="shared" si="84"/>
        <v>cumple</v>
      </c>
    </row>
    <row r="1620" spans="1:59" x14ac:dyDescent="0.25">
      <c r="A1620" t="s">
        <v>99</v>
      </c>
      <c r="B1620">
        <v>2019009507</v>
      </c>
      <c r="C1620" s="1">
        <v>43754</v>
      </c>
      <c r="D1620" t="s">
        <v>12109</v>
      </c>
      <c r="E1620" t="s">
        <v>56</v>
      </c>
      <c r="F1620" t="s">
        <v>390</v>
      </c>
      <c r="G1620" t="s">
        <v>58</v>
      </c>
      <c r="H1620" t="s">
        <v>59</v>
      </c>
      <c r="I1620" s="1">
        <v>43754</v>
      </c>
      <c r="J1620" t="s">
        <v>60</v>
      </c>
      <c r="K1620" t="s">
        <v>74</v>
      </c>
      <c r="L1620" t="s">
        <v>74</v>
      </c>
      <c r="M1620" t="s">
        <v>74</v>
      </c>
      <c r="N1620" t="s">
        <v>64</v>
      </c>
      <c r="O1620" t="s">
        <v>58</v>
      </c>
      <c r="P1620" t="s">
        <v>65</v>
      </c>
      <c r="Q1620" t="s">
        <v>384</v>
      </c>
      <c r="R1620" t="s">
        <v>67</v>
      </c>
      <c r="S1620" t="s">
        <v>68</v>
      </c>
      <c r="T1620" s="1">
        <v>43754</v>
      </c>
      <c r="U1620" t="s">
        <v>56</v>
      </c>
      <c r="AD1620" t="s">
        <v>103</v>
      </c>
      <c r="AF1620" t="s">
        <v>12110</v>
      </c>
      <c r="AK1620" t="s">
        <v>106</v>
      </c>
      <c r="AL1620" t="s">
        <v>107</v>
      </c>
      <c r="AM1620" t="s">
        <v>72</v>
      </c>
      <c r="AN1620" t="s">
        <v>99</v>
      </c>
      <c r="AO1620" t="s">
        <v>74</v>
      </c>
      <c r="AP1620" t="s">
        <v>74</v>
      </c>
      <c r="AQ1620" t="s">
        <v>12111</v>
      </c>
      <c r="AR1620" t="s">
        <v>74</v>
      </c>
      <c r="AS1620" t="s">
        <v>64</v>
      </c>
      <c r="AT1620" t="s">
        <v>384</v>
      </c>
      <c r="AU1620" s="1">
        <v>43756</v>
      </c>
      <c r="AV1620" s="1">
        <v>43756</v>
      </c>
      <c r="AW1620" t="s">
        <v>3669</v>
      </c>
      <c r="AX1620" t="s">
        <v>75</v>
      </c>
      <c r="AZ1620" t="s">
        <v>76</v>
      </c>
      <c r="BA1620" s="16" t="s">
        <v>74</v>
      </c>
      <c r="BB1620" t="s">
        <v>75</v>
      </c>
      <c r="BC1620" s="1">
        <v>43756</v>
      </c>
      <c r="BD1620" s="1">
        <v>43756</v>
      </c>
      <c r="BE1620">
        <f t="shared" si="83"/>
        <v>2</v>
      </c>
      <c r="BF1620" s="17">
        <f>SUM(NETWORKDAYS.INTL(C1620,BC1620,1,festivos!A1624:A1640),-1)</f>
        <v>2</v>
      </c>
      <c r="BG1620" t="str">
        <f t="shared" si="84"/>
        <v>cumple</v>
      </c>
    </row>
    <row r="1621" spans="1:59" x14ac:dyDescent="0.25">
      <c r="A1621" t="s">
        <v>99</v>
      </c>
      <c r="B1621">
        <v>2019009508</v>
      </c>
      <c r="C1621" s="1">
        <v>43754</v>
      </c>
      <c r="D1621" t="s">
        <v>12112</v>
      </c>
      <c r="E1621" t="s">
        <v>56</v>
      </c>
      <c r="F1621" t="s">
        <v>390</v>
      </c>
      <c r="G1621" t="s">
        <v>58</v>
      </c>
      <c r="H1621" t="s">
        <v>59</v>
      </c>
      <c r="I1621" s="1">
        <v>43754</v>
      </c>
      <c r="J1621" t="s">
        <v>60</v>
      </c>
      <c r="K1621" t="s">
        <v>74</v>
      </c>
      <c r="L1621" t="s">
        <v>74</v>
      </c>
      <c r="M1621" t="s">
        <v>74</v>
      </c>
      <c r="N1621" t="s">
        <v>64</v>
      </c>
      <c r="O1621" t="s">
        <v>58</v>
      </c>
      <c r="P1621" t="s">
        <v>65</v>
      </c>
      <c r="Q1621" t="s">
        <v>384</v>
      </c>
      <c r="R1621" t="s">
        <v>67</v>
      </c>
      <c r="S1621" t="s">
        <v>68</v>
      </c>
      <c r="T1621" s="1">
        <v>43754</v>
      </c>
      <c r="U1621" t="s">
        <v>56</v>
      </c>
      <c r="AD1621" t="s">
        <v>103</v>
      </c>
      <c r="AF1621" t="s">
        <v>12110</v>
      </c>
      <c r="AK1621" t="s">
        <v>106</v>
      </c>
      <c r="AL1621" t="s">
        <v>107</v>
      </c>
      <c r="AM1621" t="s">
        <v>72</v>
      </c>
      <c r="AN1621" t="s">
        <v>99</v>
      </c>
      <c r="AO1621" t="s">
        <v>74</v>
      </c>
      <c r="AP1621" t="s">
        <v>74</v>
      </c>
      <c r="AQ1621" t="s">
        <v>12113</v>
      </c>
      <c r="AR1621" t="s">
        <v>74</v>
      </c>
      <c r="AS1621" t="s">
        <v>64</v>
      </c>
      <c r="AT1621" t="s">
        <v>384</v>
      </c>
      <c r="AU1621" s="1">
        <v>43756</v>
      </c>
      <c r="AV1621" s="1">
        <v>43756</v>
      </c>
      <c r="AW1621" t="s">
        <v>12114</v>
      </c>
      <c r="AX1621" t="s">
        <v>75</v>
      </c>
      <c r="AZ1621" t="s">
        <v>76</v>
      </c>
      <c r="BA1621" t="s">
        <v>109</v>
      </c>
      <c r="BB1621" t="s">
        <v>75</v>
      </c>
      <c r="BC1621" s="1">
        <v>43756</v>
      </c>
      <c r="BD1621" s="1">
        <v>43756</v>
      </c>
      <c r="BE1621">
        <f t="shared" si="83"/>
        <v>2</v>
      </c>
      <c r="BF1621" s="17">
        <f>SUM(NETWORKDAYS.INTL(C1621,BC1621,1,festivos!A1625:A1641),-1)</f>
        <v>2</v>
      </c>
      <c r="BG1621" t="str">
        <f t="shared" si="84"/>
        <v>cumple</v>
      </c>
    </row>
    <row r="1622" spans="1:59" x14ac:dyDescent="0.25">
      <c r="A1622" t="s">
        <v>99</v>
      </c>
      <c r="B1622">
        <v>2019009509</v>
      </c>
      <c r="C1622" s="1">
        <v>43754</v>
      </c>
      <c r="D1622" t="s">
        <v>12115</v>
      </c>
      <c r="E1622" t="s">
        <v>56</v>
      </c>
      <c r="F1622" t="s">
        <v>390</v>
      </c>
      <c r="G1622" t="s">
        <v>58</v>
      </c>
      <c r="H1622" t="s">
        <v>59</v>
      </c>
      <c r="I1622" s="1">
        <v>43754</v>
      </c>
      <c r="J1622" t="s">
        <v>60</v>
      </c>
      <c r="K1622" t="s">
        <v>74</v>
      </c>
      <c r="L1622" t="s">
        <v>74</v>
      </c>
      <c r="M1622" t="s">
        <v>74</v>
      </c>
      <c r="N1622" t="s">
        <v>64</v>
      </c>
      <c r="O1622" t="s">
        <v>58</v>
      </c>
      <c r="P1622" t="s">
        <v>65</v>
      </c>
      <c r="Q1622" t="s">
        <v>384</v>
      </c>
      <c r="R1622" t="s">
        <v>67</v>
      </c>
      <c r="S1622" t="s">
        <v>68</v>
      </c>
      <c r="T1622" s="1">
        <v>43754</v>
      </c>
      <c r="U1622" t="s">
        <v>56</v>
      </c>
      <c r="AD1622" t="s">
        <v>103</v>
      </c>
      <c r="AF1622" t="s">
        <v>12110</v>
      </c>
      <c r="AK1622" t="s">
        <v>106</v>
      </c>
      <c r="AL1622" t="s">
        <v>107</v>
      </c>
      <c r="AM1622" t="s">
        <v>72</v>
      </c>
      <c r="AN1622" t="s">
        <v>99</v>
      </c>
      <c r="AO1622" t="s">
        <v>74</v>
      </c>
      <c r="AP1622" t="s">
        <v>74</v>
      </c>
      <c r="AQ1622" t="s">
        <v>12116</v>
      </c>
      <c r="AR1622" t="s">
        <v>74</v>
      </c>
      <c r="AS1622" t="s">
        <v>64</v>
      </c>
      <c r="AT1622" t="s">
        <v>384</v>
      </c>
      <c r="AU1622" s="1">
        <v>43756</v>
      </c>
      <c r="AV1622" s="1">
        <v>43756</v>
      </c>
      <c r="AW1622" t="s">
        <v>3669</v>
      </c>
      <c r="AX1622" t="s">
        <v>75</v>
      </c>
      <c r="AZ1622" t="s">
        <v>76</v>
      </c>
      <c r="BA1622" s="16" t="s">
        <v>74</v>
      </c>
      <c r="BB1622" t="s">
        <v>75</v>
      </c>
      <c r="BC1622" s="1">
        <v>43756</v>
      </c>
      <c r="BD1622" s="1">
        <v>43756</v>
      </c>
      <c r="BE1622">
        <f t="shared" si="83"/>
        <v>2</v>
      </c>
      <c r="BF1622" s="17">
        <f>SUM(NETWORKDAYS.INTL(C1622,BC1622,1,festivos!A1626:A1642),-1)</f>
        <v>2</v>
      </c>
      <c r="BG1622" t="str">
        <f t="shared" si="84"/>
        <v>cumple</v>
      </c>
    </row>
    <row r="1623" spans="1:59" x14ac:dyDescent="0.25">
      <c r="A1623" t="s">
        <v>99</v>
      </c>
      <c r="B1623">
        <v>2019009519</v>
      </c>
      <c r="C1623" s="1">
        <v>43754</v>
      </c>
      <c r="D1623" t="s">
        <v>12140</v>
      </c>
      <c r="E1623" t="s">
        <v>56</v>
      </c>
      <c r="F1623" t="s">
        <v>390</v>
      </c>
      <c r="G1623" t="s">
        <v>58</v>
      </c>
      <c r="H1623" t="s">
        <v>59</v>
      </c>
      <c r="I1623" s="1">
        <v>43754</v>
      </c>
      <c r="J1623" t="s">
        <v>60</v>
      </c>
      <c r="K1623" t="s">
        <v>74</v>
      </c>
      <c r="L1623" t="s">
        <v>74</v>
      </c>
      <c r="M1623" t="s">
        <v>74</v>
      </c>
      <c r="N1623" t="s">
        <v>64</v>
      </c>
      <c r="O1623" t="s">
        <v>58</v>
      </c>
      <c r="P1623" t="s">
        <v>65</v>
      </c>
      <c r="Q1623" t="s">
        <v>384</v>
      </c>
      <c r="R1623" t="s">
        <v>67</v>
      </c>
      <c r="S1623" t="s">
        <v>68</v>
      </c>
      <c r="T1623" s="1">
        <v>43754</v>
      </c>
      <c r="U1623" t="s">
        <v>56</v>
      </c>
      <c r="AD1623" t="s">
        <v>103</v>
      </c>
      <c r="AF1623" t="s">
        <v>12141</v>
      </c>
      <c r="AH1623" t="s">
        <v>10980</v>
      </c>
      <c r="AK1623" t="s">
        <v>106</v>
      </c>
      <c r="AL1623" t="s">
        <v>107</v>
      </c>
      <c r="AM1623" t="s">
        <v>72</v>
      </c>
      <c r="AN1623" t="s">
        <v>99</v>
      </c>
      <c r="AO1623" t="s">
        <v>74</v>
      </c>
      <c r="AP1623" t="s">
        <v>74</v>
      </c>
      <c r="AQ1623" t="s">
        <v>12142</v>
      </c>
      <c r="AR1623" t="s">
        <v>74</v>
      </c>
      <c r="AS1623" t="s">
        <v>64</v>
      </c>
      <c r="AT1623" t="s">
        <v>384</v>
      </c>
      <c r="AU1623" s="1">
        <v>43756</v>
      </c>
      <c r="AV1623" s="1">
        <v>43756</v>
      </c>
      <c r="AW1623" t="s">
        <v>12143</v>
      </c>
      <c r="AX1623" t="s">
        <v>75</v>
      </c>
      <c r="AZ1623" t="s">
        <v>76</v>
      </c>
      <c r="BA1623" s="16" t="s">
        <v>74</v>
      </c>
      <c r="BB1623" t="s">
        <v>75</v>
      </c>
      <c r="BC1623" s="1">
        <v>43756</v>
      </c>
      <c r="BD1623" s="1">
        <v>43756</v>
      </c>
      <c r="BE1623">
        <f t="shared" si="83"/>
        <v>2</v>
      </c>
      <c r="BF1623" s="17">
        <f>SUM(NETWORKDAYS.INTL(C1623,BC1623,1,festivos!A1627:A1643),-1)</f>
        <v>2</v>
      </c>
      <c r="BG1623" t="str">
        <f t="shared" si="84"/>
        <v>cumple</v>
      </c>
    </row>
    <row r="1624" spans="1:59" x14ac:dyDescent="0.25">
      <c r="A1624" t="s">
        <v>99</v>
      </c>
      <c r="B1624">
        <v>2019009522</v>
      </c>
      <c r="C1624" s="1">
        <v>43754</v>
      </c>
      <c r="D1624" t="s">
        <v>12148</v>
      </c>
      <c r="E1624" t="s">
        <v>56</v>
      </c>
      <c r="F1624" t="s">
        <v>390</v>
      </c>
      <c r="G1624" t="s">
        <v>58</v>
      </c>
      <c r="H1624" t="s">
        <v>59</v>
      </c>
      <c r="I1624" s="1">
        <v>43754</v>
      </c>
      <c r="J1624" t="s">
        <v>60</v>
      </c>
      <c r="K1624" t="s">
        <v>74</v>
      </c>
      <c r="L1624" t="s">
        <v>74</v>
      </c>
      <c r="M1624" t="s">
        <v>74</v>
      </c>
      <c r="N1624" t="s">
        <v>64</v>
      </c>
      <c r="O1624" t="s">
        <v>58</v>
      </c>
      <c r="P1624" t="s">
        <v>65</v>
      </c>
      <c r="Q1624" t="s">
        <v>384</v>
      </c>
      <c r="R1624" t="s">
        <v>67</v>
      </c>
      <c r="S1624" t="s">
        <v>68</v>
      </c>
      <c r="T1624" s="1">
        <v>43754</v>
      </c>
      <c r="U1624" t="s">
        <v>56</v>
      </c>
      <c r="AD1624" t="s">
        <v>103</v>
      </c>
      <c r="AF1624" t="s">
        <v>8914</v>
      </c>
      <c r="AG1624">
        <v>3810743</v>
      </c>
      <c r="AH1624" t="s">
        <v>12149</v>
      </c>
      <c r="AK1624" t="s">
        <v>106</v>
      </c>
      <c r="AL1624" t="s">
        <v>107</v>
      </c>
      <c r="AM1624" t="s">
        <v>72</v>
      </c>
      <c r="AN1624" t="s">
        <v>99</v>
      </c>
      <c r="AO1624" t="s">
        <v>74</v>
      </c>
      <c r="AP1624" t="s">
        <v>74</v>
      </c>
      <c r="AQ1624" t="s">
        <v>12150</v>
      </c>
      <c r="AR1624" t="s">
        <v>74</v>
      </c>
      <c r="AS1624" t="s">
        <v>64</v>
      </c>
      <c r="AT1624" t="s">
        <v>384</v>
      </c>
      <c r="AU1624" s="1">
        <v>43756</v>
      </c>
      <c r="AV1624" s="1">
        <v>43756</v>
      </c>
      <c r="AW1624" t="s">
        <v>58</v>
      </c>
      <c r="AX1624" t="s">
        <v>75</v>
      </c>
      <c r="AZ1624" t="s">
        <v>76</v>
      </c>
      <c r="BA1624" s="16" t="s">
        <v>74</v>
      </c>
      <c r="BB1624" t="s">
        <v>75</v>
      </c>
      <c r="BC1624" s="1">
        <v>43756</v>
      </c>
      <c r="BD1624" s="1">
        <v>43756</v>
      </c>
      <c r="BE1624">
        <f t="shared" si="83"/>
        <v>2</v>
      </c>
      <c r="BF1624" s="17">
        <f>SUM(NETWORKDAYS.INTL(C1624,BC1624,1,festivos!A1628:A1644),-1)</f>
        <v>2</v>
      </c>
      <c r="BG1624" t="str">
        <f t="shared" si="84"/>
        <v>cumple</v>
      </c>
    </row>
    <row r="1625" spans="1:59" x14ac:dyDescent="0.25">
      <c r="A1625" t="s">
        <v>99</v>
      </c>
      <c r="B1625">
        <v>2019009525</v>
      </c>
      <c r="C1625" s="1">
        <v>43754</v>
      </c>
      <c r="D1625" t="s">
        <v>12155</v>
      </c>
      <c r="E1625" t="s">
        <v>56</v>
      </c>
      <c r="F1625" t="s">
        <v>390</v>
      </c>
      <c r="G1625" t="s">
        <v>58</v>
      </c>
      <c r="H1625" t="s">
        <v>59</v>
      </c>
      <c r="I1625" s="1">
        <v>43754</v>
      </c>
      <c r="J1625" t="s">
        <v>60</v>
      </c>
      <c r="K1625" t="s">
        <v>74</v>
      </c>
      <c r="L1625" t="s">
        <v>74</v>
      </c>
      <c r="M1625" t="s">
        <v>74</v>
      </c>
      <c r="N1625" t="s">
        <v>64</v>
      </c>
      <c r="O1625" t="s">
        <v>58</v>
      </c>
      <c r="P1625" t="s">
        <v>65</v>
      </c>
      <c r="Q1625" t="s">
        <v>384</v>
      </c>
      <c r="R1625" t="s">
        <v>67</v>
      </c>
      <c r="S1625" t="s">
        <v>68</v>
      </c>
      <c r="T1625" s="1">
        <v>43754</v>
      </c>
      <c r="U1625" t="s">
        <v>56</v>
      </c>
      <c r="AD1625" t="s">
        <v>103</v>
      </c>
      <c r="AF1625" t="s">
        <v>12156</v>
      </c>
      <c r="AK1625" t="s">
        <v>106</v>
      </c>
      <c r="AL1625" t="s">
        <v>107</v>
      </c>
      <c r="AM1625" t="s">
        <v>72</v>
      </c>
      <c r="AN1625" t="s">
        <v>99</v>
      </c>
      <c r="AO1625" t="s">
        <v>74</v>
      </c>
      <c r="AP1625" t="s">
        <v>74</v>
      </c>
      <c r="AQ1625" t="s">
        <v>12157</v>
      </c>
      <c r="AR1625" t="s">
        <v>74</v>
      </c>
      <c r="AS1625" t="s">
        <v>64</v>
      </c>
      <c r="AT1625" t="s">
        <v>384</v>
      </c>
      <c r="AU1625" s="1">
        <v>43756</v>
      </c>
      <c r="AV1625" s="1">
        <v>43770</v>
      </c>
      <c r="AW1625" t="s">
        <v>12158</v>
      </c>
      <c r="AX1625" t="s">
        <v>75</v>
      </c>
      <c r="AZ1625" t="s">
        <v>76</v>
      </c>
      <c r="BA1625" s="16" t="s">
        <v>74</v>
      </c>
      <c r="BB1625" t="s">
        <v>75</v>
      </c>
      <c r="BC1625" s="1">
        <v>43756</v>
      </c>
      <c r="BD1625" s="1">
        <v>43756</v>
      </c>
      <c r="BE1625">
        <f t="shared" si="83"/>
        <v>2</v>
      </c>
      <c r="BF1625" s="17">
        <f>SUM(NETWORKDAYS.INTL(C1625,BC1625,1,festivos!A1629:A1645),-1)</f>
        <v>2</v>
      </c>
      <c r="BG1625" t="str">
        <f t="shared" si="84"/>
        <v>cumple</v>
      </c>
    </row>
    <row r="1626" spans="1:59" x14ac:dyDescent="0.25">
      <c r="A1626" t="s">
        <v>99</v>
      </c>
      <c r="B1626">
        <v>2019009547</v>
      </c>
      <c r="C1626" s="1">
        <v>43755</v>
      </c>
      <c r="D1626" t="s">
        <v>12183</v>
      </c>
      <c r="E1626" t="s">
        <v>56</v>
      </c>
      <c r="F1626" t="s">
        <v>390</v>
      </c>
      <c r="G1626" t="s">
        <v>58</v>
      </c>
      <c r="H1626" t="s">
        <v>59</v>
      </c>
      <c r="I1626" s="1">
        <v>43755</v>
      </c>
      <c r="J1626" t="s">
        <v>60</v>
      </c>
      <c r="K1626" t="s">
        <v>74</v>
      </c>
      <c r="L1626" t="s">
        <v>74</v>
      </c>
      <c r="M1626" t="s">
        <v>74</v>
      </c>
      <c r="N1626" t="s">
        <v>64</v>
      </c>
      <c r="O1626" t="s">
        <v>58</v>
      </c>
      <c r="P1626" t="s">
        <v>65</v>
      </c>
      <c r="Q1626" t="s">
        <v>384</v>
      </c>
      <c r="R1626" t="s">
        <v>67</v>
      </c>
      <c r="S1626" t="s">
        <v>68</v>
      </c>
      <c r="T1626" s="1">
        <v>43755</v>
      </c>
      <c r="U1626" t="s">
        <v>56</v>
      </c>
      <c r="AD1626" t="s">
        <v>103</v>
      </c>
      <c r="AF1626" t="s">
        <v>12184</v>
      </c>
      <c r="AH1626" t="s">
        <v>12185</v>
      </c>
      <c r="AJ1626">
        <v>3163036253</v>
      </c>
      <c r="AK1626" t="s">
        <v>106</v>
      </c>
      <c r="AL1626" t="s">
        <v>107</v>
      </c>
      <c r="AM1626" t="s">
        <v>72</v>
      </c>
      <c r="AN1626" t="s">
        <v>99</v>
      </c>
      <c r="AO1626" t="s">
        <v>74</v>
      </c>
      <c r="AP1626" t="s">
        <v>74</v>
      </c>
      <c r="AQ1626" t="s">
        <v>12186</v>
      </c>
      <c r="AR1626" t="s">
        <v>74</v>
      </c>
      <c r="AS1626" t="s">
        <v>64</v>
      </c>
      <c r="AT1626" t="s">
        <v>384</v>
      </c>
      <c r="AU1626" s="1">
        <v>43759</v>
      </c>
      <c r="AV1626" s="1">
        <v>43759</v>
      </c>
      <c r="AW1626" t="s">
        <v>12187</v>
      </c>
      <c r="AX1626" t="s">
        <v>75</v>
      </c>
      <c r="AZ1626" t="s">
        <v>76</v>
      </c>
      <c r="BA1626" s="16" t="s">
        <v>74</v>
      </c>
      <c r="BB1626" t="s">
        <v>75</v>
      </c>
      <c r="BC1626" s="1">
        <v>43759</v>
      </c>
      <c r="BD1626" s="1">
        <v>43759</v>
      </c>
      <c r="BE1626">
        <f t="shared" si="83"/>
        <v>2</v>
      </c>
      <c r="BF1626" s="17">
        <f>SUM(NETWORKDAYS.INTL(C1626,BC1626,1,festivos!A1630:A1646),-1)</f>
        <v>2</v>
      </c>
      <c r="BG1626" t="str">
        <f t="shared" si="84"/>
        <v>cumple</v>
      </c>
    </row>
    <row r="1627" spans="1:59" x14ac:dyDescent="0.25">
      <c r="A1627" t="s">
        <v>99</v>
      </c>
      <c r="B1627">
        <v>2019009571</v>
      </c>
      <c r="C1627" s="1">
        <v>43756</v>
      </c>
      <c r="D1627" t="s">
        <v>12225</v>
      </c>
      <c r="E1627" t="s">
        <v>56</v>
      </c>
      <c r="F1627" t="s">
        <v>122</v>
      </c>
      <c r="G1627" t="s">
        <v>58</v>
      </c>
      <c r="H1627" t="s">
        <v>59</v>
      </c>
      <c r="I1627" s="1">
        <v>43756</v>
      </c>
      <c r="J1627" t="s">
        <v>60</v>
      </c>
      <c r="K1627" t="s">
        <v>74</v>
      </c>
      <c r="L1627" t="s">
        <v>74</v>
      </c>
      <c r="M1627" t="s">
        <v>74</v>
      </c>
      <c r="N1627" t="s">
        <v>64</v>
      </c>
      <c r="O1627" t="s">
        <v>58</v>
      </c>
      <c r="P1627" t="s">
        <v>65</v>
      </c>
      <c r="Q1627" t="s">
        <v>384</v>
      </c>
      <c r="R1627" t="s">
        <v>67</v>
      </c>
      <c r="S1627" t="s">
        <v>68</v>
      </c>
      <c r="T1627" s="1">
        <v>43756</v>
      </c>
      <c r="U1627" t="s">
        <v>56</v>
      </c>
      <c r="V1627" t="s">
        <v>84</v>
      </c>
      <c r="W1627">
        <v>907885</v>
      </c>
      <c r="AD1627" t="s">
        <v>22</v>
      </c>
      <c r="AF1627" t="s">
        <v>12226</v>
      </c>
      <c r="AG1627">
        <v>8980066</v>
      </c>
      <c r="AH1627" t="s">
        <v>12227</v>
      </c>
      <c r="AI1627" t="s">
        <v>179</v>
      </c>
      <c r="AK1627" t="s">
        <v>106</v>
      </c>
      <c r="AL1627" t="s">
        <v>107</v>
      </c>
      <c r="AM1627" t="s">
        <v>72</v>
      </c>
      <c r="AN1627" t="s">
        <v>99</v>
      </c>
      <c r="AO1627" t="s">
        <v>74</v>
      </c>
      <c r="AP1627" t="s">
        <v>74</v>
      </c>
      <c r="AQ1627" t="s">
        <v>12228</v>
      </c>
      <c r="AR1627" t="s">
        <v>74</v>
      </c>
      <c r="AS1627" t="s">
        <v>64</v>
      </c>
      <c r="AT1627" t="s">
        <v>384</v>
      </c>
      <c r="AU1627" s="1">
        <v>43760</v>
      </c>
      <c r="AV1627" s="1">
        <v>43760</v>
      </c>
      <c r="AW1627" t="s">
        <v>12229</v>
      </c>
      <c r="AX1627" t="s">
        <v>75</v>
      </c>
      <c r="AZ1627" t="s">
        <v>76</v>
      </c>
      <c r="BA1627" s="16" t="s">
        <v>74</v>
      </c>
      <c r="BB1627" t="s">
        <v>75</v>
      </c>
      <c r="BC1627" s="1">
        <v>43760</v>
      </c>
      <c r="BD1627" s="1">
        <v>43760</v>
      </c>
      <c r="BE1627">
        <f t="shared" si="83"/>
        <v>2</v>
      </c>
      <c r="BF1627" s="17">
        <f>SUM(NETWORKDAYS.INTL(C1627,BC1627,1,festivos!A1631:A1647),-1)</f>
        <v>2</v>
      </c>
      <c r="BG1627" t="str">
        <f t="shared" si="84"/>
        <v>cumple</v>
      </c>
    </row>
    <row r="1628" spans="1:59" x14ac:dyDescent="0.25">
      <c r="A1628" t="s">
        <v>99</v>
      </c>
      <c r="B1628">
        <v>2019009577</v>
      </c>
      <c r="C1628" s="1">
        <v>43756</v>
      </c>
      <c r="D1628" t="s">
        <v>12234</v>
      </c>
      <c r="E1628" t="s">
        <v>56</v>
      </c>
      <c r="F1628" t="s">
        <v>390</v>
      </c>
      <c r="G1628" t="s">
        <v>58</v>
      </c>
      <c r="H1628" t="s">
        <v>59</v>
      </c>
      <c r="I1628" s="1">
        <v>43756</v>
      </c>
      <c r="J1628" t="s">
        <v>60</v>
      </c>
      <c r="K1628" t="s">
        <v>74</v>
      </c>
      <c r="L1628" t="s">
        <v>74</v>
      </c>
      <c r="M1628" t="s">
        <v>74</v>
      </c>
      <c r="N1628" t="s">
        <v>64</v>
      </c>
      <c r="O1628" t="s">
        <v>58</v>
      </c>
      <c r="P1628" t="s">
        <v>65</v>
      </c>
      <c r="Q1628" t="s">
        <v>384</v>
      </c>
      <c r="R1628" t="s">
        <v>67</v>
      </c>
      <c r="S1628" t="s">
        <v>68</v>
      </c>
      <c r="T1628" s="1">
        <v>43756</v>
      </c>
      <c r="U1628" t="s">
        <v>56</v>
      </c>
      <c r="AD1628" t="s">
        <v>103</v>
      </c>
      <c r="AF1628" t="s">
        <v>10065</v>
      </c>
      <c r="AG1628" t="s">
        <v>12235</v>
      </c>
      <c r="AH1628" t="s">
        <v>1205</v>
      </c>
      <c r="AK1628" t="s">
        <v>106</v>
      </c>
      <c r="AL1628" t="s">
        <v>107</v>
      </c>
      <c r="AM1628" t="s">
        <v>72</v>
      </c>
      <c r="AN1628" t="s">
        <v>99</v>
      </c>
      <c r="AO1628" t="s">
        <v>74</v>
      </c>
      <c r="AP1628" t="s">
        <v>74</v>
      </c>
      <c r="AQ1628" t="s">
        <v>12236</v>
      </c>
      <c r="AR1628" t="s">
        <v>74</v>
      </c>
      <c r="AS1628" t="s">
        <v>64</v>
      </c>
      <c r="AT1628" t="s">
        <v>384</v>
      </c>
      <c r="AU1628" s="1">
        <v>43760</v>
      </c>
      <c r="AV1628" s="1">
        <v>43760</v>
      </c>
      <c r="AW1628" t="s">
        <v>12237</v>
      </c>
      <c r="AX1628" t="s">
        <v>75</v>
      </c>
      <c r="AZ1628" t="s">
        <v>76</v>
      </c>
      <c r="BA1628" s="16" t="s">
        <v>74</v>
      </c>
      <c r="BB1628" t="s">
        <v>75</v>
      </c>
      <c r="BC1628" s="1">
        <v>43760</v>
      </c>
      <c r="BD1628" s="1">
        <v>43760</v>
      </c>
      <c r="BE1628">
        <f t="shared" si="83"/>
        <v>2</v>
      </c>
      <c r="BF1628" s="17">
        <f>SUM(NETWORKDAYS.INTL(C1628,BC1628,1,festivos!A1632:A1648),-1)</f>
        <v>2</v>
      </c>
      <c r="BG1628" t="str">
        <f t="shared" si="84"/>
        <v>cumple</v>
      </c>
    </row>
    <row r="1629" spans="1:59" x14ac:dyDescent="0.25">
      <c r="A1629" t="s">
        <v>99</v>
      </c>
      <c r="B1629">
        <v>2019009579</v>
      </c>
      <c r="C1629" s="1">
        <v>43756</v>
      </c>
      <c r="D1629" t="s">
        <v>12238</v>
      </c>
      <c r="E1629" t="s">
        <v>56</v>
      </c>
      <c r="F1629" t="s">
        <v>390</v>
      </c>
      <c r="G1629" t="s">
        <v>58</v>
      </c>
      <c r="H1629" t="s">
        <v>59</v>
      </c>
      <c r="I1629" s="1">
        <v>43756</v>
      </c>
      <c r="J1629" t="s">
        <v>60</v>
      </c>
      <c r="K1629" t="s">
        <v>74</v>
      </c>
      <c r="L1629" t="s">
        <v>74</v>
      </c>
      <c r="M1629" t="s">
        <v>74</v>
      </c>
      <c r="N1629" t="s">
        <v>64</v>
      </c>
      <c r="O1629" t="s">
        <v>58</v>
      </c>
      <c r="P1629" t="s">
        <v>65</v>
      </c>
      <c r="Q1629" t="s">
        <v>384</v>
      </c>
      <c r="R1629" t="s">
        <v>67</v>
      </c>
      <c r="S1629" t="s">
        <v>68</v>
      </c>
      <c r="T1629" s="1">
        <v>43756</v>
      </c>
      <c r="U1629" t="s">
        <v>56</v>
      </c>
      <c r="AD1629" t="s">
        <v>103</v>
      </c>
      <c r="AF1629" t="s">
        <v>11143</v>
      </c>
      <c r="AG1629">
        <v>6410901</v>
      </c>
      <c r="AK1629" t="s">
        <v>106</v>
      </c>
      <c r="AL1629" t="s">
        <v>107</v>
      </c>
      <c r="AM1629" t="s">
        <v>72</v>
      </c>
      <c r="AN1629" t="s">
        <v>99</v>
      </c>
      <c r="AO1629" t="s">
        <v>74</v>
      </c>
      <c r="AP1629" t="s">
        <v>74</v>
      </c>
      <c r="AQ1629" t="s">
        <v>12239</v>
      </c>
      <c r="AR1629" t="s">
        <v>74</v>
      </c>
      <c r="AS1629" t="s">
        <v>64</v>
      </c>
      <c r="AT1629" t="s">
        <v>384</v>
      </c>
      <c r="AU1629" s="1">
        <v>43760</v>
      </c>
      <c r="AV1629" s="1">
        <v>43760</v>
      </c>
      <c r="AW1629" t="s">
        <v>10856</v>
      </c>
      <c r="AX1629" t="s">
        <v>75</v>
      </c>
      <c r="AZ1629" t="s">
        <v>76</v>
      </c>
      <c r="BA1629" s="16" t="s">
        <v>74</v>
      </c>
      <c r="BB1629" t="s">
        <v>75</v>
      </c>
      <c r="BC1629" s="1">
        <v>43760</v>
      </c>
      <c r="BD1629" s="1">
        <v>43760</v>
      </c>
      <c r="BE1629">
        <f t="shared" si="83"/>
        <v>2</v>
      </c>
      <c r="BF1629" s="17">
        <f>SUM(NETWORKDAYS.INTL(C1629,BC1629,1,festivos!A1633:A1649),-1)</f>
        <v>2</v>
      </c>
      <c r="BG1629" t="str">
        <f t="shared" si="84"/>
        <v>cumple</v>
      </c>
    </row>
    <row r="1630" spans="1:59" x14ac:dyDescent="0.25">
      <c r="A1630" t="s">
        <v>99</v>
      </c>
      <c r="B1630">
        <v>2019009585</v>
      </c>
      <c r="C1630" s="1">
        <v>43756</v>
      </c>
      <c r="D1630" t="s">
        <v>12248</v>
      </c>
      <c r="E1630" t="s">
        <v>56</v>
      </c>
      <c r="F1630" t="s">
        <v>390</v>
      </c>
      <c r="G1630" t="s">
        <v>58</v>
      </c>
      <c r="H1630" t="s">
        <v>59</v>
      </c>
      <c r="I1630" s="1">
        <v>43756</v>
      </c>
      <c r="J1630" t="s">
        <v>60</v>
      </c>
      <c r="K1630" t="s">
        <v>74</v>
      </c>
      <c r="L1630" t="s">
        <v>74</v>
      </c>
      <c r="M1630" t="s">
        <v>74</v>
      </c>
      <c r="N1630" t="s">
        <v>64</v>
      </c>
      <c r="O1630" t="s">
        <v>58</v>
      </c>
      <c r="P1630" t="s">
        <v>65</v>
      </c>
      <c r="Q1630" t="s">
        <v>384</v>
      </c>
      <c r="R1630" t="s">
        <v>67</v>
      </c>
      <c r="S1630" t="s">
        <v>68</v>
      </c>
      <c r="T1630" s="1">
        <v>43756</v>
      </c>
      <c r="U1630" t="s">
        <v>56</v>
      </c>
      <c r="AD1630" t="s">
        <v>103</v>
      </c>
      <c r="AF1630" t="s">
        <v>12249</v>
      </c>
      <c r="AG1630" t="s">
        <v>12250</v>
      </c>
      <c r="AH1630" t="s">
        <v>12251</v>
      </c>
      <c r="AJ1630">
        <v>3183402210</v>
      </c>
      <c r="AK1630" t="s">
        <v>106</v>
      </c>
      <c r="AL1630" t="s">
        <v>107</v>
      </c>
      <c r="AM1630" t="s">
        <v>72</v>
      </c>
      <c r="AN1630" t="s">
        <v>99</v>
      </c>
      <c r="AO1630" t="s">
        <v>74</v>
      </c>
      <c r="AP1630" t="s">
        <v>74</v>
      </c>
      <c r="AQ1630" t="s">
        <v>12252</v>
      </c>
      <c r="AR1630" t="s">
        <v>74</v>
      </c>
      <c r="AS1630" t="s">
        <v>64</v>
      </c>
      <c r="AT1630" t="s">
        <v>384</v>
      </c>
      <c r="AU1630" s="1">
        <v>43760</v>
      </c>
      <c r="AV1630" s="1">
        <v>43760</v>
      </c>
      <c r="AW1630" t="s">
        <v>12253</v>
      </c>
      <c r="AX1630" t="s">
        <v>75</v>
      </c>
      <c r="AZ1630" t="s">
        <v>76</v>
      </c>
      <c r="BA1630" s="16" t="s">
        <v>74</v>
      </c>
      <c r="BB1630" t="s">
        <v>75</v>
      </c>
      <c r="BC1630" s="1">
        <v>43760</v>
      </c>
      <c r="BD1630" s="1">
        <v>43760</v>
      </c>
      <c r="BE1630">
        <f t="shared" si="83"/>
        <v>2</v>
      </c>
      <c r="BF1630" s="17">
        <f>SUM(NETWORKDAYS.INTL(C1630,BC1630,1,festivos!A1634:A1650),-1)</f>
        <v>2</v>
      </c>
      <c r="BG1630" t="str">
        <f t="shared" si="84"/>
        <v>cumple</v>
      </c>
    </row>
    <row r="1631" spans="1:59" x14ac:dyDescent="0.25">
      <c r="A1631" t="s">
        <v>99</v>
      </c>
      <c r="B1631">
        <v>2019009612</v>
      </c>
      <c r="C1631" s="1">
        <v>43759</v>
      </c>
      <c r="D1631" t="s">
        <v>12274</v>
      </c>
      <c r="E1631" t="s">
        <v>56</v>
      </c>
      <c r="F1631" t="s">
        <v>122</v>
      </c>
      <c r="G1631" t="s">
        <v>58</v>
      </c>
      <c r="H1631" t="s">
        <v>59</v>
      </c>
      <c r="I1631" s="1">
        <v>43759</v>
      </c>
      <c r="J1631" t="s">
        <v>60</v>
      </c>
      <c r="K1631" t="s">
        <v>74</v>
      </c>
      <c r="L1631" t="s">
        <v>74</v>
      </c>
      <c r="M1631" t="s">
        <v>74</v>
      </c>
      <c r="N1631" t="s">
        <v>64</v>
      </c>
      <c r="O1631" t="s">
        <v>58</v>
      </c>
      <c r="P1631" t="s">
        <v>65</v>
      </c>
      <c r="Q1631" t="s">
        <v>384</v>
      </c>
      <c r="R1631" t="s">
        <v>67</v>
      </c>
      <c r="S1631" t="s">
        <v>68</v>
      </c>
      <c r="T1631" s="1">
        <v>43759</v>
      </c>
      <c r="U1631" t="s">
        <v>56</v>
      </c>
      <c r="V1631" t="s">
        <v>84</v>
      </c>
      <c r="W1631">
        <v>772007</v>
      </c>
      <c r="AD1631" t="s">
        <v>22</v>
      </c>
      <c r="AI1631" t="s">
        <v>179</v>
      </c>
      <c r="AK1631" t="s">
        <v>106</v>
      </c>
      <c r="AL1631" t="s">
        <v>107</v>
      </c>
      <c r="AM1631" t="s">
        <v>72</v>
      </c>
      <c r="AN1631" t="s">
        <v>99</v>
      </c>
      <c r="AO1631" t="s">
        <v>74</v>
      </c>
      <c r="AP1631" t="s">
        <v>74</v>
      </c>
      <c r="AQ1631" t="s">
        <v>12275</v>
      </c>
      <c r="AR1631" t="s">
        <v>74</v>
      </c>
      <c r="AS1631" t="s">
        <v>64</v>
      </c>
      <c r="AT1631" t="s">
        <v>384</v>
      </c>
      <c r="AU1631" s="1">
        <v>43761</v>
      </c>
      <c r="AV1631" s="1">
        <v>43761</v>
      </c>
      <c r="AW1631" t="s">
        <v>12276</v>
      </c>
      <c r="AX1631" t="s">
        <v>75</v>
      </c>
      <c r="AZ1631" t="s">
        <v>76</v>
      </c>
      <c r="BA1631" s="16" t="s">
        <v>74</v>
      </c>
      <c r="BB1631" t="s">
        <v>75</v>
      </c>
      <c r="BC1631" s="1">
        <v>43761</v>
      </c>
      <c r="BD1631" s="1">
        <v>43761</v>
      </c>
      <c r="BE1631">
        <f t="shared" si="83"/>
        <v>2</v>
      </c>
      <c r="BF1631" s="17">
        <f>SUM(NETWORKDAYS.INTL(C1631,BC1631,1,festivos!A1635:A1651),-1)</f>
        <v>2</v>
      </c>
      <c r="BG1631" t="str">
        <f t="shared" si="84"/>
        <v>cumple</v>
      </c>
    </row>
    <row r="1632" spans="1:59" x14ac:dyDescent="0.25">
      <c r="A1632" t="s">
        <v>99</v>
      </c>
      <c r="B1632">
        <v>2019009636</v>
      </c>
      <c r="C1632" s="1">
        <v>43760</v>
      </c>
      <c r="D1632" t="s">
        <v>12300</v>
      </c>
      <c r="E1632" t="s">
        <v>56</v>
      </c>
      <c r="F1632" t="s">
        <v>390</v>
      </c>
      <c r="G1632" t="s">
        <v>58</v>
      </c>
      <c r="H1632" t="s">
        <v>59</v>
      </c>
      <c r="I1632" s="1">
        <v>43760</v>
      </c>
      <c r="J1632" t="s">
        <v>60</v>
      </c>
      <c r="K1632" t="s">
        <v>74</v>
      </c>
      <c r="L1632" t="s">
        <v>74</v>
      </c>
      <c r="M1632" t="s">
        <v>74</v>
      </c>
      <c r="N1632" t="s">
        <v>64</v>
      </c>
      <c r="O1632" t="s">
        <v>58</v>
      </c>
      <c r="P1632" t="s">
        <v>65</v>
      </c>
      <c r="Q1632" t="s">
        <v>384</v>
      </c>
      <c r="R1632" t="s">
        <v>67</v>
      </c>
      <c r="S1632" t="s">
        <v>68</v>
      </c>
      <c r="T1632" s="1">
        <v>43760</v>
      </c>
      <c r="U1632" t="s">
        <v>56</v>
      </c>
      <c r="AD1632" t="s">
        <v>103</v>
      </c>
      <c r="AF1632" t="s">
        <v>12301</v>
      </c>
      <c r="AG1632">
        <v>2611241</v>
      </c>
      <c r="AJ1632">
        <v>2626606</v>
      </c>
      <c r="AK1632" t="s">
        <v>106</v>
      </c>
      <c r="AL1632" t="s">
        <v>107</v>
      </c>
      <c r="AM1632" t="s">
        <v>72</v>
      </c>
      <c r="AN1632" t="s">
        <v>99</v>
      </c>
      <c r="AO1632" t="s">
        <v>74</v>
      </c>
      <c r="AP1632" t="s">
        <v>74</v>
      </c>
      <c r="AQ1632" t="s">
        <v>12302</v>
      </c>
      <c r="AR1632" t="s">
        <v>74</v>
      </c>
      <c r="AS1632" t="s">
        <v>64</v>
      </c>
      <c r="AT1632" t="s">
        <v>384</v>
      </c>
      <c r="AU1632" s="1">
        <v>43762</v>
      </c>
      <c r="AV1632" s="1">
        <v>43770</v>
      </c>
      <c r="AW1632" t="s">
        <v>12303</v>
      </c>
      <c r="AX1632" t="s">
        <v>75</v>
      </c>
      <c r="AZ1632" t="s">
        <v>76</v>
      </c>
      <c r="BA1632" s="16" t="s">
        <v>74</v>
      </c>
      <c r="BB1632" t="s">
        <v>75</v>
      </c>
      <c r="BC1632" s="1">
        <v>43762</v>
      </c>
      <c r="BD1632" s="1">
        <v>43762</v>
      </c>
      <c r="BE1632">
        <f t="shared" si="83"/>
        <v>2</v>
      </c>
      <c r="BF1632" s="17">
        <f>SUM(NETWORKDAYS.INTL(C1632,BC1632,1,festivos!A1636:A1652),-1)</f>
        <v>2</v>
      </c>
      <c r="BG1632" t="str">
        <f t="shared" si="84"/>
        <v>cumple</v>
      </c>
    </row>
    <row r="1633" spans="1:59" x14ac:dyDescent="0.25">
      <c r="A1633" t="s">
        <v>99</v>
      </c>
      <c r="B1633">
        <v>2019009638</v>
      </c>
      <c r="C1633" s="1">
        <v>43760</v>
      </c>
      <c r="D1633" t="s">
        <v>12308</v>
      </c>
      <c r="E1633" t="s">
        <v>56</v>
      </c>
      <c r="F1633" t="s">
        <v>390</v>
      </c>
      <c r="G1633" t="s">
        <v>58</v>
      </c>
      <c r="H1633" t="s">
        <v>59</v>
      </c>
      <c r="I1633" s="1">
        <v>43760</v>
      </c>
      <c r="J1633" t="s">
        <v>60</v>
      </c>
      <c r="K1633" t="s">
        <v>74</v>
      </c>
      <c r="L1633" t="s">
        <v>74</v>
      </c>
      <c r="M1633" t="s">
        <v>74</v>
      </c>
      <c r="N1633" t="s">
        <v>64</v>
      </c>
      <c r="O1633" t="s">
        <v>58</v>
      </c>
      <c r="P1633" t="s">
        <v>65</v>
      </c>
      <c r="Q1633" t="s">
        <v>384</v>
      </c>
      <c r="R1633" t="s">
        <v>67</v>
      </c>
      <c r="S1633" t="s">
        <v>68</v>
      </c>
      <c r="T1633" s="1">
        <v>43760</v>
      </c>
      <c r="U1633" t="s">
        <v>56</v>
      </c>
      <c r="AD1633" t="s">
        <v>103</v>
      </c>
      <c r="AF1633" t="s">
        <v>11143</v>
      </c>
      <c r="AG1633">
        <v>6410901</v>
      </c>
      <c r="AK1633" t="s">
        <v>106</v>
      </c>
      <c r="AL1633" t="s">
        <v>107</v>
      </c>
      <c r="AM1633" t="s">
        <v>72</v>
      </c>
      <c r="AN1633" t="s">
        <v>99</v>
      </c>
      <c r="AO1633" t="s">
        <v>74</v>
      </c>
      <c r="AP1633" t="s">
        <v>74</v>
      </c>
      <c r="AQ1633" t="s">
        <v>12309</v>
      </c>
      <c r="AR1633" t="s">
        <v>74</v>
      </c>
      <c r="AS1633" t="s">
        <v>64</v>
      </c>
      <c r="AT1633" t="s">
        <v>384</v>
      </c>
      <c r="AU1633" s="1">
        <v>43762</v>
      </c>
      <c r="AV1633" s="1">
        <v>43762</v>
      </c>
      <c r="AW1633" t="s">
        <v>12310</v>
      </c>
      <c r="AX1633" t="s">
        <v>75</v>
      </c>
      <c r="AZ1633" t="s">
        <v>76</v>
      </c>
      <c r="BA1633" s="16" t="s">
        <v>74</v>
      </c>
      <c r="BB1633" t="s">
        <v>75</v>
      </c>
      <c r="BC1633" s="1">
        <v>43762</v>
      </c>
      <c r="BD1633" s="1">
        <v>43762</v>
      </c>
      <c r="BE1633">
        <f t="shared" si="83"/>
        <v>2</v>
      </c>
      <c r="BF1633" s="17">
        <f>SUM(NETWORKDAYS.INTL(C1633,BC1633,1,festivos!A1637:A1653),-1)</f>
        <v>2</v>
      </c>
      <c r="BG1633" t="str">
        <f t="shared" si="84"/>
        <v>cumple</v>
      </c>
    </row>
    <row r="1634" spans="1:59" x14ac:dyDescent="0.25">
      <c r="A1634" t="s">
        <v>99</v>
      </c>
      <c r="B1634">
        <v>2019009649</v>
      </c>
      <c r="C1634" s="1">
        <v>43760</v>
      </c>
      <c r="D1634" t="s">
        <v>12315</v>
      </c>
      <c r="E1634" t="s">
        <v>56</v>
      </c>
      <c r="F1634" t="s">
        <v>122</v>
      </c>
      <c r="G1634" t="s">
        <v>58</v>
      </c>
      <c r="H1634" t="s">
        <v>59</v>
      </c>
      <c r="I1634" s="1">
        <v>43760</v>
      </c>
      <c r="J1634" t="s">
        <v>60</v>
      </c>
      <c r="K1634" t="s">
        <v>74</v>
      </c>
      <c r="L1634" t="s">
        <v>74</v>
      </c>
      <c r="M1634" t="s">
        <v>74</v>
      </c>
      <c r="N1634" t="s">
        <v>64</v>
      </c>
      <c r="O1634" t="s">
        <v>58</v>
      </c>
      <c r="P1634" t="s">
        <v>65</v>
      </c>
      <c r="Q1634" t="s">
        <v>384</v>
      </c>
      <c r="R1634" t="s">
        <v>67</v>
      </c>
      <c r="S1634" t="s">
        <v>68</v>
      </c>
      <c r="T1634" s="1">
        <v>43760</v>
      </c>
      <c r="U1634" t="s">
        <v>56</v>
      </c>
      <c r="V1634" t="s">
        <v>69</v>
      </c>
      <c r="W1634">
        <v>12235</v>
      </c>
      <c r="AD1634" t="s">
        <v>22</v>
      </c>
      <c r="AF1634" t="s">
        <v>12316</v>
      </c>
      <c r="AH1634" t="s">
        <v>12317</v>
      </c>
      <c r="AI1634" t="s">
        <v>179</v>
      </c>
      <c r="AJ1634">
        <v>3186864641</v>
      </c>
      <c r="AK1634" t="s">
        <v>106</v>
      </c>
      <c r="AL1634" t="s">
        <v>107</v>
      </c>
      <c r="AM1634" t="s">
        <v>72</v>
      </c>
      <c r="AN1634" t="s">
        <v>99</v>
      </c>
      <c r="AO1634" t="s">
        <v>74</v>
      </c>
      <c r="AP1634" t="s">
        <v>74</v>
      </c>
      <c r="AQ1634" t="s">
        <v>12318</v>
      </c>
      <c r="AR1634" t="s">
        <v>74</v>
      </c>
      <c r="AS1634" t="s">
        <v>64</v>
      </c>
      <c r="AT1634" t="s">
        <v>384</v>
      </c>
      <c r="AU1634" s="1">
        <v>43762</v>
      </c>
      <c r="AV1634" s="1">
        <v>43762</v>
      </c>
      <c r="AW1634" t="s">
        <v>12319</v>
      </c>
      <c r="AX1634" t="s">
        <v>75</v>
      </c>
      <c r="AZ1634" t="s">
        <v>76</v>
      </c>
      <c r="BA1634" s="16" t="s">
        <v>74</v>
      </c>
      <c r="BB1634" t="s">
        <v>75</v>
      </c>
      <c r="BC1634" s="1">
        <v>43762</v>
      </c>
      <c r="BD1634" s="1">
        <v>43762</v>
      </c>
      <c r="BE1634">
        <f t="shared" si="83"/>
        <v>2</v>
      </c>
      <c r="BF1634" s="17">
        <f>SUM(NETWORKDAYS.INTL(C1634,BC1634,1,festivos!A1638:A1654),-1)</f>
        <v>2</v>
      </c>
      <c r="BG1634" t="str">
        <f t="shared" si="84"/>
        <v>cumple</v>
      </c>
    </row>
    <row r="1635" spans="1:59" x14ac:dyDescent="0.25">
      <c r="A1635" t="s">
        <v>99</v>
      </c>
      <c r="B1635">
        <v>2019009650</v>
      </c>
      <c r="C1635" s="1">
        <v>43760</v>
      </c>
      <c r="D1635" t="s">
        <v>12320</v>
      </c>
      <c r="E1635" t="s">
        <v>56</v>
      </c>
      <c r="F1635" t="s">
        <v>390</v>
      </c>
      <c r="G1635" t="s">
        <v>58</v>
      </c>
      <c r="H1635" t="s">
        <v>59</v>
      </c>
      <c r="I1635" s="1">
        <v>43760</v>
      </c>
      <c r="J1635" t="s">
        <v>60</v>
      </c>
      <c r="K1635" t="s">
        <v>74</v>
      </c>
      <c r="L1635" t="s">
        <v>74</v>
      </c>
      <c r="M1635" t="s">
        <v>74</v>
      </c>
      <c r="N1635" t="s">
        <v>64</v>
      </c>
      <c r="O1635" t="s">
        <v>58</v>
      </c>
      <c r="P1635" t="s">
        <v>65</v>
      </c>
      <c r="Q1635" t="s">
        <v>384</v>
      </c>
      <c r="R1635" t="s">
        <v>67</v>
      </c>
      <c r="S1635" t="s">
        <v>68</v>
      </c>
      <c r="T1635" s="1">
        <v>43760</v>
      </c>
      <c r="U1635" t="s">
        <v>56</v>
      </c>
      <c r="AD1635" t="s">
        <v>103</v>
      </c>
      <c r="AF1635" t="s">
        <v>12321</v>
      </c>
      <c r="AH1635" t="s">
        <v>12322</v>
      </c>
      <c r="AJ1635">
        <v>3135826104</v>
      </c>
      <c r="AK1635" t="s">
        <v>106</v>
      </c>
      <c r="AL1635" t="s">
        <v>107</v>
      </c>
      <c r="AM1635" t="s">
        <v>72</v>
      </c>
      <c r="AN1635" t="s">
        <v>99</v>
      </c>
      <c r="AO1635" t="s">
        <v>74</v>
      </c>
      <c r="AP1635" t="s">
        <v>74</v>
      </c>
      <c r="AQ1635" t="s">
        <v>12323</v>
      </c>
      <c r="AR1635" t="s">
        <v>74</v>
      </c>
      <c r="AS1635" t="s">
        <v>64</v>
      </c>
      <c r="AT1635" t="s">
        <v>384</v>
      </c>
      <c r="AU1635" s="1">
        <v>43762</v>
      </c>
      <c r="AV1635" s="1">
        <v>43762</v>
      </c>
      <c r="AW1635" t="s">
        <v>12324</v>
      </c>
      <c r="AX1635" t="s">
        <v>75</v>
      </c>
      <c r="AZ1635" t="s">
        <v>76</v>
      </c>
      <c r="BA1635" s="16" t="s">
        <v>74</v>
      </c>
      <c r="BB1635" t="s">
        <v>75</v>
      </c>
      <c r="BC1635" s="1">
        <v>43762</v>
      </c>
      <c r="BD1635" s="1">
        <v>43762</v>
      </c>
      <c r="BE1635">
        <f t="shared" si="83"/>
        <v>2</v>
      </c>
      <c r="BF1635" s="17">
        <f>SUM(NETWORKDAYS.INTL(C1635,BC1635,1,festivos!A1639:A1655),-1)</f>
        <v>2</v>
      </c>
      <c r="BG1635" t="str">
        <f t="shared" si="84"/>
        <v>cumple</v>
      </c>
    </row>
    <row r="1636" spans="1:59" x14ac:dyDescent="0.25">
      <c r="A1636" t="s">
        <v>99</v>
      </c>
      <c r="B1636">
        <v>2019009654</v>
      </c>
      <c r="C1636" s="1">
        <v>43760</v>
      </c>
      <c r="D1636" t="s">
        <v>12330</v>
      </c>
      <c r="E1636" t="s">
        <v>56</v>
      </c>
      <c r="F1636" t="s">
        <v>390</v>
      </c>
      <c r="G1636" t="s">
        <v>58</v>
      </c>
      <c r="H1636" t="s">
        <v>59</v>
      </c>
      <c r="I1636" s="1">
        <v>43760</v>
      </c>
      <c r="J1636" t="s">
        <v>60</v>
      </c>
      <c r="K1636" t="s">
        <v>74</v>
      </c>
      <c r="L1636" t="s">
        <v>74</v>
      </c>
      <c r="M1636" t="s">
        <v>74</v>
      </c>
      <c r="N1636" t="s">
        <v>64</v>
      </c>
      <c r="O1636" t="s">
        <v>58</v>
      </c>
      <c r="P1636" t="s">
        <v>65</v>
      </c>
      <c r="Q1636" t="s">
        <v>384</v>
      </c>
      <c r="R1636" t="s">
        <v>67</v>
      </c>
      <c r="S1636" t="s">
        <v>68</v>
      </c>
      <c r="T1636" s="1">
        <v>43760</v>
      </c>
      <c r="U1636" t="s">
        <v>56</v>
      </c>
      <c r="AD1636" t="s">
        <v>103</v>
      </c>
      <c r="AF1636" t="s">
        <v>12331</v>
      </c>
      <c r="AG1636" t="s">
        <v>12332</v>
      </c>
      <c r="AH1636" t="s">
        <v>12333</v>
      </c>
      <c r="AK1636" t="s">
        <v>106</v>
      </c>
      <c r="AL1636" t="s">
        <v>107</v>
      </c>
      <c r="AM1636" t="s">
        <v>72</v>
      </c>
      <c r="AN1636" t="s">
        <v>99</v>
      </c>
      <c r="AO1636" t="s">
        <v>74</v>
      </c>
      <c r="AP1636" t="s">
        <v>74</v>
      </c>
      <c r="AQ1636" t="s">
        <v>12334</v>
      </c>
      <c r="AR1636" t="s">
        <v>74</v>
      </c>
      <c r="AS1636" t="s">
        <v>64</v>
      </c>
      <c r="AT1636" t="s">
        <v>384</v>
      </c>
      <c r="AU1636" s="1">
        <v>43762</v>
      </c>
      <c r="AV1636" s="1">
        <v>43770</v>
      </c>
      <c r="AW1636" t="s">
        <v>12335</v>
      </c>
      <c r="AX1636" t="s">
        <v>75</v>
      </c>
      <c r="AZ1636" t="s">
        <v>76</v>
      </c>
      <c r="BA1636" s="16" t="s">
        <v>74</v>
      </c>
      <c r="BB1636" t="s">
        <v>75</v>
      </c>
      <c r="BC1636" s="1">
        <v>43762</v>
      </c>
      <c r="BD1636" s="1">
        <v>43762</v>
      </c>
      <c r="BE1636">
        <f t="shared" si="83"/>
        <v>2</v>
      </c>
      <c r="BF1636" s="17">
        <f>SUM(NETWORKDAYS.INTL(C1636,BC1636,1,festivos!A1640:A1656),-1)</f>
        <v>2</v>
      </c>
      <c r="BG1636" t="str">
        <f t="shared" si="84"/>
        <v>cumple</v>
      </c>
    </row>
    <row r="1637" spans="1:59" x14ac:dyDescent="0.25">
      <c r="A1637" t="s">
        <v>99</v>
      </c>
      <c r="B1637">
        <v>2019009656</v>
      </c>
      <c r="C1637" s="1">
        <v>43760</v>
      </c>
      <c r="D1637" t="s">
        <v>12336</v>
      </c>
      <c r="E1637" t="s">
        <v>56</v>
      </c>
      <c r="F1637" t="s">
        <v>390</v>
      </c>
      <c r="G1637" t="s">
        <v>58</v>
      </c>
      <c r="H1637" t="s">
        <v>59</v>
      </c>
      <c r="I1637" s="1">
        <v>43760</v>
      </c>
      <c r="J1637" t="s">
        <v>60</v>
      </c>
      <c r="K1637" t="s">
        <v>74</v>
      </c>
      <c r="L1637" t="s">
        <v>74</v>
      </c>
      <c r="M1637" t="s">
        <v>74</v>
      </c>
      <c r="N1637" t="s">
        <v>64</v>
      </c>
      <c r="O1637" t="s">
        <v>58</v>
      </c>
      <c r="P1637" t="s">
        <v>65</v>
      </c>
      <c r="Q1637" t="s">
        <v>384</v>
      </c>
      <c r="R1637" t="s">
        <v>67</v>
      </c>
      <c r="S1637" t="s">
        <v>68</v>
      </c>
      <c r="T1637" s="1">
        <v>43760</v>
      </c>
      <c r="U1637" t="s">
        <v>56</v>
      </c>
      <c r="AD1637" t="s">
        <v>103</v>
      </c>
      <c r="AF1637" t="s">
        <v>2337</v>
      </c>
      <c r="AG1637">
        <v>8710682</v>
      </c>
      <c r="AH1637" t="s">
        <v>725</v>
      </c>
      <c r="AK1637" t="s">
        <v>106</v>
      </c>
      <c r="AL1637" t="s">
        <v>107</v>
      </c>
      <c r="AM1637" t="s">
        <v>72</v>
      </c>
      <c r="AN1637" t="s">
        <v>99</v>
      </c>
      <c r="AO1637" t="s">
        <v>74</v>
      </c>
      <c r="AP1637" t="s">
        <v>74</v>
      </c>
      <c r="AQ1637" t="s">
        <v>12337</v>
      </c>
      <c r="AR1637" t="s">
        <v>74</v>
      </c>
      <c r="AS1637" t="s">
        <v>64</v>
      </c>
      <c r="AT1637" t="s">
        <v>384</v>
      </c>
      <c r="AU1637" s="1">
        <v>43761</v>
      </c>
      <c r="AV1637" s="1">
        <v>43762</v>
      </c>
      <c r="AW1637" t="s">
        <v>12338</v>
      </c>
      <c r="AX1637" t="s">
        <v>75</v>
      </c>
      <c r="AZ1637" t="s">
        <v>76</v>
      </c>
      <c r="BA1637" s="16" t="s">
        <v>74</v>
      </c>
      <c r="BB1637" t="s">
        <v>75</v>
      </c>
      <c r="BC1637" s="1">
        <v>43762</v>
      </c>
      <c r="BD1637" s="1">
        <v>43762</v>
      </c>
      <c r="BE1637">
        <f t="shared" si="83"/>
        <v>2</v>
      </c>
      <c r="BF1637" s="17">
        <f>SUM(NETWORKDAYS.INTL(C1637,BC1637,1,festivos!A1641:A1657),-1)</f>
        <v>2</v>
      </c>
      <c r="BG1637" t="str">
        <f t="shared" si="84"/>
        <v>cumple</v>
      </c>
    </row>
    <row r="1638" spans="1:59" x14ac:dyDescent="0.25">
      <c r="A1638" t="s">
        <v>99</v>
      </c>
      <c r="B1638">
        <v>2019009660</v>
      </c>
      <c r="C1638" s="1">
        <v>43761</v>
      </c>
      <c r="D1638" t="s">
        <v>12348</v>
      </c>
      <c r="E1638" t="s">
        <v>56</v>
      </c>
      <c r="F1638" t="s">
        <v>390</v>
      </c>
      <c r="G1638" t="s">
        <v>58</v>
      </c>
      <c r="H1638" t="s">
        <v>59</v>
      </c>
      <c r="I1638" s="1">
        <v>43761</v>
      </c>
      <c r="J1638" t="s">
        <v>60</v>
      </c>
      <c r="K1638" t="s">
        <v>74</v>
      </c>
      <c r="L1638" t="s">
        <v>74</v>
      </c>
      <c r="M1638" t="s">
        <v>74</v>
      </c>
      <c r="N1638" t="s">
        <v>64</v>
      </c>
      <c r="O1638" t="s">
        <v>58</v>
      </c>
      <c r="P1638" t="s">
        <v>65</v>
      </c>
      <c r="Q1638" t="s">
        <v>384</v>
      </c>
      <c r="R1638" t="s">
        <v>67</v>
      </c>
      <c r="S1638" t="s">
        <v>68</v>
      </c>
      <c r="T1638" s="1">
        <v>43761</v>
      </c>
      <c r="U1638" t="s">
        <v>56</v>
      </c>
      <c r="AD1638" t="s">
        <v>103</v>
      </c>
      <c r="AF1638" t="s">
        <v>12349</v>
      </c>
      <c r="AG1638" t="s">
        <v>12350</v>
      </c>
      <c r="AH1638" t="s">
        <v>12351</v>
      </c>
      <c r="AK1638" t="s">
        <v>106</v>
      </c>
      <c r="AL1638" t="s">
        <v>107</v>
      </c>
      <c r="AM1638" t="s">
        <v>72</v>
      </c>
      <c r="AN1638" t="s">
        <v>99</v>
      </c>
      <c r="AO1638" t="s">
        <v>74</v>
      </c>
      <c r="AP1638" t="s">
        <v>74</v>
      </c>
      <c r="AQ1638" t="s">
        <v>12352</v>
      </c>
      <c r="AR1638" t="s">
        <v>74</v>
      </c>
      <c r="AS1638" t="s">
        <v>64</v>
      </c>
      <c r="AT1638" t="s">
        <v>384</v>
      </c>
      <c r="AU1638" s="1">
        <v>43763</v>
      </c>
      <c r="AV1638" s="1">
        <v>43763</v>
      </c>
      <c r="AW1638" t="s">
        <v>12353</v>
      </c>
      <c r="AX1638" t="s">
        <v>75</v>
      </c>
      <c r="AZ1638" t="s">
        <v>76</v>
      </c>
      <c r="BA1638" s="16" t="s">
        <v>74</v>
      </c>
      <c r="BB1638" t="s">
        <v>75</v>
      </c>
      <c r="BC1638" s="1">
        <v>43763</v>
      </c>
      <c r="BD1638" s="1">
        <v>43763</v>
      </c>
      <c r="BE1638">
        <f t="shared" si="83"/>
        <v>2</v>
      </c>
      <c r="BF1638" s="17">
        <f>SUM(NETWORKDAYS.INTL(C1638,BC1638,1,festivos!A1642:A1658),-1)</f>
        <v>2</v>
      </c>
      <c r="BG1638" t="str">
        <f t="shared" si="84"/>
        <v>cumple</v>
      </c>
    </row>
    <row r="1639" spans="1:59" x14ac:dyDescent="0.25">
      <c r="A1639" t="s">
        <v>99</v>
      </c>
      <c r="B1639">
        <v>2019009673</v>
      </c>
      <c r="C1639" s="1">
        <v>43761</v>
      </c>
      <c r="D1639" t="s">
        <v>12373</v>
      </c>
      <c r="E1639" t="s">
        <v>56</v>
      </c>
      <c r="F1639" t="s">
        <v>390</v>
      </c>
      <c r="G1639" t="s">
        <v>58</v>
      </c>
      <c r="H1639" t="s">
        <v>59</v>
      </c>
      <c r="I1639" s="1">
        <v>43761</v>
      </c>
      <c r="J1639" t="s">
        <v>60</v>
      </c>
      <c r="K1639" t="s">
        <v>74</v>
      </c>
      <c r="L1639" t="s">
        <v>74</v>
      </c>
      <c r="M1639" t="s">
        <v>74</v>
      </c>
      <c r="N1639" t="s">
        <v>64</v>
      </c>
      <c r="O1639" t="s">
        <v>58</v>
      </c>
      <c r="P1639" t="s">
        <v>65</v>
      </c>
      <c r="Q1639" t="s">
        <v>384</v>
      </c>
      <c r="R1639" t="s">
        <v>67</v>
      </c>
      <c r="S1639" t="s">
        <v>68</v>
      </c>
      <c r="T1639" s="1">
        <v>43761</v>
      </c>
      <c r="U1639" t="s">
        <v>56</v>
      </c>
      <c r="AD1639" t="s">
        <v>103</v>
      </c>
      <c r="AF1639" t="s">
        <v>12374</v>
      </c>
      <c r="AH1639" t="s">
        <v>12375</v>
      </c>
      <c r="AJ1639">
        <v>3136396829</v>
      </c>
      <c r="AK1639" t="s">
        <v>106</v>
      </c>
      <c r="AL1639" t="s">
        <v>107</v>
      </c>
      <c r="AM1639" t="s">
        <v>72</v>
      </c>
      <c r="AN1639" t="s">
        <v>99</v>
      </c>
      <c r="AO1639" t="s">
        <v>74</v>
      </c>
      <c r="AP1639" t="s">
        <v>74</v>
      </c>
      <c r="AQ1639" t="s">
        <v>12376</v>
      </c>
      <c r="AR1639" t="s">
        <v>74</v>
      </c>
      <c r="AS1639" t="s">
        <v>64</v>
      </c>
      <c r="AT1639" t="s">
        <v>384</v>
      </c>
      <c r="AU1639" s="1">
        <v>43763</v>
      </c>
      <c r="AV1639" s="1">
        <v>43763</v>
      </c>
      <c r="AW1639" t="s">
        <v>12377</v>
      </c>
      <c r="AX1639" t="s">
        <v>75</v>
      </c>
      <c r="AZ1639" t="s">
        <v>76</v>
      </c>
      <c r="BA1639" s="16" t="s">
        <v>74</v>
      </c>
      <c r="BB1639" t="s">
        <v>75</v>
      </c>
      <c r="BC1639" s="1">
        <v>43763</v>
      </c>
      <c r="BD1639" s="1">
        <v>43763</v>
      </c>
      <c r="BE1639">
        <f t="shared" si="83"/>
        <v>2</v>
      </c>
      <c r="BF1639" s="17">
        <f>SUM(NETWORKDAYS.INTL(C1639,BC1639,1,festivos!A1643:A1659),-1)</f>
        <v>2</v>
      </c>
      <c r="BG1639" t="str">
        <f t="shared" si="84"/>
        <v>cumple</v>
      </c>
    </row>
    <row r="1640" spans="1:59" x14ac:dyDescent="0.25">
      <c r="A1640" t="s">
        <v>99</v>
      </c>
      <c r="B1640">
        <v>2019009683</v>
      </c>
      <c r="C1640" s="1">
        <v>43761</v>
      </c>
      <c r="D1640" t="s">
        <v>12392</v>
      </c>
      <c r="E1640" t="s">
        <v>56</v>
      </c>
      <c r="F1640" t="s">
        <v>390</v>
      </c>
      <c r="G1640" t="s">
        <v>58</v>
      </c>
      <c r="H1640" t="s">
        <v>59</v>
      </c>
      <c r="I1640" s="1">
        <v>43761</v>
      </c>
      <c r="J1640" t="s">
        <v>60</v>
      </c>
      <c r="K1640" t="s">
        <v>74</v>
      </c>
      <c r="L1640" t="s">
        <v>74</v>
      </c>
      <c r="M1640" t="s">
        <v>74</v>
      </c>
      <c r="N1640" t="s">
        <v>64</v>
      </c>
      <c r="O1640" t="s">
        <v>58</v>
      </c>
      <c r="P1640" t="s">
        <v>65</v>
      </c>
      <c r="Q1640" t="s">
        <v>384</v>
      </c>
      <c r="R1640" t="s">
        <v>67</v>
      </c>
      <c r="S1640" t="s">
        <v>68</v>
      </c>
      <c r="T1640" s="1">
        <v>43761</v>
      </c>
      <c r="U1640" t="s">
        <v>56</v>
      </c>
      <c r="AD1640" t="s">
        <v>103</v>
      </c>
      <c r="AF1640" t="s">
        <v>6995</v>
      </c>
      <c r="AG1640" t="s">
        <v>11610</v>
      </c>
      <c r="AH1640" t="s">
        <v>12393</v>
      </c>
      <c r="AK1640" t="s">
        <v>106</v>
      </c>
      <c r="AL1640" t="s">
        <v>107</v>
      </c>
      <c r="AM1640" t="s">
        <v>72</v>
      </c>
      <c r="AN1640" t="s">
        <v>99</v>
      </c>
      <c r="AO1640" t="s">
        <v>74</v>
      </c>
      <c r="AP1640" t="s">
        <v>74</v>
      </c>
      <c r="AQ1640" t="s">
        <v>12394</v>
      </c>
      <c r="AR1640" t="s">
        <v>74</v>
      </c>
      <c r="AS1640" t="s">
        <v>64</v>
      </c>
      <c r="AT1640" t="s">
        <v>384</v>
      </c>
      <c r="AU1640" s="1">
        <v>43763</v>
      </c>
      <c r="AV1640" s="1">
        <v>43763</v>
      </c>
      <c r="AW1640" t="s">
        <v>12395</v>
      </c>
      <c r="AX1640" t="s">
        <v>75</v>
      </c>
      <c r="AZ1640" t="s">
        <v>76</v>
      </c>
      <c r="BA1640" s="16" t="s">
        <v>74</v>
      </c>
      <c r="BB1640" t="s">
        <v>75</v>
      </c>
      <c r="BC1640" s="1">
        <v>43763</v>
      </c>
      <c r="BD1640" s="1">
        <v>43763</v>
      </c>
      <c r="BE1640">
        <f t="shared" si="83"/>
        <v>2</v>
      </c>
      <c r="BF1640" s="17">
        <f>SUM(NETWORKDAYS.INTL(C1640,BC1640,1,festivos!A1644:A1660),-1)</f>
        <v>2</v>
      </c>
      <c r="BG1640" t="str">
        <f t="shared" si="84"/>
        <v>cumple</v>
      </c>
    </row>
    <row r="1641" spans="1:59" x14ac:dyDescent="0.25">
      <c r="A1641" t="s">
        <v>99</v>
      </c>
      <c r="B1641">
        <v>2019009685</v>
      </c>
      <c r="C1641" s="1">
        <v>43761</v>
      </c>
      <c r="D1641" t="s">
        <v>12396</v>
      </c>
      <c r="E1641" t="s">
        <v>56</v>
      </c>
      <c r="F1641" t="s">
        <v>390</v>
      </c>
      <c r="G1641" t="s">
        <v>58</v>
      </c>
      <c r="H1641" t="s">
        <v>59</v>
      </c>
      <c r="I1641" s="1">
        <v>43761</v>
      </c>
      <c r="J1641" t="s">
        <v>60</v>
      </c>
      <c r="K1641" t="s">
        <v>74</v>
      </c>
      <c r="L1641" t="s">
        <v>74</v>
      </c>
      <c r="M1641" t="s">
        <v>74</v>
      </c>
      <c r="N1641" t="s">
        <v>64</v>
      </c>
      <c r="O1641" t="s">
        <v>58</v>
      </c>
      <c r="P1641" t="s">
        <v>65</v>
      </c>
      <c r="Q1641" t="s">
        <v>384</v>
      </c>
      <c r="R1641" t="s">
        <v>67</v>
      </c>
      <c r="S1641" t="s">
        <v>68</v>
      </c>
      <c r="T1641" s="1">
        <v>43761</v>
      </c>
      <c r="U1641" t="s">
        <v>56</v>
      </c>
      <c r="AD1641" t="s">
        <v>103</v>
      </c>
      <c r="AF1641" t="s">
        <v>4005</v>
      </c>
      <c r="AG1641" t="s">
        <v>12397</v>
      </c>
      <c r="AH1641" t="s">
        <v>12398</v>
      </c>
      <c r="AK1641" t="s">
        <v>106</v>
      </c>
      <c r="AL1641" t="s">
        <v>107</v>
      </c>
      <c r="AM1641" t="s">
        <v>72</v>
      </c>
      <c r="AN1641" t="s">
        <v>99</v>
      </c>
      <c r="AO1641" t="s">
        <v>74</v>
      </c>
      <c r="AP1641" t="s">
        <v>74</v>
      </c>
      <c r="AQ1641" t="s">
        <v>12399</v>
      </c>
      <c r="AR1641" t="s">
        <v>74</v>
      </c>
      <c r="AS1641" t="s">
        <v>64</v>
      </c>
      <c r="AT1641" t="s">
        <v>384</v>
      </c>
      <c r="AU1641" s="1">
        <v>43763</v>
      </c>
      <c r="AV1641" s="1">
        <v>43763</v>
      </c>
      <c r="AW1641" t="s">
        <v>12400</v>
      </c>
      <c r="AX1641" t="s">
        <v>75</v>
      </c>
      <c r="AZ1641" t="s">
        <v>76</v>
      </c>
      <c r="BA1641" s="16" t="s">
        <v>74</v>
      </c>
      <c r="BB1641" t="s">
        <v>75</v>
      </c>
      <c r="BC1641" s="1">
        <v>43763</v>
      </c>
      <c r="BD1641" s="1">
        <v>43763</v>
      </c>
      <c r="BE1641">
        <f t="shared" si="83"/>
        <v>2</v>
      </c>
      <c r="BF1641" s="17">
        <f>SUM(NETWORKDAYS.INTL(C1641,BC1641,1,festivos!A1645:A1661),-1)</f>
        <v>2</v>
      </c>
      <c r="BG1641" t="str">
        <f t="shared" si="84"/>
        <v>cumple</v>
      </c>
    </row>
    <row r="1642" spans="1:59" x14ac:dyDescent="0.25">
      <c r="A1642" t="s">
        <v>99</v>
      </c>
      <c r="B1642">
        <v>2019009715</v>
      </c>
      <c r="C1642" s="1">
        <v>43762</v>
      </c>
      <c r="D1642" t="s">
        <v>12432</v>
      </c>
      <c r="E1642" t="s">
        <v>56</v>
      </c>
      <c r="F1642" t="s">
        <v>390</v>
      </c>
      <c r="G1642" t="s">
        <v>58</v>
      </c>
      <c r="H1642" t="s">
        <v>59</v>
      </c>
      <c r="I1642" s="1">
        <v>43762</v>
      </c>
      <c r="J1642" t="s">
        <v>60</v>
      </c>
      <c r="K1642" t="s">
        <v>74</v>
      </c>
      <c r="L1642" t="s">
        <v>74</v>
      </c>
      <c r="M1642" t="s">
        <v>74</v>
      </c>
      <c r="N1642" t="s">
        <v>64</v>
      </c>
      <c r="O1642" t="s">
        <v>58</v>
      </c>
      <c r="P1642" t="s">
        <v>65</v>
      </c>
      <c r="Q1642" t="s">
        <v>384</v>
      </c>
      <c r="R1642" t="s">
        <v>67</v>
      </c>
      <c r="S1642" t="s">
        <v>68</v>
      </c>
      <c r="T1642" s="1">
        <v>43762</v>
      </c>
      <c r="U1642" t="s">
        <v>56</v>
      </c>
      <c r="AD1642" t="s">
        <v>103</v>
      </c>
      <c r="AF1642" t="s">
        <v>12433</v>
      </c>
      <c r="AH1642" t="s">
        <v>12434</v>
      </c>
      <c r="AK1642" t="s">
        <v>106</v>
      </c>
      <c r="AL1642" t="s">
        <v>107</v>
      </c>
      <c r="AM1642" t="s">
        <v>72</v>
      </c>
      <c r="AN1642" t="s">
        <v>99</v>
      </c>
      <c r="AO1642" t="s">
        <v>74</v>
      </c>
      <c r="AP1642" t="s">
        <v>74</v>
      </c>
      <c r="AQ1642" t="s">
        <v>12435</v>
      </c>
      <c r="AR1642" t="s">
        <v>74</v>
      </c>
      <c r="AS1642" t="s">
        <v>64</v>
      </c>
      <c r="AT1642" t="s">
        <v>384</v>
      </c>
      <c r="AU1642" s="1">
        <v>43766</v>
      </c>
      <c r="AV1642" s="1">
        <v>43766</v>
      </c>
      <c r="AW1642" t="s">
        <v>12436</v>
      </c>
      <c r="AX1642" t="s">
        <v>75</v>
      </c>
      <c r="AZ1642" t="s">
        <v>76</v>
      </c>
      <c r="BA1642" s="16" t="s">
        <v>74</v>
      </c>
      <c r="BB1642" t="s">
        <v>75</v>
      </c>
      <c r="BC1642" s="1">
        <v>43766</v>
      </c>
      <c r="BD1642" s="1">
        <v>43766</v>
      </c>
      <c r="BE1642">
        <f t="shared" si="83"/>
        <v>2</v>
      </c>
      <c r="BF1642" s="17">
        <f>SUM(NETWORKDAYS.INTL(C1642,BC1642,1,festivos!A1646:A1662),-1)</f>
        <v>2</v>
      </c>
      <c r="BG1642" t="str">
        <f t="shared" si="84"/>
        <v>cumple</v>
      </c>
    </row>
    <row r="1643" spans="1:59" x14ac:dyDescent="0.25">
      <c r="A1643" t="s">
        <v>99</v>
      </c>
      <c r="B1643">
        <v>2019009839</v>
      </c>
      <c r="C1643" s="1">
        <v>43767</v>
      </c>
      <c r="D1643" t="s">
        <v>12592</v>
      </c>
      <c r="E1643" t="s">
        <v>56</v>
      </c>
      <c r="F1643" t="s">
        <v>354</v>
      </c>
      <c r="G1643" t="s">
        <v>58</v>
      </c>
      <c r="H1643" t="s">
        <v>355</v>
      </c>
      <c r="I1643" s="1">
        <v>43767</v>
      </c>
      <c r="J1643" t="s">
        <v>60</v>
      </c>
      <c r="K1643" t="s">
        <v>74</v>
      </c>
      <c r="L1643" t="s">
        <v>74</v>
      </c>
      <c r="M1643" t="s">
        <v>74</v>
      </c>
      <c r="N1643" t="s">
        <v>64</v>
      </c>
      <c r="O1643" t="s">
        <v>58</v>
      </c>
      <c r="P1643" t="s">
        <v>65</v>
      </c>
      <c r="Q1643" t="s">
        <v>384</v>
      </c>
      <c r="R1643" t="s">
        <v>67</v>
      </c>
      <c r="S1643" t="s">
        <v>68</v>
      </c>
      <c r="T1643" s="1">
        <v>43767</v>
      </c>
      <c r="U1643" t="s">
        <v>56</v>
      </c>
      <c r="AD1643" t="s">
        <v>103</v>
      </c>
      <c r="AK1643" t="s">
        <v>106</v>
      </c>
      <c r="AL1643" t="s">
        <v>107</v>
      </c>
      <c r="AM1643" t="s">
        <v>72</v>
      </c>
      <c r="AN1643" t="s">
        <v>99</v>
      </c>
      <c r="AO1643" t="s">
        <v>74</v>
      </c>
      <c r="AP1643" t="s">
        <v>74</v>
      </c>
      <c r="AQ1643" t="s">
        <v>12593</v>
      </c>
      <c r="AR1643" t="s">
        <v>74</v>
      </c>
      <c r="AS1643" t="s">
        <v>64</v>
      </c>
      <c r="AT1643" t="s">
        <v>384</v>
      </c>
      <c r="AU1643" s="1">
        <v>43769</v>
      </c>
      <c r="AV1643" s="1">
        <v>43769</v>
      </c>
      <c r="AW1643" t="s">
        <v>12594</v>
      </c>
      <c r="AX1643" t="s">
        <v>75</v>
      </c>
      <c r="AZ1643" t="s">
        <v>76</v>
      </c>
      <c r="BA1643" t="s">
        <v>109</v>
      </c>
      <c r="BB1643" t="s">
        <v>75</v>
      </c>
      <c r="BC1643" s="1">
        <v>43769</v>
      </c>
      <c r="BD1643" s="1">
        <v>43769</v>
      </c>
      <c r="BE1643">
        <f t="shared" si="83"/>
        <v>2</v>
      </c>
      <c r="BF1643" s="17">
        <f>SUM(NETWORKDAYS.INTL(C1643,BC1643,1,festivos!A1647:A1663),-1)</f>
        <v>2</v>
      </c>
      <c r="BG1643" t="str">
        <f t="shared" si="84"/>
        <v>cumple</v>
      </c>
    </row>
    <row r="1644" spans="1:59" x14ac:dyDescent="0.25">
      <c r="A1644" t="s">
        <v>99</v>
      </c>
      <c r="B1644">
        <v>2019009843</v>
      </c>
      <c r="C1644" s="1">
        <v>43767</v>
      </c>
      <c r="D1644" t="s">
        <v>12599</v>
      </c>
      <c r="E1644" t="s">
        <v>56</v>
      </c>
      <c r="F1644" t="s">
        <v>390</v>
      </c>
      <c r="G1644" t="s">
        <v>58</v>
      </c>
      <c r="H1644" t="s">
        <v>59</v>
      </c>
      <c r="I1644" s="1">
        <v>43767</v>
      </c>
      <c r="J1644" t="s">
        <v>60</v>
      </c>
      <c r="K1644" t="s">
        <v>74</v>
      </c>
      <c r="L1644" t="s">
        <v>74</v>
      </c>
      <c r="M1644" t="s">
        <v>74</v>
      </c>
      <c r="N1644" t="s">
        <v>64</v>
      </c>
      <c r="O1644" t="s">
        <v>58</v>
      </c>
      <c r="P1644" t="s">
        <v>65</v>
      </c>
      <c r="Q1644" t="s">
        <v>384</v>
      </c>
      <c r="R1644" t="s">
        <v>67</v>
      </c>
      <c r="S1644" t="s">
        <v>68</v>
      </c>
      <c r="T1644" s="1">
        <v>43767</v>
      </c>
      <c r="U1644" t="s">
        <v>56</v>
      </c>
      <c r="AD1644" t="s">
        <v>103</v>
      </c>
      <c r="AF1644" t="s">
        <v>11143</v>
      </c>
      <c r="AG1644">
        <v>6410901</v>
      </c>
      <c r="AK1644" t="s">
        <v>106</v>
      </c>
      <c r="AL1644" t="s">
        <v>107</v>
      </c>
      <c r="AM1644" t="s">
        <v>72</v>
      </c>
      <c r="AN1644" t="s">
        <v>99</v>
      </c>
      <c r="AO1644" t="s">
        <v>74</v>
      </c>
      <c r="AP1644" t="s">
        <v>74</v>
      </c>
      <c r="AQ1644" t="s">
        <v>12600</v>
      </c>
      <c r="AR1644" t="s">
        <v>74</v>
      </c>
      <c r="AS1644" t="s">
        <v>64</v>
      </c>
      <c r="AT1644" t="s">
        <v>384</v>
      </c>
      <c r="AU1644" s="1">
        <v>43769</v>
      </c>
      <c r="AV1644" s="1">
        <v>43769</v>
      </c>
      <c r="AW1644" t="s">
        <v>12601</v>
      </c>
      <c r="AX1644" t="s">
        <v>75</v>
      </c>
      <c r="AZ1644" t="s">
        <v>76</v>
      </c>
      <c r="BA1644" s="16" t="s">
        <v>74</v>
      </c>
      <c r="BB1644" t="s">
        <v>75</v>
      </c>
      <c r="BC1644" s="1">
        <v>43769</v>
      </c>
      <c r="BD1644" s="1">
        <v>43769</v>
      </c>
      <c r="BE1644">
        <f t="shared" si="83"/>
        <v>2</v>
      </c>
      <c r="BF1644" s="17">
        <f>SUM(NETWORKDAYS.INTL(C1644,BC1644,1,festivos!A1648:A1664),-1)</f>
        <v>2</v>
      </c>
      <c r="BG1644" t="str">
        <f t="shared" si="84"/>
        <v>cumple</v>
      </c>
    </row>
    <row r="1645" spans="1:59" x14ac:dyDescent="0.25">
      <c r="A1645" t="s">
        <v>99</v>
      </c>
      <c r="B1645">
        <v>2019009878</v>
      </c>
      <c r="C1645" s="1">
        <v>43768</v>
      </c>
      <c r="D1645" t="s">
        <v>12666</v>
      </c>
      <c r="E1645" t="s">
        <v>56</v>
      </c>
      <c r="F1645" t="s">
        <v>390</v>
      </c>
      <c r="G1645" t="s">
        <v>58</v>
      </c>
      <c r="H1645" t="s">
        <v>59</v>
      </c>
      <c r="I1645" s="1">
        <v>43768</v>
      </c>
      <c r="J1645" t="s">
        <v>60</v>
      </c>
      <c r="K1645" t="s">
        <v>74</v>
      </c>
      <c r="L1645" t="s">
        <v>74</v>
      </c>
      <c r="M1645" t="s">
        <v>74</v>
      </c>
      <c r="N1645" t="s">
        <v>64</v>
      </c>
      <c r="O1645" t="s">
        <v>58</v>
      </c>
      <c r="P1645" t="s">
        <v>65</v>
      </c>
      <c r="Q1645" t="s">
        <v>384</v>
      </c>
      <c r="R1645" t="s">
        <v>67</v>
      </c>
      <c r="S1645" t="s">
        <v>68</v>
      </c>
      <c r="T1645" s="1">
        <v>43768</v>
      </c>
      <c r="U1645" t="s">
        <v>56</v>
      </c>
      <c r="AD1645" t="s">
        <v>103</v>
      </c>
      <c r="AF1645" t="s">
        <v>12667</v>
      </c>
      <c r="AG1645">
        <v>2825285</v>
      </c>
      <c r="AH1645" t="s">
        <v>12613</v>
      </c>
      <c r="AJ1645">
        <v>3107771916</v>
      </c>
      <c r="AK1645" t="s">
        <v>106</v>
      </c>
      <c r="AL1645" t="s">
        <v>107</v>
      </c>
      <c r="AM1645" t="s">
        <v>72</v>
      </c>
      <c r="AN1645" t="s">
        <v>99</v>
      </c>
      <c r="AO1645" t="s">
        <v>74</v>
      </c>
      <c r="AP1645" t="s">
        <v>74</v>
      </c>
      <c r="AQ1645" t="s">
        <v>12668</v>
      </c>
      <c r="AR1645" t="s">
        <v>74</v>
      </c>
      <c r="AS1645" t="s">
        <v>64</v>
      </c>
      <c r="AT1645" t="s">
        <v>384</v>
      </c>
      <c r="AU1645" s="1">
        <v>43770</v>
      </c>
      <c r="AV1645" s="1">
        <v>43770</v>
      </c>
      <c r="AW1645" t="s">
        <v>12669</v>
      </c>
      <c r="AX1645" t="s">
        <v>75</v>
      </c>
      <c r="AZ1645" t="s">
        <v>76</v>
      </c>
      <c r="BA1645" s="16" t="s">
        <v>74</v>
      </c>
      <c r="BB1645" t="s">
        <v>75</v>
      </c>
      <c r="BC1645" s="1">
        <v>43770</v>
      </c>
      <c r="BD1645" s="1">
        <v>43770</v>
      </c>
      <c r="BE1645">
        <f t="shared" si="83"/>
        <v>2</v>
      </c>
      <c r="BF1645" s="17">
        <f>SUM(NETWORKDAYS.INTL(C1645,BC1645,1,festivos!A1649:A1665),-1)</f>
        <v>2</v>
      </c>
      <c r="BG1645" t="str">
        <f t="shared" si="84"/>
        <v>cumple</v>
      </c>
    </row>
    <row r="1646" spans="1:59" x14ac:dyDescent="0.25">
      <c r="A1646" t="s">
        <v>99</v>
      </c>
      <c r="B1646">
        <v>2019009923</v>
      </c>
      <c r="C1646" s="1">
        <v>43770</v>
      </c>
      <c r="D1646" t="s">
        <v>12721</v>
      </c>
      <c r="E1646" t="s">
        <v>56</v>
      </c>
      <c r="F1646" t="s">
        <v>390</v>
      </c>
      <c r="G1646" t="s">
        <v>58</v>
      </c>
      <c r="H1646" t="s">
        <v>59</v>
      </c>
      <c r="I1646" s="1">
        <v>43770</v>
      </c>
      <c r="J1646" t="s">
        <v>60</v>
      </c>
      <c r="K1646" t="s">
        <v>74</v>
      </c>
      <c r="L1646" t="s">
        <v>74</v>
      </c>
      <c r="M1646" t="s">
        <v>74</v>
      </c>
      <c r="N1646" t="s">
        <v>64</v>
      </c>
      <c r="O1646" t="s">
        <v>58</v>
      </c>
      <c r="P1646" t="s">
        <v>65</v>
      </c>
      <c r="Q1646" t="s">
        <v>126</v>
      </c>
      <c r="R1646" t="s">
        <v>67</v>
      </c>
      <c r="S1646" t="s">
        <v>132</v>
      </c>
      <c r="T1646" s="1">
        <v>43770</v>
      </c>
      <c r="U1646" t="s">
        <v>56</v>
      </c>
      <c r="AD1646" t="s">
        <v>103</v>
      </c>
      <c r="AE1646">
        <v>66710213</v>
      </c>
      <c r="AF1646" t="s">
        <v>12722</v>
      </c>
      <c r="AH1646" t="s">
        <v>12723</v>
      </c>
      <c r="AJ1646">
        <v>3137469346</v>
      </c>
      <c r="AK1646" t="s">
        <v>106</v>
      </c>
      <c r="AL1646" t="s">
        <v>572</v>
      </c>
      <c r="AM1646" t="s">
        <v>72</v>
      </c>
      <c r="AN1646" t="s">
        <v>99</v>
      </c>
      <c r="AO1646" t="s">
        <v>74</v>
      </c>
      <c r="AP1646" t="s">
        <v>74</v>
      </c>
      <c r="AQ1646" t="s">
        <v>12724</v>
      </c>
      <c r="AR1646" t="s">
        <v>74</v>
      </c>
      <c r="AS1646" t="s">
        <v>64</v>
      </c>
      <c r="AT1646" t="s">
        <v>126</v>
      </c>
      <c r="AU1646" s="1">
        <v>43774</v>
      </c>
      <c r="AV1646" s="1">
        <v>43774</v>
      </c>
      <c r="AW1646" t="s">
        <v>58</v>
      </c>
      <c r="AX1646" t="s">
        <v>75</v>
      </c>
      <c r="AZ1646" t="s">
        <v>76</v>
      </c>
      <c r="BA1646" s="16" t="s">
        <v>74</v>
      </c>
      <c r="BB1646" t="s">
        <v>75</v>
      </c>
      <c r="BC1646" s="1">
        <v>43774</v>
      </c>
      <c r="BD1646" s="1">
        <v>43774</v>
      </c>
      <c r="BE1646">
        <f t="shared" si="83"/>
        <v>2</v>
      </c>
      <c r="BF1646" s="17">
        <f>SUM(NETWORKDAYS.INTL(C1646,BC1646,1,festivos!A1650:A1666),-1)</f>
        <v>2</v>
      </c>
      <c r="BG1646" t="str">
        <f t="shared" si="84"/>
        <v>cumple</v>
      </c>
    </row>
    <row r="1647" spans="1:59" x14ac:dyDescent="0.25">
      <c r="A1647" t="s">
        <v>99</v>
      </c>
      <c r="B1647">
        <v>2019009941</v>
      </c>
      <c r="C1647" s="1">
        <v>43770</v>
      </c>
      <c r="D1647" t="s">
        <v>12751</v>
      </c>
      <c r="E1647" t="s">
        <v>56</v>
      </c>
      <c r="F1647" t="s">
        <v>390</v>
      </c>
      <c r="G1647" t="s">
        <v>58</v>
      </c>
      <c r="H1647" t="s">
        <v>59</v>
      </c>
      <c r="I1647" s="1">
        <v>43770</v>
      </c>
      <c r="J1647" t="s">
        <v>60</v>
      </c>
      <c r="K1647" t="s">
        <v>74</v>
      </c>
      <c r="L1647" t="s">
        <v>74</v>
      </c>
      <c r="M1647" t="s">
        <v>74</v>
      </c>
      <c r="N1647" t="s">
        <v>64</v>
      </c>
      <c r="O1647" t="s">
        <v>58</v>
      </c>
      <c r="P1647" t="s">
        <v>65</v>
      </c>
      <c r="Q1647" t="s">
        <v>102</v>
      </c>
      <c r="R1647" t="s">
        <v>67</v>
      </c>
      <c r="S1647" t="s">
        <v>68</v>
      </c>
      <c r="T1647" s="1">
        <v>43770</v>
      </c>
      <c r="U1647" t="s">
        <v>56</v>
      </c>
      <c r="AD1647" t="s">
        <v>103</v>
      </c>
      <c r="AF1647" t="s">
        <v>12752</v>
      </c>
      <c r="AG1647">
        <v>74047422</v>
      </c>
      <c r="AK1647" t="s">
        <v>106</v>
      </c>
      <c r="AL1647" t="s">
        <v>107</v>
      </c>
      <c r="AM1647" t="s">
        <v>72</v>
      </c>
      <c r="AN1647" t="s">
        <v>99</v>
      </c>
      <c r="AO1647" t="s">
        <v>74</v>
      </c>
      <c r="AP1647" t="s">
        <v>74</v>
      </c>
      <c r="AQ1647" t="s">
        <v>12753</v>
      </c>
      <c r="AR1647" t="s">
        <v>74</v>
      </c>
      <c r="AS1647" t="s">
        <v>64</v>
      </c>
      <c r="AT1647" t="s">
        <v>102</v>
      </c>
      <c r="AU1647" s="1">
        <v>43770</v>
      </c>
      <c r="AV1647" s="1">
        <v>43774</v>
      </c>
      <c r="AW1647" t="s">
        <v>5789</v>
      </c>
      <c r="AX1647" t="s">
        <v>75</v>
      </c>
      <c r="AZ1647" t="s">
        <v>76</v>
      </c>
      <c r="BA1647" s="16" t="s">
        <v>74</v>
      </c>
      <c r="BB1647" t="s">
        <v>75</v>
      </c>
      <c r="BC1647" s="1">
        <v>43774</v>
      </c>
      <c r="BD1647" s="1">
        <v>43774</v>
      </c>
      <c r="BE1647">
        <f t="shared" ref="BE1647:BE1700" si="85">SUM(NETWORKDAYS(C1647,BC1647,0),-1)</f>
        <v>2</v>
      </c>
      <c r="BF1647" s="17">
        <f>SUM(NETWORKDAYS.INTL(C1647,BC1647,1,festivos!A1651:A1667),-1)</f>
        <v>2</v>
      </c>
      <c r="BG1647" t="str">
        <f t="shared" si="84"/>
        <v>cumple</v>
      </c>
    </row>
    <row r="1648" spans="1:59" x14ac:dyDescent="0.25">
      <c r="A1648" t="s">
        <v>99</v>
      </c>
      <c r="B1648">
        <v>2019009956</v>
      </c>
      <c r="C1648" s="1">
        <v>43774</v>
      </c>
      <c r="D1648" t="s">
        <v>12783</v>
      </c>
      <c r="E1648" t="s">
        <v>56</v>
      </c>
      <c r="F1648" t="s">
        <v>217</v>
      </c>
      <c r="G1648" t="s">
        <v>58</v>
      </c>
      <c r="H1648" t="s">
        <v>59</v>
      </c>
      <c r="I1648" s="1">
        <v>43774</v>
      </c>
      <c r="J1648" t="s">
        <v>60</v>
      </c>
      <c r="K1648" t="s">
        <v>74</v>
      </c>
      <c r="L1648" t="s">
        <v>74</v>
      </c>
      <c r="M1648" t="s">
        <v>74</v>
      </c>
      <c r="N1648" t="s">
        <v>64</v>
      </c>
      <c r="O1648" t="s">
        <v>58</v>
      </c>
      <c r="P1648" t="s">
        <v>65</v>
      </c>
      <c r="Q1648" t="s">
        <v>102</v>
      </c>
      <c r="R1648" t="s">
        <v>67</v>
      </c>
      <c r="S1648" t="s">
        <v>68</v>
      </c>
      <c r="T1648" s="1">
        <v>43774</v>
      </c>
      <c r="U1648" t="s">
        <v>56</v>
      </c>
      <c r="V1648" t="s">
        <v>84</v>
      </c>
      <c r="W1648">
        <v>310880</v>
      </c>
      <c r="AD1648" t="s">
        <v>22</v>
      </c>
      <c r="AF1648" t="s">
        <v>12784</v>
      </c>
      <c r="AH1648" t="s">
        <v>12785</v>
      </c>
      <c r="AI1648" t="s">
        <v>179</v>
      </c>
      <c r="AK1648" t="s">
        <v>106</v>
      </c>
      <c r="AL1648" t="s">
        <v>4516</v>
      </c>
      <c r="AM1648" t="s">
        <v>72</v>
      </c>
      <c r="AN1648" t="s">
        <v>99</v>
      </c>
      <c r="AO1648" t="s">
        <v>74</v>
      </c>
      <c r="AP1648" t="s">
        <v>74</v>
      </c>
      <c r="AQ1648" t="s">
        <v>12786</v>
      </c>
      <c r="AR1648" t="s">
        <v>74</v>
      </c>
      <c r="AS1648" t="s">
        <v>64</v>
      </c>
      <c r="AT1648" t="s">
        <v>294</v>
      </c>
      <c r="AU1648" s="1">
        <v>43775</v>
      </c>
      <c r="AV1648" s="1">
        <v>43776</v>
      </c>
      <c r="AW1648" t="s">
        <v>58</v>
      </c>
      <c r="AX1648" t="s">
        <v>75</v>
      </c>
      <c r="AZ1648" t="s">
        <v>76</v>
      </c>
      <c r="BA1648" s="16" t="s">
        <v>74</v>
      </c>
      <c r="BB1648" t="s">
        <v>75</v>
      </c>
      <c r="BC1648" s="1">
        <v>43776</v>
      </c>
      <c r="BD1648" s="1">
        <v>43776</v>
      </c>
      <c r="BE1648">
        <f t="shared" si="85"/>
        <v>2</v>
      </c>
      <c r="BF1648" s="17">
        <f>SUM(NETWORKDAYS.INTL(C1648,BC1648,1,festivos!A1652:A1668),-1)</f>
        <v>2</v>
      </c>
      <c r="BG1648" t="str">
        <f t="shared" si="84"/>
        <v>cumple</v>
      </c>
    </row>
    <row r="1649" spans="1:59" x14ac:dyDescent="0.25">
      <c r="A1649" t="s">
        <v>99</v>
      </c>
      <c r="B1649">
        <v>2019009976</v>
      </c>
      <c r="C1649" s="1">
        <v>43774</v>
      </c>
      <c r="D1649" t="s">
        <v>12814</v>
      </c>
      <c r="E1649" t="s">
        <v>56</v>
      </c>
      <c r="F1649" t="s">
        <v>390</v>
      </c>
      <c r="G1649" t="s">
        <v>58</v>
      </c>
      <c r="H1649" t="s">
        <v>59</v>
      </c>
      <c r="I1649" s="1">
        <v>43774</v>
      </c>
      <c r="J1649" t="s">
        <v>60</v>
      </c>
      <c r="K1649" t="s">
        <v>74</v>
      </c>
      <c r="L1649" t="s">
        <v>74</v>
      </c>
      <c r="M1649" t="s">
        <v>74</v>
      </c>
      <c r="N1649" t="s">
        <v>64</v>
      </c>
      <c r="O1649" t="s">
        <v>58</v>
      </c>
      <c r="P1649" t="s">
        <v>65</v>
      </c>
      <c r="Q1649" t="s">
        <v>102</v>
      </c>
      <c r="R1649" t="s">
        <v>67</v>
      </c>
      <c r="S1649" t="s">
        <v>68</v>
      </c>
      <c r="T1649" s="1">
        <v>43774</v>
      </c>
      <c r="U1649" t="s">
        <v>56</v>
      </c>
      <c r="AD1649" t="s">
        <v>103</v>
      </c>
      <c r="AF1649" t="s">
        <v>12815</v>
      </c>
      <c r="AG1649">
        <v>2614080</v>
      </c>
      <c r="AH1649" t="s">
        <v>12816</v>
      </c>
      <c r="AK1649" t="s">
        <v>106</v>
      </c>
      <c r="AL1649" t="s">
        <v>107</v>
      </c>
      <c r="AM1649" t="s">
        <v>72</v>
      </c>
      <c r="AN1649" t="s">
        <v>99</v>
      </c>
      <c r="AO1649" t="s">
        <v>74</v>
      </c>
      <c r="AP1649" t="s">
        <v>74</v>
      </c>
      <c r="AQ1649" t="s">
        <v>12817</v>
      </c>
      <c r="AR1649" t="s">
        <v>74</v>
      </c>
      <c r="AS1649" t="s">
        <v>64</v>
      </c>
      <c r="AT1649" t="s">
        <v>102</v>
      </c>
      <c r="AU1649" s="1">
        <v>43776</v>
      </c>
      <c r="AV1649" s="1">
        <v>43776</v>
      </c>
      <c r="AW1649" t="s">
        <v>12818</v>
      </c>
      <c r="AX1649" t="s">
        <v>75</v>
      </c>
      <c r="AZ1649" t="s">
        <v>76</v>
      </c>
      <c r="BA1649" s="16" t="s">
        <v>74</v>
      </c>
      <c r="BB1649" t="s">
        <v>75</v>
      </c>
      <c r="BC1649" s="1">
        <v>43776</v>
      </c>
      <c r="BD1649" s="1">
        <v>43776</v>
      </c>
      <c r="BE1649">
        <f t="shared" si="85"/>
        <v>2</v>
      </c>
      <c r="BF1649" s="17">
        <f>SUM(NETWORKDAYS.INTL(C1649,BC1649,1,festivos!A1653:A1669),-1)</f>
        <v>2</v>
      </c>
      <c r="BG1649" t="str">
        <f t="shared" si="84"/>
        <v>cumple</v>
      </c>
    </row>
    <row r="1650" spans="1:59" x14ac:dyDescent="0.25">
      <c r="A1650" t="s">
        <v>99</v>
      </c>
      <c r="B1650">
        <v>2019010087</v>
      </c>
      <c r="C1650" s="1">
        <v>43777</v>
      </c>
      <c r="D1650" t="s">
        <v>12941</v>
      </c>
      <c r="E1650" t="s">
        <v>56</v>
      </c>
      <c r="F1650" t="s">
        <v>217</v>
      </c>
      <c r="G1650" t="s">
        <v>58</v>
      </c>
      <c r="H1650" t="s">
        <v>59</v>
      </c>
      <c r="I1650" s="1">
        <v>43777</v>
      </c>
      <c r="J1650" t="s">
        <v>60</v>
      </c>
      <c r="K1650" t="s">
        <v>74</v>
      </c>
      <c r="L1650" t="s">
        <v>74</v>
      </c>
      <c r="M1650" t="s">
        <v>74</v>
      </c>
      <c r="N1650" t="s">
        <v>64</v>
      </c>
      <c r="O1650" t="s">
        <v>58</v>
      </c>
      <c r="P1650" t="s">
        <v>65</v>
      </c>
      <c r="Q1650" t="s">
        <v>282</v>
      </c>
      <c r="R1650" t="s">
        <v>67</v>
      </c>
      <c r="S1650" t="s">
        <v>132</v>
      </c>
      <c r="T1650" s="1">
        <v>43777</v>
      </c>
      <c r="U1650" t="s">
        <v>56</v>
      </c>
      <c r="V1650" t="s">
        <v>84</v>
      </c>
      <c r="AD1650" t="s">
        <v>103</v>
      </c>
      <c r="AE1650">
        <v>10017789</v>
      </c>
      <c r="AF1650" t="s">
        <v>12942</v>
      </c>
      <c r="AH1650" t="s">
        <v>12943</v>
      </c>
      <c r="AI1650" t="s">
        <v>157</v>
      </c>
      <c r="AJ1650">
        <v>3183405566</v>
      </c>
      <c r="AK1650" t="s">
        <v>106</v>
      </c>
      <c r="AL1650" t="s">
        <v>287</v>
      </c>
      <c r="AM1650" t="s">
        <v>72</v>
      </c>
      <c r="AN1650" t="s">
        <v>99</v>
      </c>
      <c r="AO1650" t="s">
        <v>74</v>
      </c>
      <c r="AP1650" t="s">
        <v>74</v>
      </c>
      <c r="AQ1650" t="s">
        <v>12944</v>
      </c>
      <c r="AR1650" t="s">
        <v>74</v>
      </c>
      <c r="AS1650" t="s">
        <v>64</v>
      </c>
      <c r="AT1650" t="s">
        <v>282</v>
      </c>
      <c r="AU1650" s="1">
        <v>43781</v>
      </c>
      <c r="AV1650" s="1">
        <v>43781</v>
      </c>
      <c r="AW1650" t="s">
        <v>58</v>
      </c>
      <c r="AX1650" t="s">
        <v>75</v>
      </c>
      <c r="AZ1650" t="s">
        <v>76</v>
      </c>
      <c r="BA1650" s="16" t="s">
        <v>74</v>
      </c>
      <c r="BB1650" t="s">
        <v>75</v>
      </c>
      <c r="BC1650" s="1">
        <v>43781</v>
      </c>
      <c r="BD1650" s="1">
        <v>43781</v>
      </c>
      <c r="BE1650">
        <f t="shared" si="85"/>
        <v>2</v>
      </c>
      <c r="BF1650" s="17">
        <f>SUM(NETWORKDAYS.INTL(C1650,BC1650,1,festivos!A1654:A1670),-1)</f>
        <v>2</v>
      </c>
      <c r="BG1650" t="str">
        <f t="shared" si="84"/>
        <v>cumple</v>
      </c>
    </row>
    <row r="1651" spans="1:59" x14ac:dyDescent="0.25">
      <c r="A1651" t="s">
        <v>99</v>
      </c>
      <c r="B1651">
        <v>2019010109</v>
      </c>
      <c r="C1651" s="1">
        <v>43781</v>
      </c>
      <c r="D1651" t="s">
        <v>12984</v>
      </c>
      <c r="E1651" t="s">
        <v>56</v>
      </c>
      <c r="F1651" t="s">
        <v>390</v>
      </c>
      <c r="G1651" t="s">
        <v>58</v>
      </c>
      <c r="H1651" t="s">
        <v>59</v>
      </c>
      <c r="I1651" s="1">
        <v>43781</v>
      </c>
      <c r="J1651" t="s">
        <v>60</v>
      </c>
      <c r="K1651" t="s">
        <v>74</v>
      </c>
      <c r="L1651" t="s">
        <v>74</v>
      </c>
      <c r="M1651" t="s">
        <v>74</v>
      </c>
      <c r="N1651" t="s">
        <v>64</v>
      </c>
      <c r="O1651" t="s">
        <v>58</v>
      </c>
      <c r="P1651" t="s">
        <v>65</v>
      </c>
      <c r="Q1651" t="s">
        <v>102</v>
      </c>
      <c r="R1651" t="s">
        <v>67</v>
      </c>
      <c r="S1651" t="s">
        <v>68</v>
      </c>
      <c r="T1651" s="1">
        <v>43781</v>
      </c>
      <c r="U1651" t="s">
        <v>56</v>
      </c>
      <c r="AD1651" t="s">
        <v>103</v>
      </c>
      <c r="AF1651" t="s">
        <v>12985</v>
      </c>
      <c r="AG1651" t="s">
        <v>12986</v>
      </c>
      <c r="AH1651" t="s">
        <v>12987</v>
      </c>
      <c r="AK1651" t="s">
        <v>106</v>
      </c>
      <c r="AL1651" t="s">
        <v>107</v>
      </c>
      <c r="AM1651" t="s">
        <v>72</v>
      </c>
      <c r="AN1651" t="s">
        <v>99</v>
      </c>
      <c r="AO1651" t="s">
        <v>74</v>
      </c>
      <c r="AP1651" t="s">
        <v>74</v>
      </c>
      <c r="AQ1651" t="s">
        <v>12988</v>
      </c>
      <c r="AR1651" t="s">
        <v>74</v>
      </c>
      <c r="AS1651" t="s">
        <v>64</v>
      </c>
      <c r="AT1651" t="s">
        <v>102</v>
      </c>
      <c r="AU1651" s="1">
        <v>43783</v>
      </c>
      <c r="AV1651" s="1">
        <v>43783</v>
      </c>
      <c r="AW1651" t="s">
        <v>12989</v>
      </c>
      <c r="AX1651" t="s">
        <v>75</v>
      </c>
      <c r="AZ1651" t="s">
        <v>76</v>
      </c>
      <c r="BA1651" s="16" t="s">
        <v>74</v>
      </c>
      <c r="BB1651" t="s">
        <v>75</v>
      </c>
      <c r="BC1651" s="1">
        <v>43783</v>
      </c>
      <c r="BD1651" s="1">
        <v>43783</v>
      </c>
      <c r="BE1651">
        <f t="shared" si="85"/>
        <v>2</v>
      </c>
      <c r="BF1651" s="17">
        <f>SUM(NETWORKDAYS.INTL(C1651,BC1651,1,festivos!A1655:A1671),-1)</f>
        <v>2</v>
      </c>
      <c r="BG1651" t="str">
        <f t="shared" si="84"/>
        <v>cumple</v>
      </c>
    </row>
    <row r="1652" spans="1:59" x14ac:dyDescent="0.25">
      <c r="A1652" t="s">
        <v>99</v>
      </c>
      <c r="B1652">
        <v>2019010145</v>
      </c>
      <c r="C1652" s="1">
        <v>43782</v>
      </c>
      <c r="D1652" t="s">
        <v>13044</v>
      </c>
      <c r="E1652" t="s">
        <v>56</v>
      </c>
      <c r="F1652" t="s">
        <v>390</v>
      </c>
      <c r="G1652" t="s">
        <v>58</v>
      </c>
      <c r="H1652" t="s">
        <v>59</v>
      </c>
      <c r="I1652" s="1">
        <v>43782</v>
      </c>
      <c r="J1652" t="s">
        <v>60</v>
      </c>
      <c r="K1652" t="s">
        <v>74</v>
      </c>
      <c r="L1652" t="s">
        <v>74</v>
      </c>
      <c r="M1652" t="s">
        <v>74</v>
      </c>
      <c r="N1652" t="s">
        <v>64</v>
      </c>
      <c r="O1652" t="s">
        <v>58</v>
      </c>
      <c r="P1652" t="s">
        <v>65</v>
      </c>
      <c r="Q1652" t="s">
        <v>384</v>
      </c>
      <c r="R1652" t="s">
        <v>67</v>
      </c>
      <c r="S1652" t="s">
        <v>68</v>
      </c>
      <c r="T1652" s="1">
        <v>43782</v>
      </c>
      <c r="U1652" t="s">
        <v>56</v>
      </c>
      <c r="AD1652" t="s">
        <v>103</v>
      </c>
      <c r="AF1652" t="s">
        <v>12696</v>
      </c>
      <c r="AH1652" t="s">
        <v>13041</v>
      </c>
      <c r="AK1652" t="s">
        <v>106</v>
      </c>
      <c r="AL1652" t="s">
        <v>107</v>
      </c>
      <c r="AM1652" t="s">
        <v>72</v>
      </c>
      <c r="AN1652" t="s">
        <v>99</v>
      </c>
      <c r="AO1652" t="s">
        <v>74</v>
      </c>
      <c r="AP1652" t="s">
        <v>74</v>
      </c>
      <c r="AQ1652" t="s">
        <v>13045</v>
      </c>
      <c r="AR1652" t="s">
        <v>74</v>
      </c>
      <c r="AS1652" t="s">
        <v>64</v>
      </c>
      <c r="AT1652" t="s">
        <v>384</v>
      </c>
      <c r="AU1652" s="1">
        <v>43784</v>
      </c>
      <c r="AV1652" s="1">
        <v>43784</v>
      </c>
      <c r="AW1652" t="s">
        <v>13046</v>
      </c>
      <c r="AX1652" t="s">
        <v>75</v>
      </c>
      <c r="AZ1652" t="s">
        <v>76</v>
      </c>
      <c r="BA1652" s="16" t="s">
        <v>74</v>
      </c>
      <c r="BB1652" t="s">
        <v>75</v>
      </c>
      <c r="BC1652" s="1">
        <v>43784</v>
      </c>
      <c r="BD1652" s="1">
        <v>43784</v>
      </c>
      <c r="BE1652">
        <f t="shared" si="85"/>
        <v>2</v>
      </c>
      <c r="BF1652" s="17">
        <f>SUM(NETWORKDAYS.INTL(C1652,BC1652,1,festivos!A1656:A1672),-1)</f>
        <v>2</v>
      </c>
      <c r="BG1652" t="str">
        <f t="shared" si="84"/>
        <v>cumple</v>
      </c>
    </row>
    <row r="1653" spans="1:59" x14ac:dyDescent="0.25">
      <c r="A1653" t="s">
        <v>99</v>
      </c>
      <c r="B1653">
        <v>2019010152</v>
      </c>
      <c r="C1653" s="1">
        <v>43782</v>
      </c>
      <c r="D1653" t="s">
        <v>13055</v>
      </c>
      <c r="E1653" t="s">
        <v>56</v>
      </c>
      <c r="F1653" t="s">
        <v>390</v>
      </c>
      <c r="G1653" t="s">
        <v>58</v>
      </c>
      <c r="H1653" t="s">
        <v>59</v>
      </c>
      <c r="I1653" s="1">
        <v>43782</v>
      </c>
      <c r="J1653" t="s">
        <v>60</v>
      </c>
      <c r="K1653" t="s">
        <v>74</v>
      </c>
      <c r="L1653" t="s">
        <v>74</v>
      </c>
      <c r="M1653" t="s">
        <v>74</v>
      </c>
      <c r="N1653" t="s">
        <v>64</v>
      </c>
      <c r="O1653" t="s">
        <v>58</v>
      </c>
      <c r="P1653" t="s">
        <v>65</v>
      </c>
      <c r="Q1653" t="s">
        <v>384</v>
      </c>
      <c r="R1653" t="s">
        <v>67</v>
      </c>
      <c r="S1653" t="s">
        <v>68</v>
      </c>
      <c r="T1653" s="1">
        <v>43782</v>
      </c>
      <c r="U1653" t="s">
        <v>56</v>
      </c>
      <c r="AD1653" t="s">
        <v>103</v>
      </c>
      <c r="AF1653" t="s">
        <v>13056</v>
      </c>
      <c r="AG1653" t="s">
        <v>13057</v>
      </c>
      <c r="AH1653" t="s">
        <v>13058</v>
      </c>
      <c r="AJ1653">
        <v>3196074484</v>
      </c>
      <c r="AK1653" t="s">
        <v>106</v>
      </c>
      <c r="AL1653" t="s">
        <v>107</v>
      </c>
      <c r="AM1653" t="s">
        <v>72</v>
      </c>
      <c r="AN1653" t="s">
        <v>99</v>
      </c>
      <c r="AO1653" t="s">
        <v>74</v>
      </c>
      <c r="AP1653" t="s">
        <v>74</v>
      </c>
      <c r="AQ1653" t="s">
        <v>13059</v>
      </c>
      <c r="AR1653" t="s">
        <v>74</v>
      </c>
      <c r="AS1653" t="s">
        <v>64</v>
      </c>
      <c r="AT1653" t="s">
        <v>384</v>
      </c>
      <c r="AU1653" s="1">
        <v>43784</v>
      </c>
      <c r="AV1653" s="1">
        <v>43784</v>
      </c>
      <c r="AW1653" t="s">
        <v>13060</v>
      </c>
      <c r="AX1653" t="s">
        <v>75</v>
      </c>
      <c r="AZ1653" t="s">
        <v>76</v>
      </c>
      <c r="BA1653" s="16" t="s">
        <v>74</v>
      </c>
      <c r="BB1653" t="s">
        <v>75</v>
      </c>
      <c r="BC1653" s="1">
        <v>43784</v>
      </c>
      <c r="BD1653" s="1">
        <v>43784</v>
      </c>
      <c r="BE1653">
        <f t="shared" si="85"/>
        <v>2</v>
      </c>
      <c r="BF1653" s="17">
        <f>SUM(NETWORKDAYS.INTL(C1653,BC1653,1,festivos!A1657:A1673),-1)</f>
        <v>2</v>
      </c>
      <c r="BG1653" t="str">
        <f t="shared" si="84"/>
        <v>cumple</v>
      </c>
    </row>
    <row r="1654" spans="1:59" x14ac:dyDescent="0.25">
      <c r="A1654" t="s">
        <v>99</v>
      </c>
      <c r="B1654">
        <v>2019010153</v>
      </c>
      <c r="C1654" s="1">
        <v>43782</v>
      </c>
      <c r="D1654" t="s">
        <v>13061</v>
      </c>
      <c r="E1654" t="s">
        <v>56</v>
      </c>
      <c r="F1654" t="s">
        <v>390</v>
      </c>
      <c r="G1654" t="s">
        <v>58</v>
      </c>
      <c r="H1654" t="s">
        <v>59</v>
      </c>
      <c r="I1654" s="1">
        <v>43782</v>
      </c>
      <c r="J1654" t="s">
        <v>60</v>
      </c>
      <c r="K1654" t="s">
        <v>74</v>
      </c>
      <c r="L1654" t="s">
        <v>74</v>
      </c>
      <c r="M1654" t="s">
        <v>74</v>
      </c>
      <c r="N1654" t="s">
        <v>64</v>
      </c>
      <c r="O1654" t="s">
        <v>58</v>
      </c>
      <c r="P1654" t="s">
        <v>65</v>
      </c>
      <c r="Q1654" t="s">
        <v>384</v>
      </c>
      <c r="R1654" t="s">
        <v>67</v>
      </c>
      <c r="S1654" t="s">
        <v>68</v>
      </c>
      <c r="T1654" s="1">
        <v>43782</v>
      </c>
      <c r="U1654" t="s">
        <v>56</v>
      </c>
      <c r="AD1654" t="s">
        <v>103</v>
      </c>
      <c r="AF1654" t="s">
        <v>4198</v>
      </c>
      <c r="AK1654" t="s">
        <v>106</v>
      </c>
      <c r="AL1654" t="s">
        <v>107</v>
      </c>
      <c r="AM1654" t="s">
        <v>72</v>
      </c>
      <c r="AN1654" t="s">
        <v>99</v>
      </c>
      <c r="AO1654" t="s">
        <v>74</v>
      </c>
      <c r="AP1654" t="s">
        <v>74</v>
      </c>
      <c r="AQ1654" t="s">
        <v>13062</v>
      </c>
      <c r="AR1654" t="s">
        <v>74</v>
      </c>
      <c r="AS1654" t="s">
        <v>64</v>
      </c>
      <c r="AT1654" t="s">
        <v>384</v>
      </c>
      <c r="AU1654" s="1">
        <v>43784</v>
      </c>
      <c r="AV1654" s="1">
        <v>43784</v>
      </c>
      <c r="AW1654" t="s">
        <v>13063</v>
      </c>
      <c r="AX1654" t="s">
        <v>75</v>
      </c>
      <c r="AZ1654" t="s">
        <v>76</v>
      </c>
      <c r="BA1654" s="16" t="s">
        <v>74</v>
      </c>
      <c r="BB1654" t="s">
        <v>75</v>
      </c>
      <c r="BC1654" s="1">
        <v>43784</v>
      </c>
      <c r="BD1654" s="1">
        <v>43784</v>
      </c>
      <c r="BE1654">
        <f t="shared" si="85"/>
        <v>2</v>
      </c>
      <c r="BF1654" s="17">
        <f>SUM(NETWORKDAYS.INTL(C1654,BC1654,1,festivos!A1658:A1674),-1)</f>
        <v>2</v>
      </c>
      <c r="BG1654" t="str">
        <f t="shared" si="84"/>
        <v>cumple</v>
      </c>
    </row>
    <row r="1655" spans="1:59" x14ac:dyDescent="0.25">
      <c r="A1655" t="s">
        <v>99</v>
      </c>
      <c r="B1655">
        <v>2019010154</v>
      </c>
      <c r="C1655" s="1">
        <v>43782</v>
      </c>
      <c r="D1655" t="s">
        <v>13064</v>
      </c>
      <c r="E1655" t="s">
        <v>56</v>
      </c>
      <c r="F1655" t="s">
        <v>390</v>
      </c>
      <c r="G1655" t="s">
        <v>58</v>
      </c>
      <c r="H1655" t="s">
        <v>59</v>
      </c>
      <c r="I1655" s="1">
        <v>43782</v>
      </c>
      <c r="J1655" t="s">
        <v>60</v>
      </c>
      <c r="K1655" t="s">
        <v>74</v>
      </c>
      <c r="L1655" t="s">
        <v>74</v>
      </c>
      <c r="M1655" t="s">
        <v>74</v>
      </c>
      <c r="N1655" t="s">
        <v>64</v>
      </c>
      <c r="O1655" t="s">
        <v>58</v>
      </c>
      <c r="P1655" t="s">
        <v>65</v>
      </c>
      <c r="Q1655" t="s">
        <v>384</v>
      </c>
      <c r="R1655" t="s">
        <v>67</v>
      </c>
      <c r="S1655" t="s">
        <v>68</v>
      </c>
      <c r="T1655" s="1">
        <v>43782</v>
      </c>
      <c r="U1655" t="s">
        <v>56</v>
      </c>
      <c r="AD1655" t="s">
        <v>103</v>
      </c>
      <c r="AF1655" t="s">
        <v>4198</v>
      </c>
      <c r="AK1655" t="s">
        <v>106</v>
      </c>
      <c r="AL1655" t="s">
        <v>107</v>
      </c>
      <c r="AM1655" t="s">
        <v>72</v>
      </c>
      <c r="AN1655" t="s">
        <v>99</v>
      </c>
      <c r="AO1655" t="s">
        <v>74</v>
      </c>
      <c r="AP1655" t="s">
        <v>74</v>
      </c>
      <c r="AQ1655" t="s">
        <v>13065</v>
      </c>
      <c r="AR1655" t="s">
        <v>74</v>
      </c>
      <c r="AS1655" t="s">
        <v>64</v>
      </c>
      <c r="AT1655" t="s">
        <v>384</v>
      </c>
      <c r="AU1655" s="1">
        <v>43784</v>
      </c>
      <c r="AV1655" s="1">
        <v>43784</v>
      </c>
      <c r="AW1655" t="s">
        <v>13066</v>
      </c>
      <c r="AX1655" t="s">
        <v>75</v>
      </c>
      <c r="AZ1655" t="s">
        <v>76</v>
      </c>
      <c r="BA1655" s="16" t="s">
        <v>74</v>
      </c>
      <c r="BB1655" t="s">
        <v>75</v>
      </c>
      <c r="BC1655" s="1">
        <v>43784</v>
      </c>
      <c r="BD1655" s="1">
        <v>43784</v>
      </c>
      <c r="BE1655">
        <f t="shared" si="85"/>
        <v>2</v>
      </c>
      <c r="BF1655" s="17">
        <f>SUM(NETWORKDAYS.INTL(C1655,BC1655,1,festivos!A1659:A1675),-1)</f>
        <v>2</v>
      </c>
      <c r="BG1655" t="str">
        <f t="shared" si="84"/>
        <v>cumple</v>
      </c>
    </row>
    <row r="1656" spans="1:59" x14ac:dyDescent="0.25">
      <c r="A1656" t="s">
        <v>99</v>
      </c>
      <c r="B1656">
        <v>2019010155</v>
      </c>
      <c r="C1656" s="1">
        <v>43782</v>
      </c>
      <c r="D1656" t="s">
        <v>13067</v>
      </c>
      <c r="E1656" t="s">
        <v>56</v>
      </c>
      <c r="F1656" t="s">
        <v>390</v>
      </c>
      <c r="G1656" t="s">
        <v>58</v>
      </c>
      <c r="H1656" t="s">
        <v>59</v>
      </c>
      <c r="I1656" s="1">
        <v>43782</v>
      </c>
      <c r="J1656" t="s">
        <v>60</v>
      </c>
      <c r="K1656" t="s">
        <v>74</v>
      </c>
      <c r="L1656" t="s">
        <v>74</v>
      </c>
      <c r="M1656" t="s">
        <v>74</v>
      </c>
      <c r="N1656" t="s">
        <v>64</v>
      </c>
      <c r="O1656" t="s">
        <v>58</v>
      </c>
      <c r="P1656" t="s">
        <v>65</v>
      </c>
      <c r="Q1656" t="s">
        <v>384</v>
      </c>
      <c r="R1656" t="s">
        <v>67</v>
      </c>
      <c r="S1656" t="s">
        <v>68</v>
      </c>
      <c r="T1656" s="1">
        <v>43782</v>
      </c>
      <c r="U1656" t="s">
        <v>56</v>
      </c>
      <c r="AD1656" t="s">
        <v>103</v>
      </c>
      <c r="AF1656" t="s">
        <v>4198</v>
      </c>
      <c r="AK1656" t="s">
        <v>106</v>
      </c>
      <c r="AL1656" t="s">
        <v>107</v>
      </c>
      <c r="AM1656" t="s">
        <v>72</v>
      </c>
      <c r="AN1656" t="s">
        <v>99</v>
      </c>
      <c r="AO1656" t="s">
        <v>74</v>
      </c>
      <c r="AP1656" t="s">
        <v>74</v>
      </c>
      <c r="AQ1656" t="s">
        <v>13068</v>
      </c>
      <c r="AR1656" t="s">
        <v>74</v>
      </c>
      <c r="AS1656" t="s">
        <v>64</v>
      </c>
      <c r="AT1656" t="s">
        <v>384</v>
      </c>
      <c r="AU1656" s="1">
        <v>43784</v>
      </c>
      <c r="AV1656" s="1">
        <v>43784</v>
      </c>
      <c r="AW1656" t="s">
        <v>12108</v>
      </c>
      <c r="AX1656" t="s">
        <v>75</v>
      </c>
      <c r="AZ1656" t="s">
        <v>76</v>
      </c>
      <c r="BA1656" s="16" t="s">
        <v>74</v>
      </c>
      <c r="BB1656" t="s">
        <v>75</v>
      </c>
      <c r="BC1656" s="1">
        <v>43784</v>
      </c>
      <c r="BD1656" s="1">
        <v>43784</v>
      </c>
      <c r="BE1656">
        <f t="shared" si="85"/>
        <v>2</v>
      </c>
      <c r="BF1656" s="17">
        <f>SUM(NETWORKDAYS.INTL(C1656,BC1656,1,festivos!A1660:A1676),-1)</f>
        <v>2</v>
      </c>
      <c r="BG1656" t="str">
        <f t="shared" si="84"/>
        <v>cumple</v>
      </c>
    </row>
    <row r="1657" spans="1:59" x14ac:dyDescent="0.25">
      <c r="A1657" t="s">
        <v>99</v>
      </c>
      <c r="B1657">
        <v>2019010157</v>
      </c>
      <c r="C1657" s="1">
        <v>43782</v>
      </c>
      <c r="D1657" t="s">
        <v>13069</v>
      </c>
      <c r="E1657" t="s">
        <v>56</v>
      </c>
      <c r="F1657" t="s">
        <v>390</v>
      </c>
      <c r="G1657" t="s">
        <v>58</v>
      </c>
      <c r="H1657" t="s">
        <v>59</v>
      </c>
      <c r="I1657" s="1">
        <v>43782</v>
      </c>
      <c r="J1657" t="s">
        <v>60</v>
      </c>
      <c r="K1657" t="s">
        <v>74</v>
      </c>
      <c r="L1657" t="s">
        <v>74</v>
      </c>
      <c r="M1657" t="s">
        <v>74</v>
      </c>
      <c r="N1657" t="s">
        <v>64</v>
      </c>
      <c r="O1657" t="s">
        <v>58</v>
      </c>
      <c r="P1657" t="s">
        <v>65</v>
      </c>
      <c r="Q1657" t="s">
        <v>384</v>
      </c>
      <c r="R1657" t="s">
        <v>67</v>
      </c>
      <c r="S1657" t="s">
        <v>68</v>
      </c>
      <c r="T1657" s="1">
        <v>43782</v>
      </c>
      <c r="U1657" t="s">
        <v>56</v>
      </c>
      <c r="AD1657" t="s">
        <v>103</v>
      </c>
      <c r="AF1657" t="s">
        <v>4198</v>
      </c>
      <c r="AK1657" t="s">
        <v>106</v>
      </c>
      <c r="AL1657" t="s">
        <v>107</v>
      </c>
      <c r="AM1657" t="s">
        <v>72</v>
      </c>
      <c r="AN1657" t="s">
        <v>99</v>
      </c>
      <c r="AO1657" t="s">
        <v>74</v>
      </c>
      <c r="AP1657" t="s">
        <v>74</v>
      </c>
      <c r="AQ1657" t="s">
        <v>13070</v>
      </c>
      <c r="AR1657" t="s">
        <v>74</v>
      </c>
      <c r="AS1657" t="s">
        <v>64</v>
      </c>
      <c r="AT1657" t="s">
        <v>384</v>
      </c>
      <c r="AU1657" s="1">
        <v>43784</v>
      </c>
      <c r="AV1657" s="1">
        <v>43784</v>
      </c>
      <c r="AW1657" t="s">
        <v>13071</v>
      </c>
      <c r="AX1657" t="s">
        <v>75</v>
      </c>
      <c r="AZ1657" t="s">
        <v>76</v>
      </c>
      <c r="BA1657" s="16" t="s">
        <v>74</v>
      </c>
      <c r="BB1657" t="s">
        <v>75</v>
      </c>
      <c r="BC1657" s="1">
        <v>43784</v>
      </c>
      <c r="BD1657" s="1">
        <v>43784</v>
      </c>
      <c r="BE1657">
        <f t="shared" si="85"/>
        <v>2</v>
      </c>
      <c r="BF1657" s="17">
        <f>SUM(NETWORKDAYS.INTL(C1657,BC1657,1,festivos!A1661:A1677),-1)</f>
        <v>2</v>
      </c>
      <c r="BG1657" t="str">
        <f t="shared" si="84"/>
        <v>cumple</v>
      </c>
    </row>
    <row r="1658" spans="1:59" x14ac:dyDescent="0.25">
      <c r="A1658" t="s">
        <v>99</v>
      </c>
      <c r="B1658">
        <v>2019010165</v>
      </c>
      <c r="C1658" s="1">
        <v>43782</v>
      </c>
      <c r="D1658" t="s">
        <v>13082</v>
      </c>
      <c r="E1658" t="s">
        <v>56</v>
      </c>
      <c r="F1658" t="s">
        <v>117</v>
      </c>
      <c r="G1658" t="s">
        <v>58</v>
      </c>
      <c r="H1658" t="s">
        <v>91</v>
      </c>
      <c r="I1658" s="1">
        <v>43782</v>
      </c>
      <c r="J1658" t="s">
        <v>60</v>
      </c>
      <c r="K1658" t="s">
        <v>74</v>
      </c>
      <c r="L1658" t="s">
        <v>74</v>
      </c>
      <c r="M1658" t="s">
        <v>74</v>
      </c>
      <c r="N1658" t="s">
        <v>64</v>
      </c>
      <c r="O1658" t="s">
        <v>58</v>
      </c>
      <c r="P1658" t="s">
        <v>65</v>
      </c>
      <c r="Q1658" t="s">
        <v>199</v>
      </c>
      <c r="R1658" t="s">
        <v>67</v>
      </c>
      <c r="S1658" t="s">
        <v>132</v>
      </c>
      <c r="T1658" s="1">
        <v>43782</v>
      </c>
      <c r="U1658" t="s">
        <v>56</v>
      </c>
      <c r="V1658" t="s">
        <v>84</v>
      </c>
      <c r="W1658">
        <v>674494</v>
      </c>
      <c r="AD1658" t="s">
        <v>22</v>
      </c>
      <c r="AE1658">
        <v>31929879</v>
      </c>
      <c r="AF1658" t="s">
        <v>13083</v>
      </c>
      <c r="AH1658" t="s">
        <v>13077</v>
      </c>
      <c r="AI1658" t="s">
        <v>179</v>
      </c>
      <c r="AJ1658">
        <v>3105900284</v>
      </c>
      <c r="AK1658" t="s">
        <v>106</v>
      </c>
      <c r="AL1658" t="s">
        <v>107</v>
      </c>
      <c r="AM1658" t="s">
        <v>72</v>
      </c>
      <c r="AN1658" t="s">
        <v>99</v>
      </c>
      <c r="AO1658" t="s">
        <v>74</v>
      </c>
      <c r="AP1658" t="s">
        <v>74</v>
      </c>
      <c r="AQ1658" t="s">
        <v>13084</v>
      </c>
      <c r="AR1658" t="s">
        <v>74</v>
      </c>
      <c r="AS1658" t="s">
        <v>64</v>
      </c>
      <c r="AT1658" t="s">
        <v>294</v>
      </c>
      <c r="AU1658" s="1">
        <v>43784</v>
      </c>
      <c r="AV1658" s="1">
        <v>43784</v>
      </c>
      <c r="AW1658" t="s">
        <v>58</v>
      </c>
      <c r="AX1658" t="s">
        <v>75</v>
      </c>
      <c r="AZ1658" t="s">
        <v>76</v>
      </c>
      <c r="BA1658" s="16" t="s">
        <v>74</v>
      </c>
      <c r="BB1658" t="s">
        <v>75</v>
      </c>
      <c r="BC1658" s="1">
        <v>43784</v>
      </c>
      <c r="BD1658" s="1">
        <v>43784</v>
      </c>
      <c r="BE1658">
        <f t="shared" si="85"/>
        <v>2</v>
      </c>
      <c r="BF1658" s="17">
        <f>SUM(NETWORKDAYS.INTL(C1658,BC1658,1,festivos!A1662:A1678),-1)</f>
        <v>2</v>
      </c>
      <c r="BG1658" t="str">
        <f t="shared" si="84"/>
        <v>cumple</v>
      </c>
    </row>
    <row r="1659" spans="1:59" x14ac:dyDescent="0.25">
      <c r="A1659" t="s">
        <v>99</v>
      </c>
      <c r="B1659">
        <v>2019010201</v>
      </c>
      <c r="C1659" s="1">
        <v>43783</v>
      </c>
      <c r="D1659" t="s">
        <v>13144</v>
      </c>
      <c r="E1659" t="s">
        <v>56</v>
      </c>
      <c r="F1659" t="s">
        <v>390</v>
      </c>
      <c r="G1659" t="s">
        <v>58</v>
      </c>
      <c r="H1659" t="s">
        <v>59</v>
      </c>
      <c r="I1659" s="1">
        <v>43783</v>
      </c>
      <c r="J1659" t="s">
        <v>60</v>
      </c>
      <c r="K1659" t="s">
        <v>74</v>
      </c>
      <c r="L1659" t="s">
        <v>74</v>
      </c>
      <c r="M1659" t="s">
        <v>74</v>
      </c>
      <c r="N1659" t="s">
        <v>64</v>
      </c>
      <c r="O1659" t="s">
        <v>58</v>
      </c>
      <c r="P1659" t="s">
        <v>65</v>
      </c>
      <c r="Q1659" t="s">
        <v>102</v>
      </c>
      <c r="R1659" t="s">
        <v>67</v>
      </c>
      <c r="S1659" t="s">
        <v>68</v>
      </c>
      <c r="T1659" s="1">
        <v>43783</v>
      </c>
      <c r="U1659" t="s">
        <v>56</v>
      </c>
      <c r="AD1659" t="s">
        <v>103</v>
      </c>
      <c r="AE1659">
        <v>98391524</v>
      </c>
      <c r="AF1659" t="s">
        <v>13145</v>
      </c>
      <c r="AG1659">
        <v>7733464</v>
      </c>
      <c r="AH1659" t="s">
        <v>13146</v>
      </c>
      <c r="AJ1659">
        <v>3206719898</v>
      </c>
      <c r="AK1659" t="s">
        <v>106</v>
      </c>
      <c r="AL1659" t="s">
        <v>114</v>
      </c>
      <c r="AM1659" t="s">
        <v>72</v>
      </c>
      <c r="AN1659" t="s">
        <v>99</v>
      </c>
      <c r="AO1659" t="s">
        <v>74</v>
      </c>
      <c r="AP1659" t="s">
        <v>74</v>
      </c>
      <c r="AQ1659" t="s">
        <v>13147</v>
      </c>
      <c r="AR1659" t="s">
        <v>74</v>
      </c>
      <c r="AS1659" t="s">
        <v>64</v>
      </c>
      <c r="AT1659" t="s">
        <v>102</v>
      </c>
      <c r="AU1659" s="1">
        <v>43787</v>
      </c>
      <c r="AV1659" s="1">
        <v>43787</v>
      </c>
      <c r="AW1659" t="s">
        <v>13148</v>
      </c>
      <c r="AX1659" t="s">
        <v>75</v>
      </c>
      <c r="AZ1659" t="s">
        <v>76</v>
      </c>
      <c r="BA1659" s="16" t="s">
        <v>74</v>
      </c>
      <c r="BB1659" t="s">
        <v>75</v>
      </c>
      <c r="BC1659" s="1">
        <v>43787</v>
      </c>
      <c r="BD1659" s="1">
        <v>43787</v>
      </c>
      <c r="BE1659">
        <f t="shared" si="85"/>
        <v>2</v>
      </c>
      <c r="BF1659" s="17">
        <f>SUM(NETWORKDAYS.INTL(C1659,BC1659,1,festivos!A1663:A1679),-1)</f>
        <v>2</v>
      </c>
      <c r="BG1659" t="str">
        <f t="shared" si="84"/>
        <v>cumple</v>
      </c>
    </row>
    <row r="1660" spans="1:59" x14ac:dyDescent="0.25">
      <c r="A1660" t="s">
        <v>99</v>
      </c>
      <c r="B1660">
        <v>2019010204</v>
      </c>
      <c r="C1660" s="1">
        <v>43783</v>
      </c>
      <c r="D1660" t="s">
        <v>13154</v>
      </c>
      <c r="E1660" t="s">
        <v>56</v>
      </c>
      <c r="F1660" t="s">
        <v>390</v>
      </c>
      <c r="G1660" t="s">
        <v>58</v>
      </c>
      <c r="H1660" t="s">
        <v>59</v>
      </c>
      <c r="I1660" s="1">
        <v>43783</v>
      </c>
      <c r="J1660" t="s">
        <v>60</v>
      </c>
      <c r="K1660" t="s">
        <v>74</v>
      </c>
      <c r="L1660" t="s">
        <v>74</v>
      </c>
      <c r="M1660" t="s">
        <v>74</v>
      </c>
      <c r="N1660" t="s">
        <v>64</v>
      </c>
      <c r="O1660" t="s">
        <v>58</v>
      </c>
      <c r="P1660" t="s">
        <v>65</v>
      </c>
      <c r="Q1660" t="s">
        <v>384</v>
      </c>
      <c r="R1660" t="s">
        <v>67</v>
      </c>
      <c r="S1660" t="s">
        <v>68</v>
      </c>
      <c r="T1660" s="1">
        <v>43783</v>
      </c>
      <c r="U1660" t="s">
        <v>56</v>
      </c>
      <c r="AD1660" t="s">
        <v>103</v>
      </c>
      <c r="AF1660" t="s">
        <v>12696</v>
      </c>
      <c r="AH1660" t="s">
        <v>13041</v>
      </c>
      <c r="AK1660" t="s">
        <v>106</v>
      </c>
      <c r="AL1660" t="s">
        <v>107</v>
      </c>
      <c r="AM1660" t="s">
        <v>72</v>
      </c>
      <c r="AN1660" t="s">
        <v>99</v>
      </c>
      <c r="AO1660" t="s">
        <v>74</v>
      </c>
      <c r="AP1660" t="s">
        <v>74</v>
      </c>
      <c r="AQ1660" t="s">
        <v>13155</v>
      </c>
      <c r="AR1660" t="s">
        <v>74</v>
      </c>
      <c r="AS1660" t="s">
        <v>64</v>
      </c>
      <c r="AT1660" t="s">
        <v>384</v>
      </c>
      <c r="AU1660" s="1">
        <v>43787</v>
      </c>
      <c r="AV1660" s="1">
        <v>43787</v>
      </c>
      <c r="AW1660" t="s">
        <v>13156</v>
      </c>
      <c r="AX1660" t="s">
        <v>75</v>
      </c>
      <c r="AZ1660" t="s">
        <v>76</v>
      </c>
      <c r="BA1660" s="16" t="s">
        <v>74</v>
      </c>
      <c r="BB1660" t="s">
        <v>75</v>
      </c>
      <c r="BC1660" s="1">
        <v>43787</v>
      </c>
      <c r="BD1660" s="1">
        <v>43787</v>
      </c>
      <c r="BE1660">
        <f t="shared" si="85"/>
        <v>2</v>
      </c>
      <c r="BF1660" s="17">
        <f>SUM(NETWORKDAYS.INTL(C1660,BC1660,1,festivos!A1664:A1680),-1)</f>
        <v>2</v>
      </c>
      <c r="BG1660" t="str">
        <f t="shared" si="84"/>
        <v>cumple</v>
      </c>
    </row>
    <row r="1661" spans="1:59" x14ac:dyDescent="0.25">
      <c r="A1661" t="s">
        <v>99</v>
      </c>
      <c r="B1661">
        <v>2019010206</v>
      </c>
      <c r="C1661" s="1">
        <v>43783</v>
      </c>
      <c r="D1661" t="s">
        <v>13161</v>
      </c>
      <c r="E1661" t="s">
        <v>56</v>
      </c>
      <c r="F1661" t="s">
        <v>390</v>
      </c>
      <c r="G1661" t="s">
        <v>58</v>
      </c>
      <c r="H1661" t="s">
        <v>59</v>
      </c>
      <c r="I1661" s="1">
        <v>43783</v>
      </c>
      <c r="J1661" t="s">
        <v>60</v>
      </c>
      <c r="K1661" t="s">
        <v>74</v>
      </c>
      <c r="L1661" t="s">
        <v>74</v>
      </c>
      <c r="M1661" t="s">
        <v>74</v>
      </c>
      <c r="N1661" t="s">
        <v>64</v>
      </c>
      <c r="O1661" t="s">
        <v>58</v>
      </c>
      <c r="P1661" t="s">
        <v>65</v>
      </c>
      <c r="Q1661" t="s">
        <v>384</v>
      </c>
      <c r="R1661" t="s">
        <v>67</v>
      </c>
      <c r="S1661" t="s">
        <v>68</v>
      </c>
      <c r="T1661" s="1">
        <v>43783</v>
      </c>
      <c r="U1661" t="s">
        <v>56</v>
      </c>
      <c r="AD1661" t="s">
        <v>103</v>
      </c>
      <c r="AF1661" t="s">
        <v>12696</v>
      </c>
      <c r="AH1661" t="s">
        <v>13041</v>
      </c>
      <c r="AK1661" t="s">
        <v>106</v>
      </c>
      <c r="AL1661" t="s">
        <v>107</v>
      </c>
      <c r="AM1661" t="s">
        <v>72</v>
      </c>
      <c r="AN1661" t="s">
        <v>99</v>
      </c>
      <c r="AO1661" t="s">
        <v>74</v>
      </c>
      <c r="AP1661" t="s">
        <v>74</v>
      </c>
      <c r="AQ1661" t="s">
        <v>13162</v>
      </c>
      <c r="AR1661" t="s">
        <v>74</v>
      </c>
      <c r="AS1661" t="s">
        <v>64</v>
      </c>
      <c r="AT1661" t="s">
        <v>384</v>
      </c>
      <c r="AU1661" s="1">
        <v>43787</v>
      </c>
      <c r="AV1661" s="1">
        <v>43787</v>
      </c>
      <c r="AW1661" t="s">
        <v>13163</v>
      </c>
      <c r="AX1661" t="s">
        <v>75</v>
      </c>
      <c r="AZ1661" t="s">
        <v>76</v>
      </c>
      <c r="BA1661" s="16" t="s">
        <v>74</v>
      </c>
      <c r="BB1661" t="s">
        <v>75</v>
      </c>
      <c r="BC1661" s="1">
        <v>43787</v>
      </c>
      <c r="BD1661" s="1">
        <v>43787</v>
      </c>
      <c r="BE1661">
        <f t="shared" si="85"/>
        <v>2</v>
      </c>
      <c r="BF1661" s="17">
        <f>SUM(NETWORKDAYS.INTL(C1661,BC1661,1,festivos!A1665:A1681),-1)</f>
        <v>2</v>
      </c>
      <c r="BG1661" t="str">
        <f t="shared" si="84"/>
        <v>cumple</v>
      </c>
    </row>
    <row r="1662" spans="1:59" x14ac:dyDescent="0.25">
      <c r="A1662" t="s">
        <v>99</v>
      </c>
      <c r="B1662">
        <v>2019010210</v>
      </c>
      <c r="C1662" s="1">
        <v>43783</v>
      </c>
      <c r="D1662" t="s">
        <v>13164</v>
      </c>
      <c r="E1662" t="s">
        <v>56</v>
      </c>
      <c r="F1662" t="s">
        <v>390</v>
      </c>
      <c r="G1662" t="s">
        <v>58</v>
      </c>
      <c r="H1662" t="s">
        <v>59</v>
      </c>
      <c r="I1662" s="1">
        <v>43783</v>
      </c>
      <c r="J1662" t="s">
        <v>60</v>
      </c>
      <c r="K1662" t="s">
        <v>74</v>
      </c>
      <c r="L1662" t="s">
        <v>74</v>
      </c>
      <c r="M1662" t="s">
        <v>74</v>
      </c>
      <c r="N1662" t="s">
        <v>64</v>
      </c>
      <c r="O1662" t="s">
        <v>58</v>
      </c>
      <c r="P1662" t="s">
        <v>65</v>
      </c>
      <c r="Q1662" t="s">
        <v>384</v>
      </c>
      <c r="R1662" t="s">
        <v>67</v>
      </c>
      <c r="S1662" t="s">
        <v>68</v>
      </c>
      <c r="T1662" s="1">
        <v>43783</v>
      </c>
      <c r="U1662" t="s">
        <v>56</v>
      </c>
      <c r="AD1662" t="s">
        <v>103</v>
      </c>
      <c r="AF1662" t="s">
        <v>12696</v>
      </c>
      <c r="AH1662" t="s">
        <v>13041</v>
      </c>
      <c r="AK1662" t="s">
        <v>106</v>
      </c>
      <c r="AL1662" t="s">
        <v>107</v>
      </c>
      <c r="AM1662" t="s">
        <v>72</v>
      </c>
      <c r="AN1662" t="s">
        <v>99</v>
      </c>
      <c r="AO1662" t="s">
        <v>74</v>
      </c>
      <c r="AP1662" t="s">
        <v>74</v>
      </c>
      <c r="AQ1662" t="s">
        <v>13165</v>
      </c>
      <c r="AR1662" t="s">
        <v>74</v>
      </c>
      <c r="AS1662" t="s">
        <v>64</v>
      </c>
      <c r="AT1662" t="s">
        <v>384</v>
      </c>
      <c r="AU1662" s="1">
        <v>43787</v>
      </c>
      <c r="AV1662" s="1">
        <v>43787</v>
      </c>
      <c r="AW1662" t="s">
        <v>13166</v>
      </c>
      <c r="AX1662" t="s">
        <v>75</v>
      </c>
      <c r="AZ1662" t="s">
        <v>76</v>
      </c>
      <c r="BA1662" s="16" t="s">
        <v>74</v>
      </c>
      <c r="BB1662" t="s">
        <v>75</v>
      </c>
      <c r="BC1662" s="1">
        <v>43787</v>
      </c>
      <c r="BD1662" s="1">
        <v>43787</v>
      </c>
      <c r="BE1662">
        <f t="shared" si="85"/>
        <v>2</v>
      </c>
      <c r="BF1662" s="17">
        <f>SUM(NETWORKDAYS.INTL(C1662,BC1662,1,festivos!A1666:A1682),-1)</f>
        <v>2</v>
      </c>
      <c r="BG1662" t="str">
        <f t="shared" si="84"/>
        <v>cumple</v>
      </c>
    </row>
    <row r="1663" spans="1:59" x14ac:dyDescent="0.25">
      <c r="A1663" t="s">
        <v>99</v>
      </c>
      <c r="B1663">
        <v>2019010213</v>
      </c>
      <c r="C1663" s="1">
        <v>43783</v>
      </c>
      <c r="D1663" t="s">
        <v>13171</v>
      </c>
      <c r="E1663" t="s">
        <v>56</v>
      </c>
      <c r="F1663" t="s">
        <v>390</v>
      </c>
      <c r="G1663" t="s">
        <v>58</v>
      </c>
      <c r="H1663" t="s">
        <v>59</v>
      </c>
      <c r="I1663" s="1">
        <v>43783</v>
      </c>
      <c r="J1663" t="s">
        <v>60</v>
      </c>
      <c r="K1663" t="s">
        <v>74</v>
      </c>
      <c r="L1663" t="s">
        <v>74</v>
      </c>
      <c r="M1663" t="s">
        <v>74</v>
      </c>
      <c r="N1663" t="s">
        <v>64</v>
      </c>
      <c r="O1663" t="s">
        <v>58</v>
      </c>
      <c r="P1663" t="s">
        <v>65</v>
      </c>
      <c r="Q1663" t="s">
        <v>384</v>
      </c>
      <c r="R1663" t="s">
        <v>67</v>
      </c>
      <c r="S1663" t="s">
        <v>68</v>
      </c>
      <c r="T1663" s="1">
        <v>43783</v>
      </c>
      <c r="U1663" t="s">
        <v>56</v>
      </c>
      <c r="AD1663" t="s">
        <v>103</v>
      </c>
      <c r="AF1663" t="s">
        <v>5123</v>
      </c>
      <c r="AG1663" t="s">
        <v>13172</v>
      </c>
      <c r="AH1663" t="s">
        <v>5124</v>
      </c>
      <c r="AK1663" t="s">
        <v>106</v>
      </c>
      <c r="AL1663" t="s">
        <v>107</v>
      </c>
      <c r="AM1663" t="s">
        <v>72</v>
      </c>
      <c r="AN1663" t="s">
        <v>99</v>
      </c>
      <c r="AO1663" t="s">
        <v>74</v>
      </c>
      <c r="AP1663" t="s">
        <v>74</v>
      </c>
      <c r="AQ1663" t="s">
        <v>13173</v>
      </c>
      <c r="AR1663" t="s">
        <v>74</v>
      </c>
      <c r="AS1663" t="s">
        <v>64</v>
      </c>
      <c r="AT1663" t="s">
        <v>384</v>
      </c>
      <c r="AU1663" s="1">
        <v>43787</v>
      </c>
      <c r="AV1663" s="1">
        <v>43787</v>
      </c>
      <c r="AW1663" t="s">
        <v>13174</v>
      </c>
      <c r="AX1663" t="s">
        <v>75</v>
      </c>
      <c r="AZ1663" t="s">
        <v>76</v>
      </c>
      <c r="BA1663" t="s">
        <v>109</v>
      </c>
      <c r="BB1663" t="s">
        <v>75</v>
      </c>
      <c r="BC1663" s="1">
        <v>43787</v>
      </c>
      <c r="BD1663" s="1">
        <v>43787</v>
      </c>
      <c r="BE1663">
        <f t="shared" si="85"/>
        <v>2</v>
      </c>
      <c r="BF1663" s="17">
        <f>SUM(NETWORKDAYS.INTL(C1663,BC1663,1,festivos!A1667:A1683),-1)</f>
        <v>2</v>
      </c>
      <c r="BG1663" t="str">
        <f t="shared" si="84"/>
        <v>cumple</v>
      </c>
    </row>
    <row r="1664" spans="1:59" x14ac:dyDescent="0.25">
      <c r="A1664" t="s">
        <v>99</v>
      </c>
      <c r="B1664">
        <v>2019010215</v>
      </c>
      <c r="C1664" s="1">
        <v>43783</v>
      </c>
      <c r="D1664" t="s">
        <v>13179</v>
      </c>
      <c r="E1664" t="s">
        <v>56</v>
      </c>
      <c r="F1664" t="s">
        <v>390</v>
      </c>
      <c r="G1664" t="s">
        <v>58</v>
      </c>
      <c r="H1664" t="s">
        <v>59</v>
      </c>
      <c r="I1664" s="1">
        <v>43783</v>
      </c>
      <c r="J1664" t="s">
        <v>60</v>
      </c>
      <c r="K1664" t="s">
        <v>74</v>
      </c>
      <c r="L1664" t="s">
        <v>74</v>
      </c>
      <c r="M1664" t="s">
        <v>74</v>
      </c>
      <c r="N1664" t="s">
        <v>64</v>
      </c>
      <c r="O1664" t="s">
        <v>58</v>
      </c>
      <c r="P1664" t="s">
        <v>65</v>
      </c>
      <c r="Q1664" t="s">
        <v>384</v>
      </c>
      <c r="R1664" t="s">
        <v>67</v>
      </c>
      <c r="S1664" t="s">
        <v>68</v>
      </c>
      <c r="T1664" s="1">
        <v>43783</v>
      </c>
      <c r="U1664" t="s">
        <v>56</v>
      </c>
      <c r="AD1664" t="s">
        <v>103</v>
      </c>
      <c r="AF1664" t="s">
        <v>12696</v>
      </c>
      <c r="AH1664" t="s">
        <v>13041</v>
      </c>
      <c r="AK1664" t="s">
        <v>106</v>
      </c>
      <c r="AL1664" t="s">
        <v>107</v>
      </c>
      <c r="AM1664" t="s">
        <v>72</v>
      </c>
      <c r="AN1664" t="s">
        <v>99</v>
      </c>
      <c r="AO1664" t="s">
        <v>74</v>
      </c>
      <c r="AP1664" t="s">
        <v>74</v>
      </c>
      <c r="AQ1664" t="s">
        <v>13180</v>
      </c>
      <c r="AR1664" t="s">
        <v>74</v>
      </c>
      <c r="AS1664" t="s">
        <v>64</v>
      </c>
      <c r="AT1664" t="s">
        <v>384</v>
      </c>
      <c r="AU1664" s="1">
        <v>43787</v>
      </c>
      <c r="AV1664" s="1">
        <v>43787</v>
      </c>
      <c r="AW1664" t="s">
        <v>13181</v>
      </c>
      <c r="AX1664" t="s">
        <v>75</v>
      </c>
      <c r="AZ1664" t="s">
        <v>76</v>
      </c>
      <c r="BA1664" s="16" t="s">
        <v>74</v>
      </c>
      <c r="BB1664" t="s">
        <v>75</v>
      </c>
      <c r="BC1664" s="1">
        <v>43787</v>
      </c>
      <c r="BD1664" s="1">
        <v>43787</v>
      </c>
      <c r="BE1664">
        <f t="shared" si="85"/>
        <v>2</v>
      </c>
      <c r="BF1664" s="17">
        <f>SUM(NETWORKDAYS.INTL(C1664,BC1664,1,festivos!A1668:A1684),-1)</f>
        <v>2</v>
      </c>
      <c r="BG1664" t="str">
        <f t="shared" si="84"/>
        <v>cumple</v>
      </c>
    </row>
    <row r="1665" spans="1:59" x14ac:dyDescent="0.25">
      <c r="A1665" t="s">
        <v>99</v>
      </c>
      <c r="B1665">
        <v>2019010391</v>
      </c>
      <c r="C1665" s="1">
        <v>43790</v>
      </c>
      <c r="D1665" t="s">
        <v>13431</v>
      </c>
      <c r="E1665" t="s">
        <v>56</v>
      </c>
      <c r="F1665" t="s">
        <v>101</v>
      </c>
      <c r="G1665" t="s">
        <v>58</v>
      </c>
      <c r="H1665" t="s">
        <v>59</v>
      </c>
      <c r="I1665" s="1">
        <v>43790</v>
      </c>
      <c r="J1665" t="s">
        <v>60</v>
      </c>
      <c r="K1665" t="s">
        <v>74</v>
      </c>
      <c r="L1665" t="s">
        <v>74</v>
      </c>
      <c r="M1665" t="s">
        <v>74</v>
      </c>
      <c r="N1665" t="s">
        <v>64</v>
      </c>
      <c r="O1665" t="s">
        <v>58</v>
      </c>
      <c r="P1665" t="s">
        <v>65</v>
      </c>
      <c r="Q1665" t="s">
        <v>384</v>
      </c>
      <c r="R1665" t="s">
        <v>67</v>
      </c>
      <c r="S1665" t="s">
        <v>68</v>
      </c>
      <c r="T1665" s="1">
        <v>43790</v>
      </c>
      <c r="U1665" t="s">
        <v>56</v>
      </c>
      <c r="AD1665" t="s">
        <v>103</v>
      </c>
      <c r="AF1665" t="s">
        <v>13350</v>
      </c>
      <c r="AG1665">
        <v>8712261</v>
      </c>
      <c r="AH1665" t="s">
        <v>13351</v>
      </c>
      <c r="AI1665" t="s">
        <v>187</v>
      </c>
      <c r="AK1665" t="s">
        <v>106</v>
      </c>
      <c r="AL1665" t="s">
        <v>107</v>
      </c>
      <c r="AM1665" t="s">
        <v>72</v>
      </c>
      <c r="AN1665" t="s">
        <v>99</v>
      </c>
      <c r="AO1665" t="s">
        <v>74</v>
      </c>
      <c r="AP1665" t="s">
        <v>74</v>
      </c>
      <c r="AQ1665" t="s">
        <v>13432</v>
      </c>
      <c r="AR1665" t="s">
        <v>74</v>
      </c>
      <c r="AS1665" t="s">
        <v>64</v>
      </c>
      <c r="AT1665" t="s">
        <v>101</v>
      </c>
      <c r="AU1665" s="1">
        <v>43790</v>
      </c>
      <c r="AV1665" s="1">
        <v>43794</v>
      </c>
      <c r="AW1665" t="s">
        <v>13433</v>
      </c>
      <c r="AX1665" t="s">
        <v>75</v>
      </c>
      <c r="AZ1665" t="s">
        <v>76</v>
      </c>
      <c r="BA1665" s="16" t="s">
        <v>74</v>
      </c>
      <c r="BB1665" t="s">
        <v>75</v>
      </c>
      <c r="BC1665" s="1">
        <v>43794</v>
      </c>
      <c r="BD1665" s="1">
        <v>43794</v>
      </c>
      <c r="BE1665">
        <f t="shared" si="85"/>
        <v>2</v>
      </c>
      <c r="BF1665" s="17">
        <f>SUM(NETWORKDAYS.INTL(C1665,BC1665,1,festivos!A1669:A1685),-1)</f>
        <v>2</v>
      </c>
      <c r="BG1665" t="str">
        <f t="shared" si="84"/>
        <v>cumple</v>
      </c>
    </row>
    <row r="1666" spans="1:59" x14ac:dyDescent="0.25">
      <c r="A1666" t="s">
        <v>99</v>
      </c>
      <c r="B1666">
        <v>2019010392</v>
      </c>
      <c r="C1666" s="1">
        <v>43790</v>
      </c>
      <c r="D1666" t="s">
        <v>13434</v>
      </c>
      <c r="E1666" t="s">
        <v>56</v>
      </c>
      <c r="F1666" t="s">
        <v>101</v>
      </c>
      <c r="G1666" t="s">
        <v>58</v>
      </c>
      <c r="H1666" t="s">
        <v>59</v>
      </c>
      <c r="I1666" s="1">
        <v>43790</v>
      </c>
      <c r="J1666" t="s">
        <v>60</v>
      </c>
      <c r="K1666" t="s">
        <v>74</v>
      </c>
      <c r="L1666" t="s">
        <v>74</v>
      </c>
      <c r="M1666" t="s">
        <v>74</v>
      </c>
      <c r="N1666" t="s">
        <v>64</v>
      </c>
      <c r="O1666" t="s">
        <v>58</v>
      </c>
      <c r="P1666" t="s">
        <v>65</v>
      </c>
      <c r="Q1666" t="s">
        <v>384</v>
      </c>
      <c r="R1666" t="s">
        <v>67</v>
      </c>
      <c r="S1666" t="s">
        <v>68</v>
      </c>
      <c r="T1666" s="1">
        <v>43790</v>
      </c>
      <c r="U1666" t="s">
        <v>56</v>
      </c>
      <c r="AD1666" t="s">
        <v>103</v>
      </c>
      <c r="AF1666" t="s">
        <v>13350</v>
      </c>
      <c r="AG1666">
        <v>8712261</v>
      </c>
      <c r="AH1666" t="s">
        <v>13351</v>
      </c>
      <c r="AI1666" t="s">
        <v>187</v>
      </c>
      <c r="AK1666" t="s">
        <v>106</v>
      </c>
      <c r="AL1666" t="s">
        <v>107</v>
      </c>
      <c r="AM1666" t="s">
        <v>72</v>
      </c>
      <c r="AN1666" t="s">
        <v>99</v>
      </c>
      <c r="AO1666" t="s">
        <v>74</v>
      </c>
      <c r="AP1666" t="s">
        <v>74</v>
      </c>
      <c r="AQ1666" t="s">
        <v>13435</v>
      </c>
      <c r="AR1666" t="s">
        <v>74</v>
      </c>
      <c r="AS1666" t="s">
        <v>64</v>
      </c>
      <c r="AT1666" t="s">
        <v>101</v>
      </c>
      <c r="AU1666" s="1">
        <v>43790</v>
      </c>
      <c r="AV1666" s="1">
        <v>43794</v>
      </c>
      <c r="AW1666" t="s">
        <v>13436</v>
      </c>
      <c r="AX1666" t="s">
        <v>75</v>
      </c>
      <c r="AZ1666" t="s">
        <v>76</v>
      </c>
      <c r="BA1666" s="16" t="s">
        <v>74</v>
      </c>
      <c r="BB1666" t="s">
        <v>75</v>
      </c>
      <c r="BC1666" s="1">
        <v>43794</v>
      </c>
      <c r="BD1666" s="1">
        <v>43794</v>
      </c>
      <c r="BE1666">
        <f t="shared" si="85"/>
        <v>2</v>
      </c>
      <c r="BF1666" s="17">
        <f>SUM(NETWORKDAYS.INTL(C1666,BC1666,1,festivos!A1670:A1686),-1)</f>
        <v>2</v>
      </c>
      <c r="BG1666" t="str">
        <f t="shared" si="84"/>
        <v>cumple</v>
      </c>
    </row>
    <row r="1667" spans="1:59" x14ac:dyDescent="0.25">
      <c r="A1667" t="s">
        <v>99</v>
      </c>
      <c r="B1667">
        <v>2019010393</v>
      </c>
      <c r="C1667" s="1">
        <v>43790</v>
      </c>
      <c r="D1667" t="s">
        <v>13437</v>
      </c>
      <c r="E1667" t="s">
        <v>56</v>
      </c>
      <c r="F1667" t="s">
        <v>101</v>
      </c>
      <c r="G1667" t="s">
        <v>58</v>
      </c>
      <c r="H1667" t="s">
        <v>59</v>
      </c>
      <c r="I1667" s="1">
        <v>43790</v>
      </c>
      <c r="J1667" t="s">
        <v>60</v>
      </c>
      <c r="K1667" t="s">
        <v>74</v>
      </c>
      <c r="L1667" t="s">
        <v>74</v>
      </c>
      <c r="M1667" t="s">
        <v>74</v>
      </c>
      <c r="N1667" t="s">
        <v>64</v>
      </c>
      <c r="O1667" t="s">
        <v>58</v>
      </c>
      <c r="P1667" t="s">
        <v>65</v>
      </c>
      <c r="Q1667" t="s">
        <v>384</v>
      </c>
      <c r="R1667" t="s">
        <v>67</v>
      </c>
      <c r="S1667" t="s">
        <v>68</v>
      </c>
      <c r="T1667" s="1">
        <v>43790</v>
      </c>
      <c r="U1667" t="s">
        <v>56</v>
      </c>
      <c r="AD1667" t="s">
        <v>103</v>
      </c>
      <c r="AF1667" t="s">
        <v>13350</v>
      </c>
      <c r="AG1667">
        <v>8712261</v>
      </c>
      <c r="AH1667" t="s">
        <v>13351</v>
      </c>
      <c r="AI1667" t="s">
        <v>187</v>
      </c>
      <c r="AK1667" t="s">
        <v>106</v>
      </c>
      <c r="AL1667" t="s">
        <v>107</v>
      </c>
      <c r="AM1667" t="s">
        <v>72</v>
      </c>
      <c r="AN1667" t="s">
        <v>99</v>
      </c>
      <c r="AO1667" t="s">
        <v>74</v>
      </c>
      <c r="AP1667" t="s">
        <v>74</v>
      </c>
      <c r="AQ1667" t="s">
        <v>13438</v>
      </c>
      <c r="AR1667" t="s">
        <v>74</v>
      </c>
      <c r="AS1667" t="s">
        <v>64</v>
      </c>
      <c r="AT1667" t="s">
        <v>101</v>
      </c>
      <c r="AU1667" s="1">
        <v>43790</v>
      </c>
      <c r="AV1667" s="1">
        <v>43794</v>
      </c>
      <c r="AW1667" t="s">
        <v>13439</v>
      </c>
      <c r="AX1667" t="s">
        <v>75</v>
      </c>
      <c r="AZ1667" t="s">
        <v>76</v>
      </c>
      <c r="BA1667" s="16" t="s">
        <v>74</v>
      </c>
      <c r="BB1667" t="s">
        <v>75</v>
      </c>
      <c r="BC1667" s="1">
        <v>43794</v>
      </c>
      <c r="BD1667" s="1">
        <v>43794</v>
      </c>
      <c r="BE1667">
        <f t="shared" si="85"/>
        <v>2</v>
      </c>
      <c r="BF1667" s="17">
        <f>SUM(NETWORKDAYS.INTL(C1667,BC1667,1,festivos!A1671:A1687),-1)</f>
        <v>2</v>
      </c>
      <c r="BG1667" t="str">
        <f t="shared" si="84"/>
        <v>cumple</v>
      </c>
    </row>
    <row r="1668" spans="1:59" x14ac:dyDescent="0.25">
      <c r="A1668" t="s">
        <v>99</v>
      </c>
      <c r="B1668">
        <v>2019010397</v>
      </c>
      <c r="C1668" s="1">
        <v>43790</v>
      </c>
      <c r="D1668" t="s">
        <v>13444</v>
      </c>
      <c r="E1668" t="s">
        <v>56</v>
      </c>
      <c r="F1668" t="s">
        <v>101</v>
      </c>
      <c r="G1668" t="s">
        <v>58</v>
      </c>
      <c r="H1668" t="s">
        <v>59</v>
      </c>
      <c r="I1668" s="1">
        <v>43790</v>
      </c>
      <c r="J1668" t="s">
        <v>60</v>
      </c>
      <c r="K1668" t="s">
        <v>74</v>
      </c>
      <c r="L1668" t="s">
        <v>74</v>
      </c>
      <c r="M1668" t="s">
        <v>74</v>
      </c>
      <c r="N1668" t="s">
        <v>64</v>
      </c>
      <c r="O1668" t="s">
        <v>58</v>
      </c>
      <c r="P1668" t="s">
        <v>65</v>
      </c>
      <c r="Q1668" t="s">
        <v>384</v>
      </c>
      <c r="R1668" t="s">
        <v>67</v>
      </c>
      <c r="S1668" t="s">
        <v>68</v>
      </c>
      <c r="T1668" s="1">
        <v>43790</v>
      </c>
      <c r="U1668" t="s">
        <v>56</v>
      </c>
      <c r="V1668" t="s">
        <v>84</v>
      </c>
      <c r="W1668">
        <v>1126981</v>
      </c>
      <c r="AD1668" t="s">
        <v>103</v>
      </c>
      <c r="AF1668" t="s">
        <v>13445</v>
      </c>
      <c r="AI1668" t="s">
        <v>261</v>
      </c>
      <c r="AK1668" t="s">
        <v>106</v>
      </c>
      <c r="AL1668" t="s">
        <v>107</v>
      </c>
      <c r="AM1668" t="s">
        <v>72</v>
      </c>
      <c r="AN1668" t="s">
        <v>99</v>
      </c>
      <c r="AO1668" t="s">
        <v>74</v>
      </c>
      <c r="AP1668" t="s">
        <v>74</v>
      </c>
      <c r="AQ1668" t="s">
        <v>13446</v>
      </c>
      <c r="AR1668" t="s">
        <v>74</v>
      </c>
      <c r="AS1668" t="s">
        <v>64</v>
      </c>
      <c r="AT1668" t="s">
        <v>101</v>
      </c>
      <c r="AU1668" s="1">
        <v>43791</v>
      </c>
      <c r="AV1668" s="1">
        <v>43794</v>
      </c>
      <c r="AW1668" t="s">
        <v>13447</v>
      </c>
      <c r="AX1668" t="s">
        <v>75</v>
      </c>
      <c r="AZ1668" t="s">
        <v>76</v>
      </c>
      <c r="BA1668" s="16" t="s">
        <v>74</v>
      </c>
      <c r="BB1668" t="s">
        <v>75</v>
      </c>
      <c r="BC1668" s="1">
        <v>43794</v>
      </c>
      <c r="BD1668" s="1">
        <v>43794</v>
      </c>
      <c r="BE1668">
        <f t="shared" si="85"/>
        <v>2</v>
      </c>
      <c r="BF1668" s="17">
        <f>SUM(NETWORKDAYS.INTL(C1668,BC1668,1,festivos!A1672:A1688),-1)</f>
        <v>2</v>
      </c>
      <c r="BG1668" t="str">
        <f t="shared" si="84"/>
        <v>cumple</v>
      </c>
    </row>
    <row r="1669" spans="1:59" x14ac:dyDescent="0.25">
      <c r="A1669" t="s">
        <v>99</v>
      </c>
      <c r="B1669">
        <v>2019010398</v>
      </c>
      <c r="C1669" s="1">
        <v>43790</v>
      </c>
      <c r="D1669" t="s">
        <v>13448</v>
      </c>
      <c r="E1669" t="s">
        <v>56</v>
      </c>
      <c r="F1669" t="s">
        <v>101</v>
      </c>
      <c r="G1669" t="s">
        <v>58</v>
      </c>
      <c r="H1669" t="s">
        <v>59</v>
      </c>
      <c r="I1669" s="1">
        <v>43790</v>
      </c>
      <c r="J1669" t="s">
        <v>60</v>
      </c>
      <c r="K1669" t="s">
        <v>74</v>
      </c>
      <c r="L1669" t="s">
        <v>74</v>
      </c>
      <c r="M1669" t="s">
        <v>74</v>
      </c>
      <c r="N1669" t="s">
        <v>64</v>
      </c>
      <c r="O1669" t="s">
        <v>58</v>
      </c>
      <c r="P1669" t="s">
        <v>65</v>
      </c>
      <c r="Q1669" t="s">
        <v>384</v>
      </c>
      <c r="R1669" t="s">
        <v>67</v>
      </c>
      <c r="S1669" t="s">
        <v>68</v>
      </c>
      <c r="T1669" s="1">
        <v>43790</v>
      </c>
      <c r="U1669" t="s">
        <v>56</v>
      </c>
      <c r="V1669" t="s">
        <v>84</v>
      </c>
      <c r="W1669">
        <v>1110701</v>
      </c>
      <c r="AD1669" t="s">
        <v>103</v>
      </c>
      <c r="AF1669" t="s">
        <v>13449</v>
      </c>
      <c r="AG1669">
        <v>6689100</v>
      </c>
      <c r="AH1669" t="s">
        <v>13450</v>
      </c>
      <c r="AI1669" t="s">
        <v>261</v>
      </c>
      <c r="AK1669" t="s">
        <v>106</v>
      </c>
      <c r="AL1669" t="s">
        <v>107</v>
      </c>
      <c r="AM1669" t="s">
        <v>72</v>
      </c>
      <c r="AN1669" t="s">
        <v>99</v>
      </c>
      <c r="AO1669" t="s">
        <v>74</v>
      </c>
      <c r="AP1669" t="s">
        <v>74</v>
      </c>
      <c r="AQ1669" t="s">
        <v>13451</v>
      </c>
      <c r="AR1669" t="s">
        <v>74</v>
      </c>
      <c r="AS1669" t="s">
        <v>64</v>
      </c>
      <c r="AT1669" t="s">
        <v>101</v>
      </c>
      <c r="AU1669" s="1">
        <v>43791</v>
      </c>
      <c r="AV1669" s="1">
        <v>43794</v>
      </c>
      <c r="AW1669" t="s">
        <v>13452</v>
      </c>
      <c r="AX1669" t="s">
        <v>75</v>
      </c>
      <c r="AZ1669" t="s">
        <v>76</v>
      </c>
      <c r="BA1669" s="16" t="s">
        <v>74</v>
      </c>
      <c r="BB1669" t="s">
        <v>75</v>
      </c>
      <c r="BC1669" s="1">
        <v>43794</v>
      </c>
      <c r="BD1669" s="1">
        <v>43794</v>
      </c>
      <c r="BE1669">
        <f t="shared" si="85"/>
        <v>2</v>
      </c>
      <c r="BF1669" s="17">
        <f>SUM(NETWORKDAYS.INTL(C1669,BC1669,1,festivos!A1673:A1689),-1)</f>
        <v>2</v>
      </c>
      <c r="BG1669" t="str">
        <f t="shared" si="84"/>
        <v>cumple</v>
      </c>
    </row>
    <row r="1670" spans="1:59" x14ac:dyDescent="0.25">
      <c r="A1670" t="s">
        <v>99</v>
      </c>
      <c r="B1670">
        <v>2019010414</v>
      </c>
      <c r="C1670" s="1">
        <v>43791</v>
      </c>
      <c r="D1670" t="s">
        <v>13501</v>
      </c>
      <c r="E1670" t="s">
        <v>56</v>
      </c>
      <c r="F1670" t="s">
        <v>101</v>
      </c>
      <c r="G1670" t="s">
        <v>58</v>
      </c>
      <c r="H1670" t="s">
        <v>59</v>
      </c>
      <c r="I1670" s="1">
        <v>43791</v>
      </c>
      <c r="J1670" t="s">
        <v>60</v>
      </c>
      <c r="K1670" t="s">
        <v>74</v>
      </c>
      <c r="L1670" t="s">
        <v>74</v>
      </c>
      <c r="M1670" t="s">
        <v>74</v>
      </c>
      <c r="N1670" t="s">
        <v>64</v>
      </c>
      <c r="O1670" t="s">
        <v>58</v>
      </c>
      <c r="P1670" t="s">
        <v>65</v>
      </c>
      <c r="Q1670" t="s">
        <v>384</v>
      </c>
      <c r="R1670" t="s">
        <v>67</v>
      </c>
      <c r="S1670" t="s">
        <v>68</v>
      </c>
      <c r="T1670" s="1">
        <v>43791</v>
      </c>
      <c r="U1670" t="s">
        <v>56</v>
      </c>
      <c r="V1670" t="s">
        <v>84</v>
      </c>
      <c r="W1670">
        <v>1071451</v>
      </c>
      <c r="AD1670" t="s">
        <v>103</v>
      </c>
      <c r="AF1670" t="s">
        <v>530</v>
      </c>
      <c r="AG1670">
        <v>8986868</v>
      </c>
      <c r="AH1670" t="s">
        <v>3096</v>
      </c>
      <c r="AI1670" t="s">
        <v>261</v>
      </c>
      <c r="AK1670" t="s">
        <v>106</v>
      </c>
      <c r="AL1670" t="s">
        <v>107</v>
      </c>
      <c r="AM1670" t="s">
        <v>72</v>
      </c>
      <c r="AN1670" t="s">
        <v>99</v>
      </c>
      <c r="AO1670" t="s">
        <v>74</v>
      </c>
      <c r="AP1670" t="s">
        <v>74</v>
      </c>
      <c r="AQ1670" t="s">
        <v>13502</v>
      </c>
      <c r="AR1670" t="s">
        <v>74</v>
      </c>
      <c r="AS1670" t="s">
        <v>64</v>
      </c>
      <c r="AT1670" t="s">
        <v>384</v>
      </c>
      <c r="AU1670" s="1">
        <v>43795</v>
      </c>
      <c r="AV1670" s="1">
        <v>43795</v>
      </c>
      <c r="AW1670" t="s">
        <v>13503</v>
      </c>
      <c r="AX1670" t="s">
        <v>75</v>
      </c>
      <c r="AZ1670" t="s">
        <v>76</v>
      </c>
      <c r="BA1670" s="16" t="s">
        <v>74</v>
      </c>
      <c r="BB1670" t="s">
        <v>75</v>
      </c>
      <c r="BC1670" s="1">
        <v>43795</v>
      </c>
      <c r="BD1670" s="1">
        <v>43795</v>
      </c>
      <c r="BE1670">
        <f t="shared" si="85"/>
        <v>2</v>
      </c>
      <c r="BF1670" s="17">
        <f>SUM(NETWORKDAYS.INTL(C1670,BC1670,1,festivos!A1674:A1690),-1)</f>
        <v>2</v>
      </c>
      <c r="BG1670" t="str">
        <f t="shared" ref="BG1670:BG1733" si="86">IF(BF1670&lt;=15,"cumple","NO")</f>
        <v>cumple</v>
      </c>
    </row>
    <row r="1671" spans="1:59" x14ac:dyDescent="0.25">
      <c r="A1671" t="s">
        <v>99</v>
      </c>
      <c r="B1671">
        <v>2019010415</v>
      </c>
      <c r="C1671" s="1">
        <v>43791</v>
      </c>
      <c r="D1671" t="s">
        <v>13504</v>
      </c>
      <c r="E1671" t="s">
        <v>56</v>
      </c>
      <c r="F1671" t="s">
        <v>101</v>
      </c>
      <c r="G1671" t="s">
        <v>58</v>
      </c>
      <c r="H1671" t="s">
        <v>59</v>
      </c>
      <c r="I1671" s="1">
        <v>43791</v>
      </c>
      <c r="J1671" t="s">
        <v>60</v>
      </c>
      <c r="K1671" t="s">
        <v>74</v>
      </c>
      <c r="L1671" t="s">
        <v>74</v>
      </c>
      <c r="M1671" t="s">
        <v>74</v>
      </c>
      <c r="N1671" t="s">
        <v>64</v>
      </c>
      <c r="O1671" t="s">
        <v>58</v>
      </c>
      <c r="P1671" t="s">
        <v>65</v>
      </c>
      <c r="Q1671" t="s">
        <v>384</v>
      </c>
      <c r="R1671" t="s">
        <v>67</v>
      </c>
      <c r="S1671" t="s">
        <v>68</v>
      </c>
      <c r="T1671" s="1">
        <v>43791</v>
      </c>
      <c r="U1671" t="s">
        <v>56</v>
      </c>
      <c r="AD1671" t="s">
        <v>103</v>
      </c>
      <c r="AF1671" t="s">
        <v>10948</v>
      </c>
      <c r="AH1671" t="s">
        <v>10949</v>
      </c>
      <c r="AI1671" t="s">
        <v>187</v>
      </c>
      <c r="AJ1671" t="s">
        <v>13505</v>
      </c>
      <c r="AK1671" t="s">
        <v>106</v>
      </c>
      <c r="AL1671" t="s">
        <v>107</v>
      </c>
      <c r="AM1671" t="s">
        <v>72</v>
      </c>
      <c r="AN1671" t="s">
        <v>99</v>
      </c>
      <c r="AO1671" t="s">
        <v>74</v>
      </c>
      <c r="AP1671" t="s">
        <v>74</v>
      </c>
      <c r="AQ1671" t="s">
        <v>13506</v>
      </c>
      <c r="AR1671" t="s">
        <v>74</v>
      </c>
      <c r="AS1671" t="s">
        <v>64</v>
      </c>
      <c r="AT1671" t="s">
        <v>384</v>
      </c>
      <c r="AU1671" s="1">
        <v>43795</v>
      </c>
      <c r="AV1671" s="1">
        <v>43795</v>
      </c>
      <c r="AW1671" t="s">
        <v>13507</v>
      </c>
      <c r="AX1671" t="s">
        <v>75</v>
      </c>
      <c r="AZ1671" t="s">
        <v>76</v>
      </c>
      <c r="BA1671" s="16" t="s">
        <v>74</v>
      </c>
      <c r="BB1671" t="s">
        <v>75</v>
      </c>
      <c r="BC1671" s="1">
        <v>43795</v>
      </c>
      <c r="BD1671" s="1">
        <v>43795</v>
      </c>
      <c r="BE1671">
        <f t="shared" si="85"/>
        <v>2</v>
      </c>
      <c r="BF1671" s="17">
        <f>SUM(NETWORKDAYS.INTL(C1671,BC1671,1,festivos!A1675:A1691),-1)</f>
        <v>2</v>
      </c>
      <c r="BG1671" t="str">
        <f t="shared" si="86"/>
        <v>cumple</v>
      </c>
    </row>
    <row r="1672" spans="1:59" x14ac:dyDescent="0.25">
      <c r="A1672" t="s">
        <v>99</v>
      </c>
      <c r="B1672">
        <v>2019010498</v>
      </c>
      <c r="C1672" s="1">
        <v>43795</v>
      </c>
      <c r="D1672" t="s">
        <v>13620</v>
      </c>
      <c r="E1672" t="s">
        <v>56</v>
      </c>
      <c r="F1672" t="s">
        <v>101</v>
      </c>
      <c r="G1672" t="s">
        <v>58</v>
      </c>
      <c r="H1672" t="s">
        <v>59</v>
      </c>
      <c r="I1672" s="1">
        <v>43795</v>
      </c>
      <c r="J1672" t="s">
        <v>60</v>
      </c>
      <c r="K1672" t="s">
        <v>74</v>
      </c>
      <c r="L1672" t="s">
        <v>74</v>
      </c>
      <c r="M1672" t="s">
        <v>74</v>
      </c>
      <c r="N1672" t="s">
        <v>64</v>
      </c>
      <c r="O1672" t="s">
        <v>58</v>
      </c>
      <c r="P1672" t="s">
        <v>65</v>
      </c>
      <c r="Q1672" t="s">
        <v>57</v>
      </c>
      <c r="R1672" t="s">
        <v>67</v>
      </c>
      <c r="S1672" t="s">
        <v>68</v>
      </c>
      <c r="T1672" s="1">
        <v>43795</v>
      </c>
      <c r="U1672" t="s">
        <v>56</v>
      </c>
      <c r="AD1672" t="s">
        <v>103</v>
      </c>
      <c r="AF1672" t="s">
        <v>13621</v>
      </c>
      <c r="AI1672" t="s">
        <v>261</v>
      </c>
      <c r="AK1672" t="s">
        <v>106</v>
      </c>
      <c r="AL1672" t="s">
        <v>107</v>
      </c>
      <c r="AM1672" t="s">
        <v>72</v>
      </c>
      <c r="AN1672" t="s">
        <v>99</v>
      </c>
      <c r="AO1672" t="s">
        <v>74</v>
      </c>
      <c r="AP1672" t="s">
        <v>74</v>
      </c>
      <c r="AQ1672" t="s">
        <v>13622</v>
      </c>
      <c r="AR1672" t="s">
        <v>74</v>
      </c>
      <c r="AS1672" t="s">
        <v>64</v>
      </c>
      <c r="AT1672" t="s">
        <v>101</v>
      </c>
      <c r="AU1672" s="1">
        <v>43796</v>
      </c>
      <c r="AV1672" s="1">
        <v>43797</v>
      </c>
      <c r="AW1672" t="s">
        <v>58</v>
      </c>
      <c r="AX1672" t="s">
        <v>75</v>
      </c>
      <c r="AZ1672" t="s">
        <v>76</v>
      </c>
      <c r="BA1672" t="s">
        <v>109</v>
      </c>
      <c r="BB1672" t="s">
        <v>75</v>
      </c>
      <c r="BC1672" s="1">
        <v>43797</v>
      </c>
      <c r="BD1672" s="1">
        <v>43797</v>
      </c>
      <c r="BE1672">
        <f t="shared" si="85"/>
        <v>2</v>
      </c>
      <c r="BF1672" s="17">
        <f>SUM(NETWORKDAYS.INTL(C1672,BC1672,1,festivos!A1676:A1692),-1)</f>
        <v>2</v>
      </c>
      <c r="BG1672" t="str">
        <f t="shared" si="86"/>
        <v>cumple</v>
      </c>
    </row>
    <row r="1673" spans="1:59" x14ac:dyDescent="0.25">
      <c r="A1673" t="s">
        <v>99</v>
      </c>
      <c r="B1673">
        <v>2019010502</v>
      </c>
      <c r="C1673" s="1">
        <v>43795</v>
      </c>
      <c r="D1673" t="s">
        <v>13626</v>
      </c>
      <c r="E1673" t="s">
        <v>56</v>
      </c>
      <c r="F1673" t="s">
        <v>101</v>
      </c>
      <c r="G1673" t="s">
        <v>58</v>
      </c>
      <c r="H1673" t="s">
        <v>59</v>
      </c>
      <c r="I1673" s="1">
        <v>43795</v>
      </c>
      <c r="J1673" t="s">
        <v>60</v>
      </c>
      <c r="K1673" t="s">
        <v>74</v>
      </c>
      <c r="L1673" t="s">
        <v>74</v>
      </c>
      <c r="M1673" t="s">
        <v>74</v>
      </c>
      <c r="N1673" t="s">
        <v>64</v>
      </c>
      <c r="O1673" t="s">
        <v>58</v>
      </c>
      <c r="P1673" t="s">
        <v>65</v>
      </c>
      <c r="Q1673" t="s">
        <v>57</v>
      </c>
      <c r="R1673" t="s">
        <v>67</v>
      </c>
      <c r="S1673" t="s">
        <v>68</v>
      </c>
      <c r="T1673" s="1">
        <v>43795</v>
      </c>
      <c r="U1673" t="s">
        <v>56</v>
      </c>
      <c r="AD1673" t="s">
        <v>103</v>
      </c>
      <c r="AF1673" t="s">
        <v>13627</v>
      </c>
      <c r="AI1673" t="s">
        <v>179</v>
      </c>
      <c r="AK1673" t="s">
        <v>106</v>
      </c>
      <c r="AL1673" t="s">
        <v>107</v>
      </c>
      <c r="AM1673" t="s">
        <v>72</v>
      </c>
      <c r="AN1673" t="s">
        <v>99</v>
      </c>
      <c r="AO1673" t="s">
        <v>74</v>
      </c>
      <c r="AP1673" t="s">
        <v>74</v>
      </c>
      <c r="AQ1673" t="s">
        <v>13628</v>
      </c>
      <c r="AR1673" t="s">
        <v>74</v>
      </c>
      <c r="AS1673" t="s">
        <v>64</v>
      </c>
      <c r="AT1673" t="s">
        <v>101</v>
      </c>
      <c r="AU1673" s="1">
        <v>43796</v>
      </c>
      <c r="AV1673" s="1">
        <v>43798</v>
      </c>
      <c r="AW1673" t="s">
        <v>58</v>
      </c>
      <c r="AX1673" t="s">
        <v>75</v>
      </c>
      <c r="AZ1673" t="s">
        <v>76</v>
      </c>
      <c r="BA1673" t="s">
        <v>109</v>
      </c>
      <c r="BB1673" t="s">
        <v>75</v>
      </c>
      <c r="BC1673" s="1">
        <v>43797</v>
      </c>
      <c r="BD1673" s="1">
        <v>43798</v>
      </c>
      <c r="BE1673">
        <f t="shared" si="85"/>
        <v>2</v>
      </c>
      <c r="BF1673" s="17">
        <f>SUM(NETWORKDAYS.INTL(C1673,BC1673,1,festivos!A1677:A1693),-1)</f>
        <v>2</v>
      </c>
      <c r="BG1673" t="str">
        <f t="shared" si="86"/>
        <v>cumple</v>
      </c>
    </row>
    <row r="1674" spans="1:59" x14ac:dyDescent="0.25">
      <c r="A1674" t="s">
        <v>99</v>
      </c>
      <c r="B1674">
        <v>2019010505</v>
      </c>
      <c r="C1674" s="1">
        <v>43795</v>
      </c>
      <c r="D1674" t="s">
        <v>13629</v>
      </c>
      <c r="E1674" t="s">
        <v>56</v>
      </c>
      <c r="F1674" t="s">
        <v>101</v>
      </c>
      <c r="G1674" t="s">
        <v>58</v>
      </c>
      <c r="H1674" t="s">
        <v>59</v>
      </c>
      <c r="I1674" s="1">
        <v>43795</v>
      </c>
      <c r="J1674" t="s">
        <v>60</v>
      </c>
      <c r="K1674" t="s">
        <v>74</v>
      </c>
      <c r="L1674" t="s">
        <v>74</v>
      </c>
      <c r="M1674" t="s">
        <v>74</v>
      </c>
      <c r="N1674" t="s">
        <v>64</v>
      </c>
      <c r="O1674" t="s">
        <v>58</v>
      </c>
      <c r="P1674" t="s">
        <v>65</v>
      </c>
      <c r="Q1674" t="s">
        <v>57</v>
      </c>
      <c r="R1674" t="s">
        <v>67</v>
      </c>
      <c r="S1674" t="s">
        <v>68</v>
      </c>
      <c r="T1674" s="1">
        <v>43795</v>
      </c>
      <c r="U1674" t="s">
        <v>56</v>
      </c>
      <c r="AD1674" t="s">
        <v>103</v>
      </c>
      <c r="AF1674" t="s">
        <v>11792</v>
      </c>
      <c r="AI1674" t="s">
        <v>179</v>
      </c>
      <c r="AK1674" t="s">
        <v>106</v>
      </c>
      <c r="AL1674" t="s">
        <v>107</v>
      </c>
      <c r="AM1674" t="s">
        <v>72</v>
      </c>
      <c r="AN1674" t="s">
        <v>99</v>
      </c>
      <c r="AO1674" t="s">
        <v>74</v>
      </c>
      <c r="AP1674" t="s">
        <v>74</v>
      </c>
      <c r="AQ1674" t="s">
        <v>13630</v>
      </c>
      <c r="AR1674" t="s">
        <v>74</v>
      </c>
      <c r="AS1674" t="s">
        <v>64</v>
      </c>
      <c r="AT1674" t="s">
        <v>101</v>
      </c>
      <c r="AU1674" s="1">
        <v>43796</v>
      </c>
      <c r="AV1674" s="1">
        <v>43798</v>
      </c>
      <c r="AW1674" t="s">
        <v>58</v>
      </c>
      <c r="AX1674" t="s">
        <v>75</v>
      </c>
      <c r="AZ1674" t="s">
        <v>76</v>
      </c>
      <c r="BA1674" t="s">
        <v>109</v>
      </c>
      <c r="BB1674" t="s">
        <v>75</v>
      </c>
      <c r="BC1674" s="1">
        <v>43797</v>
      </c>
      <c r="BD1674" s="1">
        <v>43798</v>
      </c>
      <c r="BE1674">
        <f t="shared" si="85"/>
        <v>2</v>
      </c>
      <c r="BF1674" s="17">
        <f>SUM(NETWORKDAYS.INTL(C1674,BC1674,1,festivos!A1678:A1694),-1)</f>
        <v>2</v>
      </c>
      <c r="BG1674" t="str">
        <f t="shared" si="86"/>
        <v>cumple</v>
      </c>
    </row>
    <row r="1675" spans="1:59" x14ac:dyDescent="0.25">
      <c r="A1675" t="s">
        <v>99</v>
      </c>
      <c r="B1675">
        <v>2019010582</v>
      </c>
      <c r="C1675" s="1">
        <v>43798</v>
      </c>
      <c r="D1675" t="s">
        <v>13743</v>
      </c>
      <c r="E1675" t="s">
        <v>56</v>
      </c>
      <c r="F1675" t="s">
        <v>101</v>
      </c>
      <c r="G1675" t="s">
        <v>58</v>
      </c>
      <c r="H1675" t="s">
        <v>59</v>
      </c>
      <c r="I1675" s="1">
        <v>43798</v>
      </c>
      <c r="J1675" t="s">
        <v>60</v>
      </c>
      <c r="K1675" t="s">
        <v>74</v>
      </c>
      <c r="L1675" t="s">
        <v>74</v>
      </c>
      <c r="M1675" t="s">
        <v>74</v>
      </c>
      <c r="N1675" t="s">
        <v>64</v>
      </c>
      <c r="O1675" t="s">
        <v>58</v>
      </c>
      <c r="P1675" t="s">
        <v>65</v>
      </c>
      <c r="Q1675" t="s">
        <v>384</v>
      </c>
      <c r="R1675" t="s">
        <v>67</v>
      </c>
      <c r="S1675" t="s">
        <v>68</v>
      </c>
      <c r="T1675" s="1">
        <v>43798</v>
      </c>
      <c r="U1675" t="s">
        <v>56</v>
      </c>
      <c r="AD1675" t="s">
        <v>103</v>
      </c>
      <c r="AF1675" t="s">
        <v>13744</v>
      </c>
      <c r="AH1675" t="s">
        <v>13745</v>
      </c>
      <c r="AI1675" t="s">
        <v>179</v>
      </c>
      <c r="AK1675" t="s">
        <v>106</v>
      </c>
      <c r="AL1675" t="s">
        <v>107</v>
      </c>
      <c r="AM1675" t="s">
        <v>72</v>
      </c>
      <c r="AN1675" t="s">
        <v>99</v>
      </c>
      <c r="AO1675" t="s">
        <v>74</v>
      </c>
      <c r="AP1675" t="s">
        <v>74</v>
      </c>
      <c r="AQ1675" t="s">
        <v>13746</v>
      </c>
      <c r="AR1675" t="s">
        <v>74</v>
      </c>
      <c r="AS1675" t="s">
        <v>64</v>
      </c>
      <c r="AT1675" t="s">
        <v>384</v>
      </c>
      <c r="AU1675" s="1">
        <v>43798</v>
      </c>
      <c r="AV1675" s="1">
        <v>43802</v>
      </c>
      <c r="AW1675" t="s">
        <v>13747</v>
      </c>
      <c r="AX1675" t="s">
        <v>75</v>
      </c>
      <c r="AZ1675" t="s">
        <v>76</v>
      </c>
      <c r="BA1675" s="16" t="s">
        <v>74</v>
      </c>
      <c r="BB1675" t="s">
        <v>75</v>
      </c>
      <c r="BC1675" s="1">
        <v>43802</v>
      </c>
      <c r="BD1675" s="1">
        <v>43802</v>
      </c>
      <c r="BE1675">
        <f t="shared" si="85"/>
        <v>2</v>
      </c>
      <c r="BF1675" s="17">
        <f>SUM(NETWORKDAYS.INTL(C1675,BC1675,1,festivos!A1679:A1695),-1)</f>
        <v>2</v>
      </c>
      <c r="BG1675" t="str">
        <f t="shared" si="86"/>
        <v>cumple</v>
      </c>
    </row>
    <row r="1676" spans="1:59" x14ac:dyDescent="0.25">
      <c r="A1676" t="s">
        <v>99</v>
      </c>
      <c r="B1676">
        <v>2019010589</v>
      </c>
      <c r="C1676" s="1">
        <v>43798</v>
      </c>
      <c r="D1676" t="s">
        <v>13756</v>
      </c>
      <c r="E1676" t="s">
        <v>56</v>
      </c>
      <c r="F1676" t="s">
        <v>101</v>
      </c>
      <c r="G1676" t="s">
        <v>58</v>
      </c>
      <c r="H1676" t="s">
        <v>59</v>
      </c>
      <c r="I1676" s="1">
        <v>43798</v>
      </c>
      <c r="J1676" t="s">
        <v>60</v>
      </c>
      <c r="K1676" t="s">
        <v>74</v>
      </c>
      <c r="L1676" t="s">
        <v>74</v>
      </c>
      <c r="M1676" t="s">
        <v>74</v>
      </c>
      <c r="N1676" t="s">
        <v>64</v>
      </c>
      <c r="O1676" t="s">
        <v>58</v>
      </c>
      <c r="P1676" t="s">
        <v>65</v>
      </c>
      <c r="Q1676" t="s">
        <v>384</v>
      </c>
      <c r="R1676" t="s">
        <v>67</v>
      </c>
      <c r="S1676" t="s">
        <v>68</v>
      </c>
      <c r="T1676" s="1">
        <v>43798</v>
      </c>
      <c r="U1676" t="s">
        <v>56</v>
      </c>
      <c r="AD1676" t="s">
        <v>103</v>
      </c>
      <c r="AF1676" t="s">
        <v>13757</v>
      </c>
      <c r="AI1676" t="s">
        <v>261</v>
      </c>
      <c r="AK1676" t="s">
        <v>106</v>
      </c>
      <c r="AL1676" t="s">
        <v>107</v>
      </c>
      <c r="AM1676" t="s">
        <v>72</v>
      </c>
      <c r="AN1676" t="s">
        <v>99</v>
      </c>
      <c r="AO1676" t="s">
        <v>74</v>
      </c>
      <c r="AP1676" t="s">
        <v>74</v>
      </c>
      <c r="AQ1676" t="s">
        <v>13758</v>
      </c>
      <c r="AR1676" t="s">
        <v>74</v>
      </c>
      <c r="AS1676" t="s">
        <v>64</v>
      </c>
      <c r="AT1676" t="s">
        <v>384</v>
      </c>
      <c r="AU1676" s="1">
        <v>43802</v>
      </c>
      <c r="AV1676" s="1">
        <v>43802</v>
      </c>
      <c r="AW1676" t="s">
        <v>13759</v>
      </c>
      <c r="AX1676" t="s">
        <v>75</v>
      </c>
      <c r="AZ1676" t="s">
        <v>76</v>
      </c>
      <c r="BA1676" t="s">
        <v>109</v>
      </c>
      <c r="BB1676" t="s">
        <v>75</v>
      </c>
      <c r="BC1676" s="1">
        <v>43802</v>
      </c>
      <c r="BD1676" s="1">
        <v>43802</v>
      </c>
      <c r="BE1676">
        <f t="shared" si="85"/>
        <v>2</v>
      </c>
      <c r="BF1676" s="17">
        <f>SUM(NETWORKDAYS.INTL(C1676,BC1676,1,festivos!A1680:A1696),-1)</f>
        <v>2</v>
      </c>
      <c r="BG1676" t="str">
        <f t="shared" si="86"/>
        <v>cumple</v>
      </c>
    </row>
    <row r="1677" spans="1:59" x14ac:dyDescent="0.25">
      <c r="A1677" t="s">
        <v>99</v>
      </c>
      <c r="B1677">
        <v>2019010612</v>
      </c>
      <c r="C1677" s="1">
        <v>43801</v>
      </c>
      <c r="D1677" t="s">
        <v>13779</v>
      </c>
      <c r="E1677" t="s">
        <v>56</v>
      </c>
      <c r="F1677" t="s">
        <v>101</v>
      </c>
      <c r="G1677" t="s">
        <v>58</v>
      </c>
      <c r="H1677" t="s">
        <v>59</v>
      </c>
      <c r="I1677" s="1">
        <v>43801</v>
      </c>
      <c r="J1677" t="s">
        <v>60</v>
      </c>
      <c r="K1677" t="s">
        <v>74</v>
      </c>
      <c r="L1677" t="s">
        <v>74</v>
      </c>
      <c r="M1677" t="s">
        <v>74</v>
      </c>
      <c r="N1677" t="s">
        <v>64</v>
      </c>
      <c r="O1677" t="s">
        <v>58</v>
      </c>
      <c r="P1677" t="s">
        <v>65</v>
      </c>
      <c r="Q1677" t="s">
        <v>384</v>
      </c>
      <c r="R1677" t="s">
        <v>67</v>
      </c>
      <c r="S1677" t="s">
        <v>68</v>
      </c>
      <c r="T1677" s="1">
        <v>43801</v>
      </c>
      <c r="U1677" t="s">
        <v>56</v>
      </c>
      <c r="AD1677" t="s">
        <v>103</v>
      </c>
      <c r="AF1677" t="s">
        <v>13780</v>
      </c>
      <c r="AG1677">
        <v>6444450</v>
      </c>
      <c r="AH1677" t="s">
        <v>2729</v>
      </c>
      <c r="AI1677" t="s">
        <v>261</v>
      </c>
      <c r="AK1677" t="s">
        <v>106</v>
      </c>
      <c r="AL1677" t="s">
        <v>107</v>
      </c>
      <c r="AM1677" t="s">
        <v>72</v>
      </c>
      <c r="AN1677" t="s">
        <v>99</v>
      </c>
      <c r="AO1677" t="s">
        <v>74</v>
      </c>
      <c r="AP1677" t="s">
        <v>74</v>
      </c>
      <c r="AQ1677" t="s">
        <v>13781</v>
      </c>
      <c r="AR1677" t="s">
        <v>74</v>
      </c>
      <c r="AS1677" t="s">
        <v>64</v>
      </c>
      <c r="AT1677" t="s">
        <v>384</v>
      </c>
      <c r="AU1677" s="1">
        <v>43802</v>
      </c>
      <c r="AV1677" s="1">
        <v>43803</v>
      </c>
      <c r="AW1677" t="s">
        <v>13782</v>
      </c>
      <c r="AX1677" t="s">
        <v>75</v>
      </c>
      <c r="AZ1677" t="s">
        <v>76</v>
      </c>
      <c r="BA1677" s="16" t="s">
        <v>74</v>
      </c>
      <c r="BB1677" t="s">
        <v>75</v>
      </c>
      <c r="BC1677" s="1">
        <v>43803</v>
      </c>
      <c r="BD1677" s="1">
        <v>43803</v>
      </c>
      <c r="BE1677">
        <f t="shared" si="85"/>
        <v>2</v>
      </c>
      <c r="BF1677" s="17">
        <f>SUM(NETWORKDAYS.INTL(C1677,BC1677,1,festivos!A1681:A1697),-1)</f>
        <v>2</v>
      </c>
      <c r="BG1677" t="str">
        <f t="shared" si="86"/>
        <v>cumple</v>
      </c>
    </row>
    <row r="1678" spans="1:59" x14ac:dyDescent="0.25">
      <c r="A1678" t="s">
        <v>99</v>
      </c>
      <c r="B1678">
        <v>2019010659</v>
      </c>
      <c r="C1678" s="1">
        <v>43802</v>
      </c>
      <c r="D1678" t="s">
        <v>13832</v>
      </c>
      <c r="E1678" t="s">
        <v>56</v>
      </c>
      <c r="F1678" t="s">
        <v>101</v>
      </c>
      <c r="G1678" t="s">
        <v>58</v>
      </c>
      <c r="H1678" t="s">
        <v>59</v>
      </c>
      <c r="I1678" s="1">
        <v>43802</v>
      </c>
      <c r="J1678" t="s">
        <v>60</v>
      </c>
      <c r="K1678" t="s">
        <v>74</v>
      </c>
      <c r="L1678" t="s">
        <v>74</v>
      </c>
      <c r="M1678" t="s">
        <v>74</v>
      </c>
      <c r="N1678" t="s">
        <v>64</v>
      </c>
      <c r="O1678" t="s">
        <v>58</v>
      </c>
      <c r="P1678" t="s">
        <v>65</v>
      </c>
      <c r="Q1678" t="s">
        <v>384</v>
      </c>
      <c r="R1678" t="s">
        <v>67</v>
      </c>
      <c r="S1678" t="s">
        <v>68</v>
      </c>
      <c r="T1678" s="1">
        <v>43802</v>
      </c>
      <c r="U1678" t="s">
        <v>56</v>
      </c>
      <c r="V1678" t="s">
        <v>84</v>
      </c>
      <c r="AD1678" t="s">
        <v>103</v>
      </c>
      <c r="AF1678" t="s">
        <v>5810</v>
      </c>
      <c r="AG1678">
        <v>4112041</v>
      </c>
      <c r="AH1678" t="s">
        <v>7982</v>
      </c>
      <c r="AI1678" t="s">
        <v>187</v>
      </c>
      <c r="AK1678" t="s">
        <v>106</v>
      </c>
      <c r="AL1678" t="s">
        <v>107</v>
      </c>
      <c r="AM1678" t="s">
        <v>72</v>
      </c>
      <c r="AN1678" t="s">
        <v>99</v>
      </c>
      <c r="AO1678" t="s">
        <v>74</v>
      </c>
      <c r="AP1678" t="s">
        <v>74</v>
      </c>
      <c r="AQ1678" t="s">
        <v>13833</v>
      </c>
      <c r="AR1678" t="s">
        <v>74</v>
      </c>
      <c r="AS1678" t="s">
        <v>64</v>
      </c>
      <c r="AT1678" t="s">
        <v>384</v>
      </c>
      <c r="AU1678" s="1">
        <v>43802</v>
      </c>
      <c r="AV1678" s="1">
        <v>43804</v>
      </c>
      <c r="AW1678" t="s">
        <v>13834</v>
      </c>
      <c r="AX1678" t="s">
        <v>75</v>
      </c>
      <c r="AZ1678" t="s">
        <v>76</v>
      </c>
      <c r="BA1678" s="16" t="s">
        <v>74</v>
      </c>
      <c r="BB1678" t="s">
        <v>75</v>
      </c>
      <c r="BC1678" s="1">
        <v>43804</v>
      </c>
      <c r="BD1678" s="1">
        <v>43804</v>
      </c>
      <c r="BE1678">
        <f t="shared" si="85"/>
        <v>2</v>
      </c>
      <c r="BF1678" s="17">
        <f>SUM(NETWORKDAYS.INTL(C1678,BC1678,1,festivos!A1682:A1698),-1)</f>
        <v>2</v>
      </c>
      <c r="BG1678" t="str">
        <f t="shared" si="86"/>
        <v>cumple</v>
      </c>
    </row>
    <row r="1679" spans="1:59" x14ac:dyDescent="0.25">
      <c r="A1679" t="s">
        <v>99</v>
      </c>
      <c r="B1679">
        <v>2019010668</v>
      </c>
      <c r="C1679" s="1">
        <v>43803</v>
      </c>
      <c r="D1679" t="s">
        <v>13838</v>
      </c>
      <c r="E1679" t="s">
        <v>56</v>
      </c>
      <c r="F1679" t="s">
        <v>101</v>
      </c>
      <c r="G1679" t="s">
        <v>58</v>
      </c>
      <c r="H1679" t="s">
        <v>59</v>
      </c>
      <c r="I1679" s="1">
        <v>43803</v>
      </c>
      <c r="J1679" t="s">
        <v>60</v>
      </c>
      <c r="K1679" t="s">
        <v>74</v>
      </c>
      <c r="L1679" t="s">
        <v>74</v>
      </c>
      <c r="M1679" t="s">
        <v>74</v>
      </c>
      <c r="N1679" t="s">
        <v>64</v>
      </c>
      <c r="O1679" t="s">
        <v>58</v>
      </c>
      <c r="P1679" t="s">
        <v>65</v>
      </c>
      <c r="Q1679" t="s">
        <v>384</v>
      </c>
      <c r="R1679" t="s">
        <v>67</v>
      </c>
      <c r="S1679" t="s">
        <v>68</v>
      </c>
      <c r="T1679" s="1">
        <v>43803</v>
      </c>
      <c r="U1679" t="s">
        <v>56</v>
      </c>
      <c r="AD1679" t="s">
        <v>103</v>
      </c>
      <c r="AF1679" t="s">
        <v>13839</v>
      </c>
      <c r="AG1679">
        <v>3969980</v>
      </c>
      <c r="AI1679" t="s">
        <v>187</v>
      </c>
      <c r="AK1679" t="s">
        <v>106</v>
      </c>
      <c r="AL1679" t="s">
        <v>107</v>
      </c>
      <c r="AM1679" t="s">
        <v>72</v>
      </c>
      <c r="AN1679" t="s">
        <v>99</v>
      </c>
      <c r="AO1679" t="s">
        <v>74</v>
      </c>
      <c r="AP1679" t="s">
        <v>74</v>
      </c>
      <c r="AQ1679" t="s">
        <v>13840</v>
      </c>
      <c r="AR1679" t="s">
        <v>74</v>
      </c>
      <c r="AS1679" t="s">
        <v>64</v>
      </c>
      <c r="AT1679" t="s">
        <v>384</v>
      </c>
      <c r="AU1679" s="1">
        <v>43805</v>
      </c>
      <c r="AV1679" s="1">
        <v>43805</v>
      </c>
      <c r="AW1679" t="s">
        <v>13256</v>
      </c>
      <c r="AX1679" t="s">
        <v>75</v>
      </c>
      <c r="AZ1679" t="s">
        <v>76</v>
      </c>
      <c r="BA1679" s="16" t="s">
        <v>74</v>
      </c>
      <c r="BB1679" t="s">
        <v>75</v>
      </c>
      <c r="BC1679" s="1">
        <v>43805</v>
      </c>
      <c r="BD1679" s="1">
        <v>43805</v>
      </c>
      <c r="BE1679">
        <f t="shared" si="85"/>
        <v>2</v>
      </c>
      <c r="BF1679" s="17">
        <f>SUM(NETWORKDAYS.INTL(C1679,BC1679,1,festivos!A1683:A1699),-1)</f>
        <v>2</v>
      </c>
      <c r="BG1679" t="str">
        <f t="shared" si="86"/>
        <v>cumple</v>
      </c>
    </row>
    <row r="1680" spans="1:59" x14ac:dyDescent="0.25">
      <c r="A1680" t="s">
        <v>99</v>
      </c>
      <c r="B1680">
        <v>2019010725</v>
      </c>
      <c r="C1680" s="1">
        <v>43804</v>
      </c>
      <c r="D1680" t="s">
        <v>13894</v>
      </c>
      <c r="E1680" t="s">
        <v>56</v>
      </c>
      <c r="F1680" t="s">
        <v>127</v>
      </c>
      <c r="G1680" t="s">
        <v>58</v>
      </c>
      <c r="H1680" t="s">
        <v>59</v>
      </c>
      <c r="I1680" s="1">
        <v>43804</v>
      </c>
      <c r="J1680" t="s">
        <v>60</v>
      </c>
      <c r="K1680" t="s">
        <v>74</v>
      </c>
      <c r="L1680" t="s">
        <v>74</v>
      </c>
      <c r="M1680" t="s">
        <v>74</v>
      </c>
      <c r="N1680" t="s">
        <v>64</v>
      </c>
      <c r="O1680" t="s">
        <v>58</v>
      </c>
      <c r="P1680" t="s">
        <v>65</v>
      </c>
      <c r="Q1680" t="s">
        <v>384</v>
      </c>
      <c r="R1680" t="s">
        <v>67</v>
      </c>
      <c r="S1680" t="s">
        <v>68</v>
      </c>
      <c r="T1680" s="1">
        <v>43804</v>
      </c>
      <c r="U1680" t="s">
        <v>56</v>
      </c>
      <c r="AD1680" t="s">
        <v>103</v>
      </c>
      <c r="AF1680" t="s">
        <v>13895</v>
      </c>
      <c r="AG1680">
        <v>3989980</v>
      </c>
      <c r="AH1680" t="s">
        <v>13896</v>
      </c>
      <c r="AI1680" t="s">
        <v>187</v>
      </c>
      <c r="AK1680" t="s">
        <v>106</v>
      </c>
      <c r="AL1680" t="s">
        <v>107</v>
      </c>
      <c r="AM1680" t="s">
        <v>72</v>
      </c>
      <c r="AN1680" t="s">
        <v>99</v>
      </c>
      <c r="AO1680" t="s">
        <v>74</v>
      </c>
      <c r="AP1680" t="s">
        <v>74</v>
      </c>
      <c r="AQ1680" t="s">
        <v>13897</v>
      </c>
      <c r="AR1680" t="s">
        <v>74</v>
      </c>
      <c r="AS1680" t="s">
        <v>64</v>
      </c>
      <c r="AT1680" t="s">
        <v>384</v>
      </c>
      <c r="AU1680" s="1">
        <v>43808</v>
      </c>
      <c r="AV1680" s="1">
        <v>43808</v>
      </c>
      <c r="AW1680" t="s">
        <v>13898</v>
      </c>
      <c r="AX1680" t="s">
        <v>75</v>
      </c>
      <c r="AZ1680" t="s">
        <v>76</v>
      </c>
      <c r="BA1680" t="s">
        <v>109</v>
      </c>
      <c r="BB1680" t="s">
        <v>75</v>
      </c>
      <c r="BC1680" s="1">
        <v>43808</v>
      </c>
      <c r="BD1680" s="1">
        <v>43808</v>
      </c>
      <c r="BE1680">
        <f t="shared" si="85"/>
        <v>2</v>
      </c>
      <c r="BF1680" s="17">
        <f>SUM(NETWORKDAYS.INTL(C1680,BC1680,1,festivos!A1684:A1700),-1)</f>
        <v>2</v>
      </c>
      <c r="BG1680" t="str">
        <f t="shared" si="86"/>
        <v>cumple</v>
      </c>
    </row>
    <row r="1681" spans="1:59" x14ac:dyDescent="0.25">
      <c r="A1681" t="s">
        <v>99</v>
      </c>
      <c r="B1681">
        <v>2019010736</v>
      </c>
      <c r="C1681" s="1">
        <v>43805</v>
      </c>
      <c r="D1681" t="s">
        <v>13910</v>
      </c>
      <c r="E1681" t="s">
        <v>56</v>
      </c>
      <c r="F1681" t="s">
        <v>127</v>
      </c>
      <c r="G1681" t="s">
        <v>58</v>
      </c>
      <c r="H1681" t="s">
        <v>59</v>
      </c>
      <c r="I1681" s="1">
        <v>43805</v>
      </c>
      <c r="J1681" t="s">
        <v>60</v>
      </c>
      <c r="K1681" t="s">
        <v>74</v>
      </c>
      <c r="L1681" t="s">
        <v>74</v>
      </c>
      <c r="M1681" t="s">
        <v>74</v>
      </c>
      <c r="N1681" t="s">
        <v>64</v>
      </c>
      <c r="O1681" t="s">
        <v>58</v>
      </c>
      <c r="P1681" t="s">
        <v>65</v>
      </c>
      <c r="Q1681" t="s">
        <v>384</v>
      </c>
      <c r="R1681" t="s">
        <v>67</v>
      </c>
      <c r="S1681" t="s">
        <v>68</v>
      </c>
      <c r="T1681" s="1">
        <v>43805</v>
      </c>
      <c r="U1681" t="s">
        <v>56</v>
      </c>
      <c r="V1681" t="s">
        <v>999</v>
      </c>
      <c r="AD1681" t="s">
        <v>103</v>
      </c>
      <c r="AF1681" t="s">
        <v>13911</v>
      </c>
      <c r="AG1681">
        <v>3699000</v>
      </c>
      <c r="AI1681" t="s">
        <v>187</v>
      </c>
      <c r="AK1681" t="s">
        <v>106</v>
      </c>
      <c r="AL1681" t="s">
        <v>107</v>
      </c>
      <c r="AM1681" t="s">
        <v>72</v>
      </c>
      <c r="AN1681" t="s">
        <v>99</v>
      </c>
      <c r="AO1681" t="s">
        <v>74</v>
      </c>
      <c r="AP1681" t="s">
        <v>74</v>
      </c>
      <c r="AQ1681" t="s">
        <v>13912</v>
      </c>
      <c r="AR1681" t="s">
        <v>74</v>
      </c>
      <c r="AS1681" t="s">
        <v>64</v>
      </c>
      <c r="AT1681" t="s">
        <v>384</v>
      </c>
      <c r="AU1681" s="1">
        <v>43809</v>
      </c>
      <c r="AV1681" s="1">
        <v>43809</v>
      </c>
      <c r="AW1681" t="s">
        <v>13447</v>
      </c>
      <c r="AX1681" t="s">
        <v>75</v>
      </c>
      <c r="AZ1681" t="s">
        <v>76</v>
      </c>
      <c r="BA1681" t="s">
        <v>109</v>
      </c>
      <c r="BB1681" t="s">
        <v>75</v>
      </c>
      <c r="BC1681" s="1">
        <v>43809</v>
      </c>
      <c r="BD1681" s="1">
        <v>43809</v>
      </c>
      <c r="BE1681">
        <f t="shared" si="85"/>
        <v>2</v>
      </c>
      <c r="BF1681" s="17">
        <f>SUM(NETWORKDAYS.INTL(C1681,BC1681,1,festivos!A1685:A1701),-1)</f>
        <v>2</v>
      </c>
      <c r="BG1681" t="str">
        <f t="shared" si="86"/>
        <v>cumple</v>
      </c>
    </row>
    <row r="1682" spans="1:59" x14ac:dyDescent="0.25">
      <c r="A1682" t="s">
        <v>99</v>
      </c>
      <c r="B1682">
        <v>2019010738</v>
      </c>
      <c r="C1682" s="1">
        <v>43805</v>
      </c>
      <c r="D1682" t="s">
        <v>13913</v>
      </c>
      <c r="E1682" t="s">
        <v>56</v>
      </c>
      <c r="F1682" t="s">
        <v>127</v>
      </c>
      <c r="G1682" t="s">
        <v>58</v>
      </c>
      <c r="H1682" t="s">
        <v>59</v>
      </c>
      <c r="I1682" s="1">
        <v>43805</v>
      </c>
      <c r="J1682" t="s">
        <v>60</v>
      </c>
      <c r="K1682" t="s">
        <v>74</v>
      </c>
      <c r="L1682" t="s">
        <v>74</v>
      </c>
      <c r="M1682" t="s">
        <v>74</v>
      </c>
      <c r="N1682" t="s">
        <v>64</v>
      </c>
      <c r="O1682" t="s">
        <v>58</v>
      </c>
      <c r="P1682" t="s">
        <v>65</v>
      </c>
      <c r="Q1682" t="s">
        <v>384</v>
      </c>
      <c r="R1682" t="s">
        <v>67</v>
      </c>
      <c r="S1682" t="s">
        <v>68</v>
      </c>
      <c r="T1682" s="1">
        <v>43805</v>
      </c>
      <c r="U1682" t="s">
        <v>56</v>
      </c>
      <c r="V1682" t="s">
        <v>999</v>
      </c>
      <c r="AD1682" t="s">
        <v>103</v>
      </c>
      <c r="AF1682" t="s">
        <v>13914</v>
      </c>
      <c r="AG1682">
        <v>5190605</v>
      </c>
      <c r="AI1682" t="s">
        <v>187</v>
      </c>
      <c r="AK1682" t="s">
        <v>106</v>
      </c>
      <c r="AL1682" t="s">
        <v>107</v>
      </c>
      <c r="AM1682" t="s">
        <v>72</v>
      </c>
      <c r="AN1682" t="s">
        <v>99</v>
      </c>
      <c r="AO1682" t="s">
        <v>74</v>
      </c>
      <c r="AP1682" t="s">
        <v>74</v>
      </c>
      <c r="AQ1682" t="s">
        <v>13915</v>
      </c>
      <c r="AR1682" t="s">
        <v>74</v>
      </c>
      <c r="AS1682" t="s">
        <v>64</v>
      </c>
      <c r="AT1682" t="s">
        <v>384</v>
      </c>
      <c r="AU1682" s="1">
        <v>43809</v>
      </c>
      <c r="AV1682" s="1">
        <v>43809</v>
      </c>
      <c r="AW1682" t="s">
        <v>12108</v>
      </c>
      <c r="AX1682" t="s">
        <v>75</v>
      </c>
      <c r="AZ1682" t="s">
        <v>76</v>
      </c>
      <c r="BA1682" s="16" t="s">
        <v>74</v>
      </c>
      <c r="BB1682" t="s">
        <v>75</v>
      </c>
      <c r="BC1682" s="1">
        <v>43809</v>
      </c>
      <c r="BD1682" s="1">
        <v>43809</v>
      </c>
      <c r="BE1682">
        <f t="shared" si="85"/>
        <v>2</v>
      </c>
      <c r="BF1682" s="17">
        <f>SUM(NETWORKDAYS.INTL(C1682,BC1682,1,festivos!A1686:A1702),-1)</f>
        <v>2</v>
      </c>
      <c r="BG1682" t="str">
        <f t="shared" si="86"/>
        <v>cumple</v>
      </c>
    </row>
    <row r="1683" spans="1:59" x14ac:dyDescent="0.25">
      <c r="A1683" t="s">
        <v>99</v>
      </c>
      <c r="B1683">
        <v>2019010758</v>
      </c>
      <c r="C1683" s="1">
        <v>43805</v>
      </c>
      <c r="D1683" t="s">
        <v>13936</v>
      </c>
      <c r="E1683" t="s">
        <v>56</v>
      </c>
      <c r="F1683" t="s">
        <v>101</v>
      </c>
      <c r="G1683" t="s">
        <v>58</v>
      </c>
      <c r="H1683" t="s">
        <v>59</v>
      </c>
      <c r="I1683" s="1">
        <v>43805</v>
      </c>
      <c r="J1683" t="s">
        <v>60</v>
      </c>
      <c r="K1683" t="s">
        <v>74</v>
      </c>
      <c r="L1683" t="s">
        <v>74</v>
      </c>
      <c r="M1683" t="s">
        <v>74</v>
      </c>
      <c r="N1683" t="s">
        <v>64</v>
      </c>
      <c r="O1683" t="s">
        <v>58</v>
      </c>
      <c r="P1683" t="s">
        <v>65</v>
      </c>
      <c r="Q1683" t="s">
        <v>199</v>
      </c>
      <c r="R1683" t="s">
        <v>67</v>
      </c>
      <c r="S1683" t="s">
        <v>132</v>
      </c>
      <c r="T1683" s="1">
        <v>43805</v>
      </c>
      <c r="U1683" t="s">
        <v>56</v>
      </c>
      <c r="V1683" t="s">
        <v>69</v>
      </c>
      <c r="W1683">
        <v>418231</v>
      </c>
      <c r="AD1683" t="s">
        <v>103</v>
      </c>
      <c r="AF1683" t="s">
        <v>13937</v>
      </c>
      <c r="AH1683" t="s">
        <v>11661</v>
      </c>
      <c r="AI1683" t="s">
        <v>187</v>
      </c>
      <c r="AJ1683">
        <v>3117906215</v>
      </c>
      <c r="AK1683" t="s">
        <v>106</v>
      </c>
      <c r="AL1683" t="s">
        <v>13938</v>
      </c>
      <c r="AM1683" t="s">
        <v>72</v>
      </c>
      <c r="AN1683" t="s">
        <v>99</v>
      </c>
      <c r="AO1683" t="s">
        <v>74</v>
      </c>
      <c r="AP1683" t="s">
        <v>74</v>
      </c>
      <c r="AQ1683" t="s">
        <v>13939</v>
      </c>
      <c r="AR1683" t="s">
        <v>74</v>
      </c>
      <c r="AS1683" t="s">
        <v>64</v>
      </c>
      <c r="AT1683" t="s">
        <v>199</v>
      </c>
      <c r="AU1683" s="1">
        <v>43809</v>
      </c>
      <c r="AV1683" s="1">
        <v>43811</v>
      </c>
      <c r="AW1683" t="s">
        <v>58</v>
      </c>
      <c r="AX1683" t="s">
        <v>75</v>
      </c>
      <c r="AZ1683" t="s">
        <v>76</v>
      </c>
      <c r="BA1683" t="s">
        <v>109</v>
      </c>
      <c r="BB1683" t="s">
        <v>75</v>
      </c>
      <c r="BC1683" s="1">
        <v>43809</v>
      </c>
      <c r="BD1683" s="1">
        <v>43809</v>
      </c>
      <c r="BE1683">
        <f t="shared" si="85"/>
        <v>2</v>
      </c>
      <c r="BF1683" s="17">
        <f>SUM(NETWORKDAYS.INTL(C1683,BC1683,1,festivos!A1687:A1703),-1)</f>
        <v>2</v>
      </c>
      <c r="BG1683" t="str">
        <f t="shared" si="86"/>
        <v>cumple</v>
      </c>
    </row>
    <row r="1684" spans="1:59" x14ac:dyDescent="0.25">
      <c r="A1684" t="s">
        <v>99</v>
      </c>
      <c r="B1684">
        <v>2019010794</v>
      </c>
      <c r="C1684" s="1">
        <v>43809</v>
      </c>
      <c r="D1684" t="s">
        <v>13991</v>
      </c>
      <c r="E1684" t="s">
        <v>56</v>
      </c>
      <c r="F1684" t="s">
        <v>209</v>
      </c>
      <c r="G1684" t="s">
        <v>58</v>
      </c>
      <c r="H1684" t="s">
        <v>59</v>
      </c>
      <c r="I1684" s="1">
        <v>43809</v>
      </c>
      <c r="J1684" t="s">
        <v>60</v>
      </c>
      <c r="K1684" t="s">
        <v>74</v>
      </c>
      <c r="L1684" t="s">
        <v>74</v>
      </c>
      <c r="M1684" t="s">
        <v>74</v>
      </c>
      <c r="N1684" t="s">
        <v>64</v>
      </c>
      <c r="O1684" t="s">
        <v>58</v>
      </c>
      <c r="P1684" t="s">
        <v>65</v>
      </c>
      <c r="Q1684" t="s">
        <v>384</v>
      </c>
      <c r="R1684" t="s">
        <v>67</v>
      </c>
      <c r="S1684" t="s">
        <v>68</v>
      </c>
      <c r="T1684" s="1">
        <v>43809</v>
      </c>
      <c r="U1684" t="s">
        <v>56</v>
      </c>
      <c r="V1684" t="s">
        <v>84</v>
      </c>
      <c r="W1684">
        <v>286652</v>
      </c>
      <c r="AD1684" t="s">
        <v>22</v>
      </c>
      <c r="AF1684" t="s">
        <v>13992</v>
      </c>
      <c r="AG1684" t="s">
        <v>13993</v>
      </c>
      <c r="AH1684" t="s">
        <v>13994</v>
      </c>
      <c r="AI1684" t="s">
        <v>179</v>
      </c>
      <c r="AK1684" t="s">
        <v>106</v>
      </c>
      <c r="AL1684" t="s">
        <v>107</v>
      </c>
      <c r="AM1684" t="s">
        <v>72</v>
      </c>
      <c r="AN1684" t="s">
        <v>99</v>
      </c>
      <c r="AO1684" t="s">
        <v>74</v>
      </c>
      <c r="AP1684" t="s">
        <v>74</v>
      </c>
      <c r="AQ1684" t="s">
        <v>13995</v>
      </c>
      <c r="AR1684" t="s">
        <v>74</v>
      </c>
      <c r="AS1684" t="s">
        <v>64</v>
      </c>
      <c r="AT1684" t="s">
        <v>384</v>
      </c>
      <c r="AU1684" s="1">
        <v>43810</v>
      </c>
      <c r="AV1684" s="1">
        <v>43811</v>
      </c>
      <c r="AW1684" t="s">
        <v>13996</v>
      </c>
      <c r="AX1684" t="s">
        <v>75</v>
      </c>
      <c r="AZ1684" t="s">
        <v>76</v>
      </c>
      <c r="BA1684" t="s">
        <v>109</v>
      </c>
      <c r="BB1684" t="s">
        <v>75</v>
      </c>
      <c r="BC1684" s="1">
        <v>43811</v>
      </c>
      <c r="BD1684" s="1">
        <v>43811</v>
      </c>
      <c r="BE1684">
        <f t="shared" si="85"/>
        <v>2</v>
      </c>
      <c r="BF1684" s="17">
        <f>SUM(NETWORKDAYS.INTL(C1684,BC1684,1,festivos!A1688:A1704),-1)</f>
        <v>2</v>
      </c>
      <c r="BG1684" t="str">
        <f t="shared" si="86"/>
        <v>cumple</v>
      </c>
    </row>
    <row r="1685" spans="1:59" x14ac:dyDescent="0.25">
      <c r="A1685" t="s">
        <v>99</v>
      </c>
      <c r="B1685">
        <v>2019010800</v>
      </c>
      <c r="C1685" s="1">
        <v>43809</v>
      </c>
      <c r="D1685" t="s">
        <v>14010</v>
      </c>
      <c r="E1685" t="s">
        <v>56</v>
      </c>
      <c r="F1685" t="s">
        <v>120</v>
      </c>
      <c r="G1685" t="s">
        <v>58</v>
      </c>
      <c r="H1685" t="s">
        <v>59</v>
      </c>
      <c r="I1685" s="1">
        <v>43809</v>
      </c>
      <c r="J1685" t="s">
        <v>60</v>
      </c>
      <c r="K1685" t="s">
        <v>74</v>
      </c>
      <c r="L1685" t="s">
        <v>74</v>
      </c>
      <c r="M1685" t="s">
        <v>74</v>
      </c>
      <c r="N1685" t="s">
        <v>64</v>
      </c>
      <c r="O1685" t="s">
        <v>58</v>
      </c>
      <c r="P1685" t="s">
        <v>65</v>
      </c>
      <c r="Q1685" t="s">
        <v>126</v>
      </c>
      <c r="R1685" t="s">
        <v>67</v>
      </c>
      <c r="S1685" t="s">
        <v>132</v>
      </c>
      <c r="T1685" s="1">
        <v>43809</v>
      </c>
      <c r="U1685" t="s">
        <v>56</v>
      </c>
      <c r="V1685" t="s">
        <v>69</v>
      </c>
      <c r="W1685">
        <v>8511</v>
      </c>
      <c r="AD1685" t="s">
        <v>22</v>
      </c>
      <c r="AE1685">
        <v>16551005</v>
      </c>
      <c r="AF1685" t="s">
        <v>14011</v>
      </c>
      <c r="AH1685" t="s">
        <v>14012</v>
      </c>
      <c r="AI1685" t="s">
        <v>157</v>
      </c>
      <c r="AJ1685">
        <v>3234446256</v>
      </c>
      <c r="AK1685" t="s">
        <v>106</v>
      </c>
      <c r="AL1685" t="s">
        <v>14013</v>
      </c>
      <c r="AM1685" t="s">
        <v>72</v>
      </c>
      <c r="AN1685" t="s">
        <v>99</v>
      </c>
      <c r="AO1685" t="s">
        <v>74</v>
      </c>
      <c r="AP1685" t="s">
        <v>74</v>
      </c>
      <c r="AQ1685" t="s">
        <v>14014</v>
      </c>
      <c r="AR1685" t="s">
        <v>74</v>
      </c>
      <c r="AS1685" t="s">
        <v>64</v>
      </c>
      <c r="AT1685" t="s">
        <v>294</v>
      </c>
      <c r="AU1685" s="1">
        <v>43810</v>
      </c>
      <c r="AV1685" s="1">
        <v>43811</v>
      </c>
      <c r="AW1685" t="s">
        <v>58</v>
      </c>
      <c r="AX1685" t="s">
        <v>75</v>
      </c>
      <c r="AZ1685" t="s">
        <v>76</v>
      </c>
      <c r="BA1685" t="s">
        <v>109</v>
      </c>
      <c r="BB1685" t="s">
        <v>75</v>
      </c>
      <c r="BC1685" s="1">
        <v>43811</v>
      </c>
      <c r="BD1685" s="1">
        <v>43811</v>
      </c>
      <c r="BE1685">
        <f t="shared" si="85"/>
        <v>2</v>
      </c>
      <c r="BF1685" s="17">
        <f>SUM(NETWORKDAYS.INTL(C1685,BC1685,1,festivos!A1689:A1705),-1)</f>
        <v>2</v>
      </c>
      <c r="BG1685" t="str">
        <f t="shared" si="86"/>
        <v>cumple</v>
      </c>
    </row>
    <row r="1686" spans="1:59" x14ac:dyDescent="0.25">
      <c r="A1686" t="s">
        <v>99</v>
      </c>
      <c r="B1686">
        <v>2019010833</v>
      </c>
      <c r="C1686" s="1">
        <v>43810</v>
      </c>
      <c r="D1686" t="s">
        <v>14070</v>
      </c>
      <c r="E1686" t="s">
        <v>56</v>
      </c>
      <c r="F1686" t="s">
        <v>101</v>
      </c>
      <c r="G1686" t="s">
        <v>58</v>
      </c>
      <c r="H1686" t="s">
        <v>59</v>
      </c>
      <c r="I1686" s="1">
        <v>43810</v>
      </c>
      <c r="J1686" t="s">
        <v>60</v>
      </c>
      <c r="K1686" t="s">
        <v>225</v>
      </c>
      <c r="L1686" t="s">
        <v>67</v>
      </c>
      <c r="M1686" t="s">
        <v>96</v>
      </c>
      <c r="N1686" t="s">
        <v>64</v>
      </c>
      <c r="O1686" t="s">
        <v>58</v>
      </c>
      <c r="P1686" t="s">
        <v>65</v>
      </c>
      <c r="Q1686" t="s">
        <v>384</v>
      </c>
      <c r="R1686" t="s">
        <v>67</v>
      </c>
      <c r="S1686" t="s">
        <v>68</v>
      </c>
      <c r="T1686" s="1">
        <v>43810</v>
      </c>
      <c r="U1686" t="s">
        <v>56</v>
      </c>
      <c r="V1686" t="s">
        <v>84</v>
      </c>
      <c r="W1686">
        <v>45983</v>
      </c>
      <c r="AD1686" t="s">
        <v>103</v>
      </c>
      <c r="AF1686" t="s">
        <v>14071</v>
      </c>
      <c r="AH1686" t="s">
        <v>14072</v>
      </c>
      <c r="AI1686" t="s">
        <v>187</v>
      </c>
      <c r="AK1686" t="s">
        <v>106</v>
      </c>
      <c r="AL1686" t="s">
        <v>107</v>
      </c>
      <c r="AM1686" t="s">
        <v>72</v>
      </c>
      <c r="AN1686" t="s">
        <v>99</v>
      </c>
      <c r="AO1686" t="s">
        <v>74</v>
      </c>
      <c r="AP1686" t="s">
        <v>74</v>
      </c>
      <c r="AQ1686" t="s">
        <v>14073</v>
      </c>
      <c r="AR1686" t="s">
        <v>74</v>
      </c>
      <c r="AS1686" t="s">
        <v>64</v>
      </c>
      <c r="AT1686" t="s">
        <v>101</v>
      </c>
      <c r="AU1686" s="1">
        <v>43812</v>
      </c>
      <c r="AV1686" s="1">
        <v>43812</v>
      </c>
      <c r="AW1686" t="s">
        <v>14074</v>
      </c>
      <c r="AX1686" t="s">
        <v>75</v>
      </c>
      <c r="AZ1686" t="s">
        <v>76</v>
      </c>
      <c r="BA1686" s="16" t="s">
        <v>74</v>
      </c>
      <c r="BB1686" t="s">
        <v>75</v>
      </c>
      <c r="BC1686" s="1">
        <v>43812</v>
      </c>
      <c r="BD1686" s="1">
        <v>43812</v>
      </c>
      <c r="BE1686">
        <f t="shared" si="85"/>
        <v>2</v>
      </c>
      <c r="BF1686" s="17">
        <f>SUM(NETWORKDAYS.INTL(C1686,BC1686,1,festivos!A1690:A1706),-1)</f>
        <v>2</v>
      </c>
      <c r="BG1686" t="str">
        <f t="shared" si="86"/>
        <v>cumple</v>
      </c>
    </row>
    <row r="1687" spans="1:59" x14ac:dyDescent="0.25">
      <c r="A1687" t="s">
        <v>99</v>
      </c>
      <c r="B1687">
        <v>2019010836</v>
      </c>
      <c r="C1687" s="1">
        <v>43810</v>
      </c>
      <c r="D1687" t="s">
        <v>14079</v>
      </c>
      <c r="E1687" t="s">
        <v>56</v>
      </c>
      <c r="F1687" t="s">
        <v>101</v>
      </c>
      <c r="G1687" t="s">
        <v>58</v>
      </c>
      <c r="H1687" t="s">
        <v>59</v>
      </c>
      <c r="I1687" s="1">
        <v>43810</v>
      </c>
      <c r="J1687" t="s">
        <v>60</v>
      </c>
      <c r="K1687" t="s">
        <v>74</v>
      </c>
      <c r="L1687" t="s">
        <v>74</v>
      </c>
      <c r="M1687" t="s">
        <v>74</v>
      </c>
      <c r="N1687" t="s">
        <v>64</v>
      </c>
      <c r="O1687" t="s">
        <v>58</v>
      </c>
      <c r="P1687" t="s">
        <v>65</v>
      </c>
      <c r="Q1687" t="s">
        <v>384</v>
      </c>
      <c r="R1687" t="s">
        <v>67</v>
      </c>
      <c r="S1687" t="s">
        <v>68</v>
      </c>
      <c r="T1687" s="1">
        <v>43810</v>
      </c>
      <c r="U1687" t="s">
        <v>56</v>
      </c>
      <c r="AD1687" t="s">
        <v>103</v>
      </c>
      <c r="AF1687" t="s">
        <v>2923</v>
      </c>
      <c r="AI1687" t="s">
        <v>261</v>
      </c>
      <c r="AK1687" t="s">
        <v>106</v>
      </c>
      <c r="AL1687" t="s">
        <v>107</v>
      </c>
      <c r="AM1687" t="s">
        <v>72</v>
      </c>
      <c r="AN1687" t="s">
        <v>99</v>
      </c>
      <c r="AO1687" t="s">
        <v>74</v>
      </c>
      <c r="AP1687" t="s">
        <v>74</v>
      </c>
      <c r="AQ1687" t="s">
        <v>14080</v>
      </c>
      <c r="AR1687" t="s">
        <v>74</v>
      </c>
      <c r="AS1687" t="s">
        <v>64</v>
      </c>
      <c r="AT1687" t="s">
        <v>384</v>
      </c>
      <c r="AU1687" s="1">
        <v>43812</v>
      </c>
      <c r="AV1687" s="1">
        <v>43812</v>
      </c>
      <c r="AW1687" t="s">
        <v>14081</v>
      </c>
      <c r="AX1687" t="s">
        <v>75</v>
      </c>
      <c r="AZ1687" t="s">
        <v>76</v>
      </c>
      <c r="BA1687" s="16" t="s">
        <v>74</v>
      </c>
      <c r="BB1687" t="s">
        <v>75</v>
      </c>
      <c r="BC1687" s="1">
        <v>43812</v>
      </c>
      <c r="BD1687" s="1">
        <v>43812</v>
      </c>
      <c r="BE1687">
        <f t="shared" si="85"/>
        <v>2</v>
      </c>
      <c r="BF1687" s="17">
        <f>SUM(NETWORKDAYS.INTL(C1687,BC1687,1,festivos!A1691:A1707),-1)</f>
        <v>2</v>
      </c>
      <c r="BG1687" t="str">
        <f t="shared" si="86"/>
        <v>cumple</v>
      </c>
    </row>
    <row r="1688" spans="1:59" x14ac:dyDescent="0.25">
      <c r="A1688" t="s">
        <v>99</v>
      </c>
      <c r="B1688">
        <v>2019010894</v>
      </c>
      <c r="C1688" s="1">
        <v>43815</v>
      </c>
      <c r="D1688" t="s">
        <v>14165</v>
      </c>
      <c r="E1688" t="s">
        <v>56</v>
      </c>
      <c r="F1688" t="s">
        <v>127</v>
      </c>
      <c r="G1688" t="s">
        <v>58</v>
      </c>
      <c r="H1688" t="s">
        <v>59</v>
      </c>
      <c r="I1688" s="1">
        <v>43815</v>
      </c>
      <c r="J1688" t="s">
        <v>60</v>
      </c>
      <c r="K1688" t="s">
        <v>74</v>
      </c>
      <c r="L1688" t="s">
        <v>74</v>
      </c>
      <c r="M1688" t="s">
        <v>74</v>
      </c>
      <c r="N1688" t="s">
        <v>64</v>
      </c>
      <c r="O1688" t="s">
        <v>58</v>
      </c>
      <c r="P1688" t="s">
        <v>65</v>
      </c>
      <c r="Q1688" t="s">
        <v>384</v>
      </c>
      <c r="R1688" t="s">
        <v>67</v>
      </c>
      <c r="S1688" t="s">
        <v>68</v>
      </c>
      <c r="T1688" s="1">
        <v>43815</v>
      </c>
      <c r="U1688" t="s">
        <v>56</v>
      </c>
      <c r="V1688" t="s">
        <v>999</v>
      </c>
      <c r="AD1688" t="s">
        <v>103</v>
      </c>
      <c r="AF1688" t="s">
        <v>14155</v>
      </c>
      <c r="AH1688" t="s">
        <v>14156</v>
      </c>
      <c r="AI1688" t="s">
        <v>187</v>
      </c>
      <c r="AJ1688">
        <v>3232734686</v>
      </c>
      <c r="AK1688" t="s">
        <v>106</v>
      </c>
      <c r="AL1688" t="s">
        <v>107</v>
      </c>
      <c r="AM1688" t="s">
        <v>72</v>
      </c>
      <c r="AN1688" t="s">
        <v>99</v>
      </c>
      <c r="AO1688" t="s">
        <v>74</v>
      </c>
      <c r="AP1688" t="s">
        <v>74</v>
      </c>
      <c r="AQ1688" t="s">
        <v>14166</v>
      </c>
      <c r="AR1688" t="s">
        <v>74</v>
      </c>
      <c r="AS1688" t="s">
        <v>64</v>
      </c>
      <c r="AT1688" t="s">
        <v>384</v>
      </c>
      <c r="AU1688" s="1">
        <v>43817</v>
      </c>
      <c r="AV1688" s="1">
        <v>43817</v>
      </c>
      <c r="AW1688" t="s">
        <v>14167</v>
      </c>
      <c r="AX1688" t="s">
        <v>75</v>
      </c>
      <c r="AZ1688" t="s">
        <v>76</v>
      </c>
      <c r="BA1688" s="16" t="s">
        <v>74</v>
      </c>
      <c r="BB1688" t="s">
        <v>75</v>
      </c>
      <c r="BC1688" s="1">
        <v>43817</v>
      </c>
      <c r="BD1688" s="1">
        <v>43817</v>
      </c>
      <c r="BE1688">
        <f t="shared" si="85"/>
        <v>2</v>
      </c>
      <c r="BF1688" s="17">
        <f>SUM(NETWORKDAYS.INTL(C1688,BC1688,1,festivos!A1692:A1708),-1)</f>
        <v>2</v>
      </c>
      <c r="BG1688" t="str">
        <f t="shared" si="86"/>
        <v>cumple</v>
      </c>
    </row>
    <row r="1689" spans="1:59" x14ac:dyDescent="0.25">
      <c r="A1689" t="s">
        <v>99</v>
      </c>
      <c r="B1689">
        <v>2019010895</v>
      </c>
      <c r="C1689" s="1">
        <v>43815</v>
      </c>
      <c r="D1689" t="s">
        <v>14168</v>
      </c>
      <c r="E1689" t="s">
        <v>56</v>
      </c>
      <c r="F1689" t="s">
        <v>127</v>
      </c>
      <c r="G1689" t="s">
        <v>58</v>
      </c>
      <c r="H1689" t="s">
        <v>59</v>
      </c>
      <c r="I1689" s="1">
        <v>43815</v>
      </c>
      <c r="J1689" t="s">
        <v>60</v>
      </c>
      <c r="K1689" t="s">
        <v>74</v>
      </c>
      <c r="L1689" t="s">
        <v>74</v>
      </c>
      <c r="M1689" t="s">
        <v>74</v>
      </c>
      <c r="N1689" t="s">
        <v>64</v>
      </c>
      <c r="O1689" t="s">
        <v>58</v>
      </c>
      <c r="P1689" t="s">
        <v>65</v>
      </c>
      <c r="Q1689" t="s">
        <v>384</v>
      </c>
      <c r="R1689" t="s">
        <v>67</v>
      </c>
      <c r="S1689" t="s">
        <v>68</v>
      </c>
      <c r="T1689" s="1">
        <v>43815</v>
      </c>
      <c r="U1689" t="s">
        <v>56</v>
      </c>
      <c r="V1689" t="s">
        <v>999</v>
      </c>
      <c r="AD1689" t="s">
        <v>103</v>
      </c>
      <c r="AF1689" t="s">
        <v>14155</v>
      </c>
      <c r="AI1689" t="s">
        <v>187</v>
      </c>
      <c r="AJ1689">
        <v>3232734686</v>
      </c>
      <c r="AK1689" t="s">
        <v>106</v>
      </c>
      <c r="AL1689" t="s">
        <v>107</v>
      </c>
      <c r="AM1689" t="s">
        <v>72</v>
      </c>
      <c r="AN1689" t="s">
        <v>99</v>
      </c>
      <c r="AO1689" t="s">
        <v>74</v>
      </c>
      <c r="AP1689" t="s">
        <v>74</v>
      </c>
      <c r="AQ1689" t="s">
        <v>14169</v>
      </c>
      <c r="AR1689" t="s">
        <v>74</v>
      </c>
      <c r="AS1689" t="s">
        <v>64</v>
      </c>
      <c r="AT1689" t="s">
        <v>384</v>
      </c>
      <c r="AU1689" s="1">
        <v>43817</v>
      </c>
      <c r="AV1689" s="1">
        <v>43817</v>
      </c>
      <c r="AW1689" t="s">
        <v>14170</v>
      </c>
      <c r="AX1689" t="s">
        <v>75</v>
      </c>
      <c r="AZ1689" t="s">
        <v>76</v>
      </c>
      <c r="BA1689" s="16" t="s">
        <v>74</v>
      </c>
      <c r="BB1689" t="s">
        <v>75</v>
      </c>
      <c r="BC1689" s="1">
        <v>43817</v>
      </c>
      <c r="BD1689" s="1">
        <v>43817</v>
      </c>
      <c r="BE1689">
        <f t="shared" si="85"/>
        <v>2</v>
      </c>
      <c r="BF1689" s="17">
        <f>SUM(NETWORKDAYS.INTL(C1689,BC1689,1,festivos!A1693:A1709),-1)</f>
        <v>2</v>
      </c>
      <c r="BG1689" t="str">
        <f t="shared" si="86"/>
        <v>cumple</v>
      </c>
    </row>
    <row r="1690" spans="1:59" x14ac:dyDescent="0.25">
      <c r="A1690" t="s">
        <v>99</v>
      </c>
      <c r="B1690">
        <v>2019010896</v>
      </c>
      <c r="C1690" s="1">
        <v>43815</v>
      </c>
      <c r="D1690" t="s">
        <v>14171</v>
      </c>
      <c r="E1690" t="s">
        <v>56</v>
      </c>
      <c r="F1690" t="s">
        <v>127</v>
      </c>
      <c r="G1690" t="s">
        <v>58</v>
      </c>
      <c r="H1690" t="s">
        <v>59</v>
      </c>
      <c r="I1690" s="1">
        <v>43815</v>
      </c>
      <c r="J1690" t="s">
        <v>60</v>
      </c>
      <c r="K1690" t="s">
        <v>74</v>
      </c>
      <c r="L1690" t="s">
        <v>74</v>
      </c>
      <c r="M1690" t="s">
        <v>74</v>
      </c>
      <c r="N1690" t="s">
        <v>64</v>
      </c>
      <c r="O1690" t="s">
        <v>58</v>
      </c>
      <c r="P1690" t="s">
        <v>65</v>
      </c>
      <c r="Q1690" t="s">
        <v>384</v>
      </c>
      <c r="R1690" t="s">
        <v>67</v>
      </c>
      <c r="S1690" t="s">
        <v>68</v>
      </c>
      <c r="T1690" s="1">
        <v>43815</v>
      </c>
      <c r="U1690" t="s">
        <v>56</v>
      </c>
      <c r="V1690" t="s">
        <v>999</v>
      </c>
      <c r="AD1690" t="s">
        <v>103</v>
      </c>
      <c r="AF1690" t="s">
        <v>14155</v>
      </c>
      <c r="AH1690" t="s">
        <v>14156</v>
      </c>
      <c r="AI1690" t="s">
        <v>187</v>
      </c>
      <c r="AJ1690">
        <v>3232734686</v>
      </c>
      <c r="AK1690" t="s">
        <v>106</v>
      </c>
      <c r="AL1690" t="s">
        <v>107</v>
      </c>
      <c r="AM1690" t="s">
        <v>72</v>
      </c>
      <c r="AN1690" t="s">
        <v>99</v>
      </c>
      <c r="AO1690" t="s">
        <v>74</v>
      </c>
      <c r="AP1690" t="s">
        <v>74</v>
      </c>
      <c r="AQ1690" t="s">
        <v>14172</v>
      </c>
      <c r="AR1690" t="s">
        <v>74</v>
      </c>
      <c r="AS1690" t="s">
        <v>64</v>
      </c>
      <c r="AT1690" t="s">
        <v>384</v>
      </c>
      <c r="AU1690" s="1">
        <v>43817</v>
      </c>
      <c r="AV1690" s="1">
        <v>43817</v>
      </c>
      <c r="AW1690" t="s">
        <v>14173</v>
      </c>
      <c r="AX1690" t="s">
        <v>75</v>
      </c>
      <c r="AZ1690" t="s">
        <v>76</v>
      </c>
      <c r="BA1690" s="16" t="s">
        <v>74</v>
      </c>
      <c r="BB1690" t="s">
        <v>75</v>
      </c>
      <c r="BC1690" s="1">
        <v>43817</v>
      </c>
      <c r="BD1690" s="1">
        <v>43817</v>
      </c>
      <c r="BE1690">
        <f t="shared" si="85"/>
        <v>2</v>
      </c>
      <c r="BF1690" s="17">
        <f>SUM(NETWORKDAYS.INTL(C1690,BC1690,1,festivos!A1694:A1710),-1)</f>
        <v>2</v>
      </c>
      <c r="BG1690" t="str">
        <f t="shared" si="86"/>
        <v>cumple</v>
      </c>
    </row>
    <row r="1691" spans="1:59" x14ac:dyDescent="0.25">
      <c r="A1691" t="s">
        <v>99</v>
      </c>
      <c r="B1691">
        <v>2019010897</v>
      </c>
      <c r="C1691" s="1">
        <v>43815</v>
      </c>
      <c r="D1691" t="s">
        <v>14174</v>
      </c>
      <c r="E1691" t="s">
        <v>56</v>
      </c>
      <c r="F1691" t="s">
        <v>127</v>
      </c>
      <c r="G1691" t="s">
        <v>58</v>
      </c>
      <c r="H1691" t="s">
        <v>59</v>
      </c>
      <c r="I1691" s="1">
        <v>43815</v>
      </c>
      <c r="J1691" t="s">
        <v>60</v>
      </c>
      <c r="K1691" t="s">
        <v>74</v>
      </c>
      <c r="L1691" t="s">
        <v>74</v>
      </c>
      <c r="M1691" t="s">
        <v>74</v>
      </c>
      <c r="N1691" t="s">
        <v>64</v>
      </c>
      <c r="O1691" t="s">
        <v>58</v>
      </c>
      <c r="P1691" t="s">
        <v>65</v>
      </c>
      <c r="Q1691" t="s">
        <v>384</v>
      </c>
      <c r="R1691" t="s">
        <v>67</v>
      </c>
      <c r="S1691" t="s">
        <v>68</v>
      </c>
      <c r="T1691" s="1">
        <v>43815</v>
      </c>
      <c r="U1691" t="s">
        <v>56</v>
      </c>
      <c r="V1691" t="s">
        <v>999</v>
      </c>
      <c r="AD1691" t="s">
        <v>103</v>
      </c>
      <c r="AF1691" t="s">
        <v>14155</v>
      </c>
      <c r="AH1691" t="s">
        <v>14156</v>
      </c>
      <c r="AI1691" t="s">
        <v>187</v>
      </c>
      <c r="AJ1691">
        <v>3232734686</v>
      </c>
      <c r="AK1691" t="s">
        <v>106</v>
      </c>
      <c r="AL1691" t="s">
        <v>107</v>
      </c>
      <c r="AM1691" t="s">
        <v>72</v>
      </c>
      <c r="AN1691" t="s">
        <v>99</v>
      </c>
      <c r="AO1691" t="s">
        <v>74</v>
      </c>
      <c r="AP1691" t="s">
        <v>74</v>
      </c>
      <c r="AQ1691" t="s">
        <v>14175</v>
      </c>
      <c r="AR1691" t="s">
        <v>74</v>
      </c>
      <c r="AS1691" t="s">
        <v>64</v>
      </c>
      <c r="AT1691" t="s">
        <v>384</v>
      </c>
      <c r="AU1691" s="1">
        <v>43817</v>
      </c>
      <c r="AV1691" s="1">
        <v>43817</v>
      </c>
      <c r="AW1691" t="s">
        <v>14176</v>
      </c>
      <c r="AX1691" t="s">
        <v>75</v>
      </c>
      <c r="AZ1691" t="s">
        <v>76</v>
      </c>
      <c r="BA1691" s="16" t="s">
        <v>74</v>
      </c>
      <c r="BB1691" t="s">
        <v>75</v>
      </c>
      <c r="BC1691" s="1">
        <v>43817</v>
      </c>
      <c r="BD1691" s="1">
        <v>43817</v>
      </c>
      <c r="BE1691">
        <f t="shared" si="85"/>
        <v>2</v>
      </c>
      <c r="BF1691" s="17">
        <f>SUM(NETWORKDAYS.INTL(C1691,BC1691,1,festivos!A1695:A1711),-1)</f>
        <v>2</v>
      </c>
      <c r="BG1691" t="str">
        <f t="shared" si="86"/>
        <v>cumple</v>
      </c>
    </row>
    <row r="1692" spans="1:59" x14ac:dyDescent="0.25">
      <c r="A1692" t="s">
        <v>99</v>
      </c>
      <c r="B1692">
        <v>2019010901</v>
      </c>
      <c r="C1692" s="1">
        <v>43815</v>
      </c>
      <c r="D1692" t="s">
        <v>14183</v>
      </c>
      <c r="E1692" t="s">
        <v>56</v>
      </c>
      <c r="F1692" t="s">
        <v>127</v>
      </c>
      <c r="G1692" t="s">
        <v>58</v>
      </c>
      <c r="H1692" t="s">
        <v>59</v>
      </c>
      <c r="I1692" s="1">
        <v>43815</v>
      </c>
      <c r="J1692" t="s">
        <v>60</v>
      </c>
      <c r="K1692" t="s">
        <v>74</v>
      </c>
      <c r="L1692" t="s">
        <v>74</v>
      </c>
      <c r="M1692" t="s">
        <v>74</v>
      </c>
      <c r="N1692" t="s">
        <v>64</v>
      </c>
      <c r="O1692" t="s">
        <v>58</v>
      </c>
      <c r="P1692" t="s">
        <v>65</v>
      </c>
      <c r="Q1692" t="s">
        <v>384</v>
      </c>
      <c r="R1692" t="s">
        <v>67</v>
      </c>
      <c r="S1692" t="s">
        <v>68</v>
      </c>
      <c r="T1692" s="1">
        <v>43815</v>
      </c>
      <c r="U1692" t="s">
        <v>56</v>
      </c>
      <c r="V1692" t="s">
        <v>999</v>
      </c>
      <c r="AD1692" t="s">
        <v>103</v>
      </c>
      <c r="AF1692" t="s">
        <v>6995</v>
      </c>
      <c r="AG1692">
        <v>8986868</v>
      </c>
      <c r="AH1692" t="s">
        <v>3096</v>
      </c>
      <c r="AI1692" t="s">
        <v>179</v>
      </c>
      <c r="AK1692" t="s">
        <v>106</v>
      </c>
      <c r="AL1692" t="s">
        <v>107</v>
      </c>
      <c r="AM1692" t="s">
        <v>72</v>
      </c>
      <c r="AN1692" t="s">
        <v>99</v>
      </c>
      <c r="AO1692" t="s">
        <v>74</v>
      </c>
      <c r="AP1692" t="s">
        <v>74</v>
      </c>
      <c r="AQ1692" t="s">
        <v>14184</v>
      </c>
      <c r="AR1692" t="s">
        <v>74</v>
      </c>
      <c r="AS1692" t="s">
        <v>64</v>
      </c>
      <c r="AT1692" t="s">
        <v>384</v>
      </c>
      <c r="AU1692" s="1">
        <v>43817</v>
      </c>
      <c r="AV1692" s="1">
        <v>43817</v>
      </c>
      <c r="AW1692" t="s">
        <v>14185</v>
      </c>
      <c r="AX1692" t="s">
        <v>75</v>
      </c>
      <c r="AZ1692" t="s">
        <v>76</v>
      </c>
      <c r="BA1692" s="16" t="s">
        <v>74</v>
      </c>
      <c r="BB1692" t="s">
        <v>75</v>
      </c>
      <c r="BC1692" s="1">
        <v>43817</v>
      </c>
      <c r="BD1692" s="1">
        <v>43817</v>
      </c>
      <c r="BE1692">
        <f t="shared" si="85"/>
        <v>2</v>
      </c>
      <c r="BF1692" s="17">
        <f>SUM(NETWORKDAYS.INTL(C1692,BC1692,1,festivos!A1696:A1712),-1)</f>
        <v>2</v>
      </c>
      <c r="BG1692" t="str">
        <f t="shared" si="86"/>
        <v>cumple</v>
      </c>
    </row>
    <row r="1693" spans="1:59" x14ac:dyDescent="0.25">
      <c r="A1693" t="s">
        <v>99</v>
      </c>
      <c r="B1693">
        <v>2019010903</v>
      </c>
      <c r="C1693" s="1">
        <v>43815</v>
      </c>
      <c r="D1693" t="s">
        <v>14189</v>
      </c>
      <c r="E1693" t="s">
        <v>56</v>
      </c>
      <c r="F1693" t="s">
        <v>127</v>
      </c>
      <c r="G1693" t="s">
        <v>58</v>
      </c>
      <c r="H1693" t="s">
        <v>59</v>
      </c>
      <c r="I1693" s="1">
        <v>43815</v>
      </c>
      <c r="J1693" t="s">
        <v>60</v>
      </c>
      <c r="K1693" t="s">
        <v>74</v>
      </c>
      <c r="L1693" t="s">
        <v>74</v>
      </c>
      <c r="M1693" t="s">
        <v>74</v>
      </c>
      <c r="N1693" t="s">
        <v>64</v>
      </c>
      <c r="O1693" t="s">
        <v>58</v>
      </c>
      <c r="P1693" t="s">
        <v>65</v>
      </c>
      <c r="Q1693" t="s">
        <v>384</v>
      </c>
      <c r="R1693" t="s">
        <v>67</v>
      </c>
      <c r="S1693" t="s">
        <v>68</v>
      </c>
      <c r="T1693" s="1">
        <v>43815</v>
      </c>
      <c r="U1693" t="s">
        <v>56</v>
      </c>
      <c r="V1693" t="s">
        <v>999</v>
      </c>
      <c r="AD1693" t="s">
        <v>103</v>
      </c>
      <c r="AF1693" t="s">
        <v>6995</v>
      </c>
      <c r="AG1693">
        <v>8986868</v>
      </c>
      <c r="AH1693" t="s">
        <v>3096</v>
      </c>
      <c r="AI1693" t="s">
        <v>179</v>
      </c>
      <c r="AK1693" t="s">
        <v>106</v>
      </c>
      <c r="AL1693" t="s">
        <v>107</v>
      </c>
      <c r="AM1693" t="s">
        <v>72</v>
      </c>
      <c r="AN1693" t="s">
        <v>99</v>
      </c>
      <c r="AO1693" t="s">
        <v>74</v>
      </c>
      <c r="AP1693" t="s">
        <v>74</v>
      </c>
      <c r="AQ1693" t="s">
        <v>14190</v>
      </c>
      <c r="AR1693" t="s">
        <v>74</v>
      </c>
      <c r="AS1693" t="s">
        <v>64</v>
      </c>
      <c r="AT1693" t="s">
        <v>384</v>
      </c>
      <c r="AU1693" s="1">
        <v>43817</v>
      </c>
      <c r="AV1693" s="1">
        <v>43817</v>
      </c>
      <c r="AW1693" t="s">
        <v>14191</v>
      </c>
      <c r="AX1693" t="s">
        <v>75</v>
      </c>
      <c r="AZ1693" t="s">
        <v>76</v>
      </c>
      <c r="BA1693" s="16" t="s">
        <v>74</v>
      </c>
      <c r="BB1693" t="s">
        <v>75</v>
      </c>
      <c r="BC1693" s="1">
        <v>43817</v>
      </c>
      <c r="BD1693" s="1">
        <v>43817</v>
      </c>
      <c r="BE1693">
        <f t="shared" si="85"/>
        <v>2</v>
      </c>
      <c r="BF1693" s="17">
        <f>SUM(NETWORKDAYS.INTL(C1693,BC1693,1,festivos!A1697:A1713),-1)</f>
        <v>2</v>
      </c>
      <c r="BG1693" t="str">
        <f t="shared" si="86"/>
        <v>cumple</v>
      </c>
    </row>
    <row r="1694" spans="1:59" x14ac:dyDescent="0.25">
      <c r="A1694" t="s">
        <v>99</v>
      </c>
      <c r="B1694">
        <v>2019010938</v>
      </c>
      <c r="C1694" s="1">
        <v>43816</v>
      </c>
      <c r="D1694" t="s">
        <v>14242</v>
      </c>
      <c r="E1694" t="s">
        <v>56</v>
      </c>
      <c r="F1694" t="s">
        <v>127</v>
      </c>
      <c r="G1694" t="s">
        <v>58</v>
      </c>
      <c r="H1694" t="s">
        <v>59</v>
      </c>
      <c r="I1694" s="1">
        <v>43816</v>
      </c>
      <c r="J1694" t="s">
        <v>60</v>
      </c>
      <c r="K1694" t="s">
        <v>74</v>
      </c>
      <c r="L1694" t="s">
        <v>74</v>
      </c>
      <c r="M1694" t="s">
        <v>74</v>
      </c>
      <c r="N1694" t="s">
        <v>64</v>
      </c>
      <c r="O1694" t="s">
        <v>58</v>
      </c>
      <c r="P1694" t="s">
        <v>65</v>
      </c>
      <c r="Q1694" t="s">
        <v>384</v>
      </c>
      <c r="R1694" t="s">
        <v>67</v>
      </c>
      <c r="S1694" t="s">
        <v>68</v>
      </c>
      <c r="T1694" s="1">
        <v>43816</v>
      </c>
      <c r="U1694" t="s">
        <v>56</v>
      </c>
      <c r="V1694" t="s">
        <v>999</v>
      </c>
      <c r="AD1694" t="s">
        <v>103</v>
      </c>
      <c r="AF1694" t="s">
        <v>14243</v>
      </c>
      <c r="AH1694" t="s">
        <v>14244</v>
      </c>
      <c r="AI1694" t="s">
        <v>261</v>
      </c>
      <c r="AJ1694">
        <v>3203060332</v>
      </c>
      <c r="AK1694" t="s">
        <v>106</v>
      </c>
      <c r="AL1694" t="s">
        <v>107</v>
      </c>
      <c r="AM1694" t="s">
        <v>72</v>
      </c>
      <c r="AN1694" t="s">
        <v>99</v>
      </c>
      <c r="AO1694" t="s">
        <v>74</v>
      </c>
      <c r="AP1694" t="s">
        <v>74</v>
      </c>
      <c r="AQ1694" t="s">
        <v>14245</v>
      </c>
      <c r="AR1694" t="s">
        <v>74</v>
      </c>
      <c r="AS1694" t="s">
        <v>64</v>
      </c>
      <c r="AT1694" t="s">
        <v>384</v>
      </c>
      <c r="AU1694" s="1">
        <v>43817</v>
      </c>
      <c r="AV1694" s="1">
        <v>43818</v>
      </c>
      <c r="AW1694" t="s">
        <v>14246</v>
      </c>
      <c r="AX1694" t="s">
        <v>75</v>
      </c>
      <c r="AZ1694" t="s">
        <v>76</v>
      </c>
      <c r="BA1694" s="16" t="s">
        <v>74</v>
      </c>
      <c r="BB1694" t="s">
        <v>75</v>
      </c>
      <c r="BC1694" s="1">
        <v>43818</v>
      </c>
      <c r="BD1694" s="1">
        <v>43818</v>
      </c>
      <c r="BE1694">
        <f t="shared" si="85"/>
        <v>2</v>
      </c>
      <c r="BF1694" s="17">
        <f>SUM(NETWORKDAYS.INTL(C1694,BC1694,1,festivos!A1698:A1714),-1)</f>
        <v>2</v>
      </c>
      <c r="BG1694" t="str">
        <f t="shared" si="86"/>
        <v>cumple</v>
      </c>
    </row>
    <row r="1695" spans="1:59" x14ac:dyDescent="0.25">
      <c r="A1695" t="s">
        <v>99</v>
      </c>
      <c r="B1695">
        <v>2019010954</v>
      </c>
      <c r="C1695" s="1">
        <v>43817</v>
      </c>
      <c r="D1695" t="s">
        <v>14273</v>
      </c>
      <c r="E1695" t="s">
        <v>56</v>
      </c>
      <c r="F1695" t="s">
        <v>95</v>
      </c>
      <c r="G1695" t="s">
        <v>58</v>
      </c>
      <c r="H1695" t="s">
        <v>59</v>
      </c>
      <c r="I1695" s="1">
        <v>43817</v>
      </c>
      <c r="J1695" t="s">
        <v>60</v>
      </c>
      <c r="K1695" t="s">
        <v>74</v>
      </c>
      <c r="L1695" t="s">
        <v>74</v>
      </c>
      <c r="M1695" t="s">
        <v>74</v>
      </c>
      <c r="N1695" t="s">
        <v>64</v>
      </c>
      <c r="O1695" t="s">
        <v>58</v>
      </c>
      <c r="P1695" t="s">
        <v>65</v>
      </c>
      <c r="Q1695" t="s">
        <v>126</v>
      </c>
      <c r="R1695" t="s">
        <v>67</v>
      </c>
      <c r="S1695" t="s">
        <v>132</v>
      </c>
      <c r="T1695" s="1">
        <v>43817</v>
      </c>
      <c r="U1695" t="s">
        <v>56</v>
      </c>
      <c r="V1695" t="s">
        <v>84</v>
      </c>
      <c r="W1695">
        <v>676641</v>
      </c>
      <c r="AD1695" t="s">
        <v>22</v>
      </c>
      <c r="AE1695">
        <v>14984313</v>
      </c>
      <c r="AF1695" t="s">
        <v>14274</v>
      </c>
      <c r="AH1695" t="s">
        <v>14275</v>
      </c>
      <c r="AI1695" t="s">
        <v>179</v>
      </c>
      <c r="AK1695" t="s">
        <v>106</v>
      </c>
      <c r="AL1695" t="s">
        <v>114</v>
      </c>
      <c r="AM1695" t="s">
        <v>72</v>
      </c>
      <c r="AN1695" t="s">
        <v>99</v>
      </c>
      <c r="AO1695" t="s">
        <v>74</v>
      </c>
      <c r="AP1695" t="s">
        <v>74</v>
      </c>
      <c r="AQ1695" t="s">
        <v>14276</v>
      </c>
      <c r="AR1695" t="s">
        <v>74</v>
      </c>
      <c r="AS1695" t="s">
        <v>64</v>
      </c>
      <c r="AT1695" t="s">
        <v>126</v>
      </c>
      <c r="AU1695" s="1">
        <v>43819</v>
      </c>
      <c r="AV1695" s="1">
        <v>43819</v>
      </c>
      <c r="AW1695" t="s">
        <v>58</v>
      </c>
      <c r="AX1695" t="s">
        <v>75</v>
      </c>
      <c r="AZ1695" t="s">
        <v>76</v>
      </c>
      <c r="BA1695" s="16" t="s">
        <v>74</v>
      </c>
      <c r="BB1695" t="s">
        <v>75</v>
      </c>
      <c r="BC1695" s="1">
        <v>43819</v>
      </c>
      <c r="BD1695" s="1">
        <v>43819</v>
      </c>
      <c r="BE1695">
        <f t="shared" si="85"/>
        <v>2</v>
      </c>
      <c r="BF1695" s="17">
        <f>SUM(NETWORKDAYS.INTL(C1695,BC1695,1,festivos!A1699:A1715),-1)</f>
        <v>2</v>
      </c>
      <c r="BG1695" t="str">
        <f t="shared" si="86"/>
        <v>cumple</v>
      </c>
    </row>
    <row r="1696" spans="1:59" x14ac:dyDescent="0.25">
      <c r="A1696" t="s">
        <v>99</v>
      </c>
      <c r="B1696">
        <v>2019011063</v>
      </c>
      <c r="C1696" s="1">
        <v>43823</v>
      </c>
      <c r="D1696" t="s">
        <v>14407</v>
      </c>
      <c r="E1696" t="s">
        <v>56</v>
      </c>
      <c r="F1696" t="s">
        <v>127</v>
      </c>
      <c r="G1696" t="s">
        <v>58</v>
      </c>
      <c r="H1696" t="s">
        <v>59</v>
      </c>
      <c r="I1696" s="1">
        <v>43823</v>
      </c>
      <c r="J1696" t="s">
        <v>60</v>
      </c>
      <c r="K1696" t="s">
        <v>74</v>
      </c>
      <c r="L1696" t="s">
        <v>74</v>
      </c>
      <c r="M1696" t="s">
        <v>74</v>
      </c>
      <c r="N1696" t="s">
        <v>64</v>
      </c>
      <c r="O1696" t="s">
        <v>58</v>
      </c>
      <c r="P1696" t="s">
        <v>65</v>
      </c>
      <c r="Q1696" t="s">
        <v>384</v>
      </c>
      <c r="R1696" t="s">
        <v>67</v>
      </c>
      <c r="S1696" t="s">
        <v>68</v>
      </c>
      <c r="T1696" s="1">
        <v>43823</v>
      </c>
      <c r="U1696" t="s">
        <v>56</v>
      </c>
      <c r="AD1696" t="s">
        <v>103</v>
      </c>
      <c r="AF1696" t="s">
        <v>1229</v>
      </c>
      <c r="AH1696" t="s">
        <v>831</v>
      </c>
      <c r="AI1696" t="s">
        <v>187</v>
      </c>
      <c r="AK1696" t="s">
        <v>106</v>
      </c>
      <c r="AL1696" t="s">
        <v>107</v>
      </c>
      <c r="AM1696" t="s">
        <v>72</v>
      </c>
      <c r="AN1696" t="s">
        <v>99</v>
      </c>
      <c r="AO1696" t="s">
        <v>74</v>
      </c>
      <c r="AP1696" t="s">
        <v>74</v>
      </c>
      <c r="AQ1696" t="s">
        <v>14408</v>
      </c>
      <c r="AR1696" t="s">
        <v>74</v>
      </c>
      <c r="AS1696" t="s">
        <v>64</v>
      </c>
      <c r="AT1696" t="s">
        <v>384</v>
      </c>
      <c r="AU1696" s="1">
        <v>43825</v>
      </c>
      <c r="AV1696" s="1">
        <v>43825</v>
      </c>
      <c r="AW1696" t="s">
        <v>14409</v>
      </c>
      <c r="AX1696" t="s">
        <v>75</v>
      </c>
      <c r="AZ1696" t="s">
        <v>76</v>
      </c>
      <c r="BA1696" s="16" t="s">
        <v>74</v>
      </c>
      <c r="BB1696" t="s">
        <v>75</v>
      </c>
      <c r="BC1696" s="1">
        <v>43825</v>
      </c>
      <c r="BD1696" s="1">
        <v>43825</v>
      </c>
      <c r="BE1696">
        <f t="shared" si="85"/>
        <v>2</v>
      </c>
      <c r="BF1696" s="17">
        <f>SUM(NETWORKDAYS.INTL(C1696,BC1696,1,festivos!A1700:A1716),-1)</f>
        <v>2</v>
      </c>
      <c r="BG1696" t="str">
        <f t="shared" si="86"/>
        <v>cumple</v>
      </c>
    </row>
    <row r="1697" spans="1:59" x14ac:dyDescent="0.25">
      <c r="A1697" t="s">
        <v>99</v>
      </c>
      <c r="B1697">
        <v>2019011097</v>
      </c>
      <c r="C1697" s="1">
        <v>43826</v>
      </c>
      <c r="D1697" t="s">
        <v>14432</v>
      </c>
      <c r="E1697" t="s">
        <v>56</v>
      </c>
      <c r="F1697" t="s">
        <v>127</v>
      </c>
      <c r="G1697" t="s">
        <v>58</v>
      </c>
      <c r="H1697" t="s">
        <v>59</v>
      </c>
      <c r="I1697" s="1">
        <v>43826</v>
      </c>
      <c r="J1697" t="s">
        <v>60</v>
      </c>
      <c r="K1697" t="s">
        <v>74</v>
      </c>
      <c r="L1697" t="s">
        <v>74</v>
      </c>
      <c r="M1697" t="s">
        <v>74</v>
      </c>
      <c r="N1697" t="s">
        <v>64</v>
      </c>
      <c r="O1697" t="s">
        <v>58</v>
      </c>
      <c r="P1697" t="s">
        <v>65</v>
      </c>
      <c r="Q1697" t="s">
        <v>102</v>
      </c>
      <c r="R1697" t="s">
        <v>67</v>
      </c>
      <c r="S1697" t="s">
        <v>68</v>
      </c>
      <c r="T1697" s="1">
        <v>43826</v>
      </c>
      <c r="U1697" t="s">
        <v>56</v>
      </c>
      <c r="V1697" t="s">
        <v>999</v>
      </c>
      <c r="AD1697" t="s">
        <v>103</v>
      </c>
      <c r="AF1697" t="s">
        <v>3194</v>
      </c>
      <c r="AG1697">
        <v>5801111</v>
      </c>
      <c r="AH1697" t="s">
        <v>7587</v>
      </c>
      <c r="AI1697" t="s">
        <v>187</v>
      </c>
      <c r="AK1697" t="s">
        <v>106</v>
      </c>
      <c r="AL1697" t="s">
        <v>107</v>
      </c>
      <c r="AM1697" t="s">
        <v>72</v>
      </c>
      <c r="AN1697" t="s">
        <v>99</v>
      </c>
      <c r="AO1697" t="s">
        <v>74</v>
      </c>
      <c r="AP1697" t="s">
        <v>74</v>
      </c>
      <c r="AQ1697" t="s">
        <v>14433</v>
      </c>
      <c r="AR1697" t="s">
        <v>74</v>
      </c>
      <c r="AS1697" t="s">
        <v>64</v>
      </c>
      <c r="AT1697" t="s">
        <v>102</v>
      </c>
      <c r="AU1697" s="1">
        <v>43830</v>
      </c>
      <c r="AV1697" s="1">
        <v>43830</v>
      </c>
      <c r="AW1697" t="s">
        <v>58</v>
      </c>
      <c r="AX1697" t="s">
        <v>75</v>
      </c>
      <c r="AZ1697" t="s">
        <v>76</v>
      </c>
      <c r="BA1697" s="16" t="s">
        <v>74</v>
      </c>
      <c r="BB1697" t="s">
        <v>75</v>
      </c>
      <c r="BC1697" s="1">
        <v>43830</v>
      </c>
      <c r="BD1697" s="1">
        <v>43830</v>
      </c>
      <c r="BE1697">
        <f t="shared" si="85"/>
        <v>2</v>
      </c>
      <c r="BF1697" s="17">
        <f>SUM(NETWORKDAYS.INTL(C1697,BC1697,1,festivos!A1701:A1717),-1)</f>
        <v>2</v>
      </c>
      <c r="BG1697" t="str">
        <f t="shared" si="86"/>
        <v>cumple</v>
      </c>
    </row>
    <row r="1698" spans="1:59" x14ac:dyDescent="0.25">
      <c r="A1698" t="s">
        <v>99</v>
      </c>
      <c r="B1698">
        <v>2019011153</v>
      </c>
      <c r="C1698" s="1">
        <v>43830</v>
      </c>
      <c r="D1698" t="s">
        <v>14475</v>
      </c>
      <c r="E1698" t="s">
        <v>56</v>
      </c>
      <c r="F1698" t="s">
        <v>329</v>
      </c>
      <c r="G1698" t="s">
        <v>58</v>
      </c>
      <c r="H1698" t="s">
        <v>59</v>
      </c>
      <c r="I1698" s="1">
        <v>43830</v>
      </c>
      <c r="J1698" t="s">
        <v>60</v>
      </c>
      <c r="K1698" t="s">
        <v>74</v>
      </c>
      <c r="L1698" t="s">
        <v>74</v>
      </c>
      <c r="M1698" t="s">
        <v>74</v>
      </c>
      <c r="N1698" t="s">
        <v>64</v>
      </c>
      <c r="O1698" t="s">
        <v>58</v>
      </c>
      <c r="P1698" t="s">
        <v>65</v>
      </c>
      <c r="Q1698" t="s">
        <v>384</v>
      </c>
      <c r="R1698" t="s">
        <v>67</v>
      </c>
      <c r="S1698" t="s">
        <v>68</v>
      </c>
      <c r="T1698" s="1">
        <v>43830</v>
      </c>
      <c r="U1698" t="s">
        <v>56</v>
      </c>
      <c r="AD1698" t="s">
        <v>103</v>
      </c>
      <c r="AK1698" t="s">
        <v>106</v>
      </c>
      <c r="AL1698" t="s">
        <v>107</v>
      </c>
      <c r="AM1698" t="s">
        <v>72</v>
      </c>
      <c r="AN1698" t="s">
        <v>99</v>
      </c>
      <c r="AO1698" t="s">
        <v>74</v>
      </c>
      <c r="AP1698" t="s">
        <v>74</v>
      </c>
      <c r="AQ1698" t="s">
        <v>14476</v>
      </c>
      <c r="AR1698" t="s">
        <v>74</v>
      </c>
      <c r="AS1698" t="s">
        <v>64</v>
      </c>
      <c r="AT1698" t="s">
        <v>384</v>
      </c>
      <c r="AU1698" s="1">
        <v>43832</v>
      </c>
      <c r="AV1698" s="1">
        <v>43832</v>
      </c>
      <c r="AW1698" t="s">
        <v>14477</v>
      </c>
      <c r="AX1698" t="s">
        <v>75</v>
      </c>
      <c r="AZ1698" t="s">
        <v>76</v>
      </c>
      <c r="BA1698" s="16" t="s">
        <v>74</v>
      </c>
      <c r="BB1698" t="s">
        <v>75</v>
      </c>
      <c r="BC1698" s="1">
        <v>43832</v>
      </c>
      <c r="BD1698" s="1">
        <v>43832</v>
      </c>
      <c r="BE1698">
        <f t="shared" si="85"/>
        <v>2</v>
      </c>
      <c r="BF1698" s="17">
        <f>SUM(NETWORKDAYS.INTL(C1698,BC1698,1,festivos!A1702:A1718),-1)</f>
        <v>2</v>
      </c>
      <c r="BG1698" t="str">
        <f t="shared" si="86"/>
        <v>cumple</v>
      </c>
    </row>
    <row r="1699" spans="1:59" x14ac:dyDescent="0.25">
      <c r="A1699" t="s">
        <v>99</v>
      </c>
      <c r="B1699">
        <v>2019011155</v>
      </c>
      <c r="C1699" s="1">
        <v>43830</v>
      </c>
      <c r="D1699" t="s">
        <v>14482</v>
      </c>
      <c r="E1699" t="s">
        <v>56</v>
      </c>
      <c r="F1699" t="s">
        <v>329</v>
      </c>
      <c r="G1699" t="s">
        <v>58</v>
      </c>
      <c r="H1699" t="s">
        <v>59</v>
      </c>
      <c r="I1699" s="1">
        <v>43830</v>
      </c>
      <c r="J1699" t="s">
        <v>60</v>
      </c>
      <c r="K1699" t="s">
        <v>74</v>
      </c>
      <c r="L1699" t="s">
        <v>74</v>
      </c>
      <c r="M1699" t="s">
        <v>74</v>
      </c>
      <c r="N1699" t="s">
        <v>64</v>
      </c>
      <c r="O1699" t="s">
        <v>58</v>
      </c>
      <c r="P1699" t="s">
        <v>65</v>
      </c>
      <c r="Q1699" t="s">
        <v>384</v>
      </c>
      <c r="R1699" t="s">
        <v>67</v>
      </c>
      <c r="S1699" t="s">
        <v>68</v>
      </c>
      <c r="T1699" s="1">
        <v>43830</v>
      </c>
      <c r="U1699" t="s">
        <v>56</v>
      </c>
      <c r="AD1699" t="s">
        <v>103</v>
      </c>
      <c r="AK1699" t="s">
        <v>106</v>
      </c>
      <c r="AL1699" t="s">
        <v>107</v>
      </c>
      <c r="AM1699" t="s">
        <v>72</v>
      </c>
      <c r="AN1699" t="s">
        <v>99</v>
      </c>
      <c r="AO1699" t="s">
        <v>74</v>
      </c>
      <c r="AP1699" t="s">
        <v>74</v>
      </c>
      <c r="AQ1699" t="s">
        <v>14483</v>
      </c>
      <c r="AR1699" t="s">
        <v>74</v>
      </c>
      <c r="AS1699" t="s">
        <v>64</v>
      </c>
      <c r="AT1699" t="s">
        <v>384</v>
      </c>
      <c r="AU1699" s="1">
        <v>43832</v>
      </c>
      <c r="AV1699" s="1">
        <v>43832</v>
      </c>
      <c r="AW1699" t="s">
        <v>14484</v>
      </c>
      <c r="AX1699" t="s">
        <v>75</v>
      </c>
      <c r="AZ1699" t="s">
        <v>76</v>
      </c>
      <c r="BA1699" s="16" t="s">
        <v>74</v>
      </c>
      <c r="BB1699" t="s">
        <v>75</v>
      </c>
      <c r="BC1699" s="1">
        <v>43832</v>
      </c>
      <c r="BD1699" s="1">
        <v>43832</v>
      </c>
      <c r="BE1699">
        <f t="shared" si="85"/>
        <v>2</v>
      </c>
      <c r="BF1699" s="17">
        <f>SUM(NETWORKDAYS.INTL(C1699,BC1699,1,festivos!A1703:A1719),-1)</f>
        <v>2</v>
      </c>
      <c r="BG1699" t="str">
        <f t="shared" si="86"/>
        <v>cumple</v>
      </c>
    </row>
    <row r="1700" spans="1:59" x14ac:dyDescent="0.25">
      <c r="A1700" t="s">
        <v>99</v>
      </c>
      <c r="B1700">
        <v>2019011160</v>
      </c>
      <c r="C1700" s="1">
        <v>43830</v>
      </c>
      <c r="D1700" t="s">
        <v>14485</v>
      </c>
      <c r="E1700" t="s">
        <v>56</v>
      </c>
      <c r="F1700" t="s">
        <v>329</v>
      </c>
      <c r="G1700" t="s">
        <v>58</v>
      </c>
      <c r="H1700" t="s">
        <v>59</v>
      </c>
      <c r="I1700" s="1">
        <v>43830</v>
      </c>
      <c r="J1700" t="s">
        <v>60</v>
      </c>
      <c r="K1700" t="s">
        <v>74</v>
      </c>
      <c r="L1700" t="s">
        <v>74</v>
      </c>
      <c r="M1700" t="s">
        <v>74</v>
      </c>
      <c r="N1700" t="s">
        <v>64</v>
      </c>
      <c r="O1700" t="s">
        <v>58</v>
      </c>
      <c r="P1700" t="s">
        <v>65</v>
      </c>
      <c r="Q1700" t="s">
        <v>384</v>
      </c>
      <c r="R1700" t="s">
        <v>67</v>
      </c>
      <c r="S1700" t="s">
        <v>68</v>
      </c>
      <c r="T1700" s="1">
        <v>43830</v>
      </c>
      <c r="U1700" t="s">
        <v>56</v>
      </c>
      <c r="V1700" t="s">
        <v>999</v>
      </c>
      <c r="AD1700" t="s">
        <v>103</v>
      </c>
      <c r="AF1700" t="s">
        <v>14486</v>
      </c>
      <c r="AH1700" t="s">
        <v>14487</v>
      </c>
      <c r="AI1700" t="s">
        <v>187</v>
      </c>
      <c r="AJ1700">
        <v>3168316081</v>
      </c>
      <c r="AK1700" t="s">
        <v>106</v>
      </c>
      <c r="AL1700" t="s">
        <v>107</v>
      </c>
      <c r="AM1700" t="s">
        <v>72</v>
      </c>
      <c r="AN1700" t="s">
        <v>99</v>
      </c>
      <c r="AO1700" t="s">
        <v>74</v>
      </c>
      <c r="AP1700" t="s">
        <v>74</v>
      </c>
      <c r="AQ1700" t="s">
        <v>14488</v>
      </c>
      <c r="AR1700" t="s">
        <v>74</v>
      </c>
      <c r="AS1700" t="s">
        <v>64</v>
      </c>
      <c r="AT1700" t="s">
        <v>384</v>
      </c>
      <c r="AU1700" s="1">
        <v>43832</v>
      </c>
      <c r="AV1700" s="1">
        <v>43832</v>
      </c>
      <c r="AW1700" t="s">
        <v>14489</v>
      </c>
      <c r="AX1700" t="s">
        <v>75</v>
      </c>
      <c r="AZ1700" t="s">
        <v>76</v>
      </c>
      <c r="BA1700" s="16" t="s">
        <v>74</v>
      </c>
      <c r="BB1700" t="s">
        <v>75</v>
      </c>
      <c r="BC1700" s="1">
        <v>43832</v>
      </c>
      <c r="BD1700" s="1">
        <v>43832</v>
      </c>
      <c r="BE1700">
        <f t="shared" si="85"/>
        <v>2</v>
      </c>
      <c r="BF1700" s="17">
        <f>SUM(NETWORKDAYS.INTL(C1700,BC1700,1,festivos!A1704:A1720),-1)</f>
        <v>2</v>
      </c>
      <c r="BG1700" t="str">
        <f t="shared" si="86"/>
        <v>cumple</v>
      </c>
    </row>
    <row r="1701" spans="1:59" x14ac:dyDescent="0.25">
      <c r="A1701" t="s">
        <v>128</v>
      </c>
      <c r="B1701">
        <v>2019000301</v>
      </c>
      <c r="C1701" s="1">
        <v>43481</v>
      </c>
      <c r="D1701" t="s">
        <v>556</v>
      </c>
      <c r="E1701" t="s">
        <v>56</v>
      </c>
      <c r="F1701" t="s">
        <v>399</v>
      </c>
      <c r="G1701" t="s">
        <v>58</v>
      </c>
      <c r="H1701" t="s">
        <v>59</v>
      </c>
      <c r="I1701" s="1">
        <v>43481</v>
      </c>
      <c r="J1701" t="s">
        <v>60</v>
      </c>
      <c r="K1701" t="s">
        <v>78</v>
      </c>
      <c r="L1701" t="s">
        <v>67</v>
      </c>
      <c r="M1701" t="s">
        <v>68</v>
      </c>
      <c r="N1701" t="s">
        <v>64</v>
      </c>
      <c r="O1701" t="s">
        <v>58</v>
      </c>
      <c r="P1701" t="s">
        <v>65</v>
      </c>
      <c r="Q1701" t="s">
        <v>199</v>
      </c>
      <c r="R1701" t="s">
        <v>67</v>
      </c>
      <c r="S1701" t="s">
        <v>132</v>
      </c>
      <c r="T1701" s="1">
        <v>43481</v>
      </c>
      <c r="U1701" t="s">
        <v>56</v>
      </c>
      <c r="V1701" t="s">
        <v>84</v>
      </c>
      <c r="W1701">
        <v>502430</v>
      </c>
      <c r="AD1701" t="s">
        <v>22</v>
      </c>
      <c r="AF1701" t="s">
        <v>557</v>
      </c>
      <c r="AG1701">
        <v>8892762</v>
      </c>
      <c r="AI1701" t="s">
        <v>157</v>
      </c>
      <c r="AK1701" t="s">
        <v>196</v>
      </c>
      <c r="AL1701" t="s">
        <v>197</v>
      </c>
      <c r="AM1701" t="s">
        <v>72</v>
      </c>
      <c r="AN1701" t="s">
        <v>198</v>
      </c>
      <c r="AO1701" t="s">
        <v>74</v>
      </c>
      <c r="AP1701" t="s">
        <v>74</v>
      </c>
      <c r="AQ1701" t="s">
        <v>558</v>
      </c>
      <c r="AR1701" t="s">
        <v>74</v>
      </c>
      <c r="AS1701" t="s">
        <v>64</v>
      </c>
      <c r="AT1701" t="s">
        <v>79</v>
      </c>
      <c r="AU1701" s="1">
        <v>43483</v>
      </c>
      <c r="AV1701" s="1">
        <v>43847</v>
      </c>
      <c r="AW1701" t="s">
        <v>58</v>
      </c>
      <c r="AX1701" t="s">
        <v>75</v>
      </c>
      <c r="AZ1701" t="s">
        <v>75</v>
      </c>
      <c r="BA1701" t="s">
        <v>74</v>
      </c>
      <c r="BB1701" t="s">
        <v>75</v>
      </c>
      <c r="BC1701" s="1">
        <v>43483</v>
      </c>
      <c r="BD1701" s="1">
        <v>43487</v>
      </c>
      <c r="BE1701" s="3">
        <f t="shared" ref="BE1701:BE1746" si="87">BC1701-C1701</f>
        <v>2</v>
      </c>
      <c r="BF1701" s="17">
        <f>SUM(NETWORKDAYS.INTL(C1701,BC1701,1,festivos!A1705:A1721),-1)</f>
        <v>2</v>
      </c>
      <c r="BG1701" t="str">
        <f t="shared" si="86"/>
        <v>cumple</v>
      </c>
    </row>
    <row r="1702" spans="1:59" x14ac:dyDescent="0.25">
      <c r="A1702" t="s">
        <v>128</v>
      </c>
      <c r="B1702">
        <v>2019000691</v>
      </c>
      <c r="C1702" s="1">
        <v>43495</v>
      </c>
      <c r="D1702" t="s">
        <v>1138</v>
      </c>
      <c r="E1702" t="s">
        <v>56</v>
      </c>
      <c r="F1702" t="s">
        <v>161</v>
      </c>
      <c r="G1702" t="s">
        <v>58</v>
      </c>
      <c r="H1702" t="s">
        <v>59</v>
      </c>
      <c r="I1702" s="1">
        <v>43495</v>
      </c>
      <c r="J1702" t="s">
        <v>60</v>
      </c>
      <c r="K1702" t="s">
        <v>78</v>
      </c>
      <c r="L1702" t="s">
        <v>67</v>
      </c>
      <c r="M1702" t="s">
        <v>68</v>
      </c>
      <c r="N1702" t="s">
        <v>64</v>
      </c>
      <c r="O1702" t="s">
        <v>58</v>
      </c>
      <c r="P1702" t="s">
        <v>65</v>
      </c>
      <c r="Q1702" t="s">
        <v>79</v>
      </c>
      <c r="R1702" t="s">
        <v>67</v>
      </c>
      <c r="S1702" t="s">
        <v>80</v>
      </c>
      <c r="T1702" s="1">
        <v>43495</v>
      </c>
      <c r="U1702" t="s">
        <v>56</v>
      </c>
      <c r="V1702" t="s">
        <v>84</v>
      </c>
      <c r="W1702">
        <v>619055</v>
      </c>
      <c r="AD1702" t="s">
        <v>22</v>
      </c>
      <c r="AE1702">
        <v>16587297</v>
      </c>
      <c r="AF1702" t="s">
        <v>1139</v>
      </c>
      <c r="AG1702">
        <v>3799382</v>
      </c>
      <c r="AH1702" t="s">
        <v>1140</v>
      </c>
      <c r="AI1702" t="s">
        <v>135</v>
      </c>
      <c r="AJ1702">
        <v>3113428235</v>
      </c>
      <c r="AK1702" t="s">
        <v>196</v>
      </c>
      <c r="AL1702" t="s">
        <v>197</v>
      </c>
      <c r="AM1702" t="s">
        <v>72</v>
      </c>
      <c r="AN1702" t="s">
        <v>198</v>
      </c>
      <c r="AO1702" t="s">
        <v>74</v>
      </c>
      <c r="AP1702" t="s">
        <v>74</v>
      </c>
      <c r="AQ1702" t="s">
        <v>1141</v>
      </c>
      <c r="AR1702" t="s">
        <v>74</v>
      </c>
      <c r="AS1702" t="s">
        <v>64</v>
      </c>
      <c r="AT1702" t="s">
        <v>79</v>
      </c>
      <c r="AU1702" s="1">
        <v>43495</v>
      </c>
      <c r="AV1702" s="1">
        <v>43501</v>
      </c>
      <c r="AW1702" t="s">
        <v>58</v>
      </c>
      <c r="AX1702" t="s">
        <v>75</v>
      </c>
      <c r="AZ1702" t="s">
        <v>75</v>
      </c>
      <c r="BA1702" t="s">
        <v>74</v>
      </c>
      <c r="BB1702" t="s">
        <v>75</v>
      </c>
      <c r="BC1702" s="1">
        <v>43497</v>
      </c>
      <c r="BD1702" s="1">
        <v>43501</v>
      </c>
      <c r="BE1702" s="3">
        <f t="shared" si="87"/>
        <v>2</v>
      </c>
      <c r="BF1702" s="17">
        <f>SUM(NETWORKDAYS.INTL(C1702,BC1702,1,festivos!A1706:A1722),-1)</f>
        <v>2</v>
      </c>
      <c r="BG1702" t="str">
        <f t="shared" si="86"/>
        <v>cumple</v>
      </c>
    </row>
    <row r="1703" spans="1:59" x14ac:dyDescent="0.25">
      <c r="A1703" t="s">
        <v>128</v>
      </c>
      <c r="B1703">
        <v>2019000698</v>
      </c>
      <c r="C1703" s="1">
        <v>43495</v>
      </c>
      <c r="D1703" t="s">
        <v>1154</v>
      </c>
      <c r="E1703" t="s">
        <v>56</v>
      </c>
      <c r="F1703" t="s">
        <v>386</v>
      </c>
      <c r="G1703" t="s">
        <v>58</v>
      </c>
      <c r="H1703" t="s">
        <v>355</v>
      </c>
      <c r="I1703" s="1">
        <v>43495</v>
      </c>
      <c r="J1703" t="s">
        <v>60</v>
      </c>
      <c r="K1703" t="s">
        <v>78</v>
      </c>
      <c r="L1703" t="s">
        <v>67</v>
      </c>
      <c r="M1703" t="s">
        <v>68</v>
      </c>
      <c r="N1703" t="s">
        <v>64</v>
      </c>
      <c r="O1703" t="s">
        <v>58</v>
      </c>
      <c r="P1703" t="s">
        <v>65</v>
      </c>
      <c r="Q1703" t="s">
        <v>294</v>
      </c>
      <c r="R1703" t="s">
        <v>67</v>
      </c>
      <c r="S1703" t="s">
        <v>132</v>
      </c>
      <c r="T1703" s="1">
        <v>43495</v>
      </c>
      <c r="U1703" t="s">
        <v>56</v>
      </c>
      <c r="V1703" t="s">
        <v>84</v>
      </c>
      <c r="W1703">
        <v>779742</v>
      </c>
      <c r="AD1703" t="s">
        <v>22</v>
      </c>
      <c r="AE1703">
        <v>79541091</v>
      </c>
      <c r="AF1703" t="s">
        <v>1155</v>
      </c>
      <c r="AG1703">
        <v>8807934</v>
      </c>
      <c r="AH1703" t="s">
        <v>1156</v>
      </c>
      <c r="AI1703" t="s">
        <v>157</v>
      </c>
      <c r="AJ1703">
        <v>3188180573</v>
      </c>
      <c r="AK1703" t="s">
        <v>196</v>
      </c>
      <c r="AL1703" t="s">
        <v>197</v>
      </c>
      <c r="AM1703" t="s">
        <v>72</v>
      </c>
      <c r="AN1703" t="s">
        <v>198</v>
      </c>
      <c r="AO1703" t="s">
        <v>74</v>
      </c>
      <c r="AP1703" t="s">
        <v>74</v>
      </c>
      <c r="AQ1703" t="s">
        <v>1157</v>
      </c>
      <c r="AR1703" t="s">
        <v>74</v>
      </c>
      <c r="AS1703" t="s">
        <v>64</v>
      </c>
      <c r="AT1703" t="s">
        <v>79</v>
      </c>
      <c r="AU1703" s="1">
        <v>43495</v>
      </c>
      <c r="AV1703" s="1">
        <v>43500</v>
      </c>
      <c r="AW1703" t="s">
        <v>58</v>
      </c>
      <c r="AX1703" t="s">
        <v>75</v>
      </c>
      <c r="AZ1703" t="s">
        <v>75</v>
      </c>
      <c r="BA1703" t="s">
        <v>74</v>
      </c>
      <c r="BB1703" t="s">
        <v>75</v>
      </c>
      <c r="BC1703" s="1">
        <v>43497</v>
      </c>
      <c r="BD1703" s="1">
        <v>43500</v>
      </c>
      <c r="BE1703" s="3">
        <f t="shared" si="87"/>
        <v>2</v>
      </c>
      <c r="BF1703" s="17">
        <f>SUM(NETWORKDAYS.INTL(C1703,BC1703,1,festivos!A1707:A1723),-1)</f>
        <v>2</v>
      </c>
      <c r="BG1703" t="str">
        <f t="shared" si="86"/>
        <v>cumple</v>
      </c>
    </row>
    <row r="1704" spans="1:59" x14ac:dyDescent="0.25">
      <c r="A1704" t="s">
        <v>128</v>
      </c>
      <c r="B1704">
        <v>2019001585</v>
      </c>
      <c r="C1704" s="1">
        <v>43521</v>
      </c>
      <c r="D1704" t="s">
        <v>2301</v>
      </c>
      <c r="E1704" t="s">
        <v>56</v>
      </c>
      <c r="F1704" t="s">
        <v>480</v>
      </c>
      <c r="G1704" t="s">
        <v>58</v>
      </c>
      <c r="H1704" t="s">
        <v>59</v>
      </c>
      <c r="I1704" s="1">
        <v>43521</v>
      </c>
      <c r="J1704" t="s">
        <v>60</v>
      </c>
      <c r="K1704" t="s">
        <v>78</v>
      </c>
      <c r="L1704" t="s">
        <v>67</v>
      </c>
      <c r="M1704" t="s">
        <v>68</v>
      </c>
      <c r="N1704" t="s">
        <v>64</v>
      </c>
      <c r="O1704" t="s">
        <v>58</v>
      </c>
      <c r="P1704" t="s">
        <v>65</v>
      </c>
      <c r="Q1704" t="s">
        <v>79</v>
      </c>
      <c r="R1704" t="s">
        <v>67</v>
      </c>
      <c r="S1704" t="s">
        <v>80</v>
      </c>
      <c r="T1704" s="1">
        <v>43521</v>
      </c>
      <c r="U1704" t="s">
        <v>56</v>
      </c>
      <c r="V1704" t="s">
        <v>84</v>
      </c>
      <c r="W1704">
        <v>1009814</v>
      </c>
      <c r="AD1704" t="s">
        <v>22</v>
      </c>
      <c r="AE1704">
        <v>1130634949</v>
      </c>
      <c r="AF1704" t="s">
        <v>2302</v>
      </c>
      <c r="AG1704">
        <v>3759769</v>
      </c>
      <c r="AH1704" t="s">
        <v>2303</v>
      </c>
      <c r="AI1704" t="s">
        <v>157</v>
      </c>
      <c r="AJ1704">
        <v>3174634030</v>
      </c>
      <c r="AK1704" t="s">
        <v>196</v>
      </c>
      <c r="AL1704" t="s">
        <v>197</v>
      </c>
      <c r="AM1704" t="s">
        <v>72</v>
      </c>
      <c r="AN1704" t="s">
        <v>198</v>
      </c>
      <c r="AO1704" t="s">
        <v>74</v>
      </c>
      <c r="AP1704" t="s">
        <v>74</v>
      </c>
      <c r="AQ1704" t="s">
        <v>2304</v>
      </c>
      <c r="AR1704" t="s">
        <v>74</v>
      </c>
      <c r="AS1704" t="s">
        <v>64</v>
      </c>
      <c r="AT1704" t="s">
        <v>79</v>
      </c>
      <c r="AU1704" s="1">
        <v>43523</v>
      </c>
      <c r="AV1704" s="1">
        <v>43545</v>
      </c>
      <c r="AW1704" t="s">
        <v>58</v>
      </c>
      <c r="AX1704" t="s">
        <v>75</v>
      </c>
      <c r="AZ1704" t="s">
        <v>75</v>
      </c>
      <c r="BA1704" t="s">
        <v>74</v>
      </c>
      <c r="BB1704" t="s">
        <v>75</v>
      </c>
      <c r="BC1704" s="1">
        <v>43523</v>
      </c>
      <c r="BD1704" s="1">
        <v>43545</v>
      </c>
      <c r="BE1704" s="3">
        <f t="shared" si="87"/>
        <v>2</v>
      </c>
      <c r="BF1704" s="17">
        <f>SUM(NETWORKDAYS.INTL(C1704,BC1704,1,festivos!A1708:A1724),-1)</f>
        <v>2</v>
      </c>
      <c r="BG1704" t="str">
        <f t="shared" si="86"/>
        <v>cumple</v>
      </c>
    </row>
    <row r="1705" spans="1:59" x14ac:dyDescent="0.25">
      <c r="A1705" t="s">
        <v>128</v>
      </c>
      <c r="B1705">
        <v>2019004183</v>
      </c>
      <c r="C1705" s="1">
        <v>43577</v>
      </c>
      <c r="D1705" t="s">
        <v>4589</v>
      </c>
      <c r="E1705" t="s">
        <v>56</v>
      </c>
      <c r="F1705" t="s">
        <v>282</v>
      </c>
      <c r="G1705" t="s">
        <v>58</v>
      </c>
      <c r="H1705" t="s">
        <v>59</v>
      </c>
      <c r="I1705" s="1">
        <v>43577</v>
      </c>
      <c r="J1705" t="s">
        <v>60</v>
      </c>
      <c r="K1705" t="s">
        <v>78</v>
      </c>
      <c r="L1705" t="s">
        <v>67</v>
      </c>
      <c r="M1705" t="s">
        <v>68</v>
      </c>
      <c r="N1705" t="s">
        <v>64</v>
      </c>
      <c r="O1705" t="s">
        <v>58</v>
      </c>
      <c r="P1705" t="s">
        <v>65</v>
      </c>
      <c r="Q1705" t="s">
        <v>282</v>
      </c>
      <c r="R1705" t="s">
        <v>67</v>
      </c>
      <c r="S1705" t="s">
        <v>132</v>
      </c>
      <c r="T1705" s="1">
        <v>43577</v>
      </c>
      <c r="U1705" t="s">
        <v>56</v>
      </c>
      <c r="V1705" t="s">
        <v>81</v>
      </c>
      <c r="W1705">
        <v>88713</v>
      </c>
      <c r="AD1705" t="s">
        <v>22</v>
      </c>
      <c r="AE1705">
        <v>14650042</v>
      </c>
      <c r="AF1705" t="s">
        <v>4590</v>
      </c>
      <c r="AG1705">
        <v>6603864</v>
      </c>
      <c r="AH1705" t="s">
        <v>4591</v>
      </c>
      <c r="AI1705" t="s">
        <v>157</v>
      </c>
      <c r="AJ1705">
        <v>3212042771</v>
      </c>
      <c r="AK1705" t="s">
        <v>196</v>
      </c>
      <c r="AL1705" t="s">
        <v>197</v>
      </c>
      <c r="AM1705" t="s">
        <v>72</v>
      </c>
      <c r="AN1705" t="s">
        <v>198</v>
      </c>
      <c r="AO1705" t="s">
        <v>74</v>
      </c>
      <c r="AP1705" t="s">
        <v>74</v>
      </c>
      <c r="AQ1705" t="s">
        <v>4592</v>
      </c>
      <c r="AR1705" t="s">
        <v>74</v>
      </c>
      <c r="AS1705" t="s">
        <v>64</v>
      </c>
      <c r="AT1705" t="s">
        <v>282</v>
      </c>
      <c r="AU1705" s="1">
        <v>43579</v>
      </c>
      <c r="AV1705" s="1">
        <v>43727</v>
      </c>
      <c r="AW1705" t="s">
        <v>58</v>
      </c>
      <c r="AX1705" t="s">
        <v>75</v>
      </c>
      <c r="AZ1705" t="s">
        <v>75</v>
      </c>
      <c r="BA1705" t="s">
        <v>74</v>
      </c>
      <c r="BB1705" t="s">
        <v>75</v>
      </c>
      <c r="BC1705" s="1">
        <v>43579</v>
      </c>
      <c r="BD1705" s="1">
        <v>43579</v>
      </c>
      <c r="BE1705" s="3">
        <f t="shared" si="87"/>
        <v>2</v>
      </c>
      <c r="BF1705" s="17">
        <f>SUM(NETWORKDAYS.INTL(C1705,BC1705,1,festivos!A1709:A1725),-1)</f>
        <v>2</v>
      </c>
      <c r="BG1705" t="str">
        <f t="shared" si="86"/>
        <v>cumple</v>
      </c>
    </row>
    <row r="1706" spans="1:59" x14ac:dyDescent="0.25">
      <c r="A1706" t="s">
        <v>128</v>
      </c>
      <c r="B1706">
        <v>2019004823</v>
      </c>
      <c r="C1706" s="1">
        <v>43592</v>
      </c>
      <c r="D1706" t="s">
        <v>5239</v>
      </c>
      <c r="E1706" t="s">
        <v>56</v>
      </c>
      <c r="F1706" t="s">
        <v>319</v>
      </c>
      <c r="G1706" t="s">
        <v>58</v>
      </c>
      <c r="H1706" t="s">
        <v>118</v>
      </c>
      <c r="I1706" s="1">
        <v>43592</v>
      </c>
      <c r="J1706" t="s">
        <v>60</v>
      </c>
      <c r="K1706" t="s">
        <v>78</v>
      </c>
      <c r="L1706" t="s">
        <v>67</v>
      </c>
      <c r="M1706" t="s">
        <v>68</v>
      </c>
      <c r="N1706" t="s">
        <v>64</v>
      </c>
      <c r="O1706" t="s">
        <v>58</v>
      </c>
      <c r="P1706" t="s">
        <v>65</v>
      </c>
      <c r="Q1706" t="s">
        <v>79</v>
      </c>
      <c r="R1706" t="s">
        <v>67</v>
      </c>
      <c r="S1706" t="s">
        <v>80</v>
      </c>
      <c r="T1706" s="1">
        <v>43592</v>
      </c>
      <c r="U1706" t="s">
        <v>56</v>
      </c>
      <c r="V1706" t="s">
        <v>84</v>
      </c>
      <c r="W1706">
        <v>328549</v>
      </c>
      <c r="X1706">
        <v>20190172005</v>
      </c>
      <c r="Y1706">
        <v>5141</v>
      </c>
      <c r="Z1706" s="1">
        <v>43555</v>
      </c>
      <c r="AA1706">
        <v>9</v>
      </c>
      <c r="AD1706" t="s">
        <v>22</v>
      </c>
      <c r="AE1706">
        <v>16739512</v>
      </c>
      <c r="AF1706" t="s">
        <v>5240</v>
      </c>
      <c r="AG1706">
        <v>5524948</v>
      </c>
      <c r="AH1706" t="s">
        <v>5241</v>
      </c>
      <c r="AI1706" t="s">
        <v>157</v>
      </c>
      <c r="AJ1706">
        <v>3153523368</v>
      </c>
      <c r="AK1706" t="s">
        <v>196</v>
      </c>
      <c r="AL1706" t="s">
        <v>197</v>
      </c>
      <c r="AM1706" t="s">
        <v>72</v>
      </c>
      <c r="AN1706" t="s">
        <v>198</v>
      </c>
      <c r="AO1706" t="s">
        <v>74</v>
      </c>
      <c r="AP1706" t="s">
        <v>74</v>
      </c>
      <c r="AQ1706" t="s">
        <v>5242</v>
      </c>
      <c r="AR1706" t="s">
        <v>74</v>
      </c>
      <c r="AS1706" t="s">
        <v>64</v>
      </c>
      <c r="AT1706" t="s">
        <v>79</v>
      </c>
      <c r="AU1706" s="1">
        <v>43594</v>
      </c>
      <c r="AV1706" s="1">
        <v>43594</v>
      </c>
      <c r="AW1706" t="s">
        <v>58</v>
      </c>
      <c r="AX1706" t="s">
        <v>75</v>
      </c>
      <c r="AZ1706" t="s">
        <v>75</v>
      </c>
      <c r="BA1706" t="s">
        <v>74</v>
      </c>
      <c r="BB1706" t="s">
        <v>75</v>
      </c>
      <c r="BC1706" s="1">
        <v>43594</v>
      </c>
      <c r="BD1706" s="1">
        <v>43594</v>
      </c>
      <c r="BE1706" s="3">
        <f t="shared" si="87"/>
        <v>2</v>
      </c>
      <c r="BF1706" s="17">
        <f>SUM(NETWORKDAYS.INTL(C1706,BC1706,1,festivos!A1710:A1726),-1)</f>
        <v>2</v>
      </c>
      <c r="BG1706" t="str">
        <f t="shared" si="86"/>
        <v>cumple</v>
      </c>
    </row>
    <row r="1707" spans="1:59" x14ac:dyDescent="0.25">
      <c r="A1707" t="s">
        <v>128</v>
      </c>
      <c r="B1707">
        <v>2019005818</v>
      </c>
      <c r="C1707" s="1">
        <v>43627</v>
      </c>
      <c r="D1707" t="s">
        <v>6868</v>
      </c>
      <c r="E1707" t="s">
        <v>56</v>
      </c>
      <c r="F1707" t="s">
        <v>331</v>
      </c>
      <c r="G1707" t="s">
        <v>58</v>
      </c>
      <c r="H1707" t="s">
        <v>118</v>
      </c>
      <c r="I1707" s="1">
        <v>43627</v>
      </c>
      <c r="J1707" t="s">
        <v>60</v>
      </c>
      <c r="K1707" t="s">
        <v>78</v>
      </c>
      <c r="L1707" t="s">
        <v>67</v>
      </c>
      <c r="M1707" t="s">
        <v>68</v>
      </c>
      <c r="N1707" t="s">
        <v>64</v>
      </c>
      <c r="O1707" t="s">
        <v>58</v>
      </c>
      <c r="P1707" t="s">
        <v>65</v>
      </c>
      <c r="Q1707" t="s">
        <v>79</v>
      </c>
      <c r="R1707" t="s">
        <v>67</v>
      </c>
      <c r="S1707" t="s">
        <v>80</v>
      </c>
      <c r="T1707" s="1">
        <v>43627</v>
      </c>
      <c r="U1707" t="s">
        <v>56</v>
      </c>
      <c r="V1707" t="s">
        <v>69</v>
      </c>
      <c r="W1707">
        <v>12859</v>
      </c>
      <c r="X1707">
        <v>20190276601</v>
      </c>
      <c r="AD1707" t="s">
        <v>22</v>
      </c>
      <c r="AE1707">
        <v>52114331</v>
      </c>
      <c r="AF1707" t="s">
        <v>6869</v>
      </c>
      <c r="AG1707">
        <v>5132322</v>
      </c>
      <c r="AH1707" t="s">
        <v>6870</v>
      </c>
      <c r="AI1707" t="s">
        <v>157</v>
      </c>
      <c r="AJ1707">
        <v>3102280020</v>
      </c>
      <c r="AK1707" t="s">
        <v>196</v>
      </c>
      <c r="AL1707" t="s">
        <v>197</v>
      </c>
      <c r="AM1707" t="s">
        <v>72</v>
      </c>
      <c r="AN1707" t="s">
        <v>198</v>
      </c>
      <c r="AO1707" t="s">
        <v>74</v>
      </c>
      <c r="AP1707" t="s">
        <v>74</v>
      </c>
      <c r="AQ1707" t="s">
        <v>6871</v>
      </c>
      <c r="AR1707" t="s">
        <v>74</v>
      </c>
      <c r="AS1707" t="s">
        <v>64</v>
      </c>
      <c r="AT1707" t="s">
        <v>79</v>
      </c>
      <c r="AU1707" s="1">
        <v>43629</v>
      </c>
      <c r="AV1707" s="1">
        <v>43634</v>
      </c>
      <c r="AW1707" t="s">
        <v>58</v>
      </c>
      <c r="AX1707" t="s">
        <v>75</v>
      </c>
      <c r="AZ1707" t="s">
        <v>75</v>
      </c>
      <c r="BA1707" t="s">
        <v>74</v>
      </c>
      <c r="BB1707" t="s">
        <v>75</v>
      </c>
      <c r="BC1707" s="1">
        <v>43629</v>
      </c>
      <c r="BD1707" s="1">
        <v>43634</v>
      </c>
      <c r="BE1707" s="3">
        <f t="shared" si="87"/>
        <v>2</v>
      </c>
      <c r="BF1707" s="17">
        <f>SUM(NETWORKDAYS.INTL(C1707,BC1707,1,festivos!A1711:A1727),-1)</f>
        <v>2</v>
      </c>
      <c r="BG1707" t="str">
        <f t="shared" si="86"/>
        <v>cumple</v>
      </c>
    </row>
    <row r="1708" spans="1:59" x14ac:dyDescent="0.25">
      <c r="A1708" t="s">
        <v>128</v>
      </c>
      <c r="B1708">
        <v>2019010687</v>
      </c>
      <c r="C1708" s="1">
        <v>43803</v>
      </c>
      <c r="D1708" t="s">
        <v>13855</v>
      </c>
      <c r="E1708" t="s">
        <v>56</v>
      </c>
      <c r="F1708" t="s">
        <v>11379</v>
      </c>
      <c r="G1708" t="s">
        <v>58</v>
      </c>
      <c r="H1708" t="s">
        <v>59</v>
      </c>
      <c r="I1708" s="1">
        <v>43803</v>
      </c>
      <c r="J1708" t="s">
        <v>60</v>
      </c>
      <c r="K1708" t="s">
        <v>78</v>
      </c>
      <c r="L1708" t="s">
        <v>67</v>
      </c>
      <c r="M1708" t="s">
        <v>68</v>
      </c>
      <c r="N1708" t="s">
        <v>64</v>
      </c>
      <c r="O1708" t="s">
        <v>58</v>
      </c>
      <c r="P1708" t="s">
        <v>65</v>
      </c>
      <c r="Q1708" t="s">
        <v>232</v>
      </c>
      <c r="R1708" t="s">
        <v>67</v>
      </c>
      <c r="S1708" t="s">
        <v>80</v>
      </c>
      <c r="T1708" s="1">
        <v>43803</v>
      </c>
      <c r="U1708" t="s">
        <v>56</v>
      </c>
      <c r="V1708" t="s">
        <v>84</v>
      </c>
      <c r="W1708">
        <v>381157</v>
      </c>
      <c r="AD1708" t="s">
        <v>22</v>
      </c>
      <c r="AE1708">
        <v>36383149</v>
      </c>
      <c r="AF1708" t="s">
        <v>13856</v>
      </c>
      <c r="AG1708">
        <v>4035076</v>
      </c>
      <c r="AH1708" t="s">
        <v>13857</v>
      </c>
      <c r="AI1708" t="s">
        <v>135</v>
      </c>
      <c r="AJ1708">
        <v>3104903750</v>
      </c>
      <c r="AK1708" t="s">
        <v>196</v>
      </c>
      <c r="AL1708" t="s">
        <v>197</v>
      </c>
      <c r="AM1708" t="s">
        <v>72</v>
      </c>
      <c r="AN1708" t="s">
        <v>198</v>
      </c>
      <c r="AO1708" t="s">
        <v>74</v>
      </c>
      <c r="AP1708" t="s">
        <v>74</v>
      </c>
      <c r="AQ1708" t="s">
        <v>13858</v>
      </c>
      <c r="AR1708" t="s">
        <v>74</v>
      </c>
      <c r="AS1708" t="s">
        <v>64</v>
      </c>
      <c r="AT1708" t="s">
        <v>232</v>
      </c>
      <c r="AU1708" s="1">
        <v>43805</v>
      </c>
      <c r="AV1708" s="1">
        <v>43850</v>
      </c>
      <c r="AW1708" t="s">
        <v>58</v>
      </c>
      <c r="AX1708" t="s">
        <v>75</v>
      </c>
      <c r="AZ1708" t="s">
        <v>75</v>
      </c>
      <c r="BA1708" t="s">
        <v>74</v>
      </c>
      <c r="BB1708" t="s">
        <v>75</v>
      </c>
      <c r="BC1708" s="1">
        <v>43805</v>
      </c>
      <c r="BD1708" s="1">
        <v>43805</v>
      </c>
      <c r="BE1708" s="3">
        <f t="shared" si="87"/>
        <v>2</v>
      </c>
      <c r="BF1708" s="17">
        <f>SUM(NETWORKDAYS.INTL(C1708,BC1708,1,festivos!A1712:A1728),-1)</f>
        <v>2</v>
      </c>
      <c r="BG1708" t="str">
        <f t="shared" si="86"/>
        <v>cumple</v>
      </c>
    </row>
    <row r="1709" spans="1:59" x14ac:dyDescent="0.25">
      <c r="A1709" t="s">
        <v>128</v>
      </c>
      <c r="B1709">
        <v>2019000292</v>
      </c>
      <c r="C1709" s="1">
        <v>43481</v>
      </c>
      <c r="D1709" t="s">
        <v>533</v>
      </c>
      <c r="E1709" t="s">
        <v>56</v>
      </c>
      <c r="F1709" t="s">
        <v>462</v>
      </c>
      <c r="G1709" t="s">
        <v>58</v>
      </c>
      <c r="H1709" t="s">
        <v>118</v>
      </c>
      <c r="I1709" s="1">
        <v>43481</v>
      </c>
      <c r="J1709" t="s">
        <v>60</v>
      </c>
      <c r="K1709" t="s">
        <v>225</v>
      </c>
      <c r="L1709" t="s">
        <v>67</v>
      </c>
      <c r="M1709" t="s">
        <v>68</v>
      </c>
      <c r="N1709" t="s">
        <v>64</v>
      </c>
      <c r="O1709" t="s">
        <v>58</v>
      </c>
      <c r="P1709" t="s">
        <v>65</v>
      </c>
      <c r="Q1709" t="s">
        <v>79</v>
      </c>
      <c r="R1709" t="s">
        <v>67</v>
      </c>
      <c r="S1709" t="s">
        <v>80</v>
      </c>
      <c r="T1709" s="1">
        <v>43481</v>
      </c>
      <c r="U1709" t="s">
        <v>56</v>
      </c>
      <c r="V1709" t="s">
        <v>84</v>
      </c>
      <c r="W1709">
        <v>1035363</v>
      </c>
      <c r="AD1709" t="s">
        <v>22</v>
      </c>
      <c r="AE1709">
        <v>38557192</v>
      </c>
      <c r="AF1709" t="s">
        <v>534</v>
      </c>
      <c r="AH1709" t="s">
        <v>535</v>
      </c>
      <c r="AI1709" t="s">
        <v>157</v>
      </c>
      <c r="AJ1709">
        <v>3165268454</v>
      </c>
      <c r="AK1709" t="s">
        <v>70</v>
      </c>
      <c r="AL1709" t="s">
        <v>173</v>
      </c>
      <c r="AM1709" t="s">
        <v>72</v>
      </c>
      <c r="AN1709" t="s">
        <v>73</v>
      </c>
      <c r="AO1709" t="s">
        <v>74</v>
      </c>
      <c r="AP1709" t="s">
        <v>74</v>
      </c>
      <c r="AQ1709" t="s">
        <v>536</v>
      </c>
      <c r="AR1709" t="s">
        <v>74</v>
      </c>
      <c r="AS1709" t="s">
        <v>64</v>
      </c>
      <c r="AT1709" t="s">
        <v>79</v>
      </c>
      <c r="AU1709" s="1">
        <v>43483</v>
      </c>
      <c r="AV1709" s="1">
        <v>43488</v>
      </c>
      <c r="AW1709" t="s">
        <v>537</v>
      </c>
      <c r="AX1709" t="s">
        <v>75</v>
      </c>
      <c r="AZ1709" t="s">
        <v>76</v>
      </c>
      <c r="BA1709" t="s">
        <v>74</v>
      </c>
      <c r="BB1709" t="s">
        <v>75</v>
      </c>
      <c r="BC1709" s="1">
        <v>43483</v>
      </c>
      <c r="BD1709" s="1">
        <v>43488</v>
      </c>
      <c r="BE1709" s="3">
        <f t="shared" si="87"/>
        <v>2</v>
      </c>
      <c r="BF1709" s="17">
        <f>SUM(NETWORKDAYS.INTL(C1709,BC1709,1,festivos!A1713:A1729),-1)</f>
        <v>2</v>
      </c>
      <c r="BG1709" t="str">
        <f t="shared" si="86"/>
        <v>cumple</v>
      </c>
    </row>
    <row r="1710" spans="1:59" x14ac:dyDescent="0.25">
      <c r="A1710" t="s">
        <v>128</v>
      </c>
      <c r="B1710">
        <v>2019000309</v>
      </c>
      <c r="C1710" s="1">
        <v>43481</v>
      </c>
      <c r="D1710" t="s">
        <v>563</v>
      </c>
      <c r="E1710" t="s">
        <v>56</v>
      </c>
      <c r="F1710" t="s">
        <v>176</v>
      </c>
      <c r="G1710" t="s">
        <v>58</v>
      </c>
      <c r="H1710" t="s">
        <v>118</v>
      </c>
      <c r="I1710" s="1">
        <v>43481</v>
      </c>
      <c r="J1710" t="s">
        <v>60</v>
      </c>
      <c r="K1710" t="s">
        <v>145</v>
      </c>
      <c r="L1710" t="s">
        <v>67</v>
      </c>
      <c r="M1710" t="s">
        <v>68</v>
      </c>
      <c r="N1710" t="s">
        <v>64</v>
      </c>
      <c r="O1710" t="s">
        <v>58</v>
      </c>
      <c r="P1710" t="s">
        <v>65</v>
      </c>
      <c r="Q1710" t="s">
        <v>79</v>
      </c>
      <c r="R1710" t="s">
        <v>67</v>
      </c>
      <c r="S1710" t="s">
        <v>80</v>
      </c>
      <c r="T1710" s="1">
        <v>43481</v>
      </c>
      <c r="U1710" t="s">
        <v>56</v>
      </c>
      <c r="V1710" t="s">
        <v>84</v>
      </c>
      <c r="W1710">
        <v>1037412</v>
      </c>
      <c r="AD1710" t="s">
        <v>22</v>
      </c>
      <c r="AE1710">
        <v>1107087500</v>
      </c>
      <c r="AF1710" t="s">
        <v>564</v>
      </c>
      <c r="AH1710" t="s">
        <v>565</v>
      </c>
      <c r="AI1710" t="s">
        <v>157</v>
      </c>
      <c r="AJ1710">
        <v>3174520326</v>
      </c>
      <c r="AK1710" t="s">
        <v>70</v>
      </c>
      <c r="AL1710" t="s">
        <v>566</v>
      </c>
      <c r="AM1710" t="s">
        <v>72</v>
      </c>
      <c r="AN1710" t="s">
        <v>73</v>
      </c>
      <c r="AO1710" t="s">
        <v>74</v>
      </c>
      <c r="AP1710" t="s">
        <v>74</v>
      </c>
      <c r="AQ1710" t="s">
        <v>567</v>
      </c>
      <c r="AR1710" t="s">
        <v>74</v>
      </c>
      <c r="AS1710" t="s">
        <v>64</v>
      </c>
      <c r="AT1710" t="s">
        <v>79</v>
      </c>
      <c r="AU1710" s="1">
        <v>43483</v>
      </c>
      <c r="AV1710" s="1">
        <v>43487</v>
      </c>
      <c r="AW1710" t="s">
        <v>58</v>
      </c>
      <c r="AX1710" t="s">
        <v>75</v>
      </c>
      <c r="AZ1710" t="s">
        <v>76</v>
      </c>
      <c r="BA1710" t="s">
        <v>74</v>
      </c>
      <c r="BB1710" t="s">
        <v>75</v>
      </c>
      <c r="BC1710" s="1">
        <v>43483</v>
      </c>
      <c r="BD1710" s="1">
        <v>43487</v>
      </c>
      <c r="BE1710" s="3">
        <f t="shared" si="87"/>
        <v>2</v>
      </c>
      <c r="BF1710" s="17">
        <f>SUM(NETWORKDAYS.INTL(C1710,BC1710,1,festivos!A1714:A1730),-1)</f>
        <v>2</v>
      </c>
      <c r="BG1710" t="str">
        <f t="shared" si="86"/>
        <v>cumple</v>
      </c>
    </row>
    <row r="1711" spans="1:59" x14ac:dyDescent="0.25">
      <c r="A1711" t="s">
        <v>128</v>
      </c>
      <c r="B1711">
        <v>2019000313</v>
      </c>
      <c r="C1711" s="1">
        <v>43481</v>
      </c>
      <c r="D1711" t="s">
        <v>574</v>
      </c>
      <c r="E1711" t="s">
        <v>56</v>
      </c>
      <c r="F1711" t="s">
        <v>176</v>
      </c>
      <c r="G1711" t="s">
        <v>58</v>
      </c>
      <c r="H1711" t="s">
        <v>118</v>
      </c>
      <c r="I1711" s="1">
        <v>43481</v>
      </c>
      <c r="J1711" t="s">
        <v>60</v>
      </c>
      <c r="K1711" t="s">
        <v>192</v>
      </c>
      <c r="L1711" t="s">
        <v>67</v>
      </c>
      <c r="M1711" t="s">
        <v>68</v>
      </c>
      <c r="N1711" t="s">
        <v>64</v>
      </c>
      <c r="O1711" t="s">
        <v>58</v>
      </c>
      <c r="P1711" t="s">
        <v>65</v>
      </c>
      <c r="Q1711" t="s">
        <v>79</v>
      </c>
      <c r="R1711" t="s">
        <v>67</v>
      </c>
      <c r="S1711" t="s">
        <v>80</v>
      </c>
      <c r="T1711" s="1">
        <v>43481</v>
      </c>
      <c r="U1711" t="s">
        <v>56</v>
      </c>
      <c r="V1711" t="s">
        <v>84</v>
      </c>
      <c r="W1711">
        <v>805246</v>
      </c>
      <c r="AD1711" t="s">
        <v>22</v>
      </c>
      <c r="AE1711">
        <v>66921707</v>
      </c>
      <c r="AF1711" t="s">
        <v>575</v>
      </c>
      <c r="AG1711">
        <v>3104930255</v>
      </c>
      <c r="AH1711" t="s">
        <v>576</v>
      </c>
      <c r="AI1711" t="s">
        <v>179</v>
      </c>
      <c r="AJ1711">
        <v>3154607392</v>
      </c>
      <c r="AK1711" t="s">
        <v>70</v>
      </c>
      <c r="AL1711" t="s">
        <v>214</v>
      </c>
      <c r="AM1711" t="s">
        <v>72</v>
      </c>
      <c r="AN1711" t="s">
        <v>73</v>
      </c>
      <c r="AO1711" t="s">
        <v>74</v>
      </c>
      <c r="AP1711" t="s">
        <v>74</v>
      </c>
      <c r="AQ1711" t="s">
        <v>577</v>
      </c>
      <c r="AR1711" t="s">
        <v>74</v>
      </c>
      <c r="AS1711" t="s">
        <v>64</v>
      </c>
      <c r="AT1711" t="s">
        <v>79</v>
      </c>
      <c r="AU1711" s="1">
        <v>43483</v>
      </c>
      <c r="AV1711" s="1">
        <v>43486</v>
      </c>
      <c r="AW1711" t="s">
        <v>58</v>
      </c>
      <c r="AX1711" t="s">
        <v>75</v>
      </c>
      <c r="AZ1711" t="s">
        <v>76</v>
      </c>
      <c r="BA1711" t="s">
        <v>74</v>
      </c>
      <c r="BB1711" t="s">
        <v>75</v>
      </c>
      <c r="BC1711" s="1">
        <v>43483</v>
      </c>
      <c r="BD1711" s="1">
        <v>43486</v>
      </c>
      <c r="BE1711" s="3">
        <f t="shared" si="87"/>
        <v>2</v>
      </c>
      <c r="BF1711" s="17">
        <f>SUM(NETWORKDAYS.INTL(C1711,BC1711,1,festivos!A1715:A1731),-1)</f>
        <v>2</v>
      </c>
      <c r="BG1711" t="str">
        <f t="shared" si="86"/>
        <v>cumple</v>
      </c>
    </row>
    <row r="1712" spans="1:59" x14ac:dyDescent="0.25">
      <c r="A1712" t="s">
        <v>128</v>
      </c>
      <c r="B1712">
        <v>2019000318</v>
      </c>
      <c r="C1712" s="1">
        <v>43481</v>
      </c>
      <c r="D1712" t="s">
        <v>582</v>
      </c>
      <c r="E1712" t="s">
        <v>56</v>
      </c>
      <c r="F1712" t="s">
        <v>154</v>
      </c>
      <c r="G1712" t="s">
        <v>58</v>
      </c>
      <c r="H1712" t="s">
        <v>59</v>
      </c>
      <c r="I1712" s="1">
        <v>43481</v>
      </c>
      <c r="J1712" t="s">
        <v>60</v>
      </c>
      <c r="K1712" t="s">
        <v>61</v>
      </c>
      <c r="L1712" t="s">
        <v>67</v>
      </c>
      <c r="M1712" t="s">
        <v>68</v>
      </c>
      <c r="N1712" t="s">
        <v>64</v>
      </c>
      <c r="O1712" t="s">
        <v>58</v>
      </c>
      <c r="P1712" t="s">
        <v>65</v>
      </c>
      <c r="Q1712" t="s">
        <v>79</v>
      </c>
      <c r="R1712" t="s">
        <v>67</v>
      </c>
      <c r="S1712" t="s">
        <v>80</v>
      </c>
      <c r="T1712" s="1">
        <v>43481</v>
      </c>
      <c r="U1712" t="s">
        <v>56</v>
      </c>
      <c r="V1712" t="s">
        <v>84</v>
      </c>
      <c r="W1712">
        <v>1009952</v>
      </c>
      <c r="AD1712" t="s">
        <v>22</v>
      </c>
      <c r="AE1712">
        <v>29181435</v>
      </c>
      <c r="AF1712" t="s">
        <v>583</v>
      </c>
      <c r="AH1712" t="s">
        <v>584</v>
      </c>
      <c r="AI1712" t="s">
        <v>157</v>
      </c>
      <c r="AJ1712">
        <v>3136300937</v>
      </c>
      <c r="AK1712" t="s">
        <v>70</v>
      </c>
      <c r="AL1712" t="s">
        <v>585</v>
      </c>
      <c r="AM1712" t="s">
        <v>72</v>
      </c>
      <c r="AN1712" t="s">
        <v>73</v>
      </c>
      <c r="AO1712" t="s">
        <v>74</v>
      </c>
      <c r="AP1712" t="s">
        <v>74</v>
      </c>
      <c r="AQ1712" t="s">
        <v>586</v>
      </c>
      <c r="AR1712" t="s">
        <v>74</v>
      </c>
      <c r="AS1712" t="s">
        <v>64</v>
      </c>
      <c r="AT1712" t="s">
        <v>79</v>
      </c>
      <c r="AU1712" s="1">
        <v>43483</v>
      </c>
      <c r="AV1712" s="1">
        <v>43839</v>
      </c>
      <c r="AW1712" t="s">
        <v>58</v>
      </c>
      <c r="AX1712" t="s">
        <v>75</v>
      </c>
      <c r="AZ1712" t="s">
        <v>76</v>
      </c>
      <c r="BA1712" t="s">
        <v>74</v>
      </c>
      <c r="BB1712" t="s">
        <v>75</v>
      </c>
      <c r="BC1712" s="1">
        <v>43483</v>
      </c>
      <c r="BD1712" s="1">
        <v>43487</v>
      </c>
      <c r="BE1712" s="3">
        <f t="shared" si="87"/>
        <v>2</v>
      </c>
      <c r="BF1712" s="17">
        <f>SUM(NETWORKDAYS.INTL(C1712,BC1712,1,festivos!A1716:A1732),-1)</f>
        <v>2</v>
      </c>
      <c r="BG1712" t="str">
        <f t="shared" si="86"/>
        <v>cumple</v>
      </c>
    </row>
    <row r="1713" spans="1:59" x14ac:dyDescent="0.25">
      <c r="A1713" t="s">
        <v>128</v>
      </c>
      <c r="B1713">
        <v>2019000841</v>
      </c>
      <c r="C1713" s="1">
        <v>43500</v>
      </c>
      <c r="D1713" t="s">
        <v>1301</v>
      </c>
      <c r="E1713" t="s">
        <v>56</v>
      </c>
      <c r="F1713" t="s">
        <v>161</v>
      </c>
      <c r="G1713" t="s">
        <v>58</v>
      </c>
      <c r="H1713" t="s">
        <v>59</v>
      </c>
      <c r="I1713" s="1">
        <v>43500</v>
      </c>
      <c r="J1713" t="s">
        <v>60</v>
      </c>
      <c r="K1713" t="s">
        <v>509</v>
      </c>
      <c r="L1713" t="s">
        <v>62</v>
      </c>
      <c r="M1713" t="s">
        <v>1302</v>
      </c>
      <c r="N1713" t="s">
        <v>64</v>
      </c>
      <c r="O1713" t="s">
        <v>58</v>
      </c>
      <c r="P1713" t="s">
        <v>65</v>
      </c>
      <c r="Q1713" t="s">
        <v>161</v>
      </c>
      <c r="R1713" t="s">
        <v>182</v>
      </c>
      <c r="S1713" t="s">
        <v>183</v>
      </c>
      <c r="T1713" s="1">
        <v>43500</v>
      </c>
      <c r="U1713" t="s">
        <v>56</v>
      </c>
      <c r="AD1713" t="s">
        <v>103</v>
      </c>
      <c r="AE1713">
        <v>1130643045</v>
      </c>
      <c r="AF1713" t="s">
        <v>1303</v>
      </c>
      <c r="AG1713">
        <v>3769487</v>
      </c>
      <c r="AH1713" t="s">
        <v>1304</v>
      </c>
      <c r="AI1713" t="s">
        <v>135</v>
      </c>
      <c r="AJ1713">
        <v>3176349688</v>
      </c>
      <c r="AK1713" t="s">
        <v>188</v>
      </c>
      <c r="AL1713" t="s">
        <v>512</v>
      </c>
      <c r="AM1713" t="s">
        <v>72</v>
      </c>
      <c r="AN1713" t="s">
        <v>405</v>
      </c>
      <c r="AO1713" t="s">
        <v>74</v>
      </c>
      <c r="AP1713" t="s">
        <v>74</v>
      </c>
      <c r="AQ1713" t="s">
        <v>1305</v>
      </c>
      <c r="AR1713" t="s">
        <v>74</v>
      </c>
      <c r="AS1713" t="s">
        <v>64</v>
      </c>
      <c r="AT1713" t="s">
        <v>514</v>
      </c>
      <c r="AU1713" s="1">
        <v>43501</v>
      </c>
      <c r="AV1713" s="1">
        <v>43503</v>
      </c>
      <c r="AW1713" t="s">
        <v>58</v>
      </c>
      <c r="AX1713" t="s">
        <v>75</v>
      </c>
      <c r="AZ1713" t="s">
        <v>76</v>
      </c>
      <c r="BA1713" t="s">
        <v>74</v>
      </c>
      <c r="BB1713" t="s">
        <v>75</v>
      </c>
      <c r="BC1713" s="1">
        <v>43502</v>
      </c>
      <c r="BD1713" s="1">
        <v>43503</v>
      </c>
      <c r="BE1713" s="3">
        <f t="shared" si="87"/>
        <v>2</v>
      </c>
      <c r="BF1713" s="17">
        <f>SUM(NETWORKDAYS.INTL(C1713,BC1713,1,festivos!A1717:A1733),-1)</f>
        <v>2</v>
      </c>
      <c r="BG1713" t="str">
        <f t="shared" si="86"/>
        <v>cumple</v>
      </c>
    </row>
    <row r="1714" spans="1:59" x14ac:dyDescent="0.25">
      <c r="A1714" t="s">
        <v>128</v>
      </c>
      <c r="B1714">
        <v>2019001401</v>
      </c>
      <c r="C1714" s="1">
        <v>43515</v>
      </c>
      <c r="D1714" t="s">
        <v>2070</v>
      </c>
      <c r="E1714" t="s">
        <v>56</v>
      </c>
      <c r="F1714" t="s">
        <v>161</v>
      </c>
      <c r="G1714" t="s">
        <v>58</v>
      </c>
      <c r="H1714" t="s">
        <v>59</v>
      </c>
      <c r="I1714" s="1">
        <v>43515</v>
      </c>
      <c r="J1714" t="s">
        <v>60</v>
      </c>
      <c r="K1714" t="s">
        <v>116</v>
      </c>
      <c r="L1714" t="s">
        <v>67</v>
      </c>
      <c r="M1714" t="s">
        <v>68</v>
      </c>
      <c r="N1714" t="s">
        <v>64</v>
      </c>
      <c r="O1714" t="s">
        <v>58</v>
      </c>
      <c r="P1714" t="s">
        <v>65</v>
      </c>
      <c r="Q1714" t="s">
        <v>79</v>
      </c>
      <c r="R1714" t="s">
        <v>67</v>
      </c>
      <c r="S1714" t="s">
        <v>80</v>
      </c>
      <c r="T1714" s="1">
        <v>43515</v>
      </c>
      <c r="U1714" t="s">
        <v>56</v>
      </c>
      <c r="V1714" t="s">
        <v>69</v>
      </c>
      <c r="W1714">
        <v>19284</v>
      </c>
      <c r="AD1714" t="s">
        <v>22</v>
      </c>
      <c r="AE1714">
        <v>900108525</v>
      </c>
      <c r="AF1714" t="s">
        <v>2071</v>
      </c>
      <c r="AH1714" t="s">
        <v>1484</v>
      </c>
      <c r="AI1714" t="s">
        <v>135</v>
      </c>
      <c r="AJ1714">
        <v>3183589238</v>
      </c>
      <c r="AK1714" t="s">
        <v>70</v>
      </c>
      <c r="AL1714" t="s">
        <v>566</v>
      </c>
      <c r="AM1714" t="s">
        <v>72</v>
      </c>
      <c r="AN1714" t="s">
        <v>89</v>
      </c>
      <c r="AO1714" t="s">
        <v>74</v>
      </c>
      <c r="AP1714" t="s">
        <v>74</v>
      </c>
      <c r="AQ1714" t="s">
        <v>2072</v>
      </c>
      <c r="AR1714" t="s">
        <v>74</v>
      </c>
      <c r="AS1714" t="s">
        <v>64</v>
      </c>
      <c r="AT1714" t="s">
        <v>79</v>
      </c>
      <c r="AU1714" s="1">
        <v>43516</v>
      </c>
      <c r="AV1714" s="1">
        <v>43517</v>
      </c>
      <c r="AW1714" t="s">
        <v>58</v>
      </c>
      <c r="AX1714" t="s">
        <v>75</v>
      </c>
      <c r="AZ1714" t="s">
        <v>76</v>
      </c>
      <c r="BA1714" t="s">
        <v>74</v>
      </c>
      <c r="BB1714" t="s">
        <v>75</v>
      </c>
      <c r="BC1714" s="1">
        <v>43517</v>
      </c>
      <c r="BD1714" s="1">
        <v>43517</v>
      </c>
      <c r="BE1714" s="3">
        <f t="shared" si="87"/>
        <v>2</v>
      </c>
      <c r="BF1714" s="17">
        <f>SUM(NETWORKDAYS.INTL(C1714,BC1714,1,festivos!A1718:A1734),-1)</f>
        <v>2</v>
      </c>
      <c r="BG1714" t="str">
        <f t="shared" si="86"/>
        <v>cumple</v>
      </c>
    </row>
    <row r="1715" spans="1:59" x14ac:dyDescent="0.25">
      <c r="A1715" t="s">
        <v>128</v>
      </c>
      <c r="B1715">
        <v>2019001550</v>
      </c>
      <c r="C1715" s="1">
        <v>43521</v>
      </c>
      <c r="D1715" t="s">
        <v>2248</v>
      </c>
      <c r="E1715" t="s">
        <v>56</v>
      </c>
      <c r="F1715" t="s">
        <v>515</v>
      </c>
      <c r="G1715" t="s">
        <v>58</v>
      </c>
      <c r="H1715" t="s">
        <v>118</v>
      </c>
      <c r="I1715" s="1">
        <v>43521</v>
      </c>
      <c r="J1715" t="s">
        <v>60</v>
      </c>
      <c r="K1715" t="s">
        <v>1280</v>
      </c>
      <c r="L1715" t="s">
        <v>67</v>
      </c>
      <c r="M1715" t="s">
        <v>68</v>
      </c>
      <c r="N1715" t="s">
        <v>64</v>
      </c>
      <c r="O1715" t="s">
        <v>58</v>
      </c>
      <c r="P1715" t="s">
        <v>65</v>
      </c>
      <c r="Q1715" t="s">
        <v>79</v>
      </c>
      <c r="R1715" t="s">
        <v>67</v>
      </c>
      <c r="S1715" t="s">
        <v>80</v>
      </c>
      <c r="T1715" s="1">
        <v>43521</v>
      </c>
      <c r="U1715" t="s">
        <v>56</v>
      </c>
      <c r="V1715" t="s">
        <v>84</v>
      </c>
      <c r="W1715">
        <v>1034669</v>
      </c>
      <c r="AD1715" t="s">
        <v>22</v>
      </c>
      <c r="AE1715">
        <v>79724657</v>
      </c>
      <c r="AF1715" t="s">
        <v>2249</v>
      </c>
      <c r="AI1715" t="s">
        <v>157</v>
      </c>
      <c r="AK1715" t="s">
        <v>70</v>
      </c>
      <c r="AL1715" t="s">
        <v>214</v>
      </c>
      <c r="AM1715" t="s">
        <v>72</v>
      </c>
      <c r="AN1715" t="s">
        <v>89</v>
      </c>
      <c r="AO1715" t="s">
        <v>74</v>
      </c>
      <c r="AP1715" t="s">
        <v>74</v>
      </c>
      <c r="AQ1715" t="s">
        <v>2250</v>
      </c>
      <c r="AR1715" t="s">
        <v>74</v>
      </c>
      <c r="AS1715" t="s">
        <v>64</v>
      </c>
      <c r="AT1715" t="s">
        <v>79</v>
      </c>
      <c r="AU1715" s="1">
        <v>43523</v>
      </c>
      <c r="AV1715" s="1">
        <v>43523</v>
      </c>
      <c r="AW1715" t="s">
        <v>58</v>
      </c>
      <c r="AX1715" t="s">
        <v>75</v>
      </c>
      <c r="AZ1715" t="s">
        <v>76</v>
      </c>
      <c r="BA1715" t="s">
        <v>74</v>
      </c>
      <c r="BB1715" t="s">
        <v>75</v>
      </c>
      <c r="BC1715" s="1">
        <v>43523</v>
      </c>
      <c r="BD1715" s="1">
        <v>43523</v>
      </c>
      <c r="BE1715" s="3">
        <f t="shared" si="87"/>
        <v>2</v>
      </c>
      <c r="BF1715" s="17">
        <f>SUM(NETWORKDAYS.INTL(C1715,BC1715,1,festivos!A1719:A1735),-1)</f>
        <v>2</v>
      </c>
      <c r="BG1715" t="str">
        <f t="shared" si="86"/>
        <v>cumple</v>
      </c>
    </row>
    <row r="1716" spans="1:59" x14ac:dyDescent="0.25">
      <c r="A1716" t="s">
        <v>128</v>
      </c>
      <c r="B1716">
        <v>2019001571</v>
      </c>
      <c r="C1716" s="1">
        <v>43521</v>
      </c>
      <c r="D1716" t="s">
        <v>2282</v>
      </c>
      <c r="E1716" t="s">
        <v>56</v>
      </c>
      <c r="F1716" t="s">
        <v>117</v>
      </c>
      <c r="G1716" t="s">
        <v>58</v>
      </c>
      <c r="H1716" t="s">
        <v>118</v>
      </c>
      <c r="I1716" s="1">
        <v>43521</v>
      </c>
      <c r="J1716" t="s">
        <v>60</v>
      </c>
      <c r="K1716" t="s">
        <v>232</v>
      </c>
      <c r="L1716" t="s">
        <v>67</v>
      </c>
      <c r="M1716" t="s">
        <v>68</v>
      </c>
      <c r="N1716" t="s">
        <v>64</v>
      </c>
      <c r="O1716" t="s">
        <v>58</v>
      </c>
      <c r="P1716" t="s">
        <v>65</v>
      </c>
      <c r="Q1716" t="s">
        <v>79</v>
      </c>
      <c r="R1716" t="s">
        <v>67</v>
      </c>
      <c r="S1716" t="s">
        <v>80</v>
      </c>
      <c r="T1716" s="1">
        <v>43521</v>
      </c>
      <c r="U1716" t="s">
        <v>56</v>
      </c>
      <c r="V1716" t="s">
        <v>84</v>
      </c>
      <c r="W1716">
        <v>944119</v>
      </c>
      <c r="X1716">
        <v>20190072737</v>
      </c>
      <c r="AD1716" t="s">
        <v>22</v>
      </c>
      <c r="AI1716" t="s">
        <v>157</v>
      </c>
      <c r="AK1716" t="s">
        <v>70</v>
      </c>
      <c r="AL1716" t="s">
        <v>173</v>
      </c>
      <c r="AM1716" t="s">
        <v>72</v>
      </c>
      <c r="AN1716" t="s">
        <v>73</v>
      </c>
      <c r="AO1716" t="s">
        <v>74</v>
      </c>
      <c r="AP1716" t="s">
        <v>74</v>
      </c>
      <c r="AQ1716" t="s">
        <v>2283</v>
      </c>
      <c r="AR1716" t="s">
        <v>74</v>
      </c>
      <c r="AS1716" t="s">
        <v>64</v>
      </c>
      <c r="AT1716" t="s">
        <v>79</v>
      </c>
      <c r="AU1716" s="1">
        <v>43523</v>
      </c>
      <c r="AV1716" s="1">
        <v>43523</v>
      </c>
      <c r="AW1716" t="s">
        <v>58</v>
      </c>
      <c r="AX1716" t="s">
        <v>75</v>
      </c>
      <c r="AZ1716" t="s">
        <v>76</v>
      </c>
      <c r="BA1716" t="s">
        <v>74</v>
      </c>
      <c r="BB1716" t="s">
        <v>75</v>
      </c>
      <c r="BC1716" s="1">
        <v>43523</v>
      </c>
      <c r="BD1716" s="1">
        <v>43523</v>
      </c>
      <c r="BE1716" s="3">
        <f t="shared" si="87"/>
        <v>2</v>
      </c>
      <c r="BF1716" s="17">
        <f>SUM(NETWORKDAYS.INTL(C1716,BC1716,1,festivos!A1720:A1736),-1)</f>
        <v>2</v>
      </c>
      <c r="BG1716" t="str">
        <f t="shared" si="86"/>
        <v>cumple</v>
      </c>
    </row>
    <row r="1717" spans="1:59" x14ac:dyDescent="0.25">
      <c r="A1717" t="s">
        <v>128</v>
      </c>
      <c r="B1717">
        <v>2019001576</v>
      </c>
      <c r="C1717" s="1">
        <v>43521</v>
      </c>
      <c r="D1717" t="s">
        <v>2293</v>
      </c>
      <c r="E1717" t="s">
        <v>56</v>
      </c>
      <c r="F1717" t="s">
        <v>176</v>
      </c>
      <c r="G1717" t="s">
        <v>58</v>
      </c>
      <c r="H1717" t="s">
        <v>118</v>
      </c>
      <c r="I1717" s="1">
        <v>43521</v>
      </c>
      <c r="J1717" t="s">
        <v>60</v>
      </c>
      <c r="K1717" t="s">
        <v>400</v>
      </c>
      <c r="L1717" t="s">
        <v>67</v>
      </c>
      <c r="M1717" t="s">
        <v>132</v>
      </c>
      <c r="N1717" t="s">
        <v>64</v>
      </c>
      <c r="O1717" t="s">
        <v>58</v>
      </c>
      <c r="P1717" t="s">
        <v>65</v>
      </c>
      <c r="Q1717" t="s">
        <v>66</v>
      </c>
      <c r="R1717" t="s">
        <v>67</v>
      </c>
      <c r="S1717" t="s">
        <v>68</v>
      </c>
      <c r="T1717" s="1">
        <v>43521</v>
      </c>
      <c r="U1717" t="s">
        <v>56</v>
      </c>
      <c r="V1717" t="s">
        <v>69</v>
      </c>
      <c r="W1717">
        <v>16753</v>
      </c>
      <c r="AD1717" t="s">
        <v>22</v>
      </c>
      <c r="AE1717">
        <v>38600981</v>
      </c>
      <c r="AF1717" t="s">
        <v>2294</v>
      </c>
      <c r="AH1717" t="s">
        <v>2295</v>
      </c>
      <c r="AI1717" t="s">
        <v>157</v>
      </c>
      <c r="AJ1717">
        <v>3016284002</v>
      </c>
      <c r="AK1717" t="s">
        <v>70</v>
      </c>
      <c r="AL1717" t="s">
        <v>205</v>
      </c>
      <c r="AM1717" t="s">
        <v>72</v>
      </c>
      <c r="AN1717" t="s">
        <v>73</v>
      </c>
      <c r="AO1717" t="s">
        <v>74</v>
      </c>
      <c r="AP1717" t="s">
        <v>74</v>
      </c>
      <c r="AQ1717" t="s">
        <v>2296</v>
      </c>
      <c r="AR1717" t="s">
        <v>74</v>
      </c>
      <c r="AS1717" t="s">
        <v>64</v>
      </c>
      <c r="AT1717" t="s">
        <v>79</v>
      </c>
      <c r="AU1717" s="1">
        <v>43523</v>
      </c>
      <c r="AV1717" s="1">
        <v>43539</v>
      </c>
      <c r="AW1717" t="s">
        <v>58</v>
      </c>
      <c r="AX1717" t="s">
        <v>75</v>
      </c>
      <c r="AZ1717" t="s">
        <v>76</v>
      </c>
      <c r="BA1717" t="s">
        <v>74</v>
      </c>
      <c r="BB1717" t="s">
        <v>75</v>
      </c>
      <c r="BC1717" s="1">
        <v>43523</v>
      </c>
      <c r="BD1717" s="1">
        <v>43539</v>
      </c>
      <c r="BE1717" s="3">
        <f t="shared" si="87"/>
        <v>2</v>
      </c>
      <c r="BF1717" s="17">
        <f>SUM(NETWORKDAYS.INTL(C1717,BC1717,1,festivos!A1721:A1737),-1)</f>
        <v>2</v>
      </c>
      <c r="BG1717" t="str">
        <f t="shared" si="86"/>
        <v>cumple</v>
      </c>
    </row>
    <row r="1718" spans="1:59" x14ac:dyDescent="0.25">
      <c r="A1718" t="s">
        <v>128</v>
      </c>
      <c r="B1718">
        <v>2019001580</v>
      </c>
      <c r="C1718" s="1">
        <v>43521</v>
      </c>
      <c r="D1718" t="s">
        <v>2297</v>
      </c>
      <c r="E1718" t="s">
        <v>56</v>
      </c>
      <c r="F1718" t="s">
        <v>161</v>
      </c>
      <c r="G1718" t="s">
        <v>58</v>
      </c>
      <c r="H1718" t="s">
        <v>59</v>
      </c>
      <c r="I1718" s="1">
        <v>43521</v>
      </c>
      <c r="J1718" t="s">
        <v>60</v>
      </c>
      <c r="K1718" t="s">
        <v>145</v>
      </c>
      <c r="L1718" t="s">
        <v>67</v>
      </c>
      <c r="M1718" t="s">
        <v>68</v>
      </c>
      <c r="N1718" t="s">
        <v>64</v>
      </c>
      <c r="O1718" t="s">
        <v>58</v>
      </c>
      <c r="P1718" t="s">
        <v>65</v>
      </c>
      <c r="Q1718" t="s">
        <v>79</v>
      </c>
      <c r="R1718" t="s">
        <v>67</v>
      </c>
      <c r="S1718" t="s">
        <v>80</v>
      </c>
      <c r="T1718" s="1">
        <v>43521</v>
      </c>
      <c r="U1718" t="s">
        <v>56</v>
      </c>
      <c r="V1718" t="s">
        <v>84</v>
      </c>
      <c r="W1718">
        <v>978500</v>
      </c>
      <c r="X1718">
        <v>20180564200</v>
      </c>
      <c r="AD1718" t="s">
        <v>22</v>
      </c>
      <c r="AE1718">
        <v>31979809</v>
      </c>
      <c r="AF1718" t="s">
        <v>2298</v>
      </c>
      <c r="AG1718">
        <v>3365934</v>
      </c>
      <c r="AH1718" t="s">
        <v>2299</v>
      </c>
      <c r="AI1718" t="s">
        <v>135</v>
      </c>
      <c r="AJ1718">
        <v>3104047144</v>
      </c>
      <c r="AK1718" t="s">
        <v>70</v>
      </c>
      <c r="AL1718" t="s">
        <v>136</v>
      </c>
      <c r="AM1718" t="s">
        <v>72</v>
      </c>
      <c r="AN1718" t="s">
        <v>73</v>
      </c>
      <c r="AO1718" t="s">
        <v>74</v>
      </c>
      <c r="AP1718" t="s">
        <v>74</v>
      </c>
      <c r="AQ1718" t="s">
        <v>2300</v>
      </c>
      <c r="AR1718" t="s">
        <v>74</v>
      </c>
      <c r="AS1718" t="s">
        <v>64</v>
      </c>
      <c r="AT1718" t="s">
        <v>79</v>
      </c>
      <c r="AU1718" s="1">
        <v>43523</v>
      </c>
      <c r="AV1718" s="1">
        <v>43525</v>
      </c>
      <c r="AW1718" t="s">
        <v>58</v>
      </c>
      <c r="AX1718" t="s">
        <v>75</v>
      </c>
      <c r="AZ1718" t="s">
        <v>76</v>
      </c>
      <c r="BA1718" t="s">
        <v>74</v>
      </c>
      <c r="BB1718" t="s">
        <v>75</v>
      </c>
      <c r="BC1718" s="1">
        <v>43523</v>
      </c>
      <c r="BD1718" s="1">
        <v>43525</v>
      </c>
      <c r="BE1718" s="3">
        <f t="shared" si="87"/>
        <v>2</v>
      </c>
      <c r="BF1718" s="17">
        <f>SUM(NETWORKDAYS.INTL(C1718,BC1718,1,festivos!A1722:A1738),-1)</f>
        <v>2</v>
      </c>
      <c r="BG1718" t="str">
        <f t="shared" si="86"/>
        <v>cumple</v>
      </c>
    </row>
    <row r="1719" spans="1:59" x14ac:dyDescent="0.25">
      <c r="A1719" t="s">
        <v>128</v>
      </c>
      <c r="B1719">
        <v>2019001851</v>
      </c>
      <c r="C1719" s="1">
        <v>43528</v>
      </c>
      <c r="D1719" t="s">
        <v>2568</v>
      </c>
      <c r="E1719" t="s">
        <v>56</v>
      </c>
      <c r="F1719" t="s">
        <v>95</v>
      </c>
      <c r="G1719" t="s">
        <v>58</v>
      </c>
      <c r="H1719" t="s">
        <v>59</v>
      </c>
      <c r="I1719" s="1">
        <v>43528</v>
      </c>
      <c r="J1719" t="s">
        <v>60</v>
      </c>
      <c r="K1719" t="s">
        <v>192</v>
      </c>
      <c r="L1719" t="s">
        <v>67</v>
      </c>
      <c r="M1719" t="s">
        <v>68</v>
      </c>
      <c r="N1719" t="s">
        <v>64</v>
      </c>
      <c r="O1719" t="s">
        <v>58</v>
      </c>
      <c r="P1719" t="s">
        <v>65</v>
      </c>
      <c r="Q1719" t="s">
        <v>79</v>
      </c>
      <c r="R1719" t="s">
        <v>67</v>
      </c>
      <c r="S1719" t="s">
        <v>80</v>
      </c>
      <c r="T1719" s="1">
        <v>43528</v>
      </c>
      <c r="U1719" t="s">
        <v>56</v>
      </c>
      <c r="V1719" t="s">
        <v>84</v>
      </c>
      <c r="W1719">
        <v>1042590</v>
      </c>
      <c r="AD1719" t="s">
        <v>22</v>
      </c>
      <c r="AE1719">
        <v>14623880</v>
      </c>
      <c r="AF1719" t="s">
        <v>2569</v>
      </c>
      <c r="AH1719" t="s">
        <v>2570</v>
      </c>
      <c r="AI1719" t="s">
        <v>157</v>
      </c>
      <c r="AJ1719">
        <v>3155821762</v>
      </c>
      <c r="AK1719" t="s">
        <v>70</v>
      </c>
      <c r="AL1719" t="s">
        <v>173</v>
      </c>
      <c r="AM1719" t="s">
        <v>72</v>
      </c>
      <c r="AN1719" t="s">
        <v>89</v>
      </c>
      <c r="AO1719" t="s">
        <v>74</v>
      </c>
      <c r="AP1719" t="s">
        <v>74</v>
      </c>
      <c r="AQ1719" t="s">
        <v>2571</v>
      </c>
      <c r="AR1719" t="s">
        <v>74</v>
      </c>
      <c r="AS1719" t="s">
        <v>64</v>
      </c>
      <c r="AT1719" t="s">
        <v>79</v>
      </c>
      <c r="AU1719" s="1">
        <v>43529</v>
      </c>
      <c r="AV1719" s="1">
        <v>43530</v>
      </c>
      <c r="AW1719" t="s">
        <v>58</v>
      </c>
      <c r="AX1719" t="s">
        <v>75</v>
      </c>
      <c r="AZ1719" t="s">
        <v>76</v>
      </c>
      <c r="BA1719" t="s">
        <v>74</v>
      </c>
      <c r="BB1719" t="s">
        <v>75</v>
      </c>
      <c r="BC1719" s="1">
        <v>43530</v>
      </c>
      <c r="BD1719" s="1">
        <v>43530</v>
      </c>
      <c r="BE1719" s="3">
        <f t="shared" si="87"/>
        <v>2</v>
      </c>
      <c r="BF1719" s="17">
        <f>SUM(NETWORKDAYS.INTL(C1719,BC1719,1,festivos!A1723:A1739),-1)</f>
        <v>2</v>
      </c>
      <c r="BG1719" t="str">
        <f t="shared" si="86"/>
        <v>cumple</v>
      </c>
    </row>
    <row r="1720" spans="1:59" x14ac:dyDescent="0.25">
      <c r="A1720" t="s">
        <v>128</v>
      </c>
      <c r="B1720">
        <v>2019002464</v>
      </c>
      <c r="C1720" s="1">
        <v>43542</v>
      </c>
      <c r="D1720" t="s">
        <v>3276</v>
      </c>
      <c r="E1720" t="s">
        <v>56</v>
      </c>
      <c r="F1720" t="s">
        <v>290</v>
      </c>
      <c r="G1720" t="s">
        <v>58</v>
      </c>
      <c r="H1720" t="s">
        <v>91</v>
      </c>
      <c r="I1720" s="1">
        <v>43542</v>
      </c>
      <c r="J1720" t="s">
        <v>60</v>
      </c>
      <c r="K1720" t="s">
        <v>94</v>
      </c>
      <c r="L1720" t="s">
        <v>67</v>
      </c>
      <c r="M1720" t="s">
        <v>68</v>
      </c>
      <c r="N1720" t="s">
        <v>64</v>
      </c>
      <c r="O1720" t="s">
        <v>58</v>
      </c>
      <c r="P1720" t="s">
        <v>65</v>
      </c>
      <c r="Q1720" t="s">
        <v>79</v>
      </c>
      <c r="R1720" t="s">
        <v>67</v>
      </c>
      <c r="S1720" t="s">
        <v>80</v>
      </c>
      <c r="T1720" s="1">
        <v>43542</v>
      </c>
      <c r="U1720" t="s">
        <v>56</v>
      </c>
      <c r="V1720" t="s">
        <v>84</v>
      </c>
      <c r="W1720">
        <v>517533</v>
      </c>
      <c r="AD1720" t="s">
        <v>22</v>
      </c>
      <c r="AE1720">
        <v>94534267</v>
      </c>
      <c r="AF1720" t="s">
        <v>3277</v>
      </c>
      <c r="AG1720">
        <v>4140888</v>
      </c>
      <c r="AI1720" t="s">
        <v>157</v>
      </c>
      <c r="AJ1720">
        <v>3138155249</v>
      </c>
      <c r="AK1720" t="s">
        <v>70</v>
      </c>
      <c r="AL1720" t="s">
        <v>369</v>
      </c>
      <c r="AM1720" t="s">
        <v>72</v>
      </c>
      <c r="AN1720" t="s">
        <v>93</v>
      </c>
      <c r="AO1720" t="s">
        <v>74</v>
      </c>
      <c r="AP1720" t="s">
        <v>74</v>
      </c>
      <c r="AQ1720" t="s">
        <v>3278</v>
      </c>
      <c r="AR1720" t="s">
        <v>74</v>
      </c>
      <c r="AS1720" t="s">
        <v>64</v>
      </c>
      <c r="AT1720" t="s">
        <v>79</v>
      </c>
      <c r="AU1720" s="1">
        <v>43544</v>
      </c>
      <c r="AV1720" s="1">
        <v>43544</v>
      </c>
      <c r="AW1720" t="s">
        <v>58</v>
      </c>
      <c r="AX1720" t="s">
        <v>75</v>
      </c>
      <c r="AZ1720" t="s">
        <v>76</v>
      </c>
      <c r="BA1720" t="s">
        <v>74</v>
      </c>
      <c r="BB1720" t="s">
        <v>75</v>
      </c>
      <c r="BC1720" s="1">
        <v>43544</v>
      </c>
      <c r="BD1720" s="1">
        <v>43544</v>
      </c>
      <c r="BE1720" s="3">
        <f t="shared" si="87"/>
        <v>2</v>
      </c>
      <c r="BF1720" s="17">
        <f>SUM(NETWORKDAYS.INTL(C1720,BC1720,1,festivos!A1724:A1740),-1)</f>
        <v>2</v>
      </c>
      <c r="BG1720" t="str">
        <f t="shared" si="86"/>
        <v>cumple</v>
      </c>
    </row>
    <row r="1721" spans="1:59" x14ac:dyDescent="0.25">
      <c r="A1721" t="s">
        <v>128</v>
      </c>
      <c r="B1721">
        <v>2019002481</v>
      </c>
      <c r="C1721" s="1">
        <v>43542</v>
      </c>
      <c r="D1721" t="s">
        <v>3299</v>
      </c>
      <c r="E1721" t="s">
        <v>56</v>
      </c>
      <c r="F1721" t="s">
        <v>117</v>
      </c>
      <c r="G1721" t="s">
        <v>58</v>
      </c>
      <c r="H1721" t="s">
        <v>118</v>
      </c>
      <c r="I1721" s="1">
        <v>43542</v>
      </c>
      <c r="J1721" t="s">
        <v>60</v>
      </c>
      <c r="K1721" t="s">
        <v>225</v>
      </c>
      <c r="L1721" t="s">
        <v>62</v>
      </c>
      <c r="M1721" t="s">
        <v>63</v>
      </c>
      <c r="N1721" t="s">
        <v>64</v>
      </c>
      <c r="O1721" t="s">
        <v>58</v>
      </c>
      <c r="P1721" t="s">
        <v>65</v>
      </c>
      <c r="Q1721" t="s">
        <v>131</v>
      </c>
      <c r="R1721" t="s">
        <v>67</v>
      </c>
      <c r="S1721" t="s">
        <v>132</v>
      </c>
      <c r="T1721" s="1">
        <v>43542</v>
      </c>
      <c r="U1721" t="s">
        <v>56</v>
      </c>
      <c r="V1721" t="s">
        <v>69</v>
      </c>
      <c r="W1721">
        <v>646</v>
      </c>
      <c r="AD1721" t="s">
        <v>22</v>
      </c>
      <c r="AE1721">
        <v>16593110</v>
      </c>
      <c r="AF1721" t="s">
        <v>3300</v>
      </c>
      <c r="AH1721" t="s">
        <v>3301</v>
      </c>
      <c r="AI1721" t="s">
        <v>157</v>
      </c>
      <c r="AJ1721">
        <v>3128143754</v>
      </c>
      <c r="AK1721" t="s">
        <v>70</v>
      </c>
      <c r="AL1721" t="s">
        <v>2735</v>
      </c>
      <c r="AM1721" t="s">
        <v>72</v>
      </c>
      <c r="AN1721" t="s">
        <v>89</v>
      </c>
      <c r="AO1721" t="s">
        <v>74</v>
      </c>
      <c r="AP1721" t="s">
        <v>74</v>
      </c>
      <c r="AQ1721" t="s">
        <v>3302</v>
      </c>
      <c r="AR1721" t="s">
        <v>74</v>
      </c>
      <c r="AS1721" t="s">
        <v>64</v>
      </c>
      <c r="AT1721" t="s">
        <v>79</v>
      </c>
      <c r="AU1721" s="1">
        <v>43544</v>
      </c>
      <c r="AV1721" s="1">
        <v>43847</v>
      </c>
      <c r="AW1721" t="s">
        <v>58</v>
      </c>
      <c r="AX1721" t="s">
        <v>75</v>
      </c>
      <c r="AZ1721" t="s">
        <v>76</v>
      </c>
      <c r="BA1721" t="s">
        <v>74</v>
      </c>
      <c r="BB1721" t="s">
        <v>75</v>
      </c>
      <c r="BC1721" s="1">
        <v>43544</v>
      </c>
      <c r="BD1721" s="1">
        <v>43717</v>
      </c>
      <c r="BE1721" s="3">
        <f t="shared" si="87"/>
        <v>2</v>
      </c>
      <c r="BF1721" s="17">
        <f>SUM(NETWORKDAYS.INTL(C1721,BC1721,1,festivos!A1725:A1741),-1)</f>
        <v>2</v>
      </c>
      <c r="BG1721" t="str">
        <f t="shared" si="86"/>
        <v>cumple</v>
      </c>
    </row>
    <row r="1722" spans="1:59" x14ac:dyDescent="0.25">
      <c r="A1722" t="s">
        <v>128</v>
      </c>
      <c r="B1722">
        <v>2019002506</v>
      </c>
      <c r="C1722" s="1">
        <v>43543</v>
      </c>
      <c r="D1722" t="s">
        <v>3322</v>
      </c>
      <c r="E1722" t="s">
        <v>56</v>
      </c>
      <c r="F1722" t="s">
        <v>117</v>
      </c>
      <c r="G1722" t="s">
        <v>58</v>
      </c>
      <c r="H1722" t="s">
        <v>118</v>
      </c>
      <c r="I1722" s="1">
        <v>43543</v>
      </c>
      <c r="J1722" t="s">
        <v>60</v>
      </c>
      <c r="K1722" t="s">
        <v>207</v>
      </c>
      <c r="L1722" t="s">
        <v>67</v>
      </c>
      <c r="M1722" t="s">
        <v>68</v>
      </c>
      <c r="N1722" t="s">
        <v>64</v>
      </c>
      <c r="O1722" t="s">
        <v>58</v>
      </c>
      <c r="P1722" t="s">
        <v>65</v>
      </c>
      <c r="Q1722" t="s">
        <v>79</v>
      </c>
      <c r="R1722" t="s">
        <v>67</v>
      </c>
      <c r="S1722" t="s">
        <v>80</v>
      </c>
      <c r="T1722" s="1">
        <v>43543</v>
      </c>
      <c r="U1722" t="s">
        <v>56</v>
      </c>
      <c r="V1722" t="s">
        <v>69</v>
      </c>
      <c r="W1722">
        <v>552</v>
      </c>
      <c r="AD1722" t="s">
        <v>22</v>
      </c>
      <c r="AE1722">
        <v>16593763</v>
      </c>
      <c r="AF1722" t="s">
        <v>3323</v>
      </c>
      <c r="AG1722">
        <v>4862807</v>
      </c>
      <c r="AH1722" t="s">
        <v>3324</v>
      </c>
      <c r="AI1722" t="s">
        <v>157</v>
      </c>
      <c r="AJ1722">
        <v>3166409751</v>
      </c>
      <c r="AK1722" t="s">
        <v>70</v>
      </c>
      <c r="AL1722" t="s">
        <v>146</v>
      </c>
      <c r="AM1722" t="s">
        <v>72</v>
      </c>
      <c r="AN1722" t="s">
        <v>73</v>
      </c>
      <c r="AO1722" t="s">
        <v>74</v>
      </c>
      <c r="AP1722" t="s">
        <v>74</v>
      </c>
      <c r="AQ1722" t="s">
        <v>3325</v>
      </c>
      <c r="AR1722" t="s">
        <v>74</v>
      </c>
      <c r="AS1722" t="s">
        <v>64</v>
      </c>
      <c r="AT1722" t="s">
        <v>79</v>
      </c>
      <c r="AU1722" s="1">
        <v>43545</v>
      </c>
      <c r="AV1722" s="1">
        <v>43545</v>
      </c>
      <c r="AW1722" t="s">
        <v>58</v>
      </c>
      <c r="AX1722" t="s">
        <v>75</v>
      </c>
      <c r="AZ1722" t="s">
        <v>76</v>
      </c>
      <c r="BA1722" t="s">
        <v>74</v>
      </c>
      <c r="BB1722" t="s">
        <v>75</v>
      </c>
      <c r="BC1722" s="1">
        <v>43545</v>
      </c>
      <c r="BD1722" s="1">
        <v>43545</v>
      </c>
      <c r="BE1722" s="3">
        <f t="shared" si="87"/>
        <v>2</v>
      </c>
      <c r="BF1722" s="17">
        <f>SUM(NETWORKDAYS.INTL(C1722,BC1722,1,festivos!A1726:A1742),-1)</f>
        <v>2</v>
      </c>
      <c r="BG1722" t="str">
        <f t="shared" si="86"/>
        <v>cumple</v>
      </c>
    </row>
    <row r="1723" spans="1:59" x14ac:dyDescent="0.25">
      <c r="A1723" t="s">
        <v>128</v>
      </c>
      <c r="B1723">
        <v>2019002526</v>
      </c>
      <c r="C1723" s="1">
        <v>43543</v>
      </c>
      <c r="D1723" t="s">
        <v>3349</v>
      </c>
      <c r="E1723" t="s">
        <v>56</v>
      </c>
      <c r="F1723" t="s">
        <v>375</v>
      </c>
      <c r="G1723" t="s">
        <v>58</v>
      </c>
      <c r="H1723" t="s">
        <v>59</v>
      </c>
      <c r="I1723" s="1">
        <v>43543</v>
      </c>
      <c r="J1723" t="s">
        <v>60</v>
      </c>
      <c r="K1723" t="s">
        <v>232</v>
      </c>
      <c r="L1723" t="s">
        <v>67</v>
      </c>
      <c r="M1723" t="s">
        <v>68</v>
      </c>
      <c r="N1723" t="s">
        <v>64</v>
      </c>
      <c r="O1723" t="s">
        <v>58</v>
      </c>
      <c r="P1723" t="s">
        <v>65</v>
      </c>
      <c r="Q1723" t="s">
        <v>79</v>
      </c>
      <c r="R1723" t="s">
        <v>67</v>
      </c>
      <c r="S1723" t="s">
        <v>80</v>
      </c>
      <c r="T1723" s="1">
        <v>43543</v>
      </c>
      <c r="U1723" t="s">
        <v>56</v>
      </c>
      <c r="V1723" t="s">
        <v>69</v>
      </c>
      <c r="W1723">
        <v>13010</v>
      </c>
      <c r="AD1723" t="s">
        <v>22</v>
      </c>
      <c r="AE1723">
        <v>14893178</v>
      </c>
      <c r="AF1723" t="s">
        <v>3350</v>
      </c>
      <c r="AG1723">
        <v>8842819</v>
      </c>
      <c r="AH1723" t="s">
        <v>3351</v>
      </c>
      <c r="AI1723" t="s">
        <v>157</v>
      </c>
      <c r="AJ1723">
        <v>3155694637</v>
      </c>
      <c r="AK1723" t="s">
        <v>70</v>
      </c>
      <c r="AL1723" t="s">
        <v>173</v>
      </c>
      <c r="AM1723" t="s">
        <v>72</v>
      </c>
      <c r="AN1723" t="s">
        <v>73</v>
      </c>
      <c r="AO1723" t="s">
        <v>74</v>
      </c>
      <c r="AP1723" t="s">
        <v>74</v>
      </c>
      <c r="AQ1723" t="s">
        <v>3352</v>
      </c>
      <c r="AR1723" t="s">
        <v>74</v>
      </c>
      <c r="AS1723" t="s">
        <v>64</v>
      </c>
      <c r="AT1723" t="s">
        <v>79</v>
      </c>
      <c r="AU1723" s="1">
        <v>43545</v>
      </c>
      <c r="AV1723" s="1">
        <v>43545</v>
      </c>
      <c r="AW1723" t="s">
        <v>58</v>
      </c>
      <c r="AX1723" t="s">
        <v>75</v>
      </c>
      <c r="AZ1723" t="s">
        <v>76</v>
      </c>
      <c r="BA1723" t="s">
        <v>74</v>
      </c>
      <c r="BB1723" t="s">
        <v>75</v>
      </c>
      <c r="BC1723" s="1">
        <v>43545</v>
      </c>
      <c r="BD1723" s="1">
        <v>43545</v>
      </c>
      <c r="BE1723" s="3">
        <f t="shared" si="87"/>
        <v>2</v>
      </c>
      <c r="BF1723" s="17">
        <f>SUM(NETWORKDAYS.INTL(C1723,BC1723,1,festivos!A1727:A1743),-1)</f>
        <v>2</v>
      </c>
      <c r="BG1723" t="str">
        <f t="shared" si="86"/>
        <v>cumple</v>
      </c>
    </row>
    <row r="1724" spans="1:59" x14ac:dyDescent="0.25">
      <c r="A1724" t="s">
        <v>128</v>
      </c>
      <c r="B1724">
        <v>2019002620</v>
      </c>
      <c r="C1724" s="1">
        <v>43544</v>
      </c>
      <c r="D1724" t="s">
        <v>3434</v>
      </c>
      <c r="E1724" t="s">
        <v>56</v>
      </c>
      <c r="F1724" t="s">
        <v>161</v>
      </c>
      <c r="G1724" t="s">
        <v>58</v>
      </c>
      <c r="H1724" t="s">
        <v>59</v>
      </c>
      <c r="I1724" s="1">
        <v>43544</v>
      </c>
      <c r="J1724" t="s">
        <v>60</v>
      </c>
      <c r="K1724" t="s">
        <v>116</v>
      </c>
      <c r="L1724" t="s">
        <v>67</v>
      </c>
      <c r="M1724" t="s">
        <v>68</v>
      </c>
      <c r="N1724" t="s">
        <v>64</v>
      </c>
      <c r="O1724" t="s">
        <v>58</v>
      </c>
      <c r="P1724" t="s">
        <v>65</v>
      </c>
      <c r="Q1724" t="s">
        <v>79</v>
      </c>
      <c r="R1724" t="s">
        <v>67</v>
      </c>
      <c r="S1724" t="s">
        <v>80</v>
      </c>
      <c r="T1724" s="1">
        <v>43544</v>
      </c>
      <c r="U1724" t="s">
        <v>56</v>
      </c>
      <c r="V1724" t="s">
        <v>84</v>
      </c>
      <c r="W1724">
        <v>1036887</v>
      </c>
      <c r="AD1724" t="s">
        <v>22</v>
      </c>
      <c r="AE1724">
        <v>1143842406</v>
      </c>
      <c r="AF1724" t="s">
        <v>3435</v>
      </c>
      <c r="AG1724">
        <v>6959221</v>
      </c>
      <c r="AH1724" t="s">
        <v>3436</v>
      </c>
      <c r="AI1724" t="s">
        <v>135</v>
      </c>
      <c r="AJ1724">
        <v>3168055852</v>
      </c>
      <c r="AK1724" t="s">
        <v>70</v>
      </c>
      <c r="AL1724" t="s">
        <v>173</v>
      </c>
      <c r="AM1724" t="s">
        <v>72</v>
      </c>
      <c r="AN1724" t="s">
        <v>89</v>
      </c>
      <c r="AO1724" t="s">
        <v>74</v>
      </c>
      <c r="AP1724" t="s">
        <v>74</v>
      </c>
      <c r="AQ1724" t="s">
        <v>3437</v>
      </c>
      <c r="AR1724" t="s">
        <v>74</v>
      </c>
      <c r="AS1724" t="s">
        <v>64</v>
      </c>
      <c r="AT1724" t="s">
        <v>79</v>
      </c>
      <c r="AU1724" s="1">
        <v>43546</v>
      </c>
      <c r="AV1724" s="1">
        <v>43546</v>
      </c>
      <c r="AW1724" t="s">
        <v>58</v>
      </c>
      <c r="AX1724" t="s">
        <v>75</v>
      </c>
      <c r="AZ1724" t="s">
        <v>76</v>
      </c>
      <c r="BA1724" t="s">
        <v>74</v>
      </c>
      <c r="BB1724" t="s">
        <v>75</v>
      </c>
      <c r="BC1724" s="1">
        <v>43546</v>
      </c>
      <c r="BD1724" s="1">
        <v>43546</v>
      </c>
      <c r="BE1724" s="3">
        <f t="shared" si="87"/>
        <v>2</v>
      </c>
      <c r="BF1724" s="17">
        <f>SUM(NETWORKDAYS.INTL(C1724,BC1724,1,festivos!A1728:A1744),-1)</f>
        <v>2</v>
      </c>
      <c r="BG1724" t="str">
        <f t="shared" si="86"/>
        <v>cumple</v>
      </c>
    </row>
    <row r="1725" spans="1:59" x14ac:dyDescent="0.25">
      <c r="A1725" t="s">
        <v>128</v>
      </c>
      <c r="B1725">
        <v>2019002637</v>
      </c>
      <c r="C1725" s="1">
        <v>43544</v>
      </c>
      <c r="D1725" t="s">
        <v>3450</v>
      </c>
      <c r="E1725" t="s">
        <v>56</v>
      </c>
      <c r="F1725" t="s">
        <v>161</v>
      </c>
      <c r="G1725" t="s">
        <v>58</v>
      </c>
      <c r="H1725" t="s">
        <v>59</v>
      </c>
      <c r="I1725" s="1">
        <v>43544</v>
      </c>
      <c r="J1725" t="s">
        <v>60</v>
      </c>
      <c r="K1725" t="s">
        <v>363</v>
      </c>
      <c r="L1725" t="s">
        <v>67</v>
      </c>
      <c r="M1725" t="s">
        <v>96</v>
      </c>
      <c r="N1725" t="s">
        <v>64</v>
      </c>
      <c r="O1725" t="s">
        <v>58</v>
      </c>
      <c r="P1725" t="s">
        <v>65</v>
      </c>
      <c r="Q1725" t="s">
        <v>79</v>
      </c>
      <c r="R1725" t="s">
        <v>67</v>
      </c>
      <c r="S1725" t="s">
        <v>80</v>
      </c>
      <c r="T1725" s="1">
        <v>43544</v>
      </c>
      <c r="U1725" t="s">
        <v>56</v>
      </c>
      <c r="V1725" t="s">
        <v>84</v>
      </c>
      <c r="W1725">
        <v>1026490</v>
      </c>
      <c r="X1725">
        <v>20180381761</v>
      </c>
      <c r="AD1725" t="s">
        <v>22</v>
      </c>
      <c r="AE1725">
        <v>890312535</v>
      </c>
      <c r="AF1725" t="s">
        <v>3451</v>
      </c>
      <c r="AG1725" t="s">
        <v>3452</v>
      </c>
      <c r="AH1725" t="s">
        <v>3453</v>
      </c>
      <c r="AI1725" t="s">
        <v>135</v>
      </c>
      <c r="AK1725" t="s">
        <v>70</v>
      </c>
      <c r="AL1725" t="s">
        <v>124</v>
      </c>
      <c r="AM1725" t="s">
        <v>72</v>
      </c>
      <c r="AN1725" t="s">
        <v>73</v>
      </c>
      <c r="AO1725" t="s">
        <v>74</v>
      </c>
      <c r="AP1725" t="s">
        <v>74</v>
      </c>
      <c r="AQ1725" t="s">
        <v>3454</v>
      </c>
      <c r="AR1725" t="s">
        <v>74</v>
      </c>
      <c r="AS1725" t="s">
        <v>64</v>
      </c>
      <c r="AT1725" t="s">
        <v>79</v>
      </c>
      <c r="AU1725" s="1">
        <v>43546</v>
      </c>
      <c r="AV1725" s="1">
        <v>43546</v>
      </c>
      <c r="AW1725" t="s">
        <v>58</v>
      </c>
      <c r="AX1725" t="s">
        <v>75</v>
      </c>
      <c r="AZ1725" t="s">
        <v>76</v>
      </c>
      <c r="BA1725" t="s">
        <v>74</v>
      </c>
      <c r="BB1725" t="s">
        <v>75</v>
      </c>
      <c r="BC1725" s="1">
        <v>43546</v>
      </c>
      <c r="BD1725" s="1">
        <v>43546</v>
      </c>
      <c r="BE1725" s="3">
        <f t="shared" si="87"/>
        <v>2</v>
      </c>
      <c r="BF1725" s="17">
        <f>SUM(NETWORKDAYS.INTL(C1725,BC1725,1,festivos!A1729:A1745),-1)</f>
        <v>2</v>
      </c>
      <c r="BG1725" t="str">
        <f t="shared" si="86"/>
        <v>cumple</v>
      </c>
    </row>
    <row r="1726" spans="1:59" x14ac:dyDescent="0.25">
      <c r="A1726" t="s">
        <v>128</v>
      </c>
      <c r="B1726">
        <v>2019002707</v>
      </c>
      <c r="C1726" s="1">
        <v>43545</v>
      </c>
      <c r="D1726" t="s">
        <v>3524</v>
      </c>
      <c r="E1726" t="s">
        <v>56</v>
      </c>
      <c r="F1726" t="s">
        <v>375</v>
      </c>
      <c r="G1726" t="s">
        <v>58</v>
      </c>
      <c r="H1726" t="s">
        <v>59</v>
      </c>
      <c r="I1726" s="1">
        <v>43545</v>
      </c>
      <c r="J1726" t="s">
        <v>60</v>
      </c>
      <c r="K1726" t="s">
        <v>225</v>
      </c>
      <c r="L1726" t="s">
        <v>67</v>
      </c>
      <c r="M1726" t="s">
        <v>96</v>
      </c>
      <c r="N1726" t="s">
        <v>64</v>
      </c>
      <c r="O1726" t="s">
        <v>58</v>
      </c>
      <c r="P1726" t="s">
        <v>65</v>
      </c>
      <c r="Q1726" t="s">
        <v>101</v>
      </c>
      <c r="R1726" t="s">
        <v>67</v>
      </c>
      <c r="S1726" t="s">
        <v>184</v>
      </c>
      <c r="T1726" s="1">
        <v>43545</v>
      </c>
      <c r="U1726" t="s">
        <v>56</v>
      </c>
      <c r="V1726" t="s">
        <v>84</v>
      </c>
      <c r="W1726">
        <v>776430</v>
      </c>
      <c r="X1726">
        <v>20190161506</v>
      </c>
      <c r="AD1726" t="s">
        <v>22</v>
      </c>
      <c r="AE1726">
        <v>31309200</v>
      </c>
      <c r="AF1726" t="s">
        <v>3525</v>
      </c>
      <c r="AH1726" t="s">
        <v>3526</v>
      </c>
      <c r="AI1726" t="s">
        <v>157</v>
      </c>
      <c r="AJ1726">
        <v>3006156488</v>
      </c>
      <c r="AK1726" t="s">
        <v>70</v>
      </c>
      <c r="AL1726" t="s">
        <v>1713</v>
      </c>
      <c r="AM1726" t="s">
        <v>72</v>
      </c>
      <c r="AN1726" t="s">
        <v>405</v>
      </c>
      <c r="AO1726" t="s">
        <v>74</v>
      </c>
      <c r="AP1726" t="s">
        <v>74</v>
      </c>
      <c r="AQ1726" t="s">
        <v>3527</v>
      </c>
      <c r="AR1726" t="s">
        <v>74</v>
      </c>
      <c r="AS1726" t="s">
        <v>64</v>
      </c>
      <c r="AT1726" t="s">
        <v>101</v>
      </c>
      <c r="AU1726" s="1">
        <v>43547</v>
      </c>
      <c r="AV1726" s="1">
        <v>43847</v>
      </c>
      <c r="AW1726" t="s">
        <v>58</v>
      </c>
      <c r="AX1726" t="s">
        <v>75</v>
      </c>
      <c r="AZ1726" t="s">
        <v>76</v>
      </c>
      <c r="BA1726" t="s">
        <v>74</v>
      </c>
      <c r="BB1726" t="s">
        <v>75</v>
      </c>
      <c r="BC1726" s="1">
        <v>43547</v>
      </c>
      <c r="BD1726" s="1">
        <v>43547</v>
      </c>
      <c r="BE1726" s="3">
        <f t="shared" si="87"/>
        <v>2</v>
      </c>
      <c r="BF1726" s="17">
        <f>SUM(NETWORKDAYS.INTL(C1726,BC1726,1,festivos!A1730:A1746),-1)</f>
        <v>1</v>
      </c>
      <c r="BG1726" t="str">
        <f t="shared" si="86"/>
        <v>cumple</v>
      </c>
    </row>
    <row r="1727" spans="1:59" x14ac:dyDescent="0.25">
      <c r="A1727" t="s">
        <v>128</v>
      </c>
      <c r="B1727">
        <v>2019003698</v>
      </c>
      <c r="C1727" s="1">
        <v>43564</v>
      </c>
      <c r="D1727" t="s">
        <v>4259</v>
      </c>
      <c r="E1727" t="s">
        <v>56</v>
      </c>
      <c r="F1727" t="s">
        <v>161</v>
      </c>
      <c r="G1727" t="s">
        <v>58</v>
      </c>
      <c r="H1727" t="s">
        <v>59</v>
      </c>
      <c r="I1727" s="1">
        <v>43564</v>
      </c>
      <c r="J1727" t="s">
        <v>60</v>
      </c>
      <c r="K1727" t="s">
        <v>61</v>
      </c>
      <c r="L1727" t="s">
        <v>67</v>
      </c>
      <c r="M1727" t="s">
        <v>68</v>
      </c>
      <c r="N1727" t="s">
        <v>64</v>
      </c>
      <c r="O1727" t="s">
        <v>58</v>
      </c>
      <c r="P1727" t="s">
        <v>65</v>
      </c>
      <c r="Q1727" t="s">
        <v>79</v>
      </c>
      <c r="R1727" t="s">
        <v>67</v>
      </c>
      <c r="S1727" t="s">
        <v>80</v>
      </c>
      <c r="T1727" s="1">
        <v>43564</v>
      </c>
      <c r="U1727" t="s">
        <v>56</v>
      </c>
      <c r="V1727" t="s">
        <v>84</v>
      </c>
      <c r="W1727">
        <v>363021</v>
      </c>
      <c r="AD1727" t="s">
        <v>22</v>
      </c>
      <c r="AE1727">
        <v>52980332</v>
      </c>
      <c r="AF1727" t="s">
        <v>4260</v>
      </c>
      <c r="AG1727" t="s">
        <v>4261</v>
      </c>
      <c r="AH1727" t="s">
        <v>4262</v>
      </c>
      <c r="AI1727" t="s">
        <v>135</v>
      </c>
      <c r="AK1727" t="s">
        <v>70</v>
      </c>
      <c r="AL1727" t="s">
        <v>500</v>
      </c>
      <c r="AM1727" t="s">
        <v>72</v>
      </c>
      <c r="AN1727" t="s">
        <v>73</v>
      </c>
      <c r="AO1727" t="s">
        <v>74</v>
      </c>
      <c r="AP1727" t="s">
        <v>74</v>
      </c>
      <c r="AQ1727" t="s">
        <v>4263</v>
      </c>
      <c r="AR1727" t="s">
        <v>74</v>
      </c>
      <c r="AS1727" t="s">
        <v>64</v>
      </c>
      <c r="AT1727" t="s">
        <v>79</v>
      </c>
      <c r="AU1727" s="1">
        <v>43566</v>
      </c>
      <c r="AV1727" s="1">
        <v>43571</v>
      </c>
      <c r="AW1727" t="s">
        <v>58</v>
      </c>
      <c r="AX1727" t="s">
        <v>75</v>
      </c>
      <c r="AZ1727" t="s">
        <v>76</v>
      </c>
      <c r="BA1727" t="s">
        <v>74</v>
      </c>
      <c r="BB1727" t="s">
        <v>75</v>
      </c>
      <c r="BC1727" s="1">
        <v>43566</v>
      </c>
      <c r="BD1727" s="1">
        <v>43571</v>
      </c>
      <c r="BE1727" s="3">
        <f t="shared" si="87"/>
        <v>2</v>
      </c>
      <c r="BF1727" s="17">
        <f>SUM(NETWORKDAYS.INTL(C1727,BC1727,1,festivos!A1731:A1747),-1)</f>
        <v>2</v>
      </c>
      <c r="BG1727" t="str">
        <f t="shared" si="86"/>
        <v>cumple</v>
      </c>
    </row>
    <row r="1728" spans="1:59" x14ac:dyDescent="0.25">
      <c r="A1728" t="s">
        <v>128</v>
      </c>
      <c r="B1728">
        <v>2019003702</v>
      </c>
      <c r="C1728" s="1">
        <v>43564</v>
      </c>
      <c r="D1728" t="s">
        <v>4264</v>
      </c>
      <c r="E1728" t="s">
        <v>56</v>
      </c>
      <c r="F1728" t="s">
        <v>161</v>
      </c>
      <c r="G1728" t="s">
        <v>58</v>
      </c>
      <c r="H1728" t="s">
        <v>59</v>
      </c>
      <c r="I1728" s="1">
        <v>43564</v>
      </c>
      <c r="J1728" t="s">
        <v>60</v>
      </c>
      <c r="K1728" t="s">
        <v>225</v>
      </c>
      <c r="L1728" t="s">
        <v>62</v>
      </c>
      <c r="M1728" t="s">
        <v>63</v>
      </c>
      <c r="N1728" t="s">
        <v>64</v>
      </c>
      <c r="O1728" t="s">
        <v>58</v>
      </c>
      <c r="P1728" t="s">
        <v>65</v>
      </c>
      <c r="Q1728" t="s">
        <v>79</v>
      </c>
      <c r="R1728" t="s">
        <v>67</v>
      </c>
      <c r="S1728" t="s">
        <v>80</v>
      </c>
      <c r="T1728" s="1">
        <v>43564</v>
      </c>
      <c r="U1728" t="s">
        <v>56</v>
      </c>
      <c r="V1728" t="s">
        <v>84</v>
      </c>
      <c r="W1728">
        <v>943928</v>
      </c>
      <c r="AD1728" t="s">
        <v>22</v>
      </c>
      <c r="AE1728">
        <v>16797950</v>
      </c>
      <c r="AF1728" t="s">
        <v>4265</v>
      </c>
      <c r="AG1728">
        <v>8833473</v>
      </c>
      <c r="AH1728" t="s">
        <v>4266</v>
      </c>
      <c r="AI1728" t="s">
        <v>135</v>
      </c>
      <c r="AJ1728">
        <v>3167433851</v>
      </c>
      <c r="AK1728" t="s">
        <v>70</v>
      </c>
      <c r="AL1728" t="s">
        <v>3532</v>
      </c>
      <c r="AM1728" t="s">
        <v>72</v>
      </c>
      <c r="AN1728" t="s">
        <v>93</v>
      </c>
      <c r="AO1728" t="s">
        <v>74</v>
      </c>
      <c r="AP1728" t="s">
        <v>74</v>
      </c>
      <c r="AQ1728" t="s">
        <v>4267</v>
      </c>
      <c r="AR1728" t="s">
        <v>74</v>
      </c>
      <c r="AS1728" t="s">
        <v>64</v>
      </c>
      <c r="AT1728" t="s">
        <v>79</v>
      </c>
      <c r="AU1728" s="1">
        <v>43566</v>
      </c>
      <c r="AV1728" s="1">
        <v>43580</v>
      </c>
      <c r="AW1728" t="s">
        <v>58</v>
      </c>
      <c r="AX1728" t="s">
        <v>75</v>
      </c>
      <c r="AZ1728" t="s">
        <v>76</v>
      </c>
      <c r="BA1728" t="s">
        <v>74</v>
      </c>
      <c r="BB1728" t="s">
        <v>75</v>
      </c>
      <c r="BC1728" s="1">
        <v>43566</v>
      </c>
      <c r="BD1728" s="1">
        <v>43580</v>
      </c>
      <c r="BE1728" s="3">
        <f t="shared" si="87"/>
        <v>2</v>
      </c>
      <c r="BF1728" s="17">
        <f>SUM(NETWORKDAYS.INTL(C1728,BC1728,1,festivos!A1732:A1748),-1)</f>
        <v>2</v>
      </c>
      <c r="BG1728" t="str">
        <f t="shared" si="86"/>
        <v>cumple</v>
      </c>
    </row>
    <row r="1729" spans="1:59" x14ac:dyDescent="0.25">
      <c r="A1729" t="s">
        <v>128</v>
      </c>
      <c r="B1729">
        <v>2019003997</v>
      </c>
      <c r="C1729" s="1">
        <v>43570</v>
      </c>
      <c r="D1729" t="s">
        <v>4505</v>
      </c>
      <c r="E1729" t="s">
        <v>56</v>
      </c>
      <c r="F1729" t="s">
        <v>480</v>
      </c>
      <c r="G1729" t="s">
        <v>58</v>
      </c>
      <c r="H1729" t="s">
        <v>59</v>
      </c>
      <c r="I1729" s="1">
        <v>43570</v>
      </c>
      <c r="J1729" t="s">
        <v>60</v>
      </c>
      <c r="K1729" t="s">
        <v>126</v>
      </c>
      <c r="L1729" t="s">
        <v>67</v>
      </c>
      <c r="M1729" t="s">
        <v>132</v>
      </c>
      <c r="N1729" t="s">
        <v>64</v>
      </c>
      <c r="O1729" t="s">
        <v>58</v>
      </c>
      <c r="P1729" t="s">
        <v>65</v>
      </c>
      <c r="Q1729" t="s">
        <v>79</v>
      </c>
      <c r="R1729" t="s">
        <v>67</v>
      </c>
      <c r="S1729" t="s">
        <v>80</v>
      </c>
      <c r="T1729" s="1">
        <v>43570</v>
      </c>
      <c r="U1729" t="s">
        <v>56</v>
      </c>
      <c r="V1729" t="s">
        <v>69</v>
      </c>
      <c r="W1729">
        <v>18161</v>
      </c>
      <c r="AD1729" t="s">
        <v>22</v>
      </c>
      <c r="AE1729">
        <v>14873162</v>
      </c>
      <c r="AF1729" t="s">
        <v>4506</v>
      </c>
      <c r="AH1729" t="s">
        <v>4507</v>
      </c>
      <c r="AI1729" t="s">
        <v>179</v>
      </c>
      <c r="AJ1729">
        <v>3016118363</v>
      </c>
      <c r="AK1729" t="s">
        <v>70</v>
      </c>
      <c r="AL1729" t="s">
        <v>205</v>
      </c>
      <c r="AM1729" t="s">
        <v>72</v>
      </c>
      <c r="AN1729" t="s">
        <v>73</v>
      </c>
      <c r="AO1729" t="s">
        <v>74</v>
      </c>
      <c r="AP1729" t="s">
        <v>74</v>
      </c>
      <c r="AQ1729" t="s">
        <v>4508</v>
      </c>
      <c r="AR1729" t="s">
        <v>74</v>
      </c>
      <c r="AS1729" t="s">
        <v>64</v>
      </c>
      <c r="AT1729" t="s">
        <v>79</v>
      </c>
      <c r="AU1729" s="1">
        <v>43572</v>
      </c>
      <c r="AV1729" s="1">
        <v>43591</v>
      </c>
      <c r="AW1729" t="s">
        <v>58</v>
      </c>
      <c r="AX1729" t="s">
        <v>75</v>
      </c>
      <c r="AZ1729" t="s">
        <v>76</v>
      </c>
      <c r="BA1729" t="s">
        <v>74</v>
      </c>
      <c r="BB1729" t="s">
        <v>75</v>
      </c>
      <c r="BC1729" s="1">
        <v>43572</v>
      </c>
      <c r="BD1729" s="1">
        <v>43591</v>
      </c>
      <c r="BE1729" s="3">
        <f t="shared" si="87"/>
        <v>2</v>
      </c>
      <c r="BF1729" s="17">
        <f>SUM(NETWORKDAYS.INTL(C1729,BC1729,1,festivos!A1733:A1749),-1)</f>
        <v>2</v>
      </c>
      <c r="BG1729" t="str">
        <f t="shared" si="86"/>
        <v>cumple</v>
      </c>
    </row>
    <row r="1730" spans="1:59" x14ac:dyDescent="0.25">
      <c r="A1730" t="s">
        <v>128</v>
      </c>
      <c r="B1730">
        <v>2019004800</v>
      </c>
      <c r="C1730" s="1">
        <v>43592</v>
      </c>
      <c r="D1730" t="s">
        <v>5194</v>
      </c>
      <c r="E1730" t="s">
        <v>56</v>
      </c>
      <c r="F1730" t="s">
        <v>161</v>
      </c>
      <c r="G1730" t="s">
        <v>58</v>
      </c>
      <c r="H1730" t="s">
        <v>59</v>
      </c>
      <c r="I1730" s="1">
        <v>43592</v>
      </c>
      <c r="J1730" t="s">
        <v>60</v>
      </c>
      <c r="K1730" t="s">
        <v>123</v>
      </c>
      <c r="L1730" t="s">
        <v>67</v>
      </c>
      <c r="M1730" t="s">
        <v>68</v>
      </c>
      <c r="N1730" t="s">
        <v>64</v>
      </c>
      <c r="O1730" t="s">
        <v>58</v>
      </c>
      <c r="P1730" t="s">
        <v>65</v>
      </c>
      <c r="Q1730" t="s">
        <v>79</v>
      </c>
      <c r="R1730" t="s">
        <v>67</v>
      </c>
      <c r="S1730" t="s">
        <v>80</v>
      </c>
      <c r="T1730" s="1">
        <v>43592</v>
      </c>
      <c r="U1730" t="s">
        <v>56</v>
      </c>
      <c r="V1730" t="s">
        <v>84</v>
      </c>
      <c r="W1730">
        <v>1018133</v>
      </c>
      <c r="X1730">
        <v>20190257734</v>
      </c>
      <c r="AD1730" t="s">
        <v>22</v>
      </c>
      <c r="AE1730">
        <v>1144130389</v>
      </c>
      <c r="AF1730" t="s">
        <v>5195</v>
      </c>
      <c r="AG1730">
        <v>6580096</v>
      </c>
      <c r="AI1730" t="s">
        <v>135</v>
      </c>
      <c r="AJ1730">
        <v>3106901654</v>
      </c>
      <c r="AK1730" t="s">
        <v>70</v>
      </c>
      <c r="AL1730" t="s">
        <v>369</v>
      </c>
      <c r="AM1730" t="s">
        <v>72</v>
      </c>
      <c r="AN1730" t="s">
        <v>73</v>
      </c>
      <c r="AO1730" t="s">
        <v>74</v>
      </c>
      <c r="AP1730" t="s">
        <v>74</v>
      </c>
      <c r="AQ1730" t="s">
        <v>5196</v>
      </c>
      <c r="AR1730" t="s">
        <v>74</v>
      </c>
      <c r="AS1730" t="s">
        <v>64</v>
      </c>
      <c r="AT1730" t="s">
        <v>79</v>
      </c>
      <c r="AU1730" s="1">
        <v>43594</v>
      </c>
      <c r="AV1730" s="1">
        <v>43595</v>
      </c>
      <c r="AW1730" t="s">
        <v>58</v>
      </c>
      <c r="AX1730" t="s">
        <v>75</v>
      </c>
      <c r="AZ1730" t="s">
        <v>76</v>
      </c>
      <c r="BA1730" t="s">
        <v>74</v>
      </c>
      <c r="BB1730" t="s">
        <v>75</v>
      </c>
      <c r="BC1730" s="1">
        <v>43594</v>
      </c>
      <c r="BD1730" s="1">
        <v>43595</v>
      </c>
      <c r="BE1730" s="3">
        <f t="shared" si="87"/>
        <v>2</v>
      </c>
      <c r="BF1730" s="17">
        <f>SUM(NETWORKDAYS.INTL(C1730,BC1730,1,festivos!A1734:A1750),-1)</f>
        <v>2</v>
      </c>
      <c r="BG1730" t="str">
        <f t="shared" si="86"/>
        <v>cumple</v>
      </c>
    </row>
    <row r="1731" spans="1:59" x14ac:dyDescent="0.25">
      <c r="A1731" t="s">
        <v>128</v>
      </c>
      <c r="B1731">
        <v>2019004816</v>
      </c>
      <c r="C1731" s="1">
        <v>43592</v>
      </c>
      <c r="D1731" t="s">
        <v>5216</v>
      </c>
      <c r="E1731" t="s">
        <v>56</v>
      </c>
      <c r="F1731" t="s">
        <v>161</v>
      </c>
      <c r="G1731" t="s">
        <v>58</v>
      </c>
      <c r="H1731" t="s">
        <v>59</v>
      </c>
      <c r="I1731" s="1">
        <v>43592</v>
      </c>
      <c r="J1731" t="s">
        <v>60</v>
      </c>
      <c r="K1731" t="s">
        <v>329</v>
      </c>
      <c r="L1731" t="s">
        <v>67</v>
      </c>
      <c r="M1731" t="s">
        <v>96</v>
      </c>
      <c r="N1731" t="s">
        <v>64</v>
      </c>
      <c r="O1731" t="s">
        <v>58</v>
      </c>
      <c r="P1731" t="s">
        <v>65</v>
      </c>
      <c r="Q1731" t="s">
        <v>79</v>
      </c>
      <c r="R1731" t="s">
        <v>67</v>
      </c>
      <c r="S1731" t="s">
        <v>80</v>
      </c>
      <c r="T1731" s="1">
        <v>43592</v>
      </c>
      <c r="U1731" t="s">
        <v>56</v>
      </c>
      <c r="V1731" t="s">
        <v>84</v>
      </c>
      <c r="W1731">
        <v>1046666</v>
      </c>
      <c r="X1731">
        <v>20190190044</v>
      </c>
      <c r="AD1731" t="s">
        <v>22</v>
      </c>
      <c r="AE1731">
        <v>67037757</v>
      </c>
      <c r="AF1731" t="s">
        <v>5217</v>
      </c>
      <c r="AG1731" t="s">
        <v>5218</v>
      </c>
      <c r="AH1731" t="s">
        <v>5219</v>
      </c>
      <c r="AI1731" t="s">
        <v>135</v>
      </c>
      <c r="AK1731" t="s">
        <v>70</v>
      </c>
      <c r="AL1731" t="s">
        <v>369</v>
      </c>
      <c r="AM1731" t="s">
        <v>72</v>
      </c>
      <c r="AN1731" t="s">
        <v>89</v>
      </c>
      <c r="AO1731" t="s">
        <v>74</v>
      </c>
      <c r="AP1731" t="s">
        <v>74</v>
      </c>
      <c r="AQ1731" t="s">
        <v>5220</v>
      </c>
      <c r="AR1731" t="s">
        <v>74</v>
      </c>
      <c r="AS1731" t="s">
        <v>64</v>
      </c>
      <c r="AT1731" t="s">
        <v>79</v>
      </c>
      <c r="AU1731" s="1">
        <v>43594</v>
      </c>
      <c r="AV1731" s="1">
        <v>43594</v>
      </c>
      <c r="AW1731" t="s">
        <v>58</v>
      </c>
      <c r="AX1731" t="s">
        <v>75</v>
      </c>
      <c r="AZ1731" t="s">
        <v>76</v>
      </c>
      <c r="BA1731" t="s">
        <v>74</v>
      </c>
      <c r="BB1731" t="s">
        <v>75</v>
      </c>
      <c r="BC1731" s="1">
        <v>43594</v>
      </c>
      <c r="BD1731" s="1">
        <v>43594</v>
      </c>
      <c r="BE1731" s="3">
        <f t="shared" si="87"/>
        <v>2</v>
      </c>
      <c r="BF1731" s="17">
        <f>SUM(NETWORKDAYS.INTL(C1731,BC1731,1,festivos!A1735:A1751),-1)</f>
        <v>2</v>
      </c>
      <c r="BG1731" t="str">
        <f t="shared" si="86"/>
        <v>cumple</v>
      </c>
    </row>
    <row r="1732" spans="1:59" x14ac:dyDescent="0.25">
      <c r="A1732" t="s">
        <v>128</v>
      </c>
      <c r="B1732">
        <v>2019004817</v>
      </c>
      <c r="C1732" s="1">
        <v>43592</v>
      </c>
      <c r="D1732" t="s">
        <v>5221</v>
      </c>
      <c r="E1732" t="s">
        <v>56</v>
      </c>
      <c r="F1732" t="s">
        <v>161</v>
      </c>
      <c r="G1732" t="s">
        <v>58</v>
      </c>
      <c r="H1732" t="s">
        <v>59</v>
      </c>
      <c r="I1732" s="1">
        <v>43592</v>
      </c>
      <c r="J1732" t="s">
        <v>60</v>
      </c>
      <c r="K1732" t="s">
        <v>61</v>
      </c>
      <c r="L1732" t="s">
        <v>67</v>
      </c>
      <c r="M1732" t="s">
        <v>68</v>
      </c>
      <c r="N1732" t="s">
        <v>64</v>
      </c>
      <c r="O1732" t="s">
        <v>58</v>
      </c>
      <c r="P1732" t="s">
        <v>65</v>
      </c>
      <c r="Q1732" t="s">
        <v>79</v>
      </c>
      <c r="R1732" t="s">
        <v>67</v>
      </c>
      <c r="S1732" t="s">
        <v>80</v>
      </c>
      <c r="T1732" s="1">
        <v>43592</v>
      </c>
      <c r="U1732" t="s">
        <v>56</v>
      </c>
      <c r="V1732" t="s">
        <v>84</v>
      </c>
      <c r="W1732">
        <v>847842</v>
      </c>
      <c r="AD1732" t="s">
        <v>22</v>
      </c>
      <c r="AE1732">
        <v>52980332</v>
      </c>
      <c r="AF1732" t="s">
        <v>5222</v>
      </c>
      <c r="AG1732" t="s">
        <v>5223</v>
      </c>
      <c r="AH1732" t="s">
        <v>4262</v>
      </c>
      <c r="AI1732" t="s">
        <v>135</v>
      </c>
      <c r="AK1732" t="s">
        <v>70</v>
      </c>
      <c r="AL1732" t="s">
        <v>500</v>
      </c>
      <c r="AM1732" t="s">
        <v>72</v>
      </c>
      <c r="AN1732" t="s">
        <v>73</v>
      </c>
      <c r="AO1732" t="s">
        <v>74</v>
      </c>
      <c r="AP1732" t="s">
        <v>74</v>
      </c>
      <c r="AQ1732" t="s">
        <v>5224</v>
      </c>
      <c r="AR1732" t="s">
        <v>74</v>
      </c>
      <c r="AS1732" t="s">
        <v>64</v>
      </c>
      <c r="AT1732" t="s">
        <v>79</v>
      </c>
      <c r="AU1732" s="1">
        <v>43594</v>
      </c>
      <c r="AV1732" s="1">
        <v>43598</v>
      </c>
      <c r="AW1732" t="s">
        <v>58</v>
      </c>
      <c r="AX1732" t="s">
        <v>75</v>
      </c>
      <c r="AZ1732" t="s">
        <v>76</v>
      </c>
      <c r="BA1732" t="s">
        <v>74</v>
      </c>
      <c r="BB1732" t="s">
        <v>75</v>
      </c>
      <c r="BC1732" s="1">
        <v>43594</v>
      </c>
      <c r="BD1732" s="1">
        <v>43598</v>
      </c>
      <c r="BE1732" s="3">
        <f t="shared" si="87"/>
        <v>2</v>
      </c>
      <c r="BF1732" s="17">
        <f>SUM(NETWORKDAYS.INTL(C1732,BC1732,1,festivos!A1736:A1752),-1)</f>
        <v>2</v>
      </c>
      <c r="BG1732" t="str">
        <f t="shared" si="86"/>
        <v>cumple</v>
      </c>
    </row>
    <row r="1733" spans="1:59" x14ac:dyDescent="0.25">
      <c r="A1733" t="s">
        <v>128</v>
      </c>
      <c r="B1733">
        <v>2019004844</v>
      </c>
      <c r="C1733" s="1">
        <v>43593</v>
      </c>
      <c r="D1733" t="s">
        <v>5280</v>
      </c>
      <c r="E1733" t="s">
        <v>56</v>
      </c>
      <c r="F1733" t="s">
        <v>130</v>
      </c>
      <c r="G1733" t="s">
        <v>58</v>
      </c>
      <c r="H1733" t="s">
        <v>59</v>
      </c>
      <c r="I1733" s="1">
        <v>43593</v>
      </c>
      <c r="J1733" t="s">
        <v>60</v>
      </c>
      <c r="K1733" t="s">
        <v>145</v>
      </c>
      <c r="L1733" t="s">
        <v>67</v>
      </c>
      <c r="M1733" t="s">
        <v>68</v>
      </c>
      <c r="N1733" t="s">
        <v>64</v>
      </c>
      <c r="O1733" t="s">
        <v>58</v>
      </c>
      <c r="P1733" t="s">
        <v>65</v>
      </c>
      <c r="Q1733" t="s">
        <v>79</v>
      </c>
      <c r="R1733" t="s">
        <v>67</v>
      </c>
      <c r="S1733" t="s">
        <v>80</v>
      </c>
      <c r="T1733" s="1">
        <v>43593</v>
      </c>
      <c r="U1733" t="s">
        <v>56</v>
      </c>
      <c r="V1733" t="s">
        <v>84</v>
      </c>
      <c r="W1733">
        <v>145239</v>
      </c>
      <c r="AD1733" t="s">
        <v>22</v>
      </c>
      <c r="AE1733">
        <v>1143853418</v>
      </c>
      <c r="AF1733" t="s">
        <v>5281</v>
      </c>
      <c r="AG1733" t="s">
        <v>5282</v>
      </c>
      <c r="AH1733" t="s">
        <v>5283</v>
      </c>
      <c r="AI1733" t="s">
        <v>135</v>
      </c>
      <c r="AJ1733">
        <v>3145974163</v>
      </c>
      <c r="AK1733" t="s">
        <v>70</v>
      </c>
      <c r="AL1733" t="s">
        <v>173</v>
      </c>
      <c r="AM1733" t="s">
        <v>72</v>
      </c>
      <c r="AN1733" t="s">
        <v>73</v>
      </c>
      <c r="AO1733" t="s">
        <v>74</v>
      </c>
      <c r="AP1733" t="s">
        <v>74</v>
      </c>
      <c r="AQ1733" t="s">
        <v>5284</v>
      </c>
      <c r="AR1733" t="s">
        <v>74</v>
      </c>
      <c r="AS1733" t="s">
        <v>64</v>
      </c>
      <c r="AT1733" t="s">
        <v>79</v>
      </c>
      <c r="AU1733" s="1">
        <v>43595</v>
      </c>
      <c r="AV1733" s="1">
        <v>43595</v>
      </c>
      <c r="AW1733" t="s">
        <v>58</v>
      </c>
      <c r="AX1733" t="s">
        <v>75</v>
      </c>
      <c r="AZ1733" t="s">
        <v>76</v>
      </c>
      <c r="BA1733" t="s">
        <v>74</v>
      </c>
      <c r="BB1733" t="s">
        <v>75</v>
      </c>
      <c r="BC1733" s="1">
        <v>43595</v>
      </c>
      <c r="BD1733" s="1">
        <v>43595</v>
      </c>
      <c r="BE1733" s="3">
        <f t="shared" si="87"/>
        <v>2</v>
      </c>
      <c r="BF1733" s="17">
        <f>SUM(NETWORKDAYS.INTL(C1733,BC1733,1,festivos!A1737:A1753),-1)</f>
        <v>2</v>
      </c>
      <c r="BG1733" t="str">
        <f t="shared" si="86"/>
        <v>cumple</v>
      </c>
    </row>
    <row r="1734" spans="1:59" x14ac:dyDescent="0.25">
      <c r="A1734" t="s">
        <v>128</v>
      </c>
      <c r="B1734">
        <v>2019004867</v>
      </c>
      <c r="C1734" s="1">
        <v>43593</v>
      </c>
      <c r="D1734" t="s">
        <v>5340</v>
      </c>
      <c r="E1734" t="s">
        <v>56</v>
      </c>
      <c r="F1734" t="s">
        <v>120</v>
      </c>
      <c r="G1734" t="s">
        <v>58</v>
      </c>
      <c r="H1734" t="s">
        <v>59</v>
      </c>
      <c r="I1734" s="1">
        <v>43593</v>
      </c>
      <c r="J1734" t="s">
        <v>60</v>
      </c>
      <c r="K1734" t="s">
        <v>192</v>
      </c>
      <c r="L1734" t="s">
        <v>67</v>
      </c>
      <c r="M1734" t="s">
        <v>68</v>
      </c>
      <c r="N1734" t="s">
        <v>64</v>
      </c>
      <c r="O1734" t="s">
        <v>58</v>
      </c>
      <c r="P1734" t="s">
        <v>65</v>
      </c>
      <c r="Q1734" t="s">
        <v>79</v>
      </c>
      <c r="R1734" t="s">
        <v>67</v>
      </c>
      <c r="S1734" t="s">
        <v>80</v>
      </c>
      <c r="T1734" s="1">
        <v>43593</v>
      </c>
      <c r="U1734" t="s">
        <v>56</v>
      </c>
      <c r="V1734" t="s">
        <v>84</v>
      </c>
      <c r="W1734">
        <v>765616</v>
      </c>
      <c r="X1734">
        <v>20190251613</v>
      </c>
      <c r="AD1734" t="s">
        <v>22</v>
      </c>
      <c r="AE1734">
        <v>79361440</v>
      </c>
      <c r="AF1734" t="s">
        <v>5341</v>
      </c>
      <c r="AH1734" t="s">
        <v>5342</v>
      </c>
      <c r="AI1734" t="s">
        <v>157</v>
      </c>
      <c r="AJ1734">
        <v>3155743455</v>
      </c>
      <c r="AK1734" t="s">
        <v>70</v>
      </c>
      <c r="AL1734" t="s">
        <v>500</v>
      </c>
      <c r="AM1734" t="s">
        <v>72</v>
      </c>
      <c r="AN1734" t="s">
        <v>73</v>
      </c>
      <c r="AO1734" t="s">
        <v>74</v>
      </c>
      <c r="AP1734" t="s">
        <v>74</v>
      </c>
      <c r="AQ1734" t="s">
        <v>5343</v>
      </c>
      <c r="AR1734" t="s">
        <v>74</v>
      </c>
      <c r="AS1734" t="s">
        <v>64</v>
      </c>
      <c r="AT1734" t="s">
        <v>79</v>
      </c>
      <c r="AU1734" s="1">
        <v>43595</v>
      </c>
      <c r="AV1734" s="1">
        <v>43595</v>
      </c>
      <c r="AW1734" t="s">
        <v>58</v>
      </c>
      <c r="AX1734" t="s">
        <v>75</v>
      </c>
      <c r="AZ1734" t="s">
        <v>76</v>
      </c>
      <c r="BA1734" t="s">
        <v>74</v>
      </c>
      <c r="BB1734" t="s">
        <v>75</v>
      </c>
      <c r="BC1734" s="1">
        <v>43595</v>
      </c>
      <c r="BD1734" s="1">
        <v>43595</v>
      </c>
      <c r="BE1734" s="3">
        <f t="shared" si="87"/>
        <v>2</v>
      </c>
      <c r="BF1734" s="17">
        <f>SUM(NETWORKDAYS.INTL(C1734,BC1734,1,festivos!A1738:A1754),-1)</f>
        <v>2</v>
      </c>
      <c r="BG1734" t="str">
        <f t="shared" ref="BG1734:BG1797" si="88">IF(BF1734&lt;=15,"cumple","NO")</f>
        <v>cumple</v>
      </c>
    </row>
    <row r="1735" spans="1:59" x14ac:dyDescent="0.25">
      <c r="A1735" t="s">
        <v>128</v>
      </c>
      <c r="B1735">
        <v>2019004996</v>
      </c>
      <c r="C1735" s="1">
        <v>43599</v>
      </c>
      <c r="D1735" t="s">
        <v>5567</v>
      </c>
      <c r="E1735" t="s">
        <v>56</v>
      </c>
      <c r="F1735" t="s">
        <v>101</v>
      </c>
      <c r="G1735" t="s">
        <v>58</v>
      </c>
      <c r="H1735" t="s">
        <v>59</v>
      </c>
      <c r="I1735" s="1">
        <v>43599</v>
      </c>
      <c r="J1735" t="s">
        <v>60</v>
      </c>
      <c r="K1735" t="s">
        <v>61</v>
      </c>
      <c r="L1735" t="s">
        <v>182</v>
      </c>
      <c r="M1735" t="s">
        <v>182</v>
      </c>
      <c r="N1735" t="s">
        <v>64</v>
      </c>
      <c r="O1735" t="s">
        <v>58</v>
      </c>
      <c r="P1735" t="s">
        <v>65</v>
      </c>
      <c r="Q1735" t="s">
        <v>161</v>
      </c>
      <c r="R1735" t="s">
        <v>182</v>
      </c>
      <c r="S1735" t="s">
        <v>183</v>
      </c>
      <c r="T1735" s="1">
        <v>43599</v>
      </c>
      <c r="U1735" t="s">
        <v>56</v>
      </c>
      <c r="AD1735" t="s">
        <v>103</v>
      </c>
      <c r="AE1735">
        <v>12984686</v>
      </c>
      <c r="AF1735" t="s">
        <v>5568</v>
      </c>
      <c r="AH1735" t="s">
        <v>5569</v>
      </c>
      <c r="AJ1735">
        <v>3186445100</v>
      </c>
      <c r="AK1735" t="s">
        <v>188</v>
      </c>
      <c r="AL1735" t="s">
        <v>1383</v>
      </c>
      <c r="AM1735" t="s">
        <v>72</v>
      </c>
      <c r="AN1735" t="s">
        <v>1288</v>
      </c>
      <c r="AO1735" t="s">
        <v>74</v>
      </c>
      <c r="AP1735" t="s">
        <v>74</v>
      </c>
      <c r="AQ1735" t="s">
        <v>5570</v>
      </c>
      <c r="AR1735" t="s">
        <v>74</v>
      </c>
      <c r="AS1735" t="s">
        <v>64</v>
      </c>
      <c r="AT1735" t="s">
        <v>1662</v>
      </c>
      <c r="AU1735" s="1">
        <v>43601</v>
      </c>
      <c r="AV1735" s="1">
        <v>43601</v>
      </c>
      <c r="AW1735" t="s">
        <v>58</v>
      </c>
      <c r="AX1735" t="s">
        <v>75</v>
      </c>
      <c r="AZ1735" t="s">
        <v>76</v>
      </c>
      <c r="BA1735" t="s">
        <v>74</v>
      </c>
      <c r="BB1735" t="s">
        <v>75</v>
      </c>
      <c r="BC1735" s="1">
        <v>43601</v>
      </c>
      <c r="BD1735" s="1">
        <v>43601</v>
      </c>
      <c r="BE1735" s="3">
        <f t="shared" si="87"/>
        <v>2</v>
      </c>
      <c r="BF1735" s="17">
        <f>SUM(NETWORKDAYS.INTL(C1735,BC1735,1,festivos!A1739:A1755),-1)</f>
        <v>2</v>
      </c>
      <c r="BG1735" t="str">
        <f t="shared" si="88"/>
        <v>cumple</v>
      </c>
    </row>
    <row r="1736" spans="1:59" x14ac:dyDescent="0.25">
      <c r="A1736" t="s">
        <v>128</v>
      </c>
      <c r="B1736">
        <v>2019005757</v>
      </c>
      <c r="C1736" s="1">
        <v>43626</v>
      </c>
      <c r="D1736" t="s">
        <v>6769</v>
      </c>
      <c r="E1736" t="s">
        <v>56</v>
      </c>
      <c r="F1736" t="s">
        <v>390</v>
      </c>
      <c r="G1736" t="s">
        <v>58</v>
      </c>
      <c r="H1736" t="s">
        <v>59</v>
      </c>
      <c r="I1736" s="1">
        <v>43626</v>
      </c>
      <c r="J1736" t="s">
        <v>60</v>
      </c>
      <c r="K1736" t="s">
        <v>192</v>
      </c>
      <c r="L1736" t="s">
        <v>67</v>
      </c>
      <c r="M1736" t="s">
        <v>68</v>
      </c>
      <c r="N1736" t="s">
        <v>64</v>
      </c>
      <c r="O1736" t="s">
        <v>58</v>
      </c>
      <c r="P1736" t="s">
        <v>65</v>
      </c>
      <c r="Q1736" t="s">
        <v>79</v>
      </c>
      <c r="R1736" t="s">
        <v>67</v>
      </c>
      <c r="S1736" t="s">
        <v>80</v>
      </c>
      <c r="T1736" s="1">
        <v>43626</v>
      </c>
      <c r="U1736" t="s">
        <v>56</v>
      </c>
      <c r="V1736" t="s">
        <v>84</v>
      </c>
      <c r="W1736">
        <v>942503</v>
      </c>
      <c r="AD1736" t="s">
        <v>22</v>
      </c>
      <c r="AE1736">
        <v>94412194</v>
      </c>
      <c r="AF1736" t="s">
        <v>6770</v>
      </c>
      <c r="AH1736" t="s">
        <v>6771</v>
      </c>
      <c r="AJ1736">
        <v>3103852626</v>
      </c>
      <c r="AK1736" t="s">
        <v>70</v>
      </c>
      <c r="AL1736" t="s">
        <v>136</v>
      </c>
      <c r="AM1736" t="s">
        <v>72</v>
      </c>
      <c r="AN1736" t="s">
        <v>73</v>
      </c>
      <c r="AO1736" t="s">
        <v>74</v>
      </c>
      <c r="AP1736" t="s">
        <v>74</v>
      </c>
      <c r="AQ1736" t="s">
        <v>6772</v>
      </c>
      <c r="AR1736" t="s">
        <v>74</v>
      </c>
      <c r="AS1736" t="s">
        <v>64</v>
      </c>
      <c r="AT1736" t="s">
        <v>79</v>
      </c>
      <c r="AU1736" s="1">
        <v>43628</v>
      </c>
      <c r="AV1736" s="1">
        <v>43629</v>
      </c>
      <c r="AW1736" t="s">
        <v>58</v>
      </c>
      <c r="AX1736" t="s">
        <v>75</v>
      </c>
      <c r="AZ1736" t="s">
        <v>76</v>
      </c>
      <c r="BA1736" t="s">
        <v>74</v>
      </c>
      <c r="BB1736" t="s">
        <v>75</v>
      </c>
      <c r="BC1736" s="1">
        <v>43628</v>
      </c>
      <c r="BD1736" s="1">
        <v>43629</v>
      </c>
      <c r="BE1736" s="3">
        <f t="shared" si="87"/>
        <v>2</v>
      </c>
      <c r="BF1736" s="17">
        <f>SUM(NETWORKDAYS.INTL(C1736,BC1736,1,festivos!A1740:A1756),-1)</f>
        <v>2</v>
      </c>
      <c r="BG1736" t="str">
        <f t="shared" si="88"/>
        <v>cumple</v>
      </c>
    </row>
    <row r="1737" spans="1:59" x14ac:dyDescent="0.25">
      <c r="A1737" t="s">
        <v>128</v>
      </c>
      <c r="B1737">
        <v>2019005761</v>
      </c>
      <c r="C1737" s="1">
        <v>43626</v>
      </c>
      <c r="D1737" t="s">
        <v>6773</v>
      </c>
      <c r="E1737" t="s">
        <v>56</v>
      </c>
      <c r="F1737" t="s">
        <v>390</v>
      </c>
      <c r="G1737" t="s">
        <v>58</v>
      </c>
      <c r="H1737" t="s">
        <v>59</v>
      </c>
      <c r="I1737" s="1">
        <v>43626</v>
      </c>
      <c r="J1737" t="s">
        <v>60</v>
      </c>
      <c r="K1737" t="s">
        <v>507</v>
      </c>
      <c r="L1737" t="s">
        <v>67</v>
      </c>
      <c r="M1737" t="s">
        <v>132</v>
      </c>
      <c r="N1737" t="s">
        <v>64</v>
      </c>
      <c r="O1737" t="s">
        <v>58</v>
      </c>
      <c r="P1737" t="s">
        <v>65</v>
      </c>
      <c r="Q1737" t="s">
        <v>79</v>
      </c>
      <c r="R1737" t="s">
        <v>67</v>
      </c>
      <c r="S1737" t="s">
        <v>80</v>
      </c>
      <c r="T1737" s="1">
        <v>43626</v>
      </c>
      <c r="U1737" t="s">
        <v>56</v>
      </c>
      <c r="V1737" t="s">
        <v>69</v>
      </c>
      <c r="W1737">
        <v>2473</v>
      </c>
      <c r="AD1737" t="s">
        <v>22</v>
      </c>
      <c r="AE1737">
        <v>12133764</v>
      </c>
      <c r="AF1737" t="s">
        <v>6774</v>
      </c>
      <c r="AG1737">
        <v>2458085</v>
      </c>
      <c r="AH1737" t="s">
        <v>6775</v>
      </c>
      <c r="AJ1737">
        <v>3108949855</v>
      </c>
      <c r="AK1737" t="s">
        <v>70</v>
      </c>
      <c r="AL1737" t="s">
        <v>3532</v>
      </c>
      <c r="AM1737" t="s">
        <v>72</v>
      </c>
      <c r="AN1737" t="s">
        <v>73</v>
      </c>
      <c r="AO1737" t="s">
        <v>74</v>
      </c>
      <c r="AP1737" t="s">
        <v>74</v>
      </c>
      <c r="AQ1737" t="s">
        <v>6776</v>
      </c>
      <c r="AR1737" t="s">
        <v>74</v>
      </c>
      <c r="AS1737" t="s">
        <v>64</v>
      </c>
      <c r="AT1737" t="s">
        <v>79</v>
      </c>
      <c r="AU1737" s="1">
        <v>43628</v>
      </c>
      <c r="AV1737" s="1">
        <v>43628</v>
      </c>
      <c r="AW1737" t="s">
        <v>6777</v>
      </c>
      <c r="AX1737" t="s">
        <v>75</v>
      </c>
      <c r="AZ1737" t="s">
        <v>76</v>
      </c>
      <c r="BA1737" t="s">
        <v>74</v>
      </c>
      <c r="BB1737" t="s">
        <v>75</v>
      </c>
      <c r="BC1737" s="1">
        <v>43628</v>
      </c>
      <c r="BD1737" s="1">
        <v>43628</v>
      </c>
      <c r="BE1737" s="3">
        <f t="shared" si="87"/>
        <v>2</v>
      </c>
      <c r="BF1737" s="17">
        <f>SUM(NETWORKDAYS.INTL(C1737,BC1737,1,festivos!A1741:A1757),-1)</f>
        <v>2</v>
      </c>
      <c r="BG1737" t="str">
        <f t="shared" si="88"/>
        <v>cumple</v>
      </c>
    </row>
    <row r="1738" spans="1:59" x14ac:dyDescent="0.25">
      <c r="A1738" t="s">
        <v>128</v>
      </c>
      <c r="B1738">
        <v>2019005815</v>
      </c>
      <c r="C1738" s="1">
        <v>43627</v>
      </c>
      <c r="D1738" t="s">
        <v>6864</v>
      </c>
      <c r="E1738" t="s">
        <v>56</v>
      </c>
      <c r="F1738" t="s">
        <v>399</v>
      </c>
      <c r="G1738" t="s">
        <v>58</v>
      </c>
      <c r="H1738" t="s">
        <v>59</v>
      </c>
      <c r="I1738" s="1">
        <v>43627</v>
      </c>
      <c r="J1738" t="s">
        <v>60</v>
      </c>
      <c r="K1738" t="s">
        <v>78</v>
      </c>
      <c r="L1738" t="s">
        <v>67</v>
      </c>
      <c r="M1738" t="s">
        <v>68</v>
      </c>
      <c r="N1738" t="s">
        <v>64</v>
      </c>
      <c r="O1738" t="s">
        <v>58</v>
      </c>
      <c r="P1738" t="s">
        <v>65</v>
      </c>
      <c r="Q1738" t="s">
        <v>79</v>
      </c>
      <c r="R1738" t="s">
        <v>67</v>
      </c>
      <c r="S1738" t="s">
        <v>80</v>
      </c>
      <c r="T1738" s="1">
        <v>43627</v>
      </c>
      <c r="U1738" t="s">
        <v>56</v>
      </c>
      <c r="V1738" t="s">
        <v>84</v>
      </c>
      <c r="W1738">
        <v>1050412</v>
      </c>
      <c r="X1738">
        <v>20190284762</v>
      </c>
      <c r="AD1738" t="s">
        <v>22</v>
      </c>
      <c r="AF1738" t="s">
        <v>6865</v>
      </c>
      <c r="AI1738" t="s">
        <v>157</v>
      </c>
      <c r="AJ1738">
        <v>3188891002</v>
      </c>
      <c r="AK1738" t="s">
        <v>70</v>
      </c>
      <c r="AL1738" t="s">
        <v>369</v>
      </c>
      <c r="AM1738" t="s">
        <v>72</v>
      </c>
      <c r="AN1738" t="s">
        <v>73</v>
      </c>
      <c r="AO1738" t="s">
        <v>74</v>
      </c>
      <c r="AP1738" t="s">
        <v>74</v>
      </c>
      <c r="AQ1738" t="s">
        <v>6866</v>
      </c>
      <c r="AR1738" t="s">
        <v>74</v>
      </c>
      <c r="AS1738" t="s">
        <v>64</v>
      </c>
      <c r="AT1738" t="s">
        <v>79</v>
      </c>
      <c r="AU1738" s="1">
        <v>43629</v>
      </c>
      <c r="AV1738" s="1">
        <v>43629</v>
      </c>
      <c r="AW1738" t="s">
        <v>6867</v>
      </c>
      <c r="AX1738" t="s">
        <v>75</v>
      </c>
      <c r="AZ1738" t="s">
        <v>76</v>
      </c>
      <c r="BA1738" t="s">
        <v>74</v>
      </c>
      <c r="BB1738" t="s">
        <v>75</v>
      </c>
      <c r="BC1738" s="1">
        <v>43629</v>
      </c>
      <c r="BD1738" s="1">
        <v>43629</v>
      </c>
      <c r="BE1738" s="3">
        <f t="shared" si="87"/>
        <v>2</v>
      </c>
      <c r="BF1738" s="17">
        <f>SUM(NETWORKDAYS.INTL(C1738,BC1738,1,festivos!A1742:A1758),-1)</f>
        <v>2</v>
      </c>
      <c r="BG1738" t="str">
        <f t="shared" si="88"/>
        <v>cumple</v>
      </c>
    </row>
    <row r="1739" spans="1:59" x14ac:dyDescent="0.25">
      <c r="A1739" t="s">
        <v>128</v>
      </c>
      <c r="B1739">
        <v>2019006028</v>
      </c>
      <c r="C1739" s="1">
        <v>43634</v>
      </c>
      <c r="D1739" t="s">
        <v>7141</v>
      </c>
      <c r="E1739" t="s">
        <v>56</v>
      </c>
      <c r="F1739" t="s">
        <v>161</v>
      </c>
      <c r="G1739" t="s">
        <v>58</v>
      </c>
      <c r="H1739" t="s">
        <v>59</v>
      </c>
      <c r="I1739" s="1">
        <v>43634</v>
      </c>
      <c r="J1739" t="s">
        <v>60</v>
      </c>
      <c r="K1739" t="s">
        <v>192</v>
      </c>
      <c r="L1739" t="s">
        <v>67</v>
      </c>
      <c r="M1739" t="s">
        <v>68</v>
      </c>
      <c r="N1739" t="s">
        <v>64</v>
      </c>
      <c r="O1739" t="s">
        <v>58</v>
      </c>
      <c r="P1739" t="s">
        <v>65</v>
      </c>
      <c r="Q1739" t="s">
        <v>79</v>
      </c>
      <c r="R1739" t="s">
        <v>67</v>
      </c>
      <c r="S1739" t="s">
        <v>80</v>
      </c>
      <c r="T1739" s="1">
        <v>43634</v>
      </c>
      <c r="U1739" t="s">
        <v>56</v>
      </c>
      <c r="V1739" t="s">
        <v>84</v>
      </c>
      <c r="W1739">
        <v>1054517</v>
      </c>
      <c r="X1739">
        <v>20190336011</v>
      </c>
      <c r="AD1739" t="s">
        <v>22</v>
      </c>
      <c r="AE1739">
        <v>66911285</v>
      </c>
      <c r="AF1739" t="s">
        <v>7142</v>
      </c>
      <c r="AH1739" t="s">
        <v>7143</v>
      </c>
      <c r="AI1739" t="s">
        <v>135</v>
      </c>
      <c r="AJ1739">
        <v>3117393998</v>
      </c>
      <c r="AK1739" t="s">
        <v>70</v>
      </c>
      <c r="AL1739" t="s">
        <v>136</v>
      </c>
      <c r="AM1739" t="s">
        <v>72</v>
      </c>
      <c r="AN1739" t="s">
        <v>73</v>
      </c>
      <c r="AO1739" t="s">
        <v>74</v>
      </c>
      <c r="AP1739" t="s">
        <v>74</v>
      </c>
      <c r="AQ1739" t="s">
        <v>7144</v>
      </c>
      <c r="AR1739" t="s">
        <v>74</v>
      </c>
      <c r="AS1739" t="s">
        <v>64</v>
      </c>
      <c r="AT1739" t="s">
        <v>79</v>
      </c>
      <c r="AU1739" s="1">
        <v>43636</v>
      </c>
      <c r="AV1739" s="1">
        <v>43636</v>
      </c>
      <c r="AW1739" t="s">
        <v>58</v>
      </c>
      <c r="AX1739" t="s">
        <v>75</v>
      </c>
      <c r="AZ1739" t="s">
        <v>76</v>
      </c>
      <c r="BA1739" t="s">
        <v>74</v>
      </c>
      <c r="BB1739" t="s">
        <v>75</v>
      </c>
      <c r="BC1739" s="1">
        <v>43636</v>
      </c>
      <c r="BD1739" s="1">
        <v>43636</v>
      </c>
      <c r="BE1739" s="3">
        <f t="shared" si="87"/>
        <v>2</v>
      </c>
      <c r="BF1739" s="17">
        <f>SUM(NETWORKDAYS.INTL(C1739,BC1739,1,festivos!A1743:A1759),-1)</f>
        <v>2</v>
      </c>
      <c r="BG1739" t="str">
        <f t="shared" si="88"/>
        <v>cumple</v>
      </c>
    </row>
    <row r="1740" spans="1:59" x14ac:dyDescent="0.25">
      <c r="A1740" t="s">
        <v>128</v>
      </c>
      <c r="B1740">
        <v>2019006192</v>
      </c>
      <c r="C1740" s="1">
        <v>43641</v>
      </c>
      <c r="D1740" t="s">
        <v>7409</v>
      </c>
      <c r="E1740" t="s">
        <v>56</v>
      </c>
      <c r="F1740" t="s">
        <v>161</v>
      </c>
      <c r="G1740" t="s">
        <v>58</v>
      </c>
      <c r="H1740" t="s">
        <v>59</v>
      </c>
      <c r="I1740" s="1">
        <v>43641</v>
      </c>
      <c r="J1740" t="s">
        <v>60</v>
      </c>
      <c r="K1740" t="s">
        <v>78</v>
      </c>
      <c r="L1740" t="s">
        <v>67</v>
      </c>
      <c r="M1740" t="s">
        <v>68</v>
      </c>
      <c r="N1740" t="s">
        <v>64</v>
      </c>
      <c r="O1740" t="s">
        <v>58</v>
      </c>
      <c r="P1740" t="s">
        <v>65</v>
      </c>
      <c r="Q1740" t="s">
        <v>79</v>
      </c>
      <c r="R1740" t="s">
        <v>67</v>
      </c>
      <c r="S1740" t="s">
        <v>80</v>
      </c>
      <c r="T1740" s="1">
        <v>43641</v>
      </c>
      <c r="U1740" t="s">
        <v>56</v>
      </c>
      <c r="V1740" t="s">
        <v>84</v>
      </c>
      <c r="W1740">
        <v>814799</v>
      </c>
      <c r="X1740">
        <v>20190341664</v>
      </c>
      <c r="AD1740" t="s">
        <v>22</v>
      </c>
      <c r="AE1740">
        <v>31581328</v>
      </c>
      <c r="AF1740" t="s">
        <v>7410</v>
      </c>
      <c r="AG1740">
        <v>8965077</v>
      </c>
      <c r="AH1740" t="s">
        <v>7411</v>
      </c>
      <c r="AI1740" t="s">
        <v>135</v>
      </c>
      <c r="AJ1740">
        <v>3014595019</v>
      </c>
      <c r="AK1740" t="s">
        <v>70</v>
      </c>
      <c r="AL1740" t="s">
        <v>136</v>
      </c>
      <c r="AM1740" t="s">
        <v>72</v>
      </c>
      <c r="AN1740" t="s">
        <v>73</v>
      </c>
      <c r="AO1740" t="s">
        <v>74</v>
      </c>
      <c r="AP1740" t="s">
        <v>74</v>
      </c>
      <c r="AQ1740" t="s">
        <v>7412</v>
      </c>
      <c r="AR1740" t="s">
        <v>74</v>
      </c>
      <c r="AS1740" t="s">
        <v>64</v>
      </c>
      <c r="AT1740" t="s">
        <v>79</v>
      </c>
      <c r="AU1740" s="1">
        <v>43643</v>
      </c>
      <c r="AV1740" s="1">
        <v>43643</v>
      </c>
      <c r="AW1740" t="s">
        <v>7413</v>
      </c>
      <c r="AX1740" t="s">
        <v>75</v>
      </c>
      <c r="AZ1740" t="s">
        <v>76</v>
      </c>
      <c r="BA1740" t="s">
        <v>74</v>
      </c>
      <c r="BB1740" t="s">
        <v>75</v>
      </c>
      <c r="BC1740" s="1">
        <v>43643</v>
      </c>
      <c r="BD1740" s="1">
        <v>43643</v>
      </c>
      <c r="BE1740" s="3">
        <f t="shared" si="87"/>
        <v>2</v>
      </c>
      <c r="BF1740" s="17">
        <f>SUM(NETWORKDAYS.INTL(C1740,BC1740,1,festivos!A1744:A1760),-1)</f>
        <v>2</v>
      </c>
      <c r="BG1740" t="str">
        <f t="shared" si="88"/>
        <v>cumple</v>
      </c>
    </row>
    <row r="1741" spans="1:59" x14ac:dyDescent="0.25">
      <c r="A1741" t="s">
        <v>128</v>
      </c>
      <c r="B1741">
        <v>2019006203</v>
      </c>
      <c r="C1741" s="1">
        <v>43641</v>
      </c>
      <c r="D1741" t="s">
        <v>7438</v>
      </c>
      <c r="E1741" t="s">
        <v>56</v>
      </c>
      <c r="F1741" t="s">
        <v>161</v>
      </c>
      <c r="G1741" t="s">
        <v>58</v>
      </c>
      <c r="H1741" t="s">
        <v>59</v>
      </c>
      <c r="I1741" s="1">
        <v>43641</v>
      </c>
      <c r="J1741" t="s">
        <v>60</v>
      </c>
      <c r="K1741" t="s">
        <v>232</v>
      </c>
      <c r="L1741" t="s">
        <v>67</v>
      </c>
      <c r="M1741" t="s">
        <v>68</v>
      </c>
      <c r="N1741" t="s">
        <v>64</v>
      </c>
      <c r="O1741" t="s">
        <v>58</v>
      </c>
      <c r="P1741" t="s">
        <v>65</v>
      </c>
      <c r="Q1741" t="s">
        <v>79</v>
      </c>
      <c r="R1741" t="s">
        <v>67</v>
      </c>
      <c r="S1741" t="s">
        <v>80</v>
      </c>
      <c r="T1741" s="1">
        <v>43641</v>
      </c>
      <c r="U1741" t="s">
        <v>56</v>
      </c>
      <c r="V1741" t="s">
        <v>84</v>
      </c>
      <c r="W1741">
        <v>675649</v>
      </c>
      <c r="X1741">
        <v>20190349675</v>
      </c>
      <c r="AD1741" t="s">
        <v>22</v>
      </c>
      <c r="AE1741">
        <v>1144058549</v>
      </c>
      <c r="AF1741" t="s">
        <v>7432</v>
      </c>
      <c r="AG1741" t="s">
        <v>7439</v>
      </c>
      <c r="AH1741" t="s">
        <v>7433</v>
      </c>
      <c r="AI1741" t="s">
        <v>135</v>
      </c>
      <c r="AJ1741">
        <v>3147837791</v>
      </c>
      <c r="AK1741" t="s">
        <v>70</v>
      </c>
      <c r="AL1741" t="s">
        <v>173</v>
      </c>
      <c r="AM1741" t="s">
        <v>72</v>
      </c>
      <c r="AN1741" t="s">
        <v>73</v>
      </c>
      <c r="AO1741" t="s">
        <v>74</v>
      </c>
      <c r="AP1741" t="s">
        <v>74</v>
      </c>
      <c r="AQ1741" t="s">
        <v>7440</v>
      </c>
      <c r="AR1741" t="s">
        <v>74</v>
      </c>
      <c r="AS1741" t="s">
        <v>64</v>
      </c>
      <c r="AT1741" t="s">
        <v>79</v>
      </c>
      <c r="AU1741" s="1">
        <v>43643</v>
      </c>
      <c r="AV1741" s="1">
        <v>43643</v>
      </c>
      <c r="AW1741" t="s">
        <v>58</v>
      </c>
      <c r="AX1741" t="s">
        <v>75</v>
      </c>
      <c r="AZ1741" t="s">
        <v>76</v>
      </c>
      <c r="BA1741" t="s">
        <v>74</v>
      </c>
      <c r="BB1741" t="s">
        <v>75</v>
      </c>
      <c r="BC1741" s="1">
        <v>43643</v>
      </c>
      <c r="BD1741" s="1">
        <v>43643</v>
      </c>
      <c r="BE1741" s="3">
        <f t="shared" si="87"/>
        <v>2</v>
      </c>
      <c r="BF1741" s="17">
        <f>SUM(NETWORKDAYS.INTL(C1741,BC1741,1,festivos!A1745:A1761),-1)</f>
        <v>2</v>
      </c>
      <c r="BG1741" t="str">
        <f t="shared" si="88"/>
        <v>cumple</v>
      </c>
    </row>
    <row r="1742" spans="1:59" x14ac:dyDescent="0.25">
      <c r="A1742" t="s">
        <v>128</v>
      </c>
      <c r="B1742">
        <v>2019007189</v>
      </c>
      <c r="C1742" s="1">
        <v>43670</v>
      </c>
      <c r="D1742" t="s">
        <v>8697</v>
      </c>
      <c r="E1742" t="s">
        <v>56</v>
      </c>
      <c r="F1742" t="s">
        <v>122</v>
      </c>
      <c r="G1742" t="s">
        <v>58</v>
      </c>
      <c r="H1742" t="s">
        <v>59</v>
      </c>
      <c r="I1742" s="1">
        <v>43670</v>
      </c>
      <c r="J1742" t="s">
        <v>60</v>
      </c>
      <c r="K1742" t="s">
        <v>78</v>
      </c>
      <c r="L1742" t="s">
        <v>67</v>
      </c>
      <c r="M1742" t="s">
        <v>68</v>
      </c>
      <c r="N1742" t="s">
        <v>64</v>
      </c>
      <c r="O1742" t="s">
        <v>58</v>
      </c>
      <c r="P1742" t="s">
        <v>65</v>
      </c>
      <c r="Q1742" t="s">
        <v>404</v>
      </c>
      <c r="R1742" t="s">
        <v>67</v>
      </c>
      <c r="S1742" t="s">
        <v>80</v>
      </c>
      <c r="T1742" s="1">
        <v>43670</v>
      </c>
      <c r="U1742" t="s">
        <v>56</v>
      </c>
      <c r="V1742" t="s">
        <v>84</v>
      </c>
      <c r="W1742">
        <v>1056045</v>
      </c>
      <c r="AD1742" t="s">
        <v>22</v>
      </c>
      <c r="AE1742">
        <v>10389346</v>
      </c>
      <c r="AF1742" t="s">
        <v>8698</v>
      </c>
      <c r="AH1742" t="s">
        <v>8699</v>
      </c>
      <c r="AI1742" t="s">
        <v>157</v>
      </c>
      <c r="AJ1742">
        <v>3122852511</v>
      </c>
      <c r="AK1742" t="s">
        <v>70</v>
      </c>
      <c r="AL1742" t="s">
        <v>803</v>
      </c>
      <c r="AM1742" t="s">
        <v>72</v>
      </c>
      <c r="AN1742" t="s">
        <v>73</v>
      </c>
      <c r="AO1742" t="s">
        <v>74</v>
      </c>
      <c r="AP1742" t="s">
        <v>74</v>
      </c>
      <c r="AQ1742" t="s">
        <v>8700</v>
      </c>
      <c r="AR1742" t="s">
        <v>74</v>
      </c>
      <c r="AS1742" t="s">
        <v>64</v>
      </c>
      <c r="AT1742" t="s">
        <v>404</v>
      </c>
      <c r="AU1742" s="1">
        <v>43672</v>
      </c>
      <c r="AV1742" s="1">
        <v>43672</v>
      </c>
      <c r="AW1742" t="s">
        <v>58</v>
      </c>
      <c r="AX1742" t="s">
        <v>75</v>
      </c>
      <c r="AZ1742" t="s">
        <v>76</v>
      </c>
      <c r="BA1742" t="s">
        <v>74</v>
      </c>
      <c r="BB1742" t="s">
        <v>75</v>
      </c>
      <c r="BC1742" s="1">
        <v>43672</v>
      </c>
      <c r="BD1742" s="1">
        <v>43672</v>
      </c>
      <c r="BE1742" s="3">
        <f t="shared" si="87"/>
        <v>2</v>
      </c>
      <c r="BF1742" s="17">
        <f>SUM(NETWORKDAYS.INTL(C1742,BC1742,1,festivos!A1746:A1762),-1)</f>
        <v>2</v>
      </c>
      <c r="BG1742" t="str">
        <f t="shared" si="88"/>
        <v>cumple</v>
      </c>
    </row>
    <row r="1743" spans="1:59" x14ac:dyDescent="0.25">
      <c r="A1743" t="s">
        <v>128</v>
      </c>
      <c r="B1743">
        <v>2019007378</v>
      </c>
      <c r="C1743" s="1">
        <v>43675</v>
      </c>
      <c r="D1743" t="s">
        <v>8908</v>
      </c>
      <c r="E1743" t="s">
        <v>56</v>
      </c>
      <c r="F1743" t="s">
        <v>161</v>
      </c>
      <c r="G1743" t="s">
        <v>58</v>
      </c>
      <c r="H1743" t="s">
        <v>59</v>
      </c>
      <c r="I1743" s="1">
        <v>43675</v>
      </c>
      <c r="J1743" t="s">
        <v>60</v>
      </c>
      <c r="K1743" t="s">
        <v>207</v>
      </c>
      <c r="L1743" t="s">
        <v>67</v>
      </c>
      <c r="M1743" t="s">
        <v>68</v>
      </c>
      <c r="N1743" t="s">
        <v>64</v>
      </c>
      <c r="O1743" t="s">
        <v>58</v>
      </c>
      <c r="P1743" t="s">
        <v>65</v>
      </c>
      <c r="Q1743" t="s">
        <v>232</v>
      </c>
      <c r="R1743" t="s">
        <v>67</v>
      </c>
      <c r="S1743" t="s">
        <v>80</v>
      </c>
      <c r="T1743" s="1">
        <v>43675</v>
      </c>
      <c r="U1743" t="s">
        <v>56</v>
      </c>
      <c r="V1743" t="s">
        <v>84</v>
      </c>
      <c r="W1743">
        <v>827264</v>
      </c>
      <c r="AD1743" t="s">
        <v>22</v>
      </c>
      <c r="AE1743">
        <v>66810159</v>
      </c>
      <c r="AF1743" t="s">
        <v>8909</v>
      </c>
      <c r="AG1743" t="s">
        <v>8910</v>
      </c>
      <c r="AH1743" t="s">
        <v>8911</v>
      </c>
      <c r="AI1743" t="s">
        <v>135</v>
      </c>
      <c r="AJ1743">
        <v>3185362078</v>
      </c>
      <c r="AK1743" t="s">
        <v>70</v>
      </c>
      <c r="AL1743" t="s">
        <v>500</v>
      </c>
      <c r="AM1743" t="s">
        <v>72</v>
      </c>
      <c r="AN1743" t="s">
        <v>73</v>
      </c>
      <c r="AO1743" t="s">
        <v>74</v>
      </c>
      <c r="AP1743" t="s">
        <v>74</v>
      </c>
      <c r="AQ1743" t="s">
        <v>8912</v>
      </c>
      <c r="AR1743" t="s">
        <v>74</v>
      </c>
      <c r="AS1743" t="s">
        <v>64</v>
      </c>
      <c r="AT1743" t="s">
        <v>232</v>
      </c>
      <c r="AU1743" s="1">
        <v>43677</v>
      </c>
      <c r="AV1743" s="1">
        <v>43677</v>
      </c>
      <c r="AW1743" t="s">
        <v>58</v>
      </c>
      <c r="AX1743" t="s">
        <v>75</v>
      </c>
      <c r="AZ1743" t="s">
        <v>76</v>
      </c>
      <c r="BA1743" t="s">
        <v>74</v>
      </c>
      <c r="BB1743" t="s">
        <v>75</v>
      </c>
      <c r="BC1743" s="1">
        <v>43677</v>
      </c>
      <c r="BD1743" s="1">
        <v>43677</v>
      </c>
      <c r="BE1743" s="3">
        <f t="shared" si="87"/>
        <v>2</v>
      </c>
      <c r="BF1743" s="17">
        <f>SUM(NETWORKDAYS.INTL(C1743,BC1743,1,festivos!A1747:A1763),-1)</f>
        <v>2</v>
      </c>
      <c r="BG1743" t="str">
        <f t="shared" si="88"/>
        <v>cumple</v>
      </c>
    </row>
    <row r="1744" spans="1:59" x14ac:dyDescent="0.25">
      <c r="A1744" t="s">
        <v>128</v>
      </c>
      <c r="B1744">
        <v>2019007690</v>
      </c>
      <c r="C1744" s="1">
        <v>43683</v>
      </c>
      <c r="D1744" t="s">
        <v>9238</v>
      </c>
      <c r="E1744" t="s">
        <v>56</v>
      </c>
      <c r="F1744" t="s">
        <v>161</v>
      </c>
      <c r="G1744" t="s">
        <v>58</v>
      </c>
      <c r="H1744" t="s">
        <v>59</v>
      </c>
      <c r="I1744" s="1">
        <v>43683</v>
      </c>
      <c r="J1744" t="s">
        <v>60</v>
      </c>
      <c r="K1744" t="s">
        <v>1280</v>
      </c>
      <c r="L1744" t="s">
        <v>67</v>
      </c>
      <c r="M1744" t="s">
        <v>68</v>
      </c>
      <c r="N1744" t="s">
        <v>64</v>
      </c>
      <c r="O1744" t="s">
        <v>58</v>
      </c>
      <c r="P1744" t="s">
        <v>65</v>
      </c>
      <c r="Q1744" t="s">
        <v>232</v>
      </c>
      <c r="R1744" t="s">
        <v>67</v>
      </c>
      <c r="S1744" t="s">
        <v>80</v>
      </c>
      <c r="T1744" s="1">
        <v>43683</v>
      </c>
      <c r="U1744" t="s">
        <v>56</v>
      </c>
      <c r="V1744" t="s">
        <v>84</v>
      </c>
      <c r="W1744">
        <v>1059572</v>
      </c>
      <c r="AD1744" t="s">
        <v>22</v>
      </c>
      <c r="AE1744">
        <v>1151942422</v>
      </c>
      <c r="AF1744" t="s">
        <v>9239</v>
      </c>
      <c r="AH1744" t="s">
        <v>9240</v>
      </c>
      <c r="AI1744" t="s">
        <v>135</v>
      </c>
      <c r="AJ1744">
        <v>3187103611</v>
      </c>
      <c r="AK1744" t="s">
        <v>70</v>
      </c>
      <c r="AL1744" t="s">
        <v>585</v>
      </c>
      <c r="AM1744" t="s">
        <v>72</v>
      </c>
      <c r="AN1744" t="s">
        <v>73</v>
      </c>
      <c r="AO1744" t="s">
        <v>74</v>
      </c>
      <c r="AP1744" t="s">
        <v>74</v>
      </c>
      <c r="AQ1744" t="s">
        <v>9241</v>
      </c>
      <c r="AR1744" t="s">
        <v>74</v>
      </c>
      <c r="AS1744" t="s">
        <v>64</v>
      </c>
      <c r="AT1744" t="s">
        <v>232</v>
      </c>
      <c r="AU1744" s="1">
        <v>43685</v>
      </c>
      <c r="AV1744" s="1">
        <v>43686</v>
      </c>
      <c r="AW1744" t="s">
        <v>58</v>
      </c>
      <c r="AX1744" t="s">
        <v>75</v>
      </c>
      <c r="AZ1744" t="s">
        <v>76</v>
      </c>
      <c r="BA1744" t="s">
        <v>74</v>
      </c>
      <c r="BB1744" t="s">
        <v>75</v>
      </c>
      <c r="BC1744" s="1">
        <v>43685</v>
      </c>
      <c r="BD1744" s="1">
        <v>43686</v>
      </c>
      <c r="BE1744" s="3">
        <f t="shared" si="87"/>
        <v>2</v>
      </c>
      <c r="BF1744" s="17">
        <f>SUM(NETWORKDAYS.INTL(C1744,BC1744,1,festivos!A1748:A1764),-1)</f>
        <v>2</v>
      </c>
      <c r="BG1744" t="str">
        <f t="shared" si="88"/>
        <v>cumple</v>
      </c>
    </row>
    <row r="1745" spans="1:59" x14ac:dyDescent="0.25">
      <c r="A1745" t="s">
        <v>128</v>
      </c>
      <c r="B1745">
        <v>2019007694</v>
      </c>
      <c r="C1745" s="1">
        <v>43683</v>
      </c>
      <c r="D1745" t="s">
        <v>9242</v>
      </c>
      <c r="E1745" t="s">
        <v>56</v>
      </c>
      <c r="F1745" t="s">
        <v>401</v>
      </c>
      <c r="G1745" t="s">
        <v>58</v>
      </c>
      <c r="H1745" t="s">
        <v>59</v>
      </c>
      <c r="I1745" s="1">
        <v>43683</v>
      </c>
      <c r="J1745" t="s">
        <v>60</v>
      </c>
      <c r="K1745" t="s">
        <v>78</v>
      </c>
      <c r="L1745" t="s">
        <v>67</v>
      </c>
      <c r="M1745" t="s">
        <v>68</v>
      </c>
      <c r="N1745" t="s">
        <v>64</v>
      </c>
      <c r="O1745" t="s">
        <v>58</v>
      </c>
      <c r="P1745" t="s">
        <v>65</v>
      </c>
      <c r="Q1745" t="s">
        <v>232</v>
      </c>
      <c r="R1745" t="s">
        <v>67</v>
      </c>
      <c r="S1745" t="s">
        <v>80</v>
      </c>
      <c r="T1745" s="1">
        <v>43683</v>
      </c>
      <c r="U1745" t="s">
        <v>56</v>
      </c>
      <c r="V1745" t="s">
        <v>69</v>
      </c>
      <c r="W1745">
        <v>309</v>
      </c>
      <c r="X1745">
        <v>20190041446</v>
      </c>
      <c r="AD1745" t="s">
        <v>22</v>
      </c>
      <c r="AE1745">
        <v>16756084</v>
      </c>
      <c r="AF1745" t="s">
        <v>9243</v>
      </c>
      <c r="AI1745" t="s">
        <v>157</v>
      </c>
      <c r="AJ1745">
        <v>3113212981</v>
      </c>
      <c r="AK1745" t="s">
        <v>70</v>
      </c>
      <c r="AL1745" t="s">
        <v>585</v>
      </c>
      <c r="AM1745" t="s">
        <v>72</v>
      </c>
      <c r="AN1745" t="s">
        <v>73</v>
      </c>
      <c r="AO1745" t="s">
        <v>74</v>
      </c>
      <c r="AP1745" t="s">
        <v>74</v>
      </c>
      <c r="AQ1745" t="s">
        <v>9244</v>
      </c>
      <c r="AR1745" t="s">
        <v>74</v>
      </c>
      <c r="AS1745" t="s">
        <v>64</v>
      </c>
      <c r="AT1745" t="s">
        <v>232</v>
      </c>
      <c r="AU1745" s="1">
        <v>43685</v>
      </c>
      <c r="AV1745" s="1">
        <v>43686</v>
      </c>
      <c r="AW1745" t="s">
        <v>58</v>
      </c>
      <c r="AX1745" t="s">
        <v>75</v>
      </c>
      <c r="AZ1745" t="s">
        <v>76</v>
      </c>
      <c r="BA1745" t="s">
        <v>74</v>
      </c>
      <c r="BB1745" t="s">
        <v>75</v>
      </c>
      <c r="BC1745" s="1">
        <v>43685</v>
      </c>
      <c r="BD1745" s="1">
        <v>43686</v>
      </c>
      <c r="BE1745" s="3">
        <f t="shared" si="87"/>
        <v>2</v>
      </c>
      <c r="BF1745" s="17">
        <f>SUM(NETWORKDAYS.INTL(C1745,BC1745,1,festivos!A1749:A1765),-1)</f>
        <v>2</v>
      </c>
      <c r="BG1745" t="str">
        <f t="shared" si="88"/>
        <v>cumple</v>
      </c>
    </row>
    <row r="1746" spans="1:59" x14ac:dyDescent="0.25">
      <c r="A1746" t="s">
        <v>128</v>
      </c>
      <c r="B1746">
        <v>2019008993</v>
      </c>
      <c r="C1746" s="1">
        <v>43732</v>
      </c>
      <c r="D1746" t="s">
        <v>11279</v>
      </c>
      <c r="E1746" t="s">
        <v>56</v>
      </c>
      <c r="F1746" t="s">
        <v>400</v>
      </c>
      <c r="G1746" t="s">
        <v>58</v>
      </c>
      <c r="H1746" t="s">
        <v>144</v>
      </c>
      <c r="I1746" s="1">
        <v>43732</v>
      </c>
      <c r="J1746" t="s">
        <v>60</v>
      </c>
      <c r="K1746" t="s">
        <v>225</v>
      </c>
      <c r="L1746" t="s">
        <v>62</v>
      </c>
      <c r="M1746" t="s">
        <v>63</v>
      </c>
      <c r="N1746" t="s">
        <v>64</v>
      </c>
      <c r="O1746" t="s">
        <v>58</v>
      </c>
      <c r="P1746" t="s">
        <v>65</v>
      </c>
      <c r="Q1746" t="s">
        <v>404</v>
      </c>
      <c r="R1746" t="s">
        <v>67</v>
      </c>
      <c r="S1746" t="s">
        <v>80</v>
      </c>
      <c r="T1746" s="1">
        <v>43732</v>
      </c>
      <c r="U1746" t="s">
        <v>56</v>
      </c>
      <c r="V1746" t="s">
        <v>84</v>
      </c>
      <c r="W1746">
        <v>937121</v>
      </c>
      <c r="AD1746" t="s">
        <v>22</v>
      </c>
      <c r="AF1746" t="s">
        <v>11280</v>
      </c>
      <c r="AG1746" t="s">
        <v>11281</v>
      </c>
      <c r="AH1746" t="s">
        <v>11282</v>
      </c>
      <c r="AI1746" t="s">
        <v>187</v>
      </c>
      <c r="AJ1746" t="s">
        <v>11283</v>
      </c>
      <c r="AK1746" t="s">
        <v>70</v>
      </c>
      <c r="AL1746" t="s">
        <v>88</v>
      </c>
      <c r="AM1746" t="s">
        <v>72</v>
      </c>
      <c r="AN1746" t="s">
        <v>73</v>
      </c>
      <c r="AO1746" t="s">
        <v>74</v>
      </c>
      <c r="AP1746" t="s">
        <v>74</v>
      </c>
      <c r="AQ1746" t="s">
        <v>11284</v>
      </c>
      <c r="AR1746" t="s">
        <v>74</v>
      </c>
      <c r="AS1746" t="s">
        <v>64</v>
      </c>
      <c r="AT1746" t="s">
        <v>404</v>
      </c>
      <c r="AU1746" s="1">
        <v>43732</v>
      </c>
      <c r="AV1746" s="1">
        <v>43734</v>
      </c>
      <c r="AW1746" t="s">
        <v>58</v>
      </c>
      <c r="AX1746" t="s">
        <v>75</v>
      </c>
      <c r="AZ1746" t="s">
        <v>76</v>
      </c>
      <c r="BA1746" t="s">
        <v>74</v>
      </c>
      <c r="BB1746" t="s">
        <v>75</v>
      </c>
      <c r="BC1746" s="1">
        <v>43734</v>
      </c>
      <c r="BD1746" s="1">
        <v>43734</v>
      </c>
      <c r="BE1746" s="3">
        <f t="shared" si="87"/>
        <v>2</v>
      </c>
      <c r="BF1746" s="17">
        <f>SUM(NETWORKDAYS.INTL(C1746,BC1746,1,festivos!A1750:A1766),-1)</f>
        <v>2</v>
      </c>
      <c r="BG1746" t="str">
        <f t="shared" si="88"/>
        <v>cumple</v>
      </c>
    </row>
    <row r="1747" spans="1:59" x14ac:dyDescent="0.25">
      <c r="A1747" t="s">
        <v>99</v>
      </c>
      <c r="B1747">
        <v>2019006349</v>
      </c>
      <c r="C1747" s="1">
        <v>43648</v>
      </c>
      <c r="D1747" t="s">
        <v>7683</v>
      </c>
      <c r="E1747" t="s">
        <v>56</v>
      </c>
      <c r="F1747" t="s">
        <v>101</v>
      </c>
      <c r="G1747" t="s">
        <v>58</v>
      </c>
      <c r="H1747" t="s">
        <v>59</v>
      </c>
      <c r="I1747" t="s">
        <v>58</v>
      </c>
      <c r="J1747" t="s">
        <v>58</v>
      </c>
      <c r="K1747" t="s">
        <v>58</v>
      </c>
      <c r="L1747" t="s">
        <v>58</v>
      </c>
      <c r="M1747" t="s">
        <v>58</v>
      </c>
      <c r="P1747" t="s">
        <v>65</v>
      </c>
      <c r="Q1747" t="s">
        <v>384</v>
      </c>
      <c r="R1747" t="s">
        <v>67</v>
      </c>
      <c r="S1747" t="s">
        <v>68</v>
      </c>
      <c r="T1747" s="1">
        <v>43648</v>
      </c>
      <c r="U1747" t="s">
        <v>56</v>
      </c>
      <c r="V1747" t="s">
        <v>84</v>
      </c>
      <c r="W1747">
        <v>959734</v>
      </c>
      <c r="AD1747" t="s">
        <v>103</v>
      </c>
      <c r="AF1747" t="s">
        <v>7684</v>
      </c>
      <c r="AG1747" t="s">
        <v>7685</v>
      </c>
      <c r="AH1747" t="s">
        <v>7686</v>
      </c>
      <c r="AK1747" t="s">
        <v>106</v>
      </c>
      <c r="AL1747" t="s">
        <v>107</v>
      </c>
      <c r="AM1747" t="s">
        <v>72</v>
      </c>
      <c r="AN1747" t="s">
        <v>99</v>
      </c>
      <c r="AO1747" t="s">
        <v>74</v>
      </c>
      <c r="AP1747" t="s">
        <v>74</v>
      </c>
      <c r="AQ1747" t="s">
        <v>7687</v>
      </c>
      <c r="AR1747" t="s">
        <v>74</v>
      </c>
      <c r="AS1747" t="s">
        <v>64</v>
      </c>
      <c r="AT1747" t="s">
        <v>101</v>
      </c>
      <c r="AU1747" s="1">
        <v>43648</v>
      </c>
      <c r="AV1747" s="1">
        <v>43657</v>
      </c>
      <c r="AW1747" t="s">
        <v>7688</v>
      </c>
      <c r="AX1747" t="s">
        <v>75</v>
      </c>
      <c r="AZ1747" t="s">
        <v>76</v>
      </c>
      <c r="BA1747" s="16" t="s">
        <v>74</v>
      </c>
      <c r="BB1747" t="s">
        <v>75</v>
      </c>
      <c r="BC1747" s="1">
        <v>43649</v>
      </c>
      <c r="BD1747" s="1">
        <v>43649</v>
      </c>
      <c r="BE1747">
        <f t="shared" ref="BE1747:BE1810" si="89">SUM(NETWORKDAYS(C1747,BC1747,0),-1)</f>
        <v>1</v>
      </c>
      <c r="BF1747" s="17">
        <f>SUM(NETWORKDAYS.INTL(C1747,BC1747,1,festivos!A1751:A1767),-1)</f>
        <v>1</v>
      </c>
      <c r="BG1747" t="str">
        <f t="shared" si="88"/>
        <v>cumple</v>
      </c>
    </row>
    <row r="1748" spans="1:59" x14ac:dyDescent="0.25">
      <c r="A1748" t="s">
        <v>99</v>
      </c>
      <c r="B1748">
        <v>2019001236</v>
      </c>
      <c r="C1748" s="1">
        <v>43510</v>
      </c>
      <c r="D1748" t="s">
        <v>1833</v>
      </c>
      <c r="E1748" t="s">
        <v>56</v>
      </c>
      <c r="F1748" t="s">
        <v>101</v>
      </c>
      <c r="G1748" t="s">
        <v>58</v>
      </c>
      <c r="H1748" t="s">
        <v>59</v>
      </c>
      <c r="I1748" s="1">
        <v>43510</v>
      </c>
      <c r="J1748" t="s">
        <v>60</v>
      </c>
      <c r="K1748" t="s">
        <v>74</v>
      </c>
      <c r="L1748" t="s">
        <v>74</v>
      </c>
      <c r="M1748" t="s">
        <v>74</v>
      </c>
      <c r="N1748" t="s">
        <v>267</v>
      </c>
      <c r="O1748" t="s">
        <v>58</v>
      </c>
      <c r="P1748" t="s">
        <v>65</v>
      </c>
      <c r="Q1748" t="s">
        <v>102</v>
      </c>
      <c r="R1748" t="s">
        <v>67</v>
      </c>
      <c r="S1748" t="s">
        <v>68</v>
      </c>
      <c r="T1748" s="1">
        <v>43510</v>
      </c>
      <c r="U1748" t="s">
        <v>56</v>
      </c>
      <c r="V1748" t="s">
        <v>84</v>
      </c>
      <c r="W1748">
        <v>112052</v>
      </c>
      <c r="AD1748" t="s">
        <v>103</v>
      </c>
      <c r="AF1748" t="s">
        <v>1834</v>
      </c>
      <c r="AG1748">
        <v>8711321</v>
      </c>
      <c r="AH1748" t="s">
        <v>1835</v>
      </c>
      <c r="AK1748" t="s">
        <v>106</v>
      </c>
      <c r="AL1748" t="s">
        <v>107</v>
      </c>
      <c r="AM1748" t="s">
        <v>72</v>
      </c>
      <c r="AN1748" t="s">
        <v>99</v>
      </c>
      <c r="AO1748" t="s">
        <v>74</v>
      </c>
      <c r="AP1748" t="s">
        <v>74</v>
      </c>
      <c r="AQ1748" t="s">
        <v>1836</v>
      </c>
      <c r="AR1748" t="s">
        <v>74</v>
      </c>
      <c r="AS1748" t="s">
        <v>64</v>
      </c>
      <c r="AT1748" t="s">
        <v>102</v>
      </c>
      <c r="AU1748" s="1">
        <v>43511</v>
      </c>
      <c r="AV1748" s="1">
        <v>43511</v>
      </c>
      <c r="AW1748" t="s">
        <v>58</v>
      </c>
      <c r="AX1748" t="s">
        <v>75</v>
      </c>
      <c r="AZ1748" t="s">
        <v>76</v>
      </c>
      <c r="BA1748" t="s">
        <v>109</v>
      </c>
      <c r="BB1748" t="s">
        <v>75</v>
      </c>
      <c r="BC1748" s="1">
        <v>43511</v>
      </c>
      <c r="BD1748" s="1">
        <v>43511</v>
      </c>
      <c r="BE1748">
        <f t="shared" si="89"/>
        <v>1</v>
      </c>
      <c r="BF1748" s="17">
        <f>SUM(NETWORKDAYS.INTL(C1748,BC1748,1,festivos!A1752:A1768),-1)</f>
        <v>1</v>
      </c>
      <c r="BG1748" t="str">
        <f t="shared" si="88"/>
        <v>cumple</v>
      </c>
    </row>
    <row r="1749" spans="1:59" x14ac:dyDescent="0.25">
      <c r="A1749" t="s">
        <v>99</v>
      </c>
      <c r="B1749">
        <v>2019006849</v>
      </c>
      <c r="C1749" s="1">
        <v>43661</v>
      </c>
      <c r="D1749" t="s">
        <v>8249</v>
      </c>
      <c r="E1749" t="s">
        <v>56</v>
      </c>
      <c r="F1749" t="s">
        <v>101</v>
      </c>
      <c r="G1749" t="s">
        <v>58</v>
      </c>
      <c r="H1749" t="s">
        <v>59</v>
      </c>
      <c r="I1749" s="1">
        <v>43661</v>
      </c>
      <c r="J1749" t="s">
        <v>60</v>
      </c>
      <c r="K1749" t="s">
        <v>74</v>
      </c>
      <c r="L1749" t="s">
        <v>74</v>
      </c>
      <c r="M1749" t="s">
        <v>74</v>
      </c>
      <c r="N1749" t="s">
        <v>267</v>
      </c>
      <c r="O1749" t="s">
        <v>58</v>
      </c>
      <c r="P1749" t="s">
        <v>65</v>
      </c>
      <c r="Q1749" t="s">
        <v>384</v>
      </c>
      <c r="R1749" t="s">
        <v>67</v>
      </c>
      <c r="S1749" t="s">
        <v>68</v>
      </c>
      <c r="T1749" s="1">
        <v>43661</v>
      </c>
      <c r="U1749" t="s">
        <v>56</v>
      </c>
      <c r="AD1749" t="s">
        <v>103</v>
      </c>
      <c r="AF1749" t="s">
        <v>3304</v>
      </c>
      <c r="AG1749" t="s">
        <v>8250</v>
      </c>
      <c r="AH1749" t="s">
        <v>2729</v>
      </c>
      <c r="AK1749" t="s">
        <v>74</v>
      </c>
      <c r="AL1749" t="s">
        <v>74</v>
      </c>
      <c r="AM1749" t="s">
        <v>74</v>
      </c>
      <c r="AN1749" t="s">
        <v>74</v>
      </c>
      <c r="AO1749" t="s">
        <v>74</v>
      </c>
      <c r="AP1749" t="s">
        <v>74</v>
      </c>
      <c r="AQ1749" t="s">
        <v>8251</v>
      </c>
      <c r="AR1749" t="s">
        <v>74</v>
      </c>
      <c r="AS1749" t="s">
        <v>64</v>
      </c>
      <c r="AT1749" t="s">
        <v>101</v>
      </c>
      <c r="AU1749" s="1">
        <v>43662</v>
      </c>
      <c r="AV1749" s="1">
        <v>43662</v>
      </c>
      <c r="AW1749" t="s">
        <v>8252</v>
      </c>
      <c r="AX1749" t="s">
        <v>75</v>
      </c>
      <c r="AZ1749" t="s">
        <v>76</v>
      </c>
      <c r="BA1749" s="16" t="s">
        <v>74</v>
      </c>
      <c r="BB1749" t="s">
        <v>75</v>
      </c>
      <c r="BC1749" s="1">
        <v>43662</v>
      </c>
      <c r="BD1749" s="1">
        <v>43662</v>
      </c>
      <c r="BE1749">
        <f t="shared" si="89"/>
        <v>1</v>
      </c>
      <c r="BF1749" s="17">
        <f>SUM(NETWORKDAYS.INTL(C1749,BC1749,1,festivos!A1753:A1769),-1)</f>
        <v>1</v>
      </c>
      <c r="BG1749" t="str">
        <f t="shared" si="88"/>
        <v>cumple</v>
      </c>
    </row>
    <row r="1750" spans="1:59" x14ac:dyDescent="0.25">
      <c r="A1750" t="s">
        <v>99</v>
      </c>
      <c r="B1750">
        <v>2019008929</v>
      </c>
      <c r="C1750" s="1">
        <v>43728</v>
      </c>
      <c r="D1750" t="s">
        <v>11142</v>
      </c>
      <c r="E1750" t="s">
        <v>56</v>
      </c>
      <c r="F1750" t="s">
        <v>390</v>
      </c>
      <c r="G1750" t="s">
        <v>58</v>
      </c>
      <c r="H1750" t="s">
        <v>59</v>
      </c>
      <c r="I1750" s="1">
        <v>43728</v>
      </c>
      <c r="J1750" t="s">
        <v>60</v>
      </c>
      <c r="K1750" t="s">
        <v>74</v>
      </c>
      <c r="L1750" t="s">
        <v>74</v>
      </c>
      <c r="M1750" t="s">
        <v>74</v>
      </c>
      <c r="N1750" t="s">
        <v>267</v>
      </c>
      <c r="O1750" t="s">
        <v>58</v>
      </c>
      <c r="P1750" t="s">
        <v>65</v>
      </c>
      <c r="Q1750" t="s">
        <v>384</v>
      </c>
      <c r="R1750" t="s">
        <v>67</v>
      </c>
      <c r="S1750" t="s">
        <v>68</v>
      </c>
      <c r="T1750" s="1">
        <v>43728</v>
      </c>
      <c r="U1750" t="s">
        <v>56</v>
      </c>
      <c r="AD1750" t="s">
        <v>103</v>
      </c>
      <c r="AF1750" t="s">
        <v>11143</v>
      </c>
      <c r="AG1750">
        <v>6410901</v>
      </c>
      <c r="AK1750" t="s">
        <v>106</v>
      </c>
      <c r="AL1750" t="s">
        <v>107</v>
      </c>
      <c r="AM1750" t="s">
        <v>72</v>
      </c>
      <c r="AN1750" t="s">
        <v>99</v>
      </c>
      <c r="AO1750" t="s">
        <v>74</v>
      </c>
      <c r="AP1750" t="s">
        <v>74</v>
      </c>
      <c r="AQ1750" t="s">
        <v>11145</v>
      </c>
      <c r="AR1750" t="s">
        <v>74</v>
      </c>
      <c r="AS1750" t="s">
        <v>64</v>
      </c>
      <c r="AT1750" t="s">
        <v>384</v>
      </c>
      <c r="AU1750" s="1">
        <v>43731</v>
      </c>
      <c r="AV1750" s="1">
        <v>43753</v>
      </c>
      <c r="AW1750" t="s">
        <v>11003</v>
      </c>
      <c r="AX1750" t="s">
        <v>75</v>
      </c>
      <c r="AZ1750" t="s">
        <v>76</v>
      </c>
      <c r="BA1750" s="16" t="s">
        <v>74</v>
      </c>
      <c r="BB1750" t="s">
        <v>75</v>
      </c>
      <c r="BC1750" s="1">
        <v>43731</v>
      </c>
      <c r="BD1750" s="1">
        <v>43731</v>
      </c>
      <c r="BE1750">
        <f t="shared" si="89"/>
        <v>1</v>
      </c>
      <c r="BF1750" s="17">
        <f>SUM(NETWORKDAYS.INTL(C1750,BC1750,1,festivos!A1754:A1770),-1)</f>
        <v>1</v>
      </c>
      <c r="BG1750" t="str">
        <f t="shared" si="88"/>
        <v>cumple</v>
      </c>
    </row>
    <row r="1751" spans="1:59" x14ac:dyDescent="0.25">
      <c r="A1751" t="s">
        <v>99</v>
      </c>
      <c r="B1751">
        <v>2019000032</v>
      </c>
      <c r="C1751" s="1">
        <v>43467</v>
      </c>
      <c r="D1751" t="s">
        <v>165</v>
      </c>
      <c r="E1751" t="s">
        <v>56</v>
      </c>
      <c r="F1751" t="s">
        <v>101</v>
      </c>
      <c r="G1751" t="s">
        <v>58</v>
      </c>
      <c r="H1751" t="s">
        <v>59</v>
      </c>
      <c r="I1751" s="1">
        <v>43467</v>
      </c>
      <c r="J1751" t="s">
        <v>60</v>
      </c>
      <c r="K1751" t="s">
        <v>74</v>
      </c>
      <c r="L1751" t="s">
        <v>74</v>
      </c>
      <c r="M1751" t="s">
        <v>74</v>
      </c>
      <c r="N1751" t="s">
        <v>64</v>
      </c>
      <c r="O1751" t="s">
        <v>58</v>
      </c>
      <c r="P1751" t="s">
        <v>65</v>
      </c>
      <c r="Q1751" t="s">
        <v>102</v>
      </c>
      <c r="R1751" t="s">
        <v>67</v>
      </c>
      <c r="S1751" t="s">
        <v>68</v>
      </c>
      <c r="T1751" s="1">
        <v>43467</v>
      </c>
      <c r="U1751" t="s">
        <v>56</v>
      </c>
      <c r="V1751" t="s">
        <v>84</v>
      </c>
      <c r="W1751">
        <v>112052</v>
      </c>
      <c r="AD1751" t="s">
        <v>103</v>
      </c>
      <c r="AF1751" t="s">
        <v>166</v>
      </c>
      <c r="AG1751">
        <v>3750402</v>
      </c>
      <c r="AH1751" t="s">
        <v>167</v>
      </c>
      <c r="AK1751" t="s">
        <v>106</v>
      </c>
      <c r="AL1751" t="s">
        <v>107</v>
      </c>
      <c r="AM1751" t="s">
        <v>72</v>
      </c>
      <c r="AN1751" t="s">
        <v>99</v>
      </c>
      <c r="AO1751" t="s">
        <v>74</v>
      </c>
      <c r="AP1751" t="s">
        <v>74</v>
      </c>
      <c r="AQ1751" t="s">
        <v>168</v>
      </c>
      <c r="AR1751" t="s">
        <v>74</v>
      </c>
      <c r="AS1751" t="s">
        <v>64</v>
      </c>
      <c r="AT1751" t="s">
        <v>101</v>
      </c>
      <c r="AU1751" s="1">
        <v>43467</v>
      </c>
      <c r="AV1751" s="1">
        <v>43468</v>
      </c>
      <c r="AW1751" t="s">
        <v>58</v>
      </c>
      <c r="AX1751" t="s">
        <v>75</v>
      </c>
      <c r="AZ1751" t="s">
        <v>76</v>
      </c>
      <c r="BA1751" t="s">
        <v>109</v>
      </c>
      <c r="BB1751" t="s">
        <v>75</v>
      </c>
      <c r="BC1751" s="1">
        <v>43468</v>
      </c>
      <c r="BD1751" s="1">
        <v>43468</v>
      </c>
      <c r="BE1751">
        <f t="shared" si="89"/>
        <v>1</v>
      </c>
      <c r="BF1751" s="17">
        <f>SUM(NETWORKDAYS.INTL(C1751,BC1751,1,festivos!A1755:A1771),-1)</f>
        <v>1</v>
      </c>
      <c r="BG1751" t="str">
        <f t="shared" si="88"/>
        <v>cumple</v>
      </c>
    </row>
    <row r="1752" spans="1:59" x14ac:dyDescent="0.25">
      <c r="A1752" t="s">
        <v>99</v>
      </c>
      <c r="B1752">
        <v>2019000034</v>
      </c>
      <c r="C1752" s="1">
        <v>43467</v>
      </c>
      <c r="D1752" t="s">
        <v>175</v>
      </c>
      <c r="E1752" t="s">
        <v>56</v>
      </c>
      <c r="F1752" t="s">
        <v>176</v>
      </c>
      <c r="G1752" t="s">
        <v>58</v>
      </c>
      <c r="H1752" t="s">
        <v>118</v>
      </c>
      <c r="I1752" s="1">
        <v>43467</v>
      </c>
      <c r="J1752" t="s">
        <v>60</v>
      </c>
      <c r="K1752" t="s">
        <v>74</v>
      </c>
      <c r="L1752" t="s">
        <v>74</v>
      </c>
      <c r="M1752" t="s">
        <v>74</v>
      </c>
      <c r="N1752" t="s">
        <v>64</v>
      </c>
      <c r="O1752" t="s">
        <v>58</v>
      </c>
      <c r="P1752" t="s">
        <v>65</v>
      </c>
      <c r="Q1752" t="s">
        <v>102</v>
      </c>
      <c r="R1752" t="s">
        <v>67</v>
      </c>
      <c r="S1752" t="s">
        <v>68</v>
      </c>
      <c r="T1752" s="1">
        <v>43467</v>
      </c>
      <c r="U1752" t="s">
        <v>56</v>
      </c>
      <c r="V1752" t="s">
        <v>84</v>
      </c>
      <c r="W1752">
        <v>821526</v>
      </c>
      <c r="AD1752" t="s">
        <v>22</v>
      </c>
      <c r="AE1752">
        <v>14465207</v>
      </c>
      <c r="AF1752" t="s">
        <v>177</v>
      </c>
      <c r="AH1752" t="s">
        <v>178</v>
      </c>
      <c r="AI1752" t="s">
        <v>179</v>
      </c>
      <c r="AJ1752">
        <v>3143222514</v>
      </c>
      <c r="AK1752" t="s">
        <v>106</v>
      </c>
      <c r="AL1752" t="s">
        <v>114</v>
      </c>
      <c r="AM1752" t="s">
        <v>72</v>
      </c>
      <c r="AN1752" t="s">
        <v>99</v>
      </c>
      <c r="AO1752" t="s">
        <v>74</v>
      </c>
      <c r="AP1752" t="s">
        <v>74</v>
      </c>
      <c r="AQ1752" t="s">
        <v>180</v>
      </c>
      <c r="AR1752" t="s">
        <v>74</v>
      </c>
      <c r="AS1752" t="s">
        <v>64</v>
      </c>
      <c r="AT1752" t="s">
        <v>126</v>
      </c>
      <c r="AU1752" s="1">
        <v>43468</v>
      </c>
      <c r="AV1752" s="1">
        <v>43496</v>
      </c>
      <c r="AW1752" t="s">
        <v>58</v>
      </c>
      <c r="AX1752" t="s">
        <v>75</v>
      </c>
      <c r="AZ1752" t="s">
        <v>76</v>
      </c>
      <c r="BA1752" t="s">
        <v>109</v>
      </c>
      <c r="BB1752" t="s">
        <v>75</v>
      </c>
      <c r="BC1752" s="1">
        <v>43468</v>
      </c>
      <c r="BD1752" s="1">
        <v>43468</v>
      </c>
      <c r="BE1752">
        <f t="shared" si="89"/>
        <v>1</v>
      </c>
      <c r="BF1752" s="17">
        <f>SUM(NETWORKDAYS.INTL(C1752,BC1752,1,festivos!A1756:A1772),-1)</f>
        <v>1</v>
      </c>
      <c r="BG1752" t="str">
        <f t="shared" si="88"/>
        <v>cumple</v>
      </c>
    </row>
    <row r="1753" spans="1:59" x14ac:dyDescent="0.25">
      <c r="A1753" t="s">
        <v>99</v>
      </c>
      <c r="B1753">
        <v>2019000058</v>
      </c>
      <c r="C1753" s="1">
        <v>43468</v>
      </c>
      <c r="D1753" t="s">
        <v>244</v>
      </c>
      <c r="E1753" t="s">
        <v>56</v>
      </c>
      <c r="F1753" t="s">
        <v>101</v>
      </c>
      <c r="G1753" t="s">
        <v>58</v>
      </c>
      <c r="H1753" t="s">
        <v>59</v>
      </c>
      <c r="I1753" s="1">
        <v>43468</v>
      </c>
      <c r="J1753" t="s">
        <v>60</v>
      </c>
      <c r="K1753" t="s">
        <v>74</v>
      </c>
      <c r="L1753" t="s">
        <v>74</v>
      </c>
      <c r="M1753" t="s">
        <v>74</v>
      </c>
      <c r="N1753" t="s">
        <v>64</v>
      </c>
      <c r="O1753" t="s">
        <v>58</v>
      </c>
      <c r="P1753" t="s">
        <v>65</v>
      </c>
      <c r="Q1753" t="s">
        <v>102</v>
      </c>
      <c r="R1753" t="s">
        <v>67</v>
      </c>
      <c r="S1753" t="s">
        <v>68</v>
      </c>
      <c r="T1753" s="1">
        <v>43468</v>
      </c>
      <c r="U1753" t="s">
        <v>56</v>
      </c>
      <c r="V1753" t="s">
        <v>84</v>
      </c>
      <c r="W1753">
        <v>673578</v>
      </c>
      <c r="AD1753" t="s">
        <v>103</v>
      </c>
      <c r="AF1753" t="s">
        <v>245</v>
      </c>
      <c r="AG1753" t="s">
        <v>246</v>
      </c>
      <c r="AH1753" t="s">
        <v>247</v>
      </c>
      <c r="AK1753" t="s">
        <v>106</v>
      </c>
      <c r="AL1753" t="s">
        <v>107</v>
      </c>
      <c r="AM1753" t="s">
        <v>72</v>
      </c>
      <c r="AN1753" t="s">
        <v>99</v>
      </c>
      <c r="AO1753" t="s">
        <v>74</v>
      </c>
      <c r="AP1753" t="s">
        <v>74</v>
      </c>
      <c r="AQ1753" t="s">
        <v>248</v>
      </c>
      <c r="AR1753" t="s">
        <v>74</v>
      </c>
      <c r="AS1753" t="s">
        <v>64</v>
      </c>
      <c r="AT1753" t="s">
        <v>101</v>
      </c>
      <c r="AU1753" s="1">
        <v>43468</v>
      </c>
      <c r="AV1753" s="1">
        <v>43469</v>
      </c>
      <c r="AW1753" t="s">
        <v>58</v>
      </c>
      <c r="AX1753" t="s">
        <v>75</v>
      </c>
      <c r="AZ1753" t="s">
        <v>76</v>
      </c>
      <c r="BA1753" t="s">
        <v>109</v>
      </c>
      <c r="BB1753" t="s">
        <v>75</v>
      </c>
      <c r="BC1753" s="1">
        <v>43469</v>
      </c>
      <c r="BD1753" s="1">
        <v>43469</v>
      </c>
      <c r="BE1753">
        <f t="shared" si="89"/>
        <v>1</v>
      </c>
      <c r="BF1753" s="17">
        <f>SUM(NETWORKDAYS.INTL(C1753,BC1753,1,festivos!A1757:A1773),-1)</f>
        <v>1</v>
      </c>
      <c r="BG1753" t="str">
        <f t="shared" si="88"/>
        <v>cumple</v>
      </c>
    </row>
    <row r="1754" spans="1:59" x14ac:dyDescent="0.25">
      <c r="A1754" t="s">
        <v>99</v>
      </c>
      <c r="B1754">
        <v>2019000060</v>
      </c>
      <c r="C1754" s="1">
        <v>43468</v>
      </c>
      <c r="D1754" t="s">
        <v>249</v>
      </c>
      <c r="E1754" t="s">
        <v>56</v>
      </c>
      <c r="F1754" t="s">
        <v>101</v>
      </c>
      <c r="G1754" t="s">
        <v>58</v>
      </c>
      <c r="H1754" t="s">
        <v>59</v>
      </c>
      <c r="I1754" s="1">
        <v>43468</v>
      </c>
      <c r="J1754" t="s">
        <v>60</v>
      </c>
      <c r="K1754" t="s">
        <v>74</v>
      </c>
      <c r="L1754" t="s">
        <v>74</v>
      </c>
      <c r="M1754" t="s">
        <v>74</v>
      </c>
      <c r="N1754" t="s">
        <v>64</v>
      </c>
      <c r="O1754" t="s">
        <v>58</v>
      </c>
      <c r="P1754" t="s">
        <v>65</v>
      </c>
      <c r="Q1754" t="s">
        <v>102</v>
      </c>
      <c r="R1754" t="s">
        <v>67</v>
      </c>
      <c r="S1754" t="s">
        <v>68</v>
      </c>
      <c r="T1754" s="1">
        <v>43468</v>
      </c>
      <c r="U1754" t="s">
        <v>56</v>
      </c>
      <c r="V1754" t="s">
        <v>84</v>
      </c>
      <c r="W1754">
        <v>118187</v>
      </c>
      <c r="AD1754" t="s">
        <v>103</v>
      </c>
      <c r="AF1754" t="s">
        <v>250</v>
      </c>
      <c r="AG1754" t="s">
        <v>251</v>
      </c>
      <c r="AK1754" t="s">
        <v>106</v>
      </c>
      <c r="AL1754" t="s">
        <v>107</v>
      </c>
      <c r="AM1754" t="s">
        <v>72</v>
      </c>
      <c r="AN1754" t="s">
        <v>99</v>
      </c>
      <c r="AO1754" t="s">
        <v>74</v>
      </c>
      <c r="AP1754" t="s">
        <v>74</v>
      </c>
      <c r="AQ1754" t="s">
        <v>252</v>
      </c>
      <c r="AR1754" t="s">
        <v>74</v>
      </c>
      <c r="AS1754" t="s">
        <v>64</v>
      </c>
      <c r="AT1754" t="s">
        <v>101</v>
      </c>
      <c r="AU1754" s="1">
        <v>43468</v>
      </c>
      <c r="AV1754" s="1">
        <v>43469</v>
      </c>
      <c r="AW1754" t="s">
        <v>58</v>
      </c>
      <c r="AX1754" t="s">
        <v>75</v>
      </c>
      <c r="AZ1754" t="s">
        <v>76</v>
      </c>
      <c r="BA1754" t="s">
        <v>109</v>
      </c>
      <c r="BB1754" t="s">
        <v>75</v>
      </c>
      <c r="BC1754" s="1">
        <v>43469</v>
      </c>
      <c r="BD1754" s="1">
        <v>43469</v>
      </c>
      <c r="BE1754">
        <f t="shared" si="89"/>
        <v>1</v>
      </c>
      <c r="BF1754" s="17">
        <f>SUM(NETWORKDAYS.INTL(C1754,BC1754,1,festivos!A1758:A1774),-1)</f>
        <v>1</v>
      </c>
      <c r="BG1754" t="str">
        <f t="shared" si="88"/>
        <v>cumple</v>
      </c>
    </row>
    <row r="1755" spans="1:59" x14ac:dyDescent="0.25">
      <c r="A1755" t="s">
        <v>99</v>
      </c>
      <c r="B1755">
        <v>2019000061</v>
      </c>
      <c r="C1755" s="1">
        <v>43468</v>
      </c>
      <c r="D1755" t="s">
        <v>253</v>
      </c>
      <c r="E1755" t="s">
        <v>56</v>
      </c>
      <c r="F1755" t="s">
        <v>101</v>
      </c>
      <c r="G1755" t="s">
        <v>58</v>
      </c>
      <c r="H1755" t="s">
        <v>59</v>
      </c>
      <c r="I1755" s="1">
        <v>43468</v>
      </c>
      <c r="J1755" t="s">
        <v>60</v>
      </c>
      <c r="K1755" t="s">
        <v>74</v>
      </c>
      <c r="L1755" t="s">
        <v>74</v>
      </c>
      <c r="M1755" t="s">
        <v>74</v>
      </c>
      <c r="N1755" t="s">
        <v>64</v>
      </c>
      <c r="O1755" t="s">
        <v>58</v>
      </c>
      <c r="P1755" t="s">
        <v>65</v>
      </c>
      <c r="Q1755" t="s">
        <v>102</v>
      </c>
      <c r="R1755" t="s">
        <v>67</v>
      </c>
      <c r="S1755" t="s">
        <v>68</v>
      </c>
      <c r="T1755" s="1">
        <v>43468</v>
      </c>
      <c r="U1755" t="s">
        <v>56</v>
      </c>
      <c r="V1755" t="s">
        <v>84</v>
      </c>
      <c r="W1755">
        <v>140216</v>
      </c>
      <c r="AD1755" t="s">
        <v>103</v>
      </c>
      <c r="AF1755" t="s">
        <v>254</v>
      </c>
      <c r="AG1755" t="s">
        <v>255</v>
      </c>
      <c r="AH1755" t="s">
        <v>256</v>
      </c>
      <c r="AK1755" t="s">
        <v>106</v>
      </c>
      <c r="AL1755" t="s">
        <v>107</v>
      </c>
      <c r="AM1755" t="s">
        <v>72</v>
      </c>
      <c r="AN1755" t="s">
        <v>99</v>
      </c>
      <c r="AO1755" t="s">
        <v>74</v>
      </c>
      <c r="AP1755" t="s">
        <v>74</v>
      </c>
      <c r="AQ1755" t="s">
        <v>257</v>
      </c>
      <c r="AR1755" t="s">
        <v>74</v>
      </c>
      <c r="AS1755" t="s">
        <v>64</v>
      </c>
      <c r="AT1755" t="s">
        <v>101</v>
      </c>
      <c r="AU1755" s="1">
        <v>43468</v>
      </c>
      <c r="AV1755" s="1">
        <v>43469</v>
      </c>
      <c r="AW1755" t="s">
        <v>58</v>
      </c>
      <c r="AX1755" t="s">
        <v>75</v>
      </c>
      <c r="AZ1755" t="s">
        <v>76</v>
      </c>
      <c r="BA1755" t="s">
        <v>109</v>
      </c>
      <c r="BB1755" t="s">
        <v>75</v>
      </c>
      <c r="BC1755" s="1">
        <v>43469</v>
      </c>
      <c r="BD1755" s="1">
        <v>43469</v>
      </c>
      <c r="BE1755">
        <f t="shared" si="89"/>
        <v>1</v>
      </c>
      <c r="BF1755" s="17">
        <f>SUM(NETWORKDAYS.INTL(C1755,BC1755,1,festivos!A1759:A1775),-1)</f>
        <v>1</v>
      </c>
      <c r="BG1755" t="str">
        <f t="shared" si="88"/>
        <v>cumple</v>
      </c>
    </row>
    <row r="1756" spans="1:59" x14ac:dyDescent="0.25">
      <c r="A1756" t="s">
        <v>99</v>
      </c>
      <c r="B1756">
        <v>2019000062</v>
      </c>
      <c r="C1756" s="1">
        <v>43468</v>
      </c>
      <c r="D1756" t="s">
        <v>258</v>
      </c>
      <c r="E1756" t="s">
        <v>56</v>
      </c>
      <c r="F1756" t="s">
        <v>101</v>
      </c>
      <c r="G1756" t="s">
        <v>58</v>
      </c>
      <c r="H1756" t="s">
        <v>59</v>
      </c>
      <c r="I1756" s="1">
        <v>43468</v>
      </c>
      <c r="J1756" t="s">
        <v>60</v>
      </c>
      <c r="K1756" t="s">
        <v>74</v>
      </c>
      <c r="L1756" t="s">
        <v>74</v>
      </c>
      <c r="M1756" t="s">
        <v>74</v>
      </c>
      <c r="N1756" t="s">
        <v>64</v>
      </c>
      <c r="O1756" t="s">
        <v>58</v>
      </c>
      <c r="P1756" t="s">
        <v>65</v>
      </c>
      <c r="Q1756" t="s">
        <v>259</v>
      </c>
      <c r="R1756" t="s">
        <v>67</v>
      </c>
      <c r="S1756" t="s">
        <v>68</v>
      </c>
      <c r="T1756" s="1">
        <v>43468</v>
      </c>
      <c r="U1756" t="s">
        <v>56</v>
      </c>
      <c r="AD1756" t="s">
        <v>103</v>
      </c>
      <c r="AF1756" t="s">
        <v>260</v>
      </c>
      <c r="AI1756" t="s">
        <v>261</v>
      </c>
      <c r="AK1756" t="s">
        <v>106</v>
      </c>
      <c r="AL1756" t="s">
        <v>107</v>
      </c>
      <c r="AM1756" t="s">
        <v>72</v>
      </c>
      <c r="AN1756" t="s">
        <v>99</v>
      </c>
      <c r="AO1756" t="s">
        <v>74</v>
      </c>
      <c r="AP1756" t="s">
        <v>74</v>
      </c>
      <c r="AQ1756" t="s">
        <v>262</v>
      </c>
      <c r="AR1756" t="s">
        <v>74</v>
      </c>
      <c r="AS1756" t="s">
        <v>64</v>
      </c>
      <c r="AT1756" t="s">
        <v>101</v>
      </c>
      <c r="AU1756" s="1">
        <v>43468</v>
      </c>
      <c r="AV1756" s="1">
        <v>43474</v>
      </c>
      <c r="AW1756" t="s">
        <v>58</v>
      </c>
      <c r="AX1756" t="s">
        <v>75</v>
      </c>
      <c r="AZ1756" t="s">
        <v>76</v>
      </c>
      <c r="BA1756" t="s">
        <v>109</v>
      </c>
      <c r="BB1756" t="s">
        <v>75</v>
      </c>
      <c r="BC1756" s="1">
        <v>43469</v>
      </c>
      <c r="BD1756" s="1">
        <v>43474</v>
      </c>
      <c r="BE1756">
        <f t="shared" si="89"/>
        <v>1</v>
      </c>
      <c r="BF1756" s="17">
        <f>SUM(NETWORKDAYS.INTL(C1756,BC1756,1,festivos!A1760:A1776),-1)</f>
        <v>1</v>
      </c>
      <c r="BG1756" t="str">
        <f t="shared" si="88"/>
        <v>cumple</v>
      </c>
    </row>
    <row r="1757" spans="1:59" x14ac:dyDescent="0.25">
      <c r="A1757" t="s">
        <v>99</v>
      </c>
      <c r="B1757">
        <v>2019000063</v>
      </c>
      <c r="C1757" s="1">
        <v>43468</v>
      </c>
      <c r="D1757" t="s">
        <v>263</v>
      </c>
      <c r="E1757" t="s">
        <v>56</v>
      </c>
      <c r="F1757" t="s">
        <v>101</v>
      </c>
      <c r="G1757" t="s">
        <v>58</v>
      </c>
      <c r="H1757" t="s">
        <v>59</v>
      </c>
      <c r="I1757" s="1">
        <v>43468</v>
      </c>
      <c r="J1757" t="s">
        <v>60</v>
      </c>
      <c r="K1757" t="s">
        <v>74</v>
      </c>
      <c r="L1757" t="s">
        <v>74</v>
      </c>
      <c r="M1757" t="s">
        <v>74</v>
      </c>
      <c r="N1757" t="s">
        <v>64</v>
      </c>
      <c r="O1757" t="s">
        <v>58</v>
      </c>
      <c r="P1757" t="s">
        <v>65</v>
      </c>
      <c r="Q1757" t="s">
        <v>259</v>
      </c>
      <c r="R1757" t="s">
        <v>67</v>
      </c>
      <c r="S1757" t="s">
        <v>68</v>
      </c>
      <c r="T1757" s="1">
        <v>43468</v>
      </c>
      <c r="U1757" t="s">
        <v>56</v>
      </c>
      <c r="AD1757" t="s">
        <v>103</v>
      </c>
      <c r="AF1757" t="s">
        <v>264</v>
      </c>
      <c r="AI1757" t="s">
        <v>261</v>
      </c>
      <c r="AK1757" t="s">
        <v>106</v>
      </c>
      <c r="AL1757" t="s">
        <v>107</v>
      </c>
      <c r="AM1757" t="s">
        <v>72</v>
      </c>
      <c r="AN1757" t="s">
        <v>99</v>
      </c>
      <c r="AO1757" t="s">
        <v>74</v>
      </c>
      <c r="AP1757" t="s">
        <v>74</v>
      </c>
      <c r="AQ1757" t="s">
        <v>265</v>
      </c>
      <c r="AR1757" t="s">
        <v>74</v>
      </c>
      <c r="AS1757" t="s">
        <v>64</v>
      </c>
      <c r="AT1757" t="s">
        <v>101</v>
      </c>
      <c r="AU1757" s="1">
        <v>43468</v>
      </c>
      <c r="AV1757" s="1">
        <v>43474</v>
      </c>
      <c r="AW1757" t="s">
        <v>58</v>
      </c>
      <c r="AX1757" t="s">
        <v>75</v>
      </c>
      <c r="AZ1757" t="s">
        <v>76</v>
      </c>
      <c r="BA1757" t="s">
        <v>109</v>
      </c>
      <c r="BB1757" t="s">
        <v>75</v>
      </c>
      <c r="BC1757" s="1">
        <v>43469</v>
      </c>
      <c r="BD1757" s="1">
        <v>43474</v>
      </c>
      <c r="BE1757">
        <f t="shared" si="89"/>
        <v>1</v>
      </c>
      <c r="BF1757" s="17">
        <f>SUM(NETWORKDAYS.INTL(C1757,BC1757,1,festivos!A1761:A1777),-1)</f>
        <v>1</v>
      </c>
      <c r="BG1757" t="str">
        <f t="shared" si="88"/>
        <v>cumple</v>
      </c>
    </row>
    <row r="1758" spans="1:59" x14ac:dyDescent="0.25">
      <c r="A1758" t="s">
        <v>99</v>
      </c>
      <c r="B1758">
        <v>2019000068</v>
      </c>
      <c r="C1758" s="1">
        <v>43468</v>
      </c>
      <c r="D1758" t="s">
        <v>268</v>
      </c>
      <c r="E1758" t="s">
        <v>56</v>
      </c>
      <c r="F1758" t="s">
        <v>101</v>
      </c>
      <c r="G1758" t="s">
        <v>58</v>
      </c>
      <c r="H1758" t="s">
        <v>59</v>
      </c>
      <c r="I1758" s="1">
        <v>43468</v>
      </c>
      <c r="J1758" t="s">
        <v>60</v>
      </c>
      <c r="K1758" t="s">
        <v>74</v>
      </c>
      <c r="L1758" t="s">
        <v>74</v>
      </c>
      <c r="M1758" t="s">
        <v>74</v>
      </c>
      <c r="N1758" t="s">
        <v>64</v>
      </c>
      <c r="O1758" t="s">
        <v>58</v>
      </c>
      <c r="P1758" t="s">
        <v>65</v>
      </c>
      <c r="Q1758" t="s">
        <v>102</v>
      </c>
      <c r="R1758" t="s">
        <v>67</v>
      </c>
      <c r="S1758" t="s">
        <v>68</v>
      </c>
      <c r="T1758" s="1">
        <v>43468</v>
      </c>
      <c r="U1758" t="s">
        <v>56</v>
      </c>
      <c r="V1758" t="s">
        <v>84</v>
      </c>
      <c r="W1758">
        <v>1035002</v>
      </c>
      <c r="AD1758" t="s">
        <v>103</v>
      </c>
      <c r="AF1758" t="s">
        <v>269</v>
      </c>
      <c r="AH1758" t="s">
        <v>270</v>
      </c>
      <c r="AK1758" t="s">
        <v>106</v>
      </c>
      <c r="AL1758" t="s">
        <v>107</v>
      </c>
      <c r="AM1758" t="s">
        <v>72</v>
      </c>
      <c r="AN1758" t="s">
        <v>99</v>
      </c>
      <c r="AO1758" t="s">
        <v>74</v>
      </c>
      <c r="AP1758" t="s">
        <v>74</v>
      </c>
      <c r="AQ1758" t="s">
        <v>271</v>
      </c>
      <c r="AR1758" t="s">
        <v>74</v>
      </c>
      <c r="AS1758" t="s">
        <v>64</v>
      </c>
      <c r="AT1758" t="s">
        <v>102</v>
      </c>
      <c r="AU1758" s="1">
        <v>43469</v>
      </c>
      <c r="AV1758" s="1">
        <v>43469</v>
      </c>
      <c r="AW1758" t="s">
        <v>58</v>
      </c>
      <c r="AX1758" t="s">
        <v>75</v>
      </c>
      <c r="AZ1758" t="s">
        <v>76</v>
      </c>
      <c r="BA1758" t="s">
        <v>109</v>
      </c>
      <c r="BB1758" t="s">
        <v>75</v>
      </c>
      <c r="BC1758" s="1">
        <v>43469</v>
      </c>
      <c r="BD1758" s="1">
        <v>43469</v>
      </c>
      <c r="BE1758">
        <f t="shared" si="89"/>
        <v>1</v>
      </c>
      <c r="BF1758" s="17">
        <f>SUM(NETWORKDAYS.INTL(C1758,BC1758,1,festivos!A1762:A1778),-1)</f>
        <v>1</v>
      </c>
      <c r="BG1758" t="str">
        <f t="shared" si="88"/>
        <v>cumple</v>
      </c>
    </row>
    <row r="1759" spans="1:59" x14ac:dyDescent="0.25">
      <c r="A1759" t="s">
        <v>99</v>
      </c>
      <c r="B1759">
        <v>2019000238</v>
      </c>
      <c r="C1759" s="1">
        <v>43479</v>
      </c>
      <c r="D1759" t="s">
        <v>470</v>
      </c>
      <c r="E1759" t="s">
        <v>56</v>
      </c>
      <c r="F1759" t="s">
        <v>101</v>
      </c>
      <c r="G1759" t="s">
        <v>58</v>
      </c>
      <c r="H1759" t="s">
        <v>59</v>
      </c>
      <c r="I1759" s="1">
        <v>43479</v>
      </c>
      <c r="J1759" t="s">
        <v>60</v>
      </c>
      <c r="K1759" t="s">
        <v>74</v>
      </c>
      <c r="L1759" t="s">
        <v>74</v>
      </c>
      <c r="M1759" t="s">
        <v>74</v>
      </c>
      <c r="N1759" t="s">
        <v>64</v>
      </c>
      <c r="O1759" t="s">
        <v>58</v>
      </c>
      <c r="P1759" t="s">
        <v>65</v>
      </c>
      <c r="Q1759" t="s">
        <v>102</v>
      </c>
      <c r="R1759" t="s">
        <v>67</v>
      </c>
      <c r="S1759" t="s">
        <v>68</v>
      </c>
      <c r="T1759" s="1">
        <v>43479</v>
      </c>
      <c r="U1759" t="s">
        <v>56</v>
      </c>
      <c r="V1759" t="s">
        <v>84</v>
      </c>
      <c r="W1759">
        <v>864877</v>
      </c>
      <c r="AD1759" t="s">
        <v>103</v>
      </c>
      <c r="AF1759" t="s">
        <v>471</v>
      </c>
      <c r="AG1759">
        <v>2739510</v>
      </c>
      <c r="AH1759" t="s">
        <v>472</v>
      </c>
      <c r="AK1759" t="s">
        <v>106</v>
      </c>
      <c r="AL1759" t="s">
        <v>107</v>
      </c>
      <c r="AM1759" t="s">
        <v>72</v>
      </c>
      <c r="AN1759" t="s">
        <v>99</v>
      </c>
      <c r="AO1759" t="s">
        <v>74</v>
      </c>
      <c r="AP1759" t="s">
        <v>74</v>
      </c>
      <c r="AQ1759" t="s">
        <v>473</v>
      </c>
      <c r="AR1759" t="s">
        <v>74</v>
      </c>
      <c r="AS1759" t="s">
        <v>64</v>
      </c>
      <c r="AT1759" t="s">
        <v>101</v>
      </c>
      <c r="AU1759" s="1">
        <v>43479</v>
      </c>
      <c r="AV1759" s="1">
        <v>43480</v>
      </c>
      <c r="AW1759" t="s">
        <v>58</v>
      </c>
      <c r="AX1759" t="s">
        <v>75</v>
      </c>
      <c r="AZ1759" t="s">
        <v>76</v>
      </c>
      <c r="BA1759" t="s">
        <v>109</v>
      </c>
      <c r="BB1759" t="s">
        <v>75</v>
      </c>
      <c r="BC1759" s="1">
        <v>43480</v>
      </c>
      <c r="BD1759" s="1">
        <v>43480</v>
      </c>
      <c r="BE1759">
        <f t="shared" si="89"/>
        <v>1</v>
      </c>
      <c r="BF1759" s="17">
        <f>SUM(NETWORKDAYS.INTL(C1759,BC1759,1,festivos!A1763:A1779),-1)</f>
        <v>1</v>
      </c>
      <c r="BG1759" t="str">
        <f t="shared" si="88"/>
        <v>cumple</v>
      </c>
    </row>
    <row r="1760" spans="1:59" x14ac:dyDescent="0.25">
      <c r="A1760" t="s">
        <v>99</v>
      </c>
      <c r="B1760">
        <v>2019000254</v>
      </c>
      <c r="C1760" s="1">
        <v>43479</v>
      </c>
      <c r="D1760" t="s">
        <v>486</v>
      </c>
      <c r="E1760" t="s">
        <v>56</v>
      </c>
      <c r="F1760" t="s">
        <v>101</v>
      </c>
      <c r="G1760" t="s">
        <v>58</v>
      </c>
      <c r="H1760" t="s">
        <v>59</v>
      </c>
      <c r="I1760" s="1">
        <v>43479</v>
      </c>
      <c r="J1760" t="s">
        <v>60</v>
      </c>
      <c r="K1760" t="s">
        <v>74</v>
      </c>
      <c r="L1760" t="s">
        <v>74</v>
      </c>
      <c r="M1760" t="s">
        <v>74</v>
      </c>
      <c r="N1760" t="s">
        <v>64</v>
      </c>
      <c r="O1760" t="s">
        <v>58</v>
      </c>
      <c r="P1760" t="s">
        <v>65</v>
      </c>
      <c r="Q1760" t="s">
        <v>102</v>
      </c>
      <c r="R1760" t="s">
        <v>67</v>
      </c>
      <c r="S1760" t="s">
        <v>68</v>
      </c>
      <c r="T1760" s="1">
        <v>43479</v>
      </c>
      <c r="U1760" t="s">
        <v>56</v>
      </c>
      <c r="V1760" t="s">
        <v>84</v>
      </c>
      <c r="W1760">
        <v>112052</v>
      </c>
      <c r="AD1760" t="s">
        <v>103</v>
      </c>
      <c r="AF1760" t="s">
        <v>487</v>
      </c>
      <c r="AG1760">
        <v>4112041</v>
      </c>
      <c r="AH1760" t="s">
        <v>488</v>
      </c>
      <c r="AK1760" t="s">
        <v>106</v>
      </c>
      <c r="AL1760" t="s">
        <v>107</v>
      </c>
      <c r="AM1760" t="s">
        <v>72</v>
      </c>
      <c r="AN1760" t="s">
        <v>99</v>
      </c>
      <c r="AO1760" t="s">
        <v>74</v>
      </c>
      <c r="AP1760" t="s">
        <v>74</v>
      </c>
      <c r="AQ1760" t="s">
        <v>489</v>
      </c>
      <c r="AR1760" t="s">
        <v>74</v>
      </c>
      <c r="AS1760" t="s">
        <v>64</v>
      </c>
      <c r="AT1760" t="s">
        <v>101</v>
      </c>
      <c r="AU1760" s="1">
        <v>43480</v>
      </c>
      <c r="AV1760" s="1">
        <v>43480</v>
      </c>
      <c r="AW1760" t="s">
        <v>58</v>
      </c>
      <c r="AX1760" t="s">
        <v>75</v>
      </c>
      <c r="AZ1760" t="s">
        <v>76</v>
      </c>
      <c r="BA1760" t="s">
        <v>109</v>
      </c>
      <c r="BB1760" t="s">
        <v>75</v>
      </c>
      <c r="BC1760" s="1">
        <v>43480</v>
      </c>
      <c r="BD1760" s="1">
        <v>43480</v>
      </c>
      <c r="BE1760">
        <f t="shared" si="89"/>
        <v>1</v>
      </c>
      <c r="BF1760" s="17">
        <f>SUM(NETWORKDAYS.INTL(C1760,BC1760,1,festivos!A1764:A1780),-1)</f>
        <v>1</v>
      </c>
      <c r="BG1760" t="str">
        <f t="shared" si="88"/>
        <v>cumple</v>
      </c>
    </row>
    <row r="1761" spans="1:59" x14ac:dyDescent="0.25">
      <c r="A1761" t="s">
        <v>99</v>
      </c>
      <c r="B1761">
        <v>2019000267</v>
      </c>
      <c r="C1761" s="1">
        <v>43480</v>
      </c>
      <c r="D1761" t="s">
        <v>501</v>
      </c>
      <c r="E1761" t="s">
        <v>56</v>
      </c>
      <c r="F1761" t="s">
        <v>120</v>
      </c>
      <c r="G1761" t="s">
        <v>58</v>
      </c>
      <c r="H1761" t="s">
        <v>59</v>
      </c>
      <c r="I1761" s="1">
        <v>43480</v>
      </c>
      <c r="J1761" t="s">
        <v>60</v>
      </c>
      <c r="K1761" t="s">
        <v>74</v>
      </c>
      <c r="L1761" t="s">
        <v>74</v>
      </c>
      <c r="M1761" t="s">
        <v>74</v>
      </c>
      <c r="N1761" t="s">
        <v>64</v>
      </c>
      <c r="O1761" t="s">
        <v>58</v>
      </c>
      <c r="P1761" t="s">
        <v>65</v>
      </c>
      <c r="Q1761" t="s">
        <v>102</v>
      </c>
      <c r="R1761" t="s">
        <v>67</v>
      </c>
      <c r="S1761" t="s">
        <v>68</v>
      </c>
      <c r="T1761" s="1">
        <v>43480</v>
      </c>
      <c r="U1761" t="s">
        <v>56</v>
      </c>
      <c r="AD1761" t="s">
        <v>103</v>
      </c>
      <c r="AF1761" t="s">
        <v>502</v>
      </c>
      <c r="AG1761">
        <v>6204100</v>
      </c>
      <c r="AH1761" t="s">
        <v>503</v>
      </c>
      <c r="AI1761" t="s">
        <v>179</v>
      </c>
      <c r="AK1761" t="s">
        <v>106</v>
      </c>
      <c r="AL1761" t="s">
        <v>107</v>
      </c>
      <c r="AM1761" t="s">
        <v>72</v>
      </c>
      <c r="AN1761" t="s">
        <v>99</v>
      </c>
      <c r="AO1761" t="s">
        <v>74</v>
      </c>
      <c r="AP1761" t="s">
        <v>74</v>
      </c>
      <c r="AQ1761" t="s">
        <v>504</v>
      </c>
      <c r="AR1761" t="s">
        <v>74</v>
      </c>
      <c r="AS1761" t="s">
        <v>64</v>
      </c>
      <c r="AT1761" t="s">
        <v>102</v>
      </c>
      <c r="AU1761" s="1">
        <v>43481</v>
      </c>
      <c r="AV1761" s="1">
        <v>43481</v>
      </c>
      <c r="AW1761" t="s">
        <v>58</v>
      </c>
      <c r="AX1761" t="s">
        <v>75</v>
      </c>
      <c r="AZ1761" t="s">
        <v>76</v>
      </c>
      <c r="BA1761" t="s">
        <v>109</v>
      </c>
      <c r="BB1761" t="s">
        <v>75</v>
      </c>
      <c r="BC1761" s="1">
        <v>43481</v>
      </c>
      <c r="BD1761" s="1">
        <v>43481</v>
      </c>
      <c r="BE1761">
        <f t="shared" si="89"/>
        <v>1</v>
      </c>
      <c r="BF1761" s="17">
        <f>SUM(NETWORKDAYS.INTL(C1761,BC1761,1,festivos!A1765:A1781),-1)</f>
        <v>1</v>
      </c>
      <c r="BG1761" t="str">
        <f t="shared" si="88"/>
        <v>cumple</v>
      </c>
    </row>
    <row r="1762" spans="1:59" x14ac:dyDescent="0.25">
      <c r="A1762" t="s">
        <v>99</v>
      </c>
      <c r="B1762">
        <v>2019000268</v>
      </c>
      <c r="C1762" s="1">
        <v>43480</v>
      </c>
      <c r="D1762" t="s">
        <v>505</v>
      </c>
      <c r="E1762" t="s">
        <v>56</v>
      </c>
      <c r="F1762" t="s">
        <v>120</v>
      </c>
      <c r="G1762" t="s">
        <v>58</v>
      </c>
      <c r="H1762" t="s">
        <v>59</v>
      </c>
      <c r="I1762" s="1">
        <v>43480</v>
      </c>
      <c r="J1762" t="s">
        <v>60</v>
      </c>
      <c r="K1762" t="s">
        <v>74</v>
      </c>
      <c r="L1762" t="s">
        <v>74</v>
      </c>
      <c r="M1762" t="s">
        <v>74</v>
      </c>
      <c r="N1762" t="s">
        <v>64</v>
      </c>
      <c r="O1762" t="s">
        <v>58</v>
      </c>
      <c r="P1762" t="s">
        <v>65</v>
      </c>
      <c r="Q1762" t="s">
        <v>102</v>
      </c>
      <c r="R1762" t="s">
        <v>67</v>
      </c>
      <c r="S1762" t="s">
        <v>68</v>
      </c>
      <c r="T1762" s="1">
        <v>43480</v>
      </c>
      <c r="U1762" t="s">
        <v>56</v>
      </c>
      <c r="AD1762" t="s">
        <v>103</v>
      </c>
      <c r="AF1762" t="s">
        <v>502</v>
      </c>
      <c r="AG1762">
        <v>6204100</v>
      </c>
      <c r="AH1762" t="s">
        <v>503</v>
      </c>
      <c r="AI1762" t="s">
        <v>179</v>
      </c>
      <c r="AK1762" t="s">
        <v>106</v>
      </c>
      <c r="AL1762" t="s">
        <v>107</v>
      </c>
      <c r="AM1762" t="s">
        <v>72</v>
      </c>
      <c r="AN1762" t="s">
        <v>99</v>
      </c>
      <c r="AO1762" t="s">
        <v>74</v>
      </c>
      <c r="AP1762" t="s">
        <v>74</v>
      </c>
      <c r="AQ1762" t="s">
        <v>506</v>
      </c>
      <c r="AR1762" t="s">
        <v>74</v>
      </c>
      <c r="AS1762" t="s">
        <v>64</v>
      </c>
      <c r="AT1762" t="s">
        <v>102</v>
      </c>
      <c r="AU1762" s="1">
        <v>43481</v>
      </c>
      <c r="AV1762" s="1">
        <v>43481</v>
      </c>
      <c r="AW1762" t="s">
        <v>58</v>
      </c>
      <c r="AX1762" t="s">
        <v>75</v>
      </c>
      <c r="AZ1762" t="s">
        <v>76</v>
      </c>
      <c r="BA1762" t="s">
        <v>109</v>
      </c>
      <c r="BB1762" t="s">
        <v>75</v>
      </c>
      <c r="BC1762" s="1">
        <v>43481</v>
      </c>
      <c r="BD1762" s="1">
        <v>43481</v>
      </c>
      <c r="BE1762">
        <f t="shared" si="89"/>
        <v>1</v>
      </c>
      <c r="BF1762" s="17">
        <f>SUM(NETWORKDAYS.INTL(C1762,BC1762,1,festivos!A1766:A1782),-1)</f>
        <v>1</v>
      </c>
      <c r="BG1762" t="str">
        <f t="shared" si="88"/>
        <v>cumple</v>
      </c>
    </row>
    <row r="1763" spans="1:59" x14ac:dyDescent="0.25">
      <c r="A1763" t="s">
        <v>99</v>
      </c>
      <c r="B1763">
        <v>2019000297</v>
      </c>
      <c r="C1763" s="1">
        <v>43481</v>
      </c>
      <c r="D1763" t="s">
        <v>547</v>
      </c>
      <c r="E1763" t="s">
        <v>56</v>
      </c>
      <c r="F1763" t="s">
        <v>101</v>
      </c>
      <c r="G1763" t="s">
        <v>58</v>
      </c>
      <c r="H1763" t="s">
        <v>59</v>
      </c>
      <c r="I1763" s="1">
        <v>43481</v>
      </c>
      <c r="J1763" t="s">
        <v>60</v>
      </c>
      <c r="K1763" t="s">
        <v>74</v>
      </c>
      <c r="L1763" t="s">
        <v>74</v>
      </c>
      <c r="M1763" t="s">
        <v>74</v>
      </c>
      <c r="N1763" t="s">
        <v>64</v>
      </c>
      <c r="O1763" t="s">
        <v>58</v>
      </c>
      <c r="P1763" t="s">
        <v>65</v>
      </c>
      <c r="Q1763" t="s">
        <v>102</v>
      </c>
      <c r="R1763" t="s">
        <v>67</v>
      </c>
      <c r="S1763" t="s">
        <v>68</v>
      </c>
      <c r="T1763" s="1">
        <v>43481</v>
      </c>
      <c r="U1763" t="s">
        <v>56</v>
      </c>
      <c r="V1763" t="s">
        <v>84</v>
      </c>
      <c r="W1763">
        <v>112052</v>
      </c>
      <c r="AD1763" t="s">
        <v>103</v>
      </c>
      <c r="AF1763" t="s">
        <v>548</v>
      </c>
      <c r="AH1763" t="s">
        <v>549</v>
      </c>
      <c r="AK1763" t="s">
        <v>106</v>
      </c>
      <c r="AL1763" t="s">
        <v>107</v>
      </c>
      <c r="AM1763" t="s">
        <v>72</v>
      </c>
      <c r="AN1763" t="s">
        <v>99</v>
      </c>
      <c r="AO1763" t="s">
        <v>74</v>
      </c>
      <c r="AP1763" t="s">
        <v>74</v>
      </c>
      <c r="AQ1763" t="s">
        <v>550</v>
      </c>
      <c r="AR1763" t="s">
        <v>74</v>
      </c>
      <c r="AS1763" t="s">
        <v>64</v>
      </c>
      <c r="AT1763" t="s">
        <v>101</v>
      </c>
      <c r="AU1763" s="1">
        <v>43481</v>
      </c>
      <c r="AV1763" s="1">
        <v>43482</v>
      </c>
      <c r="AW1763" t="s">
        <v>58</v>
      </c>
      <c r="AX1763" t="s">
        <v>75</v>
      </c>
      <c r="AZ1763" t="s">
        <v>76</v>
      </c>
      <c r="BA1763" t="s">
        <v>109</v>
      </c>
      <c r="BB1763" t="s">
        <v>75</v>
      </c>
      <c r="BC1763" s="1">
        <v>43482</v>
      </c>
      <c r="BD1763" s="1">
        <v>43482</v>
      </c>
      <c r="BE1763">
        <f t="shared" si="89"/>
        <v>1</v>
      </c>
      <c r="BF1763" s="17">
        <f>SUM(NETWORKDAYS.INTL(C1763,BC1763,1,festivos!A1767:A1783),-1)</f>
        <v>1</v>
      </c>
      <c r="BG1763" t="str">
        <f t="shared" si="88"/>
        <v>cumple</v>
      </c>
    </row>
    <row r="1764" spans="1:59" x14ac:dyDescent="0.25">
      <c r="A1764" t="s">
        <v>99</v>
      </c>
      <c r="B1764">
        <v>2019000321</v>
      </c>
      <c r="C1764" s="1">
        <v>43481</v>
      </c>
      <c r="D1764" t="s">
        <v>591</v>
      </c>
      <c r="E1764" t="s">
        <v>56</v>
      </c>
      <c r="F1764" t="s">
        <v>101</v>
      </c>
      <c r="G1764" t="s">
        <v>58</v>
      </c>
      <c r="H1764" t="s">
        <v>59</v>
      </c>
      <c r="I1764" s="1">
        <v>43481</v>
      </c>
      <c r="J1764" t="s">
        <v>60</v>
      </c>
      <c r="K1764" t="s">
        <v>74</v>
      </c>
      <c r="L1764" t="s">
        <v>74</v>
      </c>
      <c r="M1764" t="s">
        <v>74</v>
      </c>
      <c r="N1764" t="s">
        <v>64</v>
      </c>
      <c r="O1764" t="s">
        <v>58</v>
      </c>
      <c r="P1764" t="s">
        <v>65</v>
      </c>
      <c r="Q1764" t="s">
        <v>102</v>
      </c>
      <c r="R1764" t="s">
        <v>67</v>
      </c>
      <c r="S1764" t="s">
        <v>68</v>
      </c>
      <c r="T1764" s="1">
        <v>43481</v>
      </c>
      <c r="U1764" t="s">
        <v>56</v>
      </c>
      <c r="V1764" t="s">
        <v>84</v>
      </c>
      <c r="W1764">
        <v>112052</v>
      </c>
      <c r="AD1764" t="s">
        <v>103</v>
      </c>
      <c r="AF1764" t="s">
        <v>487</v>
      </c>
      <c r="AG1764">
        <v>4112041</v>
      </c>
      <c r="AK1764" t="s">
        <v>106</v>
      </c>
      <c r="AL1764" t="s">
        <v>107</v>
      </c>
      <c r="AM1764" t="s">
        <v>72</v>
      </c>
      <c r="AN1764" t="s">
        <v>99</v>
      </c>
      <c r="AO1764" t="s">
        <v>74</v>
      </c>
      <c r="AP1764" t="s">
        <v>74</v>
      </c>
      <c r="AQ1764" t="s">
        <v>592</v>
      </c>
      <c r="AR1764" t="s">
        <v>74</v>
      </c>
      <c r="AS1764" t="s">
        <v>64</v>
      </c>
      <c r="AT1764" t="s">
        <v>101</v>
      </c>
      <c r="AU1764" s="1">
        <v>43481</v>
      </c>
      <c r="AV1764" s="1">
        <v>43482</v>
      </c>
      <c r="AW1764" t="s">
        <v>58</v>
      </c>
      <c r="AX1764" t="s">
        <v>75</v>
      </c>
      <c r="AZ1764" t="s">
        <v>76</v>
      </c>
      <c r="BA1764" t="s">
        <v>109</v>
      </c>
      <c r="BB1764" t="s">
        <v>75</v>
      </c>
      <c r="BC1764" s="1">
        <v>43482</v>
      </c>
      <c r="BD1764" s="1">
        <v>43482</v>
      </c>
      <c r="BE1764">
        <f t="shared" si="89"/>
        <v>1</v>
      </c>
      <c r="BF1764" s="17">
        <f>SUM(NETWORKDAYS.INTL(C1764,BC1764,1,festivos!A1768:A1784),-1)</f>
        <v>1</v>
      </c>
      <c r="BG1764" t="str">
        <f t="shared" si="88"/>
        <v>cumple</v>
      </c>
    </row>
    <row r="1765" spans="1:59" x14ac:dyDescent="0.25">
      <c r="A1765" t="s">
        <v>99</v>
      </c>
      <c r="B1765">
        <v>2019000329</v>
      </c>
      <c r="C1765" s="1">
        <v>43481</v>
      </c>
      <c r="D1765" t="s">
        <v>598</v>
      </c>
      <c r="E1765" t="s">
        <v>56</v>
      </c>
      <c r="F1765" t="s">
        <v>101</v>
      </c>
      <c r="G1765" t="s">
        <v>58</v>
      </c>
      <c r="H1765" t="s">
        <v>59</v>
      </c>
      <c r="I1765" s="1">
        <v>43481</v>
      </c>
      <c r="J1765" t="s">
        <v>60</v>
      </c>
      <c r="K1765" t="s">
        <v>74</v>
      </c>
      <c r="L1765" t="s">
        <v>74</v>
      </c>
      <c r="M1765" t="s">
        <v>74</v>
      </c>
      <c r="N1765" t="s">
        <v>64</v>
      </c>
      <c r="O1765" t="s">
        <v>58</v>
      </c>
      <c r="P1765" t="s">
        <v>65</v>
      </c>
      <c r="Q1765" t="s">
        <v>102</v>
      </c>
      <c r="R1765" t="s">
        <v>67</v>
      </c>
      <c r="S1765" t="s">
        <v>68</v>
      </c>
      <c r="T1765" s="1">
        <v>43481</v>
      </c>
      <c r="U1765" t="s">
        <v>56</v>
      </c>
      <c r="V1765" t="s">
        <v>84</v>
      </c>
      <c r="W1765">
        <v>758737</v>
      </c>
      <c r="AD1765" t="s">
        <v>103</v>
      </c>
      <c r="AF1765" t="s">
        <v>484</v>
      </c>
      <c r="AG1765" t="s">
        <v>599</v>
      </c>
      <c r="AH1765" t="s">
        <v>485</v>
      </c>
      <c r="AK1765" t="s">
        <v>106</v>
      </c>
      <c r="AL1765" t="s">
        <v>107</v>
      </c>
      <c r="AM1765" t="s">
        <v>72</v>
      </c>
      <c r="AN1765" t="s">
        <v>99</v>
      </c>
      <c r="AO1765" t="s">
        <v>74</v>
      </c>
      <c r="AP1765" t="s">
        <v>74</v>
      </c>
      <c r="AQ1765" t="s">
        <v>600</v>
      </c>
      <c r="AR1765" t="s">
        <v>74</v>
      </c>
      <c r="AS1765" t="s">
        <v>64</v>
      </c>
      <c r="AT1765" t="s">
        <v>101</v>
      </c>
      <c r="AU1765" s="1">
        <v>43481</v>
      </c>
      <c r="AV1765" s="1">
        <v>43496</v>
      </c>
      <c r="AW1765" t="s">
        <v>58</v>
      </c>
      <c r="AX1765" t="s">
        <v>75</v>
      </c>
      <c r="AZ1765" t="s">
        <v>76</v>
      </c>
      <c r="BA1765" t="s">
        <v>109</v>
      </c>
      <c r="BB1765" t="s">
        <v>75</v>
      </c>
      <c r="BC1765" s="1">
        <v>43482</v>
      </c>
      <c r="BD1765" s="1">
        <v>43482</v>
      </c>
      <c r="BE1765">
        <f t="shared" si="89"/>
        <v>1</v>
      </c>
      <c r="BF1765" s="17">
        <f>SUM(NETWORKDAYS.INTL(C1765,BC1765,1,festivos!A1769:A1785),-1)</f>
        <v>1</v>
      </c>
      <c r="BG1765" t="str">
        <f t="shared" si="88"/>
        <v>cumple</v>
      </c>
    </row>
    <row r="1766" spans="1:59" x14ac:dyDescent="0.25">
      <c r="A1766" t="s">
        <v>99</v>
      </c>
      <c r="B1766">
        <v>2019000344</v>
      </c>
      <c r="C1766" s="1">
        <v>43482</v>
      </c>
      <c r="D1766" t="s">
        <v>625</v>
      </c>
      <c r="E1766" t="s">
        <v>56</v>
      </c>
      <c r="F1766" t="s">
        <v>101</v>
      </c>
      <c r="G1766" t="s">
        <v>58</v>
      </c>
      <c r="H1766" t="s">
        <v>59</v>
      </c>
      <c r="I1766" s="1">
        <v>43482</v>
      </c>
      <c r="J1766" t="s">
        <v>60</v>
      </c>
      <c r="K1766" t="s">
        <v>74</v>
      </c>
      <c r="L1766" t="s">
        <v>74</v>
      </c>
      <c r="M1766" t="s">
        <v>74</v>
      </c>
      <c r="N1766" t="s">
        <v>64</v>
      </c>
      <c r="O1766" t="s">
        <v>58</v>
      </c>
      <c r="P1766" t="s">
        <v>65</v>
      </c>
      <c r="Q1766" t="s">
        <v>102</v>
      </c>
      <c r="R1766" t="s">
        <v>67</v>
      </c>
      <c r="S1766" t="s">
        <v>68</v>
      </c>
      <c r="T1766" s="1">
        <v>43482</v>
      </c>
      <c r="U1766" t="s">
        <v>56</v>
      </c>
      <c r="AD1766" t="s">
        <v>103</v>
      </c>
      <c r="AF1766" t="s">
        <v>626</v>
      </c>
      <c r="AH1766" t="s">
        <v>627</v>
      </c>
      <c r="AK1766" t="s">
        <v>106</v>
      </c>
      <c r="AL1766" t="s">
        <v>107</v>
      </c>
      <c r="AM1766" t="s">
        <v>72</v>
      </c>
      <c r="AN1766" t="s">
        <v>99</v>
      </c>
      <c r="AO1766" t="s">
        <v>74</v>
      </c>
      <c r="AP1766" t="s">
        <v>74</v>
      </c>
      <c r="AQ1766" t="s">
        <v>628</v>
      </c>
      <c r="AR1766" t="s">
        <v>74</v>
      </c>
      <c r="AS1766" t="s">
        <v>64</v>
      </c>
      <c r="AT1766" t="s">
        <v>102</v>
      </c>
      <c r="AU1766" s="1">
        <v>43483</v>
      </c>
      <c r="AV1766" s="1">
        <v>43483</v>
      </c>
      <c r="AW1766" t="s">
        <v>58</v>
      </c>
      <c r="AX1766" t="s">
        <v>75</v>
      </c>
      <c r="AZ1766" t="s">
        <v>76</v>
      </c>
      <c r="BA1766" t="s">
        <v>109</v>
      </c>
      <c r="BB1766" t="s">
        <v>75</v>
      </c>
      <c r="BC1766" s="1">
        <v>43483</v>
      </c>
      <c r="BD1766" s="1">
        <v>43483</v>
      </c>
      <c r="BE1766">
        <f t="shared" si="89"/>
        <v>1</v>
      </c>
      <c r="BF1766" s="17">
        <f>SUM(NETWORKDAYS.INTL(C1766,BC1766,1,festivos!A1770:A1786),-1)</f>
        <v>1</v>
      </c>
      <c r="BG1766" t="str">
        <f t="shared" si="88"/>
        <v>cumple</v>
      </c>
    </row>
    <row r="1767" spans="1:59" x14ac:dyDescent="0.25">
      <c r="A1767" t="s">
        <v>99</v>
      </c>
      <c r="B1767">
        <v>2019000345</v>
      </c>
      <c r="C1767" s="1">
        <v>43482</v>
      </c>
      <c r="D1767" t="s">
        <v>629</v>
      </c>
      <c r="E1767" t="s">
        <v>56</v>
      </c>
      <c r="F1767" t="s">
        <v>101</v>
      </c>
      <c r="G1767" t="s">
        <v>58</v>
      </c>
      <c r="H1767" t="s">
        <v>59</v>
      </c>
      <c r="I1767" s="1">
        <v>43482</v>
      </c>
      <c r="J1767" t="s">
        <v>60</v>
      </c>
      <c r="K1767" t="s">
        <v>74</v>
      </c>
      <c r="L1767" t="s">
        <v>74</v>
      </c>
      <c r="M1767" t="s">
        <v>74</v>
      </c>
      <c r="N1767" t="s">
        <v>64</v>
      </c>
      <c r="O1767" t="s">
        <v>58</v>
      </c>
      <c r="P1767" t="s">
        <v>65</v>
      </c>
      <c r="Q1767" t="s">
        <v>102</v>
      </c>
      <c r="R1767" t="s">
        <v>67</v>
      </c>
      <c r="S1767" t="s">
        <v>68</v>
      </c>
      <c r="T1767" s="1">
        <v>43482</v>
      </c>
      <c r="U1767" t="s">
        <v>56</v>
      </c>
      <c r="V1767" t="s">
        <v>84</v>
      </c>
      <c r="W1767">
        <v>79029</v>
      </c>
      <c r="AD1767" t="s">
        <v>103</v>
      </c>
      <c r="AF1767" t="s">
        <v>630</v>
      </c>
      <c r="AH1767" t="s">
        <v>631</v>
      </c>
      <c r="AK1767" t="s">
        <v>106</v>
      </c>
      <c r="AL1767" t="s">
        <v>107</v>
      </c>
      <c r="AM1767" t="s">
        <v>72</v>
      </c>
      <c r="AN1767" t="s">
        <v>99</v>
      </c>
      <c r="AO1767" t="s">
        <v>74</v>
      </c>
      <c r="AP1767" t="s">
        <v>74</v>
      </c>
      <c r="AQ1767" t="s">
        <v>632</v>
      </c>
      <c r="AR1767" t="s">
        <v>74</v>
      </c>
      <c r="AS1767" t="s">
        <v>64</v>
      </c>
      <c r="AT1767" t="s">
        <v>102</v>
      </c>
      <c r="AU1767" s="1">
        <v>43483</v>
      </c>
      <c r="AV1767" s="1">
        <v>43483</v>
      </c>
      <c r="AW1767" t="s">
        <v>58</v>
      </c>
      <c r="AX1767" t="s">
        <v>75</v>
      </c>
      <c r="AZ1767" t="s">
        <v>76</v>
      </c>
      <c r="BA1767" t="s">
        <v>109</v>
      </c>
      <c r="BB1767" t="s">
        <v>75</v>
      </c>
      <c r="BC1767" s="1">
        <v>43483</v>
      </c>
      <c r="BD1767" s="1">
        <v>43483</v>
      </c>
      <c r="BE1767">
        <f t="shared" si="89"/>
        <v>1</v>
      </c>
      <c r="BF1767" s="17">
        <f>SUM(NETWORKDAYS.INTL(C1767,BC1767,1,festivos!A1771:A1787),-1)</f>
        <v>1</v>
      </c>
      <c r="BG1767" t="str">
        <f t="shared" si="88"/>
        <v>cumple</v>
      </c>
    </row>
    <row r="1768" spans="1:59" x14ac:dyDescent="0.25">
      <c r="A1768" t="s">
        <v>99</v>
      </c>
      <c r="B1768">
        <v>2019000348</v>
      </c>
      <c r="C1768" s="1">
        <v>43482</v>
      </c>
      <c r="D1768" t="s">
        <v>640</v>
      </c>
      <c r="E1768" t="s">
        <v>56</v>
      </c>
      <c r="F1768" t="s">
        <v>101</v>
      </c>
      <c r="G1768" t="s">
        <v>58</v>
      </c>
      <c r="H1768" t="s">
        <v>59</v>
      </c>
      <c r="I1768" s="1">
        <v>43482</v>
      </c>
      <c r="J1768" t="s">
        <v>60</v>
      </c>
      <c r="K1768" t="s">
        <v>74</v>
      </c>
      <c r="L1768" t="s">
        <v>74</v>
      </c>
      <c r="M1768" t="s">
        <v>74</v>
      </c>
      <c r="N1768" t="s">
        <v>64</v>
      </c>
      <c r="O1768" t="s">
        <v>58</v>
      </c>
      <c r="P1768" t="s">
        <v>65</v>
      </c>
      <c r="Q1768" t="s">
        <v>102</v>
      </c>
      <c r="R1768" t="s">
        <v>67</v>
      </c>
      <c r="S1768" t="s">
        <v>68</v>
      </c>
      <c r="T1768" s="1">
        <v>43482</v>
      </c>
      <c r="U1768" t="s">
        <v>56</v>
      </c>
      <c r="V1768" t="s">
        <v>84</v>
      </c>
      <c r="W1768">
        <v>112052</v>
      </c>
      <c r="AD1768" t="s">
        <v>103</v>
      </c>
      <c r="AF1768" t="s">
        <v>641</v>
      </c>
      <c r="AG1768">
        <v>3429099</v>
      </c>
      <c r="AH1768" t="s">
        <v>642</v>
      </c>
      <c r="AK1768" t="s">
        <v>106</v>
      </c>
      <c r="AL1768" t="s">
        <v>107</v>
      </c>
      <c r="AM1768" t="s">
        <v>72</v>
      </c>
      <c r="AN1768" t="s">
        <v>99</v>
      </c>
      <c r="AO1768" t="s">
        <v>74</v>
      </c>
      <c r="AP1768" t="s">
        <v>74</v>
      </c>
      <c r="AQ1768" t="s">
        <v>643</v>
      </c>
      <c r="AR1768" t="s">
        <v>74</v>
      </c>
      <c r="AS1768" t="s">
        <v>64</v>
      </c>
      <c r="AT1768" t="s">
        <v>102</v>
      </c>
      <c r="AU1768" s="1">
        <v>43483</v>
      </c>
      <c r="AV1768" s="1">
        <v>43483</v>
      </c>
      <c r="AW1768" t="s">
        <v>58</v>
      </c>
      <c r="AX1768" t="s">
        <v>75</v>
      </c>
      <c r="AZ1768" t="s">
        <v>76</v>
      </c>
      <c r="BA1768" t="s">
        <v>109</v>
      </c>
      <c r="BB1768" t="s">
        <v>75</v>
      </c>
      <c r="BC1768" s="1">
        <v>43483</v>
      </c>
      <c r="BD1768" s="1">
        <v>43483</v>
      </c>
      <c r="BE1768">
        <f t="shared" si="89"/>
        <v>1</v>
      </c>
      <c r="BF1768" s="17">
        <f>SUM(NETWORKDAYS.INTL(C1768,BC1768,1,festivos!A1772:A1788),-1)</f>
        <v>1</v>
      </c>
      <c r="BG1768" t="str">
        <f t="shared" si="88"/>
        <v>cumple</v>
      </c>
    </row>
    <row r="1769" spans="1:59" x14ac:dyDescent="0.25">
      <c r="A1769" t="s">
        <v>99</v>
      </c>
      <c r="B1769">
        <v>2019000349</v>
      </c>
      <c r="C1769" s="1">
        <v>43482</v>
      </c>
      <c r="D1769" t="s">
        <v>644</v>
      </c>
      <c r="E1769" t="s">
        <v>56</v>
      </c>
      <c r="F1769" t="s">
        <v>101</v>
      </c>
      <c r="G1769" t="s">
        <v>58</v>
      </c>
      <c r="H1769" t="s">
        <v>59</v>
      </c>
      <c r="I1769" s="1">
        <v>43482</v>
      </c>
      <c r="J1769" t="s">
        <v>60</v>
      </c>
      <c r="K1769" t="s">
        <v>74</v>
      </c>
      <c r="L1769" t="s">
        <v>74</v>
      </c>
      <c r="M1769" t="s">
        <v>74</v>
      </c>
      <c r="N1769" t="s">
        <v>64</v>
      </c>
      <c r="O1769" t="s">
        <v>58</v>
      </c>
      <c r="P1769" t="s">
        <v>65</v>
      </c>
      <c r="Q1769" t="s">
        <v>102</v>
      </c>
      <c r="R1769" t="s">
        <v>67</v>
      </c>
      <c r="S1769" t="s">
        <v>68</v>
      </c>
      <c r="T1769" s="1">
        <v>43482</v>
      </c>
      <c r="U1769" t="s">
        <v>56</v>
      </c>
      <c r="V1769" t="s">
        <v>84</v>
      </c>
      <c r="W1769">
        <v>112052</v>
      </c>
      <c r="AD1769" t="s">
        <v>103</v>
      </c>
      <c r="AF1769" t="s">
        <v>645</v>
      </c>
      <c r="AG1769">
        <v>4287515</v>
      </c>
      <c r="AH1769" t="s">
        <v>646</v>
      </c>
      <c r="AK1769" t="s">
        <v>106</v>
      </c>
      <c r="AL1769" t="s">
        <v>107</v>
      </c>
      <c r="AM1769" t="s">
        <v>72</v>
      </c>
      <c r="AN1769" t="s">
        <v>99</v>
      </c>
      <c r="AO1769" t="s">
        <v>74</v>
      </c>
      <c r="AP1769" t="s">
        <v>74</v>
      </c>
      <c r="AQ1769" t="s">
        <v>647</v>
      </c>
      <c r="AR1769" t="s">
        <v>74</v>
      </c>
      <c r="AS1769" t="s">
        <v>64</v>
      </c>
      <c r="AT1769" t="s">
        <v>102</v>
      </c>
      <c r="AU1769" s="1">
        <v>43483</v>
      </c>
      <c r="AV1769" s="1">
        <v>43483</v>
      </c>
      <c r="AW1769" t="s">
        <v>58</v>
      </c>
      <c r="AX1769" t="s">
        <v>75</v>
      </c>
      <c r="AZ1769" t="s">
        <v>76</v>
      </c>
      <c r="BA1769" t="s">
        <v>109</v>
      </c>
      <c r="BB1769" t="s">
        <v>75</v>
      </c>
      <c r="BC1769" s="1">
        <v>43483</v>
      </c>
      <c r="BD1769" s="1">
        <v>43483</v>
      </c>
      <c r="BE1769">
        <f t="shared" si="89"/>
        <v>1</v>
      </c>
      <c r="BF1769" s="17">
        <f>SUM(NETWORKDAYS.INTL(C1769,BC1769,1,festivos!A1773:A1789),-1)</f>
        <v>1</v>
      </c>
      <c r="BG1769" t="str">
        <f t="shared" si="88"/>
        <v>cumple</v>
      </c>
    </row>
    <row r="1770" spans="1:59" x14ac:dyDescent="0.25">
      <c r="A1770" t="s">
        <v>99</v>
      </c>
      <c r="B1770">
        <v>2019000350</v>
      </c>
      <c r="C1770" s="1">
        <v>43482</v>
      </c>
      <c r="D1770" t="s">
        <v>648</v>
      </c>
      <c r="E1770" t="s">
        <v>56</v>
      </c>
      <c r="F1770" t="s">
        <v>101</v>
      </c>
      <c r="G1770" t="s">
        <v>58</v>
      </c>
      <c r="H1770" t="s">
        <v>59</v>
      </c>
      <c r="I1770" s="1">
        <v>43482</v>
      </c>
      <c r="J1770" t="s">
        <v>60</v>
      </c>
      <c r="K1770" t="s">
        <v>74</v>
      </c>
      <c r="L1770" t="s">
        <v>74</v>
      </c>
      <c r="M1770" t="s">
        <v>74</v>
      </c>
      <c r="N1770" t="s">
        <v>64</v>
      </c>
      <c r="O1770" t="s">
        <v>58</v>
      </c>
      <c r="P1770" t="s">
        <v>65</v>
      </c>
      <c r="Q1770" t="s">
        <v>102</v>
      </c>
      <c r="R1770" t="s">
        <v>67</v>
      </c>
      <c r="S1770" t="s">
        <v>68</v>
      </c>
      <c r="T1770" s="1">
        <v>43482</v>
      </c>
      <c r="U1770" t="s">
        <v>56</v>
      </c>
      <c r="V1770" t="s">
        <v>84</v>
      </c>
      <c r="W1770">
        <v>983347</v>
      </c>
      <c r="AD1770" t="s">
        <v>103</v>
      </c>
      <c r="AF1770" t="s">
        <v>649</v>
      </c>
      <c r="AG1770">
        <v>2820029</v>
      </c>
      <c r="AH1770" t="s">
        <v>650</v>
      </c>
      <c r="AK1770" t="s">
        <v>106</v>
      </c>
      <c r="AL1770" t="s">
        <v>107</v>
      </c>
      <c r="AM1770" t="s">
        <v>72</v>
      </c>
      <c r="AN1770" t="s">
        <v>99</v>
      </c>
      <c r="AO1770" t="s">
        <v>74</v>
      </c>
      <c r="AP1770" t="s">
        <v>74</v>
      </c>
      <c r="AQ1770" t="s">
        <v>651</v>
      </c>
      <c r="AR1770" t="s">
        <v>74</v>
      </c>
      <c r="AS1770" t="s">
        <v>64</v>
      </c>
      <c r="AT1770" t="s">
        <v>102</v>
      </c>
      <c r="AU1770" s="1">
        <v>43483</v>
      </c>
      <c r="AV1770" s="1">
        <v>43483</v>
      </c>
      <c r="AW1770" t="s">
        <v>58</v>
      </c>
      <c r="AX1770" t="s">
        <v>75</v>
      </c>
      <c r="AZ1770" t="s">
        <v>76</v>
      </c>
      <c r="BA1770" t="s">
        <v>109</v>
      </c>
      <c r="BB1770" t="s">
        <v>75</v>
      </c>
      <c r="BC1770" s="1">
        <v>43483</v>
      </c>
      <c r="BD1770" s="1">
        <v>43483</v>
      </c>
      <c r="BE1770">
        <f t="shared" si="89"/>
        <v>1</v>
      </c>
      <c r="BF1770" s="17">
        <f>SUM(NETWORKDAYS.INTL(C1770,BC1770,1,festivos!A1774:A1790),-1)</f>
        <v>1</v>
      </c>
      <c r="BG1770" t="str">
        <f t="shared" si="88"/>
        <v>cumple</v>
      </c>
    </row>
    <row r="1771" spans="1:59" x14ac:dyDescent="0.25">
      <c r="A1771" t="s">
        <v>99</v>
      </c>
      <c r="B1771">
        <v>2019000435</v>
      </c>
      <c r="C1771" s="1">
        <v>43487</v>
      </c>
      <c r="D1771" t="s">
        <v>774</v>
      </c>
      <c r="E1771" t="s">
        <v>56</v>
      </c>
      <c r="F1771" t="s">
        <v>101</v>
      </c>
      <c r="G1771" t="s">
        <v>58</v>
      </c>
      <c r="H1771" t="s">
        <v>59</v>
      </c>
      <c r="I1771" s="1">
        <v>43487</v>
      </c>
      <c r="J1771" t="s">
        <v>60</v>
      </c>
      <c r="K1771" t="s">
        <v>74</v>
      </c>
      <c r="L1771" t="s">
        <v>74</v>
      </c>
      <c r="M1771" t="s">
        <v>74</v>
      </c>
      <c r="N1771" t="s">
        <v>64</v>
      </c>
      <c r="O1771" t="s">
        <v>58</v>
      </c>
      <c r="P1771" t="s">
        <v>65</v>
      </c>
      <c r="Q1771" t="s">
        <v>102</v>
      </c>
      <c r="R1771" t="s">
        <v>67</v>
      </c>
      <c r="S1771" t="s">
        <v>68</v>
      </c>
      <c r="T1771" s="1">
        <v>43487</v>
      </c>
      <c r="U1771" t="s">
        <v>56</v>
      </c>
      <c r="V1771" t="s">
        <v>84</v>
      </c>
      <c r="W1771">
        <v>700270</v>
      </c>
      <c r="AD1771" t="s">
        <v>103</v>
      </c>
      <c r="AF1771" t="s">
        <v>775</v>
      </c>
      <c r="AH1771" t="s">
        <v>776</v>
      </c>
      <c r="AJ1771">
        <v>3174217389</v>
      </c>
      <c r="AK1771" t="s">
        <v>106</v>
      </c>
      <c r="AL1771" t="s">
        <v>107</v>
      </c>
      <c r="AM1771" t="s">
        <v>72</v>
      </c>
      <c r="AN1771" t="s">
        <v>99</v>
      </c>
      <c r="AO1771" t="s">
        <v>74</v>
      </c>
      <c r="AP1771" t="s">
        <v>74</v>
      </c>
      <c r="AQ1771" t="s">
        <v>777</v>
      </c>
      <c r="AR1771" t="s">
        <v>74</v>
      </c>
      <c r="AS1771" t="s">
        <v>64</v>
      </c>
      <c r="AT1771" t="s">
        <v>102</v>
      </c>
      <c r="AU1771" s="1">
        <v>43488</v>
      </c>
      <c r="AV1771" s="1">
        <v>43488</v>
      </c>
      <c r="AW1771" t="s">
        <v>58</v>
      </c>
      <c r="AX1771" t="s">
        <v>75</v>
      </c>
      <c r="AZ1771" t="s">
        <v>76</v>
      </c>
      <c r="BA1771" t="s">
        <v>109</v>
      </c>
      <c r="BB1771" t="s">
        <v>75</v>
      </c>
      <c r="BC1771" s="1">
        <v>43488</v>
      </c>
      <c r="BD1771" s="1">
        <v>43488</v>
      </c>
      <c r="BE1771">
        <f t="shared" si="89"/>
        <v>1</v>
      </c>
      <c r="BF1771" s="17">
        <f>SUM(NETWORKDAYS.INTL(C1771,BC1771,1,festivos!A1775:A1791),-1)</f>
        <v>1</v>
      </c>
      <c r="BG1771" t="str">
        <f t="shared" si="88"/>
        <v>cumple</v>
      </c>
    </row>
    <row r="1772" spans="1:59" x14ac:dyDescent="0.25">
      <c r="A1772" t="s">
        <v>99</v>
      </c>
      <c r="B1772">
        <v>2019000437</v>
      </c>
      <c r="C1772" s="1">
        <v>43487</v>
      </c>
      <c r="D1772" t="s">
        <v>778</v>
      </c>
      <c r="E1772" t="s">
        <v>56</v>
      </c>
      <c r="F1772" t="s">
        <v>101</v>
      </c>
      <c r="G1772" t="s">
        <v>58</v>
      </c>
      <c r="H1772" t="s">
        <v>59</v>
      </c>
      <c r="I1772" s="1">
        <v>43487</v>
      </c>
      <c r="J1772" t="s">
        <v>60</v>
      </c>
      <c r="K1772" t="s">
        <v>74</v>
      </c>
      <c r="L1772" t="s">
        <v>74</v>
      </c>
      <c r="M1772" t="s">
        <v>74</v>
      </c>
      <c r="N1772" t="s">
        <v>64</v>
      </c>
      <c r="O1772" t="s">
        <v>58</v>
      </c>
      <c r="P1772" t="s">
        <v>65</v>
      </c>
      <c r="Q1772" t="s">
        <v>102</v>
      </c>
      <c r="R1772" t="s">
        <v>67</v>
      </c>
      <c r="S1772" t="s">
        <v>68</v>
      </c>
      <c r="T1772" s="1">
        <v>43487</v>
      </c>
      <c r="U1772" t="s">
        <v>56</v>
      </c>
      <c r="V1772" t="s">
        <v>84</v>
      </c>
      <c r="W1772">
        <v>1051459</v>
      </c>
      <c r="AD1772" t="s">
        <v>103</v>
      </c>
      <c r="AF1772" t="s">
        <v>779</v>
      </c>
      <c r="AH1772" t="s">
        <v>780</v>
      </c>
      <c r="AJ1772">
        <v>3216122470</v>
      </c>
      <c r="AK1772" t="s">
        <v>106</v>
      </c>
      <c r="AL1772" t="s">
        <v>107</v>
      </c>
      <c r="AM1772" t="s">
        <v>72</v>
      </c>
      <c r="AN1772" t="s">
        <v>99</v>
      </c>
      <c r="AO1772" t="s">
        <v>74</v>
      </c>
      <c r="AP1772" t="s">
        <v>74</v>
      </c>
      <c r="AQ1772" t="s">
        <v>781</v>
      </c>
      <c r="AR1772" t="s">
        <v>74</v>
      </c>
      <c r="AS1772" t="s">
        <v>64</v>
      </c>
      <c r="AT1772" t="s">
        <v>102</v>
      </c>
      <c r="AU1772" s="1">
        <v>43488</v>
      </c>
      <c r="AV1772" s="1">
        <v>43488</v>
      </c>
      <c r="AW1772" t="s">
        <v>58</v>
      </c>
      <c r="AX1772" t="s">
        <v>75</v>
      </c>
      <c r="AZ1772" t="s">
        <v>76</v>
      </c>
      <c r="BA1772" t="s">
        <v>109</v>
      </c>
      <c r="BB1772" t="s">
        <v>75</v>
      </c>
      <c r="BC1772" s="1">
        <v>43488</v>
      </c>
      <c r="BD1772" s="1">
        <v>43488</v>
      </c>
      <c r="BE1772">
        <f t="shared" si="89"/>
        <v>1</v>
      </c>
      <c r="BF1772" s="17">
        <f>SUM(NETWORKDAYS.INTL(C1772,BC1772,1,festivos!A1776:A1792),-1)</f>
        <v>1</v>
      </c>
      <c r="BG1772" t="str">
        <f t="shared" si="88"/>
        <v>cumple</v>
      </c>
    </row>
    <row r="1773" spans="1:59" x14ac:dyDescent="0.25">
      <c r="A1773" t="s">
        <v>99</v>
      </c>
      <c r="B1773">
        <v>2019000471</v>
      </c>
      <c r="C1773" s="1">
        <v>43488</v>
      </c>
      <c r="D1773" t="s">
        <v>825</v>
      </c>
      <c r="E1773" t="s">
        <v>56</v>
      </c>
      <c r="F1773" t="s">
        <v>101</v>
      </c>
      <c r="G1773" t="s">
        <v>58</v>
      </c>
      <c r="H1773" t="s">
        <v>59</v>
      </c>
      <c r="I1773" s="1">
        <v>43488</v>
      </c>
      <c r="J1773" t="s">
        <v>60</v>
      </c>
      <c r="K1773" t="s">
        <v>74</v>
      </c>
      <c r="L1773" t="s">
        <v>74</v>
      </c>
      <c r="M1773" t="s">
        <v>74</v>
      </c>
      <c r="N1773" t="s">
        <v>64</v>
      </c>
      <c r="O1773" t="s">
        <v>58</v>
      </c>
      <c r="P1773" t="s">
        <v>65</v>
      </c>
      <c r="Q1773" t="s">
        <v>102</v>
      </c>
      <c r="R1773" t="s">
        <v>67</v>
      </c>
      <c r="S1773" t="s">
        <v>68</v>
      </c>
      <c r="T1773" s="1">
        <v>43488</v>
      </c>
      <c r="U1773" t="s">
        <v>56</v>
      </c>
      <c r="V1773" t="s">
        <v>84</v>
      </c>
      <c r="W1773">
        <v>132944</v>
      </c>
      <c r="AD1773" t="s">
        <v>103</v>
      </c>
      <c r="AF1773" t="s">
        <v>826</v>
      </c>
      <c r="AG1773" t="s">
        <v>827</v>
      </c>
      <c r="AK1773" t="s">
        <v>106</v>
      </c>
      <c r="AL1773" t="s">
        <v>107</v>
      </c>
      <c r="AM1773" t="s">
        <v>72</v>
      </c>
      <c r="AN1773" t="s">
        <v>99</v>
      </c>
      <c r="AO1773" t="s">
        <v>74</v>
      </c>
      <c r="AP1773" t="s">
        <v>74</v>
      </c>
      <c r="AQ1773" t="s">
        <v>828</v>
      </c>
      <c r="AR1773" t="s">
        <v>74</v>
      </c>
      <c r="AS1773" t="s">
        <v>64</v>
      </c>
      <c r="AT1773" t="s">
        <v>101</v>
      </c>
      <c r="AU1773" s="1">
        <v>43489</v>
      </c>
      <c r="AV1773" s="1">
        <v>43489</v>
      </c>
      <c r="AW1773" t="s">
        <v>58</v>
      </c>
      <c r="AX1773" t="s">
        <v>75</v>
      </c>
      <c r="AZ1773" t="s">
        <v>76</v>
      </c>
      <c r="BA1773" t="s">
        <v>109</v>
      </c>
      <c r="BB1773" t="s">
        <v>75</v>
      </c>
      <c r="BC1773" s="1">
        <v>43489</v>
      </c>
      <c r="BD1773" s="1">
        <v>43489</v>
      </c>
      <c r="BE1773">
        <f t="shared" si="89"/>
        <v>1</v>
      </c>
      <c r="BF1773" s="17">
        <f>SUM(NETWORKDAYS.INTL(C1773,BC1773,1,festivos!A1777:A1793),-1)</f>
        <v>1</v>
      </c>
      <c r="BG1773" t="str">
        <f t="shared" si="88"/>
        <v>cumple</v>
      </c>
    </row>
    <row r="1774" spans="1:59" x14ac:dyDescent="0.25">
      <c r="A1774" t="s">
        <v>99</v>
      </c>
      <c r="B1774">
        <v>2019000516</v>
      </c>
      <c r="C1774" s="1">
        <v>43489</v>
      </c>
      <c r="D1774" t="s">
        <v>902</v>
      </c>
      <c r="E1774" t="s">
        <v>56</v>
      </c>
      <c r="F1774" t="s">
        <v>403</v>
      </c>
      <c r="G1774" t="s">
        <v>58</v>
      </c>
      <c r="H1774" t="s">
        <v>59</v>
      </c>
      <c r="I1774" s="1">
        <v>43489</v>
      </c>
      <c r="J1774" t="s">
        <v>60</v>
      </c>
      <c r="K1774" t="s">
        <v>74</v>
      </c>
      <c r="L1774" t="s">
        <v>74</v>
      </c>
      <c r="M1774" t="s">
        <v>74</v>
      </c>
      <c r="N1774" t="s">
        <v>64</v>
      </c>
      <c r="O1774" t="s">
        <v>58</v>
      </c>
      <c r="P1774" t="s">
        <v>65</v>
      </c>
      <c r="Q1774" t="s">
        <v>57</v>
      </c>
      <c r="R1774" t="s">
        <v>67</v>
      </c>
      <c r="S1774" t="s">
        <v>68</v>
      </c>
      <c r="T1774" s="1">
        <v>43489</v>
      </c>
      <c r="U1774" t="s">
        <v>56</v>
      </c>
      <c r="V1774" t="s">
        <v>84</v>
      </c>
      <c r="W1774">
        <v>978818</v>
      </c>
      <c r="X1774">
        <v>20190028765</v>
      </c>
      <c r="AD1774" t="s">
        <v>903</v>
      </c>
      <c r="AE1774">
        <v>10490028</v>
      </c>
      <c r="AF1774" t="s">
        <v>904</v>
      </c>
      <c r="AI1774" t="s">
        <v>157</v>
      </c>
      <c r="AJ1774">
        <v>3197623421</v>
      </c>
      <c r="AK1774" t="s">
        <v>106</v>
      </c>
      <c r="AL1774" t="s">
        <v>107</v>
      </c>
      <c r="AM1774" t="s">
        <v>72</v>
      </c>
      <c r="AN1774" t="s">
        <v>99</v>
      </c>
      <c r="AO1774" t="s">
        <v>74</v>
      </c>
      <c r="AP1774" t="s">
        <v>74</v>
      </c>
      <c r="AQ1774" t="s">
        <v>905</v>
      </c>
      <c r="AR1774" t="s">
        <v>74</v>
      </c>
      <c r="AS1774" t="s">
        <v>64</v>
      </c>
      <c r="AT1774" t="s">
        <v>57</v>
      </c>
      <c r="AU1774" s="1">
        <v>43490</v>
      </c>
      <c r="AV1774" s="1">
        <v>43493</v>
      </c>
      <c r="AW1774" t="s">
        <v>58</v>
      </c>
      <c r="AX1774" t="s">
        <v>75</v>
      </c>
      <c r="AZ1774" t="s">
        <v>76</v>
      </c>
      <c r="BA1774" t="s">
        <v>109</v>
      </c>
      <c r="BB1774" t="s">
        <v>75</v>
      </c>
      <c r="BC1774" s="1">
        <v>43490</v>
      </c>
      <c r="BD1774" s="1">
        <v>43493</v>
      </c>
      <c r="BE1774">
        <f t="shared" si="89"/>
        <v>1</v>
      </c>
      <c r="BF1774" s="17">
        <f>SUM(NETWORKDAYS.INTL(C1774,BC1774,1,festivos!A1778:A1794),-1)</f>
        <v>1</v>
      </c>
      <c r="BG1774" t="str">
        <f t="shared" si="88"/>
        <v>cumple</v>
      </c>
    </row>
    <row r="1775" spans="1:59" x14ac:dyDescent="0.25">
      <c r="A1775" t="s">
        <v>99</v>
      </c>
      <c r="B1775">
        <v>2019000597</v>
      </c>
      <c r="C1775" s="1">
        <v>43493</v>
      </c>
      <c r="D1775" t="s">
        <v>1011</v>
      </c>
      <c r="E1775" t="s">
        <v>56</v>
      </c>
      <c r="F1775" t="s">
        <v>101</v>
      </c>
      <c r="G1775" t="s">
        <v>58</v>
      </c>
      <c r="H1775" t="s">
        <v>59</v>
      </c>
      <c r="I1775" s="1">
        <v>43493</v>
      </c>
      <c r="J1775" t="s">
        <v>60</v>
      </c>
      <c r="K1775" t="s">
        <v>74</v>
      </c>
      <c r="L1775" t="s">
        <v>74</v>
      </c>
      <c r="M1775" t="s">
        <v>74</v>
      </c>
      <c r="N1775" t="s">
        <v>64</v>
      </c>
      <c r="O1775" t="s">
        <v>58</v>
      </c>
      <c r="P1775" t="s">
        <v>65</v>
      </c>
      <c r="Q1775" t="s">
        <v>57</v>
      </c>
      <c r="R1775" t="s">
        <v>67</v>
      </c>
      <c r="S1775" t="s">
        <v>68</v>
      </c>
      <c r="T1775" s="1">
        <v>43493</v>
      </c>
      <c r="U1775" t="s">
        <v>56</v>
      </c>
      <c r="AD1775" t="s">
        <v>103</v>
      </c>
      <c r="AF1775" t="s">
        <v>1012</v>
      </c>
      <c r="AK1775" t="s">
        <v>106</v>
      </c>
      <c r="AL1775" t="s">
        <v>107</v>
      </c>
      <c r="AM1775" t="s">
        <v>72</v>
      </c>
      <c r="AN1775" t="s">
        <v>99</v>
      </c>
      <c r="AO1775" t="s">
        <v>74</v>
      </c>
      <c r="AP1775" t="s">
        <v>74</v>
      </c>
      <c r="AQ1775" t="s">
        <v>1013</v>
      </c>
      <c r="AR1775" t="s">
        <v>74</v>
      </c>
      <c r="AS1775" t="s">
        <v>64</v>
      </c>
      <c r="AT1775" t="s">
        <v>57</v>
      </c>
      <c r="AU1775" s="1">
        <v>43494</v>
      </c>
      <c r="AV1775" s="1">
        <v>43494</v>
      </c>
      <c r="AW1775" t="s">
        <v>58</v>
      </c>
      <c r="AX1775" t="s">
        <v>75</v>
      </c>
      <c r="AZ1775" t="s">
        <v>76</v>
      </c>
      <c r="BA1775" t="s">
        <v>109</v>
      </c>
      <c r="BB1775" t="s">
        <v>75</v>
      </c>
      <c r="BC1775" s="1">
        <v>43494</v>
      </c>
      <c r="BD1775" s="1">
        <v>43494</v>
      </c>
      <c r="BE1775">
        <f t="shared" si="89"/>
        <v>1</v>
      </c>
      <c r="BF1775" s="17">
        <f>SUM(NETWORKDAYS.INTL(C1775,BC1775,1,festivos!A1779:A1795),-1)</f>
        <v>1</v>
      </c>
      <c r="BG1775" t="str">
        <f t="shared" si="88"/>
        <v>cumple</v>
      </c>
    </row>
    <row r="1776" spans="1:59" x14ac:dyDescent="0.25">
      <c r="A1776" t="s">
        <v>99</v>
      </c>
      <c r="B1776">
        <v>2019000599</v>
      </c>
      <c r="C1776" s="1">
        <v>43493</v>
      </c>
      <c r="D1776" t="s">
        <v>1014</v>
      </c>
      <c r="E1776" t="s">
        <v>56</v>
      </c>
      <c r="F1776" t="s">
        <v>101</v>
      </c>
      <c r="G1776" t="s">
        <v>58</v>
      </c>
      <c r="H1776" t="s">
        <v>59</v>
      </c>
      <c r="I1776" s="1">
        <v>43493</v>
      </c>
      <c r="J1776" t="s">
        <v>60</v>
      </c>
      <c r="K1776" t="s">
        <v>74</v>
      </c>
      <c r="L1776" t="s">
        <v>74</v>
      </c>
      <c r="M1776" t="s">
        <v>74</v>
      </c>
      <c r="N1776" t="s">
        <v>64</v>
      </c>
      <c r="O1776" t="s">
        <v>58</v>
      </c>
      <c r="P1776" t="s">
        <v>65</v>
      </c>
      <c r="Q1776" t="s">
        <v>57</v>
      </c>
      <c r="R1776" t="s">
        <v>67</v>
      </c>
      <c r="S1776" t="s">
        <v>68</v>
      </c>
      <c r="T1776" s="1">
        <v>43493</v>
      </c>
      <c r="U1776" t="s">
        <v>56</v>
      </c>
      <c r="AD1776" t="s">
        <v>103</v>
      </c>
      <c r="AF1776" t="s">
        <v>1015</v>
      </c>
      <c r="AK1776" t="s">
        <v>106</v>
      </c>
      <c r="AL1776" t="s">
        <v>107</v>
      </c>
      <c r="AM1776" t="s">
        <v>72</v>
      </c>
      <c r="AN1776" t="s">
        <v>99</v>
      </c>
      <c r="AO1776" t="s">
        <v>74</v>
      </c>
      <c r="AP1776" t="s">
        <v>74</v>
      </c>
      <c r="AQ1776" t="s">
        <v>1016</v>
      </c>
      <c r="AR1776" t="s">
        <v>74</v>
      </c>
      <c r="AS1776" t="s">
        <v>64</v>
      </c>
      <c r="AT1776" t="s">
        <v>57</v>
      </c>
      <c r="AU1776" s="1">
        <v>43494</v>
      </c>
      <c r="AV1776" s="1">
        <v>43495</v>
      </c>
      <c r="AW1776" t="s">
        <v>58</v>
      </c>
      <c r="AX1776" t="s">
        <v>75</v>
      </c>
      <c r="AZ1776" t="s">
        <v>76</v>
      </c>
      <c r="BA1776" t="s">
        <v>109</v>
      </c>
      <c r="BB1776" t="s">
        <v>75</v>
      </c>
      <c r="BC1776" s="1">
        <v>43494</v>
      </c>
      <c r="BD1776" s="1">
        <v>43495</v>
      </c>
      <c r="BE1776">
        <f t="shared" si="89"/>
        <v>1</v>
      </c>
      <c r="BF1776" s="17">
        <f>SUM(NETWORKDAYS.INTL(C1776,BC1776,1,festivos!A1780:A1796),-1)</f>
        <v>1</v>
      </c>
      <c r="BG1776" t="str">
        <f t="shared" si="88"/>
        <v>cumple</v>
      </c>
    </row>
    <row r="1777" spans="1:59" x14ac:dyDescent="0.25">
      <c r="A1777" t="s">
        <v>99</v>
      </c>
      <c r="B1777">
        <v>2019000601</v>
      </c>
      <c r="C1777" s="1">
        <v>43493</v>
      </c>
      <c r="D1777" t="s">
        <v>1017</v>
      </c>
      <c r="E1777" t="s">
        <v>56</v>
      </c>
      <c r="F1777" t="s">
        <v>101</v>
      </c>
      <c r="G1777" t="s">
        <v>58</v>
      </c>
      <c r="H1777" t="s">
        <v>59</v>
      </c>
      <c r="I1777" s="1">
        <v>43493</v>
      </c>
      <c r="J1777" t="s">
        <v>60</v>
      </c>
      <c r="K1777" t="s">
        <v>74</v>
      </c>
      <c r="L1777" t="s">
        <v>74</v>
      </c>
      <c r="M1777" t="s">
        <v>74</v>
      </c>
      <c r="N1777" t="s">
        <v>64</v>
      </c>
      <c r="O1777" t="s">
        <v>58</v>
      </c>
      <c r="P1777" t="s">
        <v>65</v>
      </c>
      <c r="Q1777" t="s">
        <v>57</v>
      </c>
      <c r="R1777" t="s">
        <v>67</v>
      </c>
      <c r="S1777" t="s">
        <v>68</v>
      </c>
      <c r="T1777" s="1">
        <v>43493</v>
      </c>
      <c r="U1777" t="s">
        <v>56</v>
      </c>
      <c r="AD1777" t="s">
        <v>103</v>
      </c>
      <c r="AF1777" t="s">
        <v>1018</v>
      </c>
      <c r="AK1777" t="s">
        <v>106</v>
      </c>
      <c r="AL1777" t="s">
        <v>107</v>
      </c>
      <c r="AM1777" t="s">
        <v>72</v>
      </c>
      <c r="AN1777" t="s">
        <v>99</v>
      </c>
      <c r="AO1777" t="s">
        <v>74</v>
      </c>
      <c r="AP1777" t="s">
        <v>74</v>
      </c>
      <c r="AQ1777" t="s">
        <v>1019</v>
      </c>
      <c r="AR1777" t="s">
        <v>74</v>
      </c>
      <c r="AS1777" t="s">
        <v>64</v>
      </c>
      <c r="AT1777" t="s">
        <v>57</v>
      </c>
      <c r="AU1777" s="1">
        <v>43494</v>
      </c>
      <c r="AV1777" s="1">
        <v>43494</v>
      </c>
      <c r="AW1777" t="s">
        <v>58</v>
      </c>
      <c r="AX1777" t="s">
        <v>75</v>
      </c>
      <c r="AZ1777" t="s">
        <v>76</v>
      </c>
      <c r="BA1777" t="s">
        <v>109</v>
      </c>
      <c r="BB1777" t="s">
        <v>75</v>
      </c>
      <c r="BC1777" s="1">
        <v>43494</v>
      </c>
      <c r="BD1777" s="1">
        <v>43494</v>
      </c>
      <c r="BE1777">
        <f t="shared" si="89"/>
        <v>1</v>
      </c>
      <c r="BF1777" s="17">
        <f>SUM(NETWORKDAYS.INTL(C1777,BC1777,1,festivos!A1781:A1797),-1)</f>
        <v>1</v>
      </c>
      <c r="BG1777" t="str">
        <f t="shared" si="88"/>
        <v>cumple</v>
      </c>
    </row>
    <row r="1778" spans="1:59" x14ac:dyDescent="0.25">
      <c r="A1778" t="s">
        <v>99</v>
      </c>
      <c r="B1778">
        <v>2019000602</v>
      </c>
      <c r="C1778" s="1">
        <v>43493</v>
      </c>
      <c r="D1778" t="s">
        <v>1020</v>
      </c>
      <c r="E1778" t="s">
        <v>56</v>
      </c>
      <c r="F1778" t="s">
        <v>101</v>
      </c>
      <c r="G1778" t="s">
        <v>58</v>
      </c>
      <c r="H1778" t="s">
        <v>59</v>
      </c>
      <c r="I1778" s="1">
        <v>43493</v>
      </c>
      <c r="J1778" t="s">
        <v>60</v>
      </c>
      <c r="K1778" t="s">
        <v>74</v>
      </c>
      <c r="L1778" t="s">
        <v>74</v>
      </c>
      <c r="M1778" t="s">
        <v>74</v>
      </c>
      <c r="N1778" t="s">
        <v>64</v>
      </c>
      <c r="O1778" t="s">
        <v>58</v>
      </c>
      <c r="P1778" t="s">
        <v>65</v>
      </c>
      <c r="Q1778" t="s">
        <v>57</v>
      </c>
      <c r="R1778" t="s">
        <v>67</v>
      </c>
      <c r="S1778" t="s">
        <v>68</v>
      </c>
      <c r="T1778" s="1">
        <v>43493</v>
      </c>
      <c r="U1778" t="s">
        <v>56</v>
      </c>
      <c r="AD1778" t="s">
        <v>103</v>
      </c>
      <c r="AF1778" t="s">
        <v>1021</v>
      </c>
      <c r="AK1778" t="s">
        <v>106</v>
      </c>
      <c r="AL1778" t="s">
        <v>107</v>
      </c>
      <c r="AM1778" t="s">
        <v>72</v>
      </c>
      <c r="AN1778" t="s">
        <v>99</v>
      </c>
      <c r="AO1778" t="s">
        <v>74</v>
      </c>
      <c r="AP1778" t="s">
        <v>74</v>
      </c>
      <c r="AQ1778" t="s">
        <v>1022</v>
      </c>
      <c r="AR1778" t="s">
        <v>74</v>
      </c>
      <c r="AS1778" t="s">
        <v>64</v>
      </c>
      <c r="AT1778" t="s">
        <v>57</v>
      </c>
      <c r="AU1778" s="1">
        <v>43494</v>
      </c>
      <c r="AV1778" s="1">
        <v>43494</v>
      </c>
      <c r="AW1778" t="s">
        <v>58</v>
      </c>
      <c r="AX1778" t="s">
        <v>75</v>
      </c>
      <c r="AZ1778" t="s">
        <v>76</v>
      </c>
      <c r="BA1778" t="s">
        <v>109</v>
      </c>
      <c r="BB1778" t="s">
        <v>75</v>
      </c>
      <c r="BC1778" s="1">
        <v>43494</v>
      </c>
      <c r="BD1778" s="1">
        <v>43494</v>
      </c>
      <c r="BE1778">
        <f t="shared" si="89"/>
        <v>1</v>
      </c>
      <c r="BF1778" s="17">
        <f>SUM(NETWORKDAYS.INTL(C1778,BC1778,1,festivos!A1782:A1798),-1)</f>
        <v>1</v>
      </c>
      <c r="BG1778" t="str">
        <f t="shared" si="88"/>
        <v>cumple</v>
      </c>
    </row>
    <row r="1779" spans="1:59" x14ac:dyDescent="0.25">
      <c r="A1779" t="s">
        <v>99</v>
      </c>
      <c r="B1779">
        <v>2019000782</v>
      </c>
      <c r="C1779" s="1">
        <v>43497</v>
      </c>
      <c r="D1779" t="s">
        <v>1260</v>
      </c>
      <c r="E1779" t="s">
        <v>56</v>
      </c>
      <c r="F1779" t="s">
        <v>101</v>
      </c>
      <c r="G1779" t="s">
        <v>58</v>
      </c>
      <c r="H1779" t="s">
        <v>59</v>
      </c>
      <c r="I1779" s="1">
        <v>43497</v>
      </c>
      <c r="J1779" t="s">
        <v>60</v>
      </c>
      <c r="K1779" t="s">
        <v>74</v>
      </c>
      <c r="L1779" t="s">
        <v>74</v>
      </c>
      <c r="M1779" t="s">
        <v>74</v>
      </c>
      <c r="N1779" t="s">
        <v>64</v>
      </c>
      <c r="O1779" t="s">
        <v>58</v>
      </c>
      <c r="P1779" t="s">
        <v>65</v>
      </c>
      <c r="Q1779" t="s">
        <v>170</v>
      </c>
      <c r="R1779" t="s">
        <v>67</v>
      </c>
      <c r="S1779" t="s">
        <v>68</v>
      </c>
      <c r="T1779" s="1">
        <v>43497</v>
      </c>
      <c r="U1779" t="s">
        <v>56</v>
      </c>
      <c r="AD1779" t="s">
        <v>103</v>
      </c>
      <c r="AF1779" t="s">
        <v>1261</v>
      </c>
      <c r="AK1779" t="s">
        <v>106</v>
      </c>
      <c r="AL1779" t="s">
        <v>107</v>
      </c>
      <c r="AM1779" t="s">
        <v>72</v>
      </c>
      <c r="AN1779" t="s">
        <v>99</v>
      </c>
      <c r="AO1779" t="s">
        <v>74</v>
      </c>
      <c r="AP1779" t="s">
        <v>74</v>
      </c>
      <c r="AQ1779" t="s">
        <v>1262</v>
      </c>
      <c r="AR1779" t="s">
        <v>74</v>
      </c>
      <c r="AS1779" t="s">
        <v>64</v>
      </c>
      <c r="AT1779" t="s">
        <v>101</v>
      </c>
      <c r="AU1779" s="1">
        <v>43500</v>
      </c>
      <c r="AV1779" s="1">
        <v>43507</v>
      </c>
      <c r="AW1779" t="s">
        <v>58</v>
      </c>
      <c r="AX1779" t="s">
        <v>75</v>
      </c>
      <c r="AZ1779" t="s">
        <v>76</v>
      </c>
      <c r="BA1779" t="s">
        <v>109</v>
      </c>
      <c r="BB1779" t="s">
        <v>75</v>
      </c>
      <c r="BC1779" s="1">
        <v>43500</v>
      </c>
      <c r="BD1779" s="1">
        <v>43507</v>
      </c>
      <c r="BE1779">
        <f t="shared" si="89"/>
        <v>1</v>
      </c>
      <c r="BF1779" s="17">
        <f>SUM(NETWORKDAYS.INTL(C1779,BC1779,1,festivos!A1783:A1799),-1)</f>
        <v>1</v>
      </c>
      <c r="BG1779" t="str">
        <f t="shared" si="88"/>
        <v>cumple</v>
      </c>
    </row>
    <row r="1780" spans="1:59" x14ac:dyDescent="0.25">
      <c r="A1780" t="s">
        <v>99</v>
      </c>
      <c r="B1780">
        <v>2019000783</v>
      </c>
      <c r="C1780" s="1">
        <v>43497</v>
      </c>
      <c r="D1780" t="s">
        <v>1263</v>
      </c>
      <c r="E1780" t="s">
        <v>56</v>
      </c>
      <c r="F1780" t="s">
        <v>101</v>
      </c>
      <c r="G1780" t="s">
        <v>58</v>
      </c>
      <c r="H1780" t="s">
        <v>59</v>
      </c>
      <c r="I1780" s="1">
        <v>43497</v>
      </c>
      <c r="J1780" t="s">
        <v>60</v>
      </c>
      <c r="K1780" t="s">
        <v>74</v>
      </c>
      <c r="L1780" t="s">
        <v>74</v>
      </c>
      <c r="M1780" t="s">
        <v>74</v>
      </c>
      <c r="N1780" t="s">
        <v>64</v>
      </c>
      <c r="O1780" t="s">
        <v>58</v>
      </c>
      <c r="P1780" t="s">
        <v>65</v>
      </c>
      <c r="Q1780" t="s">
        <v>170</v>
      </c>
      <c r="R1780" t="s">
        <v>67</v>
      </c>
      <c r="S1780" t="s">
        <v>68</v>
      </c>
      <c r="T1780" s="1">
        <v>43497</v>
      </c>
      <c r="U1780" t="s">
        <v>56</v>
      </c>
      <c r="AD1780" t="s">
        <v>103</v>
      </c>
      <c r="AF1780" t="s">
        <v>1264</v>
      </c>
      <c r="AK1780" t="s">
        <v>106</v>
      </c>
      <c r="AL1780" t="s">
        <v>107</v>
      </c>
      <c r="AM1780" t="s">
        <v>72</v>
      </c>
      <c r="AN1780" t="s">
        <v>99</v>
      </c>
      <c r="AO1780" t="s">
        <v>74</v>
      </c>
      <c r="AP1780" t="s">
        <v>74</v>
      </c>
      <c r="AQ1780" t="s">
        <v>1265</v>
      </c>
      <c r="AR1780" t="s">
        <v>74</v>
      </c>
      <c r="AS1780" t="s">
        <v>64</v>
      </c>
      <c r="AT1780" t="s">
        <v>101</v>
      </c>
      <c r="AU1780" s="1">
        <v>43500</v>
      </c>
      <c r="AV1780" s="1">
        <v>43507</v>
      </c>
      <c r="AW1780" t="s">
        <v>58</v>
      </c>
      <c r="AX1780" t="s">
        <v>75</v>
      </c>
      <c r="AZ1780" t="s">
        <v>76</v>
      </c>
      <c r="BA1780" t="s">
        <v>109</v>
      </c>
      <c r="BB1780" t="s">
        <v>75</v>
      </c>
      <c r="BC1780" s="1">
        <v>43500</v>
      </c>
      <c r="BD1780" s="1">
        <v>43507</v>
      </c>
      <c r="BE1780">
        <f t="shared" si="89"/>
        <v>1</v>
      </c>
      <c r="BF1780" s="17">
        <f>SUM(NETWORKDAYS.INTL(C1780,BC1780,1,festivos!A1784:A1800),-1)</f>
        <v>1</v>
      </c>
      <c r="BG1780" t="str">
        <f t="shared" si="88"/>
        <v>cumple</v>
      </c>
    </row>
    <row r="1781" spans="1:59" x14ac:dyDescent="0.25">
      <c r="A1781" t="s">
        <v>99</v>
      </c>
      <c r="B1781">
        <v>2019000784</v>
      </c>
      <c r="C1781" s="1">
        <v>43497</v>
      </c>
      <c r="D1781" t="s">
        <v>1266</v>
      </c>
      <c r="E1781" t="s">
        <v>56</v>
      </c>
      <c r="F1781" t="s">
        <v>101</v>
      </c>
      <c r="G1781" t="s">
        <v>58</v>
      </c>
      <c r="H1781" t="s">
        <v>59</v>
      </c>
      <c r="I1781" s="1">
        <v>43497</v>
      </c>
      <c r="J1781" t="s">
        <v>60</v>
      </c>
      <c r="K1781" t="s">
        <v>74</v>
      </c>
      <c r="L1781" t="s">
        <v>74</v>
      </c>
      <c r="M1781" t="s">
        <v>74</v>
      </c>
      <c r="N1781" t="s">
        <v>64</v>
      </c>
      <c r="O1781" t="s">
        <v>58</v>
      </c>
      <c r="P1781" t="s">
        <v>65</v>
      </c>
      <c r="Q1781" t="s">
        <v>170</v>
      </c>
      <c r="R1781" t="s">
        <v>67</v>
      </c>
      <c r="S1781" t="s">
        <v>68</v>
      </c>
      <c r="T1781" s="1">
        <v>43497</v>
      </c>
      <c r="U1781" t="s">
        <v>56</v>
      </c>
      <c r="AD1781" t="s">
        <v>103</v>
      </c>
      <c r="AF1781" t="s">
        <v>1267</v>
      </c>
      <c r="AK1781" t="s">
        <v>106</v>
      </c>
      <c r="AL1781" t="s">
        <v>107</v>
      </c>
      <c r="AM1781" t="s">
        <v>72</v>
      </c>
      <c r="AN1781" t="s">
        <v>99</v>
      </c>
      <c r="AO1781" t="s">
        <v>74</v>
      </c>
      <c r="AP1781" t="s">
        <v>74</v>
      </c>
      <c r="AQ1781" t="s">
        <v>1268</v>
      </c>
      <c r="AR1781" t="s">
        <v>74</v>
      </c>
      <c r="AS1781" t="s">
        <v>64</v>
      </c>
      <c r="AT1781" t="s">
        <v>101</v>
      </c>
      <c r="AU1781" s="1">
        <v>43500</v>
      </c>
      <c r="AV1781" s="1">
        <v>43507</v>
      </c>
      <c r="AW1781" t="s">
        <v>58</v>
      </c>
      <c r="AX1781" t="s">
        <v>75</v>
      </c>
      <c r="AZ1781" t="s">
        <v>76</v>
      </c>
      <c r="BA1781" s="16" t="s">
        <v>74</v>
      </c>
      <c r="BB1781" t="s">
        <v>75</v>
      </c>
      <c r="BC1781" s="1">
        <v>43500</v>
      </c>
      <c r="BD1781" s="1">
        <v>43507</v>
      </c>
      <c r="BE1781">
        <f t="shared" si="89"/>
        <v>1</v>
      </c>
      <c r="BF1781" s="17">
        <f>SUM(NETWORKDAYS.INTL(C1781,BC1781,1,festivos!A1785:A1801),-1)</f>
        <v>1</v>
      </c>
      <c r="BG1781" t="str">
        <f t="shared" si="88"/>
        <v>cumple</v>
      </c>
    </row>
    <row r="1782" spans="1:59" x14ac:dyDescent="0.25">
      <c r="A1782" t="s">
        <v>99</v>
      </c>
      <c r="B1782">
        <v>2019000786</v>
      </c>
      <c r="C1782" s="1">
        <v>43497</v>
      </c>
      <c r="D1782" t="s">
        <v>1269</v>
      </c>
      <c r="E1782" t="s">
        <v>56</v>
      </c>
      <c r="F1782" t="s">
        <v>101</v>
      </c>
      <c r="G1782" t="s">
        <v>58</v>
      </c>
      <c r="H1782" t="s">
        <v>59</v>
      </c>
      <c r="I1782" s="1">
        <v>43497</v>
      </c>
      <c r="J1782" t="s">
        <v>60</v>
      </c>
      <c r="K1782" t="s">
        <v>74</v>
      </c>
      <c r="L1782" t="s">
        <v>74</v>
      </c>
      <c r="M1782" t="s">
        <v>74</v>
      </c>
      <c r="N1782" t="s">
        <v>64</v>
      </c>
      <c r="O1782" t="s">
        <v>58</v>
      </c>
      <c r="P1782" t="s">
        <v>65</v>
      </c>
      <c r="Q1782" t="s">
        <v>170</v>
      </c>
      <c r="R1782" t="s">
        <v>67</v>
      </c>
      <c r="S1782" t="s">
        <v>68</v>
      </c>
      <c r="T1782" s="1">
        <v>43497</v>
      </c>
      <c r="U1782" t="s">
        <v>56</v>
      </c>
      <c r="AD1782" t="s">
        <v>103</v>
      </c>
      <c r="AF1782" t="s">
        <v>1270</v>
      </c>
      <c r="AK1782" t="s">
        <v>106</v>
      </c>
      <c r="AL1782" t="s">
        <v>107</v>
      </c>
      <c r="AM1782" t="s">
        <v>72</v>
      </c>
      <c r="AN1782" t="s">
        <v>99</v>
      </c>
      <c r="AO1782" t="s">
        <v>74</v>
      </c>
      <c r="AP1782" t="s">
        <v>74</v>
      </c>
      <c r="AQ1782" t="s">
        <v>1271</v>
      </c>
      <c r="AR1782" t="s">
        <v>74</v>
      </c>
      <c r="AS1782" t="s">
        <v>64</v>
      </c>
      <c r="AT1782" t="s">
        <v>101</v>
      </c>
      <c r="AU1782" s="1">
        <v>43500</v>
      </c>
      <c r="AV1782" s="1">
        <v>43507</v>
      </c>
      <c r="AW1782" t="s">
        <v>58</v>
      </c>
      <c r="AX1782" t="s">
        <v>75</v>
      </c>
      <c r="AZ1782" t="s">
        <v>76</v>
      </c>
      <c r="BA1782" s="16" t="s">
        <v>74</v>
      </c>
      <c r="BB1782" t="s">
        <v>75</v>
      </c>
      <c r="BC1782" s="1">
        <v>43500</v>
      </c>
      <c r="BD1782" s="1">
        <v>43507</v>
      </c>
      <c r="BE1782">
        <f t="shared" si="89"/>
        <v>1</v>
      </c>
      <c r="BF1782" s="17">
        <f>SUM(NETWORKDAYS.INTL(C1782,BC1782,1,festivos!A1786:A1802),-1)</f>
        <v>1</v>
      </c>
      <c r="BG1782" t="str">
        <f t="shared" si="88"/>
        <v>cumple</v>
      </c>
    </row>
    <row r="1783" spans="1:59" x14ac:dyDescent="0.25">
      <c r="A1783" t="s">
        <v>99</v>
      </c>
      <c r="B1783">
        <v>2019000791</v>
      </c>
      <c r="C1783" s="1">
        <v>43497</v>
      </c>
      <c r="D1783" t="s">
        <v>1272</v>
      </c>
      <c r="E1783" t="s">
        <v>56</v>
      </c>
      <c r="F1783" t="s">
        <v>101</v>
      </c>
      <c r="G1783" t="s">
        <v>58</v>
      </c>
      <c r="H1783" t="s">
        <v>59</v>
      </c>
      <c r="I1783" s="1">
        <v>43497</v>
      </c>
      <c r="J1783" t="s">
        <v>60</v>
      </c>
      <c r="K1783" t="s">
        <v>74</v>
      </c>
      <c r="L1783" t="s">
        <v>74</v>
      </c>
      <c r="M1783" t="s">
        <v>74</v>
      </c>
      <c r="N1783" t="s">
        <v>64</v>
      </c>
      <c r="O1783" t="s">
        <v>58</v>
      </c>
      <c r="P1783" t="s">
        <v>65</v>
      </c>
      <c r="Q1783" t="s">
        <v>170</v>
      </c>
      <c r="R1783" t="s">
        <v>67</v>
      </c>
      <c r="S1783" t="s">
        <v>68</v>
      </c>
      <c r="T1783" s="1">
        <v>43497</v>
      </c>
      <c r="U1783" t="s">
        <v>56</v>
      </c>
      <c r="AD1783" t="s">
        <v>103</v>
      </c>
      <c r="AF1783" t="s">
        <v>1273</v>
      </c>
      <c r="AK1783" t="s">
        <v>106</v>
      </c>
      <c r="AL1783" t="s">
        <v>107</v>
      </c>
      <c r="AM1783" t="s">
        <v>72</v>
      </c>
      <c r="AN1783" t="s">
        <v>99</v>
      </c>
      <c r="AO1783" t="s">
        <v>74</v>
      </c>
      <c r="AP1783" t="s">
        <v>74</v>
      </c>
      <c r="AQ1783" t="s">
        <v>1274</v>
      </c>
      <c r="AR1783" t="s">
        <v>74</v>
      </c>
      <c r="AS1783" t="s">
        <v>64</v>
      </c>
      <c r="AT1783" t="s">
        <v>101</v>
      </c>
      <c r="AU1783" s="1">
        <v>43500</v>
      </c>
      <c r="AV1783" s="1">
        <v>43507</v>
      </c>
      <c r="AW1783" t="s">
        <v>58</v>
      </c>
      <c r="AX1783" t="s">
        <v>75</v>
      </c>
      <c r="AZ1783" t="s">
        <v>76</v>
      </c>
      <c r="BA1783" s="16" t="s">
        <v>74</v>
      </c>
      <c r="BB1783" t="s">
        <v>75</v>
      </c>
      <c r="BC1783" s="1">
        <v>43500</v>
      </c>
      <c r="BD1783" s="1">
        <v>43507</v>
      </c>
      <c r="BE1783">
        <f t="shared" si="89"/>
        <v>1</v>
      </c>
      <c r="BF1783" s="17">
        <f>SUM(NETWORKDAYS.INTL(C1783,BC1783,1,festivos!A1787:A1803),-1)</f>
        <v>1</v>
      </c>
      <c r="BG1783" t="str">
        <f t="shared" si="88"/>
        <v>cumple</v>
      </c>
    </row>
    <row r="1784" spans="1:59" x14ac:dyDescent="0.25">
      <c r="A1784" t="s">
        <v>99</v>
      </c>
      <c r="B1784">
        <v>2019000952</v>
      </c>
      <c r="C1784" s="1">
        <v>43502</v>
      </c>
      <c r="D1784" t="s">
        <v>1444</v>
      </c>
      <c r="E1784" t="s">
        <v>56</v>
      </c>
      <c r="F1784" t="s">
        <v>101</v>
      </c>
      <c r="G1784" t="s">
        <v>58</v>
      </c>
      <c r="H1784" t="s">
        <v>59</v>
      </c>
      <c r="I1784" s="1">
        <v>43502</v>
      </c>
      <c r="J1784" t="s">
        <v>60</v>
      </c>
      <c r="K1784" t="s">
        <v>74</v>
      </c>
      <c r="L1784" t="s">
        <v>74</v>
      </c>
      <c r="M1784" t="s">
        <v>74</v>
      </c>
      <c r="N1784" t="s">
        <v>64</v>
      </c>
      <c r="O1784" t="s">
        <v>58</v>
      </c>
      <c r="P1784" t="s">
        <v>65</v>
      </c>
      <c r="Q1784" t="s">
        <v>102</v>
      </c>
      <c r="R1784" t="s">
        <v>67</v>
      </c>
      <c r="S1784" t="s">
        <v>68</v>
      </c>
      <c r="T1784" s="1">
        <v>43502</v>
      </c>
      <c r="U1784" t="s">
        <v>56</v>
      </c>
      <c r="AD1784" t="s">
        <v>103</v>
      </c>
      <c r="AF1784" t="s">
        <v>1445</v>
      </c>
      <c r="AH1784" t="s">
        <v>1446</v>
      </c>
      <c r="AJ1784">
        <v>3176431187</v>
      </c>
      <c r="AK1784" t="s">
        <v>106</v>
      </c>
      <c r="AL1784" t="s">
        <v>107</v>
      </c>
      <c r="AM1784" t="s">
        <v>72</v>
      </c>
      <c r="AN1784" t="s">
        <v>99</v>
      </c>
      <c r="AO1784" t="s">
        <v>74</v>
      </c>
      <c r="AP1784" t="s">
        <v>74</v>
      </c>
      <c r="AQ1784" t="s">
        <v>1447</v>
      </c>
      <c r="AR1784" t="s">
        <v>74</v>
      </c>
      <c r="AS1784" t="s">
        <v>64</v>
      </c>
      <c r="AT1784" t="s">
        <v>101</v>
      </c>
      <c r="AU1784" s="1">
        <v>43502</v>
      </c>
      <c r="AV1784" s="1">
        <v>43503</v>
      </c>
      <c r="AW1784" t="s">
        <v>58</v>
      </c>
      <c r="AX1784" t="s">
        <v>75</v>
      </c>
      <c r="AZ1784" t="s">
        <v>76</v>
      </c>
      <c r="BA1784" t="s">
        <v>109</v>
      </c>
      <c r="BB1784" t="s">
        <v>75</v>
      </c>
      <c r="BC1784" s="1">
        <v>43503</v>
      </c>
      <c r="BD1784" s="1">
        <v>43503</v>
      </c>
      <c r="BE1784">
        <f t="shared" si="89"/>
        <v>1</v>
      </c>
      <c r="BF1784" s="17">
        <f>SUM(NETWORKDAYS.INTL(C1784,BC1784,1,festivos!A1788:A1804),-1)</f>
        <v>1</v>
      </c>
      <c r="BG1784" t="str">
        <f t="shared" si="88"/>
        <v>cumple</v>
      </c>
    </row>
    <row r="1785" spans="1:59" x14ac:dyDescent="0.25">
      <c r="A1785" t="s">
        <v>99</v>
      </c>
      <c r="B1785">
        <v>2019000976</v>
      </c>
      <c r="C1785" s="1">
        <v>43502</v>
      </c>
      <c r="D1785" t="s">
        <v>1459</v>
      </c>
      <c r="E1785" t="s">
        <v>56</v>
      </c>
      <c r="F1785" t="s">
        <v>101</v>
      </c>
      <c r="G1785" t="s">
        <v>58</v>
      </c>
      <c r="H1785" t="s">
        <v>59</v>
      </c>
      <c r="I1785" s="1">
        <v>43502</v>
      </c>
      <c r="J1785" t="s">
        <v>60</v>
      </c>
      <c r="K1785" t="s">
        <v>74</v>
      </c>
      <c r="L1785" t="s">
        <v>74</v>
      </c>
      <c r="M1785" t="s">
        <v>74</v>
      </c>
      <c r="N1785" t="s">
        <v>64</v>
      </c>
      <c r="O1785" t="s">
        <v>58</v>
      </c>
      <c r="P1785" t="s">
        <v>65</v>
      </c>
      <c r="Q1785" t="s">
        <v>102</v>
      </c>
      <c r="R1785" t="s">
        <v>67</v>
      </c>
      <c r="S1785" t="s">
        <v>68</v>
      </c>
      <c r="T1785" s="1">
        <v>43502</v>
      </c>
      <c r="U1785" t="s">
        <v>56</v>
      </c>
      <c r="V1785" t="s">
        <v>84</v>
      </c>
      <c r="W1785">
        <v>112052</v>
      </c>
      <c r="AD1785" t="s">
        <v>103</v>
      </c>
      <c r="AF1785" t="s">
        <v>1460</v>
      </c>
      <c r="AG1785" t="s">
        <v>1461</v>
      </c>
      <c r="AH1785" t="s">
        <v>1462</v>
      </c>
      <c r="AK1785" t="s">
        <v>106</v>
      </c>
      <c r="AL1785" t="s">
        <v>107</v>
      </c>
      <c r="AM1785" t="s">
        <v>72</v>
      </c>
      <c r="AN1785" t="s">
        <v>99</v>
      </c>
      <c r="AO1785" t="s">
        <v>74</v>
      </c>
      <c r="AP1785" t="s">
        <v>74</v>
      </c>
      <c r="AQ1785" t="s">
        <v>1463</v>
      </c>
      <c r="AR1785" t="s">
        <v>74</v>
      </c>
      <c r="AS1785" t="s">
        <v>64</v>
      </c>
      <c r="AT1785" t="s">
        <v>102</v>
      </c>
      <c r="AU1785" s="1">
        <v>43503</v>
      </c>
      <c r="AV1785" s="1">
        <v>43503</v>
      </c>
      <c r="AW1785" t="s">
        <v>58</v>
      </c>
      <c r="AX1785" t="s">
        <v>75</v>
      </c>
      <c r="AZ1785" t="s">
        <v>76</v>
      </c>
      <c r="BA1785" t="s">
        <v>109</v>
      </c>
      <c r="BB1785" t="s">
        <v>75</v>
      </c>
      <c r="BC1785" s="1">
        <v>43503</v>
      </c>
      <c r="BD1785" s="1">
        <v>43503</v>
      </c>
      <c r="BE1785">
        <f t="shared" si="89"/>
        <v>1</v>
      </c>
      <c r="BF1785" s="17">
        <f>SUM(NETWORKDAYS.INTL(C1785,BC1785,1,festivos!A1789:A1805),-1)</f>
        <v>1</v>
      </c>
      <c r="BG1785" t="str">
        <f t="shared" si="88"/>
        <v>cumple</v>
      </c>
    </row>
    <row r="1786" spans="1:59" x14ac:dyDescent="0.25">
      <c r="A1786" t="s">
        <v>99</v>
      </c>
      <c r="B1786">
        <v>2019000979</v>
      </c>
      <c r="C1786" s="1">
        <v>43502</v>
      </c>
      <c r="D1786" t="s">
        <v>1466</v>
      </c>
      <c r="E1786" t="s">
        <v>56</v>
      </c>
      <c r="F1786" t="s">
        <v>101</v>
      </c>
      <c r="G1786" t="s">
        <v>58</v>
      </c>
      <c r="H1786" t="s">
        <v>59</v>
      </c>
      <c r="I1786" s="1">
        <v>43502</v>
      </c>
      <c r="J1786" t="s">
        <v>60</v>
      </c>
      <c r="K1786" t="s">
        <v>74</v>
      </c>
      <c r="L1786" t="s">
        <v>74</v>
      </c>
      <c r="M1786" t="s">
        <v>74</v>
      </c>
      <c r="N1786" t="s">
        <v>64</v>
      </c>
      <c r="O1786" t="s">
        <v>58</v>
      </c>
      <c r="P1786" t="s">
        <v>65</v>
      </c>
      <c r="Q1786" t="s">
        <v>102</v>
      </c>
      <c r="R1786" t="s">
        <v>67</v>
      </c>
      <c r="S1786" t="s">
        <v>68</v>
      </c>
      <c r="T1786" s="1">
        <v>43502</v>
      </c>
      <c r="U1786" t="s">
        <v>56</v>
      </c>
      <c r="V1786" t="s">
        <v>84</v>
      </c>
      <c r="W1786">
        <v>112052</v>
      </c>
      <c r="AD1786" t="s">
        <v>103</v>
      </c>
      <c r="AF1786" t="s">
        <v>1460</v>
      </c>
      <c r="AG1786" t="s">
        <v>1461</v>
      </c>
      <c r="AH1786" t="s">
        <v>1467</v>
      </c>
      <c r="AK1786" t="s">
        <v>106</v>
      </c>
      <c r="AL1786" t="s">
        <v>107</v>
      </c>
      <c r="AM1786" t="s">
        <v>72</v>
      </c>
      <c r="AN1786" t="s">
        <v>99</v>
      </c>
      <c r="AO1786" t="s">
        <v>74</v>
      </c>
      <c r="AP1786" t="s">
        <v>74</v>
      </c>
      <c r="AQ1786" t="s">
        <v>1227</v>
      </c>
      <c r="AR1786" t="s">
        <v>74</v>
      </c>
      <c r="AS1786" t="s">
        <v>64</v>
      </c>
      <c r="AT1786" t="s">
        <v>102</v>
      </c>
      <c r="AU1786" s="1">
        <v>43503</v>
      </c>
      <c r="AV1786" s="1">
        <v>43503</v>
      </c>
      <c r="AW1786" t="s">
        <v>58</v>
      </c>
      <c r="AX1786" t="s">
        <v>75</v>
      </c>
      <c r="AZ1786" t="s">
        <v>76</v>
      </c>
      <c r="BA1786" t="s">
        <v>109</v>
      </c>
      <c r="BB1786" t="s">
        <v>75</v>
      </c>
      <c r="BC1786" s="1">
        <v>43503</v>
      </c>
      <c r="BD1786" s="1">
        <v>43503</v>
      </c>
      <c r="BE1786">
        <f t="shared" si="89"/>
        <v>1</v>
      </c>
      <c r="BF1786" s="17">
        <f>SUM(NETWORKDAYS.INTL(C1786,BC1786,1,festivos!A1790:A1806),-1)</f>
        <v>1</v>
      </c>
      <c r="BG1786" t="str">
        <f t="shared" si="88"/>
        <v>cumple</v>
      </c>
    </row>
    <row r="1787" spans="1:59" x14ac:dyDescent="0.25">
      <c r="A1787" t="s">
        <v>99</v>
      </c>
      <c r="B1787">
        <v>2019000981</v>
      </c>
      <c r="C1787" s="1">
        <v>43502</v>
      </c>
      <c r="D1787" t="s">
        <v>1469</v>
      </c>
      <c r="E1787" t="s">
        <v>56</v>
      </c>
      <c r="F1787" t="s">
        <v>101</v>
      </c>
      <c r="G1787" t="s">
        <v>58</v>
      </c>
      <c r="H1787" t="s">
        <v>59</v>
      </c>
      <c r="I1787" s="1">
        <v>43502</v>
      </c>
      <c r="J1787" t="s">
        <v>60</v>
      </c>
      <c r="K1787" t="s">
        <v>74</v>
      </c>
      <c r="L1787" t="s">
        <v>74</v>
      </c>
      <c r="M1787" t="s">
        <v>74</v>
      </c>
      <c r="N1787" t="s">
        <v>64</v>
      </c>
      <c r="O1787" t="s">
        <v>58</v>
      </c>
      <c r="P1787" t="s">
        <v>65</v>
      </c>
      <c r="Q1787" t="s">
        <v>102</v>
      </c>
      <c r="R1787" t="s">
        <v>67</v>
      </c>
      <c r="S1787" t="s">
        <v>68</v>
      </c>
      <c r="T1787" s="1">
        <v>43502</v>
      </c>
      <c r="U1787" t="s">
        <v>56</v>
      </c>
      <c r="V1787" t="s">
        <v>84</v>
      </c>
      <c r="W1787">
        <v>112052</v>
      </c>
      <c r="AD1787" t="s">
        <v>103</v>
      </c>
      <c r="AF1787" t="s">
        <v>1460</v>
      </c>
      <c r="AG1787" t="s">
        <v>1470</v>
      </c>
      <c r="AH1787" t="s">
        <v>1462</v>
      </c>
      <c r="AK1787" t="s">
        <v>106</v>
      </c>
      <c r="AL1787" t="s">
        <v>107</v>
      </c>
      <c r="AM1787" t="s">
        <v>72</v>
      </c>
      <c r="AN1787" t="s">
        <v>99</v>
      </c>
      <c r="AO1787" t="s">
        <v>74</v>
      </c>
      <c r="AP1787" t="s">
        <v>74</v>
      </c>
      <c r="AQ1787" t="s">
        <v>1471</v>
      </c>
      <c r="AR1787" t="s">
        <v>74</v>
      </c>
      <c r="AS1787" t="s">
        <v>64</v>
      </c>
      <c r="AT1787" t="s">
        <v>102</v>
      </c>
      <c r="AU1787" s="1">
        <v>43503</v>
      </c>
      <c r="AV1787" s="1">
        <v>43503</v>
      </c>
      <c r="AW1787" t="s">
        <v>58</v>
      </c>
      <c r="AX1787" t="s">
        <v>75</v>
      </c>
      <c r="AZ1787" t="s">
        <v>76</v>
      </c>
      <c r="BA1787" t="s">
        <v>109</v>
      </c>
      <c r="BB1787" t="s">
        <v>75</v>
      </c>
      <c r="BC1787" s="1">
        <v>43503</v>
      </c>
      <c r="BD1787" s="1">
        <v>43503</v>
      </c>
      <c r="BE1787">
        <f t="shared" si="89"/>
        <v>1</v>
      </c>
      <c r="BF1787" s="17">
        <f>SUM(NETWORKDAYS.INTL(C1787,BC1787,1,festivos!A1791:A1807),-1)</f>
        <v>1</v>
      </c>
      <c r="BG1787" t="str">
        <f t="shared" si="88"/>
        <v>cumple</v>
      </c>
    </row>
    <row r="1788" spans="1:59" x14ac:dyDescent="0.25">
      <c r="A1788" t="s">
        <v>99</v>
      </c>
      <c r="B1788">
        <v>2019001139</v>
      </c>
      <c r="C1788" s="1">
        <v>43507</v>
      </c>
      <c r="D1788" t="s">
        <v>1671</v>
      </c>
      <c r="E1788" t="s">
        <v>56</v>
      </c>
      <c r="F1788" t="s">
        <v>101</v>
      </c>
      <c r="G1788" t="s">
        <v>58</v>
      </c>
      <c r="H1788" t="s">
        <v>59</v>
      </c>
      <c r="I1788" s="1">
        <v>43507</v>
      </c>
      <c r="J1788" t="s">
        <v>60</v>
      </c>
      <c r="K1788" t="s">
        <v>74</v>
      </c>
      <c r="L1788" t="s">
        <v>74</v>
      </c>
      <c r="M1788" t="s">
        <v>74</v>
      </c>
      <c r="N1788" t="s">
        <v>64</v>
      </c>
      <c r="O1788" t="s">
        <v>58</v>
      </c>
      <c r="P1788" t="s">
        <v>65</v>
      </c>
      <c r="Q1788" t="s">
        <v>57</v>
      </c>
      <c r="R1788" t="s">
        <v>67</v>
      </c>
      <c r="S1788" t="s">
        <v>68</v>
      </c>
      <c r="T1788" s="1">
        <v>43507</v>
      </c>
      <c r="U1788" t="s">
        <v>56</v>
      </c>
      <c r="AD1788" t="s">
        <v>103</v>
      </c>
      <c r="AF1788" t="s">
        <v>1672</v>
      </c>
      <c r="AK1788" t="s">
        <v>106</v>
      </c>
      <c r="AL1788" t="s">
        <v>107</v>
      </c>
      <c r="AM1788" t="s">
        <v>72</v>
      </c>
      <c r="AN1788" t="s">
        <v>99</v>
      </c>
      <c r="AO1788" t="s">
        <v>74</v>
      </c>
      <c r="AP1788" t="s">
        <v>74</v>
      </c>
      <c r="AQ1788" t="s">
        <v>1673</v>
      </c>
      <c r="AR1788" t="s">
        <v>74</v>
      </c>
      <c r="AS1788" t="s">
        <v>64</v>
      </c>
      <c r="AT1788" t="s">
        <v>57</v>
      </c>
      <c r="AU1788" s="1">
        <v>43508</v>
      </c>
      <c r="AV1788" s="1">
        <v>43508</v>
      </c>
      <c r="AW1788" t="s">
        <v>58</v>
      </c>
      <c r="AX1788" t="s">
        <v>75</v>
      </c>
      <c r="AZ1788" t="s">
        <v>76</v>
      </c>
      <c r="BA1788" t="s">
        <v>109</v>
      </c>
      <c r="BB1788" t="s">
        <v>75</v>
      </c>
      <c r="BC1788" s="1">
        <v>43508</v>
      </c>
      <c r="BD1788" s="1">
        <v>43508</v>
      </c>
      <c r="BE1788">
        <f t="shared" si="89"/>
        <v>1</v>
      </c>
      <c r="BF1788" s="17">
        <f>SUM(NETWORKDAYS.INTL(C1788,BC1788,1,festivos!A1792:A1808),-1)</f>
        <v>1</v>
      </c>
      <c r="BG1788" t="str">
        <f t="shared" si="88"/>
        <v>cumple</v>
      </c>
    </row>
    <row r="1789" spans="1:59" x14ac:dyDescent="0.25">
      <c r="A1789" t="s">
        <v>99</v>
      </c>
      <c r="B1789">
        <v>2019001226</v>
      </c>
      <c r="C1789" s="1">
        <v>43510</v>
      </c>
      <c r="D1789" t="s">
        <v>1807</v>
      </c>
      <c r="E1789" t="s">
        <v>56</v>
      </c>
      <c r="F1789" t="s">
        <v>101</v>
      </c>
      <c r="G1789" t="s">
        <v>58</v>
      </c>
      <c r="H1789" t="s">
        <v>59</v>
      </c>
      <c r="I1789" s="1">
        <v>43510</v>
      </c>
      <c r="J1789" t="s">
        <v>60</v>
      </c>
      <c r="K1789" t="s">
        <v>74</v>
      </c>
      <c r="L1789" t="s">
        <v>74</v>
      </c>
      <c r="M1789" t="s">
        <v>74</v>
      </c>
      <c r="N1789" t="s">
        <v>64</v>
      </c>
      <c r="O1789" t="s">
        <v>58</v>
      </c>
      <c r="P1789" t="s">
        <v>65</v>
      </c>
      <c r="Q1789" t="s">
        <v>57</v>
      </c>
      <c r="R1789" t="s">
        <v>67</v>
      </c>
      <c r="S1789" t="s">
        <v>68</v>
      </c>
      <c r="T1789" s="1">
        <v>43510</v>
      </c>
      <c r="U1789" t="s">
        <v>56</v>
      </c>
      <c r="AD1789" t="s">
        <v>103</v>
      </c>
      <c r="AF1789" t="s">
        <v>1808</v>
      </c>
      <c r="AK1789" t="s">
        <v>106</v>
      </c>
      <c r="AL1789" t="s">
        <v>107</v>
      </c>
      <c r="AM1789" t="s">
        <v>72</v>
      </c>
      <c r="AN1789" t="s">
        <v>99</v>
      </c>
      <c r="AO1789" t="s">
        <v>74</v>
      </c>
      <c r="AP1789" t="s">
        <v>74</v>
      </c>
      <c r="AQ1789" t="s">
        <v>1809</v>
      </c>
      <c r="AR1789" t="s">
        <v>74</v>
      </c>
      <c r="AS1789" t="s">
        <v>64</v>
      </c>
      <c r="AT1789" t="s">
        <v>57</v>
      </c>
      <c r="AU1789" s="1">
        <v>43511</v>
      </c>
      <c r="AV1789" s="1">
        <v>43514</v>
      </c>
      <c r="AW1789" t="s">
        <v>58</v>
      </c>
      <c r="AX1789" t="s">
        <v>75</v>
      </c>
      <c r="AZ1789" t="s">
        <v>76</v>
      </c>
      <c r="BA1789" t="s">
        <v>109</v>
      </c>
      <c r="BB1789" t="s">
        <v>75</v>
      </c>
      <c r="BC1789" s="1">
        <v>43511</v>
      </c>
      <c r="BD1789" s="1">
        <v>43514</v>
      </c>
      <c r="BE1789">
        <f t="shared" si="89"/>
        <v>1</v>
      </c>
      <c r="BF1789" s="17">
        <f>SUM(NETWORKDAYS.INTL(C1789,BC1789,1,festivos!A1793:A1809),-1)</f>
        <v>1</v>
      </c>
      <c r="BG1789" t="str">
        <f t="shared" si="88"/>
        <v>cumple</v>
      </c>
    </row>
    <row r="1790" spans="1:59" x14ac:dyDescent="0.25">
      <c r="A1790" t="s">
        <v>99</v>
      </c>
      <c r="B1790">
        <v>2019001241</v>
      </c>
      <c r="C1790" s="1">
        <v>43510</v>
      </c>
      <c r="D1790" t="s">
        <v>1846</v>
      </c>
      <c r="E1790" t="s">
        <v>56</v>
      </c>
      <c r="F1790" t="s">
        <v>101</v>
      </c>
      <c r="G1790" t="s">
        <v>58</v>
      </c>
      <c r="H1790" t="s">
        <v>59</v>
      </c>
      <c r="I1790" s="1">
        <v>43510</v>
      </c>
      <c r="J1790" t="s">
        <v>60</v>
      </c>
      <c r="K1790" t="s">
        <v>74</v>
      </c>
      <c r="L1790" t="s">
        <v>74</v>
      </c>
      <c r="M1790" t="s">
        <v>74</v>
      </c>
      <c r="N1790" t="s">
        <v>64</v>
      </c>
      <c r="O1790" t="s">
        <v>58</v>
      </c>
      <c r="P1790" t="s">
        <v>65</v>
      </c>
      <c r="Q1790" t="s">
        <v>102</v>
      </c>
      <c r="R1790" t="s">
        <v>67</v>
      </c>
      <c r="S1790" t="s">
        <v>68</v>
      </c>
      <c r="T1790" s="1">
        <v>43510</v>
      </c>
      <c r="U1790" t="s">
        <v>56</v>
      </c>
      <c r="V1790" t="s">
        <v>84</v>
      </c>
      <c r="W1790">
        <v>156194</v>
      </c>
      <c r="AD1790" t="s">
        <v>103</v>
      </c>
      <c r="AF1790" t="s">
        <v>1847</v>
      </c>
      <c r="AG1790">
        <v>2709521</v>
      </c>
      <c r="AK1790" t="s">
        <v>106</v>
      </c>
      <c r="AL1790" t="s">
        <v>107</v>
      </c>
      <c r="AM1790" t="s">
        <v>72</v>
      </c>
      <c r="AN1790" t="s">
        <v>99</v>
      </c>
      <c r="AO1790" t="s">
        <v>74</v>
      </c>
      <c r="AP1790" t="s">
        <v>74</v>
      </c>
      <c r="AQ1790" t="s">
        <v>1848</v>
      </c>
      <c r="AR1790" t="s">
        <v>74</v>
      </c>
      <c r="AS1790" t="s">
        <v>64</v>
      </c>
      <c r="AT1790" t="s">
        <v>102</v>
      </c>
      <c r="AU1790" s="1">
        <v>43511</v>
      </c>
      <c r="AV1790" s="1">
        <v>43511</v>
      </c>
      <c r="AW1790" t="s">
        <v>58</v>
      </c>
      <c r="AX1790" t="s">
        <v>75</v>
      </c>
      <c r="AZ1790" t="s">
        <v>76</v>
      </c>
      <c r="BA1790" t="s">
        <v>109</v>
      </c>
      <c r="BB1790" t="s">
        <v>75</v>
      </c>
      <c r="BC1790" s="1">
        <v>43511</v>
      </c>
      <c r="BD1790" s="1">
        <v>43511</v>
      </c>
      <c r="BE1790">
        <f t="shared" si="89"/>
        <v>1</v>
      </c>
      <c r="BF1790" s="17">
        <f>SUM(NETWORKDAYS.INTL(C1790,BC1790,1,festivos!A1794:A1810),-1)</f>
        <v>1</v>
      </c>
      <c r="BG1790" t="str">
        <f t="shared" si="88"/>
        <v>cumple</v>
      </c>
    </row>
    <row r="1791" spans="1:59" x14ac:dyDescent="0.25">
      <c r="A1791" t="s">
        <v>99</v>
      </c>
      <c r="B1791">
        <v>2019001297</v>
      </c>
      <c r="C1791" s="1">
        <v>43514</v>
      </c>
      <c r="D1791" t="s">
        <v>1915</v>
      </c>
      <c r="E1791" t="s">
        <v>56</v>
      </c>
      <c r="F1791" t="s">
        <v>101</v>
      </c>
      <c r="G1791" t="s">
        <v>58</v>
      </c>
      <c r="H1791" t="s">
        <v>59</v>
      </c>
      <c r="I1791" s="1">
        <v>43514</v>
      </c>
      <c r="J1791" t="s">
        <v>60</v>
      </c>
      <c r="K1791" t="s">
        <v>74</v>
      </c>
      <c r="L1791" t="s">
        <v>74</v>
      </c>
      <c r="M1791" t="s">
        <v>74</v>
      </c>
      <c r="N1791" t="s">
        <v>64</v>
      </c>
      <c r="O1791" t="s">
        <v>58</v>
      </c>
      <c r="P1791" t="s">
        <v>65</v>
      </c>
      <c r="Q1791" t="s">
        <v>102</v>
      </c>
      <c r="R1791" t="s">
        <v>67</v>
      </c>
      <c r="S1791" t="s">
        <v>68</v>
      </c>
      <c r="T1791" s="1">
        <v>43514</v>
      </c>
      <c r="U1791" t="s">
        <v>56</v>
      </c>
      <c r="V1791" t="s">
        <v>84</v>
      </c>
      <c r="W1791">
        <v>112052</v>
      </c>
      <c r="AD1791" t="s">
        <v>103</v>
      </c>
      <c r="AF1791" t="s">
        <v>1916</v>
      </c>
      <c r="AG1791">
        <v>8208841</v>
      </c>
      <c r="AH1791" t="s">
        <v>1917</v>
      </c>
      <c r="AK1791" t="s">
        <v>106</v>
      </c>
      <c r="AL1791" t="s">
        <v>107</v>
      </c>
      <c r="AM1791" t="s">
        <v>72</v>
      </c>
      <c r="AN1791" t="s">
        <v>99</v>
      </c>
      <c r="AO1791" t="s">
        <v>74</v>
      </c>
      <c r="AP1791" t="s">
        <v>74</v>
      </c>
      <c r="AQ1791" t="s">
        <v>1918</v>
      </c>
      <c r="AR1791" t="s">
        <v>74</v>
      </c>
      <c r="AS1791" t="s">
        <v>64</v>
      </c>
      <c r="AT1791" t="s">
        <v>102</v>
      </c>
      <c r="AU1791" s="1">
        <v>43515</v>
      </c>
      <c r="AV1791" s="1">
        <v>43515</v>
      </c>
      <c r="AW1791" t="s">
        <v>58</v>
      </c>
      <c r="AX1791" t="s">
        <v>75</v>
      </c>
      <c r="AZ1791" t="s">
        <v>76</v>
      </c>
      <c r="BA1791" s="16" t="s">
        <v>74</v>
      </c>
      <c r="BB1791" t="s">
        <v>75</v>
      </c>
      <c r="BC1791" s="1">
        <v>43515</v>
      </c>
      <c r="BD1791" s="1">
        <v>43515</v>
      </c>
      <c r="BE1791">
        <f t="shared" si="89"/>
        <v>1</v>
      </c>
      <c r="BF1791" s="17">
        <f>SUM(NETWORKDAYS.INTL(C1791,BC1791,1,festivos!A1795:A1811),-1)</f>
        <v>1</v>
      </c>
      <c r="BG1791" t="str">
        <f t="shared" si="88"/>
        <v>cumple</v>
      </c>
    </row>
    <row r="1792" spans="1:59" x14ac:dyDescent="0.25">
      <c r="A1792" t="s">
        <v>99</v>
      </c>
      <c r="B1792">
        <v>2019001299</v>
      </c>
      <c r="C1792" s="1">
        <v>43514</v>
      </c>
      <c r="D1792" t="s">
        <v>1919</v>
      </c>
      <c r="E1792" t="s">
        <v>56</v>
      </c>
      <c r="F1792" t="s">
        <v>101</v>
      </c>
      <c r="G1792" t="s">
        <v>58</v>
      </c>
      <c r="H1792" t="s">
        <v>59</v>
      </c>
      <c r="I1792" s="1">
        <v>43514</v>
      </c>
      <c r="J1792" t="s">
        <v>60</v>
      </c>
      <c r="K1792" t="s">
        <v>74</v>
      </c>
      <c r="L1792" t="s">
        <v>74</v>
      </c>
      <c r="M1792" t="s">
        <v>74</v>
      </c>
      <c r="N1792" t="s">
        <v>64</v>
      </c>
      <c r="O1792" t="s">
        <v>58</v>
      </c>
      <c r="P1792" t="s">
        <v>65</v>
      </c>
      <c r="Q1792" t="s">
        <v>102</v>
      </c>
      <c r="R1792" t="s">
        <v>67</v>
      </c>
      <c r="S1792" t="s">
        <v>68</v>
      </c>
      <c r="T1792" s="1">
        <v>43514</v>
      </c>
      <c r="U1792" t="s">
        <v>56</v>
      </c>
      <c r="V1792" t="s">
        <v>84</v>
      </c>
      <c r="W1792">
        <v>112052</v>
      </c>
      <c r="AD1792" t="s">
        <v>103</v>
      </c>
      <c r="AF1792" t="s">
        <v>1916</v>
      </c>
      <c r="AG1792">
        <v>8208841</v>
      </c>
      <c r="AH1792" t="s">
        <v>1917</v>
      </c>
      <c r="AK1792" t="s">
        <v>106</v>
      </c>
      <c r="AL1792" t="s">
        <v>107</v>
      </c>
      <c r="AM1792" t="s">
        <v>72</v>
      </c>
      <c r="AN1792" t="s">
        <v>99</v>
      </c>
      <c r="AO1792" t="s">
        <v>74</v>
      </c>
      <c r="AP1792" t="s">
        <v>74</v>
      </c>
      <c r="AQ1792" t="s">
        <v>1920</v>
      </c>
      <c r="AR1792" t="s">
        <v>74</v>
      </c>
      <c r="AS1792" t="s">
        <v>64</v>
      </c>
      <c r="AT1792" t="s">
        <v>102</v>
      </c>
      <c r="AU1792" s="1">
        <v>43515</v>
      </c>
      <c r="AV1792" s="1">
        <v>43515</v>
      </c>
      <c r="AW1792" t="s">
        <v>58</v>
      </c>
      <c r="AX1792" t="s">
        <v>75</v>
      </c>
      <c r="AZ1792" t="s">
        <v>76</v>
      </c>
      <c r="BA1792" t="s">
        <v>109</v>
      </c>
      <c r="BB1792" t="s">
        <v>75</v>
      </c>
      <c r="BC1792" s="1">
        <v>43515</v>
      </c>
      <c r="BD1792" s="1">
        <v>43515</v>
      </c>
      <c r="BE1792">
        <f t="shared" si="89"/>
        <v>1</v>
      </c>
      <c r="BF1792" s="17">
        <f>SUM(NETWORKDAYS.INTL(C1792,BC1792,1,festivos!A1796:A1812),-1)</f>
        <v>1</v>
      </c>
      <c r="BG1792" t="str">
        <f t="shared" si="88"/>
        <v>cumple</v>
      </c>
    </row>
    <row r="1793" spans="1:59" x14ac:dyDescent="0.25">
      <c r="A1793" t="s">
        <v>99</v>
      </c>
      <c r="B1793">
        <v>2019001414</v>
      </c>
      <c r="C1793" s="1">
        <v>43516</v>
      </c>
      <c r="D1793" t="s">
        <v>2088</v>
      </c>
      <c r="E1793" t="s">
        <v>56</v>
      </c>
      <c r="F1793" t="s">
        <v>1974</v>
      </c>
      <c r="G1793" t="s">
        <v>58</v>
      </c>
      <c r="H1793" t="s">
        <v>59</v>
      </c>
      <c r="I1793" s="1">
        <v>43516</v>
      </c>
      <c r="J1793" t="s">
        <v>60</v>
      </c>
      <c r="K1793" t="s">
        <v>74</v>
      </c>
      <c r="L1793" t="s">
        <v>74</v>
      </c>
      <c r="M1793" t="s">
        <v>74</v>
      </c>
      <c r="N1793" t="s">
        <v>64</v>
      </c>
      <c r="O1793" t="s">
        <v>58</v>
      </c>
      <c r="P1793" t="s">
        <v>65</v>
      </c>
      <c r="Q1793" t="s">
        <v>102</v>
      </c>
      <c r="R1793" t="s">
        <v>67</v>
      </c>
      <c r="S1793" t="s">
        <v>1086</v>
      </c>
      <c r="T1793" s="1">
        <v>43516</v>
      </c>
      <c r="U1793" t="s">
        <v>56</v>
      </c>
      <c r="AD1793" t="s">
        <v>103</v>
      </c>
      <c r="AK1793" t="s">
        <v>106</v>
      </c>
      <c r="AL1793" t="s">
        <v>107</v>
      </c>
      <c r="AM1793" t="s">
        <v>72</v>
      </c>
      <c r="AN1793" t="s">
        <v>99</v>
      </c>
      <c r="AO1793" t="s">
        <v>74</v>
      </c>
      <c r="AP1793" t="s">
        <v>74</v>
      </c>
      <c r="AQ1793" t="s">
        <v>2089</v>
      </c>
      <c r="AR1793" t="s">
        <v>74</v>
      </c>
      <c r="AS1793" t="s">
        <v>64</v>
      </c>
      <c r="AT1793" t="s">
        <v>102</v>
      </c>
      <c r="AU1793" s="1">
        <v>43517</v>
      </c>
      <c r="AV1793" s="1">
        <v>43517</v>
      </c>
      <c r="AW1793" t="s">
        <v>58</v>
      </c>
      <c r="AX1793" t="s">
        <v>75</v>
      </c>
      <c r="AZ1793" t="s">
        <v>76</v>
      </c>
      <c r="BA1793" t="s">
        <v>109</v>
      </c>
      <c r="BB1793" t="s">
        <v>75</v>
      </c>
      <c r="BC1793" s="1">
        <v>43517</v>
      </c>
      <c r="BD1793" s="1">
        <v>43517</v>
      </c>
      <c r="BE1793">
        <f t="shared" si="89"/>
        <v>1</v>
      </c>
      <c r="BF1793" s="17">
        <f>SUM(NETWORKDAYS.INTL(C1793,BC1793,1,festivos!A1797:A1813),-1)</f>
        <v>1</v>
      </c>
      <c r="BG1793" t="str">
        <f t="shared" si="88"/>
        <v>cumple</v>
      </c>
    </row>
    <row r="1794" spans="1:59" x14ac:dyDescent="0.25">
      <c r="A1794" t="s">
        <v>99</v>
      </c>
      <c r="B1794">
        <v>2019001616</v>
      </c>
      <c r="C1794" s="1">
        <v>43522</v>
      </c>
      <c r="D1794" t="s">
        <v>2336</v>
      </c>
      <c r="E1794" t="s">
        <v>56</v>
      </c>
      <c r="F1794" t="s">
        <v>217</v>
      </c>
      <c r="G1794" t="s">
        <v>58</v>
      </c>
      <c r="H1794" t="s">
        <v>59</v>
      </c>
      <c r="I1794" s="1">
        <v>43522</v>
      </c>
      <c r="J1794" t="s">
        <v>60</v>
      </c>
      <c r="K1794" t="s">
        <v>74</v>
      </c>
      <c r="L1794" t="s">
        <v>74</v>
      </c>
      <c r="M1794" t="s">
        <v>74</v>
      </c>
      <c r="N1794" t="s">
        <v>64</v>
      </c>
      <c r="O1794" t="s">
        <v>58</v>
      </c>
      <c r="P1794" t="s">
        <v>65</v>
      </c>
      <c r="Q1794" t="s">
        <v>102</v>
      </c>
      <c r="R1794" t="s">
        <v>67</v>
      </c>
      <c r="S1794" t="s">
        <v>68</v>
      </c>
      <c r="T1794" s="1">
        <v>43522</v>
      </c>
      <c r="U1794" t="s">
        <v>56</v>
      </c>
      <c r="V1794" t="s">
        <v>84</v>
      </c>
      <c r="W1794">
        <v>399293</v>
      </c>
      <c r="AD1794" t="s">
        <v>22</v>
      </c>
      <c r="AF1794" t="s">
        <v>2337</v>
      </c>
      <c r="AG1794">
        <v>8710682</v>
      </c>
      <c r="AH1794" t="s">
        <v>725</v>
      </c>
      <c r="AI1794" t="s">
        <v>179</v>
      </c>
      <c r="AK1794" t="s">
        <v>106</v>
      </c>
      <c r="AL1794" t="s">
        <v>107</v>
      </c>
      <c r="AM1794" t="s">
        <v>72</v>
      </c>
      <c r="AN1794" t="s">
        <v>99</v>
      </c>
      <c r="AO1794" t="s">
        <v>74</v>
      </c>
      <c r="AP1794" t="s">
        <v>74</v>
      </c>
      <c r="AQ1794" t="s">
        <v>2338</v>
      </c>
      <c r="AR1794" t="s">
        <v>74</v>
      </c>
      <c r="AS1794" t="s">
        <v>64</v>
      </c>
      <c r="AT1794" t="s">
        <v>57</v>
      </c>
      <c r="AU1794" s="1">
        <v>43523</v>
      </c>
      <c r="AV1794" s="1">
        <v>43523</v>
      </c>
      <c r="AW1794" t="s">
        <v>58</v>
      </c>
      <c r="AX1794" t="s">
        <v>75</v>
      </c>
      <c r="AZ1794" t="s">
        <v>76</v>
      </c>
      <c r="BA1794" s="16" t="s">
        <v>74</v>
      </c>
      <c r="BB1794" t="s">
        <v>75</v>
      </c>
      <c r="BC1794" s="1">
        <v>43523</v>
      </c>
      <c r="BD1794" s="1">
        <v>43523</v>
      </c>
      <c r="BE1794">
        <f t="shared" si="89"/>
        <v>1</v>
      </c>
      <c r="BF1794" s="17">
        <f>SUM(NETWORKDAYS.INTL(C1794,BC1794,1,festivos!A1798:A1814),-1)</f>
        <v>1</v>
      </c>
      <c r="BG1794" t="str">
        <f t="shared" si="88"/>
        <v>cumple</v>
      </c>
    </row>
    <row r="1795" spans="1:59" x14ac:dyDescent="0.25">
      <c r="A1795" t="s">
        <v>99</v>
      </c>
      <c r="B1795">
        <v>2019001617</v>
      </c>
      <c r="C1795" s="1">
        <v>43522</v>
      </c>
      <c r="D1795" t="s">
        <v>2336</v>
      </c>
      <c r="E1795" t="s">
        <v>56</v>
      </c>
      <c r="F1795" t="s">
        <v>217</v>
      </c>
      <c r="G1795" t="s">
        <v>58</v>
      </c>
      <c r="H1795" t="s">
        <v>59</v>
      </c>
      <c r="I1795" s="1">
        <v>43522</v>
      </c>
      <c r="J1795" t="s">
        <v>60</v>
      </c>
      <c r="K1795" t="s">
        <v>74</v>
      </c>
      <c r="L1795" t="s">
        <v>74</v>
      </c>
      <c r="M1795" t="s">
        <v>74</v>
      </c>
      <c r="N1795" t="s">
        <v>64</v>
      </c>
      <c r="O1795" t="s">
        <v>58</v>
      </c>
      <c r="P1795" t="s">
        <v>65</v>
      </c>
      <c r="Q1795" t="s">
        <v>102</v>
      </c>
      <c r="R1795" t="s">
        <v>67</v>
      </c>
      <c r="S1795" t="s">
        <v>68</v>
      </c>
      <c r="T1795" s="1">
        <v>43522</v>
      </c>
      <c r="U1795" t="s">
        <v>56</v>
      </c>
      <c r="V1795" t="s">
        <v>84</v>
      </c>
      <c r="W1795">
        <v>399293</v>
      </c>
      <c r="AD1795" t="s">
        <v>22</v>
      </c>
      <c r="AF1795" t="s">
        <v>2337</v>
      </c>
      <c r="AG1795">
        <v>8710682</v>
      </c>
      <c r="AH1795" t="s">
        <v>725</v>
      </c>
      <c r="AI1795" t="s">
        <v>179</v>
      </c>
      <c r="AK1795" t="s">
        <v>106</v>
      </c>
      <c r="AL1795" t="s">
        <v>107</v>
      </c>
      <c r="AM1795" t="s">
        <v>72</v>
      </c>
      <c r="AN1795" t="s">
        <v>99</v>
      </c>
      <c r="AO1795" t="s">
        <v>74</v>
      </c>
      <c r="AP1795" t="s">
        <v>74</v>
      </c>
      <c r="AQ1795" t="s">
        <v>2339</v>
      </c>
      <c r="AR1795" t="s">
        <v>74</v>
      </c>
      <c r="AS1795" t="s">
        <v>64</v>
      </c>
      <c r="AT1795" t="s">
        <v>57</v>
      </c>
      <c r="AU1795" s="1">
        <v>43523</v>
      </c>
      <c r="AV1795" s="1">
        <v>43523</v>
      </c>
      <c r="AW1795" t="s">
        <v>58</v>
      </c>
      <c r="AX1795" t="s">
        <v>75</v>
      </c>
      <c r="AZ1795" t="s">
        <v>76</v>
      </c>
      <c r="BA1795" s="16" t="s">
        <v>74</v>
      </c>
      <c r="BB1795" t="s">
        <v>75</v>
      </c>
      <c r="BC1795" s="1">
        <v>43523</v>
      </c>
      <c r="BD1795" s="1">
        <v>43523</v>
      </c>
      <c r="BE1795">
        <f t="shared" si="89"/>
        <v>1</v>
      </c>
      <c r="BF1795" s="17">
        <f>SUM(NETWORKDAYS.INTL(C1795,BC1795,1,festivos!A1799:A1815),-1)</f>
        <v>1</v>
      </c>
      <c r="BG1795" t="str">
        <f t="shared" si="88"/>
        <v>cumple</v>
      </c>
    </row>
    <row r="1796" spans="1:59" x14ac:dyDescent="0.25">
      <c r="A1796" t="s">
        <v>99</v>
      </c>
      <c r="B1796">
        <v>2019001618</v>
      </c>
      <c r="C1796" s="1">
        <v>43522</v>
      </c>
      <c r="D1796" t="s">
        <v>2336</v>
      </c>
      <c r="E1796" t="s">
        <v>56</v>
      </c>
      <c r="F1796" t="s">
        <v>217</v>
      </c>
      <c r="G1796" t="s">
        <v>58</v>
      </c>
      <c r="H1796" t="s">
        <v>59</v>
      </c>
      <c r="I1796" s="1">
        <v>43522</v>
      </c>
      <c r="J1796" t="s">
        <v>60</v>
      </c>
      <c r="K1796" t="s">
        <v>74</v>
      </c>
      <c r="L1796" t="s">
        <v>74</v>
      </c>
      <c r="M1796" t="s">
        <v>74</v>
      </c>
      <c r="N1796" t="s">
        <v>64</v>
      </c>
      <c r="O1796" t="s">
        <v>58</v>
      </c>
      <c r="P1796" t="s">
        <v>65</v>
      </c>
      <c r="Q1796" t="s">
        <v>102</v>
      </c>
      <c r="R1796" t="s">
        <v>67</v>
      </c>
      <c r="S1796" t="s">
        <v>68</v>
      </c>
      <c r="T1796" s="1">
        <v>43522</v>
      </c>
      <c r="U1796" t="s">
        <v>56</v>
      </c>
      <c r="V1796" t="s">
        <v>84</v>
      </c>
      <c r="W1796">
        <v>399293</v>
      </c>
      <c r="AD1796" t="s">
        <v>22</v>
      </c>
      <c r="AF1796" t="s">
        <v>2340</v>
      </c>
      <c r="AG1796">
        <v>8710682</v>
      </c>
      <c r="AH1796" t="s">
        <v>725</v>
      </c>
      <c r="AI1796" t="s">
        <v>179</v>
      </c>
      <c r="AK1796" t="s">
        <v>106</v>
      </c>
      <c r="AL1796" t="s">
        <v>107</v>
      </c>
      <c r="AM1796" t="s">
        <v>72</v>
      </c>
      <c r="AN1796" t="s">
        <v>99</v>
      </c>
      <c r="AO1796" t="s">
        <v>74</v>
      </c>
      <c r="AP1796" t="s">
        <v>74</v>
      </c>
      <c r="AQ1796" t="s">
        <v>2341</v>
      </c>
      <c r="AR1796" t="s">
        <v>74</v>
      </c>
      <c r="AS1796" t="s">
        <v>64</v>
      </c>
      <c r="AT1796" t="s">
        <v>57</v>
      </c>
      <c r="AU1796" s="1">
        <v>43523</v>
      </c>
      <c r="AV1796" s="1">
        <v>43523</v>
      </c>
      <c r="AW1796" t="s">
        <v>58</v>
      </c>
      <c r="AX1796" t="s">
        <v>75</v>
      </c>
      <c r="AZ1796" t="s">
        <v>76</v>
      </c>
      <c r="BA1796" s="16" t="s">
        <v>74</v>
      </c>
      <c r="BB1796" t="s">
        <v>75</v>
      </c>
      <c r="BC1796" s="1">
        <v>43523</v>
      </c>
      <c r="BD1796" s="1">
        <v>43523</v>
      </c>
      <c r="BE1796">
        <f t="shared" si="89"/>
        <v>1</v>
      </c>
      <c r="BF1796" s="17">
        <f>SUM(NETWORKDAYS.INTL(C1796,BC1796,1,festivos!A1800:A1816),-1)</f>
        <v>1</v>
      </c>
      <c r="BG1796" t="str">
        <f t="shared" si="88"/>
        <v>cumple</v>
      </c>
    </row>
    <row r="1797" spans="1:59" x14ac:dyDescent="0.25">
      <c r="A1797" t="s">
        <v>99</v>
      </c>
      <c r="B1797">
        <v>2019001619</v>
      </c>
      <c r="C1797" s="1">
        <v>43522</v>
      </c>
      <c r="D1797" t="s">
        <v>2342</v>
      </c>
      <c r="E1797" t="s">
        <v>56</v>
      </c>
      <c r="F1797" t="s">
        <v>217</v>
      </c>
      <c r="G1797" t="s">
        <v>58</v>
      </c>
      <c r="H1797" t="s">
        <v>59</v>
      </c>
      <c r="I1797" s="1">
        <v>43522</v>
      </c>
      <c r="J1797" t="s">
        <v>60</v>
      </c>
      <c r="K1797" t="s">
        <v>74</v>
      </c>
      <c r="L1797" t="s">
        <v>74</v>
      </c>
      <c r="M1797" t="s">
        <v>74</v>
      </c>
      <c r="N1797" t="s">
        <v>64</v>
      </c>
      <c r="O1797" t="s">
        <v>58</v>
      </c>
      <c r="P1797" t="s">
        <v>65</v>
      </c>
      <c r="Q1797" t="s">
        <v>102</v>
      </c>
      <c r="R1797" t="s">
        <v>67</v>
      </c>
      <c r="S1797" t="s">
        <v>68</v>
      </c>
      <c r="T1797" s="1">
        <v>43522</v>
      </c>
      <c r="U1797" t="s">
        <v>56</v>
      </c>
      <c r="V1797" t="s">
        <v>84</v>
      </c>
      <c r="W1797">
        <v>399293</v>
      </c>
      <c r="AD1797" t="s">
        <v>22</v>
      </c>
      <c r="AF1797" t="s">
        <v>2337</v>
      </c>
      <c r="AG1797">
        <v>8710682</v>
      </c>
      <c r="AH1797" t="s">
        <v>725</v>
      </c>
      <c r="AI1797" t="s">
        <v>179</v>
      </c>
      <c r="AK1797" t="s">
        <v>106</v>
      </c>
      <c r="AL1797" t="s">
        <v>107</v>
      </c>
      <c r="AM1797" t="s">
        <v>72</v>
      </c>
      <c r="AN1797" t="s">
        <v>99</v>
      </c>
      <c r="AO1797" t="s">
        <v>74</v>
      </c>
      <c r="AP1797" t="s">
        <v>74</v>
      </c>
      <c r="AQ1797" t="s">
        <v>2343</v>
      </c>
      <c r="AR1797" t="s">
        <v>74</v>
      </c>
      <c r="AS1797" t="s">
        <v>64</v>
      </c>
      <c r="AT1797" t="s">
        <v>57</v>
      </c>
      <c r="AU1797" s="1">
        <v>43523</v>
      </c>
      <c r="AV1797" s="1">
        <v>43523</v>
      </c>
      <c r="AW1797" t="s">
        <v>58</v>
      </c>
      <c r="AX1797" t="s">
        <v>75</v>
      </c>
      <c r="AZ1797" t="s">
        <v>76</v>
      </c>
      <c r="BA1797" t="s">
        <v>109</v>
      </c>
      <c r="BB1797" t="s">
        <v>75</v>
      </c>
      <c r="BC1797" s="1">
        <v>43523</v>
      </c>
      <c r="BD1797" s="1">
        <v>43523</v>
      </c>
      <c r="BE1797">
        <f t="shared" si="89"/>
        <v>1</v>
      </c>
      <c r="BF1797" s="17">
        <f>SUM(NETWORKDAYS.INTL(C1797,BC1797,1,festivos!A1801:A1817),-1)</f>
        <v>1</v>
      </c>
      <c r="BG1797" t="str">
        <f t="shared" si="88"/>
        <v>cumple</v>
      </c>
    </row>
    <row r="1798" spans="1:59" x14ac:dyDescent="0.25">
      <c r="A1798" t="s">
        <v>99</v>
      </c>
      <c r="B1798">
        <v>2019001621</v>
      </c>
      <c r="C1798" s="1">
        <v>43522</v>
      </c>
      <c r="D1798" t="s">
        <v>2342</v>
      </c>
      <c r="E1798" t="s">
        <v>56</v>
      </c>
      <c r="F1798" t="s">
        <v>217</v>
      </c>
      <c r="G1798" t="s">
        <v>58</v>
      </c>
      <c r="H1798" t="s">
        <v>59</v>
      </c>
      <c r="I1798" s="1">
        <v>43522</v>
      </c>
      <c r="J1798" t="s">
        <v>60</v>
      </c>
      <c r="K1798" t="s">
        <v>74</v>
      </c>
      <c r="L1798" t="s">
        <v>74</v>
      </c>
      <c r="M1798" t="s">
        <v>74</v>
      </c>
      <c r="N1798" t="s">
        <v>64</v>
      </c>
      <c r="O1798" t="s">
        <v>58</v>
      </c>
      <c r="P1798" t="s">
        <v>65</v>
      </c>
      <c r="Q1798" t="s">
        <v>102</v>
      </c>
      <c r="R1798" t="s">
        <v>67</v>
      </c>
      <c r="S1798" t="s">
        <v>68</v>
      </c>
      <c r="T1798" s="1">
        <v>43522</v>
      </c>
      <c r="U1798" t="s">
        <v>56</v>
      </c>
      <c r="V1798" t="s">
        <v>84</v>
      </c>
      <c r="W1798">
        <v>399293</v>
      </c>
      <c r="AD1798" t="s">
        <v>22</v>
      </c>
      <c r="AF1798" t="s">
        <v>2337</v>
      </c>
      <c r="AG1798">
        <v>8710682</v>
      </c>
      <c r="AH1798" t="s">
        <v>725</v>
      </c>
      <c r="AI1798" t="s">
        <v>179</v>
      </c>
      <c r="AK1798" t="s">
        <v>106</v>
      </c>
      <c r="AL1798" t="s">
        <v>107</v>
      </c>
      <c r="AM1798" t="s">
        <v>72</v>
      </c>
      <c r="AN1798" t="s">
        <v>99</v>
      </c>
      <c r="AO1798" t="s">
        <v>74</v>
      </c>
      <c r="AP1798" t="s">
        <v>74</v>
      </c>
      <c r="AQ1798" t="s">
        <v>2344</v>
      </c>
      <c r="AR1798" t="s">
        <v>74</v>
      </c>
      <c r="AS1798" t="s">
        <v>64</v>
      </c>
      <c r="AT1798" t="s">
        <v>57</v>
      </c>
      <c r="AU1798" s="1">
        <v>43523</v>
      </c>
      <c r="AV1798" s="1">
        <v>43523</v>
      </c>
      <c r="AW1798" t="s">
        <v>58</v>
      </c>
      <c r="AX1798" t="s">
        <v>75</v>
      </c>
      <c r="AZ1798" t="s">
        <v>76</v>
      </c>
      <c r="BA1798" t="s">
        <v>109</v>
      </c>
      <c r="BB1798" t="s">
        <v>75</v>
      </c>
      <c r="BC1798" s="1">
        <v>43523</v>
      </c>
      <c r="BD1798" s="1">
        <v>43523</v>
      </c>
      <c r="BE1798">
        <f t="shared" si="89"/>
        <v>1</v>
      </c>
      <c r="BF1798" s="17">
        <f>SUM(NETWORKDAYS.INTL(C1798,BC1798,1,festivos!A1802:A1818),-1)</f>
        <v>1</v>
      </c>
      <c r="BG1798" t="str">
        <f t="shared" ref="BG1798:BG1861" si="90">IF(BF1798&lt;=15,"cumple","NO")</f>
        <v>cumple</v>
      </c>
    </row>
    <row r="1799" spans="1:59" x14ac:dyDescent="0.25">
      <c r="A1799" t="s">
        <v>99</v>
      </c>
      <c r="B1799">
        <v>2019001622</v>
      </c>
      <c r="C1799" s="1">
        <v>43522</v>
      </c>
      <c r="D1799" t="s">
        <v>2336</v>
      </c>
      <c r="E1799" t="s">
        <v>56</v>
      </c>
      <c r="F1799" t="s">
        <v>217</v>
      </c>
      <c r="G1799" t="s">
        <v>58</v>
      </c>
      <c r="H1799" t="s">
        <v>59</v>
      </c>
      <c r="I1799" s="1">
        <v>43522</v>
      </c>
      <c r="J1799" t="s">
        <v>60</v>
      </c>
      <c r="K1799" t="s">
        <v>74</v>
      </c>
      <c r="L1799" t="s">
        <v>74</v>
      </c>
      <c r="M1799" t="s">
        <v>74</v>
      </c>
      <c r="N1799" t="s">
        <v>64</v>
      </c>
      <c r="O1799" t="s">
        <v>58</v>
      </c>
      <c r="P1799" t="s">
        <v>65</v>
      </c>
      <c r="Q1799" t="s">
        <v>102</v>
      </c>
      <c r="R1799" t="s">
        <v>67</v>
      </c>
      <c r="S1799" t="s">
        <v>68</v>
      </c>
      <c r="T1799" s="1">
        <v>43522</v>
      </c>
      <c r="U1799" t="s">
        <v>56</v>
      </c>
      <c r="V1799" t="s">
        <v>84</v>
      </c>
      <c r="W1799">
        <v>399293</v>
      </c>
      <c r="AD1799" t="s">
        <v>22</v>
      </c>
      <c r="AF1799" t="s">
        <v>2337</v>
      </c>
      <c r="AG1799">
        <v>8710682</v>
      </c>
      <c r="AH1799" t="s">
        <v>725</v>
      </c>
      <c r="AI1799" t="s">
        <v>179</v>
      </c>
      <c r="AK1799" t="s">
        <v>106</v>
      </c>
      <c r="AL1799" t="s">
        <v>107</v>
      </c>
      <c r="AM1799" t="s">
        <v>72</v>
      </c>
      <c r="AN1799" t="s">
        <v>99</v>
      </c>
      <c r="AO1799" t="s">
        <v>74</v>
      </c>
      <c r="AP1799" t="s">
        <v>74</v>
      </c>
      <c r="AQ1799" t="s">
        <v>2345</v>
      </c>
      <c r="AR1799" t="s">
        <v>74</v>
      </c>
      <c r="AS1799" t="s">
        <v>64</v>
      </c>
      <c r="AT1799" t="s">
        <v>57</v>
      </c>
      <c r="AU1799" s="1">
        <v>43523</v>
      </c>
      <c r="AV1799" s="1">
        <v>43523</v>
      </c>
      <c r="AW1799" t="s">
        <v>58</v>
      </c>
      <c r="AX1799" t="s">
        <v>75</v>
      </c>
      <c r="AZ1799" t="s">
        <v>76</v>
      </c>
      <c r="BA1799" t="s">
        <v>109</v>
      </c>
      <c r="BB1799" t="s">
        <v>75</v>
      </c>
      <c r="BC1799" s="1">
        <v>43523</v>
      </c>
      <c r="BD1799" s="1">
        <v>43523</v>
      </c>
      <c r="BE1799">
        <f t="shared" si="89"/>
        <v>1</v>
      </c>
      <c r="BF1799" s="17">
        <f>SUM(NETWORKDAYS.INTL(C1799,BC1799,1,festivos!A1803:A1819),-1)</f>
        <v>1</v>
      </c>
      <c r="BG1799" t="str">
        <f t="shared" si="90"/>
        <v>cumple</v>
      </c>
    </row>
    <row r="1800" spans="1:59" x14ac:dyDescent="0.25">
      <c r="A1800" t="s">
        <v>99</v>
      </c>
      <c r="B1800">
        <v>2019001623</v>
      </c>
      <c r="C1800" s="1">
        <v>43522</v>
      </c>
      <c r="D1800" t="s">
        <v>2336</v>
      </c>
      <c r="E1800" t="s">
        <v>56</v>
      </c>
      <c r="F1800" t="s">
        <v>217</v>
      </c>
      <c r="G1800" t="s">
        <v>58</v>
      </c>
      <c r="H1800" t="s">
        <v>59</v>
      </c>
      <c r="I1800" s="1">
        <v>43522</v>
      </c>
      <c r="J1800" t="s">
        <v>60</v>
      </c>
      <c r="K1800" t="s">
        <v>74</v>
      </c>
      <c r="L1800" t="s">
        <v>74</v>
      </c>
      <c r="M1800" t="s">
        <v>74</v>
      </c>
      <c r="N1800" t="s">
        <v>64</v>
      </c>
      <c r="O1800" t="s">
        <v>58</v>
      </c>
      <c r="P1800" t="s">
        <v>65</v>
      </c>
      <c r="Q1800" t="s">
        <v>102</v>
      </c>
      <c r="R1800" t="s">
        <v>67</v>
      </c>
      <c r="S1800" t="s">
        <v>68</v>
      </c>
      <c r="T1800" s="1">
        <v>43522</v>
      </c>
      <c r="U1800" t="s">
        <v>56</v>
      </c>
      <c r="V1800" t="s">
        <v>84</v>
      </c>
      <c r="W1800">
        <v>399293</v>
      </c>
      <c r="AD1800" t="s">
        <v>22</v>
      </c>
      <c r="AF1800" t="s">
        <v>2337</v>
      </c>
      <c r="AG1800">
        <v>8710682</v>
      </c>
      <c r="AH1800" t="s">
        <v>725</v>
      </c>
      <c r="AI1800" t="s">
        <v>179</v>
      </c>
      <c r="AK1800" t="s">
        <v>106</v>
      </c>
      <c r="AL1800" t="s">
        <v>107</v>
      </c>
      <c r="AM1800" t="s">
        <v>72</v>
      </c>
      <c r="AN1800" t="s">
        <v>99</v>
      </c>
      <c r="AO1800" t="s">
        <v>74</v>
      </c>
      <c r="AP1800" t="s">
        <v>74</v>
      </c>
      <c r="AQ1800" t="s">
        <v>2346</v>
      </c>
      <c r="AR1800" t="s">
        <v>74</v>
      </c>
      <c r="AS1800" t="s">
        <v>64</v>
      </c>
      <c r="AT1800" t="s">
        <v>57</v>
      </c>
      <c r="AU1800" s="1">
        <v>43523</v>
      </c>
      <c r="AV1800" s="1">
        <v>43523</v>
      </c>
      <c r="AW1800" t="s">
        <v>58</v>
      </c>
      <c r="AX1800" t="s">
        <v>75</v>
      </c>
      <c r="AZ1800" t="s">
        <v>76</v>
      </c>
      <c r="BA1800" t="s">
        <v>109</v>
      </c>
      <c r="BB1800" t="s">
        <v>75</v>
      </c>
      <c r="BC1800" s="1">
        <v>43523</v>
      </c>
      <c r="BD1800" s="1">
        <v>43523</v>
      </c>
      <c r="BE1800">
        <f t="shared" si="89"/>
        <v>1</v>
      </c>
      <c r="BF1800" s="17">
        <f>SUM(NETWORKDAYS.INTL(C1800,BC1800,1,festivos!A1804:A1820),-1)</f>
        <v>1</v>
      </c>
      <c r="BG1800" t="str">
        <f t="shared" si="90"/>
        <v>cumple</v>
      </c>
    </row>
    <row r="1801" spans="1:59" x14ac:dyDescent="0.25">
      <c r="A1801" t="s">
        <v>99</v>
      </c>
      <c r="B1801">
        <v>2019001677</v>
      </c>
      <c r="C1801" s="1">
        <v>43523</v>
      </c>
      <c r="D1801" t="s">
        <v>2386</v>
      </c>
      <c r="E1801" t="s">
        <v>56</v>
      </c>
      <c r="F1801" t="s">
        <v>462</v>
      </c>
      <c r="G1801" t="s">
        <v>58</v>
      </c>
      <c r="H1801" t="s">
        <v>59</v>
      </c>
      <c r="I1801" s="1">
        <v>43523</v>
      </c>
      <c r="J1801" t="s">
        <v>60</v>
      </c>
      <c r="K1801" t="s">
        <v>74</v>
      </c>
      <c r="L1801" t="s">
        <v>74</v>
      </c>
      <c r="M1801" t="s">
        <v>74</v>
      </c>
      <c r="N1801" t="s">
        <v>64</v>
      </c>
      <c r="O1801" t="s">
        <v>58</v>
      </c>
      <c r="P1801" t="s">
        <v>65</v>
      </c>
      <c r="Q1801" t="s">
        <v>102</v>
      </c>
      <c r="R1801" t="s">
        <v>67</v>
      </c>
      <c r="S1801" t="s">
        <v>68</v>
      </c>
      <c r="T1801" s="1">
        <v>43523</v>
      </c>
      <c r="U1801" t="s">
        <v>56</v>
      </c>
      <c r="V1801" t="s">
        <v>999</v>
      </c>
      <c r="AD1801" t="s">
        <v>103</v>
      </c>
      <c r="AF1801" t="s">
        <v>2387</v>
      </c>
      <c r="AG1801" t="s">
        <v>2388</v>
      </c>
      <c r="AH1801" t="s">
        <v>2389</v>
      </c>
      <c r="AI1801" t="s">
        <v>179</v>
      </c>
      <c r="AJ1801">
        <v>3174232774</v>
      </c>
      <c r="AK1801" t="s">
        <v>106</v>
      </c>
      <c r="AL1801" t="s">
        <v>107</v>
      </c>
      <c r="AM1801" t="s">
        <v>72</v>
      </c>
      <c r="AN1801" t="s">
        <v>99</v>
      </c>
      <c r="AO1801" t="s">
        <v>74</v>
      </c>
      <c r="AP1801" t="s">
        <v>74</v>
      </c>
      <c r="AQ1801" t="s">
        <v>2390</v>
      </c>
      <c r="AR1801" t="s">
        <v>74</v>
      </c>
      <c r="AS1801" t="s">
        <v>64</v>
      </c>
      <c r="AT1801" t="s">
        <v>102</v>
      </c>
      <c r="AU1801" s="1">
        <v>43524</v>
      </c>
      <c r="AV1801" s="1">
        <v>43524</v>
      </c>
      <c r="AW1801" t="s">
        <v>58</v>
      </c>
      <c r="AX1801" t="s">
        <v>75</v>
      </c>
      <c r="AZ1801" t="s">
        <v>76</v>
      </c>
      <c r="BA1801" t="s">
        <v>109</v>
      </c>
      <c r="BB1801" t="s">
        <v>75</v>
      </c>
      <c r="BC1801" s="1">
        <v>43524</v>
      </c>
      <c r="BD1801" s="1">
        <v>43524</v>
      </c>
      <c r="BE1801">
        <f t="shared" si="89"/>
        <v>1</v>
      </c>
      <c r="BF1801" s="17">
        <f>SUM(NETWORKDAYS.INTL(C1801,BC1801,1,festivos!A1805:A1821),-1)</f>
        <v>1</v>
      </c>
      <c r="BG1801" t="str">
        <f t="shared" si="90"/>
        <v>cumple</v>
      </c>
    </row>
    <row r="1802" spans="1:59" x14ac:dyDescent="0.25">
      <c r="A1802" t="s">
        <v>99</v>
      </c>
      <c r="B1802">
        <v>2019001680</v>
      </c>
      <c r="C1802" s="1">
        <v>43523</v>
      </c>
      <c r="D1802" t="s">
        <v>2393</v>
      </c>
      <c r="E1802" t="s">
        <v>56</v>
      </c>
      <c r="F1802" t="s">
        <v>462</v>
      </c>
      <c r="G1802" t="s">
        <v>58</v>
      </c>
      <c r="H1802" t="s">
        <v>59</v>
      </c>
      <c r="I1802" s="1">
        <v>43523</v>
      </c>
      <c r="J1802" t="s">
        <v>60</v>
      </c>
      <c r="K1802" t="s">
        <v>74</v>
      </c>
      <c r="L1802" t="s">
        <v>74</v>
      </c>
      <c r="M1802" t="s">
        <v>74</v>
      </c>
      <c r="N1802" t="s">
        <v>64</v>
      </c>
      <c r="O1802" t="s">
        <v>58</v>
      </c>
      <c r="P1802" t="s">
        <v>65</v>
      </c>
      <c r="Q1802" t="s">
        <v>102</v>
      </c>
      <c r="R1802" t="s">
        <v>67</v>
      </c>
      <c r="S1802" t="s">
        <v>68</v>
      </c>
      <c r="T1802" s="1">
        <v>43523</v>
      </c>
      <c r="U1802" t="s">
        <v>56</v>
      </c>
      <c r="V1802" t="s">
        <v>84</v>
      </c>
      <c r="W1802">
        <v>950845</v>
      </c>
      <c r="AD1802" t="s">
        <v>22</v>
      </c>
      <c r="AF1802" t="s">
        <v>2394</v>
      </c>
      <c r="AH1802" t="s">
        <v>893</v>
      </c>
      <c r="AI1802" t="s">
        <v>179</v>
      </c>
      <c r="AJ1802">
        <v>3155173554</v>
      </c>
      <c r="AK1802" t="s">
        <v>106</v>
      </c>
      <c r="AL1802" t="s">
        <v>107</v>
      </c>
      <c r="AM1802" t="s">
        <v>72</v>
      </c>
      <c r="AN1802" t="s">
        <v>99</v>
      </c>
      <c r="AO1802" t="s">
        <v>74</v>
      </c>
      <c r="AP1802" t="s">
        <v>74</v>
      </c>
      <c r="AQ1802" t="s">
        <v>2395</v>
      </c>
      <c r="AR1802" t="s">
        <v>74</v>
      </c>
      <c r="AS1802" t="s">
        <v>64</v>
      </c>
      <c r="AT1802" t="s">
        <v>102</v>
      </c>
      <c r="AU1802" s="1">
        <v>43524</v>
      </c>
      <c r="AV1802" s="1">
        <v>43524</v>
      </c>
      <c r="AW1802" t="s">
        <v>58</v>
      </c>
      <c r="AX1802" t="s">
        <v>75</v>
      </c>
      <c r="AZ1802" t="s">
        <v>76</v>
      </c>
      <c r="BA1802" s="16" t="s">
        <v>74</v>
      </c>
      <c r="BB1802" t="s">
        <v>75</v>
      </c>
      <c r="BC1802" s="1">
        <v>43524</v>
      </c>
      <c r="BD1802" s="1">
        <v>43524</v>
      </c>
      <c r="BE1802">
        <f t="shared" si="89"/>
        <v>1</v>
      </c>
      <c r="BF1802" s="17">
        <f>SUM(NETWORKDAYS.INTL(C1802,BC1802,1,festivos!A1806:A1822),-1)</f>
        <v>1</v>
      </c>
      <c r="BG1802" t="str">
        <f t="shared" si="90"/>
        <v>cumple</v>
      </c>
    </row>
    <row r="1803" spans="1:59" x14ac:dyDescent="0.25">
      <c r="A1803" t="s">
        <v>99</v>
      </c>
      <c r="B1803">
        <v>2019001684</v>
      </c>
      <c r="C1803" s="1">
        <v>43523</v>
      </c>
      <c r="D1803" t="s">
        <v>2396</v>
      </c>
      <c r="E1803" t="s">
        <v>56</v>
      </c>
      <c r="F1803" t="s">
        <v>462</v>
      </c>
      <c r="G1803" t="s">
        <v>58</v>
      </c>
      <c r="H1803" t="s">
        <v>59</v>
      </c>
      <c r="I1803" s="1">
        <v>43523</v>
      </c>
      <c r="J1803" t="s">
        <v>60</v>
      </c>
      <c r="K1803" t="s">
        <v>74</v>
      </c>
      <c r="L1803" t="s">
        <v>74</v>
      </c>
      <c r="M1803" t="s">
        <v>74</v>
      </c>
      <c r="N1803" t="s">
        <v>64</v>
      </c>
      <c r="O1803" t="s">
        <v>58</v>
      </c>
      <c r="P1803" t="s">
        <v>65</v>
      </c>
      <c r="Q1803" t="s">
        <v>102</v>
      </c>
      <c r="R1803" t="s">
        <v>67</v>
      </c>
      <c r="S1803" t="s">
        <v>68</v>
      </c>
      <c r="T1803" s="1">
        <v>43523</v>
      </c>
      <c r="U1803" t="s">
        <v>56</v>
      </c>
      <c r="V1803" t="s">
        <v>84</v>
      </c>
      <c r="W1803">
        <v>585935</v>
      </c>
      <c r="AD1803" t="s">
        <v>22</v>
      </c>
      <c r="AF1803" t="s">
        <v>2397</v>
      </c>
      <c r="AH1803" t="s">
        <v>2398</v>
      </c>
      <c r="AI1803" t="s">
        <v>179</v>
      </c>
      <c r="AJ1803">
        <v>3185325966</v>
      </c>
      <c r="AK1803" t="s">
        <v>106</v>
      </c>
      <c r="AL1803" t="s">
        <v>107</v>
      </c>
      <c r="AM1803" t="s">
        <v>72</v>
      </c>
      <c r="AN1803" t="s">
        <v>99</v>
      </c>
      <c r="AO1803" t="s">
        <v>74</v>
      </c>
      <c r="AP1803" t="s">
        <v>74</v>
      </c>
      <c r="AQ1803" t="s">
        <v>2399</v>
      </c>
      <c r="AR1803" t="s">
        <v>74</v>
      </c>
      <c r="AS1803" t="s">
        <v>64</v>
      </c>
      <c r="AT1803" t="s">
        <v>102</v>
      </c>
      <c r="AU1803" s="1">
        <v>43524</v>
      </c>
      <c r="AV1803" s="1">
        <v>43524</v>
      </c>
      <c r="AW1803" t="s">
        <v>58</v>
      </c>
      <c r="AX1803" t="s">
        <v>75</v>
      </c>
      <c r="AZ1803" t="s">
        <v>76</v>
      </c>
      <c r="BA1803" t="s">
        <v>109</v>
      </c>
      <c r="BB1803" t="s">
        <v>75</v>
      </c>
      <c r="BC1803" s="1">
        <v>43524</v>
      </c>
      <c r="BD1803" s="1">
        <v>43524</v>
      </c>
      <c r="BE1803">
        <f t="shared" si="89"/>
        <v>1</v>
      </c>
      <c r="BF1803" s="17">
        <f>SUM(NETWORKDAYS.INTL(C1803,BC1803,1,festivos!A1807:A1823),-1)</f>
        <v>1</v>
      </c>
      <c r="BG1803" t="str">
        <f t="shared" si="90"/>
        <v>cumple</v>
      </c>
    </row>
    <row r="1804" spans="1:59" x14ac:dyDescent="0.25">
      <c r="A1804" t="s">
        <v>99</v>
      </c>
      <c r="B1804">
        <v>2019001699</v>
      </c>
      <c r="C1804" s="1">
        <v>43524</v>
      </c>
      <c r="D1804" t="s">
        <v>2405</v>
      </c>
      <c r="E1804" t="s">
        <v>56</v>
      </c>
      <c r="F1804" t="s">
        <v>462</v>
      </c>
      <c r="G1804" t="s">
        <v>58</v>
      </c>
      <c r="H1804" t="s">
        <v>59</v>
      </c>
      <c r="I1804" s="1">
        <v>43524</v>
      </c>
      <c r="J1804" t="s">
        <v>60</v>
      </c>
      <c r="K1804" t="s">
        <v>74</v>
      </c>
      <c r="L1804" t="s">
        <v>74</v>
      </c>
      <c r="M1804" t="s">
        <v>74</v>
      </c>
      <c r="N1804" t="s">
        <v>64</v>
      </c>
      <c r="O1804" t="s">
        <v>58</v>
      </c>
      <c r="P1804" t="s">
        <v>65</v>
      </c>
      <c r="Q1804" t="s">
        <v>102</v>
      </c>
      <c r="R1804" t="s">
        <v>67</v>
      </c>
      <c r="S1804" t="s">
        <v>68</v>
      </c>
      <c r="T1804" s="1">
        <v>43524</v>
      </c>
      <c r="U1804" t="s">
        <v>56</v>
      </c>
      <c r="V1804" t="s">
        <v>84</v>
      </c>
      <c r="W1804">
        <v>614746</v>
      </c>
      <c r="AD1804" t="s">
        <v>22</v>
      </c>
      <c r="AF1804" t="s">
        <v>2406</v>
      </c>
      <c r="AG1804" t="s">
        <v>2407</v>
      </c>
      <c r="AH1804" t="s">
        <v>2408</v>
      </c>
      <c r="AI1804" t="s">
        <v>187</v>
      </c>
      <c r="AJ1804">
        <v>3164454663</v>
      </c>
      <c r="AK1804" t="s">
        <v>106</v>
      </c>
      <c r="AL1804" t="s">
        <v>107</v>
      </c>
      <c r="AM1804" t="s">
        <v>72</v>
      </c>
      <c r="AN1804" t="s">
        <v>99</v>
      </c>
      <c r="AO1804" t="s">
        <v>74</v>
      </c>
      <c r="AP1804" t="s">
        <v>74</v>
      </c>
      <c r="AQ1804" t="s">
        <v>2409</v>
      </c>
      <c r="AR1804" t="s">
        <v>74</v>
      </c>
      <c r="AS1804" t="s">
        <v>64</v>
      </c>
      <c r="AT1804" t="s">
        <v>102</v>
      </c>
      <c r="AU1804" s="1">
        <v>43525</v>
      </c>
      <c r="AV1804" s="1">
        <v>43525</v>
      </c>
      <c r="AW1804" t="s">
        <v>58</v>
      </c>
      <c r="AX1804" t="s">
        <v>75</v>
      </c>
      <c r="AZ1804" t="s">
        <v>76</v>
      </c>
      <c r="BA1804" t="s">
        <v>109</v>
      </c>
      <c r="BB1804" t="s">
        <v>75</v>
      </c>
      <c r="BC1804" s="1">
        <v>43525</v>
      </c>
      <c r="BD1804" s="1">
        <v>43525</v>
      </c>
      <c r="BE1804">
        <f t="shared" si="89"/>
        <v>1</v>
      </c>
      <c r="BF1804" s="17">
        <f>SUM(NETWORKDAYS.INTL(C1804,BC1804,1,festivos!A1808:A1824),-1)</f>
        <v>1</v>
      </c>
      <c r="BG1804" t="str">
        <f t="shared" si="90"/>
        <v>cumple</v>
      </c>
    </row>
    <row r="1805" spans="1:59" x14ac:dyDescent="0.25">
      <c r="A1805" t="s">
        <v>99</v>
      </c>
      <c r="B1805">
        <v>2019001710</v>
      </c>
      <c r="C1805" s="1">
        <v>43524</v>
      </c>
      <c r="D1805" t="s">
        <v>2422</v>
      </c>
      <c r="E1805" t="s">
        <v>56</v>
      </c>
      <c r="F1805" t="s">
        <v>462</v>
      </c>
      <c r="G1805" t="s">
        <v>58</v>
      </c>
      <c r="H1805" t="s">
        <v>59</v>
      </c>
      <c r="I1805" s="1">
        <v>43524</v>
      </c>
      <c r="J1805" t="s">
        <v>60</v>
      </c>
      <c r="K1805" t="s">
        <v>74</v>
      </c>
      <c r="L1805" t="s">
        <v>74</v>
      </c>
      <c r="M1805" t="s">
        <v>74</v>
      </c>
      <c r="N1805" t="s">
        <v>64</v>
      </c>
      <c r="O1805" t="s">
        <v>58</v>
      </c>
      <c r="P1805" t="s">
        <v>65</v>
      </c>
      <c r="Q1805" t="s">
        <v>102</v>
      </c>
      <c r="R1805" t="s">
        <v>67</v>
      </c>
      <c r="S1805" t="s">
        <v>68</v>
      </c>
      <c r="T1805" s="1">
        <v>43524</v>
      </c>
      <c r="U1805" t="s">
        <v>56</v>
      </c>
      <c r="V1805" t="s">
        <v>84</v>
      </c>
      <c r="W1805">
        <v>888350</v>
      </c>
      <c r="AD1805" t="s">
        <v>22</v>
      </c>
      <c r="AF1805" t="s">
        <v>2423</v>
      </c>
      <c r="AH1805" t="s">
        <v>2424</v>
      </c>
      <c r="AI1805" t="s">
        <v>187</v>
      </c>
      <c r="AK1805" t="s">
        <v>106</v>
      </c>
      <c r="AL1805" t="s">
        <v>107</v>
      </c>
      <c r="AM1805" t="s">
        <v>72</v>
      </c>
      <c r="AN1805" t="s">
        <v>99</v>
      </c>
      <c r="AO1805" t="s">
        <v>74</v>
      </c>
      <c r="AP1805" t="s">
        <v>74</v>
      </c>
      <c r="AQ1805" t="s">
        <v>2425</v>
      </c>
      <c r="AR1805" t="s">
        <v>74</v>
      </c>
      <c r="AS1805" t="s">
        <v>64</v>
      </c>
      <c r="AT1805" t="s">
        <v>102</v>
      </c>
      <c r="AU1805" s="1">
        <v>43525</v>
      </c>
      <c r="AV1805" s="1">
        <v>43525</v>
      </c>
      <c r="AW1805" t="s">
        <v>58</v>
      </c>
      <c r="AX1805" t="s">
        <v>75</v>
      </c>
      <c r="AZ1805" t="s">
        <v>76</v>
      </c>
      <c r="BA1805" t="s">
        <v>109</v>
      </c>
      <c r="BB1805" t="s">
        <v>75</v>
      </c>
      <c r="BC1805" s="1">
        <v>43525</v>
      </c>
      <c r="BD1805" s="1">
        <v>43525</v>
      </c>
      <c r="BE1805">
        <f t="shared" si="89"/>
        <v>1</v>
      </c>
      <c r="BF1805" s="17">
        <f>SUM(NETWORKDAYS.INTL(C1805,BC1805,1,festivos!A1809:A1825),-1)</f>
        <v>1</v>
      </c>
      <c r="BG1805" t="str">
        <f t="shared" si="90"/>
        <v>cumple</v>
      </c>
    </row>
    <row r="1806" spans="1:59" x14ac:dyDescent="0.25">
      <c r="A1806" t="s">
        <v>99</v>
      </c>
      <c r="B1806">
        <v>2019001915</v>
      </c>
      <c r="C1806" s="1">
        <v>43529</v>
      </c>
      <c r="D1806" t="s">
        <v>2648</v>
      </c>
      <c r="E1806" t="s">
        <v>56</v>
      </c>
      <c r="F1806" t="s">
        <v>333</v>
      </c>
      <c r="G1806" t="s">
        <v>58</v>
      </c>
      <c r="H1806" t="s">
        <v>118</v>
      </c>
      <c r="I1806" s="1">
        <v>43529</v>
      </c>
      <c r="J1806" t="s">
        <v>60</v>
      </c>
      <c r="K1806" t="s">
        <v>74</v>
      </c>
      <c r="L1806" t="s">
        <v>74</v>
      </c>
      <c r="M1806" t="s">
        <v>74</v>
      </c>
      <c r="N1806" t="s">
        <v>64</v>
      </c>
      <c r="O1806" t="s">
        <v>58</v>
      </c>
      <c r="P1806" t="s">
        <v>65</v>
      </c>
      <c r="Q1806" t="s">
        <v>102</v>
      </c>
      <c r="R1806" t="s">
        <v>67</v>
      </c>
      <c r="S1806" t="s">
        <v>68</v>
      </c>
      <c r="T1806" s="1">
        <v>43529</v>
      </c>
      <c r="U1806" t="s">
        <v>56</v>
      </c>
      <c r="V1806" t="s">
        <v>84</v>
      </c>
      <c r="W1806">
        <v>133821</v>
      </c>
      <c r="AD1806" t="s">
        <v>22</v>
      </c>
      <c r="AE1806">
        <v>31839269</v>
      </c>
      <c r="AF1806" t="s">
        <v>2649</v>
      </c>
      <c r="AG1806">
        <v>3391262</v>
      </c>
      <c r="AH1806" t="s">
        <v>1300</v>
      </c>
      <c r="AI1806" t="s">
        <v>179</v>
      </c>
      <c r="AJ1806">
        <v>3163202397</v>
      </c>
      <c r="AK1806" t="s">
        <v>106</v>
      </c>
      <c r="AL1806" t="s">
        <v>114</v>
      </c>
      <c r="AM1806" t="s">
        <v>72</v>
      </c>
      <c r="AN1806" t="s">
        <v>99</v>
      </c>
      <c r="AO1806" t="s">
        <v>74</v>
      </c>
      <c r="AP1806" t="s">
        <v>74</v>
      </c>
      <c r="AQ1806" t="s">
        <v>2650</v>
      </c>
      <c r="AR1806" t="s">
        <v>74</v>
      </c>
      <c r="AS1806" t="s">
        <v>64</v>
      </c>
      <c r="AT1806" t="s">
        <v>126</v>
      </c>
      <c r="AU1806" s="1">
        <v>43530</v>
      </c>
      <c r="AV1806" s="1">
        <v>43530</v>
      </c>
      <c r="AW1806" t="s">
        <v>58</v>
      </c>
      <c r="AX1806" t="s">
        <v>75</v>
      </c>
      <c r="AZ1806" t="s">
        <v>76</v>
      </c>
      <c r="BA1806" t="s">
        <v>109</v>
      </c>
      <c r="BB1806" t="s">
        <v>75</v>
      </c>
      <c r="BC1806" s="1">
        <v>43530</v>
      </c>
      <c r="BD1806" s="1">
        <v>43530</v>
      </c>
      <c r="BE1806">
        <f t="shared" si="89"/>
        <v>1</v>
      </c>
      <c r="BF1806" s="17">
        <f>SUM(NETWORKDAYS.INTL(C1806,BC1806,1,festivos!A1810:A1826),-1)</f>
        <v>1</v>
      </c>
      <c r="BG1806" t="str">
        <f t="shared" si="90"/>
        <v>cumple</v>
      </c>
    </row>
    <row r="1807" spans="1:59" x14ac:dyDescent="0.25">
      <c r="A1807" t="s">
        <v>99</v>
      </c>
      <c r="B1807">
        <v>2019001950</v>
      </c>
      <c r="C1807" s="1">
        <v>43530</v>
      </c>
      <c r="D1807" t="s">
        <v>2694</v>
      </c>
      <c r="E1807" t="s">
        <v>56</v>
      </c>
      <c r="F1807" t="s">
        <v>375</v>
      </c>
      <c r="G1807" t="s">
        <v>58</v>
      </c>
      <c r="H1807" t="s">
        <v>59</v>
      </c>
      <c r="I1807" s="1">
        <v>43530</v>
      </c>
      <c r="J1807" t="s">
        <v>60</v>
      </c>
      <c r="K1807" t="s">
        <v>74</v>
      </c>
      <c r="L1807" t="s">
        <v>74</v>
      </c>
      <c r="M1807" t="s">
        <v>74</v>
      </c>
      <c r="N1807" t="s">
        <v>64</v>
      </c>
      <c r="O1807" t="s">
        <v>58</v>
      </c>
      <c r="P1807" t="s">
        <v>65</v>
      </c>
      <c r="Q1807" t="s">
        <v>102</v>
      </c>
      <c r="R1807" t="s">
        <v>67</v>
      </c>
      <c r="S1807" t="s">
        <v>68</v>
      </c>
      <c r="T1807" s="1">
        <v>43530</v>
      </c>
      <c r="U1807" t="s">
        <v>56</v>
      </c>
      <c r="V1807" t="s">
        <v>84</v>
      </c>
      <c r="W1807">
        <v>999441</v>
      </c>
      <c r="AD1807" t="s">
        <v>22</v>
      </c>
      <c r="AE1807">
        <v>25618051</v>
      </c>
      <c r="AF1807" t="s">
        <v>2695</v>
      </c>
      <c r="AG1807" t="s">
        <v>2696</v>
      </c>
      <c r="AH1807" t="s">
        <v>2697</v>
      </c>
      <c r="AI1807" t="s">
        <v>179</v>
      </c>
      <c r="AJ1807">
        <v>3148241767</v>
      </c>
      <c r="AK1807" t="s">
        <v>106</v>
      </c>
      <c r="AL1807" t="s">
        <v>107</v>
      </c>
      <c r="AM1807" t="s">
        <v>72</v>
      </c>
      <c r="AN1807" t="s">
        <v>99</v>
      </c>
      <c r="AO1807" t="s">
        <v>74</v>
      </c>
      <c r="AP1807" t="s">
        <v>74</v>
      </c>
      <c r="AQ1807" t="s">
        <v>2698</v>
      </c>
      <c r="AR1807" t="s">
        <v>74</v>
      </c>
      <c r="AS1807" t="s">
        <v>64</v>
      </c>
      <c r="AT1807" t="s">
        <v>102</v>
      </c>
      <c r="AU1807" s="1">
        <v>43531</v>
      </c>
      <c r="AV1807" s="1">
        <v>43531</v>
      </c>
      <c r="AW1807" t="s">
        <v>58</v>
      </c>
      <c r="AX1807" t="s">
        <v>75</v>
      </c>
      <c r="AZ1807" t="s">
        <v>76</v>
      </c>
      <c r="BA1807" t="s">
        <v>109</v>
      </c>
      <c r="BB1807" t="s">
        <v>75</v>
      </c>
      <c r="BC1807" s="1">
        <v>43531</v>
      </c>
      <c r="BD1807" s="1">
        <v>43531</v>
      </c>
      <c r="BE1807">
        <f t="shared" si="89"/>
        <v>1</v>
      </c>
      <c r="BF1807" s="17">
        <f>SUM(NETWORKDAYS.INTL(C1807,BC1807,1,festivos!A1811:A1827),-1)</f>
        <v>1</v>
      </c>
      <c r="BG1807" t="str">
        <f t="shared" si="90"/>
        <v>cumple</v>
      </c>
    </row>
    <row r="1808" spans="1:59" x14ac:dyDescent="0.25">
      <c r="A1808" t="s">
        <v>99</v>
      </c>
      <c r="B1808">
        <v>2019001970</v>
      </c>
      <c r="C1808" s="1">
        <v>43530</v>
      </c>
      <c r="D1808" t="s">
        <v>2703</v>
      </c>
      <c r="E1808" t="s">
        <v>56</v>
      </c>
      <c r="F1808" t="s">
        <v>101</v>
      </c>
      <c r="G1808" t="s">
        <v>58</v>
      </c>
      <c r="H1808" t="s">
        <v>59</v>
      </c>
      <c r="I1808" s="1">
        <v>43530</v>
      </c>
      <c r="J1808" t="s">
        <v>60</v>
      </c>
      <c r="K1808" t="s">
        <v>74</v>
      </c>
      <c r="L1808" t="s">
        <v>74</v>
      </c>
      <c r="M1808" t="s">
        <v>74</v>
      </c>
      <c r="N1808" t="s">
        <v>64</v>
      </c>
      <c r="O1808" t="s">
        <v>58</v>
      </c>
      <c r="P1808" t="s">
        <v>65</v>
      </c>
      <c r="Q1808" t="s">
        <v>102</v>
      </c>
      <c r="R1808" t="s">
        <v>67</v>
      </c>
      <c r="S1808" t="s">
        <v>68</v>
      </c>
      <c r="T1808" s="1">
        <v>43530</v>
      </c>
      <c r="U1808" t="s">
        <v>56</v>
      </c>
      <c r="AD1808" t="s">
        <v>103</v>
      </c>
      <c r="AF1808" t="s">
        <v>2704</v>
      </c>
      <c r="AH1808" t="s">
        <v>2705</v>
      </c>
      <c r="AJ1808">
        <v>3116013991</v>
      </c>
      <c r="AK1808" t="s">
        <v>106</v>
      </c>
      <c r="AL1808" t="s">
        <v>107</v>
      </c>
      <c r="AM1808" t="s">
        <v>72</v>
      </c>
      <c r="AN1808" t="s">
        <v>99</v>
      </c>
      <c r="AO1808" t="s">
        <v>74</v>
      </c>
      <c r="AP1808" t="s">
        <v>74</v>
      </c>
      <c r="AQ1808" t="s">
        <v>2706</v>
      </c>
      <c r="AR1808" t="s">
        <v>74</v>
      </c>
      <c r="AS1808" t="s">
        <v>64</v>
      </c>
      <c r="AT1808" t="s">
        <v>101</v>
      </c>
      <c r="AU1808" s="1">
        <v>43531</v>
      </c>
      <c r="AV1808" s="1">
        <v>43531</v>
      </c>
      <c r="AW1808" t="s">
        <v>58</v>
      </c>
      <c r="AX1808" t="s">
        <v>75</v>
      </c>
      <c r="AZ1808" t="s">
        <v>76</v>
      </c>
      <c r="BA1808" t="s">
        <v>109</v>
      </c>
      <c r="BB1808" t="s">
        <v>75</v>
      </c>
      <c r="BC1808" s="1">
        <v>43531</v>
      </c>
      <c r="BD1808" s="1">
        <v>43531</v>
      </c>
      <c r="BE1808">
        <f t="shared" si="89"/>
        <v>1</v>
      </c>
      <c r="BF1808" s="17">
        <f>SUM(NETWORKDAYS.INTL(C1808,BC1808,1,festivos!A1812:A1828),-1)</f>
        <v>1</v>
      </c>
      <c r="BG1808" t="str">
        <f t="shared" si="90"/>
        <v>cumple</v>
      </c>
    </row>
    <row r="1809" spans="1:59" x14ac:dyDescent="0.25">
      <c r="A1809" t="s">
        <v>99</v>
      </c>
      <c r="B1809">
        <v>2019001973</v>
      </c>
      <c r="C1809" s="1">
        <v>43530</v>
      </c>
      <c r="D1809" t="s">
        <v>2710</v>
      </c>
      <c r="E1809" t="s">
        <v>56</v>
      </c>
      <c r="F1809" t="s">
        <v>101</v>
      </c>
      <c r="G1809" t="s">
        <v>58</v>
      </c>
      <c r="H1809" t="s">
        <v>59</v>
      </c>
      <c r="I1809" s="1">
        <v>43530</v>
      </c>
      <c r="J1809" t="s">
        <v>60</v>
      </c>
      <c r="K1809" t="s">
        <v>74</v>
      </c>
      <c r="L1809" t="s">
        <v>74</v>
      </c>
      <c r="M1809" t="s">
        <v>74</v>
      </c>
      <c r="N1809" t="s">
        <v>64</v>
      </c>
      <c r="O1809" t="s">
        <v>58</v>
      </c>
      <c r="P1809" t="s">
        <v>65</v>
      </c>
      <c r="Q1809" t="s">
        <v>102</v>
      </c>
      <c r="R1809" t="s">
        <v>67</v>
      </c>
      <c r="S1809" t="s">
        <v>68</v>
      </c>
      <c r="T1809" s="1">
        <v>43530</v>
      </c>
      <c r="U1809" t="s">
        <v>56</v>
      </c>
      <c r="AD1809" t="s">
        <v>103</v>
      </c>
      <c r="AF1809" t="s">
        <v>2711</v>
      </c>
      <c r="AG1809" t="s">
        <v>2712</v>
      </c>
      <c r="AH1809" t="s">
        <v>2713</v>
      </c>
      <c r="AK1809" t="s">
        <v>106</v>
      </c>
      <c r="AL1809" t="s">
        <v>107</v>
      </c>
      <c r="AM1809" t="s">
        <v>72</v>
      </c>
      <c r="AN1809" t="s">
        <v>99</v>
      </c>
      <c r="AO1809" t="s">
        <v>74</v>
      </c>
      <c r="AP1809" t="s">
        <v>74</v>
      </c>
      <c r="AQ1809" t="s">
        <v>2714</v>
      </c>
      <c r="AR1809" t="s">
        <v>74</v>
      </c>
      <c r="AS1809" t="s">
        <v>64</v>
      </c>
      <c r="AT1809" t="s">
        <v>101</v>
      </c>
      <c r="AU1809" s="1">
        <v>43531</v>
      </c>
      <c r="AV1809" s="1">
        <v>43531</v>
      </c>
      <c r="AW1809" t="s">
        <v>58</v>
      </c>
      <c r="AX1809" t="s">
        <v>75</v>
      </c>
      <c r="AZ1809" t="s">
        <v>76</v>
      </c>
      <c r="BA1809" t="s">
        <v>109</v>
      </c>
      <c r="BB1809" t="s">
        <v>75</v>
      </c>
      <c r="BC1809" s="1">
        <v>43531</v>
      </c>
      <c r="BD1809" s="1">
        <v>43531</v>
      </c>
      <c r="BE1809">
        <f t="shared" si="89"/>
        <v>1</v>
      </c>
      <c r="BF1809" s="17">
        <f>SUM(NETWORKDAYS.INTL(C1809,BC1809,1,festivos!A1813:A1829),-1)</f>
        <v>1</v>
      </c>
      <c r="BG1809" t="str">
        <f t="shared" si="90"/>
        <v>cumple</v>
      </c>
    </row>
    <row r="1810" spans="1:59" x14ac:dyDescent="0.25">
      <c r="A1810" t="s">
        <v>99</v>
      </c>
      <c r="B1810">
        <v>2019001974</v>
      </c>
      <c r="C1810" s="1">
        <v>43530</v>
      </c>
      <c r="D1810" t="s">
        <v>2715</v>
      </c>
      <c r="E1810" t="s">
        <v>56</v>
      </c>
      <c r="F1810" t="s">
        <v>101</v>
      </c>
      <c r="G1810" t="s">
        <v>58</v>
      </c>
      <c r="H1810" t="s">
        <v>59</v>
      </c>
      <c r="I1810" s="1">
        <v>43530</v>
      </c>
      <c r="J1810" t="s">
        <v>60</v>
      </c>
      <c r="K1810" t="s">
        <v>74</v>
      </c>
      <c r="L1810" t="s">
        <v>74</v>
      </c>
      <c r="M1810" t="s">
        <v>74</v>
      </c>
      <c r="N1810" t="s">
        <v>64</v>
      </c>
      <c r="O1810" t="s">
        <v>58</v>
      </c>
      <c r="P1810" t="s">
        <v>65</v>
      </c>
      <c r="Q1810" t="s">
        <v>102</v>
      </c>
      <c r="R1810" t="s">
        <v>67</v>
      </c>
      <c r="S1810" t="s">
        <v>68</v>
      </c>
      <c r="T1810" s="1">
        <v>43530</v>
      </c>
      <c r="U1810" t="s">
        <v>56</v>
      </c>
      <c r="AD1810" t="s">
        <v>103</v>
      </c>
      <c r="AF1810" t="s">
        <v>2716</v>
      </c>
      <c r="AG1810" t="s">
        <v>2717</v>
      </c>
      <c r="AH1810" t="s">
        <v>2718</v>
      </c>
      <c r="AK1810" t="s">
        <v>106</v>
      </c>
      <c r="AL1810" t="s">
        <v>1560</v>
      </c>
      <c r="AM1810" t="s">
        <v>72</v>
      </c>
      <c r="AN1810" t="s">
        <v>99</v>
      </c>
      <c r="AO1810" t="s">
        <v>74</v>
      </c>
      <c r="AP1810" t="s">
        <v>74</v>
      </c>
      <c r="AQ1810" t="s">
        <v>2719</v>
      </c>
      <c r="AR1810" t="s">
        <v>74</v>
      </c>
      <c r="AS1810" t="s">
        <v>64</v>
      </c>
      <c r="AT1810" t="s">
        <v>101</v>
      </c>
      <c r="AU1810" s="1">
        <v>43531</v>
      </c>
      <c r="AV1810" s="1">
        <v>43531</v>
      </c>
      <c r="AW1810" t="s">
        <v>58</v>
      </c>
      <c r="AX1810" t="s">
        <v>75</v>
      </c>
      <c r="AZ1810" t="s">
        <v>76</v>
      </c>
      <c r="BA1810" t="s">
        <v>109</v>
      </c>
      <c r="BB1810" t="s">
        <v>75</v>
      </c>
      <c r="BC1810" s="1">
        <v>43531</v>
      </c>
      <c r="BD1810" s="1">
        <v>43531</v>
      </c>
      <c r="BE1810">
        <f t="shared" si="89"/>
        <v>1</v>
      </c>
      <c r="BF1810" s="17">
        <f>SUM(NETWORKDAYS.INTL(C1810,BC1810,1,festivos!A1814:A1830),-1)</f>
        <v>1</v>
      </c>
      <c r="BG1810" t="str">
        <f t="shared" si="90"/>
        <v>cumple</v>
      </c>
    </row>
    <row r="1811" spans="1:59" x14ac:dyDescent="0.25">
      <c r="A1811" t="s">
        <v>99</v>
      </c>
      <c r="B1811">
        <v>2019001975</v>
      </c>
      <c r="C1811" s="1">
        <v>43530</v>
      </c>
      <c r="D1811" t="s">
        <v>2720</v>
      </c>
      <c r="E1811" t="s">
        <v>56</v>
      </c>
      <c r="F1811" t="s">
        <v>101</v>
      </c>
      <c r="G1811" t="s">
        <v>58</v>
      </c>
      <c r="H1811" t="s">
        <v>59</v>
      </c>
      <c r="I1811" s="1">
        <v>43530</v>
      </c>
      <c r="J1811" t="s">
        <v>60</v>
      </c>
      <c r="K1811" t="s">
        <v>74</v>
      </c>
      <c r="L1811" t="s">
        <v>74</v>
      </c>
      <c r="M1811" t="s">
        <v>74</v>
      </c>
      <c r="N1811" t="s">
        <v>64</v>
      </c>
      <c r="O1811" t="s">
        <v>58</v>
      </c>
      <c r="P1811" t="s">
        <v>65</v>
      </c>
      <c r="Q1811" t="s">
        <v>57</v>
      </c>
      <c r="R1811" t="s">
        <v>67</v>
      </c>
      <c r="S1811" t="s">
        <v>68</v>
      </c>
      <c r="T1811" s="1">
        <v>43530</v>
      </c>
      <c r="U1811" t="s">
        <v>56</v>
      </c>
      <c r="AD1811" t="s">
        <v>103</v>
      </c>
      <c r="AF1811" t="s">
        <v>2721</v>
      </c>
      <c r="AK1811" t="s">
        <v>106</v>
      </c>
      <c r="AL1811" t="s">
        <v>107</v>
      </c>
      <c r="AM1811" t="s">
        <v>72</v>
      </c>
      <c r="AN1811" t="s">
        <v>99</v>
      </c>
      <c r="AO1811" t="s">
        <v>74</v>
      </c>
      <c r="AP1811" t="s">
        <v>74</v>
      </c>
      <c r="AQ1811" t="s">
        <v>2722</v>
      </c>
      <c r="AR1811" t="s">
        <v>74</v>
      </c>
      <c r="AS1811" t="s">
        <v>64</v>
      </c>
      <c r="AT1811" t="s">
        <v>101</v>
      </c>
      <c r="AU1811" s="1">
        <v>43531</v>
      </c>
      <c r="AV1811" s="1">
        <v>43532</v>
      </c>
      <c r="AW1811" t="s">
        <v>58</v>
      </c>
      <c r="AX1811" t="s">
        <v>75</v>
      </c>
      <c r="AZ1811" t="s">
        <v>76</v>
      </c>
      <c r="BA1811" t="s">
        <v>109</v>
      </c>
      <c r="BB1811" t="s">
        <v>75</v>
      </c>
      <c r="BC1811" s="1">
        <v>43531</v>
      </c>
      <c r="BD1811" s="1">
        <v>43532</v>
      </c>
      <c r="BE1811">
        <f t="shared" ref="BE1811:BE1874" si="91">SUM(NETWORKDAYS(C1811,BC1811,0),-1)</f>
        <v>1</v>
      </c>
      <c r="BF1811" s="17">
        <f>SUM(NETWORKDAYS.INTL(C1811,BC1811,1,festivos!A1815:A1831),-1)</f>
        <v>1</v>
      </c>
      <c r="BG1811" t="str">
        <f t="shared" si="90"/>
        <v>cumple</v>
      </c>
    </row>
    <row r="1812" spans="1:59" x14ac:dyDescent="0.25">
      <c r="A1812" t="s">
        <v>99</v>
      </c>
      <c r="B1812">
        <v>2019001976</v>
      </c>
      <c r="C1812" s="1">
        <v>43530</v>
      </c>
      <c r="D1812" t="s">
        <v>2723</v>
      </c>
      <c r="E1812" t="s">
        <v>56</v>
      </c>
      <c r="F1812" t="s">
        <v>101</v>
      </c>
      <c r="G1812" t="s">
        <v>58</v>
      </c>
      <c r="H1812" t="s">
        <v>59</v>
      </c>
      <c r="I1812" s="1">
        <v>43530</v>
      </c>
      <c r="J1812" t="s">
        <v>60</v>
      </c>
      <c r="K1812" t="s">
        <v>74</v>
      </c>
      <c r="L1812" t="s">
        <v>74</v>
      </c>
      <c r="M1812" t="s">
        <v>74</v>
      </c>
      <c r="N1812" t="s">
        <v>64</v>
      </c>
      <c r="O1812" t="s">
        <v>58</v>
      </c>
      <c r="P1812" t="s">
        <v>65</v>
      </c>
      <c r="Q1812" t="s">
        <v>102</v>
      </c>
      <c r="R1812" t="s">
        <v>67</v>
      </c>
      <c r="S1812" t="s">
        <v>68</v>
      </c>
      <c r="T1812" s="1">
        <v>43530</v>
      </c>
      <c r="U1812" t="s">
        <v>56</v>
      </c>
      <c r="AD1812" t="s">
        <v>103</v>
      </c>
      <c r="AF1812" t="s">
        <v>2724</v>
      </c>
      <c r="AK1812" t="s">
        <v>106</v>
      </c>
      <c r="AL1812" t="s">
        <v>107</v>
      </c>
      <c r="AM1812" t="s">
        <v>72</v>
      </c>
      <c r="AN1812" t="s">
        <v>99</v>
      </c>
      <c r="AO1812" t="s">
        <v>74</v>
      </c>
      <c r="AP1812" t="s">
        <v>74</v>
      </c>
      <c r="AQ1812" t="s">
        <v>2725</v>
      </c>
      <c r="AR1812" t="s">
        <v>74</v>
      </c>
      <c r="AS1812" t="s">
        <v>64</v>
      </c>
      <c r="AT1812" t="s">
        <v>101</v>
      </c>
      <c r="AU1812" s="1">
        <v>43531</v>
      </c>
      <c r="AV1812" s="1">
        <v>43531</v>
      </c>
      <c r="AW1812" t="s">
        <v>58</v>
      </c>
      <c r="AX1812" t="s">
        <v>75</v>
      </c>
      <c r="AZ1812" t="s">
        <v>76</v>
      </c>
      <c r="BA1812" t="s">
        <v>109</v>
      </c>
      <c r="BB1812" t="s">
        <v>75</v>
      </c>
      <c r="BC1812" s="1">
        <v>43531</v>
      </c>
      <c r="BD1812" s="1">
        <v>43531</v>
      </c>
      <c r="BE1812">
        <f t="shared" si="91"/>
        <v>1</v>
      </c>
      <c r="BF1812" s="17">
        <f>SUM(NETWORKDAYS.INTL(C1812,BC1812,1,festivos!A1816:A1832),-1)</f>
        <v>1</v>
      </c>
      <c r="BG1812" t="str">
        <f t="shared" si="90"/>
        <v>cumple</v>
      </c>
    </row>
    <row r="1813" spans="1:59" x14ac:dyDescent="0.25">
      <c r="A1813" t="s">
        <v>99</v>
      </c>
      <c r="B1813">
        <v>2019002028</v>
      </c>
      <c r="C1813" s="1">
        <v>43531</v>
      </c>
      <c r="D1813" t="s">
        <v>2771</v>
      </c>
      <c r="E1813" t="s">
        <v>56</v>
      </c>
      <c r="F1813" t="s">
        <v>101</v>
      </c>
      <c r="G1813" t="s">
        <v>58</v>
      </c>
      <c r="H1813" t="s">
        <v>59</v>
      </c>
      <c r="I1813" s="1">
        <v>43531</v>
      </c>
      <c r="J1813" t="s">
        <v>60</v>
      </c>
      <c r="K1813" t="s">
        <v>74</v>
      </c>
      <c r="L1813" t="s">
        <v>74</v>
      </c>
      <c r="M1813" t="s">
        <v>74</v>
      </c>
      <c r="N1813" t="s">
        <v>64</v>
      </c>
      <c r="O1813" t="s">
        <v>58</v>
      </c>
      <c r="P1813" t="s">
        <v>65</v>
      </c>
      <c r="Q1813" t="s">
        <v>102</v>
      </c>
      <c r="R1813" t="s">
        <v>67</v>
      </c>
      <c r="S1813" t="s">
        <v>68</v>
      </c>
      <c r="T1813" s="1">
        <v>43531</v>
      </c>
      <c r="U1813" t="s">
        <v>56</v>
      </c>
      <c r="V1813" t="s">
        <v>84</v>
      </c>
      <c r="W1813">
        <v>1034390</v>
      </c>
      <c r="AD1813" t="s">
        <v>103</v>
      </c>
      <c r="AF1813" t="s">
        <v>2772</v>
      </c>
      <c r="AG1813">
        <v>8822488</v>
      </c>
      <c r="AH1813" t="s">
        <v>150</v>
      </c>
      <c r="AK1813" t="s">
        <v>106</v>
      </c>
      <c r="AL1813" t="s">
        <v>107</v>
      </c>
      <c r="AM1813" t="s">
        <v>72</v>
      </c>
      <c r="AN1813" t="s">
        <v>99</v>
      </c>
      <c r="AO1813" t="s">
        <v>74</v>
      </c>
      <c r="AP1813" t="s">
        <v>74</v>
      </c>
      <c r="AQ1813" t="s">
        <v>2773</v>
      </c>
      <c r="AR1813" t="s">
        <v>74</v>
      </c>
      <c r="AS1813" t="s">
        <v>64</v>
      </c>
      <c r="AT1813" t="s">
        <v>102</v>
      </c>
      <c r="AU1813" s="1">
        <v>43532</v>
      </c>
      <c r="AV1813" s="1">
        <v>43532</v>
      </c>
      <c r="AW1813" t="s">
        <v>58</v>
      </c>
      <c r="AX1813" t="s">
        <v>75</v>
      </c>
      <c r="AZ1813" t="s">
        <v>76</v>
      </c>
      <c r="BA1813" t="s">
        <v>109</v>
      </c>
      <c r="BB1813" t="s">
        <v>75</v>
      </c>
      <c r="BC1813" s="1">
        <v>43532</v>
      </c>
      <c r="BD1813" s="1">
        <v>43532</v>
      </c>
      <c r="BE1813">
        <f t="shared" si="91"/>
        <v>1</v>
      </c>
      <c r="BF1813" s="17">
        <f>SUM(NETWORKDAYS.INTL(C1813,BC1813,1,festivos!A1817:A1833),-1)</f>
        <v>1</v>
      </c>
      <c r="BG1813" t="str">
        <f t="shared" si="90"/>
        <v>cumple</v>
      </c>
    </row>
    <row r="1814" spans="1:59" x14ac:dyDescent="0.25">
      <c r="A1814" t="s">
        <v>99</v>
      </c>
      <c r="B1814">
        <v>2019002030</v>
      </c>
      <c r="C1814" s="1">
        <v>43531</v>
      </c>
      <c r="D1814" t="s">
        <v>2780</v>
      </c>
      <c r="E1814" t="s">
        <v>56</v>
      </c>
      <c r="F1814" t="s">
        <v>101</v>
      </c>
      <c r="G1814" t="s">
        <v>58</v>
      </c>
      <c r="H1814" t="s">
        <v>59</v>
      </c>
      <c r="I1814" s="1">
        <v>43531</v>
      </c>
      <c r="J1814" t="s">
        <v>60</v>
      </c>
      <c r="K1814" t="s">
        <v>74</v>
      </c>
      <c r="L1814" t="s">
        <v>74</v>
      </c>
      <c r="M1814" t="s">
        <v>74</v>
      </c>
      <c r="N1814" t="s">
        <v>64</v>
      </c>
      <c r="O1814" t="s">
        <v>58</v>
      </c>
      <c r="P1814" t="s">
        <v>65</v>
      </c>
      <c r="Q1814" t="s">
        <v>102</v>
      </c>
      <c r="R1814" t="s">
        <v>67</v>
      </c>
      <c r="S1814" t="s">
        <v>68</v>
      </c>
      <c r="T1814" s="1">
        <v>43531</v>
      </c>
      <c r="U1814" t="s">
        <v>56</v>
      </c>
      <c r="AD1814" t="s">
        <v>103</v>
      </c>
      <c r="AF1814" t="s">
        <v>1926</v>
      </c>
      <c r="AG1814">
        <v>7226812</v>
      </c>
      <c r="AH1814" t="s">
        <v>330</v>
      </c>
      <c r="AK1814" t="s">
        <v>106</v>
      </c>
      <c r="AL1814" t="s">
        <v>107</v>
      </c>
      <c r="AM1814" t="s">
        <v>72</v>
      </c>
      <c r="AN1814" t="s">
        <v>99</v>
      </c>
      <c r="AO1814" t="s">
        <v>74</v>
      </c>
      <c r="AP1814" t="s">
        <v>74</v>
      </c>
      <c r="AQ1814" t="s">
        <v>2781</v>
      </c>
      <c r="AR1814" t="s">
        <v>74</v>
      </c>
      <c r="AS1814" t="s">
        <v>64</v>
      </c>
      <c r="AT1814" t="s">
        <v>102</v>
      </c>
      <c r="AU1814" s="1">
        <v>43532</v>
      </c>
      <c r="AV1814" s="1">
        <v>43532</v>
      </c>
      <c r="AW1814" t="s">
        <v>58</v>
      </c>
      <c r="AX1814" t="s">
        <v>75</v>
      </c>
      <c r="AZ1814" t="s">
        <v>76</v>
      </c>
      <c r="BA1814" t="s">
        <v>109</v>
      </c>
      <c r="BB1814" t="s">
        <v>75</v>
      </c>
      <c r="BC1814" s="1">
        <v>43532</v>
      </c>
      <c r="BD1814" s="1">
        <v>43532</v>
      </c>
      <c r="BE1814">
        <f t="shared" si="91"/>
        <v>1</v>
      </c>
      <c r="BF1814" s="17">
        <f>SUM(NETWORKDAYS.INTL(C1814,BC1814,1,festivos!A1818:A1834),-1)</f>
        <v>1</v>
      </c>
      <c r="BG1814" t="str">
        <f t="shared" si="90"/>
        <v>cumple</v>
      </c>
    </row>
    <row r="1815" spans="1:59" x14ac:dyDescent="0.25">
      <c r="A1815" t="s">
        <v>99</v>
      </c>
      <c r="B1815">
        <v>2019002035</v>
      </c>
      <c r="C1815" s="1">
        <v>43531</v>
      </c>
      <c r="D1815" t="s">
        <v>2784</v>
      </c>
      <c r="E1815" t="s">
        <v>56</v>
      </c>
      <c r="F1815" t="s">
        <v>101</v>
      </c>
      <c r="G1815" t="s">
        <v>58</v>
      </c>
      <c r="H1815" t="s">
        <v>59</v>
      </c>
      <c r="I1815" s="1">
        <v>43531</v>
      </c>
      <c r="J1815" t="s">
        <v>60</v>
      </c>
      <c r="K1815" t="s">
        <v>74</v>
      </c>
      <c r="L1815" t="s">
        <v>74</v>
      </c>
      <c r="M1815" t="s">
        <v>74</v>
      </c>
      <c r="N1815" t="s">
        <v>64</v>
      </c>
      <c r="O1815" t="s">
        <v>58</v>
      </c>
      <c r="P1815" t="s">
        <v>65</v>
      </c>
      <c r="Q1815" t="s">
        <v>102</v>
      </c>
      <c r="R1815" t="s">
        <v>67</v>
      </c>
      <c r="S1815" t="s">
        <v>68</v>
      </c>
      <c r="T1815" s="1">
        <v>43531</v>
      </c>
      <c r="U1815" t="s">
        <v>56</v>
      </c>
      <c r="V1815" t="s">
        <v>84</v>
      </c>
      <c r="W1815">
        <v>830404</v>
      </c>
      <c r="AD1815" t="s">
        <v>103</v>
      </c>
      <c r="AF1815" t="s">
        <v>1408</v>
      </c>
      <c r="AG1815" t="s">
        <v>2785</v>
      </c>
      <c r="AH1815" t="s">
        <v>2786</v>
      </c>
      <c r="AK1815" t="s">
        <v>106</v>
      </c>
      <c r="AL1815" t="s">
        <v>107</v>
      </c>
      <c r="AM1815" t="s">
        <v>72</v>
      </c>
      <c r="AN1815" t="s">
        <v>99</v>
      </c>
      <c r="AO1815" t="s">
        <v>74</v>
      </c>
      <c r="AP1815" t="s">
        <v>74</v>
      </c>
      <c r="AQ1815" t="s">
        <v>2787</v>
      </c>
      <c r="AR1815" t="s">
        <v>74</v>
      </c>
      <c r="AS1815" t="s">
        <v>64</v>
      </c>
      <c r="AT1815" t="s">
        <v>102</v>
      </c>
      <c r="AU1815" s="1">
        <v>43532</v>
      </c>
      <c r="AV1815" s="1">
        <v>43532</v>
      </c>
      <c r="AW1815" t="s">
        <v>58</v>
      </c>
      <c r="AX1815" t="s">
        <v>75</v>
      </c>
      <c r="AZ1815" t="s">
        <v>76</v>
      </c>
      <c r="BA1815" t="s">
        <v>109</v>
      </c>
      <c r="BB1815" t="s">
        <v>75</v>
      </c>
      <c r="BC1815" s="1">
        <v>43532</v>
      </c>
      <c r="BD1815" s="1">
        <v>43532</v>
      </c>
      <c r="BE1815">
        <f t="shared" si="91"/>
        <v>1</v>
      </c>
      <c r="BF1815" s="17">
        <f>SUM(NETWORKDAYS.INTL(C1815,BC1815,1,festivos!A1819:A1835),-1)</f>
        <v>1</v>
      </c>
      <c r="BG1815" t="str">
        <f t="shared" si="90"/>
        <v>cumple</v>
      </c>
    </row>
    <row r="1816" spans="1:59" x14ac:dyDescent="0.25">
      <c r="A1816" t="s">
        <v>99</v>
      </c>
      <c r="B1816">
        <v>2019002036</v>
      </c>
      <c r="C1816" s="1">
        <v>43531</v>
      </c>
      <c r="D1816" t="s">
        <v>2788</v>
      </c>
      <c r="E1816" t="s">
        <v>56</v>
      </c>
      <c r="F1816" t="s">
        <v>101</v>
      </c>
      <c r="G1816" t="s">
        <v>58</v>
      </c>
      <c r="H1816" t="s">
        <v>59</v>
      </c>
      <c r="I1816" s="1">
        <v>43531</v>
      </c>
      <c r="J1816" t="s">
        <v>60</v>
      </c>
      <c r="K1816" t="s">
        <v>74</v>
      </c>
      <c r="L1816" t="s">
        <v>74</v>
      </c>
      <c r="M1816" t="s">
        <v>74</v>
      </c>
      <c r="N1816" t="s">
        <v>64</v>
      </c>
      <c r="O1816" t="s">
        <v>58</v>
      </c>
      <c r="P1816" t="s">
        <v>65</v>
      </c>
      <c r="Q1816" t="s">
        <v>102</v>
      </c>
      <c r="R1816" t="s">
        <v>67</v>
      </c>
      <c r="S1816" t="s">
        <v>68</v>
      </c>
      <c r="T1816" s="1">
        <v>43531</v>
      </c>
      <c r="U1816" t="s">
        <v>56</v>
      </c>
      <c r="AD1816" t="s">
        <v>103</v>
      </c>
      <c r="AF1816" t="s">
        <v>2789</v>
      </c>
      <c r="AG1816">
        <v>6552983</v>
      </c>
      <c r="AK1816" t="s">
        <v>106</v>
      </c>
      <c r="AL1816" t="s">
        <v>107</v>
      </c>
      <c r="AM1816" t="s">
        <v>72</v>
      </c>
      <c r="AN1816" t="s">
        <v>99</v>
      </c>
      <c r="AO1816" t="s">
        <v>74</v>
      </c>
      <c r="AP1816" t="s">
        <v>74</v>
      </c>
      <c r="AQ1816" t="s">
        <v>2790</v>
      </c>
      <c r="AR1816" t="s">
        <v>74</v>
      </c>
      <c r="AS1816" t="s">
        <v>64</v>
      </c>
      <c r="AT1816" t="s">
        <v>102</v>
      </c>
      <c r="AU1816" s="1">
        <v>43532</v>
      </c>
      <c r="AV1816" s="1">
        <v>43532</v>
      </c>
      <c r="AW1816" t="s">
        <v>58</v>
      </c>
      <c r="AX1816" t="s">
        <v>75</v>
      </c>
      <c r="AZ1816" t="s">
        <v>76</v>
      </c>
      <c r="BA1816" t="s">
        <v>109</v>
      </c>
      <c r="BB1816" t="s">
        <v>75</v>
      </c>
      <c r="BC1816" s="1">
        <v>43532</v>
      </c>
      <c r="BD1816" s="1">
        <v>43532</v>
      </c>
      <c r="BE1816">
        <f t="shared" si="91"/>
        <v>1</v>
      </c>
      <c r="BF1816" s="17">
        <f>SUM(NETWORKDAYS.INTL(C1816,BC1816,1,festivos!A1820:A1836),-1)</f>
        <v>1</v>
      </c>
      <c r="BG1816" t="str">
        <f t="shared" si="90"/>
        <v>cumple</v>
      </c>
    </row>
    <row r="1817" spans="1:59" x14ac:dyDescent="0.25">
      <c r="A1817" t="s">
        <v>99</v>
      </c>
      <c r="B1817">
        <v>2019002043</v>
      </c>
      <c r="C1817" s="1">
        <v>43531</v>
      </c>
      <c r="D1817" t="s">
        <v>2802</v>
      </c>
      <c r="E1817" t="s">
        <v>56</v>
      </c>
      <c r="F1817" t="s">
        <v>101</v>
      </c>
      <c r="G1817" t="s">
        <v>58</v>
      </c>
      <c r="H1817" t="s">
        <v>59</v>
      </c>
      <c r="I1817" s="1">
        <v>43531</v>
      </c>
      <c r="J1817" t="s">
        <v>60</v>
      </c>
      <c r="K1817" t="s">
        <v>74</v>
      </c>
      <c r="L1817" t="s">
        <v>74</v>
      </c>
      <c r="M1817" t="s">
        <v>74</v>
      </c>
      <c r="N1817" t="s">
        <v>64</v>
      </c>
      <c r="O1817" t="s">
        <v>58</v>
      </c>
      <c r="P1817" t="s">
        <v>65</v>
      </c>
      <c r="Q1817" t="s">
        <v>102</v>
      </c>
      <c r="R1817" t="s">
        <v>67</v>
      </c>
      <c r="S1817" t="s">
        <v>68</v>
      </c>
      <c r="T1817" s="1">
        <v>43531</v>
      </c>
      <c r="U1817" t="s">
        <v>56</v>
      </c>
      <c r="V1817" t="s">
        <v>84</v>
      </c>
      <c r="W1817">
        <v>1003669</v>
      </c>
      <c r="AD1817" t="s">
        <v>103</v>
      </c>
      <c r="AF1817" t="s">
        <v>2803</v>
      </c>
      <c r="AG1817" t="s">
        <v>2804</v>
      </c>
      <c r="AK1817" t="s">
        <v>106</v>
      </c>
      <c r="AL1817" t="s">
        <v>107</v>
      </c>
      <c r="AM1817" t="s">
        <v>72</v>
      </c>
      <c r="AN1817" t="s">
        <v>99</v>
      </c>
      <c r="AO1817" t="s">
        <v>74</v>
      </c>
      <c r="AP1817" t="s">
        <v>74</v>
      </c>
      <c r="AQ1817" t="s">
        <v>2805</v>
      </c>
      <c r="AR1817" t="s">
        <v>74</v>
      </c>
      <c r="AS1817" t="s">
        <v>64</v>
      </c>
      <c r="AT1817" t="s">
        <v>102</v>
      </c>
      <c r="AU1817" s="1">
        <v>43532</v>
      </c>
      <c r="AV1817" s="1">
        <v>43532</v>
      </c>
      <c r="AW1817" t="s">
        <v>58</v>
      </c>
      <c r="AX1817" t="s">
        <v>75</v>
      </c>
      <c r="AZ1817" t="s">
        <v>76</v>
      </c>
      <c r="BA1817" t="s">
        <v>109</v>
      </c>
      <c r="BB1817" t="s">
        <v>75</v>
      </c>
      <c r="BC1817" s="1">
        <v>43532</v>
      </c>
      <c r="BD1817" s="1">
        <v>43532</v>
      </c>
      <c r="BE1817">
        <f t="shared" si="91"/>
        <v>1</v>
      </c>
      <c r="BF1817" s="17">
        <f>SUM(NETWORKDAYS.INTL(C1817,BC1817,1,festivos!A1821:A1837),-1)</f>
        <v>1</v>
      </c>
      <c r="BG1817" t="str">
        <f t="shared" si="90"/>
        <v>cumple</v>
      </c>
    </row>
    <row r="1818" spans="1:59" x14ac:dyDescent="0.25">
      <c r="A1818" t="s">
        <v>99</v>
      </c>
      <c r="B1818">
        <v>2019002046</v>
      </c>
      <c r="C1818" s="1">
        <v>43531</v>
      </c>
      <c r="D1818" t="s">
        <v>2810</v>
      </c>
      <c r="E1818" t="s">
        <v>56</v>
      </c>
      <c r="F1818" t="s">
        <v>101</v>
      </c>
      <c r="G1818" t="s">
        <v>58</v>
      </c>
      <c r="H1818" t="s">
        <v>59</v>
      </c>
      <c r="I1818" s="1">
        <v>43531</v>
      </c>
      <c r="J1818" t="s">
        <v>60</v>
      </c>
      <c r="K1818" t="s">
        <v>74</v>
      </c>
      <c r="L1818" t="s">
        <v>74</v>
      </c>
      <c r="M1818" t="s">
        <v>74</v>
      </c>
      <c r="N1818" t="s">
        <v>64</v>
      </c>
      <c r="O1818" t="s">
        <v>58</v>
      </c>
      <c r="P1818" t="s">
        <v>65</v>
      </c>
      <c r="Q1818" t="s">
        <v>102</v>
      </c>
      <c r="R1818" t="s">
        <v>67</v>
      </c>
      <c r="S1818" t="s">
        <v>68</v>
      </c>
      <c r="T1818" s="1">
        <v>43531</v>
      </c>
      <c r="U1818" t="s">
        <v>56</v>
      </c>
      <c r="AD1818" t="s">
        <v>103</v>
      </c>
      <c r="AF1818" t="s">
        <v>2454</v>
      </c>
      <c r="AG1818" t="s">
        <v>2811</v>
      </c>
      <c r="AH1818" t="s">
        <v>2456</v>
      </c>
      <c r="AK1818" t="s">
        <v>106</v>
      </c>
      <c r="AL1818" t="s">
        <v>107</v>
      </c>
      <c r="AM1818" t="s">
        <v>72</v>
      </c>
      <c r="AN1818" t="s">
        <v>99</v>
      </c>
      <c r="AO1818" t="s">
        <v>74</v>
      </c>
      <c r="AP1818" t="s">
        <v>74</v>
      </c>
      <c r="AQ1818" t="s">
        <v>2812</v>
      </c>
      <c r="AR1818" t="s">
        <v>74</v>
      </c>
      <c r="AS1818" t="s">
        <v>64</v>
      </c>
      <c r="AT1818" t="s">
        <v>102</v>
      </c>
      <c r="AU1818" s="1">
        <v>43532</v>
      </c>
      <c r="AV1818" s="1">
        <v>43532</v>
      </c>
      <c r="AW1818" t="s">
        <v>58</v>
      </c>
      <c r="AX1818" t="s">
        <v>75</v>
      </c>
      <c r="AZ1818" t="s">
        <v>76</v>
      </c>
      <c r="BA1818" t="s">
        <v>109</v>
      </c>
      <c r="BB1818" t="s">
        <v>75</v>
      </c>
      <c r="BC1818" s="1">
        <v>43532</v>
      </c>
      <c r="BD1818" s="1">
        <v>43532</v>
      </c>
      <c r="BE1818">
        <f t="shared" si="91"/>
        <v>1</v>
      </c>
      <c r="BF1818" s="17">
        <f>SUM(NETWORKDAYS.INTL(C1818,BC1818,1,festivos!A1822:A1838),-1)</f>
        <v>1</v>
      </c>
      <c r="BG1818" t="str">
        <f t="shared" si="90"/>
        <v>cumple</v>
      </c>
    </row>
    <row r="1819" spans="1:59" x14ac:dyDescent="0.25">
      <c r="A1819" t="s">
        <v>99</v>
      </c>
      <c r="B1819">
        <v>2019002047</v>
      </c>
      <c r="C1819" s="1">
        <v>43531</v>
      </c>
      <c r="D1819" t="s">
        <v>2813</v>
      </c>
      <c r="E1819" t="s">
        <v>56</v>
      </c>
      <c r="F1819" t="s">
        <v>101</v>
      </c>
      <c r="G1819" t="s">
        <v>58</v>
      </c>
      <c r="H1819" t="s">
        <v>59</v>
      </c>
      <c r="I1819" s="1">
        <v>43531</v>
      </c>
      <c r="J1819" t="s">
        <v>60</v>
      </c>
      <c r="K1819" t="s">
        <v>74</v>
      </c>
      <c r="L1819" t="s">
        <v>74</v>
      </c>
      <c r="M1819" t="s">
        <v>74</v>
      </c>
      <c r="N1819" t="s">
        <v>64</v>
      </c>
      <c r="O1819" t="s">
        <v>58</v>
      </c>
      <c r="P1819" t="s">
        <v>65</v>
      </c>
      <c r="Q1819" t="s">
        <v>102</v>
      </c>
      <c r="R1819" t="s">
        <v>67</v>
      </c>
      <c r="S1819" t="s">
        <v>68</v>
      </c>
      <c r="T1819" s="1">
        <v>43531</v>
      </c>
      <c r="U1819" t="s">
        <v>56</v>
      </c>
      <c r="AD1819" t="s">
        <v>103</v>
      </c>
      <c r="AF1819" t="s">
        <v>2454</v>
      </c>
      <c r="AG1819" t="s">
        <v>2811</v>
      </c>
      <c r="AH1819" t="s">
        <v>2456</v>
      </c>
      <c r="AK1819" t="s">
        <v>106</v>
      </c>
      <c r="AL1819" t="s">
        <v>107</v>
      </c>
      <c r="AM1819" t="s">
        <v>72</v>
      </c>
      <c r="AN1819" t="s">
        <v>99</v>
      </c>
      <c r="AO1819" t="s">
        <v>74</v>
      </c>
      <c r="AP1819" t="s">
        <v>74</v>
      </c>
      <c r="AQ1819" t="s">
        <v>2814</v>
      </c>
      <c r="AR1819" t="s">
        <v>74</v>
      </c>
      <c r="AS1819" t="s">
        <v>64</v>
      </c>
      <c r="AT1819" t="s">
        <v>102</v>
      </c>
      <c r="AU1819" s="1">
        <v>43532</v>
      </c>
      <c r="AV1819" s="1">
        <v>43532</v>
      </c>
      <c r="AW1819" t="s">
        <v>58</v>
      </c>
      <c r="AX1819" t="s">
        <v>75</v>
      </c>
      <c r="AZ1819" t="s">
        <v>76</v>
      </c>
      <c r="BA1819" t="s">
        <v>109</v>
      </c>
      <c r="BB1819" t="s">
        <v>75</v>
      </c>
      <c r="BC1819" s="1">
        <v>43532</v>
      </c>
      <c r="BD1819" s="1">
        <v>43532</v>
      </c>
      <c r="BE1819">
        <f t="shared" si="91"/>
        <v>1</v>
      </c>
      <c r="BF1819" s="17">
        <f>SUM(NETWORKDAYS.INTL(C1819,BC1819,1,festivos!A1823:A1839),-1)</f>
        <v>1</v>
      </c>
      <c r="BG1819" t="str">
        <f t="shared" si="90"/>
        <v>cumple</v>
      </c>
    </row>
    <row r="1820" spans="1:59" x14ac:dyDescent="0.25">
      <c r="A1820" t="s">
        <v>99</v>
      </c>
      <c r="B1820">
        <v>2019002048</v>
      </c>
      <c r="C1820" s="1">
        <v>43531</v>
      </c>
      <c r="D1820" t="s">
        <v>2815</v>
      </c>
      <c r="E1820" t="s">
        <v>56</v>
      </c>
      <c r="F1820" t="s">
        <v>101</v>
      </c>
      <c r="G1820" t="s">
        <v>58</v>
      </c>
      <c r="H1820" t="s">
        <v>59</v>
      </c>
      <c r="I1820" s="1">
        <v>43531</v>
      </c>
      <c r="J1820" t="s">
        <v>60</v>
      </c>
      <c r="K1820" t="s">
        <v>74</v>
      </c>
      <c r="L1820" t="s">
        <v>74</v>
      </c>
      <c r="M1820" t="s">
        <v>74</v>
      </c>
      <c r="N1820" t="s">
        <v>64</v>
      </c>
      <c r="O1820" t="s">
        <v>58</v>
      </c>
      <c r="P1820" t="s">
        <v>65</v>
      </c>
      <c r="Q1820" t="s">
        <v>102</v>
      </c>
      <c r="R1820" t="s">
        <v>67</v>
      </c>
      <c r="S1820" t="s">
        <v>68</v>
      </c>
      <c r="T1820" s="1">
        <v>43531</v>
      </c>
      <c r="U1820" t="s">
        <v>56</v>
      </c>
      <c r="AD1820" t="s">
        <v>103</v>
      </c>
      <c r="AF1820" t="s">
        <v>2454</v>
      </c>
      <c r="AG1820" t="s">
        <v>2811</v>
      </c>
      <c r="AH1820" t="s">
        <v>2456</v>
      </c>
      <c r="AK1820" t="s">
        <v>106</v>
      </c>
      <c r="AL1820" t="s">
        <v>107</v>
      </c>
      <c r="AM1820" t="s">
        <v>72</v>
      </c>
      <c r="AN1820" t="s">
        <v>99</v>
      </c>
      <c r="AO1820" t="s">
        <v>74</v>
      </c>
      <c r="AP1820" t="s">
        <v>74</v>
      </c>
      <c r="AQ1820" t="s">
        <v>2816</v>
      </c>
      <c r="AR1820" t="s">
        <v>74</v>
      </c>
      <c r="AS1820" t="s">
        <v>64</v>
      </c>
      <c r="AT1820" t="s">
        <v>102</v>
      </c>
      <c r="AU1820" s="1">
        <v>43532</v>
      </c>
      <c r="AV1820" s="1">
        <v>43532</v>
      </c>
      <c r="AW1820" t="s">
        <v>58</v>
      </c>
      <c r="AX1820" t="s">
        <v>75</v>
      </c>
      <c r="AZ1820" t="s">
        <v>76</v>
      </c>
      <c r="BA1820" t="s">
        <v>109</v>
      </c>
      <c r="BB1820" t="s">
        <v>75</v>
      </c>
      <c r="BC1820" s="1">
        <v>43532</v>
      </c>
      <c r="BD1820" s="1">
        <v>43532</v>
      </c>
      <c r="BE1820">
        <f t="shared" si="91"/>
        <v>1</v>
      </c>
      <c r="BF1820" s="17">
        <f>SUM(NETWORKDAYS.INTL(C1820,BC1820,1,festivos!A1824:A1840),-1)</f>
        <v>1</v>
      </c>
      <c r="BG1820" t="str">
        <f t="shared" si="90"/>
        <v>cumple</v>
      </c>
    </row>
    <row r="1821" spans="1:59" x14ac:dyDescent="0.25">
      <c r="A1821" t="s">
        <v>99</v>
      </c>
      <c r="B1821">
        <v>2019002049</v>
      </c>
      <c r="C1821" s="1">
        <v>43531</v>
      </c>
      <c r="D1821" t="s">
        <v>2817</v>
      </c>
      <c r="E1821" t="s">
        <v>56</v>
      </c>
      <c r="F1821" t="s">
        <v>101</v>
      </c>
      <c r="G1821" t="s">
        <v>58</v>
      </c>
      <c r="H1821" t="s">
        <v>59</v>
      </c>
      <c r="I1821" s="1">
        <v>43531</v>
      </c>
      <c r="J1821" t="s">
        <v>60</v>
      </c>
      <c r="K1821" t="s">
        <v>74</v>
      </c>
      <c r="L1821" t="s">
        <v>74</v>
      </c>
      <c r="M1821" t="s">
        <v>74</v>
      </c>
      <c r="N1821" t="s">
        <v>64</v>
      </c>
      <c r="O1821" t="s">
        <v>58</v>
      </c>
      <c r="P1821" t="s">
        <v>65</v>
      </c>
      <c r="Q1821" t="s">
        <v>102</v>
      </c>
      <c r="R1821" t="s">
        <v>67</v>
      </c>
      <c r="S1821" t="s">
        <v>68</v>
      </c>
      <c r="T1821" s="1">
        <v>43531</v>
      </c>
      <c r="U1821" t="s">
        <v>56</v>
      </c>
      <c r="AD1821" t="s">
        <v>103</v>
      </c>
      <c r="AF1821" t="s">
        <v>2454</v>
      </c>
      <c r="AG1821" t="s">
        <v>2811</v>
      </c>
      <c r="AH1821" t="s">
        <v>2456</v>
      </c>
      <c r="AK1821" t="s">
        <v>106</v>
      </c>
      <c r="AL1821" t="s">
        <v>107</v>
      </c>
      <c r="AM1821" t="s">
        <v>72</v>
      </c>
      <c r="AN1821" t="s">
        <v>99</v>
      </c>
      <c r="AO1821" t="s">
        <v>74</v>
      </c>
      <c r="AP1821" t="s">
        <v>74</v>
      </c>
      <c r="AQ1821" t="s">
        <v>2818</v>
      </c>
      <c r="AR1821" t="s">
        <v>74</v>
      </c>
      <c r="AS1821" t="s">
        <v>64</v>
      </c>
      <c r="AT1821" t="s">
        <v>102</v>
      </c>
      <c r="AU1821" s="1">
        <v>43532</v>
      </c>
      <c r="AV1821" s="1">
        <v>43532</v>
      </c>
      <c r="AW1821" t="s">
        <v>58</v>
      </c>
      <c r="AX1821" t="s">
        <v>75</v>
      </c>
      <c r="AZ1821" t="s">
        <v>76</v>
      </c>
      <c r="BA1821" t="s">
        <v>109</v>
      </c>
      <c r="BB1821" t="s">
        <v>75</v>
      </c>
      <c r="BC1821" s="1">
        <v>43532</v>
      </c>
      <c r="BD1821" s="1">
        <v>43532</v>
      </c>
      <c r="BE1821">
        <f t="shared" si="91"/>
        <v>1</v>
      </c>
      <c r="BF1821" s="17">
        <f>SUM(NETWORKDAYS.INTL(C1821,BC1821,1,festivos!A1825:A1841),-1)</f>
        <v>1</v>
      </c>
      <c r="BG1821" t="str">
        <f t="shared" si="90"/>
        <v>cumple</v>
      </c>
    </row>
    <row r="1822" spans="1:59" x14ac:dyDescent="0.25">
      <c r="A1822" t="s">
        <v>99</v>
      </c>
      <c r="B1822">
        <v>2019002050</v>
      </c>
      <c r="C1822" s="1">
        <v>43531</v>
      </c>
      <c r="D1822" t="s">
        <v>2819</v>
      </c>
      <c r="E1822" t="s">
        <v>56</v>
      </c>
      <c r="F1822" t="s">
        <v>101</v>
      </c>
      <c r="G1822" t="s">
        <v>58</v>
      </c>
      <c r="H1822" t="s">
        <v>59</v>
      </c>
      <c r="I1822" s="1">
        <v>43531</v>
      </c>
      <c r="J1822" t="s">
        <v>60</v>
      </c>
      <c r="K1822" t="s">
        <v>74</v>
      </c>
      <c r="L1822" t="s">
        <v>74</v>
      </c>
      <c r="M1822" t="s">
        <v>74</v>
      </c>
      <c r="N1822" t="s">
        <v>64</v>
      </c>
      <c r="O1822" t="s">
        <v>58</v>
      </c>
      <c r="P1822" t="s">
        <v>65</v>
      </c>
      <c r="Q1822" t="s">
        <v>102</v>
      </c>
      <c r="R1822" t="s">
        <v>67</v>
      </c>
      <c r="S1822" t="s">
        <v>68</v>
      </c>
      <c r="T1822" s="1">
        <v>43531</v>
      </c>
      <c r="U1822" t="s">
        <v>56</v>
      </c>
      <c r="AD1822" t="s">
        <v>103</v>
      </c>
      <c r="AF1822" t="s">
        <v>2454</v>
      </c>
      <c r="AG1822" t="s">
        <v>2811</v>
      </c>
      <c r="AH1822" t="s">
        <v>2456</v>
      </c>
      <c r="AK1822" t="s">
        <v>106</v>
      </c>
      <c r="AL1822" t="s">
        <v>107</v>
      </c>
      <c r="AM1822" t="s">
        <v>72</v>
      </c>
      <c r="AN1822" t="s">
        <v>99</v>
      </c>
      <c r="AO1822" t="s">
        <v>74</v>
      </c>
      <c r="AP1822" t="s">
        <v>74</v>
      </c>
      <c r="AQ1822" t="s">
        <v>2820</v>
      </c>
      <c r="AR1822" t="s">
        <v>74</v>
      </c>
      <c r="AS1822" t="s">
        <v>64</v>
      </c>
      <c r="AT1822" t="s">
        <v>102</v>
      </c>
      <c r="AU1822" s="1">
        <v>43532</v>
      </c>
      <c r="AV1822" s="1">
        <v>43532</v>
      </c>
      <c r="AW1822" t="s">
        <v>58</v>
      </c>
      <c r="AX1822" t="s">
        <v>75</v>
      </c>
      <c r="AZ1822" t="s">
        <v>76</v>
      </c>
      <c r="BA1822" t="s">
        <v>109</v>
      </c>
      <c r="BB1822" t="s">
        <v>75</v>
      </c>
      <c r="BC1822" s="1">
        <v>43532</v>
      </c>
      <c r="BD1822" s="1">
        <v>43532</v>
      </c>
      <c r="BE1822">
        <f t="shared" si="91"/>
        <v>1</v>
      </c>
      <c r="BF1822" s="17">
        <f>SUM(NETWORKDAYS.INTL(C1822,BC1822,1,festivos!A1826:A1842),-1)</f>
        <v>1</v>
      </c>
      <c r="BG1822" t="str">
        <f t="shared" si="90"/>
        <v>cumple</v>
      </c>
    </row>
    <row r="1823" spans="1:59" x14ac:dyDescent="0.25">
      <c r="A1823" t="s">
        <v>99</v>
      </c>
      <c r="B1823">
        <v>2019002051</v>
      </c>
      <c r="C1823" s="1">
        <v>43531</v>
      </c>
      <c r="D1823" t="s">
        <v>2821</v>
      </c>
      <c r="E1823" t="s">
        <v>56</v>
      </c>
      <c r="F1823" t="s">
        <v>101</v>
      </c>
      <c r="G1823" t="s">
        <v>58</v>
      </c>
      <c r="H1823" t="s">
        <v>59</v>
      </c>
      <c r="I1823" s="1">
        <v>43531</v>
      </c>
      <c r="J1823" t="s">
        <v>60</v>
      </c>
      <c r="K1823" t="s">
        <v>74</v>
      </c>
      <c r="L1823" t="s">
        <v>74</v>
      </c>
      <c r="M1823" t="s">
        <v>74</v>
      </c>
      <c r="N1823" t="s">
        <v>64</v>
      </c>
      <c r="O1823" t="s">
        <v>58</v>
      </c>
      <c r="P1823" t="s">
        <v>65</v>
      </c>
      <c r="Q1823" t="s">
        <v>102</v>
      </c>
      <c r="R1823" t="s">
        <v>67</v>
      </c>
      <c r="S1823" t="s">
        <v>68</v>
      </c>
      <c r="T1823" s="1">
        <v>43531</v>
      </c>
      <c r="U1823" t="s">
        <v>56</v>
      </c>
      <c r="AD1823" t="s">
        <v>103</v>
      </c>
      <c r="AF1823" t="s">
        <v>2454</v>
      </c>
      <c r="AG1823" t="s">
        <v>2811</v>
      </c>
      <c r="AH1823" t="s">
        <v>2456</v>
      </c>
      <c r="AK1823" t="s">
        <v>106</v>
      </c>
      <c r="AL1823" t="s">
        <v>107</v>
      </c>
      <c r="AM1823" t="s">
        <v>72</v>
      </c>
      <c r="AN1823" t="s">
        <v>99</v>
      </c>
      <c r="AO1823" t="s">
        <v>74</v>
      </c>
      <c r="AP1823" t="s">
        <v>74</v>
      </c>
      <c r="AQ1823" t="s">
        <v>2822</v>
      </c>
      <c r="AR1823" t="s">
        <v>74</v>
      </c>
      <c r="AS1823" t="s">
        <v>64</v>
      </c>
      <c r="AT1823" t="s">
        <v>102</v>
      </c>
      <c r="AU1823" s="1">
        <v>43532</v>
      </c>
      <c r="AV1823" s="1">
        <v>43532</v>
      </c>
      <c r="AW1823" t="s">
        <v>58</v>
      </c>
      <c r="AX1823" t="s">
        <v>75</v>
      </c>
      <c r="AZ1823" t="s">
        <v>76</v>
      </c>
      <c r="BA1823" t="s">
        <v>109</v>
      </c>
      <c r="BB1823" t="s">
        <v>75</v>
      </c>
      <c r="BC1823" s="1">
        <v>43532</v>
      </c>
      <c r="BD1823" s="1">
        <v>43532</v>
      </c>
      <c r="BE1823">
        <f t="shared" si="91"/>
        <v>1</v>
      </c>
      <c r="BF1823" s="17">
        <f>SUM(NETWORKDAYS.INTL(C1823,BC1823,1,festivos!A1827:A1843),-1)</f>
        <v>1</v>
      </c>
      <c r="BG1823" t="str">
        <f t="shared" si="90"/>
        <v>cumple</v>
      </c>
    </row>
    <row r="1824" spans="1:59" x14ac:dyDescent="0.25">
      <c r="A1824" t="s">
        <v>99</v>
      </c>
      <c r="B1824">
        <v>2019002052</v>
      </c>
      <c r="C1824" s="1">
        <v>43531</v>
      </c>
      <c r="D1824" t="s">
        <v>2821</v>
      </c>
      <c r="E1824" t="s">
        <v>56</v>
      </c>
      <c r="F1824" t="s">
        <v>101</v>
      </c>
      <c r="G1824" t="s">
        <v>58</v>
      </c>
      <c r="H1824" t="s">
        <v>59</v>
      </c>
      <c r="I1824" s="1">
        <v>43531</v>
      </c>
      <c r="J1824" t="s">
        <v>60</v>
      </c>
      <c r="K1824" t="s">
        <v>74</v>
      </c>
      <c r="L1824" t="s">
        <v>74</v>
      </c>
      <c r="M1824" t="s">
        <v>74</v>
      </c>
      <c r="N1824" t="s">
        <v>64</v>
      </c>
      <c r="O1824" t="s">
        <v>58</v>
      </c>
      <c r="P1824" t="s">
        <v>65</v>
      </c>
      <c r="Q1824" t="s">
        <v>102</v>
      </c>
      <c r="R1824" t="s">
        <v>67</v>
      </c>
      <c r="S1824" t="s">
        <v>68</v>
      </c>
      <c r="T1824" s="1">
        <v>43531</v>
      </c>
      <c r="U1824" t="s">
        <v>56</v>
      </c>
      <c r="AD1824" t="s">
        <v>103</v>
      </c>
      <c r="AF1824" t="s">
        <v>2454</v>
      </c>
      <c r="AG1824" t="s">
        <v>2811</v>
      </c>
      <c r="AH1824" t="s">
        <v>2456</v>
      </c>
      <c r="AK1824" t="s">
        <v>106</v>
      </c>
      <c r="AL1824" t="s">
        <v>107</v>
      </c>
      <c r="AM1824" t="s">
        <v>72</v>
      </c>
      <c r="AN1824" t="s">
        <v>99</v>
      </c>
      <c r="AO1824" t="s">
        <v>74</v>
      </c>
      <c r="AP1824" t="s">
        <v>74</v>
      </c>
      <c r="AQ1824" t="s">
        <v>2823</v>
      </c>
      <c r="AR1824" t="s">
        <v>74</v>
      </c>
      <c r="AS1824" t="s">
        <v>64</v>
      </c>
      <c r="AT1824" t="s">
        <v>102</v>
      </c>
      <c r="AU1824" s="1">
        <v>43532</v>
      </c>
      <c r="AV1824" s="1">
        <v>43532</v>
      </c>
      <c r="AW1824" t="s">
        <v>58</v>
      </c>
      <c r="AX1824" t="s">
        <v>75</v>
      </c>
      <c r="AZ1824" t="s">
        <v>76</v>
      </c>
      <c r="BA1824" t="s">
        <v>109</v>
      </c>
      <c r="BB1824" t="s">
        <v>75</v>
      </c>
      <c r="BC1824" s="1">
        <v>43532</v>
      </c>
      <c r="BD1824" s="1">
        <v>43532</v>
      </c>
      <c r="BE1824">
        <f t="shared" si="91"/>
        <v>1</v>
      </c>
      <c r="BF1824" s="17">
        <f>SUM(NETWORKDAYS.INTL(C1824,BC1824,1,festivos!A1828:A1844),-1)</f>
        <v>1</v>
      </c>
      <c r="BG1824" t="str">
        <f t="shared" si="90"/>
        <v>cumple</v>
      </c>
    </row>
    <row r="1825" spans="1:59" x14ac:dyDescent="0.25">
      <c r="A1825" t="s">
        <v>99</v>
      </c>
      <c r="B1825">
        <v>2019002053</v>
      </c>
      <c r="C1825" s="1">
        <v>43531</v>
      </c>
      <c r="D1825" t="s">
        <v>2824</v>
      </c>
      <c r="E1825" t="s">
        <v>56</v>
      </c>
      <c r="F1825" t="s">
        <v>101</v>
      </c>
      <c r="G1825" t="s">
        <v>58</v>
      </c>
      <c r="H1825" t="s">
        <v>59</v>
      </c>
      <c r="I1825" s="1">
        <v>43531</v>
      </c>
      <c r="J1825" t="s">
        <v>60</v>
      </c>
      <c r="K1825" t="s">
        <v>74</v>
      </c>
      <c r="L1825" t="s">
        <v>74</v>
      </c>
      <c r="M1825" t="s">
        <v>74</v>
      </c>
      <c r="N1825" t="s">
        <v>64</v>
      </c>
      <c r="O1825" t="s">
        <v>58</v>
      </c>
      <c r="P1825" t="s">
        <v>65</v>
      </c>
      <c r="Q1825" t="s">
        <v>102</v>
      </c>
      <c r="R1825" t="s">
        <v>67</v>
      </c>
      <c r="S1825" t="s">
        <v>68</v>
      </c>
      <c r="T1825" s="1">
        <v>43531</v>
      </c>
      <c r="U1825" t="s">
        <v>56</v>
      </c>
      <c r="AD1825" t="s">
        <v>103</v>
      </c>
      <c r="AK1825" t="s">
        <v>106</v>
      </c>
      <c r="AL1825" t="s">
        <v>107</v>
      </c>
      <c r="AM1825" t="s">
        <v>72</v>
      </c>
      <c r="AN1825" t="s">
        <v>99</v>
      </c>
      <c r="AO1825" t="s">
        <v>74</v>
      </c>
      <c r="AP1825" t="s">
        <v>74</v>
      </c>
      <c r="AQ1825" t="s">
        <v>2825</v>
      </c>
      <c r="AR1825" t="s">
        <v>74</v>
      </c>
      <c r="AS1825" t="s">
        <v>64</v>
      </c>
      <c r="AT1825" t="s">
        <v>102</v>
      </c>
      <c r="AU1825" s="1">
        <v>43532</v>
      </c>
      <c r="AV1825" s="1">
        <v>43532</v>
      </c>
      <c r="AW1825" t="s">
        <v>58</v>
      </c>
      <c r="AX1825" t="s">
        <v>75</v>
      </c>
      <c r="AZ1825" t="s">
        <v>76</v>
      </c>
      <c r="BA1825" t="s">
        <v>109</v>
      </c>
      <c r="BB1825" t="s">
        <v>75</v>
      </c>
      <c r="BC1825" s="1">
        <v>43532</v>
      </c>
      <c r="BD1825" s="1">
        <v>43532</v>
      </c>
      <c r="BE1825">
        <f t="shared" si="91"/>
        <v>1</v>
      </c>
      <c r="BF1825" s="17">
        <f>SUM(NETWORKDAYS.INTL(C1825,BC1825,1,festivos!A1829:A1845),-1)</f>
        <v>1</v>
      </c>
      <c r="BG1825" t="str">
        <f t="shared" si="90"/>
        <v>cumple</v>
      </c>
    </row>
    <row r="1826" spans="1:59" x14ac:dyDescent="0.25">
      <c r="A1826" t="s">
        <v>99</v>
      </c>
      <c r="B1826">
        <v>2019002062</v>
      </c>
      <c r="C1826" s="1">
        <v>43532</v>
      </c>
      <c r="D1826" t="s">
        <v>2830</v>
      </c>
      <c r="E1826" t="s">
        <v>56</v>
      </c>
      <c r="F1826" t="s">
        <v>101</v>
      </c>
      <c r="G1826" t="s">
        <v>58</v>
      </c>
      <c r="H1826" t="s">
        <v>59</v>
      </c>
      <c r="I1826" s="1">
        <v>43532</v>
      </c>
      <c r="J1826" t="s">
        <v>60</v>
      </c>
      <c r="K1826" t="s">
        <v>74</v>
      </c>
      <c r="L1826" t="s">
        <v>74</v>
      </c>
      <c r="M1826" t="s">
        <v>74</v>
      </c>
      <c r="N1826" t="s">
        <v>64</v>
      </c>
      <c r="O1826" t="s">
        <v>58</v>
      </c>
      <c r="P1826" t="s">
        <v>65</v>
      </c>
      <c r="Q1826" t="s">
        <v>126</v>
      </c>
      <c r="R1826" t="s">
        <v>67</v>
      </c>
      <c r="S1826" t="s">
        <v>132</v>
      </c>
      <c r="T1826" s="1">
        <v>43532</v>
      </c>
      <c r="U1826" t="s">
        <v>56</v>
      </c>
      <c r="AD1826" t="s">
        <v>103</v>
      </c>
      <c r="AF1826" t="s">
        <v>2256</v>
      </c>
      <c r="AK1826" t="s">
        <v>106</v>
      </c>
      <c r="AL1826" t="s">
        <v>107</v>
      </c>
      <c r="AM1826" t="s">
        <v>72</v>
      </c>
      <c r="AN1826" t="s">
        <v>99</v>
      </c>
      <c r="AO1826" t="s">
        <v>74</v>
      </c>
      <c r="AP1826" t="s">
        <v>74</v>
      </c>
      <c r="AQ1826" t="s">
        <v>2831</v>
      </c>
      <c r="AR1826" t="s">
        <v>74</v>
      </c>
      <c r="AS1826" t="s">
        <v>64</v>
      </c>
      <c r="AT1826" t="s">
        <v>101</v>
      </c>
      <c r="AU1826" s="1">
        <v>43535</v>
      </c>
      <c r="AV1826" s="1">
        <v>43535</v>
      </c>
      <c r="AW1826" t="s">
        <v>58</v>
      </c>
      <c r="AX1826" t="s">
        <v>75</v>
      </c>
      <c r="AZ1826" t="s">
        <v>76</v>
      </c>
      <c r="BA1826" t="s">
        <v>109</v>
      </c>
      <c r="BB1826" t="s">
        <v>75</v>
      </c>
      <c r="BC1826" s="1">
        <v>43535</v>
      </c>
      <c r="BD1826" s="1">
        <v>43535</v>
      </c>
      <c r="BE1826">
        <f t="shared" si="91"/>
        <v>1</v>
      </c>
      <c r="BF1826" s="17">
        <f>SUM(NETWORKDAYS.INTL(C1826,BC1826,1,festivos!A1830:A1846),-1)</f>
        <v>1</v>
      </c>
      <c r="BG1826" t="str">
        <f t="shared" si="90"/>
        <v>cumple</v>
      </c>
    </row>
    <row r="1827" spans="1:59" x14ac:dyDescent="0.25">
      <c r="A1827" t="s">
        <v>99</v>
      </c>
      <c r="B1827">
        <v>2019002076</v>
      </c>
      <c r="C1827" s="1">
        <v>43532</v>
      </c>
      <c r="D1827" t="s">
        <v>2845</v>
      </c>
      <c r="E1827" t="s">
        <v>56</v>
      </c>
      <c r="F1827" t="s">
        <v>101</v>
      </c>
      <c r="G1827" t="s">
        <v>58</v>
      </c>
      <c r="H1827" t="s">
        <v>59</v>
      </c>
      <c r="I1827" s="1">
        <v>43532</v>
      </c>
      <c r="J1827" t="s">
        <v>60</v>
      </c>
      <c r="K1827" t="s">
        <v>74</v>
      </c>
      <c r="L1827" t="s">
        <v>74</v>
      </c>
      <c r="M1827" t="s">
        <v>74</v>
      </c>
      <c r="N1827" t="s">
        <v>64</v>
      </c>
      <c r="O1827" t="s">
        <v>58</v>
      </c>
      <c r="P1827" t="s">
        <v>65</v>
      </c>
      <c r="Q1827" t="s">
        <v>102</v>
      </c>
      <c r="R1827" t="s">
        <v>67</v>
      </c>
      <c r="S1827" t="s">
        <v>68</v>
      </c>
      <c r="T1827" s="1">
        <v>43532</v>
      </c>
      <c r="U1827" t="s">
        <v>56</v>
      </c>
      <c r="V1827" t="s">
        <v>84</v>
      </c>
      <c r="W1827">
        <v>938507</v>
      </c>
      <c r="AD1827" t="s">
        <v>103</v>
      </c>
      <c r="AF1827" t="s">
        <v>2846</v>
      </c>
      <c r="AG1827" t="s">
        <v>2847</v>
      </c>
      <c r="AH1827" t="s">
        <v>2848</v>
      </c>
      <c r="AK1827" t="s">
        <v>106</v>
      </c>
      <c r="AL1827" t="s">
        <v>107</v>
      </c>
      <c r="AM1827" t="s">
        <v>72</v>
      </c>
      <c r="AN1827" t="s">
        <v>99</v>
      </c>
      <c r="AO1827" t="s">
        <v>74</v>
      </c>
      <c r="AP1827" t="s">
        <v>74</v>
      </c>
      <c r="AQ1827" t="s">
        <v>2849</v>
      </c>
      <c r="AR1827" t="s">
        <v>74</v>
      </c>
      <c r="AS1827" t="s">
        <v>64</v>
      </c>
      <c r="AT1827" t="s">
        <v>101</v>
      </c>
      <c r="AU1827" s="1">
        <v>43535</v>
      </c>
      <c r="AV1827" s="1">
        <v>43535</v>
      </c>
      <c r="AW1827" t="s">
        <v>58</v>
      </c>
      <c r="AX1827" t="s">
        <v>75</v>
      </c>
      <c r="AZ1827" t="s">
        <v>76</v>
      </c>
      <c r="BA1827" t="s">
        <v>109</v>
      </c>
      <c r="BB1827" t="s">
        <v>75</v>
      </c>
      <c r="BC1827" s="1">
        <v>43535</v>
      </c>
      <c r="BD1827" s="1">
        <v>43535</v>
      </c>
      <c r="BE1827">
        <f t="shared" si="91"/>
        <v>1</v>
      </c>
      <c r="BF1827" s="17">
        <f>SUM(NETWORKDAYS.INTL(C1827,BC1827,1,festivos!A1831:A1847),-1)</f>
        <v>1</v>
      </c>
      <c r="BG1827" t="str">
        <f t="shared" si="90"/>
        <v>cumple</v>
      </c>
    </row>
    <row r="1828" spans="1:59" x14ac:dyDescent="0.25">
      <c r="A1828" t="s">
        <v>99</v>
      </c>
      <c r="B1828">
        <v>2019002077</v>
      </c>
      <c r="C1828" s="1">
        <v>43532</v>
      </c>
      <c r="D1828" t="s">
        <v>2850</v>
      </c>
      <c r="E1828" t="s">
        <v>56</v>
      </c>
      <c r="F1828" t="s">
        <v>101</v>
      </c>
      <c r="G1828" t="s">
        <v>58</v>
      </c>
      <c r="H1828" t="s">
        <v>59</v>
      </c>
      <c r="I1828" s="1">
        <v>43532</v>
      </c>
      <c r="J1828" t="s">
        <v>60</v>
      </c>
      <c r="K1828" t="s">
        <v>74</v>
      </c>
      <c r="L1828" t="s">
        <v>74</v>
      </c>
      <c r="M1828" t="s">
        <v>74</v>
      </c>
      <c r="N1828" t="s">
        <v>64</v>
      </c>
      <c r="O1828" t="s">
        <v>58</v>
      </c>
      <c r="P1828" t="s">
        <v>65</v>
      </c>
      <c r="Q1828" t="s">
        <v>57</v>
      </c>
      <c r="R1828" t="s">
        <v>67</v>
      </c>
      <c r="S1828" t="s">
        <v>68</v>
      </c>
      <c r="T1828" s="1">
        <v>43532</v>
      </c>
      <c r="U1828" t="s">
        <v>56</v>
      </c>
      <c r="AD1828" t="s">
        <v>103</v>
      </c>
      <c r="AF1828" t="s">
        <v>2851</v>
      </c>
      <c r="AK1828" t="s">
        <v>106</v>
      </c>
      <c r="AL1828" t="s">
        <v>107</v>
      </c>
      <c r="AM1828" t="s">
        <v>72</v>
      </c>
      <c r="AN1828" t="s">
        <v>99</v>
      </c>
      <c r="AO1828" t="s">
        <v>74</v>
      </c>
      <c r="AP1828" t="s">
        <v>74</v>
      </c>
      <c r="AQ1828" t="s">
        <v>2852</v>
      </c>
      <c r="AR1828" t="s">
        <v>74</v>
      </c>
      <c r="AS1828" t="s">
        <v>64</v>
      </c>
      <c r="AT1828" t="s">
        <v>101</v>
      </c>
      <c r="AU1828" s="1">
        <v>43535</v>
      </c>
      <c r="AV1828" s="1">
        <v>43536</v>
      </c>
      <c r="AW1828" t="s">
        <v>58</v>
      </c>
      <c r="AX1828" t="s">
        <v>75</v>
      </c>
      <c r="AZ1828" t="s">
        <v>76</v>
      </c>
      <c r="BA1828" t="s">
        <v>109</v>
      </c>
      <c r="BB1828" t="s">
        <v>75</v>
      </c>
      <c r="BC1828" s="1">
        <v>43535</v>
      </c>
      <c r="BD1828" s="1">
        <v>43536</v>
      </c>
      <c r="BE1828">
        <f t="shared" si="91"/>
        <v>1</v>
      </c>
      <c r="BF1828" s="17">
        <f>SUM(NETWORKDAYS.INTL(C1828,BC1828,1,festivos!A1832:A1848),-1)</f>
        <v>1</v>
      </c>
      <c r="BG1828" t="str">
        <f t="shared" si="90"/>
        <v>cumple</v>
      </c>
    </row>
    <row r="1829" spans="1:59" x14ac:dyDescent="0.25">
      <c r="A1829" t="s">
        <v>99</v>
      </c>
      <c r="B1829">
        <v>2019002078</v>
      </c>
      <c r="C1829" s="1">
        <v>43532</v>
      </c>
      <c r="D1829" t="s">
        <v>2853</v>
      </c>
      <c r="E1829" t="s">
        <v>56</v>
      </c>
      <c r="F1829" t="s">
        <v>101</v>
      </c>
      <c r="G1829" t="s">
        <v>58</v>
      </c>
      <c r="H1829" t="s">
        <v>59</v>
      </c>
      <c r="I1829" s="1">
        <v>43532</v>
      </c>
      <c r="J1829" t="s">
        <v>60</v>
      </c>
      <c r="K1829" t="s">
        <v>74</v>
      </c>
      <c r="L1829" t="s">
        <v>74</v>
      </c>
      <c r="M1829" t="s">
        <v>74</v>
      </c>
      <c r="N1829" t="s">
        <v>64</v>
      </c>
      <c r="O1829" t="s">
        <v>58</v>
      </c>
      <c r="P1829" t="s">
        <v>65</v>
      </c>
      <c r="Q1829" t="s">
        <v>57</v>
      </c>
      <c r="R1829" t="s">
        <v>67</v>
      </c>
      <c r="S1829" t="s">
        <v>68</v>
      </c>
      <c r="T1829" s="1">
        <v>43532</v>
      </c>
      <c r="U1829" t="s">
        <v>56</v>
      </c>
      <c r="AD1829" t="s">
        <v>103</v>
      </c>
      <c r="AF1829" t="s">
        <v>2854</v>
      </c>
      <c r="AK1829" t="s">
        <v>106</v>
      </c>
      <c r="AL1829" t="s">
        <v>107</v>
      </c>
      <c r="AM1829" t="s">
        <v>72</v>
      </c>
      <c r="AN1829" t="s">
        <v>99</v>
      </c>
      <c r="AO1829" t="s">
        <v>74</v>
      </c>
      <c r="AP1829" t="s">
        <v>74</v>
      </c>
      <c r="AQ1829" t="s">
        <v>2855</v>
      </c>
      <c r="AR1829" t="s">
        <v>74</v>
      </c>
      <c r="AS1829" t="s">
        <v>64</v>
      </c>
      <c r="AT1829" t="s">
        <v>101</v>
      </c>
      <c r="AU1829" s="1">
        <v>43535</v>
      </c>
      <c r="AV1829" s="1">
        <v>43536</v>
      </c>
      <c r="AW1829" t="s">
        <v>58</v>
      </c>
      <c r="AX1829" t="s">
        <v>75</v>
      </c>
      <c r="AZ1829" t="s">
        <v>76</v>
      </c>
      <c r="BA1829" t="s">
        <v>109</v>
      </c>
      <c r="BB1829" t="s">
        <v>75</v>
      </c>
      <c r="BC1829" s="1">
        <v>43535</v>
      </c>
      <c r="BD1829" s="1">
        <v>43536</v>
      </c>
      <c r="BE1829">
        <f t="shared" si="91"/>
        <v>1</v>
      </c>
      <c r="BF1829" s="17">
        <f>SUM(NETWORKDAYS.INTL(C1829,BC1829,1,festivos!A1833:A1849),-1)</f>
        <v>1</v>
      </c>
      <c r="BG1829" t="str">
        <f t="shared" si="90"/>
        <v>cumple</v>
      </c>
    </row>
    <row r="1830" spans="1:59" x14ac:dyDescent="0.25">
      <c r="A1830" t="s">
        <v>99</v>
      </c>
      <c r="B1830">
        <v>2019002079</v>
      </c>
      <c r="C1830" s="1">
        <v>43532</v>
      </c>
      <c r="D1830" t="s">
        <v>2856</v>
      </c>
      <c r="E1830" t="s">
        <v>56</v>
      </c>
      <c r="F1830" t="s">
        <v>101</v>
      </c>
      <c r="G1830" t="s">
        <v>58</v>
      </c>
      <c r="H1830" t="s">
        <v>59</v>
      </c>
      <c r="I1830" s="1">
        <v>43532</v>
      </c>
      <c r="J1830" t="s">
        <v>60</v>
      </c>
      <c r="K1830" t="s">
        <v>74</v>
      </c>
      <c r="L1830" t="s">
        <v>74</v>
      </c>
      <c r="M1830" t="s">
        <v>74</v>
      </c>
      <c r="N1830" t="s">
        <v>64</v>
      </c>
      <c r="O1830" t="s">
        <v>58</v>
      </c>
      <c r="P1830" t="s">
        <v>65</v>
      </c>
      <c r="Q1830" t="s">
        <v>57</v>
      </c>
      <c r="R1830" t="s">
        <v>67</v>
      </c>
      <c r="S1830" t="s">
        <v>68</v>
      </c>
      <c r="T1830" s="1">
        <v>43532</v>
      </c>
      <c r="U1830" t="s">
        <v>56</v>
      </c>
      <c r="AD1830" t="s">
        <v>103</v>
      </c>
      <c r="AF1830" t="s">
        <v>2857</v>
      </c>
      <c r="AK1830" t="s">
        <v>106</v>
      </c>
      <c r="AL1830" t="s">
        <v>107</v>
      </c>
      <c r="AM1830" t="s">
        <v>72</v>
      </c>
      <c r="AN1830" t="s">
        <v>99</v>
      </c>
      <c r="AO1830" t="s">
        <v>74</v>
      </c>
      <c r="AP1830" t="s">
        <v>74</v>
      </c>
      <c r="AQ1830" t="s">
        <v>2858</v>
      </c>
      <c r="AR1830" t="s">
        <v>74</v>
      </c>
      <c r="AS1830" t="s">
        <v>64</v>
      </c>
      <c r="AT1830" t="s">
        <v>101</v>
      </c>
      <c r="AU1830" s="1">
        <v>43535</v>
      </c>
      <c r="AV1830" s="1">
        <v>43536</v>
      </c>
      <c r="AW1830" t="s">
        <v>58</v>
      </c>
      <c r="AX1830" t="s">
        <v>75</v>
      </c>
      <c r="AZ1830" t="s">
        <v>76</v>
      </c>
      <c r="BA1830" t="s">
        <v>109</v>
      </c>
      <c r="BB1830" t="s">
        <v>75</v>
      </c>
      <c r="BC1830" s="1">
        <v>43535</v>
      </c>
      <c r="BD1830" s="1">
        <v>43536</v>
      </c>
      <c r="BE1830">
        <f t="shared" si="91"/>
        <v>1</v>
      </c>
      <c r="BF1830" s="17">
        <f>SUM(NETWORKDAYS.INTL(C1830,BC1830,1,festivos!A1834:A1850),-1)</f>
        <v>1</v>
      </c>
      <c r="BG1830" t="str">
        <f t="shared" si="90"/>
        <v>cumple</v>
      </c>
    </row>
    <row r="1831" spans="1:59" x14ac:dyDescent="0.25">
      <c r="A1831" t="s">
        <v>99</v>
      </c>
      <c r="B1831">
        <v>2019002082</v>
      </c>
      <c r="C1831" s="1">
        <v>43532</v>
      </c>
      <c r="D1831" t="s">
        <v>2863</v>
      </c>
      <c r="E1831" t="s">
        <v>56</v>
      </c>
      <c r="F1831" t="s">
        <v>101</v>
      </c>
      <c r="G1831" t="s">
        <v>58</v>
      </c>
      <c r="H1831" t="s">
        <v>59</v>
      </c>
      <c r="I1831" s="1">
        <v>43532</v>
      </c>
      <c r="J1831" t="s">
        <v>60</v>
      </c>
      <c r="K1831" t="s">
        <v>74</v>
      </c>
      <c r="L1831" t="s">
        <v>74</v>
      </c>
      <c r="M1831" t="s">
        <v>74</v>
      </c>
      <c r="N1831" t="s">
        <v>64</v>
      </c>
      <c r="O1831" t="s">
        <v>58</v>
      </c>
      <c r="P1831" t="s">
        <v>65</v>
      </c>
      <c r="Q1831" t="s">
        <v>57</v>
      </c>
      <c r="R1831" t="s">
        <v>67</v>
      </c>
      <c r="S1831" t="s">
        <v>68</v>
      </c>
      <c r="T1831" s="1">
        <v>43532</v>
      </c>
      <c r="U1831" t="s">
        <v>56</v>
      </c>
      <c r="AD1831" t="s">
        <v>103</v>
      </c>
      <c r="AF1831" t="s">
        <v>2864</v>
      </c>
      <c r="AK1831" t="s">
        <v>106</v>
      </c>
      <c r="AL1831" t="s">
        <v>107</v>
      </c>
      <c r="AM1831" t="s">
        <v>72</v>
      </c>
      <c r="AN1831" t="s">
        <v>99</v>
      </c>
      <c r="AO1831" t="s">
        <v>74</v>
      </c>
      <c r="AP1831" t="s">
        <v>74</v>
      </c>
      <c r="AQ1831" t="s">
        <v>2865</v>
      </c>
      <c r="AR1831" t="s">
        <v>74</v>
      </c>
      <c r="AS1831" t="s">
        <v>64</v>
      </c>
      <c r="AT1831" t="s">
        <v>101</v>
      </c>
      <c r="AU1831" s="1">
        <v>43535</v>
      </c>
      <c r="AV1831" s="1">
        <v>43536</v>
      </c>
      <c r="AW1831" t="s">
        <v>58</v>
      </c>
      <c r="AX1831" t="s">
        <v>75</v>
      </c>
      <c r="AZ1831" t="s">
        <v>76</v>
      </c>
      <c r="BA1831" t="s">
        <v>109</v>
      </c>
      <c r="BB1831" t="s">
        <v>75</v>
      </c>
      <c r="BC1831" s="1">
        <v>43535</v>
      </c>
      <c r="BD1831" s="1">
        <v>43536</v>
      </c>
      <c r="BE1831">
        <f t="shared" si="91"/>
        <v>1</v>
      </c>
      <c r="BF1831" s="17">
        <f>SUM(NETWORKDAYS.INTL(C1831,BC1831,1,festivos!A1835:A1851),-1)</f>
        <v>1</v>
      </c>
      <c r="BG1831" t="str">
        <f t="shared" si="90"/>
        <v>cumple</v>
      </c>
    </row>
    <row r="1832" spans="1:59" x14ac:dyDescent="0.25">
      <c r="A1832" t="s">
        <v>99</v>
      </c>
      <c r="B1832">
        <v>2019002083</v>
      </c>
      <c r="C1832" s="1">
        <v>43532</v>
      </c>
      <c r="D1832" t="s">
        <v>2866</v>
      </c>
      <c r="E1832" t="s">
        <v>56</v>
      </c>
      <c r="F1832" t="s">
        <v>101</v>
      </c>
      <c r="G1832" t="s">
        <v>58</v>
      </c>
      <c r="H1832" t="s">
        <v>59</v>
      </c>
      <c r="I1832" s="1">
        <v>43532</v>
      </c>
      <c r="J1832" t="s">
        <v>60</v>
      </c>
      <c r="K1832" t="s">
        <v>74</v>
      </c>
      <c r="L1832" t="s">
        <v>74</v>
      </c>
      <c r="M1832" t="s">
        <v>74</v>
      </c>
      <c r="N1832" t="s">
        <v>64</v>
      </c>
      <c r="O1832" t="s">
        <v>58</v>
      </c>
      <c r="P1832" t="s">
        <v>65</v>
      </c>
      <c r="Q1832" t="s">
        <v>57</v>
      </c>
      <c r="R1832" t="s">
        <v>67</v>
      </c>
      <c r="S1832" t="s">
        <v>68</v>
      </c>
      <c r="T1832" s="1">
        <v>43532</v>
      </c>
      <c r="U1832" t="s">
        <v>56</v>
      </c>
      <c r="AD1832" t="s">
        <v>103</v>
      </c>
      <c r="AF1832" t="s">
        <v>2867</v>
      </c>
      <c r="AK1832" t="s">
        <v>106</v>
      </c>
      <c r="AL1832" t="s">
        <v>107</v>
      </c>
      <c r="AM1832" t="s">
        <v>72</v>
      </c>
      <c r="AN1832" t="s">
        <v>99</v>
      </c>
      <c r="AO1832" t="s">
        <v>74</v>
      </c>
      <c r="AP1832" t="s">
        <v>74</v>
      </c>
      <c r="AQ1832" t="s">
        <v>2868</v>
      </c>
      <c r="AR1832" t="s">
        <v>74</v>
      </c>
      <c r="AS1832" t="s">
        <v>64</v>
      </c>
      <c r="AT1832" t="s">
        <v>101</v>
      </c>
      <c r="AU1832" s="1">
        <v>43535</v>
      </c>
      <c r="AV1832" s="1">
        <v>43536</v>
      </c>
      <c r="AW1832" t="s">
        <v>58</v>
      </c>
      <c r="AX1832" t="s">
        <v>75</v>
      </c>
      <c r="AZ1832" t="s">
        <v>76</v>
      </c>
      <c r="BA1832" t="s">
        <v>109</v>
      </c>
      <c r="BB1832" t="s">
        <v>75</v>
      </c>
      <c r="BC1832" s="1">
        <v>43535</v>
      </c>
      <c r="BD1832" s="1">
        <v>43536</v>
      </c>
      <c r="BE1832">
        <f t="shared" si="91"/>
        <v>1</v>
      </c>
      <c r="BF1832" s="17">
        <f>SUM(NETWORKDAYS.INTL(C1832,BC1832,1,festivos!A1836:A1852),-1)</f>
        <v>1</v>
      </c>
      <c r="BG1832" t="str">
        <f t="shared" si="90"/>
        <v>cumple</v>
      </c>
    </row>
    <row r="1833" spans="1:59" x14ac:dyDescent="0.25">
      <c r="A1833" t="s">
        <v>99</v>
      </c>
      <c r="B1833">
        <v>2019002090</v>
      </c>
      <c r="C1833" s="1">
        <v>43532</v>
      </c>
      <c r="D1833" t="s">
        <v>2876</v>
      </c>
      <c r="E1833" t="s">
        <v>56</v>
      </c>
      <c r="F1833" t="s">
        <v>101</v>
      </c>
      <c r="G1833" t="s">
        <v>58</v>
      </c>
      <c r="H1833" t="s">
        <v>59</v>
      </c>
      <c r="I1833" s="1">
        <v>43532</v>
      </c>
      <c r="J1833" t="s">
        <v>60</v>
      </c>
      <c r="K1833" t="s">
        <v>74</v>
      </c>
      <c r="L1833" t="s">
        <v>74</v>
      </c>
      <c r="M1833" t="s">
        <v>74</v>
      </c>
      <c r="N1833" t="s">
        <v>64</v>
      </c>
      <c r="O1833" t="s">
        <v>58</v>
      </c>
      <c r="P1833" t="s">
        <v>65</v>
      </c>
      <c r="Q1833" t="s">
        <v>102</v>
      </c>
      <c r="R1833" t="s">
        <v>67</v>
      </c>
      <c r="S1833" t="s">
        <v>68</v>
      </c>
      <c r="T1833" s="1">
        <v>43532</v>
      </c>
      <c r="U1833" t="s">
        <v>56</v>
      </c>
      <c r="AD1833" t="s">
        <v>103</v>
      </c>
      <c r="AF1833" t="s">
        <v>2877</v>
      </c>
      <c r="AH1833" t="s">
        <v>2878</v>
      </c>
      <c r="AJ1833">
        <v>3104015388</v>
      </c>
      <c r="AK1833" t="s">
        <v>106</v>
      </c>
      <c r="AL1833" t="s">
        <v>107</v>
      </c>
      <c r="AM1833" t="s">
        <v>72</v>
      </c>
      <c r="AN1833" t="s">
        <v>99</v>
      </c>
      <c r="AO1833" t="s">
        <v>74</v>
      </c>
      <c r="AP1833" t="s">
        <v>74</v>
      </c>
      <c r="AQ1833" t="s">
        <v>2879</v>
      </c>
      <c r="AR1833" t="s">
        <v>74</v>
      </c>
      <c r="AS1833" t="s">
        <v>64</v>
      </c>
      <c r="AT1833" t="s">
        <v>101</v>
      </c>
      <c r="AU1833" s="1">
        <v>43535</v>
      </c>
      <c r="AV1833" s="1">
        <v>43535</v>
      </c>
      <c r="AW1833" t="s">
        <v>58</v>
      </c>
      <c r="AX1833" t="s">
        <v>75</v>
      </c>
      <c r="AZ1833" t="s">
        <v>76</v>
      </c>
      <c r="BA1833" t="s">
        <v>109</v>
      </c>
      <c r="BB1833" t="s">
        <v>75</v>
      </c>
      <c r="BC1833" s="1">
        <v>43535</v>
      </c>
      <c r="BD1833" s="1">
        <v>43535</v>
      </c>
      <c r="BE1833">
        <f t="shared" si="91"/>
        <v>1</v>
      </c>
      <c r="BF1833" s="17">
        <f>SUM(NETWORKDAYS.INTL(C1833,BC1833,1,festivos!A1837:A1853),-1)</f>
        <v>1</v>
      </c>
      <c r="BG1833" t="str">
        <f t="shared" si="90"/>
        <v>cumple</v>
      </c>
    </row>
    <row r="1834" spans="1:59" x14ac:dyDescent="0.25">
      <c r="A1834" t="s">
        <v>99</v>
      </c>
      <c r="B1834">
        <v>2019002129</v>
      </c>
      <c r="C1834" s="1">
        <v>43535</v>
      </c>
      <c r="D1834" t="s">
        <v>2894</v>
      </c>
      <c r="E1834" t="s">
        <v>56</v>
      </c>
      <c r="F1834" t="s">
        <v>101</v>
      </c>
      <c r="G1834" t="s">
        <v>58</v>
      </c>
      <c r="H1834" t="s">
        <v>59</v>
      </c>
      <c r="I1834" s="1">
        <v>43535</v>
      </c>
      <c r="J1834" t="s">
        <v>60</v>
      </c>
      <c r="K1834" t="s">
        <v>74</v>
      </c>
      <c r="L1834" t="s">
        <v>74</v>
      </c>
      <c r="M1834" t="s">
        <v>74</v>
      </c>
      <c r="N1834" t="s">
        <v>64</v>
      </c>
      <c r="O1834" t="s">
        <v>58</v>
      </c>
      <c r="P1834" t="s">
        <v>65</v>
      </c>
      <c r="Q1834" t="s">
        <v>102</v>
      </c>
      <c r="R1834" t="s">
        <v>67</v>
      </c>
      <c r="S1834" t="s">
        <v>68</v>
      </c>
      <c r="T1834" s="1">
        <v>43535</v>
      </c>
      <c r="U1834" t="s">
        <v>56</v>
      </c>
      <c r="AD1834" t="s">
        <v>103</v>
      </c>
      <c r="AF1834" t="s">
        <v>2895</v>
      </c>
      <c r="AG1834">
        <v>8848884</v>
      </c>
      <c r="AH1834" t="s">
        <v>2896</v>
      </c>
      <c r="AK1834" t="s">
        <v>106</v>
      </c>
      <c r="AL1834" t="s">
        <v>107</v>
      </c>
      <c r="AM1834" t="s">
        <v>72</v>
      </c>
      <c r="AN1834" t="s">
        <v>99</v>
      </c>
      <c r="AO1834" t="s">
        <v>74</v>
      </c>
      <c r="AP1834" t="s">
        <v>74</v>
      </c>
      <c r="AQ1834" t="s">
        <v>2897</v>
      </c>
      <c r="AR1834" t="s">
        <v>74</v>
      </c>
      <c r="AS1834" t="s">
        <v>64</v>
      </c>
      <c r="AT1834" t="s">
        <v>101</v>
      </c>
      <c r="AU1834" s="1">
        <v>43536</v>
      </c>
      <c r="AV1834" s="1">
        <v>43536</v>
      </c>
      <c r="AW1834" t="s">
        <v>58</v>
      </c>
      <c r="AX1834" t="s">
        <v>75</v>
      </c>
      <c r="AZ1834" t="s">
        <v>76</v>
      </c>
      <c r="BA1834" t="s">
        <v>109</v>
      </c>
      <c r="BB1834" t="s">
        <v>75</v>
      </c>
      <c r="BC1834" s="1">
        <v>43536</v>
      </c>
      <c r="BD1834" s="1">
        <v>43536</v>
      </c>
      <c r="BE1834">
        <f t="shared" si="91"/>
        <v>1</v>
      </c>
      <c r="BF1834" s="17">
        <f>SUM(NETWORKDAYS.INTL(C1834,BC1834,1,festivos!A1838:A1854),-1)</f>
        <v>1</v>
      </c>
      <c r="BG1834" t="str">
        <f t="shared" si="90"/>
        <v>cumple</v>
      </c>
    </row>
    <row r="1835" spans="1:59" x14ac:dyDescent="0.25">
      <c r="A1835" t="s">
        <v>99</v>
      </c>
      <c r="B1835">
        <v>2019002130</v>
      </c>
      <c r="C1835" s="1">
        <v>43535</v>
      </c>
      <c r="D1835" t="s">
        <v>2898</v>
      </c>
      <c r="E1835" t="s">
        <v>56</v>
      </c>
      <c r="F1835" t="s">
        <v>101</v>
      </c>
      <c r="G1835" t="s">
        <v>58</v>
      </c>
      <c r="H1835" t="s">
        <v>59</v>
      </c>
      <c r="I1835" s="1">
        <v>43535</v>
      </c>
      <c r="J1835" t="s">
        <v>60</v>
      </c>
      <c r="K1835" t="s">
        <v>74</v>
      </c>
      <c r="L1835" t="s">
        <v>74</v>
      </c>
      <c r="M1835" t="s">
        <v>74</v>
      </c>
      <c r="N1835" t="s">
        <v>64</v>
      </c>
      <c r="O1835" t="s">
        <v>58</v>
      </c>
      <c r="P1835" t="s">
        <v>65</v>
      </c>
      <c r="Q1835" t="s">
        <v>102</v>
      </c>
      <c r="R1835" t="s">
        <v>67</v>
      </c>
      <c r="S1835" t="s">
        <v>68</v>
      </c>
      <c r="T1835" s="1">
        <v>43535</v>
      </c>
      <c r="U1835" t="s">
        <v>56</v>
      </c>
      <c r="V1835" t="s">
        <v>84</v>
      </c>
      <c r="W1835">
        <v>112052</v>
      </c>
      <c r="AD1835" t="s">
        <v>103</v>
      </c>
      <c r="AF1835" t="s">
        <v>1954</v>
      </c>
      <c r="AG1835">
        <v>2864040</v>
      </c>
      <c r="AH1835" t="s">
        <v>2899</v>
      </c>
      <c r="AK1835" t="s">
        <v>106</v>
      </c>
      <c r="AL1835" t="s">
        <v>107</v>
      </c>
      <c r="AM1835" t="s">
        <v>72</v>
      </c>
      <c r="AN1835" t="s">
        <v>99</v>
      </c>
      <c r="AO1835" t="s">
        <v>74</v>
      </c>
      <c r="AP1835" t="s">
        <v>74</v>
      </c>
      <c r="AQ1835" t="s">
        <v>2900</v>
      </c>
      <c r="AR1835" t="s">
        <v>74</v>
      </c>
      <c r="AS1835" t="s">
        <v>64</v>
      </c>
      <c r="AT1835" t="s">
        <v>101</v>
      </c>
      <c r="AU1835" s="1">
        <v>43536</v>
      </c>
      <c r="AV1835" s="1">
        <v>43536</v>
      </c>
      <c r="AW1835" t="s">
        <v>58</v>
      </c>
      <c r="AX1835" t="s">
        <v>75</v>
      </c>
      <c r="AZ1835" t="s">
        <v>76</v>
      </c>
      <c r="BA1835" t="s">
        <v>109</v>
      </c>
      <c r="BB1835" t="s">
        <v>75</v>
      </c>
      <c r="BC1835" s="1">
        <v>43536</v>
      </c>
      <c r="BD1835" s="1">
        <v>43536</v>
      </c>
      <c r="BE1835">
        <f t="shared" si="91"/>
        <v>1</v>
      </c>
      <c r="BF1835" s="17">
        <f>SUM(NETWORKDAYS.INTL(C1835,BC1835,1,festivos!A1839:A1855),-1)</f>
        <v>1</v>
      </c>
      <c r="BG1835" t="str">
        <f t="shared" si="90"/>
        <v>cumple</v>
      </c>
    </row>
    <row r="1836" spans="1:59" x14ac:dyDescent="0.25">
      <c r="A1836" t="s">
        <v>99</v>
      </c>
      <c r="B1836">
        <v>2019002131</v>
      </c>
      <c r="C1836" s="1">
        <v>43535</v>
      </c>
      <c r="D1836" t="s">
        <v>2901</v>
      </c>
      <c r="E1836" t="s">
        <v>56</v>
      </c>
      <c r="F1836" t="s">
        <v>101</v>
      </c>
      <c r="G1836" t="s">
        <v>58</v>
      </c>
      <c r="H1836" t="s">
        <v>59</v>
      </c>
      <c r="I1836" s="1">
        <v>43535</v>
      </c>
      <c r="J1836" t="s">
        <v>60</v>
      </c>
      <c r="K1836" t="s">
        <v>74</v>
      </c>
      <c r="L1836" t="s">
        <v>74</v>
      </c>
      <c r="M1836" t="s">
        <v>74</v>
      </c>
      <c r="N1836" t="s">
        <v>64</v>
      </c>
      <c r="O1836" t="s">
        <v>58</v>
      </c>
      <c r="P1836" t="s">
        <v>65</v>
      </c>
      <c r="Q1836" t="s">
        <v>102</v>
      </c>
      <c r="R1836" t="s">
        <v>67</v>
      </c>
      <c r="S1836" t="s">
        <v>68</v>
      </c>
      <c r="T1836" s="1">
        <v>43535</v>
      </c>
      <c r="U1836" t="s">
        <v>56</v>
      </c>
      <c r="V1836" t="s">
        <v>84</v>
      </c>
      <c r="W1836">
        <v>965641</v>
      </c>
      <c r="AD1836" t="s">
        <v>103</v>
      </c>
      <c r="AF1836" t="s">
        <v>2902</v>
      </c>
      <c r="AG1836" t="s">
        <v>2903</v>
      </c>
      <c r="AH1836" t="s">
        <v>2904</v>
      </c>
      <c r="AK1836" t="s">
        <v>106</v>
      </c>
      <c r="AL1836" t="s">
        <v>107</v>
      </c>
      <c r="AM1836" t="s">
        <v>72</v>
      </c>
      <c r="AN1836" t="s">
        <v>99</v>
      </c>
      <c r="AO1836" t="s">
        <v>74</v>
      </c>
      <c r="AP1836" t="s">
        <v>74</v>
      </c>
      <c r="AQ1836" t="s">
        <v>2905</v>
      </c>
      <c r="AR1836" t="s">
        <v>74</v>
      </c>
      <c r="AS1836" t="s">
        <v>64</v>
      </c>
      <c r="AT1836" t="s">
        <v>101</v>
      </c>
      <c r="AU1836" s="1">
        <v>43536</v>
      </c>
      <c r="AV1836" s="1">
        <v>43536</v>
      </c>
      <c r="AW1836" t="s">
        <v>58</v>
      </c>
      <c r="AX1836" t="s">
        <v>75</v>
      </c>
      <c r="AZ1836" t="s">
        <v>76</v>
      </c>
      <c r="BA1836" t="s">
        <v>109</v>
      </c>
      <c r="BB1836" t="s">
        <v>75</v>
      </c>
      <c r="BC1836" s="1">
        <v>43536</v>
      </c>
      <c r="BD1836" s="1">
        <v>43536</v>
      </c>
      <c r="BE1836">
        <f t="shared" si="91"/>
        <v>1</v>
      </c>
      <c r="BF1836" s="17">
        <f>SUM(NETWORKDAYS.INTL(C1836,BC1836,1,festivos!A1840:A1856),-1)</f>
        <v>1</v>
      </c>
      <c r="BG1836" t="str">
        <f t="shared" si="90"/>
        <v>cumple</v>
      </c>
    </row>
    <row r="1837" spans="1:59" x14ac:dyDescent="0.25">
      <c r="A1837" t="s">
        <v>99</v>
      </c>
      <c r="B1837">
        <v>2019002137</v>
      </c>
      <c r="C1837" s="1">
        <v>43535</v>
      </c>
      <c r="D1837" t="s">
        <v>2914</v>
      </c>
      <c r="E1837" t="s">
        <v>56</v>
      </c>
      <c r="F1837" t="s">
        <v>101</v>
      </c>
      <c r="G1837" t="s">
        <v>58</v>
      </c>
      <c r="H1837" t="s">
        <v>59</v>
      </c>
      <c r="I1837" s="1">
        <v>43535</v>
      </c>
      <c r="J1837" t="s">
        <v>60</v>
      </c>
      <c r="K1837" t="s">
        <v>74</v>
      </c>
      <c r="L1837" t="s">
        <v>74</v>
      </c>
      <c r="M1837" t="s">
        <v>74</v>
      </c>
      <c r="N1837" t="s">
        <v>64</v>
      </c>
      <c r="O1837" t="s">
        <v>58</v>
      </c>
      <c r="P1837" t="s">
        <v>65</v>
      </c>
      <c r="Q1837" t="s">
        <v>102</v>
      </c>
      <c r="R1837" t="s">
        <v>67</v>
      </c>
      <c r="S1837" t="s">
        <v>68</v>
      </c>
      <c r="T1837" s="1">
        <v>43535</v>
      </c>
      <c r="U1837" t="s">
        <v>56</v>
      </c>
      <c r="V1837" t="s">
        <v>84</v>
      </c>
      <c r="W1837">
        <v>39326</v>
      </c>
      <c r="AD1837" t="s">
        <v>103</v>
      </c>
      <c r="AF1837" t="s">
        <v>2915</v>
      </c>
      <c r="AH1837" t="s">
        <v>608</v>
      </c>
      <c r="AJ1837">
        <v>3133737085</v>
      </c>
      <c r="AK1837" t="s">
        <v>106</v>
      </c>
      <c r="AL1837" t="s">
        <v>107</v>
      </c>
      <c r="AM1837" t="s">
        <v>72</v>
      </c>
      <c r="AN1837" t="s">
        <v>99</v>
      </c>
      <c r="AO1837" t="s">
        <v>74</v>
      </c>
      <c r="AP1837" t="s">
        <v>74</v>
      </c>
      <c r="AQ1837" t="s">
        <v>2916</v>
      </c>
      <c r="AR1837" t="s">
        <v>74</v>
      </c>
      <c r="AS1837" t="s">
        <v>64</v>
      </c>
      <c r="AT1837" t="s">
        <v>101</v>
      </c>
      <c r="AU1837" s="1">
        <v>43536</v>
      </c>
      <c r="AV1837" s="1">
        <v>43536</v>
      </c>
      <c r="AW1837" t="s">
        <v>58</v>
      </c>
      <c r="AX1837" t="s">
        <v>75</v>
      </c>
      <c r="AZ1837" t="s">
        <v>76</v>
      </c>
      <c r="BA1837" t="s">
        <v>109</v>
      </c>
      <c r="BB1837" t="s">
        <v>75</v>
      </c>
      <c r="BC1837" s="1">
        <v>43536</v>
      </c>
      <c r="BD1837" s="1">
        <v>43536</v>
      </c>
      <c r="BE1837">
        <f t="shared" si="91"/>
        <v>1</v>
      </c>
      <c r="BF1837" s="17">
        <f>SUM(NETWORKDAYS.INTL(C1837,BC1837,1,festivos!A1841:A1857),-1)</f>
        <v>1</v>
      </c>
      <c r="BG1837" t="str">
        <f t="shared" si="90"/>
        <v>cumple</v>
      </c>
    </row>
    <row r="1838" spans="1:59" x14ac:dyDescent="0.25">
      <c r="A1838" t="s">
        <v>99</v>
      </c>
      <c r="B1838">
        <v>2019002145</v>
      </c>
      <c r="C1838" s="1">
        <v>43535</v>
      </c>
      <c r="D1838" t="s">
        <v>2917</v>
      </c>
      <c r="E1838" t="s">
        <v>56</v>
      </c>
      <c r="F1838" t="s">
        <v>101</v>
      </c>
      <c r="G1838" t="s">
        <v>58</v>
      </c>
      <c r="H1838" t="s">
        <v>59</v>
      </c>
      <c r="I1838" s="1">
        <v>43535</v>
      </c>
      <c r="J1838" t="s">
        <v>60</v>
      </c>
      <c r="K1838" t="s">
        <v>74</v>
      </c>
      <c r="L1838" t="s">
        <v>74</v>
      </c>
      <c r="M1838" t="s">
        <v>74</v>
      </c>
      <c r="N1838" t="s">
        <v>64</v>
      </c>
      <c r="O1838" t="s">
        <v>58</v>
      </c>
      <c r="P1838" t="s">
        <v>65</v>
      </c>
      <c r="Q1838" t="s">
        <v>102</v>
      </c>
      <c r="R1838" t="s">
        <v>67</v>
      </c>
      <c r="S1838" t="s">
        <v>68</v>
      </c>
      <c r="T1838" s="1">
        <v>43535</v>
      </c>
      <c r="U1838" t="s">
        <v>56</v>
      </c>
      <c r="AD1838" t="s">
        <v>103</v>
      </c>
      <c r="AF1838" t="s">
        <v>1926</v>
      </c>
      <c r="AG1838">
        <v>7226812</v>
      </c>
      <c r="AK1838" t="s">
        <v>106</v>
      </c>
      <c r="AL1838" t="s">
        <v>107</v>
      </c>
      <c r="AM1838" t="s">
        <v>72</v>
      </c>
      <c r="AN1838" t="s">
        <v>99</v>
      </c>
      <c r="AO1838" t="s">
        <v>74</v>
      </c>
      <c r="AP1838" t="s">
        <v>74</v>
      </c>
      <c r="AQ1838" t="s">
        <v>2918</v>
      </c>
      <c r="AR1838" t="s">
        <v>74</v>
      </c>
      <c r="AS1838" t="s">
        <v>64</v>
      </c>
      <c r="AT1838" t="s">
        <v>101</v>
      </c>
      <c r="AU1838" s="1">
        <v>43536</v>
      </c>
      <c r="AV1838" s="1">
        <v>43536</v>
      </c>
      <c r="AW1838" t="s">
        <v>58</v>
      </c>
      <c r="AX1838" t="s">
        <v>75</v>
      </c>
      <c r="AZ1838" t="s">
        <v>76</v>
      </c>
      <c r="BA1838" t="s">
        <v>109</v>
      </c>
      <c r="BB1838" t="s">
        <v>75</v>
      </c>
      <c r="BC1838" s="1">
        <v>43536</v>
      </c>
      <c r="BD1838" s="1">
        <v>43536</v>
      </c>
      <c r="BE1838">
        <f t="shared" si="91"/>
        <v>1</v>
      </c>
      <c r="BF1838" s="17">
        <f>SUM(NETWORKDAYS.INTL(C1838,BC1838,1,festivos!A1842:A1858),-1)</f>
        <v>1</v>
      </c>
      <c r="BG1838" t="str">
        <f t="shared" si="90"/>
        <v>cumple</v>
      </c>
    </row>
    <row r="1839" spans="1:59" x14ac:dyDescent="0.25">
      <c r="A1839" t="s">
        <v>99</v>
      </c>
      <c r="B1839">
        <v>2019002206</v>
      </c>
      <c r="C1839" s="1">
        <v>43536</v>
      </c>
      <c r="D1839" t="s">
        <v>2984</v>
      </c>
      <c r="E1839" t="s">
        <v>56</v>
      </c>
      <c r="F1839" t="s">
        <v>101</v>
      </c>
      <c r="G1839" t="s">
        <v>58</v>
      </c>
      <c r="H1839" t="s">
        <v>59</v>
      </c>
      <c r="I1839" s="1">
        <v>43536</v>
      </c>
      <c r="J1839" t="s">
        <v>60</v>
      </c>
      <c r="K1839" t="s">
        <v>74</v>
      </c>
      <c r="L1839" t="s">
        <v>74</v>
      </c>
      <c r="M1839" t="s">
        <v>74</v>
      </c>
      <c r="N1839" t="s">
        <v>64</v>
      </c>
      <c r="O1839" t="s">
        <v>58</v>
      </c>
      <c r="P1839" t="s">
        <v>65</v>
      </c>
      <c r="Q1839" t="s">
        <v>57</v>
      </c>
      <c r="R1839" t="s">
        <v>67</v>
      </c>
      <c r="S1839" t="s">
        <v>68</v>
      </c>
      <c r="T1839" s="1">
        <v>43536</v>
      </c>
      <c r="U1839" t="s">
        <v>56</v>
      </c>
      <c r="AD1839" t="s">
        <v>103</v>
      </c>
      <c r="AF1839" t="s">
        <v>2985</v>
      </c>
      <c r="AK1839" t="s">
        <v>106</v>
      </c>
      <c r="AL1839" t="s">
        <v>107</v>
      </c>
      <c r="AM1839" t="s">
        <v>72</v>
      </c>
      <c r="AN1839" t="s">
        <v>99</v>
      </c>
      <c r="AO1839" t="s">
        <v>74</v>
      </c>
      <c r="AP1839" t="s">
        <v>74</v>
      </c>
      <c r="AQ1839" t="s">
        <v>2986</v>
      </c>
      <c r="AR1839" t="s">
        <v>74</v>
      </c>
      <c r="AS1839" t="s">
        <v>64</v>
      </c>
      <c r="AT1839" t="s">
        <v>57</v>
      </c>
      <c r="AU1839" s="1">
        <v>43537</v>
      </c>
      <c r="AV1839" s="1">
        <v>43537</v>
      </c>
      <c r="AW1839" t="s">
        <v>58</v>
      </c>
      <c r="AX1839" t="s">
        <v>75</v>
      </c>
      <c r="AZ1839" t="s">
        <v>76</v>
      </c>
      <c r="BA1839" t="s">
        <v>109</v>
      </c>
      <c r="BB1839" t="s">
        <v>75</v>
      </c>
      <c r="BC1839" s="1">
        <v>43537</v>
      </c>
      <c r="BD1839" s="1">
        <v>43537</v>
      </c>
      <c r="BE1839">
        <f t="shared" si="91"/>
        <v>1</v>
      </c>
      <c r="BF1839" s="17">
        <f>SUM(NETWORKDAYS.INTL(C1839,BC1839,1,festivos!A1843:A1859),-1)</f>
        <v>1</v>
      </c>
      <c r="BG1839" t="str">
        <f t="shared" si="90"/>
        <v>cumple</v>
      </c>
    </row>
    <row r="1840" spans="1:59" x14ac:dyDescent="0.25">
      <c r="A1840" t="s">
        <v>99</v>
      </c>
      <c r="B1840">
        <v>2019002269</v>
      </c>
      <c r="C1840" s="1">
        <v>43538</v>
      </c>
      <c r="D1840" t="s">
        <v>3020</v>
      </c>
      <c r="E1840" t="s">
        <v>56</v>
      </c>
      <c r="F1840" t="s">
        <v>390</v>
      </c>
      <c r="G1840" t="s">
        <v>58</v>
      </c>
      <c r="H1840" t="s">
        <v>59</v>
      </c>
      <c r="I1840" s="1">
        <v>43538</v>
      </c>
      <c r="J1840" t="s">
        <v>60</v>
      </c>
      <c r="K1840" t="s">
        <v>74</v>
      </c>
      <c r="L1840" t="s">
        <v>74</v>
      </c>
      <c r="M1840" t="s">
        <v>74</v>
      </c>
      <c r="N1840" t="s">
        <v>64</v>
      </c>
      <c r="O1840" t="s">
        <v>58</v>
      </c>
      <c r="P1840" t="s">
        <v>65</v>
      </c>
      <c r="Q1840" t="s">
        <v>102</v>
      </c>
      <c r="R1840" t="s">
        <v>67</v>
      </c>
      <c r="S1840" t="s">
        <v>68</v>
      </c>
      <c r="T1840" s="1">
        <v>43538</v>
      </c>
      <c r="U1840" t="s">
        <v>56</v>
      </c>
      <c r="AD1840" t="s">
        <v>103</v>
      </c>
      <c r="AF1840" t="s">
        <v>3021</v>
      </c>
      <c r="AG1840">
        <v>5840987</v>
      </c>
      <c r="AH1840" t="s">
        <v>3022</v>
      </c>
      <c r="AK1840" t="s">
        <v>106</v>
      </c>
      <c r="AL1840" t="s">
        <v>107</v>
      </c>
      <c r="AM1840" t="s">
        <v>72</v>
      </c>
      <c r="AN1840" t="s">
        <v>99</v>
      </c>
      <c r="AO1840" t="s">
        <v>74</v>
      </c>
      <c r="AP1840" t="s">
        <v>74</v>
      </c>
      <c r="AQ1840" t="s">
        <v>3023</v>
      </c>
      <c r="AR1840" t="s">
        <v>74</v>
      </c>
      <c r="AS1840" t="s">
        <v>64</v>
      </c>
      <c r="AT1840" t="s">
        <v>102</v>
      </c>
      <c r="AU1840" s="1">
        <v>43539</v>
      </c>
      <c r="AV1840" s="1">
        <v>43539</v>
      </c>
      <c r="AW1840" t="s">
        <v>58</v>
      </c>
      <c r="AX1840" t="s">
        <v>75</v>
      </c>
      <c r="AZ1840" t="s">
        <v>76</v>
      </c>
      <c r="BA1840" t="s">
        <v>109</v>
      </c>
      <c r="BB1840" t="s">
        <v>75</v>
      </c>
      <c r="BC1840" s="1">
        <v>43539</v>
      </c>
      <c r="BD1840" s="1">
        <v>43539</v>
      </c>
      <c r="BE1840">
        <f t="shared" si="91"/>
        <v>1</v>
      </c>
      <c r="BF1840" s="17">
        <f>SUM(NETWORKDAYS.INTL(C1840,BC1840,1,festivos!A1844:A1860),-1)</f>
        <v>1</v>
      </c>
      <c r="BG1840" t="str">
        <f t="shared" si="90"/>
        <v>cumple</v>
      </c>
    </row>
    <row r="1841" spans="1:59" x14ac:dyDescent="0.25">
      <c r="A1841" t="s">
        <v>99</v>
      </c>
      <c r="B1841">
        <v>2019002270</v>
      </c>
      <c r="C1841" s="1">
        <v>43538</v>
      </c>
      <c r="D1841" t="s">
        <v>3024</v>
      </c>
      <c r="E1841" t="s">
        <v>56</v>
      </c>
      <c r="F1841" t="s">
        <v>390</v>
      </c>
      <c r="G1841" t="s">
        <v>58</v>
      </c>
      <c r="H1841" t="s">
        <v>59</v>
      </c>
      <c r="I1841" s="1">
        <v>43538</v>
      </c>
      <c r="J1841" t="s">
        <v>60</v>
      </c>
      <c r="K1841" t="s">
        <v>74</v>
      </c>
      <c r="L1841" t="s">
        <v>74</v>
      </c>
      <c r="M1841" t="s">
        <v>74</v>
      </c>
      <c r="N1841" t="s">
        <v>64</v>
      </c>
      <c r="O1841" t="s">
        <v>58</v>
      </c>
      <c r="P1841" t="s">
        <v>65</v>
      </c>
      <c r="Q1841" t="s">
        <v>102</v>
      </c>
      <c r="R1841" t="s">
        <v>67</v>
      </c>
      <c r="S1841" t="s">
        <v>68</v>
      </c>
      <c r="T1841" s="1">
        <v>43538</v>
      </c>
      <c r="U1841" t="s">
        <v>56</v>
      </c>
      <c r="V1841" t="s">
        <v>84</v>
      </c>
      <c r="W1841">
        <v>998568</v>
      </c>
      <c r="AD1841" t="s">
        <v>103</v>
      </c>
      <c r="AF1841" t="s">
        <v>3025</v>
      </c>
      <c r="AK1841" t="s">
        <v>106</v>
      </c>
      <c r="AL1841" t="s">
        <v>107</v>
      </c>
      <c r="AM1841" t="s">
        <v>72</v>
      </c>
      <c r="AN1841" t="s">
        <v>99</v>
      </c>
      <c r="AO1841" t="s">
        <v>74</v>
      </c>
      <c r="AP1841" t="s">
        <v>74</v>
      </c>
      <c r="AQ1841" t="s">
        <v>3026</v>
      </c>
      <c r="AR1841" t="s">
        <v>74</v>
      </c>
      <c r="AS1841" t="s">
        <v>64</v>
      </c>
      <c r="AT1841" t="s">
        <v>102</v>
      </c>
      <c r="AU1841" s="1">
        <v>43539</v>
      </c>
      <c r="AV1841" s="1">
        <v>43539</v>
      </c>
      <c r="AW1841" t="s">
        <v>58</v>
      </c>
      <c r="AX1841" t="s">
        <v>75</v>
      </c>
      <c r="AZ1841" t="s">
        <v>76</v>
      </c>
      <c r="BA1841" t="s">
        <v>109</v>
      </c>
      <c r="BB1841" t="s">
        <v>75</v>
      </c>
      <c r="BC1841" s="1">
        <v>43539</v>
      </c>
      <c r="BD1841" s="1">
        <v>43539</v>
      </c>
      <c r="BE1841">
        <f t="shared" si="91"/>
        <v>1</v>
      </c>
      <c r="BF1841" s="17">
        <f>SUM(NETWORKDAYS.INTL(C1841,BC1841,1,festivos!A1845:A1861),-1)</f>
        <v>1</v>
      </c>
      <c r="BG1841" t="str">
        <f t="shared" si="90"/>
        <v>cumple</v>
      </c>
    </row>
    <row r="1842" spans="1:59" x14ac:dyDescent="0.25">
      <c r="A1842" t="s">
        <v>99</v>
      </c>
      <c r="B1842">
        <v>2019002375</v>
      </c>
      <c r="C1842" s="1">
        <v>43539</v>
      </c>
      <c r="D1842" t="s">
        <v>3146</v>
      </c>
      <c r="E1842" t="s">
        <v>56</v>
      </c>
      <c r="F1842" t="s">
        <v>101</v>
      </c>
      <c r="G1842" t="s">
        <v>58</v>
      </c>
      <c r="H1842" t="s">
        <v>59</v>
      </c>
      <c r="I1842" s="1">
        <v>43539</v>
      </c>
      <c r="J1842" t="s">
        <v>60</v>
      </c>
      <c r="K1842" t="s">
        <v>74</v>
      </c>
      <c r="L1842" t="s">
        <v>74</v>
      </c>
      <c r="M1842" t="s">
        <v>74</v>
      </c>
      <c r="N1842" t="s">
        <v>64</v>
      </c>
      <c r="O1842" t="s">
        <v>58</v>
      </c>
      <c r="P1842" t="s">
        <v>65</v>
      </c>
      <c r="Q1842" t="s">
        <v>57</v>
      </c>
      <c r="R1842" t="s">
        <v>67</v>
      </c>
      <c r="S1842" t="s">
        <v>68</v>
      </c>
      <c r="T1842" s="1">
        <v>43539</v>
      </c>
      <c r="U1842" t="s">
        <v>56</v>
      </c>
      <c r="AD1842" t="s">
        <v>103</v>
      </c>
      <c r="AF1842" t="s">
        <v>3147</v>
      </c>
      <c r="AK1842" t="s">
        <v>106</v>
      </c>
      <c r="AL1842" t="s">
        <v>107</v>
      </c>
      <c r="AM1842" t="s">
        <v>72</v>
      </c>
      <c r="AN1842" t="s">
        <v>99</v>
      </c>
      <c r="AO1842" t="s">
        <v>74</v>
      </c>
      <c r="AP1842" t="s">
        <v>74</v>
      </c>
      <c r="AQ1842" t="s">
        <v>3148</v>
      </c>
      <c r="AR1842" t="s">
        <v>74</v>
      </c>
      <c r="AS1842" t="s">
        <v>64</v>
      </c>
      <c r="AT1842" t="s">
        <v>57</v>
      </c>
      <c r="AU1842" s="1">
        <v>43542</v>
      </c>
      <c r="AV1842" s="1">
        <v>43543</v>
      </c>
      <c r="AW1842" t="s">
        <v>58</v>
      </c>
      <c r="AX1842" t="s">
        <v>75</v>
      </c>
      <c r="AZ1842" t="s">
        <v>76</v>
      </c>
      <c r="BA1842" t="s">
        <v>109</v>
      </c>
      <c r="BB1842" t="s">
        <v>75</v>
      </c>
      <c r="BC1842" s="1">
        <v>43542</v>
      </c>
      <c r="BD1842" s="1">
        <v>43543</v>
      </c>
      <c r="BE1842">
        <f t="shared" si="91"/>
        <v>1</v>
      </c>
      <c r="BF1842" s="17">
        <f>SUM(NETWORKDAYS.INTL(C1842,BC1842,1,festivos!A1846:A1862),-1)</f>
        <v>1</v>
      </c>
      <c r="BG1842" t="str">
        <f t="shared" si="90"/>
        <v>cumple</v>
      </c>
    </row>
    <row r="1843" spans="1:59" x14ac:dyDescent="0.25">
      <c r="A1843" t="s">
        <v>99</v>
      </c>
      <c r="B1843">
        <v>2019002396</v>
      </c>
      <c r="C1843" s="1">
        <v>43542</v>
      </c>
      <c r="D1843" t="s">
        <v>3174</v>
      </c>
      <c r="E1843" t="s">
        <v>56</v>
      </c>
      <c r="F1843" t="s">
        <v>101</v>
      </c>
      <c r="G1843" t="s">
        <v>58</v>
      </c>
      <c r="H1843" t="s">
        <v>59</v>
      </c>
      <c r="I1843" s="1">
        <v>43542</v>
      </c>
      <c r="J1843" t="s">
        <v>60</v>
      </c>
      <c r="K1843" t="s">
        <v>74</v>
      </c>
      <c r="L1843" t="s">
        <v>74</v>
      </c>
      <c r="M1843" t="s">
        <v>74</v>
      </c>
      <c r="N1843" t="s">
        <v>64</v>
      </c>
      <c r="O1843" t="s">
        <v>58</v>
      </c>
      <c r="P1843" t="s">
        <v>65</v>
      </c>
      <c r="Q1843" t="s">
        <v>102</v>
      </c>
      <c r="R1843" t="s">
        <v>67</v>
      </c>
      <c r="S1843" t="s">
        <v>68</v>
      </c>
      <c r="T1843" s="1">
        <v>43542</v>
      </c>
      <c r="U1843" t="s">
        <v>56</v>
      </c>
      <c r="AD1843" t="s">
        <v>103</v>
      </c>
      <c r="AF1843" t="s">
        <v>3175</v>
      </c>
      <c r="AK1843" t="s">
        <v>106</v>
      </c>
      <c r="AL1843" t="s">
        <v>107</v>
      </c>
      <c r="AM1843" t="s">
        <v>72</v>
      </c>
      <c r="AN1843" t="s">
        <v>99</v>
      </c>
      <c r="AO1843" t="s">
        <v>74</v>
      </c>
      <c r="AP1843" t="s">
        <v>74</v>
      </c>
      <c r="AQ1843" t="s">
        <v>3176</v>
      </c>
      <c r="AR1843" t="s">
        <v>74</v>
      </c>
      <c r="AS1843" t="s">
        <v>64</v>
      </c>
      <c r="AT1843" t="s">
        <v>102</v>
      </c>
      <c r="AU1843" s="1">
        <v>43543</v>
      </c>
      <c r="AV1843" s="1">
        <v>43543</v>
      </c>
      <c r="AW1843" t="s">
        <v>58</v>
      </c>
      <c r="AX1843" t="s">
        <v>75</v>
      </c>
      <c r="AZ1843" t="s">
        <v>76</v>
      </c>
      <c r="BA1843" t="s">
        <v>109</v>
      </c>
      <c r="BB1843" t="s">
        <v>75</v>
      </c>
      <c r="BC1843" s="1">
        <v>43543</v>
      </c>
      <c r="BD1843" s="1">
        <v>43543</v>
      </c>
      <c r="BE1843">
        <f t="shared" si="91"/>
        <v>1</v>
      </c>
      <c r="BF1843" s="17">
        <f>SUM(NETWORKDAYS.INTL(C1843,BC1843,1,festivos!A1847:A1863),-1)</f>
        <v>1</v>
      </c>
      <c r="BG1843" t="str">
        <f t="shared" si="90"/>
        <v>cumple</v>
      </c>
    </row>
    <row r="1844" spans="1:59" x14ac:dyDescent="0.25">
      <c r="A1844" t="s">
        <v>99</v>
      </c>
      <c r="B1844">
        <v>2019002398</v>
      </c>
      <c r="C1844" s="1">
        <v>43542</v>
      </c>
      <c r="D1844" t="s">
        <v>3177</v>
      </c>
      <c r="E1844" t="s">
        <v>56</v>
      </c>
      <c r="F1844" t="s">
        <v>101</v>
      </c>
      <c r="G1844" t="s">
        <v>58</v>
      </c>
      <c r="H1844" t="s">
        <v>59</v>
      </c>
      <c r="I1844" s="1">
        <v>43542</v>
      </c>
      <c r="J1844" t="s">
        <v>60</v>
      </c>
      <c r="K1844" t="s">
        <v>74</v>
      </c>
      <c r="L1844" t="s">
        <v>74</v>
      </c>
      <c r="M1844" t="s">
        <v>74</v>
      </c>
      <c r="N1844" t="s">
        <v>64</v>
      </c>
      <c r="O1844" t="s">
        <v>58</v>
      </c>
      <c r="P1844" t="s">
        <v>65</v>
      </c>
      <c r="Q1844" t="s">
        <v>102</v>
      </c>
      <c r="R1844" t="s">
        <v>67</v>
      </c>
      <c r="S1844" t="s">
        <v>68</v>
      </c>
      <c r="T1844" s="1">
        <v>43542</v>
      </c>
      <c r="U1844" t="s">
        <v>56</v>
      </c>
      <c r="AD1844" t="s">
        <v>103</v>
      </c>
      <c r="AF1844" t="s">
        <v>3175</v>
      </c>
      <c r="AK1844" t="s">
        <v>106</v>
      </c>
      <c r="AL1844" t="s">
        <v>107</v>
      </c>
      <c r="AM1844" t="s">
        <v>72</v>
      </c>
      <c r="AN1844" t="s">
        <v>99</v>
      </c>
      <c r="AO1844" t="s">
        <v>74</v>
      </c>
      <c r="AP1844" t="s">
        <v>74</v>
      </c>
      <c r="AQ1844" t="s">
        <v>3178</v>
      </c>
      <c r="AR1844" t="s">
        <v>74</v>
      </c>
      <c r="AS1844" t="s">
        <v>64</v>
      </c>
      <c r="AT1844" t="s">
        <v>102</v>
      </c>
      <c r="AU1844" s="1">
        <v>43543</v>
      </c>
      <c r="AV1844" s="1">
        <v>43543</v>
      </c>
      <c r="AW1844" t="s">
        <v>58</v>
      </c>
      <c r="AX1844" t="s">
        <v>75</v>
      </c>
      <c r="AZ1844" t="s">
        <v>76</v>
      </c>
      <c r="BA1844" t="s">
        <v>109</v>
      </c>
      <c r="BB1844" t="s">
        <v>75</v>
      </c>
      <c r="BC1844" s="1">
        <v>43543</v>
      </c>
      <c r="BD1844" s="1">
        <v>43543</v>
      </c>
      <c r="BE1844">
        <f t="shared" si="91"/>
        <v>1</v>
      </c>
      <c r="BF1844" s="17">
        <f>SUM(NETWORKDAYS.INTL(C1844,BC1844,1,festivos!A1848:A1864),-1)</f>
        <v>1</v>
      </c>
      <c r="BG1844" t="str">
        <f t="shared" si="90"/>
        <v>cumple</v>
      </c>
    </row>
    <row r="1845" spans="1:59" x14ac:dyDescent="0.25">
      <c r="A1845" t="s">
        <v>99</v>
      </c>
      <c r="B1845">
        <v>2019002399</v>
      </c>
      <c r="C1845" s="1">
        <v>43542</v>
      </c>
      <c r="D1845" t="s">
        <v>3179</v>
      </c>
      <c r="E1845" t="s">
        <v>56</v>
      </c>
      <c r="F1845" t="s">
        <v>101</v>
      </c>
      <c r="G1845" t="s">
        <v>58</v>
      </c>
      <c r="H1845" t="s">
        <v>59</v>
      </c>
      <c r="I1845" s="1">
        <v>43542</v>
      </c>
      <c r="J1845" t="s">
        <v>60</v>
      </c>
      <c r="K1845" t="s">
        <v>74</v>
      </c>
      <c r="L1845" t="s">
        <v>74</v>
      </c>
      <c r="M1845" t="s">
        <v>74</v>
      </c>
      <c r="N1845" t="s">
        <v>64</v>
      </c>
      <c r="O1845" t="s">
        <v>58</v>
      </c>
      <c r="P1845" t="s">
        <v>65</v>
      </c>
      <c r="Q1845" t="s">
        <v>102</v>
      </c>
      <c r="R1845" t="s">
        <v>67</v>
      </c>
      <c r="S1845" t="s">
        <v>68</v>
      </c>
      <c r="T1845" s="1">
        <v>43542</v>
      </c>
      <c r="U1845" t="s">
        <v>56</v>
      </c>
      <c r="AD1845" t="s">
        <v>103</v>
      </c>
      <c r="AF1845" t="s">
        <v>3175</v>
      </c>
      <c r="AK1845" t="s">
        <v>106</v>
      </c>
      <c r="AL1845" t="s">
        <v>107</v>
      </c>
      <c r="AM1845" t="s">
        <v>72</v>
      </c>
      <c r="AN1845" t="s">
        <v>99</v>
      </c>
      <c r="AO1845" t="s">
        <v>74</v>
      </c>
      <c r="AP1845" t="s">
        <v>74</v>
      </c>
      <c r="AQ1845" t="s">
        <v>3180</v>
      </c>
      <c r="AR1845" t="s">
        <v>74</v>
      </c>
      <c r="AS1845" t="s">
        <v>64</v>
      </c>
      <c r="AT1845" t="s">
        <v>101</v>
      </c>
      <c r="AU1845" s="1">
        <v>43543</v>
      </c>
      <c r="AV1845" s="1">
        <v>43543</v>
      </c>
      <c r="AW1845" t="s">
        <v>58</v>
      </c>
      <c r="AX1845" t="s">
        <v>75</v>
      </c>
      <c r="AZ1845" t="s">
        <v>76</v>
      </c>
      <c r="BA1845" t="s">
        <v>109</v>
      </c>
      <c r="BB1845" t="s">
        <v>75</v>
      </c>
      <c r="BC1845" s="1">
        <v>43543</v>
      </c>
      <c r="BD1845" s="1">
        <v>43543</v>
      </c>
      <c r="BE1845">
        <f t="shared" si="91"/>
        <v>1</v>
      </c>
      <c r="BF1845" s="17">
        <f>SUM(NETWORKDAYS.INTL(C1845,BC1845,1,festivos!A1849:A1865),-1)</f>
        <v>1</v>
      </c>
      <c r="BG1845" t="str">
        <f t="shared" si="90"/>
        <v>cumple</v>
      </c>
    </row>
    <row r="1846" spans="1:59" x14ac:dyDescent="0.25">
      <c r="A1846" t="s">
        <v>99</v>
      </c>
      <c r="B1846">
        <v>2019002401</v>
      </c>
      <c r="C1846" s="1">
        <v>43542</v>
      </c>
      <c r="D1846" t="s">
        <v>3181</v>
      </c>
      <c r="E1846" t="s">
        <v>56</v>
      </c>
      <c r="F1846" t="s">
        <v>101</v>
      </c>
      <c r="G1846" t="s">
        <v>58</v>
      </c>
      <c r="H1846" t="s">
        <v>59</v>
      </c>
      <c r="I1846" s="1">
        <v>43542</v>
      </c>
      <c r="J1846" t="s">
        <v>60</v>
      </c>
      <c r="K1846" t="s">
        <v>74</v>
      </c>
      <c r="L1846" t="s">
        <v>74</v>
      </c>
      <c r="M1846" t="s">
        <v>74</v>
      </c>
      <c r="N1846" t="s">
        <v>64</v>
      </c>
      <c r="O1846" t="s">
        <v>58</v>
      </c>
      <c r="P1846" t="s">
        <v>65</v>
      </c>
      <c r="Q1846" t="s">
        <v>102</v>
      </c>
      <c r="R1846" t="s">
        <v>67</v>
      </c>
      <c r="S1846" t="s">
        <v>68</v>
      </c>
      <c r="T1846" s="1">
        <v>43542</v>
      </c>
      <c r="U1846" t="s">
        <v>56</v>
      </c>
      <c r="AD1846" t="s">
        <v>103</v>
      </c>
      <c r="AF1846" t="s">
        <v>3175</v>
      </c>
      <c r="AK1846" t="s">
        <v>106</v>
      </c>
      <c r="AL1846" t="s">
        <v>107</v>
      </c>
      <c r="AM1846" t="s">
        <v>72</v>
      </c>
      <c r="AN1846" t="s">
        <v>99</v>
      </c>
      <c r="AO1846" t="s">
        <v>74</v>
      </c>
      <c r="AP1846" t="s">
        <v>74</v>
      </c>
      <c r="AQ1846" t="s">
        <v>3182</v>
      </c>
      <c r="AR1846" t="s">
        <v>74</v>
      </c>
      <c r="AS1846" t="s">
        <v>64</v>
      </c>
      <c r="AT1846" t="s">
        <v>101</v>
      </c>
      <c r="AU1846" s="1">
        <v>43543</v>
      </c>
      <c r="AV1846" s="1">
        <v>43543</v>
      </c>
      <c r="AW1846" t="s">
        <v>58</v>
      </c>
      <c r="AX1846" t="s">
        <v>75</v>
      </c>
      <c r="AZ1846" t="s">
        <v>76</v>
      </c>
      <c r="BA1846" t="s">
        <v>109</v>
      </c>
      <c r="BB1846" t="s">
        <v>75</v>
      </c>
      <c r="BC1846" s="1">
        <v>43543</v>
      </c>
      <c r="BD1846" s="1">
        <v>43543</v>
      </c>
      <c r="BE1846">
        <f t="shared" si="91"/>
        <v>1</v>
      </c>
      <c r="BF1846" s="17">
        <f>SUM(NETWORKDAYS.INTL(C1846,BC1846,1,festivos!A1850:A1866),-1)</f>
        <v>1</v>
      </c>
      <c r="BG1846" t="str">
        <f t="shared" si="90"/>
        <v>cumple</v>
      </c>
    </row>
    <row r="1847" spans="1:59" x14ac:dyDescent="0.25">
      <c r="A1847" t="s">
        <v>99</v>
      </c>
      <c r="B1847">
        <v>2019002402</v>
      </c>
      <c r="C1847" s="1">
        <v>43542</v>
      </c>
      <c r="D1847" t="s">
        <v>3183</v>
      </c>
      <c r="E1847" t="s">
        <v>56</v>
      </c>
      <c r="F1847" t="s">
        <v>101</v>
      </c>
      <c r="G1847" t="s">
        <v>58</v>
      </c>
      <c r="H1847" t="s">
        <v>59</v>
      </c>
      <c r="I1847" s="1">
        <v>43542</v>
      </c>
      <c r="J1847" t="s">
        <v>60</v>
      </c>
      <c r="K1847" t="s">
        <v>74</v>
      </c>
      <c r="L1847" t="s">
        <v>74</v>
      </c>
      <c r="M1847" t="s">
        <v>74</v>
      </c>
      <c r="N1847" t="s">
        <v>64</v>
      </c>
      <c r="O1847" t="s">
        <v>58</v>
      </c>
      <c r="P1847" t="s">
        <v>65</v>
      </c>
      <c r="Q1847" t="s">
        <v>102</v>
      </c>
      <c r="R1847" t="s">
        <v>67</v>
      </c>
      <c r="S1847" t="s">
        <v>68</v>
      </c>
      <c r="T1847" s="1">
        <v>43542</v>
      </c>
      <c r="U1847" t="s">
        <v>56</v>
      </c>
      <c r="AD1847" t="s">
        <v>103</v>
      </c>
      <c r="AF1847" t="s">
        <v>3175</v>
      </c>
      <c r="AK1847" t="s">
        <v>106</v>
      </c>
      <c r="AL1847" t="s">
        <v>107</v>
      </c>
      <c r="AM1847" t="s">
        <v>72</v>
      </c>
      <c r="AN1847" t="s">
        <v>99</v>
      </c>
      <c r="AO1847" t="s">
        <v>74</v>
      </c>
      <c r="AP1847" t="s">
        <v>74</v>
      </c>
      <c r="AQ1847" t="s">
        <v>3184</v>
      </c>
      <c r="AR1847" t="s">
        <v>74</v>
      </c>
      <c r="AS1847" t="s">
        <v>64</v>
      </c>
      <c r="AT1847" t="s">
        <v>101</v>
      </c>
      <c r="AU1847" s="1">
        <v>43543</v>
      </c>
      <c r="AV1847" s="1">
        <v>43543</v>
      </c>
      <c r="AW1847" t="s">
        <v>58</v>
      </c>
      <c r="AX1847" t="s">
        <v>75</v>
      </c>
      <c r="AZ1847" t="s">
        <v>76</v>
      </c>
      <c r="BA1847" t="s">
        <v>109</v>
      </c>
      <c r="BB1847" t="s">
        <v>75</v>
      </c>
      <c r="BC1847" s="1">
        <v>43543</v>
      </c>
      <c r="BD1847" s="1">
        <v>43543</v>
      </c>
      <c r="BE1847">
        <f t="shared" si="91"/>
        <v>1</v>
      </c>
      <c r="BF1847" s="17">
        <f>SUM(NETWORKDAYS.INTL(C1847,BC1847,1,festivos!A1851:A1867),-1)</f>
        <v>1</v>
      </c>
      <c r="BG1847" t="str">
        <f t="shared" si="90"/>
        <v>cumple</v>
      </c>
    </row>
    <row r="1848" spans="1:59" x14ac:dyDescent="0.25">
      <c r="A1848" t="s">
        <v>99</v>
      </c>
      <c r="B1848">
        <v>2019002406</v>
      </c>
      <c r="C1848" s="1">
        <v>43542</v>
      </c>
      <c r="D1848" t="s">
        <v>3193</v>
      </c>
      <c r="E1848" t="s">
        <v>56</v>
      </c>
      <c r="F1848" t="s">
        <v>101</v>
      </c>
      <c r="G1848" t="s">
        <v>58</v>
      </c>
      <c r="H1848" t="s">
        <v>59</v>
      </c>
      <c r="I1848" s="1">
        <v>43542</v>
      </c>
      <c r="J1848" t="s">
        <v>60</v>
      </c>
      <c r="K1848" t="s">
        <v>74</v>
      </c>
      <c r="L1848" t="s">
        <v>74</v>
      </c>
      <c r="M1848" t="s">
        <v>74</v>
      </c>
      <c r="N1848" t="s">
        <v>64</v>
      </c>
      <c r="O1848" t="s">
        <v>58</v>
      </c>
      <c r="P1848" t="s">
        <v>65</v>
      </c>
      <c r="Q1848" t="s">
        <v>102</v>
      </c>
      <c r="R1848" t="s">
        <v>67</v>
      </c>
      <c r="S1848" t="s">
        <v>68</v>
      </c>
      <c r="T1848" s="1">
        <v>43542</v>
      </c>
      <c r="U1848" t="s">
        <v>56</v>
      </c>
      <c r="V1848" t="s">
        <v>84</v>
      </c>
      <c r="W1848">
        <v>834464</v>
      </c>
      <c r="AD1848" t="s">
        <v>103</v>
      </c>
      <c r="AF1848" t="s">
        <v>3194</v>
      </c>
      <c r="AK1848" t="s">
        <v>106</v>
      </c>
      <c r="AL1848" t="s">
        <v>107</v>
      </c>
      <c r="AM1848" t="s">
        <v>72</v>
      </c>
      <c r="AN1848" t="s">
        <v>99</v>
      </c>
      <c r="AO1848" t="s">
        <v>74</v>
      </c>
      <c r="AP1848" t="s">
        <v>74</v>
      </c>
      <c r="AQ1848" t="s">
        <v>3195</v>
      </c>
      <c r="AR1848" t="s">
        <v>74</v>
      </c>
      <c r="AS1848" t="s">
        <v>64</v>
      </c>
      <c r="AT1848" t="s">
        <v>102</v>
      </c>
      <c r="AU1848" s="1">
        <v>43543</v>
      </c>
      <c r="AV1848" s="1">
        <v>43543</v>
      </c>
      <c r="AW1848" t="s">
        <v>58</v>
      </c>
      <c r="AX1848" t="s">
        <v>75</v>
      </c>
      <c r="AZ1848" t="s">
        <v>76</v>
      </c>
      <c r="BA1848" t="s">
        <v>109</v>
      </c>
      <c r="BB1848" t="s">
        <v>75</v>
      </c>
      <c r="BC1848" s="1">
        <v>43543</v>
      </c>
      <c r="BD1848" s="1">
        <v>43543</v>
      </c>
      <c r="BE1848">
        <f t="shared" si="91"/>
        <v>1</v>
      </c>
      <c r="BF1848" s="17">
        <f>SUM(NETWORKDAYS.INTL(C1848,BC1848,1,festivos!A1852:A1868),-1)</f>
        <v>1</v>
      </c>
      <c r="BG1848" t="str">
        <f t="shared" si="90"/>
        <v>cumple</v>
      </c>
    </row>
    <row r="1849" spans="1:59" x14ac:dyDescent="0.25">
      <c r="A1849" t="s">
        <v>99</v>
      </c>
      <c r="B1849">
        <v>2019002407</v>
      </c>
      <c r="C1849" s="1">
        <v>43542</v>
      </c>
      <c r="D1849" t="s">
        <v>3196</v>
      </c>
      <c r="E1849" t="s">
        <v>56</v>
      </c>
      <c r="F1849" t="s">
        <v>101</v>
      </c>
      <c r="G1849" t="s">
        <v>58</v>
      </c>
      <c r="H1849" t="s">
        <v>59</v>
      </c>
      <c r="I1849" s="1">
        <v>43542</v>
      </c>
      <c r="J1849" t="s">
        <v>60</v>
      </c>
      <c r="K1849" t="s">
        <v>74</v>
      </c>
      <c r="L1849" t="s">
        <v>74</v>
      </c>
      <c r="M1849" t="s">
        <v>74</v>
      </c>
      <c r="N1849" t="s">
        <v>64</v>
      </c>
      <c r="O1849" t="s">
        <v>58</v>
      </c>
      <c r="P1849" t="s">
        <v>65</v>
      </c>
      <c r="Q1849" t="s">
        <v>102</v>
      </c>
      <c r="R1849" t="s">
        <v>67</v>
      </c>
      <c r="S1849" t="s">
        <v>68</v>
      </c>
      <c r="T1849" s="1">
        <v>43542</v>
      </c>
      <c r="U1849" t="s">
        <v>56</v>
      </c>
      <c r="AD1849" t="s">
        <v>103</v>
      </c>
      <c r="AF1849" t="s">
        <v>3175</v>
      </c>
      <c r="AK1849" t="s">
        <v>106</v>
      </c>
      <c r="AL1849" t="s">
        <v>107</v>
      </c>
      <c r="AM1849" t="s">
        <v>72</v>
      </c>
      <c r="AN1849" t="s">
        <v>99</v>
      </c>
      <c r="AO1849" t="s">
        <v>74</v>
      </c>
      <c r="AP1849" t="s">
        <v>74</v>
      </c>
      <c r="AQ1849" t="s">
        <v>3197</v>
      </c>
      <c r="AR1849" t="s">
        <v>74</v>
      </c>
      <c r="AS1849" t="s">
        <v>64</v>
      </c>
      <c r="AT1849" t="s">
        <v>101</v>
      </c>
      <c r="AU1849" s="1">
        <v>43543</v>
      </c>
      <c r="AV1849" s="1">
        <v>43543</v>
      </c>
      <c r="AW1849" t="s">
        <v>58</v>
      </c>
      <c r="AX1849" t="s">
        <v>75</v>
      </c>
      <c r="AZ1849" t="s">
        <v>76</v>
      </c>
      <c r="BA1849" t="s">
        <v>109</v>
      </c>
      <c r="BB1849" t="s">
        <v>75</v>
      </c>
      <c r="BC1849" s="1">
        <v>43543</v>
      </c>
      <c r="BD1849" s="1">
        <v>43543</v>
      </c>
      <c r="BE1849">
        <f t="shared" si="91"/>
        <v>1</v>
      </c>
      <c r="BF1849" s="17">
        <f>SUM(NETWORKDAYS.INTL(C1849,BC1849,1,festivos!A1853:A1869),-1)</f>
        <v>1</v>
      </c>
      <c r="BG1849" t="str">
        <f t="shared" si="90"/>
        <v>cumple</v>
      </c>
    </row>
    <row r="1850" spans="1:59" x14ac:dyDescent="0.25">
      <c r="A1850" t="s">
        <v>99</v>
      </c>
      <c r="B1850">
        <v>2019002408</v>
      </c>
      <c r="C1850" s="1">
        <v>43542</v>
      </c>
      <c r="D1850" t="s">
        <v>3198</v>
      </c>
      <c r="E1850" t="s">
        <v>56</v>
      </c>
      <c r="F1850" t="s">
        <v>101</v>
      </c>
      <c r="G1850" t="s">
        <v>58</v>
      </c>
      <c r="H1850" t="s">
        <v>59</v>
      </c>
      <c r="I1850" s="1">
        <v>43542</v>
      </c>
      <c r="J1850" t="s">
        <v>60</v>
      </c>
      <c r="K1850" t="s">
        <v>74</v>
      </c>
      <c r="L1850" t="s">
        <v>74</v>
      </c>
      <c r="M1850" t="s">
        <v>74</v>
      </c>
      <c r="N1850" t="s">
        <v>64</v>
      </c>
      <c r="O1850" t="s">
        <v>58</v>
      </c>
      <c r="P1850" t="s">
        <v>65</v>
      </c>
      <c r="Q1850" t="s">
        <v>102</v>
      </c>
      <c r="R1850" t="s">
        <v>67</v>
      </c>
      <c r="S1850" t="s">
        <v>68</v>
      </c>
      <c r="T1850" s="1">
        <v>43542</v>
      </c>
      <c r="U1850" t="s">
        <v>56</v>
      </c>
      <c r="AD1850" t="s">
        <v>103</v>
      </c>
      <c r="AF1850" t="s">
        <v>3175</v>
      </c>
      <c r="AK1850" t="s">
        <v>106</v>
      </c>
      <c r="AL1850" t="s">
        <v>107</v>
      </c>
      <c r="AM1850" t="s">
        <v>72</v>
      </c>
      <c r="AN1850" t="s">
        <v>99</v>
      </c>
      <c r="AO1850" t="s">
        <v>74</v>
      </c>
      <c r="AP1850" t="s">
        <v>74</v>
      </c>
      <c r="AQ1850" t="s">
        <v>3199</v>
      </c>
      <c r="AR1850" t="s">
        <v>74</v>
      </c>
      <c r="AS1850" t="s">
        <v>64</v>
      </c>
      <c r="AT1850" t="s">
        <v>101</v>
      </c>
      <c r="AU1850" s="1">
        <v>43543</v>
      </c>
      <c r="AV1850" s="1">
        <v>43543</v>
      </c>
      <c r="AW1850" t="s">
        <v>58</v>
      </c>
      <c r="AX1850" t="s">
        <v>75</v>
      </c>
      <c r="AZ1850" t="s">
        <v>76</v>
      </c>
      <c r="BA1850" t="s">
        <v>109</v>
      </c>
      <c r="BB1850" t="s">
        <v>75</v>
      </c>
      <c r="BC1850" s="1">
        <v>43543</v>
      </c>
      <c r="BD1850" s="1">
        <v>43543</v>
      </c>
      <c r="BE1850">
        <f t="shared" si="91"/>
        <v>1</v>
      </c>
      <c r="BF1850" s="17">
        <f>SUM(NETWORKDAYS.INTL(C1850,BC1850,1,festivos!A1854:A1870),-1)</f>
        <v>1</v>
      </c>
      <c r="BG1850" t="str">
        <f t="shared" si="90"/>
        <v>cumple</v>
      </c>
    </row>
    <row r="1851" spans="1:59" x14ac:dyDescent="0.25">
      <c r="A1851" t="s">
        <v>99</v>
      </c>
      <c r="B1851">
        <v>2019002411</v>
      </c>
      <c r="C1851" s="1">
        <v>43542</v>
      </c>
      <c r="D1851" t="s">
        <v>3203</v>
      </c>
      <c r="E1851" t="s">
        <v>56</v>
      </c>
      <c r="F1851" t="s">
        <v>101</v>
      </c>
      <c r="G1851" t="s">
        <v>58</v>
      </c>
      <c r="H1851" t="s">
        <v>59</v>
      </c>
      <c r="I1851" s="1">
        <v>43542</v>
      </c>
      <c r="J1851" t="s">
        <v>60</v>
      </c>
      <c r="K1851" t="s">
        <v>74</v>
      </c>
      <c r="L1851" t="s">
        <v>74</v>
      </c>
      <c r="M1851" t="s">
        <v>74</v>
      </c>
      <c r="N1851" t="s">
        <v>64</v>
      </c>
      <c r="O1851" t="s">
        <v>58</v>
      </c>
      <c r="P1851" t="s">
        <v>65</v>
      </c>
      <c r="Q1851" t="s">
        <v>102</v>
      </c>
      <c r="R1851" t="s">
        <v>67</v>
      </c>
      <c r="S1851" t="s">
        <v>68</v>
      </c>
      <c r="T1851" s="1">
        <v>43542</v>
      </c>
      <c r="U1851" t="s">
        <v>56</v>
      </c>
      <c r="AD1851" t="s">
        <v>103</v>
      </c>
      <c r="AF1851" t="s">
        <v>3175</v>
      </c>
      <c r="AK1851" t="s">
        <v>106</v>
      </c>
      <c r="AL1851" t="s">
        <v>107</v>
      </c>
      <c r="AM1851" t="s">
        <v>72</v>
      </c>
      <c r="AN1851" t="s">
        <v>99</v>
      </c>
      <c r="AO1851" t="s">
        <v>74</v>
      </c>
      <c r="AP1851" t="s">
        <v>74</v>
      </c>
      <c r="AQ1851" t="s">
        <v>3204</v>
      </c>
      <c r="AR1851" t="s">
        <v>74</v>
      </c>
      <c r="AS1851" t="s">
        <v>64</v>
      </c>
      <c r="AT1851" t="s">
        <v>101</v>
      </c>
      <c r="AU1851" s="1">
        <v>43543</v>
      </c>
      <c r="AV1851" s="1">
        <v>43543</v>
      </c>
      <c r="AW1851" t="s">
        <v>58</v>
      </c>
      <c r="AX1851" t="s">
        <v>75</v>
      </c>
      <c r="AZ1851" t="s">
        <v>76</v>
      </c>
      <c r="BA1851" t="s">
        <v>109</v>
      </c>
      <c r="BB1851" t="s">
        <v>75</v>
      </c>
      <c r="BC1851" s="1">
        <v>43543</v>
      </c>
      <c r="BD1851" s="1">
        <v>43543</v>
      </c>
      <c r="BE1851">
        <f t="shared" si="91"/>
        <v>1</v>
      </c>
      <c r="BF1851" s="17">
        <f>SUM(NETWORKDAYS.INTL(C1851,BC1851,1,festivos!A1855:A1871),-1)</f>
        <v>1</v>
      </c>
      <c r="BG1851" t="str">
        <f t="shared" si="90"/>
        <v>cumple</v>
      </c>
    </row>
    <row r="1852" spans="1:59" x14ac:dyDescent="0.25">
      <c r="A1852" t="s">
        <v>99</v>
      </c>
      <c r="B1852">
        <v>2019002414</v>
      </c>
      <c r="C1852" s="1">
        <v>43542</v>
      </c>
      <c r="D1852" t="s">
        <v>3205</v>
      </c>
      <c r="E1852" t="s">
        <v>56</v>
      </c>
      <c r="F1852" t="s">
        <v>101</v>
      </c>
      <c r="G1852" t="s">
        <v>58</v>
      </c>
      <c r="H1852" t="s">
        <v>59</v>
      </c>
      <c r="I1852" s="1">
        <v>43542</v>
      </c>
      <c r="J1852" t="s">
        <v>60</v>
      </c>
      <c r="K1852" t="s">
        <v>74</v>
      </c>
      <c r="L1852" t="s">
        <v>74</v>
      </c>
      <c r="M1852" t="s">
        <v>74</v>
      </c>
      <c r="N1852" t="s">
        <v>64</v>
      </c>
      <c r="O1852" t="s">
        <v>58</v>
      </c>
      <c r="P1852" t="s">
        <v>65</v>
      </c>
      <c r="Q1852" t="s">
        <v>102</v>
      </c>
      <c r="R1852" t="s">
        <v>67</v>
      </c>
      <c r="S1852" t="s">
        <v>68</v>
      </c>
      <c r="T1852" s="1">
        <v>43542</v>
      </c>
      <c r="U1852" t="s">
        <v>56</v>
      </c>
      <c r="AD1852" t="s">
        <v>103</v>
      </c>
      <c r="AF1852" t="s">
        <v>3175</v>
      </c>
      <c r="AK1852" t="s">
        <v>106</v>
      </c>
      <c r="AL1852" t="s">
        <v>107</v>
      </c>
      <c r="AM1852" t="s">
        <v>72</v>
      </c>
      <c r="AN1852" t="s">
        <v>99</v>
      </c>
      <c r="AO1852" t="s">
        <v>74</v>
      </c>
      <c r="AP1852" t="s">
        <v>74</v>
      </c>
      <c r="AQ1852" t="s">
        <v>3206</v>
      </c>
      <c r="AR1852" t="s">
        <v>74</v>
      </c>
      <c r="AS1852" t="s">
        <v>64</v>
      </c>
      <c r="AT1852" t="s">
        <v>101</v>
      </c>
      <c r="AU1852" s="1">
        <v>43543</v>
      </c>
      <c r="AV1852" s="1">
        <v>43543</v>
      </c>
      <c r="AW1852" t="s">
        <v>58</v>
      </c>
      <c r="AX1852" t="s">
        <v>75</v>
      </c>
      <c r="AZ1852" t="s">
        <v>76</v>
      </c>
      <c r="BA1852" s="16" t="s">
        <v>74</v>
      </c>
      <c r="BB1852" t="s">
        <v>75</v>
      </c>
      <c r="BC1852" s="1">
        <v>43543</v>
      </c>
      <c r="BD1852" s="1">
        <v>43543</v>
      </c>
      <c r="BE1852">
        <f t="shared" si="91"/>
        <v>1</v>
      </c>
      <c r="BF1852" s="17">
        <f>SUM(NETWORKDAYS.INTL(C1852,BC1852,1,festivos!A1856:A1872),-1)</f>
        <v>1</v>
      </c>
      <c r="BG1852" t="str">
        <f t="shared" si="90"/>
        <v>cumple</v>
      </c>
    </row>
    <row r="1853" spans="1:59" x14ac:dyDescent="0.25">
      <c r="A1853" t="s">
        <v>99</v>
      </c>
      <c r="B1853">
        <v>2019002416</v>
      </c>
      <c r="C1853" s="1">
        <v>43542</v>
      </c>
      <c r="D1853" t="s">
        <v>3207</v>
      </c>
      <c r="E1853" t="s">
        <v>56</v>
      </c>
      <c r="F1853" t="s">
        <v>101</v>
      </c>
      <c r="G1853" t="s">
        <v>58</v>
      </c>
      <c r="H1853" t="s">
        <v>59</v>
      </c>
      <c r="I1853" s="1">
        <v>43542</v>
      </c>
      <c r="J1853" t="s">
        <v>60</v>
      </c>
      <c r="K1853" t="s">
        <v>74</v>
      </c>
      <c r="L1853" t="s">
        <v>74</v>
      </c>
      <c r="M1853" t="s">
        <v>74</v>
      </c>
      <c r="N1853" t="s">
        <v>64</v>
      </c>
      <c r="O1853" t="s">
        <v>58</v>
      </c>
      <c r="P1853" t="s">
        <v>65</v>
      </c>
      <c r="Q1853" t="s">
        <v>102</v>
      </c>
      <c r="R1853" t="s">
        <v>67</v>
      </c>
      <c r="S1853" t="s">
        <v>68</v>
      </c>
      <c r="T1853" s="1">
        <v>43542</v>
      </c>
      <c r="U1853" t="s">
        <v>56</v>
      </c>
      <c r="AD1853" t="s">
        <v>103</v>
      </c>
      <c r="AF1853" t="s">
        <v>3175</v>
      </c>
      <c r="AK1853" t="s">
        <v>106</v>
      </c>
      <c r="AL1853" t="s">
        <v>107</v>
      </c>
      <c r="AM1853" t="s">
        <v>72</v>
      </c>
      <c r="AN1853" t="s">
        <v>99</v>
      </c>
      <c r="AO1853" t="s">
        <v>74</v>
      </c>
      <c r="AP1853" t="s">
        <v>74</v>
      </c>
      <c r="AQ1853" t="s">
        <v>3208</v>
      </c>
      <c r="AR1853" t="s">
        <v>74</v>
      </c>
      <c r="AS1853" t="s">
        <v>64</v>
      </c>
      <c r="AT1853" t="s">
        <v>101</v>
      </c>
      <c r="AU1853" s="1">
        <v>43543</v>
      </c>
      <c r="AV1853" s="1">
        <v>43543</v>
      </c>
      <c r="AW1853" t="s">
        <v>58</v>
      </c>
      <c r="AX1853" t="s">
        <v>75</v>
      </c>
      <c r="AZ1853" t="s">
        <v>76</v>
      </c>
      <c r="BA1853" t="s">
        <v>109</v>
      </c>
      <c r="BB1853" t="s">
        <v>75</v>
      </c>
      <c r="BC1853" s="1">
        <v>43543</v>
      </c>
      <c r="BD1853" s="1">
        <v>43543</v>
      </c>
      <c r="BE1853">
        <f t="shared" si="91"/>
        <v>1</v>
      </c>
      <c r="BF1853" s="17">
        <f>SUM(NETWORKDAYS.INTL(C1853,BC1853,1,festivos!A1857:A1873),-1)</f>
        <v>1</v>
      </c>
      <c r="BG1853" t="str">
        <f t="shared" si="90"/>
        <v>cumple</v>
      </c>
    </row>
    <row r="1854" spans="1:59" x14ac:dyDescent="0.25">
      <c r="A1854" t="s">
        <v>99</v>
      </c>
      <c r="B1854">
        <v>2019002420</v>
      </c>
      <c r="C1854" s="1">
        <v>43542</v>
      </c>
      <c r="D1854" t="s">
        <v>3209</v>
      </c>
      <c r="E1854" t="s">
        <v>56</v>
      </c>
      <c r="F1854" t="s">
        <v>101</v>
      </c>
      <c r="G1854" t="s">
        <v>58</v>
      </c>
      <c r="H1854" t="s">
        <v>59</v>
      </c>
      <c r="I1854" s="1">
        <v>43542</v>
      </c>
      <c r="J1854" t="s">
        <v>60</v>
      </c>
      <c r="K1854" t="s">
        <v>74</v>
      </c>
      <c r="L1854" t="s">
        <v>74</v>
      </c>
      <c r="M1854" t="s">
        <v>74</v>
      </c>
      <c r="N1854" t="s">
        <v>64</v>
      </c>
      <c r="O1854" t="s">
        <v>58</v>
      </c>
      <c r="P1854" t="s">
        <v>65</v>
      </c>
      <c r="Q1854" t="s">
        <v>102</v>
      </c>
      <c r="R1854" t="s">
        <v>67</v>
      </c>
      <c r="S1854" t="s">
        <v>68</v>
      </c>
      <c r="T1854" s="1">
        <v>43542</v>
      </c>
      <c r="U1854" t="s">
        <v>56</v>
      </c>
      <c r="AD1854" t="s">
        <v>103</v>
      </c>
      <c r="AF1854" t="s">
        <v>3175</v>
      </c>
      <c r="AK1854" t="s">
        <v>106</v>
      </c>
      <c r="AL1854" t="s">
        <v>107</v>
      </c>
      <c r="AM1854" t="s">
        <v>72</v>
      </c>
      <c r="AN1854" t="s">
        <v>99</v>
      </c>
      <c r="AO1854" t="s">
        <v>74</v>
      </c>
      <c r="AP1854" t="s">
        <v>74</v>
      </c>
      <c r="AQ1854" t="s">
        <v>3210</v>
      </c>
      <c r="AR1854" t="s">
        <v>74</v>
      </c>
      <c r="AS1854" t="s">
        <v>64</v>
      </c>
      <c r="AT1854" t="s">
        <v>101</v>
      </c>
      <c r="AU1854" s="1">
        <v>43543</v>
      </c>
      <c r="AV1854" s="1">
        <v>43543</v>
      </c>
      <c r="AW1854" t="s">
        <v>58</v>
      </c>
      <c r="AX1854" t="s">
        <v>75</v>
      </c>
      <c r="AZ1854" t="s">
        <v>76</v>
      </c>
      <c r="BA1854" t="s">
        <v>109</v>
      </c>
      <c r="BB1854" t="s">
        <v>75</v>
      </c>
      <c r="BC1854" s="1">
        <v>43543</v>
      </c>
      <c r="BD1854" s="1">
        <v>43543</v>
      </c>
      <c r="BE1854">
        <f t="shared" si="91"/>
        <v>1</v>
      </c>
      <c r="BF1854" s="17">
        <f>SUM(NETWORKDAYS.INTL(C1854,BC1854,1,festivos!A1858:A1874),-1)</f>
        <v>1</v>
      </c>
      <c r="BG1854" t="str">
        <f t="shared" si="90"/>
        <v>cumple</v>
      </c>
    </row>
    <row r="1855" spans="1:59" x14ac:dyDescent="0.25">
      <c r="A1855" t="s">
        <v>99</v>
      </c>
      <c r="B1855">
        <v>2019002423</v>
      </c>
      <c r="C1855" s="1">
        <v>43542</v>
      </c>
      <c r="D1855" t="s">
        <v>3220</v>
      </c>
      <c r="E1855" t="s">
        <v>56</v>
      </c>
      <c r="F1855" t="s">
        <v>101</v>
      </c>
      <c r="G1855" t="s">
        <v>58</v>
      </c>
      <c r="H1855" t="s">
        <v>59</v>
      </c>
      <c r="I1855" s="1">
        <v>43542</v>
      </c>
      <c r="J1855" t="s">
        <v>60</v>
      </c>
      <c r="K1855" t="s">
        <v>74</v>
      </c>
      <c r="L1855" t="s">
        <v>74</v>
      </c>
      <c r="M1855" t="s">
        <v>74</v>
      </c>
      <c r="N1855" t="s">
        <v>64</v>
      </c>
      <c r="O1855" t="s">
        <v>58</v>
      </c>
      <c r="P1855" t="s">
        <v>65</v>
      </c>
      <c r="Q1855" t="s">
        <v>102</v>
      </c>
      <c r="R1855" t="s">
        <v>67</v>
      </c>
      <c r="S1855" t="s">
        <v>68</v>
      </c>
      <c r="T1855" s="1">
        <v>43542</v>
      </c>
      <c r="U1855" t="s">
        <v>56</v>
      </c>
      <c r="AD1855" t="s">
        <v>103</v>
      </c>
      <c r="AF1855" t="s">
        <v>3175</v>
      </c>
      <c r="AK1855" t="s">
        <v>106</v>
      </c>
      <c r="AL1855" t="s">
        <v>107</v>
      </c>
      <c r="AM1855" t="s">
        <v>72</v>
      </c>
      <c r="AN1855" t="s">
        <v>99</v>
      </c>
      <c r="AO1855" t="s">
        <v>74</v>
      </c>
      <c r="AP1855" t="s">
        <v>74</v>
      </c>
      <c r="AQ1855" t="s">
        <v>3221</v>
      </c>
      <c r="AR1855" t="s">
        <v>74</v>
      </c>
      <c r="AS1855" t="s">
        <v>64</v>
      </c>
      <c r="AT1855" t="s">
        <v>101</v>
      </c>
      <c r="AU1855" s="1">
        <v>43543</v>
      </c>
      <c r="AV1855" s="1">
        <v>43543</v>
      </c>
      <c r="AW1855" t="s">
        <v>58</v>
      </c>
      <c r="AX1855" t="s">
        <v>75</v>
      </c>
      <c r="AZ1855" t="s">
        <v>76</v>
      </c>
      <c r="BA1855" t="s">
        <v>109</v>
      </c>
      <c r="BB1855" t="s">
        <v>75</v>
      </c>
      <c r="BC1855" s="1">
        <v>43543</v>
      </c>
      <c r="BD1855" s="1">
        <v>43543</v>
      </c>
      <c r="BE1855">
        <f t="shared" si="91"/>
        <v>1</v>
      </c>
      <c r="BF1855" s="17">
        <f>SUM(NETWORKDAYS.INTL(C1855,BC1855,1,festivos!A1859:A1875),-1)</f>
        <v>1</v>
      </c>
      <c r="BG1855" t="str">
        <f t="shared" si="90"/>
        <v>cumple</v>
      </c>
    </row>
    <row r="1856" spans="1:59" x14ac:dyDescent="0.25">
      <c r="A1856" t="s">
        <v>99</v>
      </c>
      <c r="B1856">
        <v>2019002426</v>
      </c>
      <c r="C1856" s="1">
        <v>43542</v>
      </c>
      <c r="D1856" t="s">
        <v>3222</v>
      </c>
      <c r="E1856" t="s">
        <v>56</v>
      </c>
      <c r="F1856" t="s">
        <v>101</v>
      </c>
      <c r="G1856" t="s">
        <v>58</v>
      </c>
      <c r="H1856" t="s">
        <v>59</v>
      </c>
      <c r="I1856" s="1">
        <v>43542</v>
      </c>
      <c r="J1856" t="s">
        <v>60</v>
      </c>
      <c r="K1856" t="s">
        <v>74</v>
      </c>
      <c r="L1856" t="s">
        <v>74</v>
      </c>
      <c r="M1856" t="s">
        <v>74</v>
      </c>
      <c r="N1856" t="s">
        <v>64</v>
      </c>
      <c r="O1856" t="s">
        <v>58</v>
      </c>
      <c r="P1856" t="s">
        <v>65</v>
      </c>
      <c r="Q1856" t="s">
        <v>102</v>
      </c>
      <c r="R1856" t="s">
        <v>67</v>
      </c>
      <c r="S1856" t="s">
        <v>68</v>
      </c>
      <c r="T1856" s="1">
        <v>43542</v>
      </c>
      <c r="U1856" t="s">
        <v>56</v>
      </c>
      <c r="AD1856" t="s">
        <v>103</v>
      </c>
      <c r="AF1856" t="s">
        <v>3175</v>
      </c>
      <c r="AK1856" t="s">
        <v>106</v>
      </c>
      <c r="AL1856" t="s">
        <v>107</v>
      </c>
      <c r="AM1856" t="s">
        <v>72</v>
      </c>
      <c r="AN1856" t="s">
        <v>99</v>
      </c>
      <c r="AO1856" t="s">
        <v>74</v>
      </c>
      <c r="AP1856" t="s">
        <v>74</v>
      </c>
      <c r="AQ1856" t="s">
        <v>3223</v>
      </c>
      <c r="AR1856" t="s">
        <v>74</v>
      </c>
      <c r="AS1856" t="s">
        <v>64</v>
      </c>
      <c r="AT1856" t="s">
        <v>101</v>
      </c>
      <c r="AU1856" s="1">
        <v>43543</v>
      </c>
      <c r="AV1856" s="1">
        <v>43543</v>
      </c>
      <c r="AW1856" t="s">
        <v>58</v>
      </c>
      <c r="AX1856" t="s">
        <v>75</v>
      </c>
      <c r="AZ1856" t="s">
        <v>76</v>
      </c>
      <c r="BA1856" t="s">
        <v>109</v>
      </c>
      <c r="BB1856" t="s">
        <v>75</v>
      </c>
      <c r="BC1856" s="1">
        <v>43543</v>
      </c>
      <c r="BD1856" s="1">
        <v>43543</v>
      </c>
      <c r="BE1856">
        <f t="shared" si="91"/>
        <v>1</v>
      </c>
      <c r="BF1856" s="17">
        <f>SUM(NETWORKDAYS.INTL(C1856,BC1856,1,festivos!A1860:A1876),-1)</f>
        <v>1</v>
      </c>
      <c r="BG1856" t="str">
        <f t="shared" si="90"/>
        <v>cumple</v>
      </c>
    </row>
    <row r="1857" spans="1:59" x14ac:dyDescent="0.25">
      <c r="A1857" t="s">
        <v>99</v>
      </c>
      <c r="B1857">
        <v>2019002427</v>
      </c>
      <c r="C1857" s="1">
        <v>43542</v>
      </c>
      <c r="D1857" t="s">
        <v>3224</v>
      </c>
      <c r="E1857" t="s">
        <v>56</v>
      </c>
      <c r="F1857" t="s">
        <v>101</v>
      </c>
      <c r="G1857" t="s">
        <v>58</v>
      </c>
      <c r="H1857" t="s">
        <v>59</v>
      </c>
      <c r="I1857" s="1">
        <v>43542</v>
      </c>
      <c r="J1857" t="s">
        <v>60</v>
      </c>
      <c r="K1857" t="s">
        <v>74</v>
      </c>
      <c r="L1857" t="s">
        <v>74</v>
      </c>
      <c r="M1857" t="s">
        <v>74</v>
      </c>
      <c r="N1857" t="s">
        <v>64</v>
      </c>
      <c r="O1857" t="s">
        <v>58</v>
      </c>
      <c r="P1857" t="s">
        <v>65</v>
      </c>
      <c r="Q1857" t="s">
        <v>102</v>
      </c>
      <c r="R1857" t="s">
        <v>67</v>
      </c>
      <c r="S1857" t="s">
        <v>68</v>
      </c>
      <c r="T1857" s="1">
        <v>43542</v>
      </c>
      <c r="U1857" t="s">
        <v>56</v>
      </c>
      <c r="AD1857" t="s">
        <v>103</v>
      </c>
      <c r="AF1857" t="s">
        <v>3175</v>
      </c>
      <c r="AK1857" t="s">
        <v>106</v>
      </c>
      <c r="AL1857" t="s">
        <v>107</v>
      </c>
      <c r="AM1857" t="s">
        <v>72</v>
      </c>
      <c r="AN1857" t="s">
        <v>99</v>
      </c>
      <c r="AO1857" t="s">
        <v>74</v>
      </c>
      <c r="AP1857" t="s">
        <v>74</v>
      </c>
      <c r="AQ1857" t="s">
        <v>3225</v>
      </c>
      <c r="AR1857" t="s">
        <v>74</v>
      </c>
      <c r="AS1857" t="s">
        <v>64</v>
      </c>
      <c r="AT1857" t="s">
        <v>101</v>
      </c>
      <c r="AU1857" s="1">
        <v>43543</v>
      </c>
      <c r="AV1857" s="1">
        <v>43543</v>
      </c>
      <c r="AW1857" t="s">
        <v>58</v>
      </c>
      <c r="AX1857" t="s">
        <v>75</v>
      </c>
      <c r="AZ1857" t="s">
        <v>76</v>
      </c>
      <c r="BA1857" t="s">
        <v>109</v>
      </c>
      <c r="BB1857" t="s">
        <v>75</v>
      </c>
      <c r="BC1857" s="1">
        <v>43543</v>
      </c>
      <c r="BD1857" s="1">
        <v>43543</v>
      </c>
      <c r="BE1857">
        <f t="shared" si="91"/>
        <v>1</v>
      </c>
      <c r="BF1857" s="17">
        <f>SUM(NETWORKDAYS.INTL(C1857,BC1857,1,festivos!A1861:A1877),-1)</f>
        <v>1</v>
      </c>
      <c r="BG1857" t="str">
        <f t="shared" si="90"/>
        <v>cumple</v>
      </c>
    </row>
    <row r="1858" spans="1:59" x14ac:dyDescent="0.25">
      <c r="A1858" t="s">
        <v>99</v>
      </c>
      <c r="B1858">
        <v>2019002429</v>
      </c>
      <c r="C1858" s="1">
        <v>43542</v>
      </c>
      <c r="D1858" t="s">
        <v>3226</v>
      </c>
      <c r="E1858" t="s">
        <v>56</v>
      </c>
      <c r="F1858" t="s">
        <v>101</v>
      </c>
      <c r="G1858" t="s">
        <v>58</v>
      </c>
      <c r="H1858" t="s">
        <v>59</v>
      </c>
      <c r="I1858" s="1">
        <v>43542</v>
      </c>
      <c r="J1858" t="s">
        <v>60</v>
      </c>
      <c r="K1858" t="s">
        <v>74</v>
      </c>
      <c r="L1858" t="s">
        <v>74</v>
      </c>
      <c r="M1858" t="s">
        <v>74</v>
      </c>
      <c r="N1858" t="s">
        <v>64</v>
      </c>
      <c r="O1858" t="s">
        <v>58</v>
      </c>
      <c r="P1858" t="s">
        <v>65</v>
      </c>
      <c r="Q1858" t="s">
        <v>102</v>
      </c>
      <c r="R1858" t="s">
        <v>67</v>
      </c>
      <c r="S1858" t="s">
        <v>68</v>
      </c>
      <c r="T1858" s="1">
        <v>43542</v>
      </c>
      <c r="U1858" t="s">
        <v>56</v>
      </c>
      <c r="AD1858" t="s">
        <v>103</v>
      </c>
      <c r="AF1858" t="s">
        <v>3175</v>
      </c>
      <c r="AK1858" t="s">
        <v>106</v>
      </c>
      <c r="AL1858" t="s">
        <v>107</v>
      </c>
      <c r="AM1858" t="s">
        <v>72</v>
      </c>
      <c r="AN1858" t="s">
        <v>99</v>
      </c>
      <c r="AO1858" t="s">
        <v>74</v>
      </c>
      <c r="AP1858" t="s">
        <v>74</v>
      </c>
      <c r="AQ1858" t="s">
        <v>3227</v>
      </c>
      <c r="AR1858" t="s">
        <v>74</v>
      </c>
      <c r="AS1858" t="s">
        <v>64</v>
      </c>
      <c r="AT1858" t="s">
        <v>101</v>
      </c>
      <c r="AU1858" s="1">
        <v>43543</v>
      </c>
      <c r="AV1858" s="1">
        <v>43543</v>
      </c>
      <c r="AW1858" t="s">
        <v>58</v>
      </c>
      <c r="AX1858" t="s">
        <v>75</v>
      </c>
      <c r="AZ1858" t="s">
        <v>76</v>
      </c>
      <c r="BA1858" t="s">
        <v>109</v>
      </c>
      <c r="BB1858" t="s">
        <v>75</v>
      </c>
      <c r="BC1858" s="1">
        <v>43543</v>
      </c>
      <c r="BD1858" s="1">
        <v>43543</v>
      </c>
      <c r="BE1858">
        <f t="shared" si="91"/>
        <v>1</v>
      </c>
      <c r="BF1858" s="17">
        <f>SUM(NETWORKDAYS.INTL(C1858,BC1858,1,festivos!A1862:A1878),-1)</f>
        <v>1</v>
      </c>
      <c r="BG1858" t="str">
        <f t="shared" si="90"/>
        <v>cumple</v>
      </c>
    </row>
    <row r="1859" spans="1:59" x14ac:dyDescent="0.25">
      <c r="A1859" t="s">
        <v>99</v>
      </c>
      <c r="B1859">
        <v>2019002430</v>
      </c>
      <c r="C1859" s="1">
        <v>43542</v>
      </c>
      <c r="D1859" t="s">
        <v>3228</v>
      </c>
      <c r="E1859" t="s">
        <v>56</v>
      </c>
      <c r="F1859" t="s">
        <v>101</v>
      </c>
      <c r="G1859" t="s">
        <v>58</v>
      </c>
      <c r="H1859" t="s">
        <v>59</v>
      </c>
      <c r="I1859" s="1">
        <v>43542</v>
      </c>
      <c r="J1859" t="s">
        <v>60</v>
      </c>
      <c r="K1859" t="s">
        <v>74</v>
      </c>
      <c r="L1859" t="s">
        <v>74</v>
      </c>
      <c r="M1859" t="s">
        <v>74</v>
      </c>
      <c r="N1859" t="s">
        <v>64</v>
      </c>
      <c r="O1859" t="s">
        <v>58</v>
      </c>
      <c r="P1859" t="s">
        <v>65</v>
      </c>
      <c r="Q1859" t="s">
        <v>102</v>
      </c>
      <c r="R1859" t="s">
        <v>67</v>
      </c>
      <c r="S1859" t="s">
        <v>68</v>
      </c>
      <c r="T1859" s="1">
        <v>43542</v>
      </c>
      <c r="U1859" t="s">
        <v>56</v>
      </c>
      <c r="AD1859" t="s">
        <v>103</v>
      </c>
      <c r="AF1859" t="s">
        <v>3175</v>
      </c>
      <c r="AK1859" t="s">
        <v>106</v>
      </c>
      <c r="AL1859" t="s">
        <v>107</v>
      </c>
      <c r="AM1859" t="s">
        <v>72</v>
      </c>
      <c r="AN1859" t="s">
        <v>99</v>
      </c>
      <c r="AO1859" t="s">
        <v>74</v>
      </c>
      <c r="AP1859" t="s">
        <v>74</v>
      </c>
      <c r="AQ1859" t="s">
        <v>3229</v>
      </c>
      <c r="AR1859" t="s">
        <v>74</v>
      </c>
      <c r="AS1859" t="s">
        <v>64</v>
      </c>
      <c r="AT1859" t="s">
        <v>101</v>
      </c>
      <c r="AU1859" s="1">
        <v>43543</v>
      </c>
      <c r="AV1859" s="1">
        <v>43543</v>
      </c>
      <c r="AW1859" t="s">
        <v>58</v>
      </c>
      <c r="AX1859" t="s">
        <v>75</v>
      </c>
      <c r="AZ1859" t="s">
        <v>76</v>
      </c>
      <c r="BA1859" t="s">
        <v>109</v>
      </c>
      <c r="BB1859" t="s">
        <v>75</v>
      </c>
      <c r="BC1859" s="1">
        <v>43543</v>
      </c>
      <c r="BD1859" s="1">
        <v>43543</v>
      </c>
      <c r="BE1859">
        <f t="shared" si="91"/>
        <v>1</v>
      </c>
      <c r="BF1859" s="17">
        <f>SUM(NETWORKDAYS.INTL(C1859,BC1859,1,festivos!A1863:A1879),-1)</f>
        <v>1</v>
      </c>
      <c r="BG1859" t="str">
        <f t="shared" si="90"/>
        <v>cumple</v>
      </c>
    </row>
    <row r="1860" spans="1:59" x14ac:dyDescent="0.25">
      <c r="A1860" t="s">
        <v>99</v>
      </c>
      <c r="B1860">
        <v>2019002431</v>
      </c>
      <c r="C1860" s="1">
        <v>43542</v>
      </c>
      <c r="D1860" t="s">
        <v>3230</v>
      </c>
      <c r="E1860" t="s">
        <v>56</v>
      </c>
      <c r="F1860" t="s">
        <v>101</v>
      </c>
      <c r="G1860" t="s">
        <v>58</v>
      </c>
      <c r="H1860" t="s">
        <v>59</v>
      </c>
      <c r="I1860" s="1">
        <v>43542</v>
      </c>
      <c r="J1860" t="s">
        <v>60</v>
      </c>
      <c r="K1860" t="s">
        <v>74</v>
      </c>
      <c r="L1860" t="s">
        <v>74</v>
      </c>
      <c r="M1860" t="s">
        <v>74</v>
      </c>
      <c r="N1860" t="s">
        <v>64</v>
      </c>
      <c r="O1860" t="s">
        <v>58</v>
      </c>
      <c r="P1860" t="s">
        <v>65</v>
      </c>
      <c r="Q1860" t="s">
        <v>102</v>
      </c>
      <c r="R1860" t="s">
        <v>67</v>
      </c>
      <c r="S1860" t="s">
        <v>68</v>
      </c>
      <c r="T1860" s="1">
        <v>43542</v>
      </c>
      <c r="U1860" t="s">
        <v>56</v>
      </c>
      <c r="AD1860" t="s">
        <v>103</v>
      </c>
      <c r="AF1860" t="s">
        <v>3175</v>
      </c>
      <c r="AK1860" t="s">
        <v>106</v>
      </c>
      <c r="AL1860" t="s">
        <v>107</v>
      </c>
      <c r="AM1860" t="s">
        <v>72</v>
      </c>
      <c r="AN1860" t="s">
        <v>99</v>
      </c>
      <c r="AO1860" t="s">
        <v>74</v>
      </c>
      <c r="AP1860" t="s">
        <v>74</v>
      </c>
      <c r="AQ1860" t="s">
        <v>3231</v>
      </c>
      <c r="AR1860" t="s">
        <v>74</v>
      </c>
      <c r="AS1860" t="s">
        <v>64</v>
      </c>
      <c r="AT1860" t="s">
        <v>101</v>
      </c>
      <c r="AU1860" s="1">
        <v>43543</v>
      </c>
      <c r="AV1860" s="1">
        <v>43543</v>
      </c>
      <c r="AW1860" t="s">
        <v>58</v>
      </c>
      <c r="AX1860" t="s">
        <v>75</v>
      </c>
      <c r="AZ1860" t="s">
        <v>76</v>
      </c>
      <c r="BA1860" t="s">
        <v>109</v>
      </c>
      <c r="BB1860" t="s">
        <v>75</v>
      </c>
      <c r="BC1860" s="1">
        <v>43543</v>
      </c>
      <c r="BD1860" s="1">
        <v>43543</v>
      </c>
      <c r="BE1860">
        <f t="shared" si="91"/>
        <v>1</v>
      </c>
      <c r="BF1860" s="17">
        <f>SUM(NETWORKDAYS.INTL(C1860,BC1860,1,festivos!A1864:A1880),-1)</f>
        <v>1</v>
      </c>
      <c r="BG1860" t="str">
        <f t="shared" si="90"/>
        <v>cumple</v>
      </c>
    </row>
    <row r="1861" spans="1:59" x14ac:dyDescent="0.25">
      <c r="A1861" t="s">
        <v>99</v>
      </c>
      <c r="B1861">
        <v>2019002432</v>
      </c>
      <c r="C1861" s="1">
        <v>43542</v>
      </c>
      <c r="D1861" t="s">
        <v>3232</v>
      </c>
      <c r="E1861" t="s">
        <v>56</v>
      </c>
      <c r="F1861" t="s">
        <v>101</v>
      </c>
      <c r="G1861" t="s">
        <v>58</v>
      </c>
      <c r="H1861" t="s">
        <v>59</v>
      </c>
      <c r="I1861" s="1">
        <v>43542</v>
      </c>
      <c r="J1861" t="s">
        <v>60</v>
      </c>
      <c r="K1861" t="s">
        <v>74</v>
      </c>
      <c r="L1861" t="s">
        <v>74</v>
      </c>
      <c r="M1861" t="s">
        <v>74</v>
      </c>
      <c r="N1861" t="s">
        <v>64</v>
      </c>
      <c r="O1861" t="s">
        <v>58</v>
      </c>
      <c r="P1861" t="s">
        <v>65</v>
      </c>
      <c r="Q1861" t="s">
        <v>102</v>
      </c>
      <c r="R1861" t="s">
        <v>67</v>
      </c>
      <c r="S1861" t="s">
        <v>68</v>
      </c>
      <c r="T1861" s="1">
        <v>43542</v>
      </c>
      <c r="U1861" t="s">
        <v>56</v>
      </c>
      <c r="AD1861" t="s">
        <v>103</v>
      </c>
      <c r="AF1861" t="s">
        <v>3175</v>
      </c>
      <c r="AK1861" t="s">
        <v>106</v>
      </c>
      <c r="AL1861" t="s">
        <v>107</v>
      </c>
      <c r="AM1861" t="s">
        <v>72</v>
      </c>
      <c r="AN1861" t="s">
        <v>99</v>
      </c>
      <c r="AO1861" t="s">
        <v>74</v>
      </c>
      <c r="AP1861" t="s">
        <v>74</v>
      </c>
      <c r="AQ1861" t="s">
        <v>3233</v>
      </c>
      <c r="AR1861" t="s">
        <v>74</v>
      </c>
      <c r="AS1861" t="s">
        <v>64</v>
      </c>
      <c r="AT1861" t="s">
        <v>101</v>
      </c>
      <c r="AU1861" s="1">
        <v>43543</v>
      </c>
      <c r="AV1861" s="1">
        <v>43543</v>
      </c>
      <c r="AW1861" t="s">
        <v>58</v>
      </c>
      <c r="AX1861" t="s">
        <v>75</v>
      </c>
      <c r="AZ1861" t="s">
        <v>76</v>
      </c>
      <c r="BA1861" t="s">
        <v>109</v>
      </c>
      <c r="BB1861" t="s">
        <v>75</v>
      </c>
      <c r="BC1861" s="1">
        <v>43543</v>
      </c>
      <c r="BD1861" s="1">
        <v>43543</v>
      </c>
      <c r="BE1861">
        <f t="shared" si="91"/>
        <v>1</v>
      </c>
      <c r="BF1861" s="17">
        <f>SUM(NETWORKDAYS.INTL(C1861,BC1861,1,festivos!A1865:A1881),-1)</f>
        <v>1</v>
      </c>
      <c r="BG1861" t="str">
        <f t="shared" si="90"/>
        <v>cumple</v>
      </c>
    </row>
    <row r="1862" spans="1:59" x14ac:dyDescent="0.25">
      <c r="A1862" t="s">
        <v>99</v>
      </c>
      <c r="B1862">
        <v>2019002433</v>
      </c>
      <c r="C1862" s="1">
        <v>43542</v>
      </c>
      <c r="D1862" t="s">
        <v>3234</v>
      </c>
      <c r="E1862" t="s">
        <v>56</v>
      </c>
      <c r="F1862" t="s">
        <v>101</v>
      </c>
      <c r="G1862" t="s">
        <v>58</v>
      </c>
      <c r="H1862" t="s">
        <v>59</v>
      </c>
      <c r="I1862" s="1">
        <v>43542</v>
      </c>
      <c r="J1862" t="s">
        <v>60</v>
      </c>
      <c r="K1862" t="s">
        <v>74</v>
      </c>
      <c r="L1862" t="s">
        <v>74</v>
      </c>
      <c r="M1862" t="s">
        <v>74</v>
      </c>
      <c r="N1862" t="s">
        <v>64</v>
      </c>
      <c r="O1862" t="s">
        <v>58</v>
      </c>
      <c r="P1862" t="s">
        <v>65</v>
      </c>
      <c r="Q1862" t="s">
        <v>102</v>
      </c>
      <c r="R1862" t="s">
        <v>67</v>
      </c>
      <c r="S1862" t="s">
        <v>68</v>
      </c>
      <c r="T1862" s="1">
        <v>43542</v>
      </c>
      <c r="U1862" t="s">
        <v>56</v>
      </c>
      <c r="AD1862" t="s">
        <v>103</v>
      </c>
      <c r="AF1862" t="s">
        <v>3175</v>
      </c>
      <c r="AK1862" t="s">
        <v>106</v>
      </c>
      <c r="AL1862" t="s">
        <v>107</v>
      </c>
      <c r="AM1862" t="s">
        <v>72</v>
      </c>
      <c r="AN1862" t="s">
        <v>99</v>
      </c>
      <c r="AO1862" t="s">
        <v>74</v>
      </c>
      <c r="AP1862" t="s">
        <v>74</v>
      </c>
      <c r="AQ1862" t="s">
        <v>3235</v>
      </c>
      <c r="AR1862" t="s">
        <v>74</v>
      </c>
      <c r="AS1862" t="s">
        <v>64</v>
      </c>
      <c r="AT1862" t="s">
        <v>101</v>
      </c>
      <c r="AU1862" s="1">
        <v>43543</v>
      </c>
      <c r="AV1862" s="1">
        <v>43543</v>
      </c>
      <c r="AW1862" t="s">
        <v>58</v>
      </c>
      <c r="AX1862" t="s">
        <v>75</v>
      </c>
      <c r="AZ1862" t="s">
        <v>76</v>
      </c>
      <c r="BA1862" t="s">
        <v>109</v>
      </c>
      <c r="BB1862" t="s">
        <v>75</v>
      </c>
      <c r="BC1862" s="1">
        <v>43543</v>
      </c>
      <c r="BD1862" s="1">
        <v>43543</v>
      </c>
      <c r="BE1862">
        <f t="shared" si="91"/>
        <v>1</v>
      </c>
      <c r="BF1862" s="17">
        <f>SUM(NETWORKDAYS.INTL(C1862,BC1862,1,festivos!A1866:A1882),-1)</f>
        <v>1</v>
      </c>
      <c r="BG1862" t="str">
        <f t="shared" ref="BG1862:BG1925" si="92">IF(BF1862&lt;=15,"cumple","NO")</f>
        <v>cumple</v>
      </c>
    </row>
    <row r="1863" spans="1:59" x14ac:dyDescent="0.25">
      <c r="A1863" t="s">
        <v>99</v>
      </c>
      <c r="B1863">
        <v>2019002434</v>
      </c>
      <c r="C1863" s="1">
        <v>43542</v>
      </c>
      <c r="D1863" t="s">
        <v>3236</v>
      </c>
      <c r="E1863" t="s">
        <v>56</v>
      </c>
      <c r="F1863" t="s">
        <v>101</v>
      </c>
      <c r="G1863" t="s">
        <v>58</v>
      </c>
      <c r="H1863" t="s">
        <v>59</v>
      </c>
      <c r="I1863" s="1">
        <v>43542</v>
      </c>
      <c r="J1863" t="s">
        <v>60</v>
      </c>
      <c r="K1863" t="s">
        <v>74</v>
      </c>
      <c r="L1863" t="s">
        <v>74</v>
      </c>
      <c r="M1863" t="s">
        <v>74</v>
      </c>
      <c r="N1863" t="s">
        <v>64</v>
      </c>
      <c r="O1863" t="s">
        <v>58</v>
      </c>
      <c r="P1863" t="s">
        <v>65</v>
      </c>
      <c r="Q1863" t="s">
        <v>102</v>
      </c>
      <c r="R1863" t="s">
        <v>67</v>
      </c>
      <c r="S1863" t="s">
        <v>68</v>
      </c>
      <c r="T1863" s="1">
        <v>43542</v>
      </c>
      <c r="U1863" t="s">
        <v>56</v>
      </c>
      <c r="AD1863" t="s">
        <v>103</v>
      </c>
      <c r="AF1863" t="s">
        <v>3175</v>
      </c>
      <c r="AK1863" t="s">
        <v>106</v>
      </c>
      <c r="AL1863" t="s">
        <v>107</v>
      </c>
      <c r="AM1863" t="s">
        <v>72</v>
      </c>
      <c r="AN1863" t="s">
        <v>99</v>
      </c>
      <c r="AO1863" t="s">
        <v>74</v>
      </c>
      <c r="AP1863" t="s">
        <v>74</v>
      </c>
      <c r="AQ1863" t="s">
        <v>3237</v>
      </c>
      <c r="AR1863" t="s">
        <v>74</v>
      </c>
      <c r="AS1863" t="s">
        <v>64</v>
      </c>
      <c r="AT1863" t="s">
        <v>101</v>
      </c>
      <c r="AU1863" s="1">
        <v>43543</v>
      </c>
      <c r="AV1863" s="1">
        <v>43543</v>
      </c>
      <c r="AW1863" t="s">
        <v>58</v>
      </c>
      <c r="AX1863" t="s">
        <v>75</v>
      </c>
      <c r="AZ1863" t="s">
        <v>76</v>
      </c>
      <c r="BA1863" t="s">
        <v>109</v>
      </c>
      <c r="BB1863" t="s">
        <v>75</v>
      </c>
      <c r="BC1863" s="1">
        <v>43543</v>
      </c>
      <c r="BD1863" s="1">
        <v>43543</v>
      </c>
      <c r="BE1863">
        <f t="shared" si="91"/>
        <v>1</v>
      </c>
      <c r="BF1863" s="17">
        <f>SUM(NETWORKDAYS.INTL(C1863,BC1863,1,festivos!A1867:A1883),-1)</f>
        <v>1</v>
      </c>
      <c r="BG1863" t="str">
        <f t="shared" si="92"/>
        <v>cumple</v>
      </c>
    </row>
    <row r="1864" spans="1:59" x14ac:dyDescent="0.25">
      <c r="A1864" t="s">
        <v>99</v>
      </c>
      <c r="B1864">
        <v>2019002438</v>
      </c>
      <c r="C1864" s="1">
        <v>43542</v>
      </c>
      <c r="D1864" t="s">
        <v>3238</v>
      </c>
      <c r="E1864" t="s">
        <v>56</v>
      </c>
      <c r="F1864" t="s">
        <v>101</v>
      </c>
      <c r="G1864" t="s">
        <v>58</v>
      </c>
      <c r="H1864" t="s">
        <v>59</v>
      </c>
      <c r="I1864" s="1">
        <v>43542</v>
      </c>
      <c r="J1864" t="s">
        <v>60</v>
      </c>
      <c r="K1864" t="s">
        <v>74</v>
      </c>
      <c r="L1864" t="s">
        <v>74</v>
      </c>
      <c r="M1864" t="s">
        <v>74</v>
      </c>
      <c r="N1864" t="s">
        <v>64</v>
      </c>
      <c r="O1864" t="s">
        <v>58</v>
      </c>
      <c r="P1864" t="s">
        <v>65</v>
      </c>
      <c r="Q1864" t="s">
        <v>102</v>
      </c>
      <c r="R1864" t="s">
        <v>67</v>
      </c>
      <c r="S1864" t="s">
        <v>68</v>
      </c>
      <c r="T1864" s="1">
        <v>43542</v>
      </c>
      <c r="U1864" t="s">
        <v>56</v>
      </c>
      <c r="AD1864" t="s">
        <v>103</v>
      </c>
      <c r="AF1864" t="s">
        <v>3175</v>
      </c>
      <c r="AK1864" t="s">
        <v>106</v>
      </c>
      <c r="AL1864" t="s">
        <v>107</v>
      </c>
      <c r="AM1864" t="s">
        <v>72</v>
      </c>
      <c r="AN1864" t="s">
        <v>99</v>
      </c>
      <c r="AO1864" t="s">
        <v>74</v>
      </c>
      <c r="AP1864" t="s">
        <v>74</v>
      </c>
      <c r="AQ1864" t="s">
        <v>3237</v>
      </c>
      <c r="AR1864" t="s">
        <v>74</v>
      </c>
      <c r="AS1864" t="s">
        <v>64</v>
      </c>
      <c r="AT1864" t="s">
        <v>101</v>
      </c>
      <c r="AU1864" s="1">
        <v>43543</v>
      </c>
      <c r="AV1864" s="1">
        <v>43543</v>
      </c>
      <c r="AW1864" t="s">
        <v>58</v>
      </c>
      <c r="AX1864" t="s">
        <v>75</v>
      </c>
      <c r="AZ1864" t="s">
        <v>76</v>
      </c>
      <c r="BA1864" t="s">
        <v>109</v>
      </c>
      <c r="BB1864" t="s">
        <v>75</v>
      </c>
      <c r="BC1864" s="1">
        <v>43543</v>
      </c>
      <c r="BD1864" s="1">
        <v>43543</v>
      </c>
      <c r="BE1864">
        <f t="shared" si="91"/>
        <v>1</v>
      </c>
      <c r="BF1864" s="17">
        <f>SUM(NETWORKDAYS.INTL(C1864,BC1864,1,festivos!A1868:A1884),-1)</f>
        <v>1</v>
      </c>
      <c r="BG1864" t="str">
        <f t="shared" si="92"/>
        <v>cumple</v>
      </c>
    </row>
    <row r="1865" spans="1:59" x14ac:dyDescent="0.25">
      <c r="A1865" t="s">
        <v>99</v>
      </c>
      <c r="B1865">
        <v>2019002477</v>
      </c>
      <c r="C1865" s="1">
        <v>43542</v>
      </c>
      <c r="D1865" t="s">
        <v>3292</v>
      </c>
      <c r="E1865" t="s">
        <v>56</v>
      </c>
      <c r="F1865" t="s">
        <v>289</v>
      </c>
      <c r="G1865" t="s">
        <v>58</v>
      </c>
      <c r="H1865" t="s">
        <v>59</v>
      </c>
      <c r="I1865" s="1">
        <v>43542</v>
      </c>
      <c r="J1865" t="s">
        <v>60</v>
      </c>
      <c r="K1865" t="s">
        <v>74</v>
      </c>
      <c r="L1865" t="s">
        <v>74</v>
      </c>
      <c r="M1865" t="s">
        <v>74</v>
      </c>
      <c r="N1865" t="s">
        <v>64</v>
      </c>
      <c r="O1865" t="s">
        <v>58</v>
      </c>
      <c r="P1865" t="s">
        <v>65</v>
      </c>
      <c r="Q1865" t="s">
        <v>289</v>
      </c>
      <c r="R1865" t="s">
        <v>67</v>
      </c>
      <c r="S1865" t="s">
        <v>132</v>
      </c>
      <c r="T1865" s="1">
        <v>43542</v>
      </c>
      <c r="U1865" t="s">
        <v>56</v>
      </c>
      <c r="AD1865" t="s">
        <v>103</v>
      </c>
      <c r="AF1865" t="s">
        <v>3293</v>
      </c>
      <c r="AG1865" t="s">
        <v>3294</v>
      </c>
      <c r="AH1865" t="s">
        <v>3295</v>
      </c>
      <c r="AI1865" t="s">
        <v>179</v>
      </c>
      <c r="AK1865" t="s">
        <v>106</v>
      </c>
      <c r="AL1865" t="s">
        <v>287</v>
      </c>
      <c r="AM1865" t="s">
        <v>72</v>
      </c>
      <c r="AN1865" t="s">
        <v>99</v>
      </c>
      <c r="AO1865" t="s">
        <v>74</v>
      </c>
      <c r="AP1865" t="s">
        <v>74</v>
      </c>
      <c r="AQ1865" t="s">
        <v>3296</v>
      </c>
      <c r="AR1865" t="s">
        <v>74</v>
      </c>
      <c r="AS1865" t="s">
        <v>64</v>
      </c>
      <c r="AT1865" t="s">
        <v>289</v>
      </c>
      <c r="AU1865" s="1">
        <v>43543</v>
      </c>
      <c r="AV1865" s="1">
        <v>43543</v>
      </c>
      <c r="AW1865" t="s">
        <v>58</v>
      </c>
      <c r="AX1865" t="s">
        <v>75</v>
      </c>
      <c r="AZ1865" t="s">
        <v>76</v>
      </c>
      <c r="BA1865" t="s">
        <v>109</v>
      </c>
      <c r="BB1865" t="s">
        <v>75</v>
      </c>
      <c r="BC1865" s="1">
        <v>43543</v>
      </c>
      <c r="BD1865" s="1">
        <v>43543</v>
      </c>
      <c r="BE1865">
        <f t="shared" si="91"/>
        <v>1</v>
      </c>
      <c r="BF1865" s="17">
        <f>SUM(NETWORKDAYS.INTL(C1865,BC1865,1,festivos!A1869:A1885),-1)</f>
        <v>1</v>
      </c>
      <c r="BG1865" t="str">
        <f t="shared" si="92"/>
        <v>cumple</v>
      </c>
    </row>
    <row r="1866" spans="1:59" x14ac:dyDescent="0.25">
      <c r="A1866" t="s">
        <v>99</v>
      </c>
      <c r="B1866">
        <v>2019002659</v>
      </c>
      <c r="C1866" s="1">
        <v>43545</v>
      </c>
      <c r="D1866" t="s">
        <v>3467</v>
      </c>
      <c r="E1866" t="s">
        <v>56</v>
      </c>
      <c r="F1866" t="s">
        <v>101</v>
      </c>
      <c r="G1866" t="s">
        <v>58</v>
      </c>
      <c r="H1866" t="s">
        <v>59</v>
      </c>
      <c r="I1866" s="1">
        <v>43545</v>
      </c>
      <c r="J1866" t="s">
        <v>60</v>
      </c>
      <c r="K1866" t="s">
        <v>74</v>
      </c>
      <c r="L1866" t="s">
        <v>74</v>
      </c>
      <c r="M1866" t="s">
        <v>74</v>
      </c>
      <c r="N1866" t="s">
        <v>64</v>
      </c>
      <c r="O1866" t="s">
        <v>58</v>
      </c>
      <c r="P1866" t="s">
        <v>65</v>
      </c>
      <c r="Q1866" t="s">
        <v>102</v>
      </c>
      <c r="R1866" t="s">
        <v>67</v>
      </c>
      <c r="S1866" t="s">
        <v>68</v>
      </c>
      <c r="T1866" s="1">
        <v>43545</v>
      </c>
      <c r="U1866" t="s">
        <v>56</v>
      </c>
      <c r="AD1866" t="s">
        <v>103</v>
      </c>
      <c r="AF1866" t="s">
        <v>1679</v>
      </c>
      <c r="AG1866" t="s">
        <v>3468</v>
      </c>
      <c r="AK1866" t="s">
        <v>106</v>
      </c>
      <c r="AL1866" t="s">
        <v>107</v>
      </c>
      <c r="AM1866" t="s">
        <v>72</v>
      </c>
      <c r="AN1866" t="s">
        <v>99</v>
      </c>
      <c r="AO1866" t="s">
        <v>74</v>
      </c>
      <c r="AP1866" t="s">
        <v>74</v>
      </c>
      <c r="AQ1866" t="s">
        <v>3469</v>
      </c>
      <c r="AR1866" t="s">
        <v>74</v>
      </c>
      <c r="AS1866" t="s">
        <v>64</v>
      </c>
      <c r="AT1866" t="s">
        <v>101</v>
      </c>
      <c r="AU1866" s="1">
        <v>43547</v>
      </c>
      <c r="AV1866" s="1">
        <v>43547</v>
      </c>
      <c r="AW1866" t="s">
        <v>58</v>
      </c>
      <c r="AX1866" t="s">
        <v>75</v>
      </c>
      <c r="AZ1866" t="s">
        <v>76</v>
      </c>
      <c r="BA1866" t="s">
        <v>109</v>
      </c>
      <c r="BB1866" t="s">
        <v>75</v>
      </c>
      <c r="BC1866" s="1">
        <v>43547</v>
      </c>
      <c r="BD1866" s="1">
        <v>43547</v>
      </c>
      <c r="BE1866">
        <f t="shared" si="91"/>
        <v>1</v>
      </c>
      <c r="BF1866" s="17">
        <f>SUM(NETWORKDAYS.INTL(C1866,BC1866,1,festivos!A1870:A1886),-1)</f>
        <v>1</v>
      </c>
      <c r="BG1866" t="str">
        <f t="shared" si="92"/>
        <v>cumple</v>
      </c>
    </row>
    <row r="1867" spans="1:59" x14ac:dyDescent="0.25">
      <c r="A1867" t="s">
        <v>99</v>
      </c>
      <c r="B1867">
        <v>2019002661</v>
      </c>
      <c r="C1867" s="1">
        <v>43545</v>
      </c>
      <c r="D1867" t="s">
        <v>3474</v>
      </c>
      <c r="E1867" t="s">
        <v>56</v>
      </c>
      <c r="F1867" t="s">
        <v>101</v>
      </c>
      <c r="G1867" t="s">
        <v>58</v>
      </c>
      <c r="H1867" t="s">
        <v>59</v>
      </c>
      <c r="I1867" s="1">
        <v>43545</v>
      </c>
      <c r="J1867" t="s">
        <v>60</v>
      </c>
      <c r="K1867" t="s">
        <v>74</v>
      </c>
      <c r="L1867" t="s">
        <v>74</v>
      </c>
      <c r="M1867" t="s">
        <v>74</v>
      </c>
      <c r="N1867" t="s">
        <v>64</v>
      </c>
      <c r="O1867" t="s">
        <v>58</v>
      </c>
      <c r="P1867" t="s">
        <v>65</v>
      </c>
      <c r="Q1867" t="s">
        <v>102</v>
      </c>
      <c r="R1867" t="s">
        <v>67</v>
      </c>
      <c r="S1867" t="s">
        <v>68</v>
      </c>
      <c r="T1867" s="1">
        <v>43545</v>
      </c>
      <c r="U1867" t="s">
        <v>56</v>
      </c>
      <c r="V1867" t="s">
        <v>84</v>
      </c>
      <c r="W1867">
        <v>87465</v>
      </c>
      <c r="AD1867" t="s">
        <v>103</v>
      </c>
      <c r="AF1867" t="s">
        <v>3475</v>
      </c>
      <c r="AG1867">
        <v>6214083</v>
      </c>
      <c r="AH1867" t="s">
        <v>3476</v>
      </c>
      <c r="AK1867" t="s">
        <v>106</v>
      </c>
      <c r="AL1867" t="s">
        <v>107</v>
      </c>
      <c r="AM1867" t="s">
        <v>72</v>
      </c>
      <c r="AN1867" t="s">
        <v>99</v>
      </c>
      <c r="AO1867" t="s">
        <v>74</v>
      </c>
      <c r="AP1867" t="s">
        <v>74</v>
      </c>
      <c r="AQ1867" t="s">
        <v>3477</v>
      </c>
      <c r="AR1867" t="s">
        <v>74</v>
      </c>
      <c r="AS1867" t="s">
        <v>64</v>
      </c>
      <c r="AT1867" t="s">
        <v>101</v>
      </c>
      <c r="AU1867" s="1">
        <v>43547</v>
      </c>
      <c r="AV1867" s="1">
        <v>43547</v>
      </c>
      <c r="AW1867" t="s">
        <v>58</v>
      </c>
      <c r="AX1867" t="s">
        <v>75</v>
      </c>
      <c r="AZ1867" t="s">
        <v>76</v>
      </c>
      <c r="BA1867" t="s">
        <v>109</v>
      </c>
      <c r="BB1867" t="s">
        <v>75</v>
      </c>
      <c r="BC1867" s="1">
        <v>43547</v>
      </c>
      <c r="BD1867" s="1">
        <v>43547</v>
      </c>
      <c r="BE1867">
        <f t="shared" si="91"/>
        <v>1</v>
      </c>
      <c r="BF1867" s="17">
        <f>SUM(NETWORKDAYS.INTL(C1867,BC1867,1,festivos!A1871:A1887),-1)</f>
        <v>1</v>
      </c>
      <c r="BG1867" t="str">
        <f t="shared" si="92"/>
        <v>cumple</v>
      </c>
    </row>
    <row r="1868" spans="1:59" x14ac:dyDescent="0.25">
      <c r="A1868" t="s">
        <v>99</v>
      </c>
      <c r="B1868">
        <v>2019002827</v>
      </c>
      <c r="C1868" s="1">
        <v>43547</v>
      </c>
      <c r="D1868" t="s">
        <v>3592</v>
      </c>
      <c r="E1868" t="s">
        <v>56</v>
      </c>
      <c r="F1868" t="s">
        <v>102</v>
      </c>
      <c r="G1868" t="s">
        <v>58</v>
      </c>
      <c r="H1868" t="s">
        <v>59</v>
      </c>
      <c r="I1868" s="1">
        <v>43547</v>
      </c>
      <c r="J1868" t="s">
        <v>60</v>
      </c>
      <c r="K1868" t="s">
        <v>74</v>
      </c>
      <c r="L1868" t="s">
        <v>74</v>
      </c>
      <c r="M1868" t="s">
        <v>74</v>
      </c>
      <c r="N1868" t="s">
        <v>64</v>
      </c>
      <c r="O1868" t="s">
        <v>58</v>
      </c>
      <c r="P1868" t="s">
        <v>65</v>
      </c>
      <c r="Q1868" t="s">
        <v>102</v>
      </c>
      <c r="R1868" t="s">
        <v>67</v>
      </c>
      <c r="S1868" t="s">
        <v>68</v>
      </c>
      <c r="T1868" s="1">
        <v>43547</v>
      </c>
      <c r="U1868" t="s">
        <v>56</v>
      </c>
      <c r="AD1868" t="s">
        <v>103</v>
      </c>
      <c r="AF1868" t="s">
        <v>3593</v>
      </c>
      <c r="AH1868" t="s">
        <v>3594</v>
      </c>
      <c r="AI1868" t="s">
        <v>187</v>
      </c>
      <c r="AK1868" t="s">
        <v>106</v>
      </c>
      <c r="AL1868" t="s">
        <v>107</v>
      </c>
      <c r="AM1868" t="s">
        <v>72</v>
      </c>
      <c r="AN1868" t="s">
        <v>99</v>
      </c>
      <c r="AO1868" t="s">
        <v>74</v>
      </c>
      <c r="AP1868" t="s">
        <v>74</v>
      </c>
      <c r="AQ1868" t="s">
        <v>3595</v>
      </c>
      <c r="AR1868" t="s">
        <v>74</v>
      </c>
      <c r="AS1868" t="s">
        <v>64</v>
      </c>
      <c r="AT1868" t="s">
        <v>102</v>
      </c>
      <c r="AU1868" s="1">
        <v>43550</v>
      </c>
      <c r="AV1868" s="1">
        <v>43550</v>
      </c>
      <c r="AW1868" t="s">
        <v>3596</v>
      </c>
      <c r="AX1868" t="s">
        <v>75</v>
      </c>
      <c r="AZ1868" t="s">
        <v>76</v>
      </c>
      <c r="BA1868" t="s">
        <v>109</v>
      </c>
      <c r="BB1868" t="s">
        <v>75</v>
      </c>
      <c r="BC1868" s="1">
        <v>43550</v>
      </c>
      <c r="BD1868" s="1">
        <v>43550</v>
      </c>
      <c r="BE1868">
        <f t="shared" si="91"/>
        <v>1</v>
      </c>
      <c r="BF1868" s="17">
        <f>SUM(NETWORKDAYS.INTL(C1868,BC1868,1,festivos!A1872:A1888),-1)</f>
        <v>1</v>
      </c>
      <c r="BG1868" t="str">
        <f t="shared" si="92"/>
        <v>cumple</v>
      </c>
    </row>
    <row r="1869" spans="1:59" x14ac:dyDescent="0.25">
      <c r="A1869" t="s">
        <v>99</v>
      </c>
      <c r="B1869">
        <v>2019002890</v>
      </c>
      <c r="C1869" s="1">
        <v>43550</v>
      </c>
      <c r="D1869" t="s">
        <v>3628</v>
      </c>
      <c r="E1869" t="s">
        <v>56</v>
      </c>
      <c r="F1869" t="s">
        <v>101</v>
      </c>
      <c r="G1869" t="s">
        <v>58</v>
      </c>
      <c r="H1869" t="s">
        <v>59</v>
      </c>
      <c r="I1869" s="1">
        <v>43550</v>
      </c>
      <c r="J1869" t="s">
        <v>60</v>
      </c>
      <c r="K1869" t="s">
        <v>74</v>
      </c>
      <c r="L1869" t="s">
        <v>74</v>
      </c>
      <c r="M1869" t="s">
        <v>74</v>
      </c>
      <c r="N1869" t="s">
        <v>64</v>
      </c>
      <c r="O1869" t="s">
        <v>58</v>
      </c>
      <c r="P1869" t="s">
        <v>65</v>
      </c>
      <c r="Q1869" t="s">
        <v>102</v>
      </c>
      <c r="R1869" t="s">
        <v>67</v>
      </c>
      <c r="S1869" t="s">
        <v>68</v>
      </c>
      <c r="T1869" s="1">
        <v>43550</v>
      </c>
      <c r="U1869" t="s">
        <v>56</v>
      </c>
      <c r="AD1869" t="s">
        <v>103</v>
      </c>
      <c r="AF1869" t="s">
        <v>2772</v>
      </c>
      <c r="AG1869">
        <v>8822488</v>
      </c>
      <c r="AH1869" t="s">
        <v>150</v>
      </c>
      <c r="AK1869" t="s">
        <v>106</v>
      </c>
      <c r="AL1869" t="s">
        <v>107</v>
      </c>
      <c r="AM1869" t="s">
        <v>72</v>
      </c>
      <c r="AN1869" t="s">
        <v>99</v>
      </c>
      <c r="AO1869" t="s">
        <v>74</v>
      </c>
      <c r="AP1869" t="s">
        <v>74</v>
      </c>
      <c r="AQ1869" t="s">
        <v>3629</v>
      </c>
      <c r="AR1869" t="s">
        <v>74</v>
      </c>
      <c r="AS1869" t="s">
        <v>64</v>
      </c>
      <c r="AT1869" t="s">
        <v>101</v>
      </c>
      <c r="AU1869" s="1">
        <v>43550</v>
      </c>
      <c r="AV1869" s="1">
        <v>43551</v>
      </c>
      <c r="AW1869" t="s">
        <v>58</v>
      </c>
      <c r="AX1869" t="s">
        <v>75</v>
      </c>
      <c r="AZ1869" t="s">
        <v>76</v>
      </c>
      <c r="BA1869" t="s">
        <v>109</v>
      </c>
      <c r="BB1869" t="s">
        <v>75</v>
      </c>
      <c r="BC1869" s="1">
        <v>43551</v>
      </c>
      <c r="BD1869" s="1">
        <v>43551</v>
      </c>
      <c r="BE1869">
        <f t="shared" si="91"/>
        <v>1</v>
      </c>
      <c r="BF1869" s="17">
        <f>SUM(NETWORKDAYS.INTL(C1869,BC1869,1,festivos!A1873:A1889),-1)</f>
        <v>1</v>
      </c>
      <c r="BG1869" t="str">
        <f t="shared" si="92"/>
        <v>cumple</v>
      </c>
    </row>
    <row r="1870" spans="1:59" x14ac:dyDescent="0.25">
      <c r="A1870" t="s">
        <v>99</v>
      </c>
      <c r="B1870">
        <v>2019002940</v>
      </c>
      <c r="C1870" s="1">
        <v>43551</v>
      </c>
      <c r="D1870" t="s">
        <v>3658</v>
      </c>
      <c r="E1870" t="s">
        <v>56</v>
      </c>
      <c r="F1870" t="s">
        <v>101</v>
      </c>
      <c r="G1870" t="s">
        <v>58</v>
      </c>
      <c r="H1870" t="s">
        <v>59</v>
      </c>
      <c r="I1870" s="1">
        <v>43551</v>
      </c>
      <c r="J1870" t="s">
        <v>60</v>
      </c>
      <c r="K1870" t="s">
        <v>74</v>
      </c>
      <c r="L1870" t="s">
        <v>74</v>
      </c>
      <c r="M1870" t="s">
        <v>74</v>
      </c>
      <c r="N1870" t="s">
        <v>64</v>
      </c>
      <c r="O1870" t="s">
        <v>58</v>
      </c>
      <c r="P1870" t="s">
        <v>65</v>
      </c>
      <c r="Q1870" t="s">
        <v>102</v>
      </c>
      <c r="R1870" t="s">
        <v>67</v>
      </c>
      <c r="S1870" t="s">
        <v>68</v>
      </c>
      <c r="T1870" s="1">
        <v>43551</v>
      </c>
      <c r="U1870" t="s">
        <v>56</v>
      </c>
      <c r="AD1870" t="s">
        <v>103</v>
      </c>
      <c r="AF1870" t="s">
        <v>3659</v>
      </c>
      <c r="AG1870" t="s">
        <v>3660</v>
      </c>
      <c r="AK1870" t="s">
        <v>106</v>
      </c>
      <c r="AL1870" t="s">
        <v>107</v>
      </c>
      <c r="AM1870" t="s">
        <v>72</v>
      </c>
      <c r="AN1870" t="s">
        <v>99</v>
      </c>
      <c r="AO1870" t="s">
        <v>74</v>
      </c>
      <c r="AP1870" t="s">
        <v>74</v>
      </c>
      <c r="AQ1870" t="s">
        <v>3661</v>
      </c>
      <c r="AR1870" t="s">
        <v>74</v>
      </c>
      <c r="AS1870" t="s">
        <v>64</v>
      </c>
      <c r="AT1870" t="s">
        <v>101</v>
      </c>
      <c r="AU1870" s="1">
        <v>43551</v>
      </c>
      <c r="AV1870" s="1">
        <v>43552</v>
      </c>
      <c r="AW1870" t="s">
        <v>58</v>
      </c>
      <c r="AX1870" t="s">
        <v>75</v>
      </c>
      <c r="AZ1870" t="s">
        <v>76</v>
      </c>
      <c r="BA1870" t="s">
        <v>109</v>
      </c>
      <c r="BB1870" t="s">
        <v>75</v>
      </c>
      <c r="BC1870" s="1">
        <v>43552</v>
      </c>
      <c r="BD1870" s="1">
        <v>43552</v>
      </c>
      <c r="BE1870">
        <f t="shared" si="91"/>
        <v>1</v>
      </c>
      <c r="BF1870" s="17">
        <f>SUM(NETWORKDAYS.INTL(C1870,BC1870,1,festivos!A1874:A1890),-1)</f>
        <v>1</v>
      </c>
      <c r="BG1870" t="str">
        <f t="shared" si="92"/>
        <v>cumple</v>
      </c>
    </row>
    <row r="1871" spans="1:59" x14ac:dyDescent="0.25">
      <c r="A1871" t="s">
        <v>99</v>
      </c>
      <c r="B1871">
        <v>2019002965</v>
      </c>
      <c r="C1871" s="1">
        <v>43551</v>
      </c>
      <c r="D1871" t="s">
        <v>3684</v>
      </c>
      <c r="E1871" t="s">
        <v>56</v>
      </c>
      <c r="F1871" t="s">
        <v>101</v>
      </c>
      <c r="G1871" t="s">
        <v>58</v>
      </c>
      <c r="H1871" t="s">
        <v>59</v>
      </c>
      <c r="I1871" s="1">
        <v>43551</v>
      </c>
      <c r="J1871" t="s">
        <v>60</v>
      </c>
      <c r="K1871" t="s">
        <v>74</v>
      </c>
      <c r="L1871" t="s">
        <v>74</v>
      </c>
      <c r="M1871" t="s">
        <v>74</v>
      </c>
      <c r="N1871" t="s">
        <v>64</v>
      </c>
      <c r="O1871" t="s">
        <v>58</v>
      </c>
      <c r="P1871" t="s">
        <v>65</v>
      </c>
      <c r="Q1871" t="s">
        <v>102</v>
      </c>
      <c r="R1871" t="s">
        <v>67</v>
      </c>
      <c r="S1871" t="s">
        <v>68</v>
      </c>
      <c r="T1871" s="1">
        <v>43551</v>
      </c>
      <c r="U1871" t="s">
        <v>56</v>
      </c>
      <c r="V1871" t="s">
        <v>84</v>
      </c>
      <c r="W1871">
        <v>954708</v>
      </c>
      <c r="AD1871" t="s">
        <v>103</v>
      </c>
      <c r="AF1871" t="s">
        <v>3685</v>
      </c>
      <c r="AG1871">
        <v>2400736</v>
      </c>
      <c r="AH1871" t="s">
        <v>3686</v>
      </c>
      <c r="AK1871" t="s">
        <v>106</v>
      </c>
      <c r="AL1871" t="s">
        <v>107</v>
      </c>
      <c r="AM1871" t="s">
        <v>72</v>
      </c>
      <c r="AN1871" t="s">
        <v>99</v>
      </c>
      <c r="AO1871" t="s">
        <v>74</v>
      </c>
      <c r="AP1871" t="s">
        <v>74</v>
      </c>
      <c r="AQ1871" t="s">
        <v>3687</v>
      </c>
      <c r="AR1871" t="s">
        <v>74</v>
      </c>
      <c r="AS1871" t="s">
        <v>64</v>
      </c>
      <c r="AT1871" t="s">
        <v>101</v>
      </c>
      <c r="AU1871" s="1">
        <v>43551</v>
      </c>
      <c r="AV1871" s="1">
        <v>43552</v>
      </c>
      <c r="AW1871" t="s">
        <v>58</v>
      </c>
      <c r="AX1871" t="s">
        <v>75</v>
      </c>
      <c r="AZ1871" t="s">
        <v>76</v>
      </c>
      <c r="BA1871" t="s">
        <v>109</v>
      </c>
      <c r="BB1871" t="s">
        <v>75</v>
      </c>
      <c r="BC1871" s="1">
        <v>43552</v>
      </c>
      <c r="BD1871" s="1">
        <v>43552</v>
      </c>
      <c r="BE1871">
        <f t="shared" si="91"/>
        <v>1</v>
      </c>
      <c r="BF1871" s="17">
        <f>SUM(NETWORKDAYS.INTL(C1871,BC1871,1,festivos!A1875:A1891),-1)</f>
        <v>1</v>
      </c>
      <c r="BG1871" t="str">
        <f t="shared" si="92"/>
        <v>cumple</v>
      </c>
    </row>
    <row r="1872" spans="1:59" x14ac:dyDescent="0.25">
      <c r="A1872" t="s">
        <v>99</v>
      </c>
      <c r="B1872">
        <v>2019003051</v>
      </c>
      <c r="C1872" s="1">
        <v>43552</v>
      </c>
      <c r="D1872" t="s">
        <v>3746</v>
      </c>
      <c r="E1872" t="s">
        <v>56</v>
      </c>
      <c r="F1872" t="s">
        <v>101</v>
      </c>
      <c r="G1872" t="s">
        <v>58</v>
      </c>
      <c r="H1872" t="s">
        <v>59</v>
      </c>
      <c r="I1872" s="1">
        <v>43552</v>
      </c>
      <c r="J1872" t="s">
        <v>60</v>
      </c>
      <c r="K1872" t="s">
        <v>74</v>
      </c>
      <c r="L1872" t="s">
        <v>74</v>
      </c>
      <c r="M1872" t="s">
        <v>74</v>
      </c>
      <c r="N1872" t="s">
        <v>64</v>
      </c>
      <c r="O1872" t="s">
        <v>58</v>
      </c>
      <c r="P1872" t="s">
        <v>65</v>
      </c>
      <c r="Q1872" t="s">
        <v>102</v>
      </c>
      <c r="R1872" t="s">
        <v>67</v>
      </c>
      <c r="S1872" t="s">
        <v>68</v>
      </c>
      <c r="T1872" s="1">
        <v>43552</v>
      </c>
      <c r="U1872" t="s">
        <v>56</v>
      </c>
      <c r="AD1872" t="s">
        <v>103</v>
      </c>
      <c r="AF1872" t="s">
        <v>3747</v>
      </c>
      <c r="AH1872" t="s">
        <v>3748</v>
      </c>
      <c r="AK1872" t="s">
        <v>106</v>
      </c>
      <c r="AL1872" t="s">
        <v>107</v>
      </c>
      <c r="AM1872" t="s">
        <v>72</v>
      </c>
      <c r="AN1872" t="s">
        <v>99</v>
      </c>
      <c r="AO1872" t="s">
        <v>74</v>
      </c>
      <c r="AP1872" t="s">
        <v>74</v>
      </c>
      <c r="AQ1872" t="s">
        <v>3749</v>
      </c>
      <c r="AR1872" t="s">
        <v>74</v>
      </c>
      <c r="AS1872" t="s">
        <v>64</v>
      </c>
      <c r="AT1872" t="s">
        <v>102</v>
      </c>
      <c r="AU1872" s="1">
        <v>43553</v>
      </c>
      <c r="AV1872" s="1">
        <v>43553</v>
      </c>
      <c r="AW1872" t="s">
        <v>58</v>
      </c>
      <c r="AX1872" t="s">
        <v>75</v>
      </c>
      <c r="AZ1872" t="s">
        <v>76</v>
      </c>
      <c r="BA1872" t="s">
        <v>109</v>
      </c>
      <c r="BB1872" t="s">
        <v>75</v>
      </c>
      <c r="BC1872" s="1">
        <v>43553</v>
      </c>
      <c r="BD1872" s="1">
        <v>43553</v>
      </c>
      <c r="BE1872">
        <f t="shared" si="91"/>
        <v>1</v>
      </c>
      <c r="BF1872" s="17">
        <f>SUM(NETWORKDAYS.INTL(C1872,BC1872,1,festivos!A1876:A1892),-1)</f>
        <v>1</v>
      </c>
      <c r="BG1872" t="str">
        <f t="shared" si="92"/>
        <v>cumple</v>
      </c>
    </row>
    <row r="1873" spans="1:59" x14ac:dyDescent="0.25">
      <c r="A1873" t="s">
        <v>99</v>
      </c>
      <c r="B1873">
        <v>2019003062</v>
      </c>
      <c r="C1873" s="1">
        <v>43552</v>
      </c>
      <c r="D1873" t="s">
        <v>3758</v>
      </c>
      <c r="E1873" t="s">
        <v>56</v>
      </c>
      <c r="F1873" t="s">
        <v>101</v>
      </c>
      <c r="G1873" t="s">
        <v>58</v>
      </c>
      <c r="H1873" t="s">
        <v>59</v>
      </c>
      <c r="I1873" s="1">
        <v>43552</v>
      </c>
      <c r="J1873" t="s">
        <v>60</v>
      </c>
      <c r="K1873" t="s">
        <v>74</v>
      </c>
      <c r="L1873" t="s">
        <v>74</v>
      </c>
      <c r="M1873" t="s">
        <v>74</v>
      </c>
      <c r="N1873" t="s">
        <v>64</v>
      </c>
      <c r="O1873" t="s">
        <v>58</v>
      </c>
      <c r="P1873" t="s">
        <v>65</v>
      </c>
      <c r="Q1873" t="s">
        <v>102</v>
      </c>
      <c r="R1873" t="s">
        <v>67</v>
      </c>
      <c r="S1873" t="s">
        <v>68</v>
      </c>
      <c r="T1873" s="1">
        <v>43552</v>
      </c>
      <c r="U1873" t="s">
        <v>56</v>
      </c>
      <c r="AD1873" t="s">
        <v>103</v>
      </c>
      <c r="AF1873" t="s">
        <v>3747</v>
      </c>
      <c r="AH1873" t="s">
        <v>3748</v>
      </c>
      <c r="AK1873" t="s">
        <v>106</v>
      </c>
      <c r="AL1873" t="s">
        <v>107</v>
      </c>
      <c r="AM1873" t="s">
        <v>72</v>
      </c>
      <c r="AN1873" t="s">
        <v>99</v>
      </c>
      <c r="AO1873" t="s">
        <v>74</v>
      </c>
      <c r="AP1873" t="s">
        <v>74</v>
      </c>
      <c r="AQ1873" t="s">
        <v>3759</v>
      </c>
      <c r="AR1873" t="s">
        <v>74</v>
      </c>
      <c r="AS1873" t="s">
        <v>64</v>
      </c>
      <c r="AT1873" t="s">
        <v>102</v>
      </c>
      <c r="AU1873" s="1">
        <v>43553</v>
      </c>
      <c r="AV1873" s="1">
        <v>43553</v>
      </c>
      <c r="AW1873" t="s">
        <v>58</v>
      </c>
      <c r="AX1873" t="s">
        <v>75</v>
      </c>
      <c r="AZ1873" t="s">
        <v>76</v>
      </c>
      <c r="BA1873" t="s">
        <v>109</v>
      </c>
      <c r="BB1873" t="s">
        <v>75</v>
      </c>
      <c r="BC1873" s="1">
        <v>43553</v>
      </c>
      <c r="BD1873" s="1">
        <v>43553</v>
      </c>
      <c r="BE1873">
        <f t="shared" si="91"/>
        <v>1</v>
      </c>
      <c r="BF1873" s="17">
        <f>SUM(NETWORKDAYS.INTL(C1873,BC1873,1,festivos!A1877:A1893),-1)</f>
        <v>1</v>
      </c>
      <c r="BG1873" t="str">
        <f t="shared" si="92"/>
        <v>cumple</v>
      </c>
    </row>
    <row r="1874" spans="1:59" x14ac:dyDescent="0.25">
      <c r="A1874" t="s">
        <v>99</v>
      </c>
      <c r="B1874">
        <v>2019003192</v>
      </c>
      <c r="C1874" s="1">
        <v>43555</v>
      </c>
      <c r="D1874" t="s">
        <v>3797</v>
      </c>
      <c r="E1874" t="s">
        <v>56</v>
      </c>
      <c r="F1874" t="s">
        <v>101</v>
      </c>
      <c r="G1874" t="s">
        <v>58</v>
      </c>
      <c r="H1874" t="s">
        <v>59</v>
      </c>
      <c r="I1874" s="1">
        <v>43555</v>
      </c>
      <c r="J1874" t="s">
        <v>60</v>
      </c>
      <c r="K1874" t="s">
        <v>74</v>
      </c>
      <c r="L1874" t="s">
        <v>74</v>
      </c>
      <c r="M1874" t="s">
        <v>74</v>
      </c>
      <c r="N1874" t="s">
        <v>64</v>
      </c>
      <c r="O1874" t="s">
        <v>58</v>
      </c>
      <c r="P1874" t="s">
        <v>65</v>
      </c>
      <c r="Q1874" t="s">
        <v>102</v>
      </c>
      <c r="R1874" t="s">
        <v>67</v>
      </c>
      <c r="S1874" t="s">
        <v>68</v>
      </c>
      <c r="T1874" s="1">
        <v>43555</v>
      </c>
      <c r="U1874" t="s">
        <v>56</v>
      </c>
      <c r="AD1874" t="s">
        <v>103</v>
      </c>
      <c r="AF1874" t="s">
        <v>3798</v>
      </c>
      <c r="AG1874" t="s">
        <v>3799</v>
      </c>
      <c r="AK1874" t="s">
        <v>106</v>
      </c>
      <c r="AL1874" t="s">
        <v>107</v>
      </c>
      <c r="AM1874" t="s">
        <v>72</v>
      </c>
      <c r="AN1874" t="s">
        <v>99</v>
      </c>
      <c r="AO1874" t="s">
        <v>74</v>
      </c>
      <c r="AP1874" t="s">
        <v>74</v>
      </c>
      <c r="AQ1874" t="s">
        <v>3800</v>
      </c>
      <c r="AR1874" t="s">
        <v>74</v>
      </c>
      <c r="AS1874" t="s">
        <v>64</v>
      </c>
      <c r="AT1874" t="s">
        <v>101</v>
      </c>
      <c r="AU1874" s="1">
        <v>43557</v>
      </c>
      <c r="AV1874" s="1">
        <v>43557</v>
      </c>
      <c r="AW1874" t="s">
        <v>58</v>
      </c>
      <c r="AX1874" t="s">
        <v>75</v>
      </c>
      <c r="AZ1874" t="s">
        <v>76</v>
      </c>
      <c r="BA1874" t="s">
        <v>109</v>
      </c>
      <c r="BB1874" t="s">
        <v>75</v>
      </c>
      <c r="BC1874" s="1">
        <v>43557</v>
      </c>
      <c r="BD1874" s="1">
        <v>43557</v>
      </c>
      <c r="BE1874">
        <f t="shared" si="91"/>
        <v>1</v>
      </c>
      <c r="BF1874" s="17">
        <f>SUM(NETWORKDAYS.INTL(C1874,BC1874,1,festivos!A1878:A1894),-1)</f>
        <v>1</v>
      </c>
      <c r="BG1874" t="str">
        <f t="shared" si="92"/>
        <v>cumple</v>
      </c>
    </row>
    <row r="1875" spans="1:59" x14ac:dyDescent="0.25">
      <c r="A1875" t="s">
        <v>99</v>
      </c>
      <c r="B1875">
        <v>2019003197</v>
      </c>
      <c r="C1875" s="1">
        <v>43555</v>
      </c>
      <c r="D1875" t="s">
        <v>3805</v>
      </c>
      <c r="E1875" t="s">
        <v>56</v>
      </c>
      <c r="F1875" t="s">
        <v>101</v>
      </c>
      <c r="G1875" t="s">
        <v>58</v>
      </c>
      <c r="H1875" t="s">
        <v>59</v>
      </c>
      <c r="I1875" s="1">
        <v>43555</v>
      </c>
      <c r="J1875" t="s">
        <v>60</v>
      </c>
      <c r="K1875" t="s">
        <v>74</v>
      </c>
      <c r="L1875" t="s">
        <v>74</v>
      </c>
      <c r="M1875" t="s">
        <v>74</v>
      </c>
      <c r="N1875" t="s">
        <v>64</v>
      </c>
      <c r="O1875" t="s">
        <v>58</v>
      </c>
      <c r="P1875" t="s">
        <v>65</v>
      </c>
      <c r="Q1875" t="s">
        <v>102</v>
      </c>
      <c r="R1875" t="s">
        <v>67</v>
      </c>
      <c r="S1875" t="s">
        <v>68</v>
      </c>
      <c r="T1875" s="1">
        <v>43555</v>
      </c>
      <c r="U1875" t="s">
        <v>56</v>
      </c>
      <c r="V1875" t="s">
        <v>84</v>
      </c>
      <c r="W1875">
        <v>1041121</v>
      </c>
      <c r="AD1875" t="s">
        <v>103</v>
      </c>
      <c r="AF1875" t="s">
        <v>3806</v>
      </c>
      <c r="AG1875" t="s">
        <v>3807</v>
      </c>
      <c r="AK1875" t="s">
        <v>106</v>
      </c>
      <c r="AL1875" t="s">
        <v>107</v>
      </c>
      <c r="AM1875" t="s">
        <v>72</v>
      </c>
      <c r="AN1875" t="s">
        <v>99</v>
      </c>
      <c r="AO1875" t="s">
        <v>74</v>
      </c>
      <c r="AP1875" t="s">
        <v>74</v>
      </c>
      <c r="AQ1875" t="s">
        <v>3800</v>
      </c>
      <c r="AR1875" t="s">
        <v>74</v>
      </c>
      <c r="AS1875" t="s">
        <v>64</v>
      </c>
      <c r="AT1875" t="s">
        <v>101</v>
      </c>
      <c r="AU1875" s="1">
        <v>43557</v>
      </c>
      <c r="AV1875" s="1">
        <v>43557</v>
      </c>
      <c r="AW1875" t="s">
        <v>58</v>
      </c>
      <c r="AX1875" t="s">
        <v>75</v>
      </c>
      <c r="AZ1875" t="s">
        <v>76</v>
      </c>
      <c r="BA1875" t="s">
        <v>109</v>
      </c>
      <c r="BB1875" t="s">
        <v>75</v>
      </c>
      <c r="BC1875" s="1">
        <v>43557</v>
      </c>
      <c r="BD1875" s="1">
        <v>43557</v>
      </c>
      <c r="BE1875">
        <f t="shared" ref="BE1875:BE1938" si="93">SUM(NETWORKDAYS(C1875,BC1875,0),-1)</f>
        <v>1</v>
      </c>
      <c r="BF1875" s="17">
        <f>SUM(NETWORKDAYS.INTL(C1875,BC1875,1,festivos!A1879:A1895),-1)</f>
        <v>1</v>
      </c>
      <c r="BG1875" t="str">
        <f t="shared" si="92"/>
        <v>cumple</v>
      </c>
    </row>
    <row r="1876" spans="1:59" x14ac:dyDescent="0.25">
      <c r="A1876" t="s">
        <v>99</v>
      </c>
      <c r="B1876">
        <v>2019003204</v>
      </c>
      <c r="C1876" s="1">
        <v>43555</v>
      </c>
      <c r="D1876" t="s">
        <v>3808</v>
      </c>
      <c r="E1876" t="s">
        <v>56</v>
      </c>
      <c r="F1876" t="s">
        <v>101</v>
      </c>
      <c r="G1876" t="s">
        <v>58</v>
      </c>
      <c r="H1876" t="s">
        <v>59</v>
      </c>
      <c r="I1876" s="1">
        <v>43555</v>
      </c>
      <c r="J1876" t="s">
        <v>60</v>
      </c>
      <c r="K1876" t="s">
        <v>74</v>
      </c>
      <c r="L1876" t="s">
        <v>74</v>
      </c>
      <c r="M1876" t="s">
        <v>74</v>
      </c>
      <c r="N1876" t="s">
        <v>64</v>
      </c>
      <c r="O1876" t="s">
        <v>58</v>
      </c>
      <c r="P1876" t="s">
        <v>65</v>
      </c>
      <c r="Q1876" t="s">
        <v>102</v>
      </c>
      <c r="R1876" t="s">
        <v>67</v>
      </c>
      <c r="S1876" t="s">
        <v>68</v>
      </c>
      <c r="T1876" s="1">
        <v>43555</v>
      </c>
      <c r="U1876" t="s">
        <v>56</v>
      </c>
      <c r="AD1876" t="s">
        <v>103</v>
      </c>
      <c r="AF1876" t="s">
        <v>2842</v>
      </c>
      <c r="AG1876" t="s">
        <v>806</v>
      </c>
      <c r="AH1876" t="s">
        <v>3809</v>
      </c>
      <c r="AK1876" t="s">
        <v>106</v>
      </c>
      <c r="AL1876" t="s">
        <v>107</v>
      </c>
      <c r="AM1876" t="s">
        <v>72</v>
      </c>
      <c r="AN1876" t="s">
        <v>99</v>
      </c>
      <c r="AO1876" t="s">
        <v>74</v>
      </c>
      <c r="AP1876" t="s">
        <v>74</v>
      </c>
      <c r="AQ1876" t="s">
        <v>3810</v>
      </c>
      <c r="AR1876" t="s">
        <v>74</v>
      </c>
      <c r="AS1876" t="s">
        <v>64</v>
      </c>
      <c r="AT1876" t="s">
        <v>102</v>
      </c>
      <c r="AU1876" s="1">
        <v>43557</v>
      </c>
      <c r="AV1876" s="1">
        <v>43557</v>
      </c>
      <c r="AW1876" t="s">
        <v>58</v>
      </c>
      <c r="AX1876" t="s">
        <v>75</v>
      </c>
      <c r="AZ1876" t="s">
        <v>76</v>
      </c>
      <c r="BA1876" t="s">
        <v>109</v>
      </c>
      <c r="BB1876" t="s">
        <v>75</v>
      </c>
      <c r="BC1876" s="1">
        <v>43557</v>
      </c>
      <c r="BD1876" s="1">
        <v>43557</v>
      </c>
      <c r="BE1876">
        <f t="shared" si="93"/>
        <v>1</v>
      </c>
      <c r="BF1876" s="17">
        <f>SUM(NETWORKDAYS.INTL(C1876,BC1876,1,festivos!A1880:A1896),-1)</f>
        <v>1</v>
      </c>
      <c r="BG1876" t="str">
        <f t="shared" si="92"/>
        <v>cumple</v>
      </c>
    </row>
    <row r="1877" spans="1:59" x14ac:dyDescent="0.25">
      <c r="A1877" t="s">
        <v>99</v>
      </c>
      <c r="B1877">
        <v>2019003205</v>
      </c>
      <c r="C1877" s="1">
        <v>43555</v>
      </c>
      <c r="D1877" t="s">
        <v>3811</v>
      </c>
      <c r="E1877" t="s">
        <v>56</v>
      </c>
      <c r="F1877" t="s">
        <v>101</v>
      </c>
      <c r="G1877" t="s">
        <v>58</v>
      </c>
      <c r="H1877" t="s">
        <v>59</v>
      </c>
      <c r="I1877" s="1">
        <v>43555</v>
      </c>
      <c r="J1877" t="s">
        <v>60</v>
      </c>
      <c r="K1877" t="s">
        <v>74</v>
      </c>
      <c r="L1877" t="s">
        <v>74</v>
      </c>
      <c r="M1877" t="s">
        <v>74</v>
      </c>
      <c r="N1877" t="s">
        <v>64</v>
      </c>
      <c r="O1877" t="s">
        <v>58</v>
      </c>
      <c r="P1877" t="s">
        <v>65</v>
      </c>
      <c r="Q1877" t="s">
        <v>102</v>
      </c>
      <c r="R1877" t="s">
        <v>67</v>
      </c>
      <c r="S1877" t="s">
        <v>68</v>
      </c>
      <c r="T1877" s="1">
        <v>43555</v>
      </c>
      <c r="U1877" t="s">
        <v>56</v>
      </c>
      <c r="AD1877" t="s">
        <v>103</v>
      </c>
      <c r="AF1877" t="s">
        <v>1926</v>
      </c>
      <c r="AG1877">
        <v>7226812</v>
      </c>
      <c r="AH1877" t="s">
        <v>330</v>
      </c>
      <c r="AK1877" t="s">
        <v>106</v>
      </c>
      <c r="AL1877" t="s">
        <v>107</v>
      </c>
      <c r="AM1877" t="s">
        <v>72</v>
      </c>
      <c r="AN1877" t="s">
        <v>99</v>
      </c>
      <c r="AO1877" t="s">
        <v>74</v>
      </c>
      <c r="AP1877" t="s">
        <v>74</v>
      </c>
      <c r="AQ1877" t="s">
        <v>3812</v>
      </c>
      <c r="AR1877" t="s">
        <v>74</v>
      </c>
      <c r="AS1877" t="s">
        <v>64</v>
      </c>
      <c r="AT1877" t="s">
        <v>102</v>
      </c>
      <c r="AU1877" s="1">
        <v>43557</v>
      </c>
      <c r="AV1877" s="1">
        <v>43557</v>
      </c>
      <c r="AW1877" t="s">
        <v>58</v>
      </c>
      <c r="AX1877" t="s">
        <v>75</v>
      </c>
      <c r="AZ1877" t="s">
        <v>76</v>
      </c>
      <c r="BA1877" t="s">
        <v>109</v>
      </c>
      <c r="BB1877" t="s">
        <v>75</v>
      </c>
      <c r="BC1877" s="1">
        <v>43557</v>
      </c>
      <c r="BD1877" s="1">
        <v>43557</v>
      </c>
      <c r="BE1877">
        <f t="shared" si="93"/>
        <v>1</v>
      </c>
      <c r="BF1877" s="17">
        <f>SUM(NETWORKDAYS.INTL(C1877,BC1877,1,festivos!A1881:A1897),-1)</f>
        <v>1</v>
      </c>
      <c r="BG1877" t="str">
        <f t="shared" si="92"/>
        <v>cumple</v>
      </c>
    </row>
    <row r="1878" spans="1:59" x14ac:dyDescent="0.25">
      <c r="A1878" t="s">
        <v>99</v>
      </c>
      <c r="B1878">
        <v>2019003206</v>
      </c>
      <c r="C1878" s="1">
        <v>43555</v>
      </c>
      <c r="D1878" t="s">
        <v>3813</v>
      </c>
      <c r="E1878" t="s">
        <v>56</v>
      </c>
      <c r="F1878" t="s">
        <v>101</v>
      </c>
      <c r="G1878" t="s">
        <v>58</v>
      </c>
      <c r="H1878" t="s">
        <v>59</v>
      </c>
      <c r="I1878" s="1">
        <v>43555</v>
      </c>
      <c r="J1878" t="s">
        <v>60</v>
      </c>
      <c r="K1878" t="s">
        <v>74</v>
      </c>
      <c r="L1878" t="s">
        <v>74</v>
      </c>
      <c r="M1878" t="s">
        <v>74</v>
      </c>
      <c r="N1878" t="s">
        <v>64</v>
      </c>
      <c r="O1878" t="s">
        <v>58</v>
      </c>
      <c r="P1878" t="s">
        <v>65</v>
      </c>
      <c r="Q1878" t="s">
        <v>102</v>
      </c>
      <c r="R1878" t="s">
        <v>67</v>
      </c>
      <c r="S1878" t="s">
        <v>68</v>
      </c>
      <c r="T1878" s="1">
        <v>43555</v>
      </c>
      <c r="U1878" t="s">
        <v>56</v>
      </c>
      <c r="AD1878" t="s">
        <v>103</v>
      </c>
      <c r="AF1878" t="s">
        <v>1926</v>
      </c>
      <c r="AG1878">
        <v>7226812</v>
      </c>
      <c r="AH1878" t="s">
        <v>330</v>
      </c>
      <c r="AK1878" t="s">
        <v>106</v>
      </c>
      <c r="AL1878" t="s">
        <v>107</v>
      </c>
      <c r="AM1878" t="s">
        <v>72</v>
      </c>
      <c r="AN1878" t="s">
        <v>99</v>
      </c>
      <c r="AO1878" t="s">
        <v>74</v>
      </c>
      <c r="AP1878" t="s">
        <v>74</v>
      </c>
      <c r="AQ1878" t="s">
        <v>3814</v>
      </c>
      <c r="AR1878" t="s">
        <v>74</v>
      </c>
      <c r="AS1878" t="s">
        <v>64</v>
      </c>
      <c r="AT1878" t="s">
        <v>102</v>
      </c>
      <c r="AU1878" s="1">
        <v>43557</v>
      </c>
      <c r="AV1878" s="1">
        <v>43557</v>
      </c>
      <c r="AW1878" t="s">
        <v>58</v>
      </c>
      <c r="AX1878" t="s">
        <v>75</v>
      </c>
      <c r="AZ1878" t="s">
        <v>76</v>
      </c>
      <c r="BA1878" t="s">
        <v>109</v>
      </c>
      <c r="BB1878" t="s">
        <v>75</v>
      </c>
      <c r="BC1878" s="1">
        <v>43557</v>
      </c>
      <c r="BD1878" s="1">
        <v>43557</v>
      </c>
      <c r="BE1878">
        <f t="shared" si="93"/>
        <v>1</v>
      </c>
      <c r="BF1878" s="17">
        <f>SUM(NETWORKDAYS.INTL(C1878,BC1878,1,festivos!A1882:A1898),-1)</f>
        <v>1</v>
      </c>
      <c r="BG1878" t="str">
        <f t="shared" si="92"/>
        <v>cumple</v>
      </c>
    </row>
    <row r="1879" spans="1:59" x14ac:dyDescent="0.25">
      <c r="A1879" t="s">
        <v>99</v>
      </c>
      <c r="B1879">
        <v>2019003211</v>
      </c>
      <c r="C1879" s="1">
        <v>43555</v>
      </c>
      <c r="D1879" t="s">
        <v>3818</v>
      </c>
      <c r="E1879" t="s">
        <v>56</v>
      </c>
      <c r="F1879" t="s">
        <v>101</v>
      </c>
      <c r="G1879" t="s">
        <v>58</v>
      </c>
      <c r="H1879" t="s">
        <v>59</v>
      </c>
      <c r="I1879" s="1">
        <v>43555</v>
      </c>
      <c r="J1879" t="s">
        <v>60</v>
      </c>
      <c r="K1879" t="s">
        <v>74</v>
      </c>
      <c r="L1879" t="s">
        <v>74</v>
      </c>
      <c r="M1879" t="s">
        <v>74</v>
      </c>
      <c r="N1879" t="s">
        <v>64</v>
      </c>
      <c r="O1879" t="s">
        <v>58</v>
      </c>
      <c r="P1879" t="s">
        <v>65</v>
      </c>
      <c r="Q1879" t="s">
        <v>102</v>
      </c>
      <c r="R1879" t="s">
        <v>67</v>
      </c>
      <c r="S1879" t="s">
        <v>68</v>
      </c>
      <c r="T1879" s="1">
        <v>43555</v>
      </c>
      <c r="U1879" t="s">
        <v>56</v>
      </c>
      <c r="AD1879" t="s">
        <v>103</v>
      </c>
      <c r="AF1879" t="s">
        <v>3819</v>
      </c>
      <c r="AG1879">
        <v>7212658</v>
      </c>
      <c r="AH1879" t="s">
        <v>3820</v>
      </c>
      <c r="AK1879" t="s">
        <v>106</v>
      </c>
      <c r="AL1879" t="s">
        <v>107</v>
      </c>
      <c r="AM1879" t="s">
        <v>72</v>
      </c>
      <c r="AN1879" t="s">
        <v>99</v>
      </c>
      <c r="AO1879" t="s">
        <v>74</v>
      </c>
      <c r="AP1879" t="s">
        <v>74</v>
      </c>
      <c r="AQ1879" t="s">
        <v>3821</v>
      </c>
      <c r="AR1879" t="s">
        <v>74</v>
      </c>
      <c r="AS1879" t="s">
        <v>64</v>
      </c>
      <c r="AT1879" t="s">
        <v>102</v>
      </c>
      <c r="AU1879" s="1">
        <v>43557</v>
      </c>
      <c r="AV1879" s="1">
        <v>43557</v>
      </c>
      <c r="AW1879" t="s">
        <v>58</v>
      </c>
      <c r="AX1879" t="s">
        <v>75</v>
      </c>
      <c r="AZ1879" t="s">
        <v>76</v>
      </c>
      <c r="BA1879" t="s">
        <v>109</v>
      </c>
      <c r="BB1879" t="s">
        <v>75</v>
      </c>
      <c r="BC1879" s="1">
        <v>43557</v>
      </c>
      <c r="BD1879" s="1">
        <v>43557</v>
      </c>
      <c r="BE1879">
        <f t="shared" si="93"/>
        <v>1</v>
      </c>
      <c r="BF1879" s="17">
        <f>SUM(NETWORKDAYS.INTL(C1879,BC1879,1,festivos!A1883:A1899),-1)</f>
        <v>1</v>
      </c>
      <c r="BG1879" t="str">
        <f t="shared" si="92"/>
        <v>cumple</v>
      </c>
    </row>
    <row r="1880" spans="1:59" x14ac:dyDescent="0.25">
      <c r="A1880" t="s">
        <v>99</v>
      </c>
      <c r="B1880">
        <v>2019003230</v>
      </c>
      <c r="C1880" s="1">
        <v>43556</v>
      </c>
      <c r="D1880" t="s">
        <v>3826</v>
      </c>
      <c r="E1880" t="s">
        <v>56</v>
      </c>
      <c r="F1880" t="s">
        <v>368</v>
      </c>
      <c r="G1880" t="s">
        <v>58</v>
      </c>
      <c r="H1880" t="s">
        <v>524</v>
      </c>
      <c r="I1880" s="1">
        <v>43556</v>
      </c>
      <c r="J1880" t="s">
        <v>60</v>
      </c>
      <c r="K1880" t="s">
        <v>74</v>
      </c>
      <c r="L1880" t="s">
        <v>74</v>
      </c>
      <c r="M1880" t="s">
        <v>74</v>
      </c>
      <c r="N1880" t="s">
        <v>64</v>
      </c>
      <c r="O1880" t="s">
        <v>58</v>
      </c>
      <c r="P1880" t="s">
        <v>65</v>
      </c>
      <c r="Q1880" t="s">
        <v>102</v>
      </c>
      <c r="R1880" t="s">
        <v>67</v>
      </c>
      <c r="S1880" t="s">
        <v>1086</v>
      </c>
      <c r="T1880" s="1">
        <v>43556</v>
      </c>
      <c r="U1880" t="s">
        <v>56</v>
      </c>
      <c r="AD1880" t="s">
        <v>103</v>
      </c>
      <c r="AF1880" t="s">
        <v>3827</v>
      </c>
      <c r="AH1880" t="s">
        <v>1877</v>
      </c>
      <c r="AI1880" t="s">
        <v>179</v>
      </c>
      <c r="AJ1880">
        <v>3186313401</v>
      </c>
      <c r="AK1880" t="s">
        <v>106</v>
      </c>
      <c r="AL1880" t="s">
        <v>107</v>
      </c>
      <c r="AM1880" t="s">
        <v>72</v>
      </c>
      <c r="AN1880" t="s">
        <v>99</v>
      </c>
      <c r="AO1880" t="s">
        <v>74</v>
      </c>
      <c r="AP1880" t="s">
        <v>74</v>
      </c>
      <c r="AQ1880" t="s">
        <v>3828</v>
      </c>
      <c r="AR1880" t="s">
        <v>74</v>
      </c>
      <c r="AS1880" t="s">
        <v>64</v>
      </c>
      <c r="AT1880" t="s">
        <v>102</v>
      </c>
      <c r="AU1880" s="1">
        <v>43557</v>
      </c>
      <c r="AV1880" s="1">
        <v>43650</v>
      </c>
      <c r="AW1880" t="s">
        <v>58</v>
      </c>
      <c r="AX1880" t="s">
        <v>75</v>
      </c>
      <c r="AZ1880" t="s">
        <v>76</v>
      </c>
      <c r="BA1880" t="s">
        <v>109</v>
      </c>
      <c r="BB1880" t="s">
        <v>75</v>
      </c>
      <c r="BC1880" s="1">
        <v>43557</v>
      </c>
      <c r="BD1880" s="1">
        <v>43557</v>
      </c>
      <c r="BE1880">
        <f t="shared" si="93"/>
        <v>1</v>
      </c>
      <c r="BF1880" s="17">
        <f>SUM(NETWORKDAYS.INTL(C1880,BC1880,1,festivos!A1884:A1900),-1)</f>
        <v>1</v>
      </c>
      <c r="BG1880" t="str">
        <f t="shared" si="92"/>
        <v>cumple</v>
      </c>
    </row>
    <row r="1881" spans="1:59" x14ac:dyDescent="0.25">
      <c r="A1881" t="s">
        <v>99</v>
      </c>
      <c r="B1881">
        <v>2019003249</v>
      </c>
      <c r="C1881" s="1">
        <v>43556</v>
      </c>
      <c r="D1881" t="s">
        <v>3834</v>
      </c>
      <c r="E1881" t="s">
        <v>56</v>
      </c>
      <c r="F1881" t="s">
        <v>101</v>
      </c>
      <c r="G1881" t="s">
        <v>58</v>
      </c>
      <c r="H1881" t="s">
        <v>59</v>
      </c>
      <c r="I1881" s="1">
        <v>43556</v>
      </c>
      <c r="J1881" t="s">
        <v>60</v>
      </c>
      <c r="K1881" t="s">
        <v>74</v>
      </c>
      <c r="L1881" t="s">
        <v>74</v>
      </c>
      <c r="M1881" t="s">
        <v>74</v>
      </c>
      <c r="N1881" t="s">
        <v>64</v>
      </c>
      <c r="O1881" t="s">
        <v>58</v>
      </c>
      <c r="P1881" t="s">
        <v>65</v>
      </c>
      <c r="Q1881" t="s">
        <v>102</v>
      </c>
      <c r="R1881" t="s">
        <v>67</v>
      </c>
      <c r="S1881" t="s">
        <v>68</v>
      </c>
      <c r="T1881" s="1">
        <v>43556</v>
      </c>
      <c r="U1881" t="s">
        <v>56</v>
      </c>
      <c r="AD1881" t="s">
        <v>103</v>
      </c>
      <c r="AF1881" t="s">
        <v>3835</v>
      </c>
      <c r="AG1881" t="s">
        <v>3836</v>
      </c>
      <c r="AK1881" t="s">
        <v>106</v>
      </c>
      <c r="AL1881" t="s">
        <v>107</v>
      </c>
      <c r="AM1881" t="s">
        <v>72</v>
      </c>
      <c r="AN1881" t="s">
        <v>99</v>
      </c>
      <c r="AO1881" t="s">
        <v>74</v>
      </c>
      <c r="AP1881" t="s">
        <v>74</v>
      </c>
      <c r="AQ1881" t="s">
        <v>3837</v>
      </c>
      <c r="AR1881" t="s">
        <v>74</v>
      </c>
      <c r="AS1881" t="s">
        <v>64</v>
      </c>
      <c r="AT1881" t="s">
        <v>101</v>
      </c>
      <c r="AU1881" s="1">
        <v>43557</v>
      </c>
      <c r="AV1881" s="1">
        <v>43557</v>
      </c>
      <c r="AW1881" t="s">
        <v>58</v>
      </c>
      <c r="AX1881" t="s">
        <v>75</v>
      </c>
      <c r="AZ1881" t="s">
        <v>76</v>
      </c>
      <c r="BA1881" t="s">
        <v>109</v>
      </c>
      <c r="BB1881" t="s">
        <v>75</v>
      </c>
      <c r="BC1881" s="1">
        <v>43557</v>
      </c>
      <c r="BD1881" s="1">
        <v>43557</v>
      </c>
      <c r="BE1881">
        <f t="shared" si="93"/>
        <v>1</v>
      </c>
      <c r="BF1881" s="17">
        <f>SUM(NETWORKDAYS.INTL(C1881,BC1881,1,festivos!A1885:A1901),-1)</f>
        <v>1</v>
      </c>
      <c r="BG1881" t="str">
        <f t="shared" si="92"/>
        <v>cumple</v>
      </c>
    </row>
    <row r="1882" spans="1:59" x14ac:dyDescent="0.25">
      <c r="A1882" t="s">
        <v>99</v>
      </c>
      <c r="B1882">
        <v>2019003280</v>
      </c>
      <c r="C1882" s="1">
        <v>43556</v>
      </c>
      <c r="D1882" t="s">
        <v>3859</v>
      </c>
      <c r="E1882" t="s">
        <v>56</v>
      </c>
      <c r="F1882" t="s">
        <v>101</v>
      </c>
      <c r="G1882" t="s">
        <v>58</v>
      </c>
      <c r="H1882" t="s">
        <v>59</v>
      </c>
      <c r="I1882" s="1">
        <v>43556</v>
      </c>
      <c r="J1882" t="s">
        <v>60</v>
      </c>
      <c r="K1882" t="s">
        <v>74</v>
      </c>
      <c r="L1882" t="s">
        <v>74</v>
      </c>
      <c r="M1882" t="s">
        <v>74</v>
      </c>
      <c r="N1882" t="s">
        <v>64</v>
      </c>
      <c r="O1882" t="s">
        <v>58</v>
      </c>
      <c r="P1882" t="s">
        <v>65</v>
      </c>
      <c r="Q1882" t="s">
        <v>102</v>
      </c>
      <c r="R1882" t="s">
        <v>67</v>
      </c>
      <c r="S1882" t="s">
        <v>68</v>
      </c>
      <c r="T1882" s="1">
        <v>43556</v>
      </c>
      <c r="U1882" t="s">
        <v>56</v>
      </c>
      <c r="V1882" t="s">
        <v>84</v>
      </c>
      <c r="W1882">
        <v>112052</v>
      </c>
      <c r="AD1882" t="s">
        <v>103</v>
      </c>
      <c r="AF1882" t="s">
        <v>3860</v>
      </c>
      <c r="AG1882">
        <v>8555396</v>
      </c>
      <c r="AH1882" t="s">
        <v>3861</v>
      </c>
      <c r="AK1882" t="s">
        <v>106</v>
      </c>
      <c r="AL1882" t="s">
        <v>107</v>
      </c>
      <c r="AM1882" t="s">
        <v>72</v>
      </c>
      <c r="AN1882" t="s">
        <v>99</v>
      </c>
      <c r="AO1882" t="s">
        <v>74</v>
      </c>
      <c r="AP1882" t="s">
        <v>74</v>
      </c>
      <c r="AQ1882" t="s">
        <v>3862</v>
      </c>
      <c r="AR1882" t="s">
        <v>74</v>
      </c>
      <c r="AS1882" t="s">
        <v>64</v>
      </c>
      <c r="AT1882" t="s">
        <v>101</v>
      </c>
      <c r="AU1882" s="1">
        <v>43557</v>
      </c>
      <c r="AV1882" s="1">
        <v>43557</v>
      </c>
      <c r="AW1882" t="s">
        <v>58</v>
      </c>
      <c r="AX1882" t="s">
        <v>75</v>
      </c>
      <c r="AZ1882" t="s">
        <v>76</v>
      </c>
      <c r="BA1882" t="s">
        <v>109</v>
      </c>
      <c r="BB1882" t="s">
        <v>75</v>
      </c>
      <c r="BC1882" s="1">
        <v>43557</v>
      </c>
      <c r="BD1882" s="1">
        <v>43557</v>
      </c>
      <c r="BE1882">
        <f t="shared" si="93"/>
        <v>1</v>
      </c>
      <c r="BF1882" s="17">
        <f>SUM(NETWORKDAYS.INTL(C1882,BC1882,1,festivos!A1886:A1902),-1)</f>
        <v>1</v>
      </c>
      <c r="BG1882" t="str">
        <f t="shared" si="92"/>
        <v>cumple</v>
      </c>
    </row>
    <row r="1883" spans="1:59" x14ac:dyDescent="0.25">
      <c r="A1883" t="s">
        <v>99</v>
      </c>
      <c r="B1883">
        <v>2019003284</v>
      </c>
      <c r="C1883" s="1">
        <v>43556</v>
      </c>
      <c r="D1883" t="s">
        <v>3867</v>
      </c>
      <c r="E1883" t="s">
        <v>56</v>
      </c>
      <c r="F1883" t="s">
        <v>101</v>
      </c>
      <c r="G1883" t="s">
        <v>58</v>
      </c>
      <c r="H1883" t="s">
        <v>59</v>
      </c>
      <c r="I1883" s="1">
        <v>43556</v>
      </c>
      <c r="J1883" t="s">
        <v>60</v>
      </c>
      <c r="K1883" t="s">
        <v>74</v>
      </c>
      <c r="L1883" t="s">
        <v>74</v>
      </c>
      <c r="M1883" t="s">
        <v>74</v>
      </c>
      <c r="N1883" t="s">
        <v>64</v>
      </c>
      <c r="O1883" t="s">
        <v>58</v>
      </c>
      <c r="P1883" t="s">
        <v>65</v>
      </c>
      <c r="Q1883" t="s">
        <v>102</v>
      </c>
      <c r="R1883" t="s">
        <v>67</v>
      </c>
      <c r="S1883" t="s">
        <v>68</v>
      </c>
      <c r="T1883" s="1">
        <v>43556</v>
      </c>
      <c r="U1883" t="s">
        <v>56</v>
      </c>
      <c r="V1883" t="s">
        <v>84</v>
      </c>
      <c r="W1883">
        <v>170349</v>
      </c>
      <c r="AD1883" t="s">
        <v>103</v>
      </c>
      <c r="AF1883" t="s">
        <v>1036</v>
      </c>
      <c r="AG1883">
        <v>3443460</v>
      </c>
      <c r="AH1883" t="s">
        <v>229</v>
      </c>
      <c r="AK1883" t="s">
        <v>106</v>
      </c>
      <c r="AL1883" t="s">
        <v>107</v>
      </c>
      <c r="AM1883" t="s">
        <v>72</v>
      </c>
      <c r="AN1883" t="s">
        <v>99</v>
      </c>
      <c r="AO1883" t="s">
        <v>74</v>
      </c>
      <c r="AP1883" t="s">
        <v>74</v>
      </c>
      <c r="AQ1883" t="s">
        <v>3868</v>
      </c>
      <c r="AR1883" t="s">
        <v>74</v>
      </c>
      <c r="AS1883" t="s">
        <v>64</v>
      </c>
      <c r="AT1883" t="s">
        <v>101</v>
      </c>
      <c r="AU1883" s="1">
        <v>43557</v>
      </c>
      <c r="AV1883" s="1">
        <v>43557</v>
      </c>
      <c r="AW1883" t="s">
        <v>58</v>
      </c>
      <c r="AX1883" t="s">
        <v>75</v>
      </c>
      <c r="AZ1883" t="s">
        <v>76</v>
      </c>
      <c r="BA1883" t="s">
        <v>109</v>
      </c>
      <c r="BB1883" t="s">
        <v>75</v>
      </c>
      <c r="BC1883" s="1">
        <v>43557</v>
      </c>
      <c r="BD1883" s="1">
        <v>43557</v>
      </c>
      <c r="BE1883">
        <f t="shared" si="93"/>
        <v>1</v>
      </c>
      <c r="BF1883" s="17">
        <f>SUM(NETWORKDAYS.INTL(C1883,BC1883,1,festivos!A1887:A1903),-1)</f>
        <v>1</v>
      </c>
      <c r="BG1883" t="str">
        <f t="shared" si="92"/>
        <v>cumple</v>
      </c>
    </row>
    <row r="1884" spans="1:59" x14ac:dyDescent="0.25">
      <c r="A1884" t="s">
        <v>99</v>
      </c>
      <c r="B1884">
        <v>2019003285</v>
      </c>
      <c r="C1884" s="1">
        <v>43556</v>
      </c>
      <c r="D1884" t="s">
        <v>3869</v>
      </c>
      <c r="E1884" t="s">
        <v>56</v>
      </c>
      <c r="F1884" t="s">
        <v>101</v>
      </c>
      <c r="G1884" t="s">
        <v>58</v>
      </c>
      <c r="H1884" t="s">
        <v>59</v>
      </c>
      <c r="I1884" s="1">
        <v>43556</v>
      </c>
      <c r="J1884" t="s">
        <v>60</v>
      </c>
      <c r="K1884" t="s">
        <v>74</v>
      </c>
      <c r="L1884" t="s">
        <v>74</v>
      </c>
      <c r="M1884" t="s">
        <v>74</v>
      </c>
      <c r="N1884" t="s">
        <v>64</v>
      </c>
      <c r="O1884" t="s">
        <v>58</v>
      </c>
      <c r="P1884" t="s">
        <v>65</v>
      </c>
      <c r="Q1884" t="s">
        <v>102</v>
      </c>
      <c r="R1884" t="s">
        <v>67</v>
      </c>
      <c r="S1884" t="s">
        <v>68</v>
      </c>
      <c r="T1884" s="1">
        <v>43556</v>
      </c>
      <c r="U1884" t="s">
        <v>56</v>
      </c>
      <c r="V1884" t="s">
        <v>84</v>
      </c>
      <c r="W1884">
        <v>131097</v>
      </c>
      <c r="AD1884" t="s">
        <v>103</v>
      </c>
      <c r="AF1884" t="s">
        <v>1036</v>
      </c>
      <c r="AG1884">
        <v>3443460</v>
      </c>
      <c r="AH1884" t="s">
        <v>229</v>
      </c>
      <c r="AK1884" t="s">
        <v>106</v>
      </c>
      <c r="AL1884" t="s">
        <v>107</v>
      </c>
      <c r="AM1884" t="s">
        <v>72</v>
      </c>
      <c r="AN1884" t="s">
        <v>99</v>
      </c>
      <c r="AO1884" t="s">
        <v>74</v>
      </c>
      <c r="AP1884" t="s">
        <v>74</v>
      </c>
      <c r="AQ1884" t="s">
        <v>3870</v>
      </c>
      <c r="AR1884" t="s">
        <v>74</v>
      </c>
      <c r="AS1884" t="s">
        <v>64</v>
      </c>
      <c r="AT1884" t="s">
        <v>101</v>
      </c>
      <c r="AU1884" s="1">
        <v>43557</v>
      </c>
      <c r="AV1884" s="1">
        <v>43559</v>
      </c>
      <c r="AW1884" t="s">
        <v>58</v>
      </c>
      <c r="AX1884" t="s">
        <v>75</v>
      </c>
      <c r="AZ1884" t="s">
        <v>76</v>
      </c>
      <c r="BA1884" t="s">
        <v>109</v>
      </c>
      <c r="BB1884" t="s">
        <v>75</v>
      </c>
      <c r="BC1884" s="1">
        <v>43557</v>
      </c>
      <c r="BD1884" s="1">
        <v>43557</v>
      </c>
      <c r="BE1884">
        <f t="shared" si="93"/>
        <v>1</v>
      </c>
      <c r="BF1884" s="17">
        <f>SUM(NETWORKDAYS.INTL(C1884,BC1884,1,festivos!A1888:A1904),-1)</f>
        <v>1</v>
      </c>
      <c r="BG1884" t="str">
        <f t="shared" si="92"/>
        <v>cumple</v>
      </c>
    </row>
    <row r="1885" spans="1:59" x14ac:dyDescent="0.25">
      <c r="A1885" t="s">
        <v>99</v>
      </c>
      <c r="B1885">
        <v>2019003356</v>
      </c>
      <c r="C1885" s="1">
        <v>43557</v>
      </c>
      <c r="D1885" t="s">
        <v>3914</v>
      </c>
      <c r="E1885" t="s">
        <v>56</v>
      </c>
      <c r="F1885" t="s">
        <v>101</v>
      </c>
      <c r="G1885" t="s">
        <v>58</v>
      </c>
      <c r="H1885" t="s">
        <v>59</v>
      </c>
      <c r="I1885" s="1">
        <v>43557</v>
      </c>
      <c r="J1885" t="s">
        <v>60</v>
      </c>
      <c r="K1885" t="s">
        <v>74</v>
      </c>
      <c r="L1885" t="s">
        <v>74</v>
      </c>
      <c r="M1885" t="s">
        <v>74</v>
      </c>
      <c r="N1885" t="s">
        <v>64</v>
      </c>
      <c r="O1885" t="s">
        <v>58</v>
      </c>
      <c r="P1885" t="s">
        <v>65</v>
      </c>
      <c r="Q1885" t="s">
        <v>102</v>
      </c>
      <c r="R1885" t="s">
        <v>67</v>
      </c>
      <c r="S1885" t="s">
        <v>68</v>
      </c>
      <c r="T1885" s="1">
        <v>43557</v>
      </c>
      <c r="U1885" t="s">
        <v>56</v>
      </c>
      <c r="AD1885" t="s">
        <v>103</v>
      </c>
      <c r="AF1885" t="s">
        <v>3915</v>
      </c>
      <c r="AG1885" t="s">
        <v>3916</v>
      </c>
      <c r="AH1885" t="s">
        <v>3917</v>
      </c>
      <c r="AJ1885">
        <v>3174004425</v>
      </c>
      <c r="AK1885" t="s">
        <v>106</v>
      </c>
      <c r="AL1885" t="s">
        <v>107</v>
      </c>
      <c r="AM1885" t="s">
        <v>72</v>
      </c>
      <c r="AN1885" t="s">
        <v>99</v>
      </c>
      <c r="AO1885" t="s">
        <v>74</v>
      </c>
      <c r="AP1885" t="s">
        <v>74</v>
      </c>
      <c r="AQ1885" t="s">
        <v>3918</v>
      </c>
      <c r="AR1885" t="s">
        <v>74</v>
      </c>
      <c r="AS1885" t="s">
        <v>64</v>
      </c>
      <c r="AT1885" t="s">
        <v>102</v>
      </c>
      <c r="AU1885" s="1">
        <v>43558</v>
      </c>
      <c r="AV1885" s="1">
        <v>43558</v>
      </c>
      <c r="AW1885" t="s">
        <v>58</v>
      </c>
      <c r="AX1885" t="s">
        <v>75</v>
      </c>
      <c r="AZ1885" t="s">
        <v>76</v>
      </c>
      <c r="BA1885" t="s">
        <v>109</v>
      </c>
      <c r="BB1885" t="s">
        <v>75</v>
      </c>
      <c r="BC1885" s="1">
        <v>43558</v>
      </c>
      <c r="BD1885" s="1">
        <v>43558</v>
      </c>
      <c r="BE1885">
        <f t="shared" si="93"/>
        <v>1</v>
      </c>
      <c r="BF1885" s="17">
        <f>SUM(NETWORKDAYS.INTL(C1885,BC1885,1,festivos!A1889:A1905),-1)</f>
        <v>1</v>
      </c>
      <c r="BG1885" t="str">
        <f t="shared" si="92"/>
        <v>cumple</v>
      </c>
    </row>
    <row r="1886" spans="1:59" x14ac:dyDescent="0.25">
      <c r="A1886" t="s">
        <v>99</v>
      </c>
      <c r="B1886">
        <v>2019003362</v>
      </c>
      <c r="C1886" s="1">
        <v>43557</v>
      </c>
      <c r="D1886" t="s">
        <v>3923</v>
      </c>
      <c r="E1886" t="s">
        <v>56</v>
      </c>
      <c r="F1886" t="s">
        <v>101</v>
      </c>
      <c r="G1886" t="s">
        <v>58</v>
      </c>
      <c r="H1886" t="s">
        <v>59</v>
      </c>
      <c r="I1886" s="1">
        <v>43557</v>
      </c>
      <c r="J1886" t="s">
        <v>60</v>
      </c>
      <c r="K1886" t="s">
        <v>74</v>
      </c>
      <c r="L1886" t="s">
        <v>74</v>
      </c>
      <c r="M1886" t="s">
        <v>74</v>
      </c>
      <c r="N1886" t="s">
        <v>64</v>
      </c>
      <c r="O1886" t="s">
        <v>58</v>
      </c>
      <c r="P1886" t="s">
        <v>65</v>
      </c>
      <c r="Q1886" t="s">
        <v>102</v>
      </c>
      <c r="R1886" t="s">
        <v>67</v>
      </c>
      <c r="S1886" t="s">
        <v>68</v>
      </c>
      <c r="T1886" s="1">
        <v>43557</v>
      </c>
      <c r="U1886" t="s">
        <v>56</v>
      </c>
      <c r="AD1886" t="s">
        <v>103</v>
      </c>
      <c r="AF1886" t="s">
        <v>3924</v>
      </c>
      <c r="AG1886">
        <v>5753153</v>
      </c>
      <c r="AH1886" t="s">
        <v>3925</v>
      </c>
      <c r="AK1886" t="s">
        <v>106</v>
      </c>
      <c r="AL1886" t="s">
        <v>107</v>
      </c>
      <c r="AM1886" t="s">
        <v>72</v>
      </c>
      <c r="AN1886" t="s">
        <v>99</v>
      </c>
      <c r="AO1886" t="s">
        <v>74</v>
      </c>
      <c r="AP1886" t="s">
        <v>74</v>
      </c>
      <c r="AQ1886" t="s">
        <v>3926</v>
      </c>
      <c r="AR1886" t="s">
        <v>74</v>
      </c>
      <c r="AS1886" t="s">
        <v>64</v>
      </c>
      <c r="AT1886" t="s">
        <v>102</v>
      </c>
      <c r="AU1886" s="1">
        <v>43558</v>
      </c>
      <c r="AV1886" s="1">
        <v>43558</v>
      </c>
      <c r="AW1886" t="s">
        <v>58</v>
      </c>
      <c r="AX1886" t="s">
        <v>75</v>
      </c>
      <c r="AZ1886" t="s">
        <v>76</v>
      </c>
      <c r="BA1886" t="s">
        <v>109</v>
      </c>
      <c r="BB1886" t="s">
        <v>75</v>
      </c>
      <c r="BC1886" s="1">
        <v>43558</v>
      </c>
      <c r="BD1886" s="1">
        <v>43558</v>
      </c>
      <c r="BE1886">
        <f t="shared" si="93"/>
        <v>1</v>
      </c>
      <c r="BF1886" s="17">
        <f>SUM(NETWORKDAYS.INTL(C1886,BC1886,1,festivos!A1890:A1906),-1)</f>
        <v>1</v>
      </c>
      <c r="BG1886" t="str">
        <f t="shared" si="92"/>
        <v>cumple</v>
      </c>
    </row>
    <row r="1887" spans="1:59" x14ac:dyDescent="0.25">
      <c r="A1887" t="s">
        <v>99</v>
      </c>
      <c r="B1887">
        <v>2019003378</v>
      </c>
      <c r="C1887" s="1">
        <v>43558</v>
      </c>
      <c r="D1887" t="s">
        <v>3953</v>
      </c>
      <c r="E1887" t="s">
        <v>56</v>
      </c>
      <c r="F1887" t="s">
        <v>101</v>
      </c>
      <c r="G1887" t="s">
        <v>58</v>
      </c>
      <c r="H1887" t="s">
        <v>59</v>
      </c>
      <c r="I1887" s="1">
        <v>43558</v>
      </c>
      <c r="J1887" t="s">
        <v>60</v>
      </c>
      <c r="K1887" t="s">
        <v>74</v>
      </c>
      <c r="L1887" t="s">
        <v>74</v>
      </c>
      <c r="M1887" t="s">
        <v>74</v>
      </c>
      <c r="N1887" t="s">
        <v>64</v>
      </c>
      <c r="O1887" t="s">
        <v>58</v>
      </c>
      <c r="P1887" t="s">
        <v>65</v>
      </c>
      <c r="Q1887" t="s">
        <v>102</v>
      </c>
      <c r="R1887" t="s">
        <v>67</v>
      </c>
      <c r="S1887" t="s">
        <v>68</v>
      </c>
      <c r="T1887" s="1">
        <v>43558</v>
      </c>
      <c r="U1887" t="s">
        <v>56</v>
      </c>
      <c r="AD1887" t="s">
        <v>103</v>
      </c>
      <c r="AF1887" t="s">
        <v>3954</v>
      </c>
      <c r="AG1887">
        <v>4413875</v>
      </c>
      <c r="AH1887" t="s">
        <v>3955</v>
      </c>
      <c r="AK1887" t="s">
        <v>106</v>
      </c>
      <c r="AL1887" t="s">
        <v>107</v>
      </c>
      <c r="AM1887" t="s">
        <v>72</v>
      </c>
      <c r="AN1887" t="s">
        <v>99</v>
      </c>
      <c r="AO1887" t="s">
        <v>74</v>
      </c>
      <c r="AP1887" t="s">
        <v>74</v>
      </c>
      <c r="AQ1887" t="s">
        <v>3956</v>
      </c>
      <c r="AR1887" t="s">
        <v>74</v>
      </c>
      <c r="AS1887" t="s">
        <v>64</v>
      </c>
      <c r="AT1887" t="s">
        <v>102</v>
      </c>
      <c r="AU1887" s="1">
        <v>43559</v>
      </c>
      <c r="AV1887" s="1">
        <v>43559</v>
      </c>
      <c r="AW1887" t="s">
        <v>58</v>
      </c>
      <c r="AX1887" t="s">
        <v>75</v>
      </c>
      <c r="AZ1887" t="s">
        <v>76</v>
      </c>
      <c r="BA1887" t="s">
        <v>109</v>
      </c>
      <c r="BB1887" t="s">
        <v>75</v>
      </c>
      <c r="BC1887" s="1">
        <v>43559</v>
      </c>
      <c r="BD1887" s="1">
        <v>43559</v>
      </c>
      <c r="BE1887">
        <f t="shared" si="93"/>
        <v>1</v>
      </c>
      <c r="BF1887" s="17">
        <f>SUM(NETWORKDAYS.INTL(C1887,BC1887,1,festivos!A1891:A1907),-1)</f>
        <v>1</v>
      </c>
      <c r="BG1887" t="str">
        <f t="shared" si="92"/>
        <v>cumple</v>
      </c>
    </row>
    <row r="1888" spans="1:59" x14ac:dyDescent="0.25">
      <c r="A1888" t="s">
        <v>99</v>
      </c>
      <c r="B1888">
        <v>2019003381</v>
      </c>
      <c r="C1888" s="1">
        <v>43558</v>
      </c>
      <c r="D1888" t="s">
        <v>3957</v>
      </c>
      <c r="E1888" t="s">
        <v>56</v>
      </c>
      <c r="F1888" t="s">
        <v>101</v>
      </c>
      <c r="G1888" t="s">
        <v>58</v>
      </c>
      <c r="H1888" t="s">
        <v>59</v>
      </c>
      <c r="I1888" s="1">
        <v>43558</v>
      </c>
      <c r="J1888" t="s">
        <v>60</v>
      </c>
      <c r="K1888" t="s">
        <v>74</v>
      </c>
      <c r="L1888" t="s">
        <v>74</v>
      </c>
      <c r="M1888" t="s">
        <v>74</v>
      </c>
      <c r="N1888" t="s">
        <v>64</v>
      </c>
      <c r="O1888" t="s">
        <v>58</v>
      </c>
      <c r="P1888" t="s">
        <v>65</v>
      </c>
      <c r="Q1888" t="s">
        <v>102</v>
      </c>
      <c r="R1888" t="s">
        <v>67</v>
      </c>
      <c r="S1888" t="s">
        <v>68</v>
      </c>
      <c r="T1888" s="1">
        <v>43558</v>
      </c>
      <c r="U1888" t="s">
        <v>56</v>
      </c>
      <c r="AD1888" t="s">
        <v>103</v>
      </c>
      <c r="AF1888" t="s">
        <v>3958</v>
      </c>
      <c r="AG1888" t="s">
        <v>3959</v>
      </c>
      <c r="AH1888" t="s">
        <v>3960</v>
      </c>
      <c r="AJ1888">
        <v>3164165229</v>
      </c>
      <c r="AK1888" t="s">
        <v>106</v>
      </c>
      <c r="AL1888" t="s">
        <v>107</v>
      </c>
      <c r="AM1888" t="s">
        <v>72</v>
      </c>
      <c r="AN1888" t="s">
        <v>99</v>
      </c>
      <c r="AO1888" t="s">
        <v>74</v>
      </c>
      <c r="AP1888" t="s">
        <v>74</v>
      </c>
      <c r="AQ1888" t="s">
        <v>3961</v>
      </c>
      <c r="AR1888" t="s">
        <v>74</v>
      </c>
      <c r="AS1888" t="s">
        <v>64</v>
      </c>
      <c r="AT1888" t="s">
        <v>102</v>
      </c>
      <c r="AU1888" s="1">
        <v>43559</v>
      </c>
      <c r="AV1888" s="1">
        <v>43559</v>
      </c>
      <c r="AW1888" t="s">
        <v>58</v>
      </c>
      <c r="AX1888" t="s">
        <v>75</v>
      </c>
      <c r="AZ1888" t="s">
        <v>76</v>
      </c>
      <c r="BA1888" t="s">
        <v>109</v>
      </c>
      <c r="BB1888" t="s">
        <v>75</v>
      </c>
      <c r="BC1888" s="1">
        <v>43559</v>
      </c>
      <c r="BD1888" s="1">
        <v>43559</v>
      </c>
      <c r="BE1888">
        <f t="shared" si="93"/>
        <v>1</v>
      </c>
      <c r="BF1888" s="17">
        <f>SUM(NETWORKDAYS.INTL(C1888,BC1888,1,festivos!A1892:A1908),-1)</f>
        <v>1</v>
      </c>
      <c r="BG1888" t="str">
        <f t="shared" si="92"/>
        <v>cumple</v>
      </c>
    </row>
    <row r="1889" spans="1:59" x14ac:dyDescent="0.25">
      <c r="A1889" t="s">
        <v>99</v>
      </c>
      <c r="B1889">
        <v>2019003429</v>
      </c>
      <c r="C1889" s="1">
        <v>43558</v>
      </c>
      <c r="D1889" t="s">
        <v>4012</v>
      </c>
      <c r="E1889" t="s">
        <v>56</v>
      </c>
      <c r="F1889" t="s">
        <v>101</v>
      </c>
      <c r="G1889" t="s">
        <v>58</v>
      </c>
      <c r="H1889" t="s">
        <v>59</v>
      </c>
      <c r="I1889" s="1">
        <v>43558</v>
      </c>
      <c r="J1889" t="s">
        <v>60</v>
      </c>
      <c r="K1889" t="s">
        <v>74</v>
      </c>
      <c r="L1889" t="s">
        <v>74</v>
      </c>
      <c r="M1889" t="s">
        <v>74</v>
      </c>
      <c r="N1889" t="s">
        <v>64</v>
      </c>
      <c r="O1889" t="s">
        <v>58</v>
      </c>
      <c r="P1889" t="s">
        <v>65</v>
      </c>
      <c r="Q1889" t="s">
        <v>102</v>
      </c>
      <c r="R1889" t="s">
        <v>67</v>
      </c>
      <c r="S1889" t="s">
        <v>68</v>
      </c>
      <c r="T1889" s="1">
        <v>43558</v>
      </c>
      <c r="U1889" t="s">
        <v>56</v>
      </c>
      <c r="AD1889" t="s">
        <v>103</v>
      </c>
      <c r="AF1889" t="s">
        <v>4013</v>
      </c>
      <c r="AG1889" t="s">
        <v>4014</v>
      </c>
      <c r="AH1889" t="s">
        <v>4015</v>
      </c>
      <c r="AK1889" t="s">
        <v>106</v>
      </c>
      <c r="AL1889" t="s">
        <v>107</v>
      </c>
      <c r="AM1889" t="s">
        <v>72</v>
      </c>
      <c r="AN1889" t="s">
        <v>99</v>
      </c>
      <c r="AO1889" t="s">
        <v>74</v>
      </c>
      <c r="AP1889" t="s">
        <v>74</v>
      </c>
      <c r="AQ1889" t="s">
        <v>4016</v>
      </c>
      <c r="AR1889" t="s">
        <v>74</v>
      </c>
      <c r="AS1889" t="s">
        <v>64</v>
      </c>
      <c r="AT1889" t="s">
        <v>102</v>
      </c>
      <c r="AU1889" s="1">
        <v>43559</v>
      </c>
      <c r="AV1889" s="1">
        <v>43559</v>
      </c>
      <c r="AW1889" t="s">
        <v>58</v>
      </c>
      <c r="AX1889" t="s">
        <v>75</v>
      </c>
      <c r="AZ1889" t="s">
        <v>76</v>
      </c>
      <c r="BA1889" t="s">
        <v>109</v>
      </c>
      <c r="BB1889" t="s">
        <v>75</v>
      </c>
      <c r="BC1889" s="1">
        <v>43559</v>
      </c>
      <c r="BD1889" s="1">
        <v>43559</v>
      </c>
      <c r="BE1889">
        <f t="shared" si="93"/>
        <v>1</v>
      </c>
      <c r="BF1889" s="17">
        <f>SUM(NETWORKDAYS.INTL(C1889,BC1889,1,festivos!A1893:A1909),-1)</f>
        <v>1</v>
      </c>
      <c r="BG1889" t="str">
        <f t="shared" si="92"/>
        <v>cumple</v>
      </c>
    </row>
    <row r="1890" spans="1:59" x14ac:dyDescent="0.25">
      <c r="A1890" t="s">
        <v>99</v>
      </c>
      <c r="B1890">
        <v>2019003488</v>
      </c>
      <c r="C1890" s="1">
        <v>43559</v>
      </c>
      <c r="D1890" t="s">
        <v>4069</v>
      </c>
      <c r="E1890" t="s">
        <v>56</v>
      </c>
      <c r="F1890" t="s">
        <v>101</v>
      </c>
      <c r="G1890" t="s">
        <v>58</v>
      </c>
      <c r="H1890" t="s">
        <v>59</v>
      </c>
      <c r="I1890" s="1">
        <v>43559</v>
      </c>
      <c r="J1890" t="s">
        <v>60</v>
      </c>
      <c r="K1890" t="s">
        <v>74</v>
      </c>
      <c r="L1890" t="s">
        <v>74</v>
      </c>
      <c r="M1890" t="s">
        <v>74</v>
      </c>
      <c r="N1890" t="s">
        <v>64</v>
      </c>
      <c r="O1890" t="s">
        <v>58</v>
      </c>
      <c r="P1890" t="s">
        <v>65</v>
      </c>
      <c r="Q1890" t="s">
        <v>57</v>
      </c>
      <c r="R1890" t="s">
        <v>67</v>
      </c>
      <c r="S1890" t="s">
        <v>68</v>
      </c>
      <c r="T1890" s="1">
        <v>43559</v>
      </c>
      <c r="U1890" t="s">
        <v>56</v>
      </c>
      <c r="AD1890" t="s">
        <v>103</v>
      </c>
      <c r="AF1890" t="s">
        <v>4070</v>
      </c>
      <c r="AK1890" t="s">
        <v>106</v>
      </c>
      <c r="AL1890" t="s">
        <v>107</v>
      </c>
      <c r="AM1890" t="s">
        <v>72</v>
      </c>
      <c r="AN1890" t="s">
        <v>99</v>
      </c>
      <c r="AO1890" t="s">
        <v>74</v>
      </c>
      <c r="AP1890" t="s">
        <v>74</v>
      </c>
      <c r="AQ1890" t="s">
        <v>4071</v>
      </c>
      <c r="AR1890" t="s">
        <v>74</v>
      </c>
      <c r="AS1890" t="s">
        <v>64</v>
      </c>
      <c r="AT1890" t="s">
        <v>57</v>
      </c>
      <c r="AU1890" s="1">
        <v>43560</v>
      </c>
      <c r="AV1890" s="1">
        <v>43563</v>
      </c>
      <c r="AW1890" t="s">
        <v>58</v>
      </c>
      <c r="AX1890" t="s">
        <v>75</v>
      </c>
      <c r="AZ1890" t="s">
        <v>76</v>
      </c>
      <c r="BA1890" t="s">
        <v>109</v>
      </c>
      <c r="BB1890" t="s">
        <v>75</v>
      </c>
      <c r="BC1890" s="1">
        <v>43560</v>
      </c>
      <c r="BD1890" s="1">
        <v>43563</v>
      </c>
      <c r="BE1890">
        <f t="shared" si="93"/>
        <v>1</v>
      </c>
      <c r="BF1890" s="17">
        <f>SUM(NETWORKDAYS.INTL(C1890,BC1890,1,festivos!A1894:A1910),-1)</f>
        <v>1</v>
      </c>
      <c r="BG1890" t="str">
        <f t="shared" si="92"/>
        <v>cumple</v>
      </c>
    </row>
    <row r="1891" spans="1:59" x14ac:dyDescent="0.25">
      <c r="A1891" t="s">
        <v>99</v>
      </c>
      <c r="B1891">
        <v>2019003565</v>
      </c>
      <c r="C1891" s="1">
        <v>43561</v>
      </c>
      <c r="D1891" t="s">
        <v>4133</v>
      </c>
      <c r="E1891" t="s">
        <v>56</v>
      </c>
      <c r="F1891" t="s">
        <v>101</v>
      </c>
      <c r="G1891" t="s">
        <v>58</v>
      </c>
      <c r="H1891" t="s">
        <v>59</v>
      </c>
      <c r="I1891" s="1">
        <v>43561</v>
      </c>
      <c r="J1891" t="s">
        <v>60</v>
      </c>
      <c r="K1891" t="s">
        <v>74</v>
      </c>
      <c r="L1891" t="s">
        <v>74</v>
      </c>
      <c r="M1891" t="s">
        <v>74</v>
      </c>
      <c r="N1891" t="s">
        <v>64</v>
      </c>
      <c r="O1891" t="s">
        <v>58</v>
      </c>
      <c r="P1891" t="s">
        <v>65</v>
      </c>
      <c r="Q1891" t="s">
        <v>102</v>
      </c>
      <c r="R1891" t="s">
        <v>67</v>
      </c>
      <c r="S1891" t="s">
        <v>68</v>
      </c>
      <c r="T1891" s="1">
        <v>43561</v>
      </c>
      <c r="U1891" t="s">
        <v>56</v>
      </c>
      <c r="V1891" t="s">
        <v>84</v>
      </c>
      <c r="W1891">
        <v>1066791</v>
      </c>
      <c r="AD1891" t="s">
        <v>103</v>
      </c>
      <c r="AF1891" t="s">
        <v>4134</v>
      </c>
      <c r="AH1891" t="s">
        <v>4135</v>
      </c>
      <c r="AJ1891">
        <v>3017081049</v>
      </c>
      <c r="AK1891" t="s">
        <v>106</v>
      </c>
      <c r="AL1891" t="s">
        <v>107</v>
      </c>
      <c r="AM1891" t="s">
        <v>72</v>
      </c>
      <c r="AN1891" t="s">
        <v>99</v>
      </c>
      <c r="AO1891" t="s">
        <v>74</v>
      </c>
      <c r="AP1891" t="s">
        <v>74</v>
      </c>
      <c r="AQ1891" t="s">
        <v>4136</v>
      </c>
      <c r="AR1891" t="s">
        <v>74</v>
      </c>
      <c r="AS1891" t="s">
        <v>64</v>
      </c>
      <c r="AT1891" t="s">
        <v>101</v>
      </c>
      <c r="AU1891" s="1">
        <v>43563</v>
      </c>
      <c r="AV1891" s="1">
        <v>43564</v>
      </c>
      <c r="AW1891" t="s">
        <v>58</v>
      </c>
      <c r="AX1891" t="s">
        <v>75</v>
      </c>
      <c r="AZ1891" t="s">
        <v>76</v>
      </c>
      <c r="BA1891" t="s">
        <v>109</v>
      </c>
      <c r="BB1891" t="s">
        <v>75</v>
      </c>
      <c r="BC1891" s="1">
        <v>43564</v>
      </c>
      <c r="BD1891" s="1">
        <v>43564</v>
      </c>
      <c r="BE1891">
        <f t="shared" si="93"/>
        <v>1</v>
      </c>
      <c r="BF1891" s="17">
        <f>SUM(NETWORKDAYS.INTL(C1891,BC1891,1,festivos!A1895:A1911),-1)</f>
        <v>1</v>
      </c>
      <c r="BG1891" t="str">
        <f t="shared" si="92"/>
        <v>cumple</v>
      </c>
    </row>
    <row r="1892" spans="1:59" x14ac:dyDescent="0.25">
      <c r="A1892" t="s">
        <v>99</v>
      </c>
      <c r="B1892">
        <v>2019003640</v>
      </c>
      <c r="C1892" s="1">
        <v>43564</v>
      </c>
      <c r="D1892" t="s">
        <v>4189</v>
      </c>
      <c r="E1892" t="s">
        <v>56</v>
      </c>
      <c r="F1892" t="s">
        <v>101</v>
      </c>
      <c r="G1892" t="s">
        <v>58</v>
      </c>
      <c r="H1892" t="s">
        <v>59</v>
      </c>
      <c r="I1892" s="1">
        <v>43564</v>
      </c>
      <c r="J1892" t="s">
        <v>60</v>
      </c>
      <c r="K1892" t="s">
        <v>74</v>
      </c>
      <c r="L1892" t="s">
        <v>74</v>
      </c>
      <c r="M1892" t="s">
        <v>74</v>
      </c>
      <c r="N1892" t="s">
        <v>64</v>
      </c>
      <c r="O1892" t="s">
        <v>58</v>
      </c>
      <c r="P1892" t="s">
        <v>65</v>
      </c>
      <c r="Q1892" t="s">
        <v>102</v>
      </c>
      <c r="R1892" t="s">
        <v>67</v>
      </c>
      <c r="S1892" t="s">
        <v>68</v>
      </c>
      <c r="T1892" s="1">
        <v>43564</v>
      </c>
      <c r="U1892" t="s">
        <v>56</v>
      </c>
      <c r="AD1892" t="s">
        <v>103</v>
      </c>
      <c r="AF1892" t="s">
        <v>4190</v>
      </c>
      <c r="AG1892">
        <v>8417517</v>
      </c>
      <c r="AH1892" t="s">
        <v>4191</v>
      </c>
      <c r="AK1892" t="s">
        <v>106</v>
      </c>
      <c r="AL1892" t="s">
        <v>107</v>
      </c>
      <c r="AM1892" t="s">
        <v>72</v>
      </c>
      <c r="AN1892" t="s">
        <v>99</v>
      </c>
      <c r="AO1892" t="s">
        <v>74</v>
      </c>
      <c r="AP1892" t="s">
        <v>74</v>
      </c>
      <c r="AQ1892" t="s">
        <v>4192</v>
      </c>
      <c r="AR1892" t="s">
        <v>74</v>
      </c>
      <c r="AS1892" t="s">
        <v>64</v>
      </c>
      <c r="AT1892" t="s">
        <v>102</v>
      </c>
      <c r="AU1892" s="1">
        <v>43565</v>
      </c>
      <c r="AV1892" s="1">
        <v>43565</v>
      </c>
      <c r="AW1892" t="s">
        <v>58</v>
      </c>
      <c r="AX1892" t="s">
        <v>75</v>
      </c>
      <c r="AZ1892" t="s">
        <v>76</v>
      </c>
      <c r="BA1892" t="s">
        <v>109</v>
      </c>
      <c r="BB1892" t="s">
        <v>75</v>
      </c>
      <c r="BC1892" s="1">
        <v>43565</v>
      </c>
      <c r="BD1892" s="1">
        <v>43565</v>
      </c>
      <c r="BE1892">
        <f t="shared" si="93"/>
        <v>1</v>
      </c>
      <c r="BF1892" s="17">
        <f>SUM(NETWORKDAYS.INTL(C1892,BC1892,1,festivos!A1896:A1912),-1)</f>
        <v>1</v>
      </c>
      <c r="BG1892" t="str">
        <f t="shared" si="92"/>
        <v>cumple</v>
      </c>
    </row>
    <row r="1893" spans="1:59" x14ac:dyDescent="0.25">
      <c r="A1893" t="s">
        <v>99</v>
      </c>
      <c r="B1893">
        <v>2019003643</v>
      </c>
      <c r="C1893" s="1">
        <v>43564</v>
      </c>
      <c r="D1893" t="s">
        <v>4197</v>
      </c>
      <c r="E1893" t="s">
        <v>56</v>
      </c>
      <c r="F1893" t="s">
        <v>101</v>
      </c>
      <c r="G1893" t="s">
        <v>58</v>
      </c>
      <c r="H1893" t="s">
        <v>59</v>
      </c>
      <c r="I1893" s="1">
        <v>43564</v>
      </c>
      <c r="J1893" t="s">
        <v>60</v>
      </c>
      <c r="K1893" t="s">
        <v>74</v>
      </c>
      <c r="L1893" t="s">
        <v>74</v>
      </c>
      <c r="M1893" t="s">
        <v>74</v>
      </c>
      <c r="N1893" t="s">
        <v>64</v>
      </c>
      <c r="O1893" t="s">
        <v>58</v>
      </c>
      <c r="P1893" t="s">
        <v>65</v>
      </c>
      <c r="Q1893" t="s">
        <v>102</v>
      </c>
      <c r="R1893" t="s">
        <v>67</v>
      </c>
      <c r="S1893" t="s">
        <v>68</v>
      </c>
      <c r="T1893" s="1">
        <v>43564</v>
      </c>
      <c r="U1893" t="s">
        <v>56</v>
      </c>
      <c r="AD1893" t="s">
        <v>103</v>
      </c>
      <c r="AF1893" t="s">
        <v>4198</v>
      </c>
      <c r="AK1893" t="s">
        <v>106</v>
      </c>
      <c r="AL1893" t="s">
        <v>107</v>
      </c>
      <c r="AM1893" t="s">
        <v>72</v>
      </c>
      <c r="AN1893" t="s">
        <v>99</v>
      </c>
      <c r="AO1893" t="s">
        <v>74</v>
      </c>
      <c r="AP1893" t="s">
        <v>74</v>
      </c>
      <c r="AQ1893" t="s">
        <v>4199</v>
      </c>
      <c r="AR1893" t="s">
        <v>74</v>
      </c>
      <c r="AS1893" t="s">
        <v>64</v>
      </c>
      <c r="AT1893" t="s">
        <v>102</v>
      </c>
      <c r="AU1893" s="1">
        <v>43565</v>
      </c>
      <c r="AV1893" s="1">
        <v>43565</v>
      </c>
      <c r="AW1893" t="s">
        <v>58</v>
      </c>
      <c r="AX1893" t="s">
        <v>75</v>
      </c>
      <c r="AZ1893" t="s">
        <v>76</v>
      </c>
      <c r="BA1893" t="s">
        <v>109</v>
      </c>
      <c r="BB1893" t="s">
        <v>75</v>
      </c>
      <c r="BC1893" s="1">
        <v>43565</v>
      </c>
      <c r="BD1893" s="1">
        <v>43565</v>
      </c>
      <c r="BE1893">
        <f t="shared" si="93"/>
        <v>1</v>
      </c>
      <c r="BF1893" s="17">
        <f>SUM(NETWORKDAYS.INTL(C1893,BC1893,1,festivos!A1897:A1913),-1)</f>
        <v>1</v>
      </c>
      <c r="BG1893" t="str">
        <f t="shared" si="92"/>
        <v>cumple</v>
      </c>
    </row>
    <row r="1894" spans="1:59" x14ac:dyDescent="0.25">
      <c r="A1894" t="s">
        <v>99</v>
      </c>
      <c r="B1894">
        <v>2019003645</v>
      </c>
      <c r="C1894" s="1">
        <v>43564</v>
      </c>
      <c r="D1894" t="s">
        <v>4200</v>
      </c>
      <c r="E1894" t="s">
        <v>56</v>
      </c>
      <c r="F1894" t="s">
        <v>101</v>
      </c>
      <c r="G1894" t="s">
        <v>58</v>
      </c>
      <c r="H1894" t="s">
        <v>59</v>
      </c>
      <c r="I1894" s="1">
        <v>43564</v>
      </c>
      <c r="J1894" t="s">
        <v>60</v>
      </c>
      <c r="K1894" t="s">
        <v>74</v>
      </c>
      <c r="L1894" t="s">
        <v>74</v>
      </c>
      <c r="M1894" t="s">
        <v>74</v>
      </c>
      <c r="N1894" t="s">
        <v>64</v>
      </c>
      <c r="O1894" t="s">
        <v>58</v>
      </c>
      <c r="P1894" t="s">
        <v>65</v>
      </c>
      <c r="Q1894" t="s">
        <v>102</v>
      </c>
      <c r="R1894" t="s">
        <v>67</v>
      </c>
      <c r="S1894" t="s">
        <v>68</v>
      </c>
      <c r="T1894" s="1">
        <v>43564</v>
      </c>
      <c r="U1894" t="s">
        <v>56</v>
      </c>
      <c r="V1894" t="s">
        <v>84</v>
      </c>
      <c r="W1894">
        <v>112052</v>
      </c>
      <c r="AD1894" t="s">
        <v>103</v>
      </c>
      <c r="AF1894" t="s">
        <v>2337</v>
      </c>
      <c r="AG1894">
        <v>8710682</v>
      </c>
      <c r="AH1894" t="s">
        <v>725</v>
      </c>
      <c r="AK1894" t="s">
        <v>106</v>
      </c>
      <c r="AL1894" t="s">
        <v>107</v>
      </c>
      <c r="AM1894" t="s">
        <v>72</v>
      </c>
      <c r="AN1894" t="s">
        <v>99</v>
      </c>
      <c r="AO1894" t="s">
        <v>74</v>
      </c>
      <c r="AP1894" t="s">
        <v>74</v>
      </c>
      <c r="AQ1894" t="s">
        <v>4201</v>
      </c>
      <c r="AR1894" t="s">
        <v>74</v>
      </c>
      <c r="AS1894" t="s">
        <v>64</v>
      </c>
      <c r="AT1894" t="s">
        <v>102</v>
      </c>
      <c r="AU1894" s="1">
        <v>43565</v>
      </c>
      <c r="AV1894" s="1">
        <v>43565</v>
      </c>
      <c r="AW1894" t="s">
        <v>58</v>
      </c>
      <c r="AX1894" t="s">
        <v>75</v>
      </c>
      <c r="AZ1894" t="s">
        <v>76</v>
      </c>
      <c r="BA1894" t="s">
        <v>109</v>
      </c>
      <c r="BB1894" t="s">
        <v>75</v>
      </c>
      <c r="BC1894" s="1">
        <v>43565</v>
      </c>
      <c r="BD1894" s="1">
        <v>43565</v>
      </c>
      <c r="BE1894">
        <f t="shared" si="93"/>
        <v>1</v>
      </c>
      <c r="BF1894" s="17">
        <f>SUM(NETWORKDAYS.INTL(C1894,BC1894,1,festivos!A1898:A1914),-1)</f>
        <v>1</v>
      </c>
      <c r="BG1894" t="str">
        <f t="shared" si="92"/>
        <v>cumple</v>
      </c>
    </row>
    <row r="1895" spans="1:59" x14ac:dyDescent="0.25">
      <c r="A1895" t="s">
        <v>99</v>
      </c>
      <c r="B1895">
        <v>2019003686</v>
      </c>
      <c r="C1895" s="1">
        <v>43564</v>
      </c>
      <c r="D1895" t="s">
        <v>4236</v>
      </c>
      <c r="E1895" t="s">
        <v>56</v>
      </c>
      <c r="F1895" t="s">
        <v>333</v>
      </c>
      <c r="G1895" t="s">
        <v>58</v>
      </c>
      <c r="H1895" t="s">
        <v>118</v>
      </c>
      <c r="I1895" s="1">
        <v>43564</v>
      </c>
      <c r="J1895" t="s">
        <v>60</v>
      </c>
      <c r="K1895" t="s">
        <v>74</v>
      </c>
      <c r="L1895" t="s">
        <v>74</v>
      </c>
      <c r="M1895" t="s">
        <v>74</v>
      </c>
      <c r="N1895" t="s">
        <v>64</v>
      </c>
      <c r="O1895" t="s">
        <v>58</v>
      </c>
      <c r="P1895" t="s">
        <v>65</v>
      </c>
      <c r="Q1895" t="s">
        <v>102</v>
      </c>
      <c r="R1895" t="s">
        <v>67</v>
      </c>
      <c r="S1895" t="s">
        <v>68</v>
      </c>
      <c r="T1895" s="1">
        <v>43564</v>
      </c>
      <c r="U1895" t="s">
        <v>56</v>
      </c>
      <c r="V1895" t="s">
        <v>84</v>
      </c>
      <c r="W1895">
        <v>842341</v>
      </c>
      <c r="AD1895" t="s">
        <v>22</v>
      </c>
      <c r="AF1895" t="s">
        <v>4237</v>
      </c>
      <c r="AH1895" t="s">
        <v>4238</v>
      </c>
      <c r="AI1895" t="s">
        <v>179</v>
      </c>
      <c r="AJ1895">
        <v>3204729395</v>
      </c>
      <c r="AK1895" t="s">
        <v>106</v>
      </c>
      <c r="AL1895" t="s">
        <v>107</v>
      </c>
      <c r="AM1895" t="s">
        <v>72</v>
      </c>
      <c r="AN1895" t="s">
        <v>99</v>
      </c>
      <c r="AO1895" t="s">
        <v>74</v>
      </c>
      <c r="AP1895" t="s">
        <v>74</v>
      </c>
      <c r="AQ1895" t="s">
        <v>4239</v>
      </c>
      <c r="AR1895" t="s">
        <v>74</v>
      </c>
      <c r="AS1895" t="s">
        <v>64</v>
      </c>
      <c r="AT1895" t="s">
        <v>102</v>
      </c>
      <c r="AU1895" s="1">
        <v>43565</v>
      </c>
      <c r="AV1895" s="1">
        <v>43565</v>
      </c>
      <c r="AW1895" t="s">
        <v>58</v>
      </c>
      <c r="AX1895" t="s">
        <v>75</v>
      </c>
      <c r="AZ1895" t="s">
        <v>76</v>
      </c>
      <c r="BA1895" t="s">
        <v>109</v>
      </c>
      <c r="BB1895" t="s">
        <v>75</v>
      </c>
      <c r="BC1895" s="1">
        <v>43565</v>
      </c>
      <c r="BD1895" s="1">
        <v>43565</v>
      </c>
      <c r="BE1895">
        <f t="shared" si="93"/>
        <v>1</v>
      </c>
      <c r="BF1895" s="17">
        <f>SUM(NETWORKDAYS.INTL(C1895,BC1895,1,festivos!A1899:A1915),-1)</f>
        <v>1</v>
      </c>
      <c r="BG1895" t="str">
        <f t="shared" si="92"/>
        <v>cumple</v>
      </c>
    </row>
    <row r="1896" spans="1:59" x14ac:dyDescent="0.25">
      <c r="A1896" t="s">
        <v>99</v>
      </c>
      <c r="B1896">
        <v>2019003687</v>
      </c>
      <c r="C1896" s="1">
        <v>43564</v>
      </c>
      <c r="D1896" t="s">
        <v>4240</v>
      </c>
      <c r="E1896" t="s">
        <v>56</v>
      </c>
      <c r="F1896" t="s">
        <v>101</v>
      </c>
      <c r="G1896" t="s">
        <v>58</v>
      </c>
      <c r="H1896" t="s">
        <v>59</v>
      </c>
      <c r="I1896" s="1">
        <v>43564</v>
      </c>
      <c r="J1896" t="s">
        <v>60</v>
      </c>
      <c r="K1896" t="s">
        <v>74</v>
      </c>
      <c r="L1896" t="s">
        <v>74</v>
      </c>
      <c r="M1896" t="s">
        <v>74</v>
      </c>
      <c r="N1896" t="s">
        <v>64</v>
      </c>
      <c r="O1896" t="s">
        <v>58</v>
      </c>
      <c r="P1896" t="s">
        <v>65</v>
      </c>
      <c r="Q1896" t="s">
        <v>102</v>
      </c>
      <c r="R1896" t="s">
        <v>67</v>
      </c>
      <c r="S1896" t="s">
        <v>68</v>
      </c>
      <c r="T1896" s="1">
        <v>43564</v>
      </c>
      <c r="U1896" t="s">
        <v>56</v>
      </c>
      <c r="AD1896" t="s">
        <v>103</v>
      </c>
      <c r="AF1896" t="s">
        <v>4241</v>
      </c>
      <c r="AH1896" t="s">
        <v>4242</v>
      </c>
      <c r="AJ1896">
        <v>3187951422</v>
      </c>
      <c r="AK1896" t="s">
        <v>106</v>
      </c>
      <c r="AL1896" t="s">
        <v>107</v>
      </c>
      <c r="AM1896" t="s">
        <v>72</v>
      </c>
      <c r="AN1896" t="s">
        <v>99</v>
      </c>
      <c r="AO1896" t="s">
        <v>74</v>
      </c>
      <c r="AP1896" t="s">
        <v>74</v>
      </c>
      <c r="AQ1896" t="s">
        <v>4243</v>
      </c>
      <c r="AR1896" t="s">
        <v>74</v>
      </c>
      <c r="AS1896" t="s">
        <v>64</v>
      </c>
      <c r="AT1896" t="s">
        <v>102</v>
      </c>
      <c r="AU1896" s="1">
        <v>43565</v>
      </c>
      <c r="AV1896" s="1">
        <v>43565</v>
      </c>
      <c r="AW1896" t="s">
        <v>58</v>
      </c>
      <c r="AX1896" t="s">
        <v>75</v>
      </c>
      <c r="AZ1896" t="s">
        <v>76</v>
      </c>
      <c r="BA1896" t="s">
        <v>109</v>
      </c>
      <c r="BB1896" t="s">
        <v>75</v>
      </c>
      <c r="BC1896" s="1">
        <v>43565</v>
      </c>
      <c r="BD1896" s="1">
        <v>43565</v>
      </c>
      <c r="BE1896">
        <f t="shared" si="93"/>
        <v>1</v>
      </c>
      <c r="BF1896" s="17">
        <f>SUM(NETWORKDAYS.INTL(C1896,BC1896,1,festivos!A1900:A1916),-1)</f>
        <v>1</v>
      </c>
      <c r="BG1896" t="str">
        <f t="shared" si="92"/>
        <v>cumple</v>
      </c>
    </row>
    <row r="1897" spans="1:59" x14ac:dyDescent="0.25">
      <c r="A1897" t="s">
        <v>99</v>
      </c>
      <c r="B1897">
        <v>2019003746</v>
      </c>
      <c r="C1897" s="1">
        <v>43565</v>
      </c>
      <c r="D1897" t="s">
        <v>4300</v>
      </c>
      <c r="E1897" t="s">
        <v>56</v>
      </c>
      <c r="F1897" t="s">
        <v>101</v>
      </c>
      <c r="G1897" t="s">
        <v>58</v>
      </c>
      <c r="H1897" t="s">
        <v>59</v>
      </c>
      <c r="I1897" s="1">
        <v>43565</v>
      </c>
      <c r="J1897" t="s">
        <v>60</v>
      </c>
      <c r="K1897" t="s">
        <v>74</v>
      </c>
      <c r="L1897" t="s">
        <v>74</v>
      </c>
      <c r="M1897" t="s">
        <v>74</v>
      </c>
      <c r="N1897" t="s">
        <v>64</v>
      </c>
      <c r="O1897" t="s">
        <v>58</v>
      </c>
      <c r="P1897" t="s">
        <v>65</v>
      </c>
      <c r="Q1897" t="s">
        <v>102</v>
      </c>
      <c r="R1897" t="s">
        <v>67</v>
      </c>
      <c r="S1897" t="s">
        <v>68</v>
      </c>
      <c r="T1897" s="1">
        <v>43565</v>
      </c>
      <c r="U1897" t="s">
        <v>56</v>
      </c>
      <c r="AD1897" t="s">
        <v>103</v>
      </c>
      <c r="AF1897" t="s">
        <v>2716</v>
      </c>
      <c r="AG1897">
        <v>6200000</v>
      </c>
      <c r="AH1897" t="s">
        <v>4301</v>
      </c>
      <c r="AK1897" t="s">
        <v>106</v>
      </c>
      <c r="AL1897" t="s">
        <v>1560</v>
      </c>
      <c r="AM1897" t="s">
        <v>72</v>
      </c>
      <c r="AN1897" t="s">
        <v>99</v>
      </c>
      <c r="AO1897" t="s">
        <v>74</v>
      </c>
      <c r="AP1897" t="s">
        <v>74</v>
      </c>
      <c r="AQ1897" t="s">
        <v>4302</v>
      </c>
      <c r="AR1897" t="s">
        <v>74</v>
      </c>
      <c r="AS1897" t="s">
        <v>64</v>
      </c>
      <c r="AT1897" t="s">
        <v>102</v>
      </c>
      <c r="AU1897" s="1">
        <v>43566</v>
      </c>
      <c r="AV1897" s="1">
        <v>43566</v>
      </c>
      <c r="AW1897" t="s">
        <v>58</v>
      </c>
      <c r="AX1897" t="s">
        <v>75</v>
      </c>
      <c r="AZ1897" t="s">
        <v>76</v>
      </c>
      <c r="BA1897" t="s">
        <v>109</v>
      </c>
      <c r="BB1897" t="s">
        <v>75</v>
      </c>
      <c r="BC1897" s="1">
        <v>43566</v>
      </c>
      <c r="BD1897" s="1">
        <v>43566</v>
      </c>
      <c r="BE1897">
        <f t="shared" si="93"/>
        <v>1</v>
      </c>
      <c r="BF1897" s="17">
        <f>SUM(NETWORKDAYS.INTL(C1897,BC1897,1,festivos!A1901:A1917),-1)</f>
        <v>1</v>
      </c>
      <c r="BG1897" t="str">
        <f t="shared" si="92"/>
        <v>cumple</v>
      </c>
    </row>
    <row r="1898" spans="1:59" x14ac:dyDescent="0.25">
      <c r="A1898" t="s">
        <v>99</v>
      </c>
      <c r="B1898">
        <v>2019003756</v>
      </c>
      <c r="C1898" s="1">
        <v>43565</v>
      </c>
      <c r="D1898" t="s">
        <v>4311</v>
      </c>
      <c r="E1898" t="s">
        <v>56</v>
      </c>
      <c r="F1898" t="s">
        <v>101</v>
      </c>
      <c r="G1898" t="s">
        <v>58</v>
      </c>
      <c r="H1898" t="s">
        <v>59</v>
      </c>
      <c r="I1898" s="1">
        <v>43565</v>
      </c>
      <c r="J1898" t="s">
        <v>60</v>
      </c>
      <c r="K1898" t="s">
        <v>74</v>
      </c>
      <c r="L1898" t="s">
        <v>74</v>
      </c>
      <c r="M1898" t="s">
        <v>74</v>
      </c>
      <c r="N1898" t="s">
        <v>64</v>
      </c>
      <c r="O1898" t="s">
        <v>58</v>
      </c>
      <c r="P1898" t="s">
        <v>65</v>
      </c>
      <c r="Q1898" t="s">
        <v>102</v>
      </c>
      <c r="R1898" t="s">
        <v>67</v>
      </c>
      <c r="S1898" t="s">
        <v>68</v>
      </c>
      <c r="T1898" s="1">
        <v>43565</v>
      </c>
      <c r="U1898" t="s">
        <v>56</v>
      </c>
      <c r="AD1898" t="s">
        <v>103</v>
      </c>
      <c r="AF1898" t="s">
        <v>4312</v>
      </c>
      <c r="AG1898">
        <v>6695945</v>
      </c>
      <c r="AH1898" t="s">
        <v>4313</v>
      </c>
      <c r="AK1898" t="s">
        <v>106</v>
      </c>
      <c r="AL1898" t="s">
        <v>107</v>
      </c>
      <c r="AM1898" t="s">
        <v>72</v>
      </c>
      <c r="AN1898" t="s">
        <v>99</v>
      </c>
      <c r="AO1898" t="s">
        <v>74</v>
      </c>
      <c r="AP1898" t="s">
        <v>74</v>
      </c>
      <c r="AQ1898" t="s">
        <v>4314</v>
      </c>
      <c r="AR1898" t="s">
        <v>74</v>
      </c>
      <c r="AS1898" t="s">
        <v>64</v>
      </c>
      <c r="AT1898" t="s">
        <v>102</v>
      </c>
      <c r="AU1898" s="1">
        <v>43566</v>
      </c>
      <c r="AV1898" s="1">
        <v>43566</v>
      </c>
      <c r="AW1898" t="s">
        <v>58</v>
      </c>
      <c r="AX1898" t="s">
        <v>75</v>
      </c>
      <c r="AZ1898" t="s">
        <v>76</v>
      </c>
      <c r="BA1898" t="s">
        <v>109</v>
      </c>
      <c r="BB1898" t="s">
        <v>75</v>
      </c>
      <c r="BC1898" s="1">
        <v>43566</v>
      </c>
      <c r="BD1898" s="1">
        <v>43566</v>
      </c>
      <c r="BE1898">
        <f t="shared" si="93"/>
        <v>1</v>
      </c>
      <c r="BF1898" s="17">
        <f>SUM(NETWORKDAYS.INTL(C1898,BC1898,1,festivos!A1902:A1918),-1)</f>
        <v>1</v>
      </c>
      <c r="BG1898" t="str">
        <f t="shared" si="92"/>
        <v>cumple</v>
      </c>
    </row>
    <row r="1899" spans="1:59" x14ac:dyDescent="0.25">
      <c r="A1899" t="s">
        <v>99</v>
      </c>
      <c r="B1899">
        <v>2019003759</v>
      </c>
      <c r="C1899" s="1">
        <v>43565</v>
      </c>
      <c r="D1899" t="s">
        <v>4319</v>
      </c>
      <c r="E1899" t="s">
        <v>56</v>
      </c>
      <c r="F1899" t="s">
        <v>101</v>
      </c>
      <c r="G1899" t="s">
        <v>58</v>
      </c>
      <c r="H1899" t="s">
        <v>59</v>
      </c>
      <c r="I1899" s="1">
        <v>43565</v>
      </c>
      <c r="J1899" t="s">
        <v>60</v>
      </c>
      <c r="K1899" t="s">
        <v>74</v>
      </c>
      <c r="L1899" t="s">
        <v>74</v>
      </c>
      <c r="M1899" t="s">
        <v>74</v>
      </c>
      <c r="N1899" t="s">
        <v>64</v>
      </c>
      <c r="O1899" t="s">
        <v>58</v>
      </c>
      <c r="P1899" t="s">
        <v>65</v>
      </c>
      <c r="Q1899" t="s">
        <v>102</v>
      </c>
      <c r="R1899" t="s">
        <v>67</v>
      </c>
      <c r="S1899" t="s">
        <v>68</v>
      </c>
      <c r="T1899" s="1">
        <v>43565</v>
      </c>
      <c r="U1899" t="s">
        <v>56</v>
      </c>
      <c r="V1899" t="s">
        <v>69</v>
      </c>
      <c r="W1899">
        <v>415035</v>
      </c>
      <c r="AD1899" t="s">
        <v>103</v>
      </c>
      <c r="AF1899" t="s">
        <v>1707</v>
      </c>
      <c r="AG1899" t="s">
        <v>4320</v>
      </c>
      <c r="AH1899" t="s">
        <v>4321</v>
      </c>
      <c r="AK1899" t="s">
        <v>106</v>
      </c>
      <c r="AL1899" t="s">
        <v>107</v>
      </c>
      <c r="AM1899" t="s">
        <v>72</v>
      </c>
      <c r="AN1899" t="s">
        <v>99</v>
      </c>
      <c r="AO1899" t="s">
        <v>74</v>
      </c>
      <c r="AP1899" t="s">
        <v>74</v>
      </c>
      <c r="AQ1899" t="s">
        <v>4322</v>
      </c>
      <c r="AR1899" t="s">
        <v>74</v>
      </c>
      <c r="AS1899" t="s">
        <v>64</v>
      </c>
      <c r="AT1899" t="s">
        <v>101</v>
      </c>
      <c r="AU1899" s="1">
        <v>43566</v>
      </c>
      <c r="AV1899" s="1">
        <v>43566</v>
      </c>
      <c r="AW1899" t="s">
        <v>58</v>
      </c>
      <c r="AX1899" t="s">
        <v>75</v>
      </c>
      <c r="AZ1899" t="s">
        <v>76</v>
      </c>
      <c r="BA1899" t="s">
        <v>109</v>
      </c>
      <c r="BB1899" t="s">
        <v>75</v>
      </c>
      <c r="BC1899" s="1">
        <v>43566</v>
      </c>
      <c r="BD1899" s="1">
        <v>43566</v>
      </c>
      <c r="BE1899">
        <f t="shared" si="93"/>
        <v>1</v>
      </c>
      <c r="BF1899" s="17">
        <f>SUM(NETWORKDAYS.INTL(C1899,BC1899,1,festivos!A1903:A1919),-1)</f>
        <v>1</v>
      </c>
      <c r="BG1899" t="str">
        <f t="shared" si="92"/>
        <v>cumple</v>
      </c>
    </row>
    <row r="1900" spans="1:59" x14ac:dyDescent="0.25">
      <c r="A1900" t="s">
        <v>99</v>
      </c>
      <c r="B1900">
        <v>2019003761</v>
      </c>
      <c r="C1900" s="1">
        <v>43565</v>
      </c>
      <c r="D1900" t="s">
        <v>4323</v>
      </c>
      <c r="E1900" t="s">
        <v>56</v>
      </c>
      <c r="F1900" t="s">
        <v>101</v>
      </c>
      <c r="G1900" t="s">
        <v>58</v>
      </c>
      <c r="H1900" t="s">
        <v>59</v>
      </c>
      <c r="I1900" s="1">
        <v>43565</v>
      </c>
      <c r="J1900" t="s">
        <v>60</v>
      </c>
      <c r="K1900" t="s">
        <v>74</v>
      </c>
      <c r="L1900" t="s">
        <v>74</v>
      </c>
      <c r="M1900" t="s">
        <v>74</v>
      </c>
      <c r="N1900" t="s">
        <v>64</v>
      </c>
      <c r="O1900" t="s">
        <v>58</v>
      </c>
      <c r="P1900" t="s">
        <v>65</v>
      </c>
      <c r="Q1900" t="s">
        <v>102</v>
      </c>
      <c r="R1900" t="s">
        <v>67</v>
      </c>
      <c r="S1900" t="s">
        <v>68</v>
      </c>
      <c r="T1900" s="1">
        <v>43565</v>
      </c>
      <c r="U1900" t="s">
        <v>56</v>
      </c>
      <c r="AD1900" t="s">
        <v>103</v>
      </c>
      <c r="AF1900" t="s">
        <v>4324</v>
      </c>
      <c r="AG1900">
        <v>2197113</v>
      </c>
      <c r="AH1900" t="s">
        <v>4325</v>
      </c>
      <c r="AK1900" t="s">
        <v>106</v>
      </c>
      <c r="AL1900" t="s">
        <v>107</v>
      </c>
      <c r="AM1900" t="s">
        <v>72</v>
      </c>
      <c r="AN1900" t="s">
        <v>99</v>
      </c>
      <c r="AO1900" t="s">
        <v>74</v>
      </c>
      <c r="AP1900" t="s">
        <v>74</v>
      </c>
      <c r="AQ1900" t="s">
        <v>4326</v>
      </c>
      <c r="AR1900" t="s">
        <v>74</v>
      </c>
      <c r="AS1900" t="s">
        <v>64</v>
      </c>
      <c r="AT1900" t="s">
        <v>101</v>
      </c>
      <c r="AU1900" s="1">
        <v>43566</v>
      </c>
      <c r="AV1900" s="1">
        <v>43566</v>
      </c>
      <c r="AW1900" t="s">
        <v>58</v>
      </c>
      <c r="AX1900" t="s">
        <v>75</v>
      </c>
      <c r="AZ1900" t="s">
        <v>76</v>
      </c>
      <c r="BA1900" t="s">
        <v>109</v>
      </c>
      <c r="BB1900" t="s">
        <v>75</v>
      </c>
      <c r="BC1900" s="1">
        <v>43566</v>
      </c>
      <c r="BD1900" s="1">
        <v>43566</v>
      </c>
      <c r="BE1900">
        <f t="shared" si="93"/>
        <v>1</v>
      </c>
      <c r="BF1900" s="17">
        <f>SUM(NETWORKDAYS.INTL(C1900,BC1900,1,festivos!A1904:A1920),-1)</f>
        <v>1</v>
      </c>
      <c r="BG1900" t="str">
        <f t="shared" si="92"/>
        <v>cumple</v>
      </c>
    </row>
    <row r="1901" spans="1:59" x14ac:dyDescent="0.25">
      <c r="A1901" t="s">
        <v>99</v>
      </c>
      <c r="B1901">
        <v>2019003797</v>
      </c>
      <c r="C1901" s="1">
        <v>43565</v>
      </c>
      <c r="D1901" t="s">
        <v>4357</v>
      </c>
      <c r="E1901" t="s">
        <v>56</v>
      </c>
      <c r="F1901" t="s">
        <v>101</v>
      </c>
      <c r="G1901" t="s">
        <v>58</v>
      </c>
      <c r="H1901" t="s">
        <v>59</v>
      </c>
      <c r="I1901" s="1">
        <v>43565</v>
      </c>
      <c r="J1901" t="s">
        <v>60</v>
      </c>
      <c r="K1901" t="s">
        <v>74</v>
      </c>
      <c r="L1901" t="s">
        <v>74</v>
      </c>
      <c r="M1901" t="s">
        <v>74</v>
      </c>
      <c r="N1901" t="s">
        <v>64</v>
      </c>
      <c r="O1901" t="s">
        <v>58</v>
      </c>
      <c r="P1901" t="s">
        <v>65</v>
      </c>
      <c r="Q1901" t="s">
        <v>102</v>
      </c>
      <c r="R1901" t="s">
        <v>67</v>
      </c>
      <c r="S1901" t="s">
        <v>68</v>
      </c>
      <c r="T1901" s="1">
        <v>43565</v>
      </c>
      <c r="U1901" t="s">
        <v>56</v>
      </c>
      <c r="AD1901" t="s">
        <v>103</v>
      </c>
      <c r="AF1901" t="s">
        <v>2772</v>
      </c>
      <c r="AG1901">
        <v>8822488</v>
      </c>
      <c r="AH1901" t="s">
        <v>150</v>
      </c>
      <c r="AK1901" t="s">
        <v>106</v>
      </c>
      <c r="AL1901" t="s">
        <v>107</v>
      </c>
      <c r="AM1901" t="s">
        <v>72</v>
      </c>
      <c r="AN1901" t="s">
        <v>99</v>
      </c>
      <c r="AO1901" t="s">
        <v>74</v>
      </c>
      <c r="AP1901" t="s">
        <v>74</v>
      </c>
      <c r="AQ1901" t="s">
        <v>4358</v>
      </c>
      <c r="AR1901" t="s">
        <v>74</v>
      </c>
      <c r="AS1901" t="s">
        <v>64</v>
      </c>
      <c r="AT1901" t="s">
        <v>101</v>
      </c>
      <c r="AU1901" s="1">
        <v>43566</v>
      </c>
      <c r="AV1901" s="1">
        <v>43566</v>
      </c>
      <c r="AW1901" t="s">
        <v>58</v>
      </c>
      <c r="AX1901" t="s">
        <v>75</v>
      </c>
      <c r="AZ1901" t="s">
        <v>76</v>
      </c>
      <c r="BA1901" t="s">
        <v>109</v>
      </c>
      <c r="BB1901" t="s">
        <v>75</v>
      </c>
      <c r="BC1901" s="1">
        <v>43566</v>
      </c>
      <c r="BD1901" s="1">
        <v>43566</v>
      </c>
      <c r="BE1901">
        <f t="shared" si="93"/>
        <v>1</v>
      </c>
      <c r="BF1901" s="17">
        <f>SUM(NETWORKDAYS.INTL(C1901,BC1901,1,festivos!A1905:A1921),-1)</f>
        <v>1</v>
      </c>
      <c r="BG1901" t="str">
        <f t="shared" si="92"/>
        <v>cumple</v>
      </c>
    </row>
    <row r="1902" spans="1:59" x14ac:dyDescent="0.25">
      <c r="A1902" t="s">
        <v>99</v>
      </c>
      <c r="B1902">
        <v>2019003800</v>
      </c>
      <c r="C1902" s="1">
        <v>43565</v>
      </c>
      <c r="D1902" t="s">
        <v>4359</v>
      </c>
      <c r="E1902" t="s">
        <v>56</v>
      </c>
      <c r="F1902" t="s">
        <v>101</v>
      </c>
      <c r="G1902" t="s">
        <v>58</v>
      </c>
      <c r="H1902" t="s">
        <v>59</v>
      </c>
      <c r="I1902" s="1">
        <v>43565</v>
      </c>
      <c r="J1902" t="s">
        <v>60</v>
      </c>
      <c r="K1902" t="s">
        <v>74</v>
      </c>
      <c r="L1902" t="s">
        <v>74</v>
      </c>
      <c r="M1902" t="s">
        <v>74</v>
      </c>
      <c r="N1902" t="s">
        <v>64</v>
      </c>
      <c r="O1902" t="s">
        <v>58</v>
      </c>
      <c r="P1902" t="s">
        <v>65</v>
      </c>
      <c r="Q1902" t="s">
        <v>102</v>
      </c>
      <c r="R1902" t="s">
        <v>67</v>
      </c>
      <c r="S1902" t="s">
        <v>68</v>
      </c>
      <c r="T1902" s="1">
        <v>43565</v>
      </c>
      <c r="U1902" t="s">
        <v>56</v>
      </c>
      <c r="AD1902" t="s">
        <v>103</v>
      </c>
      <c r="AF1902" t="s">
        <v>2772</v>
      </c>
      <c r="AG1902">
        <v>8822488</v>
      </c>
      <c r="AH1902" t="s">
        <v>150</v>
      </c>
      <c r="AK1902" t="s">
        <v>106</v>
      </c>
      <c r="AL1902" t="s">
        <v>107</v>
      </c>
      <c r="AM1902" t="s">
        <v>72</v>
      </c>
      <c r="AN1902" t="s">
        <v>99</v>
      </c>
      <c r="AO1902" t="s">
        <v>74</v>
      </c>
      <c r="AP1902" t="s">
        <v>74</v>
      </c>
      <c r="AQ1902" t="s">
        <v>4360</v>
      </c>
      <c r="AR1902" t="s">
        <v>74</v>
      </c>
      <c r="AS1902" t="s">
        <v>64</v>
      </c>
      <c r="AT1902" t="s">
        <v>101</v>
      </c>
      <c r="AU1902" s="1">
        <v>43566</v>
      </c>
      <c r="AV1902" s="1">
        <v>43566</v>
      </c>
      <c r="AW1902" t="s">
        <v>58</v>
      </c>
      <c r="AX1902" t="s">
        <v>75</v>
      </c>
      <c r="AZ1902" t="s">
        <v>76</v>
      </c>
      <c r="BA1902" t="s">
        <v>109</v>
      </c>
      <c r="BB1902" t="s">
        <v>75</v>
      </c>
      <c r="BC1902" s="1">
        <v>43566</v>
      </c>
      <c r="BD1902" s="1">
        <v>43566</v>
      </c>
      <c r="BE1902">
        <f t="shared" si="93"/>
        <v>1</v>
      </c>
      <c r="BF1902" s="17">
        <f>SUM(NETWORKDAYS.INTL(C1902,BC1902,1,festivos!A1906:A1922),-1)</f>
        <v>1</v>
      </c>
      <c r="BG1902" t="str">
        <f t="shared" si="92"/>
        <v>cumple</v>
      </c>
    </row>
    <row r="1903" spans="1:59" x14ac:dyDescent="0.25">
      <c r="A1903" t="s">
        <v>99</v>
      </c>
      <c r="B1903">
        <v>2019003804</v>
      </c>
      <c r="C1903" s="1">
        <v>43565</v>
      </c>
      <c r="D1903" t="s">
        <v>4363</v>
      </c>
      <c r="E1903" t="s">
        <v>56</v>
      </c>
      <c r="F1903" t="s">
        <v>101</v>
      </c>
      <c r="G1903" t="s">
        <v>58</v>
      </c>
      <c r="H1903" t="s">
        <v>59</v>
      </c>
      <c r="I1903" s="1">
        <v>43565</v>
      </c>
      <c r="J1903" t="s">
        <v>60</v>
      </c>
      <c r="K1903" t="s">
        <v>74</v>
      </c>
      <c r="L1903" t="s">
        <v>74</v>
      </c>
      <c r="M1903" t="s">
        <v>74</v>
      </c>
      <c r="N1903" t="s">
        <v>64</v>
      </c>
      <c r="O1903" t="s">
        <v>58</v>
      </c>
      <c r="P1903" t="s">
        <v>65</v>
      </c>
      <c r="Q1903" t="s">
        <v>102</v>
      </c>
      <c r="R1903" t="s">
        <v>67</v>
      </c>
      <c r="S1903" t="s">
        <v>68</v>
      </c>
      <c r="T1903" s="1">
        <v>43565</v>
      </c>
      <c r="U1903" t="s">
        <v>56</v>
      </c>
      <c r="AD1903" t="s">
        <v>103</v>
      </c>
      <c r="AF1903" t="s">
        <v>4364</v>
      </c>
      <c r="AH1903" t="s">
        <v>4365</v>
      </c>
      <c r="AJ1903">
        <v>3124217462</v>
      </c>
      <c r="AK1903" t="s">
        <v>106</v>
      </c>
      <c r="AL1903" t="s">
        <v>107</v>
      </c>
      <c r="AM1903" t="s">
        <v>72</v>
      </c>
      <c r="AN1903" t="s">
        <v>99</v>
      </c>
      <c r="AO1903" t="s">
        <v>74</v>
      </c>
      <c r="AP1903" t="s">
        <v>74</v>
      </c>
      <c r="AQ1903" t="s">
        <v>4366</v>
      </c>
      <c r="AR1903" t="s">
        <v>74</v>
      </c>
      <c r="AS1903" t="s">
        <v>64</v>
      </c>
      <c r="AT1903" t="s">
        <v>102</v>
      </c>
      <c r="AU1903" s="1">
        <v>43566</v>
      </c>
      <c r="AV1903" s="1">
        <v>43566</v>
      </c>
      <c r="AW1903" t="s">
        <v>58</v>
      </c>
      <c r="AX1903" t="s">
        <v>75</v>
      </c>
      <c r="AZ1903" t="s">
        <v>76</v>
      </c>
      <c r="BA1903" t="s">
        <v>109</v>
      </c>
      <c r="BB1903" t="s">
        <v>75</v>
      </c>
      <c r="BC1903" s="1">
        <v>43566</v>
      </c>
      <c r="BD1903" s="1">
        <v>43566</v>
      </c>
      <c r="BE1903">
        <f t="shared" si="93"/>
        <v>1</v>
      </c>
      <c r="BF1903" s="17">
        <f>SUM(NETWORKDAYS.INTL(C1903,BC1903,1,festivos!A1907:A1923),-1)</f>
        <v>1</v>
      </c>
      <c r="BG1903" t="str">
        <f t="shared" si="92"/>
        <v>cumple</v>
      </c>
    </row>
    <row r="1904" spans="1:59" x14ac:dyDescent="0.25">
      <c r="A1904" t="s">
        <v>99</v>
      </c>
      <c r="B1904">
        <v>2019003806</v>
      </c>
      <c r="C1904" s="1">
        <v>43565</v>
      </c>
      <c r="D1904" t="s">
        <v>4367</v>
      </c>
      <c r="E1904" t="s">
        <v>56</v>
      </c>
      <c r="F1904" t="s">
        <v>101</v>
      </c>
      <c r="G1904" t="s">
        <v>58</v>
      </c>
      <c r="H1904" t="s">
        <v>59</v>
      </c>
      <c r="I1904" s="1">
        <v>43565</v>
      </c>
      <c r="J1904" t="s">
        <v>60</v>
      </c>
      <c r="K1904" t="s">
        <v>74</v>
      </c>
      <c r="L1904" t="s">
        <v>74</v>
      </c>
      <c r="M1904" t="s">
        <v>74</v>
      </c>
      <c r="N1904" t="s">
        <v>64</v>
      </c>
      <c r="O1904" t="s">
        <v>58</v>
      </c>
      <c r="P1904" t="s">
        <v>65</v>
      </c>
      <c r="Q1904" t="s">
        <v>102</v>
      </c>
      <c r="R1904" t="s">
        <v>67</v>
      </c>
      <c r="S1904" t="s">
        <v>68</v>
      </c>
      <c r="T1904" s="1">
        <v>43565</v>
      </c>
      <c r="U1904" t="s">
        <v>56</v>
      </c>
      <c r="V1904" t="s">
        <v>84</v>
      </c>
      <c r="W1904">
        <v>7857</v>
      </c>
      <c r="AD1904" t="s">
        <v>103</v>
      </c>
      <c r="AF1904" t="s">
        <v>4368</v>
      </c>
      <c r="AG1904" t="s">
        <v>4369</v>
      </c>
      <c r="AH1904" t="s">
        <v>4370</v>
      </c>
      <c r="AK1904" t="s">
        <v>106</v>
      </c>
      <c r="AL1904" t="s">
        <v>107</v>
      </c>
      <c r="AM1904" t="s">
        <v>72</v>
      </c>
      <c r="AN1904" t="s">
        <v>99</v>
      </c>
      <c r="AO1904" t="s">
        <v>74</v>
      </c>
      <c r="AP1904" t="s">
        <v>74</v>
      </c>
      <c r="AQ1904" t="s">
        <v>4371</v>
      </c>
      <c r="AR1904" t="s">
        <v>74</v>
      </c>
      <c r="AS1904" t="s">
        <v>64</v>
      </c>
      <c r="AT1904" t="s">
        <v>102</v>
      </c>
      <c r="AU1904" s="1">
        <v>43566</v>
      </c>
      <c r="AV1904" s="1">
        <v>43566</v>
      </c>
      <c r="AW1904" t="s">
        <v>58</v>
      </c>
      <c r="AX1904" t="s">
        <v>75</v>
      </c>
      <c r="AZ1904" t="s">
        <v>76</v>
      </c>
      <c r="BA1904" t="s">
        <v>109</v>
      </c>
      <c r="BB1904" t="s">
        <v>75</v>
      </c>
      <c r="BC1904" s="1">
        <v>43566</v>
      </c>
      <c r="BD1904" s="1">
        <v>43566</v>
      </c>
      <c r="BE1904">
        <f t="shared" si="93"/>
        <v>1</v>
      </c>
      <c r="BF1904" s="17">
        <f>SUM(NETWORKDAYS.INTL(C1904,BC1904,1,festivos!A1908:A1924),-1)</f>
        <v>1</v>
      </c>
      <c r="BG1904" t="str">
        <f t="shared" si="92"/>
        <v>cumple</v>
      </c>
    </row>
    <row r="1905" spans="1:59" x14ac:dyDescent="0.25">
      <c r="A1905" t="s">
        <v>99</v>
      </c>
      <c r="B1905">
        <v>2019003821</v>
      </c>
      <c r="C1905" s="1">
        <v>43566</v>
      </c>
      <c r="D1905" t="s">
        <v>4377</v>
      </c>
      <c r="E1905" t="s">
        <v>56</v>
      </c>
      <c r="F1905" t="s">
        <v>101</v>
      </c>
      <c r="G1905" t="s">
        <v>58</v>
      </c>
      <c r="H1905" t="s">
        <v>59</v>
      </c>
      <c r="I1905" s="1">
        <v>43566</v>
      </c>
      <c r="J1905" t="s">
        <v>60</v>
      </c>
      <c r="K1905" t="s">
        <v>74</v>
      </c>
      <c r="L1905" t="s">
        <v>74</v>
      </c>
      <c r="M1905" t="s">
        <v>74</v>
      </c>
      <c r="N1905" t="s">
        <v>64</v>
      </c>
      <c r="O1905" t="s">
        <v>58</v>
      </c>
      <c r="P1905" t="s">
        <v>65</v>
      </c>
      <c r="Q1905" t="s">
        <v>102</v>
      </c>
      <c r="R1905" t="s">
        <v>67</v>
      </c>
      <c r="S1905" t="s">
        <v>68</v>
      </c>
      <c r="T1905" s="1">
        <v>43566</v>
      </c>
      <c r="U1905" t="s">
        <v>56</v>
      </c>
      <c r="AD1905" t="s">
        <v>103</v>
      </c>
      <c r="AF1905" t="s">
        <v>4378</v>
      </c>
      <c r="AH1905" t="s">
        <v>4379</v>
      </c>
      <c r="AJ1905">
        <v>3164958273</v>
      </c>
      <c r="AK1905" t="s">
        <v>106</v>
      </c>
      <c r="AL1905" t="s">
        <v>107</v>
      </c>
      <c r="AM1905" t="s">
        <v>72</v>
      </c>
      <c r="AN1905" t="s">
        <v>99</v>
      </c>
      <c r="AO1905" t="s">
        <v>74</v>
      </c>
      <c r="AP1905" t="s">
        <v>74</v>
      </c>
      <c r="AQ1905" t="s">
        <v>4380</v>
      </c>
      <c r="AR1905" t="s">
        <v>74</v>
      </c>
      <c r="AS1905" t="s">
        <v>64</v>
      </c>
      <c r="AT1905" t="s">
        <v>101</v>
      </c>
      <c r="AU1905" s="1">
        <v>43566</v>
      </c>
      <c r="AV1905" s="1">
        <v>43568</v>
      </c>
      <c r="AW1905" t="s">
        <v>58</v>
      </c>
      <c r="AX1905" t="s">
        <v>75</v>
      </c>
      <c r="AZ1905" t="s">
        <v>76</v>
      </c>
      <c r="BA1905" t="s">
        <v>109</v>
      </c>
      <c r="BB1905" t="s">
        <v>75</v>
      </c>
      <c r="BC1905" s="1">
        <v>43568</v>
      </c>
      <c r="BD1905" s="1">
        <v>43568</v>
      </c>
      <c r="BE1905">
        <f t="shared" si="93"/>
        <v>1</v>
      </c>
      <c r="BF1905" s="17">
        <f>SUM(NETWORKDAYS.INTL(C1905,BC1905,1,festivos!A1909:A1925),-1)</f>
        <v>1</v>
      </c>
      <c r="BG1905" t="str">
        <f t="shared" si="92"/>
        <v>cumple</v>
      </c>
    </row>
    <row r="1906" spans="1:59" x14ac:dyDescent="0.25">
      <c r="A1906" t="s">
        <v>99</v>
      </c>
      <c r="B1906">
        <v>2019003979</v>
      </c>
      <c r="C1906" s="1">
        <v>43570</v>
      </c>
      <c r="D1906" t="s">
        <v>4479</v>
      </c>
      <c r="E1906" t="s">
        <v>56</v>
      </c>
      <c r="F1906" t="s">
        <v>101</v>
      </c>
      <c r="G1906" t="s">
        <v>58</v>
      </c>
      <c r="H1906" t="s">
        <v>59</v>
      </c>
      <c r="I1906" s="1">
        <v>43570</v>
      </c>
      <c r="J1906" t="s">
        <v>60</v>
      </c>
      <c r="K1906" t="s">
        <v>74</v>
      </c>
      <c r="L1906" t="s">
        <v>74</v>
      </c>
      <c r="M1906" t="s">
        <v>74</v>
      </c>
      <c r="N1906" t="s">
        <v>64</v>
      </c>
      <c r="O1906" t="s">
        <v>58</v>
      </c>
      <c r="P1906" t="s">
        <v>65</v>
      </c>
      <c r="Q1906" t="s">
        <v>102</v>
      </c>
      <c r="R1906" t="s">
        <v>67</v>
      </c>
      <c r="S1906" t="s">
        <v>68</v>
      </c>
      <c r="T1906" s="1">
        <v>43570</v>
      </c>
      <c r="U1906" t="s">
        <v>56</v>
      </c>
      <c r="V1906" t="s">
        <v>69</v>
      </c>
      <c r="W1906">
        <v>671361</v>
      </c>
      <c r="AD1906" t="s">
        <v>103</v>
      </c>
      <c r="AF1906" t="s">
        <v>4480</v>
      </c>
      <c r="AH1906" t="s">
        <v>4481</v>
      </c>
      <c r="AK1906" t="s">
        <v>106</v>
      </c>
      <c r="AL1906" t="s">
        <v>107</v>
      </c>
      <c r="AM1906" t="s">
        <v>72</v>
      </c>
      <c r="AN1906" t="s">
        <v>99</v>
      </c>
      <c r="AO1906" t="s">
        <v>74</v>
      </c>
      <c r="AP1906" t="s">
        <v>74</v>
      </c>
      <c r="AQ1906" t="s">
        <v>4482</v>
      </c>
      <c r="AR1906" t="s">
        <v>74</v>
      </c>
      <c r="AS1906" t="s">
        <v>64</v>
      </c>
      <c r="AT1906" t="s">
        <v>102</v>
      </c>
      <c r="AU1906" s="1">
        <v>43571</v>
      </c>
      <c r="AV1906" s="1">
        <v>43571</v>
      </c>
      <c r="AW1906" t="s">
        <v>58</v>
      </c>
      <c r="AX1906" t="s">
        <v>75</v>
      </c>
      <c r="AZ1906" t="s">
        <v>76</v>
      </c>
      <c r="BA1906" t="s">
        <v>109</v>
      </c>
      <c r="BB1906" t="s">
        <v>75</v>
      </c>
      <c r="BC1906" s="1">
        <v>43571</v>
      </c>
      <c r="BD1906" s="1">
        <v>43571</v>
      </c>
      <c r="BE1906">
        <f t="shared" si="93"/>
        <v>1</v>
      </c>
      <c r="BF1906" s="17">
        <f>SUM(NETWORKDAYS.INTL(C1906,BC1906,1,festivos!A1910:A1926),-1)</f>
        <v>1</v>
      </c>
      <c r="BG1906" t="str">
        <f t="shared" si="92"/>
        <v>cumple</v>
      </c>
    </row>
    <row r="1907" spans="1:59" x14ac:dyDescent="0.25">
      <c r="A1907" t="s">
        <v>99</v>
      </c>
      <c r="B1907">
        <v>2019003986</v>
      </c>
      <c r="C1907" s="1">
        <v>43570</v>
      </c>
      <c r="D1907" t="s">
        <v>4491</v>
      </c>
      <c r="E1907" t="s">
        <v>56</v>
      </c>
      <c r="F1907" t="s">
        <v>101</v>
      </c>
      <c r="G1907" t="s">
        <v>58</v>
      </c>
      <c r="H1907" t="s">
        <v>59</v>
      </c>
      <c r="I1907" s="1">
        <v>43570</v>
      </c>
      <c r="J1907" t="s">
        <v>60</v>
      </c>
      <c r="K1907" t="s">
        <v>74</v>
      </c>
      <c r="L1907" t="s">
        <v>74</v>
      </c>
      <c r="M1907" t="s">
        <v>74</v>
      </c>
      <c r="N1907" t="s">
        <v>64</v>
      </c>
      <c r="O1907" t="s">
        <v>58</v>
      </c>
      <c r="P1907" t="s">
        <v>65</v>
      </c>
      <c r="Q1907" t="s">
        <v>170</v>
      </c>
      <c r="R1907" t="s">
        <v>67</v>
      </c>
      <c r="S1907" t="s">
        <v>68</v>
      </c>
      <c r="T1907" s="1">
        <v>43570</v>
      </c>
      <c r="U1907" t="s">
        <v>56</v>
      </c>
      <c r="AD1907" t="s">
        <v>103</v>
      </c>
      <c r="AF1907" t="s">
        <v>4492</v>
      </c>
      <c r="AK1907" t="s">
        <v>106</v>
      </c>
      <c r="AL1907" t="s">
        <v>107</v>
      </c>
      <c r="AM1907" t="s">
        <v>72</v>
      </c>
      <c r="AN1907" t="s">
        <v>99</v>
      </c>
      <c r="AO1907" t="s">
        <v>74</v>
      </c>
      <c r="AP1907" t="s">
        <v>74</v>
      </c>
      <c r="AQ1907" t="s">
        <v>4493</v>
      </c>
      <c r="AR1907" t="s">
        <v>74</v>
      </c>
      <c r="AS1907" t="s">
        <v>64</v>
      </c>
      <c r="AT1907" t="s">
        <v>170</v>
      </c>
      <c r="AU1907" s="1">
        <v>43571</v>
      </c>
      <c r="AV1907" s="1">
        <v>43571</v>
      </c>
      <c r="AW1907" t="s">
        <v>58</v>
      </c>
      <c r="AX1907" t="s">
        <v>75</v>
      </c>
      <c r="AZ1907" t="s">
        <v>76</v>
      </c>
      <c r="BA1907" t="s">
        <v>109</v>
      </c>
      <c r="BB1907" t="s">
        <v>75</v>
      </c>
      <c r="BC1907" s="1">
        <v>43571</v>
      </c>
      <c r="BD1907" s="1">
        <v>43571</v>
      </c>
      <c r="BE1907">
        <f t="shared" si="93"/>
        <v>1</v>
      </c>
      <c r="BF1907" s="17">
        <f>SUM(NETWORKDAYS.INTL(C1907,BC1907,1,festivos!A1911:A1927),-1)</f>
        <v>1</v>
      </c>
      <c r="BG1907" t="str">
        <f t="shared" si="92"/>
        <v>cumple</v>
      </c>
    </row>
    <row r="1908" spans="1:59" x14ac:dyDescent="0.25">
      <c r="A1908" t="s">
        <v>99</v>
      </c>
      <c r="B1908">
        <v>2019003987</v>
      </c>
      <c r="C1908" s="1">
        <v>43570</v>
      </c>
      <c r="D1908" t="s">
        <v>4494</v>
      </c>
      <c r="E1908" t="s">
        <v>56</v>
      </c>
      <c r="F1908" t="s">
        <v>101</v>
      </c>
      <c r="G1908" t="s">
        <v>58</v>
      </c>
      <c r="H1908" t="s">
        <v>59</v>
      </c>
      <c r="I1908" s="1">
        <v>43570</v>
      </c>
      <c r="J1908" t="s">
        <v>60</v>
      </c>
      <c r="K1908" t="s">
        <v>74</v>
      </c>
      <c r="L1908" t="s">
        <v>74</v>
      </c>
      <c r="M1908" t="s">
        <v>74</v>
      </c>
      <c r="N1908" t="s">
        <v>64</v>
      </c>
      <c r="O1908" t="s">
        <v>58</v>
      </c>
      <c r="P1908" t="s">
        <v>65</v>
      </c>
      <c r="Q1908" t="s">
        <v>170</v>
      </c>
      <c r="R1908" t="s">
        <v>67</v>
      </c>
      <c r="S1908" t="s">
        <v>68</v>
      </c>
      <c r="T1908" s="1">
        <v>43570</v>
      </c>
      <c r="U1908" t="s">
        <v>56</v>
      </c>
      <c r="AD1908" t="s">
        <v>103</v>
      </c>
      <c r="AF1908" t="s">
        <v>4495</v>
      </c>
      <c r="AK1908" t="s">
        <v>106</v>
      </c>
      <c r="AL1908" t="s">
        <v>107</v>
      </c>
      <c r="AM1908" t="s">
        <v>72</v>
      </c>
      <c r="AN1908" t="s">
        <v>99</v>
      </c>
      <c r="AO1908" t="s">
        <v>74</v>
      </c>
      <c r="AP1908" t="s">
        <v>74</v>
      </c>
      <c r="AQ1908" t="s">
        <v>4496</v>
      </c>
      <c r="AR1908" t="s">
        <v>74</v>
      </c>
      <c r="AS1908" t="s">
        <v>64</v>
      </c>
      <c r="AT1908" t="s">
        <v>170</v>
      </c>
      <c r="AU1908" s="1">
        <v>43571</v>
      </c>
      <c r="AV1908" s="1">
        <v>43571</v>
      </c>
      <c r="AW1908" t="s">
        <v>58</v>
      </c>
      <c r="AX1908" t="s">
        <v>75</v>
      </c>
      <c r="AZ1908" t="s">
        <v>76</v>
      </c>
      <c r="BA1908" t="s">
        <v>109</v>
      </c>
      <c r="BB1908" t="s">
        <v>75</v>
      </c>
      <c r="BC1908" s="1">
        <v>43571</v>
      </c>
      <c r="BD1908" s="1">
        <v>43571</v>
      </c>
      <c r="BE1908">
        <f t="shared" si="93"/>
        <v>1</v>
      </c>
      <c r="BF1908" s="17">
        <f>SUM(NETWORKDAYS.INTL(C1908,BC1908,1,festivos!A1912:A1928),-1)</f>
        <v>1</v>
      </c>
      <c r="BG1908" t="str">
        <f t="shared" si="92"/>
        <v>cumple</v>
      </c>
    </row>
    <row r="1909" spans="1:59" x14ac:dyDescent="0.25">
      <c r="A1909" t="s">
        <v>99</v>
      </c>
      <c r="B1909">
        <v>2019003988</v>
      </c>
      <c r="C1909" s="1">
        <v>43570</v>
      </c>
      <c r="D1909" t="s">
        <v>4497</v>
      </c>
      <c r="E1909" t="s">
        <v>56</v>
      </c>
      <c r="F1909" t="s">
        <v>101</v>
      </c>
      <c r="G1909" t="s">
        <v>58</v>
      </c>
      <c r="H1909" t="s">
        <v>59</v>
      </c>
      <c r="I1909" s="1">
        <v>43570</v>
      </c>
      <c r="J1909" t="s">
        <v>60</v>
      </c>
      <c r="K1909" t="s">
        <v>74</v>
      </c>
      <c r="L1909" t="s">
        <v>74</v>
      </c>
      <c r="M1909" t="s">
        <v>74</v>
      </c>
      <c r="N1909" t="s">
        <v>64</v>
      </c>
      <c r="O1909" t="s">
        <v>58</v>
      </c>
      <c r="P1909" t="s">
        <v>65</v>
      </c>
      <c r="Q1909" t="s">
        <v>170</v>
      </c>
      <c r="R1909" t="s">
        <v>67</v>
      </c>
      <c r="S1909" t="s">
        <v>68</v>
      </c>
      <c r="T1909" s="1">
        <v>43570</v>
      </c>
      <c r="U1909" t="s">
        <v>56</v>
      </c>
      <c r="AD1909" t="s">
        <v>103</v>
      </c>
      <c r="AF1909" t="s">
        <v>4498</v>
      </c>
      <c r="AK1909" t="s">
        <v>106</v>
      </c>
      <c r="AL1909" t="s">
        <v>107</v>
      </c>
      <c r="AM1909" t="s">
        <v>72</v>
      </c>
      <c r="AN1909" t="s">
        <v>99</v>
      </c>
      <c r="AO1909" t="s">
        <v>74</v>
      </c>
      <c r="AP1909" t="s">
        <v>74</v>
      </c>
      <c r="AQ1909" t="s">
        <v>4499</v>
      </c>
      <c r="AR1909" t="s">
        <v>74</v>
      </c>
      <c r="AS1909" t="s">
        <v>64</v>
      </c>
      <c r="AT1909" t="s">
        <v>170</v>
      </c>
      <c r="AU1909" s="1">
        <v>43571</v>
      </c>
      <c r="AV1909" s="1">
        <v>43571</v>
      </c>
      <c r="AW1909" t="s">
        <v>58</v>
      </c>
      <c r="AX1909" t="s">
        <v>75</v>
      </c>
      <c r="AZ1909" t="s">
        <v>76</v>
      </c>
      <c r="BA1909" t="s">
        <v>109</v>
      </c>
      <c r="BB1909" t="s">
        <v>75</v>
      </c>
      <c r="BC1909" s="1">
        <v>43571</v>
      </c>
      <c r="BD1909" s="1">
        <v>43571</v>
      </c>
      <c r="BE1909">
        <f t="shared" si="93"/>
        <v>1</v>
      </c>
      <c r="BF1909" s="17">
        <f>SUM(NETWORKDAYS.INTL(C1909,BC1909,1,festivos!A1913:A1929),-1)</f>
        <v>1</v>
      </c>
      <c r="BG1909" t="str">
        <f t="shared" si="92"/>
        <v>cumple</v>
      </c>
    </row>
    <row r="1910" spans="1:59" x14ac:dyDescent="0.25">
      <c r="A1910" t="s">
        <v>99</v>
      </c>
      <c r="B1910">
        <v>2019004024</v>
      </c>
      <c r="C1910" s="1">
        <v>43571</v>
      </c>
      <c r="D1910" t="s">
        <v>4517</v>
      </c>
      <c r="E1910" t="s">
        <v>56</v>
      </c>
      <c r="F1910" t="s">
        <v>101</v>
      </c>
      <c r="G1910" t="s">
        <v>58</v>
      </c>
      <c r="H1910" t="s">
        <v>59</v>
      </c>
      <c r="I1910" s="1">
        <v>43571</v>
      </c>
      <c r="J1910" t="s">
        <v>60</v>
      </c>
      <c r="K1910" t="s">
        <v>74</v>
      </c>
      <c r="L1910" t="s">
        <v>74</v>
      </c>
      <c r="M1910" t="s">
        <v>74</v>
      </c>
      <c r="N1910" t="s">
        <v>64</v>
      </c>
      <c r="O1910" t="s">
        <v>58</v>
      </c>
      <c r="P1910" t="s">
        <v>65</v>
      </c>
      <c r="Q1910" t="s">
        <v>102</v>
      </c>
      <c r="R1910" t="s">
        <v>67</v>
      </c>
      <c r="S1910" t="s">
        <v>68</v>
      </c>
      <c r="T1910" s="1">
        <v>43571</v>
      </c>
      <c r="U1910" t="s">
        <v>56</v>
      </c>
      <c r="V1910" t="s">
        <v>84</v>
      </c>
      <c r="W1910">
        <v>112052</v>
      </c>
      <c r="AD1910" t="s">
        <v>103</v>
      </c>
      <c r="AF1910" t="s">
        <v>4518</v>
      </c>
      <c r="AG1910">
        <v>3424679</v>
      </c>
      <c r="AH1910" t="s">
        <v>4519</v>
      </c>
      <c r="AK1910" t="s">
        <v>106</v>
      </c>
      <c r="AL1910" t="s">
        <v>107</v>
      </c>
      <c r="AM1910" t="s">
        <v>72</v>
      </c>
      <c r="AN1910" t="s">
        <v>99</v>
      </c>
      <c r="AO1910" t="s">
        <v>74</v>
      </c>
      <c r="AP1910" t="s">
        <v>74</v>
      </c>
      <c r="AQ1910" t="s">
        <v>4520</v>
      </c>
      <c r="AR1910" t="s">
        <v>74</v>
      </c>
      <c r="AS1910" t="s">
        <v>64</v>
      </c>
      <c r="AT1910" t="s">
        <v>102</v>
      </c>
      <c r="AU1910" s="1">
        <v>43572</v>
      </c>
      <c r="AV1910" s="1">
        <v>43572</v>
      </c>
      <c r="AW1910" t="s">
        <v>58</v>
      </c>
      <c r="AX1910" t="s">
        <v>75</v>
      </c>
      <c r="AZ1910" t="s">
        <v>76</v>
      </c>
      <c r="BA1910" t="s">
        <v>109</v>
      </c>
      <c r="BB1910" t="s">
        <v>75</v>
      </c>
      <c r="BC1910" s="1">
        <v>43572</v>
      </c>
      <c r="BD1910" s="1">
        <v>43572</v>
      </c>
      <c r="BE1910">
        <f t="shared" si="93"/>
        <v>1</v>
      </c>
      <c r="BF1910" s="17">
        <f>SUM(NETWORKDAYS.INTL(C1910,BC1910,1,festivos!A1914:A1930),-1)</f>
        <v>1</v>
      </c>
      <c r="BG1910" t="str">
        <f t="shared" si="92"/>
        <v>cumple</v>
      </c>
    </row>
    <row r="1911" spans="1:59" x14ac:dyDescent="0.25">
      <c r="A1911" t="s">
        <v>99</v>
      </c>
      <c r="B1911">
        <v>2019004201</v>
      </c>
      <c r="C1911" s="1">
        <v>43577</v>
      </c>
      <c r="D1911" t="s">
        <v>4595</v>
      </c>
      <c r="E1911" t="s">
        <v>56</v>
      </c>
      <c r="F1911" t="s">
        <v>296</v>
      </c>
      <c r="G1911" t="s">
        <v>58</v>
      </c>
      <c r="H1911" t="s">
        <v>59</v>
      </c>
      <c r="I1911" s="1">
        <v>43577</v>
      </c>
      <c r="J1911" t="s">
        <v>60</v>
      </c>
      <c r="K1911" t="s">
        <v>74</v>
      </c>
      <c r="L1911" t="s">
        <v>74</v>
      </c>
      <c r="M1911" t="s">
        <v>74</v>
      </c>
      <c r="N1911" t="s">
        <v>64</v>
      </c>
      <c r="O1911" t="s">
        <v>58</v>
      </c>
      <c r="P1911" t="s">
        <v>65</v>
      </c>
      <c r="Q1911" t="s">
        <v>57</v>
      </c>
      <c r="R1911" t="s">
        <v>67</v>
      </c>
      <c r="S1911" t="s">
        <v>68</v>
      </c>
      <c r="T1911" s="1">
        <v>43577</v>
      </c>
      <c r="U1911" t="s">
        <v>56</v>
      </c>
      <c r="AD1911" t="s">
        <v>103</v>
      </c>
      <c r="AE1911">
        <v>1107041013</v>
      </c>
      <c r="AF1911" t="s">
        <v>4596</v>
      </c>
      <c r="AI1911" t="s">
        <v>179</v>
      </c>
      <c r="AJ1911">
        <v>3122168796</v>
      </c>
      <c r="AK1911" t="s">
        <v>106</v>
      </c>
      <c r="AL1911" t="s">
        <v>107</v>
      </c>
      <c r="AM1911" t="s">
        <v>72</v>
      </c>
      <c r="AN1911" t="s">
        <v>99</v>
      </c>
      <c r="AO1911" t="s">
        <v>74</v>
      </c>
      <c r="AP1911" t="s">
        <v>74</v>
      </c>
      <c r="AQ1911" t="s">
        <v>4597</v>
      </c>
      <c r="AR1911" t="s">
        <v>74</v>
      </c>
      <c r="AS1911" t="s">
        <v>64</v>
      </c>
      <c r="AT1911" t="s">
        <v>57</v>
      </c>
      <c r="AU1911" s="1">
        <v>43578</v>
      </c>
      <c r="AV1911" s="1">
        <v>43579</v>
      </c>
      <c r="AW1911" t="s">
        <v>58</v>
      </c>
      <c r="AX1911" t="s">
        <v>75</v>
      </c>
      <c r="AZ1911" t="s">
        <v>76</v>
      </c>
      <c r="BA1911" t="s">
        <v>109</v>
      </c>
      <c r="BB1911" t="s">
        <v>75</v>
      </c>
      <c r="BC1911" s="1">
        <v>43578</v>
      </c>
      <c r="BD1911" s="1">
        <v>43579</v>
      </c>
      <c r="BE1911">
        <f t="shared" si="93"/>
        <v>1</v>
      </c>
      <c r="BF1911" s="17">
        <f>SUM(NETWORKDAYS.INTL(C1911,BC1911,1,festivos!A1915:A1931),-1)</f>
        <v>1</v>
      </c>
      <c r="BG1911" t="str">
        <f t="shared" si="92"/>
        <v>cumple</v>
      </c>
    </row>
    <row r="1912" spans="1:59" x14ac:dyDescent="0.25">
      <c r="A1912" t="s">
        <v>99</v>
      </c>
      <c r="B1912">
        <v>2019004206</v>
      </c>
      <c r="C1912" s="1">
        <v>43577</v>
      </c>
      <c r="D1912" t="s">
        <v>4608</v>
      </c>
      <c r="E1912" t="s">
        <v>56</v>
      </c>
      <c r="F1912" t="s">
        <v>101</v>
      </c>
      <c r="G1912" t="s">
        <v>58</v>
      </c>
      <c r="H1912" t="s">
        <v>59</v>
      </c>
      <c r="I1912" s="1">
        <v>43577</v>
      </c>
      <c r="J1912" t="s">
        <v>60</v>
      </c>
      <c r="K1912" t="s">
        <v>74</v>
      </c>
      <c r="L1912" t="s">
        <v>74</v>
      </c>
      <c r="M1912" t="s">
        <v>74</v>
      </c>
      <c r="N1912" t="s">
        <v>64</v>
      </c>
      <c r="O1912" t="s">
        <v>58</v>
      </c>
      <c r="P1912" t="s">
        <v>65</v>
      </c>
      <c r="Q1912" t="s">
        <v>57</v>
      </c>
      <c r="R1912" t="s">
        <v>67</v>
      </c>
      <c r="S1912" t="s">
        <v>68</v>
      </c>
      <c r="T1912" s="1">
        <v>43577</v>
      </c>
      <c r="U1912" t="s">
        <v>56</v>
      </c>
      <c r="AD1912" t="s">
        <v>103</v>
      </c>
      <c r="AF1912" t="s">
        <v>4609</v>
      </c>
      <c r="AK1912" t="s">
        <v>106</v>
      </c>
      <c r="AL1912" t="s">
        <v>107</v>
      </c>
      <c r="AM1912" t="s">
        <v>72</v>
      </c>
      <c r="AN1912" t="s">
        <v>99</v>
      </c>
      <c r="AO1912" t="s">
        <v>74</v>
      </c>
      <c r="AP1912" t="s">
        <v>74</v>
      </c>
      <c r="AQ1912" t="s">
        <v>4610</v>
      </c>
      <c r="AR1912" t="s">
        <v>74</v>
      </c>
      <c r="AS1912" t="s">
        <v>64</v>
      </c>
      <c r="AT1912" t="s">
        <v>101</v>
      </c>
      <c r="AU1912" s="1">
        <v>43578</v>
      </c>
      <c r="AV1912" s="1">
        <v>43580</v>
      </c>
      <c r="AW1912" t="s">
        <v>58</v>
      </c>
      <c r="AX1912" t="s">
        <v>75</v>
      </c>
      <c r="AZ1912" t="s">
        <v>76</v>
      </c>
      <c r="BA1912" t="s">
        <v>109</v>
      </c>
      <c r="BB1912" t="s">
        <v>75</v>
      </c>
      <c r="BC1912" s="1">
        <v>43578</v>
      </c>
      <c r="BD1912" s="1">
        <v>43580</v>
      </c>
      <c r="BE1912">
        <f t="shared" si="93"/>
        <v>1</v>
      </c>
      <c r="BF1912" s="17">
        <f>SUM(NETWORKDAYS.INTL(C1912,BC1912,1,festivos!A1916:A1932),-1)</f>
        <v>1</v>
      </c>
      <c r="BG1912" t="str">
        <f t="shared" si="92"/>
        <v>cumple</v>
      </c>
    </row>
    <row r="1913" spans="1:59" x14ac:dyDescent="0.25">
      <c r="A1913" t="s">
        <v>99</v>
      </c>
      <c r="B1913">
        <v>2019004408</v>
      </c>
      <c r="C1913" s="1">
        <v>43580</v>
      </c>
      <c r="D1913" t="s">
        <v>4741</v>
      </c>
      <c r="E1913" t="s">
        <v>56</v>
      </c>
      <c r="F1913" t="s">
        <v>101</v>
      </c>
      <c r="G1913" t="s">
        <v>58</v>
      </c>
      <c r="H1913" t="s">
        <v>59</v>
      </c>
      <c r="I1913" s="1">
        <v>43580</v>
      </c>
      <c r="J1913" t="s">
        <v>60</v>
      </c>
      <c r="K1913" t="s">
        <v>74</v>
      </c>
      <c r="L1913" t="s">
        <v>74</v>
      </c>
      <c r="M1913" t="s">
        <v>74</v>
      </c>
      <c r="N1913" t="s">
        <v>64</v>
      </c>
      <c r="O1913" t="s">
        <v>58</v>
      </c>
      <c r="P1913" t="s">
        <v>65</v>
      </c>
      <c r="Q1913" t="s">
        <v>102</v>
      </c>
      <c r="R1913" t="s">
        <v>67</v>
      </c>
      <c r="S1913" t="s">
        <v>68</v>
      </c>
      <c r="T1913" s="1">
        <v>43580</v>
      </c>
      <c r="U1913" t="s">
        <v>56</v>
      </c>
      <c r="V1913" t="s">
        <v>84</v>
      </c>
      <c r="W1913">
        <v>112052</v>
      </c>
      <c r="AD1913" t="s">
        <v>103</v>
      </c>
      <c r="AF1913" t="s">
        <v>4742</v>
      </c>
      <c r="AG1913">
        <v>4287555</v>
      </c>
      <c r="AH1913" t="s">
        <v>423</v>
      </c>
      <c r="AK1913" t="s">
        <v>106</v>
      </c>
      <c r="AL1913" t="s">
        <v>107</v>
      </c>
      <c r="AM1913" t="s">
        <v>72</v>
      </c>
      <c r="AN1913" t="s">
        <v>99</v>
      </c>
      <c r="AO1913" t="s">
        <v>74</v>
      </c>
      <c r="AP1913" t="s">
        <v>74</v>
      </c>
      <c r="AQ1913" t="s">
        <v>4743</v>
      </c>
      <c r="AR1913" t="s">
        <v>74</v>
      </c>
      <c r="AS1913" t="s">
        <v>64</v>
      </c>
      <c r="AT1913" t="s">
        <v>102</v>
      </c>
      <c r="AU1913" s="1">
        <v>43581</v>
      </c>
      <c r="AV1913" s="1">
        <v>43581</v>
      </c>
      <c r="AW1913" t="s">
        <v>58</v>
      </c>
      <c r="AX1913" t="s">
        <v>75</v>
      </c>
      <c r="AZ1913" t="s">
        <v>76</v>
      </c>
      <c r="BA1913" t="s">
        <v>109</v>
      </c>
      <c r="BB1913" t="s">
        <v>75</v>
      </c>
      <c r="BC1913" s="1">
        <v>43581</v>
      </c>
      <c r="BD1913" s="1">
        <v>43581</v>
      </c>
      <c r="BE1913">
        <f t="shared" si="93"/>
        <v>1</v>
      </c>
      <c r="BF1913" s="17">
        <f>SUM(NETWORKDAYS.INTL(C1913,BC1913,1,festivos!A1917:A1933),-1)</f>
        <v>1</v>
      </c>
      <c r="BG1913" t="str">
        <f t="shared" si="92"/>
        <v>cumple</v>
      </c>
    </row>
    <row r="1914" spans="1:59" x14ac:dyDescent="0.25">
      <c r="A1914" t="s">
        <v>99</v>
      </c>
      <c r="B1914">
        <v>2019004416</v>
      </c>
      <c r="C1914" s="1">
        <v>43580</v>
      </c>
      <c r="D1914" t="s">
        <v>4744</v>
      </c>
      <c r="E1914" t="s">
        <v>56</v>
      </c>
      <c r="F1914" t="s">
        <v>101</v>
      </c>
      <c r="G1914" t="s">
        <v>58</v>
      </c>
      <c r="H1914" t="s">
        <v>59</v>
      </c>
      <c r="I1914" s="1">
        <v>43580</v>
      </c>
      <c r="J1914" t="s">
        <v>60</v>
      </c>
      <c r="K1914" t="s">
        <v>74</v>
      </c>
      <c r="L1914" t="s">
        <v>74</v>
      </c>
      <c r="M1914" t="s">
        <v>74</v>
      </c>
      <c r="N1914" t="s">
        <v>64</v>
      </c>
      <c r="O1914" t="s">
        <v>58</v>
      </c>
      <c r="P1914" t="s">
        <v>65</v>
      </c>
      <c r="Q1914" t="s">
        <v>102</v>
      </c>
      <c r="R1914" t="s">
        <v>67</v>
      </c>
      <c r="S1914" t="s">
        <v>68</v>
      </c>
      <c r="T1914" s="1">
        <v>43580</v>
      </c>
      <c r="U1914" t="s">
        <v>56</v>
      </c>
      <c r="V1914" t="s">
        <v>84</v>
      </c>
      <c r="W1914">
        <v>112052</v>
      </c>
      <c r="AD1914" t="s">
        <v>103</v>
      </c>
      <c r="AF1914" t="s">
        <v>4745</v>
      </c>
      <c r="AG1914">
        <v>2431634</v>
      </c>
      <c r="AH1914" t="s">
        <v>4746</v>
      </c>
      <c r="AK1914" t="s">
        <v>106</v>
      </c>
      <c r="AL1914" t="s">
        <v>107</v>
      </c>
      <c r="AM1914" t="s">
        <v>72</v>
      </c>
      <c r="AN1914" t="s">
        <v>99</v>
      </c>
      <c r="AO1914" t="s">
        <v>74</v>
      </c>
      <c r="AP1914" t="s">
        <v>74</v>
      </c>
      <c r="AQ1914" t="s">
        <v>4747</v>
      </c>
      <c r="AR1914" t="s">
        <v>74</v>
      </c>
      <c r="AS1914" t="s">
        <v>64</v>
      </c>
      <c r="AT1914" t="s">
        <v>102</v>
      </c>
      <c r="AU1914" s="1">
        <v>43581</v>
      </c>
      <c r="AV1914" s="1">
        <v>43581</v>
      </c>
      <c r="AW1914" t="s">
        <v>58</v>
      </c>
      <c r="AX1914" t="s">
        <v>75</v>
      </c>
      <c r="AZ1914" t="s">
        <v>76</v>
      </c>
      <c r="BA1914" t="s">
        <v>109</v>
      </c>
      <c r="BB1914" t="s">
        <v>75</v>
      </c>
      <c r="BC1914" s="1">
        <v>43581</v>
      </c>
      <c r="BD1914" s="1">
        <v>43581</v>
      </c>
      <c r="BE1914">
        <f t="shared" si="93"/>
        <v>1</v>
      </c>
      <c r="BF1914" s="17">
        <f>SUM(NETWORKDAYS.INTL(C1914,BC1914,1,festivos!A1918:A1934),-1)</f>
        <v>1</v>
      </c>
      <c r="BG1914" t="str">
        <f t="shared" si="92"/>
        <v>cumple</v>
      </c>
    </row>
    <row r="1915" spans="1:59" x14ac:dyDescent="0.25">
      <c r="A1915" t="s">
        <v>99</v>
      </c>
      <c r="B1915">
        <v>2019004752</v>
      </c>
      <c r="C1915" s="1">
        <v>43589</v>
      </c>
      <c r="D1915" t="s">
        <v>5091</v>
      </c>
      <c r="E1915" t="s">
        <v>56</v>
      </c>
      <c r="F1915" t="s">
        <v>101</v>
      </c>
      <c r="G1915" t="s">
        <v>58</v>
      </c>
      <c r="H1915" t="s">
        <v>59</v>
      </c>
      <c r="I1915" s="1">
        <v>43589</v>
      </c>
      <c r="J1915" t="s">
        <v>60</v>
      </c>
      <c r="K1915" t="s">
        <v>74</v>
      </c>
      <c r="L1915" t="s">
        <v>74</v>
      </c>
      <c r="M1915" t="s">
        <v>74</v>
      </c>
      <c r="N1915" t="s">
        <v>64</v>
      </c>
      <c r="O1915" t="s">
        <v>58</v>
      </c>
      <c r="P1915" t="s">
        <v>65</v>
      </c>
      <c r="Q1915" t="s">
        <v>170</v>
      </c>
      <c r="R1915" t="s">
        <v>67</v>
      </c>
      <c r="S1915" t="s">
        <v>68</v>
      </c>
      <c r="T1915" s="1">
        <v>43589</v>
      </c>
      <c r="U1915" t="s">
        <v>56</v>
      </c>
      <c r="AD1915" t="s">
        <v>103</v>
      </c>
      <c r="AF1915" t="s">
        <v>5092</v>
      </c>
      <c r="AK1915" t="s">
        <v>106</v>
      </c>
      <c r="AL1915" t="s">
        <v>107</v>
      </c>
      <c r="AM1915" t="s">
        <v>72</v>
      </c>
      <c r="AN1915" t="s">
        <v>99</v>
      </c>
      <c r="AO1915" t="s">
        <v>74</v>
      </c>
      <c r="AP1915" t="s">
        <v>74</v>
      </c>
      <c r="AQ1915" t="s">
        <v>5093</v>
      </c>
      <c r="AR1915" t="s">
        <v>74</v>
      </c>
      <c r="AS1915" t="s">
        <v>64</v>
      </c>
      <c r="AT1915" t="s">
        <v>170</v>
      </c>
      <c r="AU1915" s="1">
        <v>43592</v>
      </c>
      <c r="AV1915" s="1">
        <v>43592</v>
      </c>
      <c r="AW1915" t="s">
        <v>58</v>
      </c>
      <c r="AX1915" t="s">
        <v>75</v>
      </c>
      <c r="AZ1915" t="s">
        <v>76</v>
      </c>
      <c r="BA1915" t="s">
        <v>109</v>
      </c>
      <c r="BB1915" t="s">
        <v>75</v>
      </c>
      <c r="BC1915" s="1">
        <v>43592</v>
      </c>
      <c r="BD1915" s="1">
        <v>43592</v>
      </c>
      <c r="BE1915">
        <f t="shared" si="93"/>
        <v>1</v>
      </c>
      <c r="BF1915" s="17">
        <f>SUM(NETWORKDAYS.INTL(C1915,BC1915,1,festivos!A1919:A1935),-1)</f>
        <v>1</v>
      </c>
      <c r="BG1915" t="str">
        <f t="shared" si="92"/>
        <v>cumple</v>
      </c>
    </row>
    <row r="1916" spans="1:59" x14ac:dyDescent="0.25">
      <c r="A1916" t="s">
        <v>99</v>
      </c>
      <c r="B1916">
        <v>2019004842</v>
      </c>
      <c r="C1916" s="1">
        <v>43593</v>
      </c>
      <c r="D1916" t="s">
        <v>5274</v>
      </c>
      <c r="E1916" t="s">
        <v>56</v>
      </c>
      <c r="F1916" t="s">
        <v>101</v>
      </c>
      <c r="G1916" t="s">
        <v>58</v>
      </c>
      <c r="H1916" t="s">
        <v>59</v>
      </c>
      <c r="I1916" s="1">
        <v>43593</v>
      </c>
      <c r="J1916" t="s">
        <v>60</v>
      </c>
      <c r="K1916" t="s">
        <v>74</v>
      </c>
      <c r="L1916" t="s">
        <v>74</v>
      </c>
      <c r="M1916" t="s">
        <v>74</v>
      </c>
      <c r="N1916" t="s">
        <v>64</v>
      </c>
      <c r="O1916" t="s">
        <v>58</v>
      </c>
      <c r="P1916" t="s">
        <v>65</v>
      </c>
      <c r="Q1916" t="s">
        <v>170</v>
      </c>
      <c r="R1916" t="s">
        <v>67</v>
      </c>
      <c r="S1916" t="s">
        <v>68</v>
      </c>
      <c r="T1916" s="1">
        <v>43593</v>
      </c>
      <c r="U1916" t="s">
        <v>56</v>
      </c>
      <c r="AD1916" t="s">
        <v>103</v>
      </c>
      <c r="AF1916" t="s">
        <v>5275</v>
      </c>
      <c r="AK1916" t="s">
        <v>106</v>
      </c>
      <c r="AL1916" t="s">
        <v>107</v>
      </c>
      <c r="AM1916" t="s">
        <v>72</v>
      </c>
      <c r="AN1916" t="s">
        <v>99</v>
      </c>
      <c r="AO1916" t="s">
        <v>74</v>
      </c>
      <c r="AP1916" t="s">
        <v>74</v>
      </c>
      <c r="AQ1916" t="s">
        <v>5276</v>
      </c>
      <c r="AR1916" t="s">
        <v>74</v>
      </c>
      <c r="AS1916" t="s">
        <v>64</v>
      </c>
      <c r="AT1916" t="s">
        <v>170</v>
      </c>
      <c r="AU1916" s="1">
        <v>43594</v>
      </c>
      <c r="AV1916" s="1">
        <v>43594</v>
      </c>
      <c r="AW1916" t="s">
        <v>58</v>
      </c>
      <c r="AX1916" t="s">
        <v>75</v>
      </c>
      <c r="AZ1916" t="s">
        <v>76</v>
      </c>
      <c r="BA1916" t="s">
        <v>109</v>
      </c>
      <c r="BB1916" t="s">
        <v>75</v>
      </c>
      <c r="BC1916" s="1">
        <v>43594</v>
      </c>
      <c r="BD1916" s="1">
        <v>43594</v>
      </c>
      <c r="BE1916">
        <f t="shared" si="93"/>
        <v>1</v>
      </c>
      <c r="BF1916" s="17">
        <f>SUM(NETWORKDAYS.INTL(C1916,BC1916,1,festivos!A1920:A1936),-1)</f>
        <v>1</v>
      </c>
      <c r="BG1916" t="str">
        <f t="shared" si="92"/>
        <v>cumple</v>
      </c>
    </row>
    <row r="1917" spans="1:59" x14ac:dyDescent="0.25">
      <c r="A1917" t="s">
        <v>99</v>
      </c>
      <c r="B1917">
        <v>2019004865</v>
      </c>
      <c r="C1917" s="1">
        <v>43593</v>
      </c>
      <c r="D1917" t="s">
        <v>5332</v>
      </c>
      <c r="E1917" t="s">
        <v>56</v>
      </c>
      <c r="F1917" t="s">
        <v>101</v>
      </c>
      <c r="G1917" t="s">
        <v>58</v>
      </c>
      <c r="H1917" t="s">
        <v>59</v>
      </c>
      <c r="I1917" s="1">
        <v>43593</v>
      </c>
      <c r="J1917" t="s">
        <v>60</v>
      </c>
      <c r="K1917" t="s">
        <v>74</v>
      </c>
      <c r="L1917" t="s">
        <v>74</v>
      </c>
      <c r="M1917" t="s">
        <v>74</v>
      </c>
      <c r="N1917" t="s">
        <v>64</v>
      </c>
      <c r="O1917" t="s">
        <v>58</v>
      </c>
      <c r="P1917" t="s">
        <v>65</v>
      </c>
      <c r="Q1917" t="s">
        <v>170</v>
      </c>
      <c r="R1917" t="s">
        <v>67</v>
      </c>
      <c r="S1917" t="s">
        <v>68</v>
      </c>
      <c r="T1917" s="1">
        <v>43593</v>
      </c>
      <c r="U1917" t="s">
        <v>56</v>
      </c>
      <c r="AD1917" t="s">
        <v>103</v>
      </c>
      <c r="AF1917" t="s">
        <v>5333</v>
      </c>
      <c r="AK1917" t="s">
        <v>106</v>
      </c>
      <c r="AL1917" t="s">
        <v>107</v>
      </c>
      <c r="AM1917" t="s">
        <v>72</v>
      </c>
      <c r="AN1917" t="s">
        <v>99</v>
      </c>
      <c r="AO1917" t="s">
        <v>74</v>
      </c>
      <c r="AP1917" t="s">
        <v>74</v>
      </c>
      <c r="AQ1917" t="s">
        <v>5334</v>
      </c>
      <c r="AR1917" t="s">
        <v>74</v>
      </c>
      <c r="AS1917" t="s">
        <v>64</v>
      </c>
      <c r="AT1917" t="s">
        <v>170</v>
      </c>
      <c r="AU1917" s="1">
        <v>43594</v>
      </c>
      <c r="AV1917" s="1">
        <v>43594</v>
      </c>
      <c r="AW1917" t="s">
        <v>58</v>
      </c>
      <c r="AX1917" t="s">
        <v>75</v>
      </c>
      <c r="AZ1917" t="s">
        <v>76</v>
      </c>
      <c r="BA1917" t="s">
        <v>109</v>
      </c>
      <c r="BB1917" t="s">
        <v>75</v>
      </c>
      <c r="BC1917" s="1">
        <v>43594</v>
      </c>
      <c r="BD1917" s="1">
        <v>43594</v>
      </c>
      <c r="BE1917">
        <f t="shared" si="93"/>
        <v>1</v>
      </c>
      <c r="BF1917" s="17">
        <f>SUM(NETWORKDAYS.INTL(C1917,BC1917,1,festivos!A1921:A1937),-1)</f>
        <v>1</v>
      </c>
      <c r="BG1917" t="str">
        <f t="shared" si="92"/>
        <v>cumple</v>
      </c>
    </row>
    <row r="1918" spans="1:59" x14ac:dyDescent="0.25">
      <c r="A1918" t="s">
        <v>99</v>
      </c>
      <c r="B1918">
        <v>2019004946</v>
      </c>
      <c r="C1918" s="1">
        <v>43598</v>
      </c>
      <c r="D1918" t="s">
        <v>5477</v>
      </c>
      <c r="E1918" t="s">
        <v>56</v>
      </c>
      <c r="F1918" t="s">
        <v>117</v>
      </c>
      <c r="G1918" t="s">
        <v>58</v>
      </c>
      <c r="H1918" t="s">
        <v>118</v>
      </c>
      <c r="I1918" s="1">
        <v>43598</v>
      </c>
      <c r="J1918" t="s">
        <v>60</v>
      </c>
      <c r="K1918" t="s">
        <v>74</v>
      </c>
      <c r="L1918" t="s">
        <v>74</v>
      </c>
      <c r="M1918" t="s">
        <v>74</v>
      </c>
      <c r="N1918" t="s">
        <v>64</v>
      </c>
      <c r="O1918" t="s">
        <v>58</v>
      </c>
      <c r="P1918" t="s">
        <v>65</v>
      </c>
      <c r="Q1918" t="s">
        <v>57</v>
      </c>
      <c r="R1918" t="s">
        <v>67</v>
      </c>
      <c r="S1918" t="s">
        <v>68</v>
      </c>
      <c r="T1918" s="1">
        <v>43598</v>
      </c>
      <c r="U1918" t="s">
        <v>56</v>
      </c>
      <c r="AD1918" t="s">
        <v>103</v>
      </c>
      <c r="AE1918">
        <v>16784447</v>
      </c>
      <c r="AF1918" t="s">
        <v>5478</v>
      </c>
      <c r="AG1918">
        <v>5513018</v>
      </c>
      <c r="AH1918" t="s">
        <v>5479</v>
      </c>
      <c r="AI1918" t="s">
        <v>157</v>
      </c>
      <c r="AK1918" t="s">
        <v>106</v>
      </c>
      <c r="AL1918" t="s">
        <v>107</v>
      </c>
      <c r="AM1918" t="s">
        <v>72</v>
      </c>
      <c r="AN1918" t="s">
        <v>99</v>
      </c>
      <c r="AO1918" t="s">
        <v>74</v>
      </c>
      <c r="AP1918" t="s">
        <v>74</v>
      </c>
      <c r="AQ1918" t="s">
        <v>5480</v>
      </c>
      <c r="AR1918" t="s">
        <v>74</v>
      </c>
      <c r="AS1918" t="s">
        <v>64</v>
      </c>
      <c r="AT1918" t="s">
        <v>57</v>
      </c>
      <c r="AU1918" s="1">
        <v>43599</v>
      </c>
      <c r="AV1918" s="1">
        <v>43599</v>
      </c>
      <c r="AW1918" t="s">
        <v>58</v>
      </c>
      <c r="AX1918" t="s">
        <v>75</v>
      </c>
      <c r="AZ1918" t="s">
        <v>76</v>
      </c>
      <c r="BA1918" t="s">
        <v>109</v>
      </c>
      <c r="BB1918" t="s">
        <v>75</v>
      </c>
      <c r="BC1918" s="1">
        <v>43599</v>
      </c>
      <c r="BD1918" s="1">
        <v>43599</v>
      </c>
      <c r="BE1918">
        <f t="shared" si="93"/>
        <v>1</v>
      </c>
      <c r="BF1918" s="17">
        <f>SUM(NETWORKDAYS.INTL(C1918,BC1918,1,festivos!A1922:A1938),-1)</f>
        <v>1</v>
      </c>
      <c r="BG1918" t="str">
        <f t="shared" si="92"/>
        <v>cumple</v>
      </c>
    </row>
    <row r="1919" spans="1:59" x14ac:dyDescent="0.25">
      <c r="A1919" t="s">
        <v>99</v>
      </c>
      <c r="B1919">
        <v>2019005114</v>
      </c>
      <c r="C1919" s="1">
        <v>43602</v>
      </c>
      <c r="D1919" t="s">
        <v>5745</v>
      </c>
      <c r="E1919" t="s">
        <v>56</v>
      </c>
      <c r="F1919" t="s">
        <v>390</v>
      </c>
      <c r="G1919" t="s">
        <v>58</v>
      </c>
      <c r="H1919" t="s">
        <v>59</v>
      </c>
      <c r="I1919" s="1">
        <v>43602</v>
      </c>
      <c r="J1919" t="s">
        <v>60</v>
      </c>
      <c r="K1919" t="s">
        <v>74</v>
      </c>
      <c r="L1919" t="s">
        <v>74</v>
      </c>
      <c r="M1919" t="s">
        <v>74</v>
      </c>
      <c r="N1919" t="s">
        <v>64</v>
      </c>
      <c r="O1919" t="s">
        <v>58</v>
      </c>
      <c r="P1919" t="s">
        <v>65</v>
      </c>
      <c r="Q1919" t="s">
        <v>102</v>
      </c>
      <c r="R1919" t="s">
        <v>67</v>
      </c>
      <c r="S1919" t="s">
        <v>68</v>
      </c>
      <c r="T1919" s="1">
        <v>43602</v>
      </c>
      <c r="U1919" t="s">
        <v>56</v>
      </c>
      <c r="V1919" t="s">
        <v>84</v>
      </c>
      <c r="W1919">
        <v>112052</v>
      </c>
      <c r="AD1919" t="s">
        <v>103</v>
      </c>
      <c r="AF1919" t="s">
        <v>5746</v>
      </c>
      <c r="AG1919">
        <v>2821885</v>
      </c>
      <c r="AH1919" t="s">
        <v>5747</v>
      </c>
      <c r="AK1919" t="s">
        <v>106</v>
      </c>
      <c r="AL1919" t="s">
        <v>107</v>
      </c>
      <c r="AM1919" t="s">
        <v>72</v>
      </c>
      <c r="AN1919" t="s">
        <v>99</v>
      </c>
      <c r="AO1919" t="s">
        <v>74</v>
      </c>
      <c r="AP1919" t="s">
        <v>74</v>
      </c>
      <c r="AQ1919" t="s">
        <v>5748</v>
      </c>
      <c r="AR1919" t="s">
        <v>74</v>
      </c>
      <c r="AS1919" t="s">
        <v>64</v>
      </c>
      <c r="AT1919" t="s">
        <v>102</v>
      </c>
      <c r="AU1919" s="1">
        <v>43605</v>
      </c>
      <c r="AV1919" s="1">
        <v>43605</v>
      </c>
      <c r="AW1919" t="s">
        <v>5749</v>
      </c>
      <c r="AX1919" t="s">
        <v>75</v>
      </c>
      <c r="AZ1919" t="s">
        <v>76</v>
      </c>
      <c r="BA1919" t="s">
        <v>109</v>
      </c>
      <c r="BB1919" t="s">
        <v>75</v>
      </c>
      <c r="BC1919" s="1">
        <v>43605</v>
      </c>
      <c r="BD1919" s="1">
        <v>43605</v>
      </c>
      <c r="BE1919">
        <f t="shared" si="93"/>
        <v>1</v>
      </c>
      <c r="BF1919" s="17">
        <f>SUM(NETWORKDAYS.INTL(C1919,BC1919,1,festivos!A1923:A1939),-1)</f>
        <v>1</v>
      </c>
      <c r="BG1919" t="str">
        <f t="shared" si="92"/>
        <v>cumple</v>
      </c>
    </row>
    <row r="1920" spans="1:59" x14ac:dyDescent="0.25">
      <c r="A1920" t="s">
        <v>99</v>
      </c>
      <c r="B1920">
        <v>2019005116</v>
      </c>
      <c r="C1920" s="1">
        <v>43602</v>
      </c>
      <c r="D1920" t="s">
        <v>5755</v>
      </c>
      <c r="E1920" t="s">
        <v>56</v>
      </c>
      <c r="F1920" t="s">
        <v>390</v>
      </c>
      <c r="G1920" t="s">
        <v>58</v>
      </c>
      <c r="H1920" t="s">
        <v>59</v>
      </c>
      <c r="I1920" s="1">
        <v>43602</v>
      </c>
      <c r="J1920" t="s">
        <v>60</v>
      </c>
      <c r="K1920" t="s">
        <v>74</v>
      </c>
      <c r="L1920" t="s">
        <v>74</v>
      </c>
      <c r="M1920" t="s">
        <v>74</v>
      </c>
      <c r="N1920" t="s">
        <v>64</v>
      </c>
      <c r="O1920" t="s">
        <v>58</v>
      </c>
      <c r="P1920" t="s">
        <v>65</v>
      </c>
      <c r="Q1920" t="s">
        <v>102</v>
      </c>
      <c r="R1920" t="s">
        <v>67</v>
      </c>
      <c r="S1920" t="s">
        <v>68</v>
      </c>
      <c r="T1920" s="1">
        <v>43602</v>
      </c>
      <c r="U1920" t="s">
        <v>56</v>
      </c>
      <c r="V1920" t="s">
        <v>84</v>
      </c>
      <c r="W1920">
        <v>112052</v>
      </c>
      <c r="AD1920" t="s">
        <v>103</v>
      </c>
      <c r="AF1920" t="s">
        <v>838</v>
      </c>
      <c r="AG1920">
        <v>7542484</v>
      </c>
      <c r="AH1920" t="s">
        <v>839</v>
      </c>
      <c r="AK1920" t="s">
        <v>106</v>
      </c>
      <c r="AL1920" t="s">
        <v>107</v>
      </c>
      <c r="AM1920" t="s">
        <v>72</v>
      </c>
      <c r="AN1920" t="s">
        <v>99</v>
      </c>
      <c r="AO1920" t="s">
        <v>74</v>
      </c>
      <c r="AP1920" t="s">
        <v>74</v>
      </c>
      <c r="AQ1920" t="s">
        <v>5756</v>
      </c>
      <c r="AR1920" t="s">
        <v>74</v>
      </c>
      <c r="AS1920" t="s">
        <v>64</v>
      </c>
      <c r="AT1920" t="s">
        <v>102</v>
      </c>
      <c r="AU1920" s="1">
        <v>43605</v>
      </c>
      <c r="AV1920" s="1">
        <v>43605</v>
      </c>
      <c r="AW1920" t="s">
        <v>5757</v>
      </c>
      <c r="AX1920" t="s">
        <v>75</v>
      </c>
      <c r="AZ1920" t="s">
        <v>76</v>
      </c>
      <c r="BA1920" t="s">
        <v>109</v>
      </c>
      <c r="BB1920" t="s">
        <v>75</v>
      </c>
      <c r="BC1920" s="1">
        <v>43605</v>
      </c>
      <c r="BD1920" s="1">
        <v>43605</v>
      </c>
      <c r="BE1920">
        <f t="shared" si="93"/>
        <v>1</v>
      </c>
      <c r="BF1920" s="17">
        <f>SUM(NETWORKDAYS.INTL(C1920,BC1920,1,festivos!A1924:A1940),-1)</f>
        <v>1</v>
      </c>
      <c r="BG1920" t="str">
        <f t="shared" si="92"/>
        <v>cumple</v>
      </c>
    </row>
    <row r="1921" spans="1:59" x14ac:dyDescent="0.25">
      <c r="A1921" t="s">
        <v>99</v>
      </c>
      <c r="B1921">
        <v>2019005119</v>
      </c>
      <c r="C1921" s="1">
        <v>43602</v>
      </c>
      <c r="D1921" t="s">
        <v>5758</v>
      </c>
      <c r="E1921" t="s">
        <v>56</v>
      </c>
      <c r="F1921" t="s">
        <v>390</v>
      </c>
      <c r="G1921" t="s">
        <v>58</v>
      </c>
      <c r="H1921" t="s">
        <v>59</v>
      </c>
      <c r="I1921" s="1">
        <v>43602</v>
      </c>
      <c r="J1921" t="s">
        <v>60</v>
      </c>
      <c r="K1921" t="s">
        <v>74</v>
      </c>
      <c r="L1921" t="s">
        <v>74</v>
      </c>
      <c r="M1921" t="s">
        <v>74</v>
      </c>
      <c r="N1921" t="s">
        <v>64</v>
      </c>
      <c r="O1921" t="s">
        <v>58</v>
      </c>
      <c r="P1921" t="s">
        <v>65</v>
      </c>
      <c r="Q1921" t="s">
        <v>102</v>
      </c>
      <c r="R1921" t="s">
        <v>67</v>
      </c>
      <c r="S1921" t="s">
        <v>68</v>
      </c>
      <c r="T1921" s="1">
        <v>43602</v>
      </c>
      <c r="U1921" t="s">
        <v>56</v>
      </c>
      <c r="AD1921" t="s">
        <v>103</v>
      </c>
      <c r="AF1921" t="s">
        <v>5759</v>
      </c>
      <c r="AH1921" t="s">
        <v>5760</v>
      </c>
      <c r="AJ1921">
        <v>3505543832</v>
      </c>
      <c r="AK1921" t="s">
        <v>106</v>
      </c>
      <c r="AL1921" t="s">
        <v>107</v>
      </c>
      <c r="AM1921" t="s">
        <v>72</v>
      </c>
      <c r="AN1921" t="s">
        <v>99</v>
      </c>
      <c r="AO1921" t="s">
        <v>74</v>
      </c>
      <c r="AP1921" t="s">
        <v>74</v>
      </c>
      <c r="AQ1921" t="s">
        <v>5761</v>
      </c>
      <c r="AR1921" t="s">
        <v>74</v>
      </c>
      <c r="AS1921" t="s">
        <v>64</v>
      </c>
      <c r="AT1921" t="s">
        <v>102</v>
      </c>
      <c r="AU1921" s="1">
        <v>43605</v>
      </c>
      <c r="AV1921" s="1">
        <v>43605</v>
      </c>
      <c r="AW1921" t="s">
        <v>5762</v>
      </c>
      <c r="AX1921" t="s">
        <v>75</v>
      </c>
      <c r="AZ1921" t="s">
        <v>76</v>
      </c>
      <c r="BA1921" t="s">
        <v>109</v>
      </c>
      <c r="BB1921" t="s">
        <v>75</v>
      </c>
      <c r="BC1921" s="1">
        <v>43605</v>
      </c>
      <c r="BD1921" s="1">
        <v>43605</v>
      </c>
      <c r="BE1921">
        <f t="shared" si="93"/>
        <v>1</v>
      </c>
      <c r="BF1921" s="17">
        <f>SUM(NETWORKDAYS.INTL(C1921,BC1921,1,festivos!A1925:A1941),-1)</f>
        <v>1</v>
      </c>
      <c r="BG1921" t="str">
        <f t="shared" si="92"/>
        <v>cumple</v>
      </c>
    </row>
    <row r="1922" spans="1:59" x14ac:dyDescent="0.25">
      <c r="A1922" t="s">
        <v>99</v>
      </c>
      <c r="B1922">
        <v>2019005159</v>
      </c>
      <c r="C1922" s="1">
        <v>43605</v>
      </c>
      <c r="D1922" t="s">
        <v>5802</v>
      </c>
      <c r="E1922" t="s">
        <v>56</v>
      </c>
      <c r="F1922" t="s">
        <v>390</v>
      </c>
      <c r="G1922" t="s">
        <v>58</v>
      </c>
      <c r="H1922" t="s">
        <v>59</v>
      </c>
      <c r="I1922" s="1">
        <v>43605</v>
      </c>
      <c r="J1922" t="s">
        <v>60</v>
      </c>
      <c r="K1922" t="s">
        <v>74</v>
      </c>
      <c r="L1922" t="s">
        <v>74</v>
      </c>
      <c r="M1922" t="s">
        <v>74</v>
      </c>
      <c r="N1922" t="s">
        <v>64</v>
      </c>
      <c r="O1922" t="s">
        <v>58</v>
      </c>
      <c r="P1922" t="s">
        <v>65</v>
      </c>
      <c r="Q1922" t="s">
        <v>102</v>
      </c>
      <c r="R1922" t="s">
        <v>67</v>
      </c>
      <c r="S1922" t="s">
        <v>68</v>
      </c>
      <c r="T1922" s="1">
        <v>43605</v>
      </c>
      <c r="U1922" t="s">
        <v>56</v>
      </c>
      <c r="AD1922" t="s">
        <v>103</v>
      </c>
      <c r="AF1922" t="s">
        <v>5803</v>
      </c>
      <c r="AK1922" t="s">
        <v>106</v>
      </c>
      <c r="AL1922" t="s">
        <v>107</v>
      </c>
      <c r="AM1922" t="s">
        <v>72</v>
      </c>
      <c r="AN1922" t="s">
        <v>99</v>
      </c>
      <c r="AO1922" t="s">
        <v>74</v>
      </c>
      <c r="AP1922" t="s">
        <v>74</v>
      </c>
      <c r="AQ1922" t="s">
        <v>5804</v>
      </c>
      <c r="AR1922" t="s">
        <v>74</v>
      </c>
      <c r="AS1922" t="s">
        <v>64</v>
      </c>
      <c r="AT1922" t="s">
        <v>102</v>
      </c>
      <c r="AU1922" s="1">
        <v>43606</v>
      </c>
      <c r="AV1922" s="1">
        <v>43606</v>
      </c>
      <c r="AW1922" t="s">
        <v>58</v>
      </c>
      <c r="AX1922" t="s">
        <v>75</v>
      </c>
      <c r="AZ1922" t="s">
        <v>76</v>
      </c>
      <c r="BA1922" t="s">
        <v>109</v>
      </c>
      <c r="BB1922" t="s">
        <v>75</v>
      </c>
      <c r="BC1922" s="1">
        <v>43606</v>
      </c>
      <c r="BD1922" s="1">
        <v>43606</v>
      </c>
      <c r="BE1922">
        <f t="shared" si="93"/>
        <v>1</v>
      </c>
      <c r="BF1922" s="17">
        <f>SUM(NETWORKDAYS.INTL(C1922,BC1922,1,festivos!A1926:A1942),-1)</f>
        <v>1</v>
      </c>
      <c r="BG1922" t="str">
        <f t="shared" si="92"/>
        <v>cumple</v>
      </c>
    </row>
    <row r="1923" spans="1:59" x14ac:dyDescent="0.25">
      <c r="A1923" t="s">
        <v>99</v>
      </c>
      <c r="B1923">
        <v>2019005175</v>
      </c>
      <c r="C1923" s="1">
        <v>43605</v>
      </c>
      <c r="D1923" t="s">
        <v>5828</v>
      </c>
      <c r="E1923" t="s">
        <v>56</v>
      </c>
      <c r="F1923" t="s">
        <v>390</v>
      </c>
      <c r="G1923" t="s">
        <v>58</v>
      </c>
      <c r="H1923" t="s">
        <v>59</v>
      </c>
      <c r="I1923" s="1">
        <v>43605</v>
      </c>
      <c r="J1923" t="s">
        <v>60</v>
      </c>
      <c r="K1923" t="s">
        <v>74</v>
      </c>
      <c r="L1923" t="s">
        <v>74</v>
      </c>
      <c r="M1923" t="s">
        <v>74</v>
      </c>
      <c r="N1923" t="s">
        <v>64</v>
      </c>
      <c r="O1923" t="s">
        <v>58</v>
      </c>
      <c r="P1923" t="s">
        <v>65</v>
      </c>
      <c r="Q1923" t="s">
        <v>102</v>
      </c>
      <c r="R1923" t="s">
        <v>67</v>
      </c>
      <c r="S1923" t="s">
        <v>68</v>
      </c>
      <c r="T1923" s="1">
        <v>43605</v>
      </c>
      <c r="U1923" t="s">
        <v>56</v>
      </c>
      <c r="AD1923" t="s">
        <v>103</v>
      </c>
      <c r="AF1923" t="s">
        <v>5803</v>
      </c>
      <c r="AK1923" t="s">
        <v>106</v>
      </c>
      <c r="AL1923" t="s">
        <v>107</v>
      </c>
      <c r="AM1923" t="s">
        <v>72</v>
      </c>
      <c r="AN1923" t="s">
        <v>99</v>
      </c>
      <c r="AO1923" t="s">
        <v>74</v>
      </c>
      <c r="AP1923" t="s">
        <v>74</v>
      </c>
      <c r="AQ1923" t="s">
        <v>5829</v>
      </c>
      <c r="AR1923" t="s">
        <v>74</v>
      </c>
      <c r="AS1923" t="s">
        <v>64</v>
      </c>
      <c r="AT1923" t="s">
        <v>102</v>
      </c>
      <c r="AU1923" s="1">
        <v>43606</v>
      </c>
      <c r="AV1923" s="1">
        <v>43606</v>
      </c>
      <c r="AW1923" t="s">
        <v>58</v>
      </c>
      <c r="AX1923" t="s">
        <v>75</v>
      </c>
      <c r="AZ1923" t="s">
        <v>76</v>
      </c>
      <c r="BA1923" t="s">
        <v>109</v>
      </c>
      <c r="BB1923" t="s">
        <v>75</v>
      </c>
      <c r="BC1923" s="1">
        <v>43606</v>
      </c>
      <c r="BD1923" s="1">
        <v>43606</v>
      </c>
      <c r="BE1923">
        <f t="shared" si="93"/>
        <v>1</v>
      </c>
      <c r="BF1923" s="17">
        <f>SUM(NETWORKDAYS.INTL(C1923,BC1923,1,festivos!A1927:A1943),-1)</f>
        <v>1</v>
      </c>
      <c r="BG1923" t="str">
        <f t="shared" si="92"/>
        <v>cumple</v>
      </c>
    </row>
    <row r="1924" spans="1:59" x14ac:dyDescent="0.25">
      <c r="A1924" t="s">
        <v>99</v>
      </c>
      <c r="B1924">
        <v>2019005176</v>
      </c>
      <c r="C1924" s="1">
        <v>43605</v>
      </c>
      <c r="D1924" t="s">
        <v>5830</v>
      </c>
      <c r="E1924" t="s">
        <v>56</v>
      </c>
      <c r="F1924" t="s">
        <v>390</v>
      </c>
      <c r="G1924" t="s">
        <v>58</v>
      </c>
      <c r="H1924" t="s">
        <v>59</v>
      </c>
      <c r="I1924" s="1">
        <v>43605</v>
      </c>
      <c r="J1924" t="s">
        <v>60</v>
      </c>
      <c r="K1924" t="s">
        <v>74</v>
      </c>
      <c r="L1924" t="s">
        <v>74</v>
      </c>
      <c r="M1924" t="s">
        <v>74</v>
      </c>
      <c r="N1924" t="s">
        <v>64</v>
      </c>
      <c r="O1924" t="s">
        <v>58</v>
      </c>
      <c r="P1924" t="s">
        <v>65</v>
      </c>
      <c r="Q1924" t="s">
        <v>102</v>
      </c>
      <c r="R1924" t="s">
        <v>67</v>
      </c>
      <c r="S1924" t="s">
        <v>68</v>
      </c>
      <c r="T1924" s="1">
        <v>43605</v>
      </c>
      <c r="U1924" t="s">
        <v>56</v>
      </c>
      <c r="AD1924" t="s">
        <v>103</v>
      </c>
      <c r="AF1924" t="s">
        <v>5803</v>
      </c>
      <c r="AK1924" t="s">
        <v>106</v>
      </c>
      <c r="AL1924" t="s">
        <v>107</v>
      </c>
      <c r="AM1924" t="s">
        <v>72</v>
      </c>
      <c r="AN1924" t="s">
        <v>99</v>
      </c>
      <c r="AO1924" t="s">
        <v>74</v>
      </c>
      <c r="AP1924" t="s">
        <v>74</v>
      </c>
      <c r="AQ1924" t="s">
        <v>5831</v>
      </c>
      <c r="AR1924" t="s">
        <v>74</v>
      </c>
      <c r="AS1924" t="s">
        <v>64</v>
      </c>
      <c r="AT1924" t="s">
        <v>102</v>
      </c>
      <c r="AU1924" s="1">
        <v>43606</v>
      </c>
      <c r="AV1924" s="1">
        <v>43606</v>
      </c>
      <c r="AW1924" t="s">
        <v>58</v>
      </c>
      <c r="AX1924" t="s">
        <v>75</v>
      </c>
      <c r="AZ1924" t="s">
        <v>76</v>
      </c>
      <c r="BA1924" t="s">
        <v>109</v>
      </c>
      <c r="BB1924" t="s">
        <v>75</v>
      </c>
      <c r="BC1924" s="1">
        <v>43606</v>
      </c>
      <c r="BD1924" s="1">
        <v>43606</v>
      </c>
      <c r="BE1924">
        <f t="shared" si="93"/>
        <v>1</v>
      </c>
      <c r="BF1924" s="17">
        <f>SUM(NETWORKDAYS.INTL(C1924,BC1924,1,festivos!A1928:A1944),-1)</f>
        <v>1</v>
      </c>
      <c r="BG1924" t="str">
        <f t="shared" si="92"/>
        <v>cumple</v>
      </c>
    </row>
    <row r="1925" spans="1:59" x14ac:dyDescent="0.25">
      <c r="A1925" t="s">
        <v>99</v>
      </c>
      <c r="B1925">
        <v>2019005178</v>
      </c>
      <c r="C1925" s="1">
        <v>43605</v>
      </c>
      <c r="D1925" t="s">
        <v>5832</v>
      </c>
      <c r="E1925" t="s">
        <v>56</v>
      </c>
      <c r="F1925" t="s">
        <v>390</v>
      </c>
      <c r="G1925" t="s">
        <v>58</v>
      </c>
      <c r="H1925" t="s">
        <v>59</v>
      </c>
      <c r="I1925" s="1">
        <v>43605</v>
      </c>
      <c r="J1925" t="s">
        <v>60</v>
      </c>
      <c r="K1925" t="s">
        <v>74</v>
      </c>
      <c r="L1925" t="s">
        <v>74</v>
      </c>
      <c r="M1925" t="s">
        <v>74</v>
      </c>
      <c r="N1925" t="s">
        <v>64</v>
      </c>
      <c r="O1925" t="s">
        <v>58</v>
      </c>
      <c r="P1925" t="s">
        <v>65</v>
      </c>
      <c r="Q1925" t="s">
        <v>102</v>
      </c>
      <c r="R1925" t="s">
        <v>67</v>
      </c>
      <c r="S1925" t="s">
        <v>68</v>
      </c>
      <c r="T1925" s="1">
        <v>43605</v>
      </c>
      <c r="U1925" t="s">
        <v>56</v>
      </c>
      <c r="AD1925" t="s">
        <v>103</v>
      </c>
      <c r="AF1925" t="s">
        <v>5803</v>
      </c>
      <c r="AK1925" t="s">
        <v>106</v>
      </c>
      <c r="AL1925" t="s">
        <v>107</v>
      </c>
      <c r="AM1925" t="s">
        <v>72</v>
      </c>
      <c r="AN1925" t="s">
        <v>99</v>
      </c>
      <c r="AO1925" t="s">
        <v>74</v>
      </c>
      <c r="AP1925" t="s">
        <v>74</v>
      </c>
      <c r="AQ1925" t="s">
        <v>5833</v>
      </c>
      <c r="AR1925" t="s">
        <v>74</v>
      </c>
      <c r="AS1925" t="s">
        <v>64</v>
      </c>
      <c r="AT1925" t="s">
        <v>102</v>
      </c>
      <c r="AU1925" s="1">
        <v>43606</v>
      </c>
      <c r="AV1925" s="1">
        <v>43606</v>
      </c>
      <c r="AW1925" t="s">
        <v>58</v>
      </c>
      <c r="AX1925" t="s">
        <v>75</v>
      </c>
      <c r="AZ1925" t="s">
        <v>76</v>
      </c>
      <c r="BA1925" t="s">
        <v>109</v>
      </c>
      <c r="BB1925" t="s">
        <v>75</v>
      </c>
      <c r="BC1925" s="1">
        <v>43606</v>
      </c>
      <c r="BD1925" s="1">
        <v>43606</v>
      </c>
      <c r="BE1925">
        <f t="shared" si="93"/>
        <v>1</v>
      </c>
      <c r="BF1925" s="17">
        <f>SUM(NETWORKDAYS.INTL(C1925,BC1925,1,festivos!A1929:A1945),-1)</f>
        <v>1</v>
      </c>
      <c r="BG1925" t="str">
        <f t="shared" si="92"/>
        <v>cumple</v>
      </c>
    </row>
    <row r="1926" spans="1:59" x14ac:dyDescent="0.25">
      <c r="A1926" t="s">
        <v>99</v>
      </c>
      <c r="B1926">
        <v>2019005183</v>
      </c>
      <c r="C1926" s="1">
        <v>43605</v>
      </c>
      <c r="D1926" t="s">
        <v>5841</v>
      </c>
      <c r="E1926" t="s">
        <v>56</v>
      </c>
      <c r="F1926" t="s">
        <v>390</v>
      </c>
      <c r="G1926" t="s">
        <v>58</v>
      </c>
      <c r="H1926" t="s">
        <v>59</v>
      </c>
      <c r="I1926" s="1">
        <v>43605</v>
      </c>
      <c r="J1926" t="s">
        <v>60</v>
      </c>
      <c r="K1926" t="s">
        <v>74</v>
      </c>
      <c r="L1926" t="s">
        <v>74</v>
      </c>
      <c r="M1926" t="s">
        <v>74</v>
      </c>
      <c r="N1926" t="s">
        <v>64</v>
      </c>
      <c r="O1926" t="s">
        <v>58</v>
      </c>
      <c r="P1926" t="s">
        <v>65</v>
      </c>
      <c r="Q1926" t="s">
        <v>102</v>
      </c>
      <c r="R1926" t="s">
        <v>67</v>
      </c>
      <c r="S1926" t="s">
        <v>68</v>
      </c>
      <c r="T1926" s="1">
        <v>43605</v>
      </c>
      <c r="U1926" t="s">
        <v>56</v>
      </c>
      <c r="AD1926" t="s">
        <v>103</v>
      </c>
      <c r="AF1926" t="s">
        <v>5803</v>
      </c>
      <c r="AK1926" t="s">
        <v>106</v>
      </c>
      <c r="AL1926" t="s">
        <v>107</v>
      </c>
      <c r="AM1926" t="s">
        <v>72</v>
      </c>
      <c r="AN1926" t="s">
        <v>99</v>
      </c>
      <c r="AO1926" t="s">
        <v>74</v>
      </c>
      <c r="AP1926" t="s">
        <v>74</v>
      </c>
      <c r="AQ1926" t="s">
        <v>5842</v>
      </c>
      <c r="AR1926" t="s">
        <v>74</v>
      </c>
      <c r="AS1926" t="s">
        <v>64</v>
      </c>
      <c r="AT1926" t="s">
        <v>102</v>
      </c>
      <c r="AU1926" s="1">
        <v>43606</v>
      </c>
      <c r="AV1926" s="1">
        <v>43606</v>
      </c>
      <c r="AW1926" t="s">
        <v>58</v>
      </c>
      <c r="AX1926" t="s">
        <v>75</v>
      </c>
      <c r="AZ1926" t="s">
        <v>76</v>
      </c>
      <c r="BA1926" t="s">
        <v>109</v>
      </c>
      <c r="BB1926" t="s">
        <v>75</v>
      </c>
      <c r="BC1926" s="1">
        <v>43606</v>
      </c>
      <c r="BD1926" s="1">
        <v>43606</v>
      </c>
      <c r="BE1926">
        <f t="shared" si="93"/>
        <v>1</v>
      </c>
      <c r="BF1926" s="17">
        <f>SUM(NETWORKDAYS.INTL(C1926,BC1926,1,festivos!A1930:A1946),-1)</f>
        <v>1</v>
      </c>
      <c r="BG1926" t="str">
        <f t="shared" ref="BG1926:BG1989" si="94">IF(BF1926&lt;=15,"cumple","NO")</f>
        <v>cumple</v>
      </c>
    </row>
    <row r="1927" spans="1:59" x14ac:dyDescent="0.25">
      <c r="A1927" t="s">
        <v>99</v>
      </c>
      <c r="B1927">
        <v>2019005184</v>
      </c>
      <c r="C1927" s="1">
        <v>43605</v>
      </c>
      <c r="D1927" t="s">
        <v>5843</v>
      </c>
      <c r="E1927" t="s">
        <v>56</v>
      </c>
      <c r="F1927" t="s">
        <v>390</v>
      </c>
      <c r="G1927" t="s">
        <v>58</v>
      </c>
      <c r="H1927" t="s">
        <v>59</v>
      </c>
      <c r="I1927" s="1">
        <v>43605</v>
      </c>
      <c r="J1927" t="s">
        <v>60</v>
      </c>
      <c r="K1927" t="s">
        <v>74</v>
      </c>
      <c r="L1927" t="s">
        <v>74</v>
      </c>
      <c r="M1927" t="s">
        <v>74</v>
      </c>
      <c r="N1927" t="s">
        <v>64</v>
      </c>
      <c r="O1927" t="s">
        <v>58</v>
      </c>
      <c r="P1927" t="s">
        <v>65</v>
      </c>
      <c r="Q1927" t="s">
        <v>102</v>
      </c>
      <c r="R1927" t="s">
        <v>67</v>
      </c>
      <c r="S1927" t="s">
        <v>68</v>
      </c>
      <c r="T1927" s="1">
        <v>43605</v>
      </c>
      <c r="U1927" t="s">
        <v>56</v>
      </c>
      <c r="AD1927" t="s">
        <v>103</v>
      </c>
      <c r="AF1927" t="s">
        <v>5803</v>
      </c>
      <c r="AK1927" t="s">
        <v>106</v>
      </c>
      <c r="AL1927" t="s">
        <v>107</v>
      </c>
      <c r="AM1927" t="s">
        <v>72</v>
      </c>
      <c r="AN1927" t="s">
        <v>99</v>
      </c>
      <c r="AO1927" t="s">
        <v>74</v>
      </c>
      <c r="AP1927" t="s">
        <v>74</v>
      </c>
      <c r="AQ1927" t="s">
        <v>5844</v>
      </c>
      <c r="AR1927" t="s">
        <v>74</v>
      </c>
      <c r="AS1927" t="s">
        <v>64</v>
      </c>
      <c r="AT1927" t="s">
        <v>102</v>
      </c>
      <c r="AU1927" s="1">
        <v>43606</v>
      </c>
      <c r="AV1927" s="1">
        <v>43606</v>
      </c>
      <c r="AW1927" t="s">
        <v>58</v>
      </c>
      <c r="AX1927" t="s">
        <v>75</v>
      </c>
      <c r="AZ1927" t="s">
        <v>76</v>
      </c>
      <c r="BA1927" t="s">
        <v>109</v>
      </c>
      <c r="BB1927" t="s">
        <v>75</v>
      </c>
      <c r="BC1927" s="1">
        <v>43606</v>
      </c>
      <c r="BD1927" s="1">
        <v>43606</v>
      </c>
      <c r="BE1927">
        <f t="shared" si="93"/>
        <v>1</v>
      </c>
      <c r="BF1927" s="17">
        <f>SUM(NETWORKDAYS.INTL(C1927,BC1927,1,festivos!A1931:A1947),-1)</f>
        <v>1</v>
      </c>
      <c r="BG1927" t="str">
        <f t="shared" si="94"/>
        <v>cumple</v>
      </c>
    </row>
    <row r="1928" spans="1:59" x14ac:dyDescent="0.25">
      <c r="A1928" t="s">
        <v>99</v>
      </c>
      <c r="B1928">
        <v>2019005239</v>
      </c>
      <c r="C1928" s="1">
        <v>43606</v>
      </c>
      <c r="D1928" t="s">
        <v>5960</v>
      </c>
      <c r="E1928" t="s">
        <v>56</v>
      </c>
      <c r="F1928" t="s">
        <v>390</v>
      </c>
      <c r="G1928" t="s">
        <v>58</v>
      </c>
      <c r="H1928" t="s">
        <v>59</v>
      </c>
      <c r="I1928" s="1">
        <v>43606</v>
      </c>
      <c r="J1928" t="s">
        <v>60</v>
      </c>
      <c r="K1928" t="s">
        <v>74</v>
      </c>
      <c r="L1928" t="s">
        <v>74</v>
      </c>
      <c r="M1928" t="s">
        <v>74</v>
      </c>
      <c r="N1928" t="s">
        <v>64</v>
      </c>
      <c r="O1928" t="s">
        <v>58</v>
      </c>
      <c r="P1928" t="s">
        <v>65</v>
      </c>
      <c r="Q1928" t="s">
        <v>102</v>
      </c>
      <c r="R1928" t="s">
        <v>67</v>
      </c>
      <c r="S1928" t="s">
        <v>68</v>
      </c>
      <c r="T1928" s="1">
        <v>43606</v>
      </c>
      <c r="U1928" t="s">
        <v>56</v>
      </c>
      <c r="AD1928" t="s">
        <v>103</v>
      </c>
      <c r="AF1928" t="s">
        <v>5961</v>
      </c>
      <c r="AH1928" t="s">
        <v>5962</v>
      </c>
      <c r="AK1928" t="s">
        <v>106</v>
      </c>
      <c r="AL1928" t="s">
        <v>107</v>
      </c>
      <c r="AM1928" t="s">
        <v>72</v>
      </c>
      <c r="AN1928" t="s">
        <v>99</v>
      </c>
      <c r="AO1928" t="s">
        <v>74</v>
      </c>
      <c r="AP1928" t="s">
        <v>74</v>
      </c>
      <c r="AQ1928" t="s">
        <v>5963</v>
      </c>
      <c r="AR1928" t="s">
        <v>74</v>
      </c>
      <c r="AS1928" t="s">
        <v>64</v>
      </c>
      <c r="AT1928" t="s">
        <v>102</v>
      </c>
      <c r="AU1928" s="1">
        <v>43607</v>
      </c>
      <c r="AV1928" s="1">
        <v>43607</v>
      </c>
      <c r="AW1928" t="s">
        <v>58</v>
      </c>
      <c r="AX1928" t="s">
        <v>75</v>
      </c>
      <c r="AZ1928" t="s">
        <v>76</v>
      </c>
      <c r="BA1928" t="s">
        <v>109</v>
      </c>
      <c r="BB1928" t="s">
        <v>75</v>
      </c>
      <c r="BC1928" s="1">
        <v>43607</v>
      </c>
      <c r="BD1928" s="1">
        <v>43607</v>
      </c>
      <c r="BE1928">
        <f t="shared" si="93"/>
        <v>1</v>
      </c>
      <c r="BF1928" s="17">
        <f>SUM(NETWORKDAYS.INTL(C1928,BC1928,1,festivos!A1932:A1948),-1)</f>
        <v>1</v>
      </c>
      <c r="BG1928" t="str">
        <f t="shared" si="94"/>
        <v>cumple</v>
      </c>
    </row>
    <row r="1929" spans="1:59" x14ac:dyDescent="0.25">
      <c r="A1929" t="s">
        <v>99</v>
      </c>
      <c r="B1929">
        <v>2019005263</v>
      </c>
      <c r="C1929" s="1">
        <v>43607</v>
      </c>
      <c r="D1929" t="s">
        <v>5966</v>
      </c>
      <c r="E1929" t="s">
        <v>56</v>
      </c>
      <c r="F1929" t="s">
        <v>101</v>
      </c>
      <c r="G1929" t="s">
        <v>58</v>
      </c>
      <c r="H1929" t="s">
        <v>59</v>
      </c>
      <c r="I1929" s="1">
        <v>43607</v>
      </c>
      <c r="J1929" t="s">
        <v>60</v>
      </c>
      <c r="K1929" t="s">
        <v>74</v>
      </c>
      <c r="L1929" t="s">
        <v>74</v>
      </c>
      <c r="M1929" t="s">
        <v>74</v>
      </c>
      <c r="N1929" t="s">
        <v>64</v>
      </c>
      <c r="O1929" t="s">
        <v>58</v>
      </c>
      <c r="P1929" t="s">
        <v>65</v>
      </c>
      <c r="Q1929" t="s">
        <v>102</v>
      </c>
      <c r="R1929" t="s">
        <v>67</v>
      </c>
      <c r="S1929" t="s">
        <v>68</v>
      </c>
      <c r="T1929" s="1">
        <v>43607</v>
      </c>
      <c r="U1929" t="s">
        <v>56</v>
      </c>
      <c r="AD1929" t="s">
        <v>103</v>
      </c>
      <c r="AF1929" t="s">
        <v>2267</v>
      </c>
      <c r="AG1929" t="s">
        <v>3380</v>
      </c>
      <c r="AH1929" t="s">
        <v>2269</v>
      </c>
      <c r="AK1929" t="s">
        <v>106</v>
      </c>
      <c r="AL1929" t="s">
        <v>107</v>
      </c>
      <c r="AM1929" t="s">
        <v>72</v>
      </c>
      <c r="AN1929" t="s">
        <v>99</v>
      </c>
      <c r="AO1929" t="s">
        <v>74</v>
      </c>
      <c r="AP1929" t="s">
        <v>74</v>
      </c>
      <c r="AQ1929" t="s">
        <v>5967</v>
      </c>
      <c r="AR1929" t="s">
        <v>74</v>
      </c>
      <c r="AS1929" t="s">
        <v>64</v>
      </c>
      <c r="AT1929" t="s">
        <v>102</v>
      </c>
      <c r="AU1929" s="1">
        <v>43608</v>
      </c>
      <c r="AV1929" s="1">
        <v>43608</v>
      </c>
      <c r="AW1929" t="s">
        <v>5968</v>
      </c>
      <c r="AX1929" t="s">
        <v>75</v>
      </c>
      <c r="AZ1929" t="s">
        <v>76</v>
      </c>
      <c r="BA1929" t="s">
        <v>109</v>
      </c>
      <c r="BB1929" t="s">
        <v>75</v>
      </c>
      <c r="BC1929" s="1">
        <v>43608</v>
      </c>
      <c r="BD1929" s="1">
        <v>43608</v>
      </c>
      <c r="BE1929">
        <f t="shared" si="93"/>
        <v>1</v>
      </c>
      <c r="BF1929" s="17">
        <f>SUM(NETWORKDAYS.INTL(C1929,BC1929,1,festivos!A1933:A1949),-1)</f>
        <v>1</v>
      </c>
      <c r="BG1929" t="str">
        <f t="shared" si="94"/>
        <v>cumple</v>
      </c>
    </row>
    <row r="1930" spans="1:59" x14ac:dyDescent="0.25">
      <c r="A1930" t="s">
        <v>99</v>
      </c>
      <c r="B1930">
        <v>2019005304</v>
      </c>
      <c r="C1930" s="1">
        <v>43608</v>
      </c>
      <c r="D1930" t="s">
        <v>6019</v>
      </c>
      <c r="E1930" t="s">
        <v>56</v>
      </c>
      <c r="F1930" t="s">
        <v>101</v>
      </c>
      <c r="G1930" t="s">
        <v>58</v>
      </c>
      <c r="H1930" t="s">
        <v>59</v>
      </c>
      <c r="I1930" s="1">
        <v>43608</v>
      </c>
      <c r="J1930" t="s">
        <v>60</v>
      </c>
      <c r="K1930" t="s">
        <v>74</v>
      </c>
      <c r="L1930" t="s">
        <v>74</v>
      </c>
      <c r="M1930" t="s">
        <v>74</v>
      </c>
      <c r="N1930" t="s">
        <v>64</v>
      </c>
      <c r="O1930" t="s">
        <v>58</v>
      </c>
      <c r="P1930" t="s">
        <v>65</v>
      </c>
      <c r="Q1930" t="s">
        <v>102</v>
      </c>
      <c r="R1930" t="s">
        <v>67</v>
      </c>
      <c r="S1930" t="s">
        <v>68</v>
      </c>
      <c r="T1930" s="1">
        <v>43608</v>
      </c>
      <c r="U1930" t="s">
        <v>56</v>
      </c>
      <c r="V1930" t="s">
        <v>84</v>
      </c>
      <c r="W1930">
        <v>1053363</v>
      </c>
      <c r="AD1930" t="s">
        <v>103</v>
      </c>
      <c r="AF1930" t="s">
        <v>6020</v>
      </c>
      <c r="AH1930" t="s">
        <v>6021</v>
      </c>
      <c r="AJ1930">
        <v>3124087826</v>
      </c>
      <c r="AK1930" t="s">
        <v>106</v>
      </c>
      <c r="AL1930" t="s">
        <v>107</v>
      </c>
      <c r="AM1930" t="s">
        <v>72</v>
      </c>
      <c r="AN1930" t="s">
        <v>99</v>
      </c>
      <c r="AO1930" t="s">
        <v>74</v>
      </c>
      <c r="AP1930" t="s">
        <v>74</v>
      </c>
      <c r="AQ1930" t="s">
        <v>6022</v>
      </c>
      <c r="AR1930" t="s">
        <v>74</v>
      </c>
      <c r="AS1930" t="s">
        <v>64</v>
      </c>
      <c r="AT1930" t="s">
        <v>102</v>
      </c>
      <c r="AU1930" s="1">
        <v>43609</v>
      </c>
      <c r="AV1930" s="1">
        <v>43678</v>
      </c>
      <c r="AW1930" t="s">
        <v>6023</v>
      </c>
      <c r="AX1930" t="s">
        <v>75</v>
      </c>
      <c r="AZ1930" t="s">
        <v>76</v>
      </c>
      <c r="BA1930" t="s">
        <v>109</v>
      </c>
      <c r="BB1930" t="s">
        <v>75</v>
      </c>
      <c r="BC1930" s="1">
        <v>43609</v>
      </c>
      <c r="BD1930" s="1">
        <v>43609</v>
      </c>
      <c r="BE1930">
        <f t="shared" si="93"/>
        <v>1</v>
      </c>
      <c r="BF1930" s="17">
        <f>SUM(NETWORKDAYS.INTL(C1930,BC1930,1,festivos!A1934:A1950),-1)</f>
        <v>1</v>
      </c>
      <c r="BG1930" t="str">
        <f t="shared" si="94"/>
        <v>cumple</v>
      </c>
    </row>
    <row r="1931" spans="1:59" x14ac:dyDescent="0.25">
      <c r="A1931" t="s">
        <v>99</v>
      </c>
      <c r="B1931">
        <v>2019005308</v>
      </c>
      <c r="C1931" s="1">
        <v>43608</v>
      </c>
      <c r="D1931" t="s">
        <v>6032</v>
      </c>
      <c r="E1931" t="s">
        <v>56</v>
      </c>
      <c r="F1931" t="s">
        <v>390</v>
      </c>
      <c r="G1931" t="s">
        <v>58</v>
      </c>
      <c r="H1931" t="s">
        <v>59</v>
      </c>
      <c r="I1931" s="1">
        <v>43608</v>
      </c>
      <c r="J1931" t="s">
        <v>60</v>
      </c>
      <c r="K1931" t="s">
        <v>74</v>
      </c>
      <c r="L1931" t="s">
        <v>74</v>
      </c>
      <c r="M1931" t="s">
        <v>74</v>
      </c>
      <c r="N1931" t="s">
        <v>64</v>
      </c>
      <c r="O1931" t="s">
        <v>58</v>
      </c>
      <c r="P1931" t="s">
        <v>65</v>
      </c>
      <c r="Q1931" t="s">
        <v>102</v>
      </c>
      <c r="R1931" t="s">
        <v>67</v>
      </c>
      <c r="S1931" t="s">
        <v>68</v>
      </c>
      <c r="T1931" s="1">
        <v>43608</v>
      </c>
      <c r="U1931" t="s">
        <v>56</v>
      </c>
      <c r="AD1931" t="s">
        <v>103</v>
      </c>
      <c r="AF1931" t="s">
        <v>5810</v>
      </c>
      <c r="AG1931">
        <v>4112041</v>
      </c>
      <c r="AH1931" t="s">
        <v>1258</v>
      </c>
      <c r="AK1931" t="s">
        <v>106</v>
      </c>
      <c r="AL1931" t="s">
        <v>107</v>
      </c>
      <c r="AM1931" t="s">
        <v>72</v>
      </c>
      <c r="AN1931" t="s">
        <v>99</v>
      </c>
      <c r="AO1931" t="s">
        <v>74</v>
      </c>
      <c r="AP1931" t="s">
        <v>74</v>
      </c>
      <c r="AQ1931" t="s">
        <v>6033</v>
      </c>
      <c r="AR1931" t="s">
        <v>74</v>
      </c>
      <c r="AS1931" t="s">
        <v>64</v>
      </c>
      <c r="AT1931" t="s">
        <v>102</v>
      </c>
      <c r="AU1931" s="1">
        <v>43609</v>
      </c>
      <c r="AV1931" s="1">
        <v>43609</v>
      </c>
      <c r="AW1931" t="s">
        <v>6034</v>
      </c>
      <c r="AX1931" t="s">
        <v>75</v>
      </c>
      <c r="AZ1931" t="s">
        <v>76</v>
      </c>
      <c r="BA1931" t="s">
        <v>109</v>
      </c>
      <c r="BB1931" t="s">
        <v>75</v>
      </c>
      <c r="BC1931" s="1">
        <v>43609</v>
      </c>
      <c r="BD1931" s="1">
        <v>43609</v>
      </c>
      <c r="BE1931">
        <f t="shared" si="93"/>
        <v>1</v>
      </c>
      <c r="BF1931" s="17">
        <f>SUM(NETWORKDAYS.INTL(C1931,BC1931,1,festivos!A1935:A1951),-1)</f>
        <v>1</v>
      </c>
      <c r="BG1931" t="str">
        <f t="shared" si="94"/>
        <v>cumple</v>
      </c>
    </row>
    <row r="1932" spans="1:59" x14ac:dyDescent="0.25">
      <c r="A1932" t="s">
        <v>99</v>
      </c>
      <c r="B1932">
        <v>2019005329</v>
      </c>
      <c r="C1932" s="1">
        <v>43608</v>
      </c>
      <c r="D1932" t="s">
        <v>6054</v>
      </c>
      <c r="E1932" t="s">
        <v>56</v>
      </c>
      <c r="F1932" t="s">
        <v>390</v>
      </c>
      <c r="G1932" t="s">
        <v>58</v>
      </c>
      <c r="H1932" t="s">
        <v>59</v>
      </c>
      <c r="I1932" s="1">
        <v>43608</v>
      </c>
      <c r="J1932" t="s">
        <v>60</v>
      </c>
      <c r="K1932" t="s">
        <v>74</v>
      </c>
      <c r="L1932" t="s">
        <v>74</v>
      </c>
      <c r="M1932" t="s">
        <v>74</v>
      </c>
      <c r="N1932" t="s">
        <v>64</v>
      </c>
      <c r="O1932" t="s">
        <v>58</v>
      </c>
      <c r="P1932" t="s">
        <v>65</v>
      </c>
      <c r="Q1932" t="s">
        <v>102</v>
      </c>
      <c r="R1932" t="s">
        <v>67</v>
      </c>
      <c r="S1932" t="s">
        <v>68</v>
      </c>
      <c r="T1932" s="1">
        <v>43608</v>
      </c>
      <c r="U1932" t="s">
        <v>56</v>
      </c>
      <c r="AD1932" t="s">
        <v>103</v>
      </c>
      <c r="AF1932" t="s">
        <v>6055</v>
      </c>
      <c r="AG1932">
        <v>2864127</v>
      </c>
      <c r="AH1932" t="s">
        <v>6056</v>
      </c>
      <c r="AK1932" t="s">
        <v>106</v>
      </c>
      <c r="AL1932" t="s">
        <v>107</v>
      </c>
      <c r="AM1932" t="s">
        <v>72</v>
      </c>
      <c r="AN1932" t="s">
        <v>99</v>
      </c>
      <c r="AO1932" t="s">
        <v>74</v>
      </c>
      <c r="AP1932" t="s">
        <v>74</v>
      </c>
      <c r="AQ1932" t="s">
        <v>6057</v>
      </c>
      <c r="AR1932" t="s">
        <v>74</v>
      </c>
      <c r="AS1932" t="s">
        <v>64</v>
      </c>
      <c r="AT1932" t="s">
        <v>102</v>
      </c>
      <c r="AU1932" s="1">
        <v>43609</v>
      </c>
      <c r="AV1932" s="1">
        <v>43609</v>
      </c>
      <c r="AW1932" t="s">
        <v>6058</v>
      </c>
      <c r="AX1932" t="s">
        <v>75</v>
      </c>
      <c r="AZ1932" t="s">
        <v>76</v>
      </c>
      <c r="BA1932" s="16" t="s">
        <v>74</v>
      </c>
      <c r="BB1932" t="s">
        <v>75</v>
      </c>
      <c r="BC1932" s="1">
        <v>43609</v>
      </c>
      <c r="BD1932" s="1">
        <v>43609</v>
      </c>
      <c r="BE1932">
        <f t="shared" si="93"/>
        <v>1</v>
      </c>
      <c r="BF1932" s="17">
        <f>SUM(NETWORKDAYS.INTL(C1932,BC1932,1,festivos!A1936:A1952),-1)</f>
        <v>1</v>
      </c>
      <c r="BG1932" t="str">
        <f t="shared" si="94"/>
        <v>cumple</v>
      </c>
    </row>
    <row r="1933" spans="1:59" x14ac:dyDescent="0.25">
      <c r="A1933" t="s">
        <v>99</v>
      </c>
      <c r="B1933">
        <v>2019005332</v>
      </c>
      <c r="C1933" s="1">
        <v>43608</v>
      </c>
      <c r="D1933" t="s">
        <v>6059</v>
      </c>
      <c r="E1933" t="s">
        <v>56</v>
      </c>
      <c r="F1933" t="s">
        <v>390</v>
      </c>
      <c r="G1933" t="s">
        <v>58</v>
      </c>
      <c r="H1933" t="s">
        <v>59</v>
      </c>
      <c r="I1933" s="1">
        <v>43608</v>
      </c>
      <c r="J1933" t="s">
        <v>60</v>
      </c>
      <c r="K1933" t="s">
        <v>74</v>
      </c>
      <c r="L1933" t="s">
        <v>74</v>
      </c>
      <c r="M1933" t="s">
        <v>74</v>
      </c>
      <c r="N1933" t="s">
        <v>64</v>
      </c>
      <c r="O1933" t="s">
        <v>58</v>
      </c>
      <c r="P1933" t="s">
        <v>65</v>
      </c>
      <c r="Q1933" t="s">
        <v>102</v>
      </c>
      <c r="R1933" t="s">
        <v>67</v>
      </c>
      <c r="S1933" t="s">
        <v>68</v>
      </c>
      <c r="T1933" s="1">
        <v>43608</v>
      </c>
      <c r="U1933" t="s">
        <v>56</v>
      </c>
      <c r="AD1933" t="s">
        <v>103</v>
      </c>
      <c r="AF1933" t="s">
        <v>6060</v>
      </c>
      <c r="AG1933">
        <v>4211969</v>
      </c>
      <c r="AH1933" t="s">
        <v>6061</v>
      </c>
      <c r="AK1933" t="s">
        <v>106</v>
      </c>
      <c r="AL1933" t="s">
        <v>107</v>
      </c>
      <c r="AM1933" t="s">
        <v>72</v>
      </c>
      <c r="AN1933" t="s">
        <v>99</v>
      </c>
      <c r="AO1933" t="s">
        <v>74</v>
      </c>
      <c r="AP1933" t="s">
        <v>74</v>
      </c>
      <c r="AQ1933" t="s">
        <v>6062</v>
      </c>
      <c r="AR1933" t="s">
        <v>74</v>
      </c>
      <c r="AS1933" t="s">
        <v>64</v>
      </c>
      <c r="AT1933" t="s">
        <v>102</v>
      </c>
      <c r="AU1933" s="1">
        <v>43609</v>
      </c>
      <c r="AV1933" s="1">
        <v>43609</v>
      </c>
      <c r="AW1933" t="s">
        <v>6063</v>
      </c>
      <c r="AX1933" t="s">
        <v>75</v>
      </c>
      <c r="AZ1933" t="s">
        <v>76</v>
      </c>
      <c r="BA1933" t="s">
        <v>109</v>
      </c>
      <c r="BB1933" t="s">
        <v>75</v>
      </c>
      <c r="BC1933" s="1">
        <v>43609</v>
      </c>
      <c r="BD1933" s="1">
        <v>43609</v>
      </c>
      <c r="BE1933">
        <f t="shared" si="93"/>
        <v>1</v>
      </c>
      <c r="BF1933" s="17">
        <f>SUM(NETWORKDAYS.INTL(C1933,BC1933,1,festivos!A1937:A1953),-1)</f>
        <v>1</v>
      </c>
      <c r="BG1933" t="str">
        <f t="shared" si="94"/>
        <v>cumple</v>
      </c>
    </row>
    <row r="1934" spans="1:59" x14ac:dyDescent="0.25">
      <c r="A1934" t="s">
        <v>99</v>
      </c>
      <c r="B1934">
        <v>2019005361</v>
      </c>
      <c r="C1934" s="1">
        <v>43609</v>
      </c>
      <c r="D1934" t="s">
        <v>6103</v>
      </c>
      <c r="E1934" t="s">
        <v>56</v>
      </c>
      <c r="F1934" t="s">
        <v>390</v>
      </c>
      <c r="G1934" t="s">
        <v>58</v>
      </c>
      <c r="H1934" t="s">
        <v>59</v>
      </c>
      <c r="I1934" s="1">
        <v>43609</v>
      </c>
      <c r="J1934" t="s">
        <v>60</v>
      </c>
      <c r="K1934" t="s">
        <v>74</v>
      </c>
      <c r="L1934" t="s">
        <v>74</v>
      </c>
      <c r="M1934" t="s">
        <v>74</v>
      </c>
      <c r="N1934" t="s">
        <v>64</v>
      </c>
      <c r="O1934" t="s">
        <v>58</v>
      </c>
      <c r="P1934" t="s">
        <v>65</v>
      </c>
      <c r="Q1934" t="s">
        <v>57</v>
      </c>
      <c r="R1934" t="s">
        <v>67</v>
      </c>
      <c r="S1934" t="s">
        <v>68</v>
      </c>
      <c r="T1934" s="1">
        <v>43609</v>
      </c>
      <c r="U1934" t="s">
        <v>56</v>
      </c>
      <c r="AD1934" t="s">
        <v>103</v>
      </c>
      <c r="AF1934" t="s">
        <v>6104</v>
      </c>
      <c r="AK1934" t="s">
        <v>106</v>
      </c>
      <c r="AL1934" t="s">
        <v>107</v>
      </c>
      <c r="AM1934" t="s">
        <v>72</v>
      </c>
      <c r="AN1934" t="s">
        <v>99</v>
      </c>
      <c r="AO1934" t="s">
        <v>74</v>
      </c>
      <c r="AP1934" t="s">
        <v>74</v>
      </c>
      <c r="AQ1934" t="s">
        <v>6105</v>
      </c>
      <c r="AR1934" t="s">
        <v>74</v>
      </c>
      <c r="AS1934" t="s">
        <v>64</v>
      </c>
      <c r="AT1934" t="s">
        <v>57</v>
      </c>
      <c r="AU1934" s="1">
        <v>43612</v>
      </c>
      <c r="AV1934" s="1">
        <v>43613</v>
      </c>
      <c r="AW1934" t="s">
        <v>58</v>
      </c>
      <c r="AX1934" t="s">
        <v>75</v>
      </c>
      <c r="AZ1934" t="s">
        <v>76</v>
      </c>
      <c r="BA1934" t="s">
        <v>109</v>
      </c>
      <c r="BB1934" t="s">
        <v>75</v>
      </c>
      <c r="BC1934" s="1">
        <v>43612</v>
      </c>
      <c r="BD1934" s="1">
        <v>43613</v>
      </c>
      <c r="BE1934">
        <f t="shared" si="93"/>
        <v>1</v>
      </c>
      <c r="BF1934" s="17">
        <f>SUM(NETWORKDAYS.INTL(C1934,BC1934,1,festivos!A1938:A1954),-1)</f>
        <v>1</v>
      </c>
      <c r="BG1934" t="str">
        <f t="shared" si="94"/>
        <v>cumple</v>
      </c>
    </row>
    <row r="1935" spans="1:59" x14ac:dyDescent="0.25">
      <c r="A1935" t="s">
        <v>99</v>
      </c>
      <c r="B1935">
        <v>2019005674</v>
      </c>
      <c r="C1935" s="1">
        <v>43622</v>
      </c>
      <c r="D1935" t="s">
        <v>6589</v>
      </c>
      <c r="E1935" t="s">
        <v>56</v>
      </c>
      <c r="F1935" t="s">
        <v>390</v>
      </c>
      <c r="G1935" t="s">
        <v>58</v>
      </c>
      <c r="H1935" t="s">
        <v>59</v>
      </c>
      <c r="I1935" s="1">
        <v>43622</v>
      </c>
      <c r="J1935" t="s">
        <v>60</v>
      </c>
      <c r="K1935" t="s">
        <v>74</v>
      </c>
      <c r="L1935" t="s">
        <v>74</v>
      </c>
      <c r="M1935" t="s">
        <v>74</v>
      </c>
      <c r="N1935" t="s">
        <v>64</v>
      </c>
      <c r="O1935" t="s">
        <v>58</v>
      </c>
      <c r="P1935" t="s">
        <v>65</v>
      </c>
      <c r="Q1935" t="s">
        <v>102</v>
      </c>
      <c r="R1935" t="s">
        <v>67</v>
      </c>
      <c r="S1935" t="s">
        <v>68</v>
      </c>
      <c r="T1935" s="1">
        <v>43622</v>
      </c>
      <c r="U1935" t="s">
        <v>56</v>
      </c>
      <c r="AD1935" t="s">
        <v>103</v>
      </c>
      <c r="AF1935" t="s">
        <v>705</v>
      </c>
      <c r="AK1935" t="s">
        <v>106</v>
      </c>
      <c r="AL1935" t="s">
        <v>107</v>
      </c>
      <c r="AM1935" t="s">
        <v>72</v>
      </c>
      <c r="AN1935" t="s">
        <v>99</v>
      </c>
      <c r="AO1935" t="s">
        <v>74</v>
      </c>
      <c r="AP1935" t="s">
        <v>74</v>
      </c>
      <c r="AQ1935" t="s">
        <v>6590</v>
      </c>
      <c r="AR1935" t="s">
        <v>74</v>
      </c>
      <c r="AS1935" t="s">
        <v>64</v>
      </c>
      <c r="AT1935" t="s">
        <v>102</v>
      </c>
      <c r="AU1935" s="1">
        <v>43623</v>
      </c>
      <c r="AV1935" s="1">
        <v>43623</v>
      </c>
      <c r="AW1935" t="s">
        <v>6591</v>
      </c>
      <c r="AX1935" t="s">
        <v>75</v>
      </c>
      <c r="AZ1935" t="s">
        <v>76</v>
      </c>
      <c r="BA1935" t="s">
        <v>109</v>
      </c>
      <c r="BB1935" t="s">
        <v>75</v>
      </c>
      <c r="BC1935" s="1">
        <v>43623</v>
      </c>
      <c r="BD1935" s="1">
        <v>43623</v>
      </c>
      <c r="BE1935">
        <f t="shared" si="93"/>
        <v>1</v>
      </c>
      <c r="BF1935" s="17">
        <f>SUM(NETWORKDAYS.INTL(C1935,BC1935,1,festivos!A1939:A1955),-1)</f>
        <v>1</v>
      </c>
      <c r="BG1935" t="str">
        <f t="shared" si="94"/>
        <v>cumple</v>
      </c>
    </row>
    <row r="1936" spans="1:59" x14ac:dyDescent="0.25">
      <c r="A1936" t="s">
        <v>99</v>
      </c>
      <c r="B1936">
        <v>2019005676</v>
      </c>
      <c r="C1936" s="1">
        <v>43622</v>
      </c>
      <c r="D1936" t="s">
        <v>6592</v>
      </c>
      <c r="E1936" t="s">
        <v>56</v>
      </c>
      <c r="F1936" t="s">
        <v>390</v>
      </c>
      <c r="G1936" t="s">
        <v>58</v>
      </c>
      <c r="H1936" t="s">
        <v>59</v>
      </c>
      <c r="I1936" s="1">
        <v>43622</v>
      </c>
      <c r="J1936" t="s">
        <v>60</v>
      </c>
      <c r="K1936" t="s">
        <v>74</v>
      </c>
      <c r="L1936" t="s">
        <v>74</v>
      </c>
      <c r="M1936" t="s">
        <v>74</v>
      </c>
      <c r="N1936" t="s">
        <v>64</v>
      </c>
      <c r="O1936" t="s">
        <v>58</v>
      </c>
      <c r="P1936" t="s">
        <v>65</v>
      </c>
      <c r="Q1936" t="s">
        <v>102</v>
      </c>
      <c r="R1936" t="s">
        <v>67</v>
      </c>
      <c r="S1936" t="s">
        <v>68</v>
      </c>
      <c r="T1936" s="1">
        <v>43622</v>
      </c>
      <c r="U1936" t="s">
        <v>56</v>
      </c>
      <c r="AD1936" t="s">
        <v>103</v>
      </c>
      <c r="AF1936" t="s">
        <v>6593</v>
      </c>
      <c r="AG1936">
        <v>4287052</v>
      </c>
      <c r="AH1936" t="s">
        <v>6594</v>
      </c>
      <c r="AK1936" t="s">
        <v>106</v>
      </c>
      <c r="AL1936" t="s">
        <v>107</v>
      </c>
      <c r="AM1936" t="s">
        <v>72</v>
      </c>
      <c r="AN1936" t="s">
        <v>99</v>
      </c>
      <c r="AO1936" t="s">
        <v>74</v>
      </c>
      <c r="AP1936" t="s">
        <v>74</v>
      </c>
      <c r="AQ1936" t="s">
        <v>6595</v>
      </c>
      <c r="AR1936" t="s">
        <v>74</v>
      </c>
      <c r="AS1936" t="s">
        <v>64</v>
      </c>
      <c r="AT1936" t="s">
        <v>102</v>
      </c>
      <c r="AU1936" s="1">
        <v>43623</v>
      </c>
      <c r="AV1936" s="1">
        <v>43623</v>
      </c>
      <c r="AW1936" t="s">
        <v>6596</v>
      </c>
      <c r="AX1936" t="s">
        <v>75</v>
      </c>
      <c r="AZ1936" t="s">
        <v>76</v>
      </c>
      <c r="BA1936" t="s">
        <v>109</v>
      </c>
      <c r="BB1936" t="s">
        <v>75</v>
      </c>
      <c r="BC1936" s="1">
        <v>43623</v>
      </c>
      <c r="BD1936" s="1">
        <v>43623</v>
      </c>
      <c r="BE1936">
        <f t="shared" si="93"/>
        <v>1</v>
      </c>
      <c r="BF1936" s="17">
        <f>SUM(NETWORKDAYS.INTL(C1936,BC1936,1,festivos!A1940:A1956),-1)</f>
        <v>1</v>
      </c>
      <c r="BG1936" t="str">
        <f t="shared" si="94"/>
        <v>cumple</v>
      </c>
    </row>
    <row r="1937" spans="1:59" x14ac:dyDescent="0.25">
      <c r="A1937" t="s">
        <v>99</v>
      </c>
      <c r="B1937">
        <v>2019005677</v>
      </c>
      <c r="C1937" s="1">
        <v>43622</v>
      </c>
      <c r="D1937" t="s">
        <v>6597</v>
      </c>
      <c r="E1937" t="s">
        <v>56</v>
      </c>
      <c r="F1937" t="s">
        <v>390</v>
      </c>
      <c r="G1937" t="s">
        <v>58</v>
      </c>
      <c r="H1937" t="s">
        <v>59</v>
      </c>
      <c r="I1937" s="1">
        <v>43622</v>
      </c>
      <c r="J1937" t="s">
        <v>60</v>
      </c>
      <c r="K1937" t="s">
        <v>74</v>
      </c>
      <c r="L1937" t="s">
        <v>74</v>
      </c>
      <c r="M1937" t="s">
        <v>74</v>
      </c>
      <c r="N1937" t="s">
        <v>64</v>
      </c>
      <c r="O1937" t="s">
        <v>58</v>
      </c>
      <c r="P1937" t="s">
        <v>65</v>
      </c>
      <c r="Q1937" t="s">
        <v>102</v>
      </c>
      <c r="R1937" t="s">
        <v>67</v>
      </c>
      <c r="S1937" t="s">
        <v>68</v>
      </c>
      <c r="T1937" s="1">
        <v>43622</v>
      </c>
      <c r="U1937" t="s">
        <v>56</v>
      </c>
      <c r="AD1937" t="s">
        <v>103</v>
      </c>
      <c r="AF1937" t="s">
        <v>6566</v>
      </c>
      <c r="AH1937" t="s">
        <v>6598</v>
      </c>
      <c r="AK1937" t="s">
        <v>106</v>
      </c>
      <c r="AL1937" t="s">
        <v>107</v>
      </c>
      <c r="AM1937" t="s">
        <v>72</v>
      </c>
      <c r="AN1937" t="s">
        <v>99</v>
      </c>
      <c r="AO1937" t="s">
        <v>74</v>
      </c>
      <c r="AP1937" t="s">
        <v>74</v>
      </c>
      <c r="AQ1937" t="s">
        <v>6599</v>
      </c>
      <c r="AR1937" t="s">
        <v>74</v>
      </c>
      <c r="AS1937" t="s">
        <v>64</v>
      </c>
      <c r="AT1937" t="s">
        <v>102</v>
      </c>
      <c r="AU1937" s="1">
        <v>43623</v>
      </c>
      <c r="AV1937" s="1">
        <v>43623</v>
      </c>
      <c r="AW1937" t="s">
        <v>6600</v>
      </c>
      <c r="AX1937" t="s">
        <v>75</v>
      </c>
      <c r="AZ1937" t="s">
        <v>76</v>
      </c>
      <c r="BA1937" t="s">
        <v>109</v>
      </c>
      <c r="BB1937" t="s">
        <v>75</v>
      </c>
      <c r="BC1937" s="1">
        <v>43623</v>
      </c>
      <c r="BD1937" s="1">
        <v>43623</v>
      </c>
      <c r="BE1937">
        <f t="shared" si="93"/>
        <v>1</v>
      </c>
      <c r="BF1937" s="17">
        <f>SUM(NETWORKDAYS.INTL(C1937,BC1937,1,festivos!A1941:A1957),-1)</f>
        <v>1</v>
      </c>
      <c r="BG1937" t="str">
        <f t="shared" si="94"/>
        <v>cumple</v>
      </c>
    </row>
    <row r="1938" spans="1:59" x14ac:dyDescent="0.25">
      <c r="A1938" t="s">
        <v>99</v>
      </c>
      <c r="B1938">
        <v>2019005699</v>
      </c>
      <c r="C1938" s="1">
        <v>43622</v>
      </c>
      <c r="D1938" t="s">
        <v>6653</v>
      </c>
      <c r="E1938" t="s">
        <v>56</v>
      </c>
      <c r="F1938" t="s">
        <v>390</v>
      </c>
      <c r="G1938" t="s">
        <v>58</v>
      </c>
      <c r="H1938" t="s">
        <v>59</v>
      </c>
      <c r="I1938" s="1">
        <v>43622</v>
      </c>
      <c r="J1938" t="s">
        <v>60</v>
      </c>
      <c r="K1938" t="s">
        <v>74</v>
      </c>
      <c r="L1938" t="s">
        <v>74</v>
      </c>
      <c r="M1938" t="s">
        <v>74</v>
      </c>
      <c r="N1938" t="s">
        <v>64</v>
      </c>
      <c r="O1938" t="s">
        <v>58</v>
      </c>
      <c r="P1938" t="s">
        <v>65</v>
      </c>
      <c r="Q1938" t="s">
        <v>102</v>
      </c>
      <c r="R1938" t="s">
        <v>67</v>
      </c>
      <c r="S1938" t="s">
        <v>68</v>
      </c>
      <c r="T1938" s="1">
        <v>43622</v>
      </c>
      <c r="U1938" t="s">
        <v>56</v>
      </c>
      <c r="AD1938" t="s">
        <v>103</v>
      </c>
      <c r="AF1938" t="s">
        <v>6654</v>
      </c>
      <c r="AH1938" t="s">
        <v>6655</v>
      </c>
      <c r="AK1938" t="s">
        <v>106</v>
      </c>
      <c r="AL1938" t="s">
        <v>107</v>
      </c>
      <c r="AM1938" t="s">
        <v>72</v>
      </c>
      <c r="AN1938" t="s">
        <v>99</v>
      </c>
      <c r="AO1938" t="s">
        <v>74</v>
      </c>
      <c r="AP1938" t="s">
        <v>74</v>
      </c>
      <c r="AQ1938" t="s">
        <v>6656</v>
      </c>
      <c r="AR1938" t="s">
        <v>74</v>
      </c>
      <c r="AS1938" t="s">
        <v>64</v>
      </c>
      <c r="AT1938" t="s">
        <v>102</v>
      </c>
      <c r="AU1938" s="1">
        <v>43623</v>
      </c>
      <c r="AV1938" s="1">
        <v>43623</v>
      </c>
      <c r="AW1938" t="s">
        <v>6657</v>
      </c>
      <c r="AX1938" t="s">
        <v>75</v>
      </c>
      <c r="AZ1938" t="s">
        <v>76</v>
      </c>
      <c r="BA1938" t="s">
        <v>109</v>
      </c>
      <c r="BB1938" t="s">
        <v>75</v>
      </c>
      <c r="BC1938" s="1">
        <v>43623</v>
      </c>
      <c r="BD1938" s="1">
        <v>43623</v>
      </c>
      <c r="BE1938">
        <f t="shared" si="93"/>
        <v>1</v>
      </c>
      <c r="BF1938" s="17">
        <f>SUM(NETWORKDAYS.INTL(C1938,BC1938,1,festivos!A1942:A1958),-1)</f>
        <v>1</v>
      </c>
      <c r="BG1938" t="str">
        <f t="shared" si="94"/>
        <v>cumple</v>
      </c>
    </row>
    <row r="1939" spans="1:59" x14ac:dyDescent="0.25">
      <c r="A1939" t="s">
        <v>99</v>
      </c>
      <c r="B1939">
        <v>2019005841</v>
      </c>
      <c r="C1939" s="1">
        <v>43628</v>
      </c>
      <c r="D1939" t="s">
        <v>6885</v>
      </c>
      <c r="E1939" t="s">
        <v>56</v>
      </c>
      <c r="F1939" t="s">
        <v>390</v>
      </c>
      <c r="G1939" t="s">
        <v>58</v>
      </c>
      <c r="H1939" t="s">
        <v>59</v>
      </c>
      <c r="I1939" s="1">
        <v>43628</v>
      </c>
      <c r="J1939" t="s">
        <v>60</v>
      </c>
      <c r="K1939" t="s">
        <v>74</v>
      </c>
      <c r="L1939" t="s">
        <v>74</v>
      </c>
      <c r="M1939" t="s">
        <v>74</v>
      </c>
      <c r="N1939" t="s">
        <v>64</v>
      </c>
      <c r="O1939" t="s">
        <v>58</v>
      </c>
      <c r="P1939" t="s">
        <v>65</v>
      </c>
      <c r="Q1939" t="s">
        <v>102</v>
      </c>
      <c r="R1939" t="s">
        <v>67</v>
      </c>
      <c r="S1939" t="s">
        <v>68</v>
      </c>
      <c r="T1939" s="1">
        <v>43628</v>
      </c>
      <c r="U1939" t="s">
        <v>56</v>
      </c>
      <c r="AD1939" t="s">
        <v>103</v>
      </c>
      <c r="AF1939" t="s">
        <v>1949</v>
      </c>
      <c r="AG1939">
        <v>4112041</v>
      </c>
      <c r="AH1939" t="s">
        <v>1258</v>
      </c>
      <c r="AK1939" t="s">
        <v>106</v>
      </c>
      <c r="AL1939" t="s">
        <v>107</v>
      </c>
      <c r="AM1939" t="s">
        <v>72</v>
      </c>
      <c r="AN1939" t="s">
        <v>99</v>
      </c>
      <c r="AO1939" t="s">
        <v>74</v>
      </c>
      <c r="AP1939" t="s">
        <v>74</v>
      </c>
      <c r="AQ1939" t="s">
        <v>6886</v>
      </c>
      <c r="AR1939" t="s">
        <v>74</v>
      </c>
      <c r="AS1939" t="s">
        <v>64</v>
      </c>
      <c r="AT1939" t="s">
        <v>102</v>
      </c>
      <c r="AU1939" s="1">
        <v>43629</v>
      </c>
      <c r="AV1939" s="1">
        <v>43629</v>
      </c>
      <c r="AW1939" t="s">
        <v>6887</v>
      </c>
      <c r="AX1939" t="s">
        <v>75</v>
      </c>
      <c r="AZ1939" t="s">
        <v>76</v>
      </c>
      <c r="BA1939" t="s">
        <v>109</v>
      </c>
      <c r="BB1939" t="s">
        <v>75</v>
      </c>
      <c r="BC1939" s="1">
        <v>43629</v>
      </c>
      <c r="BD1939" s="1">
        <v>43629</v>
      </c>
      <c r="BE1939">
        <f t="shared" ref="BE1939:BE2002" si="95">SUM(NETWORKDAYS(C1939,BC1939,0),-1)</f>
        <v>1</v>
      </c>
      <c r="BF1939" s="17">
        <f>SUM(NETWORKDAYS.INTL(C1939,BC1939,1,festivos!A1943:A1959),-1)</f>
        <v>1</v>
      </c>
      <c r="BG1939" t="str">
        <f t="shared" si="94"/>
        <v>cumple</v>
      </c>
    </row>
    <row r="1940" spans="1:59" x14ac:dyDescent="0.25">
      <c r="A1940" t="s">
        <v>99</v>
      </c>
      <c r="B1940">
        <v>2019005842</v>
      </c>
      <c r="C1940" s="1">
        <v>43628</v>
      </c>
      <c r="D1940" t="s">
        <v>6888</v>
      </c>
      <c r="E1940" t="s">
        <v>56</v>
      </c>
      <c r="F1940" t="s">
        <v>390</v>
      </c>
      <c r="G1940" t="s">
        <v>58</v>
      </c>
      <c r="H1940" t="s">
        <v>59</v>
      </c>
      <c r="I1940" s="1">
        <v>43628</v>
      </c>
      <c r="J1940" t="s">
        <v>60</v>
      </c>
      <c r="K1940" t="s">
        <v>74</v>
      </c>
      <c r="L1940" t="s">
        <v>74</v>
      </c>
      <c r="M1940" t="s">
        <v>74</v>
      </c>
      <c r="N1940" t="s">
        <v>64</v>
      </c>
      <c r="O1940" t="s">
        <v>58</v>
      </c>
      <c r="P1940" t="s">
        <v>65</v>
      </c>
      <c r="Q1940" t="s">
        <v>102</v>
      </c>
      <c r="R1940" t="s">
        <v>67</v>
      </c>
      <c r="S1940" t="s">
        <v>68</v>
      </c>
      <c r="T1940" s="1">
        <v>43628</v>
      </c>
      <c r="U1940" t="s">
        <v>56</v>
      </c>
      <c r="AD1940" t="s">
        <v>103</v>
      </c>
      <c r="AF1940" t="s">
        <v>4477</v>
      </c>
      <c r="AK1940" t="s">
        <v>106</v>
      </c>
      <c r="AL1940" t="s">
        <v>107</v>
      </c>
      <c r="AM1940" t="s">
        <v>72</v>
      </c>
      <c r="AN1940" t="s">
        <v>99</v>
      </c>
      <c r="AO1940" t="s">
        <v>74</v>
      </c>
      <c r="AP1940" t="s">
        <v>74</v>
      </c>
      <c r="AQ1940" t="s">
        <v>6889</v>
      </c>
      <c r="AR1940" t="s">
        <v>74</v>
      </c>
      <c r="AS1940" t="s">
        <v>64</v>
      </c>
      <c r="AT1940" t="s">
        <v>102</v>
      </c>
      <c r="AU1940" s="1">
        <v>43629</v>
      </c>
      <c r="AV1940" s="1">
        <v>43629</v>
      </c>
      <c r="AW1940" t="s">
        <v>6537</v>
      </c>
      <c r="AX1940" t="s">
        <v>75</v>
      </c>
      <c r="AZ1940" t="s">
        <v>76</v>
      </c>
      <c r="BA1940" t="s">
        <v>109</v>
      </c>
      <c r="BB1940" t="s">
        <v>75</v>
      </c>
      <c r="BC1940" s="1">
        <v>43629</v>
      </c>
      <c r="BD1940" s="1">
        <v>43629</v>
      </c>
      <c r="BE1940">
        <f t="shared" si="95"/>
        <v>1</v>
      </c>
      <c r="BF1940" s="17">
        <f>SUM(NETWORKDAYS.INTL(C1940,BC1940,1,festivos!A1944:A1960),-1)</f>
        <v>1</v>
      </c>
      <c r="BG1940" t="str">
        <f t="shared" si="94"/>
        <v>cumple</v>
      </c>
    </row>
    <row r="1941" spans="1:59" x14ac:dyDescent="0.25">
      <c r="A1941" t="s">
        <v>99</v>
      </c>
      <c r="B1941">
        <v>2019005847</v>
      </c>
      <c r="C1941" s="1">
        <v>43628</v>
      </c>
      <c r="D1941" t="s">
        <v>6899</v>
      </c>
      <c r="E1941" t="s">
        <v>56</v>
      </c>
      <c r="F1941" t="s">
        <v>390</v>
      </c>
      <c r="G1941" t="s">
        <v>58</v>
      </c>
      <c r="H1941" t="s">
        <v>59</v>
      </c>
      <c r="I1941" s="1">
        <v>43628</v>
      </c>
      <c r="J1941" t="s">
        <v>60</v>
      </c>
      <c r="K1941" t="s">
        <v>74</v>
      </c>
      <c r="L1941" t="s">
        <v>74</v>
      </c>
      <c r="M1941" t="s">
        <v>74</v>
      </c>
      <c r="N1941" t="s">
        <v>64</v>
      </c>
      <c r="O1941" t="s">
        <v>58</v>
      </c>
      <c r="P1941" t="s">
        <v>65</v>
      </c>
      <c r="Q1941" t="s">
        <v>102</v>
      </c>
      <c r="R1941" t="s">
        <v>67</v>
      </c>
      <c r="S1941" t="s">
        <v>68</v>
      </c>
      <c r="T1941" s="1">
        <v>43628</v>
      </c>
      <c r="U1941" t="s">
        <v>56</v>
      </c>
      <c r="AD1941" t="s">
        <v>103</v>
      </c>
      <c r="AF1941" t="s">
        <v>6900</v>
      </c>
      <c r="AH1941" t="s">
        <v>6901</v>
      </c>
      <c r="AK1941" t="s">
        <v>106</v>
      </c>
      <c r="AL1941" t="s">
        <v>107</v>
      </c>
      <c r="AM1941" t="s">
        <v>72</v>
      </c>
      <c r="AN1941" t="s">
        <v>99</v>
      </c>
      <c r="AO1941" t="s">
        <v>74</v>
      </c>
      <c r="AP1941" t="s">
        <v>74</v>
      </c>
      <c r="AQ1941" t="s">
        <v>6902</v>
      </c>
      <c r="AR1941" t="s">
        <v>74</v>
      </c>
      <c r="AS1941" t="s">
        <v>64</v>
      </c>
      <c r="AT1941" t="s">
        <v>102</v>
      </c>
      <c r="AU1941" s="1">
        <v>43629</v>
      </c>
      <c r="AV1941" s="1">
        <v>43629</v>
      </c>
      <c r="AW1941" t="s">
        <v>6903</v>
      </c>
      <c r="AX1941" t="s">
        <v>75</v>
      </c>
      <c r="AZ1941" t="s">
        <v>76</v>
      </c>
      <c r="BA1941" t="s">
        <v>109</v>
      </c>
      <c r="BB1941" t="s">
        <v>75</v>
      </c>
      <c r="BC1941" s="1">
        <v>43629</v>
      </c>
      <c r="BD1941" s="1">
        <v>43629</v>
      </c>
      <c r="BE1941">
        <f t="shared" si="95"/>
        <v>1</v>
      </c>
      <c r="BF1941" s="17">
        <f>SUM(NETWORKDAYS.INTL(C1941,BC1941,1,festivos!A1945:A1961),-1)</f>
        <v>1</v>
      </c>
      <c r="BG1941" t="str">
        <f t="shared" si="94"/>
        <v>cumple</v>
      </c>
    </row>
    <row r="1942" spans="1:59" x14ac:dyDescent="0.25">
      <c r="A1942" t="s">
        <v>99</v>
      </c>
      <c r="B1942">
        <v>2019005848</v>
      </c>
      <c r="C1942" s="1">
        <v>43628</v>
      </c>
      <c r="D1942" t="s">
        <v>6904</v>
      </c>
      <c r="E1942" t="s">
        <v>56</v>
      </c>
      <c r="F1942" t="s">
        <v>390</v>
      </c>
      <c r="G1942" t="s">
        <v>58</v>
      </c>
      <c r="H1942" t="s">
        <v>59</v>
      </c>
      <c r="I1942" s="1">
        <v>43628</v>
      </c>
      <c r="J1942" t="s">
        <v>60</v>
      </c>
      <c r="K1942" t="s">
        <v>74</v>
      </c>
      <c r="L1942" t="s">
        <v>74</v>
      </c>
      <c r="M1942" t="s">
        <v>74</v>
      </c>
      <c r="N1942" t="s">
        <v>64</v>
      </c>
      <c r="O1942" t="s">
        <v>58</v>
      </c>
      <c r="P1942" t="s">
        <v>65</v>
      </c>
      <c r="Q1942" t="s">
        <v>102</v>
      </c>
      <c r="R1942" t="s">
        <v>67</v>
      </c>
      <c r="S1942" t="s">
        <v>68</v>
      </c>
      <c r="T1942" s="1">
        <v>43628</v>
      </c>
      <c r="U1942" t="s">
        <v>56</v>
      </c>
      <c r="AD1942" t="s">
        <v>103</v>
      </c>
      <c r="AF1942" t="s">
        <v>6905</v>
      </c>
      <c r="AK1942" t="s">
        <v>106</v>
      </c>
      <c r="AL1942" t="s">
        <v>107</v>
      </c>
      <c r="AM1942" t="s">
        <v>72</v>
      </c>
      <c r="AN1942" t="s">
        <v>99</v>
      </c>
      <c r="AO1942" t="s">
        <v>74</v>
      </c>
      <c r="AP1942" t="s">
        <v>74</v>
      </c>
      <c r="AQ1942" t="s">
        <v>6906</v>
      </c>
      <c r="AR1942" t="s">
        <v>74</v>
      </c>
      <c r="AS1942" t="s">
        <v>64</v>
      </c>
      <c r="AT1942" t="s">
        <v>102</v>
      </c>
      <c r="AU1942" s="1">
        <v>43629</v>
      </c>
      <c r="AV1942" s="1">
        <v>43629</v>
      </c>
      <c r="AW1942" t="s">
        <v>6907</v>
      </c>
      <c r="AX1942" t="s">
        <v>75</v>
      </c>
      <c r="AZ1942" t="s">
        <v>76</v>
      </c>
      <c r="BA1942" t="s">
        <v>109</v>
      </c>
      <c r="BB1942" t="s">
        <v>75</v>
      </c>
      <c r="BC1942" s="1">
        <v>43629</v>
      </c>
      <c r="BD1942" s="1">
        <v>43629</v>
      </c>
      <c r="BE1942">
        <f t="shared" si="95"/>
        <v>1</v>
      </c>
      <c r="BF1942" s="17">
        <f>SUM(NETWORKDAYS.INTL(C1942,BC1942,1,festivos!A1946:A1962),-1)</f>
        <v>1</v>
      </c>
      <c r="BG1942" t="str">
        <f t="shared" si="94"/>
        <v>cumple</v>
      </c>
    </row>
    <row r="1943" spans="1:59" x14ac:dyDescent="0.25">
      <c r="A1943" t="s">
        <v>99</v>
      </c>
      <c r="B1943">
        <v>2019005895</v>
      </c>
      <c r="C1943" s="1">
        <v>43630</v>
      </c>
      <c r="D1943" t="s">
        <v>6956</v>
      </c>
      <c r="E1943" t="s">
        <v>56</v>
      </c>
      <c r="F1943" t="s">
        <v>390</v>
      </c>
      <c r="G1943" t="s">
        <v>58</v>
      </c>
      <c r="H1943" t="s">
        <v>59</v>
      </c>
      <c r="I1943" s="1">
        <v>43630</v>
      </c>
      <c r="J1943" t="s">
        <v>60</v>
      </c>
      <c r="K1943" t="s">
        <v>74</v>
      </c>
      <c r="L1943" t="s">
        <v>74</v>
      </c>
      <c r="M1943" t="s">
        <v>74</v>
      </c>
      <c r="N1943" t="s">
        <v>64</v>
      </c>
      <c r="O1943" t="s">
        <v>58</v>
      </c>
      <c r="P1943" t="s">
        <v>65</v>
      </c>
      <c r="Q1943" t="s">
        <v>102</v>
      </c>
      <c r="R1943" t="s">
        <v>67</v>
      </c>
      <c r="S1943" t="s">
        <v>68</v>
      </c>
      <c r="T1943" s="1">
        <v>43630</v>
      </c>
      <c r="U1943" t="s">
        <v>56</v>
      </c>
      <c r="AD1943" t="s">
        <v>103</v>
      </c>
      <c r="AF1943" t="s">
        <v>6957</v>
      </c>
      <c r="AG1943">
        <v>3751177</v>
      </c>
      <c r="AH1943" t="s">
        <v>6958</v>
      </c>
      <c r="AK1943" t="s">
        <v>106</v>
      </c>
      <c r="AL1943" t="s">
        <v>107</v>
      </c>
      <c r="AM1943" t="s">
        <v>72</v>
      </c>
      <c r="AN1943" t="s">
        <v>99</v>
      </c>
      <c r="AO1943" t="s">
        <v>74</v>
      </c>
      <c r="AP1943" t="s">
        <v>74</v>
      </c>
      <c r="AQ1943" t="s">
        <v>6959</v>
      </c>
      <c r="AR1943" t="s">
        <v>74</v>
      </c>
      <c r="AS1943" t="s">
        <v>64</v>
      </c>
      <c r="AT1943" t="s">
        <v>102</v>
      </c>
      <c r="AU1943" s="1">
        <v>43633</v>
      </c>
      <c r="AV1943" s="1">
        <v>43633</v>
      </c>
      <c r="AW1943" t="s">
        <v>6960</v>
      </c>
      <c r="AX1943" t="s">
        <v>75</v>
      </c>
      <c r="AZ1943" t="s">
        <v>76</v>
      </c>
      <c r="BA1943" t="s">
        <v>109</v>
      </c>
      <c r="BB1943" t="s">
        <v>75</v>
      </c>
      <c r="BC1943" s="1">
        <v>43633</v>
      </c>
      <c r="BD1943" s="1">
        <v>43633</v>
      </c>
      <c r="BE1943">
        <f t="shared" si="95"/>
        <v>1</v>
      </c>
      <c r="BF1943" s="17">
        <f>SUM(NETWORKDAYS.INTL(C1943,BC1943,1,festivos!A1947:A1963),-1)</f>
        <v>1</v>
      </c>
      <c r="BG1943" t="str">
        <f t="shared" si="94"/>
        <v>cumple</v>
      </c>
    </row>
    <row r="1944" spans="1:59" x14ac:dyDescent="0.25">
      <c r="A1944" t="s">
        <v>99</v>
      </c>
      <c r="B1944">
        <v>2019005899</v>
      </c>
      <c r="C1944" s="1">
        <v>43630</v>
      </c>
      <c r="D1944" t="s">
        <v>6961</v>
      </c>
      <c r="E1944" t="s">
        <v>56</v>
      </c>
      <c r="F1944" t="s">
        <v>390</v>
      </c>
      <c r="G1944" t="s">
        <v>58</v>
      </c>
      <c r="H1944" t="s">
        <v>59</v>
      </c>
      <c r="I1944" s="1">
        <v>43630</v>
      </c>
      <c r="J1944" t="s">
        <v>60</v>
      </c>
      <c r="K1944" t="s">
        <v>74</v>
      </c>
      <c r="L1944" t="s">
        <v>74</v>
      </c>
      <c r="M1944" t="s">
        <v>74</v>
      </c>
      <c r="N1944" t="s">
        <v>64</v>
      </c>
      <c r="O1944" t="s">
        <v>58</v>
      </c>
      <c r="P1944" t="s">
        <v>65</v>
      </c>
      <c r="Q1944" t="s">
        <v>102</v>
      </c>
      <c r="R1944" t="s">
        <v>67</v>
      </c>
      <c r="S1944" t="s">
        <v>68</v>
      </c>
      <c r="T1944" s="1">
        <v>43630</v>
      </c>
      <c r="U1944" t="s">
        <v>56</v>
      </c>
      <c r="AD1944" t="s">
        <v>103</v>
      </c>
      <c r="AF1944" t="s">
        <v>6962</v>
      </c>
      <c r="AG1944">
        <v>4281473</v>
      </c>
      <c r="AH1944" t="s">
        <v>6963</v>
      </c>
      <c r="AK1944" t="s">
        <v>106</v>
      </c>
      <c r="AL1944" t="s">
        <v>107</v>
      </c>
      <c r="AM1944" t="s">
        <v>72</v>
      </c>
      <c r="AN1944" t="s">
        <v>99</v>
      </c>
      <c r="AO1944" t="s">
        <v>74</v>
      </c>
      <c r="AP1944" t="s">
        <v>74</v>
      </c>
      <c r="AQ1944" t="s">
        <v>6964</v>
      </c>
      <c r="AR1944" t="s">
        <v>74</v>
      </c>
      <c r="AS1944" t="s">
        <v>64</v>
      </c>
      <c r="AT1944" t="s">
        <v>102</v>
      </c>
      <c r="AU1944" s="1">
        <v>43633</v>
      </c>
      <c r="AV1944" s="1">
        <v>43633</v>
      </c>
      <c r="AW1944" t="s">
        <v>6965</v>
      </c>
      <c r="AX1944" t="s">
        <v>75</v>
      </c>
      <c r="AZ1944" t="s">
        <v>76</v>
      </c>
      <c r="BA1944" t="s">
        <v>109</v>
      </c>
      <c r="BB1944" t="s">
        <v>75</v>
      </c>
      <c r="BC1944" s="1">
        <v>43633</v>
      </c>
      <c r="BD1944" s="1">
        <v>43633</v>
      </c>
      <c r="BE1944">
        <f t="shared" si="95"/>
        <v>1</v>
      </c>
      <c r="BF1944" s="17">
        <f>SUM(NETWORKDAYS.INTL(C1944,BC1944,1,festivos!A1948:A1964),-1)</f>
        <v>1</v>
      </c>
      <c r="BG1944" t="str">
        <f t="shared" si="94"/>
        <v>cumple</v>
      </c>
    </row>
    <row r="1945" spans="1:59" x14ac:dyDescent="0.25">
      <c r="A1945" t="s">
        <v>99</v>
      </c>
      <c r="B1945">
        <v>2019005916</v>
      </c>
      <c r="C1945" s="1">
        <v>43630</v>
      </c>
      <c r="D1945" t="s">
        <v>6986</v>
      </c>
      <c r="E1945" t="s">
        <v>56</v>
      </c>
      <c r="F1945" t="s">
        <v>390</v>
      </c>
      <c r="G1945" t="s">
        <v>58</v>
      </c>
      <c r="H1945" t="s">
        <v>59</v>
      </c>
      <c r="I1945" s="1">
        <v>43630</v>
      </c>
      <c r="J1945" t="s">
        <v>60</v>
      </c>
      <c r="K1945" t="s">
        <v>74</v>
      </c>
      <c r="L1945" t="s">
        <v>74</v>
      </c>
      <c r="M1945" t="s">
        <v>74</v>
      </c>
      <c r="N1945" t="s">
        <v>64</v>
      </c>
      <c r="O1945" t="s">
        <v>58</v>
      </c>
      <c r="P1945" t="s">
        <v>65</v>
      </c>
      <c r="Q1945" t="s">
        <v>102</v>
      </c>
      <c r="R1945" t="s">
        <v>67</v>
      </c>
      <c r="S1945" t="s">
        <v>68</v>
      </c>
      <c r="T1945" s="1">
        <v>43630</v>
      </c>
      <c r="U1945" t="s">
        <v>56</v>
      </c>
      <c r="AD1945" t="s">
        <v>103</v>
      </c>
      <c r="AF1945" t="s">
        <v>2594</v>
      </c>
      <c r="AH1945" t="s">
        <v>929</v>
      </c>
      <c r="AK1945" t="s">
        <v>106</v>
      </c>
      <c r="AL1945" t="s">
        <v>107</v>
      </c>
      <c r="AM1945" t="s">
        <v>72</v>
      </c>
      <c r="AN1945" t="s">
        <v>99</v>
      </c>
      <c r="AO1945" t="s">
        <v>74</v>
      </c>
      <c r="AP1945" t="s">
        <v>74</v>
      </c>
      <c r="AQ1945" t="s">
        <v>6987</v>
      </c>
      <c r="AR1945" t="s">
        <v>74</v>
      </c>
      <c r="AS1945" t="s">
        <v>64</v>
      </c>
      <c r="AT1945" t="s">
        <v>102</v>
      </c>
      <c r="AU1945" s="1">
        <v>43633</v>
      </c>
      <c r="AV1945" s="1">
        <v>43633</v>
      </c>
      <c r="AW1945" t="s">
        <v>6988</v>
      </c>
      <c r="AX1945" t="s">
        <v>75</v>
      </c>
      <c r="AZ1945" t="s">
        <v>76</v>
      </c>
      <c r="BA1945" t="s">
        <v>109</v>
      </c>
      <c r="BB1945" t="s">
        <v>75</v>
      </c>
      <c r="BC1945" s="1">
        <v>43633</v>
      </c>
      <c r="BD1945" s="1">
        <v>43633</v>
      </c>
      <c r="BE1945">
        <f t="shared" si="95"/>
        <v>1</v>
      </c>
      <c r="BF1945" s="17">
        <f>SUM(NETWORKDAYS.INTL(C1945,BC1945,1,festivos!A1949:A1965),-1)</f>
        <v>1</v>
      </c>
      <c r="BG1945" t="str">
        <f t="shared" si="94"/>
        <v>cumple</v>
      </c>
    </row>
    <row r="1946" spans="1:59" x14ac:dyDescent="0.25">
      <c r="A1946" t="s">
        <v>99</v>
      </c>
      <c r="B1946">
        <v>2019005919</v>
      </c>
      <c r="C1946" s="1">
        <v>43630</v>
      </c>
      <c r="D1946" t="s">
        <v>6989</v>
      </c>
      <c r="E1946" t="s">
        <v>56</v>
      </c>
      <c r="F1946" t="s">
        <v>390</v>
      </c>
      <c r="G1946" t="s">
        <v>58</v>
      </c>
      <c r="H1946" t="s">
        <v>59</v>
      </c>
      <c r="I1946" s="1">
        <v>43630</v>
      </c>
      <c r="J1946" t="s">
        <v>60</v>
      </c>
      <c r="K1946" t="s">
        <v>74</v>
      </c>
      <c r="L1946" t="s">
        <v>74</v>
      </c>
      <c r="M1946" t="s">
        <v>74</v>
      </c>
      <c r="N1946" t="s">
        <v>64</v>
      </c>
      <c r="O1946" t="s">
        <v>58</v>
      </c>
      <c r="P1946" t="s">
        <v>65</v>
      </c>
      <c r="Q1946" t="s">
        <v>102</v>
      </c>
      <c r="R1946" t="s">
        <v>67</v>
      </c>
      <c r="S1946" t="s">
        <v>68</v>
      </c>
      <c r="T1946" s="1">
        <v>43630</v>
      </c>
      <c r="U1946" t="s">
        <v>56</v>
      </c>
      <c r="AD1946" t="s">
        <v>103</v>
      </c>
      <c r="AF1946" t="s">
        <v>6990</v>
      </c>
      <c r="AG1946">
        <v>3750400</v>
      </c>
      <c r="AH1946" t="s">
        <v>6991</v>
      </c>
      <c r="AK1946" t="s">
        <v>106</v>
      </c>
      <c r="AL1946" t="s">
        <v>107</v>
      </c>
      <c r="AM1946" t="s">
        <v>72</v>
      </c>
      <c r="AN1946" t="s">
        <v>99</v>
      </c>
      <c r="AO1946" t="s">
        <v>74</v>
      </c>
      <c r="AP1946" t="s">
        <v>74</v>
      </c>
      <c r="AQ1946" t="s">
        <v>6992</v>
      </c>
      <c r="AR1946" t="s">
        <v>74</v>
      </c>
      <c r="AS1946" t="s">
        <v>64</v>
      </c>
      <c r="AT1946" t="s">
        <v>102</v>
      </c>
      <c r="AU1946" s="1">
        <v>43633</v>
      </c>
      <c r="AV1946" s="1">
        <v>43633</v>
      </c>
      <c r="AW1946" t="s">
        <v>6993</v>
      </c>
      <c r="AX1946" t="s">
        <v>75</v>
      </c>
      <c r="AZ1946" t="s">
        <v>76</v>
      </c>
      <c r="BA1946" s="16" t="s">
        <v>74</v>
      </c>
      <c r="BB1946" t="s">
        <v>75</v>
      </c>
      <c r="BC1946" s="1">
        <v>43633</v>
      </c>
      <c r="BD1946" s="1">
        <v>43633</v>
      </c>
      <c r="BE1946">
        <f t="shared" si="95"/>
        <v>1</v>
      </c>
      <c r="BF1946" s="17">
        <f>SUM(NETWORKDAYS.INTL(C1946,BC1946,1,festivos!A1950:A1966),-1)</f>
        <v>1</v>
      </c>
      <c r="BG1946" t="str">
        <f t="shared" si="94"/>
        <v>cumple</v>
      </c>
    </row>
    <row r="1947" spans="1:59" x14ac:dyDescent="0.25">
      <c r="A1947" t="s">
        <v>99</v>
      </c>
      <c r="B1947">
        <v>2019005954</v>
      </c>
      <c r="C1947" s="1">
        <v>43633</v>
      </c>
      <c r="D1947" t="s">
        <v>7030</v>
      </c>
      <c r="E1947" t="s">
        <v>56</v>
      </c>
      <c r="F1947" t="s">
        <v>390</v>
      </c>
      <c r="G1947" t="s">
        <v>58</v>
      </c>
      <c r="H1947" t="s">
        <v>59</v>
      </c>
      <c r="I1947" s="1">
        <v>43633</v>
      </c>
      <c r="J1947" t="s">
        <v>60</v>
      </c>
      <c r="K1947" t="s">
        <v>74</v>
      </c>
      <c r="L1947" t="s">
        <v>74</v>
      </c>
      <c r="M1947" t="s">
        <v>74</v>
      </c>
      <c r="N1947" t="s">
        <v>64</v>
      </c>
      <c r="O1947" t="s">
        <v>58</v>
      </c>
      <c r="P1947" t="s">
        <v>65</v>
      </c>
      <c r="Q1947" t="s">
        <v>102</v>
      </c>
      <c r="R1947" t="s">
        <v>67</v>
      </c>
      <c r="S1947" t="s">
        <v>68</v>
      </c>
      <c r="T1947" s="1">
        <v>43633</v>
      </c>
      <c r="U1947" t="s">
        <v>56</v>
      </c>
      <c r="AD1947" t="s">
        <v>103</v>
      </c>
      <c r="AF1947" t="s">
        <v>4462</v>
      </c>
      <c r="AG1947">
        <v>4282153</v>
      </c>
      <c r="AH1947" t="s">
        <v>650</v>
      </c>
      <c r="AK1947" t="s">
        <v>106</v>
      </c>
      <c r="AL1947" t="s">
        <v>107</v>
      </c>
      <c r="AM1947" t="s">
        <v>72</v>
      </c>
      <c r="AN1947" t="s">
        <v>99</v>
      </c>
      <c r="AO1947" t="s">
        <v>74</v>
      </c>
      <c r="AP1947" t="s">
        <v>74</v>
      </c>
      <c r="AQ1947" t="s">
        <v>7031</v>
      </c>
      <c r="AR1947" t="s">
        <v>74</v>
      </c>
      <c r="AS1947" t="s">
        <v>64</v>
      </c>
      <c r="AT1947" t="s">
        <v>102</v>
      </c>
      <c r="AU1947" s="1">
        <v>43634</v>
      </c>
      <c r="AV1947" s="1">
        <v>43634</v>
      </c>
      <c r="AW1947" t="s">
        <v>7032</v>
      </c>
      <c r="AX1947" t="s">
        <v>75</v>
      </c>
      <c r="AZ1947" t="s">
        <v>76</v>
      </c>
      <c r="BA1947" t="s">
        <v>109</v>
      </c>
      <c r="BB1947" t="s">
        <v>75</v>
      </c>
      <c r="BC1947" s="1">
        <v>43634</v>
      </c>
      <c r="BD1947" s="1">
        <v>43634</v>
      </c>
      <c r="BE1947">
        <f t="shared" si="95"/>
        <v>1</v>
      </c>
      <c r="BF1947" s="17">
        <f>SUM(NETWORKDAYS.INTL(C1947,BC1947,1,festivos!A1951:A1967),-1)</f>
        <v>1</v>
      </c>
      <c r="BG1947" t="str">
        <f t="shared" si="94"/>
        <v>cumple</v>
      </c>
    </row>
    <row r="1948" spans="1:59" x14ac:dyDescent="0.25">
      <c r="A1948" t="s">
        <v>99</v>
      </c>
      <c r="B1948">
        <v>2019005968</v>
      </c>
      <c r="C1948" s="1">
        <v>43633</v>
      </c>
      <c r="D1948" t="s">
        <v>7049</v>
      </c>
      <c r="E1948" t="s">
        <v>56</v>
      </c>
      <c r="F1948" t="s">
        <v>390</v>
      </c>
      <c r="G1948" t="s">
        <v>58</v>
      </c>
      <c r="H1948" t="s">
        <v>59</v>
      </c>
      <c r="I1948" s="1">
        <v>43633</v>
      </c>
      <c r="J1948" t="s">
        <v>60</v>
      </c>
      <c r="K1948" t="s">
        <v>74</v>
      </c>
      <c r="L1948" t="s">
        <v>74</v>
      </c>
      <c r="M1948" t="s">
        <v>74</v>
      </c>
      <c r="N1948" t="s">
        <v>64</v>
      </c>
      <c r="O1948" t="s">
        <v>58</v>
      </c>
      <c r="P1948" t="s">
        <v>65</v>
      </c>
      <c r="Q1948" t="s">
        <v>102</v>
      </c>
      <c r="R1948" t="s">
        <v>67</v>
      </c>
      <c r="S1948" t="s">
        <v>68</v>
      </c>
      <c r="T1948" s="1">
        <v>43633</v>
      </c>
      <c r="U1948" t="s">
        <v>56</v>
      </c>
      <c r="AD1948" t="s">
        <v>103</v>
      </c>
      <c r="AF1948" t="s">
        <v>1949</v>
      </c>
      <c r="AG1948">
        <v>4112041</v>
      </c>
      <c r="AH1948" t="s">
        <v>1258</v>
      </c>
      <c r="AK1948" t="s">
        <v>106</v>
      </c>
      <c r="AL1948" t="s">
        <v>107</v>
      </c>
      <c r="AM1948" t="s">
        <v>72</v>
      </c>
      <c r="AN1948" t="s">
        <v>99</v>
      </c>
      <c r="AO1948" t="s">
        <v>74</v>
      </c>
      <c r="AP1948" t="s">
        <v>74</v>
      </c>
      <c r="AQ1948" t="s">
        <v>7050</v>
      </c>
      <c r="AR1948" t="s">
        <v>74</v>
      </c>
      <c r="AS1948" t="s">
        <v>64</v>
      </c>
      <c r="AT1948" t="s">
        <v>102</v>
      </c>
      <c r="AU1948" s="1">
        <v>43634</v>
      </c>
      <c r="AV1948" s="1">
        <v>43634</v>
      </c>
      <c r="AW1948" t="s">
        <v>7051</v>
      </c>
      <c r="AX1948" t="s">
        <v>75</v>
      </c>
      <c r="AZ1948" t="s">
        <v>76</v>
      </c>
      <c r="BA1948" t="s">
        <v>109</v>
      </c>
      <c r="BB1948" t="s">
        <v>75</v>
      </c>
      <c r="BC1948" s="1">
        <v>43634</v>
      </c>
      <c r="BD1948" s="1">
        <v>43634</v>
      </c>
      <c r="BE1948">
        <f t="shared" si="95"/>
        <v>1</v>
      </c>
      <c r="BF1948" s="17">
        <f>SUM(NETWORKDAYS.INTL(C1948,BC1948,1,festivos!A1952:A1968),-1)</f>
        <v>1</v>
      </c>
      <c r="BG1948" t="str">
        <f t="shared" si="94"/>
        <v>cumple</v>
      </c>
    </row>
    <row r="1949" spans="1:59" x14ac:dyDescent="0.25">
      <c r="A1949" t="s">
        <v>99</v>
      </c>
      <c r="B1949">
        <v>2019005977</v>
      </c>
      <c r="C1949" s="1">
        <v>43633</v>
      </c>
      <c r="D1949" t="s">
        <v>7068</v>
      </c>
      <c r="E1949" t="s">
        <v>56</v>
      </c>
      <c r="F1949" t="s">
        <v>390</v>
      </c>
      <c r="G1949" t="s">
        <v>58</v>
      </c>
      <c r="H1949" t="s">
        <v>59</v>
      </c>
      <c r="I1949" s="1">
        <v>43633</v>
      </c>
      <c r="J1949" t="s">
        <v>60</v>
      </c>
      <c r="K1949" t="s">
        <v>74</v>
      </c>
      <c r="L1949" t="s">
        <v>74</v>
      </c>
      <c r="M1949" t="s">
        <v>74</v>
      </c>
      <c r="N1949" t="s">
        <v>64</v>
      </c>
      <c r="O1949" t="s">
        <v>58</v>
      </c>
      <c r="P1949" t="s">
        <v>65</v>
      </c>
      <c r="Q1949" t="s">
        <v>102</v>
      </c>
      <c r="R1949" t="s">
        <v>67</v>
      </c>
      <c r="S1949" t="s">
        <v>68</v>
      </c>
      <c r="T1949" s="1">
        <v>43633</v>
      </c>
      <c r="U1949" t="s">
        <v>56</v>
      </c>
      <c r="AD1949" t="s">
        <v>103</v>
      </c>
      <c r="AF1949" t="s">
        <v>4477</v>
      </c>
      <c r="AG1949">
        <v>4855723</v>
      </c>
      <c r="AH1949" t="s">
        <v>7069</v>
      </c>
      <c r="AJ1949">
        <v>3216244318</v>
      </c>
      <c r="AK1949" t="s">
        <v>106</v>
      </c>
      <c r="AL1949" t="s">
        <v>107</v>
      </c>
      <c r="AM1949" t="s">
        <v>72</v>
      </c>
      <c r="AN1949" t="s">
        <v>99</v>
      </c>
      <c r="AO1949" t="s">
        <v>74</v>
      </c>
      <c r="AP1949" t="s">
        <v>74</v>
      </c>
      <c r="AQ1949" t="s">
        <v>7070</v>
      </c>
      <c r="AR1949" t="s">
        <v>74</v>
      </c>
      <c r="AS1949" t="s">
        <v>64</v>
      </c>
      <c r="AT1949" t="s">
        <v>102</v>
      </c>
      <c r="AU1949" s="1">
        <v>43634</v>
      </c>
      <c r="AV1949" s="1">
        <v>43634</v>
      </c>
      <c r="AW1949" t="s">
        <v>7071</v>
      </c>
      <c r="AX1949" t="s">
        <v>75</v>
      </c>
      <c r="AZ1949" t="s">
        <v>76</v>
      </c>
      <c r="BA1949" t="s">
        <v>109</v>
      </c>
      <c r="BB1949" t="s">
        <v>75</v>
      </c>
      <c r="BC1949" s="1">
        <v>43634</v>
      </c>
      <c r="BD1949" s="1">
        <v>43634</v>
      </c>
      <c r="BE1949">
        <f t="shared" si="95"/>
        <v>1</v>
      </c>
      <c r="BF1949" s="17">
        <f>SUM(NETWORKDAYS.INTL(C1949,BC1949,1,festivos!A1953:A1969),-1)</f>
        <v>1</v>
      </c>
      <c r="BG1949" t="str">
        <f t="shared" si="94"/>
        <v>cumple</v>
      </c>
    </row>
    <row r="1950" spans="1:59" x14ac:dyDescent="0.25">
      <c r="A1950" t="s">
        <v>99</v>
      </c>
      <c r="B1950">
        <v>2019005986</v>
      </c>
      <c r="C1950" s="1">
        <v>43633</v>
      </c>
      <c r="D1950" t="s">
        <v>7081</v>
      </c>
      <c r="E1950" t="s">
        <v>56</v>
      </c>
      <c r="F1950" t="s">
        <v>390</v>
      </c>
      <c r="G1950" t="s">
        <v>58</v>
      </c>
      <c r="H1950" t="s">
        <v>59</v>
      </c>
      <c r="I1950" s="1">
        <v>43633</v>
      </c>
      <c r="J1950" t="s">
        <v>60</v>
      </c>
      <c r="K1950" t="s">
        <v>74</v>
      </c>
      <c r="L1950" t="s">
        <v>74</v>
      </c>
      <c r="M1950" t="s">
        <v>74</v>
      </c>
      <c r="N1950" t="s">
        <v>64</v>
      </c>
      <c r="O1950" t="s">
        <v>58</v>
      </c>
      <c r="P1950" t="s">
        <v>65</v>
      </c>
      <c r="Q1950" t="s">
        <v>102</v>
      </c>
      <c r="R1950" t="s">
        <v>67</v>
      </c>
      <c r="S1950" t="s">
        <v>68</v>
      </c>
      <c r="T1950" s="1">
        <v>43633</v>
      </c>
      <c r="U1950" t="s">
        <v>56</v>
      </c>
      <c r="AD1950" t="s">
        <v>103</v>
      </c>
      <c r="AF1950" t="s">
        <v>7082</v>
      </c>
      <c r="AG1950">
        <v>6520028</v>
      </c>
      <c r="AK1950" t="s">
        <v>106</v>
      </c>
      <c r="AL1950" t="s">
        <v>107</v>
      </c>
      <c r="AM1950" t="s">
        <v>72</v>
      </c>
      <c r="AN1950" t="s">
        <v>99</v>
      </c>
      <c r="AO1950" t="s">
        <v>74</v>
      </c>
      <c r="AP1950" t="s">
        <v>74</v>
      </c>
      <c r="AQ1950" t="s">
        <v>7083</v>
      </c>
      <c r="AR1950" t="s">
        <v>74</v>
      </c>
      <c r="AS1950" t="s">
        <v>64</v>
      </c>
      <c r="AT1950" t="s">
        <v>102</v>
      </c>
      <c r="AU1950" s="1">
        <v>43634</v>
      </c>
      <c r="AV1950" s="1">
        <v>43634</v>
      </c>
      <c r="AW1950" t="s">
        <v>7084</v>
      </c>
      <c r="AX1950" t="s">
        <v>75</v>
      </c>
      <c r="AZ1950" t="s">
        <v>76</v>
      </c>
      <c r="BA1950" t="s">
        <v>109</v>
      </c>
      <c r="BB1950" t="s">
        <v>75</v>
      </c>
      <c r="BC1950" s="1">
        <v>43634</v>
      </c>
      <c r="BD1950" s="1">
        <v>43634</v>
      </c>
      <c r="BE1950">
        <f t="shared" si="95"/>
        <v>1</v>
      </c>
      <c r="BF1950" s="17">
        <f>SUM(NETWORKDAYS.INTL(C1950,BC1950,1,festivos!A1954:A1970),-1)</f>
        <v>1</v>
      </c>
      <c r="BG1950" t="str">
        <f t="shared" si="94"/>
        <v>cumple</v>
      </c>
    </row>
    <row r="1951" spans="1:59" x14ac:dyDescent="0.25">
      <c r="A1951" t="s">
        <v>99</v>
      </c>
      <c r="B1951">
        <v>2019006088</v>
      </c>
      <c r="C1951" s="1">
        <v>43636</v>
      </c>
      <c r="D1951" t="s">
        <v>7211</v>
      </c>
      <c r="E1951" t="s">
        <v>56</v>
      </c>
      <c r="F1951" t="s">
        <v>390</v>
      </c>
      <c r="G1951" t="s">
        <v>58</v>
      </c>
      <c r="H1951" t="s">
        <v>59</v>
      </c>
      <c r="I1951" s="1">
        <v>43636</v>
      </c>
      <c r="J1951" t="s">
        <v>60</v>
      </c>
      <c r="K1951" t="s">
        <v>74</v>
      </c>
      <c r="L1951" t="s">
        <v>74</v>
      </c>
      <c r="M1951" t="s">
        <v>74</v>
      </c>
      <c r="N1951" t="s">
        <v>64</v>
      </c>
      <c r="O1951" t="s">
        <v>58</v>
      </c>
      <c r="P1951" t="s">
        <v>65</v>
      </c>
      <c r="Q1951" t="s">
        <v>102</v>
      </c>
      <c r="R1951" t="s">
        <v>67</v>
      </c>
      <c r="S1951" t="s">
        <v>68</v>
      </c>
      <c r="T1951" s="1">
        <v>43636</v>
      </c>
      <c r="U1951" t="s">
        <v>56</v>
      </c>
      <c r="AD1951" t="s">
        <v>103</v>
      </c>
      <c r="AF1951" t="s">
        <v>7212</v>
      </c>
      <c r="AG1951">
        <v>3414201</v>
      </c>
      <c r="AH1951" t="s">
        <v>7213</v>
      </c>
      <c r="AK1951" t="s">
        <v>106</v>
      </c>
      <c r="AL1951" t="s">
        <v>107</v>
      </c>
      <c r="AM1951" t="s">
        <v>72</v>
      </c>
      <c r="AN1951" t="s">
        <v>99</v>
      </c>
      <c r="AO1951" t="s">
        <v>74</v>
      </c>
      <c r="AP1951" t="s">
        <v>74</v>
      </c>
      <c r="AQ1951" t="s">
        <v>7214</v>
      </c>
      <c r="AR1951" t="s">
        <v>74</v>
      </c>
      <c r="AS1951" t="s">
        <v>64</v>
      </c>
      <c r="AT1951" t="s">
        <v>102</v>
      </c>
      <c r="AU1951" s="1">
        <v>43637</v>
      </c>
      <c r="AV1951" s="1">
        <v>43637</v>
      </c>
      <c r="AW1951" t="s">
        <v>7215</v>
      </c>
      <c r="AX1951" t="s">
        <v>75</v>
      </c>
      <c r="AZ1951" t="s">
        <v>76</v>
      </c>
      <c r="BA1951" t="s">
        <v>109</v>
      </c>
      <c r="BB1951" t="s">
        <v>75</v>
      </c>
      <c r="BC1951" s="1">
        <v>43637</v>
      </c>
      <c r="BD1951" s="1">
        <v>43637</v>
      </c>
      <c r="BE1951">
        <f t="shared" si="95"/>
        <v>1</v>
      </c>
      <c r="BF1951" s="17">
        <f>SUM(NETWORKDAYS.INTL(C1951,BC1951,1,festivos!A1955:A1971),-1)</f>
        <v>1</v>
      </c>
      <c r="BG1951" t="str">
        <f t="shared" si="94"/>
        <v>cumple</v>
      </c>
    </row>
    <row r="1952" spans="1:59" x14ac:dyDescent="0.25">
      <c r="A1952" t="s">
        <v>99</v>
      </c>
      <c r="B1952">
        <v>2019006094</v>
      </c>
      <c r="C1952" s="1">
        <v>43636</v>
      </c>
      <c r="D1952" t="s">
        <v>7225</v>
      </c>
      <c r="E1952" t="s">
        <v>56</v>
      </c>
      <c r="F1952" t="s">
        <v>390</v>
      </c>
      <c r="G1952" t="s">
        <v>58</v>
      </c>
      <c r="H1952" t="s">
        <v>59</v>
      </c>
      <c r="I1952" s="1">
        <v>43636</v>
      </c>
      <c r="J1952" t="s">
        <v>60</v>
      </c>
      <c r="K1952" t="s">
        <v>74</v>
      </c>
      <c r="L1952" t="s">
        <v>74</v>
      </c>
      <c r="M1952" t="s">
        <v>74</v>
      </c>
      <c r="N1952" t="s">
        <v>64</v>
      </c>
      <c r="O1952" t="s">
        <v>58</v>
      </c>
      <c r="P1952" t="s">
        <v>65</v>
      </c>
      <c r="Q1952" t="s">
        <v>102</v>
      </c>
      <c r="R1952" t="s">
        <v>67</v>
      </c>
      <c r="S1952" t="s">
        <v>68</v>
      </c>
      <c r="T1952" s="1">
        <v>43636</v>
      </c>
      <c r="U1952" t="s">
        <v>56</v>
      </c>
      <c r="AD1952" t="s">
        <v>103</v>
      </c>
      <c r="AF1952" t="s">
        <v>7226</v>
      </c>
      <c r="AK1952" t="s">
        <v>106</v>
      </c>
      <c r="AL1952" t="s">
        <v>107</v>
      </c>
      <c r="AM1952" t="s">
        <v>72</v>
      </c>
      <c r="AN1952" t="s">
        <v>99</v>
      </c>
      <c r="AO1952" t="s">
        <v>74</v>
      </c>
      <c r="AP1952" t="s">
        <v>74</v>
      </c>
      <c r="AQ1952" t="s">
        <v>7227</v>
      </c>
      <c r="AR1952" t="s">
        <v>74</v>
      </c>
      <c r="AS1952" t="s">
        <v>64</v>
      </c>
      <c r="AT1952" t="s">
        <v>102</v>
      </c>
      <c r="AU1952" s="1">
        <v>43637</v>
      </c>
      <c r="AV1952" s="1">
        <v>43637</v>
      </c>
      <c r="AW1952" t="s">
        <v>7228</v>
      </c>
      <c r="AX1952" t="s">
        <v>75</v>
      </c>
      <c r="AZ1952" t="s">
        <v>76</v>
      </c>
      <c r="BA1952" t="s">
        <v>109</v>
      </c>
      <c r="BB1952" t="s">
        <v>75</v>
      </c>
      <c r="BC1952" s="1">
        <v>43637</v>
      </c>
      <c r="BD1952" s="1">
        <v>43637</v>
      </c>
      <c r="BE1952">
        <f t="shared" si="95"/>
        <v>1</v>
      </c>
      <c r="BF1952" s="17">
        <f>SUM(NETWORKDAYS.INTL(C1952,BC1952,1,festivos!A1956:A1972),-1)</f>
        <v>1</v>
      </c>
      <c r="BG1952" t="str">
        <f t="shared" si="94"/>
        <v>cumple</v>
      </c>
    </row>
    <row r="1953" spans="1:59" x14ac:dyDescent="0.25">
      <c r="A1953" t="s">
        <v>99</v>
      </c>
      <c r="B1953">
        <v>2019006095</v>
      </c>
      <c r="C1953" s="1">
        <v>43636</v>
      </c>
      <c r="D1953" t="s">
        <v>7229</v>
      </c>
      <c r="E1953" t="s">
        <v>56</v>
      </c>
      <c r="F1953" t="s">
        <v>390</v>
      </c>
      <c r="G1953" t="s">
        <v>58</v>
      </c>
      <c r="H1953" t="s">
        <v>59</v>
      </c>
      <c r="I1953" s="1">
        <v>43636</v>
      </c>
      <c r="J1953" t="s">
        <v>60</v>
      </c>
      <c r="K1953" t="s">
        <v>74</v>
      </c>
      <c r="L1953" t="s">
        <v>74</v>
      </c>
      <c r="M1953" t="s">
        <v>74</v>
      </c>
      <c r="N1953" t="s">
        <v>64</v>
      </c>
      <c r="O1953" t="s">
        <v>58</v>
      </c>
      <c r="P1953" t="s">
        <v>65</v>
      </c>
      <c r="Q1953" t="s">
        <v>102</v>
      </c>
      <c r="R1953" t="s">
        <v>67</v>
      </c>
      <c r="S1953" t="s">
        <v>68</v>
      </c>
      <c r="T1953" s="1">
        <v>43636</v>
      </c>
      <c r="U1953" t="s">
        <v>56</v>
      </c>
      <c r="AD1953" t="s">
        <v>103</v>
      </c>
      <c r="AF1953" t="s">
        <v>7230</v>
      </c>
      <c r="AG1953">
        <v>3770300</v>
      </c>
      <c r="AJ1953">
        <v>5120461</v>
      </c>
      <c r="AK1953" t="s">
        <v>106</v>
      </c>
      <c r="AL1953" t="s">
        <v>107</v>
      </c>
      <c r="AM1953" t="s">
        <v>72</v>
      </c>
      <c r="AN1953" t="s">
        <v>99</v>
      </c>
      <c r="AO1953" t="s">
        <v>74</v>
      </c>
      <c r="AP1953" t="s">
        <v>74</v>
      </c>
      <c r="AQ1953" t="s">
        <v>7231</v>
      </c>
      <c r="AR1953" t="s">
        <v>74</v>
      </c>
      <c r="AS1953" t="s">
        <v>64</v>
      </c>
      <c r="AT1953" t="s">
        <v>102</v>
      </c>
      <c r="AU1953" s="1">
        <v>43637</v>
      </c>
      <c r="AV1953" s="1">
        <v>43637</v>
      </c>
      <c r="AW1953" t="s">
        <v>6537</v>
      </c>
      <c r="AX1953" t="s">
        <v>75</v>
      </c>
      <c r="AZ1953" t="s">
        <v>76</v>
      </c>
      <c r="BA1953" t="s">
        <v>109</v>
      </c>
      <c r="BB1953" t="s">
        <v>75</v>
      </c>
      <c r="BC1953" s="1">
        <v>43637</v>
      </c>
      <c r="BD1953" s="1">
        <v>43637</v>
      </c>
      <c r="BE1953">
        <f t="shared" si="95"/>
        <v>1</v>
      </c>
      <c r="BF1953" s="17">
        <f>SUM(NETWORKDAYS.INTL(C1953,BC1953,1,festivos!A1957:A1973),-1)</f>
        <v>1</v>
      </c>
      <c r="BG1953" t="str">
        <f t="shared" si="94"/>
        <v>cumple</v>
      </c>
    </row>
    <row r="1954" spans="1:59" x14ac:dyDescent="0.25">
      <c r="A1954" t="s">
        <v>99</v>
      </c>
      <c r="B1954">
        <v>2019006096</v>
      </c>
      <c r="C1954" s="1">
        <v>43636</v>
      </c>
      <c r="D1954" t="s">
        <v>7232</v>
      </c>
      <c r="E1954" t="s">
        <v>56</v>
      </c>
      <c r="F1954" t="s">
        <v>390</v>
      </c>
      <c r="G1954" t="s">
        <v>58</v>
      </c>
      <c r="H1954" t="s">
        <v>59</v>
      </c>
      <c r="I1954" s="1">
        <v>43636</v>
      </c>
      <c r="J1954" t="s">
        <v>60</v>
      </c>
      <c r="K1954" t="s">
        <v>74</v>
      </c>
      <c r="L1954" t="s">
        <v>74</v>
      </c>
      <c r="M1954" t="s">
        <v>74</v>
      </c>
      <c r="N1954" t="s">
        <v>64</v>
      </c>
      <c r="O1954" t="s">
        <v>58</v>
      </c>
      <c r="P1954" t="s">
        <v>65</v>
      </c>
      <c r="Q1954" t="s">
        <v>102</v>
      </c>
      <c r="R1954" t="s">
        <v>67</v>
      </c>
      <c r="S1954" t="s">
        <v>68</v>
      </c>
      <c r="T1954" s="1">
        <v>43636</v>
      </c>
      <c r="U1954" t="s">
        <v>56</v>
      </c>
      <c r="AD1954" t="s">
        <v>103</v>
      </c>
      <c r="AF1954" t="s">
        <v>6972</v>
      </c>
      <c r="AG1954">
        <v>2837460</v>
      </c>
      <c r="AK1954" t="s">
        <v>106</v>
      </c>
      <c r="AL1954" t="s">
        <v>107</v>
      </c>
      <c r="AM1954" t="s">
        <v>72</v>
      </c>
      <c r="AN1954" t="s">
        <v>99</v>
      </c>
      <c r="AO1954" t="s">
        <v>74</v>
      </c>
      <c r="AP1954" t="s">
        <v>74</v>
      </c>
      <c r="AQ1954" t="s">
        <v>7233</v>
      </c>
      <c r="AR1954" t="s">
        <v>74</v>
      </c>
      <c r="AS1954" t="s">
        <v>64</v>
      </c>
      <c r="AT1954" t="s">
        <v>102</v>
      </c>
      <c r="AU1954" s="1">
        <v>43637</v>
      </c>
      <c r="AV1954" s="1">
        <v>43637</v>
      </c>
      <c r="AW1954" t="s">
        <v>7234</v>
      </c>
      <c r="AX1954" t="s">
        <v>75</v>
      </c>
      <c r="AZ1954" t="s">
        <v>76</v>
      </c>
      <c r="BA1954" t="s">
        <v>109</v>
      </c>
      <c r="BB1954" t="s">
        <v>75</v>
      </c>
      <c r="BC1954" s="1">
        <v>43637</v>
      </c>
      <c r="BD1954" s="1">
        <v>43637</v>
      </c>
      <c r="BE1954">
        <f t="shared" si="95"/>
        <v>1</v>
      </c>
      <c r="BF1954" s="17">
        <f>SUM(NETWORKDAYS.INTL(C1954,BC1954,1,festivos!A1958:A1974),-1)</f>
        <v>1</v>
      </c>
      <c r="BG1954" t="str">
        <f t="shared" si="94"/>
        <v>cumple</v>
      </c>
    </row>
    <row r="1955" spans="1:59" x14ac:dyDescent="0.25">
      <c r="A1955" t="s">
        <v>99</v>
      </c>
      <c r="B1955">
        <v>2019006099</v>
      </c>
      <c r="C1955" s="1">
        <v>43636</v>
      </c>
      <c r="D1955" t="s">
        <v>7235</v>
      </c>
      <c r="E1955" t="s">
        <v>56</v>
      </c>
      <c r="F1955" t="s">
        <v>390</v>
      </c>
      <c r="G1955" t="s">
        <v>58</v>
      </c>
      <c r="H1955" t="s">
        <v>59</v>
      </c>
      <c r="I1955" s="1">
        <v>43636</v>
      </c>
      <c r="J1955" t="s">
        <v>60</v>
      </c>
      <c r="K1955" t="s">
        <v>74</v>
      </c>
      <c r="L1955" t="s">
        <v>74</v>
      </c>
      <c r="M1955" t="s">
        <v>74</v>
      </c>
      <c r="N1955" t="s">
        <v>64</v>
      </c>
      <c r="O1955" t="s">
        <v>58</v>
      </c>
      <c r="P1955" t="s">
        <v>65</v>
      </c>
      <c r="Q1955" t="s">
        <v>102</v>
      </c>
      <c r="R1955" t="s">
        <v>67</v>
      </c>
      <c r="S1955" t="s">
        <v>68</v>
      </c>
      <c r="T1955" s="1">
        <v>43636</v>
      </c>
      <c r="U1955" t="s">
        <v>56</v>
      </c>
      <c r="AD1955" t="s">
        <v>103</v>
      </c>
      <c r="AF1955" t="s">
        <v>7236</v>
      </c>
      <c r="AG1955">
        <v>2826830</v>
      </c>
      <c r="AH1955" t="s">
        <v>7237</v>
      </c>
      <c r="AK1955" t="s">
        <v>106</v>
      </c>
      <c r="AL1955" t="s">
        <v>107</v>
      </c>
      <c r="AM1955" t="s">
        <v>72</v>
      </c>
      <c r="AN1955" t="s">
        <v>99</v>
      </c>
      <c r="AO1955" t="s">
        <v>74</v>
      </c>
      <c r="AP1955" t="s">
        <v>74</v>
      </c>
      <c r="AQ1955" t="s">
        <v>7238</v>
      </c>
      <c r="AR1955" t="s">
        <v>74</v>
      </c>
      <c r="AS1955" t="s">
        <v>64</v>
      </c>
      <c r="AT1955" t="s">
        <v>102</v>
      </c>
      <c r="AU1955" s="1">
        <v>43638</v>
      </c>
      <c r="AV1955" s="1">
        <v>43638</v>
      </c>
      <c r="AW1955" t="s">
        <v>7239</v>
      </c>
      <c r="AX1955" t="s">
        <v>75</v>
      </c>
      <c r="AZ1955" t="s">
        <v>76</v>
      </c>
      <c r="BA1955" t="s">
        <v>109</v>
      </c>
      <c r="BB1955" t="s">
        <v>75</v>
      </c>
      <c r="BC1955" s="1">
        <v>43638</v>
      </c>
      <c r="BD1955" s="1">
        <v>43638</v>
      </c>
      <c r="BE1955">
        <f t="shared" si="95"/>
        <v>1</v>
      </c>
      <c r="BF1955" s="17">
        <f>SUM(NETWORKDAYS.INTL(C1955,BC1955,1,festivos!A1959:A1975),-1)</f>
        <v>1</v>
      </c>
      <c r="BG1955" t="str">
        <f t="shared" si="94"/>
        <v>cumple</v>
      </c>
    </row>
    <row r="1956" spans="1:59" x14ac:dyDescent="0.25">
      <c r="A1956" t="s">
        <v>99</v>
      </c>
      <c r="B1956">
        <v>2019006107</v>
      </c>
      <c r="C1956" s="1">
        <v>43636</v>
      </c>
      <c r="D1956" t="s">
        <v>7253</v>
      </c>
      <c r="E1956" t="s">
        <v>56</v>
      </c>
      <c r="F1956" t="s">
        <v>390</v>
      </c>
      <c r="G1956" t="s">
        <v>58</v>
      </c>
      <c r="H1956" t="s">
        <v>59</v>
      </c>
      <c r="I1956" s="1">
        <v>43636</v>
      </c>
      <c r="J1956" t="s">
        <v>60</v>
      </c>
      <c r="K1956" t="s">
        <v>74</v>
      </c>
      <c r="L1956" t="s">
        <v>74</v>
      </c>
      <c r="M1956" t="s">
        <v>74</v>
      </c>
      <c r="N1956" t="s">
        <v>64</v>
      </c>
      <c r="O1956" t="s">
        <v>58</v>
      </c>
      <c r="P1956" t="s">
        <v>65</v>
      </c>
      <c r="Q1956" t="s">
        <v>102</v>
      </c>
      <c r="R1956" t="s">
        <v>67</v>
      </c>
      <c r="S1956" t="s">
        <v>68</v>
      </c>
      <c r="T1956" s="1">
        <v>43636</v>
      </c>
      <c r="U1956" t="s">
        <v>56</v>
      </c>
      <c r="AD1956" t="s">
        <v>103</v>
      </c>
      <c r="AF1956" t="s">
        <v>7082</v>
      </c>
      <c r="AG1956">
        <v>6520043</v>
      </c>
      <c r="AH1956" t="s">
        <v>1054</v>
      </c>
      <c r="AJ1956" t="s">
        <v>7254</v>
      </c>
      <c r="AK1956" t="s">
        <v>106</v>
      </c>
      <c r="AL1956" t="s">
        <v>107</v>
      </c>
      <c r="AM1956" t="s">
        <v>72</v>
      </c>
      <c r="AN1956" t="s">
        <v>99</v>
      </c>
      <c r="AO1956" t="s">
        <v>74</v>
      </c>
      <c r="AP1956" t="s">
        <v>74</v>
      </c>
      <c r="AQ1956" t="s">
        <v>7255</v>
      </c>
      <c r="AR1956" t="s">
        <v>74</v>
      </c>
      <c r="AS1956" t="s">
        <v>64</v>
      </c>
      <c r="AT1956" t="s">
        <v>102</v>
      </c>
      <c r="AU1956" s="1">
        <v>43637</v>
      </c>
      <c r="AV1956" s="1">
        <v>43637</v>
      </c>
      <c r="AW1956" t="s">
        <v>7256</v>
      </c>
      <c r="AX1956" t="s">
        <v>75</v>
      </c>
      <c r="AZ1956" t="s">
        <v>76</v>
      </c>
      <c r="BA1956" t="s">
        <v>109</v>
      </c>
      <c r="BB1956" t="s">
        <v>75</v>
      </c>
      <c r="BC1956" s="1">
        <v>43637</v>
      </c>
      <c r="BD1956" s="1">
        <v>43637</v>
      </c>
      <c r="BE1956">
        <f t="shared" si="95"/>
        <v>1</v>
      </c>
      <c r="BF1956" s="17">
        <f>SUM(NETWORKDAYS.INTL(C1956,BC1956,1,festivos!A1960:A1976),-1)</f>
        <v>1</v>
      </c>
      <c r="BG1956" t="str">
        <f t="shared" si="94"/>
        <v>cumple</v>
      </c>
    </row>
    <row r="1957" spans="1:59" x14ac:dyDescent="0.25">
      <c r="A1957" t="s">
        <v>99</v>
      </c>
      <c r="B1957">
        <v>2019006108</v>
      </c>
      <c r="C1957" s="1">
        <v>43636</v>
      </c>
      <c r="D1957" t="s">
        <v>7257</v>
      </c>
      <c r="E1957" t="s">
        <v>56</v>
      </c>
      <c r="F1957" t="s">
        <v>390</v>
      </c>
      <c r="G1957" t="s">
        <v>58</v>
      </c>
      <c r="H1957" t="s">
        <v>59</v>
      </c>
      <c r="I1957" s="1">
        <v>43636</v>
      </c>
      <c r="J1957" t="s">
        <v>60</v>
      </c>
      <c r="K1957" t="s">
        <v>74</v>
      </c>
      <c r="L1957" t="s">
        <v>74</v>
      </c>
      <c r="M1957" t="s">
        <v>74</v>
      </c>
      <c r="N1957" t="s">
        <v>64</v>
      </c>
      <c r="O1957" t="s">
        <v>58</v>
      </c>
      <c r="P1957" t="s">
        <v>65</v>
      </c>
      <c r="Q1957" t="s">
        <v>102</v>
      </c>
      <c r="R1957" t="s">
        <v>67</v>
      </c>
      <c r="S1957" t="s">
        <v>68</v>
      </c>
      <c r="T1957" s="1">
        <v>43636</v>
      </c>
      <c r="U1957" t="s">
        <v>56</v>
      </c>
      <c r="AD1957" t="s">
        <v>103</v>
      </c>
      <c r="AF1957" t="s">
        <v>2923</v>
      </c>
      <c r="AK1957" t="s">
        <v>106</v>
      </c>
      <c r="AL1957" t="s">
        <v>107</v>
      </c>
      <c r="AM1957" t="s">
        <v>72</v>
      </c>
      <c r="AN1957" t="s">
        <v>99</v>
      </c>
      <c r="AO1957" t="s">
        <v>74</v>
      </c>
      <c r="AP1957" t="s">
        <v>74</v>
      </c>
      <c r="AQ1957" t="s">
        <v>7258</v>
      </c>
      <c r="AR1957" t="s">
        <v>74</v>
      </c>
      <c r="AS1957" t="s">
        <v>64</v>
      </c>
      <c r="AT1957" t="s">
        <v>102</v>
      </c>
      <c r="AU1957" s="1">
        <v>43638</v>
      </c>
      <c r="AV1957" s="1">
        <v>43638</v>
      </c>
      <c r="AW1957" t="s">
        <v>7259</v>
      </c>
      <c r="AX1957" t="s">
        <v>75</v>
      </c>
      <c r="AZ1957" t="s">
        <v>76</v>
      </c>
      <c r="BA1957" t="s">
        <v>109</v>
      </c>
      <c r="BB1957" t="s">
        <v>75</v>
      </c>
      <c r="BC1957" s="1">
        <v>43638</v>
      </c>
      <c r="BD1957" s="1">
        <v>43638</v>
      </c>
      <c r="BE1957">
        <f t="shared" si="95"/>
        <v>1</v>
      </c>
      <c r="BF1957" s="17">
        <f>SUM(NETWORKDAYS.INTL(C1957,BC1957,1,festivos!A1961:A1977),-1)</f>
        <v>1</v>
      </c>
      <c r="BG1957" t="str">
        <f t="shared" si="94"/>
        <v>cumple</v>
      </c>
    </row>
    <row r="1958" spans="1:59" x14ac:dyDescent="0.25">
      <c r="A1958" t="s">
        <v>99</v>
      </c>
      <c r="B1958">
        <v>2019006176</v>
      </c>
      <c r="C1958" s="1">
        <v>43641</v>
      </c>
      <c r="D1958" t="s">
        <v>7396</v>
      </c>
      <c r="E1958" t="s">
        <v>56</v>
      </c>
      <c r="F1958" t="s">
        <v>390</v>
      </c>
      <c r="G1958" t="s">
        <v>58</v>
      </c>
      <c r="H1958" t="s">
        <v>59</v>
      </c>
      <c r="I1958" s="1">
        <v>43641</v>
      </c>
      <c r="J1958" t="s">
        <v>60</v>
      </c>
      <c r="K1958" t="s">
        <v>74</v>
      </c>
      <c r="L1958" t="s">
        <v>74</v>
      </c>
      <c r="M1958" t="s">
        <v>74</v>
      </c>
      <c r="N1958" t="s">
        <v>64</v>
      </c>
      <c r="O1958" t="s">
        <v>58</v>
      </c>
      <c r="P1958" t="s">
        <v>65</v>
      </c>
      <c r="Q1958" t="s">
        <v>102</v>
      </c>
      <c r="R1958" t="s">
        <v>67</v>
      </c>
      <c r="S1958" t="s">
        <v>68</v>
      </c>
      <c r="T1958" s="1">
        <v>43641</v>
      </c>
      <c r="U1958" t="s">
        <v>56</v>
      </c>
      <c r="AD1958" t="s">
        <v>103</v>
      </c>
      <c r="AF1958" t="s">
        <v>7397</v>
      </c>
      <c r="AH1958" t="s">
        <v>7398</v>
      </c>
      <c r="AK1958" t="s">
        <v>106</v>
      </c>
      <c r="AL1958" t="s">
        <v>107</v>
      </c>
      <c r="AM1958" t="s">
        <v>72</v>
      </c>
      <c r="AN1958" t="s">
        <v>99</v>
      </c>
      <c r="AO1958" t="s">
        <v>74</v>
      </c>
      <c r="AP1958" t="s">
        <v>74</v>
      </c>
      <c r="AQ1958" t="s">
        <v>7399</v>
      </c>
      <c r="AR1958" t="s">
        <v>74</v>
      </c>
      <c r="AS1958" t="s">
        <v>64</v>
      </c>
      <c r="AT1958" t="s">
        <v>102</v>
      </c>
      <c r="AU1958" s="1">
        <v>43642</v>
      </c>
      <c r="AV1958" s="1">
        <v>43642</v>
      </c>
      <c r="AW1958" t="s">
        <v>7400</v>
      </c>
      <c r="AX1958" t="s">
        <v>75</v>
      </c>
      <c r="AZ1958" t="s">
        <v>76</v>
      </c>
      <c r="BA1958" s="16" t="s">
        <v>74</v>
      </c>
      <c r="BB1958" t="s">
        <v>75</v>
      </c>
      <c r="BC1958" s="1">
        <v>43642</v>
      </c>
      <c r="BD1958" s="1">
        <v>43642</v>
      </c>
      <c r="BE1958">
        <f t="shared" si="95"/>
        <v>1</v>
      </c>
      <c r="BF1958" s="17">
        <f>SUM(NETWORKDAYS.INTL(C1958,BC1958,1,festivos!A1962:A1978),-1)</f>
        <v>1</v>
      </c>
      <c r="BG1958" t="str">
        <f t="shared" si="94"/>
        <v>cumple</v>
      </c>
    </row>
    <row r="1959" spans="1:59" x14ac:dyDescent="0.25">
      <c r="A1959" t="s">
        <v>99</v>
      </c>
      <c r="B1959">
        <v>2019006204</v>
      </c>
      <c r="C1959" s="1">
        <v>43641</v>
      </c>
      <c r="D1959" t="s">
        <v>7441</v>
      </c>
      <c r="E1959" t="s">
        <v>56</v>
      </c>
      <c r="F1959" t="s">
        <v>390</v>
      </c>
      <c r="G1959" t="s">
        <v>58</v>
      </c>
      <c r="H1959" t="s">
        <v>59</v>
      </c>
      <c r="I1959" s="1">
        <v>43641</v>
      </c>
      <c r="J1959" t="s">
        <v>60</v>
      </c>
      <c r="K1959" t="s">
        <v>74</v>
      </c>
      <c r="L1959" t="s">
        <v>74</v>
      </c>
      <c r="M1959" t="s">
        <v>74</v>
      </c>
      <c r="N1959" t="s">
        <v>64</v>
      </c>
      <c r="O1959" t="s">
        <v>58</v>
      </c>
      <c r="P1959" t="s">
        <v>65</v>
      </c>
      <c r="Q1959" t="s">
        <v>102</v>
      </c>
      <c r="R1959" t="s">
        <v>67</v>
      </c>
      <c r="S1959" t="s">
        <v>68</v>
      </c>
      <c r="T1959" s="1">
        <v>43641</v>
      </c>
      <c r="U1959" t="s">
        <v>56</v>
      </c>
      <c r="AD1959" t="s">
        <v>103</v>
      </c>
      <c r="AF1959" t="s">
        <v>4190</v>
      </c>
      <c r="AG1959">
        <v>8417517</v>
      </c>
      <c r="AH1959" t="s">
        <v>4191</v>
      </c>
      <c r="AK1959" t="s">
        <v>106</v>
      </c>
      <c r="AL1959" t="s">
        <v>107</v>
      </c>
      <c r="AM1959" t="s">
        <v>72</v>
      </c>
      <c r="AN1959" t="s">
        <v>99</v>
      </c>
      <c r="AO1959" t="s">
        <v>74</v>
      </c>
      <c r="AP1959" t="s">
        <v>74</v>
      </c>
      <c r="AQ1959" t="s">
        <v>7442</v>
      </c>
      <c r="AR1959" t="s">
        <v>74</v>
      </c>
      <c r="AS1959" t="s">
        <v>64</v>
      </c>
      <c r="AT1959" t="s">
        <v>102</v>
      </c>
      <c r="AU1959" s="1">
        <v>43642</v>
      </c>
      <c r="AV1959" s="1">
        <v>43642</v>
      </c>
      <c r="AW1959" t="s">
        <v>7443</v>
      </c>
      <c r="AX1959" t="s">
        <v>75</v>
      </c>
      <c r="AZ1959" t="s">
        <v>76</v>
      </c>
      <c r="BA1959" s="16" t="s">
        <v>74</v>
      </c>
      <c r="BB1959" t="s">
        <v>75</v>
      </c>
      <c r="BC1959" s="1">
        <v>43642</v>
      </c>
      <c r="BD1959" s="1">
        <v>43642</v>
      </c>
      <c r="BE1959">
        <f t="shared" si="95"/>
        <v>1</v>
      </c>
      <c r="BF1959" s="17">
        <f>SUM(NETWORKDAYS.INTL(C1959,BC1959,1,festivos!A1963:A1979),-1)</f>
        <v>1</v>
      </c>
      <c r="BG1959" t="str">
        <f t="shared" si="94"/>
        <v>cumple</v>
      </c>
    </row>
    <row r="1960" spans="1:59" x14ac:dyDescent="0.25">
      <c r="A1960" t="s">
        <v>99</v>
      </c>
      <c r="B1960">
        <v>2019006206</v>
      </c>
      <c r="C1960" s="1">
        <v>43641</v>
      </c>
      <c r="D1960" t="s">
        <v>7444</v>
      </c>
      <c r="E1960" t="s">
        <v>56</v>
      </c>
      <c r="F1960" t="s">
        <v>390</v>
      </c>
      <c r="G1960" t="s">
        <v>58</v>
      </c>
      <c r="H1960" t="s">
        <v>59</v>
      </c>
      <c r="I1960" s="1">
        <v>43641</v>
      </c>
      <c r="J1960" t="s">
        <v>60</v>
      </c>
      <c r="K1960" t="s">
        <v>74</v>
      </c>
      <c r="L1960" t="s">
        <v>74</v>
      </c>
      <c r="M1960" t="s">
        <v>74</v>
      </c>
      <c r="N1960" t="s">
        <v>64</v>
      </c>
      <c r="O1960" t="s">
        <v>58</v>
      </c>
      <c r="P1960" t="s">
        <v>65</v>
      </c>
      <c r="Q1960" t="s">
        <v>102</v>
      </c>
      <c r="R1960" t="s">
        <v>67</v>
      </c>
      <c r="S1960" t="s">
        <v>68</v>
      </c>
      <c r="T1960" s="1">
        <v>43641</v>
      </c>
      <c r="U1960" t="s">
        <v>56</v>
      </c>
      <c r="AD1960" t="s">
        <v>103</v>
      </c>
      <c r="AF1960" t="s">
        <v>7445</v>
      </c>
      <c r="AH1960" t="s">
        <v>7446</v>
      </c>
      <c r="AK1960" t="s">
        <v>106</v>
      </c>
      <c r="AL1960" t="s">
        <v>107</v>
      </c>
      <c r="AM1960" t="s">
        <v>72</v>
      </c>
      <c r="AN1960" t="s">
        <v>99</v>
      </c>
      <c r="AO1960" t="s">
        <v>74</v>
      </c>
      <c r="AP1960" t="s">
        <v>74</v>
      </c>
      <c r="AQ1960" t="s">
        <v>7447</v>
      </c>
      <c r="AR1960" t="s">
        <v>74</v>
      </c>
      <c r="AS1960" t="s">
        <v>64</v>
      </c>
      <c r="AT1960" t="s">
        <v>102</v>
      </c>
      <c r="AU1960" s="1">
        <v>43642</v>
      </c>
      <c r="AV1960" s="1">
        <v>43642</v>
      </c>
      <c r="AW1960" t="s">
        <v>7448</v>
      </c>
      <c r="AX1960" t="s">
        <v>75</v>
      </c>
      <c r="AZ1960" t="s">
        <v>76</v>
      </c>
      <c r="BA1960" s="16" t="s">
        <v>74</v>
      </c>
      <c r="BB1960" t="s">
        <v>75</v>
      </c>
      <c r="BC1960" s="1">
        <v>43642</v>
      </c>
      <c r="BD1960" s="1">
        <v>43642</v>
      </c>
      <c r="BE1960">
        <f t="shared" si="95"/>
        <v>1</v>
      </c>
      <c r="BF1960" s="17">
        <f>SUM(NETWORKDAYS.INTL(C1960,BC1960,1,festivos!A1964:A1980),-1)</f>
        <v>1</v>
      </c>
      <c r="BG1960" t="str">
        <f t="shared" si="94"/>
        <v>cumple</v>
      </c>
    </row>
    <row r="1961" spans="1:59" x14ac:dyDescent="0.25">
      <c r="A1961" t="s">
        <v>99</v>
      </c>
      <c r="B1961">
        <v>2019006219</v>
      </c>
      <c r="C1961" s="1">
        <v>43642</v>
      </c>
      <c r="D1961" t="s">
        <v>7477</v>
      </c>
      <c r="E1961" t="s">
        <v>56</v>
      </c>
      <c r="F1961" t="s">
        <v>390</v>
      </c>
      <c r="G1961" t="s">
        <v>58</v>
      </c>
      <c r="H1961" t="s">
        <v>59</v>
      </c>
      <c r="I1961" s="1">
        <v>43642</v>
      </c>
      <c r="J1961" t="s">
        <v>60</v>
      </c>
      <c r="K1961" t="s">
        <v>74</v>
      </c>
      <c r="L1961" t="s">
        <v>74</v>
      </c>
      <c r="M1961" t="s">
        <v>74</v>
      </c>
      <c r="N1961" t="s">
        <v>64</v>
      </c>
      <c r="O1961" t="s">
        <v>58</v>
      </c>
      <c r="P1961" t="s">
        <v>65</v>
      </c>
      <c r="Q1961" t="s">
        <v>102</v>
      </c>
      <c r="R1961" t="s">
        <v>67</v>
      </c>
      <c r="S1961" t="s">
        <v>68</v>
      </c>
      <c r="T1961" s="1">
        <v>43642</v>
      </c>
      <c r="U1961" t="s">
        <v>56</v>
      </c>
      <c r="AD1961" t="s">
        <v>103</v>
      </c>
      <c r="AF1961" t="s">
        <v>7478</v>
      </c>
      <c r="AH1961" t="s">
        <v>7479</v>
      </c>
      <c r="AK1961" t="s">
        <v>106</v>
      </c>
      <c r="AL1961" t="s">
        <v>107</v>
      </c>
      <c r="AM1961" t="s">
        <v>72</v>
      </c>
      <c r="AN1961" t="s">
        <v>99</v>
      </c>
      <c r="AO1961" t="s">
        <v>74</v>
      </c>
      <c r="AP1961" t="s">
        <v>74</v>
      </c>
      <c r="AQ1961" t="s">
        <v>7480</v>
      </c>
      <c r="AR1961" t="s">
        <v>74</v>
      </c>
      <c r="AS1961" t="s">
        <v>64</v>
      </c>
      <c r="AT1961" t="s">
        <v>102</v>
      </c>
      <c r="AU1961" s="1">
        <v>43643</v>
      </c>
      <c r="AV1961" s="1">
        <v>43643</v>
      </c>
      <c r="AW1961" t="s">
        <v>7481</v>
      </c>
      <c r="AX1961" t="s">
        <v>75</v>
      </c>
      <c r="AZ1961" t="s">
        <v>76</v>
      </c>
      <c r="BA1961" t="s">
        <v>109</v>
      </c>
      <c r="BB1961" t="s">
        <v>75</v>
      </c>
      <c r="BC1961" s="1">
        <v>43643</v>
      </c>
      <c r="BD1961" s="1">
        <v>43643</v>
      </c>
      <c r="BE1961">
        <f t="shared" si="95"/>
        <v>1</v>
      </c>
      <c r="BF1961" s="17">
        <f>SUM(NETWORKDAYS.INTL(C1961,BC1961,1,festivos!A1965:A1981),-1)</f>
        <v>1</v>
      </c>
      <c r="BG1961" t="str">
        <f t="shared" si="94"/>
        <v>cumple</v>
      </c>
    </row>
    <row r="1962" spans="1:59" x14ac:dyDescent="0.25">
      <c r="A1962" t="s">
        <v>99</v>
      </c>
      <c r="B1962">
        <v>2019006227</v>
      </c>
      <c r="C1962" s="1">
        <v>43642</v>
      </c>
      <c r="D1962" t="s">
        <v>7487</v>
      </c>
      <c r="E1962" t="s">
        <v>56</v>
      </c>
      <c r="F1962" t="s">
        <v>390</v>
      </c>
      <c r="G1962" t="s">
        <v>58</v>
      </c>
      <c r="H1962" t="s">
        <v>59</v>
      </c>
      <c r="I1962" s="1">
        <v>43642</v>
      </c>
      <c r="J1962" t="s">
        <v>60</v>
      </c>
      <c r="K1962" t="s">
        <v>74</v>
      </c>
      <c r="L1962" t="s">
        <v>74</v>
      </c>
      <c r="M1962" t="s">
        <v>74</v>
      </c>
      <c r="N1962" t="s">
        <v>64</v>
      </c>
      <c r="O1962" t="s">
        <v>58</v>
      </c>
      <c r="P1962" t="s">
        <v>65</v>
      </c>
      <c r="Q1962" t="s">
        <v>102</v>
      </c>
      <c r="R1962" t="s">
        <v>67</v>
      </c>
      <c r="S1962" t="s">
        <v>68</v>
      </c>
      <c r="T1962" s="1">
        <v>43642</v>
      </c>
      <c r="U1962" t="s">
        <v>56</v>
      </c>
      <c r="AD1962" t="s">
        <v>103</v>
      </c>
      <c r="AF1962" t="s">
        <v>1949</v>
      </c>
      <c r="AG1962">
        <v>4112041</v>
      </c>
      <c r="AK1962" t="s">
        <v>106</v>
      </c>
      <c r="AL1962" t="s">
        <v>107</v>
      </c>
      <c r="AM1962" t="s">
        <v>72</v>
      </c>
      <c r="AN1962" t="s">
        <v>99</v>
      </c>
      <c r="AO1962" t="s">
        <v>74</v>
      </c>
      <c r="AP1962" t="s">
        <v>74</v>
      </c>
      <c r="AQ1962" t="s">
        <v>7488</v>
      </c>
      <c r="AR1962" t="s">
        <v>74</v>
      </c>
      <c r="AS1962" t="s">
        <v>64</v>
      </c>
      <c r="AT1962" t="s">
        <v>102</v>
      </c>
      <c r="AU1962" s="1">
        <v>43643</v>
      </c>
      <c r="AV1962" s="1">
        <v>43643</v>
      </c>
      <c r="AW1962" t="s">
        <v>7489</v>
      </c>
      <c r="AX1962" t="s">
        <v>75</v>
      </c>
      <c r="AZ1962" t="s">
        <v>76</v>
      </c>
      <c r="BA1962" t="s">
        <v>109</v>
      </c>
      <c r="BB1962" t="s">
        <v>75</v>
      </c>
      <c r="BC1962" s="1">
        <v>43643</v>
      </c>
      <c r="BD1962" s="1">
        <v>43643</v>
      </c>
      <c r="BE1962">
        <f t="shared" si="95"/>
        <v>1</v>
      </c>
      <c r="BF1962" s="17">
        <f>SUM(NETWORKDAYS.INTL(C1962,BC1962,1,festivos!A1966:A1982),-1)</f>
        <v>1</v>
      </c>
      <c r="BG1962" t="str">
        <f t="shared" si="94"/>
        <v>cumple</v>
      </c>
    </row>
    <row r="1963" spans="1:59" x14ac:dyDescent="0.25">
      <c r="A1963" t="s">
        <v>99</v>
      </c>
      <c r="B1963">
        <v>2019006229</v>
      </c>
      <c r="C1963" s="1">
        <v>43642</v>
      </c>
      <c r="D1963" t="s">
        <v>7494</v>
      </c>
      <c r="E1963" t="s">
        <v>56</v>
      </c>
      <c r="F1963" t="s">
        <v>390</v>
      </c>
      <c r="G1963" t="s">
        <v>58</v>
      </c>
      <c r="H1963" t="s">
        <v>59</v>
      </c>
      <c r="I1963" s="1">
        <v>43642</v>
      </c>
      <c r="J1963" t="s">
        <v>60</v>
      </c>
      <c r="K1963" t="s">
        <v>74</v>
      </c>
      <c r="L1963" t="s">
        <v>74</v>
      </c>
      <c r="M1963" t="s">
        <v>74</v>
      </c>
      <c r="N1963" t="s">
        <v>64</v>
      </c>
      <c r="O1963" t="s">
        <v>58</v>
      </c>
      <c r="P1963" t="s">
        <v>65</v>
      </c>
      <c r="Q1963" t="s">
        <v>102</v>
      </c>
      <c r="R1963" t="s">
        <v>67</v>
      </c>
      <c r="S1963" t="s">
        <v>68</v>
      </c>
      <c r="T1963" s="1">
        <v>43642</v>
      </c>
      <c r="U1963" t="s">
        <v>56</v>
      </c>
      <c r="AD1963" t="s">
        <v>103</v>
      </c>
      <c r="AF1963" t="s">
        <v>2267</v>
      </c>
      <c r="AG1963" t="s">
        <v>7495</v>
      </c>
      <c r="AH1963" t="s">
        <v>2269</v>
      </c>
      <c r="AK1963" t="s">
        <v>106</v>
      </c>
      <c r="AL1963" t="s">
        <v>107</v>
      </c>
      <c r="AM1963" t="s">
        <v>72</v>
      </c>
      <c r="AN1963" t="s">
        <v>99</v>
      </c>
      <c r="AO1963" t="s">
        <v>74</v>
      </c>
      <c r="AP1963" t="s">
        <v>74</v>
      </c>
      <c r="AQ1963" t="s">
        <v>7496</v>
      </c>
      <c r="AR1963" t="s">
        <v>74</v>
      </c>
      <c r="AS1963" t="s">
        <v>64</v>
      </c>
      <c r="AT1963" t="s">
        <v>102</v>
      </c>
      <c r="AU1963" s="1">
        <v>43643</v>
      </c>
      <c r="AV1963" s="1">
        <v>43643</v>
      </c>
      <c r="AW1963" t="s">
        <v>7497</v>
      </c>
      <c r="AX1963" t="s">
        <v>75</v>
      </c>
      <c r="AZ1963" t="s">
        <v>76</v>
      </c>
      <c r="BA1963" t="s">
        <v>109</v>
      </c>
      <c r="BB1963" t="s">
        <v>75</v>
      </c>
      <c r="BC1963" s="1">
        <v>43643</v>
      </c>
      <c r="BD1963" s="1">
        <v>43643</v>
      </c>
      <c r="BE1963">
        <f t="shared" si="95"/>
        <v>1</v>
      </c>
      <c r="BF1963" s="17">
        <f>SUM(NETWORKDAYS.INTL(C1963,BC1963,1,festivos!A1967:A1983),-1)</f>
        <v>1</v>
      </c>
      <c r="BG1963" t="str">
        <f t="shared" si="94"/>
        <v>cumple</v>
      </c>
    </row>
    <row r="1964" spans="1:59" x14ac:dyDescent="0.25">
      <c r="A1964" t="s">
        <v>99</v>
      </c>
      <c r="B1964">
        <v>2019006232</v>
      </c>
      <c r="C1964" s="1">
        <v>43642</v>
      </c>
      <c r="D1964" t="s">
        <v>7498</v>
      </c>
      <c r="E1964" t="s">
        <v>56</v>
      </c>
      <c r="F1964" t="s">
        <v>390</v>
      </c>
      <c r="G1964" t="s">
        <v>58</v>
      </c>
      <c r="H1964" t="s">
        <v>59</v>
      </c>
      <c r="I1964" s="1">
        <v>43642</v>
      </c>
      <c r="J1964" t="s">
        <v>60</v>
      </c>
      <c r="K1964" t="s">
        <v>74</v>
      </c>
      <c r="L1964" t="s">
        <v>74</v>
      </c>
      <c r="M1964" t="s">
        <v>74</v>
      </c>
      <c r="N1964" t="s">
        <v>64</v>
      </c>
      <c r="O1964" t="s">
        <v>58</v>
      </c>
      <c r="P1964" t="s">
        <v>65</v>
      </c>
      <c r="Q1964" t="s">
        <v>384</v>
      </c>
      <c r="R1964" t="s">
        <v>67</v>
      </c>
      <c r="S1964" t="s">
        <v>68</v>
      </c>
      <c r="T1964" s="1">
        <v>43642</v>
      </c>
      <c r="U1964" t="s">
        <v>56</v>
      </c>
      <c r="AD1964" t="s">
        <v>103</v>
      </c>
      <c r="AF1964" t="s">
        <v>2772</v>
      </c>
      <c r="AG1964">
        <v>8822488</v>
      </c>
      <c r="AH1964" t="s">
        <v>150</v>
      </c>
      <c r="AJ1964">
        <v>8881891</v>
      </c>
      <c r="AK1964" t="s">
        <v>106</v>
      </c>
      <c r="AL1964" t="s">
        <v>107</v>
      </c>
      <c r="AM1964" t="s">
        <v>72</v>
      </c>
      <c r="AN1964" t="s">
        <v>99</v>
      </c>
      <c r="AO1964" t="s">
        <v>74</v>
      </c>
      <c r="AP1964" t="s">
        <v>74</v>
      </c>
      <c r="AQ1964" t="s">
        <v>7499</v>
      </c>
      <c r="AR1964" t="s">
        <v>74</v>
      </c>
      <c r="AS1964" t="s">
        <v>64</v>
      </c>
      <c r="AT1964" t="s">
        <v>384</v>
      </c>
      <c r="AU1964" s="1">
        <v>43643</v>
      </c>
      <c r="AV1964" s="1">
        <v>43643</v>
      </c>
      <c r="AW1964" t="s">
        <v>7500</v>
      </c>
      <c r="AX1964" t="s">
        <v>75</v>
      </c>
      <c r="AZ1964" t="s">
        <v>76</v>
      </c>
      <c r="BA1964" s="16" t="s">
        <v>74</v>
      </c>
      <c r="BB1964" t="s">
        <v>75</v>
      </c>
      <c r="BC1964" s="1">
        <v>43643</v>
      </c>
      <c r="BD1964" s="1">
        <v>43643</v>
      </c>
      <c r="BE1964">
        <f t="shared" si="95"/>
        <v>1</v>
      </c>
      <c r="BF1964" s="17">
        <f>SUM(NETWORKDAYS.INTL(C1964,BC1964,1,festivos!A1968:A1984),-1)</f>
        <v>1</v>
      </c>
      <c r="BG1964" t="str">
        <f t="shared" si="94"/>
        <v>cumple</v>
      </c>
    </row>
    <row r="1965" spans="1:59" x14ac:dyDescent="0.25">
      <c r="A1965" t="s">
        <v>99</v>
      </c>
      <c r="B1965">
        <v>2019006256</v>
      </c>
      <c r="C1965" s="1">
        <v>43643</v>
      </c>
      <c r="D1965" t="s">
        <v>7537</v>
      </c>
      <c r="E1965" t="s">
        <v>56</v>
      </c>
      <c r="F1965" t="s">
        <v>390</v>
      </c>
      <c r="G1965" t="s">
        <v>58</v>
      </c>
      <c r="H1965" t="s">
        <v>59</v>
      </c>
      <c r="I1965" s="1">
        <v>43643</v>
      </c>
      <c r="J1965" t="s">
        <v>60</v>
      </c>
      <c r="K1965" t="s">
        <v>74</v>
      </c>
      <c r="L1965" t="s">
        <v>74</v>
      </c>
      <c r="M1965" t="s">
        <v>74</v>
      </c>
      <c r="N1965" t="s">
        <v>64</v>
      </c>
      <c r="O1965" t="s">
        <v>58</v>
      </c>
      <c r="P1965" t="s">
        <v>65</v>
      </c>
      <c r="Q1965" t="s">
        <v>384</v>
      </c>
      <c r="R1965" t="s">
        <v>67</v>
      </c>
      <c r="S1965" t="s">
        <v>68</v>
      </c>
      <c r="T1965" s="1">
        <v>43643</v>
      </c>
      <c r="U1965" t="s">
        <v>56</v>
      </c>
      <c r="AD1965" t="s">
        <v>103</v>
      </c>
      <c r="AF1965" t="s">
        <v>7538</v>
      </c>
      <c r="AK1965" t="s">
        <v>106</v>
      </c>
      <c r="AL1965" t="s">
        <v>107</v>
      </c>
      <c r="AM1965" t="s">
        <v>72</v>
      </c>
      <c r="AN1965" t="s">
        <v>99</v>
      </c>
      <c r="AO1965" t="s">
        <v>74</v>
      </c>
      <c r="AP1965" t="s">
        <v>74</v>
      </c>
      <c r="AQ1965" t="s">
        <v>7539</v>
      </c>
      <c r="AR1965" t="s">
        <v>74</v>
      </c>
      <c r="AS1965" t="s">
        <v>64</v>
      </c>
      <c r="AT1965" t="s">
        <v>384</v>
      </c>
      <c r="AU1965" s="1">
        <v>43644</v>
      </c>
      <c r="AV1965" s="1">
        <v>43644</v>
      </c>
      <c r="AW1965" t="s">
        <v>7540</v>
      </c>
      <c r="AX1965" t="s">
        <v>75</v>
      </c>
      <c r="AZ1965" t="s">
        <v>76</v>
      </c>
      <c r="BA1965" s="16" t="s">
        <v>74</v>
      </c>
      <c r="BB1965" t="s">
        <v>75</v>
      </c>
      <c r="BC1965" s="1">
        <v>43644</v>
      </c>
      <c r="BD1965" s="1">
        <v>43644</v>
      </c>
      <c r="BE1965">
        <f t="shared" si="95"/>
        <v>1</v>
      </c>
      <c r="BF1965" s="17">
        <f>SUM(NETWORKDAYS.INTL(C1965,BC1965,1,festivos!A1969:A1985),-1)</f>
        <v>1</v>
      </c>
      <c r="BG1965" t="str">
        <f t="shared" si="94"/>
        <v>cumple</v>
      </c>
    </row>
    <row r="1966" spans="1:59" x14ac:dyDescent="0.25">
      <c r="A1966" t="s">
        <v>99</v>
      </c>
      <c r="B1966">
        <v>2019006336</v>
      </c>
      <c r="C1966" s="1">
        <v>43648</v>
      </c>
      <c r="D1966" t="s">
        <v>7660</v>
      </c>
      <c r="E1966" t="s">
        <v>56</v>
      </c>
      <c r="F1966" t="s">
        <v>296</v>
      </c>
      <c r="G1966" t="s">
        <v>58</v>
      </c>
      <c r="H1966" t="s">
        <v>59</v>
      </c>
      <c r="I1966" s="1">
        <v>43648</v>
      </c>
      <c r="J1966" t="s">
        <v>60</v>
      </c>
      <c r="K1966" t="s">
        <v>74</v>
      </c>
      <c r="L1966" t="s">
        <v>74</v>
      </c>
      <c r="M1966" t="s">
        <v>74</v>
      </c>
      <c r="N1966" t="s">
        <v>64</v>
      </c>
      <c r="O1966" t="s">
        <v>58</v>
      </c>
      <c r="P1966" t="s">
        <v>65</v>
      </c>
      <c r="Q1966" t="s">
        <v>384</v>
      </c>
      <c r="R1966" t="s">
        <v>67</v>
      </c>
      <c r="S1966" t="s">
        <v>68</v>
      </c>
      <c r="T1966" s="1">
        <v>43648</v>
      </c>
      <c r="U1966" t="s">
        <v>56</v>
      </c>
      <c r="V1966" t="s">
        <v>84</v>
      </c>
      <c r="W1966">
        <v>361775</v>
      </c>
      <c r="AD1966" t="s">
        <v>22</v>
      </c>
      <c r="AE1966">
        <v>31874801</v>
      </c>
      <c r="AF1966" t="s">
        <v>7661</v>
      </c>
      <c r="AG1966">
        <v>5144918</v>
      </c>
      <c r="AH1966" t="s">
        <v>7662</v>
      </c>
      <c r="AI1966" t="s">
        <v>179</v>
      </c>
      <c r="AK1966" t="s">
        <v>106</v>
      </c>
      <c r="AL1966" t="s">
        <v>107</v>
      </c>
      <c r="AM1966" t="s">
        <v>72</v>
      </c>
      <c r="AN1966" t="s">
        <v>99</v>
      </c>
      <c r="AO1966" t="s">
        <v>74</v>
      </c>
      <c r="AP1966" t="s">
        <v>74</v>
      </c>
      <c r="AQ1966" t="s">
        <v>7663</v>
      </c>
      <c r="AR1966" t="s">
        <v>74</v>
      </c>
      <c r="AS1966" t="s">
        <v>64</v>
      </c>
      <c r="AT1966" t="s">
        <v>384</v>
      </c>
      <c r="AU1966" s="1">
        <v>43649</v>
      </c>
      <c r="AV1966" s="1">
        <v>43651</v>
      </c>
      <c r="AW1966" t="s">
        <v>7664</v>
      </c>
      <c r="AX1966" t="s">
        <v>75</v>
      </c>
      <c r="AZ1966" t="s">
        <v>76</v>
      </c>
      <c r="BA1966" s="16" t="s">
        <v>74</v>
      </c>
      <c r="BB1966" t="s">
        <v>75</v>
      </c>
      <c r="BC1966" s="1">
        <v>43649</v>
      </c>
      <c r="BD1966" s="1">
        <v>43649</v>
      </c>
      <c r="BE1966">
        <f t="shared" si="95"/>
        <v>1</v>
      </c>
      <c r="BF1966" s="17">
        <f>SUM(NETWORKDAYS.INTL(C1966,BC1966,1,festivos!A1970:A1986),-1)</f>
        <v>1</v>
      </c>
      <c r="BG1966" t="str">
        <f t="shared" si="94"/>
        <v>cumple</v>
      </c>
    </row>
    <row r="1967" spans="1:59" x14ac:dyDescent="0.25">
      <c r="A1967" t="s">
        <v>99</v>
      </c>
      <c r="B1967">
        <v>2019006443</v>
      </c>
      <c r="C1967" s="1">
        <v>43650</v>
      </c>
      <c r="D1967" t="s">
        <v>7784</v>
      </c>
      <c r="E1967" t="s">
        <v>56</v>
      </c>
      <c r="F1967" t="s">
        <v>101</v>
      </c>
      <c r="G1967" t="s">
        <v>58</v>
      </c>
      <c r="H1967" t="s">
        <v>59</v>
      </c>
      <c r="I1967" s="1">
        <v>43650</v>
      </c>
      <c r="J1967" t="s">
        <v>60</v>
      </c>
      <c r="K1967" t="s">
        <v>74</v>
      </c>
      <c r="L1967" t="s">
        <v>74</v>
      </c>
      <c r="M1967" t="s">
        <v>74</v>
      </c>
      <c r="N1967" t="s">
        <v>64</v>
      </c>
      <c r="O1967" t="s">
        <v>58</v>
      </c>
      <c r="P1967" t="s">
        <v>65</v>
      </c>
      <c r="Q1967" t="s">
        <v>384</v>
      </c>
      <c r="R1967" t="s">
        <v>67</v>
      </c>
      <c r="S1967" t="s">
        <v>68</v>
      </c>
      <c r="T1967" s="1">
        <v>43650</v>
      </c>
      <c r="U1967" t="s">
        <v>56</v>
      </c>
      <c r="AD1967" t="s">
        <v>103</v>
      </c>
      <c r="AF1967" t="s">
        <v>7785</v>
      </c>
      <c r="AH1967" t="s">
        <v>7261</v>
      </c>
      <c r="AK1967" t="s">
        <v>106</v>
      </c>
      <c r="AL1967" t="s">
        <v>107</v>
      </c>
      <c r="AM1967" t="s">
        <v>72</v>
      </c>
      <c r="AN1967" t="s">
        <v>99</v>
      </c>
      <c r="AO1967" t="s">
        <v>74</v>
      </c>
      <c r="AP1967" t="s">
        <v>74</v>
      </c>
      <c r="AQ1967" t="s">
        <v>7786</v>
      </c>
      <c r="AR1967" t="s">
        <v>74</v>
      </c>
      <c r="AS1967" t="s">
        <v>64</v>
      </c>
      <c r="AT1967" t="s">
        <v>101</v>
      </c>
      <c r="AU1967" s="1">
        <v>43651</v>
      </c>
      <c r="AV1967" s="1">
        <v>43651</v>
      </c>
      <c r="AW1967" t="s">
        <v>7787</v>
      </c>
      <c r="AX1967" t="s">
        <v>75</v>
      </c>
      <c r="AZ1967" t="s">
        <v>76</v>
      </c>
      <c r="BA1967" s="16" t="s">
        <v>74</v>
      </c>
      <c r="BB1967" t="s">
        <v>75</v>
      </c>
      <c r="BC1967" s="1">
        <v>43651</v>
      </c>
      <c r="BD1967" s="1">
        <v>43651</v>
      </c>
      <c r="BE1967">
        <f t="shared" si="95"/>
        <v>1</v>
      </c>
      <c r="BF1967" s="17">
        <f>SUM(NETWORKDAYS.INTL(C1967,BC1967,1,festivos!A1971:A1987),-1)</f>
        <v>1</v>
      </c>
      <c r="BG1967" t="str">
        <f t="shared" si="94"/>
        <v>cumple</v>
      </c>
    </row>
    <row r="1968" spans="1:59" x14ac:dyDescent="0.25">
      <c r="A1968" t="s">
        <v>99</v>
      </c>
      <c r="B1968">
        <v>2019006510</v>
      </c>
      <c r="C1968" s="1">
        <v>43651</v>
      </c>
      <c r="D1968" t="s">
        <v>7862</v>
      </c>
      <c r="E1968" t="s">
        <v>56</v>
      </c>
      <c r="F1968" t="s">
        <v>101</v>
      </c>
      <c r="G1968" t="s">
        <v>58</v>
      </c>
      <c r="H1968" t="s">
        <v>59</v>
      </c>
      <c r="I1968" s="1">
        <v>43651</v>
      </c>
      <c r="J1968" t="s">
        <v>60</v>
      </c>
      <c r="K1968" t="s">
        <v>74</v>
      </c>
      <c r="L1968" t="s">
        <v>74</v>
      </c>
      <c r="M1968" t="s">
        <v>74</v>
      </c>
      <c r="N1968" t="s">
        <v>64</v>
      </c>
      <c r="O1968" t="s">
        <v>58</v>
      </c>
      <c r="P1968" t="s">
        <v>65</v>
      </c>
      <c r="Q1968" t="s">
        <v>384</v>
      </c>
      <c r="R1968" t="s">
        <v>67</v>
      </c>
      <c r="S1968" t="s">
        <v>68</v>
      </c>
      <c r="T1968" s="1">
        <v>43651</v>
      </c>
      <c r="U1968" t="s">
        <v>56</v>
      </c>
      <c r="V1968" t="s">
        <v>84</v>
      </c>
      <c r="W1968">
        <v>844224</v>
      </c>
      <c r="AD1968" t="s">
        <v>103</v>
      </c>
      <c r="AF1968" t="s">
        <v>7863</v>
      </c>
      <c r="AG1968">
        <v>6695945</v>
      </c>
      <c r="AH1968" t="s">
        <v>4313</v>
      </c>
      <c r="AJ1968">
        <v>3187825485</v>
      </c>
      <c r="AK1968" t="s">
        <v>106</v>
      </c>
      <c r="AL1968" t="s">
        <v>107</v>
      </c>
      <c r="AM1968" t="s">
        <v>72</v>
      </c>
      <c r="AN1968" t="s">
        <v>99</v>
      </c>
      <c r="AO1968" t="s">
        <v>74</v>
      </c>
      <c r="AP1968" t="s">
        <v>74</v>
      </c>
      <c r="AQ1968" t="s">
        <v>7864</v>
      </c>
      <c r="AR1968" t="s">
        <v>74</v>
      </c>
      <c r="AS1968" t="s">
        <v>64</v>
      </c>
      <c r="AT1968" t="s">
        <v>101</v>
      </c>
      <c r="AU1968" s="1">
        <v>43651</v>
      </c>
      <c r="AV1968" s="1">
        <v>43654</v>
      </c>
      <c r="AW1968" t="s">
        <v>7865</v>
      </c>
      <c r="AX1968" t="s">
        <v>75</v>
      </c>
      <c r="AZ1968" t="s">
        <v>76</v>
      </c>
      <c r="BA1968" s="16" t="s">
        <v>74</v>
      </c>
      <c r="BB1968" t="s">
        <v>75</v>
      </c>
      <c r="BC1968" s="1">
        <v>43654</v>
      </c>
      <c r="BD1968" s="1">
        <v>43654</v>
      </c>
      <c r="BE1968">
        <f t="shared" si="95"/>
        <v>1</v>
      </c>
      <c r="BF1968" s="17">
        <f>SUM(NETWORKDAYS.INTL(C1968,BC1968,1,festivos!A1972:A1988),-1)</f>
        <v>1</v>
      </c>
      <c r="BG1968" t="str">
        <f t="shared" si="94"/>
        <v>cumple</v>
      </c>
    </row>
    <row r="1969" spans="1:59" x14ac:dyDescent="0.25">
      <c r="A1969" t="s">
        <v>99</v>
      </c>
      <c r="B1969">
        <v>2019006516</v>
      </c>
      <c r="C1969" s="1">
        <v>43651</v>
      </c>
      <c r="D1969" t="s">
        <v>7878</v>
      </c>
      <c r="E1969" t="s">
        <v>56</v>
      </c>
      <c r="F1969" t="s">
        <v>101</v>
      </c>
      <c r="G1969" t="s">
        <v>58</v>
      </c>
      <c r="H1969" t="s">
        <v>59</v>
      </c>
      <c r="I1969" s="1">
        <v>43651</v>
      </c>
      <c r="J1969" t="s">
        <v>60</v>
      </c>
      <c r="K1969" t="s">
        <v>74</v>
      </c>
      <c r="L1969" t="s">
        <v>74</v>
      </c>
      <c r="M1969" t="s">
        <v>74</v>
      </c>
      <c r="N1969" t="s">
        <v>64</v>
      </c>
      <c r="O1969" t="s">
        <v>58</v>
      </c>
      <c r="P1969" t="s">
        <v>65</v>
      </c>
      <c r="Q1969" t="s">
        <v>384</v>
      </c>
      <c r="R1969" t="s">
        <v>67</v>
      </c>
      <c r="S1969" t="s">
        <v>68</v>
      </c>
      <c r="T1969" s="1">
        <v>43651</v>
      </c>
      <c r="U1969" t="s">
        <v>56</v>
      </c>
      <c r="V1969" t="s">
        <v>84</v>
      </c>
      <c r="W1969">
        <v>112052</v>
      </c>
      <c r="AD1969" t="s">
        <v>103</v>
      </c>
      <c r="AF1969" t="s">
        <v>7879</v>
      </c>
      <c r="AG1969">
        <v>4285018</v>
      </c>
      <c r="AH1969" t="s">
        <v>7880</v>
      </c>
      <c r="AK1969" t="s">
        <v>106</v>
      </c>
      <c r="AL1969" t="s">
        <v>107</v>
      </c>
      <c r="AM1969" t="s">
        <v>72</v>
      </c>
      <c r="AN1969" t="s">
        <v>99</v>
      </c>
      <c r="AO1969" t="s">
        <v>74</v>
      </c>
      <c r="AP1969" t="s">
        <v>74</v>
      </c>
      <c r="AQ1969" t="s">
        <v>7881</v>
      </c>
      <c r="AR1969" t="s">
        <v>74</v>
      </c>
      <c r="AS1969" t="s">
        <v>64</v>
      </c>
      <c r="AT1969" t="s">
        <v>384</v>
      </c>
      <c r="AU1969" s="1">
        <v>43654</v>
      </c>
      <c r="AV1969" s="1">
        <v>43654</v>
      </c>
      <c r="AW1969" t="s">
        <v>7882</v>
      </c>
      <c r="AX1969" t="s">
        <v>75</v>
      </c>
      <c r="AZ1969" t="s">
        <v>76</v>
      </c>
      <c r="BA1969" s="16" t="s">
        <v>74</v>
      </c>
      <c r="BB1969" t="s">
        <v>75</v>
      </c>
      <c r="BC1969" s="1">
        <v>43654</v>
      </c>
      <c r="BD1969" s="1">
        <v>43654</v>
      </c>
      <c r="BE1969">
        <f t="shared" si="95"/>
        <v>1</v>
      </c>
      <c r="BF1969" s="17">
        <f>SUM(NETWORKDAYS.INTL(C1969,BC1969,1,festivos!A1973:A1989),-1)</f>
        <v>1</v>
      </c>
      <c r="BG1969" t="str">
        <f t="shared" si="94"/>
        <v>cumple</v>
      </c>
    </row>
    <row r="1970" spans="1:59" x14ac:dyDescent="0.25">
      <c r="A1970" t="s">
        <v>99</v>
      </c>
      <c r="B1970">
        <v>2019006519</v>
      </c>
      <c r="C1970" s="1">
        <v>43651</v>
      </c>
      <c r="D1970" t="s">
        <v>7887</v>
      </c>
      <c r="E1970" t="s">
        <v>56</v>
      </c>
      <c r="F1970" t="s">
        <v>101</v>
      </c>
      <c r="G1970" t="s">
        <v>58</v>
      </c>
      <c r="H1970" t="s">
        <v>59</v>
      </c>
      <c r="I1970" s="1">
        <v>43651</v>
      </c>
      <c r="J1970" t="s">
        <v>60</v>
      </c>
      <c r="K1970" t="s">
        <v>74</v>
      </c>
      <c r="L1970" t="s">
        <v>74</v>
      </c>
      <c r="M1970" t="s">
        <v>74</v>
      </c>
      <c r="N1970" t="s">
        <v>64</v>
      </c>
      <c r="O1970" t="s">
        <v>58</v>
      </c>
      <c r="P1970" t="s">
        <v>65</v>
      </c>
      <c r="Q1970" t="s">
        <v>384</v>
      </c>
      <c r="R1970" t="s">
        <v>67</v>
      </c>
      <c r="S1970" t="s">
        <v>68</v>
      </c>
      <c r="T1970" s="1">
        <v>43651</v>
      </c>
      <c r="U1970" t="s">
        <v>56</v>
      </c>
      <c r="AD1970" t="s">
        <v>103</v>
      </c>
      <c r="AF1970" t="s">
        <v>7888</v>
      </c>
      <c r="AH1970" t="s">
        <v>7889</v>
      </c>
      <c r="AJ1970">
        <v>3185322936</v>
      </c>
      <c r="AK1970" t="s">
        <v>106</v>
      </c>
      <c r="AL1970" t="s">
        <v>107</v>
      </c>
      <c r="AM1970" t="s">
        <v>72</v>
      </c>
      <c r="AN1970" t="s">
        <v>99</v>
      </c>
      <c r="AO1970" t="s">
        <v>74</v>
      </c>
      <c r="AP1970" t="s">
        <v>74</v>
      </c>
      <c r="AQ1970" t="s">
        <v>7890</v>
      </c>
      <c r="AR1970" t="s">
        <v>74</v>
      </c>
      <c r="AS1970" t="s">
        <v>64</v>
      </c>
      <c r="AT1970" t="s">
        <v>384</v>
      </c>
      <c r="AU1970" s="1">
        <v>43654</v>
      </c>
      <c r="AV1970" s="1">
        <v>43654</v>
      </c>
      <c r="AW1970" t="s">
        <v>7891</v>
      </c>
      <c r="AX1970" t="s">
        <v>75</v>
      </c>
      <c r="AZ1970" t="s">
        <v>76</v>
      </c>
      <c r="BA1970" s="16" t="s">
        <v>74</v>
      </c>
      <c r="BB1970" t="s">
        <v>75</v>
      </c>
      <c r="BC1970" s="1">
        <v>43654</v>
      </c>
      <c r="BD1970" s="1">
        <v>43654</v>
      </c>
      <c r="BE1970">
        <f t="shared" si="95"/>
        <v>1</v>
      </c>
      <c r="BF1970" s="17">
        <f>SUM(NETWORKDAYS.INTL(C1970,BC1970,1,festivos!A1974:A1990),-1)</f>
        <v>1</v>
      </c>
      <c r="BG1970" t="str">
        <f t="shared" si="94"/>
        <v>cumple</v>
      </c>
    </row>
    <row r="1971" spans="1:59" x14ac:dyDescent="0.25">
      <c r="A1971" t="s">
        <v>99</v>
      </c>
      <c r="B1971">
        <v>2019006544</v>
      </c>
      <c r="C1971" s="1">
        <v>43654</v>
      </c>
      <c r="D1971" t="s">
        <v>7928</v>
      </c>
      <c r="E1971" t="s">
        <v>56</v>
      </c>
      <c r="F1971" t="s">
        <v>101</v>
      </c>
      <c r="G1971" t="s">
        <v>58</v>
      </c>
      <c r="H1971" t="s">
        <v>59</v>
      </c>
      <c r="I1971" s="1">
        <v>43654</v>
      </c>
      <c r="J1971" t="s">
        <v>60</v>
      </c>
      <c r="K1971" t="s">
        <v>74</v>
      </c>
      <c r="L1971" t="s">
        <v>74</v>
      </c>
      <c r="M1971" t="s">
        <v>74</v>
      </c>
      <c r="N1971" t="s">
        <v>64</v>
      </c>
      <c r="O1971" t="s">
        <v>58</v>
      </c>
      <c r="P1971" t="s">
        <v>65</v>
      </c>
      <c r="Q1971" t="s">
        <v>384</v>
      </c>
      <c r="R1971" t="s">
        <v>67</v>
      </c>
      <c r="S1971" t="s">
        <v>68</v>
      </c>
      <c r="T1971" s="1">
        <v>43654</v>
      </c>
      <c r="U1971" t="s">
        <v>56</v>
      </c>
      <c r="V1971" t="s">
        <v>81</v>
      </c>
      <c r="W1971">
        <v>758596</v>
      </c>
      <c r="AD1971" t="s">
        <v>103</v>
      </c>
      <c r="AF1971" t="s">
        <v>7929</v>
      </c>
      <c r="AG1971">
        <v>7462339</v>
      </c>
      <c r="AH1971" t="s">
        <v>7930</v>
      </c>
      <c r="AK1971" t="s">
        <v>106</v>
      </c>
      <c r="AL1971" t="s">
        <v>107</v>
      </c>
      <c r="AM1971" t="s">
        <v>72</v>
      </c>
      <c r="AN1971" t="s">
        <v>99</v>
      </c>
      <c r="AO1971" t="s">
        <v>74</v>
      </c>
      <c r="AP1971" t="s">
        <v>74</v>
      </c>
      <c r="AQ1971" t="s">
        <v>7931</v>
      </c>
      <c r="AR1971" t="s">
        <v>74</v>
      </c>
      <c r="AS1971" t="s">
        <v>64</v>
      </c>
      <c r="AT1971" t="s">
        <v>384</v>
      </c>
      <c r="AU1971" s="1">
        <v>43654</v>
      </c>
      <c r="AV1971" s="1">
        <v>43685</v>
      </c>
      <c r="AW1971" t="s">
        <v>7932</v>
      </c>
      <c r="AX1971" t="s">
        <v>75</v>
      </c>
      <c r="AZ1971" t="s">
        <v>76</v>
      </c>
      <c r="BA1971" s="16" t="s">
        <v>74</v>
      </c>
      <c r="BB1971" t="s">
        <v>75</v>
      </c>
      <c r="BC1971" s="1">
        <v>43655</v>
      </c>
      <c r="BD1971" s="1">
        <v>43655</v>
      </c>
      <c r="BE1971">
        <f t="shared" si="95"/>
        <v>1</v>
      </c>
      <c r="BF1971" s="17">
        <f>SUM(NETWORKDAYS.INTL(C1971,BC1971,1,festivos!A1975:A1991),-1)</f>
        <v>1</v>
      </c>
      <c r="BG1971" t="str">
        <f t="shared" si="94"/>
        <v>cumple</v>
      </c>
    </row>
    <row r="1972" spans="1:59" x14ac:dyDescent="0.25">
      <c r="A1972" t="s">
        <v>99</v>
      </c>
      <c r="B1972">
        <v>2019006545</v>
      </c>
      <c r="C1972" s="1">
        <v>43654</v>
      </c>
      <c r="D1972" t="s">
        <v>7933</v>
      </c>
      <c r="E1972" t="s">
        <v>56</v>
      </c>
      <c r="F1972" t="s">
        <v>101</v>
      </c>
      <c r="G1972" t="s">
        <v>58</v>
      </c>
      <c r="H1972" t="s">
        <v>59</v>
      </c>
      <c r="I1972" s="1">
        <v>43654</v>
      </c>
      <c r="J1972" t="s">
        <v>60</v>
      </c>
      <c r="K1972" t="s">
        <v>74</v>
      </c>
      <c r="L1972" t="s">
        <v>74</v>
      </c>
      <c r="M1972" t="s">
        <v>74</v>
      </c>
      <c r="N1972" t="s">
        <v>64</v>
      </c>
      <c r="O1972" t="s">
        <v>58</v>
      </c>
      <c r="P1972" t="s">
        <v>65</v>
      </c>
      <c r="Q1972" t="s">
        <v>384</v>
      </c>
      <c r="R1972" t="s">
        <v>67</v>
      </c>
      <c r="S1972" t="s">
        <v>68</v>
      </c>
      <c r="T1972" s="1">
        <v>43654</v>
      </c>
      <c r="U1972" t="s">
        <v>56</v>
      </c>
      <c r="AD1972" t="s">
        <v>103</v>
      </c>
      <c r="AF1972" t="s">
        <v>7934</v>
      </c>
      <c r="AG1972">
        <v>2904139</v>
      </c>
      <c r="AH1972" t="s">
        <v>7935</v>
      </c>
      <c r="AK1972" t="s">
        <v>106</v>
      </c>
      <c r="AL1972" t="s">
        <v>107</v>
      </c>
      <c r="AM1972" t="s">
        <v>72</v>
      </c>
      <c r="AN1972" t="s">
        <v>99</v>
      </c>
      <c r="AO1972" t="s">
        <v>74</v>
      </c>
      <c r="AP1972" t="s">
        <v>74</v>
      </c>
      <c r="AQ1972" t="s">
        <v>7936</v>
      </c>
      <c r="AR1972" t="s">
        <v>74</v>
      </c>
      <c r="AS1972" t="s">
        <v>64</v>
      </c>
      <c r="AT1972" t="s">
        <v>384</v>
      </c>
      <c r="AU1972" s="1">
        <v>43655</v>
      </c>
      <c r="AV1972" s="1">
        <v>43655</v>
      </c>
      <c r="AW1972" t="s">
        <v>7937</v>
      </c>
      <c r="AX1972" t="s">
        <v>75</v>
      </c>
      <c r="AZ1972" t="s">
        <v>76</v>
      </c>
      <c r="BA1972" s="16" t="s">
        <v>74</v>
      </c>
      <c r="BB1972" t="s">
        <v>75</v>
      </c>
      <c r="BC1972" s="1">
        <v>43655</v>
      </c>
      <c r="BD1972" s="1">
        <v>43655</v>
      </c>
      <c r="BE1972">
        <f t="shared" si="95"/>
        <v>1</v>
      </c>
      <c r="BF1972" s="17">
        <f>SUM(NETWORKDAYS.INTL(C1972,BC1972,1,festivos!A1976:A1992),-1)</f>
        <v>1</v>
      </c>
      <c r="BG1972" t="str">
        <f t="shared" si="94"/>
        <v>cumple</v>
      </c>
    </row>
    <row r="1973" spans="1:59" x14ac:dyDescent="0.25">
      <c r="A1973" t="s">
        <v>99</v>
      </c>
      <c r="B1973">
        <v>2019006554</v>
      </c>
      <c r="C1973" s="1">
        <v>43654</v>
      </c>
      <c r="D1973" t="s">
        <v>7942</v>
      </c>
      <c r="E1973" t="s">
        <v>56</v>
      </c>
      <c r="F1973" t="s">
        <v>101</v>
      </c>
      <c r="G1973" t="s">
        <v>58</v>
      </c>
      <c r="H1973" t="s">
        <v>59</v>
      </c>
      <c r="I1973" s="1">
        <v>43654</v>
      </c>
      <c r="J1973" t="s">
        <v>60</v>
      </c>
      <c r="K1973" t="s">
        <v>74</v>
      </c>
      <c r="L1973" t="s">
        <v>74</v>
      </c>
      <c r="M1973" t="s">
        <v>74</v>
      </c>
      <c r="N1973" t="s">
        <v>64</v>
      </c>
      <c r="O1973" t="s">
        <v>58</v>
      </c>
      <c r="P1973" t="s">
        <v>65</v>
      </c>
      <c r="Q1973" t="s">
        <v>384</v>
      </c>
      <c r="R1973" t="s">
        <v>67</v>
      </c>
      <c r="S1973" t="s">
        <v>68</v>
      </c>
      <c r="T1973" s="1">
        <v>43654</v>
      </c>
      <c r="U1973" t="s">
        <v>56</v>
      </c>
      <c r="V1973" t="s">
        <v>84</v>
      </c>
      <c r="W1973">
        <v>112052</v>
      </c>
      <c r="AD1973" t="s">
        <v>103</v>
      </c>
      <c r="AF1973" t="s">
        <v>7226</v>
      </c>
      <c r="AK1973" t="s">
        <v>106</v>
      </c>
      <c r="AL1973" t="s">
        <v>107</v>
      </c>
      <c r="AM1973" t="s">
        <v>72</v>
      </c>
      <c r="AN1973" t="s">
        <v>99</v>
      </c>
      <c r="AO1973" t="s">
        <v>74</v>
      </c>
      <c r="AP1973" t="s">
        <v>74</v>
      </c>
      <c r="AQ1973" t="s">
        <v>7943</v>
      </c>
      <c r="AR1973" t="s">
        <v>74</v>
      </c>
      <c r="AS1973" t="s">
        <v>64</v>
      </c>
      <c r="AT1973" t="s">
        <v>384</v>
      </c>
      <c r="AU1973" s="1">
        <v>43655</v>
      </c>
      <c r="AV1973" s="1">
        <v>43655</v>
      </c>
      <c r="AW1973" t="s">
        <v>7944</v>
      </c>
      <c r="AX1973" t="s">
        <v>75</v>
      </c>
      <c r="AZ1973" t="s">
        <v>76</v>
      </c>
      <c r="BA1973" s="16" t="s">
        <v>74</v>
      </c>
      <c r="BB1973" t="s">
        <v>75</v>
      </c>
      <c r="BC1973" s="1">
        <v>43655</v>
      </c>
      <c r="BD1973" s="1">
        <v>43655</v>
      </c>
      <c r="BE1973">
        <f t="shared" si="95"/>
        <v>1</v>
      </c>
      <c r="BF1973" s="17">
        <f>SUM(NETWORKDAYS.INTL(C1973,BC1973,1,festivos!A1977:A1993),-1)</f>
        <v>1</v>
      </c>
      <c r="BG1973" t="str">
        <f t="shared" si="94"/>
        <v>cumple</v>
      </c>
    </row>
    <row r="1974" spans="1:59" x14ac:dyDescent="0.25">
      <c r="A1974" t="s">
        <v>99</v>
      </c>
      <c r="B1974">
        <v>2019006606</v>
      </c>
      <c r="C1974" s="1">
        <v>43655</v>
      </c>
      <c r="D1974" t="s">
        <v>7997</v>
      </c>
      <c r="E1974" t="s">
        <v>56</v>
      </c>
      <c r="F1974" t="s">
        <v>101</v>
      </c>
      <c r="G1974" t="s">
        <v>58</v>
      </c>
      <c r="H1974" t="s">
        <v>59</v>
      </c>
      <c r="I1974" s="1">
        <v>43655</v>
      </c>
      <c r="J1974" t="s">
        <v>60</v>
      </c>
      <c r="K1974" t="s">
        <v>74</v>
      </c>
      <c r="L1974" t="s">
        <v>74</v>
      </c>
      <c r="M1974" t="s">
        <v>74</v>
      </c>
      <c r="N1974" t="s">
        <v>64</v>
      </c>
      <c r="O1974" t="s">
        <v>58</v>
      </c>
      <c r="P1974" t="s">
        <v>65</v>
      </c>
      <c r="Q1974" t="s">
        <v>384</v>
      </c>
      <c r="R1974" t="s">
        <v>67</v>
      </c>
      <c r="S1974" t="s">
        <v>68</v>
      </c>
      <c r="T1974" s="1">
        <v>43655</v>
      </c>
      <c r="U1974" t="s">
        <v>56</v>
      </c>
      <c r="AD1974" t="s">
        <v>103</v>
      </c>
      <c r="AF1974" t="s">
        <v>7831</v>
      </c>
      <c r="AH1974" t="s">
        <v>6079</v>
      </c>
      <c r="AJ1974">
        <v>3183505649</v>
      </c>
      <c r="AK1974" t="s">
        <v>106</v>
      </c>
      <c r="AL1974" t="s">
        <v>107</v>
      </c>
      <c r="AM1974" t="s">
        <v>72</v>
      </c>
      <c r="AN1974" t="s">
        <v>99</v>
      </c>
      <c r="AO1974" t="s">
        <v>74</v>
      </c>
      <c r="AP1974" t="s">
        <v>74</v>
      </c>
      <c r="AQ1974" t="s">
        <v>7998</v>
      </c>
      <c r="AR1974" t="s">
        <v>74</v>
      </c>
      <c r="AS1974" t="s">
        <v>64</v>
      </c>
      <c r="AT1974" t="s">
        <v>384</v>
      </c>
      <c r="AU1974" s="1">
        <v>43656</v>
      </c>
      <c r="AV1974" s="1">
        <v>43656</v>
      </c>
      <c r="AW1974" t="s">
        <v>7999</v>
      </c>
      <c r="AX1974" t="s">
        <v>75</v>
      </c>
      <c r="AZ1974" t="s">
        <v>76</v>
      </c>
      <c r="BA1974" s="16" t="s">
        <v>74</v>
      </c>
      <c r="BB1974" t="s">
        <v>75</v>
      </c>
      <c r="BC1974" s="1">
        <v>43656</v>
      </c>
      <c r="BD1974" s="1">
        <v>43656</v>
      </c>
      <c r="BE1974">
        <f t="shared" si="95"/>
        <v>1</v>
      </c>
      <c r="BF1974" s="17">
        <f>SUM(NETWORKDAYS.INTL(C1974,BC1974,1,festivos!A1978:A1994),-1)</f>
        <v>1</v>
      </c>
      <c r="BG1974" t="str">
        <f t="shared" si="94"/>
        <v>cumple</v>
      </c>
    </row>
    <row r="1975" spans="1:59" x14ac:dyDescent="0.25">
      <c r="A1975" t="s">
        <v>99</v>
      </c>
      <c r="B1975">
        <v>2019006614</v>
      </c>
      <c r="C1975" s="1">
        <v>43655</v>
      </c>
      <c r="D1975" t="s">
        <v>8004</v>
      </c>
      <c r="E1975" t="s">
        <v>56</v>
      </c>
      <c r="F1975" t="s">
        <v>101</v>
      </c>
      <c r="G1975" t="s">
        <v>58</v>
      </c>
      <c r="H1975" t="s">
        <v>59</v>
      </c>
      <c r="I1975" s="1">
        <v>43655</v>
      </c>
      <c r="J1975" t="s">
        <v>60</v>
      </c>
      <c r="K1975" t="s">
        <v>74</v>
      </c>
      <c r="L1975" t="s">
        <v>74</v>
      </c>
      <c r="M1975" t="s">
        <v>74</v>
      </c>
      <c r="N1975" t="s">
        <v>64</v>
      </c>
      <c r="O1975" t="s">
        <v>58</v>
      </c>
      <c r="P1975" t="s">
        <v>65</v>
      </c>
      <c r="Q1975" t="s">
        <v>384</v>
      </c>
      <c r="R1975" t="s">
        <v>67</v>
      </c>
      <c r="S1975" t="s">
        <v>68</v>
      </c>
      <c r="T1975" s="1">
        <v>43655</v>
      </c>
      <c r="U1975" t="s">
        <v>56</v>
      </c>
      <c r="AD1975" t="s">
        <v>103</v>
      </c>
      <c r="AF1975" t="s">
        <v>7831</v>
      </c>
      <c r="AH1975" t="s">
        <v>6079</v>
      </c>
      <c r="AJ1975">
        <v>3183505649</v>
      </c>
      <c r="AK1975" t="s">
        <v>106</v>
      </c>
      <c r="AL1975" t="s">
        <v>107</v>
      </c>
      <c r="AM1975" t="s">
        <v>72</v>
      </c>
      <c r="AN1975" t="s">
        <v>99</v>
      </c>
      <c r="AO1975" t="s">
        <v>74</v>
      </c>
      <c r="AP1975" t="s">
        <v>74</v>
      </c>
      <c r="AQ1975" t="s">
        <v>8005</v>
      </c>
      <c r="AR1975" t="s">
        <v>74</v>
      </c>
      <c r="AS1975" t="s">
        <v>64</v>
      </c>
      <c r="AT1975" t="s">
        <v>384</v>
      </c>
      <c r="AU1975" s="1">
        <v>43656</v>
      </c>
      <c r="AV1975" s="1">
        <v>43656</v>
      </c>
      <c r="AW1975" t="s">
        <v>8006</v>
      </c>
      <c r="AX1975" t="s">
        <v>75</v>
      </c>
      <c r="AZ1975" t="s">
        <v>76</v>
      </c>
      <c r="BA1975" s="16" t="s">
        <v>74</v>
      </c>
      <c r="BB1975" t="s">
        <v>75</v>
      </c>
      <c r="BC1975" s="1">
        <v>43656</v>
      </c>
      <c r="BD1975" s="1">
        <v>43656</v>
      </c>
      <c r="BE1975">
        <f t="shared" si="95"/>
        <v>1</v>
      </c>
      <c r="BF1975" s="17">
        <f>SUM(NETWORKDAYS.INTL(C1975,BC1975,1,festivos!A1979:A1995),-1)</f>
        <v>1</v>
      </c>
      <c r="BG1975" t="str">
        <f t="shared" si="94"/>
        <v>cumple</v>
      </c>
    </row>
    <row r="1976" spans="1:59" x14ac:dyDescent="0.25">
      <c r="A1976" t="s">
        <v>99</v>
      </c>
      <c r="B1976">
        <v>2019006630</v>
      </c>
      <c r="C1976" s="1">
        <v>43656</v>
      </c>
      <c r="D1976" t="s">
        <v>8016</v>
      </c>
      <c r="E1976" t="s">
        <v>56</v>
      </c>
      <c r="F1976" t="s">
        <v>101</v>
      </c>
      <c r="G1976" t="s">
        <v>58</v>
      </c>
      <c r="H1976" t="s">
        <v>59</v>
      </c>
      <c r="I1976" s="1">
        <v>43656</v>
      </c>
      <c r="J1976" t="s">
        <v>60</v>
      </c>
      <c r="K1976" t="s">
        <v>74</v>
      </c>
      <c r="L1976" t="s">
        <v>74</v>
      </c>
      <c r="M1976" t="s">
        <v>74</v>
      </c>
      <c r="N1976" t="s">
        <v>64</v>
      </c>
      <c r="O1976" t="s">
        <v>58</v>
      </c>
      <c r="P1976" t="s">
        <v>65</v>
      </c>
      <c r="Q1976" t="s">
        <v>384</v>
      </c>
      <c r="R1976" t="s">
        <v>67</v>
      </c>
      <c r="S1976" t="s">
        <v>68</v>
      </c>
      <c r="T1976" s="1">
        <v>43656</v>
      </c>
      <c r="U1976" t="s">
        <v>56</v>
      </c>
      <c r="V1976" t="s">
        <v>84</v>
      </c>
      <c r="W1976">
        <v>868859</v>
      </c>
      <c r="AD1976" t="s">
        <v>103</v>
      </c>
      <c r="AF1976" t="s">
        <v>8017</v>
      </c>
      <c r="AH1976" t="s">
        <v>8018</v>
      </c>
      <c r="AJ1976">
        <v>3506011922</v>
      </c>
      <c r="AK1976" t="s">
        <v>106</v>
      </c>
      <c r="AL1976" t="s">
        <v>107</v>
      </c>
      <c r="AM1976" t="s">
        <v>72</v>
      </c>
      <c r="AN1976" t="s">
        <v>99</v>
      </c>
      <c r="AO1976" t="s">
        <v>74</v>
      </c>
      <c r="AP1976" t="s">
        <v>74</v>
      </c>
      <c r="AQ1976" t="s">
        <v>8019</v>
      </c>
      <c r="AR1976" t="s">
        <v>74</v>
      </c>
      <c r="AS1976" t="s">
        <v>64</v>
      </c>
      <c r="AT1976" t="s">
        <v>384</v>
      </c>
      <c r="AU1976" s="1">
        <v>43657</v>
      </c>
      <c r="AV1976" s="1">
        <v>43657</v>
      </c>
      <c r="AW1976" t="s">
        <v>8020</v>
      </c>
      <c r="AX1976" t="s">
        <v>75</v>
      </c>
      <c r="AZ1976" t="s">
        <v>76</v>
      </c>
      <c r="BA1976" s="16" t="s">
        <v>74</v>
      </c>
      <c r="BB1976" t="s">
        <v>75</v>
      </c>
      <c r="BC1976" s="1">
        <v>43657</v>
      </c>
      <c r="BD1976" s="1">
        <v>43657</v>
      </c>
      <c r="BE1976">
        <f t="shared" si="95"/>
        <v>1</v>
      </c>
      <c r="BF1976" s="17">
        <f>SUM(NETWORKDAYS.INTL(C1976,BC1976,1,festivos!A1980:A1996),-1)</f>
        <v>1</v>
      </c>
      <c r="BG1976" t="str">
        <f t="shared" si="94"/>
        <v>cumple</v>
      </c>
    </row>
    <row r="1977" spans="1:59" x14ac:dyDescent="0.25">
      <c r="A1977" t="s">
        <v>99</v>
      </c>
      <c r="B1977">
        <v>2019006644</v>
      </c>
      <c r="C1977" s="1">
        <v>43656</v>
      </c>
      <c r="D1977" t="s">
        <v>8038</v>
      </c>
      <c r="E1977" t="s">
        <v>56</v>
      </c>
      <c r="F1977" t="s">
        <v>101</v>
      </c>
      <c r="G1977" t="s">
        <v>58</v>
      </c>
      <c r="H1977" t="s">
        <v>59</v>
      </c>
      <c r="I1977" s="1">
        <v>43656</v>
      </c>
      <c r="J1977" t="s">
        <v>60</v>
      </c>
      <c r="K1977" t="s">
        <v>74</v>
      </c>
      <c r="L1977" t="s">
        <v>74</v>
      </c>
      <c r="M1977" t="s">
        <v>74</v>
      </c>
      <c r="N1977" t="s">
        <v>64</v>
      </c>
      <c r="O1977" t="s">
        <v>58</v>
      </c>
      <c r="P1977" t="s">
        <v>65</v>
      </c>
      <c r="Q1977" t="s">
        <v>384</v>
      </c>
      <c r="R1977" t="s">
        <v>67</v>
      </c>
      <c r="S1977" t="s">
        <v>68</v>
      </c>
      <c r="T1977" s="1">
        <v>43656</v>
      </c>
      <c r="U1977" t="s">
        <v>56</v>
      </c>
      <c r="V1977" t="s">
        <v>84</v>
      </c>
      <c r="W1977">
        <v>399293</v>
      </c>
      <c r="AD1977" t="s">
        <v>22</v>
      </c>
      <c r="AF1977" t="s">
        <v>8039</v>
      </c>
      <c r="AG1977">
        <v>2823331</v>
      </c>
      <c r="AH1977" t="s">
        <v>8040</v>
      </c>
      <c r="AI1977" t="s">
        <v>187</v>
      </c>
      <c r="AK1977" t="s">
        <v>106</v>
      </c>
      <c r="AL1977" t="s">
        <v>114</v>
      </c>
      <c r="AM1977" t="s">
        <v>72</v>
      </c>
      <c r="AN1977" t="s">
        <v>99</v>
      </c>
      <c r="AO1977" t="s">
        <v>74</v>
      </c>
      <c r="AP1977" t="s">
        <v>74</v>
      </c>
      <c r="AQ1977" t="s">
        <v>8041</v>
      </c>
      <c r="AR1977" t="s">
        <v>74</v>
      </c>
      <c r="AS1977" t="s">
        <v>64</v>
      </c>
      <c r="AT1977" t="s">
        <v>126</v>
      </c>
      <c r="AU1977" s="1">
        <v>43657</v>
      </c>
      <c r="AV1977" s="1">
        <v>43657</v>
      </c>
      <c r="AW1977" t="s">
        <v>8042</v>
      </c>
      <c r="AX1977" t="s">
        <v>75</v>
      </c>
      <c r="AZ1977" t="s">
        <v>76</v>
      </c>
      <c r="BA1977" s="16" t="s">
        <v>74</v>
      </c>
      <c r="BB1977" t="s">
        <v>75</v>
      </c>
      <c r="BC1977" s="1">
        <v>43657</v>
      </c>
      <c r="BD1977" s="1">
        <v>43657</v>
      </c>
      <c r="BE1977">
        <f t="shared" si="95"/>
        <v>1</v>
      </c>
      <c r="BF1977" s="17">
        <f>SUM(NETWORKDAYS.INTL(C1977,BC1977,1,festivos!A1981:A1997),-1)</f>
        <v>1</v>
      </c>
      <c r="BG1977" t="str">
        <f t="shared" si="94"/>
        <v>cumple</v>
      </c>
    </row>
    <row r="1978" spans="1:59" x14ac:dyDescent="0.25">
      <c r="A1978" t="s">
        <v>99</v>
      </c>
      <c r="B1978">
        <v>2019006648</v>
      </c>
      <c r="C1978" s="1">
        <v>43656</v>
      </c>
      <c r="D1978" t="s">
        <v>8047</v>
      </c>
      <c r="E1978" t="s">
        <v>56</v>
      </c>
      <c r="F1978" t="s">
        <v>101</v>
      </c>
      <c r="G1978" t="s">
        <v>58</v>
      </c>
      <c r="H1978" t="s">
        <v>59</v>
      </c>
      <c r="I1978" s="1">
        <v>43656</v>
      </c>
      <c r="J1978" t="s">
        <v>60</v>
      </c>
      <c r="K1978" t="s">
        <v>74</v>
      </c>
      <c r="L1978" t="s">
        <v>74</v>
      </c>
      <c r="M1978" t="s">
        <v>74</v>
      </c>
      <c r="N1978" t="s">
        <v>64</v>
      </c>
      <c r="O1978" t="s">
        <v>58</v>
      </c>
      <c r="P1978" t="s">
        <v>65</v>
      </c>
      <c r="Q1978" t="s">
        <v>384</v>
      </c>
      <c r="R1978" t="s">
        <v>67</v>
      </c>
      <c r="S1978" t="s">
        <v>68</v>
      </c>
      <c r="T1978" s="1">
        <v>43656</v>
      </c>
      <c r="U1978" t="s">
        <v>56</v>
      </c>
      <c r="V1978" t="s">
        <v>84</v>
      </c>
      <c r="W1978">
        <v>2630</v>
      </c>
      <c r="AD1978" t="s">
        <v>103</v>
      </c>
      <c r="AF1978" t="s">
        <v>8048</v>
      </c>
      <c r="AH1978" t="s">
        <v>8049</v>
      </c>
      <c r="AJ1978">
        <v>3506011429</v>
      </c>
      <c r="AK1978" t="s">
        <v>106</v>
      </c>
      <c r="AL1978" t="s">
        <v>107</v>
      </c>
      <c r="AM1978" t="s">
        <v>72</v>
      </c>
      <c r="AN1978" t="s">
        <v>99</v>
      </c>
      <c r="AO1978" t="s">
        <v>74</v>
      </c>
      <c r="AP1978" t="s">
        <v>74</v>
      </c>
      <c r="AQ1978" t="s">
        <v>8050</v>
      </c>
      <c r="AR1978" t="s">
        <v>74</v>
      </c>
      <c r="AS1978" t="s">
        <v>64</v>
      </c>
      <c r="AT1978" t="s">
        <v>384</v>
      </c>
      <c r="AU1978" s="1">
        <v>43657</v>
      </c>
      <c r="AV1978" s="1">
        <v>43657</v>
      </c>
      <c r="AW1978" t="s">
        <v>8051</v>
      </c>
      <c r="AX1978" t="s">
        <v>75</v>
      </c>
      <c r="AZ1978" t="s">
        <v>76</v>
      </c>
      <c r="BA1978" s="16" t="s">
        <v>74</v>
      </c>
      <c r="BB1978" t="s">
        <v>75</v>
      </c>
      <c r="BC1978" s="1">
        <v>43657</v>
      </c>
      <c r="BD1978" s="1">
        <v>43657</v>
      </c>
      <c r="BE1978">
        <f t="shared" si="95"/>
        <v>1</v>
      </c>
      <c r="BF1978" s="17">
        <f>SUM(NETWORKDAYS.INTL(C1978,BC1978,1,festivos!A1982:A1998),-1)</f>
        <v>1</v>
      </c>
      <c r="BG1978" t="str">
        <f t="shared" si="94"/>
        <v>cumple</v>
      </c>
    </row>
    <row r="1979" spans="1:59" x14ac:dyDescent="0.25">
      <c r="A1979" t="s">
        <v>99</v>
      </c>
      <c r="B1979">
        <v>2019006785</v>
      </c>
      <c r="C1979" s="1">
        <v>43658</v>
      </c>
      <c r="D1979" t="s">
        <v>8179</v>
      </c>
      <c r="E1979" t="s">
        <v>56</v>
      </c>
      <c r="F1979" t="s">
        <v>101</v>
      </c>
      <c r="G1979" t="s">
        <v>58</v>
      </c>
      <c r="H1979" t="s">
        <v>59</v>
      </c>
      <c r="I1979" s="1">
        <v>43658</v>
      </c>
      <c r="J1979" t="s">
        <v>60</v>
      </c>
      <c r="K1979" t="s">
        <v>74</v>
      </c>
      <c r="L1979" t="s">
        <v>74</v>
      </c>
      <c r="M1979" t="s">
        <v>74</v>
      </c>
      <c r="N1979" t="s">
        <v>64</v>
      </c>
      <c r="O1979" t="s">
        <v>58</v>
      </c>
      <c r="P1979" t="s">
        <v>65</v>
      </c>
      <c r="Q1979" t="s">
        <v>384</v>
      </c>
      <c r="R1979" t="s">
        <v>67</v>
      </c>
      <c r="S1979" t="s">
        <v>68</v>
      </c>
      <c r="T1979" s="1">
        <v>43658</v>
      </c>
      <c r="U1979" t="s">
        <v>56</v>
      </c>
      <c r="AD1979" t="s">
        <v>103</v>
      </c>
      <c r="AF1979" t="s">
        <v>8180</v>
      </c>
      <c r="AG1979" t="s">
        <v>1173</v>
      </c>
      <c r="AH1979" t="s">
        <v>8181</v>
      </c>
      <c r="AI1979" t="s">
        <v>179</v>
      </c>
      <c r="AK1979" t="s">
        <v>106</v>
      </c>
      <c r="AL1979" t="s">
        <v>107</v>
      </c>
      <c r="AM1979" t="s">
        <v>72</v>
      </c>
      <c r="AN1979" t="s">
        <v>99</v>
      </c>
      <c r="AO1979" t="s">
        <v>74</v>
      </c>
      <c r="AP1979" t="s">
        <v>74</v>
      </c>
      <c r="AQ1979" t="s">
        <v>8182</v>
      </c>
      <c r="AR1979" t="s">
        <v>74</v>
      </c>
      <c r="AS1979" t="s">
        <v>64</v>
      </c>
      <c r="AT1979" t="s">
        <v>384</v>
      </c>
      <c r="AU1979" s="1">
        <v>43661</v>
      </c>
      <c r="AV1979" s="1">
        <v>43661</v>
      </c>
      <c r="AW1979" t="s">
        <v>8183</v>
      </c>
      <c r="AX1979" t="s">
        <v>75</v>
      </c>
      <c r="AZ1979" t="s">
        <v>76</v>
      </c>
      <c r="BA1979" s="16" t="s">
        <v>74</v>
      </c>
      <c r="BB1979" t="s">
        <v>75</v>
      </c>
      <c r="BC1979" s="1">
        <v>43661</v>
      </c>
      <c r="BD1979" s="1">
        <v>43661</v>
      </c>
      <c r="BE1979">
        <f t="shared" si="95"/>
        <v>1</v>
      </c>
      <c r="BF1979" s="17">
        <f>SUM(NETWORKDAYS.INTL(C1979,BC1979,1,festivos!A1983:A1999),-1)</f>
        <v>1</v>
      </c>
      <c r="BG1979" t="str">
        <f t="shared" si="94"/>
        <v>cumple</v>
      </c>
    </row>
    <row r="1980" spans="1:59" x14ac:dyDescent="0.25">
      <c r="A1980" t="s">
        <v>99</v>
      </c>
      <c r="B1980">
        <v>2019006787</v>
      </c>
      <c r="C1980" s="1">
        <v>43658</v>
      </c>
      <c r="D1980" t="s">
        <v>8184</v>
      </c>
      <c r="E1980" t="s">
        <v>56</v>
      </c>
      <c r="F1980" t="s">
        <v>101</v>
      </c>
      <c r="G1980" t="s">
        <v>58</v>
      </c>
      <c r="H1980" t="s">
        <v>59</v>
      </c>
      <c r="I1980" s="1">
        <v>43658</v>
      </c>
      <c r="J1980" t="s">
        <v>60</v>
      </c>
      <c r="K1980" t="s">
        <v>74</v>
      </c>
      <c r="L1980" t="s">
        <v>74</v>
      </c>
      <c r="M1980" t="s">
        <v>74</v>
      </c>
      <c r="N1980" t="s">
        <v>64</v>
      </c>
      <c r="O1980" t="s">
        <v>58</v>
      </c>
      <c r="P1980" t="s">
        <v>65</v>
      </c>
      <c r="Q1980" t="s">
        <v>384</v>
      </c>
      <c r="R1980" t="s">
        <v>67</v>
      </c>
      <c r="S1980" t="s">
        <v>68</v>
      </c>
      <c r="T1980" s="1">
        <v>43658</v>
      </c>
      <c r="U1980" t="s">
        <v>56</v>
      </c>
      <c r="AD1980" t="s">
        <v>103</v>
      </c>
      <c r="AF1980" t="s">
        <v>8185</v>
      </c>
      <c r="AG1980">
        <v>2564220</v>
      </c>
      <c r="AH1980" t="s">
        <v>8186</v>
      </c>
      <c r="AI1980" t="s">
        <v>179</v>
      </c>
      <c r="AK1980" t="s">
        <v>106</v>
      </c>
      <c r="AL1980" t="s">
        <v>107</v>
      </c>
      <c r="AM1980" t="s">
        <v>72</v>
      </c>
      <c r="AN1980" t="s">
        <v>99</v>
      </c>
      <c r="AO1980" t="s">
        <v>74</v>
      </c>
      <c r="AP1980" t="s">
        <v>74</v>
      </c>
      <c r="AQ1980" t="s">
        <v>8187</v>
      </c>
      <c r="AR1980" t="s">
        <v>74</v>
      </c>
      <c r="AS1980" t="s">
        <v>64</v>
      </c>
      <c r="AT1980" t="s">
        <v>384</v>
      </c>
      <c r="AU1980" s="1">
        <v>43661</v>
      </c>
      <c r="AV1980" s="1">
        <v>43661</v>
      </c>
      <c r="AW1980" t="s">
        <v>8188</v>
      </c>
      <c r="AX1980" t="s">
        <v>75</v>
      </c>
      <c r="AZ1980" t="s">
        <v>76</v>
      </c>
      <c r="BA1980" s="16" t="s">
        <v>74</v>
      </c>
      <c r="BB1980" t="s">
        <v>75</v>
      </c>
      <c r="BC1980" s="1">
        <v>43661</v>
      </c>
      <c r="BD1980" s="1">
        <v>43661</v>
      </c>
      <c r="BE1980">
        <f t="shared" si="95"/>
        <v>1</v>
      </c>
      <c r="BF1980" s="17">
        <f>SUM(NETWORKDAYS.INTL(C1980,BC1980,1,festivos!A1984:A2000),-1)</f>
        <v>1</v>
      </c>
      <c r="BG1980" t="str">
        <f t="shared" si="94"/>
        <v>cumple</v>
      </c>
    </row>
    <row r="1981" spans="1:59" x14ac:dyDescent="0.25">
      <c r="A1981" t="s">
        <v>99</v>
      </c>
      <c r="B1981">
        <v>2019006800</v>
      </c>
      <c r="C1981" s="1">
        <v>43658</v>
      </c>
      <c r="D1981" t="s">
        <v>8189</v>
      </c>
      <c r="E1981" t="s">
        <v>56</v>
      </c>
      <c r="F1981" t="s">
        <v>101</v>
      </c>
      <c r="G1981" t="s">
        <v>58</v>
      </c>
      <c r="H1981" t="s">
        <v>59</v>
      </c>
      <c r="I1981" s="1">
        <v>43658</v>
      </c>
      <c r="J1981" t="s">
        <v>60</v>
      </c>
      <c r="K1981" t="s">
        <v>74</v>
      </c>
      <c r="L1981" t="s">
        <v>74</v>
      </c>
      <c r="M1981" t="s">
        <v>74</v>
      </c>
      <c r="N1981" t="s">
        <v>64</v>
      </c>
      <c r="O1981" t="s">
        <v>58</v>
      </c>
      <c r="P1981" t="s">
        <v>65</v>
      </c>
      <c r="Q1981" t="s">
        <v>384</v>
      </c>
      <c r="R1981" t="s">
        <v>67</v>
      </c>
      <c r="S1981" t="s">
        <v>68</v>
      </c>
      <c r="T1981" s="1">
        <v>43658</v>
      </c>
      <c r="U1981" t="s">
        <v>56</v>
      </c>
      <c r="V1981" t="s">
        <v>84</v>
      </c>
      <c r="W1981">
        <v>151302</v>
      </c>
      <c r="AD1981" t="s">
        <v>103</v>
      </c>
      <c r="AF1981" t="s">
        <v>8190</v>
      </c>
      <c r="AG1981" t="s">
        <v>8191</v>
      </c>
      <c r="AH1981" t="s">
        <v>8192</v>
      </c>
      <c r="AK1981" t="s">
        <v>106</v>
      </c>
      <c r="AL1981" t="s">
        <v>107</v>
      </c>
      <c r="AM1981" t="s">
        <v>72</v>
      </c>
      <c r="AN1981" t="s">
        <v>99</v>
      </c>
      <c r="AO1981" t="s">
        <v>74</v>
      </c>
      <c r="AP1981" t="s">
        <v>74</v>
      </c>
      <c r="AQ1981" t="s">
        <v>8193</v>
      </c>
      <c r="AR1981" t="s">
        <v>74</v>
      </c>
      <c r="AS1981" t="s">
        <v>64</v>
      </c>
      <c r="AT1981" t="s">
        <v>384</v>
      </c>
      <c r="AU1981" s="1">
        <v>43661</v>
      </c>
      <c r="AV1981" s="1">
        <v>43661</v>
      </c>
      <c r="AW1981" t="s">
        <v>8194</v>
      </c>
      <c r="AX1981" t="s">
        <v>75</v>
      </c>
      <c r="AZ1981" t="s">
        <v>76</v>
      </c>
      <c r="BA1981" s="16" t="s">
        <v>74</v>
      </c>
      <c r="BB1981" t="s">
        <v>75</v>
      </c>
      <c r="BC1981" s="1">
        <v>43661</v>
      </c>
      <c r="BD1981" s="1">
        <v>43661</v>
      </c>
      <c r="BE1981">
        <f t="shared" si="95"/>
        <v>1</v>
      </c>
      <c r="BF1981" s="17">
        <f>SUM(NETWORKDAYS.INTL(C1981,BC1981,1,festivos!A1985:A2001),-1)</f>
        <v>1</v>
      </c>
      <c r="BG1981" t="str">
        <f t="shared" si="94"/>
        <v>cumple</v>
      </c>
    </row>
    <row r="1982" spans="1:59" x14ac:dyDescent="0.25">
      <c r="A1982" t="s">
        <v>99</v>
      </c>
      <c r="B1982">
        <v>2019006826</v>
      </c>
      <c r="C1982" s="1">
        <v>43661</v>
      </c>
      <c r="D1982" t="s">
        <v>8210</v>
      </c>
      <c r="E1982" t="s">
        <v>56</v>
      </c>
      <c r="F1982" t="s">
        <v>101</v>
      </c>
      <c r="G1982" t="s">
        <v>58</v>
      </c>
      <c r="H1982" t="s">
        <v>59</v>
      </c>
      <c r="I1982" s="1">
        <v>43661</v>
      </c>
      <c r="J1982" t="s">
        <v>60</v>
      </c>
      <c r="K1982" t="s">
        <v>74</v>
      </c>
      <c r="L1982" t="s">
        <v>74</v>
      </c>
      <c r="M1982" t="s">
        <v>74</v>
      </c>
      <c r="N1982" t="s">
        <v>64</v>
      </c>
      <c r="O1982" t="s">
        <v>58</v>
      </c>
      <c r="P1982" t="s">
        <v>65</v>
      </c>
      <c r="Q1982" t="s">
        <v>384</v>
      </c>
      <c r="R1982" t="s">
        <v>67</v>
      </c>
      <c r="S1982" t="s">
        <v>68</v>
      </c>
      <c r="T1982" s="1">
        <v>43661</v>
      </c>
      <c r="U1982" t="s">
        <v>56</v>
      </c>
      <c r="V1982" t="s">
        <v>84</v>
      </c>
      <c r="W1982">
        <v>112052</v>
      </c>
      <c r="AD1982" t="s">
        <v>103</v>
      </c>
      <c r="AF1982" t="s">
        <v>690</v>
      </c>
      <c r="AG1982">
        <v>2821900</v>
      </c>
      <c r="AH1982" t="s">
        <v>8211</v>
      </c>
      <c r="AK1982" t="s">
        <v>106</v>
      </c>
      <c r="AL1982" t="s">
        <v>107</v>
      </c>
      <c r="AM1982" t="s">
        <v>72</v>
      </c>
      <c r="AN1982" t="s">
        <v>99</v>
      </c>
      <c r="AO1982" t="s">
        <v>74</v>
      </c>
      <c r="AP1982" t="s">
        <v>74</v>
      </c>
      <c r="AQ1982" t="s">
        <v>8212</v>
      </c>
      <c r="AR1982" t="s">
        <v>74</v>
      </c>
      <c r="AS1982" t="s">
        <v>64</v>
      </c>
      <c r="AT1982" t="s">
        <v>384</v>
      </c>
      <c r="AU1982" s="1">
        <v>43662</v>
      </c>
      <c r="AV1982" s="1">
        <v>43662</v>
      </c>
      <c r="AW1982" t="s">
        <v>8213</v>
      </c>
      <c r="AX1982" t="s">
        <v>75</v>
      </c>
      <c r="AZ1982" t="s">
        <v>76</v>
      </c>
      <c r="BA1982" s="16" t="s">
        <v>74</v>
      </c>
      <c r="BB1982" t="s">
        <v>75</v>
      </c>
      <c r="BC1982" s="1">
        <v>43662</v>
      </c>
      <c r="BD1982" s="1">
        <v>43662</v>
      </c>
      <c r="BE1982">
        <f t="shared" si="95"/>
        <v>1</v>
      </c>
      <c r="BF1982" s="17">
        <f>SUM(NETWORKDAYS.INTL(C1982,BC1982,1,festivos!A1986:A2002),-1)</f>
        <v>1</v>
      </c>
      <c r="BG1982" t="str">
        <f t="shared" si="94"/>
        <v>cumple</v>
      </c>
    </row>
    <row r="1983" spans="1:59" x14ac:dyDescent="0.25">
      <c r="A1983" t="s">
        <v>99</v>
      </c>
      <c r="B1983">
        <v>2019006828</v>
      </c>
      <c r="C1983" s="1">
        <v>43661</v>
      </c>
      <c r="D1983" t="s">
        <v>8218</v>
      </c>
      <c r="E1983" t="s">
        <v>56</v>
      </c>
      <c r="F1983" t="s">
        <v>101</v>
      </c>
      <c r="G1983" t="s">
        <v>58</v>
      </c>
      <c r="H1983" t="s">
        <v>59</v>
      </c>
      <c r="I1983" s="1">
        <v>43661</v>
      </c>
      <c r="J1983" t="s">
        <v>60</v>
      </c>
      <c r="K1983" t="s">
        <v>74</v>
      </c>
      <c r="L1983" t="s">
        <v>74</v>
      </c>
      <c r="M1983" t="s">
        <v>74</v>
      </c>
      <c r="N1983" t="s">
        <v>64</v>
      </c>
      <c r="O1983" t="s">
        <v>58</v>
      </c>
      <c r="P1983" t="s">
        <v>65</v>
      </c>
      <c r="Q1983" t="s">
        <v>384</v>
      </c>
      <c r="R1983" t="s">
        <v>67</v>
      </c>
      <c r="S1983" t="s">
        <v>68</v>
      </c>
      <c r="T1983" s="1">
        <v>43661</v>
      </c>
      <c r="U1983" t="s">
        <v>56</v>
      </c>
      <c r="V1983" t="s">
        <v>84</v>
      </c>
      <c r="W1983">
        <v>112052</v>
      </c>
      <c r="AD1983" t="s">
        <v>103</v>
      </c>
      <c r="AF1983" t="s">
        <v>8219</v>
      </c>
      <c r="AG1983">
        <v>8710530</v>
      </c>
      <c r="AH1983" t="s">
        <v>8220</v>
      </c>
      <c r="AK1983" t="s">
        <v>106</v>
      </c>
      <c r="AL1983" t="s">
        <v>107</v>
      </c>
      <c r="AM1983" t="s">
        <v>72</v>
      </c>
      <c r="AN1983" t="s">
        <v>99</v>
      </c>
      <c r="AO1983" t="s">
        <v>74</v>
      </c>
      <c r="AP1983" t="s">
        <v>74</v>
      </c>
      <c r="AQ1983" t="s">
        <v>8221</v>
      </c>
      <c r="AR1983" t="s">
        <v>74</v>
      </c>
      <c r="AS1983" t="s">
        <v>64</v>
      </c>
      <c r="AT1983" t="s">
        <v>384</v>
      </c>
      <c r="AU1983" s="1">
        <v>43662</v>
      </c>
      <c r="AV1983" s="1">
        <v>43662</v>
      </c>
      <c r="AW1983" t="s">
        <v>8222</v>
      </c>
      <c r="AX1983" t="s">
        <v>75</v>
      </c>
      <c r="AZ1983" t="s">
        <v>76</v>
      </c>
      <c r="BA1983" s="16" t="s">
        <v>74</v>
      </c>
      <c r="BB1983" t="s">
        <v>75</v>
      </c>
      <c r="BC1983" s="1">
        <v>43662</v>
      </c>
      <c r="BD1983" s="1">
        <v>43662</v>
      </c>
      <c r="BE1983">
        <f t="shared" si="95"/>
        <v>1</v>
      </c>
      <c r="BF1983" s="17">
        <f>SUM(NETWORKDAYS.INTL(C1983,BC1983,1,festivos!A1987:A2003),-1)</f>
        <v>1</v>
      </c>
      <c r="BG1983" t="str">
        <f t="shared" si="94"/>
        <v>cumple</v>
      </c>
    </row>
    <row r="1984" spans="1:59" x14ac:dyDescent="0.25">
      <c r="A1984" t="s">
        <v>99</v>
      </c>
      <c r="B1984">
        <v>2019006829</v>
      </c>
      <c r="C1984" s="1">
        <v>43661</v>
      </c>
      <c r="D1984" t="s">
        <v>8223</v>
      </c>
      <c r="E1984" t="s">
        <v>56</v>
      </c>
      <c r="F1984" t="s">
        <v>101</v>
      </c>
      <c r="G1984" t="s">
        <v>58</v>
      </c>
      <c r="H1984" t="s">
        <v>59</v>
      </c>
      <c r="I1984" s="1">
        <v>43661</v>
      </c>
      <c r="J1984" t="s">
        <v>60</v>
      </c>
      <c r="K1984" t="s">
        <v>74</v>
      </c>
      <c r="L1984" t="s">
        <v>74</v>
      </c>
      <c r="M1984" t="s">
        <v>74</v>
      </c>
      <c r="N1984" t="s">
        <v>64</v>
      </c>
      <c r="O1984" t="s">
        <v>58</v>
      </c>
      <c r="P1984" t="s">
        <v>65</v>
      </c>
      <c r="Q1984" t="s">
        <v>384</v>
      </c>
      <c r="R1984" t="s">
        <v>67</v>
      </c>
      <c r="S1984" t="s">
        <v>68</v>
      </c>
      <c r="T1984" s="1">
        <v>43661</v>
      </c>
      <c r="U1984" t="s">
        <v>56</v>
      </c>
      <c r="AD1984" t="s">
        <v>103</v>
      </c>
      <c r="AF1984" t="s">
        <v>8224</v>
      </c>
      <c r="AH1984" t="s">
        <v>8225</v>
      </c>
      <c r="AJ1984">
        <v>3045390055</v>
      </c>
      <c r="AK1984" t="s">
        <v>106</v>
      </c>
      <c r="AL1984" t="s">
        <v>107</v>
      </c>
      <c r="AM1984" t="s">
        <v>72</v>
      </c>
      <c r="AN1984" t="s">
        <v>99</v>
      </c>
      <c r="AO1984" t="s">
        <v>74</v>
      </c>
      <c r="AP1984" t="s">
        <v>74</v>
      </c>
      <c r="AQ1984" t="s">
        <v>8226</v>
      </c>
      <c r="AR1984" t="s">
        <v>74</v>
      </c>
      <c r="AS1984" t="s">
        <v>64</v>
      </c>
      <c r="AT1984" t="s">
        <v>384</v>
      </c>
      <c r="AU1984" s="1">
        <v>43662</v>
      </c>
      <c r="AV1984" s="1">
        <v>43662</v>
      </c>
      <c r="AW1984" t="s">
        <v>8227</v>
      </c>
      <c r="AX1984" t="s">
        <v>75</v>
      </c>
      <c r="AZ1984" t="s">
        <v>76</v>
      </c>
      <c r="BA1984" s="16" t="s">
        <v>74</v>
      </c>
      <c r="BB1984" t="s">
        <v>75</v>
      </c>
      <c r="BC1984" s="1">
        <v>43662</v>
      </c>
      <c r="BD1984" s="1">
        <v>43662</v>
      </c>
      <c r="BE1984">
        <f t="shared" si="95"/>
        <v>1</v>
      </c>
      <c r="BF1984" s="17">
        <f>SUM(NETWORKDAYS.INTL(C1984,BC1984,1,festivos!A1988:A2004),-1)</f>
        <v>1</v>
      </c>
      <c r="BG1984" t="str">
        <f t="shared" si="94"/>
        <v>cumple</v>
      </c>
    </row>
    <row r="1985" spans="1:59" x14ac:dyDescent="0.25">
      <c r="A1985" t="s">
        <v>99</v>
      </c>
      <c r="B1985">
        <v>2019006830</v>
      </c>
      <c r="C1985" s="1">
        <v>43661</v>
      </c>
      <c r="D1985" t="s">
        <v>8228</v>
      </c>
      <c r="E1985" t="s">
        <v>56</v>
      </c>
      <c r="F1985" t="s">
        <v>101</v>
      </c>
      <c r="G1985" t="s">
        <v>58</v>
      </c>
      <c r="H1985" t="s">
        <v>59</v>
      </c>
      <c r="I1985" s="1">
        <v>43661</v>
      </c>
      <c r="J1985" t="s">
        <v>60</v>
      </c>
      <c r="K1985" t="s">
        <v>74</v>
      </c>
      <c r="L1985" t="s">
        <v>74</v>
      </c>
      <c r="M1985" t="s">
        <v>74</v>
      </c>
      <c r="N1985" t="s">
        <v>64</v>
      </c>
      <c r="O1985" t="s">
        <v>58</v>
      </c>
      <c r="P1985" t="s">
        <v>65</v>
      </c>
      <c r="Q1985" t="s">
        <v>384</v>
      </c>
      <c r="R1985" t="s">
        <v>67</v>
      </c>
      <c r="S1985" t="s">
        <v>68</v>
      </c>
      <c r="T1985" s="1">
        <v>43661</v>
      </c>
      <c r="U1985" t="s">
        <v>56</v>
      </c>
      <c r="AD1985" t="s">
        <v>103</v>
      </c>
      <c r="AF1985" t="s">
        <v>4198</v>
      </c>
      <c r="AK1985" t="s">
        <v>106</v>
      </c>
      <c r="AL1985" t="s">
        <v>107</v>
      </c>
      <c r="AM1985" t="s">
        <v>72</v>
      </c>
      <c r="AN1985" t="s">
        <v>99</v>
      </c>
      <c r="AO1985" t="s">
        <v>74</v>
      </c>
      <c r="AP1985" t="s">
        <v>74</v>
      </c>
      <c r="AQ1985" t="s">
        <v>8229</v>
      </c>
      <c r="AR1985" t="s">
        <v>74</v>
      </c>
      <c r="AS1985" t="s">
        <v>64</v>
      </c>
      <c r="AT1985" t="s">
        <v>101</v>
      </c>
      <c r="AU1985" s="1">
        <v>43662</v>
      </c>
      <c r="AV1985" s="1">
        <v>43662</v>
      </c>
      <c r="AW1985" t="s">
        <v>8162</v>
      </c>
      <c r="AX1985" t="s">
        <v>75</v>
      </c>
      <c r="AZ1985" t="s">
        <v>76</v>
      </c>
      <c r="BA1985" s="16" t="s">
        <v>74</v>
      </c>
      <c r="BB1985" t="s">
        <v>75</v>
      </c>
      <c r="BC1985" s="1">
        <v>43662</v>
      </c>
      <c r="BD1985" s="1">
        <v>43662</v>
      </c>
      <c r="BE1985">
        <f t="shared" si="95"/>
        <v>1</v>
      </c>
      <c r="BF1985" s="17">
        <f>SUM(NETWORKDAYS.INTL(C1985,BC1985,1,festivos!A1989:A2005),-1)</f>
        <v>1</v>
      </c>
      <c r="BG1985" t="str">
        <f t="shared" si="94"/>
        <v>cumple</v>
      </c>
    </row>
    <row r="1986" spans="1:59" x14ac:dyDescent="0.25">
      <c r="A1986" t="s">
        <v>99</v>
      </c>
      <c r="B1986">
        <v>2019006831</v>
      </c>
      <c r="C1986" s="1">
        <v>43661</v>
      </c>
      <c r="D1986" t="s">
        <v>8230</v>
      </c>
      <c r="E1986" t="s">
        <v>56</v>
      </c>
      <c r="F1986" t="s">
        <v>101</v>
      </c>
      <c r="G1986" t="s">
        <v>58</v>
      </c>
      <c r="H1986" t="s">
        <v>59</v>
      </c>
      <c r="I1986" s="1">
        <v>43661</v>
      </c>
      <c r="J1986" t="s">
        <v>60</v>
      </c>
      <c r="K1986" t="s">
        <v>74</v>
      </c>
      <c r="L1986" t="s">
        <v>74</v>
      </c>
      <c r="M1986" t="s">
        <v>74</v>
      </c>
      <c r="N1986" t="s">
        <v>64</v>
      </c>
      <c r="O1986" t="s">
        <v>58</v>
      </c>
      <c r="P1986" t="s">
        <v>65</v>
      </c>
      <c r="Q1986" t="s">
        <v>384</v>
      </c>
      <c r="R1986" t="s">
        <v>67</v>
      </c>
      <c r="S1986" t="s">
        <v>68</v>
      </c>
      <c r="T1986" s="1">
        <v>43661</v>
      </c>
      <c r="U1986" t="s">
        <v>56</v>
      </c>
      <c r="AD1986" t="s">
        <v>103</v>
      </c>
      <c r="AF1986" t="s">
        <v>4198</v>
      </c>
      <c r="AK1986" t="s">
        <v>106</v>
      </c>
      <c r="AL1986" t="s">
        <v>107</v>
      </c>
      <c r="AM1986" t="s">
        <v>72</v>
      </c>
      <c r="AN1986" t="s">
        <v>99</v>
      </c>
      <c r="AO1986" t="s">
        <v>74</v>
      </c>
      <c r="AP1986" t="s">
        <v>74</v>
      </c>
      <c r="AQ1986" t="s">
        <v>8231</v>
      </c>
      <c r="AR1986" t="s">
        <v>74</v>
      </c>
      <c r="AS1986" t="s">
        <v>64</v>
      </c>
      <c r="AT1986" t="s">
        <v>101</v>
      </c>
      <c r="AU1986" s="1">
        <v>43662</v>
      </c>
      <c r="AV1986" s="1">
        <v>43662</v>
      </c>
      <c r="AW1986" t="s">
        <v>8162</v>
      </c>
      <c r="AX1986" t="s">
        <v>75</v>
      </c>
      <c r="AZ1986" t="s">
        <v>76</v>
      </c>
      <c r="BA1986" s="16" t="s">
        <v>74</v>
      </c>
      <c r="BB1986" t="s">
        <v>75</v>
      </c>
      <c r="BC1986" s="1">
        <v>43662</v>
      </c>
      <c r="BD1986" s="1">
        <v>43662</v>
      </c>
      <c r="BE1986">
        <f t="shared" si="95"/>
        <v>1</v>
      </c>
      <c r="BF1986" s="17">
        <f>SUM(NETWORKDAYS.INTL(C1986,BC1986,1,festivos!A1990:A2006),-1)</f>
        <v>1</v>
      </c>
      <c r="BG1986" t="str">
        <f t="shared" si="94"/>
        <v>cumple</v>
      </c>
    </row>
    <row r="1987" spans="1:59" x14ac:dyDescent="0.25">
      <c r="A1987" t="s">
        <v>99</v>
      </c>
      <c r="B1987">
        <v>2019006832</v>
      </c>
      <c r="C1987" s="1">
        <v>43661</v>
      </c>
      <c r="D1987" t="s">
        <v>8232</v>
      </c>
      <c r="E1987" t="s">
        <v>56</v>
      </c>
      <c r="F1987" t="s">
        <v>101</v>
      </c>
      <c r="G1987" t="s">
        <v>58</v>
      </c>
      <c r="H1987" t="s">
        <v>59</v>
      </c>
      <c r="I1987" s="1">
        <v>43661</v>
      </c>
      <c r="J1987" t="s">
        <v>60</v>
      </c>
      <c r="K1987" t="s">
        <v>74</v>
      </c>
      <c r="L1987" t="s">
        <v>74</v>
      </c>
      <c r="M1987" t="s">
        <v>74</v>
      </c>
      <c r="N1987" t="s">
        <v>64</v>
      </c>
      <c r="O1987" t="s">
        <v>58</v>
      </c>
      <c r="P1987" t="s">
        <v>65</v>
      </c>
      <c r="Q1987" t="s">
        <v>384</v>
      </c>
      <c r="R1987" t="s">
        <v>67</v>
      </c>
      <c r="S1987" t="s">
        <v>68</v>
      </c>
      <c r="T1987" s="1">
        <v>43661</v>
      </c>
      <c r="U1987" t="s">
        <v>56</v>
      </c>
      <c r="AD1987" t="s">
        <v>103</v>
      </c>
      <c r="AF1987" t="s">
        <v>4198</v>
      </c>
      <c r="AK1987" t="s">
        <v>106</v>
      </c>
      <c r="AL1987" t="s">
        <v>107</v>
      </c>
      <c r="AM1987" t="s">
        <v>72</v>
      </c>
      <c r="AN1987" t="s">
        <v>99</v>
      </c>
      <c r="AO1987" t="s">
        <v>74</v>
      </c>
      <c r="AP1987" t="s">
        <v>74</v>
      </c>
      <c r="AQ1987" t="s">
        <v>8233</v>
      </c>
      <c r="AR1987" t="s">
        <v>74</v>
      </c>
      <c r="AS1987" t="s">
        <v>64</v>
      </c>
      <c r="AT1987" t="s">
        <v>101</v>
      </c>
      <c r="AU1987" s="1">
        <v>43662</v>
      </c>
      <c r="AV1987" s="1">
        <v>43662</v>
      </c>
      <c r="AW1987" t="s">
        <v>8234</v>
      </c>
      <c r="AX1987" t="s">
        <v>75</v>
      </c>
      <c r="AZ1987" t="s">
        <v>76</v>
      </c>
      <c r="BA1987" s="16" t="s">
        <v>74</v>
      </c>
      <c r="BB1987" t="s">
        <v>75</v>
      </c>
      <c r="BC1987" s="1">
        <v>43662</v>
      </c>
      <c r="BD1987" s="1">
        <v>43662</v>
      </c>
      <c r="BE1987">
        <f t="shared" si="95"/>
        <v>1</v>
      </c>
      <c r="BF1987" s="17">
        <f>SUM(NETWORKDAYS.INTL(C1987,BC1987,1,festivos!A1991:A2007),-1)</f>
        <v>1</v>
      </c>
      <c r="BG1987" t="str">
        <f t="shared" si="94"/>
        <v>cumple</v>
      </c>
    </row>
    <row r="1988" spans="1:59" x14ac:dyDescent="0.25">
      <c r="A1988" t="s">
        <v>99</v>
      </c>
      <c r="B1988">
        <v>2019006839</v>
      </c>
      <c r="C1988" s="1">
        <v>43661</v>
      </c>
      <c r="D1988" t="s">
        <v>8240</v>
      </c>
      <c r="E1988" t="s">
        <v>56</v>
      </c>
      <c r="F1988" t="s">
        <v>296</v>
      </c>
      <c r="G1988" t="s">
        <v>58</v>
      </c>
      <c r="H1988" t="s">
        <v>59</v>
      </c>
      <c r="I1988" s="1">
        <v>43661</v>
      </c>
      <c r="J1988" t="s">
        <v>60</v>
      </c>
      <c r="K1988" t="s">
        <v>74</v>
      </c>
      <c r="L1988" t="s">
        <v>74</v>
      </c>
      <c r="M1988" t="s">
        <v>74</v>
      </c>
      <c r="N1988" t="s">
        <v>64</v>
      </c>
      <c r="O1988" t="s">
        <v>58</v>
      </c>
      <c r="P1988" t="s">
        <v>65</v>
      </c>
      <c r="Q1988" t="s">
        <v>384</v>
      </c>
      <c r="R1988" t="s">
        <v>67</v>
      </c>
      <c r="S1988" t="s">
        <v>68</v>
      </c>
      <c r="T1988" s="1">
        <v>43661</v>
      </c>
      <c r="U1988" t="s">
        <v>56</v>
      </c>
      <c r="AD1988" t="s">
        <v>103</v>
      </c>
      <c r="AK1988" t="s">
        <v>106</v>
      </c>
      <c r="AL1988" t="s">
        <v>107</v>
      </c>
      <c r="AM1988" t="s">
        <v>72</v>
      </c>
      <c r="AN1988" t="s">
        <v>99</v>
      </c>
      <c r="AO1988" t="s">
        <v>74</v>
      </c>
      <c r="AP1988" t="s">
        <v>74</v>
      </c>
      <c r="AQ1988" t="s">
        <v>8241</v>
      </c>
      <c r="AR1988" t="s">
        <v>74</v>
      </c>
      <c r="AS1988" t="s">
        <v>64</v>
      </c>
      <c r="AT1988" t="s">
        <v>384</v>
      </c>
      <c r="AU1988" s="1">
        <v>43662</v>
      </c>
      <c r="AV1988" s="1">
        <v>43662</v>
      </c>
      <c r="AW1988" t="s">
        <v>8242</v>
      </c>
      <c r="AX1988" t="s">
        <v>75</v>
      </c>
      <c r="AZ1988" t="s">
        <v>76</v>
      </c>
      <c r="BA1988" s="16" t="s">
        <v>74</v>
      </c>
      <c r="BB1988" t="s">
        <v>75</v>
      </c>
      <c r="BC1988" s="1">
        <v>43662</v>
      </c>
      <c r="BD1988" s="1">
        <v>43662</v>
      </c>
      <c r="BE1988">
        <f t="shared" si="95"/>
        <v>1</v>
      </c>
      <c r="BF1988" s="17">
        <f>SUM(NETWORKDAYS.INTL(C1988,BC1988,1,festivos!A1992:A2008),-1)</f>
        <v>1</v>
      </c>
      <c r="BG1988" t="str">
        <f t="shared" si="94"/>
        <v>cumple</v>
      </c>
    </row>
    <row r="1989" spans="1:59" x14ac:dyDescent="0.25">
      <c r="A1989" t="s">
        <v>99</v>
      </c>
      <c r="B1989">
        <v>2019006840</v>
      </c>
      <c r="C1989" s="1">
        <v>43661</v>
      </c>
      <c r="D1989" t="s">
        <v>8243</v>
      </c>
      <c r="E1989" t="s">
        <v>56</v>
      </c>
      <c r="F1989" t="s">
        <v>217</v>
      </c>
      <c r="G1989" t="s">
        <v>58</v>
      </c>
      <c r="H1989" t="s">
        <v>59</v>
      </c>
      <c r="I1989" s="1">
        <v>43661</v>
      </c>
      <c r="J1989" t="s">
        <v>60</v>
      </c>
      <c r="K1989" t="s">
        <v>74</v>
      </c>
      <c r="L1989" t="s">
        <v>74</v>
      </c>
      <c r="M1989" t="s">
        <v>74</v>
      </c>
      <c r="N1989" t="s">
        <v>64</v>
      </c>
      <c r="O1989" t="s">
        <v>58</v>
      </c>
      <c r="P1989" t="s">
        <v>65</v>
      </c>
      <c r="Q1989" t="s">
        <v>384</v>
      </c>
      <c r="R1989" t="s">
        <v>67</v>
      </c>
      <c r="S1989" t="s">
        <v>68</v>
      </c>
      <c r="T1989" s="1">
        <v>43661</v>
      </c>
      <c r="U1989" t="s">
        <v>56</v>
      </c>
      <c r="V1989" t="s">
        <v>84</v>
      </c>
      <c r="W1989">
        <v>399293</v>
      </c>
      <c r="AD1989" t="s">
        <v>22</v>
      </c>
      <c r="AK1989" t="s">
        <v>106</v>
      </c>
      <c r="AL1989" t="s">
        <v>107</v>
      </c>
      <c r="AM1989" t="s">
        <v>72</v>
      </c>
      <c r="AN1989" t="s">
        <v>99</v>
      </c>
      <c r="AO1989" t="s">
        <v>74</v>
      </c>
      <c r="AP1989" t="s">
        <v>74</v>
      </c>
      <c r="AQ1989" t="s">
        <v>8244</v>
      </c>
      <c r="AR1989" t="s">
        <v>74</v>
      </c>
      <c r="AS1989" t="s">
        <v>64</v>
      </c>
      <c r="AT1989" t="s">
        <v>384</v>
      </c>
      <c r="AU1989" s="1">
        <v>43662</v>
      </c>
      <c r="AV1989" s="1">
        <v>43662</v>
      </c>
      <c r="AW1989" t="s">
        <v>8245</v>
      </c>
      <c r="AX1989" t="s">
        <v>75</v>
      </c>
      <c r="AZ1989" t="s">
        <v>76</v>
      </c>
      <c r="BA1989" s="16" t="s">
        <v>74</v>
      </c>
      <c r="BB1989" t="s">
        <v>75</v>
      </c>
      <c r="BC1989" s="1">
        <v>43662</v>
      </c>
      <c r="BD1989" s="1">
        <v>43662</v>
      </c>
      <c r="BE1989">
        <f t="shared" si="95"/>
        <v>1</v>
      </c>
      <c r="BF1989" s="17">
        <f>SUM(NETWORKDAYS.INTL(C1989,BC1989,1,festivos!A1993:A2009),-1)</f>
        <v>1</v>
      </c>
      <c r="BG1989" t="str">
        <f t="shared" si="94"/>
        <v>cumple</v>
      </c>
    </row>
    <row r="1990" spans="1:59" x14ac:dyDescent="0.25">
      <c r="A1990" t="s">
        <v>99</v>
      </c>
      <c r="B1990">
        <v>2019006845</v>
      </c>
      <c r="C1990" s="1">
        <v>43661</v>
      </c>
      <c r="D1990" t="s">
        <v>8246</v>
      </c>
      <c r="E1990" t="s">
        <v>56</v>
      </c>
      <c r="F1990" t="s">
        <v>217</v>
      </c>
      <c r="G1990" t="s">
        <v>58</v>
      </c>
      <c r="H1990" t="s">
        <v>59</v>
      </c>
      <c r="I1990" s="1">
        <v>43661</v>
      </c>
      <c r="J1990" t="s">
        <v>60</v>
      </c>
      <c r="K1990" t="s">
        <v>74</v>
      </c>
      <c r="L1990" t="s">
        <v>74</v>
      </c>
      <c r="M1990" t="s">
        <v>74</v>
      </c>
      <c r="N1990" t="s">
        <v>64</v>
      </c>
      <c r="O1990" t="s">
        <v>58</v>
      </c>
      <c r="P1990" t="s">
        <v>65</v>
      </c>
      <c r="Q1990" t="s">
        <v>384</v>
      </c>
      <c r="R1990" t="s">
        <v>67</v>
      </c>
      <c r="S1990" t="s">
        <v>68</v>
      </c>
      <c r="T1990" s="1">
        <v>43661</v>
      </c>
      <c r="U1990" t="s">
        <v>56</v>
      </c>
      <c r="V1990" t="s">
        <v>84</v>
      </c>
      <c r="W1990">
        <v>768330</v>
      </c>
      <c r="AD1990" t="s">
        <v>22</v>
      </c>
      <c r="AK1990" t="s">
        <v>106</v>
      </c>
      <c r="AL1990" t="s">
        <v>107</v>
      </c>
      <c r="AM1990" t="s">
        <v>72</v>
      </c>
      <c r="AN1990" t="s">
        <v>99</v>
      </c>
      <c r="AO1990" t="s">
        <v>74</v>
      </c>
      <c r="AP1990" t="s">
        <v>74</v>
      </c>
      <c r="AQ1990" t="s">
        <v>8247</v>
      </c>
      <c r="AR1990" t="s">
        <v>74</v>
      </c>
      <c r="AS1990" t="s">
        <v>64</v>
      </c>
      <c r="AT1990" t="s">
        <v>384</v>
      </c>
      <c r="AU1990" s="1">
        <v>43662</v>
      </c>
      <c r="AV1990" s="1">
        <v>43662</v>
      </c>
      <c r="AW1990" t="s">
        <v>8248</v>
      </c>
      <c r="AX1990" t="s">
        <v>75</v>
      </c>
      <c r="AZ1990" t="s">
        <v>76</v>
      </c>
      <c r="BA1990" s="16" t="s">
        <v>74</v>
      </c>
      <c r="BB1990" t="s">
        <v>75</v>
      </c>
      <c r="BC1990" s="1">
        <v>43662</v>
      </c>
      <c r="BD1990" s="1">
        <v>43662</v>
      </c>
      <c r="BE1990">
        <f t="shared" si="95"/>
        <v>1</v>
      </c>
      <c r="BF1990" s="17">
        <f>SUM(NETWORKDAYS.INTL(C1990,BC1990,1,festivos!A1994:A2010),-1)</f>
        <v>1</v>
      </c>
      <c r="BG1990" t="str">
        <f t="shared" ref="BG1990:BG2053" si="96">IF(BF1990&lt;=15,"cumple","NO")</f>
        <v>cumple</v>
      </c>
    </row>
    <row r="1991" spans="1:59" x14ac:dyDescent="0.25">
      <c r="A1991" t="s">
        <v>99</v>
      </c>
      <c r="B1991">
        <v>2019006864</v>
      </c>
      <c r="C1991" s="1">
        <v>43661</v>
      </c>
      <c r="D1991" t="s">
        <v>8259</v>
      </c>
      <c r="E1991" t="s">
        <v>56</v>
      </c>
      <c r="F1991" t="s">
        <v>101</v>
      </c>
      <c r="G1991" t="s">
        <v>58</v>
      </c>
      <c r="H1991" t="s">
        <v>59</v>
      </c>
      <c r="I1991" s="1">
        <v>43661</v>
      </c>
      <c r="J1991" t="s">
        <v>60</v>
      </c>
      <c r="K1991" t="s">
        <v>74</v>
      </c>
      <c r="L1991" t="s">
        <v>74</v>
      </c>
      <c r="M1991" t="s">
        <v>74</v>
      </c>
      <c r="N1991" t="s">
        <v>64</v>
      </c>
      <c r="O1991" t="s">
        <v>58</v>
      </c>
      <c r="P1991" t="s">
        <v>65</v>
      </c>
      <c r="Q1991" t="s">
        <v>384</v>
      </c>
      <c r="R1991" t="s">
        <v>67</v>
      </c>
      <c r="S1991" t="s">
        <v>68</v>
      </c>
      <c r="T1991" s="1">
        <v>43661</v>
      </c>
      <c r="U1991" t="s">
        <v>56</v>
      </c>
      <c r="V1991" t="s">
        <v>84</v>
      </c>
      <c r="W1991">
        <v>771909</v>
      </c>
      <c r="AD1991" t="s">
        <v>103</v>
      </c>
      <c r="AF1991" t="s">
        <v>2923</v>
      </c>
      <c r="AK1991" t="s">
        <v>106</v>
      </c>
      <c r="AL1991" t="s">
        <v>107</v>
      </c>
      <c r="AM1991" t="s">
        <v>72</v>
      </c>
      <c r="AN1991" t="s">
        <v>99</v>
      </c>
      <c r="AO1991" t="s">
        <v>74</v>
      </c>
      <c r="AP1991" t="s">
        <v>74</v>
      </c>
      <c r="AQ1991" t="s">
        <v>8260</v>
      </c>
      <c r="AR1991" t="s">
        <v>74</v>
      </c>
      <c r="AS1991" t="s">
        <v>64</v>
      </c>
      <c r="AT1991" t="s">
        <v>101</v>
      </c>
      <c r="AU1991" s="1">
        <v>43662</v>
      </c>
      <c r="AV1991" s="1">
        <v>43662</v>
      </c>
      <c r="AW1991" t="s">
        <v>8261</v>
      </c>
      <c r="AX1991" t="s">
        <v>75</v>
      </c>
      <c r="AZ1991" t="s">
        <v>76</v>
      </c>
      <c r="BA1991" s="16" t="s">
        <v>74</v>
      </c>
      <c r="BB1991" t="s">
        <v>75</v>
      </c>
      <c r="BC1991" s="1">
        <v>43662</v>
      </c>
      <c r="BD1991" s="1">
        <v>43662</v>
      </c>
      <c r="BE1991">
        <f t="shared" si="95"/>
        <v>1</v>
      </c>
      <c r="BF1991" s="17">
        <f>SUM(NETWORKDAYS.INTL(C1991,BC1991,1,festivos!A1995:A2011),-1)</f>
        <v>1</v>
      </c>
      <c r="BG1991" t="str">
        <f t="shared" si="96"/>
        <v>cumple</v>
      </c>
    </row>
    <row r="1992" spans="1:59" x14ac:dyDescent="0.25">
      <c r="A1992" t="s">
        <v>99</v>
      </c>
      <c r="B1992">
        <v>2019006868</v>
      </c>
      <c r="C1992" s="1">
        <v>43661</v>
      </c>
      <c r="D1992" t="s">
        <v>8262</v>
      </c>
      <c r="E1992" t="s">
        <v>56</v>
      </c>
      <c r="F1992" t="s">
        <v>101</v>
      </c>
      <c r="G1992" t="s">
        <v>58</v>
      </c>
      <c r="H1992" t="s">
        <v>59</v>
      </c>
      <c r="I1992" s="1">
        <v>43661</v>
      </c>
      <c r="J1992" t="s">
        <v>60</v>
      </c>
      <c r="K1992" t="s">
        <v>74</v>
      </c>
      <c r="L1992" t="s">
        <v>74</v>
      </c>
      <c r="M1992" t="s">
        <v>74</v>
      </c>
      <c r="N1992" t="s">
        <v>64</v>
      </c>
      <c r="O1992" t="s">
        <v>58</v>
      </c>
      <c r="P1992" t="s">
        <v>65</v>
      </c>
      <c r="Q1992" t="s">
        <v>384</v>
      </c>
      <c r="R1992" t="s">
        <v>67</v>
      </c>
      <c r="S1992" t="s">
        <v>68</v>
      </c>
      <c r="T1992" s="1">
        <v>43661</v>
      </c>
      <c r="U1992" t="s">
        <v>56</v>
      </c>
      <c r="V1992" t="s">
        <v>84</v>
      </c>
      <c r="W1992">
        <v>60033</v>
      </c>
      <c r="AD1992" t="s">
        <v>103</v>
      </c>
      <c r="AF1992" t="s">
        <v>3569</v>
      </c>
      <c r="AG1992" t="s">
        <v>8263</v>
      </c>
      <c r="AK1992" t="s">
        <v>106</v>
      </c>
      <c r="AL1992" t="s">
        <v>107</v>
      </c>
      <c r="AM1992" t="s">
        <v>72</v>
      </c>
      <c r="AN1992" t="s">
        <v>99</v>
      </c>
      <c r="AO1992" t="s">
        <v>74</v>
      </c>
      <c r="AP1992" t="s">
        <v>74</v>
      </c>
      <c r="AQ1992" t="s">
        <v>8264</v>
      </c>
      <c r="AR1992" t="s">
        <v>74</v>
      </c>
      <c r="AS1992" t="s">
        <v>64</v>
      </c>
      <c r="AT1992" t="s">
        <v>101</v>
      </c>
      <c r="AU1992" s="1">
        <v>43662</v>
      </c>
      <c r="AV1992" s="1">
        <v>43662</v>
      </c>
      <c r="AW1992" t="s">
        <v>8162</v>
      </c>
      <c r="AX1992" t="s">
        <v>75</v>
      </c>
      <c r="AZ1992" t="s">
        <v>76</v>
      </c>
      <c r="BA1992" s="16" t="s">
        <v>74</v>
      </c>
      <c r="BB1992" t="s">
        <v>75</v>
      </c>
      <c r="BC1992" s="1">
        <v>43662</v>
      </c>
      <c r="BD1992" s="1">
        <v>43662</v>
      </c>
      <c r="BE1992">
        <f t="shared" si="95"/>
        <v>1</v>
      </c>
      <c r="BF1992" s="17">
        <f>SUM(NETWORKDAYS.INTL(C1992,BC1992,1,festivos!A1996:A2012),-1)</f>
        <v>1</v>
      </c>
      <c r="BG1992" t="str">
        <f t="shared" si="96"/>
        <v>cumple</v>
      </c>
    </row>
    <row r="1993" spans="1:59" x14ac:dyDescent="0.25">
      <c r="A1993" t="s">
        <v>99</v>
      </c>
      <c r="B1993">
        <v>2019006912</v>
      </c>
      <c r="C1993" s="1">
        <v>43662</v>
      </c>
      <c r="D1993" t="s">
        <v>8302</v>
      </c>
      <c r="E1993" t="s">
        <v>56</v>
      </c>
      <c r="F1993" t="s">
        <v>101</v>
      </c>
      <c r="G1993" t="s">
        <v>58</v>
      </c>
      <c r="H1993" t="s">
        <v>59</v>
      </c>
      <c r="I1993" s="1">
        <v>43662</v>
      </c>
      <c r="J1993" t="s">
        <v>60</v>
      </c>
      <c r="K1993" t="s">
        <v>74</v>
      </c>
      <c r="L1993" t="s">
        <v>74</v>
      </c>
      <c r="M1993" t="s">
        <v>74</v>
      </c>
      <c r="N1993" t="s">
        <v>64</v>
      </c>
      <c r="O1993" t="s">
        <v>58</v>
      </c>
      <c r="P1993" t="s">
        <v>65</v>
      </c>
      <c r="Q1993" t="s">
        <v>384</v>
      </c>
      <c r="R1993" t="s">
        <v>67</v>
      </c>
      <c r="S1993" t="s">
        <v>68</v>
      </c>
      <c r="T1993" s="1">
        <v>43662</v>
      </c>
      <c r="U1993" t="s">
        <v>56</v>
      </c>
      <c r="V1993" t="s">
        <v>84</v>
      </c>
      <c r="W1993">
        <v>112052</v>
      </c>
      <c r="AD1993" t="s">
        <v>103</v>
      </c>
      <c r="AF1993" t="s">
        <v>8303</v>
      </c>
      <c r="AG1993">
        <v>3411280</v>
      </c>
      <c r="AH1993" t="s">
        <v>8304</v>
      </c>
      <c r="AK1993" t="s">
        <v>106</v>
      </c>
      <c r="AL1993" t="s">
        <v>107</v>
      </c>
      <c r="AM1993" t="s">
        <v>72</v>
      </c>
      <c r="AN1993" t="s">
        <v>99</v>
      </c>
      <c r="AO1993" t="s">
        <v>74</v>
      </c>
      <c r="AP1993" t="s">
        <v>74</v>
      </c>
      <c r="AQ1993" t="s">
        <v>8305</v>
      </c>
      <c r="AR1993" t="s">
        <v>74</v>
      </c>
      <c r="AS1993" t="s">
        <v>64</v>
      </c>
      <c r="AT1993" t="s">
        <v>101</v>
      </c>
      <c r="AU1993" s="1">
        <v>43662</v>
      </c>
      <c r="AV1993" s="1">
        <v>43663</v>
      </c>
      <c r="AW1993" t="s">
        <v>8306</v>
      </c>
      <c r="AX1993" t="s">
        <v>75</v>
      </c>
      <c r="AZ1993" t="s">
        <v>76</v>
      </c>
      <c r="BA1993" s="16" t="s">
        <v>74</v>
      </c>
      <c r="BB1993" t="s">
        <v>75</v>
      </c>
      <c r="BC1993" s="1">
        <v>43663</v>
      </c>
      <c r="BD1993" s="1">
        <v>43663</v>
      </c>
      <c r="BE1993">
        <f t="shared" si="95"/>
        <v>1</v>
      </c>
      <c r="BF1993" s="17">
        <f>SUM(NETWORKDAYS.INTL(C1993,BC1993,1,festivos!A1997:A2013),-1)</f>
        <v>1</v>
      </c>
      <c r="BG1993" t="str">
        <f t="shared" si="96"/>
        <v>cumple</v>
      </c>
    </row>
    <row r="1994" spans="1:59" x14ac:dyDescent="0.25">
      <c r="A1994" t="s">
        <v>99</v>
      </c>
      <c r="B1994">
        <v>2019006918</v>
      </c>
      <c r="C1994" s="1">
        <v>43662</v>
      </c>
      <c r="D1994" t="s">
        <v>8315</v>
      </c>
      <c r="E1994" t="s">
        <v>56</v>
      </c>
      <c r="F1994" t="s">
        <v>101</v>
      </c>
      <c r="G1994" t="s">
        <v>58</v>
      </c>
      <c r="H1994" t="s">
        <v>59</v>
      </c>
      <c r="I1994" s="1">
        <v>43662</v>
      </c>
      <c r="J1994" t="s">
        <v>60</v>
      </c>
      <c r="K1994" t="s">
        <v>74</v>
      </c>
      <c r="L1994" t="s">
        <v>74</v>
      </c>
      <c r="M1994" t="s">
        <v>74</v>
      </c>
      <c r="N1994" t="s">
        <v>64</v>
      </c>
      <c r="O1994" t="s">
        <v>58</v>
      </c>
      <c r="P1994" t="s">
        <v>65</v>
      </c>
      <c r="Q1994" t="s">
        <v>384</v>
      </c>
      <c r="R1994" t="s">
        <v>67</v>
      </c>
      <c r="S1994" t="s">
        <v>68</v>
      </c>
      <c r="T1994" s="1">
        <v>43662</v>
      </c>
      <c r="U1994" t="s">
        <v>56</v>
      </c>
      <c r="AD1994" t="s">
        <v>103</v>
      </c>
      <c r="AF1994" t="s">
        <v>8316</v>
      </c>
      <c r="AG1994" t="s">
        <v>8317</v>
      </c>
      <c r="AH1994" t="s">
        <v>8318</v>
      </c>
      <c r="AI1994" t="s">
        <v>179</v>
      </c>
      <c r="AJ1994">
        <v>3044059252</v>
      </c>
      <c r="AK1994" t="s">
        <v>106</v>
      </c>
      <c r="AL1994" t="s">
        <v>107</v>
      </c>
      <c r="AM1994" t="s">
        <v>72</v>
      </c>
      <c r="AN1994" t="s">
        <v>99</v>
      </c>
      <c r="AO1994" t="s">
        <v>74</v>
      </c>
      <c r="AP1994" t="s">
        <v>74</v>
      </c>
      <c r="AQ1994" t="s">
        <v>8319</v>
      </c>
      <c r="AR1994" t="s">
        <v>74</v>
      </c>
      <c r="AS1994" t="s">
        <v>64</v>
      </c>
      <c r="AT1994" t="s">
        <v>101</v>
      </c>
      <c r="AU1994" s="1">
        <v>43663</v>
      </c>
      <c r="AV1994" s="1">
        <v>43663</v>
      </c>
      <c r="AW1994" t="s">
        <v>8320</v>
      </c>
      <c r="AX1994" t="s">
        <v>75</v>
      </c>
      <c r="AZ1994" t="s">
        <v>76</v>
      </c>
      <c r="BA1994" s="16" t="s">
        <v>74</v>
      </c>
      <c r="BB1994" t="s">
        <v>75</v>
      </c>
      <c r="BC1994" s="1">
        <v>43663</v>
      </c>
      <c r="BD1994" s="1">
        <v>43663</v>
      </c>
      <c r="BE1994">
        <f t="shared" si="95"/>
        <v>1</v>
      </c>
      <c r="BF1994" s="17">
        <f>SUM(NETWORKDAYS.INTL(C1994,BC1994,1,festivos!A1998:A2014),-1)</f>
        <v>1</v>
      </c>
      <c r="BG1994" t="str">
        <f t="shared" si="96"/>
        <v>cumple</v>
      </c>
    </row>
    <row r="1995" spans="1:59" x14ac:dyDescent="0.25">
      <c r="A1995" t="s">
        <v>99</v>
      </c>
      <c r="B1995">
        <v>2019006938</v>
      </c>
      <c r="C1995" s="1">
        <v>43663</v>
      </c>
      <c r="D1995" t="s">
        <v>8333</v>
      </c>
      <c r="E1995" t="s">
        <v>56</v>
      </c>
      <c r="F1995" t="s">
        <v>101</v>
      </c>
      <c r="G1995" t="s">
        <v>58</v>
      </c>
      <c r="H1995" t="s">
        <v>59</v>
      </c>
      <c r="I1995" s="1">
        <v>43663</v>
      </c>
      <c r="J1995" t="s">
        <v>60</v>
      </c>
      <c r="K1995" t="s">
        <v>74</v>
      </c>
      <c r="L1995" t="s">
        <v>74</v>
      </c>
      <c r="M1995" t="s">
        <v>74</v>
      </c>
      <c r="N1995" t="s">
        <v>64</v>
      </c>
      <c r="O1995" t="s">
        <v>58</v>
      </c>
      <c r="P1995" t="s">
        <v>65</v>
      </c>
      <c r="Q1995" t="s">
        <v>384</v>
      </c>
      <c r="R1995" t="s">
        <v>67</v>
      </c>
      <c r="S1995" t="s">
        <v>68</v>
      </c>
      <c r="T1995" s="1">
        <v>43663</v>
      </c>
      <c r="U1995" t="s">
        <v>56</v>
      </c>
      <c r="V1995" t="s">
        <v>84</v>
      </c>
      <c r="W1995">
        <v>112052</v>
      </c>
      <c r="AD1995" t="s">
        <v>103</v>
      </c>
      <c r="AF1995" t="s">
        <v>4686</v>
      </c>
      <c r="AG1995">
        <v>2224065</v>
      </c>
      <c r="AH1995" t="s">
        <v>4687</v>
      </c>
      <c r="AI1995" t="s">
        <v>187</v>
      </c>
      <c r="AK1995" t="s">
        <v>106</v>
      </c>
      <c r="AL1995" t="s">
        <v>107</v>
      </c>
      <c r="AM1995" t="s">
        <v>72</v>
      </c>
      <c r="AN1995" t="s">
        <v>99</v>
      </c>
      <c r="AO1995" t="s">
        <v>74</v>
      </c>
      <c r="AP1995" t="s">
        <v>74</v>
      </c>
      <c r="AQ1995" t="s">
        <v>8334</v>
      </c>
      <c r="AR1995" t="s">
        <v>74</v>
      </c>
      <c r="AS1995" t="s">
        <v>64</v>
      </c>
      <c r="AT1995" t="s">
        <v>101</v>
      </c>
      <c r="AU1995" s="1">
        <v>43664</v>
      </c>
      <c r="AV1995" s="1">
        <v>43664</v>
      </c>
      <c r="AW1995" t="s">
        <v>8335</v>
      </c>
      <c r="AX1995" t="s">
        <v>75</v>
      </c>
      <c r="AZ1995" t="s">
        <v>76</v>
      </c>
      <c r="BA1995" s="16" t="s">
        <v>74</v>
      </c>
      <c r="BB1995" t="s">
        <v>75</v>
      </c>
      <c r="BC1995" s="1">
        <v>43664</v>
      </c>
      <c r="BD1995" s="1">
        <v>43664</v>
      </c>
      <c r="BE1995">
        <f t="shared" si="95"/>
        <v>1</v>
      </c>
      <c r="BF1995" s="17">
        <f>SUM(NETWORKDAYS.INTL(C1995,BC1995,1,festivos!A1999:A2015),-1)</f>
        <v>1</v>
      </c>
      <c r="BG1995" t="str">
        <f t="shared" si="96"/>
        <v>cumple</v>
      </c>
    </row>
    <row r="1996" spans="1:59" x14ac:dyDescent="0.25">
      <c r="A1996" t="s">
        <v>99</v>
      </c>
      <c r="B1996">
        <v>2019006942</v>
      </c>
      <c r="C1996" s="1">
        <v>43663</v>
      </c>
      <c r="D1996" t="s">
        <v>8339</v>
      </c>
      <c r="E1996" t="s">
        <v>56</v>
      </c>
      <c r="F1996" t="s">
        <v>101</v>
      </c>
      <c r="G1996" t="s">
        <v>58</v>
      </c>
      <c r="H1996" t="s">
        <v>59</v>
      </c>
      <c r="I1996" s="1">
        <v>43663</v>
      </c>
      <c r="J1996" t="s">
        <v>60</v>
      </c>
      <c r="K1996" t="s">
        <v>74</v>
      </c>
      <c r="L1996" t="s">
        <v>74</v>
      </c>
      <c r="M1996" t="s">
        <v>74</v>
      </c>
      <c r="N1996" t="s">
        <v>64</v>
      </c>
      <c r="O1996" t="s">
        <v>58</v>
      </c>
      <c r="P1996" t="s">
        <v>65</v>
      </c>
      <c r="Q1996" t="s">
        <v>384</v>
      </c>
      <c r="R1996" t="s">
        <v>67</v>
      </c>
      <c r="S1996" t="s">
        <v>68</v>
      </c>
      <c r="T1996" s="1">
        <v>43663</v>
      </c>
      <c r="U1996" t="s">
        <v>56</v>
      </c>
      <c r="AD1996" t="s">
        <v>103</v>
      </c>
      <c r="AF1996" t="s">
        <v>254</v>
      </c>
      <c r="AG1996" t="s">
        <v>255</v>
      </c>
      <c r="AH1996" t="s">
        <v>1205</v>
      </c>
      <c r="AI1996" t="s">
        <v>261</v>
      </c>
      <c r="AK1996" t="s">
        <v>106</v>
      </c>
      <c r="AL1996" t="s">
        <v>107</v>
      </c>
      <c r="AM1996" t="s">
        <v>72</v>
      </c>
      <c r="AN1996" t="s">
        <v>99</v>
      </c>
      <c r="AO1996" t="s">
        <v>74</v>
      </c>
      <c r="AP1996" t="s">
        <v>74</v>
      </c>
      <c r="AQ1996" t="s">
        <v>8340</v>
      </c>
      <c r="AR1996" t="s">
        <v>74</v>
      </c>
      <c r="AS1996" t="s">
        <v>64</v>
      </c>
      <c r="AT1996" t="s">
        <v>101</v>
      </c>
      <c r="AU1996" s="1">
        <v>43664</v>
      </c>
      <c r="AV1996" s="1">
        <v>43664</v>
      </c>
      <c r="AW1996" t="s">
        <v>8341</v>
      </c>
      <c r="AX1996" t="s">
        <v>75</v>
      </c>
      <c r="AZ1996" t="s">
        <v>76</v>
      </c>
      <c r="BA1996" s="16" t="s">
        <v>74</v>
      </c>
      <c r="BB1996" t="s">
        <v>75</v>
      </c>
      <c r="BC1996" s="1">
        <v>43664</v>
      </c>
      <c r="BD1996" s="1">
        <v>43664</v>
      </c>
      <c r="BE1996">
        <f t="shared" si="95"/>
        <v>1</v>
      </c>
      <c r="BF1996" s="17">
        <f>SUM(NETWORKDAYS.INTL(C1996,BC1996,1,festivos!A2000:A2016),-1)</f>
        <v>1</v>
      </c>
      <c r="BG1996" t="str">
        <f t="shared" si="96"/>
        <v>cumple</v>
      </c>
    </row>
    <row r="1997" spans="1:59" x14ac:dyDescent="0.25">
      <c r="A1997" t="s">
        <v>99</v>
      </c>
      <c r="B1997">
        <v>2019007001</v>
      </c>
      <c r="C1997" s="1">
        <v>43664</v>
      </c>
      <c r="D1997" t="s">
        <v>8395</v>
      </c>
      <c r="E1997" t="s">
        <v>56</v>
      </c>
      <c r="F1997" t="s">
        <v>101</v>
      </c>
      <c r="G1997" t="s">
        <v>58</v>
      </c>
      <c r="H1997" t="s">
        <v>59</v>
      </c>
      <c r="I1997" s="1">
        <v>43664</v>
      </c>
      <c r="J1997" t="s">
        <v>60</v>
      </c>
      <c r="K1997" t="s">
        <v>74</v>
      </c>
      <c r="L1997" t="s">
        <v>74</v>
      </c>
      <c r="M1997" t="s">
        <v>74</v>
      </c>
      <c r="N1997" t="s">
        <v>64</v>
      </c>
      <c r="O1997" t="s">
        <v>58</v>
      </c>
      <c r="P1997" t="s">
        <v>65</v>
      </c>
      <c r="Q1997" t="s">
        <v>384</v>
      </c>
      <c r="R1997" t="s">
        <v>67</v>
      </c>
      <c r="S1997" t="s">
        <v>68</v>
      </c>
      <c r="T1997" s="1">
        <v>43664</v>
      </c>
      <c r="U1997" t="s">
        <v>56</v>
      </c>
      <c r="V1997" t="s">
        <v>84</v>
      </c>
      <c r="W1997">
        <v>112052</v>
      </c>
      <c r="AD1997" t="s">
        <v>103</v>
      </c>
      <c r="AF1997" t="s">
        <v>8396</v>
      </c>
      <c r="AG1997">
        <v>5117343</v>
      </c>
      <c r="AI1997" t="s">
        <v>179</v>
      </c>
      <c r="AK1997" t="s">
        <v>106</v>
      </c>
      <c r="AL1997" t="s">
        <v>107</v>
      </c>
      <c r="AM1997" t="s">
        <v>72</v>
      </c>
      <c r="AN1997" t="s">
        <v>99</v>
      </c>
      <c r="AO1997" t="s">
        <v>74</v>
      </c>
      <c r="AP1997" t="s">
        <v>74</v>
      </c>
      <c r="AQ1997" t="s">
        <v>8397</v>
      </c>
      <c r="AR1997" t="s">
        <v>74</v>
      </c>
      <c r="AS1997" t="s">
        <v>64</v>
      </c>
      <c r="AT1997" t="s">
        <v>101</v>
      </c>
      <c r="AU1997" s="1">
        <v>43664</v>
      </c>
      <c r="AV1997" s="1">
        <v>43665</v>
      </c>
      <c r="AW1997" t="s">
        <v>8398</v>
      </c>
      <c r="AX1997" t="s">
        <v>75</v>
      </c>
      <c r="AZ1997" t="s">
        <v>76</v>
      </c>
      <c r="BA1997" s="16" t="s">
        <v>74</v>
      </c>
      <c r="BB1997" t="s">
        <v>75</v>
      </c>
      <c r="BC1997" s="1">
        <v>43665</v>
      </c>
      <c r="BD1997" s="1">
        <v>43665</v>
      </c>
      <c r="BE1997">
        <f t="shared" si="95"/>
        <v>1</v>
      </c>
      <c r="BF1997" s="17">
        <f>SUM(NETWORKDAYS.INTL(C1997,BC1997,1,festivos!A2001:A2017),-1)</f>
        <v>1</v>
      </c>
      <c r="BG1997" t="str">
        <f t="shared" si="96"/>
        <v>cumple</v>
      </c>
    </row>
    <row r="1998" spans="1:59" x14ac:dyDescent="0.25">
      <c r="A1998" t="s">
        <v>99</v>
      </c>
      <c r="B1998">
        <v>2019007006</v>
      </c>
      <c r="C1998" s="1">
        <v>43664</v>
      </c>
      <c r="D1998" t="s">
        <v>8399</v>
      </c>
      <c r="E1998" t="s">
        <v>56</v>
      </c>
      <c r="F1998" t="s">
        <v>101</v>
      </c>
      <c r="G1998" t="s">
        <v>58</v>
      </c>
      <c r="H1998" t="s">
        <v>59</v>
      </c>
      <c r="I1998" s="1">
        <v>43664</v>
      </c>
      <c r="J1998" t="s">
        <v>60</v>
      </c>
      <c r="K1998" t="s">
        <v>74</v>
      </c>
      <c r="L1998" t="s">
        <v>74</v>
      </c>
      <c r="M1998" t="s">
        <v>74</v>
      </c>
      <c r="N1998" t="s">
        <v>64</v>
      </c>
      <c r="O1998" t="s">
        <v>58</v>
      </c>
      <c r="P1998" t="s">
        <v>65</v>
      </c>
      <c r="Q1998" t="s">
        <v>384</v>
      </c>
      <c r="R1998" t="s">
        <v>67</v>
      </c>
      <c r="S1998" t="s">
        <v>68</v>
      </c>
      <c r="T1998" s="1">
        <v>43664</v>
      </c>
      <c r="U1998" t="s">
        <v>56</v>
      </c>
      <c r="AD1998" t="s">
        <v>103</v>
      </c>
      <c r="AF1998" t="s">
        <v>4198</v>
      </c>
      <c r="AK1998" t="s">
        <v>106</v>
      </c>
      <c r="AL1998" t="s">
        <v>107</v>
      </c>
      <c r="AM1998" t="s">
        <v>72</v>
      </c>
      <c r="AN1998" t="s">
        <v>99</v>
      </c>
      <c r="AO1998" t="s">
        <v>74</v>
      </c>
      <c r="AP1998" t="s">
        <v>74</v>
      </c>
      <c r="AQ1998" t="s">
        <v>8400</v>
      </c>
      <c r="AR1998" t="s">
        <v>74</v>
      </c>
      <c r="AS1998" t="s">
        <v>64</v>
      </c>
      <c r="AT1998" t="s">
        <v>101</v>
      </c>
      <c r="AU1998" s="1">
        <v>43664</v>
      </c>
      <c r="AV1998" s="1">
        <v>43665</v>
      </c>
      <c r="AW1998" t="s">
        <v>8162</v>
      </c>
      <c r="AX1998" t="s">
        <v>75</v>
      </c>
      <c r="AZ1998" t="s">
        <v>76</v>
      </c>
      <c r="BA1998" s="16" t="s">
        <v>74</v>
      </c>
      <c r="BB1998" t="s">
        <v>75</v>
      </c>
      <c r="BC1998" s="1">
        <v>43665</v>
      </c>
      <c r="BD1998" s="1">
        <v>43665</v>
      </c>
      <c r="BE1998">
        <f t="shared" si="95"/>
        <v>1</v>
      </c>
      <c r="BF1998" s="17">
        <f>SUM(NETWORKDAYS.INTL(C1998,BC1998,1,festivos!A2002:A2018),-1)</f>
        <v>1</v>
      </c>
      <c r="BG1998" t="str">
        <f t="shared" si="96"/>
        <v>cumple</v>
      </c>
    </row>
    <row r="1999" spans="1:59" x14ac:dyDescent="0.25">
      <c r="A1999" t="s">
        <v>99</v>
      </c>
      <c r="B1999">
        <v>2019007010</v>
      </c>
      <c r="C1999" s="1">
        <v>43664</v>
      </c>
      <c r="D1999" t="s">
        <v>8401</v>
      </c>
      <c r="E1999" t="s">
        <v>56</v>
      </c>
      <c r="F1999" t="s">
        <v>101</v>
      </c>
      <c r="G1999" t="s">
        <v>58</v>
      </c>
      <c r="H1999" t="s">
        <v>59</v>
      </c>
      <c r="I1999" s="1">
        <v>43664</v>
      </c>
      <c r="J1999" t="s">
        <v>60</v>
      </c>
      <c r="K1999" t="s">
        <v>74</v>
      </c>
      <c r="L1999" t="s">
        <v>74</v>
      </c>
      <c r="M1999" t="s">
        <v>74</v>
      </c>
      <c r="N1999" t="s">
        <v>64</v>
      </c>
      <c r="O1999" t="s">
        <v>58</v>
      </c>
      <c r="P1999" t="s">
        <v>65</v>
      </c>
      <c r="Q1999" t="s">
        <v>384</v>
      </c>
      <c r="R1999" t="s">
        <v>67</v>
      </c>
      <c r="S1999" t="s">
        <v>68</v>
      </c>
      <c r="T1999" s="1">
        <v>43664</v>
      </c>
      <c r="U1999" t="s">
        <v>56</v>
      </c>
      <c r="V1999" t="s">
        <v>84</v>
      </c>
      <c r="W1999">
        <v>859862</v>
      </c>
      <c r="AD1999" t="s">
        <v>103</v>
      </c>
      <c r="AF1999" t="s">
        <v>4198</v>
      </c>
      <c r="AI1999" t="s">
        <v>179</v>
      </c>
      <c r="AK1999" t="s">
        <v>106</v>
      </c>
      <c r="AL1999" t="s">
        <v>107</v>
      </c>
      <c r="AM1999" t="s">
        <v>72</v>
      </c>
      <c r="AN1999" t="s">
        <v>99</v>
      </c>
      <c r="AO1999" t="s">
        <v>74</v>
      </c>
      <c r="AP1999" t="s">
        <v>74</v>
      </c>
      <c r="AQ1999" t="s">
        <v>8402</v>
      </c>
      <c r="AR1999" t="s">
        <v>74</v>
      </c>
      <c r="AS1999" t="s">
        <v>64</v>
      </c>
      <c r="AT1999" t="s">
        <v>101</v>
      </c>
      <c r="AU1999" s="1">
        <v>43664</v>
      </c>
      <c r="AV1999" s="1">
        <v>43665</v>
      </c>
      <c r="AW1999" t="s">
        <v>8261</v>
      </c>
      <c r="AX1999" t="s">
        <v>75</v>
      </c>
      <c r="AZ1999" t="s">
        <v>76</v>
      </c>
      <c r="BA1999" s="16" t="s">
        <v>74</v>
      </c>
      <c r="BB1999" t="s">
        <v>75</v>
      </c>
      <c r="BC1999" s="1">
        <v>43665</v>
      </c>
      <c r="BD1999" s="1">
        <v>43665</v>
      </c>
      <c r="BE1999">
        <f t="shared" si="95"/>
        <v>1</v>
      </c>
      <c r="BF1999" s="17">
        <f>SUM(NETWORKDAYS.INTL(C1999,BC1999,1,festivos!A2003:A2019),-1)</f>
        <v>1</v>
      </c>
      <c r="BG1999" t="str">
        <f t="shared" si="96"/>
        <v>cumple</v>
      </c>
    </row>
    <row r="2000" spans="1:59" x14ac:dyDescent="0.25">
      <c r="A2000" t="s">
        <v>99</v>
      </c>
      <c r="B2000">
        <v>2019007011</v>
      </c>
      <c r="C2000" s="1">
        <v>43664</v>
      </c>
      <c r="D2000" t="s">
        <v>8403</v>
      </c>
      <c r="E2000" t="s">
        <v>56</v>
      </c>
      <c r="F2000" t="s">
        <v>101</v>
      </c>
      <c r="G2000" t="s">
        <v>58</v>
      </c>
      <c r="H2000" t="s">
        <v>59</v>
      </c>
      <c r="I2000" s="1">
        <v>43664</v>
      </c>
      <c r="J2000" t="s">
        <v>60</v>
      </c>
      <c r="K2000" t="s">
        <v>74</v>
      </c>
      <c r="L2000" t="s">
        <v>74</v>
      </c>
      <c r="M2000" t="s">
        <v>74</v>
      </c>
      <c r="N2000" t="s">
        <v>64</v>
      </c>
      <c r="O2000" t="s">
        <v>58</v>
      </c>
      <c r="P2000" t="s">
        <v>65</v>
      </c>
      <c r="Q2000" t="s">
        <v>384</v>
      </c>
      <c r="R2000" t="s">
        <v>67</v>
      </c>
      <c r="S2000" t="s">
        <v>68</v>
      </c>
      <c r="T2000" s="1">
        <v>43664</v>
      </c>
      <c r="U2000" t="s">
        <v>56</v>
      </c>
      <c r="AD2000" t="s">
        <v>103</v>
      </c>
      <c r="AF2000" t="s">
        <v>4198</v>
      </c>
      <c r="AK2000" t="s">
        <v>106</v>
      </c>
      <c r="AL2000" t="s">
        <v>107</v>
      </c>
      <c r="AM2000" t="s">
        <v>72</v>
      </c>
      <c r="AN2000" t="s">
        <v>99</v>
      </c>
      <c r="AO2000" t="s">
        <v>74</v>
      </c>
      <c r="AP2000" t="s">
        <v>74</v>
      </c>
      <c r="AQ2000" t="s">
        <v>8404</v>
      </c>
      <c r="AR2000" t="s">
        <v>74</v>
      </c>
      <c r="AS2000" t="s">
        <v>64</v>
      </c>
      <c r="AT2000" t="s">
        <v>101</v>
      </c>
      <c r="AU2000" s="1">
        <v>43664</v>
      </c>
      <c r="AV2000" s="1">
        <v>43665</v>
      </c>
      <c r="AW2000" t="s">
        <v>8162</v>
      </c>
      <c r="AX2000" t="s">
        <v>75</v>
      </c>
      <c r="AZ2000" t="s">
        <v>76</v>
      </c>
      <c r="BA2000" s="16" t="s">
        <v>74</v>
      </c>
      <c r="BB2000" t="s">
        <v>75</v>
      </c>
      <c r="BC2000" s="1">
        <v>43665</v>
      </c>
      <c r="BD2000" s="1">
        <v>43665</v>
      </c>
      <c r="BE2000">
        <f t="shared" si="95"/>
        <v>1</v>
      </c>
      <c r="BF2000" s="17">
        <f>SUM(NETWORKDAYS.INTL(C2000,BC2000,1,festivos!A2004:A2020),-1)</f>
        <v>1</v>
      </c>
      <c r="BG2000" t="str">
        <f t="shared" si="96"/>
        <v>cumple</v>
      </c>
    </row>
    <row r="2001" spans="1:59" x14ac:dyDescent="0.25">
      <c r="A2001" t="s">
        <v>99</v>
      </c>
      <c r="B2001">
        <v>2019007012</v>
      </c>
      <c r="C2001" s="1">
        <v>43664</v>
      </c>
      <c r="D2001" t="s">
        <v>8405</v>
      </c>
      <c r="E2001" t="s">
        <v>56</v>
      </c>
      <c r="F2001" t="s">
        <v>101</v>
      </c>
      <c r="G2001" t="s">
        <v>58</v>
      </c>
      <c r="H2001" t="s">
        <v>59</v>
      </c>
      <c r="I2001" s="1">
        <v>43664</v>
      </c>
      <c r="J2001" t="s">
        <v>60</v>
      </c>
      <c r="K2001" t="s">
        <v>74</v>
      </c>
      <c r="L2001" t="s">
        <v>74</v>
      </c>
      <c r="M2001" t="s">
        <v>74</v>
      </c>
      <c r="N2001" t="s">
        <v>64</v>
      </c>
      <c r="O2001" t="s">
        <v>58</v>
      </c>
      <c r="P2001" t="s">
        <v>65</v>
      </c>
      <c r="Q2001" t="s">
        <v>384</v>
      </c>
      <c r="R2001" t="s">
        <v>67</v>
      </c>
      <c r="S2001" t="s">
        <v>68</v>
      </c>
      <c r="T2001" s="1">
        <v>43664</v>
      </c>
      <c r="U2001" t="s">
        <v>56</v>
      </c>
      <c r="AD2001" t="s">
        <v>103</v>
      </c>
      <c r="AF2001" t="s">
        <v>4198</v>
      </c>
      <c r="AK2001" t="s">
        <v>106</v>
      </c>
      <c r="AL2001" t="s">
        <v>107</v>
      </c>
      <c r="AM2001" t="s">
        <v>72</v>
      </c>
      <c r="AN2001" t="s">
        <v>99</v>
      </c>
      <c r="AO2001" t="s">
        <v>74</v>
      </c>
      <c r="AP2001" t="s">
        <v>74</v>
      </c>
      <c r="AQ2001" t="s">
        <v>8406</v>
      </c>
      <c r="AR2001" t="s">
        <v>74</v>
      </c>
      <c r="AS2001" t="s">
        <v>64</v>
      </c>
      <c r="AT2001" t="s">
        <v>101</v>
      </c>
      <c r="AU2001" s="1">
        <v>43664</v>
      </c>
      <c r="AV2001" s="1">
        <v>43665</v>
      </c>
      <c r="AW2001" t="s">
        <v>8234</v>
      </c>
      <c r="AX2001" t="s">
        <v>75</v>
      </c>
      <c r="AZ2001" t="s">
        <v>76</v>
      </c>
      <c r="BA2001" s="16" t="s">
        <v>74</v>
      </c>
      <c r="BB2001" t="s">
        <v>75</v>
      </c>
      <c r="BC2001" s="1">
        <v>43665</v>
      </c>
      <c r="BD2001" s="1">
        <v>43665</v>
      </c>
      <c r="BE2001">
        <f t="shared" si="95"/>
        <v>1</v>
      </c>
      <c r="BF2001" s="17">
        <f>SUM(NETWORKDAYS.INTL(C2001,BC2001,1,festivos!A2005:A2021),-1)</f>
        <v>1</v>
      </c>
      <c r="BG2001" t="str">
        <f t="shared" si="96"/>
        <v>cumple</v>
      </c>
    </row>
    <row r="2002" spans="1:59" x14ac:dyDescent="0.25">
      <c r="A2002" t="s">
        <v>99</v>
      </c>
      <c r="B2002">
        <v>2019007026</v>
      </c>
      <c r="C2002" s="1">
        <v>43664</v>
      </c>
      <c r="D2002" t="s">
        <v>8412</v>
      </c>
      <c r="E2002" t="s">
        <v>56</v>
      </c>
      <c r="F2002" t="s">
        <v>101</v>
      </c>
      <c r="G2002" t="s">
        <v>58</v>
      </c>
      <c r="H2002" t="s">
        <v>59</v>
      </c>
      <c r="I2002" s="1">
        <v>43664</v>
      </c>
      <c r="J2002" t="s">
        <v>60</v>
      </c>
      <c r="K2002" t="s">
        <v>74</v>
      </c>
      <c r="L2002" t="s">
        <v>74</v>
      </c>
      <c r="M2002" t="s">
        <v>74</v>
      </c>
      <c r="N2002" t="s">
        <v>64</v>
      </c>
      <c r="O2002" t="s">
        <v>58</v>
      </c>
      <c r="P2002" t="s">
        <v>65</v>
      </c>
      <c r="Q2002" t="s">
        <v>384</v>
      </c>
      <c r="R2002" t="s">
        <v>67</v>
      </c>
      <c r="S2002" t="s">
        <v>68</v>
      </c>
      <c r="T2002" s="1">
        <v>43664</v>
      </c>
      <c r="U2002" t="s">
        <v>56</v>
      </c>
      <c r="AD2002" t="s">
        <v>103</v>
      </c>
      <c r="AF2002" t="s">
        <v>2716</v>
      </c>
      <c r="AG2002" t="s">
        <v>2717</v>
      </c>
      <c r="AH2002" t="s">
        <v>2718</v>
      </c>
      <c r="AI2002" t="s">
        <v>179</v>
      </c>
      <c r="AK2002" t="s">
        <v>106</v>
      </c>
      <c r="AL2002" t="s">
        <v>114</v>
      </c>
      <c r="AM2002" t="s">
        <v>72</v>
      </c>
      <c r="AN2002" t="s">
        <v>99</v>
      </c>
      <c r="AO2002" t="s">
        <v>74</v>
      </c>
      <c r="AP2002" t="s">
        <v>74</v>
      </c>
      <c r="AQ2002" t="s">
        <v>8413</v>
      </c>
      <c r="AR2002" t="s">
        <v>74</v>
      </c>
      <c r="AS2002" t="s">
        <v>64</v>
      </c>
      <c r="AT2002" t="s">
        <v>384</v>
      </c>
      <c r="AU2002" s="1">
        <v>43665</v>
      </c>
      <c r="AV2002" s="1">
        <v>43665</v>
      </c>
      <c r="AW2002" t="s">
        <v>8414</v>
      </c>
      <c r="AX2002" t="s">
        <v>75</v>
      </c>
      <c r="AZ2002" t="s">
        <v>76</v>
      </c>
      <c r="BA2002" s="16" t="s">
        <v>74</v>
      </c>
      <c r="BB2002" t="s">
        <v>75</v>
      </c>
      <c r="BC2002" s="1">
        <v>43665</v>
      </c>
      <c r="BD2002" s="1">
        <v>43665</v>
      </c>
      <c r="BE2002">
        <f t="shared" si="95"/>
        <v>1</v>
      </c>
      <c r="BF2002" s="17">
        <f>SUM(NETWORKDAYS.INTL(C2002,BC2002,1,festivos!A2006:A2022),-1)</f>
        <v>1</v>
      </c>
      <c r="BG2002" t="str">
        <f t="shared" si="96"/>
        <v>cumple</v>
      </c>
    </row>
    <row r="2003" spans="1:59" x14ac:dyDescent="0.25">
      <c r="A2003" t="s">
        <v>99</v>
      </c>
      <c r="B2003">
        <v>2019007093</v>
      </c>
      <c r="C2003" s="1">
        <v>43665</v>
      </c>
      <c r="D2003" t="s">
        <v>8502</v>
      </c>
      <c r="E2003" t="s">
        <v>56</v>
      </c>
      <c r="F2003" t="s">
        <v>101</v>
      </c>
      <c r="G2003" t="s">
        <v>58</v>
      </c>
      <c r="H2003" t="s">
        <v>59</v>
      </c>
      <c r="I2003" s="1">
        <v>43665</v>
      </c>
      <c r="J2003" t="s">
        <v>60</v>
      </c>
      <c r="K2003" t="s">
        <v>74</v>
      </c>
      <c r="L2003" t="s">
        <v>74</v>
      </c>
      <c r="M2003" t="s">
        <v>74</v>
      </c>
      <c r="N2003" t="s">
        <v>64</v>
      </c>
      <c r="O2003" t="s">
        <v>58</v>
      </c>
      <c r="P2003" t="s">
        <v>65</v>
      </c>
      <c r="Q2003" t="s">
        <v>384</v>
      </c>
      <c r="R2003" t="s">
        <v>67</v>
      </c>
      <c r="S2003" t="s">
        <v>68</v>
      </c>
      <c r="T2003" s="1">
        <v>43665</v>
      </c>
      <c r="U2003" t="s">
        <v>56</v>
      </c>
      <c r="V2003" t="s">
        <v>84</v>
      </c>
      <c r="W2003">
        <v>112052</v>
      </c>
      <c r="AD2003" t="s">
        <v>103</v>
      </c>
      <c r="AF2003" t="s">
        <v>8503</v>
      </c>
      <c r="AH2003" t="s">
        <v>8504</v>
      </c>
      <c r="AK2003" t="s">
        <v>106</v>
      </c>
      <c r="AL2003" t="s">
        <v>107</v>
      </c>
      <c r="AM2003" t="s">
        <v>72</v>
      </c>
      <c r="AN2003" t="s">
        <v>99</v>
      </c>
      <c r="AO2003" t="s">
        <v>74</v>
      </c>
      <c r="AP2003" t="s">
        <v>74</v>
      </c>
      <c r="AQ2003" t="s">
        <v>8505</v>
      </c>
      <c r="AR2003" t="s">
        <v>74</v>
      </c>
      <c r="AS2003" t="s">
        <v>64</v>
      </c>
      <c r="AT2003" t="s">
        <v>384</v>
      </c>
      <c r="AU2003" s="1">
        <v>43668</v>
      </c>
      <c r="AV2003" s="1">
        <v>43668</v>
      </c>
      <c r="AW2003" t="s">
        <v>8506</v>
      </c>
      <c r="AX2003" t="s">
        <v>75</v>
      </c>
      <c r="AZ2003" t="s">
        <v>76</v>
      </c>
      <c r="BA2003" s="16" t="s">
        <v>74</v>
      </c>
      <c r="BB2003" t="s">
        <v>75</v>
      </c>
      <c r="BC2003" s="1">
        <v>43668</v>
      </c>
      <c r="BD2003" s="1">
        <v>43668</v>
      </c>
      <c r="BE2003">
        <f t="shared" ref="BE2003:BE2066" si="97">SUM(NETWORKDAYS(C2003,BC2003,0),-1)</f>
        <v>1</v>
      </c>
      <c r="BF2003" s="17">
        <f>SUM(NETWORKDAYS.INTL(C2003,BC2003,1,festivos!A2007:A2023),-1)</f>
        <v>1</v>
      </c>
      <c r="BG2003" t="str">
        <f t="shared" si="96"/>
        <v>cumple</v>
      </c>
    </row>
    <row r="2004" spans="1:59" x14ac:dyDescent="0.25">
      <c r="A2004" t="s">
        <v>99</v>
      </c>
      <c r="B2004">
        <v>2019007096</v>
      </c>
      <c r="C2004" s="1">
        <v>43668</v>
      </c>
      <c r="D2004" t="s">
        <v>8516</v>
      </c>
      <c r="E2004" t="s">
        <v>56</v>
      </c>
      <c r="F2004" t="s">
        <v>101</v>
      </c>
      <c r="G2004" t="s">
        <v>58</v>
      </c>
      <c r="H2004" t="s">
        <v>59</v>
      </c>
      <c r="I2004" s="1">
        <v>43668</v>
      </c>
      <c r="J2004" t="s">
        <v>60</v>
      </c>
      <c r="K2004" t="s">
        <v>74</v>
      </c>
      <c r="L2004" t="s">
        <v>74</v>
      </c>
      <c r="M2004" t="s">
        <v>74</v>
      </c>
      <c r="N2004" t="s">
        <v>64</v>
      </c>
      <c r="O2004" t="s">
        <v>58</v>
      </c>
      <c r="P2004" t="s">
        <v>65</v>
      </c>
      <c r="Q2004" t="s">
        <v>384</v>
      </c>
      <c r="R2004" t="s">
        <v>67</v>
      </c>
      <c r="S2004" t="s">
        <v>68</v>
      </c>
      <c r="T2004" s="1">
        <v>43668</v>
      </c>
      <c r="U2004" t="s">
        <v>56</v>
      </c>
      <c r="AD2004" t="s">
        <v>103</v>
      </c>
      <c r="AF2004" t="s">
        <v>1698</v>
      </c>
      <c r="AG2004" t="s">
        <v>1173</v>
      </c>
      <c r="AH2004" t="s">
        <v>1699</v>
      </c>
      <c r="AK2004" t="s">
        <v>106</v>
      </c>
      <c r="AL2004" t="s">
        <v>107</v>
      </c>
      <c r="AM2004" t="s">
        <v>72</v>
      </c>
      <c r="AN2004" t="s">
        <v>99</v>
      </c>
      <c r="AO2004" t="s">
        <v>74</v>
      </c>
      <c r="AP2004" t="s">
        <v>74</v>
      </c>
      <c r="AQ2004" t="s">
        <v>8517</v>
      </c>
      <c r="AR2004" t="s">
        <v>74</v>
      </c>
      <c r="AS2004" t="s">
        <v>64</v>
      </c>
      <c r="AT2004" t="s">
        <v>101</v>
      </c>
      <c r="AU2004" s="1">
        <v>43669</v>
      </c>
      <c r="AV2004" s="1">
        <v>43669</v>
      </c>
      <c r="AW2004" t="s">
        <v>8518</v>
      </c>
      <c r="AX2004" t="s">
        <v>75</v>
      </c>
      <c r="AZ2004" t="s">
        <v>76</v>
      </c>
      <c r="BA2004" s="16" t="s">
        <v>74</v>
      </c>
      <c r="BB2004" t="s">
        <v>75</v>
      </c>
      <c r="BC2004" s="1">
        <v>43669</v>
      </c>
      <c r="BD2004" s="1">
        <v>43669</v>
      </c>
      <c r="BE2004">
        <f t="shared" si="97"/>
        <v>1</v>
      </c>
      <c r="BF2004" s="17">
        <f>SUM(NETWORKDAYS.INTL(C2004,BC2004,1,festivos!A2008:A2024),-1)</f>
        <v>1</v>
      </c>
      <c r="BG2004" t="str">
        <f t="shared" si="96"/>
        <v>cumple</v>
      </c>
    </row>
    <row r="2005" spans="1:59" x14ac:dyDescent="0.25">
      <c r="A2005" t="s">
        <v>99</v>
      </c>
      <c r="B2005">
        <v>2019007098</v>
      </c>
      <c r="C2005" s="1">
        <v>43668</v>
      </c>
      <c r="D2005" t="s">
        <v>8519</v>
      </c>
      <c r="E2005" t="s">
        <v>56</v>
      </c>
      <c r="F2005" t="s">
        <v>101</v>
      </c>
      <c r="G2005" t="s">
        <v>58</v>
      </c>
      <c r="H2005" t="s">
        <v>59</v>
      </c>
      <c r="I2005" s="1">
        <v>43668</v>
      </c>
      <c r="J2005" t="s">
        <v>60</v>
      </c>
      <c r="K2005" t="s">
        <v>74</v>
      </c>
      <c r="L2005" t="s">
        <v>74</v>
      </c>
      <c r="M2005" t="s">
        <v>74</v>
      </c>
      <c r="N2005" t="s">
        <v>64</v>
      </c>
      <c r="O2005" t="s">
        <v>58</v>
      </c>
      <c r="P2005" t="s">
        <v>65</v>
      </c>
      <c r="Q2005" t="s">
        <v>384</v>
      </c>
      <c r="R2005" t="s">
        <v>67</v>
      </c>
      <c r="S2005" t="s">
        <v>68</v>
      </c>
      <c r="T2005" s="1">
        <v>43668</v>
      </c>
      <c r="U2005" t="s">
        <v>56</v>
      </c>
      <c r="V2005" t="s">
        <v>84</v>
      </c>
      <c r="W2005">
        <v>42692</v>
      </c>
      <c r="AD2005" t="s">
        <v>103</v>
      </c>
      <c r="AF2005" t="s">
        <v>3958</v>
      </c>
      <c r="AG2005" t="s">
        <v>3959</v>
      </c>
      <c r="AH2005" t="s">
        <v>8520</v>
      </c>
      <c r="AJ2005">
        <v>3164165229</v>
      </c>
      <c r="AK2005" t="s">
        <v>106</v>
      </c>
      <c r="AL2005" t="s">
        <v>107</v>
      </c>
      <c r="AM2005" t="s">
        <v>72</v>
      </c>
      <c r="AN2005" t="s">
        <v>99</v>
      </c>
      <c r="AO2005" t="s">
        <v>74</v>
      </c>
      <c r="AP2005" t="s">
        <v>74</v>
      </c>
      <c r="AQ2005" t="s">
        <v>8521</v>
      </c>
      <c r="AR2005" t="s">
        <v>74</v>
      </c>
      <c r="AS2005" t="s">
        <v>64</v>
      </c>
      <c r="AT2005" t="s">
        <v>101</v>
      </c>
      <c r="AU2005" s="1">
        <v>43669</v>
      </c>
      <c r="AV2005" s="1">
        <v>43669</v>
      </c>
      <c r="AW2005" t="s">
        <v>8522</v>
      </c>
      <c r="AX2005" t="s">
        <v>75</v>
      </c>
      <c r="AZ2005" t="s">
        <v>76</v>
      </c>
      <c r="BA2005" s="16" t="s">
        <v>74</v>
      </c>
      <c r="BB2005" t="s">
        <v>75</v>
      </c>
      <c r="BC2005" s="1">
        <v>43669</v>
      </c>
      <c r="BD2005" s="1">
        <v>43669</v>
      </c>
      <c r="BE2005">
        <f t="shared" si="97"/>
        <v>1</v>
      </c>
      <c r="BF2005" s="17">
        <f>SUM(NETWORKDAYS.INTL(C2005,BC2005,1,festivos!A2009:A2025),-1)</f>
        <v>1</v>
      </c>
      <c r="BG2005" t="str">
        <f t="shared" si="96"/>
        <v>cumple</v>
      </c>
    </row>
    <row r="2006" spans="1:59" x14ac:dyDescent="0.25">
      <c r="A2006" t="s">
        <v>99</v>
      </c>
      <c r="B2006">
        <v>2019007100</v>
      </c>
      <c r="C2006" s="1">
        <v>43668</v>
      </c>
      <c r="D2006" t="s">
        <v>8523</v>
      </c>
      <c r="E2006" t="s">
        <v>56</v>
      </c>
      <c r="F2006" t="s">
        <v>101</v>
      </c>
      <c r="G2006" t="s">
        <v>58</v>
      </c>
      <c r="H2006" t="s">
        <v>59</v>
      </c>
      <c r="I2006" s="1">
        <v>43668</v>
      </c>
      <c r="J2006" t="s">
        <v>60</v>
      </c>
      <c r="K2006" t="s">
        <v>74</v>
      </c>
      <c r="L2006" t="s">
        <v>74</v>
      </c>
      <c r="M2006" t="s">
        <v>74</v>
      </c>
      <c r="N2006" t="s">
        <v>64</v>
      </c>
      <c r="O2006" t="s">
        <v>58</v>
      </c>
      <c r="P2006" t="s">
        <v>65</v>
      </c>
      <c r="Q2006" t="s">
        <v>384</v>
      </c>
      <c r="R2006" t="s">
        <v>67</v>
      </c>
      <c r="S2006" t="s">
        <v>68</v>
      </c>
      <c r="T2006" s="1">
        <v>43668</v>
      </c>
      <c r="U2006" t="s">
        <v>56</v>
      </c>
      <c r="AD2006" t="s">
        <v>103</v>
      </c>
      <c r="AF2006" t="s">
        <v>8524</v>
      </c>
      <c r="AH2006" t="s">
        <v>8525</v>
      </c>
      <c r="AK2006" t="s">
        <v>106</v>
      </c>
      <c r="AL2006" t="s">
        <v>107</v>
      </c>
      <c r="AM2006" t="s">
        <v>72</v>
      </c>
      <c r="AN2006" t="s">
        <v>99</v>
      </c>
      <c r="AO2006" t="s">
        <v>74</v>
      </c>
      <c r="AP2006" t="s">
        <v>74</v>
      </c>
      <c r="AQ2006" t="s">
        <v>8526</v>
      </c>
      <c r="AR2006" t="s">
        <v>74</v>
      </c>
      <c r="AS2006" t="s">
        <v>64</v>
      </c>
      <c r="AT2006" t="s">
        <v>101</v>
      </c>
      <c r="AU2006" s="1">
        <v>43669</v>
      </c>
      <c r="AV2006" s="1">
        <v>43669</v>
      </c>
      <c r="AW2006" t="s">
        <v>8527</v>
      </c>
      <c r="AX2006" t="s">
        <v>75</v>
      </c>
      <c r="AZ2006" t="s">
        <v>76</v>
      </c>
      <c r="BA2006" s="16" t="s">
        <v>74</v>
      </c>
      <c r="BB2006" t="s">
        <v>75</v>
      </c>
      <c r="BC2006" s="1">
        <v>43669</v>
      </c>
      <c r="BD2006" s="1">
        <v>43669</v>
      </c>
      <c r="BE2006">
        <f t="shared" si="97"/>
        <v>1</v>
      </c>
      <c r="BF2006" s="17">
        <f>SUM(NETWORKDAYS.INTL(C2006,BC2006,1,festivos!A2010:A2026),-1)</f>
        <v>1</v>
      </c>
      <c r="BG2006" t="str">
        <f t="shared" si="96"/>
        <v>cumple</v>
      </c>
    </row>
    <row r="2007" spans="1:59" x14ac:dyDescent="0.25">
      <c r="A2007" t="s">
        <v>99</v>
      </c>
      <c r="B2007">
        <v>2019007104</v>
      </c>
      <c r="C2007" s="1">
        <v>43668</v>
      </c>
      <c r="D2007" t="s">
        <v>8532</v>
      </c>
      <c r="E2007" t="s">
        <v>56</v>
      </c>
      <c r="F2007" t="s">
        <v>101</v>
      </c>
      <c r="G2007" t="s">
        <v>58</v>
      </c>
      <c r="H2007" t="s">
        <v>59</v>
      </c>
      <c r="I2007" s="1">
        <v>43668</v>
      </c>
      <c r="J2007" t="s">
        <v>60</v>
      </c>
      <c r="K2007" t="s">
        <v>74</v>
      </c>
      <c r="L2007" t="s">
        <v>74</v>
      </c>
      <c r="M2007" t="s">
        <v>74</v>
      </c>
      <c r="N2007" t="s">
        <v>64</v>
      </c>
      <c r="O2007" t="s">
        <v>58</v>
      </c>
      <c r="P2007" t="s">
        <v>65</v>
      </c>
      <c r="Q2007" t="s">
        <v>384</v>
      </c>
      <c r="R2007" t="s">
        <v>67</v>
      </c>
      <c r="S2007" t="s">
        <v>68</v>
      </c>
      <c r="T2007" s="1">
        <v>43668</v>
      </c>
      <c r="U2007" t="s">
        <v>56</v>
      </c>
      <c r="V2007" t="s">
        <v>84</v>
      </c>
      <c r="W2007">
        <v>112052</v>
      </c>
      <c r="AD2007" t="s">
        <v>103</v>
      </c>
      <c r="AF2007" t="s">
        <v>530</v>
      </c>
      <c r="AG2007" t="s">
        <v>3095</v>
      </c>
      <c r="AH2007" t="s">
        <v>3096</v>
      </c>
      <c r="AK2007" t="s">
        <v>106</v>
      </c>
      <c r="AL2007" t="s">
        <v>107</v>
      </c>
      <c r="AM2007" t="s">
        <v>72</v>
      </c>
      <c r="AN2007" t="s">
        <v>99</v>
      </c>
      <c r="AO2007" t="s">
        <v>74</v>
      </c>
      <c r="AP2007" t="s">
        <v>74</v>
      </c>
      <c r="AQ2007" t="s">
        <v>8533</v>
      </c>
      <c r="AR2007" t="s">
        <v>74</v>
      </c>
      <c r="AS2007" t="s">
        <v>64</v>
      </c>
      <c r="AT2007" t="s">
        <v>101</v>
      </c>
      <c r="AU2007" s="1">
        <v>43669</v>
      </c>
      <c r="AV2007" s="1">
        <v>43669</v>
      </c>
      <c r="AW2007" t="s">
        <v>8534</v>
      </c>
      <c r="AX2007" t="s">
        <v>75</v>
      </c>
      <c r="AZ2007" t="s">
        <v>76</v>
      </c>
      <c r="BA2007" s="16" t="s">
        <v>74</v>
      </c>
      <c r="BB2007" t="s">
        <v>75</v>
      </c>
      <c r="BC2007" s="1">
        <v>43669</v>
      </c>
      <c r="BD2007" s="1">
        <v>43669</v>
      </c>
      <c r="BE2007">
        <f t="shared" si="97"/>
        <v>1</v>
      </c>
      <c r="BF2007" s="17">
        <f>SUM(NETWORKDAYS.INTL(C2007,BC2007,1,festivos!A2011:A2027),-1)</f>
        <v>1</v>
      </c>
      <c r="BG2007" t="str">
        <f t="shared" si="96"/>
        <v>cumple</v>
      </c>
    </row>
    <row r="2008" spans="1:59" x14ac:dyDescent="0.25">
      <c r="A2008" t="s">
        <v>99</v>
      </c>
      <c r="B2008">
        <v>2019007118</v>
      </c>
      <c r="C2008" s="1">
        <v>43668</v>
      </c>
      <c r="D2008" t="s">
        <v>8552</v>
      </c>
      <c r="E2008" t="s">
        <v>56</v>
      </c>
      <c r="F2008" t="s">
        <v>101</v>
      </c>
      <c r="G2008" t="s">
        <v>58</v>
      </c>
      <c r="H2008" t="s">
        <v>59</v>
      </c>
      <c r="I2008" s="1">
        <v>43668</v>
      </c>
      <c r="J2008" t="s">
        <v>60</v>
      </c>
      <c r="K2008" t="s">
        <v>74</v>
      </c>
      <c r="L2008" t="s">
        <v>74</v>
      </c>
      <c r="M2008" t="s">
        <v>74</v>
      </c>
      <c r="N2008" t="s">
        <v>64</v>
      </c>
      <c r="O2008" t="s">
        <v>58</v>
      </c>
      <c r="P2008" t="s">
        <v>65</v>
      </c>
      <c r="Q2008" t="s">
        <v>384</v>
      </c>
      <c r="R2008" t="s">
        <v>67</v>
      </c>
      <c r="S2008" t="s">
        <v>68</v>
      </c>
      <c r="T2008" s="1">
        <v>43668</v>
      </c>
      <c r="U2008" t="s">
        <v>56</v>
      </c>
      <c r="AD2008" t="s">
        <v>103</v>
      </c>
      <c r="AF2008" t="s">
        <v>2923</v>
      </c>
      <c r="AK2008" t="s">
        <v>106</v>
      </c>
      <c r="AL2008" t="s">
        <v>107</v>
      </c>
      <c r="AM2008" t="s">
        <v>72</v>
      </c>
      <c r="AN2008" t="s">
        <v>99</v>
      </c>
      <c r="AO2008" t="s">
        <v>74</v>
      </c>
      <c r="AP2008" t="s">
        <v>74</v>
      </c>
      <c r="AQ2008" t="s">
        <v>8553</v>
      </c>
      <c r="AR2008" t="s">
        <v>74</v>
      </c>
      <c r="AS2008" t="s">
        <v>64</v>
      </c>
      <c r="AT2008" t="s">
        <v>101</v>
      </c>
      <c r="AU2008" s="1">
        <v>43669</v>
      </c>
      <c r="AV2008" s="1">
        <v>43669</v>
      </c>
      <c r="AW2008" t="s">
        <v>8162</v>
      </c>
      <c r="AX2008" t="s">
        <v>75</v>
      </c>
      <c r="AZ2008" t="s">
        <v>76</v>
      </c>
      <c r="BA2008" s="16" t="s">
        <v>74</v>
      </c>
      <c r="BB2008" t="s">
        <v>75</v>
      </c>
      <c r="BC2008" s="1">
        <v>43669</v>
      </c>
      <c r="BD2008" s="1">
        <v>43669</v>
      </c>
      <c r="BE2008">
        <f t="shared" si="97"/>
        <v>1</v>
      </c>
      <c r="BF2008" s="17">
        <f>SUM(NETWORKDAYS.INTL(C2008,BC2008,1,festivos!A2012:A2028),-1)</f>
        <v>1</v>
      </c>
      <c r="BG2008" t="str">
        <f t="shared" si="96"/>
        <v>cumple</v>
      </c>
    </row>
    <row r="2009" spans="1:59" x14ac:dyDescent="0.25">
      <c r="A2009" t="s">
        <v>99</v>
      </c>
      <c r="B2009">
        <v>2019007124</v>
      </c>
      <c r="C2009" s="1">
        <v>43668</v>
      </c>
      <c r="D2009" t="s">
        <v>8558</v>
      </c>
      <c r="E2009" t="s">
        <v>56</v>
      </c>
      <c r="F2009" t="s">
        <v>101</v>
      </c>
      <c r="G2009" t="s">
        <v>58</v>
      </c>
      <c r="H2009" t="s">
        <v>59</v>
      </c>
      <c r="I2009" s="1">
        <v>43668</v>
      </c>
      <c r="J2009" t="s">
        <v>60</v>
      </c>
      <c r="K2009" t="s">
        <v>74</v>
      </c>
      <c r="L2009" t="s">
        <v>74</v>
      </c>
      <c r="M2009" t="s">
        <v>74</v>
      </c>
      <c r="N2009" t="s">
        <v>64</v>
      </c>
      <c r="O2009" t="s">
        <v>58</v>
      </c>
      <c r="P2009" t="s">
        <v>65</v>
      </c>
      <c r="Q2009" t="s">
        <v>384</v>
      </c>
      <c r="R2009" t="s">
        <v>67</v>
      </c>
      <c r="S2009" t="s">
        <v>68</v>
      </c>
      <c r="T2009" s="1">
        <v>43668</v>
      </c>
      <c r="U2009" t="s">
        <v>56</v>
      </c>
      <c r="AD2009" t="s">
        <v>103</v>
      </c>
      <c r="AF2009" t="s">
        <v>4198</v>
      </c>
      <c r="AK2009" t="s">
        <v>106</v>
      </c>
      <c r="AL2009" t="s">
        <v>107</v>
      </c>
      <c r="AM2009" t="s">
        <v>72</v>
      </c>
      <c r="AN2009" t="s">
        <v>99</v>
      </c>
      <c r="AO2009" t="s">
        <v>74</v>
      </c>
      <c r="AP2009" t="s">
        <v>74</v>
      </c>
      <c r="AQ2009" t="s">
        <v>8559</v>
      </c>
      <c r="AR2009" t="s">
        <v>74</v>
      </c>
      <c r="AS2009" t="s">
        <v>64</v>
      </c>
      <c r="AT2009" t="s">
        <v>101</v>
      </c>
      <c r="AU2009" s="1">
        <v>43669</v>
      </c>
      <c r="AV2009" s="1">
        <v>43669</v>
      </c>
      <c r="AW2009" t="s">
        <v>8560</v>
      </c>
      <c r="AX2009" t="s">
        <v>75</v>
      </c>
      <c r="AZ2009" t="s">
        <v>76</v>
      </c>
      <c r="BA2009" s="16" t="s">
        <v>74</v>
      </c>
      <c r="BB2009" t="s">
        <v>75</v>
      </c>
      <c r="BC2009" s="1">
        <v>43669</v>
      </c>
      <c r="BD2009" s="1">
        <v>43669</v>
      </c>
      <c r="BE2009">
        <f t="shared" si="97"/>
        <v>1</v>
      </c>
      <c r="BF2009" s="17">
        <f>SUM(NETWORKDAYS.INTL(C2009,BC2009,1,festivos!A2013:A2029),-1)</f>
        <v>1</v>
      </c>
      <c r="BG2009" t="str">
        <f t="shared" si="96"/>
        <v>cumple</v>
      </c>
    </row>
    <row r="2010" spans="1:59" x14ac:dyDescent="0.25">
      <c r="A2010" t="s">
        <v>99</v>
      </c>
      <c r="B2010">
        <v>2019007125</v>
      </c>
      <c r="C2010" s="1">
        <v>43668</v>
      </c>
      <c r="D2010" t="s">
        <v>8561</v>
      </c>
      <c r="E2010" t="s">
        <v>56</v>
      </c>
      <c r="F2010" t="s">
        <v>101</v>
      </c>
      <c r="G2010" t="s">
        <v>58</v>
      </c>
      <c r="H2010" t="s">
        <v>59</v>
      </c>
      <c r="I2010" s="1">
        <v>43668</v>
      </c>
      <c r="J2010" t="s">
        <v>60</v>
      </c>
      <c r="K2010" t="s">
        <v>74</v>
      </c>
      <c r="L2010" t="s">
        <v>74</v>
      </c>
      <c r="M2010" t="s">
        <v>74</v>
      </c>
      <c r="N2010" t="s">
        <v>64</v>
      </c>
      <c r="O2010" t="s">
        <v>58</v>
      </c>
      <c r="P2010" t="s">
        <v>65</v>
      </c>
      <c r="Q2010" t="s">
        <v>384</v>
      </c>
      <c r="R2010" t="s">
        <v>67</v>
      </c>
      <c r="S2010" t="s">
        <v>68</v>
      </c>
      <c r="T2010" s="1">
        <v>43668</v>
      </c>
      <c r="U2010" t="s">
        <v>56</v>
      </c>
      <c r="V2010" t="s">
        <v>84</v>
      </c>
      <c r="W2010">
        <v>713140</v>
      </c>
      <c r="AD2010" t="s">
        <v>103</v>
      </c>
      <c r="AF2010" t="s">
        <v>4198</v>
      </c>
      <c r="AK2010" t="s">
        <v>106</v>
      </c>
      <c r="AL2010" t="s">
        <v>107</v>
      </c>
      <c r="AM2010" t="s">
        <v>72</v>
      </c>
      <c r="AN2010" t="s">
        <v>99</v>
      </c>
      <c r="AO2010" t="s">
        <v>74</v>
      </c>
      <c r="AP2010" t="s">
        <v>74</v>
      </c>
      <c r="AQ2010" t="s">
        <v>8562</v>
      </c>
      <c r="AR2010" t="s">
        <v>74</v>
      </c>
      <c r="AS2010" t="s">
        <v>64</v>
      </c>
      <c r="AT2010" t="s">
        <v>101</v>
      </c>
      <c r="AU2010" s="1">
        <v>43669</v>
      </c>
      <c r="AV2010" s="1">
        <v>43669</v>
      </c>
      <c r="AW2010" t="s">
        <v>8560</v>
      </c>
      <c r="AX2010" t="s">
        <v>75</v>
      </c>
      <c r="AZ2010" t="s">
        <v>76</v>
      </c>
      <c r="BA2010" s="16" t="s">
        <v>74</v>
      </c>
      <c r="BB2010" t="s">
        <v>75</v>
      </c>
      <c r="BC2010" s="1">
        <v>43669</v>
      </c>
      <c r="BD2010" s="1">
        <v>43669</v>
      </c>
      <c r="BE2010">
        <f t="shared" si="97"/>
        <v>1</v>
      </c>
      <c r="BF2010" s="17">
        <f>SUM(NETWORKDAYS.INTL(C2010,BC2010,1,festivos!A2014:A2030),-1)</f>
        <v>1</v>
      </c>
      <c r="BG2010" t="str">
        <f t="shared" si="96"/>
        <v>cumple</v>
      </c>
    </row>
    <row r="2011" spans="1:59" x14ac:dyDescent="0.25">
      <c r="A2011" t="s">
        <v>99</v>
      </c>
      <c r="B2011">
        <v>2019007128</v>
      </c>
      <c r="C2011" s="1">
        <v>43668</v>
      </c>
      <c r="D2011" t="s">
        <v>8567</v>
      </c>
      <c r="E2011" t="s">
        <v>56</v>
      </c>
      <c r="F2011" t="s">
        <v>101</v>
      </c>
      <c r="G2011" t="s">
        <v>58</v>
      </c>
      <c r="H2011" t="s">
        <v>59</v>
      </c>
      <c r="I2011" s="1">
        <v>43668</v>
      </c>
      <c r="J2011" t="s">
        <v>60</v>
      </c>
      <c r="K2011" t="s">
        <v>74</v>
      </c>
      <c r="L2011" t="s">
        <v>74</v>
      </c>
      <c r="M2011" t="s">
        <v>74</v>
      </c>
      <c r="N2011" t="s">
        <v>64</v>
      </c>
      <c r="O2011" t="s">
        <v>58</v>
      </c>
      <c r="P2011" t="s">
        <v>65</v>
      </c>
      <c r="Q2011" t="s">
        <v>384</v>
      </c>
      <c r="R2011" t="s">
        <v>67</v>
      </c>
      <c r="S2011" t="s">
        <v>68</v>
      </c>
      <c r="T2011" s="1">
        <v>43668</v>
      </c>
      <c r="U2011" t="s">
        <v>56</v>
      </c>
      <c r="AD2011" t="s">
        <v>103</v>
      </c>
      <c r="AF2011" t="s">
        <v>4198</v>
      </c>
      <c r="AK2011" t="s">
        <v>106</v>
      </c>
      <c r="AL2011" t="s">
        <v>107</v>
      </c>
      <c r="AM2011" t="s">
        <v>72</v>
      </c>
      <c r="AN2011" t="s">
        <v>99</v>
      </c>
      <c r="AO2011" t="s">
        <v>74</v>
      </c>
      <c r="AP2011" t="s">
        <v>74</v>
      </c>
      <c r="AQ2011" t="s">
        <v>8568</v>
      </c>
      <c r="AR2011" t="s">
        <v>74</v>
      </c>
      <c r="AS2011" t="s">
        <v>64</v>
      </c>
      <c r="AT2011" t="s">
        <v>101</v>
      </c>
      <c r="AU2011" s="1">
        <v>43669</v>
      </c>
      <c r="AV2011" s="1">
        <v>43669</v>
      </c>
      <c r="AW2011" t="s">
        <v>8569</v>
      </c>
      <c r="AX2011" t="s">
        <v>75</v>
      </c>
      <c r="AZ2011" t="s">
        <v>76</v>
      </c>
      <c r="BA2011" s="16" t="s">
        <v>74</v>
      </c>
      <c r="BB2011" t="s">
        <v>75</v>
      </c>
      <c r="BC2011" s="1">
        <v>43669</v>
      </c>
      <c r="BD2011" s="1">
        <v>43669</v>
      </c>
      <c r="BE2011">
        <f t="shared" si="97"/>
        <v>1</v>
      </c>
      <c r="BF2011" s="17">
        <f>SUM(NETWORKDAYS.INTL(C2011,BC2011,1,festivos!A2015:A2031),-1)</f>
        <v>1</v>
      </c>
      <c r="BG2011" t="str">
        <f t="shared" si="96"/>
        <v>cumple</v>
      </c>
    </row>
    <row r="2012" spans="1:59" x14ac:dyDescent="0.25">
      <c r="A2012" t="s">
        <v>99</v>
      </c>
      <c r="B2012">
        <v>2019007129</v>
      </c>
      <c r="C2012" s="1">
        <v>43668</v>
      </c>
      <c r="D2012" t="s">
        <v>8570</v>
      </c>
      <c r="E2012" t="s">
        <v>56</v>
      </c>
      <c r="F2012" t="s">
        <v>101</v>
      </c>
      <c r="G2012" t="s">
        <v>58</v>
      </c>
      <c r="H2012" t="s">
        <v>59</v>
      </c>
      <c r="I2012" s="1">
        <v>43668</v>
      </c>
      <c r="J2012" t="s">
        <v>60</v>
      </c>
      <c r="K2012" t="s">
        <v>74</v>
      </c>
      <c r="L2012" t="s">
        <v>74</v>
      </c>
      <c r="M2012" t="s">
        <v>74</v>
      </c>
      <c r="N2012" t="s">
        <v>64</v>
      </c>
      <c r="O2012" t="s">
        <v>58</v>
      </c>
      <c r="P2012" t="s">
        <v>65</v>
      </c>
      <c r="Q2012" t="s">
        <v>384</v>
      </c>
      <c r="R2012" t="s">
        <v>67</v>
      </c>
      <c r="S2012" t="s">
        <v>68</v>
      </c>
      <c r="T2012" s="1">
        <v>43668</v>
      </c>
      <c r="U2012" t="s">
        <v>56</v>
      </c>
      <c r="AD2012" t="s">
        <v>103</v>
      </c>
      <c r="AF2012" t="s">
        <v>4198</v>
      </c>
      <c r="AK2012" t="s">
        <v>106</v>
      </c>
      <c r="AL2012" t="s">
        <v>107</v>
      </c>
      <c r="AM2012" t="s">
        <v>72</v>
      </c>
      <c r="AN2012" t="s">
        <v>99</v>
      </c>
      <c r="AO2012" t="s">
        <v>74</v>
      </c>
      <c r="AP2012" t="s">
        <v>74</v>
      </c>
      <c r="AQ2012" t="s">
        <v>8571</v>
      </c>
      <c r="AR2012" t="s">
        <v>74</v>
      </c>
      <c r="AS2012" t="s">
        <v>64</v>
      </c>
      <c r="AT2012" t="s">
        <v>101</v>
      </c>
      <c r="AU2012" s="1">
        <v>43669</v>
      </c>
      <c r="AV2012" s="1">
        <v>43669</v>
      </c>
      <c r="AW2012" t="s">
        <v>8572</v>
      </c>
      <c r="AX2012" t="s">
        <v>75</v>
      </c>
      <c r="AZ2012" t="s">
        <v>76</v>
      </c>
      <c r="BA2012" s="16" t="s">
        <v>74</v>
      </c>
      <c r="BB2012" t="s">
        <v>75</v>
      </c>
      <c r="BC2012" s="1">
        <v>43669</v>
      </c>
      <c r="BD2012" s="1">
        <v>43669</v>
      </c>
      <c r="BE2012">
        <f t="shared" si="97"/>
        <v>1</v>
      </c>
      <c r="BF2012" s="17">
        <f>SUM(NETWORKDAYS.INTL(C2012,BC2012,1,festivos!A2016:A2032),-1)</f>
        <v>1</v>
      </c>
      <c r="BG2012" t="str">
        <f t="shared" si="96"/>
        <v>cumple</v>
      </c>
    </row>
    <row r="2013" spans="1:59" x14ac:dyDescent="0.25">
      <c r="A2013" t="s">
        <v>99</v>
      </c>
      <c r="B2013">
        <v>2019007130</v>
      </c>
      <c r="C2013" s="1">
        <v>43668</v>
      </c>
      <c r="D2013" t="s">
        <v>8573</v>
      </c>
      <c r="E2013" t="s">
        <v>56</v>
      </c>
      <c r="F2013" t="s">
        <v>101</v>
      </c>
      <c r="G2013" t="s">
        <v>58</v>
      </c>
      <c r="H2013" t="s">
        <v>59</v>
      </c>
      <c r="I2013" s="1">
        <v>43668</v>
      </c>
      <c r="J2013" t="s">
        <v>60</v>
      </c>
      <c r="K2013" t="s">
        <v>74</v>
      </c>
      <c r="L2013" t="s">
        <v>74</v>
      </c>
      <c r="M2013" t="s">
        <v>74</v>
      </c>
      <c r="N2013" t="s">
        <v>64</v>
      </c>
      <c r="O2013" t="s">
        <v>58</v>
      </c>
      <c r="P2013" t="s">
        <v>65</v>
      </c>
      <c r="Q2013" t="s">
        <v>384</v>
      </c>
      <c r="R2013" t="s">
        <v>67</v>
      </c>
      <c r="S2013" t="s">
        <v>68</v>
      </c>
      <c r="T2013" s="1">
        <v>43668</v>
      </c>
      <c r="U2013" t="s">
        <v>56</v>
      </c>
      <c r="V2013" t="s">
        <v>84</v>
      </c>
      <c r="W2013">
        <v>812881</v>
      </c>
      <c r="AD2013" t="s">
        <v>103</v>
      </c>
      <c r="AF2013" t="s">
        <v>3143</v>
      </c>
      <c r="AH2013" t="s">
        <v>8574</v>
      </c>
      <c r="AK2013" t="s">
        <v>106</v>
      </c>
      <c r="AL2013" t="s">
        <v>107</v>
      </c>
      <c r="AM2013" t="s">
        <v>72</v>
      </c>
      <c r="AN2013" t="s">
        <v>99</v>
      </c>
      <c r="AO2013" t="s">
        <v>74</v>
      </c>
      <c r="AP2013" t="s">
        <v>74</v>
      </c>
      <c r="AQ2013" t="s">
        <v>8575</v>
      </c>
      <c r="AR2013" t="s">
        <v>74</v>
      </c>
      <c r="AS2013" t="s">
        <v>64</v>
      </c>
      <c r="AT2013" t="s">
        <v>101</v>
      </c>
      <c r="AU2013" s="1">
        <v>43669</v>
      </c>
      <c r="AV2013" s="1">
        <v>43669</v>
      </c>
      <c r="AW2013" t="s">
        <v>8576</v>
      </c>
      <c r="AX2013" t="s">
        <v>75</v>
      </c>
      <c r="AZ2013" t="s">
        <v>76</v>
      </c>
      <c r="BA2013" s="16" t="s">
        <v>74</v>
      </c>
      <c r="BB2013" t="s">
        <v>75</v>
      </c>
      <c r="BC2013" s="1">
        <v>43669</v>
      </c>
      <c r="BD2013" s="1">
        <v>43669</v>
      </c>
      <c r="BE2013">
        <f t="shared" si="97"/>
        <v>1</v>
      </c>
      <c r="BF2013" s="17">
        <f>SUM(NETWORKDAYS.INTL(C2013,BC2013,1,festivos!A2017:A2033),-1)</f>
        <v>1</v>
      </c>
      <c r="BG2013" t="str">
        <f t="shared" si="96"/>
        <v>cumple</v>
      </c>
    </row>
    <row r="2014" spans="1:59" x14ac:dyDescent="0.25">
      <c r="A2014" t="s">
        <v>99</v>
      </c>
      <c r="B2014">
        <v>2019007132</v>
      </c>
      <c r="C2014" s="1">
        <v>43668</v>
      </c>
      <c r="D2014" t="s">
        <v>8581</v>
      </c>
      <c r="E2014" t="s">
        <v>56</v>
      </c>
      <c r="F2014" t="s">
        <v>101</v>
      </c>
      <c r="G2014" t="s">
        <v>58</v>
      </c>
      <c r="H2014" t="s">
        <v>59</v>
      </c>
      <c r="I2014" s="1">
        <v>43668</v>
      </c>
      <c r="J2014" t="s">
        <v>60</v>
      </c>
      <c r="K2014" t="s">
        <v>74</v>
      </c>
      <c r="L2014" t="s">
        <v>74</v>
      </c>
      <c r="M2014" t="s">
        <v>74</v>
      </c>
      <c r="N2014" t="s">
        <v>64</v>
      </c>
      <c r="O2014" t="s">
        <v>58</v>
      </c>
      <c r="P2014" t="s">
        <v>65</v>
      </c>
      <c r="Q2014" t="s">
        <v>384</v>
      </c>
      <c r="R2014" t="s">
        <v>67</v>
      </c>
      <c r="S2014" t="s">
        <v>68</v>
      </c>
      <c r="T2014" s="1">
        <v>43668</v>
      </c>
      <c r="U2014" t="s">
        <v>56</v>
      </c>
      <c r="V2014" t="s">
        <v>84</v>
      </c>
      <c r="W2014">
        <v>112052</v>
      </c>
      <c r="AD2014" t="s">
        <v>103</v>
      </c>
      <c r="AF2014" t="s">
        <v>2337</v>
      </c>
      <c r="AG2014">
        <v>8710682</v>
      </c>
      <c r="AH2014" t="s">
        <v>725</v>
      </c>
      <c r="AK2014" t="s">
        <v>106</v>
      </c>
      <c r="AL2014" t="s">
        <v>107</v>
      </c>
      <c r="AM2014" t="s">
        <v>72</v>
      </c>
      <c r="AN2014" t="s">
        <v>99</v>
      </c>
      <c r="AO2014" t="s">
        <v>74</v>
      </c>
      <c r="AP2014" t="s">
        <v>74</v>
      </c>
      <c r="AQ2014" t="s">
        <v>8582</v>
      </c>
      <c r="AR2014" t="s">
        <v>74</v>
      </c>
      <c r="AS2014" t="s">
        <v>64</v>
      </c>
      <c r="AT2014" t="s">
        <v>101</v>
      </c>
      <c r="AU2014" s="1">
        <v>43669</v>
      </c>
      <c r="AV2014" s="1">
        <v>43669</v>
      </c>
      <c r="AW2014" t="s">
        <v>8583</v>
      </c>
      <c r="AX2014" t="s">
        <v>75</v>
      </c>
      <c r="AZ2014" t="s">
        <v>76</v>
      </c>
      <c r="BA2014" s="16" t="s">
        <v>74</v>
      </c>
      <c r="BB2014" t="s">
        <v>75</v>
      </c>
      <c r="BC2014" s="1">
        <v>43669</v>
      </c>
      <c r="BD2014" s="1">
        <v>43669</v>
      </c>
      <c r="BE2014">
        <f t="shared" si="97"/>
        <v>1</v>
      </c>
      <c r="BF2014" s="17">
        <f>SUM(NETWORKDAYS.INTL(C2014,BC2014,1,festivos!A2018:A2034),-1)</f>
        <v>1</v>
      </c>
      <c r="BG2014" t="str">
        <f t="shared" si="96"/>
        <v>cumple</v>
      </c>
    </row>
    <row r="2015" spans="1:59" x14ac:dyDescent="0.25">
      <c r="A2015" t="s">
        <v>99</v>
      </c>
      <c r="B2015">
        <v>2019007155</v>
      </c>
      <c r="C2015" s="1">
        <v>43669</v>
      </c>
      <c r="D2015" t="s">
        <v>8629</v>
      </c>
      <c r="E2015" t="s">
        <v>56</v>
      </c>
      <c r="F2015" t="s">
        <v>101</v>
      </c>
      <c r="G2015" t="s">
        <v>58</v>
      </c>
      <c r="H2015" t="s">
        <v>59</v>
      </c>
      <c r="I2015" s="1">
        <v>43669</v>
      </c>
      <c r="J2015" t="s">
        <v>60</v>
      </c>
      <c r="K2015" t="s">
        <v>74</v>
      </c>
      <c r="L2015" t="s">
        <v>74</v>
      </c>
      <c r="M2015" t="s">
        <v>74</v>
      </c>
      <c r="N2015" t="s">
        <v>64</v>
      </c>
      <c r="O2015" t="s">
        <v>58</v>
      </c>
      <c r="P2015" t="s">
        <v>65</v>
      </c>
      <c r="Q2015" t="s">
        <v>384</v>
      </c>
      <c r="R2015" t="s">
        <v>67</v>
      </c>
      <c r="S2015" t="s">
        <v>68</v>
      </c>
      <c r="T2015" s="1">
        <v>43669</v>
      </c>
      <c r="U2015" t="s">
        <v>56</v>
      </c>
      <c r="AD2015" t="s">
        <v>103</v>
      </c>
      <c r="AF2015" t="s">
        <v>4198</v>
      </c>
      <c r="AK2015" t="s">
        <v>106</v>
      </c>
      <c r="AL2015" t="s">
        <v>107</v>
      </c>
      <c r="AM2015" t="s">
        <v>72</v>
      </c>
      <c r="AN2015" t="s">
        <v>99</v>
      </c>
      <c r="AO2015" t="s">
        <v>74</v>
      </c>
      <c r="AP2015" t="s">
        <v>74</v>
      </c>
      <c r="AQ2015" t="s">
        <v>8630</v>
      </c>
      <c r="AR2015" t="s">
        <v>74</v>
      </c>
      <c r="AS2015" t="s">
        <v>64</v>
      </c>
      <c r="AT2015" t="s">
        <v>384</v>
      </c>
      <c r="AU2015" s="1">
        <v>43670</v>
      </c>
      <c r="AV2015" s="1">
        <v>43670</v>
      </c>
      <c r="AW2015" t="s">
        <v>8560</v>
      </c>
      <c r="AX2015" t="s">
        <v>75</v>
      </c>
      <c r="AZ2015" t="s">
        <v>76</v>
      </c>
      <c r="BA2015" s="16" t="s">
        <v>74</v>
      </c>
      <c r="BB2015" t="s">
        <v>75</v>
      </c>
      <c r="BC2015" s="1">
        <v>43670</v>
      </c>
      <c r="BD2015" s="1">
        <v>43670</v>
      </c>
      <c r="BE2015">
        <f t="shared" si="97"/>
        <v>1</v>
      </c>
      <c r="BF2015" s="17">
        <f>SUM(NETWORKDAYS.INTL(C2015,BC2015,1,festivos!A2019:A2035),-1)</f>
        <v>1</v>
      </c>
      <c r="BG2015" t="str">
        <f t="shared" si="96"/>
        <v>cumple</v>
      </c>
    </row>
    <row r="2016" spans="1:59" x14ac:dyDescent="0.25">
      <c r="A2016" t="s">
        <v>99</v>
      </c>
      <c r="B2016">
        <v>2019007156</v>
      </c>
      <c r="C2016" s="1">
        <v>43669</v>
      </c>
      <c r="D2016" t="s">
        <v>8631</v>
      </c>
      <c r="E2016" t="s">
        <v>56</v>
      </c>
      <c r="F2016" t="s">
        <v>101</v>
      </c>
      <c r="G2016" t="s">
        <v>58</v>
      </c>
      <c r="H2016" t="s">
        <v>59</v>
      </c>
      <c r="I2016" s="1">
        <v>43669</v>
      </c>
      <c r="J2016" t="s">
        <v>60</v>
      </c>
      <c r="K2016" t="s">
        <v>74</v>
      </c>
      <c r="L2016" t="s">
        <v>74</v>
      </c>
      <c r="M2016" t="s">
        <v>74</v>
      </c>
      <c r="N2016" t="s">
        <v>64</v>
      </c>
      <c r="O2016" t="s">
        <v>58</v>
      </c>
      <c r="P2016" t="s">
        <v>65</v>
      </c>
      <c r="Q2016" t="s">
        <v>384</v>
      </c>
      <c r="R2016" t="s">
        <v>67</v>
      </c>
      <c r="S2016" t="s">
        <v>68</v>
      </c>
      <c r="T2016" s="1">
        <v>43669</v>
      </c>
      <c r="U2016" t="s">
        <v>56</v>
      </c>
      <c r="AD2016" t="s">
        <v>103</v>
      </c>
      <c r="AF2016" t="s">
        <v>8632</v>
      </c>
      <c r="AK2016" t="s">
        <v>106</v>
      </c>
      <c r="AL2016" t="s">
        <v>107</v>
      </c>
      <c r="AM2016" t="s">
        <v>72</v>
      </c>
      <c r="AN2016" t="s">
        <v>99</v>
      </c>
      <c r="AO2016" t="s">
        <v>74</v>
      </c>
      <c r="AP2016" t="s">
        <v>74</v>
      </c>
      <c r="AQ2016" t="s">
        <v>8633</v>
      </c>
      <c r="AR2016" t="s">
        <v>74</v>
      </c>
      <c r="AS2016" t="s">
        <v>64</v>
      </c>
      <c r="AT2016" t="s">
        <v>384</v>
      </c>
      <c r="AU2016" s="1">
        <v>43670</v>
      </c>
      <c r="AV2016" s="1">
        <v>43670</v>
      </c>
      <c r="AW2016" t="s">
        <v>8634</v>
      </c>
      <c r="AX2016" t="s">
        <v>75</v>
      </c>
      <c r="AZ2016" t="s">
        <v>76</v>
      </c>
      <c r="BA2016" s="16" t="s">
        <v>74</v>
      </c>
      <c r="BB2016" t="s">
        <v>75</v>
      </c>
      <c r="BC2016" s="1">
        <v>43670</v>
      </c>
      <c r="BD2016" s="1">
        <v>43670</v>
      </c>
      <c r="BE2016">
        <f t="shared" si="97"/>
        <v>1</v>
      </c>
      <c r="BF2016" s="17">
        <f>SUM(NETWORKDAYS.INTL(C2016,BC2016,1,festivos!A2020:A2036),-1)</f>
        <v>1</v>
      </c>
      <c r="BG2016" t="str">
        <f t="shared" si="96"/>
        <v>cumple</v>
      </c>
    </row>
    <row r="2017" spans="1:59" x14ac:dyDescent="0.25">
      <c r="A2017" t="s">
        <v>99</v>
      </c>
      <c r="B2017">
        <v>2019007157</v>
      </c>
      <c r="C2017" s="1">
        <v>43669</v>
      </c>
      <c r="D2017" t="s">
        <v>8635</v>
      </c>
      <c r="E2017" t="s">
        <v>56</v>
      </c>
      <c r="F2017" t="s">
        <v>101</v>
      </c>
      <c r="G2017" t="s">
        <v>58</v>
      </c>
      <c r="H2017" t="s">
        <v>59</v>
      </c>
      <c r="I2017" s="1">
        <v>43669</v>
      </c>
      <c r="J2017" t="s">
        <v>60</v>
      </c>
      <c r="K2017" t="s">
        <v>74</v>
      </c>
      <c r="L2017" t="s">
        <v>74</v>
      </c>
      <c r="M2017" t="s">
        <v>74</v>
      </c>
      <c r="N2017" t="s">
        <v>64</v>
      </c>
      <c r="O2017" t="s">
        <v>58</v>
      </c>
      <c r="P2017" t="s">
        <v>65</v>
      </c>
      <c r="Q2017" t="s">
        <v>384</v>
      </c>
      <c r="R2017" t="s">
        <v>67</v>
      </c>
      <c r="S2017" t="s">
        <v>68</v>
      </c>
      <c r="T2017" s="1">
        <v>43669</v>
      </c>
      <c r="U2017" t="s">
        <v>56</v>
      </c>
      <c r="AD2017" t="s">
        <v>103</v>
      </c>
      <c r="AF2017" t="s">
        <v>4198</v>
      </c>
      <c r="AK2017" t="s">
        <v>106</v>
      </c>
      <c r="AL2017" t="s">
        <v>107</v>
      </c>
      <c r="AM2017" t="s">
        <v>72</v>
      </c>
      <c r="AN2017" t="s">
        <v>99</v>
      </c>
      <c r="AO2017" t="s">
        <v>74</v>
      </c>
      <c r="AP2017" t="s">
        <v>74</v>
      </c>
      <c r="AQ2017" t="s">
        <v>8636</v>
      </c>
      <c r="AR2017" t="s">
        <v>74</v>
      </c>
      <c r="AS2017" t="s">
        <v>64</v>
      </c>
      <c r="AT2017" t="s">
        <v>384</v>
      </c>
      <c r="AU2017" s="1">
        <v>43670</v>
      </c>
      <c r="AV2017" s="1">
        <v>43670</v>
      </c>
      <c r="AW2017" t="s">
        <v>8162</v>
      </c>
      <c r="AX2017" t="s">
        <v>75</v>
      </c>
      <c r="AZ2017" t="s">
        <v>76</v>
      </c>
      <c r="BA2017" s="16" t="s">
        <v>74</v>
      </c>
      <c r="BB2017" t="s">
        <v>75</v>
      </c>
      <c r="BC2017" s="1">
        <v>43670</v>
      </c>
      <c r="BD2017" s="1">
        <v>43670</v>
      </c>
      <c r="BE2017">
        <f t="shared" si="97"/>
        <v>1</v>
      </c>
      <c r="BF2017" s="17">
        <f>SUM(NETWORKDAYS.INTL(C2017,BC2017,1,festivos!A2021:A2037),-1)</f>
        <v>1</v>
      </c>
      <c r="BG2017" t="str">
        <f t="shared" si="96"/>
        <v>cumple</v>
      </c>
    </row>
    <row r="2018" spans="1:59" x14ac:dyDescent="0.25">
      <c r="A2018" t="s">
        <v>99</v>
      </c>
      <c r="B2018">
        <v>2019007161</v>
      </c>
      <c r="C2018" s="1">
        <v>43669</v>
      </c>
      <c r="D2018" t="s">
        <v>8643</v>
      </c>
      <c r="E2018" t="s">
        <v>56</v>
      </c>
      <c r="F2018" t="s">
        <v>101</v>
      </c>
      <c r="G2018" t="s">
        <v>58</v>
      </c>
      <c r="H2018" t="s">
        <v>59</v>
      </c>
      <c r="I2018" s="1">
        <v>43669</v>
      </c>
      <c r="J2018" t="s">
        <v>60</v>
      </c>
      <c r="K2018" t="s">
        <v>74</v>
      </c>
      <c r="L2018" t="s">
        <v>74</v>
      </c>
      <c r="M2018" t="s">
        <v>74</v>
      </c>
      <c r="N2018" t="s">
        <v>64</v>
      </c>
      <c r="O2018" t="s">
        <v>58</v>
      </c>
      <c r="P2018" t="s">
        <v>65</v>
      </c>
      <c r="Q2018" t="s">
        <v>384</v>
      </c>
      <c r="R2018" t="s">
        <v>67</v>
      </c>
      <c r="S2018" t="s">
        <v>68</v>
      </c>
      <c r="T2018" s="1">
        <v>43669</v>
      </c>
      <c r="U2018" t="s">
        <v>56</v>
      </c>
      <c r="AD2018" t="s">
        <v>103</v>
      </c>
      <c r="AF2018" t="s">
        <v>8644</v>
      </c>
      <c r="AH2018" t="s">
        <v>8645</v>
      </c>
      <c r="AJ2018">
        <v>3014550430</v>
      </c>
      <c r="AK2018" t="s">
        <v>106</v>
      </c>
      <c r="AL2018" t="s">
        <v>107</v>
      </c>
      <c r="AM2018" t="s">
        <v>72</v>
      </c>
      <c r="AN2018" t="s">
        <v>99</v>
      </c>
      <c r="AO2018" t="s">
        <v>74</v>
      </c>
      <c r="AP2018" t="s">
        <v>74</v>
      </c>
      <c r="AQ2018" t="s">
        <v>8646</v>
      </c>
      <c r="AR2018" t="s">
        <v>74</v>
      </c>
      <c r="AS2018" t="s">
        <v>64</v>
      </c>
      <c r="AT2018" t="s">
        <v>384</v>
      </c>
      <c r="AU2018" s="1">
        <v>43670</v>
      </c>
      <c r="AV2018" s="1">
        <v>43670</v>
      </c>
      <c r="AW2018" t="s">
        <v>8647</v>
      </c>
      <c r="AX2018" t="s">
        <v>75</v>
      </c>
      <c r="AZ2018" t="s">
        <v>76</v>
      </c>
      <c r="BA2018" s="16" t="s">
        <v>74</v>
      </c>
      <c r="BB2018" t="s">
        <v>75</v>
      </c>
      <c r="BC2018" s="1">
        <v>43670</v>
      </c>
      <c r="BD2018" s="1">
        <v>43670</v>
      </c>
      <c r="BE2018">
        <f t="shared" si="97"/>
        <v>1</v>
      </c>
      <c r="BF2018" s="17">
        <f>SUM(NETWORKDAYS.INTL(C2018,BC2018,1,festivos!A2022:A2038),-1)</f>
        <v>1</v>
      </c>
      <c r="BG2018" t="str">
        <f t="shared" si="96"/>
        <v>cumple</v>
      </c>
    </row>
    <row r="2019" spans="1:59" x14ac:dyDescent="0.25">
      <c r="A2019" t="s">
        <v>99</v>
      </c>
      <c r="B2019">
        <v>2019007167</v>
      </c>
      <c r="C2019" s="1">
        <v>43669</v>
      </c>
      <c r="D2019" t="s">
        <v>8659</v>
      </c>
      <c r="E2019" t="s">
        <v>56</v>
      </c>
      <c r="F2019" t="s">
        <v>101</v>
      </c>
      <c r="G2019" t="s">
        <v>58</v>
      </c>
      <c r="H2019" t="s">
        <v>59</v>
      </c>
      <c r="I2019" s="1">
        <v>43669</v>
      </c>
      <c r="J2019" t="s">
        <v>60</v>
      </c>
      <c r="K2019" t="s">
        <v>74</v>
      </c>
      <c r="L2019" t="s">
        <v>74</v>
      </c>
      <c r="M2019" t="s">
        <v>74</v>
      </c>
      <c r="N2019" t="s">
        <v>64</v>
      </c>
      <c r="O2019" t="s">
        <v>58</v>
      </c>
      <c r="P2019" t="s">
        <v>65</v>
      </c>
      <c r="Q2019" t="s">
        <v>384</v>
      </c>
      <c r="R2019" t="s">
        <v>67</v>
      </c>
      <c r="S2019" t="s">
        <v>68</v>
      </c>
      <c r="T2019" s="1">
        <v>43669</v>
      </c>
      <c r="U2019" t="s">
        <v>56</v>
      </c>
      <c r="V2019" t="s">
        <v>84</v>
      </c>
      <c r="W2019">
        <v>112052</v>
      </c>
      <c r="AD2019" t="s">
        <v>103</v>
      </c>
      <c r="AF2019" t="s">
        <v>8660</v>
      </c>
      <c r="AH2019" t="s">
        <v>3779</v>
      </c>
      <c r="AK2019" t="s">
        <v>106</v>
      </c>
      <c r="AL2019" t="s">
        <v>107</v>
      </c>
      <c r="AM2019" t="s">
        <v>72</v>
      </c>
      <c r="AN2019" t="s">
        <v>99</v>
      </c>
      <c r="AO2019" t="s">
        <v>74</v>
      </c>
      <c r="AP2019" t="s">
        <v>74</v>
      </c>
      <c r="AQ2019" t="s">
        <v>8661</v>
      </c>
      <c r="AR2019" t="s">
        <v>74</v>
      </c>
      <c r="AS2019" t="s">
        <v>64</v>
      </c>
      <c r="AT2019" t="s">
        <v>384</v>
      </c>
      <c r="AU2019" s="1">
        <v>43670</v>
      </c>
      <c r="AV2019" s="1">
        <v>43670</v>
      </c>
      <c r="AW2019" t="s">
        <v>8662</v>
      </c>
      <c r="AX2019" t="s">
        <v>75</v>
      </c>
      <c r="AZ2019" t="s">
        <v>76</v>
      </c>
      <c r="BA2019" s="16" t="s">
        <v>74</v>
      </c>
      <c r="BB2019" t="s">
        <v>75</v>
      </c>
      <c r="BC2019" s="1">
        <v>43670</v>
      </c>
      <c r="BD2019" s="1">
        <v>43670</v>
      </c>
      <c r="BE2019">
        <f t="shared" si="97"/>
        <v>1</v>
      </c>
      <c r="BF2019" s="17">
        <f>SUM(NETWORKDAYS.INTL(C2019,BC2019,1,festivos!A2023:A2039),-1)</f>
        <v>1</v>
      </c>
      <c r="BG2019" t="str">
        <f t="shared" si="96"/>
        <v>cumple</v>
      </c>
    </row>
    <row r="2020" spans="1:59" x14ac:dyDescent="0.25">
      <c r="A2020" t="s">
        <v>99</v>
      </c>
      <c r="B2020">
        <v>2019007174</v>
      </c>
      <c r="C2020" s="1">
        <v>43670</v>
      </c>
      <c r="D2020" t="s">
        <v>8676</v>
      </c>
      <c r="E2020" t="s">
        <v>56</v>
      </c>
      <c r="F2020" t="s">
        <v>101</v>
      </c>
      <c r="G2020" t="s">
        <v>58</v>
      </c>
      <c r="H2020" t="s">
        <v>59</v>
      </c>
      <c r="I2020" s="1">
        <v>43670</v>
      </c>
      <c r="J2020" t="s">
        <v>60</v>
      </c>
      <c r="K2020" t="s">
        <v>74</v>
      </c>
      <c r="L2020" t="s">
        <v>74</v>
      </c>
      <c r="M2020" t="s">
        <v>74</v>
      </c>
      <c r="N2020" t="s">
        <v>64</v>
      </c>
      <c r="O2020" t="s">
        <v>58</v>
      </c>
      <c r="P2020" t="s">
        <v>65</v>
      </c>
      <c r="Q2020" t="s">
        <v>384</v>
      </c>
      <c r="R2020" t="s">
        <v>67</v>
      </c>
      <c r="S2020" t="s">
        <v>68</v>
      </c>
      <c r="T2020" s="1">
        <v>43670</v>
      </c>
      <c r="U2020" t="s">
        <v>56</v>
      </c>
      <c r="V2020" t="s">
        <v>84</v>
      </c>
      <c r="W2020">
        <v>966536</v>
      </c>
      <c r="AD2020" t="s">
        <v>103</v>
      </c>
      <c r="AF2020" t="s">
        <v>8677</v>
      </c>
      <c r="AG2020" t="s">
        <v>8678</v>
      </c>
      <c r="AH2020" t="s">
        <v>8679</v>
      </c>
      <c r="AK2020" t="s">
        <v>106</v>
      </c>
      <c r="AL2020" t="s">
        <v>107</v>
      </c>
      <c r="AM2020" t="s">
        <v>72</v>
      </c>
      <c r="AN2020" t="s">
        <v>99</v>
      </c>
      <c r="AO2020" t="s">
        <v>74</v>
      </c>
      <c r="AP2020" t="s">
        <v>74</v>
      </c>
      <c r="AQ2020" t="s">
        <v>8680</v>
      </c>
      <c r="AR2020" t="s">
        <v>74</v>
      </c>
      <c r="AS2020" t="s">
        <v>64</v>
      </c>
      <c r="AT2020" t="s">
        <v>384</v>
      </c>
      <c r="AU2020" s="1">
        <v>43671</v>
      </c>
      <c r="AV2020" s="1">
        <v>43671</v>
      </c>
      <c r="AW2020" t="s">
        <v>8681</v>
      </c>
      <c r="AX2020" t="s">
        <v>75</v>
      </c>
      <c r="AZ2020" t="s">
        <v>76</v>
      </c>
      <c r="BA2020" s="16" t="s">
        <v>74</v>
      </c>
      <c r="BB2020" t="s">
        <v>75</v>
      </c>
      <c r="BC2020" s="1">
        <v>43671</v>
      </c>
      <c r="BD2020" s="1">
        <v>43671</v>
      </c>
      <c r="BE2020">
        <f t="shared" si="97"/>
        <v>1</v>
      </c>
      <c r="BF2020" s="17">
        <f>SUM(NETWORKDAYS.INTL(C2020,BC2020,1,festivos!A2024:A2040),-1)</f>
        <v>1</v>
      </c>
      <c r="BG2020" t="str">
        <f t="shared" si="96"/>
        <v>cumple</v>
      </c>
    </row>
    <row r="2021" spans="1:59" x14ac:dyDescent="0.25">
      <c r="A2021" t="s">
        <v>99</v>
      </c>
      <c r="B2021">
        <v>2019007179</v>
      </c>
      <c r="C2021" s="1">
        <v>43670</v>
      </c>
      <c r="D2021" t="s">
        <v>8686</v>
      </c>
      <c r="E2021" t="s">
        <v>56</v>
      </c>
      <c r="F2021" t="s">
        <v>101</v>
      </c>
      <c r="G2021" t="s">
        <v>58</v>
      </c>
      <c r="H2021" t="s">
        <v>59</v>
      </c>
      <c r="I2021" s="1">
        <v>43670</v>
      </c>
      <c r="J2021" t="s">
        <v>60</v>
      </c>
      <c r="K2021" t="s">
        <v>74</v>
      </c>
      <c r="L2021" t="s">
        <v>74</v>
      </c>
      <c r="M2021" t="s">
        <v>74</v>
      </c>
      <c r="N2021" t="s">
        <v>64</v>
      </c>
      <c r="O2021" t="s">
        <v>58</v>
      </c>
      <c r="P2021" t="s">
        <v>65</v>
      </c>
      <c r="Q2021" t="s">
        <v>384</v>
      </c>
      <c r="R2021" t="s">
        <v>67</v>
      </c>
      <c r="S2021" t="s">
        <v>68</v>
      </c>
      <c r="T2021" s="1">
        <v>43670</v>
      </c>
      <c r="U2021" t="s">
        <v>56</v>
      </c>
      <c r="AD2021" t="s">
        <v>103</v>
      </c>
      <c r="AF2021" t="s">
        <v>1532</v>
      </c>
      <c r="AH2021" t="s">
        <v>8687</v>
      </c>
      <c r="AJ2021">
        <v>3156722061</v>
      </c>
      <c r="AK2021" t="s">
        <v>106</v>
      </c>
      <c r="AL2021" t="s">
        <v>107</v>
      </c>
      <c r="AM2021" t="s">
        <v>72</v>
      </c>
      <c r="AN2021" t="s">
        <v>99</v>
      </c>
      <c r="AO2021" t="s">
        <v>74</v>
      </c>
      <c r="AP2021" t="s">
        <v>74</v>
      </c>
      <c r="AQ2021" t="s">
        <v>8688</v>
      </c>
      <c r="AR2021" t="s">
        <v>74</v>
      </c>
      <c r="AS2021" t="s">
        <v>64</v>
      </c>
      <c r="AT2021" t="s">
        <v>101</v>
      </c>
      <c r="AU2021" s="1">
        <v>43671</v>
      </c>
      <c r="AV2021" s="1">
        <v>43671</v>
      </c>
      <c r="AW2021" t="s">
        <v>8689</v>
      </c>
      <c r="AX2021" t="s">
        <v>75</v>
      </c>
      <c r="AZ2021" t="s">
        <v>76</v>
      </c>
      <c r="BA2021" s="16" t="s">
        <v>74</v>
      </c>
      <c r="BB2021" t="s">
        <v>75</v>
      </c>
      <c r="BC2021" s="1">
        <v>43671</v>
      </c>
      <c r="BD2021" s="1">
        <v>43671</v>
      </c>
      <c r="BE2021">
        <f t="shared" si="97"/>
        <v>1</v>
      </c>
      <c r="BF2021" s="17">
        <f>SUM(NETWORKDAYS.INTL(C2021,BC2021,1,festivos!A2025:A2041),-1)</f>
        <v>1</v>
      </c>
      <c r="BG2021" t="str">
        <f t="shared" si="96"/>
        <v>cumple</v>
      </c>
    </row>
    <row r="2022" spans="1:59" x14ac:dyDescent="0.25">
      <c r="A2022" t="s">
        <v>99</v>
      </c>
      <c r="B2022">
        <v>2019007196</v>
      </c>
      <c r="C2022" s="1">
        <v>43670</v>
      </c>
      <c r="D2022" t="s">
        <v>8720</v>
      </c>
      <c r="E2022" t="s">
        <v>56</v>
      </c>
      <c r="F2022" t="s">
        <v>101</v>
      </c>
      <c r="G2022" t="s">
        <v>58</v>
      </c>
      <c r="H2022" t="s">
        <v>59</v>
      </c>
      <c r="I2022" s="1">
        <v>43670</v>
      </c>
      <c r="J2022" t="s">
        <v>60</v>
      </c>
      <c r="K2022" t="s">
        <v>74</v>
      </c>
      <c r="L2022" t="s">
        <v>74</v>
      </c>
      <c r="M2022" t="s">
        <v>74</v>
      </c>
      <c r="N2022" t="s">
        <v>64</v>
      </c>
      <c r="O2022" t="s">
        <v>58</v>
      </c>
      <c r="P2022" t="s">
        <v>65</v>
      </c>
      <c r="Q2022" t="s">
        <v>384</v>
      </c>
      <c r="R2022" t="s">
        <v>67</v>
      </c>
      <c r="S2022" t="s">
        <v>68</v>
      </c>
      <c r="T2022" s="1">
        <v>43670</v>
      </c>
      <c r="U2022" t="s">
        <v>56</v>
      </c>
      <c r="AD2022" t="s">
        <v>103</v>
      </c>
      <c r="AF2022" t="s">
        <v>8721</v>
      </c>
      <c r="AG2022" t="s">
        <v>8722</v>
      </c>
      <c r="AH2022" t="s">
        <v>8723</v>
      </c>
      <c r="AK2022" t="s">
        <v>106</v>
      </c>
      <c r="AL2022" t="s">
        <v>107</v>
      </c>
      <c r="AM2022" t="s">
        <v>72</v>
      </c>
      <c r="AN2022" t="s">
        <v>99</v>
      </c>
      <c r="AO2022" t="s">
        <v>74</v>
      </c>
      <c r="AP2022" t="s">
        <v>74</v>
      </c>
      <c r="AQ2022" t="s">
        <v>8724</v>
      </c>
      <c r="AR2022" t="s">
        <v>74</v>
      </c>
      <c r="AS2022" t="s">
        <v>64</v>
      </c>
      <c r="AT2022" t="s">
        <v>101</v>
      </c>
      <c r="AU2022" s="1">
        <v>43671</v>
      </c>
      <c r="AV2022" s="1">
        <v>43671</v>
      </c>
      <c r="AW2022" t="s">
        <v>8725</v>
      </c>
      <c r="AX2022" t="s">
        <v>75</v>
      </c>
      <c r="AZ2022" t="s">
        <v>76</v>
      </c>
      <c r="BA2022" s="16" t="s">
        <v>74</v>
      </c>
      <c r="BB2022" t="s">
        <v>75</v>
      </c>
      <c r="BC2022" s="1">
        <v>43671</v>
      </c>
      <c r="BD2022" s="1">
        <v>43671</v>
      </c>
      <c r="BE2022">
        <f t="shared" si="97"/>
        <v>1</v>
      </c>
      <c r="BF2022" s="17">
        <f>SUM(NETWORKDAYS.INTL(C2022,BC2022,1,festivos!A2026:A2042),-1)</f>
        <v>1</v>
      </c>
      <c r="BG2022" t="str">
        <f t="shared" si="96"/>
        <v>cumple</v>
      </c>
    </row>
    <row r="2023" spans="1:59" x14ac:dyDescent="0.25">
      <c r="A2023" t="s">
        <v>99</v>
      </c>
      <c r="B2023">
        <v>2019007264</v>
      </c>
      <c r="C2023" s="1">
        <v>43671</v>
      </c>
      <c r="D2023" t="s">
        <v>8783</v>
      </c>
      <c r="E2023" t="s">
        <v>56</v>
      </c>
      <c r="F2023" t="s">
        <v>101</v>
      </c>
      <c r="G2023" t="s">
        <v>58</v>
      </c>
      <c r="H2023" t="s">
        <v>59</v>
      </c>
      <c r="I2023" s="1">
        <v>43671</v>
      </c>
      <c r="J2023" t="s">
        <v>60</v>
      </c>
      <c r="K2023" t="s">
        <v>74</v>
      </c>
      <c r="L2023" t="s">
        <v>74</v>
      </c>
      <c r="M2023" t="s">
        <v>74</v>
      </c>
      <c r="N2023" t="s">
        <v>64</v>
      </c>
      <c r="O2023" t="s">
        <v>58</v>
      </c>
      <c r="P2023" t="s">
        <v>65</v>
      </c>
      <c r="Q2023" t="s">
        <v>384</v>
      </c>
      <c r="R2023" t="s">
        <v>67</v>
      </c>
      <c r="S2023" t="s">
        <v>68</v>
      </c>
      <c r="T2023" s="1">
        <v>43671</v>
      </c>
      <c r="U2023" t="s">
        <v>56</v>
      </c>
      <c r="AD2023" t="s">
        <v>103</v>
      </c>
      <c r="AF2023" t="s">
        <v>8784</v>
      </c>
      <c r="AG2023" t="s">
        <v>8785</v>
      </c>
      <c r="AK2023" t="s">
        <v>106</v>
      </c>
      <c r="AL2023" t="s">
        <v>107</v>
      </c>
      <c r="AM2023" t="s">
        <v>72</v>
      </c>
      <c r="AN2023" t="s">
        <v>99</v>
      </c>
      <c r="AO2023" t="s">
        <v>74</v>
      </c>
      <c r="AP2023" t="s">
        <v>74</v>
      </c>
      <c r="AQ2023" t="s">
        <v>8786</v>
      </c>
      <c r="AR2023" t="s">
        <v>74</v>
      </c>
      <c r="AS2023" t="s">
        <v>64</v>
      </c>
      <c r="AT2023" t="s">
        <v>384</v>
      </c>
      <c r="AU2023" s="1">
        <v>43672</v>
      </c>
      <c r="AV2023" s="1">
        <v>43672</v>
      </c>
      <c r="AW2023" t="s">
        <v>8787</v>
      </c>
      <c r="AX2023" t="s">
        <v>75</v>
      </c>
      <c r="AZ2023" t="s">
        <v>76</v>
      </c>
      <c r="BA2023" s="16" t="s">
        <v>74</v>
      </c>
      <c r="BB2023" t="s">
        <v>75</v>
      </c>
      <c r="BC2023" s="1">
        <v>43672</v>
      </c>
      <c r="BD2023" s="1">
        <v>43672</v>
      </c>
      <c r="BE2023">
        <f t="shared" si="97"/>
        <v>1</v>
      </c>
      <c r="BF2023" s="17">
        <f>SUM(NETWORKDAYS.INTL(C2023,BC2023,1,festivos!A2027:A2043),-1)</f>
        <v>1</v>
      </c>
      <c r="BG2023" t="str">
        <f t="shared" si="96"/>
        <v>cumple</v>
      </c>
    </row>
    <row r="2024" spans="1:59" x14ac:dyDescent="0.25">
      <c r="A2024" t="s">
        <v>99</v>
      </c>
      <c r="B2024">
        <v>2019007281</v>
      </c>
      <c r="C2024" s="1">
        <v>43671</v>
      </c>
      <c r="D2024" t="s">
        <v>8820</v>
      </c>
      <c r="E2024" t="s">
        <v>56</v>
      </c>
      <c r="F2024" t="s">
        <v>101</v>
      </c>
      <c r="G2024" t="s">
        <v>58</v>
      </c>
      <c r="H2024" t="s">
        <v>59</v>
      </c>
      <c r="I2024" s="1">
        <v>43671</v>
      </c>
      <c r="J2024" t="s">
        <v>60</v>
      </c>
      <c r="K2024" t="s">
        <v>74</v>
      </c>
      <c r="L2024" t="s">
        <v>74</v>
      </c>
      <c r="M2024" t="s">
        <v>74</v>
      </c>
      <c r="N2024" t="s">
        <v>64</v>
      </c>
      <c r="O2024" t="s">
        <v>58</v>
      </c>
      <c r="P2024" t="s">
        <v>65</v>
      </c>
      <c r="Q2024" t="s">
        <v>384</v>
      </c>
      <c r="R2024" t="s">
        <v>67</v>
      </c>
      <c r="S2024" t="s">
        <v>68</v>
      </c>
      <c r="T2024" s="1">
        <v>43671</v>
      </c>
      <c r="U2024" t="s">
        <v>56</v>
      </c>
      <c r="V2024" t="s">
        <v>84</v>
      </c>
      <c r="W2024">
        <v>772851</v>
      </c>
      <c r="AD2024" t="s">
        <v>103</v>
      </c>
      <c r="AF2024" t="s">
        <v>8821</v>
      </c>
      <c r="AG2024" t="s">
        <v>8822</v>
      </c>
      <c r="AH2024" t="s">
        <v>8823</v>
      </c>
      <c r="AJ2024">
        <v>3204991393</v>
      </c>
      <c r="AK2024" t="s">
        <v>106</v>
      </c>
      <c r="AL2024" t="s">
        <v>107</v>
      </c>
      <c r="AM2024" t="s">
        <v>72</v>
      </c>
      <c r="AN2024" t="s">
        <v>99</v>
      </c>
      <c r="AO2024" t="s">
        <v>74</v>
      </c>
      <c r="AP2024" t="s">
        <v>74</v>
      </c>
      <c r="AQ2024" t="s">
        <v>8824</v>
      </c>
      <c r="AR2024" t="s">
        <v>74</v>
      </c>
      <c r="AS2024" t="s">
        <v>64</v>
      </c>
      <c r="AT2024" t="s">
        <v>384</v>
      </c>
      <c r="AU2024" s="1">
        <v>43672</v>
      </c>
      <c r="AV2024" s="1">
        <v>43672</v>
      </c>
      <c r="AW2024" t="s">
        <v>8825</v>
      </c>
      <c r="AX2024" t="s">
        <v>75</v>
      </c>
      <c r="AZ2024" t="s">
        <v>76</v>
      </c>
      <c r="BA2024" s="16" t="s">
        <v>74</v>
      </c>
      <c r="BB2024" t="s">
        <v>75</v>
      </c>
      <c r="BC2024" s="1">
        <v>43672</v>
      </c>
      <c r="BD2024" s="1">
        <v>43672</v>
      </c>
      <c r="BE2024">
        <f t="shared" si="97"/>
        <v>1</v>
      </c>
      <c r="BF2024" s="17">
        <f>SUM(NETWORKDAYS.INTL(C2024,BC2024,1,festivos!A2028:A2044),-1)</f>
        <v>1</v>
      </c>
      <c r="BG2024" t="str">
        <f t="shared" si="96"/>
        <v>cumple</v>
      </c>
    </row>
    <row r="2025" spans="1:59" x14ac:dyDescent="0.25">
      <c r="A2025" t="s">
        <v>99</v>
      </c>
      <c r="B2025">
        <v>2019007302</v>
      </c>
      <c r="C2025" s="1">
        <v>43672</v>
      </c>
      <c r="D2025" t="s">
        <v>8851</v>
      </c>
      <c r="E2025" t="s">
        <v>56</v>
      </c>
      <c r="F2025" t="s">
        <v>401</v>
      </c>
      <c r="G2025" t="s">
        <v>58</v>
      </c>
      <c r="H2025" t="s">
        <v>524</v>
      </c>
      <c r="I2025" s="1">
        <v>43672</v>
      </c>
      <c r="J2025" t="s">
        <v>60</v>
      </c>
      <c r="K2025" t="s">
        <v>74</v>
      </c>
      <c r="L2025" t="s">
        <v>74</v>
      </c>
      <c r="M2025" t="s">
        <v>74</v>
      </c>
      <c r="N2025" t="s">
        <v>64</v>
      </c>
      <c r="O2025" t="s">
        <v>58</v>
      </c>
      <c r="P2025" t="s">
        <v>65</v>
      </c>
      <c r="Q2025" t="s">
        <v>384</v>
      </c>
      <c r="R2025" t="s">
        <v>67</v>
      </c>
      <c r="S2025" t="s">
        <v>68</v>
      </c>
      <c r="T2025" s="1">
        <v>43672</v>
      </c>
      <c r="U2025" t="s">
        <v>56</v>
      </c>
      <c r="V2025" t="s">
        <v>84</v>
      </c>
      <c r="W2025">
        <v>1100608</v>
      </c>
      <c r="AD2025" t="s">
        <v>903</v>
      </c>
      <c r="AK2025" t="s">
        <v>106</v>
      </c>
      <c r="AL2025" t="s">
        <v>107</v>
      </c>
      <c r="AM2025" t="s">
        <v>72</v>
      </c>
      <c r="AN2025" t="s">
        <v>99</v>
      </c>
      <c r="AO2025" t="s">
        <v>74</v>
      </c>
      <c r="AP2025" t="s">
        <v>74</v>
      </c>
      <c r="AQ2025" t="s">
        <v>8852</v>
      </c>
      <c r="AR2025" t="s">
        <v>74</v>
      </c>
      <c r="AS2025" t="s">
        <v>64</v>
      </c>
      <c r="AT2025" t="s">
        <v>384</v>
      </c>
      <c r="AU2025" s="1">
        <v>43675</v>
      </c>
      <c r="AV2025" s="1">
        <v>43675</v>
      </c>
      <c r="AW2025" t="s">
        <v>8853</v>
      </c>
      <c r="AX2025" t="s">
        <v>75</v>
      </c>
      <c r="AZ2025" t="s">
        <v>76</v>
      </c>
      <c r="BA2025" s="16" t="s">
        <v>74</v>
      </c>
      <c r="BB2025" t="s">
        <v>75</v>
      </c>
      <c r="BC2025" s="1">
        <v>43675</v>
      </c>
      <c r="BD2025" s="1">
        <v>43675</v>
      </c>
      <c r="BE2025">
        <f t="shared" si="97"/>
        <v>1</v>
      </c>
      <c r="BF2025" s="17">
        <f>SUM(NETWORKDAYS.INTL(C2025,BC2025,1,festivos!A2029:A2045),-1)</f>
        <v>1</v>
      </c>
      <c r="BG2025" t="str">
        <f t="shared" si="96"/>
        <v>cumple</v>
      </c>
    </row>
    <row r="2026" spans="1:59" x14ac:dyDescent="0.25">
      <c r="A2026" t="s">
        <v>99</v>
      </c>
      <c r="B2026">
        <v>2019007305</v>
      </c>
      <c r="C2026" s="1">
        <v>43672</v>
      </c>
      <c r="D2026" t="s">
        <v>8854</v>
      </c>
      <c r="E2026" t="s">
        <v>56</v>
      </c>
      <c r="F2026" t="s">
        <v>101</v>
      </c>
      <c r="G2026" t="s">
        <v>58</v>
      </c>
      <c r="H2026" t="s">
        <v>59</v>
      </c>
      <c r="I2026" s="1">
        <v>43672</v>
      </c>
      <c r="J2026" t="s">
        <v>60</v>
      </c>
      <c r="K2026" t="s">
        <v>74</v>
      </c>
      <c r="L2026" t="s">
        <v>74</v>
      </c>
      <c r="M2026" t="s">
        <v>74</v>
      </c>
      <c r="N2026" t="s">
        <v>64</v>
      </c>
      <c r="O2026" t="s">
        <v>58</v>
      </c>
      <c r="P2026" t="s">
        <v>65</v>
      </c>
      <c r="Q2026" t="s">
        <v>384</v>
      </c>
      <c r="R2026" t="s">
        <v>67</v>
      </c>
      <c r="S2026" t="s">
        <v>68</v>
      </c>
      <c r="T2026" s="1">
        <v>43672</v>
      </c>
      <c r="U2026" t="s">
        <v>56</v>
      </c>
      <c r="V2026" t="s">
        <v>84</v>
      </c>
      <c r="W2026">
        <v>2129</v>
      </c>
      <c r="AD2026" t="s">
        <v>103</v>
      </c>
      <c r="AF2026" t="s">
        <v>8855</v>
      </c>
      <c r="AG2026">
        <v>6510420</v>
      </c>
      <c r="AK2026" t="s">
        <v>106</v>
      </c>
      <c r="AL2026" t="s">
        <v>107</v>
      </c>
      <c r="AM2026" t="s">
        <v>72</v>
      </c>
      <c r="AN2026" t="s">
        <v>99</v>
      </c>
      <c r="AO2026" t="s">
        <v>74</v>
      </c>
      <c r="AP2026" t="s">
        <v>74</v>
      </c>
      <c r="AQ2026" t="s">
        <v>8856</v>
      </c>
      <c r="AR2026" t="s">
        <v>74</v>
      </c>
      <c r="AS2026" t="s">
        <v>64</v>
      </c>
      <c r="AT2026" t="s">
        <v>384</v>
      </c>
      <c r="AU2026" s="1">
        <v>43675</v>
      </c>
      <c r="AV2026" s="1">
        <v>43675</v>
      </c>
      <c r="AW2026" t="s">
        <v>8857</v>
      </c>
      <c r="AX2026" t="s">
        <v>75</v>
      </c>
      <c r="AZ2026" t="s">
        <v>76</v>
      </c>
      <c r="BA2026" s="16" t="s">
        <v>74</v>
      </c>
      <c r="BB2026" t="s">
        <v>75</v>
      </c>
      <c r="BC2026" s="1">
        <v>43675</v>
      </c>
      <c r="BD2026" s="1">
        <v>43675</v>
      </c>
      <c r="BE2026">
        <f t="shared" si="97"/>
        <v>1</v>
      </c>
      <c r="BF2026" s="17">
        <f>SUM(NETWORKDAYS.INTL(C2026,BC2026,1,festivos!A2030:A2046),-1)</f>
        <v>1</v>
      </c>
      <c r="BG2026" t="str">
        <f t="shared" si="96"/>
        <v>cumple</v>
      </c>
    </row>
    <row r="2027" spans="1:59" x14ac:dyDescent="0.25">
      <c r="A2027" t="s">
        <v>99</v>
      </c>
      <c r="B2027">
        <v>2019007314</v>
      </c>
      <c r="C2027" s="1">
        <v>43672</v>
      </c>
      <c r="D2027" t="s">
        <v>8867</v>
      </c>
      <c r="E2027" t="s">
        <v>56</v>
      </c>
      <c r="F2027" t="s">
        <v>101</v>
      </c>
      <c r="G2027" t="s">
        <v>58</v>
      </c>
      <c r="H2027" t="s">
        <v>59</v>
      </c>
      <c r="I2027" s="1">
        <v>43672</v>
      </c>
      <c r="J2027" t="s">
        <v>60</v>
      </c>
      <c r="K2027" t="s">
        <v>74</v>
      </c>
      <c r="L2027" t="s">
        <v>74</v>
      </c>
      <c r="M2027" t="s">
        <v>74</v>
      </c>
      <c r="N2027" t="s">
        <v>64</v>
      </c>
      <c r="O2027" t="s">
        <v>58</v>
      </c>
      <c r="P2027" t="s">
        <v>65</v>
      </c>
      <c r="Q2027" t="s">
        <v>384</v>
      </c>
      <c r="R2027" t="s">
        <v>67</v>
      </c>
      <c r="S2027" t="s">
        <v>68</v>
      </c>
      <c r="T2027" s="1">
        <v>43672</v>
      </c>
      <c r="U2027" t="s">
        <v>56</v>
      </c>
      <c r="AD2027" t="s">
        <v>103</v>
      </c>
      <c r="AF2027" t="s">
        <v>8868</v>
      </c>
      <c r="AG2027">
        <v>4413875</v>
      </c>
      <c r="AH2027" t="s">
        <v>3955</v>
      </c>
      <c r="AK2027" t="s">
        <v>106</v>
      </c>
      <c r="AL2027" t="s">
        <v>107</v>
      </c>
      <c r="AM2027" t="s">
        <v>72</v>
      </c>
      <c r="AN2027" t="s">
        <v>99</v>
      </c>
      <c r="AO2027" t="s">
        <v>74</v>
      </c>
      <c r="AP2027" t="s">
        <v>74</v>
      </c>
      <c r="AQ2027" t="s">
        <v>8869</v>
      </c>
      <c r="AR2027" t="s">
        <v>74</v>
      </c>
      <c r="AS2027" t="s">
        <v>64</v>
      </c>
      <c r="AT2027" t="s">
        <v>384</v>
      </c>
      <c r="AU2027" s="1">
        <v>43675</v>
      </c>
      <c r="AV2027" s="1">
        <v>43675</v>
      </c>
      <c r="AW2027" t="s">
        <v>8870</v>
      </c>
      <c r="AX2027" t="s">
        <v>75</v>
      </c>
      <c r="AZ2027" t="s">
        <v>76</v>
      </c>
      <c r="BA2027" s="16" t="s">
        <v>74</v>
      </c>
      <c r="BB2027" t="s">
        <v>75</v>
      </c>
      <c r="BC2027" s="1">
        <v>43675</v>
      </c>
      <c r="BD2027" s="1">
        <v>43675</v>
      </c>
      <c r="BE2027">
        <f t="shared" si="97"/>
        <v>1</v>
      </c>
      <c r="BF2027" s="17">
        <f>SUM(NETWORKDAYS.INTL(C2027,BC2027,1,festivos!A2031:A2047),-1)</f>
        <v>1</v>
      </c>
      <c r="BG2027" t="str">
        <f t="shared" si="96"/>
        <v>cumple</v>
      </c>
    </row>
    <row r="2028" spans="1:59" x14ac:dyDescent="0.25">
      <c r="A2028" t="s">
        <v>99</v>
      </c>
      <c r="B2028">
        <v>2019007326</v>
      </c>
      <c r="C2028" s="1">
        <v>43672</v>
      </c>
      <c r="D2028" t="s">
        <v>8871</v>
      </c>
      <c r="E2028" t="s">
        <v>56</v>
      </c>
      <c r="F2028" t="s">
        <v>101</v>
      </c>
      <c r="G2028" t="s">
        <v>58</v>
      </c>
      <c r="H2028" t="s">
        <v>59</v>
      </c>
      <c r="I2028" s="1">
        <v>43672</v>
      </c>
      <c r="J2028" t="s">
        <v>60</v>
      </c>
      <c r="K2028" t="s">
        <v>74</v>
      </c>
      <c r="L2028" t="s">
        <v>74</v>
      </c>
      <c r="M2028" t="s">
        <v>74</v>
      </c>
      <c r="N2028" t="s">
        <v>64</v>
      </c>
      <c r="O2028" t="s">
        <v>58</v>
      </c>
      <c r="P2028" t="s">
        <v>65</v>
      </c>
      <c r="Q2028" t="s">
        <v>57</v>
      </c>
      <c r="R2028" t="s">
        <v>67</v>
      </c>
      <c r="S2028" t="s">
        <v>68</v>
      </c>
      <c r="T2028" s="1">
        <v>43672</v>
      </c>
      <c r="U2028" t="s">
        <v>56</v>
      </c>
      <c r="AD2028" t="s">
        <v>103</v>
      </c>
      <c r="AF2028" t="s">
        <v>8872</v>
      </c>
      <c r="AK2028" t="s">
        <v>106</v>
      </c>
      <c r="AL2028" t="s">
        <v>107</v>
      </c>
      <c r="AM2028" t="s">
        <v>72</v>
      </c>
      <c r="AN2028" t="s">
        <v>99</v>
      </c>
      <c r="AO2028" t="s">
        <v>74</v>
      </c>
      <c r="AP2028" t="s">
        <v>74</v>
      </c>
      <c r="AQ2028" t="s">
        <v>8873</v>
      </c>
      <c r="AR2028" t="s">
        <v>74</v>
      </c>
      <c r="AS2028" t="s">
        <v>64</v>
      </c>
      <c r="AT2028" t="s">
        <v>57</v>
      </c>
      <c r="AU2028" s="1">
        <v>43675</v>
      </c>
      <c r="AV2028" s="1">
        <v>43675</v>
      </c>
      <c r="AW2028" t="s">
        <v>58</v>
      </c>
      <c r="AX2028" t="s">
        <v>75</v>
      </c>
      <c r="AZ2028" t="s">
        <v>76</v>
      </c>
      <c r="BA2028" t="s">
        <v>109</v>
      </c>
      <c r="BB2028" t="s">
        <v>75</v>
      </c>
      <c r="BC2028" s="1">
        <v>43675</v>
      </c>
      <c r="BD2028" s="1">
        <v>43675</v>
      </c>
      <c r="BE2028">
        <f t="shared" si="97"/>
        <v>1</v>
      </c>
      <c r="BF2028" s="17">
        <f>SUM(NETWORKDAYS.INTL(C2028,BC2028,1,festivos!A2032:A2048),-1)</f>
        <v>1</v>
      </c>
      <c r="BG2028" t="str">
        <f t="shared" si="96"/>
        <v>cumple</v>
      </c>
    </row>
    <row r="2029" spans="1:59" x14ac:dyDescent="0.25">
      <c r="A2029" t="s">
        <v>99</v>
      </c>
      <c r="B2029">
        <v>2019007444</v>
      </c>
      <c r="C2029" s="1">
        <v>43676</v>
      </c>
      <c r="D2029" t="s">
        <v>8951</v>
      </c>
      <c r="E2029" t="s">
        <v>56</v>
      </c>
      <c r="F2029" t="s">
        <v>101</v>
      </c>
      <c r="G2029" t="s">
        <v>58</v>
      </c>
      <c r="H2029" t="s">
        <v>59</v>
      </c>
      <c r="I2029" s="1">
        <v>43676</v>
      </c>
      <c r="J2029" t="s">
        <v>60</v>
      </c>
      <c r="K2029" t="s">
        <v>74</v>
      </c>
      <c r="L2029" t="s">
        <v>74</v>
      </c>
      <c r="M2029" t="s">
        <v>74</v>
      </c>
      <c r="N2029" t="s">
        <v>64</v>
      </c>
      <c r="O2029" t="s">
        <v>58</v>
      </c>
      <c r="P2029" t="s">
        <v>65</v>
      </c>
      <c r="Q2029" t="s">
        <v>384</v>
      </c>
      <c r="R2029" t="s">
        <v>67</v>
      </c>
      <c r="S2029" t="s">
        <v>68</v>
      </c>
      <c r="T2029" s="1">
        <v>43676</v>
      </c>
      <c r="U2029" t="s">
        <v>56</v>
      </c>
      <c r="AD2029" t="s">
        <v>103</v>
      </c>
      <c r="AF2029" t="s">
        <v>8952</v>
      </c>
      <c r="AH2029" t="s">
        <v>8953</v>
      </c>
      <c r="AK2029" t="s">
        <v>106</v>
      </c>
      <c r="AL2029" t="s">
        <v>107</v>
      </c>
      <c r="AM2029" t="s">
        <v>72</v>
      </c>
      <c r="AN2029" t="s">
        <v>99</v>
      </c>
      <c r="AO2029" t="s">
        <v>74</v>
      </c>
      <c r="AP2029" t="s">
        <v>74</v>
      </c>
      <c r="AQ2029" t="s">
        <v>8954</v>
      </c>
      <c r="AR2029" t="s">
        <v>74</v>
      </c>
      <c r="AS2029" t="s">
        <v>64</v>
      </c>
      <c r="AT2029" t="s">
        <v>384</v>
      </c>
      <c r="AU2029" s="1">
        <v>43676</v>
      </c>
      <c r="AV2029" s="1">
        <v>43677</v>
      </c>
      <c r="AW2029" t="s">
        <v>8955</v>
      </c>
      <c r="AX2029" t="s">
        <v>75</v>
      </c>
      <c r="AZ2029" t="s">
        <v>76</v>
      </c>
      <c r="BA2029" s="16" t="s">
        <v>74</v>
      </c>
      <c r="BB2029" t="s">
        <v>75</v>
      </c>
      <c r="BC2029" s="1">
        <v>43677</v>
      </c>
      <c r="BD2029" s="1">
        <v>43677</v>
      </c>
      <c r="BE2029">
        <f t="shared" si="97"/>
        <v>1</v>
      </c>
      <c r="BF2029" s="17">
        <f>SUM(NETWORKDAYS.INTL(C2029,BC2029,1,festivos!A2033:A2049),-1)</f>
        <v>1</v>
      </c>
      <c r="BG2029" t="str">
        <f t="shared" si="96"/>
        <v>cumple</v>
      </c>
    </row>
    <row r="2030" spans="1:59" x14ac:dyDescent="0.25">
      <c r="A2030" t="s">
        <v>99</v>
      </c>
      <c r="B2030">
        <v>2019007448</v>
      </c>
      <c r="C2030" s="1">
        <v>43676</v>
      </c>
      <c r="D2030" t="s">
        <v>8962</v>
      </c>
      <c r="E2030" t="s">
        <v>56</v>
      </c>
      <c r="F2030" t="s">
        <v>101</v>
      </c>
      <c r="G2030" t="s">
        <v>58</v>
      </c>
      <c r="H2030" t="s">
        <v>59</v>
      </c>
      <c r="I2030" s="1">
        <v>43676</v>
      </c>
      <c r="J2030" t="s">
        <v>60</v>
      </c>
      <c r="K2030" t="s">
        <v>74</v>
      </c>
      <c r="L2030" t="s">
        <v>74</v>
      </c>
      <c r="M2030" t="s">
        <v>74</v>
      </c>
      <c r="N2030" t="s">
        <v>64</v>
      </c>
      <c r="O2030" t="s">
        <v>58</v>
      </c>
      <c r="P2030" t="s">
        <v>65</v>
      </c>
      <c r="Q2030" t="s">
        <v>384</v>
      </c>
      <c r="R2030" t="s">
        <v>67</v>
      </c>
      <c r="S2030" t="s">
        <v>68</v>
      </c>
      <c r="T2030" s="1">
        <v>43676</v>
      </c>
      <c r="U2030" t="s">
        <v>56</v>
      </c>
      <c r="V2030" t="s">
        <v>84</v>
      </c>
      <c r="W2030">
        <v>112052</v>
      </c>
      <c r="AD2030" t="s">
        <v>103</v>
      </c>
      <c r="AF2030" t="s">
        <v>7082</v>
      </c>
      <c r="AG2030">
        <v>65200436</v>
      </c>
      <c r="AH2030" t="s">
        <v>1054</v>
      </c>
      <c r="AK2030" t="s">
        <v>106</v>
      </c>
      <c r="AL2030" t="s">
        <v>107</v>
      </c>
      <c r="AM2030" t="s">
        <v>72</v>
      </c>
      <c r="AN2030" t="s">
        <v>99</v>
      </c>
      <c r="AO2030" t="s">
        <v>74</v>
      </c>
      <c r="AP2030" t="s">
        <v>74</v>
      </c>
      <c r="AQ2030" t="s">
        <v>8963</v>
      </c>
      <c r="AR2030" t="s">
        <v>74</v>
      </c>
      <c r="AS2030" t="s">
        <v>64</v>
      </c>
      <c r="AT2030" t="s">
        <v>384</v>
      </c>
      <c r="AU2030" s="1">
        <v>43677</v>
      </c>
      <c r="AV2030" s="1">
        <v>43677</v>
      </c>
      <c r="AW2030" t="s">
        <v>8964</v>
      </c>
      <c r="AX2030" t="s">
        <v>75</v>
      </c>
      <c r="AZ2030" t="s">
        <v>76</v>
      </c>
      <c r="BA2030" s="16" t="s">
        <v>74</v>
      </c>
      <c r="BB2030" t="s">
        <v>75</v>
      </c>
      <c r="BC2030" s="1">
        <v>43677</v>
      </c>
      <c r="BD2030" s="1">
        <v>43677</v>
      </c>
      <c r="BE2030">
        <f t="shared" si="97"/>
        <v>1</v>
      </c>
      <c r="BF2030" s="17">
        <f>SUM(NETWORKDAYS.INTL(C2030,BC2030,1,festivos!A2034:A2050),-1)</f>
        <v>1</v>
      </c>
      <c r="BG2030" t="str">
        <f t="shared" si="96"/>
        <v>cumple</v>
      </c>
    </row>
    <row r="2031" spans="1:59" x14ac:dyDescent="0.25">
      <c r="A2031" t="s">
        <v>99</v>
      </c>
      <c r="B2031">
        <v>2019007476</v>
      </c>
      <c r="C2031" s="1">
        <v>43676</v>
      </c>
      <c r="D2031" t="s">
        <v>8993</v>
      </c>
      <c r="E2031" t="s">
        <v>56</v>
      </c>
      <c r="F2031" t="s">
        <v>101</v>
      </c>
      <c r="G2031" t="s">
        <v>58</v>
      </c>
      <c r="H2031" t="s">
        <v>59</v>
      </c>
      <c r="I2031" s="1">
        <v>43676</v>
      </c>
      <c r="J2031" t="s">
        <v>60</v>
      </c>
      <c r="K2031" t="s">
        <v>74</v>
      </c>
      <c r="L2031" t="s">
        <v>74</v>
      </c>
      <c r="M2031" t="s">
        <v>74</v>
      </c>
      <c r="N2031" t="s">
        <v>64</v>
      </c>
      <c r="O2031" t="s">
        <v>58</v>
      </c>
      <c r="P2031" t="s">
        <v>65</v>
      </c>
      <c r="Q2031" t="s">
        <v>384</v>
      </c>
      <c r="R2031" t="s">
        <v>67</v>
      </c>
      <c r="S2031" t="s">
        <v>68</v>
      </c>
      <c r="T2031" s="1">
        <v>43676</v>
      </c>
      <c r="U2031" t="s">
        <v>56</v>
      </c>
      <c r="V2031" t="s">
        <v>84</v>
      </c>
      <c r="W2031">
        <v>112052</v>
      </c>
      <c r="AD2031" t="s">
        <v>103</v>
      </c>
      <c r="AF2031" t="s">
        <v>8994</v>
      </c>
      <c r="AG2031">
        <v>2829158</v>
      </c>
      <c r="AH2031" t="s">
        <v>8995</v>
      </c>
      <c r="AK2031" t="s">
        <v>106</v>
      </c>
      <c r="AL2031" t="s">
        <v>107</v>
      </c>
      <c r="AM2031" t="s">
        <v>72</v>
      </c>
      <c r="AN2031" t="s">
        <v>99</v>
      </c>
      <c r="AO2031" t="s">
        <v>74</v>
      </c>
      <c r="AP2031" t="s">
        <v>74</v>
      </c>
      <c r="AQ2031" t="s">
        <v>8996</v>
      </c>
      <c r="AR2031" t="s">
        <v>74</v>
      </c>
      <c r="AS2031" t="s">
        <v>64</v>
      </c>
      <c r="AT2031" t="s">
        <v>384</v>
      </c>
      <c r="AU2031" s="1">
        <v>43677</v>
      </c>
      <c r="AV2031" s="1">
        <v>43677</v>
      </c>
      <c r="AW2031" t="s">
        <v>8997</v>
      </c>
      <c r="AX2031" t="s">
        <v>75</v>
      </c>
      <c r="AZ2031" t="s">
        <v>76</v>
      </c>
      <c r="BA2031" s="16" t="s">
        <v>74</v>
      </c>
      <c r="BB2031" t="s">
        <v>75</v>
      </c>
      <c r="BC2031" s="1">
        <v>43677</v>
      </c>
      <c r="BD2031" s="1">
        <v>43677</v>
      </c>
      <c r="BE2031">
        <f t="shared" si="97"/>
        <v>1</v>
      </c>
      <c r="BF2031" s="17">
        <f>SUM(NETWORKDAYS.INTL(C2031,BC2031,1,festivos!A2035:A2051),-1)</f>
        <v>1</v>
      </c>
      <c r="BG2031" t="str">
        <f t="shared" si="96"/>
        <v>cumple</v>
      </c>
    </row>
    <row r="2032" spans="1:59" x14ac:dyDescent="0.25">
      <c r="A2032" t="s">
        <v>99</v>
      </c>
      <c r="B2032">
        <v>2019007477</v>
      </c>
      <c r="C2032" s="1">
        <v>43676</v>
      </c>
      <c r="D2032" t="s">
        <v>8998</v>
      </c>
      <c r="E2032" t="s">
        <v>56</v>
      </c>
      <c r="F2032" t="s">
        <v>101</v>
      </c>
      <c r="G2032" t="s">
        <v>58</v>
      </c>
      <c r="H2032" t="s">
        <v>59</v>
      </c>
      <c r="I2032" s="1">
        <v>43676</v>
      </c>
      <c r="J2032" t="s">
        <v>60</v>
      </c>
      <c r="K2032" t="s">
        <v>74</v>
      </c>
      <c r="L2032" t="s">
        <v>74</v>
      </c>
      <c r="M2032" t="s">
        <v>74</v>
      </c>
      <c r="N2032" t="s">
        <v>64</v>
      </c>
      <c r="O2032" t="s">
        <v>58</v>
      </c>
      <c r="P2032" t="s">
        <v>65</v>
      </c>
      <c r="Q2032" t="s">
        <v>384</v>
      </c>
      <c r="R2032" t="s">
        <v>67</v>
      </c>
      <c r="S2032" t="s">
        <v>68</v>
      </c>
      <c r="T2032" s="1">
        <v>43676</v>
      </c>
      <c r="U2032" t="s">
        <v>56</v>
      </c>
      <c r="V2032" t="s">
        <v>84</v>
      </c>
      <c r="W2032">
        <v>112052</v>
      </c>
      <c r="AD2032" t="s">
        <v>103</v>
      </c>
      <c r="AF2032" t="s">
        <v>8999</v>
      </c>
      <c r="AG2032">
        <v>2846427</v>
      </c>
      <c r="AH2032" t="s">
        <v>9000</v>
      </c>
      <c r="AK2032" t="s">
        <v>106</v>
      </c>
      <c r="AL2032" t="s">
        <v>107</v>
      </c>
      <c r="AM2032" t="s">
        <v>72</v>
      </c>
      <c r="AN2032" t="s">
        <v>99</v>
      </c>
      <c r="AO2032" t="s">
        <v>74</v>
      </c>
      <c r="AP2032" t="s">
        <v>74</v>
      </c>
      <c r="AQ2032" t="s">
        <v>9001</v>
      </c>
      <c r="AR2032" t="s">
        <v>74</v>
      </c>
      <c r="AS2032" t="s">
        <v>64</v>
      </c>
      <c r="AT2032" t="s">
        <v>384</v>
      </c>
      <c r="AU2032" s="1">
        <v>43677</v>
      </c>
      <c r="AV2032" s="1">
        <v>43727</v>
      </c>
      <c r="AW2032" t="s">
        <v>9002</v>
      </c>
      <c r="AX2032" t="s">
        <v>75</v>
      </c>
      <c r="AZ2032" t="s">
        <v>76</v>
      </c>
      <c r="BA2032" s="16" t="s">
        <v>74</v>
      </c>
      <c r="BB2032" t="s">
        <v>75</v>
      </c>
      <c r="BC2032" s="1">
        <v>43677</v>
      </c>
      <c r="BD2032" s="1">
        <v>43677</v>
      </c>
      <c r="BE2032">
        <f t="shared" si="97"/>
        <v>1</v>
      </c>
      <c r="BF2032" s="17">
        <f>SUM(NETWORKDAYS.INTL(C2032,BC2032,1,festivos!A2036:A2052),-1)</f>
        <v>1</v>
      </c>
      <c r="BG2032" t="str">
        <f t="shared" si="96"/>
        <v>cumple</v>
      </c>
    </row>
    <row r="2033" spans="1:59" x14ac:dyDescent="0.25">
      <c r="A2033" t="s">
        <v>99</v>
      </c>
      <c r="B2033">
        <v>2019007520</v>
      </c>
      <c r="C2033" s="1">
        <v>43677</v>
      </c>
      <c r="D2033" t="s">
        <v>9050</v>
      </c>
      <c r="E2033" t="s">
        <v>56</v>
      </c>
      <c r="F2033" t="s">
        <v>101</v>
      </c>
      <c r="G2033" t="s">
        <v>58</v>
      </c>
      <c r="H2033" t="s">
        <v>59</v>
      </c>
      <c r="I2033" s="1">
        <v>43677</v>
      </c>
      <c r="J2033" t="s">
        <v>60</v>
      </c>
      <c r="K2033" t="s">
        <v>74</v>
      </c>
      <c r="L2033" t="s">
        <v>74</v>
      </c>
      <c r="M2033" t="s">
        <v>74</v>
      </c>
      <c r="N2033" t="s">
        <v>64</v>
      </c>
      <c r="O2033" t="s">
        <v>58</v>
      </c>
      <c r="P2033" t="s">
        <v>65</v>
      </c>
      <c r="Q2033" t="s">
        <v>384</v>
      </c>
      <c r="R2033" t="s">
        <v>67</v>
      </c>
      <c r="S2033" t="s">
        <v>68</v>
      </c>
      <c r="T2033" s="1">
        <v>43677</v>
      </c>
      <c r="U2033" t="s">
        <v>56</v>
      </c>
      <c r="AD2033" t="s">
        <v>103</v>
      </c>
      <c r="AF2033" t="s">
        <v>9051</v>
      </c>
      <c r="AG2033" t="s">
        <v>9052</v>
      </c>
      <c r="AK2033" t="s">
        <v>106</v>
      </c>
      <c r="AL2033" t="s">
        <v>107</v>
      </c>
      <c r="AM2033" t="s">
        <v>72</v>
      </c>
      <c r="AN2033" t="s">
        <v>99</v>
      </c>
      <c r="AO2033" t="s">
        <v>74</v>
      </c>
      <c r="AP2033" t="s">
        <v>74</v>
      </c>
      <c r="AQ2033" t="s">
        <v>9053</v>
      </c>
      <c r="AR2033" t="s">
        <v>74</v>
      </c>
      <c r="AS2033" t="s">
        <v>64</v>
      </c>
      <c r="AT2033" t="s">
        <v>384</v>
      </c>
      <c r="AU2033" s="1">
        <v>43678</v>
      </c>
      <c r="AV2033" s="1">
        <v>43685</v>
      </c>
      <c r="AW2033" t="s">
        <v>9054</v>
      </c>
      <c r="AX2033" t="s">
        <v>75</v>
      </c>
      <c r="AZ2033" t="s">
        <v>76</v>
      </c>
      <c r="BA2033" s="16" t="s">
        <v>74</v>
      </c>
      <c r="BB2033" t="s">
        <v>75</v>
      </c>
      <c r="BC2033" s="1">
        <v>43678</v>
      </c>
      <c r="BD2033" s="1">
        <v>43678</v>
      </c>
      <c r="BE2033">
        <f t="shared" si="97"/>
        <v>1</v>
      </c>
      <c r="BF2033" s="17">
        <f>SUM(NETWORKDAYS.INTL(C2033,BC2033,1,festivos!A2037:A2053),-1)</f>
        <v>1</v>
      </c>
      <c r="BG2033" t="str">
        <f t="shared" si="96"/>
        <v>cumple</v>
      </c>
    </row>
    <row r="2034" spans="1:59" x14ac:dyDescent="0.25">
      <c r="A2034" t="s">
        <v>99</v>
      </c>
      <c r="B2034">
        <v>2019007618</v>
      </c>
      <c r="C2034" s="1">
        <v>43679</v>
      </c>
      <c r="D2034" t="s">
        <v>9107</v>
      </c>
      <c r="E2034" t="s">
        <v>56</v>
      </c>
      <c r="F2034" t="s">
        <v>101</v>
      </c>
      <c r="G2034" t="s">
        <v>58</v>
      </c>
      <c r="H2034" t="s">
        <v>59</v>
      </c>
      <c r="I2034" s="1">
        <v>43679</v>
      </c>
      <c r="J2034" t="s">
        <v>60</v>
      </c>
      <c r="K2034" t="s">
        <v>74</v>
      </c>
      <c r="L2034" t="s">
        <v>74</v>
      </c>
      <c r="M2034" t="s">
        <v>74</v>
      </c>
      <c r="N2034" t="s">
        <v>64</v>
      </c>
      <c r="O2034" t="s">
        <v>58</v>
      </c>
      <c r="P2034" t="s">
        <v>65</v>
      </c>
      <c r="Q2034" t="s">
        <v>384</v>
      </c>
      <c r="R2034" t="s">
        <v>67</v>
      </c>
      <c r="S2034" t="s">
        <v>68</v>
      </c>
      <c r="T2034" s="1">
        <v>43679</v>
      </c>
      <c r="U2034" t="s">
        <v>56</v>
      </c>
      <c r="AD2034" t="s">
        <v>103</v>
      </c>
      <c r="AF2034" t="s">
        <v>8008</v>
      </c>
      <c r="AG2034" t="s">
        <v>9108</v>
      </c>
      <c r="AH2034" t="s">
        <v>9109</v>
      </c>
      <c r="AK2034" t="s">
        <v>106</v>
      </c>
      <c r="AL2034" t="s">
        <v>107</v>
      </c>
      <c r="AM2034" t="s">
        <v>72</v>
      </c>
      <c r="AN2034" t="s">
        <v>99</v>
      </c>
      <c r="AO2034" t="s">
        <v>74</v>
      </c>
      <c r="AP2034" t="s">
        <v>74</v>
      </c>
      <c r="AQ2034" t="s">
        <v>9110</v>
      </c>
      <c r="AR2034" t="s">
        <v>74</v>
      </c>
      <c r="AS2034" t="s">
        <v>64</v>
      </c>
      <c r="AT2034" t="s">
        <v>384</v>
      </c>
      <c r="AU2034" s="1">
        <v>43682</v>
      </c>
      <c r="AV2034" s="1">
        <v>43712</v>
      </c>
      <c r="AW2034" t="s">
        <v>9111</v>
      </c>
      <c r="AX2034" t="s">
        <v>75</v>
      </c>
      <c r="AZ2034" t="s">
        <v>76</v>
      </c>
      <c r="BA2034" s="16" t="s">
        <v>74</v>
      </c>
      <c r="BB2034" t="s">
        <v>75</v>
      </c>
      <c r="BC2034" s="1">
        <v>43682</v>
      </c>
      <c r="BD2034" s="1">
        <v>43682</v>
      </c>
      <c r="BE2034">
        <f t="shared" si="97"/>
        <v>1</v>
      </c>
      <c r="BF2034" s="17">
        <f>SUM(NETWORKDAYS.INTL(C2034,BC2034,1,festivos!A2038:A2054),-1)</f>
        <v>1</v>
      </c>
      <c r="BG2034" t="str">
        <f t="shared" si="96"/>
        <v>cumple</v>
      </c>
    </row>
    <row r="2035" spans="1:59" x14ac:dyDescent="0.25">
      <c r="A2035" t="s">
        <v>99</v>
      </c>
      <c r="B2035">
        <v>2019007662</v>
      </c>
      <c r="C2035" s="1">
        <v>43682</v>
      </c>
      <c r="D2035" t="s">
        <v>9159</v>
      </c>
      <c r="E2035" t="s">
        <v>56</v>
      </c>
      <c r="F2035" t="s">
        <v>101</v>
      </c>
      <c r="G2035" t="s">
        <v>58</v>
      </c>
      <c r="H2035" t="s">
        <v>59</v>
      </c>
      <c r="I2035" s="1">
        <v>43682</v>
      </c>
      <c r="J2035" t="s">
        <v>60</v>
      </c>
      <c r="K2035" t="s">
        <v>74</v>
      </c>
      <c r="L2035" t="s">
        <v>74</v>
      </c>
      <c r="M2035" t="s">
        <v>74</v>
      </c>
      <c r="N2035" t="s">
        <v>64</v>
      </c>
      <c r="O2035" t="s">
        <v>58</v>
      </c>
      <c r="P2035" t="s">
        <v>65</v>
      </c>
      <c r="Q2035" t="s">
        <v>384</v>
      </c>
      <c r="R2035" t="s">
        <v>67</v>
      </c>
      <c r="S2035" t="s">
        <v>68</v>
      </c>
      <c r="T2035" s="1">
        <v>43682</v>
      </c>
      <c r="U2035" t="s">
        <v>56</v>
      </c>
      <c r="V2035" t="s">
        <v>84</v>
      </c>
      <c r="W2035">
        <v>112052</v>
      </c>
      <c r="AD2035" t="s">
        <v>103</v>
      </c>
      <c r="AF2035" t="s">
        <v>1348</v>
      </c>
      <c r="AG2035">
        <v>2822565</v>
      </c>
      <c r="AH2035" t="s">
        <v>1115</v>
      </c>
      <c r="AK2035" t="s">
        <v>106</v>
      </c>
      <c r="AL2035" t="s">
        <v>107</v>
      </c>
      <c r="AM2035" t="s">
        <v>72</v>
      </c>
      <c r="AN2035" t="s">
        <v>99</v>
      </c>
      <c r="AO2035" t="s">
        <v>74</v>
      </c>
      <c r="AP2035" t="s">
        <v>74</v>
      </c>
      <c r="AQ2035" t="s">
        <v>9160</v>
      </c>
      <c r="AR2035" t="s">
        <v>74</v>
      </c>
      <c r="AS2035" t="s">
        <v>64</v>
      </c>
      <c r="AT2035" t="s">
        <v>384</v>
      </c>
      <c r="AU2035" s="1">
        <v>43683</v>
      </c>
      <c r="AV2035" s="1">
        <v>43683</v>
      </c>
      <c r="AW2035" t="s">
        <v>9161</v>
      </c>
      <c r="AX2035" t="s">
        <v>75</v>
      </c>
      <c r="AZ2035" t="s">
        <v>76</v>
      </c>
      <c r="BA2035" s="16" t="s">
        <v>74</v>
      </c>
      <c r="BB2035" t="s">
        <v>75</v>
      </c>
      <c r="BC2035" s="1">
        <v>43683</v>
      </c>
      <c r="BD2035" s="1">
        <v>43683</v>
      </c>
      <c r="BE2035">
        <f t="shared" si="97"/>
        <v>1</v>
      </c>
      <c r="BF2035" s="17">
        <f>SUM(NETWORKDAYS.INTL(C2035,BC2035,1,festivos!A2039:A2055),-1)</f>
        <v>1</v>
      </c>
      <c r="BG2035" t="str">
        <f t="shared" si="96"/>
        <v>cumple</v>
      </c>
    </row>
    <row r="2036" spans="1:59" x14ac:dyDescent="0.25">
      <c r="A2036" t="s">
        <v>99</v>
      </c>
      <c r="B2036">
        <v>2019007664</v>
      </c>
      <c r="C2036" s="1">
        <v>43682</v>
      </c>
      <c r="D2036" t="s">
        <v>9166</v>
      </c>
      <c r="E2036" t="s">
        <v>56</v>
      </c>
      <c r="F2036" t="s">
        <v>101</v>
      </c>
      <c r="G2036" t="s">
        <v>58</v>
      </c>
      <c r="H2036" t="s">
        <v>59</v>
      </c>
      <c r="I2036" s="1">
        <v>43682</v>
      </c>
      <c r="J2036" t="s">
        <v>60</v>
      </c>
      <c r="K2036" t="s">
        <v>74</v>
      </c>
      <c r="L2036" t="s">
        <v>74</v>
      </c>
      <c r="M2036" t="s">
        <v>74</v>
      </c>
      <c r="N2036" t="s">
        <v>64</v>
      </c>
      <c r="O2036" t="s">
        <v>58</v>
      </c>
      <c r="P2036" t="s">
        <v>65</v>
      </c>
      <c r="Q2036" t="s">
        <v>384</v>
      </c>
      <c r="R2036" t="s">
        <v>67</v>
      </c>
      <c r="S2036" t="s">
        <v>68</v>
      </c>
      <c r="T2036" s="1">
        <v>43682</v>
      </c>
      <c r="U2036" t="s">
        <v>56</v>
      </c>
      <c r="AD2036" t="s">
        <v>103</v>
      </c>
      <c r="AF2036" t="s">
        <v>9167</v>
      </c>
      <c r="AG2036" t="s">
        <v>9168</v>
      </c>
      <c r="AH2036" t="s">
        <v>9169</v>
      </c>
      <c r="AJ2036">
        <v>3506532031</v>
      </c>
      <c r="AK2036" t="s">
        <v>106</v>
      </c>
      <c r="AL2036" t="s">
        <v>107</v>
      </c>
      <c r="AM2036" t="s">
        <v>72</v>
      </c>
      <c r="AN2036" t="s">
        <v>99</v>
      </c>
      <c r="AO2036" t="s">
        <v>74</v>
      </c>
      <c r="AP2036" t="s">
        <v>74</v>
      </c>
      <c r="AQ2036" t="s">
        <v>9170</v>
      </c>
      <c r="AR2036" t="s">
        <v>74</v>
      </c>
      <c r="AS2036" t="s">
        <v>64</v>
      </c>
      <c r="AT2036" t="s">
        <v>384</v>
      </c>
      <c r="AU2036" s="1">
        <v>43683</v>
      </c>
      <c r="AV2036" s="1">
        <v>43683</v>
      </c>
      <c r="AW2036" t="s">
        <v>9171</v>
      </c>
      <c r="AX2036" t="s">
        <v>75</v>
      </c>
      <c r="AZ2036" t="s">
        <v>76</v>
      </c>
      <c r="BA2036" s="16" t="s">
        <v>74</v>
      </c>
      <c r="BB2036" t="s">
        <v>75</v>
      </c>
      <c r="BC2036" s="1">
        <v>43683</v>
      </c>
      <c r="BD2036" s="1">
        <v>43683</v>
      </c>
      <c r="BE2036">
        <f t="shared" si="97"/>
        <v>1</v>
      </c>
      <c r="BF2036" s="17">
        <f>SUM(NETWORKDAYS.INTL(C2036,BC2036,1,festivos!A2040:A2056),-1)</f>
        <v>1</v>
      </c>
      <c r="BG2036" t="str">
        <f t="shared" si="96"/>
        <v>cumple</v>
      </c>
    </row>
    <row r="2037" spans="1:59" x14ac:dyDescent="0.25">
      <c r="A2037" t="s">
        <v>99</v>
      </c>
      <c r="B2037">
        <v>2019007667</v>
      </c>
      <c r="C2037" s="1">
        <v>43682</v>
      </c>
      <c r="D2037" t="s">
        <v>9181</v>
      </c>
      <c r="E2037" t="s">
        <v>56</v>
      </c>
      <c r="F2037" t="s">
        <v>101</v>
      </c>
      <c r="G2037" t="s">
        <v>58</v>
      </c>
      <c r="H2037" t="s">
        <v>59</v>
      </c>
      <c r="I2037" s="1">
        <v>43682</v>
      </c>
      <c r="J2037" t="s">
        <v>60</v>
      </c>
      <c r="K2037" t="s">
        <v>74</v>
      </c>
      <c r="L2037" t="s">
        <v>74</v>
      </c>
      <c r="M2037" t="s">
        <v>74</v>
      </c>
      <c r="N2037" t="s">
        <v>64</v>
      </c>
      <c r="O2037" t="s">
        <v>58</v>
      </c>
      <c r="P2037" t="s">
        <v>65</v>
      </c>
      <c r="Q2037" t="s">
        <v>384</v>
      </c>
      <c r="R2037" t="s">
        <v>67</v>
      </c>
      <c r="S2037" t="s">
        <v>68</v>
      </c>
      <c r="T2037" s="1">
        <v>43682</v>
      </c>
      <c r="U2037" t="s">
        <v>56</v>
      </c>
      <c r="V2037" t="s">
        <v>84</v>
      </c>
      <c r="W2037">
        <v>112052</v>
      </c>
      <c r="AD2037" t="s">
        <v>103</v>
      </c>
      <c r="AF2037" t="s">
        <v>9182</v>
      </c>
      <c r="AG2037">
        <v>8784102</v>
      </c>
      <c r="AH2037" t="s">
        <v>9183</v>
      </c>
      <c r="AK2037" t="s">
        <v>106</v>
      </c>
      <c r="AL2037" t="s">
        <v>107</v>
      </c>
      <c r="AM2037" t="s">
        <v>72</v>
      </c>
      <c r="AN2037" t="s">
        <v>99</v>
      </c>
      <c r="AO2037" t="s">
        <v>74</v>
      </c>
      <c r="AP2037" t="s">
        <v>74</v>
      </c>
      <c r="AQ2037" t="s">
        <v>9184</v>
      </c>
      <c r="AR2037" t="s">
        <v>74</v>
      </c>
      <c r="AS2037" t="s">
        <v>64</v>
      </c>
      <c r="AT2037" t="s">
        <v>384</v>
      </c>
      <c r="AU2037" s="1">
        <v>43683</v>
      </c>
      <c r="AV2037" s="1">
        <v>43683</v>
      </c>
      <c r="AW2037" t="s">
        <v>9185</v>
      </c>
      <c r="AX2037" t="s">
        <v>75</v>
      </c>
      <c r="AZ2037" t="s">
        <v>76</v>
      </c>
      <c r="BA2037" s="16" t="s">
        <v>74</v>
      </c>
      <c r="BB2037" t="s">
        <v>75</v>
      </c>
      <c r="BC2037" s="1">
        <v>43683</v>
      </c>
      <c r="BD2037" s="1">
        <v>43683</v>
      </c>
      <c r="BE2037">
        <f t="shared" si="97"/>
        <v>1</v>
      </c>
      <c r="BF2037" s="17">
        <f>SUM(NETWORKDAYS.INTL(C2037,BC2037,1,festivos!A2041:A2057),-1)</f>
        <v>1</v>
      </c>
      <c r="BG2037" t="str">
        <f t="shared" si="96"/>
        <v>cumple</v>
      </c>
    </row>
    <row r="2038" spans="1:59" x14ac:dyDescent="0.25">
      <c r="A2038" t="s">
        <v>99</v>
      </c>
      <c r="B2038">
        <v>2019007743</v>
      </c>
      <c r="C2038" s="1">
        <v>43685</v>
      </c>
      <c r="D2038" t="s">
        <v>9292</v>
      </c>
      <c r="E2038" t="s">
        <v>56</v>
      </c>
      <c r="F2038" t="s">
        <v>480</v>
      </c>
      <c r="G2038" t="s">
        <v>58</v>
      </c>
      <c r="H2038" t="s">
        <v>59</v>
      </c>
      <c r="I2038" s="1">
        <v>43685</v>
      </c>
      <c r="J2038" t="s">
        <v>60</v>
      </c>
      <c r="K2038" t="s">
        <v>74</v>
      </c>
      <c r="L2038" t="s">
        <v>74</v>
      </c>
      <c r="M2038" t="s">
        <v>74</v>
      </c>
      <c r="N2038" t="s">
        <v>64</v>
      </c>
      <c r="O2038" t="s">
        <v>58</v>
      </c>
      <c r="P2038" t="s">
        <v>65</v>
      </c>
      <c r="Q2038" t="s">
        <v>384</v>
      </c>
      <c r="R2038" t="s">
        <v>67</v>
      </c>
      <c r="S2038" t="s">
        <v>68</v>
      </c>
      <c r="T2038" s="1">
        <v>43685</v>
      </c>
      <c r="U2038" t="s">
        <v>56</v>
      </c>
      <c r="AD2038" t="s">
        <v>103</v>
      </c>
      <c r="AE2038">
        <v>16260793</v>
      </c>
      <c r="AF2038" t="s">
        <v>9293</v>
      </c>
      <c r="AH2038" t="s">
        <v>9294</v>
      </c>
      <c r="AI2038" t="s">
        <v>179</v>
      </c>
      <c r="AJ2038">
        <v>3132258070</v>
      </c>
      <c r="AK2038" t="s">
        <v>106</v>
      </c>
      <c r="AL2038" t="s">
        <v>107</v>
      </c>
      <c r="AM2038" t="s">
        <v>72</v>
      </c>
      <c r="AN2038" t="s">
        <v>99</v>
      </c>
      <c r="AO2038" t="s">
        <v>74</v>
      </c>
      <c r="AP2038" t="s">
        <v>74</v>
      </c>
      <c r="AQ2038" t="s">
        <v>9295</v>
      </c>
      <c r="AR2038" t="s">
        <v>74</v>
      </c>
      <c r="AS2038" t="s">
        <v>64</v>
      </c>
      <c r="AT2038" t="s">
        <v>384</v>
      </c>
      <c r="AU2038" s="1">
        <v>43686</v>
      </c>
      <c r="AV2038" s="1">
        <v>43686</v>
      </c>
      <c r="AW2038" t="s">
        <v>9296</v>
      </c>
      <c r="AX2038" t="s">
        <v>75</v>
      </c>
      <c r="AZ2038" t="s">
        <v>76</v>
      </c>
      <c r="BA2038" s="16" t="s">
        <v>74</v>
      </c>
      <c r="BB2038" t="s">
        <v>75</v>
      </c>
      <c r="BC2038" s="1">
        <v>43686</v>
      </c>
      <c r="BD2038" s="1">
        <v>43686</v>
      </c>
      <c r="BE2038">
        <f t="shared" si="97"/>
        <v>1</v>
      </c>
      <c r="BF2038" s="17">
        <f>SUM(NETWORKDAYS.INTL(C2038,BC2038,1,festivos!A2042:A2058),-1)</f>
        <v>1</v>
      </c>
      <c r="BG2038" t="str">
        <f t="shared" si="96"/>
        <v>cumple</v>
      </c>
    </row>
    <row r="2039" spans="1:59" x14ac:dyDescent="0.25">
      <c r="A2039" t="s">
        <v>99</v>
      </c>
      <c r="B2039">
        <v>2019007751</v>
      </c>
      <c r="C2039" s="1">
        <v>43685</v>
      </c>
      <c r="D2039" t="s">
        <v>9310</v>
      </c>
      <c r="E2039" t="s">
        <v>56</v>
      </c>
      <c r="F2039" t="s">
        <v>101</v>
      </c>
      <c r="G2039" t="s">
        <v>58</v>
      </c>
      <c r="H2039" t="s">
        <v>59</v>
      </c>
      <c r="I2039" s="1">
        <v>43685</v>
      </c>
      <c r="J2039" t="s">
        <v>60</v>
      </c>
      <c r="K2039" t="s">
        <v>74</v>
      </c>
      <c r="L2039" t="s">
        <v>74</v>
      </c>
      <c r="M2039" t="s">
        <v>74</v>
      </c>
      <c r="N2039" t="s">
        <v>64</v>
      </c>
      <c r="O2039" t="s">
        <v>58</v>
      </c>
      <c r="P2039" t="s">
        <v>65</v>
      </c>
      <c r="Q2039" t="s">
        <v>384</v>
      </c>
      <c r="R2039" t="s">
        <v>67</v>
      </c>
      <c r="S2039" t="s">
        <v>68</v>
      </c>
      <c r="T2039" s="1">
        <v>43685</v>
      </c>
      <c r="U2039" t="s">
        <v>56</v>
      </c>
      <c r="AD2039" t="s">
        <v>103</v>
      </c>
      <c r="AF2039" t="s">
        <v>4686</v>
      </c>
      <c r="AG2039">
        <v>2224065</v>
      </c>
      <c r="AH2039" t="s">
        <v>4687</v>
      </c>
      <c r="AK2039" t="s">
        <v>106</v>
      </c>
      <c r="AL2039" t="s">
        <v>107</v>
      </c>
      <c r="AM2039" t="s">
        <v>72</v>
      </c>
      <c r="AN2039" t="s">
        <v>99</v>
      </c>
      <c r="AO2039" t="s">
        <v>74</v>
      </c>
      <c r="AP2039" t="s">
        <v>74</v>
      </c>
      <c r="AQ2039" t="s">
        <v>9311</v>
      </c>
      <c r="AR2039" t="s">
        <v>74</v>
      </c>
      <c r="AS2039" t="s">
        <v>64</v>
      </c>
      <c r="AT2039" t="s">
        <v>384</v>
      </c>
      <c r="AU2039" s="1">
        <v>43686</v>
      </c>
      <c r="AV2039" s="1">
        <v>43686</v>
      </c>
      <c r="AW2039" t="s">
        <v>9312</v>
      </c>
      <c r="AX2039" t="s">
        <v>75</v>
      </c>
      <c r="AZ2039" t="s">
        <v>76</v>
      </c>
      <c r="BA2039" s="16" t="s">
        <v>74</v>
      </c>
      <c r="BB2039" t="s">
        <v>75</v>
      </c>
      <c r="BC2039" s="1">
        <v>43686</v>
      </c>
      <c r="BD2039" s="1">
        <v>43686</v>
      </c>
      <c r="BE2039">
        <f t="shared" si="97"/>
        <v>1</v>
      </c>
      <c r="BF2039" s="17">
        <f>SUM(NETWORKDAYS.INTL(C2039,BC2039,1,festivos!A2043:A2059),-1)</f>
        <v>1</v>
      </c>
      <c r="BG2039" t="str">
        <f t="shared" si="96"/>
        <v>cumple</v>
      </c>
    </row>
    <row r="2040" spans="1:59" x14ac:dyDescent="0.25">
      <c r="A2040" t="s">
        <v>99</v>
      </c>
      <c r="B2040">
        <v>2019007753</v>
      </c>
      <c r="C2040" s="1">
        <v>43685</v>
      </c>
      <c r="D2040" t="s">
        <v>9313</v>
      </c>
      <c r="E2040" t="s">
        <v>56</v>
      </c>
      <c r="F2040" t="s">
        <v>122</v>
      </c>
      <c r="G2040" t="s">
        <v>58</v>
      </c>
      <c r="H2040" t="s">
        <v>59</v>
      </c>
      <c r="I2040" s="1">
        <v>43685</v>
      </c>
      <c r="J2040" t="s">
        <v>60</v>
      </c>
      <c r="K2040" t="s">
        <v>74</v>
      </c>
      <c r="L2040" t="s">
        <v>74</v>
      </c>
      <c r="M2040" t="s">
        <v>74</v>
      </c>
      <c r="N2040" t="s">
        <v>64</v>
      </c>
      <c r="O2040" t="s">
        <v>58</v>
      </c>
      <c r="P2040" t="s">
        <v>65</v>
      </c>
      <c r="Q2040" t="s">
        <v>384</v>
      </c>
      <c r="R2040" t="s">
        <v>67</v>
      </c>
      <c r="S2040" t="s">
        <v>68</v>
      </c>
      <c r="T2040" s="1">
        <v>43685</v>
      </c>
      <c r="U2040" t="s">
        <v>56</v>
      </c>
      <c r="AD2040" t="s">
        <v>103</v>
      </c>
      <c r="AE2040">
        <v>16733254</v>
      </c>
      <c r="AF2040" t="s">
        <v>9314</v>
      </c>
      <c r="AG2040">
        <v>8892618</v>
      </c>
      <c r="AH2040" t="s">
        <v>9315</v>
      </c>
      <c r="AI2040" t="s">
        <v>179</v>
      </c>
      <c r="AJ2040">
        <v>3217720563</v>
      </c>
      <c r="AK2040" t="s">
        <v>106</v>
      </c>
      <c r="AL2040" t="s">
        <v>107</v>
      </c>
      <c r="AM2040" t="s">
        <v>72</v>
      </c>
      <c r="AN2040" t="s">
        <v>99</v>
      </c>
      <c r="AO2040" t="s">
        <v>74</v>
      </c>
      <c r="AP2040" t="s">
        <v>74</v>
      </c>
      <c r="AQ2040" t="s">
        <v>9316</v>
      </c>
      <c r="AR2040" t="s">
        <v>74</v>
      </c>
      <c r="AS2040" t="s">
        <v>64</v>
      </c>
      <c r="AT2040" t="s">
        <v>384</v>
      </c>
      <c r="AU2040" s="1">
        <v>43686</v>
      </c>
      <c r="AV2040" s="1">
        <v>43686</v>
      </c>
      <c r="AW2040" t="s">
        <v>9317</v>
      </c>
      <c r="AX2040" t="s">
        <v>75</v>
      </c>
      <c r="AZ2040" t="s">
        <v>76</v>
      </c>
      <c r="BA2040" s="16" t="s">
        <v>74</v>
      </c>
      <c r="BB2040" t="s">
        <v>75</v>
      </c>
      <c r="BC2040" s="1">
        <v>43686</v>
      </c>
      <c r="BD2040" s="1">
        <v>43686</v>
      </c>
      <c r="BE2040">
        <f t="shared" si="97"/>
        <v>1</v>
      </c>
      <c r="BF2040" s="17">
        <f>SUM(NETWORKDAYS.INTL(C2040,BC2040,1,festivos!A2044:A2060),-1)</f>
        <v>1</v>
      </c>
      <c r="BG2040" t="str">
        <f t="shared" si="96"/>
        <v>cumple</v>
      </c>
    </row>
    <row r="2041" spans="1:59" x14ac:dyDescent="0.25">
      <c r="A2041" t="s">
        <v>99</v>
      </c>
      <c r="B2041">
        <v>2019007754</v>
      </c>
      <c r="C2041" s="1">
        <v>43685</v>
      </c>
      <c r="D2041" t="s">
        <v>9318</v>
      </c>
      <c r="E2041" t="s">
        <v>56</v>
      </c>
      <c r="F2041" t="s">
        <v>101</v>
      </c>
      <c r="G2041" t="s">
        <v>58</v>
      </c>
      <c r="H2041" t="s">
        <v>59</v>
      </c>
      <c r="I2041" s="1">
        <v>43685</v>
      </c>
      <c r="J2041" t="s">
        <v>60</v>
      </c>
      <c r="K2041" t="s">
        <v>74</v>
      </c>
      <c r="L2041" t="s">
        <v>74</v>
      </c>
      <c r="M2041" t="s">
        <v>74</v>
      </c>
      <c r="N2041" t="s">
        <v>64</v>
      </c>
      <c r="O2041" t="s">
        <v>58</v>
      </c>
      <c r="P2041" t="s">
        <v>65</v>
      </c>
      <c r="Q2041" t="s">
        <v>384</v>
      </c>
      <c r="R2041" t="s">
        <v>67</v>
      </c>
      <c r="S2041" t="s">
        <v>68</v>
      </c>
      <c r="T2041" s="1">
        <v>43685</v>
      </c>
      <c r="U2041" t="s">
        <v>56</v>
      </c>
      <c r="V2041" t="s">
        <v>84</v>
      </c>
      <c r="W2041">
        <v>928299</v>
      </c>
      <c r="AD2041" t="s">
        <v>103</v>
      </c>
      <c r="AF2041" t="s">
        <v>9319</v>
      </c>
      <c r="AH2041" t="s">
        <v>9320</v>
      </c>
      <c r="AJ2041">
        <v>3193364079</v>
      </c>
      <c r="AK2041" t="s">
        <v>106</v>
      </c>
      <c r="AL2041" t="s">
        <v>107</v>
      </c>
      <c r="AM2041" t="s">
        <v>72</v>
      </c>
      <c r="AN2041" t="s">
        <v>99</v>
      </c>
      <c r="AO2041" t="s">
        <v>74</v>
      </c>
      <c r="AP2041" t="s">
        <v>74</v>
      </c>
      <c r="AQ2041" t="s">
        <v>9321</v>
      </c>
      <c r="AR2041" t="s">
        <v>74</v>
      </c>
      <c r="AS2041" t="s">
        <v>64</v>
      </c>
      <c r="AT2041" t="s">
        <v>384</v>
      </c>
      <c r="AU2041" s="1">
        <v>43686</v>
      </c>
      <c r="AV2041" s="1">
        <v>43712</v>
      </c>
      <c r="AW2041" t="s">
        <v>9322</v>
      </c>
      <c r="AX2041" t="s">
        <v>75</v>
      </c>
      <c r="AZ2041" t="s">
        <v>76</v>
      </c>
      <c r="BA2041" s="16" t="s">
        <v>74</v>
      </c>
      <c r="BB2041" t="s">
        <v>75</v>
      </c>
      <c r="BC2041" s="1">
        <v>43686</v>
      </c>
      <c r="BD2041" s="1">
        <v>43686</v>
      </c>
      <c r="BE2041">
        <f t="shared" si="97"/>
        <v>1</v>
      </c>
      <c r="BF2041" s="17">
        <f>SUM(NETWORKDAYS.INTL(C2041,BC2041,1,festivos!A2045:A2061),-1)</f>
        <v>1</v>
      </c>
      <c r="BG2041" t="str">
        <f t="shared" si="96"/>
        <v>cumple</v>
      </c>
    </row>
    <row r="2042" spans="1:59" x14ac:dyDescent="0.25">
      <c r="A2042" t="s">
        <v>99</v>
      </c>
      <c r="B2042">
        <v>2019007760</v>
      </c>
      <c r="C2042" s="1">
        <v>43685</v>
      </c>
      <c r="D2042" t="s">
        <v>9335</v>
      </c>
      <c r="E2042" t="s">
        <v>56</v>
      </c>
      <c r="F2042" t="s">
        <v>101</v>
      </c>
      <c r="G2042" t="s">
        <v>58</v>
      </c>
      <c r="H2042" t="s">
        <v>59</v>
      </c>
      <c r="I2042" s="1">
        <v>43685</v>
      </c>
      <c r="J2042" t="s">
        <v>60</v>
      </c>
      <c r="K2042" t="s">
        <v>74</v>
      </c>
      <c r="L2042" t="s">
        <v>74</v>
      </c>
      <c r="M2042" t="s">
        <v>74</v>
      </c>
      <c r="N2042" t="s">
        <v>64</v>
      </c>
      <c r="O2042" t="s">
        <v>58</v>
      </c>
      <c r="P2042" t="s">
        <v>65</v>
      </c>
      <c r="Q2042" t="s">
        <v>384</v>
      </c>
      <c r="R2042" t="s">
        <v>67</v>
      </c>
      <c r="S2042" t="s">
        <v>68</v>
      </c>
      <c r="T2042" s="1">
        <v>43685</v>
      </c>
      <c r="U2042" t="s">
        <v>56</v>
      </c>
      <c r="V2042" t="s">
        <v>84</v>
      </c>
      <c r="W2042">
        <v>1002279</v>
      </c>
      <c r="AD2042" t="s">
        <v>103</v>
      </c>
      <c r="AF2042" t="s">
        <v>1525</v>
      </c>
      <c r="AG2042" t="s">
        <v>9336</v>
      </c>
      <c r="AH2042" t="s">
        <v>503</v>
      </c>
      <c r="AK2042" t="s">
        <v>106</v>
      </c>
      <c r="AL2042" t="s">
        <v>107</v>
      </c>
      <c r="AM2042" t="s">
        <v>72</v>
      </c>
      <c r="AN2042" t="s">
        <v>99</v>
      </c>
      <c r="AO2042" t="s">
        <v>74</v>
      </c>
      <c r="AP2042" t="s">
        <v>74</v>
      </c>
      <c r="AQ2042" t="s">
        <v>9337</v>
      </c>
      <c r="AR2042" t="s">
        <v>74</v>
      </c>
      <c r="AS2042" t="s">
        <v>64</v>
      </c>
      <c r="AT2042" t="s">
        <v>384</v>
      </c>
      <c r="AU2042" s="1">
        <v>43686</v>
      </c>
      <c r="AV2042" s="1">
        <v>43686</v>
      </c>
      <c r="AW2042" t="s">
        <v>9338</v>
      </c>
      <c r="AX2042" t="s">
        <v>75</v>
      </c>
      <c r="AZ2042" t="s">
        <v>76</v>
      </c>
      <c r="BA2042" s="16" t="s">
        <v>74</v>
      </c>
      <c r="BB2042" t="s">
        <v>75</v>
      </c>
      <c r="BC2042" s="1">
        <v>43686</v>
      </c>
      <c r="BD2042" s="1">
        <v>43686</v>
      </c>
      <c r="BE2042">
        <f t="shared" si="97"/>
        <v>1</v>
      </c>
      <c r="BF2042" s="17">
        <f>SUM(NETWORKDAYS.INTL(C2042,BC2042,1,festivos!A2046:A2062),-1)</f>
        <v>1</v>
      </c>
      <c r="BG2042" t="str">
        <f t="shared" si="96"/>
        <v>cumple</v>
      </c>
    </row>
    <row r="2043" spans="1:59" x14ac:dyDescent="0.25">
      <c r="A2043" t="s">
        <v>99</v>
      </c>
      <c r="B2043">
        <v>2019007764</v>
      </c>
      <c r="C2043" s="1">
        <v>43685</v>
      </c>
      <c r="D2043" t="s">
        <v>9343</v>
      </c>
      <c r="E2043" t="s">
        <v>56</v>
      </c>
      <c r="F2043" t="s">
        <v>101</v>
      </c>
      <c r="G2043" t="s">
        <v>58</v>
      </c>
      <c r="H2043" t="s">
        <v>59</v>
      </c>
      <c r="I2043" s="1">
        <v>43685</v>
      </c>
      <c r="J2043" t="s">
        <v>60</v>
      </c>
      <c r="K2043" t="s">
        <v>74</v>
      </c>
      <c r="L2043" t="s">
        <v>74</v>
      </c>
      <c r="M2043" t="s">
        <v>74</v>
      </c>
      <c r="N2043" t="s">
        <v>64</v>
      </c>
      <c r="O2043" t="s">
        <v>58</v>
      </c>
      <c r="P2043" t="s">
        <v>65</v>
      </c>
      <c r="Q2043" t="s">
        <v>384</v>
      </c>
      <c r="R2043" t="s">
        <v>67</v>
      </c>
      <c r="S2043" t="s">
        <v>68</v>
      </c>
      <c r="T2043" s="1">
        <v>43685</v>
      </c>
      <c r="U2043" t="s">
        <v>56</v>
      </c>
      <c r="V2043" t="s">
        <v>84</v>
      </c>
      <c r="W2043">
        <v>1025381</v>
      </c>
      <c r="AD2043" t="s">
        <v>103</v>
      </c>
      <c r="AF2043" t="s">
        <v>9344</v>
      </c>
      <c r="AG2043" t="s">
        <v>9345</v>
      </c>
      <c r="AH2043" t="s">
        <v>9346</v>
      </c>
      <c r="AK2043" t="s">
        <v>106</v>
      </c>
      <c r="AL2043" t="s">
        <v>107</v>
      </c>
      <c r="AM2043" t="s">
        <v>72</v>
      </c>
      <c r="AN2043" t="s">
        <v>99</v>
      </c>
      <c r="AO2043" t="s">
        <v>74</v>
      </c>
      <c r="AP2043" t="s">
        <v>74</v>
      </c>
      <c r="AQ2043" t="s">
        <v>9347</v>
      </c>
      <c r="AR2043" t="s">
        <v>74</v>
      </c>
      <c r="AS2043" t="s">
        <v>64</v>
      </c>
      <c r="AT2043" t="s">
        <v>384</v>
      </c>
      <c r="AU2043" s="1">
        <v>43686</v>
      </c>
      <c r="AV2043" s="1">
        <v>43686</v>
      </c>
      <c r="AW2043" t="s">
        <v>9348</v>
      </c>
      <c r="AX2043" t="s">
        <v>75</v>
      </c>
      <c r="AZ2043" t="s">
        <v>76</v>
      </c>
      <c r="BA2043" s="16" t="s">
        <v>74</v>
      </c>
      <c r="BB2043" t="s">
        <v>75</v>
      </c>
      <c r="BC2043" s="1">
        <v>43686</v>
      </c>
      <c r="BD2043" s="1">
        <v>43686</v>
      </c>
      <c r="BE2043">
        <f t="shared" si="97"/>
        <v>1</v>
      </c>
      <c r="BF2043" s="17">
        <f>SUM(NETWORKDAYS.INTL(C2043,BC2043,1,festivos!A2047:A2063),-1)</f>
        <v>1</v>
      </c>
      <c r="BG2043" t="str">
        <f t="shared" si="96"/>
        <v>cumple</v>
      </c>
    </row>
    <row r="2044" spans="1:59" x14ac:dyDescent="0.25">
      <c r="A2044" t="s">
        <v>99</v>
      </c>
      <c r="B2044">
        <v>2019007777</v>
      </c>
      <c r="C2044" s="1">
        <v>43686</v>
      </c>
      <c r="D2044" t="s">
        <v>9362</v>
      </c>
      <c r="E2044" t="s">
        <v>56</v>
      </c>
      <c r="F2044" t="s">
        <v>101</v>
      </c>
      <c r="G2044" t="s">
        <v>58</v>
      </c>
      <c r="H2044" t="s">
        <v>59</v>
      </c>
      <c r="I2044" s="1">
        <v>43686</v>
      </c>
      <c r="J2044" t="s">
        <v>60</v>
      </c>
      <c r="K2044" t="s">
        <v>74</v>
      </c>
      <c r="L2044" t="s">
        <v>74</v>
      </c>
      <c r="M2044" t="s">
        <v>74</v>
      </c>
      <c r="N2044" t="s">
        <v>64</v>
      </c>
      <c r="O2044" t="s">
        <v>58</v>
      </c>
      <c r="P2044" t="s">
        <v>65</v>
      </c>
      <c r="Q2044" t="s">
        <v>384</v>
      </c>
      <c r="R2044" t="s">
        <v>67</v>
      </c>
      <c r="S2044" t="s">
        <v>68</v>
      </c>
      <c r="T2044" s="1">
        <v>43686</v>
      </c>
      <c r="U2044" t="s">
        <v>56</v>
      </c>
      <c r="V2044" t="s">
        <v>84</v>
      </c>
      <c r="W2044">
        <v>869941</v>
      </c>
      <c r="AD2044" t="s">
        <v>103</v>
      </c>
      <c r="AF2044" t="s">
        <v>9363</v>
      </c>
      <c r="AG2044" t="s">
        <v>1774</v>
      </c>
      <c r="AH2044" t="s">
        <v>9364</v>
      </c>
      <c r="AK2044" t="s">
        <v>106</v>
      </c>
      <c r="AL2044" t="s">
        <v>107</v>
      </c>
      <c r="AM2044" t="s">
        <v>72</v>
      </c>
      <c r="AN2044" t="s">
        <v>99</v>
      </c>
      <c r="AO2044" t="s">
        <v>74</v>
      </c>
      <c r="AP2044" t="s">
        <v>74</v>
      </c>
      <c r="AQ2044" t="s">
        <v>9365</v>
      </c>
      <c r="AR2044" t="s">
        <v>74</v>
      </c>
      <c r="AS2044" t="s">
        <v>64</v>
      </c>
      <c r="AT2044" t="s">
        <v>384</v>
      </c>
      <c r="AU2044" s="1">
        <v>43689</v>
      </c>
      <c r="AV2044" s="1">
        <v>43689</v>
      </c>
      <c r="AW2044" t="s">
        <v>9366</v>
      </c>
      <c r="AX2044" t="s">
        <v>75</v>
      </c>
      <c r="AZ2044" t="s">
        <v>76</v>
      </c>
      <c r="BA2044" s="16" t="s">
        <v>74</v>
      </c>
      <c r="BB2044" t="s">
        <v>75</v>
      </c>
      <c r="BC2044" s="1">
        <v>43689</v>
      </c>
      <c r="BD2044" s="1">
        <v>43689</v>
      </c>
      <c r="BE2044">
        <f t="shared" si="97"/>
        <v>1</v>
      </c>
      <c r="BF2044" s="17">
        <f>SUM(NETWORKDAYS.INTL(C2044,BC2044,1,festivos!A2048:A2064),-1)</f>
        <v>1</v>
      </c>
      <c r="BG2044" t="str">
        <f t="shared" si="96"/>
        <v>cumple</v>
      </c>
    </row>
    <row r="2045" spans="1:59" x14ac:dyDescent="0.25">
      <c r="A2045" t="s">
        <v>99</v>
      </c>
      <c r="B2045">
        <v>2019007785</v>
      </c>
      <c r="C2045" s="1">
        <v>43686</v>
      </c>
      <c r="D2045" t="s">
        <v>9387</v>
      </c>
      <c r="E2045" t="s">
        <v>56</v>
      </c>
      <c r="F2045" t="s">
        <v>101</v>
      </c>
      <c r="G2045" t="s">
        <v>58</v>
      </c>
      <c r="H2045" t="s">
        <v>59</v>
      </c>
      <c r="I2045" s="1">
        <v>43686</v>
      </c>
      <c r="J2045" t="s">
        <v>60</v>
      </c>
      <c r="K2045" t="s">
        <v>74</v>
      </c>
      <c r="L2045" t="s">
        <v>74</v>
      </c>
      <c r="M2045" t="s">
        <v>74</v>
      </c>
      <c r="N2045" t="s">
        <v>64</v>
      </c>
      <c r="O2045" t="s">
        <v>58</v>
      </c>
      <c r="P2045" t="s">
        <v>65</v>
      </c>
      <c r="Q2045" t="s">
        <v>384</v>
      </c>
      <c r="R2045" t="s">
        <v>67</v>
      </c>
      <c r="S2045" t="s">
        <v>68</v>
      </c>
      <c r="T2045" s="1">
        <v>43686</v>
      </c>
      <c r="U2045" t="s">
        <v>56</v>
      </c>
      <c r="V2045" t="s">
        <v>84</v>
      </c>
      <c r="W2045">
        <v>112052</v>
      </c>
      <c r="AD2045" t="s">
        <v>103</v>
      </c>
      <c r="AF2045" t="s">
        <v>842</v>
      </c>
      <c r="AG2045">
        <v>2018730</v>
      </c>
      <c r="AH2045" t="s">
        <v>843</v>
      </c>
      <c r="AK2045" t="s">
        <v>106</v>
      </c>
      <c r="AL2045" t="s">
        <v>107</v>
      </c>
      <c r="AM2045" t="s">
        <v>72</v>
      </c>
      <c r="AN2045" t="s">
        <v>99</v>
      </c>
      <c r="AO2045" t="s">
        <v>74</v>
      </c>
      <c r="AP2045" t="s">
        <v>74</v>
      </c>
      <c r="AQ2045" t="s">
        <v>9388</v>
      </c>
      <c r="AR2045" t="s">
        <v>74</v>
      </c>
      <c r="AS2045" t="s">
        <v>64</v>
      </c>
      <c r="AT2045" t="s">
        <v>384</v>
      </c>
      <c r="AU2045" s="1">
        <v>43689</v>
      </c>
      <c r="AV2045" s="1">
        <v>43689</v>
      </c>
      <c r="AW2045" t="s">
        <v>9389</v>
      </c>
      <c r="AX2045" t="s">
        <v>75</v>
      </c>
      <c r="AZ2045" t="s">
        <v>76</v>
      </c>
      <c r="BA2045" s="16" t="s">
        <v>74</v>
      </c>
      <c r="BB2045" t="s">
        <v>75</v>
      </c>
      <c r="BC2045" s="1">
        <v>43689</v>
      </c>
      <c r="BD2045" s="1">
        <v>43689</v>
      </c>
      <c r="BE2045">
        <f t="shared" si="97"/>
        <v>1</v>
      </c>
      <c r="BF2045" s="17">
        <f>SUM(NETWORKDAYS.INTL(C2045,BC2045,1,festivos!A2049:A2065),-1)</f>
        <v>1</v>
      </c>
      <c r="BG2045" t="str">
        <f t="shared" si="96"/>
        <v>cumple</v>
      </c>
    </row>
    <row r="2046" spans="1:59" x14ac:dyDescent="0.25">
      <c r="A2046" t="s">
        <v>99</v>
      </c>
      <c r="B2046">
        <v>2019007786</v>
      </c>
      <c r="C2046" s="1">
        <v>43686</v>
      </c>
      <c r="D2046" t="s">
        <v>9390</v>
      </c>
      <c r="E2046" t="s">
        <v>56</v>
      </c>
      <c r="F2046" t="s">
        <v>101</v>
      </c>
      <c r="G2046" t="s">
        <v>58</v>
      </c>
      <c r="H2046" t="s">
        <v>59</v>
      </c>
      <c r="I2046" s="1">
        <v>43686</v>
      </c>
      <c r="J2046" t="s">
        <v>60</v>
      </c>
      <c r="K2046" t="s">
        <v>74</v>
      </c>
      <c r="L2046" t="s">
        <v>74</v>
      </c>
      <c r="M2046" t="s">
        <v>74</v>
      </c>
      <c r="N2046" t="s">
        <v>64</v>
      </c>
      <c r="O2046" t="s">
        <v>58</v>
      </c>
      <c r="P2046" t="s">
        <v>65</v>
      </c>
      <c r="Q2046" t="s">
        <v>384</v>
      </c>
      <c r="R2046" t="s">
        <v>67</v>
      </c>
      <c r="S2046" t="s">
        <v>68</v>
      </c>
      <c r="T2046" s="1">
        <v>43686</v>
      </c>
      <c r="U2046" t="s">
        <v>56</v>
      </c>
      <c r="V2046" t="s">
        <v>84</v>
      </c>
      <c r="W2046">
        <v>112052</v>
      </c>
      <c r="AD2046" t="s">
        <v>103</v>
      </c>
      <c r="AF2046" t="s">
        <v>1723</v>
      </c>
      <c r="AG2046">
        <v>2518729</v>
      </c>
      <c r="AH2046" t="s">
        <v>9391</v>
      </c>
      <c r="AK2046" t="s">
        <v>106</v>
      </c>
      <c r="AL2046" t="s">
        <v>107</v>
      </c>
      <c r="AM2046" t="s">
        <v>72</v>
      </c>
      <c r="AN2046" t="s">
        <v>99</v>
      </c>
      <c r="AO2046" t="s">
        <v>74</v>
      </c>
      <c r="AP2046" t="s">
        <v>74</v>
      </c>
      <c r="AQ2046" t="s">
        <v>9392</v>
      </c>
      <c r="AR2046" t="s">
        <v>74</v>
      </c>
      <c r="AS2046" t="s">
        <v>64</v>
      </c>
      <c r="AT2046" t="s">
        <v>384</v>
      </c>
      <c r="AU2046" s="1">
        <v>43689</v>
      </c>
      <c r="AV2046" s="1">
        <v>43689</v>
      </c>
      <c r="AW2046" t="s">
        <v>9393</v>
      </c>
      <c r="AX2046" t="s">
        <v>75</v>
      </c>
      <c r="AZ2046" t="s">
        <v>76</v>
      </c>
      <c r="BA2046" s="16" t="s">
        <v>74</v>
      </c>
      <c r="BB2046" t="s">
        <v>75</v>
      </c>
      <c r="BC2046" s="1">
        <v>43689</v>
      </c>
      <c r="BD2046" s="1">
        <v>43689</v>
      </c>
      <c r="BE2046">
        <f t="shared" si="97"/>
        <v>1</v>
      </c>
      <c r="BF2046" s="17">
        <f>SUM(NETWORKDAYS.INTL(C2046,BC2046,1,festivos!A2050:A2066),-1)</f>
        <v>1</v>
      </c>
      <c r="BG2046" t="str">
        <f t="shared" si="96"/>
        <v>cumple</v>
      </c>
    </row>
    <row r="2047" spans="1:59" x14ac:dyDescent="0.25">
      <c r="A2047" t="s">
        <v>99</v>
      </c>
      <c r="B2047">
        <v>2019007789</v>
      </c>
      <c r="C2047" s="1">
        <v>43686</v>
      </c>
      <c r="D2047" t="s">
        <v>9402</v>
      </c>
      <c r="E2047" t="s">
        <v>56</v>
      </c>
      <c r="F2047" t="s">
        <v>101</v>
      </c>
      <c r="G2047" t="s">
        <v>58</v>
      </c>
      <c r="H2047" t="s">
        <v>59</v>
      </c>
      <c r="I2047" s="1">
        <v>43686</v>
      </c>
      <c r="J2047" t="s">
        <v>60</v>
      </c>
      <c r="K2047" t="s">
        <v>74</v>
      </c>
      <c r="L2047" t="s">
        <v>74</v>
      </c>
      <c r="M2047" t="s">
        <v>74</v>
      </c>
      <c r="N2047" t="s">
        <v>64</v>
      </c>
      <c r="O2047" t="s">
        <v>58</v>
      </c>
      <c r="P2047" t="s">
        <v>65</v>
      </c>
      <c r="Q2047" t="s">
        <v>384</v>
      </c>
      <c r="R2047" t="s">
        <v>67</v>
      </c>
      <c r="S2047" t="s">
        <v>68</v>
      </c>
      <c r="T2047" s="1">
        <v>43686</v>
      </c>
      <c r="U2047" t="s">
        <v>56</v>
      </c>
      <c r="V2047" t="s">
        <v>84</v>
      </c>
      <c r="W2047">
        <v>112052</v>
      </c>
      <c r="AD2047" t="s">
        <v>103</v>
      </c>
      <c r="AF2047" t="s">
        <v>2337</v>
      </c>
      <c r="AG2047">
        <v>8710682</v>
      </c>
      <c r="AH2047" t="s">
        <v>725</v>
      </c>
      <c r="AK2047" t="s">
        <v>106</v>
      </c>
      <c r="AL2047" t="s">
        <v>107</v>
      </c>
      <c r="AM2047" t="s">
        <v>72</v>
      </c>
      <c r="AN2047" t="s">
        <v>99</v>
      </c>
      <c r="AO2047" t="s">
        <v>74</v>
      </c>
      <c r="AP2047" t="s">
        <v>74</v>
      </c>
      <c r="AQ2047" t="s">
        <v>9403</v>
      </c>
      <c r="AR2047" t="s">
        <v>74</v>
      </c>
      <c r="AS2047" t="s">
        <v>64</v>
      </c>
      <c r="AT2047" t="s">
        <v>384</v>
      </c>
      <c r="AU2047" s="1">
        <v>43689</v>
      </c>
      <c r="AV2047" s="1">
        <v>43689</v>
      </c>
      <c r="AW2047" t="s">
        <v>9404</v>
      </c>
      <c r="AX2047" t="s">
        <v>75</v>
      </c>
      <c r="AZ2047" t="s">
        <v>76</v>
      </c>
      <c r="BA2047" s="16" t="s">
        <v>74</v>
      </c>
      <c r="BB2047" t="s">
        <v>75</v>
      </c>
      <c r="BC2047" s="1">
        <v>43689</v>
      </c>
      <c r="BD2047" s="1">
        <v>43689</v>
      </c>
      <c r="BE2047">
        <f t="shared" si="97"/>
        <v>1</v>
      </c>
      <c r="BF2047" s="17">
        <f>SUM(NETWORKDAYS.INTL(C2047,BC2047,1,festivos!A2051:A2067),-1)</f>
        <v>1</v>
      </c>
      <c r="BG2047" t="str">
        <f t="shared" si="96"/>
        <v>cumple</v>
      </c>
    </row>
    <row r="2048" spans="1:59" x14ac:dyDescent="0.25">
      <c r="A2048" t="s">
        <v>99</v>
      </c>
      <c r="B2048">
        <v>2019007801</v>
      </c>
      <c r="C2048" s="1">
        <v>43686</v>
      </c>
      <c r="D2048" t="s">
        <v>9423</v>
      </c>
      <c r="E2048" t="s">
        <v>56</v>
      </c>
      <c r="F2048" t="s">
        <v>101</v>
      </c>
      <c r="G2048" t="s">
        <v>58</v>
      </c>
      <c r="H2048" t="s">
        <v>59</v>
      </c>
      <c r="I2048" s="1">
        <v>43686</v>
      </c>
      <c r="J2048" t="s">
        <v>60</v>
      </c>
      <c r="K2048" t="s">
        <v>74</v>
      </c>
      <c r="L2048" t="s">
        <v>74</v>
      </c>
      <c r="M2048" t="s">
        <v>74</v>
      </c>
      <c r="N2048" t="s">
        <v>64</v>
      </c>
      <c r="O2048" t="s">
        <v>58</v>
      </c>
      <c r="P2048" t="s">
        <v>65</v>
      </c>
      <c r="Q2048" t="s">
        <v>384</v>
      </c>
      <c r="R2048" t="s">
        <v>67</v>
      </c>
      <c r="S2048" t="s">
        <v>68</v>
      </c>
      <c r="T2048" s="1">
        <v>43686</v>
      </c>
      <c r="U2048" t="s">
        <v>56</v>
      </c>
      <c r="V2048" t="s">
        <v>84</v>
      </c>
      <c r="W2048">
        <v>112052</v>
      </c>
      <c r="AD2048" t="s">
        <v>103</v>
      </c>
      <c r="AF2048" t="s">
        <v>9424</v>
      </c>
      <c r="AG2048">
        <v>2846427</v>
      </c>
      <c r="AH2048" t="s">
        <v>9425</v>
      </c>
      <c r="AK2048" t="s">
        <v>106</v>
      </c>
      <c r="AL2048" t="s">
        <v>107</v>
      </c>
      <c r="AM2048" t="s">
        <v>72</v>
      </c>
      <c r="AN2048" t="s">
        <v>99</v>
      </c>
      <c r="AO2048" t="s">
        <v>74</v>
      </c>
      <c r="AP2048" t="s">
        <v>74</v>
      </c>
      <c r="AQ2048" t="s">
        <v>9426</v>
      </c>
      <c r="AR2048" t="s">
        <v>74</v>
      </c>
      <c r="AS2048" t="s">
        <v>64</v>
      </c>
      <c r="AT2048" t="s">
        <v>384</v>
      </c>
      <c r="AU2048" s="1">
        <v>43689</v>
      </c>
      <c r="AV2048" s="1">
        <v>43689</v>
      </c>
      <c r="AW2048" t="s">
        <v>9427</v>
      </c>
      <c r="AX2048" t="s">
        <v>75</v>
      </c>
      <c r="AZ2048" t="s">
        <v>76</v>
      </c>
      <c r="BA2048" s="16" t="s">
        <v>74</v>
      </c>
      <c r="BB2048" t="s">
        <v>75</v>
      </c>
      <c r="BC2048" s="1">
        <v>43689</v>
      </c>
      <c r="BD2048" s="1">
        <v>43689</v>
      </c>
      <c r="BE2048">
        <f t="shared" si="97"/>
        <v>1</v>
      </c>
      <c r="BF2048" s="17">
        <f>SUM(NETWORKDAYS.INTL(C2048,BC2048,1,festivos!A2052:A2068),-1)</f>
        <v>1</v>
      </c>
      <c r="BG2048" t="str">
        <f t="shared" si="96"/>
        <v>cumple</v>
      </c>
    </row>
    <row r="2049" spans="1:59" x14ac:dyDescent="0.25">
      <c r="A2049" t="s">
        <v>99</v>
      </c>
      <c r="B2049">
        <v>2019007805</v>
      </c>
      <c r="C2049" s="1">
        <v>43686</v>
      </c>
      <c r="D2049" t="s">
        <v>9432</v>
      </c>
      <c r="E2049" t="s">
        <v>56</v>
      </c>
      <c r="F2049" t="s">
        <v>101</v>
      </c>
      <c r="G2049" t="s">
        <v>58</v>
      </c>
      <c r="H2049" t="s">
        <v>59</v>
      </c>
      <c r="I2049" s="1">
        <v>43686</v>
      </c>
      <c r="J2049" t="s">
        <v>60</v>
      </c>
      <c r="K2049" t="s">
        <v>74</v>
      </c>
      <c r="L2049" t="s">
        <v>74</v>
      </c>
      <c r="M2049" t="s">
        <v>74</v>
      </c>
      <c r="N2049" t="s">
        <v>64</v>
      </c>
      <c r="O2049" t="s">
        <v>58</v>
      </c>
      <c r="P2049" t="s">
        <v>65</v>
      </c>
      <c r="Q2049" t="s">
        <v>384</v>
      </c>
      <c r="R2049" t="s">
        <v>67</v>
      </c>
      <c r="S2049" t="s">
        <v>68</v>
      </c>
      <c r="T2049" s="1">
        <v>43686</v>
      </c>
      <c r="U2049" t="s">
        <v>56</v>
      </c>
      <c r="AD2049" t="s">
        <v>103</v>
      </c>
      <c r="AF2049" t="s">
        <v>9433</v>
      </c>
      <c r="AG2049" t="s">
        <v>1774</v>
      </c>
      <c r="AH2049" t="s">
        <v>9434</v>
      </c>
      <c r="AJ2049">
        <v>3045836930</v>
      </c>
      <c r="AK2049" t="s">
        <v>106</v>
      </c>
      <c r="AL2049" t="s">
        <v>107</v>
      </c>
      <c r="AM2049" t="s">
        <v>72</v>
      </c>
      <c r="AN2049" t="s">
        <v>99</v>
      </c>
      <c r="AO2049" t="s">
        <v>74</v>
      </c>
      <c r="AP2049" t="s">
        <v>74</v>
      </c>
      <c r="AQ2049" t="s">
        <v>9435</v>
      </c>
      <c r="AR2049" t="s">
        <v>74</v>
      </c>
      <c r="AS2049" t="s">
        <v>64</v>
      </c>
      <c r="AT2049" t="s">
        <v>384</v>
      </c>
      <c r="AU2049" s="1">
        <v>43689</v>
      </c>
      <c r="AV2049" s="1">
        <v>43689</v>
      </c>
      <c r="AW2049" t="s">
        <v>9436</v>
      </c>
      <c r="AX2049" t="s">
        <v>75</v>
      </c>
      <c r="AZ2049" t="s">
        <v>76</v>
      </c>
      <c r="BA2049" s="16" t="s">
        <v>74</v>
      </c>
      <c r="BB2049" t="s">
        <v>75</v>
      </c>
      <c r="BC2049" s="1">
        <v>43689</v>
      </c>
      <c r="BD2049" s="1">
        <v>43689</v>
      </c>
      <c r="BE2049">
        <f t="shared" si="97"/>
        <v>1</v>
      </c>
      <c r="BF2049" s="17">
        <f>SUM(NETWORKDAYS.INTL(C2049,BC2049,1,festivos!A2053:A2069),-1)</f>
        <v>1</v>
      </c>
      <c r="BG2049" t="str">
        <f t="shared" si="96"/>
        <v>cumple</v>
      </c>
    </row>
    <row r="2050" spans="1:59" x14ac:dyDescent="0.25">
      <c r="A2050" t="s">
        <v>99</v>
      </c>
      <c r="B2050">
        <v>2019007809</v>
      </c>
      <c r="C2050" s="1">
        <v>43689</v>
      </c>
      <c r="D2050" t="s">
        <v>9437</v>
      </c>
      <c r="E2050" t="s">
        <v>56</v>
      </c>
      <c r="F2050" t="s">
        <v>390</v>
      </c>
      <c r="G2050" t="s">
        <v>58</v>
      </c>
      <c r="H2050" t="s">
        <v>59</v>
      </c>
      <c r="I2050" s="1">
        <v>43689</v>
      </c>
      <c r="J2050" t="s">
        <v>60</v>
      </c>
      <c r="K2050" t="s">
        <v>74</v>
      </c>
      <c r="L2050" t="s">
        <v>74</v>
      </c>
      <c r="M2050" t="s">
        <v>74</v>
      </c>
      <c r="N2050" t="s">
        <v>64</v>
      </c>
      <c r="O2050" t="s">
        <v>58</v>
      </c>
      <c r="P2050" t="s">
        <v>65</v>
      </c>
      <c r="Q2050" t="s">
        <v>384</v>
      </c>
      <c r="R2050" t="s">
        <v>67</v>
      </c>
      <c r="S2050" t="s">
        <v>68</v>
      </c>
      <c r="T2050" s="1">
        <v>43689</v>
      </c>
      <c r="U2050" t="s">
        <v>56</v>
      </c>
      <c r="AD2050" t="s">
        <v>103</v>
      </c>
      <c r="AF2050" t="s">
        <v>9438</v>
      </c>
      <c r="AG2050" t="s">
        <v>9439</v>
      </c>
      <c r="AK2050" t="s">
        <v>106</v>
      </c>
      <c r="AL2050" t="s">
        <v>107</v>
      </c>
      <c r="AM2050" t="s">
        <v>72</v>
      </c>
      <c r="AN2050" t="s">
        <v>99</v>
      </c>
      <c r="AO2050" t="s">
        <v>74</v>
      </c>
      <c r="AP2050" t="s">
        <v>74</v>
      </c>
      <c r="AQ2050" t="s">
        <v>9440</v>
      </c>
      <c r="AR2050" t="s">
        <v>74</v>
      </c>
      <c r="AS2050" t="s">
        <v>64</v>
      </c>
      <c r="AT2050" t="s">
        <v>384</v>
      </c>
      <c r="AU2050" s="1">
        <v>43690</v>
      </c>
      <c r="AV2050" s="1">
        <v>43690</v>
      </c>
      <c r="AW2050" t="s">
        <v>8261</v>
      </c>
      <c r="AX2050" t="s">
        <v>75</v>
      </c>
      <c r="AZ2050" t="s">
        <v>76</v>
      </c>
      <c r="BA2050" s="16" t="s">
        <v>74</v>
      </c>
      <c r="BB2050" t="s">
        <v>75</v>
      </c>
      <c r="BC2050" s="1">
        <v>43690</v>
      </c>
      <c r="BD2050" s="1">
        <v>43690</v>
      </c>
      <c r="BE2050">
        <f t="shared" si="97"/>
        <v>1</v>
      </c>
      <c r="BF2050" s="17">
        <f>SUM(NETWORKDAYS.INTL(C2050,BC2050,1,festivos!A2054:A2070),-1)</f>
        <v>1</v>
      </c>
      <c r="BG2050" t="str">
        <f t="shared" si="96"/>
        <v>cumple</v>
      </c>
    </row>
    <row r="2051" spans="1:59" x14ac:dyDescent="0.25">
      <c r="A2051" t="s">
        <v>99</v>
      </c>
      <c r="B2051">
        <v>2019007827</v>
      </c>
      <c r="C2051" s="1">
        <v>43689</v>
      </c>
      <c r="D2051" t="s">
        <v>9455</v>
      </c>
      <c r="E2051" t="s">
        <v>56</v>
      </c>
      <c r="F2051" t="s">
        <v>1875</v>
      </c>
      <c r="G2051" t="s">
        <v>58</v>
      </c>
      <c r="H2051" t="s">
        <v>524</v>
      </c>
      <c r="I2051" s="1">
        <v>43689</v>
      </c>
      <c r="J2051" t="s">
        <v>60</v>
      </c>
      <c r="K2051" t="s">
        <v>74</v>
      </c>
      <c r="L2051" t="s">
        <v>74</v>
      </c>
      <c r="M2051" t="s">
        <v>74</v>
      </c>
      <c r="N2051" t="s">
        <v>64</v>
      </c>
      <c r="O2051" t="s">
        <v>58</v>
      </c>
      <c r="P2051" t="s">
        <v>65</v>
      </c>
      <c r="Q2051" t="s">
        <v>384</v>
      </c>
      <c r="R2051" t="s">
        <v>67</v>
      </c>
      <c r="S2051" t="s">
        <v>68</v>
      </c>
      <c r="T2051" s="1">
        <v>43689</v>
      </c>
      <c r="U2051" t="s">
        <v>56</v>
      </c>
      <c r="AD2051" t="s">
        <v>103</v>
      </c>
      <c r="AF2051" t="s">
        <v>9456</v>
      </c>
      <c r="AG2051">
        <v>6695945</v>
      </c>
      <c r="AH2051" t="s">
        <v>9457</v>
      </c>
      <c r="AI2051" t="s">
        <v>179</v>
      </c>
      <c r="AJ2051">
        <v>3187825488</v>
      </c>
      <c r="AK2051" t="s">
        <v>106</v>
      </c>
      <c r="AL2051" t="s">
        <v>107</v>
      </c>
      <c r="AM2051" t="s">
        <v>72</v>
      </c>
      <c r="AN2051" t="s">
        <v>99</v>
      </c>
      <c r="AO2051" t="s">
        <v>74</v>
      </c>
      <c r="AP2051" t="s">
        <v>74</v>
      </c>
      <c r="AQ2051" t="s">
        <v>9458</v>
      </c>
      <c r="AR2051" t="s">
        <v>74</v>
      </c>
      <c r="AS2051" t="s">
        <v>64</v>
      </c>
      <c r="AT2051" t="s">
        <v>384</v>
      </c>
      <c r="AU2051" s="1">
        <v>43690</v>
      </c>
      <c r="AV2051" s="1">
        <v>43690</v>
      </c>
      <c r="AW2051" t="s">
        <v>9459</v>
      </c>
      <c r="AX2051" t="s">
        <v>75</v>
      </c>
      <c r="AZ2051" t="s">
        <v>76</v>
      </c>
      <c r="BA2051" s="16" t="s">
        <v>74</v>
      </c>
      <c r="BB2051" t="s">
        <v>75</v>
      </c>
      <c r="BC2051" s="1">
        <v>43690</v>
      </c>
      <c r="BD2051" s="1">
        <v>43690</v>
      </c>
      <c r="BE2051">
        <f t="shared" si="97"/>
        <v>1</v>
      </c>
      <c r="BF2051" s="17">
        <f>SUM(NETWORKDAYS.INTL(C2051,BC2051,1,festivos!A2055:A2071),-1)</f>
        <v>1</v>
      </c>
      <c r="BG2051" t="str">
        <f t="shared" si="96"/>
        <v>cumple</v>
      </c>
    </row>
    <row r="2052" spans="1:59" x14ac:dyDescent="0.25">
      <c r="A2052" t="s">
        <v>99</v>
      </c>
      <c r="B2052">
        <v>2019007835</v>
      </c>
      <c r="C2052" s="1">
        <v>43689</v>
      </c>
      <c r="D2052" t="s">
        <v>9463</v>
      </c>
      <c r="E2052" t="s">
        <v>56</v>
      </c>
      <c r="F2052" t="s">
        <v>101</v>
      </c>
      <c r="G2052" t="s">
        <v>58</v>
      </c>
      <c r="H2052" t="s">
        <v>59</v>
      </c>
      <c r="I2052" s="1">
        <v>43689</v>
      </c>
      <c r="J2052" t="s">
        <v>60</v>
      </c>
      <c r="K2052" t="s">
        <v>74</v>
      </c>
      <c r="L2052" t="s">
        <v>74</v>
      </c>
      <c r="M2052" t="s">
        <v>74</v>
      </c>
      <c r="N2052" t="s">
        <v>64</v>
      </c>
      <c r="O2052" t="s">
        <v>58</v>
      </c>
      <c r="P2052" t="s">
        <v>65</v>
      </c>
      <c r="Q2052" t="s">
        <v>384</v>
      </c>
      <c r="R2052" t="s">
        <v>67</v>
      </c>
      <c r="S2052" t="s">
        <v>68</v>
      </c>
      <c r="T2052" s="1">
        <v>43689</v>
      </c>
      <c r="U2052" t="s">
        <v>56</v>
      </c>
      <c r="AD2052" t="s">
        <v>103</v>
      </c>
      <c r="AF2052" t="s">
        <v>9464</v>
      </c>
      <c r="AG2052" t="s">
        <v>9465</v>
      </c>
      <c r="AH2052" t="s">
        <v>9466</v>
      </c>
      <c r="AJ2052">
        <v>3103903341</v>
      </c>
      <c r="AK2052" t="s">
        <v>106</v>
      </c>
      <c r="AL2052" t="s">
        <v>107</v>
      </c>
      <c r="AM2052" t="s">
        <v>72</v>
      </c>
      <c r="AN2052" t="s">
        <v>99</v>
      </c>
      <c r="AO2052" t="s">
        <v>74</v>
      </c>
      <c r="AP2052" t="s">
        <v>74</v>
      </c>
      <c r="AQ2052" t="s">
        <v>9467</v>
      </c>
      <c r="AR2052" t="s">
        <v>74</v>
      </c>
      <c r="AS2052" t="s">
        <v>64</v>
      </c>
      <c r="AT2052" t="s">
        <v>384</v>
      </c>
      <c r="AU2052" s="1">
        <v>43690</v>
      </c>
      <c r="AV2052" s="1">
        <v>43690</v>
      </c>
      <c r="AW2052" t="s">
        <v>9468</v>
      </c>
      <c r="AX2052" t="s">
        <v>75</v>
      </c>
      <c r="AZ2052" t="s">
        <v>76</v>
      </c>
      <c r="BA2052" s="16" t="s">
        <v>74</v>
      </c>
      <c r="BB2052" t="s">
        <v>75</v>
      </c>
      <c r="BC2052" s="1">
        <v>43690</v>
      </c>
      <c r="BD2052" s="1">
        <v>43690</v>
      </c>
      <c r="BE2052">
        <f t="shared" si="97"/>
        <v>1</v>
      </c>
      <c r="BF2052" s="17">
        <f>SUM(NETWORKDAYS.INTL(C2052,BC2052,1,festivos!A2056:A2072),-1)</f>
        <v>1</v>
      </c>
      <c r="BG2052" t="str">
        <f t="shared" si="96"/>
        <v>cumple</v>
      </c>
    </row>
    <row r="2053" spans="1:59" x14ac:dyDescent="0.25">
      <c r="A2053" t="s">
        <v>99</v>
      </c>
      <c r="B2053">
        <v>2019007848</v>
      </c>
      <c r="C2053" s="1">
        <v>43689</v>
      </c>
      <c r="D2053" t="s">
        <v>9477</v>
      </c>
      <c r="E2053" t="s">
        <v>56</v>
      </c>
      <c r="F2053" t="s">
        <v>101</v>
      </c>
      <c r="G2053" t="s">
        <v>58</v>
      </c>
      <c r="H2053" t="s">
        <v>59</v>
      </c>
      <c r="I2053" s="1">
        <v>43689</v>
      </c>
      <c r="J2053" t="s">
        <v>60</v>
      </c>
      <c r="K2053" t="s">
        <v>74</v>
      </c>
      <c r="L2053" t="s">
        <v>74</v>
      </c>
      <c r="M2053" t="s">
        <v>74</v>
      </c>
      <c r="N2053" t="s">
        <v>64</v>
      </c>
      <c r="O2053" t="s">
        <v>58</v>
      </c>
      <c r="P2053" t="s">
        <v>65</v>
      </c>
      <c r="Q2053" t="s">
        <v>384</v>
      </c>
      <c r="R2053" t="s">
        <v>67</v>
      </c>
      <c r="S2053" t="s">
        <v>68</v>
      </c>
      <c r="T2053" s="1">
        <v>43689</v>
      </c>
      <c r="U2053" t="s">
        <v>56</v>
      </c>
      <c r="V2053" t="s">
        <v>84</v>
      </c>
      <c r="W2053">
        <v>1137360</v>
      </c>
      <c r="AD2053" t="s">
        <v>103</v>
      </c>
      <c r="AF2053" t="s">
        <v>8677</v>
      </c>
      <c r="AG2053" t="s">
        <v>8678</v>
      </c>
      <c r="AH2053" t="s">
        <v>8679</v>
      </c>
      <c r="AK2053" t="s">
        <v>106</v>
      </c>
      <c r="AL2053" t="s">
        <v>107</v>
      </c>
      <c r="AM2053" t="s">
        <v>72</v>
      </c>
      <c r="AN2053" t="s">
        <v>99</v>
      </c>
      <c r="AO2053" t="s">
        <v>74</v>
      </c>
      <c r="AP2053" t="s">
        <v>74</v>
      </c>
      <c r="AQ2053" t="s">
        <v>9478</v>
      </c>
      <c r="AR2053" t="s">
        <v>74</v>
      </c>
      <c r="AS2053" t="s">
        <v>64</v>
      </c>
      <c r="AT2053" t="s">
        <v>384</v>
      </c>
      <c r="AU2053" s="1">
        <v>43690</v>
      </c>
      <c r="AV2053" s="1">
        <v>43690</v>
      </c>
      <c r="AW2053" t="s">
        <v>9479</v>
      </c>
      <c r="AX2053" t="s">
        <v>75</v>
      </c>
      <c r="AZ2053" t="s">
        <v>76</v>
      </c>
      <c r="BA2053" s="16" t="s">
        <v>74</v>
      </c>
      <c r="BB2053" t="s">
        <v>75</v>
      </c>
      <c r="BC2053" s="1">
        <v>43690</v>
      </c>
      <c r="BD2053" s="1">
        <v>43690</v>
      </c>
      <c r="BE2053">
        <f t="shared" si="97"/>
        <v>1</v>
      </c>
      <c r="BF2053" s="17">
        <f>SUM(NETWORKDAYS.INTL(C2053,BC2053,1,festivos!A2057:A2073),-1)</f>
        <v>1</v>
      </c>
      <c r="BG2053" t="str">
        <f t="shared" si="96"/>
        <v>cumple</v>
      </c>
    </row>
    <row r="2054" spans="1:59" x14ac:dyDescent="0.25">
      <c r="A2054" t="s">
        <v>99</v>
      </c>
      <c r="B2054">
        <v>2019007871</v>
      </c>
      <c r="C2054" s="1">
        <v>43689</v>
      </c>
      <c r="D2054" t="s">
        <v>9505</v>
      </c>
      <c r="E2054" t="s">
        <v>56</v>
      </c>
      <c r="F2054" t="s">
        <v>101</v>
      </c>
      <c r="G2054" t="s">
        <v>58</v>
      </c>
      <c r="H2054" t="s">
        <v>59</v>
      </c>
      <c r="I2054" s="1">
        <v>43689</v>
      </c>
      <c r="J2054" t="s">
        <v>60</v>
      </c>
      <c r="K2054" t="s">
        <v>74</v>
      </c>
      <c r="L2054" t="s">
        <v>74</v>
      </c>
      <c r="M2054" t="s">
        <v>74</v>
      </c>
      <c r="N2054" t="s">
        <v>64</v>
      </c>
      <c r="O2054" t="s">
        <v>58</v>
      </c>
      <c r="P2054" t="s">
        <v>65</v>
      </c>
      <c r="Q2054" t="s">
        <v>384</v>
      </c>
      <c r="R2054" t="s">
        <v>67</v>
      </c>
      <c r="S2054" t="s">
        <v>68</v>
      </c>
      <c r="T2054" s="1">
        <v>43689</v>
      </c>
      <c r="U2054" t="s">
        <v>56</v>
      </c>
      <c r="V2054" t="s">
        <v>84</v>
      </c>
      <c r="W2054">
        <v>87940</v>
      </c>
      <c r="AD2054" t="s">
        <v>103</v>
      </c>
      <c r="AF2054" t="s">
        <v>9506</v>
      </c>
      <c r="AH2054" t="s">
        <v>9507</v>
      </c>
      <c r="AJ2054">
        <v>3506011074</v>
      </c>
      <c r="AK2054" t="s">
        <v>106</v>
      </c>
      <c r="AL2054" t="s">
        <v>107</v>
      </c>
      <c r="AM2054" t="s">
        <v>72</v>
      </c>
      <c r="AN2054" t="s">
        <v>99</v>
      </c>
      <c r="AO2054" t="s">
        <v>74</v>
      </c>
      <c r="AP2054" t="s">
        <v>74</v>
      </c>
      <c r="AQ2054" t="s">
        <v>9508</v>
      </c>
      <c r="AR2054" t="s">
        <v>74</v>
      </c>
      <c r="AS2054" t="s">
        <v>64</v>
      </c>
      <c r="AT2054" t="s">
        <v>384</v>
      </c>
      <c r="AU2054" s="1">
        <v>43690</v>
      </c>
      <c r="AV2054" s="1">
        <v>43690</v>
      </c>
      <c r="AW2054" t="s">
        <v>9509</v>
      </c>
      <c r="AX2054" t="s">
        <v>75</v>
      </c>
      <c r="AZ2054" t="s">
        <v>76</v>
      </c>
      <c r="BA2054" s="16" t="s">
        <v>74</v>
      </c>
      <c r="BB2054" t="s">
        <v>75</v>
      </c>
      <c r="BC2054" s="1">
        <v>43690</v>
      </c>
      <c r="BD2054" s="1">
        <v>43690</v>
      </c>
      <c r="BE2054">
        <f t="shared" si="97"/>
        <v>1</v>
      </c>
      <c r="BF2054" s="17">
        <f>SUM(NETWORKDAYS.INTL(C2054,BC2054,1,festivos!A2058:A2074),-1)</f>
        <v>1</v>
      </c>
      <c r="BG2054" t="str">
        <f t="shared" ref="BG2054:BG2117" si="98">IF(BF2054&lt;=15,"cumple","NO")</f>
        <v>cumple</v>
      </c>
    </row>
    <row r="2055" spans="1:59" x14ac:dyDescent="0.25">
      <c r="A2055" t="s">
        <v>99</v>
      </c>
      <c r="B2055">
        <v>2019007884</v>
      </c>
      <c r="C2055" s="1">
        <v>43690</v>
      </c>
      <c r="D2055" t="s">
        <v>9517</v>
      </c>
      <c r="E2055" t="s">
        <v>56</v>
      </c>
      <c r="F2055" t="s">
        <v>101</v>
      </c>
      <c r="G2055" t="s">
        <v>58</v>
      </c>
      <c r="H2055" t="s">
        <v>59</v>
      </c>
      <c r="I2055" s="1">
        <v>43690</v>
      </c>
      <c r="J2055" t="s">
        <v>60</v>
      </c>
      <c r="K2055" t="s">
        <v>74</v>
      </c>
      <c r="L2055" t="s">
        <v>74</v>
      </c>
      <c r="M2055" t="s">
        <v>74</v>
      </c>
      <c r="N2055" t="s">
        <v>64</v>
      </c>
      <c r="O2055" t="s">
        <v>58</v>
      </c>
      <c r="P2055" t="s">
        <v>65</v>
      </c>
      <c r="Q2055" t="s">
        <v>384</v>
      </c>
      <c r="R2055" t="s">
        <v>67</v>
      </c>
      <c r="S2055" t="s">
        <v>68</v>
      </c>
      <c r="T2055" s="1">
        <v>43690</v>
      </c>
      <c r="U2055" t="s">
        <v>56</v>
      </c>
      <c r="AD2055" t="s">
        <v>103</v>
      </c>
      <c r="AF2055" t="s">
        <v>9518</v>
      </c>
      <c r="AG2055">
        <v>6913005</v>
      </c>
      <c r="AH2055" t="s">
        <v>6716</v>
      </c>
      <c r="AK2055" t="s">
        <v>106</v>
      </c>
      <c r="AL2055" t="s">
        <v>107</v>
      </c>
      <c r="AM2055" t="s">
        <v>72</v>
      </c>
      <c r="AN2055" t="s">
        <v>99</v>
      </c>
      <c r="AO2055" t="s">
        <v>74</v>
      </c>
      <c r="AP2055" t="s">
        <v>74</v>
      </c>
      <c r="AQ2055" t="s">
        <v>9519</v>
      </c>
      <c r="AR2055" t="s">
        <v>74</v>
      </c>
      <c r="AS2055" t="s">
        <v>64</v>
      </c>
      <c r="AT2055" t="s">
        <v>384</v>
      </c>
      <c r="AU2055" s="1">
        <v>43691</v>
      </c>
      <c r="AV2055" s="1">
        <v>43691</v>
      </c>
      <c r="AW2055" t="s">
        <v>9520</v>
      </c>
      <c r="AX2055" t="s">
        <v>75</v>
      </c>
      <c r="AZ2055" t="s">
        <v>76</v>
      </c>
      <c r="BA2055" s="16" t="s">
        <v>74</v>
      </c>
      <c r="BB2055" t="s">
        <v>75</v>
      </c>
      <c r="BC2055" s="1">
        <v>43691</v>
      </c>
      <c r="BD2055" s="1">
        <v>43691</v>
      </c>
      <c r="BE2055">
        <f t="shared" si="97"/>
        <v>1</v>
      </c>
      <c r="BF2055" s="17">
        <f>SUM(NETWORKDAYS.INTL(C2055,BC2055,1,festivos!A2059:A2075),-1)</f>
        <v>1</v>
      </c>
      <c r="BG2055" t="str">
        <f t="shared" si="98"/>
        <v>cumple</v>
      </c>
    </row>
    <row r="2056" spans="1:59" x14ac:dyDescent="0.25">
      <c r="A2056" t="s">
        <v>99</v>
      </c>
      <c r="B2056">
        <v>2019007896</v>
      </c>
      <c r="C2056" s="1">
        <v>43690</v>
      </c>
      <c r="D2056" t="s">
        <v>9527</v>
      </c>
      <c r="E2056" t="s">
        <v>56</v>
      </c>
      <c r="F2056" t="s">
        <v>101</v>
      </c>
      <c r="G2056" t="s">
        <v>58</v>
      </c>
      <c r="H2056" t="s">
        <v>59</v>
      </c>
      <c r="I2056" s="1">
        <v>43690</v>
      </c>
      <c r="J2056" t="s">
        <v>60</v>
      </c>
      <c r="K2056" t="s">
        <v>74</v>
      </c>
      <c r="L2056" t="s">
        <v>74</v>
      </c>
      <c r="M2056" t="s">
        <v>74</v>
      </c>
      <c r="N2056" t="s">
        <v>64</v>
      </c>
      <c r="O2056" t="s">
        <v>58</v>
      </c>
      <c r="P2056" t="s">
        <v>65</v>
      </c>
      <c r="Q2056" t="s">
        <v>384</v>
      </c>
      <c r="R2056" t="s">
        <v>67</v>
      </c>
      <c r="S2056" t="s">
        <v>68</v>
      </c>
      <c r="T2056" s="1">
        <v>43690</v>
      </c>
      <c r="U2056" t="s">
        <v>56</v>
      </c>
      <c r="AD2056" t="s">
        <v>103</v>
      </c>
      <c r="AF2056" t="s">
        <v>9528</v>
      </c>
      <c r="AG2056" t="s">
        <v>9529</v>
      </c>
      <c r="AH2056" t="s">
        <v>9530</v>
      </c>
      <c r="AK2056" t="s">
        <v>106</v>
      </c>
      <c r="AL2056" t="s">
        <v>107</v>
      </c>
      <c r="AM2056" t="s">
        <v>72</v>
      </c>
      <c r="AN2056" t="s">
        <v>99</v>
      </c>
      <c r="AO2056" t="s">
        <v>74</v>
      </c>
      <c r="AP2056" t="s">
        <v>74</v>
      </c>
      <c r="AQ2056" t="s">
        <v>9531</v>
      </c>
      <c r="AR2056" t="s">
        <v>74</v>
      </c>
      <c r="AS2056" t="s">
        <v>64</v>
      </c>
      <c r="AT2056" t="s">
        <v>384</v>
      </c>
      <c r="AU2056" s="1">
        <v>43691</v>
      </c>
      <c r="AV2056" s="1">
        <v>43691</v>
      </c>
      <c r="AW2056" t="s">
        <v>9532</v>
      </c>
      <c r="AX2056" t="s">
        <v>75</v>
      </c>
      <c r="AZ2056" t="s">
        <v>76</v>
      </c>
      <c r="BA2056" s="16" t="s">
        <v>74</v>
      </c>
      <c r="BB2056" t="s">
        <v>75</v>
      </c>
      <c r="BC2056" s="1">
        <v>43691</v>
      </c>
      <c r="BD2056" s="1">
        <v>43691</v>
      </c>
      <c r="BE2056">
        <f t="shared" si="97"/>
        <v>1</v>
      </c>
      <c r="BF2056" s="17">
        <f>SUM(NETWORKDAYS.INTL(C2056,BC2056,1,festivos!A2060:A2076),-1)</f>
        <v>1</v>
      </c>
      <c r="BG2056" t="str">
        <f t="shared" si="98"/>
        <v>cumple</v>
      </c>
    </row>
    <row r="2057" spans="1:59" x14ac:dyDescent="0.25">
      <c r="A2057" t="s">
        <v>99</v>
      </c>
      <c r="B2057">
        <v>2019007901</v>
      </c>
      <c r="C2057" s="1">
        <v>43690</v>
      </c>
      <c r="D2057" t="s">
        <v>9538</v>
      </c>
      <c r="E2057" t="s">
        <v>56</v>
      </c>
      <c r="F2057" t="s">
        <v>101</v>
      </c>
      <c r="G2057" t="s">
        <v>58</v>
      </c>
      <c r="H2057" t="s">
        <v>59</v>
      </c>
      <c r="I2057" s="1">
        <v>43690</v>
      </c>
      <c r="J2057" t="s">
        <v>60</v>
      </c>
      <c r="K2057" t="s">
        <v>74</v>
      </c>
      <c r="L2057" t="s">
        <v>74</v>
      </c>
      <c r="M2057" t="s">
        <v>74</v>
      </c>
      <c r="N2057" t="s">
        <v>64</v>
      </c>
      <c r="O2057" t="s">
        <v>58</v>
      </c>
      <c r="P2057" t="s">
        <v>65</v>
      </c>
      <c r="Q2057" t="s">
        <v>384</v>
      </c>
      <c r="R2057" t="s">
        <v>67</v>
      </c>
      <c r="S2057" t="s">
        <v>68</v>
      </c>
      <c r="T2057" s="1">
        <v>43690</v>
      </c>
      <c r="U2057" t="s">
        <v>56</v>
      </c>
      <c r="V2057" t="s">
        <v>84</v>
      </c>
      <c r="W2057">
        <v>701925</v>
      </c>
      <c r="AD2057" t="s">
        <v>103</v>
      </c>
      <c r="AF2057" t="s">
        <v>9539</v>
      </c>
      <c r="AG2057">
        <v>3250454</v>
      </c>
      <c r="AH2057" t="s">
        <v>9540</v>
      </c>
      <c r="AK2057" t="s">
        <v>106</v>
      </c>
      <c r="AL2057" t="s">
        <v>107</v>
      </c>
      <c r="AM2057" t="s">
        <v>72</v>
      </c>
      <c r="AN2057" t="s">
        <v>99</v>
      </c>
      <c r="AO2057" t="s">
        <v>74</v>
      </c>
      <c r="AP2057" t="s">
        <v>74</v>
      </c>
      <c r="AQ2057" t="s">
        <v>9541</v>
      </c>
      <c r="AR2057" t="s">
        <v>74</v>
      </c>
      <c r="AS2057" t="s">
        <v>64</v>
      </c>
      <c r="AT2057" t="s">
        <v>384</v>
      </c>
      <c r="AU2057" s="1">
        <v>43691</v>
      </c>
      <c r="AV2057" s="1">
        <v>43691</v>
      </c>
      <c r="AW2057" t="s">
        <v>9542</v>
      </c>
      <c r="AX2057" t="s">
        <v>75</v>
      </c>
      <c r="AZ2057" t="s">
        <v>76</v>
      </c>
      <c r="BA2057" s="16" t="s">
        <v>74</v>
      </c>
      <c r="BB2057" t="s">
        <v>75</v>
      </c>
      <c r="BC2057" s="1">
        <v>43691</v>
      </c>
      <c r="BD2057" s="1">
        <v>43691</v>
      </c>
      <c r="BE2057">
        <f t="shared" si="97"/>
        <v>1</v>
      </c>
      <c r="BF2057" s="17">
        <f>SUM(NETWORKDAYS.INTL(C2057,BC2057,1,festivos!A2061:A2077),-1)</f>
        <v>1</v>
      </c>
      <c r="BG2057" t="str">
        <f t="shared" si="98"/>
        <v>cumple</v>
      </c>
    </row>
    <row r="2058" spans="1:59" x14ac:dyDescent="0.25">
      <c r="A2058" t="s">
        <v>99</v>
      </c>
      <c r="B2058">
        <v>2019007902</v>
      </c>
      <c r="C2058" s="1">
        <v>43690</v>
      </c>
      <c r="D2058" t="s">
        <v>9543</v>
      </c>
      <c r="E2058" t="s">
        <v>56</v>
      </c>
      <c r="F2058" t="s">
        <v>101</v>
      </c>
      <c r="G2058" t="s">
        <v>58</v>
      </c>
      <c r="H2058" t="s">
        <v>59</v>
      </c>
      <c r="I2058" s="1">
        <v>43690</v>
      </c>
      <c r="J2058" t="s">
        <v>60</v>
      </c>
      <c r="K2058" t="s">
        <v>74</v>
      </c>
      <c r="L2058" t="s">
        <v>74</v>
      </c>
      <c r="M2058" t="s">
        <v>74</v>
      </c>
      <c r="N2058" t="s">
        <v>64</v>
      </c>
      <c r="O2058" t="s">
        <v>58</v>
      </c>
      <c r="P2058" t="s">
        <v>65</v>
      </c>
      <c r="Q2058" t="s">
        <v>384</v>
      </c>
      <c r="R2058" t="s">
        <v>67</v>
      </c>
      <c r="S2058" t="s">
        <v>68</v>
      </c>
      <c r="T2058" s="1">
        <v>43690</v>
      </c>
      <c r="U2058" t="s">
        <v>56</v>
      </c>
      <c r="AD2058" t="s">
        <v>103</v>
      </c>
      <c r="AF2058" t="s">
        <v>9544</v>
      </c>
      <c r="AG2058">
        <v>6444450</v>
      </c>
      <c r="AH2058" t="s">
        <v>2729</v>
      </c>
      <c r="AK2058" t="s">
        <v>106</v>
      </c>
      <c r="AL2058" t="s">
        <v>107</v>
      </c>
      <c r="AM2058" t="s">
        <v>72</v>
      </c>
      <c r="AN2058" t="s">
        <v>99</v>
      </c>
      <c r="AO2058" t="s">
        <v>74</v>
      </c>
      <c r="AP2058" t="s">
        <v>74</v>
      </c>
      <c r="AQ2058" t="s">
        <v>9545</v>
      </c>
      <c r="AR2058" t="s">
        <v>74</v>
      </c>
      <c r="AS2058" t="s">
        <v>64</v>
      </c>
      <c r="AT2058" t="s">
        <v>384</v>
      </c>
      <c r="AU2058" s="1">
        <v>43691</v>
      </c>
      <c r="AV2058" s="1">
        <v>43691</v>
      </c>
      <c r="AW2058" t="s">
        <v>9546</v>
      </c>
      <c r="AX2058" t="s">
        <v>75</v>
      </c>
      <c r="AZ2058" t="s">
        <v>76</v>
      </c>
      <c r="BA2058" s="16" t="s">
        <v>74</v>
      </c>
      <c r="BB2058" t="s">
        <v>75</v>
      </c>
      <c r="BC2058" s="1">
        <v>43691</v>
      </c>
      <c r="BD2058" s="1">
        <v>43691</v>
      </c>
      <c r="BE2058">
        <f t="shared" si="97"/>
        <v>1</v>
      </c>
      <c r="BF2058" s="17">
        <f>SUM(NETWORKDAYS.INTL(C2058,BC2058,1,festivos!A2062:A2078),-1)</f>
        <v>1</v>
      </c>
      <c r="BG2058" t="str">
        <f t="shared" si="98"/>
        <v>cumple</v>
      </c>
    </row>
    <row r="2059" spans="1:59" x14ac:dyDescent="0.25">
      <c r="A2059" t="s">
        <v>99</v>
      </c>
      <c r="B2059">
        <v>2019007911</v>
      </c>
      <c r="C2059" s="1">
        <v>43690</v>
      </c>
      <c r="D2059" t="s">
        <v>9555</v>
      </c>
      <c r="E2059" t="s">
        <v>56</v>
      </c>
      <c r="F2059" t="s">
        <v>101</v>
      </c>
      <c r="G2059" t="s">
        <v>58</v>
      </c>
      <c r="H2059" t="s">
        <v>59</v>
      </c>
      <c r="I2059" s="1">
        <v>43690</v>
      </c>
      <c r="J2059" t="s">
        <v>60</v>
      </c>
      <c r="K2059" t="s">
        <v>74</v>
      </c>
      <c r="L2059" t="s">
        <v>74</v>
      </c>
      <c r="M2059" t="s">
        <v>74</v>
      </c>
      <c r="N2059" t="s">
        <v>64</v>
      </c>
      <c r="O2059" t="s">
        <v>58</v>
      </c>
      <c r="P2059" t="s">
        <v>65</v>
      </c>
      <c r="Q2059" t="s">
        <v>384</v>
      </c>
      <c r="R2059" t="s">
        <v>67</v>
      </c>
      <c r="S2059" t="s">
        <v>68</v>
      </c>
      <c r="T2059" s="1">
        <v>43690</v>
      </c>
      <c r="U2059" t="s">
        <v>56</v>
      </c>
      <c r="AD2059" t="s">
        <v>103</v>
      </c>
      <c r="AF2059" t="s">
        <v>9556</v>
      </c>
      <c r="AG2059">
        <v>8833421</v>
      </c>
      <c r="AH2059" t="s">
        <v>9557</v>
      </c>
      <c r="AK2059" t="s">
        <v>106</v>
      </c>
      <c r="AL2059" t="s">
        <v>107</v>
      </c>
      <c r="AM2059" t="s">
        <v>72</v>
      </c>
      <c r="AN2059" t="s">
        <v>99</v>
      </c>
      <c r="AO2059" t="s">
        <v>74</v>
      </c>
      <c r="AP2059" t="s">
        <v>74</v>
      </c>
      <c r="AQ2059" t="s">
        <v>9558</v>
      </c>
      <c r="AR2059" t="s">
        <v>74</v>
      </c>
      <c r="AS2059" t="s">
        <v>64</v>
      </c>
      <c r="AT2059" t="s">
        <v>384</v>
      </c>
      <c r="AU2059" s="1">
        <v>43691</v>
      </c>
      <c r="AV2059" s="1">
        <v>43691</v>
      </c>
      <c r="AW2059" t="s">
        <v>9559</v>
      </c>
      <c r="AX2059" t="s">
        <v>75</v>
      </c>
      <c r="AZ2059" t="s">
        <v>76</v>
      </c>
      <c r="BA2059" s="16" t="s">
        <v>74</v>
      </c>
      <c r="BB2059" t="s">
        <v>75</v>
      </c>
      <c r="BC2059" s="1">
        <v>43691</v>
      </c>
      <c r="BD2059" s="1">
        <v>43691</v>
      </c>
      <c r="BE2059">
        <f t="shared" si="97"/>
        <v>1</v>
      </c>
      <c r="BF2059" s="17">
        <f>SUM(NETWORKDAYS.INTL(C2059,BC2059,1,festivos!A2063:A2079),-1)</f>
        <v>1</v>
      </c>
      <c r="BG2059" t="str">
        <f t="shared" si="98"/>
        <v>cumple</v>
      </c>
    </row>
    <row r="2060" spans="1:59" x14ac:dyDescent="0.25">
      <c r="A2060" t="s">
        <v>99</v>
      </c>
      <c r="B2060">
        <v>2019007913</v>
      </c>
      <c r="C2060" s="1">
        <v>43690</v>
      </c>
      <c r="D2060" t="s">
        <v>9560</v>
      </c>
      <c r="E2060" t="s">
        <v>56</v>
      </c>
      <c r="F2060" t="s">
        <v>101</v>
      </c>
      <c r="G2060" t="s">
        <v>58</v>
      </c>
      <c r="H2060" t="s">
        <v>59</v>
      </c>
      <c r="I2060" s="1">
        <v>43690</v>
      </c>
      <c r="J2060" t="s">
        <v>60</v>
      </c>
      <c r="K2060" t="s">
        <v>74</v>
      </c>
      <c r="L2060" t="s">
        <v>74</v>
      </c>
      <c r="M2060" t="s">
        <v>74</v>
      </c>
      <c r="N2060" t="s">
        <v>64</v>
      </c>
      <c r="O2060" t="s">
        <v>58</v>
      </c>
      <c r="P2060" t="s">
        <v>65</v>
      </c>
      <c r="Q2060" t="s">
        <v>384</v>
      </c>
      <c r="R2060" t="s">
        <v>67</v>
      </c>
      <c r="S2060" t="s">
        <v>68</v>
      </c>
      <c r="T2060" s="1">
        <v>43690</v>
      </c>
      <c r="U2060" t="s">
        <v>56</v>
      </c>
      <c r="V2060" t="s">
        <v>84</v>
      </c>
      <c r="W2060">
        <v>49303</v>
      </c>
      <c r="AD2060" t="s">
        <v>103</v>
      </c>
      <c r="AF2060" t="s">
        <v>9561</v>
      </c>
      <c r="AG2060" t="s">
        <v>9562</v>
      </c>
      <c r="AH2060" t="s">
        <v>9563</v>
      </c>
      <c r="AK2060" t="s">
        <v>106</v>
      </c>
      <c r="AL2060" t="s">
        <v>107</v>
      </c>
      <c r="AM2060" t="s">
        <v>72</v>
      </c>
      <c r="AN2060" t="s">
        <v>99</v>
      </c>
      <c r="AO2060" t="s">
        <v>74</v>
      </c>
      <c r="AP2060" t="s">
        <v>74</v>
      </c>
      <c r="AQ2060" t="s">
        <v>9564</v>
      </c>
      <c r="AR2060" t="s">
        <v>74</v>
      </c>
      <c r="AS2060" t="s">
        <v>64</v>
      </c>
      <c r="AT2060" t="s">
        <v>384</v>
      </c>
      <c r="AU2060" s="1">
        <v>43691</v>
      </c>
      <c r="AV2060" s="1">
        <v>43700</v>
      </c>
      <c r="AW2060" t="s">
        <v>9565</v>
      </c>
      <c r="AX2060" t="s">
        <v>75</v>
      </c>
      <c r="AZ2060" t="s">
        <v>76</v>
      </c>
      <c r="BA2060" s="16" t="s">
        <v>74</v>
      </c>
      <c r="BB2060" t="s">
        <v>75</v>
      </c>
      <c r="BC2060" s="1">
        <v>43691</v>
      </c>
      <c r="BD2060" s="1">
        <v>43691</v>
      </c>
      <c r="BE2060">
        <f t="shared" si="97"/>
        <v>1</v>
      </c>
      <c r="BF2060" s="17">
        <f>SUM(NETWORKDAYS.INTL(C2060,BC2060,1,festivos!A2064:A2080),-1)</f>
        <v>1</v>
      </c>
      <c r="BG2060" t="str">
        <f t="shared" si="98"/>
        <v>cumple</v>
      </c>
    </row>
    <row r="2061" spans="1:59" x14ac:dyDescent="0.25">
      <c r="A2061" t="s">
        <v>99</v>
      </c>
      <c r="B2061">
        <v>2019007932</v>
      </c>
      <c r="C2061" s="1">
        <v>43691</v>
      </c>
      <c r="D2061" t="s">
        <v>9582</v>
      </c>
      <c r="E2061" t="s">
        <v>56</v>
      </c>
      <c r="F2061" t="s">
        <v>101</v>
      </c>
      <c r="G2061" t="s">
        <v>58</v>
      </c>
      <c r="H2061" t="s">
        <v>59</v>
      </c>
      <c r="I2061" s="1">
        <v>43691</v>
      </c>
      <c r="J2061" t="s">
        <v>60</v>
      </c>
      <c r="K2061" t="s">
        <v>74</v>
      </c>
      <c r="L2061" t="s">
        <v>74</v>
      </c>
      <c r="M2061" t="s">
        <v>74</v>
      </c>
      <c r="N2061" t="s">
        <v>64</v>
      </c>
      <c r="O2061" t="s">
        <v>58</v>
      </c>
      <c r="P2061" t="s">
        <v>65</v>
      </c>
      <c r="Q2061" t="s">
        <v>384</v>
      </c>
      <c r="R2061" t="s">
        <v>67</v>
      </c>
      <c r="S2061" t="s">
        <v>68</v>
      </c>
      <c r="T2061" s="1">
        <v>43691</v>
      </c>
      <c r="U2061" t="s">
        <v>56</v>
      </c>
      <c r="AD2061" t="s">
        <v>103</v>
      </c>
      <c r="AF2061" t="s">
        <v>9528</v>
      </c>
      <c r="AG2061" t="s">
        <v>9529</v>
      </c>
      <c r="AH2061" t="s">
        <v>9530</v>
      </c>
      <c r="AK2061" t="s">
        <v>106</v>
      </c>
      <c r="AL2061" t="s">
        <v>107</v>
      </c>
      <c r="AM2061" t="s">
        <v>72</v>
      </c>
      <c r="AN2061" t="s">
        <v>99</v>
      </c>
      <c r="AO2061" t="s">
        <v>74</v>
      </c>
      <c r="AP2061" t="s">
        <v>74</v>
      </c>
      <c r="AQ2061" t="s">
        <v>9583</v>
      </c>
      <c r="AR2061" t="s">
        <v>74</v>
      </c>
      <c r="AS2061" t="s">
        <v>64</v>
      </c>
      <c r="AT2061" t="s">
        <v>384</v>
      </c>
      <c r="AU2061" s="1">
        <v>43692</v>
      </c>
      <c r="AV2061" s="1">
        <v>43740</v>
      </c>
      <c r="AW2061" t="s">
        <v>58</v>
      </c>
      <c r="AX2061" t="s">
        <v>75</v>
      </c>
      <c r="AZ2061" t="s">
        <v>76</v>
      </c>
      <c r="BA2061" s="16" t="s">
        <v>74</v>
      </c>
      <c r="BB2061" t="s">
        <v>75</v>
      </c>
      <c r="BC2061" s="1">
        <v>43692</v>
      </c>
      <c r="BD2061" s="1">
        <v>43692</v>
      </c>
      <c r="BE2061">
        <f t="shared" si="97"/>
        <v>1</v>
      </c>
      <c r="BF2061" s="17">
        <f>SUM(NETWORKDAYS.INTL(C2061,BC2061,1,festivos!A2065:A2081),-1)</f>
        <v>1</v>
      </c>
      <c r="BG2061" t="str">
        <f t="shared" si="98"/>
        <v>cumple</v>
      </c>
    </row>
    <row r="2062" spans="1:59" x14ac:dyDescent="0.25">
      <c r="A2062" t="s">
        <v>99</v>
      </c>
      <c r="B2062">
        <v>2019007934</v>
      </c>
      <c r="C2062" s="1">
        <v>43691</v>
      </c>
      <c r="D2062" t="s">
        <v>9584</v>
      </c>
      <c r="E2062" t="s">
        <v>56</v>
      </c>
      <c r="F2062" t="s">
        <v>101</v>
      </c>
      <c r="G2062" t="s">
        <v>58</v>
      </c>
      <c r="H2062" t="s">
        <v>59</v>
      </c>
      <c r="I2062" s="1">
        <v>43691</v>
      </c>
      <c r="J2062" t="s">
        <v>60</v>
      </c>
      <c r="K2062" t="s">
        <v>74</v>
      </c>
      <c r="L2062" t="s">
        <v>74</v>
      </c>
      <c r="M2062" t="s">
        <v>74</v>
      </c>
      <c r="N2062" t="s">
        <v>64</v>
      </c>
      <c r="O2062" t="s">
        <v>58</v>
      </c>
      <c r="P2062" t="s">
        <v>65</v>
      </c>
      <c r="Q2062" t="s">
        <v>384</v>
      </c>
      <c r="R2062" t="s">
        <v>67</v>
      </c>
      <c r="S2062" t="s">
        <v>68</v>
      </c>
      <c r="T2062" s="1">
        <v>43691</v>
      </c>
      <c r="U2062" t="s">
        <v>56</v>
      </c>
      <c r="AD2062" t="s">
        <v>103</v>
      </c>
      <c r="AF2062" t="s">
        <v>7100</v>
      </c>
      <c r="AH2062" t="s">
        <v>9585</v>
      </c>
      <c r="AK2062" t="s">
        <v>106</v>
      </c>
      <c r="AL2062" t="s">
        <v>107</v>
      </c>
      <c r="AM2062" t="s">
        <v>72</v>
      </c>
      <c r="AN2062" t="s">
        <v>99</v>
      </c>
      <c r="AO2062" t="s">
        <v>74</v>
      </c>
      <c r="AP2062" t="s">
        <v>74</v>
      </c>
      <c r="AQ2062" t="s">
        <v>9586</v>
      </c>
      <c r="AR2062" t="s">
        <v>74</v>
      </c>
      <c r="AS2062" t="s">
        <v>64</v>
      </c>
      <c r="AT2062" t="s">
        <v>384</v>
      </c>
      <c r="AU2062" s="1">
        <v>43692</v>
      </c>
      <c r="AV2062" s="1">
        <v>43692</v>
      </c>
      <c r="AW2062" t="s">
        <v>9587</v>
      </c>
      <c r="AX2062" t="s">
        <v>75</v>
      </c>
      <c r="AZ2062" t="s">
        <v>76</v>
      </c>
      <c r="BA2062" s="16" t="s">
        <v>74</v>
      </c>
      <c r="BB2062" t="s">
        <v>75</v>
      </c>
      <c r="BC2062" s="1">
        <v>43692</v>
      </c>
      <c r="BD2062" s="1">
        <v>43692</v>
      </c>
      <c r="BE2062">
        <f t="shared" si="97"/>
        <v>1</v>
      </c>
      <c r="BF2062" s="17">
        <f>SUM(NETWORKDAYS.INTL(C2062,BC2062,1,festivos!A2066:A2082),-1)</f>
        <v>1</v>
      </c>
      <c r="BG2062" t="str">
        <f t="shared" si="98"/>
        <v>cumple</v>
      </c>
    </row>
    <row r="2063" spans="1:59" x14ac:dyDescent="0.25">
      <c r="A2063" t="s">
        <v>99</v>
      </c>
      <c r="B2063">
        <v>2019007937</v>
      </c>
      <c r="C2063" s="1">
        <v>43691</v>
      </c>
      <c r="D2063" t="s">
        <v>9597</v>
      </c>
      <c r="E2063" t="s">
        <v>56</v>
      </c>
      <c r="F2063" t="s">
        <v>101</v>
      </c>
      <c r="G2063" t="s">
        <v>58</v>
      </c>
      <c r="H2063" t="s">
        <v>59</v>
      </c>
      <c r="I2063" s="1">
        <v>43691</v>
      </c>
      <c r="J2063" t="s">
        <v>60</v>
      </c>
      <c r="K2063" t="s">
        <v>74</v>
      </c>
      <c r="L2063" t="s">
        <v>74</v>
      </c>
      <c r="M2063" t="s">
        <v>74</v>
      </c>
      <c r="N2063" t="s">
        <v>64</v>
      </c>
      <c r="O2063" t="s">
        <v>58</v>
      </c>
      <c r="P2063" t="s">
        <v>65</v>
      </c>
      <c r="Q2063" t="s">
        <v>384</v>
      </c>
      <c r="R2063" t="s">
        <v>67</v>
      </c>
      <c r="S2063" t="s">
        <v>68</v>
      </c>
      <c r="T2063" s="1">
        <v>43691</v>
      </c>
      <c r="U2063" t="s">
        <v>56</v>
      </c>
      <c r="V2063" t="s">
        <v>84</v>
      </c>
      <c r="W2063">
        <v>155044</v>
      </c>
      <c r="AD2063" t="s">
        <v>103</v>
      </c>
      <c r="AF2063" t="s">
        <v>9598</v>
      </c>
      <c r="AG2063" t="s">
        <v>9599</v>
      </c>
      <c r="AH2063" t="s">
        <v>9600</v>
      </c>
      <c r="AJ2063">
        <v>3506013395</v>
      </c>
      <c r="AK2063" t="s">
        <v>106</v>
      </c>
      <c r="AL2063" t="s">
        <v>107</v>
      </c>
      <c r="AM2063" t="s">
        <v>72</v>
      </c>
      <c r="AN2063" t="s">
        <v>99</v>
      </c>
      <c r="AO2063" t="s">
        <v>74</v>
      </c>
      <c r="AP2063" t="s">
        <v>74</v>
      </c>
      <c r="AQ2063" t="s">
        <v>9601</v>
      </c>
      <c r="AR2063" t="s">
        <v>74</v>
      </c>
      <c r="AS2063" t="s">
        <v>64</v>
      </c>
      <c r="AT2063" t="s">
        <v>384</v>
      </c>
      <c r="AU2063" s="1">
        <v>43692</v>
      </c>
      <c r="AV2063" s="1">
        <v>43692</v>
      </c>
      <c r="AW2063" t="s">
        <v>9602</v>
      </c>
      <c r="AX2063" t="s">
        <v>75</v>
      </c>
      <c r="AZ2063" t="s">
        <v>76</v>
      </c>
      <c r="BA2063" s="16" t="s">
        <v>74</v>
      </c>
      <c r="BB2063" t="s">
        <v>75</v>
      </c>
      <c r="BC2063" s="1">
        <v>43692</v>
      </c>
      <c r="BD2063" s="1">
        <v>43692</v>
      </c>
      <c r="BE2063">
        <f t="shared" si="97"/>
        <v>1</v>
      </c>
      <c r="BF2063" s="17">
        <f>SUM(NETWORKDAYS.INTL(C2063,BC2063,1,festivos!A2067:A2083),-1)</f>
        <v>1</v>
      </c>
      <c r="BG2063" t="str">
        <f t="shared" si="98"/>
        <v>cumple</v>
      </c>
    </row>
    <row r="2064" spans="1:59" x14ac:dyDescent="0.25">
      <c r="A2064" t="s">
        <v>99</v>
      </c>
      <c r="B2064">
        <v>2019007948</v>
      </c>
      <c r="C2064" s="1">
        <v>43691</v>
      </c>
      <c r="D2064" t="s">
        <v>9613</v>
      </c>
      <c r="E2064" t="s">
        <v>56</v>
      </c>
      <c r="F2064" t="s">
        <v>101</v>
      </c>
      <c r="G2064" t="s">
        <v>58</v>
      </c>
      <c r="H2064" t="s">
        <v>59</v>
      </c>
      <c r="I2064" s="1">
        <v>43691</v>
      </c>
      <c r="J2064" t="s">
        <v>60</v>
      </c>
      <c r="K2064" t="s">
        <v>74</v>
      </c>
      <c r="L2064" t="s">
        <v>74</v>
      </c>
      <c r="M2064" t="s">
        <v>74</v>
      </c>
      <c r="N2064" t="s">
        <v>64</v>
      </c>
      <c r="O2064" t="s">
        <v>58</v>
      </c>
      <c r="P2064" t="s">
        <v>65</v>
      </c>
      <c r="Q2064" t="s">
        <v>384</v>
      </c>
      <c r="R2064" t="s">
        <v>67</v>
      </c>
      <c r="S2064" t="s">
        <v>68</v>
      </c>
      <c r="T2064" s="1">
        <v>43691</v>
      </c>
      <c r="U2064" t="s">
        <v>56</v>
      </c>
      <c r="AD2064" t="s">
        <v>103</v>
      </c>
      <c r="AF2064" t="s">
        <v>9614</v>
      </c>
      <c r="AG2064" t="s">
        <v>1774</v>
      </c>
      <c r="AH2064" t="s">
        <v>9615</v>
      </c>
      <c r="AK2064" t="s">
        <v>106</v>
      </c>
      <c r="AL2064" t="s">
        <v>107</v>
      </c>
      <c r="AM2064" t="s">
        <v>72</v>
      </c>
      <c r="AN2064" t="s">
        <v>99</v>
      </c>
      <c r="AO2064" t="s">
        <v>74</v>
      </c>
      <c r="AP2064" t="s">
        <v>74</v>
      </c>
      <c r="AQ2064" t="s">
        <v>9616</v>
      </c>
      <c r="AR2064" t="s">
        <v>74</v>
      </c>
      <c r="AS2064" t="s">
        <v>64</v>
      </c>
      <c r="AT2064" t="s">
        <v>384</v>
      </c>
      <c r="AU2064" s="1">
        <v>43692</v>
      </c>
      <c r="AV2064" s="1">
        <v>43692</v>
      </c>
      <c r="AW2064" t="s">
        <v>9617</v>
      </c>
      <c r="AX2064" t="s">
        <v>75</v>
      </c>
      <c r="AZ2064" t="s">
        <v>76</v>
      </c>
      <c r="BA2064" s="16" t="s">
        <v>74</v>
      </c>
      <c r="BB2064" t="s">
        <v>75</v>
      </c>
      <c r="BC2064" s="1">
        <v>43692</v>
      </c>
      <c r="BD2064" s="1">
        <v>43692</v>
      </c>
      <c r="BE2064">
        <f t="shared" si="97"/>
        <v>1</v>
      </c>
      <c r="BF2064" s="17">
        <f>SUM(NETWORKDAYS.INTL(C2064,BC2064,1,festivos!A2068:A2084),-1)</f>
        <v>1</v>
      </c>
      <c r="BG2064" t="str">
        <f t="shared" si="98"/>
        <v>cumple</v>
      </c>
    </row>
    <row r="2065" spans="1:59" x14ac:dyDescent="0.25">
      <c r="A2065" t="s">
        <v>99</v>
      </c>
      <c r="B2065">
        <v>2019007953</v>
      </c>
      <c r="C2065" s="1">
        <v>43691</v>
      </c>
      <c r="D2065" t="s">
        <v>9623</v>
      </c>
      <c r="E2065" t="s">
        <v>56</v>
      </c>
      <c r="F2065" t="s">
        <v>101</v>
      </c>
      <c r="G2065" t="s">
        <v>58</v>
      </c>
      <c r="H2065" t="s">
        <v>59</v>
      </c>
      <c r="I2065" s="1">
        <v>43691</v>
      </c>
      <c r="J2065" t="s">
        <v>60</v>
      </c>
      <c r="K2065" t="s">
        <v>74</v>
      </c>
      <c r="L2065" t="s">
        <v>74</v>
      </c>
      <c r="M2065" t="s">
        <v>74</v>
      </c>
      <c r="N2065" t="s">
        <v>64</v>
      </c>
      <c r="O2065" t="s">
        <v>58</v>
      </c>
      <c r="P2065" t="s">
        <v>65</v>
      </c>
      <c r="Q2065" t="s">
        <v>384</v>
      </c>
      <c r="R2065" t="s">
        <v>67</v>
      </c>
      <c r="S2065" t="s">
        <v>68</v>
      </c>
      <c r="T2065" s="1">
        <v>43691</v>
      </c>
      <c r="U2065" t="s">
        <v>56</v>
      </c>
      <c r="V2065" t="s">
        <v>84</v>
      </c>
      <c r="W2065">
        <v>112052</v>
      </c>
      <c r="AD2065" t="s">
        <v>103</v>
      </c>
      <c r="AF2065" t="s">
        <v>9624</v>
      </c>
      <c r="AH2065" t="s">
        <v>9625</v>
      </c>
      <c r="AK2065" t="s">
        <v>106</v>
      </c>
      <c r="AL2065" t="s">
        <v>107</v>
      </c>
      <c r="AM2065" t="s">
        <v>72</v>
      </c>
      <c r="AN2065" t="s">
        <v>99</v>
      </c>
      <c r="AO2065" t="s">
        <v>74</v>
      </c>
      <c r="AP2065" t="s">
        <v>74</v>
      </c>
      <c r="AQ2065" t="s">
        <v>9626</v>
      </c>
      <c r="AR2065" t="s">
        <v>74</v>
      </c>
      <c r="AS2065" t="s">
        <v>64</v>
      </c>
      <c r="AT2065" t="s">
        <v>384</v>
      </c>
      <c r="AU2065" s="1">
        <v>43692</v>
      </c>
      <c r="AV2065" s="1">
        <v>43692</v>
      </c>
      <c r="AW2065" t="s">
        <v>9627</v>
      </c>
      <c r="AX2065" t="s">
        <v>75</v>
      </c>
      <c r="AZ2065" t="s">
        <v>76</v>
      </c>
      <c r="BA2065" s="16" t="s">
        <v>74</v>
      </c>
      <c r="BB2065" t="s">
        <v>75</v>
      </c>
      <c r="BC2065" s="1">
        <v>43692</v>
      </c>
      <c r="BD2065" s="1">
        <v>43692</v>
      </c>
      <c r="BE2065">
        <f t="shared" si="97"/>
        <v>1</v>
      </c>
      <c r="BF2065" s="17">
        <f>SUM(NETWORKDAYS.INTL(C2065,BC2065,1,festivos!A2069:A2085),-1)</f>
        <v>1</v>
      </c>
      <c r="BG2065" t="str">
        <f t="shared" si="98"/>
        <v>cumple</v>
      </c>
    </row>
    <row r="2066" spans="1:59" x14ac:dyDescent="0.25">
      <c r="A2066" t="s">
        <v>99</v>
      </c>
      <c r="B2066">
        <v>2019007957</v>
      </c>
      <c r="C2066" s="1">
        <v>43691</v>
      </c>
      <c r="D2066" t="s">
        <v>9628</v>
      </c>
      <c r="E2066" t="s">
        <v>56</v>
      </c>
      <c r="F2066" t="s">
        <v>101</v>
      </c>
      <c r="G2066" t="s">
        <v>58</v>
      </c>
      <c r="H2066" t="s">
        <v>59</v>
      </c>
      <c r="I2066" s="1">
        <v>43691</v>
      </c>
      <c r="J2066" t="s">
        <v>60</v>
      </c>
      <c r="K2066" t="s">
        <v>74</v>
      </c>
      <c r="L2066" t="s">
        <v>74</v>
      </c>
      <c r="M2066" t="s">
        <v>74</v>
      </c>
      <c r="N2066" t="s">
        <v>64</v>
      </c>
      <c r="O2066" t="s">
        <v>58</v>
      </c>
      <c r="P2066" t="s">
        <v>65</v>
      </c>
      <c r="Q2066" t="s">
        <v>384</v>
      </c>
      <c r="R2066" t="s">
        <v>67</v>
      </c>
      <c r="S2066" t="s">
        <v>68</v>
      </c>
      <c r="T2066" s="1">
        <v>43691</v>
      </c>
      <c r="U2066" t="s">
        <v>56</v>
      </c>
      <c r="AD2066" t="s">
        <v>103</v>
      </c>
      <c r="AF2066" t="s">
        <v>9629</v>
      </c>
      <c r="AH2066" t="s">
        <v>9630</v>
      </c>
      <c r="AK2066" t="s">
        <v>106</v>
      </c>
      <c r="AL2066" t="s">
        <v>107</v>
      </c>
      <c r="AM2066" t="s">
        <v>72</v>
      </c>
      <c r="AN2066" t="s">
        <v>99</v>
      </c>
      <c r="AO2066" t="s">
        <v>74</v>
      </c>
      <c r="AP2066" t="s">
        <v>74</v>
      </c>
      <c r="AQ2066" t="s">
        <v>9631</v>
      </c>
      <c r="AR2066" t="s">
        <v>74</v>
      </c>
      <c r="AS2066" t="s">
        <v>64</v>
      </c>
      <c r="AT2066" t="s">
        <v>384</v>
      </c>
      <c r="AU2066" s="1">
        <v>43692</v>
      </c>
      <c r="AV2066" s="1">
        <v>43692</v>
      </c>
      <c r="AW2066" t="s">
        <v>9632</v>
      </c>
      <c r="AX2066" t="s">
        <v>75</v>
      </c>
      <c r="AZ2066" t="s">
        <v>76</v>
      </c>
      <c r="BA2066" s="16" t="s">
        <v>74</v>
      </c>
      <c r="BB2066" t="s">
        <v>75</v>
      </c>
      <c r="BC2066" s="1">
        <v>43692</v>
      </c>
      <c r="BD2066" s="1">
        <v>43692</v>
      </c>
      <c r="BE2066">
        <f t="shared" si="97"/>
        <v>1</v>
      </c>
      <c r="BF2066" s="17">
        <f>SUM(NETWORKDAYS.INTL(C2066,BC2066,1,festivos!A2070:A2086),-1)</f>
        <v>1</v>
      </c>
      <c r="BG2066" t="str">
        <f t="shared" si="98"/>
        <v>cumple</v>
      </c>
    </row>
    <row r="2067" spans="1:59" x14ac:dyDescent="0.25">
      <c r="A2067" t="s">
        <v>99</v>
      </c>
      <c r="B2067">
        <v>2019007959</v>
      </c>
      <c r="C2067" s="1">
        <v>43691</v>
      </c>
      <c r="D2067" t="s">
        <v>9637</v>
      </c>
      <c r="E2067" t="s">
        <v>56</v>
      </c>
      <c r="F2067" t="s">
        <v>101</v>
      </c>
      <c r="G2067" t="s">
        <v>58</v>
      </c>
      <c r="H2067" t="s">
        <v>59</v>
      </c>
      <c r="I2067" s="1">
        <v>43691</v>
      </c>
      <c r="J2067" t="s">
        <v>60</v>
      </c>
      <c r="K2067" t="s">
        <v>74</v>
      </c>
      <c r="L2067" t="s">
        <v>74</v>
      </c>
      <c r="M2067" t="s">
        <v>74</v>
      </c>
      <c r="N2067" t="s">
        <v>64</v>
      </c>
      <c r="O2067" t="s">
        <v>58</v>
      </c>
      <c r="P2067" t="s">
        <v>65</v>
      </c>
      <c r="Q2067" t="s">
        <v>384</v>
      </c>
      <c r="R2067" t="s">
        <v>67</v>
      </c>
      <c r="S2067" t="s">
        <v>68</v>
      </c>
      <c r="T2067" s="1">
        <v>43691</v>
      </c>
      <c r="U2067" t="s">
        <v>56</v>
      </c>
      <c r="V2067" t="s">
        <v>84</v>
      </c>
      <c r="W2067">
        <v>1016410</v>
      </c>
      <c r="AD2067" t="s">
        <v>103</v>
      </c>
      <c r="AF2067" t="s">
        <v>9638</v>
      </c>
      <c r="AG2067">
        <v>2820029</v>
      </c>
      <c r="AH2067" t="s">
        <v>650</v>
      </c>
      <c r="AK2067" t="s">
        <v>106</v>
      </c>
      <c r="AL2067" t="s">
        <v>107</v>
      </c>
      <c r="AM2067" t="s">
        <v>72</v>
      </c>
      <c r="AN2067" t="s">
        <v>99</v>
      </c>
      <c r="AO2067" t="s">
        <v>74</v>
      </c>
      <c r="AP2067" t="s">
        <v>74</v>
      </c>
      <c r="AQ2067" t="s">
        <v>9639</v>
      </c>
      <c r="AR2067" t="s">
        <v>74</v>
      </c>
      <c r="AS2067" t="s">
        <v>64</v>
      </c>
      <c r="AT2067" t="s">
        <v>384</v>
      </c>
      <c r="AU2067" s="1">
        <v>43692</v>
      </c>
      <c r="AV2067" s="1">
        <v>43692</v>
      </c>
      <c r="AW2067" t="s">
        <v>9640</v>
      </c>
      <c r="AX2067" t="s">
        <v>75</v>
      </c>
      <c r="AZ2067" t="s">
        <v>76</v>
      </c>
      <c r="BA2067" s="16" t="s">
        <v>74</v>
      </c>
      <c r="BB2067" t="s">
        <v>75</v>
      </c>
      <c r="BC2067" s="1">
        <v>43692</v>
      </c>
      <c r="BD2067" s="1">
        <v>43692</v>
      </c>
      <c r="BE2067">
        <f t="shared" ref="BE2067:BE2130" si="99">SUM(NETWORKDAYS(C2067,BC2067,0),-1)</f>
        <v>1</v>
      </c>
      <c r="BF2067" s="17">
        <f>SUM(NETWORKDAYS.INTL(C2067,BC2067,1,festivos!A2071:A2087),-1)</f>
        <v>1</v>
      </c>
      <c r="BG2067" t="str">
        <f t="shared" si="98"/>
        <v>cumple</v>
      </c>
    </row>
    <row r="2068" spans="1:59" x14ac:dyDescent="0.25">
      <c r="A2068" t="s">
        <v>99</v>
      </c>
      <c r="B2068">
        <v>2019007982</v>
      </c>
      <c r="C2068" s="1">
        <v>43692</v>
      </c>
      <c r="D2068" t="s">
        <v>9681</v>
      </c>
      <c r="E2068" t="s">
        <v>56</v>
      </c>
      <c r="F2068" t="s">
        <v>101</v>
      </c>
      <c r="G2068" t="s">
        <v>58</v>
      </c>
      <c r="H2068" t="s">
        <v>59</v>
      </c>
      <c r="I2068" s="1">
        <v>43692</v>
      </c>
      <c r="J2068" t="s">
        <v>60</v>
      </c>
      <c r="K2068" t="s">
        <v>74</v>
      </c>
      <c r="L2068" t="s">
        <v>74</v>
      </c>
      <c r="M2068" t="s">
        <v>74</v>
      </c>
      <c r="N2068" t="s">
        <v>64</v>
      </c>
      <c r="O2068" t="s">
        <v>58</v>
      </c>
      <c r="P2068" t="s">
        <v>65</v>
      </c>
      <c r="Q2068" t="s">
        <v>384</v>
      </c>
      <c r="R2068" t="s">
        <v>67</v>
      </c>
      <c r="S2068" t="s">
        <v>68</v>
      </c>
      <c r="T2068" s="1">
        <v>43692</v>
      </c>
      <c r="U2068" t="s">
        <v>56</v>
      </c>
      <c r="AD2068" t="s">
        <v>103</v>
      </c>
      <c r="AF2068" t="s">
        <v>6078</v>
      </c>
      <c r="AH2068" t="s">
        <v>9470</v>
      </c>
      <c r="AJ2068">
        <v>3183505649</v>
      </c>
      <c r="AK2068" t="s">
        <v>106</v>
      </c>
      <c r="AL2068" t="s">
        <v>107</v>
      </c>
      <c r="AM2068" t="s">
        <v>72</v>
      </c>
      <c r="AN2068" t="s">
        <v>99</v>
      </c>
      <c r="AO2068" t="s">
        <v>74</v>
      </c>
      <c r="AP2068" t="s">
        <v>74</v>
      </c>
      <c r="AQ2068" t="s">
        <v>9682</v>
      </c>
      <c r="AR2068" t="s">
        <v>74</v>
      </c>
      <c r="AS2068" t="s">
        <v>64</v>
      </c>
      <c r="AT2068" t="s">
        <v>384</v>
      </c>
      <c r="AU2068" s="1">
        <v>43693</v>
      </c>
      <c r="AV2068" s="1">
        <v>43693</v>
      </c>
      <c r="AW2068" t="s">
        <v>9683</v>
      </c>
      <c r="AX2068" t="s">
        <v>75</v>
      </c>
      <c r="AZ2068" t="s">
        <v>76</v>
      </c>
      <c r="BA2068" s="16" t="s">
        <v>74</v>
      </c>
      <c r="BB2068" t="s">
        <v>75</v>
      </c>
      <c r="BC2068" s="1">
        <v>43693</v>
      </c>
      <c r="BD2068" s="1">
        <v>43693</v>
      </c>
      <c r="BE2068">
        <f t="shared" si="99"/>
        <v>1</v>
      </c>
      <c r="BF2068" s="17">
        <f>SUM(NETWORKDAYS.INTL(C2068,BC2068,1,festivos!A2072:A2088),-1)</f>
        <v>1</v>
      </c>
      <c r="BG2068" t="str">
        <f t="shared" si="98"/>
        <v>cumple</v>
      </c>
    </row>
    <row r="2069" spans="1:59" x14ac:dyDescent="0.25">
      <c r="A2069" t="s">
        <v>99</v>
      </c>
      <c r="B2069">
        <v>2019007984</v>
      </c>
      <c r="C2069" s="1">
        <v>43692</v>
      </c>
      <c r="D2069" t="s">
        <v>9684</v>
      </c>
      <c r="E2069" t="s">
        <v>56</v>
      </c>
      <c r="F2069" t="s">
        <v>101</v>
      </c>
      <c r="G2069" t="s">
        <v>58</v>
      </c>
      <c r="H2069" t="s">
        <v>59</v>
      </c>
      <c r="I2069" s="1">
        <v>43692</v>
      </c>
      <c r="J2069" t="s">
        <v>60</v>
      </c>
      <c r="K2069" t="s">
        <v>74</v>
      </c>
      <c r="L2069" t="s">
        <v>74</v>
      </c>
      <c r="M2069" t="s">
        <v>74</v>
      </c>
      <c r="N2069" t="s">
        <v>64</v>
      </c>
      <c r="O2069" t="s">
        <v>58</v>
      </c>
      <c r="P2069" t="s">
        <v>65</v>
      </c>
      <c r="Q2069" t="s">
        <v>384</v>
      </c>
      <c r="R2069" t="s">
        <v>67</v>
      </c>
      <c r="S2069" t="s">
        <v>68</v>
      </c>
      <c r="T2069" s="1">
        <v>43692</v>
      </c>
      <c r="U2069" t="s">
        <v>56</v>
      </c>
      <c r="V2069" t="s">
        <v>84</v>
      </c>
      <c r="W2069">
        <v>934058</v>
      </c>
      <c r="AD2069" t="s">
        <v>103</v>
      </c>
      <c r="AG2069">
        <v>6444450</v>
      </c>
      <c r="AH2069" t="s">
        <v>2729</v>
      </c>
      <c r="AK2069" t="s">
        <v>106</v>
      </c>
      <c r="AL2069" t="s">
        <v>107</v>
      </c>
      <c r="AM2069" t="s">
        <v>72</v>
      </c>
      <c r="AN2069" t="s">
        <v>99</v>
      </c>
      <c r="AO2069" t="s">
        <v>74</v>
      </c>
      <c r="AP2069" t="s">
        <v>74</v>
      </c>
      <c r="AQ2069" t="s">
        <v>9685</v>
      </c>
      <c r="AR2069" t="s">
        <v>74</v>
      </c>
      <c r="AS2069" t="s">
        <v>64</v>
      </c>
      <c r="AT2069" t="s">
        <v>384</v>
      </c>
      <c r="AU2069" s="1">
        <v>43693</v>
      </c>
      <c r="AV2069" s="1">
        <v>43693</v>
      </c>
      <c r="AW2069" t="s">
        <v>9686</v>
      </c>
      <c r="AX2069" t="s">
        <v>75</v>
      </c>
      <c r="AZ2069" t="s">
        <v>76</v>
      </c>
      <c r="BA2069" s="16" t="s">
        <v>74</v>
      </c>
      <c r="BB2069" t="s">
        <v>75</v>
      </c>
      <c r="BC2069" s="1">
        <v>43693</v>
      </c>
      <c r="BD2069" s="1">
        <v>43693</v>
      </c>
      <c r="BE2069">
        <f t="shared" si="99"/>
        <v>1</v>
      </c>
      <c r="BF2069" s="17">
        <f>SUM(NETWORKDAYS.INTL(C2069,BC2069,1,festivos!A2073:A2089),-1)</f>
        <v>1</v>
      </c>
      <c r="BG2069" t="str">
        <f t="shared" si="98"/>
        <v>cumple</v>
      </c>
    </row>
    <row r="2070" spans="1:59" x14ac:dyDescent="0.25">
      <c r="A2070" t="s">
        <v>99</v>
      </c>
      <c r="B2070">
        <v>2019007997</v>
      </c>
      <c r="C2070" s="1">
        <v>43692</v>
      </c>
      <c r="D2070" t="s">
        <v>9698</v>
      </c>
      <c r="E2070" t="s">
        <v>56</v>
      </c>
      <c r="F2070" t="s">
        <v>101</v>
      </c>
      <c r="G2070" t="s">
        <v>58</v>
      </c>
      <c r="H2070" t="s">
        <v>59</v>
      </c>
      <c r="I2070" s="1">
        <v>43692</v>
      </c>
      <c r="J2070" t="s">
        <v>60</v>
      </c>
      <c r="K2070" t="s">
        <v>74</v>
      </c>
      <c r="L2070" t="s">
        <v>74</v>
      </c>
      <c r="M2070" t="s">
        <v>74</v>
      </c>
      <c r="N2070" t="s">
        <v>64</v>
      </c>
      <c r="O2070" t="s">
        <v>58</v>
      </c>
      <c r="P2070" t="s">
        <v>65</v>
      </c>
      <c r="Q2070" t="s">
        <v>384</v>
      </c>
      <c r="R2070" t="s">
        <v>67</v>
      </c>
      <c r="S2070" t="s">
        <v>68</v>
      </c>
      <c r="T2070" s="1">
        <v>43692</v>
      </c>
      <c r="U2070" t="s">
        <v>56</v>
      </c>
      <c r="V2070" t="s">
        <v>84</v>
      </c>
      <c r="W2070">
        <v>112052</v>
      </c>
      <c r="AD2070" t="s">
        <v>103</v>
      </c>
      <c r="AF2070" t="s">
        <v>9699</v>
      </c>
      <c r="AG2070">
        <v>2821325</v>
      </c>
      <c r="AH2070" t="s">
        <v>9700</v>
      </c>
      <c r="AK2070" t="s">
        <v>106</v>
      </c>
      <c r="AL2070" t="s">
        <v>107</v>
      </c>
      <c r="AM2070" t="s">
        <v>72</v>
      </c>
      <c r="AN2070" t="s">
        <v>99</v>
      </c>
      <c r="AO2070" t="s">
        <v>74</v>
      </c>
      <c r="AP2070" t="s">
        <v>74</v>
      </c>
      <c r="AQ2070" t="s">
        <v>9701</v>
      </c>
      <c r="AR2070" t="s">
        <v>74</v>
      </c>
      <c r="AS2070" t="s">
        <v>64</v>
      </c>
      <c r="AT2070" t="s">
        <v>384</v>
      </c>
      <c r="AU2070" s="1">
        <v>43693</v>
      </c>
      <c r="AV2070" s="1">
        <v>43693</v>
      </c>
      <c r="AW2070" t="s">
        <v>9702</v>
      </c>
      <c r="AX2070" t="s">
        <v>75</v>
      </c>
      <c r="AZ2070" t="s">
        <v>76</v>
      </c>
      <c r="BA2070" s="16" t="s">
        <v>74</v>
      </c>
      <c r="BB2070" t="s">
        <v>75</v>
      </c>
      <c r="BC2070" s="1">
        <v>43693</v>
      </c>
      <c r="BD2070" s="1">
        <v>43693</v>
      </c>
      <c r="BE2070">
        <f t="shared" si="99"/>
        <v>1</v>
      </c>
      <c r="BF2070" s="17">
        <f>SUM(NETWORKDAYS.INTL(C2070,BC2070,1,festivos!A2074:A2090),-1)</f>
        <v>1</v>
      </c>
      <c r="BG2070" t="str">
        <f t="shared" si="98"/>
        <v>cumple</v>
      </c>
    </row>
    <row r="2071" spans="1:59" x14ac:dyDescent="0.25">
      <c r="A2071" t="s">
        <v>99</v>
      </c>
      <c r="B2071">
        <v>2019007999</v>
      </c>
      <c r="C2071" s="1">
        <v>43692</v>
      </c>
      <c r="D2071" t="s">
        <v>9707</v>
      </c>
      <c r="E2071" t="s">
        <v>56</v>
      </c>
      <c r="F2071" t="s">
        <v>101</v>
      </c>
      <c r="G2071" t="s">
        <v>58</v>
      </c>
      <c r="H2071" t="s">
        <v>59</v>
      </c>
      <c r="I2071" s="1">
        <v>43692</v>
      </c>
      <c r="J2071" t="s">
        <v>60</v>
      </c>
      <c r="K2071" t="s">
        <v>74</v>
      </c>
      <c r="L2071" t="s">
        <v>74</v>
      </c>
      <c r="M2071" t="s">
        <v>74</v>
      </c>
      <c r="N2071" t="s">
        <v>64</v>
      </c>
      <c r="O2071" t="s">
        <v>58</v>
      </c>
      <c r="P2071" t="s">
        <v>65</v>
      </c>
      <c r="Q2071" t="s">
        <v>384</v>
      </c>
      <c r="R2071" t="s">
        <v>67</v>
      </c>
      <c r="S2071" t="s">
        <v>68</v>
      </c>
      <c r="T2071" s="1">
        <v>43692</v>
      </c>
      <c r="U2071" t="s">
        <v>56</v>
      </c>
      <c r="V2071" t="s">
        <v>84</v>
      </c>
      <c r="W2071">
        <v>112052</v>
      </c>
      <c r="AD2071" t="s">
        <v>103</v>
      </c>
      <c r="AF2071" t="s">
        <v>1900</v>
      </c>
      <c r="AG2071">
        <v>2821664</v>
      </c>
      <c r="AH2071" t="s">
        <v>1901</v>
      </c>
      <c r="AK2071" t="s">
        <v>106</v>
      </c>
      <c r="AL2071" t="s">
        <v>107</v>
      </c>
      <c r="AM2071" t="s">
        <v>72</v>
      </c>
      <c r="AN2071" t="s">
        <v>99</v>
      </c>
      <c r="AO2071" t="s">
        <v>74</v>
      </c>
      <c r="AP2071" t="s">
        <v>74</v>
      </c>
      <c r="AQ2071" t="s">
        <v>9708</v>
      </c>
      <c r="AR2071" t="s">
        <v>74</v>
      </c>
      <c r="AS2071" t="s">
        <v>64</v>
      </c>
      <c r="AT2071" t="s">
        <v>384</v>
      </c>
      <c r="AU2071" s="1">
        <v>43693</v>
      </c>
      <c r="AV2071" s="1">
        <v>43693</v>
      </c>
      <c r="AW2071" t="s">
        <v>9709</v>
      </c>
      <c r="AX2071" t="s">
        <v>75</v>
      </c>
      <c r="AZ2071" t="s">
        <v>76</v>
      </c>
      <c r="BA2071" s="16" t="s">
        <v>74</v>
      </c>
      <c r="BB2071" t="s">
        <v>75</v>
      </c>
      <c r="BC2071" s="1">
        <v>43693</v>
      </c>
      <c r="BD2071" s="1">
        <v>43693</v>
      </c>
      <c r="BE2071">
        <f t="shared" si="99"/>
        <v>1</v>
      </c>
      <c r="BF2071" s="17">
        <f>SUM(NETWORKDAYS.INTL(C2071,BC2071,1,festivos!A2075:A2091),-1)</f>
        <v>1</v>
      </c>
      <c r="BG2071" t="str">
        <f t="shared" si="98"/>
        <v>cumple</v>
      </c>
    </row>
    <row r="2072" spans="1:59" x14ac:dyDescent="0.25">
      <c r="A2072" t="s">
        <v>99</v>
      </c>
      <c r="B2072">
        <v>2019008063</v>
      </c>
      <c r="C2072" s="1">
        <v>43697</v>
      </c>
      <c r="D2072" t="s">
        <v>9798</v>
      </c>
      <c r="E2072" t="s">
        <v>56</v>
      </c>
      <c r="F2072" t="s">
        <v>390</v>
      </c>
      <c r="G2072" t="s">
        <v>58</v>
      </c>
      <c r="H2072" t="s">
        <v>59</v>
      </c>
      <c r="I2072" s="1">
        <v>43697</v>
      </c>
      <c r="J2072" t="s">
        <v>60</v>
      </c>
      <c r="K2072" t="s">
        <v>74</v>
      </c>
      <c r="L2072" t="s">
        <v>74</v>
      </c>
      <c r="M2072" t="s">
        <v>74</v>
      </c>
      <c r="N2072" t="s">
        <v>64</v>
      </c>
      <c r="O2072" t="s">
        <v>58</v>
      </c>
      <c r="P2072" t="s">
        <v>65</v>
      </c>
      <c r="Q2072" t="s">
        <v>384</v>
      </c>
      <c r="R2072" t="s">
        <v>67</v>
      </c>
      <c r="S2072" t="s">
        <v>68</v>
      </c>
      <c r="T2072" s="1">
        <v>43697</v>
      </c>
      <c r="U2072" t="s">
        <v>56</v>
      </c>
      <c r="AD2072" t="s">
        <v>103</v>
      </c>
      <c r="AF2072" t="s">
        <v>9799</v>
      </c>
      <c r="AG2072">
        <v>4864130</v>
      </c>
      <c r="AH2072" t="s">
        <v>9800</v>
      </c>
      <c r="AK2072" t="s">
        <v>106</v>
      </c>
      <c r="AL2072" t="s">
        <v>107</v>
      </c>
      <c r="AM2072" t="s">
        <v>72</v>
      </c>
      <c r="AN2072" t="s">
        <v>99</v>
      </c>
      <c r="AO2072" t="s">
        <v>74</v>
      </c>
      <c r="AP2072" t="s">
        <v>74</v>
      </c>
      <c r="AQ2072" t="s">
        <v>9801</v>
      </c>
      <c r="AR2072" t="s">
        <v>74</v>
      </c>
      <c r="AS2072" t="s">
        <v>64</v>
      </c>
      <c r="AT2072" t="s">
        <v>384</v>
      </c>
      <c r="AU2072" s="1">
        <v>43697</v>
      </c>
      <c r="AV2072" s="1">
        <v>43698</v>
      </c>
      <c r="AW2072" t="s">
        <v>7611</v>
      </c>
      <c r="AX2072" t="s">
        <v>75</v>
      </c>
      <c r="AZ2072" t="s">
        <v>76</v>
      </c>
      <c r="BA2072" s="16" t="s">
        <v>74</v>
      </c>
      <c r="BB2072" t="s">
        <v>75</v>
      </c>
      <c r="BC2072" s="1">
        <v>43698</v>
      </c>
      <c r="BD2072" s="1">
        <v>43698</v>
      </c>
      <c r="BE2072">
        <f t="shared" si="99"/>
        <v>1</v>
      </c>
      <c r="BF2072" s="17">
        <f>SUM(NETWORKDAYS.INTL(C2072,BC2072,1,festivos!A2076:A2092),-1)</f>
        <v>1</v>
      </c>
      <c r="BG2072" t="str">
        <f t="shared" si="98"/>
        <v>cumple</v>
      </c>
    </row>
    <row r="2073" spans="1:59" x14ac:dyDescent="0.25">
      <c r="A2073" t="s">
        <v>99</v>
      </c>
      <c r="B2073">
        <v>2019008066</v>
      </c>
      <c r="C2073" s="1">
        <v>43697</v>
      </c>
      <c r="D2073" t="s">
        <v>9809</v>
      </c>
      <c r="E2073" t="s">
        <v>56</v>
      </c>
      <c r="F2073" t="s">
        <v>390</v>
      </c>
      <c r="G2073" t="s">
        <v>58</v>
      </c>
      <c r="H2073" t="s">
        <v>59</v>
      </c>
      <c r="I2073" s="1">
        <v>43697</v>
      </c>
      <c r="J2073" t="s">
        <v>60</v>
      </c>
      <c r="K2073" t="s">
        <v>74</v>
      </c>
      <c r="L2073" t="s">
        <v>74</v>
      </c>
      <c r="M2073" t="s">
        <v>74</v>
      </c>
      <c r="N2073" t="s">
        <v>64</v>
      </c>
      <c r="O2073" t="s">
        <v>58</v>
      </c>
      <c r="P2073" t="s">
        <v>65</v>
      </c>
      <c r="Q2073" t="s">
        <v>384</v>
      </c>
      <c r="R2073" t="s">
        <v>67</v>
      </c>
      <c r="S2073" t="s">
        <v>68</v>
      </c>
      <c r="T2073" s="1">
        <v>43697</v>
      </c>
      <c r="U2073" t="s">
        <v>56</v>
      </c>
      <c r="AD2073" t="s">
        <v>103</v>
      </c>
      <c r="AF2073" t="s">
        <v>9810</v>
      </c>
      <c r="AH2073" t="s">
        <v>9811</v>
      </c>
      <c r="AJ2073">
        <v>3174045309</v>
      </c>
      <c r="AK2073" t="s">
        <v>106</v>
      </c>
      <c r="AL2073" t="s">
        <v>107</v>
      </c>
      <c r="AM2073" t="s">
        <v>72</v>
      </c>
      <c r="AN2073" t="s">
        <v>99</v>
      </c>
      <c r="AO2073" t="s">
        <v>74</v>
      </c>
      <c r="AP2073" t="s">
        <v>74</v>
      </c>
      <c r="AQ2073" t="s">
        <v>9812</v>
      </c>
      <c r="AR2073" t="s">
        <v>74</v>
      </c>
      <c r="AS2073" t="s">
        <v>64</v>
      </c>
      <c r="AT2073" t="s">
        <v>384</v>
      </c>
      <c r="AU2073" s="1">
        <v>43698</v>
      </c>
      <c r="AV2073" s="1">
        <v>43698</v>
      </c>
      <c r="AW2073" t="s">
        <v>9813</v>
      </c>
      <c r="AX2073" t="s">
        <v>75</v>
      </c>
      <c r="AZ2073" t="s">
        <v>76</v>
      </c>
      <c r="BA2073" s="16" t="s">
        <v>74</v>
      </c>
      <c r="BB2073" t="s">
        <v>75</v>
      </c>
      <c r="BC2073" s="1">
        <v>43698</v>
      </c>
      <c r="BD2073" s="1">
        <v>43698</v>
      </c>
      <c r="BE2073">
        <f t="shared" si="99"/>
        <v>1</v>
      </c>
      <c r="BF2073" s="17">
        <f>SUM(NETWORKDAYS.INTL(C2073,BC2073,1,festivos!A2077:A2093),-1)</f>
        <v>1</v>
      </c>
      <c r="BG2073" t="str">
        <f t="shared" si="98"/>
        <v>cumple</v>
      </c>
    </row>
    <row r="2074" spans="1:59" x14ac:dyDescent="0.25">
      <c r="A2074" t="s">
        <v>99</v>
      </c>
      <c r="B2074">
        <v>2019008067</v>
      </c>
      <c r="C2074" s="1">
        <v>43697</v>
      </c>
      <c r="D2074" t="s">
        <v>9814</v>
      </c>
      <c r="E2074" t="s">
        <v>56</v>
      </c>
      <c r="F2074" t="s">
        <v>390</v>
      </c>
      <c r="G2074" t="s">
        <v>58</v>
      </c>
      <c r="H2074" t="s">
        <v>59</v>
      </c>
      <c r="I2074" s="1">
        <v>43697</v>
      </c>
      <c r="J2074" t="s">
        <v>60</v>
      </c>
      <c r="K2074" t="s">
        <v>74</v>
      </c>
      <c r="L2074" t="s">
        <v>74</v>
      </c>
      <c r="M2074" t="s">
        <v>74</v>
      </c>
      <c r="N2074" t="s">
        <v>64</v>
      </c>
      <c r="O2074" t="s">
        <v>58</v>
      </c>
      <c r="P2074" t="s">
        <v>65</v>
      </c>
      <c r="Q2074" t="s">
        <v>384</v>
      </c>
      <c r="R2074" t="s">
        <v>67</v>
      </c>
      <c r="S2074" t="s">
        <v>68</v>
      </c>
      <c r="T2074" s="1">
        <v>43697</v>
      </c>
      <c r="U2074" t="s">
        <v>56</v>
      </c>
      <c r="AD2074" t="s">
        <v>103</v>
      </c>
      <c r="AF2074" t="s">
        <v>9815</v>
      </c>
      <c r="AG2074">
        <v>5702000</v>
      </c>
      <c r="AK2074" t="s">
        <v>106</v>
      </c>
      <c r="AL2074" t="s">
        <v>107</v>
      </c>
      <c r="AM2074" t="s">
        <v>72</v>
      </c>
      <c r="AN2074" t="s">
        <v>99</v>
      </c>
      <c r="AO2074" t="s">
        <v>74</v>
      </c>
      <c r="AP2074" t="s">
        <v>74</v>
      </c>
      <c r="AQ2074" t="s">
        <v>9816</v>
      </c>
      <c r="AR2074" t="s">
        <v>74</v>
      </c>
      <c r="AS2074" t="s">
        <v>64</v>
      </c>
      <c r="AT2074" t="s">
        <v>384</v>
      </c>
      <c r="AU2074" s="1">
        <v>43698</v>
      </c>
      <c r="AV2074" s="1">
        <v>43698</v>
      </c>
      <c r="AW2074" t="s">
        <v>9817</v>
      </c>
      <c r="AX2074" t="s">
        <v>75</v>
      </c>
      <c r="AZ2074" t="s">
        <v>76</v>
      </c>
      <c r="BA2074" s="16" t="s">
        <v>74</v>
      </c>
      <c r="BB2074" t="s">
        <v>75</v>
      </c>
      <c r="BC2074" s="1">
        <v>43698</v>
      </c>
      <c r="BD2074" s="1">
        <v>43698</v>
      </c>
      <c r="BE2074">
        <f t="shared" si="99"/>
        <v>1</v>
      </c>
      <c r="BF2074" s="17">
        <f>SUM(NETWORKDAYS.INTL(C2074,BC2074,1,festivos!A2078:A2094),-1)</f>
        <v>1</v>
      </c>
      <c r="BG2074" t="str">
        <f t="shared" si="98"/>
        <v>cumple</v>
      </c>
    </row>
    <row r="2075" spans="1:59" x14ac:dyDescent="0.25">
      <c r="A2075" t="s">
        <v>99</v>
      </c>
      <c r="B2075">
        <v>2019008093</v>
      </c>
      <c r="C2075" s="1">
        <v>43698</v>
      </c>
      <c r="D2075" t="s">
        <v>9854</v>
      </c>
      <c r="E2075" t="s">
        <v>56</v>
      </c>
      <c r="F2075" t="s">
        <v>390</v>
      </c>
      <c r="G2075" t="s">
        <v>58</v>
      </c>
      <c r="H2075" t="s">
        <v>59</v>
      </c>
      <c r="I2075" s="1">
        <v>43698</v>
      </c>
      <c r="J2075" t="s">
        <v>60</v>
      </c>
      <c r="K2075" t="s">
        <v>74</v>
      </c>
      <c r="L2075" t="s">
        <v>74</v>
      </c>
      <c r="M2075" t="s">
        <v>74</v>
      </c>
      <c r="N2075" t="s">
        <v>64</v>
      </c>
      <c r="O2075" t="s">
        <v>58</v>
      </c>
      <c r="P2075" t="s">
        <v>65</v>
      </c>
      <c r="Q2075" t="s">
        <v>384</v>
      </c>
      <c r="R2075" t="s">
        <v>67</v>
      </c>
      <c r="S2075" t="s">
        <v>68</v>
      </c>
      <c r="T2075" s="1">
        <v>43698</v>
      </c>
      <c r="U2075" t="s">
        <v>56</v>
      </c>
      <c r="AD2075" t="s">
        <v>103</v>
      </c>
      <c r="AF2075" t="s">
        <v>2525</v>
      </c>
      <c r="AH2075" t="s">
        <v>9855</v>
      </c>
      <c r="AK2075" t="s">
        <v>106</v>
      </c>
      <c r="AL2075" t="s">
        <v>107</v>
      </c>
      <c r="AM2075" t="s">
        <v>72</v>
      </c>
      <c r="AN2075" t="s">
        <v>99</v>
      </c>
      <c r="AO2075" t="s">
        <v>74</v>
      </c>
      <c r="AP2075" t="s">
        <v>74</v>
      </c>
      <c r="AQ2075" t="s">
        <v>9856</v>
      </c>
      <c r="AR2075" t="s">
        <v>74</v>
      </c>
      <c r="AS2075" t="s">
        <v>64</v>
      </c>
      <c r="AT2075" t="s">
        <v>384</v>
      </c>
      <c r="AU2075" s="1">
        <v>43699</v>
      </c>
      <c r="AV2075" s="1">
        <v>43699</v>
      </c>
      <c r="AW2075" t="s">
        <v>9857</v>
      </c>
      <c r="AX2075" t="s">
        <v>75</v>
      </c>
      <c r="AZ2075" t="s">
        <v>76</v>
      </c>
      <c r="BA2075" s="16" t="s">
        <v>74</v>
      </c>
      <c r="BB2075" t="s">
        <v>75</v>
      </c>
      <c r="BC2075" s="1">
        <v>43699</v>
      </c>
      <c r="BD2075" s="1">
        <v>43699</v>
      </c>
      <c r="BE2075">
        <f t="shared" si="99"/>
        <v>1</v>
      </c>
      <c r="BF2075" s="17">
        <f>SUM(NETWORKDAYS.INTL(C2075,BC2075,1,festivos!A2079:A2095),-1)</f>
        <v>1</v>
      </c>
      <c r="BG2075" t="str">
        <f t="shared" si="98"/>
        <v>cumple</v>
      </c>
    </row>
    <row r="2076" spans="1:59" x14ac:dyDescent="0.25">
      <c r="A2076" t="s">
        <v>99</v>
      </c>
      <c r="B2076">
        <v>2019008130</v>
      </c>
      <c r="C2076" s="1">
        <v>43699</v>
      </c>
      <c r="D2076" t="s">
        <v>9907</v>
      </c>
      <c r="E2076" t="s">
        <v>56</v>
      </c>
      <c r="F2076" t="s">
        <v>390</v>
      </c>
      <c r="G2076" t="s">
        <v>58</v>
      </c>
      <c r="H2076" t="s">
        <v>59</v>
      </c>
      <c r="I2076" s="1">
        <v>43699</v>
      </c>
      <c r="J2076" t="s">
        <v>60</v>
      </c>
      <c r="K2076" t="s">
        <v>74</v>
      </c>
      <c r="L2076" t="s">
        <v>74</v>
      </c>
      <c r="M2076" t="s">
        <v>74</v>
      </c>
      <c r="N2076" t="s">
        <v>64</v>
      </c>
      <c r="O2076" t="s">
        <v>58</v>
      </c>
      <c r="P2076" t="s">
        <v>65</v>
      </c>
      <c r="Q2076" t="s">
        <v>384</v>
      </c>
      <c r="R2076" t="s">
        <v>67</v>
      </c>
      <c r="S2076" t="s">
        <v>68</v>
      </c>
      <c r="T2076" s="1">
        <v>43699</v>
      </c>
      <c r="U2076" t="s">
        <v>56</v>
      </c>
      <c r="AD2076" t="s">
        <v>103</v>
      </c>
      <c r="AF2076" t="s">
        <v>254</v>
      </c>
      <c r="AG2076">
        <v>3927900</v>
      </c>
      <c r="AH2076" t="s">
        <v>1205</v>
      </c>
      <c r="AJ2076" t="s">
        <v>9900</v>
      </c>
      <c r="AK2076" t="s">
        <v>106</v>
      </c>
      <c r="AL2076" t="s">
        <v>107</v>
      </c>
      <c r="AM2076" t="s">
        <v>72</v>
      </c>
      <c r="AN2076" t="s">
        <v>99</v>
      </c>
      <c r="AO2076" t="s">
        <v>74</v>
      </c>
      <c r="AP2076" t="s">
        <v>74</v>
      </c>
      <c r="AQ2076" t="s">
        <v>9908</v>
      </c>
      <c r="AR2076" t="s">
        <v>74</v>
      </c>
      <c r="AS2076" t="s">
        <v>64</v>
      </c>
      <c r="AT2076" t="s">
        <v>384</v>
      </c>
      <c r="AU2076" s="1">
        <v>43700</v>
      </c>
      <c r="AV2076" s="1">
        <v>43700</v>
      </c>
      <c r="AW2076" t="s">
        <v>9909</v>
      </c>
      <c r="AX2076" t="s">
        <v>75</v>
      </c>
      <c r="AZ2076" t="s">
        <v>76</v>
      </c>
      <c r="BA2076" s="16" t="s">
        <v>74</v>
      </c>
      <c r="BB2076" t="s">
        <v>75</v>
      </c>
      <c r="BC2076" s="1">
        <v>43700</v>
      </c>
      <c r="BD2076" s="1">
        <v>43700</v>
      </c>
      <c r="BE2076">
        <f t="shared" si="99"/>
        <v>1</v>
      </c>
      <c r="BF2076" s="17">
        <f>SUM(NETWORKDAYS.INTL(C2076,BC2076,1,festivos!A2080:A2096),-1)</f>
        <v>1</v>
      </c>
      <c r="BG2076" t="str">
        <f t="shared" si="98"/>
        <v>cumple</v>
      </c>
    </row>
    <row r="2077" spans="1:59" x14ac:dyDescent="0.25">
      <c r="A2077" t="s">
        <v>99</v>
      </c>
      <c r="B2077">
        <v>2019008135</v>
      </c>
      <c r="C2077" s="1">
        <v>43699</v>
      </c>
      <c r="D2077" t="s">
        <v>9918</v>
      </c>
      <c r="E2077" t="s">
        <v>56</v>
      </c>
      <c r="F2077" t="s">
        <v>390</v>
      </c>
      <c r="G2077" t="s">
        <v>58</v>
      </c>
      <c r="H2077" t="s">
        <v>59</v>
      </c>
      <c r="I2077" s="1">
        <v>43699</v>
      </c>
      <c r="J2077" t="s">
        <v>60</v>
      </c>
      <c r="K2077" t="s">
        <v>74</v>
      </c>
      <c r="L2077" t="s">
        <v>74</v>
      </c>
      <c r="M2077" t="s">
        <v>74</v>
      </c>
      <c r="N2077" t="s">
        <v>64</v>
      </c>
      <c r="O2077" t="s">
        <v>58</v>
      </c>
      <c r="P2077" t="s">
        <v>65</v>
      </c>
      <c r="Q2077" t="s">
        <v>384</v>
      </c>
      <c r="R2077" t="s">
        <v>67</v>
      </c>
      <c r="S2077" t="s">
        <v>68</v>
      </c>
      <c r="T2077" s="1">
        <v>43699</v>
      </c>
      <c r="U2077" t="s">
        <v>56</v>
      </c>
      <c r="AD2077" t="s">
        <v>103</v>
      </c>
      <c r="AF2077" t="s">
        <v>2772</v>
      </c>
      <c r="AH2077" t="s">
        <v>150</v>
      </c>
      <c r="AJ2077">
        <v>8822488</v>
      </c>
      <c r="AK2077" t="s">
        <v>106</v>
      </c>
      <c r="AL2077" t="s">
        <v>107</v>
      </c>
      <c r="AM2077" t="s">
        <v>72</v>
      </c>
      <c r="AN2077" t="s">
        <v>99</v>
      </c>
      <c r="AO2077" t="s">
        <v>74</v>
      </c>
      <c r="AP2077" t="s">
        <v>74</v>
      </c>
      <c r="AQ2077" t="s">
        <v>9919</v>
      </c>
      <c r="AR2077" t="s">
        <v>74</v>
      </c>
      <c r="AS2077" t="s">
        <v>64</v>
      </c>
      <c r="AT2077" t="s">
        <v>384</v>
      </c>
      <c r="AU2077" s="1">
        <v>43700</v>
      </c>
      <c r="AV2077" s="1">
        <v>43700</v>
      </c>
      <c r="AW2077" t="s">
        <v>9920</v>
      </c>
      <c r="AX2077" t="s">
        <v>75</v>
      </c>
      <c r="AZ2077" t="s">
        <v>76</v>
      </c>
      <c r="BA2077" s="16" t="s">
        <v>74</v>
      </c>
      <c r="BB2077" t="s">
        <v>75</v>
      </c>
      <c r="BC2077" s="1">
        <v>43700</v>
      </c>
      <c r="BD2077" s="1">
        <v>43700</v>
      </c>
      <c r="BE2077">
        <f t="shared" si="99"/>
        <v>1</v>
      </c>
      <c r="BF2077" s="17">
        <f>SUM(NETWORKDAYS.INTL(C2077,BC2077,1,festivos!A2081:A2097),-1)</f>
        <v>1</v>
      </c>
      <c r="BG2077" t="str">
        <f t="shared" si="98"/>
        <v>cumple</v>
      </c>
    </row>
    <row r="2078" spans="1:59" x14ac:dyDescent="0.25">
      <c r="A2078" t="s">
        <v>99</v>
      </c>
      <c r="B2078">
        <v>2019008139</v>
      </c>
      <c r="C2078" s="1">
        <v>43699</v>
      </c>
      <c r="D2078" t="s">
        <v>9925</v>
      </c>
      <c r="E2078" t="s">
        <v>56</v>
      </c>
      <c r="F2078" t="s">
        <v>390</v>
      </c>
      <c r="G2078" t="s">
        <v>58</v>
      </c>
      <c r="H2078" t="s">
        <v>59</v>
      </c>
      <c r="I2078" s="1">
        <v>43699</v>
      </c>
      <c r="J2078" t="s">
        <v>60</v>
      </c>
      <c r="K2078" t="s">
        <v>74</v>
      </c>
      <c r="L2078" t="s">
        <v>74</v>
      </c>
      <c r="M2078" t="s">
        <v>74</v>
      </c>
      <c r="N2078" t="s">
        <v>64</v>
      </c>
      <c r="O2078" t="s">
        <v>58</v>
      </c>
      <c r="P2078" t="s">
        <v>65</v>
      </c>
      <c r="Q2078" t="s">
        <v>384</v>
      </c>
      <c r="R2078" t="s">
        <v>67</v>
      </c>
      <c r="S2078" t="s">
        <v>68</v>
      </c>
      <c r="T2078" s="1">
        <v>43699</v>
      </c>
      <c r="U2078" t="s">
        <v>56</v>
      </c>
      <c r="AD2078" t="s">
        <v>103</v>
      </c>
      <c r="AE2078">
        <v>4578465</v>
      </c>
      <c r="AF2078" t="s">
        <v>9926</v>
      </c>
      <c r="AH2078" t="s">
        <v>9927</v>
      </c>
      <c r="AJ2078">
        <v>3193211638</v>
      </c>
      <c r="AK2078" t="s">
        <v>106</v>
      </c>
      <c r="AL2078" t="s">
        <v>107</v>
      </c>
      <c r="AM2078" t="s">
        <v>72</v>
      </c>
      <c r="AN2078" t="s">
        <v>99</v>
      </c>
      <c r="AO2078" t="s">
        <v>74</v>
      </c>
      <c r="AP2078" t="s">
        <v>74</v>
      </c>
      <c r="AQ2078" t="s">
        <v>9928</v>
      </c>
      <c r="AR2078" t="s">
        <v>74</v>
      </c>
      <c r="AS2078" t="s">
        <v>64</v>
      </c>
      <c r="AT2078" t="s">
        <v>384</v>
      </c>
      <c r="AU2078" s="1">
        <v>43700</v>
      </c>
      <c r="AV2078" s="1">
        <v>43700</v>
      </c>
      <c r="AW2078" t="s">
        <v>9929</v>
      </c>
      <c r="AX2078" t="s">
        <v>75</v>
      </c>
      <c r="AZ2078" t="s">
        <v>76</v>
      </c>
      <c r="BA2078" t="s">
        <v>109</v>
      </c>
      <c r="BB2078" t="s">
        <v>75</v>
      </c>
      <c r="BC2078" s="1">
        <v>43700</v>
      </c>
      <c r="BD2078" s="1">
        <v>43700</v>
      </c>
      <c r="BE2078">
        <f t="shared" si="99"/>
        <v>1</v>
      </c>
      <c r="BF2078" s="17">
        <f>SUM(NETWORKDAYS.INTL(C2078,BC2078,1,festivos!A2082:A2098),-1)</f>
        <v>1</v>
      </c>
      <c r="BG2078" t="str">
        <f t="shared" si="98"/>
        <v>cumple</v>
      </c>
    </row>
    <row r="2079" spans="1:59" x14ac:dyDescent="0.25">
      <c r="A2079" t="s">
        <v>99</v>
      </c>
      <c r="B2079">
        <v>2019008221</v>
      </c>
      <c r="C2079" s="1">
        <v>43703</v>
      </c>
      <c r="D2079" t="s">
        <v>10069</v>
      </c>
      <c r="E2079" t="s">
        <v>56</v>
      </c>
      <c r="F2079" t="s">
        <v>390</v>
      </c>
      <c r="G2079" t="s">
        <v>58</v>
      </c>
      <c r="H2079" t="s">
        <v>59</v>
      </c>
      <c r="I2079" s="1">
        <v>43703</v>
      </c>
      <c r="J2079" t="s">
        <v>60</v>
      </c>
      <c r="K2079" t="s">
        <v>74</v>
      </c>
      <c r="L2079" t="s">
        <v>74</v>
      </c>
      <c r="M2079" t="s">
        <v>74</v>
      </c>
      <c r="N2079" t="s">
        <v>64</v>
      </c>
      <c r="O2079" t="s">
        <v>58</v>
      </c>
      <c r="P2079" t="s">
        <v>65</v>
      </c>
      <c r="Q2079" t="s">
        <v>384</v>
      </c>
      <c r="R2079" t="s">
        <v>67</v>
      </c>
      <c r="S2079" t="s">
        <v>68</v>
      </c>
      <c r="T2079" s="1">
        <v>43703</v>
      </c>
      <c r="U2079" t="s">
        <v>56</v>
      </c>
      <c r="AD2079" t="s">
        <v>103</v>
      </c>
      <c r="AF2079" t="s">
        <v>6078</v>
      </c>
      <c r="AH2079" t="s">
        <v>6079</v>
      </c>
      <c r="AJ2079">
        <v>3183505649</v>
      </c>
      <c r="AK2079" t="s">
        <v>106</v>
      </c>
      <c r="AL2079" t="s">
        <v>107</v>
      </c>
      <c r="AM2079" t="s">
        <v>72</v>
      </c>
      <c r="AN2079" t="s">
        <v>99</v>
      </c>
      <c r="AO2079" t="s">
        <v>74</v>
      </c>
      <c r="AP2079" t="s">
        <v>74</v>
      </c>
      <c r="AQ2079" t="s">
        <v>10070</v>
      </c>
      <c r="AR2079" t="s">
        <v>74</v>
      </c>
      <c r="AS2079" t="s">
        <v>64</v>
      </c>
      <c r="AT2079" t="s">
        <v>384</v>
      </c>
      <c r="AU2079" s="1">
        <v>43704</v>
      </c>
      <c r="AV2079" s="1">
        <v>43704</v>
      </c>
      <c r="AW2079" t="s">
        <v>10071</v>
      </c>
      <c r="AX2079" t="s">
        <v>75</v>
      </c>
      <c r="AZ2079" t="s">
        <v>76</v>
      </c>
      <c r="BA2079" s="16" t="s">
        <v>74</v>
      </c>
      <c r="BB2079" t="s">
        <v>75</v>
      </c>
      <c r="BC2079" s="1">
        <v>43704</v>
      </c>
      <c r="BD2079" s="1">
        <v>43704</v>
      </c>
      <c r="BE2079">
        <f t="shared" si="99"/>
        <v>1</v>
      </c>
      <c r="BF2079" s="17">
        <f>SUM(NETWORKDAYS.INTL(C2079,BC2079,1,festivos!A2083:A2099),-1)</f>
        <v>1</v>
      </c>
      <c r="BG2079" t="str">
        <f t="shared" si="98"/>
        <v>cumple</v>
      </c>
    </row>
    <row r="2080" spans="1:59" x14ac:dyDescent="0.25">
      <c r="A2080" t="s">
        <v>99</v>
      </c>
      <c r="B2080">
        <v>2019008298</v>
      </c>
      <c r="C2080" s="1">
        <v>43705</v>
      </c>
      <c r="D2080" t="s">
        <v>10173</v>
      </c>
      <c r="E2080" t="s">
        <v>56</v>
      </c>
      <c r="F2080" t="s">
        <v>390</v>
      </c>
      <c r="G2080" t="s">
        <v>58</v>
      </c>
      <c r="H2080" t="s">
        <v>59</v>
      </c>
      <c r="I2080" s="1">
        <v>43705</v>
      </c>
      <c r="J2080" t="s">
        <v>60</v>
      </c>
      <c r="K2080" t="s">
        <v>74</v>
      </c>
      <c r="L2080" t="s">
        <v>74</v>
      </c>
      <c r="M2080" t="s">
        <v>74</v>
      </c>
      <c r="N2080" t="s">
        <v>64</v>
      </c>
      <c r="O2080" t="s">
        <v>58</v>
      </c>
      <c r="P2080" t="s">
        <v>65</v>
      </c>
      <c r="Q2080" t="s">
        <v>384</v>
      </c>
      <c r="R2080" t="s">
        <v>67</v>
      </c>
      <c r="S2080" t="s">
        <v>68</v>
      </c>
      <c r="T2080" s="1">
        <v>43705</v>
      </c>
      <c r="U2080" t="s">
        <v>56</v>
      </c>
      <c r="AD2080" t="s">
        <v>103</v>
      </c>
      <c r="AF2080" t="s">
        <v>10174</v>
      </c>
      <c r="AG2080">
        <v>6079999</v>
      </c>
      <c r="AH2080" t="s">
        <v>10175</v>
      </c>
      <c r="AJ2080" t="s">
        <v>10176</v>
      </c>
      <c r="AK2080" t="s">
        <v>106</v>
      </c>
      <c r="AL2080" t="s">
        <v>107</v>
      </c>
      <c r="AM2080" t="s">
        <v>72</v>
      </c>
      <c r="AN2080" t="s">
        <v>99</v>
      </c>
      <c r="AO2080" t="s">
        <v>74</v>
      </c>
      <c r="AP2080" t="s">
        <v>74</v>
      </c>
      <c r="AQ2080" t="s">
        <v>10177</v>
      </c>
      <c r="AR2080" t="s">
        <v>74</v>
      </c>
      <c r="AS2080" t="s">
        <v>64</v>
      </c>
      <c r="AT2080" t="s">
        <v>384</v>
      </c>
      <c r="AU2080" s="1">
        <v>43706</v>
      </c>
      <c r="AV2080" s="1">
        <v>43706</v>
      </c>
      <c r="AW2080" t="s">
        <v>10178</v>
      </c>
      <c r="AX2080" t="s">
        <v>75</v>
      </c>
      <c r="AZ2080" t="s">
        <v>76</v>
      </c>
      <c r="BA2080" s="16" t="s">
        <v>74</v>
      </c>
      <c r="BB2080" t="s">
        <v>75</v>
      </c>
      <c r="BC2080" s="1">
        <v>43706</v>
      </c>
      <c r="BD2080" s="1">
        <v>43706</v>
      </c>
      <c r="BE2080">
        <f t="shared" si="99"/>
        <v>1</v>
      </c>
      <c r="BF2080" s="17">
        <f>SUM(NETWORKDAYS.INTL(C2080,BC2080,1,festivos!A2084:A2100),-1)</f>
        <v>1</v>
      </c>
      <c r="BG2080" t="str">
        <f t="shared" si="98"/>
        <v>cumple</v>
      </c>
    </row>
    <row r="2081" spans="1:59" x14ac:dyDescent="0.25">
      <c r="A2081" t="s">
        <v>99</v>
      </c>
      <c r="B2081">
        <v>2019008299</v>
      </c>
      <c r="C2081" s="1">
        <v>43705</v>
      </c>
      <c r="D2081" t="s">
        <v>10179</v>
      </c>
      <c r="E2081" t="s">
        <v>56</v>
      </c>
      <c r="F2081" t="s">
        <v>390</v>
      </c>
      <c r="G2081" t="s">
        <v>58</v>
      </c>
      <c r="H2081" t="s">
        <v>59</v>
      </c>
      <c r="I2081" s="1">
        <v>43705</v>
      </c>
      <c r="J2081" t="s">
        <v>60</v>
      </c>
      <c r="K2081" t="s">
        <v>74</v>
      </c>
      <c r="L2081" t="s">
        <v>74</v>
      </c>
      <c r="M2081" t="s">
        <v>74</v>
      </c>
      <c r="N2081" t="s">
        <v>64</v>
      </c>
      <c r="O2081" t="s">
        <v>58</v>
      </c>
      <c r="P2081" t="s">
        <v>65</v>
      </c>
      <c r="Q2081" t="s">
        <v>384</v>
      </c>
      <c r="R2081" t="s">
        <v>67</v>
      </c>
      <c r="S2081" t="s">
        <v>68</v>
      </c>
      <c r="T2081" s="1">
        <v>43705</v>
      </c>
      <c r="U2081" t="s">
        <v>56</v>
      </c>
      <c r="AD2081" t="s">
        <v>103</v>
      </c>
      <c r="AF2081" t="s">
        <v>4569</v>
      </c>
      <c r="AG2081">
        <v>2830058</v>
      </c>
      <c r="AH2081" t="s">
        <v>4570</v>
      </c>
      <c r="AK2081" t="s">
        <v>106</v>
      </c>
      <c r="AL2081" t="s">
        <v>107</v>
      </c>
      <c r="AM2081" t="s">
        <v>72</v>
      </c>
      <c r="AN2081" t="s">
        <v>99</v>
      </c>
      <c r="AO2081" t="s">
        <v>74</v>
      </c>
      <c r="AP2081" t="s">
        <v>74</v>
      </c>
      <c r="AQ2081" t="s">
        <v>10180</v>
      </c>
      <c r="AR2081" t="s">
        <v>74</v>
      </c>
      <c r="AS2081" t="s">
        <v>64</v>
      </c>
      <c r="AT2081" t="s">
        <v>384</v>
      </c>
      <c r="AU2081" s="1">
        <v>43706</v>
      </c>
      <c r="AV2081" s="1">
        <v>43706</v>
      </c>
      <c r="AW2081" t="s">
        <v>10181</v>
      </c>
      <c r="AX2081" t="s">
        <v>75</v>
      </c>
      <c r="AZ2081" t="s">
        <v>76</v>
      </c>
      <c r="BA2081" s="16" t="s">
        <v>74</v>
      </c>
      <c r="BB2081" t="s">
        <v>75</v>
      </c>
      <c r="BC2081" s="1">
        <v>43706</v>
      </c>
      <c r="BD2081" s="1">
        <v>43706</v>
      </c>
      <c r="BE2081">
        <f t="shared" si="99"/>
        <v>1</v>
      </c>
      <c r="BF2081" s="17">
        <f>SUM(NETWORKDAYS.INTL(C2081,BC2081,1,festivos!A2085:A2101),-1)</f>
        <v>1</v>
      </c>
      <c r="BG2081" t="str">
        <f t="shared" si="98"/>
        <v>cumple</v>
      </c>
    </row>
    <row r="2082" spans="1:59" x14ac:dyDescent="0.25">
      <c r="A2082" t="s">
        <v>99</v>
      </c>
      <c r="B2082">
        <v>2019008300</v>
      </c>
      <c r="C2082" s="1">
        <v>43705</v>
      </c>
      <c r="D2082" t="s">
        <v>10182</v>
      </c>
      <c r="E2082" t="s">
        <v>56</v>
      </c>
      <c r="F2082" t="s">
        <v>390</v>
      </c>
      <c r="G2082" t="s">
        <v>58</v>
      </c>
      <c r="H2082" t="s">
        <v>59</v>
      </c>
      <c r="I2082" s="1">
        <v>43705</v>
      </c>
      <c r="J2082" t="s">
        <v>60</v>
      </c>
      <c r="K2082" t="s">
        <v>74</v>
      </c>
      <c r="L2082" t="s">
        <v>74</v>
      </c>
      <c r="M2082" t="s">
        <v>74</v>
      </c>
      <c r="N2082" t="s">
        <v>64</v>
      </c>
      <c r="O2082" t="s">
        <v>58</v>
      </c>
      <c r="P2082" t="s">
        <v>65</v>
      </c>
      <c r="Q2082" t="s">
        <v>384</v>
      </c>
      <c r="R2082" t="s">
        <v>67</v>
      </c>
      <c r="S2082" t="s">
        <v>68</v>
      </c>
      <c r="T2082" s="1">
        <v>43705</v>
      </c>
      <c r="U2082" t="s">
        <v>56</v>
      </c>
      <c r="AD2082" t="s">
        <v>103</v>
      </c>
      <c r="AF2082" t="s">
        <v>8035</v>
      </c>
      <c r="AK2082" t="s">
        <v>106</v>
      </c>
      <c r="AL2082" t="s">
        <v>107</v>
      </c>
      <c r="AM2082" t="s">
        <v>72</v>
      </c>
      <c r="AN2082" t="s">
        <v>99</v>
      </c>
      <c r="AO2082" t="s">
        <v>74</v>
      </c>
      <c r="AP2082" t="s">
        <v>74</v>
      </c>
      <c r="AQ2082" t="s">
        <v>10183</v>
      </c>
      <c r="AR2082" t="s">
        <v>74</v>
      </c>
      <c r="AS2082" t="s">
        <v>64</v>
      </c>
      <c r="AT2082" t="s">
        <v>384</v>
      </c>
      <c r="AU2082" s="1">
        <v>43706</v>
      </c>
      <c r="AV2082" s="1">
        <v>43706</v>
      </c>
      <c r="AW2082" t="s">
        <v>10184</v>
      </c>
      <c r="AX2082" t="s">
        <v>75</v>
      </c>
      <c r="AZ2082" t="s">
        <v>76</v>
      </c>
      <c r="BA2082" s="16" t="s">
        <v>74</v>
      </c>
      <c r="BB2082" t="s">
        <v>75</v>
      </c>
      <c r="BC2082" s="1">
        <v>43706</v>
      </c>
      <c r="BD2082" s="1">
        <v>43706</v>
      </c>
      <c r="BE2082">
        <f t="shared" si="99"/>
        <v>1</v>
      </c>
      <c r="BF2082" s="17">
        <f>SUM(NETWORKDAYS.INTL(C2082,BC2082,1,festivos!A2086:A2102),-1)</f>
        <v>1</v>
      </c>
      <c r="BG2082" t="str">
        <f t="shared" si="98"/>
        <v>cumple</v>
      </c>
    </row>
    <row r="2083" spans="1:59" x14ac:dyDescent="0.25">
      <c r="A2083" t="s">
        <v>99</v>
      </c>
      <c r="B2083">
        <v>2019008301</v>
      </c>
      <c r="C2083" s="1">
        <v>43705</v>
      </c>
      <c r="D2083" t="s">
        <v>10185</v>
      </c>
      <c r="E2083" t="s">
        <v>56</v>
      </c>
      <c r="F2083" t="s">
        <v>390</v>
      </c>
      <c r="G2083" t="s">
        <v>58</v>
      </c>
      <c r="H2083" t="s">
        <v>59</v>
      </c>
      <c r="I2083" s="1">
        <v>43705</v>
      </c>
      <c r="J2083" t="s">
        <v>60</v>
      </c>
      <c r="K2083" t="s">
        <v>74</v>
      </c>
      <c r="L2083" t="s">
        <v>74</v>
      </c>
      <c r="M2083" t="s">
        <v>74</v>
      </c>
      <c r="N2083" t="s">
        <v>64</v>
      </c>
      <c r="O2083" t="s">
        <v>58</v>
      </c>
      <c r="P2083" t="s">
        <v>65</v>
      </c>
      <c r="Q2083" t="s">
        <v>384</v>
      </c>
      <c r="R2083" t="s">
        <v>67</v>
      </c>
      <c r="S2083" t="s">
        <v>68</v>
      </c>
      <c r="T2083" s="1">
        <v>43705</v>
      </c>
      <c r="U2083" t="s">
        <v>56</v>
      </c>
      <c r="AD2083" t="s">
        <v>103</v>
      </c>
      <c r="AF2083" t="s">
        <v>10186</v>
      </c>
      <c r="AG2083">
        <v>6200000</v>
      </c>
      <c r="AH2083" t="e">
        <f>valledelcauca.gov.co</f>
        <v>#NAME?</v>
      </c>
      <c r="AK2083" t="s">
        <v>106</v>
      </c>
      <c r="AL2083" t="s">
        <v>107</v>
      </c>
      <c r="AM2083" t="s">
        <v>72</v>
      </c>
      <c r="AN2083" t="s">
        <v>99</v>
      </c>
      <c r="AO2083" t="s">
        <v>74</v>
      </c>
      <c r="AP2083" t="s">
        <v>74</v>
      </c>
      <c r="AQ2083" t="s">
        <v>10187</v>
      </c>
      <c r="AR2083" t="s">
        <v>74</v>
      </c>
      <c r="AS2083" t="s">
        <v>64</v>
      </c>
      <c r="AT2083" t="s">
        <v>384</v>
      </c>
      <c r="AU2083" s="1">
        <v>43706</v>
      </c>
      <c r="AV2083" s="1">
        <v>43707</v>
      </c>
      <c r="AW2083" t="s">
        <v>10188</v>
      </c>
      <c r="AX2083" t="s">
        <v>75</v>
      </c>
      <c r="AZ2083" t="s">
        <v>76</v>
      </c>
      <c r="BA2083" s="16" t="s">
        <v>74</v>
      </c>
      <c r="BB2083" t="s">
        <v>75</v>
      </c>
      <c r="BC2083" s="1">
        <v>43706</v>
      </c>
      <c r="BD2083" s="1">
        <v>43706</v>
      </c>
      <c r="BE2083">
        <f t="shared" si="99"/>
        <v>1</v>
      </c>
      <c r="BF2083" s="17">
        <f>SUM(NETWORKDAYS.INTL(C2083,BC2083,1,festivos!A2087:A2103),-1)</f>
        <v>1</v>
      </c>
      <c r="BG2083" t="str">
        <f t="shared" si="98"/>
        <v>cumple</v>
      </c>
    </row>
    <row r="2084" spans="1:59" x14ac:dyDescent="0.25">
      <c r="A2084" t="s">
        <v>99</v>
      </c>
      <c r="B2084">
        <v>2019008309</v>
      </c>
      <c r="C2084" s="1">
        <v>43706</v>
      </c>
      <c r="D2084" t="s">
        <v>10192</v>
      </c>
      <c r="E2084" t="s">
        <v>56</v>
      </c>
      <c r="F2084" t="s">
        <v>390</v>
      </c>
      <c r="G2084" t="s">
        <v>58</v>
      </c>
      <c r="H2084" t="s">
        <v>59</v>
      </c>
      <c r="I2084" s="1">
        <v>43706</v>
      </c>
      <c r="J2084" t="s">
        <v>60</v>
      </c>
      <c r="K2084" t="s">
        <v>74</v>
      </c>
      <c r="L2084" t="s">
        <v>74</v>
      </c>
      <c r="M2084" t="s">
        <v>74</v>
      </c>
      <c r="N2084" t="s">
        <v>64</v>
      </c>
      <c r="O2084" t="s">
        <v>58</v>
      </c>
      <c r="P2084" t="s">
        <v>65</v>
      </c>
      <c r="Q2084" t="s">
        <v>384</v>
      </c>
      <c r="R2084" t="s">
        <v>67</v>
      </c>
      <c r="S2084" t="s">
        <v>68</v>
      </c>
      <c r="T2084" s="1">
        <v>43706</v>
      </c>
      <c r="U2084" t="s">
        <v>56</v>
      </c>
      <c r="AD2084" t="s">
        <v>103</v>
      </c>
      <c r="AF2084" t="s">
        <v>3724</v>
      </c>
      <c r="AK2084" t="s">
        <v>106</v>
      </c>
      <c r="AL2084" t="s">
        <v>107</v>
      </c>
      <c r="AM2084" t="s">
        <v>72</v>
      </c>
      <c r="AN2084" t="s">
        <v>99</v>
      </c>
      <c r="AO2084" t="s">
        <v>74</v>
      </c>
      <c r="AP2084" t="s">
        <v>74</v>
      </c>
      <c r="AQ2084" t="s">
        <v>10193</v>
      </c>
      <c r="AR2084" t="s">
        <v>74</v>
      </c>
      <c r="AS2084" t="s">
        <v>64</v>
      </c>
      <c r="AT2084" t="s">
        <v>384</v>
      </c>
      <c r="AU2084" s="1">
        <v>43707</v>
      </c>
      <c r="AV2084" s="1">
        <v>43712</v>
      </c>
      <c r="AW2084" t="s">
        <v>10194</v>
      </c>
      <c r="AX2084" t="s">
        <v>75</v>
      </c>
      <c r="AZ2084" t="s">
        <v>76</v>
      </c>
      <c r="BA2084" s="16" t="s">
        <v>74</v>
      </c>
      <c r="BB2084" t="s">
        <v>75</v>
      </c>
      <c r="BC2084" s="1">
        <v>43707</v>
      </c>
      <c r="BD2084" s="1">
        <v>43707</v>
      </c>
      <c r="BE2084">
        <f t="shared" si="99"/>
        <v>1</v>
      </c>
      <c r="BF2084" s="17">
        <f>SUM(NETWORKDAYS.INTL(C2084,BC2084,1,festivos!A2088:A2104),-1)</f>
        <v>1</v>
      </c>
      <c r="BG2084" t="str">
        <f t="shared" si="98"/>
        <v>cumple</v>
      </c>
    </row>
    <row r="2085" spans="1:59" x14ac:dyDescent="0.25">
      <c r="A2085" t="s">
        <v>99</v>
      </c>
      <c r="B2085">
        <v>2019008327</v>
      </c>
      <c r="C2085" s="1">
        <v>43706</v>
      </c>
      <c r="D2085" t="s">
        <v>10206</v>
      </c>
      <c r="E2085" t="s">
        <v>56</v>
      </c>
      <c r="F2085" t="s">
        <v>390</v>
      </c>
      <c r="G2085" t="s">
        <v>58</v>
      </c>
      <c r="H2085" t="s">
        <v>59</v>
      </c>
      <c r="I2085" s="1">
        <v>43706</v>
      </c>
      <c r="J2085" t="s">
        <v>60</v>
      </c>
      <c r="K2085" t="s">
        <v>74</v>
      </c>
      <c r="L2085" t="s">
        <v>74</v>
      </c>
      <c r="M2085" t="s">
        <v>74</v>
      </c>
      <c r="N2085" t="s">
        <v>64</v>
      </c>
      <c r="O2085" t="s">
        <v>58</v>
      </c>
      <c r="P2085" t="s">
        <v>65</v>
      </c>
      <c r="Q2085" t="s">
        <v>384</v>
      </c>
      <c r="R2085" t="s">
        <v>67</v>
      </c>
      <c r="S2085" t="s">
        <v>68</v>
      </c>
      <c r="T2085" s="1">
        <v>43706</v>
      </c>
      <c r="U2085" t="s">
        <v>56</v>
      </c>
      <c r="AD2085" t="s">
        <v>103</v>
      </c>
      <c r="AF2085" t="s">
        <v>677</v>
      </c>
      <c r="AG2085">
        <v>2509277</v>
      </c>
      <c r="AH2085" t="s">
        <v>1258</v>
      </c>
      <c r="AJ2085">
        <v>4112041</v>
      </c>
      <c r="AK2085" t="s">
        <v>106</v>
      </c>
      <c r="AL2085" t="s">
        <v>107</v>
      </c>
      <c r="AM2085" t="s">
        <v>72</v>
      </c>
      <c r="AN2085" t="s">
        <v>99</v>
      </c>
      <c r="AO2085" t="s">
        <v>74</v>
      </c>
      <c r="AP2085" t="s">
        <v>74</v>
      </c>
      <c r="AQ2085" t="s">
        <v>10207</v>
      </c>
      <c r="AR2085" t="s">
        <v>74</v>
      </c>
      <c r="AS2085" t="s">
        <v>64</v>
      </c>
      <c r="AT2085" t="s">
        <v>384</v>
      </c>
      <c r="AU2085" s="1">
        <v>43707</v>
      </c>
      <c r="AV2085" s="1">
        <v>43707</v>
      </c>
      <c r="AW2085" t="s">
        <v>10208</v>
      </c>
      <c r="AX2085" t="s">
        <v>75</v>
      </c>
      <c r="AZ2085" t="s">
        <v>76</v>
      </c>
      <c r="BA2085" s="16" t="s">
        <v>74</v>
      </c>
      <c r="BB2085" t="s">
        <v>75</v>
      </c>
      <c r="BC2085" s="1">
        <v>43707</v>
      </c>
      <c r="BD2085" s="1">
        <v>43707</v>
      </c>
      <c r="BE2085">
        <f t="shared" si="99"/>
        <v>1</v>
      </c>
      <c r="BF2085" s="17">
        <f>SUM(NETWORKDAYS.INTL(C2085,BC2085,1,festivos!A2089:A2105),-1)</f>
        <v>1</v>
      </c>
      <c r="BG2085" t="str">
        <f t="shared" si="98"/>
        <v>cumple</v>
      </c>
    </row>
    <row r="2086" spans="1:59" x14ac:dyDescent="0.25">
      <c r="A2086" t="s">
        <v>99</v>
      </c>
      <c r="B2086">
        <v>2019008331</v>
      </c>
      <c r="C2086" s="1">
        <v>43706</v>
      </c>
      <c r="D2086" t="s">
        <v>10213</v>
      </c>
      <c r="E2086" t="s">
        <v>56</v>
      </c>
      <c r="F2086" t="s">
        <v>390</v>
      </c>
      <c r="G2086" t="s">
        <v>58</v>
      </c>
      <c r="H2086" t="s">
        <v>59</v>
      </c>
      <c r="I2086" s="1">
        <v>43706</v>
      </c>
      <c r="J2086" t="s">
        <v>60</v>
      </c>
      <c r="K2086" t="s">
        <v>74</v>
      </c>
      <c r="L2086" t="s">
        <v>74</v>
      </c>
      <c r="M2086" t="s">
        <v>74</v>
      </c>
      <c r="N2086" t="s">
        <v>64</v>
      </c>
      <c r="O2086" t="s">
        <v>58</v>
      </c>
      <c r="P2086" t="s">
        <v>65</v>
      </c>
      <c r="Q2086" t="s">
        <v>384</v>
      </c>
      <c r="R2086" t="s">
        <v>67</v>
      </c>
      <c r="S2086" t="s">
        <v>68</v>
      </c>
      <c r="T2086" s="1">
        <v>43706</v>
      </c>
      <c r="U2086" t="s">
        <v>56</v>
      </c>
      <c r="AD2086" t="s">
        <v>103</v>
      </c>
      <c r="AF2086" t="s">
        <v>10214</v>
      </c>
      <c r="AH2086" t="s">
        <v>10215</v>
      </c>
      <c r="AJ2086">
        <v>3138122489</v>
      </c>
      <c r="AK2086" t="s">
        <v>106</v>
      </c>
      <c r="AL2086" t="s">
        <v>107</v>
      </c>
      <c r="AM2086" t="s">
        <v>72</v>
      </c>
      <c r="AN2086" t="s">
        <v>99</v>
      </c>
      <c r="AO2086" t="s">
        <v>74</v>
      </c>
      <c r="AP2086" t="s">
        <v>74</v>
      </c>
      <c r="AQ2086" t="s">
        <v>10216</v>
      </c>
      <c r="AR2086" t="s">
        <v>74</v>
      </c>
      <c r="AS2086" t="s">
        <v>64</v>
      </c>
      <c r="AT2086" t="s">
        <v>384</v>
      </c>
      <c r="AU2086" s="1">
        <v>43707</v>
      </c>
      <c r="AV2086" s="1">
        <v>43707</v>
      </c>
      <c r="AW2086" t="s">
        <v>10217</v>
      </c>
      <c r="AX2086" t="s">
        <v>75</v>
      </c>
      <c r="AZ2086" t="s">
        <v>76</v>
      </c>
      <c r="BA2086" s="16" t="s">
        <v>74</v>
      </c>
      <c r="BB2086" t="s">
        <v>75</v>
      </c>
      <c r="BC2086" s="1">
        <v>43707</v>
      </c>
      <c r="BD2086" s="1">
        <v>43707</v>
      </c>
      <c r="BE2086">
        <f t="shared" si="99"/>
        <v>1</v>
      </c>
      <c r="BF2086" s="17">
        <f>SUM(NETWORKDAYS.INTL(C2086,BC2086,1,festivos!A2090:A2106),-1)</f>
        <v>1</v>
      </c>
      <c r="BG2086" t="str">
        <f t="shared" si="98"/>
        <v>cumple</v>
      </c>
    </row>
    <row r="2087" spans="1:59" x14ac:dyDescent="0.25">
      <c r="A2087" t="s">
        <v>99</v>
      </c>
      <c r="B2087">
        <v>2019008336</v>
      </c>
      <c r="C2087" s="1">
        <v>43706</v>
      </c>
      <c r="D2087" t="s">
        <v>10225</v>
      </c>
      <c r="E2087" t="s">
        <v>56</v>
      </c>
      <c r="F2087" t="s">
        <v>390</v>
      </c>
      <c r="G2087" t="s">
        <v>58</v>
      </c>
      <c r="H2087" t="s">
        <v>59</v>
      </c>
      <c r="I2087" s="1">
        <v>43706</v>
      </c>
      <c r="J2087" t="s">
        <v>60</v>
      </c>
      <c r="K2087" t="s">
        <v>74</v>
      </c>
      <c r="L2087" t="s">
        <v>74</v>
      </c>
      <c r="M2087" t="s">
        <v>74</v>
      </c>
      <c r="N2087" t="s">
        <v>64</v>
      </c>
      <c r="O2087" t="s">
        <v>58</v>
      </c>
      <c r="P2087" t="s">
        <v>65</v>
      </c>
      <c r="Q2087" t="s">
        <v>384</v>
      </c>
      <c r="R2087" t="s">
        <v>67</v>
      </c>
      <c r="S2087" t="s">
        <v>68</v>
      </c>
      <c r="T2087" s="1">
        <v>43706</v>
      </c>
      <c r="U2087" t="s">
        <v>56</v>
      </c>
      <c r="AD2087" t="s">
        <v>103</v>
      </c>
      <c r="AF2087" t="s">
        <v>10226</v>
      </c>
      <c r="AH2087" t="s">
        <v>10227</v>
      </c>
      <c r="AK2087" t="s">
        <v>106</v>
      </c>
      <c r="AL2087" t="s">
        <v>107</v>
      </c>
      <c r="AM2087" t="s">
        <v>72</v>
      </c>
      <c r="AN2087" t="s">
        <v>99</v>
      </c>
      <c r="AO2087" t="s">
        <v>74</v>
      </c>
      <c r="AP2087" t="s">
        <v>74</v>
      </c>
      <c r="AQ2087" t="s">
        <v>10228</v>
      </c>
      <c r="AR2087" t="s">
        <v>74</v>
      </c>
      <c r="AS2087" t="s">
        <v>64</v>
      </c>
      <c r="AT2087" t="s">
        <v>384</v>
      </c>
      <c r="AU2087" s="1">
        <v>43707</v>
      </c>
      <c r="AV2087" s="1">
        <v>43712</v>
      </c>
      <c r="AW2087" t="s">
        <v>10229</v>
      </c>
      <c r="AX2087" t="s">
        <v>75</v>
      </c>
      <c r="AZ2087" t="s">
        <v>76</v>
      </c>
      <c r="BA2087" s="16" t="s">
        <v>74</v>
      </c>
      <c r="BB2087" t="s">
        <v>75</v>
      </c>
      <c r="BC2087" s="1">
        <v>43707</v>
      </c>
      <c r="BD2087" s="1">
        <v>43707</v>
      </c>
      <c r="BE2087">
        <f t="shared" si="99"/>
        <v>1</v>
      </c>
      <c r="BF2087" s="17">
        <f>SUM(NETWORKDAYS.INTL(C2087,BC2087,1,festivos!A2091:A2107),-1)</f>
        <v>1</v>
      </c>
      <c r="BG2087" t="str">
        <f t="shared" si="98"/>
        <v>cumple</v>
      </c>
    </row>
    <row r="2088" spans="1:59" x14ac:dyDescent="0.25">
      <c r="A2088" t="s">
        <v>99</v>
      </c>
      <c r="B2088">
        <v>2019008337</v>
      </c>
      <c r="C2088" s="1">
        <v>43706</v>
      </c>
      <c r="D2088" t="s">
        <v>10230</v>
      </c>
      <c r="E2088" t="s">
        <v>56</v>
      </c>
      <c r="F2088" t="s">
        <v>390</v>
      </c>
      <c r="G2088" t="s">
        <v>58</v>
      </c>
      <c r="H2088" t="s">
        <v>59</v>
      </c>
      <c r="I2088" s="1">
        <v>43706</v>
      </c>
      <c r="J2088" t="s">
        <v>60</v>
      </c>
      <c r="K2088" t="s">
        <v>74</v>
      </c>
      <c r="L2088" t="s">
        <v>74</v>
      </c>
      <c r="M2088" t="s">
        <v>74</v>
      </c>
      <c r="N2088" t="s">
        <v>64</v>
      </c>
      <c r="O2088" t="s">
        <v>58</v>
      </c>
      <c r="P2088" t="s">
        <v>65</v>
      </c>
      <c r="Q2088" t="s">
        <v>384</v>
      </c>
      <c r="R2088" t="s">
        <v>67</v>
      </c>
      <c r="S2088" t="s">
        <v>68</v>
      </c>
      <c r="T2088" s="1">
        <v>43706</v>
      </c>
      <c r="U2088" t="s">
        <v>56</v>
      </c>
      <c r="AD2088" t="s">
        <v>103</v>
      </c>
      <c r="AF2088" t="s">
        <v>4190</v>
      </c>
      <c r="AG2088">
        <v>8417517</v>
      </c>
      <c r="AH2088" t="s">
        <v>4191</v>
      </c>
      <c r="AK2088" t="s">
        <v>106</v>
      </c>
      <c r="AL2088" t="s">
        <v>107</v>
      </c>
      <c r="AM2088" t="s">
        <v>72</v>
      </c>
      <c r="AN2088" t="s">
        <v>99</v>
      </c>
      <c r="AO2088" t="s">
        <v>74</v>
      </c>
      <c r="AP2088" t="s">
        <v>74</v>
      </c>
      <c r="AQ2088" t="s">
        <v>10231</v>
      </c>
      <c r="AR2088" t="s">
        <v>74</v>
      </c>
      <c r="AS2088" t="s">
        <v>64</v>
      </c>
      <c r="AT2088" t="s">
        <v>384</v>
      </c>
      <c r="AU2088" s="1">
        <v>43707</v>
      </c>
      <c r="AV2088" s="1">
        <v>43707</v>
      </c>
      <c r="AW2088" t="s">
        <v>10232</v>
      </c>
      <c r="AX2088" t="s">
        <v>75</v>
      </c>
      <c r="AZ2088" t="s">
        <v>76</v>
      </c>
      <c r="BA2088" s="16" t="s">
        <v>74</v>
      </c>
      <c r="BB2088" t="s">
        <v>75</v>
      </c>
      <c r="BC2088" s="1">
        <v>43707</v>
      </c>
      <c r="BD2088" s="1">
        <v>43707</v>
      </c>
      <c r="BE2088">
        <f t="shared" si="99"/>
        <v>1</v>
      </c>
      <c r="BF2088" s="17">
        <f>SUM(NETWORKDAYS.INTL(C2088,BC2088,1,festivos!A2092:A2108),-1)</f>
        <v>1</v>
      </c>
      <c r="BG2088" t="str">
        <f t="shared" si="98"/>
        <v>cumple</v>
      </c>
    </row>
    <row r="2089" spans="1:59" x14ac:dyDescent="0.25">
      <c r="A2089" t="s">
        <v>99</v>
      </c>
      <c r="B2089">
        <v>2019008368</v>
      </c>
      <c r="C2089" s="1">
        <v>43707</v>
      </c>
      <c r="D2089" t="s">
        <v>10263</v>
      </c>
      <c r="E2089" t="s">
        <v>56</v>
      </c>
      <c r="F2089" t="s">
        <v>390</v>
      </c>
      <c r="G2089" t="s">
        <v>58</v>
      </c>
      <c r="H2089" t="s">
        <v>59</v>
      </c>
      <c r="I2089" s="1">
        <v>43707</v>
      </c>
      <c r="J2089" t="s">
        <v>60</v>
      </c>
      <c r="K2089" t="s">
        <v>74</v>
      </c>
      <c r="L2089" t="s">
        <v>74</v>
      </c>
      <c r="M2089" t="s">
        <v>74</v>
      </c>
      <c r="N2089" t="s">
        <v>64</v>
      </c>
      <c r="O2089" t="s">
        <v>58</v>
      </c>
      <c r="P2089" t="s">
        <v>65</v>
      </c>
      <c r="Q2089" t="s">
        <v>384</v>
      </c>
      <c r="R2089" t="s">
        <v>67</v>
      </c>
      <c r="S2089" t="s">
        <v>68</v>
      </c>
      <c r="T2089" s="1">
        <v>43707</v>
      </c>
      <c r="U2089" t="s">
        <v>56</v>
      </c>
      <c r="AD2089" t="s">
        <v>103</v>
      </c>
      <c r="AF2089" t="s">
        <v>10264</v>
      </c>
      <c r="AH2089" t="s">
        <v>10265</v>
      </c>
      <c r="AJ2089">
        <v>3206729908</v>
      </c>
      <c r="AK2089" t="s">
        <v>106</v>
      </c>
      <c r="AL2089" t="s">
        <v>107</v>
      </c>
      <c r="AM2089" t="s">
        <v>72</v>
      </c>
      <c r="AN2089" t="s">
        <v>99</v>
      </c>
      <c r="AO2089" t="s">
        <v>74</v>
      </c>
      <c r="AP2089" t="s">
        <v>74</v>
      </c>
      <c r="AQ2089" t="s">
        <v>10266</v>
      </c>
      <c r="AR2089" t="s">
        <v>74</v>
      </c>
      <c r="AS2089" t="s">
        <v>64</v>
      </c>
      <c r="AT2089" t="s">
        <v>384</v>
      </c>
      <c r="AU2089" s="1">
        <v>43710</v>
      </c>
      <c r="AV2089" s="1">
        <v>43712</v>
      </c>
      <c r="AW2089" t="s">
        <v>10267</v>
      </c>
      <c r="AX2089" t="s">
        <v>75</v>
      </c>
      <c r="AZ2089" t="s">
        <v>76</v>
      </c>
      <c r="BA2089" s="16" t="s">
        <v>74</v>
      </c>
      <c r="BB2089" t="s">
        <v>75</v>
      </c>
      <c r="BC2089" s="1">
        <v>43710</v>
      </c>
      <c r="BD2089" s="1">
        <v>43710</v>
      </c>
      <c r="BE2089">
        <f t="shared" si="99"/>
        <v>1</v>
      </c>
      <c r="BF2089" s="17">
        <f>SUM(NETWORKDAYS.INTL(C2089,BC2089,1,festivos!A2093:A2109),-1)</f>
        <v>1</v>
      </c>
      <c r="BG2089" t="str">
        <f t="shared" si="98"/>
        <v>cumple</v>
      </c>
    </row>
    <row r="2090" spans="1:59" x14ac:dyDescent="0.25">
      <c r="A2090" t="s">
        <v>99</v>
      </c>
      <c r="B2090">
        <v>2019008371</v>
      </c>
      <c r="C2090" s="1">
        <v>43707</v>
      </c>
      <c r="D2090" t="s">
        <v>10273</v>
      </c>
      <c r="E2090" t="s">
        <v>56</v>
      </c>
      <c r="F2090" t="s">
        <v>390</v>
      </c>
      <c r="G2090" t="s">
        <v>58</v>
      </c>
      <c r="H2090" t="s">
        <v>59</v>
      </c>
      <c r="I2090" s="1">
        <v>43707</v>
      </c>
      <c r="J2090" t="s">
        <v>60</v>
      </c>
      <c r="K2090" t="s">
        <v>74</v>
      </c>
      <c r="L2090" t="s">
        <v>74</v>
      </c>
      <c r="M2090" t="s">
        <v>74</v>
      </c>
      <c r="N2090" t="s">
        <v>64</v>
      </c>
      <c r="O2090" t="s">
        <v>58</v>
      </c>
      <c r="P2090" t="s">
        <v>65</v>
      </c>
      <c r="Q2090" t="s">
        <v>384</v>
      </c>
      <c r="R2090" t="s">
        <v>67</v>
      </c>
      <c r="S2090" t="s">
        <v>68</v>
      </c>
      <c r="T2090" s="1">
        <v>43707</v>
      </c>
      <c r="U2090" t="s">
        <v>56</v>
      </c>
      <c r="AD2090" t="s">
        <v>103</v>
      </c>
      <c r="AF2090" t="s">
        <v>10274</v>
      </c>
      <c r="AG2090">
        <v>6258480</v>
      </c>
      <c r="AJ2090" t="s">
        <v>10275</v>
      </c>
      <c r="AK2090" t="s">
        <v>106</v>
      </c>
      <c r="AL2090" t="s">
        <v>107</v>
      </c>
      <c r="AM2090" t="s">
        <v>72</v>
      </c>
      <c r="AN2090" t="s">
        <v>99</v>
      </c>
      <c r="AO2090" t="s">
        <v>74</v>
      </c>
      <c r="AP2090" t="s">
        <v>74</v>
      </c>
      <c r="AQ2090" t="s">
        <v>10276</v>
      </c>
      <c r="AR2090" t="s">
        <v>74</v>
      </c>
      <c r="AS2090" t="s">
        <v>64</v>
      </c>
      <c r="AT2090" t="s">
        <v>384</v>
      </c>
      <c r="AU2090" s="1">
        <v>43710</v>
      </c>
      <c r="AV2090" s="1">
        <v>43710</v>
      </c>
      <c r="AW2090" t="s">
        <v>10277</v>
      </c>
      <c r="AX2090" t="s">
        <v>75</v>
      </c>
      <c r="AZ2090" t="s">
        <v>76</v>
      </c>
      <c r="BA2090" s="16" t="s">
        <v>74</v>
      </c>
      <c r="BB2090" t="s">
        <v>75</v>
      </c>
      <c r="BC2090" s="1">
        <v>43710</v>
      </c>
      <c r="BD2090" s="1">
        <v>43710</v>
      </c>
      <c r="BE2090">
        <f t="shared" si="99"/>
        <v>1</v>
      </c>
      <c r="BF2090" s="17">
        <f>SUM(NETWORKDAYS.INTL(C2090,BC2090,1,festivos!A2094:A2110),-1)</f>
        <v>1</v>
      </c>
      <c r="BG2090" t="str">
        <f t="shared" si="98"/>
        <v>cumple</v>
      </c>
    </row>
    <row r="2091" spans="1:59" x14ac:dyDescent="0.25">
      <c r="A2091" t="s">
        <v>99</v>
      </c>
      <c r="B2091">
        <v>2019008377</v>
      </c>
      <c r="C2091" s="1">
        <v>43707</v>
      </c>
      <c r="D2091" t="s">
        <v>10286</v>
      </c>
      <c r="E2091" t="s">
        <v>56</v>
      </c>
      <c r="F2091" t="s">
        <v>390</v>
      </c>
      <c r="G2091" t="s">
        <v>58</v>
      </c>
      <c r="H2091" t="s">
        <v>59</v>
      </c>
      <c r="I2091" s="1">
        <v>43707</v>
      </c>
      <c r="J2091" t="s">
        <v>60</v>
      </c>
      <c r="K2091" t="s">
        <v>74</v>
      </c>
      <c r="L2091" t="s">
        <v>74</v>
      </c>
      <c r="M2091" t="s">
        <v>74</v>
      </c>
      <c r="N2091" t="s">
        <v>64</v>
      </c>
      <c r="O2091" t="s">
        <v>58</v>
      </c>
      <c r="P2091" t="s">
        <v>65</v>
      </c>
      <c r="Q2091" t="s">
        <v>384</v>
      </c>
      <c r="R2091" t="s">
        <v>67</v>
      </c>
      <c r="S2091" t="s">
        <v>68</v>
      </c>
      <c r="T2091" s="1">
        <v>43707</v>
      </c>
      <c r="U2091" t="s">
        <v>56</v>
      </c>
      <c r="AD2091" t="s">
        <v>103</v>
      </c>
      <c r="AF2091" t="s">
        <v>10287</v>
      </c>
      <c r="AH2091" t="s">
        <v>10288</v>
      </c>
      <c r="AJ2091">
        <v>5743202</v>
      </c>
      <c r="AK2091" t="s">
        <v>106</v>
      </c>
      <c r="AL2091" t="s">
        <v>107</v>
      </c>
      <c r="AM2091" t="s">
        <v>72</v>
      </c>
      <c r="AN2091" t="s">
        <v>99</v>
      </c>
      <c r="AO2091" t="s">
        <v>74</v>
      </c>
      <c r="AP2091" t="s">
        <v>74</v>
      </c>
      <c r="AQ2091" t="s">
        <v>10289</v>
      </c>
      <c r="AR2091" t="s">
        <v>74</v>
      </c>
      <c r="AS2091" t="s">
        <v>64</v>
      </c>
      <c r="AT2091" t="s">
        <v>384</v>
      </c>
      <c r="AU2091" s="1">
        <v>43710</v>
      </c>
      <c r="AV2091" s="1">
        <v>43710</v>
      </c>
      <c r="AW2091" t="s">
        <v>10290</v>
      </c>
      <c r="AX2091" t="s">
        <v>75</v>
      </c>
      <c r="AZ2091" t="s">
        <v>76</v>
      </c>
      <c r="BA2091" s="16" t="s">
        <v>74</v>
      </c>
      <c r="BB2091" t="s">
        <v>75</v>
      </c>
      <c r="BC2091" s="1">
        <v>43710</v>
      </c>
      <c r="BD2091" s="1">
        <v>43710</v>
      </c>
      <c r="BE2091">
        <f t="shared" si="99"/>
        <v>1</v>
      </c>
      <c r="BF2091" s="17">
        <f>SUM(NETWORKDAYS.INTL(C2091,BC2091,1,festivos!A2095:A2111),-1)</f>
        <v>1</v>
      </c>
      <c r="BG2091" t="str">
        <f t="shared" si="98"/>
        <v>cumple</v>
      </c>
    </row>
    <row r="2092" spans="1:59" x14ac:dyDescent="0.25">
      <c r="A2092" t="s">
        <v>99</v>
      </c>
      <c r="B2092">
        <v>2019008393</v>
      </c>
      <c r="C2092" s="1">
        <v>43710</v>
      </c>
      <c r="D2092" t="s">
        <v>10311</v>
      </c>
      <c r="E2092" t="s">
        <v>56</v>
      </c>
      <c r="F2092" t="s">
        <v>1875</v>
      </c>
      <c r="G2092" t="s">
        <v>58</v>
      </c>
      <c r="H2092" t="s">
        <v>524</v>
      </c>
      <c r="I2092" s="1">
        <v>43710</v>
      </c>
      <c r="J2092" t="s">
        <v>60</v>
      </c>
      <c r="K2092" t="s">
        <v>74</v>
      </c>
      <c r="L2092" t="s">
        <v>74</v>
      </c>
      <c r="M2092" t="s">
        <v>74</v>
      </c>
      <c r="N2092" t="s">
        <v>64</v>
      </c>
      <c r="O2092" t="s">
        <v>58</v>
      </c>
      <c r="P2092" t="s">
        <v>65</v>
      </c>
      <c r="Q2092" t="s">
        <v>384</v>
      </c>
      <c r="R2092" t="s">
        <v>67</v>
      </c>
      <c r="S2092" t="s">
        <v>68</v>
      </c>
      <c r="T2092" s="1">
        <v>43710</v>
      </c>
      <c r="U2092" t="s">
        <v>56</v>
      </c>
      <c r="AD2092" t="s">
        <v>103</v>
      </c>
      <c r="AF2092" t="s">
        <v>1876</v>
      </c>
      <c r="AH2092" t="s">
        <v>7573</v>
      </c>
      <c r="AI2092" t="s">
        <v>179</v>
      </c>
      <c r="AJ2092">
        <v>3175177427</v>
      </c>
      <c r="AK2092" t="s">
        <v>106</v>
      </c>
      <c r="AL2092" t="s">
        <v>107</v>
      </c>
      <c r="AM2092" t="s">
        <v>72</v>
      </c>
      <c r="AN2092" t="s">
        <v>99</v>
      </c>
      <c r="AO2092" t="s">
        <v>74</v>
      </c>
      <c r="AP2092" t="s">
        <v>74</v>
      </c>
      <c r="AQ2092" t="s">
        <v>10312</v>
      </c>
      <c r="AR2092" t="s">
        <v>74</v>
      </c>
      <c r="AS2092" t="s">
        <v>64</v>
      </c>
      <c r="AT2092" t="s">
        <v>384</v>
      </c>
      <c r="AU2092" s="1">
        <v>43711</v>
      </c>
      <c r="AV2092" s="1">
        <v>43711</v>
      </c>
      <c r="AW2092" t="s">
        <v>10313</v>
      </c>
      <c r="AX2092" t="s">
        <v>75</v>
      </c>
      <c r="AZ2092" t="s">
        <v>76</v>
      </c>
      <c r="BA2092" s="16" t="s">
        <v>74</v>
      </c>
      <c r="BB2092" t="s">
        <v>75</v>
      </c>
      <c r="BC2092" s="1">
        <v>43711</v>
      </c>
      <c r="BD2092" s="1">
        <v>43711</v>
      </c>
      <c r="BE2092">
        <f t="shared" si="99"/>
        <v>1</v>
      </c>
      <c r="BF2092" s="17">
        <f>SUM(NETWORKDAYS.INTL(C2092,BC2092,1,festivos!A2096:A2112),-1)</f>
        <v>1</v>
      </c>
      <c r="BG2092" t="str">
        <f t="shared" si="98"/>
        <v>cumple</v>
      </c>
    </row>
    <row r="2093" spans="1:59" x14ac:dyDescent="0.25">
      <c r="A2093" t="s">
        <v>99</v>
      </c>
      <c r="B2093">
        <v>2019008404</v>
      </c>
      <c r="C2093" s="1">
        <v>43710</v>
      </c>
      <c r="D2093" t="s">
        <v>10334</v>
      </c>
      <c r="E2093" t="s">
        <v>56</v>
      </c>
      <c r="F2093" t="s">
        <v>390</v>
      </c>
      <c r="G2093" t="s">
        <v>58</v>
      </c>
      <c r="H2093" t="s">
        <v>59</v>
      </c>
      <c r="I2093" s="1">
        <v>43710</v>
      </c>
      <c r="J2093" t="s">
        <v>60</v>
      </c>
      <c r="K2093" t="s">
        <v>74</v>
      </c>
      <c r="L2093" t="s">
        <v>74</v>
      </c>
      <c r="M2093" t="s">
        <v>74</v>
      </c>
      <c r="N2093" t="s">
        <v>64</v>
      </c>
      <c r="O2093" t="s">
        <v>58</v>
      </c>
      <c r="P2093" t="s">
        <v>65</v>
      </c>
      <c r="Q2093" t="s">
        <v>384</v>
      </c>
      <c r="R2093" t="s">
        <v>67</v>
      </c>
      <c r="S2093" t="s">
        <v>68</v>
      </c>
      <c r="T2093" s="1">
        <v>43710</v>
      </c>
      <c r="U2093" t="s">
        <v>56</v>
      </c>
      <c r="AD2093" t="s">
        <v>103</v>
      </c>
      <c r="AF2093" t="s">
        <v>471</v>
      </c>
      <c r="AG2093">
        <v>2379510</v>
      </c>
      <c r="AH2093" t="s">
        <v>472</v>
      </c>
      <c r="AK2093" t="s">
        <v>106</v>
      </c>
      <c r="AL2093" t="s">
        <v>107</v>
      </c>
      <c r="AM2093" t="s">
        <v>72</v>
      </c>
      <c r="AN2093" t="s">
        <v>99</v>
      </c>
      <c r="AO2093" t="s">
        <v>74</v>
      </c>
      <c r="AP2093" t="s">
        <v>74</v>
      </c>
      <c r="AQ2093" t="s">
        <v>10335</v>
      </c>
      <c r="AR2093" t="s">
        <v>74</v>
      </c>
      <c r="AS2093" t="s">
        <v>64</v>
      </c>
      <c r="AT2093" t="s">
        <v>384</v>
      </c>
      <c r="AU2093" s="1">
        <v>43711</v>
      </c>
      <c r="AV2093" s="1">
        <v>43711</v>
      </c>
      <c r="AW2093" t="s">
        <v>10336</v>
      </c>
      <c r="AX2093" t="s">
        <v>75</v>
      </c>
      <c r="AZ2093" t="s">
        <v>76</v>
      </c>
      <c r="BA2093" s="16" t="s">
        <v>74</v>
      </c>
      <c r="BB2093" t="s">
        <v>75</v>
      </c>
      <c r="BC2093" s="1">
        <v>43711</v>
      </c>
      <c r="BD2093" s="1">
        <v>43711</v>
      </c>
      <c r="BE2093">
        <f t="shared" si="99"/>
        <v>1</v>
      </c>
      <c r="BF2093" s="17">
        <f>SUM(NETWORKDAYS.INTL(C2093,BC2093,1,festivos!A2097:A2113),-1)</f>
        <v>1</v>
      </c>
      <c r="BG2093" t="str">
        <f t="shared" si="98"/>
        <v>cumple</v>
      </c>
    </row>
    <row r="2094" spans="1:59" x14ac:dyDescent="0.25">
      <c r="A2094" t="s">
        <v>99</v>
      </c>
      <c r="B2094">
        <v>2019008407</v>
      </c>
      <c r="C2094" s="1">
        <v>43710</v>
      </c>
      <c r="D2094" t="s">
        <v>10337</v>
      </c>
      <c r="E2094" t="s">
        <v>56</v>
      </c>
      <c r="F2094" t="s">
        <v>390</v>
      </c>
      <c r="G2094" t="s">
        <v>58</v>
      </c>
      <c r="H2094" t="s">
        <v>59</v>
      </c>
      <c r="I2094" s="1">
        <v>43710</v>
      </c>
      <c r="J2094" t="s">
        <v>60</v>
      </c>
      <c r="K2094" t="s">
        <v>74</v>
      </c>
      <c r="L2094" t="s">
        <v>74</v>
      </c>
      <c r="M2094" t="s">
        <v>74</v>
      </c>
      <c r="N2094" t="s">
        <v>64</v>
      </c>
      <c r="O2094" t="s">
        <v>58</v>
      </c>
      <c r="P2094" t="s">
        <v>65</v>
      </c>
      <c r="Q2094" t="s">
        <v>384</v>
      </c>
      <c r="R2094" t="s">
        <v>67</v>
      </c>
      <c r="S2094" t="s">
        <v>68</v>
      </c>
      <c r="T2094" s="1">
        <v>43710</v>
      </c>
      <c r="U2094" t="s">
        <v>56</v>
      </c>
      <c r="AD2094" t="s">
        <v>103</v>
      </c>
      <c r="AF2094" t="s">
        <v>10338</v>
      </c>
      <c r="AH2094" t="s">
        <v>10339</v>
      </c>
      <c r="AK2094" t="s">
        <v>106</v>
      </c>
      <c r="AL2094" t="s">
        <v>107</v>
      </c>
      <c r="AM2094" t="s">
        <v>72</v>
      </c>
      <c r="AN2094" t="s">
        <v>99</v>
      </c>
      <c r="AO2094" t="s">
        <v>74</v>
      </c>
      <c r="AP2094" t="s">
        <v>74</v>
      </c>
      <c r="AQ2094" t="s">
        <v>10340</v>
      </c>
      <c r="AR2094" t="s">
        <v>74</v>
      </c>
      <c r="AS2094" t="s">
        <v>64</v>
      </c>
      <c r="AT2094" t="s">
        <v>384</v>
      </c>
      <c r="AU2094" s="1">
        <v>43711</v>
      </c>
      <c r="AV2094" s="1">
        <v>43711</v>
      </c>
      <c r="AW2094" t="s">
        <v>10341</v>
      </c>
      <c r="AX2094" t="s">
        <v>75</v>
      </c>
      <c r="AZ2094" t="s">
        <v>76</v>
      </c>
      <c r="BA2094" s="16" t="s">
        <v>74</v>
      </c>
      <c r="BB2094" t="s">
        <v>75</v>
      </c>
      <c r="BC2094" s="1">
        <v>43711</v>
      </c>
      <c r="BD2094" s="1">
        <v>43711</v>
      </c>
      <c r="BE2094">
        <f t="shared" si="99"/>
        <v>1</v>
      </c>
      <c r="BF2094" s="17">
        <f>SUM(NETWORKDAYS.INTL(C2094,BC2094,1,festivos!A2098:A2114),-1)</f>
        <v>1</v>
      </c>
      <c r="BG2094" t="str">
        <f t="shared" si="98"/>
        <v>cumple</v>
      </c>
    </row>
    <row r="2095" spans="1:59" x14ac:dyDescent="0.25">
      <c r="A2095" t="s">
        <v>99</v>
      </c>
      <c r="B2095">
        <v>2019008413</v>
      </c>
      <c r="C2095" s="1">
        <v>43710</v>
      </c>
      <c r="D2095" t="s">
        <v>10346</v>
      </c>
      <c r="E2095" t="s">
        <v>56</v>
      </c>
      <c r="F2095" t="s">
        <v>390</v>
      </c>
      <c r="G2095" t="s">
        <v>58</v>
      </c>
      <c r="H2095" t="s">
        <v>59</v>
      </c>
      <c r="I2095" s="1">
        <v>43710</v>
      </c>
      <c r="J2095" t="s">
        <v>60</v>
      </c>
      <c r="K2095" t="s">
        <v>74</v>
      </c>
      <c r="L2095" t="s">
        <v>74</v>
      </c>
      <c r="M2095" t="s">
        <v>74</v>
      </c>
      <c r="N2095" t="s">
        <v>64</v>
      </c>
      <c r="O2095" t="s">
        <v>58</v>
      </c>
      <c r="P2095" t="s">
        <v>65</v>
      </c>
      <c r="Q2095" t="s">
        <v>384</v>
      </c>
      <c r="R2095" t="s">
        <v>67</v>
      </c>
      <c r="S2095" t="s">
        <v>68</v>
      </c>
      <c r="T2095" s="1">
        <v>43710</v>
      </c>
      <c r="U2095" t="s">
        <v>56</v>
      </c>
      <c r="AD2095" t="s">
        <v>103</v>
      </c>
      <c r="AF2095" t="s">
        <v>10347</v>
      </c>
      <c r="AG2095">
        <v>2339800</v>
      </c>
      <c r="AH2095" t="s">
        <v>10348</v>
      </c>
      <c r="AK2095" t="s">
        <v>106</v>
      </c>
      <c r="AL2095" t="s">
        <v>107</v>
      </c>
      <c r="AM2095" t="s">
        <v>72</v>
      </c>
      <c r="AN2095" t="s">
        <v>99</v>
      </c>
      <c r="AO2095" t="s">
        <v>74</v>
      </c>
      <c r="AP2095" t="s">
        <v>74</v>
      </c>
      <c r="AQ2095" t="s">
        <v>10349</v>
      </c>
      <c r="AR2095" t="s">
        <v>74</v>
      </c>
      <c r="AS2095" t="s">
        <v>64</v>
      </c>
      <c r="AT2095" t="s">
        <v>384</v>
      </c>
      <c r="AU2095" s="1">
        <v>43711</v>
      </c>
      <c r="AV2095" s="1">
        <v>43711</v>
      </c>
      <c r="AW2095" t="s">
        <v>10350</v>
      </c>
      <c r="AX2095" t="s">
        <v>75</v>
      </c>
      <c r="AZ2095" t="s">
        <v>76</v>
      </c>
      <c r="BA2095" s="16" t="s">
        <v>74</v>
      </c>
      <c r="BB2095" t="s">
        <v>75</v>
      </c>
      <c r="BC2095" s="1">
        <v>43711</v>
      </c>
      <c r="BD2095" s="1">
        <v>43711</v>
      </c>
      <c r="BE2095">
        <f t="shared" si="99"/>
        <v>1</v>
      </c>
      <c r="BF2095" s="17">
        <f>SUM(NETWORKDAYS.INTL(C2095,BC2095,1,festivos!A2099:A2115),-1)</f>
        <v>1</v>
      </c>
      <c r="BG2095" t="str">
        <f t="shared" si="98"/>
        <v>cumple</v>
      </c>
    </row>
    <row r="2096" spans="1:59" x14ac:dyDescent="0.25">
      <c r="A2096" t="s">
        <v>99</v>
      </c>
      <c r="B2096">
        <v>2019008414</v>
      </c>
      <c r="C2096" s="1">
        <v>43710</v>
      </c>
      <c r="D2096" t="s">
        <v>10351</v>
      </c>
      <c r="E2096" t="s">
        <v>56</v>
      </c>
      <c r="F2096" t="s">
        <v>390</v>
      </c>
      <c r="G2096" t="s">
        <v>58</v>
      </c>
      <c r="H2096" t="s">
        <v>59</v>
      </c>
      <c r="I2096" s="1">
        <v>43710</v>
      </c>
      <c r="J2096" t="s">
        <v>60</v>
      </c>
      <c r="K2096" t="s">
        <v>74</v>
      </c>
      <c r="L2096" t="s">
        <v>74</v>
      </c>
      <c r="M2096" t="s">
        <v>74</v>
      </c>
      <c r="N2096" t="s">
        <v>64</v>
      </c>
      <c r="O2096" t="s">
        <v>58</v>
      </c>
      <c r="P2096" t="s">
        <v>65</v>
      </c>
      <c r="Q2096" t="s">
        <v>384</v>
      </c>
      <c r="R2096" t="s">
        <v>67</v>
      </c>
      <c r="S2096" t="s">
        <v>68</v>
      </c>
      <c r="T2096" s="1">
        <v>43710</v>
      </c>
      <c r="U2096" t="s">
        <v>56</v>
      </c>
      <c r="AD2096" t="s">
        <v>103</v>
      </c>
      <c r="AF2096" t="s">
        <v>10347</v>
      </c>
      <c r="AG2096">
        <v>2339800</v>
      </c>
      <c r="AH2096" t="s">
        <v>10348</v>
      </c>
      <c r="AK2096" t="s">
        <v>106</v>
      </c>
      <c r="AL2096" t="s">
        <v>107</v>
      </c>
      <c r="AM2096" t="s">
        <v>72</v>
      </c>
      <c r="AN2096" t="s">
        <v>99</v>
      </c>
      <c r="AO2096" t="s">
        <v>74</v>
      </c>
      <c r="AP2096" t="s">
        <v>74</v>
      </c>
      <c r="AQ2096" t="s">
        <v>10352</v>
      </c>
      <c r="AR2096" t="s">
        <v>74</v>
      </c>
      <c r="AS2096" t="s">
        <v>64</v>
      </c>
      <c r="AT2096" t="s">
        <v>384</v>
      </c>
      <c r="AU2096" s="1">
        <v>43711</v>
      </c>
      <c r="AV2096" s="1">
        <v>43711</v>
      </c>
      <c r="AW2096" t="s">
        <v>10353</v>
      </c>
      <c r="AX2096" t="s">
        <v>75</v>
      </c>
      <c r="AZ2096" t="s">
        <v>76</v>
      </c>
      <c r="BA2096" s="16" t="s">
        <v>74</v>
      </c>
      <c r="BB2096" t="s">
        <v>75</v>
      </c>
      <c r="BC2096" s="1">
        <v>43711</v>
      </c>
      <c r="BD2096" s="1">
        <v>43711</v>
      </c>
      <c r="BE2096">
        <f t="shared" si="99"/>
        <v>1</v>
      </c>
      <c r="BF2096" s="17">
        <f>SUM(NETWORKDAYS.INTL(C2096,BC2096,1,festivos!A2100:A2116),-1)</f>
        <v>1</v>
      </c>
      <c r="BG2096" t="str">
        <f>IF(BF2096&lt;=30,"cumple","NO")</f>
        <v>cumple</v>
      </c>
    </row>
    <row r="2097" spans="1:59" x14ac:dyDescent="0.25">
      <c r="A2097" t="s">
        <v>99</v>
      </c>
      <c r="B2097">
        <v>2019008415</v>
      </c>
      <c r="C2097" s="1">
        <v>43710</v>
      </c>
      <c r="D2097" t="s">
        <v>10354</v>
      </c>
      <c r="E2097" t="s">
        <v>56</v>
      </c>
      <c r="F2097" t="s">
        <v>390</v>
      </c>
      <c r="G2097" t="s">
        <v>58</v>
      </c>
      <c r="H2097" t="s">
        <v>59</v>
      </c>
      <c r="I2097" s="1">
        <v>43710</v>
      </c>
      <c r="J2097" t="s">
        <v>60</v>
      </c>
      <c r="K2097" t="s">
        <v>74</v>
      </c>
      <c r="L2097" t="s">
        <v>74</v>
      </c>
      <c r="M2097" t="s">
        <v>74</v>
      </c>
      <c r="N2097" t="s">
        <v>64</v>
      </c>
      <c r="O2097" t="s">
        <v>58</v>
      </c>
      <c r="P2097" t="s">
        <v>65</v>
      </c>
      <c r="Q2097" t="s">
        <v>384</v>
      </c>
      <c r="R2097" t="s">
        <v>67</v>
      </c>
      <c r="S2097" t="s">
        <v>68</v>
      </c>
      <c r="T2097" s="1">
        <v>43710</v>
      </c>
      <c r="U2097" t="s">
        <v>56</v>
      </c>
      <c r="AD2097" t="s">
        <v>103</v>
      </c>
      <c r="AF2097" t="s">
        <v>4198</v>
      </c>
      <c r="AK2097" t="s">
        <v>106</v>
      </c>
      <c r="AL2097" t="s">
        <v>107</v>
      </c>
      <c r="AM2097" t="s">
        <v>72</v>
      </c>
      <c r="AN2097" t="s">
        <v>99</v>
      </c>
      <c r="AO2097" t="s">
        <v>74</v>
      </c>
      <c r="AP2097" t="s">
        <v>74</v>
      </c>
      <c r="AQ2097" t="s">
        <v>10355</v>
      </c>
      <c r="AR2097" t="s">
        <v>74</v>
      </c>
      <c r="AS2097" t="s">
        <v>64</v>
      </c>
      <c r="AT2097" t="s">
        <v>384</v>
      </c>
      <c r="AU2097" s="1">
        <v>43711</v>
      </c>
      <c r="AV2097" s="1">
        <v>43711</v>
      </c>
      <c r="AW2097" t="s">
        <v>10356</v>
      </c>
      <c r="AX2097" t="s">
        <v>75</v>
      </c>
      <c r="AZ2097" t="s">
        <v>76</v>
      </c>
      <c r="BA2097" s="16" t="s">
        <v>74</v>
      </c>
      <c r="BB2097" t="s">
        <v>75</v>
      </c>
      <c r="BC2097" s="1">
        <v>43711</v>
      </c>
      <c r="BD2097" s="1">
        <v>43711</v>
      </c>
      <c r="BE2097">
        <f t="shared" si="99"/>
        <v>1</v>
      </c>
      <c r="BF2097" s="17">
        <f>SUM(NETWORKDAYS.INTL(C2097,BC2097,1,festivos!A2101:A2117),-1)</f>
        <v>1</v>
      </c>
      <c r="BG2097" t="str">
        <f t="shared" si="98"/>
        <v>cumple</v>
      </c>
    </row>
    <row r="2098" spans="1:59" x14ac:dyDescent="0.25">
      <c r="A2098" t="s">
        <v>99</v>
      </c>
      <c r="B2098">
        <v>2019008416</v>
      </c>
      <c r="C2098" s="1">
        <v>43710</v>
      </c>
      <c r="D2098" t="s">
        <v>10357</v>
      </c>
      <c r="E2098" t="s">
        <v>56</v>
      </c>
      <c r="F2098" t="s">
        <v>390</v>
      </c>
      <c r="G2098" t="s">
        <v>58</v>
      </c>
      <c r="H2098" t="s">
        <v>59</v>
      </c>
      <c r="I2098" s="1">
        <v>43710</v>
      </c>
      <c r="J2098" t="s">
        <v>60</v>
      </c>
      <c r="K2098" t="s">
        <v>74</v>
      </c>
      <c r="L2098" t="s">
        <v>74</v>
      </c>
      <c r="M2098" t="s">
        <v>74</v>
      </c>
      <c r="N2098" t="s">
        <v>64</v>
      </c>
      <c r="O2098" t="s">
        <v>58</v>
      </c>
      <c r="P2098" t="s">
        <v>65</v>
      </c>
      <c r="Q2098" t="s">
        <v>384</v>
      </c>
      <c r="R2098" t="s">
        <v>67</v>
      </c>
      <c r="S2098" t="s">
        <v>68</v>
      </c>
      <c r="T2098" s="1">
        <v>43710</v>
      </c>
      <c r="U2098" t="s">
        <v>56</v>
      </c>
      <c r="AD2098" t="s">
        <v>103</v>
      </c>
      <c r="AF2098" t="s">
        <v>4198</v>
      </c>
      <c r="AK2098" t="s">
        <v>106</v>
      </c>
      <c r="AL2098" t="s">
        <v>107</v>
      </c>
      <c r="AM2098" t="s">
        <v>72</v>
      </c>
      <c r="AN2098" t="s">
        <v>99</v>
      </c>
      <c r="AO2098" t="s">
        <v>74</v>
      </c>
      <c r="AP2098" t="s">
        <v>74</v>
      </c>
      <c r="AQ2098" t="s">
        <v>10358</v>
      </c>
      <c r="AR2098" t="s">
        <v>74</v>
      </c>
      <c r="AS2098" t="s">
        <v>64</v>
      </c>
      <c r="AT2098" t="s">
        <v>384</v>
      </c>
      <c r="AU2098" s="1">
        <v>43711</v>
      </c>
      <c r="AV2098" s="1">
        <v>43711</v>
      </c>
      <c r="AW2098" t="s">
        <v>10359</v>
      </c>
      <c r="AX2098" t="s">
        <v>75</v>
      </c>
      <c r="AZ2098" t="s">
        <v>76</v>
      </c>
      <c r="BA2098" s="16" t="s">
        <v>74</v>
      </c>
      <c r="BB2098" t="s">
        <v>75</v>
      </c>
      <c r="BC2098" s="1">
        <v>43711</v>
      </c>
      <c r="BD2098" s="1">
        <v>43711</v>
      </c>
      <c r="BE2098">
        <f t="shared" si="99"/>
        <v>1</v>
      </c>
      <c r="BF2098" s="17">
        <f>SUM(NETWORKDAYS.INTL(C2098,BC2098,1,festivos!A2102:A2118),-1)</f>
        <v>1</v>
      </c>
      <c r="BG2098" t="str">
        <f t="shared" si="98"/>
        <v>cumple</v>
      </c>
    </row>
    <row r="2099" spans="1:59" x14ac:dyDescent="0.25">
      <c r="A2099" t="s">
        <v>99</v>
      </c>
      <c r="B2099">
        <v>2019008417</v>
      </c>
      <c r="C2099" s="1">
        <v>43710</v>
      </c>
      <c r="D2099" t="s">
        <v>10360</v>
      </c>
      <c r="E2099" t="s">
        <v>56</v>
      </c>
      <c r="F2099" t="s">
        <v>390</v>
      </c>
      <c r="G2099" t="s">
        <v>58</v>
      </c>
      <c r="H2099" t="s">
        <v>59</v>
      </c>
      <c r="I2099" s="1">
        <v>43710</v>
      </c>
      <c r="J2099" t="s">
        <v>60</v>
      </c>
      <c r="K2099" t="s">
        <v>74</v>
      </c>
      <c r="L2099" t="s">
        <v>74</v>
      </c>
      <c r="M2099" t="s">
        <v>74</v>
      </c>
      <c r="N2099" t="s">
        <v>64</v>
      </c>
      <c r="O2099" t="s">
        <v>58</v>
      </c>
      <c r="P2099" t="s">
        <v>65</v>
      </c>
      <c r="Q2099" t="s">
        <v>384</v>
      </c>
      <c r="R2099" t="s">
        <v>67</v>
      </c>
      <c r="S2099" t="s">
        <v>68</v>
      </c>
      <c r="T2099" s="1">
        <v>43710</v>
      </c>
      <c r="U2099" t="s">
        <v>56</v>
      </c>
      <c r="AD2099" t="s">
        <v>103</v>
      </c>
      <c r="AF2099" t="s">
        <v>4198</v>
      </c>
      <c r="AK2099" t="s">
        <v>106</v>
      </c>
      <c r="AL2099" t="s">
        <v>107</v>
      </c>
      <c r="AM2099" t="s">
        <v>72</v>
      </c>
      <c r="AN2099" t="s">
        <v>99</v>
      </c>
      <c r="AO2099" t="s">
        <v>74</v>
      </c>
      <c r="AP2099" t="s">
        <v>74</v>
      </c>
      <c r="AQ2099" t="s">
        <v>10361</v>
      </c>
      <c r="AR2099" t="s">
        <v>74</v>
      </c>
      <c r="AS2099" t="s">
        <v>64</v>
      </c>
      <c r="AT2099" t="s">
        <v>384</v>
      </c>
      <c r="AU2099" s="1">
        <v>43711</v>
      </c>
      <c r="AV2099" s="1">
        <v>43711</v>
      </c>
      <c r="AW2099" t="s">
        <v>10362</v>
      </c>
      <c r="AX2099" t="s">
        <v>75</v>
      </c>
      <c r="AZ2099" t="s">
        <v>76</v>
      </c>
      <c r="BA2099" s="16" t="s">
        <v>74</v>
      </c>
      <c r="BB2099" t="s">
        <v>75</v>
      </c>
      <c r="BC2099" s="1">
        <v>43711</v>
      </c>
      <c r="BD2099" s="1">
        <v>43711</v>
      </c>
      <c r="BE2099">
        <f t="shared" si="99"/>
        <v>1</v>
      </c>
      <c r="BF2099" s="17">
        <f>SUM(NETWORKDAYS.INTL(C2099,BC2099,1,festivos!A2103:A2119),-1)</f>
        <v>1</v>
      </c>
      <c r="BG2099" t="str">
        <f t="shared" si="98"/>
        <v>cumple</v>
      </c>
    </row>
    <row r="2100" spans="1:59" x14ac:dyDescent="0.25">
      <c r="A2100" t="s">
        <v>99</v>
      </c>
      <c r="B2100">
        <v>2019008492</v>
      </c>
      <c r="C2100" s="1">
        <v>43713</v>
      </c>
      <c r="D2100" t="s">
        <v>10465</v>
      </c>
      <c r="E2100" t="s">
        <v>56</v>
      </c>
      <c r="F2100" t="s">
        <v>390</v>
      </c>
      <c r="G2100" t="s">
        <v>58</v>
      </c>
      <c r="H2100" t="s">
        <v>59</v>
      </c>
      <c r="I2100" s="1">
        <v>43713</v>
      </c>
      <c r="J2100" t="s">
        <v>60</v>
      </c>
      <c r="K2100" t="s">
        <v>74</v>
      </c>
      <c r="L2100" t="s">
        <v>74</v>
      </c>
      <c r="M2100" t="s">
        <v>74</v>
      </c>
      <c r="N2100" t="s">
        <v>64</v>
      </c>
      <c r="O2100" t="s">
        <v>58</v>
      </c>
      <c r="P2100" t="s">
        <v>65</v>
      </c>
      <c r="Q2100" t="s">
        <v>384</v>
      </c>
      <c r="R2100" t="s">
        <v>67</v>
      </c>
      <c r="S2100" t="s">
        <v>68</v>
      </c>
      <c r="T2100" s="1">
        <v>43713</v>
      </c>
      <c r="U2100" t="s">
        <v>56</v>
      </c>
      <c r="AD2100" t="s">
        <v>103</v>
      </c>
      <c r="AF2100" t="s">
        <v>10466</v>
      </c>
      <c r="AG2100">
        <v>2821664</v>
      </c>
      <c r="AH2100" t="s">
        <v>1901</v>
      </c>
      <c r="AK2100" t="s">
        <v>106</v>
      </c>
      <c r="AL2100" t="s">
        <v>107</v>
      </c>
      <c r="AM2100" t="s">
        <v>72</v>
      </c>
      <c r="AN2100" t="s">
        <v>99</v>
      </c>
      <c r="AO2100" t="s">
        <v>74</v>
      </c>
      <c r="AP2100" t="s">
        <v>74</v>
      </c>
      <c r="AQ2100" t="s">
        <v>10467</v>
      </c>
      <c r="AR2100" t="s">
        <v>74</v>
      </c>
      <c r="AS2100" t="s">
        <v>64</v>
      </c>
      <c r="AT2100" t="s">
        <v>384</v>
      </c>
      <c r="AU2100" s="1">
        <v>43714</v>
      </c>
      <c r="AV2100" s="1">
        <v>43740</v>
      </c>
      <c r="AW2100" t="s">
        <v>10468</v>
      </c>
      <c r="AX2100" t="s">
        <v>75</v>
      </c>
      <c r="AZ2100" t="s">
        <v>76</v>
      </c>
      <c r="BA2100" s="16" t="s">
        <v>74</v>
      </c>
      <c r="BB2100" t="s">
        <v>75</v>
      </c>
      <c r="BC2100" s="1">
        <v>43714</v>
      </c>
      <c r="BD2100" s="1">
        <v>43714</v>
      </c>
      <c r="BE2100">
        <f t="shared" si="99"/>
        <v>1</v>
      </c>
      <c r="BF2100" s="17">
        <f>SUM(NETWORKDAYS.INTL(C2100,BC2100,1,festivos!A2104:A2120),-1)</f>
        <v>1</v>
      </c>
      <c r="BG2100" t="str">
        <f t="shared" si="98"/>
        <v>cumple</v>
      </c>
    </row>
    <row r="2101" spans="1:59" x14ac:dyDescent="0.25">
      <c r="A2101" t="s">
        <v>99</v>
      </c>
      <c r="B2101">
        <v>2019008496</v>
      </c>
      <c r="C2101" s="1">
        <v>43713</v>
      </c>
      <c r="D2101" t="s">
        <v>10473</v>
      </c>
      <c r="E2101" t="s">
        <v>56</v>
      </c>
      <c r="F2101" t="s">
        <v>390</v>
      </c>
      <c r="G2101" t="s">
        <v>58</v>
      </c>
      <c r="H2101" t="s">
        <v>59</v>
      </c>
      <c r="I2101" s="1">
        <v>43713</v>
      </c>
      <c r="J2101" t="s">
        <v>60</v>
      </c>
      <c r="K2101" t="s">
        <v>74</v>
      </c>
      <c r="L2101" t="s">
        <v>74</v>
      </c>
      <c r="M2101" t="s">
        <v>74</v>
      </c>
      <c r="N2101" t="s">
        <v>64</v>
      </c>
      <c r="O2101" t="s">
        <v>58</v>
      </c>
      <c r="P2101" t="s">
        <v>65</v>
      </c>
      <c r="Q2101" t="s">
        <v>384</v>
      </c>
      <c r="R2101" t="s">
        <v>67</v>
      </c>
      <c r="S2101" t="s">
        <v>68</v>
      </c>
      <c r="T2101" s="1">
        <v>43713</v>
      </c>
      <c r="U2101" t="s">
        <v>56</v>
      </c>
      <c r="AD2101" t="s">
        <v>103</v>
      </c>
      <c r="AF2101" t="s">
        <v>10474</v>
      </c>
      <c r="AG2101">
        <v>8330871</v>
      </c>
      <c r="AH2101" t="s">
        <v>10475</v>
      </c>
      <c r="AK2101" t="s">
        <v>106</v>
      </c>
      <c r="AL2101" t="s">
        <v>107</v>
      </c>
      <c r="AM2101" t="s">
        <v>72</v>
      </c>
      <c r="AN2101" t="s">
        <v>99</v>
      </c>
      <c r="AO2101" t="s">
        <v>74</v>
      </c>
      <c r="AP2101" t="s">
        <v>74</v>
      </c>
      <c r="AQ2101" t="s">
        <v>10476</v>
      </c>
      <c r="AR2101" t="s">
        <v>74</v>
      </c>
      <c r="AS2101" t="s">
        <v>64</v>
      </c>
      <c r="AT2101" t="s">
        <v>384</v>
      </c>
      <c r="AU2101" s="1">
        <v>43714</v>
      </c>
      <c r="AV2101" s="1">
        <v>43740</v>
      </c>
      <c r="AW2101" t="s">
        <v>10477</v>
      </c>
      <c r="AX2101" t="s">
        <v>75</v>
      </c>
      <c r="AZ2101" t="s">
        <v>76</v>
      </c>
      <c r="BA2101" s="16" t="s">
        <v>74</v>
      </c>
      <c r="BB2101" t="s">
        <v>75</v>
      </c>
      <c r="BC2101" s="1">
        <v>43714</v>
      </c>
      <c r="BD2101" s="1">
        <v>43714</v>
      </c>
      <c r="BE2101">
        <f t="shared" si="99"/>
        <v>1</v>
      </c>
      <c r="BF2101" s="17">
        <f>SUM(NETWORKDAYS.INTL(C2101,BC2101,1,festivos!A2105:A2121),-1)</f>
        <v>1</v>
      </c>
      <c r="BG2101" t="str">
        <f t="shared" si="98"/>
        <v>cumple</v>
      </c>
    </row>
    <row r="2102" spans="1:59" x14ac:dyDescent="0.25">
      <c r="A2102" t="s">
        <v>99</v>
      </c>
      <c r="B2102">
        <v>2019008497</v>
      </c>
      <c r="C2102" s="1">
        <v>43713</v>
      </c>
      <c r="D2102" t="s">
        <v>10478</v>
      </c>
      <c r="E2102" t="s">
        <v>56</v>
      </c>
      <c r="F2102" t="s">
        <v>390</v>
      </c>
      <c r="G2102" t="s">
        <v>58</v>
      </c>
      <c r="H2102" t="s">
        <v>59</v>
      </c>
      <c r="I2102" s="1">
        <v>43713</v>
      </c>
      <c r="J2102" t="s">
        <v>60</v>
      </c>
      <c r="K2102" t="s">
        <v>74</v>
      </c>
      <c r="L2102" t="s">
        <v>74</v>
      </c>
      <c r="M2102" t="s">
        <v>74</v>
      </c>
      <c r="N2102" t="s">
        <v>64</v>
      </c>
      <c r="O2102" t="s">
        <v>58</v>
      </c>
      <c r="P2102" t="s">
        <v>65</v>
      </c>
      <c r="Q2102" t="s">
        <v>384</v>
      </c>
      <c r="R2102" t="s">
        <v>67</v>
      </c>
      <c r="S2102" t="s">
        <v>68</v>
      </c>
      <c r="T2102" s="1">
        <v>43713</v>
      </c>
      <c r="U2102" t="s">
        <v>56</v>
      </c>
      <c r="AD2102" t="s">
        <v>103</v>
      </c>
      <c r="AF2102" t="s">
        <v>690</v>
      </c>
      <c r="AG2102">
        <v>2821900</v>
      </c>
      <c r="AH2102" t="s">
        <v>8211</v>
      </c>
      <c r="AK2102" t="s">
        <v>106</v>
      </c>
      <c r="AL2102" t="s">
        <v>107</v>
      </c>
      <c r="AM2102" t="s">
        <v>72</v>
      </c>
      <c r="AN2102" t="s">
        <v>99</v>
      </c>
      <c r="AO2102" t="s">
        <v>74</v>
      </c>
      <c r="AP2102" t="s">
        <v>74</v>
      </c>
      <c r="AQ2102" t="s">
        <v>10479</v>
      </c>
      <c r="AR2102" t="s">
        <v>74</v>
      </c>
      <c r="AS2102" t="s">
        <v>64</v>
      </c>
      <c r="AT2102" t="s">
        <v>384</v>
      </c>
      <c r="AU2102" s="1">
        <v>43714</v>
      </c>
      <c r="AV2102" s="1">
        <v>43740</v>
      </c>
      <c r="AW2102" t="s">
        <v>10480</v>
      </c>
      <c r="AX2102" t="s">
        <v>75</v>
      </c>
      <c r="AZ2102" t="s">
        <v>76</v>
      </c>
      <c r="BA2102" s="16" t="s">
        <v>74</v>
      </c>
      <c r="BB2102" t="s">
        <v>75</v>
      </c>
      <c r="BC2102" s="1">
        <v>43714</v>
      </c>
      <c r="BD2102" s="1">
        <v>43714</v>
      </c>
      <c r="BE2102">
        <f t="shared" si="99"/>
        <v>1</v>
      </c>
      <c r="BF2102" s="17">
        <f>SUM(NETWORKDAYS.INTL(C2102,BC2102,1,festivos!A2106:A2122),-1)</f>
        <v>1</v>
      </c>
      <c r="BG2102" t="str">
        <f t="shared" si="98"/>
        <v>cumple</v>
      </c>
    </row>
    <row r="2103" spans="1:59" x14ac:dyDescent="0.25">
      <c r="A2103" t="s">
        <v>99</v>
      </c>
      <c r="B2103">
        <v>2019008508</v>
      </c>
      <c r="C2103" s="1">
        <v>43713</v>
      </c>
      <c r="D2103" t="s">
        <v>10495</v>
      </c>
      <c r="E2103" t="s">
        <v>56</v>
      </c>
      <c r="F2103" t="s">
        <v>390</v>
      </c>
      <c r="G2103" t="s">
        <v>58</v>
      </c>
      <c r="H2103" t="s">
        <v>59</v>
      </c>
      <c r="I2103" s="1">
        <v>43713</v>
      </c>
      <c r="J2103" t="s">
        <v>60</v>
      </c>
      <c r="K2103" t="s">
        <v>74</v>
      </c>
      <c r="L2103" t="s">
        <v>74</v>
      </c>
      <c r="M2103" t="s">
        <v>74</v>
      </c>
      <c r="N2103" t="s">
        <v>64</v>
      </c>
      <c r="O2103" t="s">
        <v>58</v>
      </c>
      <c r="P2103" t="s">
        <v>65</v>
      </c>
      <c r="Q2103" t="s">
        <v>384</v>
      </c>
      <c r="R2103" t="s">
        <v>67</v>
      </c>
      <c r="S2103" t="s">
        <v>68</v>
      </c>
      <c r="T2103" s="1">
        <v>43713</v>
      </c>
      <c r="U2103" t="s">
        <v>56</v>
      </c>
      <c r="AD2103" t="s">
        <v>103</v>
      </c>
      <c r="AF2103" t="s">
        <v>10496</v>
      </c>
      <c r="AG2103" t="s">
        <v>10497</v>
      </c>
      <c r="AH2103" t="s">
        <v>10498</v>
      </c>
      <c r="AK2103" t="s">
        <v>106</v>
      </c>
      <c r="AL2103" t="s">
        <v>107</v>
      </c>
      <c r="AM2103" t="s">
        <v>72</v>
      </c>
      <c r="AN2103" t="s">
        <v>99</v>
      </c>
      <c r="AO2103" t="s">
        <v>74</v>
      </c>
      <c r="AP2103" t="s">
        <v>74</v>
      </c>
      <c r="AQ2103" t="s">
        <v>10499</v>
      </c>
      <c r="AR2103" t="s">
        <v>74</v>
      </c>
      <c r="AS2103" t="s">
        <v>64</v>
      </c>
      <c r="AT2103" t="s">
        <v>384</v>
      </c>
      <c r="AU2103" s="1">
        <v>43714</v>
      </c>
      <c r="AV2103" s="1">
        <v>43740</v>
      </c>
      <c r="AW2103" t="s">
        <v>10500</v>
      </c>
      <c r="AX2103" t="s">
        <v>75</v>
      </c>
      <c r="AZ2103" t="s">
        <v>76</v>
      </c>
      <c r="BA2103" s="16" t="s">
        <v>74</v>
      </c>
      <c r="BB2103" t="s">
        <v>75</v>
      </c>
      <c r="BC2103" s="1">
        <v>43714</v>
      </c>
      <c r="BD2103" s="1">
        <v>43714</v>
      </c>
      <c r="BE2103">
        <f t="shared" si="99"/>
        <v>1</v>
      </c>
      <c r="BF2103" s="17">
        <f>SUM(NETWORKDAYS.INTL(C2103,BC2103,1,festivos!A2107:A2123),-1)</f>
        <v>1</v>
      </c>
      <c r="BG2103" t="str">
        <f t="shared" si="98"/>
        <v>cumple</v>
      </c>
    </row>
    <row r="2104" spans="1:59" x14ac:dyDescent="0.25">
      <c r="A2104" t="s">
        <v>99</v>
      </c>
      <c r="B2104">
        <v>2019008509</v>
      </c>
      <c r="C2104" s="1">
        <v>43713</v>
      </c>
      <c r="D2104" t="s">
        <v>10501</v>
      </c>
      <c r="E2104" t="s">
        <v>56</v>
      </c>
      <c r="F2104" t="s">
        <v>390</v>
      </c>
      <c r="G2104" t="s">
        <v>58</v>
      </c>
      <c r="H2104" t="s">
        <v>59</v>
      </c>
      <c r="I2104" s="1">
        <v>43713</v>
      </c>
      <c r="J2104" t="s">
        <v>60</v>
      </c>
      <c r="K2104" t="s">
        <v>74</v>
      </c>
      <c r="L2104" t="s">
        <v>74</v>
      </c>
      <c r="M2104" t="s">
        <v>74</v>
      </c>
      <c r="N2104" t="s">
        <v>64</v>
      </c>
      <c r="O2104" t="s">
        <v>58</v>
      </c>
      <c r="P2104" t="s">
        <v>65</v>
      </c>
      <c r="Q2104" t="s">
        <v>384</v>
      </c>
      <c r="R2104" t="s">
        <v>67</v>
      </c>
      <c r="S2104" t="s">
        <v>68</v>
      </c>
      <c r="T2104" s="1">
        <v>43713</v>
      </c>
      <c r="U2104" t="s">
        <v>56</v>
      </c>
      <c r="AD2104" t="s">
        <v>103</v>
      </c>
      <c r="AF2104" t="s">
        <v>10502</v>
      </c>
      <c r="AG2104" t="s">
        <v>10503</v>
      </c>
      <c r="AK2104" t="s">
        <v>106</v>
      </c>
      <c r="AL2104" t="s">
        <v>107</v>
      </c>
      <c r="AM2104" t="s">
        <v>72</v>
      </c>
      <c r="AN2104" t="s">
        <v>99</v>
      </c>
      <c r="AO2104" t="s">
        <v>74</v>
      </c>
      <c r="AP2104" t="s">
        <v>74</v>
      </c>
      <c r="AQ2104" t="s">
        <v>10504</v>
      </c>
      <c r="AR2104" t="s">
        <v>74</v>
      </c>
      <c r="AS2104" t="s">
        <v>64</v>
      </c>
      <c r="AT2104" t="s">
        <v>384</v>
      </c>
      <c r="AU2104" s="1">
        <v>43714</v>
      </c>
      <c r="AV2104" s="1">
        <v>43740</v>
      </c>
      <c r="AW2104" t="s">
        <v>9443</v>
      </c>
      <c r="AX2104" t="s">
        <v>75</v>
      </c>
      <c r="AZ2104" t="s">
        <v>76</v>
      </c>
      <c r="BA2104" s="16" t="s">
        <v>74</v>
      </c>
      <c r="BB2104" t="s">
        <v>75</v>
      </c>
      <c r="BC2104" s="1">
        <v>43714</v>
      </c>
      <c r="BD2104" s="1">
        <v>43714</v>
      </c>
      <c r="BE2104">
        <f t="shared" si="99"/>
        <v>1</v>
      </c>
      <c r="BF2104" s="17">
        <f>SUM(NETWORKDAYS.INTL(C2104,BC2104,1,festivos!A2108:A2124),-1)</f>
        <v>1</v>
      </c>
      <c r="BG2104" t="str">
        <f t="shared" si="98"/>
        <v>cumple</v>
      </c>
    </row>
    <row r="2105" spans="1:59" x14ac:dyDescent="0.25">
      <c r="A2105" t="s">
        <v>99</v>
      </c>
      <c r="B2105">
        <v>2019008510</v>
      </c>
      <c r="C2105" s="1">
        <v>43713</v>
      </c>
      <c r="D2105" t="s">
        <v>10505</v>
      </c>
      <c r="E2105" t="s">
        <v>56</v>
      </c>
      <c r="F2105" t="s">
        <v>390</v>
      </c>
      <c r="G2105" t="s">
        <v>58</v>
      </c>
      <c r="H2105" t="s">
        <v>59</v>
      </c>
      <c r="I2105" s="1">
        <v>43713</v>
      </c>
      <c r="J2105" t="s">
        <v>60</v>
      </c>
      <c r="K2105" t="s">
        <v>74</v>
      </c>
      <c r="L2105" t="s">
        <v>74</v>
      </c>
      <c r="M2105" t="s">
        <v>74</v>
      </c>
      <c r="N2105" t="s">
        <v>64</v>
      </c>
      <c r="O2105" t="s">
        <v>58</v>
      </c>
      <c r="P2105" t="s">
        <v>65</v>
      </c>
      <c r="Q2105" t="s">
        <v>384</v>
      </c>
      <c r="R2105" t="s">
        <v>67</v>
      </c>
      <c r="S2105" t="s">
        <v>68</v>
      </c>
      <c r="T2105" s="1">
        <v>43713</v>
      </c>
      <c r="U2105" t="s">
        <v>56</v>
      </c>
      <c r="AD2105" t="s">
        <v>103</v>
      </c>
      <c r="AF2105" t="s">
        <v>2923</v>
      </c>
      <c r="AK2105" t="s">
        <v>106</v>
      </c>
      <c r="AL2105" t="s">
        <v>107</v>
      </c>
      <c r="AM2105" t="s">
        <v>72</v>
      </c>
      <c r="AN2105" t="s">
        <v>99</v>
      </c>
      <c r="AO2105" t="s">
        <v>74</v>
      </c>
      <c r="AP2105" t="s">
        <v>74</v>
      </c>
      <c r="AQ2105" t="s">
        <v>10506</v>
      </c>
      <c r="AR2105" t="s">
        <v>74</v>
      </c>
      <c r="AS2105" t="s">
        <v>64</v>
      </c>
      <c r="AT2105" t="s">
        <v>384</v>
      </c>
      <c r="AU2105" s="1">
        <v>43714</v>
      </c>
      <c r="AV2105" s="1">
        <v>43740</v>
      </c>
      <c r="AW2105" t="s">
        <v>8634</v>
      </c>
      <c r="AX2105" t="s">
        <v>75</v>
      </c>
      <c r="AZ2105" t="s">
        <v>76</v>
      </c>
      <c r="BA2105" s="16" t="s">
        <v>74</v>
      </c>
      <c r="BB2105" t="s">
        <v>75</v>
      </c>
      <c r="BC2105" s="1">
        <v>43714</v>
      </c>
      <c r="BD2105" s="1">
        <v>43714</v>
      </c>
      <c r="BE2105">
        <f t="shared" si="99"/>
        <v>1</v>
      </c>
      <c r="BF2105" s="17">
        <f>SUM(NETWORKDAYS.INTL(C2105,BC2105,1,festivos!A2109:A2125),-1)</f>
        <v>1</v>
      </c>
      <c r="BG2105" t="str">
        <f t="shared" si="98"/>
        <v>cumple</v>
      </c>
    </row>
    <row r="2106" spans="1:59" x14ac:dyDescent="0.25">
      <c r="A2106" t="s">
        <v>99</v>
      </c>
      <c r="B2106">
        <v>2019008513</v>
      </c>
      <c r="C2106" s="1">
        <v>43713</v>
      </c>
      <c r="D2106" t="s">
        <v>10512</v>
      </c>
      <c r="E2106" t="s">
        <v>56</v>
      </c>
      <c r="F2106" t="s">
        <v>390</v>
      </c>
      <c r="G2106" t="s">
        <v>58</v>
      </c>
      <c r="H2106" t="s">
        <v>59</v>
      </c>
      <c r="I2106" s="1">
        <v>43713</v>
      </c>
      <c r="J2106" t="s">
        <v>60</v>
      </c>
      <c r="K2106" t="s">
        <v>74</v>
      </c>
      <c r="L2106" t="s">
        <v>74</v>
      </c>
      <c r="M2106" t="s">
        <v>74</v>
      </c>
      <c r="N2106" t="s">
        <v>64</v>
      </c>
      <c r="O2106" t="s">
        <v>58</v>
      </c>
      <c r="P2106" t="s">
        <v>65</v>
      </c>
      <c r="Q2106" t="s">
        <v>384</v>
      </c>
      <c r="R2106" t="s">
        <v>67</v>
      </c>
      <c r="S2106" t="s">
        <v>68</v>
      </c>
      <c r="T2106" s="1">
        <v>43713</v>
      </c>
      <c r="U2106" t="s">
        <v>56</v>
      </c>
      <c r="AD2106" t="s">
        <v>103</v>
      </c>
      <c r="AF2106" t="s">
        <v>2846</v>
      </c>
      <c r="AG2106" t="s">
        <v>10513</v>
      </c>
      <c r="AH2106" t="s">
        <v>2848</v>
      </c>
      <c r="AK2106" t="s">
        <v>106</v>
      </c>
      <c r="AL2106" t="s">
        <v>107</v>
      </c>
      <c r="AM2106" t="s">
        <v>72</v>
      </c>
      <c r="AN2106" t="s">
        <v>99</v>
      </c>
      <c r="AO2106" t="s">
        <v>74</v>
      </c>
      <c r="AP2106" t="s">
        <v>74</v>
      </c>
      <c r="AQ2106" t="s">
        <v>10514</v>
      </c>
      <c r="AR2106" t="s">
        <v>74</v>
      </c>
      <c r="AS2106" t="s">
        <v>64</v>
      </c>
      <c r="AT2106" t="s">
        <v>384</v>
      </c>
      <c r="AU2106" s="1">
        <v>43714</v>
      </c>
      <c r="AV2106" s="1">
        <v>43740</v>
      </c>
      <c r="AW2106" t="s">
        <v>10515</v>
      </c>
      <c r="AX2106" t="s">
        <v>75</v>
      </c>
      <c r="AZ2106" t="s">
        <v>76</v>
      </c>
      <c r="BA2106" s="16" t="s">
        <v>74</v>
      </c>
      <c r="BB2106" t="s">
        <v>75</v>
      </c>
      <c r="BC2106" s="1">
        <v>43714</v>
      </c>
      <c r="BD2106" s="1">
        <v>43714</v>
      </c>
      <c r="BE2106">
        <f t="shared" si="99"/>
        <v>1</v>
      </c>
      <c r="BF2106" s="17">
        <f>SUM(NETWORKDAYS.INTL(C2106,BC2106,1,festivos!A2110:A2126),-1)</f>
        <v>1</v>
      </c>
      <c r="BG2106" t="str">
        <f t="shared" si="98"/>
        <v>cumple</v>
      </c>
    </row>
    <row r="2107" spans="1:59" x14ac:dyDescent="0.25">
      <c r="A2107" t="s">
        <v>99</v>
      </c>
      <c r="B2107">
        <v>2019008517</v>
      </c>
      <c r="C2107" s="1">
        <v>43713</v>
      </c>
      <c r="D2107" t="s">
        <v>10521</v>
      </c>
      <c r="E2107" t="s">
        <v>56</v>
      </c>
      <c r="F2107" t="s">
        <v>390</v>
      </c>
      <c r="G2107" t="s">
        <v>58</v>
      </c>
      <c r="H2107" t="s">
        <v>59</v>
      </c>
      <c r="I2107" s="1">
        <v>43713</v>
      </c>
      <c r="J2107" t="s">
        <v>60</v>
      </c>
      <c r="K2107" t="s">
        <v>74</v>
      </c>
      <c r="L2107" t="s">
        <v>74</v>
      </c>
      <c r="M2107" t="s">
        <v>74</v>
      </c>
      <c r="N2107" t="s">
        <v>64</v>
      </c>
      <c r="O2107" t="s">
        <v>58</v>
      </c>
      <c r="P2107" t="s">
        <v>65</v>
      </c>
      <c r="Q2107" t="s">
        <v>57</v>
      </c>
      <c r="R2107" t="s">
        <v>67</v>
      </c>
      <c r="S2107" t="s">
        <v>68</v>
      </c>
      <c r="T2107" s="1">
        <v>43713</v>
      </c>
      <c r="U2107" t="s">
        <v>56</v>
      </c>
      <c r="AD2107" t="s">
        <v>103</v>
      </c>
      <c r="AF2107" t="s">
        <v>10522</v>
      </c>
      <c r="AK2107" t="s">
        <v>106</v>
      </c>
      <c r="AL2107" t="s">
        <v>107</v>
      </c>
      <c r="AM2107" t="s">
        <v>72</v>
      </c>
      <c r="AN2107" t="s">
        <v>99</v>
      </c>
      <c r="AO2107" t="s">
        <v>74</v>
      </c>
      <c r="AP2107" t="s">
        <v>74</v>
      </c>
      <c r="AQ2107" t="s">
        <v>10523</v>
      </c>
      <c r="AR2107" t="s">
        <v>74</v>
      </c>
      <c r="AS2107" t="s">
        <v>64</v>
      </c>
      <c r="AT2107" t="s">
        <v>57</v>
      </c>
      <c r="AU2107" s="1">
        <v>43714</v>
      </c>
      <c r="AV2107" s="1">
        <v>43740</v>
      </c>
      <c r="AW2107" t="s">
        <v>58</v>
      </c>
      <c r="AX2107" t="s">
        <v>75</v>
      </c>
      <c r="AZ2107" t="s">
        <v>76</v>
      </c>
      <c r="BA2107" t="s">
        <v>109</v>
      </c>
      <c r="BB2107" t="s">
        <v>75</v>
      </c>
      <c r="BC2107" s="1">
        <v>43714</v>
      </c>
      <c r="BD2107" s="1">
        <v>43714</v>
      </c>
      <c r="BE2107">
        <f t="shared" si="99"/>
        <v>1</v>
      </c>
      <c r="BF2107" s="17">
        <f>SUM(NETWORKDAYS.INTL(C2107,BC2107,1,festivos!A2111:A2127),-1)</f>
        <v>1</v>
      </c>
      <c r="BG2107" t="str">
        <f t="shared" si="98"/>
        <v>cumple</v>
      </c>
    </row>
    <row r="2108" spans="1:59" x14ac:dyDescent="0.25">
      <c r="A2108" t="s">
        <v>99</v>
      </c>
      <c r="B2108">
        <v>2019008518</v>
      </c>
      <c r="C2108" s="1">
        <v>43713</v>
      </c>
      <c r="D2108" t="s">
        <v>10524</v>
      </c>
      <c r="E2108" t="s">
        <v>56</v>
      </c>
      <c r="F2108" t="s">
        <v>390</v>
      </c>
      <c r="G2108" t="s">
        <v>58</v>
      </c>
      <c r="H2108" t="s">
        <v>59</v>
      </c>
      <c r="I2108" s="1">
        <v>43713</v>
      </c>
      <c r="J2108" t="s">
        <v>60</v>
      </c>
      <c r="K2108" t="s">
        <v>74</v>
      </c>
      <c r="L2108" t="s">
        <v>74</v>
      </c>
      <c r="M2108" t="s">
        <v>74</v>
      </c>
      <c r="N2108" t="s">
        <v>64</v>
      </c>
      <c r="O2108" t="s">
        <v>58</v>
      </c>
      <c r="P2108" t="s">
        <v>65</v>
      </c>
      <c r="Q2108" t="s">
        <v>57</v>
      </c>
      <c r="R2108" t="s">
        <v>67</v>
      </c>
      <c r="S2108" t="s">
        <v>68</v>
      </c>
      <c r="T2108" s="1">
        <v>43713</v>
      </c>
      <c r="U2108" t="s">
        <v>56</v>
      </c>
      <c r="AD2108" t="s">
        <v>103</v>
      </c>
      <c r="AE2108">
        <v>16508097</v>
      </c>
      <c r="AF2108" t="s">
        <v>10525</v>
      </c>
      <c r="AK2108" t="s">
        <v>106</v>
      </c>
      <c r="AL2108" t="s">
        <v>107</v>
      </c>
      <c r="AM2108" t="s">
        <v>72</v>
      </c>
      <c r="AN2108" t="s">
        <v>99</v>
      </c>
      <c r="AO2108" t="s">
        <v>74</v>
      </c>
      <c r="AP2108" t="s">
        <v>74</v>
      </c>
      <c r="AQ2108" t="s">
        <v>10526</v>
      </c>
      <c r="AR2108" t="s">
        <v>74</v>
      </c>
      <c r="AS2108" t="s">
        <v>64</v>
      </c>
      <c r="AT2108" t="s">
        <v>57</v>
      </c>
      <c r="AU2108" s="1">
        <v>43714</v>
      </c>
      <c r="AV2108" s="1">
        <v>43740</v>
      </c>
      <c r="AW2108" t="s">
        <v>58</v>
      </c>
      <c r="AX2108" t="s">
        <v>75</v>
      </c>
      <c r="AZ2108" t="s">
        <v>76</v>
      </c>
      <c r="BA2108" t="s">
        <v>109</v>
      </c>
      <c r="BB2108" t="s">
        <v>75</v>
      </c>
      <c r="BC2108" s="1">
        <v>43714</v>
      </c>
      <c r="BD2108" s="1">
        <v>43714</v>
      </c>
      <c r="BE2108">
        <f t="shared" si="99"/>
        <v>1</v>
      </c>
      <c r="BF2108" s="17">
        <f>SUM(NETWORKDAYS.INTL(C2108,BC2108,1,festivos!A2112:A2128),-1)</f>
        <v>1</v>
      </c>
      <c r="BG2108" t="str">
        <f t="shared" si="98"/>
        <v>cumple</v>
      </c>
    </row>
    <row r="2109" spans="1:59" x14ac:dyDescent="0.25">
      <c r="A2109" t="s">
        <v>99</v>
      </c>
      <c r="B2109">
        <v>2019008535</v>
      </c>
      <c r="C2109" s="1">
        <v>43714</v>
      </c>
      <c r="D2109" t="s">
        <v>10539</v>
      </c>
      <c r="E2109" t="s">
        <v>56</v>
      </c>
      <c r="F2109" t="s">
        <v>390</v>
      </c>
      <c r="G2109" t="s">
        <v>58</v>
      </c>
      <c r="H2109" t="s">
        <v>59</v>
      </c>
      <c r="I2109" s="1">
        <v>43714</v>
      </c>
      <c r="J2109" t="s">
        <v>60</v>
      </c>
      <c r="K2109" t="s">
        <v>74</v>
      </c>
      <c r="L2109" t="s">
        <v>74</v>
      </c>
      <c r="M2109" t="s">
        <v>74</v>
      </c>
      <c r="N2109" t="s">
        <v>64</v>
      </c>
      <c r="O2109" t="s">
        <v>58</v>
      </c>
      <c r="P2109" t="s">
        <v>65</v>
      </c>
      <c r="Q2109" t="s">
        <v>384</v>
      </c>
      <c r="R2109" t="s">
        <v>67</v>
      </c>
      <c r="S2109" t="s">
        <v>68</v>
      </c>
      <c r="T2109" s="1">
        <v>43714</v>
      </c>
      <c r="U2109" t="s">
        <v>56</v>
      </c>
      <c r="AD2109" t="s">
        <v>103</v>
      </c>
      <c r="AF2109" t="s">
        <v>10540</v>
      </c>
      <c r="AH2109" t="s">
        <v>10541</v>
      </c>
      <c r="AK2109" t="s">
        <v>106</v>
      </c>
      <c r="AL2109" t="s">
        <v>107</v>
      </c>
      <c r="AM2109" t="s">
        <v>72</v>
      </c>
      <c r="AN2109" t="s">
        <v>99</v>
      </c>
      <c r="AO2109" t="s">
        <v>74</v>
      </c>
      <c r="AP2109" t="s">
        <v>74</v>
      </c>
      <c r="AQ2109" t="s">
        <v>10542</v>
      </c>
      <c r="AR2109" t="s">
        <v>74</v>
      </c>
      <c r="AS2109" t="s">
        <v>64</v>
      </c>
      <c r="AT2109" t="s">
        <v>384</v>
      </c>
      <c r="AU2109" s="1">
        <v>43717</v>
      </c>
      <c r="AV2109" s="1">
        <v>43740</v>
      </c>
      <c r="AW2109" t="s">
        <v>10543</v>
      </c>
      <c r="AX2109" t="s">
        <v>75</v>
      </c>
      <c r="AZ2109" t="s">
        <v>76</v>
      </c>
      <c r="BA2109" s="16" t="s">
        <v>74</v>
      </c>
      <c r="BB2109" t="s">
        <v>75</v>
      </c>
      <c r="BC2109" s="1">
        <v>43717</v>
      </c>
      <c r="BD2109" s="1">
        <v>43717</v>
      </c>
      <c r="BE2109">
        <f t="shared" si="99"/>
        <v>1</v>
      </c>
      <c r="BF2109" s="17">
        <f>SUM(NETWORKDAYS.INTL(C2109,BC2109,1,festivos!A2113:A2129),-1)</f>
        <v>1</v>
      </c>
      <c r="BG2109" t="str">
        <f t="shared" si="98"/>
        <v>cumple</v>
      </c>
    </row>
    <row r="2110" spans="1:59" x14ac:dyDescent="0.25">
      <c r="A2110" t="s">
        <v>99</v>
      </c>
      <c r="B2110">
        <v>2019008536</v>
      </c>
      <c r="C2110" s="1">
        <v>43714</v>
      </c>
      <c r="D2110" t="s">
        <v>10544</v>
      </c>
      <c r="E2110" t="s">
        <v>56</v>
      </c>
      <c r="F2110" t="s">
        <v>390</v>
      </c>
      <c r="G2110" t="s">
        <v>58</v>
      </c>
      <c r="H2110" t="s">
        <v>59</v>
      </c>
      <c r="I2110" s="1">
        <v>43714</v>
      </c>
      <c r="J2110" t="s">
        <v>60</v>
      </c>
      <c r="K2110" t="s">
        <v>74</v>
      </c>
      <c r="L2110" t="s">
        <v>74</v>
      </c>
      <c r="M2110" t="s">
        <v>74</v>
      </c>
      <c r="N2110" t="s">
        <v>64</v>
      </c>
      <c r="O2110" t="s">
        <v>58</v>
      </c>
      <c r="P2110" t="s">
        <v>65</v>
      </c>
      <c r="Q2110" t="s">
        <v>384</v>
      </c>
      <c r="R2110" t="s">
        <v>67</v>
      </c>
      <c r="S2110" t="s">
        <v>68</v>
      </c>
      <c r="T2110" s="1">
        <v>43714</v>
      </c>
      <c r="U2110" t="s">
        <v>56</v>
      </c>
      <c r="AD2110" t="s">
        <v>103</v>
      </c>
      <c r="AF2110" t="s">
        <v>10540</v>
      </c>
      <c r="AH2110" t="s">
        <v>10541</v>
      </c>
      <c r="AK2110" t="s">
        <v>106</v>
      </c>
      <c r="AL2110" t="s">
        <v>107</v>
      </c>
      <c r="AM2110" t="s">
        <v>72</v>
      </c>
      <c r="AN2110" t="s">
        <v>99</v>
      </c>
      <c r="AO2110" t="s">
        <v>74</v>
      </c>
      <c r="AP2110" t="s">
        <v>74</v>
      </c>
      <c r="AQ2110" t="s">
        <v>10545</v>
      </c>
      <c r="AR2110" t="s">
        <v>74</v>
      </c>
      <c r="AS2110" t="s">
        <v>64</v>
      </c>
      <c r="AT2110" t="s">
        <v>384</v>
      </c>
      <c r="AU2110" s="1">
        <v>43717</v>
      </c>
      <c r="AV2110" s="1">
        <v>43740</v>
      </c>
      <c r="AW2110" t="s">
        <v>10546</v>
      </c>
      <c r="AX2110" t="s">
        <v>75</v>
      </c>
      <c r="AZ2110" t="s">
        <v>76</v>
      </c>
      <c r="BA2110" s="16" t="s">
        <v>74</v>
      </c>
      <c r="BB2110" t="s">
        <v>75</v>
      </c>
      <c r="BC2110" s="1">
        <v>43717</v>
      </c>
      <c r="BD2110" s="1">
        <v>43717</v>
      </c>
      <c r="BE2110">
        <f t="shared" si="99"/>
        <v>1</v>
      </c>
      <c r="BF2110" s="17">
        <f>SUM(NETWORKDAYS.INTL(C2110,BC2110,1,festivos!A2114:A2130),-1)</f>
        <v>1</v>
      </c>
      <c r="BG2110" t="str">
        <f t="shared" si="98"/>
        <v>cumple</v>
      </c>
    </row>
    <row r="2111" spans="1:59" x14ac:dyDescent="0.25">
      <c r="A2111" t="s">
        <v>99</v>
      </c>
      <c r="B2111">
        <v>2019008538</v>
      </c>
      <c r="C2111" s="1">
        <v>43714</v>
      </c>
      <c r="D2111" t="s">
        <v>10547</v>
      </c>
      <c r="E2111" t="s">
        <v>56</v>
      </c>
      <c r="F2111" t="s">
        <v>390</v>
      </c>
      <c r="G2111" t="s">
        <v>58</v>
      </c>
      <c r="H2111" t="s">
        <v>59</v>
      </c>
      <c r="I2111" s="1">
        <v>43714</v>
      </c>
      <c r="J2111" t="s">
        <v>60</v>
      </c>
      <c r="K2111" t="s">
        <v>74</v>
      </c>
      <c r="L2111" t="s">
        <v>74</v>
      </c>
      <c r="M2111" t="s">
        <v>74</v>
      </c>
      <c r="N2111" t="s">
        <v>64</v>
      </c>
      <c r="O2111" t="s">
        <v>58</v>
      </c>
      <c r="P2111" t="s">
        <v>65</v>
      </c>
      <c r="Q2111" t="s">
        <v>384</v>
      </c>
      <c r="R2111" t="s">
        <v>67</v>
      </c>
      <c r="S2111" t="s">
        <v>68</v>
      </c>
      <c r="T2111" s="1">
        <v>43714</v>
      </c>
      <c r="U2111" t="s">
        <v>56</v>
      </c>
      <c r="AD2111" t="s">
        <v>103</v>
      </c>
      <c r="AF2111" t="s">
        <v>10540</v>
      </c>
      <c r="AH2111" t="s">
        <v>10541</v>
      </c>
      <c r="AK2111" t="s">
        <v>106</v>
      </c>
      <c r="AL2111" t="s">
        <v>107</v>
      </c>
      <c r="AM2111" t="s">
        <v>72</v>
      </c>
      <c r="AN2111" t="s">
        <v>99</v>
      </c>
      <c r="AO2111" t="s">
        <v>74</v>
      </c>
      <c r="AP2111" t="s">
        <v>74</v>
      </c>
      <c r="AQ2111" t="s">
        <v>10548</v>
      </c>
      <c r="AR2111" t="s">
        <v>74</v>
      </c>
      <c r="AS2111" t="s">
        <v>64</v>
      </c>
      <c r="AT2111" t="s">
        <v>384</v>
      </c>
      <c r="AU2111" s="1">
        <v>43717</v>
      </c>
      <c r="AV2111" s="1">
        <v>43740</v>
      </c>
      <c r="AW2111" t="s">
        <v>10549</v>
      </c>
      <c r="AX2111" t="s">
        <v>75</v>
      </c>
      <c r="AZ2111" t="s">
        <v>76</v>
      </c>
      <c r="BA2111" s="16" t="s">
        <v>74</v>
      </c>
      <c r="BB2111" t="s">
        <v>75</v>
      </c>
      <c r="BC2111" s="1">
        <v>43717</v>
      </c>
      <c r="BD2111" s="1">
        <v>43717</v>
      </c>
      <c r="BE2111">
        <f t="shared" si="99"/>
        <v>1</v>
      </c>
      <c r="BF2111" s="17">
        <f>SUM(NETWORKDAYS.INTL(C2111,BC2111,1,festivos!A2115:A2131),-1)</f>
        <v>1</v>
      </c>
      <c r="BG2111" t="str">
        <f t="shared" si="98"/>
        <v>cumple</v>
      </c>
    </row>
    <row r="2112" spans="1:59" x14ac:dyDescent="0.25">
      <c r="A2112" t="s">
        <v>99</v>
      </c>
      <c r="B2112">
        <v>2019008555</v>
      </c>
      <c r="C2112" s="1">
        <v>43714</v>
      </c>
      <c r="D2112" t="s">
        <v>10571</v>
      </c>
      <c r="E2112" t="s">
        <v>56</v>
      </c>
      <c r="F2112" t="s">
        <v>390</v>
      </c>
      <c r="G2112" t="s">
        <v>58</v>
      </c>
      <c r="H2112" t="s">
        <v>59</v>
      </c>
      <c r="I2112" s="1">
        <v>43714</v>
      </c>
      <c r="J2112" t="s">
        <v>60</v>
      </c>
      <c r="K2112" t="s">
        <v>74</v>
      </c>
      <c r="L2112" t="s">
        <v>74</v>
      </c>
      <c r="M2112" t="s">
        <v>74</v>
      </c>
      <c r="N2112" t="s">
        <v>64</v>
      </c>
      <c r="O2112" t="s">
        <v>58</v>
      </c>
      <c r="P2112" t="s">
        <v>65</v>
      </c>
      <c r="Q2112" t="s">
        <v>384</v>
      </c>
      <c r="R2112" t="s">
        <v>67</v>
      </c>
      <c r="S2112" t="s">
        <v>68</v>
      </c>
      <c r="T2112" s="1">
        <v>43714</v>
      </c>
      <c r="U2112" t="s">
        <v>56</v>
      </c>
      <c r="AD2112" t="s">
        <v>103</v>
      </c>
      <c r="AF2112" t="s">
        <v>10572</v>
      </c>
      <c r="AK2112" t="s">
        <v>106</v>
      </c>
      <c r="AL2112" t="s">
        <v>107</v>
      </c>
      <c r="AM2112" t="s">
        <v>72</v>
      </c>
      <c r="AN2112" t="s">
        <v>99</v>
      </c>
      <c r="AO2112" t="s">
        <v>74</v>
      </c>
      <c r="AP2112" t="s">
        <v>74</v>
      </c>
      <c r="AQ2112" t="s">
        <v>10573</v>
      </c>
      <c r="AR2112" t="s">
        <v>74</v>
      </c>
      <c r="AS2112" t="s">
        <v>64</v>
      </c>
      <c r="AT2112" t="s">
        <v>384</v>
      </c>
      <c r="AU2112" s="1">
        <v>43717</v>
      </c>
      <c r="AV2112" s="1">
        <v>43740</v>
      </c>
      <c r="AW2112" t="s">
        <v>10574</v>
      </c>
      <c r="AX2112" t="s">
        <v>75</v>
      </c>
      <c r="AZ2112" t="s">
        <v>76</v>
      </c>
      <c r="BA2112" s="16" t="s">
        <v>74</v>
      </c>
      <c r="BB2112" t="s">
        <v>75</v>
      </c>
      <c r="BC2112" s="1">
        <v>43717</v>
      </c>
      <c r="BD2112" s="1">
        <v>43717</v>
      </c>
      <c r="BE2112">
        <f t="shared" si="99"/>
        <v>1</v>
      </c>
      <c r="BF2112" s="17">
        <f>SUM(NETWORKDAYS.INTL(C2112,BC2112,1,festivos!A2116:A2132),-1)</f>
        <v>1</v>
      </c>
      <c r="BG2112" t="str">
        <f t="shared" si="98"/>
        <v>cumple</v>
      </c>
    </row>
    <row r="2113" spans="1:59" x14ac:dyDescent="0.25">
      <c r="A2113" t="s">
        <v>99</v>
      </c>
      <c r="B2113">
        <v>2019008558</v>
      </c>
      <c r="C2113" s="1">
        <v>43714</v>
      </c>
      <c r="D2113" t="s">
        <v>10575</v>
      </c>
      <c r="E2113" t="s">
        <v>56</v>
      </c>
      <c r="F2113" t="s">
        <v>390</v>
      </c>
      <c r="G2113" t="s">
        <v>58</v>
      </c>
      <c r="H2113" t="s">
        <v>59</v>
      </c>
      <c r="I2113" s="1">
        <v>43714</v>
      </c>
      <c r="J2113" t="s">
        <v>60</v>
      </c>
      <c r="K2113" t="s">
        <v>74</v>
      </c>
      <c r="L2113" t="s">
        <v>74</v>
      </c>
      <c r="M2113" t="s">
        <v>74</v>
      </c>
      <c r="N2113" t="s">
        <v>64</v>
      </c>
      <c r="O2113" t="s">
        <v>58</v>
      </c>
      <c r="P2113" t="s">
        <v>65</v>
      </c>
      <c r="Q2113" t="s">
        <v>384</v>
      </c>
      <c r="R2113" t="s">
        <v>67</v>
      </c>
      <c r="S2113" t="s">
        <v>68</v>
      </c>
      <c r="T2113" s="1">
        <v>43714</v>
      </c>
      <c r="U2113" t="s">
        <v>56</v>
      </c>
      <c r="AD2113" t="s">
        <v>103</v>
      </c>
      <c r="AF2113" t="s">
        <v>7100</v>
      </c>
      <c r="AJ2113">
        <v>3057636066</v>
      </c>
      <c r="AK2113" t="s">
        <v>106</v>
      </c>
      <c r="AL2113" t="s">
        <v>107</v>
      </c>
      <c r="AM2113" t="s">
        <v>72</v>
      </c>
      <c r="AN2113" t="s">
        <v>99</v>
      </c>
      <c r="AO2113" t="s">
        <v>74</v>
      </c>
      <c r="AP2113" t="s">
        <v>74</v>
      </c>
      <c r="AQ2113" t="s">
        <v>10576</v>
      </c>
      <c r="AR2113" t="s">
        <v>74</v>
      </c>
      <c r="AS2113" t="s">
        <v>64</v>
      </c>
      <c r="AT2113" t="s">
        <v>384</v>
      </c>
      <c r="AU2113" s="1">
        <v>43717</v>
      </c>
      <c r="AV2113" s="1">
        <v>43740</v>
      </c>
      <c r="AW2113" t="s">
        <v>10577</v>
      </c>
      <c r="AX2113" t="s">
        <v>75</v>
      </c>
      <c r="AZ2113" t="s">
        <v>76</v>
      </c>
      <c r="BA2113" s="16" t="s">
        <v>74</v>
      </c>
      <c r="BB2113" t="s">
        <v>75</v>
      </c>
      <c r="BC2113" s="1">
        <v>43717</v>
      </c>
      <c r="BD2113" s="1">
        <v>43717</v>
      </c>
      <c r="BE2113">
        <f t="shared" si="99"/>
        <v>1</v>
      </c>
      <c r="BF2113" s="17">
        <f>SUM(NETWORKDAYS.INTL(C2113,BC2113,1,festivos!A2117:A2133),-1)</f>
        <v>1</v>
      </c>
      <c r="BG2113" t="str">
        <f t="shared" si="98"/>
        <v>cumple</v>
      </c>
    </row>
    <row r="2114" spans="1:59" x14ac:dyDescent="0.25">
      <c r="A2114" t="s">
        <v>99</v>
      </c>
      <c r="B2114">
        <v>2019008559</v>
      </c>
      <c r="C2114" s="1">
        <v>43714</v>
      </c>
      <c r="D2114" t="s">
        <v>10578</v>
      </c>
      <c r="E2114" t="s">
        <v>56</v>
      </c>
      <c r="F2114" t="s">
        <v>390</v>
      </c>
      <c r="G2114" t="s">
        <v>58</v>
      </c>
      <c r="H2114" t="s">
        <v>59</v>
      </c>
      <c r="I2114" s="1">
        <v>43714</v>
      </c>
      <c r="J2114" t="s">
        <v>60</v>
      </c>
      <c r="K2114" t="s">
        <v>74</v>
      </c>
      <c r="L2114" t="s">
        <v>74</v>
      </c>
      <c r="M2114" t="s">
        <v>74</v>
      </c>
      <c r="N2114" t="s">
        <v>64</v>
      </c>
      <c r="O2114" t="s">
        <v>58</v>
      </c>
      <c r="P2114" t="s">
        <v>65</v>
      </c>
      <c r="Q2114" t="s">
        <v>384</v>
      </c>
      <c r="R2114" t="s">
        <v>67</v>
      </c>
      <c r="S2114" t="s">
        <v>68</v>
      </c>
      <c r="T2114" s="1">
        <v>43714</v>
      </c>
      <c r="U2114" t="s">
        <v>56</v>
      </c>
      <c r="AD2114" t="s">
        <v>103</v>
      </c>
      <c r="AF2114" t="s">
        <v>7100</v>
      </c>
      <c r="AJ2114">
        <v>3057636066</v>
      </c>
      <c r="AK2114" t="s">
        <v>106</v>
      </c>
      <c r="AL2114" t="s">
        <v>107</v>
      </c>
      <c r="AM2114" t="s">
        <v>72</v>
      </c>
      <c r="AN2114" t="s">
        <v>99</v>
      </c>
      <c r="AO2114" t="s">
        <v>74</v>
      </c>
      <c r="AP2114" t="s">
        <v>74</v>
      </c>
      <c r="AQ2114" t="s">
        <v>10579</v>
      </c>
      <c r="AR2114" t="s">
        <v>74</v>
      </c>
      <c r="AS2114" t="s">
        <v>64</v>
      </c>
      <c r="AT2114" t="s">
        <v>384</v>
      </c>
      <c r="AU2114" s="1">
        <v>43717</v>
      </c>
      <c r="AV2114" s="1">
        <v>43740</v>
      </c>
      <c r="AW2114" t="s">
        <v>10580</v>
      </c>
      <c r="AX2114" t="s">
        <v>75</v>
      </c>
      <c r="AZ2114" t="s">
        <v>76</v>
      </c>
      <c r="BA2114" s="16" t="s">
        <v>74</v>
      </c>
      <c r="BB2114" t="s">
        <v>75</v>
      </c>
      <c r="BC2114" s="1">
        <v>43717</v>
      </c>
      <c r="BD2114" s="1">
        <v>43717</v>
      </c>
      <c r="BE2114">
        <f t="shared" si="99"/>
        <v>1</v>
      </c>
      <c r="BF2114" s="17">
        <f>SUM(NETWORKDAYS.INTL(C2114,BC2114,1,festivos!A2118:A2134),-1)</f>
        <v>1</v>
      </c>
      <c r="BG2114" t="str">
        <f t="shared" si="98"/>
        <v>cumple</v>
      </c>
    </row>
    <row r="2115" spans="1:59" x14ac:dyDescent="0.25">
      <c r="A2115" t="s">
        <v>99</v>
      </c>
      <c r="B2115">
        <v>2019008562</v>
      </c>
      <c r="C2115" s="1">
        <v>43714</v>
      </c>
      <c r="D2115" t="s">
        <v>10581</v>
      </c>
      <c r="E2115" t="s">
        <v>56</v>
      </c>
      <c r="F2115" t="s">
        <v>390</v>
      </c>
      <c r="G2115" t="s">
        <v>58</v>
      </c>
      <c r="H2115" t="s">
        <v>59</v>
      </c>
      <c r="I2115" s="1">
        <v>43714</v>
      </c>
      <c r="J2115" t="s">
        <v>60</v>
      </c>
      <c r="K2115" t="s">
        <v>74</v>
      </c>
      <c r="L2115" t="s">
        <v>74</v>
      </c>
      <c r="M2115" t="s">
        <v>74</v>
      </c>
      <c r="N2115" t="s">
        <v>64</v>
      </c>
      <c r="O2115" t="s">
        <v>58</v>
      </c>
      <c r="P2115" t="s">
        <v>65</v>
      </c>
      <c r="Q2115" t="s">
        <v>384</v>
      </c>
      <c r="R2115" t="s">
        <v>67</v>
      </c>
      <c r="S2115" t="s">
        <v>68</v>
      </c>
      <c r="T2115" s="1">
        <v>43714</v>
      </c>
      <c r="U2115" t="s">
        <v>56</v>
      </c>
      <c r="AD2115" t="s">
        <v>103</v>
      </c>
      <c r="AF2115" t="s">
        <v>7100</v>
      </c>
      <c r="AJ2115">
        <v>3057636066</v>
      </c>
      <c r="AK2115" t="s">
        <v>106</v>
      </c>
      <c r="AL2115" t="s">
        <v>107</v>
      </c>
      <c r="AM2115" t="s">
        <v>72</v>
      </c>
      <c r="AN2115" t="s">
        <v>99</v>
      </c>
      <c r="AO2115" t="s">
        <v>74</v>
      </c>
      <c r="AP2115" t="s">
        <v>74</v>
      </c>
      <c r="AQ2115" t="s">
        <v>10582</v>
      </c>
      <c r="AR2115" t="s">
        <v>74</v>
      </c>
      <c r="AS2115" t="s">
        <v>64</v>
      </c>
      <c r="AT2115" t="s">
        <v>384</v>
      </c>
      <c r="AU2115" s="1">
        <v>43717</v>
      </c>
      <c r="AV2115" s="1">
        <v>43740</v>
      </c>
      <c r="AW2115" t="s">
        <v>10583</v>
      </c>
      <c r="AX2115" t="s">
        <v>75</v>
      </c>
      <c r="AZ2115" t="s">
        <v>76</v>
      </c>
      <c r="BA2115" s="16" t="s">
        <v>74</v>
      </c>
      <c r="BB2115" t="s">
        <v>75</v>
      </c>
      <c r="BC2115" s="1">
        <v>43717</v>
      </c>
      <c r="BD2115" s="1">
        <v>43717</v>
      </c>
      <c r="BE2115">
        <f t="shared" si="99"/>
        <v>1</v>
      </c>
      <c r="BF2115" s="17">
        <f>SUM(NETWORKDAYS.INTL(C2115,BC2115,1,festivos!A2119:A2135),-1)</f>
        <v>1</v>
      </c>
      <c r="BG2115" t="str">
        <f t="shared" si="98"/>
        <v>cumple</v>
      </c>
    </row>
    <row r="2116" spans="1:59" x14ac:dyDescent="0.25">
      <c r="A2116" t="s">
        <v>99</v>
      </c>
      <c r="B2116">
        <v>2019008563</v>
      </c>
      <c r="C2116" s="1">
        <v>43714</v>
      </c>
      <c r="D2116" t="s">
        <v>10584</v>
      </c>
      <c r="E2116" t="s">
        <v>56</v>
      </c>
      <c r="F2116" t="s">
        <v>390</v>
      </c>
      <c r="G2116" t="s">
        <v>58</v>
      </c>
      <c r="H2116" t="s">
        <v>59</v>
      </c>
      <c r="I2116" s="1">
        <v>43714</v>
      </c>
      <c r="J2116" t="s">
        <v>60</v>
      </c>
      <c r="K2116" t="s">
        <v>74</v>
      </c>
      <c r="L2116" t="s">
        <v>74</v>
      </c>
      <c r="M2116" t="s">
        <v>74</v>
      </c>
      <c r="N2116" t="s">
        <v>64</v>
      </c>
      <c r="O2116" t="s">
        <v>58</v>
      </c>
      <c r="P2116" t="s">
        <v>65</v>
      </c>
      <c r="Q2116" t="s">
        <v>384</v>
      </c>
      <c r="R2116" t="s">
        <v>67</v>
      </c>
      <c r="S2116" t="s">
        <v>68</v>
      </c>
      <c r="T2116" s="1">
        <v>43714</v>
      </c>
      <c r="U2116" t="s">
        <v>56</v>
      </c>
      <c r="AD2116" t="s">
        <v>103</v>
      </c>
      <c r="AF2116" t="s">
        <v>7100</v>
      </c>
      <c r="AJ2116">
        <v>3057636066</v>
      </c>
      <c r="AK2116" t="s">
        <v>106</v>
      </c>
      <c r="AL2116" t="s">
        <v>107</v>
      </c>
      <c r="AM2116" t="s">
        <v>72</v>
      </c>
      <c r="AN2116" t="s">
        <v>99</v>
      </c>
      <c r="AO2116" t="s">
        <v>74</v>
      </c>
      <c r="AP2116" t="s">
        <v>74</v>
      </c>
      <c r="AQ2116" t="s">
        <v>10585</v>
      </c>
      <c r="AR2116" t="s">
        <v>74</v>
      </c>
      <c r="AS2116" t="s">
        <v>64</v>
      </c>
      <c r="AT2116" t="s">
        <v>384</v>
      </c>
      <c r="AU2116" s="1">
        <v>43717</v>
      </c>
      <c r="AV2116" s="1">
        <v>43740</v>
      </c>
      <c r="AW2116" t="s">
        <v>10586</v>
      </c>
      <c r="AX2116" t="s">
        <v>75</v>
      </c>
      <c r="AZ2116" t="s">
        <v>76</v>
      </c>
      <c r="BA2116" s="16" t="s">
        <v>74</v>
      </c>
      <c r="BB2116" t="s">
        <v>75</v>
      </c>
      <c r="BC2116" s="1">
        <v>43717</v>
      </c>
      <c r="BD2116" s="1">
        <v>43717</v>
      </c>
      <c r="BE2116">
        <f t="shared" si="99"/>
        <v>1</v>
      </c>
      <c r="BF2116" s="17">
        <f>SUM(NETWORKDAYS.INTL(C2116,BC2116,1,festivos!A2120:A2136),-1)</f>
        <v>1</v>
      </c>
      <c r="BG2116" t="str">
        <f t="shared" si="98"/>
        <v>cumple</v>
      </c>
    </row>
    <row r="2117" spans="1:59" x14ac:dyDescent="0.25">
      <c r="A2117" t="s">
        <v>99</v>
      </c>
      <c r="B2117">
        <v>2019008564</v>
      </c>
      <c r="C2117" s="1">
        <v>43714</v>
      </c>
      <c r="D2117" t="s">
        <v>10587</v>
      </c>
      <c r="E2117" t="s">
        <v>56</v>
      </c>
      <c r="F2117" t="s">
        <v>390</v>
      </c>
      <c r="G2117" t="s">
        <v>58</v>
      </c>
      <c r="H2117" t="s">
        <v>59</v>
      </c>
      <c r="I2117" s="1">
        <v>43714</v>
      </c>
      <c r="J2117" t="s">
        <v>60</v>
      </c>
      <c r="K2117" t="s">
        <v>74</v>
      </c>
      <c r="L2117" t="s">
        <v>74</v>
      </c>
      <c r="M2117" t="s">
        <v>74</v>
      </c>
      <c r="N2117" t="s">
        <v>64</v>
      </c>
      <c r="O2117" t="s">
        <v>58</v>
      </c>
      <c r="P2117" t="s">
        <v>65</v>
      </c>
      <c r="Q2117" t="s">
        <v>384</v>
      </c>
      <c r="R2117" t="s">
        <v>67</v>
      </c>
      <c r="S2117" t="s">
        <v>68</v>
      </c>
      <c r="T2117" s="1">
        <v>43714</v>
      </c>
      <c r="U2117" t="s">
        <v>56</v>
      </c>
      <c r="AD2117" t="s">
        <v>103</v>
      </c>
      <c r="AF2117" t="s">
        <v>7100</v>
      </c>
      <c r="AJ2117">
        <v>3057636066</v>
      </c>
      <c r="AK2117" t="s">
        <v>106</v>
      </c>
      <c r="AL2117" t="s">
        <v>107</v>
      </c>
      <c r="AM2117" t="s">
        <v>72</v>
      </c>
      <c r="AN2117" t="s">
        <v>99</v>
      </c>
      <c r="AO2117" t="s">
        <v>74</v>
      </c>
      <c r="AP2117" t="s">
        <v>74</v>
      </c>
      <c r="AQ2117" t="s">
        <v>10588</v>
      </c>
      <c r="AR2117" t="s">
        <v>74</v>
      </c>
      <c r="AS2117" t="s">
        <v>64</v>
      </c>
      <c r="AT2117" t="s">
        <v>384</v>
      </c>
      <c r="AU2117" s="1">
        <v>43717</v>
      </c>
      <c r="AV2117" s="1">
        <v>43740</v>
      </c>
      <c r="AW2117" t="s">
        <v>10589</v>
      </c>
      <c r="AX2117" t="s">
        <v>75</v>
      </c>
      <c r="AZ2117" t="s">
        <v>76</v>
      </c>
      <c r="BA2117" s="16" t="s">
        <v>74</v>
      </c>
      <c r="BB2117" t="s">
        <v>75</v>
      </c>
      <c r="BC2117" s="1">
        <v>43717</v>
      </c>
      <c r="BD2117" s="1">
        <v>43717</v>
      </c>
      <c r="BE2117">
        <f t="shared" si="99"/>
        <v>1</v>
      </c>
      <c r="BF2117" s="17">
        <f>SUM(NETWORKDAYS.INTL(C2117,BC2117,1,festivos!A2121:A2137),-1)</f>
        <v>1</v>
      </c>
      <c r="BG2117" t="str">
        <f t="shared" si="98"/>
        <v>cumple</v>
      </c>
    </row>
    <row r="2118" spans="1:59" x14ac:dyDescent="0.25">
      <c r="A2118" t="s">
        <v>99</v>
      </c>
      <c r="B2118">
        <v>2019008596</v>
      </c>
      <c r="C2118" s="1">
        <v>43717</v>
      </c>
      <c r="D2118" t="s">
        <v>10621</v>
      </c>
      <c r="E2118" t="s">
        <v>56</v>
      </c>
      <c r="F2118" t="s">
        <v>390</v>
      </c>
      <c r="G2118" t="s">
        <v>58</v>
      </c>
      <c r="H2118" t="s">
        <v>59</v>
      </c>
      <c r="I2118" s="1">
        <v>43717</v>
      </c>
      <c r="J2118" t="s">
        <v>60</v>
      </c>
      <c r="K2118" t="s">
        <v>74</v>
      </c>
      <c r="L2118" t="s">
        <v>74</v>
      </c>
      <c r="M2118" t="s">
        <v>74</v>
      </c>
      <c r="N2118" t="s">
        <v>64</v>
      </c>
      <c r="O2118" t="s">
        <v>58</v>
      </c>
      <c r="P2118" t="s">
        <v>65</v>
      </c>
      <c r="Q2118" t="s">
        <v>384</v>
      </c>
      <c r="R2118" t="s">
        <v>67</v>
      </c>
      <c r="S2118" t="s">
        <v>68</v>
      </c>
      <c r="T2118" s="1">
        <v>43717</v>
      </c>
      <c r="U2118" t="s">
        <v>56</v>
      </c>
      <c r="AD2118" t="s">
        <v>103</v>
      </c>
      <c r="AF2118" t="s">
        <v>10622</v>
      </c>
      <c r="AG2118">
        <v>3429099</v>
      </c>
      <c r="AH2118" t="s">
        <v>10623</v>
      </c>
      <c r="AK2118" t="s">
        <v>106</v>
      </c>
      <c r="AL2118" t="s">
        <v>107</v>
      </c>
      <c r="AM2118" t="s">
        <v>72</v>
      </c>
      <c r="AN2118" t="s">
        <v>99</v>
      </c>
      <c r="AO2118" t="s">
        <v>74</v>
      </c>
      <c r="AP2118" t="s">
        <v>74</v>
      </c>
      <c r="AQ2118" t="s">
        <v>10624</v>
      </c>
      <c r="AR2118" t="s">
        <v>74</v>
      </c>
      <c r="AS2118" t="s">
        <v>64</v>
      </c>
      <c r="AT2118" t="s">
        <v>384</v>
      </c>
      <c r="AU2118" s="1">
        <v>43718</v>
      </c>
      <c r="AV2118" s="1">
        <v>43740</v>
      </c>
      <c r="AW2118" t="s">
        <v>10625</v>
      </c>
      <c r="AX2118" t="s">
        <v>75</v>
      </c>
      <c r="AZ2118" t="s">
        <v>76</v>
      </c>
      <c r="BA2118" s="16" t="s">
        <v>74</v>
      </c>
      <c r="BB2118" t="s">
        <v>75</v>
      </c>
      <c r="BC2118" s="1">
        <v>43718</v>
      </c>
      <c r="BD2118" s="1">
        <v>43718</v>
      </c>
      <c r="BE2118">
        <f t="shared" si="99"/>
        <v>1</v>
      </c>
      <c r="BF2118" s="17">
        <f>SUM(NETWORKDAYS.INTL(C2118,BC2118,1,festivos!A2122:A2138),-1)</f>
        <v>1</v>
      </c>
      <c r="BG2118" t="str">
        <f t="shared" ref="BG2118:BG2181" si="100">IF(BF2118&lt;=15,"cumple","NO")</f>
        <v>cumple</v>
      </c>
    </row>
    <row r="2119" spans="1:59" x14ac:dyDescent="0.25">
      <c r="A2119" t="s">
        <v>99</v>
      </c>
      <c r="B2119">
        <v>2019008611</v>
      </c>
      <c r="C2119" s="1">
        <v>43718</v>
      </c>
      <c r="D2119" t="s">
        <v>10640</v>
      </c>
      <c r="E2119" t="s">
        <v>56</v>
      </c>
      <c r="F2119" t="s">
        <v>390</v>
      </c>
      <c r="G2119" t="s">
        <v>58</v>
      </c>
      <c r="H2119" t="s">
        <v>59</v>
      </c>
      <c r="I2119" s="1">
        <v>43718</v>
      </c>
      <c r="J2119" t="s">
        <v>60</v>
      </c>
      <c r="K2119" t="s">
        <v>74</v>
      </c>
      <c r="L2119" t="s">
        <v>74</v>
      </c>
      <c r="M2119" t="s">
        <v>74</v>
      </c>
      <c r="N2119" t="s">
        <v>64</v>
      </c>
      <c r="O2119" t="s">
        <v>58</v>
      </c>
      <c r="P2119" t="s">
        <v>65</v>
      </c>
      <c r="Q2119" t="s">
        <v>384</v>
      </c>
      <c r="R2119" t="s">
        <v>67</v>
      </c>
      <c r="S2119" t="s">
        <v>68</v>
      </c>
      <c r="T2119" s="1">
        <v>43718</v>
      </c>
      <c r="U2119" t="s">
        <v>56</v>
      </c>
      <c r="AD2119" t="s">
        <v>103</v>
      </c>
      <c r="AF2119" t="s">
        <v>10641</v>
      </c>
      <c r="AG2119">
        <v>8209563</v>
      </c>
      <c r="AK2119" t="s">
        <v>106</v>
      </c>
      <c r="AL2119" t="s">
        <v>107</v>
      </c>
      <c r="AM2119" t="s">
        <v>72</v>
      </c>
      <c r="AN2119" t="s">
        <v>99</v>
      </c>
      <c r="AO2119" t="s">
        <v>74</v>
      </c>
      <c r="AP2119" t="s">
        <v>74</v>
      </c>
      <c r="AQ2119" t="s">
        <v>10642</v>
      </c>
      <c r="AR2119" t="s">
        <v>74</v>
      </c>
      <c r="AS2119" t="s">
        <v>64</v>
      </c>
      <c r="AT2119" t="s">
        <v>384</v>
      </c>
      <c r="AU2119" s="1">
        <v>43719</v>
      </c>
      <c r="AV2119" s="1">
        <v>43740</v>
      </c>
      <c r="AW2119" t="s">
        <v>9443</v>
      </c>
      <c r="AX2119" t="s">
        <v>75</v>
      </c>
      <c r="AZ2119" t="s">
        <v>76</v>
      </c>
      <c r="BA2119" s="16" t="s">
        <v>74</v>
      </c>
      <c r="BB2119" t="s">
        <v>75</v>
      </c>
      <c r="BC2119" s="1">
        <v>43719</v>
      </c>
      <c r="BD2119" s="1">
        <v>43719</v>
      </c>
      <c r="BE2119">
        <f t="shared" si="99"/>
        <v>1</v>
      </c>
      <c r="BF2119" s="17">
        <f>SUM(NETWORKDAYS.INTL(C2119,BC2119,1,festivos!A2123:A2139),-1)</f>
        <v>1</v>
      </c>
      <c r="BG2119" t="str">
        <f t="shared" si="100"/>
        <v>cumple</v>
      </c>
    </row>
    <row r="2120" spans="1:59" x14ac:dyDescent="0.25">
      <c r="A2120" t="s">
        <v>99</v>
      </c>
      <c r="B2120">
        <v>2019008616</v>
      </c>
      <c r="C2120" s="1">
        <v>43718</v>
      </c>
      <c r="D2120" t="s">
        <v>10643</v>
      </c>
      <c r="E2120" t="s">
        <v>56</v>
      </c>
      <c r="F2120" t="s">
        <v>390</v>
      </c>
      <c r="G2120" t="s">
        <v>58</v>
      </c>
      <c r="H2120" t="s">
        <v>59</v>
      </c>
      <c r="I2120" s="1">
        <v>43718</v>
      </c>
      <c r="J2120" t="s">
        <v>60</v>
      </c>
      <c r="K2120" t="s">
        <v>74</v>
      </c>
      <c r="L2120" t="s">
        <v>74</v>
      </c>
      <c r="M2120" t="s">
        <v>74</v>
      </c>
      <c r="N2120" t="s">
        <v>64</v>
      </c>
      <c r="O2120" t="s">
        <v>58</v>
      </c>
      <c r="P2120" t="s">
        <v>65</v>
      </c>
      <c r="Q2120" t="s">
        <v>384</v>
      </c>
      <c r="R2120" t="s">
        <v>67</v>
      </c>
      <c r="S2120" t="s">
        <v>68</v>
      </c>
      <c r="T2120" s="1">
        <v>43718</v>
      </c>
      <c r="U2120" t="s">
        <v>56</v>
      </c>
      <c r="AD2120" t="s">
        <v>103</v>
      </c>
      <c r="AF2120" t="s">
        <v>677</v>
      </c>
      <c r="AG2120">
        <v>4112041</v>
      </c>
      <c r="AH2120" t="s">
        <v>1258</v>
      </c>
      <c r="AK2120" t="s">
        <v>106</v>
      </c>
      <c r="AL2120" t="s">
        <v>107</v>
      </c>
      <c r="AM2120" t="s">
        <v>72</v>
      </c>
      <c r="AN2120" t="s">
        <v>99</v>
      </c>
      <c r="AO2120" t="s">
        <v>74</v>
      </c>
      <c r="AP2120" t="s">
        <v>74</v>
      </c>
      <c r="AQ2120" t="s">
        <v>10644</v>
      </c>
      <c r="AR2120" t="s">
        <v>74</v>
      </c>
      <c r="AS2120" t="s">
        <v>64</v>
      </c>
      <c r="AT2120" t="s">
        <v>384</v>
      </c>
      <c r="AU2120" s="1">
        <v>43719</v>
      </c>
      <c r="AV2120" s="1">
        <v>43719</v>
      </c>
      <c r="AW2120" t="s">
        <v>10645</v>
      </c>
      <c r="AX2120" t="s">
        <v>75</v>
      </c>
      <c r="AZ2120" t="s">
        <v>76</v>
      </c>
      <c r="BA2120" s="16" t="s">
        <v>74</v>
      </c>
      <c r="BB2120" t="s">
        <v>75</v>
      </c>
      <c r="BC2120" s="1">
        <v>43719</v>
      </c>
      <c r="BD2120" s="1">
        <v>43719</v>
      </c>
      <c r="BE2120">
        <f t="shared" si="99"/>
        <v>1</v>
      </c>
      <c r="BF2120" s="17">
        <f>SUM(NETWORKDAYS.INTL(C2120,BC2120,1,festivos!A2124:A2140),-1)</f>
        <v>1</v>
      </c>
      <c r="BG2120" t="str">
        <f t="shared" si="100"/>
        <v>cumple</v>
      </c>
    </row>
    <row r="2121" spans="1:59" x14ac:dyDescent="0.25">
      <c r="A2121" t="s">
        <v>99</v>
      </c>
      <c r="B2121">
        <v>2019008618</v>
      </c>
      <c r="C2121" s="1">
        <v>43718</v>
      </c>
      <c r="D2121" t="s">
        <v>10650</v>
      </c>
      <c r="E2121" t="s">
        <v>56</v>
      </c>
      <c r="F2121" t="s">
        <v>102</v>
      </c>
      <c r="G2121" t="s">
        <v>58</v>
      </c>
      <c r="H2121" t="s">
        <v>59</v>
      </c>
      <c r="I2121" s="1">
        <v>43718</v>
      </c>
      <c r="J2121" t="s">
        <v>60</v>
      </c>
      <c r="K2121" t="s">
        <v>74</v>
      </c>
      <c r="L2121" t="s">
        <v>74</v>
      </c>
      <c r="M2121" t="s">
        <v>74</v>
      </c>
      <c r="N2121" t="s">
        <v>64</v>
      </c>
      <c r="O2121" t="s">
        <v>58</v>
      </c>
      <c r="P2121" t="s">
        <v>65</v>
      </c>
      <c r="Q2121" t="s">
        <v>384</v>
      </c>
      <c r="R2121" t="s">
        <v>67</v>
      </c>
      <c r="S2121" t="s">
        <v>68</v>
      </c>
      <c r="T2121" s="1">
        <v>43718</v>
      </c>
      <c r="U2121" t="s">
        <v>56</v>
      </c>
      <c r="AD2121" t="s">
        <v>103</v>
      </c>
      <c r="AF2121" t="s">
        <v>10651</v>
      </c>
      <c r="AH2121" t="s">
        <v>10652</v>
      </c>
      <c r="AI2121" t="s">
        <v>187</v>
      </c>
      <c r="AK2121" t="s">
        <v>106</v>
      </c>
      <c r="AL2121" t="s">
        <v>114</v>
      </c>
      <c r="AM2121" t="s">
        <v>72</v>
      </c>
      <c r="AN2121" t="s">
        <v>99</v>
      </c>
      <c r="AO2121" t="s">
        <v>74</v>
      </c>
      <c r="AP2121" t="s">
        <v>74</v>
      </c>
      <c r="AQ2121" t="s">
        <v>10653</v>
      </c>
      <c r="AR2121" t="s">
        <v>74</v>
      </c>
      <c r="AS2121" t="s">
        <v>64</v>
      </c>
      <c r="AT2121" t="s">
        <v>384</v>
      </c>
      <c r="AU2121" s="1">
        <v>43719</v>
      </c>
      <c r="AV2121" s="1">
        <v>43719</v>
      </c>
      <c r="AW2121" t="s">
        <v>10654</v>
      </c>
      <c r="AX2121" t="s">
        <v>75</v>
      </c>
      <c r="AZ2121" t="s">
        <v>76</v>
      </c>
      <c r="BA2121" s="16" t="s">
        <v>74</v>
      </c>
      <c r="BB2121" t="s">
        <v>75</v>
      </c>
      <c r="BC2121" s="1">
        <v>43719</v>
      </c>
      <c r="BD2121" s="1">
        <v>43719</v>
      </c>
      <c r="BE2121">
        <f t="shared" si="99"/>
        <v>1</v>
      </c>
      <c r="BF2121" s="17">
        <f>SUM(NETWORKDAYS.INTL(C2121,BC2121,1,festivos!A2125:A2141),-1)</f>
        <v>1</v>
      </c>
      <c r="BG2121" t="str">
        <f t="shared" si="100"/>
        <v>cumple</v>
      </c>
    </row>
    <row r="2122" spans="1:59" x14ac:dyDescent="0.25">
      <c r="A2122" t="s">
        <v>99</v>
      </c>
      <c r="B2122">
        <v>2019008620</v>
      </c>
      <c r="C2122" s="1">
        <v>43718</v>
      </c>
      <c r="D2122" t="s">
        <v>10659</v>
      </c>
      <c r="E2122" t="s">
        <v>56</v>
      </c>
      <c r="F2122" t="s">
        <v>390</v>
      </c>
      <c r="G2122" t="s">
        <v>58</v>
      </c>
      <c r="H2122" t="s">
        <v>59</v>
      </c>
      <c r="I2122" s="1">
        <v>43718</v>
      </c>
      <c r="J2122" t="s">
        <v>60</v>
      </c>
      <c r="K2122" t="s">
        <v>74</v>
      </c>
      <c r="L2122" t="s">
        <v>74</v>
      </c>
      <c r="M2122" t="s">
        <v>74</v>
      </c>
      <c r="N2122" t="s">
        <v>64</v>
      </c>
      <c r="O2122" t="s">
        <v>58</v>
      </c>
      <c r="P2122" t="s">
        <v>65</v>
      </c>
      <c r="Q2122" t="s">
        <v>384</v>
      </c>
      <c r="R2122" t="s">
        <v>67</v>
      </c>
      <c r="S2122" t="s">
        <v>68</v>
      </c>
      <c r="T2122" s="1">
        <v>43718</v>
      </c>
      <c r="U2122" t="s">
        <v>56</v>
      </c>
      <c r="AD2122" t="s">
        <v>103</v>
      </c>
      <c r="AF2122" t="s">
        <v>973</v>
      </c>
      <c r="AG2122">
        <v>8854666</v>
      </c>
      <c r="AK2122" t="s">
        <v>106</v>
      </c>
      <c r="AL2122" t="s">
        <v>107</v>
      </c>
      <c r="AM2122" t="s">
        <v>72</v>
      </c>
      <c r="AN2122" t="s">
        <v>99</v>
      </c>
      <c r="AO2122" t="s">
        <v>74</v>
      </c>
      <c r="AP2122" t="s">
        <v>74</v>
      </c>
      <c r="AQ2122" t="s">
        <v>10660</v>
      </c>
      <c r="AR2122" t="s">
        <v>74</v>
      </c>
      <c r="AS2122" t="s">
        <v>64</v>
      </c>
      <c r="AT2122" t="s">
        <v>384</v>
      </c>
      <c r="AU2122" s="1">
        <v>43718</v>
      </c>
      <c r="AV2122" s="1">
        <v>43719</v>
      </c>
      <c r="AW2122" t="s">
        <v>9443</v>
      </c>
      <c r="AX2122" t="s">
        <v>75</v>
      </c>
      <c r="AZ2122" t="s">
        <v>76</v>
      </c>
      <c r="BA2122" s="16" t="s">
        <v>74</v>
      </c>
      <c r="BB2122" t="s">
        <v>75</v>
      </c>
      <c r="BC2122" s="1">
        <v>43719</v>
      </c>
      <c r="BD2122" s="1">
        <v>43719</v>
      </c>
      <c r="BE2122">
        <f t="shared" si="99"/>
        <v>1</v>
      </c>
      <c r="BF2122" s="17">
        <f>SUM(NETWORKDAYS.INTL(C2122,BC2122,1,festivos!A2126:A2142),-1)</f>
        <v>1</v>
      </c>
      <c r="BG2122" t="str">
        <f t="shared" si="100"/>
        <v>cumple</v>
      </c>
    </row>
    <row r="2123" spans="1:59" x14ac:dyDescent="0.25">
      <c r="A2123" t="s">
        <v>99</v>
      </c>
      <c r="B2123">
        <v>2019008654</v>
      </c>
      <c r="C2123" s="1">
        <v>43719</v>
      </c>
      <c r="D2123" t="s">
        <v>10704</v>
      </c>
      <c r="E2123" t="s">
        <v>56</v>
      </c>
      <c r="F2123" t="s">
        <v>390</v>
      </c>
      <c r="G2123" t="s">
        <v>58</v>
      </c>
      <c r="H2123" t="s">
        <v>59</v>
      </c>
      <c r="I2123" s="1">
        <v>43719</v>
      </c>
      <c r="J2123" t="s">
        <v>60</v>
      </c>
      <c r="K2123" t="s">
        <v>74</v>
      </c>
      <c r="L2123" t="s">
        <v>74</v>
      </c>
      <c r="M2123" t="s">
        <v>74</v>
      </c>
      <c r="N2123" t="s">
        <v>64</v>
      </c>
      <c r="O2123" t="s">
        <v>58</v>
      </c>
      <c r="P2123" t="s">
        <v>65</v>
      </c>
      <c r="Q2123" t="s">
        <v>384</v>
      </c>
      <c r="R2123" t="s">
        <v>67</v>
      </c>
      <c r="S2123" t="s">
        <v>68</v>
      </c>
      <c r="T2123" s="1">
        <v>43719</v>
      </c>
      <c r="U2123" t="s">
        <v>56</v>
      </c>
      <c r="AD2123" t="s">
        <v>103</v>
      </c>
      <c r="AF2123" t="s">
        <v>4341</v>
      </c>
      <c r="AK2123" t="s">
        <v>106</v>
      </c>
      <c r="AL2123" t="s">
        <v>107</v>
      </c>
      <c r="AM2123" t="s">
        <v>72</v>
      </c>
      <c r="AN2123" t="s">
        <v>99</v>
      </c>
      <c r="AO2123" t="s">
        <v>74</v>
      </c>
      <c r="AP2123" t="s">
        <v>74</v>
      </c>
      <c r="AQ2123" t="s">
        <v>10705</v>
      </c>
      <c r="AR2123" t="s">
        <v>74</v>
      </c>
      <c r="AS2123" t="s">
        <v>64</v>
      </c>
      <c r="AT2123" t="s">
        <v>507</v>
      </c>
      <c r="AU2123" s="1">
        <v>43720</v>
      </c>
      <c r="AV2123" s="1">
        <v>43732</v>
      </c>
      <c r="AW2123" t="s">
        <v>10706</v>
      </c>
      <c r="AX2123" t="s">
        <v>75</v>
      </c>
      <c r="AZ2123" t="s">
        <v>76</v>
      </c>
      <c r="BA2123" t="s">
        <v>109</v>
      </c>
      <c r="BB2123" t="s">
        <v>75</v>
      </c>
      <c r="BC2123" s="1">
        <v>43720</v>
      </c>
      <c r="BD2123" s="1">
        <v>43720</v>
      </c>
      <c r="BE2123">
        <f t="shared" si="99"/>
        <v>1</v>
      </c>
      <c r="BF2123" s="17">
        <f>SUM(NETWORKDAYS.INTL(C2123,BC2123,1,festivos!A2127:A2143),-1)</f>
        <v>1</v>
      </c>
      <c r="BG2123" t="str">
        <f t="shared" si="100"/>
        <v>cumple</v>
      </c>
    </row>
    <row r="2124" spans="1:59" x14ac:dyDescent="0.25">
      <c r="A2124" t="s">
        <v>99</v>
      </c>
      <c r="B2124">
        <v>2019008666</v>
      </c>
      <c r="C2124" s="1">
        <v>43719</v>
      </c>
      <c r="D2124" t="s">
        <v>10709</v>
      </c>
      <c r="E2124" t="s">
        <v>56</v>
      </c>
      <c r="F2124" t="s">
        <v>390</v>
      </c>
      <c r="G2124" t="s">
        <v>58</v>
      </c>
      <c r="H2124" t="s">
        <v>59</v>
      </c>
      <c r="I2124" s="1">
        <v>43719</v>
      </c>
      <c r="J2124" t="s">
        <v>60</v>
      </c>
      <c r="K2124" t="s">
        <v>74</v>
      </c>
      <c r="L2124" t="s">
        <v>74</v>
      </c>
      <c r="M2124" t="s">
        <v>74</v>
      </c>
      <c r="N2124" t="s">
        <v>64</v>
      </c>
      <c r="O2124" t="s">
        <v>58</v>
      </c>
      <c r="P2124" t="s">
        <v>65</v>
      </c>
      <c r="Q2124" t="s">
        <v>384</v>
      </c>
      <c r="R2124" t="s">
        <v>67</v>
      </c>
      <c r="S2124" t="s">
        <v>68</v>
      </c>
      <c r="T2124" s="1">
        <v>43719</v>
      </c>
      <c r="U2124" t="s">
        <v>56</v>
      </c>
      <c r="AD2124" t="s">
        <v>103</v>
      </c>
      <c r="AF2124" t="s">
        <v>10710</v>
      </c>
      <c r="AG2124">
        <v>8710682</v>
      </c>
      <c r="AH2124" t="s">
        <v>725</v>
      </c>
      <c r="AK2124" t="s">
        <v>106</v>
      </c>
      <c r="AL2124" t="s">
        <v>107</v>
      </c>
      <c r="AM2124" t="s">
        <v>72</v>
      </c>
      <c r="AN2124" t="s">
        <v>99</v>
      </c>
      <c r="AO2124" t="s">
        <v>74</v>
      </c>
      <c r="AP2124" t="s">
        <v>74</v>
      </c>
      <c r="AQ2124" t="s">
        <v>10711</v>
      </c>
      <c r="AR2124" t="s">
        <v>74</v>
      </c>
      <c r="AS2124" t="s">
        <v>64</v>
      </c>
      <c r="AT2124" t="s">
        <v>384</v>
      </c>
      <c r="AU2124" s="1">
        <v>43720</v>
      </c>
      <c r="AV2124" s="1">
        <v>43720</v>
      </c>
      <c r="AW2124" t="s">
        <v>10712</v>
      </c>
      <c r="AX2124" t="s">
        <v>75</v>
      </c>
      <c r="AZ2124" t="s">
        <v>76</v>
      </c>
      <c r="BA2124" s="16" t="s">
        <v>74</v>
      </c>
      <c r="BB2124" t="s">
        <v>75</v>
      </c>
      <c r="BC2124" s="1">
        <v>43720</v>
      </c>
      <c r="BD2124" s="1">
        <v>43720</v>
      </c>
      <c r="BE2124">
        <f t="shared" si="99"/>
        <v>1</v>
      </c>
      <c r="BF2124" s="17">
        <f>SUM(NETWORKDAYS.INTL(C2124,BC2124,1,festivos!A2128:A2144),-1)</f>
        <v>1</v>
      </c>
      <c r="BG2124" t="str">
        <f t="shared" si="100"/>
        <v>cumple</v>
      </c>
    </row>
    <row r="2125" spans="1:59" x14ac:dyDescent="0.25">
      <c r="A2125" t="s">
        <v>99</v>
      </c>
      <c r="B2125">
        <v>2019008667</v>
      </c>
      <c r="C2125" s="1">
        <v>43719</v>
      </c>
      <c r="D2125" t="s">
        <v>10713</v>
      </c>
      <c r="E2125" t="s">
        <v>56</v>
      </c>
      <c r="F2125" t="s">
        <v>390</v>
      </c>
      <c r="G2125" t="s">
        <v>58</v>
      </c>
      <c r="H2125" t="s">
        <v>59</v>
      </c>
      <c r="I2125" s="1">
        <v>43719</v>
      </c>
      <c r="J2125" t="s">
        <v>60</v>
      </c>
      <c r="K2125" t="s">
        <v>74</v>
      </c>
      <c r="L2125" t="s">
        <v>74</v>
      </c>
      <c r="M2125" t="s">
        <v>74</v>
      </c>
      <c r="N2125" t="s">
        <v>64</v>
      </c>
      <c r="O2125" t="s">
        <v>58</v>
      </c>
      <c r="P2125" t="s">
        <v>65</v>
      </c>
      <c r="Q2125" t="s">
        <v>384</v>
      </c>
      <c r="R2125" t="s">
        <v>67</v>
      </c>
      <c r="S2125" t="s">
        <v>68</v>
      </c>
      <c r="T2125" s="1">
        <v>43719</v>
      </c>
      <c r="U2125" t="s">
        <v>56</v>
      </c>
      <c r="AD2125" t="s">
        <v>103</v>
      </c>
      <c r="AF2125" t="s">
        <v>4686</v>
      </c>
      <c r="AG2125">
        <v>2224065</v>
      </c>
      <c r="AH2125" t="s">
        <v>5183</v>
      </c>
      <c r="AK2125" t="s">
        <v>106</v>
      </c>
      <c r="AL2125" t="s">
        <v>107</v>
      </c>
      <c r="AM2125" t="s">
        <v>72</v>
      </c>
      <c r="AN2125" t="s">
        <v>99</v>
      </c>
      <c r="AO2125" t="s">
        <v>74</v>
      </c>
      <c r="AP2125" t="s">
        <v>74</v>
      </c>
      <c r="AQ2125" t="s">
        <v>10714</v>
      </c>
      <c r="AR2125" t="s">
        <v>74</v>
      </c>
      <c r="AS2125" t="s">
        <v>64</v>
      </c>
      <c r="AT2125" t="s">
        <v>384</v>
      </c>
      <c r="AU2125" s="1">
        <v>43720</v>
      </c>
      <c r="AV2125" s="1">
        <v>43720</v>
      </c>
      <c r="AW2125" t="s">
        <v>10715</v>
      </c>
      <c r="AX2125" t="s">
        <v>75</v>
      </c>
      <c r="AZ2125" t="s">
        <v>76</v>
      </c>
      <c r="BA2125" s="16" t="s">
        <v>74</v>
      </c>
      <c r="BB2125" t="s">
        <v>75</v>
      </c>
      <c r="BC2125" s="1">
        <v>43720</v>
      </c>
      <c r="BD2125" s="1">
        <v>43720</v>
      </c>
      <c r="BE2125">
        <f t="shared" si="99"/>
        <v>1</v>
      </c>
      <c r="BF2125" s="17">
        <f>SUM(NETWORKDAYS.INTL(C2125,BC2125,1,festivos!A2129:A2145),-1)</f>
        <v>1</v>
      </c>
      <c r="BG2125" t="str">
        <f t="shared" si="100"/>
        <v>cumple</v>
      </c>
    </row>
    <row r="2126" spans="1:59" x14ac:dyDescent="0.25">
      <c r="A2126" t="s">
        <v>99</v>
      </c>
      <c r="B2126">
        <v>2019008669</v>
      </c>
      <c r="C2126" s="1">
        <v>43719</v>
      </c>
      <c r="D2126" t="s">
        <v>10720</v>
      </c>
      <c r="E2126" t="s">
        <v>56</v>
      </c>
      <c r="F2126" t="s">
        <v>390</v>
      </c>
      <c r="G2126" t="s">
        <v>58</v>
      </c>
      <c r="H2126" t="s">
        <v>59</v>
      </c>
      <c r="I2126" s="1">
        <v>43719</v>
      </c>
      <c r="J2126" t="s">
        <v>60</v>
      </c>
      <c r="K2126" t="s">
        <v>74</v>
      </c>
      <c r="L2126" t="s">
        <v>74</v>
      </c>
      <c r="M2126" t="s">
        <v>74</v>
      </c>
      <c r="N2126" t="s">
        <v>64</v>
      </c>
      <c r="O2126" t="s">
        <v>58</v>
      </c>
      <c r="P2126" t="s">
        <v>65</v>
      </c>
      <c r="Q2126" t="s">
        <v>384</v>
      </c>
      <c r="R2126" t="s">
        <v>67</v>
      </c>
      <c r="S2126" t="s">
        <v>68</v>
      </c>
      <c r="T2126" s="1">
        <v>43719</v>
      </c>
      <c r="U2126" t="s">
        <v>56</v>
      </c>
      <c r="AD2126" t="s">
        <v>103</v>
      </c>
      <c r="AF2126" t="s">
        <v>6445</v>
      </c>
      <c r="AK2126" t="s">
        <v>106</v>
      </c>
      <c r="AL2126" t="s">
        <v>107</v>
      </c>
      <c r="AM2126" t="s">
        <v>72</v>
      </c>
      <c r="AN2126" t="s">
        <v>99</v>
      </c>
      <c r="AO2126" t="s">
        <v>74</v>
      </c>
      <c r="AP2126" t="s">
        <v>74</v>
      </c>
      <c r="AQ2126" t="s">
        <v>10721</v>
      </c>
      <c r="AR2126" t="s">
        <v>74</v>
      </c>
      <c r="AS2126" t="s">
        <v>64</v>
      </c>
      <c r="AT2126" t="s">
        <v>384</v>
      </c>
      <c r="AU2126" s="1">
        <v>43720</v>
      </c>
      <c r="AV2126" s="1">
        <v>43741</v>
      </c>
      <c r="AW2126" t="s">
        <v>10722</v>
      </c>
      <c r="AX2126" t="s">
        <v>75</v>
      </c>
      <c r="AZ2126" t="s">
        <v>76</v>
      </c>
      <c r="BA2126" s="16" t="s">
        <v>74</v>
      </c>
      <c r="BB2126" t="s">
        <v>75</v>
      </c>
      <c r="BC2126" s="1">
        <v>43720</v>
      </c>
      <c r="BD2126" s="1">
        <v>43720</v>
      </c>
      <c r="BE2126">
        <f t="shared" si="99"/>
        <v>1</v>
      </c>
      <c r="BF2126" s="17">
        <f>SUM(NETWORKDAYS.INTL(C2126,BC2126,1,festivos!A2130:A2146),-1)</f>
        <v>1</v>
      </c>
      <c r="BG2126" t="str">
        <f t="shared" si="100"/>
        <v>cumple</v>
      </c>
    </row>
    <row r="2127" spans="1:59" x14ac:dyDescent="0.25">
      <c r="A2127" t="s">
        <v>99</v>
      </c>
      <c r="B2127">
        <v>2019008670</v>
      </c>
      <c r="C2127" s="1">
        <v>43719</v>
      </c>
      <c r="D2127" t="s">
        <v>10723</v>
      </c>
      <c r="E2127" t="s">
        <v>56</v>
      </c>
      <c r="F2127" t="s">
        <v>390</v>
      </c>
      <c r="G2127" t="s">
        <v>58</v>
      </c>
      <c r="H2127" t="s">
        <v>59</v>
      </c>
      <c r="I2127" s="1">
        <v>43719</v>
      </c>
      <c r="J2127" t="s">
        <v>60</v>
      </c>
      <c r="K2127" t="s">
        <v>74</v>
      </c>
      <c r="L2127" t="s">
        <v>74</v>
      </c>
      <c r="M2127" t="s">
        <v>74</v>
      </c>
      <c r="N2127" t="s">
        <v>64</v>
      </c>
      <c r="O2127" t="s">
        <v>58</v>
      </c>
      <c r="P2127" t="s">
        <v>65</v>
      </c>
      <c r="Q2127" t="s">
        <v>384</v>
      </c>
      <c r="R2127" t="s">
        <v>67</v>
      </c>
      <c r="S2127" t="s">
        <v>68</v>
      </c>
      <c r="T2127" s="1">
        <v>43719</v>
      </c>
      <c r="U2127" t="s">
        <v>56</v>
      </c>
      <c r="AD2127" t="s">
        <v>103</v>
      </c>
      <c r="AF2127" t="s">
        <v>10724</v>
      </c>
      <c r="AG2127" t="s">
        <v>10725</v>
      </c>
      <c r="AK2127" t="s">
        <v>106</v>
      </c>
      <c r="AL2127" t="s">
        <v>107</v>
      </c>
      <c r="AM2127" t="s">
        <v>72</v>
      </c>
      <c r="AN2127" t="s">
        <v>99</v>
      </c>
      <c r="AO2127" t="s">
        <v>74</v>
      </c>
      <c r="AP2127" t="s">
        <v>74</v>
      </c>
      <c r="AQ2127" t="s">
        <v>10726</v>
      </c>
      <c r="AR2127" t="s">
        <v>74</v>
      </c>
      <c r="AS2127" t="s">
        <v>64</v>
      </c>
      <c r="AT2127" t="s">
        <v>384</v>
      </c>
      <c r="AU2127" s="1">
        <v>43720</v>
      </c>
      <c r="AV2127" s="1">
        <v>43720</v>
      </c>
      <c r="AW2127" t="s">
        <v>10727</v>
      </c>
      <c r="AX2127" t="s">
        <v>75</v>
      </c>
      <c r="AZ2127" t="s">
        <v>76</v>
      </c>
      <c r="BA2127" s="16" t="s">
        <v>74</v>
      </c>
      <c r="BB2127" t="s">
        <v>75</v>
      </c>
      <c r="BC2127" s="1">
        <v>43720</v>
      </c>
      <c r="BD2127" s="1">
        <v>43720</v>
      </c>
      <c r="BE2127">
        <f t="shared" si="99"/>
        <v>1</v>
      </c>
      <c r="BF2127" s="17">
        <f>SUM(NETWORKDAYS.INTL(C2127,BC2127,1,festivos!A2131:A2147),-1)</f>
        <v>1</v>
      </c>
      <c r="BG2127" t="str">
        <f t="shared" si="100"/>
        <v>cumple</v>
      </c>
    </row>
    <row r="2128" spans="1:59" x14ac:dyDescent="0.25">
      <c r="A2128" t="s">
        <v>99</v>
      </c>
      <c r="B2128">
        <v>2019008673</v>
      </c>
      <c r="C2128" s="1">
        <v>43720</v>
      </c>
      <c r="D2128" t="s">
        <v>10737</v>
      </c>
      <c r="E2128" t="s">
        <v>56</v>
      </c>
      <c r="F2128" t="s">
        <v>390</v>
      </c>
      <c r="G2128" t="s">
        <v>58</v>
      </c>
      <c r="H2128" t="s">
        <v>59</v>
      </c>
      <c r="I2128" s="1">
        <v>43720</v>
      </c>
      <c r="J2128" t="s">
        <v>60</v>
      </c>
      <c r="K2128" t="s">
        <v>74</v>
      </c>
      <c r="L2128" t="s">
        <v>74</v>
      </c>
      <c r="M2128" t="s">
        <v>74</v>
      </c>
      <c r="N2128" t="s">
        <v>64</v>
      </c>
      <c r="O2128" t="s">
        <v>58</v>
      </c>
      <c r="P2128" t="s">
        <v>65</v>
      </c>
      <c r="Q2128" t="s">
        <v>384</v>
      </c>
      <c r="R2128" t="s">
        <v>67</v>
      </c>
      <c r="S2128" t="s">
        <v>68</v>
      </c>
      <c r="T2128" s="1">
        <v>43720</v>
      </c>
      <c r="U2128" t="s">
        <v>56</v>
      </c>
      <c r="AD2128" t="s">
        <v>103</v>
      </c>
      <c r="AF2128" t="s">
        <v>10738</v>
      </c>
      <c r="AG2128">
        <v>6204100</v>
      </c>
      <c r="AK2128" t="s">
        <v>106</v>
      </c>
      <c r="AL2128" t="s">
        <v>107</v>
      </c>
      <c r="AM2128" t="s">
        <v>72</v>
      </c>
      <c r="AN2128" t="s">
        <v>99</v>
      </c>
      <c r="AO2128" t="s">
        <v>74</v>
      </c>
      <c r="AP2128" t="s">
        <v>74</v>
      </c>
      <c r="AQ2128" t="s">
        <v>10739</v>
      </c>
      <c r="AR2128" t="s">
        <v>74</v>
      </c>
      <c r="AS2128" t="s">
        <v>64</v>
      </c>
      <c r="AT2128" t="s">
        <v>384</v>
      </c>
      <c r="AU2128" s="1">
        <v>43721</v>
      </c>
      <c r="AV2128" s="1">
        <v>43721</v>
      </c>
      <c r="AW2128" t="s">
        <v>10740</v>
      </c>
      <c r="AX2128" t="s">
        <v>75</v>
      </c>
      <c r="AZ2128" t="s">
        <v>76</v>
      </c>
      <c r="BA2128" s="16" t="s">
        <v>74</v>
      </c>
      <c r="BB2128" t="s">
        <v>75</v>
      </c>
      <c r="BC2128" s="1">
        <v>43721</v>
      </c>
      <c r="BD2128" s="1">
        <v>43721</v>
      </c>
      <c r="BE2128">
        <f t="shared" si="99"/>
        <v>1</v>
      </c>
      <c r="BF2128" s="17">
        <f>SUM(NETWORKDAYS.INTL(C2128,BC2128,1,festivos!A2132:A2148),-1)</f>
        <v>1</v>
      </c>
      <c r="BG2128" t="str">
        <f t="shared" si="100"/>
        <v>cumple</v>
      </c>
    </row>
    <row r="2129" spans="1:59" x14ac:dyDescent="0.25">
      <c r="A2129" t="s">
        <v>99</v>
      </c>
      <c r="B2129">
        <v>2019008674</v>
      </c>
      <c r="C2129" s="1">
        <v>43720</v>
      </c>
      <c r="D2129" t="s">
        <v>10741</v>
      </c>
      <c r="E2129" t="s">
        <v>56</v>
      </c>
      <c r="F2129" t="s">
        <v>390</v>
      </c>
      <c r="G2129" t="s">
        <v>58</v>
      </c>
      <c r="H2129" t="s">
        <v>59</v>
      </c>
      <c r="I2129" s="1">
        <v>43720</v>
      </c>
      <c r="J2129" t="s">
        <v>60</v>
      </c>
      <c r="K2129" t="s">
        <v>74</v>
      </c>
      <c r="L2129" t="s">
        <v>74</v>
      </c>
      <c r="M2129" t="s">
        <v>74</v>
      </c>
      <c r="N2129" t="s">
        <v>64</v>
      </c>
      <c r="O2129" t="s">
        <v>58</v>
      </c>
      <c r="P2129" t="s">
        <v>65</v>
      </c>
      <c r="Q2129" t="s">
        <v>384</v>
      </c>
      <c r="R2129" t="s">
        <v>67</v>
      </c>
      <c r="S2129" t="s">
        <v>68</v>
      </c>
      <c r="T2129" s="1">
        <v>43720</v>
      </c>
      <c r="U2129" t="s">
        <v>56</v>
      </c>
      <c r="AD2129" t="s">
        <v>103</v>
      </c>
      <c r="AF2129" t="s">
        <v>3107</v>
      </c>
      <c r="AG2129">
        <v>8208011</v>
      </c>
      <c r="AH2129" t="s">
        <v>3109</v>
      </c>
      <c r="AJ2129">
        <v>3506011115</v>
      </c>
      <c r="AK2129" t="s">
        <v>106</v>
      </c>
      <c r="AL2129" t="s">
        <v>107</v>
      </c>
      <c r="AM2129" t="s">
        <v>72</v>
      </c>
      <c r="AN2129" t="s">
        <v>99</v>
      </c>
      <c r="AO2129" t="s">
        <v>74</v>
      </c>
      <c r="AP2129" t="s">
        <v>74</v>
      </c>
      <c r="AQ2129" t="s">
        <v>10742</v>
      </c>
      <c r="AR2129" t="s">
        <v>74</v>
      </c>
      <c r="AS2129" t="s">
        <v>64</v>
      </c>
      <c r="AT2129" t="s">
        <v>384</v>
      </c>
      <c r="AU2129" s="1">
        <v>43721</v>
      </c>
      <c r="AV2129" s="1">
        <v>43740</v>
      </c>
      <c r="AW2129" t="s">
        <v>10743</v>
      </c>
      <c r="AX2129" t="s">
        <v>75</v>
      </c>
      <c r="AZ2129" t="s">
        <v>76</v>
      </c>
      <c r="BA2129" s="16" t="s">
        <v>74</v>
      </c>
      <c r="BB2129" t="s">
        <v>75</v>
      </c>
      <c r="BC2129" s="1">
        <v>43721</v>
      </c>
      <c r="BD2129" s="1">
        <v>43721</v>
      </c>
      <c r="BE2129">
        <f t="shared" si="99"/>
        <v>1</v>
      </c>
      <c r="BF2129" s="17">
        <f>SUM(NETWORKDAYS.INTL(C2129,BC2129,1,festivos!A2133:A2149),-1)</f>
        <v>1</v>
      </c>
      <c r="BG2129" t="str">
        <f t="shared" si="100"/>
        <v>cumple</v>
      </c>
    </row>
    <row r="2130" spans="1:59" x14ac:dyDescent="0.25">
      <c r="A2130" t="s">
        <v>99</v>
      </c>
      <c r="B2130">
        <v>2019008698</v>
      </c>
      <c r="C2130" s="1">
        <v>43720</v>
      </c>
      <c r="D2130" t="s">
        <v>10772</v>
      </c>
      <c r="E2130" t="s">
        <v>56</v>
      </c>
      <c r="F2130" t="s">
        <v>390</v>
      </c>
      <c r="G2130" t="s">
        <v>58</v>
      </c>
      <c r="H2130" t="s">
        <v>59</v>
      </c>
      <c r="I2130" s="1">
        <v>43720</v>
      </c>
      <c r="J2130" t="s">
        <v>60</v>
      </c>
      <c r="K2130" t="s">
        <v>74</v>
      </c>
      <c r="L2130" t="s">
        <v>74</v>
      </c>
      <c r="M2130" t="s">
        <v>74</v>
      </c>
      <c r="N2130" t="s">
        <v>64</v>
      </c>
      <c r="O2130" t="s">
        <v>58</v>
      </c>
      <c r="P2130" t="s">
        <v>65</v>
      </c>
      <c r="Q2130" t="s">
        <v>384</v>
      </c>
      <c r="R2130" t="s">
        <v>67</v>
      </c>
      <c r="S2130" t="s">
        <v>68</v>
      </c>
      <c r="T2130" s="1">
        <v>43720</v>
      </c>
      <c r="U2130" t="s">
        <v>56</v>
      </c>
      <c r="AD2130" t="s">
        <v>103</v>
      </c>
      <c r="AF2130" t="s">
        <v>2026</v>
      </c>
      <c r="AG2130">
        <v>6520043</v>
      </c>
      <c r="AH2130" t="s">
        <v>1054</v>
      </c>
      <c r="AJ2130">
        <v>6520028</v>
      </c>
      <c r="AK2130" t="s">
        <v>106</v>
      </c>
      <c r="AL2130" t="s">
        <v>107</v>
      </c>
      <c r="AM2130" t="s">
        <v>72</v>
      </c>
      <c r="AN2130" t="s">
        <v>99</v>
      </c>
      <c r="AO2130" t="s">
        <v>74</v>
      </c>
      <c r="AP2130" t="s">
        <v>74</v>
      </c>
      <c r="AQ2130" t="s">
        <v>10773</v>
      </c>
      <c r="AR2130" t="s">
        <v>74</v>
      </c>
      <c r="AS2130" t="s">
        <v>64</v>
      </c>
      <c r="AT2130" t="s">
        <v>384</v>
      </c>
      <c r="AU2130" s="1">
        <v>43721</v>
      </c>
      <c r="AV2130" s="1">
        <v>43721</v>
      </c>
      <c r="AW2130" t="s">
        <v>10774</v>
      </c>
      <c r="AX2130" t="s">
        <v>75</v>
      </c>
      <c r="AZ2130" t="s">
        <v>76</v>
      </c>
      <c r="BA2130" s="16" t="s">
        <v>74</v>
      </c>
      <c r="BB2130" t="s">
        <v>75</v>
      </c>
      <c r="BC2130" s="1">
        <v>43721</v>
      </c>
      <c r="BD2130" s="1">
        <v>43721</v>
      </c>
      <c r="BE2130">
        <f t="shared" si="99"/>
        <v>1</v>
      </c>
      <c r="BF2130" s="17">
        <f>SUM(NETWORKDAYS.INTL(C2130,BC2130,1,festivos!A2134:A2150),-1)</f>
        <v>1</v>
      </c>
      <c r="BG2130" t="str">
        <f t="shared" si="100"/>
        <v>cumple</v>
      </c>
    </row>
    <row r="2131" spans="1:59" x14ac:dyDescent="0.25">
      <c r="A2131" t="s">
        <v>99</v>
      </c>
      <c r="B2131">
        <v>2019008703</v>
      </c>
      <c r="C2131" s="1">
        <v>43720</v>
      </c>
      <c r="D2131" t="s">
        <v>10783</v>
      </c>
      <c r="E2131" t="s">
        <v>56</v>
      </c>
      <c r="F2131" t="s">
        <v>390</v>
      </c>
      <c r="G2131" t="s">
        <v>58</v>
      </c>
      <c r="H2131" t="s">
        <v>59</v>
      </c>
      <c r="I2131" s="1">
        <v>43720</v>
      </c>
      <c r="J2131" t="s">
        <v>60</v>
      </c>
      <c r="K2131" t="s">
        <v>74</v>
      </c>
      <c r="L2131" t="s">
        <v>74</v>
      </c>
      <c r="M2131" t="s">
        <v>74</v>
      </c>
      <c r="N2131" t="s">
        <v>64</v>
      </c>
      <c r="O2131" t="s">
        <v>58</v>
      </c>
      <c r="P2131" t="s">
        <v>65</v>
      </c>
      <c r="Q2131" t="s">
        <v>384</v>
      </c>
      <c r="R2131" t="s">
        <v>67</v>
      </c>
      <c r="S2131" t="s">
        <v>68</v>
      </c>
      <c r="T2131" s="1">
        <v>43720</v>
      </c>
      <c r="U2131" t="s">
        <v>56</v>
      </c>
      <c r="AD2131" t="s">
        <v>103</v>
      </c>
      <c r="AF2131" t="s">
        <v>10780</v>
      </c>
      <c r="AG2131">
        <v>6337000</v>
      </c>
      <c r="AJ2131">
        <v>6527000</v>
      </c>
      <c r="AK2131" t="s">
        <v>106</v>
      </c>
      <c r="AL2131" t="s">
        <v>107</v>
      </c>
      <c r="AM2131" t="s">
        <v>72</v>
      </c>
      <c r="AN2131" t="s">
        <v>99</v>
      </c>
      <c r="AO2131" t="s">
        <v>74</v>
      </c>
      <c r="AP2131" t="s">
        <v>74</v>
      </c>
      <c r="AQ2131" t="s">
        <v>10784</v>
      </c>
      <c r="AR2131" t="s">
        <v>74</v>
      </c>
      <c r="AS2131" t="s">
        <v>64</v>
      </c>
      <c r="AT2131" t="s">
        <v>384</v>
      </c>
      <c r="AU2131" s="1">
        <v>43721</v>
      </c>
      <c r="AV2131" s="1">
        <v>43721</v>
      </c>
      <c r="AW2131" t="s">
        <v>10785</v>
      </c>
      <c r="AX2131" t="s">
        <v>75</v>
      </c>
      <c r="AZ2131" t="s">
        <v>76</v>
      </c>
      <c r="BA2131" s="16" t="s">
        <v>74</v>
      </c>
      <c r="BB2131" t="s">
        <v>75</v>
      </c>
      <c r="BC2131" s="1">
        <v>43721</v>
      </c>
      <c r="BD2131" s="1">
        <v>43721</v>
      </c>
      <c r="BE2131">
        <f t="shared" ref="BE2131:BE2194" si="101">SUM(NETWORKDAYS(C2131,BC2131,0),-1)</f>
        <v>1</v>
      </c>
      <c r="BF2131" s="17">
        <f>SUM(NETWORKDAYS.INTL(C2131,BC2131,1,festivos!A2135:A2151),-1)</f>
        <v>1</v>
      </c>
      <c r="BG2131" t="str">
        <f t="shared" si="100"/>
        <v>cumple</v>
      </c>
    </row>
    <row r="2132" spans="1:59" x14ac:dyDescent="0.25">
      <c r="A2132" t="s">
        <v>99</v>
      </c>
      <c r="B2132">
        <v>2019008721</v>
      </c>
      <c r="C2132" s="1">
        <v>43721</v>
      </c>
      <c r="D2132" t="s">
        <v>10823</v>
      </c>
      <c r="E2132" t="s">
        <v>56</v>
      </c>
      <c r="F2132" t="s">
        <v>390</v>
      </c>
      <c r="G2132" t="s">
        <v>58</v>
      </c>
      <c r="H2132" t="s">
        <v>59</v>
      </c>
      <c r="I2132" s="1">
        <v>43721</v>
      </c>
      <c r="J2132" t="s">
        <v>60</v>
      </c>
      <c r="K2132" t="s">
        <v>74</v>
      </c>
      <c r="L2132" t="s">
        <v>74</v>
      </c>
      <c r="M2132" t="s">
        <v>74</v>
      </c>
      <c r="N2132" t="s">
        <v>64</v>
      </c>
      <c r="O2132" t="s">
        <v>58</v>
      </c>
      <c r="P2132" t="s">
        <v>65</v>
      </c>
      <c r="Q2132" t="s">
        <v>384</v>
      </c>
      <c r="R2132" t="s">
        <v>67</v>
      </c>
      <c r="S2132" t="s">
        <v>68</v>
      </c>
      <c r="T2132" s="1">
        <v>43721</v>
      </c>
      <c r="U2132" t="s">
        <v>56</v>
      </c>
      <c r="AD2132" t="s">
        <v>103</v>
      </c>
      <c r="AF2132" t="s">
        <v>10824</v>
      </c>
      <c r="AH2132" t="s">
        <v>10825</v>
      </c>
      <c r="AJ2132">
        <v>3185322884</v>
      </c>
      <c r="AK2132" t="s">
        <v>106</v>
      </c>
      <c r="AL2132" t="s">
        <v>107</v>
      </c>
      <c r="AM2132" t="s">
        <v>72</v>
      </c>
      <c r="AN2132" t="s">
        <v>99</v>
      </c>
      <c r="AO2132" t="s">
        <v>74</v>
      </c>
      <c r="AP2132" t="s">
        <v>74</v>
      </c>
      <c r="AQ2132" t="s">
        <v>10826</v>
      </c>
      <c r="AR2132" t="s">
        <v>74</v>
      </c>
      <c r="AS2132" t="s">
        <v>64</v>
      </c>
      <c r="AT2132" t="s">
        <v>384</v>
      </c>
      <c r="AU2132" s="1">
        <v>43724</v>
      </c>
      <c r="AV2132" s="1">
        <v>43724</v>
      </c>
      <c r="AW2132" t="s">
        <v>10827</v>
      </c>
      <c r="AX2132" t="s">
        <v>75</v>
      </c>
      <c r="AZ2132" t="s">
        <v>76</v>
      </c>
      <c r="BA2132" s="16" t="s">
        <v>74</v>
      </c>
      <c r="BB2132" t="s">
        <v>75</v>
      </c>
      <c r="BC2132" s="1">
        <v>43724</v>
      </c>
      <c r="BD2132" s="1">
        <v>43724</v>
      </c>
      <c r="BE2132">
        <f t="shared" si="101"/>
        <v>1</v>
      </c>
      <c r="BF2132" s="17">
        <f>SUM(NETWORKDAYS.INTL(C2132,BC2132,1,festivos!A2136:A2152),-1)</f>
        <v>1</v>
      </c>
      <c r="BG2132" t="str">
        <f t="shared" si="100"/>
        <v>cumple</v>
      </c>
    </row>
    <row r="2133" spans="1:59" x14ac:dyDescent="0.25">
      <c r="A2133" t="s">
        <v>99</v>
      </c>
      <c r="B2133">
        <v>2019008723</v>
      </c>
      <c r="C2133" s="1">
        <v>43721</v>
      </c>
      <c r="D2133" t="s">
        <v>10828</v>
      </c>
      <c r="E2133" t="s">
        <v>56</v>
      </c>
      <c r="F2133" t="s">
        <v>390</v>
      </c>
      <c r="G2133" t="s">
        <v>58</v>
      </c>
      <c r="H2133" t="s">
        <v>59</v>
      </c>
      <c r="I2133" s="1">
        <v>43721</v>
      </c>
      <c r="J2133" t="s">
        <v>60</v>
      </c>
      <c r="K2133" t="s">
        <v>74</v>
      </c>
      <c r="L2133" t="s">
        <v>74</v>
      </c>
      <c r="M2133" t="s">
        <v>74</v>
      </c>
      <c r="N2133" t="s">
        <v>64</v>
      </c>
      <c r="O2133" t="s">
        <v>58</v>
      </c>
      <c r="P2133" t="s">
        <v>65</v>
      </c>
      <c r="Q2133" t="s">
        <v>384</v>
      </c>
      <c r="R2133" t="s">
        <v>67</v>
      </c>
      <c r="S2133" t="s">
        <v>68</v>
      </c>
      <c r="T2133" s="1">
        <v>43721</v>
      </c>
      <c r="U2133" t="s">
        <v>56</v>
      </c>
      <c r="AD2133" t="s">
        <v>103</v>
      </c>
      <c r="AF2133" t="s">
        <v>10829</v>
      </c>
      <c r="AH2133" t="s">
        <v>10830</v>
      </c>
      <c r="AK2133" t="s">
        <v>106</v>
      </c>
      <c r="AL2133" t="s">
        <v>107</v>
      </c>
      <c r="AM2133" t="s">
        <v>72</v>
      </c>
      <c r="AN2133" t="s">
        <v>99</v>
      </c>
      <c r="AO2133" t="s">
        <v>74</v>
      </c>
      <c r="AP2133" t="s">
        <v>74</v>
      </c>
      <c r="AQ2133" t="s">
        <v>10831</v>
      </c>
      <c r="AR2133" t="s">
        <v>74</v>
      </c>
      <c r="AS2133" t="s">
        <v>64</v>
      </c>
      <c r="AT2133" t="s">
        <v>384</v>
      </c>
      <c r="AU2133" s="1">
        <v>43724</v>
      </c>
      <c r="AV2133" s="1">
        <v>43741</v>
      </c>
      <c r="AW2133" t="s">
        <v>10832</v>
      </c>
      <c r="AX2133" t="s">
        <v>75</v>
      </c>
      <c r="AZ2133" t="s">
        <v>76</v>
      </c>
      <c r="BA2133" s="16" t="s">
        <v>74</v>
      </c>
      <c r="BB2133" t="s">
        <v>75</v>
      </c>
      <c r="BC2133" s="1">
        <v>43724</v>
      </c>
      <c r="BD2133" s="1">
        <v>43724</v>
      </c>
      <c r="BE2133">
        <f t="shared" si="101"/>
        <v>1</v>
      </c>
      <c r="BF2133" s="17">
        <f>SUM(NETWORKDAYS.INTL(C2133,BC2133,1,festivos!A2137:A2153),-1)</f>
        <v>1</v>
      </c>
      <c r="BG2133" t="str">
        <f t="shared" si="100"/>
        <v>cumple</v>
      </c>
    </row>
    <row r="2134" spans="1:59" x14ac:dyDescent="0.25">
      <c r="A2134" t="s">
        <v>99</v>
      </c>
      <c r="B2134">
        <v>2019008817</v>
      </c>
      <c r="C2134" s="1">
        <v>43725</v>
      </c>
      <c r="D2134" t="s">
        <v>10934</v>
      </c>
      <c r="E2134" t="s">
        <v>56</v>
      </c>
      <c r="F2134" t="s">
        <v>390</v>
      </c>
      <c r="G2134" t="s">
        <v>58</v>
      </c>
      <c r="H2134" t="s">
        <v>59</v>
      </c>
      <c r="I2134" s="1">
        <v>43725</v>
      </c>
      <c r="J2134" t="s">
        <v>60</v>
      </c>
      <c r="K2134" t="s">
        <v>74</v>
      </c>
      <c r="L2134" t="s">
        <v>74</v>
      </c>
      <c r="M2134" t="s">
        <v>74</v>
      </c>
      <c r="N2134" t="s">
        <v>64</v>
      </c>
      <c r="O2134" t="s">
        <v>58</v>
      </c>
      <c r="P2134" t="s">
        <v>65</v>
      </c>
      <c r="Q2134" t="s">
        <v>384</v>
      </c>
      <c r="R2134" t="s">
        <v>67</v>
      </c>
      <c r="S2134" t="s">
        <v>68</v>
      </c>
      <c r="T2134" s="1">
        <v>43725</v>
      </c>
      <c r="U2134" t="s">
        <v>56</v>
      </c>
      <c r="AD2134" t="s">
        <v>103</v>
      </c>
      <c r="AF2134" t="s">
        <v>10935</v>
      </c>
      <c r="AH2134" t="s">
        <v>10936</v>
      </c>
      <c r="AJ2134">
        <v>3183418204</v>
      </c>
      <c r="AK2134" t="s">
        <v>106</v>
      </c>
      <c r="AL2134" t="s">
        <v>107</v>
      </c>
      <c r="AM2134" t="s">
        <v>72</v>
      </c>
      <c r="AN2134" t="s">
        <v>99</v>
      </c>
      <c r="AO2134" t="s">
        <v>74</v>
      </c>
      <c r="AP2134" t="s">
        <v>74</v>
      </c>
      <c r="AQ2134" t="s">
        <v>10937</v>
      </c>
      <c r="AR2134" t="s">
        <v>74</v>
      </c>
      <c r="AS2134" t="s">
        <v>64</v>
      </c>
      <c r="AT2134" t="s">
        <v>384</v>
      </c>
      <c r="AU2134" s="1">
        <v>43726</v>
      </c>
      <c r="AV2134" s="1">
        <v>43726</v>
      </c>
      <c r="AW2134" t="s">
        <v>10938</v>
      </c>
      <c r="AX2134" t="s">
        <v>75</v>
      </c>
      <c r="AZ2134" t="s">
        <v>76</v>
      </c>
      <c r="BA2134" s="16" t="s">
        <v>74</v>
      </c>
      <c r="BB2134" t="s">
        <v>75</v>
      </c>
      <c r="BC2134" s="1">
        <v>43726</v>
      </c>
      <c r="BD2134" s="1">
        <v>43726</v>
      </c>
      <c r="BE2134">
        <f t="shared" si="101"/>
        <v>1</v>
      </c>
      <c r="BF2134" s="17">
        <f>SUM(NETWORKDAYS.INTL(C2134,BC2134,1,festivos!A2138:A2154),-1)</f>
        <v>1</v>
      </c>
      <c r="BG2134" t="str">
        <f t="shared" si="100"/>
        <v>cumple</v>
      </c>
    </row>
    <row r="2135" spans="1:59" x14ac:dyDescent="0.25">
      <c r="A2135" t="s">
        <v>99</v>
      </c>
      <c r="B2135">
        <v>2019008821</v>
      </c>
      <c r="C2135" s="1">
        <v>43725</v>
      </c>
      <c r="D2135" t="s">
        <v>10947</v>
      </c>
      <c r="E2135" t="s">
        <v>56</v>
      </c>
      <c r="F2135" t="s">
        <v>390</v>
      </c>
      <c r="G2135" t="s">
        <v>58</v>
      </c>
      <c r="H2135" t="s">
        <v>59</v>
      </c>
      <c r="I2135" s="1">
        <v>43725</v>
      </c>
      <c r="J2135" t="s">
        <v>60</v>
      </c>
      <c r="K2135" t="s">
        <v>74</v>
      </c>
      <c r="L2135" t="s">
        <v>74</v>
      </c>
      <c r="M2135" t="s">
        <v>74</v>
      </c>
      <c r="N2135" t="s">
        <v>64</v>
      </c>
      <c r="O2135" t="s">
        <v>58</v>
      </c>
      <c r="P2135" t="s">
        <v>65</v>
      </c>
      <c r="Q2135" t="s">
        <v>384</v>
      </c>
      <c r="R2135" t="s">
        <v>67</v>
      </c>
      <c r="S2135" t="s">
        <v>68</v>
      </c>
      <c r="T2135" s="1">
        <v>43725</v>
      </c>
      <c r="U2135" t="s">
        <v>56</v>
      </c>
      <c r="AD2135" t="s">
        <v>103</v>
      </c>
      <c r="AF2135" t="s">
        <v>10948</v>
      </c>
      <c r="AG2135">
        <v>2834304</v>
      </c>
      <c r="AH2135" t="s">
        <v>10949</v>
      </c>
      <c r="AK2135" t="s">
        <v>106</v>
      </c>
      <c r="AL2135" t="s">
        <v>107</v>
      </c>
      <c r="AM2135" t="s">
        <v>72</v>
      </c>
      <c r="AN2135" t="s">
        <v>99</v>
      </c>
      <c r="AO2135" t="s">
        <v>74</v>
      </c>
      <c r="AP2135" t="s">
        <v>74</v>
      </c>
      <c r="AQ2135" t="s">
        <v>10950</v>
      </c>
      <c r="AR2135" t="s">
        <v>74</v>
      </c>
      <c r="AS2135" t="s">
        <v>64</v>
      </c>
      <c r="AT2135" t="s">
        <v>384</v>
      </c>
      <c r="AU2135" s="1">
        <v>43726</v>
      </c>
      <c r="AV2135" s="1">
        <v>43732</v>
      </c>
      <c r="AW2135" t="s">
        <v>10951</v>
      </c>
      <c r="AX2135" t="s">
        <v>75</v>
      </c>
      <c r="AZ2135" t="s">
        <v>76</v>
      </c>
      <c r="BA2135" s="16" t="s">
        <v>74</v>
      </c>
      <c r="BB2135" t="s">
        <v>75</v>
      </c>
      <c r="BC2135" s="1">
        <v>43726</v>
      </c>
      <c r="BD2135" s="1">
        <v>43726</v>
      </c>
      <c r="BE2135">
        <f t="shared" si="101"/>
        <v>1</v>
      </c>
      <c r="BF2135" s="17">
        <f>SUM(NETWORKDAYS.INTL(C2135,BC2135,1,festivos!A2139:A2155),-1)</f>
        <v>1</v>
      </c>
      <c r="BG2135" t="str">
        <f t="shared" si="100"/>
        <v>cumple</v>
      </c>
    </row>
    <row r="2136" spans="1:59" x14ac:dyDescent="0.25">
      <c r="A2136" t="s">
        <v>99</v>
      </c>
      <c r="B2136">
        <v>2019008827</v>
      </c>
      <c r="C2136" s="1">
        <v>43725</v>
      </c>
      <c r="D2136" t="s">
        <v>10958</v>
      </c>
      <c r="E2136" t="s">
        <v>56</v>
      </c>
      <c r="F2136" t="s">
        <v>390</v>
      </c>
      <c r="G2136" t="s">
        <v>58</v>
      </c>
      <c r="H2136" t="s">
        <v>59</v>
      </c>
      <c r="I2136" s="1">
        <v>43725</v>
      </c>
      <c r="J2136" t="s">
        <v>60</v>
      </c>
      <c r="K2136" t="s">
        <v>74</v>
      </c>
      <c r="L2136" t="s">
        <v>74</v>
      </c>
      <c r="M2136" t="s">
        <v>74</v>
      </c>
      <c r="N2136" t="s">
        <v>64</v>
      </c>
      <c r="O2136" t="s">
        <v>58</v>
      </c>
      <c r="P2136" t="s">
        <v>65</v>
      </c>
      <c r="Q2136" t="s">
        <v>384</v>
      </c>
      <c r="R2136" t="s">
        <v>67</v>
      </c>
      <c r="S2136" t="s">
        <v>68</v>
      </c>
      <c r="T2136" s="1">
        <v>43725</v>
      </c>
      <c r="U2136" t="s">
        <v>56</v>
      </c>
      <c r="AD2136" t="s">
        <v>103</v>
      </c>
      <c r="AF2136" t="s">
        <v>10948</v>
      </c>
      <c r="AG2136">
        <v>2824304</v>
      </c>
      <c r="AH2136" t="s">
        <v>10949</v>
      </c>
      <c r="AK2136" t="s">
        <v>106</v>
      </c>
      <c r="AL2136" t="s">
        <v>107</v>
      </c>
      <c r="AM2136" t="s">
        <v>72</v>
      </c>
      <c r="AN2136" t="s">
        <v>99</v>
      </c>
      <c r="AO2136" t="s">
        <v>74</v>
      </c>
      <c r="AP2136" t="s">
        <v>74</v>
      </c>
      <c r="AQ2136" t="s">
        <v>10959</v>
      </c>
      <c r="AR2136" t="s">
        <v>74</v>
      </c>
      <c r="AS2136" t="s">
        <v>64</v>
      </c>
      <c r="AT2136" t="s">
        <v>384</v>
      </c>
      <c r="AU2136" s="1">
        <v>43726</v>
      </c>
      <c r="AV2136" s="1">
        <v>43732</v>
      </c>
      <c r="AW2136" t="s">
        <v>10960</v>
      </c>
      <c r="AX2136" t="s">
        <v>75</v>
      </c>
      <c r="AZ2136" t="s">
        <v>76</v>
      </c>
      <c r="BA2136" s="16" t="s">
        <v>74</v>
      </c>
      <c r="BB2136" t="s">
        <v>75</v>
      </c>
      <c r="BC2136" s="1">
        <v>43726</v>
      </c>
      <c r="BD2136" s="1">
        <v>43726</v>
      </c>
      <c r="BE2136">
        <f t="shared" si="101"/>
        <v>1</v>
      </c>
      <c r="BF2136" s="17">
        <f>SUM(NETWORKDAYS.INTL(C2136,BC2136,1,festivos!A2140:A2156),-1)</f>
        <v>1</v>
      </c>
      <c r="BG2136" t="str">
        <f t="shared" si="100"/>
        <v>cumple</v>
      </c>
    </row>
    <row r="2137" spans="1:59" x14ac:dyDescent="0.25">
      <c r="A2137" t="s">
        <v>99</v>
      </c>
      <c r="B2137">
        <v>2019008828</v>
      </c>
      <c r="C2137" s="1">
        <v>43725</v>
      </c>
      <c r="D2137" t="s">
        <v>10961</v>
      </c>
      <c r="E2137" t="s">
        <v>56</v>
      </c>
      <c r="F2137" t="s">
        <v>390</v>
      </c>
      <c r="G2137" t="s">
        <v>58</v>
      </c>
      <c r="H2137" t="s">
        <v>59</v>
      </c>
      <c r="I2137" s="1">
        <v>43725</v>
      </c>
      <c r="J2137" t="s">
        <v>60</v>
      </c>
      <c r="K2137" t="s">
        <v>74</v>
      </c>
      <c r="L2137" t="s">
        <v>74</v>
      </c>
      <c r="M2137" t="s">
        <v>74</v>
      </c>
      <c r="N2137" t="s">
        <v>64</v>
      </c>
      <c r="O2137" t="s">
        <v>58</v>
      </c>
      <c r="P2137" t="s">
        <v>65</v>
      </c>
      <c r="Q2137" t="s">
        <v>384</v>
      </c>
      <c r="R2137" t="s">
        <v>67</v>
      </c>
      <c r="S2137" t="s">
        <v>68</v>
      </c>
      <c r="T2137" s="1">
        <v>43725</v>
      </c>
      <c r="U2137" t="s">
        <v>56</v>
      </c>
      <c r="AD2137" t="s">
        <v>103</v>
      </c>
      <c r="AF2137" t="s">
        <v>10962</v>
      </c>
      <c r="AG2137">
        <v>2824304</v>
      </c>
      <c r="AH2137" t="s">
        <v>10963</v>
      </c>
      <c r="AK2137" t="s">
        <v>106</v>
      </c>
      <c r="AL2137" t="s">
        <v>107</v>
      </c>
      <c r="AM2137" t="s">
        <v>72</v>
      </c>
      <c r="AN2137" t="s">
        <v>99</v>
      </c>
      <c r="AO2137" t="s">
        <v>74</v>
      </c>
      <c r="AP2137" t="s">
        <v>74</v>
      </c>
      <c r="AQ2137" t="s">
        <v>10964</v>
      </c>
      <c r="AR2137" t="s">
        <v>74</v>
      </c>
      <c r="AS2137" t="s">
        <v>64</v>
      </c>
      <c r="AT2137" t="s">
        <v>384</v>
      </c>
      <c r="AU2137" s="1">
        <v>43726</v>
      </c>
      <c r="AV2137" s="1">
        <v>43726</v>
      </c>
      <c r="AW2137" t="s">
        <v>10965</v>
      </c>
      <c r="AX2137" t="s">
        <v>75</v>
      </c>
      <c r="AZ2137" t="s">
        <v>76</v>
      </c>
      <c r="BA2137" s="16" t="s">
        <v>74</v>
      </c>
      <c r="BB2137" t="s">
        <v>75</v>
      </c>
      <c r="BC2137" s="1">
        <v>43726</v>
      </c>
      <c r="BD2137" s="1">
        <v>43726</v>
      </c>
      <c r="BE2137">
        <f t="shared" si="101"/>
        <v>1</v>
      </c>
      <c r="BF2137" s="17">
        <f>SUM(NETWORKDAYS.INTL(C2137,BC2137,1,festivos!A2141:A2157),-1)</f>
        <v>1</v>
      </c>
      <c r="BG2137" t="str">
        <f t="shared" si="100"/>
        <v>cumple</v>
      </c>
    </row>
    <row r="2138" spans="1:59" x14ac:dyDescent="0.25">
      <c r="A2138" t="s">
        <v>99</v>
      </c>
      <c r="B2138">
        <v>2019008829</v>
      </c>
      <c r="C2138" s="1">
        <v>43725</v>
      </c>
      <c r="D2138" t="s">
        <v>10966</v>
      </c>
      <c r="E2138" t="s">
        <v>56</v>
      </c>
      <c r="F2138" t="s">
        <v>390</v>
      </c>
      <c r="G2138" t="s">
        <v>58</v>
      </c>
      <c r="H2138" t="s">
        <v>59</v>
      </c>
      <c r="I2138" s="1">
        <v>43725</v>
      </c>
      <c r="J2138" t="s">
        <v>60</v>
      </c>
      <c r="K2138" t="s">
        <v>74</v>
      </c>
      <c r="L2138" t="s">
        <v>74</v>
      </c>
      <c r="M2138" t="s">
        <v>74</v>
      </c>
      <c r="N2138" t="s">
        <v>64</v>
      </c>
      <c r="O2138" t="s">
        <v>58</v>
      </c>
      <c r="P2138" t="s">
        <v>65</v>
      </c>
      <c r="Q2138" t="s">
        <v>384</v>
      </c>
      <c r="R2138" t="s">
        <v>67</v>
      </c>
      <c r="S2138" t="s">
        <v>68</v>
      </c>
      <c r="T2138" s="1">
        <v>43725</v>
      </c>
      <c r="U2138" t="s">
        <v>56</v>
      </c>
      <c r="AD2138" t="s">
        <v>103</v>
      </c>
      <c r="AF2138" t="s">
        <v>10962</v>
      </c>
      <c r="AG2138">
        <v>2824304</v>
      </c>
      <c r="AH2138" t="s">
        <v>10963</v>
      </c>
      <c r="AK2138" t="s">
        <v>106</v>
      </c>
      <c r="AL2138" t="s">
        <v>107</v>
      </c>
      <c r="AM2138" t="s">
        <v>72</v>
      </c>
      <c r="AN2138" t="s">
        <v>99</v>
      </c>
      <c r="AO2138" t="s">
        <v>74</v>
      </c>
      <c r="AP2138" t="s">
        <v>74</v>
      </c>
      <c r="AQ2138" t="s">
        <v>10967</v>
      </c>
      <c r="AR2138" t="s">
        <v>74</v>
      </c>
      <c r="AS2138" t="s">
        <v>64</v>
      </c>
      <c r="AT2138" t="s">
        <v>384</v>
      </c>
      <c r="AU2138" s="1">
        <v>43726</v>
      </c>
      <c r="AV2138" s="1">
        <v>43732</v>
      </c>
      <c r="AW2138" t="s">
        <v>10968</v>
      </c>
      <c r="AX2138" t="s">
        <v>75</v>
      </c>
      <c r="AZ2138" t="s">
        <v>76</v>
      </c>
      <c r="BA2138" s="16" t="s">
        <v>74</v>
      </c>
      <c r="BB2138" t="s">
        <v>75</v>
      </c>
      <c r="BC2138" s="1">
        <v>43726</v>
      </c>
      <c r="BD2138" s="1">
        <v>43726</v>
      </c>
      <c r="BE2138">
        <f t="shared" si="101"/>
        <v>1</v>
      </c>
      <c r="BF2138" s="17">
        <f>SUM(NETWORKDAYS.INTL(C2138,BC2138,1,festivos!A2142:A2158),-1)</f>
        <v>1</v>
      </c>
      <c r="BG2138" t="str">
        <f t="shared" si="100"/>
        <v>cumple</v>
      </c>
    </row>
    <row r="2139" spans="1:59" x14ac:dyDescent="0.25">
      <c r="A2139" t="s">
        <v>99</v>
      </c>
      <c r="B2139">
        <v>2019008844</v>
      </c>
      <c r="C2139" s="1">
        <v>43726</v>
      </c>
      <c r="D2139" t="s">
        <v>10994</v>
      </c>
      <c r="E2139" t="s">
        <v>56</v>
      </c>
      <c r="F2139" t="s">
        <v>122</v>
      </c>
      <c r="G2139" t="s">
        <v>58</v>
      </c>
      <c r="H2139" t="s">
        <v>59</v>
      </c>
      <c r="I2139" s="1">
        <v>43726</v>
      </c>
      <c r="J2139" t="s">
        <v>60</v>
      </c>
      <c r="K2139" t="s">
        <v>74</v>
      </c>
      <c r="L2139" t="s">
        <v>74</v>
      </c>
      <c r="M2139" t="s">
        <v>74</v>
      </c>
      <c r="N2139" t="s">
        <v>64</v>
      </c>
      <c r="O2139" t="s">
        <v>58</v>
      </c>
      <c r="P2139" t="s">
        <v>65</v>
      </c>
      <c r="Q2139" t="s">
        <v>384</v>
      </c>
      <c r="R2139" t="s">
        <v>67</v>
      </c>
      <c r="S2139" t="s">
        <v>68</v>
      </c>
      <c r="T2139" s="1">
        <v>43726</v>
      </c>
      <c r="U2139" t="s">
        <v>56</v>
      </c>
      <c r="V2139" t="s">
        <v>84</v>
      </c>
      <c r="W2139">
        <v>809826</v>
      </c>
      <c r="AD2139" t="s">
        <v>22</v>
      </c>
      <c r="AF2139" t="s">
        <v>10995</v>
      </c>
      <c r="AG2139" t="s">
        <v>10996</v>
      </c>
      <c r="AH2139" t="s">
        <v>10997</v>
      </c>
      <c r="AI2139" t="s">
        <v>179</v>
      </c>
      <c r="AK2139" t="s">
        <v>106</v>
      </c>
      <c r="AL2139" t="s">
        <v>107</v>
      </c>
      <c r="AM2139" t="s">
        <v>72</v>
      </c>
      <c r="AN2139" t="s">
        <v>99</v>
      </c>
      <c r="AO2139" t="s">
        <v>74</v>
      </c>
      <c r="AP2139" t="s">
        <v>74</v>
      </c>
      <c r="AQ2139" t="s">
        <v>10998</v>
      </c>
      <c r="AR2139" t="s">
        <v>74</v>
      </c>
      <c r="AS2139" t="s">
        <v>64</v>
      </c>
      <c r="AT2139" t="s">
        <v>384</v>
      </c>
      <c r="AU2139" s="1">
        <v>43727</v>
      </c>
      <c r="AV2139" s="1">
        <v>43727</v>
      </c>
      <c r="AW2139" t="s">
        <v>10999</v>
      </c>
      <c r="AX2139" t="s">
        <v>75</v>
      </c>
      <c r="AZ2139" t="s">
        <v>76</v>
      </c>
      <c r="BA2139" s="16" t="s">
        <v>74</v>
      </c>
      <c r="BB2139" t="s">
        <v>75</v>
      </c>
      <c r="BC2139" s="1">
        <v>43727</v>
      </c>
      <c r="BD2139" s="1">
        <v>43727</v>
      </c>
      <c r="BE2139">
        <f t="shared" si="101"/>
        <v>1</v>
      </c>
      <c r="BF2139" s="17">
        <f>SUM(NETWORKDAYS.INTL(C2139,BC2139,1,festivos!A2143:A2159),-1)</f>
        <v>1</v>
      </c>
      <c r="BG2139" t="str">
        <f t="shared" si="100"/>
        <v>cumple</v>
      </c>
    </row>
    <row r="2140" spans="1:59" x14ac:dyDescent="0.25">
      <c r="A2140" t="s">
        <v>99</v>
      </c>
      <c r="B2140">
        <v>2019008845</v>
      </c>
      <c r="C2140" s="1">
        <v>43726</v>
      </c>
      <c r="D2140" t="s">
        <v>11000</v>
      </c>
      <c r="E2140" t="s">
        <v>56</v>
      </c>
      <c r="F2140" t="s">
        <v>390</v>
      </c>
      <c r="G2140" t="s">
        <v>58</v>
      </c>
      <c r="H2140" t="s">
        <v>59</v>
      </c>
      <c r="I2140" s="1">
        <v>43726</v>
      </c>
      <c r="J2140" t="s">
        <v>60</v>
      </c>
      <c r="K2140" t="s">
        <v>74</v>
      </c>
      <c r="L2140" t="s">
        <v>74</v>
      </c>
      <c r="M2140" t="s">
        <v>74</v>
      </c>
      <c r="N2140" t="s">
        <v>64</v>
      </c>
      <c r="O2140" t="s">
        <v>58</v>
      </c>
      <c r="P2140" t="s">
        <v>65</v>
      </c>
      <c r="Q2140" t="s">
        <v>384</v>
      </c>
      <c r="R2140" t="s">
        <v>67</v>
      </c>
      <c r="S2140" t="s">
        <v>68</v>
      </c>
      <c r="T2140" s="1">
        <v>43726</v>
      </c>
      <c r="U2140" t="s">
        <v>56</v>
      </c>
      <c r="AD2140" t="s">
        <v>103</v>
      </c>
      <c r="AF2140" t="s">
        <v>11001</v>
      </c>
      <c r="AH2140" t="s">
        <v>9625</v>
      </c>
      <c r="AK2140" t="s">
        <v>106</v>
      </c>
      <c r="AL2140" t="s">
        <v>107</v>
      </c>
      <c r="AM2140" t="s">
        <v>72</v>
      </c>
      <c r="AN2140" t="s">
        <v>99</v>
      </c>
      <c r="AO2140" t="s">
        <v>74</v>
      </c>
      <c r="AP2140" t="s">
        <v>74</v>
      </c>
      <c r="AQ2140" t="s">
        <v>11002</v>
      </c>
      <c r="AR2140" t="s">
        <v>74</v>
      </c>
      <c r="AS2140" t="s">
        <v>64</v>
      </c>
      <c r="AT2140" t="s">
        <v>384</v>
      </c>
      <c r="AU2140" s="1">
        <v>43727</v>
      </c>
      <c r="AV2140" s="1">
        <v>43727</v>
      </c>
      <c r="AW2140" t="s">
        <v>11003</v>
      </c>
      <c r="AX2140" t="s">
        <v>75</v>
      </c>
      <c r="AZ2140" t="s">
        <v>76</v>
      </c>
      <c r="BA2140" s="16" t="s">
        <v>74</v>
      </c>
      <c r="BB2140" t="s">
        <v>75</v>
      </c>
      <c r="BC2140" s="1">
        <v>43727</v>
      </c>
      <c r="BD2140" s="1">
        <v>43727</v>
      </c>
      <c r="BE2140">
        <f t="shared" si="101"/>
        <v>1</v>
      </c>
      <c r="BF2140" s="17">
        <f>SUM(NETWORKDAYS.INTL(C2140,BC2140,1,festivos!A2144:A2160),-1)</f>
        <v>1</v>
      </c>
      <c r="BG2140" t="str">
        <f t="shared" si="100"/>
        <v>cumple</v>
      </c>
    </row>
    <row r="2141" spans="1:59" x14ac:dyDescent="0.25">
      <c r="A2141" t="s">
        <v>99</v>
      </c>
      <c r="B2141">
        <v>2019008863</v>
      </c>
      <c r="C2141" s="1">
        <v>43726</v>
      </c>
      <c r="D2141" t="s">
        <v>11030</v>
      </c>
      <c r="E2141" t="s">
        <v>56</v>
      </c>
      <c r="F2141" t="s">
        <v>390</v>
      </c>
      <c r="G2141" t="s">
        <v>58</v>
      </c>
      <c r="H2141" t="s">
        <v>59</v>
      </c>
      <c r="I2141" s="1">
        <v>43726</v>
      </c>
      <c r="J2141" t="s">
        <v>60</v>
      </c>
      <c r="K2141" t="s">
        <v>74</v>
      </c>
      <c r="L2141" t="s">
        <v>74</v>
      </c>
      <c r="M2141" t="s">
        <v>74</v>
      </c>
      <c r="N2141" t="s">
        <v>64</v>
      </c>
      <c r="O2141" t="s">
        <v>58</v>
      </c>
      <c r="P2141" t="s">
        <v>65</v>
      </c>
      <c r="Q2141" t="s">
        <v>384</v>
      </c>
      <c r="R2141" t="s">
        <v>67</v>
      </c>
      <c r="S2141" t="s">
        <v>68</v>
      </c>
      <c r="T2141" s="1">
        <v>43726</v>
      </c>
      <c r="U2141" t="s">
        <v>56</v>
      </c>
      <c r="AD2141" t="s">
        <v>103</v>
      </c>
      <c r="AF2141" t="s">
        <v>10962</v>
      </c>
      <c r="AG2141">
        <v>2824304</v>
      </c>
      <c r="AH2141" t="s">
        <v>10963</v>
      </c>
      <c r="AK2141" t="s">
        <v>106</v>
      </c>
      <c r="AL2141" t="s">
        <v>107</v>
      </c>
      <c r="AM2141" t="s">
        <v>72</v>
      </c>
      <c r="AN2141" t="s">
        <v>99</v>
      </c>
      <c r="AO2141" t="s">
        <v>74</v>
      </c>
      <c r="AP2141" t="s">
        <v>74</v>
      </c>
      <c r="AQ2141" t="s">
        <v>11031</v>
      </c>
      <c r="AR2141" t="s">
        <v>74</v>
      </c>
      <c r="AS2141" t="s">
        <v>64</v>
      </c>
      <c r="AT2141" t="s">
        <v>384</v>
      </c>
      <c r="AU2141" s="1">
        <v>43727</v>
      </c>
      <c r="AV2141" s="1">
        <v>43727</v>
      </c>
      <c r="AW2141" t="s">
        <v>11032</v>
      </c>
      <c r="AX2141" t="s">
        <v>75</v>
      </c>
      <c r="AZ2141" t="s">
        <v>76</v>
      </c>
      <c r="BA2141" s="16" t="s">
        <v>74</v>
      </c>
      <c r="BB2141" t="s">
        <v>75</v>
      </c>
      <c r="BC2141" s="1">
        <v>43727</v>
      </c>
      <c r="BD2141" s="1">
        <v>43727</v>
      </c>
      <c r="BE2141">
        <f t="shared" si="101"/>
        <v>1</v>
      </c>
      <c r="BF2141" s="17">
        <f>SUM(NETWORKDAYS.INTL(C2141,BC2141,1,festivos!A2145:A2161),-1)</f>
        <v>1</v>
      </c>
      <c r="BG2141" t="str">
        <f t="shared" si="100"/>
        <v>cumple</v>
      </c>
    </row>
    <row r="2142" spans="1:59" x14ac:dyDescent="0.25">
      <c r="A2142" t="s">
        <v>99</v>
      </c>
      <c r="B2142">
        <v>2019008865</v>
      </c>
      <c r="C2142" s="1">
        <v>43726</v>
      </c>
      <c r="D2142" t="s">
        <v>11037</v>
      </c>
      <c r="E2142" t="s">
        <v>56</v>
      </c>
      <c r="F2142" t="s">
        <v>390</v>
      </c>
      <c r="G2142" t="s">
        <v>58</v>
      </c>
      <c r="H2142" t="s">
        <v>59</v>
      </c>
      <c r="I2142" s="1">
        <v>43726</v>
      </c>
      <c r="J2142" t="s">
        <v>60</v>
      </c>
      <c r="K2142" t="s">
        <v>74</v>
      </c>
      <c r="L2142" t="s">
        <v>74</v>
      </c>
      <c r="M2142" t="s">
        <v>74</v>
      </c>
      <c r="N2142" t="s">
        <v>64</v>
      </c>
      <c r="O2142" t="s">
        <v>58</v>
      </c>
      <c r="P2142" t="s">
        <v>65</v>
      </c>
      <c r="Q2142" t="s">
        <v>277</v>
      </c>
      <c r="R2142" t="s">
        <v>67</v>
      </c>
      <c r="S2142" t="s">
        <v>132</v>
      </c>
      <c r="T2142" s="1">
        <v>43726</v>
      </c>
      <c r="U2142" t="s">
        <v>56</v>
      </c>
      <c r="AD2142" t="s">
        <v>103</v>
      </c>
      <c r="AF2142" t="s">
        <v>11038</v>
      </c>
      <c r="AG2142">
        <v>3606665</v>
      </c>
      <c r="AH2142" t="s">
        <v>11039</v>
      </c>
      <c r="AK2142" t="s">
        <v>106</v>
      </c>
      <c r="AL2142" t="s">
        <v>114</v>
      </c>
      <c r="AM2142" t="s">
        <v>72</v>
      </c>
      <c r="AN2142" t="s">
        <v>99</v>
      </c>
      <c r="AO2142" t="s">
        <v>74</v>
      </c>
      <c r="AP2142" t="s">
        <v>74</v>
      </c>
      <c r="AQ2142" t="s">
        <v>11040</v>
      </c>
      <c r="AR2142" t="s">
        <v>74</v>
      </c>
      <c r="AS2142" t="s">
        <v>64</v>
      </c>
      <c r="AT2142" t="s">
        <v>277</v>
      </c>
      <c r="AU2142" s="1">
        <v>43727</v>
      </c>
      <c r="AV2142" s="1">
        <v>43727</v>
      </c>
      <c r="AW2142" t="s">
        <v>11041</v>
      </c>
      <c r="AX2142" t="s">
        <v>75</v>
      </c>
      <c r="AZ2142" t="s">
        <v>76</v>
      </c>
      <c r="BA2142" t="s">
        <v>109</v>
      </c>
      <c r="BB2142" t="s">
        <v>75</v>
      </c>
      <c r="BC2142" s="1">
        <v>43727</v>
      </c>
      <c r="BD2142" s="1">
        <v>43727</v>
      </c>
      <c r="BE2142">
        <f t="shared" si="101"/>
        <v>1</v>
      </c>
      <c r="BF2142" s="17">
        <f>SUM(NETWORKDAYS.INTL(C2142,BC2142,1,festivos!A2146:A2162),-1)</f>
        <v>1</v>
      </c>
      <c r="BG2142" t="str">
        <f t="shared" si="100"/>
        <v>cumple</v>
      </c>
    </row>
    <row r="2143" spans="1:59" x14ac:dyDescent="0.25">
      <c r="A2143" t="s">
        <v>99</v>
      </c>
      <c r="B2143">
        <v>2019008902</v>
      </c>
      <c r="C2143" s="1">
        <v>43727</v>
      </c>
      <c r="D2143" t="s">
        <v>11087</v>
      </c>
      <c r="E2143" t="s">
        <v>56</v>
      </c>
      <c r="F2143" t="s">
        <v>390</v>
      </c>
      <c r="G2143" t="s">
        <v>58</v>
      </c>
      <c r="H2143" t="s">
        <v>59</v>
      </c>
      <c r="I2143" s="1">
        <v>43727</v>
      </c>
      <c r="J2143" t="s">
        <v>60</v>
      </c>
      <c r="K2143" t="s">
        <v>74</v>
      </c>
      <c r="L2143" t="s">
        <v>74</v>
      </c>
      <c r="M2143" t="s">
        <v>74</v>
      </c>
      <c r="N2143" t="s">
        <v>64</v>
      </c>
      <c r="O2143" t="s">
        <v>58</v>
      </c>
      <c r="P2143" t="s">
        <v>65</v>
      </c>
      <c r="Q2143" t="s">
        <v>384</v>
      </c>
      <c r="R2143" t="s">
        <v>67</v>
      </c>
      <c r="S2143" t="s">
        <v>68</v>
      </c>
      <c r="T2143" s="1">
        <v>43727</v>
      </c>
      <c r="U2143" t="s">
        <v>56</v>
      </c>
      <c r="AD2143" t="s">
        <v>103</v>
      </c>
      <c r="AF2143" t="s">
        <v>11088</v>
      </c>
      <c r="AG2143" t="s">
        <v>11089</v>
      </c>
      <c r="AH2143" t="s">
        <v>11090</v>
      </c>
      <c r="AK2143" t="s">
        <v>106</v>
      </c>
      <c r="AL2143" t="s">
        <v>107</v>
      </c>
      <c r="AM2143" t="s">
        <v>72</v>
      </c>
      <c r="AN2143" t="s">
        <v>99</v>
      </c>
      <c r="AO2143" t="s">
        <v>74</v>
      </c>
      <c r="AP2143" t="s">
        <v>74</v>
      </c>
      <c r="AQ2143" t="s">
        <v>11091</v>
      </c>
      <c r="AR2143" t="s">
        <v>74</v>
      </c>
      <c r="AS2143" t="s">
        <v>64</v>
      </c>
      <c r="AT2143" t="s">
        <v>384</v>
      </c>
      <c r="AU2143" s="1">
        <v>43728</v>
      </c>
      <c r="AV2143" s="1">
        <v>43728</v>
      </c>
      <c r="AW2143" t="s">
        <v>11092</v>
      </c>
      <c r="AX2143" t="s">
        <v>75</v>
      </c>
      <c r="AZ2143" t="s">
        <v>76</v>
      </c>
      <c r="BA2143" s="16" t="s">
        <v>74</v>
      </c>
      <c r="BB2143" t="s">
        <v>75</v>
      </c>
      <c r="BC2143" s="1">
        <v>43728</v>
      </c>
      <c r="BD2143" s="1">
        <v>43728</v>
      </c>
      <c r="BE2143">
        <f t="shared" si="101"/>
        <v>1</v>
      </c>
      <c r="BF2143" s="17">
        <f>SUM(NETWORKDAYS.INTL(C2143,BC2143,1,festivos!A2147:A2163),-1)</f>
        <v>1</v>
      </c>
      <c r="BG2143" t="str">
        <f t="shared" si="100"/>
        <v>cumple</v>
      </c>
    </row>
    <row r="2144" spans="1:59" x14ac:dyDescent="0.25">
      <c r="A2144" t="s">
        <v>99</v>
      </c>
      <c r="B2144">
        <v>2019008921</v>
      </c>
      <c r="C2144" s="1">
        <v>43728</v>
      </c>
      <c r="D2144" t="s">
        <v>11129</v>
      </c>
      <c r="E2144" t="s">
        <v>56</v>
      </c>
      <c r="F2144" t="s">
        <v>390</v>
      </c>
      <c r="G2144" t="s">
        <v>58</v>
      </c>
      <c r="H2144" t="s">
        <v>59</v>
      </c>
      <c r="I2144" s="1">
        <v>43728</v>
      </c>
      <c r="J2144" t="s">
        <v>60</v>
      </c>
      <c r="K2144" t="s">
        <v>74</v>
      </c>
      <c r="L2144" t="s">
        <v>74</v>
      </c>
      <c r="M2144" t="s">
        <v>74</v>
      </c>
      <c r="N2144" t="s">
        <v>64</v>
      </c>
      <c r="O2144" t="s">
        <v>58</v>
      </c>
      <c r="P2144" t="s">
        <v>65</v>
      </c>
      <c r="Q2144" t="s">
        <v>384</v>
      </c>
      <c r="R2144" t="s">
        <v>67</v>
      </c>
      <c r="S2144" t="s">
        <v>68</v>
      </c>
      <c r="T2144" s="1">
        <v>43728</v>
      </c>
      <c r="U2144" t="s">
        <v>56</v>
      </c>
      <c r="AD2144" t="s">
        <v>103</v>
      </c>
      <c r="AF2144" t="s">
        <v>4198</v>
      </c>
      <c r="AK2144" t="s">
        <v>106</v>
      </c>
      <c r="AL2144" t="s">
        <v>107</v>
      </c>
      <c r="AM2144" t="s">
        <v>72</v>
      </c>
      <c r="AN2144" t="s">
        <v>99</v>
      </c>
      <c r="AO2144" t="s">
        <v>74</v>
      </c>
      <c r="AP2144" t="s">
        <v>74</v>
      </c>
      <c r="AQ2144" t="s">
        <v>11130</v>
      </c>
      <c r="AR2144" t="s">
        <v>74</v>
      </c>
      <c r="AS2144" t="s">
        <v>64</v>
      </c>
      <c r="AT2144" t="s">
        <v>384</v>
      </c>
      <c r="AU2144" s="1">
        <v>43731</v>
      </c>
      <c r="AV2144" s="1">
        <v>43731</v>
      </c>
      <c r="AW2144" t="s">
        <v>11131</v>
      </c>
      <c r="AX2144" t="s">
        <v>75</v>
      </c>
      <c r="AZ2144" t="s">
        <v>76</v>
      </c>
      <c r="BA2144" s="16" t="s">
        <v>74</v>
      </c>
      <c r="BB2144" t="s">
        <v>75</v>
      </c>
      <c r="BC2144" s="1">
        <v>43731</v>
      </c>
      <c r="BD2144" s="1">
        <v>43731</v>
      </c>
      <c r="BE2144">
        <f t="shared" si="101"/>
        <v>1</v>
      </c>
      <c r="BF2144" s="17">
        <f>SUM(NETWORKDAYS.INTL(C2144,BC2144,1,festivos!A2148:A2164),-1)</f>
        <v>1</v>
      </c>
      <c r="BG2144" t="str">
        <f t="shared" si="100"/>
        <v>cumple</v>
      </c>
    </row>
    <row r="2145" spans="1:59" x14ac:dyDescent="0.25">
      <c r="A2145" t="s">
        <v>99</v>
      </c>
      <c r="B2145">
        <v>2019008922</v>
      </c>
      <c r="C2145" s="1">
        <v>43728</v>
      </c>
      <c r="D2145" t="s">
        <v>11132</v>
      </c>
      <c r="E2145" t="s">
        <v>56</v>
      </c>
      <c r="F2145" t="s">
        <v>390</v>
      </c>
      <c r="G2145" t="s">
        <v>58</v>
      </c>
      <c r="H2145" t="s">
        <v>59</v>
      </c>
      <c r="I2145" s="1">
        <v>43728</v>
      </c>
      <c r="J2145" t="s">
        <v>60</v>
      </c>
      <c r="K2145" t="s">
        <v>74</v>
      </c>
      <c r="L2145" t="s">
        <v>74</v>
      </c>
      <c r="M2145" t="s">
        <v>74</v>
      </c>
      <c r="N2145" t="s">
        <v>64</v>
      </c>
      <c r="O2145" t="s">
        <v>58</v>
      </c>
      <c r="P2145" t="s">
        <v>65</v>
      </c>
      <c r="Q2145" t="s">
        <v>384</v>
      </c>
      <c r="R2145" t="s">
        <v>67</v>
      </c>
      <c r="S2145" t="s">
        <v>68</v>
      </c>
      <c r="T2145" s="1">
        <v>43728</v>
      </c>
      <c r="U2145" t="s">
        <v>56</v>
      </c>
      <c r="AD2145" t="s">
        <v>103</v>
      </c>
      <c r="AF2145" t="s">
        <v>4198</v>
      </c>
      <c r="AK2145" t="s">
        <v>106</v>
      </c>
      <c r="AL2145" t="s">
        <v>107</v>
      </c>
      <c r="AM2145" t="s">
        <v>72</v>
      </c>
      <c r="AN2145" t="s">
        <v>99</v>
      </c>
      <c r="AO2145" t="s">
        <v>74</v>
      </c>
      <c r="AP2145" t="s">
        <v>74</v>
      </c>
      <c r="AQ2145" t="s">
        <v>11133</v>
      </c>
      <c r="AR2145" t="s">
        <v>74</v>
      </c>
      <c r="AS2145" t="s">
        <v>64</v>
      </c>
      <c r="AT2145" t="s">
        <v>384</v>
      </c>
      <c r="AU2145" s="1">
        <v>43731</v>
      </c>
      <c r="AV2145" s="1">
        <v>43731</v>
      </c>
      <c r="AW2145" t="s">
        <v>10285</v>
      </c>
      <c r="AX2145" t="s">
        <v>75</v>
      </c>
      <c r="AZ2145" t="s">
        <v>76</v>
      </c>
      <c r="BA2145" s="16" t="s">
        <v>74</v>
      </c>
      <c r="BB2145" t="s">
        <v>75</v>
      </c>
      <c r="BC2145" s="1">
        <v>43731</v>
      </c>
      <c r="BD2145" s="1">
        <v>43731</v>
      </c>
      <c r="BE2145">
        <f t="shared" si="101"/>
        <v>1</v>
      </c>
      <c r="BF2145" s="17">
        <f>SUM(NETWORKDAYS.INTL(C2145,BC2145,1,festivos!A2149:A2165),-1)</f>
        <v>1</v>
      </c>
      <c r="BG2145" t="str">
        <f t="shared" si="100"/>
        <v>cumple</v>
      </c>
    </row>
    <row r="2146" spans="1:59" x14ac:dyDescent="0.25">
      <c r="A2146" t="s">
        <v>99</v>
      </c>
      <c r="B2146">
        <v>2019008923</v>
      </c>
      <c r="C2146" s="1">
        <v>43728</v>
      </c>
      <c r="D2146" t="s">
        <v>11134</v>
      </c>
      <c r="E2146" t="s">
        <v>56</v>
      </c>
      <c r="F2146" t="s">
        <v>390</v>
      </c>
      <c r="G2146" t="s">
        <v>58</v>
      </c>
      <c r="H2146" t="s">
        <v>59</v>
      </c>
      <c r="I2146" s="1">
        <v>43728</v>
      </c>
      <c r="J2146" t="s">
        <v>60</v>
      </c>
      <c r="K2146" t="s">
        <v>74</v>
      </c>
      <c r="L2146" t="s">
        <v>74</v>
      </c>
      <c r="M2146" t="s">
        <v>74</v>
      </c>
      <c r="N2146" t="s">
        <v>64</v>
      </c>
      <c r="O2146" t="s">
        <v>58</v>
      </c>
      <c r="P2146" t="s">
        <v>65</v>
      </c>
      <c r="Q2146" t="s">
        <v>384</v>
      </c>
      <c r="R2146" t="s">
        <v>67</v>
      </c>
      <c r="S2146" t="s">
        <v>68</v>
      </c>
      <c r="T2146" s="1">
        <v>43728</v>
      </c>
      <c r="U2146" t="s">
        <v>56</v>
      </c>
      <c r="AD2146" t="s">
        <v>103</v>
      </c>
      <c r="AF2146" t="s">
        <v>4198</v>
      </c>
      <c r="AK2146" t="s">
        <v>106</v>
      </c>
      <c r="AL2146" t="s">
        <v>107</v>
      </c>
      <c r="AM2146" t="s">
        <v>72</v>
      </c>
      <c r="AN2146" t="s">
        <v>99</v>
      </c>
      <c r="AO2146" t="s">
        <v>74</v>
      </c>
      <c r="AP2146" t="s">
        <v>74</v>
      </c>
      <c r="AQ2146" t="s">
        <v>11135</v>
      </c>
      <c r="AR2146" t="s">
        <v>74</v>
      </c>
      <c r="AS2146" t="s">
        <v>64</v>
      </c>
      <c r="AT2146" t="s">
        <v>384</v>
      </c>
      <c r="AU2146" s="1">
        <v>43731</v>
      </c>
      <c r="AV2146" s="1">
        <v>43731</v>
      </c>
      <c r="AW2146" t="s">
        <v>10856</v>
      </c>
      <c r="AX2146" t="s">
        <v>75</v>
      </c>
      <c r="AZ2146" t="s">
        <v>76</v>
      </c>
      <c r="BA2146" s="16" t="s">
        <v>74</v>
      </c>
      <c r="BB2146" t="s">
        <v>75</v>
      </c>
      <c r="BC2146" s="1">
        <v>43731</v>
      </c>
      <c r="BD2146" s="1">
        <v>43731</v>
      </c>
      <c r="BE2146">
        <f t="shared" si="101"/>
        <v>1</v>
      </c>
      <c r="BF2146" s="17">
        <f>SUM(NETWORKDAYS.INTL(C2146,BC2146,1,festivos!A2150:A2166),-1)</f>
        <v>1</v>
      </c>
      <c r="BG2146" t="str">
        <f t="shared" si="100"/>
        <v>cumple</v>
      </c>
    </row>
    <row r="2147" spans="1:59" x14ac:dyDescent="0.25">
      <c r="A2147" t="s">
        <v>99</v>
      </c>
      <c r="B2147">
        <v>2019008925</v>
      </c>
      <c r="C2147" s="1">
        <v>43728</v>
      </c>
      <c r="D2147" t="s">
        <v>11140</v>
      </c>
      <c r="E2147" t="s">
        <v>56</v>
      </c>
      <c r="F2147" t="s">
        <v>390</v>
      </c>
      <c r="G2147" t="s">
        <v>58</v>
      </c>
      <c r="H2147" t="s">
        <v>59</v>
      </c>
      <c r="I2147" s="1">
        <v>43728</v>
      </c>
      <c r="J2147" t="s">
        <v>60</v>
      </c>
      <c r="K2147" t="s">
        <v>74</v>
      </c>
      <c r="L2147" t="s">
        <v>74</v>
      </c>
      <c r="M2147" t="s">
        <v>74</v>
      </c>
      <c r="N2147" t="s">
        <v>64</v>
      </c>
      <c r="O2147" t="s">
        <v>58</v>
      </c>
      <c r="P2147" t="s">
        <v>65</v>
      </c>
      <c r="Q2147" t="s">
        <v>384</v>
      </c>
      <c r="R2147" t="s">
        <v>67</v>
      </c>
      <c r="S2147" t="s">
        <v>68</v>
      </c>
      <c r="T2147" s="1">
        <v>43728</v>
      </c>
      <c r="U2147" t="s">
        <v>56</v>
      </c>
      <c r="AD2147" t="s">
        <v>103</v>
      </c>
      <c r="AF2147" t="s">
        <v>4198</v>
      </c>
      <c r="AK2147" t="s">
        <v>106</v>
      </c>
      <c r="AL2147" t="s">
        <v>107</v>
      </c>
      <c r="AM2147" t="s">
        <v>72</v>
      </c>
      <c r="AN2147" t="s">
        <v>99</v>
      </c>
      <c r="AO2147" t="s">
        <v>74</v>
      </c>
      <c r="AP2147" t="s">
        <v>74</v>
      </c>
      <c r="AQ2147" t="s">
        <v>11141</v>
      </c>
      <c r="AR2147" t="s">
        <v>74</v>
      </c>
      <c r="AS2147" t="s">
        <v>64</v>
      </c>
      <c r="AT2147" t="s">
        <v>384</v>
      </c>
      <c r="AU2147" s="1">
        <v>43731</v>
      </c>
      <c r="AV2147" s="1">
        <v>43731</v>
      </c>
      <c r="AW2147" t="s">
        <v>10285</v>
      </c>
      <c r="AX2147" t="s">
        <v>75</v>
      </c>
      <c r="AZ2147" t="s">
        <v>76</v>
      </c>
      <c r="BA2147" s="16" t="s">
        <v>74</v>
      </c>
      <c r="BB2147" t="s">
        <v>75</v>
      </c>
      <c r="BC2147" s="1">
        <v>43731</v>
      </c>
      <c r="BD2147" s="1">
        <v>43731</v>
      </c>
      <c r="BE2147">
        <f t="shared" si="101"/>
        <v>1</v>
      </c>
      <c r="BF2147" s="17">
        <f>SUM(NETWORKDAYS.INTL(C2147,BC2147,1,festivos!A2151:A2167),-1)</f>
        <v>1</v>
      </c>
      <c r="BG2147" t="str">
        <f t="shared" si="100"/>
        <v>cumple</v>
      </c>
    </row>
    <row r="2148" spans="1:59" x14ac:dyDescent="0.25">
      <c r="A2148" t="s">
        <v>99</v>
      </c>
      <c r="B2148">
        <v>2019008937</v>
      </c>
      <c r="C2148" s="1">
        <v>43728</v>
      </c>
      <c r="D2148" t="s">
        <v>11164</v>
      </c>
      <c r="E2148" t="s">
        <v>56</v>
      </c>
      <c r="F2148" t="s">
        <v>390</v>
      </c>
      <c r="G2148" t="s">
        <v>58</v>
      </c>
      <c r="H2148" t="s">
        <v>59</v>
      </c>
      <c r="I2148" s="1">
        <v>43728</v>
      </c>
      <c r="J2148" t="s">
        <v>60</v>
      </c>
      <c r="K2148" t="s">
        <v>74</v>
      </c>
      <c r="L2148" t="s">
        <v>74</v>
      </c>
      <c r="M2148" t="s">
        <v>74</v>
      </c>
      <c r="N2148" t="s">
        <v>64</v>
      </c>
      <c r="O2148" t="s">
        <v>58</v>
      </c>
      <c r="P2148" t="s">
        <v>65</v>
      </c>
      <c r="Q2148" t="s">
        <v>384</v>
      </c>
      <c r="R2148" t="s">
        <v>67</v>
      </c>
      <c r="S2148" t="s">
        <v>68</v>
      </c>
      <c r="T2148" s="1">
        <v>43728</v>
      </c>
      <c r="U2148" t="s">
        <v>56</v>
      </c>
      <c r="AD2148" t="s">
        <v>103</v>
      </c>
      <c r="AF2148" t="s">
        <v>6602</v>
      </c>
      <c r="AG2148" t="s">
        <v>11165</v>
      </c>
      <c r="AH2148" t="s">
        <v>11166</v>
      </c>
      <c r="AK2148" t="s">
        <v>106</v>
      </c>
      <c r="AL2148" t="s">
        <v>107</v>
      </c>
      <c r="AM2148" t="s">
        <v>72</v>
      </c>
      <c r="AN2148" t="s">
        <v>99</v>
      </c>
      <c r="AO2148" t="s">
        <v>74</v>
      </c>
      <c r="AP2148" t="s">
        <v>74</v>
      </c>
      <c r="AQ2148" t="s">
        <v>11167</v>
      </c>
      <c r="AR2148" t="s">
        <v>74</v>
      </c>
      <c r="AS2148" t="s">
        <v>64</v>
      </c>
      <c r="AT2148" t="s">
        <v>384</v>
      </c>
      <c r="AU2148" s="1">
        <v>43731</v>
      </c>
      <c r="AV2148" s="1">
        <v>43731</v>
      </c>
      <c r="AW2148" t="s">
        <v>11168</v>
      </c>
      <c r="AX2148" t="s">
        <v>75</v>
      </c>
      <c r="AZ2148" t="s">
        <v>76</v>
      </c>
      <c r="BA2148" s="16" t="s">
        <v>74</v>
      </c>
      <c r="BB2148" t="s">
        <v>75</v>
      </c>
      <c r="BC2148" s="1">
        <v>43731</v>
      </c>
      <c r="BD2148" s="1">
        <v>43731</v>
      </c>
      <c r="BE2148">
        <f t="shared" si="101"/>
        <v>1</v>
      </c>
      <c r="BF2148" s="17">
        <f>SUM(NETWORKDAYS.INTL(C2148,BC2148,1,festivos!A2152:A2168),-1)</f>
        <v>1</v>
      </c>
      <c r="BG2148" t="str">
        <f t="shared" si="100"/>
        <v>cumple</v>
      </c>
    </row>
    <row r="2149" spans="1:59" x14ac:dyDescent="0.25">
      <c r="A2149" t="s">
        <v>99</v>
      </c>
      <c r="B2149">
        <v>2019008939</v>
      </c>
      <c r="C2149" s="1">
        <v>43728</v>
      </c>
      <c r="D2149" t="s">
        <v>11169</v>
      </c>
      <c r="E2149" t="s">
        <v>56</v>
      </c>
      <c r="F2149" t="s">
        <v>390</v>
      </c>
      <c r="G2149" t="s">
        <v>58</v>
      </c>
      <c r="H2149" t="s">
        <v>59</v>
      </c>
      <c r="I2149" s="1">
        <v>43728</v>
      </c>
      <c r="J2149" t="s">
        <v>60</v>
      </c>
      <c r="K2149" t="s">
        <v>74</v>
      </c>
      <c r="L2149" t="s">
        <v>74</v>
      </c>
      <c r="M2149" t="s">
        <v>74</v>
      </c>
      <c r="N2149" t="s">
        <v>64</v>
      </c>
      <c r="O2149" t="s">
        <v>58</v>
      </c>
      <c r="P2149" t="s">
        <v>65</v>
      </c>
      <c r="Q2149" t="s">
        <v>384</v>
      </c>
      <c r="R2149" t="s">
        <v>67</v>
      </c>
      <c r="S2149" t="s">
        <v>68</v>
      </c>
      <c r="T2149" s="1">
        <v>43728</v>
      </c>
      <c r="U2149" t="s">
        <v>56</v>
      </c>
      <c r="AD2149" t="s">
        <v>103</v>
      </c>
      <c r="AF2149" t="s">
        <v>11170</v>
      </c>
      <c r="AH2149" t="s">
        <v>11171</v>
      </c>
      <c r="AK2149" t="s">
        <v>106</v>
      </c>
      <c r="AL2149" t="s">
        <v>107</v>
      </c>
      <c r="AM2149" t="s">
        <v>72</v>
      </c>
      <c r="AN2149" t="s">
        <v>99</v>
      </c>
      <c r="AO2149" t="s">
        <v>74</v>
      </c>
      <c r="AP2149" t="s">
        <v>74</v>
      </c>
      <c r="AQ2149" t="s">
        <v>11172</v>
      </c>
      <c r="AR2149" t="s">
        <v>74</v>
      </c>
      <c r="AS2149" t="s">
        <v>64</v>
      </c>
      <c r="AT2149" t="s">
        <v>384</v>
      </c>
      <c r="AU2149" s="1">
        <v>43731</v>
      </c>
      <c r="AV2149" s="1">
        <v>43731</v>
      </c>
      <c r="AW2149" t="s">
        <v>11173</v>
      </c>
      <c r="AX2149" t="s">
        <v>75</v>
      </c>
      <c r="AZ2149" t="s">
        <v>76</v>
      </c>
      <c r="BA2149" s="16" t="s">
        <v>74</v>
      </c>
      <c r="BB2149" t="s">
        <v>75</v>
      </c>
      <c r="BC2149" s="1">
        <v>43731</v>
      </c>
      <c r="BD2149" s="1">
        <v>43731</v>
      </c>
      <c r="BE2149">
        <f t="shared" si="101"/>
        <v>1</v>
      </c>
      <c r="BF2149" s="17">
        <f>SUM(NETWORKDAYS.INTL(C2149,BC2149,1,festivos!A2153:A2169),-1)</f>
        <v>1</v>
      </c>
      <c r="BG2149" t="str">
        <f t="shared" si="100"/>
        <v>cumple</v>
      </c>
    </row>
    <row r="2150" spans="1:59" x14ac:dyDescent="0.25">
      <c r="A2150" t="s">
        <v>99</v>
      </c>
      <c r="B2150">
        <v>2019008958</v>
      </c>
      <c r="C2150" s="1">
        <v>43731</v>
      </c>
      <c r="D2150" t="s">
        <v>11200</v>
      </c>
      <c r="E2150" t="s">
        <v>56</v>
      </c>
      <c r="F2150" t="s">
        <v>101</v>
      </c>
      <c r="G2150" t="s">
        <v>58</v>
      </c>
      <c r="H2150" t="s">
        <v>59</v>
      </c>
      <c r="I2150" s="1">
        <v>43731</v>
      </c>
      <c r="J2150" t="s">
        <v>60</v>
      </c>
      <c r="K2150" t="s">
        <v>74</v>
      </c>
      <c r="L2150" t="s">
        <v>74</v>
      </c>
      <c r="M2150" t="s">
        <v>74</v>
      </c>
      <c r="N2150" t="s">
        <v>64</v>
      </c>
      <c r="O2150" t="s">
        <v>58</v>
      </c>
      <c r="P2150" t="s">
        <v>65</v>
      </c>
      <c r="Q2150" t="s">
        <v>384</v>
      </c>
      <c r="R2150" t="s">
        <v>67</v>
      </c>
      <c r="S2150" t="s">
        <v>68</v>
      </c>
      <c r="T2150" s="1">
        <v>43731</v>
      </c>
      <c r="U2150" t="s">
        <v>56</v>
      </c>
      <c r="V2150" t="s">
        <v>84</v>
      </c>
      <c r="W2150">
        <v>112052</v>
      </c>
      <c r="AD2150" t="s">
        <v>103</v>
      </c>
      <c r="AF2150" t="s">
        <v>11201</v>
      </c>
      <c r="AG2150" t="s">
        <v>11202</v>
      </c>
      <c r="AI2150" t="s">
        <v>261</v>
      </c>
      <c r="AK2150" t="s">
        <v>106</v>
      </c>
      <c r="AL2150" t="s">
        <v>107</v>
      </c>
      <c r="AM2150" t="s">
        <v>72</v>
      </c>
      <c r="AN2150" t="s">
        <v>99</v>
      </c>
      <c r="AO2150" t="s">
        <v>74</v>
      </c>
      <c r="AP2150" t="s">
        <v>74</v>
      </c>
      <c r="AQ2150" t="s">
        <v>11203</v>
      </c>
      <c r="AR2150" t="s">
        <v>74</v>
      </c>
      <c r="AS2150" t="s">
        <v>64</v>
      </c>
      <c r="AT2150" t="s">
        <v>101</v>
      </c>
      <c r="AU2150" s="1">
        <v>43731</v>
      </c>
      <c r="AV2150" s="1">
        <v>43732</v>
      </c>
      <c r="AW2150" t="s">
        <v>11204</v>
      </c>
      <c r="AX2150" t="s">
        <v>75</v>
      </c>
      <c r="AZ2150" t="s">
        <v>76</v>
      </c>
      <c r="BA2150" s="16" t="s">
        <v>74</v>
      </c>
      <c r="BB2150" t="s">
        <v>75</v>
      </c>
      <c r="BC2150" s="1">
        <v>43732</v>
      </c>
      <c r="BD2150" s="1">
        <v>43732</v>
      </c>
      <c r="BE2150">
        <f t="shared" si="101"/>
        <v>1</v>
      </c>
      <c r="BF2150" s="17">
        <f>SUM(NETWORKDAYS.INTL(C2150,BC2150,1,festivos!A2154:A2170),-1)</f>
        <v>1</v>
      </c>
      <c r="BG2150" t="str">
        <f t="shared" si="100"/>
        <v>cumple</v>
      </c>
    </row>
    <row r="2151" spans="1:59" x14ac:dyDescent="0.25">
      <c r="A2151" t="s">
        <v>99</v>
      </c>
      <c r="B2151">
        <v>2019008974</v>
      </c>
      <c r="C2151" s="1">
        <v>43731</v>
      </c>
      <c r="D2151" t="s">
        <v>11217</v>
      </c>
      <c r="E2151" t="s">
        <v>56</v>
      </c>
      <c r="F2151" t="s">
        <v>101</v>
      </c>
      <c r="G2151" t="s">
        <v>58</v>
      </c>
      <c r="H2151" t="s">
        <v>59</v>
      </c>
      <c r="I2151" s="1">
        <v>43731</v>
      </c>
      <c r="J2151" t="s">
        <v>60</v>
      </c>
      <c r="K2151" t="s">
        <v>74</v>
      </c>
      <c r="L2151" t="s">
        <v>74</v>
      </c>
      <c r="M2151" t="s">
        <v>74</v>
      </c>
      <c r="N2151" t="s">
        <v>64</v>
      </c>
      <c r="O2151" t="s">
        <v>58</v>
      </c>
      <c r="P2151" t="s">
        <v>65</v>
      </c>
      <c r="Q2151" t="s">
        <v>384</v>
      </c>
      <c r="R2151" t="s">
        <v>67</v>
      </c>
      <c r="S2151" t="s">
        <v>68</v>
      </c>
      <c r="T2151" s="1">
        <v>43731</v>
      </c>
      <c r="U2151" t="s">
        <v>56</v>
      </c>
      <c r="V2151" t="s">
        <v>84</v>
      </c>
      <c r="W2151">
        <v>112052</v>
      </c>
      <c r="AD2151" t="s">
        <v>103</v>
      </c>
      <c r="AF2151" t="s">
        <v>1949</v>
      </c>
      <c r="AG2151">
        <v>4112041</v>
      </c>
      <c r="AH2151" t="s">
        <v>1258</v>
      </c>
      <c r="AI2151" t="s">
        <v>187</v>
      </c>
      <c r="AK2151" t="s">
        <v>106</v>
      </c>
      <c r="AL2151" t="s">
        <v>107</v>
      </c>
      <c r="AM2151" t="s">
        <v>72</v>
      </c>
      <c r="AN2151" t="s">
        <v>99</v>
      </c>
      <c r="AO2151" t="s">
        <v>74</v>
      </c>
      <c r="AP2151" t="s">
        <v>74</v>
      </c>
      <c r="AQ2151" t="s">
        <v>11218</v>
      </c>
      <c r="AR2151" t="s">
        <v>74</v>
      </c>
      <c r="AS2151" t="s">
        <v>64</v>
      </c>
      <c r="AT2151" t="s">
        <v>384</v>
      </c>
      <c r="AU2151" s="1">
        <v>43732</v>
      </c>
      <c r="AV2151" s="1">
        <v>43741</v>
      </c>
      <c r="AW2151" t="s">
        <v>11219</v>
      </c>
      <c r="AX2151" t="s">
        <v>75</v>
      </c>
      <c r="AZ2151" t="s">
        <v>76</v>
      </c>
      <c r="BA2151" s="16" t="s">
        <v>74</v>
      </c>
      <c r="BB2151" t="s">
        <v>75</v>
      </c>
      <c r="BC2151" s="1">
        <v>43732</v>
      </c>
      <c r="BD2151" s="1">
        <v>43732</v>
      </c>
      <c r="BE2151">
        <f t="shared" si="101"/>
        <v>1</v>
      </c>
      <c r="BF2151" s="17">
        <f>SUM(NETWORKDAYS.INTL(C2151,BC2151,1,festivos!A2155:A2171),-1)</f>
        <v>1</v>
      </c>
      <c r="BG2151" t="str">
        <f t="shared" si="100"/>
        <v>cumple</v>
      </c>
    </row>
    <row r="2152" spans="1:59" x14ac:dyDescent="0.25">
      <c r="A2152" t="s">
        <v>99</v>
      </c>
      <c r="B2152">
        <v>2019008975</v>
      </c>
      <c r="C2152" s="1">
        <v>43731</v>
      </c>
      <c r="D2152" t="s">
        <v>11220</v>
      </c>
      <c r="E2152" t="s">
        <v>56</v>
      </c>
      <c r="F2152" t="s">
        <v>101</v>
      </c>
      <c r="G2152" t="s">
        <v>58</v>
      </c>
      <c r="H2152" t="s">
        <v>59</v>
      </c>
      <c r="I2152" s="1">
        <v>43731</v>
      </c>
      <c r="J2152" t="s">
        <v>60</v>
      </c>
      <c r="K2152" t="s">
        <v>74</v>
      </c>
      <c r="L2152" t="s">
        <v>74</v>
      </c>
      <c r="M2152" t="s">
        <v>74</v>
      </c>
      <c r="N2152" t="s">
        <v>64</v>
      </c>
      <c r="O2152" t="s">
        <v>58</v>
      </c>
      <c r="P2152" t="s">
        <v>65</v>
      </c>
      <c r="Q2152" t="s">
        <v>384</v>
      </c>
      <c r="R2152" t="s">
        <v>67</v>
      </c>
      <c r="S2152" t="s">
        <v>68</v>
      </c>
      <c r="T2152" s="1">
        <v>43731</v>
      </c>
      <c r="U2152" t="s">
        <v>56</v>
      </c>
      <c r="V2152" t="s">
        <v>84</v>
      </c>
      <c r="W2152">
        <v>112052</v>
      </c>
      <c r="AD2152" t="s">
        <v>103</v>
      </c>
      <c r="AF2152" t="s">
        <v>11221</v>
      </c>
      <c r="AG2152">
        <v>4112041</v>
      </c>
      <c r="AH2152" t="s">
        <v>1258</v>
      </c>
      <c r="AI2152" t="s">
        <v>187</v>
      </c>
      <c r="AK2152" t="s">
        <v>106</v>
      </c>
      <c r="AL2152" t="s">
        <v>107</v>
      </c>
      <c r="AM2152" t="s">
        <v>72</v>
      </c>
      <c r="AN2152" t="s">
        <v>99</v>
      </c>
      <c r="AO2152" t="s">
        <v>74</v>
      </c>
      <c r="AP2152" t="s">
        <v>74</v>
      </c>
      <c r="AQ2152" t="s">
        <v>11222</v>
      </c>
      <c r="AR2152" t="s">
        <v>74</v>
      </c>
      <c r="AS2152" t="s">
        <v>64</v>
      </c>
      <c r="AT2152" t="s">
        <v>384</v>
      </c>
      <c r="AU2152" s="1">
        <v>43732</v>
      </c>
      <c r="AV2152" s="1">
        <v>43741</v>
      </c>
      <c r="AW2152" t="s">
        <v>11223</v>
      </c>
      <c r="AX2152" t="s">
        <v>75</v>
      </c>
      <c r="AZ2152" t="s">
        <v>76</v>
      </c>
      <c r="BA2152" s="16" t="s">
        <v>74</v>
      </c>
      <c r="BB2152" t="s">
        <v>75</v>
      </c>
      <c r="BC2152" s="1">
        <v>43732</v>
      </c>
      <c r="BD2152" s="1">
        <v>43732</v>
      </c>
      <c r="BE2152">
        <f t="shared" si="101"/>
        <v>1</v>
      </c>
      <c r="BF2152" s="17">
        <f>SUM(NETWORKDAYS.INTL(C2152,BC2152,1,festivos!A2156:A2172),-1)</f>
        <v>1</v>
      </c>
      <c r="BG2152" t="str">
        <f t="shared" si="100"/>
        <v>cumple</v>
      </c>
    </row>
    <row r="2153" spans="1:59" x14ac:dyDescent="0.25">
      <c r="A2153" t="s">
        <v>99</v>
      </c>
      <c r="B2153">
        <v>2019008989</v>
      </c>
      <c r="C2153" s="1">
        <v>43732</v>
      </c>
      <c r="D2153" t="s">
        <v>11265</v>
      </c>
      <c r="E2153" t="s">
        <v>56</v>
      </c>
      <c r="F2153" t="s">
        <v>101</v>
      </c>
      <c r="G2153" t="s">
        <v>58</v>
      </c>
      <c r="H2153" t="s">
        <v>59</v>
      </c>
      <c r="I2153" s="1">
        <v>43732</v>
      </c>
      <c r="J2153" t="s">
        <v>60</v>
      </c>
      <c r="K2153" t="s">
        <v>74</v>
      </c>
      <c r="L2153" t="s">
        <v>74</v>
      </c>
      <c r="M2153" t="s">
        <v>74</v>
      </c>
      <c r="N2153" t="s">
        <v>64</v>
      </c>
      <c r="O2153" t="s">
        <v>58</v>
      </c>
      <c r="P2153" t="s">
        <v>65</v>
      </c>
      <c r="Q2153" t="s">
        <v>384</v>
      </c>
      <c r="R2153" t="s">
        <v>67</v>
      </c>
      <c r="S2153" t="s">
        <v>68</v>
      </c>
      <c r="T2153" s="1">
        <v>43732</v>
      </c>
      <c r="U2153" t="s">
        <v>56</v>
      </c>
      <c r="AD2153" t="s">
        <v>103</v>
      </c>
      <c r="AF2153" t="s">
        <v>11266</v>
      </c>
      <c r="AG2153" t="s">
        <v>11267</v>
      </c>
      <c r="AH2153" t="s">
        <v>11268</v>
      </c>
      <c r="AJ2153">
        <v>3164738787</v>
      </c>
      <c r="AK2153" t="s">
        <v>106</v>
      </c>
      <c r="AL2153" t="s">
        <v>107</v>
      </c>
      <c r="AM2153" t="s">
        <v>72</v>
      </c>
      <c r="AN2153" t="s">
        <v>99</v>
      </c>
      <c r="AO2153" t="s">
        <v>74</v>
      </c>
      <c r="AP2153" t="s">
        <v>74</v>
      </c>
      <c r="AQ2153" t="s">
        <v>11269</v>
      </c>
      <c r="AR2153" t="s">
        <v>74</v>
      </c>
      <c r="AS2153" t="s">
        <v>64</v>
      </c>
      <c r="AT2153" t="s">
        <v>384</v>
      </c>
      <c r="AU2153" s="1">
        <v>43733</v>
      </c>
      <c r="AV2153" s="1">
        <v>43733</v>
      </c>
      <c r="AW2153" t="s">
        <v>11270</v>
      </c>
      <c r="AX2153" t="s">
        <v>75</v>
      </c>
      <c r="AZ2153" t="s">
        <v>76</v>
      </c>
      <c r="BA2153" s="16" t="s">
        <v>74</v>
      </c>
      <c r="BB2153" t="s">
        <v>75</v>
      </c>
      <c r="BC2153" s="1">
        <v>43733</v>
      </c>
      <c r="BD2153" s="1">
        <v>43733</v>
      </c>
      <c r="BE2153">
        <f t="shared" si="101"/>
        <v>1</v>
      </c>
      <c r="BF2153" s="17">
        <f>SUM(NETWORKDAYS.INTL(C2153,BC2153,1,festivos!A2157:A2173),-1)</f>
        <v>1</v>
      </c>
      <c r="BG2153" t="str">
        <f t="shared" si="100"/>
        <v>cumple</v>
      </c>
    </row>
    <row r="2154" spans="1:59" x14ac:dyDescent="0.25">
      <c r="A2154" t="s">
        <v>99</v>
      </c>
      <c r="B2154">
        <v>2019008996</v>
      </c>
      <c r="C2154" s="1">
        <v>43732</v>
      </c>
      <c r="D2154" t="s">
        <v>11285</v>
      </c>
      <c r="E2154" t="s">
        <v>56</v>
      </c>
      <c r="F2154" t="s">
        <v>101</v>
      </c>
      <c r="G2154" t="s">
        <v>58</v>
      </c>
      <c r="H2154" t="s">
        <v>59</v>
      </c>
      <c r="I2154" s="1">
        <v>43732</v>
      </c>
      <c r="J2154" t="s">
        <v>60</v>
      </c>
      <c r="K2154" t="s">
        <v>74</v>
      </c>
      <c r="L2154" t="s">
        <v>74</v>
      </c>
      <c r="M2154" t="s">
        <v>74</v>
      </c>
      <c r="N2154" t="s">
        <v>64</v>
      </c>
      <c r="O2154" t="s">
        <v>58</v>
      </c>
      <c r="P2154" t="s">
        <v>65</v>
      </c>
      <c r="Q2154" t="s">
        <v>384</v>
      </c>
      <c r="R2154" t="s">
        <v>67</v>
      </c>
      <c r="S2154" t="s">
        <v>68</v>
      </c>
      <c r="T2154" s="1">
        <v>43732</v>
      </c>
      <c r="U2154" t="s">
        <v>56</v>
      </c>
      <c r="V2154" t="s">
        <v>84</v>
      </c>
      <c r="W2154">
        <v>986162</v>
      </c>
      <c r="AD2154" t="s">
        <v>103</v>
      </c>
      <c r="AF2154" t="s">
        <v>11286</v>
      </c>
      <c r="AH2154" t="s">
        <v>10694</v>
      </c>
      <c r="AI2154" t="s">
        <v>187</v>
      </c>
      <c r="AK2154" t="s">
        <v>106</v>
      </c>
      <c r="AL2154" t="s">
        <v>107</v>
      </c>
      <c r="AM2154" t="s">
        <v>72</v>
      </c>
      <c r="AN2154" t="s">
        <v>99</v>
      </c>
      <c r="AO2154" t="s">
        <v>74</v>
      </c>
      <c r="AP2154" t="s">
        <v>74</v>
      </c>
      <c r="AQ2154" t="s">
        <v>11287</v>
      </c>
      <c r="AR2154" t="s">
        <v>74</v>
      </c>
      <c r="AS2154" t="s">
        <v>64</v>
      </c>
      <c r="AT2154" t="s">
        <v>384</v>
      </c>
      <c r="AU2154" s="1">
        <v>43733</v>
      </c>
      <c r="AV2154" s="1">
        <v>43733</v>
      </c>
      <c r="AW2154" t="s">
        <v>11288</v>
      </c>
      <c r="AX2154" t="s">
        <v>75</v>
      </c>
      <c r="AZ2154" t="s">
        <v>76</v>
      </c>
      <c r="BA2154" s="16" t="s">
        <v>74</v>
      </c>
      <c r="BB2154" t="s">
        <v>75</v>
      </c>
      <c r="BC2154" s="1">
        <v>43733</v>
      </c>
      <c r="BD2154" s="1">
        <v>43733</v>
      </c>
      <c r="BE2154">
        <f t="shared" si="101"/>
        <v>1</v>
      </c>
      <c r="BF2154" s="17">
        <f>SUM(NETWORKDAYS.INTL(C2154,BC2154,1,festivos!A2158:A2174),-1)</f>
        <v>1</v>
      </c>
      <c r="BG2154" t="str">
        <f t="shared" si="100"/>
        <v>cumple</v>
      </c>
    </row>
    <row r="2155" spans="1:59" x14ac:dyDescent="0.25">
      <c r="A2155" t="s">
        <v>99</v>
      </c>
      <c r="B2155">
        <v>2019009013</v>
      </c>
      <c r="C2155" s="1">
        <v>43732</v>
      </c>
      <c r="D2155" t="s">
        <v>11323</v>
      </c>
      <c r="E2155" t="s">
        <v>56</v>
      </c>
      <c r="F2155" t="s">
        <v>101</v>
      </c>
      <c r="G2155" t="s">
        <v>58</v>
      </c>
      <c r="H2155" t="s">
        <v>59</v>
      </c>
      <c r="I2155" s="1">
        <v>43732</v>
      </c>
      <c r="J2155" t="s">
        <v>60</v>
      </c>
      <c r="K2155" t="s">
        <v>74</v>
      </c>
      <c r="L2155" t="s">
        <v>74</v>
      </c>
      <c r="M2155" t="s">
        <v>74</v>
      </c>
      <c r="N2155" t="s">
        <v>64</v>
      </c>
      <c r="O2155" t="s">
        <v>58</v>
      </c>
      <c r="P2155" t="s">
        <v>65</v>
      </c>
      <c r="Q2155" t="s">
        <v>384</v>
      </c>
      <c r="R2155" t="s">
        <v>67</v>
      </c>
      <c r="S2155" t="s">
        <v>68</v>
      </c>
      <c r="T2155" s="1">
        <v>43732</v>
      </c>
      <c r="U2155" t="s">
        <v>56</v>
      </c>
      <c r="V2155" t="s">
        <v>84</v>
      </c>
      <c r="W2155">
        <v>112052</v>
      </c>
      <c r="AD2155" t="s">
        <v>103</v>
      </c>
      <c r="AF2155" t="s">
        <v>11324</v>
      </c>
      <c r="AG2155">
        <v>2833476</v>
      </c>
      <c r="AH2155" t="s">
        <v>11325</v>
      </c>
      <c r="AK2155" t="s">
        <v>106</v>
      </c>
      <c r="AL2155" t="s">
        <v>107</v>
      </c>
      <c r="AM2155" t="s">
        <v>72</v>
      </c>
      <c r="AN2155" t="s">
        <v>99</v>
      </c>
      <c r="AO2155" t="s">
        <v>74</v>
      </c>
      <c r="AP2155" t="s">
        <v>74</v>
      </c>
      <c r="AQ2155" t="s">
        <v>11326</v>
      </c>
      <c r="AR2155" t="s">
        <v>74</v>
      </c>
      <c r="AS2155" t="s">
        <v>64</v>
      </c>
      <c r="AT2155" t="s">
        <v>384</v>
      </c>
      <c r="AU2155" s="1">
        <v>43733</v>
      </c>
      <c r="AV2155" s="1">
        <v>43733</v>
      </c>
      <c r="AW2155" t="s">
        <v>11327</v>
      </c>
      <c r="AX2155" t="s">
        <v>75</v>
      </c>
      <c r="AZ2155" t="s">
        <v>76</v>
      </c>
      <c r="BA2155" s="16" t="s">
        <v>74</v>
      </c>
      <c r="BB2155" t="s">
        <v>75</v>
      </c>
      <c r="BC2155" s="1">
        <v>43733</v>
      </c>
      <c r="BD2155" s="1">
        <v>43733</v>
      </c>
      <c r="BE2155">
        <f t="shared" si="101"/>
        <v>1</v>
      </c>
      <c r="BF2155" s="17">
        <f>SUM(NETWORKDAYS.INTL(C2155,BC2155,1,festivos!A2159:A2175),-1)</f>
        <v>1</v>
      </c>
      <c r="BG2155" t="str">
        <f t="shared" si="100"/>
        <v>cumple</v>
      </c>
    </row>
    <row r="2156" spans="1:59" x14ac:dyDescent="0.25">
      <c r="A2156" t="s">
        <v>99</v>
      </c>
      <c r="B2156">
        <v>2019009014</v>
      </c>
      <c r="C2156" s="1">
        <v>43732</v>
      </c>
      <c r="D2156" t="s">
        <v>11328</v>
      </c>
      <c r="E2156" t="s">
        <v>56</v>
      </c>
      <c r="F2156" t="s">
        <v>101</v>
      </c>
      <c r="G2156" t="s">
        <v>58</v>
      </c>
      <c r="H2156" t="s">
        <v>59</v>
      </c>
      <c r="I2156" s="1">
        <v>43732</v>
      </c>
      <c r="J2156" t="s">
        <v>60</v>
      </c>
      <c r="K2156" t="s">
        <v>74</v>
      </c>
      <c r="L2156" t="s">
        <v>74</v>
      </c>
      <c r="M2156" t="s">
        <v>74</v>
      </c>
      <c r="N2156" t="s">
        <v>64</v>
      </c>
      <c r="O2156" t="s">
        <v>58</v>
      </c>
      <c r="P2156" t="s">
        <v>65</v>
      </c>
      <c r="Q2156" t="s">
        <v>384</v>
      </c>
      <c r="R2156" t="s">
        <v>67</v>
      </c>
      <c r="S2156" t="s">
        <v>68</v>
      </c>
      <c r="T2156" s="1">
        <v>43732</v>
      </c>
      <c r="U2156" t="s">
        <v>56</v>
      </c>
      <c r="V2156" t="s">
        <v>84</v>
      </c>
      <c r="W2156">
        <v>112052</v>
      </c>
      <c r="AD2156" t="s">
        <v>103</v>
      </c>
      <c r="AF2156" t="s">
        <v>11329</v>
      </c>
      <c r="AH2156" t="s">
        <v>11330</v>
      </c>
      <c r="AK2156" t="s">
        <v>106</v>
      </c>
      <c r="AL2156" t="s">
        <v>107</v>
      </c>
      <c r="AM2156" t="s">
        <v>72</v>
      </c>
      <c r="AN2156" t="s">
        <v>99</v>
      </c>
      <c r="AO2156" t="s">
        <v>74</v>
      </c>
      <c r="AP2156" t="s">
        <v>74</v>
      </c>
      <c r="AQ2156" t="s">
        <v>11331</v>
      </c>
      <c r="AR2156" t="s">
        <v>74</v>
      </c>
      <c r="AS2156" t="s">
        <v>64</v>
      </c>
      <c r="AT2156" t="s">
        <v>384</v>
      </c>
      <c r="AU2156" s="1">
        <v>43733</v>
      </c>
      <c r="AV2156" s="1">
        <v>43733</v>
      </c>
      <c r="AW2156" t="s">
        <v>11332</v>
      </c>
      <c r="AX2156" t="s">
        <v>75</v>
      </c>
      <c r="AZ2156" t="s">
        <v>76</v>
      </c>
      <c r="BA2156" s="16" t="s">
        <v>74</v>
      </c>
      <c r="BB2156" t="s">
        <v>75</v>
      </c>
      <c r="BC2156" s="1">
        <v>43733</v>
      </c>
      <c r="BD2156" s="1">
        <v>43733</v>
      </c>
      <c r="BE2156">
        <f t="shared" si="101"/>
        <v>1</v>
      </c>
      <c r="BF2156" s="17">
        <f>SUM(NETWORKDAYS.INTL(C2156,BC2156,1,festivos!A2160:A2176),-1)</f>
        <v>1</v>
      </c>
      <c r="BG2156" t="str">
        <f t="shared" si="100"/>
        <v>cumple</v>
      </c>
    </row>
    <row r="2157" spans="1:59" x14ac:dyDescent="0.25">
      <c r="A2157" t="s">
        <v>99</v>
      </c>
      <c r="B2157">
        <v>2019009015</v>
      </c>
      <c r="C2157" s="1">
        <v>43732</v>
      </c>
      <c r="D2157" t="s">
        <v>11333</v>
      </c>
      <c r="E2157" t="s">
        <v>56</v>
      </c>
      <c r="F2157" t="s">
        <v>101</v>
      </c>
      <c r="G2157" t="s">
        <v>58</v>
      </c>
      <c r="H2157" t="s">
        <v>59</v>
      </c>
      <c r="I2157" s="1">
        <v>43732</v>
      </c>
      <c r="J2157" t="s">
        <v>60</v>
      </c>
      <c r="K2157" t="s">
        <v>74</v>
      </c>
      <c r="L2157" t="s">
        <v>74</v>
      </c>
      <c r="M2157" t="s">
        <v>74</v>
      </c>
      <c r="N2157" t="s">
        <v>64</v>
      </c>
      <c r="O2157" t="s">
        <v>58</v>
      </c>
      <c r="P2157" t="s">
        <v>65</v>
      </c>
      <c r="Q2157" t="s">
        <v>384</v>
      </c>
      <c r="R2157" t="s">
        <v>67</v>
      </c>
      <c r="S2157" t="s">
        <v>68</v>
      </c>
      <c r="T2157" s="1">
        <v>43732</v>
      </c>
      <c r="U2157" t="s">
        <v>56</v>
      </c>
      <c r="V2157" t="s">
        <v>84</v>
      </c>
      <c r="W2157">
        <v>58918</v>
      </c>
      <c r="AD2157" t="s">
        <v>103</v>
      </c>
      <c r="AF2157" t="s">
        <v>11334</v>
      </c>
      <c r="AH2157" t="s">
        <v>11335</v>
      </c>
      <c r="AK2157" t="s">
        <v>106</v>
      </c>
      <c r="AL2157" t="s">
        <v>107</v>
      </c>
      <c r="AM2157" t="s">
        <v>72</v>
      </c>
      <c r="AN2157" t="s">
        <v>99</v>
      </c>
      <c r="AO2157" t="s">
        <v>74</v>
      </c>
      <c r="AP2157" t="s">
        <v>74</v>
      </c>
      <c r="AQ2157" t="s">
        <v>11336</v>
      </c>
      <c r="AR2157" t="s">
        <v>74</v>
      </c>
      <c r="AS2157" t="s">
        <v>64</v>
      </c>
      <c r="AT2157" t="s">
        <v>384</v>
      </c>
      <c r="AU2157" s="1">
        <v>43733</v>
      </c>
      <c r="AV2157" s="1">
        <v>43733</v>
      </c>
      <c r="AW2157" t="s">
        <v>11337</v>
      </c>
      <c r="AX2157" t="s">
        <v>75</v>
      </c>
      <c r="AZ2157" t="s">
        <v>76</v>
      </c>
      <c r="BA2157" s="16" t="s">
        <v>74</v>
      </c>
      <c r="BB2157" t="s">
        <v>75</v>
      </c>
      <c r="BC2157" s="1">
        <v>43733</v>
      </c>
      <c r="BD2157" s="1">
        <v>43733</v>
      </c>
      <c r="BE2157">
        <f t="shared" si="101"/>
        <v>1</v>
      </c>
      <c r="BF2157" s="17">
        <f>SUM(NETWORKDAYS.INTL(C2157,BC2157,1,festivos!A2161:A2177),-1)</f>
        <v>1</v>
      </c>
      <c r="BG2157" t="str">
        <f t="shared" si="100"/>
        <v>cumple</v>
      </c>
    </row>
    <row r="2158" spans="1:59" x14ac:dyDescent="0.25">
      <c r="A2158" t="s">
        <v>99</v>
      </c>
      <c r="B2158">
        <v>2019009018</v>
      </c>
      <c r="C2158" s="1">
        <v>43733</v>
      </c>
      <c r="D2158" t="s">
        <v>11338</v>
      </c>
      <c r="E2158" t="s">
        <v>56</v>
      </c>
      <c r="F2158" t="s">
        <v>101</v>
      </c>
      <c r="G2158" t="s">
        <v>58</v>
      </c>
      <c r="H2158" t="s">
        <v>59</v>
      </c>
      <c r="I2158" s="1">
        <v>43733</v>
      </c>
      <c r="J2158" t="s">
        <v>60</v>
      </c>
      <c r="K2158" t="s">
        <v>74</v>
      </c>
      <c r="L2158" t="s">
        <v>74</v>
      </c>
      <c r="M2158" t="s">
        <v>74</v>
      </c>
      <c r="N2158" t="s">
        <v>64</v>
      </c>
      <c r="O2158" t="s">
        <v>58</v>
      </c>
      <c r="P2158" t="s">
        <v>65</v>
      </c>
      <c r="Q2158" t="s">
        <v>384</v>
      </c>
      <c r="R2158" t="s">
        <v>67</v>
      </c>
      <c r="S2158" t="s">
        <v>68</v>
      </c>
      <c r="T2158" s="1">
        <v>43733</v>
      </c>
      <c r="U2158" t="s">
        <v>56</v>
      </c>
      <c r="AD2158" t="s">
        <v>103</v>
      </c>
      <c r="AF2158" t="s">
        <v>6184</v>
      </c>
      <c r="AG2158" t="s">
        <v>11339</v>
      </c>
      <c r="AH2158" t="s">
        <v>6185</v>
      </c>
      <c r="AK2158" t="s">
        <v>106</v>
      </c>
      <c r="AL2158" t="s">
        <v>107</v>
      </c>
      <c r="AM2158" t="s">
        <v>72</v>
      </c>
      <c r="AN2158" t="s">
        <v>99</v>
      </c>
      <c r="AO2158" t="s">
        <v>74</v>
      </c>
      <c r="AP2158" t="s">
        <v>74</v>
      </c>
      <c r="AQ2158" t="s">
        <v>11340</v>
      </c>
      <c r="AR2158" t="s">
        <v>74</v>
      </c>
      <c r="AS2158" t="s">
        <v>64</v>
      </c>
      <c r="AT2158" t="s">
        <v>384</v>
      </c>
      <c r="AU2158" s="1">
        <v>43734</v>
      </c>
      <c r="AV2158" s="1">
        <v>43734</v>
      </c>
      <c r="AW2158" t="s">
        <v>11341</v>
      </c>
      <c r="AX2158" t="s">
        <v>75</v>
      </c>
      <c r="AZ2158" t="s">
        <v>76</v>
      </c>
      <c r="BA2158" s="16" t="s">
        <v>74</v>
      </c>
      <c r="BB2158" t="s">
        <v>75</v>
      </c>
      <c r="BC2158" s="1">
        <v>43734</v>
      </c>
      <c r="BD2158" s="1">
        <v>43734</v>
      </c>
      <c r="BE2158">
        <f t="shared" si="101"/>
        <v>1</v>
      </c>
      <c r="BF2158" s="17">
        <f>SUM(NETWORKDAYS.INTL(C2158,BC2158,1,festivos!A2162:A2178),-1)</f>
        <v>1</v>
      </c>
      <c r="BG2158" t="str">
        <f t="shared" si="100"/>
        <v>cumple</v>
      </c>
    </row>
    <row r="2159" spans="1:59" x14ac:dyDescent="0.25">
      <c r="A2159" t="s">
        <v>99</v>
      </c>
      <c r="B2159">
        <v>2019009020</v>
      </c>
      <c r="C2159" s="1">
        <v>43733</v>
      </c>
      <c r="D2159" t="s">
        <v>11342</v>
      </c>
      <c r="E2159" t="s">
        <v>56</v>
      </c>
      <c r="F2159" t="s">
        <v>101</v>
      </c>
      <c r="G2159" t="s">
        <v>58</v>
      </c>
      <c r="H2159" t="s">
        <v>59</v>
      </c>
      <c r="I2159" s="1">
        <v>43733</v>
      </c>
      <c r="J2159" t="s">
        <v>60</v>
      </c>
      <c r="K2159" t="s">
        <v>74</v>
      </c>
      <c r="L2159" t="s">
        <v>74</v>
      </c>
      <c r="M2159" t="s">
        <v>74</v>
      </c>
      <c r="N2159" t="s">
        <v>64</v>
      </c>
      <c r="O2159" t="s">
        <v>58</v>
      </c>
      <c r="P2159" t="s">
        <v>65</v>
      </c>
      <c r="Q2159" t="s">
        <v>384</v>
      </c>
      <c r="R2159" t="s">
        <v>67</v>
      </c>
      <c r="S2159" t="s">
        <v>68</v>
      </c>
      <c r="T2159" s="1">
        <v>43733</v>
      </c>
      <c r="U2159" t="s">
        <v>56</v>
      </c>
      <c r="AD2159" t="s">
        <v>103</v>
      </c>
      <c r="AF2159" t="s">
        <v>3143</v>
      </c>
      <c r="AH2159" t="s">
        <v>8574</v>
      </c>
      <c r="AK2159" t="s">
        <v>106</v>
      </c>
      <c r="AL2159" t="s">
        <v>107</v>
      </c>
      <c r="AM2159" t="s">
        <v>72</v>
      </c>
      <c r="AN2159" t="s">
        <v>99</v>
      </c>
      <c r="AO2159" t="s">
        <v>74</v>
      </c>
      <c r="AP2159" t="s">
        <v>74</v>
      </c>
      <c r="AQ2159" t="s">
        <v>11343</v>
      </c>
      <c r="AR2159" t="s">
        <v>74</v>
      </c>
      <c r="AS2159" t="s">
        <v>64</v>
      </c>
      <c r="AT2159" t="s">
        <v>384</v>
      </c>
      <c r="AU2159" s="1">
        <v>43734</v>
      </c>
      <c r="AV2159" s="1">
        <v>43734</v>
      </c>
      <c r="AW2159" t="s">
        <v>11344</v>
      </c>
      <c r="AX2159" t="s">
        <v>75</v>
      </c>
      <c r="AZ2159" t="s">
        <v>76</v>
      </c>
      <c r="BA2159" s="16" t="s">
        <v>74</v>
      </c>
      <c r="BB2159" t="s">
        <v>75</v>
      </c>
      <c r="BC2159" s="1">
        <v>43734</v>
      </c>
      <c r="BD2159" s="1">
        <v>43734</v>
      </c>
      <c r="BE2159">
        <f t="shared" si="101"/>
        <v>1</v>
      </c>
      <c r="BF2159" s="17">
        <f>SUM(NETWORKDAYS.INTL(C2159,BC2159,1,festivos!A2163:A2179),-1)</f>
        <v>1</v>
      </c>
      <c r="BG2159" t="str">
        <f t="shared" si="100"/>
        <v>cumple</v>
      </c>
    </row>
    <row r="2160" spans="1:59" x14ac:dyDescent="0.25">
      <c r="A2160" t="s">
        <v>99</v>
      </c>
      <c r="B2160">
        <v>2019009024</v>
      </c>
      <c r="C2160" s="1">
        <v>43733</v>
      </c>
      <c r="D2160" t="s">
        <v>11349</v>
      </c>
      <c r="E2160" t="s">
        <v>56</v>
      </c>
      <c r="F2160" t="s">
        <v>101</v>
      </c>
      <c r="G2160" t="s">
        <v>58</v>
      </c>
      <c r="H2160" t="s">
        <v>59</v>
      </c>
      <c r="I2160" s="1">
        <v>43733</v>
      </c>
      <c r="J2160" t="s">
        <v>60</v>
      </c>
      <c r="K2160" t="s">
        <v>74</v>
      </c>
      <c r="L2160" t="s">
        <v>74</v>
      </c>
      <c r="M2160" t="s">
        <v>74</v>
      </c>
      <c r="N2160" t="s">
        <v>64</v>
      </c>
      <c r="O2160" t="s">
        <v>58</v>
      </c>
      <c r="P2160" t="s">
        <v>65</v>
      </c>
      <c r="Q2160" t="s">
        <v>384</v>
      </c>
      <c r="R2160" t="s">
        <v>67</v>
      </c>
      <c r="S2160" t="s">
        <v>68</v>
      </c>
      <c r="T2160" s="1">
        <v>43733</v>
      </c>
      <c r="U2160" t="s">
        <v>56</v>
      </c>
      <c r="V2160" t="s">
        <v>84</v>
      </c>
      <c r="W2160">
        <v>987959</v>
      </c>
      <c r="AD2160" t="s">
        <v>103</v>
      </c>
      <c r="AF2160" t="s">
        <v>11350</v>
      </c>
      <c r="AG2160" t="s">
        <v>11339</v>
      </c>
      <c r="AH2160" t="s">
        <v>11351</v>
      </c>
      <c r="AK2160" t="s">
        <v>106</v>
      </c>
      <c r="AL2160" t="s">
        <v>107</v>
      </c>
      <c r="AM2160" t="s">
        <v>72</v>
      </c>
      <c r="AN2160" t="s">
        <v>99</v>
      </c>
      <c r="AO2160" t="s">
        <v>74</v>
      </c>
      <c r="AP2160" t="s">
        <v>74</v>
      </c>
      <c r="AQ2160" t="s">
        <v>11352</v>
      </c>
      <c r="AR2160" t="s">
        <v>74</v>
      </c>
      <c r="AS2160" t="s">
        <v>64</v>
      </c>
      <c r="AT2160" t="s">
        <v>384</v>
      </c>
      <c r="AU2160" s="1">
        <v>43734</v>
      </c>
      <c r="AV2160" s="1">
        <v>43734</v>
      </c>
      <c r="AW2160" t="s">
        <v>11353</v>
      </c>
      <c r="AX2160" t="s">
        <v>75</v>
      </c>
      <c r="AZ2160" t="s">
        <v>76</v>
      </c>
      <c r="BA2160" s="16" t="s">
        <v>74</v>
      </c>
      <c r="BB2160" t="s">
        <v>75</v>
      </c>
      <c r="BC2160" s="1">
        <v>43734</v>
      </c>
      <c r="BD2160" s="1">
        <v>43734</v>
      </c>
      <c r="BE2160">
        <f t="shared" si="101"/>
        <v>1</v>
      </c>
      <c r="BF2160" s="17">
        <f>SUM(NETWORKDAYS.INTL(C2160,BC2160,1,festivos!A2164:A2180),-1)</f>
        <v>1</v>
      </c>
      <c r="BG2160" t="str">
        <f t="shared" si="100"/>
        <v>cumple</v>
      </c>
    </row>
    <row r="2161" spans="1:59" x14ac:dyDescent="0.25">
      <c r="A2161" t="s">
        <v>99</v>
      </c>
      <c r="B2161">
        <v>2019009029</v>
      </c>
      <c r="C2161" s="1">
        <v>43733</v>
      </c>
      <c r="D2161" t="s">
        <v>11364</v>
      </c>
      <c r="E2161" t="s">
        <v>56</v>
      </c>
      <c r="F2161" t="s">
        <v>101</v>
      </c>
      <c r="G2161" t="s">
        <v>58</v>
      </c>
      <c r="H2161" t="s">
        <v>59</v>
      </c>
      <c r="I2161" s="1">
        <v>43733</v>
      </c>
      <c r="J2161" t="s">
        <v>60</v>
      </c>
      <c r="K2161" t="s">
        <v>74</v>
      </c>
      <c r="L2161" t="s">
        <v>74</v>
      </c>
      <c r="M2161" t="s">
        <v>74</v>
      </c>
      <c r="N2161" t="s">
        <v>64</v>
      </c>
      <c r="O2161" t="s">
        <v>58</v>
      </c>
      <c r="P2161" t="s">
        <v>65</v>
      </c>
      <c r="Q2161" t="s">
        <v>384</v>
      </c>
      <c r="R2161" t="s">
        <v>67</v>
      </c>
      <c r="S2161" t="s">
        <v>68</v>
      </c>
      <c r="T2161" s="1">
        <v>43733</v>
      </c>
      <c r="U2161" t="s">
        <v>56</v>
      </c>
      <c r="V2161" t="s">
        <v>84</v>
      </c>
      <c r="W2161">
        <v>142703</v>
      </c>
      <c r="AD2161" t="s">
        <v>103</v>
      </c>
      <c r="AF2161" t="s">
        <v>7831</v>
      </c>
      <c r="AH2161" t="s">
        <v>9470</v>
      </c>
      <c r="AJ2161">
        <v>3183505649</v>
      </c>
      <c r="AK2161" t="s">
        <v>106</v>
      </c>
      <c r="AL2161" t="s">
        <v>107</v>
      </c>
      <c r="AM2161" t="s">
        <v>72</v>
      </c>
      <c r="AN2161" t="s">
        <v>99</v>
      </c>
      <c r="AO2161" t="s">
        <v>74</v>
      </c>
      <c r="AP2161" t="s">
        <v>74</v>
      </c>
      <c r="AQ2161" t="s">
        <v>11365</v>
      </c>
      <c r="AR2161" t="s">
        <v>74</v>
      </c>
      <c r="AS2161" t="s">
        <v>64</v>
      </c>
      <c r="AT2161" t="s">
        <v>384</v>
      </c>
      <c r="AU2161" s="1">
        <v>43734</v>
      </c>
      <c r="AV2161" s="1">
        <v>43735</v>
      </c>
      <c r="AW2161" t="s">
        <v>11366</v>
      </c>
      <c r="AX2161" t="s">
        <v>75</v>
      </c>
      <c r="AZ2161" t="s">
        <v>76</v>
      </c>
      <c r="BA2161" s="16" t="s">
        <v>74</v>
      </c>
      <c r="BB2161" t="s">
        <v>75</v>
      </c>
      <c r="BC2161" s="1">
        <v>43734</v>
      </c>
      <c r="BD2161" s="1">
        <v>43734</v>
      </c>
      <c r="BE2161">
        <f t="shared" si="101"/>
        <v>1</v>
      </c>
      <c r="BF2161" s="17">
        <f>SUM(NETWORKDAYS.INTL(C2161,BC2161,1,festivos!A2165:A2181),-1)</f>
        <v>1</v>
      </c>
      <c r="BG2161" t="str">
        <f t="shared" si="100"/>
        <v>cumple</v>
      </c>
    </row>
    <row r="2162" spans="1:59" x14ac:dyDescent="0.25">
      <c r="A2162" t="s">
        <v>99</v>
      </c>
      <c r="B2162">
        <v>2019009042</v>
      </c>
      <c r="C2162" s="1">
        <v>43733</v>
      </c>
      <c r="D2162" t="s">
        <v>11387</v>
      </c>
      <c r="E2162" t="s">
        <v>56</v>
      </c>
      <c r="F2162" t="s">
        <v>101</v>
      </c>
      <c r="G2162" t="s">
        <v>58</v>
      </c>
      <c r="H2162" t="s">
        <v>59</v>
      </c>
      <c r="I2162" s="1">
        <v>43733</v>
      </c>
      <c r="J2162" t="s">
        <v>60</v>
      </c>
      <c r="K2162" t="s">
        <v>74</v>
      </c>
      <c r="L2162" t="s">
        <v>74</v>
      </c>
      <c r="M2162" t="s">
        <v>74</v>
      </c>
      <c r="N2162" t="s">
        <v>64</v>
      </c>
      <c r="O2162" t="s">
        <v>58</v>
      </c>
      <c r="P2162" t="s">
        <v>65</v>
      </c>
      <c r="Q2162" t="s">
        <v>384</v>
      </c>
      <c r="R2162" t="s">
        <v>67</v>
      </c>
      <c r="S2162" t="s">
        <v>68</v>
      </c>
      <c r="T2162" s="1">
        <v>43733</v>
      </c>
      <c r="U2162" t="s">
        <v>56</v>
      </c>
      <c r="V2162" t="s">
        <v>84</v>
      </c>
      <c r="W2162">
        <v>157825</v>
      </c>
      <c r="AD2162" t="s">
        <v>103</v>
      </c>
      <c r="AF2162" t="s">
        <v>11388</v>
      </c>
      <c r="AG2162">
        <v>2201000</v>
      </c>
      <c r="AK2162" t="s">
        <v>106</v>
      </c>
      <c r="AL2162" t="s">
        <v>107</v>
      </c>
      <c r="AM2162" t="s">
        <v>72</v>
      </c>
      <c r="AN2162" t="s">
        <v>99</v>
      </c>
      <c r="AO2162" t="s">
        <v>74</v>
      </c>
      <c r="AP2162" t="s">
        <v>74</v>
      </c>
      <c r="AQ2162" t="s">
        <v>11389</v>
      </c>
      <c r="AR2162" t="s">
        <v>74</v>
      </c>
      <c r="AS2162" t="s">
        <v>64</v>
      </c>
      <c r="AT2162" t="s">
        <v>384</v>
      </c>
      <c r="AU2162" s="1">
        <v>43734</v>
      </c>
      <c r="AV2162" s="1">
        <v>43734</v>
      </c>
      <c r="AW2162" t="s">
        <v>11390</v>
      </c>
      <c r="AX2162" t="s">
        <v>75</v>
      </c>
      <c r="AZ2162" t="s">
        <v>76</v>
      </c>
      <c r="BA2162" s="16" t="s">
        <v>74</v>
      </c>
      <c r="BB2162" t="s">
        <v>75</v>
      </c>
      <c r="BC2162" s="1">
        <v>43734</v>
      </c>
      <c r="BD2162" s="1">
        <v>43734</v>
      </c>
      <c r="BE2162">
        <f t="shared" si="101"/>
        <v>1</v>
      </c>
      <c r="BF2162" s="17">
        <f>SUM(NETWORKDAYS.INTL(C2162,BC2162,1,festivos!A2166:A2182),-1)</f>
        <v>1</v>
      </c>
      <c r="BG2162" t="str">
        <f t="shared" si="100"/>
        <v>cumple</v>
      </c>
    </row>
    <row r="2163" spans="1:59" x14ac:dyDescent="0.25">
      <c r="A2163" t="s">
        <v>99</v>
      </c>
      <c r="B2163">
        <v>2019009048</v>
      </c>
      <c r="C2163" s="1">
        <v>43733</v>
      </c>
      <c r="D2163" t="s">
        <v>11396</v>
      </c>
      <c r="E2163" t="s">
        <v>56</v>
      </c>
      <c r="F2163" t="s">
        <v>101</v>
      </c>
      <c r="G2163" t="s">
        <v>58</v>
      </c>
      <c r="H2163" t="s">
        <v>59</v>
      </c>
      <c r="I2163" s="1">
        <v>43733</v>
      </c>
      <c r="J2163" t="s">
        <v>60</v>
      </c>
      <c r="K2163" t="s">
        <v>74</v>
      </c>
      <c r="L2163" t="s">
        <v>74</v>
      </c>
      <c r="M2163" t="s">
        <v>74</v>
      </c>
      <c r="N2163" t="s">
        <v>64</v>
      </c>
      <c r="O2163" t="s">
        <v>58</v>
      </c>
      <c r="P2163" t="s">
        <v>65</v>
      </c>
      <c r="Q2163" t="s">
        <v>384</v>
      </c>
      <c r="R2163" t="s">
        <v>67</v>
      </c>
      <c r="S2163" t="s">
        <v>68</v>
      </c>
      <c r="T2163" s="1">
        <v>43733</v>
      </c>
      <c r="U2163" t="s">
        <v>56</v>
      </c>
      <c r="AD2163" t="s">
        <v>103</v>
      </c>
      <c r="AF2163" t="s">
        <v>5065</v>
      </c>
      <c r="AG2163">
        <v>8424627</v>
      </c>
      <c r="AH2163" t="s">
        <v>5066</v>
      </c>
      <c r="AK2163" t="s">
        <v>106</v>
      </c>
      <c r="AL2163" t="s">
        <v>107</v>
      </c>
      <c r="AM2163" t="s">
        <v>72</v>
      </c>
      <c r="AN2163" t="s">
        <v>99</v>
      </c>
      <c r="AO2163" t="s">
        <v>74</v>
      </c>
      <c r="AP2163" t="s">
        <v>74</v>
      </c>
      <c r="AQ2163" t="s">
        <v>11397</v>
      </c>
      <c r="AR2163" t="s">
        <v>74</v>
      </c>
      <c r="AS2163" t="s">
        <v>64</v>
      </c>
      <c r="AT2163" t="s">
        <v>384</v>
      </c>
      <c r="AU2163" s="1">
        <v>43734</v>
      </c>
      <c r="AV2163" s="1">
        <v>43734</v>
      </c>
      <c r="AW2163" t="s">
        <v>11398</v>
      </c>
      <c r="AX2163" t="s">
        <v>75</v>
      </c>
      <c r="AZ2163" t="s">
        <v>76</v>
      </c>
      <c r="BA2163" s="16" t="s">
        <v>74</v>
      </c>
      <c r="BB2163" t="s">
        <v>75</v>
      </c>
      <c r="BC2163" s="1">
        <v>43734</v>
      </c>
      <c r="BD2163" s="1">
        <v>43734</v>
      </c>
      <c r="BE2163">
        <f t="shared" si="101"/>
        <v>1</v>
      </c>
      <c r="BF2163" s="17">
        <f>SUM(NETWORKDAYS.INTL(C2163,BC2163,1,festivos!A2167:A2183),-1)</f>
        <v>1</v>
      </c>
      <c r="BG2163" t="str">
        <f t="shared" si="100"/>
        <v>cumple</v>
      </c>
    </row>
    <row r="2164" spans="1:59" x14ac:dyDescent="0.25">
      <c r="A2164" t="s">
        <v>99</v>
      </c>
      <c r="B2164">
        <v>2019009079</v>
      </c>
      <c r="C2164" s="1">
        <v>43734</v>
      </c>
      <c r="D2164" t="s">
        <v>11449</v>
      </c>
      <c r="E2164" t="s">
        <v>56</v>
      </c>
      <c r="F2164" t="s">
        <v>101</v>
      </c>
      <c r="G2164" t="s">
        <v>58</v>
      </c>
      <c r="H2164" t="s">
        <v>59</v>
      </c>
      <c r="I2164" s="1">
        <v>43734</v>
      </c>
      <c r="J2164" t="s">
        <v>60</v>
      </c>
      <c r="K2164" t="s">
        <v>74</v>
      </c>
      <c r="L2164" t="s">
        <v>74</v>
      </c>
      <c r="M2164" t="s">
        <v>74</v>
      </c>
      <c r="N2164" t="s">
        <v>64</v>
      </c>
      <c r="O2164" t="s">
        <v>58</v>
      </c>
      <c r="P2164" t="s">
        <v>65</v>
      </c>
      <c r="Q2164" t="s">
        <v>384</v>
      </c>
      <c r="R2164" t="s">
        <v>67</v>
      </c>
      <c r="S2164" t="s">
        <v>68</v>
      </c>
      <c r="T2164" s="1">
        <v>43734</v>
      </c>
      <c r="U2164" t="s">
        <v>56</v>
      </c>
      <c r="V2164" t="s">
        <v>84</v>
      </c>
      <c r="W2164">
        <v>112052</v>
      </c>
      <c r="AD2164" t="s">
        <v>103</v>
      </c>
      <c r="AF2164" t="s">
        <v>1949</v>
      </c>
      <c r="AG2164">
        <v>4112041</v>
      </c>
      <c r="AH2164" t="s">
        <v>1258</v>
      </c>
      <c r="AK2164" t="s">
        <v>106</v>
      </c>
      <c r="AL2164" t="s">
        <v>107</v>
      </c>
      <c r="AM2164" t="s">
        <v>72</v>
      </c>
      <c r="AN2164" t="s">
        <v>99</v>
      </c>
      <c r="AO2164" t="s">
        <v>74</v>
      </c>
      <c r="AP2164" t="s">
        <v>74</v>
      </c>
      <c r="AQ2164" t="s">
        <v>11450</v>
      </c>
      <c r="AR2164" t="s">
        <v>74</v>
      </c>
      <c r="AS2164" t="s">
        <v>64</v>
      </c>
      <c r="AT2164" t="s">
        <v>384</v>
      </c>
      <c r="AU2164" s="1">
        <v>43735</v>
      </c>
      <c r="AV2164" s="1">
        <v>43735</v>
      </c>
      <c r="AW2164" t="s">
        <v>11450</v>
      </c>
      <c r="AX2164" t="s">
        <v>75</v>
      </c>
      <c r="AZ2164" t="s">
        <v>76</v>
      </c>
      <c r="BA2164" s="16" t="s">
        <v>74</v>
      </c>
      <c r="BB2164" t="s">
        <v>75</v>
      </c>
      <c r="BC2164" s="1">
        <v>43735</v>
      </c>
      <c r="BD2164" s="1">
        <v>43735</v>
      </c>
      <c r="BE2164">
        <f t="shared" si="101"/>
        <v>1</v>
      </c>
      <c r="BF2164" s="17">
        <f>SUM(NETWORKDAYS.INTL(C2164,BC2164,1,festivos!A2168:A2184),-1)</f>
        <v>1</v>
      </c>
      <c r="BG2164" t="str">
        <f>IF(BF2164&lt;=10,"cumple","NO")</f>
        <v>cumple</v>
      </c>
    </row>
    <row r="2165" spans="1:59" x14ac:dyDescent="0.25">
      <c r="A2165" t="s">
        <v>99</v>
      </c>
      <c r="B2165">
        <v>2019009103</v>
      </c>
      <c r="C2165" s="1">
        <v>43735</v>
      </c>
      <c r="D2165" t="s">
        <v>11480</v>
      </c>
      <c r="E2165" t="s">
        <v>56</v>
      </c>
      <c r="F2165" t="s">
        <v>384</v>
      </c>
      <c r="G2165" t="s">
        <v>58</v>
      </c>
      <c r="H2165" t="s">
        <v>59</v>
      </c>
      <c r="I2165" s="1">
        <v>43735</v>
      </c>
      <c r="J2165" t="s">
        <v>60</v>
      </c>
      <c r="K2165" t="s">
        <v>74</v>
      </c>
      <c r="L2165" t="s">
        <v>74</v>
      </c>
      <c r="M2165" t="s">
        <v>74</v>
      </c>
      <c r="N2165" t="s">
        <v>64</v>
      </c>
      <c r="O2165" t="s">
        <v>58</v>
      </c>
      <c r="P2165" t="s">
        <v>65</v>
      </c>
      <c r="Q2165" t="s">
        <v>384</v>
      </c>
      <c r="R2165" t="s">
        <v>67</v>
      </c>
      <c r="S2165" t="s">
        <v>68</v>
      </c>
      <c r="T2165" s="1">
        <v>43735</v>
      </c>
      <c r="U2165" t="s">
        <v>56</v>
      </c>
      <c r="V2165" t="s">
        <v>84</v>
      </c>
      <c r="W2165">
        <v>399293</v>
      </c>
      <c r="AD2165" t="s">
        <v>22</v>
      </c>
      <c r="AK2165" t="s">
        <v>106</v>
      </c>
      <c r="AL2165" t="s">
        <v>107</v>
      </c>
      <c r="AM2165" t="s">
        <v>72</v>
      </c>
      <c r="AN2165" t="s">
        <v>99</v>
      </c>
      <c r="AO2165" t="s">
        <v>74</v>
      </c>
      <c r="AP2165" t="s">
        <v>74</v>
      </c>
      <c r="AQ2165" t="s">
        <v>11481</v>
      </c>
      <c r="AR2165" t="s">
        <v>74</v>
      </c>
      <c r="AS2165" t="s">
        <v>64</v>
      </c>
      <c r="AT2165" t="s">
        <v>384</v>
      </c>
      <c r="AU2165" s="1">
        <v>43738</v>
      </c>
      <c r="AV2165" s="1">
        <v>43738</v>
      </c>
      <c r="AW2165" t="s">
        <v>11482</v>
      </c>
      <c r="AX2165" t="s">
        <v>75</v>
      </c>
      <c r="AZ2165" t="s">
        <v>76</v>
      </c>
      <c r="BA2165" s="16" t="s">
        <v>74</v>
      </c>
      <c r="BB2165" t="s">
        <v>75</v>
      </c>
      <c r="BC2165" s="1">
        <v>43738</v>
      </c>
      <c r="BD2165" s="1">
        <v>43738</v>
      </c>
      <c r="BE2165">
        <f t="shared" si="101"/>
        <v>1</v>
      </c>
      <c r="BF2165" s="17">
        <f>SUM(NETWORKDAYS.INTL(C2165,BC2165,1,festivos!A2169:A2185),-1)</f>
        <v>1</v>
      </c>
      <c r="BG2165" t="str">
        <f>IF(BF2165&lt;=10,"cumple","NO")</f>
        <v>cumple</v>
      </c>
    </row>
    <row r="2166" spans="1:59" x14ac:dyDescent="0.25">
      <c r="A2166" t="s">
        <v>99</v>
      </c>
      <c r="B2166">
        <v>2019009120</v>
      </c>
      <c r="C2166" s="1">
        <v>43735</v>
      </c>
      <c r="D2166" t="s">
        <v>11500</v>
      </c>
      <c r="E2166" t="s">
        <v>56</v>
      </c>
      <c r="F2166" t="s">
        <v>101</v>
      </c>
      <c r="G2166" t="s">
        <v>58</v>
      </c>
      <c r="H2166" t="s">
        <v>59</v>
      </c>
      <c r="I2166" s="1">
        <v>43735</v>
      </c>
      <c r="J2166" t="s">
        <v>60</v>
      </c>
      <c r="K2166" t="s">
        <v>74</v>
      </c>
      <c r="L2166" t="s">
        <v>74</v>
      </c>
      <c r="M2166" t="s">
        <v>74</v>
      </c>
      <c r="N2166" t="s">
        <v>64</v>
      </c>
      <c r="O2166" t="s">
        <v>58</v>
      </c>
      <c r="P2166" t="s">
        <v>65</v>
      </c>
      <c r="Q2166" t="s">
        <v>384</v>
      </c>
      <c r="R2166" t="s">
        <v>67</v>
      </c>
      <c r="S2166" t="s">
        <v>68</v>
      </c>
      <c r="T2166" s="1">
        <v>43735</v>
      </c>
      <c r="U2166" t="s">
        <v>56</v>
      </c>
      <c r="AD2166" t="s">
        <v>103</v>
      </c>
      <c r="AF2166" t="s">
        <v>11501</v>
      </c>
      <c r="AG2166" t="s">
        <v>1774</v>
      </c>
      <c r="AH2166" t="s">
        <v>11502</v>
      </c>
      <c r="AI2166" t="s">
        <v>187</v>
      </c>
      <c r="AK2166" t="s">
        <v>106</v>
      </c>
      <c r="AL2166" t="s">
        <v>107</v>
      </c>
      <c r="AM2166" t="s">
        <v>72</v>
      </c>
      <c r="AN2166" t="s">
        <v>99</v>
      </c>
      <c r="AO2166" t="s">
        <v>74</v>
      </c>
      <c r="AP2166" t="s">
        <v>74</v>
      </c>
      <c r="AQ2166" t="s">
        <v>11503</v>
      </c>
      <c r="AR2166" t="s">
        <v>74</v>
      </c>
      <c r="AS2166" t="s">
        <v>64</v>
      </c>
      <c r="AT2166" t="s">
        <v>384</v>
      </c>
      <c r="AU2166" s="1">
        <v>43738</v>
      </c>
      <c r="AV2166" s="1">
        <v>43741</v>
      </c>
      <c r="AW2166" t="s">
        <v>11504</v>
      </c>
      <c r="AX2166" t="s">
        <v>75</v>
      </c>
      <c r="AZ2166" t="s">
        <v>76</v>
      </c>
      <c r="BA2166" s="16" t="s">
        <v>74</v>
      </c>
      <c r="BB2166" t="s">
        <v>75</v>
      </c>
      <c r="BC2166" s="1">
        <v>43738</v>
      </c>
      <c r="BD2166" s="1">
        <v>43738</v>
      </c>
      <c r="BE2166">
        <f t="shared" si="101"/>
        <v>1</v>
      </c>
      <c r="BF2166" s="17">
        <f>SUM(NETWORKDAYS.INTL(C2166,BC2166,1,festivos!A2170:A2186),-1)</f>
        <v>1</v>
      </c>
      <c r="BG2166" t="str">
        <f>IF(BF2166&lt;=10,"cumple","NO")</f>
        <v>cumple</v>
      </c>
    </row>
    <row r="2167" spans="1:59" x14ac:dyDescent="0.25">
      <c r="A2167" t="s">
        <v>99</v>
      </c>
      <c r="B2167">
        <v>2019009127</v>
      </c>
      <c r="C2167" s="1">
        <v>43735</v>
      </c>
      <c r="D2167" t="s">
        <v>11505</v>
      </c>
      <c r="E2167" t="s">
        <v>56</v>
      </c>
      <c r="F2167" t="s">
        <v>101</v>
      </c>
      <c r="G2167" t="s">
        <v>58</v>
      </c>
      <c r="H2167" t="s">
        <v>59</v>
      </c>
      <c r="I2167" s="1">
        <v>43735</v>
      </c>
      <c r="J2167" t="s">
        <v>60</v>
      </c>
      <c r="K2167" t="s">
        <v>74</v>
      </c>
      <c r="L2167" t="s">
        <v>74</v>
      </c>
      <c r="M2167" t="s">
        <v>74</v>
      </c>
      <c r="N2167" t="s">
        <v>64</v>
      </c>
      <c r="O2167" t="s">
        <v>58</v>
      </c>
      <c r="P2167" t="s">
        <v>65</v>
      </c>
      <c r="Q2167" t="s">
        <v>384</v>
      </c>
      <c r="R2167" t="s">
        <v>67</v>
      </c>
      <c r="S2167" t="s">
        <v>68</v>
      </c>
      <c r="T2167" s="1">
        <v>43735</v>
      </c>
      <c r="U2167" t="s">
        <v>56</v>
      </c>
      <c r="V2167" t="s">
        <v>84</v>
      </c>
      <c r="W2167">
        <v>112052</v>
      </c>
      <c r="AD2167" t="s">
        <v>103</v>
      </c>
      <c r="AF2167" t="s">
        <v>11506</v>
      </c>
      <c r="AH2167" t="s">
        <v>11507</v>
      </c>
      <c r="AI2167" t="s">
        <v>187</v>
      </c>
      <c r="AK2167" t="s">
        <v>106</v>
      </c>
      <c r="AL2167" t="s">
        <v>107</v>
      </c>
      <c r="AM2167" t="s">
        <v>72</v>
      </c>
      <c r="AN2167" t="s">
        <v>99</v>
      </c>
      <c r="AO2167" t="s">
        <v>74</v>
      </c>
      <c r="AP2167" t="s">
        <v>74</v>
      </c>
      <c r="AQ2167" t="s">
        <v>11508</v>
      </c>
      <c r="AR2167" t="s">
        <v>74</v>
      </c>
      <c r="AS2167" t="s">
        <v>64</v>
      </c>
      <c r="AT2167" t="s">
        <v>384</v>
      </c>
      <c r="AU2167" s="1">
        <v>43738</v>
      </c>
      <c r="AV2167" s="1">
        <v>43738</v>
      </c>
      <c r="AW2167" t="s">
        <v>11509</v>
      </c>
      <c r="AX2167" t="s">
        <v>75</v>
      </c>
      <c r="AZ2167" t="s">
        <v>76</v>
      </c>
      <c r="BA2167" s="16" t="s">
        <v>74</v>
      </c>
      <c r="BB2167" t="s">
        <v>75</v>
      </c>
      <c r="BC2167" s="1">
        <v>43738</v>
      </c>
      <c r="BD2167" s="1">
        <v>43738</v>
      </c>
      <c r="BE2167">
        <f t="shared" si="101"/>
        <v>1</v>
      </c>
      <c r="BF2167" s="17">
        <f>SUM(NETWORKDAYS.INTL(C2167,BC2167,1,festivos!A2171:A2187),-1)</f>
        <v>1</v>
      </c>
      <c r="BG2167" t="str">
        <f>IF(BF2167&lt;=10,"cumple","NO")</f>
        <v>cumple</v>
      </c>
    </row>
    <row r="2168" spans="1:59" x14ac:dyDescent="0.25">
      <c r="A2168" t="s">
        <v>99</v>
      </c>
      <c r="B2168">
        <v>2019009146</v>
      </c>
      <c r="C2168" s="1">
        <v>43738</v>
      </c>
      <c r="D2168" t="s">
        <v>11545</v>
      </c>
      <c r="E2168" t="s">
        <v>56</v>
      </c>
      <c r="F2168" t="s">
        <v>390</v>
      </c>
      <c r="G2168" t="s">
        <v>58</v>
      </c>
      <c r="H2168" t="s">
        <v>59</v>
      </c>
      <c r="I2168" s="1">
        <v>43738</v>
      </c>
      <c r="J2168" t="s">
        <v>60</v>
      </c>
      <c r="K2168" t="s">
        <v>74</v>
      </c>
      <c r="L2168" t="s">
        <v>74</v>
      </c>
      <c r="M2168" t="s">
        <v>74</v>
      </c>
      <c r="N2168" t="s">
        <v>64</v>
      </c>
      <c r="O2168" t="s">
        <v>58</v>
      </c>
      <c r="P2168" t="s">
        <v>65</v>
      </c>
      <c r="Q2168" t="s">
        <v>384</v>
      </c>
      <c r="R2168" t="s">
        <v>67</v>
      </c>
      <c r="S2168" t="s">
        <v>68</v>
      </c>
      <c r="T2168" s="1">
        <v>43738</v>
      </c>
      <c r="U2168" t="s">
        <v>56</v>
      </c>
      <c r="AD2168" t="s">
        <v>103</v>
      </c>
      <c r="AF2168" t="s">
        <v>11546</v>
      </c>
      <c r="AG2168">
        <v>2487900</v>
      </c>
      <c r="AH2168" t="s">
        <v>11547</v>
      </c>
      <c r="AK2168" t="s">
        <v>106</v>
      </c>
      <c r="AL2168" t="s">
        <v>107</v>
      </c>
      <c r="AM2168" t="s">
        <v>72</v>
      </c>
      <c r="AN2168" t="s">
        <v>99</v>
      </c>
      <c r="AO2168" t="s">
        <v>74</v>
      </c>
      <c r="AP2168" t="s">
        <v>74</v>
      </c>
      <c r="AQ2168" t="s">
        <v>11548</v>
      </c>
      <c r="AR2168" t="s">
        <v>74</v>
      </c>
      <c r="AS2168" t="s">
        <v>64</v>
      </c>
      <c r="AT2168" t="s">
        <v>384</v>
      </c>
      <c r="AU2168" s="1">
        <v>43739</v>
      </c>
      <c r="AV2168" s="1">
        <v>43739</v>
      </c>
      <c r="AW2168" t="s">
        <v>11549</v>
      </c>
      <c r="AX2168" t="s">
        <v>75</v>
      </c>
      <c r="AZ2168" t="s">
        <v>76</v>
      </c>
      <c r="BA2168" t="s">
        <v>109</v>
      </c>
      <c r="BB2168" t="s">
        <v>75</v>
      </c>
      <c r="BC2168" s="1">
        <v>43739</v>
      </c>
      <c r="BD2168" s="1">
        <v>43739</v>
      </c>
      <c r="BE2168">
        <f t="shared" si="101"/>
        <v>1</v>
      </c>
      <c r="BF2168" s="17">
        <f>SUM(NETWORKDAYS.INTL(C2168,BC2168,1,festivos!A2172:A2188),-1)</f>
        <v>1</v>
      </c>
      <c r="BG2168" t="str">
        <f t="shared" si="100"/>
        <v>cumple</v>
      </c>
    </row>
    <row r="2169" spans="1:59" x14ac:dyDescent="0.25">
      <c r="A2169" t="s">
        <v>99</v>
      </c>
      <c r="B2169">
        <v>2019009148</v>
      </c>
      <c r="C2169" s="1">
        <v>43738</v>
      </c>
      <c r="D2169" t="s">
        <v>11550</v>
      </c>
      <c r="E2169" t="s">
        <v>56</v>
      </c>
      <c r="F2169" t="s">
        <v>122</v>
      </c>
      <c r="G2169" t="s">
        <v>58</v>
      </c>
      <c r="H2169" t="s">
        <v>59</v>
      </c>
      <c r="I2169" s="1">
        <v>43738</v>
      </c>
      <c r="J2169" t="s">
        <v>60</v>
      </c>
      <c r="K2169" t="s">
        <v>74</v>
      </c>
      <c r="L2169" t="s">
        <v>74</v>
      </c>
      <c r="M2169" t="s">
        <v>74</v>
      </c>
      <c r="N2169" t="s">
        <v>64</v>
      </c>
      <c r="O2169" t="s">
        <v>58</v>
      </c>
      <c r="P2169" t="s">
        <v>65</v>
      </c>
      <c r="Q2169" t="s">
        <v>384</v>
      </c>
      <c r="R2169" t="s">
        <v>67</v>
      </c>
      <c r="S2169" t="s">
        <v>68</v>
      </c>
      <c r="T2169" s="1">
        <v>43738</v>
      </c>
      <c r="U2169" t="s">
        <v>56</v>
      </c>
      <c r="V2169" t="s">
        <v>84</v>
      </c>
      <c r="W2169">
        <v>173228</v>
      </c>
      <c r="AD2169" t="s">
        <v>22</v>
      </c>
      <c r="AF2169" t="s">
        <v>5299</v>
      </c>
      <c r="AH2169" t="s">
        <v>5300</v>
      </c>
      <c r="AI2169" t="s">
        <v>179</v>
      </c>
      <c r="AK2169" t="s">
        <v>106</v>
      </c>
      <c r="AL2169" t="s">
        <v>107</v>
      </c>
      <c r="AM2169" t="s">
        <v>72</v>
      </c>
      <c r="AN2169" t="s">
        <v>99</v>
      </c>
      <c r="AO2169" t="s">
        <v>74</v>
      </c>
      <c r="AP2169" t="s">
        <v>74</v>
      </c>
      <c r="AQ2169" t="s">
        <v>11551</v>
      </c>
      <c r="AR2169" t="s">
        <v>74</v>
      </c>
      <c r="AS2169" t="s">
        <v>64</v>
      </c>
      <c r="AT2169" t="s">
        <v>384</v>
      </c>
      <c r="AU2169" s="1">
        <v>43739</v>
      </c>
      <c r="AV2169" s="1">
        <v>43739</v>
      </c>
      <c r="AW2169" t="s">
        <v>11552</v>
      </c>
      <c r="AX2169" t="s">
        <v>75</v>
      </c>
      <c r="AZ2169" t="s">
        <v>76</v>
      </c>
      <c r="BA2169" s="16" t="s">
        <v>74</v>
      </c>
      <c r="BB2169" t="s">
        <v>75</v>
      </c>
      <c r="BC2169" s="1">
        <v>43739</v>
      </c>
      <c r="BD2169" s="1">
        <v>43739</v>
      </c>
      <c r="BE2169">
        <f t="shared" si="101"/>
        <v>1</v>
      </c>
      <c r="BF2169" s="17">
        <f>SUM(NETWORKDAYS.INTL(C2169,BC2169,1,festivos!A2173:A2189),-1)</f>
        <v>1</v>
      </c>
      <c r="BG2169" t="str">
        <f>IF(BF2169&lt;=10,"cumple","NO")</f>
        <v>cumple</v>
      </c>
    </row>
    <row r="2170" spans="1:59" x14ac:dyDescent="0.25">
      <c r="A2170" t="s">
        <v>99</v>
      </c>
      <c r="B2170">
        <v>2019009165</v>
      </c>
      <c r="C2170" s="1">
        <v>43738</v>
      </c>
      <c r="D2170" t="s">
        <v>11571</v>
      </c>
      <c r="E2170" t="s">
        <v>56</v>
      </c>
      <c r="F2170" t="s">
        <v>390</v>
      </c>
      <c r="G2170" t="s">
        <v>58</v>
      </c>
      <c r="H2170" t="s">
        <v>59</v>
      </c>
      <c r="I2170" s="1">
        <v>43738</v>
      </c>
      <c r="J2170" t="s">
        <v>60</v>
      </c>
      <c r="K2170" t="s">
        <v>74</v>
      </c>
      <c r="L2170" t="s">
        <v>74</v>
      </c>
      <c r="M2170" t="s">
        <v>74</v>
      </c>
      <c r="N2170" t="s">
        <v>64</v>
      </c>
      <c r="O2170" t="s">
        <v>58</v>
      </c>
      <c r="P2170" t="s">
        <v>65</v>
      </c>
      <c r="Q2170" t="s">
        <v>384</v>
      </c>
      <c r="R2170" t="s">
        <v>67</v>
      </c>
      <c r="S2170" t="s">
        <v>68</v>
      </c>
      <c r="T2170" s="1">
        <v>43738</v>
      </c>
      <c r="U2170" t="s">
        <v>56</v>
      </c>
      <c r="AD2170" t="s">
        <v>103</v>
      </c>
      <c r="AF2170" t="s">
        <v>10962</v>
      </c>
      <c r="AG2170">
        <v>2824304</v>
      </c>
      <c r="AH2170" t="s">
        <v>10963</v>
      </c>
      <c r="AK2170" t="s">
        <v>106</v>
      </c>
      <c r="AL2170" t="s">
        <v>107</v>
      </c>
      <c r="AM2170" t="s">
        <v>72</v>
      </c>
      <c r="AN2170" t="s">
        <v>99</v>
      </c>
      <c r="AO2170" t="s">
        <v>74</v>
      </c>
      <c r="AP2170" t="s">
        <v>74</v>
      </c>
      <c r="AQ2170" t="s">
        <v>11572</v>
      </c>
      <c r="AR2170" t="s">
        <v>74</v>
      </c>
      <c r="AS2170" t="s">
        <v>64</v>
      </c>
      <c r="AT2170" t="s">
        <v>384</v>
      </c>
      <c r="AU2170" s="1">
        <v>43739</v>
      </c>
      <c r="AV2170" s="1">
        <v>43739</v>
      </c>
      <c r="AW2170" t="s">
        <v>11573</v>
      </c>
      <c r="AX2170" t="s">
        <v>75</v>
      </c>
      <c r="AZ2170" t="s">
        <v>76</v>
      </c>
      <c r="BA2170" s="16" t="s">
        <v>74</v>
      </c>
      <c r="BB2170" t="s">
        <v>75</v>
      </c>
      <c r="BC2170" s="1">
        <v>43739</v>
      </c>
      <c r="BD2170" s="1">
        <v>43739</v>
      </c>
      <c r="BE2170">
        <f t="shared" si="101"/>
        <v>1</v>
      </c>
      <c r="BF2170" s="17">
        <f>SUM(NETWORKDAYS.INTL(C2170,BC2170,1,festivos!A2174:A2190),-1)</f>
        <v>1</v>
      </c>
      <c r="BG2170" t="str">
        <f>IF(BF2170&lt;=10,"cumple","NO")</f>
        <v>cumple</v>
      </c>
    </row>
    <row r="2171" spans="1:59" x14ac:dyDescent="0.25">
      <c r="A2171" t="s">
        <v>99</v>
      </c>
      <c r="B2171">
        <v>2019009166</v>
      </c>
      <c r="C2171" s="1">
        <v>43738</v>
      </c>
      <c r="D2171" t="s">
        <v>11574</v>
      </c>
      <c r="E2171" t="s">
        <v>56</v>
      </c>
      <c r="F2171" t="s">
        <v>390</v>
      </c>
      <c r="G2171" t="s">
        <v>58</v>
      </c>
      <c r="H2171" t="s">
        <v>59</v>
      </c>
      <c r="I2171" s="1">
        <v>43738</v>
      </c>
      <c r="J2171" t="s">
        <v>60</v>
      </c>
      <c r="K2171" t="s">
        <v>74</v>
      </c>
      <c r="L2171" t="s">
        <v>74</v>
      </c>
      <c r="M2171" t="s">
        <v>74</v>
      </c>
      <c r="N2171" t="s">
        <v>64</v>
      </c>
      <c r="O2171" t="s">
        <v>58</v>
      </c>
      <c r="P2171" t="s">
        <v>65</v>
      </c>
      <c r="Q2171" t="s">
        <v>384</v>
      </c>
      <c r="R2171" t="s">
        <v>67</v>
      </c>
      <c r="S2171" t="s">
        <v>68</v>
      </c>
      <c r="T2171" s="1">
        <v>43738</v>
      </c>
      <c r="U2171" t="s">
        <v>56</v>
      </c>
      <c r="AD2171" t="s">
        <v>103</v>
      </c>
      <c r="AF2171" t="s">
        <v>5065</v>
      </c>
      <c r="AG2171">
        <v>8424627</v>
      </c>
      <c r="AK2171" t="s">
        <v>106</v>
      </c>
      <c r="AL2171" t="s">
        <v>107</v>
      </c>
      <c r="AM2171" t="s">
        <v>72</v>
      </c>
      <c r="AN2171" t="s">
        <v>99</v>
      </c>
      <c r="AO2171" t="s">
        <v>74</v>
      </c>
      <c r="AP2171" t="s">
        <v>74</v>
      </c>
      <c r="AQ2171" t="s">
        <v>11575</v>
      </c>
      <c r="AR2171" t="s">
        <v>74</v>
      </c>
      <c r="AS2171" t="s">
        <v>64</v>
      </c>
      <c r="AT2171" t="s">
        <v>384</v>
      </c>
      <c r="AU2171" s="1">
        <v>43739</v>
      </c>
      <c r="AV2171" s="1">
        <v>43739</v>
      </c>
      <c r="AW2171" t="s">
        <v>11576</v>
      </c>
      <c r="AX2171" t="s">
        <v>75</v>
      </c>
      <c r="AZ2171" t="s">
        <v>76</v>
      </c>
      <c r="BA2171" s="16" t="s">
        <v>74</v>
      </c>
      <c r="BB2171" t="s">
        <v>75</v>
      </c>
      <c r="BC2171" s="1">
        <v>43739</v>
      </c>
      <c r="BD2171" s="1">
        <v>43739</v>
      </c>
      <c r="BE2171">
        <f t="shared" si="101"/>
        <v>1</v>
      </c>
      <c r="BF2171" s="17">
        <f>SUM(NETWORKDAYS.INTL(C2171,BC2171,1,festivos!A2175:A2191),-1)</f>
        <v>1</v>
      </c>
      <c r="BG2171" t="str">
        <f t="shared" si="100"/>
        <v>cumple</v>
      </c>
    </row>
    <row r="2172" spans="1:59" x14ac:dyDescent="0.25">
      <c r="A2172" t="s">
        <v>99</v>
      </c>
      <c r="B2172">
        <v>2019009174</v>
      </c>
      <c r="C2172" s="1">
        <v>43739</v>
      </c>
      <c r="D2172" t="s">
        <v>11584</v>
      </c>
      <c r="E2172" t="s">
        <v>56</v>
      </c>
      <c r="F2172" t="s">
        <v>390</v>
      </c>
      <c r="G2172" t="s">
        <v>58</v>
      </c>
      <c r="H2172" t="s">
        <v>59</v>
      </c>
      <c r="I2172" s="1">
        <v>43739</v>
      </c>
      <c r="J2172" t="s">
        <v>60</v>
      </c>
      <c r="K2172" t="s">
        <v>74</v>
      </c>
      <c r="L2172" t="s">
        <v>74</v>
      </c>
      <c r="M2172" t="s">
        <v>74</v>
      </c>
      <c r="N2172" t="s">
        <v>64</v>
      </c>
      <c r="O2172" t="s">
        <v>58</v>
      </c>
      <c r="P2172" t="s">
        <v>65</v>
      </c>
      <c r="Q2172" t="s">
        <v>384</v>
      </c>
      <c r="R2172" t="s">
        <v>67</v>
      </c>
      <c r="S2172" t="s">
        <v>68</v>
      </c>
      <c r="T2172" s="1">
        <v>43739</v>
      </c>
      <c r="U2172" t="s">
        <v>56</v>
      </c>
      <c r="AD2172" t="s">
        <v>103</v>
      </c>
      <c r="AF2172" t="s">
        <v>11585</v>
      </c>
      <c r="AG2172">
        <v>2196707</v>
      </c>
      <c r="AH2172" t="s">
        <v>11586</v>
      </c>
      <c r="AK2172" t="s">
        <v>106</v>
      </c>
      <c r="AL2172" t="s">
        <v>107</v>
      </c>
      <c r="AM2172" t="s">
        <v>72</v>
      </c>
      <c r="AN2172" t="s">
        <v>99</v>
      </c>
      <c r="AO2172" t="s">
        <v>74</v>
      </c>
      <c r="AP2172" t="s">
        <v>74</v>
      </c>
      <c r="AQ2172" t="s">
        <v>11587</v>
      </c>
      <c r="AR2172" t="s">
        <v>74</v>
      </c>
      <c r="AS2172" t="s">
        <v>64</v>
      </c>
      <c r="AT2172" t="s">
        <v>384</v>
      </c>
      <c r="AU2172" s="1">
        <v>43740</v>
      </c>
      <c r="AV2172" s="1">
        <v>43740</v>
      </c>
      <c r="AW2172" t="s">
        <v>11588</v>
      </c>
      <c r="AX2172" t="s">
        <v>75</v>
      </c>
      <c r="AZ2172" t="s">
        <v>76</v>
      </c>
      <c r="BA2172" s="16" t="s">
        <v>74</v>
      </c>
      <c r="BB2172" t="s">
        <v>75</v>
      </c>
      <c r="BC2172" s="1">
        <v>43740</v>
      </c>
      <c r="BD2172" s="1">
        <v>43740</v>
      </c>
      <c r="BE2172">
        <f t="shared" si="101"/>
        <v>1</v>
      </c>
      <c r="BF2172" s="17">
        <f>SUM(NETWORKDAYS.INTL(C2172,BC2172,1,festivos!A2176:A2192),-1)</f>
        <v>1</v>
      </c>
      <c r="BG2172" t="str">
        <f t="shared" si="100"/>
        <v>cumple</v>
      </c>
    </row>
    <row r="2173" spans="1:59" x14ac:dyDescent="0.25">
      <c r="A2173" t="s">
        <v>99</v>
      </c>
      <c r="B2173">
        <v>2019009176</v>
      </c>
      <c r="C2173" s="1">
        <v>43739</v>
      </c>
      <c r="D2173" t="s">
        <v>11589</v>
      </c>
      <c r="E2173" t="s">
        <v>56</v>
      </c>
      <c r="F2173" t="s">
        <v>390</v>
      </c>
      <c r="G2173" t="s">
        <v>58</v>
      </c>
      <c r="H2173" t="s">
        <v>59</v>
      </c>
      <c r="I2173" s="1">
        <v>43739</v>
      </c>
      <c r="J2173" t="s">
        <v>60</v>
      </c>
      <c r="K2173" t="s">
        <v>74</v>
      </c>
      <c r="L2173" t="s">
        <v>74</v>
      </c>
      <c r="M2173" t="s">
        <v>74</v>
      </c>
      <c r="N2173" t="s">
        <v>64</v>
      </c>
      <c r="O2173" t="s">
        <v>58</v>
      </c>
      <c r="P2173" t="s">
        <v>65</v>
      </c>
      <c r="Q2173" t="s">
        <v>384</v>
      </c>
      <c r="R2173" t="s">
        <v>67</v>
      </c>
      <c r="S2173" t="s">
        <v>68</v>
      </c>
      <c r="T2173" s="1">
        <v>43739</v>
      </c>
      <c r="U2173" t="s">
        <v>56</v>
      </c>
      <c r="AD2173" t="s">
        <v>103</v>
      </c>
      <c r="AF2173" t="s">
        <v>11590</v>
      </c>
      <c r="AG2173">
        <v>4282106</v>
      </c>
      <c r="AH2173" t="s">
        <v>11591</v>
      </c>
      <c r="AK2173" t="s">
        <v>106</v>
      </c>
      <c r="AL2173" t="s">
        <v>107</v>
      </c>
      <c r="AM2173" t="s">
        <v>72</v>
      </c>
      <c r="AN2173" t="s">
        <v>99</v>
      </c>
      <c r="AO2173" t="s">
        <v>74</v>
      </c>
      <c r="AP2173" t="s">
        <v>74</v>
      </c>
      <c r="AQ2173" t="s">
        <v>11592</v>
      </c>
      <c r="AR2173" t="s">
        <v>74</v>
      </c>
      <c r="AS2173" t="s">
        <v>64</v>
      </c>
      <c r="AT2173" t="s">
        <v>384</v>
      </c>
      <c r="AU2173" s="1">
        <v>43740</v>
      </c>
      <c r="AV2173" s="1">
        <v>43740</v>
      </c>
      <c r="AW2173" t="s">
        <v>11593</v>
      </c>
      <c r="AX2173" t="s">
        <v>75</v>
      </c>
      <c r="AZ2173" t="s">
        <v>76</v>
      </c>
      <c r="BA2173" s="16" t="s">
        <v>74</v>
      </c>
      <c r="BB2173" t="s">
        <v>75</v>
      </c>
      <c r="BC2173" s="1">
        <v>43740</v>
      </c>
      <c r="BD2173" s="1">
        <v>43740</v>
      </c>
      <c r="BE2173">
        <f t="shared" si="101"/>
        <v>1</v>
      </c>
      <c r="BF2173" s="17">
        <f>SUM(NETWORKDAYS.INTL(C2173,BC2173,1,festivos!A2177:A2193),-1)</f>
        <v>1</v>
      </c>
      <c r="BG2173" t="str">
        <f t="shared" si="100"/>
        <v>cumple</v>
      </c>
    </row>
    <row r="2174" spans="1:59" x14ac:dyDescent="0.25">
      <c r="A2174" t="s">
        <v>99</v>
      </c>
      <c r="B2174">
        <v>2019009187</v>
      </c>
      <c r="C2174" s="1">
        <v>43739</v>
      </c>
      <c r="D2174" t="s">
        <v>11609</v>
      </c>
      <c r="E2174" t="s">
        <v>56</v>
      </c>
      <c r="F2174" t="s">
        <v>390</v>
      </c>
      <c r="G2174" t="s">
        <v>58</v>
      </c>
      <c r="H2174" t="s">
        <v>59</v>
      </c>
      <c r="I2174" s="1">
        <v>43739</v>
      </c>
      <c r="J2174" t="s">
        <v>60</v>
      </c>
      <c r="K2174" t="s">
        <v>74</v>
      </c>
      <c r="L2174" t="s">
        <v>74</v>
      </c>
      <c r="M2174" t="s">
        <v>74</v>
      </c>
      <c r="N2174" t="s">
        <v>64</v>
      </c>
      <c r="O2174" t="s">
        <v>58</v>
      </c>
      <c r="P2174" t="s">
        <v>65</v>
      </c>
      <c r="Q2174" t="s">
        <v>384</v>
      </c>
      <c r="R2174" t="s">
        <v>67</v>
      </c>
      <c r="S2174" t="s">
        <v>68</v>
      </c>
      <c r="T2174" s="1">
        <v>43739</v>
      </c>
      <c r="U2174" t="s">
        <v>56</v>
      </c>
      <c r="AD2174" t="s">
        <v>103</v>
      </c>
      <c r="AF2174" t="s">
        <v>6995</v>
      </c>
      <c r="AG2174" t="s">
        <v>11610</v>
      </c>
      <c r="AH2174" t="s">
        <v>3096</v>
      </c>
      <c r="AK2174" t="s">
        <v>106</v>
      </c>
      <c r="AL2174" t="s">
        <v>107</v>
      </c>
      <c r="AM2174" t="s">
        <v>72</v>
      </c>
      <c r="AN2174" t="s">
        <v>99</v>
      </c>
      <c r="AO2174" t="s">
        <v>74</v>
      </c>
      <c r="AP2174" t="s">
        <v>74</v>
      </c>
      <c r="AQ2174" t="s">
        <v>11611</v>
      </c>
      <c r="AR2174" t="s">
        <v>74</v>
      </c>
      <c r="AS2174" t="s">
        <v>64</v>
      </c>
      <c r="AT2174" t="s">
        <v>384</v>
      </c>
      <c r="AU2174" s="1">
        <v>43740</v>
      </c>
      <c r="AV2174" s="1">
        <v>43740</v>
      </c>
      <c r="AW2174" t="s">
        <v>11612</v>
      </c>
      <c r="AX2174" t="s">
        <v>75</v>
      </c>
      <c r="AZ2174" t="s">
        <v>76</v>
      </c>
      <c r="BA2174" s="16" t="s">
        <v>74</v>
      </c>
      <c r="BB2174" t="s">
        <v>75</v>
      </c>
      <c r="BC2174" s="1">
        <v>43740</v>
      </c>
      <c r="BD2174" s="1">
        <v>43740</v>
      </c>
      <c r="BE2174">
        <f t="shared" si="101"/>
        <v>1</v>
      </c>
      <c r="BF2174" s="17">
        <f>SUM(NETWORKDAYS.INTL(C2174,BC2174,1,festivos!A2178:A2194),-1)</f>
        <v>1</v>
      </c>
      <c r="BG2174" t="str">
        <f t="shared" si="100"/>
        <v>cumple</v>
      </c>
    </row>
    <row r="2175" spans="1:59" x14ac:dyDescent="0.25">
      <c r="A2175" t="s">
        <v>99</v>
      </c>
      <c r="B2175">
        <v>2019009188</v>
      </c>
      <c r="C2175" s="1">
        <v>43739</v>
      </c>
      <c r="D2175" t="s">
        <v>11613</v>
      </c>
      <c r="E2175" t="s">
        <v>56</v>
      </c>
      <c r="F2175" t="s">
        <v>390</v>
      </c>
      <c r="G2175" t="s">
        <v>58</v>
      </c>
      <c r="H2175" t="s">
        <v>59</v>
      </c>
      <c r="I2175" s="1">
        <v>43739</v>
      </c>
      <c r="J2175" t="s">
        <v>60</v>
      </c>
      <c r="K2175" t="s">
        <v>74</v>
      </c>
      <c r="L2175" t="s">
        <v>74</v>
      </c>
      <c r="M2175" t="s">
        <v>74</v>
      </c>
      <c r="N2175" t="s">
        <v>64</v>
      </c>
      <c r="O2175" t="s">
        <v>58</v>
      </c>
      <c r="P2175" t="s">
        <v>65</v>
      </c>
      <c r="Q2175" t="s">
        <v>384</v>
      </c>
      <c r="R2175" t="s">
        <v>67</v>
      </c>
      <c r="S2175" t="s">
        <v>68</v>
      </c>
      <c r="T2175" s="1">
        <v>43739</v>
      </c>
      <c r="U2175" t="s">
        <v>56</v>
      </c>
      <c r="AD2175" t="s">
        <v>103</v>
      </c>
      <c r="AF2175" t="s">
        <v>6995</v>
      </c>
      <c r="AG2175" t="s">
        <v>11610</v>
      </c>
      <c r="AH2175" t="s">
        <v>3096</v>
      </c>
      <c r="AK2175" t="s">
        <v>106</v>
      </c>
      <c r="AL2175" t="s">
        <v>107</v>
      </c>
      <c r="AM2175" t="s">
        <v>72</v>
      </c>
      <c r="AN2175" t="s">
        <v>99</v>
      </c>
      <c r="AO2175" t="s">
        <v>74</v>
      </c>
      <c r="AP2175" t="s">
        <v>74</v>
      </c>
      <c r="AQ2175" t="s">
        <v>11614</v>
      </c>
      <c r="AR2175" t="s">
        <v>74</v>
      </c>
      <c r="AS2175" t="s">
        <v>64</v>
      </c>
      <c r="AT2175" t="s">
        <v>384</v>
      </c>
      <c r="AU2175" s="1">
        <v>43740</v>
      </c>
      <c r="AV2175" s="1">
        <v>43740</v>
      </c>
      <c r="AW2175" t="s">
        <v>11615</v>
      </c>
      <c r="AX2175" t="s">
        <v>75</v>
      </c>
      <c r="AZ2175" t="s">
        <v>76</v>
      </c>
      <c r="BA2175" s="16" t="s">
        <v>74</v>
      </c>
      <c r="BB2175" t="s">
        <v>75</v>
      </c>
      <c r="BC2175" s="1">
        <v>43740</v>
      </c>
      <c r="BD2175" s="1">
        <v>43740</v>
      </c>
      <c r="BE2175">
        <f t="shared" si="101"/>
        <v>1</v>
      </c>
      <c r="BF2175" s="17">
        <f>SUM(NETWORKDAYS.INTL(C2175,BC2175,1,festivos!A2179:A2195),-1)</f>
        <v>1</v>
      </c>
      <c r="BG2175" t="str">
        <f t="shared" si="100"/>
        <v>cumple</v>
      </c>
    </row>
    <row r="2176" spans="1:59" x14ac:dyDescent="0.25">
      <c r="A2176" t="s">
        <v>99</v>
      </c>
      <c r="B2176">
        <v>2019009190</v>
      </c>
      <c r="C2176" s="1">
        <v>43739</v>
      </c>
      <c r="D2176" t="s">
        <v>11616</v>
      </c>
      <c r="E2176" t="s">
        <v>56</v>
      </c>
      <c r="F2176" t="s">
        <v>390</v>
      </c>
      <c r="G2176" t="s">
        <v>58</v>
      </c>
      <c r="H2176" t="s">
        <v>59</v>
      </c>
      <c r="I2176" s="1">
        <v>43739</v>
      </c>
      <c r="J2176" t="s">
        <v>60</v>
      </c>
      <c r="K2176" t="s">
        <v>74</v>
      </c>
      <c r="L2176" t="s">
        <v>74</v>
      </c>
      <c r="M2176" t="s">
        <v>74</v>
      </c>
      <c r="N2176" t="s">
        <v>64</v>
      </c>
      <c r="O2176" t="s">
        <v>58</v>
      </c>
      <c r="P2176" t="s">
        <v>65</v>
      </c>
      <c r="Q2176" t="s">
        <v>384</v>
      </c>
      <c r="R2176" t="s">
        <v>67</v>
      </c>
      <c r="S2176" t="s">
        <v>68</v>
      </c>
      <c r="T2176" s="1">
        <v>43739</v>
      </c>
      <c r="U2176" t="s">
        <v>56</v>
      </c>
      <c r="AD2176" t="s">
        <v>103</v>
      </c>
      <c r="AF2176" t="s">
        <v>2846</v>
      </c>
      <c r="AG2176" t="s">
        <v>11617</v>
      </c>
      <c r="AH2176" t="s">
        <v>2848</v>
      </c>
      <c r="AK2176" t="s">
        <v>106</v>
      </c>
      <c r="AL2176" t="s">
        <v>107</v>
      </c>
      <c r="AM2176" t="s">
        <v>72</v>
      </c>
      <c r="AN2176" t="s">
        <v>99</v>
      </c>
      <c r="AO2176" t="s">
        <v>74</v>
      </c>
      <c r="AP2176" t="s">
        <v>74</v>
      </c>
      <c r="AQ2176" t="s">
        <v>11618</v>
      </c>
      <c r="AR2176" t="s">
        <v>74</v>
      </c>
      <c r="AS2176" t="s">
        <v>64</v>
      </c>
      <c r="AT2176" t="s">
        <v>384</v>
      </c>
      <c r="AU2176" s="1">
        <v>43740</v>
      </c>
      <c r="AV2176" s="1">
        <v>43740</v>
      </c>
      <c r="AW2176" t="s">
        <v>11619</v>
      </c>
      <c r="AX2176" t="s">
        <v>75</v>
      </c>
      <c r="AZ2176" t="s">
        <v>76</v>
      </c>
      <c r="BA2176" s="16" t="s">
        <v>74</v>
      </c>
      <c r="BB2176" t="s">
        <v>75</v>
      </c>
      <c r="BC2176" s="1">
        <v>43740</v>
      </c>
      <c r="BD2176" s="1">
        <v>43740</v>
      </c>
      <c r="BE2176">
        <f t="shared" si="101"/>
        <v>1</v>
      </c>
      <c r="BF2176" s="17">
        <f>SUM(NETWORKDAYS.INTL(C2176,BC2176,1,festivos!A2180:A2196),-1)</f>
        <v>1</v>
      </c>
      <c r="BG2176" t="str">
        <f t="shared" si="100"/>
        <v>cumple</v>
      </c>
    </row>
    <row r="2177" spans="1:59" x14ac:dyDescent="0.25">
      <c r="A2177" t="s">
        <v>99</v>
      </c>
      <c r="B2177">
        <v>2019009212</v>
      </c>
      <c r="C2177" s="1">
        <v>43740</v>
      </c>
      <c r="D2177" t="s">
        <v>11640</v>
      </c>
      <c r="E2177" t="s">
        <v>56</v>
      </c>
      <c r="F2177" t="s">
        <v>390</v>
      </c>
      <c r="G2177" t="s">
        <v>58</v>
      </c>
      <c r="H2177" t="s">
        <v>59</v>
      </c>
      <c r="I2177" s="1">
        <v>43740</v>
      </c>
      <c r="J2177" t="s">
        <v>60</v>
      </c>
      <c r="K2177" t="s">
        <v>74</v>
      </c>
      <c r="L2177" t="s">
        <v>74</v>
      </c>
      <c r="M2177" t="s">
        <v>74</v>
      </c>
      <c r="N2177" t="s">
        <v>64</v>
      </c>
      <c r="O2177" t="s">
        <v>58</v>
      </c>
      <c r="P2177" t="s">
        <v>65</v>
      </c>
      <c r="Q2177" t="s">
        <v>384</v>
      </c>
      <c r="R2177" t="s">
        <v>67</v>
      </c>
      <c r="S2177" t="s">
        <v>68</v>
      </c>
      <c r="T2177" s="1">
        <v>43740</v>
      </c>
      <c r="U2177" t="s">
        <v>56</v>
      </c>
      <c r="AD2177" t="s">
        <v>103</v>
      </c>
      <c r="AF2177" t="s">
        <v>11641</v>
      </c>
      <c r="AH2177" t="s">
        <v>11642</v>
      </c>
      <c r="AJ2177">
        <v>3114810901</v>
      </c>
      <c r="AK2177" t="s">
        <v>106</v>
      </c>
      <c r="AL2177" t="s">
        <v>107</v>
      </c>
      <c r="AM2177" t="s">
        <v>72</v>
      </c>
      <c r="AN2177" t="s">
        <v>99</v>
      </c>
      <c r="AO2177" t="s">
        <v>74</v>
      </c>
      <c r="AP2177" t="s">
        <v>74</v>
      </c>
      <c r="AQ2177" t="s">
        <v>11643</v>
      </c>
      <c r="AR2177" t="s">
        <v>74</v>
      </c>
      <c r="AS2177" t="s">
        <v>64</v>
      </c>
      <c r="AT2177" t="s">
        <v>384</v>
      </c>
      <c r="AU2177" s="1">
        <v>43741</v>
      </c>
      <c r="AV2177" s="1">
        <v>43741</v>
      </c>
      <c r="AW2177" t="s">
        <v>11644</v>
      </c>
      <c r="AX2177" t="s">
        <v>75</v>
      </c>
      <c r="AZ2177" t="s">
        <v>76</v>
      </c>
      <c r="BA2177" s="16" t="s">
        <v>74</v>
      </c>
      <c r="BB2177" t="s">
        <v>75</v>
      </c>
      <c r="BC2177" s="1">
        <v>43741</v>
      </c>
      <c r="BD2177" s="1">
        <v>43741</v>
      </c>
      <c r="BE2177">
        <f t="shared" si="101"/>
        <v>1</v>
      </c>
      <c r="BF2177" s="17">
        <f>SUM(NETWORKDAYS.INTL(C2177,BC2177,1,festivos!A2181:A2197),-1)</f>
        <v>1</v>
      </c>
      <c r="BG2177" t="str">
        <f t="shared" si="100"/>
        <v>cumple</v>
      </c>
    </row>
    <row r="2178" spans="1:59" x14ac:dyDescent="0.25">
      <c r="A2178" t="s">
        <v>99</v>
      </c>
      <c r="B2178">
        <v>2019009254</v>
      </c>
      <c r="C2178" s="1">
        <v>43741</v>
      </c>
      <c r="D2178" t="s">
        <v>11686</v>
      </c>
      <c r="E2178" t="s">
        <v>56</v>
      </c>
      <c r="F2178" t="s">
        <v>122</v>
      </c>
      <c r="G2178" t="s">
        <v>58</v>
      </c>
      <c r="H2178" t="s">
        <v>59</v>
      </c>
      <c r="I2178" s="1">
        <v>43741</v>
      </c>
      <c r="J2178" t="s">
        <v>60</v>
      </c>
      <c r="K2178" t="s">
        <v>74</v>
      </c>
      <c r="L2178" t="s">
        <v>74</v>
      </c>
      <c r="M2178" t="s">
        <v>74</v>
      </c>
      <c r="N2178" t="s">
        <v>64</v>
      </c>
      <c r="O2178" t="s">
        <v>58</v>
      </c>
      <c r="P2178" t="s">
        <v>65</v>
      </c>
      <c r="Q2178" t="s">
        <v>384</v>
      </c>
      <c r="R2178" t="s">
        <v>67</v>
      </c>
      <c r="S2178" t="s">
        <v>68</v>
      </c>
      <c r="T2178" s="1">
        <v>43741</v>
      </c>
      <c r="U2178" t="s">
        <v>56</v>
      </c>
      <c r="AD2178" t="s">
        <v>103</v>
      </c>
      <c r="AF2178" t="s">
        <v>11687</v>
      </c>
      <c r="AH2178" t="s">
        <v>11688</v>
      </c>
      <c r="AI2178" t="s">
        <v>179</v>
      </c>
      <c r="AJ2178">
        <v>3113093675</v>
      </c>
      <c r="AK2178" t="s">
        <v>106</v>
      </c>
      <c r="AL2178" t="s">
        <v>107</v>
      </c>
      <c r="AM2178" t="s">
        <v>72</v>
      </c>
      <c r="AN2178" t="s">
        <v>99</v>
      </c>
      <c r="AO2178" t="s">
        <v>74</v>
      </c>
      <c r="AP2178" t="s">
        <v>74</v>
      </c>
      <c r="AQ2178" t="s">
        <v>11689</v>
      </c>
      <c r="AR2178" t="s">
        <v>74</v>
      </c>
      <c r="AS2178" t="s">
        <v>64</v>
      </c>
      <c r="AT2178" t="s">
        <v>384</v>
      </c>
      <c r="AU2178" s="1">
        <v>43742</v>
      </c>
      <c r="AV2178" s="1">
        <v>43742</v>
      </c>
      <c r="AW2178" t="s">
        <v>11690</v>
      </c>
      <c r="AX2178" t="s">
        <v>75</v>
      </c>
      <c r="AZ2178" t="s">
        <v>76</v>
      </c>
      <c r="BA2178" t="s">
        <v>109</v>
      </c>
      <c r="BB2178" t="s">
        <v>75</v>
      </c>
      <c r="BC2178" s="1">
        <v>43742</v>
      </c>
      <c r="BD2178" s="1">
        <v>43742</v>
      </c>
      <c r="BE2178">
        <f t="shared" si="101"/>
        <v>1</v>
      </c>
      <c r="BF2178" s="17">
        <f>SUM(NETWORKDAYS.INTL(C2178,BC2178,1,festivos!A2182:A2198),-1)</f>
        <v>1</v>
      </c>
      <c r="BG2178" t="str">
        <f t="shared" si="100"/>
        <v>cumple</v>
      </c>
    </row>
    <row r="2179" spans="1:59" x14ac:dyDescent="0.25">
      <c r="A2179" t="s">
        <v>99</v>
      </c>
      <c r="B2179">
        <v>2019009259</v>
      </c>
      <c r="C2179" s="1">
        <v>43741</v>
      </c>
      <c r="D2179" t="s">
        <v>11699</v>
      </c>
      <c r="E2179" t="s">
        <v>56</v>
      </c>
      <c r="F2179" t="s">
        <v>390</v>
      </c>
      <c r="G2179" t="s">
        <v>58</v>
      </c>
      <c r="H2179" t="s">
        <v>59</v>
      </c>
      <c r="I2179" s="1">
        <v>43741</v>
      </c>
      <c r="J2179" t="s">
        <v>60</v>
      </c>
      <c r="K2179" t="s">
        <v>74</v>
      </c>
      <c r="L2179" t="s">
        <v>74</v>
      </c>
      <c r="M2179" t="s">
        <v>74</v>
      </c>
      <c r="N2179" t="s">
        <v>64</v>
      </c>
      <c r="O2179" t="s">
        <v>58</v>
      </c>
      <c r="P2179" t="s">
        <v>65</v>
      </c>
      <c r="Q2179" t="s">
        <v>384</v>
      </c>
      <c r="R2179" t="s">
        <v>67</v>
      </c>
      <c r="S2179" t="s">
        <v>68</v>
      </c>
      <c r="T2179" s="1">
        <v>43741</v>
      </c>
      <c r="U2179" t="s">
        <v>56</v>
      </c>
      <c r="AD2179" t="s">
        <v>103</v>
      </c>
      <c r="AF2179" t="s">
        <v>11506</v>
      </c>
      <c r="AH2179" t="s">
        <v>11507</v>
      </c>
      <c r="AK2179" t="s">
        <v>106</v>
      </c>
      <c r="AL2179" t="s">
        <v>107</v>
      </c>
      <c r="AM2179" t="s">
        <v>72</v>
      </c>
      <c r="AN2179" t="s">
        <v>99</v>
      </c>
      <c r="AO2179" t="s">
        <v>74</v>
      </c>
      <c r="AP2179" t="s">
        <v>74</v>
      </c>
      <c r="AQ2179" t="s">
        <v>11700</v>
      </c>
      <c r="AR2179" t="s">
        <v>74</v>
      </c>
      <c r="AS2179" t="s">
        <v>64</v>
      </c>
      <c r="AT2179" t="s">
        <v>384</v>
      </c>
      <c r="AU2179" s="1">
        <v>43742</v>
      </c>
      <c r="AV2179" s="1">
        <v>43742</v>
      </c>
      <c r="AW2179" t="s">
        <v>58</v>
      </c>
      <c r="AX2179" t="s">
        <v>75</v>
      </c>
      <c r="AZ2179" t="s">
        <v>76</v>
      </c>
      <c r="BA2179" s="16" t="s">
        <v>74</v>
      </c>
      <c r="BB2179" t="s">
        <v>75</v>
      </c>
      <c r="BC2179" s="1">
        <v>43742</v>
      </c>
      <c r="BD2179" s="1">
        <v>43742</v>
      </c>
      <c r="BE2179">
        <f t="shared" si="101"/>
        <v>1</v>
      </c>
      <c r="BF2179" s="17">
        <f>SUM(NETWORKDAYS.INTL(C2179,BC2179,1,festivos!A2183:A2199),-1)</f>
        <v>1</v>
      </c>
      <c r="BG2179" t="str">
        <f t="shared" si="100"/>
        <v>cumple</v>
      </c>
    </row>
    <row r="2180" spans="1:59" x14ac:dyDescent="0.25">
      <c r="A2180" t="s">
        <v>99</v>
      </c>
      <c r="B2180">
        <v>2019009287</v>
      </c>
      <c r="C2180" s="1">
        <v>43742</v>
      </c>
      <c r="D2180" t="s">
        <v>11730</v>
      </c>
      <c r="E2180" t="s">
        <v>56</v>
      </c>
      <c r="F2180" t="s">
        <v>390</v>
      </c>
      <c r="G2180" t="s">
        <v>58</v>
      </c>
      <c r="H2180" t="s">
        <v>59</v>
      </c>
      <c r="I2180" s="1">
        <v>43742</v>
      </c>
      <c r="J2180" t="s">
        <v>60</v>
      </c>
      <c r="K2180" t="s">
        <v>74</v>
      </c>
      <c r="L2180" t="s">
        <v>74</v>
      </c>
      <c r="M2180" t="s">
        <v>74</v>
      </c>
      <c r="N2180" t="s">
        <v>64</v>
      </c>
      <c r="O2180" t="s">
        <v>58</v>
      </c>
      <c r="P2180" t="s">
        <v>65</v>
      </c>
      <c r="Q2180" t="s">
        <v>384</v>
      </c>
      <c r="R2180" t="s">
        <v>67</v>
      </c>
      <c r="S2180" t="s">
        <v>68</v>
      </c>
      <c r="T2180" s="1">
        <v>43742</v>
      </c>
      <c r="U2180" t="s">
        <v>56</v>
      </c>
      <c r="AD2180" t="s">
        <v>103</v>
      </c>
      <c r="AF2180" t="s">
        <v>6881</v>
      </c>
      <c r="AG2180">
        <v>3213740211</v>
      </c>
      <c r="AH2180" t="s">
        <v>9411</v>
      </c>
      <c r="AJ2180">
        <v>3502103215</v>
      </c>
      <c r="AK2180" t="s">
        <v>106</v>
      </c>
      <c r="AL2180" t="s">
        <v>107</v>
      </c>
      <c r="AM2180" t="s">
        <v>72</v>
      </c>
      <c r="AN2180" t="s">
        <v>99</v>
      </c>
      <c r="AO2180" t="s">
        <v>74</v>
      </c>
      <c r="AP2180" t="s">
        <v>74</v>
      </c>
      <c r="AQ2180" t="s">
        <v>11731</v>
      </c>
      <c r="AR2180" t="s">
        <v>74</v>
      </c>
      <c r="AS2180" t="s">
        <v>64</v>
      </c>
      <c r="AT2180" t="s">
        <v>384</v>
      </c>
      <c r="AU2180" s="1">
        <v>43745</v>
      </c>
      <c r="AV2180" s="1">
        <v>43745</v>
      </c>
      <c r="AW2180" t="s">
        <v>11732</v>
      </c>
      <c r="AX2180" t="s">
        <v>75</v>
      </c>
      <c r="AZ2180" t="s">
        <v>76</v>
      </c>
      <c r="BA2180" s="16" t="s">
        <v>74</v>
      </c>
      <c r="BB2180" t="s">
        <v>75</v>
      </c>
      <c r="BC2180" s="1">
        <v>43745</v>
      </c>
      <c r="BD2180" s="1">
        <v>43745</v>
      </c>
      <c r="BE2180">
        <f t="shared" si="101"/>
        <v>1</v>
      </c>
      <c r="BF2180" s="17">
        <f>SUM(NETWORKDAYS.INTL(C2180,BC2180,1,festivos!A2184:A2200),-1)</f>
        <v>1</v>
      </c>
      <c r="BG2180" t="str">
        <f t="shared" si="100"/>
        <v>cumple</v>
      </c>
    </row>
    <row r="2181" spans="1:59" x14ac:dyDescent="0.25">
      <c r="A2181" t="s">
        <v>99</v>
      </c>
      <c r="B2181">
        <v>2019009289</v>
      </c>
      <c r="C2181" s="1">
        <v>43742</v>
      </c>
      <c r="D2181" t="s">
        <v>11733</v>
      </c>
      <c r="E2181" t="s">
        <v>56</v>
      </c>
      <c r="F2181" t="s">
        <v>390</v>
      </c>
      <c r="G2181" t="s">
        <v>58</v>
      </c>
      <c r="H2181" t="s">
        <v>59</v>
      </c>
      <c r="I2181" s="1">
        <v>43742</v>
      </c>
      <c r="J2181" t="s">
        <v>60</v>
      </c>
      <c r="K2181" t="s">
        <v>74</v>
      </c>
      <c r="L2181" t="s">
        <v>74</v>
      </c>
      <c r="M2181" t="s">
        <v>74</v>
      </c>
      <c r="N2181" t="s">
        <v>64</v>
      </c>
      <c r="O2181" t="s">
        <v>58</v>
      </c>
      <c r="P2181" t="s">
        <v>65</v>
      </c>
      <c r="Q2181" t="s">
        <v>384</v>
      </c>
      <c r="R2181" t="s">
        <v>67</v>
      </c>
      <c r="S2181" t="s">
        <v>68</v>
      </c>
      <c r="T2181" s="1">
        <v>43742</v>
      </c>
      <c r="U2181" t="s">
        <v>56</v>
      </c>
      <c r="AD2181" t="s">
        <v>103</v>
      </c>
      <c r="AF2181" t="s">
        <v>6881</v>
      </c>
      <c r="AG2181">
        <v>3213740211</v>
      </c>
      <c r="AH2181" t="s">
        <v>9411</v>
      </c>
      <c r="AJ2181">
        <v>3502103215</v>
      </c>
      <c r="AK2181" t="s">
        <v>106</v>
      </c>
      <c r="AL2181" t="s">
        <v>107</v>
      </c>
      <c r="AM2181" t="s">
        <v>72</v>
      </c>
      <c r="AN2181" t="s">
        <v>99</v>
      </c>
      <c r="AO2181" t="s">
        <v>74</v>
      </c>
      <c r="AP2181" t="s">
        <v>74</v>
      </c>
      <c r="AQ2181" t="s">
        <v>11734</v>
      </c>
      <c r="AR2181" t="s">
        <v>74</v>
      </c>
      <c r="AS2181" t="s">
        <v>64</v>
      </c>
      <c r="AT2181" t="s">
        <v>384</v>
      </c>
      <c r="AU2181" s="1">
        <v>43745</v>
      </c>
      <c r="AV2181" s="1">
        <v>43745</v>
      </c>
      <c r="AW2181" t="s">
        <v>11735</v>
      </c>
      <c r="AX2181" t="s">
        <v>75</v>
      </c>
      <c r="AZ2181" t="s">
        <v>76</v>
      </c>
      <c r="BA2181" s="16" t="s">
        <v>74</v>
      </c>
      <c r="BB2181" t="s">
        <v>75</v>
      </c>
      <c r="BC2181" s="1">
        <v>43745</v>
      </c>
      <c r="BD2181" s="1">
        <v>43745</v>
      </c>
      <c r="BE2181">
        <f t="shared" si="101"/>
        <v>1</v>
      </c>
      <c r="BF2181" s="17">
        <f>SUM(NETWORKDAYS.INTL(C2181,BC2181,1,festivos!A2185:A2201),-1)</f>
        <v>1</v>
      </c>
      <c r="BG2181" t="str">
        <f t="shared" si="100"/>
        <v>cumple</v>
      </c>
    </row>
    <row r="2182" spans="1:59" x14ac:dyDescent="0.25">
      <c r="A2182" t="s">
        <v>99</v>
      </c>
      <c r="B2182">
        <v>2019009290</v>
      </c>
      <c r="C2182" s="1">
        <v>43742</v>
      </c>
      <c r="D2182" t="s">
        <v>11736</v>
      </c>
      <c r="E2182" t="s">
        <v>56</v>
      </c>
      <c r="F2182" t="s">
        <v>390</v>
      </c>
      <c r="G2182" t="s">
        <v>58</v>
      </c>
      <c r="H2182" t="s">
        <v>59</v>
      </c>
      <c r="I2182" s="1">
        <v>43742</v>
      </c>
      <c r="J2182" t="s">
        <v>60</v>
      </c>
      <c r="K2182" t="s">
        <v>74</v>
      </c>
      <c r="L2182" t="s">
        <v>74</v>
      </c>
      <c r="M2182" t="s">
        <v>74</v>
      </c>
      <c r="N2182" t="s">
        <v>64</v>
      </c>
      <c r="O2182" t="s">
        <v>58</v>
      </c>
      <c r="P2182" t="s">
        <v>65</v>
      </c>
      <c r="Q2182" t="s">
        <v>384</v>
      </c>
      <c r="R2182" t="s">
        <v>67</v>
      </c>
      <c r="S2182" t="s">
        <v>68</v>
      </c>
      <c r="T2182" s="1">
        <v>43742</v>
      </c>
      <c r="U2182" t="s">
        <v>56</v>
      </c>
      <c r="AD2182" t="s">
        <v>103</v>
      </c>
      <c r="AF2182" t="s">
        <v>11737</v>
      </c>
      <c r="AH2182" t="s">
        <v>11507</v>
      </c>
      <c r="AK2182" t="s">
        <v>106</v>
      </c>
      <c r="AL2182" t="s">
        <v>107</v>
      </c>
      <c r="AM2182" t="s">
        <v>72</v>
      </c>
      <c r="AN2182" t="s">
        <v>99</v>
      </c>
      <c r="AO2182" t="s">
        <v>74</v>
      </c>
      <c r="AP2182" t="s">
        <v>74</v>
      </c>
      <c r="AQ2182" t="s">
        <v>11738</v>
      </c>
      <c r="AR2182" t="s">
        <v>74</v>
      </c>
      <c r="AS2182" t="s">
        <v>64</v>
      </c>
      <c r="AT2182" t="s">
        <v>384</v>
      </c>
      <c r="AU2182" s="1">
        <v>43745</v>
      </c>
      <c r="AV2182" s="1">
        <v>43745</v>
      </c>
      <c r="AW2182" t="s">
        <v>11739</v>
      </c>
      <c r="AX2182" t="s">
        <v>75</v>
      </c>
      <c r="AZ2182" t="s">
        <v>76</v>
      </c>
      <c r="BA2182" s="16" t="s">
        <v>74</v>
      </c>
      <c r="BB2182" t="s">
        <v>75</v>
      </c>
      <c r="BC2182" s="1">
        <v>43745</v>
      </c>
      <c r="BD2182" s="1">
        <v>43745</v>
      </c>
      <c r="BE2182">
        <f t="shared" si="101"/>
        <v>1</v>
      </c>
      <c r="BF2182" s="17">
        <f>SUM(NETWORKDAYS.INTL(C2182,BC2182,1,festivos!A2186:A2202),-1)</f>
        <v>1</v>
      </c>
      <c r="BG2182" t="str">
        <f t="shared" ref="BG2182:BG2190" si="102">IF(BF2182&lt;=15,"cumple","NO")</f>
        <v>cumple</v>
      </c>
    </row>
    <row r="2183" spans="1:59" x14ac:dyDescent="0.25">
      <c r="A2183" t="s">
        <v>99</v>
      </c>
      <c r="B2183">
        <v>2019009318</v>
      </c>
      <c r="C2183" s="1">
        <v>43745</v>
      </c>
      <c r="D2183" t="s">
        <v>11780</v>
      </c>
      <c r="E2183" t="s">
        <v>56</v>
      </c>
      <c r="F2183" t="s">
        <v>390</v>
      </c>
      <c r="G2183" t="s">
        <v>58</v>
      </c>
      <c r="H2183" t="s">
        <v>59</v>
      </c>
      <c r="I2183" s="1">
        <v>43745</v>
      </c>
      <c r="J2183" t="s">
        <v>60</v>
      </c>
      <c r="K2183" t="s">
        <v>74</v>
      </c>
      <c r="L2183" t="s">
        <v>74</v>
      </c>
      <c r="M2183" t="s">
        <v>74</v>
      </c>
      <c r="N2183" t="s">
        <v>64</v>
      </c>
      <c r="O2183" t="s">
        <v>58</v>
      </c>
      <c r="P2183" t="s">
        <v>65</v>
      </c>
      <c r="Q2183" t="s">
        <v>384</v>
      </c>
      <c r="R2183" t="s">
        <v>67</v>
      </c>
      <c r="S2183" t="s">
        <v>68</v>
      </c>
      <c r="T2183" s="1">
        <v>43745</v>
      </c>
      <c r="U2183" t="s">
        <v>56</v>
      </c>
      <c r="AD2183" t="s">
        <v>103</v>
      </c>
      <c r="AF2183" t="s">
        <v>11781</v>
      </c>
      <c r="AH2183" t="s">
        <v>11782</v>
      </c>
      <c r="AK2183" t="s">
        <v>106</v>
      </c>
      <c r="AL2183" t="s">
        <v>107</v>
      </c>
      <c r="AM2183" t="s">
        <v>72</v>
      </c>
      <c r="AN2183" t="s">
        <v>99</v>
      </c>
      <c r="AO2183" t="s">
        <v>74</v>
      </c>
      <c r="AP2183" t="s">
        <v>74</v>
      </c>
      <c r="AQ2183" t="s">
        <v>11783</v>
      </c>
      <c r="AR2183" t="s">
        <v>74</v>
      </c>
      <c r="AS2183" t="s">
        <v>64</v>
      </c>
      <c r="AT2183" t="s">
        <v>384</v>
      </c>
      <c r="AU2183" s="1">
        <v>43746</v>
      </c>
      <c r="AV2183" s="1">
        <v>43746</v>
      </c>
      <c r="AW2183" t="s">
        <v>11784</v>
      </c>
      <c r="AX2183" t="s">
        <v>75</v>
      </c>
      <c r="AZ2183" t="s">
        <v>76</v>
      </c>
      <c r="BA2183" s="16" t="s">
        <v>74</v>
      </c>
      <c r="BB2183" t="s">
        <v>75</v>
      </c>
      <c r="BC2183" s="1">
        <v>43746</v>
      </c>
      <c r="BD2183" s="1">
        <v>43746</v>
      </c>
      <c r="BE2183">
        <f t="shared" si="101"/>
        <v>1</v>
      </c>
      <c r="BF2183" s="17">
        <f>SUM(NETWORKDAYS.INTL(C2183,BC2183,1,festivos!A2187:A2203),-1)</f>
        <v>1</v>
      </c>
      <c r="BG2183" t="str">
        <f t="shared" si="102"/>
        <v>cumple</v>
      </c>
    </row>
    <row r="2184" spans="1:59" x14ac:dyDescent="0.25">
      <c r="A2184" t="s">
        <v>99</v>
      </c>
      <c r="B2184">
        <v>2019009345</v>
      </c>
      <c r="C2184" s="1">
        <v>43746</v>
      </c>
      <c r="D2184" t="s">
        <v>11823</v>
      </c>
      <c r="E2184" t="s">
        <v>56</v>
      </c>
      <c r="F2184" t="s">
        <v>390</v>
      </c>
      <c r="G2184" t="s">
        <v>58</v>
      </c>
      <c r="H2184" t="s">
        <v>59</v>
      </c>
      <c r="I2184" s="1">
        <v>43746</v>
      </c>
      <c r="J2184" t="s">
        <v>60</v>
      </c>
      <c r="K2184" t="s">
        <v>74</v>
      </c>
      <c r="L2184" t="s">
        <v>74</v>
      </c>
      <c r="M2184" t="s">
        <v>74</v>
      </c>
      <c r="N2184" t="s">
        <v>64</v>
      </c>
      <c r="O2184" t="s">
        <v>58</v>
      </c>
      <c r="P2184" t="s">
        <v>65</v>
      </c>
      <c r="Q2184" t="s">
        <v>384</v>
      </c>
      <c r="R2184" t="s">
        <v>67</v>
      </c>
      <c r="S2184" t="s">
        <v>68</v>
      </c>
      <c r="T2184" s="1">
        <v>43746</v>
      </c>
      <c r="U2184" t="s">
        <v>56</v>
      </c>
      <c r="AD2184" t="s">
        <v>103</v>
      </c>
      <c r="AF2184" t="s">
        <v>7981</v>
      </c>
      <c r="AG2184">
        <v>2509277</v>
      </c>
      <c r="AH2184" t="s">
        <v>11824</v>
      </c>
      <c r="AK2184" t="s">
        <v>106</v>
      </c>
      <c r="AL2184" t="s">
        <v>107</v>
      </c>
      <c r="AM2184" t="s">
        <v>72</v>
      </c>
      <c r="AN2184" t="s">
        <v>99</v>
      </c>
      <c r="AO2184" t="s">
        <v>74</v>
      </c>
      <c r="AP2184" t="s">
        <v>74</v>
      </c>
      <c r="AQ2184" t="s">
        <v>11825</v>
      </c>
      <c r="AR2184" t="s">
        <v>74</v>
      </c>
      <c r="AS2184" t="s">
        <v>64</v>
      </c>
      <c r="AT2184" t="s">
        <v>384</v>
      </c>
      <c r="AU2184" s="1">
        <v>43747</v>
      </c>
      <c r="AV2184" s="1">
        <v>43747</v>
      </c>
      <c r="AW2184" t="s">
        <v>11826</v>
      </c>
      <c r="AX2184" t="s">
        <v>75</v>
      </c>
      <c r="AZ2184" t="s">
        <v>76</v>
      </c>
      <c r="BA2184" s="16" t="s">
        <v>74</v>
      </c>
      <c r="BB2184" t="s">
        <v>75</v>
      </c>
      <c r="BC2184" s="1">
        <v>43747</v>
      </c>
      <c r="BD2184" s="1">
        <v>43747</v>
      </c>
      <c r="BE2184">
        <f t="shared" si="101"/>
        <v>1</v>
      </c>
      <c r="BF2184" s="17">
        <f>SUM(NETWORKDAYS.INTL(C2184,BC2184,1,festivos!A2188:A2204),-1)</f>
        <v>1</v>
      </c>
      <c r="BG2184" t="str">
        <f t="shared" si="102"/>
        <v>cumple</v>
      </c>
    </row>
    <row r="2185" spans="1:59" x14ac:dyDescent="0.25">
      <c r="A2185" t="s">
        <v>99</v>
      </c>
      <c r="B2185">
        <v>2019009346</v>
      </c>
      <c r="C2185" s="1">
        <v>43746</v>
      </c>
      <c r="D2185" t="s">
        <v>11827</v>
      </c>
      <c r="E2185" t="s">
        <v>56</v>
      </c>
      <c r="F2185" t="s">
        <v>390</v>
      </c>
      <c r="G2185" t="s">
        <v>58</v>
      </c>
      <c r="H2185" t="s">
        <v>59</v>
      </c>
      <c r="I2185" s="1">
        <v>43746</v>
      </c>
      <c r="J2185" t="s">
        <v>60</v>
      </c>
      <c r="K2185" t="s">
        <v>74</v>
      </c>
      <c r="L2185" t="s">
        <v>74</v>
      </c>
      <c r="M2185" t="s">
        <v>74</v>
      </c>
      <c r="N2185" t="s">
        <v>64</v>
      </c>
      <c r="O2185" t="s">
        <v>58</v>
      </c>
      <c r="P2185" t="s">
        <v>65</v>
      </c>
      <c r="Q2185" t="s">
        <v>384</v>
      </c>
      <c r="R2185" t="s">
        <v>67</v>
      </c>
      <c r="S2185" t="s">
        <v>68</v>
      </c>
      <c r="T2185" s="1">
        <v>43746</v>
      </c>
      <c r="U2185" t="s">
        <v>56</v>
      </c>
      <c r="AD2185" t="s">
        <v>103</v>
      </c>
      <c r="AF2185" t="s">
        <v>7981</v>
      </c>
      <c r="AH2185" t="s">
        <v>7982</v>
      </c>
      <c r="AK2185" t="s">
        <v>106</v>
      </c>
      <c r="AL2185" t="s">
        <v>107</v>
      </c>
      <c r="AM2185" t="s">
        <v>72</v>
      </c>
      <c r="AN2185" t="s">
        <v>99</v>
      </c>
      <c r="AO2185" t="s">
        <v>74</v>
      </c>
      <c r="AP2185" t="s">
        <v>74</v>
      </c>
      <c r="AQ2185" t="s">
        <v>11828</v>
      </c>
      <c r="AR2185" t="s">
        <v>74</v>
      </c>
      <c r="AS2185" t="s">
        <v>64</v>
      </c>
      <c r="AT2185" t="s">
        <v>384</v>
      </c>
      <c r="AU2185" s="1">
        <v>43747</v>
      </c>
      <c r="AV2185" s="1">
        <v>43747</v>
      </c>
      <c r="AW2185" t="s">
        <v>11829</v>
      </c>
      <c r="AX2185" t="s">
        <v>75</v>
      </c>
      <c r="AZ2185" t="s">
        <v>76</v>
      </c>
      <c r="BA2185" s="16" t="s">
        <v>74</v>
      </c>
      <c r="BB2185" t="s">
        <v>75</v>
      </c>
      <c r="BC2185" s="1">
        <v>43747</v>
      </c>
      <c r="BD2185" s="1">
        <v>43747</v>
      </c>
      <c r="BE2185">
        <f t="shared" si="101"/>
        <v>1</v>
      </c>
      <c r="BF2185" s="17">
        <f>SUM(NETWORKDAYS.INTL(C2185,BC2185,1,festivos!A2189:A2205),-1)</f>
        <v>1</v>
      </c>
      <c r="BG2185" t="str">
        <f t="shared" si="102"/>
        <v>cumple</v>
      </c>
    </row>
    <row r="2186" spans="1:59" x14ac:dyDescent="0.25">
      <c r="A2186" t="s">
        <v>99</v>
      </c>
      <c r="B2186">
        <v>2019009348</v>
      </c>
      <c r="C2186" s="1">
        <v>43746</v>
      </c>
      <c r="D2186" t="s">
        <v>11830</v>
      </c>
      <c r="E2186" t="s">
        <v>56</v>
      </c>
      <c r="F2186" t="s">
        <v>390</v>
      </c>
      <c r="G2186" t="s">
        <v>58</v>
      </c>
      <c r="H2186" t="s">
        <v>59</v>
      </c>
      <c r="I2186" s="1">
        <v>43746</v>
      </c>
      <c r="J2186" t="s">
        <v>60</v>
      </c>
      <c r="K2186" t="s">
        <v>74</v>
      </c>
      <c r="L2186" t="s">
        <v>74</v>
      </c>
      <c r="M2186" t="s">
        <v>74</v>
      </c>
      <c r="N2186" t="s">
        <v>64</v>
      </c>
      <c r="O2186" t="s">
        <v>58</v>
      </c>
      <c r="P2186" t="s">
        <v>65</v>
      </c>
      <c r="Q2186" t="s">
        <v>384</v>
      </c>
      <c r="R2186" t="s">
        <v>67</v>
      </c>
      <c r="S2186" t="s">
        <v>68</v>
      </c>
      <c r="T2186" s="1">
        <v>43746</v>
      </c>
      <c r="U2186" t="s">
        <v>56</v>
      </c>
      <c r="AD2186" t="s">
        <v>103</v>
      </c>
      <c r="AF2186" t="s">
        <v>11831</v>
      </c>
      <c r="AG2186" t="s">
        <v>11832</v>
      </c>
      <c r="AH2186" t="s">
        <v>11833</v>
      </c>
      <c r="AK2186" t="s">
        <v>106</v>
      </c>
      <c r="AL2186" t="s">
        <v>107</v>
      </c>
      <c r="AM2186" t="s">
        <v>72</v>
      </c>
      <c r="AN2186" t="s">
        <v>99</v>
      </c>
      <c r="AO2186" t="s">
        <v>74</v>
      </c>
      <c r="AP2186" t="s">
        <v>74</v>
      </c>
      <c r="AQ2186" t="s">
        <v>11834</v>
      </c>
      <c r="AR2186" t="s">
        <v>74</v>
      </c>
      <c r="AS2186" t="s">
        <v>64</v>
      </c>
      <c r="AT2186" t="s">
        <v>384</v>
      </c>
      <c r="AU2186" s="1">
        <v>43747</v>
      </c>
      <c r="AV2186" s="1">
        <v>43747</v>
      </c>
      <c r="AW2186" t="s">
        <v>11835</v>
      </c>
      <c r="AX2186" t="s">
        <v>75</v>
      </c>
      <c r="AZ2186" t="s">
        <v>76</v>
      </c>
      <c r="BA2186" s="16" t="s">
        <v>74</v>
      </c>
      <c r="BB2186" t="s">
        <v>75</v>
      </c>
      <c r="BC2186" s="1">
        <v>43747</v>
      </c>
      <c r="BD2186" s="1">
        <v>43747</v>
      </c>
      <c r="BE2186">
        <f t="shared" si="101"/>
        <v>1</v>
      </c>
      <c r="BF2186" s="17">
        <f>SUM(NETWORKDAYS.INTL(C2186,BC2186,1,festivos!A2190:A2206),-1)</f>
        <v>1</v>
      </c>
      <c r="BG2186" t="str">
        <f t="shared" si="102"/>
        <v>cumple</v>
      </c>
    </row>
    <row r="2187" spans="1:59" x14ac:dyDescent="0.25">
      <c r="A2187" t="s">
        <v>99</v>
      </c>
      <c r="B2187">
        <v>2019009349</v>
      </c>
      <c r="C2187" s="1">
        <v>43746</v>
      </c>
      <c r="D2187" t="s">
        <v>11836</v>
      </c>
      <c r="E2187" t="s">
        <v>56</v>
      </c>
      <c r="F2187" t="s">
        <v>390</v>
      </c>
      <c r="G2187" t="s">
        <v>58</v>
      </c>
      <c r="H2187" t="s">
        <v>59</v>
      </c>
      <c r="I2187" s="1">
        <v>43746</v>
      </c>
      <c r="J2187" t="s">
        <v>60</v>
      </c>
      <c r="K2187" t="s">
        <v>74</v>
      </c>
      <c r="L2187" t="s">
        <v>74</v>
      </c>
      <c r="M2187" t="s">
        <v>74</v>
      </c>
      <c r="N2187" t="s">
        <v>64</v>
      </c>
      <c r="O2187" t="s">
        <v>58</v>
      </c>
      <c r="P2187" t="s">
        <v>65</v>
      </c>
      <c r="Q2187" t="s">
        <v>384</v>
      </c>
      <c r="R2187" t="s">
        <v>67</v>
      </c>
      <c r="S2187" t="s">
        <v>68</v>
      </c>
      <c r="T2187" s="1">
        <v>43746</v>
      </c>
      <c r="U2187" t="s">
        <v>56</v>
      </c>
      <c r="AD2187" t="s">
        <v>103</v>
      </c>
      <c r="AF2187" t="s">
        <v>11837</v>
      </c>
      <c r="AG2187" t="s">
        <v>11838</v>
      </c>
      <c r="AH2187" t="s">
        <v>11839</v>
      </c>
      <c r="AJ2187">
        <v>3174401431</v>
      </c>
      <c r="AK2187" t="s">
        <v>106</v>
      </c>
      <c r="AL2187" t="s">
        <v>107</v>
      </c>
      <c r="AM2187" t="s">
        <v>72</v>
      </c>
      <c r="AN2187" t="s">
        <v>99</v>
      </c>
      <c r="AO2187" t="s">
        <v>74</v>
      </c>
      <c r="AP2187" t="s">
        <v>74</v>
      </c>
      <c r="AQ2187" t="s">
        <v>11840</v>
      </c>
      <c r="AR2187" t="s">
        <v>74</v>
      </c>
      <c r="AS2187" t="s">
        <v>64</v>
      </c>
      <c r="AT2187" t="s">
        <v>384</v>
      </c>
      <c r="AU2187" s="1">
        <v>43747</v>
      </c>
      <c r="AV2187" s="1">
        <v>43747</v>
      </c>
      <c r="AW2187" t="s">
        <v>11841</v>
      </c>
      <c r="AX2187" t="s">
        <v>75</v>
      </c>
      <c r="AZ2187" t="s">
        <v>76</v>
      </c>
      <c r="BA2187" s="16" t="s">
        <v>74</v>
      </c>
      <c r="BB2187" t="s">
        <v>75</v>
      </c>
      <c r="BC2187" s="1">
        <v>43747</v>
      </c>
      <c r="BD2187" s="1">
        <v>43747</v>
      </c>
      <c r="BE2187">
        <f t="shared" si="101"/>
        <v>1</v>
      </c>
      <c r="BF2187" s="17">
        <f>SUM(NETWORKDAYS.INTL(C2187,BC2187,1,festivos!A2191:A2207),-1)</f>
        <v>1</v>
      </c>
      <c r="BG2187" t="str">
        <f t="shared" si="102"/>
        <v>cumple</v>
      </c>
    </row>
    <row r="2188" spans="1:59" x14ac:dyDescent="0.25">
      <c r="A2188" t="s">
        <v>99</v>
      </c>
      <c r="B2188">
        <v>2019009355</v>
      </c>
      <c r="C2188" s="1">
        <v>43746</v>
      </c>
      <c r="D2188" t="s">
        <v>11846</v>
      </c>
      <c r="E2188" t="s">
        <v>56</v>
      </c>
      <c r="F2188" t="s">
        <v>390</v>
      </c>
      <c r="G2188" t="s">
        <v>58</v>
      </c>
      <c r="H2188" t="s">
        <v>59</v>
      </c>
      <c r="I2188" s="1">
        <v>43746</v>
      </c>
      <c r="J2188" t="s">
        <v>60</v>
      </c>
      <c r="K2188" t="s">
        <v>74</v>
      </c>
      <c r="L2188" t="s">
        <v>74</v>
      </c>
      <c r="M2188" t="s">
        <v>74</v>
      </c>
      <c r="N2188" t="s">
        <v>64</v>
      </c>
      <c r="O2188" t="s">
        <v>58</v>
      </c>
      <c r="P2188" t="s">
        <v>65</v>
      </c>
      <c r="Q2188" t="s">
        <v>384</v>
      </c>
      <c r="R2188" t="s">
        <v>67</v>
      </c>
      <c r="S2188" t="s">
        <v>68</v>
      </c>
      <c r="T2188" s="1">
        <v>43746</v>
      </c>
      <c r="U2188" t="s">
        <v>56</v>
      </c>
      <c r="AD2188" t="s">
        <v>103</v>
      </c>
      <c r="AF2188" t="s">
        <v>11847</v>
      </c>
      <c r="AG2188" t="s">
        <v>11848</v>
      </c>
      <c r="AH2188" t="s">
        <v>11849</v>
      </c>
      <c r="AJ2188">
        <v>3174401431</v>
      </c>
      <c r="AK2188" t="s">
        <v>106</v>
      </c>
      <c r="AL2188" t="s">
        <v>107</v>
      </c>
      <c r="AM2188" t="s">
        <v>72</v>
      </c>
      <c r="AN2188" t="s">
        <v>99</v>
      </c>
      <c r="AO2188" t="s">
        <v>74</v>
      </c>
      <c r="AP2188" t="s">
        <v>74</v>
      </c>
      <c r="AQ2188" t="s">
        <v>11850</v>
      </c>
      <c r="AR2188" t="s">
        <v>74</v>
      </c>
      <c r="AS2188" t="s">
        <v>64</v>
      </c>
      <c r="AT2188" t="s">
        <v>384</v>
      </c>
      <c r="AU2188" s="1">
        <v>43747</v>
      </c>
      <c r="AV2188" s="1">
        <v>43747</v>
      </c>
      <c r="AW2188" t="s">
        <v>11851</v>
      </c>
      <c r="AX2188" t="s">
        <v>75</v>
      </c>
      <c r="AZ2188" t="s">
        <v>76</v>
      </c>
      <c r="BA2188" s="16" t="s">
        <v>74</v>
      </c>
      <c r="BB2188" t="s">
        <v>75</v>
      </c>
      <c r="BC2188" s="1">
        <v>43747</v>
      </c>
      <c r="BD2188" s="1">
        <v>43747</v>
      </c>
      <c r="BE2188">
        <f t="shared" si="101"/>
        <v>1</v>
      </c>
      <c r="BF2188" s="17">
        <f>SUM(NETWORKDAYS.INTL(C2188,BC2188,1,festivos!A2192:A2208),-1)</f>
        <v>1</v>
      </c>
      <c r="BG2188" t="str">
        <f t="shared" si="102"/>
        <v>cumple</v>
      </c>
    </row>
    <row r="2189" spans="1:59" x14ac:dyDescent="0.25">
      <c r="A2189" t="s">
        <v>99</v>
      </c>
      <c r="B2189">
        <v>2019009358</v>
      </c>
      <c r="C2189" s="1">
        <v>43747</v>
      </c>
      <c r="D2189" t="s">
        <v>11852</v>
      </c>
      <c r="E2189" t="s">
        <v>56</v>
      </c>
      <c r="F2189" t="s">
        <v>390</v>
      </c>
      <c r="G2189" t="s">
        <v>58</v>
      </c>
      <c r="H2189" t="s">
        <v>59</v>
      </c>
      <c r="I2189" s="1">
        <v>43747</v>
      </c>
      <c r="J2189" t="s">
        <v>60</v>
      </c>
      <c r="K2189" t="s">
        <v>74</v>
      </c>
      <c r="L2189" t="s">
        <v>74</v>
      </c>
      <c r="M2189" t="s">
        <v>74</v>
      </c>
      <c r="N2189" t="s">
        <v>64</v>
      </c>
      <c r="O2189" t="s">
        <v>58</v>
      </c>
      <c r="P2189" t="s">
        <v>65</v>
      </c>
      <c r="Q2189" t="s">
        <v>384</v>
      </c>
      <c r="R2189" t="s">
        <v>67</v>
      </c>
      <c r="S2189" t="s">
        <v>68</v>
      </c>
      <c r="T2189" s="1">
        <v>43747</v>
      </c>
      <c r="U2189" t="s">
        <v>56</v>
      </c>
      <c r="AD2189" t="s">
        <v>103</v>
      </c>
      <c r="AF2189" t="s">
        <v>11853</v>
      </c>
      <c r="AG2189">
        <v>985927953</v>
      </c>
      <c r="AH2189" t="s">
        <v>11854</v>
      </c>
      <c r="AK2189" t="s">
        <v>106</v>
      </c>
      <c r="AL2189" t="s">
        <v>107</v>
      </c>
      <c r="AM2189" t="s">
        <v>72</v>
      </c>
      <c r="AN2189" t="s">
        <v>99</v>
      </c>
      <c r="AO2189" t="s">
        <v>74</v>
      </c>
      <c r="AP2189" t="s">
        <v>74</v>
      </c>
      <c r="AQ2189" t="s">
        <v>11855</v>
      </c>
      <c r="AR2189" t="s">
        <v>74</v>
      </c>
      <c r="AS2189" t="s">
        <v>64</v>
      </c>
      <c r="AT2189" t="s">
        <v>384</v>
      </c>
      <c r="AU2189" s="1">
        <v>43748</v>
      </c>
      <c r="AV2189" s="1">
        <v>43748</v>
      </c>
      <c r="AW2189" t="s">
        <v>11856</v>
      </c>
      <c r="AX2189" t="s">
        <v>75</v>
      </c>
      <c r="AZ2189" t="s">
        <v>76</v>
      </c>
      <c r="BA2189" s="16" t="s">
        <v>74</v>
      </c>
      <c r="BB2189" t="s">
        <v>75</v>
      </c>
      <c r="BC2189" s="1">
        <v>43748</v>
      </c>
      <c r="BD2189" s="1">
        <v>43748</v>
      </c>
      <c r="BE2189">
        <f t="shared" si="101"/>
        <v>1</v>
      </c>
      <c r="BF2189" s="17">
        <f>SUM(NETWORKDAYS.INTL(C2189,BC2189,1,festivos!A2193:A2209),-1)</f>
        <v>1</v>
      </c>
      <c r="BG2189" t="str">
        <f t="shared" si="102"/>
        <v>cumple</v>
      </c>
    </row>
    <row r="2190" spans="1:59" x14ac:dyDescent="0.25">
      <c r="A2190" t="s">
        <v>99</v>
      </c>
      <c r="B2190">
        <v>2019009360</v>
      </c>
      <c r="C2190" s="1">
        <v>43747</v>
      </c>
      <c r="D2190" t="s">
        <v>11857</v>
      </c>
      <c r="E2190" t="s">
        <v>56</v>
      </c>
      <c r="F2190" t="s">
        <v>390</v>
      </c>
      <c r="G2190" t="s">
        <v>58</v>
      </c>
      <c r="H2190" t="s">
        <v>59</v>
      </c>
      <c r="I2190" s="1">
        <v>43747</v>
      </c>
      <c r="J2190" t="s">
        <v>60</v>
      </c>
      <c r="K2190" t="s">
        <v>74</v>
      </c>
      <c r="L2190" t="s">
        <v>74</v>
      </c>
      <c r="M2190" t="s">
        <v>74</v>
      </c>
      <c r="N2190" t="s">
        <v>64</v>
      </c>
      <c r="O2190" t="s">
        <v>58</v>
      </c>
      <c r="P2190" t="s">
        <v>65</v>
      </c>
      <c r="Q2190" t="s">
        <v>384</v>
      </c>
      <c r="R2190" t="s">
        <v>67</v>
      </c>
      <c r="S2190" t="s">
        <v>68</v>
      </c>
      <c r="T2190" s="1">
        <v>43747</v>
      </c>
      <c r="U2190" t="s">
        <v>56</v>
      </c>
      <c r="AD2190" t="s">
        <v>103</v>
      </c>
      <c r="AF2190" t="s">
        <v>11858</v>
      </c>
      <c r="AG2190">
        <v>5169017</v>
      </c>
      <c r="AH2190" t="s">
        <v>11859</v>
      </c>
      <c r="AK2190" t="s">
        <v>106</v>
      </c>
      <c r="AL2190" t="s">
        <v>107</v>
      </c>
      <c r="AM2190" t="s">
        <v>72</v>
      </c>
      <c r="AN2190" t="s">
        <v>99</v>
      </c>
      <c r="AO2190" t="s">
        <v>74</v>
      </c>
      <c r="AP2190" t="s">
        <v>74</v>
      </c>
      <c r="AQ2190" t="s">
        <v>11860</v>
      </c>
      <c r="AR2190" t="s">
        <v>74</v>
      </c>
      <c r="AS2190" t="s">
        <v>64</v>
      </c>
      <c r="AT2190" t="s">
        <v>384</v>
      </c>
      <c r="AU2190" s="1">
        <v>43748</v>
      </c>
      <c r="AV2190" s="1">
        <v>43748</v>
      </c>
      <c r="AW2190" t="s">
        <v>11861</v>
      </c>
      <c r="AX2190" t="s">
        <v>75</v>
      </c>
      <c r="AZ2190" t="s">
        <v>76</v>
      </c>
      <c r="BA2190" s="16" t="s">
        <v>74</v>
      </c>
      <c r="BB2190" t="s">
        <v>75</v>
      </c>
      <c r="BC2190" s="1">
        <v>43748</v>
      </c>
      <c r="BD2190" s="1">
        <v>43748</v>
      </c>
      <c r="BE2190">
        <f t="shared" si="101"/>
        <v>1</v>
      </c>
      <c r="BF2190" s="17">
        <f>SUM(NETWORKDAYS.INTL(C2190,BC2190,1,festivos!A2194:A2210),-1)</f>
        <v>1</v>
      </c>
      <c r="BG2190" t="str">
        <f t="shared" si="102"/>
        <v>cumple</v>
      </c>
    </row>
    <row r="2191" spans="1:59" x14ac:dyDescent="0.25">
      <c r="A2191" t="s">
        <v>99</v>
      </c>
      <c r="B2191">
        <v>2019009394</v>
      </c>
      <c r="C2191" s="1">
        <v>43748</v>
      </c>
      <c r="D2191" t="s">
        <v>11903</v>
      </c>
      <c r="E2191" t="s">
        <v>56</v>
      </c>
      <c r="F2191" t="s">
        <v>130</v>
      </c>
      <c r="G2191" t="s">
        <v>58</v>
      </c>
      <c r="H2191" t="s">
        <v>59</v>
      </c>
      <c r="I2191" s="1">
        <v>43748</v>
      </c>
      <c r="J2191" t="s">
        <v>60</v>
      </c>
      <c r="K2191" t="s">
        <v>74</v>
      </c>
      <c r="L2191" t="s">
        <v>74</v>
      </c>
      <c r="M2191" t="s">
        <v>74</v>
      </c>
      <c r="N2191" t="s">
        <v>64</v>
      </c>
      <c r="O2191" t="s">
        <v>58</v>
      </c>
      <c r="P2191" t="s">
        <v>65</v>
      </c>
      <c r="Q2191" t="s">
        <v>289</v>
      </c>
      <c r="R2191" t="s">
        <v>67</v>
      </c>
      <c r="S2191" t="s">
        <v>132</v>
      </c>
      <c r="T2191" s="1">
        <v>43748</v>
      </c>
      <c r="U2191" t="s">
        <v>56</v>
      </c>
      <c r="AD2191" t="s">
        <v>103</v>
      </c>
      <c r="AE2191">
        <v>1143982034</v>
      </c>
      <c r="AF2191" t="s">
        <v>5236</v>
      </c>
      <c r="AG2191" t="s">
        <v>9373</v>
      </c>
      <c r="AH2191" t="s">
        <v>2611</v>
      </c>
      <c r="AI2191" t="s">
        <v>135</v>
      </c>
      <c r="AJ2191">
        <v>3166194616</v>
      </c>
      <c r="AK2191" t="s">
        <v>106</v>
      </c>
      <c r="AL2191" t="s">
        <v>287</v>
      </c>
      <c r="AM2191" t="s">
        <v>72</v>
      </c>
      <c r="AN2191" t="s">
        <v>99</v>
      </c>
      <c r="AO2191" t="s">
        <v>74</v>
      </c>
      <c r="AP2191" t="s">
        <v>74</v>
      </c>
      <c r="AQ2191" t="s">
        <v>11904</v>
      </c>
      <c r="AR2191" t="s">
        <v>74</v>
      </c>
      <c r="AS2191" t="s">
        <v>64</v>
      </c>
      <c r="AT2191" t="s">
        <v>289</v>
      </c>
      <c r="AU2191" s="1">
        <v>43749</v>
      </c>
      <c r="AV2191" s="1">
        <v>43749</v>
      </c>
      <c r="AW2191" t="s">
        <v>58</v>
      </c>
      <c r="AX2191" t="s">
        <v>75</v>
      </c>
      <c r="AZ2191" t="s">
        <v>76</v>
      </c>
      <c r="BA2191" t="s">
        <v>109</v>
      </c>
      <c r="BB2191" t="s">
        <v>75</v>
      </c>
      <c r="BC2191" s="1">
        <v>43749</v>
      </c>
      <c r="BD2191" s="1">
        <v>43749</v>
      </c>
      <c r="BE2191">
        <f t="shared" si="101"/>
        <v>1</v>
      </c>
      <c r="BF2191" s="17">
        <f>SUM(NETWORKDAYS.INTL(C2191,BC2191,1,festivos!A2195:A2211),-1)</f>
        <v>1</v>
      </c>
      <c r="BG2191" t="s">
        <v>14492</v>
      </c>
    </row>
    <row r="2192" spans="1:59" x14ac:dyDescent="0.25">
      <c r="A2192" t="s">
        <v>99</v>
      </c>
      <c r="B2192">
        <v>2019009395</v>
      </c>
      <c r="C2192" s="1">
        <v>43748</v>
      </c>
      <c r="D2192" t="s">
        <v>11905</v>
      </c>
      <c r="E2192" t="s">
        <v>56</v>
      </c>
      <c r="F2192" t="s">
        <v>390</v>
      </c>
      <c r="G2192" t="s">
        <v>58</v>
      </c>
      <c r="H2192" t="s">
        <v>59</v>
      </c>
      <c r="I2192" s="1">
        <v>43748</v>
      </c>
      <c r="J2192" t="s">
        <v>60</v>
      </c>
      <c r="K2192" t="s">
        <v>74</v>
      </c>
      <c r="L2192" t="s">
        <v>74</v>
      </c>
      <c r="M2192" t="s">
        <v>74</v>
      </c>
      <c r="N2192" t="s">
        <v>64</v>
      </c>
      <c r="O2192" t="s">
        <v>58</v>
      </c>
      <c r="P2192" t="s">
        <v>65</v>
      </c>
      <c r="Q2192" t="s">
        <v>384</v>
      </c>
      <c r="R2192" t="s">
        <v>67</v>
      </c>
      <c r="S2192" t="s">
        <v>68</v>
      </c>
      <c r="T2192" s="1">
        <v>43748</v>
      </c>
      <c r="U2192" t="s">
        <v>56</v>
      </c>
      <c r="AD2192" t="s">
        <v>103</v>
      </c>
      <c r="AF2192" t="s">
        <v>11847</v>
      </c>
      <c r="AG2192" t="s">
        <v>11906</v>
      </c>
      <c r="AH2192" t="s">
        <v>11849</v>
      </c>
      <c r="AJ2192">
        <v>3157616547</v>
      </c>
      <c r="AK2192" t="s">
        <v>106</v>
      </c>
      <c r="AL2192" t="s">
        <v>107</v>
      </c>
      <c r="AM2192" t="s">
        <v>72</v>
      </c>
      <c r="AN2192" t="s">
        <v>99</v>
      </c>
      <c r="AO2192" t="s">
        <v>74</v>
      </c>
      <c r="AP2192" t="s">
        <v>74</v>
      </c>
      <c r="AQ2192" t="s">
        <v>11907</v>
      </c>
      <c r="AR2192" t="s">
        <v>74</v>
      </c>
      <c r="AS2192" t="s">
        <v>64</v>
      </c>
      <c r="AT2192" t="s">
        <v>384</v>
      </c>
      <c r="AU2192" s="1">
        <v>43749</v>
      </c>
      <c r="AV2192" s="1">
        <v>43749</v>
      </c>
      <c r="AW2192" t="s">
        <v>11908</v>
      </c>
      <c r="AX2192" t="s">
        <v>75</v>
      </c>
      <c r="AZ2192" t="s">
        <v>76</v>
      </c>
      <c r="BA2192" s="16" t="s">
        <v>74</v>
      </c>
      <c r="BB2192" t="s">
        <v>75</v>
      </c>
      <c r="BC2192" s="1">
        <v>43749</v>
      </c>
      <c r="BD2192" s="1">
        <v>43749</v>
      </c>
      <c r="BE2192">
        <f t="shared" si="101"/>
        <v>1</v>
      </c>
      <c r="BF2192" s="17">
        <f>SUM(NETWORKDAYS.INTL(C2192,BC2192,1,festivos!A2196:A2212),-1)</f>
        <v>1</v>
      </c>
      <c r="BG2192" t="s">
        <v>14492</v>
      </c>
    </row>
    <row r="2193" spans="1:59" x14ac:dyDescent="0.25">
      <c r="A2193" t="s">
        <v>99</v>
      </c>
      <c r="B2193">
        <v>2019009397</v>
      </c>
      <c r="C2193" s="1">
        <v>43748</v>
      </c>
      <c r="D2193" t="s">
        <v>11909</v>
      </c>
      <c r="E2193" t="s">
        <v>56</v>
      </c>
      <c r="F2193" t="s">
        <v>390</v>
      </c>
      <c r="G2193" t="s">
        <v>58</v>
      </c>
      <c r="H2193" t="s">
        <v>59</v>
      </c>
      <c r="I2193" s="1">
        <v>43748</v>
      </c>
      <c r="J2193" t="s">
        <v>60</v>
      </c>
      <c r="K2193" t="s">
        <v>74</v>
      </c>
      <c r="L2193" t="s">
        <v>74</v>
      </c>
      <c r="M2193" t="s">
        <v>74</v>
      </c>
      <c r="N2193" t="s">
        <v>64</v>
      </c>
      <c r="O2193" t="s">
        <v>58</v>
      </c>
      <c r="P2193" t="s">
        <v>65</v>
      </c>
      <c r="Q2193" t="s">
        <v>57</v>
      </c>
      <c r="R2193" t="s">
        <v>67</v>
      </c>
      <c r="S2193" t="s">
        <v>68</v>
      </c>
      <c r="T2193" s="1">
        <v>43748</v>
      </c>
      <c r="U2193" t="s">
        <v>56</v>
      </c>
      <c r="AD2193" t="s">
        <v>103</v>
      </c>
      <c r="AF2193" t="s">
        <v>2195</v>
      </c>
      <c r="AG2193">
        <v>3830330</v>
      </c>
      <c r="AJ2193">
        <v>5941000</v>
      </c>
      <c r="AK2193" t="s">
        <v>106</v>
      </c>
      <c r="AL2193" t="s">
        <v>107</v>
      </c>
      <c r="AM2193" t="s">
        <v>72</v>
      </c>
      <c r="AN2193" t="s">
        <v>99</v>
      </c>
      <c r="AO2193" t="s">
        <v>74</v>
      </c>
      <c r="AP2193" t="s">
        <v>74</v>
      </c>
      <c r="AQ2193" t="s">
        <v>11910</v>
      </c>
      <c r="AR2193" t="s">
        <v>74</v>
      </c>
      <c r="AS2193" t="s">
        <v>64</v>
      </c>
      <c r="AT2193" t="s">
        <v>57</v>
      </c>
      <c r="AU2193" s="1">
        <v>43749</v>
      </c>
      <c r="AV2193" s="1">
        <v>43754</v>
      </c>
      <c r="AW2193" t="s">
        <v>58</v>
      </c>
      <c r="AX2193" t="s">
        <v>75</v>
      </c>
      <c r="AZ2193" t="s">
        <v>76</v>
      </c>
      <c r="BA2193" t="s">
        <v>109</v>
      </c>
      <c r="BB2193" t="s">
        <v>75</v>
      </c>
      <c r="BC2193" s="1">
        <v>43749</v>
      </c>
      <c r="BD2193" s="1">
        <v>43754</v>
      </c>
      <c r="BE2193">
        <f t="shared" si="101"/>
        <v>1</v>
      </c>
      <c r="BF2193" s="17">
        <f>SUM(NETWORKDAYS.INTL(C2193,BC2193,1,festivos!A2197:A2213),-1)</f>
        <v>1</v>
      </c>
      <c r="BG2193" t="s">
        <v>14492</v>
      </c>
    </row>
    <row r="2194" spans="1:59" x14ac:dyDescent="0.25">
      <c r="A2194" t="s">
        <v>99</v>
      </c>
      <c r="B2194">
        <v>2019009450</v>
      </c>
      <c r="C2194" s="1">
        <v>43753</v>
      </c>
      <c r="D2194" t="s">
        <v>12013</v>
      </c>
      <c r="E2194" t="s">
        <v>56</v>
      </c>
      <c r="F2194" t="s">
        <v>390</v>
      </c>
      <c r="G2194" t="s">
        <v>58</v>
      </c>
      <c r="H2194" t="s">
        <v>59</v>
      </c>
      <c r="I2194" s="1">
        <v>43753</v>
      </c>
      <c r="J2194" t="s">
        <v>60</v>
      </c>
      <c r="K2194" t="s">
        <v>74</v>
      </c>
      <c r="L2194" t="s">
        <v>74</v>
      </c>
      <c r="M2194" t="s">
        <v>74</v>
      </c>
      <c r="N2194" t="s">
        <v>64</v>
      </c>
      <c r="O2194" t="s">
        <v>58</v>
      </c>
      <c r="P2194" t="s">
        <v>65</v>
      </c>
      <c r="Q2194" t="s">
        <v>384</v>
      </c>
      <c r="R2194" t="s">
        <v>67</v>
      </c>
      <c r="S2194" t="s">
        <v>68</v>
      </c>
      <c r="T2194" s="1">
        <v>43753</v>
      </c>
      <c r="U2194" t="s">
        <v>56</v>
      </c>
      <c r="AD2194" t="s">
        <v>103</v>
      </c>
      <c r="AF2194" t="s">
        <v>2096</v>
      </c>
      <c r="AG2194">
        <v>3989980</v>
      </c>
      <c r="AH2194" t="s">
        <v>2098</v>
      </c>
      <c r="AJ2194">
        <v>3187828338</v>
      </c>
      <c r="AK2194" t="s">
        <v>106</v>
      </c>
      <c r="AL2194" t="s">
        <v>107</v>
      </c>
      <c r="AM2194" t="s">
        <v>72</v>
      </c>
      <c r="AN2194" t="s">
        <v>99</v>
      </c>
      <c r="AO2194" t="s">
        <v>74</v>
      </c>
      <c r="AP2194" t="s">
        <v>74</v>
      </c>
      <c r="AQ2194" t="s">
        <v>12014</v>
      </c>
      <c r="AR2194" t="s">
        <v>74</v>
      </c>
      <c r="AS2194" t="s">
        <v>64</v>
      </c>
      <c r="AT2194" t="s">
        <v>384</v>
      </c>
      <c r="AU2194" s="1">
        <v>43754</v>
      </c>
      <c r="AV2194" s="1">
        <v>43754</v>
      </c>
      <c r="AW2194" t="s">
        <v>12015</v>
      </c>
      <c r="AX2194" t="s">
        <v>75</v>
      </c>
      <c r="AZ2194" t="s">
        <v>76</v>
      </c>
      <c r="BA2194" s="16" t="s">
        <v>74</v>
      </c>
      <c r="BB2194" t="s">
        <v>75</v>
      </c>
      <c r="BC2194" s="1">
        <v>43754</v>
      </c>
      <c r="BD2194" s="1">
        <v>43754</v>
      </c>
      <c r="BE2194">
        <f t="shared" si="101"/>
        <v>1</v>
      </c>
    </row>
    <row r="2195" spans="1:59" x14ac:dyDescent="0.25">
      <c r="A2195" t="s">
        <v>99</v>
      </c>
      <c r="B2195">
        <v>2019009467</v>
      </c>
      <c r="C2195" s="1">
        <v>43753</v>
      </c>
      <c r="D2195" t="s">
        <v>12039</v>
      </c>
      <c r="E2195" t="s">
        <v>56</v>
      </c>
      <c r="F2195" t="s">
        <v>390</v>
      </c>
      <c r="G2195" t="s">
        <v>58</v>
      </c>
      <c r="H2195" t="s">
        <v>59</v>
      </c>
      <c r="I2195" s="1">
        <v>43753</v>
      </c>
      <c r="J2195" t="s">
        <v>60</v>
      </c>
      <c r="K2195" t="s">
        <v>74</v>
      </c>
      <c r="L2195" t="s">
        <v>74</v>
      </c>
      <c r="M2195" t="s">
        <v>74</v>
      </c>
      <c r="N2195" t="s">
        <v>64</v>
      </c>
      <c r="O2195" t="s">
        <v>58</v>
      </c>
      <c r="P2195" t="s">
        <v>65</v>
      </c>
      <c r="Q2195" t="s">
        <v>384</v>
      </c>
      <c r="R2195" t="s">
        <v>67</v>
      </c>
      <c r="S2195" t="s">
        <v>68</v>
      </c>
      <c r="T2195" s="1">
        <v>43753</v>
      </c>
      <c r="U2195" t="s">
        <v>56</v>
      </c>
      <c r="AD2195" t="s">
        <v>103</v>
      </c>
      <c r="AF2195" t="s">
        <v>12040</v>
      </c>
      <c r="AH2195" t="s">
        <v>6803</v>
      </c>
      <c r="AK2195" t="s">
        <v>106</v>
      </c>
      <c r="AL2195" t="s">
        <v>107</v>
      </c>
      <c r="AM2195" t="s">
        <v>72</v>
      </c>
      <c r="AN2195" t="s">
        <v>99</v>
      </c>
      <c r="AO2195" t="s">
        <v>74</v>
      </c>
      <c r="AP2195" t="s">
        <v>74</v>
      </c>
      <c r="AQ2195" t="s">
        <v>12041</v>
      </c>
      <c r="AR2195" t="s">
        <v>74</v>
      </c>
      <c r="AS2195" t="s">
        <v>64</v>
      </c>
      <c r="AT2195" t="s">
        <v>384</v>
      </c>
      <c r="AU2195" s="1">
        <v>43754</v>
      </c>
      <c r="AV2195" s="1">
        <v>43754</v>
      </c>
      <c r="AW2195" t="s">
        <v>12042</v>
      </c>
      <c r="AX2195" t="s">
        <v>75</v>
      </c>
      <c r="AZ2195" t="s">
        <v>76</v>
      </c>
      <c r="BA2195" s="16" t="s">
        <v>74</v>
      </c>
      <c r="BB2195" t="s">
        <v>75</v>
      </c>
      <c r="BC2195" s="1">
        <v>43754</v>
      </c>
      <c r="BD2195" s="1">
        <v>43754</v>
      </c>
      <c r="BE2195">
        <f t="shared" ref="BE2195:BE2258" si="103">SUM(NETWORKDAYS(C2195,BC2195,0),-1)</f>
        <v>1</v>
      </c>
    </row>
    <row r="2196" spans="1:59" x14ac:dyDescent="0.25">
      <c r="A2196" t="s">
        <v>99</v>
      </c>
      <c r="B2196">
        <v>2019009469</v>
      </c>
      <c r="C2196" s="1">
        <v>43753</v>
      </c>
      <c r="D2196" t="s">
        <v>12043</v>
      </c>
      <c r="E2196" t="s">
        <v>56</v>
      </c>
      <c r="F2196" t="s">
        <v>390</v>
      </c>
      <c r="G2196" t="s">
        <v>58</v>
      </c>
      <c r="H2196" t="s">
        <v>59</v>
      </c>
      <c r="I2196" s="1">
        <v>43753</v>
      </c>
      <c r="J2196" t="s">
        <v>60</v>
      </c>
      <c r="K2196" t="s">
        <v>74</v>
      </c>
      <c r="L2196" t="s">
        <v>74</v>
      </c>
      <c r="M2196" t="s">
        <v>74</v>
      </c>
      <c r="N2196" t="s">
        <v>64</v>
      </c>
      <c r="O2196" t="s">
        <v>58</v>
      </c>
      <c r="P2196" t="s">
        <v>65</v>
      </c>
      <c r="Q2196" t="s">
        <v>404</v>
      </c>
      <c r="R2196" t="s">
        <v>67</v>
      </c>
      <c r="S2196" t="s">
        <v>184</v>
      </c>
      <c r="T2196" s="1">
        <v>43753</v>
      </c>
      <c r="U2196" t="s">
        <v>56</v>
      </c>
      <c r="V2196" t="s">
        <v>84</v>
      </c>
      <c r="W2196">
        <v>275219</v>
      </c>
      <c r="AD2196" t="s">
        <v>22</v>
      </c>
      <c r="AF2196" t="s">
        <v>12044</v>
      </c>
      <c r="AH2196" t="s">
        <v>12045</v>
      </c>
      <c r="AK2196" t="s">
        <v>106</v>
      </c>
      <c r="AL2196" t="s">
        <v>107</v>
      </c>
      <c r="AM2196" t="s">
        <v>72</v>
      </c>
      <c r="AN2196" t="s">
        <v>99</v>
      </c>
      <c r="AO2196" t="s">
        <v>74</v>
      </c>
      <c r="AP2196" t="s">
        <v>74</v>
      </c>
      <c r="AQ2196" t="s">
        <v>12046</v>
      </c>
      <c r="AR2196" t="s">
        <v>74</v>
      </c>
      <c r="AS2196" t="s">
        <v>64</v>
      </c>
      <c r="AT2196" t="s">
        <v>384</v>
      </c>
      <c r="AU2196" s="1">
        <v>43754</v>
      </c>
      <c r="AV2196" s="1">
        <v>43754</v>
      </c>
      <c r="AW2196" t="s">
        <v>12047</v>
      </c>
      <c r="AX2196" t="s">
        <v>75</v>
      </c>
      <c r="AZ2196" t="s">
        <v>76</v>
      </c>
      <c r="BA2196" s="16" t="s">
        <v>74</v>
      </c>
      <c r="BB2196" t="s">
        <v>75</v>
      </c>
      <c r="BC2196" s="1">
        <v>43754</v>
      </c>
      <c r="BD2196" s="1">
        <v>43754</v>
      </c>
      <c r="BE2196">
        <f t="shared" si="103"/>
        <v>1</v>
      </c>
    </row>
    <row r="2197" spans="1:59" x14ac:dyDescent="0.25">
      <c r="A2197" t="s">
        <v>99</v>
      </c>
      <c r="B2197">
        <v>2019009471</v>
      </c>
      <c r="C2197" s="1">
        <v>43753</v>
      </c>
      <c r="D2197" t="s">
        <v>12048</v>
      </c>
      <c r="E2197" t="s">
        <v>56</v>
      </c>
      <c r="F2197" t="s">
        <v>390</v>
      </c>
      <c r="G2197" t="s">
        <v>58</v>
      </c>
      <c r="H2197" t="s">
        <v>59</v>
      </c>
      <c r="I2197" s="1">
        <v>43753</v>
      </c>
      <c r="J2197" t="s">
        <v>60</v>
      </c>
      <c r="K2197" t="s">
        <v>74</v>
      </c>
      <c r="L2197" t="s">
        <v>74</v>
      </c>
      <c r="M2197" t="s">
        <v>74</v>
      </c>
      <c r="N2197" t="s">
        <v>64</v>
      </c>
      <c r="O2197" t="s">
        <v>58</v>
      </c>
      <c r="P2197" t="s">
        <v>65</v>
      </c>
      <c r="Q2197" t="s">
        <v>384</v>
      </c>
      <c r="R2197" t="s">
        <v>67</v>
      </c>
      <c r="S2197" t="s">
        <v>68</v>
      </c>
      <c r="T2197" s="1">
        <v>43753</v>
      </c>
      <c r="U2197" t="s">
        <v>56</v>
      </c>
      <c r="AD2197" t="s">
        <v>103</v>
      </c>
      <c r="AF2197" t="s">
        <v>12049</v>
      </c>
      <c r="AG2197">
        <v>4112041</v>
      </c>
      <c r="AH2197" t="s">
        <v>7982</v>
      </c>
      <c r="AK2197" t="s">
        <v>106</v>
      </c>
      <c r="AL2197" t="s">
        <v>107</v>
      </c>
      <c r="AM2197" t="s">
        <v>72</v>
      </c>
      <c r="AN2197" t="s">
        <v>99</v>
      </c>
      <c r="AO2197" t="s">
        <v>74</v>
      </c>
      <c r="AP2197" t="s">
        <v>74</v>
      </c>
      <c r="AQ2197" t="s">
        <v>12050</v>
      </c>
      <c r="AR2197" t="s">
        <v>74</v>
      </c>
      <c r="AS2197" t="s">
        <v>64</v>
      </c>
      <c r="AT2197" t="s">
        <v>384</v>
      </c>
      <c r="AU2197" s="1">
        <v>43754</v>
      </c>
      <c r="AV2197" s="1">
        <v>43754</v>
      </c>
      <c r="AW2197" t="s">
        <v>12051</v>
      </c>
      <c r="AX2197" t="s">
        <v>75</v>
      </c>
      <c r="AZ2197" t="s">
        <v>76</v>
      </c>
      <c r="BA2197" s="16" t="s">
        <v>74</v>
      </c>
      <c r="BB2197" t="s">
        <v>75</v>
      </c>
      <c r="BC2197" s="1">
        <v>43754</v>
      </c>
      <c r="BD2197" s="1">
        <v>43754</v>
      </c>
      <c r="BE2197">
        <f t="shared" si="103"/>
        <v>1</v>
      </c>
    </row>
    <row r="2198" spans="1:59" x14ac:dyDescent="0.25">
      <c r="A2198" t="s">
        <v>99</v>
      </c>
      <c r="B2198">
        <v>2019009472</v>
      </c>
      <c r="C2198" s="1">
        <v>43753</v>
      </c>
      <c r="D2198" t="s">
        <v>12052</v>
      </c>
      <c r="E2198" t="s">
        <v>56</v>
      </c>
      <c r="F2198" t="s">
        <v>390</v>
      </c>
      <c r="G2198" t="s">
        <v>58</v>
      </c>
      <c r="H2198" t="s">
        <v>59</v>
      </c>
      <c r="I2198" s="1">
        <v>43753</v>
      </c>
      <c r="J2198" t="s">
        <v>60</v>
      </c>
      <c r="K2198" t="s">
        <v>74</v>
      </c>
      <c r="L2198" t="s">
        <v>74</v>
      </c>
      <c r="M2198" t="s">
        <v>74</v>
      </c>
      <c r="N2198" t="s">
        <v>64</v>
      </c>
      <c r="O2198" t="s">
        <v>58</v>
      </c>
      <c r="P2198" t="s">
        <v>65</v>
      </c>
      <c r="Q2198" t="s">
        <v>384</v>
      </c>
      <c r="R2198" t="s">
        <v>67</v>
      </c>
      <c r="S2198" t="s">
        <v>68</v>
      </c>
      <c r="T2198" s="1">
        <v>43753</v>
      </c>
      <c r="U2198" t="s">
        <v>56</v>
      </c>
      <c r="AD2198" t="s">
        <v>103</v>
      </c>
      <c r="AF2198" t="s">
        <v>677</v>
      </c>
      <c r="AG2198">
        <v>2509277</v>
      </c>
      <c r="AH2198" t="s">
        <v>12053</v>
      </c>
      <c r="AJ2198">
        <v>4112041</v>
      </c>
      <c r="AK2198" t="s">
        <v>106</v>
      </c>
      <c r="AL2198" t="s">
        <v>107</v>
      </c>
      <c r="AM2198" t="s">
        <v>72</v>
      </c>
      <c r="AN2198" t="s">
        <v>99</v>
      </c>
      <c r="AO2198" t="s">
        <v>74</v>
      </c>
      <c r="AP2198" t="s">
        <v>74</v>
      </c>
      <c r="AQ2198" t="s">
        <v>12054</v>
      </c>
      <c r="AR2198" t="s">
        <v>74</v>
      </c>
      <c r="AS2198" t="s">
        <v>64</v>
      </c>
      <c r="AT2198" t="s">
        <v>384</v>
      </c>
      <c r="AU2198" s="1">
        <v>43754</v>
      </c>
      <c r="AV2198" s="1">
        <v>43754</v>
      </c>
      <c r="AW2198" t="s">
        <v>58</v>
      </c>
      <c r="AX2198" t="s">
        <v>75</v>
      </c>
      <c r="AZ2198" t="s">
        <v>76</v>
      </c>
      <c r="BA2198" s="16" t="s">
        <v>74</v>
      </c>
      <c r="BB2198" t="s">
        <v>75</v>
      </c>
      <c r="BC2198" s="1">
        <v>43754</v>
      </c>
      <c r="BD2198" s="1">
        <v>43754</v>
      </c>
      <c r="BE2198">
        <f t="shared" si="103"/>
        <v>1</v>
      </c>
    </row>
    <row r="2199" spans="1:59" x14ac:dyDescent="0.25">
      <c r="A2199" t="s">
        <v>99</v>
      </c>
      <c r="B2199">
        <v>2019009545</v>
      </c>
      <c r="C2199" s="1">
        <v>43755</v>
      </c>
      <c r="D2199" t="s">
        <v>12180</v>
      </c>
      <c r="E2199" t="s">
        <v>56</v>
      </c>
      <c r="F2199" t="s">
        <v>390</v>
      </c>
      <c r="G2199" t="s">
        <v>58</v>
      </c>
      <c r="H2199" t="s">
        <v>59</v>
      </c>
      <c r="I2199" s="1">
        <v>43755</v>
      </c>
      <c r="J2199" t="s">
        <v>60</v>
      </c>
      <c r="K2199" t="s">
        <v>74</v>
      </c>
      <c r="L2199" t="s">
        <v>74</v>
      </c>
      <c r="M2199" t="s">
        <v>74</v>
      </c>
      <c r="N2199" t="s">
        <v>64</v>
      </c>
      <c r="O2199" t="s">
        <v>58</v>
      </c>
      <c r="P2199" t="s">
        <v>65</v>
      </c>
      <c r="Q2199" t="s">
        <v>384</v>
      </c>
      <c r="R2199" t="s">
        <v>67</v>
      </c>
      <c r="S2199" t="s">
        <v>68</v>
      </c>
      <c r="T2199" s="1">
        <v>43755</v>
      </c>
      <c r="U2199" t="s">
        <v>56</v>
      </c>
      <c r="AD2199" t="s">
        <v>103</v>
      </c>
      <c r="AF2199" t="s">
        <v>2026</v>
      </c>
      <c r="AG2199">
        <v>6520043</v>
      </c>
      <c r="AH2199" t="s">
        <v>1054</v>
      </c>
      <c r="AJ2199">
        <v>6520028</v>
      </c>
      <c r="AK2199" t="s">
        <v>106</v>
      </c>
      <c r="AL2199" t="s">
        <v>107</v>
      </c>
      <c r="AM2199" t="s">
        <v>72</v>
      </c>
      <c r="AN2199" t="s">
        <v>99</v>
      </c>
      <c r="AO2199" t="s">
        <v>74</v>
      </c>
      <c r="AP2199" t="s">
        <v>74</v>
      </c>
      <c r="AQ2199" t="s">
        <v>12181</v>
      </c>
      <c r="AR2199" t="s">
        <v>74</v>
      </c>
      <c r="AS2199" t="s">
        <v>64</v>
      </c>
      <c r="AT2199" t="s">
        <v>384</v>
      </c>
      <c r="AU2199" s="1">
        <v>43756</v>
      </c>
      <c r="AV2199" s="1">
        <v>43756</v>
      </c>
      <c r="AW2199" t="s">
        <v>12182</v>
      </c>
      <c r="AX2199" t="s">
        <v>75</v>
      </c>
      <c r="AZ2199" t="s">
        <v>76</v>
      </c>
      <c r="BA2199" s="16" t="s">
        <v>74</v>
      </c>
      <c r="BB2199" t="s">
        <v>75</v>
      </c>
      <c r="BC2199" s="1">
        <v>43756</v>
      </c>
      <c r="BD2199" s="1">
        <v>43756</v>
      </c>
      <c r="BE2199">
        <f t="shared" si="103"/>
        <v>1</v>
      </c>
    </row>
    <row r="2200" spans="1:59" x14ac:dyDescent="0.25">
      <c r="A2200" t="s">
        <v>99</v>
      </c>
      <c r="B2200">
        <v>2019009549</v>
      </c>
      <c r="C2200" s="1">
        <v>43755</v>
      </c>
      <c r="D2200" t="s">
        <v>12188</v>
      </c>
      <c r="E2200" t="s">
        <v>56</v>
      </c>
      <c r="F2200" t="s">
        <v>390</v>
      </c>
      <c r="G2200" t="s">
        <v>58</v>
      </c>
      <c r="H2200" t="s">
        <v>59</v>
      </c>
      <c r="I2200" s="1">
        <v>43755</v>
      </c>
      <c r="J2200" t="s">
        <v>60</v>
      </c>
      <c r="K2200" t="s">
        <v>74</v>
      </c>
      <c r="L2200" t="s">
        <v>74</v>
      </c>
      <c r="M2200" t="s">
        <v>74</v>
      </c>
      <c r="N2200" t="s">
        <v>64</v>
      </c>
      <c r="O2200" t="s">
        <v>58</v>
      </c>
      <c r="P2200" t="s">
        <v>65</v>
      </c>
      <c r="Q2200" t="s">
        <v>384</v>
      </c>
      <c r="R2200" t="s">
        <v>67</v>
      </c>
      <c r="S2200" t="s">
        <v>68</v>
      </c>
      <c r="T2200" s="1">
        <v>43755</v>
      </c>
      <c r="U2200" t="s">
        <v>56</v>
      </c>
      <c r="AD2200" t="s">
        <v>103</v>
      </c>
      <c r="AF2200" t="s">
        <v>12189</v>
      </c>
      <c r="AH2200" t="s">
        <v>12190</v>
      </c>
      <c r="AK2200" t="s">
        <v>106</v>
      </c>
      <c r="AL2200" t="s">
        <v>107</v>
      </c>
      <c r="AM2200" t="s">
        <v>72</v>
      </c>
      <c r="AN2200" t="s">
        <v>99</v>
      </c>
      <c r="AO2200" t="s">
        <v>74</v>
      </c>
      <c r="AP2200" t="s">
        <v>74</v>
      </c>
      <c r="AQ2200" t="s">
        <v>12191</v>
      </c>
      <c r="AR2200" t="s">
        <v>74</v>
      </c>
      <c r="AS2200" t="s">
        <v>64</v>
      </c>
      <c r="AT2200" t="s">
        <v>384</v>
      </c>
      <c r="AU2200" s="1">
        <v>43756</v>
      </c>
      <c r="AV2200" s="1">
        <v>43756</v>
      </c>
      <c r="AW2200" t="s">
        <v>12192</v>
      </c>
      <c r="AX2200" t="s">
        <v>75</v>
      </c>
      <c r="AZ2200" t="s">
        <v>76</v>
      </c>
      <c r="BA2200" s="16" t="s">
        <v>74</v>
      </c>
      <c r="BB2200" t="s">
        <v>75</v>
      </c>
      <c r="BC2200" s="1">
        <v>43756</v>
      </c>
      <c r="BD2200" s="1">
        <v>43756</v>
      </c>
      <c r="BE2200">
        <f t="shared" si="103"/>
        <v>1</v>
      </c>
    </row>
    <row r="2201" spans="1:59" x14ac:dyDescent="0.25">
      <c r="A2201" t="s">
        <v>99</v>
      </c>
      <c r="B2201">
        <v>2019009561</v>
      </c>
      <c r="C2201" s="1">
        <v>43756</v>
      </c>
      <c r="D2201" t="s">
        <v>12205</v>
      </c>
      <c r="E2201" t="s">
        <v>56</v>
      </c>
      <c r="F2201" t="s">
        <v>7404</v>
      </c>
      <c r="G2201" t="s">
        <v>58</v>
      </c>
      <c r="H2201" t="s">
        <v>524</v>
      </c>
      <c r="I2201" s="1">
        <v>43756</v>
      </c>
      <c r="J2201" t="s">
        <v>60</v>
      </c>
      <c r="K2201" t="s">
        <v>74</v>
      </c>
      <c r="L2201" t="s">
        <v>74</v>
      </c>
      <c r="M2201" t="s">
        <v>74</v>
      </c>
      <c r="N2201" t="s">
        <v>64</v>
      </c>
      <c r="O2201" t="s">
        <v>58</v>
      </c>
      <c r="P2201" t="s">
        <v>65</v>
      </c>
      <c r="Q2201" t="s">
        <v>384</v>
      </c>
      <c r="R2201" t="s">
        <v>67</v>
      </c>
      <c r="S2201" t="s">
        <v>184</v>
      </c>
      <c r="T2201" s="1">
        <v>43756</v>
      </c>
      <c r="U2201" t="s">
        <v>56</v>
      </c>
      <c r="V2201" t="s">
        <v>84</v>
      </c>
      <c r="W2201">
        <v>366259</v>
      </c>
      <c r="AD2201" t="s">
        <v>22</v>
      </c>
      <c r="AF2201" t="s">
        <v>12206</v>
      </c>
      <c r="AG2201">
        <v>16913006</v>
      </c>
      <c r="AH2201" t="s">
        <v>6716</v>
      </c>
      <c r="AI2201" t="s">
        <v>179</v>
      </c>
      <c r="AK2201" t="s">
        <v>106</v>
      </c>
      <c r="AL2201" t="s">
        <v>107</v>
      </c>
      <c r="AM2201" t="s">
        <v>72</v>
      </c>
      <c r="AN2201" t="s">
        <v>99</v>
      </c>
      <c r="AO2201" t="s">
        <v>74</v>
      </c>
      <c r="AP2201" t="s">
        <v>74</v>
      </c>
      <c r="AQ2201" t="s">
        <v>12207</v>
      </c>
      <c r="AR2201" t="s">
        <v>74</v>
      </c>
      <c r="AS2201" t="s">
        <v>64</v>
      </c>
      <c r="AT2201" t="s">
        <v>384</v>
      </c>
      <c r="AU2201" s="1">
        <v>43759</v>
      </c>
      <c r="AV2201" s="1">
        <v>43759</v>
      </c>
      <c r="AW2201" t="s">
        <v>12208</v>
      </c>
      <c r="AX2201" t="s">
        <v>75</v>
      </c>
      <c r="AZ2201" t="s">
        <v>76</v>
      </c>
      <c r="BA2201" s="16" t="s">
        <v>74</v>
      </c>
      <c r="BB2201" t="s">
        <v>75</v>
      </c>
      <c r="BC2201" s="1">
        <v>43759</v>
      </c>
      <c r="BD2201" s="1">
        <v>43759</v>
      </c>
      <c r="BE2201">
        <f t="shared" si="103"/>
        <v>1</v>
      </c>
    </row>
    <row r="2202" spans="1:59" x14ac:dyDescent="0.25">
      <c r="A2202" t="s">
        <v>99</v>
      </c>
      <c r="B2202">
        <v>2019009611</v>
      </c>
      <c r="C2202" s="1">
        <v>43759</v>
      </c>
      <c r="D2202" t="s">
        <v>12271</v>
      </c>
      <c r="E2202" t="s">
        <v>56</v>
      </c>
      <c r="F2202" t="s">
        <v>122</v>
      </c>
      <c r="G2202" t="s">
        <v>58</v>
      </c>
      <c r="H2202" t="s">
        <v>59</v>
      </c>
      <c r="I2202" s="1">
        <v>43759</v>
      </c>
      <c r="J2202" t="s">
        <v>60</v>
      </c>
      <c r="K2202" t="s">
        <v>74</v>
      </c>
      <c r="L2202" t="s">
        <v>74</v>
      </c>
      <c r="M2202" t="s">
        <v>74</v>
      </c>
      <c r="N2202" t="s">
        <v>64</v>
      </c>
      <c r="O2202" t="s">
        <v>58</v>
      </c>
      <c r="P2202" t="s">
        <v>65</v>
      </c>
      <c r="Q2202" t="s">
        <v>384</v>
      </c>
      <c r="R2202" t="s">
        <v>67</v>
      </c>
      <c r="S2202" t="s">
        <v>68</v>
      </c>
      <c r="T2202" s="1">
        <v>43759</v>
      </c>
      <c r="U2202" t="s">
        <v>56</v>
      </c>
      <c r="V2202" t="s">
        <v>999</v>
      </c>
      <c r="AD2202" t="s">
        <v>103</v>
      </c>
      <c r="AF2202" t="s">
        <v>3441</v>
      </c>
      <c r="AG2202">
        <v>6204400</v>
      </c>
      <c r="AH2202" t="s">
        <v>3442</v>
      </c>
      <c r="AI2202" t="s">
        <v>179</v>
      </c>
      <c r="AK2202" t="s">
        <v>106</v>
      </c>
      <c r="AL2202" t="s">
        <v>107</v>
      </c>
      <c r="AM2202" t="s">
        <v>72</v>
      </c>
      <c r="AN2202" t="s">
        <v>99</v>
      </c>
      <c r="AO2202" t="s">
        <v>74</v>
      </c>
      <c r="AP2202" t="s">
        <v>74</v>
      </c>
      <c r="AQ2202" t="s">
        <v>12272</v>
      </c>
      <c r="AR2202" t="s">
        <v>74</v>
      </c>
      <c r="AS2202" t="s">
        <v>64</v>
      </c>
      <c r="AT2202" t="s">
        <v>384</v>
      </c>
      <c r="AU2202" s="1">
        <v>43760</v>
      </c>
      <c r="AV2202" s="1">
        <v>43760</v>
      </c>
      <c r="AW2202" t="s">
        <v>12273</v>
      </c>
      <c r="AX2202" t="s">
        <v>75</v>
      </c>
      <c r="AZ2202" t="s">
        <v>76</v>
      </c>
      <c r="BA2202" s="16" t="s">
        <v>74</v>
      </c>
      <c r="BB2202" t="s">
        <v>75</v>
      </c>
      <c r="BC2202" s="1">
        <v>43760</v>
      </c>
      <c r="BD2202" s="1">
        <v>43760</v>
      </c>
      <c r="BE2202">
        <f t="shared" si="103"/>
        <v>1</v>
      </c>
    </row>
    <row r="2203" spans="1:59" x14ac:dyDescent="0.25">
      <c r="A2203" t="s">
        <v>99</v>
      </c>
      <c r="B2203">
        <v>2019009748</v>
      </c>
      <c r="C2203" s="1">
        <v>43763</v>
      </c>
      <c r="D2203" t="s">
        <v>12455</v>
      </c>
      <c r="E2203" t="s">
        <v>56</v>
      </c>
      <c r="F2203" t="s">
        <v>390</v>
      </c>
      <c r="G2203" t="s">
        <v>58</v>
      </c>
      <c r="H2203" t="s">
        <v>59</v>
      </c>
      <c r="I2203" s="1">
        <v>43763</v>
      </c>
      <c r="J2203" t="s">
        <v>60</v>
      </c>
      <c r="K2203" t="s">
        <v>74</v>
      </c>
      <c r="L2203" t="s">
        <v>74</v>
      </c>
      <c r="M2203" t="s">
        <v>74</v>
      </c>
      <c r="N2203" t="s">
        <v>64</v>
      </c>
      <c r="O2203" t="s">
        <v>58</v>
      </c>
      <c r="P2203" t="s">
        <v>65</v>
      </c>
      <c r="Q2203" t="s">
        <v>384</v>
      </c>
      <c r="R2203" t="s">
        <v>67</v>
      </c>
      <c r="S2203" t="s">
        <v>68</v>
      </c>
      <c r="T2203" s="1">
        <v>43763</v>
      </c>
      <c r="U2203" t="s">
        <v>56</v>
      </c>
      <c r="AD2203" t="s">
        <v>103</v>
      </c>
      <c r="AF2203" t="s">
        <v>6535</v>
      </c>
      <c r="AK2203" t="s">
        <v>106</v>
      </c>
      <c r="AL2203" t="s">
        <v>107</v>
      </c>
      <c r="AM2203" t="s">
        <v>72</v>
      </c>
      <c r="AN2203" t="s">
        <v>99</v>
      </c>
      <c r="AO2203" t="s">
        <v>74</v>
      </c>
      <c r="AP2203" t="s">
        <v>74</v>
      </c>
      <c r="AQ2203" t="s">
        <v>12456</v>
      </c>
      <c r="AR2203" t="s">
        <v>74</v>
      </c>
      <c r="AS2203" t="s">
        <v>64</v>
      </c>
      <c r="AT2203" t="s">
        <v>384</v>
      </c>
      <c r="AU2203" s="1">
        <v>43766</v>
      </c>
      <c r="AV2203" s="1">
        <v>43766</v>
      </c>
      <c r="AW2203" t="s">
        <v>11131</v>
      </c>
      <c r="AX2203" t="s">
        <v>75</v>
      </c>
      <c r="AZ2203" t="s">
        <v>76</v>
      </c>
      <c r="BA2203" s="16" t="s">
        <v>74</v>
      </c>
      <c r="BB2203" t="s">
        <v>75</v>
      </c>
      <c r="BC2203" s="1">
        <v>43766</v>
      </c>
      <c r="BD2203" s="1">
        <v>43766</v>
      </c>
      <c r="BE2203">
        <f t="shared" si="103"/>
        <v>1</v>
      </c>
    </row>
    <row r="2204" spans="1:59" x14ac:dyDescent="0.25">
      <c r="A2204" t="s">
        <v>99</v>
      </c>
      <c r="B2204">
        <v>2019009756</v>
      </c>
      <c r="C2204" s="1">
        <v>43763</v>
      </c>
      <c r="D2204" t="s">
        <v>12464</v>
      </c>
      <c r="E2204" t="s">
        <v>56</v>
      </c>
      <c r="F2204" t="s">
        <v>390</v>
      </c>
      <c r="G2204" t="s">
        <v>58</v>
      </c>
      <c r="H2204" t="s">
        <v>59</v>
      </c>
      <c r="I2204" s="1">
        <v>43763</v>
      </c>
      <c r="J2204" t="s">
        <v>60</v>
      </c>
      <c r="K2204" t="s">
        <v>74</v>
      </c>
      <c r="L2204" t="s">
        <v>74</v>
      </c>
      <c r="M2204" t="s">
        <v>74</v>
      </c>
      <c r="N2204" t="s">
        <v>64</v>
      </c>
      <c r="O2204" t="s">
        <v>58</v>
      </c>
      <c r="P2204" t="s">
        <v>65</v>
      </c>
      <c r="Q2204" t="s">
        <v>384</v>
      </c>
      <c r="R2204" t="s">
        <v>67</v>
      </c>
      <c r="S2204" t="s">
        <v>68</v>
      </c>
      <c r="T2204" s="1">
        <v>43763</v>
      </c>
      <c r="U2204" t="s">
        <v>56</v>
      </c>
      <c r="AD2204" t="s">
        <v>103</v>
      </c>
      <c r="AF2204" t="s">
        <v>6995</v>
      </c>
      <c r="AG2204" t="s">
        <v>12465</v>
      </c>
      <c r="AH2204" t="s">
        <v>3096</v>
      </c>
      <c r="AK2204" t="s">
        <v>106</v>
      </c>
      <c r="AL2204" t="s">
        <v>107</v>
      </c>
      <c r="AM2204" t="s">
        <v>72</v>
      </c>
      <c r="AN2204" t="s">
        <v>99</v>
      </c>
      <c r="AO2204" t="s">
        <v>74</v>
      </c>
      <c r="AP2204" t="s">
        <v>74</v>
      </c>
      <c r="AQ2204" t="s">
        <v>12466</v>
      </c>
      <c r="AR2204" t="s">
        <v>74</v>
      </c>
      <c r="AS2204" t="s">
        <v>64</v>
      </c>
      <c r="AT2204" t="s">
        <v>384</v>
      </c>
      <c r="AU2204" s="1">
        <v>43766</v>
      </c>
      <c r="AV2204" s="1">
        <v>43766</v>
      </c>
      <c r="AW2204" t="s">
        <v>12467</v>
      </c>
      <c r="AX2204" t="s">
        <v>75</v>
      </c>
      <c r="AZ2204" t="s">
        <v>76</v>
      </c>
      <c r="BA2204" s="16" t="s">
        <v>74</v>
      </c>
      <c r="BB2204" t="s">
        <v>75</v>
      </c>
      <c r="BC2204" s="1">
        <v>43766</v>
      </c>
      <c r="BD2204" s="1">
        <v>43766</v>
      </c>
      <c r="BE2204">
        <f t="shared" si="103"/>
        <v>1</v>
      </c>
    </row>
    <row r="2205" spans="1:59" x14ac:dyDescent="0.25">
      <c r="A2205" t="s">
        <v>99</v>
      </c>
      <c r="B2205">
        <v>2019009770</v>
      </c>
      <c r="C2205" s="1">
        <v>43763</v>
      </c>
      <c r="D2205" t="s">
        <v>12481</v>
      </c>
      <c r="E2205" t="s">
        <v>56</v>
      </c>
      <c r="F2205" t="s">
        <v>390</v>
      </c>
      <c r="G2205" t="s">
        <v>58</v>
      </c>
      <c r="H2205" t="s">
        <v>59</v>
      </c>
      <c r="I2205" s="1">
        <v>43763</v>
      </c>
      <c r="J2205" t="s">
        <v>60</v>
      </c>
      <c r="K2205" t="s">
        <v>74</v>
      </c>
      <c r="L2205" t="s">
        <v>74</v>
      </c>
      <c r="M2205" t="s">
        <v>74</v>
      </c>
      <c r="N2205" t="s">
        <v>64</v>
      </c>
      <c r="O2205" t="s">
        <v>58</v>
      </c>
      <c r="P2205" t="s">
        <v>65</v>
      </c>
      <c r="Q2205" t="s">
        <v>384</v>
      </c>
      <c r="R2205" t="s">
        <v>67</v>
      </c>
      <c r="S2205" t="s">
        <v>68</v>
      </c>
      <c r="T2205" s="1">
        <v>43763</v>
      </c>
      <c r="U2205" t="s">
        <v>56</v>
      </c>
      <c r="AD2205" t="s">
        <v>103</v>
      </c>
      <c r="AF2205" t="s">
        <v>705</v>
      </c>
      <c r="AK2205" t="s">
        <v>106</v>
      </c>
      <c r="AL2205" t="s">
        <v>107</v>
      </c>
      <c r="AM2205" t="s">
        <v>72</v>
      </c>
      <c r="AN2205" t="s">
        <v>99</v>
      </c>
      <c r="AO2205" t="s">
        <v>74</v>
      </c>
      <c r="AP2205" t="s">
        <v>74</v>
      </c>
      <c r="AQ2205" t="s">
        <v>12482</v>
      </c>
      <c r="AR2205" t="s">
        <v>74</v>
      </c>
      <c r="AS2205" t="s">
        <v>64</v>
      </c>
      <c r="AT2205" t="s">
        <v>384</v>
      </c>
      <c r="AU2205" s="1">
        <v>43766</v>
      </c>
      <c r="AV2205" s="1">
        <v>43766</v>
      </c>
      <c r="AW2205" t="s">
        <v>12483</v>
      </c>
      <c r="AX2205" t="s">
        <v>75</v>
      </c>
      <c r="AZ2205" t="s">
        <v>76</v>
      </c>
      <c r="BA2205" s="16" t="s">
        <v>74</v>
      </c>
      <c r="BB2205" t="s">
        <v>75</v>
      </c>
      <c r="BC2205" s="1">
        <v>43766</v>
      </c>
      <c r="BD2205" s="1">
        <v>43766</v>
      </c>
      <c r="BE2205">
        <f t="shared" si="103"/>
        <v>1</v>
      </c>
    </row>
    <row r="2206" spans="1:59" x14ac:dyDescent="0.25">
      <c r="A2206" t="s">
        <v>99</v>
      </c>
      <c r="B2206">
        <v>2019009772</v>
      </c>
      <c r="C2206" s="1">
        <v>43763</v>
      </c>
      <c r="D2206" t="s">
        <v>12484</v>
      </c>
      <c r="E2206" t="s">
        <v>56</v>
      </c>
      <c r="F2206" t="s">
        <v>390</v>
      </c>
      <c r="G2206" t="s">
        <v>58</v>
      </c>
      <c r="H2206" t="s">
        <v>59</v>
      </c>
      <c r="I2206" s="1">
        <v>43763</v>
      </c>
      <c r="J2206" t="s">
        <v>60</v>
      </c>
      <c r="K2206" t="s">
        <v>74</v>
      </c>
      <c r="L2206" t="s">
        <v>74</v>
      </c>
      <c r="M2206" t="s">
        <v>74</v>
      </c>
      <c r="N2206" t="s">
        <v>64</v>
      </c>
      <c r="O2206" t="s">
        <v>58</v>
      </c>
      <c r="P2206" t="s">
        <v>65</v>
      </c>
      <c r="Q2206" t="s">
        <v>384</v>
      </c>
      <c r="R2206" t="s">
        <v>67</v>
      </c>
      <c r="S2206" t="s">
        <v>68</v>
      </c>
      <c r="T2206" s="1">
        <v>43763</v>
      </c>
      <c r="U2206" t="s">
        <v>56</v>
      </c>
      <c r="AD2206" t="s">
        <v>103</v>
      </c>
      <c r="AF2206" t="s">
        <v>11154</v>
      </c>
      <c r="AK2206" t="s">
        <v>106</v>
      </c>
      <c r="AL2206" t="s">
        <v>107</v>
      </c>
      <c r="AM2206" t="s">
        <v>72</v>
      </c>
      <c r="AN2206" t="s">
        <v>99</v>
      </c>
      <c r="AO2206" t="s">
        <v>74</v>
      </c>
      <c r="AP2206" t="s">
        <v>74</v>
      </c>
      <c r="AQ2206" t="s">
        <v>12485</v>
      </c>
      <c r="AR2206" t="s">
        <v>74</v>
      </c>
      <c r="AS2206" t="s">
        <v>64</v>
      </c>
      <c r="AT2206" t="s">
        <v>384</v>
      </c>
      <c r="AU2206" s="1">
        <v>43766</v>
      </c>
      <c r="AV2206" s="1">
        <v>43766</v>
      </c>
      <c r="AW2206" t="s">
        <v>12486</v>
      </c>
      <c r="AX2206" t="s">
        <v>75</v>
      </c>
      <c r="AZ2206" t="s">
        <v>76</v>
      </c>
      <c r="BA2206" s="16" t="s">
        <v>74</v>
      </c>
      <c r="BB2206" t="s">
        <v>75</v>
      </c>
      <c r="BC2206" s="1">
        <v>43766</v>
      </c>
      <c r="BD2206" s="1">
        <v>43766</v>
      </c>
      <c r="BE2206">
        <f t="shared" si="103"/>
        <v>1</v>
      </c>
    </row>
    <row r="2207" spans="1:59" x14ac:dyDescent="0.25">
      <c r="A2207" t="s">
        <v>99</v>
      </c>
      <c r="B2207">
        <v>2019009774</v>
      </c>
      <c r="C2207" s="1">
        <v>43763</v>
      </c>
      <c r="D2207" t="s">
        <v>12491</v>
      </c>
      <c r="E2207" t="s">
        <v>56</v>
      </c>
      <c r="F2207" t="s">
        <v>390</v>
      </c>
      <c r="G2207" t="s">
        <v>58</v>
      </c>
      <c r="H2207" t="s">
        <v>59</v>
      </c>
      <c r="I2207" s="1">
        <v>43763</v>
      </c>
      <c r="J2207" t="s">
        <v>60</v>
      </c>
      <c r="K2207" t="s">
        <v>74</v>
      </c>
      <c r="L2207" t="s">
        <v>74</v>
      </c>
      <c r="M2207" t="s">
        <v>74</v>
      </c>
      <c r="N2207" t="s">
        <v>64</v>
      </c>
      <c r="O2207" t="s">
        <v>58</v>
      </c>
      <c r="P2207" t="s">
        <v>65</v>
      </c>
      <c r="Q2207" t="s">
        <v>384</v>
      </c>
      <c r="R2207" t="s">
        <v>67</v>
      </c>
      <c r="S2207" t="s">
        <v>68</v>
      </c>
      <c r="T2207" s="1">
        <v>43763</v>
      </c>
      <c r="U2207" t="s">
        <v>56</v>
      </c>
      <c r="AD2207" t="s">
        <v>103</v>
      </c>
      <c r="AF2207" t="s">
        <v>1949</v>
      </c>
      <c r="AG2207">
        <v>4112041</v>
      </c>
      <c r="AH2207" t="s">
        <v>7982</v>
      </c>
      <c r="AK2207" t="s">
        <v>106</v>
      </c>
      <c r="AL2207" t="s">
        <v>107</v>
      </c>
      <c r="AM2207" t="s">
        <v>72</v>
      </c>
      <c r="AN2207" t="s">
        <v>99</v>
      </c>
      <c r="AO2207" t="s">
        <v>74</v>
      </c>
      <c r="AP2207" t="s">
        <v>74</v>
      </c>
      <c r="AQ2207" t="s">
        <v>12492</v>
      </c>
      <c r="AR2207" t="s">
        <v>74</v>
      </c>
      <c r="AS2207" t="s">
        <v>64</v>
      </c>
      <c r="AT2207" t="s">
        <v>384</v>
      </c>
      <c r="AU2207" s="1">
        <v>43766</v>
      </c>
      <c r="AV2207" s="1">
        <v>43766</v>
      </c>
      <c r="AW2207" t="s">
        <v>12493</v>
      </c>
      <c r="AX2207" t="s">
        <v>75</v>
      </c>
      <c r="AZ2207" t="s">
        <v>76</v>
      </c>
      <c r="BA2207" s="16" t="s">
        <v>74</v>
      </c>
      <c r="BB2207" t="s">
        <v>75</v>
      </c>
      <c r="BC2207" s="1">
        <v>43766</v>
      </c>
      <c r="BD2207" s="1">
        <v>43766</v>
      </c>
      <c r="BE2207">
        <f t="shared" si="103"/>
        <v>1</v>
      </c>
    </row>
    <row r="2208" spans="1:59" x14ac:dyDescent="0.25">
      <c r="A2208" t="s">
        <v>99</v>
      </c>
      <c r="B2208">
        <v>2019009811</v>
      </c>
      <c r="C2208" s="1">
        <v>43766</v>
      </c>
      <c r="D2208" t="s">
        <v>12548</v>
      </c>
      <c r="E2208" t="s">
        <v>56</v>
      </c>
      <c r="F2208" t="s">
        <v>390</v>
      </c>
      <c r="G2208" t="s">
        <v>58</v>
      </c>
      <c r="H2208" t="s">
        <v>59</v>
      </c>
      <c r="I2208" s="1">
        <v>43766</v>
      </c>
      <c r="J2208" t="s">
        <v>60</v>
      </c>
      <c r="K2208" t="s">
        <v>74</v>
      </c>
      <c r="L2208" t="s">
        <v>74</v>
      </c>
      <c r="M2208" t="s">
        <v>74</v>
      </c>
      <c r="N2208" t="s">
        <v>64</v>
      </c>
      <c r="O2208" t="s">
        <v>58</v>
      </c>
      <c r="P2208" t="s">
        <v>65</v>
      </c>
      <c r="Q2208" t="s">
        <v>384</v>
      </c>
      <c r="R2208" t="s">
        <v>67</v>
      </c>
      <c r="S2208" t="s">
        <v>68</v>
      </c>
      <c r="T2208" s="1">
        <v>43766</v>
      </c>
      <c r="U2208" t="s">
        <v>56</v>
      </c>
      <c r="AD2208" t="s">
        <v>103</v>
      </c>
      <c r="AF2208" t="s">
        <v>11143</v>
      </c>
      <c r="AG2208">
        <v>6410901</v>
      </c>
      <c r="AK2208" t="s">
        <v>106</v>
      </c>
      <c r="AL2208" t="s">
        <v>107</v>
      </c>
      <c r="AM2208" t="s">
        <v>72</v>
      </c>
      <c r="AN2208" t="s">
        <v>99</v>
      </c>
      <c r="AO2208" t="s">
        <v>74</v>
      </c>
      <c r="AP2208" t="s">
        <v>74</v>
      </c>
      <c r="AQ2208" t="s">
        <v>12549</v>
      </c>
      <c r="AR2208" t="s">
        <v>74</v>
      </c>
      <c r="AS2208" t="s">
        <v>64</v>
      </c>
      <c r="AT2208" t="s">
        <v>384</v>
      </c>
      <c r="AU2208" s="1">
        <v>43767</v>
      </c>
      <c r="AV2208" s="1">
        <v>43767</v>
      </c>
      <c r="AW2208" t="s">
        <v>10856</v>
      </c>
      <c r="AX2208" t="s">
        <v>75</v>
      </c>
      <c r="AZ2208" t="s">
        <v>76</v>
      </c>
      <c r="BA2208" s="16" t="s">
        <v>74</v>
      </c>
      <c r="BB2208" t="s">
        <v>75</v>
      </c>
      <c r="BC2208" s="1">
        <v>43767</v>
      </c>
      <c r="BD2208" s="1">
        <v>43767</v>
      </c>
      <c r="BE2208">
        <f t="shared" si="103"/>
        <v>1</v>
      </c>
    </row>
    <row r="2209" spans="1:57" x14ac:dyDescent="0.25">
      <c r="A2209" t="s">
        <v>99</v>
      </c>
      <c r="B2209">
        <v>2019009812</v>
      </c>
      <c r="C2209" s="1">
        <v>43766</v>
      </c>
      <c r="D2209" t="s">
        <v>12550</v>
      </c>
      <c r="E2209" t="s">
        <v>56</v>
      </c>
      <c r="F2209" t="s">
        <v>390</v>
      </c>
      <c r="G2209" t="s">
        <v>58</v>
      </c>
      <c r="H2209" t="s">
        <v>59</v>
      </c>
      <c r="I2209" s="1">
        <v>43766</v>
      </c>
      <c r="J2209" t="s">
        <v>60</v>
      </c>
      <c r="K2209" t="s">
        <v>74</v>
      </c>
      <c r="L2209" t="s">
        <v>74</v>
      </c>
      <c r="M2209" t="s">
        <v>74</v>
      </c>
      <c r="N2209" t="s">
        <v>64</v>
      </c>
      <c r="O2209" t="s">
        <v>58</v>
      </c>
      <c r="P2209" t="s">
        <v>65</v>
      </c>
      <c r="Q2209" t="s">
        <v>384</v>
      </c>
      <c r="R2209" t="s">
        <v>67</v>
      </c>
      <c r="S2209" t="s">
        <v>68</v>
      </c>
      <c r="T2209" s="1">
        <v>43766</v>
      </c>
      <c r="U2209" t="s">
        <v>56</v>
      </c>
      <c r="AD2209" t="s">
        <v>103</v>
      </c>
      <c r="AF2209" t="s">
        <v>12082</v>
      </c>
      <c r="AG2209">
        <v>8230700</v>
      </c>
      <c r="AK2209" t="s">
        <v>106</v>
      </c>
      <c r="AL2209" t="s">
        <v>107</v>
      </c>
      <c r="AM2209" t="s">
        <v>72</v>
      </c>
      <c r="AN2209" t="s">
        <v>99</v>
      </c>
      <c r="AO2209" t="s">
        <v>74</v>
      </c>
      <c r="AP2209" t="s">
        <v>74</v>
      </c>
      <c r="AQ2209" t="s">
        <v>12551</v>
      </c>
      <c r="AR2209" t="s">
        <v>74</v>
      </c>
      <c r="AS2209" t="s">
        <v>64</v>
      </c>
      <c r="AT2209" t="s">
        <v>384</v>
      </c>
      <c r="AU2209" s="1">
        <v>43767</v>
      </c>
      <c r="AV2209" s="1">
        <v>43767</v>
      </c>
      <c r="AW2209" t="s">
        <v>11861</v>
      </c>
      <c r="AX2209" t="s">
        <v>75</v>
      </c>
      <c r="AZ2209" t="s">
        <v>76</v>
      </c>
      <c r="BA2209" s="16" t="s">
        <v>74</v>
      </c>
      <c r="BB2209" t="s">
        <v>75</v>
      </c>
      <c r="BC2209" s="1">
        <v>43767</v>
      </c>
      <c r="BD2209" s="1">
        <v>43767</v>
      </c>
      <c r="BE2209">
        <f t="shared" si="103"/>
        <v>1</v>
      </c>
    </row>
    <row r="2210" spans="1:57" x14ac:dyDescent="0.25">
      <c r="A2210" t="s">
        <v>99</v>
      </c>
      <c r="B2210">
        <v>2019009842</v>
      </c>
      <c r="C2210" s="1">
        <v>43767</v>
      </c>
      <c r="D2210" t="s">
        <v>12595</v>
      </c>
      <c r="E2210" t="s">
        <v>56</v>
      </c>
      <c r="F2210" t="s">
        <v>390</v>
      </c>
      <c r="G2210" t="s">
        <v>58</v>
      </c>
      <c r="H2210" t="s">
        <v>59</v>
      </c>
      <c r="I2210" s="1">
        <v>43767</v>
      </c>
      <c r="J2210" t="s">
        <v>60</v>
      </c>
      <c r="K2210" t="s">
        <v>74</v>
      </c>
      <c r="L2210" t="s">
        <v>74</v>
      </c>
      <c r="M2210" t="s">
        <v>74</v>
      </c>
      <c r="N2210" t="s">
        <v>64</v>
      </c>
      <c r="O2210" t="s">
        <v>58</v>
      </c>
      <c r="P2210" t="s">
        <v>65</v>
      </c>
      <c r="Q2210" t="s">
        <v>384</v>
      </c>
      <c r="R2210" t="s">
        <v>67</v>
      </c>
      <c r="S2210" t="s">
        <v>68</v>
      </c>
      <c r="T2210" s="1">
        <v>43767</v>
      </c>
      <c r="U2210" t="s">
        <v>56</v>
      </c>
      <c r="AD2210" t="s">
        <v>103</v>
      </c>
      <c r="AF2210" t="s">
        <v>10393</v>
      </c>
      <c r="AG2210" t="s">
        <v>12596</v>
      </c>
      <c r="AH2210" t="s">
        <v>6922</v>
      </c>
      <c r="AK2210" t="s">
        <v>106</v>
      </c>
      <c r="AL2210" t="s">
        <v>107</v>
      </c>
      <c r="AM2210" t="s">
        <v>72</v>
      </c>
      <c r="AN2210" t="s">
        <v>99</v>
      </c>
      <c r="AO2210" t="s">
        <v>74</v>
      </c>
      <c r="AP2210" t="s">
        <v>74</v>
      </c>
      <c r="AQ2210" t="s">
        <v>12597</v>
      </c>
      <c r="AR2210" t="s">
        <v>74</v>
      </c>
      <c r="AS2210" t="s">
        <v>64</v>
      </c>
      <c r="AT2210" t="s">
        <v>384</v>
      </c>
      <c r="AU2210" s="1">
        <v>43768</v>
      </c>
      <c r="AV2210" s="1">
        <v>43768</v>
      </c>
      <c r="AW2210" t="s">
        <v>12598</v>
      </c>
      <c r="AX2210" t="s">
        <v>75</v>
      </c>
      <c r="AZ2210" t="s">
        <v>76</v>
      </c>
      <c r="BA2210" s="16" t="s">
        <v>74</v>
      </c>
      <c r="BB2210" t="s">
        <v>75</v>
      </c>
      <c r="BC2210" s="1">
        <v>43768</v>
      </c>
      <c r="BD2210" s="1">
        <v>43768</v>
      </c>
      <c r="BE2210">
        <f t="shared" si="103"/>
        <v>1</v>
      </c>
    </row>
    <row r="2211" spans="1:57" x14ac:dyDescent="0.25">
      <c r="A2211" t="s">
        <v>99</v>
      </c>
      <c r="B2211">
        <v>2019009861</v>
      </c>
      <c r="C2211" s="1">
        <v>43768</v>
      </c>
      <c r="D2211" t="s">
        <v>12638</v>
      </c>
      <c r="E2211" t="s">
        <v>56</v>
      </c>
      <c r="F2211" t="s">
        <v>390</v>
      </c>
      <c r="G2211" t="s">
        <v>58</v>
      </c>
      <c r="H2211" t="s">
        <v>59</v>
      </c>
      <c r="I2211" s="1">
        <v>43768</v>
      </c>
      <c r="J2211" t="s">
        <v>60</v>
      </c>
      <c r="K2211" t="s">
        <v>74</v>
      </c>
      <c r="L2211" t="s">
        <v>74</v>
      </c>
      <c r="M2211" t="s">
        <v>74</v>
      </c>
      <c r="N2211" t="s">
        <v>64</v>
      </c>
      <c r="O2211" t="s">
        <v>58</v>
      </c>
      <c r="P2211" t="s">
        <v>65</v>
      </c>
      <c r="Q2211" t="s">
        <v>384</v>
      </c>
      <c r="R2211" t="s">
        <v>67</v>
      </c>
      <c r="S2211" t="s">
        <v>68</v>
      </c>
      <c r="T2211" s="1">
        <v>43768</v>
      </c>
      <c r="U2211" t="s">
        <v>56</v>
      </c>
      <c r="AD2211" t="s">
        <v>103</v>
      </c>
      <c r="AF2211" t="s">
        <v>12639</v>
      </c>
      <c r="AG2211" t="s">
        <v>12640</v>
      </c>
      <c r="AH2211" t="s">
        <v>12641</v>
      </c>
      <c r="AJ2211">
        <v>3155099870</v>
      </c>
      <c r="AK2211" t="s">
        <v>106</v>
      </c>
      <c r="AL2211" t="s">
        <v>107</v>
      </c>
      <c r="AM2211" t="s">
        <v>72</v>
      </c>
      <c r="AN2211" t="s">
        <v>99</v>
      </c>
      <c r="AO2211" t="s">
        <v>74</v>
      </c>
      <c r="AP2211" t="s">
        <v>74</v>
      </c>
      <c r="AQ2211" t="s">
        <v>12642</v>
      </c>
      <c r="AR2211" t="s">
        <v>74</v>
      </c>
      <c r="AS2211" t="s">
        <v>64</v>
      </c>
      <c r="AT2211" t="s">
        <v>384</v>
      </c>
      <c r="AU2211" s="1">
        <v>43769</v>
      </c>
      <c r="AV2211" s="1">
        <v>43769</v>
      </c>
      <c r="AW2211" t="s">
        <v>12643</v>
      </c>
      <c r="AX2211" t="s">
        <v>75</v>
      </c>
      <c r="AZ2211" t="s">
        <v>76</v>
      </c>
      <c r="BA2211" s="16" t="s">
        <v>74</v>
      </c>
      <c r="BB2211" t="s">
        <v>75</v>
      </c>
      <c r="BC2211" s="1">
        <v>43769</v>
      </c>
      <c r="BD2211" s="1">
        <v>43769</v>
      </c>
      <c r="BE2211">
        <f t="shared" si="103"/>
        <v>1</v>
      </c>
    </row>
    <row r="2212" spans="1:57" x14ac:dyDescent="0.25">
      <c r="A2212" t="s">
        <v>99</v>
      </c>
      <c r="B2212">
        <v>2019009864</v>
      </c>
      <c r="C2212" s="1">
        <v>43768</v>
      </c>
      <c r="D2212" t="s">
        <v>12644</v>
      </c>
      <c r="E2212" t="s">
        <v>56</v>
      </c>
      <c r="F2212" t="s">
        <v>390</v>
      </c>
      <c r="G2212" t="s">
        <v>58</v>
      </c>
      <c r="H2212" t="s">
        <v>59</v>
      </c>
      <c r="I2212" s="1">
        <v>43768</v>
      </c>
      <c r="J2212" t="s">
        <v>60</v>
      </c>
      <c r="K2212" t="s">
        <v>74</v>
      </c>
      <c r="L2212" t="s">
        <v>74</v>
      </c>
      <c r="M2212" t="s">
        <v>74</v>
      </c>
      <c r="N2212" t="s">
        <v>64</v>
      </c>
      <c r="O2212" t="s">
        <v>58</v>
      </c>
      <c r="P2212" t="s">
        <v>65</v>
      </c>
      <c r="Q2212" t="s">
        <v>384</v>
      </c>
      <c r="R2212" t="s">
        <v>67</v>
      </c>
      <c r="S2212" t="s">
        <v>68</v>
      </c>
      <c r="T2212" s="1">
        <v>43768</v>
      </c>
      <c r="U2212" t="s">
        <v>56</v>
      </c>
      <c r="AD2212" t="s">
        <v>103</v>
      </c>
      <c r="AF2212" t="s">
        <v>12645</v>
      </c>
      <c r="AK2212" t="s">
        <v>106</v>
      </c>
      <c r="AL2212" t="s">
        <v>107</v>
      </c>
      <c r="AM2212" t="s">
        <v>72</v>
      </c>
      <c r="AN2212" t="s">
        <v>99</v>
      </c>
      <c r="AO2212" t="s">
        <v>74</v>
      </c>
      <c r="AP2212" t="s">
        <v>74</v>
      </c>
      <c r="AQ2212" t="s">
        <v>12646</v>
      </c>
      <c r="AR2212" t="s">
        <v>74</v>
      </c>
      <c r="AS2212" t="s">
        <v>64</v>
      </c>
      <c r="AT2212" t="s">
        <v>384</v>
      </c>
      <c r="AU2212" s="1">
        <v>43769</v>
      </c>
      <c r="AV2212" s="1">
        <v>43769</v>
      </c>
      <c r="AW2212" t="s">
        <v>11131</v>
      </c>
      <c r="AX2212" t="s">
        <v>75</v>
      </c>
      <c r="AZ2212" t="s">
        <v>76</v>
      </c>
      <c r="BA2212" s="16" t="s">
        <v>74</v>
      </c>
      <c r="BB2212" t="s">
        <v>75</v>
      </c>
      <c r="BC2212" s="1">
        <v>43769</v>
      </c>
      <c r="BD2212" s="1">
        <v>43769</v>
      </c>
      <c r="BE2212">
        <f t="shared" si="103"/>
        <v>1</v>
      </c>
    </row>
    <row r="2213" spans="1:57" x14ac:dyDescent="0.25">
      <c r="A2213" t="s">
        <v>99</v>
      </c>
      <c r="B2213">
        <v>2019009870</v>
      </c>
      <c r="C2213" s="1">
        <v>43768</v>
      </c>
      <c r="D2213" t="s">
        <v>12655</v>
      </c>
      <c r="E2213" t="s">
        <v>56</v>
      </c>
      <c r="F2213" t="s">
        <v>390</v>
      </c>
      <c r="G2213" t="s">
        <v>58</v>
      </c>
      <c r="H2213" t="s">
        <v>59</v>
      </c>
      <c r="I2213" s="1">
        <v>43768</v>
      </c>
      <c r="J2213" t="s">
        <v>60</v>
      </c>
      <c r="K2213" t="s">
        <v>74</v>
      </c>
      <c r="L2213" t="s">
        <v>74</v>
      </c>
      <c r="M2213" t="s">
        <v>74</v>
      </c>
      <c r="N2213" t="s">
        <v>64</v>
      </c>
      <c r="O2213" t="s">
        <v>58</v>
      </c>
      <c r="P2213" t="s">
        <v>65</v>
      </c>
      <c r="Q2213" t="s">
        <v>384</v>
      </c>
      <c r="R2213" t="s">
        <v>67</v>
      </c>
      <c r="S2213" t="s">
        <v>68</v>
      </c>
      <c r="T2213" s="1">
        <v>43768</v>
      </c>
      <c r="U2213" t="s">
        <v>56</v>
      </c>
      <c r="AD2213" t="s">
        <v>103</v>
      </c>
      <c r="AF2213" t="s">
        <v>12656</v>
      </c>
      <c r="AG2213">
        <v>3989980</v>
      </c>
      <c r="AH2213" t="s">
        <v>12657</v>
      </c>
      <c r="AK2213" t="s">
        <v>106</v>
      </c>
      <c r="AL2213" t="s">
        <v>107</v>
      </c>
      <c r="AM2213" t="s">
        <v>72</v>
      </c>
      <c r="AN2213" t="s">
        <v>99</v>
      </c>
      <c r="AO2213" t="s">
        <v>74</v>
      </c>
      <c r="AP2213" t="s">
        <v>74</v>
      </c>
      <c r="AQ2213" t="s">
        <v>12658</v>
      </c>
      <c r="AR2213" t="s">
        <v>74</v>
      </c>
      <c r="AS2213" t="s">
        <v>64</v>
      </c>
      <c r="AT2213" t="s">
        <v>384</v>
      </c>
      <c r="AU2213" s="1">
        <v>43769</v>
      </c>
      <c r="AV2213" s="1">
        <v>43769</v>
      </c>
      <c r="AW2213" t="s">
        <v>12659</v>
      </c>
      <c r="AX2213" t="s">
        <v>75</v>
      </c>
      <c r="AZ2213" t="s">
        <v>76</v>
      </c>
      <c r="BA2213" t="s">
        <v>109</v>
      </c>
      <c r="BB2213" t="s">
        <v>75</v>
      </c>
      <c r="BC2213" s="1">
        <v>43769</v>
      </c>
      <c r="BD2213" s="1">
        <v>43769</v>
      </c>
      <c r="BE2213">
        <f t="shared" si="103"/>
        <v>1</v>
      </c>
    </row>
    <row r="2214" spans="1:57" x14ac:dyDescent="0.25">
      <c r="A2214" t="s">
        <v>99</v>
      </c>
      <c r="B2214">
        <v>2019009889</v>
      </c>
      <c r="C2214" s="1">
        <v>43769</v>
      </c>
      <c r="D2214" t="s">
        <v>12683</v>
      </c>
      <c r="E2214" t="s">
        <v>56</v>
      </c>
      <c r="F2214" t="s">
        <v>390</v>
      </c>
      <c r="G2214" t="s">
        <v>58</v>
      </c>
      <c r="H2214" t="s">
        <v>59</v>
      </c>
      <c r="I2214" s="1">
        <v>43769</v>
      </c>
      <c r="J2214" t="s">
        <v>60</v>
      </c>
      <c r="K2214" t="s">
        <v>74</v>
      </c>
      <c r="L2214" t="s">
        <v>74</v>
      </c>
      <c r="M2214" t="s">
        <v>74</v>
      </c>
      <c r="N2214" t="s">
        <v>64</v>
      </c>
      <c r="O2214" t="s">
        <v>58</v>
      </c>
      <c r="P2214" t="s">
        <v>65</v>
      </c>
      <c r="Q2214" t="s">
        <v>384</v>
      </c>
      <c r="R2214" t="s">
        <v>67</v>
      </c>
      <c r="S2214" t="s">
        <v>68</v>
      </c>
      <c r="T2214" s="1">
        <v>43769</v>
      </c>
      <c r="U2214" t="s">
        <v>56</v>
      </c>
      <c r="AD2214" t="s">
        <v>103</v>
      </c>
      <c r="AF2214" t="s">
        <v>12684</v>
      </c>
      <c r="AH2214" t="s">
        <v>12685</v>
      </c>
      <c r="AJ2214">
        <v>3223653326</v>
      </c>
      <c r="AK2214" t="s">
        <v>106</v>
      </c>
      <c r="AL2214" t="s">
        <v>107</v>
      </c>
      <c r="AM2214" t="s">
        <v>72</v>
      </c>
      <c r="AN2214" t="s">
        <v>99</v>
      </c>
      <c r="AO2214" t="s">
        <v>74</v>
      </c>
      <c r="AP2214" t="s">
        <v>74</v>
      </c>
      <c r="AQ2214" t="s">
        <v>12686</v>
      </c>
      <c r="AR2214" t="s">
        <v>74</v>
      </c>
      <c r="AS2214" t="s">
        <v>64</v>
      </c>
      <c r="AT2214" t="s">
        <v>384</v>
      </c>
      <c r="AU2214" s="1">
        <v>43770</v>
      </c>
      <c r="AV2214" s="1">
        <v>43770</v>
      </c>
      <c r="AW2214" t="s">
        <v>12687</v>
      </c>
      <c r="AX2214" t="s">
        <v>75</v>
      </c>
      <c r="AZ2214" t="s">
        <v>76</v>
      </c>
      <c r="BA2214" s="16" t="s">
        <v>74</v>
      </c>
      <c r="BB2214" t="s">
        <v>75</v>
      </c>
      <c r="BC2214" s="1">
        <v>43770</v>
      </c>
      <c r="BD2214" s="1">
        <v>43770</v>
      </c>
      <c r="BE2214">
        <f t="shared" si="103"/>
        <v>1</v>
      </c>
    </row>
    <row r="2215" spans="1:57" x14ac:dyDescent="0.25">
      <c r="A2215" t="s">
        <v>99</v>
      </c>
      <c r="B2215">
        <v>2019009899</v>
      </c>
      <c r="C2215" s="1">
        <v>43769</v>
      </c>
      <c r="D2215" t="s">
        <v>12695</v>
      </c>
      <c r="E2215" t="s">
        <v>56</v>
      </c>
      <c r="F2215" t="s">
        <v>390</v>
      </c>
      <c r="G2215" t="s">
        <v>58</v>
      </c>
      <c r="H2215" t="s">
        <v>59</v>
      </c>
      <c r="I2215" s="1">
        <v>43769</v>
      </c>
      <c r="J2215" t="s">
        <v>60</v>
      </c>
      <c r="K2215" t="s">
        <v>74</v>
      </c>
      <c r="L2215" t="s">
        <v>74</v>
      </c>
      <c r="M2215" t="s">
        <v>74</v>
      </c>
      <c r="N2215" t="s">
        <v>64</v>
      </c>
      <c r="O2215" t="s">
        <v>58</v>
      </c>
      <c r="P2215" t="s">
        <v>65</v>
      </c>
      <c r="Q2215" t="s">
        <v>384</v>
      </c>
      <c r="R2215" t="s">
        <v>67</v>
      </c>
      <c r="S2215" t="s">
        <v>68</v>
      </c>
      <c r="T2215" s="1">
        <v>43769</v>
      </c>
      <c r="U2215" t="s">
        <v>56</v>
      </c>
      <c r="AD2215" t="s">
        <v>103</v>
      </c>
      <c r="AF2215" t="s">
        <v>12696</v>
      </c>
      <c r="AK2215" t="s">
        <v>106</v>
      </c>
      <c r="AL2215" t="s">
        <v>107</v>
      </c>
      <c r="AM2215" t="s">
        <v>72</v>
      </c>
      <c r="AN2215" t="s">
        <v>99</v>
      </c>
      <c r="AO2215" t="s">
        <v>74</v>
      </c>
      <c r="AP2215" t="s">
        <v>74</v>
      </c>
      <c r="AQ2215" t="s">
        <v>12697</v>
      </c>
      <c r="AR2215" t="s">
        <v>74</v>
      </c>
      <c r="AS2215" t="s">
        <v>64</v>
      </c>
      <c r="AT2215" t="s">
        <v>384</v>
      </c>
      <c r="AU2215" s="1">
        <v>43770</v>
      </c>
      <c r="AV2215" s="1">
        <v>43770</v>
      </c>
      <c r="AW2215" t="s">
        <v>12303</v>
      </c>
      <c r="AX2215" t="s">
        <v>75</v>
      </c>
      <c r="AZ2215" t="s">
        <v>76</v>
      </c>
      <c r="BA2215" s="16" t="s">
        <v>74</v>
      </c>
      <c r="BB2215" t="s">
        <v>75</v>
      </c>
      <c r="BC2215" s="1">
        <v>43770</v>
      </c>
      <c r="BD2215" s="1">
        <v>43770</v>
      </c>
      <c r="BE2215">
        <f t="shared" si="103"/>
        <v>1</v>
      </c>
    </row>
    <row r="2216" spans="1:57" x14ac:dyDescent="0.25">
      <c r="A2216" t="s">
        <v>99</v>
      </c>
      <c r="B2216">
        <v>2019009953</v>
      </c>
      <c r="C2216" s="1">
        <v>43774</v>
      </c>
      <c r="D2216" t="s">
        <v>12774</v>
      </c>
      <c r="E2216" t="s">
        <v>56</v>
      </c>
      <c r="F2216" t="s">
        <v>390</v>
      </c>
      <c r="G2216" t="s">
        <v>58</v>
      </c>
      <c r="H2216" t="s">
        <v>59</v>
      </c>
      <c r="I2216" s="1">
        <v>43774</v>
      </c>
      <c r="J2216" t="s">
        <v>60</v>
      </c>
      <c r="K2216" t="s">
        <v>74</v>
      </c>
      <c r="L2216" t="s">
        <v>74</v>
      </c>
      <c r="M2216" t="s">
        <v>74</v>
      </c>
      <c r="N2216" t="s">
        <v>64</v>
      </c>
      <c r="O2216" t="s">
        <v>58</v>
      </c>
      <c r="P2216" t="s">
        <v>65</v>
      </c>
      <c r="Q2216" t="s">
        <v>57</v>
      </c>
      <c r="R2216" t="s">
        <v>67</v>
      </c>
      <c r="S2216" t="s">
        <v>68</v>
      </c>
      <c r="T2216" s="1">
        <v>43774</v>
      </c>
      <c r="U2216" t="s">
        <v>56</v>
      </c>
      <c r="AD2216" t="s">
        <v>103</v>
      </c>
      <c r="AF2216" t="s">
        <v>12775</v>
      </c>
      <c r="AK2216" t="s">
        <v>106</v>
      </c>
      <c r="AL2216" t="s">
        <v>107</v>
      </c>
      <c r="AM2216" t="s">
        <v>72</v>
      </c>
      <c r="AN2216" t="s">
        <v>99</v>
      </c>
      <c r="AO2216" t="s">
        <v>74</v>
      </c>
      <c r="AP2216" t="s">
        <v>74</v>
      </c>
      <c r="AQ2216" t="s">
        <v>12776</v>
      </c>
      <c r="AR2216" t="s">
        <v>74</v>
      </c>
      <c r="AS2216" t="s">
        <v>64</v>
      </c>
      <c r="AT2216" t="s">
        <v>57</v>
      </c>
      <c r="AU2216" s="1">
        <v>43775</v>
      </c>
      <c r="AV2216" s="1">
        <v>43775</v>
      </c>
      <c r="AW2216" t="s">
        <v>58</v>
      </c>
      <c r="AX2216" t="s">
        <v>75</v>
      </c>
      <c r="AZ2216" t="s">
        <v>76</v>
      </c>
      <c r="BA2216" t="s">
        <v>109</v>
      </c>
      <c r="BB2216" t="s">
        <v>75</v>
      </c>
      <c r="BC2216" s="1">
        <v>43775</v>
      </c>
      <c r="BD2216" s="1">
        <v>43775</v>
      </c>
      <c r="BE2216">
        <f t="shared" si="103"/>
        <v>1</v>
      </c>
    </row>
    <row r="2217" spans="1:57" x14ac:dyDescent="0.25">
      <c r="A2217" t="s">
        <v>99</v>
      </c>
      <c r="B2217">
        <v>2019009954</v>
      </c>
      <c r="C2217" s="1">
        <v>43774</v>
      </c>
      <c r="D2217" t="s">
        <v>12777</v>
      </c>
      <c r="E2217" t="s">
        <v>56</v>
      </c>
      <c r="F2217" t="s">
        <v>390</v>
      </c>
      <c r="G2217" t="s">
        <v>58</v>
      </c>
      <c r="H2217" t="s">
        <v>59</v>
      </c>
      <c r="I2217" s="1">
        <v>43774</v>
      </c>
      <c r="J2217" t="s">
        <v>60</v>
      </c>
      <c r="K2217" t="s">
        <v>74</v>
      </c>
      <c r="L2217" t="s">
        <v>74</v>
      </c>
      <c r="M2217" t="s">
        <v>74</v>
      </c>
      <c r="N2217" t="s">
        <v>64</v>
      </c>
      <c r="O2217" t="s">
        <v>58</v>
      </c>
      <c r="P2217" t="s">
        <v>65</v>
      </c>
      <c r="Q2217" t="s">
        <v>102</v>
      </c>
      <c r="R2217" t="s">
        <v>67</v>
      </c>
      <c r="S2217" t="s">
        <v>68</v>
      </c>
      <c r="T2217" s="1">
        <v>43774</v>
      </c>
      <c r="U2217" t="s">
        <v>56</v>
      </c>
      <c r="AD2217" t="s">
        <v>103</v>
      </c>
      <c r="AF2217" t="s">
        <v>3625</v>
      </c>
      <c r="AG2217">
        <v>3506700</v>
      </c>
      <c r="AK2217" t="s">
        <v>106</v>
      </c>
      <c r="AL2217" t="s">
        <v>107</v>
      </c>
      <c r="AM2217" t="s">
        <v>72</v>
      </c>
      <c r="AN2217" t="s">
        <v>99</v>
      </c>
      <c r="AO2217" t="s">
        <v>74</v>
      </c>
      <c r="AP2217" t="s">
        <v>74</v>
      </c>
      <c r="AQ2217" t="s">
        <v>12778</v>
      </c>
      <c r="AR2217" t="s">
        <v>74</v>
      </c>
      <c r="AS2217" t="s">
        <v>64</v>
      </c>
      <c r="AT2217" t="s">
        <v>102</v>
      </c>
      <c r="AU2217" s="1">
        <v>43775</v>
      </c>
      <c r="AV2217" s="1">
        <v>43775</v>
      </c>
      <c r="AW2217" t="s">
        <v>5789</v>
      </c>
      <c r="AX2217" t="s">
        <v>75</v>
      </c>
      <c r="AZ2217" t="s">
        <v>76</v>
      </c>
      <c r="BA2217" s="16" t="s">
        <v>74</v>
      </c>
      <c r="BB2217" t="s">
        <v>75</v>
      </c>
      <c r="BC2217" s="1">
        <v>43775</v>
      </c>
      <c r="BD2217" s="1">
        <v>43775</v>
      </c>
      <c r="BE2217">
        <f t="shared" si="103"/>
        <v>1</v>
      </c>
    </row>
    <row r="2218" spans="1:57" x14ac:dyDescent="0.25">
      <c r="A2218" t="s">
        <v>99</v>
      </c>
      <c r="B2218">
        <v>2019009960</v>
      </c>
      <c r="C2218" s="1">
        <v>43774</v>
      </c>
      <c r="D2218" t="s">
        <v>12790</v>
      </c>
      <c r="E2218" t="s">
        <v>56</v>
      </c>
      <c r="F2218" t="s">
        <v>390</v>
      </c>
      <c r="G2218" t="s">
        <v>58</v>
      </c>
      <c r="H2218" t="s">
        <v>59</v>
      </c>
      <c r="I2218" s="1">
        <v>43774</v>
      </c>
      <c r="J2218" t="s">
        <v>60</v>
      </c>
      <c r="K2218" t="s">
        <v>74</v>
      </c>
      <c r="L2218" t="s">
        <v>74</v>
      </c>
      <c r="M2218" t="s">
        <v>74</v>
      </c>
      <c r="N2218" t="s">
        <v>64</v>
      </c>
      <c r="O2218" t="s">
        <v>58</v>
      </c>
      <c r="P2218" t="s">
        <v>65</v>
      </c>
      <c r="Q2218" t="s">
        <v>102</v>
      </c>
      <c r="R2218" t="s">
        <v>67</v>
      </c>
      <c r="S2218" t="s">
        <v>68</v>
      </c>
      <c r="T2218" s="1">
        <v>43774</v>
      </c>
      <c r="U2218" t="s">
        <v>56</v>
      </c>
      <c r="AD2218" t="s">
        <v>103</v>
      </c>
      <c r="AF2218" t="s">
        <v>12791</v>
      </c>
      <c r="AG2218">
        <v>6188102</v>
      </c>
      <c r="AH2218" t="s">
        <v>12792</v>
      </c>
      <c r="AJ2218">
        <v>3178933529</v>
      </c>
      <c r="AK2218" t="s">
        <v>106</v>
      </c>
      <c r="AL2218" t="s">
        <v>107</v>
      </c>
      <c r="AM2218" t="s">
        <v>72</v>
      </c>
      <c r="AN2218" t="s">
        <v>99</v>
      </c>
      <c r="AO2218" t="s">
        <v>74</v>
      </c>
      <c r="AP2218" t="s">
        <v>74</v>
      </c>
      <c r="AQ2218" t="s">
        <v>12793</v>
      </c>
      <c r="AR2218" t="s">
        <v>74</v>
      </c>
      <c r="AS2218" t="s">
        <v>64</v>
      </c>
      <c r="AT2218" t="s">
        <v>102</v>
      </c>
      <c r="AU2218" s="1">
        <v>43775</v>
      </c>
      <c r="AV2218" s="1">
        <v>43775</v>
      </c>
      <c r="AW2218" t="s">
        <v>12794</v>
      </c>
      <c r="AX2218" t="s">
        <v>75</v>
      </c>
      <c r="AZ2218" t="s">
        <v>76</v>
      </c>
      <c r="BA2218" s="16" t="s">
        <v>74</v>
      </c>
      <c r="BB2218" t="s">
        <v>75</v>
      </c>
      <c r="BC2218" s="1">
        <v>43775</v>
      </c>
      <c r="BD2218" s="1">
        <v>43775</v>
      </c>
      <c r="BE2218">
        <f t="shared" si="103"/>
        <v>1</v>
      </c>
    </row>
    <row r="2219" spans="1:57" x14ac:dyDescent="0.25">
      <c r="A2219" t="s">
        <v>99</v>
      </c>
      <c r="B2219">
        <v>2019009961</v>
      </c>
      <c r="C2219" s="1">
        <v>43774</v>
      </c>
      <c r="D2219" t="s">
        <v>12795</v>
      </c>
      <c r="E2219" t="s">
        <v>56</v>
      </c>
      <c r="F2219" t="s">
        <v>390</v>
      </c>
      <c r="G2219" t="s">
        <v>58</v>
      </c>
      <c r="H2219" t="s">
        <v>59</v>
      </c>
      <c r="I2219" s="1">
        <v>43774</v>
      </c>
      <c r="J2219" t="s">
        <v>60</v>
      </c>
      <c r="K2219" t="s">
        <v>74</v>
      </c>
      <c r="L2219" t="s">
        <v>74</v>
      </c>
      <c r="M2219" t="s">
        <v>74</v>
      </c>
      <c r="N2219" t="s">
        <v>64</v>
      </c>
      <c r="O2219" t="s">
        <v>58</v>
      </c>
      <c r="P2219" t="s">
        <v>65</v>
      </c>
      <c r="Q2219" t="s">
        <v>102</v>
      </c>
      <c r="R2219" t="s">
        <v>67</v>
      </c>
      <c r="S2219" t="s">
        <v>68</v>
      </c>
      <c r="T2219" s="1">
        <v>43774</v>
      </c>
      <c r="U2219" t="s">
        <v>56</v>
      </c>
      <c r="AD2219" t="s">
        <v>103</v>
      </c>
      <c r="AE2219">
        <v>1049794819</v>
      </c>
      <c r="AF2219" t="s">
        <v>12796</v>
      </c>
      <c r="AH2219" t="s">
        <v>12797</v>
      </c>
      <c r="AJ2219">
        <v>3102206484</v>
      </c>
      <c r="AK2219" t="s">
        <v>106</v>
      </c>
      <c r="AL2219" t="s">
        <v>107</v>
      </c>
      <c r="AM2219" t="s">
        <v>72</v>
      </c>
      <c r="AN2219" t="s">
        <v>99</v>
      </c>
      <c r="AO2219" t="s">
        <v>74</v>
      </c>
      <c r="AP2219" t="s">
        <v>74</v>
      </c>
      <c r="AQ2219" t="s">
        <v>12798</v>
      </c>
      <c r="AR2219" t="s">
        <v>74</v>
      </c>
      <c r="AS2219" t="s">
        <v>64</v>
      </c>
      <c r="AT2219" t="s">
        <v>102</v>
      </c>
      <c r="AU2219" s="1">
        <v>43775</v>
      </c>
      <c r="AV2219" s="1">
        <v>43775</v>
      </c>
      <c r="AW2219" t="s">
        <v>12799</v>
      </c>
      <c r="AX2219" t="s">
        <v>75</v>
      </c>
      <c r="AZ2219" t="s">
        <v>76</v>
      </c>
      <c r="BA2219" s="16" t="s">
        <v>74</v>
      </c>
      <c r="BB2219" t="s">
        <v>75</v>
      </c>
      <c r="BC2219" s="1">
        <v>43775</v>
      </c>
      <c r="BD2219" s="1">
        <v>43775</v>
      </c>
      <c r="BE2219">
        <f t="shared" si="103"/>
        <v>1</v>
      </c>
    </row>
    <row r="2220" spans="1:57" x14ac:dyDescent="0.25">
      <c r="A2220" t="s">
        <v>99</v>
      </c>
      <c r="B2220">
        <v>2019009962</v>
      </c>
      <c r="C2220" s="1">
        <v>43774</v>
      </c>
      <c r="D2220" t="s">
        <v>12800</v>
      </c>
      <c r="E2220" t="s">
        <v>56</v>
      </c>
      <c r="F2220" t="s">
        <v>390</v>
      </c>
      <c r="G2220" t="s">
        <v>58</v>
      </c>
      <c r="H2220" t="s">
        <v>59</v>
      </c>
      <c r="I2220" s="1">
        <v>43774</v>
      </c>
      <c r="J2220" t="s">
        <v>60</v>
      </c>
      <c r="K2220" t="s">
        <v>74</v>
      </c>
      <c r="L2220" t="s">
        <v>74</v>
      </c>
      <c r="M2220" t="s">
        <v>74</v>
      </c>
      <c r="N2220" t="s">
        <v>64</v>
      </c>
      <c r="O2220" t="s">
        <v>58</v>
      </c>
      <c r="P2220" t="s">
        <v>65</v>
      </c>
      <c r="Q2220" t="s">
        <v>102</v>
      </c>
      <c r="R2220" t="s">
        <v>67</v>
      </c>
      <c r="S2220" t="s">
        <v>68</v>
      </c>
      <c r="T2220" s="1">
        <v>43774</v>
      </c>
      <c r="U2220" t="s">
        <v>56</v>
      </c>
      <c r="AD2220" t="s">
        <v>103</v>
      </c>
      <c r="AF2220" t="s">
        <v>12801</v>
      </c>
      <c r="AG2220">
        <v>2820297</v>
      </c>
      <c r="AH2220" t="s">
        <v>12802</v>
      </c>
      <c r="AK2220" t="s">
        <v>106</v>
      </c>
      <c r="AL2220" t="s">
        <v>107</v>
      </c>
      <c r="AM2220" t="s">
        <v>72</v>
      </c>
      <c r="AN2220" t="s">
        <v>99</v>
      </c>
      <c r="AO2220" t="s">
        <v>74</v>
      </c>
      <c r="AP2220" t="s">
        <v>74</v>
      </c>
      <c r="AQ2220" t="s">
        <v>12803</v>
      </c>
      <c r="AR2220" t="s">
        <v>74</v>
      </c>
      <c r="AS2220" t="s">
        <v>64</v>
      </c>
      <c r="AT2220" t="s">
        <v>102</v>
      </c>
      <c r="AU2220" s="1">
        <v>43775</v>
      </c>
      <c r="AV2220" s="1">
        <v>43775</v>
      </c>
      <c r="AW2220" t="s">
        <v>12804</v>
      </c>
      <c r="AX2220" t="s">
        <v>75</v>
      </c>
      <c r="AZ2220" t="s">
        <v>76</v>
      </c>
      <c r="BA2220" t="s">
        <v>109</v>
      </c>
      <c r="BB2220" t="s">
        <v>75</v>
      </c>
      <c r="BC2220" s="1">
        <v>43775</v>
      </c>
      <c r="BD2220" s="1">
        <v>43775</v>
      </c>
      <c r="BE2220">
        <f t="shared" si="103"/>
        <v>1</v>
      </c>
    </row>
    <row r="2221" spans="1:57" x14ac:dyDescent="0.25">
      <c r="A2221" t="s">
        <v>99</v>
      </c>
      <c r="B2221">
        <v>2019009966</v>
      </c>
      <c r="C2221" s="1">
        <v>43774</v>
      </c>
      <c r="D2221" t="s">
        <v>12805</v>
      </c>
      <c r="E2221" t="s">
        <v>56</v>
      </c>
      <c r="F2221" t="s">
        <v>390</v>
      </c>
      <c r="G2221" t="s">
        <v>58</v>
      </c>
      <c r="H2221" t="s">
        <v>59</v>
      </c>
      <c r="I2221" s="1">
        <v>43774</v>
      </c>
      <c r="J2221" t="s">
        <v>60</v>
      </c>
      <c r="K2221" t="s">
        <v>74</v>
      </c>
      <c r="L2221" t="s">
        <v>74</v>
      </c>
      <c r="M2221" t="s">
        <v>74</v>
      </c>
      <c r="N2221" t="s">
        <v>64</v>
      </c>
      <c r="O2221" t="s">
        <v>58</v>
      </c>
      <c r="P2221" t="s">
        <v>65</v>
      </c>
      <c r="Q2221" t="s">
        <v>102</v>
      </c>
      <c r="R2221" t="s">
        <v>67</v>
      </c>
      <c r="S2221" t="s">
        <v>68</v>
      </c>
      <c r="T2221" s="1">
        <v>43774</v>
      </c>
      <c r="U2221" t="s">
        <v>56</v>
      </c>
      <c r="AD2221" t="s">
        <v>103</v>
      </c>
      <c r="AF2221" t="s">
        <v>12806</v>
      </c>
      <c r="AH2221" t="s">
        <v>12807</v>
      </c>
      <c r="AJ2221">
        <v>3017081053</v>
      </c>
      <c r="AK2221" t="s">
        <v>106</v>
      </c>
      <c r="AL2221" t="s">
        <v>107</v>
      </c>
      <c r="AM2221" t="s">
        <v>72</v>
      </c>
      <c r="AN2221" t="s">
        <v>99</v>
      </c>
      <c r="AO2221" t="s">
        <v>74</v>
      </c>
      <c r="AP2221" t="s">
        <v>74</v>
      </c>
      <c r="AQ2221" t="s">
        <v>12808</v>
      </c>
      <c r="AR2221" t="s">
        <v>74</v>
      </c>
      <c r="AS2221" t="s">
        <v>64</v>
      </c>
      <c r="AT2221" t="s">
        <v>102</v>
      </c>
      <c r="AU2221" s="1">
        <v>43775</v>
      </c>
      <c r="AV2221" s="1">
        <v>43775</v>
      </c>
      <c r="AW2221" t="s">
        <v>12809</v>
      </c>
      <c r="AX2221" t="s">
        <v>75</v>
      </c>
      <c r="AZ2221" t="s">
        <v>76</v>
      </c>
      <c r="BA2221" s="16" t="s">
        <v>74</v>
      </c>
      <c r="BB2221" t="s">
        <v>75</v>
      </c>
      <c r="BC2221" s="1">
        <v>43775</v>
      </c>
      <c r="BD2221" s="1">
        <v>43775</v>
      </c>
      <c r="BE2221">
        <f t="shared" si="103"/>
        <v>1</v>
      </c>
    </row>
    <row r="2222" spans="1:57" x14ac:dyDescent="0.25">
      <c r="A2222" t="s">
        <v>99</v>
      </c>
      <c r="B2222">
        <v>2019009983</v>
      </c>
      <c r="C2222" s="1">
        <v>43774</v>
      </c>
      <c r="D2222" t="s">
        <v>12827</v>
      </c>
      <c r="E2222" t="s">
        <v>56</v>
      </c>
      <c r="F2222" t="s">
        <v>390</v>
      </c>
      <c r="G2222" t="s">
        <v>58</v>
      </c>
      <c r="H2222" t="s">
        <v>59</v>
      </c>
      <c r="I2222" s="1">
        <v>43774</v>
      </c>
      <c r="J2222" t="s">
        <v>60</v>
      </c>
      <c r="K2222" t="s">
        <v>74</v>
      </c>
      <c r="L2222" t="s">
        <v>74</v>
      </c>
      <c r="M2222" t="s">
        <v>74</v>
      </c>
      <c r="N2222" t="s">
        <v>64</v>
      </c>
      <c r="O2222" t="s">
        <v>58</v>
      </c>
      <c r="P2222" t="s">
        <v>65</v>
      </c>
      <c r="Q2222" t="s">
        <v>102</v>
      </c>
      <c r="R2222" t="s">
        <v>67</v>
      </c>
      <c r="S2222" t="s">
        <v>68</v>
      </c>
      <c r="T2222" s="1">
        <v>43774</v>
      </c>
      <c r="U2222" t="s">
        <v>56</v>
      </c>
      <c r="AD2222" t="s">
        <v>103</v>
      </c>
      <c r="AF2222" t="s">
        <v>3304</v>
      </c>
      <c r="AG2222" t="s">
        <v>12828</v>
      </c>
      <c r="AH2222" t="s">
        <v>2729</v>
      </c>
      <c r="AK2222" t="s">
        <v>106</v>
      </c>
      <c r="AL2222" t="s">
        <v>107</v>
      </c>
      <c r="AM2222" t="s">
        <v>72</v>
      </c>
      <c r="AN2222" t="s">
        <v>99</v>
      </c>
      <c r="AO2222" t="s">
        <v>74</v>
      </c>
      <c r="AP2222" t="s">
        <v>74</v>
      </c>
      <c r="AQ2222" t="s">
        <v>12829</v>
      </c>
      <c r="AR2222" t="s">
        <v>74</v>
      </c>
      <c r="AS2222" t="s">
        <v>64</v>
      </c>
      <c r="AT2222" t="s">
        <v>102</v>
      </c>
      <c r="AU2222" s="1">
        <v>43775</v>
      </c>
      <c r="AV2222" s="1">
        <v>43782</v>
      </c>
      <c r="AW2222" t="s">
        <v>12830</v>
      </c>
      <c r="AX2222" t="s">
        <v>75</v>
      </c>
      <c r="AZ2222" t="s">
        <v>76</v>
      </c>
      <c r="BA2222" s="16" t="s">
        <v>74</v>
      </c>
      <c r="BB2222" t="s">
        <v>75</v>
      </c>
      <c r="BC2222" s="1">
        <v>43775</v>
      </c>
      <c r="BD2222" s="1">
        <v>43775</v>
      </c>
      <c r="BE2222">
        <f t="shared" si="103"/>
        <v>1</v>
      </c>
    </row>
    <row r="2223" spans="1:57" x14ac:dyDescent="0.25">
      <c r="A2223" t="s">
        <v>99</v>
      </c>
      <c r="B2223">
        <v>2019009996</v>
      </c>
      <c r="C2223" s="1">
        <v>43775</v>
      </c>
      <c r="D2223" t="s">
        <v>12843</v>
      </c>
      <c r="E2223" t="s">
        <v>56</v>
      </c>
      <c r="F2223" t="s">
        <v>290</v>
      </c>
      <c r="G2223" t="s">
        <v>58</v>
      </c>
      <c r="H2223" t="s">
        <v>59</v>
      </c>
      <c r="I2223" s="1">
        <v>43775</v>
      </c>
      <c r="J2223" t="s">
        <v>60</v>
      </c>
      <c r="K2223" t="s">
        <v>74</v>
      </c>
      <c r="L2223" t="s">
        <v>74</v>
      </c>
      <c r="M2223" t="s">
        <v>74</v>
      </c>
      <c r="N2223" t="s">
        <v>64</v>
      </c>
      <c r="O2223" t="s">
        <v>58</v>
      </c>
      <c r="P2223" t="s">
        <v>65</v>
      </c>
      <c r="Q2223" t="s">
        <v>277</v>
      </c>
      <c r="R2223" t="s">
        <v>67</v>
      </c>
      <c r="S2223" t="s">
        <v>132</v>
      </c>
      <c r="T2223" s="1">
        <v>43775</v>
      </c>
      <c r="U2223" t="s">
        <v>56</v>
      </c>
      <c r="V2223" t="s">
        <v>84</v>
      </c>
      <c r="W2223">
        <v>1029927</v>
      </c>
      <c r="AD2223" t="s">
        <v>22</v>
      </c>
      <c r="AE2223">
        <v>1144040448</v>
      </c>
      <c r="AF2223" t="s">
        <v>12844</v>
      </c>
      <c r="AJ2223">
        <v>3174412599</v>
      </c>
      <c r="AK2223" t="s">
        <v>106</v>
      </c>
      <c r="AL2223" t="s">
        <v>114</v>
      </c>
      <c r="AM2223" t="s">
        <v>72</v>
      </c>
      <c r="AN2223" t="s">
        <v>99</v>
      </c>
      <c r="AO2223" t="s">
        <v>74</v>
      </c>
      <c r="AP2223" t="s">
        <v>74</v>
      </c>
      <c r="AQ2223" t="s">
        <v>12845</v>
      </c>
      <c r="AR2223" t="s">
        <v>74</v>
      </c>
      <c r="AS2223" t="s">
        <v>64</v>
      </c>
      <c r="AT2223" t="s">
        <v>277</v>
      </c>
      <c r="AU2223" s="1">
        <v>43776</v>
      </c>
      <c r="AV2223" s="1">
        <v>43797</v>
      </c>
      <c r="AW2223" t="s">
        <v>12846</v>
      </c>
      <c r="AX2223" t="s">
        <v>75</v>
      </c>
      <c r="AZ2223" t="s">
        <v>76</v>
      </c>
      <c r="BA2223" t="s">
        <v>109</v>
      </c>
      <c r="BB2223" t="s">
        <v>75</v>
      </c>
      <c r="BC2223" s="1">
        <v>43776</v>
      </c>
      <c r="BD2223" s="1">
        <v>43776</v>
      </c>
      <c r="BE2223">
        <f t="shared" si="103"/>
        <v>1</v>
      </c>
    </row>
    <row r="2224" spans="1:57" x14ac:dyDescent="0.25">
      <c r="A2224" t="s">
        <v>99</v>
      </c>
      <c r="B2224">
        <v>2019010170</v>
      </c>
      <c r="C2224" s="1">
        <v>43782</v>
      </c>
      <c r="D2224" t="s">
        <v>13092</v>
      </c>
      <c r="E2224" t="s">
        <v>56</v>
      </c>
      <c r="F2224" t="s">
        <v>390</v>
      </c>
      <c r="G2224" t="s">
        <v>58</v>
      </c>
      <c r="H2224" t="s">
        <v>59</v>
      </c>
      <c r="I2224" s="1">
        <v>43782</v>
      </c>
      <c r="J2224" t="s">
        <v>60</v>
      </c>
      <c r="K2224" t="s">
        <v>74</v>
      </c>
      <c r="L2224" t="s">
        <v>74</v>
      </c>
      <c r="M2224" t="s">
        <v>74</v>
      </c>
      <c r="N2224" t="s">
        <v>64</v>
      </c>
      <c r="O2224" t="s">
        <v>58</v>
      </c>
      <c r="P2224" t="s">
        <v>65</v>
      </c>
      <c r="Q2224" t="s">
        <v>384</v>
      </c>
      <c r="R2224" t="s">
        <v>67</v>
      </c>
      <c r="S2224" t="s">
        <v>68</v>
      </c>
      <c r="T2224" s="1">
        <v>43782</v>
      </c>
      <c r="U2224" t="s">
        <v>56</v>
      </c>
      <c r="AD2224" t="s">
        <v>103</v>
      </c>
      <c r="AF2224" t="s">
        <v>13093</v>
      </c>
      <c r="AH2224" t="s">
        <v>13094</v>
      </c>
      <c r="AK2224" t="s">
        <v>106</v>
      </c>
      <c r="AL2224" t="s">
        <v>107</v>
      </c>
      <c r="AM2224" t="s">
        <v>72</v>
      </c>
      <c r="AN2224" t="s">
        <v>99</v>
      </c>
      <c r="AO2224" t="s">
        <v>74</v>
      </c>
      <c r="AP2224" t="s">
        <v>74</v>
      </c>
      <c r="AQ2224" t="s">
        <v>13095</v>
      </c>
      <c r="AR2224" t="s">
        <v>74</v>
      </c>
      <c r="AS2224" t="s">
        <v>64</v>
      </c>
      <c r="AT2224" t="s">
        <v>384</v>
      </c>
      <c r="AU2224" s="1">
        <v>43783</v>
      </c>
      <c r="AV2224" s="1">
        <v>43783</v>
      </c>
      <c r="AW2224" t="s">
        <v>13096</v>
      </c>
      <c r="AX2224" t="s">
        <v>75</v>
      </c>
      <c r="AZ2224" t="s">
        <v>76</v>
      </c>
      <c r="BA2224" s="16" t="s">
        <v>74</v>
      </c>
      <c r="BB2224" t="s">
        <v>75</v>
      </c>
      <c r="BC2224" s="1">
        <v>43783</v>
      </c>
      <c r="BD2224" s="1">
        <v>43783</v>
      </c>
      <c r="BE2224">
        <f t="shared" si="103"/>
        <v>1</v>
      </c>
    </row>
    <row r="2225" spans="1:57" x14ac:dyDescent="0.25">
      <c r="A2225" t="s">
        <v>99</v>
      </c>
      <c r="B2225">
        <v>2019010178</v>
      </c>
      <c r="C2225" s="1">
        <v>43782</v>
      </c>
      <c r="D2225" t="s">
        <v>13097</v>
      </c>
      <c r="E2225" t="s">
        <v>56</v>
      </c>
      <c r="F2225" t="s">
        <v>390</v>
      </c>
      <c r="G2225" t="s">
        <v>58</v>
      </c>
      <c r="H2225" t="s">
        <v>59</v>
      </c>
      <c r="I2225" s="1">
        <v>43782</v>
      </c>
      <c r="J2225" t="s">
        <v>60</v>
      </c>
      <c r="K2225" t="s">
        <v>74</v>
      </c>
      <c r="L2225" t="s">
        <v>74</v>
      </c>
      <c r="M2225" t="s">
        <v>74</v>
      </c>
      <c r="N2225" t="s">
        <v>64</v>
      </c>
      <c r="O2225" t="s">
        <v>58</v>
      </c>
      <c r="P2225" t="s">
        <v>65</v>
      </c>
      <c r="Q2225" t="s">
        <v>384</v>
      </c>
      <c r="R2225" t="s">
        <v>67</v>
      </c>
      <c r="S2225" t="s">
        <v>68</v>
      </c>
      <c r="T2225" s="1">
        <v>43782</v>
      </c>
      <c r="U2225" t="s">
        <v>56</v>
      </c>
      <c r="AD2225" t="s">
        <v>103</v>
      </c>
      <c r="AF2225" t="s">
        <v>13098</v>
      </c>
      <c r="AK2225" t="s">
        <v>106</v>
      </c>
      <c r="AL2225" t="s">
        <v>107</v>
      </c>
      <c r="AM2225" t="s">
        <v>72</v>
      </c>
      <c r="AN2225" t="s">
        <v>99</v>
      </c>
      <c r="AO2225" t="s">
        <v>74</v>
      </c>
      <c r="AP2225" t="s">
        <v>74</v>
      </c>
      <c r="AQ2225" t="s">
        <v>13099</v>
      </c>
      <c r="AR2225" t="s">
        <v>74</v>
      </c>
      <c r="AS2225" t="s">
        <v>64</v>
      </c>
      <c r="AT2225" t="s">
        <v>384</v>
      </c>
      <c r="AU2225" s="1">
        <v>43783</v>
      </c>
      <c r="AV2225" s="1">
        <v>43783</v>
      </c>
      <c r="AW2225" t="s">
        <v>13063</v>
      </c>
      <c r="AX2225" t="s">
        <v>75</v>
      </c>
      <c r="AZ2225" t="s">
        <v>76</v>
      </c>
      <c r="BA2225" s="16" t="s">
        <v>74</v>
      </c>
      <c r="BB2225" t="s">
        <v>75</v>
      </c>
      <c r="BC2225" s="1">
        <v>43783</v>
      </c>
      <c r="BD2225" s="1">
        <v>43783</v>
      </c>
      <c r="BE2225">
        <f t="shared" si="103"/>
        <v>1</v>
      </c>
    </row>
    <row r="2226" spans="1:57" x14ac:dyDescent="0.25">
      <c r="A2226" t="s">
        <v>99</v>
      </c>
      <c r="B2226">
        <v>2019010180</v>
      </c>
      <c r="C2226" s="1">
        <v>43782</v>
      </c>
      <c r="D2226" t="s">
        <v>13104</v>
      </c>
      <c r="E2226" t="s">
        <v>56</v>
      </c>
      <c r="F2226" t="s">
        <v>390</v>
      </c>
      <c r="G2226" t="s">
        <v>58</v>
      </c>
      <c r="H2226" t="s">
        <v>59</v>
      </c>
      <c r="I2226" s="1">
        <v>43782</v>
      </c>
      <c r="J2226" t="s">
        <v>60</v>
      </c>
      <c r="K2226" t="s">
        <v>74</v>
      </c>
      <c r="L2226" t="s">
        <v>74</v>
      </c>
      <c r="M2226" t="s">
        <v>74</v>
      </c>
      <c r="N2226" t="s">
        <v>64</v>
      </c>
      <c r="O2226" t="s">
        <v>58</v>
      </c>
      <c r="P2226" t="s">
        <v>65</v>
      </c>
      <c r="Q2226" t="s">
        <v>384</v>
      </c>
      <c r="R2226" t="s">
        <v>67</v>
      </c>
      <c r="S2226" t="s">
        <v>68</v>
      </c>
      <c r="T2226" s="1">
        <v>43782</v>
      </c>
      <c r="U2226" t="s">
        <v>56</v>
      </c>
      <c r="AD2226" t="s">
        <v>103</v>
      </c>
      <c r="AF2226" t="s">
        <v>13105</v>
      </c>
      <c r="AG2226">
        <v>3413518</v>
      </c>
      <c r="AH2226" t="s">
        <v>13106</v>
      </c>
      <c r="AK2226" t="s">
        <v>106</v>
      </c>
      <c r="AL2226" t="s">
        <v>107</v>
      </c>
      <c r="AM2226" t="s">
        <v>72</v>
      </c>
      <c r="AN2226" t="s">
        <v>99</v>
      </c>
      <c r="AO2226" t="s">
        <v>74</v>
      </c>
      <c r="AP2226" t="s">
        <v>74</v>
      </c>
      <c r="AQ2226" t="s">
        <v>13107</v>
      </c>
      <c r="AR2226" t="s">
        <v>74</v>
      </c>
      <c r="AS2226" t="s">
        <v>64</v>
      </c>
      <c r="AT2226" t="s">
        <v>384</v>
      </c>
      <c r="AU2226" s="1">
        <v>43783</v>
      </c>
      <c r="AV2226" s="1">
        <v>43783</v>
      </c>
      <c r="AW2226" t="s">
        <v>13108</v>
      </c>
      <c r="AX2226" t="s">
        <v>75</v>
      </c>
      <c r="AZ2226" t="s">
        <v>76</v>
      </c>
      <c r="BA2226" s="16" t="s">
        <v>74</v>
      </c>
      <c r="BB2226" t="s">
        <v>75</v>
      </c>
      <c r="BC2226" s="1">
        <v>43783</v>
      </c>
      <c r="BD2226" s="1">
        <v>43783</v>
      </c>
      <c r="BE2226">
        <f t="shared" si="103"/>
        <v>1</v>
      </c>
    </row>
    <row r="2227" spans="1:57" x14ac:dyDescent="0.25">
      <c r="A2227" t="s">
        <v>99</v>
      </c>
      <c r="B2227">
        <v>2019010196</v>
      </c>
      <c r="C2227" s="1">
        <v>43783</v>
      </c>
      <c r="D2227" t="s">
        <v>13133</v>
      </c>
      <c r="E2227" t="s">
        <v>56</v>
      </c>
      <c r="F2227" t="s">
        <v>390</v>
      </c>
      <c r="G2227" t="s">
        <v>58</v>
      </c>
      <c r="H2227" t="s">
        <v>59</v>
      </c>
      <c r="I2227" s="1">
        <v>43783</v>
      </c>
      <c r="J2227" t="s">
        <v>60</v>
      </c>
      <c r="K2227" t="s">
        <v>74</v>
      </c>
      <c r="L2227" t="s">
        <v>74</v>
      </c>
      <c r="M2227" t="s">
        <v>74</v>
      </c>
      <c r="N2227" t="s">
        <v>64</v>
      </c>
      <c r="O2227" t="s">
        <v>58</v>
      </c>
      <c r="P2227" t="s">
        <v>65</v>
      </c>
      <c r="Q2227" t="s">
        <v>384</v>
      </c>
      <c r="R2227" t="s">
        <v>67</v>
      </c>
      <c r="S2227" t="s">
        <v>68</v>
      </c>
      <c r="T2227" s="1">
        <v>43783</v>
      </c>
      <c r="U2227" t="s">
        <v>56</v>
      </c>
      <c r="AD2227" t="s">
        <v>103</v>
      </c>
      <c r="AF2227" t="s">
        <v>439</v>
      </c>
      <c r="AG2227">
        <v>8716512</v>
      </c>
      <c r="AH2227" t="s">
        <v>441</v>
      </c>
      <c r="AK2227" t="s">
        <v>106</v>
      </c>
      <c r="AL2227" t="s">
        <v>107</v>
      </c>
      <c r="AM2227" t="s">
        <v>72</v>
      </c>
      <c r="AN2227" t="s">
        <v>99</v>
      </c>
      <c r="AO2227" t="s">
        <v>74</v>
      </c>
      <c r="AP2227" t="s">
        <v>74</v>
      </c>
      <c r="AQ2227" t="s">
        <v>13134</v>
      </c>
      <c r="AR2227" t="s">
        <v>74</v>
      </c>
      <c r="AS2227" t="s">
        <v>64</v>
      </c>
      <c r="AT2227" t="s">
        <v>384</v>
      </c>
      <c r="AU2227" s="1">
        <v>43784</v>
      </c>
      <c r="AV2227" s="1">
        <v>43784</v>
      </c>
      <c r="AW2227" t="s">
        <v>13135</v>
      </c>
      <c r="AX2227" t="s">
        <v>75</v>
      </c>
      <c r="AZ2227" t="s">
        <v>76</v>
      </c>
      <c r="BA2227" s="16" t="s">
        <v>74</v>
      </c>
      <c r="BB2227" t="s">
        <v>75</v>
      </c>
      <c r="BC2227" s="1">
        <v>43784</v>
      </c>
      <c r="BD2227" s="1">
        <v>43784</v>
      </c>
      <c r="BE2227">
        <f t="shared" si="103"/>
        <v>1</v>
      </c>
    </row>
    <row r="2228" spans="1:57" x14ac:dyDescent="0.25">
      <c r="A2228" t="s">
        <v>99</v>
      </c>
      <c r="B2228">
        <v>2019010199</v>
      </c>
      <c r="C2228" s="1">
        <v>43783</v>
      </c>
      <c r="D2228" t="s">
        <v>13139</v>
      </c>
      <c r="E2228" t="s">
        <v>56</v>
      </c>
      <c r="F2228" t="s">
        <v>390</v>
      </c>
      <c r="G2228" t="s">
        <v>58</v>
      </c>
      <c r="H2228" t="s">
        <v>59</v>
      </c>
      <c r="I2228" s="1">
        <v>43783</v>
      </c>
      <c r="J2228" t="s">
        <v>60</v>
      </c>
      <c r="K2228" t="s">
        <v>74</v>
      </c>
      <c r="L2228" t="s">
        <v>74</v>
      </c>
      <c r="M2228" t="s">
        <v>74</v>
      </c>
      <c r="N2228" t="s">
        <v>64</v>
      </c>
      <c r="O2228" t="s">
        <v>58</v>
      </c>
      <c r="P2228" t="s">
        <v>65</v>
      </c>
      <c r="Q2228" t="s">
        <v>384</v>
      </c>
      <c r="R2228" t="s">
        <v>67</v>
      </c>
      <c r="S2228" t="s">
        <v>68</v>
      </c>
      <c r="T2228" s="1">
        <v>43783</v>
      </c>
      <c r="U2228" t="s">
        <v>56</v>
      </c>
      <c r="AD2228" t="s">
        <v>103</v>
      </c>
      <c r="AF2228" t="s">
        <v>13140</v>
      </c>
      <c r="AG2228">
        <v>3187935072</v>
      </c>
      <c r="AH2228" t="s">
        <v>13141</v>
      </c>
      <c r="AJ2228">
        <v>3175552869</v>
      </c>
      <c r="AK2228" t="s">
        <v>106</v>
      </c>
      <c r="AL2228" t="s">
        <v>107</v>
      </c>
      <c r="AM2228" t="s">
        <v>72</v>
      </c>
      <c r="AN2228" t="s">
        <v>99</v>
      </c>
      <c r="AO2228" t="s">
        <v>74</v>
      </c>
      <c r="AP2228" t="s">
        <v>74</v>
      </c>
      <c r="AQ2228" t="s">
        <v>13142</v>
      </c>
      <c r="AR2228" t="s">
        <v>74</v>
      </c>
      <c r="AS2228" t="s">
        <v>64</v>
      </c>
      <c r="AT2228" t="s">
        <v>384</v>
      </c>
      <c r="AU2228" s="1">
        <v>43784</v>
      </c>
      <c r="AV2228" s="1">
        <v>43784</v>
      </c>
      <c r="AW2228" t="s">
        <v>13143</v>
      </c>
      <c r="AX2228" t="s">
        <v>75</v>
      </c>
      <c r="AZ2228" t="s">
        <v>76</v>
      </c>
      <c r="BA2228" s="16" t="s">
        <v>74</v>
      </c>
      <c r="BB2228" t="s">
        <v>75</v>
      </c>
      <c r="BC2228" s="1">
        <v>43784</v>
      </c>
      <c r="BD2228" s="1">
        <v>43784</v>
      </c>
      <c r="BE2228">
        <f t="shared" si="103"/>
        <v>1</v>
      </c>
    </row>
    <row r="2229" spans="1:57" x14ac:dyDescent="0.25">
      <c r="A2229" t="s">
        <v>99</v>
      </c>
      <c r="B2229">
        <v>2019010246</v>
      </c>
      <c r="C2229" s="1">
        <v>43784</v>
      </c>
      <c r="D2229" t="s">
        <v>13206</v>
      </c>
      <c r="E2229" t="s">
        <v>56</v>
      </c>
      <c r="F2229" t="s">
        <v>390</v>
      </c>
      <c r="G2229" t="s">
        <v>58</v>
      </c>
      <c r="H2229" t="s">
        <v>59</v>
      </c>
      <c r="I2229" s="1">
        <v>43784</v>
      </c>
      <c r="J2229" t="s">
        <v>60</v>
      </c>
      <c r="K2229" t="s">
        <v>74</v>
      </c>
      <c r="L2229" t="s">
        <v>74</v>
      </c>
      <c r="M2229" t="s">
        <v>74</v>
      </c>
      <c r="N2229" t="s">
        <v>64</v>
      </c>
      <c r="O2229" t="s">
        <v>58</v>
      </c>
      <c r="P2229" t="s">
        <v>65</v>
      </c>
      <c r="Q2229" t="s">
        <v>384</v>
      </c>
      <c r="R2229" t="s">
        <v>67</v>
      </c>
      <c r="S2229" t="s">
        <v>68</v>
      </c>
      <c r="T2229" s="1">
        <v>43784</v>
      </c>
      <c r="U2229" t="s">
        <v>56</v>
      </c>
      <c r="AD2229" t="s">
        <v>103</v>
      </c>
      <c r="AF2229" t="s">
        <v>4686</v>
      </c>
      <c r="AG2229">
        <v>2224065</v>
      </c>
      <c r="AH2229" t="s">
        <v>5183</v>
      </c>
      <c r="AK2229" t="s">
        <v>106</v>
      </c>
      <c r="AL2229" t="s">
        <v>107</v>
      </c>
      <c r="AM2229" t="s">
        <v>72</v>
      </c>
      <c r="AN2229" t="s">
        <v>99</v>
      </c>
      <c r="AO2229" t="s">
        <v>74</v>
      </c>
      <c r="AP2229" t="s">
        <v>74</v>
      </c>
      <c r="AQ2229" t="s">
        <v>13207</v>
      </c>
      <c r="AR2229" t="s">
        <v>74</v>
      </c>
      <c r="AS2229" t="s">
        <v>64</v>
      </c>
      <c r="AT2229" t="s">
        <v>384</v>
      </c>
      <c r="AU2229" s="1">
        <v>43787</v>
      </c>
      <c r="AV2229" s="1">
        <v>43787</v>
      </c>
      <c r="AW2229" t="s">
        <v>58</v>
      </c>
      <c r="AX2229" t="s">
        <v>75</v>
      </c>
      <c r="AZ2229" t="s">
        <v>76</v>
      </c>
      <c r="BA2229" s="16" t="s">
        <v>74</v>
      </c>
      <c r="BB2229" t="s">
        <v>75</v>
      </c>
      <c r="BC2229" s="1">
        <v>43787</v>
      </c>
      <c r="BD2229" s="1">
        <v>43787</v>
      </c>
      <c r="BE2229">
        <f t="shared" si="103"/>
        <v>1</v>
      </c>
    </row>
    <row r="2230" spans="1:57" x14ac:dyDescent="0.25">
      <c r="A2230" t="s">
        <v>99</v>
      </c>
      <c r="B2230">
        <v>2019010250</v>
      </c>
      <c r="C2230" s="1">
        <v>43784</v>
      </c>
      <c r="D2230" t="s">
        <v>13211</v>
      </c>
      <c r="E2230" t="s">
        <v>56</v>
      </c>
      <c r="F2230" t="s">
        <v>390</v>
      </c>
      <c r="G2230" t="s">
        <v>58</v>
      </c>
      <c r="H2230" t="s">
        <v>59</v>
      </c>
      <c r="I2230" s="1">
        <v>43784</v>
      </c>
      <c r="J2230" t="s">
        <v>60</v>
      </c>
      <c r="K2230" t="s">
        <v>74</v>
      </c>
      <c r="L2230" t="s">
        <v>74</v>
      </c>
      <c r="M2230" t="s">
        <v>74</v>
      </c>
      <c r="N2230" t="s">
        <v>64</v>
      </c>
      <c r="O2230" t="s">
        <v>58</v>
      </c>
      <c r="P2230" t="s">
        <v>65</v>
      </c>
      <c r="Q2230" t="s">
        <v>384</v>
      </c>
      <c r="R2230" t="s">
        <v>67</v>
      </c>
      <c r="S2230" t="s">
        <v>68</v>
      </c>
      <c r="T2230" s="1">
        <v>43784</v>
      </c>
      <c r="U2230" t="s">
        <v>56</v>
      </c>
      <c r="AD2230" t="s">
        <v>103</v>
      </c>
      <c r="AF2230" t="s">
        <v>12696</v>
      </c>
      <c r="AH2230" t="s">
        <v>13212</v>
      </c>
      <c r="AK2230" t="s">
        <v>106</v>
      </c>
      <c r="AL2230" t="s">
        <v>107</v>
      </c>
      <c r="AM2230" t="s">
        <v>72</v>
      </c>
      <c r="AN2230" t="s">
        <v>99</v>
      </c>
      <c r="AO2230" t="s">
        <v>74</v>
      </c>
      <c r="AP2230" t="s">
        <v>74</v>
      </c>
      <c r="AQ2230" t="s">
        <v>13213</v>
      </c>
      <c r="AR2230" t="s">
        <v>74</v>
      </c>
      <c r="AS2230" t="s">
        <v>64</v>
      </c>
      <c r="AT2230" t="s">
        <v>384</v>
      </c>
      <c r="AU2230" s="1">
        <v>43787</v>
      </c>
      <c r="AV2230" s="1">
        <v>43787</v>
      </c>
      <c r="AW2230" t="s">
        <v>13214</v>
      </c>
      <c r="AX2230" t="s">
        <v>75</v>
      </c>
      <c r="AZ2230" t="s">
        <v>76</v>
      </c>
      <c r="BA2230" s="16" t="s">
        <v>74</v>
      </c>
      <c r="BB2230" t="s">
        <v>75</v>
      </c>
      <c r="BC2230" s="1">
        <v>43787</v>
      </c>
      <c r="BD2230" s="1">
        <v>43787</v>
      </c>
      <c r="BE2230">
        <f t="shared" si="103"/>
        <v>1</v>
      </c>
    </row>
    <row r="2231" spans="1:57" x14ac:dyDescent="0.25">
      <c r="A2231" t="s">
        <v>99</v>
      </c>
      <c r="B2231">
        <v>2019010284</v>
      </c>
      <c r="C2231" s="1">
        <v>43787</v>
      </c>
      <c r="D2231" t="s">
        <v>13240</v>
      </c>
      <c r="E2231" t="s">
        <v>56</v>
      </c>
      <c r="F2231" t="s">
        <v>101</v>
      </c>
      <c r="G2231" t="s">
        <v>58</v>
      </c>
      <c r="H2231" t="s">
        <v>59</v>
      </c>
      <c r="I2231" s="1">
        <v>43787</v>
      </c>
      <c r="J2231" t="s">
        <v>60</v>
      </c>
      <c r="K2231" t="s">
        <v>74</v>
      </c>
      <c r="L2231" t="s">
        <v>74</v>
      </c>
      <c r="M2231" t="s">
        <v>74</v>
      </c>
      <c r="N2231" t="s">
        <v>64</v>
      </c>
      <c r="O2231" t="s">
        <v>58</v>
      </c>
      <c r="P2231" t="s">
        <v>65</v>
      </c>
      <c r="Q2231" t="s">
        <v>384</v>
      </c>
      <c r="R2231" t="s">
        <v>67</v>
      </c>
      <c r="S2231" t="s">
        <v>68</v>
      </c>
      <c r="T2231" s="1">
        <v>43787</v>
      </c>
      <c r="U2231" t="s">
        <v>56</v>
      </c>
      <c r="V2231" t="s">
        <v>84</v>
      </c>
      <c r="W2231">
        <v>112052</v>
      </c>
      <c r="AD2231" t="s">
        <v>103</v>
      </c>
      <c r="AF2231" t="s">
        <v>12696</v>
      </c>
      <c r="AH2231" t="s">
        <v>13041</v>
      </c>
      <c r="AK2231" t="s">
        <v>106</v>
      </c>
      <c r="AL2231" t="s">
        <v>107</v>
      </c>
      <c r="AM2231" t="s">
        <v>72</v>
      </c>
      <c r="AN2231" t="s">
        <v>99</v>
      </c>
      <c r="AO2231" t="s">
        <v>74</v>
      </c>
      <c r="AP2231" t="s">
        <v>74</v>
      </c>
      <c r="AQ2231" t="s">
        <v>13241</v>
      </c>
      <c r="AR2231" t="s">
        <v>74</v>
      </c>
      <c r="AS2231" t="s">
        <v>64</v>
      </c>
      <c r="AT2231" t="s">
        <v>384</v>
      </c>
      <c r="AU2231" s="1">
        <v>43788</v>
      </c>
      <c r="AV2231" s="1">
        <v>43788</v>
      </c>
      <c r="AW2231" t="s">
        <v>13242</v>
      </c>
      <c r="AX2231" t="s">
        <v>75</v>
      </c>
      <c r="AZ2231" t="s">
        <v>76</v>
      </c>
      <c r="BA2231" s="16" t="s">
        <v>74</v>
      </c>
      <c r="BB2231" t="s">
        <v>75</v>
      </c>
      <c r="BC2231" s="1">
        <v>43788</v>
      </c>
      <c r="BD2231" s="1">
        <v>43788</v>
      </c>
      <c r="BE2231">
        <f t="shared" si="103"/>
        <v>1</v>
      </c>
    </row>
    <row r="2232" spans="1:57" x14ac:dyDescent="0.25">
      <c r="A2232" t="s">
        <v>99</v>
      </c>
      <c r="B2232">
        <v>2019010290</v>
      </c>
      <c r="C2232" s="1">
        <v>43788</v>
      </c>
      <c r="D2232" t="s">
        <v>13245</v>
      </c>
      <c r="E2232" t="s">
        <v>56</v>
      </c>
      <c r="F2232" t="s">
        <v>101</v>
      </c>
      <c r="G2232" t="s">
        <v>58</v>
      </c>
      <c r="H2232" t="s">
        <v>59</v>
      </c>
      <c r="I2232" s="1">
        <v>43788</v>
      </c>
      <c r="J2232" t="s">
        <v>60</v>
      </c>
      <c r="K2232" t="s">
        <v>74</v>
      </c>
      <c r="L2232" t="s">
        <v>74</v>
      </c>
      <c r="M2232" t="s">
        <v>74</v>
      </c>
      <c r="N2232" t="s">
        <v>64</v>
      </c>
      <c r="O2232" t="s">
        <v>58</v>
      </c>
      <c r="P2232" t="s">
        <v>65</v>
      </c>
      <c r="Q2232" t="s">
        <v>384</v>
      </c>
      <c r="R2232" t="s">
        <v>67</v>
      </c>
      <c r="S2232" t="s">
        <v>68</v>
      </c>
      <c r="T2232" s="1">
        <v>43788</v>
      </c>
      <c r="U2232" t="s">
        <v>56</v>
      </c>
      <c r="V2232" t="s">
        <v>84</v>
      </c>
      <c r="W2232">
        <v>708</v>
      </c>
      <c r="AD2232" t="s">
        <v>103</v>
      </c>
      <c r="AF2232" t="s">
        <v>13246</v>
      </c>
      <c r="AG2232">
        <v>2201000</v>
      </c>
      <c r="AI2232" t="s">
        <v>261</v>
      </c>
      <c r="AK2232" t="s">
        <v>106</v>
      </c>
      <c r="AL2232" t="s">
        <v>107</v>
      </c>
      <c r="AM2232" t="s">
        <v>72</v>
      </c>
      <c r="AN2232" t="s">
        <v>99</v>
      </c>
      <c r="AO2232" t="s">
        <v>74</v>
      </c>
      <c r="AP2232" t="s">
        <v>74</v>
      </c>
      <c r="AQ2232" t="s">
        <v>13247</v>
      </c>
      <c r="AR2232" t="s">
        <v>74</v>
      </c>
      <c r="AS2232" t="s">
        <v>64</v>
      </c>
      <c r="AT2232" t="s">
        <v>101</v>
      </c>
      <c r="AU2232" s="1">
        <v>43789</v>
      </c>
      <c r="AV2232" s="1">
        <v>43789</v>
      </c>
      <c r="AW2232" t="s">
        <v>13248</v>
      </c>
      <c r="AX2232" t="s">
        <v>75</v>
      </c>
      <c r="AZ2232" t="s">
        <v>76</v>
      </c>
      <c r="BA2232" s="16" t="s">
        <v>74</v>
      </c>
      <c r="BB2232" t="s">
        <v>75</v>
      </c>
      <c r="BC2232" s="1">
        <v>43789</v>
      </c>
      <c r="BD2232" s="1">
        <v>43789</v>
      </c>
      <c r="BE2232">
        <f t="shared" si="103"/>
        <v>1</v>
      </c>
    </row>
    <row r="2233" spans="1:57" x14ac:dyDescent="0.25">
      <c r="A2233" t="s">
        <v>99</v>
      </c>
      <c r="B2233">
        <v>2019010295</v>
      </c>
      <c r="C2233" s="1">
        <v>43788</v>
      </c>
      <c r="D2233" t="s">
        <v>13257</v>
      </c>
      <c r="E2233" t="s">
        <v>56</v>
      </c>
      <c r="F2233" t="s">
        <v>101</v>
      </c>
      <c r="G2233" t="s">
        <v>58</v>
      </c>
      <c r="H2233" t="s">
        <v>59</v>
      </c>
      <c r="I2233" s="1">
        <v>43788</v>
      </c>
      <c r="J2233" t="s">
        <v>60</v>
      </c>
      <c r="K2233" t="s">
        <v>74</v>
      </c>
      <c r="L2233" t="s">
        <v>74</v>
      </c>
      <c r="M2233" t="s">
        <v>74</v>
      </c>
      <c r="N2233" t="s">
        <v>64</v>
      </c>
      <c r="O2233" t="s">
        <v>58</v>
      </c>
      <c r="P2233" t="s">
        <v>65</v>
      </c>
      <c r="Q2233" t="s">
        <v>384</v>
      </c>
      <c r="R2233" t="s">
        <v>67</v>
      </c>
      <c r="S2233" t="s">
        <v>68</v>
      </c>
      <c r="T2233" s="1">
        <v>43788</v>
      </c>
      <c r="U2233" t="s">
        <v>56</v>
      </c>
      <c r="AD2233" t="s">
        <v>103</v>
      </c>
      <c r="AF2233" t="s">
        <v>2582</v>
      </c>
      <c r="AG2233">
        <v>898686</v>
      </c>
      <c r="AI2233" t="s">
        <v>179</v>
      </c>
      <c r="AK2233" t="s">
        <v>106</v>
      </c>
      <c r="AL2233" t="s">
        <v>107</v>
      </c>
      <c r="AM2233" t="s">
        <v>72</v>
      </c>
      <c r="AN2233" t="s">
        <v>99</v>
      </c>
      <c r="AO2233" t="s">
        <v>74</v>
      </c>
      <c r="AP2233" t="s">
        <v>74</v>
      </c>
      <c r="AQ2233" t="s">
        <v>13258</v>
      </c>
      <c r="AR2233" t="s">
        <v>74</v>
      </c>
      <c r="AS2233" t="s">
        <v>64</v>
      </c>
      <c r="AT2233" t="s">
        <v>101</v>
      </c>
      <c r="AU2233" s="1">
        <v>43789</v>
      </c>
      <c r="AV2233" s="1">
        <v>43789</v>
      </c>
      <c r="AW2233" t="s">
        <v>12108</v>
      </c>
      <c r="AX2233" t="s">
        <v>75</v>
      </c>
      <c r="AZ2233" t="s">
        <v>76</v>
      </c>
      <c r="BA2233" s="16" t="s">
        <v>74</v>
      </c>
      <c r="BB2233" t="s">
        <v>75</v>
      </c>
      <c r="BC2233" s="1">
        <v>43789</v>
      </c>
      <c r="BD2233" s="1">
        <v>43789</v>
      </c>
      <c r="BE2233">
        <f t="shared" si="103"/>
        <v>1</v>
      </c>
    </row>
    <row r="2234" spans="1:57" x14ac:dyDescent="0.25">
      <c r="A2234" t="s">
        <v>99</v>
      </c>
      <c r="B2234">
        <v>2019010311</v>
      </c>
      <c r="C2234" s="1">
        <v>43788</v>
      </c>
      <c r="D2234" t="s">
        <v>13282</v>
      </c>
      <c r="E2234" t="s">
        <v>56</v>
      </c>
      <c r="F2234" t="s">
        <v>101</v>
      </c>
      <c r="G2234" t="s">
        <v>58</v>
      </c>
      <c r="H2234" t="s">
        <v>59</v>
      </c>
      <c r="I2234" s="1">
        <v>43788</v>
      </c>
      <c r="J2234" t="s">
        <v>60</v>
      </c>
      <c r="K2234" t="s">
        <v>74</v>
      </c>
      <c r="L2234" t="s">
        <v>74</v>
      </c>
      <c r="M2234" t="s">
        <v>74</v>
      </c>
      <c r="N2234" t="s">
        <v>64</v>
      </c>
      <c r="O2234" t="s">
        <v>58</v>
      </c>
      <c r="P2234" t="s">
        <v>65</v>
      </c>
      <c r="Q2234" t="s">
        <v>57</v>
      </c>
      <c r="R2234" t="s">
        <v>67</v>
      </c>
      <c r="S2234" t="s">
        <v>68</v>
      </c>
      <c r="T2234" s="1">
        <v>43788</v>
      </c>
      <c r="U2234" t="s">
        <v>56</v>
      </c>
      <c r="AD2234" t="s">
        <v>103</v>
      </c>
      <c r="AF2234" t="s">
        <v>13283</v>
      </c>
      <c r="AK2234" t="s">
        <v>106</v>
      </c>
      <c r="AL2234" t="s">
        <v>107</v>
      </c>
      <c r="AM2234" t="s">
        <v>72</v>
      </c>
      <c r="AN2234" t="s">
        <v>99</v>
      </c>
      <c r="AO2234" t="s">
        <v>74</v>
      </c>
      <c r="AP2234" t="s">
        <v>74</v>
      </c>
      <c r="AQ2234" t="s">
        <v>13284</v>
      </c>
      <c r="AR2234" t="s">
        <v>74</v>
      </c>
      <c r="AS2234" t="s">
        <v>64</v>
      </c>
      <c r="AT2234" t="s">
        <v>101</v>
      </c>
      <c r="AU2234" s="1">
        <v>43789</v>
      </c>
      <c r="AV2234" s="1">
        <v>43790</v>
      </c>
      <c r="AW2234" t="s">
        <v>58</v>
      </c>
      <c r="AX2234" t="s">
        <v>75</v>
      </c>
      <c r="AZ2234" t="s">
        <v>76</v>
      </c>
      <c r="BA2234" t="s">
        <v>109</v>
      </c>
      <c r="BB2234" t="s">
        <v>75</v>
      </c>
      <c r="BC2234" s="1">
        <v>43789</v>
      </c>
      <c r="BD2234" s="1">
        <v>43790</v>
      </c>
      <c r="BE2234">
        <f t="shared" si="103"/>
        <v>1</v>
      </c>
    </row>
    <row r="2235" spans="1:57" x14ac:dyDescent="0.25">
      <c r="A2235" t="s">
        <v>99</v>
      </c>
      <c r="B2235">
        <v>2019010314</v>
      </c>
      <c r="C2235" s="1">
        <v>43788</v>
      </c>
      <c r="D2235" t="s">
        <v>13289</v>
      </c>
      <c r="E2235" t="s">
        <v>56</v>
      </c>
      <c r="F2235" t="s">
        <v>101</v>
      </c>
      <c r="G2235" t="s">
        <v>58</v>
      </c>
      <c r="H2235" t="s">
        <v>59</v>
      </c>
      <c r="I2235" s="1">
        <v>43788</v>
      </c>
      <c r="J2235" t="s">
        <v>60</v>
      </c>
      <c r="K2235" t="s">
        <v>74</v>
      </c>
      <c r="L2235" t="s">
        <v>74</v>
      </c>
      <c r="M2235" t="s">
        <v>74</v>
      </c>
      <c r="N2235" t="s">
        <v>64</v>
      </c>
      <c r="O2235" t="s">
        <v>58</v>
      </c>
      <c r="P2235" t="s">
        <v>65</v>
      </c>
      <c r="Q2235" t="s">
        <v>57</v>
      </c>
      <c r="R2235" t="s">
        <v>67</v>
      </c>
      <c r="S2235" t="s">
        <v>68</v>
      </c>
      <c r="T2235" s="1">
        <v>43788</v>
      </c>
      <c r="U2235" t="s">
        <v>56</v>
      </c>
      <c r="AD2235" t="s">
        <v>103</v>
      </c>
      <c r="AF2235" t="s">
        <v>13290</v>
      </c>
      <c r="AI2235" t="s">
        <v>187</v>
      </c>
      <c r="AK2235" t="s">
        <v>106</v>
      </c>
      <c r="AL2235" t="s">
        <v>107</v>
      </c>
      <c r="AM2235" t="s">
        <v>72</v>
      </c>
      <c r="AN2235" t="s">
        <v>99</v>
      </c>
      <c r="AO2235" t="s">
        <v>74</v>
      </c>
      <c r="AP2235" t="s">
        <v>74</v>
      </c>
      <c r="AQ2235" t="s">
        <v>13291</v>
      </c>
      <c r="AR2235" t="s">
        <v>74</v>
      </c>
      <c r="AS2235" t="s">
        <v>64</v>
      </c>
      <c r="AT2235" t="s">
        <v>101</v>
      </c>
      <c r="AU2235" s="1">
        <v>43789</v>
      </c>
      <c r="AV2235" s="1">
        <v>43790</v>
      </c>
      <c r="AW2235" t="s">
        <v>58</v>
      </c>
      <c r="AX2235" t="s">
        <v>75</v>
      </c>
      <c r="AZ2235" t="s">
        <v>76</v>
      </c>
      <c r="BA2235" t="s">
        <v>109</v>
      </c>
      <c r="BB2235" t="s">
        <v>75</v>
      </c>
      <c r="BC2235" s="1">
        <v>43789</v>
      </c>
      <c r="BD2235" s="1">
        <v>43790</v>
      </c>
      <c r="BE2235">
        <f t="shared" si="103"/>
        <v>1</v>
      </c>
    </row>
    <row r="2236" spans="1:57" x14ac:dyDescent="0.25">
      <c r="A2236" t="s">
        <v>99</v>
      </c>
      <c r="B2236">
        <v>2019010334</v>
      </c>
      <c r="C2236" s="1">
        <v>43789</v>
      </c>
      <c r="D2236" t="s">
        <v>13319</v>
      </c>
      <c r="E2236" t="s">
        <v>56</v>
      </c>
      <c r="F2236" t="s">
        <v>101</v>
      </c>
      <c r="G2236" t="s">
        <v>58</v>
      </c>
      <c r="H2236" t="s">
        <v>59</v>
      </c>
      <c r="I2236" s="1">
        <v>43789</v>
      </c>
      <c r="J2236" t="s">
        <v>60</v>
      </c>
      <c r="K2236" t="s">
        <v>74</v>
      </c>
      <c r="L2236" t="s">
        <v>74</v>
      </c>
      <c r="M2236" t="s">
        <v>74</v>
      </c>
      <c r="N2236" t="s">
        <v>64</v>
      </c>
      <c r="O2236" t="s">
        <v>58</v>
      </c>
      <c r="P2236" t="s">
        <v>65</v>
      </c>
      <c r="Q2236" t="s">
        <v>384</v>
      </c>
      <c r="R2236" t="s">
        <v>67</v>
      </c>
      <c r="S2236" t="s">
        <v>68</v>
      </c>
      <c r="T2236" s="1">
        <v>43789</v>
      </c>
      <c r="U2236" t="s">
        <v>56</v>
      </c>
      <c r="AD2236" t="s">
        <v>103</v>
      </c>
      <c r="AF2236" t="s">
        <v>13320</v>
      </c>
      <c r="AG2236" t="s">
        <v>13321</v>
      </c>
      <c r="AH2236" t="s">
        <v>13322</v>
      </c>
      <c r="AI2236" t="s">
        <v>261</v>
      </c>
      <c r="AK2236" t="s">
        <v>106</v>
      </c>
      <c r="AL2236" t="s">
        <v>107</v>
      </c>
      <c r="AM2236" t="s">
        <v>72</v>
      </c>
      <c r="AN2236" t="s">
        <v>99</v>
      </c>
      <c r="AO2236" t="s">
        <v>74</v>
      </c>
      <c r="AP2236" t="s">
        <v>74</v>
      </c>
      <c r="AQ2236" t="s">
        <v>13323</v>
      </c>
      <c r="AR2236" t="s">
        <v>74</v>
      </c>
      <c r="AS2236" t="s">
        <v>64</v>
      </c>
      <c r="AT2236" t="s">
        <v>101</v>
      </c>
      <c r="AU2236" s="1">
        <v>43789</v>
      </c>
      <c r="AV2236" s="1">
        <v>43790</v>
      </c>
      <c r="AW2236" t="s">
        <v>13324</v>
      </c>
      <c r="AX2236" t="s">
        <v>75</v>
      </c>
      <c r="AZ2236" t="s">
        <v>76</v>
      </c>
      <c r="BA2236" s="16" t="s">
        <v>74</v>
      </c>
      <c r="BB2236" t="s">
        <v>75</v>
      </c>
      <c r="BC2236" s="1">
        <v>43790</v>
      </c>
      <c r="BD2236" s="1">
        <v>43790</v>
      </c>
      <c r="BE2236">
        <f t="shared" si="103"/>
        <v>1</v>
      </c>
    </row>
    <row r="2237" spans="1:57" x14ac:dyDescent="0.25">
      <c r="A2237" t="s">
        <v>99</v>
      </c>
      <c r="B2237">
        <v>2019010341</v>
      </c>
      <c r="C2237" s="1">
        <v>43789</v>
      </c>
      <c r="D2237" t="s">
        <v>13325</v>
      </c>
      <c r="E2237" t="s">
        <v>56</v>
      </c>
      <c r="F2237" t="s">
        <v>101</v>
      </c>
      <c r="G2237" t="s">
        <v>58</v>
      </c>
      <c r="H2237" t="s">
        <v>59</v>
      </c>
      <c r="I2237" s="1">
        <v>43789</v>
      </c>
      <c r="J2237" t="s">
        <v>60</v>
      </c>
      <c r="K2237" t="s">
        <v>74</v>
      </c>
      <c r="L2237" t="s">
        <v>74</v>
      </c>
      <c r="M2237" t="s">
        <v>74</v>
      </c>
      <c r="N2237" t="s">
        <v>64</v>
      </c>
      <c r="O2237" t="s">
        <v>58</v>
      </c>
      <c r="P2237" t="s">
        <v>65</v>
      </c>
      <c r="Q2237" t="s">
        <v>384</v>
      </c>
      <c r="R2237" t="s">
        <v>67</v>
      </c>
      <c r="S2237" t="s">
        <v>68</v>
      </c>
      <c r="T2237" s="1">
        <v>43789</v>
      </c>
      <c r="U2237" t="s">
        <v>56</v>
      </c>
      <c r="AD2237" t="s">
        <v>103</v>
      </c>
      <c r="AF2237" t="s">
        <v>13326</v>
      </c>
      <c r="AG2237" t="s">
        <v>13327</v>
      </c>
      <c r="AH2237" t="s">
        <v>13328</v>
      </c>
      <c r="AI2237" t="s">
        <v>179</v>
      </c>
      <c r="AK2237" t="s">
        <v>106</v>
      </c>
      <c r="AL2237" t="s">
        <v>107</v>
      </c>
      <c r="AM2237" t="s">
        <v>72</v>
      </c>
      <c r="AN2237" t="s">
        <v>99</v>
      </c>
      <c r="AO2237" t="s">
        <v>74</v>
      </c>
      <c r="AP2237" t="s">
        <v>74</v>
      </c>
      <c r="AQ2237" t="s">
        <v>13329</v>
      </c>
      <c r="AR2237" t="s">
        <v>74</v>
      </c>
      <c r="AS2237" t="s">
        <v>64</v>
      </c>
      <c r="AT2237" t="s">
        <v>384</v>
      </c>
      <c r="AU2237" s="1">
        <v>43790</v>
      </c>
      <c r="AV2237" s="1">
        <v>43790</v>
      </c>
      <c r="AW2237" t="s">
        <v>13330</v>
      </c>
      <c r="AX2237" t="s">
        <v>75</v>
      </c>
      <c r="AZ2237" t="s">
        <v>76</v>
      </c>
      <c r="BA2237" s="16" t="s">
        <v>74</v>
      </c>
      <c r="BB2237" t="s">
        <v>75</v>
      </c>
      <c r="BC2237" s="1">
        <v>43790</v>
      </c>
      <c r="BD2237" s="1">
        <v>43790</v>
      </c>
      <c r="BE2237">
        <f t="shared" si="103"/>
        <v>1</v>
      </c>
    </row>
    <row r="2238" spans="1:57" x14ac:dyDescent="0.25">
      <c r="A2238" t="s">
        <v>99</v>
      </c>
      <c r="B2238">
        <v>2019010343</v>
      </c>
      <c r="C2238" s="1">
        <v>43789</v>
      </c>
      <c r="D2238" t="s">
        <v>13331</v>
      </c>
      <c r="E2238" t="s">
        <v>56</v>
      </c>
      <c r="F2238" t="s">
        <v>101</v>
      </c>
      <c r="G2238" t="s">
        <v>58</v>
      </c>
      <c r="H2238" t="s">
        <v>59</v>
      </c>
      <c r="I2238" s="1">
        <v>43789</v>
      </c>
      <c r="J2238" t="s">
        <v>60</v>
      </c>
      <c r="K2238" t="s">
        <v>74</v>
      </c>
      <c r="L2238" t="s">
        <v>74</v>
      </c>
      <c r="M2238" t="s">
        <v>74</v>
      </c>
      <c r="N2238" t="s">
        <v>64</v>
      </c>
      <c r="O2238" t="s">
        <v>58</v>
      </c>
      <c r="P2238" t="s">
        <v>65</v>
      </c>
      <c r="Q2238" t="s">
        <v>384</v>
      </c>
      <c r="R2238" t="s">
        <v>67</v>
      </c>
      <c r="S2238" t="s">
        <v>68</v>
      </c>
      <c r="T2238" s="1">
        <v>43789</v>
      </c>
      <c r="U2238" t="s">
        <v>56</v>
      </c>
      <c r="AD2238" t="s">
        <v>103</v>
      </c>
      <c r="AF2238" t="s">
        <v>13332</v>
      </c>
      <c r="AG2238">
        <v>3429364</v>
      </c>
      <c r="AH2238" t="s">
        <v>13333</v>
      </c>
      <c r="AI2238" t="s">
        <v>187</v>
      </c>
      <c r="AJ2238">
        <v>3118710959</v>
      </c>
      <c r="AK2238" t="s">
        <v>106</v>
      </c>
      <c r="AL2238" t="s">
        <v>107</v>
      </c>
      <c r="AM2238" t="s">
        <v>72</v>
      </c>
      <c r="AN2238" t="s">
        <v>99</v>
      </c>
      <c r="AO2238" t="s">
        <v>74</v>
      </c>
      <c r="AP2238" t="s">
        <v>74</v>
      </c>
      <c r="AQ2238" t="s">
        <v>13334</v>
      </c>
      <c r="AR2238" t="s">
        <v>74</v>
      </c>
      <c r="AS2238" t="s">
        <v>64</v>
      </c>
      <c r="AT2238" t="s">
        <v>384</v>
      </c>
      <c r="AU2238" s="1">
        <v>43789</v>
      </c>
      <c r="AV2238" s="1">
        <v>43790</v>
      </c>
      <c r="AW2238" t="s">
        <v>13335</v>
      </c>
      <c r="AX2238" t="s">
        <v>75</v>
      </c>
      <c r="AZ2238" t="s">
        <v>76</v>
      </c>
      <c r="BA2238" t="s">
        <v>109</v>
      </c>
      <c r="BB2238" t="s">
        <v>75</v>
      </c>
      <c r="BC2238" s="1">
        <v>43790</v>
      </c>
      <c r="BD2238" s="1">
        <v>43790</v>
      </c>
      <c r="BE2238">
        <f t="shared" si="103"/>
        <v>1</v>
      </c>
    </row>
    <row r="2239" spans="1:57" x14ac:dyDescent="0.25">
      <c r="A2239" t="s">
        <v>99</v>
      </c>
      <c r="B2239">
        <v>2019010349</v>
      </c>
      <c r="C2239" s="1">
        <v>43789</v>
      </c>
      <c r="D2239" t="s">
        <v>13338</v>
      </c>
      <c r="E2239" t="s">
        <v>56</v>
      </c>
      <c r="F2239" t="s">
        <v>101</v>
      </c>
      <c r="G2239" t="s">
        <v>58</v>
      </c>
      <c r="H2239" t="s">
        <v>59</v>
      </c>
      <c r="I2239" s="1">
        <v>43789</v>
      </c>
      <c r="J2239" t="s">
        <v>60</v>
      </c>
      <c r="K2239" t="s">
        <v>74</v>
      </c>
      <c r="L2239" t="s">
        <v>74</v>
      </c>
      <c r="M2239" t="s">
        <v>74</v>
      </c>
      <c r="N2239" t="s">
        <v>64</v>
      </c>
      <c r="O2239" t="s">
        <v>58</v>
      </c>
      <c r="P2239" t="s">
        <v>65</v>
      </c>
      <c r="Q2239" t="s">
        <v>57</v>
      </c>
      <c r="R2239" t="s">
        <v>67</v>
      </c>
      <c r="S2239" t="s">
        <v>68</v>
      </c>
      <c r="T2239" s="1">
        <v>43789</v>
      </c>
      <c r="U2239" t="s">
        <v>56</v>
      </c>
      <c r="AD2239" t="s">
        <v>103</v>
      </c>
      <c r="AF2239" t="s">
        <v>13339</v>
      </c>
      <c r="AI2239" t="s">
        <v>187</v>
      </c>
      <c r="AK2239" t="s">
        <v>106</v>
      </c>
      <c r="AL2239" t="s">
        <v>107</v>
      </c>
      <c r="AM2239" t="s">
        <v>72</v>
      </c>
      <c r="AN2239" t="s">
        <v>99</v>
      </c>
      <c r="AO2239" t="s">
        <v>74</v>
      </c>
      <c r="AP2239" t="s">
        <v>74</v>
      </c>
      <c r="AQ2239" t="s">
        <v>13340</v>
      </c>
      <c r="AR2239" t="s">
        <v>74</v>
      </c>
      <c r="AS2239" t="s">
        <v>64</v>
      </c>
      <c r="AT2239" t="s">
        <v>57</v>
      </c>
      <c r="AU2239" s="1">
        <v>43790</v>
      </c>
      <c r="AV2239" s="1">
        <v>43790</v>
      </c>
      <c r="AW2239" t="s">
        <v>58</v>
      </c>
      <c r="AX2239" t="s">
        <v>75</v>
      </c>
      <c r="AZ2239" t="s">
        <v>76</v>
      </c>
      <c r="BA2239" t="s">
        <v>109</v>
      </c>
      <c r="BB2239" t="s">
        <v>75</v>
      </c>
      <c r="BC2239" s="1">
        <v>43790</v>
      </c>
      <c r="BD2239" s="1">
        <v>43790</v>
      </c>
      <c r="BE2239">
        <f t="shared" si="103"/>
        <v>1</v>
      </c>
    </row>
    <row r="2240" spans="1:57" x14ac:dyDescent="0.25">
      <c r="A2240" t="s">
        <v>99</v>
      </c>
      <c r="B2240">
        <v>2019010364</v>
      </c>
      <c r="C2240" s="1">
        <v>43789</v>
      </c>
      <c r="D2240" t="s">
        <v>13370</v>
      </c>
      <c r="E2240" t="s">
        <v>56</v>
      </c>
      <c r="F2240" t="s">
        <v>101</v>
      </c>
      <c r="G2240" t="s">
        <v>58</v>
      </c>
      <c r="H2240" t="s">
        <v>59</v>
      </c>
      <c r="I2240" s="1">
        <v>43789</v>
      </c>
      <c r="J2240" t="s">
        <v>60</v>
      </c>
      <c r="K2240" t="s">
        <v>74</v>
      </c>
      <c r="L2240" t="s">
        <v>74</v>
      </c>
      <c r="M2240" t="s">
        <v>74</v>
      </c>
      <c r="N2240" t="s">
        <v>64</v>
      </c>
      <c r="O2240" t="s">
        <v>58</v>
      </c>
      <c r="P2240" t="s">
        <v>65</v>
      </c>
      <c r="Q2240" t="s">
        <v>384</v>
      </c>
      <c r="R2240" t="s">
        <v>67</v>
      </c>
      <c r="S2240" t="s">
        <v>68</v>
      </c>
      <c r="T2240" s="1">
        <v>43789</v>
      </c>
      <c r="U2240" t="s">
        <v>56</v>
      </c>
      <c r="V2240" t="s">
        <v>84</v>
      </c>
      <c r="W2240">
        <v>786452</v>
      </c>
      <c r="AD2240" t="s">
        <v>103</v>
      </c>
      <c r="AF2240" t="s">
        <v>13371</v>
      </c>
      <c r="AG2240" t="s">
        <v>13372</v>
      </c>
      <c r="AH2240" t="s">
        <v>13373</v>
      </c>
      <c r="AI2240" t="s">
        <v>261</v>
      </c>
      <c r="AK2240" t="s">
        <v>106</v>
      </c>
      <c r="AL2240" t="s">
        <v>107</v>
      </c>
      <c r="AM2240" t="s">
        <v>72</v>
      </c>
      <c r="AN2240" t="s">
        <v>99</v>
      </c>
      <c r="AO2240" t="s">
        <v>74</v>
      </c>
      <c r="AP2240" t="s">
        <v>74</v>
      </c>
      <c r="AQ2240" t="s">
        <v>13374</v>
      </c>
      <c r="AR2240" t="s">
        <v>74</v>
      </c>
      <c r="AS2240" t="s">
        <v>64</v>
      </c>
      <c r="AT2240" t="s">
        <v>384</v>
      </c>
      <c r="AU2240" s="1">
        <v>43790</v>
      </c>
      <c r="AV2240" s="1">
        <v>43790</v>
      </c>
      <c r="AW2240" t="s">
        <v>13375</v>
      </c>
      <c r="AX2240" t="s">
        <v>75</v>
      </c>
      <c r="AZ2240" t="s">
        <v>76</v>
      </c>
      <c r="BA2240" s="16" t="s">
        <v>74</v>
      </c>
      <c r="BB2240" t="s">
        <v>75</v>
      </c>
      <c r="BC2240" s="1">
        <v>43790</v>
      </c>
      <c r="BD2240" s="1">
        <v>43790</v>
      </c>
      <c r="BE2240">
        <f t="shared" si="103"/>
        <v>1</v>
      </c>
    </row>
    <row r="2241" spans="1:57" x14ac:dyDescent="0.25">
      <c r="A2241" t="s">
        <v>99</v>
      </c>
      <c r="B2241">
        <v>2019010387</v>
      </c>
      <c r="C2241" s="1">
        <v>43790</v>
      </c>
      <c r="D2241" t="s">
        <v>13422</v>
      </c>
      <c r="E2241" t="s">
        <v>56</v>
      </c>
      <c r="F2241" t="s">
        <v>101</v>
      </c>
      <c r="G2241" t="s">
        <v>58</v>
      </c>
      <c r="H2241" t="s">
        <v>59</v>
      </c>
      <c r="I2241" s="1">
        <v>43790</v>
      </c>
      <c r="J2241" t="s">
        <v>60</v>
      </c>
      <c r="K2241" t="s">
        <v>74</v>
      </c>
      <c r="L2241" t="s">
        <v>74</v>
      </c>
      <c r="M2241" t="s">
        <v>74</v>
      </c>
      <c r="N2241" t="s">
        <v>64</v>
      </c>
      <c r="O2241" t="s">
        <v>58</v>
      </c>
      <c r="P2241" t="s">
        <v>65</v>
      </c>
      <c r="Q2241" t="s">
        <v>384</v>
      </c>
      <c r="R2241" t="s">
        <v>67</v>
      </c>
      <c r="S2241" t="s">
        <v>68</v>
      </c>
      <c r="T2241" s="1">
        <v>43790</v>
      </c>
      <c r="U2241" t="s">
        <v>56</v>
      </c>
      <c r="AD2241" t="s">
        <v>103</v>
      </c>
      <c r="AF2241" t="s">
        <v>13350</v>
      </c>
      <c r="AG2241" t="s">
        <v>13392</v>
      </c>
      <c r="AH2241" t="s">
        <v>13351</v>
      </c>
      <c r="AI2241" t="s">
        <v>187</v>
      </c>
      <c r="AK2241" t="s">
        <v>106</v>
      </c>
      <c r="AL2241" t="s">
        <v>107</v>
      </c>
      <c r="AM2241" t="s">
        <v>72</v>
      </c>
      <c r="AN2241" t="s">
        <v>99</v>
      </c>
      <c r="AO2241" t="s">
        <v>74</v>
      </c>
      <c r="AP2241" t="s">
        <v>74</v>
      </c>
      <c r="AQ2241" t="s">
        <v>13423</v>
      </c>
      <c r="AR2241" t="s">
        <v>74</v>
      </c>
      <c r="AS2241" t="s">
        <v>64</v>
      </c>
      <c r="AT2241" t="s">
        <v>101</v>
      </c>
      <c r="AU2241" s="1">
        <v>43790</v>
      </c>
      <c r="AV2241" s="1">
        <v>43791</v>
      </c>
      <c r="AW2241" t="s">
        <v>13424</v>
      </c>
      <c r="AX2241" t="s">
        <v>75</v>
      </c>
      <c r="AZ2241" t="s">
        <v>76</v>
      </c>
      <c r="BA2241" s="16" t="s">
        <v>74</v>
      </c>
      <c r="BB2241" t="s">
        <v>75</v>
      </c>
      <c r="BC2241" s="1">
        <v>43791</v>
      </c>
      <c r="BD2241" s="1">
        <v>43791</v>
      </c>
      <c r="BE2241">
        <f t="shared" si="103"/>
        <v>1</v>
      </c>
    </row>
    <row r="2242" spans="1:57" x14ac:dyDescent="0.25">
      <c r="A2242" t="s">
        <v>99</v>
      </c>
      <c r="B2242">
        <v>2019010388</v>
      </c>
      <c r="C2242" s="1">
        <v>43790</v>
      </c>
      <c r="D2242" t="s">
        <v>13425</v>
      </c>
      <c r="E2242" t="s">
        <v>56</v>
      </c>
      <c r="F2242" t="s">
        <v>101</v>
      </c>
      <c r="G2242" t="s">
        <v>58</v>
      </c>
      <c r="H2242" t="s">
        <v>59</v>
      </c>
      <c r="I2242" s="1">
        <v>43790</v>
      </c>
      <c r="J2242" t="s">
        <v>60</v>
      </c>
      <c r="K2242" t="s">
        <v>74</v>
      </c>
      <c r="L2242" t="s">
        <v>74</v>
      </c>
      <c r="M2242" t="s">
        <v>74</v>
      </c>
      <c r="N2242" t="s">
        <v>64</v>
      </c>
      <c r="O2242" t="s">
        <v>58</v>
      </c>
      <c r="P2242" t="s">
        <v>65</v>
      </c>
      <c r="Q2242" t="s">
        <v>384</v>
      </c>
      <c r="R2242" t="s">
        <v>67</v>
      </c>
      <c r="S2242" t="s">
        <v>68</v>
      </c>
      <c r="T2242" s="1">
        <v>43790</v>
      </c>
      <c r="U2242" t="s">
        <v>56</v>
      </c>
      <c r="AD2242" t="s">
        <v>103</v>
      </c>
      <c r="AF2242" t="s">
        <v>13350</v>
      </c>
      <c r="AG2242">
        <v>8712261</v>
      </c>
      <c r="AH2242" t="s">
        <v>13351</v>
      </c>
      <c r="AI2242" t="s">
        <v>187</v>
      </c>
      <c r="AK2242" t="s">
        <v>106</v>
      </c>
      <c r="AL2242" t="s">
        <v>107</v>
      </c>
      <c r="AM2242" t="s">
        <v>72</v>
      </c>
      <c r="AN2242" t="s">
        <v>99</v>
      </c>
      <c r="AO2242" t="s">
        <v>74</v>
      </c>
      <c r="AP2242" t="s">
        <v>74</v>
      </c>
      <c r="AQ2242" t="s">
        <v>13426</v>
      </c>
      <c r="AR2242" t="s">
        <v>74</v>
      </c>
      <c r="AS2242" t="s">
        <v>64</v>
      </c>
      <c r="AT2242" t="s">
        <v>101</v>
      </c>
      <c r="AU2242" s="1">
        <v>43790</v>
      </c>
      <c r="AV2242" s="1">
        <v>43791</v>
      </c>
      <c r="AW2242" t="s">
        <v>13427</v>
      </c>
      <c r="AX2242" t="s">
        <v>75</v>
      </c>
      <c r="AZ2242" t="s">
        <v>76</v>
      </c>
      <c r="BA2242" s="16" t="s">
        <v>74</v>
      </c>
      <c r="BB2242" t="s">
        <v>75</v>
      </c>
      <c r="BC2242" s="1">
        <v>43791</v>
      </c>
      <c r="BD2242" s="1">
        <v>43791</v>
      </c>
      <c r="BE2242">
        <f t="shared" si="103"/>
        <v>1</v>
      </c>
    </row>
    <row r="2243" spans="1:57" x14ac:dyDescent="0.25">
      <c r="A2243" t="s">
        <v>99</v>
      </c>
      <c r="B2243">
        <v>2019010390</v>
      </c>
      <c r="C2243" s="1">
        <v>43790</v>
      </c>
      <c r="D2243" t="s">
        <v>13428</v>
      </c>
      <c r="E2243" t="s">
        <v>56</v>
      </c>
      <c r="F2243" t="s">
        <v>101</v>
      </c>
      <c r="G2243" t="s">
        <v>58</v>
      </c>
      <c r="H2243" t="s">
        <v>59</v>
      </c>
      <c r="I2243" s="1">
        <v>43790</v>
      </c>
      <c r="J2243" t="s">
        <v>60</v>
      </c>
      <c r="K2243" t="s">
        <v>74</v>
      </c>
      <c r="L2243" t="s">
        <v>74</v>
      </c>
      <c r="M2243" t="s">
        <v>74</v>
      </c>
      <c r="N2243" t="s">
        <v>64</v>
      </c>
      <c r="O2243" t="s">
        <v>58</v>
      </c>
      <c r="P2243" t="s">
        <v>65</v>
      </c>
      <c r="Q2243" t="s">
        <v>384</v>
      </c>
      <c r="R2243" t="s">
        <v>67</v>
      </c>
      <c r="S2243" t="s">
        <v>68</v>
      </c>
      <c r="T2243" s="1">
        <v>43790</v>
      </c>
      <c r="U2243" t="s">
        <v>56</v>
      </c>
      <c r="AD2243" t="s">
        <v>103</v>
      </c>
      <c r="AF2243" t="s">
        <v>13350</v>
      </c>
      <c r="AG2243">
        <v>8712261</v>
      </c>
      <c r="AH2243" t="s">
        <v>13351</v>
      </c>
      <c r="AI2243" t="s">
        <v>187</v>
      </c>
      <c r="AK2243" t="s">
        <v>106</v>
      </c>
      <c r="AL2243" t="s">
        <v>107</v>
      </c>
      <c r="AM2243" t="s">
        <v>72</v>
      </c>
      <c r="AN2243" t="s">
        <v>99</v>
      </c>
      <c r="AO2243" t="s">
        <v>74</v>
      </c>
      <c r="AP2243" t="s">
        <v>74</v>
      </c>
      <c r="AQ2243" t="s">
        <v>13429</v>
      </c>
      <c r="AR2243" t="s">
        <v>74</v>
      </c>
      <c r="AS2243" t="s">
        <v>64</v>
      </c>
      <c r="AT2243" t="s">
        <v>101</v>
      </c>
      <c r="AU2243" s="1">
        <v>43790</v>
      </c>
      <c r="AV2243" s="1">
        <v>43791</v>
      </c>
      <c r="AW2243" t="s">
        <v>13430</v>
      </c>
      <c r="AX2243" t="s">
        <v>75</v>
      </c>
      <c r="AZ2243" t="s">
        <v>76</v>
      </c>
      <c r="BA2243" s="16" t="s">
        <v>74</v>
      </c>
      <c r="BB2243" t="s">
        <v>75</v>
      </c>
      <c r="BC2243" s="1">
        <v>43791</v>
      </c>
      <c r="BD2243" s="1">
        <v>43791</v>
      </c>
      <c r="BE2243">
        <f t="shared" si="103"/>
        <v>1</v>
      </c>
    </row>
    <row r="2244" spans="1:57" x14ac:dyDescent="0.25">
      <c r="A2244" t="s">
        <v>99</v>
      </c>
      <c r="B2244">
        <v>2019010406</v>
      </c>
      <c r="C2244" s="1">
        <v>43791</v>
      </c>
      <c r="D2244" t="s">
        <v>13475</v>
      </c>
      <c r="E2244" t="s">
        <v>56</v>
      </c>
      <c r="F2244" t="s">
        <v>101</v>
      </c>
      <c r="G2244" t="s">
        <v>58</v>
      </c>
      <c r="H2244" t="s">
        <v>59</v>
      </c>
      <c r="I2244" s="1">
        <v>43791</v>
      </c>
      <c r="J2244" t="s">
        <v>60</v>
      </c>
      <c r="K2244" t="s">
        <v>74</v>
      </c>
      <c r="L2244" t="s">
        <v>74</v>
      </c>
      <c r="M2244" t="s">
        <v>74</v>
      </c>
      <c r="N2244" t="s">
        <v>64</v>
      </c>
      <c r="O2244" t="s">
        <v>58</v>
      </c>
      <c r="P2244" t="s">
        <v>65</v>
      </c>
      <c r="Q2244" t="s">
        <v>384</v>
      </c>
      <c r="R2244" t="s">
        <v>67</v>
      </c>
      <c r="S2244" t="s">
        <v>68</v>
      </c>
      <c r="T2244" s="1">
        <v>43791</v>
      </c>
      <c r="U2244" t="s">
        <v>56</v>
      </c>
      <c r="AD2244" t="s">
        <v>103</v>
      </c>
      <c r="AF2244" t="s">
        <v>13476</v>
      </c>
      <c r="AG2244">
        <v>8712261</v>
      </c>
      <c r="AH2244" t="s">
        <v>13351</v>
      </c>
      <c r="AI2244" t="s">
        <v>187</v>
      </c>
      <c r="AK2244" t="s">
        <v>106</v>
      </c>
      <c r="AL2244" t="s">
        <v>107</v>
      </c>
      <c r="AM2244" t="s">
        <v>72</v>
      </c>
      <c r="AN2244" t="s">
        <v>99</v>
      </c>
      <c r="AO2244" t="s">
        <v>74</v>
      </c>
      <c r="AP2244" t="s">
        <v>74</v>
      </c>
      <c r="AQ2244" t="s">
        <v>13477</v>
      </c>
      <c r="AR2244" t="s">
        <v>74</v>
      </c>
      <c r="AS2244" t="s">
        <v>64</v>
      </c>
      <c r="AT2244" t="s">
        <v>101</v>
      </c>
      <c r="AU2244" s="1">
        <v>43791</v>
      </c>
      <c r="AV2244" s="1">
        <v>43794</v>
      </c>
      <c r="AW2244" t="s">
        <v>13478</v>
      </c>
      <c r="AX2244" t="s">
        <v>75</v>
      </c>
      <c r="AZ2244" t="s">
        <v>76</v>
      </c>
      <c r="BA2244" s="16" t="s">
        <v>74</v>
      </c>
      <c r="BB2244" t="s">
        <v>75</v>
      </c>
      <c r="BC2244" s="1">
        <v>43794</v>
      </c>
      <c r="BD2244" s="1">
        <v>43794</v>
      </c>
      <c r="BE2244">
        <f t="shared" si="103"/>
        <v>1</v>
      </c>
    </row>
    <row r="2245" spans="1:57" x14ac:dyDescent="0.25">
      <c r="A2245" t="s">
        <v>99</v>
      </c>
      <c r="B2245">
        <v>2019010407</v>
      </c>
      <c r="C2245" s="1">
        <v>43791</v>
      </c>
      <c r="D2245" t="s">
        <v>13479</v>
      </c>
      <c r="E2245" t="s">
        <v>56</v>
      </c>
      <c r="F2245" t="s">
        <v>101</v>
      </c>
      <c r="G2245" t="s">
        <v>58</v>
      </c>
      <c r="H2245" t="s">
        <v>59</v>
      </c>
      <c r="I2245" s="1">
        <v>43791</v>
      </c>
      <c r="J2245" t="s">
        <v>60</v>
      </c>
      <c r="K2245" t="s">
        <v>74</v>
      </c>
      <c r="L2245" t="s">
        <v>74</v>
      </c>
      <c r="M2245" t="s">
        <v>74</v>
      </c>
      <c r="N2245" t="s">
        <v>64</v>
      </c>
      <c r="O2245" t="s">
        <v>58</v>
      </c>
      <c r="P2245" t="s">
        <v>65</v>
      </c>
      <c r="Q2245" t="s">
        <v>384</v>
      </c>
      <c r="R2245" t="s">
        <v>67</v>
      </c>
      <c r="S2245" t="s">
        <v>68</v>
      </c>
      <c r="T2245" s="1">
        <v>43791</v>
      </c>
      <c r="U2245" t="s">
        <v>56</v>
      </c>
      <c r="AD2245" t="s">
        <v>103</v>
      </c>
      <c r="AF2245" t="s">
        <v>13350</v>
      </c>
      <c r="AG2245">
        <v>8712261</v>
      </c>
      <c r="AH2245" t="s">
        <v>13351</v>
      </c>
      <c r="AI2245" t="s">
        <v>187</v>
      </c>
      <c r="AK2245" t="s">
        <v>106</v>
      </c>
      <c r="AL2245" t="s">
        <v>107</v>
      </c>
      <c r="AM2245" t="s">
        <v>72</v>
      </c>
      <c r="AN2245" t="s">
        <v>99</v>
      </c>
      <c r="AO2245" t="s">
        <v>74</v>
      </c>
      <c r="AP2245" t="s">
        <v>74</v>
      </c>
      <c r="AQ2245" t="s">
        <v>13480</v>
      </c>
      <c r="AR2245" t="s">
        <v>74</v>
      </c>
      <c r="AS2245" t="s">
        <v>64</v>
      </c>
      <c r="AT2245" t="s">
        <v>101</v>
      </c>
      <c r="AU2245" s="1">
        <v>43791</v>
      </c>
      <c r="AV2245" s="1">
        <v>43794</v>
      </c>
      <c r="AW2245" t="s">
        <v>13481</v>
      </c>
      <c r="AX2245" t="s">
        <v>75</v>
      </c>
      <c r="AZ2245" t="s">
        <v>76</v>
      </c>
      <c r="BA2245" s="16" t="s">
        <v>74</v>
      </c>
      <c r="BB2245" t="s">
        <v>75</v>
      </c>
      <c r="BC2245" s="1">
        <v>43794</v>
      </c>
      <c r="BD2245" s="1">
        <v>43794</v>
      </c>
      <c r="BE2245">
        <f t="shared" si="103"/>
        <v>1</v>
      </c>
    </row>
    <row r="2246" spans="1:57" x14ac:dyDescent="0.25">
      <c r="A2246" t="s">
        <v>99</v>
      </c>
      <c r="B2246">
        <v>2019010408</v>
      </c>
      <c r="C2246" s="1">
        <v>43791</v>
      </c>
      <c r="D2246" t="s">
        <v>13482</v>
      </c>
      <c r="E2246" t="s">
        <v>56</v>
      </c>
      <c r="F2246" t="s">
        <v>101</v>
      </c>
      <c r="G2246" t="s">
        <v>58</v>
      </c>
      <c r="H2246" t="s">
        <v>59</v>
      </c>
      <c r="I2246" s="1">
        <v>43791</v>
      </c>
      <c r="J2246" t="s">
        <v>60</v>
      </c>
      <c r="K2246" t="s">
        <v>74</v>
      </c>
      <c r="L2246" t="s">
        <v>74</v>
      </c>
      <c r="M2246" t="s">
        <v>74</v>
      </c>
      <c r="N2246" t="s">
        <v>64</v>
      </c>
      <c r="O2246" t="s">
        <v>58</v>
      </c>
      <c r="P2246" t="s">
        <v>65</v>
      </c>
      <c r="Q2246" t="s">
        <v>384</v>
      </c>
      <c r="R2246" t="s">
        <v>67</v>
      </c>
      <c r="S2246" t="s">
        <v>68</v>
      </c>
      <c r="T2246" s="1">
        <v>43791</v>
      </c>
      <c r="U2246" t="s">
        <v>56</v>
      </c>
      <c r="AD2246" t="s">
        <v>103</v>
      </c>
      <c r="AF2246" t="s">
        <v>13350</v>
      </c>
      <c r="AG2246">
        <v>8712261</v>
      </c>
      <c r="AH2246" t="s">
        <v>13351</v>
      </c>
      <c r="AI2246" t="s">
        <v>187</v>
      </c>
      <c r="AK2246" t="s">
        <v>106</v>
      </c>
      <c r="AL2246" t="s">
        <v>107</v>
      </c>
      <c r="AM2246" t="s">
        <v>72</v>
      </c>
      <c r="AN2246" t="s">
        <v>99</v>
      </c>
      <c r="AO2246" t="s">
        <v>74</v>
      </c>
      <c r="AP2246" t="s">
        <v>74</v>
      </c>
      <c r="AQ2246" t="s">
        <v>13483</v>
      </c>
      <c r="AR2246" t="s">
        <v>74</v>
      </c>
      <c r="AS2246" t="s">
        <v>64</v>
      </c>
      <c r="AT2246" t="s">
        <v>101</v>
      </c>
      <c r="AU2246" s="1">
        <v>43791</v>
      </c>
      <c r="AV2246" s="1">
        <v>43794</v>
      </c>
      <c r="AW2246" t="s">
        <v>13484</v>
      </c>
      <c r="AX2246" t="s">
        <v>75</v>
      </c>
      <c r="AZ2246" t="s">
        <v>76</v>
      </c>
      <c r="BA2246" s="16" t="s">
        <v>74</v>
      </c>
      <c r="BB2246" t="s">
        <v>75</v>
      </c>
      <c r="BC2246" s="1">
        <v>43794</v>
      </c>
      <c r="BD2246" s="1">
        <v>43794</v>
      </c>
      <c r="BE2246">
        <f t="shared" si="103"/>
        <v>1</v>
      </c>
    </row>
    <row r="2247" spans="1:57" x14ac:dyDescent="0.25">
      <c r="A2247" t="s">
        <v>99</v>
      </c>
      <c r="B2247">
        <v>2019010409</v>
      </c>
      <c r="C2247" s="1">
        <v>43791</v>
      </c>
      <c r="D2247" t="s">
        <v>13485</v>
      </c>
      <c r="E2247" t="s">
        <v>56</v>
      </c>
      <c r="F2247" t="s">
        <v>101</v>
      </c>
      <c r="G2247" t="s">
        <v>58</v>
      </c>
      <c r="H2247" t="s">
        <v>59</v>
      </c>
      <c r="I2247" s="1">
        <v>43791</v>
      </c>
      <c r="J2247" t="s">
        <v>60</v>
      </c>
      <c r="K2247" t="s">
        <v>74</v>
      </c>
      <c r="L2247" t="s">
        <v>74</v>
      </c>
      <c r="M2247" t="s">
        <v>74</v>
      </c>
      <c r="N2247" t="s">
        <v>64</v>
      </c>
      <c r="O2247" t="s">
        <v>58</v>
      </c>
      <c r="P2247" t="s">
        <v>65</v>
      </c>
      <c r="Q2247" t="s">
        <v>384</v>
      </c>
      <c r="R2247" t="s">
        <v>67</v>
      </c>
      <c r="S2247" t="s">
        <v>68</v>
      </c>
      <c r="T2247" s="1">
        <v>43791</v>
      </c>
      <c r="U2247" t="s">
        <v>56</v>
      </c>
      <c r="AD2247" t="s">
        <v>103</v>
      </c>
      <c r="AF2247" t="s">
        <v>13486</v>
      </c>
      <c r="AG2247" t="s">
        <v>1774</v>
      </c>
      <c r="AH2247" t="s">
        <v>13487</v>
      </c>
      <c r="AI2247" t="s">
        <v>187</v>
      </c>
      <c r="AK2247" t="s">
        <v>106</v>
      </c>
      <c r="AL2247" t="s">
        <v>107</v>
      </c>
      <c r="AM2247" t="s">
        <v>72</v>
      </c>
      <c r="AN2247" t="s">
        <v>99</v>
      </c>
      <c r="AO2247" t="s">
        <v>74</v>
      </c>
      <c r="AP2247" t="s">
        <v>74</v>
      </c>
      <c r="AQ2247" t="s">
        <v>13488</v>
      </c>
      <c r="AR2247" t="s">
        <v>74</v>
      </c>
      <c r="AS2247" t="s">
        <v>64</v>
      </c>
      <c r="AT2247" t="s">
        <v>101</v>
      </c>
      <c r="AU2247" s="1">
        <v>43791</v>
      </c>
      <c r="AV2247" s="1">
        <v>43794</v>
      </c>
      <c r="AW2247" t="s">
        <v>13489</v>
      </c>
      <c r="AX2247" t="s">
        <v>75</v>
      </c>
      <c r="AZ2247" t="s">
        <v>76</v>
      </c>
      <c r="BA2247" s="16" t="s">
        <v>74</v>
      </c>
      <c r="BB2247" t="s">
        <v>75</v>
      </c>
      <c r="BC2247" s="1">
        <v>43794</v>
      </c>
      <c r="BD2247" s="1">
        <v>43794</v>
      </c>
      <c r="BE2247">
        <f t="shared" si="103"/>
        <v>1</v>
      </c>
    </row>
    <row r="2248" spans="1:57" x14ac:dyDescent="0.25">
      <c r="A2248" t="s">
        <v>99</v>
      </c>
      <c r="B2248">
        <v>2019010421</v>
      </c>
      <c r="C2248" s="1">
        <v>43791</v>
      </c>
      <c r="D2248" t="s">
        <v>13514</v>
      </c>
      <c r="E2248" t="s">
        <v>56</v>
      </c>
      <c r="F2248" t="s">
        <v>101</v>
      </c>
      <c r="G2248" t="s">
        <v>58</v>
      </c>
      <c r="H2248" t="s">
        <v>59</v>
      </c>
      <c r="I2248" s="1">
        <v>43791</v>
      </c>
      <c r="J2248" t="s">
        <v>60</v>
      </c>
      <c r="K2248" t="s">
        <v>74</v>
      </c>
      <c r="L2248" t="s">
        <v>74</v>
      </c>
      <c r="M2248" t="s">
        <v>74</v>
      </c>
      <c r="N2248" t="s">
        <v>64</v>
      </c>
      <c r="O2248" t="s">
        <v>58</v>
      </c>
      <c r="P2248" t="s">
        <v>65</v>
      </c>
      <c r="Q2248" t="s">
        <v>384</v>
      </c>
      <c r="R2248" t="s">
        <v>67</v>
      </c>
      <c r="S2248" t="s">
        <v>68</v>
      </c>
      <c r="T2248" s="1">
        <v>43791</v>
      </c>
      <c r="U2248" t="s">
        <v>56</v>
      </c>
      <c r="AD2248" t="s">
        <v>103</v>
      </c>
      <c r="AF2248" t="s">
        <v>7383</v>
      </c>
      <c r="AG2248">
        <v>5803814</v>
      </c>
      <c r="AH2248" t="s">
        <v>13515</v>
      </c>
      <c r="AI2248" t="s">
        <v>187</v>
      </c>
      <c r="AK2248" t="s">
        <v>106</v>
      </c>
      <c r="AL2248" t="s">
        <v>107</v>
      </c>
      <c r="AM2248" t="s">
        <v>72</v>
      </c>
      <c r="AN2248" t="s">
        <v>99</v>
      </c>
      <c r="AO2248" t="s">
        <v>74</v>
      </c>
      <c r="AP2248" t="s">
        <v>74</v>
      </c>
      <c r="AQ2248" t="s">
        <v>13516</v>
      </c>
      <c r="AR2248" t="s">
        <v>74</v>
      </c>
      <c r="AS2248" t="s">
        <v>64</v>
      </c>
      <c r="AT2248" t="s">
        <v>384</v>
      </c>
      <c r="AU2248" s="1">
        <v>43794</v>
      </c>
      <c r="AV2248" s="1">
        <v>43794</v>
      </c>
      <c r="AW2248" t="s">
        <v>13517</v>
      </c>
      <c r="AX2248" t="s">
        <v>75</v>
      </c>
      <c r="AZ2248" t="s">
        <v>76</v>
      </c>
      <c r="BA2248" s="16" t="s">
        <v>74</v>
      </c>
      <c r="BB2248" t="s">
        <v>75</v>
      </c>
      <c r="BC2248" s="1">
        <v>43794</v>
      </c>
      <c r="BD2248" s="1">
        <v>43794</v>
      </c>
      <c r="BE2248">
        <f t="shared" si="103"/>
        <v>1</v>
      </c>
    </row>
    <row r="2249" spans="1:57" x14ac:dyDescent="0.25">
      <c r="A2249" t="s">
        <v>99</v>
      </c>
      <c r="B2249">
        <v>2019010431</v>
      </c>
      <c r="C2249" s="1">
        <v>43794</v>
      </c>
      <c r="D2249" t="s">
        <v>13522</v>
      </c>
      <c r="E2249" t="s">
        <v>56</v>
      </c>
      <c r="F2249" t="s">
        <v>101</v>
      </c>
      <c r="G2249" t="s">
        <v>58</v>
      </c>
      <c r="H2249" t="s">
        <v>59</v>
      </c>
      <c r="I2249" s="1">
        <v>43794</v>
      </c>
      <c r="J2249" t="s">
        <v>60</v>
      </c>
      <c r="K2249" t="s">
        <v>74</v>
      </c>
      <c r="L2249" t="s">
        <v>74</v>
      </c>
      <c r="M2249" t="s">
        <v>74</v>
      </c>
      <c r="N2249" t="s">
        <v>64</v>
      </c>
      <c r="O2249" t="s">
        <v>58</v>
      </c>
      <c r="P2249" t="s">
        <v>65</v>
      </c>
      <c r="Q2249" t="s">
        <v>384</v>
      </c>
      <c r="R2249" t="s">
        <v>67</v>
      </c>
      <c r="S2249" t="s">
        <v>68</v>
      </c>
      <c r="T2249" s="1">
        <v>43794</v>
      </c>
      <c r="U2249" t="s">
        <v>56</v>
      </c>
      <c r="V2249" t="s">
        <v>84</v>
      </c>
      <c r="W2249">
        <v>112052</v>
      </c>
      <c r="AD2249" t="s">
        <v>103</v>
      </c>
      <c r="AF2249" t="s">
        <v>530</v>
      </c>
      <c r="AG2249" t="s">
        <v>3095</v>
      </c>
      <c r="AH2249" t="s">
        <v>13523</v>
      </c>
      <c r="AI2249" t="s">
        <v>179</v>
      </c>
      <c r="AK2249" t="s">
        <v>106</v>
      </c>
      <c r="AL2249" t="s">
        <v>107</v>
      </c>
      <c r="AM2249" t="s">
        <v>72</v>
      </c>
      <c r="AN2249" t="s">
        <v>99</v>
      </c>
      <c r="AO2249" t="s">
        <v>74</v>
      </c>
      <c r="AP2249" t="s">
        <v>74</v>
      </c>
      <c r="AQ2249" t="s">
        <v>13524</v>
      </c>
      <c r="AR2249" t="s">
        <v>74</v>
      </c>
      <c r="AS2249" t="s">
        <v>64</v>
      </c>
      <c r="AT2249" t="s">
        <v>384</v>
      </c>
      <c r="AU2249" s="1">
        <v>43795</v>
      </c>
      <c r="AV2249" s="1">
        <v>43795</v>
      </c>
      <c r="AW2249" t="s">
        <v>13525</v>
      </c>
      <c r="AX2249" t="s">
        <v>75</v>
      </c>
      <c r="AZ2249" t="s">
        <v>76</v>
      </c>
      <c r="BA2249" s="16" t="s">
        <v>74</v>
      </c>
      <c r="BB2249" t="s">
        <v>75</v>
      </c>
      <c r="BC2249" s="1">
        <v>43795</v>
      </c>
      <c r="BD2249" s="1">
        <v>43795</v>
      </c>
      <c r="BE2249">
        <f t="shared" si="103"/>
        <v>1</v>
      </c>
    </row>
    <row r="2250" spans="1:57" x14ac:dyDescent="0.25">
      <c r="A2250" t="s">
        <v>99</v>
      </c>
      <c r="B2250">
        <v>2019010432</v>
      </c>
      <c r="C2250" s="1">
        <v>43794</v>
      </c>
      <c r="D2250" t="s">
        <v>13526</v>
      </c>
      <c r="E2250" t="s">
        <v>56</v>
      </c>
      <c r="F2250" t="s">
        <v>101</v>
      </c>
      <c r="G2250" t="s">
        <v>58</v>
      </c>
      <c r="H2250" t="s">
        <v>59</v>
      </c>
      <c r="I2250" s="1">
        <v>43794</v>
      </c>
      <c r="J2250" t="s">
        <v>60</v>
      </c>
      <c r="K2250" t="s">
        <v>74</v>
      </c>
      <c r="L2250" t="s">
        <v>74</v>
      </c>
      <c r="M2250" t="s">
        <v>74</v>
      </c>
      <c r="N2250" t="s">
        <v>64</v>
      </c>
      <c r="O2250" t="s">
        <v>58</v>
      </c>
      <c r="P2250" t="s">
        <v>65</v>
      </c>
      <c r="Q2250" t="s">
        <v>384</v>
      </c>
      <c r="R2250" t="s">
        <v>67</v>
      </c>
      <c r="S2250" t="s">
        <v>68</v>
      </c>
      <c r="T2250" s="1">
        <v>43794</v>
      </c>
      <c r="U2250" t="s">
        <v>56</v>
      </c>
      <c r="AD2250" t="s">
        <v>103</v>
      </c>
      <c r="AF2250" t="s">
        <v>530</v>
      </c>
      <c r="AG2250" t="s">
        <v>6362</v>
      </c>
      <c r="AH2250" t="s">
        <v>3096</v>
      </c>
      <c r="AI2250" t="s">
        <v>179</v>
      </c>
      <c r="AK2250" t="s">
        <v>106</v>
      </c>
      <c r="AL2250" t="s">
        <v>107</v>
      </c>
      <c r="AM2250" t="s">
        <v>72</v>
      </c>
      <c r="AN2250" t="s">
        <v>99</v>
      </c>
      <c r="AO2250" t="s">
        <v>74</v>
      </c>
      <c r="AP2250" t="s">
        <v>74</v>
      </c>
      <c r="AQ2250" t="s">
        <v>13527</v>
      </c>
      <c r="AR2250" t="s">
        <v>74</v>
      </c>
      <c r="AS2250" t="s">
        <v>64</v>
      </c>
      <c r="AT2250" t="s">
        <v>384</v>
      </c>
      <c r="AU2250" s="1">
        <v>43795</v>
      </c>
      <c r="AV2250" s="1">
        <v>43795</v>
      </c>
      <c r="AW2250" t="s">
        <v>13528</v>
      </c>
      <c r="AX2250" t="s">
        <v>75</v>
      </c>
      <c r="AZ2250" t="s">
        <v>76</v>
      </c>
      <c r="BA2250" s="16" t="s">
        <v>74</v>
      </c>
      <c r="BB2250" t="s">
        <v>75</v>
      </c>
      <c r="BC2250" s="1">
        <v>43795</v>
      </c>
      <c r="BD2250" s="1">
        <v>43795</v>
      </c>
      <c r="BE2250">
        <f t="shared" si="103"/>
        <v>1</v>
      </c>
    </row>
    <row r="2251" spans="1:57" x14ac:dyDescent="0.25">
      <c r="A2251" t="s">
        <v>99</v>
      </c>
      <c r="B2251">
        <v>2019010455</v>
      </c>
      <c r="C2251" s="1">
        <v>43794</v>
      </c>
      <c r="D2251" t="s">
        <v>13558</v>
      </c>
      <c r="E2251" t="s">
        <v>56</v>
      </c>
      <c r="F2251" t="s">
        <v>101</v>
      </c>
      <c r="G2251" t="s">
        <v>58</v>
      </c>
      <c r="H2251" t="s">
        <v>59</v>
      </c>
      <c r="I2251" s="1">
        <v>43794</v>
      </c>
      <c r="J2251" t="s">
        <v>60</v>
      </c>
      <c r="K2251" t="s">
        <v>74</v>
      </c>
      <c r="L2251" t="s">
        <v>74</v>
      </c>
      <c r="M2251" t="s">
        <v>74</v>
      </c>
      <c r="N2251" t="s">
        <v>64</v>
      </c>
      <c r="O2251" t="s">
        <v>58</v>
      </c>
      <c r="P2251" t="s">
        <v>65</v>
      </c>
      <c r="Q2251" t="s">
        <v>384</v>
      </c>
      <c r="R2251" t="s">
        <v>67</v>
      </c>
      <c r="S2251" t="s">
        <v>68</v>
      </c>
      <c r="T2251" s="1">
        <v>43794</v>
      </c>
      <c r="U2251" t="s">
        <v>56</v>
      </c>
      <c r="V2251" t="s">
        <v>84</v>
      </c>
      <c r="W2251">
        <v>112052</v>
      </c>
      <c r="AD2251" t="s">
        <v>103</v>
      </c>
      <c r="AF2251" t="s">
        <v>13559</v>
      </c>
      <c r="AI2251" t="s">
        <v>187</v>
      </c>
      <c r="AK2251" t="s">
        <v>106</v>
      </c>
      <c r="AL2251" t="s">
        <v>107</v>
      </c>
      <c r="AM2251" t="s">
        <v>72</v>
      </c>
      <c r="AN2251" t="s">
        <v>99</v>
      </c>
      <c r="AO2251" t="s">
        <v>74</v>
      </c>
      <c r="AP2251" t="s">
        <v>74</v>
      </c>
      <c r="AQ2251" t="s">
        <v>13560</v>
      </c>
      <c r="AR2251" t="s">
        <v>74</v>
      </c>
      <c r="AS2251" t="s">
        <v>64</v>
      </c>
      <c r="AT2251" t="s">
        <v>384</v>
      </c>
      <c r="AU2251" s="1">
        <v>43795</v>
      </c>
      <c r="AV2251" s="1">
        <v>43795</v>
      </c>
      <c r="AW2251" t="s">
        <v>13561</v>
      </c>
      <c r="AX2251" t="s">
        <v>75</v>
      </c>
      <c r="AZ2251" t="s">
        <v>76</v>
      </c>
      <c r="BA2251" s="16" t="s">
        <v>74</v>
      </c>
      <c r="BB2251" t="s">
        <v>75</v>
      </c>
      <c r="BC2251" s="1">
        <v>43795</v>
      </c>
      <c r="BD2251" s="1">
        <v>43795</v>
      </c>
      <c r="BE2251">
        <f t="shared" si="103"/>
        <v>1</v>
      </c>
    </row>
    <row r="2252" spans="1:57" x14ac:dyDescent="0.25">
      <c r="A2252" t="s">
        <v>99</v>
      </c>
      <c r="B2252">
        <v>2019010495</v>
      </c>
      <c r="C2252" s="1">
        <v>43795</v>
      </c>
      <c r="D2252" t="s">
        <v>13617</v>
      </c>
      <c r="E2252" t="s">
        <v>56</v>
      </c>
      <c r="F2252" t="s">
        <v>101</v>
      </c>
      <c r="G2252" t="s">
        <v>58</v>
      </c>
      <c r="H2252" t="s">
        <v>59</v>
      </c>
      <c r="I2252" s="1">
        <v>43795</v>
      </c>
      <c r="J2252" t="s">
        <v>60</v>
      </c>
      <c r="K2252" t="s">
        <v>74</v>
      </c>
      <c r="L2252" t="s">
        <v>74</v>
      </c>
      <c r="M2252" t="s">
        <v>74</v>
      </c>
      <c r="N2252" t="s">
        <v>64</v>
      </c>
      <c r="O2252" t="s">
        <v>58</v>
      </c>
      <c r="P2252" t="s">
        <v>65</v>
      </c>
      <c r="Q2252" t="s">
        <v>384</v>
      </c>
      <c r="R2252" t="s">
        <v>67</v>
      </c>
      <c r="S2252" t="s">
        <v>68</v>
      </c>
      <c r="T2252" s="1">
        <v>43795</v>
      </c>
      <c r="U2252" t="s">
        <v>56</v>
      </c>
      <c r="AD2252" t="s">
        <v>103</v>
      </c>
      <c r="AF2252" t="s">
        <v>11094</v>
      </c>
      <c r="AG2252" t="s">
        <v>13441</v>
      </c>
      <c r="AH2252" t="s">
        <v>11096</v>
      </c>
      <c r="AI2252" t="s">
        <v>187</v>
      </c>
      <c r="AK2252" t="s">
        <v>106</v>
      </c>
      <c r="AL2252" t="s">
        <v>107</v>
      </c>
      <c r="AM2252" t="s">
        <v>72</v>
      </c>
      <c r="AN2252" t="s">
        <v>99</v>
      </c>
      <c r="AO2252" t="s">
        <v>74</v>
      </c>
      <c r="AP2252" t="s">
        <v>74</v>
      </c>
      <c r="AQ2252" t="s">
        <v>13618</v>
      </c>
      <c r="AR2252" t="s">
        <v>74</v>
      </c>
      <c r="AS2252" t="s">
        <v>64</v>
      </c>
      <c r="AT2252" t="s">
        <v>101</v>
      </c>
      <c r="AU2252" s="1">
        <v>43796</v>
      </c>
      <c r="AV2252" s="1">
        <v>43796</v>
      </c>
      <c r="AW2252" t="s">
        <v>13619</v>
      </c>
      <c r="AX2252" t="s">
        <v>75</v>
      </c>
      <c r="AZ2252" t="s">
        <v>76</v>
      </c>
      <c r="BA2252" s="16" t="s">
        <v>74</v>
      </c>
      <c r="BB2252" t="s">
        <v>75</v>
      </c>
      <c r="BC2252" s="1">
        <v>43796</v>
      </c>
      <c r="BD2252" s="1">
        <v>43796</v>
      </c>
      <c r="BE2252">
        <f t="shared" si="103"/>
        <v>1</v>
      </c>
    </row>
    <row r="2253" spans="1:57" x14ac:dyDescent="0.25">
      <c r="A2253" t="s">
        <v>99</v>
      </c>
      <c r="B2253">
        <v>2019010507</v>
      </c>
      <c r="C2253" s="1">
        <v>43795</v>
      </c>
      <c r="D2253" t="s">
        <v>13631</v>
      </c>
      <c r="E2253" t="s">
        <v>56</v>
      </c>
      <c r="F2253" t="s">
        <v>101</v>
      </c>
      <c r="G2253" t="s">
        <v>58</v>
      </c>
      <c r="H2253" t="s">
        <v>59</v>
      </c>
      <c r="I2253" s="1">
        <v>43795</v>
      </c>
      <c r="J2253" t="s">
        <v>60</v>
      </c>
      <c r="K2253" t="s">
        <v>74</v>
      </c>
      <c r="L2253" t="s">
        <v>74</v>
      </c>
      <c r="M2253" t="s">
        <v>74</v>
      </c>
      <c r="N2253" t="s">
        <v>64</v>
      </c>
      <c r="O2253" t="s">
        <v>58</v>
      </c>
      <c r="P2253" t="s">
        <v>65</v>
      </c>
      <c r="Q2253" t="s">
        <v>384</v>
      </c>
      <c r="R2253" t="s">
        <v>67</v>
      </c>
      <c r="S2253" t="s">
        <v>68</v>
      </c>
      <c r="T2253" s="1">
        <v>43795</v>
      </c>
      <c r="U2253" t="s">
        <v>56</v>
      </c>
      <c r="V2253" t="s">
        <v>84</v>
      </c>
      <c r="W2253">
        <v>112052</v>
      </c>
      <c r="AD2253" t="s">
        <v>103</v>
      </c>
      <c r="AF2253" t="s">
        <v>13632</v>
      </c>
      <c r="AG2253">
        <v>3416912</v>
      </c>
      <c r="AK2253" t="s">
        <v>106</v>
      </c>
      <c r="AL2253" t="s">
        <v>107</v>
      </c>
      <c r="AM2253" t="s">
        <v>72</v>
      </c>
      <c r="AN2253" t="s">
        <v>99</v>
      </c>
      <c r="AO2253" t="s">
        <v>74</v>
      </c>
      <c r="AP2253" t="s">
        <v>74</v>
      </c>
      <c r="AQ2253" t="s">
        <v>13633</v>
      </c>
      <c r="AR2253" t="s">
        <v>74</v>
      </c>
      <c r="AS2253" t="s">
        <v>64</v>
      </c>
      <c r="AT2253" t="s">
        <v>101</v>
      </c>
      <c r="AU2253" s="1">
        <v>43796</v>
      </c>
      <c r="AV2253" s="1">
        <v>43796</v>
      </c>
      <c r="AW2253" t="s">
        <v>13634</v>
      </c>
      <c r="AX2253" t="s">
        <v>75</v>
      </c>
      <c r="AZ2253" t="s">
        <v>76</v>
      </c>
      <c r="BA2253" s="16" t="s">
        <v>74</v>
      </c>
      <c r="BB2253" t="s">
        <v>75</v>
      </c>
      <c r="BC2253" s="1">
        <v>43796</v>
      </c>
      <c r="BD2253" s="1">
        <v>43796</v>
      </c>
      <c r="BE2253">
        <f t="shared" si="103"/>
        <v>1</v>
      </c>
    </row>
    <row r="2254" spans="1:57" x14ac:dyDescent="0.25">
      <c r="A2254" t="s">
        <v>99</v>
      </c>
      <c r="B2254">
        <v>2019010518</v>
      </c>
      <c r="C2254" s="1">
        <v>43796</v>
      </c>
      <c r="D2254" t="s">
        <v>13665</v>
      </c>
      <c r="E2254" t="s">
        <v>56</v>
      </c>
      <c r="F2254" t="s">
        <v>101</v>
      </c>
      <c r="G2254" t="s">
        <v>58</v>
      </c>
      <c r="H2254" t="s">
        <v>59</v>
      </c>
      <c r="I2254" s="1">
        <v>43796</v>
      </c>
      <c r="J2254" t="s">
        <v>60</v>
      </c>
      <c r="K2254" t="s">
        <v>74</v>
      </c>
      <c r="L2254" t="s">
        <v>74</v>
      </c>
      <c r="M2254" t="s">
        <v>74</v>
      </c>
      <c r="N2254" t="s">
        <v>64</v>
      </c>
      <c r="O2254" t="s">
        <v>58</v>
      </c>
      <c r="P2254" t="s">
        <v>65</v>
      </c>
      <c r="Q2254" t="s">
        <v>384</v>
      </c>
      <c r="R2254" t="s">
        <v>67</v>
      </c>
      <c r="S2254" t="s">
        <v>68</v>
      </c>
      <c r="T2254" s="1">
        <v>43796</v>
      </c>
      <c r="U2254" t="s">
        <v>56</v>
      </c>
      <c r="AD2254" t="s">
        <v>103</v>
      </c>
      <c r="AF2254" t="s">
        <v>13666</v>
      </c>
      <c r="AG2254" t="s">
        <v>13667</v>
      </c>
      <c r="AI2254" t="s">
        <v>179</v>
      </c>
      <c r="AK2254" t="s">
        <v>106</v>
      </c>
      <c r="AL2254" t="s">
        <v>107</v>
      </c>
      <c r="AM2254" t="s">
        <v>72</v>
      </c>
      <c r="AN2254" t="s">
        <v>99</v>
      </c>
      <c r="AO2254" t="s">
        <v>74</v>
      </c>
      <c r="AP2254" t="s">
        <v>74</v>
      </c>
      <c r="AQ2254" t="s">
        <v>13668</v>
      </c>
      <c r="AR2254" t="s">
        <v>74</v>
      </c>
      <c r="AS2254" t="s">
        <v>64</v>
      </c>
      <c r="AT2254" t="s">
        <v>101</v>
      </c>
      <c r="AU2254" s="1">
        <v>43796</v>
      </c>
      <c r="AV2254" s="1">
        <v>43797</v>
      </c>
      <c r="AW2254" t="s">
        <v>10285</v>
      </c>
      <c r="AX2254" t="s">
        <v>75</v>
      </c>
      <c r="AZ2254" t="s">
        <v>76</v>
      </c>
      <c r="BA2254" s="16" t="s">
        <v>74</v>
      </c>
      <c r="BB2254" t="s">
        <v>75</v>
      </c>
      <c r="BC2254" s="1">
        <v>43797</v>
      </c>
      <c r="BD2254" s="1">
        <v>43797</v>
      </c>
      <c r="BE2254">
        <f t="shared" si="103"/>
        <v>1</v>
      </c>
    </row>
    <row r="2255" spans="1:57" x14ac:dyDescent="0.25">
      <c r="A2255" t="s">
        <v>99</v>
      </c>
      <c r="B2255">
        <v>2019010520</v>
      </c>
      <c r="C2255" s="1">
        <v>43796</v>
      </c>
      <c r="D2255" t="s">
        <v>13669</v>
      </c>
      <c r="E2255" t="s">
        <v>56</v>
      </c>
      <c r="F2255" t="s">
        <v>101</v>
      </c>
      <c r="G2255" t="s">
        <v>58</v>
      </c>
      <c r="H2255" t="s">
        <v>59</v>
      </c>
      <c r="I2255" s="1">
        <v>43796</v>
      </c>
      <c r="J2255" t="s">
        <v>60</v>
      </c>
      <c r="K2255" t="s">
        <v>74</v>
      </c>
      <c r="L2255" t="s">
        <v>74</v>
      </c>
      <c r="M2255" t="s">
        <v>74</v>
      </c>
      <c r="N2255" t="s">
        <v>64</v>
      </c>
      <c r="O2255" t="s">
        <v>58</v>
      </c>
      <c r="P2255" t="s">
        <v>65</v>
      </c>
      <c r="Q2255" t="s">
        <v>57</v>
      </c>
      <c r="R2255" t="s">
        <v>67</v>
      </c>
      <c r="S2255" t="s">
        <v>68</v>
      </c>
      <c r="T2255" s="1">
        <v>43796</v>
      </c>
      <c r="U2255" t="s">
        <v>56</v>
      </c>
      <c r="AD2255" t="s">
        <v>103</v>
      </c>
      <c r="AF2255" t="s">
        <v>13670</v>
      </c>
      <c r="AJ2255">
        <v>3228537358</v>
      </c>
      <c r="AK2255" t="s">
        <v>106</v>
      </c>
      <c r="AL2255" t="s">
        <v>107</v>
      </c>
      <c r="AM2255" t="s">
        <v>72</v>
      </c>
      <c r="AN2255" t="s">
        <v>99</v>
      </c>
      <c r="AO2255" t="s">
        <v>74</v>
      </c>
      <c r="AP2255" t="s">
        <v>74</v>
      </c>
      <c r="AQ2255" t="s">
        <v>13671</v>
      </c>
      <c r="AR2255" t="s">
        <v>74</v>
      </c>
      <c r="AS2255" t="s">
        <v>64</v>
      </c>
      <c r="AT2255" t="s">
        <v>101</v>
      </c>
      <c r="AU2255" s="1">
        <v>43796</v>
      </c>
      <c r="AV2255" s="1">
        <v>43797</v>
      </c>
      <c r="AW2255" t="s">
        <v>58</v>
      </c>
      <c r="AX2255" t="s">
        <v>75</v>
      </c>
      <c r="AZ2255" t="s">
        <v>76</v>
      </c>
      <c r="BA2255" t="s">
        <v>109</v>
      </c>
      <c r="BB2255" t="s">
        <v>75</v>
      </c>
      <c r="BC2255" s="1">
        <v>43797</v>
      </c>
      <c r="BD2255" s="1">
        <v>43797</v>
      </c>
      <c r="BE2255">
        <f t="shared" si="103"/>
        <v>1</v>
      </c>
    </row>
    <row r="2256" spans="1:57" x14ac:dyDescent="0.25">
      <c r="A2256" t="s">
        <v>99</v>
      </c>
      <c r="B2256">
        <v>2019010523</v>
      </c>
      <c r="C2256" s="1">
        <v>43796</v>
      </c>
      <c r="D2256" t="s">
        <v>13672</v>
      </c>
      <c r="E2256" t="s">
        <v>56</v>
      </c>
      <c r="F2256" t="s">
        <v>101</v>
      </c>
      <c r="G2256" t="s">
        <v>58</v>
      </c>
      <c r="H2256" t="s">
        <v>59</v>
      </c>
      <c r="I2256" s="1">
        <v>43796</v>
      </c>
      <c r="J2256" t="s">
        <v>60</v>
      </c>
      <c r="K2256" t="s">
        <v>74</v>
      </c>
      <c r="L2256" t="s">
        <v>74</v>
      </c>
      <c r="M2256" t="s">
        <v>74</v>
      </c>
      <c r="N2256" t="s">
        <v>64</v>
      </c>
      <c r="O2256" t="s">
        <v>58</v>
      </c>
      <c r="P2256" t="s">
        <v>65</v>
      </c>
      <c r="Q2256" t="s">
        <v>384</v>
      </c>
      <c r="R2256" t="s">
        <v>67</v>
      </c>
      <c r="S2256" t="s">
        <v>68</v>
      </c>
      <c r="T2256" s="1">
        <v>43796</v>
      </c>
      <c r="U2256" t="s">
        <v>56</v>
      </c>
      <c r="AD2256" t="s">
        <v>103</v>
      </c>
      <c r="AF2256" t="s">
        <v>13673</v>
      </c>
      <c r="AG2256">
        <v>4853754</v>
      </c>
      <c r="AH2256" t="s">
        <v>1943</v>
      </c>
      <c r="AI2256" t="s">
        <v>179</v>
      </c>
      <c r="AK2256" t="s">
        <v>106</v>
      </c>
      <c r="AL2256" t="s">
        <v>107</v>
      </c>
      <c r="AM2256" t="s">
        <v>72</v>
      </c>
      <c r="AN2256" t="s">
        <v>99</v>
      </c>
      <c r="AO2256" t="s">
        <v>74</v>
      </c>
      <c r="AP2256" t="s">
        <v>74</v>
      </c>
      <c r="AQ2256" t="s">
        <v>13674</v>
      </c>
      <c r="AR2256" t="s">
        <v>74</v>
      </c>
      <c r="AS2256" t="s">
        <v>64</v>
      </c>
      <c r="AT2256" t="s">
        <v>101</v>
      </c>
      <c r="AU2256" s="1">
        <v>43796</v>
      </c>
      <c r="AV2256" s="1">
        <v>43797</v>
      </c>
      <c r="AW2256" t="s">
        <v>13675</v>
      </c>
      <c r="AX2256" t="s">
        <v>75</v>
      </c>
      <c r="AZ2256" t="s">
        <v>76</v>
      </c>
      <c r="BA2256" s="16" t="s">
        <v>74</v>
      </c>
      <c r="BB2256" t="s">
        <v>75</v>
      </c>
      <c r="BC2256" s="1">
        <v>43797</v>
      </c>
      <c r="BD2256" s="1">
        <v>43797</v>
      </c>
      <c r="BE2256">
        <f t="shared" si="103"/>
        <v>1</v>
      </c>
    </row>
    <row r="2257" spans="1:57" x14ac:dyDescent="0.25">
      <c r="A2257" t="s">
        <v>99</v>
      </c>
      <c r="B2257">
        <v>2019010538</v>
      </c>
      <c r="C2257" s="1">
        <v>43797</v>
      </c>
      <c r="D2257" t="s">
        <v>13686</v>
      </c>
      <c r="E2257" t="s">
        <v>56</v>
      </c>
      <c r="F2257" t="s">
        <v>101</v>
      </c>
      <c r="G2257" t="s">
        <v>58</v>
      </c>
      <c r="H2257" t="s">
        <v>59</v>
      </c>
      <c r="I2257" s="1">
        <v>43797</v>
      </c>
      <c r="J2257" t="s">
        <v>60</v>
      </c>
      <c r="K2257" t="s">
        <v>74</v>
      </c>
      <c r="L2257" t="s">
        <v>74</v>
      </c>
      <c r="M2257" t="s">
        <v>74</v>
      </c>
      <c r="N2257" t="s">
        <v>64</v>
      </c>
      <c r="O2257" t="s">
        <v>58</v>
      </c>
      <c r="P2257" t="s">
        <v>65</v>
      </c>
      <c r="Q2257" t="s">
        <v>199</v>
      </c>
      <c r="R2257" t="s">
        <v>67</v>
      </c>
      <c r="S2257" t="s">
        <v>132</v>
      </c>
      <c r="T2257" s="1">
        <v>43797</v>
      </c>
      <c r="U2257" t="s">
        <v>56</v>
      </c>
      <c r="AD2257" t="s">
        <v>103</v>
      </c>
      <c r="AF2257" t="s">
        <v>3304</v>
      </c>
      <c r="AG2257" t="s">
        <v>9303</v>
      </c>
      <c r="AH2257" t="s">
        <v>2729</v>
      </c>
      <c r="AI2257" t="s">
        <v>187</v>
      </c>
      <c r="AK2257" t="s">
        <v>106</v>
      </c>
      <c r="AL2257" t="s">
        <v>107</v>
      </c>
      <c r="AM2257" t="s">
        <v>72</v>
      </c>
      <c r="AN2257" t="s">
        <v>99</v>
      </c>
      <c r="AO2257" t="s">
        <v>74</v>
      </c>
      <c r="AP2257" t="s">
        <v>74</v>
      </c>
      <c r="AQ2257" t="s">
        <v>13687</v>
      </c>
      <c r="AR2257" t="s">
        <v>74</v>
      </c>
      <c r="AS2257" t="s">
        <v>64</v>
      </c>
      <c r="AT2257" t="s">
        <v>294</v>
      </c>
      <c r="AU2257" s="1">
        <v>43798</v>
      </c>
      <c r="AV2257" s="1">
        <v>43808</v>
      </c>
      <c r="AW2257" t="s">
        <v>58</v>
      </c>
      <c r="AX2257" t="s">
        <v>75</v>
      </c>
      <c r="AZ2257" t="s">
        <v>76</v>
      </c>
      <c r="BA2257" s="16" t="s">
        <v>74</v>
      </c>
      <c r="BB2257" t="s">
        <v>75</v>
      </c>
      <c r="BC2257" s="1">
        <v>43798</v>
      </c>
      <c r="BD2257" s="1">
        <v>43798</v>
      </c>
      <c r="BE2257">
        <f t="shared" si="103"/>
        <v>1</v>
      </c>
    </row>
    <row r="2258" spans="1:57" x14ac:dyDescent="0.25">
      <c r="A2258" t="s">
        <v>99</v>
      </c>
      <c r="B2258">
        <v>2019010542</v>
      </c>
      <c r="C2258" s="1">
        <v>43797</v>
      </c>
      <c r="D2258" t="s">
        <v>13694</v>
      </c>
      <c r="E2258" t="s">
        <v>56</v>
      </c>
      <c r="F2258" t="s">
        <v>552</v>
      </c>
      <c r="G2258" t="s">
        <v>58</v>
      </c>
      <c r="H2258" t="s">
        <v>59</v>
      </c>
      <c r="I2258" s="1">
        <v>43797</v>
      </c>
      <c r="J2258" t="s">
        <v>60</v>
      </c>
      <c r="K2258" t="s">
        <v>428</v>
      </c>
      <c r="L2258" t="s">
        <v>182</v>
      </c>
      <c r="M2258" t="s">
        <v>429</v>
      </c>
      <c r="N2258" t="s">
        <v>64</v>
      </c>
      <c r="O2258" t="s">
        <v>58</v>
      </c>
      <c r="P2258" t="s">
        <v>65</v>
      </c>
      <c r="Q2258" t="s">
        <v>428</v>
      </c>
      <c r="R2258" t="s">
        <v>182</v>
      </c>
      <c r="S2258" t="s">
        <v>429</v>
      </c>
      <c r="T2258" s="1">
        <v>43797</v>
      </c>
      <c r="U2258" t="s">
        <v>56</v>
      </c>
      <c r="AD2258" t="s">
        <v>103</v>
      </c>
      <c r="AE2258">
        <v>4472836</v>
      </c>
      <c r="AF2258" t="s">
        <v>13695</v>
      </c>
      <c r="AH2258" t="s">
        <v>13696</v>
      </c>
      <c r="AI2258" t="s">
        <v>187</v>
      </c>
      <c r="AK2258" t="s">
        <v>106</v>
      </c>
      <c r="AL2258" t="s">
        <v>287</v>
      </c>
      <c r="AM2258" t="s">
        <v>429</v>
      </c>
      <c r="AN2258" t="s">
        <v>99</v>
      </c>
      <c r="AO2258" t="s">
        <v>74</v>
      </c>
      <c r="AP2258" t="s">
        <v>74</v>
      </c>
      <c r="AQ2258" t="s">
        <v>13697</v>
      </c>
      <c r="AR2258" t="s">
        <v>74</v>
      </c>
      <c r="AS2258" t="s">
        <v>64</v>
      </c>
      <c r="AT2258" t="s">
        <v>428</v>
      </c>
      <c r="AU2258" s="1">
        <v>43798</v>
      </c>
      <c r="AV2258" s="1">
        <v>43798</v>
      </c>
      <c r="AW2258" t="s">
        <v>58</v>
      </c>
      <c r="AX2258" t="s">
        <v>75</v>
      </c>
      <c r="AZ2258" t="s">
        <v>76</v>
      </c>
      <c r="BA2258" s="16" t="s">
        <v>74</v>
      </c>
      <c r="BB2258" t="s">
        <v>75</v>
      </c>
      <c r="BC2258" s="1">
        <v>43798</v>
      </c>
      <c r="BD2258" s="1">
        <v>43798</v>
      </c>
      <c r="BE2258">
        <f t="shared" si="103"/>
        <v>1</v>
      </c>
    </row>
    <row r="2259" spans="1:57" x14ac:dyDescent="0.25">
      <c r="A2259" t="s">
        <v>99</v>
      </c>
      <c r="B2259">
        <v>2019010558</v>
      </c>
      <c r="C2259" s="1">
        <v>43797</v>
      </c>
      <c r="D2259" t="s">
        <v>13720</v>
      </c>
      <c r="E2259" t="s">
        <v>56</v>
      </c>
      <c r="F2259" t="s">
        <v>101</v>
      </c>
      <c r="G2259" t="s">
        <v>58</v>
      </c>
      <c r="H2259" t="s">
        <v>59</v>
      </c>
      <c r="I2259" s="1">
        <v>43797</v>
      </c>
      <c r="J2259" t="s">
        <v>60</v>
      </c>
      <c r="K2259" t="s">
        <v>74</v>
      </c>
      <c r="L2259" t="s">
        <v>74</v>
      </c>
      <c r="M2259" t="s">
        <v>74</v>
      </c>
      <c r="N2259" t="s">
        <v>64</v>
      </c>
      <c r="O2259" t="s">
        <v>58</v>
      </c>
      <c r="P2259" t="s">
        <v>65</v>
      </c>
      <c r="Q2259" t="s">
        <v>57</v>
      </c>
      <c r="R2259" t="s">
        <v>67</v>
      </c>
      <c r="S2259" t="s">
        <v>68</v>
      </c>
      <c r="T2259" s="1">
        <v>43797</v>
      </c>
      <c r="U2259" t="s">
        <v>56</v>
      </c>
      <c r="AD2259" t="s">
        <v>103</v>
      </c>
      <c r="AF2259" t="s">
        <v>13721</v>
      </c>
      <c r="AI2259" t="s">
        <v>261</v>
      </c>
      <c r="AK2259" t="s">
        <v>106</v>
      </c>
      <c r="AL2259" t="s">
        <v>107</v>
      </c>
      <c r="AM2259" t="s">
        <v>72</v>
      </c>
      <c r="AN2259" t="s">
        <v>99</v>
      </c>
      <c r="AO2259" t="s">
        <v>74</v>
      </c>
      <c r="AP2259" t="s">
        <v>74</v>
      </c>
      <c r="AQ2259" t="s">
        <v>13722</v>
      </c>
      <c r="AR2259" t="s">
        <v>74</v>
      </c>
      <c r="AS2259" t="s">
        <v>64</v>
      </c>
      <c r="AT2259" t="s">
        <v>57</v>
      </c>
      <c r="AU2259" s="1">
        <v>43798</v>
      </c>
      <c r="AV2259" s="1">
        <v>43798</v>
      </c>
      <c r="AW2259" t="s">
        <v>58</v>
      </c>
      <c r="AX2259" t="s">
        <v>75</v>
      </c>
      <c r="AZ2259" t="s">
        <v>76</v>
      </c>
      <c r="BA2259" t="s">
        <v>109</v>
      </c>
      <c r="BB2259" t="s">
        <v>75</v>
      </c>
      <c r="BC2259" s="1">
        <v>43798</v>
      </c>
      <c r="BD2259" s="1">
        <v>43798</v>
      </c>
      <c r="BE2259">
        <f t="shared" ref="BE2259:BE2301" si="104">SUM(NETWORKDAYS(C2259,BC2259,0),-1)</f>
        <v>1</v>
      </c>
    </row>
    <row r="2260" spans="1:57" x14ac:dyDescent="0.25">
      <c r="A2260" t="s">
        <v>99</v>
      </c>
      <c r="B2260">
        <v>2019010560</v>
      </c>
      <c r="C2260" s="1">
        <v>43797</v>
      </c>
      <c r="D2260" t="s">
        <v>13727</v>
      </c>
      <c r="E2260" t="s">
        <v>56</v>
      </c>
      <c r="F2260" t="s">
        <v>101</v>
      </c>
      <c r="G2260" t="s">
        <v>58</v>
      </c>
      <c r="H2260" t="s">
        <v>59</v>
      </c>
      <c r="I2260" s="1">
        <v>43797</v>
      </c>
      <c r="J2260" t="s">
        <v>60</v>
      </c>
      <c r="K2260" t="s">
        <v>74</v>
      </c>
      <c r="L2260" t="s">
        <v>74</v>
      </c>
      <c r="M2260" t="s">
        <v>74</v>
      </c>
      <c r="N2260" t="s">
        <v>64</v>
      </c>
      <c r="O2260" t="s">
        <v>58</v>
      </c>
      <c r="P2260" t="s">
        <v>65</v>
      </c>
      <c r="Q2260" t="s">
        <v>57</v>
      </c>
      <c r="R2260" t="s">
        <v>67</v>
      </c>
      <c r="S2260" t="s">
        <v>68</v>
      </c>
      <c r="T2260" s="1">
        <v>43797</v>
      </c>
      <c r="U2260" t="s">
        <v>56</v>
      </c>
      <c r="AD2260" t="s">
        <v>103</v>
      </c>
      <c r="AF2260" t="s">
        <v>13728</v>
      </c>
      <c r="AI2260" t="s">
        <v>261</v>
      </c>
      <c r="AK2260" t="s">
        <v>106</v>
      </c>
      <c r="AL2260" t="s">
        <v>107</v>
      </c>
      <c r="AM2260" t="s">
        <v>72</v>
      </c>
      <c r="AN2260" t="s">
        <v>99</v>
      </c>
      <c r="AO2260" t="s">
        <v>74</v>
      </c>
      <c r="AP2260" t="s">
        <v>74</v>
      </c>
      <c r="AQ2260" t="s">
        <v>13729</v>
      </c>
      <c r="AR2260" t="s">
        <v>74</v>
      </c>
      <c r="AS2260" t="s">
        <v>64</v>
      </c>
      <c r="AT2260" t="s">
        <v>57</v>
      </c>
      <c r="AU2260" s="1">
        <v>43798</v>
      </c>
      <c r="AV2260" s="1">
        <v>43798</v>
      </c>
      <c r="AW2260" t="s">
        <v>58</v>
      </c>
      <c r="AX2260" t="s">
        <v>75</v>
      </c>
      <c r="AZ2260" t="s">
        <v>76</v>
      </c>
      <c r="BA2260" t="s">
        <v>109</v>
      </c>
      <c r="BB2260" t="s">
        <v>75</v>
      </c>
      <c r="BC2260" s="1">
        <v>43798</v>
      </c>
      <c r="BD2260" s="1">
        <v>43798</v>
      </c>
      <c r="BE2260">
        <f t="shared" si="104"/>
        <v>1</v>
      </c>
    </row>
    <row r="2261" spans="1:57" x14ac:dyDescent="0.25">
      <c r="A2261" t="s">
        <v>99</v>
      </c>
      <c r="B2261">
        <v>2019010597</v>
      </c>
      <c r="C2261" s="1">
        <v>43798</v>
      </c>
      <c r="D2261" t="s">
        <v>13763</v>
      </c>
      <c r="E2261" t="s">
        <v>56</v>
      </c>
      <c r="F2261" t="s">
        <v>101</v>
      </c>
      <c r="G2261" t="s">
        <v>58</v>
      </c>
      <c r="H2261" t="s">
        <v>59</v>
      </c>
      <c r="I2261" s="1">
        <v>43798</v>
      </c>
      <c r="J2261" t="s">
        <v>60</v>
      </c>
      <c r="K2261" t="s">
        <v>74</v>
      </c>
      <c r="L2261" t="s">
        <v>74</v>
      </c>
      <c r="M2261" t="s">
        <v>74</v>
      </c>
      <c r="N2261" t="s">
        <v>64</v>
      </c>
      <c r="O2261" t="s">
        <v>58</v>
      </c>
      <c r="P2261" t="s">
        <v>65</v>
      </c>
      <c r="Q2261" t="s">
        <v>384</v>
      </c>
      <c r="R2261" t="s">
        <v>67</v>
      </c>
      <c r="S2261" t="s">
        <v>68</v>
      </c>
      <c r="T2261" s="1">
        <v>43798</v>
      </c>
      <c r="U2261" t="s">
        <v>56</v>
      </c>
      <c r="AD2261" t="s">
        <v>103</v>
      </c>
      <c r="AF2261" t="s">
        <v>13764</v>
      </c>
      <c r="AH2261" t="s">
        <v>13765</v>
      </c>
      <c r="AI2261" t="s">
        <v>187</v>
      </c>
      <c r="AJ2261">
        <v>3108212362</v>
      </c>
      <c r="AK2261" t="s">
        <v>106</v>
      </c>
      <c r="AL2261" t="s">
        <v>107</v>
      </c>
      <c r="AM2261" t="s">
        <v>72</v>
      </c>
      <c r="AN2261" t="s">
        <v>99</v>
      </c>
      <c r="AO2261" t="s">
        <v>74</v>
      </c>
      <c r="AP2261" t="s">
        <v>74</v>
      </c>
      <c r="AQ2261" t="s">
        <v>13766</v>
      </c>
      <c r="AR2261" t="s">
        <v>74</v>
      </c>
      <c r="AS2261" t="s">
        <v>64</v>
      </c>
      <c r="AT2261" t="s">
        <v>384</v>
      </c>
      <c r="AU2261" s="1">
        <v>43801</v>
      </c>
      <c r="AV2261" s="1">
        <v>43801</v>
      </c>
      <c r="AW2261" t="s">
        <v>13767</v>
      </c>
      <c r="AX2261" t="s">
        <v>75</v>
      </c>
      <c r="AZ2261" t="s">
        <v>76</v>
      </c>
      <c r="BA2261" s="16" t="s">
        <v>74</v>
      </c>
      <c r="BB2261" t="s">
        <v>75</v>
      </c>
      <c r="BC2261" s="1">
        <v>43801</v>
      </c>
      <c r="BD2261" s="1">
        <v>43801</v>
      </c>
      <c r="BE2261">
        <f t="shared" si="104"/>
        <v>1</v>
      </c>
    </row>
    <row r="2262" spans="1:57" x14ac:dyDescent="0.25">
      <c r="A2262" t="s">
        <v>99</v>
      </c>
      <c r="B2262">
        <v>2019010598</v>
      </c>
      <c r="C2262" s="1">
        <v>43798</v>
      </c>
      <c r="D2262" t="s">
        <v>13768</v>
      </c>
      <c r="E2262" t="s">
        <v>56</v>
      </c>
      <c r="F2262" t="s">
        <v>101</v>
      </c>
      <c r="G2262" t="s">
        <v>58</v>
      </c>
      <c r="H2262" t="s">
        <v>59</v>
      </c>
      <c r="I2262" s="1">
        <v>43798</v>
      </c>
      <c r="J2262" t="s">
        <v>60</v>
      </c>
      <c r="K2262" t="s">
        <v>74</v>
      </c>
      <c r="L2262" t="s">
        <v>74</v>
      </c>
      <c r="M2262" t="s">
        <v>74</v>
      </c>
      <c r="N2262" t="s">
        <v>64</v>
      </c>
      <c r="O2262" t="s">
        <v>58</v>
      </c>
      <c r="P2262" t="s">
        <v>65</v>
      </c>
      <c r="Q2262" t="s">
        <v>384</v>
      </c>
      <c r="R2262" t="s">
        <v>67</v>
      </c>
      <c r="S2262" t="s">
        <v>68</v>
      </c>
      <c r="T2262" s="1">
        <v>43798</v>
      </c>
      <c r="U2262" t="s">
        <v>56</v>
      </c>
      <c r="AD2262" t="s">
        <v>103</v>
      </c>
      <c r="AF2262" t="s">
        <v>13769</v>
      </c>
      <c r="AH2262" t="s">
        <v>13770</v>
      </c>
      <c r="AI2262" t="s">
        <v>187</v>
      </c>
      <c r="AJ2262">
        <v>3214454319</v>
      </c>
      <c r="AK2262" t="s">
        <v>106</v>
      </c>
      <c r="AL2262" t="s">
        <v>107</v>
      </c>
      <c r="AM2262" t="s">
        <v>72</v>
      </c>
      <c r="AN2262" t="s">
        <v>99</v>
      </c>
      <c r="AO2262" t="s">
        <v>74</v>
      </c>
      <c r="AP2262" t="s">
        <v>74</v>
      </c>
      <c r="AQ2262" t="s">
        <v>13771</v>
      </c>
      <c r="AR2262" t="s">
        <v>74</v>
      </c>
      <c r="AS2262" t="s">
        <v>64</v>
      </c>
      <c r="AT2262" t="s">
        <v>384</v>
      </c>
      <c r="AU2262" s="1">
        <v>43801</v>
      </c>
      <c r="AV2262" s="1">
        <v>43801</v>
      </c>
      <c r="AW2262" t="s">
        <v>13772</v>
      </c>
      <c r="AX2262" t="s">
        <v>75</v>
      </c>
      <c r="AZ2262" t="s">
        <v>76</v>
      </c>
      <c r="BA2262" s="16" t="s">
        <v>74</v>
      </c>
      <c r="BB2262" t="s">
        <v>75</v>
      </c>
      <c r="BC2262" s="1">
        <v>43801</v>
      </c>
      <c r="BD2262" s="1">
        <v>43801</v>
      </c>
      <c r="BE2262">
        <f t="shared" si="104"/>
        <v>1</v>
      </c>
    </row>
    <row r="2263" spans="1:57" x14ac:dyDescent="0.25">
      <c r="A2263" t="s">
        <v>99</v>
      </c>
      <c r="B2263">
        <v>2019010602</v>
      </c>
      <c r="C2263" s="1">
        <v>43798</v>
      </c>
      <c r="D2263" t="s">
        <v>13773</v>
      </c>
      <c r="E2263" t="s">
        <v>56</v>
      </c>
      <c r="F2263" t="s">
        <v>101</v>
      </c>
      <c r="G2263" t="s">
        <v>58</v>
      </c>
      <c r="H2263" t="s">
        <v>59</v>
      </c>
      <c r="I2263" s="1">
        <v>43798</v>
      </c>
      <c r="J2263" t="s">
        <v>60</v>
      </c>
      <c r="K2263" t="s">
        <v>74</v>
      </c>
      <c r="L2263" t="s">
        <v>74</v>
      </c>
      <c r="M2263" t="s">
        <v>74</v>
      </c>
      <c r="N2263" t="s">
        <v>64</v>
      </c>
      <c r="O2263" t="s">
        <v>58</v>
      </c>
      <c r="P2263" t="s">
        <v>65</v>
      </c>
      <c r="Q2263" t="s">
        <v>384</v>
      </c>
      <c r="R2263" t="s">
        <v>67</v>
      </c>
      <c r="S2263" t="s">
        <v>68</v>
      </c>
      <c r="T2263" s="1">
        <v>43798</v>
      </c>
      <c r="U2263" t="s">
        <v>56</v>
      </c>
      <c r="AD2263" t="s">
        <v>103</v>
      </c>
      <c r="AF2263" t="s">
        <v>13769</v>
      </c>
      <c r="AH2263" t="s">
        <v>13770</v>
      </c>
      <c r="AI2263" t="s">
        <v>187</v>
      </c>
      <c r="AJ2263">
        <v>3214454319</v>
      </c>
      <c r="AK2263" t="s">
        <v>106</v>
      </c>
      <c r="AL2263" t="s">
        <v>107</v>
      </c>
      <c r="AM2263" t="s">
        <v>72</v>
      </c>
      <c r="AN2263" t="s">
        <v>99</v>
      </c>
      <c r="AO2263" t="s">
        <v>74</v>
      </c>
      <c r="AP2263" t="s">
        <v>74</v>
      </c>
      <c r="AQ2263" t="s">
        <v>13774</v>
      </c>
      <c r="AR2263" t="s">
        <v>74</v>
      </c>
      <c r="AS2263" t="s">
        <v>64</v>
      </c>
      <c r="AT2263" t="s">
        <v>384</v>
      </c>
      <c r="AU2263" s="1">
        <v>43801</v>
      </c>
      <c r="AV2263" s="1">
        <v>43801</v>
      </c>
      <c r="AW2263" t="s">
        <v>13775</v>
      </c>
      <c r="AX2263" t="s">
        <v>75</v>
      </c>
      <c r="AZ2263" t="s">
        <v>76</v>
      </c>
      <c r="BA2263" s="16" t="s">
        <v>74</v>
      </c>
      <c r="BB2263" t="s">
        <v>75</v>
      </c>
      <c r="BC2263" s="1">
        <v>43801</v>
      </c>
      <c r="BD2263" s="1">
        <v>43801</v>
      </c>
      <c r="BE2263">
        <f t="shared" si="104"/>
        <v>1</v>
      </c>
    </row>
    <row r="2264" spans="1:57" x14ac:dyDescent="0.25">
      <c r="A2264" t="s">
        <v>99</v>
      </c>
      <c r="B2264">
        <v>2019010616</v>
      </c>
      <c r="C2264" s="1">
        <v>43801</v>
      </c>
      <c r="D2264" t="s">
        <v>13786</v>
      </c>
      <c r="E2264" t="s">
        <v>56</v>
      </c>
      <c r="F2264" t="s">
        <v>101</v>
      </c>
      <c r="G2264" t="s">
        <v>58</v>
      </c>
      <c r="H2264" t="s">
        <v>59</v>
      </c>
      <c r="I2264" s="1">
        <v>43801</v>
      </c>
      <c r="J2264" t="s">
        <v>60</v>
      </c>
      <c r="K2264" t="s">
        <v>74</v>
      </c>
      <c r="L2264" t="s">
        <v>74</v>
      </c>
      <c r="M2264" t="s">
        <v>74</v>
      </c>
      <c r="N2264" t="s">
        <v>64</v>
      </c>
      <c r="O2264" t="s">
        <v>58</v>
      </c>
      <c r="P2264" t="s">
        <v>65</v>
      </c>
      <c r="Q2264" t="s">
        <v>384</v>
      </c>
      <c r="R2264" t="s">
        <v>67</v>
      </c>
      <c r="S2264" t="s">
        <v>68</v>
      </c>
      <c r="T2264" s="1">
        <v>43801</v>
      </c>
      <c r="U2264" t="s">
        <v>56</v>
      </c>
      <c r="V2264" t="s">
        <v>84</v>
      </c>
      <c r="W2264">
        <v>114031</v>
      </c>
      <c r="AD2264" t="s">
        <v>103</v>
      </c>
      <c r="AF2264" t="s">
        <v>530</v>
      </c>
      <c r="AG2264" t="s">
        <v>3095</v>
      </c>
      <c r="AH2264" t="s">
        <v>3096</v>
      </c>
      <c r="AI2264" t="s">
        <v>179</v>
      </c>
      <c r="AK2264" t="s">
        <v>106</v>
      </c>
      <c r="AL2264" t="s">
        <v>107</v>
      </c>
      <c r="AM2264" t="s">
        <v>72</v>
      </c>
      <c r="AN2264" t="s">
        <v>99</v>
      </c>
      <c r="AO2264" t="s">
        <v>74</v>
      </c>
      <c r="AP2264" t="s">
        <v>74</v>
      </c>
      <c r="AQ2264" t="s">
        <v>13787</v>
      </c>
      <c r="AR2264" t="s">
        <v>74</v>
      </c>
      <c r="AS2264" t="s">
        <v>64</v>
      </c>
      <c r="AT2264" t="s">
        <v>384</v>
      </c>
      <c r="AU2264" s="1">
        <v>43802</v>
      </c>
      <c r="AV2264" s="1">
        <v>43802</v>
      </c>
      <c r="AW2264" t="s">
        <v>13788</v>
      </c>
      <c r="AX2264" t="s">
        <v>75</v>
      </c>
      <c r="AZ2264" t="s">
        <v>76</v>
      </c>
      <c r="BA2264" s="16" t="s">
        <v>74</v>
      </c>
      <c r="BB2264" t="s">
        <v>75</v>
      </c>
      <c r="BC2264" s="1">
        <v>43802</v>
      </c>
      <c r="BD2264" s="1">
        <v>43802</v>
      </c>
      <c r="BE2264">
        <f t="shared" si="104"/>
        <v>1</v>
      </c>
    </row>
    <row r="2265" spans="1:57" x14ac:dyDescent="0.25">
      <c r="A2265" t="s">
        <v>99</v>
      </c>
      <c r="B2265">
        <v>2019010618</v>
      </c>
      <c r="C2265" s="1">
        <v>43801</v>
      </c>
      <c r="D2265" t="s">
        <v>13793</v>
      </c>
      <c r="E2265" t="s">
        <v>56</v>
      </c>
      <c r="F2265" t="s">
        <v>101</v>
      </c>
      <c r="G2265" t="s">
        <v>58</v>
      </c>
      <c r="H2265" t="s">
        <v>59</v>
      </c>
      <c r="I2265" s="1">
        <v>43801</v>
      </c>
      <c r="J2265" t="s">
        <v>60</v>
      </c>
      <c r="K2265" t="s">
        <v>74</v>
      </c>
      <c r="L2265" t="s">
        <v>74</v>
      </c>
      <c r="M2265" t="s">
        <v>74</v>
      </c>
      <c r="N2265" t="s">
        <v>64</v>
      </c>
      <c r="O2265" t="s">
        <v>58</v>
      </c>
      <c r="P2265" t="s">
        <v>65</v>
      </c>
      <c r="Q2265" t="s">
        <v>384</v>
      </c>
      <c r="R2265" t="s">
        <v>67</v>
      </c>
      <c r="S2265" t="s">
        <v>68</v>
      </c>
      <c r="T2265" s="1">
        <v>43801</v>
      </c>
      <c r="U2265" t="s">
        <v>56</v>
      </c>
      <c r="V2265" t="s">
        <v>84</v>
      </c>
      <c r="W2265">
        <v>112052</v>
      </c>
      <c r="AD2265" t="s">
        <v>103</v>
      </c>
      <c r="AF2265" t="s">
        <v>7478</v>
      </c>
      <c r="AH2265" t="s">
        <v>7479</v>
      </c>
      <c r="AI2265" t="s">
        <v>187</v>
      </c>
      <c r="AK2265" t="s">
        <v>106</v>
      </c>
      <c r="AL2265" t="s">
        <v>107</v>
      </c>
      <c r="AM2265" t="s">
        <v>72</v>
      </c>
      <c r="AN2265" t="s">
        <v>99</v>
      </c>
      <c r="AO2265" t="s">
        <v>74</v>
      </c>
      <c r="AP2265" t="s">
        <v>74</v>
      </c>
      <c r="AQ2265" t="s">
        <v>13794</v>
      </c>
      <c r="AR2265" t="s">
        <v>74</v>
      </c>
      <c r="AS2265" t="s">
        <v>64</v>
      </c>
      <c r="AT2265" t="s">
        <v>384</v>
      </c>
      <c r="AU2265" s="1">
        <v>43802</v>
      </c>
      <c r="AV2265" s="1">
        <v>43802</v>
      </c>
      <c r="AW2265" t="s">
        <v>13795</v>
      </c>
      <c r="AX2265" t="s">
        <v>75</v>
      </c>
      <c r="AZ2265" t="s">
        <v>76</v>
      </c>
      <c r="BA2265" s="16" t="s">
        <v>74</v>
      </c>
      <c r="BB2265" t="s">
        <v>75</v>
      </c>
      <c r="BC2265" s="1">
        <v>43802</v>
      </c>
      <c r="BD2265" s="1">
        <v>43802</v>
      </c>
      <c r="BE2265">
        <f t="shared" si="104"/>
        <v>1</v>
      </c>
    </row>
    <row r="2266" spans="1:57" x14ac:dyDescent="0.25">
      <c r="A2266" t="s">
        <v>99</v>
      </c>
      <c r="B2266">
        <v>2019010622</v>
      </c>
      <c r="C2266" s="1">
        <v>43801</v>
      </c>
      <c r="D2266" t="s">
        <v>13796</v>
      </c>
      <c r="E2266" t="s">
        <v>56</v>
      </c>
      <c r="F2266" t="s">
        <v>101</v>
      </c>
      <c r="G2266" t="s">
        <v>58</v>
      </c>
      <c r="H2266" t="s">
        <v>59</v>
      </c>
      <c r="I2266" s="1">
        <v>43801</v>
      </c>
      <c r="J2266" t="s">
        <v>60</v>
      </c>
      <c r="K2266" t="s">
        <v>74</v>
      </c>
      <c r="L2266" t="s">
        <v>74</v>
      </c>
      <c r="M2266" t="s">
        <v>74</v>
      </c>
      <c r="N2266" t="s">
        <v>64</v>
      </c>
      <c r="O2266" t="s">
        <v>58</v>
      </c>
      <c r="P2266" t="s">
        <v>65</v>
      </c>
      <c r="Q2266" t="s">
        <v>384</v>
      </c>
      <c r="R2266" t="s">
        <v>67</v>
      </c>
      <c r="S2266" t="s">
        <v>68</v>
      </c>
      <c r="T2266" s="1">
        <v>43801</v>
      </c>
      <c r="U2266" t="s">
        <v>56</v>
      </c>
      <c r="V2266" t="s">
        <v>84</v>
      </c>
      <c r="W2266">
        <v>112052</v>
      </c>
      <c r="AD2266" t="s">
        <v>103</v>
      </c>
      <c r="AF2266" t="s">
        <v>13797</v>
      </c>
      <c r="AG2266">
        <v>2618100</v>
      </c>
      <c r="AI2266" t="s">
        <v>261</v>
      </c>
      <c r="AK2266" t="s">
        <v>106</v>
      </c>
      <c r="AL2266" t="s">
        <v>107</v>
      </c>
      <c r="AM2266" t="s">
        <v>72</v>
      </c>
      <c r="AN2266" t="s">
        <v>99</v>
      </c>
      <c r="AO2266" t="s">
        <v>74</v>
      </c>
      <c r="AP2266" t="s">
        <v>74</v>
      </c>
      <c r="AQ2266" t="s">
        <v>13798</v>
      </c>
      <c r="AR2266" t="s">
        <v>74</v>
      </c>
      <c r="AS2266" t="s">
        <v>64</v>
      </c>
      <c r="AT2266" t="s">
        <v>384</v>
      </c>
      <c r="AU2266" s="1">
        <v>43802</v>
      </c>
      <c r="AV2266" s="1">
        <v>43802</v>
      </c>
      <c r="AW2266" t="s">
        <v>13256</v>
      </c>
      <c r="AX2266" t="s">
        <v>75</v>
      </c>
      <c r="AZ2266" t="s">
        <v>76</v>
      </c>
      <c r="BA2266" s="16" t="s">
        <v>74</v>
      </c>
      <c r="BB2266" t="s">
        <v>75</v>
      </c>
      <c r="BC2266" s="1">
        <v>43802</v>
      </c>
      <c r="BD2266" s="1">
        <v>43802</v>
      </c>
      <c r="BE2266">
        <f t="shared" si="104"/>
        <v>1</v>
      </c>
    </row>
    <row r="2267" spans="1:57" x14ac:dyDescent="0.25">
      <c r="A2267" t="s">
        <v>99</v>
      </c>
      <c r="B2267">
        <v>2019010623</v>
      </c>
      <c r="C2267" s="1">
        <v>43801</v>
      </c>
      <c r="D2267" t="s">
        <v>13799</v>
      </c>
      <c r="E2267" t="s">
        <v>56</v>
      </c>
      <c r="F2267" t="s">
        <v>101</v>
      </c>
      <c r="G2267" t="s">
        <v>58</v>
      </c>
      <c r="H2267" t="s">
        <v>59</v>
      </c>
      <c r="I2267" s="1">
        <v>43801</v>
      </c>
      <c r="J2267" t="s">
        <v>60</v>
      </c>
      <c r="K2267" t="s">
        <v>74</v>
      </c>
      <c r="L2267" t="s">
        <v>74</v>
      </c>
      <c r="M2267" t="s">
        <v>74</v>
      </c>
      <c r="N2267" t="s">
        <v>64</v>
      </c>
      <c r="O2267" t="s">
        <v>58</v>
      </c>
      <c r="P2267" t="s">
        <v>65</v>
      </c>
      <c r="Q2267" t="s">
        <v>384</v>
      </c>
      <c r="R2267" t="s">
        <v>67</v>
      </c>
      <c r="S2267" t="s">
        <v>68</v>
      </c>
      <c r="T2267" s="1">
        <v>43801</v>
      </c>
      <c r="U2267" t="s">
        <v>56</v>
      </c>
      <c r="V2267" t="s">
        <v>84</v>
      </c>
      <c r="W2267">
        <v>895095</v>
      </c>
      <c r="AD2267" t="s">
        <v>103</v>
      </c>
      <c r="AF2267" t="s">
        <v>8721</v>
      </c>
      <c r="AG2267" t="s">
        <v>13800</v>
      </c>
      <c r="AH2267" t="s">
        <v>8723</v>
      </c>
      <c r="AI2267" t="s">
        <v>261</v>
      </c>
      <c r="AK2267" t="s">
        <v>106</v>
      </c>
      <c r="AL2267" t="s">
        <v>107</v>
      </c>
      <c r="AM2267" t="s">
        <v>72</v>
      </c>
      <c r="AN2267" t="s">
        <v>99</v>
      </c>
      <c r="AO2267" t="s">
        <v>74</v>
      </c>
      <c r="AP2267" t="s">
        <v>74</v>
      </c>
      <c r="AQ2267" t="s">
        <v>13801</v>
      </c>
      <c r="AR2267" t="s">
        <v>74</v>
      </c>
      <c r="AS2267" t="s">
        <v>64</v>
      </c>
      <c r="AT2267" t="s">
        <v>384</v>
      </c>
      <c r="AU2267" s="1">
        <v>43802</v>
      </c>
      <c r="AV2267" s="1">
        <v>43802</v>
      </c>
      <c r="AW2267" t="s">
        <v>13802</v>
      </c>
      <c r="AX2267" t="s">
        <v>75</v>
      </c>
      <c r="AZ2267" t="s">
        <v>76</v>
      </c>
      <c r="BA2267" s="16" t="s">
        <v>74</v>
      </c>
      <c r="BB2267" t="s">
        <v>75</v>
      </c>
      <c r="BC2267" s="1">
        <v>43802</v>
      </c>
      <c r="BD2267" s="1">
        <v>43802</v>
      </c>
      <c r="BE2267">
        <f t="shared" si="104"/>
        <v>1</v>
      </c>
    </row>
    <row r="2268" spans="1:57" x14ac:dyDescent="0.25">
      <c r="A2268" t="s">
        <v>99</v>
      </c>
      <c r="B2268">
        <v>2019010624</v>
      </c>
      <c r="C2268" s="1">
        <v>43801</v>
      </c>
      <c r="D2268" t="s">
        <v>13803</v>
      </c>
      <c r="E2268" t="s">
        <v>56</v>
      </c>
      <c r="F2268" t="s">
        <v>101</v>
      </c>
      <c r="G2268" t="s">
        <v>58</v>
      </c>
      <c r="H2268" t="s">
        <v>59</v>
      </c>
      <c r="I2268" s="1">
        <v>43801</v>
      </c>
      <c r="J2268" t="s">
        <v>60</v>
      </c>
      <c r="K2268" t="s">
        <v>74</v>
      </c>
      <c r="L2268" t="s">
        <v>74</v>
      </c>
      <c r="M2268" t="s">
        <v>74</v>
      </c>
      <c r="N2268" t="s">
        <v>64</v>
      </c>
      <c r="O2268" t="s">
        <v>58</v>
      </c>
      <c r="P2268" t="s">
        <v>65</v>
      </c>
      <c r="Q2268" t="s">
        <v>384</v>
      </c>
      <c r="R2268" t="s">
        <v>67</v>
      </c>
      <c r="S2268" t="s">
        <v>68</v>
      </c>
      <c r="T2268" s="1">
        <v>43801</v>
      </c>
      <c r="U2268" t="s">
        <v>56</v>
      </c>
      <c r="V2268" t="s">
        <v>84</v>
      </c>
      <c r="W2268">
        <v>112052</v>
      </c>
      <c r="AD2268" t="s">
        <v>103</v>
      </c>
      <c r="AF2268" t="s">
        <v>2026</v>
      </c>
      <c r="AG2268">
        <v>6520043</v>
      </c>
      <c r="AH2268" t="s">
        <v>13804</v>
      </c>
      <c r="AI2268" t="s">
        <v>261</v>
      </c>
      <c r="AK2268" t="s">
        <v>106</v>
      </c>
      <c r="AL2268" t="s">
        <v>107</v>
      </c>
      <c r="AM2268" t="s">
        <v>72</v>
      </c>
      <c r="AN2268" t="s">
        <v>99</v>
      </c>
      <c r="AO2268" t="s">
        <v>74</v>
      </c>
      <c r="AP2268" t="s">
        <v>74</v>
      </c>
      <c r="AQ2268" t="s">
        <v>13805</v>
      </c>
      <c r="AR2268" t="s">
        <v>74</v>
      </c>
      <c r="AS2268" t="s">
        <v>64</v>
      </c>
      <c r="AT2268" t="s">
        <v>384</v>
      </c>
      <c r="AU2268" s="1">
        <v>43802</v>
      </c>
      <c r="AV2268" s="1">
        <v>43802</v>
      </c>
      <c r="AW2268" t="s">
        <v>13806</v>
      </c>
      <c r="AX2268" t="s">
        <v>75</v>
      </c>
      <c r="AZ2268" t="s">
        <v>76</v>
      </c>
      <c r="BA2268" t="s">
        <v>109</v>
      </c>
      <c r="BB2268" t="s">
        <v>75</v>
      </c>
      <c r="BC2268" s="1">
        <v>43802</v>
      </c>
      <c r="BD2268" s="1">
        <v>43802</v>
      </c>
      <c r="BE2268">
        <f t="shared" si="104"/>
        <v>1</v>
      </c>
    </row>
    <row r="2269" spans="1:57" x14ac:dyDescent="0.25">
      <c r="A2269" t="s">
        <v>99</v>
      </c>
      <c r="B2269">
        <v>2019010633</v>
      </c>
      <c r="C2269" s="1">
        <v>43801</v>
      </c>
      <c r="D2269" t="s">
        <v>13810</v>
      </c>
      <c r="E2269" t="s">
        <v>56</v>
      </c>
      <c r="F2269" t="s">
        <v>101</v>
      </c>
      <c r="G2269" t="s">
        <v>58</v>
      </c>
      <c r="H2269" t="s">
        <v>59</v>
      </c>
      <c r="I2269" s="1">
        <v>43801</v>
      </c>
      <c r="J2269" t="s">
        <v>60</v>
      </c>
      <c r="K2269" t="s">
        <v>74</v>
      </c>
      <c r="L2269" t="s">
        <v>74</v>
      </c>
      <c r="M2269" t="s">
        <v>74</v>
      </c>
      <c r="N2269" t="s">
        <v>64</v>
      </c>
      <c r="O2269" t="s">
        <v>58</v>
      </c>
      <c r="P2269" t="s">
        <v>65</v>
      </c>
      <c r="Q2269" t="s">
        <v>384</v>
      </c>
      <c r="R2269" t="s">
        <v>67</v>
      </c>
      <c r="S2269" t="s">
        <v>68</v>
      </c>
      <c r="T2269" s="1">
        <v>43801</v>
      </c>
      <c r="U2269" t="s">
        <v>56</v>
      </c>
      <c r="AD2269" t="s">
        <v>103</v>
      </c>
      <c r="AF2269" t="s">
        <v>11546</v>
      </c>
      <c r="AG2269">
        <v>2437900</v>
      </c>
      <c r="AH2269" t="s">
        <v>13811</v>
      </c>
      <c r="AI2269" t="s">
        <v>187</v>
      </c>
      <c r="AK2269" t="s">
        <v>106</v>
      </c>
      <c r="AL2269" t="s">
        <v>107</v>
      </c>
      <c r="AM2269" t="s">
        <v>72</v>
      </c>
      <c r="AN2269" t="s">
        <v>99</v>
      </c>
      <c r="AO2269" t="s">
        <v>74</v>
      </c>
      <c r="AP2269" t="s">
        <v>74</v>
      </c>
      <c r="AQ2269" t="s">
        <v>13812</v>
      </c>
      <c r="AR2269" t="s">
        <v>74</v>
      </c>
      <c r="AS2269" t="s">
        <v>64</v>
      </c>
      <c r="AT2269" t="s">
        <v>384</v>
      </c>
      <c r="AU2269" s="1">
        <v>43802</v>
      </c>
      <c r="AV2269" s="1">
        <v>43802</v>
      </c>
      <c r="AW2269" t="s">
        <v>13813</v>
      </c>
      <c r="AX2269" t="s">
        <v>75</v>
      </c>
      <c r="AZ2269" t="s">
        <v>76</v>
      </c>
      <c r="BA2269" s="16" t="s">
        <v>74</v>
      </c>
      <c r="BB2269" t="s">
        <v>75</v>
      </c>
      <c r="BC2269" s="1">
        <v>43802</v>
      </c>
      <c r="BD2269" s="1">
        <v>43802</v>
      </c>
      <c r="BE2269">
        <f t="shared" si="104"/>
        <v>1</v>
      </c>
    </row>
    <row r="2270" spans="1:57" x14ac:dyDescent="0.25">
      <c r="A2270" t="s">
        <v>99</v>
      </c>
      <c r="B2270">
        <v>2019010644</v>
      </c>
      <c r="C2270" s="1">
        <v>43802</v>
      </c>
      <c r="D2270" t="s">
        <v>13822</v>
      </c>
      <c r="E2270" t="s">
        <v>56</v>
      </c>
      <c r="F2270" t="s">
        <v>101</v>
      </c>
      <c r="G2270" t="s">
        <v>58</v>
      </c>
      <c r="H2270" t="s">
        <v>59</v>
      </c>
      <c r="I2270" s="1">
        <v>43802</v>
      </c>
      <c r="J2270" t="s">
        <v>60</v>
      </c>
      <c r="K2270" t="s">
        <v>74</v>
      </c>
      <c r="L2270" t="s">
        <v>74</v>
      </c>
      <c r="M2270" t="s">
        <v>74</v>
      </c>
      <c r="N2270" t="s">
        <v>64</v>
      </c>
      <c r="O2270" t="s">
        <v>58</v>
      </c>
      <c r="P2270" t="s">
        <v>65</v>
      </c>
      <c r="Q2270" t="s">
        <v>384</v>
      </c>
      <c r="R2270" t="s">
        <v>67</v>
      </c>
      <c r="S2270" t="s">
        <v>68</v>
      </c>
      <c r="T2270" s="1">
        <v>43802</v>
      </c>
      <c r="U2270" t="s">
        <v>56</v>
      </c>
      <c r="V2270" t="s">
        <v>84</v>
      </c>
      <c r="W2270">
        <v>1024950</v>
      </c>
      <c r="AD2270" t="s">
        <v>103</v>
      </c>
      <c r="AF2270" t="s">
        <v>13823</v>
      </c>
      <c r="AH2270" t="s">
        <v>13824</v>
      </c>
      <c r="AI2270" t="s">
        <v>187</v>
      </c>
      <c r="AK2270" t="s">
        <v>106</v>
      </c>
      <c r="AL2270" t="s">
        <v>107</v>
      </c>
      <c r="AM2270" t="s">
        <v>72</v>
      </c>
      <c r="AN2270" t="s">
        <v>99</v>
      </c>
      <c r="AO2270" t="s">
        <v>74</v>
      </c>
      <c r="AP2270" t="s">
        <v>74</v>
      </c>
      <c r="AQ2270" t="s">
        <v>13825</v>
      </c>
      <c r="AR2270" t="s">
        <v>74</v>
      </c>
      <c r="AS2270" t="s">
        <v>64</v>
      </c>
      <c r="AT2270" t="s">
        <v>384</v>
      </c>
      <c r="AU2270" s="1">
        <v>43802</v>
      </c>
      <c r="AV2270" s="1">
        <v>43803</v>
      </c>
      <c r="AW2270" t="s">
        <v>13826</v>
      </c>
      <c r="AX2270" t="s">
        <v>75</v>
      </c>
      <c r="AZ2270" t="s">
        <v>76</v>
      </c>
      <c r="BA2270" s="16" t="s">
        <v>74</v>
      </c>
      <c r="BB2270" t="s">
        <v>75</v>
      </c>
      <c r="BC2270" s="1">
        <v>43803</v>
      </c>
      <c r="BD2270" s="1">
        <v>43803</v>
      </c>
      <c r="BE2270">
        <f t="shared" si="104"/>
        <v>1</v>
      </c>
    </row>
    <row r="2271" spans="1:57" x14ac:dyDescent="0.25">
      <c r="A2271" t="s">
        <v>99</v>
      </c>
      <c r="B2271">
        <v>2019010682</v>
      </c>
      <c r="C2271" s="1">
        <v>43803</v>
      </c>
      <c r="D2271" t="s">
        <v>13852</v>
      </c>
      <c r="E2271" t="s">
        <v>56</v>
      </c>
      <c r="F2271" t="s">
        <v>101</v>
      </c>
      <c r="G2271" t="s">
        <v>58</v>
      </c>
      <c r="H2271" t="s">
        <v>59</v>
      </c>
      <c r="I2271" s="1">
        <v>43803</v>
      </c>
      <c r="J2271" t="s">
        <v>60</v>
      </c>
      <c r="K2271" t="s">
        <v>74</v>
      </c>
      <c r="L2271" t="s">
        <v>74</v>
      </c>
      <c r="M2271" t="s">
        <v>74</v>
      </c>
      <c r="N2271" t="s">
        <v>64</v>
      </c>
      <c r="O2271" t="s">
        <v>58</v>
      </c>
      <c r="P2271" t="s">
        <v>65</v>
      </c>
      <c r="Q2271" t="s">
        <v>384</v>
      </c>
      <c r="R2271" t="s">
        <v>67</v>
      </c>
      <c r="S2271" t="s">
        <v>68</v>
      </c>
      <c r="T2271" s="1">
        <v>43803</v>
      </c>
      <c r="U2271" t="s">
        <v>56</v>
      </c>
      <c r="AD2271" t="s">
        <v>103</v>
      </c>
      <c r="AF2271" t="s">
        <v>13853</v>
      </c>
      <c r="AG2271">
        <v>2321314</v>
      </c>
      <c r="AI2271" t="s">
        <v>187</v>
      </c>
      <c r="AK2271" t="s">
        <v>106</v>
      </c>
      <c r="AL2271" t="s">
        <v>107</v>
      </c>
      <c r="AM2271" t="s">
        <v>72</v>
      </c>
      <c r="AN2271" t="s">
        <v>99</v>
      </c>
      <c r="AO2271" t="s">
        <v>74</v>
      </c>
      <c r="AP2271" t="s">
        <v>74</v>
      </c>
      <c r="AQ2271" t="s">
        <v>13854</v>
      </c>
      <c r="AR2271" t="s">
        <v>74</v>
      </c>
      <c r="AS2271" t="s">
        <v>64</v>
      </c>
      <c r="AT2271" t="s">
        <v>384</v>
      </c>
      <c r="AU2271" s="1">
        <v>43804</v>
      </c>
      <c r="AV2271" s="1">
        <v>43804</v>
      </c>
      <c r="AW2271" t="s">
        <v>13447</v>
      </c>
      <c r="AX2271" t="s">
        <v>75</v>
      </c>
      <c r="AZ2271" t="s">
        <v>76</v>
      </c>
      <c r="BA2271" s="16" t="s">
        <v>74</v>
      </c>
      <c r="BB2271" t="s">
        <v>75</v>
      </c>
      <c r="BC2271" s="1">
        <v>43804</v>
      </c>
      <c r="BD2271" s="1">
        <v>43804</v>
      </c>
      <c r="BE2271">
        <f t="shared" si="104"/>
        <v>1</v>
      </c>
    </row>
    <row r="2272" spans="1:57" x14ac:dyDescent="0.25">
      <c r="A2272" t="s">
        <v>99</v>
      </c>
      <c r="B2272">
        <v>2019010695</v>
      </c>
      <c r="C2272" s="1">
        <v>43804</v>
      </c>
      <c r="D2272" t="s">
        <v>13859</v>
      </c>
      <c r="E2272" t="s">
        <v>56</v>
      </c>
      <c r="F2272" t="s">
        <v>101</v>
      </c>
      <c r="G2272" t="s">
        <v>58</v>
      </c>
      <c r="H2272" t="s">
        <v>59</v>
      </c>
      <c r="I2272" s="1">
        <v>43804</v>
      </c>
      <c r="J2272" t="s">
        <v>60</v>
      </c>
      <c r="K2272" t="s">
        <v>74</v>
      </c>
      <c r="L2272" t="s">
        <v>74</v>
      </c>
      <c r="M2272" t="s">
        <v>74</v>
      </c>
      <c r="N2272" t="s">
        <v>64</v>
      </c>
      <c r="O2272" t="s">
        <v>58</v>
      </c>
      <c r="P2272" t="s">
        <v>65</v>
      </c>
      <c r="Q2272" t="s">
        <v>384</v>
      </c>
      <c r="R2272" t="s">
        <v>67</v>
      </c>
      <c r="S2272" t="s">
        <v>68</v>
      </c>
      <c r="T2272" s="1">
        <v>43804</v>
      </c>
      <c r="U2272" t="s">
        <v>56</v>
      </c>
      <c r="AD2272" t="s">
        <v>103</v>
      </c>
      <c r="AF2272" t="s">
        <v>13860</v>
      </c>
      <c r="AG2272">
        <v>3125496530</v>
      </c>
      <c r="AH2272" t="s">
        <v>13861</v>
      </c>
      <c r="AI2272" t="s">
        <v>187</v>
      </c>
      <c r="AK2272" t="s">
        <v>106</v>
      </c>
      <c r="AL2272" t="s">
        <v>107</v>
      </c>
      <c r="AM2272" t="s">
        <v>72</v>
      </c>
      <c r="AN2272" t="s">
        <v>99</v>
      </c>
      <c r="AO2272" t="s">
        <v>74</v>
      </c>
      <c r="AP2272" t="s">
        <v>74</v>
      </c>
      <c r="AQ2272" t="s">
        <v>13862</v>
      </c>
      <c r="AR2272" t="s">
        <v>74</v>
      </c>
      <c r="AS2272" t="s">
        <v>64</v>
      </c>
      <c r="AT2272" t="s">
        <v>384</v>
      </c>
      <c r="AU2272" s="1">
        <v>43805</v>
      </c>
      <c r="AV2272" s="1">
        <v>43805</v>
      </c>
      <c r="AW2272" t="s">
        <v>13863</v>
      </c>
      <c r="AX2272" t="s">
        <v>75</v>
      </c>
      <c r="AZ2272" t="s">
        <v>76</v>
      </c>
      <c r="BA2272" s="16" t="s">
        <v>74</v>
      </c>
      <c r="BB2272" t="s">
        <v>75</v>
      </c>
      <c r="BC2272" s="1">
        <v>43805</v>
      </c>
      <c r="BD2272" s="1">
        <v>43805</v>
      </c>
      <c r="BE2272">
        <f t="shared" si="104"/>
        <v>1</v>
      </c>
    </row>
    <row r="2273" spans="1:57" x14ac:dyDescent="0.25">
      <c r="A2273" t="s">
        <v>99</v>
      </c>
      <c r="B2273">
        <v>2019010708</v>
      </c>
      <c r="C2273" s="1">
        <v>43804</v>
      </c>
      <c r="D2273" t="s">
        <v>13877</v>
      </c>
      <c r="E2273" t="s">
        <v>56</v>
      </c>
      <c r="F2273" t="s">
        <v>101</v>
      </c>
      <c r="G2273" t="s">
        <v>58</v>
      </c>
      <c r="H2273" t="s">
        <v>59</v>
      </c>
      <c r="I2273" s="1">
        <v>43804</v>
      </c>
      <c r="J2273" t="s">
        <v>60</v>
      </c>
      <c r="K2273" t="s">
        <v>74</v>
      </c>
      <c r="L2273" t="s">
        <v>74</v>
      </c>
      <c r="M2273" t="s">
        <v>74</v>
      </c>
      <c r="N2273" t="s">
        <v>64</v>
      </c>
      <c r="O2273" t="s">
        <v>58</v>
      </c>
      <c r="P2273" t="s">
        <v>65</v>
      </c>
      <c r="Q2273" t="s">
        <v>384</v>
      </c>
      <c r="R2273" t="s">
        <v>67</v>
      </c>
      <c r="S2273" t="s">
        <v>68</v>
      </c>
      <c r="T2273" s="1">
        <v>43804</v>
      </c>
      <c r="U2273" t="s">
        <v>56</v>
      </c>
      <c r="AD2273" t="s">
        <v>103</v>
      </c>
      <c r="AF2273" t="s">
        <v>9008</v>
      </c>
      <c r="AG2273">
        <v>3175156238</v>
      </c>
      <c r="AH2273" t="s">
        <v>13878</v>
      </c>
      <c r="AI2273" t="s">
        <v>187</v>
      </c>
      <c r="AK2273" t="s">
        <v>106</v>
      </c>
      <c r="AL2273" t="s">
        <v>107</v>
      </c>
      <c r="AM2273" t="s">
        <v>72</v>
      </c>
      <c r="AN2273" t="s">
        <v>99</v>
      </c>
      <c r="AO2273" t="s">
        <v>74</v>
      </c>
      <c r="AP2273" t="s">
        <v>74</v>
      </c>
      <c r="AQ2273" t="s">
        <v>13879</v>
      </c>
      <c r="AR2273" t="s">
        <v>74</v>
      </c>
      <c r="AS2273" t="s">
        <v>64</v>
      </c>
      <c r="AT2273" t="s">
        <v>384</v>
      </c>
      <c r="AU2273" s="1">
        <v>43805</v>
      </c>
      <c r="AV2273" s="1">
        <v>43805</v>
      </c>
      <c r="AW2273" t="s">
        <v>13880</v>
      </c>
      <c r="AX2273" t="s">
        <v>75</v>
      </c>
      <c r="AZ2273" t="s">
        <v>76</v>
      </c>
      <c r="BA2273" s="16" t="s">
        <v>74</v>
      </c>
      <c r="BB2273" t="s">
        <v>75</v>
      </c>
      <c r="BC2273" s="1">
        <v>43805</v>
      </c>
      <c r="BD2273" s="1">
        <v>43805</v>
      </c>
      <c r="BE2273">
        <f t="shared" si="104"/>
        <v>1</v>
      </c>
    </row>
    <row r="2274" spans="1:57" x14ac:dyDescent="0.25">
      <c r="A2274" t="s">
        <v>99</v>
      </c>
      <c r="B2274">
        <v>2019010717</v>
      </c>
      <c r="C2274" s="1">
        <v>43804</v>
      </c>
      <c r="D2274" t="s">
        <v>13889</v>
      </c>
      <c r="E2274" t="s">
        <v>56</v>
      </c>
      <c r="F2274" t="s">
        <v>101</v>
      </c>
      <c r="G2274" t="s">
        <v>58</v>
      </c>
      <c r="H2274" t="s">
        <v>59</v>
      </c>
      <c r="I2274" s="1">
        <v>43804</v>
      </c>
      <c r="J2274" t="s">
        <v>60</v>
      </c>
      <c r="K2274" t="s">
        <v>74</v>
      </c>
      <c r="L2274" t="s">
        <v>74</v>
      </c>
      <c r="M2274" t="s">
        <v>74</v>
      </c>
      <c r="N2274" t="s">
        <v>64</v>
      </c>
      <c r="O2274" t="s">
        <v>58</v>
      </c>
      <c r="P2274" t="s">
        <v>65</v>
      </c>
      <c r="Q2274" t="s">
        <v>384</v>
      </c>
      <c r="R2274" t="s">
        <v>67</v>
      </c>
      <c r="S2274" t="s">
        <v>68</v>
      </c>
      <c r="T2274" s="1">
        <v>43804</v>
      </c>
      <c r="U2274" t="s">
        <v>56</v>
      </c>
      <c r="AD2274" t="s">
        <v>103</v>
      </c>
      <c r="AF2274" t="s">
        <v>13890</v>
      </c>
      <c r="AG2274">
        <v>2860154</v>
      </c>
      <c r="AH2274" t="s">
        <v>13891</v>
      </c>
      <c r="AI2274" t="s">
        <v>187</v>
      </c>
      <c r="AK2274" t="s">
        <v>106</v>
      </c>
      <c r="AL2274" t="s">
        <v>107</v>
      </c>
      <c r="AM2274" t="s">
        <v>72</v>
      </c>
      <c r="AN2274" t="s">
        <v>99</v>
      </c>
      <c r="AO2274" t="s">
        <v>74</v>
      </c>
      <c r="AP2274" t="s">
        <v>74</v>
      </c>
      <c r="AQ2274" t="s">
        <v>13892</v>
      </c>
      <c r="AR2274" t="s">
        <v>74</v>
      </c>
      <c r="AS2274" t="s">
        <v>64</v>
      </c>
      <c r="AT2274" t="s">
        <v>384</v>
      </c>
      <c r="AU2274" s="1">
        <v>43805</v>
      </c>
      <c r="AV2274" s="1">
        <v>43805</v>
      </c>
      <c r="AW2274" t="s">
        <v>13893</v>
      </c>
      <c r="AX2274" t="s">
        <v>75</v>
      </c>
      <c r="AZ2274" t="s">
        <v>76</v>
      </c>
      <c r="BA2274" t="s">
        <v>109</v>
      </c>
      <c r="BB2274" t="s">
        <v>75</v>
      </c>
      <c r="BC2274" s="1">
        <v>43805</v>
      </c>
      <c r="BD2274" s="1">
        <v>43805</v>
      </c>
      <c r="BE2274">
        <f t="shared" si="104"/>
        <v>1</v>
      </c>
    </row>
    <row r="2275" spans="1:57" x14ac:dyDescent="0.25">
      <c r="A2275" t="s">
        <v>99</v>
      </c>
      <c r="B2275">
        <v>2019010734</v>
      </c>
      <c r="C2275" s="1">
        <v>43804</v>
      </c>
      <c r="D2275" t="s">
        <v>13907</v>
      </c>
      <c r="E2275" t="s">
        <v>56</v>
      </c>
      <c r="F2275" t="s">
        <v>127</v>
      </c>
      <c r="G2275" t="s">
        <v>58</v>
      </c>
      <c r="H2275" t="s">
        <v>59</v>
      </c>
      <c r="I2275" s="1">
        <v>43804</v>
      </c>
      <c r="J2275" t="s">
        <v>60</v>
      </c>
      <c r="K2275" t="s">
        <v>74</v>
      </c>
      <c r="L2275" t="s">
        <v>74</v>
      </c>
      <c r="M2275" t="s">
        <v>74</v>
      </c>
      <c r="N2275" t="s">
        <v>64</v>
      </c>
      <c r="O2275" t="s">
        <v>58</v>
      </c>
      <c r="P2275" t="s">
        <v>65</v>
      </c>
      <c r="Q2275" t="s">
        <v>384</v>
      </c>
      <c r="R2275" t="s">
        <v>67</v>
      </c>
      <c r="S2275" t="s">
        <v>68</v>
      </c>
      <c r="T2275" s="1">
        <v>43804</v>
      </c>
      <c r="U2275" t="s">
        <v>56</v>
      </c>
      <c r="AD2275" t="s">
        <v>103</v>
      </c>
      <c r="AF2275" t="s">
        <v>5810</v>
      </c>
      <c r="AG2275">
        <v>4112041</v>
      </c>
      <c r="AH2275" t="s">
        <v>1258</v>
      </c>
      <c r="AI2275" t="s">
        <v>187</v>
      </c>
      <c r="AK2275" t="s">
        <v>106</v>
      </c>
      <c r="AL2275" t="s">
        <v>107</v>
      </c>
      <c r="AM2275" t="s">
        <v>72</v>
      </c>
      <c r="AN2275" t="s">
        <v>99</v>
      </c>
      <c r="AO2275" t="s">
        <v>74</v>
      </c>
      <c r="AP2275" t="s">
        <v>74</v>
      </c>
      <c r="AQ2275" t="s">
        <v>13908</v>
      </c>
      <c r="AR2275" t="s">
        <v>74</v>
      </c>
      <c r="AS2275" t="s">
        <v>64</v>
      </c>
      <c r="AT2275" t="s">
        <v>384</v>
      </c>
      <c r="AU2275" s="1">
        <v>43805</v>
      </c>
      <c r="AV2275" s="1">
        <v>43805</v>
      </c>
      <c r="AW2275" t="s">
        <v>13909</v>
      </c>
      <c r="AX2275" t="s">
        <v>75</v>
      </c>
      <c r="AZ2275" t="s">
        <v>76</v>
      </c>
      <c r="BA2275" s="16" t="s">
        <v>74</v>
      </c>
      <c r="BB2275" t="s">
        <v>75</v>
      </c>
      <c r="BC2275" s="1">
        <v>43805</v>
      </c>
      <c r="BD2275" s="1">
        <v>43805</v>
      </c>
      <c r="BE2275">
        <f t="shared" si="104"/>
        <v>1</v>
      </c>
    </row>
    <row r="2276" spans="1:57" x14ac:dyDescent="0.25">
      <c r="A2276" t="s">
        <v>99</v>
      </c>
      <c r="B2276">
        <v>2019010746</v>
      </c>
      <c r="C2276" s="1">
        <v>43805</v>
      </c>
      <c r="D2276" t="s">
        <v>13916</v>
      </c>
      <c r="E2276" t="s">
        <v>56</v>
      </c>
      <c r="F2276" t="s">
        <v>127</v>
      </c>
      <c r="G2276" t="s">
        <v>58</v>
      </c>
      <c r="H2276" t="s">
        <v>59</v>
      </c>
      <c r="I2276" s="1">
        <v>43805</v>
      </c>
      <c r="J2276" t="s">
        <v>60</v>
      </c>
      <c r="K2276" t="s">
        <v>74</v>
      </c>
      <c r="L2276" t="s">
        <v>74</v>
      </c>
      <c r="M2276" t="s">
        <v>74</v>
      </c>
      <c r="N2276" t="s">
        <v>64</v>
      </c>
      <c r="O2276" t="s">
        <v>58</v>
      </c>
      <c r="P2276" t="s">
        <v>65</v>
      </c>
      <c r="Q2276" t="s">
        <v>384</v>
      </c>
      <c r="R2276" t="s">
        <v>67</v>
      </c>
      <c r="S2276" t="s">
        <v>68</v>
      </c>
      <c r="T2276" s="1">
        <v>43805</v>
      </c>
      <c r="U2276" t="s">
        <v>56</v>
      </c>
      <c r="V2276" t="s">
        <v>999</v>
      </c>
      <c r="AD2276" t="s">
        <v>103</v>
      </c>
      <c r="AF2276" t="s">
        <v>13917</v>
      </c>
      <c r="AH2276" t="s">
        <v>13918</v>
      </c>
      <c r="AI2276" t="s">
        <v>179</v>
      </c>
      <c r="AJ2276">
        <v>3127027573</v>
      </c>
      <c r="AK2276" t="s">
        <v>106</v>
      </c>
      <c r="AL2276" t="s">
        <v>107</v>
      </c>
      <c r="AM2276" t="s">
        <v>72</v>
      </c>
      <c r="AN2276" t="s">
        <v>99</v>
      </c>
      <c r="AO2276" t="s">
        <v>74</v>
      </c>
      <c r="AP2276" t="s">
        <v>74</v>
      </c>
      <c r="AQ2276" t="s">
        <v>13919</v>
      </c>
      <c r="AR2276" t="s">
        <v>74</v>
      </c>
      <c r="AS2276" t="s">
        <v>64</v>
      </c>
      <c r="AT2276" t="s">
        <v>384</v>
      </c>
      <c r="AU2276" s="1">
        <v>43808</v>
      </c>
      <c r="AV2276" s="1">
        <v>43808</v>
      </c>
      <c r="AW2276" t="s">
        <v>13920</v>
      </c>
      <c r="AX2276" t="s">
        <v>75</v>
      </c>
      <c r="AZ2276" t="s">
        <v>76</v>
      </c>
      <c r="BA2276" s="16" t="s">
        <v>74</v>
      </c>
      <c r="BB2276" t="s">
        <v>75</v>
      </c>
      <c r="BC2276" s="1">
        <v>43808</v>
      </c>
      <c r="BD2276" s="1">
        <v>43808</v>
      </c>
      <c r="BE2276">
        <f t="shared" si="104"/>
        <v>1</v>
      </c>
    </row>
    <row r="2277" spans="1:57" x14ac:dyDescent="0.25">
      <c r="A2277" t="s">
        <v>99</v>
      </c>
      <c r="B2277">
        <v>2019010760</v>
      </c>
      <c r="C2277" s="1">
        <v>43805</v>
      </c>
      <c r="D2277" t="s">
        <v>13940</v>
      </c>
      <c r="E2277" t="s">
        <v>56</v>
      </c>
      <c r="F2277" t="s">
        <v>101</v>
      </c>
      <c r="G2277" t="s">
        <v>58</v>
      </c>
      <c r="H2277" t="s">
        <v>59</v>
      </c>
      <c r="I2277" s="1">
        <v>43805</v>
      </c>
      <c r="J2277" t="s">
        <v>60</v>
      </c>
      <c r="K2277" t="s">
        <v>74</v>
      </c>
      <c r="L2277" t="s">
        <v>74</v>
      </c>
      <c r="M2277" t="s">
        <v>74</v>
      </c>
      <c r="N2277" t="s">
        <v>64</v>
      </c>
      <c r="O2277" t="s">
        <v>58</v>
      </c>
      <c r="P2277" t="s">
        <v>65</v>
      </c>
      <c r="Q2277" t="s">
        <v>384</v>
      </c>
      <c r="R2277" t="s">
        <v>67</v>
      </c>
      <c r="S2277" t="s">
        <v>68</v>
      </c>
      <c r="T2277" s="1">
        <v>43805</v>
      </c>
      <c r="U2277" t="s">
        <v>56</v>
      </c>
      <c r="V2277" t="s">
        <v>84</v>
      </c>
      <c r="W2277">
        <v>112052</v>
      </c>
      <c r="AD2277" t="s">
        <v>103</v>
      </c>
      <c r="AF2277" t="s">
        <v>677</v>
      </c>
      <c r="AG2277">
        <v>4112041</v>
      </c>
      <c r="AH2277" t="s">
        <v>1258</v>
      </c>
      <c r="AK2277" t="s">
        <v>106</v>
      </c>
      <c r="AL2277" t="s">
        <v>107</v>
      </c>
      <c r="AM2277" t="s">
        <v>72</v>
      </c>
      <c r="AN2277" t="s">
        <v>99</v>
      </c>
      <c r="AO2277" t="s">
        <v>74</v>
      </c>
      <c r="AP2277" t="s">
        <v>74</v>
      </c>
      <c r="AQ2277" t="s">
        <v>13941</v>
      </c>
      <c r="AR2277" t="s">
        <v>74</v>
      </c>
      <c r="AS2277" t="s">
        <v>64</v>
      </c>
      <c r="AT2277" t="s">
        <v>384</v>
      </c>
      <c r="AU2277" s="1">
        <v>43808</v>
      </c>
      <c r="AV2277" s="1">
        <v>43808</v>
      </c>
      <c r="AW2277" t="s">
        <v>13942</v>
      </c>
      <c r="AX2277" t="s">
        <v>75</v>
      </c>
      <c r="AZ2277" t="s">
        <v>76</v>
      </c>
      <c r="BA2277" s="16" t="s">
        <v>74</v>
      </c>
      <c r="BB2277" t="s">
        <v>75</v>
      </c>
      <c r="BC2277" s="1">
        <v>43808</v>
      </c>
      <c r="BD2277" s="1">
        <v>43808</v>
      </c>
      <c r="BE2277">
        <f t="shared" si="104"/>
        <v>1</v>
      </c>
    </row>
    <row r="2278" spans="1:57" x14ac:dyDescent="0.25">
      <c r="A2278" t="s">
        <v>99</v>
      </c>
      <c r="B2278">
        <v>2019010770</v>
      </c>
      <c r="C2278" s="1">
        <v>43808</v>
      </c>
      <c r="D2278" t="s">
        <v>13947</v>
      </c>
      <c r="E2278" t="s">
        <v>56</v>
      </c>
      <c r="F2278" t="s">
        <v>101</v>
      </c>
      <c r="G2278" t="s">
        <v>58</v>
      </c>
      <c r="H2278" t="s">
        <v>59</v>
      </c>
      <c r="I2278" s="1">
        <v>43808</v>
      </c>
      <c r="J2278" t="s">
        <v>60</v>
      </c>
      <c r="K2278" t="s">
        <v>74</v>
      </c>
      <c r="L2278" t="s">
        <v>74</v>
      </c>
      <c r="M2278" t="s">
        <v>74</v>
      </c>
      <c r="N2278" t="s">
        <v>64</v>
      </c>
      <c r="O2278" t="s">
        <v>58</v>
      </c>
      <c r="P2278" t="s">
        <v>65</v>
      </c>
      <c r="Q2278" t="s">
        <v>384</v>
      </c>
      <c r="R2278" t="s">
        <v>67</v>
      </c>
      <c r="S2278" t="s">
        <v>68</v>
      </c>
      <c r="T2278" s="1">
        <v>43808</v>
      </c>
      <c r="U2278" t="s">
        <v>56</v>
      </c>
      <c r="V2278" t="s">
        <v>999</v>
      </c>
      <c r="AD2278" t="s">
        <v>103</v>
      </c>
      <c r="AF2278" t="s">
        <v>530</v>
      </c>
      <c r="AG2278" t="s">
        <v>3095</v>
      </c>
      <c r="AH2278" t="s">
        <v>3096</v>
      </c>
      <c r="AI2278" t="s">
        <v>179</v>
      </c>
      <c r="AK2278" t="s">
        <v>106</v>
      </c>
      <c r="AL2278" t="s">
        <v>107</v>
      </c>
      <c r="AM2278" t="s">
        <v>72</v>
      </c>
      <c r="AN2278" t="s">
        <v>99</v>
      </c>
      <c r="AO2278" t="s">
        <v>74</v>
      </c>
      <c r="AP2278" t="s">
        <v>74</v>
      </c>
      <c r="AQ2278" t="s">
        <v>13948</v>
      </c>
      <c r="AR2278" t="s">
        <v>74</v>
      </c>
      <c r="AS2278" t="s">
        <v>64</v>
      </c>
      <c r="AT2278" t="s">
        <v>384</v>
      </c>
      <c r="AU2278" s="1">
        <v>43809</v>
      </c>
      <c r="AV2278" s="1">
        <v>43809</v>
      </c>
      <c r="AW2278" t="s">
        <v>13949</v>
      </c>
      <c r="AX2278" t="s">
        <v>75</v>
      </c>
      <c r="AZ2278" t="s">
        <v>76</v>
      </c>
      <c r="BA2278" s="16" t="s">
        <v>74</v>
      </c>
      <c r="BB2278" t="s">
        <v>75</v>
      </c>
      <c r="BC2278" s="1">
        <v>43809</v>
      </c>
      <c r="BD2278" s="1">
        <v>43809</v>
      </c>
      <c r="BE2278">
        <f t="shared" si="104"/>
        <v>1</v>
      </c>
    </row>
    <row r="2279" spans="1:57" x14ac:dyDescent="0.25">
      <c r="A2279" t="s">
        <v>99</v>
      </c>
      <c r="B2279">
        <v>2019010773</v>
      </c>
      <c r="C2279" s="1">
        <v>43808</v>
      </c>
      <c r="D2279" t="s">
        <v>13950</v>
      </c>
      <c r="E2279" t="s">
        <v>56</v>
      </c>
      <c r="F2279" t="s">
        <v>101</v>
      </c>
      <c r="G2279" t="s">
        <v>58</v>
      </c>
      <c r="H2279" t="s">
        <v>59</v>
      </c>
      <c r="I2279" s="1">
        <v>43808</v>
      </c>
      <c r="J2279" t="s">
        <v>60</v>
      </c>
      <c r="K2279" t="s">
        <v>74</v>
      </c>
      <c r="L2279" t="s">
        <v>74</v>
      </c>
      <c r="M2279" t="s">
        <v>74</v>
      </c>
      <c r="N2279" t="s">
        <v>64</v>
      </c>
      <c r="O2279" t="s">
        <v>58</v>
      </c>
      <c r="P2279" t="s">
        <v>65</v>
      </c>
      <c r="Q2279" t="s">
        <v>384</v>
      </c>
      <c r="R2279" t="s">
        <v>67</v>
      </c>
      <c r="S2279" t="s">
        <v>68</v>
      </c>
      <c r="T2279" s="1">
        <v>43808</v>
      </c>
      <c r="U2279" t="s">
        <v>56</v>
      </c>
      <c r="V2279" t="s">
        <v>999</v>
      </c>
      <c r="AD2279" t="s">
        <v>103</v>
      </c>
      <c r="AF2279" t="s">
        <v>13951</v>
      </c>
      <c r="AG2279" t="s">
        <v>13952</v>
      </c>
      <c r="AH2279" t="s">
        <v>13953</v>
      </c>
      <c r="AI2279" t="s">
        <v>179</v>
      </c>
      <c r="AK2279" t="s">
        <v>106</v>
      </c>
      <c r="AL2279" t="s">
        <v>107</v>
      </c>
      <c r="AM2279" t="s">
        <v>72</v>
      </c>
      <c r="AN2279" t="s">
        <v>99</v>
      </c>
      <c r="AO2279" t="s">
        <v>74</v>
      </c>
      <c r="AP2279" t="s">
        <v>74</v>
      </c>
      <c r="AQ2279" t="s">
        <v>13954</v>
      </c>
      <c r="AR2279" t="s">
        <v>74</v>
      </c>
      <c r="AS2279" t="s">
        <v>64</v>
      </c>
      <c r="AT2279" t="s">
        <v>384</v>
      </c>
      <c r="AU2279" s="1">
        <v>43809</v>
      </c>
      <c r="AV2279" s="1">
        <v>43809</v>
      </c>
      <c r="AW2279" t="s">
        <v>13447</v>
      </c>
      <c r="AX2279" t="s">
        <v>75</v>
      </c>
      <c r="AZ2279" t="s">
        <v>76</v>
      </c>
      <c r="BA2279" s="16" t="s">
        <v>74</v>
      </c>
      <c r="BB2279" t="s">
        <v>75</v>
      </c>
      <c r="BC2279" s="1">
        <v>43809</v>
      </c>
      <c r="BD2279" s="1">
        <v>43809</v>
      </c>
      <c r="BE2279">
        <f t="shared" si="104"/>
        <v>1</v>
      </c>
    </row>
    <row r="2280" spans="1:57" x14ac:dyDescent="0.25">
      <c r="A2280" t="s">
        <v>99</v>
      </c>
      <c r="B2280">
        <v>2019010777</v>
      </c>
      <c r="C2280" s="1">
        <v>43808</v>
      </c>
      <c r="D2280" t="s">
        <v>13963</v>
      </c>
      <c r="E2280" t="s">
        <v>56</v>
      </c>
      <c r="F2280" t="s">
        <v>101</v>
      </c>
      <c r="G2280" t="s">
        <v>58</v>
      </c>
      <c r="H2280" t="s">
        <v>59</v>
      </c>
      <c r="I2280" s="1">
        <v>43808</v>
      </c>
      <c r="J2280" t="s">
        <v>60</v>
      </c>
      <c r="K2280" t="s">
        <v>74</v>
      </c>
      <c r="L2280" t="s">
        <v>74</v>
      </c>
      <c r="M2280" t="s">
        <v>74</v>
      </c>
      <c r="N2280" t="s">
        <v>64</v>
      </c>
      <c r="O2280" t="s">
        <v>58</v>
      </c>
      <c r="P2280" t="s">
        <v>65</v>
      </c>
      <c r="Q2280" t="s">
        <v>384</v>
      </c>
      <c r="R2280" t="s">
        <v>67</v>
      </c>
      <c r="S2280" t="s">
        <v>68</v>
      </c>
      <c r="T2280" s="1">
        <v>43808</v>
      </c>
      <c r="U2280" t="s">
        <v>56</v>
      </c>
      <c r="V2280" t="s">
        <v>84</v>
      </c>
      <c r="W2280">
        <v>112052</v>
      </c>
      <c r="AD2280" t="s">
        <v>103</v>
      </c>
      <c r="AF2280" t="s">
        <v>2026</v>
      </c>
      <c r="AG2280" t="s">
        <v>13964</v>
      </c>
      <c r="AH2280" t="s">
        <v>1054</v>
      </c>
      <c r="AI2280" t="s">
        <v>261</v>
      </c>
      <c r="AK2280" t="s">
        <v>106</v>
      </c>
      <c r="AL2280" t="s">
        <v>107</v>
      </c>
      <c r="AM2280" t="s">
        <v>72</v>
      </c>
      <c r="AN2280" t="s">
        <v>99</v>
      </c>
      <c r="AO2280" t="s">
        <v>74</v>
      </c>
      <c r="AP2280" t="s">
        <v>74</v>
      </c>
      <c r="AQ2280" t="s">
        <v>13965</v>
      </c>
      <c r="AR2280" t="s">
        <v>74</v>
      </c>
      <c r="AS2280" t="s">
        <v>64</v>
      </c>
      <c r="AT2280" t="s">
        <v>384</v>
      </c>
      <c r="AU2280" s="1">
        <v>43809</v>
      </c>
      <c r="AV2280" s="1">
        <v>43809</v>
      </c>
      <c r="AW2280" t="s">
        <v>13966</v>
      </c>
      <c r="AX2280" t="s">
        <v>75</v>
      </c>
      <c r="AZ2280" t="s">
        <v>76</v>
      </c>
      <c r="BA2280" s="16" t="s">
        <v>74</v>
      </c>
      <c r="BB2280" t="s">
        <v>75</v>
      </c>
      <c r="BC2280" s="1">
        <v>43809</v>
      </c>
      <c r="BD2280" s="1">
        <v>43809</v>
      </c>
      <c r="BE2280">
        <f t="shared" si="104"/>
        <v>1</v>
      </c>
    </row>
    <row r="2281" spans="1:57" x14ac:dyDescent="0.25">
      <c r="A2281" t="s">
        <v>99</v>
      </c>
      <c r="B2281">
        <v>2019010799</v>
      </c>
      <c r="C2281" s="1">
        <v>43809</v>
      </c>
      <c r="D2281" t="s">
        <v>14005</v>
      </c>
      <c r="E2281" t="s">
        <v>56</v>
      </c>
      <c r="F2281" t="s">
        <v>101</v>
      </c>
      <c r="G2281" t="s">
        <v>58</v>
      </c>
      <c r="H2281" t="s">
        <v>59</v>
      </c>
      <c r="I2281" s="1">
        <v>43809</v>
      </c>
      <c r="J2281" t="s">
        <v>60</v>
      </c>
      <c r="K2281" t="s">
        <v>74</v>
      </c>
      <c r="L2281" t="s">
        <v>74</v>
      </c>
      <c r="M2281" t="s">
        <v>74</v>
      </c>
      <c r="N2281" t="s">
        <v>64</v>
      </c>
      <c r="O2281" t="s">
        <v>58</v>
      </c>
      <c r="P2281" t="s">
        <v>65</v>
      </c>
      <c r="Q2281" t="s">
        <v>384</v>
      </c>
      <c r="R2281" t="s">
        <v>67</v>
      </c>
      <c r="S2281" t="s">
        <v>68</v>
      </c>
      <c r="T2281" s="1">
        <v>43809</v>
      </c>
      <c r="U2281" t="s">
        <v>56</v>
      </c>
      <c r="V2281" t="s">
        <v>999</v>
      </c>
      <c r="AD2281" t="s">
        <v>103</v>
      </c>
      <c r="AF2281" t="s">
        <v>14006</v>
      </c>
      <c r="AG2281" t="s">
        <v>14007</v>
      </c>
      <c r="AI2281" t="s">
        <v>179</v>
      </c>
      <c r="AK2281" t="s">
        <v>106</v>
      </c>
      <c r="AL2281" t="s">
        <v>107</v>
      </c>
      <c r="AM2281" t="s">
        <v>72</v>
      </c>
      <c r="AN2281" t="s">
        <v>99</v>
      </c>
      <c r="AO2281" t="s">
        <v>74</v>
      </c>
      <c r="AP2281" t="s">
        <v>74</v>
      </c>
      <c r="AQ2281" t="s">
        <v>14008</v>
      </c>
      <c r="AR2281" t="s">
        <v>74</v>
      </c>
      <c r="AS2281" t="s">
        <v>64</v>
      </c>
      <c r="AT2281" t="s">
        <v>384</v>
      </c>
      <c r="AU2281" s="1">
        <v>43809</v>
      </c>
      <c r="AV2281" s="1">
        <v>43810</v>
      </c>
      <c r="AW2281" t="s">
        <v>14009</v>
      </c>
      <c r="AX2281" t="s">
        <v>75</v>
      </c>
      <c r="AZ2281" t="s">
        <v>76</v>
      </c>
      <c r="BA2281" t="s">
        <v>109</v>
      </c>
      <c r="BB2281" t="s">
        <v>75</v>
      </c>
      <c r="BC2281" s="1">
        <v>43810</v>
      </c>
      <c r="BD2281" s="1">
        <v>43810</v>
      </c>
      <c r="BE2281">
        <f t="shared" si="104"/>
        <v>1</v>
      </c>
    </row>
    <row r="2282" spans="1:57" x14ac:dyDescent="0.25">
      <c r="A2282" t="s">
        <v>99</v>
      </c>
      <c r="B2282">
        <v>2019010818</v>
      </c>
      <c r="C2282" s="1">
        <v>43810</v>
      </c>
      <c r="D2282" t="s">
        <v>14043</v>
      </c>
      <c r="E2282" t="s">
        <v>56</v>
      </c>
      <c r="F2282" t="s">
        <v>101</v>
      </c>
      <c r="G2282" t="s">
        <v>58</v>
      </c>
      <c r="H2282" t="s">
        <v>59</v>
      </c>
      <c r="I2282" s="1">
        <v>43810</v>
      </c>
      <c r="J2282" t="s">
        <v>60</v>
      </c>
      <c r="K2282" t="s">
        <v>74</v>
      </c>
      <c r="L2282" t="s">
        <v>74</v>
      </c>
      <c r="M2282" t="s">
        <v>74</v>
      </c>
      <c r="N2282" t="s">
        <v>64</v>
      </c>
      <c r="O2282" t="s">
        <v>58</v>
      </c>
      <c r="P2282" t="s">
        <v>65</v>
      </c>
      <c r="Q2282" t="s">
        <v>384</v>
      </c>
      <c r="R2282" t="s">
        <v>67</v>
      </c>
      <c r="S2282" t="s">
        <v>68</v>
      </c>
      <c r="T2282" s="1">
        <v>43810</v>
      </c>
      <c r="U2282" t="s">
        <v>56</v>
      </c>
      <c r="V2282" t="s">
        <v>999</v>
      </c>
      <c r="AD2282" t="s">
        <v>103</v>
      </c>
      <c r="AF2282" t="s">
        <v>3304</v>
      </c>
      <c r="AG2282">
        <v>6444450</v>
      </c>
      <c r="AH2282" t="s">
        <v>2729</v>
      </c>
      <c r="AI2282" t="s">
        <v>187</v>
      </c>
      <c r="AK2282" t="s">
        <v>106</v>
      </c>
      <c r="AL2282" t="s">
        <v>107</v>
      </c>
      <c r="AM2282" t="s">
        <v>72</v>
      </c>
      <c r="AN2282" t="s">
        <v>99</v>
      </c>
      <c r="AO2282" t="s">
        <v>74</v>
      </c>
      <c r="AP2282" t="s">
        <v>74</v>
      </c>
      <c r="AQ2282" t="s">
        <v>14044</v>
      </c>
      <c r="AR2282" t="s">
        <v>74</v>
      </c>
      <c r="AS2282" t="s">
        <v>64</v>
      </c>
      <c r="AT2282" t="s">
        <v>384</v>
      </c>
      <c r="AU2282" s="1">
        <v>43810</v>
      </c>
      <c r="AV2282" s="1">
        <v>43811</v>
      </c>
      <c r="AW2282" t="s">
        <v>14045</v>
      </c>
      <c r="AX2282" t="s">
        <v>75</v>
      </c>
      <c r="AZ2282" t="s">
        <v>76</v>
      </c>
      <c r="BA2282" t="s">
        <v>109</v>
      </c>
      <c r="BB2282" t="s">
        <v>75</v>
      </c>
      <c r="BC2282" s="1">
        <v>43811</v>
      </c>
      <c r="BD2282" s="1">
        <v>43811</v>
      </c>
      <c r="BE2282">
        <f t="shared" si="104"/>
        <v>1</v>
      </c>
    </row>
    <row r="2283" spans="1:57" x14ac:dyDescent="0.25">
      <c r="A2283" t="s">
        <v>99</v>
      </c>
      <c r="B2283">
        <v>2019010821</v>
      </c>
      <c r="C2283" s="1">
        <v>43810</v>
      </c>
      <c r="D2283" t="s">
        <v>14055</v>
      </c>
      <c r="E2283" t="s">
        <v>56</v>
      </c>
      <c r="F2283" t="s">
        <v>101</v>
      </c>
      <c r="G2283" t="s">
        <v>58</v>
      </c>
      <c r="H2283" t="s">
        <v>59</v>
      </c>
      <c r="I2283" s="1">
        <v>43810</v>
      </c>
      <c r="J2283" t="s">
        <v>60</v>
      </c>
      <c r="K2283" t="s">
        <v>74</v>
      </c>
      <c r="L2283" t="s">
        <v>74</v>
      </c>
      <c r="M2283" t="s">
        <v>74</v>
      </c>
      <c r="N2283" t="s">
        <v>64</v>
      </c>
      <c r="O2283" t="s">
        <v>58</v>
      </c>
      <c r="P2283" t="s">
        <v>65</v>
      </c>
      <c r="Q2283" t="s">
        <v>384</v>
      </c>
      <c r="R2283" t="s">
        <v>67</v>
      </c>
      <c r="S2283" t="s">
        <v>68</v>
      </c>
      <c r="T2283" s="1">
        <v>43810</v>
      </c>
      <c r="U2283" t="s">
        <v>56</v>
      </c>
      <c r="AD2283" t="s">
        <v>103</v>
      </c>
      <c r="AF2283" t="s">
        <v>14056</v>
      </c>
      <c r="AG2283">
        <v>6740197</v>
      </c>
      <c r="AH2283" t="s">
        <v>831</v>
      </c>
      <c r="AI2283" t="s">
        <v>187</v>
      </c>
      <c r="AK2283" t="s">
        <v>106</v>
      </c>
      <c r="AL2283" t="s">
        <v>107</v>
      </c>
      <c r="AM2283" t="s">
        <v>72</v>
      </c>
      <c r="AN2283" t="s">
        <v>99</v>
      </c>
      <c r="AO2283" t="s">
        <v>74</v>
      </c>
      <c r="AP2283" t="s">
        <v>74</v>
      </c>
      <c r="AQ2283" t="s">
        <v>14057</v>
      </c>
      <c r="AR2283" t="s">
        <v>74</v>
      </c>
      <c r="AS2283" t="s">
        <v>64</v>
      </c>
      <c r="AT2283" t="s">
        <v>384</v>
      </c>
      <c r="AU2283" s="1">
        <v>43811</v>
      </c>
      <c r="AV2283" s="1">
        <v>43811</v>
      </c>
      <c r="AW2283" t="s">
        <v>14058</v>
      </c>
      <c r="AX2283" t="s">
        <v>75</v>
      </c>
      <c r="AZ2283" t="s">
        <v>76</v>
      </c>
      <c r="BA2283" s="16" t="s">
        <v>74</v>
      </c>
      <c r="BB2283" t="s">
        <v>75</v>
      </c>
      <c r="BC2283" s="1">
        <v>43811</v>
      </c>
      <c r="BD2283" s="1">
        <v>43811</v>
      </c>
      <c r="BE2283">
        <f t="shared" si="104"/>
        <v>1</v>
      </c>
    </row>
    <row r="2284" spans="1:57" x14ac:dyDescent="0.25">
      <c r="A2284" t="s">
        <v>99</v>
      </c>
      <c r="B2284">
        <v>2019010852</v>
      </c>
      <c r="C2284" s="1">
        <v>43811</v>
      </c>
      <c r="D2284" t="s">
        <v>14101</v>
      </c>
      <c r="E2284" t="s">
        <v>56</v>
      </c>
      <c r="F2284" t="s">
        <v>127</v>
      </c>
      <c r="G2284" t="s">
        <v>58</v>
      </c>
      <c r="H2284" t="s">
        <v>59</v>
      </c>
      <c r="I2284" s="1">
        <v>43811</v>
      </c>
      <c r="J2284" t="s">
        <v>60</v>
      </c>
      <c r="K2284" t="s">
        <v>74</v>
      </c>
      <c r="L2284" t="s">
        <v>74</v>
      </c>
      <c r="M2284" t="s">
        <v>74</v>
      </c>
      <c r="N2284" t="s">
        <v>64</v>
      </c>
      <c r="O2284" t="s">
        <v>58</v>
      </c>
      <c r="P2284" t="s">
        <v>65</v>
      </c>
      <c r="Q2284" t="s">
        <v>384</v>
      </c>
      <c r="R2284" t="s">
        <v>67</v>
      </c>
      <c r="S2284" t="s">
        <v>68</v>
      </c>
      <c r="T2284" s="1">
        <v>43811</v>
      </c>
      <c r="U2284" t="s">
        <v>56</v>
      </c>
      <c r="AD2284" t="s">
        <v>103</v>
      </c>
      <c r="AF2284" t="s">
        <v>2711</v>
      </c>
      <c r="AG2284">
        <v>3927900</v>
      </c>
      <c r="AH2284" t="s">
        <v>2713</v>
      </c>
      <c r="AI2284" t="s">
        <v>261</v>
      </c>
      <c r="AK2284" t="s">
        <v>106</v>
      </c>
      <c r="AL2284" t="s">
        <v>107</v>
      </c>
      <c r="AM2284" t="s">
        <v>72</v>
      </c>
      <c r="AN2284" t="s">
        <v>99</v>
      </c>
      <c r="AO2284" t="s">
        <v>74</v>
      </c>
      <c r="AP2284" t="s">
        <v>74</v>
      </c>
      <c r="AQ2284" t="s">
        <v>14102</v>
      </c>
      <c r="AR2284" t="s">
        <v>74</v>
      </c>
      <c r="AS2284" t="s">
        <v>64</v>
      </c>
      <c r="AT2284" t="s">
        <v>384</v>
      </c>
      <c r="AU2284" s="1">
        <v>43812</v>
      </c>
      <c r="AV2284" s="1">
        <v>43812</v>
      </c>
      <c r="AW2284" t="s">
        <v>14103</v>
      </c>
      <c r="AX2284" t="s">
        <v>75</v>
      </c>
      <c r="AZ2284" t="s">
        <v>76</v>
      </c>
      <c r="BA2284" s="16" t="s">
        <v>74</v>
      </c>
      <c r="BB2284" t="s">
        <v>75</v>
      </c>
      <c r="BC2284" s="1">
        <v>43812</v>
      </c>
      <c r="BD2284" s="1">
        <v>43812</v>
      </c>
      <c r="BE2284">
        <f t="shared" si="104"/>
        <v>1</v>
      </c>
    </row>
    <row r="2285" spans="1:57" x14ac:dyDescent="0.25">
      <c r="A2285" t="s">
        <v>99</v>
      </c>
      <c r="B2285">
        <v>2019010853</v>
      </c>
      <c r="C2285" s="1">
        <v>43811</v>
      </c>
      <c r="D2285" t="s">
        <v>14104</v>
      </c>
      <c r="E2285" t="s">
        <v>56</v>
      </c>
      <c r="F2285" t="s">
        <v>127</v>
      </c>
      <c r="G2285" t="s">
        <v>58</v>
      </c>
      <c r="H2285" t="s">
        <v>59</v>
      </c>
      <c r="I2285" s="1">
        <v>43811</v>
      </c>
      <c r="J2285" t="s">
        <v>60</v>
      </c>
      <c r="K2285" t="s">
        <v>74</v>
      </c>
      <c r="L2285" t="s">
        <v>74</v>
      </c>
      <c r="M2285" t="s">
        <v>74</v>
      </c>
      <c r="N2285" t="s">
        <v>64</v>
      </c>
      <c r="O2285" t="s">
        <v>58</v>
      </c>
      <c r="P2285" t="s">
        <v>65</v>
      </c>
      <c r="Q2285" t="s">
        <v>384</v>
      </c>
      <c r="R2285" t="s">
        <v>67</v>
      </c>
      <c r="S2285" t="s">
        <v>68</v>
      </c>
      <c r="T2285" s="1">
        <v>43811</v>
      </c>
      <c r="U2285" t="s">
        <v>56</v>
      </c>
      <c r="V2285" t="s">
        <v>84</v>
      </c>
      <c r="AD2285" t="s">
        <v>103</v>
      </c>
      <c r="AF2285" t="s">
        <v>2711</v>
      </c>
      <c r="AG2285">
        <v>3927900</v>
      </c>
      <c r="AH2285" t="s">
        <v>2713</v>
      </c>
      <c r="AI2285" t="s">
        <v>261</v>
      </c>
      <c r="AK2285" t="s">
        <v>106</v>
      </c>
      <c r="AL2285" t="s">
        <v>107</v>
      </c>
      <c r="AM2285" t="s">
        <v>72</v>
      </c>
      <c r="AN2285" t="s">
        <v>99</v>
      </c>
      <c r="AO2285" t="s">
        <v>74</v>
      </c>
      <c r="AP2285" t="s">
        <v>74</v>
      </c>
      <c r="AQ2285" t="s">
        <v>14105</v>
      </c>
      <c r="AR2285" t="s">
        <v>74</v>
      </c>
      <c r="AS2285" t="s">
        <v>64</v>
      </c>
      <c r="AT2285" t="s">
        <v>384</v>
      </c>
      <c r="AU2285" s="1">
        <v>43812</v>
      </c>
      <c r="AV2285" s="1">
        <v>43812</v>
      </c>
      <c r="AW2285" t="s">
        <v>14106</v>
      </c>
      <c r="AX2285" t="s">
        <v>75</v>
      </c>
      <c r="AZ2285" t="s">
        <v>76</v>
      </c>
      <c r="BA2285" t="s">
        <v>109</v>
      </c>
      <c r="BB2285" t="s">
        <v>75</v>
      </c>
      <c r="BC2285" s="1">
        <v>43812</v>
      </c>
      <c r="BD2285" s="1">
        <v>43812</v>
      </c>
      <c r="BE2285">
        <f t="shared" si="104"/>
        <v>1</v>
      </c>
    </row>
    <row r="2286" spans="1:57" x14ac:dyDescent="0.25">
      <c r="A2286" t="s">
        <v>99</v>
      </c>
      <c r="B2286">
        <v>2019010859</v>
      </c>
      <c r="C2286" s="1">
        <v>43811</v>
      </c>
      <c r="D2286" t="s">
        <v>14110</v>
      </c>
      <c r="E2286" t="s">
        <v>56</v>
      </c>
      <c r="F2286" t="s">
        <v>127</v>
      </c>
      <c r="G2286" t="s">
        <v>58</v>
      </c>
      <c r="H2286" t="s">
        <v>59</v>
      </c>
      <c r="I2286" s="1">
        <v>43811</v>
      </c>
      <c r="J2286" t="s">
        <v>60</v>
      </c>
      <c r="K2286" t="s">
        <v>74</v>
      </c>
      <c r="L2286" t="s">
        <v>74</v>
      </c>
      <c r="M2286" t="s">
        <v>74</v>
      </c>
      <c r="N2286" t="s">
        <v>64</v>
      </c>
      <c r="O2286" t="s">
        <v>58</v>
      </c>
      <c r="P2286" t="s">
        <v>65</v>
      </c>
      <c r="Q2286" t="s">
        <v>384</v>
      </c>
      <c r="R2286" t="s">
        <v>67</v>
      </c>
      <c r="S2286" t="s">
        <v>68</v>
      </c>
      <c r="T2286" s="1">
        <v>43811</v>
      </c>
      <c r="U2286" t="s">
        <v>56</v>
      </c>
      <c r="V2286" t="s">
        <v>999</v>
      </c>
      <c r="AD2286" t="s">
        <v>103</v>
      </c>
      <c r="AF2286" t="s">
        <v>630</v>
      </c>
      <c r="AH2286" t="s">
        <v>631</v>
      </c>
      <c r="AK2286" t="s">
        <v>106</v>
      </c>
      <c r="AL2286" t="s">
        <v>107</v>
      </c>
      <c r="AM2286" t="s">
        <v>72</v>
      </c>
      <c r="AN2286" t="s">
        <v>99</v>
      </c>
      <c r="AO2286" t="s">
        <v>74</v>
      </c>
      <c r="AP2286" t="s">
        <v>74</v>
      </c>
      <c r="AQ2286" t="s">
        <v>14111</v>
      </c>
      <c r="AR2286" t="s">
        <v>74</v>
      </c>
      <c r="AS2286" t="s">
        <v>64</v>
      </c>
      <c r="AT2286" t="s">
        <v>384</v>
      </c>
      <c r="AU2286" s="1">
        <v>43812</v>
      </c>
      <c r="AV2286" s="1">
        <v>43812</v>
      </c>
      <c r="AW2286" t="s">
        <v>14112</v>
      </c>
      <c r="AX2286" t="s">
        <v>75</v>
      </c>
      <c r="AZ2286" t="s">
        <v>76</v>
      </c>
      <c r="BA2286" s="16" t="s">
        <v>74</v>
      </c>
      <c r="BB2286" t="s">
        <v>75</v>
      </c>
      <c r="BC2286" s="1">
        <v>43812</v>
      </c>
      <c r="BD2286" s="1">
        <v>43812</v>
      </c>
      <c r="BE2286">
        <f t="shared" si="104"/>
        <v>1</v>
      </c>
    </row>
    <row r="2287" spans="1:57" x14ac:dyDescent="0.25">
      <c r="A2287" t="s">
        <v>99</v>
      </c>
      <c r="B2287">
        <v>2019010879</v>
      </c>
      <c r="C2287" s="1">
        <v>43812</v>
      </c>
      <c r="D2287" t="s">
        <v>14150</v>
      </c>
      <c r="E2287" t="s">
        <v>56</v>
      </c>
      <c r="F2287" t="s">
        <v>127</v>
      </c>
      <c r="G2287" t="s">
        <v>58</v>
      </c>
      <c r="H2287" t="s">
        <v>59</v>
      </c>
      <c r="I2287" s="1">
        <v>43812</v>
      </c>
      <c r="J2287" t="s">
        <v>60</v>
      </c>
      <c r="K2287" t="s">
        <v>74</v>
      </c>
      <c r="L2287" t="s">
        <v>74</v>
      </c>
      <c r="M2287" t="s">
        <v>74</v>
      </c>
      <c r="N2287" t="s">
        <v>64</v>
      </c>
      <c r="O2287" t="s">
        <v>58</v>
      </c>
      <c r="P2287" t="s">
        <v>65</v>
      </c>
      <c r="Q2287" t="s">
        <v>384</v>
      </c>
      <c r="R2287" t="s">
        <v>67</v>
      </c>
      <c r="S2287" t="s">
        <v>68</v>
      </c>
      <c r="T2287" s="1">
        <v>43812</v>
      </c>
      <c r="U2287" t="s">
        <v>56</v>
      </c>
      <c r="AD2287" t="s">
        <v>103</v>
      </c>
      <c r="AF2287" t="s">
        <v>14151</v>
      </c>
      <c r="AH2287" t="s">
        <v>14152</v>
      </c>
      <c r="AI2287" t="s">
        <v>261</v>
      </c>
      <c r="AK2287" t="s">
        <v>106</v>
      </c>
      <c r="AL2287" t="s">
        <v>107</v>
      </c>
      <c r="AM2287" t="s">
        <v>72</v>
      </c>
      <c r="AN2287" t="s">
        <v>99</v>
      </c>
      <c r="AO2287" t="s">
        <v>74</v>
      </c>
      <c r="AP2287" t="s">
        <v>74</v>
      </c>
      <c r="AQ2287" t="s">
        <v>14153</v>
      </c>
      <c r="AR2287" t="s">
        <v>74</v>
      </c>
      <c r="AS2287" t="s">
        <v>64</v>
      </c>
      <c r="AT2287" t="s">
        <v>384</v>
      </c>
      <c r="AU2287" s="1">
        <v>43815</v>
      </c>
      <c r="AV2287" s="1">
        <v>43815</v>
      </c>
      <c r="AW2287" t="s">
        <v>13256</v>
      </c>
      <c r="AX2287" t="s">
        <v>75</v>
      </c>
      <c r="AZ2287" t="s">
        <v>76</v>
      </c>
      <c r="BA2287" s="16" t="s">
        <v>74</v>
      </c>
      <c r="BB2287" t="s">
        <v>75</v>
      </c>
      <c r="BC2287" s="1">
        <v>43815</v>
      </c>
      <c r="BD2287" s="1">
        <v>43815</v>
      </c>
      <c r="BE2287">
        <f t="shared" si="104"/>
        <v>1</v>
      </c>
    </row>
    <row r="2288" spans="1:57" x14ac:dyDescent="0.25">
      <c r="A2288" t="s">
        <v>99</v>
      </c>
      <c r="B2288">
        <v>2019010889</v>
      </c>
      <c r="C2288" s="1">
        <v>43815</v>
      </c>
      <c r="D2288" t="s">
        <v>14154</v>
      </c>
      <c r="E2288" t="s">
        <v>56</v>
      </c>
      <c r="F2288" t="s">
        <v>127</v>
      </c>
      <c r="G2288" t="s">
        <v>58</v>
      </c>
      <c r="H2288" t="s">
        <v>59</v>
      </c>
      <c r="I2288" s="1">
        <v>43815</v>
      </c>
      <c r="J2288" t="s">
        <v>60</v>
      </c>
      <c r="K2288" t="s">
        <v>74</v>
      </c>
      <c r="L2288" t="s">
        <v>74</v>
      </c>
      <c r="M2288" t="s">
        <v>74</v>
      </c>
      <c r="N2288" t="s">
        <v>64</v>
      </c>
      <c r="O2288" t="s">
        <v>58</v>
      </c>
      <c r="P2288" t="s">
        <v>65</v>
      </c>
      <c r="Q2288" t="s">
        <v>384</v>
      </c>
      <c r="R2288" t="s">
        <v>67</v>
      </c>
      <c r="S2288" t="s">
        <v>68</v>
      </c>
      <c r="T2288" s="1">
        <v>43815</v>
      </c>
      <c r="U2288" t="s">
        <v>56</v>
      </c>
      <c r="V2288" t="s">
        <v>999</v>
      </c>
      <c r="AD2288" t="s">
        <v>103</v>
      </c>
      <c r="AF2288" t="s">
        <v>14155</v>
      </c>
      <c r="AH2288" t="s">
        <v>14156</v>
      </c>
      <c r="AI2288" t="s">
        <v>187</v>
      </c>
      <c r="AJ2288">
        <v>3232734686</v>
      </c>
      <c r="AK2288" t="s">
        <v>106</v>
      </c>
      <c r="AL2288" t="s">
        <v>107</v>
      </c>
      <c r="AM2288" t="s">
        <v>72</v>
      </c>
      <c r="AN2288" t="s">
        <v>99</v>
      </c>
      <c r="AO2288" t="s">
        <v>74</v>
      </c>
      <c r="AP2288" t="s">
        <v>74</v>
      </c>
      <c r="AQ2288" t="s">
        <v>14157</v>
      </c>
      <c r="AR2288" t="s">
        <v>74</v>
      </c>
      <c r="AS2288" t="s">
        <v>64</v>
      </c>
      <c r="AT2288" t="s">
        <v>384</v>
      </c>
      <c r="AU2288" s="1">
        <v>43816</v>
      </c>
      <c r="AV2288" s="1">
        <v>43816</v>
      </c>
      <c r="AW2288" t="s">
        <v>14158</v>
      </c>
      <c r="AX2288" t="s">
        <v>75</v>
      </c>
      <c r="AZ2288" t="s">
        <v>76</v>
      </c>
      <c r="BA2288" s="16" t="s">
        <v>74</v>
      </c>
      <c r="BB2288" t="s">
        <v>75</v>
      </c>
      <c r="BC2288" s="1">
        <v>43816</v>
      </c>
      <c r="BD2288" s="1">
        <v>43816</v>
      </c>
      <c r="BE2288">
        <f t="shared" si="104"/>
        <v>1</v>
      </c>
    </row>
    <row r="2289" spans="1:57" x14ac:dyDescent="0.25">
      <c r="A2289" t="s">
        <v>99</v>
      </c>
      <c r="B2289">
        <v>2019010891</v>
      </c>
      <c r="C2289" s="1">
        <v>43815</v>
      </c>
      <c r="D2289" t="s">
        <v>14159</v>
      </c>
      <c r="E2289" t="s">
        <v>56</v>
      </c>
      <c r="F2289" t="s">
        <v>127</v>
      </c>
      <c r="G2289" t="s">
        <v>58</v>
      </c>
      <c r="H2289" t="s">
        <v>59</v>
      </c>
      <c r="I2289" s="1">
        <v>43815</v>
      </c>
      <c r="J2289" t="s">
        <v>60</v>
      </c>
      <c r="K2289" t="s">
        <v>74</v>
      </c>
      <c r="L2289" t="s">
        <v>74</v>
      </c>
      <c r="M2289" t="s">
        <v>74</v>
      </c>
      <c r="N2289" t="s">
        <v>64</v>
      </c>
      <c r="O2289" t="s">
        <v>58</v>
      </c>
      <c r="P2289" t="s">
        <v>65</v>
      </c>
      <c r="Q2289" t="s">
        <v>384</v>
      </c>
      <c r="R2289" t="s">
        <v>67</v>
      </c>
      <c r="S2289" t="s">
        <v>68</v>
      </c>
      <c r="T2289" s="1">
        <v>43815</v>
      </c>
      <c r="U2289" t="s">
        <v>56</v>
      </c>
      <c r="V2289" t="s">
        <v>999</v>
      </c>
      <c r="AD2289" t="s">
        <v>103</v>
      </c>
      <c r="AF2289" t="s">
        <v>14155</v>
      </c>
      <c r="AH2289" t="s">
        <v>14156</v>
      </c>
      <c r="AI2289" t="s">
        <v>187</v>
      </c>
      <c r="AJ2289">
        <v>3232734686</v>
      </c>
      <c r="AK2289" t="s">
        <v>106</v>
      </c>
      <c r="AL2289" t="s">
        <v>107</v>
      </c>
      <c r="AM2289" t="s">
        <v>72</v>
      </c>
      <c r="AN2289" t="s">
        <v>99</v>
      </c>
      <c r="AO2289" t="s">
        <v>74</v>
      </c>
      <c r="AP2289" t="s">
        <v>74</v>
      </c>
      <c r="AQ2289" t="s">
        <v>14160</v>
      </c>
      <c r="AR2289" t="s">
        <v>74</v>
      </c>
      <c r="AS2289" t="s">
        <v>64</v>
      </c>
      <c r="AT2289" t="s">
        <v>384</v>
      </c>
      <c r="AU2289" s="1">
        <v>43816</v>
      </c>
      <c r="AV2289" s="1">
        <v>43816</v>
      </c>
      <c r="AW2289" t="s">
        <v>14161</v>
      </c>
      <c r="AX2289" t="s">
        <v>75</v>
      </c>
      <c r="AZ2289" t="s">
        <v>76</v>
      </c>
      <c r="BA2289" s="16" t="s">
        <v>74</v>
      </c>
      <c r="BB2289" t="s">
        <v>75</v>
      </c>
      <c r="BC2289" s="1">
        <v>43816</v>
      </c>
      <c r="BD2289" s="1">
        <v>43816</v>
      </c>
      <c r="BE2289">
        <f t="shared" si="104"/>
        <v>1</v>
      </c>
    </row>
    <row r="2290" spans="1:57" x14ac:dyDescent="0.25">
      <c r="A2290" t="s">
        <v>99</v>
      </c>
      <c r="B2290">
        <v>2019010893</v>
      </c>
      <c r="C2290" s="1">
        <v>43815</v>
      </c>
      <c r="D2290" t="s">
        <v>14162</v>
      </c>
      <c r="E2290" t="s">
        <v>56</v>
      </c>
      <c r="F2290" t="s">
        <v>127</v>
      </c>
      <c r="G2290" t="s">
        <v>58</v>
      </c>
      <c r="H2290" t="s">
        <v>59</v>
      </c>
      <c r="I2290" s="1">
        <v>43815</v>
      </c>
      <c r="J2290" t="s">
        <v>60</v>
      </c>
      <c r="K2290" t="s">
        <v>74</v>
      </c>
      <c r="L2290" t="s">
        <v>74</v>
      </c>
      <c r="M2290" t="s">
        <v>74</v>
      </c>
      <c r="N2290" t="s">
        <v>64</v>
      </c>
      <c r="O2290" t="s">
        <v>58</v>
      </c>
      <c r="P2290" t="s">
        <v>65</v>
      </c>
      <c r="Q2290" t="s">
        <v>384</v>
      </c>
      <c r="R2290" t="s">
        <v>67</v>
      </c>
      <c r="S2290" t="s">
        <v>68</v>
      </c>
      <c r="T2290" s="1">
        <v>43815</v>
      </c>
      <c r="U2290" t="s">
        <v>56</v>
      </c>
      <c r="V2290" t="s">
        <v>999</v>
      </c>
      <c r="AD2290" t="s">
        <v>103</v>
      </c>
      <c r="AF2290" t="s">
        <v>14155</v>
      </c>
      <c r="AH2290" t="s">
        <v>14156</v>
      </c>
      <c r="AI2290" t="s">
        <v>187</v>
      </c>
      <c r="AJ2290">
        <v>3232734686</v>
      </c>
      <c r="AK2290" t="s">
        <v>106</v>
      </c>
      <c r="AL2290" t="s">
        <v>107</v>
      </c>
      <c r="AM2290" t="s">
        <v>72</v>
      </c>
      <c r="AN2290" t="s">
        <v>99</v>
      </c>
      <c r="AO2290" t="s">
        <v>74</v>
      </c>
      <c r="AP2290" t="s">
        <v>74</v>
      </c>
      <c r="AQ2290" t="s">
        <v>14163</v>
      </c>
      <c r="AR2290" t="s">
        <v>74</v>
      </c>
      <c r="AS2290" t="s">
        <v>64</v>
      </c>
      <c r="AT2290" t="s">
        <v>384</v>
      </c>
      <c r="AU2290" s="1">
        <v>43816</v>
      </c>
      <c r="AV2290" s="1">
        <v>43816</v>
      </c>
      <c r="AW2290" t="s">
        <v>14164</v>
      </c>
      <c r="AX2290" t="s">
        <v>75</v>
      </c>
      <c r="AZ2290" t="s">
        <v>76</v>
      </c>
      <c r="BA2290" s="16" t="s">
        <v>74</v>
      </c>
      <c r="BB2290" t="s">
        <v>75</v>
      </c>
      <c r="BC2290" s="1">
        <v>43816</v>
      </c>
      <c r="BD2290" s="1">
        <v>43816</v>
      </c>
      <c r="BE2290">
        <f t="shared" si="104"/>
        <v>1</v>
      </c>
    </row>
    <row r="2291" spans="1:57" x14ac:dyDescent="0.25">
      <c r="A2291" t="s">
        <v>99</v>
      </c>
      <c r="B2291">
        <v>2019010899</v>
      </c>
      <c r="C2291" s="1">
        <v>43815</v>
      </c>
      <c r="D2291" t="s">
        <v>14177</v>
      </c>
      <c r="E2291" t="s">
        <v>56</v>
      </c>
      <c r="F2291" t="s">
        <v>127</v>
      </c>
      <c r="G2291" t="s">
        <v>58</v>
      </c>
      <c r="H2291" t="s">
        <v>59</v>
      </c>
      <c r="I2291" s="1">
        <v>43815</v>
      </c>
      <c r="J2291" t="s">
        <v>60</v>
      </c>
      <c r="K2291" t="s">
        <v>74</v>
      </c>
      <c r="L2291" t="s">
        <v>74</v>
      </c>
      <c r="M2291" t="s">
        <v>74</v>
      </c>
      <c r="N2291" t="s">
        <v>64</v>
      </c>
      <c r="O2291" t="s">
        <v>58</v>
      </c>
      <c r="P2291" t="s">
        <v>65</v>
      </c>
      <c r="Q2291" t="s">
        <v>384</v>
      </c>
      <c r="R2291" t="s">
        <v>67</v>
      </c>
      <c r="S2291" t="s">
        <v>68</v>
      </c>
      <c r="T2291" s="1">
        <v>43815</v>
      </c>
      <c r="U2291" t="s">
        <v>56</v>
      </c>
      <c r="V2291" t="s">
        <v>999</v>
      </c>
      <c r="AD2291" t="s">
        <v>103</v>
      </c>
      <c r="AF2291" t="s">
        <v>14155</v>
      </c>
      <c r="AH2291" t="s">
        <v>14156</v>
      </c>
      <c r="AI2291" t="s">
        <v>187</v>
      </c>
      <c r="AJ2291">
        <v>3232734686</v>
      </c>
      <c r="AK2291" t="s">
        <v>106</v>
      </c>
      <c r="AL2291" t="s">
        <v>107</v>
      </c>
      <c r="AM2291" t="s">
        <v>72</v>
      </c>
      <c r="AN2291" t="s">
        <v>99</v>
      </c>
      <c r="AO2291" t="s">
        <v>74</v>
      </c>
      <c r="AP2291" t="s">
        <v>74</v>
      </c>
      <c r="AQ2291" t="s">
        <v>14178</v>
      </c>
      <c r="AR2291" t="s">
        <v>74</v>
      </c>
      <c r="AS2291" t="s">
        <v>64</v>
      </c>
      <c r="AT2291" t="s">
        <v>384</v>
      </c>
      <c r="AU2291" s="1">
        <v>43816</v>
      </c>
      <c r="AV2291" s="1">
        <v>43817</v>
      </c>
      <c r="AW2291" t="s">
        <v>14179</v>
      </c>
      <c r="AX2291" t="s">
        <v>75</v>
      </c>
      <c r="AZ2291" t="s">
        <v>76</v>
      </c>
      <c r="BA2291" s="16" t="s">
        <v>74</v>
      </c>
      <c r="BB2291" t="s">
        <v>75</v>
      </c>
      <c r="BC2291" s="1">
        <v>43816</v>
      </c>
      <c r="BD2291" s="1">
        <v>43816</v>
      </c>
      <c r="BE2291">
        <f t="shared" si="104"/>
        <v>1</v>
      </c>
    </row>
    <row r="2292" spans="1:57" x14ac:dyDescent="0.25">
      <c r="A2292" t="s">
        <v>99</v>
      </c>
      <c r="B2292">
        <v>2019010900</v>
      </c>
      <c r="C2292" s="1">
        <v>43815</v>
      </c>
      <c r="D2292" t="s">
        <v>14180</v>
      </c>
      <c r="E2292" t="s">
        <v>56</v>
      </c>
      <c r="F2292" t="s">
        <v>127</v>
      </c>
      <c r="G2292" t="s">
        <v>58</v>
      </c>
      <c r="H2292" t="s">
        <v>59</v>
      </c>
      <c r="I2292" s="1">
        <v>43815</v>
      </c>
      <c r="J2292" t="s">
        <v>60</v>
      </c>
      <c r="K2292" t="s">
        <v>74</v>
      </c>
      <c r="L2292" t="s">
        <v>74</v>
      </c>
      <c r="M2292" t="s">
        <v>74</v>
      </c>
      <c r="N2292" t="s">
        <v>64</v>
      </c>
      <c r="O2292" t="s">
        <v>58</v>
      </c>
      <c r="P2292" t="s">
        <v>65</v>
      </c>
      <c r="Q2292" t="s">
        <v>384</v>
      </c>
      <c r="R2292" t="s">
        <v>67</v>
      </c>
      <c r="S2292" t="s">
        <v>68</v>
      </c>
      <c r="T2292" s="1">
        <v>43815</v>
      </c>
      <c r="U2292" t="s">
        <v>56</v>
      </c>
      <c r="V2292" t="s">
        <v>999</v>
      </c>
      <c r="AD2292" t="s">
        <v>103</v>
      </c>
      <c r="AF2292" t="s">
        <v>6995</v>
      </c>
      <c r="AG2292">
        <v>8986868</v>
      </c>
      <c r="AH2292" t="s">
        <v>3096</v>
      </c>
      <c r="AI2292" t="s">
        <v>179</v>
      </c>
      <c r="AK2292" t="s">
        <v>106</v>
      </c>
      <c r="AL2292" t="s">
        <v>107</v>
      </c>
      <c r="AM2292" t="s">
        <v>72</v>
      </c>
      <c r="AN2292" t="s">
        <v>99</v>
      </c>
      <c r="AO2292" t="s">
        <v>74</v>
      </c>
      <c r="AP2292" t="s">
        <v>74</v>
      </c>
      <c r="AQ2292" t="s">
        <v>14181</v>
      </c>
      <c r="AR2292" t="s">
        <v>74</v>
      </c>
      <c r="AS2292" t="s">
        <v>64</v>
      </c>
      <c r="AT2292" t="s">
        <v>384</v>
      </c>
      <c r="AU2292" s="1">
        <v>43816</v>
      </c>
      <c r="AV2292" s="1">
        <v>43816</v>
      </c>
      <c r="AW2292" t="s">
        <v>14182</v>
      </c>
      <c r="AX2292" t="s">
        <v>75</v>
      </c>
      <c r="AZ2292" t="s">
        <v>76</v>
      </c>
      <c r="BA2292" s="16" t="s">
        <v>74</v>
      </c>
      <c r="BB2292" t="s">
        <v>75</v>
      </c>
      <c r="BC2292" s="1">
        <v>43816</v>
      </c>
      <c r="BD2292" s="1">
        <v>43816</v>
      </c>
      <c r="BE2292">
        <f t="shared" si="104"/>
        <v>1</v>
      </c>
    </row>
    <row r="2293" spans="1:57" x14ac:dyDescent="0.25">
      <c r="A2293" t="s">
        <v>99</v>
      </c>
      <c r="B2293">
        <v>2019010902</v>
      </c>
      <c r="C2293" s="1">
        <v>43815</v>
      </c>
      <c r="D2293" t="s">
        <v>14186</v>
      </c>
      <c r="E2293" t="s">
        <v>56</v>
      </c>
      <c r="F2293" t="s">
        <v>127</v>
      </c>
      <c r="G2293" t="s">
        <v>58</v>
      </c>
      <c r="H2293" t="s">
        <v>59</v>
      </c>
      <c r="I2293" s="1">
        <v>43815</v>
      </c>
      <c r="J2293" t="s">
        <v>60</v>
      </c>
      <c r="K2293" t="s">
        <v>74</v>
      </c>
      <c r="L2293" t="s">
        <v>74</v>
      </c>
      <c r="M2293" t="s">
        <v>74</v>
      </c>
      <c r="N2293" t="s">
        <v>64</v>
      </c>
      <c r="O2293" t="s">
        <v>58</v>
      </c>
      <c r="P2293" t="s">
        <v>65</v>
      </c>
      <c r="Q2293" t="s">
        <v>384</v>
      </c>
      <c r="R2293" t="s">
        <v>67</v>
      </c>
      <c r="S2293" t="s">
        <v>68</v>
      </c>
      <c r="T2293" s="1">
        <v>43815</v>
      </c>
      <c r="U2293" t="s">
        <v>56</v>
      </c>
      <c r="V2293" t="s">
        <v>999</v>
      </c>
      <c r="AD2293" t="s">
        <v>103</v>
      </c>
      <c r="AF2293" t="s">
        <v>6995</v>
      </c>
      <c r="AG2293">
        <v>8986868</v>
      </c>
      <c r="AH2293" t="s">
        <v>3096</v>
      </c>
      <c r="AI2293" t="s">
        <v>179</v>
      </c>
      <c r="AK2293" t="s">
        <v>106</v>
      </c>
      <c r="AL2293" t="s">
        <v>107</v>
      </c>
      <c r="AM2293" t="s">
        <v>72</v>
      </c>
      <c r="AN2293" t="s">
        <v>99</v>
      </c>
      <c r="AO2293" t="s">
        <v>74</v>
      </c>
      <c r="AP2293" t="s">
        <v>74</v>
      </c>
      <c r="AQ2293" t="s">
        <v>14187</v>
      </c>
      <c r="AR2293" t="s">
        <v>74</v>
      </c>
      <c r="AS2293" t="s">
        <v>64</v>
      </c>
      <c r="AT2293" t="s">
        <v>384</v>
      </c>
      <c r="AU2293" s="1">
        <v>43816</v>
      </c>
      <c r="AV2293" s="1">
        <v>43817</v>
      </c>
      <c r="AW2293" t="s">
        <v>14188</v>
      </c>
      <c r="AX2293" t="s">
        <v>75</v>
      </c>
      <c r="AZ2293" t="s">
        <v>76</v>
      </c>
      <c r="BA2293" s="16" t="s">
        <v>74</v>
      </c>
      <c r="BB2293" t="s">
        <v>75</v>
      </c>
      <c r="BC2293" s="1">
        <v>43816</v>
      </c>
      <c r="BD2293" s="1">
        <v>43816</v>
      </c>
      <c r="BE2293">
        <f t="shared" si="104"/>
        <v>1</v>
      </c>
    </row>
    <row r="2294" spans="1:57" x14ac:dyDescent="0.25">
      <c r="A2294" t="s">
        <v>99</v>
      </c>
      <c r="B2294">
        <v>2019010929</v>
      </c>
      <c r="C2294" s="1">
        <v>43816</v>
      </c>
      <c r="D2294" t="s">
        <v>14230</v>
      </c>
      <c r="E2294" t="s">
        <v>56</v>
      </c>
      <c r="F2294" t="s">
        <v>127</v>
      </c>
      <c r="G2294" t="s">
        <v>58</v>
      </c>
      <c r="H2294" t="s">
        <v>59</v>
      </c>
      <c r="I2294" s="1">
        <v>43816</v>
      </c>
      <c r="J2294" t="s">
        <v>60</v>
      </c>
      <c r="K2294" t="s">
        <v>74</v>
      </c>
      <c r="L2294" t="s">
        <v>74</v>
      </c>
      <c r="M2294" t="s">
        <v>74</v>
      </c>
      <c r="N2294" t="s">
        <v>64</v>
      </c>
      <c r="O2294" t="s">
        <v>58</v>
      </c>
      <c r="P2294" t="s">
        <v>65</v>
      </c>
      <c r="Q2294" t="s">
        <v>384</v>
      </c>
      <c r="R2294" t="s">
        <v>67</v>
      </c>
      <c r="S2294" t="s">
        <v>68</v>
      </c>
      <c r="T2294" s="1">
        <v>43816</v>
      </c>
      <c r="U2294" t="s">
        <v>56</v>
      </c>
      <c r="V2294" t="s">
        <v>999</v>
      </c>
      <c r="AD2294" t="s">
        <v>103</v>
      </c>
      <c r="AF2294" t="s">
        <v>5810</v>
      </c>
      <c r="AG2294">
        <v>4112041</v>
      </c>
      <c r="AH2294" t="s">
        <v>1258</v>
      </c>
      <c r="AI2294" t="s">
        <v>261</v>
      </c>
      <c r="AK2294" t="s">
        <v>106</v>
      </c>
      <c r="AL2294" t="s">
        <v>107</v>
      </c>
      <c r="AM2294" t="s">
        <v>72</v>
      </c>
      <c r="AN2294" t="s">
        <v>99</v>
      </c>
      <c r="AO2294" t="s">
        <v>74</v>
      </c>
      <c r="AP2294" t="s">
        <v>74</v>
      </c>
      <c r="AQ2294" t="s">
        <v>14231</v>
      </c>
      <c r="AR2294" t="s">
        <v>74</v>
      </c>
      <c r="AS2294" t="s">
        <v>64</v>
      </c>
      <c r="AT2294" t="s">
        <v>384</v>
      </c>
      <c r="AU2294" s="1">
        <v>43817</v>
      </c>
      <c r="AV2294" s="1">
        <v>43817</v>
      </c>
      <c r="AW2294" t="s">
        <v>14232</v>
      </c>
      <c r="AX2294" t="s">
        <v>75</v>
      </c>
      <c r="AZ2294" t="s">
        <v>76</v>
      </c>
      <c r="BA2294" s="16" t="s">
        <v>74</v>
      </c>
      <c r="BB2294" t="s">
        <v>75</v>
      </c>
      <c r="BC2294" s="1">
        <v>43817</v>
      </c>
      <c r="BD2294" s="1">
        <v>43817</v>
      </c>
      <c r="BE2294">
        <f t="shared" si="104"/>
        <v>1</v>
      </c>
    </row>
    <row r="2295" spans="1:57" x14ac:dyDescent="0.25">
      <c r="A2295" t="s">
        <v>99</v>
      </c>
      <c r="B2295">
        <v>2019010932</v>
      </c>
      <c r="C2295" s="1">
        <v>43816</v>
      </c>
      <c r="D2295" t="s">
        <v>14233</v>
      </c>
      <c r="E2295" t="s">
        <v>56</v>
      </c>
      <c r="F2295" t="s">
        <v>127</v>
      </c>
      <c r="G2295" t="s">
        <v>58</v>
      </c>
      <c r="H2295" t="s">
        <v>59</v>
      </c>
      <c r="I2295" s="1">
        <v>43816</v>
      </c>
      <c r="J2295" t="s">
        <v>60</v>
      </c>
      <c r="K2295" t="s">
        <v>74</v>
      </c>
      <c r="L2295" t="s">
        <v>74</v>
      </c>
      <c r="M2295" t="s">
        <v>74</v>
      </c>
      <c r="N2295" t="s">
        <v>64</v>
      </c>
      <c r="O2295" t="s">
        <v>58</v>
      </c>
      <c r="P2295" t="s">
        <v>65</v>
      </c>
      <c r="Q2295" t="s">
        <v>384</v>
      </c>
      <c r="R2295" t="s">
        <v>67</v>
      </c>
      <c r="S2295" t="s">
        <v>68</v>
      </c>
      <c r="T2295" s="1">
        <v>43816</v>
      </c>
      <c r="U2295" t="s">
        <v>56</v>
      </c>
      <c r="V2295" t="s">
        <v>999</v>
      </c>
      <c r="AD2295" t="s">
        <v>103</v>
      </c>
      <c r="AF2295" t="s">
        <v>14234</v>
      </c>
      <c r="AH2295" t="s">
        <v>14235</v>
      </c>
      <c r="AI2295" t="s">
        <v>261</v>
      </c>
      <c r="AK2295" t="s">
        <v>106</v>
      </c>
      <c r="AL2295" t="s">
        <v>107</v>
      </c>
      <c r="AM2295" t="s">
        <v>72</v>
      </c>
      <c r="AN2295" t="s">
        <v>99</v>
      </c>
      <c r="AO2295" t="s">
        <v>74</v>
      </c>
      <c r="AP2295" t="s">
        <v>74</v>
      </c>
      <c r="AQ2295" t="s">
        <v>14236</v>
      </c>
      <c r="AR2295" t="s">
        <v>74</v>
      </c>
      <c r="AS2295" t="s">
        <v>64</v>
      </c>
      <c r="AT2295" t="s">
        <v>384</v>
      </c>
      <c r="AU2295" s="1">
        <v>43817</v>
      </c>
      <c r="AV2295" s="1">
        <v>43817</v>
      </c>
      <c r="AW2295" t="s">
        <v>14237</v>
      </c>
      <c r="AX2295" t="s">
        <v>75</v>
      </c>
      <c r="AZ2295" t="s">
        <v>76</v>
      </c>
      <c r="BA2295" s="16" t="s">
        <v>74</v>
      </c>
      <c r="BB2295" t="s">
        <v>75</v>
      </c>
      <c r="BC2295" s="1">
        <v>43817</v>
      </c>
      <c r="BD2295" s="1">
        <v>43817</v>
      </c>
      <c r="BE2295">
        <f t="shared" si="104"/>
        <v>1</v>
      </c>
    </row>
    <row r="2296" spans="1:57" x14ac:dyDescent="0.25">
      <c r="A2296" t="s">
        <v>99</v>
      </c>
      <c r="B2296">
        <v>2019010958</v>
      </c>
      <c r="C2296" s="1">
        <v>43817</v>
      </c>
      <c r="D2296" t="s">
        <v>14277</v>
      </c>
      <c r="E2296" t="s">
        <v>56</v>
      </c>
      <c r="F2296" t="s">
        <v>127</v>
      </c>
      <c r="G2296" t="s">
        <v>58</v>
      </c>
      <c r="H2296" t="s">
        <v>59</v>
      </c>
      <c r="I2296" s="1">
        <v>43817</v>
      </c>
      <c r="J2296" t="s">
        <v>60</v>
      </c>
      <c r="K2296" t="s">
        <v>74</v>
      </c>
      <c r="L2296" t="s">
        <v>74</v>
      </c>
      <c r="M2296" t="s">
        <v>74</v>
      </c>
      <c r="N2296" t="s">
        <v>64</v>
      </c>
      <c r="O2296" t="s">
        <v>58</v>
      </c>
      <c r="P2296" t="s">
        <v>65</v>
      </c>
      <c r="Q2296" t="s">
        <v>384</v>
      </c>
      <c r="R2296" t="s">
        <v>67</v>
      </c>
      <c r="S2296" t="s">
        <v>68</v>
      </c>
      <c r="T2296" s="1">
        <v>43817</v>
      </c>
      <c r="U2296" t="s">
        <v>56</v>
      </c>
      <c r="V2296" t="s">
        <v>999</v>
      </c>
      <c r="AD2296" t="s">
        <v>103</v>
      </c>
      <c r="AF2296" t="s">
        <v>14278</v>
      </c>
      <c r="AG2296">
        <v>2823831</v>
      </c>
      <c r="AI2296" t="s">
        <v>261</v>
      </c>
      <c r="AK2296" t="s">
        <v>106</v>
      </c>
      <c r="AL2296" t="s">
        <v>107</v>
      </c>
      <c r="AM2296" t="s">
        <v>72</v>
      </c>
      <c r="AN2296" t="s">
        <v>99</v>
      </c>
      <c r="AO2296" t="s">
        <v>74</v>
      </c>
      <c r="AP2296" t="s">
        <v>74</v>
      </c>
      <c r="AQ2296" t="s">
        <v>14279</v>
      </c>
      <c r="AR2296" t="s">
        <v>74</v>
      </c>
      <c r="AS2296" t="s">
        <v>64</v>
      </c>
      <c r="AT2296" t="s">
        <v>384</v>
      </c>
      <c r="AU2296" s="1">
        <v>43818</v>
      </c>
      <c r="AV2296" s="1">
        <v>43818</v>
      </c>
      <c r="AW2296" t="s">
        <v>13447</v>
      </c>
      <c r="AX2296" t="s">
        <v>75</v>
      </c>
      <c r="AZ2296" t="s">
        <v>76</v>
      </c>
      <c r="BA2296" s="16" t="s">
        <v>74</v>
      </c>
      <c r="BB2296" t="s">
        <v>75</v>
      </c>
      <c r="BC2296" s="1">
        <v>43818</v>
      </c>
      <c r="BD2296" s="1">
        <v>43818</v>
      </c>
      <c r="BE2296">
        <f t="shared" si="104"/>
        <v>1</v>
      </c>
    </row>
    <row r="2297" spans="1:57" x14ac:dyDescent="0.25">
      <c r="A2297" t="s">
        <v>99</v>
      </c>
      <c r="B2297">
        <v>2019010968</v>
      </c>
      <c r="C2297" s="1">
        <v>43818</v>
      </c>
      <c r="D2297" t="s">
        <v>14288</v>
      </c>
      <c r="E2297" t="s">
        <v>56</v>
      </c>
      <c r="F2297" t="s">
        <v>127</v>
      </c>
      <c r="G2297" t="s">
        <v>58</v>
      </c>
      <c r="H2297" t="s">
        <v>59</v>
      </c>
      <c r="I2297" s="1">
        <v>43818</v>
      </c>
      <c r="J2297" t="s">
        <v>60</v>
      </c>
      <c r="K2297" t="s">
        <v>78</v>
      </c>
      <c r="L2297" t="s">
        <v>67</v>
      </c>
      <c r="M2297" t="s">
        <v>96</v>
      </c>
      <c r="N2297" t="s">
        <v>64</v>
      </c>
      <c r="O2297" t="s">
        <v>58</v>
      </c>
      <c r="P2297" t="s">
        <v>65</v>
      </c>
      <c r="Q2297" t="s">
        <v>127</v>
      </c>
      <c r="R2297" t="s">
        <v>67</v>
      </c>
      <c r="S2297" t="s">
        <v>184</v>
      </c>
      <c r="T2297" s="1">
        <v>43818</v>
      </c>
      <c r="U2297" t="s">
        <v>56</v>
      </c>
      <c r="V2297" t="s">
        <v>999</v>
      </c>
      <c r="AD2297" t="s">
        <v>103</v>
      </c>
      <c r="AF2297" t="s">
        <v>14289</v>
      </c>
      <c r="AH2297" t="s">
        <v>14290</v>
      </c>
      <c r="AI2297" t="s">
        <v>187</v>
      </c>
      <c r="AJ2297">
        <v>3124082450</v>
      </c>
      <c r="AK2297" t="s">
        <v>70</v>
      </c>
      <c r="AL2297" t="s">
        <v>92</v>
      </c>
      <c r="AM2297" t="s">
        <v>72</v>
      </c>
      <c r="AN2297" t="s">
        <v>93</v>
      </c>
      <c r="AO2297" t="s">
        <v>74</v>
      </c>
      <c r="AP2297" t="s">
        <v>74</v>
      </c>
      <c r="AQ2297" t="s">
        <v>14291</v>
      </c>
      <c r="AR2297" t="s">
        <v>74</v>
      </c>
      <c r="AS2297" t="s">
        <v>64</v>
      </c>
      <c r="AT2297" t="s">
        <v>127</v>
      </c>
      <c r="AU2297" s="1">
        <v>43819</v>
      </c>
      <c r="AV2297" s="1">
        <v>43819</v>
      </c>
      <c r="AW2297" t="s">
        <v>58</v>
      </c>
      <c r="AX2297" t="s">
        <v>75</v>
      </c>
      <c r="AZ2297" t="s">
        <v>76</v>
      </c>
      <c r="BA2297" s="16" t="s">
        <v>74</v>
      </c>
      <c r="BB2297" t="s">
        <v>75</v>
      </c>
      <c r="BC2297" s="1">
        <v>43819</v>
      </c>
      <c r="BD2297" s="1">
        <v>43819</v>
      </c>
      <c r="BE2297">
        <f t="shared" si="104"/>
        <v>1</v>
      </c>
    </row>
    <row r="2298" spans="1:57" x14ac:dyDescent="0.25">
      <c r="A2298" t="s">
        <v>99</v>
      </c>
      <c r="B2298">
        <v>2019010972</v>
      </c>
      <c r="C2298" s="1">
        <v>43818</v>
      </c>
      <c r="D2298" t="s">
        <v>14296</v>
      </c>
      <c r="E2298" t="s">
        <v>56</v>
      </c>
      <c r="F2298" t="s">
        <v>127</v>
      </c>
      <c r="G2298" t="s">
        <v>58</v>
      </c>
      <c r="H2298" t="s">
        <v>59</v>
      </c>
      <c r="I2298" s="1">
        <v>43818</v>
      </c>
      <c r="J2298" t="s">
        <v>60</v>
      </c>
      <c r="K2298" t="s">
        <v>74</v>
      </c>
      <c r="L2298" t="s">
        <v>74</v>
      </c>
      <c r="M2298" t="s">
        <v>74</v>
      </c>
      <c r="N2298" t="s">
        <v>64</v>
      </c>
      <c r="O2298" t="s">
        <v>58</v>
      </c>
      <c r="P2298" t="s">
        <v>65</v>
      </c>
      <c r="Q2298" t="s">
        <v>126</v>
      </c>
      <c r="R2298" t="s">
        <v>67</v>
      </c>
      <c r="S2298" t="s">
        <v>132</v>
      </c>
      <c r="T2298" s="1">
        <v>43818</v>
      </c>
      <c r="U2298" t="s">
        <v>56</v>
      </c>
      <c r="V2298" t="s">
        <v>999</v>
      </c>
      <c r="AD2298" t="s">
        <v>103</v>
      </c>
      <c r="AF2298" t="s">
        <v>14297</v>
      </c>
      <c r="AG2298">
        <v>6617272</v>
      </c>
      <c r="AH2298" t="s">
        <v>14298</v>
      </c>
      <c r="AI2298" t="s">
        <v>261</v>
      </c>
      <c r="AK2298" t="s">
        <v>106</v>
      </c>
      <c r="AL2298" t="s">
        <v>572</v>
      </c>
      <c r="AM2298" t="s">
        <v>72</v>
      </c>
      <c r="AN2298" t="s">
        <v>99</v>
      </c>
      <c r="AO2298" t="s">
        <v>74</v>
      </c>
      <c r="AP2298" t="s">
        <v>74</v>
      </c>
      <c r="AQ2298" t="s">
        <v>14299</v>
      </c>
      <c r="AR2298" t="s">
        <v>74</v>
      </c>
      <c r="AS2298" t="s">
        <v>64</v>
      </c>
      <c r="AT2298" t="s">
        <v>126</v>
      </c>
      <c r="AU2298" s="1">
        <v>43819</v>
      </c>
      <c r="AV2298" s="1">
        <v>43819</v>
      </c>
      <c r="AW2298" t="s">
        <v>58</v>
      </c>
      <c r="AX2298" t="s">
        <v>75</v>
      </c>
      <c r="AZ2298" t="s">
        <v>76</v>
      </c>
      <c r="BA2298" t="s">
        <v>109</v>
      </c>
      <c r="BB2298" t="s">
        <v>75</v>
      </c>
      <c r="BC2298" s="1">
        <v>43819</v>
      </c>
      <c r="BD2298" s="1">
        <v>43819</v>
      </c>
      <c r="BE2298">
        <f t="shared" si="104"/>
        <v>1</v>
      </c>
    </row>
    <row r="2299" spans="1:57" x14ac:dyDescent="0.25">
      <c r="A2299" t="s">
        <v>99</v>
      </c>
      <c r="B2299">
        <v>2019011015</v>
      </c>
      <c r="C2299" s="1">
        <v>43819</v>
      </c>
      <c r="D2299" t="s">
        <v>14340</v>
      </c>
      <c r="E2299" t="s">
        <v>56</v>
      </c>
      <c r="F2299" t="s">
        <v>289</v>
      </c>
      <c r="G2299" t="s">
        <v>58</v>
      </c>
      <c r="H2299" t="s">
        <v>59</v>
      </c>
      <c r="I2299" s="1">
        <v>43819</v>
      </c>
      <c r="J2299" t="s">
        <v>60</v>
      </c>
      <c r="K2299" t="s">
        <v>74</v>
      </c>
      <c r="L2299" t="s">
        <v>74</v>
      </c>
      <c r="M2299" t="s">
        <v>74</v>
      </c>
      <c r="N2299" t="s">
        <v>64</v>
      </c>
      <c r="O2299" t="s">
        <v>58</v>
      </c>
      <c r="P2299" t="s">
        <v>65</v>
      </c>
      <c r="Q2299" t="s">
        <v>126</v>
      </c>
      <c r="R2299" t="s">
        <v>67</v>
      </c>
      <c r="S2299" t="s">
        <v>132</v>
      </c>
      <c r="T2299" s="1">
        <v>43819</v>
      </c>
      <c r="U2299" t="s">
        <v>56</v>
      </c>
      <c r="V2299" t="s">
        <v>752</v>
      </c>
      <c r="AD2299" t="s">
        <v>103</v>
      </c>
      <c r="AK2299" t="s">
        <v>106</v>
      </c>
      <c r="AL2299" t="s">
        <v>572</v>
      </c>
      <c r="AM2299" t="s">
        <v>72</v>
      </c>
      <c r="AN2299" t="s">
        <v>99</v>
      </c>
      <c r="AO2299" t="s">
        <v>74</v>
      </c>
      <c r="AP2299" t="s">
        <v>74</v>
      </c>
      <c r="AQ2299" t="s">
        <v>14341</v>
      </c>
      <c r="AR2299" t="s">
        <v>74</v>
      </c>
      <c r="AS2299" t="s">
        <v>64</v>
      </c>
      <c r="AT2299" t="s">
        <v>126</v>
      </c>
      <c r="AU2299" s="1">
        <v>43822</v>
      </c>
      <c r="AV2299" s="1">
        <v>43822</v>
      </c>
      <c r="AW2299" t="s">
        <v>58</v>
      </c>
      <c r="AX2299" t="s">
        <v>75</v>
      </c>
      <c r="AZ2299" t="s">
        <v>76</v>
      </c>
      <c r="BA2299" t="s">
        <v>109</v>
      </c>
      <c r="BB2299" t="s">
        <v>75</v>
      </c>
      <c r="BC2299" s="1">
        <v>43822</v>
      </c>
      <c r="BD2299" s="1">
        <v>43822</v>
      </c>
      <c r="BE2299">
        <f t="shared" si="104"/>
        <v>1</v>
      </c>
    </row>
    <row r="2300" spans="1:57" x14ac:dyDescent="0.25">
      <c r="A2300" t="s">
        <v>99</v>
      </c>
      <c r="B2300">
        <v>2019011080</v>
      </c>
      <c r="C2300" s="1">
        <v>43825</v>
      </c>
      <c r="D2300" t="s">
        <v>14414</v>
      </c>
      <c r="E2300" t="s">
        <v>56</v>
      </c>
      <c r="F2300" t="s">
        <v>127</v>
      </c>
      <c r="G2300" t="s">
        <v>58</v>
      </c>
      <c r="H2300" t="s">
        <v>59</v>
      </c>
      <c r="I2300" s="1">
        <v>43825</v>
      </c>
      <c r="J2300" t="s">
        <v>60</v>
      </c>
      <c r="K2300" t="s">
        <v>74</v>
      </c>
      <c r="L2300" t="s">
        <v>74</v>
      </c>
      <c r="M2300" t="s">
        <v>74</v>
      </c>
      <c r="N2300" t="s">
        <v>64</v>
      </c>
      <c r="O2300" t="s">
        <v>58</v>
      </c>
      <c r="P2300" t="s">
        <v>65</v>
      </c>
      <c r="Q2300" t="s">
        <v>384</v>
      </c>
      <c r="R2300" t="s">
        <v>67</v>
      </c>
      <c r="S2300" t="s">
        <v>68</v>
      </c>
      <c r="T2300" s="1">
        <v>43825</v>
      </c>
      <c r="U2300" t="s">
        <v>56</v>
      </c>
      <c r="V2300" t="s">
        <v>999</v>
      </c>
      <c r="AD2300" t="s">
        <v>103</v>
      </c>
      <c r="AF2300" t="s">
        <v>7586</v>
      </c>
      <c r="AH2300" t="s">
        <v>7587</v>
      </c>
      <c r="AI2300" t="s">
        <v>187</v>
      </c>
      <c r="AK2300" t="s">
        <v>106</v>
      </c>
      <c r="AL2300" t="s">
        <v>107</v>
      </c>
      <c r="AM2300" t="s">
        <v>72</v>
      </c>
      <c r="AN2300" t="s">
        <v>99</v>
      </c>
      <c r="AO2300" t="s">
        <v>74</v>
      </c>
      <c r="AP2300" t="s">
        <v>74</v>
      </c>
      <c r="AQ2300" t="s">
        <v>14415</v>
      </c>
      <c r="AR2300" t="s">
        <v>74</v>
      </c>
      <c r="AS2300" t="s">
        <v>64</v>
      </c>
      <c r="AT2300" t="s">
        <v>384</v>
      </c>
      <c r="AU2300" s="1">
        <v>43826</v>
      </c>
      <c r="AV2300" s="1">
        <v>43826</v>
      </c>
      <c r="AW2300" t="s">
        <v>14416</v>
      </c>
      <c r="AX2300" t="s">
        <v>75</v>
      </c>
      <c r="AZ2300" t="s">
        <v>76</v>
      </c>
      <c r="BA2300" s="16" t="s">
        <v>74</v>
      </c>
      <c r="BB2300" t="s">
        <v>75</v>
      </c>
      <c r="BC2300" s="1">
        <v>43826</v>
      </c>
      <c r="BD2300" s="1">
        <v>43826</v>
      </c>
      <c r="BE2300">
        <f t="shared" si="104"/>
        <v>1</v>
      </c>
    </row>
    <row r="2301" spans="1:57" x14ac:dyDescent="0.25">
      <c r="A2301" t="s">
        <v>99</v>
      </c>
      <c r="B2301">
        <v>2019005248</v>
      </c>
      <c r="C2301" s="1">
        <v>43606</v>
      </c>
      <c r="D2301" t="s">
        <v>5964</v>
      </c>
      <c r="E2301" t="s">
        <v>56</v>
      </c>
      <c r="F2301" t="s">
        <v>176</v>
      </c>
      <c r="G2301" t="s">
        <v>58</v>
      </c>
      <c r="H2301" t="s">
        <v>118</v>
      </c>
      <c r="I2301" s="1">
        <v>43606</v>
      </c>
      <c r="J2301" t="s">
        <v>60</v>
      </c>
      <c r="K2301" t="s">
        <v>74</v>
      </c>
      <c r="L2301" t="s">
        <v>74</v>
      </c>
      <c r="M2301" t="s">
        <v>74</v>
      </c>
      <c r="N2301" t="s">
        <v>267</v>
      </c>
      <c r="O2301" t="s">
        <v>58</v>
      </c>
      <c r="P2301" t="s">
        <v>65</v>
      </c>
      <c r="Q2301" t="s">
        <v>5965</v>
      </c>
      <c r="R2301" t="s">
        <v>14493</v>
      </c>
      <c r="S2301" t="s">
        <v>1302</v>
      </c>
      <c r="T2301" s="1">
        <v>43606</v>
      </c>
      <c r="U2301" t="s">
        <v>56</v>
      </c>
      <c r="V2301" t="s">
        <v>69</v>
      </c>
      <c r="W2301">
        <v>9488</v>
      </c>
      <c r="AD2301" t="s">
        <v>22</v>
      </c>
      <c r="AE2301">
        <v>9894009</v>
      </c>
      <c r="AF2301" t="s">
        <v>444</v>
      </c>
      <c r="AH2301" t="s">
        <v>445</v>
      </c>
      <c r="AI2301" t="s">
        <v>179</v>
      </c>
      <c r="AJ2301">
        <v>3146684456</v>
      </c>
      <c r="AK2301" t="s">
        <v>555</v>
      </c>
      <c r="AZ2301" t="s">
        <v>76</v>
      </c>
      <c r="BA2301" s="16"/>
      <c r="BC2301" s="18">
        <v>43607</v>
      </c>
      <c r="BD2301" s="18">
        <v>43614</v>
      </c>
      <c r="BE2301">
        <f t="shared" si="104"/>
        <v>1</v>
      </c>
    </row>
    <row r="2302" spans="1:57" x14ac:dyDescent="0.25">
      <c r="A2302" t="s">
        <v>128</v>
      </c>
      <c r="B2302">
        <v>2019000048</v>
      </c>
      <c r="C2302" s="1">
        <v>43468</v>
      </c>
      <c r="D2302" t="s">
        <v>221</v>
      </c>
      <c r="E2302" t="s">
        <v>56</v>
      </c>
      <c r="F2302" t="s">
        <v>161</v>
      </c>
      <c r="G2302" t="s">
        <v>58</v>
      </c>
      <c r="H2302" t="s">
        <v>59</v>
      </c>
      <c r="I2302" s="1">
        <v>43468</v>
      </c>
      <c r="J2302" t="s">
        <v>60</v>
      </c>
      <c r="K2302" t="s">
        <v>61</v>
      </c>
      <c r="L2302" t="s">
        <v>67</v>
      </c>
      <c r="M2302" t="s">
        <v>68</v>
      </c>
      <c r="N2302" t="s">
        <v>64</v>
      </c>
      <c r="O2302" t="s">
        <v>58</v>
      </c>
      <c r="P2302" t="s">
        <v>65</v>
      </c>
      <c r="Q2302" t="s">
        <v>79</v>
      </c>
      <c r="R2302" t="s">
        <v>67</v>
      </c>
      <c r="S2302" t="s">
        <v>80</v>
      </c>
      <c r="T2302" s="1">
        <v>43468</v>
      </c>
      <c r="U2302" t="s">
        <v>56</v>
      </c>
      <c r="V2302" t="s">
        <v>84</v>
      </c>
      <c r="W2302">
        <v>726990</v>
      </c>
      <c r="X2302">
        <v>20180564582</v>
      </c>
      <c r="AD2302" t="s">
        <v>22</v>
      </c>
      <c r="AE2302">
        <v>31970531</v>
      </c>
      <c r="AF2302" t="s">
        <v>222</v>
      </c>
      <c r="AG2302">
        <v>8811410</v>
      </c>
      <c r="AH2302" t="s">
        <v>223</v>
      </c>
      <c r="AI2302" t="s">
        <v>135</v>
      </c>
      <c r="AJ2302">
        <v>3187121299</v>
      </c>
      <c r="AK2302" t="s">
        <v>196</v>
      </c>
      <c r="AL2302" t="s">
        <v>197</v>
      </c>
      <c r="AM2302" t="s">
        <v>72</v>
      </c>
      <c r="AN2302" t="s">
        <v>198</v>
      </c>
      <c r="AO2302" t="s">
        <v>74</v>
      </c>
      <c r="AP2302" t="s">
        <v>74</v>
      </c>
      <c r="AQ2302" t="s">
        <v>224</v>
      </c>
      <c r="AR2302" t="s">
        <v>74</v>
      </c>
      <c r="AS2302" t="s">
        <v>64</v>
      </c>
      <c r="AT2302" t="s">
        <v>79</v>
      </c>
      <c r="AU2302" s="1">
        <v>43469</v>
      </c>
      <c r="AV2302" s="1">
        <v>43469</v>
      </c>
      <c r="AW2302" t="s">
        <v>58</v>
      </c>
      <c r="AX2302" t="s">
        <v>75</v>
      </c>
      <c r="AZ2302" t="s">
        <v>75</v>
      </c>
      <c r="BA2302" t="s">
        <v>74</v>
      </c>
      <c r="BB2302" t="s">
        <v>75</v>
      </c>
      <c r="BC2302" s="1">
        <v>43469</v>
      </c>
      <c r="BD2302" s="1">
        <v>43469</v>
      </c>
      <c r="BE2302" s="3">
        <f t="shared" ref="BE2302:BE2365" si="105">BC2302-C2302</f>
        <v>1</v>
      </c>
    </row>
    <row r="2303" spans="1:57" x14ac:dyDescent="0.25">
      <c r="A2303" t="s">
        <v>128</v>
      </c>
      <c r="B2303">
        <v>2019000106</v>
      </c>
      <c r="C2303" s="1">
        <v>43473</v>
      </c>
      <c r="D2303" t="s">
        <v>318</v>
      </c>
      <c r="E2303" t="s">
        <v>56</v>
      </c>
      <c r="F2303" t="s">
        <v>319</v>
      </c>
      <c r="G2303" t="s">
        <v>58</v>
      </c>
      <c r="H2303" t="s">
        <v>118</v>
      </c>
      <c r="I2303" s="1">
        <v>43473</v>
      </c>
      <c r="J2303" t="s">
        <v>60</v>
      </c>
      <c r="K2303" t="s">
        <v>78</v>
      </c>
      <c r="L2303" t="s">
        <v>67</v>
      </c>
      <c r="M2303" t="s">
        <v>68</v>
      </c>
      <c r="N2303" t="s">
        <v>64</v>
      </c>
      <c r="O2303" t="s">
        <v>58</v>
      </c>
      <c r="P2303" t="s">
        <v>65</v>
      </c>
      <c r="Q2303" t="s">
        <v>79</v>
      </c>
      <c r="R2303" t="s">
        <v>67</v>
      </c>
      <c r="S2303" t="s">
        <v>80</v>
      </c>
      <c r="T2303" s="1">
        <v>43473</v>
      </c>
      <c r="U2303" t="s">
        <v>56</v>
      </c>
      <c r="V2303" t="s">
        <v>84</v>
      </c>
      <c r="W2303">
        <v>992188</v>
      </c>
      <c r="X2303">
        <v>20180502761</v>
      </c>
      <c r="Y2303">
        <v>2412</v>
      </c>
      <c r="Z2303" s="1">
        <v>43404</v>
      </c>
      <c r="AA2303">
        <v>6</v>
      </c>
      <c r="AD2303" t="s">
        <v>22</v>
      </c>
      <c r="AE2303">
        <v>38600908</v>
      </c>
      <c r="AF2303" t="s">
        <v>320</v>
      </c>
      <c r="AH2303" t="s">
        <v>321</v>
      </c>
      <c r="AI2303" t="s">
        <v>157</v>
      </c>
      <c r="AJ2303">
        <v>3104007310</v>
      </c>
      <c r="AK2303" t="s">
        <v>196</v>
      </c>
      <c r="AL2303" t="s">
        <v>197</v>
      </c>
      <c r="AM2303" t="s">
        <v>72</v>
      </c>
      <c r="AN2303" t="s">
        <v>198</v>
      </c>
      <c r="AO2303" t="s">
        <v>74</v>
      </c>
      <c r="AP2303" t="s">
        <v>74</v>
      </c>
      <c r="AQ2303" t="s">
        <v>322</v>
      </c>
      <c r="AR2303" t="s">
        <v>74</v>
      </c>
      <c r="AS2303" t="s">
        <v>64</v>
      </c>
      <c r="AT2303" t="s">
        <v>79</v>
      </c>
      <c r="AU2303" s="1">
        <v>43473</v>
      </c>
      <c r="AV2303" s="1">
        <v>43474</v>
      </c>
      <c r="AW2303" t="s">
        <v>58</v>
      </c>
      <c r="AX2303" t="s">
        <v>75</v>
      </c>
      <c r="AZ2303" t="s">
        <v>75</v>
      </c>
      <c r="BA2303" t="s">
        <v>74</v>
      </c>
      <c r="BB2303" t="s">
        <v>75</v>
      </c>
      <c r="BC2303" s="1">
        <v>43474</v>
      </c>
      <c r="BD2303" s="1">
        <v>43474</v>
      </c>
      <c r="BE2303" s="3">
        <f t="shared" si="105"/>
        <v>1</v>
      </c>
    </row>
    <row r="2304" spans="1:57" x14ac:dyDescent="0.25">
      <c r="A2304" t="s">
        <v>128</v>
      </c>
      <c r="B2304">
        <v>2019000405</v>
      </c>
      <c r="C2304" s="1">
        <v>43486</v>
      </c>
      <c r="D2304" t="s">
        <v>719</v>
      </c>
      <c r="E2304" t="s">
        <v>56</v>
      </c>
      <c r="F2304" t="s">
        <v>176</v>
      </c>
      <c r="G2304" t="s">
        <v>58</v>
      </c>
      <c r="H2304" t="s">
        <v>118</v>
      </c>
      <c r="I2304" s="1">
        <v>43486</v>
      </c>
      <c r="J2304" t="s">
        <v>60</v>
      </c>
      <c r="K2304" t="s">
        <v>78</v>
      </c>
      <c r="L2304" t="s">
        <v>67</v>
      </c>
      <c r="M2304" t="s">
        <v>68</v>
      </c>
      <c r="N2304" t="s">
        <v>64</v>
      </c>
      <c r="O2304" t="s">
        <v>58</v>
      </c>
      <c r="P2304" t="s">
        <v>65</v>
      </c>
      <c r="Q2304" t="s">
        <v>294</v>
      </c>
      <c r="R2304" t="s">
        <v>67</v>
      </c>
      <c r="S2304" t="s">
        <v>132</v>
      </c>
      <c r="T2304" s="1">
        <v>43486</v>
      </c>
      <c r="U2304" t="s">
        <v>56</v>
      </c>
      <c r="V2304" t="s">
        <v>84</v>
      </c>
      <c r="W2304">
        <v>987660</v>
      </c>
      <c r="AD2304" t="s">
        <v>22</v>
      </c>
      <c r="AE2304">
        <v>1126143036</v>
      </c>
      <c r="AF2304" t="s">
        <v>720</v>
      </c>
      <c r="AH2304" t="s">
        <v>721</v>
      </c>
      <c r="AI2304" t="s">
        <v>157</v>
      </c>
      <c r="AJ2304">
        <v>3137855260</v>
      </c>
      <c r="AK2304" t="s">
        <v>196</v>
      </c>
      <c r="AL2304" t="s">
        <v>197</v>
      </c>
      <c r="AM2304" t="s">
        <v>72</v>
      </c>
      <c r="AN2304" t="s">
        <v>198</v>
      </c>
      <c r="AO2304" t="s">
        <v>74</v>
      </c>
      <c r="AP2304" t="s">
        <v>74</v>
      </c>
      <c r="AQ2304" t="s">
        <v>722</v>
      </c>
      <c r="AR2304" t="s">
        <v>74</v>
      </c>
      <c r="AS2304" t="s">
        <v>64</v>
      </c>
      <c r="AT2304" t="s">
        <v>79</v>
      </c>
      <c r="AU2304" s="1">
        <v>43487</v>
      </c>
      <c r="AV2304" s="1">
        <v>43487</v>
      </c>
      <c r="AW2304" t="s">
        <v>58</v>
      </c>
      <c r="AX2304" t="s">
        <v>75</v>
      </c>
      <c r="AZ2304" t="s">
        <v>75</v>
      </c>
      <c r="BA2304" t="s">
        <v>74</v>
      </c>
      <c r="BB2304" t="s">
        <v>75</v>
      </c>
      <c r="BC2304" s="1">
        <v>43487</v>
      </c>
      <c r="BD2304" s="1">
        <v>43487</v>
      </c>
      <c r="BE2304" s="3">
        <f t="shared" si="105"/>
        <v>1</v>
      </c>
    </row>
    <row r="2305" spans="1:57" x14ac:dyDescent="0.25">
      <c r="A2305" t="s">
        <v>128</v>
      </c>
      <c r="B2305">
        <v>2019000495</v>
      </c>
      <c r="C2305" s="1">
        <v>43488</v>
      </c>
      <c r="D2305" t="s">
        <v>874</v>
      </c>
      <c r="E2305" t="s">
        <v>56</v>
      </c>
      <c r="F2305" t="s">
        <v>161</v>
      </c>
      <c r="G2305" t="s">
        <v>58</v>
      </c>
      <c r="H2305" t="s">
        <v>59</v>
      </c>
      <c r="I2305" s="1">
        <v>43488</v>
      </c>
      <c r="J2305" t="s">
        <v>60</v>
      </c>
      <c r="K2305" t="s">
        <v>78</v>
      </c>
      <c r="L2305" t="s">
        <v>67</v>
      </c>
      <c r="M2305" t="s">
        <v>68</v>
      </c>
      <c r="N2305" t="s">
        <v>64</v>
      </c>
      <c r="O2305" t="s">
        <v>58</v>
      </c>
      <c r="P2305" t="s">
        <v>65</v>
      </c>
      <c r="Q2305" t="s">
        <v>79</v>
      </c>
      <c r="R2305" t="s">
        <v>67</v>
      </c>
      <c r="S2305" t="s">
        <v>80</v>
      </c>
      <c r="T2305" s="1">
        <v>43488</v>
      </c>
      <c r="U2305" t="s">
        <v>56</v>
      </c>
      <c r="V2305" t="s">
        <v>84</v>
      </c>
      <c r="W2305">
        <v>1038526</v>
      </c>
      <c r="X2305">
        <v>20190003839</v>
      </c>
      <c r="AD2305" t="s">
        <v>22</v>
      </c>
      <c r="AE2305">
        <v>16615893</v>
      </c>
      <c r="AF2305" t="s">
        <v>875</v>
      </c>
      <c r="AG2305">
        <v>8831199</v>
      </c>
      <c r="AH2305" t="s">
        <v>876</v>
      </c>
      <c r="AI2305" t="s">
        <v>135</v>
      </c>
      <c r="AJ2305">
        <v>3104418828</v>
      </c>
      <c r="AK2305" t="s">
        <v>196</v>
      </c>
      <c r="AL2305" t="s">
        <v>197</v>
      </c>
      <c r="AM2305" t="s">
        <v>72</v>
      </c>
      <c r="AN2305" t="s">
        <v>198</v>
      </c>
      <c r="AO2305" t="s">
        <v>74</v>
      </c>
      <c r="AP2305" t="s">
        <v>74</v>
      </c>
      <c r="AQ2305" t="s">
        <v>877</v>
      </c>
      <c r="AR2305" t="s">
        <v>74</v>
      </c>
      <c r="AS2305" t="s">
        <v>64</v>
      </c>
      <c r="AT2305" t="s">
        <v>79</v>
      </c>
      <c r="AU2305" s="1">
        <v>43489</v>
      </c>
      <c r="AV2305" s="1">
        <v>43489</v>
      </c>
      <c r="AW2305" t="s">
        <v>58</v>
      </c>
      <c r="AX2305" t="s">
        <v>75</v>
      </c>
      <c r="AZ2305" t="s">
        <v>75</v>
      </c>
      <c r="BA2305" t="s">
        <v>74</v>
      </c>
      <c r="BB2305" t="s">
        <v>75</v>
      </c>
      <c r="BC2305" s="1">
        <v>43489</v>
      </c>
      <c r="BD2305" s="1">
        <v>43489</v>
      </c>
      <c r="BE2305" s="3">
        <f t="shared" si="105"/>
        <v>1</v>
      </c>
    </row>
    <row r="2306" spans="1:57" x14ac:dyDescent="0.25">
      <c r="A2306" t="s">
        <v>128</v>
      </c>
      <c r="B2306">
        <v>2019000523</v>
      </c>
      <c r="C2306" s="1">
        <v>43489</v>
      </c>
      <c r="D2306" t="s">
        <v>914</v>
      </c>
      <c r="E2306" t="s">
        <v>56</v>
      </c>
      <c r="F2306" t="s">
        <v>161</v>
      </c>
      <c r="G2306" t="s">
        <v>58</v>
      </c>
      <c r="H2306" t="s">
        <v>59</v>
      </c>
      <c r="I2306" s="1">
        <v>43489</v>
      </c>
      <c r="J2306" t="s">
        <v>60</v>
      </c>
      <c r="K2306" t="s">
        <v>78</v>
      </c>
      <c r="L2306" t="s">
        <v>67</v>
      </c>
      <c r="M2306" t="s">
        <v>68</v>
      </c>
      <c r="N2306" t="s">
        <v>64</v>
      </c>
      <c r="O2306" t="s">
        <v>58</v>
      </c>
      <c r="P2306" t="s">
        <v>65</v>
      </c>
      <c r="Q2306" t="s">
        <v>200</v>
      </c>
      <c r="R2306" t="s">
        <v>67</v>
      </c>
      <c r="S2306" t="s">
        <v>132</v>
      </c>
      <c r="T2306" s="1">
        <v>43489</v>
      </c>
      <c r="U2306" t="s">
        <v>56</v>
      </c>
      <c r="V2306" t="s">
        <v>84</v>
      </c>
      <c r="W2306">
        <v>206667</v>
      </c>
      <c r="X2306">
        <v>20190018858</v>
      </c>
      <c r="AD2306" t="s">
        <v>22</v>
      </c>
      <c r="AE2306">
        <v>34550146</v>
      </c>
      <c r="AF2306" t="s">
        <v>915</v>
      </c>
      <c r="AG2306" t="s">
        <v>916</v>
      </c>
      <c r="AH2306" t="s">
        <v>917</v>
      </c>
      <c r="AI2306" t="s">
        <v>135</v>
      </c>
      <c r="AJ2306">
        <v>3148870783</v>
      </c>
      <c r="AK2306" t="s">
        <v>196</v>
      </c>
      <c r="AL2306" t="s">
        <v>197</v>
      </c>
      <c r="AM2306" t="s">
        <v>72</v>
      </c>
      <c r="AN2306" t="s">
        <v>198</v>
      </c>
      <c r="AO2306" t="s">
        <v>74</v>
      </c>
      <c r="AP2306" t="s">
        <v>74</v>
      </c>
      <c r="AQ2306" t="s">
        <v>918</v>
      </c>
      <c r="AR2306" t="s">
        <v>74</v>
      </c>
      <c r="AS2306" t="s">
        <v>64</v>
      </c>
      <c r="AT2306" t="s">
        <v>79</v>
      </c>
      <c r="AU2306" s="1">
        <v>43490</v>
      </c>
      <c r="AV2306" s="1">
        <v>43727</v>
      </c>
      <c r="AW2306" t="s">
        <v>919</v>
      </c>
      <c r="AX2306" t="s">
        <v>75</v>
      </c>
      <c r="AZ2306" t="s">
        <v>75</v>
      </c>
      <c r="BA2306" t="s">
        <v>74</v>
      </c>
      <c r="BB2306" t="s">
        <v>75</v>
      </c>
      <c r="BC2306" s="1">
        <v>43490</v>
      </c>
      <c r="BD2306" s="1">
        <v>43494</v>
      </c>
      <c r="BE2306" s="3">
        <f t="shared" si="105"/>
        <v>1</v>
      </c>
    </row>
    <row r="2307" spans="1:57" x14ac:dyDescent="0.25">
      <c r="A2307" t="s">
        <v>128</v>
      </c>
      <c r="B2307">
        <v>2019000651</v>
      </c>
      <c r="C2307" s="1">
        <v>43494</v>
      </c>
      <c r="D2307" t="s">
        <v>1094</v>
      </c>
      <c r="E2307" t="s">
        <v>56</v>
      </c>
      <c r="F2307" t="s">
        <v>161</v>
      </c>
      <c r="G2307" t="s">
        <v>58</v>
      </c>
      <c r="H2307" t="s">
        <v>59</v>
      </c>
      <c r="I2307" s="1">
        <v>43494</v>
      </c>
      <c r="J2307" t="s">
        <v>60</v>
      </c>
      <c r="K2307" t="s">
        <v>78</v>
      </c>
      <c r="L2307" t="s">
        <v>67</v>
      </c>
      <c r="M2307" t="s">
        <v>68</v>
      </c>
      <c r="N2307" t="s">
        <v>64</v>
      </c>
      <c r="O2307" t="s">
        <v>58</v>
      </c>
      <c r="P2307" t="s">
        <v>65</v>
      </c>
      <c r="Q2307" t="s">
        <v>79</v>
      </c>
      <c r="R2307" t="s">
        <v>67</v>
      </c>
      <c r="S2307" t="s">
        <v>80</v>
      </c>
      <c r="T2307" s="1">
        <v>43494</v>
      </c>
      <c r="U2307" t="s">
        <v>56</v>
      </c>
      <c r="V2307" t="s">
        <v>84</v>
      </c>
      <c r="W2307">
        <v>962538</v>
      </c>
      <c r="X2307">
        <v>20190024011</v>
      </c>
      <c r="AD2307" t="s">
        <v>22</v>
      </c>
      <c r="AE2307">
        <v>1129904409</v>
      </c>
      <c r="AF2307" t="s">
        <v>279</v>
      </c>
      <c r="AG2307">
        <v>3877660</v>
      </c>
      <c r="AH2307" t="s">
        <v>1095</v>
      </c>
      <c r="AI2307" t="s">
        <v>135</v>
      </c>
      <c r="AJ2307">
        <v>3014760727</v>
      </c>
      <c r="AK2307" t="s">
        <v>196</v>
      </c>
      <c r="AL2307" t="s">
        <v>197</v>
      </c>
      <c r="AM2307" t="s">
        <v>72</v>
      </c>
      <c r="AN2307" t="s">
        <v>198</v>
      </c>
      <c r="AO2307" t="s">
        <v>74</v>
      </c>
      <c r="AP2307" t="s">
        <v>74</v>
      </c>
      <c r="AQ2307" t="s">
        <v>1096</v>
      </c>
      <c r="AR2307" t="s">
        <v>74</v>
      </c>
      <c r="AS2307" t="s">
        <v>64</v>
      </c>
      <c r="AT2307" t="s">
        <v>79</v>
      </c>
      <c r="AU2307" s="1">
        <v>43495</v>
      </c>
      <c r="AV2307" s="1">
        <v>43495</v>
      </c>
      <c r="AW2307" t="s">
        <v>58</v>
      </c>
      <c r="AX2307" t="s">
        <v>75</v>
      </c>
      <c r="AZ2307" t="s">
        <v>75</v>
      </c>
      <c r="BA2307" t="s">
        <v>74</v>
      </c>
      <c r="BB2307" t="s">
        <v>75</v>
      </c>
      <c r="BC2307" s="1">
        <v>43495</v>
      </c>
      <c r="BD2307" s="1">
        <v>43495</v>
      </c>
      <c r="BE2307" s="3">
        <f t="shared" si="105"/>
        <v>1</v>
      </c>
    </row>
    <row r="2308" spans="1:57" x14ac:dyDescent="0.25">
      <c r="A2308" t="s">
        <v>128</v>
      </c>
      <c r="B2308">
        <v>2019000903</v>
      </c>
      <c r="C2308" s="1">
        <v>43501</v>
      </c>
      <c r="D2308" t="s">
        <v>1399</v>
      </c>
      <c r="E2308" t="s">
        <v>56</v>
      </c>
      <c r="F2308" t="s">
        <v>399</v>
      </c>
      <c r="G2308" t="s">
        <v>58</v>
      </c>
      <c r="H2308" t="s">
        <v>59</v>
      </c>
      <c r="I2308" s="1">
        <v>43501</v>
      </c>
      <c r="J2308" t="s">
        <v>60</v>
      </c>
      <c r="K2308" t="s">
        <v>225</v>
      </c>
      <c r="L2308" t="s">
        <v>67</v>
      </c>
      <c r="M2308" t="s">
        <v>68</v>
      </c>
      <c r="N2308" t="s">
        <v>64</v>
      </c>
      <c r="O2308" t="s">
        <v>58</v>
      </c>
      <c r="P2308" t="s">
        <v>65</v>
      </c>
      <c r="Q2308" t="s">
        <v>199</v>
      </c>
      <c r="R2308" t="s">
        <v>67</v>
      </c>
      <c r="S2308" t="s">
        <v>132</v>
      </c>
      <c r="T2308" s="1">
        <v>43501</v>
      </c>
      <c r="U2308" t="s">
        <v>56</v>
      </c>
      <c r="V2308" t="s">
        <v>69</v>
      </c>
      <c r="W2308">
        <v>12618</v>
      </c>
      <c r="AD2308" t="s">
        <v>22</v>
      </c>
      <c r="AF2308" t="s">
        <v>1400</v>
      </c>
      <c r="AI2308" t="s">
        <v>157</v>
      </c>
      <c r="AJ2308">
        <v>3177213273</v>
      </c>
      <c r="AK2308" t="s">
        <v>196</v>
      </c>
      <c r="AL2308" t="s">
        <v>197</v>
      </c>
      <c r="AM2308" t="s">
        <v>72</v>
      </c>
      <c r="AN2308" t="s">
        <v>198</v>
      </c>
      <c r="AO2308" t="s">
        <v>74</v>
      </c>
      <c r="AP2308" t="s">
        <v>74</v>
      </c>
      <c r="AQ2308" t="s">
        <v>1401</v>
      </c>
      <c r="AR2308" t="s">
        <v>74</v>
      </c>
      <c r="AS2308" t="s">
        <v>64</v>
      </c>
      <c r="AT2308" t="s">
        <v>79</v>
      </c>
      <c r="AU2308" s="1">
        <v>43501</v>
      </c>
      <c r="AV2308" s="1">
        <v>43502</v>
      </c>
      <c r="AW2308" t="s">
        <v>58</v>
      </c>
      <c r="AX2308" t="s">
        <v>75</v>
      </c>
      <c r="AZ2308" t="s">
        <v>75</v>
      </c>
      <c r="BA2308" t="s">
        <v>74</v>
      </c>
      <c r="BB2308" t="s">
        <v>75</v>
      </c>
      <c r="BC2308" s="1">
        <v>43502</v>
      </c>
      <c r="BD2308" s="1">
        <v>43502</v>
      </c>
      <c r="BE2308" s="3">
        <f t="shared" si="105"/>
        <v>1</v>
      </c>
    </row>
    <row r="2309" spans="1:57" x14ac:dyDescent="0.25">
      <c r="A2309" t="s">
        <v>128</v>
      </c>
      <c r="B2309">
        <v>2019001039</v>
      </c>
      <c r="C2309" s="1">
        <v>43503</v>
      </c>
      <c r="D2309" t="s">
        <v>1547</v>
      </c>
      <c r="E2309" t="s">
        <v>56</v>
      </c>
      <c r="F2309" t="s">
        <v>161</v>
      </c>
      <c r="G2309" t="s">
        <v>58</v>
      </c>
      <c r="H2309" t="s">
        <v>59</v>
      </c>
      <c r="I2309" s="1">
        <v>43503</v>
      </c>
      <c r="J2309" t="s">
        <v>60</v>
      </c>
      <c r="K2309" t="s">
        <v>78</v>
      </c>
      <c r="L2309" t="s">
        <v>67</v>
      </c>
      <c r="M2309" t="s">
        <v>68</v>
      </c>
      <c r="N2309" t="s">
        <v>64</v>
      </c>
      <c r="O2309" t="s">
        <v>58</v>
      </c>
      <c r="P2309" t="s">
        <v>65</v>
      </c>
      <c r="Q2309" t="s">
        <v>79</v>
      </c>
      <c r="R2309" t="s">
        <v>67</v>
      </c>
      <c r="S2309" t="s">
        <v>80</v>
      </c>
      <c r="T2309" s="1">
        <v>43503</v>
      </c>
      <c r="U2309" t="s">
        <v>56</v>
      </c>
      <c r="V2309" t="s">
        <v>84</v>
      </c>
      <c r="W2309">
        <v>807511</v>
      </c>
      <c r="X2309">
        <v>20190047944</v>
      </c>
      <c r="AD2309" t="s">
        <v>22</v>
      </c>
      <c r="AE2309">
        <v>31485146</v>
      </c>
      <c r="AF2309" t="s">
        <v>1548</v>
      </c>
      <c r="AG2309">
        <v>6651801</v>
      </c>
      <c r="AH2309" t="s">
        <v>1549</v>
      </c>
      <c r="AI2309" t="s">
        <v>135</v>
      </c>
      <c r="AJ2309">
        <v>3156074082</v>
      </c>
      <c r="AK2309" t="s">
        <v>196</v>
      </c>
      <c r="AL2309" t="s">
        <v>197</v>
      </c>
      <c r="AM2309" t="s">
        <v>72</v>
      </c>
      <c r="AN2309" t="s">
        <v>198</v>
      </c>
      <c r="AO2309" t="s">
        <v>74</v>
      </c>
      <c r="AP2309" t="s">
        <v>74</v>
      </c>
      <c r="AQ2309" t="s">
        <v>1550</v>
      </c>
      <c r="AR2309" t="s">
        <v>74</v>
      </c>
      <c r="AS2309" t="s">
        <v>64</v>
      </c>
      <c r="AT2309" t="s">
        <v>79</v>
      </c>
      <c r="AU2309" s="1">
        <v>43504</v>
      </c>
      <c r="AV2309" s="1">
        <v>43504</v>
      </c>
      <c r="AW2309" t="s">
        <v>58</v>
      </c>
      <c r="AX2309" t="s">
        <v>75</v>
      </c>
      <c r="AZ2309" t="s">
        <v>75</v>
      </c>
      <c r="BA2309" t="s">
        <v>74</v>
      </c>
      <c r="BB2309" t="s">
        <v>75</v>
      </c>
      <c r="BC2309" s="1">
        <v>43504</v>
      </c>
      <c r="BD2309" s="1">
        <v>43504</v>
      </c>
      <c r="BE2309" s="3">
        <f t="shared" si="105"/>
        <v>1</v>
      </c>
    </row>
    <row r="2310" spans="1:57" x14ac:dyDescent="0.25">
      <c r="A2310" t="s">
        <v>128</v>
      </c>
      <c r="B2310">
        <v>2019001325</v>
      </c>
      <c r="C2310" s="1">
        <v>43514</v>
      </c>
      <c r="D2310" t="s">
        <v>1971</v>
      </c>
      <c r="E2310" t="s">
        <v>56</v>
      </c>
      <c r="F2310" t="s">
        <v>176</v>
      </c>
      <c r="G2310" t="s">
        <v>58</v>
      </c>
      <c r="H2310" t="s">
        <v>118</v>
      </c>
      <c r="I2310" s="1">
        <v>43514</v>
      </c>
      <c r="J2310" t="s">
        <v>60</v>
      </c>
      <c r="K2310" t="s">
        <v>78</v>
      </c>
      <c r="L2310" t="s">
        <v>67</v>
      </c>
      <c r="M2310" t="s">
        <v>68</v>
      </c>
      <c r="N2310" t="s">
        <v>64</v>
      </c>
      <c r="O2310" t="s">
        <v>58</v>
      </c>
      <c r="P2310" t="s">
        <v>65</v>
      </c>
      <c r="Q2310" t="s">
        <v>79</v>
      </c>
      <c r="R2310" t="s">
        <v>67</v>
      </c>
      <c r="S2310" t="s">
        <v>80</v>
      </c>
      <c r="T2310" s="1">
        <v>43514</v>
      </c>
      <c r="U2310" t="s">
        <v>56</v>
      </c>
      <c r="V2310" t="s">
        <v>84</v>
      </c>
      <c r="W2310">
        <v>1000958</v>
      </c>
      <c r="AD2310" t="s">
        <v>22</v>
      </c>
      <c r="AE2310">
        <v>67022825</v>
      </c>
      <c r="AF2310" t="s">
        <v>1797</v>
      </c>
      <c r="AH2310" t="s">
        <v>1798</v>
      </c>
      <c r="AI2310" t="s">
        <v>157</v>
      </c>
      <c r="AJ2310">
        <v>3164731572</v>
      </c>
      <c r="AK2310" t="s">
        <v>196</v>
      </c>
      <c r="AL2310" t="s">
        <v>197</v>
      </c>
      <c r="AM2310" t="s">
        <v>72</v>
      </c>
      <c r="AN2310" t="s">
        <v>198</v>
      </c>
      <c r="AO2310" t="s">
        <v>74</v>
      </c>
      <c r="AP2310" t="s">
        <v>74</v>
      </c>
      <c r="AQ2310" t="s">
        <v>1972</v>
      </c>
      <c r="AR2310" t="s">
        <v>74</v>
      </c>
      <c r="AS2310" t="s">
        <v>64</v>
      </c>
      <c r="AT2310" t="s">
        <v>79</v>
      </c>
      <c r="AU2310" s="1">
        <v>43515</v>
      </c>
      <c r="AV2310" s="1">
        <v>43515</v>
      </c>
      <c r="AW2310" t="s">
        <v>58</v>
      </c>
      <c r="AX2310" t="s">
        <v>75</v>
      </c>
      <c r="AZ2310" t="s">
        <v>75</v>
      </c>
      <c r="BA2310" t="s">
        <v>74</v>
      </c>
      <c r="BB2310" t="s">
        <v>75</v>
      </c>
      <c r="BC2310" s="1">
        <v>43515</v>
      </c>
      <c r="BD2310" s="1">
        <v>43515</v>
      </c>
      <c r="BE2310" s="3">
        <f t="shared" si="105"/>
        <v>1</v>
      </c>
    </row>
    <row r="2311" spans="1:57" x14ac:dyDescent="0.25">
      <c r="A2311" t="s">
        <v>128</v>
      </c>
      <c r="B2311">
        <v>2019001426</v>
      </c>
      <c r="C2311" s="1">
        <v>43516</v>
      </c>
      <c r="D2311" t="s">
        <v>2131</v>
      </c>
      <c r="E2311" t="s">
        <v>56</v>
      </c>
      <c r="F2311" t="s">
        <v>161</v>
      </c>
      <c r="G2311" t="s">
        <v>58</v>
      </c>
      <c r="H2311" t="s">
        <v>59</v>
      </c>
      <c r="I2311" s="1">
        <v>43516</v>
      </c>
      <c r="J2311" t="s">
        <v>60</v>
      </c>
      <c r="K2311" t="s">
        <v>78</v>
      </c>
      <c r="L2311" t="s">
        <v>67</v>
      </c>
      <c r="M2311" t="s">
        <v>68</v>
      </c>
      <c r="N2311" t="s">
        <v>64</v>
      </c>
      <c r="O2311" t="s">
        <v>58</v>
      </c>
      <c r="P2311" t="s">
        <v>65</v>
      </c>
      <c r="Q2311" t="s">
        <v>400</v>
      </c>
      <c r="R2311" t="s">
        <v>67</v>
      </c>
      <c r="S2311" t="s">
        <v>132</v>
      </c>
      <c r="T2311" s="1">
        <v>43516</v>
      </c>
      <c r="U2311" t="s">
        <v>56</v>
      </c>
      <c r="V2311" t="s">
        <v>69</v>
      </c>
      <c r="W2311">
        <v>3405</v>
      </c>
      <c r="AD2311" t="s">
        <v>22</v>
      </c>
      <c r="AE2311">
        <v>31496559</v>
      </c>
      <c r="AF2311" t="s">
        <v>2132</v>
      </c>
      <c r="AG2311">
        <v>2203831</v>
      </c>
      <c r="AH2311" t="s">
        <v>2133</v>
      </c>
      <c r="AI2311" t="s">
        <v>135</v>
      </c>
      <c r="AJ2311">
        <v>3166286633</v>
      </c>
      <c r="AK2311" t="s">
        <v>196</v>
      </c>
      <c r="AL2311" t="s">
        <v>197</v>
      </c>
      <c r="AM2311" t="s">
        <v>72</v>
      </c>
      <c r="AN2311" t="s">
        <v>198</v>
      </c>
      <c r="AO2311" t="s">
        <v>74</v>
      </c>
      <c r="AP2311" t="s">
        <v>74</v>
      </c>
      <c r="AQ2311" t="s">
        <v>2134</v>
      </c>
      <c r="AR2311" t="s">
        <v>74</v>
      </c>
      <c r="AS2311" t="s">
        <v>64</v>
      </c>
      <c r="AT2311" t="s">
        <v>79</v>
      </c>
      <c r="AU2311" s="1">
        <v>43516</v>
      </c>
      <c r="AV2311" s="1">
        <v>43517</v>
      </c>
      <c r="AW2311" t="s">
        <v>58</v>
      </c>
      <c r="AX2311" t="s">
        <v>75</v>
      </c>
      <c r="AZ2311" t="s">
        <v>75</v>
      </c>
      <c r="BA2311" t="s">
        <v>74</v>
      </c>
      <c r="BB2311" t="s">
        <v>75</v>
      </c>
      <c r="BC2311" s="1">
        <v>43517</v>
      </c>
      <c r="BD2311" s="1">
        <v>43517</v>
      </c>
      <c r="BE2311" s="3">
        <f t="shared" si="105"/>
        <v>1</v>
      </c>
    </row>
    <row r="2312" spans="1:57" x14ac:dyDescent="0.25">
      <c r="A2312" t="s">
        <v>128</v>
      </c>
      <c r="B2312">
        <v>2019001960</v>
      </c>
      <c r="C2312" s="1">
        <v>43530</v>
      </c>
      <c r="D2312" t="s">
        <v>2700</v>
      </c>
      <c r="E2312" t="s">
        <v>56</v>
      </c>
      <c r="F2312" t="s">
        <v>120</v>
      </c>
      <c r="G2312" t="s">
        <v>58</v>
      </c>
      <c r="H2312" t="s">
        <v>59</v>
      </c>
      <c r="I2312" s="1">
        <v>43530</v>
      </c>
      <c r="J2312" t="s">
        <v>60</v>
      </c>
      <c r="K2312" t="s">
        <v>78</v>
      </c>
      <c r="L2312" t="s">
        <v>67</v>
      </c>
      <c r="M2312" t="s">
        <v>68</v>
      </c>
      <c r="N2312" t="s">
        <v>64</v>
      </c>
      <c r="O2312" t="s">
        <v>58</v>
      </c>
      <c r="P2312" t="s">
        <v>65</v>
      </c>
      <c r="Q2312" t="s">
        <v>202</v>
      </c>
      <c r="R2312" t="s">
        <v>67</v>
      </c>
      <c r="S2312" t="s">
        <v>132</v>
      </c>
      <c r="T2312" s="1">
        <v>43530</v>
      </c>
      <c r="U2312" t="s">
        <v>56</v>
      </c>
      <c r="V2312" t="s">
        <v>84</v>
      </c>
      <c r="W2312">
        <v>1008922</v>
      </c>
      <c r="X2312">
        <v>20190075745</v>
      </c>
      <c r="AD2312" t="s">
        <v>22</v>
      </c>
      <c r="AF2312" t="s">
        <v>2701</v>
      </c>
      <c r="AH2312" t="s">
        <v>2307</v>
      </c>
      <c r="AI2312" t="s">
        <v>157</v>
      </c>
      <c r="AJ2312">
        <v>3103742937</v>
      </c>
      <c r="AK2312" t="s">
        <v>196</v>
      </c>
      <c r="AL2312" t="s">
        <v>197</v>
      </c>
      <c r="AM2312" t="s">
        <v>72</v>
      </c>
      <c r="AN2312" t="s">
        <v>198</v>
      </c>
      <c r="AO2312" t="s">
        <v>74</v>
      </c>
      <c r="AP2312" t="s">
        <v>74</v>
      </c>
      <c r="AQ2312" t="s">
        <v>2702</v>
      </c>
      <c r="AR2312" t="s">
        <v>74</v>
      </c>
      <c r="AS2312" t="s">
        <v>64</v>
      </c>
      <c r="AT2312" t="s">
        <v>79</v>
      </c>
      <c r="AU2312" s="1">
        <v>43531</v>
      </c>
      <c r="AV2312" s="1">
        <v>43536</v>
      </c>
      <c r="AW2312" t="s">
        <v>58</v>
      </c>
      <c r="AX2312" t="s">
        <v>75</v>
      </c>
      <c r="AZ2312" t="s">
        <v>75</v>
      </c>
      <c r="BA2312" t="s">
        <v>74</v>
      </c>
      <c r="BB2312" t="s">
        <v>75</v>
      </c>
      <c r="BC2312" s="1">
        <v>43531</v>
      </c>
      <c r="BD2312" s="1">
        <v>43536</v>
      </c>
      <c r="BE2312" s="3">
        <f t="shared" si="105"/>
        <v>1</v>
      </c>
    </row>
    <row r="2313" spans="1:57" x14ac:dyDescent="0.25">
      <c r="A2313" t="s">
        <v>128</v>
      </c>
      <c r="B2313">
        <v>2019002674</v>
      </c>
      <c r="C2313" s="1">
        <v>43545</v>
      </c>
      <c r="D2313" t="s">
        <v>3487</v>
      </c>
      <c r="E2313" t="s">
        <v>56</v>
      </c>
      <c r="F2313" t="s">
        <v>117</v>
      </c>
      <c r="G2313" t="s">
        <v>58</v>
      </c>
      <c r="H2313" t="s">
        <v>118</v>
      </c>
      <c r="I2313" s="1">
        <v>43545</v>
      </c>
      <c r="J2313" t="s">
        <v>60</v>
      </c>
      <c r="K2313" t="s">
        <v>78</v>
      </c>
      <c r="L2313" t="s">
        <v>67</v>
      </c>
      <c r="M2313" t="s">
        <v>68</v>
      </c>
      <c r="N2313" t="s">
        <v>64</v>
      </c>
      <c r="O2313" t="s">
        <v>58</v>
      </c>
      <c r="P2313" t="s">
        <v>65</v>
      </c>
      <c r="Q2313" t="s">
        <v>79</v>
      </c>
      <c r="R2313" t="s">
        <v>67</v>
      </c>
      <c r="S2313" t="s">
        <v>80</v>
      </c>
      <c r="T2313" s="1">
        <v>43545</v>
      </c>
      <c r="U2313" t="s">
        <v>56</v>
      </c>
      <c r="V2313" t="s">
        <v>84</v>
      </c>
      <c r="W2313">
        <v>916697</v>
      </c>
      <c r="AD2313" t="s">
        <v>22</v>
      </c>
      <c r="AE2313">
        <v>94404459</v>
      </c>
      <c r="AF2313" t="s">
        <v>3488</v>
      </c>
      <c r="AH2313" t="s">
        <v>3489</v>
      </c>
      <c r="AI2313" t="s">
        <v>157</v>
      </c>
      <c r="AJ2313">
        <v>3218512881</v>
      </c>
      <c r="AK2313" t="s">
        <v>196</v>
      </c>
      <c r="AL2313" t="s">
        <v>197</v>
      </c>
      <c r="AM2313" t="s">
        <v>72</v>
      </c>
      <c r="AN2313" t="s">
        <v>198</v>
      </c>
      <c r="AO2313" t="s">
        <v>74</v>
      </c>
      <c r="AP2313" t="s">
        <v>74</v>
      </c>
      <c r="AQ2313" t="s">
        <v>3490</v>
      </c>
      <c r="AR2313" t="s">
        <v>74</v>
      </c>
      <c r="AS2313" t="s">
        <v>64</v>
      </c>
      <c r="AT2313" t="s">
        <v>79</v>
      </c>
      <c r="AU2313" s="1">
        <v>43546</v>
      </c>
      <c r="AV2313" s="1">
        <v>43847</v>
      </c>
      <c r="AW2313" t="s">
        <v>58</v>
      </c>
      <c r="AX2313" t="s">
        <v>75</v>
      </c>
      <c r="AZ2313" t="s">
        <v>75</v>
      </c>
      <c r="BA2313" t="s">
        <v>74</v>
      </c>
      <c r="BB2313" t="s">
        <v>75</v>
      </c>
      <c r="BC2313" s="1">
        <v>43546</v>
      </c>
      <c r="BD2313" s="1">
        <v>43546</v>
      </c>
      <c r="BE2313" s="3">
        <f t="shared" si="105"/>
        <v>1</v>
      </c>
    </row>
    <row r="2314" spans="1:57" x14ac:dyDescent="0.25">
      <c r="A2314" t="s">
        <v>128</v>
      </c>
      <c r="B2314">
        <v>2019002684</v>
      </c>
      <c r="C2314" s="1">
        <v>43545</v>
      </c>
      <c r="D2314" t="s">
        <v>3503</v>
      </c>
      <c r="E2314" t="s">
        <v>56</v>
      </c>
      <c r="F2314" t="s">
        <v>130</v>
      </c>
      <c r="G2314" t="s">
        <v>58</v>
      </c>
      <c r="H2314" t="s">
        <v>59</v>
      </c>
      <c r="I2314" s="1">
        <v>43545</v>
      </c>
      <c r="J2314" t="s">
        <v>60</v>
      </c>
      <c r="K2314" t="s">
        <v>78</v>
      </c>
      <c r="L2314" t="s">
        <v>67</v>
      </c>
      <c r="M2314" t="s">
        <v>68</v>
      </c>
      <c r="N2314" t="s">
        <v>64</v>
      </c>
      <c r="O2314" t="s">
        <v>58</v>
      </c>
      <c r="P2314" t="s">
        <v>65</v>
      </c>
      <c r="Q2314" t="s">
        <v>79</v>
      </c>
      <c r="R2314" t="s">
        <v>67</v>
      </c>
      <c r="S2314" t="s">
        <v>80</v>
      </c>
      <c r="T2314" s="1">
        <v>43545</v>
      </c>
      <c r="U2314" t="s">
        <v>56</v>
      </c>
      <c r="V2314" t="s">
        <v>84</v>
      </c>
      <c r="W2314">
        <v>1043649</v>
      </c>
      <c r="X2314">
        <v>20190091012</v>
      </c>
      <c r="AD2314" t="s">
        <v>22</v>
      </c>
      <c r="AE2314">
        <v>51999417</v>
      </c>
      <c r="AF2314" t="s">
        <v>3504</v>
      </c>
      <c r="AG2314">
        <v>7042882</v>
      </c>
      <c r="AH2314" t="s">
        <v>3505</v>
      </c>
      <c r="AI2314" t="s">
        <v>135</v>
      </c>
      <c r="AJ2314">
        <v>3104868188</v>
      </c>
      <c r="AK2314" t="s">
        <v>196</v>
      </c>
      <c r="AL2314" t="s">
        <v>197</v>
      </c>
      <c r="AM2314" t="s">
        <v>72</v>
      </c>
      <c r="AN2314" t="s">
        <v>198</v>
      </c>
      <c r="AO2314" t="s">
        <v>74</v>
      </c>
      <c r="AP2314" t="s">
        <v>74</v>
      </c>
      <c r="AQ2314" t="s">
        <v>3506</v>
      </c>
      <c r="AR2314" t="s">
        <v>74</v>
      </c>
      <c r="AS2314" t="s">
        <v>64</v>
      </c>
      <c r="AT2314" t="s">
        <v>79</v>
      </c>
      <c r="AU2314" s="1">
        <v>43546</v>
      </c>
      <c r="AV2314" s="1">
        <v>43546</v>
      </c>
      <c r="AW2314" t="s">
        <v>58</v>
      </c>
      <c r="AX2314" t="s">
        <v>75</v>
      </c>
      <c r="AZ2314" t="s">
        <v>75</v>
      </c>
      <c r="BA2314" t="s">
        <v>74</v>
      </c>
      <c r="BB2314" t="s">
        <v>75</v>
      </c>
      <c r="BC2314" s="1">
        <v>43546</v>
      </c>
      <c r="BD2314" s="1">
        <v>43546</v>
      </c>
      <c r="BE2314" s="3">
        <f t="shared" si="105"/>
        <v>1</v>
      </c>
    </row>
    <row r="2315" spans="1:57" x14ac:dyDescent="0.25">
      <c r="A2315" t="s">
        <v>128</v>
      </c>
      <c r="B2315">
        <v>2019002893</v>
      </c>
      <c r="C2315" s="1">
        <v>43550</v>
      </c>
      <c r="D2315" t="s">
        <v>3633</v>
      </c>
      <c r="E2315" t="s">
        <v>56</v>
      </c>
      <c r="F2315" t="s">
        <v>131</v>
      </c>
      <c r="G2315" t="s">
        <v>58</v>
      </c>
      <c r="H2315" t="s">
        <v>59</v>
      </c>
      <c r="I2315" s="1">
        <v>43550</v>
      </c>
      <c r="J2315" t="s">
        <v>60</v>
      </c>
      <c r="K2315" t="s">
        <v>78</v>
      </c>
      <c r="L2315" t="s">
        <v>67</v>
      </c>
      <c r="M2315" t="s">
        <v>68</v>
      </c>
      <c r="N2315" t="s">
        <v>64</v>
      </c>
      <c r="O2315" t="s">
        <v>58</v>
      </c>
      <c r="P2315" t="s">
        <v>65</v>
      </c>
      <c r="Q2315" t="s">
        <v>79</v>
      </c>
      <c r="R2315" t="s">
        <v>67</v>
      </c>
      <c r="S2315" t="s">
        <v>80</v>
      </c>
      <c r="T2315" s="1">
        <v>43550</v>
      </c>
      <c r="U2315" t="s">
        <v>56</v>
      </c>
      <c r="V2315" t="s">
        <v>84</v>
      </c>
      <c r="W2315">
        <v>405994</v>
      </c>
      <c r="AD2315" t="s">
        <v>22</v>
      </c>
      <c r="AE2315">
        <v>6156928</v>
      </c>
      <c r="AF2315" t="s">
        <v>3634</v>
      </c>
      <c r="AG2315">
        <v>3155333274</v>
      </c>
      <c r="AI2315" t="s">
        <v>157</v>
      </c>
      <c r="AJ2315">
        <v>8893554</v>
      </c>
      <c r="AK2315" t="s">
        <v>196</v>
      </c>
      <c r="AL2315" t="s">
        <v>197</v>
      </c>
      <c r="AM2315" t="s">
        <v>72</v>
      </c>
      <c r="AN2315" t="s">
        <v>198</v>
      </c>
      <c r="AO2315" t="s">
        <v>74</v>
      </c>
      <c r="AP2315" t="s">
        <v>74</v>
      </c>
      <c r="AQ2315" t="s">
        <v>3635</v>
      </c>
      <c r="AR2315" t="s">
        <v>74</v>
      </c>
      <c r="AS2315" t="s">
        <v>64</v>
      </c>
      <c r="AT2315" t="s">
        <v>79</v>
      </c>
      <c r="AU2315" s="1">
        <v>43551</v>
      </c>
      <c r="AV2315" s="1">
        <v>43551</v>
      </c>
      <c r="AW2315" t="s">
        <v>58</v>
      </c>
      <c r="AX2315" t="s">
        <v>75</v>
      </c>
      <c r="AZ2315" t="s">
        <v>75</v>
      </c>
      <c r="BA2315" t="s">
        <v>74</v>
      </c>
      <c r="BB2315" t="s">
        <v>75</v>
      </c>
      <c r="BC2315" s="1">
        <v>43551</v>
      </c>
      <c r="BD2315" s="1">
        <v>43551</v>
      </c>
      <c r="BE2315" s="3">
        <f t="shared" si="105"/>
        <v>1</v>
      </c>
    </row>
    <row r="2316" spans="1:57" x14ac:dyDescent="0.25">
      <c r="A2316" t="s">
        <v>128</v>
      </c>
      <c r="B2316">
        <v>2019003616</v>
      </c>
      <c r="C2316" s="1">
        <v>43563</v>
      </c>
      <c r="D2316" t="s">
        <v>4170</v>
      </c>
      <c r="E2316" t="s">
        <v>56</v>
      </c>
      <c r="F2316" t="s">
        <v>120</v>
      </c>
      <c r="G2316" t="s">
        <v>58</v>
      </c>
      <c r="H2316" t="s">
        <v>59</v>
      </c>
      <c r="I2316" s="1">
        <v>43563</v>
      </c>
      <c r="J2316" t="s">
        <v>60</v>
      </c>
      <c r="K2316" t="s">
        <v>78</v>
      </c>
      <c r="L2316" t="s">
        <v>67</v>
      </c>
      <c r="M2316" t="s">
        <v>68</v>
      </c>
      <c r="N2316" t="s">
        <v>64</v>
      </c>
      <c r="O2316" t="s">
        <v>58</v>
      </c>
      <c r="P2316" t="s">
        <v>65</v>
      </c>
      <c r="Q2316" t="s">
        <v>79</v>
      </c>
      <c r="R2316" t="s">
        <v>67</v>
      </c>
      <c r="S2316" t="s">
        <v>80</v>
      </c>
      <c r="T2316" s="1">
        <v>43563</v>
      </c>
      <c r="U2316" t="s">
        <v>56</v>
      </c>
      <c r="V2316" t="s">
        <v>69</v>
      </c>
      <c r="W2316">
        <v>4110</v>
      </c>
      <c r="AD2316" t="s">
        <v>22</v>
      </c>
      <c r="AE2316">
        <v>4861213</v>
      </c>
      <c r="AF2316" t="s">
        <v>4171</v>
      </c>
      <c r="AH2316" t="s">
        <v>4172</v>
      </c>
      <c r="AI2316" t="s">
        <v>157</v>
      </c>
      <c r="AJ2316">
        <v>3234332398</v>
      </c>
      <c r="AK2316" t="s">
        <v>196</v>
      </c>
      <c r="AL2316" t="s">
        <v>197</v>
      </c>
      <c r="AM2316" t="s">
        <v>72</v>
      </c>
      <c r="AN2316" t="s">
        <v>198</v>
      </c>
      <c r="AO2316" t="s">
        <v>74</v>
      </c>
      <c r="AP2316" t="s">
        <v>74</v>
      </c>
      <c r="AQ2316" t="s">
        <v>4173</v>
      </c>
      <c r="AR2316" t="s">
        <v>74</v>
      </c>
      <c r="AS2316" t="s">
        <v>64</v>
      </c>
      <c r="AT2316" t="s">
        <v>79</v>
      </c>
      <c r="AU2316" s="1">
        <v>43564</v>
      </c>
      <c r="AV2316" s="1">
        <v>43579</v>
      </c>
      <c r="AW2316" t="s">
        <v>58</v>
      </c>
      <c r="AX2316" t="s">
        <v>75</v>
      </c>
      <c r="AZ2316" t="s">
        <v>75</v>
      </c>
      <c r="BA2316" t="s">
        <v>74</v>
      </c>
      <c r="BB2316" t="s">
        <v>75</v>
      </c>
      <c r="BC2316" s="1">
        <v>43564</v>
      </c>
      <c r="BD2316" s="1">
        <v>43579</v>
      </c>
      <c r="BE2316" s="3">
        <f t="shared" si="105"/>
        <v>1</v>
      </c>
    </row>
    <row r="2317" spans="1:57" x14ac:dyDescent="0.25">
      <c r="A2317" t="s">
        <v>128</v>
      </c>
      <c r="B2317">
        <v>2019003768</v>
      </c>
      <c r="C2317" s="1">
        <v>43565</v>
      </c>
      <c r="D2317" t="s">
        <v>4327</v>
      </c>
      <c r="E2317" t="s">
        <v>56</v>
      </c>
      <c r="F2317" t="s">
        <v>333</v>
      </c>
      <c r="G2317" t="s">
        <v>58</v>
      </c>
      <c r="H2317" t="s">
        <v>118</v>
      </c>
      <c r="I2317" s="1">
        <v>43565</v>
      </c>
      <c r="J2317" t="s">
        <v>60</v>
      </c>
      <c r="K2317" t="s">
        <v>78</v>
      </c>
      <c r="L2317" t="s">
        <v>67</v>
      </c>
      <c r="M2317" t="s">
        <v>68</v>
      </c>
      <c r="N2317" t="s">
        <v>64</v>
      </c>
      <c r="O2317" t="s">
        <v>58</v>
      </c>
      <c r="P2317" t="s">
        <v>65</v>
      </c>
      <c r="Q2317" t="s">
        <v>79</v>
      </c>
      <c r="R2317" t="s">
        <v>67</v>
      </c>
      <c r="S2317" t="s">
        <v>80</v>
      </c>
      <c r="T2317" s="1">
        <v>43565</v>
      </c>
      <c r="U2317" t="s">
        <v>56</v>
      </c>
      <c r="V2317" t="s">
        <v>84</v>
      </c>
      <c r="W2317">
        <v>204139</v>
      </c>
      <c r="X2317">
        <v>20190195143</v>
      </c>
      <c r="AD2317" t="s">
        <v>22</v>
      </c>
      <c r="AE2317">
        <v>14948139</v>
      </c>
      <c r="AF2317" t="s">
        <v>4328</v>
      </c>
      <c r="AH2317" t="s">
        <v>4329</v>
      </c>
      <c r="AI2317" t="s">
        <v>157</v>
      </c>
      <c r="AJ2317">
        <v>3155739420</v>
      </c>
      <c r="AK2317" t="s">
        <v>196</v>
      </c>
      <c r="AL2317" t="s">
        <v>197</v>
      </c>
      <c r="AM2317" t="s">
        <v>72</v>
      </c>
      <c r="AN2317" t="s">
        <v>198</v>
      </c>
      <c r="AO2317" t="s">
        <v>74</v>
      </c>
      <c r="AP2317" t="s">
        <v>74</v>
      </c>
      <c r="AQ2317" t="s">
        <v>4330</v>
      </c>
      <c r="AR2317" t="s">
        <v>74</v>
      </c>
      <c r="AS2317" t="s">
        <v>64</v>
      </c>
      <c r="AT2317" t="s">
        <v>79</v>
      </c>
      <c r="AU2317" s="1">
        <v>43566</v>
      </c>
      <c r="AV2317" s="1">
        <v>43578</v>
      </c>
      <c r="AW2317" t="s">
        <v>58</v>
      </c>
      <c r="AX2317" t="s">
        <v>75</v>
      </c>
      <c r="AZ2317" t="s">
        <v>75</v>
      </c>
      <c r="BA2317" t="s">
        <v>74</v>
      </c>
      <c r="BB2317" t="s">
        <v>75</v>
      </c>
      <c r="BC2317" s="1">
        <v>43566</v>
      </c>
      <c r="BD2317" s="1">
        <v>43578</v>
      </c>
      <c r="BE2317" s="3">
        <f t="shared" si="105"/>
        <v>1</v>
      </c>
    </row>
    <row r="2318" spans="1:57" x14ac:dyDescent="0.25">
      <c r="A2318" t="s">
        <v>128</v>
      </c>
      <c r="B2318">
        <v>2019004325</v>
      </c>
      <c r="C2318" s="1">
        <v>43579</v>
      </c>
      <c r="D2318" t="s">
        <v>4689</v>
      </c>
      <c r="E2318" t="s">
        <v>56</v>
      </c>
      <c r="F2318" t="s">
        <v>161</v>
      </c>
      <c r="G2318" t="s">
        <v>58</v>
      </c>
      <c r="H2318" t="s">
        <v>59</v>
      </c>
      <c r="I2318" s="1">
        <v>43579</v>
      </c>
      <c r="J2318" t="s">
        <v>60</v>
      </c>
      <c r="K2318" t="s">
        <v>78</v>
      </c>
      <c r="L2318" t="s">
        <v>67</v>
      </c>
      <c r="M2318" t="s">
        <v>68</v>
      </c>
      <c r="N2318" t="s">
        <v>64</v>
      </c>
      <c r="O2318" t="s">
        <v>58</v>
      </c>
      <c r="P2318" t="s">
        <v>65</v>
      </c>
      <c r="Q2318" t="s">
        <v>282</v>
      </c>
      <c r="R2318" t="s">
        <v>67</v>
      </c>
      <c r="S2318" t="s">
        <v>132</v>
      </c>
      <c r="T2318" s="1">
        <v>43579</v>
      </c>
      <c r="U2318" t="s">
        <v>56</v>
      </c>
      <c r="V2318" t="s">
        <v>84</v>
      </c>
      <c r="W2318">
        <v>984414</v>
      </c>
      <c r="X2318">
        <v>20170244902</v>
      </c>
      <c r="AD2318" t="s">
        <v>22</v>
      </c>
      <c r="AE2318">
        <v>16755567</v>
      </c>
      <c r="AF2318" t="s">
        <v>4690</v>
      </c>
      <c r="AG2318">
        <v>4879097</v>
      </c>
      <c r="AH2318" t="s">
        <v>4691</v>
      </c>
      <c r="AI2318" t="s">
        <v>135</v>
      </c>
      <c r="AJ2318">
        <v>3004677978</v>
      </c>
      <c r="AK2318" t="s">
        <v>196</v>
      </c>
      <c r="AL2318" t="s">
        <v>197</v>
      </c>
      <c r="AM2318" t="s">
        <v>72</v>
      </c>
      <c r="AN2318" t="s">
        <v>198</v>
      </c>
      <c r="AO2318" t="s">
        <v>74</v>
      </c>
      <c r="AP2318" t="s">
        <v>74</v>
      </c>
      <c r="AQ2318" t="s">
        <v>4692</v>
      </c>
      <c r="AR2318" t="s">
        <v>74</v>
      </c>
      <c r="AS2318" t="s">
        <v>64</v>
      </c>
      <c r="AT2318" t="s">
        <v>79</v>
      </c>
      <c r="AU2318" s="1">
        <v>43580</v>
      </c>
      <c r="AV2318" s="1">
        <v>43598</v>
      </c>
      <c r="AW2318" t="s">
        <v>58</v>
      </c>
      <c r="AX2318" t="s">
        <v>75</v>
      </c>
      <c r="AZ2318" t="s">
        <v>75</v>
      </c>
      <c r="BA2318" t="s">
        <v>74</v>
      </c>
      <c r="BB2318" t="s">
        <v>75</v>
      </c>
      <c r="BC2318" s="1">
        <v>43580</v>
      </c>
      <c r="BD2318" s="1">
        <v>43598</v>
      </c>
      <c r="BE2318" s="3">
        <f t="shared" si="105"/>
        <v>1</v>
      </c>
    </row>
    <row r="2319" spans="1:57" x14ac:dyDescent="0.25">
      <c r="A2319" t="s">
        <v>128</v>
      </c>
      <c r="B2319">
        <v>2019004432</v>
      </c>
      <c r="C2319" s="1">
        <v>43580</v>
      </c>
      <c r="D2319" t="s">
        <v>4769</v>
      </c>
      <c r="E2319" t="s">
        <v>56</v>
      </c>
      <c r="F2319" t="s">
        <v>161</v>
      </c>
      <c r="G2319" t="s">
        <v>58</v>
      </c>
      <c r="H2319" t="s">
        <v>59</v>
      </c>
      <c r="I2319" s="1">
        <v>43580</v>
      </c>
      <c r="J2319" t="s">
        <v>60</v>
      </c>
      <c r="K2319" t="s">
        <v>78</v>
      </c>
      <c r="L2319" t="s">
        <v>67</v>
      </c>
      <c r="M2319" t="s">
        <v>68</v>
      </c>
      <c r="N2319" t="s">
        <v>64</v>
      </c>
      <c r="O2319" t="s">
        <v>58</v>
      </c>
      <c r="P2319" t="s">
        <v>65</v>
      </c>
      <c r="Q2319" t="s">
        <v>79</v>
      </c>
      <c r="R2319" t="s">
        <v>67</v>
      </c>
      <c r="S2319" t="s">
        <v>80</v>
      </c>
      <c r="T2319" s="1">
        <v>43580</v>
      </c>
      <c r="U2319" t="s">
        <v>56</v>
      </c>
      <c r="V2319" t="s">
        <v>69</v>
      </c>
      <c r="W2319">
        <v>2940</v>
      </c>
      <c r="X2319">
        <v>20190247367</v>
      </c>
      <c r="AD2319" t="s">
        <v>22</v>
      </c>
      <c r="AE2319">
        <v>31877795</v>
      </c>
      <c r="AF2319" t="s">
        <v>4770</v>
      </c>
      <c r="AG2319">
        <v>8930672</v>
      </c>
      <c r="AH2319" t="s">
        <v>4771</v>
      </c>
      <c r="AI2319" t="s">
        <v>135</v>
      </c>
      <c r="AJ2319">
        <v>3003737655</v>
      </c>
      <c r="AK2319" t="s">
        <v>196</v>
      </c>
      <c r="AL2319" t="s">
        <v>197</v>
      </c>
      <c r="AM2319" t="s">
        <v>72</v>
      </c>
      <c r="AN2319" t="s">
        <v>198</v>
      </c>
      <c r="AO2319" t="s">
        <v>74</v>
      </c>
      <c r="AP2319" t="s">
        <v>74</v>
      </c>
      <c r="AQ2319" t="s">
        <v>4772</v>
      </c>
      <c r="AR2319" t="s">
        <v>74</v>
      </c>
      <c r="AS2319" t="s">
        <v>64</v>
      </c>
      <c r="AT2319" t="s">
        <v>79</v>
      </c>
      <c r="AU2319" s="1">
        <v>43580</v>
      </c>
      <c r="AV2319" s="1">
        <v>43581</v>
      </c>
      <c r="AW2319" t="s">
        <v>58</v>
      </c>
      <c r="AX2319" t="s">
        <v>75</v>
      </c>
      <c r="AZ2319" t="s">
        <v>75</v>
      </c>
      <c r="BA2319" t="s">
        <v>74</v>
      </c>
      <c r="BB2319" t="s">
        <v>75</v>
      </c>
      <c r="BC2319" s="1">
        <v>43581</v>
      </c>
      <c r="BD2319" s="1">
        <v>43581</v>
      </c>
      <c r="BE2319" s="3">
        <f t="shared" si="105"/>
        <v>1</v>
      </c>
    </row>
    <row r="2320" spans="1:57" x14ac:dyDescent="0.25">
      <c r="A2320" t="s">
        <v>128</v>
      </c>
      <c r="B2320">
        <v>2019004705</v>
      </c>
      <c r="C2320" s="1">
        <v>43587</v>
      </c>
      <c r="D2320" t="s">
        <v>5023</v>
      </c>
      <c r="E2320" t="s">
        <v>56</v>
      </c>
      <c r="F2320" t="s">
        <v>127</v>
      </c>
      <c r="G2320" t="s">
        <v>58</v>
      </c>
      <c r="H2320" t="s">
        <v>59</v>
      </c>
      <c r="I2320" s="1">
        <v>43587</v>
      </c>
      <c r="J2320" t="s">
        <v>60</v>
      </c>
      <c r="K2320" t="s">
        <v>78</v>
      </c>
      <c r="L2320" t="s">
        <v>67</v>
      </c>
      <c r="M2320" t="s">
        <v>68</v>
      </c>
      <c r="N2320" t="s">
        <v>64</v>
      </c>
      <c r="O2320" t="s">
        <v>58</v>
      </c>
      <c r="P2320" t="s">
        <v>65</v>
      </c>
      <c r="Q2320" t="s">
        <v>277</v>
      </c>
      <c r="R2320" t="s">
        <v>67</v>
      </c>
      <c r="S2320" t="s">
        <v>132</v>
      </c>
      <c r="T2320" s="1">
        <v>43587</v>
      </c>
      <c r="U2320" t="s">
        <v>56</v>
      </c>
      <c r="V2320" t="s">
        <v>81</v>
      </c>
      <c r="W2320">
        <v>121915</v>
      </c>
      <c r="X2320">
        <v>20190244216</v>
      </c>
      <c r="AD2320" t="s">
        <v>22</v>
      </c>
      <c r="AE2320">
        <v>42106239</v>
      </c>
      <c r="AF2320" t="s">
        <v>5024</v>
      </c>
      <c r="AG2320">
        <v>3104189584</v>
      </c>
      <c r="AH2320" t="s">
        <v>5025</v>
      </c>
      <c r="AI2320" t="s">
        <v>157</v>
      </c>
      <c r="AJ2320">
        <v>3182573725</v>
      </c>
      <c r="AK2320" t="s">
        <v>196</v>
      </c>
      <c r="AL2320" t="s">
        <v>197</v>
      </c>
      <c r="AM2320" t="s">
        <v>72</v>
      </c>
      <c r="AN2320" t="s">
        <v>198</v>
      </c>
      <c r="AO2320" t="s">
        <v>74</v>
      </c>
      <c r="AP2320" t="s">
        <v>74</v>
      </c>
      <c r="AQ2320" t="s">
        <v>5026</v>
      </c>
      <c r="AR2320" t="s">
        <v>74</v>
      </c>
      <c r="AS2320" t="s">
        <v>64</v>
      </c>
      <c r="AT2320" t="s">
        <v>79</v>
      </c>
      <c r="AU2320" s="1">
        <v>43588</v>
      </c>
      <c r="AV2320" s="1">
        <v>43591</v>
      </c>
      <c r="AW2320" t="s">
        <v>58</v>
      </c>
      <c r="AX2320" t="s">
        <v>75</v>
      </c>
      <c r="AZ2320" t="s">
        <v>75</v>
      </c>
      <c r="BA2320" t="s">
        <v>74</v>
      </c>
      <c r="BB2320" t="s">
        <v>75</v>
      </c>
      <c r="BC2320" s="1">
        <v>43588</v>
      </c>
      <c r="BD2320" s="1">
        <v>43591</v>
      </c>
      <c r="BE2320" s="3">
        <f t="shared" si="105"/>
        <v>1</v>
      </c>
    </row>
    <row r="2321" spans="1:57" x14ac:dyDescent="0.25">
      <c r="A2321" t="s">
        <v>128</v>
      </c>
      <c r="B2321">
        <v>2019004890</v>
      </c>
      <c r="C2321" s="1">
        <v>43594</v>
      </c>
      <c r="D2321" t="s">
        <v>5390</v>
      </c>
      <c r="E2321" t="s">
        <v>56</v>
      </c>
      <c r="F2321" t="s">
        <v>130</v>
      </c>
      <c r="G2321" t="s">
        <v>58</v>
      </c>
      <c r="H2321" t="s">
        <v>59</v>
      </c>
      <c r="I2321" s="1">
        <v>43594</v>
      </c>
      <c r="J2321" t="s">
        <v>60</v>
      </c>
      <c r="K2321" t="s">
        <v>61</v>
      </c>
      <c r="L2321" t="s">
        <v>67</v>
      </c>
      <c r="M2321" t="s">
        <v>68</v>
      </c>
      <c r="N2321" t="s">
        <v>64</v>
      </c>
      <c r="O2321" t="s">
        <v>58</v>
      </c>
      <c r="P2321" t="s">
        <v>65</v>
      </c>
      <c r="Q2321" t="s">
        <v>79</v>
      </c>
      <c r="R2321" t="s">
        <v>67</v>
      </c>
      <c r="S2321" t="s">
        <v>80</v>
      </c>
      <c r="T2321" s="1">
        <v>43594</v>
      </c>
      <c r="U2321" t="s">
        <v>56</v>
      </c>
      <c r="V2321" t="s">
        <v>84</v>
      </c>
      <c r="W2321">
        <v>832</v>
      </c>
      <c r="X2321">
        <v>20190283660</v>
      </c>
      <c r="AD2321" t="s">
        <v>22</v>
      </c>
      <c r="AE2321">
        <v>66978992</v>
      </c>
      <c r="AF2321" t="s">
        <v>5391</v>
      </c>
      <c r="AG2321">
        <v>3317881</v>
      </c>
      <c r="AH2321" t="s">
        <v>5392</v>
      </c>
      <c r="AI2321" t="s">
        <v>135</v>
      </c>
      <c r="AJ2321">
        <v>3128430401</v>
      </c>
      <c r="AK2321" t="s">
        <v>196</v>
      </c>
      <c r="AL2321" t="s">
        <v>197</v>
      </c>
      <c r="AM2321" t="s">
        <v>72</v>
      </c>
      <c r="AN2321" t="s">
        <v>198</v>
      </c>
      <c r="AO2321" t="s">
        <v>74</v>
      </c>
      <c r="AP2321" t="s">
        <v>74</v>
      </c>
      <c r="AQ2321" t="s">
        <v>5393</v>
      </c>
      <c r="AR2321" t="s">
        <v>74</v>
      </c>
      <c r="AS2321" t="s">
        <v>64</v>
      </c>
      <c r="AT2321" t="s">
        <v>79</v>
      </c>
      <c r="AU2321" s="1">
        <v>43595</v>
      </c>
      <c r="AV2321" s="1">
        <v>43847</v>
      </c>
      <c r="AW2321" t="s">
        <v>58</v>
      </c>
      <c r="AX2321" t="s">
        <v>75</v>
      </c>
      <c r="AZ2321" t="s">
        <v>75</v>
      </c>
      <c r="BA2321" t="s">
        <v>74</v>
      </c>
      <c r="BB2321" t="s">
        <v>75</v>
      </c>
      <c r="BC2321" s="1">
        <v>43595</v>
      </c>
      <c r="BD2321" s="1">
        <v>43595</v>
      </c>
      <c r="BE2321" s="3">
        <f t="shared" si="105"/>
        <v>1</v>
      </c>
    </row>
    <row r="2322" spans="1:57" x14ac:dyDescent="0.25">
      <c r="A2322" t="s">
        <v>128</v>
      </c>
      <c r="B2322">
        <v>2019005194</v>
      </c>
      <c r="C2322" s="1">
        <v>43605</v>
      </c>
      <c r="D2322" t="s">
        <v>5863</v>
      </c>
      <c r="E2322" t="s">
        <v>56</v>
      </c>
      <c r="F2322" t="s">
        <v>375</v>
      </c>
      <c r="G2322" t="s">
        <v>58</v>
      </c>
      <c r="H2322" t="s">
        <v>59</v>
      </c>
      <c r="I2322" s="1">
        <v>43605</v>
      </c>
      <c r="J2322" t="s">
        <v>60</v>
      </c>
      <c r="K2322" t="s">
        <v>78</v>
      </c>
      <c r="L2322" t="s">
        <v>67</v>
      </c>
      <c r="M2322" t="s">
        <v>68</v>
      </c>
      <c r="N2322" t="s">
        <v>64</v>
      </c>
      <c r="O2322" t="s">
        <v>58</v>
      </c>
      <c r="P2322" t="s">
        <v>65</v>
      </c>
      <c r="Q2322" t="s">
        <v>199</v>
      </c>
      <c r="R2322" t="s">
        <v>67</v>
      </c>
      <c r="S2322" t="s">
        <v>132</v>
      </c>
      <c r="T2322" s="1">
        <v>43605</v>
      </c>
      <c r="U2322" t="s">
        <v>56</v>
      </c>
      <c r="V2322" t="s">
        <v>84</v>
      </c>
      <c r="W2322">
        <v>522598</v>
      </c>
      <c r="X2322">
        <v>20190258156</v>
      </c>
      <c r="AD2322" t="s">
        <v>22</v>
      </c>
      <c r="AE2322">
        <v>94385309</v>
      </c>
      <c r="AF2322" t="s">
        <v>5864</v>
      </c>
      <c r="AG2322">
        <v>6675641</v>
      </c>
      <c r="AH2322" t="s">
        <v>5865</v>
      </c>
      <c r="AI2322" t="s">
        <v>157</v>
      </c>
      <c r="AJ2322">
        <v>3503419613</v>
      </c>
      <c r="AK2322" t="s">
        <v>196</v>
      </c>
      <c r="AL2322" t="s">
        <v>197</v>
      </c>
      <c r="AM2322" t="s">
        <v>72</v>
      </c>
      <c r="AN2322" t="s">
        <v>198</v>
      </c>
      <c r="AO2322" t="s">
        <v>74</v>
      </c>
      <c r="AP2322" t="s">
        <v>74</v>
      </c>
      <c r="AQ2322" t="s">
        <v>5866</v>
      </c>
      <c r="AR2322" t="s">
        <v>74</v>
      </c>
      <c r="AS2322" t="s">
        <v>64</v>
      </c>
      <c r="AT2322" t="s">
        <v>79</v>
      </c>
      <c r="AU2322" s="1">
        <v>43606</v>
      </c>
      <c r="AV2322" s="1">
        <v>43678</v>
      </c>
      <c r="AW2322" t="s">
        <v>58</v>
      </c>
      <c r="AX2322" t="s">
        <v>75</v>
      </c>
      <c r="AZ2322" t="s">
        <v>75</v>
      </c>
      <c r="BA2322" t="s">
        <v>74</v>
      </c>
      <c r="BB2322" t="s">
        <v>75</v>
      </c>
      <c r="BC2322" s="1">
        <v>43606</v>
      </c>
      <c r="BD2322" s="1">
        <v>43606</v>
      </c>
      <c r="BE2322" s="3">
        <f t="shared" si="105"/>
        <v>1</v>
      </c>
    </row>
    <row r="2323" spans="1:57" x14ac:dyDescent="0.25">
      <c r="A2323" t="s">
        <v>128</v>
      </c>
      <c r="B2323">
        <v>2019005196</v>
      </c>
      <c r="C2323" s="1">
        <v>43605</v>
      </c>
      <c r="D2323" t="s">
        <v>5867</v>
      </c>
      <c r="E2323" t="s">
        <v>56</v>
      </c>
      <c r="F2323" t="s">
        <v>161</v>
      </c>
      <c r="G2323" t="s">
        <v>58</v>
      </c>
      <c r="H2323" t="s">
        <v>59</v>
      </c>
      <c r="I2323" s="1">
        <v>43605</v>
      </c>
      <c r="J2323" t="s">
        <v>60</v>
      </c>
      <c r="K2323" t="s">
        <v>78</v>
      </c>
      <c r="L2323" t="s">
        <v>67</v>
      </c>
      <c r="M2323" t="s">
        <v>68</v>
      </c>
      <c r="N2323" t="s">
        <v>64</v>
      </c>
      <c r="O2323" t="s">
        <v>58</v>
      </c>
      <c r="P2323" t="s">
        <v>65</v>
      </c>
      <c r="Q2323" t="s">
        <v>79</v>
      </c>
      <c r="R2323" t="s">
        <v>67</v>
      </c>
      <c r="S2323" t="s">
        <v>80</v>
      </c>
      <c r="T2323" s="1">
        <v>43605</v>
      </c>
      <c r="U2323" t="s">
        <v>56</v>
      </c>
      <c r="V2323" t="s">
        <v>84</v>
      </c>
      <c r="W2323">
        <v>973193</v>
      </c>
      <c r="X2323">
        <v>20190221022</v>
      </c>
      <c r="AD2323" t="s">
        <v>22</v>
      </c>
      <c r="AE2323">
        <v>1115067531</v>
      </c>
      <c r="AF2323" t="s">
        <v>5868</v>
      </c>
      <c r="AH2323" t="s">
        <v>5869</v>
      </c>
      <c r="AI2323" t="s">
        <v>135</v>
      </c>
      <c r="AJ2323">
        <v>3183491738</v>
      </c>
      <c r="AK2323" t="s">
        <v>196</v>
      </c>
      <c r="AL2323" t="s">
        <v>197</v>
      </c>
      <c r="AM2323" t="s">
        <v>72</v>
      </c>
      <c r="AN2323" t="s">
        <v>198</v>
      </c>
      <c r="AO2323" t="s">
        <v>74</v>
      </c>
      <c r="AP2323" t="s">
        <v>74</v>
      </c>
      <c r="AQ2323" t="s">
        <v>5870</v>
      </c>
      <c r="AR2323" t="s">
        <v>74</v>
      </c>
      <c r="AS2323" t="s">
        <v>64</v>
      </c>
      <c r="AT2323" t="s">
        <v>79</v>
      </c>
      <c r="AU2323" s="1">
        <v>43606</v>
      </c>
      <c r="AV2323" s="1">
        <v>43606</v>
      </c>
      <c r="AW2323" t="s">
        <v>58</v>
      </c>
      <c r="AX2323" t="s">
        <v>75</v>
      </c>
      <c r="AZ2323" t="s">
        <v>75</v>
      </c>
      <c r="BA2323" t="s">
        <v>74</v>
      </c>
      <c r="BB2323" t="s">
        <v>75</v>
      </c>
      <c r="BC2323" s="1">
        <v>43606</v>
      </c>
      <c r="BD2323" s="1">
        <v>43606</v>
      </c>
      <c r="BE2323" s="3">
        <f t="shared" si="105"/>
        <v>1</v>
      </c>
    </row>
    <row r="2324" spans="1:57" x14ac:dyDescent="0.25">
      <c r="A2324" t="s">
        <v>128</v>
      </c>
      <c r="B2324">
        <v>2019005200</v>
      </c>
      <c r="C2324" s="1">
        <v>43605</v>
      </c>
      <c r="D2324" t="s">
        <v>5876</v>
      </c>
      <c r="E2324" t="s">
        <v>56</v>
      </c>
      <c r="F2324" t="s">
        <v>375</v>
      </c>
      <c r="G2324" t="s">
        <v>58</v>
      </c>
      <c r="H2324" t="s">
        <v>59</v>
      </c>
      <c r="I2324" s="1">
        <v>43605</v>
      </c>
      <c r="J2324" t="s">
        <v>60</v>
      </c>
      <c r="K2324" t="s">
        <v>78</v>
      </c>
      <c r="L2324" t="s">
        <v>67</v>
      </c>
      <c r="M2324" t="s">
        <v>68</v>
      </c>
      <c r="N2324" t="s">
        <v>64</v>
      </c>
      <c r="O2324" t="s">
        <v>58</v>
      </c>
      <c r="P2324" t="s">
        <v>65</v>
      </c>
      <c r="Q2324" t="s">
        <v>79</v>
      </c>
      <c r="R2324" t="s">
        <v>67</v>
      </c>
      <c r="S2324" t="s">
        <v>80</v>
      </c>
      <c r="T2324" s="1">
        <v>43605</v>
      </c>
      <c r="U2324" t="s">
        <v>56</v>
      </c>
      <c r="V2324" t="s">
        <v>84</v>
      </c>
      <c r="W2324">
        <v>952366</v>
      </c>
      <c r="X2324">
        <v>20190259122</v>
      </c>
      <c r="AD2324" t="s">
        <v>22</v>
      </c>
      <c r="AE2324">
        <v>1143879028</v>
      </c>
      <c r="AF2324" t="s">
        <v>5877</v>
      </c>
      <c r="AH2324" t="s">
        <v>5878</v>
      </c>
      <c r="AI2324" t="s">
        <v>157</v>
      </c>
      <c r="AJ2324">
        <v>3175451970</v>
      </c>
      <c r="AK2324" t="s">
        <v>196</v>
      </c>
      <c r="AL2324" t="s">
        <v>197</v>
      </c>
      <c r="AM2324" t="s">
        <v>72</v>
      </c>
      <c r="AN2324" t="s">
        <v>198</v>
      </c>
      <c r="AO2324" t="s">
        <v>74</v>
      </c>
      <c r="AP2324" t="s">
        <v>74</v>
      </c>
      <c r="AQ2324" t="s">
        <v>5879</v>
      </c>
      <c r="AR2324" t="s">
        <v>74</v>
      </c>
      <c r="AS2324" t="s">
        <v>64</v>
      </c>
      <c r="AT2324" t="s">
        <v>79</v>
      </c>
      <c r="AU2324" s="1">
        <v>43606</v>
      </c>
      <c r="AV2324" s="1">
        <v>43612</v>
      </c>
      <c r="AW2324" t="s">
        <v>58</v>
      </c>
      <c r="AX2324" t="s">
        <v>75</v>
      </c>
      <c r="AZ2324" t="s">
        <v>75</v>
      </c>
      <c r="BA2324" t="s">
        <v>74</v>
      </c>
      <c r="BB2324" t="s">
        <v>75</v>
      </c>
      <c r="BC2324" s="1">
        <v>43606</v>
      </c>
      <c r="BD2324" s="1">
        <v>43612</v>
      </c>
      <c r="BE2324" s="3">
        <f t="shared" si="105"/>
        <v>1</v>
      </c>
    </row>
    <row r="2325" spans="1:57" x14ac:dyDescent="0.25">
      <c r="A2325" t="s">
        <v>128</v>
      </c>
      <c r="B2325">
        <v>2019005203</v>
      </c>
      <c r="C2325" s="1">
        <v>43605</v>
      </c>
      <c r="D2325" t="s">
        <v>5884</v>
      </c>
      <c r="E2325" t="s">
        <v>56</v>
      </c>
      <c r="F2325" t="s">
        <v>161</v>
      </c>
      <c r="G2325" t="s">
        <v>58</v>
      </c>
      <c r="H2325" t="s">
        <v>59</v>
      </c>
      <c r="I2325" s="1">
        <v>43605</v>
      </c>
      <c r="J2325" t="s">
        <v>60</v>
      </c>
      <c r="K2325" t="s">
        <v>78</v>
      </c>
      <c r="L2325" t="s">
        <v>67</v>
      </c>
      <c r="M2325" t="s">
        <v>68</v>
      </c>
      <c r="N2325" t="s">
        <v>64</v>
      </c>
      <c r="O2325" t="s">
        <v>58</v>
      </c>
      <c r="P2325" t="s">
        <v>65</v>
      </c>
      <c r="Q2325" t="s">
        <v>199</v>
      </c>
      <c r="R2325" t="s">
        <v>67</v>
      </c>
      <c r="S2325" t="s">
        <v>132</v>
      </c>
      <c r="T2325" s="1">
        <v>43605</v>
      </c>
      <c r="U2325" t="s">
        <v>56</v>
      </c>
      <c r="V2325" t="s">
        <v>84</v>
      </c>
      <c r="W2325">
        <v>7144</v>
      </c>
      <c r="AD2325" t="s">
        <v>22</v>
      </c>
      <c r="AE2325">
        <v>890300384</v>
      </c>
      <c r="AF2325" t="s">
        <v>5885</v>
      </c>
      <c r="AG2325">
        <v>3797131</v>
      </c>
      <c r="AH2325" t="s">
        <v>5886</v>
      </c>
      <c r="AI2325" t="s">
        <v>135</v>
      </c>
      <c r="AJ2325">
        <v>3155501403</v>
      </c>
      <c r="AK2325" t="s">
        <v>196</v>
      </c>
      <c r="AL2325" t="s">
        <v>197</v>
      </c>
      <c r="AM2325" t="s">
        <v>72</v>
      </c>
      <c r="AN2325" t="s">
        <v>198</v>
      </c>
      <c r="AO2325" t="s">
        <v>74</v>
      </c>
      <c r="AP2325" t="s">
        <v>74</v>
      </c>
      <c r="AQ2325" t="s">
        <v>5887</v>
      </c>
      <c r="AR2325" t="s">
        <v>74</v>
      </c>
      <c r="AS2325" t="s">
        <v>64</v>
      </c>
      <c r="AT2325" t="s">
        <v>79</v>
      </c>
      <c r="AU2325" s="1">
        <v>43606</v>
      </c>
      <c r="AV2325" s="1">
        <v>43621</v>
      </c>
      <c r="AW2325" t="s">
        <v>58</v>
      </c>
      <c r="AX2325" t="s">
        <v>75</v>
      </c>
      <c r="AZ2325" t="s">
        <v>75</v>
      </c>
      <c r="BA2325" t="s">
        <v>74</v>
      </c>
      <c r="BB2325" t="s">
        <v>75</v>
      </c>
      <c r="BC2325" s="1">
        <v>43606</v>
      </c>
      <c r="BD2325" s="1">
        <v>43621</v>
      </c>
      <c r="BE2325" s="3">
        <f t="shared" si="105"/>
        <v>1</v>
      </c>
    </row>
    <row r="2326" spans="1:57" x14ac:dyDescent="0.25">
      <c r="A2326" t="s">
        <v>128</v>
      </c>
      <c r="B2326">
        <v>2019005266</v>
      </c>
      <c r="C2326" s="1">
        <v>43607</v>
      </c>
      <c r="D2326" t="s">
        <v>5969</v>
      </c>
      <c r="E2326" t="s">
        <v>56</v>
      </c>
      <c r="F2326" t="s">
        <v>161</v>
      </c>
      <c r="G2326" t="s">
        <v>58</v>
      </c>
      <c r="H2326" t="s">
        <v>59</v>
      </c>
      <c r="I2326" s="1">
        <v>43607</v>
      </c>
      <c r="J2326" t="s">
        <v>60</v>
      </c>
      <c r="K2326" t="s">
        <v>78</v>
      </c>
      <c r="L2326" t="s">
        <v>67</v>
      </c>
      <c r="M2326" t="s">
        <v>68</v>
      </c>
      <c r="N2326" t="s">
        <v>64</v>
      </c>
      <c r="O2326" t="s">
        <v>58</v>
      </c>
      <c r="P2326" t="s">
        <v>65</v>
      </c>
      <c r="Q2326" t="s">
        <v>404</v>
      </c>
      <c r="R2326" t="s">
        <v>67</v>
      </c>
      <c r="S2326" t="s">
        <v>80</v>
      </c>
      <c r="T2326" s="1">
        <v>43607</v>
      </c>
      <c r="U2326" t="s">
        <v>56</v>
      </c>
      <c r="V2326" t="s">
        <v>84</v>
      </c>
      <c r="W2326">
        <v>297549</v>
      </c>
      <c r="AD2326" t="s">
        <v>22</v>
      </c>
      <c r="AE2326">
        <v>31999660</v>
      </c>
      <c r="AF2326" t="s">
        <v>5970</v>
      </c>
      <c r="AG2326">
        <v>3714011</v>
      </c>
      <c r="AH2326" t="s">
        <v>5971</v>
      </c>
      <c r="AI2326" t="s">
        <v>135</v>
      </c>
      <c r="AJ2326">
        <v>3155760885</v>
      </c>
      <c r="AK2326" t="s">
        <v>196</v>
      </c>
      <c r="AL2326" t="s">
        <v>197</v>
      </c>
      <c r="AM2326" t="s">
        <v>72</v>
      </c>
      <c r="AN2326" t="s">
        <v>198</v>
      </c>
      <c r="AO2326" t="s">
        <v>74</v>
      </c>
      <c r="AP2326" t="s">
        <v>74</v>
      </c>
      <c r="AQ2326" t="s">
        <v>5972</v>
      </c>
      <c r="AR2326" t="s">
        <v>74</v>
      </c>
      <c r="AS2326" t="s">
        <v>64</v>
      </c>
      <c r="AT2326" t="s">
        <v>404</v>
      </c>
      <c r="AU2326" s="1">
        <v>43608</v>
      </c>
      <c r="AV2326" s="1">
        <v>43608</v>
      </c>
      <c r="AW2326" t="s">
        <v>58</v>
      </c>
      <c r="AX2326" t="s">
        <v>75</v>
      </c>
      <c r="AZ2326" t="s">
        <v>75</v>
      </c>
      <c r="BA2326" t="s">
        <v>74</v>
      </c>
      <c r="BB2326" t="s">
        <v>75</v>
      </c>
      <c r="BC2326" s="1">
        <v>43608</v>
      </c>
      <c r="BD2326" s="1">
        <v>43608</v>
      </c>
      <c r="BE2326" s="3">
        <f t="shared" si="105"/>
        <v>1</v>
      </c>
    </row>
    <row r="2327" spans="1:57" x14ac:dyDescent="0.25">
      <c r="A2327" t="s">
        <v>128</v>
      </c>
      <c r="B2327">
        <v>2019006102</v>
      </c>
      <c r="C2327" s="1">
        <v>43636</v>
      </c>
      <c r="D2327" t="s">
        <v>7244</v>
      </c>
      <c r="E2327" t="s">
        <v>56</v>
      </c>
      <c r="F2327" t="s">
        <v>95</v>
      </c>
      <c r="G2327" t="s">
        <v>58</v>
      </c>
      <c r="H2327" t="s">
        <v>59</v>
      </c>
      <c r="I2327" s="1">
        <v>43636</v>
      </c>
      <c r="J2327" t="s">
        <v>60</v>
      </c>
      <c r="K2327" t="s">
        <v>78</v>
      </c>
      <c r="L2327" t="s">
        <v>67</v>
      </c>
      <c r="M2327" t="s">
        <v>68</v>
      </c>
      <c r="N2327" t="s">
        <v>64</v>
      </c>
      <c r="O2327" t="s">
        <v>58</v>
      </c>
      <c r="P2327" t="s">
        <v>65</v>
      </c>
      <c r="Q2327" t="s">
        <v>79</v>
      </c>
      <c r="R2327" t="s">
        <v>67</v>
      </c>
      <c r="S2327" t="s">
        <v>80</v>
      </c>
      <c r="T2327" s="1">
        <v>43636</v>
      </c>
      <c r="U2327" t="s">
        <v>56</v>
      </c>
      <c r="V2327" t="s">
        <v>84</v>
      </c>
      <c r="W2327">
        <v>195208</v>
      </c>
      <c r="AD2327" t="s">
        <v>22</v>
      </c>
      <c r="AE2327">
        <v>16633499</v>
      </c>
      <c r="AF2327" t="s">
        <v>7245</v>
      </c>
      <c r="AG2327">
        <v>3155661456</v>
      </c>
      <c r="AH2327" t="s">
        <v>7246</v>
      </c>
      <c r="AI2327" t="s">
        <v>157</v>
      </c>
      <c r="AK2327" t="s">
        <v>196</v>
      </c>
      <c r="AL2327" t="s">
        <v>197</v>
      </c>
      <c r="AM2327" t="s">
        <v>72</v>
      </c>
      <c r="AN2327" t="s">
        <v>198</v>
      </c>
      <c r="AO2327" t="s">
        <v>74</v>
      </c>
      <c r="AP2327" t="s">
        <v>74</v>
      </c>
      <c r="AQ2327" t="s">
        <v>7247</v>
      </c>
      <c r="AR2327" t="s">
        <v>74</v>
      </c>
      <c r="AS2327" t="s">
        <v>64</v>
      </c>
      <c r="AT2327" t="s">
        <v>79</v>
      </c>
      <c r="AU2327" s="1">
        <v>43637</v>
      </c>
      <c r="AV2327" s="1">
        <v>43637</v>
      </c>
      <c r="AW2327" t="s">
        <v>58</v>
      </c>
      <c r="AX2327" t="s">
        <v>75</v>
      </c>
      <c r="AZ2327" t="s">
        <v>75</v>
      </c>
      <c r="BA2327" t="s">
        <v>74</v>
      </c>
      <c r="BB2327" t="s">
        <v>75</v>
      </c>
      <c r="BC2327" s="1">
        <v>43637</v>
      </c>
      <c r="BD2327" s="1">
        <v>43637</v>
      </c>
      <c r="BE2327" s="3">
        <f t="shared" si="105"/>
        <v>1</v>
      </c>
    </row>
    <row r="2328" spans="1:57" x14ac:dyDescent="0.25">
      <c r="A2328" t="s">
        <v>128</v>
      </c>
      <c r="B2328">
        <v>2019006234</v>
      </c>
      <c r="C2328" s="1">
        <v>43642</v>
      </c>
      <c r="D2328" t="s">
        <v>7501</v>
      </c>
      <c r="E2328" t="s">
        <v>56</v>
      </c>
      <c r="F2328" t="s">
        <v>161</v>
      </c>
      <c r="G2328" t="s">
        <v>58</v>
      </c>
      <c r="H2328" t="s">
        <v>59</v>
      </c>
      <c r="I2328" s="1">
        <v>43642</v>
      </c>
      <c r="J2328" t="s">
        <v>60</v>
      </c>
      <c r="K2328" t="s">
        <v>78</v>
      </c>
      <c r="L2328" t="s">
        <v>67</v>
      </c>
      <c r="M2328" t="s">
        <v>68</v>
      </c>
      <c r="N2328" t="s">
        <v>64</v>
      </c>
      <c r="O2328" t="s">
        <v>58</v>
      </c>
      <c r="P2328" t="s">
        <v>65</v>
      </c>
      <c r="Q2328" t="s">
        <v>282</v>
      </c>
      <c r="R2328" t="s">
        <v>67</v>
      </c>
      <c r="S2328" t="s">
        <v>132</v>
      </c>
      <c r="T2328" s="1">
        <v>43642</v>
      </c>
      <c r="U2328" t="s">
        <v>56</v>
      </c>
      <c r="V2328" t="s">
        <v>69</v>
      </c>
      <c r="W2328">
        <v>13705</v>
      </c>
      <c r="AD2328" t="s">
        <v>22</v>
      </c>
      <c r="AE2328">
        <v>900121437</v>
      </c>
      <c r="AF2328" t="s">
        <v>7502</v>
      </c>
      <c r="AH2328" t="s">
        <v>7503</v>
      </c>
      <c r="AI2328" t="s">
        <v>135</v>
      </c>
      <c r="AJ2328">
        <v>3006787576</v>
      </c>
      <c r="AK2328" t="s">
        <v>196</v>
      </c>
      <c r="AL2328" t="s">
        <v>197</v>
      </c>
      <c r="AM2328" t="s">
        <v>72</v>
      </c>
      <c r="AN2328" t="s">
        <v>198</v>
      </c>
      <c r="AO2328" t="s">
        <v>74</v>
      </c>
      <c r="AP2328" t="s">
        <v>74</v>
      </c>
      <c r="AQ2328" t="s">
        <v>7504</v>
      </c>
      <c r="AR2328" t="s">
        <v>74</v>
      </c>
      <c r="AS2328" t="s">
        <v>64</v>
      </c>
      <c r="AT2328" t="s">
        <v>79</v>
      </c>
      <c r="AU2328" s="1">
        <v>43643</v>
      </c>
      <c r="AV2328" s="1">
        <v>43643</v>
      </c>
      <c r="AW2328" t="s">
        <v>58</v>
      </c>
      <c r="AX2328" t="s">
        <v>75</v>
      </c>
      <c r="AZ2328" t="s">
        <v>75</v>
      </c>
      <c r="BA2328" t="s">
        <v>74</v>
      </c>
      <c r="BB2328" t="s">
        <v>75</v>
      </c>
      <c r="BC2328" s="1">
        <v>43643</v>
      </c>
      <c r="BD2328" s="1">
        <v>43643</v>
      </c>
      <c r="BE2328" s="3">
        <f t="shared" si="105"/>
        <v>1</v>
      </c>
    </row>
    <row r="2329" spans="1:57" x14ac:dyDescent="0.25">
      <c r="A2329" t="s">
        <v>128</v>
      </c>
      <c r="B2329">
        <v>2019006405</v>
      </c>
      <c r="C2329" s="1">
        <v>43649</v>
      </c>
      <c r="D2329" t="s">
        <v>7727</v>
      </c>
      <c r="E2329" t="s">
        <v>56</v>
      </c>
      <c r="F2329" t="s">
        <v>161</v>
      </c>
      <c r="G2329" t="s">
        <v>58</v>
      </c>
      <c r="H2329" t="s">
        <v>59</v>
      </c>
      <c r="I2329" s="1">
        <v>43649</v>
      </c>
      <c r="J2329" t="s">
        <v>60</v>
      </c>
      <c r="K2329" t="s">
        <v>78</v>
      </c>
      <c r="L2329" t="s">
        <v>67</v>
      </c>
      <c r="M2329" t="s">
        <v>68</v>
      </c>
      <c r="N2329" t="s">
        <v>64</v>
      </c>
      <c r="O2329" t="s">
        <v>58</v>
      </c>
      <c r="P2329" t="s">
        <v>65</v>
      </c>
      <c r="Q2329" t="s">
        <v>282</v>
      </c>
      <c r="R2329" t="s">
        <v>67</v>
      </c>
      <c r="S2329" t="s">
        <v>132</v>
      </c>
      <c r="T2329" s="1">
        <v>43649</v>
      </c>
      <c r="U2329" t="s">
        <v>56</v>
      </c>
      <c r="V2329" t="s">
        <v>84</v>
      </c>
      <c r="W2329">
        <v>588978</v>
      </c>
      <c r="AD2329" t="s">
        <v>22</v>
      </c>
      <c r="AE2329">
        <v>66922280</v>
      </c>
      <c r="AF2329" t="s">
        <v>7728</v>
      </c>
      <c r="AG2329">
        <v>3951604</v>
      </c>
      <c r="AH2329" t="s">
        <v>7729</v>
      </c>
      <c r="AI2329" t="s">
        <v>135</v>
      </c>
      <c r="AJ2329">
        <v>3104923561</v>
      </c>
      <c r="AK2329" t="s">
        <v>196</v>
      </c>
      <c r="AL2329" t="s">
        <v>197</v>
      </c>
      <c r="AM2329" t="s">
        <v>72</v>
      </c>
      <c r="AN2329" t="s">
        <v>198</v>
      </c>
      <c r="AO2329" t="s">
        <v>74</v>
      </c>
      <c r="AP2329" t="s">
        <v>74</v>
      </c>
      <c r="AQ2329" t="s">
        <v>7730</v>
      </c>
      <c r="AR2329" t="s">
        <v>74</v>
      </c>
      <c r="AS2329" t="s">
        <v>64</v>
      </c>
      <c r="AT2329" t="s">
        <v>232</v>
      </c>
      <c r="AU2329" s="1">
        <v>43650</v>
      </c>
      <c r="AV2329" s="1">
        <v>43850</v>
      </c>
      <c r="AW2329" t="s">
        <v>58</v>
      </c>
      <c r="AX2329" t="s">
        <v>75</v>
      </c>
      <c r="AZ2329" t="s">
        <v>75</v>
      </c>
      <c r="BA2329" t="s">
        <v>74</v>
      </c>
      <c r="BB2329" t="s">
        <v>75</v>
      </c>
      <c r="BC2329" s="1">
        <v>43650</v>
      </c>
      <c r="BD2329" s="1">
        <v>43651</v>
      </c>
      <c r="BE2329" s="3">
        <f t="shared" si="105"/>
        <v>1</v>
      </c>
    </row>
    <row r="2330" spans="1:57" x14ac:dyDescent="0.25">
      <c r="A2330" t="s">
        <v>128</v>
      </c>
      <c r="B2330">
        <v>2019006528</v>
      </c>
      <c r="C2330" s="1">
        <v>43654</v>
      </c>
      <c r="D2330" t="s">
        <v>7897</v>
      </c>
      <c r="E2330" t="s">
        <v>56</v>
      </c>
      <c r="F2330" t="s">
        <v>161</v>
      </c>
      <c r="G2330" t="s">
        <v>58</v>
      </c>
      <c r="H2330" t="s">
        <v>59</v>
      </c>
      <c r="I2330" s="1">
        <v>43654</v>
      </c>
      <c r="J2330" t="s">
        <v>60</v>
      </c>
      <c r="K2330" t="s">
        <v>78</v>
      </c>
      <c r="L2330" t="s">
        <v>67</v>
      </c>
      <c r="M2330" t="s">
        <v>68</v>
      </c>
      <c r="N2330" t="s">
        <v>64</v>
      </c>
      <c r="O2330" t="s">
        <v>58</v>
      </c>
      <c r="P2330" t="s">
        <v>65</v>
      </c>
      <c r="Q2330" t="s">
        <v>404</v>
      </c>
      <c r="R2330" t="s">
        <v>67</v>
      </c>
      <c r="S2330" t="s">
        <v>80</v>
      </c>
      <c r="T2330" s="1">
        <v>43654</v>
      </c>
      <c r="U2330" t="s">
        <v>56</v>
      </c>
      <c r="V2330" t="s">
        <v>81</v>
      </c>
      <c r="W2330">
        <v>67147</v>
      </c>
      <c r="AD2330" t="s">
        <v>22</v>
      </c>
      <c r="AE2330">
        <v>66783992</v>
      </c>
      <c r="AF2330" t="s">
        <v>7898</v>
      </c>
      <c r="AH2330" t="s">
        <v>7899</v>
      </c>
      <c r="AI2330" t="s">
        <v>135</v>
      </c>
      <c r="AJ2330">
        <v>3122587883</v>
      </c>
      <c r="AK2330" t="s">
        <v>196</v>
      </c>
      <c r="AL2330" t="s">
        <v>197</v>
      </c>
      <c r="AM2330" t="s">
        <v>72</v>
      </c>
      <c r="AN2330" t="s">
        <v>198</v>
      </c>
      <c r="AO2330" t="s">
        <v>74</v>
      </c>
      <c r="AP2330" t="s">
        <v>74</v>
      </c>
      <c r="AQ2330" t="s">
        <v>7900</v>
      </c>
      <c r="AR2330" t="s">
        <v>74</v>
      </c>
      <c r="AS2330" t="s">
        <v>64</v>
      </c>
      <c r="AT2330" t="s">
        <v>404</v>
      </c>
      <c r="AU2330" s="1">
        <v>43655</v>
      </c>
      <c r="AV2330" s="1">
        <v>43655</v>
      </c>
      <c r="AW2330" t="s">
        <v>58</v>
      </c>
      <c r="AX2330" t="s">
        <v>75</v>
      </c>
      <c r="AZ2330" t="s">
        <v>75</v>
      </c>
      <c r="BA2330" t="s">
        <v>74</v>
      </c>
      <c r="BB2330" t="s">
        <v>75</v>
      </c>
      <c r="BC2330" s="1">
        <v>43655</v>
      </c>
      <c r="BD2330" s="1">
        <v>43655</v>
      </c>
      <c r="BE2330" s="3">
        <f t="shared" si="105"/>
        <v>1</v>
      </c>
    </row>
    <row r="2331" spans="1:57" x14ac:dyDescent="0.25">
      <c r="A2331" t="s">
        <v>128</v>
      </c>
      <c r="B2331">
        <v>2019006605</v>
      </c>
      <c r="C2331" s="1">
        <v>43655</v>
      </c>
      <c r="D2331" t="s">
        <v>7993</v>
      </c>
      <c r="E2331" t="s">
        <v>56</v>
      </c>
      <c r="F2331" t="s">
        <v>122</v>
      </c>
      <c r="G2331" t="s">
        <v>58</v>
      </c>
      <c r="H2331" t="s">
        <v>59</v>
      </c>
      <c r="I2331" s="1">
        <v>43655</v>
      </c>
      <c r="J2331" t="s">
        <v>60</v>
      </c>
      <c r="K2331" t="s">
        <v>78</v>
      </c>
      <c r="L2331" t="s">
        <v>67</v>
      </c>
      <c r="M2331" t="s">
        <v>68</v>
      </c>
      <c r="N2331" t="s">
        <v>64</v>
      </c>
      <c r="O2331" t="s">
        <v>58</v>
      </c>
      <c r="P2331" t="s">
        <v>65</v>
      </c>
      <c r="Q2331" t="s">
        <v>143</v>
      </c>
      <c r="R2331" t="s">
        <v>67</v>
      </c>
      <c r="S2331" t="s">
        <v>132</v>
      </c>
      <c r="T2331" s="1">
        <v>43655</v>
      </c>
      <c r="U2331" t="s">
        <v>56</v>
      </c>
      <c r="V2331" t="s">
        <v>69</v>
      </c>
      <c r="W2331">
        <v>8511</v>
      </c>
      <c r="X2331">
        <v>20190332405</v>
      </c>
      <c r="AD2331" t="s">
        <v>22</v>
      </c>
      <c r="AE2331">
        <v>16551005</v>
      </c>
      <c r="AF2331" t="s">
        <v>7994</v>
      </c>
      <c r="AG2331">
        <v>8810163</v>
      </c>
      <c r="AH2331" t="s">
        <v>7995</v>
      </c>
      <c r="AI2331" t="s">
        <v>157</v>
      </c>
      <c r="AJ2331">
        <v>3234446256</v>
      </c>
      <c r="AK2331" t="s">
        <v>196</v>
      </c>
      <c r="AL2331" t="s">
        <v>197</v>
      </c>
      <c r="AM2331" t="s">
        <v>72</v>
      </c>
      <c r="AN2331" t="s">
        <v>198</v>
      </c>
      <c r="AO2331" t="s">
        <v>74</v>
      </c>
      <c r="AP2331" t="s">
        <v>74</v>
      </c>
      <c r="AQ2331" t="s">
        <v>7996</v>
      </c>
      <c r="AR2331" t="s">
        <v>74</v>
      </c>
      <c r="AS2331" t="s">
        <v>64</v>
      </c>
      <c r="AT2331" t="s">
        <v>232</v>
      </c>
      <c r="AU2331" s="1">
        <v>43656</v>
      </c>
      <c r="AV2331" s="1">
        <v>43847</v>
      </c>
      <c r="AW2331" t="s">
        <v>58</v>
      </c>
      <c r="AX2331" t="s">
        <v>75</v>
      </c>
      <c r="AZ2331" t="s">
        <v>75</v>
      </c>
      <c r="BA2331" t="s">
        <v>74</v>
      </c>
      <c r="BB2331" t="s">
        <v>75</v>
      </c>
      <c r="BC2331" s="1">
        <v>43656</v>
      </c>
      <c r="BD2331" s="1">
        <v>43657</v>
      </c>
      <c r="BE2331" s="3">
        <f t="shared" si="105"/>
        <v>1</v>
      </c>
    </row>
    <row r="2332" spans="1:57" x14ac:dyDescent="0.25">
      <c r="A2332" t="s">
        <v>128</v>
      </c>
      <c r="B2332">
        <v>2019007027</v>
      </c>
      <c r="C2332" s="1">
        <v>43664</v>
      </c>
      <c r="D2332" t="s">
        <v>8415</v>
      </c>
      <c r="E2332" t="s">
        <v>56</v>
      </c>
      <c r="F2332" t="s">
        <v>117</v>
      </c>
      <c r="G2332" t="s">
        <v>58</v>
      </c>
      <c r="H2332" t="s">
        <v>91</v>
      </c>
      <c r="I2332" s="1">
        <v>43664</v>
      </c>
      <c r="J2332" t="s">
        <v>60</v>
      </c>
      <c r="K2332" t="s">
        <v>78</v>
      </c>
      <c r="L2332" t="s">
        <v>67</v>
      </c>
      <c r="M2332" t="s">
        <v>68</v>
      </c>
      <c r="N2332" t="s">
        <v>64</v>
      </c>
      <c r="O2332" t="s">
        <v>58</v>
      </c>
      <c r="P2332" t="s">
        <v>65</v>
      </c>
      <c r="Q2332" t="s">
        <v>232</v>
      </c>
      <c r="R2332" t="s">
        <v>67</v>
      </c>
      <c r="S2332" t="s">
        <v>80</v>
      </c>
      <c r="T2332" s="1">
        <v>43664</v>
      </c>
      <c r="U2332" t="s">
        <v>56</v>
      </c>
      <c r="V2332" t="s">
        <v>84</v>
      </c>
      <c r="W2332">
        <v>627487</v>
      </c>
      <c r="AD2332" t="s">
        <v>22</v>
      </c>
      <c r="AE2332">
        <v>16673998</v>
      </c>
      <c r="AF2332" t="s">
        <v>8416</v>
      </c>
      <c r="AG2332">
        <v>3122585112</v>
      </c>
      <c r="AH2332" t="s">
        <v>8417</v>
      </c>
      <c r="AI2332" t="s">
        <v>157</v>
      </c>
      <c r="AK2332" t="s">
        <v>196</v>
      </c>
      <c r="AL2332" t="s">
        <v>197</v>
      </c>
      <c r="AM2332" t="s">
        <v>72</v>
      </c>
      <c r="AN2332" t="s">
        <v>198</v>
      </c>
      <c r="AO2332" t="s">
        <v>74</v>
      </c>
      <c r="AP2332" t="s">
        <v>74</v>
      </c>
      <c r="AQ2332" t="s">
        <v>8418</v>
      </c>
      <c r="AR2332" t="s">
        <v>74</v>
      </c>
      <c r="AS2332" t="s">
        <v>64</v>
      </c>
      <c r="AT2332" t="s">
        <v>232</v>
      </c>
      <c r="AU2332" s="1">
        <v>43665</v>
      </c>
      <c r="AV2332" s="1">
        <v>43847</v>
      </c>
      <c r="AW2332" t="s">
        <v>58</v>
      </c>
      <c r="AX2332" t="s">
        <v>75</v>
      </c>
      <c r="AZ2332" t="s">
        <v>75</v>
      </c>
      <c r="BA2332" t="s">
        <v>74</v>
      </c>
      <c r="BB2332" t="s">
        <v>75</v>
      </c>
      <c r="BC2332" s="1">
        <v>43665</v>
      </c>
      <c r="BD2332" s="1">
        <v>43669</v>
      </c>
      <c r="BE2332" s="3">
        <f t="shared" si="105"/>
        <v>1</v>
      </c>
    </row>
    <row r="2333" spans="1:57" x14ac:dyDescent="0.25">
      <c r="A2333" t="s">
        <v>128</v>
      </c>
      <c r="B2333">
        <v>2019007031</v>
      </c>
      <c r="C2333" s="1">
        <v>43664</v>
      </c>
      <c r="D2333" t="s">
        <v>8423</v>
      </c>
      <c r="E2333" t="s">
        <v>56</v>
      </c>
      <c r="F2333" t="s">
        <v>161</v>
      </c>
      <c r="G2333" t="s">
        <v>58</v>
      </c>
      <c r="H2333" t="s">
        <v>59</v>
      </c>
      <c r="I2333" s="1">
        <v>43664</v>
      </c>
      <c r="J2333" t="s">
        <v>60</v>
      </c>
      <c r="K2333" t="s">
        <v>78</v>
      </c>
      <c r="L2333" t="s">
        <v>67</v>
      </c>
      <c r="M2333" t="s">
        <v>68</v>
      </c>
      <c r="N2333" t="s">
        <v>64</v>
      </c>
      <c r="O2333" t="s">
        <v>58</v>
      </c>
      <c r="P2333" t="s">
        <v>65</v>
      </c>
      <c r="Q2333" t="s">
        <v>131</v>
      </c>
      <c r="R2333" t="s">
        <v>67</v>
      </c>
      <c r="S2333" t="s">
        <v>132</v>
      </c>
      <c r="T2333" s="1">
        <v>43664</v>
      </c>
      <c r="U2333" t="s">
        <v>56</v>
      </c>
      <c r="V2333" t="s">
        <v>69</v>
      </c>
      <c r="W2333">
        <v>6110</v>
      </c>
      <c r="X2333">
        <v>20190372388</v>
      </c>
      <c r="AD2333" t="s">
        <v>22</v>
      </c>
      <c r="AE2333">
        <v>1144130586</v>
      </c>
      <c r="AF2333" t="s">
        <v>8424</v>
      </c>
      <c r="AG2333">
        <v>3331230</v>
      </c>
      <c r="AH2333" t="s">
        <v>8425</v>
      </c>
      <c r="AI2333" t="s">
        <v>135</v>
      </c>
      <c r="AJ2333">
        <v>3137895130</v>
      </c>
      <c r="AK2333" t="s">
        <v>196</v>
      </c>
      <c r="AL2333" t="s">
        <v>197</v>
      </c>
      <c r="AM2333" t="s">
        <v>72</v>
      </c>
      <c r="AN2333" t="s">
        <v>198</v>
      </c>
      <c r="AO2333" t="s">
        <v>74</v>
      </c>
      <c r="AP2333" t="s">
        <v>74</v>
      </c>
      <c r="AQ2333" t="s">
        <v>8426</v>
      </c>
      <c r="AR2333" t="s">
        <v>74</v>
      </c>
      <c r="AS2333" t="s">
        <v>64</v>
      </c>
      <c r="AT2333" t="s">
        <v>232</v>
      </c>
      <c r="AU2333" s="1">
        <v>43665</v>
      </c>
      <c r="AV2333" s="1">
        <v>43850</v>
      </c>
      <c r="AW2333" t="s">
        <v>58</v>
      </c>
      <c r="AX2333" t="s">
        <v>75</v>
      </c>
      <c r="AZ2333" t="s">
        <v>75</v>
      </c>
      <c r="BA2333" t="s">
        <v>74</v>
      </c>
      <c r="BB2333" t="s">
        <v>75</v>
      </c>
      <c r="BC2333" s="1">
        <v>43665</v>
      </c>
      <c r="BD2333" s="1">
        <v>43665</v>
      </c>
      <c r="BE2333" s="3">
        <f t="shared" si="105"/>
        <v>1</v>
      </c>
    </row>
    <row r="2334" spans="1:57" x14ac:dyDescent="0.25">
      <c r="A2334" t="s">
        <v>128</v>
      </c>
      <c r="B2334">
        <v>2019007249</v>
      </c>
      <c r="C2334" s="1">
        <v>43671</v>
      </c>
      <c r="D2334" t="s">
        <v>8761</v>
      </c>
      <c r="E2334" t="s">
        <v>56</v>
      </c>
      <c r="F2334" t="s">
        <v>161</v>
      </c>
      <c r="G2334" t="s">
        <v>58</v>
      </c>
      <c r="H2334" t="s">
        <v>59</v>
      </c>
      <c r="I2334" s="1">
        <v>43671</v>
      </c>
      <c r="J2334" t="s">
        <v>60</v>
      </c>
      <c r="K2334" t="s">
        <v>78</v>
      </c>
      <c r="L2334" t="s">
        <v>67</v>
      </c>
      <c r="M2334" t="s">
        <v>68</v>
      </c>
      <c r="N2334" t="s">
        <v>64</v>
      </c>
      <c r="O2334" t="s">
        <v>58</v>
      </c>
      <c r="P2334" t="s">
        <v>65</v>
      </c>
      <c r="Q2334" t="s">
        <v>131</v>
      </c>
      <c r="R2334" t="s">
        <v>67</v>
      </c>
      <c r="S2334" t="s">
        <v>132</v>
      </c>
      <c r="T2334" s="1">
        <v>43671</v>
      </c>
      <c r="U2334" t="s">
        <v>56</v>
      </c>
      <c r="V2334" t="s">
        <v>84</v>
      </c>
      <c r="W2334">
        <v>227837</v>
      </c>
      <c r="X2334">
        <v>20190377586</v>
      </c>
      <c r="AD2334" t="s">
        <v>22</v>
      </c>
      <c r="AE2334">
        <v>9920730</v>
      </c>
      <c r="AF2334" t="s">
        <v>8762</v>
      </c>
      <c r="AG2334">
        <v>3334245</v>
      </c>
      <c r="AH2334" t="s">
        <v>8763</v>
      </c>
      <c r="AI2334" t="s">
        <v>135</v>
      </c>
      <c r="AJ2334">
        <v>3117204354</v>
      </c>
      <c r="AK2334" t="s">
        <v>196</v>
      </c>
      <c r="AL2334" t="s">
        <v>197</v>
      </c>
      <c r="AM2334" t="s">
        <v>72</v>
      </c>
      <c r="AN2334" t="s">
        <v>198</v>
      </c>
      <c r="AO2334" t="s">
        <v>74</v>
      </c>
      <c r="AP2334" t="s">
        <v>74</v>
      </c>
      <c r="AQ2334" t="s">
        <v>8764</v>
      </c>
      <c r="AR2334" t="s">
        <v>74</v>
      </c>
      <c r="AS2334" t="s">
        <v>64</v>
      </c>
      <c r="AT2334" t="s">
        <v>232</v>
      </c>
      <c r="AU2334" s="1">
        <v>43672</v>
      </c>
      <c r="AV2334" s="1">
        <v>43847</v>
      </c>
      <c r="AW2334" t="s">
        <v>58</v>
      </c>
      <c r="AX2334" t="s">
        <v>75</v>
      </c>
      <c r="AZ2334" t="s">
        <v>75</v>
      </c>
      <c r="BA2334" t="s">
        <v>74</v>
      </c>
      <c r="BB2334" t="s">
        <v>75</v>
      </c>
      <c r="BC2334" s="1">
        <v>43672</v>
      </c>
      <c r="BD2334" s="1">
        <v>43672</v>
      </c>
      <c r="BE2334" s="3">
        <f t="shared" si="105"/>
        <v>1</v>
      </c>
    </row>
    <row r="2335" spans="1:57" x14ac:dyDescent="0.25">
      <c r="A2335" t="s">
        <v>128</v>
      </c>
      <c r="B2335">
        <v>2019007254</v>
      </c>
      <c r="C2335" s="1">
        <v>43671</v>
      </c>
      <c r="D2335" t="s">
        <v>8775</v>
      </c>
      <c r="E2335" t="s">
        <v>56</v>
      </c>
      <c r="F2335" t="s">
        <v>4393</v>
      </c>
      <c r="G2335" t="s">
        <v>58</v>
      </c>
      <c r="H2335" t="s">
        <v>350</v>
      </c>
      <c r="I2335" s="1">
        <v>43671</v>
      </c>
      <c r="J2335" t="s">
        <v>60</v>
      </c>
      <c r="K2335" t="s">
        <v>78</v>
      </c>
      <c r="L2335" t="s">
        <v>67</v>
      </c>
      <c r="M2335" t="s">
        <v>68</v>
      </c>
      <c r="N2335" t="s">
        <v>64</v>
      </c>
      <c r="O2335" t="s">
        <v>58</v>
      </c>
      <c r="P2335" t="s">
        <v>65</v>
      </c>
      <c r="Q2335" t="s">
        <v>200</v>
      </c>
      <c r="R2335" t="s">
        <v>67</v>
      </c>
      <c r="S2335" t="s">
        <v>132</v>
      </c>
      <c r="T2335" s="1">
        <v>43671</v>
      </c>
      <c r="U2335" t="s">
        <v>56</v>
      </c>
      <c r="V2335" t="s">
        <v>84</v>
      </c>
      <c r="W2335">
        <v>897452</v>
      </c>
      <c r="AD2335" t="s">
        <v>22</v>
      </c>
      <c r="AF2335" t="s">
        <v>8776</v>
      </c>
      <c r="AG2335">
        <v>3357476</v>
      </c>
      <c r="AH2335" t="s">
        <v>8777</v>
      </c>
      <c r="AI2335" t="s">
        <v>157</v>
      </c>
      <c r="AJ2335">
        <v>3207790064</v>
      </c>
      <c r="AK2335" t="s">
        <v>196</v>
      </c>
      <c r="AL2335" t="s">
        <v>197</v>
      </c>
      <c r="AM2335" t="s">
        <v>72</v>
      </c>
      <c r="AN2335" t="s">
        <v>198</v>
      </c>
      <c r="AO2335" t="s">
        <v>74</v>
      </c>
      <c r="AP2335" t="s">
        <v>74</v>
      </c>
      <c r="AQ2335" t="s">
        <v>8778</v>
      </c>
      <c r="AR2335" t="s">
        <v>74</v>
      </c>
      <c r="AS2335" t="s">
        <v>64</v>
      </c>
      <c r="AT2335" t="s">
        <v>232</v>
      </c>
      <c r="AU2335" s="1">
        <v>43672</v>
      </c>
      <c r="AV2335" s="1">
        <v>43677</v>
      </c>
      <c r="AW2335" t="s">
        <v>58</v>
      </c>
      <c r="AX2335" t="s">
        <v>75</v>
      </c>
      <c r="AZ2335" t="s">
        <v>75</v>
      </c>
      <c r="BA2335" t="s">
        <v>74</v>
      </c>
      <c r="BB2335" t="s">
        <v>75</v>
      </c>
      <c r="BC2335" s="1">
        <v>43672</v>
      </c>
      <c r="BD2335" s="1">
        <v>43677</v>
      </c>
      <c r="BE2335" s="3">
        <f t="shared" si="105"/>
        <v>1</v>
      </c>
    </row>
    <row r="2336" spans="1:57" x14ac:dyDescent="0.25">
      <c r="A2336" t="s">
        <v>128</v>
      </c>
      <c r="B2336">
        <v>2019007273</v>
      </c>
      <c r="C2336" s="1">
        <v>43671</v>
      </c>
      <c r="D2336" t="s">
        <v>8796</v>
      </c>
      <c r="E2336" t="s">
        <v>56</v>
      </c>
      <c r="F2336" t="s">
        <v>161</v>
      </c>
      <c r="G2336" t="s">
        <v>58</v>
      </c>
      <c r="H2336" t="s">
        <v>59</v>
      </c>
      <c r="I2336" s="1">
        <v>43671</v>
      </c>
      <c r="J2336" t="s">
        <v>60</v>
      </c>
      <c r="K2336" t="s">
        <v>78</v>
      </c>
      <c r="L2336" t="s">
        <v>67</v>
      </c>
      <c r="M2336" t="s">
        <v>68</v>
      </c>
      <c r="N2336" t="s">
        <v>64</v>
      </c>
      <c r="O2336" t="s">
        <v>58</v>
      </c>
      <c r="P2336" t="s">
        <v>65</v>
      </c>
      <c r="Q2336" t="s">
        <v>199</v>
      </c>
      <c r="R2336" t="s">
        <v>67</v>
      </c>
      <c r="S2336" t="s">
        <v>132</v>
      </c>
      <c r="T2336" s="1">
        <v>43671</v>
      </c>
      <c r="U2336" t="s">
        <v>56</v>
      </c>
      <c r="V2336" t="s">
        <v>84</v>
      </c>
      <c r="W2336">
        <v>838693</v>
      </c>
      <c r="X2336">
        <v>20190338298</v>
      </c>
      <c r="AD2336" t="s">
        <v>22</v>
      </c>
      <c r="AE2336">
        <v>31713611</v>
      </c>
      <c r="AF2336" t="s">
        <v>8797</v>
      </c>
      <c r="AG2336">
        <v>6642424</v>
      </c>
      <c r="AH2336" t="s">
        <v>8798</v>
      </c>
      <c r="AI2336" t="s">
        <v>135</v>
      </c>
      <c r="AJ2336">
        <v>3173655843</v>
      </c>
      <c r="AK2336" t="s">
        <v>196</v>
      </c>
      <c r="AL2336" t="s">
        <v>197</v>
      </c>
      <c r="AM2336" t="s">
        <v>72</v>
      </c>
      <c r="AN2336" t="s">
        <v>198</v>
      </c>
      <c r="AO2336" t="s">
        <v>74</v>
      </c>
      <c r="AP2336" t="s">
        <v>74</v>
      </c>
      <c r="AQ2336" t="s">
        <v>8799</v>
      </c>
      <c r="AR2336" t="s">
        <v>74</v>
      </c>
      <c r="AS2336" t="s">
        <v>64</v>
      </c>
      <c r="AT2336" t="s">
        <v>232</v>
      </c>
      <c r="AU2336" s="1">
        <v>43672</v>
      </c>
      <c r="AV2336" s="1">
        <v>43847</v>
      </c>
      <c r="AW2336" t="s">
        <v>58</v>
      </c>
      <c r="AX2336" t="s">
        <v>75</v>
      </c>
      <c r="AZ2336" t="s">
        <v>75</v>
      </c>
      <c r="BA2336" t="s">
        <v>74</v>
      </c>
      <c r="BB2336" t="s">
        <v>75</v>
      </c>
      <c r="BC2336" s="1">
        <v>43672</v>
      </c>
      <c r="BD2336" s="1">
        <v>43677</v>
      </c>
      <c r="BE2336" s="3">
        <f t="shared" si="105"/>
        <v>1</v>
      </c>
    </row>
    <row r="2337" spans="1:57" x14ac:dyDescent="0.25">
      <c r="A2337" t="s">
        <v>128</v>
      </c>
      <c r="B2337">
        <v>2019008065</v>
      </c>
      <c r="C2337" s="1">
        <v>43697</v>
      </c>
      <c r="D2337" t="s">
        <v>9805</v>
      </c>
      <c r="E2337" t="s">
        <v>56</v>
      </c>
      <c r="F2337" t="s">
        <v>331</v>
      </c>
      <c r="G2337" t="s">
        <v>58</v>
      </c>
      <c r="H2337" t="s">
        <v>118</v>
      </c>
      <c r="I2337" s="1">
        <v>43697</v>
      </c>
      <c r="J2337" t="s">
        <v>60</v>
      </c>
      <c r="K2337" t="s">
        <v>78</v>
      </c>
      <c r="L2337" t="s">
        <v>67</v>
      </c>
      <c r="M2337" t="s">
        <v>132</v>
      </c>
      <c r="N2337" t="s">
        <v>64</v>
      </c>
      <c r="O2337" t="s">
        <v>58</v>
      </c>
      <c r="P2337" t="s">
        <v>65</v>
      </c>
      <c r="Q2337" t="s">
        <v>147</v>
      </c>
      <c r="R2337" t="s">
        <v>67</v>
      </c>
      <c r="S2337" t="s">
        <v>132</v>
      </c>
      <c r="T2337" s="1">
        <v>43697</v>
      </c>
      <c r="U2337" t="s">
        <v>56</v>
      </c>
      <c r="V2337" t="s">
        <v>84</v>
      </c>
      <c r="W2337">
        <v>1060993</v>
      </c>
      <c r="AD2337" t="s">
        <v>22</v>
      </c>
      <c r="AE2337">
        <v>14836288</v>
      </c>
      <c r="AF2337" t="s">
        <v>9806</v>
      </c>
      <c r="AG2337">
        <v>3466711</v>
      </c>
      <c r="AH2337" t="s">
        <v>9807</v>
      </c>
      <c r="AI2337" t="s">
        <v>157</v>
      </c>
      <c r="AJ2337">
        <v>3193839637</v>
      </c>
      <c r="AK2337" t="s">
        <v>70</v>
      </c>
      <c r="AL2337" t="s">
        <v>197</v>
      </c>
      <c r="AM2337" t="s">
        <v>72</v>
      </c>
      <c r="AN2337" t="s">
        <v>198</v>
      </c>
      <c r="AO2337" t="s">
        <v>74</v>
      </c>
      <c r="AP2337" t="s">
        <v>74</v>
      </c>
      <c r="AQ2337" t="s">
        <v>9808</v>
      </c>
      <c r="AR2337" t="s">
        <v>74</v>
      </c>
      <c r="AS2337" t="s">
        <v>64</v>
      </c>
      <c r="AT2337" t="s">
        <v>116</v>
      </c>
      <c r="AU2337" s="1">
        <v>43697</v>
      </c>
      <c r="AV2337" s="1">
        <v>43698</v>
      </c>
      <c r="AW2337" t="s">
        <v>58</v>
      </c>
      <c r="AX2337" t="s">
        <v>75</v>
      </c>
      <c r="AZ2337" t="s">
        <v>75</v>
      </c>
      <c r="BA2337" t="s">
        <v>74</v>
      </c>
      <c r="BB2337" t="s">
        <v>75</v>
      </c>
      <c r="BC2337" s="1">
        <v>43698</v>
      </c>
      <c r="BD2337" s="1">
        <v>43698</v>
      </c>
      <c r="BE2337" s="3">
        <f t="shared" si="105"/>
        <v>1</v>
      </c>
    </row>
    <row r="2338" spans="1:57" x14ac:dyDescent="0.25">
      <c r="A2338" t="s">
        <v>128</v>
      </c>
      <c r="B2338">
        <v>2019008134</v>
      </c>
      <c r="C2338" s="1">
        <v>43699</v>
      </c>
      <c r="D2338" t="s">
        <v>9914</v>
      </c>
      <c r="E2338" t="s">
        <v>56</v>
      </c>
      <c r="F2338" t="s">
        <v>390</v>
      </c>
      <c r="G2338" t="s">
        <v>58</v>
      </c>
      <c r="H2338" t="s">
        <v>59</v>
      </c>
      <c r="I2338" s="1">
        <v>43699</v>
      </c>
      <c r="J2338" t="s">
        <v>60</v>
      </c>
      <c r="K2338" t="s">
        <v>78</v>
      </c>
      <c r="L2338" t="s">
        <v>67</v>
      </c>
      <c r="M2338" t="s">
        <v>132</v>
      </c>
      <c r="N2338" t="s">
        <v>64</v>
      </c>
      <c r="O2338" t="s">
        <v>58</v>
      </c>
      <c r="P2338" t="s">
        <v>65</v>
      </c>
      <c r="Q2338" t="s">
        <v>116</v>
      </c>
      <c r="R2338" t="s">
        <v>67</v>
      </c>
      <c r="S2338" t="s">
        <v>80</v>
      </c>
      <c r="T2338" s="1">
        <v>43699</v>
      </c>
      <c r="U2338" t="s">
        <v>56</v>
      </c>
      <c r="V2338" t="s">
        <v>84</v>
      </c>
      <c r="W2338">
        <v>870172</v>
      </c>
      <c r="AD2338" t="s">
        <v>22</v>
      </c>
      <c r="AE2338">
        <v>1061753672</v>
      </c>
      <c r="AF2338" t="s">
        <v>9915</v>
      </c>
      <c r="AH2338" t="s">
        <v>9916</v>
      </c>
      <c r="AJ2338">
        <v>3217054479</v>
      </c>
      <c r="AK2338" t="s">
        <v>196</v>
      </c>
      <c r="AL2338" t="s">
        <v>197</v>
      </c>
      <c r="AM2338" t="s">
        <v>72</v>
      </c>
      <c r="AN2338" t="s">
        <v>198</v>
      </c>
      <c r="AO2338" t="s">
        <v>74</v>
      </c>
      <c r="AP2338" t="s">
        <v>74</v>
      </c>
      <c r="AQ2338" t="s">
        <v>9917</v>
      </c>
      <c r="AR2338" t="s">
        <v>74</v>
      </c>
      <c r="AS2338" t="s">
        <v>64</v>
      </c>
      <c r="AT2338" t="s">
        <v>116</v>
      </c>
      <c r="AU2338" s="1">
        <v>43700</v>
      </c>
      <c r="AV2338" s="1">
        <v>43712</v>
      </c>
      <c r="AW2338" t="s">
        <v>58</v>
      </c>
      <c r="AX2338" t="s">
        <v>75</v>
      </c>
      <c r="AZ2338" t="s">
        <v>75</v>
      </c>
      <c r="BA2338" t="s">
        <v>74</v>
      </c>
      <c r="BB2338" t="s">
        <v>75</v>
      </c>
      <c r="BC2338" s="1">
        <v>43700</v>
      </c>
      <c r="BD2338" s="1">
        <v>43710</v>
      </c>
      <c r="BE2338" s="3">
        <f t="shared" si="105"/>
        <v>1</v>
      </c>
    </row>
    <row r="2339" spans="1:57" x14ac:dyDescent="0.25">
      <c r="A2339" t="s">
        <v>128</v>
      </c>
      <c r="B2339">
        <v>2019008269</v>
      </c>
      <c r="C2339" s="1">
        <v>43704</v>
      </c>
      <c r="D2339" t="s">
        <v>10125</v>
      </c>
      <c r="E2339" t="s">
        <v>56</v>
      </c>
      <c r="F2339" t="s">
        <v>1696</v>
      </c>
      <c r="G2339" t="s">
        <v>58</v>
      </c>
      <c r="H2339" t="s">
        <v>91</v>
      </c>
      <c r="I2339" s="1">
        <v>43704</v>
      </c>
      <c r="J2339" t="s">
        <v>60</v>
      </c>
      <c r="K2339" t="s">
        <v>78</v>
      </c>
      <c r="L2339" t="s">
        <v>67</v>
      </c>
      <c r="M2339" t="s">
        <v>68</v>
      </c>
      <c r="N2339" t="s">
        <v>64</v>
      </c>
      <c r="O2339" t="s">
        <v>58</v>
      </c>
      <c r="P2339" t="s">
        <v>65</v>
      </c>
      <c r="Q2339" t="s">
        <v>131</v>
      </c>
      <c r="R2339" t="s">
        <v>67</v>
      </c>
      <c r="S2339" t="s">
        <v>132</v>
      </c>
      <c r="T2339" s="1">
        <v>43704</v>
      </c>
      <c r="U2339" t="s">
        <v>56</v>
      </c>
      <c r="V2339" t="s">
        <v>84</v>
      </c>
      <c r="W2339">
        <v>539863</v>
      </c>
      <c r="AD2339" t="s">
        <v>22</v>
      </c>
      <c r="AE2339">
        <v>79143046</v>
      </c>
      <c r="AF2339" t="s">
        <v>10126</v>
      </c>
      <c r="AG2339">
        <v>6959999</v>
      </c>
      <c r="AI2339" t="s">
        <v>157</v>
      </c>
      <c r="AK2339" t="s">
        <v>70</v>
      </c>
      <c r="AL2339" t="s">
        <v>197</v>
      </c>
      <c r="AM2339" t="s">
        <v>72</v>
      </c>
      <c r="AN2339" t="s">
        <v>198</v>
      </c>
      <c r="AO2339" t="s">
        <v>74</v>
      </c>
      <c r="AP2339" t="s">
        <v>74</v>
      </c>
      <c r="AQ2339" t="s">
        <v>10127</v>
      </c>
      <c r="AR2339" t="s">
        <v>74</v>
      </c>
      <c r="AS2339" t="s">
        <v>64</v>
      </c>
      <c r="AT2339" t="s">
        <v>116</v>
      </c>
      <c r="AU2339" s="1">
        <v>43705</v>
      </c>
      <c r="AV2339" s="1">
        <v>43706</v>
      </c>
      <c r="AW2339" t="s">
        <v>58</v>
      </c>
      <c r="AX2339" t="s">
        <v>75</v>
      </c>
      <c r="AZ2339" t="s">
        <v>75</v>
      </c>
      <c r="BA2339" t="s">
        <v>74</v>
      </c>
      <c r="BB2339" t="s">
        <v>75</v>
      </c>
      <c r="BC2339" s="1">
        <v>43705</v>
      </c>
      <c r="BD2339" s="1">
        <v>43706</v>
      </c>
      <c r="BE2339" s="3">
        <f t="shared" si="105"/>
        <v>1</v>
      </c>
    </row>
    <row r="2340" spans="1:57" x14ac:dyDescent="0.25">
      <c r="A2340" t="s">
        <v>128</v>
      </c>
      <c r="B2340">
        <v>2019008619</v>
      </c>
      <c r="C2340" s="1">
        <v>43718</v>
      </c>
      <c r="D2340" t="s">
        <v>10655</v>
      </c>
      <c r="E2340" t="s">
        <v>56</v>
      </c>
      <c r="F2340" t="s">
        <v>161</v>
      </c>
      <c r="G2340" t="s">
        <v>58</v>
      </c>
      <c r="H2340" t="s">
        <v>59</v>
      </c>
      <c r="I2340" s="1">
        <v>43718</v>
      </c>
      <c r="J2340" t="s">
        <v>60</v>
      </c>
      <c r="K2340" t="s">
        <v>78</v>
      </c>
      <c r="L2340" t="s">
        <v>67</v>
      </c>
      <c r="M2340" t="s">
        <v>68</v>
      </c>
      <c r="N2340" t="s">
        <v>64</v>
      </c>
      <c r="O2340" t="s">
        <v>58</v>
      </c>
      <c r="P2340" t="s">
        <v>65</v>
      </c>
      <c r="Q2340" t="s">
        <v>232</v>
      </c>
      <c r="R2340" t="s">
        <v>67</v>
      </c>
      <c r="S2340" t="s">
        <v>80</v>
      </c>
      <c r="T2340" s="1">
        <v>43718</v>
      </c>
      <c r="U2340" t="s">
        <v>56</v>
      </c>
      <c r="V2340" t="s">
        <v>84</v>
      </c>
      <c r="W2340">
        <v>1059571</v>
      </c>
      <c r="AD2340" t="s">
        <v>22</v>
      </c>
      <c r="AE2340">
        <v>16829383</v>
      </c>
      <c r="AF2340" t="s">
        <v>10656</v>
      </c>
      <c r="AH2340" t="s">
        <v>10657</v>
      </c>
      <c r="AI2340" t="s">
        <v>135</v>
      </c>
      <c r="AJ2340">
        <v>3157952447</v>
      </c>
      <c r="AK2340" t="s">
        <v>196</v>
      </c>
      <c r="AL2340" t="s">
        <v>197</v>
      </c>
      <c r="AM2340" t="s">
        <v>72</v>
      </c>
      <c r="AN2340" t="s">
        <v>198</v>
      </c>
      <c r="AO2340" t="s">
        <v>74</v>
      </c>
      <c r="AP2340" t="s">
        <v>74</v>
      </c>
      <c r="AQ2340" t="s">
        <v>10658</v>
      </c>
      <c r="AR2340" t="s">
        <v>74</v>
      </c>
      <c r="AS2340" t="s">
        <v>64</v>
      </c>
      <c r="AT2340" t="s">
        <v>232</v>
      </c>
      <c r="AU2340" s="1">
        <v>43719</v>
      </c>
      <c r="AV2340" s="1">
        <v>43850</v>
      </c>
      <c r="AW2340" t="s">
        <v>58</v>
      </c>
      <c r="AX2340" t="s">
        <v>75</v>
      </c>
      <c r="AZ2340" t="s">
        <v>75</v>
      </c>
      <c r="BA2340" t="s">
        <v>74</v>
      </c>
      <c r="BB2340" t="s">
        <v>75</v>
      </c>
      <c r="BC2340" s="1">
        <v>43719</v>
      </c>
      <c r="BD2340" s="1">
        <v>43720</v>
      </c>
      <c r="BE2340" s="3">
        <f t="shared" si="105"/>
        <v>1</v>
      </c>
    </row>
    <row r="2341" spans="1:57" x14ac:dyDescent="0.25">
      <c r="A2341" t="s">
        <v>128</v>
      </c>
      <c r="B2341">
        <v>2019009213</v>
      </c>
      <c r="C2341" s="1">
        <v>43740</v>
      </c>
      <c r="D2341" t="s">
        <v>11645</v>
      </c>
      <c r="E2341" t="s">
        <v>56</v>
      </c>
      <c r="F2341" t="s">
        <v>217</v>
      </c>
      <c r="G2341" t="s">
        <v>58</v>
      </c>
      <c r="H2341" t="s">
        <v>59</v>
      </c>
      <c r="I2341" s="1">
        <v>43740</v>
      </c>
      <c r="J2341" t="s">
        <v>60</v>
      </c>
      <c r="K2341" t="s">
        <v>78</v>
      </c>
      <c r="L2341" t="s">
        <v>67</v>
      </c>
      <c r="M2341" t="s">
        <v>132</v>
      </c>
      <c r="N2341" t="s">
        <v>64</v>
      </c>
      <c r="O2341" t="s">
        <v>58</v>
      </c>
      <c r="P2341" t="s">
        <v>65</v>
      </c>
      <c r="Q2341" t="s">
        <v>199</v>
      </c>
      <c r="R2341" t="s">
        <v>67</v>
      </c>
      <c r="S2341" t="s">
        <v>132</v>
      </c>
      <c r="T2341" s="1">
        <v>43740</v>
      </c>
      <c r="U2341" t="s">
        <v>56</v>
      </c>
      <c r="V2341" t="s">
        <v>69</v>
      </c>
      <c r="W2341">
        <v>681</v>
      </c>
      <c r="AD2341" t="s">
        <v>22</v>
      </c>
      <c r="AE2341">
        <v>14898192</v>
      </c>
      <c r="AF2341" t="s">
        <v>11646</v>
      </c>
      <c r="AH2341" t="s">
        <v>11647</v>
      </c>
      <c r="AI2341" t="s">
        <v>157</v>
      </c>
      <c r="AJ2341">
        <v>3117338761</v>
      </c>
      <c r="AK2341" t="s">
        <v>196</v>
      </c>
      <c r="AL2341" t="s">
        <v>197</v>
      </c>
      <c r="AM2341" t="s">
        <v>72</v>
      </c>
      <c r="AN2341" t="s">
        <v>198</v>
      </c>
      <c r="AO2341" t="s">
        <v>74</v>
      </c>
      <c r="AP2341" t="s">
        <v>74</v>
      </c>
      <c r="AQ2341" t="s">
        <v>11648</v>
      </c>
      <c r="AR2341" t="s">
        <v>74</v>
      </c>
      <c r="AS2341" t="s">
        <v>64</v>
      </c>
      <c r="AT2341" t="s">
        <v>232</v>
      </c>
      <c r="AU2341" s="1">
        <v>43741</v>
      </c>
      <c r="AV2341" s="1">
        <v>43742</v>
      </c>
      <c r="AW2341" t="s">
        <v>58</v>
      </c>
      <c r="AX2341" t="s">
        <v>75</v>
      </c>
      <c r="AZ2341" t="s">
        <v>75</v>
      </c>
      <c r="BA2341" t="s">
        <v>74</v>
      </c>
      <c r="BB2341" t="s">
        <v>75</v>
      </c>
      <c r="BC2341" s="1">
        <v>43741</v>
      </c>
      <c r="BD2341" s="1">
        <v>43742</v>
      </c>
      <c r="BE2341" s="3">
        <f t="shared" si="105"/>
        <v>1</v>
      </c>
    </row>
    <row r="2342" spans="1:57" x14ac:dyDescent="0.25">
      <c r="A2342" t="s">
        <v>128</v>
      </c>
      <c r="B2342">
        <v>2019009297</v>
      </c>
      <c r="C2342" s="1">
        <v>43745</v>
      </c>
      <c r="D2342" t="s">
        <v>11744</v>
      </c>
      <c r="E2342" t="s">
        <v>56</v>
      </c>
      <c r="F2342" t="s">
        <v>390</v>
      </c>
      <c r="G2342" t="s">
        <v>58</v>
      </c>
      <c r="H2342" t="s">
        <v>59</v>
      </c>
      <c r="I2342" s="1">
        <v>43745</v>
      </c>
      <c r="J2342" t="s">
        <v>60</v>
      </c>
      <c r="K2342" t="s">
        <v>78</v>
      </c>
      <c r="L2342" t="s">
        <v>67</v>
      </c>
      <c r="M2342" t="s">
        <v>68</v>
      </c>
      <c r="N2342" t="s">
        <v>64</v>
      </c>
      <c r="O2342" t="s">
        <v>58</v>
      </c>
      <c r="P2342" t="s">
        <v>65</v>
      </c>
      <c r="Q2342" t="s">
        <v>232</v>
      </c>
      <c r="R2342" t="s">
        <v>67</v>
      </c>
      <c r="S2342" t="s">
        <v>80</v>
      </c>
      <c r="T2342" s="1">
        <v>43745</v>
      </c>
      <c r="U2342" t="s">
        <v>56</v>
      </c>
      <c r="V2342" t="s">
        <v>69</v>
      </c>
      <c r="W2342">
        <v>557</v>
      </c>
      <c r="AD2342" t="s">
        <v>22</v>
      </c>
      <c r="AE2342">
        <v>6093808</v>
      </c>
      <c r="AF2342" t="s">
        <v>11745</v>
      </c>
      <c r="AG2342">
        <v>3175641133</v>
      </c>
      <c r="AH2342" t="s">
        <v>11746</v>
      </c>
      <c r="AJ2342">
        <v>3154539908</v>
      </c>
      <c r="AK2342" t="s">
        <v>196</v>
      </c>
      <c r="AL2342" t="s">
        <v>197</v>
      </c>
      <c r="AM2342" t="s">
        <v>72</v>
      </c>
      <c r="AN2342" t="s">
        <v>198</v>
      </c>
      <c r="AO2342" t="s">
        <v>74</v>
      </c>
      <c r="AP2342" t="s">
        <v>74</v>
      </c>
      <c r="AQ2342" t="s">
        <v>11747</v>
      </c>
      <c r="AR2342" t="s">
        <v>74</v>
      </c>
      <c r="AS2342" t="s">
        <v>64</v>
      </c>
      <c r="AT2342" t="s">
        <v>232</v>
      </c>
      <c r="AU2342" s="1">
        <v>43746</v>
      </c>
      <c r="AV2342" s="1">
        <v>43746</v>
      </c>
      <c r="AW2342" t="s">
        <v>58</v>
      </c>
      <c r="AX2342" t="s">
        <v>75</v>
      </c>
      <c r="AZ2342" t="s">
        <v>75</v>
      </c>
      <c r="BA2342" t="s">
        <v>74</v>
      </c>
      <c r="BB2342" t="s">
        <v>75</v>
      </c>
      <c r="BC2342" s="1">
        <v>43746</v>
      </c>
      <c r="BD2342" s="1">
        <v>43746</v>
      </c>
      <c r="BE2342" s="3">
        <f t="shared" si="105"/>
        <v>1</v>
      </c>
    </row>
    <row r="2343" spans="1:57" x14ac:dyDescent="0.25">
      <c r="A2343" t="s">
        <v>128</v>
      </c>
      <c r="B2343">
        <v>2019009335</v>
      </c>
      <c r="C2343" s="1">
        <v>43746</v>
      </c>
      <c r="D2343" t="s">
        <v>11803</v>
      </c>
      <c r="E2343" t="s">
        <v>56</v>
      </c>
      <c r="F2343" t="s">
        <v>386</v>
      </c>
      <c r="G2343" t="s">
        <v>58</v>
      </c>
      <c r="H2343" t="s">
        <v>355</v>
      </c>
      <c r="I2343" s="1">
        <v>43746</v>
      </c>
      <c r="J2343" t="s">
        <v>60</v>
      </c>
      <c r="K2343" t="s">
        <v>78</v>
      </c>
      <c r="L2343" t="s">
        <v>67</v>
      </c>
      <c r="M2343" t="s">
        <v>68</v>
      </c>
      <c r="N2343" t="s">
        <v>64</v>
      </c>
      <c r="O2343" t="s">
        <v>58</v>
      </c>
      <c r="P2343" t="s">
        <v>65</v>
      </c>
      <c r="Q2343" t="s">
        <v>232</v>
      </c>
      <c r="R2343" t="s">
        <v>67</v>
      </c>
      <c r="S2343" t="s">
        <v>80</v>
      </c>
      <c r="T2343" s="1">
        <v>43746</v>
      </c>
      <c r="U2343" t="s">
        <v>56</v>
      </c>
      <c r="V2343" t="s">
        <v>69</v>
      </c>
      <c r="W2343">
        <v>4723</v>
      </c>
      <c r="AD2343" t="s">
        <v>22</v>
      </c>
      <c r="AE2343">
        <v>31243797</v>
      </c>
      <c r="AF2343" t="s">
        <v>11804</v>
      </c>
      <c r="AH2343" t="s">
        <v>11805</v>
      </c>
      <c r="AI2343" t="s">
        <v>157</v>
      </c>
      <c r="AJ2343">
        <v>3006533628</v>
      </c>
      <c r="AK2343" t="s">
        <v>196</v>
      </c>
      <c r="AL2343" t="s">
        <v>197</v>
      </c>
      <c r="AM2343" t="s">
        <v>72</v>
      </c>
      <c r="AN2343" t="s">
        <v>198</v>
      </c>
      <c r="AO2343" t="s">
        <v>74</v>
      </c>
      <c r="AP2343" t="s">
        <v>74</v>
      </c>
      <c r="AQ2343" t="s">
        <v>11806</v>
      </c>
      <c r="AR2343" t="s">
        <v>74</v>
      </c>
      <c r="AS2343" t="s">
        <v>64</v>
      </c>
      <c r="AT2343" t="s">
        <v>232</v>
      </c>
      <c r="AU2343" s="1">
        <v>43747</v>
      </c>
      <c r="AV2343" s="1">
        <v>43748</v>
      </c>
      <c r="AW2343" t="s">
        <v>58</v>
      </c>
      <c r="AX2343" t="s">
        <v>75</v>
      </c>
      <c r="AZ2343" t="s">
        <v>75</v>
      </c>
      <c r="BA2343" t="s">
        <v>74</v>
      </c>
      <c r="BB2343" t="s">
        <v>75</v>
      </c>
      <c r="BC2343" s="1">
        <v>43747</v>
      </c>
      <c r="BD2343" s="1">
        <v>43748</v>
      </c>
      <c r="BE2343" s="3">
        <f t="shared" si="105"/>
        <v>1</v>
      </c>
    </row>
    <row r="2344" spans="1:57" x14ac:dyDescent="0.25">
      <c r="A2344" t="s">
        <v>128</v>
      </c>
      <c r="B2344">
        <v>2019009552</v>
      </c>
      <c r="C2344" s="1">
        <v>43755</v>
      </c>
      <c r="D2344" t="s">
        <v>12197</v>
      </c>
      <c r="E2344" t="s">
        <v>56</v>
      </c>
      <c r="F2344" t="s">
        <v>130</v>
      </c>
      <c r="G2344" t="s">
        <v>58</v>
      </c>
      <c r="H2344" t="s">
        <v>59</v>
      </c>
      <c r="I2344" s="1">
        <v>43755</v>
      </c>
      <c r="J2344" t="s">
        <v>60</v>
      </c>
      <c r="K2344" t="s">
        <v>78</v>
      </c>
      <c r="L2344" t="s">
        <v>67</v>
      </c>
      <c r="M2344" t="s">
        <v>68</v>
      </c>
      <c r="N2344" t="s">
        <v>64</v>
      </c>
      <c r="O2344" t="s">
        <v>58</v>
      </c>
      <c r="P2344" t="s">
        <v>65</v>
      </c>
      <c r="Q2344" t="s">
        <v>232</v>
      </c>
      <c r="R2344" t="s">
        <v>67</v>
      </c>
      <c r="S2344" t="s">
        <v>80</v>
      </c>
      <c r="T2344" s="1">
        <v>43755</v>
      </c>
      <c r="U2344" t="s">
        <v>56</v>
      </c>
      <c r="V2344" t="s">
        <v>84</v>
      </c>
      <c r="W2344">
        <v>1040485</v>
      </c>
      <c r="X2344">
        <v>20190269606</v>
      </c>
      <c r="AD2344" t="s">
        <v>22</v>
      </c>
      <c r="AE2344">
        <v>66954792</v>
      </c>
      <c r="AF2344" t="s">
        <v>6527</v>
      </c>
      <c r="AG2344">
        <v>3232220</v>
      </c>
      <c r="AH2344" t="s">
        <v>6528</v>
      </c>
      <c r="AI2344" t="s">
        <v>135</v>
      </c>
      <c r="AJ2344">
        <v>3146073604</v>
      </c>
      <c r="AK2344" t="s">
        <v>196</v>
      </c>
      <c r="AL2344" t="s">
        <v>197</v>
      </c>
      <c r="AM2344" t="s">
        <v>72</v>
      </c>
      <c r="AN2344" t="s">
        <v>198</v>
      </c>
      <c r="AO2344" t="s">
        <v>74</v>
      </c>
      <c r="AP2344" t="s">
        <v>74</v>
      </c>
      <c r="AQ2344" t="s">
        <v>12198</v>
      </c>
      <c r="AR2344" t="s">
        <v>74</v>
      </c>
      <c r="AS2344" t="s">
        <v>64</v>
      </c>
      <c r="AT2344" t="s">
        <v>232</v>
      </c>
      <c r="AU2344" s="1">
        <v>43756</v>
      </c>
      <c r="AV2344" s="1">
        <v>43756</v>
      </c>
      <c r="AW2344" t="s">
        <v>58</v>
      </c>
      <c r="AX2344" t="s">
        <v>75</v>
      </c>
      <c r="AZ2344" t="s">
        <v>75</v>
      </c>
      <c r="BA2344" t="s">
        <v>74</v>
      </c>
      <c r="BB2344" t="s">
        <v>75</v>
      </c>
      <c r="BC2344" s="1">
        <v>43756</v>
      </c>
      <c r="BD2344" s="1">
        <v>43756</v>
      </c>
      <c r="BE2344" s="3">
        <f t="shared" si="105"/>
        <v>1</v>
      </c>
    </row>
    <row r="2345" spans="1:57" x14ac:dyDescent="0.25">
      <c r="A2345" t="s">
        <v>128</v>
      </c>
      <c r="B2345">
        <v>2019009980</v>
      </c>
      <c r="C2345" s="1">
        <v>43774</v>
      </c>
      <c r="D2345" t="s">
        <v>12823</v>
      </c>
      <c r="E2345" t="s">
        <v>56</v>
      </c>
      <c r="F2345" t="s">
        <v>9368</v>
      </c>
      <c r="G2345" t="s">
        <v>58</v>
      </c>
      <c r="H2345" t="s">
        <v>59</v>
      </c>
      <c r="I2345" s="1">
        <v>43774</v>
      </c>
      <c r="J2345" t="s">
        <v>60</v>
      </c>
      <c r="K2345" t="s">
        <v>78</v>
      </c>
      <c r="L2345" t="s">
        <v>67</v>
      </c>
      <c r="M2345" t="s">
        <v>68</v>
      </c>
      <c r="N2345" t="s">
        <v>64</v>
      </c>
      <c r="O2345" t="s">
        <v>58</v>
      </c>
      <c r="P2345" t="s">
        <v>65</v>
      </c>
      <c r="Q2345" t="s">
        <v>232</v>
      </c>
      <c r="R2345" t="s">
        <v>67</v>
      </c>
      <c r="S2345" t="s">
        <v>80</v>
      </c>
      <c r="T2345" s="1">
        <v>43774</v>
      </c>
      <c r="U2345" t="s">
        <v>56</v>
      </c>
      <c r="V2345" t="s">
        <v>84</v>
      </c>
      <c r="W2345">
        <v>651811</v>
      </c>
      <c r="AD2345" t="s">
        <v>22</v>
      </c>
      <c r="AE2345">
        <v>16669711</v>
      </c>
      <c r="AF2345" t="s">
        <v>12824</v>
      </c>
      <c r="AG2345">
        <v>4890956</v>
      </c>
      <c r="AH2345" t="s">
        <v>12825</v>
      </c>
      <c r="AI2345" t="s">
        <v>135</v>
      </c>
      <c r="AJ2345">
        <v>3104283710</v>
      </c>
      <c r="AK2345" t="s">
        <v>196</v>
      </c>
      <c r="AL2345" t="s">
        <v>197</v>
      </c>
      <c r="AM2345" t="s">
        <v>72</v>
      </c>
      <c r="AN2345" t="s">
        <v>198</v>
      </c>
      <c r="AO2345" t="s">
        <v>74</v>
      </c>
      <c r="AP2345" t="s">
        <v>74</v>
      </c>
      <c r="AQ2345" t="s">
        <v>12826</v>
      </c>
      <c r="AR2345" t="s">
        <v>74</v>
      </c>
      <c r="AS2345" t="s">
        <v>64</v>
      </c>
      <c r="AT2345" t="s">
        <v>232</v>
      </c>
      <c r="AU2345" s="1">
        <v>43775</v>
      </c>
      <c r="AV2345" s="1">
        <v>43850</v>
      </c>
      <c r="AW2345" t="s">
        <v>58</v>
      </c>
      <c r="AX2345" t="s">
        <v>75</v>
      </c>
      <c r="AZ2345" t="s">
        <v>75</v>
      </c>
      <c r="BA2345" t="s">
        <v>74</v>
      </c>
      <c r="BB2345" t="s">
        <v>75</v>
      </c>
      <c r="BC2345" s="1">
        <v>43775</v>
      </c>
      <c r="BD2345" s="1">
        <v>43777</v>
      </c>
      <c r="BE2345" s="3">
        <f t="shared" si="105"/>
        <v>1</v>
      </c>
    </row>
    <row r="2346" spans="1:57" x14ac:dyDescent="0.25">
      <c r="A2346" t="s">
        <v>128</v>
      </c>
      <c r="B2346">
        <v>2019010029</v>
      </c>
      <c r="C2346" s="1">
        <v>43776</v>
      </c>
      <c r="D2346" t="s">
        <v>12885</v>
      </c>
      <c r="E2346" t="s">
        <v>56</v>
      </c>
      <c r="F2346" t="s">
        <v>390</v>
      </c>
      <c r="G2346" t="s">
        <v>58</v>
      </c>
      <c r="H2346" t="s">
        <v>59</v>
      </c>
      <c r="I2346" s="1">
        <v>43776</v>
      </c>
      <c r="J2346" t="s">
        <v>60</v>
      </c>
      <c r="K2346" t="s">
        <v>78</v>
      </c>
      <c r="L2346" t="s">
        <v>67</v>
      </c>
      <c r="M2346" t="s">
        <v>68</v>
      </c>
      <c r="N2346" t="s">
        <v>64</v>
      </c>
      <c r="O2346" t="s">
        <v>58</v>
      </c>
      <c r="P2346" t="s">
        <v>65</v>
      </c>
      <c r="Q2346" t="s">
        <v>232</v>
      </c>
      <c r="R2346" t="s">
        <v>67</v>
      </c>
      <c r="S2346" t="s">
        <v>80</v>
      </c>
      <c r="T2346" s="1">
        <v>43776</v>
      </c>
      <c r="U2346" t="s">
        <v>56</v>
      </c>
      <c r="V2346" t="s">
        <v>81</v>
      </c>
      <c r="W2346">
        <v>117667</v>
      </c>
      <c r="X2346">
        <v>20190491999</v>
      </c>
      <c r="AD2346" t="s">
        <v>22</v>
      </c>
      <c r="AF2346" t="s">
        <v>12886</v>
      </c>
      <c r="AH2346" t="s">
        <v>12887</v>
      </c>
      <c r="AJ2346">
        <v>3007535335</v>
      </c>
      <c r="AK2346" t="s">
        <v>196</v>
      </c>
      <c r="AL2346" t="s">
        <v>197</v>
      </c>
      <c r="AM2346" t="s">
        <v>72</v>
      </c>
      <c r="AN2346" t="s">
        <v>198</v>
      </c>
      <c r="AO2346" t="s">
        <v>74</v>
      </c>
      <c r="AP2346" t="s">
        <v>74</v>
      </c>
      <c r="AQ2346" t="s">
        <v>12888</v>
      </c>
      <c r="AR2346" t="s">
        <v>74</v>
      </c>
      <c r="AS2346" t="s">
        <v>64</v>
      </c>
      <c r="AT2346" t="s">
        <v>232</v>
      </c>
      <c r="AU2346" s="1">
        <v>43777</v>
      </c>
      <c r="AV2346" s="1">
        <v>43850</v>
      </c>
      <c r="AW2346" t="s">
        <v>58</v>
      </c>
      <c r="AX2346" t="s">
        <v>75</v>
      </c>
      <c r="AZ2346" t="s">
        <v>75</v>
      </c>
      <c r="BA2346" t="s">
        <v>74</v>
      </c>
      <c r="BB2346" t="s">
        <v>75</v>
      </c>
      <c r="BC2346" s="1">
        <v>43777</v>
      </c>
      <c r="BD2346" s="1">
        <v>43795</v>
      </c>
      <c r="BE2346" s="3">
        <f t="shared" si="105"/>
        <v>1</v>
      </c>
    </row>
    <row r="2347" spans="1:57" x14ac:dyDescent="0.25">
      <c r="A2347" t="s">
        <v>128</v>
      </c>
      <c r="B2347">
        <v>2019010642</v>
      </c>
      <c r="C2347" s="1">
        <v>43802</v>
      </c>
      <c r="D2347" t="s">
        <v>13814</v>
      </c>
      <c r="E2347" t="s">
        <v>56</v>
      </c>
      <c r="F2347" t="s">
        <v>334</v>
      </c>
      <c r="G2347" t="s">
        <v>58</v>
      </c>
      <c r="H2347" t="s">
        <v>350</v>
      </c>
      <c r="I2347" s="1">
        <v>43802</v>
      </c>
      <c r="J2347" t="s">
        <v>60</v>
      </c>
      <c r="K2347" t="s">
        <v>78</v>
      </c>
      <c r="L2347" t="s">
        <v>67</v>
      </c>
      <c r="M2347" t="s">
        <v>68</v>
      </c>
      <c r="N2347" t="s">
        <v>64</v>
      </c>
      <c r="O2347" t="s">
        <v>58</v>
      </c>
      <c r="P2347" t="s">
        <v>65</v>
      </c>
      <c r="Q2347" t="s">
        <v>143</v>
      </c>
      <c r="R2347" t="s">
        <v>67</v>
      </c>
      <c r="S2347" t="s">
        <v>132</v>
      </c>
      <c r="T2347" s="1">
        <v>43802</v>
      </c>
      <c r="U2347" t="s">
        <v>56</v>
      </c>
      <c r="V2347" t="s">
        <v>84</v>
      </c>
      <c r="W2347">
        <v>1031959</v>
      </c>
      <c r="X2347">
        <v>20190171470</v>
      </c>
      <c r="AD2347" t="s">
        <v>22</v>
      </c>
      <c r="AE2347">
        <v>1130617532</v>
      </c>
      <c r="AF2347" t="s">
        <v>13815</v>
      </c>
      <c r="AH2347" t="s">
        <v>13816</v>
      </c>
      <c r="AI2347" t="s">
        <v>157</v>
      </c>
      <c r="AJ2347">
        <v>3146020688</v>
      </c>
      <c r="AK2347" t="s">
        <v>196</v>
      </c>
      <c r="AL2347" t="s">
        <v>197</v>
      </c>
      <c r="AM2347" t="s">
        <v>72</v>
      </c>
      <c r="AN2347" t="s">
        <v>198</v>
      </c>
      <c r="AO2347" t="s">
        <v>74</v>
      </c>
      <c r="AP2347" t="s">
        <v>74</v>
      </c>
      <c r="AQ2347" t="s">
        <v>13817</v>
      </c>
      <c r="AR2347" t="s">
        <v>74</v>
      </c>
      <c r="AS2347" t="s">
        <v>64</v>
      </c>
      <c r="AT2347" t="s">
        <v>232</v>
      </c>
      <c r="AU2347" s="1">
        <v>43802</v>
      </c>
      <c r="AV2347" s="1">
        <v>43823</v>
      </c>
      <c r="AW2347" t="s">
        <v>58</v>
      </c>
      <c r="AX2347" t="s">
        <v>75</v>
      </c>
      <c r="AZ2347" t="s">
        <v>75</v>
      </c>
      <c r="BA2347" t="s">
        <v>74</v>
      </c>
      <c r="BB2347" t="s">
        <v>75</v>
      </c>
      <c r="BC2347" s="1">
        <v>43803</v>
      </c>
      <c r="BD2347" s="1">
        <v>43823</v>
      </c>
      <c r="BE2347" s="3">
        <f t="shared" si="105"/>
        <v>1</v>
      </c>
    </row>
    <row r="2348" spans="1:57" x14ac:dyDescent="0.25">
      <c r="A2348" t="s">
        <v>128</v>
      </c>
      <c r="B2348">
        <v>2019010672</v>
      </c>
      <c r="C2348" s="1">
        <v>43803</v>
      </c>
      <c r="D2348" t="s">
        <v>13845</v>
      </c>
      <c r="E2348" t="s">
        <v>56</v>
      </c>
      <c r="F2348" t="s">
        <v>11379</v>
      </c>
      <c r="G2348" t="s">
        <v>58</v>
      </c>
      <c r="H2348" t="s">
        <v>59</v>
      </c>
      <c r="I2348" s="1">
        <v>43803</v>
      </c>
      <c r="J2348" t="s">
        <v>60</v>
      </c>
      <c r="K2348" t="s">
        <v>78</v>
      </c>
      <c r="L2348" t="s">
        <v>67</v>
      </c>
      <c r="M2348" t="s">
        <v>68</v>
      </c>
      <c r="N2348" t="s">
        <v>64</v>
      </c>
      <c r="O2348" t="s">
        <v>58</v>
      </c>
      <c r="P2348" t="s">
        <v>65</v>
      </c>
      <c r="Q2348" t="s">
        <v>232</v>
      </c>
      <c r="R2348" t="s">
        <v>67</v>
      </c>
      <c r="S2348" t="s">
        <v>80</v>
      </c>
      <c r="T2348" s="1">
        <v>43803</v>
      </c>
      <c r="U2348" t="s">
        <v>56</v>
      </c>
      <c r="V2348" t="s">
        <v>84</v>
      </c>
      <c r="W2348">
        <v>497425</v>
      </c>
      <c r="AD2348" t="s">
        <v>22</v>
      </c>
      <c r="AE2348">
        <v>94384897</v>
      </c>
      <c r="AF2348" t="s">
        <v>13846</v>
      </c>
      <c r="AH2348" t="s">
        <v>13847</v>
      </c>
      <c r="AI2348" t="s">
        <v>135</v>
      </c>
      <c r="AJ2348">
        <v>3174416775</v>
      </c>
      <c r="AK2348" t="s">
        <v>196</v>
      </c>
      <c r="AL2348" t="s">
        <v>197</v>
      </c>
      <c r="AM2348" t="s">
        <v>72</v>
      </c>
      <c r="AN2348" t="s">
        <v>198</v>
      </c>
      <c r="AO2348" t="s">
        <v>74</v>
      </c>
      <c r="AP2348" t="s">
        <v>74</v>
      </c>
      <c r="AQ2348" t="s">
        <v>13848</v>
      </c>
      <c r="AR2348" t="s">
        <v>74</v>
      </c>
      <c r="AS2348" t="s">
        <v>64</v>
      </c>
      <c r="AT2348" t="s">
        <v>232</v>
      </c>
      <c r="AU2348" s="1">
        <v>43804</v>
      </c>
      <c r="AV2348" s="1">
        <v>43809</v>
      </c>
      <c r="AW2348" t="s">
        <v>58</v>
      </c>
      <c r="AX2348" t="s">
        <v>75</v>
      </c>
      <c r="AZ2348" t="s">
        <v>75</v>
      </c>
      <c r="BA2348" t="s">
        <v>74</v>
      </c>
      <c r="BB2348" t="s">
        <v>75</v>
      </c>
      <c r="BC2348" s="1">
        <v>43804</v>
      </c>
      <c r="BD2348" s="1">
        <v>43809</v>
      </c>
      <c r="BE2348" s="3">
        <f t="shared" si="105"/>
        <v>1</v>
      </c>
    </row>
    <row r="2349" spans="1:57" x14ac:dyDescent="0.25">
      <c r="A2349" t="s">
        <v>128</v>
      </c>
      <c r="B2349">
        <v>2019010712</v>
      </c>
      <c r="C2349" s="1">
        <v>43804</v>
      </c>
      <c r="D2349" t="s">
        <v>13881</v>
      </c>
      <c r="E2349" t="s">
        <v>56</v>
      </c>
      <c r="F2349" t="s">
        <v>368</v>
      </c>
      <c r="G2349" t="s">
        <v>58</v>
      </c>
      <c r="H2349" t="s">
        <v>524</v>
      </c>
      <c r="I2349" s="1">
        <v>43804</v>
      </c>
      <c r="J2349" t="s">
        <v>60</v>
      </c>
      <c r="K2349" t="s">
        <v>78</v>
      </c>
      <c r="L2349" t="s">
        <v>67</v>
      </c>
      <c r="M2349" t="s">
        <v>68</v>
      </c>
      <c r="N2349" t="s">
        <v>64</v>
      </c>
      <c r="O2349" t="s">
        <v>58</v>
      </c>
      <c r="P2349" t="s">
        <v>65</v>
      </c>
      <c r="Q2349" t="s">
        <v>400</v>
      </c>
      <c r="R2349" t="s">
        <v>67</v>
      </c>
      <c r="S2349" t="s">
        <v>132</v>
      </c>
      <c r="T2349" s="1">
        <v>43804</v>
      </c>
      <c r="U2349" t="s">
        <v>56</v>
      </c>
      <c r="V2349" t="s">
        <v>84</v>
      </c>
      <c r="W2349">
        <v>690099</v>
      </c>
      <c r="AD2349" t="s">
        <v>22</v>
      </c>
      <c r="AE2349">
        <v>31710487</v>
      </c>
      <c r="AF2349" t="s">
        <v>13882</v>
      </c>
      <c r="AG2349">
        <v>8912370</v>
      </c>
      <c r="AH2349" t="s">
        <v>13883</v>
      </c>
      <c r="AI2349" t="s">
        <v>157</v>
      </c>
      <c r="AJ2349">
        <v>3207125818</v>
      </c>
      <c r="AK2349" t="s">
        <v>196</v>
      </c>
      <c r="AL2349" t="s">
        <v>197</v>
      </c>
      <c r="AM2349" t="s">
        <v>72</v>
      </c>
      <c r="AN2349" t="s">
        <v>198</v>
      </c>
      <c r="AO2349" t="s">
        <v>74</v>
      </c>
      <c r="AP2349" t="s">
        <v>74</v>
      </c>
      <c r="AQ2349" t="s">
        <v>13884</v>
      </c>
      <c r="AR2349" t="s">
        <v>74</v>
      </c>
      <c r="AS2349" t="s">
        <v>64</v>
      </c>
      <c r="AT2349" t="s">
        <v>232</v>
      </c>
      <c r="AU2349" s="1">
        <v>43805</v>
      </c>
      <c r="AV2349" s="1">
        <v>43850</v>
      </c>
      <c r="AW2349" t="s">
        <v>58</v>
      </c>
      <c r="AX2349" t="s">
        <v>75</v>
      </c>
      <c r="AZ2349" t="s">
        <v>75</v>
      </c>
      <c r="BA2349" t="s">
        <v>74</v>
      </c>
      <c r="BB2349" t="s">
        <v>75</v>
      </c>
      <c r="BC2349" s="1">
        <v>43805</v>
      </c>
      <c r="BD2349" s="1">
        <v>43810</v>
      </c>
      <c r="BE2349" s="3">
        <f t="shared" si="105"/>
        <v>1</v>
      </c>
    </row>
    <row r="2350" spans="1:57" x14ac:dyDescent="0.25">
      <c r="A2350" t="s">
        <v>128</v>
      </c>
      <c r="B2350">
        <v>2019010804</v>
      </c>
      <c r="C2350" s="1">
        <v>43809</v>
      </c>
      <c r="D2350" t="s">
        <v>14022</v>
      </c>
      <c r="E2350" t="s">
        <v>56</v>
      </c>
      <c r="F2350" t="s">
        <v>296</v>
      </c>
      <c r="G2350" t="s">
        <v>58</v>
      </c>
      <c r="H2350" t="s">
        <v>59</v>
      </c>
      <c r="I2350" s="1">
        <v>43809</v>
      </c>
      <c r="J2350" t="s">
        <v>60</v>
      </c>
      <c r="K2350" t="s">
        <v>78</v>
      </c>
      <c r="L2350" t="s">
        <v>67</v>
      </c>
      <c r="M2350" t="s">
        <v>68</v>
      </c>
      <c r="N2350" t="s">
        <v>64</v>
      </c>
      <c r="O2350" t="s">
        <v>58</v>
      </c>
      <c r="P2350" t="s">
        <v>65</v>
      </c>
      <c r="Q2350" t="s">
        <v>232</v>
      </c>
      <c r="R2350" t="s">
        <v>67</v>
      </c>
      <c r="S2350" t="s">
        <v>80</v>
      </c>
      <c r="T2350" s="1">
        <v>43809</v>
      </c>
      <c r="U2350" t="s">
        <v>56</v>
      </c>
      <c r="V2350" t="s">
        <v>84</v>
      </c>
      <c r="W2350">
        <v>687118</v>
      </c>
      <c r="AD2350" t="s">
        <v>22</v>
      </c>
      <c r="AE2350">
        <v>16748733</v>
      </c>
      <c r="AF2350" t="s">
        <v>14023</v>
      </c>
      <c r="AH2350" t="s">
        <v>14024</v>
      </c>
      <c r="AI2350" t="s">
        <v>157</v>
      </c>
      <c r="AJ2350">
        <v>3175012654</v>
      </c>
      <c r="AK2350" t="s">
        <v>196</v>
      </c>
      <c r="AL2350" t="s">
        <v>197</v>
      </c>
      <c r="AM2350" t="s">
        <v>72</v>
      </c>
      <c r="AN2350" t="s">
        <v>198</v>
      </c>
      <c r="AO2350" t="s">
        <v>74</v>
      </c>
      <c r="AP2350" t="s">
        <v>74</v>
      </c>
      <c r="AQ2350" t="s">
        <v>14025</v>
      </c>
      <c r="AR2350" t="s">
        <v>74</v>
      </c>
      <c r="AS2350" t="s">
        <v>64</v>
      </c>
      <c r="AT2350" t="s">
        <v>232</v>
      </c>
      <c r="AU2350" s="1">
        <v>43810</v>
      </c>
      <c r="AV2350" s="1">
        <v>43815</v>
      </c>
      <c r="AW2350" t="s">
        <v>58</v>
      </c>
      <c r="AX2350" t="s">
        <v>75</v>
      </c>
      <c r="AZ2350" t="s">
        <v>75</v>
      </c>
      <c r="BA2350" t="s">
        <v>74</v>
      </c>
      <c r="BB2350" t="s">
        <v>75</v>
      </c>
      <c r="BC2350" s="1">
        <v>43810</v>
      </c>
      <c r="BD2350" s="1">
        <v>43815</v>
      </c>
      <c r="BE2350" s="3">
        <f t="shared" si="105"/>
        <v>1</v>
      </c>
    </row>
    <row r="2351" spans="1:57" x14ac:dyDescent="0.25">
      <c r="A2351" t="s">
        <v>128</v>
      </c>
      <c r="B2351">
        <v>2019011036</v>
      </c>
      <c r="C2351" s="1">
        <v>43822</v>
      </c>
      <c r="D2351" t="s">
        <v>14370</v>
      </c>
      <c r="E2351" t="s">
        <v>56</v>
      </c>
      <c r="F2351" t="s">
        <v>371</v>
      </c>
      <c r="G2351" t="s">
        <v>58</v>
      </c>
      <c r="H2351" t="s">
        <v>59</v>
      </c>
      <c r="I2351" s="1">
        <v>43822</v>
      </c>
      <c r="J2351" t="s">
        <v>60</v>
      </c>
      <c r="K2351" t="s">
        <v>78</v>
      </c>
      <c r="L2351" t="s">
        <v>67</v>
      </c>
      <c r="M2351" t="s">
        <v>68</v>
      </c>
      <c r="N2351" t="s">
        <v>64</v>
      </c>
      <c r="O2351" t="s">
        <v>58</v>
      </c>
      <c r="P2351" t="s">
        <v>65</v>
      </c>
      <c r="Q2351" t="s">
        <v>232</v>
      </c>
      <c r="R2351" t="s">
        <v>67</v>
      </c>
      <c r="S2351" t="s">
        <v>80</v>
      </c>
      <c r="T2351" s="1">
        <v>43822</v>
      </c>
      <c r="U2351" t="s">
        <v>56</v>
      </c>
      <c r="V2351" t="s">
        <v>84</v>
      </c>
      <c r="W2351">
        <v>1035433</v>
      </c>
      <c r="X2351">
        <v>20190222053</v>
      </c>
      <c r="AD2351" t="s">
        <v>22</v>
      </c>
      <c r="AE2351">
        <v>14622618</v>
      </c>
      <c r="AF2351" t="s">
        <v>14371</v>
      </c>
      <c r="AG2351">
        <v>3002680634</v>
      </c>
      <c r="AH2351" t="s">
        <v>14372</v>
      </c>
      <c r="AI2351" t="s">
        <v>157</v>
      </c>
      <c r="AK2351" t="s">
        <v>196</v>
      </c>
      <c r="AL2351" t="s">
        <v>197</v>
      </c>
      <c r="AM2351" t="s">
        <v>72</v>
      </c>
      <c r="AN2351" t="s">
        <v>198</v>
      </c>
      <c r="AO2351" t="s">
        <v>74</v>
      </c>
      <c r="AP2351" t="s">
        <v>74</v>
      </c>
      <c r="AQ2351" t="s">
        <v>14373</v>
      </c>
      <c r="AR2351" t="s">
        <v>74</v>
      </c>
      <c r="AS2351" t="s">
        <v>64</v>
      </c>
      <c r="AT2351" t="s">
        <v>232</v>
      </c>
      <c r="AU2351" s="1">
        <v>43823</v>
      </c>
      <c r="AV2351" s="1">
        <v>43850</v>
      </c>
      <c r="AW2351" t="s">
        <v>58</v>
      </c>
      <c r="AX2351" t="s">
        <v>75</v>
      </c>
      <c r="AZ2351" t="s">
        <v>75</v>
      </c>
      <c r="BA2351" t="s">
        <v>74</v>
      </c>
      <c r="BB2351" t="s">
        <v>75</v>
      </c>
      <c r="BC2351" s="1">
        <v>43823</v>
      </c>
      <c r="BD2351" s="1">
        <v>43825</v>
      </c>
      <c r="BE2351" s="3">
        <f t="shared" si="105"/>
        <v>1</v>
      </c>
    </row>
    <row r="2352" spans="1:57" x14ac:dyDescent="0.25">
      <c r="A2352" t="s">
        <v>128</v>
      </c>
      <c r="B2352">
        <v>2019004332</v>
      </c>
      <c r="C2352" s="1">
        <v>43579</v>
      </c>
      <c r="D2352" t="s">
        <v>4698</v>
      </c>
      <c r="E2352" t="s">
        <v>56</v>
      </c>
      <c r="F2352" t="s">
        <v>161</v>
      </c>
      <c r="G2352" t="s">
        <v>58</v>
      </c>
      <c r="H2352" t="s">
        <v>59</v>
      </c>
      <c r="I2352" s="1">
        <v>43579</v>
      </c>
      <c r="J2352" t="s">
        <v>60</v>
      </c>
      <c r="K2352" t="s">
        <v>147</v>
      </c>
      <c r="L2352" t="s">
        <v>67</v>
      </c>
      <c r="M2352" t="s">
        <v>132</v>
      </c>
      <c r="N2352" t="s">
        <v>267</v>
      </c>
      <c r="O2352" t="s">
        <v>58</v>
      </c>
      <c r="P2352" t="s">
        <v>65</v>
      </c>
      <c r="Q2352" t="s">
        <v>79</v>
      </c>
      <c r="R2352" t="s">
        <v>67</v>
      </c>
      <c r="S2352" t="s">
        <v>80</v>
      </c>
      <c r="T2352" s="1">
        <v>43579</v>
      </c>
      <c r="U2352" t="s">
        <v>56</v>
      </c>
      <c r="V2352" t="s">
        <v>84</v>
      </c>
      <c r="W2352">
        <v>1040815</v>
      </c>
      <c r="X2352">
        <v>20190052083</v>
      </c>
      <c r="AD2352" t="s">
        <v>22</v>
      </c>
      <c r="AE2352">
        <v>1144180326</v>
      </c>
      <c r="AF2352" t="s">
        <v>4699</v>
      </c>
      <c r="AH2352" t="s">
        <v>4700</v>
      </c>
      <c r="AI2352" t="s">
        <v>135</v>
      </c>
      <c r="AJ2352">
        <v>3155406311</v>
      </c>
      <c r="AK2352" t="s">
        <v>70</v>
      </c>
      <c r="AL2352" t="s">
        <v>214</v>
      </c>
      <c r="AM2352" t="s">
        <v>72</v>
      </c>
      <c r="AN2352" t="s">
        <v>89</v>
      </c>
      <c r="AO2352" t="s">
        <v>74</v>
      </c>
      <c r="AP2352" t="s">
        <v>74</v>
      </c>
      <c r="AQ2352" t="s">
        <v>4701</v>
      </c>
      <c r="AR2352" t="s">
        <v>74</v>
      </c>
      <c r="AS2352" t="s">
        <v>64</v>
      </c>
      <c r="AT2352" t="s">
        <v>79</v>
      </c>
      <c r="AU2352" s="1">
        <v>43580</v>
      </c>
      <c r="AV2352" s="1">
        <v>43580</v>
      </c>
      <c r="AW2352" t="s">
        <v>4702</v>
      </c>
      <c r="AX2352" t="s">
        <v>75</v>
      </c>
      <c r="AZ2352" t="s">
        <v>76</v>
      </c>
      <c r="BA2352" t="s">
        <v>74</v>
      </c>
      <c r="BB2352" t="s">
        <v>75</v>
      </c>
      <c r="BC2352" s="1">
        <v>43580</v>
      </c>
      <c r="BD2352" s="1">
        <v>43580</v>
      </c>
      <c r="BE2352" s="3">
        <f t="shared" si="105"/>
        <v>1</v>
      </c>
    </row>
    <row r="2353" spans="1:57" x14ac:dyDescent="0.25">
      <c r="A2353" t="s">
        <v>128</v>
      </c>
      <c r="B2353">
        <v>2019006083</v>
      </c>
      <c r="C2353" s="1">
        <v>43636</v>
      </c>
      <c r="D2353" t="s">
        <v>7194</v>
      </c>
      <c r="E2353" t="s">
        <v>56</v>
      </c>
      <c r="F2353" t="s">
        <v>161</v>
      </c>
      <c r="G2353" t="s">
        <v>58</v>
      </c>
      <c r="H2353" t="s">
        <v>59</v>
      </c>
      <c r="I2353" s="1">
        <v>43636</v>
      </c>
      <c r="J2353" t="s">
        <v>60</v>
      </c>
      <c r="K2353" t="s">
        <v>119</v>
      </c>
      <c r="L2353" t="s">
        <v>67</v>
      </c>
      <c r="M2353" t="s">
        <v>68</v>
      </c>
      <c r="N2353" t="s">
        <v>267</v>
      </c>
      <c r="O2353" t="s">
        <v>58</v>
      </c>
      <c r="P2353" t="s">
        <v>65</v>
      </c>
      <c r="Q2353" t="s">
        <v>79</v>
      </c>
      <c r="R2353" t="s">
        <v>67</v>
      </c>
      <c r="S2353" t="s">
        <v>80</v>
      </c>
      <c r="T2353" s="1">
        <v>43636</v>
      </c>
      <c r="U2353" t="s">
        <v>56</v>
      </c>
      <c r="V2353" t="s">
        <v>84</v>
      </c>
      <c r="W2353">
        <v>1042125</v>
      </c>
      <c r="AD2353" t="s">
        <v>22</v>
      </c>
      <c r="AE2353">
        <v>1033679189</v>
      </c>
      <c r="AF2353" t="s">
        <v>7195</v>
      </c>
      <c r="AG2353" t="s">
        <v>7196</v>
      </c>
      <c r="AH2353" t="s">
        <v>7197</v>
      </c>
      <c r="AI2353" t="s">
        <v>135</v>
      </c>
      <c r="AJ2353">
        <v>3222191514</v>
      </c>
      <c r="AK2353" t="s">
        <v>70</v>
      </c>
      <c r="AL2353" t="s">
        <v>88</v>
      </c>
      <c r="AM2353" t="s">
        <v>72</v>
      </c>
      <c r="AN2353" t="s">
        <v>73</v>
      </c>
      <c r="AO2353" t="s">
        <v>74</v>
      </c>
      <c r="AP2353" t="s">
        <v>74</v>
      </c>
      <c r="AQ2353" t="s">
        <v>7198</v>
      </c>
      <c r="AR2353" t="s">
        <v>74</v>
      </c>
      <c r="AS2353" t="s">
        <v>64</v>
      </c>
      <c r="AT2353" t="s">
        <v>79</v>
      </c>
      <c r="AU2353" s="1">
        <v>43637</v>
      </c>
      <c r="AV2353" s="1">
        <v>43717</v>
      </c>
      <c r="AW2353" t="s">
        <v>58</v>
      </c>
      <c r="AX2353" t="s">
        <v>75</v>
      </c>
      <c r="AZ2353" t="s">
        <v>76</v>
      </c>
      <c r="BA2353" t="s">
        <v>74</v>
      </c>
      <c r="BB2353" t="s">
        <v>75</v>
      </c>
      <c r="BC2353" s="1">
        <v>43637</v>
      </c>
      <c r="BD2353" s="1">
        <v>43637</v>
      </c>
      <c r="BE2353" s="3">
        <f t="shared" si="105"/>
        <v>1</v>
      </c>
    </row>
    <row r="2354" spans="1:57" x14ac:dyDescent="0.25">
      <c r="A2354" t="s">
        <v>128</v>
      </c>
      <c r="B2354">
        <v>2019000041</v>
      </c>
      <c r="C2354" s="1">
        <v>43468</v>
      </c>
      <c r="D2354" t="s">
        <v>201</v>
      </c>
      <c r="E2354" t="s">
        <v>56</v>
      </c>
      <c r="F2354" t="s">
        <v>161</v>
      </c>
      <c r="G2354" t="s">
        <v>58</v>
      </c>
      <c r="H2354" t="s">
        <v>59</v>
      </c>
      <c r="I2354" s="1">
        <v>43468</v>
      </c>
      <c r="J2354" t="s">
        <v>60</v>
      </c>
      <c r="K2354" t="s">
        <v>202</v>
      </c>
      <c r="L2354" t="s">
        <v>67</v>
      </c>
      <c r="M2354" t="s">
        <v>132</v>
      </c>
      <c r="N2354" t="s">
        <v>64</v>
      </c>
      <c r="O2354" t="s">
        <v>58</v>
      </c>
      <c r="P2354" t="s">
        <v>65</v>
      </c>
      <c r="Q2354" t="s">
        <v>202</v>
      </c>
      <c r="R2354" t="s">
        <v>67</v>
      </c>
      <c r="S2354" t="s">
        <v>132</v>
      </c>
      <c r="T2354" s="1">
        <v>43468</v>
      </c>
      <c r="U2354" t="s">
        <v>56</v>
      </c>
      <c r="V2354" t="s">
        <v>84</v>
      </c>
      <c r="W2354">
        <v>317672</v>
      </c>
      <c r="X2354">
        <v>20180516353</v>
      </c>
      <c r="AD2354" t="s">
        <v>22</v>
      </c>
      <c r="AE2354">
        <v>94542128</v>
      </c>
      <c r="AF2354" t="s">
        <v>203</v>
      </c>
      <c r="AG2354">
        <v>4187300</v>
      </c>
      <c r="AH2354" t="s">
        <v>204</v>
      </c>
      <c r="AI2354" t="s">
        <v>135</v>
      </c>
      <c r="AJ2354">
        <v>3008087224</v>
      </c>
      <c r="AK2354" t="s">
        <v>70</v>
      </c>
      <c r="AL2354" t="s">
        <v>205</v>
      </c>
      <c r="AM2354" t="s">
        <v>72</v>
      </c>
      <c r="AN2354" t="s">
        <v>73</v>
      </c>
      <c r="AO2354" t="s">
        <v>74</v>
      </c>
      <c r="AP2354" t="s">
        <v>74</v>
      </c>
      <c r="AQ2354" t="s">
        <v>206</v>
      </c>
      <c r="AR2354" t="s">
        <v>74</v>
      </c>
      <c r="AS2354" t="s">
        <v>64</v>
      </c>
      <c r="AT2354" t="s">
        <v>79</v>
      </c>
      <c r="AU2354" s="1">
        <v>43469</v>
      </c>
      <c r="AV2354" s="1">
        <v>43497</v>
      </c>
      <c r="AW2354" t="s">
        <v>58</v>
      </c>
      <c r="AX2354" t="s">
        <v>75</v>
      </c>
      <c r="AZ2354" t="s">
        <v>76</v>
      </c>
      <c r="BA2354" t="s">
        <v>74</v>
      </c>
      <c r="BB2354" t="s">
        <v>75</v>
      </c>
      <c r="BC2354" s="1">
        <v>43469</v>
      </c>
      <c r="BD2354" s="1">
        <v>43497</v>
      </c>
      <c r="BE2354" s="3">
        <f t="shared" si="105"/>
        <v>1</v>
      </c>
    </row>
    <row r="2355" spans="1:57" x14ac:dyDescent="0.25">
      <c r="A2355" t="s">
        <v>128</v>
      </c>
      <c r="B2355">
        <v>2019000046</v>
      </c>
      <c r="C2355" s="1">
        <v>43468</v>
      </c>
      <c r="D2355" t="s">
        <v>211</v>
      </c>
      <c r="E2355" t="s">
        <v>56</v>
      </c>
      <c r="F2355" t="s">
        <v>90</v>
      </c>
      <c r="G2355" t="s">
        <v>58</v>
      </c>
      <c r="H2355" t="s">
        <v>91</v>
      </c>
      <c r="I2355" s="1">
        <v>43468</v>
      </c>
      <c r="J2355" t="s">
        <v>60</v>
      </c>
      <c r="K2355" t="s">
        <v>57</v>
      </c>
      <c r="L2355" t="s">
        <v>67</v>
      </c>
      <c r="M2355" t="s">
        <v>68</v>
      </c>
      <c r="N2355" t="s">
        <v>64</v>
      </c>
      <c r="O2355" t="s">
        <v>58</v>
      </c>
      <c r="P2355" t="s">
        <v>65</v>
      </c>
      <c r="Q2355" t="s">
        <v>79</v>
      </c>
      <c r="R2355" t="s">
        <v>67</v>
      </c>
      <c r="S2355" t="s">
        <v>80</v>
      </c>
      <c r="T2355" s="1">
        <v>43468</v>
      </c>
      <c r="U2355" t="s">
        <v>56</v>
      </c>
      <c r="V2355" t="s">
        <v>84</v>
      </c>
      <c r="W2355">
        <v>861977</v>
      </c>
      <c r="AD2355" t="s">
        <v>22</v>
      </c>
      <c r="AE2355">
        <v>13056040</v>
      </c>
      <c r="AF2355" t="s">
        <v>212</v>
      </c>
      <c r="AH2355" t="s">
        <v>213</v>
      </c>
      <c r="AI2355" t="s">
        <v>157</v>
      </c>
      <c r="AJ2355">
        <v>3173283221</v>
      </c>
      <c r="AK2355" t="s">
        <v>70</v>
      </c>
      <c r="AL2355" t="s">
        <v>214</v>
      </c>
      <c r="AM2355" t="s">
        <v>72</v>
      </c>
      <c r="AN2355" t="s">
        <v>73</v>
      </c>
      <c r="AO2355" t="s">
        <v>74</v>
      </c>
      <c r="AP2355" t="s">
        <v>74</v>
      </c>
      <c r="AQ2355" t="s">
        <v>215</v>
      </c>
      <c r="AR2355" t="s">
        <v>74</v>
      </c>
      <c r="AS2355" t="s">
        <v>64</v>
      </c>
      <c r="AT2355" t="s">
        <v>79</v>
      </c>
      <c r="AU2355" s="1">
        <v>43469</v>
      </c>
      <c r="AV2355" s="1">
        <v>43469</v>
      </c>
      <c r="AW2355" t="s">
        <v>58</v>
      </c>
      <c r="AX2355" t="s">
        <v>75</v>
      </c>
      <c r="AZ2355" t="s">
        <v>76</v>
      </c>
      <c r="BA2355" t="s">
        <v>74</v>
      </c>
      <c r="BB2355" t="s">
        <v>75</v>
      </c>
      <c r="BC2355" s="1">
        <v>43469</v>
      </c>
      <c r="BD2355" s="1">
        <v>43469</v>
      </c>
      <c r="BE2355" s="3">
        <f t="shared" si="105"/>
        <v>1</v>
      </c>
    </row>
    <row r="2356" spans="1:57" x14ac:dyDescent="0.25">
      <c r="A2356" t="s">
        <v>128</v>
      </c>
      <c r="B2356">
        <v>2019000047</v>
      </c>
      <c r="C2356" s="1">
        <v>43468</v>
      </c>
      <c r="D2356" t="s">
        <v>216</v>
      </c>
      <c r="E2356" t="s">
        <v>56</v>
      </c>
      <c r="F2356" t="s">
        <v>217</v>
      </c>
      <c r="G2356" t="s">
        <v>58</v>
      </c>
      <c r="H2356" t="s">
        <v>59</v>
      </c>
      <c r="I2356" s="1">
        <v>43468</v>
      </c>
      <c r="J2356" t="s">
        <v>60</v>
      </c>
      <c r="K2356" t="s">
        <v>200</v>
      </c>
      <c r="L2356" t="s">
        <v>67</v>
      </c>
      <c r="M2356" t="s">
        <v>132</v>
      </c>
      <c r="N2356" t="s">
        <v>64</v>
      </c>
      <c r="O2356" t="s">
        <v>58</v>
      </c>
      <c r="P2356" t="s">
        <v>65</v>
      </c>
      <c r="Q2356" t="s">
        <v>79</v>
      </c>
      <c r="R2356" t="s">
        <v>67</v>
      </c>
      <c r="S2356" t="s">
        <v>80</v>
      </c>
      <c r="T2356" s="1">
        <v>43468</v>
      </c>
      <c r="U2356" t="s">
        <v>56</v>
      </c>
      <c r="V2356" t="s">
        <v>84</v>
      </c>
      <c r="W2356">
        <v>372976</v>
      </c>
      <c r="AD2356" t="s">
        <v>22</v>
      </c>
      <c r="AE2356">
        <v>16477394</v>
      </c>
      <c r="AF2356" t="s">
        <v>218</v>
      </c>
      <c r="AG2356">
        <v>6681015</v>
      </c>
      <c r="AH2356" t="s">
        <v>219</v>
      </c>
      <c r="AI2356" t="s">
        <v>157</v>
      </c>
      <c r="AJ2356">
        <v>3154875434</v>
      </c>
      <c r="AK2356" t="s">
        <v>70</v>
      </c>
      <c r="AL2356" t="s">
        <v>146</v>
      </c>
      <c r="AM2356" t="s">
        <v>72</v>
      </c>
      <c r="AN2356" t="s">
        <v>73</v>
      </c>
      <c r="AO2356" t="s">
        <v>74</v>
      </c>
      <c r="AP2356" t="s">
        <v>74</v>
      </c>
      <c r="AQ2356" t="s">
        <v>220</v>
      </c>
      <c r="AR2356" t="s">
        <v>74</v>
      </c>
      <c r="AS2356" t="s">
        <v>64</v>
      </c>
      <c r="AT2356" t="s">
        <v>79</v>
      </c>
      <c r="AU2356" s="1">
        <v>43469</v>
      </c>
      <c r="AV2356" s="1">
        <v>43469</v>
      </c>
      <c r="AW2356" t="s">
        <v>58</v>
      </c>
      <c r="AX2356" t="s">
        <v>75</v>
      </c>
      <c r="AZ2356" t="s">
        <v>76</v>
      </c>
      <c r="BA2356" t="s">
        <v>74</v>
      </c>
      <c r="BB2356" t="s">
        <v>75</v>
      </c>
      <c r="BC2356" s="1">
        <v>43469</v>
      </c>
      <c r="BD2356" s="1">
        <v>43469</v>
      </c>
      <c r="BE2356" s="3">
        <f t="shared" si="105"/>
        <v>1</v>
      </c>
    </row>
    <row r="2357" spans="1:57" x14ac:dyDescent="0.25">
      <c r="A2357" t="s">
        <v>128</v>
      </c>
      <c r="B2357">
        <v>2019000052</v>
      </c>
      <c r="C2357" s="1">
        <v>43468</v>
      </c>
      <c r="D2357" t="s">
        <v>231</v>
      </c>
      <c r="E2357" t="s">
        <v>56</v>
      </c>
      <c r="F2357" t="s">
        <v>161</v>
      </c>
      <c r="G2357" t="s">
        <v>58</v>
      </c>
      <c r="H2357" t="s">
        <v>59</v>
      </c>
      <c r="I2357" s="1">
        <v>43468</v>
      </c>
      <c r="J2357" t="s">
        <v>60</v>
      </c>
      <c r="K2357" t="s">
        <v>232</v>
      </c>
      <c r="L2357" t="s">
        <v>67</v>
      </c>
      <c r="M2357" t="s">
        <v>68</v>
      </c>
      <c r="N2357" t="s">
        <v>64</v>
      </c>
      <c r="O2357" t="s">
        <v>58</v>
      </c>
      <c r="P2357" t="s">
        <v>65</v>
      </c>
      <c r="Q2357" t="s">
        <v>79</v>
      </c>
      <c r="R2357" t="s">
        <v>67</v>
      </c>
      <c r="S2357" t="s">
        <v>80</v>
      </c>
      <c r="T2357" s="1">
        <v>43468</v>
      </c>
      <c r="U2357" t="s">
        <v>56</v>
      </c>
      <c r="V2357" t="s">
        <v>84</v>
      </c>
      <c r="W2357">
        <v>8423</v>
      </c>
      <c r="X2357">
        <v>20180563498</v>
      </c>
      <c r="AD2357" t="s">
        <v>22</v>
      </c>
      <c r="AE2357">
        <v>79927536</v>
      </c>
      <c r="AF2357" t="s">
        <v>233</v>
      </c>
      <c r="AG2357">
        <v>6606446</v>
      </c>
      <c r="AH2357" t="s">
        <v>234</v>
      </c>
      <c r="AI2357" t="s">
        <v>135</v>
      </c>
      <c r="AJ2357">
        <v>3182803633</v>
      </c>
      <c r="AK2357" t="s">
        <v>70</v>
      </c>
      <c r="AL2357" t="s">
        <v>158</v>
      </c>
      <c r="AM2357" t="s">
        <v>72</v>
      </c>
      <c r="AN2357" t="s">
        <v>73</v>
      </c>
      <c r="AO2357" t="s">
        <v>74</v>
      </c>
      <c r="AP2357" t="s">
        <v>74</v>
      </c>
      <c r="AQ2357" t="s">
        <v>235</v>
      </c>
      <c r="AR2357" t="s">
        <v>74</v>
      </c>
      <c r="AS2357" t="s">
        <v>64</v>
      </c>
      <c r="AT2357" t="s">
        <v>79</v>
      </c>
      <c r="AU2357" s="1">
        <v>43469</v>
      </c>
      <c r="AV2357" s="1">
        <v>43469</v>
      </c>
      <c r="AW2357" t="s">
        <v>58</v>
      </c>
      <c r="AX2357" t="s">
        <v>75</v>
      </c>
      <c r="AZ2357" t="s">
        <v>76</v>
      </c>
      <c r="BA2357" t="s">
        <v>74</v>
      </c>
      <c r="BB2357" t="s">
        <v>75</v>
      </c>
      <c r="BC2357" s="1">
        <v>43469</v>
      </c>
      <c r="BD2357" s="1">
        <v>43469</v>
      </c>
      <c r="BE2357" s="3">
        <f t="shared" si="105"/>
        <v>1</v>
      </c>
    </row>
    <row r="2358" spans="1:57" x14ac:dyDescent="0.25">
      <c r="A2358" t="s">
        <v>128</v>
      </c>
      <c r="B2358">
        <v>2019000261</v>
      </c>
      <c r="C2358" s="1">
        <v>43479</v>
      </c>
      <c r="D2358" t="s">
        <v>496</v>
      </c>
      <c r="E2358" t="s">
        <v>56</v>
      </c>
      <c r="F2358" t="s">
        <v>161</v>
      </c>
      <c r="G2358" t="s">
        <v>58</v>
      </c>
      <c r="H2358" t="s">
        <v>59</v>
      </c>
      <c r="I2358" s="1">
        <v>43479</v>
      </c>
      <c r="J2358" t="s">
        <v>60</v>
      </c>
      <c r="K2358" t="s">
        <v>192</v>
      </c>
      <c r="L2358" t="s">
        <v>67</v>
      </c>
      <c r="M2358" t="s">
        <v>68</v>
      </c>
      <c r="N2358" t="s">
        <v>64</v>
      </c>
      <c r="O2358" t="s">
        <v>58</v>
      </c>
      <c r="P2358" t="s">
        <v>65</v>
      </c>
      <c r="Q2358" t="s">
        <v>79</v>
      </c>
      <c r="R2358" t="s">
        <v>67</v>
      </c>
      <c r="S2358" t="s">
        <v>80</v>
      </c>
      <c r="T2358" s="1">
        <v>43479</v>
      </c>
      <c r="U2358" t="s">
        <v>56</v>
      </c>
      <c r="V2358" t="s">
        <v>84</v>
      </c>
      <c r="W2358">
        <v>1037086</v>
      </c>
      <c r="X2358">
        <v>20190008977</v>
      </c>
      <c r="AD2358" t="s">
        <v>22</v>
      </c>
      <c r="AE2358">
        <v>38861751</v>
      </c>
      <c r="AF2358" t="s">
        <v>497</v>
      </c>
      <c r="AG2358">
        <v>3738010</v>
      </c>
      <c r="AH2358" t="s">
        <v>498</v>
      </c>
      <c r="AI2358" t="s">
        <v>135</v>
      </c>
      <c r="AJ2358">
        <v>3105472496</v>
      </c>
      <c r="AK2358" t="s">
        <v>70</v>
      </c>
      <c r="AL2358" t="s">
        <v>136</v>
      </c>
      <c r="AM2358" t="s">
        <v>72</v>
      </c>
      <c r="AN2358" t="s">
        <v>73</v>
      </c>
      <c r="AO2358" t="s">
        <v>74</v>
      </c>
      <c r="AP2358" t="s">
        <v>74</v>
      </c>
      <c r="AQ2358" t="s">
        <v>499</v>
      </c>
      <c r="AR2358" t="s">
        <v>74</v>
      </c>
      <c r="AS2358" t="s">
        <v>64</v>
      </c>
      <c r="AT2358" t="s">
        <v>79</v>
      </c>
      <c r="AU2358" s="1">
        <v>43480</v>
      </c>
      <c r="AV2358" s="1">
        <v>43480</v>
      </c>
      <c r="AW2358" t="s">
        <v>58</v>
      </c>
      <c r="AX2358" t="s">
        <v>75</v>
      </c>
      <c r="AZ2358" t="s">
        <v>76</v>
      </c>
      <c r="BA2358" t="s">
        <v>74</v>
      </c>
      <c r="BB2358" t="s">
        <v>75</v>
      </c>
      <c r="BC2358" s="1">
        <v>43480</v>
      </c>
      <c r="BD2358" s="1">
        <v>43480</v>
      </c>
      <c r="BE2358" s="3">
        <f t="shared" si="105"/>
        <v>1</v>
      </c>
    </row>
    <row r="2359" spans="1:57" x14ac:dyDescent="0.25">
      <c r="A2359" t="s">
        <v>128</v>
      </c>
      <c r="B2359">
        <v>2019000396</v>
      </c>
      <c r="C2359" s="1">
        <v>43486</v>
      </c>
      <c r="D2359" t="s">
        <v>707</v>
      </c>
      <c r="E2359" t="s">
        <v>56</v>
      </c>
      <c r="F2359" t="s">
        <v>130</v>
      </c>
      <c r="G2359" t="s">
        <v>58</v>
      </c>
      <c r="H2359" t="s">
        <v>59</v>
      </c>
      <c r="I2359" s="1">
        <v>43486</v>
      </c>
      <c r="J2359" t="s">
        <v>60</v>
      </c>
      <c r="K2359" t="s">
        <v>116</v>
      </c>
      <c r="L2359" t="s">
        <v>67</v>
      </c>
      <c r="M2359" t="s">
        <v>68</v>
      </c>
      <c r="N2359" t="s">
        <v>64</v>
      </c>
      <c r="O2359" t="s">
        <v>58</v>
      </c>
      <c r="P2359" t="s">
        <v>65</v>
      </c>
      <c r="Q2359" t="s">
        <v>79</v>
      </c>
      <c r="R2359" t="s">
        <v>67</v>
      </c>
      <c r="S2359" t="s">
        <v>80</v>
      </c>
      <c r="T2359" s="1">
        <v>43486</v>
      </c>
      <c r="U2359" t="s">
        <v>56</v>
      </c>
      <c r="V2359" t="s">
        <v>84</v>
      </c>
      <c r="W2359">
        <v>1036920</v>
      </c>
      <c r="X2359">
        <v>20190002581</v>
      </c>
      <c r="AD2359" t="s">
        <v>22</v>
      </c>
      <c r="AE2359">
        <v>1144052088</v>
      </c>
      <c r="AF2359" t="s">
        <v>708</v>
      </c>
      <c r="AH2359" t="s">
        <v>709</v>
      </c>
      <c r="AI2359" t="s">
        <v>135</v>
      </c>
      <c r="AJ2359">
        <v>3137909456</v>
      </c>
      <c r="AK2359" t="s">
        <v>70</v>
      </c>
      <c r="AL2359" t="s">
        <v>173</v>
      </c>
      <c r="AM2359" t="s">
        <v>72</v>
      </c>
      <c r="AN2359" t="s">
        <v>89</v>
      </c>
      <c r="AO2359" t="s">
        <v>74</v>
      </c>
      <c r="AP2359" t="s">
        <v>74</v>
      </c>
      <c r="AQ2359" t="s">
        <v>710</v>
      </c>
      <c r="AR2359" t="s">
        <v>74</v>
      </c>
      <c r="AS2359" t="s">
        <v>64</v>
      </c>
      <c r="AT2359" t="s">
        <v>79</v>
      </c>
      <c r="AU2359" s="1">
        <v>43487</v>
      </c>
      <c r="AV2359" s="1">
        <v>43488</v>
      </c>
      <c r="AW2359" t="s">
        <v>58</v>
      </c>
      <c r="AX2359" t="s">
        <v>75</v>
      </c>
      <c r="AZ2359" t="s">
        <v>76</v>
      </c>
      <c r="BA2359" t="s">
        <v>74</v>
      </c>
      <c r="BB2359" t="s">
        <v>75</v>
      </c>
      <c r="BC2359" s="1">
        <v>43487</v>
      </c>
      <c r="BD2359" s="1">
        <v>43488</v>
      </c>
      <c r="BE2359" s="3">
        <f t="shared" si="105"/>
        <v>1</v>
      </c>
    </row>
    <row r="2360" spans="1:57" x14ac:dyDescent="0.25">
      <c r="A2360" t="s">
        <v>128</v>
      </c>
      <c r="B2360">
        <v>2019000397</v>
      </c>
      <c r="C2360" s="1">
        <v>43486</v>
      </c>
      <c r="D2360" t="s">
        <v>711</v>
      </c>
      <c r="E2360" t="s">
        <v>56</v>
      </c>
      <c r="F2360" t="s">
        <v>130</v>
      </c>
      <c r="G2360" t="s">
        <v>58</v>
      </c>
      <c r="H2360" t="s">
        <v>59</v>
      </c>
      <c r="I2360" s="1">
        <v>43486</v>
      </c>
      <c r="J2360" t="s">
        <v>60</v>
      </c>
      <c r="K2360" t="s">
        <v>78</v>
      </c>
      <c r="L2360" t="s">
        <v>67</v>
      </c>
      <c r="M2360" t="s">
        <v>68</v>
      </c>
      <c r="N2360" t="s">
        <v>64</v>
      </c>
      <c r="O2360" t="s">
        <v>58</v>
      </c>
      <c r="P2360" t="s">
        <v>65</v>
      </c>
      <c r="Q2360" t="s">
        <v>143</v>
      </c>
      <c r="R2360" t="s">
        <v>67</v>
      </c>
      <c r="S2360" t="s">
        <v>132</v>
      </c>
      <c r="T2360" s="1">
        <v>43486</v>
      </c>
      <c r="U2360" t="s">
        <v>56</v>
      </c>
      <c r="V2360" t="s">
        <v>84</v>
      </c>
      <c r="W2360">
        <v>407309</v>
      </c>
      <c r="X2360">
        <v>20180434149</v>
      </c>
      <c r="AD2360" t="s">
        <v>22</v>
      </c>
      <c r="AE2360">
        <v>11433845421</v>
      </c>
      <c r="AF2360" t="s">
        <v>712</v>
      </c>
      <c r="AG2360">
        <v>6600714</v>
      </c>
      <c r="AH2360" t="s">
        <v>713</v>
      </c>
      <c r="AI2360" t="s">
        <v>135</v>
      </c>
      <c r="AJ2360">
        <v>3106045055</v>
      </c>
      <c r="AK2360" t="s">
        <v>70</v>
      </c>
      <c r="AL2360" t="s">
        <v>379</v>
      </c>
      <c r="AM2360" t="s">
        <v>72</v>
      </c>
      <c r="AN2360" t="s">
        <v>73</v>
      </c>
      <c r="AO2360" t="s">
        <v>74</v>
      </c>
      <c r="AP2360" t="s">
        <v>74</v>
      </c>
      <c r="AQ2360" t="s">
        <v>714</v>
      </c>
      <c r="AR2360" t="s">
        <v>74</v>
      </c>
      <c r="AS2360" t="s">
        <v>64</v>
      </c>
      <c r="AT2360" t="s">
        <v>79</v>
      </c>
      <c r="AU2360" s="1">
        <v>43487</v>
      </c>
      <c r="AV2360" s="1">
        <v>43487</v>
      </c>
      <c r="AW2360" t="s">
        <v>58</v>
      </c>
      <c r="AX2360" t="s">
        <v>75</v>
      </c>
      <c r="AZ2360" t="s">
        <v>76</v>
      </c>
      <c r="BA2360" t="s">
        <v>74</v>
      </c>
      <c r="BB2360" t="s">
        <v>75</v>
      </c>
      <c r="BC2360" s="1">
        <v>43487</v>
      </c>
      <c r="BD2360" s="1">
        <v>43487</v>
      </c>
      <c r="BE2360" s="3">
        <f t="shared" si="105"/>
        <v>1</v>
      </c>
    </row>
    <row r="2361" spans="1:57" x14ac:dyDescent="0.25">
      <c r="A2361" t="s">
        <v>128</v>
      </c>
      <c r="B2361">
        <v>2019000403</v>
      </c>
      <c r="C2361" s="1">
        <v>43486</v>
      </c>
      <c r="D2361" t="s">
        <v>715</v>
      </c>
      <c r="E2361" t="s">
        <v>56</v>
      </c>
      <c r="F2361" t="s">
        <v>294</v>
      </c>
      <c r="G2361" t="s">
        <v>58</v>
      </c>
      <c r="H2361" t="s">
        <v>59</v>
      </c>
      <c r="I2361" s="1">
        <v>43486</v>
      </c>
      <c r="J2361" t="s">
        <v>60</v>
      </c>
      <c r="K2361" t="s">
        <v>145</v>
      </c>
      <c r="L2361" t="s">
        <v>67</v>
      </c>
      <c r="M2361" t="s">
        <v>68</v>
      </c>
      <c r="N2361" t="s">
        <v>64</v>
      </c>
      <c r="O2361" t="s">
        <v>58</v>
      </c>
      <c r="P2361" t="s">
        <v>65</v>
      </c>
      <c r="Q2361" t="s">
        <v>79</v>
      </c>
      <c r="R2361" t="s">
        <v>67</v>
      </c>
      <c r="S2361" t="s">
        <v>80</v>
      </c>
      <c r="T2361" s="1">
        <v>43486</v>
      </c>
      <c r="U2361" t="s">
        <v>56</v>
      </c>
      <c r="V2361" t="s">
        <v>84</v>
      </c>
      <c r="W2361">
        <v>154657</v>
      </c>
      <c r="X2361">
        <v>20190011303</v>
      </c>
      <c r="Y2361">
        <v>538</v>
      </c>
      <c r="Z2361" s="1">
        <v>43479</v>
      </c>
      <c r="AD2361" t="s">
        <v>22</v>
      </c>
      <c r="AF2361" t="s">
        <v>617</v>
      </c>
      <c r="AG2361" t="s">
        <v>716</v>
      </c>
      <c r="AI2361" t="s">
        <v>135</v>
      </c>
      <c r="AK2361" t="s">
        <v>70</v>
      </c>
      <c r="AL2361" t="s">
        <v>146</v>
      </c>
      <c r="AM2361" t="s">
        <v>72</v>
      </c>
      <c r="AN2361" t="s">
        <v>73</v>
      </c>
      <c r="AO2361" t="s">
        <v>74</v>
      </c>
      <c r="AP2361" t="s">
        <v>74</v>
      </c>
      <c r="AQ2361" t="s">
        <v>717</v>
      </c>
      <c r="AR2361" t="s">
        <v>74</v>
      </c>
      <c r="AS2361" t="s">
        <v>64</v>
      </c>
      <c r="AT2361" t="s">
        <v>79</v>
      </c>
      <c r="AU2361" s="1">
        <v>43487</v>
      </c>
      <c r="AV2361" s="1">
        <v>43487</v>
      </c>
      <c r="AW2361" t="s">
        <v>58</v>
      </c>
      <c r="AX2361" t="s">
        <v>75</v>
      </c>
      <c r="AZ2361" t="s">
        <v>76</v>
      </c>
      <c r="BA2361" t="s">
        <v>74</v>
      </c>
      <c r="BB2361" t="s">
        <v>75</v>
      </c>
      <c r="BC2361" s="1">
        <v>43487</v>
      </c>
      <c r="BD2361" s="1">
        <v>43487</v>
      </c>
      <c r="BE2361" s="3">
        <f t="shared" si="105"/>
        <v>1</v>
      </c>
    </row>
    <row r="2362" spans="1:57" x14ac:dyDescent="0.25">
      <c r="A2362" t="s">
        <v>128</v>
      </c>
      <c r="B2362">
        <v>2019000409</v>
      </c>
      <c r="C2362" s="1">
        <v>43486</v>
      </c>
      <c r="D2362" t="s">
        <v>727</v>
      </c>
      <c r="E2362" t="s">
        <v>56</v>
      </c>
      <c r="F2362" t="s">
        <v>110</v>
      </c>
      <c r="G2362" t="s">
        <v>58</v>
      </c>
      <c r="H2362" t="s">
        <v>59</v>
      </c>
      <c r="I2362" s="1">
        <v>43486</v>
      </c>
      <c r="J2362" t="s">
        <v>60</v>
      </c>
      <c r="K2362" t="s">
        <v>57</v>
      </c>
      <c r="L2362" t="s">
        <v>67</v>
      </c>
      <c r="M2362" t="s">
        <v>68</v>
      </c>
      <c r="N2362" t="s">
        <v>64</v>
      </c>
      <c r="O2362" t="s">
        <v>58</v>
      </c>
      <c r="P2362" t="s">
        <v>65</v>
      </c>
      <c r="Q2362" t="s">
        <v>79</v>
      </c>
      <c r="R2362" t="s">
        <v>67</v>
      </c>
      <c r="S2362" t="s">
        <v>80</v>
      </c>
      <c r="T2362" s="1">
        <v>43486</v>
      </c>
      <c r="U2362" t="s">
        <v>56</v>
      </c>
      <c r="V2362" t="s">
        <v>84</v>
      </c>
      <c r="W2362">
        <v>151888</v>
      </c>
      <c r="X2362">
        <v>20180564795</v>
      </c>
      <c r="AD2362" t="s">
        <v>22</v>
      </c>
      <c r="AE2362">
        <v>1006011856</v>
      </c>
      <c r="AF2362" t="s">
        <v>728</v>
      </c>
      <c r="AG2362">
        <v>5543701</v>
      </c>
      <c r="AH2362" t="s">
        <v>729</v>
      </c>
      <c r="AI2362" t="s">
        <v>157</v>
      </c>
      <c r="AJ2362">
        <v>3007323962</v>
      </c>
      <c r="AK2362" t="s">
        <v>70</v>
      </c>
      <c r="AL2362" t="s">
        <v>158</v>
      </c>
      <c r="AM2362" t="s">
        <v>72</v>
      </c>
      <c r="AN2362" t="s">
        <v>73</v>
      </c>
      <c r="AO2362" t="s">
        <v>74</v>
      </c>
      <c r="AP2362" t="s">
        <v>74</v>
      </c>
      <c r="AQ2362" t="s">
        <v>730</v>
      </c>
      <c r="AR2362" t="s">
        <v>74</v>
      </c>
      <c r="AS2362" t="s">
        <v>64</v>
      </c>
      <c r="AT2362" t="s">
        <v>79</v>
      </c>
      <c r="AU2362" s="1">
        <v>43487</v>
      </c>
      <c r="AV2362" s="1">
        <v>43487</v>
      </c>
      <c r="AW2362" t="s">
        <v>58</v>
      </c>
      <c r="AX2362" t="s">
        <v>75</v>
      </c>
      <c r="AZ2362" t="s">
        <v>76</v>
      </c>
      <c r="BA2362" t="s">
        <v>74</v>
      </c>
      <c r="BB2362" t="s">
        <v>75</v>
      </c>
      <c r="BC2362" s="1">
        <v>43487</v>
      </c>
      <c r="BD2362" s="1">
        <v>43487</v>
      </c>
      <c r="BE2362" s="3">
        <f t="shared" si="105"/>
        <v>1</v>
      </c>
    </row>
    <row r="2363" spans="1:57" x14ac:dyDescent="0.25">
      <c r="A2363" t="s">
        <v>128</v>
      </c>
      <c r="B2363">
        <v>2019000457</v>
      </c>
      <c r="C2363" s="1">
        <v>43487</v>
      </c>
      <c r="D2363" t="s">
        <v>809</v>
      </c>
      <c r="E2363" t="s">
        <v>56</v>
      </c>
      <c r="F2363" t="s">
        <v>354</v>
      </c>
      <c r="G2363" t="s">
        <v>58</v>
      </c>
      <c r="H2363" t="s">
        <v>355</v>
      </c>
      <c r="I2363" s="1">
        <v>43487</v>
      </c>
      <c r="J2363" t="s">
        <v>60</v>
      </c>
      <c r="K2363" t="s">
        <v>119</v>
      </c>
      <c r="L2363" t="s">
        <v>67</v>
      </c>
      <c r="M2363" t="s">
        <v>68</v>
      </c>
      <c r="N2363" t="s">
        <v>64</v>
      </c>
      <c r="O2363" t="s">
        <v>58</v>
      </c>
      <c r="P2363" t="s">
        <v>65</v>
      </c>
      <c r="Q2363" t="s">
        <v>79</v>
      </c>
      <c r="R2363" t="s">
        <v>67</v>
      </c>
      <c r="S2363" t="s">
        <v>80</v>
      </c>
      <c r="T2363" s="1">
        <v>43487</v>
      </c>
      <c r="U2363" t="s">
        <v>56</v>
      </c>
      <c r="V2363" t="s">
        <v>84</v>
      </c>
      <c r="W2363">
        <v>1037594</v>
      </c>
      <c r="AD2363" t="s">
        <v>22</v>
      </c>
      <c r="AE2363">
        <v>6331032</v>
      </c>
      <c r="AF2363" t="s">
        <v>810</v>
      </c>
      <c r="AI2363" t="s">
        <v>157</v>
      </c>
      <c r="AJ2363">
        <v>3187127526</v>
      </c>
      <c r="AK2363" t="s">
        <v>70</v>
      </c>
      <c r="AL2363" t="s">
        <v>173</v>
      </c>
      <c r="AM2363" t="s">
        <v>72</v>
      </c>
      <c r="AN2363" t="s">
        <v>89</v>
      </c>
      <c r="AO2363" t="s">
        <v>74</v>
      </c>
      <c r="AP2363" t="s">
        <v>74</v>
      </c>
      <c r="AQ2363" t="s">
        <v>811</v>
      </c>
      <c r="AR2363" t="s">
        <v>74</v>
      </c>
      <c r="AS2363" t="s">
        <v>64</v>
      </c>
      <c r="AT2363" t="s">
        <v>79</v>
      </c>
      <c r="AU2363" s="1">
        <v>43488</v>
      </c>
      <c r="AV2363" s="1">
        <v>43489</v>
      </c>
      <c r="AW2363" t="s">
        <v>58</v>
      </c>
      <c r="AX2363" t="s">
        <v>75</v>
      </c>
      <c r="AZ2363" t="s">
        <v>76</v>
      </c>
      <c r="BA2363" t="s">
        <v>74</v>
      </c>
      <c r="BB2363" t="s">
        <v>75</v>
      </c>
      <c r="BC2363" s="1">
        <v>43488</v>
      </c>
      <c r="BD2363" s="1">
        <v>43489</v>
      </c>
      <c r="BE2363" s="3">
        <f t="shared" si="105"/>
        <v>1</v>
      </c>
    </row>
    <row r="2364" spans="1:57" x14ac:dyDescent="0.25">
      <c r="A2364" t="s">
        <v>128</v>
      </c>
      <c r="B2364">
        <v>2019000494</v>
      </c>
      <c r="C2364" s="1">
        <v>43488</v>
      </c>
      <c r="D2364" t="s">
        <v>869</v>
      </c>
      <c r="E2364" t="s">
        <v>56</v>
      </c>
      <c r="F2364" t="s">
        <v>161</v>
      </c>
      <c r="G2364" t="s">
        <v>58</v>
      </c>
      <c r="H2364" t="s">
        <v>59</v>
      </c>
      <c r="I2364" s="1">
        <v>43488</v>
      </c>
      <c r="J2364" t="s">
        <v>60</v>
      </c>
      <c r="K2364" t="s">
        <v>192</v>
      </c>
      <c r="L2364" t="s">
        <v>67</v>
      </c>
      <c r="M2364" t="s">
        <v>68</v>
      </c>
      <c r="N2364" t="s">
        <v>64</v>
      </c>
      <c r="O2364" t="s">
        <v>58</v>
      </c>
      <c r="P2364" t="s">
        <v>65</v>
      </c>
      <c r="Q2364" t="s">
        <v>79</v>
      </c>
      <c r="R2364" t="s">
        <v>67</v>
      </c>
      <c r="S2364" t="s">
        <v>80</v>
      </c>
      <c r="T2364" s="1">
        <v>43488</v>
      </c>
      <c r="U2364" t="s">
        <v>56</v>
      </c>
      <c r="V2364" t="s">
        <v>84</v>
      </c>
      <c r="W2364">
        <v>502455</v>
      </c>
      <c r="AD2364" t="s">
        <v>22</v>
      </c>
      <c r="AE2364">
        <v>1144041036</v>
      </c>
      <c r="AF2364" t="s">
        <v>870</v>
      </c>
      <c r="AG2364" t="s">
        <v>871</v>
      </c>
      <c r="AH2364" t="s">
        <v>872</v>
      </c>
      <c r="AI2364" t="s">
        <v>135</v>
      </c>
      <c r="AJ2364">
        <v>3147731117</v>
      </c>
      <c r="AK2364" t="s">
        <v>70</v>
      </c>
      <c r="AL2364" t="s">
        <v>88</v>
      </c>
      <c r="AM2364" t="s">
        <v>72</v>
      </c>
      <c r="AN2364" t="s">
        <v>73</v>
      </c>
      <c r="AO2364" t="s">
        <v>74</v>
      </c>
      <c r="AP2364" t="s">
        <v>74</v>
      </c>
      <c r="AQ2364" t="s">
        <v>873</v>
      </c>
      <c r="AR2364" t="s">
        <v>74</v>
      </c>
      <c r="AS2364" t="s">
        <v>64</v>
      </c>
      <c r="AT2364" t="s">
        <v>79</v>
      </c>
      <c r="AU2364" s="1">
        <v>43489</v>
      </c>
      <c r="AV2364" s="1">
        <v>43489</v>
      </c>
      <c r="AW2364" t="s">
        <v>58</v>
      </c>
      <c r="AX2364" t="s">
        <v>75</v>
      </c>
      <c r="AZ2364" t="s">
        <v>76</v>
      </c>
      <c r="BA2364" t="s">
        <v>74</v>
      </c>
      <c r="BB2364" t="s">
        <v>75</v>
      </c>
      <c r="BC2364" s="1">
        <v>43489</v>
      </c>
      <c r="BD2364" s="1">
        <v>43489</v>
      </c>
      <c r="BE2364" s="3">
        <f t="shared" si="105"/>
        <v>1</v>
      </c>
    </row>
    <row r="2365" spans="1:57" x14ac:dyDescent="0.25">
      <c r="A2365" t="s">
        <v>128</v>
      </c>
      <c r="B2365">
        <v>2019000610</v>
      </c>
      <c r="C2365" s="1">
        <v>43493</v>
      </c>
      <c r="D2365" t="s">
        <v>1031</v>
      </c>
      <c r="E2365" t="s">
        <v>56</v>
      </c>
      <c r="F2365" t="s">
        <v>176</v>
      </c>
      <c r="G2365" t="s">
        <v>58</v>
      </c>
      <c r="H2365" t="s">
        <v>118</v>
      </c>
      <c r="I2365" s="1">
        <v>43493</v>
      </c>
      <c r="J2365" t="s">
        <v>60</v>
      </c>
      <c r="K2365" t="s">
        <v>170</v>
      </c>
      <c r="L2365" t="s">
        <v>67</v>
      </c>
      <c r="M2365" t="s">
        <v>68</v>
      </c>
      <c r="N2365" t="s">
        <v>64</v>
      </c>
      <c r="O2365" t="s">
        <v>58</v>
      </c>
      <c r="P2365" t="s">
        <v>65</v>
      </c>
      <c r="Q2365" t="s">
        <v>79</v>
      </c>
      <c r="R2365" t="s">
        <v>67</v>
      </c>
      <c r="S2365" t="s">
        <v>80</v>
      </c>
      <c r="T2365" s="1">
        <v>43493</v>
      </c>
      <c r="U2365" t="s">
        <v>56</v>
      </c>
      <c r="V2365" t="s">
        <v>69</v>
      </c>
      <c r="W2365">
        <v>2719</v>
      </c>
      <c r="AD2365" t="s">
        <v>22</v>
      </c>
      <c r="AE2365">
        <v>25552062</v>
      </c>
      <c r="AF2365" t="s">
        <v>1032</v>
      </c>
      <c r="AG2365">
        <v>5558282</v>
      </c>
      <c r="AH2365" t="s">
        <v>1033</v>
      </c>
      <c r="AI2365" t="s">
        <v>157</v>
      </c>
      <c r="AJ2365">
        <v>3117450558</v>
      </c>
      <c r="AK2365" t="s">
        <v>70</v>
      </c>
      <c r="AL2365" t="s">
        <v>173</v>
      </c>
      <c r="AM2365" t="s">
        <v>72</v>
      </c>
      <c r="AN2365" t="s">
        <v>73</v>
      </c>
      <c r="AO2365" t="s">
        <v>74</v>
      </c>
      <c r="AP2365" t="s">
        <v>74</v>
      </c>
      <c r="AQ2365" t="s">
        <v>1034</v>
      </c>
      <c r="AR2365" t="s">
        <v>74</v>
      </c>
      <c r="AS2365" t="s">
        <v>64</v>
      </c>
      <c r="AT2365" t="s">
        <v>79</v>
      </c>
      <c r="AU2365" s="1">
        <v>43494</v>
      </c>
      <c r="AV2365" s="1">
        <v>43494</v>
      </c>
      <c r="AW2365" t="s">
        <v>58</v>
      </c>
      <c r="AX2365" t="s">
        <v>75</v>
      </c>
      <c r="AZ2365" t="s">
        <v>76</v>
      </c>
      <c r="BA2365" t="s">
        <v>74</v>
      </c>
      <c r="BB2365" t="s">
        <v>75</v>
      </c>
      <c r="BC2365" s="1">
        <v>43494</v>
      </c>
      <c r="BD2365" s="1">
        <v>43494</v>
      </c>
      <c r="BE2365" s="3">
        <f t="shared" si="105"/>
        <v>1</v>
      </c>
    </row>
    <row r="2366" spans="1:57" x14ac:dyDescent="0.25">
      <c r="A2366" t="s">
        <v>128</v>
      </c>
      <c r="B2366">
        <v>2019000697</v>
      </c>
      <c r="C2366" s="1">
        <v>43495</v>
      </c>
      <c r="D2366" t="s">
        <v>1149</v>
      </c>
      <c r="E2366" t="s">
        <v>56</v>
      </c>
      <c r="F2366" t="s">
        <v>294</v>
      </c>
      <c r="G2366" t="s">
        <v>58</v>
      </c>
      <c r="H2366" t="s">
        <v>59</v>
      </c>
      <c r="I2366" s="1">
        <v>43495</v>
      </c>
      <c r="J2366" t="s">
        <v>60</v>
      </c>
      <c r="K2366" t="s">
        <v>78</v>
      </c>
      <c r="L2366" t="s">
        <v>67</v>
      </c>
      <c r="M2366" t="s">
        <v>68</v>
      </c>
      <c r="N2366" t="s">
        <v>64</v>
      </c>
      <c r="O2366" t="s">
        <v>58</v>
      </c>
      <c r="P2366" t="s">
        <v>65</v>
      </c>
      <c r="Q2366" t="s">
        <v>147</v>
      </c>
      <c r="R2366" t="s">
        <v>67</v>
      </c>
      <c r="S2366" t="s">
        <v>132</v>
      </c>
      <c r="T2366" s="1">
        <v>43495</v>
      </c>
      <c r="U2366" t="s">
        <v>56</v>
      </c>
      <c r="V2366" t="s">
        <v>84</v>
      </c>
      <c r="W2366">
        <v>1038822</v>
      </c>
      <c r="X2366">
        <v>20190028017</v>
      </c>
      <c r="Y2366">
        <v>1213</v>
      </c>
      <c r="Z2366" s="1">
        <v>43489</v>
      </c>
      <c r="AA2366">
        <v>9</v>
      </c>
      <c r="AB2366">
        <v>20</v>
      </c>
      <c r="AC2366">
        <v>400</v>
      </c>
      <c r="AD2366" t="s">
        <v>22</v>
      </c>
      <c r="AE2366" t="s">
        <v>1150</v>
      </c>
      <c r="AF2366" t="s">
        <v>1146</v>
      </c>
      <c r="AH2366" t="s">
        <v>1151</v>
      </c>
      <c r="AI2366" t="s">
        <v>157</v>
      </c>
      <c r="AJ2366">
        <v>3104349567</v>
      </c>
      <c r="AK2366" t="s">
        <v>70</v>
      </c>
      <c r="AL2366" t="s">
        <v>500</v>
      </c>
      <c r="AM2366" t="s">
        <v>72</v>
      </c>
      <c r="AN2366" t="s">
        <v>89</v>
      </c>
      <c r="AO2366" t="s">
        <v>74</v>
      </c>
      <c r="AP2366" t="s">
        <v>74</v>
      </c>
      <c r="AQ2366" t="s">
        <v>1152</v>
      </c>
      <c r="AR2366" t="s">
        <v>74</v>
      </c>
      <c r="AS2366" t="s">
        <v>64</v>
      </c>
      <c r="AT2366" t="s">
        <v>79</v>
      </c>
      <c r="AU2366" s="1">
        <v>43495</v>
      </c>
      <c r="AV2366" s="1">
        <v>43496</v>
      </c>
      <c r="AW2366" t="s">
        <v>1153</v>
      </c>
      <c r="AX2366" t="s">
        <v>75</v>
      </c>
      <c r="AZ2366" t="s">
        <v>76</v>
      </c>
      <c r="BA2366" t="s">
        <v>74</v>
      </c>
      <c r="BB2366" t="s">
        <v>75</v>
      </c>
      <c r="BC2366" s="1">
        <v>43496</v>
      </c>
      <c r="BD2366" s="1">
        <v>43496</v>
      </c>
      <c r="BE2366" s="3">
        <f t="shared" ref="BE2366:BE2429" si="106">BC2366-C2366</f>
        <v>1</v>
      </c>
    </row>
    <row r="2367" spans="1:57" x14ac:dyDescent="0.25">
      <c r="A2367" t="s">
        <v>128</v>
      </c>
      <c r="B2367">
        <v>2019000749</v>
      </c>
      <c r="C2367" s="1">
        <v>43496</v>
      </c>
      <c r="D2367" t="s">
        <v>1231</v>
      </c>
      <c r="E2367" t="s">
        <v>56</v>
      </c>
      <c r="F2367" t="s">
        <v>507</v>
      </c>
      <c r="G2367" t="s">
        <v>58</v>
      </c>
      <c r="H2367" t="s">
        <v>59</v>
      </c>
      <c r="I2367" s="1">
        <v>43496</v>
      </c>
      <c r="J2367" t="s">
        <v>60</v>
      </c>
      <c r="K2367" t="s">
        <v>170</v>
      </c>
      <c r="L2367" t="s">
        <v>67</v>
      </c>
      <c r="M2367" t="s">
        <v>68</v>
      </c>
      <c r="N2367" t="s">
        <v>64</v>
      </c>
      <c r="O2367" t="s">
        <v>58</v>
      </c>
      <c r="P2367" t="s">
        <v>65</v>
      </c>
      <c r="Q2367" t="s">
        <v>507</v>
      </c>
      <c r="R2367" t="s">
        <v>67</v>
      </c>
      <c r="S2367" t="s">
        <v>132</v>
      </c>
      <c r="T2367" s="1">
        <v>43496</v>
      </c>
      <c r="U2367" t="s">
        <v>56</v>
      </c>
      <c r="V2367" t="s">
        <v>84</v>
      </c>
      <c r="W2367">
        <v>61701</v>
      </c>
      <c r="X2367">
        <v>20190030888</v>
      </c>
      <c r="AD2367" t="s">
        <v>22</v>
      </c>
      <c r="AE2367">
        <v>31397830</v>
      </c>
      <c r="AF2367" t="s">
        <v>1232</v>
      </c>
      <c r="AG2367">
        <v>6675011</v>
      </c>
      <c r="AH2367" t="s">
        <v>1233</v>
      </c>
      <c r="AI2367" t="s">
        <v>135</v>
      </c>
      <c r="AJ2367">
        <v>3217475088</v>
      </c>
      <c r="AK2367" t="s">
        <v>70</v>
      </c>
      <c r="AL2367" t="s">
        <v>500</v>
      </c>
      <c r="AM2367" t="s">
        <v>72</v>
      </c>
      <c r="AN2367" t="s">
        <v>73</v>
      </c>
      <c r="AO2367" t="s">
        <v>74</v>
      </c>
      <c r="AP2367" t="s">
        <v>74</v>
      </c>
      <c r="AQ2367" t="s">
        <v>1234</v>
      </c>
      <c r="AR2367" t="s">
        <v>74</v>
      </c>
      <c r="AS2367" t="s">
        <v>64</v>
      </c>
      <c r="AT2367" t="s">
        <v>79</v>
      </c>
      <c r="AU2367" s="1">
        <v>43497</v>
      </c>
      <c r="AV2367" s="1">
        <v>43500</v>
      </c>
      <c r="AW2367" t="s">
        <v>58</v>
      </c>
      <c r="AX2367" t="s">
        <v>75</v>
      </c>
      <c r="AZ2367" t="s">
        <v>76</v>
      </c>
      <c r="BA2367" t="s">
        <v>74</v>
      </c>
      <c r="BB2367" t="s">
        <v>75</v>
      </c>
      <c r="BC2367" s="1">
        <v>43497</v>
      </c>
      <c r="BD2367" s="1">
        <v>43500</v>
      </c>
      <c r="BE2367" s="3">
        <f t="shared" si="106"/>
        <v>1</v>
      </c>
    </row>
    <row r="2368" spans="1:57" x14ac:dyDescent="0.25">
      <c r="A2368" t="s">
        <v>128</v>
      </c>
      <c r="B2368">
        <v>2019000846</v>
      </c>
      <c r="C2368" s="1">
        <v>43500</v>
      </c>
      <c r="D2368" t="s">
        <v>1310</v>
      </c>
      <c r="E2368" t="s">
        <v>56</v>
      </c>
      <c r="F2368" t="s">
        <v>399</v>
      </c>
      <c r="G2368" t="s">
        <v>58</v>
      </c>
      <c r="H2368" t="s">
        <v>59</v>
      </c>
      <c r="I2368" s="1">
        <v>43500</v>
      </c>
      <c r="J2368" t="s">
        <v>60</v>
      </c>
      <c r="K2368" t="s">
        <v>200</v>
      </c>
      <c r="L2368" t="s">
        <v>67</v>
      </c>
      <c r="M2368" t="s">
        <v>132</v>
      </c>
      <c r="N2368" t="s">
        <v>64</v>
      </c>
      <c r="O2368" t="s">
        <v>58</v>
      </c>
      <c r="P2368" t="s">
        <v>65</v>
      </c>
      <c r="Q2368" t="s">
        <v>200</v>
      </c>
      <c r="R2368" t="s">
        <v>67</v>
      </c>
      <c r="S2368" t="s">
        <v>132</v>
      </c>
      <c r="T2368" s="1">
        <v>43500</v>
      </c>
      <c r="U2368" t="s">
        <v>56</v>
      </c>
      <c r="V2368" t="s">
        <v>69</v>
      </c>
      <c r="W2368">
        <v>11883</v>
      </c>
      <c r="AD2368" t="s">
        <v>22</v>
      </c>
      <c r="AE2368">
        <v>14968458</v>
      </c>
      <c r="AF2368" t="s">
        <v>1311</v>
      </c>
      <c r="AG2368">
        <v>4404015</v>
      </c>
      <c r="AI2368" t="s">
        <v>157</v>
      </c>
      <c r="AK2368" t="s">
        <v>70</v>
      </c>
      <c r="AL2368" t="s">
        <v>214</v>
      </c>
      <c r="AM2368" t="s">
        <v>72</v>
      </c>
      <c r="AN2368" t="s">
        <v>73</v>
      </c>
      <c r="AO2368" t="s">
        <v>74</v>
      </c>
      <c r="AP2368" t="s">
        <v>74</v>
      </c>
      <c r="AQ2368" t="s">
        <v>1312</v>
      </c>
      <c r="AR2368" t="s">
        <v>74</v>
      </c>
      <c r="AS2368" t="s">
        <v>64</v>
      </c>
      <c r="AT2368" t="s">
        <v>79</v>
      </c>
      <c r="AU2368" s="1">
        <v>43500</v>
      </c>
      <c r="AV2368" s="1">
        <v>43501</v>
      </c>
      <c r="AW2368" t="s">
        <v>1313</v>
      </c>
      <c r="AX2368" t="s">
        <v>75</v>
      </c>
      <c r="AZ2368" t="s">
        <v>76</v>
      </c>
      <c r="BA2368" t="s">
        <v>74</v>
      </c>
      <c r="BB2368" t="s">
        <v>75</v>
      </c>
      <c r="BC2368" s="1">
        <v>43501</v>
      </c>
      <c r="BD2368" s="1">
        <v>43501</v>
      </c>
      <c r="BE2368" s="3">
        <f t="shared" si="106"/>
        <v>1</v>
      </c>
    </row>
    <row r="2369" spans="1:57" x14ac:dyDescent="0.25">
      <c r="A2369" t="s">
        <v>128</v>
      </c>
      <c r="B2369">
        <v>2019000858</v>
      </c>
      <c r="C2369" s="1">
        <v>43500</v>
      </c>
      <c r="D2369" t="s">
        <v>1318</v>
      </c>
      <c r="E2369" t="s">
        <v>56</v>
      </c>
      <c r="F2369" t="s">
        <v>319</v>
      </c>
      <c r="G2369" t="s">
        <v>58</v>
      </c>
      <c r="H2369" t="s">
        <v>118</v>
      </c>
      <c r="I2369" s="1">
        <v>43500</v>
      </c>
      <c r="J2369" t="s">
        <v>60</v>
      </c>
      <c r="K2369" t="s">
        <v>1280</v>
      </c>
      <c r="L2369" t="s">
        <v>67</v>
      </c>
      <c r="M2369" t="s">
        <v>68</v>
      </c>
      <c r="N2369" t="s">
        <v>64</v>
      </c>
      <c r="O2369" t="s">
        <v>58</v>
      </c>
      <c r="P2369" t="s">
        <v>65</v>
      </c>
      <c r="Q2369" t="s">
        <v>79</v>
      </c>
      <c r="R2369" t="s">
        <v>67</v>
      </c>
      <c r="S2369" t="s">
        <v>80</v>
      </c>
      <c r="T2369" s="1">
        <v>43500</v>
      </c>
      <c r="U2369" t="s">
        <v>56</v>
      </c>
      <c r="V2369" t="s">
        <v>84</v>
      </c>
      <c r="W2369">
        <v>591964</v>
      </c>
      <c r="X2369">
        <v>20130429557</v>
      </c>
      <c r="Y2369">
        <v>7939</v>
      </c>
      <c r="Z2369" s="1">
        <v>41459</v>
      </c>
      <c r="AA2369">
        <v>9</v>
      </c>
      <c r="AD2369" t="s">
        <v>22</v>
      </c>
      <c r="AE2369">
        <v>30322113</v>
      </c>
      <c r="AF2369" t="s">
        <v>1319</v>
      </c>
      <c r="AG2369">
        <v>3760069</v>
      </c>
      <c r="AH2369" t="s">
        <v>1320</v>
      </c>
      <c r="AI2369" t="s">
        <v>157</v>
      </c>
      <c r="AJ2369">
        <v>3163473465</v>
      </c>
      <c r="AK2369" t="s">
        <v>70</v>
      </c>
      <c r="AL2369" t="s">
        <v>158</v>
      </c>
      <c r="AM2369" t="s">
        <v>72</v>
      </c>
      <c r="AN2369" t="s">
        <v>73</v>
      </c>
      <c r="AO2369" t="s">
        <v>74</v>
      </c>
      <c r="AP2369" t="s">
        <v>74</v>
      </c>
      <c r="AQ2369" t="s">
        <v>1321</v>
      </c>
      <c r="AR2369" t="s">
        <v>74</v>
      </c>
      <c r="AS2369" t="s">
        <v>64</v>
      </c>
      <c r="AT2369" t="s">
        <v>79</v>
      </c>
      <c r="AU2369" s="1">
        <v>43501</v>
      </c>
      <c r="AV2369" s="1">
        <v>43501</v>
      </c>
      <c r="AW2369" t="s">
        <v>1322</v>
      </c>
      <c r="AX2369" t="s">
        <v>75</v>
      </c>
      <c r="AZ2369" t="s">
        <v>76</v>
      </c>
      <c r="BA2369" t="s">
        <v>74</v>
      </c>
      <c r="BB2369" t="s">
        <v>75</v>
      </c>
      <c r="BC2369" s="1">
        <v>43501</v>
      </c>
      <c r="BD2369" s="1">
        <v>43501</v>
      </c>
      <c r="BE2369" s="3">
        <f t="shared" si="106"/>
        <v>1</v>
      </c>
    </row>
    <row r="2370" spans="1:57" x14ac:dyDescent="0.25">
      <c r="A2370" t="s">
        <v>128</v>
      </c>
      <c r="B2370">
        <v>2019000944</v>
      </c>
      <c r="C2370" s="1">
        <v>43502</v>
      </c>
      <c r="D2370" t="s">
        <v>1438</v>
      </c>
      <c r="E2370" t="s">
        <v>56</v>
      </c>
      <c r="F2370" t="s">
        <v>161</v>
      </c>
      <c r="G2370" t="s">
        <v>58</v>
      </c>
      <c r="H2370" t="s">
        <v>59</v>
      </c>
      <c r="I2370" s="1">
        <v>43502</v>
      </c>
      <c r="J2370" t="s">
        <v>60</v>
      </c>
      <c r="K2370" t="s">
        <v>290</v>
      </c>
      <c r="L2370" t="s">
        <v>67</v>
      </c>
      <c r="M2370" t="s">
        <v>96</v>
      </c>
      <c r="N2370" t="s">
        <v>64</v>
      </c>
      <c r="O2370" t="s">
        <v>58</v>
      </c>
      <c r="P2370" t="s">
        <v>65</v>
      </c>
      <c r="Q2370" t="s">
        <v>66</v>
      </c>
      <c r="R2370" t="s">
        <v>67</v>
      </c>
      <c r="S2370" t="s">
        <v>68</v>
      </c>
      <c r="T2370" s="1">
        <v>43502</v>
      </c>
      <c r="U2370" t="s">
        <v>56</v>
      </c>
      <c r="V2370" t="s">
        <v>84</v>
      </c>
      <c r="W2370">
        <v>1039555</v>
      </c>
      <c r="X2370">
        <v>20190037960</v>
      </c>
      <c r="AD2370" t="s">
        <v>22</v>
      </c>
      <c r="AE2370">
        <v>1144126248</v>
      </c>
      <c r="AF2370" t="s">
        <v>1439</v>
      </c>
      <c r="AG2370" t="s">
        <v>1440</v>
      </c>
      <c r="AH2370" t="s">
        <v>1441</v>
      </c>
      <c r="AI2370" t="s">
        <v>135</v>
      </c>
      <c r="AJ2370">
        <v>3103732575</v>
      </c>
      <c r="AK2370" t="s">
        <v>70</v>
      </c>
      <c r="AL2370" t="s">
        <v>88</v>
      </c>
      <c r="AM2370" t="s">
        <v>72</v>
      </c>
      <c r="AN2370" t="s">
        <v>89</v>
      </c>
      <c r="AO2370" t="s">
        <v>74</v>
      </c>
      <c r="AP2370" t="s">
        <v>74</v>
      </c>
      <c r="AQ2370" t="s">
        <v>1442</v>
      </c>
      <c r="AR2370" t="s">
        <v>74</v>
      </c>
      <c r="AS2370" t="s">
        <v>64</v>
      </c>
      <c r="AT2370" t="s">
        <v>79</v>
      </c>
      <c r="AU2370" s="1">
        <v>43503</v>
      </c>
      <c r="AV2370" s="1">
        <v>43524</v>
      </c>
      <c r="AW2370" t="s">
        <v>58</v>
      </c>
      <c r="AX2370" t="s">
        <v>75</v>
      </c>
      <c r="AZ2370" t="s">
        <v>76</v>
      </c>
      <c r="BA2370" t="s">
        <v>74</v>
      </c>
      <c r="BB2370" t="s">
        <v>75</v>
      </c>
      <c r="BC2370" s="1">
        <v>43503</v>
      </c>
      <c r="BD2370" s="1">
        <v>43524</v>
      </c>
      <c r="BE2370" s="3">
        <f t="shared" si="106"/>
        <v>1</v>
      </c>
    </row>
    <row r="2371" spans="1:57" x14ac:dyDescent="0.25">
      <c r="A2371" t="s">
        <v>128</v>
      </c>
      <c r="B2371">
        <v>2019000963</v>
      </c>
      <c r="C2371" s="1">
        <v>43502</v>
      </c>
      <c r="D2371" t="s">
        <v>1452</v>
      </c>
      <c r="E2371" t="s">
        <v>56</v>
      </c>
      <c r="F2371" t="s">
        <v>161</v>
      </c>
      <c r="G2371" t="s">
        <v>58</v>
      </c>
      <c r="H2371" t="s">
        <v>59</v>
      </c>
      <c r="I2371" s="1">
        <v>43502</v>
      </c>
      <c r="J2371" t="s">
        <v>60</v>
      </c>
      <c r="K2371" t="s">
        <v>274</v>
      </c>
      <c r="L2371" t="s">
        <v>67</v>
      </c>
      <c r="M2371" t="s">
        <v>68</v>
      </c>
      <c r="N2371" t="s">
        <v>64</v>
      </c>
      <c r="O2371" t="s">
        <v>58</v>
      </c>
      <c r="P2371" t="s">
        <v>65</v>
      </c>
      <c r="Q2371" t="s">
        <v>79</v>
      </c>
      <c r="R2371" t="s">
        <v>67</v>
      </c>
      <c r="S2371" t="s">
        <v>80</v>
      </c>
      <c r="T2371" s="1">
        <v>43502</v>
      </c>
      <c r="U2371" t="s">
        <v>56</v>
      </c>
      <c r="V2371" t="s">
        <v>84</v>
      </c>
      <c r="W2371">
        <v>853402</v>
      </c>
      <c r="X2371">
        <v>20190037263</v>
      </c>
      <c r="AD2371" t="s">
        <v>22</v>
      </c>
      <c r="AE2371">
        <v>1143853915</v>
      </c>
      <c r="AF2371" t="s">
        <v>1453</v>
      </c>
      <c r="AG2371">
        <v>4011613</v>
      </c>
      <c r="AH2371" t="s">
        <v>1454</v>
      </c>
      <c r="AI2371" t="s">
        <v>135</v>
      </c>
      <c r="AJ2371">
        <v>3164803833</v>
      </c>
      <c r="AK2371" t="s">
        <v>70</v>
      </c>
      <c r="AL2371" t="s">
        <v>326</v>
      </c>
      <c r="AM2371" t="s">
        <v>72</v>
      </c>
      <c r="AN2371" t="s">
        <v>73</v>
      </c>
      <c r="AO2371" t="s">
        <v>74</v>
      </c>
      <c r="AP2371" t="s">
        <v>74</v>
      </c>
      <c r="AQ2371" t="s">
        <v>1455</v>
      </c>
      <c r="AR2371" t="s">
        <v>74</v>
      </c>
      <c r="AS2371" t="s">
        <v>64</v>
      </c>
      <c r="AT2371" t="s">
        <v>79</v>
      </c>
      <c r="AU2371" s="1">
        <v>43503</v>
      </c>
      <c r="AV2371" s="1">
        <v>43503</v>
      </c>
      <c r="AW2371" t="s">
        <v>58</v>
      </c>
      <c r="AX2371" t="s">
        <v>75</v>
      </c>
      <c r="AZ2371" t="s">
        <v>76</v>
      </c>
      <c r="BA2371" t="s">
        <v>74</v>
      </c>
      <c r="BB2371" t="s">
        <v>75</v>
      </c>
      <c r="BC2371" s="1">
        <v>43503</v>
      </c>
      <c r="BD2371" s="1">
        <v>43503</v>
      </c>
      <c r="BE2371" s="3">
        <f t="shared" si="106"/>
        <v>1</v>
      </c>
    </row>
    <row r="2372" spans="1:57" x14ac:dyDescent="0.25">
      <c r="A2372" t="s">
        <v>128</v>
      </c>
      <c r="B2372">
        <v>2019000971</v>
      </c>
      <c r="C2372" s="1">
        <v>43502</v>
      </c>
      <c r="D2372" t="s">
        <v>1456</v>
      </c>
      <c r="E2372" t="s">
        <v>56</v>
      </c>
      <c r="F2372" t="s">
        <v>399</v>
      </c>
      <c r="G2372" t="s">
        <v>58</v>
      </c>
      <c r="H2372" t="s">
        <v>59</v>
      </c>
      <c r="I2372" s="1">
        <v>43502</v>
      </c>
      <c r="J2372" t="s">
        <v>60</v>
      </c>
      <c r="K2372" t="s">
        <v>329</v>
      </c>
      <c r="L2372" t="s">
        <v>67</v>
      </c>
      <c r="M2372" t="s">
        <v>96</v>
      </c>
      <c r="N2372" t="s">
        <v>64</v>
      </c>
      <c r="O2372" t="s">
        <v>58</v>
      </c>
      <c r="P2372" t="s">
        <v>65</v>
      </c>
      <c r="Q2372" t="s">
        <v>79</v>
      </c>
      <c r="R2372" t="s">
        <v>67</v>
      </c>
      <c r="S2372" t="s">
        <v>80</v>
      </c>
      <c r="T2372" s="1">
        <v>43502</v>
      </c>
      <c r="U2372" t="s">
        <v>56</v>
      </c>
      <c r="V2372" t="s">
        <v>84</v>
      </c>
      <c r="W2372">
        <v>1040150</v>
      </c>
      <c r="X2372">
        <v>20190045112</v>
      </c>
      <c r="AD2372" t="s">
        <v>22</v>
      </c>
      <c r="AF2372" t="s">
        <v>1457</v>
      </c>
      <c r="AI2372" t="s">
        <v>157</v>
      </c>
      <c r="AJ2372">
        <v>3006292980</v>
      </c>
      <c r="AK2372" t="s">
        <v>70</v>
      </c>
      <c r="AL2372" t="s">
        <v>369</v>
      </c>
      <c r="AM2372" t="s">
        <v>72</v>
      </c>
      <c r="AN2372" t="s">
        <v>89</v>
      </c>
      <c r="AO2372" t="s">
        <v>74</v>
      </c>
      <c r="AP2372" t="s">
        <v>74</v>
      </c>
      <c r="AQ2372" t="s">
        <v>1458</v>
      </c>
      <c r="AR2372" t="s">
        <v>74</v>
      </c>
      <c r="AS2372" t="s">
        <v>64</v>
      </c>
      <c r="AT2372" t="s">
        <v>79</v>
      </c>
      <c r="AU2372" s="1">
        <v>43503</v>
      </c>
      <c r="AV2372" s="1">
        <v>43503</v>
      </c>
      <c r="AW2372" t="s">
        <v>58</v>
      </c>
      <c r="AX2372" t="s">
        <v>75</v>
      </c>
      <c r="AZ2372" t="s">
        <v>76</v>
      </c>
      <c r="BA2372" t="s">
        <v>74</v>
      </c>
      <c r="BB2372" t="s">
        <v>75</v>
      </c>
      <c r="BC2372" s="1">
        <v>43503</v>
      </c>
      <c r="BD2372" s="1">
        <v>43503</v>
      </c>
      <c r="BE2372" s="3">
        <f t="shared" si="106"/>
        <v>1</v>
      </c>
    </row>
    <row r="2373" spans="1:57" x14ac:dyDescent="0.25">
      <c r="A2373" t="s">
        <v>128</v>
      </c>
      <c r="B2373">
        <v>2019000977</v>
      </c>
      <c r="C2373" s="1">
        <v>43502</v>
      </c>
      <c r="D2373" t="s">
        <v>1464</v>
      </c>
      <c r="E2373" t="s">
        <v>56</v>
      </c>
      <c r="F2373" t="s">
        <v>127</v>
      </c>
      <c r="G2373" t="s">
        <v>58</v>
      </c>
      <c r="H2373" t="s">
        <v>59</v>
      </c>
      <c r="I2373" s="1">
        <v>43502</v>
      </c>
      <c r="J2373" t="s">
        <v>60</v>
      </c>
      <c r="K2373" t="s">
        <v>266</v>
      </c>
      <c r="L2373" t="s">
        <v>67</v>
      </c>
      <c r="M2373" t="s">
        <v>68</v>
      </c>
      <c r="N2373" t="s">
        <v>64</v>
      </c>
      <c r="O2373" t="s">
        <v>58</v>
      </c>
      <c r="P2373" t="s">
        <v>65</v>
      </c>
      <c r="Q2373" t="s">
        <v>79</v>
      </c>
      <c r="R2373" t="s">
        <v>67</v>
      </c>
      <c r="S2373" t="s">
        <v>80</v>
      </c>
      <c r="T2373" s="1">
        <v>43502</v>
      </c>
      <c r="U2373" t="s">
        <v>56</v>
      </c>
      <c r="V2373" t="s">
        <v>84</v>
      </c>
      <c r="W2373">
        <v>341244</v>
      </c>
      <c r="AD2373" t="s">
        <v>22</v>
      </c>
      <c r="AK2373" t="s">
        <v>70</v>
      </c>
      <c r="AL2373" t="s">
        <v>214</v>
      </c>
      <c r="AM2373" t="s">
        <v>72</v>
      </c>
      <c r="AN2373" t="s">
        <v>93</v>
      </c>
      <c r="AO2373" t="s">
        <v>74</v>
      </c>
      <c r="AP2373" t="s">
        <v>74</v>
      </c>
      <c r="AQ2373" t="s">
        <v>1465</v>
      </c>
      <c r="AR2373" t="s">
        <v>74</v>
      </c>
      <c r="AS2373" t="s">
        <v>64</v>
      </c>
      <c r="AT2373" t="s">
        <v>79</v>
      </c>
      <c r="AU2373" s="1">
        <v>43503</v>
      </c>
      <c r="AV2373" s="1">
        <v>43503</v>
      </c>
      <c r="AW2373" t="s">
        <v>58</v>
      </c>
      <c r="AX2373" t="s">
        <v>75</v>
      </c>
      <c r="AZ2373" t="s">
        <v>76</v>
      </c>
      <c r="BA2373" t="s">
        <v>74</v>
      </c>
      <c r="BB2373" t="s">
        <v>75</v>
      </c>
      <c r="BC2373" s="1">
        <v>43503</v>
      </c>
      <c r="BD2373" s="1">
        <v>43503</v>
      </c>
      <c r="BE2373" s="3">
        <f t="shared" si="106"/>
        <v>1</v>
      </c>
    </row>
    <row r="2374" spans="1:57" x14ac:dyDescent="0.25">
      <c r="A2374" t="s">
        <v>128</v>
      </c>
      <c r="B2374">
        <v>2019000990</v>
      </c>
      <c r="C2374" s="1">
        <v>43502</v>
      </c>
      <c r="D2374" t="s">
        <v>1482</v>
      </c>
      <c r="E2374" t="s">
        <v>56</v>
      </c>
      <c r="F2374" t="s">
        <v>161</v>
      </c>
      <c r="G2374" t="s">
        <v>58</v>
      </c>
      <c r="H2374" t="s">
        <v>59</v>
      </c>
      <c r="I2374" s="1">
        <v>43502</v>
      </c>
      <c r="J2374" t="s">
        <v>60</v>
      </c>
      <c r="K2374" t="s">
        <v>170</v>
      </c>
      <c r="L2374" t="s">
        <v>67</v>
      </c>
      <c r="M2374" t="s">
        <v>68</v>
      </c>
      <c r="N2374" t="s">
        <v>64</v>
      </c>
      <c r="O2374" t="s">
        <v>58</v>
      </c>
      <c r="P2374" t="s">
        <v>65</v>
      </c>
      <c r="Q2374" t="s">
        <v>79</v>
      </c>
      <c r="R2374" t="s">
        <v>67</v>
      </c>
      <c r="S2374" t="s">
        <v>80</v>
      </c>
      <c r="T2374" s="1">
        <v>43502</v>
      </c>
      <c r="U2374" t="s">
        <v>56</v>
      </c>
      <c r="V2374" t="s">
        <v>69</v>
      </c>
      <c r="W2374">
        <v>19293</v>
      </c>
      <c r="AD2374" t="s">
        <v>22</v>
      </c>
      <c r="AE2374">
        <v>1130673763</v>
      </c>
      <c r="AF2374" t="s">
        <v>1483</v>
      </c>
      <c r="AH2374" t="s">
        <v>1484</v>
      </c>
      <c r="AI2374" t="s">
        <v>135</v>
      </c>
      <c r="AJ2374">
        <v>3185934894</v>
      </c>
      <c r="AK2374" t="s">
        <v>70</v>
      </c>
      <c r="AL2374" t="s">
        <v>173</v>
      </c>
      <c r="AM2374" t="s">
        <v>72</v>
      </c>
      <c r="AN2374" t="s">
        <v>73</v>
      </c>
      <c r="AO2374" t="s">
        <v>74</v>
      </c>
      <c r="AP2374" t="s">
        <v>74</v>
      </c>
      <c r="AQ2374" t="s">
        <v>1485</v>
      </c>
      <c r="AR2374" t="s">
        <v>74</v>
      </c>
      <c r="AS2374" t="s">
        <v>64</v>
      </c>
      <c r="AT2374" t="s">
        <v>79</v>
      </c>
      <c r="AU2374" s="1">
        <v>43503</v>
      </c>
      <c r="AV2374" s="1">
        <v>43503</v>
      </c>
      <c r="AW2374" t="s">
        <v>58</v>
      </c>
      <c r="AX2374" t="s">
        <v>75</v>
      </c>
      <c r="AZ2374" t="s">
        <v>76</v>
      </c>
      <c r="BA2374" t="s">
        <v>74</v>
      </c>
      <c r="BB2374" t="s">
        <v>75</v>
      </c>
      <c r="BC2374" s="1">
        <v>43503</v>
      </c>
      <c r="BD2374" s="1">
        <v>43503</v>
      </c>
      <c r="BE2374" s="3">
        <f t="shared" si="106"/>
        <v>1</v>
      </c>
    </row>
    <row r="2375" spans="1:57" x14ac:dyDescent="0.25">
      <c r="A2375" t="s">
        <v>128</v>
      </c>
      <c r="B2375">
        <v>2019001003</v>
      </c>
      <c r="C2375" s="1">
        <v>43502</v>
      </c>
      <c r="D2375" t="s">
        <v>1495</v>
      </c>
      <c r="E2375" t="s">
        <v>56</v>
      </c>
      <c r="F2375" t="s">
        <v>176</v>
      </c>
      <c r="G2375" t="s">
        <v>58</v>
      </c>
      <c r="H2375" t="s">
        <v>118</v>
      </c>
      <c r="I2375" s="1">
        <v>43502</v>
      </c>
      <c r="J2375" t="s">
        <v>60</v>
      </c>
      <c r="K2375" t="s">
        <v>119</v>
      </c>
      <c r="L2375" t="s">
        <v>67</v>
      </c>
      <c r="M2375" t="s">
        <v>68</v>
      </c>
      <c r="N2375" t="s">
        <v>64</v>
      </c>
      <c r="O2375" t="s">
        <v>58</v>
      </c>
      <c r="P2375" t="s">
        <v>65</v>
      </c>
      <c r="Q2375" t="s">
        <v>79</v>
      </c>
      <c r="R2375" t="s">
        <v>67</v>
      </c>
      <c r="S2375" t="s">
        <v>80</v>
      </c>
      <c r="T2375" s="1">
        <v>43502</v>
      </c>
      <c r="U2375" t="s">
        <v>56</v>
      </c>
      <c r="V2375" t="s">
        <v>84</v>
      </c>
      <c r="W2375">
        <v>875710</v>
      </c>
      <c r="AD2375" t="s">
        <v>22</v>
      </c>
      <c r="AE2375">
        <v>94494189</v>
      </c>
      <c r="AF2375" t="s">
        <v>1496</v>
      </c>
      <c r="AH2375" t="s">
        <v>1497</v>
      </c>
      <c r="AI2375" t="s">
        <v>157</v>
      </c>
      <c r="AJ2375">
        <v>3117910981</v>
      </c>
      <c r="AK2375" t="s">
        <v>70</v>
      </c>
      <c r="AL2375" t="s">
        <v>369</v>
      </c>
      <c r="AM2375" t="s">
        <v>72</v>
      </c>
      <c r="AN2375" t="s">
        <v>125</v>
      </c>
      <c r="AO2375" t="s">
        <v>74</v>
      </c>
      <c r="AP2375" t="s">
        <v>74</v>
      </c>
      <c r="AQ2375" t="s">
        <v>1498</v>
      </c>
      <c r="AR2375" t="s">
        <v>74</v>
      </c>
      <c r="AS2375" t="s">
        <v>64</v>
      </c>
      <c r="AT2375" t="s">
        <v>79</v>
      </c>
      <c r="AU2375" s="1">
        <v>43503</v>
      </c>
      <c r="AV2375" s="1">
        <v>43503</v>
      </c>
      <c r="AW2375" t="s">
        <v>58</v>
      </c>
      <c r="AX2375" t="s">
        <v>75</v>
      </c>
      <c r="AZ2375" t="s">
        <v>76</v>
      </c>
      <c r="BA2375" t="s">
        <v>74</v>
      </c>
      <c r="BB2375" t="s">
        <v>75</v>
      </c>
      <c r="BC2375" s="1">
        <v>43503</v>
      </c>
      <c r="BD2375" s="1">
        <v>43503</v>
      </c>
      <c r="BE2375" s="3">
        <f t="shared" si="106"/>
        <v>1</v>
      </c>
    </row>
    <row r="2376" spans="1:57" x14ac:dyDescent="0.25">
      <c r="A2376" t="s">
        <v>128</v>
      </c>
      <c r="B2376">
        <v>2019001031</v>
      </c>
      <c r="C2376" s="1">
        <v>43503</v>
      </c>
      <c r="D2376" t="s">
        <v>1539</v>
      </c>
      <c r="E2376" t="s">
        <v>56</v>
      </c>
      <c r="F2376" t="s">
        <v>399</v>
      </c>
      <c r="G2376" t="s">
        <v>58</v>
      </c>
      <c r="H2376" t="s">
        <v>59</v>
      </c>
      <c r="I2376" s="1">
        <v>43503</v>
      </c>
      <c r="J2376" t="s">
        <v>60</v>
      </c>
      <c r="K2376" t="s">
        <v>78</v>
      </c>
      <c r="L2376" t="s">
        <v>67</v>
      </c>
      <c r="M2376" t="s">
        <v>68</v>
      </c>
      <c r="N2376" t="s">
        <v>64</v>
      </c>
      <c r="O2376" t="s">
        <v>58</v>
      </c>
      <c r="P2376" t="s">
        <v>65</v>
      </c>
      <c r="Q2376" t="s">
        <v>66</v>
      </c>
      <c r="R2376" t="s">
        <v>67</v>
      </c>
      <c r="S2376" t="s">
        <v>68</v>
      </c>
      <c r="T2376" s="1">
        <v>43503</v>
      </c>
      <c r="U2376" t="s">
        <v>56</v>
      </c>
      <c r="V2376" t="s">
        <v>84</v>
      </c>
      <c r="W2376">
        <v>72862</v>
      </c>
      <c r="AD2376" t="s">
        <v>22</v>
      </c>
      <c r="AF2376" t="s">
        <v>1540</v>
      </c>
      <c r="AG2376">
        <v>5570810</v>
      </c>
      <c r="AI2376" t="s">
        <v>157</v>
      </c>
      <c r="AK2376" t="s">
        <v>70</v>
      </c>
      <c r="AL2376" t="s">
        <v>173</v>
      </c>
      <c r="AM2376" t="s">
        <v>72</v>
      </c>
      <c r="AN2376" t="s">
        <v>73</v>
      </c>
      <c r="AO2376" t="s">
        <v>74</v>
      </c>
      <c r="AP2376" t="s">
        <v>74</v>
      </c>
      <c r="AQ2376" t="s">
        <v>1541</v>
      </c>
      <c r="AR2376" t="s">
        <v>74</v>
      </c>
      <c r="AS2376" t="s">
        <v>64</v>
      </c>
      <c r="AT2376" t="s">
        <v>79</v>
      </c>
      <c r="AU2376" s="1">
        <v>43504</v>
      </c>
      <c r="AV2376" s="1">
        <v>43504</v>
      </c>
      <c r="AW2376" t="s">
        <v>58</v>
      </c>
      <c r="AX2376" t="s">
        <v>75</v>
      </c>
      <c r="AZ2376" t="s">
        <v>76</v>
      </c>
      <c r="BA2376" t="s">
        <v>74</v>
      </c>
      <c r="BB2376" t="s">
        <v>75</v>
      </c>
      <c r="BC2376" s="1">
        <v>43504</v>
      </c>
      <c r="BD2376" s="1">
        <v>43504</v>
      </c>
      <c r="BE2376" s="3">
        <f t="shared" si="106"/>
        <v>1</v>
      </c>
    </row>
    <row r="2377" spans="1:57" x14ac:dyDescent="0.25">
      <c r="A2377" t="s">
        <v>128</v>
      </c>
      <c r="B2377">
        <v>2019001106</v>
      </c>
      <c r="C2377" s="1">
        <v>43507</v>
      </c>
      <c r="D2377" t="s">
        <v>1615</v>
      </c>
      <c r="E2377" t="s">
        <v>56</v>
      </c>
      <c r="F2377" t="s">
        <v>117</v>
      </c>
      <c r="G2377" t="s">
        <v>58</v>
      </c>
      <c r="H2377" t="s">
        <v>118</v>
      </c>
      <c r="I2377" s="1">
        <v>43507</v>
      </c>
      <c r="J2377" t="s">
        <v>60</v>
      </c>
      <c r="K2377" t="s">
        <v>126</v>
      </c>
      <c r="L2377" t="s">
        <v>67</v>
      </c>
      <c r="M2377" t="s">
        <v>132</v>
      </c>
      <c r="N2377" t="s">
        <v>64</v>
      </c>
      <c r="O2377" t="s">
        <v>58</v>
      </c>
      <c r="P2377" t="s">
        <v>65</v>
      </c>
      <c r="Q2377" t="s">
        <v>79</v>
      </c>
      <c r="R2377" t="s">
        <v>67</v>
      </c>
      <c r="S2377" t="s">
        <v>80</v>
      </c>
      <c r="T2377" s="1">
        <v>43507</v>
      </c>
      <c r="U2377" t="s">
        <v>56</v>
      </c>
      <c r="V2377" t="s">
        <v>84</v>
      </c>
      <c r="W2377">
        <v>1040364</v>
      </c>
      <c r="X2377">
        <v>20190047054</v>
      </c>
      <c r="AD2377" t="s">
        <v>22</v>
      </c>
      <c r="AE2377">
        <v>31976482</v>
      </c>
      <c r="AF2377" t="s">
        <v>1616</v>
      </c>
      <c r="AH2377" t="s">
        <v>1617</v>
      </c>
      <c r="AI2377" t="s">
        <v>157</v>
      </c>
      <c r="AJ2377">
        <v>3166264012</v>
      </c>
      <c r="AK2377" t="s">
        <v>70</v>
      </c>
      <c r="AL2377" t="s">
        <v>205</v>
      </c>
      <c r="AM2377" t="s">
        <v>72</v>
      </c>
      <c r="AN2377" t="s">
        <v>89</v>
      </c>
      <c r="AO2377" t="s">
        <v>74</v>
      </c>
      <c r="AP2377" t="s">
        <v>74</v>
      </c>
      <c r="AQ2377" t="s">
        <v>1618</v>
      </c>
      <c r="AR2377" t="s">
        <v>74</v>
      </c>
      <c r="AS2377" t="s">
        <v>64</v>
      </c>
      <c r="AT2377" t="s">
        <v>79</v>
      </c>
      <c r="AU2377" s="1">
        <v>43507</v>
      </c>
      <c r="AV2377" s="1">
        <v>43508</v>
      </c>
      <c r="AW2377" t="s">
        <v>58</v>
      </c>
      <c r="AX2377" t="s">
        <v>75</v>
      </c>
      <c r="AZ2377" t="s">
        <v>76</v>
      </c>
      <c r="BA2377" t="s">
        <v>74</v>
      </c>
      <c r="BB2377" t="s">
        <v>75</v>
      </c>
      <c r="BC2377" s="1">
        <v>43508</v>
      </c>
      <c r="BD2377" s="1">
        <v>43508</v>
      </c>
      <c r="BE2377" s="3">
        <f t="shared" si="106"/>
        <v>1</v>
      </c>
    </row>
    <row r="2378" spans="1:57" x14ac:dyDescent="0.25">
      <c r="A2378" t="s">
        <v>128</v>
      </c>
      <c r="B2378">
        <v>2019001182</v>
      </c>
      <c r="C2378" s="1">
        <v>43508</v>
      </c>
      <c r="D2378" t="s">
        <v>1745</v>
      </c>
      <c r="E2378" t="s">
        <v>56</v>
      </c>
      <c r="F2378" t="s">
        <v>176</v>
      </c>
      <c r="G2378" t="s">
        <v>58</v>
      </c>
      <c r="H2378" t="s">
        <v>118</v>
      </c>
      <c r="I2378" s="1">
        <v>43508</v>
      </c>
      <c r="J2378" t="s">
        <v>60</v>
      </c>
      <c r="K2378" t="s">
        <v>123</v>
      </c>
      <c r="L2378" t="s">
        <v>67</v>
      </c>
      <c r="M2378" t="s">
        <v>68</v>
      </c>
      <c r="N2378" t="s">
        <v>64</v>
      </c>
      <c r="O2378" t="s">
        <v>58</v>
      </c>
      <c r="P2378" t="s">
        <v>65</v>
      </c>
      <c r="Q2378" t="s">
        <v>79</v>
      </c>
      <c r="R2378" t="s">
        <v>67</v>
      </c>
      <c r="S2378" t="s">
        <v>80</v>
      </c>
      <c r="T2378" s="1">
        <v>43508</v>
      </c>
      <c r="U2378" t="s">
        <v>56</v>
      </c>
      <c r="V2378" t="s">
        <v>84</v>
      </c>
      <c r="W2378">
        <v>1039996</v>
      </c>
      <c r="AD2378" t="s">
        <v>22</v>
      </c>
      <c r="AE2378">
        <v>1144075499</v>
      </c>
      <c r="AF2378" t="s">
        <v>1746</v>
      </c>
      <c r="AH2378" t="s">
        <v>1747</v>
      </c>
      <c r="AI2378" t="s">
        <v>157</v>
      </c>
      <c r="AJ2378">
        <v>3023692406</v>
      </c>
      <c r="AK2378" t="s">
        <v>70</v>
      </c>
      <c r="AL2378" t="s">
        <v>1334</v>
      </c>
      <c r="AM2378" t="s">
        <v>72</v>
      </c>
      <c r="AN2378" t="s">
        <v>73</v>
      </c>
      <c r="AO2378" t="s">
        <v>74</v>
      </c>
      <c r="AP2378" t="s">
        <v>74</v>
      </c>
      <c r="AQ2378" t="s">
        <v>1748</v>
      </c>
      <c r="AR2378" t="s">
        <v>74</v>
      </c>
      <c r="AS2378" t="s">
        <v>64</v>
      </c>
      <c r="AT2378" t="s">
        <v>79</v>
      </c>
      <c r="AU2378" s="1">
        <v>43509</v>
      </c>
      <c r="AV2378" s="1">
        <v>43509</v>
      </c>
      <c r="AW2378" t="s">
        <v>58</v>
      </c>
      <c r="AX2378" t="s">
        <v>75</v>
      </c>
      <c r="AZ2378" t="s">
        <v>76</v>
      </c>
      <c r="BA2378" t="s">
        <v>74</v>
      </c>
      <c r="BB2378" t="s">
        <v>75</v>
      </c>
      <c r="BC2378" s="1">
        <v>43509</v>
      </c>
      <c r="BD2378" s="1">
        <v>43509</v>
      </c>
      <c r="BE2378" s="3">
        <f t="shared" si="106"/>
        <v>1</v>
      </c>
    </row>
    <row r="2379" spans="1:57" x14ac:dyDescent="0.25">
      <c r="A2379" t="s">
        <v>128</v>
      </c>
      <c r="B2379">
        <v>2019001315</v>
      </c>
      <c r="C2379" s="1">
        <v>43514</v>
      </c>
      <c r="D2379" t="s">
        <v>1957</v>
      </c>
      <c r="E2379" t="s">
        <v>56</v>
      </c>
      <c r="F2379" t="s">
        <v>161</v>
      </c>
      <c r="G2379" t="s">
        <v>58</v>
      </c>
      <c r="H2379" t="s">
        <v>59</v>
      </c>
      <c r="I2379" s="1">
        <v>43514</v>
      </c>
      <c r="J2379" t="s">
        <v>60</v>
      </c>
      <c r="K2379" t="s">
        <v>119</v>
      </c>
      <c r="L2379" t="s">
        <v>67</v>
      </c>
      <c r="M2379" t="s">
        <v>68</v>
      </c>
      <c r="N2379" t="s">
        <v>64</v>
      </c>
      <c r="O2379" t="s">
        <v>58</v>
      </c>
      <c r="P2379" t="s">
        <v>65</v>
      </c>
      <c r="Q2379" t="s">
        <v>79</v>
      </c>
      <c r="R2379" t="s">
        <v>67</v>
      </c>
      <c r="S2379" t="s">
        <v>80</v>
      </c>
      <c r="T2379" s="1">
        <v>43514</v>
      </c>
      <c r="U2379" t="s">
        <v>56</v>
      </c>
      <c r="V2379" t="s">
        <v>84</v>
      </c>
      <c r="W2379">
        <v>1007835</v>
      </c>
      <c r="X2379">
        <v>20180198285</v>
      </c>
      <c r="AD2379" t="s">
        <v>22</v>
      </c>
      <c r="AE2379">
        <v>66903753</v>
      </c>
      <c r="AF2379" t="s">
        <v>1958</v>
      </c>
      <c r="AG2379">
        <v>4890582</v>
      </c>
      <c r="AH2379" t="s">
        <v>1959</v>
      </c>
      <c r="AI2379" t="s">
        <v>135</v>
      </c>
      <c r="AJ2379">
        <v>3215125144</v>
      </c>
      <c r="AK2379" t="s">
        <v>70</v>
      </c>
      <c r="AL2379" t="s">
        <v>173</v>
      </c>
      <c r="AM2379" t="s">
        <v>72</v>
      </c>
      <c r="AN2379" t="s">
        <v>73</v>
      </c>
      <c r="AO2379" t="s">
        <v>74</v>
      </c>
      <c r="AP2379" t="s">
        <v>74</v>
      </c>
      <c r="AQ2379" t="s">
        <v>1960</v>
      </c>
      <c r="AR2379" t="s">
        <v>74</v>
      </c>
      <c r="AS2379" t="s">
        <v>64</v>
      </c>
      <c r="AT2379" t="s">
        <v>79</v>
      </c>
      <c r="AU2379" s="1">
        <v>43515</v>
      </c>
      <c r="AV2379" s="1">
        <v>43515</v>
      </c>
      <c r="AW2379" t="s">
        <v>58</v>
      </c>
      <c r="AX2379" t="s">
        <v>75</v>
      </c>
      <c r="AZ2379" t="s">
        <v>76</v>
      </c>
      <c r="BA2379" t="s">
        <v>74</v>
      </c>
      <c r="BB2379" t="s">
        <v>75</v>
      </c>
      <c r="BC2379" s="1">
        <v>43515</v>
      </c>
      <c r="BD2379" s="1">
        <v>43515</v>
      </c>
      <c r="BE2379" s="3">
        <f t="shared" si="106"/>
        <v>1</v>
      </c>
    </row>
    <row r="2380" spans="1:57" x14ac:dyDescent="0.25">
      <c r="A2380" t="s">
        <v>128</v>
      </c>
      <c r="B2380">
        <v>2019001321</v>
      </c>
      <c r="C2380" s="1">
        <v>43514</v>
      </c>
      <c r="D2380" t="s">
        <v>1961</v>
      </c>
      <c r="E2380" t="s">
        <v>56</v>
      </c>
      <c r="F2380" t="s">
        <v>425</v>
      </c>
      <c r="G2380" t="s">
        <v>58</v>
      </c>
      <c r="H2380" t="s">
        <v>91</v>
      </c>
      <c r="I2380" s="1">
        <v>43514</v>
      </c>
      <c r="J2380" t="s">
        <v>60</v>
      </c>
      <c r="K2380" t="s">
        <v>192</v>
      </c>
      <c r="L2380" t="s">
        <v>67</v>
      </c>
      <c r="M2380" t="s">
        <v>68</v>
      </c>
      <c r="N2380" t="s">
        <v>64</v>
      </c>
      <c r="O2380" t="s">
        <v>58</v>
      </c>
      <c r="P2380" t="s">
        <v>65</v>
      </c>
      <c r="Q2380" t="s">
        <v>79</v>
      </c>
      <c r="R2380" t="s">
        <v>67</v>
      </c>
      <c r="S2380" t="s">
        <v>80</v>
      </c>
      <c r="T2380" s="1">
        <v>43514</v>
      </c>
      <c r="U2380" t="s">
        <v>56</v>
      </c>
      <c r="V2380" t="s">
        <v>84</v>
      </c>
      <c r="W2380">
        <v>1041527</v>
      </c>
      <c r="AD2380" t="s">
        <v>22</v>
      </c>
      <c r="AE2380">
        <v>24370614</v>
      </c>
      <c r="AF2380" t="s">
        <v>1962</v>
      </c>
      <c r="AG2380">
        <v>8856257</v>
      </c>
      <c r="AH2380" t="s">
        <v>1963</v>
      </c>
      <c r="AI2380" t="s">
        <v>157</v>
      </c>
      <c r="AJ2380">
        <v>3113187699</v>
      </c>
      <c r="AK2380" t="s">
        <v>70</v>
      </c>
      <c r="AL2380" t="s">
        <v>173</v>
      </c>
      <c r="AM2380" t="s">
        <v>72</v>
      </c>
      <c r="AN2380" t="s">
        <v>89</v>
      </c>
      <c r="AO2380" t="s">
        <v>74</v>
      </c>
      <c r="AP2380" t="s">
        <v>74</v>
      </c>
      <c r="AQ2380" t="s">
        <v>1964</v>
      </c>
      <c r="AR2380" t="s">
        <v>74</v>
      </c>
      <c r="AS2380" t="s">
        <v>64</v>
      </c>
      <c r="AT2380" t="s">
        <v>79</v>
      </c>
      <c r="AU2380" s="1">
        <v>43515</v>
      </c>
      <c r="AV2380" s="1">
        <v>43515</v>
      </c>
      <c r="AW2380" t="s">
        <v>58</v>
      </c>
      <c r="AX2380" t="s">
        <v>75</v>
      </c>
      <c r="AZ2380" t="s">
        <v>76</v>
      </c>
      <c r="BA2380" t="s">
        <v>74</v>
      </c>
      <c r="BB2380" t="s">
        <v>75</v>
      </c>
      <c r="BC2380" s="1">
        <v>43515</v>
      </c>
      <c r="BD2380" s="1">
        <v>43515</v>
      </c>
      <c r="BE2380" s="3">
        <f t="shared" si="106"/>
        <v>1</v>
      </c>
    </row>
    <row r="2381" spans="1:57" x14ac:dyDescent="0.25">
      <c r="A2381" t="s">
        <v>128</v>
      </c>
      <c r="B2381">
        <v>2019001333</v>
      </c>
      <c r="C2381" s="1">
        <v>43514</v>
      </c>
      <c r="D2381" t="s">
        <v>1976</v>
      </c>
      <c r="E2381" t="s">
        <v>56</v>
      </c>
      <c r="F2381" t="s">
        <v>161</v>
      </c>
      <c r="G2381" t="s">
        <v>58</v>
      </c>
      <c r="H2381" t="s">
        <v>59</v>
      </c>
      <c r="I2381" s="1">
        <v>43514</v>
      </c>
      <c r="J2381" t="s">
        <v>60</v>
      </c>
      <c r="K2381" t="s">
        <v>116</v>
      </c>
      <c r="L2381" t="s">
        <v>67</v>
      </c>
      <c r="M2381" t="s">
        <v>68</v>
      </c>
      <c r="N2381" t="s">
        <v>64</v>
      </c>
      <c r="O2381" t="s">
        <v>58</v>
      </c>
      <c r="P2381" t="s">
        <v>65</v>
      </c>
      <c r="Q2381" t="s">
        <v>79</v>
      </c>
      <c r="R2381" t="s">
        <v>67</v>
      </c>
      <c r="S2381" t="s">
        <v>80</v>
      </c>
      <c r="T2381" s="1">
        <v>43514</v>
      </c>
      <c r="U2381" t="s">
        <v>56</v>
      </c>
      <c r="V2381" t="s">
        <v>84</v>
      </c>
      <c r="W2381">
        <v>1041247</v>
      </c>
      <c r="X2381">
        <v>20190058714</v>
      </c>
      <c r="AD2381" t="s">
        <v>22</v>
      </c>
      <c r="AE2381">
        <v>1144050202</v>
      </c>
      <c r="AF2381" t="s">
        <v>1977</v>
      </c>
      <c r="AG2381">
        <v>4860997</v>
      </c>
      <c r="AH2381" t="s">
        <v>1978</v>
      </c>
      <c r="AI2381" t="s">
        <v>135</v>
      </c>
      <c r="AJ2381">
        <v>3158777453</v>
      </c>
      <c r="AK2381" t="s">
        <v>70</v>
      </c>
      <c r="AL2381" t="s">
        <v>173</v>
      </c>
      <c r="AM2381" t="s">
        <v>72</v>
      </c>
      <c r="AN2381" t="s">
        <v>89</v>
      </c>
      <c r="AO2381" t="s">
        <v>74</v>
      </c>
      <c r="AP2381" t="s">
        <v>74</v>
      </c>
      <c r="AQ2381" t="s">
        <v>1979</v>
      </c>
      <c r="AR2381" t="s">
        <v>74</v>
      </c>
      <c r="AS2381" t="s">
        <v>64</v>
      </c>
      <c r="AT2381" t="s">
        <v>79</v>
      </c>
      <c r="AU2381" s="1">
        <v>43515</v>
      </c>
      <c r="AV2381" s="1">
        <v>43515</v>
      </c>
      <c r="AW2381" t="s">
        <v>58</v>
      </c>
      <c r="AX2381" t="s">
        <v>75</v>
      </c>
      <c r="AZ2381" t="s">
        <v>76</v>
      </c>
      <c r="BA2381" t="s">
        <v>74</v>
      </c>
      <c r="BB2381" t="s">
        <v>75</v>
      </c>
      <c r="BC2381" s="1">
        <v>43515</v>
      </c>
      <c r="BD2381" s="1">
        <v>43515</v>
      </c>
      <c r="BE2381" s="3">
        <f t="shared" si="106"/>
        <v>1</v>
      </c>
    </row>
    <row r="2382" spans="1:57" x14ac:dyDescent="0.25">
      <c r="A2382" t="s">
        <v>128</v>
      </c>
      <c r="B2382">
        <v>2019001383</v>
      </c>
      <c r="C2382" s="1">
        <v>43515</v>
      </c>
      <c r="D2382" t="s">
        <v>2037</v>
      </c>
      <c r="E2382" t="s">
        <v>56</v>
      </c>
      <c r="F2382" t="s">
        <v>130</v>
      </c>
      <c r="G2382" t="s">
        <v>58</v>
      </c>
      <c r="H2382" t="s">
        <v>59</v>
      </c>
      <c r="I2382" s="1">
        <v>43515</v>
      </c>
      <c r="J2382" t="s">
        <v>60</v>
      </c>
      <c r="K2382" t="s">
        <v>232</v>
      </c>
      <c r="L2382" t="s">
        <v>67</v>
      </c>
      <c r="M2382" t="s">
        <v>68</v>
      </c>
      <c r="N2382" t="s">
        <v>64</v>
      </c>
      <c r="O2382" t="s">
        <v>58</v>
      </c>
      <c r="P2382" t="s">
        <v>65</v>
      </c>
      <c r="Q2382" t="s">
        <v>404</v>
      </c>
      <c r="R2382" t="s">
        <v>67</v>
      </c>
      <c r="S2382" t="s">
        <v>80</v>
      </c>
      <c r="T2382" s="1">
        <v>43515</v>
      </c>
      <c r="U2382" t="s">
        <v>56</v>
      </c>
      <c r="V2382" t="s">
        <v>84</v>
      </c>
      <c r="W2382">
        <v>813151</v>
      </c>
      <c r="X2382">
        <v>20190067132</v>
      </c>
      <c r="AD2382" t="s">
        <v>22</v>
      </c>
      <c r="AE2382">
        <v>31901041</v>
      </c>
      <c r="AF2382" t="s">
        <v>2038</v>
      </c>
      <c r="AG2382" t="s">
        <v>2039</v>
      </c>
      <c r="AH2382" t="s">
        <v>2040</v>
      </c>
      <c r="AI2382" t="s">
        <v>135</v>
      </c>
      <c r="AJ2382">
        <v>3176676484</v>
      </c>
      <c r="AK2382" t="s">
        <v>70</v>
      </c>
      <c r="AL2382" t="s">
        <v>158</v>
      </c>
      <c r="AM2382" t="s">
        <v>72</v>
      </c>
      <c r="AN2382" t="s">
        <v>73</v>
      </c>
      <c r="AO2382" t="s">
        <v>74</v>
      </c>
      <c r="AP2382" t="s">
        <v>74</v>
      </c>
      <c r="AQ2382" t="s">
        <v>2041</v>
      </c>
      <c r="AR2382" t="s">
        <v>74</v>
      </c>
      <c r="AS2382" t="s">
        <v>64</v>
      </c>
      <c r="AT2382" t="s">
        <v>404</v>
      </c>
      <c r="AU2382" s="1">
        <v>43516</v>
      </c>
      <c r="AV2382" s="1">
        <v>43537</v>
      </c>
      <c r="AW2382" t="s">
        <v>58</v>
      </c>
      <c r="AX2382" t="s">
        <v>75</v>
      </c>
      <c r="AZ2382" t="s">
        <v>76</v>
      </c>
      <c r="BA2382" t="s">
        <v>74</v>
      </c>
      <c r="BB2382" t="s">
        <v>75</v>
      </c>
      <c r="BC2382" s="1">
        <v>43516</v>
      </c>
      <c r="BD2382" s="1">
        <v>43516</v>
      </c>
      <c r="BE2382" s="3">
        <f t="shared" si="106"/>
        <v>1</v>
      </c>
    </row>
    <row r="2383" spans="1:57" x14ac:dyDescent="0.25">
      <c r="A2383" t="s">
        <v>128</v>
      </c>
      <c r="B2383">
        <v>2019001457</v>
      </c>
      <c r="C2383" s="1">
        <v>43517</v>
      </c>
      <c r="D2383" t="s">
        <v>2146</v>
      </c>
      <c r="E2383" t="s">
        <v>56</v>
      </c>
      <c r="F2383" t="s">
        <v>375</v>
      </c>
      <c r="G2383" t="s">
        <v>58</v>
      </c>
      <c r="H2383" t="s">
        <v>59</v>
      </c>
      <c r="I2383" s="1">
        <v>43517</v>
      </c>
      <c r="J2383" t="s">
        <v>60</v>
      </c>
      <c r="K2383" t="s">
        <v>232</v>
      </c>
      <c r="L2383" t="s">
        <v>67</v>
      </c>
      <c r="M2383" t="s">
        <v>68</v>
      </c>
      <c r="N2383" t="s">
        <v>64</v>
      </c>
      <c r="O2383" t="s">
        <v>58</v>
      </c>
      <c r="P2383" t="s">
        <v>65</v>
      </c>
      <c r="Q2383" t="s">
        <v>79</v>
      </c>
      <c r="R2383" t="s">
        <v>67</v>
      </c>
      <c r="S2383" t="s">
        <v>80</v>
      </c>
      <c r="T2383" s="1">
        <v>43517</v>
      </c>
      <c r="U2383" t="s">
        <v>56</v>
      </c>
      <c r="V2383" t="s">
        <v>84</v>
      </c>
      <c r="W2383">
        <v>80791</v>
      </c>
      <c r="X2383">
        <v>20190053856</v>
      </c>
      <c r="AD2383" t="s">
        <v>22</v>
      </c>
      <c r="AE2383">
        <v>31847979</v>
      </c>
      <c r="AF2383" t="s">
        <v>2147</v>
      </c>
      <c r="AH2383" t="s">
        <v>2148</v>
      </c>
      <c r="AI2383" t="s">
        <v>135</v>
      </c>
      <c r="AJ2383">
        <v>3127599672</v>
      </c>
      <c r="AK2383" t="s">
        <v>70</v>
      </c>
      <c r="AL2383" t="s">
        <v>173</v>
      </c>
      <c r="AM2383" t="s">
        <v>72</v>
      </c>
      <c r="AN2383" t="s">
        <v>73</v>
      </c>
      <c r="AO2383" t="s">
        <v>74</v>
      </c>
      <c r="AP2383" t="s">
        <v>74</v>
      </c>
      <c r="AQ2383" t="s">
        <v>2149</v>
      </c>
      <c r="AR2383" t="s">
        <v>74</v>
      </c>
      <c r="AS2383" t="s">
        <v>64</v>
      </c>
      <c r="AT2383" t="s">
        <v>79</v>
      </c>
      <c r="AU2383" s="1">
        <v>43518</v>
      </c>
      <c r="AV2383" s="1">
        <v>43518</v>
      </c>
      <c r="AW2383" t="s">
        <v>58</v>
      </c>
      <c r="AX2383" t="s">
        <v>75</v>
      </c>
      <c r="AZ2383" t="s">
        <v>76</v>
      </c>
      <c r="BA2383" t="s">
        <v>74</v>
      </c>
      <c r="BB2383" t="s">
        <v>75</v>
      </c>
      <c r="BC2383" s="1">
        <v>43518</v>
      </c>
      <c r="BD2383" s="1">
        <v>43518</v>
      </c>
      <c r="BE2383" s="3">
        <f t="shared" si="106"/>
        <v>1</v>
      </c>
    </row>
    <row r="2384" spans="1:57" x14ac:dyDescent="0.25">
      <c r="A2384" t="s">
        <v>128</v>
      </c>
      <c r="B2384">
        <v>2019001494</v>
      </c>
      <c r="C2384" s="1">
        <v>43517</v>
      </c>
      <c r="D2384" t="s">
        <v>2169</v>
      </c>
      <c r="E2384" t="s">
        <v>56</v>
      </c>
      <c r="F2384" t="s">
        <v>400</v>
      </c>
      <c r="G2384" t="s">
        <v>58</v>
      </c>
      <c r="H2384" t="s">
        <v>144</v>
      </c>
      <c r="I2384" s="1">
        <v>43517</v>
      </c>
      <c r="J2384" t="s">
        <v>60</v>
      </c>
      <c r="K2384" t="s">
        <v>57</v>
      </c>
      <c r="L2384" t="s">
        <v>67</v>
      </c>
      <c r="M2384" t="s">
        <v>68</v>
      </c>
      <c r="N2384" t="s">
        <v>64</v>
      </c>
      <c r="O2384" t="s">
        <v>58</v>
      </c>
      <c r="P2384" t="s">
        <v>65</v>
      </c>
      <c r="Q2384" t="s">
        <v>79</v>
      </c>
      <c r="R2384" t="s">
        <v>67</v>
      </c>
      <c r="S2384" t="s">
        <v>80</v>
      </c>
      <c r="T2384" s="1">
        <v>43517</v>
      </c>
      <c r="U2384" t="s">
        <v>56</v>
      </c>
      <c r="V2384" t="s">
        <v>69</v>
      </c>
      <c r="W2384">
        <v>4763</v>
      </c>
      <c r="X2384">
        <v>20190057610</v>
      </c>
      <c r="AD2384" t="s">
        <v>22</v>
      </c>
      <c r="AF2384" t="s">
        <v>2170</v>
      </c>
      <c r="AG2384" t="s">
        <v>2171</v>
      </c>
      <c r="AI2384" t="s">
        <v>187</v>
      </c>
      <c r="AK2384" t="s">
        <v>70</v>
      </c>
      <c r="AL2384" t="s">
        <v>173</v>
      </c>
      <c r="AM2384" t="s">
        <v>72</v>
      </c>
      <c r="AN2384" t="s">
        <v>73</v>
      </c>
      <c r="AO2384" t="s">
        <v>74</v>
      </c>
      <c r="AP2384" t="s">
        <v>74</v>
      </c>
      <c r="AQ2384" t="s">
        <v>2172</v>
      </c>
      <c r="AR2384" t="s">
        <v>74</v>
      </c>
      <c r="AS2384" t="s">
        <v>64</v>
      </c>
      <c r="AT2384" t="s">
        <v>79</v>
      </c>
      <c r="AU2384" s="1">
        <v>43518</v>
      </c>
      <c r="AV2384" s="1">
        <v>43523</v>
      </c>
      <c r="AW2384" t="s">
        <v>58</v>
      </c>
      <c r="AX2384" t="s">
        <v>75</v>
      </c>
      <c r="AZ2384" t="s">
        <v>76</v>
      </c>
      <c r="BA2384" t="s">
        <v>74</v>
      </c>
      <c r="BB2384" t="s">
        <v>75</v>
      </c>
      <c r="BC2384" s="1">
        <v>43518</v>
      </c>
      <c r="BD2384" s="1">
        <v>43523</v>
      </c>
      <c r="BE2384" s="3">
        <f t="shared" si="106"/>
        <v>1</v>
      </c>
    </row>
    <row r="2385" spans="1:57" x14ac:dyDescent="0.25">
      <c r="A2385" t="s">
        <v>128</v>
      </c>
      <c r="B2385">
        <v>2019001591</v>
      </c>
      <c r="C2385" s="1">
        <v>43522</v>
      </c>
      <c r="D2385" t="s">
        <v>2305</v>
      </c>
      <c r="E2385" t="s">
        <v>56</v>
      </c>
      <c r="F2385" t="s">
        <v>130</v>
      </c>
      <c r="G2385" t="s">
        <v>58</v>
      </c>
      <c r="H2385" t="s">
        <v>59</v>
      </c>
      <c r="I2385" s="1">
        <v>43522</v>
      </c>
      <c r="J2385" t="s">
        <v>60</v>
      </c>
      <c r="K2385" t="s">
        <v>78</v>
      </c>
      <c r="L2385" t="s">
        <v>67</v>
      </c>
      <c r="M2385" t="s">
        <v>132</v>
      </c>
      <c r="N2385" t="s">
        <v>64</v>
      </c>
      <c r="O2385" t="s">
        <v>58</v>
      </c>
      <c r="P2385" t="s">
        <v>65</v>
      </c>
      <c r="Q2385" t="s">
        <v>202</v>
      </c>
      <c r="R2385" t="s">
        <v>67</v>
      </c>
      <c r="S2385" t="s">
        <v>132</v>
      </c>
      <c r="T2385" s="1">
        <v>43522</v>
      </c>
      <c r="U2385" t="s">
        <v>56</v>
      </c>
      <c r="V2385" t="s">
        <v>84</v>
      </c>
      <c r="W2385">
        <v>1008922</v>
      </c>
      <c r="X2385">
        <v>20190075745</v>
      </c>
      <c r="AD2385" t="s">
        <v>22</v>
      </c>
      <c r="AE2385">
        <v>70908196</v>
      </c>
      <c r="AF2385" t="s">
        <v>2306</v>
      </c>
      <c r="AG2385">
        <v>4425067</v>
      </c>
      <c r="AH2385" t="s">
        <v>2307</v>
      </c>
      <c r="AI2385" t="s">
        <v>135</v>
      </c>
      <c r="AJ2385">
        <v>3165344093</v>
      </c>
      <c r="AK2385" t="s">
        <v>70</v>
      </c>
      <c r="AL2385" t="s">
        <v>88</v>
      </c>
      <c r="AM2385" t="s">
        <v>72</v>
      </c>
      <c r="AN2385" t="s">
        <v>73</v>
      </c>
      <c r="AO2385" t="s">
        <v>74</v>
      </c>
      <c r="AP2385" t="s">
        <v>74</v>
      </c>
      <c r="AQ2385" t="s">
        <v>2308</v>
      </c>
      <c r="AR2385" t="s">
        <v>74</v>
      </c>
      <c r="AS2385" t="s">
        <v>64</v>
      </c>
      <c r="AT2385" t="s">
        <v>79</v>
      </c>
      <c r="AU2385" s="1">
        <v>43523</v>
      </c>
      <c r="AV2385" s="1">
        <v>43847</v>
      </c>
      <c r="AW2385" t="s">
        <v>58</v>
      </c>
      <c r="AX2385" t="s">
        <v>75</v>
      </c>
      <c r="AZ2385" t="s">
        <v>76</v>
      </c>
      <c r="BA2385" t="s">
        <v>74</v>
      </c>
      <c r="BB2385" t="s">
        <v>75</v>
      </c>
      <c r="BC2385" s="1">
        <v>43523</v>
      </c>
      <c r="BD2385" s="1">
        <v>43535</v>
      </c>
      <c r="BE2385" s="3">
        <f t="shared" si="106"/>
        <v>1</v>
      </c>
    </row>
    <row r="2386" spans="1:57" x14ac:dyDescent="0.25">
      <c r="A2386" t="s">
        <v>128</v>
      </c>
      <c r="B2386">
        <v>2019001606</v>
      </c>
      <c r="C2386" s="1">
        <v>43522</v>
      </c>
      <c r="D2386" t="s">
        <v>2319</v>
      </c>
      <c r="E2386" t="s">
        <v>56</v>
      </c>
      <c r="F2386" t="s">
        <v>290</v>
      </c>
      <c r="G2386" t="s">
        <v>58</v>
      </c>
      <c r="H2386" t="s">
        <v>91</v>
      </c>
      <c r="I2386" s="1">
        <v>43522</v>
      </c>
      <c r="J2386" t="s">
        <v>60</v>
      </c>
      <c r="K2386" t="s">
        <v>266</v>
      </c>
      <c r="L2386" t="s">
        <v>67</v>
      </c>
      <c r="M2386" t="s">
        <v>68</v>
      </c>
      <c r="N2386" t="s">
        <v>64</v>
      </c>
      <c r="O2386" t="s">
        <v>58</v>
      </c>
      <c r="P2386" t="s">
        <v>65</v>
      </c>
      <c r="Q2386" t="s">
        <v>79</v>
      </c>
      <c r="R2386" t="s">
        <v>67</v>
      </c>
      <c r="S2386" t="s">
        <v>80</v>
      </c>
      <c r="T2386" s="1">
        <v>43522</v>
      </c>
      <c r="U2386" t="s">
        <v>56</v>
      </c>
      <c r="V2386" t="s">
        <v>84</v>
      </c>
      <c r="W2386">
        <v>1022433</v>
      </c>
      <c r="X2386">
        <v>20180331918</v>
      </c>
      <c r="Y2386">
        <v>49052</v>
      </c>
      <c r="Z2386" s="1">
        <v>43292</v>
      </c>
      <c r="AA2386">
        <v>15</v>
      </c>
      <c r="AD2386" t="s">
        <v>22</v>
      </c>
      <c r="AE2386">
        <v>1151958732</v>
      </c>
      <c r="AF2386" t="s">
        <v>2320</v>
      </c>
      <c r="AG2386">
        <v>3158187757</v>
      </c>
      <c r="AK2386" t="s">
        <v>70</v>
      </c>
      <c r="AL2386" t="s">
        <v>214</v>
      </c>
      <c r="AM2386" t="s">
        <v>72</v>
      </c>
      <c r="AN2386" t="s">
        <v>73</v>
      </c>
      <c r="AO2386" t="s">
        <v>74</v>
      </c>
      <c r="AP2386" t="s">
        <v>74</v>
      </c>
      <c r="AQ2386" t="s">
        <v>2321</v>
      </c>
      <c r="AR2386" t="s">
        <v>74</v>
      </c>
      <c r="AS2386" t="s">
        <v>64</v>
      </c>
      <c r="AT2386" t="s">
        <v>79</v>
      </c>
      <c r="AU2386" s="1">
        <v>43523</v>
      </c>
      <c r="AV2386" s="1">
        <v>43523</v>
      </c>
      <c r="AW2386" t="s">
        <v>58</v>
      </c>
      <c r="AX2386" t="s">
        <v>75</v>
      </c>
      <c r="AZ2386" t="s">
        <v>76</v>
      </c>
      <c r="BA2386" t="s">
        <v>74</v>
      </c>
      <c r="BB2386" t="s">
        <v>75</v>
      </c>
      <c r="BC2386" s="1">
        <v>43523</v>
      </c>
      <c r="BD2386" s="1">
        <v>43523</v>
      </c>
      <c r="BE2386" s="3">
        <f t="shared" si="106"/>
        <v>1</v>
      </c>
    </row>
    <row r="2387" spans="1:57" x14ac:dyDescent="0.25">
      <c r="A2387" t="s">
        <v>128</v>
      </c>
      <c r="B2387">
        <v>2019001610</v>
      </c>
      <c r="C2387" s="1">
        <v>43522</v>
      </c>
      <c r="D2387" t="s">
        <v>2327</v>
      </c>
      <c r="E2387" t="s">
        <v>56</v>
      </c>
      <c r="F2387" t="s">
        <v>403</v>
      </c>
      <c r="G2387" t="s">
        <v>58</v>
      </c>
      <c r="H2387" t="s">
        <v>59</v>
      </c>
      <c r="I2387" s="1">
        <v>43522</v>
      </c>
      <c r="J2387" t="s">
        <v>60</v>
      </c>
      <c r="K2387" t="s">
        <v>143</v>
      </c>
      <c r="L2387" t="s">
        <v>67</v>
      </c>
      <c r="M2387" t="s">
        <v>132</v>
      </c>
      <c r="N2387" t="s">
        <v>64</v>
      </c>
      <c r="O2387" t="s">
        <v>58</v>
      </c>
      <c r="P2387" t="s">
        <v>65</v>
      </c>
      <c r="Q2387" t="s">
        <v>143</v>
      </c>
      <c r="R2387" t="s">
        <v>67</v>
      </c>
      <c r="S2387" t="s">
        <v>132</v>
      </c>
      <c r="T2387" s="1">
        <v>43522</v>
      </c>
      <c r="U2387" t="s">
        <v>56</v>
      </c>
      <c r="V2387" t="s">
        <v>84</v>
      </c>
      <c r="W2387">
        <v>654540</v>
      </c>
      <c r="AD2387" t="s">
        <v>22</v>
      </c>
      <c r="AE2387">
        <v>94227974</v>
      </c>
      <c r="AF2387" t="s">
        <v>2328</v>
      </c>
      <c r="AH2387" t="s">
        <v>2329</v>
      </c>
      <c r="AI2387" t="s">
        <v>157</v>
      </c>
      <c r="AJ2387">
        <v>3163600384</v>
      </c>
      <c r="AK2387" t="s">
        <v>70</v>
      </c>
      <c r="AL2387" t="s">
        <v>146</v>
      </c>
      <c r="AM2387" t="s">
        <v>72</v>
      </c>
      <c r="AN2387" t="s">
        <v>73</v>
      </c>
      <c r="AO2387" t="s">
        <v>74</v>
      </c>
      <c r="AP2387" t="s">
        <v>74</v>
      </c>
      <c r="AQ2387" t="s">
        <v>2330</v>
      </c>
      <c r="AR2387" t="s">
        <v>74</v>
      </c>
      <c r="AS2387" t="s">
        <v>64</v>
      </c>
      <c r="AT2387" t="s">
        <v>79</v>
      </c>
      <c r="AU2387" s="1">
        <v>43523</v>
      </c>
      <c r="AV2387" s="1">
        <v>43524</v>
      </c>
      <c r="AW2387" t="s">
        <v>58</v>
      </c>
      <c r="AX2387" t="s">
        <v>75</v>
      </c>
      <c r="AZ2387" t="s">
        <v>76</v>
      </c>
      <c r="BA2387" t="s">
        <v>74</v>
      </c>
      <c r="BB2387" t="s">
        <v>75</v>
      </c>
      <c r="BC2387" s="1">
        <v>43523</v>
      </c>
      <c r="BD2387" s="1">
        <v>43524</v>
      </c>
      <c r="BE2387" s="3">
        <f t="shared" si="106"/>
        <v>1</v>
      </c>
    </row>
    <row r="2388" spans="1:57" x14ac:dyDescent="0.25">
      <c r="A2388" t="s">
        <v>128</v>
      </c>
      <c r="B2388">
        <v>2019001614</v>
      </c>
      <c r="C2388" s="1">
        <v>43522</v>
      </c>
      <c r="D2388" t="s">
        <v>2331</v>
      </c>
      <c r="E2388" t="s">
        <v>56</v>
      </c>
      <c r="F2388" t="s">
        <v>161</v>
      </c>
      <c r="G2388" t="s">
        <v>58</v>
      </c>
      <c r="H2388" t="s">
        <v>59</v>
      </c>
      <c r="I2388" s="1">
        <v>43522</v>
      </c>
      <c r="J2388" t="s">
        <v>60</v>
      </c>
      <c r="K2388" t="s">
        <v>61</v>
      </c>
      <c r="L2388" t="s">
        <v>67</v>
      </c>
      <c r="M2388" t="s">
        <v>68</v>
      </c>
      <c r="N2388" t="s">
        <v>64</v>
      </c>
      <c r="O2388" t="s">
        <v>58</v>
      </c>
      <c r="P2388" t="s">
        <v>65</v>
      </c>
      <c r="Q2388" t="s">
        <v>79</v>
      </c>
      <c r="R2388" t="s">
        <v>67</v>
      </c>
      <c r="S2388" t="s">
        <v>80</v>
      </c>
      <c r="T2388" s="1">
        <v>43522</v>
      </c>
      <c r="U2388" t="s">
        <v>56</v>
      </c>
      <c r="V2388" t="s">
        <v>84</v>
      </c>
      <c r="W2388">
        <v>5687</v>
      </c>
      <c r="AD2388" t="s">
        <v>22</v>
      </c>
      <c r="AE2388">
        <v>1019071843</v>
      </c>
      <c r="AF2388" t="s">
        <v>2332</v>
      </c>
      <c r="AG2388" t="s">
        <v>2333</v>
      </c>
      <c r="AH2388" t="s">
        <v>2334</v>
      </c>
      <c r="AI2388" t="s">
        <v>135</v>
      </c>
      <c r="AK2388" t="s">
        <v>70</v>
      </c>
      <c r="AL2388" t="s">
        <v>173</v>
      </c>
      <c r="AM2388" t="s">
        <v>72</v>
      </c>
      <c r="AN2388" t="s">
        <v>73</v>
      </c>
      <c r="AO2388" t="s">
        <v>74</v>
      </c>
      <c r="AP2388" t="s">
        <v>74</v>
      </c>
      <c r="AQ2388" t="s">
        <v>2335</v>
      </c>
      <c r="AR2388" t="s">
        <v>74</v>
      </c>
      <c r="AS2388" t="s">
        <v>64</v>
      </c>
      <c r="AT2388" t="s">
        <v>79</v>
      </c>
      <c r="AU2388" s="1">
        <v>43523</v>
      </c>
      <c r="AV2388" s="1">
        <v>43523</v>
      </c>
      <c r="AW2388" t="s">
        <v>58</v>
      </c>
      <c r="AX2388" t="s">
        <v>75</v>
      </c>
      <c r="AZ2388" t="s">
        <v>76</v>
      </c>
      <c r="BA2388" t="s">
        <v>74</v>
      </c>
      <c r="BB2388" t="s">
        <v>75</v>
      </c>
      <c r="BC2388" s="1">
        <v>43523</v>
      </c>
      <c r="BD2388" s="1">
        <v>43523</v>
      </c>
      <c r="BE2388" s="3">
        <f t="shared" si="106"/>
        <v>1</v>
      </c>
    </row>
    <row r="2389" spans="1:57" x14ac:dyDescent="0.25">
      <c r="A2389" t="s">
        <v>128</v>
      </c>
      <c r="B2389">
        <v>2019001657</v>
      </c>
      <c r="C2389" s="1">
        <v>43523</v>
      </c>
      <c r="D2389" t="s">
        <v>2361</v>
      </c>
      <c r="E2389" t="s">
        <v>56</v>
      </c>
      <c r="F2389" t="s">
        <v>127</v>
      </c>
      <c r="G2389" t="s">
        <v>58</v>
      </c>
      <c r="H2389" t="s">
        <v>118</v>
      </c>
      <c r="I2389" s="1">
        <v>43523</v>
      </c>
      <c r="J2389" t="s">
        <v>60</v>
      </c>
      <c r="K2389" t="s">
        <v>78</v>
      </c>
      <c r="L2389" t="s">
        <v>67</v>
      </c>
      <c r="M2389" t="s">
        <v>68</v>
      </c>
      <c r="N2389" t="s">
        <v>64</v>
      </c>
      <c r="O2389" t="s">
        <v>58</v>
      </c>
      <c r="P2389" t="s">
        <v>65</v>
      </c>
      <c r="Q2389" t="s">
        <v>79</v>
      </c>
      <c r="R2389" t="s">
        <v>67</v>
      </c>
      <c r="S2389" t="s">
        <v>80</v>
      </c>
      <c r="T2389" s="1">
        <v>43523</v>
      </c>
      <c r="U2389" t="s">
        <v>56</v>
      </c>
      <c r="V2389" t="s">
        <v>69</v>
      </c>
      <c r="W2389">
        <v>19288</v>
      </c>
      <c r="AD2389" t="s">
        <v>22</v>
      </c>
      <c r="AK2389" t="s">
        <v>70</v>
      </c>
      <c r="AL2389" t="s">
        <v>500</v>
      </c>
      <c r="AM2389" t="s">
        <v>72</v>
      </c>
      <c r="AN2389" t="s">
        <v>73</v>
      </c>
      <c r="AO2389" t="s">
        <v>74</v>
      </c>
      <c r="AP2389" t="s">
        <v>74</v>
      </c>
      <c r="AQ2389" t="s">
        <v>2362</v>
      </c>
      <c r="AR2389" t="s">
        <v>74</v>
      </c>
      <c r="AS2389" t="s">
        <v>64</v>
      </c>
      <c r="AT2389" t="s">
        <v>79</v>
      </c>
      <c r="AU2389" s="1">
        <v>43524</v>
      </c>
      <c r="AV2389" s="1">
        <v>43524</v>
      </c>
      <c r="AW2389" t="s">
        <v>58</v>
      </c>
      <c r="AX2389" t="s">
        <v>75</v>
      </c>
      <c r="AZ2389" t="s">
        <v>76</v>
      </c>
      <c r="BA2389" t="s">
        <v>74</v>
      </c>
      <c r="BB2389" t="s">
        <v>75</v>
      </c>
      <c r="BC2389" s="1">
        <v>43524</v>
      </c>
      <c r="BD2389" s="1">
        <v>43524</v>
      </c>
      <c r="BE2389" s="3">
        <f t="shared" si="106"/>
        <v>1</v>
      </c>
    </row>
    <row r="2390" spans="1:57" x14ac:dyDescent="0.25">
      <c r="A2390" t="s">
        <v>128</v>
      </c>
      <c r="B2390">
        <v>2019001659</v>
      </c>
      <c r="C2390" s="1">
        <v>43523</v>
      </c>
      <c r="D2390" t="s">
        <v>2363</v>
      </c>
      <c r="E2390" t="s">
        <v>56</v>
      </c>
      <c r="F2390" t="s">
        <v>333</v>
      </c>
      <c r="G2390" t="s">
        <v>58</v>
      </c>
      <c r="H2390" t="s">
        <v>118</v>
      </c>
      <c r="I2390" s="1">
        <v>43523</v>
      </c>
      <c r="J2390" t="s">
        <v>60</v>
      </c>
      <c r="K2390" t="s">
        <v>199</v>
      </c>
      <c r="L2390" t="s">
        <v>67</v>
      </c>
      <c r="M2390" t="s">
        <v>132</v>
      </c>
      <c r="N2390" t="s">
        <v>64</v>
      </c>
      <c r="O2390" t="s">
        <v>58</v>
      </c>
      <c r="P2390" t="s">
        <v>65</v>
      </c>
      <c r="Q2390" t="s">
        <v>79</v>
      </c>
      <c r="R2390" t="s">
        <v>67</v>
      </c>
      <c r="S2390" t="s">
        <v>80</v>
      </c>
      <c r="T2390" s="1">
        <v>43523</v>
      </c>
      <c r="U2390" t="s">
        <v>56</v>
      </c>
      <c r="V2390" t="s">
        <v>84</v>
      </c>
      <c r="W2390">
        <v>939677</v>
      </c>
      <c r="X2390">
        <v>20190018859</v>
      </c>
      <c r="AD2390" t="s">
        <v>22</v>
      </c>
      <c r="AE2390">
        <v>25193072</v>
      </c>
      <c r="AF2390" t="s">
        <v>2364</v>
      </c>
      <c r="AG2390">
        <v>3780374</v>
      </c>
      <c r="AH2390" t="s">
        <v>2365</v>
      </c>
      <c r="AI2390" t="s">
        <v>157</v>
      </c>
      <c r="AJ2390">
        <v>3116444203</v>
      </c>
      <c r="AK2390" t="s">
        <v>70</v>
      </c>
      <c r="AL2390" t="s">
        <v>146</v>
      </c>
      <c r="AM2390" t="s">
        <v>72</v>
      </c>
      <c r="AN2390" t="s">
        <v>73</v>
      </c>
      <c r="AO2390" t="s">
        <v>74</v>
      </c>
      <c r="AP2390" t="s">
        <v>74</v>
      </c>
      <c r="AQ2390" t="s">
        <v>2366</v>
      </c>
      <c r="AR2390" t="s">
        <v>74</v>
      </c>
      <c r="AS2390" t="s">
        <v>64</v>
      </c>
      <c r="AT2390" t="s">
        <v>79</v>
      </c>
      <c r="AU2390" s="1">
        <v>43524</v>
      </c>
      <c r="AV2390" s="1">
        <v>43525</v>
      </c>
      <c r="AW2390" t="s">
        <v>58</v>
      </c>
      <c r="AX2390" t="s">
        <v>75</v>
      </c>
      <c r="AZ2390" t="s">
        <v>76</v>
      </c>
      <c r="BA2390" t="s">
        <v>74</v>
      </c>
      <c r="BB2390" t="s">
        <v>75</v>
      </c>
      <c r="BC2390" s="1">
        <v>43524</v>
      </c>
      <c r="BD2390" s="1">
        <v>43525</v>
      </c>
      <c r="BE2390" s="3">
        <f t="shared" si="106"/>
        <v>1</v>
      </c>
    </row>
    <row r="2391" spans="1:57" x14ac:dyDescent="0.25">
      <c r="A2391" t="s">
        <v>128</v>
      </c>
      <c r="B2391">
        <v>2019001671</v>
      </c>
      <c r="C2391" s="1">
        <v>43523</v>
      </c>
      <c r="D2391" t="s">
        <v>2378</v>
      </c>
      <c r="E2391" t="s">
        <v>56</v>
      </c>
      <c r="F2391" t="s">
        <v>161</v>
      </c>
      <c r="G2391" t="s">
        <v>58</v>
      </c>
      <c r="H2391" t="s">
        <v>59</v>
      </c>
      <c r="I2391" s="1">
        <v>43523</v>
      </c>
      <c r="J2391" t="s">
        <v>60</v>
      </c>
      <c r="K2391" t="s">
        <v>123</v>
      </c>
      <c r="L2391" t="s">
        <v>67</v>
      </c>
      <c r="M2391" t="s">
        <v>68</v>
      </c>
      <c r="N2391" t="s">
        <v>64</v>
      </c>
      <c r="O2391" t="s">
        <v>58</v>
      </c>
      <c r="P2391" t="s">
        <v>65</v>
      </c>
      <c r="Q2391" t="s">
        <v>79</v>
      </c>
      <c r="R2391" t="s">
        <v>67</v>
      </c>
      <c r="S2391" t="s">
        <v>80</v>
      </c>
      <c r="T2391" s="1">
        <v>43523</v>
      </c>
      <c r="U2391" t="s">
        <v>56</v>
      </c>
      <c r="V2391" t="s">
        <v>84</v>
      </c>
      <c r="W2391">
        <v>991496</v>
      </c>
      <c r="X2391">
        <v>20190074788</v>
      </c>
      <c r="AD2391" t="s">
        <v>22</v>
      </c>
      <c r="AE2391">
        <v>29508146</v>
      </c>
      <c r="AF2391" t="s">
        <v>2379</v>
      </c>
      <c r="AH2391" t="s">
        <v>2380</v>
      </c>
      <c r="AI2391" t="s">
        <v>135</v>
      </c>
      <c r="AJ2391">
        <v>3174183727</v>
      </c>
      <c r="AK2391" t="s">
        <v>70</v>
      </c>
      <c r="AL2391" t="s">
        <v>214</v>
      </c>
      <c r="AM2391" t="s">
        <v>72</v>
      </c>
      <c r="AN2391" t="s">
        <v>125</v>
      </c>
      <c r="AO2391" t="s">
        <v>74</v>
      </c>
      <c r="AP2391" t="s">
        <v>74</v>
      </c>
      <c r="AQ2391" t="s">
        <v>2381</v>
      </c>
      <c r="AR2391" t="s">
        <v>74</v>
      </c>
      <c r="AS2391" t="s">
        <v>64</v>
      </c>
      <c r="AT2391" t="s">
        <v>79</v>
      </c>
      <c r="AU2391" s="1">
        <v>43524</v>
      </c>
      <c r="AV2391" s="1">
        <v>43524</v>
      </c>
      <c r="AW2391" t="s">
        <v>58</v>
      </c>
      <c r="AX2391" t="s">
        <v>75</v>
      </c>
      <c r="AZ2391" t="s">
        <v>76</v>
      </c>
      <c r="BA2391" t="s">
        <v>74</v>
      </c>
      <c r="BB2391" t="s">
        <v>75</v>
      </c>
      <c r="BC2391" s="1">
        <v>43524</v>
      </c>
      <c r="BD2391" s="1">
        <v>43524</v>
      </c>
      <c r="BE2391" s="3">
        <f t="shared" si="106"/>
        <v>1</v>
      </c>
    </row>
    <row r="2392" spans="1:57" x14ac:dyDescent="0.25">
      <c r="A2392" t="s">
        <v>128</v>
      </c>
      <c r="B2392">
        <v>2019001672</v>
      </c>
      <c r="C2392" s="1">
        <v>43523</v>
      </c>
      <c r="D2392" t="s">
        <v>2382</v>
      </c>
      <c r="E2392" t="s">
        <v>56</v>
      </c>
      <c r="F2392" t="s">
        <v>333</v>
      </c>
      <c r="G2392" t="s">
        <v>58</v>
      </c>
      <c r="H2392" t="s">
        <v>118</v>
      </c>
      <c r="I2392" s="1">
        <v>43523</v>
      </c>
      <c r="J2392" t="s">
        <v>60</v>
      </c>
      <c r="K2392" t="s">
        <v>192</v>
      </c>
      <c r="L2392" t="s">
        <v>67</v>
      </c>
      <c r="M2392" t="s">
        <v>68</v>
      </c>
      <c r="N2392" t="s">
        <v>64</v>
      </c>
      <c r="O2392" t="s">
        <v>58</v>
      </c>
      <c r="P2392" t="s">
        <v>65</v>
      </c>
      <c r="Q2392" t="s">
        <v>79</v>
      </c>
      <c r="R2392" t="s">
        <v>67</v>
      </c>
      <c r="S2392" t="s">
        <v>80</v>
      </c>
      <c r="T2392" s="1">
        <v>43523</v>
      </c>
      <c r="U2392" t="s">
        <v>56</v>
      </c>
      <c r="V2392" t="s">
        <v>84</v>
      </c>
      <c r="W2392">
        <v>1042024</v>
      </c>
      <c r="X2392">
        <v>20190067184</v>
      </c>
      <c r="AD2392" t="s">
        <v>22</v>
      </c>
      <c r="AE2392">
        <v>32721195</v>
      </c>
      <c r="AF2392" t="s">
        <v>2383</v>
      </c>
      <c r="AG2392">
        <v>3068666</v>
      </c>
      <c r="AH2392" t="s">
        <v>2384</v>
      </c>
      <c r="AI2392" t="s">
        <v>157</v>
      </c>
      <c r="AJ2392">
        <v>3126748529</v>
      </c>
      <c r="AK2392" t="s">
        <v>70</v>
      </c>
      <c r="AL2392" t="s">
        <v>173</v>
      </c>
      <c r="AM2392" t="s">
        <v>72</v>
      </c>
      <c r="AN2392" t="s">
        <v>89</v>
      </c>
      <c r="AO2392" t="s">
        <v>74</v>
      </c>
      <c r="AP2392" t="s">
        <v>74</v>
      </c>
      <c r="AQ2392" t="s">
        <v>2385</v>
      </c>
      <c r="AR2392" t="s">
        <v>74</v>
      </c>
      <c r="AS2392" t="s">
        <v>64</v>
      </c>
      <c r="AT2392" t="s">
        <v>79</v>
      </c>
      <c r="AU2392" s="1">
        <v>43524</v>
      </c>
      <c r="AV2392" s="1">
        <v>43524</v>
      </c>
      <c r="AW2392" t="s">
        <v>58</v>
      </c>
      <c r="AX2392" t="s">
        <v>75</v>
      </c>
      <c r="AZ2392" t="s">
        <v>76</v>
      </c>
      <c r="BA2392" t="s">
        <v>74</v>
      </c>
      <c r="BB2392" t="s">
        <v>75</v>
      </c>
      <c r="BC2392" s="1">
        <v>43524</v>
      </c>
      <c r="BD2392" s="1">
        <v>43524</v>
      </c>
      <c r="BE2392" s="3">
        <f t="shared" si="106"/>
        <v>1</v>
      </c>
    </row>
    <row r="2393" spans="1:57" x14ac:dyDescent="0.25">
      <c r="A2393" t="s">
        <v>128</v>
      </c>
      <c r="B2393">
        <v>2019001723</v>
      </c>
      <c r="C2393" s="1">
        <v>43524</v>
      </c>
      <c r="D2393" t="s">
        <v>2445</v>
      </c>
      <c r="E2393" t="s">
        <v>56</v>
      </c>
      <c r="F2393" t="s">
        <v>161</v>
      </c>
      <c r="G2393" t="s">
        <v>58</v>
      </c>
      <c r="H2393" t="s">
        <v>59</v>
      </c>
      <c r="I2393" s="1">
        <v>43524</v>
      </c>
      <c r="J2393" t="s">
        <v>60</v>
      </c>
      <c r="K2393" t="s">
        <v>170</v>
      </c>
      <c r="L2393" t="s">
        <v>67</v>
      </c>
      <c r="M2393" t="s">
        <v>68</v>
      </c>
      <c r="N2393" t="s">
        <v>64</v>
      </c>
      <c r="O2393" t="s">
        <v>58</v>
      </c>
      <c r="P2393" t="s">
        <v>65</v>
      </c>
      <c r="Q2393" t="s">
        <v>79</v>
      </c>
      <c r="R2393" t="s">
        <v>67</v>
      </c>
      <c r="S2393" t="s">
        <v>80</v>
      </c>
      <c r="T2393" s="1">
        <v>43524</v>
      </c>
      <c r="U2393" t="s">
        <v>56</v>
      </c>
      <c r="V2393" t="s">
        <v>69</v>
      </c>
      <c r="W2393">
        <v>13149</v>
      </c>
      <c r="AD2393" t="s">
        <v>22</v>
      </c>
      <c r="AE2393">
        <v>67022553</v>
      </c>
      <c r="AF2393" t="s">
        <v>2446</v>
      </c>
      <c r="AH2393" t="s">
        <v>2447</v>
      </c>
      <c r="AI2393" t="s">
        <v>135</v>
      </c>
      <c r="AJ2393">
        <v>3014280416</v>
      </c>
      <c r="AK2393" t="s">
        <v>70</v>
      </c>
      <c r="AL2393" t="s">
        <v>173</v>
      </c>
      <c r="AM2393" t="s">
        <v>72</v>
      </c>
      <c r="AN2393" t="s">
        <v>73</v>
      </c>
      <c r="AO2393" t="s">
        <v>74</v>
      </c>
      <c r="AP2393" t="s">
        <v>74</v>
      </c>
      <c r="AQ2393" t="s">
        <v>2448</v>
      </c>
      <c r="AR2393" t="s">
        <v>74</v>
      </c>
      <c r="AS2393" t="s">
        <v>64</v>
      </c>
      <c r="AT2393" t="s">
        <v>79</v>
      </c>
      <c r="AU2393" s="1">
        <v>43525</v>
      </c>
      <c r="AV2393" s="1">
        <v>43528</v>
      </c>
      <c r="AW2393" t="s">
        <v>58</v>
      </c>
      <c r="AX2393" t="s">
        <v>75</v>
      </c>
      <c r="AZ2393" t="s">
        <v>76</v>
      </c>
      <c r="BA2393" t="s">
        <v>74</v>
      </c>
      <c r="BB2393" t="s">
        <v>75</v>
      </c>
      <c r="BC2393" s="1">
        <v>43525</v>
      </c>
      <c r="BD2393" s="1">
        <v>43528</v>
      </c>
      <c r="BE2393" s="3">
        <f t="shared" si="106"/>
        <v>1</v>
      </c>
    </row>
    <row r="2394" spans="1:57" x14ac:dyDescent="0.25">
      <c r="A2394" t="s">
        <v>128</v>
      </c>
      <c r="B2394">
        <v>2019001727</v>
      </c>
      <c r="C2394" s="1">
        <v>43524</v>
      </c>
      <c r="D2394" t="s">
        <v>2449</v>
      </c>
      <c r="E2394" t="s">
        <v>56</v>
      </c>
      <c r="F2394" t="s">
        <v>371</v>
      </c>
      <c r="G2394" t="s">
        <v>58</v>
      </c>
      <c r="H2394" t="s">
        <v>59</v>
      </c>
      <c r="I2394" s="1">
        <v>43524</v>
      </c>
      <c r="J2394" t="s">
        <v>60</v>
      </c>
      <c r="K2394" t="s">
        <v>1280</v>
      </c>
      <c r="L2394" t="s">
        <v>67</v>
      </c>
      <c r="M2394" t="s">
        <v>68</v>
      </c>
      <c r="N2394" t="s">
        <v>64</v>
      </c>
      <c r="O2394" t="s">
        <v>58</v>
      </c>
      <c r="P2394" t="s">
        <v>65</v>
      </c>
      <c r="Q2394" t="s">
        <v>79</v>
      </c>
      <c r="R2394" t="s">
        <v>67</v>
      </c>
      <c r="S2394" t="s">
        <v>80</v>
      </c>
      <c r="T2394" s="1">
        <v>43524</v>
      </c>
      <c r="U2394" t="s">
        <v>56</v>
      </c>
      <c r="V2394" t="s">
        <v>84</v>
      </c>
      <c r="W2394">
        <v>937390</v>
      </c>
      <c r="AD2394" t="s">
        <v>22</v>
      </c>
      <c r="AE2394">
        <v>1144153005</v>
      </c>
      <c r="AF2394" t="s">
        <v>2450</v>
      </c>
      <c r="AH2394" t="s">
        <v>2451</v>
      </c>
      <c r="AI2394" t="s">
        <v>157</v>
      </c>
      <c r="AJ2394">
        <v>3003970597</v>
      </c>
      <c r="AK2394" t="s">
        <v>70</v>
      </c>
      <c r="AL2394" t="s">
        <v>146</v>
      </c>
      <c r="AM2394" t="s">
        <v>72</v>
      </c>
      <c r="AN2394" t="s">
        <v>89</v>
      </c>
      <c r="AO2394" t="s">
        <v>74</v>
      </c>
      <c r="AP2394" t="s">
        <v>74</v>
      </c>
      <c r="AQ2394" t="s">
        <v>2452</v>
      </c>
      <c r="AR2394" t="s">
        <v>74</v>
      </c>
      <c r="AS2394" t="s">
        <v>64</v>
      </c>
      <c r="AT2394" t="s">
        <v>79</v>
      </c>
      <c r="AU2394" s="1">
        <v>43525</v>
      </c>
      <c r="AV2394" s="1">
        <v>43525</v>
      </c>
      <c r="AW2394" t="s">
        <v>58</v>
      </c>
      <c r="AX2394" t="s">
        <v>75</v>
      </c>
      <c r="AZ2394" t="s">
        <v>76</v>
      </c>
      <c r="BA2394" t="s">
        <v>74</v>
      </c>
      <c r="BB2394" t="s">
        <v>75</v>
      </c>
      <c r="BC2394" s="1">
        <v>43525</v>
      </c>
      <c r="BD2394" s="1">
        <v>43525</v>
      </c>
      <c r="BE2394" s="3">
        <f t="shared" si="106"/>
        <v>1</v>
      </c>
    </row>
    <row r="2395" spans="1:57" x14ac:dyDescent="0.25">
      <c r="A2395" t="s">
        <v>128</v>
      </c>
      <c r="B2395">
        <v>2019001734</v>
      </c>
      <c r="C2395" s="1">
        <v>43524</v>
      </c>
      <c r="D2395" t="s">
        <v>2460</v>
      </c>
      <c r="E2395" t="s">
        <v>56</v>
      </c>
      <c r="F2395" t="s">
        <v>161</v>
      </c>
      <c r="G2395" t="s">
        <v>58</v>
      </c>
      <c r="H2395" t="s">
        <v>59</v>
      </c>
      <c r="I2395" s="1">
        <v>43524</v>
      </c>
      <c r="J2395" t="s">
        <v>60</v>
      </c>
      <c r="K2395" t="s">
        <v>277</v>
      </c>
      <c r="L2395" t="s">
        <v>67</v>
      </c>
      <c r="M2395" t="s">
        <v>132</v>
      </c>
      <c r="N2395" t="s">
        <v>64</v>
      </c>
      <c r="O2395" t="s">
        <v>58</v>
      </c>
      <c r="P2395" t="s">
        <v>65</v>
      </c>
      <c r="Q2395" t="s">
        <v>79</v>
      </c>
      <c r="R2395" t="s">
        <v>67</v>
      </c>
      <c r="S2395" t="s">
        <v>80</v>
      </c>
      <c r="T2395" s="1">
        <v>43524</v>
      </c>
      <c r="U2395" t="s">
        <v>56</v>
      </c>
      <c r="V2395" t="s">
        <v>84</v>
      </c>
      <c r="W2395">
        <v>1021148</v>
      </c>
      <c r="X2395">
        <v>20190054435</v>
      </c>
      <c r="AD2395" t="s">
        <v>22</v>
      </c>
      <c r="AE2395">
        <v>79559257</v>
      </c>
      <c r="AF2395" t="s">
        <v>2461</v>
      </c>
      <c r="AH2395" t="s">
        <v>2462</v>
      </c>
      <c r="AI2395" t="s">
        <v>135</v>
      </c>
      <c r="AJ2395">
        <v>3176597293</v>
      </c>
      <c r="AK2395" t="s">
        <v>70</v>
      </c>
      <c r="AL2395" t="s">
        <v>214</v>
      </c>
      <c r="AM2395" t="s">
        <v>72</v>
      </c>
      <c r="AN2395" t="s">
        <v>73</v>
      </c>
      <c r="AO2395" t="s">
        <v>74</v>
      </c>
      <c r="AP2395" t="s">
        <v>74</v>
      </c>
      <c r="AQ2395" t="s">
        <v>2463</v>
      </c>
      <c r="AR2395" t="s">
        <v>74</v>
      </c>
      <c r="AS2395" t="s">
        <v>64</v>
      </c>
      <c r="AT2395" t="s">
        <v>79</v>
      </c>
      <c r="AU2395" s="1">
        <v>43525</v>
      </c>
      <c r="AV2395" s="1">
        <v>43528</v>
      </c>
      <c r="AW2395" t="s">
        <v>2464</v>
      </c>
      <c r="AX2395" t="s">
        <v>75</v>
      </c>
      <c r="AZ2395" t="s">
        <v>76</v>
      </c>
      <c r="BA2395" t="s">
        <v>74</v>
      </c>
      <c r="BB2395" t="s">
        <v>75</v>
      </c>
      <c r="BC2395" s="1">
        <v>43525</v>
      </c>
      <c r="BD2395" s="1">
        <v>43528</v>
      </c>
      <c r="BE2395" s="3">
        <f t="shared" si="106"/>
        <v>1</v>
      </c>
    </row>
    <row r="2396" spans="1:57" x14ac:dyDescent="0.25">
      <c r="A2396" t="s">
        <v>128</v>
      </c>
      <c r="B2396">
        <v>2019001846</v>
      </c>
      <c r="C2396" s="1">
        <v>43528</v>
      </c>
      <c r="D2396" t="s">
        <v>2564</v>
      </c>
      <c r="E2396" t="s">
        <v>56</v>
      </c>
      <c r="F2396" t="s">
        <v>331</v>
      </c>
      <c r="G2396" t="s">
        <v>58</v>
      </c>
      <c r="H2396" t="s">
        <v>118</v>
      </c>
      <c r="I2396" s="1">
        <v>43528</v>
      </c>
      <c r="J2396" t="s">
        <v>60</v>
      </c>
      <c r="K2396" t="s">
        <v>78</v>
      </c>
      <c r="L2396" t="s">
        <v>67</v>
      </c>
      <c r="M2396" t="s">
        <v>132</v>
      </c>
      <c r="N2396" t="s">
        <v>64</v>
      </c>
      <c r="O2396" t="s">
        <v>58</v>
      </c>
      <c r="P2396" t="s">
        <v>65</v>
      </c>
      <c r="Q2396" t="s">
        <v>259</v>
      </c>
      <c r="R2396" t="s">
        <v>67</v>
      </c>
      <c r="S2396" t="s">
        <v>68</v>
      </c>
      <c r="T2396" s="1">
        <v>43528</v>
      </c>
      <c r="U2396" t="s">
        <v>56</v>
      </c>
      <c r="V2396" t="s">
        <v>84</v>
      </c>
      <c r="W2396">
        <v>905723</v>
      </c>
      <c r="X2396">
        <v>20190080598</v>
      </c>
      <c r="AD2396" t="s">
        <v>22</v>
      </c>
      <c r="AE2396">
        <v>1143858118</v>
      </c>
      <c r="AF2396" t="s">
        <v>2565</v>
      </c>
      <c r="AH2396" t="s">
        <v>2566</v>
      </c>
      <c r="AI2396" t="s">
        <v>157</v>
      </c>
      <c r="AJ2396">
        <v>3104261293</v>
      </c>
      <c r="AK2396" t="s">
        <v>70</v>
      </c>
      <c r="AL2396" t="s">
        <v>82</v>
      </c>
      <c r="AM2396" t="s">
        <v>72</v>
      </c>
      <c r="AN2396" t="s">
        <v>73</v>
      </c>
      <c r="AO2396" t="s">
        <v>74</v>
      </c>
      <c r="AP2396" t="s">
        <v>74</v>
      </c>
      <c r="AQ2396" t="s">
        <v>2567</v>
      </c>
      <c r="AR2396" t="s">
        <v>74</v>
      </c>
      <c r="AS2396" t="s">
        <v>64</v>
      </c>
      <c r="AT2396" t="s">
        <v>79</v>
      </c>
      <c r="AU2396" s="1">
        <v>43529</v>
      </c>
      <c r="AV2396" s="1">
        <v>43542</v>
      </c>
      <c r="AW2396" t="s">
        <v>58</v>
      </c>
      <c r="AX2396" t="s">
        <v>75</v>
      </c>
      <c r="AZ2396" t="s">
        <v>76</v>
      </c>
      <c r="BA2396" t="s">
        <v>74</v>
      </c>
      <c r="BB2396" t="s">
        <v>75</v>
      </c>
      <c r="BC2396" s="1">
        <v>43529</v>
      </c>
      <c r="BD2396" s="1">
        <v>43542</v>
      </c>
      <c r="BE2396" s="3">
        <f t="shared" si="106"/>
        <v>1</v>
      </c>
    </row>
    <row r="2397" spans="1:57" x14ac:dyDescent="0.25">
      <c r="A2397" t="s">
        <v>128</v>
      </c>
      <c r="B2397">
        <v>2019001881</v>
      </c>
      <c r="C2397" s="1">
        <v>43529</v>
      </c>
      <c r="D2397" t="s">
        <v>2600</v>
      </c>
      <c r="E2397" t="s">
        <v>56</v>
      </c>
      <c r="F2397" t="s">
        <v>277</v>
      </c>
      <c r="G2397" t="s">
        <v>58</v>
      </c>
      <c r="H2397" t="s">
        <v>59</v>
      </c>
      <c r="I2397" s="1">
        <v>43529</v>
      </c>
      <c r="J2397" t="s">
        <v>60</v>
      </c>
      <c r="K2397" t="s">
        <v>192</v>
      </c>
      <c r="L2397" t="s">
        <v>67</v>
      </c>
      <c r="M2397" t="s">
        <v>68</v>
      </c>
      <c r="N2397" t="s">
        <v>64</v>
      </c>
      <c r="O2397" t="s">
        <v>58</v>
      </c>
      <c r="P2397" t="s">
        <v>65</v>
      </c>
      <c r="Q2397" t="s">
        <v>79</v>
      </c>
      <c r="R2397" t="s">
        <v>67</v>
      </c>
      <c r="S2397" t="s">
        <v>80</v>
      </c>
      <c r="T2397" s="1">
        <v>43529</v>
      </c>
      <c r="U2397" t="s">
        <v>56</v>
      </c>
      <c r="V2397" t="s">
        <v>84</v>
      </c>
      <c r="W2397">
        <v>967183</v>
      </c>
      <c r="X2397">
        <v>20190077318</v>
      </c>
      <c r="Y2397">
        <v>3140</v>
      </c>
      <c r="Z2397" s="1">
        <v>43521</v>
      </c>
      <c r="AD2397" t="s">
        <v>22</v>
      </c>
      <c r="AF2397" t="s">
        <v>2601</v>
      </c>
      <c r="AI2397" t="s">
        <v>135</v>
      </c>
      <c r="AJ2397">
        <v>3122165737</v>
      </c>
      <c r="AK2397" t="s">
        <v>70</v>
      </c>
      <c r="AL2397" t="s">
        <v>136</v>
      </c>
      <c r="AM2397" t="s">
        <v>72</v>
      </c>
      <c r="AN2397" t="s">
        <v>73</v>
      </c>
      <c r="AO2397" t="s">
        <v>74</v>
      </c>
      <c r="AP2397" t="s">
        <v>74</v>
      </c>
      <c r="AQ2397" t="s">
        <v>2602</v>
      </c>
      <c r="AR2397" t="s">
        <v>74</v>
      </c>
      <c r="AS2397" t="s">
        <v>64</v>
      </c>
      <c r="AT2397" t="s">
        <v>79</v>
      </c>
      <c r="AU2397" s="1">
        <v>43530</v>
      </c>
      <c r="AV2397" s="1">
        <v>43532</v>
      </c>
      <c r="AW2397" t="s">
        <v>58</v>
      </c>
      <c r="AX2397" t="s">
        <v>75</v>
      </c>
      <c r="AZ2397" t="s">
        <v>76</v>
      </c>
      <c r="BA2397" t="s">
        <v>74</v>
      </c>
      <c r="BB2397" t="s">
        <v>75</v>
      </c>
      <c r="BC2397" s="1">
        <v>43530</v>
      </c>
      <c r="BD2397" s="1">
        <v>43532</v>
      </c>
      <c r="BE2397" s="3">
        <f t="shared" si="106"/>
        <v>1</v>
      </c>
    </row>
    <row r="2398" spans="1:57" x14ac:dyDescent="0.25">
      <c r="A2398" t="s">
        <v>128</v>
      </c>
      <c r="B2398">
        <v>2019001899</v>
      </c>
      <c r="C2398" s="1">
        <v>43529</v>
      </c>
      <c r="D2398" t="s">
        <v>2628</v>
      </c>
      <c r="E2398" t="s">
        <v>56</v>
      </c>
      <c r="F2398" t="s">
        <v>130</v>
      </c>
      <c r="G2398" t="s">
        <v>58</v>
      </c>
      <c r="H2398" t="s">
        <v>59</v>
      </c>
      <c r="I2398" s="1">
        <v>43529</v>
      </c>
      <c r="J2398" t="s">
        <v>60</v>
      </c>
      <c r="K2398" t="s">
        <v>192</v>
      </c>
      <c r="L2398" t="s">
        <v>67</v>
      </c>
      <c r="M2398" t="s">
        <v>68</v>
      </c>
      <c r="N2398" t="s">
        <v>64</v>
      </c>
      <c r="O2398" t="s">
        <v>58</v>
      </c>
      <c r="P2398" t="s">
        <v>65</v>
      </c>
      <c r="Q2398" t="s">
        <v>79</v>
      </c>
      <c r="R2398" t="s">
        <v>67</v>
      </c>
      <c r="S2398" t="s">
        <v>80</v>
      </c>
      <c r="T2398" s="1">
        <v>43529</v>
      </c>
      <c r="U2398" t="s">
        <v>56</v>
      </c>
      <c r="V2398" t="s">
        <v>69</v>
      </c>
      <c r="W2398">
        <v>13490</v>
      </c>
      <c r="X2398">
        <v>20190029012</v>
      </c>
      <c r="AD2398" t="s">
        <v>22</v>
      </c>
      <c r="AE2398">
        <v>67040507</v>
      </c>
      <c r="AF2398" t="s">
        <v>2629</v>
      </c>
      <c r="AH2398" t="s">
        <v>2630</v>
      </c>
      <c r="AI2398" t="s">
        <v>135</v>
      </c>
      <c r="AJ2398">
        <v>3182642684</v>
      </c>
      <c r="AK2398" t="s">
        <v>70</v>
      </c>
      <c r="AL2398" t="s">
        <v>146</v>
      </c>
      <c r="AM2398" t="s">
        <v>72</v>
      </c>
      <c r="AN2398" t="s">
        <v>73</v>
      </c>
      <c r="AO2398" t="s">
        <v>74</v>
      </c>
      <c r="AP2398" t="s">
        <v>74</v>
      </c>
      <c r="AQ2398" t="s">
        <v>2631</v>
      </c>
      <c r="AR2398" t="s">
        <v>74</v>
      </c>
      <c r="AS2398" t="s">
        <v>64</v>
      </c>
      <c r="AT2398" t="s">
        <v>79</v>
      </c>
      <c r="AU2398" s="1">
        <v>43530</v>
      </c>
      <c r="AV2398" s="1">
        <v>43532</v>
      </c>
      <c r="AW2398" t="s">
        <v>58</v>
      </c>
      <c r="AX2398" t="s">
        <v>75</v>
      </c>
      <c r="AZ2398" t="s">
        <v>76</v>
      </c>
      <c r="BA2398" t="s">
        <v>74</v>
      </c>
      <c r="BB2398" t="s">
        <v>75</v>
      </c>
      <c r="BC2398" s="1">
        <v>43530</v>
      </c>
      <c r="BD2398" s="1">
        <v>43532</v>
      </c>
      <c r="BE2398" s="3">
        <f t="shared" si="106"/>
        <v>1</v>
      </c>
    </row>
    <row r="2399" spans="1:57" x14ac:dyDescent="0.25">
      <c r="A2399" t="s">
        <v>128</v>
      </c>
      <c r="B2399">
        <v>2019001971</v>
      </c>
      <c r="C2399" s="1">
        <v>43530</v>
      </c>
      <c r="D2399" t="s">
        <v>2707</v>
      </c>
      <c r="E2399" t="s">
        <v>56</v>
      </c>
      <c r="F2399" t="s">
        <v>354</v>
      </c>
      <c r="G2399" t="s">
        <v>58</v>
      </c>
      <c r="H2399" t="s">
        <v>355</v>
      </c>
      <c r="I2399" s="1">
        <v>43530</v>
      </c>
      <c r="J2399" t="s">
        <v>60</v>
      </c>
      <c r="K2399" t="s">
        <v>145</v>
      </c>
      <c r="L2399" t="s">
        <v>67</v>
      </c>
      <c r="M2399" t="s">
        <v>68</v>
      </c>
      <c r="N2399" t="s">
        <v>64</v>
      </c>
      <c r="O2399" t="s">
        <v>58</v>
      </c>
      <c r="P2399" t="s">
        <v>65</v>
      </c>
      <c r="Q2399" t="s">
        <v>79</v>
      </c>
      <c r="R2399" t="s">
        <v>67</v>
      </c>
      <c r="S2399" t="s">
        <v>80</v>
      </c>
      <c r="T2399" s="1">
        <v>43530</v>
      </c>
      <c r="U2399" t="s">
        <v>56</v>
      </c>
      <c r="V2399" t="s">
        <v>84</v>
      </c>
      <c r="W2399">
        <v>454681</v>
      </c>
      <c r="AD2399" t="s">
        <v>22</v>
      </c>
      <c r="AF2399" t="s">
        <v>2708</v>
      </c>
      <c r="AI2399" t="s">
        <v>157</v>
      </c>
      <c r="AJ2399">
        <v>3108961822</v>
      </c>
      <c r="AK2399" t="s">
        <v>70</v>
      </c>
      <c r="AL2399" t="s">
        <v>326</v>
      </c>
      <c r="AM2399" t="s">
        <v>72</v>
      </c>
      <c r="AN2399" t="s">
        <v>89</v>
      </c>
      <c r="AO2399" t="s">
        <v>74</v>
      </c>
      <c r="AP2399" t="s">
        <v>74</v>
      </c>
      <c r="AQ2399" t="s">
        <v>2709</v>
      </c>
      <c r="AR2399" t="s">
        <v>74</v>
      </c>
      <c r="AS2399" t="s">
        <v>64</v>
      </c>
      <c r="AT2399" t="s">
        <v>79</v>
      </c>
      <c r="AU2399" s="1">
        <v>43531</v>
      </c>
      <c r="AV2399" s="1">
        <v>43531</v>
      </c>
      <c r="AW2399" t="s">
        <v>58</v>
      </c>
      <c r="AX2399" t="s">
        <v>75</v>
      </c>
      <c r="AZ2399" t="s">
        <v>76</v>
      </c>
      <c r="BA2399" t="s">
        <v>74</v>
      </c>
      <c r="BB2399" t="s">
        <v>75</v>
      </c>
      <c r="BC2399" s="1">
        <v>43531</v>
      </c>
      <c r="BD2399" s="1">
        <v>43531</v>
      </c>
      <c r="BE2399" s="3">
        <f t="shared" si="106"/>
        <v>1</v>
      </c>
    </row>
    <row r="2400" spans="1:57" x14ac:dyDescent="0.25">
      <c r="A2400" t="s">
        <v>128</v>
      </c>
      <c r="B2400">
        <v>2019001987</v>
      </c>
      <c r="C2400" s="1">
        <v>43530</v>
      </c>
      <c r="D2400" t="s">
        <v>2736</v>
      </c>
      <c r="E2400" t="s">
        <v>56</v>
      </c>
      <c r="F2400" t="s">
        <v>130</v>
      </c>
      <c r="G2400" t="s">
        <v>58</v>
      </c>
      <c r="H2400" t="s">
        <v>59</v>
      </c>
      <c r="I2400" s="1">
        <v>43530</v>
      </c>
      <c r="J2400" t="s">
        <v>60</v>
      </c>
      <c r="K2400" t="s">
        <v>57</v>
      </c>
      <c r="L2400" t="s">
        <v>67</v>
      </c>
      <c r="M2400" t="s">
        <v>68</v>
      </c>
      <c r="N2400" t="s">
        <v>64</v>
      </c>
      <c r="O2400" t="s">
        <v>58</v>
      </c>
      <c r="P2400" t="s">
        <v>65</v>
      </c>
      <c r="Q2400" t="s">
        <v>79</v>
      </c>
      <c r="R2400" t="s">
        <v>67</v>
      </c>
      <c r="S2400" t="s">
        <v>80</v>
      </c>
      <c r="T2400" s="1">
        <v>43530</v>
      </c>
      <c r="U2400" t="s">
        <v>56</v>
      </c>
      <c r="V2400" t="s">
        <v>84</v>
      </c>
      <c r="W2400">
        <v>1043555</v>
      </c>
      <c r="X2400">
        <v>20190091518</v>
      </c>
      <c r="AD2400" t="s">
        <v>22</v>
      </c>
      <c r="AE2400">
        <v>1130665998</v>
      </c>
      <c r="AF2400" t="s">
        <v>2737</v>
      </c>
      <c r="AG2400">
        <v>3775671</v>
      </c>
      <c r="AH2400" t="s">
        <v>2738</v>
      </c>
      <c r="AI2400" t="s">
        <v>135</v>
      </c>
      <c r="AJ2400">
        <v>3057721841</v>
      </c>
      <c r="AK2400" t="s">
        <v>70</v>
      </c>
      <c r="AL2400" t="s">
        <v>136</v>
      </c>
      <c r="AM2400" t="s">
        <v>72</v>
      </c>
      <c r="AN2400" t="s">
        <v>89</v>
      </c>
      <c r="AO2400" t="s">
        <v>74</v>
      </c>
      <c r="AP2400" t="s">
        <v>74</v>
      </c>
      <c r="AQ2400" t="s">
        <v>2739</v>
      </c>
      <c r="AR2400" t="s">
        <v>74</v>
      </c>
      <c r="AS2400" t="s">
        <v>64</v>
      </c>
      <c r="AT2400" t="s">
        <v>79</v>
      </c>
      <c r="AU2400" s="1">
        <v>43531</v>
      </c>
      <c r="AV2400" s="1">
        <v>43532</v>
      </c>
      <c r="AW2400" t="s">
        <v>58</v>
      </c>
      <c r="AX2400" t="s">
        <v>75</v>
      </c>
      <c r="AZ2400" t="s">
        <v>76</v>
      </c>
      <c r="BA2400" t="s">
        <v>74</v>
      </c>
      <c r="BB2400" t="s">
        <v>75</v>
      </c>
      <c r="BC2400" s="1">
        <v>43531</v>
      </c>
      <c r="BD2400" s="1">
        <v>43532</v>
      </c>
      <c r="BE2400" s="3">
        <f t="shared" si="106"/>
        <v>1</v>
      </c>
    </row>
    <row r="2401" spans="1:57" x14ac:dyDescent="0.25">
      <c r="A2401" t="s">
        <v>128</v>
      </c>
      <c r="B2401">
        <v>2019001991</v>
      </c>
      <c r="C2401" s="1">
        <v>43530</v>
      </c>
      <c r="D2401" t="s">
        <v>2740</v>
      </c>
      <c r="E2401" t="s">
        <v>56</v>
      </c>
      <c r="F2401" t="s">
        <v>462</v>
      </c>
      <c r="G2401" t="s">
        <v>58</v>
      </c>
      <c r="H2401" t="s">
        <v>118</v>
      </c>
      <c r="I2401" s="1">
        <v>43530</v>
      </c>
      <c r="J2401" t="s">
        <v>60</v>
      </c>
      <c r="K2401" t="s">
        <v>145</v>
      </c>
      <c r="L2401" t="s">
        <v>67</v>
      </c>
      <c r="M2401" t="s">
        <v>68</v>
      </c>
      <c r="N2401" t="s">
        <v>64</v>
      </c>
      <c r="O2401" t="s">
        <v>58</v>
      </c>
      <c r="P2401" t="s">
        <v>65</v>
      </c>
      <c r="Q2401" t="s">
        <v>79</v>
      </c>
      <c r="R2401" t="s">
        <v>67</v>
      </c>
      <c r="S2401" t="s">
        <v>80</v>
      </c>
      <c r="T2401" s="1">
        <v>43530</v>
      </c>
      <c r="U2401" t="s">
        <v>56</v>
      </c>
      <c r="V2401" t="s">
        <v>84</v>
      </c>
      <c r="W2401">
        <v>770807</v>
      </c>
      <c r="X2401">
        <v>20190031641</v>
      </c>
      <c r="AD2401" t="s">
        <v>22</v>
      </c>
      <c r="AE2401">
        <v>6316536</v>
      </c>
      <c r="AF2401" t="s">
        <v>2741</v>
      </c>
      <c r="AH2401" t="s">
        <v>2742</v>
      </c>
      <c r="AI2401" t="s">
        <v>157</v>
      </c>
      <c r="AJ2401">
        <v>3176679613</v>
      </c>
      <c r="AK2401" t="s">
        <v>70</v>
      </c>
      <c r="AL2401" t="s">
        <v>158</v>
      </c>
      <c r="AM2401" t="s">
        <v>72</v>
      </c>
      <c r="AN2401" t="s">
        <v>73</v>
      </c>
      <c r="AO2401" t="s">
        <v>74</v>
      </c>
      <c r="AP2401" t="s">
        <v>74</v>
      </c>
      <c r="AQ2401" t="s">
        <v>2743</v>
      </c>
      <c r="AR2401" t="s">
        <v>74</v>
      </c>
      <c r="AS2401" t="s">
        <v>64</v>
      </c>
      <c r="AT2401" t="s">
        <v>79</v>
      </c>
      <c r="AU2401" s="1">
        <v>43531</v>
      </c>
      <c r="AV2401" s="1">
        <v>43532</v>
      </c>
      <c r="AW2401" t="s">
        <v>58</v>
      </c>
      <c r="AX2401" t="s">
        <v>75</v>
      </c>
      <c r="AZ2401" t="s">
        <v>76</v>
      </c>
      <c r="BA2401" t="s">
        <v>74</v>
      </c>
      <c r="BB2401" t="s">
        <v>75</v>
      </c>
      <c r="BC2401" s="1">
        <v>43531</v>
      </c>
      <c r="BD2401" s="1">
        <v>43532</v>
      </c>
      <c r="BE2401" s="3">
        <f t="shared" si="106"/>
        <v>1</v>
      </c>
    </row>
    <row r="2402" spans="1:57" x14ac:dyDescent="0.25">
      <c r="A2402" t="s">
        <v>128</v>
      </c>
      <c r="B2402">
        <v>2019002100</v>
      </c>
      <c r="C2402" s="1">
        <v>43535</v>
      </c>
      <c r="D2402" t="s">
        <v>2880</v>
      </c>
      <c r="E2402" t="s">
        <v>56</v>
      </c>
      <c r="F2402" t="s">
        <v>161</v>
      </c>
      <c r="G2402" t="s">
        <v>58</v>
      </c>
      <c r="H2402" t="s">
        <v>59</v>
      </c>
      <c r="I2402" s="1">
        <v>43535</v>
      </c>
      <c r="J2402" t="s">
        <v>60</v>
      </c>
      <c r="K2402" t="s">
        <v>57</v>
      </c>
      <c r="L2402" t="s">
        <v>67</v>
      </c>
      <c r="M2402" t="s">
        <v>68</v>
      </c>
      <c r="N2402" t="s">
        <v>64</v>
      </c>
      <c r="O2402" t="s">
        <v>58</v>
      </c>
      <c r="P2402" t="s">
        <v>65</v>
      </c>
      <c r="Q2402" t="s">
        <v>79</v>
      </c>
      <c r="R2402" t="s">
        <v>67</v>
      </c>
      <c r="S2402" t="s">
        <v>80</v>
      </c>
      <c r="T2402" s="1">
        <v>43535</v>
      </c>
      <c r="U2402" t="s">
        <v>56</v>
      </c>
      <c r="V2402" t="s">
        <v>84</v>
      </c>
      <c r="W2402">
        <v>89251</v>
      </c>
      <c r="X2402">
        <v>20190095380</v>
      </c>
      <c r="AD2402" t="s">
        <v>22</v>
      </c>
      <c r="AE2402">
        <v>890319535</v>
      </c>
      <c r="AF2402" t="s">
        <v>2881</v>
      </c>
      <c r="AG2402">
        <v>8823114</v>
      </c>
      <c r="AH2402" t="s">
        <v>2882</v>
      </c>
      <c r="AI2402" t="s">
        <v>135</v>
      </c>
      <c r="AJ2402">
        <v>3147184000</v>
      </c>
      <c r="AK2402" t="s">
        <v>70</v>
      </c>
      <c r="AL2402" t="s">
        <v>136</v>
      </c>
      <c r="AM2402" t="s">
        <v>72</v>
      </c>
      <c r="AN2402" t="s">
        <v>73</v>
      </c>
      <c r="AO2402" t="s">
        <v>74</v>
      </c>
      <c r="AP2402" t="s">
        <v>74</v>
      </c>
      <c r="AQ2402" t="s">
        <v>2883</v>
      </c>
      <c r="AR2402" t="s">
        <v>74</v>
      </c>
      <c r="AS2402" t="s">
        <v>64</v>
      </c>
      <c r="AT2402" t="s">
        <v>79</v>
      </c>
      <c r="AU2402" s="1">
        <v>43536</v>
      </c>
      <c r="AV2402" s="1">
        <v>43536</v>
      </c>
      <c r="AW2402" t="s">
        <v>58</v>
      </c>
      <c r="AX2402" t="s">
        <v>75</v>
      </c>
      <c r="AZ2402" t="s">
        <v>76</v>
      </c>
      <c r="BA2402" t="s">
        <v>74</v>
      </c>
      <c r="BB2402" t="s">
        <v>75</v>
      </c>
      <c r="BC2402" s="1">
        <v>43536</v>
      </c>
      <c r="BD2402" s="1">
        <v>43536</v>
      </c>
      <c r="BE2402" s="3">
        <f t="shared" si="106"/>
        <v>1</v>
      </c>
    </row>
    <row r="2403" spans="1:57" x14ac:dyDescent="0.25">
      <c r="A2403" t="s">
        <v>128</v>
      </c>
      <c r="B2403">
        <v>2019002115</v>
      </c>
      <c r="C2403" s="1">
        <v>43535</v>
      </c>
      <c r="D2403" t="s">
        <v>2887</v>
      </c>
      <c r="E2403" t="s">
        <v>56</v>
      </c>
      <c r="F2403" t="s">
        <v>354</v>
      </c>
      <c r="G2403" t="s">
        <v>58</v>
      </c>
      <c r="H2403" t="s">
        <v>355</v>
      </c>
      <c r="I2403" s="1">
        <v>43535</v>
      </c>
      <c r="J2403" t="s">
        <v>60</v>
      </c>
      <c r="K2403" t="s">
        <v>2888</v>
      </c>
      <c r="L2403" t="s">
        <v>67</v>
      </c>
      <c r="M2403" t="s">
        <v>96</v>
      </c>
      <c r="N2403" t="s">
        <v>64</v>
      </c>
      <c r="O2403" t="s">
        <v>58</v>
      </c>
      <c r="P2403" t="s">
        <v>65</v>
      </c>
      <c r="Q2403" t="s">
        <v>79</v>
      </c>
      <c r="R2403" t="s">
        <v>67</v>
      </c>
      <c r="S2403" t="s">
        <v>80</v>
      </c>
      <c r="T2403" s="1">
        <v>43535</v>
      </c>
      <c r="U2403" t="s">
        <v>56</v>
      </c>
      <c r="V2403" t="s">
        <v>84</v>
      </c>
      <c r="W2403">
        <v>1043945</v>
      </c>
      <c r="AD2403" t="s">
        <v>22</v>
      </c>
      <c r="AI2403" t="s">
        <v>157</v>
      </c>
      <c r="AJ2403">
        <v>3206271545</v>
      </c>
      <c r="AK2403" t="s">
        <v>70</v>
      </c>
      <c r="AL2403" t="s">
        <v>585</v>
      </c>
      <c r="AM2403" t="s">
        <v>72</v>
      </c>
      <c r="AN2403" t="s">
        <v>89</v>
      </c>
      <c r="AO2403" t="s">
        <v>74</v>
      </c>
      <c r="AP2403" t="s">
        <v>74</v>
      </c>
      <c r="AQ2403" t="s">
        <v>2889</v>
      </c>
      <c r="AR2403" t="s">
        <v>74</v>
      </c>
      <c r="AS2403" t="s">
        <v>64</v>
      </c>
      <c r="AT2403" t="s">
        <v>79</v>
      </c>
      <c r="AU2403" s="1">
        <v>43536</v>
      </c>
      <c r="AV2403" s="1">
        <v>43536</v>
      </c>
      <c r="AW2403" t="s">
        <v>58</v>
      </c>
      <c r="AX2403" t="s">
        <v>75</v>
      </c>
      <c r="AZ2403" t="s">
        <v>76</v>
      </c>
      <c r="BA2403" t="s">
        <v>74</v>
      </c>
      <c r="BB2403" t="s">
        <v>75</v>
      </c>
      <c r="BC2403" s="1">
        <v>43536</v>
      </c>
      <c r="BD2403" s="1">
        <v>43536</v>
      </c>
      <c r="BE2403" s="3">
        <f t="shared" si="106"/>
        <v>1</v>
      </c>
    </row>
    <row r="2404" spans="1:57" x14ac:dyDescent="0.25">
      <c r="A2404" t="s">
        <v>128</v>
      </c>
      <c r="B2404">
        <v>2019002122</v>
      </c>
      <c r="C2404" s="1">
        <v>43535</v>
      </c>
      <c r="D2404" t="s">
        <v>2890</v>
      </c>
      <c r="E2404" t="s">
        <v>56</v>
      </c>
      <c r="F2404" t="s">
        <v>331</v>
      </c>
      <c r="G2404" t="s">
        <v>58</v>
      </c>
      <c r="H2404" t="s">
        <v>118</v>
      </c>
      <c r="I2404" s="1">
        <v>43535</v>
      </c>
      <c r="J2404" t="s">
        <v>60</v>
      </c>
      <c r="K2404" t="s">
        <v>61</v>
      </c>
      <c r="L2404" t="s">
        <v>67</v>
      </c>
      <c r="M2404" t="s">
        <v>68</v>
      </c>
      <c r="N2404" t="s">
        <v>64</v>
      </c>
      <c r="O2404" t="s">
        <v>58</v>
      </c>
      <c r="P2404" t="s">
        <v>65</v>
      </c>
      <c r="Q2404" t="s">
        <v>1235</v>
      </c>
      <c r="R2404" t="s">
        <v>62</v>
      </c>
      <c r="S2404" t="s">
        <v>63</v>
      </c>
      <c r="T2404" s="1">
        <v>43535</v>
      </c>
      <c r="U2404" t="s">
        <v>56</v>
      </c>
      <c r="V2404" t="s">
        <v>81</v>
      </c>
      <c r="W2404">
        <v>55963</v>
      </c>
      <c r="AD2404" t="s">
        <v>22</v>
      </c>
      <c r="AE2404">
        <v>16680829</v>
      </c>
      <c r="AF2404" t="s">
        <v>2891</v>
      </c>
      <c r="AG2404">
        <v>4875677</v>
      </c>
      <c r="AH2404" t="s">
        <v>2892</v>
      </c>
      <c r="AI2404" t="s">
        <v>157</v>
      </c>
      <c r="AJ2404">
        <v>3155912130</v>
      </c>
      <c r="AK2404" t="s">
        <v>70</v>
      </c>
      <c r="AL2404" t="s">
        <v>326</v>
      </c>
      <c r="AM2404" t="s">
        <v>72</v>
      </c>
      <c r="AN2404" t="s">
        <v>73</v>
      </c>
      <c r="AO2404" t="s">
        <v>74</v>
      </c>
      <c r="AP2404" t="s">
        <v>74</v>
      </c>
      <c r="AQ2404" t="s">
        <v>2893</v>
      </c>
      <c r="AR2404" t="s">
        <v>74</v>
      </c>
      <c r="AS2404" t="s">
        <v>64</v>
      </c>
      <c r="AT2404" t="s">
        <v>79</v>
      </c>
      <c r="AU2404" s="1">
        <v>43535</v>
      </c>
      <c r="AV2404" s="1">
        <v>43544</v>
      </c>
      <c r="AW2404" t="s">
        <v>58</v>
      </c>
      <c r="AX2404" t="s">
        <v>75</v>
      </c>
      <c r="AZ2404" t="s">
        <v>76</v>
      </c>
      <c r="BA2404" t="s">
        <v>74</v>
      </c>
      <c r="BB2404" t="s">
        <v>75</v>
      </c>
      <c r="BC2404" s="1">
        <v>43536</v>
      </c>
      <c r="BD2404" s="1">
        <v>43544</v>
      </c>
      <c r="BE2404" s="3">
        <f t="shared" si="106"/>
        <v>1</v>
      </c>
    </row>
    <row r="2405" spans="1:57" x14ac:dyDescent="0.25">
      <c r="A2405" t="s">
        <v>128</v>
      </c>
      <c r="B2405">
        <v>2019002175</v>
      </c>
      <c r="C2405" s="1">
        <v>43536</v>
      </c>
      <c r="D2405" t="s">
        <v>2947</v>
      </c>
      <c r="E2405" t="s">
        <v>56</v>
      </c>
      <c r="F2405" t="s">
        <v>161</v>
      </c>
      <c r="G2405" t="s">
        <v>58</v>
      </c>
      <c r="H2405" t="s">
        <v>59</v>
      </c>
      <c r="I2405" s="1">
        <v>43536</v>
      </c>
      <c r="J2405" t="s">
        <v>60</v>
      </c>
      <c r="K2405" t="s">
        <v>170</v>
      </c>
      <c r="L2405" t="s">
        <v>67</v>
      </c>
      <c r="M2405" t="s">
        <v>68</v>
      </c>
      <c r="N2405" t="s">
        <v>64</v>
      </c>
      <c r="O2405" t="s">
        <v>58</v>
      </c>
      <c r="P2405" t="s">
        <v>65</v>
      </c>
      <c r="Q2405" t="s">
        <v>79</v>
      </c>
      <c r="R2405" t="s">
        <v>67</v>
      </c>
      <c r="S2405" t="s">
        <v>80</v>
      </c>
      <c r="T2405" s="1">
        <v>43536</v>
      </c>
      <c r="U2405" t="s">
        <v>56</v>
      </c>
      <c r="V2405" t="s">
        <v>84</v>
      </c>
      <c r="W2405">
        <v>1014057</v>
      </c>
      <c r="X2405">
        <v>20190096858</v>
      </c>
      <c r="AD2405" t="s">
        <v>22</v>
      </c>
      <c r="AE2405">
        <v>31947189</v>
      </c>
      <c r="AF2405" t="s">
        <v>2948</v>
      </c>
      <c r="AG2405">
        <v>3827971</v>
      </c>
      <c r="AH2405" t="s">
        <v>2949</v>
      </c>
      <c r="AI2405" t="s">
        <v>135</v>
      </c>
      <c r="AJ2405">
        <v>3106339536</v>
      </c>
      <c r="AK2405" t="s">
        <v>70</v>
      </c>
      <c r="AL2405" t="s">
        <v>500</v>
      </c>
      <c r="AM2405" t="s">
        <v>72</v>
      </c>
      <c r="AN2405" t="s">
        <v>73</v>
      </c>
      <c r="AO2405" t="s">
        <v>74</v>
      </c>
      <c r="AP2405" t="s">
        <v>74</v>
      </c>
      <c r="AQ2405" t="s">
        <v>2950</v>
      </c>
      <c r="AR2405" t="s">
        <v>74</v>
      </c>
      <c r="AS2405" t="s">
        <v>64</v>
      </c>
      <c r="AT2405" t="s">
        <v>79</v>
      </c>
      <c r="AU2405" s="1">
        <v>43537</v>
      </c>
      <c r="AV2405" s="1">
        <v>43545</v>
      </c>
      <c r="AW2405" t="s">
        <v>58</v>
      </c>
      <c r="AX2405" t="s">
        <v>75</v>
      </c>
      <c r="AZ2405" t="s">
        <v>76</v>
      </c>
      <c r="BA2405" t="s">
        <v>74</v>
      </c>
      <c r="BB2405" t="s">
        <v>75</v>
      </c>
      <c r="BC2405" s="1">
        <v>43537</v>
      </c>
      <c r="BD2405" s="1">
        <v>43545</v>
      </c>
      <c r="BE2405" s="3">
        <f t="shared" si="106"/>
        <v>1</v>
      </c>
    </row>
    <row r="2406" spans="1:57" x14ac:dyDescent="0.25">
      <c r="A2406" t="s">
        <v>128</v>
      </c>
      <c r="B2406">
        <v>2019002178</v>
      </c>
      <c r="C2406" s="1">
        <v>43536</v>
      </c>
      <c r="D2406" t="s">
        <v>2951</v>
      </c>
      <c r="E2406" t="s">
        <v>56</v>
      </c>
      <c r="F2406" t="s">
        <v>375</v>
      </c>
      <c r="G2406" t="s">
        <v>58</v>
      </c>
      <c r="H2406" t="s">
        <v>59</v>
      </c>
      <c r="I2406" s="1">
        <v>43536</v>
      </c>
      <c r="J2406" t="s">
        <v>60</v>
      </c>
      <c r="K2406" t="s">
        <v>61</v>
      </c>
      <c r="L2406" t="s">
        <v>67</v>
      </c>
      <c r="M2406" t="s">
        <v>68</v>
      </c>
      <c r="N2406" t="s">
        <v>64</v>
      </c>
      <c r="O2406" t="s">
        <v>58</v>
      </c>
      <c r="P2406" t="s">
        <v>65</v>
      </c>
      <c r="Q2406" t="s">
        <v>131</v>
      </c>
      <c r="R2406" t="s">
        <v>67</v>
      </c>
      <c r="S2406" t="s">
        <v>132</v>
      </c>
      <c r="T2406" s="1">
        <v>43536</v>
      </c>
      <c r="U2406" t="s">
        <v>56</v>
      </c>
      <c r="V2406" t="s">
        <v>84</v>
      </c>
      <c r="W2406">
        <v>682812</v>
      </c>
      <c r="X2406">
        <v>20150664987</v>
      </c>
      <c r="AD2406" t="s">
        <v>22</v>
      </c>
      <c r="AE2406">
        <v>1130615141</v>
      </c>
      <c r="AF2406" t="s">
        <v>2952</v>
      </c>
      <c r="AH2406" t="s">
        <v>2953</v>
      </c>
      <c r="AI2406" t="s">
        <v>179</v>
      </c>
      <c r="AJ2406">
        <v>3015869607</v>
      </c>
      <c r="AK2406" t="s">
        <v>70</v>
      </c>
      <c r="AL2406" t="s">
        <v>136</v>
      </c>
      <c r="AM2406" t="s">
        <v>72</v>
      </c>
      <c r="AN2406" t="s">
        <v>73</v>
      </c>
      <c r="AO2406" t="s">
        <v>74</v>
      </c>
      <c r="AP2406" t="s">
        <v>74</v>
      </c>
      <c r="AQ2406" t="s">
        <v>2954</v>
      </c>
      <c r="AR2406" t="s">
        <v>74</v>
      </c>
      <c r="AS2406" t="s">
        <v>64</v>
      </c>
      <c r="AT2406" t="s">
        <v>79</v>
      </c>
      <c r="AU2406" s="1">
        <v>43537</v>
      </c>
      <c r="AV2406" s="1">
        <v>43543</v>
      </c>
      <c r="AW2406" t="s">
        <v>2955</v>
      </c>
      <c r="AX2406" t="s">
        <v>75</v>
      </c>
      <c r="AZ2406" t="s">
        <v>76</v>
      </c>
      <c r="BA2406" t="s">
        <v>74</v>
      </c>
      <c r="BB2406" t="s">
        <v>75</v>
      </c>
      <c r="BC2406" s="1">
        <v>43537</v>
      </c>
      <c r="BD2406" s="1">
        <v>43543</v>
      </c>
      <c r="BE2406" s="3">
        <f t="shared" si="106"/>
        <v>1</v>
      </c>
    </row>
    <row r="2407" spans="1:57" x14ac:dyDescent="0.25">
      <c r="A2407" t="s">
        <v>128</v>
      </c>
      <c r="B2407">
        <v>2019002183</v>
      </c>
      <c r="C2407" s="1">
        <v>43536</v>
      </c>
      <c r="D2407" t="s">
        <v>2964</v>
      </c>
      <c r="E2407" t="s">
        <v>56</v>
      </c>
      <c r="F2407" t="s">
        <v>515</v>
      </c>
      <c r="G2407" t="s">
        <v>58</v>
      </c>
      <c r="H2407" t="s">
        <v>2965</v>
      </c>
      <c r="I2407" s="1">
        <v>43536</v>
      </c>
      <c r="J2407" t="s">
        <v>60</v>
      </c>
      <c r="K2407" t="s">
        <v>61</v>
      </c>
      <c r="L2407" t="s">
        <v>67</v>
      </c>
      <c r="M2407" t="s">
        <v>68</v>
      </c>
      <c r="N2407" t="s">
        <v>64</v>
      </c>
      <c r="O2407" t="s">
        <v>58</v>
      </c>
      <c r="P2407" t="s">
        <v>65</v>
      </c>
      <c r="Q2407" t="s">
        <v>79</v>
      </c>
      <c r="R2407" t="s">
        <v>67</v>
      </c>
      <c r="S2407" t="s">
        <v>80</v>
      </c>
      <c r="T2407" s="1">
        <v>43536</v>
      </c>
      <c r="U2407" t="s">
        <v>56</v>
      </c>
      <c r="V2407" t="s">
        <v>84</v>
      </c>
      <c r="W2407">
        <v>790464</v>
      </c>
      <c r="AD2407" t="s">
        <v>22</v>
      </c>
      <c r="AE2407">
        <v>40769766</v>
      </c>
      <c r="AF2407" t="s">
        <v>2966</v>
      </c>
      <c r="AG2407">
        <v>4457934</v>
      </c>
      <c r="AI2407" t="s">
        <v>157</v>
      </c>
      <c r="AJ2407">
        <v>3218210515</v>
      </c>
      <c r="AK2407" t="s">
        <v>70</v>
      </c>
      <c r="AL2407" t="s">
        <v>88</v>
      </c>
      <c r="AM2407" t="s">
        <v>72</v>
      </c>
      <c r="AN2407" t="s">
        <v>89</v>
      </c>
      <c r="AO2407" t="s">
        <v>74</v>
      </c>
      <c r="AP2407" t="s">
        <v>74</v>
      </c>
      <c r="AQ2407" t="s">
        <v>2967</v>
      </c>
      <c r="AR2407" t="s">
        <v>74</v>
      </c>
      <c r="AS2407" t="s">
        <v>64</v>
      </c>
      <c r="AT2407" t="s">
        <v>79</v>
      </c>
      <c r="AU2407" s="1">
        <v>43537</v>
      </c>
      <c r="AV2407" s="1">
        <v>43538</v>
      </c>
      <c r="AW2407" t="s">
        <v>58</v>
      </c>
      <c r="AX2407" t="s">
        <v>75</v>
      </c>
      <c r="AZ2407" t="s">
        <v>76</v>
      </c>
      <c r="BA2407" t="s">
        <v>74</v>
      </c>
      <c r="BB2407" t="s">
        <v>75</v>
      </c>
      <c r="BC2407" s="1">
        <v>43537</v>
      </c>
      <c r="BD2407" s="1">
        <v>43538</v>
      </c>
      <c r="BE2407" s="3">
        <f t="shared" si="106"/>
        <v>1</v>
      </c>
    </row>
    <row r="2408" spans="1:57" x14ac:dyDescent="0.25">
      <c r="A2408" t="s">
        <v>128</v>
      </c>
      <c r="B2408">
        <v>2019002279</v>
      </c>
      <c r="C2408" s="1">
        <v>43538</v>
      </c>
      <c r="D2408" t="s">
        <v>3035</v>
      </c>
      <c r="E2408" t="s">
        <v>56</v>
      </c>
      <c r="F2408" t="s">
        <v>425</v>
      </c>
      <c r="G2408" t="s">
        <v>58</v>
      </c>
      <c r="H2408" t="s">
        <v>91</v>
      </c>
      <c r="I2408" s="1">
        <v>43538</v>
      </c>
      <c r="J2408" t="s">
        <v>60</v>
      </c>
      <c r="K2408" t="s">
        <v>225</v>
      </c>
      <c r="L2408" t="s">
        <v>67</v>
      </c>
      <c r="M2408" t="s">
        <v>96</v>
      </c>
      <c r="N2408" t="s">
        <v>64</v>
      </c>
      <c r="O2408" t="s">
        <v>58</v>
      </c>
      <c r="P2408" t="s">
        <v>65</v>
      </c>
      <c r="Q2408" t="s">
        <v>101</v>
      </c>
      <c r="R2408" t="s">
        <v>67</v>
      </c>
      <c r="S2408" t="s">
        <v>184</v>
      </c>
      <c r="T2408" s="1">
        <v>43538</v>
      </c>
      <c r="U2408" t="s">
        <v>56</v>
      </c>
      <c r="V2408" t="s">
        <v>84</v>
      </c>
      <c r="AD2408" t="s">
        <v>103</v>
      </c>
      <c r="AE2408">
        <v>66677780</v>
      </c>
      <c r="AF2408" t="s">
        <v>3036</v>
      </c>
      <c r="AG2408">
        <v>8807323</v>
      </c>
      <c r="AH2408" t="s">
        <v>3037</v>
      </c>
      <c r="AI2408" t="s">
        <v>275</v>
      </c>
      <c r="AK2408" t="s">
        <v>188</v>
      </c>
      <c r="AL2408" t="s">
        <v>2435</v>
      </c>
      <c r="AM2408" t="s">
        <v>72</v>
      </c>
      <c r="AN2408" t="s">
        <v>89</v>
      </c>
      <c r="AO2408" t="s">
        <v>74</v>
      </c>
      <c r="AP2408" t="s">
        <v>74</v>
      </c>
      <c r="AQ2408" t="s">
        <v>3038</v>
      </c>
      <c r="AR2408" t="s">
        <v>74</v>
      </c>
      <c r="AS2408" t="s">
        <v>64</v>
      </c>
      <c r="AT2408" t="s">
        <v>101</v>
      </c>
      <c r="AU2408" s="1">
        <v>43539</v>
      </c>
      <c r="AV2408" s="1">
        <v>43539</v>
      </c>
      <c r="AW2408" t="s">
        <v>58</v>
      </c>
      <c r="AX2408" t="s">
        <v>75</v>
      </c>
      <c r="AZ2408" t="s">
        <v>76</v>
      </c>
      <c r="BA2408" t="s">
        <v>74</v>
      </c>
      <c r="BB2408" t="s">
        <v>75</v>
      </c>
      <c r="BC2408" s="1">
        <v>43539</v>
      </c>
      <c r="BD2408" s="1">
        <v>43539</v>
      </c>
      <c r="BE2408" s="3">
        <f t="shared" si="106"/>
        <v>1</v>
      </c>
    </row>
    <row r="2409" spans="1:57" x14ac:dyDescent="0.25">
      <c r="A2409" t="s">
        <v>128</v>
      </c>
      <c r="B2409">
        <v>2019002543</v>
      </c>
      <c r="C2409" s="1">
        <v>43543</v>
      </c>
      <c r="D2409" t="s">
        <v>3375</v>
      </c>
      <c r="E2409" t="s">
        <v>56</v>
      </c>
      <c r="F2409" t="s">
        <v>117</v>
      </c>
      <c r="G2409" t="s">
        <v>58</v>
      </c>
      <c r="H2409" t="s">
        <v>118</v>
      </c>
      <c r="I2409" s="1">
        <v>43543</v>
      </c>
      <c r="J2409" t="s">
        <v>60</v>
      </c>
      <c r="K2409" t="s">
        <v>232</v>
      </c>
      <c r="L2409" t="s">
        <v>67</v>
      </c>
      <c r="M2409" t="s">
        <v>68</v>
      </c>
      <c r="N2409" t="s">
        <v>64</v>
      </c>
      <c r="O2409" t="s">
        <v>58</v>
      </c>
      <c r="P2409" t="s">
        <v>65</v>
      </c>
      <c r="Q2409" t="s">
        <v>79</v>
      </c>
      <c r="R2409" t="s">
        <v>67</v>
      </c>
      <c r="S2409" t="s">
        <v>80</v>
      </c>
      <c r="T2409" s="1">
        <v>43543</v>
      </c>
      <c r="U2409" t="s">
        <v>56</v>
      </c>
      <c r="V2409" t="s">
        <v>84</v>
      </c>
      <c r="W2409">
        <v>836607</v>
      </c>
      <c r="X2409">
        <v>20190128987</v>
      </c>
      <c r="AD2409" t="s">
        <v>22</v>
      </c>
      <c r="AE2409">
        <v>66948199</v>
      </c>
      <c r="AF2409" t="s">
        <v>3376</v>
      </c>
      <c r="AH2409" t="s">
        <v>3377</v>
      </c>
      <c r="AI2409" t="s">
        <v>157</v>
      </c>
      <c r="AJ2409">
        <v>3173320477</v>
      </c>
      <c r="AK2409" t="s">
        <v>70</v>
      </c>
      <c r="AL2409" t="s">
        <v>173</v>
      </c>
      <c r="AM2409" t="s">
        <v>72</v>
      </c>
      <c r="AN2409" t="s">
        <v>73</v>
      </c>
      <c r="AO2409" t="s">
        <v>74</v>
      </c>
      <c r="AP2409" t="s">
        <v>74</v>
      </c>
      <c r="AQ2409" t="s">
        <v>3378</v>
      </c>
      <c r="AR2409" t="s">
        <v>74</v>
      </c>
      <c r="AS2409" t="s">
        <v>64</v>
      </c>
      <c r="AT2409" t="s">
        <v>79</v>
      </c>
      <c r="AU2409" s="1">
        <v>43544</v>
      </c>
      <c r="AV2409" s="1">
        <v>43544</v>
      </c>
      <c r="AW2409" t="s">
        <v>58</v>
      </c>
      <c r="AX2409" t="s">
        <v>75</v>
      </c>
      <c r="AZ2409" t="s">
        <v>76</v>
      </c>
      <c r="BA2409" t="s">
        <v>74</v>
      </c>
      <c r="BB2409" t="s">
        <v>75</v>
      </c>
      <c r="BC2409" s="1">
        <v>43544</v>
      </c>
      <c r="BD2409" s="1">
        <v>43544</v>
      </c>
      <c r="BE2409" s="3">
        <f t="shared" si="106"/>
        <v>1</v>
      </c>
    </row>
    <row r="2410" spans="1:57" x14ac:dyDescent="0.25">
      <c r="A2410" t="s">
        <v>128</v>
      </c>
      <c r="B2410">
        <v>2019002588</v>
      </c>
      <c r="C2410" s="1">
        <v>43544</v>
      </c>
      <c r="D2410" t="s">
        <v>3408</v>
      </c>
      <c r="E2410" t="s">
        <v>56</v>
      </c>
      <c r="F2410" t="s">
        <v>296</v>
      </c>
      <c r="G2410" t="s">
        <v>58</v>
      </c>
      <c r="H2410" t="s">
        <v>59</v>
      </c>
      <c r="I2410" s="1">
        <v>43544</v>
      </c>
      <c r="J2410" t="s">
        <v>60</v>
      </c>
      <c r="K2410" t="s">
        <v>145</v>
      </c>
      <c r="L2410" t="s">
        <v>67</v>
      </c>
      <c r="M2410" t="s">
        <v>68</v>
      </c>
      <c r="N2410" t="s">
        <v>64</v>
      </c>
      <c r="O2410" t="s">
        <v>58</v>
      </c>
      <c r="P2410" t="s">
        <v>65</v>
      </c>
      <c r="Q2410" t="s">
        <v>79</v>
      </c>
      <c r="R2410" t="s">
        <v>67</v>
      </c>
      <c r="S2410" t="s">
        <v>80</v>
      </c>
      <c r="T2410" s="1">
        <v>43544</v>
      </c>
      <c r="U2410" t="s">
        <v>56</v>
      </c>
      <c r="V2410" t="s">
        <v>69</v>
      </c>
      <c r="W2410">
        <v>1510</v>
      </c>
      <c r="X2410">
        <v>20190118428</v>
      </c>
      <c r="AD2410" t="s">
        <v>22</v>
      </c>
      <c r="AE2410">
        <v>34560776</v>
      </c>
      <c r="AF2410" t="s">
        <v>3409</v>
      </c>
      <c r="AH2410" t="s">
        <v>3410</v>
      </c>
      <c r="AI2410" t="s">
        <v>157</v>
      </c>
      <c r="AJ2410">
        <v>3164838484</v>
      </c>
      <c r="AK2410" t="s">
        <v>70</v>
      </c>
      <c r="AL2410" t="s">
        <v>173</v>
      </c>
      <c r="AM2410" t="s">
        <v>72</v>
      </c>
      <c r="AN2410" t="s">
        <v>73</v>
      </c>
      <c r="AO2410" t="s">
        <v>74</v>
      </c>
      <c r="AP2410" t="s">
        <v>74</v>
      </c>
      <c r="AQ2410" t="s">
        <v>3411</v>
      </c>
      <c r="AR2410" t="s">
        <v>74</v>
      </c>
      <c r="AS2410" t="s">
        <v>64</v>
      </c>
      <c r="AT2410" t="s">
        <v>79</v>
      </c>
      <c r="AU2410" s="1">
        <v>43545</v>
      </c>
      <c r="AV2410" s="1">
        <v>43545</v>
      </c>
      <c r="AW2410" t="s">
        <v>58</v>
      </c>
      <c r="AX2410" t="s">
        <v>75</v>
      </c>
      <c r="AZ2410" t="s">
        <v>76</v>
      </c>
      <c r="BA2410" t="s">
        <v>74</v>
      </c>
      <c r="BB2410" t="s">
        <v>75</v>
      </c>
      <c r="BC2410" s="1">
        <v>43545</v>
      </c>
      <c r="BD2410" s="1">
        <v>43545</v>
      </c>
      <c r="BE2410" s="3">
        <f t="shared" si="106"/>
        <v>1</v>
      </c>
    </row>
    <row r="2411" spans="1:57" x14ac:dyDescent="0.25">
      <c r="A2411" t="s">
        <v>128</v>
      </c>
      <c r="B2411">
        <v>2019002676</v>
      </c>
      <c r="C2411" s="1">
        <v>43545</v>
      </c>
      <c r="D2411" t="s">
        <v>3491</v>
      </c>
      <c r="E2411" t="s">
        <v>56</v>
      </c>
      <c r="F2411" t="s">
        <v>368</v>
      </c>
      <c r="G2411" t="s">
        <v>58</v>
      </c>
      <c r="H2411" t="s">
        <v>524</v>
      </c>
      <c r="I2411" s="1">
        <v>43545</v>
      </c>
      <c r="J2411" t="s">
        <v>60</v>
      </c>
      <c r="K2411" t="s">
        <v>259</v>
      </c>
      <c r="L2411" t="s">
        <v>67</v>
      </c>
      <c r="M2411" t="s">
        <v>68</v>
      </c>
      <c r="N2411" t="s">
        <v>64</v>
      </c>
      <c r="O2411" t="s">
        <v>58</v>
      </c>
      <c r="P2411" t="s">
        <v>65</v>
      </c>
      <c r="Q2411" t="s">
        <v>79</v>
      </c>
      <c r="R2411" t="s">
        <v>67</v>
      </c>
      <c r="S2411" t="s">
        <v>80</v>
      </c>
      <c r="T2411" s="1">
        <v>43545</v>
      </c>
      <c r="U2411" t="s">
        <v>56</v>
      </c>
      <c r="V2411" t="s">
        <v>69</v>
      </c>
      <c r="W2411">
        <v>19229</v>
      </c>
      <c r="AD2411" t="s">
        <v>22</v>
      </c>
      <c r="AE2411">
        <v>1118298254</v>
      </c>
      <c r="AF2411" t="s">
        <v>3492</v>
      </c>
      <c r="AH2411" t="s">
        <v>3493</v>
      </c>
      <c r="AI2411" t="s">
        <v>157</v>
      </c>
      <c r="AJ2411">
        <v>3218463337</v>
      </c>
      <c r="AK2411" t="s">
        <v>70</v>
      </c>
      <c r="AL2411" t="s">
        <v>173</v>
      </c>
      <c r="AM2411" t="s">
        <v>72</v>
      </c>
      <c r="AN2411" t="s">
        <v>73</v>
      </c>
      <c r="AO2411" t="s">
        <v>74</v>
      </c>
      <c r="AP2411" t="s">
        <v>74</v>
      </c>
      <c r="AQ2411" t="s">
        <v>3494</v>
      </c>
      <c r="AR2411" t="s">
        <v>74</v>
      </c>
      <c r="AS2411" t="s">
        <v>64</v>
      </c>
      <c r="AT2411" t="s">
        <v>79</v>
      </c>
      <c r="AU2411" s="1">
        <v>43546</v>
      </c>
      <c r="AV2411" s="1">
        <v>43546</v>
      </c>
      <c r="AW2411" t="s">
        <v>58</v>
      </c>
      <c r="AX2411" t="s">
        <v>75</v>
      </c>
      <c r="AZ2411" t="s">
        <v>76</v>
      </c>
      <c r="BA2411" t="s">
        <v>74</v>
      </c>
      <c r="BB2411" t="s">
        <v>75</v>
      </c>
      <c r="BC2411" s="1">
        <v>43546</v>
      </c>
      <c r="BD2411" s="1">
        <v>43546</v>
      </c>
      <c r="BE2411" s="3">
        <f t="shared" si="106"/>
        <v>1</v>
      </c>
    </row>
    <row r="2412" spans="1:57" x14ac:dyDescent="0.25">
      <c r="A2412" t="s">
        <v>128</v>
      </c>
      <c r="B2412">
        <v>2019002692</v>
      </c>
      <c r="C2412" s="1">
        <v>43545</v>
      </c>
      <c r="D2412" t="s">
        <v>3507</v>
      </c>
      <c r="E2412" t="s">
        <v>56</v>
      </c>
      <c r="F2412" t="s">
        <v>117</v>
      </c>
      <c r="G2412" t="s">
        <v>58</v>
      </c>
      <c r="H2412" t="s">
        <v>118</v>
      </c>
      <c r="I2412" s="1">
        <v>43545</v>
      </c>
      <c r="J2412" t="s">
        <v>60</v>
      </c>
      <c r="K2412" t="s">
        <v>119</v>
      </c>
      <c r="L2412" t="s">
        <v>67</v>
      </c>
      <c r="M2412" t="s">
        <v>68</v>
      </c>
      <c r="N2412" t="s">
        <v>64</v>
      </c>
      <c r="O2412" t="s">
        <v>58</v>
      </c>
      <c r="P2412" t="s">
        <v>65</v>
      </c>
      <c r="Q2412" t="s">
        <v>79</v>
      </c>
      <c r="R2412" t="s">
        <v>67</v>
      </c>
      <c r="S2412" t="s">
        <v>80</v>
      </c>
      <c r="T2412" s="1">
        <v>43545</v>
      </c>
      <c r="U2412" t="s">
        <v>56</v>
      </c>
      <c r="V2412" t="s">
        <v>84</v>
      </c>
      <c r="W2412">
        <v>946579</v>
      </c>
      <c r="X2412">
        <v>20190139018</v>
      </c>
      <c r="AD2412" t="s">
        <v>22</v>
      </c>
      <c r="AE2412">
        <v>1107080819</v>
      </c>
      <c r="AF2412" t="s">
        <v>3508</v>
      </c>
      <c r="AH2412" t="s">
        <v>3509</v>
      </c>
      <c r="AI2412" t="s">
        <v>157</v>
      </c>
      <c r="AJ2412">
        <v>3192190950</v>
      </c>
      <c r="AK2412" t="s">
        <v>70</v>
      </c>
      <c r="AL2412" t="s">
        <v>585</v>
      </c>
      <c r="AM2412" t="s">
        <v>72</v>
      </c>
      <c r="AN2412" t="s">
        <v>125</v>
      </c>
      <c r="AO2412" t="s">
        <v>74</v>
      </c>
      <c r="AP2412" t="s">
        <v>74</v>
      </c>
      <c r="AQ2412" t="s">
        <v>3510</v>
      </c>
      <c r="AR2412" t="s">
        <v>74</v>
      </c>
      <c r="AS2412" t="s">
        <v>64</v>
      </c>
      <c r="AT2412" t="s">
        <v>79</v>
      </c>
      <c r="AU2412" s="1">
        <v>43546</v>
      </c>
      <c r="AV2412" s="1">
        <v>43546</v>
      </c>
      <c r="AW2412" t="s">
        <v>3511</v>
      </c>
      <c r="AX2412" t="s">
        <v>75</v>
      </c>
      <c r="AZ2412" t="s">
        <v>76</v>
      </c>
      <c r="BA2412" t="s">
        <v>74</v>
      </c>
      <c r="BB2412" t="s">
        <v>75</v>
      </c>
      <c r="BC2412" s="1">
        <v>43546</v>
      </c>
      <c r="BD2412" s="1">
        <v>43546</v>
      </c>
      <c r="BE2412" s="3">
        <f t="shared" si="106"/>
        <v>1</v>
      </c>
    </row>
    <row r="2413" spans="1:57" x14ac:dyDescent="0.25">
      <c r="A2413" t="s">
        <v>128</v>
      </c>
      <c r="B2413">
        <v>2019002891</v>
      </c>
      <c r="C2413" s="1">
        <v>43550</v>
      </c>
      <c r="D2413" t="s">
        <v>3630</v>
      </c>
      <c r="E2413" t="s">
        <v>56</v>
      </c>
      <c r="F2413" t="s">
        <v>117</v>
      </c>
      <c r="G2413" t="s">
        <v>58</v>
      </c>
      <c r="H2413" t="s">
        <v>118</v>
      </c>
      <c r="I2413" s="1">
        <v>43550</v>
      </c>
      <c r="J2413" t="s">
        <v>60</v>
      </c>
      <c r="K2413" t="s">
        <v>61</v>
      </c>
      <c r="L2413" t="s">
        <v>67</v>
      </c>
      <c r="M2413" t="s">
        <v>68</v>
      </c>
      <c r="N2413" t="s">
        <v>64</v>
      </c>
      <c r="O2413" t="s">
        <v>58</v>
      </c>
      <c r="P2413" t="s">
        <v>65</v>
      </c>
      <c r="Q2413" t="s">
        <v>79</v>
      </c>
      <c r="R2413" t="s">
        <v>67</v>
      </c>
      <c r="S2413" t="s">
        <v>80</v>
      </c>
      <c r="T2413" s="1">
        <v>43550</v>
      </c>
      <c r="U2413" t="s">
        <v>56</v>
      </c>
      <c r="V2413" t="s">
        <v>84</v>
      </c>
      <c r="W2413">
        <v>1020912</v>
      </c>
      <c r="AD2413" t="s">
        <v>22</v>
      </c>
      <c r="AE2413">
        <v>31582671</v>
      </c>
      <c r="AF2413" t="s">
        <v>3631</v>
      </c>
      <c r="AI2413" t="s">
        <v>157</v>
      </c>
      <c r="AJ2413">
        <v>3156219025</v>
      </c>
      <c r="AK2413" t="s">
        <v>70</v>
      </c>
      <c r="AL2413" t="s">
        <v>173</v>
      </c>
      <c r="AM2413" t="s">
        <v>72</v>
      </c>
      <c r="AN2413" t="s">
        <v>73</v>
      </c>
      <c r="AO2413" t="s">
        <v>74</v>
      </c>
      <c r="AP2413" t="s">
        <v>74</v>
      </c>
      <c r="AQ2413" t="s">
        <v>3632</v>
      </c>
      <c r="AR2413" t="s">
        <v>74</v>
      </c>
      <c r="AS2413" t="s">
        <v>64</v>
      </c>
      <c r="AT2413" t="s">
        <v>79</v>
      </c>
      <c r="AU2413" s="1">
        <v>43551</v>
      </c>
      <c r="AV2413" s="1">
        <v>43551</v>
      </c>
      <c r="AW2413" t="s">
        <v>58</v>
      </c>
      <c r="AX2413" t="s">
        <v>75</v>
      </c>
      <c r="AZ2413" t="s">
        <v>76</v>
      </c>
      <c r="BA2413" t="s">
        <v>74</v>
      </c>
      <c r="BB2413" t="s">
        <v>75</v>
      </c>
      <c r="BC2413" s="1">
        <v>43551</v>
      </c>
      <c r="BD2413" s="1">
        <v>43551</v>
      </c>
      <c r="BE2413" s="3">
        <f t="shared" si="106"/>
        <v>1</v>
      </c>
    </row>
    <row r="2414" spans="1:57" x14ac:dyDescent="0.25">
      <c r="A2414" t="s">
        <v>128</v>
      </c>
      <c r="B2414">
        <v>2019002900</v>
      </c>
      <c r="C2414" s="1">
        <v>43550</v>
      </c>
      <c r="D2414" t="s">
        <v>3641</v>
      </c>
      <c r="E2414" t="s">
        <v>56</v>
      </c>
      <c r="F2414" t="s">
        <v>3642</v>
      </c>
      <c r="G2414" t="s">
        <v>58</v>
      </c>
      <c r="H2414" t="s">
        <v>59</v>
      </c>
      <c r="I2414" s="1">
        <v>43550</v>
      </c>
      <c r="J2414" t="s">
        <v>60</v>
      </c>
      <c r="K2414" t="s">
        <v>232</v>
      </c>
      <c r="L2414" t="s">
        <v>67</v>
      </c>
      <c r="M2414" t="s">
        <v>68</v>
      </c>
      <c r="N2414" t="s">
        <v>64</v>
      </c>
      <c r="O2414" t="s">
        <v>58</v>
      </c>
      <c r="P2414" t="s">
        <v>65</v>
      </c>
      <c r="Q2414" t="s">
        <v>79</v>
      </c>
      <c r="R2414" t="s">
        <v>67</v>
      </c>
      <c r="S2414" t="s">
        <v>80</v>
      </c>
      <c r="T2414" s="1">
        <v>43550</v>
      </c>
      <c r="U2414" t="s">
        <v>56</v>
      </c>
      <c r="V2414" t="s">
        <v>84</v>
      </c>
      <c r="W2414">
        <v>971820</v>
      </c>
      <c r="X2414">
        <v>20190142726</v>
      </c>
      <c r="AD2414" t="s">
        <v>22</v>
      </c>
      <c r="AE2414">
        <v>66772434</v>
      </c>
      <c r="AF2414" t="s">
        <v>3643</v>
      </c>
      <c r="AG2414">
        <v>348388</v>
      </c>
      <c r="AH2414" t="s">
        <v>3644</v>
      </c>
      <c r="AI2414" t="s">
        <v>135</v>
      </c>
      <c r="AJ2414">
        <v>3168866314</v>
      </c>
      <c r="AK2414" t="s">
        <v>70</v>
      </c>
      <c r="AL2414" t="s">
        <v>173</v>
      </c>
      <c r="AM2414" t="s">
        <v>72</v>
      </c>
      <c r="AN2414" t="s">
        <v>73</v>
      </c>
      <c r="AO2414" t="s">
        <v>74</v>
      </c>
      <c r="AP2414" t="s">
        <v>74</v>
      </c>
      <c r="AQ2414" t="s">
        <v>3645</v>
      </c>
      <c r="AR2414" t="s">
        <v>74</v>
      </c>
      <c r="AS2414" t="s">
        <v>64</v>
      </c>
      <c r="AT2414" t="s">
        <v>79</v>
      </c>
      <c r="AU2414" s="1">
        <v>43551</v>
      </c>
      <c r="AV2414" s="1">
        <v>43551</v>
      </c>
      <c r="AW2414" t="s">
        <v>58</v>
      </c>
      <c r="AX2414" t="s">
        <v>75</v>
      </c>
      <c r="AZ2414" t="s">
        <v>76</v>
      </c>
      <c r="BA2414" t="s">
        <v>74</v>
      </c>
      <c r="BB2414" t="s">
        <v>75</v>
      </c>
      <c r="BC2414" s="1">
        <v>43551</v>
      </c>
      <c r="BD2414" s="1">
        <v>43551</v>
      </c>
      <c r="BE2414" s="3">
        <f t="shared" si="106"/>
        <v>1</v>
      </c>
    </row>
    <row r="2415" spans="1:57" x14ac:dyDescent="0.25">
      <c r="A2415" t="s">
        <v>128</v>
      </c>
      <c r="B2415">
        <v>2019002901</v>
      </c>
      <c r="C2415" s="1">
        <v>43550</v>
      </c>
      <c r="D2415" t="s">
        <v>3646</v>
      </c>
      <c r="E2415" t="s">
        <v>56</v>
      </c>
      <c r="F2415" t="s">
        <v>122</v>
      </c>
      <c r="G2415" t="s">
        <v>58</v>
      </c>
      <c r="H2415" t="s">
        <v>59</v>
      </c>
      <c r="I2415" s="1">
        <v>43550</v>
      </c>
      <c r="J2415" t="s">
        <v>60</v>
      </c>
      <c r="K2415" t="s">
        <v>78</v>
      </c>
      <c r="L2415" t="s">
        <v>67</v>
      </c>
      <c r="M2415" t="s">
        <v>68</v>
      </c>
      <c r="N2415" t="s">
        <v>64</v>
      </c>
      <c r="O2415" t="s">
        <v>58</v>
      </c>
      <c r="P2415" t="s">
        <v>65</v>
      </c>
      <c r="Q2415" t="s">
        <v>79</v>
      </c>
      <c r="R2415" t="s">
        <v>67</v>
      </c>
      <c r="S2415" t="s">
        <v>80</v>
      </c>
      <c r="T2415" s="1">
        <v>43550</v>
      </c>
      <c r="U2415" t="s">
        <v>56</v>
      </c>
      <c r="V2415" t="s">
        <v>84</v>
      </c>
      <c r="W2415">
        <v>1046188</v>
      </c>
      <c r="AD2415" t="s">
        <v>22</v>
      </c>
      <c r="AE2415">
        <v>1143861896</v>
      </c>
      <c r="AF2415" t="s">
        <v>3647</v>
      </c>
      <c r="AH2415" t="s">
        <v>3648</v>
      </c>
      <c r="AI2415" t="s">
        <v>157</v>
      </c>
      <c r="AJ2415">
        <v>3186775087</v>
      </c>
      <c r="AK2415" t="s">
        <v>70</v>
      </c>
      <c r="AL2415" t="s">
        <v>146</v>
      </c>
      <c r="AM2415" t="s">
        <v>72</v>
      </c>
      <c r="AN2415" t="s">
        <v>73</v>
      </c>
      <c r="AO2415" t="s">
        <v>74</v>
      </c>
      <c r="AP2415" t="s">
        <v>74</v>
      </c>
      <c r="AQ2415" t="s">
        <v>3649</v>
      </c>
      <c r="AR2415" t="s">
        <v>74</v>
      </c>
      <c r="AS2415" t="s">
        <v>64</v>
      </c>
      <c r="AT2415" t="s">
        <v>79</v>
      </c>
      <c r="AU2415" s="1">
        <v>43551</v>
      </c>
      <c r="AV2415" s="1">
        <v>43551</v>
      </c>
      <c r="AW2415" t="s">
        <v>58</v>
      </c>
      <c r="AX2415" t="s">
        <v>75</v>
      </c>
      <c r="AZ2415" t="s">
        <v>76</v>
      </c>
      <c r="BA2415" t="s">
        <v>74</v>
      </c>
      <c r="BB2415" t="s">
        <v>75</v>
      </c>
      <c r="BC2415" s="1">
        <v>43551</v>
      </c>
      <c r="BD2415" s="1">
        <v>43551</v>
      </c>
      <c r="BE2415" s="3">
        <f t="shared" si="106"/>
        <v>1</v>
      </c>
    </row>
    <row r="2416" spans="1:57" x14ac:dyDescent="0.25">
      <c r="A2416" t="s">
        <v>128</v>
      </c>
      <c r="B2416">
        <v>2019003251</v>
      </c>
      <c r="C2416" s="1">
        <v>43556</v>
      </c>
      <c r="D2416" t="s">
        <v>3838</v>
      </c>
      <c r="E2416" t="s">
        <v>56</v>
      </c>
      <c r="F2416" t="s">
        <v>161</v>
      </c>
      <c r="G2416" t="s">
        <v>58</v>
      </c>
      <c r="H2416" t="s">
        <v>59</v>
      </c>
      <c r="I2416" s="1">
        <v>43556</v>
      </c>
      <c r="J2416" t="s">
        <v>60</v>
      </c>
      <c r="K2416" t="s">
        <v>145</v>
      </c>
      <c r="L2416" t="s">
        <v>67</v>
      </c>
      <c r="M2416" t="s">
        <v>68</v>
      </c>
      <c r="N2416" t="s">
        <v>64</v>
      </c>
      <c r="O2416" t="s">
        <v>58</v>
      </c>
      <c r="P2416" t="s">
        <v>65</v>
      </c>
      <c r="Q2416" t="s">
        <v>79</v>
      </c>
      <c r="R2416" t="s">
        <v>67</v>
      </c>
      <c r="S2416" t="s">
        <v>80</v>
      </c>
      <c r="T2416" s="1">
        <v>43556</v>
      </c>
      <c r="U2416" t="s">
        <v>56</v>
      </c>
      <c r="V2416" t="s">
        <v>84</v>
      </c>
      <c r="W2416">
        <v>870926</v>
      </c>
      <c r="X2416">
        <v>20180558092</v>
      </c>
      <c r="AD2416" t="s">
        <v>22</v>
      </c>
      <c r="AE2416">
        <v>1143941886</v>
      </c>
      <c r="AF2416" t="s">
        <v>3839</v>
      </c>
      <c r="AH2416" t="s">
        <v>3840</v>
      </c>
      <c r="AI2416" t="s">
        <v>135</v>
      </c>
      <c r="AJ2416">
        <v>3041346237</v>
      </c>
      <c r="AK2416" t="s">
        <v>70</v>
      </c>
      <c r="AL2416" t="s">
        <v>500</v>
      </c>
      <c r="AM2416" t="s">
        <v>72</v>
      </c>
      <c r="AN2416" t="s">
        <v>73</v>
      </c>
      <c r="AO2416" t="s">
        <v>74</v>
      </c>
      <c r="AP2416" t="s">
        <v>74</v>
      </c>
      <c r="AQ2416" t="s">
        <v>3841</v>
      </c>
      <c r="AR2416" t="s">
        <v>74</v>
      </c>
      <c r="AS2416" t="s">
        <v>64</v>
      </c>
      <c r="AT2416" t="s">
        <v>79</v>
      </c>
      <c r="AU2416" s="1">
        <v>43557</v>
      </c>
      <c r="AV2416" s="1">
        <v>43557</v>
      </c>
      <c r="AW2416" t="s">
        <v>58</v>
      </c>
      <c r="AX2416" t="s">
        <v>75</v>
      </c>
      <c r="AZ2416" t="s">
        <v>76</v>
      </c>
      <c r="BA2416" t="s">
        <v>74</v>
      </c>
      <c r="BB2416" t="s">
        <v>75</v>
      </c>
      <c r="BC2416" s="1">
        <v>43557</v>
      </c>
      <c r="BD2416" s="1">
        <v>43557</v>
      </c>
      <c r="BE2416" s="3">
        <f t="shared" si="106"/>
        <v>1</v>
      </c>
    </row>
    <row r="2417" spans="1:57" x14ac:dyDescent="0.25">
      <c r="A2417" t="s">
        <v>128</v>
      </c>
      <c r="B2417">
        <v>2019003418</v>
      </c>
      <c r="C2417" s="1">
        <v>43558</v>
      </c>
      <c r="D2417" t="s">
        <v>3996</v>
      </c>
      <c r="E2417" t="s">
        <v>56</v>
      </c>
      <c r="F2417" t="s">
        <v>161</v>
      </c>
      <c r="G2417" t="s">
        <v>58</v>
      </c>
      <c r="H2417" t="s">
        <v>59</v>
      </c>
      <c r="I2417" s="1">
        <v>43558</v>
      </c>
      <c r="J2417" t="s">
        <v>60</v>
      </c>
      <c r="K2417" t="s">
        <v>225</v>
      </c>
      <c r="L2417" t="s">
        <v>62</v>
      </c>
      <c r="M2417" t="s">
        <v>63</v>
      </c>
      <c r="N2417" t="s">
        <v>64</v>
      </c>
      <c r="O2417" t="s">
        <v>58</v>
      </c>
      <c r="P2417" t="s">
        <v>65</v>
      </c>
      <c r="Q2417" t="s">
        <v>79</v>
      </c>
      <c r="R2417" t="s">
        <v>67</v>
      </c>
      <c r="S2417" t="s">
        <v>80</v>
      </c>
      <c r="T2417" s="1">
        <v>43558</v>
      </c>
      <c r="U2417" t="s">
        <v>56</v>
      </c>
      <c r="V2417" t="s">
        <v>69</v>
      </c>
      <c r="W2417">
        <v>405</v>
      </c>
      <c r="X2417">
        <v>20190246055</v>
      </c>
      <c r="AD2417" t="s">
        <v>22</v>
      </c>
      <c r="AE2417">
        <v>66952890</v>
      </c>
      <c r="AF2417" t="s">
        <v>3997</v>
      </c>
      <c r="AG2417" t="s">
        <v>3998</v>
      </c>
      <c r="AH2417" t="s">
        <v>3999</v>
      </c>
      <c r="AI2417" t="s">
        <v>135</v>
      </c>
      <c r="AK2417" t="s">
        <v>70</v>
      </c>
      <c r="AL2417" t="s">
        <v>326</v>
      </c>
      <c r="AM2417" t="s">
        <v>72</v>
      </c>
      <c r="AN2417" t="s">
        <v>93</v>
      </c>
      <c r="AO2417" t="s">
        <v>74</v>
      </c>
      <c r="AP2417" t="s">
        <v>74</v>
      </c>
      <c r="AQ2417" t="s">
        <v>4000</v>
      </c>
      <c r="AR2417" t="s">
        <v>74</v>
      </c>
      <c r="AS2417" t="s">
        <v>64</v>
      </c>
      <c r="AT2417" t="s">
        <v>79</v>
      </c>
      <c r="AU2417" s="1">
        <v>43559</v>
      </c>
      <c r="AV2417" s="1">
        <v>43563</v>
      </c>
      <c r="AW2417" t="s">
        <v>58</v>
      </c>
      <c r="AX2417" t="s">
        <v>75</v>
      </c>
      <c r="AZ2417" t="s">
        <v>76</v>
      </c>
      <c r="BA2417" t="s">
        <v>74</v>
      </c>
      <c r="BB2417" t="s">
        <v>75</v>
      </c>
      <c r="BC2417" s="1">
        <v>43559</v>
      </c>
      <c r="BD2417" s="1">
        <v>43563</v>
      </c>
      <c r="BE2417" s="3">
        <f t="shared" si="106"/>
        <v>1</v>
      </c>
    </row>
    <row r="2418" spans="1:57" x14ac:dyDescent="0.25">
      <c r="A2418" t="s">
        <v>128</v>
      </c>
      <c r="B2418">
        <v>2019003571</v>
      </c>
      <c r="C2418" s="1">
        <v>43563</v>
      </c>
      <c r="D2418" t="s">
        <v>4137</v>
      </c>
      <c r="E2418" t="s">
        <v>56</v>
      </c>
      <c r="F2418" t="s">
        <v>95</v>
      </c>
      <c r="G2418" t="s">
        <v>58</v>
      </c>
      <c r="H2418" t="s">
        <v>59</v>
      </c>
      <c r="I2418" s="1">
        <v>43563</v>
      </c>
      <c r="J2418" t="s">
        <v>60</v>
      </c>
      <c r="K2418" t="s">
        <v>170</v>
      </c>
      <c r="L2418" t="s">
        <v>67</v>
      </c>
      <c r="M2418" t="s">
        <v>68</v>
      </c>
      <c r="N2418" t="s">
        <v>64</v>
      </c>
      <c r="O2418" t="s">
        <v>58</v>
      </c>
      <c r="P2418" t="s">
        <v>65</v>
      </c>
      <c r="Q2418" t="s">
        <v>79</v>
      </c>
      <c r="R2418" t="s">
        <v>67</v>
      </c>
      <c r="S2418" t="s">
        <v>80</v>
      </c>
      <c r="T2418" s="1">
        <v>43563</v>
      </c>
      <c r="U2418" t="s">
        <v>56</v>
      </c>
      <c r="V2418" t="s">
        <v>84</v>
      </c>
      <c r="W2418">
        <v>1045390</v>
      </c>
      <c r="X2418">
        <v>20190114327</v>
      </c>
      <c r="AD2418" t="s">
        <v>22</v>
      </c>
      <c r="AE2418">
        <v>1113631558</v>
      </c>
      <c r="AF2418" t="s">
        <v>171</v>
      </c>
      <c r="AI2418" t="s">
        <v>157</v>
      </c>
      <c r="AJ2418">
        <v>3155072654</v>
      </c>
      <c r="AK2418" t="s">
        <v>70</v>
      </c>
      <c r="AL2418" t="s">
        <v>173</v>
      </c>
      <c r="AM2418" t="s">
        <v>72</v>
      </c>
      <c r="AN2418" t="s">
        <v>89</v>
      </c>
      <c r="AO2418" t="s">
        <v>74</v>
      </c>
      <c r="AP2418" t="s">
        <v>74</v>
      </c>
      <c r="AQ2418" t="s">
        <v>4138</v>
      </c>
      <c r="AR2418" t="s">
        <v>74</v>
      </c>
      <c r="AS2418" t="s">
        <v>64</v>
      </c>
      <c r="AT2418" t="s">
        <v>79</v>
      </c>
      <c r="AU2418" s="1">
        <v>43564</v>
      </c>
      <c r="AV2418" s="1">
        <v>43566</v>
      </c>
      <c r="AW2418" t="s">
        <v>58</v>
      </c>
      <c r="AX2418" t="s">
        <v>75</v>
      </c>
      <c r="AZ2418" t="s">
        <v>76</v>
      </c>
      <c r="BA2418" t="s">
        <v>74</v>
      </c>
      <c r="BB2418" t="s">
        <v>75</v>
      </c>
      <c r="BC2418" s="1">
        <v>43564</v>
      </c>
      <c r="BD2418" s="1">
        <v>43564</v>
      </c>
      <c r="BE2418" s="3">
        <f t="shared" si="106"/>
        <v>1</v>
      </c>
    </row>
    <row r="2419" spans="1:57" x14ac:dyDescent="0.25">
      <c r="A2419" t="s">
        <v>128</v>
      </c>
      <c r="B2419">
        <v>2019003572</v>
      </c>
      <c r="C2419" s="1">
        <v>43563</v>
      </c>
      <c r="D2419" t="s">
        <v>4139</v>
      </c>
      <c r="E2419" t="s">
        <v>56</v>
      </c>
      <c r="F2419" t="s">
        <v>161</v>
      </c>
      <c r="G2419" t="s">
        <v>58</v>
      </c>
      <c r="H2419" t="s">
        <v>59</v>
      </c>
      <c r="I2419" s="1">
        <v>43563</v>
      </c>
      <c r="J2419" t="s">
        <v>60</v>
      </c>
      <c r="K2419" t="s">
        <v>259</v>
      </c>
      <c r="L2419" t="s">
        <v>67</v>
      </c>
      <c r="M2419" t="s">
        <v>68</v>
      </c>
      <c r="N2419" t="s">
        <v>64</v>
      </c>
      <c r="O2419" t="s">
        <v>58</v>
      </c>
      <c r="P2419" t="s">
        <v>65</v>
      </c>
      <c r="Q2419" t="s">
        <v>79</v>
      </c>
      <c r="R2419" t="s">
        <v>67</v>
      </c>
      <c r="S2419" t="s">
        <v>80</v>
      </c>
      <c r="T2419" s="1">
        <v>43563</v>
      </c>
      <c r="U2419" t="s">
        <v>56</v>
      </c>
      <c r="V2419" t="s">
        <v>84</v>
      </c>
      <c r="W2419">
        <v>523773</v>
      </c>
      <c r="X2419">
        <v>20180537133</v>
      </c>
      <c r="AD2419" t="s">
        <v>22</v>
      </c>
      <c r="AE2419">
        <v>94383733</v>
      </c>
      <c r="AF2419" t="s">
        <v>4140</v>
      </c>
      <c r="AG2419" t="s">
        <v>4141</v>
      </c>
      <c r="AH2419" t="s">
        <v>4142</v>
      </c>
      <c r="AI2419" t="s">
        <v>135</v>
      </c>
      <c r="AJ2419">
        <v>316875062</v>
      </c>
      <c r="AK2419" t="s">
        <v>70</v>
      </c>
      <c r="AL2419" t="s">
        <v>585</v>
      </c>
      <c r="AM2419" t="s">
        <v>72</v>
      </c>
      <c r="AN2419" t="s">
        <v>73</v>
      </c>
      <c r="AO2419" t="s">
        <v>74</v>
      </c>
      <c r="AP2419" t="s">
        <v>74</v>
      </c>
      <c r="AQ2419" t="s">
        <v>4143</v>
      </c>
      <c r="AR2419" t="s">
        <v>74</v>
      </c>
      <c r="AS2419" t="s">
        <v>64</v>
      </c>
      <c r="AT2419" t="s">
        <v>79</v>
      </c>
      <c r="AU2419" s="1">
        <v>43564</v>
      </c>
      <c r="AV2419" s="1">
        <v>43564</v>
      </c>
      <c r="AW2419" t="s">
        <v>58</v>
      </c>
      <c r="AX2419" t="s">
        <v>75</v>
      </c>
      <c r="AZ2419" t="s">
        <v>76</v>
      </c>
      <c r="BA2419" t="s">
        <v>74</v>
      </c>
      <c r="BB2419" t="s">
        <v>75</v>
      </c>
      <c r="BC2419" s="1">
        <v>43564</v>
      </c>
      <c r="BD2419" s="1">
        <v>43564</v>
      </c>
      <c r="BE2419" s="3">
        <f t="shared" si="106"/>
        <v>1</v>
      </c>
    </row>
    <row r="2420" spans="1:57" x14ac:dyDescent="0.25">
      <c r="A2420" t="s">
        <v>128</v>
      </c>
      <c r="B2420">
        <v>2019003576</v>
      </c>
      <c r="C2420" s="1">
        <v>43563</v>
      </c>
      <c r="D2420" t="s">
        <v>4150</v>
      </c>
      <c r="E2420" t="s">
        <v>56</v>
      </c>
      <c r="F2420" t="s">
        <v>161</v>
      </c>
      <c r="G2420" t="s">
        <v>58</v>
      </c>
      <c r="H2420" t="s">
        <v>59</v>
      </c>
      <c r="I2420" s="1">
        <v>43563</v>
      </c>
      <c r="J2420" t="s">
        <v>60</v>
      </c>
      <c r="K2420" t="s">
        <v>329</v>
      </c>
      <c r="L2420" t="s">
        <v>67</v>
      </c>
      <c r="M2420" t="s">
        <v>96</v>
      </c>
      <c r="N2420" t="s">
        <v>64</v>
      </c>
      <c r="O2420" t="s">
        <v>58</v>
      </c>
      <c r="P2420" t="s">
        <v>65</v>
      </c>
      <c r="Q2420" t="s">
        <v>66</v>
      </c>
      <c r="R2420" t="s">
        <v>67</v>
      </c>
      <c r="S2420" t="s">
        <v>68</v>
      </c>
      <c r="T2420" s="1">
        <v>43563</v>
      </c>
      <c r="U2420" t="s">
        <v>56</v>
      </c>
      <c r="V2420" t="s">
        <v>84</v>
      </c>
      <c r="W2420">
        <v>1046305</v>
      </c>
      <c r="AD2420" t="s">
        <v>22</v>
      </c>
      <c r="AE2420">
        <v>24368040</v>
      </c>
      <c r="AF2420" t="s">
        <v>4151</v>
      </c>
      <c r="AG2420">
        <v>8515520</v>
      </c>
      <c r="AH2420" t="s">
        <v>4152</v>
      </c>
      <c r="AI2420" t="s">
        <v>135</v>
      </c>
      <c r="AJ2420">
        <v>3206888867</v>
      </c>
      <c r="AK2420" t="s">
        <v>70</v>
      </c>
      <c r="AL2420" t="s">
        <v>369</v>
      </c>
      <c r="AM2420" t="s">
        <v>72</v>
      </c>
      <c r="AN2420" t="s">
        <v>89</v>
      </c>
      <c r="AO2420" t="s">
        <v>74</v>
      </c>
      <c r="AP2420" t="s">
        <v>74</v>
      </c>
      <c r="AQ2420" t="s">
        <v>4153</v>
      </c>
      <c r="AR2420" t="s">
        <v>74</v>
      </c>
      <c r="AS2420" t="s">
        <v>64</v>
      </c>
      <c r="AT2420" t="s">
        <v>79</v>
      </c>
      <c r="AU2420" s="1">
        <v>43564</v>
      </c>
      <c r="AV2420" s="1">
        <v>43587</v>
      </c>
      <c r="AW2420" t="s">
        <v>58</v>
      </c>
      <c r="AX2420" t="s">
        <v>75</v>
      </c>
      <c r="AZ2420" t="s">
        <v>76</v>
      </c>
      <c r="BA2420" t="s">
        <v>74</v>
      </c>
      <c r="BB2420" t="s">
        <v>75</v>
      </c>
      <c r="BC2420" s="1">
        <v>43564</v>
      </c>
      <c r="BD2420" s="1">
        <v>43587</v>
      </c>
      <c r="BE2420" s="3">
        <f t="shared" si="106"/>
        <v>1</v>
      </c>
    </row>
    <row r="2421" spans="1:57" x14ac:dyDescent="0.25">
      <c r="A2421" t="s">
        <v>128</v>
      </c>
      <c r="B2421">
        <v>2019003619</v>
      </c>
      <c r="C2421" s="1">
        <v>43563</v>
      </c>
      <c r="D2421" t="s">
        <v>4174</v>
      </c>
      <c r="E2421" t="s">
        <v>56</v>
      </c>
      <c r="F2421" t="s">
        <v>176</v>
      </c>
      <c r="G2421" t="s">
        <v>58</v>
      </c>
      <c r="H2421" t="s">
        <v>118</v>
      </c>
      <c r="I2421" s="1">
        <v>43563</v>
      </c>
      <c r="J2421" t="s">
        <v>60</v>
      </c>
      <c r="K2421" t="s">
        <v>131</v>
      </c>
      <c r="L2421" t="s">
        <v>67</v>
      </c>
      <c r="M2421" t="s">
        <v>132</v>
      </c>
      <c r="N2421" t="s">
        <v>64</v>
      </c>
      <c r="O2421" t="s">
        <v>58</v>
      </c>
      <c r="P2421" t="s">
        <v>65</v>
      </c>
      <c r="Q2421" t="s">
        <v>79</v>
      </c>
      <c r="R2421" t="s">
        <v>67</v>
      </c>
      <c r="S2421" t="s">
        <v>80</v>
      </c>
      <c r="T2421" s="1">
        <v>43563</v>
      </c>
      <c r="U2421" t="s">
        <v>56</v>
      </c>
      <c r="V2421" t="s">
        <v>84</v>
      </c>
      <c r="W2421">
        <v>1044858</v>
      </c>
      <c r="AD2421" t="s">
        <v>22</v>
      </c>
      <c r="AE2421">
        <v>1130599770</v>
      </c>
      <c r="AF2421" t="s">
        <v>4175</v>
      </c>
      <c r="AH2421" t="s">
        <v>4176</v>
      </c>
      <c r="AI2421" t="s">
        <v>157</v>
      </c>
      <c r="AJ2421">
        <v>3194122657</v>
      </c>
      <c r="AK2421" t="s">
        <v>70</v>
      </c>
      <c r="AL2421" t="s">
        <v>214</v>
      </c>
      <c r="AM2421" t="s">
        <v>72</v>
      </c>
      <c r="AN2421" t="s">
        <v>89</v>
      </c>
      <c r="AO2421" t="s">
        <v>74</v>
      </c>
      <c r="AP2421" t="s">
        <v>74</v>
      </c>
      <c r="AQ2421" t="s">
        <v>4177</v>
      </c>
      <c r="AR2421" t="s">
        <v>74</v>
      </c>
      <c r="AS2421" t="s">
        <v>64</v>
      </c>
      <c r="AT2421" t="s">
        <v>79</v>
      </c>
      <c r="AU2421" s="1">
        <v>43564</v>
      </c>
      <c r="AV2421" s="1">
        <v>43564</v>
      </c>
      <c r="AW2421" t="s">
        <v>4178</v>
      </c>
      <c r="AX2421" t="s">
        <v>75</v>
      </c>
      <c r="AZ2421" t="s">
        <v>76</v>
      </c>
      <c r="BA2421" t="s">
        <v>74</v>
      </c>
      <c r="BB2421" t="s">
        <v>75</v>
      </c>
      <c r="BC2421" s="1">
        <v>43564</v>
      </c>
      <c r="BD2421" s="1">
        <v>43564</v>
      </c>
      <c r="BE2421" s="3">
        <f t="shared" si="106"/>
        <v>1</v>
      </c>
    </row>
    <row r="2422" spans="1:57" x14ac:dyDescent="0.25">
      <c r="A2422" t="s">
        <v>128</v>
      </c>
      <c r="B2422">
        <v>2019003742</v>
      </c>
      <c r="C2422" s="1">
        <v>43565</v>
      </c>
      <c r="D2422" t="s">
        <v>4287</v>
      </c>
      <c r="E2422" t="s">
        <v>56</v>
      </c>
      <c r="F2422" t="s">
        <v>161</v>
      </c>
      <c r="G2422" t="s">
        <v>58</v>
      </c>
      <c r="H2422" t="s">
        <v>59</v>
      </c>
      <c r="I2422" s="1">
        <v>43565</v>
      </c>
      <c r="J2422" t="s">
        <v>60</v>
      </c>
      <c r="K2422" t="s">
        <v>116</v>
      </c>
      <c r="L2422" t="s">
        <v>67</v>
      </c>
      <c r="M2422" t="s">
        <v>68</v>
      </c>
      <c r="N2422" t="s">
        <v>64</v>
      </c>
      <c r="O2422" t="s">
        <v>58</v>
      </c>
      <c r="P2422" t="s">
        <v>65</v>
      </c>
      <c r="Q2422" t="s">
        <v>79</v>
      </c>
      <c r="R2422" t="s">
        <v>67</v>
      </c>
      <c r="S2422" t="s">
        <v>80</v>
      </c>
      <c r="T2422" s="1">
        <v>43565</v>
      </c>
      <c r="U2422" t="s">
        <v>56</v>
      </c>
      <c r="V2422" t="s">
        <v>84</v>
      </c>
      <c r="W2422">
        <v>1015205</v>
      </c>
      <c r="X2422">
        <v>20180219850</v>
      </c>
      <c r="AD2422" t="s">
        <v>22</v>
      </c>
      <c r="AE2422">
        <v>38903032</v>
      </c>
      <c r="AF2422" t="s">
        <v>4288</v>
      </c>
      <c r="AG2422">
        <v>8880268</v>
      </c>
      <c r="AH2422" t="s">
        <v>4289</v>
      </c>
      <c r="AI2422" t="s">
        <v>135</v>
      </c>
      <c r="AJ2422">
        <v>3186156445</v>
      </c>
      <c r="AK2422" t="s">
        <v>70</v>
      </c>
      <c r="AL2422" t="s">
        <v>136</v>
      </c>
      <c r="AM2422" t="s">
        <v>72</v>
      </c>
      <c r="AN2422" t="s">
        <v>89</v>
      </c>
      <c r="AO2422" t="s">
        <v>74</v>
      </c>
      <c r="AP2422" t="s">
        <v>74</v>
      </c>
      <c r="AQ2422" t="s">
        <v>4290</v>
      </c>
      <c r="AR2422" t="s">
        <v>74</v>
      </c>
      <c r="AS2422" t="s">
        <v>64</v>
      </c>
      <c r="AT2422" t="s">
        <v>79</v>
      </c>
      <c r="AU2422" s="1">
        <v>43566</v>
      </c>
      <c r="AV2422" s="1">
        <v>43566</v>
      </c>
      <c r="AW2422" t="s">
        <v>58</v>
      </c>
      <c r="AX2422" t="s">
        <v>75</v>
      </c>
      <c r="AZ2422" t="s">
        <v>76</v>
      </c>
      <c r="BA2422" t="s">
        <v>74</v>
      </c>
      <c r="BB2422" t="s">
        <v>75</v>
      </c>
      <c r="BC2422" s="1">
        <v>43566</v>
      </c>
      <c r="BD2422" s="1">
        <v>43566</v>
      </c>
      <c r="BE2422" s="3">
        <f t="shared" si="106"/>
        <v>1</v>
      </c>
    </row>
    <row r="2423" spans="1:57" x14ac:dyDescent="0.25">
      <c r="A2423" t="s">
        <v>128</v>
      </c>
      <c r="B2423">
        <v>2019003747</v>
      </c>
      <c r="C2423" s="1">
        <v>43565</v>
      </c>
      <c r="D2423" t="s">
        <v>4303</v>
      </c>
      <c r="E2423" t="s">
        <v>56</v>
      </c>
      <c r="F2423" t="s">
        <v>120</v>
      </c>
      <c r="G2423" t="s">
        <v>58</v>
      </c>
      <c r="H2423" t="s">
        <v>59</v>
      </c>
      <c r="I2423" s="1">
        <v>43565</v>
      </c>
      <c r="J2423" t="s">
        <v>60</v>
      </c>
      <c r="K2423" t="s">
        <v>225</v>
      </c>
      <c r="L2423" t="s">
        <v>62</v>
      </c>
      <c r="M2423" t="s">
        <v>63</v>
      </c>
      <c r="N2423" t="s">
        <v>64</v>
      </c>
      <c r="O2423" t="s">
        <v>58</v>
      </c>
      <c r="P2423" t="s">
        <v>65</v>
      </c>
      <c r="Q2423" t="s">
        <v>79</v>
      </c>
      <c r="R2423" t="s">
        <v>67</v>
      </c>
      <c r="S2423" t="s">
        <v>80</v>
      </c>
      <c r="T2423" s="1">
        <v>43565</v>
      </c>
      <c r="U2423" t="s">
        <v>56</v>
      </c>
      <c r="V2423" t="s">
        <v>69</v>
      </c>
      <c r="W2423">
        <v>7259</v>
      </c>
      <c r="AD2423" t="s">
        <v>22</v>
      </c>
      <c r="AE2423">
        <v>31876276</v>
      </c>
      <c r="AF2423" t="s">
        <v>4304</v>
      </c>
      <c r="AH2423" t="s">
        <v>4305</v>
      </c>
      <c r="AI2423" t="s">
        <v>157</v>
      </c>
      <c r="AJ2423">
        <v>3216478100</v>
      </c>
      <c r="AK2423" t="s">
        <v>70</v>
      </c>
      <c r="AL2423" t="s">
        <v>326</v>
      </c>
      <c r="AM2423" t="s">
        <v>72</v>
      </c>
      <c r="AN2423" t="s">
        <v>93</v>
      </c>
      <c r="AO2423" t="s">
        <v>74</v>
      </c>
      <c r="AP2423" t="s">
        <v>74</v>
      </c>
      <c r="AQ2423" t="s">
        <v>4306</v>
      </c>
      <c r="AR2423" t="s">
        <v>74</v>
      </c>
      <c r="AS2423" t="s">
        <v>64</v>
      </c>
      <c r="AT2423" t="s">
        <v>79</v>
      </c>
      <c r="AU2423" s="1">
        <v>43566</v>
      </c>
      <c r="AV2423" s="1">
        <v>43566</v>
      </c>
      <c r="AW2423" t="s">
        <v>58</v>
      </c>
      <c r="AX2423" t="s">
        <v>75</v>
      </c>
      <c r="AZ2423" t="s">
        <v>76</v>
      </c>
      <c r="BA2423" t="s">
        <v>74</v>
      </c>
      <c r="BB2423" t="s">
        <v>75</v>
      </c>
      <c r="BC2423" s="1">
        <v>43566</v>
      </c>
      <c r="BD2423" s="1">
        <v>43566</v>
      </c>
      <c r="BE2423" s="3">
        <f t="shared" si="106"/>
        <v>1</v>
      </c>
    </row>
    <row r="2424" spans="1:57" x14ac:dyDescent="0.25">
      <c r="A2424" t="s">
        <v>128</v>
      </c>
      <c r="B2424">
        <v>2019003772</v>
      </c>
      <c r="C2424" s="1">
        <v>43565</v>
      </c>
      <c r="D2424" t="s">
        <v>4331</v>
      </c>
      <c r="E2424" t="s">
        <v>56</v>
      </c>
      <c r="F2424" t="s">
        <v>403</v>
      </c>
      <c r="G2424" t="s">
        <v>58</v>
      </c>
      <c r="H2424" t="s">
        <v>59</v>
      </c>
      <c r="I2424" s="1">
        <v>43565</v>
      </c>
      <c r="J2424" t="s">
        <v>60</v>
      </c>
      <c r="K2424" t="s">
        <v>192</v>
      </c>
      <c r="L2424" t="s">
        <v>67</v>
      </c>
      <c r="M2424" t="s">
        <v>68</v>
      </c>
      <c r="N2424" t="s">
        <v>64</v>
      </c>
      <c r="O2424" t="s">
        <v>58</v>
      </c>
      <c r="P2424" t="s">
        <v>65</v>
      </c>
      <c r="Q2424" t="s">
        <v>79</v>
      </c>
      <c r="R2424" t="s">
        <v>67</v>
      </c>
      <c r="S2424" t="s">
        <v>80</v>
      </c>
      <c r="T2424" s="1">
        <v>43565</v>
      </c>
      <c r="U2424" t="s">
        <v>56</v>
      </c>
      <c r="V2424" t="s">
        <v>69</v>
      </c>
      <c r="W2424">
        <v>11777</v>
      </c>
      <c r="AD2424" t="s">
        <v>22</v>
      </c>
      <c r="AE2424">
        <v>31948099</v>
      </c>
      <c r="AF2424" t="s">
        <v>4332</v>
      </c>
      <c r="AH2424" t="s">
        <v>4333</v>
      </c>
      <c r="AI2424" t="s">
        <v>157</v>
      </c>
      <c r="AJ2424">
        <v>3165770513</v>
      </c>
      <c r="AK2424" t="s">
        <v>70</v>
      </c>
      <c r="AL2424" t="s">
        <v>146</v>
      </c>
      <c r="AM2424" t="s">
        <v>72</v>
      </c>
      <c r="AN2424" t="s">
        <v>73</v>
      </c>
      <c r="AO2424" t="s">
        <v>74</v>
      </c>
      <c r="AP2424" t="s">
        <v>74</v>
      </c>
      <c r="AQ2424" t="s">
        <v>4334</v>
      </c>
      <c r="AR2424" t="s">
        <v>74</v>
      </c>
      <c r="AS2424" t="s">
        <v>64</v>
      </c>
      <c r="AT2424" t="s">
        <v>79</v>
      </c>
      <c r="AU2424" s="1">
        <v>43566</v>
      </c>
      <c r="AV2424" s="1">
        <v>43566</v>
      </c>
      <c r="AW2424" t="s">
        <v>58</v>
      </c>
      <c r="AX2424" t="s">
        <v>75</v>
      </c>
      <c r="AZ2424" t="s">
        <v>76</v>
      </c>
      <c r="BA2424" t="s">
        <v>74</v>
      </c>
      <c r="BB2424" t="s">
        <v>75</v>
      </c>
      <c r="BC2424" s="1">
        <v>43566</v>
      </c>
      <c r="BD2424" s="1">
        <v>43566</v>
      </c>
      <c r="BE2424" s="3">
        <f t="shared" si="106"/>
        <v>1</v>
      </c>
    </row>
    <row r="2425" spans="1:57" x14ac:dyDescent="0.25">
      <c r="A2425" t="s">
        <v>128</v>
      </c>
      <c r="B2425">
        <v>2019003779</v>
      </c>
      <c r="C2425" s="1">
        <v>43565</v>
      </c>
      <c r="D2425" t="s">
        <v>4335</v>
      </c>
      <c r="E2425" t="s">
        <v>56</v>
      </c>
      <c r="F2425" t="s">
        <v>120</v>
      </c>
      <c r="G2425" t="s">
        <v>58</v>
      </c>
      <c r="H2425" t="s">
        <v>59</v>
      </c>
      <c r="I2425" s="1">
        <v>43565</v>
      </c>
      <c r="J2425" t="s">
        <v>60</v>
      </c>
      <c r="K2425" t="s">
        <v>78</v>
      </c>
      <c r="L2425" t="s">
        <v>67</v>
      </c>
      <c r="M2425" t="s">
        <v>68</v>
      </c>
      <c r="N2425" t="s">
        <v>64</v>
      </c>
      <c r="O2425" t="s">
        <v>58</v>
      </c>
      <c r="P2425" t="s">
        <v>65</v>
      </c>
      <c r="Q2425" t="s">
        <v>79</v>
      </c>
      <c r="R2425" t="s">
        <v>67</v>
      </c>
      <c r="S2425" t="s">
        <v>80</v>
      </c>
      <c r="T2425" s="1">
        <v>43565</v>
      </c>
      <c r="U2425" t="s">
        <v>56</v>
      </c>
      <c r="V2425" t="s">
        <v>84</v>
      </c>
      <c r="W2425">
        <v>1035478</v>
      </c>
      <c r="AD2425" t="s">
        <v>22</v>
      </c>
      <c r="AE2425">
        <v>29814609</v>
      </c>
      <c r="AF2425" t="s">
        <v>4336</v>
      </c>
      <c r="AG2425">
        <v>3006143496</v>
      </c>
      <c r="AH2425" t="s">
        <v>4337</v>
      </c>
      <c r="AI2425" t="s">
        <v>157</v>
      </c>
      <c r="AJ2425">
        <v>3006101211</v>
      </c>
      <c r="AK2425" t="s">
        <v>70</v>
      </c>
      <c r="AL2425" t="s">
        <v>1472</v>
      </c>
      <c r="AM2425" t="s">
        <v>72</v>
      </c>
      <c r="AN2425" t="s">
        <v>89</v>
      </c>
      <c r="AO2425" t="s">
        <v>74</v>
      </c>
      <c r="AP2425" t="s">
        <v>74</v>
      </c>
      <c r="AQ2425" t="s">
        <v>4338</v>
      </c>
      <c r="AR2425" t="s">
        <v>74</v>
      </c>
      <c r="AS2425" t="s">
        <v>64</v>
      </c>
      <c r="AT2425" t="s">
        <v>79</v>
      </c>
      <c r="AU2425" s="1">
        <v>43566</v>
      </c>
      <c r="AV2425" s="1">
        <v>43566</v>
      </c>
      <c r="AW2425" t="s">
        <v>4339</v>
      </c>
      <c r="AX2425" t="s">
        <v>75</v>
      </c>
      <c r="AZ2425" t="s">
        <v>76</v>
      </c>
      <c r="BA2425" t="s">
        <v>74</v>
      </c>
      <c r="BB2425" t="s">
        <v>75</v>
      </c>
      <c r="BC2425" s="1">
        <v>43566</v>
      </c>
      <c r="BD2425" s="1">
        <v>43566</v>
      </c>
      <c r="BE2425" s="3">
        <f t="shared" si="106"/>
        <v>1</v>
      </c>
    </row>
    <row r="2426" spans="1:57" x14ac:dyDescent="0.25">
      <c r="A2426" t="s">
        <v>128</v>
      </c>
      <c r="B2426">
        <v>2019004208</v>
      </c>
      <c r="C2426" s="1">
        <v>43577</v>
      </c>
      <c r="D2426" t="s">
        <v>4615</v>
      </c>
      <c r="E2426" t="s">
        <v>56</v>
      </c>
      <c r="F2426" t="s">
        <v>390</v>
      </c>
      <c r="G2426" t="s">
        <v>58</v>
      </c>
      <c r="H2426" t="s">
        <v>59</v>
      </c>
      <c r="I2426" s="1">
        <v>43577</v>
      </c>
      <c r="J2426" t="s">
        <v>60</v>
      </c>
      <c r="K2426" t="s">
        <v>57</v>
      </c>
      <c r="L2426" t="s">
        <v>67</v>
      </c>
      <c r="M2426" t="s">
        <v>68</v>
      </c>
      <c r="N2426" t="s">
        <v>64</v>
      </c>
      <c r="O2426" t="s">
        <v>58</v>
      </c>
      <c r="P2426" t="s">
        <v>65</v>
      </c>
      <c r="Q2426" t="s">
        <v>79</v>
      </c>
      <c r="R2426" t="s">
        <v>67</v>
      </c>
      <c r="S2426" t="s">
        <v>80</v>
      </c>
      <c r="T2426" s="1">
        <v>43577</v>
      </c>
      <c r="U2426" t="s">
        <v>56</v>
      </c>
      <c r="V2426" t="s">
        <v>69</v>
      </c>
      <c r="W2426">
        <v>6327</v>
      </c>
      <c r="AD2426" t="s">
        <v>22</v>
      </c>
      <c r="AE2426">
        <v>16616923</v>
      </c>
      <c r="AF2426" t="s">
        <v>4616</v>
      </c>
      <c r="AG2426">
        <v>5576738</v>
      </c>
      <c r="AH2426" t="s">
        <v>4617</v>
      </c>
      <c r="AJ2426">
        <v>3176661314</v>
      </c>
      <c r="AK2426" t="s">
        <v>70</v>
      </c>
      <c r="AL2426" t="s">
        <v>173</v>
      </c>
      <c r="AM2426" t="s">
        <v>72</v>
      </c>
      <c r="AN2426" t="s">
        <v>73</v>
      </c>
      <c r="AO2426" t="s">
        <v>74</v>
      </c>
      <c r="AP2426" t="s">
        <v>74</v>
      </c>
      <c r="AQ2426" t="s">
        <v>4618</v>
      </c>
      <c r="AR2426" t="s">
        <v>74</v>
      </c>
      <c r="AS2426" t="s">
        <v>64</v>
      </c>
      <c r="AT2426" t="s">
        <v>79</v>
      </c>
      <c r="AU2426" s="1">
        <v>43578</v>
      </c>
      <c r="AV2426" s="1">
        <v>43578</v>
      </c>
      <c r="AW2426" t="s">
        <v>58</v>
      </c>
      <c r="AX2426" t="s">
        <v>75</v>
      </c>
      <c r="AZ2426" t="s">
        <v>76</v>
      </c>
      <c r="BA2426" t="s">
        <v>74</v>
      </c>
      <c r="BB2426" t="s">
        <v>75</v>
      </c>
      <c r="BC2426" s="1">
        <v>43578</v>
      </c>
      <c r="BD2426" s="1">
        <v>43578</v>
      </c>
      <c r="BE2426" s="3">
        <f t="shared" si="106"/>
        <v>1</v>
      </c>
    </row>
    <row r="2427" spans="1:57" x14ac:dyDescent="0.25">
      <c r="A2427" t="s">
        <v>128</v>
      </c>
      <c r="B2427">
        <v>2019004213</v>
      </c>
      <c r="C2427" s="1">
        <v>43577</v>
      </c>
      <c r="D2427" t="s">
        <v>4619</v>
      </c>
      <c r="E2427" t="s">
        <v>56</v>
      </c>
      <c r="F2427" t="s">
        <v>400</v>
      </c>
      <c r="G2427" t="s">
        <v>58</v>
      </c>
      <c r="H2427" t="s">
        <v>144</v>
      </c>
      <c r="I2427" s="1">
        <v>43577</v>
      </c>
      <c r="J2427" t="s">
        <v>60</v>
      </c>
      <c r="K2427" t="s">
        <v>192</v>
      </c>
      <c r="L2427" t="s">
        <v>67</v>
      </c>
      <c r="M2427" t="s">
        <v>68</v>
      </c>
      <c r="N2427" t="s">
        <v>64</v>
      </c>
      <c r="O2427" t="s">
        <v>58</v>
      </c>
      <c r="P2427" t="s">
        <v>65</v>
      </c>
      <c r="Q2427" t="s">
        <v>79</v>
      </c>
      <c r="R2427" t="s">
        <v>67</v>
      </c>
      <c r="S2427" t="s">
        <v>80</v>
      </c>
      <c r="T2427" s="1">
        <v>43577</v>
      </c>
      <c r="U2427" t="s">
        <v>56</v>
      </c>
      <c r="V2427" t="s">
        <v>69</v>
      </c>
      <c r="W2427">
        <v>15824</v>
      </c>
      <c r="X2427">
        <v>20190126337</v>
      </c>
      <c r="AD2427" t="s">
        <v>22</v>
      </c>
      <c r="AF2427" t="s">
        <v>4620</v>
      </c>
      <c r="AG2427">
        <v>3176380186</v>
      </c>
      <c r="AH2427" t="s">
        <v>4621</v>
      </c>
      <c r="AI2427" t="s">
        <v>187</v>
      </c>
      <c r="AJ2427">
        <v>3176407756</v>
      </c>
      <c r="AK2427" t="s">
        <v>70</v>
      </c>
      <c r="AL2427" t="s">
        <v>173</v>
      </c>
      <c r="AM2427" t="s">
        <v>72</v>
      </c>
      <c r="AN2427" t="s">
        <v>73</v>
      </c>
      <c r="AO2427" t="s">
        <v>74</v>
      </c>
      <c r="AP2427" t="s">
        <v>74</v>
      </c>
      <c r="AQ2427" t="s">
        <v>4622</v>
      </c>
      <c r="AR2427" t="s">
        <v>74</v>
      </c>
      <c r="AS2427" t="s">
        <v>64</v>
      </c>
      <c r="AT2427" t="s">
        <v>79</v>
      </c>
      <c r="AU2427" s="1">
        <v>43578</v>
      </c>
      <c r="AV2427" s="1">
        <v>43578</v>
      </c>
      <c r="AW2427" t="s">
        <v>58</v>
      </c>
      <c r="AX2427" t="s">
        <v>75</v>
      </c>
      <c r="AZ2427" t="s">
        <v>76</v>
      </c>
      <c r="BA2427" t="s">
        <v>74</v>
      </c>
      <c r="BB2427" t="s">
        <v>75</v>
      </c>
      <c r="BC2427" s="1">
        <v>43578</v>
      </c>
      <c r="BD2427" s="1">
        <v>43578</v>
      </c>
      <c r="BE2427" s="3">
        <f t="shared" si="106"/>
        <v>1</v>
      </c>
    </row>
    <row r="2428" spans="1:57" x14ac:dyDescent="0.25">
      <c r="A2428" t="s">
        <v>128</v>
      </c>
      <c r="B2428">
        <v>2019004222</v>
      </c>
      <c r="C2428" s="1">
        <v>43577</v>
      </c>
      <c r="D2428" t="s">
        <v>4627</v>
      </c>
      <c r="E2428" t="s">
        <v>56</v>
      </c>
      <c r="F2428" t="s">
        <v>130</v>
      </c>
      <c r="G2428" t="s">
        <v>58</v>
      </c>
      <c r="H2428" t="s">
        <v>59</v>
      </c>
      <c r="I2428" s="1">
        <v>43577</v>
      </c>
      <c r="J2428" t="s">
        <v>60</v>
      </c>
      <c r="K2428" t="s">
        <v>225</v>
      </c>
      <c r="L2428" t="s">
        <v>62</v>
      </c>
      <c r="M2428" t="s">
        <v>63</v>
      </c>
      <c r="N2428" t="s">
        <v>64</v>
      </c>
      <c r="O2428" t="s">
        <v>58</v>
      </c>
      <c r="P2428" t="s">
        <v>65</v>
      </c>
      <c r="Q2428" t="s">
        <v>79</v>
      </c>
      <c r="R2428" t="s">
        <v>67</v>
      </c>
      <c r="S2428" t="s">
        <v>80</v>
      </c>
      <c r="T2428" s="1">
        <v>43577</v>
      </c>
      <c r="U2428" t="s">
        <v>56</v>
      </c>
      <c r="V2428" t="s">
        <v>84</v>
      </c>
      <c r="W2428">
        <v>478370</v>
      </c>
      <c r="AD2428" t="s">
        <v>22</v>
      </c>
      <c r="AE2428">
        <v>41750988</v>
      </c>
      <c r="AF2428" t="s">
        <v>4628</v>
      </c>
      <c r="AG2428">
        <v>3395315</v>
      </c>
      <c r="AH2428" t="s">
        <v>4629</v>
      </c>
      <c r="AI2428" t="s">
        <v>135</v>
      </c>
      <c r="AJ2428">
        <v>3175177238</v>
      </c>
      <c r="AK2428" t="s">
        <v>70</v>
      </c>
      <c r="AL2428" t="s">
        <v>2699</v>
      </c>
      <c r="AM2428" t="s">
        <v>72</v>
      </c>
      <c r="AN2428" t="s">
        <v>73</v>
      </c>
      <c r="AO2428" t="s">
        <v>74</v>
      </c>
      <c r="AP2428" t="s">
        <v>74</v>
      </c>
      <c r="AQ2428" t="s">
        <v>4630</v>
      </c>
      <c r="AR2428" t="s">
        <v>74</v>
      </c>
      <c r="AS2428" t="s">
        <v>64</v>
      </c>
      <c r="AT2428" t="s">
        <v>79</v>
      </c>
      <c r="AU2428" s="1">
        <v>43578</v>
      </c>
      <c r="AV2428" s="1">
        <v>43578</v>
      </c>
      <c r="AW2428" t="s">
        <v>58</v>
      </c>
      <c r="AX2428" t="s">
        <v>75</v>
      </c>
      <c r="AZ2428" t="s">
        <v>76</v>
      </c>
      <c r="BA2428" t="s">
        <v>74</v>
      </c>
      <c r="BB2428" t="s">
        <v>75</v>
      </c>
      <c r="BC2428" s="1">
        <v>43578</v>
      </c>
      <c r="BD2428" s="1">
        <v>43578</v>
      </c>
      <c r="BE2428" s="3">
        <f t="shared" si="106"/>
        <v>1</v>
      </c>
    </row>
    <row r="2429" spans="1:57" x14ac:dyDescent="0.25">
      <c r="A2429" t="s">
        <v>128</v>
      </c>
      <c r="B2429">
        <v>2019004279</v>
      </c>
      <c r="C2429" s="1">
        <v>43578</v>
      </c>
      <c r="D2429" t="s">
        <v>4657</v>
      </c>
      <c r="E2429" t="s">
        <v>56</v>
      </c>
      <c r="F2429" t="s">
        <v>161</v>
      </c>
      <c r="G2429" t="s">
        <v>58</v>
      </c>
      <c r="H2429" t="s">
        <v>59</v>
      </c>
      <c r="I2429" s="1">
        <v>43578</v>
      </c>
      <c r="J2429" t="s">
        <v>60</v>
      </c>
      <c r="K2429" t="s">
        <v>78</v>
      </c>
      <c r="L2429" t="s">
        <v>67</v>
      </c>
      <c r="M2429" t="s">
        <v>68</v>
      </c>
      <c r="N2429" t="s">
        <v>64</v>
      </c>
      <c r="O2429" t="s">
        <v>58</v>
      </c>
      <c r="P2429" t="s">
        <v>65</v>
      </c>
      <c r="Q2429" t="s">
        <v>79</v>
      </c>
      <c r="R2429" t="s">
        <v>67</v>
      </c>
      <c r="S2429" t="s">
        <v>80</v>
      </c>
      <c r="T2429" s="1">
        <v>43578</v>
      </c>
      <c r="U2429" t="s">
        <v>56</v>
      </c>
      <c r="V2429" t="s">
        <v>84</v>
      </c>
      <c r="W2429">
        <v>51383</v>
      </c>
      <c r="AD2429" t="s">
        <v>22</v>
      </c>
      <c r="AE2429">
        <v>1020753440</v>
      </c>
      <c r="AF2429" t="s">
        <v>4658</v>
      </c>
      <c r="AG2429">
        <v>6118700</v>
      </c>
      <c r="AH2429" t="s">
        <v>4659</v>
      </c>
      <c r="AI2429" t="s">
        <v>135</v>
      </c>
      <c r="AJ2429">
        <v>3176364425</v>
      </c>
      <c r="AK2429" t="s">
        <v>70</v>
      </c>
      <c r="AL2429" t="s">
        <v>4550</v>
      </c>
      <c r="AM2429" t="s">
        <v>72</v>
      </c>
      <c r="AN2429" t="s">
        <v>405</v>
      </c>
      <c r="AO2429" t="s">
        <v>74</v>
      </c>
      <c r="AP2429" t="s">
        <v>74</v>
      </c>
      <c r="AQ2429" t="s">
        <v>4660</v>
      </c>
      <c r="AR2429" t="s">
        <v>74</v>
      </c>
      <c r="AS2429" t="s">
        <v>64</v>
      </c>
      <c r="AT2429" t="s">
        <v>79</v>
      </c>
      <c r="AU2429" s="1">
        <v>43579</v>
      </c>
      <c r="AV2429" s="1">
        <v>43847</v>
      </c>
      <c r="AW2429" t="s">
        <v>58</v>
      </c>
      <c r="AX2429" t="s">
        <v>75</v>
      </c>
      <c r="AZ2429" t="s">
        <v>76</v>
      </c>
      <c r="BA2429" t="s">
        <v>74</v>
      </c>
      <c r="BB2429" t="s">
        <v>75</v>
      </c>
      <c r="BC2429" s="1">
        <v>43579</v>
      </c>
      <c r="BD2429" s="1">
        <v>43689</v>
      </c>
      <c r="BE2429" s="3">
        <f t="shared" si="106"/>
        <v>1</v>
      </c>
    </row>
    <row r="2430" spans="1:57" x14ac:dyDescent="0.25">
      <c r="A2430" t="s">
        <v>128</v>
      </c>
      <c r="B2430">
        <v>2019004280</v>
      </c>
      <c r="C2430" s="1">
        <v>43578</v>
      </c>
      <c r="D2430" t="s">
        <v>4661</v>
      </c>
      <c r="E2430" t="s">
        <v>56</v>
      </c>
      <c r="F2430" t="s">
        <v>161</v>
      </c>
      <c r="G2430" t="s">
        <v>58</v>
      </c>
      <c r="H2430" t="s">
        <v>59</v>
      </c>
      <c r="I2430" s="1">
        <v>43578</v>
      </c>
      <c r="J2430" t="s">
        <v>60</v>
      </c>
      <c r="K2430" t="s">
        <v>170</v>
      </c>
      <c r="L2430" t="s">
        <v>67</v>
      </c>
      <c r="M2430" t="s">
        <v>68</v>
      </c>
      <c r="N2430" t="s">
        <v>64</v>
      </c>
      <c r="O2430" t="s">
        <v>58</v>
      </c>
      <c r="P2430" t="s">
        <v>65</v>
      </c>
      <c r="Q2430" t="s">
        <v>79</v>
      </c>
      <c r="R2430" t="s">
        <v>67</v>
      </c>
      <c r="S2430" t="s">
        <v>80</v>
      </c>
      <c r="T2430" s="1">
        <v>43578</v>
      </c>
      <c r="U2430" t="s">
        <v>56</v>
      </c>
      <c r="V2430" t="s">
        <v>84</v>
      </c>
      <c r="W2430">
        <v>1048837</v>
      </c>
      <c r="X2430">
        <v>20190244161</v>
      </c>
      <c r="AD2430" t="s">
        <v>22</v>
      </c>
      <c r="AE2430">
        <v>1088016184</v>
      </c>
      <c r="AF2430" t="s">
        <v>4662</v>
      </c>
      <c r="AG2430">
        <v>3137800</v>
      </c>
      <c r="AH2430" t="s">
        <v>4663</v>
      </c>
      <c r="AI2430" t="s">
        <v>135</v>
      </c>
      <c r="AJ2430">
        <v>3144278120</v>
      </c>
      <c r="AK2430" t="s">
        <v>70</v>
      </c>
      <c r="AL2430" t="s">
        <v>214</v>
      </c>
      <c r="AM2430" t="s">
        <v>72</v>
      </c>
      <c r="AN2430" t="s">
        <v>73</v>
      </c>
      <c r="AO2430" t="s">
        <v>74</v>
      </c>
      <c r="AP2430" t="s">
        <v>74</v>
      </c>
      <c r="AQ2430" t="s">
        <v>4664</v>
      </c>
      <c r="AR2430" t="s">
        <v>74</v>
      </c>
      <c r="AS2430" t="s">
        <v>64</v>
      </c>
      <c r="AT2430" t="s">
        <v>79</v>
      </c>
      <c r="AU2430" s="1">
        <v>43579</v>
      </c>
      <c r="AV2430" s="1">
        <v>43579</v>
      </c>
      <c r="AW2430" t="s">
        <v>58</v>
      </c>
      <c r="AX2430" t="s">
        <v>75</v>
      </c>
      <c r="AZ2430" t="s">
        <v>76</v>
      </c>
      <c r="BA2430" t="s">
        <v>74</v>
      </c>
      <c r="BB2430" t="s">
        <v>75</v>
      </c>
      <c r="BC2430" s="1">
        <v>43579</v>
      </c>
      <c r="BD2430" s="1">
        <v>43579</v>
      </c>
      <c r="BE2430" s="3">
        <f t="shared" ref="BE2430:BE2493" si="107">BC2430-C2430</f>
        <v>1</v>
      </c>
    </row>
    <row r="2431" spans="1:57" x14ac:dyDescent="0.25">
      <c r="A2431" t="s">
        <v>128</v>
      </c>
      <c r="B2431">
        <v>2019004320</v>
      </c>
      <c r="C2431" s="1">
        <v>43579</v>
      </c>
      <c r="D2431" t="s">
        <v>4681</v>
      </c>
      <c r="E2431" t="s">
        <v>56</v>
      </c>
      <c r="F2431" t="s">
        <v>161</v>
      </c>
      <c r="G2431" t="s">
        <v>58</v>
      </c>
      <c r="H2431" t="s">
        <v>59</v>
      </c>
      <c r="I2431" s="1">
        <v>43579</v>
      </c>
      <c r="J2431" t="s">
        <v>60</v>
      </c>
      <c r="K2431" t="s">
        <v>78</v>
      </c>
      <c r="L2431" t="s">
        <v>67</v>
      </c>
      <c r="M2431" t="s">
        <v>68</v>
      </c>
      <c r="N2431" t="s">
        <v>64</v>
      </c>
      <c r="O2431" t="s">
        <v>58</v>
      </c>
      <c r="P2431" t="s">
        <v>65</v>
      </c>
      <c r="Q2431" t="s">
        <v>79</v>
      </c>
      <c r="R2431" t="s">
        <v>67</v>
      </c>
      <c r="S2431" t="s">
        <v>80</v>
      </c>
      <c r="T2431" s="1">
        <v>43579</v>
      </c>
      <c r="U2431" t="s">
        <v>56</v>
      </c>
      <c r="V2431" t="s">
        <v>84</v>
      </c>
      <c r="W2431">
        <v>535035</v>
      </c>
      <c r="AD2431" t="s">
        <v>22</v>
      </c>
      <c r="AE2431">
        <v>67023718</v>
      </c>
      <c r="AF2431" t="s">
        <v>4682</v>
      </c>
      <c r="AG2431">
        <v>4851822</v>
      </c>
      <c r="AH2431" t="s">
        <v>4683</v>
      </c>
      <c r="AI2431" t="s">
        <v>135</v>
      </c>
      <c r="AJ2431">
        <v>3163241459</v>
      </c>
      <c r="AK2431" t="s">
        <v>70</v>
      </c>
      <c r="AL2431" t="s">
        <v>4550</v>
      </c>
      <c r="AM2431" t="s">
        <v>72</v>
      </c>
      <c r="AN2431" t="s">
        <v>405</v>
      </c>
      <c r="AO2431" t="s">
        <v>74</v>
      </c>
      <c r="AP2431" t="s">
        <v>74</v>
      </c>
      <c r="AQ2431" t="s">
        <v>4684</v>
      </c>
      <c r="AR2431" t="s">
        <v>74</v>
      </c>
      <c r="AS2431" t="s">
        <v>64</v>
      </c>
      <c r="AT2431" t="s">
        <v>79</v>
      </c>
      <c r="AU2431" s="1">
        <v>43580</v>
      </c>
      <c r="AV2431" s="1">
        <v>43847</v>
      </c>
      <c r="AW2431" t="s">
        <v>58</v>
      </c>
      <c r="AX2431" t="s">
        <v>75</v>
      </c>
      <c r="AZ2431" t="s">
        <v>76</v>
      </c>
      <c r="BA2431" t="s">
        <v>74</v>
      </c>
      <c r="BB2431" t="s">
        <v>75</v>
      </c>
      <c r="BC2431" s="1">
        <v>43580</v>
      </c>
      <c r="BD2431" s="1">
        <v>43689</v>
      </c>
      <c r="BE2431" s="3">
        <f t="shared" si="107"/>
        <v>1</v>
      </c>
    </row>
    <row r="2432" spans="1:57" x14ac:dyDescent="0.25">
      <c r="A2432" t="s">
        <v>128</v>
      </c>
      <c r="B2432">
        <v>2019004334</v>
      </c>
      <c r="C2432" s="1">
        <v>43579</v>
      </c>
      <c r="D2432" t="s">
        <v>4703</v>
      </c>
      <c r="E2432" t="s">
        <v>56</v>
      </c>
      <c r="F2432" t="s">
        <v>375</v>
      </c>
      <c r="G2432" t="s">
        <v>58</v>
      </c>
      <c r="H2432" t="s">
        <v>59</v>
      </c>
      <c r="I2432" s="1">
        <v>43579</v>
      </c>
      <c r="J2432" t="s">
        <v>60</v>
      </c>
      <c r="K2432" t="s">
        <v>192</v>
      </c>
      <c r="L2432" t="s">
        <v>67</v>
      </c>
      <c r="M2432" t="s">
        <v>68</v>
      </c>
      <c r="N2432" t="s">
        <v>64</v>
      </c>
      <c r="O2432" t="s">
        <v>58</v>
      </c>
      <c r="P2432" t="s">
        <v>65</v>
      </c>
      <c r="Q2432" t="s">
        <v>79</v>
      </c>
      <c r="R2432" t="s">
        <v>67</v>
      </c>
      <c r="S2432" t="s">
        <v>80</v>
      </c>
      <c r="T2432" s="1">
        <v>43579</v>
      </c>
      <c r="U2432" t="s">
        <v>56</v>
      </c>
      <c r="V2432" t="s">
        <v>84</v>
      </c>
      <c r="W2432">
        <v>1016960</v>
      </c>
      <c r="AD2432" t="s">
        <v>22</v>
      </c>
      <c r="AE2432">
        <v>67039956</v>
      </c>
      <c r="AF2432" t="s">
        <v>4704</v>
      </c>
      <c r="AH2432" t="s">
        <v>4705</v>
      </c>
      <c r="AI2432" t="s">
        <v>157</v>
      </c>
      <c r="AJ2432">
        <v>3164965974</v>
      </c>
      <c r="AK2432" t="s">
        <v>70</v>
      </c>
      <c r="AL2432" t="s">
        <v>326</v>
      </c>
      <c r="AM2432" t="s">
        <v>72</v>
      </c>
      <c r="AN2432" t="s">
        <v>93</v>
      </c>
      <c r="AO2432" t="s">
        <v>74</v>
      </c>
      <c r="AP2432" t="s">
        <v>74</v>
      </c>
      <c r="AQ2432" t="s">
        <v>4706</v>
      </c>
      <c r="AR2432" t="s">
        <v>74</v>
      </c>
      <c r="AS2432" t="s">
        <v>64</v>
      </c>
      <c r="AT2432" t="s">
        <v>79</v>
      </c>
      <c r="AU2432" s="1">
        <v>43580</v>
      </c>
      <c r="AV2432" s="1">
        <v>43580</v>
      </c>
      <c r="AW2432" t="s">
        <v>58</v>
      </c>
      <c r="AX2432" t="s">
        <v>75</v>
      </c>
      <c r="AZ2432" t="s">
        <v>76</v>
      </c>
      <c r="BA2432" t="s">
        <v>74</v>
      </c>
      <c r="BB2432" t="s">
        <v>75</v>
      </c>
      <c r="BC2432" s="1">
        <v>43580</v>
      </c>
      <c r="BD2432" s="1">
        <v>43580</v>
      </c>
      <c r="BE2432" s="3">
        <f t="shared" si="107"/>
        <v>1</v>
      </c>
    </row>
    <row r="2433" spans="1:57" x14ac:dyDescent="0.25">
      <c r="A2433" t="s">
        <v>128</v>
      </c>
      <c r="B2433">
        <v>2019004353</v>
      </c>
      <c r="C2433" s="1">
        <v>43579</v>
      </c>
      <c r="D2433" t="s">
        <v>4723</v>
      </c>
      <c r="E2433" t="s">
        <v>56</v>
      </c>
      <c r="F2433" t="s">
        <v>375</v>
      </c>
      <c r="G2433" t="s">
        <v>58</v>
      </c>
      <c r="H2433" t="s">
        <v>59</v>
      </c>
      <c r="I2433" s="1">
        <v>43579</v>
      </c>
      <c r="J2433" t="s">
        <v>60</v>
      </c>
      <c r="K2433" t="s">
        <v>414</v>
      </c>
      <c r="L2433" t="s">
        <v>67</v>
      </c>
      <c r="M2433" t="s">
        <v>68</v>
      </c>
      <c r="N2433" t="s">
        <v>64</v>
      </c>
      <c r="O2433" t="s">
        <v>58</v>
      </c>
      <c r="P2433" t="s">
        <v>65</v>
      </c>
      <c r="Q2433" t="s">
        <v>79</v>
      </c>
      <c r="R2433" t="s">
        <v>67</v>
      </c>
      <c r="S2433" t="s">
        <v>80</v>
      </c>
      <c r="T2433" s="1">
        <v>43579</v>
      </c>
      <c r="U2433" t="s">
        <v>56</v>
      </c>
      <c r="V2433" t="s">
        <v>84</v>
      </c>
      <c r="W2433">
        <v>1047412</v>
      </c>
      <c r="AD2433" t="s">
        <v>22</v>
      </c>
      <c r="AE2433">
        <v>98357500</v>
      </c>
      <c r="AF2433" t="s">
        <v>4724</v>
      </c>
      <c r="AG2433">
        <v>6683682</v>
      </c>
      <c r="AH2433" t="s">
        <v>4725</v>
      </c>
      <c r="AI2433" t="s">
        <v>157</v>
      </c>
      <c r="AJ2433">
        <v>3172870719</v>
      </c>
      <c r="AK2433" t="s">
        <v>70</v>
      </c>
      <c r="AL2433" t="s">
        <v>173</v>
      </c>
      <c r="AM2433" t="s">
        <v>72</v>
      </c>
      <c r="AN2433" t="s">
        <v>89</v>
      </c>
      <c r="AO2433" t="s">
        <v>74</v>
      </c>
      <c r="AP2433" t="s">
        <v>74</v>
      </c>
      <c r="AQ2433" t="s">
        <v>4726</v>
      </c>
      <c r="AR2433" t="s">
        <v>74</v>
      </c>
      <c r="AS2433" t="s">
        <v>64</v>
      </c>
      <c r="AT2433" t="s">
        <v>79</v>
      </c>
      <c r="AU2433" s="1">
        <v>43580</v>
      </c>
      <c r="AV2433" s="1">
        <v>43580</v>
      </c>
      <c r="AW2433" t="s">
        <v>58</v>
      </c>
      <c r="AX2433" t="s">
        <v>75</v>
      </c>
      <c r="AZ2433" t="s">
        <v>76</v>
      </c>
      <c r="BA2433" t="s">
        <v>74</v>
      </c>
      <c r="BB2433" t="s">
        <v>75</v>
      </c>
      <c r="BC2433" s="1">
        <v>43580</v>
      </c>
      <c r="BD2433" s="1">
        <v>43580</v>
      </c>
      <c r="BE2433" s="3">
        <f t="shared" si="107"/>
        <v>1</v>
      </c>
    </row>
    <row r="2434" spans="1:57" x14ac:dyDescent="0.25">
      <c r="A2434" t="s">
        <v>128</v>
      </c>
      <c r="B2434">
        <v>2019004434</v>
      </c>
      <c r="C2434" s="1">
        <v>43580</v>
      </c>
      <c r="D2434" t="s">
        <v>4773</v>
      </c>
      <c r="E2434" t="s">
        <v>56</v>
      </c>
      <c r="F2434" t="s">
        <v>161</v>
      </c>
      <c r="G2434" t="s">
        <v>58</v>
      </c>
      <c r="H2434" t="s">
        <v>59</v>
      </c>
      <c r="I2434" s="1">
        <v>43580</v>
      </c>
      <c r="J2434" t="s">
        <v>60</v>
      </c>
      <c r="K2434" t="s">
        <v>225</v>
      </c>
      <c r="L2434" t="s">
        <v>67</v>
      </c>
      <c r="M2434" t="s">
        <v>68</v>
      </c>
      <c r="N2434" t="s">
        <v>64</v>
      </c>
      <c r="O2434" t="s">
        <v>58</v>
      </c>
      <c r="P2434" t="s">
        <v>65</v>
      </c>
      <c r="Q2434" t="s">
        <v>79</v>
      </c>
      <c r="R2434" t="s">
        <v>67</v>
      </c>
      <c r="S2434" t="s">
        <v>80</v>
      </c>
      <c r="T2434" s="1">
        <v>43580</v>
      </c>
      <c r="U2434" t="s">
        <v>56</v>
      </c>
      <c r="V2434" t="s">
        <v>69</v>
      </c>
      <c r="W2434">
        <v>11690</v>
      </c>
      <c r="AD2434" t="s">
        <v>22</v>
      </c>
      <c r="AE2434">
        <v>66905402</v>
      </c>
      <c r="AF2434" t="s">
        <v>4774</v>
      </c>
      <c r="AG2434" t="s">
        <v>4775</v>
      </c>
      <c r="AH2434" t="s">
        <v>4776</v>
      </c>
      <c r="AI2434" t="s">
        <v>135</v>
      </c>
      <c r="AJ2434">
        <v>3168670806</v>
      </c>
      <c r="AK2434" t="s">
        <v>70</v>
      </c>
      <c r="AL2434" t="s">
        <v>173</v>
      </c>
      <c r="AM2434" t="s">
        <v>72</v>
      </c>
      <c r="AN2434" t="s">
        <v>73</v>
      </c>
      <c r="AO2434" t="s">
        <v>74</v>
      </c>
      <c r="AP2434" t="s">
        <v>74</v>
      </c>
      <c r="AQ2434" t="s">
        <v>4777</v>
      </c>
      <c r="AR2434" t="s">
        <v>74</v>
      </c>
      <c r="AS2434" t="s">
        <v>64</v>
      </c>
      <c r="AT2434" t="s">
        <v>79</v>
      </c>
      <c r="AU2434" s="1">
        <v>43581</v>
      </c>
      <c r="AV2434" s="1">
        <v>43593</v>
      </c>
      <c r="AW2434" t="s">
        <v>4778</v>
      </c>
      <c r="AX2434" t="s">
        <v>75</v>
      </c>
      <c r="AZ2434" t="s">
        <v>76</v>
      </c>
      <c r="BA2434" t="s">
        <v>74</v>
      </c>
      <c r="BB2434" t="s">
        <v>75</v>
      </c>
      <c r="BC2434" s="1">
        <v>43581</v>
      </c>
      <c r="BD2434" s="1">
        <v>43593</v>
      </c>
      <c r="BE2434" s="3">
        <f t="shared" si="107"/>
        <v>1</v>
      </c>
    </row>
    <row r="2435" spans="1:57" x14ac:dyDescent="0.25">
      <c r="A2435" t="s">
        <v>128</v>
      </c>
      <c r="B2435">
        <v>2019004570</v>
      </c>
      <c r="C2435" s="1">
        <v>43584</v>
      </c>
      <c r="D2435" t="s">
        <v>4870</v>
      </c>
      <c r="E2435" t="s">
        <v>56</v>
      </c>
      <c r="F2435" t="s">
        <v>101</v>
      </c>
      <c r="G2435" t="s">
        <v>58</v>
      </c>
      <c r="H2435" t="s">
        <v>59</v>
      </c>
      <c r="I2435" s="1">
        <v>43584</v>
      </c>
      <c r="J2435" t="s">
        <v>60</v>
      </c>
      <c r="K2435" t="s">
        <v>225</v>
      </c>
      <c r="L2435" t="s">
        <v>67</v>
      </c>
      <c r="M2435" t="s">
        <v>96</v>
      </c>
      <c r="N2435" t="s">
        <v>64</v>
      </c>
      <c r="O2435" t="s">
        <v>58</v>
      </c>
      <c r="P2435" t="s">
        <v>65</v>
      </c>
      <c r="Q2435" t="s">
        <v>4039</v>
      </c>
      <c r="R2435" t="s">
        <v>62</v>
      </c>
      <c r="S2435" t="s">
        <v>4038</v>
      </c>
      <c r="T2435" s="1">
        <v>43584</v>
      </c>
      <c r="U2435" t="s">
        <v>56</v>
      </c>
      <c r="AD2435" t="s">
        <v>103</v>
      </c>
      <c r="AF2435" t="s">
        <v>4871</v>
      </c>
      <c r="AG2435">
        <v>3155083086</v>
      </c>
      <c r="AH2435" t="s">
        <v>4872</v>
      </c>
      <c r="AK2435" t="s">
        <v>188</v>
      </c>
      <c r="AL2435" t="s">
        <v>1383</v>
      </c>
      <c r="AM2435" t="s">
        <v>4042</v>
      </c>
      <c r="AN2435" t="s">
        <v>4043</v>
      </c>
      <c r="AO2435" t="s">
        <v>74</v>
      </c>
      <c r="AP2435" t="s">
        <v>74</v>
      </c>
      <c r="AQ2435" t="s">
        <v>4873</v>
      </c>
      <c r="AR2435" t="s">
        <v>74</v>
      </c>
      <c r="AS2435" t="s">
        <v>64</v>
      </c>
      <c r="AT2435" t="s">
        <v>101</v>
      </c>
      <c r="AU2435" s="1">
        <v>43585</v>
      </c>
      <c r="AV2435" s="1">
        <v>43585</v>
      </c>
      <c r="AW2435" t="s">
        <v>4874</v>
      </c>
      <c r="AX2435" t="s">
        <v>75</v>
      </c>
      <c r="AZ2435" t="s">
        <v>76</v>
      </c>
      <c r="BA2435" t="s">
        <v>74</v>
      </c>
      <c r="BB2435" t="s">
        <v>75</v>
      </c>
      <c r="BC2435" s="1">
        <v>43585</v>
      </c>
      <c r="BD2435" s="1">
        <v>43585</v>
      </c>
      <c r="BE2435" s="3">
        <f t="shared" si="107"/>
        <v>1</v>
      </c>
    </row>
    <row r="2436" spans="1:57" x14ac:dyDescent="0.25">
      <c r="A2436" t="s">
        <v>128</v>
      </c>
      <c r="B2436">
        <v>2019004836</v>
      </c>
      <c r="C2436" s="1">
        <v>43593</v>
      </c>
      <c r="D2436" t="s">
        <v>5264</v>
      </c>
      <c r="E2436" t="s">
        <v>56</v>
      </c>
      <c r="F2436" t="s">
        <v>130</v>
      </c>
      <c r="G2436" t="s">
        <v>58</v>
      </c>
      <c r="H2436" t="s">
        <v>59</v>
      </c>
      <c r="I2436" s="1">
        <v>43593</v>
      </c>
      <c r="J2436" t="s">
        <v>60</v>
      </c>
      <c r="K2436" t="s">
        <v>119</v>
      </c>
      <c r="L2436" t="s">
        <v>67</v>
      </c>
      <c r="M2436" t="s">
        <v>68</v>
      </c>
      <c r="N2436" t="s">
        <v>64</v>
      </c>
      <c r="O2436" t="s">
        <v>58</v>
      </c>
      <c r="P2436" t="s">
        <v>65</v>
      </c>
      <c r="Q2436" t="s">
        <v>79</v>
      </c>
      <c r="R2436" t="s">
        <v>67</v>
      </c>
      <c r="S2436" t="s">
        <v>80</v>
      </c>
      <c r="T2436" s="1">
        <v>43593</v>
      </c>
      <c r="U2436" t="s">
        <v>56</v>
      </c>
      <c r="V2436" t="s">
        <v>84</v>
      </c>
      <c r="W2436">
        <v>524675</v>
      </c>
      <c r="X2436">
        <v>20190211387</v>
      </c>
      <c r="AD2436" t="s">
        <v>22</v>
      </c>
      <c r="AE2436">
        <v>1022432662</v>
      </c>
      <c r="AF2436" t="s">
        <v>5265</v>
      </c>
      <c r="AG2436" t="s">
        <v>5266</v>
      </c>
      <c r="AH2436" t="s">
        <v>5267</v>
      </c>
      <c r="AI2436" t="s">
        <v>135</v>
      </c>
      <c r="AJ2436">
        <v>3125201173</v>
      </c>
      <c r="AK2436" t="s">
        <v>70</v>
      </c>
      <c r="AL2436" t="s">
        <v>369</v>
      </c>
      <c r="AM2436" t="s">
        <v>72</v>
      </c>
      <c r="AN2436" t="s">
        <v>93</v>
      </c>
      <c r="AO2436" t="s">
        <v>74</v>
      </c>
      <c r="AP2436" t="s">
        <v>74</v>
      </c>
      <c r="AQ2436" t="s">
        <v>5268</v>
      </c>
      <c r="AR2436" t="s">
        <v>74</v>
      </c>
      <c r="AS2436" t="s">
        <v>64</v>
      </c>
      <c r="AT2436" t="s">
        <v>79</v>
      </c>
      <c r="AU2436" s="1">
        <v>43594</v>
      </c>
      <c r="AV2436" s="1">
        <v>43594</v>
      </c>
      <c r="AW2436" t="s">
        <v>58</v>
      </c>
      <c r="AX2436" t="s">
        <v>75</v>
      </c>
      <c r="AZ2436" t="s">
        <v>76</v>
      </c>
      <c r="BA2436" t="s">
        <v>74</v>
      </c>
      <c r="BB2436" t="s">
        <v>75</v>
      </c>
      <c r="BC2436" s="1">
        <v>43594</v>
      </c>
      <c r="BD2436" s="1">
        <v>43594</v>
      </c>
      <c r="BE2436" s="3">
        <f t="shared" si="107"/>
        <v>1</v>
      </c>
    </row>
    <row r="2437" spans="1:57" x14ac:dyDescent="0.25">
      <c r="A2437" t="s">
        <v>128</v>
      </c>
      <c r="B2437">
        <v>2019005182</v>
      </c>
      <c r="C2437" s="1">
        <v>43605</v>
      </c>
      <c r="D2437" t="s">
        <v>5838</v>
      </c>
      <c r="E2437" t="s">
        <v>56</v>
      </c>
      <c r="F2437" t="s">
        <v>333</v>
      </c>
      <c r="G2437" t="s">
        <v>58</v>
      </c>
      <c r="H2437" t="s">
        <v>118</v>
      </c>
      <c r="I2437" s="1">
        <v>43605</v>
      </c>
      <c r="J2437" t="s">
        <v>60</v>
      </c>
      <c r="K2437" t="s">
        <v>57</v>
      </c>
      <c r="L2437" t="s">
        <v>67</v>
      </c>
      <c r="M2437" t="s">
        <v>68</v>
      </c>
      <c r="N2437" t="s">
        <v>64</v>
      </c>
      <c r="O2437" t="s">
        <v>58</v>
      </c>
      <c r="P2437" t="s">
        <v>65</v>
      </c>
      <c r="Q2437" t="s">
        <v>79</v>
      </c>
      <c r="R2437" t="s">
        <v>67</v>
      </c>
      <c r="S2437" t="s">
        <v>80</v>
      </c>
      <c r="T2437" s="1">
        <v>43605</v>
      </c>
      <c r="U2437" t="s">
        <v>56</v>
      </c>
      <c r="V2437" t="s">
        <v>84</v>
      </c>
      <c r="W2437">
        <v>834918</v>
      </c>
      <c r="X2437">
        <v>20190135862</v>
      </c>
      <c r="AD2437" t="s">
        <v>22</v>
      </c>
      <c r="AE2437">
        <v>14982592</v>
      </c>
      <c r="AF2437" t="s">
        <v>5839</v>
      </c>
      <c r="AG2437">
        <v>3358290</v>
      </c>
      <c r="AH2437" t="s">
        <v>4748</v>
      </c>
      <c r="AI2437" t="s">
        <v>157</v>
      </c>
      <c r="AJ2437">
        <v>3128566788</v>
      </c>
      <c r="AK2437" t="s">
        <v>70</v>
      </c>
      <c r="AL2437" t="s">
        <v>214</v>
      </c>
      <c r="AM2437" t="s">
        <v>72</v>
      </c>
      <c r="AN2437" t="s">
        <v>93</v>
      </c>
      <c r="AO2437" t="s">
        <v>74</v>
      </c>
      <c r="AP2437" t="s">
        <v>74</v>
      </c>
      <c r="AQ2437" t="s">
        <v>5840</v>
      </c>
      <c r="AR2437" t="s">
        <v>74</v>
      </c>
      <c r="AS2437" t="s">
        <v>64</v>
      </c>
      <c r="AT2437" t="s">
        <v>79</v>
      </c>
      <c r="AU2437" s="1">
        <v>43606</v>
      </c>
      <c r="AV2437" s="1">
        <v>43606</v>
      </c>
      <c r="AW2437" t="s">
        <v>58</v>
      </c>
      <c r="AX2437" t="s">
        <v>75</v>
      </c>
      <c r="AZ2437" t="s">
        <v>76</v>
      </c>
      <c r="BA2437" t="s">
        <v>74</v>
      </c>
      <c r="BB2437" t="s">
        <v>75</v>
      </c>
      <c r="BC2437" s="1">
        <v>43606</v>
      </c>
      <c r="BD2437" s="1">
        <v>43606</v>
      </c>
      <c r="BE2437" s="3">
        <f t="shared" si="107"/>
        <v>1</v>
      </c>
    </row>
    <row r="2438" spans="1:57" x14ac:dyDescent="0.25">
      <c r="A2438" t="s">
        <v>128</v>
      </c>
      <c r="B2438">
        <v>2019005185</v>
      </c>
      <c r="C2438" s="1">
        <v>43605</v>
      </c>
      <c r="D2438" t="s">
        <v>5845</v>
      </c>
      <c r="E2438" t="s">
        <v>56</v>
      </c>
      <c r="F2438" t="s">
        <v>375</v>
      </c>
      <c r="G2438" t="s">
        <v>58</v>
      </c>
      <c r="H2438" t="s">
        <v>59</v>
      </c>
      <c r="I2438" s="1">
        <v>43605</v>
      </c>
      <c r="J2438" t="s">
        <v>60</v>
      </c>
      <c r="K2438" t="s">
        <v>1324</v>
      </c>
      <c r="L2438" t="s">
        <v>67</v>
      </c>
      <c r="M2438" t="s">
        <v>132</v>
      </c>
      <c r="N2438" t="s">
        <v>64</v>
      </c>
      <c r="O2438" t="s">
        <v>58</v>
      </c>
      <c r="P2438" t="s">
        <v>65</v>
      </c>
      <c r="Q2438" t="s">
        <v>289</v>
      </c>
      <c r="R2438" t="s">
        <v>67</v>
      </c>
      <c r="S2438" t="s">
        <v>132</v>
      </c>
      <c r="T2438" s="1">
        <v>43605</v>
      </c>
      <c r="U2438" t="s">
        <v>56</v>
      </c>
      <c r="V2438" t="s">
        <v>69</v>
      </c>
      <c r="W2438">
        <v>2660</v>
      </c>
      <c r="X2438">
        <v>20130601592</v>
      </c>
      <c r="AD2438" t="s">
        <v>22</v>
      </c>
      <c r="AE2438">
        <v>1130618930</v>
      </c>
      <c r="AF2438" t="s">
        <v>5846</v>
      </c>
      <c r="AG2438">
        <v>3756136</v>
      </c>
      <c r="AH2438" t="s">
        <v>5847</v>
      </c>
      <c r="AI2438" t="s">
        <v>157</v>
      </c>
      <c r="AJ2438">
        <v>3135862072</v>
      </c>
      <c r="AK2438" t="s">
        <v>70</v>
      </c>
      <c r="AL2438" t="s">
        <v>205</v>
      </c>
      <c r="AM2438" t="s">
        <v>72</v>
      </c>
      <c r="AN2438" t="s">
        <v>73</v>
      </c>
      <c r="AO2438" t="s">
        <v>74</v>
      </c>
      <c r="AP2438" t="s">
        <v>74</v>
      </c>
      <c r="AQ2438" t="s">
        <v>5848</v>
      </c>
      <c r="AR2438" t="s">
        <v>74</v>
      </c>
      <c r="AS2438" t="s">
        <v>64</v>
      </c>
      <c r="AT2438" t="s">
        <v>79</v>
      </c>
      <c r="AU2438" s="1">
        <v>43606</v>
      </c>
      <c r="AV2438" s="1">
        <v>43620</v>
      </c>
      <c r="AW2438" t="s">
        <v>58</v>
      </c>
      <c r="AX2438" t="s">
        <v>75</v>
      </c>
      <c r="AZ2438" t="s">
        <v>76</v>
      </c>
      <c r="BA2438" t="s">
        <v>74</v>
      </c>
      <c r="BB2438" t="s">
        <v>75</v>
      </c>
      <c r="BC2438" s="1">
        <v>43606</v>
      </c>
      <c r="BD2438" s="1">
        <v>43620</v>
      </c>
      <c r="BE2438" s="3">
        <f t="shared" si="107"/>
        <v>1</v>
      </c>
    </row>
    <row r="2439" spans="1:57" x14ac:dyDescent="0.25">
      <c r="A2439" t="s">
        <v>128</v>
      </c>
      <c r="B2439">
        <v>2019005206</v>
      </c>
      <c r="C2439" s="1">
        <v>43605</v>
      </c>
      <c r="D2439" t="s">
        <v>5891</v>
      </c>
      <c r="E2439" t="s">
        <v>56</v>
      </c>
      <c r="F2439" t="s">
        <v>161</v>
      </c>
      <c r="G2439" t="s">
        <v>58</v>
      </c>
      <c r="H2439" t="s">
        <v>59</v>
      </c>
      <c r="I2439" s="1">
        <v>43605</v>
      </c>
      <c r="J2439" t="s">
        <v>60</v>
      </c>
      <c r="K2439" t="s">
        <v>78</v>
      </c>
      <c r="L2439" t="s">
        <v>67</v>
      </c>
      <c r="M2439" t="s">
        <v>68</v>
      </c>
      <c r="N2439" t="s">
        <v>64</v>
      </c>
      <c r="O2439" t="s">
        <v>58</v>
      </c>
      <c r="P2439" t="s">
        <v>65</v>
      </c>
      <c r="Q2439" t="s">
        <v>66</v>
      </c>
      <c r="R2439" t="s">
        <v>67</v>
      </c>
      <c r="S2439" t="s">
        <v>68</v>
      </c>
      <c r="T2439" s="1">
        <v>43605</v>
      </c>
      <c r="U2439" t="s">
        <v>56</v>
      </c>
      <c r="V2439" t="s">
        <v>84</v>
      </c>
      <c r="W2439">
        <v>1040485</v>
      </c>
      <c r="X2439">
        <v>20190269606</v>
      </c>
      <c r="AD2439" t="s">
        <v>22</v>
      </c>
      <c r="AE2439">
        <v>66954792</v>
      </c>
      <c r="AF2439" t="s">
        <v>5892</v>
      </c>
      <c r="AG2439">
        <v>3232220</v>
      </c>
      <c r="AH2439" t="s">
        <v>5893</v>
      </c>
      <c r="AI2439" t="s">
        <v>135</v>
      </c>
      <c r="AJ2439">
        <v>3146073604</v>
      </c>
      <c r="AK2439" t="s">
        <v>70</v>
      </c>
      <c r="AL2439" t="s">
        <v>173</v>
      </c>
      <c r="AM2439" t="s">
        <v>72</v>
      </c>
      <c r="AN2439" t="s">
        <v>73</v>
      </c>
      <c r="AO2439" t="s">
        <v>74</v>
      </c>
      <c r="AP2439" t="s">
        <v>74</v>
      </c>
      <c r="AQ2439" t="s">
        <v>5894</v>
      </c>
      <c r="AR2439" t="s">
        <v>74</v>
      </c>
      <c r="AS2439" t="s">
        <v>64</v>
      </c>
      <c r="AT2439" t="s">
        <v>79</v>
      </c>
      <c r="AU2439" s="1">
        <v>43606</v>
      </c>
      <c r="AV2439" s="1">
        <v>43612</v>
      </c>
      <c r="AW2439" t="s">
        <v>58</v>
      </c>
      <c r="AX2439" t="s">
        <v>75</v>
      </c>
      <c r="AZ2439" t="s">
        <v>76</v>
      </c>
      <c r="BA2439" t="s">
        <v>74</v>
      </c>
      <c r="BB2439" t="s">
        <v>75</v>
      </c>
      <c r="BC2439" s="1">
        <v>43606</v>
      </c>
      <c r="BD2439" s="1">
        <v>43612</v>
      </c>
      <c r="BE2439" s="3">
        <f t="shared" si="107"/>
        <v>1</v>
      </c>
    </row>
    <row r="2440" spans="1:57" x14ac:dyDescent="0.25">
      <c r="A2440" t="s">
        <v>128</v>
      </c>
      <c r="B2440">
        <v>2019005208</v>
      </c>
      <c r="C2440" s="1">
        <v>43605</v>
      </c>
      <c r="D2440" t="s">
        <v>5898</v>
      </c>
      <c r="E2440" t="s">
        <v>56</v>
      </c>
      <c r="F2440" t="s">
        <v>161</v>
      </c>
      <c r="G2440" t="s">
        <v>58</v>
      </c>
      <c r="H2440" t="s">
        <v>59</v>
      </c>
      <c r="I2440" s="1">
        <v>43605</v>
      </c>
      <c r="J2440" t="s">
        <v>60</v>
      </c>
      <c r="K2440" t="s">
        <v>192</v>
      </c>
      <c r="L2440" t="s">
        <v>67</v>
      </c>
      <c r="M2440" t="s">
        <v>68</v>
      </c>
      <c r="N2440" t="s">
        <v>64</v>
      </c>
      <c r="O2440" t="s">
        <v>58</v>
      </c>
      <c r="P2440" t="s">
        <v>65</v>
      </c>
      <c r="Q2440" t="s">
        <v>79</v>
      </c>
      <c r="R2440" t="s">
        <v>67</v>
      </c>
      <c r="S2440" t="s">
        <v>80</v>
      </c>
      <c r="T2440" s="1">
        <v>43605</v>
      </c>
      <c r="U2440" t="s">
        <v>56</v>
      </c>
      <c r="V2440" t="s">
        <v>84</v>
      </c>
      <c r="W2440">
        <v>1051634</v>
      </c>
      <c r="AD2440" t="s">
        <v>22</v>
      </c>
      <c r="AE2440">
        <v>10248406</v>
      </c>
      <c r="AF2440" t="s">
        <v>5899</v>
      </c>
      <c r="AG2440">
        <v>5560802</v>
      </c>
      <c r="AH2440" t="s">
        <v>5900</v>
      </c>
      <c r="AI2440" t="s">
        <v>135</v>
      </c>
      <c r="AJ2440">
        <v>3146819571</v>
      </c>
      <c r="AK2440" t="s">
        <v>70</v>
      </c>
      <c r="AL2440" t="s">
        <v>1472</v>
      </c>
      <c r="AM2440" t="s">
        <v>72</v>
      </c>
      <c r="AN2440" t="s">
        <v>73</v>
      </c>
      <c r="AO2440" t="s">
        <v>74</v>
      </c>
      <c r="AP2440" t="s">
        <v>74</v>
      </c>
      <c r="AQ2440" t="s">
        <v>5901</v>
      </c>
      <c r="AR2440" t="s">
        <v>74</v>
      </c>
      <c r="AS2440" t="s">
        <v>64</v>
      </c>
      <c r="AT2440" t="s">
        <v>79</v>
      </c>
      <c r="AU2440" s="1">
        <v>43606</v>
      </c>
      <c r="AV2440" s="1">
        <v>43606</v>
      </c>
      <c r="AW2440" t="s">
        <v>5902</v>
      </c>
      <c r="AX2440" t="s">
        <v>75</v>
      </c>
      <c r="AZ2440" t="s">
        <v>76</v>
      </c>
      <c r="BA2440" t="s">
        <v>74</v>
      </c>
      <c r="BB2440" t="s">
        <v>75</v>
      </c>
      <c r="BC2440" s="1">
        <v>43606</v>
      </c>
      <c r="BD2440" s="1">
        <v>43606</v>
      </c>
      <c r="BE2440" s="3">
        <f t="shared" si="107"/>
        <v>1</v>
      </c>
    </row>
    <row r="2441" spans="1:57" x14ac:dyDescent="0.25">
      <c r="A2441" t="s">
        <v>128</v>
      </c>
      <c r="B2441">
        <v>2019005272</v>
      </c>
      <c r="C2441" s="1">
        <v>43607</v>
      </c>
      <c r="D2441" t="s">
        <v>5978</v>
      </c>
      <c r="E2441" t="s">
        <v>56</v>
      </c>
      <c r="F2441" t="s">
        <v>161</v>
      </c>
      <c r="G2441" t="s">
        <v>58</v>
      </c>
      <c r="H2441" t="s">
        <v>59</v>
      </c>
      <c r="I2441" s="1">
        <v>43607</v>
      </c>
      <c r="J2441" t="s">
        <v>60</v>
      </c>
      <c r="K2441" t="s">
        <v>79</v>
      </c>
      <c r="L2441" t="s">
        <v>67</v>
      </c>
      <c r="M2441" t="s">
        <v>80</v>
      </c>
      <c r="N2441" t="s">
        <v>64</v>
      </c>
      <c r="O2441" t="s">
        <v>58</v>
      </c>
      <c r="P2441" t="s">
        <v>65</v>
      </c>
      <c r="Q2441" t="s">
        <v>404</v>
      </c>
      <c r="R2441" t="s">
        <v>67</v>
      </c>
      <c r="S2441" t="s">
        <v>80</v>
      </c>
      <c r="T2441" s="1">
        <v>43607</v>
      </c>
      <c r="U2441" t="s">
        <v>56</v>
      </c>
      <c r="V2441" t="s">
        <v>84</v>
      </c>
      <c r="W2441">
        <v>1050894</v>
      </c>
      <c r="AD2441" t="s">
        <v>22</v>
      </c>
      <c r="AE2441">
        <v>53123472</v>
      </c>
      <c r="AF2441" t="s">
        <v>5572</v>
      </c>
      <c r="AG2441">
        <v>3480850</v>
      </c>
      <c r="AH2441" t="s">
        <v>5979</v>
      </c>
      <c r="AI2441" t="s">
        <v>135</v>
      </c>
      <c r="AJ2441">
        <v>3013900071</v>
      </c>
      <c r="AK2441" t="s">
        <v>70</v>
      </c>
      <c r="AL2441" t="s">
        <v>500</v>
      </c>
      <c r="AM2441" t="s">
        <v>72</v>
      </c>
      <c r="AN2441" t="s">
        <v>73</v>
      </c>
      <c r="AO2441" t="s">
        <v>74</v>
      </c>
      <c r="AP2441" t="s">
        <v>74</v>
      </c>
      <c r="AQ2441" t="s">
        <v>5980</v>
      </c>
      <c r="AR2441" t="s">
        <v>74</v>
      </c>
      <c r="AS2441" t="s">
        <v>64</v>
      </c>
      <c r="AT2441" t="s">
        <v>404</v>
      </c>
      <c r="AU2441" s="1">
        <v>43608</v>
      </c>
      <c r="AV2441" s="1">
        <v>43609</v>
      </c>
      <c r="AW2441" t="s">
        <v>58</v>
      </c>
      <c r="AX2441" t="s">
        <v>75</v>
      </c>
      <c r="AZ2441" t="s">
        <v>76</v>
      </c>
      <c r="BA2441" t="s">
        <v>74</v>
      </c>
      <c r="BB2441" t="s">
        <v>75</v>
      </c>
      <c r="BC2441" s="1">
        <v>43608</v>
      </c>
      <c r="BD2441" s="1">
        <v>43609</v>
      </c>
      <c r="BE2441" s="3">
        <f t="shared" si="107"/>
        <v>1</v>
      </c>
    </row>
    <row r="2442" spans="1:57" x14ac:dyDescent="0.25">
      <c r="A2442" t="s">
        <v>128</v>
      </c>
      <c r="B2442">
        <v>2019005279</v>
      </c>
      <c r="C2442" s="1">
        <v>43607</v>
      </c>
      <c r="D2442" t="s">
        <v>5992</v>
      </c>
      <c r="E2442" t="s">
        <v>56</v>
      </c>
      <c r="F2442" t="s">
        <v>319</v>
      </c>
      <c r="G2442" t="s">
        <v>58</v>
      </c>
      <c r="H2442" t="s">
        <v>118</v>
      </c>
      <c r="I2442" s="1">
        <v>43607</v>
      </c>
      <c r="J2442" t="s">
        <v>60</v>
      </c>
      <c r="K2442" t="s">
        <v>192</v>
      </c>
      <c r="L2442" t="s">
        <v>67</v>
      </c>
      <c r="M2442" t="s">
        <v>68</v>
      </c>
      <c r="N2442" t="s">
        <v>64</v>
      </c>
      <c r="O2442" t="s">
        <v>58</v>
      </c>
      <c r="P2442" t="s">
        <v>65</v>
      </c>
      <c r="Q2442" t="s">
        <v>404</v>
      </c>
      <c r="R2442" t="s">
        <v>67</v>
      </c>
      <c r="S2442" t="s">
        <v>80</v>
      </c>
      <c r="T2442" s="1">
        <v>43607</v>
      </c>
      <c r="U2442" t="s">
        <v>56</v>
      </c>
      <c r="V2442" t="s">
        <v>69</v>
      </c>
      <c r="W2442">
        <v>7676</v>
      </c>
      <c r="X2442">
        <v>20190229488</v>
      </c>
      <c r="Y2442">
        <v>788</v>
      </c>
      <c r="Z2442" s="1">
        <v>43206</v>
      </c>
      <c r="AA2442">
        <v>1</v>
      </c>
      <c r="AD2442" t="s">
        <v>22</v>
      </c>
      <c r="AE2442">
        <v>66960138</v>
      </c>
      <c r="AF2442" t="s">
        <v>5993</v>
      </c>
      <c r="AH2442" t="s">
        <v>5994</v>
      </c>
      <c r="AI2442" t="s">
        <v>157</v>
      </c>
      <c r="AJ2442">
        <v>3147510173</v>
      </c>
      <c r="AK2442" t="s">
        <v>70</v>
      </c>
      <c r="AL2442" t="s">
        <v>173</v>
      </c>
      <c r="AM2442" t="s">
        <v>72</v>
      </c>
      <c r="AN2442" t="s">
        <v>73</v>
      </c>
      <c r="AO2442" t="s">
        <v>74</v>
      </c>
      <c r="AP2442" t="s">
        <v>74</v>
      </c>
      <c r="AQ2442" t="s">
        <v>5995</v>
      </c>
      <c r="AR2442" t="s">
        <v>74</v>
      </c>
      <c r="AS2442" t="s">
        <v>64</v>
      </c>
      <c r="AT2442" t="s">
        <v>404</v>
      </c>
      <c r="AU2442" s="1">
        <v>43608</v>
      </c>
      <c r="AV2442" s="1">
        <v>43608</v>
      </c>
      <c r="AW2442" t="s">
        <v>58</v>
      </c>
      <c r="AX2442" t="s">
        <v>75</v>
      </c>
      <c r="AZ2442" t="s">
        <v>76</v>
      </c>
      <c r="BA2442" t="s">
        <v>74</v>
      </c>
      <c r="BB2442" t="s">
        <v>75</v>
      </c>
      <c r="BC2442" s="1">
        <v>43608</v>
      </c>
      <c r="BD2442" s="1">
        <v>43608</v>
      </c>
      <c r="BE2442" s="3">
        <f t="shared" si="107"/>
        <v>1</v>
      </c>
    </row>
    <row r="2443" spans="1:57" x14ac:dyDescent="0.25">
      <c r="A2443" t="s">
        <v>128</v>
      </c>
      <c r="B2443">
        <v>2019005305</v>
      </c>
      <c r="C2443" s="1">
        <v>43608</v>
      </c>
      <c r="D2443" t="s">
        <v>6024</v>
      </c>
      <c r="E2443" t="s">
        <v>56</v>
      </c>
      <c r="F2443" t="s">
        <v>334</v>
      </c>
      <c r="G2443" t="s">
        <v>58</v>
      </c>
      <c r="H2443" t="s">
        <v>350</v>
      </c>
      <c r="I2443" s="1">
        <v>43608</v>
      </c>
      <c r="J2443" t="s">
        <v>60</v>
      </c>
      <c r="K2443" t="s">
        <v>200</v>
      </c>
      <c r="L2443" t="s">
        <v>67</v>
      </c>
      <c r="M2443" t="s">
        <v>132</v>
      </c>
      <c r="N2443" t="s">
        <v>64</v>
      </c>
      <c r="O2443" t="s">
        <v>58</v>
      </c>
      <c r="P2443" t="s">
        <v>65</v>
      </c>
      <c r="Q2443" t="s">
        <v>404</v>
      </c>
      <c r="R2443" t="s">
        <v>67</v>
      </c>
      <c r="S2443" t="s">
        <v>80</v>
      </c>
      <c r="T2443" s="1">
        <v>43608</v>
      </c>
      <c r="U2443" t="s">
        <v>56</v>
      </c>
      <c r="V2443" t="s">
        <v>69</v>
      </c>
      <c r="W2443">
        <v>19412</v>
      </c>
      <c r="X2443">
        <v>20190253640</v>
      </c>
      <c r="AD2443" t="s">
        <v>22</v>
      </c>
      <c r="AE2443">
        <v>19247459</v>
      </c>
      <c r="AF2443" t="s">
        <v>6025</v>
      </c>
      <c r="AH2443" t="s">
        <v>6026</v>
      </c>
      <c r="AI2443" t="s">
        <v>157</v>
      </c>
      <c r="AJ2443">
        <v>3156605918</v>
      </c>
      <c r="AK2443" t="s">
        <v>70</v>
      </c>
      <c r="AL2443" t="s">
        <v>146</v>
      </c>
      <c r="AM2443" t="s">
        <v>72</v>
      </c>
      <c r="AN2443" t="s">
        <v>73</v>
      </c>
      <c r="AO2443" t="s">
        <v>74</v>
      </c>
      <c r="AP2443" t="s">
        <v>74</v>
      </c>
      <c r="AQ2443" t="s">
        <v>6027</v>
      </c>
      <c r="AR2443" t="s">
        <v>74</v>
      </c>
      <c r="AS2443" t="s">
        <v>64</v>
      </c>
      <c r="AT2443" t="s">
        <v>404</v>
      </c>
      <c r="AU2443" s="1">
        <v>43609</v>
      </c>
      <c r="AV2443" s="1">
        <v>43609</v>
      </c>
      <c r="AW2443" t="s">
        <v>58</v>
      </c>
      <c r="AX2443" t="s">
        <v>75</v>
      </c>
      <c r="AZ2443" t="s">
        <v>76</v>
      </c>
      <c r="BA2443" t="s">
        <v>74</v>
      </c>
      <c r="BB2443" t="s">
        <v>75</v>
      </c>
      <c r="BC2443" s="1">
        <v>43609</v>
      </c>
      <c r="BD2443" s="1">
        <v>43609</v>
      </c>
      <c r="BE2443" s="3">
        <f t="shared" si="107"/>
        <v>1</v>
      </c>
    </row>
    <row r="2444" spans="1:57" x14ac:dyDescent="0.25">
      <c r="A2444" t="s">
        <v>128</v>
      </c>
      <c r="B2444">
        <v>2019005321</v>
      </c>
      <c r="C2444" s="1">
        <v>43608</v>
      </c>
      <c r="D2444" t="s">
        <v>6039</v>
      </c>
      <c r="E2444" t="s">
        <v>56</v>
      </c>
      <c r="F2444" t="s">
        <v>375</v>
      </c>
      <c r="G2444" t="s">
        <v>58</v>
      </c>
      <c r="H2444" t="s">
        <v>59</v>
      </c>
      <c r="I2444" s="1">
        <v>43608</v>
      </c>
      <c r="J2444" t="s">
        <v>60</v>
      </c>
      <c r="K2444" t="s">
        <v>57</v>
      </c>
      <c r="L2444" t="s">
        <v>67</v>
      </c>
      <c r="M2444" t="s">
        <v>68</v>
      </c>
      <c r="N2444" t="s">
        <v>64</v>
      </c>
      <c r="O2444" t="s">
        <v>58</v>
      </c>
      <c r="P2444" t="s">
        <v>65</v>
      </c>
      <c r="Q2444" t="s">
        <v>404</v>
      </c>
      <c r="R2444" t="s">
        <v>67</v>
      </c>
      <c r="S2444" t="s">
        <v>80</v>
      </c>
      <c r="T2444" s="1">
        <v>43608</v>
      </c>
      <c r="U2444" t="s">
        <v>56</v>
      </c>
      <c r="V2444" t="s">
        <v>84</v>
      </c>
      <c r="W2444">
        <v>1046672</v>
      </c>
      <c r="AD2444" t="s">
        <v>22</v>
      </c>
      <c r="AE2444">
        <v>1144033292</v>
      </c>
      <c r="AF2444" t="s">
        <v>6040</v>
      </c>
      <c r="AH2444" t="s">
        <v>5057</v>
      </c>
      <c r="AI2444" t="s">
        <v>157</v>
      </c>
      <c r="AJ2444">
        <v>3046177902</v>
      </c>
      <c r="AK2444" t="s">
        <v>70</v>
      </c>
      <c r="AL2444" t="s">
        <v>369</v>
      </c>
      <c r="AM2444" t="s">
        <v>72</v>
      </c>
      <c r="AN2444" t="s">
        <v>73</v>
      </c>
      <c r="AO2444" t="s">
        <v>74</v>
      </c>
      <c r="AP2444" t="s">
        <v>74</v>
      </c>
      <c r="AQ2444" t="s">
        <v>6041</v>
      </c>
      <c r="AR2444" t="s">
        <v>74</v>
      </c>
      <c r="AS2444" t="s">
        <v>64</v>
      </c>
      <c r="AT2444" t="s">
        <v>404</v>
      </c>
      <c r="AU2444" s="1">
        <v>43609</v>
      </c>
      <c r="AV2444" s="1">
        <v>43609</v>
      </c>
      <c r="AW2444" t="s">
        <v>58</v>
      </c>
      <c r="AX2444" t="s">
        <v>75</v>
      </c>
      <c r="AZ2444" t="s">
        <v>76</v>
      </c>
      <c r="BA2444" t="s">
        <v>74</v>
      </c>
      <c r="BB2444" t="s">
        <v>75</v>
      </c>
      <c r="BC2444" s="1">
        <v>43609</v>
      </c>
      <c r="BD2444" s="1">
        <v>43609</v>
      </c>
      <c r="BE2444" s="3">
        <f t="shared" si="107"/>
        <v>1</v>
      </c>
    </row>
    <row r="2445" spans="1:57" x14ac:dyDescent="0.25">
      <c r="A2445" t="s">
        <v>128</v>
      </c>
      <c r="B2445">
        <v>2019005327</v>
      </c>
      <c r="C2445" s="1">
        <v>43608</v>
      </c>
      <c r="D2445" t="s">
        <v>6050</v>
      </c>
      <c r="E2445" t="s">
        <v>56</v>
      </c>
      <c r="F2445" t="s">
        <v>161</v>
      </c>
      <c r="G2445" t="s">
        <v>58</v>
      </c>
      <c r="H2445" t="s">
        <v>59</v>
      </c>
      <c r="I2445" s="1">
        <v>43608</v>
      </c>
      <c r="J2445" t="s">
        <v>60</v>
      </c>
      <c r="K2445" t="s">
        <v>225</v>
      </c>
      <c r="L2445" t="s">
        <v>62</v>
      </c>
      <c r="M2445" t="s">
        <v>63</v>
      </c>
      <c r="N2445" t="s">
        <v>64</v>
      </c>
      <c r="O2445" t="s">
        <v>58</v>
      </c>
      <c r="P2445" t="s">
        <v>65</v>
      </c>
      <c r="Q2445" t="s">
        <v>404</v>
      </c>
      <c r="R2445" t="s">
        <v>67</v>
      </c>
      <c r="S2445" t="s">
        <v>80</v>
      </c>
      <c r="T2445" s="1">
        <v>43608</v>
      </c>
      <c r="U2445" t="s">
        <v>56</v>
      </c>
      <c r="V2445" t="s">
        <v>84</v>
      </c>
      <c r="W2445">
        <v>1009658</v>
      </c>
      <c r="AD2445" t="s">
        <v>22</v>
      </c>
      <c r="AE2445">
        <v>1114820411</v>
      </c>
      <c r="AF2445" t="s">
        <v>6051</v>
      </c>
      <c r="AG2445">
        <v>2586693</v>
      </c>
      <c r="AH2445" t="s">
        <v>6052</v>
      </c>
      <c r="AI2445" t="s">
        <v>135</v>
      </c>
      <c r="AJ2445">
        <v>3147008194</v>
      </c>
      <c r="AK2445" t="s">
        <v>70</v>
      </c>
      <c r="AL2445" t="s">
        <v>92</v>
      </c>
      <c r="AM2445" t="s">
        <v>72</v>
      </c>
      <c r="AN2445" t="s">
        <v>93</v>
      </c>
      <c r="AO2445" t="s">
        <v>74</v>
      </c>
      <c r="AP2445" t="s">
        <v>74</v>
      </c>
      <c r="AQ2445" t="s">
        <v>6053</v>
      </c>
      <c r="AR2445" t="s">
        <v>74</v>
      </c>
      <c r="AS2445" t="s">
        <v>64</v>
      </c>
      <c r="AT2445" t="s">
        <v>404</v>
      </c>
      <c r="AU2445" s="1">
        <v>43609</v>
      </c>
      <c r="AV2445" s="1">
        <v>43634</v>
      </c>
      <c r="AW2445" t="s">
        <v>58</v>
      </c>
      <c r="AX2445" t="s">
        <v>75</v>
      </c>
      <c r="AZ2445" t="s">
        <v>76</v>
      </c>
      <c r="BA2445" t="s">
        <v>74</v>
      </c>
      <c r="BB2445" t="s">
        <v>75</v>
      </c>
      <c r="BC2445" s="1">
        <v>43609</v>
      </c>
      <c r="BD2445" s="1">
        <v>43634</v>
      </c>
      <c r="BE2445" s="3">
        <f t="shared" si="107"/>
        <v>1</v>
      </c>
    </row>
    <row r="2446" spans="1:57" x14ac:dyDescent="0.25">
      <c r="A2446" t="s">
        <v>128</v>
      </c>
      <c r="B2446">
        <v>2019005492</v>
      </c>
      <c r="C2446" s="1">
        <v>43614</v>
      </c>
      <c r="D2446" t="s">
        <v>6297</v>
      </c>
      <c r="E2446" t="s">
        <v>56</v>
      </c>
      <c r="F2446" t="s">
        <v>480</v>
      </c>
      <c r="G2446" t="s">
        <v>58</v>
      </c>
      <c r="H2446" t="s">
        <v>59</v>
      </c>
      <c r="I2446" s="1">
        <v>43614</v>
      </c>
      <c r="J2446" t="s">
        <v>60</v>
      </c>
      <c r="K2446" t="s">
        <v>4393</v>
      </c>
      <c r="L2446" t="s">
        <v>67</v>
      </c>
      <c r="M2446" t="s">
        <v>96</v>
      </c>
      <c r="N2446" t="s">
        <v>64</v>
      </c>
      <c r="O2446" t="s">
        <v>58</v>
      </c>
      <c r="P2446" t="s">
        <v>65</v>
      </c>
      <c r="Q2446" t="s">
        <v>79</v>
      </c>
      <c r="R2446" t="s">
        <v>67</v>
      </c>
      <c r="S2446" t="s">
        <v>80</v>
      </c>
      <c r="T2446" s="1">
        <v>43614</v>
      </c>
      <c r="U2446" t="s">
        <v>56</v>
      </c>
      <c r="V2446" t="s">
        <v>84</v>
      </c>
      <c r="W2446">
        <v>1049354</v>
      </c>
      <c r="AD2446" t="s">
        <v>22</v>
      </c>
      <c r="AE2446">
        <v>1144077563</v>
      </c>
      <c r="AF2446" t="s">
        <v>6298</v>
      </c>
      <c r="AH2446" t="s">
        <v>6299</v>
      </c>
      <c r="AI2446" t="s">
        <v>157</v>
      </c>
      <c r="AJ2446">
        <v>3127367815</v>
      </c>
      <c r="AK2446" t="s">
        <v>70</v>
      </c>
      <c r="AL2446" t="s">
        <v>3842</v>
      </c>
      <c r="AM2446" t="s">
        <v>72</v>
      </c>
      <c r="AN2446" t="s">
        <v>89</v>
      </c>
      <c r="AO2446" t="s">
        <v>74</v>
      </c>
      <c r="AP2446" t="s">
        <v>74</v>
      </c>
      <c r="AQ2446" t="s">
        <v>6300</v>
      </c>
      <c r="AR2446" t="s">
        <v>74</v>
      </c>
      <c r="AS2446" t="s">
        <v>64</v>
      </c>
      <c r="AT2446" t="s">
        <v>79</v>
      </c>
      <c r="AU2446" s="1">
        <v>43615</v>
      </c>
      <c r="AV2446" s="1">
        <v>43615</v>
      </c>
      <c r="AW2446" t="s">
        <v>58</v>
      </c>
      <c r="AX2446" t="s">
        <v>75</v>
      </c>
      <c r="AZ2446" t="s">
        <v>76</v>
      </c>
      <c r="BA2446" t="s">
        <v>74</v>
      </c>
      <c r="BB2446" t="s">
        <v>75</v>
      </c>
      <c r="BC2446" s="1">
        <v>43615</v>
      </c>
      <c r="BD2446" s="1">
        <v>43615</v>
      </c>
      <c r="BE2446" s="3">
        <f t="shared" si="107"/>
        <v>1</v>
      </c>
    </row>
    <row r="2447" spans="1:57" x14ac:dyDescent="0.25">
      <c r="A2447" t="s">
        <v>128</v>
      </c>
      <c r="B2447">
        <v>2019005516</v>
      </c>
      <c r="C2447" s="1">
        <v>43614</v>
      </c>
      <c r="D2447" t="s">
        <v>6334</v>
      </c>
      <c r="E2447" t="s">
        <v>56</v>
      </c>
      <c r="F2447" t="s">
        <v>117</v>
      </c>
      <c r="G2447" t="s">
        <v>58</v>
      </c>
      <c r="H2447" t="s">
        <v>118</v>
      </c>
      <c r="I2447" s="1">
        <v>43614</v>
      </c>
      <c r="J2447" t="s">
        <v>60</v>
      </c>
      <c r="K2447" t="s">
        <v>78</v>
      </c>
      <c r="L2447" t="s">
        <v>67</v>
      </c>
      <c r="M2447" t="s">
        <v>68</v>
      </c>
      <c r="N2447" t="s">
        <v>64</v>
      </c>
      <c r="O2447" t="s">
        <v>58</v>
      </c>
      <c r="P2447" t="s">
        <v>65</v>
      </c>
      <c r="Q2447" t="s">
        <v>79</v>
      </c>
      <c r="R2447" t="s">
        <v>67</v>
      </c>
      <c r="S2447" t="s">
        <v>80</v>
      </c>
      <c r="T2447" s="1">
        <v>43614</v>
      </c>
      <c r="U2447" t="s">
        <v>56</v>
      </c>
      <c r="V2447" t="s">
        <v>84</v>
      </c>
      <c r="W2447">
        <v>1034484</v>
      </c>
      <c r="AD2447" t="s">
        <v>22</v>
      </c>
      <c r="AE2447">
        <v>66845712</v>
      </c>
      <c r="AF2447" t="s">
        <v>6335</v>
      </c>
      <c r="AH2447" t="s">
        <v>6336</v>
      </c>
      <c r="AI2447" t="s">
        <v>179</v>
      </c>
      <c r="AJ2447">
        <v>3006710150</v>
      </c>
      <c r="AK2447" t="s">
        <v>70</v>
      </c>
      <c r="AL2447" t="s">
        <v>1472</v>
      </c>
      <c r="AM2447" t="s">
        <v>72</v>
      </c>
      <c r="AN2447" t="s">
        <v>73</v>
      </c>
      <c r="AO2447" t="s">
        <v>74</v>
      </c>
      <c r="AP2447" t="s">
        <v>74</v>
      </c>
      <c r="AQ2447" t="s">
        <v>6337</v>
      </c>
      <c r="AR2447" t="s">
        <v>74</v>
      </c>
      <c r="AS2447" t="s">
        <v>64</v>
      </c>
      <c r="AT2447" t="s">
        <v>79</v>
      </c>
      <c r="AU2447" s="1">
        <v>43615</v>
      </c>
      <c r="AV2447" s="1">
        <v>43615</v>
      </c>
      <c r="AW2447" t="s">
        <v>58</v>
      </c>
      <c r="AX2447" t="s">
        <v>75</v>
      </c>
      <c r="AZ2447" t="s">
        <v>76</v>
      </c>
      <c r="BA2447" t="s">
        <v>74</v>
      </c>
      <c r="BB2447" t="s">
        <v>75</v>
      </c>
      <c r="BC2447" s="1">
        <v>43615</v>
      </c>
      <c r="BD2447" s="1">
        <v>43615</v>
      </c>
      <c r="BE2447" s="3">
        <f t="shared" si="107"/>
        <v>1</v>
      </c>
    </row>
    <row r="2448" spans="1:57" x14ac:dyDescent="0.25">
      <c r="A2448" t="s">
        <v>128</v>
      </c>
      <c r="B2448">
        <v>2019005772</v>
      </c>
      <c r="C2448" s="1">
        <v>43626</v>
      </c>
      <c r="D2448" t="s">
        <v>6788</v>
      </c>
      <c r="E2448" t="s">
        <v>56</v>
      </c>
      <c r="F2448" t="s">
        <v>161</v>
      </c>
      <c r="G2448" t="s">
        <v>58</v>
      </c>
      <c r="H2448" t="s">
        <v>59</v>
      </c>
      <c r="I2448" s="1">
        <v>43626</v>
      </c>
      <c r="J2448" t="s">
        <v>60</v>
      </c>
      <c r="K2448" t="s">
        <v>274</v>
      </c>
      <c r="L2448" t="s">
        <v>67</v>
      </c>
      <c r="M2448" t="s">
        <v>68</v>
      </c>
      <c r="N2448" t="s">
        <v>64</v>
      </c>
      <c r="O2448" t="s">
        <v>58</v>
      </c>
      <c r="P2448" t="s">
        <v>65</v>
      </c>
      <c r="Q2448" t="s">
        <v>79</v>
      </c>
      <c r="R2448" t="s">
        <v>67</v>
      </c>
      <c r="S2448" t="s">
        <v>80</v>
      </c>
      <c r="T2448" s="1">
        <v>43626</v>
      </c>
      <c r="U2448" t="s">
        <v>56</v>
      </c>
      <c r="V2448" t="s">
        <v>69</v>
      </c>
      <c r="W2448">
        <v>17864</v>
      </c>
      <c r="AD2448" t="s">
        <v>22</v>
      </c>
      <c r="AE2448">
        <v>31264386</v>
      </c>
      <c r="AF2448" t="s">
        <v>6789</v>
      </c>
      <c r="AG2448">
        <v>5560214</v>
      </c>
      <c r="AH2448" t="s">
        <v>6790</v>
      </c>
      <c r="AI2448" t="s">
        <v>135</v>
      </c>
      <c r="AJ2448">
        <v>3154359551</v>
      </c>
      <c r="AK2448" t="s">
        <v>70</v>
      </c>
      <c r="AL2448" t="s">
        <v>500</v>
      </c>
      <c r="AM2448" t="s">
        <v>72</v>
      </c>
      <c r="AN2448" t="s">
        <v>73</v>
      </c>
      <c r="AO2448" t="s">
        <v>74</v>
      </c>
      <c r="AP2448" t="s">
        <v>74</v>
      </c>
      <c r="AQ2448" t="s">
        <v>6791</v>
      </c>
      <c r="AR2448" t="s">
        <v>74</v>
      </c>
      <c r="AS2448" t="s">
        <v>64</v>
      </c>
      <c r="AT2448" t="s">
        <v>79</v>
      </c>
      <c r="AU2448" s="1">
        <v>43627</v>
      </c>
      <c r="AV2448" s="1">
        <v>43627</v>
      </c>
      <c r="AW2448" t="s">
        <v>6792</v>
      </c>
      <c r="AX2448" t="s">
        <v>75</v>
      </c>
      <c r="AZ2448" t="s">
        <v>76</v>
      </c>
      <c r="BA2448" t="s">
        <v>74</v>
      </c>
      <c r="BB2448" t="s">
        <v>75</v>
      </c>
      <c r="BC2448" s="1">
        <v>43627</v>
      </c>
      <c r="BD2448" s="1">
        <v>43627</v>
      </c>
      <c r="BE2448" s="3">
        <f t="shared" si="107"/>
        <v>1</v>
      </c>
    </row>
    <row r="2449" spans="1:57" x14ac:dyDescent="0.25">
      <c r="A2449" t="s">
        <v>128</v>
      </c>
      <c r="B2449">
        <v>2019005833</v>
      </c>
      <c r="C2449" s="1">
        <v>43628</v>
      </c>
      <c r="D2449" t="s">
        <v>6874</v>
      </c>
      <c r="E2449" t="s">
        <v>56</v>
      </c>
      <c r="F2449" t="s">
        <v>354</v>
      </c>
      <c r="G2449" t="s">
        <v>58</v>
      </c>
      <c r="H2449" t="s">
        <v>355</v>
      </c>
      <c r="I2449" s="1">
        <v>43628</v>
      </c>
      <c r="J2449" t="s">
        <v>60</v>
      </c>
      <c r="K2449" t="s">
        <v>61</v>
      </c>
      <c r="L2449" t="s">
        <v>67</v>
      </c>
      <c r="M2449" t="s">
        <v>68</v>
      </c>
      <c r="N2449" t="s">
        <v>64</v>
      </c>
      <c r="O2449" t="s">
        <v>58</v>
      </c>
      <c r="P2449" t="s">
        <v>65</v>
      </c>
      <c r="Q2449" t="s">
        <v>79</v>
      </c>
      <c r="R2449" t="s">
        <v>67</v>
      </c>
      <c r="S2449" t="s">
        <v>80</v>
      </c>
      <c r="T2449" s="1">
        <v>43628</v>
      </c>
      <c r="U2449" t="s">
        <v>56</v>
      </c>
      <c r="V2449" t="s">
        <v>84</v>
      </c>
      <c r="W2449">
        <v>1043945</v>
      </c>
      <c r="AD2449" t="s">
        <v>22</v>
      </c>
      <c r="AF2449" t="s">
        <v>6875</v>
      </c>
      <c r="AI2449" t="s">
        <v>157</v>
      </c>
      <c r="AJ2449">
        <v>3206271545</v>
      </c>
      <c r="AK2449" t="s">
        <v>70</v>
      </c>
      <c r="AL2449" t="s">
        <v>585</v>
      </c>
      <c r="AM2449" t="s">
        <v>72</v>
      </c>
      <c r="AN2449" t="s">
        <v>73</v>
      </c>
      <c r="AO2449" t="s">
        <v>74</v>
      </c>
      <c r="AP2449" t="s">
        <v>74</v>
      </c>
      <c r="AQ2449" t="s">
        <v>6876</v>
      </c>
      <c r="AR2449" t="s">
        <v>74</v>
      </c>
      <c r="AS2449" t="s">
        <v>64</v>
      </c>
      <c r="AT2449" t="s">
        <v>79</v>
      </c>
      <c r="AU2449" s="1">
        <v>43629</v>
      </c>
      <c r="AV2449" s="1">
        <v>43629</v>
      </c>
      <c r="AW2449" t="s">
        <v>6877</v>
      </c>
      <c r="AX2449" t="s">
        <v>75</v>
      </c>
      <c r="AZ2449" t="s">
        <v>76</v>
      </c>
      <c r="BA2449" t="s">
        <v>74</v>
      </c>
      <c r="BB2449" t="s">
        <v>75</v>
      </c>
      <c r="BC2449" s="1">
        <v>43629</v>
      </c>
      <c r="BD2449" s="1">
        <v>43629</v>
      </c>
      <c r="BE2449" s="3">
        <f t="shared" si="107"/>
        <v>1</v>
      </c>
    </row>
    <row r="2450" spans="1:57" x14ac:dyDescent="0.25">
      <c r="A2450" t="s">
        <v>128</v>
      </c>
      <c r="B2450">
        <v>2019005845</v>
      </c>
      <c r="C2450" s="1">
        <v>43628</v>
      </c>
      <c r="D2450" t="s">
        <v>6890</v>
      </c>
      <c r="E2450" t="s">
        <v>56</v>
      </c>
      <c r="F2450" t="s">
        <v>161</v>
      </c>
      <c r="G2450" t="s">
        <v>58</v>
      </c>
      <c r="H2450" t="s">
        <v>59</v>
      </c>
      <c r="I2450" s="1">
        <v>43628</v>
      </c>
      <c r="J2450" t="s">
        <v>60</v>
      </c>
      <c r="K2450" t="s">
        <v>414</v>
      </c>
      <c r="L2450" t="s">
        <v>67</v>
      </c>
      <c r="M2450" t="s">
        <v>68</v>
      </c>
      <c r="N2450" t="s">
        <v>64</v>
      </c>
      <c r="O2450" t="s">
        <v>58</v>
      </c>
      <c r="P2450" t="s">
        <v>65</v>
      </c>
      <c r="Q2450" t="s">
        <v>79</v>
      </c>
      <c r="R2450" t="s">
        <v>67</v>
      </c>
      <c r="S2450" t="s">
        <v>80</v>
      </c>
      <c r="T2450" s="1">
        <v>43628</v>
      </c>
      <c r="U2450" t="s">
        <v>56</v>
      </c>
      <c r="V2450" t="s">
        <v>69</v>
      </c>
      <c r="W2450">
        <v>5117</v>
      </c>
      <c r="X2450">
        <v>20190320688</v>
      </c>
      <c r="AD2450" t="s">
        <v>22</v>
      </c>
      <c r="AE2450">
        <v>66999733</v>
      </c>
      <c r="AF2450" t="s">
        <v>6891</v>
      </c>
      <c r="AG2450">
        <v>3319999</v>
      </c>
      <c r="AH2450" t="s">
        <v>6892</v>
      </c>
      <c r="AI2450" t="s">
        <v>135</v>
      </c>
      <c r="AJ2450">
        <v>3173834015</v>
      </c>
      <c r="AK2450" t="s">
        <v>70</v>
      </c>
      <c r="AL2450" t="s">
        <v>173</v>
      </c>
      <c r="AM2450" t="s">
        <v>72</v>
      </c>
      <c r="AN2450" t="s">
        <v>73</v>
      </c>
      <c r="AO2450" t="s">
        <v>74</v>
      </c>
      <c r="AP2450" t="s">
        <v>74</v>
      </c>
      <c r="AQ2450" t="s">
        <v>6893</v>
      </c>
      <c r="AR2450" t="s">
        <v>74</v>
      </c>
      <c r="AS2450" t="s">
        <v>64</v>
      </c>
      <c r="AT2450" t="s">
        <v>79</v>
      </c>
      <c r="AU2450" s="1">
        <v>43629</v>
      </c>
      <c r="AV2450" s="1">
        <v>43629</v>
      </c>
      <c r="AW2450" t="s">
        <v>58</v>
      </c>
      <c r="AX2450" t="s">
        <v>75</v>
      </c>
      <c r="AZ2450" t="s">
        <v>76</v>
      </c>
      <c r="BA2450" t="s">
        <v>74</v>
      </c>
      <c r="BB2450" t="s">
        <v>75</v>
      </c>
      <c r="BC2450" s="1">
        <v>43629</v>
      </c>
      <c r="BD2450" s="1">
        <v>43629</v>
      </c>
      <c r="BE2450" s="3">
        <f t="shared" si="107"/>
        <v>1</v>
      </c>
    </row>
    <row r="2451" spans="1:57" x14ac:dyDescent="0.25">
      <c r="A2451" t="s">
        <v>128</v>
      </c>
      <c r="B2451">
        <v>2019005849</v>
      </c>
      <c r="C2451" s="1">
        <v>43628</v>
      </c>
      <c r="D2451" t="s">
        <v>6908</v>
      </c>
      <c r="E2451" t="s">
        <v>56</v>
      </c>
      <c r="F2451" t="s">
        <v>161</v>
      </c>
      <c r="G2451" t="s">
        <v>58</v>
      </c>
      <c r="H2451" t="s">
        <v>59</v>
      </c>
      <c r="I2451" s="1">
        <v>43628</v>
      </c>
      <c r="J2451" t="s">
        <v>60</v>
      </c>
      <c r="K2451" t="s">
        <v>145</v>
      </c>
      <c r="L2451" t="s">
        <v>67</v>
      </c>
      <c r="M2451" t="s">
        <v>68</v>
      </c>
      <c r="N2451" t="s">
        <v>64</v>
      </c>
      <c r="O2451" t="s">
        <v>58</v>
      </c>
      <c r="P2451" t="s">
        <v>65</v>
      </c>
      <c r="Q2451" t="s">
        <v>79</v>
      </c>
      <c r="R2451" t="s">
        <v>67</v>
      </c>
      <c r="S2451" t="s">
        <v>80</v>
      </c>
      <c r="T2451" s="1">
        <v>43628</v>
      </c>
      <c r="U2451" t="s">
        <v>56</v>
      </c>
      <c r="V2451" t="s">
        <v>84</v>
      </c>
      <c r="W2451">
        <v>1020225</v>
      </c>
      <c r="X2451">
        <v>20190271169</v>
      </c>
      <c r="AD2451" t="s">
        <v>22</v>
      </c>
      <c r="AE2451">
        <v>29125410</v>
      </c>
      <c r="AF2451" t="s">
        <v>6909</v>
      </c>
      <c r="AH2451" t="s">
        <v>6910</v>
      </c>
      <c r="AI2451" t="s">
        <v>135</v>
      </c>
      <c r="AJ2451">
        <v>3104697105</v>
      </c>
      <c r="AK2451" t="s">
        <v>70</v>
      </c>
      <c r="AL2451" t="s">
        <v>173</v>
      </c>
      <c r="AM2451" t="s">
        <v>72</v>
      </c>
      <c r="AN2451" t="s">
        <v>73</v>
      </c>
      <c r="AO2451" t="s">
        <v>74</v>
      </c>
      <c r="AP2451" t="s">
        <v>74</v>
      </c>
      <c r="AQ2451" t="s">
        <v>6911</v>
      </c>
      <c r="AR2451" t="s">
        <v>74</v>
      </c>
      <c r="AS2451" t="s">
        <v>64</v>
      </c>
      <c r="AT2451" t="s">
        <v>79</v>
      </c>
      <c r="AU2451" s="1">
        <v>43629</v>
      </c>
      <c r="AV2451" s="1">
        <v>43629</v>
      </c>
      <c r="AW2451" t="s">
        <v>58</v>
      </c>
      <c r="AX2451" t="s">
        <v>75</v>
      </c>
      <c r="AZ2451" t="s">
        <v>76</v>
      </c>
      <c r="BA2451" t="s">
        <v>74</v>
      </c>
      <c r="BB2451" t="s">
        <v>75</v>
      </c>
      <c r="BC2451" s="1">
        <v>43629</v>
      </c>
      <c r="BD2451" s="1">
        <v>43629</v>
      </c>
      <c r="BE2451" s="3">
        <f t="shared" si="107"/>
        <v>1</v>
      </c>
    </row>
    <row r="2452" spans="1:57" x14ac:dyDescent="0.25">
      <c r="A2452" t="s">
        <v>128</v>
      </c>
      <c r="B2452">
        <v>2019005852</v>
      </c>
      <c r="C2452" s="1">
        <v>43628</v>
      </c>
      <c r="D2452" t="s">
        <v>6912</v>
      </c>
      <c r="E2452" t="s">
        <v>56</v>
      </c>
      <c r="F2452" t="s">
        <v>425</v>
      </c>
      <c r="G2452" t="s">
        <v>58</v>
      </c>
      <c r="H2452" t="s">
        <v>118</v>
      </c>
      <c r="I2452" s="1">
        <v>43628</v>
      </c>
      <c r="J2452" t="s">
        <v>60</v>
      </c>
      <c r="K2452" t="s">
        <v>78</v>
      </c>
      <c r="L2452" t="s">
        <v>67</v>
      </c>
      <c r="M2452" t="s">
        <v>68</v>
      </c>
      <c r="N2452" t="s">
        <v>64</v>
      </c>
      <c r="O2452" t="s">
        <v>58</v>
      </c>
      <c r="P2452" t="s">
        <v>65</v>
      </c>
      <c r="Q2452" t="s">
        <v>79</v>
      </c>
      <c r="R2452" t="s">
        <v>67</v>
      </c>
      <c r="S2452" t="s">
        <v>80</v>
      </c>
      <c r="T2452" s="1">
        <v>43628</v>
      </c>
      <c r="U2452" t="s">
        <v>56</v>
      </c>
      <c r="V2452" t="s">
        <v>84</v>
      </c>
      <c r="W2452">
        <v>1034669</v>
      </c>
      <c r="AD2452" t="s">
        <v>22</v>
      </c>
      <c r="AE2452">
        <v>79724657</v>
      </c>
      <c r="AF2452" t="s">
        <v>6913</v>
      </c>
      <c r="AH2452" t="s">
        <v>6914</v>
      </c>
      <c r="AI2452" t="s">
        <v>157</v>
      </c>
      <c r="AJ2452">
        <v>3208345323</v>
      </c>
      <c r="AK2452" t="s">
        <v>70</v>
      </c>
      <c r="AL2452" t="s">
        <v>1598</v>
      </c>
      <c r="AM2452" t="s">
        <v>72</v>
      </c>
      <c r="AN2452" t="s">
        <v>89</v>
      </c>
      <c r="AO2452" t="s">
        <v>74</v>
      </c>
      <c r="AP2452" t="s">
        <v>74</v>
      </c>
      <c r="AQ2452" t="s">
        <v>6915</v>
      </c>
      <c r="AR2452" t="s">
        <v>74</v>
      </c>
      <c r="AS2452" t="s">
        <v>64</v>
      </c>
      <c r="AT2452" t="s">
        <v>79</v>
      </c>
      <c r="AU2452" s="1">
        <v>43629</v>
      </c>
      <c r="AV2452" s="1">
        <v>43629</v>
      </c>
      <c r="AW2452" t="s">
        <v>6916</v>
      </c>
      <c r="AX2452" t="s">
        <v>75</v>
      </c>
      <c r="AZ2452" t="s">
        <v>76</v>
      </c>
      <c r="BA2452" t="s">
        <v>74</v>
      </c>
      <c r="BB2452" t="s">
        <v>75</v>
      </c>
      <c r="BC2452" s="1">
        <v>43629</v>
      </c>
      <c r="BD2452" s="1">
        <v>43629</v>
      </c>
      <c r="BE2452" s="3">
        <f t="shared" si="107"/>
        <v>1</v>
      </c>
    </row>
    <row r="2453" spans="1:57" x14ac:dyDescent="0.25">
      <c r="A2453" t="s">
        <v>128</v>
      </c>
      <c r="B2453">
        <v>2019005865</v>
      </c>
      <c r="C2453" s="1">
        <v>43628</v>
      </c>
      <c r="D2453" t="s">
        <v>6933</v>
      </c>
      <c r="E2453" t="s">
        <v>56</v>
      </c>
      <c r="F2453" t="s">
        <v>161</v>
      </c>
      <c r="G2453" t="s">
        <v>58</v>
      </c>
      <c r="H2453" t="s">
        <v>59</v>
      </c>
      <c r="I2453" s="1">
        <v>43628</v>
      </c>
      <c r="J2453" t="s">
        <v>60</v>
      </c>
      <c r="K2453" t="s">
        <v>85</v>
      </c>
      <c r="L2453" t="s">
        <v>67</v>
      </c>
      <c r="M2453" t="s">
        <v>68</v>
      </c>
      <c r="N2453" t="s">
        <v>64</v>
      </c>
      <c r="O2453" t="s">
        <v>58</v>
      </c>
      <c r="P2453" t="s">
        <v>65</v>
      </c>
      <c r="Q2453" t="s">
        <v>79</v>
      </c>
      <c r="R2453" t="s">
        <v>67</v>
      </c>
      <c r="S2453" t="s">
        <v>80</v>
      </c>
      <c r="T2453" s="1">
        <v>43628</v>
      </c>
      <c r="U2453" t="s">
        <v>56</v>
      </c>
      <c r="V2453" t="s">
        <v>84</v>
      </c>
      <c r="W2453">
        <v>1036963</v>
      </c>
      <c r="AD2453" t="s">
        <v>22</v>
      </c>
      <c r="AE2453">
        <v>1114011141</v>
      </c>
      <c r="AF2453" t="s">
        <v>6934</v>
      </c>
      <c r="AG2453">
        <v>3144572505</v>
      </c>
      <c r="AH2453" t="s">
        <v>6935</v>
      </c>
      <c r="AI2453" t="s">
        <v>135</v>
      </c>
      <c r="AJ2453">
        <v>3173700675</v>
      </c>
      <c r="AK2453" t="s">
        <v>70</v>
      </c>
      <c r="AL2453" t="s">
        <v>173</v>
      </c>
      <c r="AM2453" t="s">
        <v>72</v>
      </c>
      <c r="AN2453" t="s">
        <v>73</v>
      </c>
      <c r="AO2453" t="s">
        <v>74</v>
      </c>
      <c r="AP2453" t="s">
        <v>74</v>
      </c>
      <c r="AQ2453" t="s">
        <v>6936</v>
      </c>
      <c r="AR2453" t="s">
        <v>74</v>
      </c>
      <c r="AS2453" t="s">
        <v>64</v>
      </c>
      <c r="AT2453" t="s">
        <v>79</v>
      </c>
      <c r="AU2453" s="1">
        <v>43629</v>
      </c>
      <c r="AV2453" s="1">
        <v>43629</v>
      </c>
      <c r="AW2453" t="s">
        <v>58</v>
      </c>
      <c r="AX2453" t="s">
        <v>75</v>
      </c>
      <c r="AZ2453" t="s">
        <v>76</v>
      </c>
      <c r="BA2453" t="s">
        <v>74</v>
      </c>
      <c r="BB2453" t="s">
        <v>75</v>
      </c>
      <c r="BC2453" s="1">
        <v>43629</v>
      </c>
      <c r="BD2453" s="1">
        <v>43629</v>
      </c>
      <c r="BE2453" s="3">
        <f t="shared" si="107"/>
        <v>1</v>
      </c>
    </row>
    <row r="2454" spans="1:57" x14ac:dyDescent="0.25">
      <c r="A2454" t="s">
        <v>128</v>
      </c>
      <c r="B2454">
        <v>2019005866</v>
      </c>
      <c r="C2454" s="1">
        <v>43628</v>
      </c>
      <c r="D2454" t="s">
        <v>6937</v>
      </c>
      <c r="E2454" t="s">
        <v>56</v>
      </c>
      <c r="F2454" t="s">
        <v>98</v>
      </c>
      <c r="G2454" t="s">
        <v>58</v>
      </c>
      <c r="H2454" t="s">
        <v>59</v>
      </c>
      <c r="I2454" s="1">
        <v>43628</v>
      </c>
      <c r="J2454" t="s">
        <v>60</v>
      </c>
      <c r="K2454" t="s">
        <v>78</v>
      </c>
      <c r="L2454" t="s">
        <v>67</v>
      </c>
      <c r="M2454" t="s">
        <v>68</v>
      </c>
      <c r="N2454" t="s">
        <v>64</v>
      </c>
      <c r="O2454" t="s">
        <v>58</v>
      </c>
      <c r="P2454" t="s">
        <v>65</v>
      </c>
      <c r="Q2454" t="s">
        <v>79</v>
      </c>
      <c r="R2454" t="s">
        <v>67</v>
      </c>
      <c r="S2454" t="s">
        <v>80</v>
      </c>
      <c r="T2454" s="1">
        <v>43628</v>
      </c>
      <c r="U2454" t="s">
        <v>56</v>
      </c>
      <c r="V2454" t="s">
        <v>84</v>
      </c>
      <c r="W2454">
        <v>459633</v>
      </c>
      <c r="AD2454" t="s">
        <v>22</v>
      </c>
      <c r="AE2454">
        <v>1144131410</v>
      </c>
      <c r="AF2454" t="s">
        <v>6938</v>
      </c>
      <c r="AG2454">
        <v>6605911</v>
      </c>
      <c r="AH2454" t="s">
        <v>6939</v>
      </c>
      <c r="AI2454" t="s">
        <v>157</v>
      </c>
      <c r="AJ2454">
        <v>3154679576</v>
      </c>
      <c r="AK2454" t="s">
        <v>70</v>
      </c>
      <c r="AL2454" t="s">
        <v>1598</v>
      </c>
      <c r="AM2454" t="s">
        <v>72</v>
      </c>
      <c r="AN2454" t="s">
        <v>73</v>
      </c>
      <c r="AO2454" t="s">
        <v>74</v>
      </c>
      <c r="AP2454" t="s">
        <v>74</v>
      </c>
      <c r="AQ2454" t="s">
        <v>6940</v>
      </c>
      <c r="AR2454" t="s">
        <v>74</v>
      </c>
      <c r="AS2454" t="s">
        <v>64</v>
      </c>
      <c r="AT2454" t="s">
        <v>79</v>
      </c>
      <c r="AU2454" s="1">
        <v>43629</v>
      </c>
      <c r="AV2454" s="1">
        <v>43630</v>
      </c>
      <c r="AW2454" t="s">
        <v>58</v>
      </c>
      <c r="AX2454" t="s">
        <v>75</v>
      </c>
      <c r="AZ2454" t="s">
        <v>76</v>
      </c>
      <c r="BA2454" t="s">
        <v>74</v>
      </c>
      <c r="BB2454" t="s">
        <v>75</v>
      </c>
      <c r="BC2454" s="1">
        <v>43629</v>
      </c>
      <c r="BD2454" s="1">
        <v>43630</v>
      </c>
      <c r="BE2454" s="3">
        <f t="shared" si="107"/>
        <v>1</v>
      </c>
    </row>
    <row r="2455" spans="1:57" x14ac:dyDescent="0.25">
      <c r="A2455" t="s">
        <v>128</v>
      </c>
      <c r="B2455">
        <v>2019005883</v>
      </c>
      <c r="C2455" s="1">
        <v>43629</v>
      </c>
      <c r="D2455" t="s">
        <v>6945</v>
      </c>
      <c r="E2455" t="s">
        <v>56</v>
      </c>
      <c r="F2455" t="s">
        <v>375</v>
      </c>
      <c r="G2455" t="s">
        <v>58</v>
      </c>
      <c r="H2455" t="s">
        <v>59</v>
      </c>
      <c r="I2455" s="1">
        <v>43629</v>
      </c>
      <c r="J2455" t="s">
        <v>60</v>
      </c>
      <c r="K2455" t="s">
        <v>192</v>
      </c>
      <c r="L2455" t="s">
        <v>67</v>
      </c>
      <c r="M2455" t="s">
        <v>68</v>
      </c>
      <c r="N2455" t="s">
        <v>64</v>
      </c>
      <c r="O2455" t="s">
        <v>58</v>
      </c>
      <c r="P2455" t="s">
        <v>65</v>
      </c>
      <c r="Q2455" t="s">
        <v>79</v>
      </c>
      <c r="R2455" t="s">
        <v>67</v>
      </c>
      <c r="S2455" t="s">
        <v>80</v>
      </c>
      <c r="T2455" s="1">
        <v>43629</v>
      </c>
      <c r="U2455" t="s">
        <v>56</v>
      </c>
      <c r="V2455" t="s">
        <v>84</v>
      </c>
      <c r="W2455">
        <v>1054178</v>
      </c>
      <c r="X2455">
        <v>20190330550</v>
      </c>
      <c r="AD2455" t="s">
        <v>22</v>
      </c>
      <c r="AE2455">
        <v>94530458</v>
      </c>
      <c r="AF2455" t="s">
        <v>6946</v>
      </c>
      <c r="AH2455" t="s">
        <v>6947</v>
      </c>
      <c r="AI2455" t="s">
        <v>157</v>
      </c>
      <c r="AJ2455">
        <v>3137157018</v>
      </c>
      <c r="AK2455" t="s">
        <v>70</v>
      </c>
      <c r="AL2455" t="s">
        <v>500</v>
      </c>
      <c r="AM2455" t="s">
        <v>72</v>
      </c>
      <c r="AN2455" t="s">
        <v>73</v>
      </c>
      <c r="AO2455" t="s">
        <v>74</v>
      </c>
      <c r="AP2455" t="s">
        <v>74</v>
      </c>
      <c r="AQ2455" t="s">
        <v>6948</v>
      </c>
      <c r="AR2455" t="s">
        <v>74</v>
      </c>
      <c r="AS2455" t="s">
        <v>64</v>
      </c>
      <c r="AT2455" t="s">
        <v>79</v>
      </c>
      <c r="AU2455" s="1">
        <v>43630</v>
      </c>
      <c r="AV2455" s="1">
        <v>43630</v>
      </c>
      <c r="AW2455" t="s">
        <v>58</v>
      </c>
      <c r="AX2455" t="s">
        <v>75</v>
      </c>
      <c r="AZ2455" t="s">
        <v>76</v>
      </c>
      <c r="BA2455" t="s">
        <v>74</v>
      </c>
      <c r="BB2455" t="s">
        <v>75</v>
      </c>
      <c r="BC2455" s="1">
        <v>43630</v>
      </c>
      <c r="BD2455" s="1">
        <v>43630</v>
      </c>
      <c r="BE2455" s="3">
        <f t="shared" si="107"/>
        <v>1</v>
      </c>
    </row>
    <row r="2456" spans="1:57" x14ac:dyDescent="0.25">
      <c r="A2456" t="s">
        <v>128</v>
      </c>
      <c r="B2456">
        <v>2019005884</v>
      </c>
      <c r="C2456" s="1">
        <v>43629</v>
      </c>
      <c r="D2456" t="s">
        <v>6949</v>
      </c>
      <c r="E2456" t="s">
        <v>56</v>
      </c>
      <c r="F2456" t="s">
        <v>101</v>
      </c>
      <c r="G2456" t="s">
        <v>58</v>
      </c>
      <c r="H2456" t="s">
        <v>59</v>
      </c>
      <c r="I2456" s="1">
        <v>43629</v>
      </c>
      <c r="J2456" t="s">
        <v>60</v>
      </c>
      <c r="K2456" t="s">
        <v>329</v>
      </c>
      <c r="L2456" t="s">
        <v>67</v>
      </c>
      <c r="M2456" t="s">
        <v>96</v>
      </c>
      <c r="N2456" t="s">
        <v>64</v>
      </c>
      <c r="O2456" t="s">
        <v>58</v>
      </c>
      <c r="P2456" t="s">
        <v>65</v>
      </c>
      <c r="Q2456" t="s">
        <v>79</v>
      </c>
      <c r="R2456" t="s">
        <v>67</v>
      </c>
      <c r="S2456" t="s">
        <v>80</v>
      </c>
      <c r="T2456" s="1">
        <v>43629</v>
      </c>
      <c r="U2456" t="s">
        <v>56</v>
      </c>
      <c r="V2456" t="s">
        <v>84</v>
      </c>
      <c r="W2456">
        <v>1053359</v>
      </c>
      <c r="X2456">
        <v>20190330252</v>
      </c>
      <c r="AD2456" t="s">
        <v>22</v>
      </c>
      <c r="AF2456" t="s">
        <v>6950</v>
      </c>
      <c r="AG2456">
        <v>3724947</v>
      </c>
      <c r="AH2456" t="s">
        <v>6951</v>
      </c>
      <c r="AJ2456">
        <v>3176414609</v>
      </c>
      <c r="AK2456" t="s">
        <v>70</v>
      </c>
      <c r="AL2456" t="s">
        <v>1169</v>
      </c>
      <c r="AM2456" t="s">
        <v>72</v>
      </c>
      <c r="AN2456" t="s">
        <v>89</v>
      </c>
      <c r="AO2456" t="s">
        <v>74</v>
      </c>
      <c r="AP2456" t="s">
        <v>74</v>
      </c>
      <c r="AQ2456" t="s">
        <v>6952</v>
      </c>
      <c r="AR2456" t="s">
        <v>74</v>
      </c>
      <c r="AS2456" t="s">
        <v>64</v>
      </c>
      <c r="AT2456" t="s">
        <v>79</v>
      </c>
      <c r="AU2456" s="1">
        <v>43630</v>
      </c>
      <c r="AV2456" s="1">
        <v>43630</v>
      </c>
      <c r="AW2456" t="s">
        <v>58</v>
      </c>
      <c r="AX2456" t="s">
        <v>75</v>
      </c>
      <c r="AZ2456" t="s">
        <v>76</v>
      </c>
      <c r="BA2456" t="s">
        <v>74</v>
      </c>
      <c r="BB2456" t="s">
        <v>75</v>
      </c>
      <c r="BC2456" s="1">
        <v>43630</v>
      </c>
      <c r="BD2456" s="1">
        <v>43630</v>
      </c>
      <c r="BE2456" s="3">
        <f t="shared" si="107"/>
        <v>1</v>
      </c>
    </row>
    <row r="2457" spans="1:57" x14ac:dyDescent="0.25">
      <c r="A2457" t="s">
        <v>128</v>
      </c>
      <c r="B2457">
        <v>2019005957</v>
      </c>
      <c r="C2457" s="1">
        <v>43633</v>
      </c>
      <c r="D2457" t="s">
        <v>7037</v>
      </c>
      <c r="E2457" t="s">
        <v>56</v>
      </c>
      <c r="F2457" t="s">
        <v>375</v>
      </c>
      <c r="G2457" t="s">
        <v>58</v>
      </c>
      <c r="H2457" t="s">
        <v>59</v>
      </c>
      <c r="I2457" s="1">
        <v>43633</v>
      </c>
      <c r="J2457" t="s">
        <v>60</v>
      </c>
      <c r="K2457" t="s">
        <v>119</v>
      </c>
      <c r="L2457" t="s">
        <v>67</v>
      </c>
      <c r="M2457" t="s">
        <v>68</v>
      </c>
      <c r="N2457" t="s">
        <v>64</v>
      </c>
      <c r="O2457" t="s">
        <v>58</v>
      </c>
      <c r="P2457" t="s">
        <v>65</v>
      </c>
      <c r="Q2457" t="s">
        <v>79</v>
      </c>
      <c r="R2457" t="s">
        <v>67</v>
      </c>
      <c r="S2457" t="s">
        <v>80</v>
      </c>
      <c r="T2457" s="1">
        <v>43633</v>
      </c>
      <c r="U2457" t="s">
        <v>56</v>
      </c>
      <c r="V2457" t="s">
        <v>84</v>
      </c>
      <c r="W2457">
        <v>849941</v>
      </c>
      <c r="X2457">
        <v>20190332343</v>
      </c>
      <c r="AD2457" t="s">
        <v>22</v>
      </c>
      <c r="AE2457">
        <v>1143824470</v>
      </c>
      <c r="AF2457" t="s">
        <v>7038</v>
      </c>
      <c r="AH2457" t="s">
        <v>7039</v>
      </c>
      <c r="AI2457" t="s">
        <v>157</v>
      </c>
      <c r="AJ2457">
        <v>3218585443</v>
      </c>
      <c r="AK2457" t="s">
        <v>70</v>
      </c>
      <c r="AL2457" t="s">
        <v>369</v>
      </c>
      <c r="AM2457" t="s">
        <v>72</v>
      </c>
      <c r="AN2457" t="s">
        <v>125</v>
      </c>
      <c r="AO2457" t="s">
        <v>74</v>
      </c>
      <c r="AP2457" t="s">
        <v>74</v>
      </c>
      <c r="AQ2457" t="s">
        <v>7040</v>
      </c>
      <c r="AR2457" t="s">
        <v>74</v>
      </c>
      <c r="AS2457" t="s">
        <v>64</v>
      </c>
      <c r="AT2457" t="s">
        <v>79</v>
      </c>
      <c r="AU2457" s="1">
        <v>43634</v>
      </c>
      <c r="AV2457" s="1">
        <v>43634</v>
      </c>
      <c r="AW2457" t="s">
        <v>58</v>
      </c>
      <c r="AX2457" t="s">
        <v>75</v>
      </c>
      <c r="AZ2457" t="s">
        <v>76</v>
      </c>
      <c r="BA2457" t="s">
        <v>74</v>
      </c>
      <c r="BB2457" t="s">
        <v>75</v>
      </c>
      <c r="BC2457" s="1">
        <v>43634</v>
      </c>
      <c r="BD2457" s="1">
        <v>43634</v>
      </c>
      <c r="BE2457" s="3">
        <f t="shared" si="107"/>
        <v>1</v>
      </c>
    </row>
    <row r="2458" spans="1:57" x14ac:dyDescent="0.25">
      <c r="A2458" t="s">
        <v>128</v>
      </c>
      <c r="B2458">
        <v>2019005965</v>
      </c>
      <c r="C2458" s="1">
        <v>43633</v>
      </c>
      <c r="D2458" t="s">
        <v>7041</v>
      </c>
      <c r="E2458" t="s">
        <v>56</v>
      </c>
      <c r="F2458" t="s">
        <v>161</v>
      </c>
      <c r="G2458" t="s">
        <v>58</v>
      </c>
      <c r="H2458" t="s">
        <v>59</v>
      </c>
      <c r="I2458" s="1">
        <v>43633</v>
      </c>
      <c r="J2458" t="s">
        <v>60</v>
      </c>
      <c r="K2458" t="s">
        <v>200</v>
      </c>
      <c r="L2458" t="s">
        <v>67</v>
      </c>
      <c r="M2458" t="s">
        <v>132</v>
      </c>
      <c r="N2458" t="s">
        <v>64</v>
      </c>
      <c r="O2458" t="s">
        <v>58</v>
      </c>
      <c r="P2458" t="s">
        <v>65</v>
      </c>
      <c r="Q2458" t="s">
        <v>232</v>
      </c>
      <c r="R2458" t="s">
        <v>67</v>
      </c>
      <c r="S2458" t="s">
        <v>80</v>
      </c>
      <c r="T2458" s="1">
        <v>43633</v>
      </c>
      <c r="U2458" t="s">
        <v>56</v>
      </c>
      <c r="V2458" t="s">
        <v>84</v>
      </c>
      <c r="W2458">
        <v>748368</v>
      </c>
      <c r="X2458">
        <v>20190097198</v>
      </c>
      <c r="AD2458" t="s">
        <v>22</v>
      </c>
      <c r="AE2458">
        <v>1107067493</v>
      </c>
      <c r="AF2458" t="s">
        <v>7042</v>
      </c>
      <c r="AG2458">
        <v>6872000</v>
      </c>
      <c r="AH2458" t="s">
        <v>6160</v>
      </c>
      <c r="AI2458" t="s">
        <v>135</v>
      </c>
      <c r="AJ2458">
        <v>3137235429</v>
      </c>
      <c r="AK2458" t="s">
        <v>70</v>
      </c>
      <c r="AL2458" t="s">
        <v>205</v>
      </c>
      <c r="AM2458" t="s">
        <v>72</v>
      </c>
      <c r="AN2458" t="s">
        <v>73</v>
      </c>
      <c r="AO2458" t="s">
        <v>74</v>
      </c>
      <c r="AP2458" t="s">
        <v>74</v>
      </c>
      <c r="AQ2458" t="s">
        <v>7043</v>
      </c>
      <c r="AR2458" t="s">
        <v>74</v>
      </c>
      <c r="AS2458" t="s">
        <v>64</v>
      </c>
      <c r="AT2458" t="s">
        <v>79</v>
      </c>
      <c r="AU2458" s="1">
        <v>43634</v>
      </c>
      <c r="AV2458" s="1">
        <v>43663</v>
      </c>
      <c r="AW2458" t="s">
        <v>58</v>
      </c>
      <c r="AX2458" t="s">
        <v>75</v>
      </c>
      <c r="AZ2458" t="s">
        <v>76</v>
      </c>
      <c r="BA2458" t="s">
        <v>74</v>
      </c>
      <c r="BB2458" t="s">
        <v>75</v>
      </c>
      <c r="BC2458" s="1">
        <v>43634</v>
      </c>
      <c r="BD2458" s="1">
        <v>43650</v>
      </c>
      <c r="BE2458" s="3">
        <f t="shared" si="107"/>
        <v>1</v>
      </c>
    </row>
    <row r="2459" spans="1:57" x14ac:dyDescent="0.25">
      <c r="A2459" t="s">
        <v>128</v>
      </c>
      <c r="B2459">
        <v>2019005975</v>
      </c>
      <c r="C2459" s="1">
        <v>43633</v>
      </c>
      <c r="D2459" t="s">
        <v>7064</v>
      </c>
      <c r="E2459" t="s">
        <v>56</v>
      </c>
      <c r="F2459" t="s">
        <v>375</v>
      </c>
      <c r="G2459" t="s">
        <v>58</v>
      </c>
      <c r="H2459" t="s">
        <v>59</v>
      </c>
      <c r="I2459" s="1">
        <v>43633</v>
      </c>
      <c r="J2459" t="s">
        <v>60</v>
      </c>
      <c r="K2459" t="s">
        <v>192</v>
      </c>
      <c r="L2459" t="s">
        <v>67</v>
      </c>
      <c r="M2459" t="s">
        <v>68</v>
      </c>
      <c r="N2459" t="s">
        <v>64</v>
      </c>
      <c r="O2459" t="s">
        <v>58</v>
      </c>
      <c r="P2459" t="s">
        <v>65</v>
      </c>
      <c r="Q2459" t="s">
        <v>79</v>
      </c>
      <c r="R2459" t="s">
        <v>67</v>
      </c>
      <c r="S2459" t="s">
        <v>80</v>
      </c>
      <c r="T2459" s="1">
        <v>43633</v>
      </c>
      <c r="U2459" t="s">
        <v>56</v>
      </c>
      <c r="V2459" t="s">
        <v>84</v>
      </c>
      <c r="W2459">
        <v>845811</v>
      </c>
      <c r="X2459">
        <v>20190265249</v>
      </c>
      <c r="AD2459" t="s">
        <v>22</v>
      </c>
      <c r="AE2459">
        <v>94501804</v>
      </c>
      <c r="AF2459" t="s">
        <v>7065</v>
      </c>
      <c r="AH2459" t="s">
        <v>7066</v>
      </c>
      <c r="AI2459" t="s">
        <v>157</v>
      </c>
      <c r="AJ2459">
        <v>3173007958</v>
      </c>
      <c r="AK2459" t="s">
        <v>70</v>
      </c>
      <c r="AL2459" t="s">
        <v>146</v>
      </c>
      <c r="AM2459" t="s">
        <v>72</v>
      </c>
      <c r="AN2459" t="s">
        <v>73</v>
      </c>
      <c r="AO2459" t="s">
        <v>74</v>
      </c>
      <c r="AP2459" t="s">
        <v>74</v>
      </c>
      <c r="AQ2459" t="s">
        <v>7067</v>
      </c>
      <c r="AR2459" t="s">
        <v>74</v>
      </c>
      <c r="AS2459" t="s">
        <v>64</v>
      </c>
      <c r="AT2459" t="s">
        <v>79</v>
      </c>
      <c r="AU2459" s="1">
        <v>43634</v>
      </c>
      <c r="AV2459" s="1">
        <v>43634</v>
      </c>
      <c r="AW2459" t="s">
        <v>58</v>
      </c>
      <c r="AX2459" t="s">
        <v>75</v>
      </c>
      <c r="AZ2459" t="s">
        <v>76</v>
      </c>
      <c r="BA2459" t="s">
        <v>74</v>
      </c>
      <c r="BB2459" t="s">
        <v>75</v>
      </c>
      <c r="BC2459" s="1">
        <v>43634</v>
      </c>
      <c r="BD2459" s="1">
        <v>43634</v>
      </c>
      <c r="BE2459" s="3">
        <f t="shared" si="107"/>
        <v>1</v>
      </c>
    </row>
    <row r="2460" spans="1:57" x14ac:dyDescent="0.25">
      <c r="A2460" t="s">
        <v>128</v>
      </c>
      <c r="B2460">
        <v>2019005984</v>
      </c>
      <c r="C2460" s="1">
        <v>43633</v>
      </c>
      <c r="D2460" t="s">
        <v>7077</v>
      </c>
      <c r="E2460" t="s">
        <v>56</v>
      </c>
      <c r="F2460" t="s">
        <v>161</v>
      </c>
      <c r="G2460" t="s">
        <v>58</v>
      </c>
      <c r="H2460" t="s">
        <v>59</v>
      </c>
      <c r="I2460" s="1">
        <v>43633</v>
      </c>
      <c r="J2460" t="s">
        <v>60</v>
      </c>
      <c r="K2460" t="s">
        <v>119</v>
      </c>
      <c r="L2460" t="s">
        <v>67</v>
      </c>
      <c r="M2460" t="s">
        <v>68</v>
      </c>
      <c r="N2460" t="s">
        <v>64</v>
      </c>
      <c r="O2460" t="s">
        <v>58</v>
      </c>
      <c r="P2460" t="s">
        <v>65</v>
      </c>
      <c r="Q2460" t="s">
        <v>79</v>
      </c>
      <c r="R2460" t="s">
        <v>67</v>
      </c>
      <c r="S2460" t="s">
        <v>80</v>
      </c>
      <c r="T2460" s="1">
        <v>43633</v>
      </c>
      <c r="U2460" t="s">
        <v>56</v>
      </c>
      <c r="V2460" t="s">
        <v>84</v>
      </c>
      <c r="W2460">
        <v>978178</v>
      </c>
      <c r="X2460">
        <v>20190334618</v>
      </c>
      <c r="AD2460" t="s">
        <v>22</v>
      </c>
      <c r="AE2460">
        <v>14624545</v>
      </c>
      <c r="AF2460" t="s">
        <v>7078</v>
      </c>
      <c r="AG2460">
        <v>6654308</v>
      </c>
      <c r="AH2460" t="s">
        <v>7079</v>
      </c>
      <c r="AI2460" t="s">
        <v>135</v>
      </c>
      <c r="AJ2460">
        <v>3152398597</v>
      </c>
      <c r="AK2460" t="s">
        <v>70</v>
      </c>
      <c r="AL2460" t="s">
        <v>1169</v>
      </c>
      <c r="AM2460" t="s">
        <v>72</v>
      </c>
      <c r="AN2460" t="s">
        <v>73</v>
      </c>
      <c r="AO2460" t="s">
        <v>74</v>
      </c>
      <c r="AP2460" t="s">
        <v>74</v>
      </c>
      <c r="AQ2460" t="s">
        <v>7080</v>
      </c>
      <c r="AR2460" t="s">
        <v>74</v>
      </c>
      <c r="AS2460" t="s">
        <v>64</v>
      </c>
      <c r="AT2460" t="s">
        <v>79</v>
      </c>
      <c r="AU2460" s="1">
        <v>43634</v>
      </c>
      <c r="AV2460" s="1">
        <v>43634</v>
      </c>
      <c r="AW2460" t="s">
        <v>58</v>
      </c>
      <c r="AX2460" t="s">
        <v>75</v>
      </c>
      <c r="AZ2460" t="s">
        <v>76</v>
      </c>
      <c r="BA2460" t="s">
        <v>74</v>
      </c>
      <c r="BB2460" t="s">
        <v>75</v>
      </c>
      <c r="BC2460" s="1">
        <v>43634</v>
      </c>
      <c r="BD2460" s="1">
        <v>43634</v>
      </c>
      <c r="BE2460" s="3">
        <f t="shared" si="107"/>
        <v>1</v>
      </c>
    </row>
    <row r="2461" spans="1:57" x14ac:dyDescent="0.25">
      <c r="A2461" t="s">
        <v>128</v>
      </c>
      <c r="B2461">
        <v>2019005987</v>
      </c>
      <c r="C2461" s="1">
        <v>43633</v>
      </c>
      <c r="D2461" t="s">
        <v>7085</v>
      </c>
      <c r="E2461" t="s">
        <v>56</v>
      </c>
      <c r="F2461" t="s">
        <v>161</v>
      </c>
      <c r="G2461" t="s">
        <v>58</v>
      </c>
      <c r="H2461" t="s">
        <v>59</v>
      </c>
      <c r="I2461" s="1">
        <v>43633</v>
      </c>
      <c r="J2461" t="s">
        <v>60</v>
      </c>
      <c r="K2461" t="s">
        <v>207</v>
      </c>
      <c r="L2461" t="s">
        <v>67</v>
      </c>
      <c r="M2461" t="s">
        <v>68</v>
      </c>
      <c r="N2461" t="s">
        <v>64</v>
      </c>
      <c r="O2461" t="s">
        <v>58</v>
      </c>
      <c r="P2461" t="s">
        <v>65</v>
      </c>
      <c r="Q2461" t="s">
        <v>79</v>
      </c>
      <c r="R2461" t="s">
        <v>67</v>
      </c>
      <c r="S2461" t="s">
        <v>80</v>
      </c>
      <c r="T2461" s="1">
        <v>43633</v>
      </c>
      <c r="U2461" t="s">
        <v>56</v>
      </c>
      <c r="V2461" t="s">
        <v>84</v>
      </c>
      <c r="W2461">
        <v>918920</v>
      </c>
      <c r="X2461">
        <v>20190288921</v>
      </c>
      <c r="AD2461" t="s">
        <v>22</v>
      </c>
      <c r="AE2461">
        <v>29120437</v>
      </c>
      <c r="AF2461" t="s">
        <v>7086</v>
      </c>
      <c r="AG2461">
        <v>8810834</v>
      </c>
      <c r="AH2461" t="s">
        <v>7087</v>
      </c>
      <c r="AI2461" t="s">
        <v>135</v>
      </c>
      <c r="AJ2461">
        <v>3185251399</v>
      </c>
      <c r="AK2461" t="s">
        <v>70</v>
      </c>
      <c r="AL2461" t="s">
        <v>173</v>
      </c>
      <c r="AM2461" t="s">
        <v>72</v>
      </c>
      <c r="AN2461" t="s">
        <v>73</v>
      </c>
      <c r="AO2461" t="s">
        <v>74</v>
      </c>
      <c r="AP2461" t="s">
        <v>74</v>
      </c>
      <c r="AQ2461" t="s">
        <v>7088</v>
      </c>
      <c r="AR2461" t="s">
        <v>74</v>
      </c>
      <c r="AS2461" t="s">
        <v>64</v>
      </c>
      <c r="AT2461" t="s">
        <v>79</v>
      </c>
      <c r="AU2461" s="1">
        <v>43634</v>
      </c>
      <c r="AV2461" s="1">
        <v>43634</v>
      </c>
      <c r="AW2461" t="s">
        <v>58</v>
      </c>
      <c r="AX2461" t="s">
        <v>75</v>
      </c>
      <c r="AZ2461" t="s">
        <v>76</v>
      </c>
      <c r="BA2461" t="s">
        <v>74</v>
      </c>
      <c r="BB2461" t="s">
        <v>75</v>
      </c>
      <c r="BC2461" s="1">
        <v>43634</v>
      </c>
      <c r="BD2461" s="1">
        <v>43634</v>
      </c>
      <c r="BE2461" s="3">
        <f t="shared" si="107"/>
        <v>1</v>
      </c>
    </row>
    <row r="2462" spans="1:57" x14ac:dyDescent="0.25">
      <c r="A2462" t="s">
        <v>128</v>
      </c>
      <c r="B2462">
        <v>2019006041</v>
      </c>
      <c r="C2462" s="1">
        <v>43635</v>
      </c>
      <c r="D2462" t="s">
        <v>7154</v>
      </c>
      <c r="E2462" t="s">
        <v>56</v>
      </c>
      <c r="F2462" t="s">
        <v>117</v>
      </c>
      <c r="G2462" t="s">
        <v>58</v>
      </c>
      <c r="H2462" t="s">
        <v>59</v>
      </c>
      <c r="I2462" s="1">
        <v>43635</v>
      </c>
      <c r="J2462" t="s">
        <v>60</v>
      </c>
      <c r="K2462" t="s">
        <v>400</v>
      </c>
      <c r="L2462" t="s">
        <v>67</v>
      </c>
      <c r="M2462" t="s">
        <v>132</v>
      </c>
      <c r="N2462" t="s">
        <v>64</v>
      </c>
      <c r="O2462" t="s">
        <v>58</v>
      </c>
      <c r="P2462" t="s">
        <v>65</v>
      </c>
      <c r="Q2462" t="s">
        <v>79</v>
      </c>
      <c r="R2462" t="s">
        <v>67</v>
      </c>
      <c r="S2462" t="s">
        <v>80</v>
      </c>
      <c r="T2462" s="1">
        <v>43635</v>
      </c>
      <c r="U2462" t="s">
        <v>56</v>
      </c>
      <c r="V2462" t="s">
        <v>84</v>
      </c>
      <c r="W2462">
        <v>2953</v>
      </c>
      <c r="AD2462" t="s">
        <v>22</v>
      </c>
      <c r="AE2462">
        <v>1143849457</v>
      </c>
      <c r="AF2462" t="s">
        <v>7155</v>
      </c>
      <c r="AH2462" t="s">
        <v>7156</v>
      </c>
      <c r="AI2462" t="s">
        <v>157</v>
      </c>
      <c r="AJ2462">
        <v>3147682856</v>
      </c>
      <c r="AK2462" t="s">
        <v>70</v>
      </c>
      <c r="AL2462" t="s">
        <v>1650</v>
      </c>
      <c r="AM2462" t="s">
        <v>72</v>
      </c>
      <c r="AN2462" t="s">
        <v>73</v>
      </c>
      <c r="AO2462" t="s">
        <v>74</v>
      </c>
      <c r="AP2462" t="s">
        <v>74</v>
      </c>
      <c r="AQ2462" t="s">
        <v>7157</v>
      </c>
      <c r="AR2462" t="s">
        <v>74</v>
      </c>
      <c r="AS2462" t="s">
        <v>64</v>
      </c>
      <c r="AT2462" t="s">
        <v>79</v>
      </c>
      <c r="AU2462" s="1">
        <v>43636</v>
      </c>
      <c r="AV2462" s="1">
        <v>43636</v>
      </c>
      <c r="AW2462" t="s">
        <v>58</v>
      </c>
      <c r="AX2462" t="s">
        <v>75</v>
      </c>
      <c r="AZ2462" t="s">
        <v>76</v>
      </c>
      <c r="BA2462" t="s">
        <v>74</v>
      </c>
      <c r="BB2462" t="s">
        <v>75</v>
      </c>
      <c r="BC2462" s="1">
        <v>43636</v>
      </c>
      <c r="BD2462" s="1">
        <v>43636</v>
      </c>
      <c r="BE2462" s="3">
        <f t="shared" si="107"/>
        <v>1</v>
      </c>
    </row>
    <row r="2463" spans="1:57" x14ac:dyDescent="0.25">
      <c r="A2463" t="s">
        <v>128</v>
      </c>
      <c r="B2463">
        <v>2019006055</v>
      </c>
      <c r="C2463" s="1">
        <v>43635</v>
      </c>
      <c r="D2463" t="s">
        <v>7166</v>
      </c>
      <c r="E2463" t="s">
        <v>56</v>
      </c>
      <c r="F2463" t="s">
        <v>161</v>
      </c>
      <c r="G2463" t="s">
        <v>58</v>
      </c>
      <c r="H2463" t="s">
        <v>59</v>
      </c>
      <c r="I2463" s="1">
        <v>43636</v>
      </c>
      <c r="J2463" t="s">
        <v>60</v>
      </c>
      <c r="K2463" t="s">
        <v>277</v>
      </c>
      <c r="L2463" t="s">
        <v>67</v>
      </c>
      <c r="M2463" t="s">
        <v>132</v>
      </c>
      <c r="N2463" t="s">
        <v>64</v>
      </c>
      <c r="O2463" t="s">
        <v>58</v>
      </c>
      <c r="P2463" t="s">
        <v>65</v>
      </c>
      <c r="Q2463" t="s">
        <v>79</v>
      </c>
      <c r="R2463" t="s">
        <v>67</v>
      </c>
      <c r="S2463" t="s">
        <v>80</v>
      </c>
      <c r="T2463" s="1">
        <v>43635</v>
      </c>
      <c r="U2463" t="s">
        <v>56</v>
      </c>
      <c r="V2463" t="s">
        <v>69</v>
      </c>
      <c r="W2463">
        <v>18456</v>
      </c>
      <c r="X2463">
        <v>20190337773</v>
      </c>
      <c r="AD2463" t="s">
        <v>22</v>
      </c>
      <c r="AE2463">
        <v>1107035236</v>
      </c>
      <c r="AF2463" t="s">
        <v>7167</v>
      </c>
      <c r="AH2463" t="s">
        <v>7168</v>
      </c>
      <c r="AI2463" t="s">
        <v>135</v>
      </c>
      <c r="AJ2463">
        <v>3183778666</v>
      </c>
      <c r="AK2463" t="s">
        <v>70</v>
      </c>
      <c r="AL2463" t="s">
        <v>88</v>
      </c>
      <c r="AM2463" t="s">
        <v>72</v>
      </c>
      <c r="AN2463" t="s">
        <v>73</v>
      </c>
      <c r="AO2463" t="s">
        <v>74</v>
      </c>
      <c r="AP2463" t="s">
        <v>74</v>
      </c>
      <c r="AQ2463" t="s">
        <v>7169</v>
      </c>
      <c r="AR2463" t="s">
        <v>74</v>
      </c>
      <c r="AS2463" t="s">
        <v>64</v>
      </c>
      <c r="AT2463" t="s">
        <v>79</v>
      </c>
      <c r="AU2463" s="1">
        <v>43636</v>
      </c>
      <c r="AV2463" s="1">
        <v>43637</v>
      </c>
      <c r="AW2463" t="s">
        <v>7170</v>
      </c>
      <c r="AX2463" t="s">
        <v>75</v>
      </c>
      <c r="AZ2463" t="s">
        <v>76</v>
      </c>
      <c r="BA2463" t="s">
        <v>74</v>
      </c>
      <c r="BB2463" t="s">
        <v>75</v>
      </c>
      <c r="BC2463" s="1">
        <v>43636</v>
      </c>
      <c r="BD2463" s="1">
        <v>43637</v>
      </c>
      <c r="BE2463" s="3">
        <f t="shared" si="107"/>
        <v>1</v>
      </c>
    </row>
    <row r="2464" spans="1:57" x14ac:dyDescent="0.25">
      <c r="A2464" t="s">
        <v>128</v>
      </c>
      <c r="B2464">
        <v>2019006202</v>
      </c>
      <c r="C2464" s="1">
        <v>43641</v>
      </c>
      <c r="D2464" t="s">
        <v>7434</v>
      </c>
      <c r="E2464" t="s">
        <v>56</v>
      </c>
      <c r="F2464" t="s">
        <v>161</v>
      </c>
      <c r="G2464" t="s">
        <v>58</v>
      </c>
      <c r="H2464" t="s">
        <v>59</v>
      </c>
      <c r="I2464" s="1">
        <v>43641</v>
      </c>
      <c r="J2464" t="s">
        <v>60</v>
      </c>
      <c r="K2464" t="s">
        <v>145</v>
      </c>
      <c r="L2464" t="s">
        <v>67</v>
      </c>
      <c r="M2464" t="s">
        <v>68</v>
      </c>
      <c r="N2464" t="s">
        <v>64</v>
      </c>
      <c r="O2464" t="s">
        <v>58</v>
      </c>
      <c r="P2464" t="s">
        <v>65</v>
      </c>
      <c r="Q2464" t="s">
        <v>79</v>
      </c>
      <c r="R2464" t="s">
        <v>67</v>
      </c>
      <c r="S2464" t="s">
        <v>80</v>
      </c>
      <c r="T2464" s="1">
        <v>43641</v>
      </c>
      <c r="U2464" t="s">
        <v>56</v>
      </c>
      <c r="V2464" t="s">
        <v>84</v>
      </c>
      <c r="W2464">
        <v>821158</v>
      </c>
      <c r="X2464">
        <v>20170474250</v>
      </c>
      <c r="AD2464" t="s">
        <v>22</v>
      </c>
      <c r="AE2464">
        <v>1089243947</v>
      </c>
      <c r="AF2464" t="s">
        <v>7435</v>
      </c>
      <c r="AH2464" t="s">
        <v>7436</v>
      </c>
      <c r="AI2464" t="s">
        <v>135</v>
      </c>
      <c r="AJ2464">
        <v>3164682098</v>
      </c>
      <c r="AK2464" t="s">
        <v>70</v>
      </c>
      <c r="AL2464" t="s">
        <v>500</v>
      </c>
      <c r="AM2464" t="s">
        <v>72</v>
      </c>
      <c r="AN2464" t="s">
        <v>73</v>
      </c>
      <c r="AO2464" t="s">
        <v>74</v>
      </c>
      <c r="AP2464" t="s">
        <v>74</v>
      </c>
      <c r="AQ2464" t="s">
        <v>7437</v>
      </c>
      <c r="AR2464" t="s">
        <v>74</v>
      </c>
      <c r="AS2464" t="s">
        <v>64</v>
      </c>
      <c r="AT2464" t="s">
        <v>79</v>
      </c>
      <c r="AU2464" s="1">
        <v>43642</v>
      </c>
      <c r="AV2464" s="1">
        <v>43643</v>
      </c>
      <c r="AW2464" t="s">
        <v>58</v>
      </c>
      <c r="AX2464" t="s">
        <v>75</v>
      </c>
      <c r="AZ2464" t="s">
        <v>76</v>
      </c>
      <c r="BA2464" t="s">
        <v>74</v>
      </c>
      <c r="BB2464" t="s">
        <v>75</v>
      </c>
      <c r="BC2464" s="1">
        <v>43642</v>
      </c>
      <c r="BD2464" s="1">
        <v>43643</v>
      </c>
      <c r="BE2464" s="3">
        <f t="shared" si="107"/>
        <v>1</v>
      </c>
    </row>
    <row r="2465" spans="1:57" x14ac:dyDescent="0.25">
      <c r="A2465" t="s">
        <v>128</v>
      </c>
      <c r="B2465">
        <v>2019006210</v>
      </c>
      <c r="C2465" s="1">
        <v>43642</v>
      </c>
      <c r="D2465" t="s">
        <v>7456</v>
      </c>
      <c r="E2465" t="s">
        <v>56</v>
      </c>
      <c r="F2465" t="s">
        <v>98</v>
      </c>
      <c r="G2465" t="s">
        <v>58</v>
      </c>
      <c r="H2465" t="s">
        <v>59</v>
      </c>
      <c r="I2465" s="1">
        <v>43642</v>
      </c>
      <c r="J2465" t="s">
        <v>60</v>
      </c>
      <c r="K2465" t="s">
        <v>192</v>
      </c>
      <c r="L2465" t="s">
        <v>67</v>
      </c>
      <c r="M2465" t="s">
        <v>68</v>
      </c>
      <c r="N2465" t="s">
        <v>64</v>
      </c>
      <c r="O2465" t="s">
        <v>58</v>
      </c>
      <c r="P2465" t="s">
        <v>65</v>
      </c>
      <c r="Q2465" t="s">
        <v>79</v>
      </c>
      <c r="R2465" t="s">
        <v>67</v>
      </c>
      <c r="S2465" t="s">
        <v>80</v>
      </c>
      <c r="T2465" s="1">
        <v>43642</v>
      </c>
      <c r="U2465" t="s">
        <v>56</v>
      </c>
      <c r="V2465" t="s">
        <v>84</v>
      </c>
      <c r="W2465">
        <v>1054551</v>
      </c>
      <c r="X2465">
        <v>20190337749</v>
      </c>
      <c r="AD2465" t="s">
        <v>22</v>
      </c>
      <c r="AE2465">
        <v>1130619395</v>
      </c>
      <c r="AF2465" t="s">
        <v>7457</v>
      </c>
      <c r="AG2465">
        <v>4030549</v>
      </c>
      <c r="AH2465" t="s">
        <v>7458</v>
      </c>
      <c r="AI2465" t="s">
        <v>157</v>
      </c>
      <c r="AJ2465">
        <v>3166428487</v>
      </c>
      <c r="AK2465" t="s">
        <v>70</v>
      </c>
      <c r="AL2465" t="s">
        <v>173</v>
      </c>
      <c r="AM2465" t="s">
        <v>72</v>
      </c>
      <c r="AN2465" t="s">
        <v>73</v>
      </c>
      <c r="AO2465" t="s">
        <v>74</v>
      </c>
      <c r="AP2465" t="s">
        <v>74</v>
      </c>
      <c r="AQ2465" t="s">
        <v>7459</v>
      </c>
      <c r="AR2465" t="s">
        <v>74</v>
      </c>
      <c r="AS2465" t="s">
        <v>64</v>
      </c>
      <c r="AT2465" t="s">
        <v>79</v>
      </c>
      <c r="AU2465" s="1">
        <v>43643</v>
      </c>
      <c r="AV2465" s="1">
        <v>43643</v>
      </c>
      <c r="AW2465" t="s">
        <v>58</v>
      </c>
      <c r="AX2465" t="s">
        <v>75</v>
      </c>
      <c r="AZ2465" t="s">
        <v>76</v>
      </c>
      <c r="BA2465" t="s">
        <v>74</v>
      </c>
      <c r="BB2465" t="s">
        <v>75</v>
      </c>
      <c r="BC2465" s="1">
        <v>43643</v>
      </c>
      <c r="BD2465" s="1">
        <v>43643</v>
      </c>
      <c r="BE2465" s="3">
        <f t="shared" si="107"/>
        <v>1</v>
      </c>
    </row>
    <row r="2466" spans="1:57" x14ac:dyDescent="0.25">
      <c r="A2466" t="s">
        <v>128</v>
      </c>
      <c r="B2466">
        <v>2019006214</v>
      </c>
      <c r="C2466" s="1">
        <v>43642</v>
      </c>
      <c r="D2466" t="s">
        <v>7473</v>
      </c>
      <c r="E2466" t="s">
        <v>56</v>
      </c>
      <c r="F2466" t="s">
        <v>375</v>
      </c>
      <c r="G2466" t="s">
        <v>58</v>
      </c>
      <c r="H2466" t="s">
        <v>59</v>
      </c>
      <c r="I2466" s="1">
        <v>43642</v>
      </c>
      <c r="J2466" t="s">
        <v>60</v>
      </c>
      <c r="K2466" t="s">
        <v>61</v>
      </c>
      <c r="L2466" t="s">
        <v>67</v>
      </c>
      <c r="M2466" t="s">
        <v>68</v>
      </c>
      <c r="N2466" t="s">
        <v>64</v>
      </c>
      <c r="O2466" t="s">
        <v>58</v>
      </c>
      <c r="P2466" t="s">
        <v>65</v>
      </c>
      <c r="Q2466" t="s">
        <v>79</v>
      </c>
      <c r="R2466" t="s">
        <v>67</v>
      </c>
      <c r="S2466" t="s">
        <v>80</v>
      </c>
      <c r="T2466" s="1">
        <v>43642</v>
      </c>
      <c r="U2466" t="s">
        <v>56</v>
      </c>
      <c r="V2466" t="s">
        <v>84</v>
      </c>
      <c r="W2466">
        <v>5233</v>
      </c>
      <c r="AD2466" t="s">
        <v>22</v>
      </c>
      <c r="AE2466">
        <v>1118308634</v>
      </c>
      <c r="AF2466" t="s">
        <v>7474</v>
      </c>
      <c r="AG2466">
        <v>6877700</v>
      </c>
      <c r="AH2466" t="s">
        <v>7475</v>
      </c>
      <c r="AI2466" t="s">
        <v>157</v>
      </c>
      <c r="AJ2466">
        <v>3014031003</v>
      </c>
      <c r="AK2466" t="s">
        <v>70</v>
      </c>
      <c r="AL2466" t="s">
        <v>500</v>
      </c>
      <c r="AM2466" t="s">
        <v>72</v>
      </c>
      <c r="AN2466" t="s">
        <v>73</v>
      </c>
      <c r="AO2466" t="s">
        <v>74</v>
      </c>
      <c r="AP2466" t="s">
        <v>74</v>
      </c>
      <c r="AQ2466" t="s">
        <v>7476</v>
      </c>
      <c r="AR2466" t="s">
        <v>74</v>
      </c>
      <c r="AS2466" t="s">
        <v>64</v>
      </c>
      <c r="AT2466" t="s">
        <v>79</v>
      </c>
      <c r="AU2466" s="1">
        <v>43643</v>
      </c>
      <c r="AV2466" s="1">
        <v>43643</v>
      </c>
      <c r="AW2466" t="s">
        <v>58</v>
      </c>
      <c r="AX2466" t="s">
        <v>75</v>
      </c>
      <c r="AZ2466" t="s">
        <v>76</v>
      </c>
      <c r="BA2466" t="s">
        <v>74</v>
      </c>
      <c r="BB2466" t="s">
        <v>75</v>
      </c>
      <c r="BC2466" s="1">
        <v>43643</v>
      </c>
      <c r="BD2466" s="1">
        <v>43643</v>
      </c>
      <c r="BE2466" s="3">
        <f t="shared" si="107"/>
        <v>1</v>
      </c>
    </row>
    <row r="2467" spans="1:57" x14ac:dyDescent="0.25">
      <c r="A2467" t="s">
        <v>128</v>
      </c>
      <c r="B2467">
        <v>2019006235</v>
      </c>
      <c r="C2467" s="1">
        <v>43642</v>
      </c>
      <c r="D2467" t="s">
        <v>7505</v>
      </c>
      <c r="E2467" t="s">
        <v>56</v>
      </c>
      <c r="F2467" t="s">
        <v>297</v>
      </c>
      <c r="G2467" t="s">
        <v>58</v>
      </c>
      <c r="H2467" t="s">
        <v>91</v>
      </c>
      <c r="I2467" s="1">
        <v>43642</v>
      </c>
      <c r="J2467" t="s">
        <v>60</v>
      </c>
      <c r="K2467" t="s">
        <v>57</v>
      </c>
      <c r="L2467" t="s">
        <v>67</v>
      </c>
      <c r="M2467" t="s">
        <v>68</v>
      </c>
      <c r="N2467" t="s">
        <v>64</v>
      </c>
      <c r="O2467" t="s">
        <v>58</v>
      </c>
      <c r="P2467" t="s">
        <v>65</v>
      </c>
      <c r="Q2467" t="s">
        <v>79</v>
      </c>
      <c r="R2467" t="s">
        <v>67</v>
      </c>
      <c r="S2467" t="s">
        <v>80</v>
      </c>
      <c r="T2467" s="1">
        <v>43642</v>
      </c>
      <c r="U2467" t="s">
        <v>56</v>
      </c>
      <c r="V2467" t="s">
        <v>84</v>
      </c>
      <c r="W2467">
        <v>1055182</v>
      </c>
      <c r="AD2467" t="s">
        <v>22</v>
      </c>
      <c r="AE2467">
        <v>1144149866</v>
      </c>
      <c r="AF2467" t="s">
        <v>7506</v>
      </c>
      <c r="AH2467" t="s">
        <v>7507</v>
      </c>
      <c r="AI2467" t="s">
        <v>157</v>
      </c>
      <c r="AJ2467">
        <v>3207631886</v>
      </c>
      <c r="AK2467" t="s">
        <v>70</v>
      </c>
      <c r="AL2467" t="s">
        <v>173</v>
      </c>
      <c r="AM2467" t="s">
        <v>72</v>
      </c>
      <c r="AN2467" t="s">
        <v>89</v>
      </c>
      <c r="AO2467" t="s">
        <v>74</v>
      </c>
      <c r="AP2467" t="s">
        <v>74</v>
      </c>
      <c r="AQ2467" t="s">
        <v>7508</v>
      </c>
      <c r="AR2467" t="s">
        <v>74</v>
      </c>
      <c r="AS2467" t="s">
        <v>64</v>
      </c>
      <c r="AT2467" t="s">
        <v>79</v>
      </c>
      <c r="AU2467" s="1">
        <v>43643</v>
      </c>
      <c r="AV2467" s="1">
        <v>43643</v>
      </c>
      <c r="AW2467" t="s">
        <v>58</v>
      </c>
      <c r="AX2467" t="s">
        <v>75</v>
      </c>
      <c r="AZ2467" t="s">
        <v>76</v>
      </c>
      <c r="BA2467" t="s">
        <v>74</v>
      </c>
      <c r="BB2467" t="s">
        <v>75</v>
      </c>
      <c r="BC2467" s="1">
        <v>43643</v>
      </c>
      <c r="BD2467" s="1">
        <v>43643</v>
      </c>
      <c r="BE2467" s="3">
        <f t="shared" si="107"/>
        <v>1</v>
      </c>
    </row>
    <row r="2468" spans="1:57" x14ac:dyDescent="0.25">
      <c r="A2468" t="s">
        <v>128</v>
      </c>
      <c r="B2468">
        <v>2019006338</v>
      </c>
      <c r="C2468" s="1">
        <v>43648</v>
      </c>
      <c r="D2468" t="s">
        <v>7665</v>
      </c>
      <c r="E2468" t="s">
        <v>56</v>
      </c>
      <c r="F2468" t="s">
        <v>161</v>
      </c>
      <c r="G2468" t="s">
        <v>58</v>
      </c>
      <c r="H2468" t="s">
        <v>59</v>
      </c>
      <c r="I2468" s="1">
        <v>43648</v>
      </c>
      <c r="J2468" t="s">
        <v>60</v>
      </c>
      <c r="K2468" t="s">
        <v>232</v>
      </c>
      <c r="L2468" t="s">
        <v>67</v>
      </c>
      <c r="M2468" t="s">
        <v>68</v>
      </c>
      <c r="N2468" t="s">
        <v>64</v>
      </c>
      <c r="O2468" t="s">
        <v>58</v>
      </c>
      <c r="P2468" t="s">
        <v>65</v>
      </c>
      <c r="Q2468" t="s">
        <v>232</v>
      </c>
      <c r="R2468" t="s">
        <v>67</v>
      </c>
      <c r="S2468" t="s">
        <v>80</v>
      </c>
      <c r="T2468" s="1">
        <v>43648</v>
      </c>
      <c r="U2468" t="s">
        <v>56</v>
      </c>
      <c r="V2468" t="s">
        <v>84</v>
      </c>
      <c r="W2468">
        <v>876071</v>
      </c>
      <c r="X2468">
        <v>20190335062</v>
      </c>
      <c r="AD2468" t="s">
        <v>22</v>
      </c>
      <c r="AE2468">
        <v>1072710059</v>
      </c>
      <c r="AF2468" t="s">
        <v>7666</v>
      </c>
      <c r="AG2468">
        <v>6919401</v>
      </c>
      <c r="AH2468" t="s">
        <v>7667</v>
      </c>
      <c r="AI2468" t="s">
        <v>135</v>
      </c>
      <c r="AJ2468">
        <v>3182604502</v>
      </c>
      <c r="AK2468" t="s">
        <v>70</v>
      </c>
      <c r="AL2468" t="s">
        <v>173</v>
      </c>
      <c r="AM2468" t="s">
        <v>72</v>
      </c>
      <c r="AN2468" t="s">
        <v>73</v>
      </c>
      <c r="AO2468" t="s">
        <v>74</v>
      </c>
      <c r="AP2468" t="s">
        <v>74</v>
      </c>
      <c r="AQ2468" t="s">
        <v>7668</v>
      </c>
      <c r="AR2468" t="s">
        <v>74</v>
      </c>
      <c r="AS2468" t="s">
        <v>64</v>
      </c>
      <c r="AT2468" t="s">
        <v>232</v>
      </c>
      <c r="AU2468" s="1">
        <v>43649</v>
      </c>
      <c r="AV2468" s="1">
        <v>43649</v>
      </c>
      <c r="AW2468" t="s">
        <v>58</v>
      </c>
      <c r="AX2468" t="s">
        <v>75</v>
      </c>
      <c r="AZ2468" t="s">
        <v>76</v>
      </c>
      <c r="BA2468" t="s">
        <v>74</v>
      </c>
      <c r="BB2468" t="s">
        <v>75</v>
      </c>
      <c r="BC2468" s="1">
        <v>43649</v>
      </c>
      <c r="BD2468" s="1">
        <v>43649</v>
      </c>
      <c r="BE2468" s="3">
        <f t="shared" si="107"/>
        <v>1</v>
      </c>
    </row>
    <row r="2469" spans="1:57" x14ac:dyDescent="0.25">
      <c r="A2469" t="s">
        <v>128</v>
      </c>
      <c r="B2469">
        <v>2019006345</v>
      </c>
      <c r="C2469" s="1">
        <v>43648</v>
      </c>
      <c r="D2469" t="s">
        <v>7671</v>
      </c>
      <c r="E2469" t="s">
        <v>56</v>
      </c>
      <c r="F2469" t="s">
        <v>161</v>
      </c>
      <c r="G2469" t="s">
        <v>58</v>
      </c>
      <c r="H2469" t="s">
        <v>59</v>
      </c>
      <c r="I2469" s="1">
        <v>43648</v>
      </c>
      <c r="J2469" t="s">
        <v>60</v>
      </c>
      <c r="K2469" t="s">
        <v>192</v>
      </c>
      <c r="L2469" t="s">
        <v>67</v>
      </c>
      <c r="M2469" t="s">
        <v>68</v>
      </c>
      <c r="N2469" t="s">
        <v>64</v>
      </c>
      <c r="O2469" t="s">
        <v>58</v>
      </c>
      <c r="P2469" t="s">
        <v>65</v>
      </c>
      <c r="Q2469" t="s">
        <v>232</v>
      </c>
      <c r="R2469" t="s">
        <v>67</v>
      </c>
      <c r="S2469" t="s">
        <v>80</v>
      </c>
      <c r="T2469" s="1">
        <v>43648</v>
      </c>
      <c r="U2469" t="s">
        <v>56</v>
      </c>
      <c r="V2469" t="s">
        <v>84</v>
      </c>
      <c r="W2469">
        <v>1043272</v>
      </c>
      <c r="X2469">
        <v>20190242787</v>
      </c>
      <c r="AD2469" t="s">
        <v>22</v>
      </c>
      <c r="AE2469">
        <v>31972778</v>
      </c>
      <c r="AF2469" t="s">
        <v>7672</v>
      </c>
      <c r="AG2469">
        <v>3472889</v>
      </c>
      <c r="AH2469" t="s">
        <v>7673</v>
      </c>
      <c r="AI2469" t="s">
        <v>135</v>
      </c>
      <c r="AJ2469">
        <v>3155234692</v>
      </c>
      <c r="AK2469" t="s">
        <v>70</v>
      </c>
      <c r="AL2469" t="s">
        <v>136</v>
      </c>
      <c r="AM2469" t="s">
        <v>72</v>
      </c>
      <c r="AN2469" t="s">
        <v>89</v>
      </c>
      <c r="AO2469" t="s">
        <v>74</v>
      </c>
      <c r="AP2469" t="s">
        <v>74</v>
      </c>
      <c r="AQ2469" t="s">
        <v>7674</v>
      </c>
      <c r="AR2469" t="s">
        <v>74</v>
      </c>
      <c r="AS2469" t="s">
        <v>64</v>
      </c>
      <c r="AT2469" t="s">
        <v>232</v>
      </c>
      <c r="AU2469" s="1">
        <v>43649</v>
      </c>
      <c r="AV2469" s="1">
        <v>43649</v>
      </c>
      <c r="AW2469" t="s">
        <v>58</v>
      </c>
      <c r="AX2469" t="s">
        <v>75</v>
      </c>
      <c r="AZ2469" t="s">
        <v>76</v>
      </c>
      <c r="BA2469" t="s">
        <v>74</v>
      </c>
      <c r="BB2469" t="s">
        <v>75</v>
      </c>
      <c r="BC2469" s="1">
        <v>43649</v>
      </c>
      <c r="BD2469" s="1">
        <v>43649</v>
      </c>
      <c r="BE2469" s="3">
        <f t="shared" si="107"/>
        <v>1</v>
      </c>
    </row>
    <row r="2470" spans="1:57" x14ac:dyDescent="0.25">
      <c r="A2470" t="s">
        <v>128</v>
      </c>
      <c r="B2470">
        <v>2019006347</v>
      </c>
      <c r="C2470" s="1">
        <v>43648</v>
      </c>
      <c r="D2470" t="s">
        <v>7679</v>
      </c>
      <c r="E2470" t="s">
        <v>56</v>
      </c>
      <c r="F2470" t="s">
        <v>161</v>
      </c>
      <c r="G2470" t="s">
        <v>58</v>
      </c>
      <c r="H2470" t="s">
        <v>59</v>
      </c>
      <c r="I2470" s="1">
        <v>43648</v>
      </c>
      <c r="J2470" t="s">
        <v>60</v>
      </c>
      <c r="K2470" t="s">
        <v>207</v>
      </c>
      <c r="L2470" t="s">
        <v>67</v>
      </c>
      <c r="M2470" t="s">
        <v>68</v>
      </c>
      <c r="N2470" t="s">
        <v>64</v>
      </c>
      <c r="O2470" t="s">
        <v>58</v>
      </c>
      <c r="P2470" t="s">
        <v>65</v>
      </c>
      <c r="Q2470" t="s">
        <v>232</v>
      </c>
      <c r="R2470" t="s">
        <v>67</v>
      </c>
      <c r="S2470" t="s">
        <v>80</v>
      </c>
      <c r="T2470" s="1">
        <v>43648</v>
      </c>
      <c r="U2470" t="s">
        <v>56</v>
      </c>
      <c r="V2470" t="s">
        <v>84</v>
      </c>
      <c r="W2470">
        <v>1055110</v>
      </c>
      <c r="X2470">
        <v>20190345699</v>
      </c>
      <c r="AD2470" t="s">
        <v>22</v>
      </c>
      <c r="AE2470">
        <v>29675049</v>
      </c>
      <c r="AF2470" t="s">
        <v>7680</v>
      </c>
      <c r="AG2470">
        <v>8880411</v>
      </c>
      <c r="AH2470" t="s">
        <v>7681</v>
      </c>
      <c r="AI2470" t="s">
        <v>135</v>
      </c>
      <c r="AJ2470">
        <v>3174003120</v>
      </c>
      <c r="AK2470" t="s">
        <v>70</v>
      </c>
      <c r="AL2470" t="s">
        <v>585</v>
      </c>
      <c r="AM2470" t="s">
        <v>72</v>
      </c>
      <c r="AN2470" t="s">
        <v>89</v>
      </c>
      <c r="AO2470" t="s">
        <v>74</v>
      </c>
      <c r="AP2470" t="s">
        <v>74</v>
      </c>
      <c r="AQ2470" t="s">
        <v>7682</v>
      </c>
      <c r="AR2470" t="s">
        <v>74</v>
      </c>
      <c r="AS2470" t="s">
        <v>64</v>
      </c>
      <c r="AT2470" t="s">
        <v>232</v>
      </c>
      <c r="AU2470" s="1">
        <v>43649</v>
      </c>
      <c r="AV2470" s="1">
        <v>43649</v>
      </c>
      <c r="AW2470" t="s">
        <v>58</v>
      </c>
      <c r="AX2470" t="s">
        <v>75</v>
      </c>
      <c r="AZ2470" t="s">
        <v>76</v>
      </c>
      <c r="BA2470" t="s">
        <v>74</v>
      </c>
      <c r="BB2470" t="s">
        <v>75</v>
      </c>
      <c r="BC2470" s="1">
        <v>43649</v>
      </c>
      <c r="BD2470" s="1">
        <v>43649</v>
      </c>
      <c r="BE2470" s="3">
        <f t="shared" si="107"/>
        <v>1</v>
      </c>
    </row>
    <row r="2471" spans="1:57" x14ac:dyDescent="0.25">
      <c r="A2471" t="s">
        <v>128</v>
      </c>
      <c r="B2471">
        <v>2019006350</v>
      </c>
      <c r="C2471" s="1">
        <v>43648</v>
      </c>
      <c r="D2471" t="s">
        <v>7689</v>
      </c>
      <c r="E2471" t="s">
        <v>56</v>
      </c>
      <c r="F2471" t="s">
        <v>117</v>
      </c>
      <c r="G2471" t="s">
        <v>58</v>
      </c>
      <c r="H2471" t="s">
        <v>91</v>
      </c>
      <c r="I2471" s="1">
        <v>43648</v>
      </c>
      <c r="J2471" t="s">
        <v>60</v>
      </c>
      <c r="K2471" t="s">
        <v>78</v>
      </c>
      <c r="L2471" t="s">
        <v>67</v>
      </c>
      <c r="M2471" t="s">
        <v>68</v>
      </c>
      <c r="N2471" t="s">
        <v>64</v>
      </c>
      <c r="O2471" t="s">
        <v>58</v>
      </c>
      <c r="P2471" t="s">
        <v>65</v>
      </c>
      <c r="Q2471" t="s">
        <v>232</v>
      </c>
      <c r="R2471" t="s">
        <v>67</v>
      </c>
      <c r="S2471" t="s">
        <v>80</v>
      </c>
      <c r="T2471" s="1">
        <v>43648</v>
      </c>
      <c r="U2471" t="s">
        <v>56</v>
      </c>
      <c r="V2471" t="s">
        <v>84</v>
      </c>
      <c r="W2471">
        <v>1056064</v>
      </c>
      <c r="AD2471" t="s">
        <v>22</v>
      </c>
      <c r="AK2471" t="s">
        <v>70</v>
      </c>
      <c r="AL2471" t="s">
        <v>3842</v>
      </c>
      <c r="AM2471" t="s">
        <v>72</v>
      </c>
      <c r="AN2471" t="s">
        <v>89</v>
      </c>
      <c r="AO2471" t="s">
        <v>74</v>
      </c>
      <c r="AP2471" t="s">
        <v>74</v>
      </c>
      <c r="AQ2471" t="s">
        <v>7690</v>
      </c>
      <c r="AR2471" t="s">
        <v>74</v>
      </c>
      <c r="AS2471" t="s">
        <v>64</v>
      </c>
      <c r="AT2471" t="s">
        <v>232</v>
      </c>
      <c r="AU2471" s="1">
        <v>43649</v>
      </c>
      <c r="AV2471" s="1">
        <v>43649</v>
      </c>
      <c r="AW2471" t="s">
        <v>58</v>
      </c>
      <c r="AX2471" t="s">
        <v>75</v>
      </c>
      <c r="AZ2471" t="s">
        <v>76</v>
      </c>
      <c r="BA2471" t="s">
        <v>74</v>
      </c>
      <c r="BB2471" t="s">
        <v>75</v>
      </c>
      <c r="BC2471" s="1">
        <v>43649</v>
      </c>
      <c r="BD2471" s="1">
        <v>43649</v>
      </c>
      <c r="BE2471" s="3">
        <f t="shared" si="107"/>
        <v>1</v>
      </c>
    </row>
    <row r="2472" spans="1:57" x14ac:dyDescent="0.25">
      <c r="A2472" t="s">
        <v>128</v>
      </c>
      <c r="B2472">
        <v>2019006352</v>
      </c>
      <c r="C2472" s="1">
        <v>43648</v>
      </c>
      <c r="D2472" t="s">
        <v>7691</v>
      </c>
      <c r="E2472" t="s">
        <v>56</v>
      </c>
      <c r="F2472" t="s">
        <v>266</v>
      </c>
      <c r="G2472" t="s">
        <v>58</v>
      </c>
      <c r="H2472" t="s">
        <v>91</v>
      </c>
      <c r="I2472" s="1">
        <v>43648</v>
      </c>
      <c r="J2472" t="s">
        <v>60</v>
      </c>
      <c r="K2472" t="s">
        <v>507</v>
      </c>
      <c r="L2472" t="s">
        <v>67</v>
      </c>
      <c r="M2472" t="s">
        <v>132</v>
      </c>
      <c r="N2472" t="s">
        <v>64</v>
      </c>
      <c r="O2472" t="s">
        <v>58</v>
      </c>
      <c r="P2472" t="s">
        <v>65</v>
      </c>
      <c r="Q2472" t="s">
        <v>232</v>
      </c>
      <c r="R2472" t="s">
        <v>67</v>
      </c>
      <c r="S2472" t="s">
        <v>80</v>
      </c>
      <c r="T2472" s="1">
        <v>43648</v>
      </c>
      <c r="U2472" t="s">
        <v>56</v>
      </c>
      <c r="V2472" t="s">
        <v>84</v>
      </c>
      <c r="W2472">
        <v>949363</v>
      </c>
      <c r="AD2472" t="s">
        <v>22</v>
      </c>
      <c r="AK2472" t="s">
        <v>70</v>
      </c>
      <c r="AL2472" t="s">
        <v>236</v>
      </c>
      <c r="AM2472" t="s">
        <v>72</v>
      </c>
      <c r="AN2472" t="s">
        <v>73</v>
      </c>
      <c r="AO2472" t="s">
        <v>74</v>
      </c>
      <c r="AP2472" t="s">
        <v>74</v>
      </c>
      <c r="AQ2472" t="s">
        <v>7692</v>
      </c>
      <c r="AR2472" t="s">
        <v>74</v>
      </c>
      <c r="AS2472" t="s">
        <v>64</v>
      </c>
      <c r="AT2472" t="s">
        <v>232</v>
      </c>
      <c r="AU2472" s="1">
        <v>43649</v>
      </c>
      <c r="AV2472" s="1">
        <v>43663</v>
      </c>
      <c r="AW2472" t="s">
        <v>58</v>
      </c>
      <c r="AX2472" t="s">
        <v>75</v>
      </c>
      <c r="AZ2472" t="s">
        <v>76</v>
      </c>
      <c r="BA2472" t="s">
        <v>74</v>
      </c>
      <c r="BB2472" t="s">
        <v>75</v>
      </c>
      <c r="BC2472" s="1">
        <v>43649</v>
      </c>
      <c r="BD2472" s="1">
        <v>43663</v>
      </c>
      <c r="BE2472" s="3">
        <f t="shared" si="107"/>
        <v>1</v>
      </c>
    </row>
    <row r="2473" spans="1:57" x14ac:dyDescent="0.25">
      <c r="A2473" t="s">
        <v>128</v>
      </c>
      <c r="B2473">
        <v>2019006404</v>
      </c>
      <c r="C2473" s="1">
        <v>43649</v>
      </c>
      <c r="D2473" t="s">
        <v>7723</v>
      </c>
      <c r="E2473" t="s">
        <v>56</v>
      </c>
      <c r="F2473" t="s">
        <v>122</v>
      </c>
      <c r="G2473" t="s">
        <v>58</v>
      </c>
      <c r="H2473" t="s">
        <v>59</v>
      </c>
      <c r="I2473" s="1">
        <v>43649</v>
      </c>
      <c r="J2473" t="s">
        <v>60</v>
      </c>
      <c r="K2473" t="s">
        <v>170</v>
      </c>
      <c r="L2473" t="s">
        <v>67</v>
      </c>
      <c r="M2473" t="s">
        <v>68</v>
      </c>
      <c r="N2473" t="s">
        <v>64</v>
      </c>
      <c r="O2473" t="s">
        <v>58</v>
      </c>
      <c r="P2473" t="s">
        <v>65</v>
      </c>
      <c r="Q2473" t="s">
        <v>232</v>
      </c>
      <c r="R2473" t="s">
        <v>67</v>
      </c>
      <c r="S2473" t="s">
        <v>80</v>
      </c>
      <c r="T2473" s="1">
        <v>43649</v>
      </c>
      <c r="U2473" t="s">
        <v>56</v>
      </c>
      <c r="V2473" t="s">
        <v>84</v>
      </c>
      <c r="W2473">
        <v>1055744</v>
      </c>
      <c r="AD2473" t="s">
        <v>22</v>
      </c>
      <c r="AE2473">
        <v>16645269</v>
      </c>
      <c r="AF2473" t="s">
        <v>7724</v>
      </c>
      <c r="AH2473" t="s">
        <v>7725</v>
      </c>
      <c r="AI2473" t="s">
        <v>157</v>
      </c>
      <c r="AJ2473">
        <v>3054776285</v>
      </c>
      <c r="AK2473" t="s">
        <v>70</v>
      </c>
      <c r="AL2473" t="s">
        <v>500</v>
      </c>
      <c r="AM2473" t="s">
        <v>72</v>
      </c>
      <c r="AN2473" t="s">
        <v>73</v>
      </c>
      <c r="AO2473" t="s">
        <v>74</v>
      </c>
      <c r="AP2473" t="s">
        <v>74</v>
      </c>
      <c r="AQ2473" t="s">
        <v>7726</v>
      </c>
      <c r="AR2473" t="s">
        <v>74</v>
      </c>
      <c r="AS2473" t="s">
        <v>64</v>
      </c>
      <c r="AT2473" t="s">
        <v>232</v>
      </c>
      <c r="AU2473" s="1">
        <v>43650</v>
      </c>
      <c r="AV2473" s="1">
        <v>43650</v>
      </c>
      <c r="AW2473" t="s">
        <v>58</v>
      </c>
      <c r="AX2473" t="s">
        <v>75</v>
      </c>
      <c r="AZ2473" t="s">
        <v>76</v>
      </c>
      <c r="BA2473" t="s">
        <v>74</v>
      </c>
      <c r="BB2473" t="s">
        <v>75</v>
      </c>
      <c r="BC2473" s="1">
        <v>43650</v>
      </c>
      <c r="BD2473" s="1">
        <v>43650</v>
      </c>
      <c r="BE2473" s="3">
        <f t="shared" si="107"/>
        <v>1</v>
      </c>
    </row>
    <row r="2474" spans="1:57" x14ac:dyDescent="0.25">
      <c r="A2474" t="s">
        <v>128</v>
      </c>
      <c r="B2474">
        <v>2019006409</v>
      </c>
      <c r="C2474" s="1">
        <v>43649</v>
      </c>
      <c r="D2474" t="s">
        <v>7732</v>
      </c>
      <c r="E2474" t="s">
        <v>56</v>
      </c>
      <c r="F2474" t="s">
        <v>120</v>
      </c>
      <c r="G2474" t="s">
        <v>58</v>
      </c>
      <c r="H2474" t="s">
        <v>59</v>
      </c>
      <c r="I2474" s="1">
        <v>43649</v>
      </c>
      <c r="J2474" t="s">
        <v>60</v>
      </c>
      <c r="K2474" t="s">
        <v>119</v>
      </c>
      <c r="L2474" t="s">
        <v>67</v>
      </c>
      <c r="M2474" t="s">
        <v>68</v>
      </c>
      <c r="N2474" t="s">
        <v>64</v>
      </c>
      <c r="O2474" t="s">
        <v>58</v>
      </c>
      <c r="P2474" t="s">
        <v>65</v>
      </c>
      <c r="Q2474" t="s">
        <v>232</v>
      </c>
      <c r="R2474" t="s">
        <v>67</v>
      </c>
      <c r="S2474" t="s">
        <v>80</v>
      </c>
      <c r="T2474" s="1">
        <v>43649</v>
      </c>
      <c r="U2474" t="s">
        <v>56</v>
      </c>
      <c r="V2474" t="s">
        <v>84</v>
      </c>
      <c r="W2474">
        <v>1055665</v>
      </c>
      <c r="AD2474" t="s">
        <v>22</v>
      </c>
      <c r="AE2474">
        <v>14950104</v>
      </c>
      <c r="AF2474" t="s">
        <v>7733</v>
      </c>
      <c r="AH2474" t="s">
        <v>7734</v>
      </c>
      <c r="AI2474" t="s">
        <v>157</v>
      </c>
      <c r="AJ2474">
        <v>3167415286</v>
      </c>
      <c r="AK2474" t="s">
        <v>70</v>
      </c>
      <c r="AL2474" t="s">
        <v>173</v>
      </c>
      <c r="AM2474" t="s">
        <v>72</v>
      </c>
      <c r="AN2474" t="s">
        <v>89</v>
      </c>
      <c r="AO2474" t="s">
        <v>74</v>
      </c>
      <c r="AP2474" t="s">
        <v>74</v>
      </c>
      <c r="AQ2474" t="s">
        <v>7735</v>
      </c>
      <c r="AR2474" t="s">
        <v>74</v>
      </c>
      <c r="AS2474" t="s">
        <v>64</v>
      </c>
      <c r="AT2474" t="s">
        <v>232</v>
      </c>
      <c r="AU2474" s="1">
        <v>43650</v>
      </c>
      <c r="AV2474" s="1">
        <v>43650</v>
      </c>
      <c r="AW2474" t="s">
        <v>58</v>
      </c>
      <c r="AX2474" t="s">
        <v>75</v>
      </c>
      <c r="AZ2474" t="s">
        <v>76</v>
      </c>
      <c r="BA2474" t="s">
        <v>74</v>
      </c>
      <c r="BB2474" t="s">
        <v>75</v>
      </c>
      <c r="BC2474" s="1">
        <v>43650</v>
      </c>
      <c r="BD2474" s="1">
        <v>43650</v>
      </c>
      <c r="BE2474" s="3">
        <f t="shared" si="107"/>
        <v>1</v>
      </c>
    </row>
    <row r="2475" spans="1:57" x14ac:dyDescent="0.25">
      <c r="A2475" t="s">
        <v>128</v>
      </c>
      <c r="B2475">
        <v>2019006412</v>
      </c>
      <c r="C2475" s="1">
        <v>43649</v>
      </c>
      <c r="D2475" t="s">
        <v>7736</v>
      </c>
      <c r="E2475" t="s">
        <v>56</v>
      </c>
      <c r="F2475" t="s">
        <v>161</v>
      </c>
      <c r="G2475" t="s">
        <v>58</v>
      </c>
      <c r="H2475" t="s">
        <v>59</v>
      </c>
      <c r="I2475" s="1">
        <v>43649</v>
      </c>
      <c r="J2475" t="s">
        <v>60</v>
      </c>
      <c r="K2475" t="s">
        <v>170</v>
      </c>
      <c r="L2475" t="s">
        <v>67</v>
      </c>
      <c r="M2475" t="s">
        <v>68</v>
      </c>
      <c r="N2475" t="s">
        <v>64</v>
      </c>
      <c r="O2475" t="s">
        <v>58</v>
      </c>
      <c r="P2475" t="s">
        <v>65</v>
      </c>
      <c r="Q2475" t="s">
        <v>66</v>
      </c>
      <c r="R2475" t="s">
        <v>67</v>
      </c>
      <c r="S2475" t="s">
        <v>68</v>
      </c>
      <c r="T2475" s="1">
        <v>43649</v>
      </c>
      <c r="U2475" t="s">
        <v>56</v>
      </c>
      <c r="V2475" t="s">
        <v>84</v>
      </c>
      <c r="W2475">
        <v>1055541</v>
      </c>
      <c r="AD2475" t="s">
        <v>22</v>
      </c>
      <c r="AE2475">
        <v>1040741837</v>
      </c>
      <c r="AF2475" t="s">
        <v>7737</v>
      </c>
      <c r="AG2475">
        <v>3223231</v>
      </c>
      <c r="AH2475" t="s">
        <v>7738</v>
      </c>
      <c r="AI2475" t="s">
        <v>135</v>
      </c>
      <c r="AJ2475" t="s">
        <v>7739</v>
      </c>
      <c r="AK2475" t="s">
        <v>70</v>
      </c>
      <c r="AL2475" t="s">
        <v>214</v>
      </c>
      <c r="AM2475" t="s">
        <v>72</v>
      </c>
      <c r="AN2475" t="s">
        <v>89</v>
      </c>
      <c r="AO2475" t="s">
        <v>74</v>
      </c>
      <c r="AP2475" t="s">
        <v>74</v>
      </c>
      <c r="AQ2475" t="s">
        <v>7740</v>
      </c>
      <c r="AR2475" t="s">
        <v>74</v>
      </c>
      <c r="AS2475" t="s">
        <v>64</v>
      </c>
      <c r="AT2475" t="s">
        <v>232</v>
      </c>
      <c r="AU2475" s="1">
        <v>43650</v>
      </c>
      <c r="AV2475" s="1">
        <v>43663</v>
      </c>
      <c r="AW2475" t="s">
        <v>58</v>
      </c>
      <c r="AX2475" t="s">
        <v>75</v>
      </c>
      <c r="AZ2475" t="s">
        <v>76</v>
      </c>
      <c r="BA2475" t="s">
        <v>74</v>
      </c>
      <c r="BB2475" t="s">
        <v>75</v>
      </c>
      <c r="BC2475" s="1">
        <v>43650</v>
      </c>
      <c r="BD2475" s="1">
        <v>43663</v>
      </c>
      <c r="BE2475" s="3">
        <f t="shared" si="107"/>
        <v>1</v>
      </c>
    </row>
    <row r="2476" spans="1:57" x14ac:dyDescent="0.25">
      <c r="A2476" t="s">
        <v>128</v>
      </c>
      <c r="B2476">
        <v>2019006418</v>
      </c>
      <c r="C2476" s="1">
        <v>43649</v>
      </c>
      <c r="D2476" t="s">
        <v>7750</v>
      </c>
      <c r="E2476" t="s">
        <v>56</v>
      </c>
      <c r="F2476" t="s">
        <v>1696</v>
      </c>
      <c r="G2476" t="s">
        <v>58</v>
      </c>
      <c r="H2476" t="s">
        <v>91</v>
      </c>
      <c r="I2476" s="1">
        <v>43649</v>
      </c>
      <c r="J2476" t="s">
        <v>60</v>
      </c>
      <c r="K2476" t="s">
        <v>152</v>
      </c>
      <c r="L2476" t="s">
        <v>67</v>
      </c>
      <c r="M2476" t="s">
        <v>68</v>
      </c>
      <c r="N2476" t="s">
        <v>64</v>
      </c>
      <c r="O2476" t="s">
        <v>58</v>
      </c>
      <c r="P2476" t="s">
        <v>65</v>
      </c>
      <c r="Q2476" t="s">
        <v>232</v>
      </c>
      <c r="R2476" t="s">
        <v>67</v>
      </c>
      <c r="S2476" t="s">
        <v>80</v>
      </c>
      <c r="T2476" s="1">
        <v>43649</v>
      </c>
      <c r="U2476" t="s">
        <v>56</v>
      </c>
      <c r="V2476" t="s">
        <v>84</v>
      </c>
      <c r="W2476">
        <v>1055884</v>
      </c>
      <c r="AD2476" t="s">
        <v>22</v>
      </c>
      <c r="AE2476">
        <v>16377633</v>
      </c>
      <c r="AF2476" t="s">
        <v>7751</v>
      </c>
      <c r="AH2476" t="s">
        <v>7752</v>
      </c>
      <c r="AI2476" t="s">
        <v>157</v>
      </c>
      <c r="AJ2476">
        <v>3136341084</v>
      </c>
      <c r="AK2476" t="s">
        <v>70</v>
      </c>
      <c r="AL2476" t="s">
        <v>214</v>
      </c>
      <c r="AM2476" t="s">
        <v>72</v>
      </c>
      <c r="AN2476" t="s">
        <v>89</v>
      </c>
      <c r="AO2476" t="s">
        <v>74</v>
      </c>
      <c r="AP2476" t="s">
        <v>74</v>
      </c>
      <c r="AQ2476" t="s">
        <v>7753</v>
      </c>
      <c r="AR2476" t="s">
        <v>74</v>
      </c>
      <c r="AS2476" t="s">
        <v>64</v>
      </c>
      <c r="AT2476" t="s">
        <v>232</v>
      </c>
      <c r="AU2476" s="1">
        <v>43650</v>
      </c>
      <c r="AV2476" s="1">
        <v>43651</v>
      </c>
      <c r="AW2476" t="s">
        <v>58</v>
      </c>
      <c r="AX2476" t="s">
        <v>75</v>
      </c>
      <c r="AZ2476" t="s">
        <v>76</v>
      </c>
      <c r="BA2476" t="s">
        <v>74</v>
      </c>
      <c r="BB2476" t="s">
        <v>75</v>
      </c>
      <c r="BC2476" s="1">
        <v>43650</v>
      </c>
      <c r="BD2476" s="1">
        <v>43651</v>
      </c>
      <c r="BE2476" s="3">
        <f t="shared" si="107"/>
        <v>1</v>
      </c>
    </row>
    <row r="2477" spans="1:57" x14ac:dyDescent="0.25">
      <c r="A2477" t="s">
        <v>128</v>
      </c>
      <c r="B2477">
        <v>2019006477</v>
      </c>
      <c r="C2477" s="1">
        <v>43650</v>
      </c>
      <c r="D2477" t="s">
        <v>7819</v>
      </c>
      <c r="E2477" t="s">
        <v>56</v>
      </c>
      <c r="F2477" t="s">
        <v>101</v>
      </c>
      <c r="G2477" t="s">
        <v>58</v>
      </c>
      <c r="H2477" t="s">
        <v>59</v>
      </c>
      <c r="I2477" s="1">
        <v>43650</v>
      </c>
      <c r="J2477" t="s">
        <v>60</v>
      </c>
      <c r="K2477" t="s">
        <v>294</v>
      </c>
      <c r="L2477" t="s">
        <v>67</v>
      </c>
      <c r="M2477" t="s">
        <v>132</v>
      </c>
      <c r="N2477" t="s">
        <v>64</v>
      </c>
      <c r="O2477" t="s">
        <v>58</v>
      </c>
      <c r="P2477" t="s">
        <v>65</v>
      </c>
      <c r="Q2477" t="s">
        <v>232</v>
      </c>
      <c r="R2477" t="s">
        <v>67</v>
      </c>
      <c r="S2477" t="s">
        <v>80</v>
      </c>
      <c r="T2477" s="1">
        <v>43650</v>
      </c>
      <c r="U2477" t="s">
        <v>56</v>
      </c>
      <c r="V2477" t="s">
        <v>84</v>
      </c>
      <c r="W2477">
        <v>814741</v>
      </c>
      <c r="AD2477" t="s">
        <v>22</v>
      </c>
      <c r="AF2477" t="s">
        <v>7820</v>
      </c>
      <c r="AK2477" t="s">
        <v>70</v>
      </c>
      <c r="AL2477" t="s">
        <v>146</v>
      </c>
      <c r="AM2477" t="s">
        <v>72</v>
      </c>
      <c r="AN2477" t="s">
        <v>73</v>
      </c>
      <c r="AO2477" t="s">
        <v>74</v>
      </c>
      <c r="AP2477" t="s">
        <v>74</v>
      </c>
      <c r="AQ2477" t="s">
        <v>7821</v>
      </c>
      <c r="AR2477" t="s">
        <v>74</v>
      </c>
      <c r="AS2477" t="s">
        <v>64</v>
      </c>
      <c r="AT2477" t="s">
        <v>232</v>
      </c>
      <c r="AU2477" s="1">
        <v>43651</v>
      </c>
      <c r="AV2477" s="1">
        <v>43651</v>
      </c>
      <c r="AW2477" t="s">
        <v>58</v>
      </c>
      <c r="AX2477" t="s">
        <v>75</v>
      </c>
      <c r="AZ2477" t="s">
        <v>76</v>
      </c>
      <c r="BA2477" t="s">
        <v>74</v>
      </c>
      <c r="BB2477" t="s">
        <v>75</v>
      </c>
      <c r="BC2477" s="1">
        <v>43651</v>
      </c>
      <c r="BD2477" s="1">
        <v>43651</v>
      </c>
      <c r="BE2477" s="3">
        <f t="shared" si="107"/>
        <v>1</v>
      </c>
    </row>
    <row r="2478" spans="1:57" x14ac:dyDescent="0.25">
      <c r="A2478" t="s">
        <v>128</v>
      </c>
      <c r="B2478">
        <v>2019006483</v>
      </c>
      <c r="C2478" s="1">
        <v>43650</v>
      </c>
      <c r="D2478" t="s">
        <v>7822</v>
      </c>
      <c r="E2478" t="s">
        <v>56</v>
      </c>
      <c r="F2478" t="s">
        <v>161</v>
      </c>
      <c r="G2478" t="s">
        <v>58</v>
      </c>
      <c r="H2478" t="s">
        <v>59</v>
      </c>
      <c r="I2478" s="1">
        <v>43650</v>
      </c>
      <c r="J2478" t="s">
        <v>60</v>
      </c>
      <c r="K2478" t="s">
        <v>507</v>
      </c>
      <c r="L2478" t="s">
        <v>67</v>
      </c>
      <c r="M2478" t="s">
        <v>132</v>
      </c>
      <c r="N2478" t="s">
        <v>64</v>
      </c>
      <c r="O2478" t="s">
        <v>58</v>
      </c>
      <c r="P2478" t="s">
        <v>65</v>
      </c>
      <c r="Q2478" t="s">
        <v>232</v>
      </c>
      <c r="R2478" t="s">
        <v>67</v>
      </c>
      <c r="S2478" t="s">
        <v>80</v>
      </c>
      <c r="T2478" s="1">
        <v>43650</v>
      </c>
      <c r="U2478" t="s">
        <v>56</v>
      </c>
      <c r="V2478" t="s">
        <v>84</v>
      </c>
      <c r="W2478">
        <v>598195</v>
      </c>
      <c r="X2478">
        <v>20190355517</v>
      </c>
      <c r="AD2478" t="s">
        <v>22</v>
      </c>
      <c r="AE2478">
        <v>37010101</v>
      </c>
      <c r="AF2478" t="s">
        <v>7823</v>
      </c>
      <c r="AG2478">
        <v>8959262</v>
      </c>
      <c r="AH2478" t="s">
        <v>7824</v>
      </c>
      <c r="AI2478" t="s">
        <v>135</v>
      </c>
      <c r="AJ2478">
        <v>3175167318</v>
      </c>
      <c r="AK2478" t="s">
        <v>70</v>
      </c>
      <c r="AL2478" t="s">
        <v>205</v>
      </c>
      <c r="AM2478" t="s">
        <v>72</v>
      </c>
      <c r="AN2478" t="s">
        <v>73</v>
      </c>
      <c r="AO2478" t="s">
        <v>74</v>
      </c>
      <c r="AP2478" t="s">
        <v>74</v>
      </c>
      <c r="AQ2478" t="s">
        <v>7825</v>
      </c>
      <c r="AR2478" t="s">
        <v>74</v>
      </c>
      <c r="AS2478" t="s">
        <v>64</v>
      </c>
      <c r="AT2478" t="s">
        <v>232</v>
      </c>
      <c r="AU2478" s="1">
        <v>43651</v>
      </c>
      <c r="AV2478" s="1">
        <v>43669</v>
      </c>
      <c r="AW2478" t="s">
        <v>58</v>
      </c>
      <c r="AX2478" t="s">
        <v>75</v>
      </c>
      <c r="AZ2478" t="s">
        <v>76</v>
      </c>
      <c r="BA2478" t="s">
        <v>74</v>
      </c>
      <c r="BB2478" t="s">
        <v>75</v>
      </c>
      <c r="BC2478" s="1">
        <v>43651</v>
      </c>
      <c r="BD2478" s="1">
        <v>43669</v>
      </c>
      <c r="BE2478" s="3">
        <f t="shared" si="107"/>
        <v>1</v>
      </c>
    </row>
    <row r="2479" spans="1:57" x14ac:dyDescent="0.25">
      <c r="A2479" t="s">
        <v>128</v>
      </c>
      <c r="B2479">
        <v>2019006533</v>
      </c>
      <c r="C2479" s="1">
        <v>43654</v>
      </c>
      <c r="D2479" t="s">
        <v>7905</v>
      </c>
      <c r="E2479" t="s">
        <v>56</v>
      </c>
      <c r="F2479" t="s">
        <v>120</v>
      </c>
      <c r="G2479" t="s">
        <v>58</v>
      </c>
      <c r="H2479" t="s">
        <v>59</v>
      </c>
      <c r="I2479" s="1">
        <v>43654</v>
      </c>
      <c r="J2479" t="s">
        <v>60</v>
      </c>
      <c r="K2479" t="s">
        <v>274</v>
      </c>
      <c r="L2479" t="s">
        <v>67</v>
      </c>
      <c r="M2479" t="s">
        <v>68</v>
      </c>
      <c r="N2479" t="s">
        <v>64</v>
      </c>
      <c r="O2479" t="s">
        <v>58</v>
      </c>
      <c r="P2479" t="s">
        <v>65</v>
      </c>
      <c r="Q2479" t="s">
        <v>404</v>
      </c>
      <c r="R2479" t="s">
        <v>67</v>
      </c>
      <c r="S2479" t="s">
        <v>80</v>
      </c>
      <c r="T2479" s="1">
        <v>43654</v>
      </c>
      <c r="U2479" t="s">
        <v>56</v>
      </c>
      <c r="V2479" t="s">
        <v>84</v>
      </c>
      <c r="W2479">
        <v>24845</v>
      </c>
      <c r="AD2479" t="s">
        <v>22</v>
      </c>
      <c r="AE2479">
        <v>670050991</v>
      </c>
      <c r="AF2479" t="s">
        <v>7906</v>
      </c>
      <c r="AH2479" t="s">
        <v>7907</v>
      </c>
      <c r="AI2479" t="s">
        <v>157</v>
      </c>
      <c r="AJ2479">
        <v>3185895409</v>
      </c>
      <c r="AK2479" t="s">
        <v>70</v>
      </c>
      <c r="AL2479" t="s">
        <v>500</v>
      </c>
      <c r="AM2479" t="s">
        <v>72</v>
      </c>
      <c r="AN2479" t="s">
        <v>73</v>
      </c>
      <c r="AO2479" t="s">
        <v>74</v>
      </c>
      <c r="AP2479" t="s">
        <v>74</v>
      </c>
      <c r="AQ2479" t="s">
        <v>7908</v>
      </c>
      <c r="AR2479" t="s">
        <v>74</v>
      </c>
      <c r="AS2479" t="s">
        <v>64</v>
      </c>
      <c r="AT2479" t="s">
        <v>404</v>
      </c>
      <c r="AU2479" s="1">
        <v>43655</v>
      </c>
      <c r="AV2479" s="1">
        <v>43655</v>
      </c>
      <c r="AW2479" t="s">
        <v>58</v>
      </c>
      <c r="AX2479" t="s">
        <v>75</v>
      </c>
      <c r="AZ2479" t="s">
        <v>76</v>
      </c>
      <c r="BA2479" t="s">
        <v>74</v>
      </c>
      <c r="BB2479" t="s">
        <v>75</v>
      </c>
      <c r="BC2479" s="1">
        <v>43655</v>
      </c>
      <c r="BD2479" s="1">
        <v>43655</v>
      </c>
      <c r="BE2479" s="3">
        <f t="shared" si="107"/>
        <v>1</v>
      </c>
    </row>
    <row r="2480" spans="1:57" x14ac:dyDescent="0.25">
      <c r="A2480" t="s">
        <v>128</v>
      </c>
      <c r="B2480">
        <v>2019006548</v>
      </c>
      <c r="C2480" s="1">
        <v>43654</v>
      </c>
      <c r="D2480" t="s">
        <v>7938</v>
      </c>
      <c r="E2480" t="s">
        <v>56</v>
      </c>
      <c r="F2480" t="s">
        <v>217</v>
      </c>
      <c r="G2480" t="s">
        <v>58</v>
      </c>
      <c r="H2480" t="s">
        <v>59</v>
      </c>
      <c r="I2480" s="1">
        <v>43654</v>
      </c>
      <c r="J2480" t="s">
        <v>60</v>
      </c>
      <c r="K2480" t="s">
        <v>170</v>
      </c>
      <c r="L2480" t="s">
        <v>67</v>
      </c>
      <c r="M2480" t="s">
        <v>68</v>
      </c>
      <c r="N2480" t="s">
        <v>64</v>
      </c>
      <c r="O2480" t="s">
        <v>58</v>
      </c>
      <c r="P2480" t="s">
        <v>65</v>
      </c>
      <c r="Q2480" t="s">
        <v>404</v>
      </c>
      <c r="R2480" t="s">
        <v>67</v>
      </c>
      <c r="S2480" t="s">
        <v>80</v>
      </c>
      <c r="T2480" s="1">
        <v>43654</v>
      </c>
      <c r="U2480" t="s">
        <v>56</v>
      </c>
      <c r="V2480" t="s">
        <v>84</v>
      </c>
      <c r="W2480">
        <v>928024</v>
      </c>
      <c r="AD2480" t="s">
        <v>22</v>
      </c>
      <c r="AE2480">
        <v>14999248</v>
      </c>
      <c r="AF2480" t="s">
        <v>7939</v>
      </c>
      <c r="AH2480" t="s">
        <v>7940</v>
      </c>
      <c r="AI2480" t="s">
        <v>157</v>
      </c>
      <c r="AJ2480">
        <v>3188780059</v>
      </c>
      <c r="AK2480" t="s">
        <v>70</v>
      </c>
      <c r="AL2480" t="s">
        <v>500</v>
      </c>
      <c r="AM2480" t="s">
        <v>72</v>
      </c>
      <c r="AN2480" t="s">
        <v>73</v>
      </c>
      <c r="AO2480" t="s">
        <v>74</v>
      </c>
      <c r="AP2480" t="s">
        <v>74</v>
      </c>
      <c r="AQ2480" t="s">
        <v>7941</v>
      </c>
      <c r="AR2480" t="s">
        <v>74</v>
      </c>
      <c r="AS2480" t="s">
        <v>64</v>
      </c>
      <c r="AT2480" t="s">
        <v>404</v>
      </c>
      <c r="AU2480" s="1">
        <v>43655</v>
      </c>
      <c r="AV2480" s="1">
        <v>43655</v>
      </c>
      <c r="AW2480" t="s">
        <v>58</v>
      </c>
      <c r="AX2480" t="s">
        <v>75</v>
      </c>
      <c r="AZ2480" t="s">
        <v>76</v>
      </c>
      <c r="BA2480" t="s">
        <v>74</v>
      </c>
      <c r="BB2480" t="s">
        <v>75</v>
      </c>
      <c r="BC2480" s="1">
        <v>43655</v>
      </c>
      <c r="BD2480" s="1">
        <v>43655</v>
      </c>
      <c r="BE2480" s="3">
        <f t="shared" si="107"/>
        <v>1</v>
      </c>
    </row>
    <row r="2481" spans="1:57" x14ac:dyDescent="0.25">
      <c r="A2481" t="s">
        <v>128</v>
      </c>
      <c r="B2481">
        <v>2019006559</v>
      </c>
      <c r="C2481" s="1">
        <v>43654</v>
      </c>
      <c r="D2481" t="s">
        <v>7945</v>
      </c>
      <c r="E2481" t="s">
        <v>56</v>
      </c>
      <c r="F2481" t="s">
        <v>217</v>
      </c>
      <c r="G2481" t="s">
        <v>58</v>
      </c>
      <c r="H2481" t="s">
        <v>59</v>
      </c>
      <c r="I2481" s="1">
        <v>43654</v>
      </c>
      <c r="J2481" t="s">
        <v>60</v>
      </c>
      <c r="K2481" t="s">
        <v>78</v>
      </c>
      <c r="L2481" t="s">
        <v>67</v>
      </c>
      <c r="M2481" t="s">
        <v>68</v>
      </c>
      <c r="N2481" t="s">
        <v>64</v>
      </c>
      <c r="O2481" t="s">
        <v>58</v>
      </c>
      <c r="P2481" t="s">
        <v>65</v>
      </c>
      <c r="Q2481" t="s">
        <v>404</v>
      </c>
      <c r="R2481" t="s">
        <v>67</v>
      </c>
      <c r="S2481" t="s">
        <v>80</v>
      </c>
      <c r="T2481" s="1">
        <v>43654</v>
      </c>
      <c r="U2481" t="s">
        <v>56</v>
      </c>
      <c r="V2481" t="s">
        <v>84</v>
      </c>
      <c r="W2481">
        <v>1055842</v>
      </c>
      <c r="AD2481" t="s">
        <v>22</v>
      </c>
      <c r="AE2481">
        <v>1062302719</v>
      </c>
      <c r="AF2481" t="s">
        <v>7946</v>
      </c>
      <c r="AH2481" t="s">
        <v>7947</v>
      </c>
      <c r="AI2481" t="s">
        <v>157</v>
      </c>
      <c r="AJ2481">
        <v>3044221811</v>
      </c>
      <c r="AK2481" t="s">
        <v>70</v>
      </c>
      <c r="AL2481" t="s">
        <v>5256</v>
      </c>
      <c r="AM2481" t="s">
        <v>72</v>
      </c>
      <c r="AN2481" t="s">
        <v>89</v>
      </c>
      <c r="AO2481" t="s">
        <v>74</v>
      </c>
      <c r="AP2481" t="s">
        <v>74</v>
      </c>
      <c r="AQ2481" t="s">
        <v>7948</v>
      </c>
      <c r="AR2481" t="s">
        <v>74</v>
      </c>
      <c r="AS2481" t="s">
        <v>64</v>
      </c>
      <c r="AT2481" t="s">
        <v>404</v>
      </c>
      <c r="AU2481" s="1">
        <v>43655</v>
      </c>
      <c r="AV2481" s="1">
        <v>43655</v>
      </c>
      <c r="AW2481" t="s">
        <v>58</v>
      </c>
      <c r="AX2481" t="s">
        <v>75</v>
      </c>
      <c r="AZ2481" t="s">
        <v>76</v>
      </c>
      <c r="BA2481" t="s">
        <v>74</v>
      </c>
      <c r="BB2481" t="s">
        <v>75</v>
      </c>
      <c r="BC2481" s="1">
        <v>43655</v>
      </c>
      <c r="BD2481" s="1">
        <v>43655</v>
      </c>
      <c r="BE2481" s="3">
        <f t="shared" si="107"/>
        <v>1</v>
      </c>
    </row>
    <row r="2482" spans="1:57" x14ac:dyDescent="0.25">
      <c r="A2482" t="s">
        <v>128</v>
      </c>
      <c r="B2482">
        <v>2019006579</v>
      </c>
      <c r="C2482" s="1">
        <v>43654</v>
      </c>
      <c r="D2482" t="s">
        <v>7960</v>
      </c>
      <c r="E2482" t="s">
        <v>56</v>
      </c>
      <c r="F2482" t="s">
        <v>217</v>
      </c>
      <c r="G2482" t="s">
        <v>58</v>
      </c>
      <c r="H2482" t="s">
        <v>59</v>
      </c>
      <c r="I2482" s="1">
        <v>43654</v>
      </c>
      <c r="J2482" t="s">
        <v>60</v>
      </c>
      <c r="K2482" t="s">
        <v>61</v>
      </c>
      <c r="L2482" t="s">
        <v>67</v>
      </c>
      <c r="M2482" t="s">
        <v>68</v>
      </c>
      <c r="N2482" t="s">
        <v>64</v>
      </c>
      <c r="O2482" t="s">
        <v>58</v>
      </c>
      <c r="P2482" t="s">
        <v>65</v>
      </c>
      <c r="Q2482" t="s">
        <v>202</v>
      </c>
      <c r="R2482" t="s">
        <v>67</v>
      </c>
      <c r="S2482" t="s">
        <v>132</v>
      </c>
      <c r="T2482" s="1">
        <v>43654</v>
      </c>
      <c r="U2482" t="s">
        <v>56</v>
      </c>
      <c r="V2482" t="s">
        <v>84</v>
      </c>
      <c r="W2482">
        <v>824935</v>
      </c>
      <c r="AD2482" t="s">
        <v>22</v>
      </c>
      <c r="AE2482">
        <v>14939026</v>
      </c>
      <c r="AF2482" t="s">
        <v>7961</v>
      </c>
      <c r="AG2482">
        <v>6602334</v>
      </c>
      <c r="AH2482" t="s">
        <v>7962</v>
      </c>
      <c r="AI2482" t="s">
        <v>157</v>
      </c>
      <c r="AK2482" t="s">
        <v>70</v>
      </c>
      <c r="AL2482" t="s">
        <v>208</v>
      </c>
      <c r="AM2482" t="s">
        <v>72</v>
      </c>
      <c r="AN2482" t="s">
        <v>73</v>
      </c>
      <c r="AO2482" t="s">
        <v>74</v>
      </c>
      <c r="AP2482" t="s">
        <v>74</v>
      </c>
      <c r="AQ2482" t="s">
        <v>7963</v>
      </c>
      <c r="AR2482" t="s">
        <v>74</v>
      </c>
      <c r="AS2482" t="s">
        <v>64</v>
      </c>
      <c r="AT2482" t="s">
        <v>404</v>
      </c>
      <c r="AU2482" s="1">
        <v>43655</v>
      </c>
      <c r="AV2482" s="1">
        <v>43656</v>
      </c>
      <c r="AW2482" t="s">
        <v>58</v>
      </c>
      <c r="AX2482" t="s">
        <v>75</v>
      </c>
      <c r="AZ2482" t="s">
        <v>76</v>
      </c>
      <c r="BA2482" t="s">
        <v>74</v>
      </c>
      <c r="BB2482" t="s">
        <v>75</v>
      </c>
      <c r="BC2482" s="1">
        <v>43655</v>
      </c>
      <c r="BD2482" s="1">
        <v>43656</v>
      </c>
      <c r="BE2482" s="3">
        <f t="shared" si="107"/>
        <v>1</v>
      </c>
    </row>
    <row r="2483" spans="1:57" x14ac:dyDescent="0.25">
      <c r="A2483" t="s">
        <v>128</v>
      </c>
      <c r="B2483">
        <v>2019006670</v>
      </c>
      <c r="C2483" s="1">
        <v>43656</v>
      </c>
      <c r="D2483" t="s">
        <v>8064</v>
      </c>
      <c r="E2483" t="s">
        <v>56</v>
      </c>
      <c r="F2483" t="s">
        <v>161</v>
      </c>
      <c r="G2483" t="s">
        <v>58</v>
      </c>
      <c r="H2483" t="s">
        <v>59</v>
      </c>
      <c r="I2483" s="1">
        <v>43656</v>
      </c>
      <c r="J2483" t="s">
        <v>60</v>
      </c>
      <c r="K2483" t="s">
        <v>145</v>
      </c>
      <c r="L2483" t="s">
        <v>67</v>
      </c>
      <c r="M2483" t="s">
        <v>68</v>
      </c>
      <c r="N2483" t="s">
        <v>64</v>
      </c>
      <c r="O2483" t="s">
        <v>58</v>
      </c>
      <c r="P2483" t="s">
        <v>65</v>
      </c>
      <c r="Q2483" t="s">
        <v>232</v>
      </c>
      <c r="R2483" t="s">
        <v>67</v>
      </c>
      <c r="S2483" t="s">
        <v>80</v>
      </c>
      <c r="T2483" s="1">
        <v>43656</v>
      </c>
      <c r="U2483" t="s">
        <v>56</v>
      </c>
      <c r="V2483" t="s">
        <v>84</v>
      </c>
      <c r="W2483">
        <v>991873</v>
      </c>
      <c r="AD2483" t="s">
        <v>22</v>
      </c>
      <c r="AE2483">
        <v>1127607787</v>
      </c>
      <c r="AF2483" t="s">
        <v>8065</v>
      </c>
      <c r="AG2483">
        <v>3872629</v>
      </c>
      <c r="AH2483" t="s">
        <v>8066</v>
      </c>
      <c r="AI2483" t="s">
        <v>135</v>
      </c>
      <c r="AJ2483">
        <v>3134808947</v>
      </c>
      <c r="AK2483" t="s">
        <v>70</v>
      </c>
      <c r="AL2483" t="s">
        <v>585</v>
      </c>
      <c r="AM2483" t="s">
        <v>72</v>
      </c>
      <c r="AN2483" t="s">
        <v>73</v>
      </c>
      <c r="AO2483" t="s">
        <v>74</v>
      </c>
      <c r="AP2483" t="s">
        <v>74</v>
      </c>
      <c r="AQ2483" t="s">
        <v>8067</v>
      </c>
      <c r="AR2483" t="s">
        <v>74</v>
      </c>
      <c r="AS2483" t="s">
        <v>64</v>
      </c>
      <c r="AT2483" t="s">
        <v>232</v>
      </c>
      <c r="AU2483" s="1">
        <v>43657</v>
      </c>
      <c r="AV2483" s="1">
        <v>43657</v>
      </c>
      <c r="AW2483" t="s">
        <v>58</v>
      </c>
      <c r="AX2483" t="s">
        <v>75</v>
      </c>
      <c r="AZ2483" t="s">
        <v>76</v>
      </c>
      <c r="BA2483" t="s">
        <v>74</v>
      </c>
      <c r="BB2483" t="s">
        <v>75</v>
      </c>
      <c r="BC2483" s="1">
        <v>43657</v>
      </c>
      <c r="BD2483" s="1">
        <v>43657</v>
      </c>
      <c r="BE2483" s="3">
        <f t="shared" si="107"/>
        <v>1</v>
      </c>
    </row>
    <row r="2484" spans="1:57" x14ac:dyDescent="0.25">
      <c r="A2484" t="s">
        <v>128</v>
      </c>
      <c r="B2484">
        <v>2019006682</v>
      </c>
      <c r="C2484" s="1">
        <v>43656</v>
      </c>
      <c r="D2484" t="s">
        <v>8077</v>
      </c>
      <c r="E2484" t="s">
        <v>56</v>
      </c>
      <c r="F2484" t="s">
        <v>161</v>
      </c>
      <c r="G2484" t="s">
        <v>58</v>
      </c>
      <c r="H2484" t="s">
        <v>59</v>
      </c>
      <c r="I2484" s="1">
        <v>43656</v>
      </c>
      <c r="J2484" t="s">
        <v>60</v>
      </c>
      <c r="K2484" t="s">
        <v>119</v>
      </c>
      <c r="L2484" t="s">
        <v>67</v>
      </c>
      <c r="M2484" t="s">
        <v>68</v>
      </c>
      <c r="N2484" t="s">
        <v>64</v>
      </c>
      <c r="O2484" t="s">
        <v>58</v>
      </c>
      <c r="P2484" t="s">
        <v>65</v>
      </c>
      <c r="Q2484" t="s">
        <v>232</v>
      </c>
      <c r="R2484" t="s">
        <v>67</v>
      </c>
      <c r="S2484" t="s">
        <v>80</v>
      </c>
      <c r="T2484" s="1">
        <v>43656</v>
      </c>
      <c r="U2484" t="s">
        <v>56</v>
      </c>
      <c r="V2484" t="s">
        <v>84</v>
      </c>
      <c r="W2484">
        <v>1041932</v>
      </c>
      <c r="X2484">
        <v>20190367746</v>
      </c>
      <c r="AD2484" t="s">
        <v>22</v>
      </c>
      <c r="AE2484">
        <v>10487788</v>
      </c>
      <c r="AF2484" t="s">
        <v>8078</v>
      </c>
      <c r="AH2484" t="s">
        <v>8079</v>
      </c>
      <c r="AI2484" t="s">
        <v>135</v>
      </c>
      <c r="AJ2484">
        <v>3148301738</v>
      </c>
      <c r="AK2484" t="s">
        <v>70</v>
      </c>
      <c r="AL2484" t="s">
        <v>3842</v>
      </c>
      <c r="AM2484" t="s">
        <v>72</v>
      </c>
      <c r="AN2484" t="s">
        <v>125</v>
      </c>
      <c r="AO2484" t="s">
        <v>74</v>
      </c>
      <c r="AP2484" t="s">
        <v>74</v>
      </c>
      <c r="AQ2484" t="s">
        <v>8080</v>
      </c>
      <c r="AR2484" t="s">
        <v>74</v>
      </c>
      <c r="AS2484" t="s">
        <v>64</v>
      </c>
      <c r="AT2484" t="s">
        <v>232</v>
      </c>
      <c r="AU2484" s="1">
        <v>43657</v>
      </c>
      <c r="AV2484" s="1">
        <v>43657</v>
      </c>
      <c r="AW2484" t="s">
        <v>58</v>
      </c>
      <c r="AX2484" t="s">
        <v>75</v>
      </c>
      <c r="AZ2484" t="s">
        <v>76</v>
      </c>
      <c r="BA2484" t="s">
        <v>74</v>
      </c>
      <c r="BB2484" t="s">
        <v>75</v>
      </c>
      <c r="BC2484" s="1">
        <v>43657</v>
      </c>
      <c r="BD2484" s="1">
        <v>43657</v>
      </c>
      <c r="BE2484" s="3">
        <f t="shared" si="107"/>
        <v>1</v>
      </c>
    </row>
    <row r="2485" spans="1:57" x14ac:dyDescent="0.25">
      <c r="A2485" t="s">
        <v>128</v>
      </c>
      <c r="B2485">
        <v>2019006827</v>
      </c>
      <c r="C2485" s="1">
        <v>43661</v>
      </c>
      <c r="D2485" t="s">
        <v>8214</v>
      </c>
      <c r="E2485" t="s">
        <v>56</v>
      </c>
      <c r="F2485" t="s">
        <v>386</v>
      </c>
      <c r="G2485" t="s">
        <v>58</v>
      </c>
      <c r="H2485" t="s">
        <v>355</v>
      </c>
      <c r="I2485" s="1">
        <v>43661</v>
      </c>
      <c r="J2485" t="s">
        <v>60</v>
      </c>
      <c r="K2485" t="s">
        <v>232</v>
      </c>
      <c r="L2485" t="s">
        <v>67</v>
      </c>
      <c r="M2485" t="s">
        <v>68</v>
      </c>
      <c r="N2485" t="s">
        <v>64</v>
      </c>
      <c r="O2485" t="s">
        <v>58</v>
      </c>
      <c r="P2485" t="s">
        <v>65</v>
      </c>
      <c r="Q2485" t="s">
        <v>404</v>
      </c>
      <c r="R2485" t="s">
        <v>67</v>
      </c>
      <c r="S2485" t="s">
        <v>80</v>
      </c>
      <c r="T2485" s="1">
        <v>43661</v>
      </c>
      <c r="U2485" t="s">
        <v>56</v>
      </c>
      <c r="V2485" t="s">
        <v>69</v>
      </c>
      <c r="W2485">
        <v>17237</v>
      </c>
      <c r="AD2485" t="s">
        <v>22</v>
      </c>
      <c r="AE2485">
        <v>1107063267</v>
      </c>
      <c r="AF2485" t="s">
        <v>8215</v>
      </c>
      <c r="AH2485" t="s">
        <v>8216</v>
      </c>
      <c r="AI2485" t="s">
        <v>157</v>
      </c>
      <c r="AJ2485">
        <v>3225817360</v>
      </c>
      <c r="AK2485" t="s">
        <v>70</v>
      </c>
      <c r="AL2485" t="s">
        <v>173</v>
      </c>
      <c r="AM2485" t="s">
        <v>72</v>
      </c>
      <c r="AN2485" t="s">
        <v>73</v>
      </c>
      <c r="AO2485" t="s">
        <v>74</v>
      </c>
      <c r="AP2485" t="s">
        <v>74</v>
      </c>
      <c r="AQ2485" t="s">
        <v>8217</v>
      </c>
      <c r="AR2485" t="s">
        <v>74</v>
      </c>
      <c r="AS2485" t="s">
        <v>64</v>
      </c>
      <c r="AT2485" t="s">
        <v>232</v>
      </c>
      <c r="AU2485" s="1">
        <v>43662</v>
      </c>
      <c r="AV2485" s="1">
        <v>43663</v>
      </c>
      <c r="AW2485" t="s">
        <v>58</v>
      </c>
      <c r="AX2485" t="s">
        <v>75</v>
      </c>
      <c r="AZ2485" t="s">
        <v>76</v>
      </c>
      <c r="BA2485" t="s">
        <v>74</v>
      </c>
      <c r="BB2485" t="s">
        <v>75</v>
      </c>
      <c r="BC2485" s="1">
        <v>43662</v>
      </c>
      <c r="BD2485" s="1">
        <v>43663</v>
      </c>
      <c r="BE2485" s="3">
        <f t="shared" si="107"/>
        <v>1</v>
      </c>
    </row>
    <row r="2486" spans="1:57" x14ac:dyDescent="0.25">
      <c r="A2486" t="s">
        <v>128</v>
      </c>
      <c r="B2486">
        <v>2019006909</v>
      </c>
      <c r="C2486" s="1">
        <v>43662</v>
      </c>
      <c r="D2486" t="s">
        <v>8299</v>
      </c>
      <c r="E2486" t="s">
        <v>56</v>
      </c>
      <c r="F2486" t="s">
        <v>120</v>
      </c>
      <c r="G2486" t="s">
        <v>58</v>
      </c>
      <c r="H2486" t="s">
        <v>59</v>
      </c>
      <c r="I2486" s="1">
        <v>43662</v>
      </c>
      <c r="J2486" t="s">
        <v>60</v>
      </c>
      <c r="K2486" t="s">
        <v>78</v>
      </c>
      <c r="L2486" t="s">
        <v>67</v>
      </c>
      <c r="M2486" t="s">
        <v>68</v>
      </c>
      <c r="N2486" t="s">
        <v>64</v>
      </c>
      <c r="O2486" t="s">
        <v>58</v>
      </c>
      <c r="P2486" t="s">
        <v>65</v>
      </c>
      <c r="Q2486" t="s">
        <v>232</v>
      </c>
      <c r="R2486" t="s">
        <v>67</v>
      </c>
      <c r="S2486" t="s">
        <v>80</v>
      </c>
      <c r="T2486" s="1">
        <v>43662</v>
      </c>
      <c r="U2486" t="s">
        <v>56</v>
      </c>
      <c r="V2486" t="s">
        <v>84</v>
      </c>
      <c r="W2486">
        <v>802286</v>
      </c>
      <c r="AD2486" t="s">
        <v>22</v>
      </c>
      <c r="AE2486">
        <v>82382429</v>
      </c>
      <c r="AF2486" t="s">
        <v>8145</v>
      </c>
      <c r="AH2486" t="s">
        <v>8300</v>
      </c>
      <c r="AI2486" t="s">
        <v>157</v>
      </c>
      <c r="AJ2486">
        <v>3113498544</v>
      </c>
      <c r="AK2486" t="s">
        <v>70</v>
      </c>
      <c r="AL2486" t="s">
        <v>173</v>
      </c>
      <c r="AM2486" t="s">
        <v>72</v>
      </c>
      <c r="AN2486" t="s">
        <v>73</v>
      </c>
      <c r="AO2486" t="s">
        <v>74</v>
      </c>
      <c r="AP2486" t="s">
        <v>74</v>
      </c>
      <c r="AQ2486" t="s">
        <v>8301</v>
      </c>
      <c r="AR2486" t="s">
        <v>74</v>
      </c>
      <c r="AS2486" t="s">
        <v>64</v>
      </c>
      <c r="AT2486" t="s">
        <v>232</v>
      </c>
      <c r="AU2486" s="1">
        <v>43663</v>
      </c>
      <c r="AV2486" s="1">
        <v>43663</v>
      </c>
      <c r="AW2486" t="s">
        <v>58</v>
      </c>
      <c r="AX2486" t="s">
        <v>75</v>
      </c>
      <c r="AZ2486" t="s">
        <v>76</v>
      </c>
      <c r="BA2486" t="s">
        <v>74</v>
      </c>
      <c r="BB2486" t="s">
        <v>75</v>
      </c>
      <c r="BC2486" s="1">
        <v>43663</v>
      </c>
      <c r="BD2486" s="1">
        <v>43663</v>
      </c>
      <c r="BE2486" s="3">
        <f t="shared" si="107"/>
        <v>1</v>
      </c>
    </row>
    <row r="2487" spans="1:57" x14ac:dyDescent="0.25">
      <c r="A2487" t="s">
        <v>128</v>
      </c>
      <c r="B2487">
        <v>2019006927</v>
      </c>
      <c r="C2487" s="1">
        <v>43663</v>
      </c>
      <c r="D2487" t="s">
        <v>8326</v>
      </c>
      <c r="E2487" t="s">
        <v>56</v>
      </c>
      <c r="F2487" t="s">
        <v>293</v>
      </c>
      <c r="G2487" t="s">
        <v>58</v>
      </c>
      <c r="H2487" t="s">
        <v>118</v>
      </c>
      <c r="I2487" s="1">
        <v>43663</v>
      </c>
      <c r="J2487" t="s">
        <v>60</v>
      </c>
      <c r="K2487" t="s">
        <v>78</v>
      </c>
      <c r="L2487" t="s">
        <v>67</v>
      </c>
      <c r="M2487" t="s">
        <v>68</v>
      </c>
      <c r="N2487" t="s">
        <v>64</v>
      </c>
      <c r="O2487" t="s">
        <v>58</v>
      </c>
      <c r="P2487" t="s">
        <v>65</v>
      </c>
      <c r="Q2487" t="s">
        <v>404</v>
      </c>
      <c r="R2487" t="s">
        <v>67</v>
      </c>
      <c r="S2487" t="s">
        <v>80</v>
      </c>
      <c r="T2487" s="1">
        <v>43663</v>
      </c>
      <c r="U2487" t="s">
        <v>56</v>
      </c>
      <c r="V2487" t="s">
        <v>84</v>
      </c>
      <c r="W2487">
        <v>794676</v>
      </c>
      <c r="AD2487" t="s">
        <v>22</v>
      </c>
      <c r="AE2487">
        <v>6496734</v>
      </c>
      <c r="AF2487" t="s">
        <v>8327</v>
      </c>
      <c r="AG2487">
        <v>3450331</v>
      </c>
      <c r="AH2487" t="s">
        <v>8328</v>
      </c>
      <c r="AI2487" t="s">
        <v>157</v>
      </c>
      <c r="AJ2487">
        <v>3146531126</v>
      </c>
      <c r="AK2487" t="s">
        <v>70</v>
      </c>
      <c r="AL2487" t="s">
        <v>92</v>
      </c>
      <c r="AM2487" t="s">
        <v>72</v>
      </c>
      <c r="AN2487" t="s">
        <v>73</v>
      </c>
      <c r="AO2487" t="s">
        <v>74</v>
      </c>
      <c r="AP2487" t="s">
        <v>74</v>
      </c>
      <c r="AQ2487" t="s">
        <v>8329</v>
      </c>
      <c r="AR2487" t="s">
        <v>74</v>
      </c>
      <c r="AS2487" t="s">
        <v>64</v>
      </c>
      <c r="AT2487" t="s">
        <v>404</v>
      </c>
      <c r="AU2487" s="1">
        <v>43664</v>
      </c>
      <c r="AV2487" s="1">
        <v>43664</v>
      </c>
      <c r="AW2487" t="s">
        <v>58</v>
      </c>
      <c r="AX2487" t="s">
        <v>75</v>
      </c>
      <c r="AZ2487" t="s">
        <v>76</v>
      </c>
      <c r="BA2487" t="s">
        <v>74</v>
      </c>
      <c r="BB2487" t="s">
        <v>75</v>
      </c>
      <c r="BC2487" s="1">
        <v>43664</v>
      </c>
      <c r="BD2487" s="1">
        <v>43664</v>
      </c>
      <c r="BE2487" s="3">
        <f t="shared" si="107"/>
        <v>1</v>
      </c>
    </row>
    <row r="2488" spans="1:57" x14ac:dyDescent="0.25">
      <c r="A2488" t="s">
        <v>128</v>
      </c>
      <c r="B2488">
        <v>2019006944</v>
      </c>
      <c r="C2488" s="1">
        <v>43663</v>
      </c>
      <c r="D2488" t="s">
        <v>8345</v>
      </c>
      <c r="E2488" t="s">
        <v>56</v>
      </c>
      <c r="F2488" t="s">
        <v>120</v>
      </c>
      <c r="G2488" t="s">
        <v>58</v>
      </c>
      <c r="H2488" t="s">
        <v>59</v>
      </c>
      <c r="I2488" s="1">
        <v>43663</v>
      </c>
      <c r="J2488" t="s">
        <v>60</v>
      </c>
      <c r="K2488" t="s">
        <v>78</v>
      </c>
      <c r="L2488" t="s">
        <v>67</v>
      </c>
      <c r="M2488" t="s">
        <v>68</v>
      </c>
      <c r="N2488" t="s">
        <v>64</v>
      </c>
      <c r="O2488" t="s">
        <v>58</v>
      </c>
      <c r="P2488" t="s">
        <v>65</v>
      </c>
      <c r="Q2488" t="s">
        <v>199</v>
      </c>
      <c r="R2488" t="s">
        <v>67</v>
      </c>
      <c r="S2488" t="s">
        <v>132</v>
      </c>
      <c r="T2488" s="1">
        <v>43663</v>
      </c>
      <c r="U2488" t="s">
        <v>56</v>
      </c>
      <c r="V2488" t="s">
        <v>84</v>
      </c>
      <c r="W2488">
        <v>1048568</v>
      </c>
      <c r="AD2488" t="s">
        <v>22</v>
      </c>
      <c r="AE2488">
        <v>94411082</v>
      </c>
      <c r="AF2488" t="s">
        <v>8346</v>
      </c>
      <c r="AH2488" t="s">
        <v>8347</v>
      </c>
      <c r="AI2488" t="s">
        <v>157</v>
      </c>
      <c r="AJ2488">
        <v>3017828720</v>
      </c>
      <c r="AK2488" t="s">
        <v>70</v>
      </c>
      <c r="AL2488" t="s">
        <v>326</v>
      </c>
      <c r="AM2488" t="s">
        <v>72</v>
      </c>
      <c r="AN2488" t="s">
        <v>73</v>
      </c>
      <c r="AO2488" t="s">
        <v>74</v>
      </c>
      <c r="AP2488" t="s">
        <v>74</v>
      </c>
      <c r="AQ2488" t="s">
        <v>8348</v>
      </c>
      <c r="AR2488" t="s">
        <v>74</v>
      </c>
      <c r="AS2488" t="s">
        <v>64</v>
      </c>
      <c r="AT2488" t="s">
        <v>232</v>
      </c>
      <c r="AU2488" s="1">
        <v>43663</v>
      </c>
      <c r="AV2488" s="1">
        <v>43668</v>
      </c>
      <c r="AW2488" t="s">
        <v>58</v>
      </c>
      <c r="AX2488" t="s">
        <v>75</v>
      </c>
      <c r="AZ2488" t="s">
        <v>76</v>
      </c>
      <c r="BA2488" t="s">
        <v>74</v>
      </c>
      <c r="BB2488" t="s">
        <v>75</v>
      </c>
      <c r="BC2488" s="1">
        <v>43664</v>
      </c>
      <c r="BD2488" s="1">
        <v>43668</v>
      </c>
      <c r="BE2488" s="3">
        <f t="shared" si="107"/>
        <v>1</v>
      </c>
    </row>
    <row r="2489" spans="1:57" x14ac:dyDescent="0.25">
      <c r="A2489" t="s">
        <v>128</v>
      </c>
      <c r="B2489">
        <v>2019006946</v>
      </c>
      <c r="C2489" s="1">
        <v>43663</v>
      </c>
      <c r="D2489" t="s">
        <v>8349</v>
      </c>
      <c r="E2489" t="s">
        <v>56</v>
      </c>
      <c r="F2489" t="s">
        <v>401</v>
      </c>
      <c r="G2489" t="s">
        <v>58</v>
      </c>
      <c r="H2489" t="s">
        <v>524</v>
      </c>
      <c r="I2489" s="1">
        <v>43663</v>
      </c>
      <c r="J2489" t="s">
        <v>60</v>
      </c>
      <c r="K2489" t="s">
        <v>78</v>
      </c>
      <c r="L2489" t="s">
        <v>67</v>
      </c>
      <c r="M2489" t="s">
        <v>68</v>
      </c>
      <c r="N2489" t="s">
        <v>64</v>
      </c>
      <c r="O2489" t="s">
        <v>58</v>
      </c>
      <c r="P2489" t="s">
        <v>65</v>
      </c>
      <c r="Q2489" t="s">
        <v>232</v>
      </c>
      <c r="R2489" t="s">
        <v>67</v>
      </c>
      <c r="S2489" t="s">
        <v>80</v>
      </c>
      <c r="T2489" s="1">
        <v>43663</v>
      </c>
      <c r="U2489" t="s">
        <v>56</v>
      </c>
      <c r="V2489" t="s">
        <v>84</v>
      </c>
      <c r="W2489">
        <v>969738</v>
      </c>
      <c r="AD2489" t="s">
        <v>22</v>
      </c>
      <c r="AE2489">
        <v>94360715</v>
      </c>
      <c r="AF2489" t="s">
        <v>8350</v>
      </c>
      <c r="AI2489" t="s">
        <v>157</v>
      </c>
      <c r="AJ2489">
        <v>3118611927</v>
      </c>
      <c r="AK2489" t="s">
        <v>70</v>
      </c>
      <c r="AL2489" t="s">
        <v>500</v>
      </c>
      <c r="AM2489" t="s">
        <v>72</v>
      </c>
      <c r="AN2489" t="s">
        <v>89</v>
      </c>
      <c r="AO2489" t="s">
        <v>74</v>
      </c>
      <c r="AP2489" t="s">
        <v>74</v>
      </c>
      <c r="AQ2489" t="s">
        <v>8351</v>
      </c>
      <c r="AR2489" t="s">
        <v>74</v>
      </c>
      <c r="AS2489" t="s">
        <v>64</v>
      </c>
      <c r="AT2489" t="s">
        <v>232</v>
      </c>
      <c r="AU2489" s="1">
        <v>43663</v>
      </c>
      <c r="AV2489" s="1">
        <v>43664</v>
      </c>
      <c r="AW2489" t="s">
        <v>58</v>
      </c>
      <c r="AX2489" t="s">
        <v>75</v>
      </c>
      <c r="AZ2489" t="s">
        <v>76</v>
      </c>
      <c r="BA2489" t="s">
        <v>74</v>
      </c>
      <c r="BB2489" t="s">
        <v>75</v>
      </c>
      <c r="BC2489" s="1">
        <v>43664</v>
      </c>
      <c r="BD2489" s="1">
        <v>43664</v>
      </c>
      <c r="BE2489" s="3">
        <f t="shared" si="107"/>
        <v>1</v>
      </c>
    </row>
    <row r="2490" spans="1:57" x14ac:dyDescent="0.25">
      <c r="A2490" t="s">
        <v>128</v>
      </c>
      <c r="B2490">
        <v>2019007056</v>
      </c>
      <c r="C2490" s="1">
        <v>43664</v>
      </c>
      <c r="D2490" t="s">
        <v>8435</v>
      </c>
      <c r="E2490" t="s">
        <v>56</v>
      </c>
      <c r="F2490" t="s">
        <v>161</v>
      </c>
      <c r="G2490" t="s">
        <v>58</v>
      </c>
      <c r="H2490" t="s">
        <v>59</v>
      </c>
      <c r="I2490" s="1">
        <v>43664</v>
      </c>
      <c r="J2490" t="s">
        <v>60</v>
      </c>
      <c r="K2490" t="s">
        <v>78</v>
      </c>
      <c r="L2490" t="s">
        <v>67</v>
      </c>
      <c r="M2490" t="s">
        <v>68</v>
      </c>
      <c r="N2490" t="s">
        <v>64</v>
      </c>
      <c r="O2490" t="s">
        <v>58</v>
      </c>
      <c r="P2490" t="s">
        <v>65</v>
      </c>
      <c r="Q2490" t="s">
        <v>232</v>
      </c>
      <c r="R2490" t="s">
        <v>67</v>
      </c>
      <c r="S2490" t="s">
        <v>80</v>
      </c>
      <c r="T2490" s="1">
        <v>43664</v>
      </c>
      <c r="U2490" t="s">
        <v>56</v>
      </c>
      <c r="V2490" t="s">
        <v>84</v>
      </c>
      <c r="W2490">
        <v>662585</v>
      </c>
      <c r="X2490">
        <v>20180089829</v>
      </c>
      <c r="AD2490" t="s">
        <v>22</v>
      </c>
      <c r="AE2490">
        <v>1144026901</v>
      </c>
      <c r="AF2490" t="s">
        <v>8436</v>
      </c>
      <c r="AG2490">
        <v>4861219</v>
      </c>
      <c r="AH2490" t="s">
        <v>8437</v>
      </c>
      <c r="AI2490" t="s">
        <v>135</v>
      </c>
      <c r="AJ2490">
        <v>3006250690</v>
      </c>
      <c r="AK2490" t="s">
        <v>70</v>
      </c>
      <c r="AL2490" t="s">
        <v>146</v>
      </c>
      <c r="AM2490" t="s">
        <v>72</v>
      </c>
      <c r="AN2490" t="s">
        <v>73</v>
      </c>
      <c r="AO2490" t="s">
        <v>74</v>
      </c>
      <c r="AP2490" t="s">
        <v>74</v>
      </c>
      <c r="AQ2490" t="s">
        <v>8438</v>
      </c>
      <c r="AR2490" t="s">
        <v>74</v>
      </c>
      <c r="AS2490" t="s">
        <v>64</v>
      </c>
      <c r="AT2490" t="s">
        <v>232</v>
      </c>
      <c r="AU2490" s="1">
        <v>43665</v>
      </c>
      <c r="AV2490" s="1">
        <v>43690</v>
      </c>
      <c r="AW2490" t="s">
        <v>58</v>
      </c>
      <c r="AX2490" t="s">
        <v>75</v>
      </c>
      <c r="AZ2490" t="s">
        <v>76</v>
      </c>
      <c r="BA2490" t="s">
        <v>74</v>
      </c>
      <c r="BB2490" t="s">
        <v>75</v>
      </c>
      <c r="BC2490" s="1">
        <v>43665</v>
      </c>
      <c r="BD2490" s="1">
        <v>43690</v>
      </c>
      <c r="BE2490" s="3">
        <f t="shared" si="107"/>
        <v>1</v>
      </c>
    </row>
    <row r="2491" spans="1:57" x14ac:dyDescent="0.25">
      <c r="A2491" t="s">
        <v>128</v>
      </c>
      <c r="B2491">
        <v>2019007106</v>
      </c>
      <c r="C2491" s="1">
        <v>43668</v>
      </c>
      <c r="D2491" t="s">
        <v>8535</v>
      </c>
      <c r="E2491" t="s">
        <v>56</v>
      </c>
      <c r="F2491" t="s">
        <v>161</v>
      </c>
      <c r="G2491" t="s">
        <v>58</v>
      </c>
      <c r="H2491" t="s">
        <v>59</v>
      </c>
      <c r="I2491" s="1">
        <v>43668</v>
      </c>
      <c r="J2491" t="s">
        <v>60</v>
      </c>
      <c r="K2491" t="s">
        <v>78</v>
      </c>
      <c r="L2491" t="s">
        <v>67</v>
      </c>
      <c r="M2491" t="s">
        <v>68</v>
      </c>
      <c r="N2491" t="s">
        <v>64</v>
      </c>
      <c r="O2491" t="s">
        <v>58</v>
      </c>
      <c r="P2491" t="s">
        <v>65</v>
      </c>
      <c r="Q2491" t="s">
        <v>232</v>
      </c>
      <c r="R2491" t="s">
        <v>67</v>
      </c>
      <c r="S2491" t="s">
        <v>80</v>
      </c>
      <c r="T2491" s="1">
        <v>43668</v>
      </c>
      <c r="U2491" t="s">
        <v>56</v>
      </c>
      <c r="V2491" t="s">
        <v>84</v>
      </c>
      <c r="W2491">
        <v>5675</v>
      </c>
      <c r="X2491">
        <v>20190334823</v>
      </c>
      <c r="AD2491" t="s">
        <v>22</v>
      </c>
      <c r="AE2491">
        <v>29508401</v>
      </c>
      <c r="AF2491" t="s">
        <v>8536</v>
      </c>
      <c r="AG2491">
        <v>6933323</v>
      </c>
      <c r="AH2491" t="s">
        <v>8537</v>
      </c>
      <c r="AI2491" t="s">
        <v>135</v>
      </c>
      <c r="AJ2491">
        <v>3185843775</v>
      </c>
      <c r="AK2491" t="s">
        <v>70</v>
      </c>
      <c r="AL2491" t="s">
        <v>173</v>
      </c>
      <c r="AM2491" t="s">
        <v>72</v>
      </c>
      <c r="AN2491" t="s">
        <v>73</v>
      </c>
      <c r="AO2491" t="s">
        <v>74</v>
      </c>
      <c r="AP2491" t="s">
        <v>74</v>
      </c>
      <c r="AQ2491" t="s">
        <v>8538</v>
      </c>
      <c r="AR2491" t="s">
        <v>74</v>
      </c>
      <c r="AS2491" t="s">
        <v>64</v>
      </c>
      <c r="AT2491" t="s">
        <v>232</v>
      </c>
      <c r="AU2491" s="1">
        <v>43669</v>
      </c>
      <c r="AV2491" s="1">
        <v>43669</v>
      </c>
      <c r="AW2491" t="s">
        <v>58</v>
      </c>
      <c r="AX2491" t="s">
        <v>75</v>
      </c>
      <c r="AZ2491" t="s">
        <v>76</v>
      </c>
      <c r="BA2491" t="s">
        <v>74</v>
      </c>
      <c r="BB2491" t="s">
        <v>75</v>
      </c>
      <c r="BC2491" s="1">
        <v>43669</v>
      </c>
      <c r="BD2491" s="1">
        <v>43669</v>
      </c>
      <c r="BE2491" s="3">
        <f t="shared" si="107"/>
        <v>1</v>
      </c>
    </row>
    <row r="2492" spans="1:57" x14ac:dyDescent="0.25">
      <c r="A2492" t="s">
        <v>128</v>
      </c>
      <c r="B2492">
        <v>2019007107</v>
      </c>
      <c r="C2492" s="1">
        <v>43668</v>
      </c>
      <c r="D2492" t="s">
        <v>8539</v>
      </c>
      <c r="E2492" t="s">
        <v>56</v>
      </c>
      <c r="F2492" t="s">
        <v>120</v>
      </c>
      <c r="G2492" t="s">
        <v>58</v>
      </c>
      <c r="H2492" t="s">
        <v>59</v>
      </c>
      <c r="I2492" s="1">
        <v>43668</v>
      </c>
      <c r="J2492" t="s">
        <v>60</v>
      </c>
      <c r="K2492" t="s">
        <v>199</v>
      </c>
      <c r="L2492" t="s">
        <v>67</v>
      </c>
      <c r="M2492" t="s">
        <v>132</v>
      </c>
      <c r="N2492" t="s">
        <v>64</v>
      </c>
      <c r="O2492" t="s">
        <v>58</v>
      </c>
      <c r="P2492" t="s">
        <v>65</v>
      </c>
      <c r="Q2492" t="s">
        <v>232</v>
      </c>
      <c r="R2492" t="s">
        <v>67</v>
      </c>
      <c r="S2492" t="s">
        <v>80</v>
      </c>
      <c r="T2492" s="1">
        <v>43668</v>
      </c>
      <c r="U2492" t="s">
        <v>56</v>
      </c>
      <c r="V2492" t="s">
        <v>84</v>
      </c>
      <c r="W2492">
        <v>7014</v>
      </c>
      <c r="X2492">
        <v>20190375779</v>
      </c>
      <c r="AD2492" t="s">
        <v>22</v>
      </c>
      <c r="AE2492">
        <v>80228266</v>
      </c>
      <c r="AF2492" t="s">
        <v>8540</v>
      </c>
      <c r="AH2492" t="s">
        <v>8541</v>
      </c>
      <c r="AI2492" t="s">
        <v>157</v>
      </c>
      <c r="AJ2492">
        <v>3163090229</v>
      </c>
      <c r="AK2492" t="s">
        <v>70</v>
      </c>
      <c r="AL2492" t="s">
        <v>146</v>
      </c>
      <c r="AM2492" t="s">
        <v>72</v>
      </c>
      <c r="AN2492" t="s">
        <v>73</v>
      </c>
      <c r="AO2492" t="s">
        <v>74</v>
      </c>
      <c r="AP2492" t="s">
        <v>74</v>
      </c>
      <c r="AQ2492" t="s">
        <v>8542</v>
      </c>
      <c r="AR2492" t="s">
        <v>74</v>
      </c>
      <c r="AS2492" t="s">
        <v>64</v>
      </c>
      <c r="AT2492" t="s">
        <v>232</v>
      </c>
      <c r="AU2492" s="1">
        <v>43669</v>
      </c>
      <c r="AV2492" s="1">
        <v>43669</v>
      </c>
      <c r="AW2492" t="s">
        <v>58</v>
      </c>
      <c r="AX2492" t="s">
        <v>75</v>
      </c>
      <c r="AZ2492" t="s">
        <v>76</v>
      </c>
      <c r="BA2492" t="s">
        <v>74</v>
      </c>
      <c r="BB2492" t="s">
        <v>75</v>
      </c>
      <c r="BC2492" s="1">
        <v>43669</v>
      </c>
      <c r="BD2492" s="1">
        <v>43669</v>
      </c>
      <c r="BE2492" s="3">
        <f t="shared" si="107"/>
        <v>1</v>
      </c>
    </row>
    <row r="2493" spans="1:57" x14ac:dyDescent="0.25">
      <c r="A2493" t="s">
        <v>128</v>
      </c>
      <c r="B2493">
        <v>2019007110</v>
      </c>
      <c r="C2493" s="1">
        <v>43668</v>
      </c>
      <c r="D2493" t="s">
        <v>8543</v>
      </c>
      <c r="E2493" t="s">
        <v>56</v>
      </c>
      <c r="F2493" t="s">
        <v>161</v>
      </c>
      <c r="G2493" t="s">
        <v>58</v>
      </c>
      <c r="H2493" t="s">
        <v>59</v>
      </c>
      <c r="I2493" s="1">
        <v>43668</v>
      </c>
      <c r="J2493" t="s">
        <v>60</v>
      </c>
      <c r="K2493" t="s">
        <v>145</v>
      </c>
      <c r="L2493" t="s">
        <v>67</v>
      </c>
      <c r="M2493" t="s">
        <v>68</v>
      </c>
      <c r="N2493" t="s">
        <v>64</v>
      </c>
      <c r="O2493" t="s">
        <v>58</v>
      </c>
      <c r="P2493" t="s">
        <v>65</v>
      </c>
      <c r="Q2493" t="s">
        <v>232</v>
      </c>
      <c r="R2493" t="s">
        <v>67</v>
      </c>
      <c r="S2493" t="s">
        <v>80</v>
      </c>
      <c r="T2493" s="1">
        <v>43668</v>
      </c>
      <c r="U2493" t="s">
        <v>56</v>
      </c>
      <c r="V2493" t="s">
        <v>84</v>
      </c>
      <c r="W2493">
        <v>897441</v>
      </c>
      <c r="AD2493" t="s">
        <v>22</v>
      </c>
      <c r="AE2493">
        <v>1010048091</v>
      </c>
      <c r="AF2493" t="s">
        <v>8544</v>
      </c>
      <c r="AG2493" t="s">
        <v>8545</v>
      </c>
      <c r="AH2493" t="s">
        <v>8546</v>
      </c>
      <c r="AI2493" t="s">
        <v>135</v>
      </c>
      <c r="AJ2493">
        <v>3222266242</v>
      </c>
      <c r="AK2493" t="s">
        <v>70</v>
      </c>
      <c r="AL2493" t="s">
        <v>136</v>
      </c>
      <c r="AM2493" t="s">
        <v>72</v>
      </c>
      <c r="AN2493" t="s">
        <v>73</v>
      </c>
      <c r="AO2493" t="s">
        <v>74</v>
      </c>
      <c r="AP2493" t="s">
        <v>74</v>
      </c>
      <c r="AQ2493" t="s">
        <v>8547</v>
      </c>
      <c r="AR2493" t="s">
        <v>74</v>
      </c>
      <c r="AS2493" t="s">
        <v>64</v>
      </c>
      <c r="AT2493" t="s">
        <v>232</v>
      </c>
      <c r="AU2493" s="1">
        <v>43669</v>
      </c>
      <c r="AV2493" s="1">
        <v>43669</v>
      </c>
      <c r="AW2493" t="s">
        <v>58</v>
      </c>
      <c r="AX2493" t="s">
        <v>75</v>
      </c>
      <c r="AZ2493" t="s">
        <v>76</v>
      </c>
      <c r="BA2493" t="s">
        <v>74</v>
      </c>
      <c r="BB2493" t="s">
        <v>75</v>
      </c>
      <c r="BC2493" s="1">
        <v>43669</v>
      </c>
      <c r="BD2493" s="1">
        <v>43669</v>
      </c>
      <c r="BE2493" s="3">
        <f t="shared" si="107"/>
        <v>1</v>
      </c>
    </row>
    <row r="2494" spans="1:57" x14ac:dyDescent="0.25">
      <c r="A2494" t="s">
        <v>128</v>
      </c>
      <c r="B2494">
        <v>2019007127</v>
      </c>
      <c r="C2494" s="1">
        <v>43668</v>
      </c>
      <c r="D2494" t="s">
        <v>8563</v>
      </c>
      <c r="E2494" t="s">
        <v>56</v>
      </c>
      <c r="F2494" t="s">
        <v>161</v>
      </c>
      <c r="G2494" t="s">
        <v>58</v>
      </c>
      <c r="H2494" t="s">
        <v>59</v>
      </c>
      <c r="I2494" s="1">
        <v>43668</v>
      </c>
      <c r="J2494" t="s">
        <v>60</v>
      </c>
      <c r="K2494" t="s">
        <v>102</v>
      </c>
      <c r="L2494" t="s">
        <v>67</v>
      </c>
      <c r="M2494" t="s">
        <v>68</v>
      </c>
      <c r="N2494" t="s">
        <v>64</v>
      </c>
      <c r="O2494" t="s">
        <v>58</v>
      </c>
      <c r="P2494" t="s">
        <v>65</v>
      </c>
      <c r="Q2494" t="s">
        <v>232</v>
      </c>
      <c r="R2494" t="s">
        <v>67</v>
      </c>
      <c r="S2494" t="s">
        <v>80</v>
      </c>
      <c r="T2494" s="1">
        <v>43668</v>
      </c>
      <c r="U2494" t="s">
        <v>56</v>
      </c>
      <c r="V2494" t="s">
        <v>84</v>
      </c>
      <c r="W2494">
        <v>901919</v>
      </c>
      <c r="X2494">
        <v>20190383581</v>
      </c>
      <c r="AD2494" t="s">
        <v>22</v>
      </c>
      <c r="AE2494">
        <v>31941806</v>
      </c>
      <c r="AF2494" t="s">
        <v>8564</v>
      </c>
      <c r="AG2494">
        <v>8893800</v>
      </c>
      <c r="AH2494" t="s">
        <v>8565</v>
      </c>
      <c r="AI2494" t="s">
        <v>135</v>
      </c>
      <c r="AJ2494">
        <v>3167535255</v>
      </c>
      <c r="AK2494" t="s">
        <v>70</v>
      </c>
      <c r="AL2494" t="s">
        <v>1334</v>
      </c>
      <c r="AM2494" t="s">
        <v>72</v>
      </c>
      <c r="AN2494" t="s">
        <v>125</v>
      </c>
      <c r="AO2494" t="s">
        <v>74</v>
      </c>
      <c r="AP2494" t="s">
        <v>74</v>
      </c>
      <c r="AQ2494" t="s">
        <v>8566</v>
      </c>
      <c r="AR2494" t="s">
        <v>74</v>
      </c>
      <c r="AS2494" t="s">
        <v>64</v>
      </c>
      <c r="AT2494" t="s">
        <v>232</v>
      </c>
      <c r="AU2494" s="1">
        <v>43669</v>
      </c>
      <c r="AV2494" s="1">
        <v>43669</v>
      </c>
      <c r="AW2494" t="s">
        <v>58</v>
      </c>
      <c r="AX2494" t="s">
        <v>75</v>
      </c>
      <c r="AZ2494" t="s">
        <v>76</v>
      </c>
      <c r="BA2494" t="s">
        <v>74</v>
      </c>
      <c r="BB2494" t="s">
        <v>75</v>
      </c>
      <c r="BC2494" s="1">
        <v>43669</v>
      </c>
      <c r="BD2494" s="1">
        <v>43669</v>
      </c>
      <c r="BE2494" s="3">
        <f t="shared" ref="BE2494:BE2557" si="108">BC2494-C2494</f>
        <v>1</v>
      </c>
    </row>
    <row r="2495" spans="1:57" x14ac:dyDescent="0.25">
      <c r="A2495" t="s">
        <v>128</v>
      </c>
      <c r="B2495">
        <v>2019007131</v>
      </c>
      <c r="C2495" s="1">
        <v>43668</v>
      </c>
      <c r="D2495" t="s">
        <v>8577</v>
      </c>
      <c r="E2495" t="s">
        <v>56</v>
      </c>
      <c r="F2495" t="s">
        <v>161</v>
      </c>
      <c r="G2495" t="s">
        <v>58</v>
      </c>
      <c r="H2495" t="s">
        <v>59</v>
      </c>
      <c r="I2495" s="1">
        <v>43668</v>
      </c>
      <c r="J2495" t="s">
        <v>60</v>
      </c>
      <c r="K2495" t="s">
        <v>94</v>
      </c>
      <c r="L2495" t="s">
        <v>67</v>
      </c>
      <c r="M2495" t="s">
        <v>68</v>
      </c>
      <c r="N2495" t="s">
        <v>64</v>
      </c>
      <c r="O2495" t="s">
        <v>58</v>
      </c>
      <c r="P2495" t="s">
        <v>65</v>
      </c>
      <c r="Q2495" t="s">
        <v>232</v>
      </c>
      <c r="R2495" t="s">
        <v>67</v>
      </c>
      <c r="S2495" t="s">
        <v>80</v>
      </c>
      <c r="T2495" s="1">
        <v>43668</v>
      </c>
      <c r="U2495" t="s">
        <v>56</v>
      </c>
      <c r="V2495" t="s">
        <v>84</v>
      </c>
      <c r="W2495">
        <v>780048</v>
      </c>
      <c r="X2495">
        <v>20190180843</v>
      </c>
      <c r="AD2495" t="s">
        <v>22</v>
      </c>
      <c r="AE2495">
        <v>53062208</v>
      </c>
      <c r="AF2495" t="s">
        <v>8578</v>
      </c>
      <c r="AG2495">
        <v>5804151</v>
      </c>
      <c r="AH2495" t="s">
        <v>8579</v>
      </c>
      <c r="AI2495" t="s">
        <v>135</v>
      </c>
      <c r="AK2495" t="s">
        <v>70</v>
      </c>
      <c r="AL2495" t="s">
        <v>369</v>
      </c>
      <c r="AM2495" t="s">
        <v>72</v>
      </c>
      <c r="AN2495" t="s">
        <v>93</v>
      </c>
      <c r="AO2495" t="s">
        <v>74</v>
      </c>
      <c r="AP2495" t="s">
        <v>74</v>
      </c>
      <c r="AQ2495" t="s">
        <v>8580</v>
      </c>
      <c r="AR2495" t="s">
        <v>74</v>
      </c>
      <c r="AS2495" t="s">
        <v>64</v>
      </c>
      <c r="AT2495" t="s">
        <v>232</v>
      </c>
      <c r="AU2495" s="1">
        <v>43669</v>
      </c>
      <c r="AV2495" s="1">
        <v>43669</v>
      </c>
      <c r="AW2495" t="s">
        <v>58</v>
      </c>
      <c r="AX2495" t="s">
        <v>75</v>
      </c>
      <c r="AZ2495" t="s">
        <v>76</v>
      </c>
      <c r="BA2495" t="s">
        <v>74</v>
      </c>
      <c r="BB2495" t="s">
        <v>75</v>
      </c>
      <c r="BC2495" s="1">
        <v>43669</v>
      </c>
      <c r="BD2495" s="1">
        <v>43669</v>
      </c>
      <c r="BE2495" s="3">
        <f t="shared" si="108"/>
        <v>1</v>
      </c>
    </row>
    <row r="2496" spans="1:57" x14ac:dyDescent="0.25">
      <c r="A2496" t="s">
        <v>128</v>
      </c>
      <c r="B2496">
        <v>2019007193</v>
      </c>
      <c r="C2496" s="1">
        <v>43670</v>
      </c>
      <c r="D2496" t="s">
        <v>8711</v>
      </c>
      <c r="E2496" t="s">
        <v>56</v>
      </c>
      <c r="F2496" t="s">
        <v>161</v>
      </c>
      <c r="G2496" t="s">
        <v>58</v>
      </c>
      <c r="H2496" t="s">
        <v>59</v>
      </c>
      <c r="I2496" s="1">
        <v>43670</v>
      </c>
      <c r="J2496" t="s">
        <v>60</v>
      </c>
      <c r="K2496" t="s">
        <v>207</v>
      </c>
      <c r="L2496" t="s">
        <v>67</v>
      </c>
      <c r="M2496" t="s">
        <v>68</v>
      </c>
      <c r="N2496" t="s">
        <v>64</v>
      </c>
      <c r="O2496" t="s">
        <v>58</v>
      </c>
      <c r="P2496" t="s">
        <v>65</v>
      </c>
      <c r="Q2496" t="s">
        <v>232</v>
      </c>
      <c r="R2496" t="s">
        <v>67</v>
      </c>
      <c r="S2496" t="s">
        <v>80</v>
      </c>
      <c r="T2496" s="1">
        <v>43670</v>
      </c>
      <c r="U2496" t="s">
        <v>56</v>
      </c>
      <c r="V2496" t="s">
        <v>84</v>
      </c>
      <c r="W2496">
        <v>1055110</v>
      </c>
      <c r="AD2496" t="s">
        <v>22</v>
      </c>
      <c r="AE2496">
        <v>29675049</v>
      </c>
      <c r="AF2496" t="s">
        <v>8712</v>
      </c>
      <c r="AG2496">
        <v>8880411</v>
      </c>
      <c r="AH2496" t="s">
        <v>8713</v>
      </c>
      <c r="AI2496" t="s">
        <v>135</v>
      </c>
      <c r="AJ2496">
        <v>3187547475</v>
      </c>
      <c r="AK2496" t="s">
        <v>70</v>
      </c>
      <c r="AL2496" t="s">
        <v>369</v>
      </c>
      <c r="AM2496" t="s">
        <v>72</v>
      </c>
      <c r="AN2496" t="s">
        <v>89</v>
      </c>
      <c r="AO2496" t="s">
        <v>74</v>
      </c>
      <c r="AP2496" t="s">
        <v>74</v>
      </c>
      <c r="AQ2496" t="s">
        <v>8714</v>
      </c>
      <c r="AR2496" t="s">
        <v>74</v>
      </c>
      <c r="AS2496" t="s">
        <v>64</v>
      </c>
      <c r="AT2496" t="s">
        <v>232</v>
      </c>
      <c r="AU2496" s="1">
        <v>43671</v>
      </c>
      <c r="AV2496" s="1">
        <v>43675</v>
      </c>
      <c r="AW2496" t="s">
        <v>58</v>
      </c>
      <c r="AX2496" t="s">
        <v>75</v>
      </c>
      <c r="AZ2496" t="s">
        <v>76</v>
      </c>
      <c r="BA2496" t="s">
        <v>74</v>
      </c>
      <c r="BB2496" t="s">
        <v>75</v>
      </c>
      <c r="BC2496" s="1">
        <v>43671</v>
      </c>
      <c r="BD2496" s="1">
        <v>43675</v>
      </c>
      <c r="BE2496" s="3">
        <f t="shared" si="108"/>
        <v>1</v>
      </c>
    </row>
    <row r="2497" spans="1:57" x14ac:dyDescent="0.25">
      <c r="A2497" t="s">
        <v>128</v>
      </c>
      <c r="B2497">
        <v>2019007271</v>
      </c>
      <c r="C2497" s="1">
        <v>43671</v>
      </c>
      <c r="D2497" t="s">
        <v>8792</v>
      </c>
      <c r="E2497" t="s">
        <v>56</v>
      </c>
      <c r="F2497" t="s">
        <v>161</v>
      </c>
      <c r="G2497" t="s">
        <v>58</v>
      </c>
      <c r="H2497" t="s">
        <v>59</v>
      </c>
      <c r="I2497" s="1">
        <v>43671</v>
      </c>
      <c r="J2497" t="s">
        <v>60</v>
      </c>
      <c r="K2497" t="s">
        <v>57</v>
      </c>
      <c r="L2497" t="s">
        <v>67</v>
      </c>
      <c r="M2497" t="s">
        <v>68</v>
      </c>
      <c r="N2497" t="s">
        <v>64</v>
      </c>
      <c r="O2497" t="s">
        <v>58</v>
      </c>
      <c r="P2497" t="s">
        <v>65</v>
      </c>
      <c r="Q2497" t="s">
        <v>232</v>
      </c>
      <c r="R2497" t="s">
        <v>67</v>
      </c>
      <c r="S2497" t="s">
        <v>80</v>
      </c>
      <c r="T2497" s="1">
        <v>43671</v>
      </c>
      <c r="U2497" t="s">
        <v>56</v>
      </c>
      <c r="V2497" t="s">
        <v>84</v>
      </c>
      <c r="W2497">
        <v>882874</v>
      </c>
      <c r="X2497">
        <v>20190381857</v>
      </c>
      <c r="AD2497" t="s">
        <v>22</v>
      </c>
      <c r="AE2497">
        <v>16502783</v>
      </c>
      <c r="AF2497" t="s">
        <v>8793</v>
      </c>
      <c r="AG2497">
        <v>8811048</v>
      </c>
      <c r="AH2497" t="s">
        <v>8794</v>
      </c>
      <c r="AI2497" t="s">
        <v>135</v>
      </c>
      <c r="AJ2497">
        <v>3155661860</v>
      </c>
      <c r="AK2497" t="s">
        <v>70</v>
      </c>
      <c r="AL2497" t="s">
        <v>88</v>
      </c>
      <c r="AM2497" t="s">
        <v>72</v>
      </c>
      <c r="AN2497" t="s">
        <v>73</v>
      </c>
      <c r="AO2497" t="s">
        <v>74</v>
      </c>
      <c r="AP2497" t="s">
        <v>74</v>
      </c>
      <c r="AQ2497" t="s">
        <v>8795</v>
      </c>
      <c r="AR2497" t="s">
        <v>74</v>
      </c>
      <c r="AS2497" t="s">
        <v>64</v>
      </c>
      <c r="AT2497" t="s">
        <v>232</v>
      </c>
      <c r="AU2497" s="1">
        <v>43672</v>
      </c>
      <c r="AV2497" s="1">
        <v>43675</v>
      </c>
      <c r="AW2497" t="s">
        <v>58</v>
      </c>
      <c r="AX2497" t="s">
        <v>75</v>
      </c>
      <c r="AZ2497" t="s">
        <v>76</v>
      </c>
      <c r="BA2497" t="s">
        <v>74</v>
      </c>
      <c r="BB2497" t="s">
        <v>75</v>
      </c>
      <c r="BC2497" s="1">
        <v>43672</v>
      </c>
      <c r="BD2497" s="1">
        <v>43675</v>
      </c>
      <c r="BE2497" s="3">
        <f t="shared" si="108"/>
        <v>1</v>
      </c>
    </row>
    <row r="2498" spans="1:57" x14ac:dyDescent="0.25">
      <c r="A2498" t="s">
        <v>128</v>
      </c>
      <c r="B2498">
        <v>2019007282</v>
      </c>
      <c r="C2498" s="1">
        <v>43671</v>
      </c>
      <c r="D2498" t="s">
        <v>8826</v>
      </c>
      <c r="E2498" t="s">
        <v>56</v>
      </c>
      <c r="F2498" t="s">
        <v>161</v>
      </c>
      <c r="G2498" t="s">
        <v>58</v>
      </c>
      <c r="H2498" t="s">
        <v>59</v>
      </c>
      <c r="I2498" s="1">
        <v>43671</v>
      </c>
      <c r="J2498" t="s">
        <v>60</v>
      </c>
      <c r="K2498" t="s">
        <v>78</v>
      </c>
      <c r="L2498" t="s">
        <v>67</v>
      </c>
      <c r="M2498" t="s">
        <v>68</v>
      </c>
      <c r="N2498" t="s">
        <v>64</v>
      </c>
      <c r="O2498" t="s">
        <v>58</v>
      </c>
      <c r="P2498" t="s">
        <v>65</v>
      </c>
      <c r="Q2498" t="s">
        <v>232</v>
      </c>
      <c r="R2498" t="s">
        <v>67</v>
      </c>
      <c r="S2498" t="s">
        <v>80</v>
      </c>
      <c r="T2498" s="1">
        <v>43671</v>
      </c>
      <c r="U2498" t="s">
        <v>56</v>
      </c>
      <c r="V2498" t="s">
        <v>84</v>
      </c>
      <c r="W2498">
        <v>972197</v>
      </c>
      <c r="X2498">
        <v>20190385249</v>
      </c>
      <c r="AD2498" t="s">
        <v>22</v>
      </c>
      <c r="AE2498">
        <v>1130611430</v>
      </c>
      <c r="AF2498" t="s">
        <v>8827</v>
      </c>
      <c r="AH2498" t="s">
        <v>8828</v>
      </c>
      <c r="AI2498" t="s">
        <v>187</v>
      </c>
      <c r="AJ2498">
        <v>3148141414</v>
      </c>
      <c r="AK2498" t="s">
        <v>70</v>
      </c>
      <c r="AL2498" t="s">
        <v>173</v>
      </c>
      <c r="AM2498" t="s">
        <v>72</v>
      </c>
      <c r="AN2498" t="s">
        <v>73</v>
      </c>
      <c r="AO2498" t="s">
        <v>74</v>
      </c>
      <c r="AP2498" t="s">
        <v>74</v>
      </c>
      <c r="AQ2498" t="s">
        <v>8829</v>
      </c>
      <c r="AR2498" t="s">
        <v>74</v>
      </c>
      <c r="AS2498" t="s">
        <v>64</v>
      </c>
      <c r="AT2498" t="s">
        <v>232</v>
      </c>
      <c r="AU2498" s="1">
        <v>43672</v>
      </c>
      <c r="AV2498" s="1">
        <v>43675</v>
      </c>
      <c r="AW2498" t="s">
        <v>58</v>
      </c>
      <c r="AX2498" t="s">
        <v>75</v>
      </c>
      <c r="AZ2498" t="s">
        <v>76</v>
      </c>
      <c r="BA2498" t="s">
        <v>74</v>
      </c>
      <c r="BB2498" t="s">
        <v>75</v>
      </c>
      <c r="BC2498" s="1">
        <v>43672</v>
      </c>
      <c r="BD2498" s="1">
        <v>43675</v>
      </c>
      <c r="BE2498" s="3">
        <f t="shared" si="108"/>
        <v>1</v>
      </c>
    </row>
    <row r="2499" spans="1:57" x14ac:dyDescent="0.25">
      <c r="A2499" t="s">
        <v>128</v>
      </c>
      <c r="B2499">
        <v>2019007415</v>
      </c>
      <c r="C2499" s="1">
        <v>43675</v>
      </c>
      <c r="D2499" t="s">
        <v>8927</v>
      </c>
      <c r="E2499" t="s">
        <v>56</v>
      </c>
      <c r="F2499" t="s">
        <v>120</v>
      </c>
      <c r="G2499" t="s">
        <v>58</v>
      </c>
      <c r="H2499" t="s">
        <v>59</v>
      </c>
      <c r="I2499" s="1">
        <v>43675</v>
      </c>
      <c r="J2499" t="s">
        <v>60</v>
      </c>
      <c r="K2499" t="s">
        <v>145</v>
      </c>
      <c r="L2499" t="s">
        <v>67</v>
      </c>
      <c r="M2499" t="s">
        <v>68</v>
      </c>
      <c r="N2499" t="s">
        <v>64</v>
      </c>
      <c r="O2499" t="s">
        <v>58</v>
      </c>
      <c r="P2499" t="s">
        <v>65</v>
      </c>
      <c r="Q2499" t="s">
        <v>232</v>
      </c>
      <c r="R2499" t="s">
        <v>67</v>
      </c>
      <c r="S2499" t="s">
        <v>80</v>
      </c>
      <c r="T2499" s="1">
        <v>43675</v>
      </c>
      <c r="U2499" t="s">
        <v>56</v>
      </c>
      <c r="V2499" t="s">
        <v>84</v>
      </c>
      <c r="W2499">
        <v>879135</v>
      </c>
      <c r="AD2499" t="s">
        <v>22</v>
      </c>
      <c r="AE2499">
        <v>94509053</v>
      </c>
      <c r="AF2499" t="s">
        <v>8928</v>
      </c>
      <c r="AH2499" t="s">
        <v>8929</v>
      </c>
      <c r="AI2499" t="s">
        <v>157</v>
      </c>
      <c r="AJ2499">
        <v>3186977158</v>
      </c>
      <c r="AK2499" t="s">
        <v>70</v>
      </c>
      <c r="AL2499" t="s">
        <v>173</v>
      </c>
      <c r="AM2499" t="s">
        <v>72</v>
      </c>
      <c r="AN2499" t="s">
        <v>89</v>
      </c>
      <c r="AO2499" t="s">
        <v>74</v>
      </c>
      <c r="AP2499" t="s">
        <v>74</v>
      </c>
      <c r="AQ2499" t="s">
        <v>8930</v>
      </c>
      <c r="AR2499" t="s">
        <v>74</v>
      </c>
      <c r="AS2499" t="s">
        <v>64</v>
      </c>
      <c r="AT2499" t="s">
        <v>232</v>
      </c>
      <c r="AU2499" s="1">
        <v>43676</v>
      </c>
      <c r="AV2499" s="1">
        <v>43677</v>
      </c>
      <c r="AW2499" t="s">
        <v>58</v>
      </c>
      <c r="AX2499" t="s">
        <v>75</v>
      </c>
      <c r="AZ2499" t="s">
        <v>76</v>
      </c>
      <c r="BA2499" t="s">
        <v>74</v>
      </c>
      <c r="BB2499" t="s">
        <v>75</v>
      </c>
      <c r="BC2499" s="1">
        <v>43676</v>
      </c>
      <c r="BD2499" s="1">
        <v>43677</v>
      </c>
      <c r="BE2499" s="3">
        <f t="shared" si="108"/>
        <v>1</v>
      </c>
    </row>
    <row r="2500" spans="1:57" x14ac:dyDescent="0.25">
      <c r="A2500" t="s">
        <v>128</v>
      </c>
      <c r="B2500">
        <v>2019007423</v>
      </c>
      <c r="C2500" s="1">
        <v>43676</v>
      </c>
      <c r="D2500" t="s">
        <v>8936</v>
      </c>
      <c r="E2500" t="s">
        <v>56</v>
      </c>
      <c r="F2500" t="s">
        <v>161</v>
      </c>
      <c r="G2500" t="s">
        <v>58</v>
      </c>
      <c r="H2500" t="s">
        <v>59</v>
      </c>
      <c r="I2500" s="1">
        <v>43676</v>
      </c>
      <c r="J2500" t="s">
        <v>60</v>
      </c>
      <c r="K2500" t="s">
        <v>78</v>
      </c>
      <c r="L2500" t="s">
        <v>67</v>
      </c>
      <c r="M2500" t="s">
        <v>68</v>
      </c>
      <c r="N2500" t="s">
        <v>64</v>
      </c>
      <c r="O2500" t="s">
        <v>58</v>
      </c>
      <c r="P2500" t="s">
        <v>65</v>
      </c>
      <c r="Q2500" t="s">
        <v>232</v>
      </c>
      <c r="R2500" t="s">
        <v>67</v>
      </c>
      <c r="S2500" t="s">
        <v>80</v>
      </c>
      <c r="T2500" s="1">
        <v>43676</v>
      </c>
      <c r="U2500" t="s">
        <v>56</v>
      </c>
      <c r="V2500" t="s">
        <v>69</v>
      </c>
      <c r="W2500">
        <v>18135</v>
      </c>
      <c r="AD2500" t="s">
        <v>22</v>
      </c>
      <c r="AE2500">
        <v>1151968370</v>
      </c>
      <c r="AF2500" t="s">
        <v>8937</v>
      </c>
      <c r="AH2500" t="s">
        <v>8938</v>
      </c>
      <c r="AI2500" t="s">
        <v>135</v>
      </c>
      <c r="AJ2500">
        <v>3103531053</v>
      </c>
      <c r="AK2500" t="s">
        <v>70</v>
      </c>
      <c r="AL2500" t="s">
        <v>500</v>
      </c>
      <c r="AM2500" t="s">
        <v>72</v>
      </c>
      <c r="AN2500" t="s">
        <v>73</v>
      </c>
      <c r="AO2500" t="s">
        <v>74</v>
      </c>
      <c r="AP2500" t="s">
        <v>74</v>
      </c>
      <c r="AQ2500" t="s">
        <v>8939</v>
      </c>
      <c r="AR2500" t="s">
        <v>74</v>
      </c>
      <c r="AS2500" t="s">
        <v>64</v>
      </c>
      <c r="AT2500" t="s">
        <v>232</v>
      </c>
      <c r="AU2500" s="1">
        <v>43677</v>
      </c>
      <c r="AV2500" s="1">
        <v>43678</v>
      </c>
      <c r="AW2500" t="s">
        <v>58</v>
      </c>
      <c r="AX2500" t="s">
        <v>75</v>
      </c>
      <c r="AZ2500" t="s">
        <v>76</v>
      </c>
      <c r="BA2500" t="s">
        <v>74</v>
      </c>
      <c r="BB2500" t="s">
        <v>75</v>
      </c>
      <c r="BC2500" s="1">
        <v>43677</v>
      </c>
      <c r="BD2500" s="1">
        <v>43678</v>
      </c>
      <c r="BE2500" s="3">
        <f t="shared" si="108"/>
        <v>1</v>
      </c>
    </row>
    <row r="2501" spans="1:57" x14ac:dyDescent="0.25">
      <c r="A2501" t="s">
        <v>128</v>
      </c>
      <c r="B2501">
        <v>2019007454</v>
      </c>
      <c r="C2501" s="1">
        <v>43676</v>
      </c>
      <c r="D2501" t="s">
        <v>8965</v>
      </c>
      <c r="E2501" t="s">
        <v>56</v>
      </c>
      <c r="F2501" t="s">
        <v>296</v>
      </c>
      <c r="G2501" t="s">
        <v>58</v>
      </c>
      <c r="H2501" t="s">
        <v>59</v>
      </c>
      <c r="I2501" s="1">
        <v>43676</v>
      </c>
      <c r="J2501" t="s">
        <v>60</v>
      </c>
      <c r="K2501" t="s">
        <v>78</v>
      </c>
      <c r="L2501" t="s">
        <v>67</v>
      </c>
      <c r="M2501" t="s">
        <v>68</v>
      </c>
      <c r="N2501" t="s">
        <v>64</v>
      </c>
      <c r="O2501" t="s">
        <v>58</v>
      </c>
      <c r="P2501" t="s">
        <v>65</v>
      </c>
      <c r="Q2501" t="s">
        <v>232</v>
      </c>
      <c r="R2501" t="s">
        <v>67</v>
      </c>
      <c r="S2501" t="s">
        <v>80</v>
      </c>
      <c r="T2501" s="1">
        <v>43676</v>
      </c>
      <c r="U2501" t="s">
        <v>56</v>
      </c>
      <c r="V2501" t="s">
        <v>84</v>
      </c>
      <c r="W2501">
        <v>434513</v>
      </c>
      <c r="X2501">
        <v>20190183743</v>
      </c>
      <c r="AD2501" t="s">
        <v>22</v>
      </c>
      <c r="AE2501">
        <v>16670796</v>
      </c>
      <c r="AF2501" t="s">
        <v>8966</v>
      </c>
      <c r="AH2501" t="s">
        <v>8967</v>
      </c>
      <c r="AI2501" t="s">
        <v>157</v>
      </c>
      <c r="AJ2501">
        <v>3002122541</v>
      </c>
      <c r="AK2501" t="s">
        <v>70</v>
      </c>
      <c r="AL2501" t="s">
        <v>500</v>
      </c>
      <c r="AM2501" t="s">
        <v>72</v>
      </c>
      <c r="AN2501" t="s">
        <v>73</v>
      </c>
      <c r="AO2501" t="s">
        <v>74</v>
      </c>
      <c r="AP2501" t="s">
        <v>74</v>
      </c>
      <c r="AQ2501" t="s">
        <v>8968</v>
      </c>
      <c r="AR2501" t="s">
        <v>74</v>
      </c>
      <c r="AS2501" t="s">
        <v>64</v>
      </c>
      <c r="AT2501" t="s">
        <v>232</v>
      </c>
      <c r="AU2501" s="1">
        <v>43677</v>
      </c>
      <c r="AV2501" s="1">
        <v>43678</v>
      </c>
      <c r="AW2501" t="s">
        <v>58</v>
      </c>
      <c r="AX2501" t="s">
        <v>75</v>
      </c>
      <c r="AZ2501" t="s">
        <v>76</v>
      </c>
      <c r="BA2501" t="s">
        <v>74</v>
      </c>
      <c r="BB2501" t="s">
        <v>75</v>
      </c>
      <c r="BC2501" s="1">
        <v>43677</v>
      </c>
      <c r="BD2501" s="1">
        <v>43678</v>
      </c>
      <c r="BE2501" s="3">
        <f t="shared" si="108"/>
        <v>1</v>
      </c>
    </row>
    <row r="2502" spans="1:57" x14ac:dyDescent="0.25">
      <c r="A2502" t="s">
        <v>128</v>
      </c>
      <c r="B2502">
        <v>2019007459</v>
      </c>
      <c r="C2502" s="1">
        <v>43676</v>
      </c>
      <c r="D2502" t="s">
        <v>8972</v>
      </c>
      <c r="E2502" t="s">
        <v>56</v>
      </c>
      <c r="F2502" t="s">
        <v>161</v>
      </c>
      <c r="G2502" t="s">
        <v>58</v>
      </c>
      <c r="H2502" t="s">
        <v>59</v>
      </c>
      <c r="I2502" s="1">
        <v>43676</v>
      </c>
      <c r="J2502" t="s">
        <v>60</v>
      </c>
      <c r="K2502" t="s">
        <v>192</v>
      </c>
      <c r="L2502" t="s">
        <v>67</v>
      </c>
      <c r="M2502" t="s">
        <v>68</v>
      </c>
      <c r="N2502" t="s">
        <v>64</v>
      </c>
      <c r="O2502" t="s">
        <v>58</v>
      </c>
      <c r="P2502" t="s">
        <v>65</v>
      </c>
      <c r="Q2502" t="s">
        <v>126</v>
      </c>
      <c r="R2502" t="s">
        <v>67</v>
      </c>
      <c r="S2502" t="s">
        <v>132</v>
      </c>
      <c r="T2502" s="1">
        <v>43676</v>
      </c>
      <c r="U2502" t="s">
        <v>56</v>
      </c>
      <c r="V2502" t="s">
        <v>84</v>
      </c>
      <c r="W2502">
        <v>1059024</v>
      </c>
      <c r="AD2502" t="s">
        <v>22</v>
      </c>
      <c r="AE2502">
        <v>1113038009</v>
      </c>
      <c r="AF2502" t="s">
        <v>8973</v>
      </c>
      <c r="AH2502" t="s">
        <v>8974</v>
      </c>
      <c r="AI2502" t="s">
        <v>135</v>
      </c>
      <c r="AJ2502">
        <v>3183856388</v>
      </c>
      <c r="AK2502" t="s">
        <v>70</v>
      </c>
      <c r="AL2502" t="s">
        <v>214</v>
      </c>
      <c r="AM2502" t="s">
        <v>72</v>
      </c>
      <c r="AN2502" t="s">
        <v>89</v>
      </c>
      <c r="AO2502" t="s">
        <v>74</v>
      </c>
      <c r="AP2502" t="s">
        <v>74</v>
      </c>
      <c r="AQ2502" t="s">
        <v>8975</v>
      </c>
      <c r="AR2502" t="s">
        <v>74</v>
      </c>
      <c r="AS2502" t="s">
        <v>64</v>
      </c>
      <c r="AT2502" t="s">
        <v>232</v>
      </c>
      <c r="AU2502" s="1">
        <v>43677</v>
      </c>
      <c r="AV2502" s="1">
        <v>43685</v>
      </c>
      <c r="AW2502" t="s">
        <v>58</v>
      </c>
      <c r="AX2502" t="s">
        <v>75</v>
      </c>
      <c r="AZ2502" t="s">
        <v>76</v>
      </c>
      <c r="BA2502" t="s">
        <v>74</v>
      </c>
      <c r="BB2502" t="s">
        <v>75</v>
      </c>
      <c r="BC2502" s="1">
        <v>43677</v>
      </c>
      <c r="BD2502" s="1">
        <v>43685</v>
      </c>
      <c r="BE2502" s="3">
        <f t="shared" si="108"/>
        <v>1</v>
      </c>
    </row>
    <row r="2503" spans="1:57" x14ac:dyDescent="0.25">
      <c r="A2503" t="s">
        <v>128</v>
      </c>
      <c r="B2503">
        <v>2019007460</v>
      </c>
      <c r="C2503" s="1">
        <v>43676</v>
      </c>
      <c r="D2503" t="s">
        <v>8976</v>
      </c>
      <c r="E2503" t="s">
        <v>56</v>
      </c>
      <c r="F2503" t="s">
        <v>161</v>
      </c>
      <c r="G2503" t="s">
        <v>58</v>
      </c>
      <c r="H2503" t="s">
        <v>59</v>
      </c>
      <c r="I2503" s="1">
        <v>43676</v>
      </c>
      <c r="J2503" t="s">
        <v>60</v>
      </c>
      <c r="K2503" t="s">
        <v>123</v>
      </c>
      <c r="L2503" t="s">
        <v>67</v>
      </c>
      <c r="M2503" t="s">
        <v>68</v>
      </c>
      <c r="N2503" t="s">
        <v>64</v>
      </c>
      <c r="O2503" t="s">
        <v>58</v>
      </c>
      <c r="P2503" t="s">
        <v>65</v>
      </c>
      <c r="Q2503" t="s">
        <v>232</v>
      </c>
      <c r="R2503" t="s">
        <v>67</v>
      </c>
      <c r="S2503" t="s">
        <v>80</v>
      </c>
      <c r="T2503" s="1">
        <v>43676</v>
      </c>
      <c r="U2503" t="s">
        <v>56</v>
      </c>
      <c r="V2503" t="s">
        <v>84</v>
      </c>
      <c r="W2503">
        <v>940446</v>
      </c>
      <c r="AD2503" t="s">
        <v>22</v>
      </c>
      <c r="AE2503">
        <v>1094937727</v>
      </c>
      <c r="AF2503" t="s">
        <v>8977</v>
      </c>
      <c r="AH2503" t="s">
        <v>8978</v>
      </c>
      <c r="AI2503" t="s">
        <v>135</v>
      </c>
      <c r="AJ2503">
        <v>3184375635</v>
      </c>
      <c r="AK2503" t="s">
        <v>70</v>
      </c>
      <c r="AL2503" t="s">
        <v>1334</v>
      </c>
      <c r="AM2503" t="s">
        <v>72</v>
      </c>
      <c r="AN2503" t="s">
        <v>125</v>
      </c>
      <c r="AO2503" t="s">
        <v>74</v>
      </c>
      <c r="AP2503" t="s">
        <v>74</v>
      </c>
      <c r="AQ2503" t="s">
        <v>8979</v>
      </c>
      <c r="AR2503" t="s">
        <v>74</v>
      </c>
      <c r="AS2503" t="s">
        <v>64</v>
      </c>
      <c r="AT2503" t="s">
        <v>232</v>
      </c>
      <c r="AU2503" s="1">
        <v>43677</v>
      </c>
      <c r="AV2503" s="1">
        <v>43679</v>
      </c>
      <c r="AW2503" t="s">
        <v>58</v>
      </c>
      <c r="AX2503" t="s">
        <v>75</v>
      </c>
      <c r="AZ2503" t="s">
        <v>76</v>
      </c>
      <c r="BA2503" t="s">
        <v>74</v>
      </c>
      <c r="BB2503" t="s">
        <v>75</v>
      </c>
      <c r="BC2503" s="1">
        <v>43677</v>
      </c>
      <c r="BD2503" s="1">
        <v>43679</v>
      </c>
      <c r="BE2503" s="3">
        <f t="shared" si="108"/>
        <v>1</v>
      </c>
    </row>
    <row r="2504" spans="1:57" x14ac:dyDescent="0.25">
      <c r="A2504" t="s">
        <v>128</v>
      </c>
      <c r="B2504">
        <v>2019007465</v>
      </c>
      <c r="C2504" s="1">
        <v>43676</v>
      </c>
      <c r="D2504" t="s">
        <v>8984</v>
      </c>
      <c r="E2504" t="s">
        <v>56</v>
      </c>
      <c r="F2504" t="s">
        <v>217</v>
      </c>
      <c r="G2504" t="s">
        <v>58</v>
      </c>
      <c r="H2504" t="s">
        <v>118</v>
      </c>
      <c r="I2504" s="1">
        <v>43676</v>
      </c>
      <c r="J2504" t="s">
        <v>60</v>
      </c>
      <c r="K2504" t="s">
        <v>78</v>
      </c>
      <c r="L2504" t="s">
        <v>67</v>
      </c>
      <c r="M2504" t="s">
        <v>68</v>
      </c>
      <c r="N2504" t="s">
        <v>64</v>
      </c>
      <c r="O2504" t="s">
        <v>58</v>
      </c>
      <c r="P2504" t="s">
        <v>65</v>
      </c>
      <c r="Q2504" t="s">
        <v>232</v>
      </c>
      <c r="R2504" t="s">
        <v>67</v>
      </c>
      <c r="S2504" t="s">
        <v>80</v>
      </c>
      <c r="T2504" s="1">
        <v>43676</v>
      </c>
      <c r="U2504" t="s">
        <v>56</v>
      </c>
      <c r="V2504" t="s">
        <v>84</v>
      </c>
      <c r="W2504">
        <v>1056750</v>
      </c>
      <c r="AD2504" t="s">
        <v>22</v>
      </c>
      <c r="AE2504">
        <v>1107517347</v>
      </c>
      <c r="AF2504" t="s">
        <v>8985</v>
      </c>
      <c r="AG2504">
        <v>4064546</v>
      </c>
      <c r="AH2504" t="s">
        <v>8986</v>
      </c>
      <c r="AI2504" t="s">
        <v>157</v>
      </c>
      <c r="AK2504" t="s">
        <v>70</v>
      </c>
      <c r="AL2504" t="s">
        <v>585</v>
      </c>
      <c r="AM2504" t="s">
        <v>72</v>
      </c>
      <c r="AN2504" t="s">
        <v>89</v>
      </c>
      <c r="AO2504" t="s">
        <v>74</v>
      </c>
      <c r="AP2504" t="s">
        <v>74</v>
      </c>
      <c r="AQ2504" t="s">
        <v>8987</v>
      </c>
      <c r="AR2504" t="s">
        <v>74</v>
      </c>
      <c r="AS2504" t="s">
        <v>64</v>
      </c>
      <c r="AT2504" t="s">
        <v>232</v>
      </c>
      <c r="AU2504" s="1">
        <v>43677</v>
      </c>
      <c r="AV2504" s="1">
        <v>43679</v>
      </c>
      <c r="AW2504" t="s">
        <v>58</v>
      </c>
      <c r="AX2504" t="s">
        <v>75</v>
      </c>
      <c r="AZ2504" t="s">
        <v>76</v>
      </c>
      <c r="BA2504" t="s">
        <v>74</v>
      </c>
      <c r="BB2504" t="s">
        <v>75</v>
      </c>
      <c r="BC2504" s="1">
        <v>43677</v>
      </c>
      <c r="BD2504" s="1">
        <v>43679</v>
      </c>
      <c r="BE2504" s="3">
        <f t="shared" si="108"/>
        <v>1</v>
      </c>
    </row>
    <row r="2505" spans="1:57" x14ac:dyDescent="0.25">
      <c r="A2505" t="s">
        <v>128</v>
      </c>
      <c r="B2505">
        <v>2019007478</v>
      </c>
      <c r="C2505" s="1">
        <v>43676</v>
      </c>
      <c r="D2505" t="s">
        <v>9003</v>
      </c>
      <c r="E2505" t="s">
        <v>56</v>
      </c>
      <c r="F2505" t="s">
        <v>161</v>
      </c>
      <c r="G2505" t="s">
        <v>58</v>
      </c>
      <c r="H2505" t="s">
        <v>59</v>
      </c>
      <c r="I2505" s="1">
        <v>43676</v>
      </c>
      <c r="J2505" t="s">
        <v>60</v>
      </c>
      <c r="K2505" t="s">
        <v>78</v>
      </c>
      <c r="L2505" t="s">
        <v>67</v>
      </c>
      <c r="M2505" t="s">
        <v>68</v>
      </c>
      <c r="N2505" t="s">
        <v>64</v>
      </c>
      <c r="O2505" t="s">
        <v>58</v>
      </c>
      <c r="P2505" t="s">
        <v>65</v>
      </c>
      <c r="Q2505" t="s">
        <v>232</v>
      </c>
      <c r="R2505" t="s">
        <v>67</v>
      </c>
      <c r="S2505" t="s">
        <v>80</v>
      </c>
      <c r="T2505" s="1">
        <v>43676</v>
      </c>
      <c r="U2505" t="s">
        <v>56</v>
      </c>
      <c r="V2505" t="s">
        <v>84</v>
      </c>
      <c r="W2505">
        <v>1040662</v>
      </c>
      <c r="AD2505" t="s">
        <v>22</v>
      </c>
      <c r="AE2505">
        <v>1144146500</v>
      </c>
      <c r="AF2505" t="s">
        <v>9004</v>
      </c>
      <c r="AG2505">
        <v>3187174923</v>
      </c>
      <c r="AH2505" t="s">
        <v>9005</v>
      </c>
      <c r="AI2505" t="s">
        <v>135</v>
      </c>
      <c r="AK2505" t="s">
        <v>70</v>
      </c>
      <c r="AL2505" t="s">
        <v>1334</v>
      </c>
      <c r="AM2505" t="s">
        <v>72</v>
      </c>
      <c r="AN2505" t="s">
        <v>125</v>
      </c>
      <c r="AO2505" t="s">
        <v>74</v>
      </c>
      <c r="AP2505" t="s">
        <v>74</v>
      </c>
      <c r="AQ2505" t="s">
        <v>9006</v>
      </c>
      <c r="AR2505" t="s">
        <v>74</v>
      </c>
      <c r="AS2505" t="s">
        <v>64</v>
      </c>
      <c r="AT2505" t="s">
        <v>232</v>
      </c>
      <c r="AU2505" s="1">
        <v>43677</v>
      </c>
      <c r="AV2505" s="1">
        <v>43679</v>
      </c>
      <c r="AW2505" t="s">
        <v>58</v>
      </c>
      <c r="AX2505" t="s">
        <v>75</v>
      </c>
      <c r="AZ2505" t="s">
        <v>76</v>
      </c>
      <c r="BA2505" t="s">
        <v>74</v>
      </c>
      <c r="BB2505" t="s">
        <v>75</v>
      </c>
      <c r="BC2505" s="1">
        <v>43677</v>
      </c>
      <c r="BD2505" s="1">
        <v>43679</v>
      </c>
      <c r="BE2505" s="3">
        <f t="shared" si="108"/>
        <v>1</v>
      </c>
    </row>
    <row r="2506" spans="1:57" x14ac:dyDescent="0.25">
      <c r="A2506" t="s">
        <v>128</v>
      </c>
      <c r="B2506">
        <v>2019007555</v>
      </c>
      <c r="C2506" s="1">
        <v>43678</v>
      </c>
      <c r="D2506" t="s">
        <v>9074</v>
      </c>
      <c r="E2506" t="s">
        <v>56</v>
      </c>
      <c r="F2506" t="s">
        <v>161</v>
      </c>
      <c r="G2506" t="s">
        <v>58</v>
      </c>
      <c r="H2506" t="s">
        <v>59</v>
      </c>
      <c r="I2506" s="1">
        <v>43678</v>
      </c>
      <c r="J2506" t="s">
        <v>60</v>
      </c>
      <c r="K2506" t="s">
        <v>127</v>
      </c>
      <c r="L2506" t="s">
        <v>67</v>
      </c>
      <c r="M2506" t="s">
        <v>68</v>
      </c>
      <c r="N2506" t="s">
        <v>64</v>
      </c>
      <c r="O2506" t="s">
        <v>58</v>
      </c>
      <c r="P2506" t="s">
        <v>65</v>
      </c>
      <c r="Q2506" t="s">
        <v>232</v>
      </c>
      <c r="R2506" t="s">
        <v>67</v>
      </c>
      <c r="S2506" t="s">
        <v>80</v>
      </c>
      <c r="T2506" s="1">
        <v>43678</v>
      </c>
      <c r="U2506" t="s">
        <v>56</v>
      </c>
      <c r="V2506" t="s">
        <v>84</v>
      </c>
      <c r="W2506">
        <v>1059380</v>
      </c>
      <c r="AD2506" t="s">
        <v>22</v>
      </c>
      <c r="AE2506">
        <v>1130599190</v>
      </c>
      <c r="AF2506" t="s">
        <v>9075</v>
      </c>
      <c r="AH2506" t="s">
        <v>9076</v>
      </c>
      <c r="AI2506" t="s">
        <v>135</v>
      </c>
      <c r="AJ2506">
        <v>3215356706</v>
      </c>
      <c r="AK2506" t="s">
        <v>70</v>
      </c>
      <c r="AL2506" t="s">
        <v>1334</v>
      </c>
      <c r="AM2506" t="s">
        <v>72</v>
      </c>
      <c r="AN2506" t="s">
        <v>89</v>
      </c>
      <c r="AO2506" t="s">
        <v>74</v>
      </c>
      <c r="AP2506" t="s">
        <v>74</v>
      </c>
      <c r="AQ2506" t="s">
        <v>9077</v>
      </c>
      <c r="AR2506" t="s">
        <v>74</v>
      </c>
      <c r="AS2506" t="s">
        <v>64</v>
      </c>
      <c r="AT2506" t="s">
        <v>232</v>
      </c>
      <c r="AU2506" s="1">
        <v>43679</v>
      </c>
      <c r="AV2506" s="1">
        <v>43679</v>
      </c>
      <c r="AW2506" t="s">
        <v>58</v>
      </c>
      <c r="AX2506" t="s">
        <v>75</v>
      </c>
      <c r="AZ2506" t="s">
        <v>76</v>
      </c>
      <c r="BA2506" t="s">
        <v>74</v>
      </c>
      <c r="BB2506" t="s">
        <v>75</v>
      </c>
      <c r="BC2506" s="1">
        <v>43679</v>
      </c>
      <c r="BD2506" s="1">
        <v>43679</v>
      </c>
      <c r="BE2506" s="3">
        <f t="shared" si="108"/>
        <v>1</v>
      </c>
    </row>
    <row r="2507" spans="1:57" x14ac:dyDescent="0.25">
      <c r="A2507" t="s">
        <v>128</v>
      </c>
      <c r="B2507">
        <v>2019007556</v>
      </c>
      <c r="C2507" s="1">
        <v>43678</v>
      </c>
      <c r="D2507" t="s">
        <v>9078</v>
      </c>
      <c r="E2507" t="s">
        <v>56</v>
      </c>
      <c r="F2507" t="s">
        <v>161</v>
      </c>
      <c r="G2507" t="s">
        <v>58</v>
      </c>
      <c r="H2507" t="s">
        <v>59</v>
      </c>
      <c r="I2507" s="1">
        <v>43678</v>
      </c>
      <c r="J2507" t="s">
        <v>60</v>
      </c>
      <c r="K2507" t="s">
        <v>78</v>
      </c>
      <c r="L2507" t="s">
        <v>67</v>
      </c>
      <c r="M2507" t="s">
        <v>68</v>
      </c>
      <c r="N2507" t="s">
        <v>64</v>
      </c>
      <c r="O2507" t="s">
        <v>58</v>
      </c>
      <c r="P2507" t="s">
        <v>65</v>
      </c>
      <c r="Q2507" t="s">
        <v>202</v>
      </c>
      <c r="R2507" t="s">
        <v>67</v>
      </c>
      <c r="S2507" t="s">
        <v>132</v>
      </c>
      <c r="T2507" s="1">
        <v>43678</v>
      </c>
      <c r="U2507" t="s">
        <v>56</v>
      </c>
      <c r="V2507" t="s">
        <v>69</v>
      </c>
      <c r="W2507">
        <v>378</v>
      </c>
      <c r="AD2507" t="s">
        <v>22</v>
      </c>
      <c r="AE2507">
        <v>1130599190</v>
      </c>
      <c r="AF2507" t="s">
        <v>9079</v>
      </c>
      <c r="AG2507" t="s">
        <v>9080</v>
      </c>
      <c r="AH2507" t="s">
        <v>9081</v>
      </c>
      <c r="AI2507" t="s">
        <v>135</v>
      </c>
      <c r="AJ2507">
        <v>3137953438</v>
      </c>
      <c r="AK2507" t="s">
        <v>70</v>
      </c>
      <c r="AL2507" t="s">
        <v>197</v>
      </c>
      <c r="AM2507" t="s">
        <v>72</v>
      </c>
      <c r="AN2507" t="s">
        <v>198</v>
      </c>
      <c r="AO2507" t="s">
        <v>74</v>
      </c>
      <c r="AP2507" t="s">
        <v>74</v>
      </c>
      <c r="AQ2507" t="s">
        <v>9082</v>
      </c>
      <c r="AR2507" t="s">
        <v>74</v>
      </c>
      <c r="AS2507" t="s">
        <v>64</v>
      </c>
      <c r="AT2507" t="s">
        <v>232</v>
      </c>
      <c r="AU2507" s="1">
        <v>43679</v>
      </c>
      <c r="AV2507" s="1">
        <v>43685</v>
      </c>
      <c r="AW2507" t="s">
        <v>58</v>
      </c>
      <c r="AX2507" t="s">
        <v>75</v>
      </c>
      <c r="AZ2507" t="s">
        <v>76</v>
      </c>
      <c r="BA2507" t="s">
        <v>74</v>
      </c>
      <c r="BB2507" t="s">
        <v>75</v>
      </c>
      <c r="BC2507" s="1">
        <v>43679</v>
      </c>
      <c r="BD2507" s="1">
        <v>43685</v>
      </c>
      <c r="BE2507" s="3">
        <f t="shared" si="108"/>
        <v>1</v>
      </c>
    </row>
    <row r="2508" spans="1:57" x14ac:dyDescent="0.25">
      <c r="A2508" t="s">
        <v>128</v>
      </c>
      <c r="B2508">
        <v>2019007637</v>
      </c>
      <c r="C2508" s="1">
        <v>43682</v>
      </c>
      <c r="D2508" t="s">
        <v>9138</v>
      </c>
      <c r="E2508" t="s">
        <v>56</v>
      </c>
      <c r="F2508" t="s">
        <v>122</v>
      </c>
      <c r="G2508" t="s">
        <v>58</v>
      </c>
      <c r="H2508" t="s">
        <v>59</v>
      </c>
      <c r="I2508" s="1">
        <v>43682</v>
      </c>
      <c r="J2508" t="s">
        <v>60</v>
      </c>
      <c r="K2508" t="s">
        <v>126</v>
      </c>
      <c r="L2508" t="s">
        <v>67</v>
      </c>
      <c r="M2508" t="s">
        <v>132</v>
      </c>
      <c r="N2508" t="s">
        <v>64</v>
      </c>
      <c r="O2508" t="s">
        <v>58</v>
      </c>
      <c r="P2508" t="s">
        <v>65</v>
      </c>
      <c r="Q2508" t="s">
        <v>404</v>
      </c>
      <c r="R2508" t="s">
        <v>67</v>
      </c>
      <c r="S2508" t="s">
        <v>80</v>
      </c>
      <c r="T2508" s="1">
        <v>43682</v>
      </c>
      <c r="U2508" t="s">
        <v>56</v>
      </c>
      <c r="V2508" t="s">
        <v>84</v>
      </c>
      <c r="W2508">
        <v>1058054</v>
      </c>
      <c r="AD2508" t="s">
        <v>22</v>
      </c>
      <c r="AE2508">
        <v>66806581</v>
      </c>
      <c r="AF2508" t="s">
        <v>8789</v>
      </c>
      <c r="AG2508">
        <v>4451844</v>
      </c>
      <c r="AH2508" t="s">
        <v>8790</v>
      </c>
      <c r="AI2508" t="s">
        <v>157</v>
      </c>
      <c r="AJ2508">
        <v>3117463189</v>
      </c>
      <c r="AK2508" t="s">
        <v>70</v>
      </c>
      <c r="AL2508" t="s">
        <v>236</v>
      </c>
      <c r="AM2508" t="s">
        <v>72</v>
      </c>
      <c r="AN2508" t="s">
        <v>73</v>
      </c>
      <c r="AO2508" t="s">
        <v>74</v>
      </c>
      <c r="AP2508" t="s">
        <v>74</v>
      </c>
      <c r="AQ2508" t="s">
        <v>9139</v>
      </c>
      <c r="AR2508" t="s">
        <v>74</v>
      </c>
      <c r="AS2508" t="s">
        <v>64</v>
      </c>
      <c r="AT2508" t="s">
        <v>404</v>
      </c>
      <c r="AU2508" s="1">
        <v>43683</v>
      </c>
      <c r="AV2508" s="1">
        <v>43683</v>
      </c>
      <c r="AW2508" t="s">
        <v>58</v>
      </c>
      <c r="AX2508" t="s">
        <v>75</v>
      </c>
      <c r="AZ2508" t="s">
        <v>76</v>
      </c>
      <c r="BA2508" t="s">
        <v>74</v>
      </c>
      <c r="BB2508" t="s">
        <v>75</v>
      </c>
      <c r="BC2508" s="1">
        <v>43683</v>
      </c>
      <c r="BD2508" s="1">
        <v>43683</v>
      </c>
      <c r="BE2508" s="3">
        <f t="shared" si="108"/>
        <v>1</v>
      </c>
    </row>
    <row r="2509" spans="1:57" x14ac:dyDescent="0.25">
      <c r="A2509" t="s">
        <v>128</v>
      </c>
      <c r="B2509">
        <v>2019007641</v>
      </c>
      <c r="C2509" s="1">
        <v>43682</v>
      </c>
      <c r="D2509" t="s">
        <v>9144</v>
      </c>
      <c r="E2509" t="s">
        <v>56</v>
      </c>
      <c r="F2509" t="s">
        <v>161</v>
      </c>
      <c r="G2509" t="s">
        <v>58</v>
      </c>
      <c r="H2509" t="s">
        <v>59</v>
      </c>
      <c r="I2509" s="1">
        <v>43682</v>
      </c>
      <c r="J2509" t="s">
        <v>60</v>
      </c>
      <c r="K2509" t="s">
        <v>126</v>
      </c>
      <c r="L2509" t="s">
        <v>67</v>
      </c>
      <c r="M2509" t="s">
        <v>132</v>
      </c>
      <c r="N2509" t="s">
        <v>64</v>
      </c>
      <c r="O2509" t="s">
        <v>58</v>
      </c>
      <c r="P2509" t="s">
        <v>65</v>
      </c>
      <c r="Q2509" t="s">
        <v>232</v>
      </c>
      <c r="R2509" t="s">
        <v>67</v>
      </c>
      <c r="S2509" t="s">
        <v>80</v>
      </c>
      <c r="T2509" s="1">
        <v>43682</v>
      </c>
      <c r="U2509" t="s">
        <v>56</v>
      </c>
      <c r="V2509" t="s">
        <v>84</v>
      </c>
      <c r="W2509">
        <v>1001019</v>
      </c>
      <c r="AD2509" t="s">
        <v>22</v>
      </c>
      <c r="AE2509">
        <v>1151946145</v>
      </c>
      <c r="AF2509" t="s">
        <v>9145</v>
      </c>
      <c r="AH2509" t="s">
        <v>9146</v>
      </c>
      <c r="AI2509" t="s">
        <v>135</v>
      </c>
      <c r="AJ2509">
        <v>3113038032</v>
      </c>
      <c r="AK2509" t="s">
        <v>70</v>
      </c>
      <c r="AL2509" t="s">
        <v>158</v>
      </c>
      <c r="AM2509" t="s">
        <v>72</v>
      </c>
      <c r="AN2509" t="s">
        <v>73</v>
      </c>
      <c r="AO2509" t="s">
        <v>74</v>
      </c>
      <c r="AP2509" t="s">
        <v>74</v>
      </c>
      <c r="AQ2509" t="s">
        <v>9147</v>
      </c>
      <c r="AR2509" t="s">
        <v>74</v>
      </c>
      <c r="AS2509" t="s">
        <v>64</v>
      </c>
      <c r="AT2509" t="s">
        <v>232</v>
      </c>
      <c r="AU2509" s="1">
        <v>43683</v>
      </c>
      <c r="AV2509" s="1">
        <v>43683</v>
      </c>
      <c r="AW2509" t="s">
        <v>58</v>
      </c>
      <c r="AX2509" t="s">
        <v>75</v>
      </c>
      <c r="AZ2509" t="s">
        <v>76</v>
      </c>
      <c r="BA2509" t="s">
        <v>74</v>
      </c>
      <c r="BB2509" t="s">
        <v>75</v>
      </c>
      <c r="BC2509" s="1">
        <v>43683</v>
      </c>
      <c r="BD2509" s="1">
        <v>43683</v>
      </c>
      <c r="BE2509" s="3">
        <f t="shared" si="108"/>
        <v>1</v>
      </c>
    </row>
    <row r="2510" spans="1:57" x14ac:dyDescent="0.25">
      <c r="A2510" t="s">
        <v>128</v>
      </c>
      <c r="B2510">
        <v>2019007649</v>
      </c>
      <c r="C2510" s="1">
        <v>43682</v>
      </c>
      <c r="D2510" t="s">
        <v>9151</v>
      </c>
      <c r="E2510" t="s">
        <v>56</v>
      </c>
      <c r="F2510" t="s">
        <v>161</v>
      </c>
      <c r="G2510" t="s">
        <v>58</v>
      </c>
      <c r="H2510" t="s">
        <v>59</v>
      </c>
      <c r="I2510" s="1">
        <v>43682</v>
      </c>
      <c r="J2510" t="s">
        <v>60</v>
      </c>
      <c r="K2510" t="s">
        <v>78</v>
      </c>
      <c r="L2510" t="s">
        <v>67</v>
      </c>
      <c r="M2510" t="s">
        <v>68</v>
      </c>
      <c r="N2510" t="s">
        <v>64</v>
      </c>
      <c r="O2510" t="s">
        <v>58</v>
      </c>
      <c r="P2510" t="s">
        <v>65</v>
      </c>
      <c r="Q2510" t="s">
        <v>232</v>
      </c>
      <c r="R2510" t="s">
        <v>67</v>
      </c>
      <c r="S2510" t="s">
        <v>80</v>
      </c>
      <c r="T2510" s="1">
        <v>43682</v>
      </c>
      <c r="U2510" t="s">
        <v>56</v>
      </c>
      <c r="V2510" t="s">
        <v>84</v>
      </c>
      <c r="W2510">
        <v>866050</v>
      </c>
      <c r="AD2510" t="s">
        <v>22</v>
      </c>
      <c r="AE2510">
        <v>31525997</v>
      </c>
      <c r="AF2510" t="s">
        <v>9152</v>
      </c>
      <c r="AG2510">
        <v>25554326</v>
      </c>
      <c r="AH2510" t="s">
        <v>9153</v>
      </c>
      <c r="AI2510" t="s">
        <v>135</v>
      </c>
      <c r="AK2510" t="s">
        <v>70</v>
      </c>
      <c r="AL2510" t="s">
        <v>4011</v>
      </c>
      <c r="AM2510" t="s">
        <v>72</v>
      </c>
      <c r="AN2510" t="s">
        <v>73</v>
      </c>
      <c r="AO2510" t="s">
        <v>74</v>
      </c>
      <c r="AP2510" t="s">
        <v>74</v>
      </c>
      <c r="AQ2510" t="s">
        <v>9154</v>
      </c>
      <c r="AR2510" t="s">
        <v>74</v>
      </c>
      <c r="AS2510" t="s">
        <v>64</v>
      </c>
      <c r="AT2510" t="s">
        <v>232</v>
      </c>
      <c r="AU2510" s="1">
        <v>43683</v>
      </c>
      <c r="AV2510" s="1">
        <v>43683</v>
      </c>
      <c r="AW2510" t="s">
        <v>58</v>
      </c>
      <c r="AX2510" t="s">
        <v>75</v>
      </c>
      <c r="AZ2510" t="s">
        <v>76</v>
      </c>
      <c r="BA2510" t="s">
        <v>74</v>
      </c>
      <c r="BB2510" t="s">
        <v>75</v>
      </c>
      <c r="BC2510" s="1">
        <v>43683</v>
      </c>
      <c r="BD2510" s="1">
        <v>43683</v>
      </c>
      <c r="BE2510" s="3">
        <f t="shared" si="108"/>
        <v>1</v>
      </c>
    </row>
    <row r="2511" spans="1:57" x14ac:dyDescent="0.25">
      <c r="A2511" t="s">
        <v>128</v>
      </c>
      <c r="B2511">
        <v>2019007663</v>
      </c>
      <c r="C2511" s="1">
        <v>43682</v>
      </c>
      <c r="D2511" t="s">
        <v>9162</v>
      </c>
      <c r="E2511" t="s">
        <v>56</v>
      </c>
      <c r="F2511" t="s">
        <v>110</v>
      </c>
      <c r="G2511" t="s">
        <v>58</v>
      </c>
      <c r="H2511" t="s">
        <v>144</v>
      </c>
      <c r="I2511" s="1">
        <v>43682</v>
      </c>
      <c r="J2511" t="s">
        <v>60</v>
      </c>
      <c r="K2511" t="s">
        <v>225</v>
      </c>
      <c r="L2511" t="s">
        <v>67</v>
      </c>
      <c r="M2511" t="s">
        <v>68</v>
      </c>
      <c r="N2511" t="s">
        <v>64</v>
      </c>
      <c r="O2511" t="s">
        <v>58</v>
      </c>
      <c r="P2511" t="s">
        <v>65</v>
      </c>
      <c r="Q2511" t="s">
        <v>232</v>
      </c>
      <c r="R2511" t="s">
        <v>67</v>
      </c>
      <c r="S2511" t="s">
        <v>80</v>
      </c>
      <c r="T2511" s="1">
        <v>43682</v>
      </c>
      <c r="U2511" t="s">
        <v>56</v>
      </c>
      <c r="V2511" t="s">
        <v>69</v>
      </c>
      <c r="W2511">
        <v>17683</v>
      </c>
      <c r="X2511">
        <v>20190390235</v>
      </c>
      <c r="AD2511" t="s">
        <v>22</v>
      </c>
      <c r="AE2511">
        <v>31862755</v>
      </c>
      <c r="AF2511" t="s">
        <v>9163</v>
      </c>
      <c r="AG2511">
        <v>3731030</v>
      </c>
      <c r="AH2511" t="s">
        <v>9164</v>
      </c>
      <c r="AI2511" t="s">
        <v>157</v>
      </c>
      <c r="AJ2511">
        <v>3155706735</v>
      </c>
      <c r="AK2511" t="s">
        <v>70</v>
      </c>
      <c r="AL2511" t="s">
        <v>173</v>
      </c>
      <c r="AM2511" t="s">
        <v>72</v>
      </c>
      <c r="AN2511" t="s">
        <v>73</v>
      </c>
      <c r="AO2511" t="s">
        <v>74</v>
      </c>
      <c r="AP2511" t="s">
        <v>74</v>
      </c>
      <c r="AQ2511" t="s">
        <v>9165</v>
      </c>
      <c r="AR2511" t="s">
        <v>74</v>
      </c>
      <c r="AS2511" t="s">
        <v>64</v>
      </c>
      <c r="AT2511" t="s">
        <v>232</v>
      </c>
      <c r="AU2511" s="1">
        <v>43683</v>
      </c>
      <c r="AV2511" s="1">
        <v>43685</v>
      </c>
      <c r="AW2511" t="s">
        <v>58</v>
      </c>
      <c r="AX2511" t="s">
        <v>75</v>
      </c>
      <c r="AZ2511" t="s">
        <v>76</v>
      </c>
      <c r="BA2511" t="s">
        <v>74</v>
      </c>
      <c r="BB2511" t="s">
        <v>75</v>
      </c>
      <c r="BC2511" s="1">
        <v>43683</v>
      </c>
      <c r="BD2511" s="1">
        <v>43685</v>
      </c>
      <c r="BE2511" s="3">
        <f t="shared" si="108"/>
        <v>1</v>
      </c>
    </row>
    <row r="2512" spans="1:57" x14ac:dyDescent="0.25">
      <c r="A2512" t="s">
        <v>128</v>
      </c>
      <c r="B2512">
        <v>2019007666</v>
      </c>
      <c r="C2512" s="1">
        <v>43682</v>
      </c>
      <c r="D2512" t="s">
        <v>9177</v>
      </c>
      <c r="E2512" t="s">
        <v>56</v>
      </c>
      <c r="F2512" t="s">
        <v>110</v>
      </c>
      <c r="G2512" t="s">
        <v>58</v>
      </c>
      <c r="H2512" t="s">
        <v>144</v>
      </c>
      <c r="I2512" s="1">
        <v>43682</v>
      </c>
      <c r="J2512" t="s">
        <v>60</v>
      </c>
      <c r="K2512" t="s">
        <v>170</v>
      </c>
      <c r="L2512" t="s">
        <v>67</v>
      </c>
      <c r="M2512" t="s">
        <v>68</v>
      </c>
      <c r="N2512" t="s">
        <v>64</v>
      </c>
      <c r="O2512" t="s">
        <v>58</v>
      </c>
      <c r="P2512" t="s">
        <v>65</v>
      </c>
      <c r="Q2512" t="s">
        <v>232</v>
      </c>
      <c r="R2512" t="s">
        <v>67</v>
      </c>
      <c r="S2512" t="s">
        <v>80</v>
      </c>
      <c r="T2512" s="1">
        <v>43682</v>
      </c>
      <c r="U2512" t="s">
        <v>56</v>
      </c>
      <c r="V2512" t="s">
        <v>84</v>
      </c>
      <c r="W2512">
        <v>727361</v>
      </c>
      <c r="X2512">
        <v>20190376246</v>
      </c>
      <c r="AD2512" t="s">
        <v>22</v>
      </c>
      <c r="AE2512">
        <v>66824413</v>
      </c>
      <c r="AF2512" t="s">
        <v>9178</v>
      </c>
      <c r="AG2512">
        <v>4377015</v>
      </c>
      <c r="AH2512" t="s">
        <v>9179</v>
      </c>
      <c r="AI2512" t="s">
        <v>157</v>
      </c>
      <c r="AJ2512">
        <v>3113531093</v>
      </c>
      <c r="AK2512" t="s">
        <v>70</v>
      </c>
      <c r="AL2512" t="s">
        <v>173</v>
      </c>
      <c r="AM2512" t="s">
        <v>72</v>
      </c>
      <c r="AN2512" t="s">
        <v>73</v>
      </c>
      <c r="AO2512" t="s">
        <v>74</v>
      </c>
      <c r="AP2512" t="s">
        <v>74</v>
      </c>
      <c r="AQ2512" t="s">
        <v>9180</v>
      </c>
      <c r="AR2512" t="s">
        <v>74</v>
      </c>
      <c r="AS2512" t="s">
        <v>64</v>
      </c>
      <c r="AT2512" t="s">
        <v>232</v>
      </c>
      <c r="AU2512" s="1">
        <v>43683</v>
      </c>
      <c r="AV2512" s="1">
        <v>43686</v>
      </c>
      <c r="AW2512" t="s">
        <v>58</v>
      </c>
      <c r="AX2512" t="s">
        <v>75</v>
      </c>
      <c r="AZ2512" t="s">
        <v>76</v>
      </c>
      <c r="BA2512" t="s">
        <v>74</v>
      </c>
      <c r="BB2512" t="s">
        <v>75</v>
      </c>
      <c r="BC2512" s="1">
        <v>43683</v>
      </c>
      <c r="BD2512" s="1">
        <v>43686</v>
      </c>
      <c r="BE2512" s="3">
        <f t="shared" si="108"/>
        <v>1</v>
      </c>
    </row>
    <row r="2513" spans="1:57" x14ac:dyDescent="0.25">
      <c r="A2513" t="s">
        <v>128</v>
      </c>
      <c r="B2513">
        <v>2019007763</v>
      </c>
      <c r="C2513" s="1">
        <v>43685</v>
      </c>
      <c r="D2513" t="s">
        <v>9339</v>
      </c>
      <c r="E2513" t="s">
        <v>56</v>
      </c>
      <c r="F2513" t="s">
        <v>122</v>
      </c>
      <c r="G2513" t="s">
        <v>58</v>
      </c>
      <c r="H2513" t="s">
        <v>59</v>
      </c>
      <c r="I2513" s="1">
        <v>43685</v>
      </c>
      <c r="J2513" t="s">
        <v>60</v>
      </c>
      <c r="K2513" t="s">
        <v>1324</v>
      </c>
      <c r="L2513" t="s">
        <v>67</v>
      </c>
      <c r="M2513" t="s">
        <v>96</v>
      </c>
      <c r="N2513" t="s">
        <v>64</v>
      </c>
      <c r="O2513" t="s">
        <v>58</v>
      </c>
      <c r="P2513" t="s">
        <v>65</v>
      </c>
      <c r="Q2513" t="s">
        <v>232</v>
      </c>
      <c r="R2513" t="s">
        <v>67</v>
      </c>
      <c r="S2513" t="s">
        <v>80</v>
      </c>
      <c r="T2513" s="1">
        <v>43685</v>
      </c>
      <c r="U2513" t="s">
        <v>56</v>
      </c>
      <c r="V2513" t="s">
        <v>84</v>
      </c>
      <c r="W2513">
        <v>1002360</v>
      </c>
      <c r="AD2513" t="s">
        <v>22</v>
      </c>
      <c r="AE2513">
        <v>1130595858</v>
      </c>
      <c r="AF2513" t="s">
        <v>9340</v>
      </c>
      <c r="AH2513" t="s">
        <v>9341</v>
      </c>
      <c r="AI2513" t="s">
        <v>157</v>
      </c>
      <c r="AJ2513">
        <v>3184022564</v>
      </c>
      <c r="AK2513" t="s">
        <v>70</v>
      </c>
      <c r="AL2513" t="s">
        <v>585</v>
      </c>
      <c r="AM2513" t="s">
        <v>72</v>
      </c>
      <c r="AN2513" t="s">
        <v>89</v>
      </c>
      <c r="AO2513" t="s">
        <v>74</v>
      </c>
      <c r="AP2513" t="s">
        <v>74</v>
      </c>
      <c r="AQ2513" t="s">
        <v>9342</v>
      </c>
      <c r="AR2513" t="s">
        <v>74</v>
      </c>
      <c r="AS2513" t="s">
        <v>64</v>
      </c>
      <c r="AT2513" t="s">
        <v>232</v>
      </c>
      <c r="AU2513" s="1">
        <v>43686</v>
      </c>
      <c r="AV2513" s="1">
        <v>43686</v>
      </c>
      <c r="AW2513" t="s">
        <v>58</v>
      </c>
      <c r="AX2513" t="s">
        <v>75</v>
      </c>
      <c r="AZ2513" t="s">
        <v>76</v>
      </c>
      <c r="BA2513" t="s">
        <v>74</v>
      </c>
      <c r="BB2513" t="s">
        <v>75</v>
      </c>
      <c r="BC2513" s="1">
        <v>43686</v>
      </c>
      <c r="BD2513" s="1">
        <v>43686</v>
      </c>
      <c r="BE2513" s="3">
        <f t="shared" si="108"/>
        <v>1</v>
      </c>
    </row>
    <row r="2514" spans="1:57" x14ac:dyDescent="0.25">
      <c r="A2514" t="s">
        <v>128</v>
      </c>
      <c r="B2514">
        <v>2019007845</v>
      </c>
      <c r="C2514" s="1">
        <v>43689</v>
      </c>
      <c r="D2514" t="s">
        <v>9473</v>
      </c>
      <c r="E2514" t="s">
        <v>56</v>
      </c>
      <c r="F2514" t="s">
        <v>176</v>
      </c>
      <c r="G2514" t="s">
        <v>58</v>
      </c>
      <c r="H2514" t="s">
        <v>118</v>
      </c>
      <c r="I2514" s="1">
        <v>43689</v>
      </c>
      <c r="J2514" t="s">
        <v>60</v>
      </c>
      <c r="K2514" t="s">
        <v>1324</v>
      </c>
      <c r="L2514" t="s">
        <v>67</v>
      </c>
      <c r="M2514" t="s">
        <v>68</v>
      </c>
      <c r="N2514" t="s">
        <v>64</v>
      </c>
      <c r="O2514" t="s">
        <v>58</v>
      </c>
      <c r="P2514" t="s">
        <v>65</v>
      </c>
      <c r="Q2514" t="s">
        <v>232</v>
      </c>
      <c r="R2514" t="s">
        <v>67</v>
      </c>
      <c r="S2514" t="s">
        <v>80</v>
      </c>
      <c r="T2514" s="1">
        <v>43689</v>
      </c>
      <c r="U2514" t="s">
        <v>56</v>
      </c>
      <c r="V2514" t="s">
        <v>84</v>
      </c>
      <c r="W2514">
        <v>1014623</v>
      </c>
      <c r="AD2514" t="s">
        <v>22</v>
      </c>
      <c r="AE2514">
        <v>6460122</v>
      </c>
      <c r="AF2514" t="s">
        <v>9474</v>
      </c>
      <c r="AH2514" t="s">
        <v>9475</v>
      </c>
      <c r="AI2514" t="s">
        <v>157</v>
      </c>
      <c r="AJ2514">
        <v>3104616168</v>
      </c>
      <c r="AK2514" t="s">
        <v>70</v>
      </c>
      <c r="AL2514" t="s">
        <v>585</v>
      </c>
      <c r="AM2514" t="s">
        <v>72</v>
      </c>
      <c r="AN2514" t="s">
        <v>89</v>
      </c>
      <c r="AO2514" t="s">
        <v>74</v>
      </c>
      <c r="AP2514" t="s">
        <v>74</v>
      </c>
      <c r="AQ2514" t="s">
        <v>9476</v>
      </c>
      <c r="AR2514" t="s">
        <v>74</v>
      </c>
      <c r="AS2514" t="s">
        <v>64</v>
      </c>
      <c r="AT2514" t="s">
        <v>232</v>
      </c>
      <c r="AU2514" s="1">
        <v>43690</v>
      </c>
      <c r="AV2514" s="1">
        <v>43690</v>
      </c>
      <c r="AW2514" t="s">
        <v>58</v>
      </c>
      <c r="AX2514" t="s">
        <v>75</v>
      </c>
      <c r="AZ2514" t="s">
        <v>76</v>
      </c>
      <c r="BA2514" t="s">
        <v>74</v>
      </c>
      <c r="BB2514" t="s">
        <v>75</v>
      </c>
      <c r="BC2514" s="1">
        <v>43690</v>
      </c>
      <c r="BD2514" s="1">
        <v>43690</v>
      </c>
      <c r="BE2514" s="3">
        <f t="shared" si="108"/>
        <v>1</v>
      </c>
    </row>
    <row r="2515" spans="1:57" x14ac:dyDescent="0.25">
      <c r="A2515" t="s">
        <v>128</v>
      </c>
      <c r="B2515">
        <v>2019007849</v>
      </c>
      <c r="C2515" s="1">
        <v>43689</v>
      </c>
      <c r="D2515" t="s">
        <v>9480</v>
      </c>
      <c r="E2515" t="s">
        <v>56</v>
      </c>
      <c r="F2515" t="s">
        <v>403</v>
      </c>
      <c r="G2515" t="s">
        <v>58</v>
      </c>
      <c r="H2515" t="s">
        <v>59</v>
      </c>
      <c r="I2515" s="1">
        <v>43689</v>
      </c>
      <c r="J2515" t="s">
        <v>60</v>
      </c>
      <c r="K2515" t="s">
        <v>145</v>
      </c>
      <c r="L2515" t="s">
        <v>67</v>
      </c>
      <c r="M2515" t="s">
        <v>68</v>
      </c>
      <c r="N2515" t="s">
        <v>64</v>
      </c>
      <c r="O2515" t="s">
        <v>58</v>
      </c>
      <c r="P2515" t="s">
        <v>65</v>
      </c>
      <c r="Q2515" t="s">
        <v>232</v>
      </c>
      <c r="R2515" t="s">
        <v>67</v>
      </c>
      <c r="S2515" t="s">
        <v>80</v>
      </c>
      <c r="T2515" s="1">
        <v>43689</v>
      </c>
      <c r="U2515" t="s">
        <v>56</v>
      </c>
      <c r="V2515" t="s">
        <v>84</v>
      </c>
      <c r="W2515">
        <v>1058197</v>
      </c>
      <c r="AD2515" t="s">
        <v>22</v>
      </c>
      <c r="AE2515">
        <v>1144085299</v>
      </c>
      <c r="AF2515" t="s">
        <v>9481</v>
      </c>
      <c r="AI2515" t="s">
        <v>157</v>
      </c>
      <c r="AJ2515">
        <v>3226634194</v>
      </c>
      <c r="AK2515" t="s">
        <v>70</v>
      </c>
      <c r="AL2515" t="s">
        <v>3842</v>
      </c>
      <c r="AM2515" t="s">
        <v>72</v>
      </c>
      <c r="AN2515" t="s">
        <v>89</v>
      </c>
      <c r="AO2515" t="s">
        <v>74</v>
      </c>
      <c r="AP2515" t="s">
        <v>74</v>
      </c>
      <c r="AQ2515" t="s">
        <v>9482</v>
      </c>
      <c r="AR2515" t="s">
        <v>74</v>
      </c>
      <c r="AS2515" t="s">
        <v>64</v>
      </c>
      <c r="AT2515" t="s">
        <v>232</v>
      </c>
      <c r="AU2515" s="1">
        <v>43690</v>
      </c>
      <c r="AV2515" s="1">
        <v>43692</v>
      </c>
      <c r="AW2515" t="s">
        <v>58</v>
      </c>
      <c r="AX2515" t="s">
        <v>75</v>
      </c>
      <c r="AZ2515" t="s">
        <v>76</v>
      </c>
      <c r="BA2515" t="s">
        <v>74</v>
      </c>
      <c r="BB2515" t="s">
        <v>75</v>
      </c>
      <c r="BC2515" s="1">
        <v>43690</v>
      </c>
      <c r="BD2515" s="1">
        <v>43690</v>
      </c>
      <c r="BE2515" s="3">
        <f t="shared" si="108"/>
        <v>1</v>
      </c>
    </row>
    <row r="2516" spans="1:57" x14ac:dyDescent="0.25">
      <c r="A2516" t="s">
        <v>128</v>
      </c>
      <c r="B2516">
        <v>2019007851</v>
      </c>
      <c r="C2516" s="1">
        <v>43689</v>
      </c>
      <c r="D2516" t="s">
        <v>9483</v>
      </c>
      <c r="E2516" t="s">
        <v>56</v>
      </c>
      <c r="F2516" t="s">
        <v>161</v>
      </c>
      <c r="G2516" t="s">
        <v>58</v>
      </c>
      <c r="H2516" t="s">
        <v>59</v>
      </c>
      <c r="I2516" s="1">
        <v>43689</v>
      </c>
      <c r="J2516" t="s">
        <v>60</v>
      </c>
      <c r="K2516" t="s">
        <v>102</v>
      </c>
      <c r="L2516" t="s">
        <v>67</v>
      </c>
      <c r="M2516" t="s">
        <v>68</v>
      </c>
      <c r="N2516" t="s">
        <v>64</v>
      </c>
      <c r="O2516" t="s">
        <v>58</v>
      </c>
      <c r="P2516" t="s">
        <v>65</v>
      </c>
      <c r="Q2516" t="s">
        <v>232</v>
      </c>
      <c r="R2516" t="s">
        <v>67</v>
      </c>
      <c r="S2516" t="s">
        <v>80</v>
      </c>
      <c r="T2516" s="1">
        <v>43689</v>
      </c>
      <c r="U2516" t="s">
        <v>56</v>
      </c>
      <c r="V2516" t="s">
        <v>84</v>
      </c>
      <c r="W2516">
        <v>938900</v>
      </c>
      <c r="AD2516" t="s">
        <v>22</v>
      </c>
      <c r="AE2516">
        <v>94385476</v>
      </c>
      <c r="AF2516" t="s">
        <v>9484</v>
      </c>
      <c r="AG2516">
        <v>3117387</v>
      </c>
      <c r="AH2516" t="s">
        <v>9485</v>
      </c>
      <c r="AI2516" t="s">
        <v>135</v>
      </c>
      <c r="AJ2516">
        <v>3103759506</v>
      </c>
      <c r="AK2516" t="s">
        <v>70</v>
      </c>
      <c r="AL2516" t="s">
        <v>500</v>
      </c>
      <c r="AM2516" t="s">
        <v>72</v>
      </c>
      <c r="AN2516" t="s">
        <v>73</v>
      </c>
      <c r="AO2516" t="s">
        <v>74</v>
      </c>
      <c r="AP2516" t="s">
        <v>74</v>
      </c>
      <c r="AQ2516" t="s">
        <v>9486</v>
      </c>
      <c r="AR2516" t="s">
        <v>74</v>
      </c>
      <c r="AS2516" t="s">
        <v>64</v>
      </c>
      <c r="AT2516" t="s">
        <v>232</v>
      </c>
      <c r="AU2516" s="1">
        <v>43690</v>
      </c>
      <c r="AV2516" s="1">
        <v>43691</v>
      </c>
      <c r="AW2516" t="s">
        <v>58</v>
      </c>
      <c r="AX2516" t="s">
        <v>75</v>
      </c>
      <c r="AZ2516" t="s">
        <v>76</v>
      </c>
      <c r="BA2516" t="s">
        <v>74</v>
      </c>
      <c r="BB2516" t="s">
        <v>75</v>
      </c>
      <c r="BC2516" s="1">
        <v>43690</v>
      </c>
      <c r="BD2516" s="1">
        <v>43691</v>
      </c>
      <c r="BE2516" s="3">
        <f t="shared" si="108"/>
        <v>1</v>
      </c>
    </row>
    <row r="2517" spans="1:57" x14ac:dyDescent="0.25">
      <c r="A2517" t="s">
        <v>128</v>
      </c>
      <c r="B2517">
        <v>2019007856</v>
      </c>
      <c r="C2517" s="1">
        <v>43689</v>
      </c>
      <c r="D2517" t="s">
        <v>9487</v>
      </c>
      <c r="E2517" t="s">
        <v>56</v>
      </c>
      <c r="F2517" t="s">
        <v>161</v>
      </c>
      <c r="G2517" t="s">
        <v>58</v>
      </c>
      <c r="H2517" t="s">
        <v>59</v>
      </c>
      <c r="I2517" s="1">
        <v>43689</v>
      </c>
      <c r="J2517" t="s">
        <v>60</v>
      </c>
      <c r="K2517" t="s">
        <v>119</v>
      </c>
      <c r="L2517" t="s">
        <v>67</v>
      </c>
      <c r="M2517" t="s">
        <v>68</v>
      </c>
      <c r="N2517" t="s">
        <v>64</v>
      </c>
      <c r="O2517" t="s">
        <v>58</v>
      </c>
      <c r="P2517" t="s">
        <v>65</v>
      </c>
      <c r="Q2517" t="s">
        <v>232</v>
      </c>
      <c r="R2517" t="s">
        <v>67</v>
      </c>
      <c r="S2517" t="s">
        <v>80</v>
      </c>
      <c r="T2517" s="1">
        <v>43689</v>
      </c>
      <c r="U2517" t="s">
        <v>56</v>
      </c>
      <c r="V2517" t="s">
        <v>84</v>
      </c>
      <c r="W2517">
        <v>314075</v>
      </c>
      <c r="AD2517" t="s">
        <v>22</v>
      </c>
      <c r="AE2517">
        <v>1130666900</v>
      </c>
      <c r="AF2517" t="s">
        <v>9488</v>
      </c>
      <c r="AG2517">
        <v>6533555</v>
      </c>
      <c r="AH2517" t="s">
        <v>9489</v>
      </c>
      <c r="AI2517" t="s">
        <v>135</v>
      </c>
      <c r="AJ2517">
        <v>3155726994</v>
      </c>
      <c r="AK2517" t="s">
        <v>70</v>
      </c>
      <c r="AL2517" t="s">
        <v>3842</v>
      </c>
      <c r="AM2517" t="s">
        <v>72</v>
      </c>
      <c r="AN2517" t="s">
        <v>73</v>
      </c>
      <c r="AO2517" t="s">
        <v>74</v>
      </c>
      <c r="AP2517" t="s">
        <v>74</v>
      </c>
      <c r="AQ2517" t="s">
        <v>9490</v>
      </c>
      <c r="AR2517" t="s">
        <v>74</v>
      </c>
      <c r="AS2517" t="s">
        <v>64</v>
      </c>
      <c r="AT2517" t="s">
        <v>232</v>
      </c>
      <c r="AU2517" s="1">
        <v>43690</v>
      </c>
      <c r="AV2517" s="1">
        <v>43692</v>
      </c>
      <c r="AW2517" t="s">
        <v>58</v>
      </c>
      <c r="AX2517" t="s">
        <v>75</v>
      </c>
      <c r="AZ2517" t="s">
        <v>76</v>
      </c>
      <c r="BA2517" t="s">
        <v>74</v>
      </c>
      <c r="BB2517" t="s">
        <v>75</v>
      </c>
      <c r="BC2517" s="1">
        <v>43690</v>
      </c>
      <c r="BD2517" s="1">
        <v>43692</v>
      </c>
      <c r="BE2517" s="3">
        <f t="shared" si="108"/>
        <v>1</v>
      </c>
    </row>
    <row r="2518" spans="1:57" x14ac:dyDescent="0.25">
      <c r="A2518" t="s">
        <v>128</v>
      </c>
      <c r="B2518">
        <v>2019007861</v>
      </c>
      <c r="C2518" s="1">
        <v>43689</v>
      </c>
      <c r="D2518" t="s">
        <v>9494</v>
      </c>
      <c r="E2518" t="s">
        <v>56</v>
      </c>
      <c r="F2518" t="s">
        <v>161</v>
      </c>
      <c r="G2518" t="s">
        <v>58</v>
      </c>
      <c r="H2518" t="s">
        <v>59</v>
      </c>
      <c r="I2518" s="1">
        <v>43689</v>
      </c>
      <c r="J2518" t="s">
        <v>60</v>
      </c>
      <c r="K2518" t="s">
        <v>79</v>
      </c>
      <c r="L2518" t="s">
        <v>67</v>
      </c>
      <c r="M2518" t="s">
        <v>68</v>
      </c>
      <c r="N2518" t="s">
        <v>64</v>
      </c>
      <c r="O2518" t="s">
        <v>58</v>
      </c>
      <c r="P2518" t="s">
        <v>65</v>
      </c>
      <c r="Q2518" t="s">
        <v>232</v>
      </c>
      <c r="R2518" t="s">
        <v>67</v>
      </c>
      <c r="S2518" t="s">
        <v>80</v>
      </c>
      <c r="T2518" s="1">
        <v>43689</v>
      </c>
      <c r="U2518" t="s">
        <v>56</v>
      </c>
      <c r="V2518" t="s">
        <v>84</v>
      </c>
      <c r="W2518">
        <v>786824</v>
      </c>
      <c r="AD2518" t="s">
        <v>22</v>
      </c>
      <c r="AE2518">
        <v>31992722</v>
      </c>
      <c r="AF2518" t="s">
        <v>9495</v>
      </c>
      <c r="AG2518">
        <v>5561183</v>
      </c>
      <c r="AH2518" t="s">
        <v>9496</v>
      </c>
      <c r="AI2518" t="s">
        <v>135</v>
      </c>
      <c r="AJ2518">
        <v>3188371501</v>
      </c>
      <c r="AK2518" t="s">
        <v>70</v>
      </c>
      <c r="AL2518" t="s">
        <v>326</v>
      </c>
      <c r="AM2518" t="s">
        <v>72</v>
      </c>
      <c r="AN2518" t="s">
        <v>73</v>
      </c>
      <c r="AO2518" t="s">
        <v>74</v>
      </c>
      <c r="AP2518" t="s">
        <v>74</v>
      </c>
      <c r="AQ2518" t="s">
        <v>9497</v>
      </c>
      <c r="AR2518" t="s">
        <v>74</v>
      </c>
      <c r="AS2518" t="s">
        <v>64</v>
      </c>
      <c r="AT2518" t="s">
        <v>232</v>
      </c>
      <c r="AU2518" s="1">
        <v>43690</v>
      </c>
      <c r="AV2518" s="1">
        <v>43692</v>
      </c>
      <c r="AW2518" t="s">
        <v>58</v>
      </c>
      <c r="AX2518" t="s">
        <v>75</v>
      </c>
      <c r="AZ2518" t="s">
        <v>76</v>
      </c>
      <c r="BA2518" t="s">
        <v>74</v>
      </c>
      <c r="BB2518" t="s">
        <v>75</v>
      </c>
      <c r="BC2518" s="1">
        <v>43690</v>
      </c>
      <c r="BD2518" s="1">
        <v>43692</v>
      </c>
      <c r="BE2518" s="3">
        <f t="shared" si="108"/>
        <v>1</v>
      </c>
    </row>
    <row r="2519" spans="1:57" x14ac:dyDescent="0.25">
      <c r="A2519" t="s">
        <v>128</v>
      </c>
      <c r="B2519">
        <v>2019007891</v>
      </c>
      <c r="C2519" s="1">
        <v>43690</v>
      </c>
      <c r="D2519" t="s">
        <v>9521</v>
      </c>
      <c r="E2519" t="s">
        <v>56</v>
      </c>
      <c r="F2519" t="s">
        <v>515</v>
      </c>
      <c r="G2519" t="s">
        <v>58</v>
      </c>
      <c r="H2519" t="s">
        <v>118</v>
      </c>
      <c r="I2519" s="1">
        <v>43690</v>
      </c>
      <c r="J2519" t="s">
        <v>60</v>
      </c>
      <c r="K2519" t="s">
        <v>1280</v>
      </c>
      <c r="L2519" t="s">
        <v>67</v>
      </c>
      <c r="M2519" t="s">
        <v>68</v>
      </c>
      <c r="N2519" t="s">
        <v>64</v>
      </c>
      <c r="O2519" t="s">
        <v>58</v>
      </c>
      <c r="P2519" t="s">
        <v>65</v>
      </c>
      <c r="Q2519" t="s">
        <v>232</v>
      </c>
      <c r="R2519" t="s">
        <v>67</v>
      </c>
      <c r="S2519" t="s">
        <v>80</v>
      </c>
      <c r="T2519" s="1">
        <v>43690</v>
      </c>
      <c r="U2519" t="s">
        <v>56</v>
      </c>
      <c r="V2519" t="s">
        <v>84</v>
      </c>
      <c r="W2519">
        <v>1058592</v>
      </c>
      <c r="AD2519" t="s">
        <v>22</v>
      </c>
      <c r="AE2519">
        <v>94405464</v>
      </c>
      <c r="AF2519" t="s">
        <v>9522</v>
      </c>
      <c r="AG2519">
        <v>3185470434</v>
      </c>
      <c r="AI2519" t="s">
        <v>157</v>
      </c>
      <c r="AK2519" t="s">
        <v>70</v>
      </c>
      <c r="AL2519" t="s">
        <v>88</v>
      </c>
      <c r="AM2519" t="s">
        <v>72</v>
      </c>
      <c r="AN2519" t="s">
        <v>89</v>
      </c>
      <c r="AO2519" t="s">
        <v>74</v>
      </c>
      <c r="AP2519" t="s">
        <v>74</v>
      </c>
      <c r="AQ2519" t="s">
        <v>9523</v>
      </c>
      <c r="AR2519" t="s">
        <v>74</v>
      </c>
      <c r="AS2519" t="s">
        <v>64</v>
      </c>
      <c r="AT2519" t="s">
        <v>232</v>
      </c>
      <c r="AU2519" s="1">
        <v>43691</v>
      </c>
      <c r="AV2519" s="1">
        <v>43692</v>
      </c>
      <c r="AW2519" t="s">
        <v>58</v>
      </c>
      <c r="AX2519" t="s">
        <v>75</v>
      </c>
      <c r="AZ2519" t="s">
        <v>76</v>
      </c>
      <c r="BA2519" t="s">
        <v>74</v>
      </c>
      <c r="BB2519" t="s">
        <v>75</v>
      </c>
      <c r="BC2519" s="1">
        <v>43691</v>
      </c>
      <c r="BD2519" s="1">
        <v>43692</v>
      </c>
      <c r="BE2519" s="3">
        <f t="shared" si="108"/>
        <v>1</v>
      </c>
    </row>
    <row r="2520" spans="1:57" x14ac:dyDescent="0.25">
      <c r="A2520" t="s">
        <v>128</v>
      </c>
      <c r="B2520">
        <v>2019007998</v>
      </c>
      <c r="C2520" s="1">
        <v>43692</v>
      </c>
      <c r="D2520" t="s">
        <v>9703</v>
      </c>
      <c r="E2520" t="s">
        <v>56</v>
      </c>
      <c r="F2520" t="s">
        <v>425</v>
      </c>
      <c r="G2520" t="s">
        <v>58</v>
      </c>
      <c r="H2520" t="s">
        <v>118</v>
      </c>
      <c r="I2520" s="1">
        <v>43692</v>
      </c>
      <c r="J2520" t="s">
        <v>60</v>
      </c>
      <c r="K2520" t="s">
        <v>126</v>
      </c>
      <c r="L2520" t="s">
        <v>67</v>
      </c>
      <c r="M2520" t="s">
        <v>132</v>
      </c>
      <c r="N2520" t="s">
        <v>64</v>
      </c>
      <c r="O2520" t="s">
        <v>58</v>
      </c>
      <c r="P2520" t="s">
        <v>65</v>
      </c>
      <c r="Q2520" t="s">
        <v>116</v>
      </c>
      <c r="R2520" t="s">
        <v>67</v>
      </c>
      <c r="S2520" t="s">
        <v>80</v>
      </c>
      <c r="T2520" s="1">
        <v>43692</v>
      </c>
      <c r="U2520" t="s">
        <v>56</v>
      </c>
      <c r="V2520" t="s">
        <v>84</v>
      </c>
      <c r="W2520">
        <v>661228</v>
      </c>
      <c r="AD2520" t="s">
        <v>22</v>
      </c>
      <c r="AE2520">
        <v>34602596</v>
      </c>
      <c r="AF2520" t="s">
        <v>9704</v>
      </c>
      <c r="AH2520" t="s">
        <v>9705</v>
      </c>
      <c r="AI2520" t="s">
        <v>157</v>
      </c>
      <c r="AJ2520">
        <v>3122868146</v>
      </c>
      <c r="AK2520" t="s">
        <v>70</v>
      </c>
      <c r="AL2520" t="s">
        <v>3531</v>
      </c>
      <c r="AM2520" t="s">
        <v>72</v>
      </c>
      <c r="AN2520" t="s">
        <v>73</v>
      </c>
      <c r="AO2520" t="s">
        <v>74</v>
      </c>
      <c r="AP2520" t="s">
        <v>74</v>
      </c>
      <c r="AQ2520" t="s">
        <v>9706</v>
      </c>
      <c r="AR2520" t="s">
        <v>74</v>
      </c>
      <c r="AS2520" t="s">
        <v>64</v>
      </c>
      <c r="AT2520" t="s">
        <v>116</v>
      </c>
      <c r="AU2520" s="1">
        <v>43692</v>
      </c>
      <c r="AV2520" s="1">
        <v>43693</v>
      </c>
      <c r="AW2520" t="s">
        <v>58</v>
      </c>
      <c r="AX2520" t="s">
        <v>75</v>
      </c>
      <c r="AZ2520" t="s">
        <v>76</v>
      </c>
      <c r="BA2520" t="s">
        <v>74</v>
      </c>
      <c r="BB2520" t="s">
        <v>75</v>
      </c>
      <c r="BC2520" s="1">
        <v>43693</v>
      </c>
      <c r="BD2520" s="1">
        <v>43693</v>
      </c>
      <c r="BE2520" s="3">
        <f t="shared" si="108"/>
        <v>1</v>
      </c>
    </row>
    <row r="2521" spans="1:57" x14ac:dyDescent="0.25">
      <c r="A2521" t="s">
        <v>128</v>
      </c>
      <c r="B2521">
        <v>2019008059</v>
      </c>
      <c r="C2521" s="1">
        <v>43697</v>
      </c>
      <c r="D2521" t="s">
        <v>9791</v>
      </c>
      <c r="E2521" t="s">
        <v>56</v>
      </c>
      <c r="F2521" t="s">
        <v>401</v>
      </c>
      <c r="G2521" t="s">
        <v>58</v>
      </c>
      <c r="H2521" t="s">
        <v>59</v>
      </c>
      <c r="I2521" s="1">
        <v>43697</v>
      </c>
      <c r="J2521" t="s">
        <v>60</v>
      </c>
      <c r="K2521" t="s">
        <v>192</v>
      </c>
      <c r="L2521" t="s">
        <v>67</v>
      </c>
      <c r="M2521" t="s">
        <v>68</v>
      </c>
      <c r="N2521" t="s">
        <v>64</v>
      </c>
      <c r="O2521" t="s">
        <v>58</v>
      </c>
      <c r="P2521" t="s">
        <v>65</v>
      </c>
      <c r="Q2521" t="s">
        <v>116</v>
      </c>
      <c r="R2521" t="s">
        <v>67</v>
      </c>
      <c r="S2521" t="s">
        <v>80</v>
      </c>
      <c r="T2521" s="1">
        <v>43697</v>
      </c>
      <c r="U2521" t="s">
        <v>56</v>
      </c>
      <c r="V2521" t="s">
        <v>84</v>
      </c>
      <c r="W2521">
        <v>3037</v>
      </c>
      <c r="AD2521" t="s">
        <v>22</v>
      </c>
      <c r="AE2521">
        <v>16539823</v>
      </c>
      <c r="AF2521" t="s">
        <v>9792</v>
      </c>
      <c r="AI2521" t="s">
        <v>157</v>
      </c>
      <c r="AJ2521">
        <v>3003927111</v>
      </c>
      <c r="AK2521" t="s">
        <v>70</v>
      </c>
      <c r="AL2521" t="s">
        <v>136</v>
      </c>
      <c r="AM2521" t="s">
        <v>72</v>
      </c>
      <c r="AN2521" t="s">
        <v>73</v>
      </c>
      <c r="AO2521" t="s">
        <v>74</v>
      </c>
      <c r="AP2521" t="s">
        <v>74</v>
      </c>
      <c r="AQ2521" t="s">
        <v>9793</v>
      </c>
      <c r="AR2521" t="s">
        <v>74</v>
      </c>
      <c r="AS2521" t="s">
        <v>64</v>
      </c>
      <c r="AT2521" t="s">
        <v>116</v>
      </c>
      <c r="AU2521" s="1">
        <v>43698</v>
      </c>
      <c r="AV2521" s="1">
        <v>43700</v>
      </c>
      <c r="AW2521" t="s">
        <v>58</v>
      </c>
      <c r="AX2521" t="s">
        <v>75</v>
      </c>
      <c r="AZ2521" t="s">
        <v>76</v>
      </c>
      <c r="BA2521" t="s">
        <v>74</v>
      </c>
      <c r="BB2521" t="s">
        <v>75</v>
      </c>
      <c r="BC2521" s="1">
        <v>43698</v>
      </c>
      <c r="BD2521" s="1">
        <v>43700</v>
      </c>
      <c r="BE2521" s="3">
        <f t="shared" si="108"/>
        <v>1</v>
      </c>
    </row>
    <row r="2522" spans="1:57" x14ac:dyDescent="0.25">
      <c r="A2522" t="s">
        <v>128</v>
      </c>
      <c r="B2522">
        <v>2019008098</v>
      </c>
      <c r="C2522" s="1">
        <v>43698</v>
      </c>
      <c r="D2522" t="s">
        <v>9861</v>
      </c>
      <c r="E2522" t="s">
        <v>56</v>
      </c>
      <c r="F2522" t="s">
        <v>403</v>
      </c>
      <c r="G2522" t="s">
        <v>58</v>
      </c>
      <c r="H2522" t="s">
        <v>59</v>
      </c>
      <c r="I2522" s="1">
        <v>43698</v>
      </c>
      <c r="J2522" t="s">
        <v>60</v>
      </c>
      <c r="K2522" t="s">
        <v>145</v>
      </c>
      <c r="L2522" t="s">
        <v>67</v>
      </c>
      <c r="M2522" t="s">
        <v>68</v>
      </c>
      <c r="N2522" t="s">
        <v>64</v>
      </c>
      <c r="O2522" t="s">
        <v>58</v>
      </c>
      <c r="P2522" t="s">
        <v>65</v>
      </c>
      <c r="Q2522" t="s">
        <v>202</v>
      </c>
      <c r="R2522" t="s">
        <v>67</v>
      </c>
      <c r="S2522" t="s">
        <v>132</v>
      </c>
      <c r="T2522" s="1">
        <v>43698</v>
      </c>
      <c r="U2522" t="s">
        <v>56</v>
      </c>
      <c r="V2522" t="s">
        <v>84</v>
      </c>
      <c r="W2522">
        <v>1056648</v>
      </c>
      <c r="AD2522" t="s">
        <v>22</v>
      </c>
      <c r="AE2522">
        <v>16701076</v>
      </c>
      <c r="AF2522" t="s">
        <v>9862</v>
      </c>
      <c r="AI2522" t="s">
        <v>157</v>
      </c>
      <c r="AJ2522">
        <v>3174356160</v>
      </c>
      <c r="AK2522" t="s">
        <v>70</v>
      </c>
      <c r="AL2522" t="s">
        <v>500</v>
      </c>
      <c r="AM2522" t="s">
        <v>72</v>
      </c>
      <c r="AN2522" t="s">
        <v>73</v>
      </c>
      <c r="AO2522" t="s">
        <v>74</v>
      </c>
      <c r="AP2522" t="s">
        <v>74</v>
      </c>
      <c r="AQ2522" t="s">
        <v>9863</v>
      </c>
      <c r="AR2522" t="s">
        <v>74</v>
      </c>
      <c r="AS2522" t="s">
        <v>64</v>
      </c>
      <c r="AT2522" t="s">
        <v>116</v>
      </c>
      <c r="AU2522" s="1">
        <v>43699</v>
      </c>
      <c r="AV2522" s="1">
        <v>43700</v>
      </c>
      <c r="AW2522" t="s">
        <v>58</v>
      </c>
      <c r="AX2522" t="s">
        <v>75</v>
      </c>
      <c r="AZ2522" t="s">
        <v>76</v>
      </c>
      <c r="BA2522" t="s">
        <v>74</v>
      </c>
      <c r="BB2522" t="s">
        <v>75</v>
      </c>
      <c r="BC2522" s="1">
        <v>43699</v>
      </c>
      <c r="BD2522" s="1">
        <v>43700</v>
      </c>
      <c r="BE2522" s="3">
        <f t="shared" si="108"/>
        <v>1</v>
      </c>
    </row>
    <row r="2523" spans="1:57" x14ac:dyDescent="0.25">
      <c r="A2523" t="s">
        <v>128</v>
      </c>
      <c r="B2523">
        <v>2019008140</v>
      </c>
      <c r="C2523" s="1">
        <v>43699</v>
      </c>
      <c r="D2523" t="s">
        <v>9930</v>
      </c>
      <c r="E2523" t="s">
        <v>56</v>
      </c>
      <c r="F2523" t="s">
        <v>161</v>
      </c>
      <c r="G2523" t="s">
        <v>58</v>
      </c>
      <c r="H2523" t="s">
        <v>59</v>
      </c>
      <c r="I2523" s="1">
        <v>43699</v>
      </c>
      <c r="J2523" t="s">
        <v>60</v>
      </c>
      <c r="K2523" t="s">
        <v>78</v>
      </c>
      <c r="L2523" t="s">
        <v>67</v>
      </c>
      <c r="M2523" t="s">
        <v>68</v>
      </c>
      <c r="N2523" t="s">
        <v>64</v>
      </c>
      <c r="O2523" t="s">
        <v>58</v>
      </c>
      <c r="P2523" t="s">
        <v>65</v>
      </c>
      <c r="Q2523" t="s">
        <v>116</v>
      </c>
      <c r="R2523" t="s">
        <v>67</v>
      </c>
      <c r="S2523" t="s">
        <v>80</v>
      </c>
      <c r="T2523" s="1">
        <v>43699</v>
      </c>
      <c r="U2523" t="s">
        <v>56</v>
      </c>
      <c r="V2523" t="s">
        <v>84</v>
      </c>
      <c r="W2523">
        <v>1053000</v>
      </c>
      <c r="AD2523" t="s">
        <v>22</v>
      </c>
      <c r="AE2523">
        <v>1144207238</v>
      </c>
      <c r="AF2523" t="s">
        <v>9931</v>
      </c>
      <c r="AG2523">
        <v>3430502</v>
      </c>
      <c r="AH2523" t="s">
        <v>9932</v>
      </c>
      <c r="AI2523" t="s">
        <v>135</v>
      </c>
      <c r="AJ2523">
        <v>3122944030</v>
      </c>
      <c r="AK2523" t="s">
        <v>70</v>
      </c>
      <c r="AL2523" t="s">
        <v>585</v>
      </c>
      <c r="AM2523" t="s">
        <v>72</v>
      </c>
      <c r="AN2523" t="s">
        <v>89</v>
      </c>
      <c r="AO2523" t="s">
        <v>74</v>
      </c>
      <c r="AP2523" t="s">
        <v>74</v>
      </c>
      <c r="AQ2523" t="s">
        <v>9933</v>
      </c>
      <c r="AR2523" t="s">
        <v>74</v>
      </c>
      <c r="AS2523" t="s">
        <v>64</v>
      </c>
      <c r="AT2523" t="s">
        <v>116</v>
      </c>
      <c r="AU2523" s="1">
        <v>43700</v>
      </c>
      <c r="AV2523" s="1">
        <v>43706</v>
      </c>
      <c r="AW2523" t="s">
        <v>58</v>
      </c>
      <c r="AX2523" t="s">
        <v>75</v>
      </c>
      <c r="AZ2523" t="s">
        <v>76</v>
      </c>
      <c r="BA2523" t="s">
        <v>74</v>
      </c>
      <c r="BB2523" t="s">
        <v>75</v>
      </c>
      <c r="BC2523" s="1">
        <v>43700</v>
      </c>
      <c r="BD2523" s="1">
        <v>43703</v>
      </c>
      <c r="BE2523" s="3">
        <f t="shared" si="108"/>
        <v>1</v>
      </c>
    </row>
    <row r="2524" spans="1:57" x14ac:dyDescent="0.25">
      <c r="A2524" t="s">
        <v>128</v>
      </c>
      <c r="B2524">
        <v>2019008334</v>
      </c>
      <c r="C2524" s="1">
        <v>43706</v>
      </c>
      <c r="D2524" t="s">
        <v>10218</v>
      </c>
      <c r="E2524" t="s">
        <v>56</v>
      </c>
      <c r="F2524" t="s">
        <v>371</v>
      </c>
      <c r="G2524" t="s">
        <v>58</v>
      </c>
      <c r="H2524" t="s">
        <v>59</v>
      </c>
      <c r="I2524" s="1">
        <v>43706</v>
      </c>
      <c r="J2524" t="s">
        <v>60</v>
      </c>
      <c r="K2524" t="s">
        <v>192</v>
      </c>
      <c r="L2524" t="s">
        <v>67</v>
      </c>
      <c r="M2524" t="s">
        <v>68</v>
      </c>
      <c r="N2524" t="s">
        <v>64</v>
      </c>
      <c r="O2524" t="s">
        <v>58</v>
      </c>
      <c r="P2524" t="s">
        <v>65</v>
      </c>
      <c r="Q2524" t="s">
        <v>116</v>
      </c>
      <c r="R2524" t="s">
        <v>67</v>
      </c>
      <c r="S2524" t="s">
        <v>80</v>
      </c>
      <c r="T2524" s="1">
        <v>43706</v>
      </c>
      <c r="U2524" t="s">
        <v>56</v>
      </c>
      <c r="V2524" t="s">
        <v>84</v>
      </c>
      <c r="W2524">
        <v>4823</v>
      </c>
      <c r="X2524">
        <v>20180474310</v>
      </c>
      <c r="AD2524" t="s">
        <v>22</v>
      </c>
      <c r="AE2524">
        <v>17155163</v>
      </c>
      <c r="AF2524" t="s">
        <v>10219</v>
      </c>
      <c r="AH2524" t="s">
        <v>10220</v>
      </c>
      <c r="AI2524" t="s">
        <v>157</v>
      </c>
      <c r="AJ2524">
        <v>3214990166</v>
      </c>
      <c r="AK2524" t="s">
        <v>70</v>
      </c>
      <c r="AL2524" t="s">
        <v>136</v>
      </c>
      <c r="AM2524" t="s">
        <v>72</v>
      </c>
      <c r="AN2524" t="s">
        <v>73</v>
      </c>
      <c r="AO2524" t="s">
        <v>74</v>
      </c>
      <c r="AP2524" t="s">
        <v>74</v>
      </c>
      <c r="AQ2524" t="s">
        <v>10221</v>
      </c>
      <c r="AR2524" t="s">
        <v>74</v>
      </c>
      <c r="AS2524" t="s">
        <v>64</v>
      </c>
      <c r="AT2524" t="s">
        <v>116</v>
      </c>
      <c r="AU2524" s="1">
        <v>43707</v>
      </c>
      <c r="AV2524" s="1">
        <v>43710</v>
      </c>
      <c r="AW2524" t="s">
        <v>58</v>
      </c>
      <c r="AX2524" t="s">
        <v>75</v>
      </c>
      <c r="AZ2524" t="s">
        <v>76</v>
      </c>
      <c r="BA2524" t="s">
        <v>74</v>
      </c>
      <c r="BB2524" t="s">
        <v>75</v>
      </c>
      <c r="BC2524" s="1">
        <v>43707</v>
      </c>
      <c r="BD2524" s="1">
        <v>43710</v>
      </c>
      <c r="BE2524" s="3">
        <f t="shared" si="108"/>
        <v>1</v>
      </c>
    </row>
    <row r="2525" spans="1:57" x14ac:dyDescent="0.25">
      <c r="A2525" t="s">
        <v>128</v>
      </c>
      <c r="B2525">
        <v>2019008335</v>
      </c>
      <c r="C2525" s="1">
        <v>43706</v>
      </c>
      <c r="D2525" t="s">
        <v>10222</v>
      </c>
      <c r="E2525" t="s">
        <v>56</v>
      </c>
      <c r="F2525" t="s">
        <v>161</v>
      </c>
      <c r="G2525" t="s">
        <v>58</v>
      </c>
      <c r="H2525" t="s">
        <v>59</v>
      </c>
      <c r="I2525" s="1">
        <v>43706</v>
      </c>
      <c r="J2525" t="s">
        <v>60</v>
      </c>
      <c r="K2525" t="s">
        <v>57</v>
      </c>
      <c r="L2525" t="s">
        <v>67</v>
      </c>
      <c r="M2525" t="s">
        <v>68</v>
      </c>
      <c r="N2525" t="s">
        <v>64</v>
      </c>
      <c r="O2525" t="s">
        <v>58</v>
      </c>
      <c r="P2525" t="s">
        <v>65</v>
      </c>
      <c r="Q2525" t="s">
        <v>116</v>
      </c>
      <c r="R2525" t="s">
        <v>67</v>
      </c>
      <c r="S2525" t="s">
        <v>80</v>
      </c>
      <c r="T2525" s="1">
        <v>43706</v>
      </c>
      <c r="U2525" t="s">
        <v>56</v>
      </c>
      <c r="V2525" t="s">
        <v>69</v>
      </c>
      <c r="W2525">
        <v>19092</v>
      </c>
      <c r="AD2525" t="s">
        <v>22</v>
      </c>
      <c r="AE2525">
        <v>1076876025</v>
      </c>
      <c r="AF2525" t="s">
        <v>10223</v>
      </c>
      <c r="AG2525" t="s">
        <v>6424</v>
      </c>
      <c r="AH2525" t="s">
        <v>9400</v>
      </c>
      <c r="AI2525" t="s">
        <v>135</v>
      </c>
      <c r="AJ2525">
        <v>3126733510</v>
      </c>
      <c r="AK2525" t="s">
        <v>70</v>
      </c>
      <c r="AL2525" t="s">
        <v>585</v>
      </c>
      <c r="AM2525" t="s">
        <v>72</v>
      </c>
      <c r="AN2525" t="s">
        <v>89</v>
      </c>
      <c r="AO2525" t="s">
        <v>74</v>
      </c>
      <c r="AP2525" t="s">
        <v>74</v>
      </c>
      <c r="AQ2525" t="s">
        <v>10224</v>
      </c>
      <c r="AR2525" t="s">
        <v>74</v>
      </c>
      <c r="AS2525" t="s">
        <v>64</v>
      </c>
      <c r="AT2525" t="s">
        <v>116</v>
      </c>
      <c r="AU2525" s="1">
        <v>43707</v>
      </c>
      <c r="AV2525" s="1">
        <v>43710</v>
      </c>
      <c r="AW2525" t="s">
        <v>58</v>
      </c>
      <c r="AX2525" t="s">
        <v>75</v>
      </c>
      <c r="AZ2525" t="s">
        <v>76</v>
      </c>
      <c r="BA2525" t="s">
        <v>74</v>
      </c>
      <c r="BB2525" t="s">
        <v>75</v>
      </c>
      <c r="BC2525" s="1">
        <v>43707</v>
      </c>
      <c r="BD2525" s="1">
        <v>43710</v>
      </c>
      <c r="BE2525" s="3">
        <f t="shared" si="108"/>
        <v>1</v>
      </c>
    </row>
    <row r="2526" spans="1:57" x14ac:dyDescent="0.25">
      <c r="A2526" t="s">
        <v>128</v>
      </c>
      <c r="B2526">
        <v>2019008410</v>
      </c>
      <c r="C2526" s="1">
        <v>43710</v>
      </c>
      <c r="D2526" t="s">
        <v>10342</v>
      </c>
      <c r="E2526" t="s">
        <v>56</v>
      </c>
      <c r="F2526" t="s">
        <v>290</v>
      </c>
      <c r="G2526" t="s">
        <v>58</v>
      </c>
      <c r="H2526" t="s">
        <v>59</v>
      </c>
      <c r="I2526" s="1">
        <v>43710</v>
      </c>
      <c r="J2526" t="s">
        <v>60</v>
      </c>
      <c r="K2526" t="s">
        <v>61</v>
      </c>
      <c r="L2526" t="s">
        <v>67</v>
      </c>
      <c r="M2526" t="s">
        <v>96</v>
      </c>
      <c r="N2526" t="s">
        <v>64</v>
      </c>
      <c r="O2526" t="s">
        <v>58</v>
      </c>
      <c r="P2526" t="s">
        <v>65</v>
      </c>
      <c r="Q2526" t="s">
        <v>232</v>
      </c>
      <c r="R2526" t="s">
        <v>67</v>
      </c>
      <c r="S2526" t="s">
        <v>80</v>
      </c>
      <c r="T2526" s="1">
        <v>43710</v>
      </c>
      <c r="U2526" t="s">
        <v>56</v>
      </c>
      <c r="V2526" t="s">
        <v>84</v>
      </c>
      <c r="W2526">
        <v>642909</v>
      </c>
      <c r="Z2526" s="1">
        <v>38233</v>
      </c>
      <c r="AD2526" t="s">
        <v>22</v>
      </c>
      <c r="AE2526">
        <v>19379739</v>
      </c>
      <c r="AF2526" t="s">
        <v>10343</v>
      </c>
      <c r="AH2526" t="s">
        <v>10344</v>
      </c>
      <c r="AI2526" t="s">
        <v>157</v>
      </c>
      <c r="AJ2526">
        <v>3164812590</v>
      </c>
      <c r="AK2526" t="s">
        <v>70</v>
      </c>
      <c r="AL2526" t="s">
        <v>88</v>
      </c>
      <c r="AM2526" t="s">
        <v>72</v>
      </c>
      <c r="AN2526" t="s">
        <v>89</v>
      </c>
      <c r="AO2526" t="s">
        <v>74</v>
      </c>
      <c r="AP2526" t="s">
        <v>74</v>
      </c>
      <c r="AQ2526" t="s">
        <v>10345</v>
      </c>
      <c r="AR2526" t="s">
        <v>74</v>
      </c>
      <c r="AS2526" t="s">
        <v>64</v>
      </c>
      <c r="AT2526" t="s">
        <v>232</v>
      </c>
      <c r="AU2526" s="1">
        <v>43711</v>
      </c>
      <c r="AV2526" s="1">
        <v>43711</v>
      </c>
      <c r="AW2526" t="s">
        <v>58</v>
      </c>
      <c r="AX2526" t="s">
        <v>75</v>
      </c>
      <c r="AZ2526" t="s">
        <v>76</v>
      </c>
      <c r="BA2526" t="s">
        <v>74</v>
      </c>
      <c r="BB2526" t="s">
        <v>75</v>
      </c>
      <c r="BC2526" s="1">
        <v>43711</v>
      </c>
      <c r="BD2526" s="1">
        <v>43711</v>
      </c>
      <c r="BE2526" s="3">
        <f t="shared" si="108"/>
        <v>1</v>
      </c>
    </row>
    <row r="2527" spans="1:57" x14ac:dyDescent="0.25">
      <c r="A2527" t="s">
        <v>128</v>
      </c>
      <c r="B2527">
        <v>2019008466</v>
      </c>
      <c r="C2527" s="1">
        <v>43712</v>
      </c>
      <c r="D2527" t="s">
        <v>10419</v>
      </c>
      <c r="E2527" t="s">
        <v>56</v>
      </c>
      <c r="F2527" t="s">
        <v>161</v>
      </c>
      <c r="G2527" t="s">
        <v>58</v>
      </c>
      <c r="H2527" t="s">
        <v>59</v>
      </c>
      <c r="I2527" s="1">
        <v>43712</v>
      </c>
      <c r="J2527" t="s">
        <v>60</v>
      </c>
      <c r="K2527" t="s">
        <v>145</v>
      </c>
      <c r="L2527" t="s">
        <v>67</v>
      </c>
      <c r="M2527" t="s">
        <v>68</v>
      </c>
      <c r="N2527" t="s">
        <v>64</v>
      </c>
      <c r="O2527" t="s">
        <v>58</v>
      </c>
      <c r="P2527" t="s">
        <v>65</v>
      </c>
      <c r="Q2527" t="s">
        <v>232</v>
      </c>
      <c r="R2527" t="s">
        <v>67</v>
      </c>
      <c r="S2527" t="s">
        <v>80</v>
      </c>
      <c r="T2527" s="1">
        <v>43712</v>
      </c>
      <c r="U2527" t="s">
        <v>56</v>
      </c>
      <c r="V2527" t="s">
        <v>69</v>
      </c>
      <c r="W2527">
        <v>7094</v>
      </c>
      <c r="AD2527" t="s">
        <v>22</v>
      </c>
      <c r="AE2527">
        <v>31986143</v>
      </c>
      <c r="AF2527" t="s">
        <v>10420</v>
      </c>
      <c r="AG2527" t="s">
        <v>10421</v>
      </c>
      <c r="AH2527" t="s">
        <v>10422</v>
      </c>
      <c r="AI2527" t="s">
        <v>135</v>
      </c>
      <c r="AJ2527">
        <v>3165390623</v>
      </c>
      <c r="AK2527" t="s">
        <v>70</v>
      </c>
      <c r="AL2527" t="s">
        <v>173</v>
      </c>
      <c r="AM2527" t="s">
        <v>72</v>
      </c>
      <c r="AN2527" t="s">
        <v>73</v>
      </c>
      <c r="AO2527" t="s">
        <v>74</v>
      </c>
      <c r="AP2527" t="s">
        <v>74</v>
      </c>
      <c r="AQ2527" t="s">
        <v>10423</v>
      </c>
      <c r="AR2527" t="s">
        <v>74</v>
      </c>
      <c r="AS2527" t="s">
        <v>64</v>
      </c>
      <c r="AT2527" t="s">
        <v>232</v>
      </c>
      <c r="AU2527" s="1">
        <v>43713</v>
      </c>
      <c r="AV2527" s="1">
        <v>43713</v>
      </c>
      <c r="AW2527" t="s">
        <v>58</v>
      </c>
      <c r="AX2527" t="s">
        <v>75</v>
      </c>
      <c r="AZ2527" t="s">
        <v>76</v>
      </c>
      <c r="BA2527" t="s">
        <v>74</v>
      </c>
      <c r="BB2527" t="s">
        <v>75</v>
      </c>
      <c r="BC2527" s="1">
        <v>43713</v>
      </c>
      <c r="BD2527" s="1">
        <v>43713</v>
      </c>
      <c r="BE2527" s="3">
        <f t="shared" si="108"/>
        <v>1</v>
      </c>
    </row>
    <row r="2528" spans="1:57" x14ac:dyDescent="0.25">
      <c r="A2528" t="s">
        <v>128</v>
      </c>
      <c r="B2528">
        <v>2019008474</v>
      </c>
      <c r="C2528" s="1">
        <v>43712</v>
      </c>
      <c r="D2528" t="s">
        <v>10437</v>
      </c>
      <c r="E2528" t="s">
        <v>56</v>
      </c>
      <c r="F2528" t="s">
        <v>515</v>
      </c>
      <c r="G2528" t="s">
        <v>58</v>
      </c>
      <c r="H2528" t="s">
        <v>118</v>
      </c>
      <c r="I2528" s="1">
        <v>43712</v>
      </c>
      <c r="J2528" t="s">
        <v>60</v>
      </c>
      <c r="K2528" t="s">
        <v>78</v>
      </c>
      <c r="L2528" t="s">
        <v>67</v>
      </c>
      <c r="M2528" t="s">
        <v>96</v>
      </c>
      <c r="N2528" t="s">
        <v>64</v>
      </c>
      <c r="O2528" t="s">
        <v>58</v>
      </c>
      <c r="P2528" t="s">
        <v>65</v>
      </c>
      <c r="Q2528" t="s">
        <v>404</v>
      </c>
      <c r="R2528" t="s">
        <v>67</v>
      </c>
      <c r="S2528" t="s">
        <v>80</v>
      </c>
      <c r="T2528" s="1">
        <v>43712</v>
      </c>
      <c r="U2528" t="s">
        <v>56</v>
      </c>
      <c r="V2528" t="s">
        <v>84</v>
      </c>
      <c r="W2528">
        <v>1061487</v>
      </c>
      <c r="AD2528" t="s">
        <v>22</v>
      </c>
      <c r="AI2528" t="s">
        <v>157</v>
      </c>
      <c r="AK2528" t="s">
        <v>70</v>
      </c>
      <c r="AL2528" t="s">
        <v>2735</v>
      </c>
      <c r="AM2528" t="s">
        <v>72</v>
      </c>
      <c r="AN2528" t="s">
        <v>89</v>
      </c>
      <c r="AO2528" t="s">
        <v>74</v>
      </c>
      <c r="AP2528" t="s">
        <v>74</v>
      </c>
      <c r="AQ2528" t="s">
        <v>10438</v>
      </c>
      <c r="AR2528" t="s">
        <v>74</v>
      </c>
      <c r="AS2528" t="s">
        <v>64</v>
      </c>
      <c r="AT2528" t="s">
        <v>404</v>
      </c>
      <c r="AU2528" s="1">
        <v>43713</v>
      </c>
      <c r="AV2528" s="1">
        <v>43713</v>
      </c>
      <c r="AW2528" t="s">
        <v>58</v>
      </c>
      <c r="AX2528" t="s">
        <v>75</v>
      </c>
      <c r="AZ2528" t="s">
        <v>76</v>
      </c>
      <c r="BA2528" t="s">
        <v>74</v>
      </c>
      <c r="BB2528" t="s">
        <v>75</v>
      </c>
      <c r="BC2528" s="1">
        <v>43713</v>
      </c>
      <c r="BD2528" s="1">
        <v>43713</v>
      </c>
      <c r="BE2528" s="3">
        <f t="shared" si="108"/>
        <v>1</v>
      </c>
    </row>
    <row r="2529" spans="1:57" x14ac:dyDescent="0.25">
      <c r="A2529" t="s">
        <v>128</v>
      </c>
      <c r="B2529">
        <v>2019008488</v>
      </c>
      <c r="C2529" s="1">
        <v>43713</v>
      </c>
      <c r="D2529" t="s">
        <v>10459</v>
      </c>
      <c r="E2529" t="s">
        <v>56</v>
      </c>
      <c r="F2529" t="s">
        <v>354</v>
      </c>
      <c r="G2529" t="s">
        <v>58</v>
      </c>
      <c r="H2529" t="s">
        <v>355</v>
      </c>
      <c r="I2529" s="1">
        <v>43713</v>
      </c>
      <c r="J2529" t="s">
        <v>60</v>
      </c>
      <c r="K2529" t="s">
        <v>1280</v>
      </c>
      <c r="L2529" t="s">
        <v>67</v>
      </c>
      <c r="M2529" t="s">
        <v>68</v>
      </c>
      <c r="N2529" t="s">
        <v>64</v>
      </c>
      <c r="O2529" t="s">
        <v>58</v>
      </c>
      <c r="P2529" t="s">
        <v>65</v>
      </c>
      <c r="Q2529" t="s">
        <v>232</v>
      </c>
      <c r="R2529" t="s">
        <v>67</v>
      </c>
      <c r="S2529" t="s">
        <v>80</v>
      </c>
      <c r="T2529" s="1">
        <v>43713</v>
      </c>
      <c r="U2529" t="s">
        <v>56</v>
      </c>
      <c r="V2529" t="s">
        <v>84</v>
      </c>
      <c r="W2529">
        <v>962857</v>
      </c>
      <c r="AD2529" t="s">
        <v>22</v>
      </c>
      <c r="AE2529">
        <v>40771341</v>
      </c>
      <c r="AF2529" t="s">
        <v>10460</v>
      </c>
      <c r="AI2529" t="s">
        <v>157</v>
      </c>
      <c r="AJ2529">
        <v>3113529825</v>
      </c>
      <c r="AK2529" t="s">
        <v>70</v>
      </c>
      <c r="AL2529" t="s">
        <v>585</v>
      </c>
      <c r="AM2529" t="s">
        <v>72</v>
      </c>
      <c r="AN2529" t="s">
        <v>89</v>
      </c>
      <c r="AO2529" t="s">
        <v>74</v>
      </c>
      <c r="AP2529" t="s">
        <v>74</v>
      </c>
      <c r="AQ2529" t="s">
        <v>10461</v>
      </c>
      <c r="AR2529" t="s">
        <v>74</v>
      </c>
      <c r="AS2529" t="s">
        <v>64</v>
      </c>
      <c r="AT2529" t="s">
        <v>232</v>
      </c>
      <c r="AU2529" s="1">
        <v>43714</v>
      </c>
      <c r="AV2529" s="1">
        <v>43714</v>
      </c>
      <c r="AW2529" t="s">
        <v>58</v>
      </c>
      <c r="AX2529" t="s">
        <v>75</v>
      </c>
      <c r="AZ2529" t="s">
        <v>76</v>
      </c>
      <c r="BA2529" t="s">
        <v>74</v>
      </c>
      <c r="BB2529" t="s">
        <v>75</v>
      </c>
      <c r="BC2529" s="1">
        <v>43714</v>
      </c>
      <c r="BD2529" s="1">
        <v>43714</v>
      </c>
      <c r="BE2529" s="3">
        <f t="shared" si="108"/>
        <v>1</v>
      </c>
    </row>
    <row r="2530" spans="1:57" x14ac:dyDescent="0.25">
      <c r="A2530" t="s">
        <v>128</v>
      </c>
      <c r="B2530">
        <v>2019008495</v>
      </c>
      <c r="C2530" s="1">
        <v>43713</v>
      </c>
      <c r="D2530" t="s">
        <v>10469</v>
      </c>
      <c r="E2530" t="s">
        <v>56</v>
      </c>
      <c r="F2530" t="s">
        <v>161</v>
      </c>
      <c r="G2530" t="s">
        <v>58</v>
      </c>
      <c r="H2530" t="s">
        <v>59</v>
      </c>
      <c r="I2530" s="1">
        <v>43713</v>
      </c>
      <c r="J2530" t="s">
        <v>60</v>
      </c>
      <c r="K2530" t="s">
        <v>78</v>
      </c>
      <c r="L2530" t="s">
        <v>67</v>
      </c>
      <c r="M2530" t="s">
        <v>68</v>
      </c>
      <c r="N2530" t="s">
        <v>64</v>
      </c>
      <c r="O2530" t="s">
        <v>58</v>
      </c>
      <c r="P2530" t="s">
        <v>65</v>
      </c>
      <c r="Q2530" t="s">
        <v>232</v>
      </c>
      <c r="R2530" t="s">
        <v>67</v>
      </c>
      <c r="S2530" t="s">
        <v>80</v>
      </c>
      <c r="T2530" s="1">
        <v>43713</v>
      </c>
      <c r="U2530" t="s">
        <v>56</v>
      </c>
      <c r="V2530" t="s">
        <v>84</v>
      </c>
      <c r="W2530">
        <v>1063082</v>
      </c>
      <c r="AD2530" t="s">
        <v>22</v>
      </c>
      <c r="AE2530">
        <v>1144082298</v>
      </c>
      <c r="AF2530" t="s">
        <v>10470</v>
      </c>
      <c r="AG2530">
        <v>4881378</v>
      </c>
      <c r="AH2530" t="s">
        <v>10471</v>
      </c>
      <c r="AI2530" t="s">
        <v>135</v>
      </c>
      <c r="AJ2530">
        <v>3045762787</v>
      </c>
      <c r="AK2530" t="s">
        <v>70</v>
      </c>
      <c r="AL2530" t="s">
        <v>1334</v>
      </c>
      <c r="AM2530" t="s">
        <v>72</v>
      </c>
      <c r="AN2530" t="s">
        <v>89</v>
      </c>
      <c r="AO2530" t="s">
        <v>74</v>
      </c>
      <c r="AP2530" t="s">
        <v>74</v>
      </c>
      <c r="AQ2530" t="s">
        <v>10472</v>
      </c>
      <c r="AR2530" t="s">
        <v>74</v>
      </c>
      <c r="AS2530" t="s">
        <v>64</v>
      </c>
      <c r="AT2530" t="s">
        <v>232</v>
      </c>
      <c r="AU2530" s="1">
        <v>43714</v>
      </c>
      <c r="AV2530" s="1">
        <v>43714</v>
      </c>
      <c r="AW2530" t="s">
        <v>58</v>
      </c>
      <c r="AX2530" t="s">
        <v>75</v>
      </c>
      <c r="AZ2530" t="s">
        <v>76</v>
      </c>
      <c r="BA2530" t="s">
        <v>74</v>
      </c>
      <c r="BB2530" t="s">
        <v>75</v>
      </c>
      <c r="BC2530" s="1">
        <v>43714</v>
      </c>
      <c r="BD2530" s="1">
        <v>43714</v>
      </c>
      <c r="BE2530" s="3">
        <f t="shared" si="108"/>
        <v>1</v>
      </c>
    </row>
    <row r="2531" spans="1:57" x14ac:dyDescent="0.25">
      <c r="A2531" t="s">
        <v>128</v>
      </c>
      <c r="B2531">
        <v>2019008498</v>
      </c>
      <c r="C2531" s="1">
        <v>43713</v>
      </c>
      <c r="D2531" t="s">
        <v>10481</v>
      </c>
      <c r="E2531" t="s">
        <v>56</v>
      </c>
      <c r="F2531" t="s">
        <v>403</v>
      </c>
      <c r="G2531" t="s">
        <v>58</v>
      </c>
      <c r="H2531" t="s">
        <v>59</v>
      </c>
      <c r="I2531" s="1">
        <v>43713</v>
      </c>
      <c r="J2531" t="s">
        <v>60</v>
      </c>
      <c r="K2531" t="s">
        <v>1324</v>
      </c>
      <c r="L2531" t="s">
        <v>67</v>
      </c>
      <c r="M2531" t="s">
        <v>132</v>
      </c>
      <c r="N2531" t="s">
        <v>64</v>
      </c>
      <c r="O2531" t="s">
        <v>58</v>
      </c>
      <c r="P2531" t="s">
        <v>65</v>
      </c>
      <c r="Q2531" t="s">
        <v>131</v>
      </c>
      <c r="R2531" t="s">
        <v>67</v>
      </c>
      <c r="S2531" t="s">
        <v>132</v>
      </c>
      <c r="T2531" s="1">
        <v>43713</v>
      </c>
      <c r="U2531" t="s">
        <v>56</v>
      </c>
      <c r="V2531" t="s">
        <v>84</v>
      </c>
      <c r="W2531">
        <v>628358</v>
      </c>
      <c r="AD2531" t="s">
        <v>22</v>
      </c>
      <c r="AE2531">
        <v>7219269</v>
      </c>
      <c r="AF2531" t="s">
        <v>10482</v>
      </c>
      <c r="AI2531" t="s">
        <v>157</v>
      </c>
      <c r="AJ2531">
        <v>3155510004</v>
      </c>
      <c r="AK2531" t="s">
        <v>70</v>
      </c>
      <c r="AL2531" t="s">
        <v>205</v>
      </c>
      <c r="AM2531" t="s">
        <v>72</v>
      </c>
      <c r="AN2531" t="s">
        <v>73</v>
      </c>
      <c r="AO2531" t="s">
        <v>74</v>
      </c>
      <c r="AP2531" t="s">
        <v>74</v>
      </c>
      <c r="AQ2531" t="s">
        <v>10483</v>
      </c>
      <c r="AR2531" t="s">
        <v>74</v>
      </c>
      <c r="AS2531" t="s">
        <v>64</v>
      </c>
      <c r="AT2531" t="s">
        <v>232</v>
      </c>
      <c r="AU2531" s="1">
        <v>43714</v>
      </c>
      <c r="AV2531" s="1">
        <v>43725</v>
      </c>
      <c r="AW2531" t="s">
        <v>58</v>
      </c>
      <c r="AX2531" t="s">
        <v>75</v>
      </c>
      <c r="AZ2531" t="s">
        <v>76</v>
      </c>
      <c r="BA2531" t="s">
        <v>74</v>
      </c>
      <c r="BB2531" t="s">
        <v>75</v>
      </c>
      <c r="BC2531" s="1">
        <v>43714</v>
      </c>
      <c r="BD2531" s="1">
        <v>43725</v>
      </c>
      <c r="BE2531" s="3">
        <f t="shared" si="108"/>
        <v>1</v>
      </c>
    </row>
    <row r="2532" spans="1:57" x14ac:dyDescent="0.25">
      <c r="A2532" t="s">
        <v>128</v>
      </c>
      <c r="B2532">
        <v>2019008507</v>
      </c>
      <c r="C2532" s="1">
        <v>43713</v>
      </c>
      <c r="D2532" t="s">
        <v>10491</v>
      </c>
      <c r="E2532" t="s">
        <v>56</v>
      </c>
      <c r="F2532" t="s">
        <v>349</v>
      </c>
      <c r="G2532" t="s">
        <v>58</v>
      </c>
      <c r="H2532" t="s">
        <v>59</v>
      </c>
      <c r="I2532" s="1">
        <v>43713</v>
      </c>
      <c r="J2532" t="s">
        <v>60</v>
      </c>
      <c r="K2532" t="s">
        <v>400</v>
      </c>
      <c r="L2532" t="s">
        <v>67</v>
      </c>
      <c r="M2532" t="s">
        <v>132</v>
      </c>
      <c r="N2532" t="s">
        <v>64</v>
      </c>
      <c r="O2532" t="s">
        <v>58</v>
      </c>
      <c r="P2532" t="s">
        <v>65</v>
      </c>
      <c r="Q2532" t="s">
        <v>232</v>
      </c>
      <c r="R2532" t="s">
        <v>67</v>
      </c>
      <c r="S2532" t="s">
        <v>80</v>
      </c>
      <c r="T2532" s="1">
        <v>43713</v>
      </c>
      <c r="U2532" t="s">
        <v>56</v>
      </c>
      <c r="V2532" t="s">
        <v>84</v>
      </c>
      <c r="W2532">
        <v>395019</v>
      </c>
      <c r="X2532">
        <v>20190426377</v>
      </c>
      <c r="Y2532">
        <v>112</v>
      </c>
      <c r="Z2532" s="1">
        <v>43700</v>
      </c>
      <c r="AD2532" t="s">
        <v>22</v>
      </c>
      <c r="AE2532">
        <v>16608744</v>
      </c>
      <c r="AF2532" t="s">
        <v>10492</v>
      </c>
      <c r="AG2532">
        <v>6858480</v>
      </c>
      <c r="AH2532" t="s">
        <v>10493</v>
      </c>
      <c r="AI2532" t="s">
        <v>157</v>
      </c>
      <c r="AJ2532">
        <v>3157796175</v>
      </c>
      <c r="AK2532" t="s">
        <v>70</v>
      </c>
      <c r="AL2532" t="s">
        <v>205</v>
      </c>
      <c r="AM2532" t="s">
        <v>72</v>
      </c>
      <c r="AN2532" t="s">
        <v>73</v>
      </c>
      <c r="AO2532" t="s">
        <v>74</v>
      </c>
      <c r="AP2532" t="s">
        <v>74</v>
      </c>
      <c r="AQ2532" t="s">
        <v>10494</v>
      </c>
      <c r="AR2532" t="s">
        <v>74</v>
      </c>
      <c r="AS2532" t="s">
        <v>64</v>
      </c>
      <c r="AT2532" t="s">
        <v>232</v>
      </c>
      <c r="AU2532" s="1">
        <v>43714</v>
      </c>
      <c r="AV2532" s="1">
        <v>43721</v>
      </c>
      <c r="AW2532" t="s">
        <v>58</v>
      </c>
      <c r="AX2532" t="s">
        <v>75</v>
      </c>
      <c r="AZ2532" t="s">
        <v>76</v>
      </c>
      <c r="BA2532" t="s">
        <v>74</v>
      </c>
      <c r="BB2532" t="s">
        <v>75</v>
      </c>
      <c r="BC2532" s="1">
        <v>43714</v>
      </c>
      <c r="BD2532" s="1">
        <v>43720</v>
      </c>
      <c r="BE2532" s="3">
        <f t="shared" si="108"/>
        <v>1</v>
      </c>
    </row>
    <row r="2533" spans="1:57" x14ac:dyDescent="0.25">
      <c r="A2533" t="s">
        <v>128</v>
      </c>
      <c r="B2533">
        <v>2019008632</v>
      </c>
      <c r="C2533" s="1">
        <v>43718</v>
      </c>
      <c r="D2533" t="s">
        <v>10680</v>
      </c>
      <c r="E2533" t="s">
        <v>56</v>
      </c>
      <c r="F2533" t="s">
        <v>161</v>
      </c>
      <c r="G2533" t="s">
        <v>58</v>
      </c>
      <c r="H2533" t="s">
        <v>59</v>
      </c>
      <c r="I2533" s="1">
        <v>43718</v>
      </c>
      <c r="J2533" t="s">
        <v>60</v>
      </c>
      <c r="K2533" t="s">
        <v>1280</v>
      </c>
      <c r="L2533" t="s">
        <v>67</v>
      </c>
      <c r="M2533" t="s">
        <v>68</v>
      </c>
      <c r="N2533" t="s">
        <v>64</v>
      </c>
      <c r="O2533" t="s">
        <v>58</v>
      </c>
      <c r="P2533" t="s">
        <v>65</v>
      </c>
      <c r="Q2533" t="s">
        <v>232</v>
      </c>
      <c r="R2533" t="s">
        <v>67</v>
      </c>
      <c r="S2533" t="s">
        <v>80</v>
      </c>
      <c r="T2533" s="1">
        <v>43718</v>
      </c>
      <c r="U2533" t="s">
        <v>56</v>
      </c>
      <c r="V2533" t="s">
        <v>69</v>
      </c>
      <c r="W2533">
        <v>3261</v>
      </c>
      <c r="AD2533" t="s">
        <v>22</v>
      </c>
      <c r="AE2533">
        <v>7701758</v>
      </c>
      <c r="AF2533" t="s">
        <v>10681</v>
      </c>
      <c r="AH2533" t="s">
        <v>10682</v>
      </c>
      <c r="AI2533" t="s">
        <v>135</v>
      </c>
      <c r="AJ2533">
        <v>3148622583</v>
      </c>
      <c r="AK2533" t="s">
        <v>70</v>
      </c>
      <c r="AL2533" t="s">
        <v>158</v>
      </c>
      <c r="AM2533" t="s">
        <v>72</v>
      </c>
      <c r="AN2533" t="s">
        <v>73</v>
      </c>
      <c r="AO2533" t="s">
        <v>74</v>
      </c>
      <c r="AP2533" t="s">
        <v>74</v>
      </c>
      <c r="AQ2533" t="s">
        <v>10683</v>
      </c>
      <c r="AR2533" t="s">
        <v>74</v>
      </c>
      <c r="AS2533" t="s">
        <v>64</v>
      </c>
      <c r="AT2533" t="s">
        <v>232</v>
      </c>
      <c r="AU2533" s="1">
        <v>43719</v>
      </c>
      <c r="AV2533" s="1">
        <v>43719</v>
      </c>
      <c r="AW2533" t="s">
        <v>58</v>
      </c>
      <c r="AX2533" t="s">
        <v>75</v>
      </c>
      <c r="AZ2533" t="s">
        <v>76</v>
      </c>
      <c r="BA2533" t="s">
        <v>74</v>
      </c>
      <c r="BB2533" t="s">
        <v>75</v>
      </c>
      <c r="BC2533" s="1">
        <v>43719</v>
      </c>
      <c r="BD2533" s="1">
        <v>43719</v>
      </c>
      <c r="BE2533" s="3">
        <f t="shared" si="108"/>
        <v>1</v>
      </c>
    </row>
    <row r="2534" spans="1:57" x14ac:dyDescent="0.25">
      <c r="A2534" t="s">
        <v>128</v>
      </c>
      <c r="B2534">
        <v>2019008668</v>
      </c>
      <c r="C2534" s="1">
        <v>43719</v>
      </c>
      <c r="D2534" t="s">
        <v>10716</v>
      </c>
      <c r="E2534" t="s">
        <v>56</v>
      </c>
      <c r="F2534" t="s">
        <v>217</v>
      </c>
      <c r="G2534" t="s">
        <v>58</v>
      </c>
      <c r="H2534" t="s">
        <v>59</v>
      </c>
      <c r="I2534" s="1">
        <v>43719</v>
      </c>
      <c r="J2534" t="s">
        <v>60</v>
      </c>
      <c r="K2534" t="s">
        <v>1324</v>
      </c>
      <c r="L2534" t="s">
        <v>67</v>
      </c>
      <c r="M2534" t="s">
        <v>68</v>
      </c>
      <c r="N2534" t="s">
        <v>64</v>
      </c>
      <c r="O2534" t="s">
        <v>58</v>
      </c>
      <c r="P2534" t="s">
        <v>65</v>
      </c>
      <c r="Q2534" t="s">
        <v>232</v>
      </c>
      <c r="R2534" t="s">
        <v>67</v>
      </c>
      <c r="S2534" t="s">
        <v>80</v>
      </c>
      <c r="T2534" s="1">
        <v>43719</v>
      </c>
      <c r="U2534" t="s">
        <v>56</v>
      </c>
      <c r="V2534" t="s">
        <v>84</v>
      </c>
      <c r="W2534">
        <v>565530</v>
      </c>
      <c r="AD2534" t="s">
        <v>22</v>
      </c>
      <c r="AE2534">
        <v>16673714</v>
      </c>
      <c r="AF2534" t="s">
        <v>10717</v>
      </c>
      <c r="AG2534">
        <v>3372434</v>
      </c>
      <c r="AH2534" t="s">
        <v>10718</v>
      </c>
      <c r="AI2534" t="s">
        <v>157</v>
      </c>
      <c r="AK2534" t="s">
        <v>70</v>
      </c>
      <c r="AL2534" t="s">
        <v>214</v>
      </c>
      <c r="AM2534" t="s">
        <v>72</v>
      </c>
      <c r="AN2534" t="s">
        <v>93</v>
      </c>
      <c r="AO2534" t="s">
        <v>74</v>
      </c>
      <c r="AP2534" t="s">
        <v>74</v>
      </c>
      <c r="AQ2534" t="s">
        <v>10719</v>
      </c>
      <c r="AR2534" t="s">
        <v>74</v>
      </c>
      <c r="AS2534" t="s">
        <v>64</v>
      </c>
      <c r="AT2534" t="s">
        <v>232</v>
      </c>
      <c r="AU2534" s="1">
        <v>43720</v>
      </c>
      <c r="AV2534" s="1">
        <v>43720</v>
      </c>
      <c r="AW2534" t="s">
        <v>58</v>
      </c>
      <c r="AX2534" t="s">
        <v>75</v>
      </c>
      <c r="AZ2534" t="s">
        <v>76</v>
      </c>
      <c r="BA2534" t="s">
        <v>74</v>
      </c>
      <c r="BB2534" t="s">
        <v>75</v>
      </c>
      <c r="BC2534" s="1">
        <v>43720</v>
      </c>
      <c r="BD2534" s="1">
        <v>43720</v>
      </c>
      <c r="BE2534" s="3">
        <f t="shared" si="108"/>
        <v>1</v>
      </c>
    </row>
    <row r="2535" spans="1:57" x14ac:dyDescent="0.25">
      <c r="A2535" t="s">
        <v>128</v>
      </c>
      <c r="B2535">
        <v>2019008705</v>
      </c>
      <c r="C2535" s="1">
        <v>43720</v>
      </c>
      <c r="D2535" t="s">
        <v>10790</v>
      </c>
      <c r="E2535" t="s">
        <v>56</v>
      </c>
      <c r="F2535" t="s">
        <v>9368</v>
      </c>
      <c r="G2535" t="s">
        <v>58</v>
      </c>
      <c r="H2535" t="s">
        <v>59</v>
      </c>
      <c r="I2535" s="1">
        <v>43720</v>
      </c>
      <c r="J2535" t="s">
        <v>60</v>
      </c>
      <c r="K2535" t="s">
        <v>192</v>
      </c>
      <c r="L2535" t="s">
        <v>67</v>
      </c>
      <c r="M2535" t="s">
        <v>68</v>
      </c>
      <c r="N2535" t="s">
        <v>64</v>
      </c>
      <c r="O2535" t="s">
        <v>58</v>
      </c>
      <c r="P2535" t="s">
        <v>65</v>
      </c>
      <c r="Q2535" t="s">
        <v>131</v>
      </c>
      <c r="R2535" t="s">
        <v>67</v>
      </c>
      <c r="S2535" t="s">
        <v>132</v>
      </c>
      <c r="T2535" s="1">
        <v>43720</v>
      </c>
      <c r="U2535" t="s">
        <v>56</v>
      </c>
      <c r="V2535" t="s">
        <v>84</v>
      </c>
      <c r="W2535">
        <v>941774</v>
      </c>
      <c r="AD2535" t="s">
        <v>22</v>
      </c>
      <c r="AE2535">
        <v>1144038053</v>
      </c>
      <c r="AF2535" t="s">
        <v>10791</v>
      </c>
      <c r="AG2535">
        <v>3844032</v>
      </c>
      <c r="AH2535" t="s">
        <v>10792</v>
      </c>
      <c r="AI2535" t="s">
        <v>135</v>
      </c>
      <c r="AJ2535">
        <v>3057457068</v>
      </c>
      <c r="AK2535" t="s">
        <v>70</v>
      </c>
      <c r="AL2535" t="s">
        <v>500</v>
      </c>
      <c r="AM2535" t="s">
        <v>72</v>
      </c>
      <c r="AN2535" t="s">
        <v>73</v>
      </c>
      <c r="AO2535" t="s">
        <v>74</v>
      </c>
      <c r="AP2535" t="s">
        <v>74</v>
      </c>
      <c r="AQ2535" t="s">
        <v>10793</v>
      </c>
      <c r="AR2535" t="s">
        <v>74</v>
      </c>
      <c r="AS2535" t="s">
        <v>64</v>
      </c>
      <c r="AT2535" t="s">
        <v>232</v>
      </c>
      <c r="AU2535" s="1">
        <v>43720</v>
      </c>
      <c r="AV2535" s="1">
        <v>43721</v>
      </c>
      <c r="AW2535" t="s">
        <v>58</v>
      </c>
      <c r="AX2535" t="s">
        <v>75</v>
      </c>
      <c r="AZ2535" t="s">
        <v>76</v>
      </c>
      <c r="BA2535" t="s">
        <v>74</v>
      </c>
      <c r="BB2535" t="s">
        <v>75</v>
      </c>
      <c r="BC2535" s="1">
        <v>43721</v>
      </c>
      <c r="BD2535" s="1">
        <v>43721</v>
      </c>
      <c r="BE2535" s="3">
        <f t="shared" si="108"/>
        <v>1</v>
      </c>
    </row>
    <row r="2536" spans="1:57" x14ac:dyDescent="0.25">
      <c r="A2536" t="s">
        <v>128</v>
      </c>
      <c r="B2536">
        <v>2019008773</v>
      </c>
      <c r="C2536" s="1">
        <v>43724</v>
      </c>
      <c r="D2536" t="s">
        <v>10879</v>
      </c>
      <c r="E2536" t="s">
        <v>56</v>
      </c>
      <c r="F2536" t="s">
        <v>9368</v>
      </c>
      <c r="G2536" t="s">
        <v>58</v>
      </c>
      <c r="H2536" t="s">
        <v>59</v>
      </c>
      <c r="I2536" s="1">
        <v>43724</v>
      </c>
      <c r="J2536" t="s">
        <v>60</v>
      </c>
      <c r="K2536" t="s">
        <v>414</v>
      </c>
      <c r="L2536" t="s">
        <v>67</v>
      </c>
      <c r="M2536" t="s">
        <v>68</v>
      </c>
      <c r="N2536" t="s">
        <v>64</v>
      </c>
      <c r="O2536" t="s">
        <v>58</v>
      </c>
      <c r="P2536" t="s">
        <v>65</v>
      </c>
      <c r="Q2536" t="s">
        <v>232</v>
      </c>
      <c r="R2536" t="s">
        <v>67</v>
      </c>
      <c r="S2536" t="s">
        <v>80</v>
      </c>
      <c r="T2536" s="1">
        <v>43724</v>
      </c>
      <c r="U2536" t="s">
        <v>56</v>
      </c>
      <c r="V2536" t="s">
        <v>84</v>
      </c>
      <c r="W2536">
        <v>709296</v>
      </c>
      <c r="AD2536" t="s">
        <v>22</v>
      </c>
      <c r="AE2536">
        <v>94279779</v>
      </c>
      <c r="AF2536" t="s">
        <v>10880</v>
      </c>
      <c r="AG2536">
        <v>4489671</v>
      </c>
      <c r="AH2536" t="s">
        <v>10881</v>
      </c>
      <c r="AI2536" t="s">
        <v>135</v>
      </c>
      <c r="AJ2536">
        <v>3153236892</v>
      </c>
      <c r="AK2536" t="s">
        <v>70</v>
      </c>
      <c r="AL2536" t="s">
        <v>500</v>
      </c>
      <c r="AM2536" t="s">
        <v>72</v>
      </c>
      <c r="AN2536" t="s">
        <v>73</v>
      </c>
      <c r="AO2536" t="s">
        <v>74</v>
      </c>
      <c r="AP2536" t="s">
        <v>74</v>
      </c>
      <c r="AQ2536" t="s">
        <v>10882</v>
      </c>
      <c r="AR2536" t="s">
        <v>74</v>
      </c>
      <c r="AS2536" t="s">
        <v>64</v>
      </c>
      <c r="AT2536" t="s">
        <v>232</v>
      </c>
      <c r="AU2536" s="1">
        <v>43724</v>
      </c>
      <c r="AV2536" s="1">
        <v>43741</v>
      </c>
      <c r="AW2536" t="s">
        <v>58</v>
      </c>
      <c r="AX2536" t="s">
        <v>75</v>
      </c>
      <c r="AZ2536" t="s">
        <v>76</v>
      </c>
      <c r="BA2536" t="s">
        <v>74</v>
      </c>
      <c r="BB2536" t="s">
        <v>75</v>
      </c>
      <c r="BC2536" s="1">
        <v>43725</v>
      </c>
      <c r="BD2536" s="1">
        <v>43725</v>
      </c>
      <c r="BE2536" s="3">
        <f t="shared" si="108"/>
        <v>1</v>
      </c>
    </row>
    <row r="2537" spans="1:57" x14ac:dyDescent="0.25">
      <c r="A2537" t="s">
        <v>128</v>
      </c>
      <c r="B2537">
        <v>2019008776</v>
      </c>
      <c r="C2537" s="1">
        <v>43724</v>
      </c>
      <c r="D2537" t="s">
        <v>10887</v>
      </c>
      <c r="E2537" t="s">
        <v>56</v>
      </c>
      <c r="F2537" t="s">
        <v>349</v>
      </c>
      <c r="G2537" t="s">
        <v>58</v>
      </c>
      <c r="H2537" t="s">
        <v>59</v>
      </c>
      <c r="I2537" s="1">
        <v>43724</v>
      </c>
      <c r="J2537" t="s">
        <v>60</v>
      </c>
      <c r="K2537" t="s">
        <v>78</v>
      </c>
      <c r="L2537" t="s">
        <v>67</v>
      </c>
      <c r="M2537" t="s">
        <v>68</v>
      </c>
      <c r="N2537" t="s">
        <v>64</v>
      </c>
      <c r="O2537" t="s">
        <v>58</v>
      </c>
      <c r="P2537" t="s">
        <v>65</v>
      </c>
      <c r="Q2537" t="s">
        <v>232</v>
      </c>
      <c r="R2537" t="s">
        <v>67</v>
      </c>
      <c r="S2537" t="s">
        <v>80</v>
      </c>
      <c r="T2537" s="1">
        <v>43724</v>
      </c>
      <c r="U2537" t="s">
        <v>56</v>
      </c>
      <c r="V2537" t="s">
        <v>84</v>
      </c>
      <c r="W2537">
        <v>1008225</v>
      </c>
      <c r="AD2537" t="s">
        <v>22</v>
      </c>
      <c r="AE2537">
        <v>1006209391</v>
      </c>
      <c r="AF2537" t="s">
        <v>10888</v>
      </c>
      <c r="AG2537">
        <v>3128088411</v>
      </c>
      <c r="AH2537" t="s">
        <v>10889</v>
      </c>
      <c r="AI2537" t="s">
        <v>157</v>
      </c>
      <c r="AJ2537">
        <v>3016743521</v>
      </c>
      <c r="AK2537" t="s">
        <v>196</v>
      </c>
      <c r="AL2537" t="s">
        <v>197</v>
      </c>
      <c r="AM2537" t="s">
        <v>72</v>
      </c>
      <c r="AN2537" t="s">
        <v>198</v>
      </c>
      <c r="AO2537" t="s">
        <v>74</v>
      </c>
      <c r="AP2537" t="s">
        <v>74</v>
      </c>
      <c r="AQ2537" t="s">
        <v>10890</v>
      </c>
      <c r="AR2537" t="s">
        <v>74</v>
      </c>
      <c r="AS2537" t="s">
        <v>64</v>
      </c>
      <c r="AT2537" t="s">
        <v>232</v>
      </c>
      <c r="AU2537" s="1">
        <v>43725</v>
      </c>
      <c r="AV2537" s="1">
        <v>43766</v>
      </c>
      <c r="AW2537" t="s">
        <v>58</v>
      </c>
      <c r="AX2537" t="s">
        <v>75</v>
      </c>
      <c r="AZ2537" t="s">
        <v>76</v>
      </c>
      <c r="BA2537" t="s">
        <v>74</v>
      </c>
      <c r="BB2537" t="s">
        <v>75</v>
      </c>
      <c r="BC2537" s="1">
        <v>43725</v>
      </c>
      <c r="BD2537" s="1">
        <v>43766</v>
      </c>
      <c r="BE2537" s="3">
        <f t="shared" si="108"/>
        <v>1</v>
      </c>
    </row>
    <row r="2538" spans="1:57" x14ac:dyDescent="0.25">
      <c r="A2538" t="s">
        <v>128</v>
      </c>
      <c r="B2538">
        <v>2019008793</v>
      </c>
      <c r="C2538" s="1">
        <v>43725</v>
      </c>
      <c r="D2538" t="s">
        <v>10902</v>
      </c>
      <c r="E2538" t="s">
        <v>56</v>
      </c>
      <c r="F2538" t="s">
        <v>9368</v>
      </c>
      <c r="G2538" t="s">
        <v>58</v>
      </c>
      <c r="H2538" t="s">
        <v>59</v>
      </c>
      <c r="I2538" s="1">
        <v>43725</v>
      </c>
      <c r="J2538" t="s">
        <v>60</v>
      </c>
      <c r="K2538" t="s">
        <v>259</v>
      </c>
      <c r="L2538" t="s">
        <v>67</v>
      </c>
      <c r="M2538" t="s">
        <v>68</v>
      </c>
      <c r="N2538" t="s">
        <v>64</v>
      </c>
      <c r="O2538" t="s">
        <v>58</v>
      </c>
      <c r="P2538" t="s">
        <v>65</v>
      </c>
      <c r="Q2538" t="s">
        <v>232</v>
      </c>
      <c r="R2538" t="s">
        <v>67</v>
      </c>
      <c r="S2538" t="s">
        <v>80</v>
      </c>
      <c r="T2538" s="1">
        <v>43725</v>
      </c>
      <c r="U2538" t="s">
        <v>56</v>
      </c>
      <c r="V2538" t="s">
        <v>84</v>
      </c>
      <c r="W2538">
        <v>908337</v>
      </c>
      <c r="AD2538" t="s">
        <v>22</v>
      </c>
      <c r="AE2538">
        <v>24811510</v>
      </c>
      <c r="AF2538" t="s">
        <v>10903</v>
      </c>
      <c r="AG2538">
        <v>6618020</v>
      </c>
      <c r="AH2538" t="s">
        <v>10904</v>
      </c>
      <c r="AI2538" t="s">
        <v>135</v>
      </c>
      <c r="AJ2538">
        <v>3113974720</v>
      </c>
      <c r="AK2538" t="s">
        <v>70</v>
      </c>
      <c r="AL2538" t="s">
        <v>369</v>
      </c>
      <c r="AM2538" t="s">
        <v>72</v>
      </c>
      <c r="AN2538" t="s">
        <v>125</v>
      </c>
      <c r="AO2538" t="s">
        <v>74</v>
      </c>
      <c r="AP2538" t="s">
        <v>74</v>
      </c>
      <c r="AQ2538" t="s">
        <v>10905</v>
      </c>
      <c r="AR2538" t="s">
        <v>74</v>
      </c>
      <c r="AS2538" t="s">
        <v>64</v>
      </c>
      <c r="AT2538" t="s">
        <v>232</v>
      </c>
      <c r="AU2538" s="1">
        <v>43726</v>
      </c>
      <c r="AV2538" s="1">
        <v>43726</v>
      </c>
      <c r="AW2538" t="s">
        <v>58</v>
      </c>
      <c r="AX2538" t="s">
        <v>75</v>
      </c>
      <c r="AZ2538" t="s">
        <v>76</v>
      </c>
      <c r="BA2538" t="s">
        <v>74</v>
      </c>
      <c r="BB2538" t="s">
        <v>75</v>
      </c>
      <c r="BC2538" s="1">
        <v>43726</v>
      </c>
      <c r="BD2538" s="1">
        <v>43726</v>
      </c>
      <c r="BE2538" s="3">
        <f t="shared" si="108"/>
        <v>1</v>
      </c>
    </row>
    <row r="2539" spans="1:57" x14ac:dyDescent="0.25">
      <c r="A2539" t="s">
        <v>128</v>
      </c>
      <c r="B2539">
        <v>2019008803</v>
      </c>
      <c r="C2539" s="1">
        <v>43725</v>
      </c>
      <c r="D2539" t="s">
        <v>10926</v>
      </c>
      <c r="E2539" t="s">
        <v>56</v>
      </c>
      <c r="F2539" t="s">
        <v>331</v>
      </c>
      <c r="G2539" t="s">
        <v>58</v>
      </c>
      <c r="H2539" t="s">
        <v>118</v>
      </c>
      <c r="I2539" s="1">
        <v>43725</v>
      </c>
      <c r="J2539" t="s">
        <v>60</v>
      </c>
      <c r="K2539" t="s">
        <v>78</v>
      </c>
      <c r="L2539" t="s">
        <v>67</v>
      </c>
      <c r="M2539" t="s">
        <v>68</v>
      </c>
      <c r="N2539" t="s">
        <v>64</v>
      </c>
      <c r="O2539" t="s">
        <v>58</v>
      </c>
      <c r="P2539" t="s">
        <v>65</v>
      </c>
      <c r="Q2539" t="s">
        <v>232</v>
      </c>
      <c r="R2539" t="s">
        <v>67</v>
      </c>
      <c r="S2539" t="s">
        <v>80</v>
      </c>
      <c r="T2539" s="1">
        <v>43725</v>
      </c>
      <c r="U2539" t="s">
        <v>56</v>
      </c>
      <c r="V2539" t="s">
        <v>69</v>
      </c>
      <c r="W2539">
        <v>3027</v>
      </c>
      <c r="AD2539" t="s">
        <v>22</v>
      </c>
      <c r="AE2539">
        <v>38665328</v>
      </c>
      <c r="AF2539" t="s">
        <v>10927</v>
      </c>
      <c r="AG2539">
        <v>4855941</v>
      </c>
      <c r="AH2539" t="s">
        <v>10928</v>
      </c>
      <c r="AI2539" t="s">
        <v>157</v>
      </c>
      <c r="AJ2539">
        <v>3206679521</v>
      </c>
      <c r="AK2539" t="s">
        <v>70</v>
      </c>
      <c r="AL2539" t="s">
        <v>173</v>
      </c>
      <c r="AM2539" t="s">
        <v>72</v>
      </c>
      <c r="AN2539" t="s">
        <v>73</v>
      </c>
      <c r="AO2539" t="s">
        <v>74</v>
      </c>
      <c r="AP2539" t="s">
        <v>74</v>
      </c>
      <c r="AQ2539" t="s">
        <v>10929</v>
      </c>
      <c r="AR2539" t="s">
        <v>74</v>
      </c>
      <c r="AS2539" t="s">
        <v>64</v>
      </c>
      <c r="AT2539" t="s">
        <v>232</v>
      </c>
      <c r="AU2539" s="1">
        <v>43726</v>
      </c>
      <c r="AV2539" s="1">
        <v>43726</v>
      </c>
      <c r="AW2539" t="s">
        <v>58</v>
      </c>
      <c r="AX2539" t="s">
        <v>75</v>
      </c>
      <c r="AZ2539" t="s">
        <v>76</v>
      </c>
      <c r="BA2539" t="s">
        <v>74</v>
      </c>
      <c r="BB2539" t="s">
        <v>75</v>
      </c>
      <c r="BC2539" s="1">
        <v>43726</v>
      </c>
      <c r="BD2539" s="1">
        <v>43726</v>
      </c>
      <c r="BE2539" s="3">
        <f t="shared" si="108"/>
        <v>1</v>
      </c>
    </row>
    <row r="2540" spans="1:57" x14ac:dyDescent="0.25">
      <c r="A2540" t="s">
        <v>128</v>
      </c>
      <c r="B2540">
        <v>2019008813</v>
      </c>
      <c r="C2540" s="1">
        <v>43725</v>
      </c>
      <c r="D2540" t="s">
        <v>10930</v>
      </c>
      <c r="E2540" t="s">
        <v>56</v>
      </c>
      <c r="F2540" t="s">
        <v>9368</v>
      </c>
      <c r="G2540" t="s">
        <v>58</v>
      </c>
      <c r="H2540" t="s">
        <v>59</v>
      </c>
      <c r="I2540" s="1">
        <v>43725</v>
      </c>
      <c r="J2540" t="s">
        <v>60</v>
      </c>
      <c r="K2540" t="s">
        <v>78</v>
      </c>
      <c r="L2540" t="s">
        <v>67</v>
      </c>
      <c r="M2540" t="s">
        <v>68</v>
      </c>
      <c r="N2540" t="s">
        <v>64</v>
      </c>
      <c r="O2540" t="s">
        <v>58</v>
      </c>
      <c r="P2540" t="s">
        <v>65</v>
      </c>
      <c r="Q2540" t="s">
        <v>232</v>
      </c>
      <c r="R2540" t="s">
        <v>67</v>
      </c>
      <c r="S2540" t="s">
        <v>80</v>
      </c>
      <c r="T2540" s="1">
        <v>43725</v>
      </c>
      <c r="U2540" t="s">
        <v>56</v>
      </c>
      <c r="V2540" t="s">
        <v>84</v>
      </c>
      <c r="W2540">
        <v>614746</v>
      </c>
      <c r="AD2540" t="s">
        <v>22</v>
      </c>
      <c r="AE2540">
        <v>10192000</v>
      </c>
      <c r="AF2540" t="s">
        <v>10931</v>
      </c>
      <c r="AG2540">
        <v>5141810</v>
      </c>
      <c r="AH2540" t="s">
        <v>10932</v>
      </c>
      <c r="AI2540" t="s">
        <v>135</v>
      </c>
      <c r="AJ2540">
        <v>3104059180</v>
      </c>
      <c r="AK2540" t="s">
        <v>70</v>
      </c>
      <c r="AL2540" t="s">
        <v>124</v>
      </c>
      <c r="AM2540" t="s">
        <v>72</v>
      </c>
      <c r="AN2540" t="s">
        <v>73</v>
      </c>
      <c r="AO2540" t="s">
        <v>74</v>
      </c>
      <c r="AP2540" t="s">
        <v>74</v>
      </c>
      <c r="AQ2540" t="s">
        <v>10933</v>
      </c>
      <c r="AR2540" t="s">
        <v>74</v>
      </c>
      <c r="AS2540" t="s">
        <v>64</v>
      </c>
      <c r="AT2540" t="s">
        <v>232</v>
      </c>
      <c r="AU2540" s="1">
        <v>43726</v>
      </c>
      <c r="AV2540" s="1">
        <v>43726</v>
      </c>
      <c r="AW2540" t="s">
        <v>58</v>
      </c>
      <c r="AX2540" t="s">
        <v>75</v>
      </c>
      <c r="AZ2540" t="s">
        <v>76</v>
      </c>
      <c r="BA2540" t="s">
        <v>74</v>
      </c>
      <c r="BB2540" t="s">
        <v>75</v>
      </c>
      <c r="BC2540" s="1">
        <v>43726</v>
      </c>
      <c r="BD2540" s="1">
        <v>43726</v>
      </c>
      <c r="BE2540" s="3">
        <f t="shared" si="108"/>
        <v>1</v>
      </c>
    </row>
    <row r="2541" spans="1:57" x14ac:dyDescent="0.25">
      <c r="A2541" t="s">
        <v>128</v>
      </c>
      <c r="B2541">
        <v>2019008818</v>
      </c>
      <c r="C2541" s="1">
        <v>43725</v>
      </c>
      <c r="D2541" t="s">
        <v>10939</v>
      </c>
      <c r="E2541" t="s">
        <v>56</v>
      </c>
      <c r="F2541" t="s">
        <v>331</v>
      </c>
      <c r="G2541" t="s">
        <v>58</v>
      </c>
      <c r="H2541" t="s">
        <v>118</v>
      </c>
      <c r="I2541" s="1">
        <v>43725</v>
      </c>
      <c r="J2541" t="s">
        <v>60</v>
      </c>
      <c r="K2541" t="s">
        <v>78</v>
      </c>
      <c r="L2541" t="s">
        <v>67</v>
      </c>
      <c r="M2541" t="s">
        <v>68</v>
      </c>
      <c r="N2541" t="s">
        <v>64</v>
      </c>
      <c r="O2541" t="s">
        <v>58</v>
      </c>
      <c r="P2541" t="s">
        <v>65</v>
      </c>
      <c r="Q2541" t="s">
        <v>66</v>
      </c>
      <c r="R2541" t="s">
        <v>67</v>
      </c>
      <c r="S2541" t="s">
        <v>68</v>
      </c>
      <c r="T2541" s="1">
        <v>43725</v>
      </c>
      <c r="U2541" t="s">
        <v>56</v>
      </c>
      <c r="V2541" t="s">
        <v>84</v>
      </c>
      <c r="W2541">
        <v>990311</v>
      </c>
      <c r="AD2541" t="s">
        <v>22</v>
      </c>
      <c r="AE2541">
        <v>16929196</v>
      </c>
      <c r="AF2541" t="s">
        <v>10940</v>
      </c>
      <c r="AH2541" t="s">
        <v>7543</v>
      </c>
      <c r="AI2541" t="s">
        <v>157</v>
      </c>
      <c r="AJ2541">
        <v>3158617862</v>
      </c>
      <c r="AK2541" t="s">
        <v>70</v>
      </c>
      <c r="AL2541" t="s">
        <v>585</v>
      </c>
      <c r="AM2541" t="s">
        <v>72</v>
      </c>
      <c r="AN2541" t="s">
        <v>73</v>
      </c>
      <c r="AO2541" t="s">
        <v>74</v>
      </c>
      <c r="AP2541" t="s">
        <v>74</v>
      </c>
      <c r="AQ2541" t="s">
        <v>10941</v>
      </c>
      <c r="AR2541" t="s">
        <v>74</v>
      </c>
      <c r="AS2541" t="s">
        <v>64</v>
      </c>
      <c r="AT2541" t="s">
        <v>232</v>
      </c>
      <c r="AU2541" s="1">
        <v>43726</v>
      </c>
      <c r="AV2541" s="1">
        <v>43731</v>
      </c>
      <c r="AW2541" t="s">
        <v>58</v>
      </c>
      <c r="AX2541" t="s">
        <v>75</v>
      </c>
      <c r="AZ2541" t="s">
        <v>76</v>
      </c>
      <c r="BA2541" t="s">
        <v>74</v>
      </c>
      <c r="BB2541" t="s">
        <v>75</v>
      </c>
      <c r="BC2541" s="1">
        <v>43726</v>
      </c>
      <c r="BD2541" s="1">
        <v>43731</v>
      </c>
      <c r="BE2541" s="3">
        <f t="shared" si="108"/>
        <v>1</v>
      </c>
    </row>
    <row r="2542" spans="1:57" x14ac:dyDescent="0.25">
      <c r="A2542" t="s">
        <v>128</v>
      </c>
      <c r="B2542">
        <v>2019008864</v>
      </c>
      <c r="C2542" s="1">
        <v>43726</v>
      </c>
      <c r="D2542" t="s">
        <v>11033</v>
      </c>
      <c r="E2542" t="s">
        <v>56</v>
      </c>
      <c r="F2542" t="s">
        <v>127</v>
      </c>
      <c r="G2542" t="s">
        <v>58</v>
      </c>
      <c r="H2542" t="s">
        <v>59</v>
      </c>
      <c r="I2542" s="1">
        <v>43726</v>
      </c>
      <c r="J2542" t="s">
        <v>60</v>
      </c>
      <c r="K2542" t="s">
        <v>78</v>
      </c>
      <c r="L2542" t="s">
        <v>67</v>
      </c>
      <c r="M2542" t="s">
        <v>68</v>
      </c>
      <c r="N2542" t="s">
        <v>64</v>
      </c>
      <c r="O2542" t="s">
        <v>58</v>
      </c>
      <c r="P2542" t="s">
        <v>65</v>
      </c>
      <c r="Q2542" t="s">
        <v>232</v>
      </c>
      <c r="R2542" t="s">
        <v>67</v>
      </c>
      <c r="S2542" t="s">
        <v>80</v>
      </c>
      <c r="T2542" s="1">
        <v>43726</v>
      </c>
      <c r="U2542" t="s">
        <v>56</v>
      </c>
      <c r="V2542" t="s">
        <v>84</v>
      </c>
      <c r="W2542">
        <v>957726</v>
      </c>
      <c r="X2542">
        <v>20190298848</v>
      </c>
      <c r="Y2542">
        <v>9757</v>
      </c>
      <c r="Z2542" s="1">
        <v>43613</v>
      </c>
      <c r="AD2542" t="s">
        <v>22</v>
      </c>
      <c r="AE2542">
        <v>79524528</v>
      </c>
      <c r="AF2542" t="s">
        <v>11034</v>
      </c>
      <c r="AG2542">
        <v>3874973</v>
      </c>
      <c r="AH2542" t="s">
        <v>11035</v>
      </c>
      <c r="AI2542" t="s">
        <v>179</v>
      </c>
      <c r="AJ2542">
        <v>3152889862</v>
      </c>
      <c r="AK2542" t="s">
        <v>70</v>
      </c>
      <c r="AL2542" t="s">
        <v>500</v>
      </c>
      <c r="AM2542" t="s">
        <v>72</v>
      </c>
      <c r="AN2542" t="s">
        <v>73</v>
      </c>
      <c r="AO2542" t="s">
        <v>74</v>
      </c>
      <c r="AP2542" t="s">
        <v>74</v>
      </c>
      <c r="AQ2542" t="s">
        <v>11036</v>
      </c>
      <c r="AR2542" t="s">
        <v>74</v>
      </c>
      <c r="AS2542" t="s">
        <v>64</v>
      </c>
      <c r="AT2542" t="s">
        <v>232</v>
      </c>
      <c r="AU2542" s="1">
        <v>43727</v>
      </c>
      <c r="AV2542" s="1">
        <v>43727</v>
      </c>
      <c r="AW2542" t="s">
        <v>58</v>
      </c>
      <c r="AX2542" t="s">
        <v>75</v>
      </c>
      <c r="AZ2542" t="s">
        <v>76</v>
      </c>
      <c r="BA2542" t="s">
        <v>74</v>
      </c>
      <c r="BB2542" t="s">
        <v>75</v>
      </c>
      <c r="BC2542" s="1">
        <v>43727</v>
      </c>
      <c r="BD2542" s="1">
        <v>43727</v>
      </c>
      <c r="BE2542" s="3">
        <f t="shared" si="108"/>
        <v>1</v>
      </c>
    </row>
    <row r="2543" spans="1:57" x14ac:dyDescent="0.25">
      <c r="A2543" t="s">
        <v>128</v>
      </c>
      <c r="B2543">
        <v>2019008867</v>
      </c>
      <c r="C2543" s="1">
        <v>43726</v>
      </c>
      <c r="D2543" t="s">
        <v>11042</v>
      </c>
      <c r="E2543" t="s">
        <v>56</v>
      </c>
      <c r="F2543" t="s">
        <v>9368</v>
      </c>
      <c r="G2543" t="s">
        <v>58</v>
      </c>
      <c r="H2543" t="s">
        <v>59</v>
      </c>
      <c r="I2543" s="1">
        <v>43726</v>
      </c>
      <c r="J2543" t="s">
        <v>60</v>
      </c>
      <c r="K2543" t="s">
        <v>225</v>
      </c>
      <c r="L2543" t="s">
        <v>62</v>
      </c>
      <c r="M2543" t="s">
        <v>63</v>
      </c>
      <c r="N2543" t="s">
        <v>64</v>
      </c>
      <c r="O2543" t="s">
        <v>58</v>
      </c>
      <c r="P2543" t="s">
        <v>65</v>
      </c>
      <c r="Q2543" t="s">
        <v>200</v>
      </c>
      <c r="R2543" t="s">
        <v>67</v>
      </c>
      <c r="S2543" t="s">
        <v>132</v>
      </c>
      <c r="T2543" s="1">
        <v>43726</v>
      </c>
      <c r="U2543" t="s">
        <v>56</v>
      </c>
      <c r="V2543" t="s">
        <v>81</v>
      </c>
      <c r="W2543">
        <v>124175</v>
      </c>
      <c r="AD2543" t="s">
        <v>22</v>
      </c>
      <c r="AE2543">
        <v>93236896</v>
      </c>
      <c r="AF2543" t="s">
        <v>11043</v>
      </c>
      <c r="AG2543">
        <v>23791517</v>
      </c>
      <c r="AH2543" t="s">
        <v>11044</v>
      </c>
      <c r="AI2543" t="s">
        <v>135</v>
      </c>
      <c r="AJ2543">
        <v>3223907395</v>
      </c>
      <c r="AK2543" t="s">
        <v>70</v>
      </c>
      <c r="AL2543" t="s">
        <v>326</v>
      </c>
      <c r="AM2543" t="s">
        <v>72</v>
      </c>
      <c r="AN2543" t="s">
        <v>83</v>
      </c>
      <c r="AO2543" t="s">
        <v>74</v>
      </c>
      <c r="AP2543" t="s">
        <v>74</v>
      </c>
      <c r="AQ2543" t="s">
        <v>11045</v>
      </c>
      <c r="AR2543" t="s">
        <v>74</v>
      </c>
      <c r="AS2543" t="s">
        <v>64</v>
      </c>
      <c r="AT2543" t="s">
        <v>232</v>
      </c>
      <c r="AU2543" s="1">
        <v>43727</v>
      </c>
      <c r="AV2543" s="1">
        <v>43738</v>
      </c>
      <c r="AW2543" t="s">
        <v>58</v>
      </c>
      <c r="AX2543" t="s">
        <v>75</v>
      </c>
      <c r="AZ2543" t="s">
        <v>76</v>
      </c>
      <c r="BA2543" t="s">
        <v>74</v>
      </c>
      <c r="BB2543" t="s">
        <v>75</v>
      </c>
      <c r="BC2543" s="1">
        <v>43727</v>
      </c>
      <c r="BD2543" s="1">
        <v>43728</v>
      </c>
      <c r="BE2543" s="3">
        <f t="shared" si="108"/>
        <v>1</v>
      </c>
    </row>
    <row r="2544" spans="1:57" x14ac:dyDescent="0.25">
      <c r="A2544" t="s">
        <v>128</v>
      </c>
      <c r="B2544">
        <v>2019008900</v>
      </c>
      <c r="C2544" s="1">
        <v>43727</v>
      </c>
      <c r="D2544" t="s">
        <v>11083</v>
      </c>
      <c r="E2544" t="s">
        <v>56</v>
      </c>
      <c r="F2544" t="s">
        <v>9368</v>
      </c>
      <c r="G2544" t="s">
        <v>58</v>
      </c>
      <c r="H2544" t="s">
        <v>59</v>
      </c>
      <c r="I2544" s="1">
        <v>43727</v>
      </c>
      <c r="J2544" t="s">
        <v>60</v>
      </c>
      <c r="K2544" t="s">
        <v>57</v>
      </c>
      <c r="L2544" t="s">
        <v>67</v>
      </c>
      <c r="M2544" t="s">
        <v>68</v>
      </c>
      <c r="N2544" t="s">
        <v>64</v>
      </c>
      <c r="O2544" t="s">
        <v>58</v>
      </c>
      <c r="P2544" t="s">
        <v>65</v>
      </c>
      <c r="Q2544" t="s">
        <v>232</v>
      </c>
      <c r="R2544" t="s">
        <v>67</v>
      </c>
      <c r="S2544" t="s">
        <v>80</v>
      </c>
      <c r="T2544" s="1">
        <v>43727</v>
      </c>
      <c r="U2544" t="s">
        <v>56</v>
      </c>
      <c r="V2544" t="s">
        <v>84</v>
      </c>
      <c r="W2544">
        <v>892357</v>
      </c>
      <c r="AD2544" t="s">
        <v>22</v>
      </c>
      <c r="AE2544">
        <v>1087187744</v>
      </c>
      <c r="AF2544" t="s">
        <v>11084</v>
      </c>
      <c r="AG2544">
        <v>4026793</v>
      </c>
      <c r="AH2544" t="s">
        <v>11085</v>
      </c>
      <c r="AI2544" t="s">
        <v>135</v>
      </c>
      <c r="AJ2544">
        <v>3116363876</v>
      </c>
      <c r="AK2544" t="s">
        <v>70</v>
      </c>
      <c r="AL2544" t="s">
        <v>500</v>
      </c>
      <c r="AM2544" t="s">
        <v>72</v>
      </c>
      <c r="AN2544" t="s">
        <v>73</v>
      </c>
      <c r="AO2544" t="s">
        <v>74</v>
      </c>
      <c r="AP2544" t="s">
        <v>74</v>
      </c>
      <c r="AQ2544" t="s">
        <v>11086</v>
      </c>
      <c r="AR2544" t="s">
        <v>74</v>
      </c>
      <c r="AS2544" t="s">
        <v>64</v>
      </c>
      <c r="AT2544" t="s">
        <v>232</v>
      </c>
      <c r="AU2544" s="1">
        <v>43728</v>
      </c>
      <c r="AV2544" s="1">
        <v>43741</v>
      </c>
      <c r="AW2544" t="s">
        <v>58</v>
      </c>
      <c r="AX2544" t="s">
        <v>75</v>
      </c>
      <c r="AZ2544" t="s">
        <v>76</v>
      </c>
      <c r="BA2544" t="s">
        <v>74</v>
      </c>
      <c r="BB2544" t="s">
        <v>75</v>
      </c>
      <c r="BC2544" s="1">
        <v>43728</v>
      </c>
      <c r="BD2544" s="1">
        <v>43728</v>
      </c>
      <c r="BE2544" s="3">
        <f t="shared" si="108"/>
        <v>1</v>
      </c>
    </row>
    <row r="2545" spans="1:57" x14ac:dyDescent="0.25">
      <c r="A2545" t="s">
        <v>128</v>
      </c>
      <c r="B2545">
        <v>2019008949</v>
      </c>
      <c r="C2545" s="1">
        <v>43731</v>
      </c>
      <c r="D2545" t="s">
        <v>11192</v>
      </c>
      <c r="E2545" t="s">
        <v>56</v>
      </c>
      <c r="F2545" t="s">
        <v>9368</v>
      </c>
      <c r="G2545" t="s">
        <v>58</v>
      </c>
      <c r="H2545" t="s">
        <v>59</v>
      </c>
      <c r="I2545" s="1">
        <v>43731</v>
      </c>
      <c r="J2545" t="s">
        <v>60</v>
      </c>
      <c r="K2545" t="s">
        <v>1324</v>
      </c>
      <c r="L2545" t="s">
        <v>67</v>
      </c>
      <c r="M2545" t="s">
        <v>68</v>
      </c>
      <c r="N2545" t="s">
        <v>64</v>
      </c>
      <c r="O2545" t="s">
        <v>58</v>
      </c>
      <c r="P2545" t="s">
        <v>65</v>
      </c>
      <c r="Q2545" t="s">
        <v>232</v>
      </c>
      <c r="R2545" t="s">
        <v>67</v>
      </c>
      <c r="S2545" t="s">
        <v>80</v>
      </c>
      <c r="T2545" s="1">
        <v>43731</v>
      </c>
      <c r="U2545" t="s">
        <v>56</v>
      </c>
      <c r="V2545" t="s">
        <v>84</v>
      </c>
      <c r="W2545">
        <v>742385</v>
      </c>
      <c r="AD2545" t="s">
        <v>22</v>
      </c>
      <c r="AE2545">
        <v>66821462</v>
      </c>
      <c r="AF2545" t="s">
        <v>11193</v>
      </c>
      <c r="AG2545">
        <v>3835307</v>
      </c>
      <c r="AH2545" t="s">
        <v>11194</v>
      </c>
      <c r="AI2545" t="s">
        <v>135</v>
      </c>
      <c r="AJ2545">
        <v>3168252067</v>
      </c>
      <c r="AK2545" t="s">
        <v>70</v>
      </c>
      <c r="AL2545" t="s">
        <v>1334</v>
      </c>
      <c r="AM2545" t="s">
        <v>72</v>
      </c>
      <c r="AN2545" t="s">
        <v>89</v>
      </c>
      <c r="AO2545" t="s">
        <v>74</v>
      </c>
      <c r="AP2545" t="s">
        <v>74</v>
      </c>
      <c r="AQ2545" t="s">
        <v>11195</v>
      </c>
      <c r="AR2545" t="s">
        <v>74</v>
      </c>
      <c r="AS2545" t="s">
        <v>64</v>
      </c>
      <c r="AT2545" t="s">
        <v>232</v>
      </c>
      <c r="AU2545" s="1">
        <v>43732</v>
      </c>
      <c r="AV2545" s="1">
        <v>43741</v>
      </c>
      <c r="AW2545" t="s">
        <v>58</v>
      </c>
      <c r="AX2545" t="s">
        <v>75</v>
      </c>
      <c r="AZ2545" t="s">
        <v>76</v>
      </c>
      <c r="BA2545" t="s">
        <v>74</v>
      </c>
      <c r="BB2545" t="s">
        <v>75</v>
      </c>
      <c r="BC2545" s="1">
        <v>43732</v>
      </c>
      <c r="BD2545" s="1">
        <v>43738</v>
      </c>
      <c r="BE2545" s="3">
        <f t="shared" si="108"/>
        <v>1</v>
      </c>
    </row>
    <row r="2546" spans="1:57" x14ac:dyDescent="0.25">
      <c r="A2546" t="s">
        <v>128</v>
      </c>
      <c r="B2546">
        <v>2019008967</v>
      </c>
      <c r="C2546" s="1">
        <v>43731</v>
      </c>
      <c r="D2546" t="s">
        <v>11210</v>
      </c>
      <c r="E2546" t="s">
        <v>56</v>
      </c>
      <c r="F2546" t="s">
        <v>290</v>
      </c>
      <c r="G2546" t="s">
        <v>58</v>
      </c>
      <c r="H2546" t="s">
        <v>59</v>
      </c>
      <c r="I2546" s="1">
        <v>43731</v>
      </c>
      <c r="J2546" t="s">
        <v>60</v>
      </c>
      <c r="K2546" t="s">
        <v>170</v>
      </c>
      <c r="L2546" t="s">
        <v>67</v>
      </c>
      <c r="M2546" t="s">
        <v>68</v>
      </c>
      <c r="N2546" t="s">
        <v>64</v>
      </c>
      <c r="O2546" t="s">
        <v>58</v>
      </c>
      <c r="P2546" t="s">
        <v>65</v>
      </c>
      <c r="Q2546" t="s">
        <v>232</v>
      </c>
      <c r="R2546" t="s">
        <v>67</v>
      </c>
      <c r="S2546" t="s">
        <v>80</v>
      </c>
      <c r="T2546" s="1">
        <v>43731</v>
      </c>
      <c r="U2546" t="s">
        <v>56</v>
      </c>
      <c r="V2546" t="s">
        <v>84</v>
      </c>
      <c r="W2546">
        <v>1064688</v>
      </c>
      <c r="X2546">
        <v>20190457328</v>
      </c>
      <c r="Y2546">
        <v>16706</v>
      </c>
      <c r="Z2546" s="1">
        <v>43728</v>
      </c>
      <c r="AD2546" t="s">
        <v>22</v>
      </c>
      <c r="AE2546">
        <v>38554871</v>
      </c>
      <c r="AF2546" t="s">
        <v>11211</v>
      </c>
      <c r="AJ2546">
        <v>3004865739</v>
      </c>
      <c r="AK2546" t="s">
        <v>70</v>
      </c>
      <c r="AL2546" t="s">
        <v>585</v>
      </c>
      <c r="AM2546" t="s">
        <v>72</v>
      </c>
      <c r="AN2546" t="s">
        <v>89</v>
      </c>
      <c r="AO2546" t="s">
        <v>74</v>
      </c>
      <c r="AP2546" t="s">
        <v>74</v>
      </c>
      <c r="AQ2546" t="s">
        <v>11212</v>
      </c>
      <c r="AR2546" t="s">
        <v>74</v>
      </c>
      <c r="AS2546" t="s">
        <v>64</v>
      </c>
      <c r="AT2546" t="s">
        <v>232</v>
      </c>
      <c r="AU2546" s="1">
        <v>43732</v>
      </c>
      <c r="AV2546" s="1">
        <v>43732</v>
      </c>
      <c r="AW2546" t="s">
        <v>58</v>
      </c>
      <c r="AX2546" t="s">
        <v>75</v>
      </c>
      <c r="AZ2546" t="s">
        <v>76</v>
      </c>
      <c r="BA2546" t="s">
        <v>74</v>
      </c>
      <c r="BB2546" t="s">
        <v>75</v>
      </c>
      <c r="BC2546" s="1">
        <v>43732</v>
      </c>
      <c r="BD2546" s="1">
        <v>43732</v>
      </c>
      <c r="BE2546" s="3">
        <f t="shared" si="108"/>
        <v>1</v>
      </c>
    </row>
    <row r="2547" spans="1:57" x14ac:dyDescent="0.25">
      <c r="A2547" t="s">
        <v>128</v>
      </c>
      <c r="B2547">
        <v>2019008972</v>
      </c>
      <c r="C2547" s="1">
        <v>43731</v>
      </c>
      <c r="D2547" t="s">
        <v>11213</v>
      </c>
      <c r="E2547" t="s">
        <v>56</v>
      </c>
      <c r="F2547" t="s">
        <v>331</v>
      </c>
      <c r="G2547" t="s">
        <v>58</v>
      </c>
      <c r="H2547" t="s">
        <v>118</v>
      </c>
      <c r="I2547" s="1">
        <v>43731</v>
      </c>
      <c r="J2547" t="s">
        <v>60</v>
      </c>
      <c r="K2547" t="s">
        <v>102</v>
      </c>
      <c r="L2547" t="s">
        <v>67</v>
      </c>
      <c r="M2547" t="s">
        <v>68</v>
      </c>
      <c r="N2547" t="s">
        <v>64</v>
      </c>
      <c r="O2547" t="s">
        <v>58</v>
      </c>
      <c r="P2547" t="s">
        <v>65</v>
      </c>
      <c r="Q2547" t="s">
        <v>232</v>
      </c>
      <c r="R2547" t="s">
        <v>67</v>
      </c>
      <c r="S2547" t="s">
        <v>80</v>
      </c>
      <c r="T2547" s="1">
        <v>43731</v>
      </c>
      <c r="U2547" t="s">
        <v>56</v>
      </c>
      <c r="V2547" t="s">
        <v>84</v>
      </c>
      <c r="W2547">
        <v>1063491</v>
      </c>
      <c r="AD2547" t="s">
        <v>22</v>
      </c>
      <c r="AE2547">
        <v>1151953665</v>
      </c>
      <c r="AF2547" t="s">
        <v>11214</v>
      </c>
      <c r="AH2547" t="s">
        <v>11215</v>
      </c>
      <c r="AI2547" t="s">
        <v>157</v>
      </c>
      <c r="AJ2547">
        <v>3207712438</v>
      </c>
      <c r="AK2547" t="s">
        <v>70</v>
      </c>
      <c r="AL2547" t="s">
        <v>585</v>
      </c>
      <c r="AM2547" t="s">
        <v>72</v>
      </c>
      <c r="AN2547" t="s">
        <v>89</v>
      </c>
      <c r="AO2547" t="s">
        <v>74</v>
      </c>
      <c r="AP2547" t="s">
        <v>74</v>
      </c>
      <c r="AQ2547" t="s">
        <v>11216</v>
      </c>
      <c r="AR2547" t="s">
        <v>74</v>
      </c>
      <c r="AS2547" t="s">
        <v>64</v>
      </c>
      <c r="AT2547" t="s">
        <v>232</v>
      </c>
      <c r="AU2547" s="1">
        <v>43732</v>
      </c>
      <c r="AV2547" s="1">
        <v>43738</v>
      </c>
      <c r="AW2547" t="s">
        <v>58</v>
      </c>
      <c r="AX2547" t="s">
        <v>75</v>
      </c>
      <c r="AZ2547" t="s">
        <v>76</v>
      </c>
      <c r="BA2547" t="s">
        <v>74</v>
      </c>
      <c r="BB2547" t="s">
        <v>75</v>
      </c>
      <c r="BC2547" s="1">
        <v>43732</v>
      </c>
      <c r="BD2547" s="1">
        <v>43738</v>
      </c>
      <c r="BE2547" s="3">
        <f t="shared" si="108"/>
        <v>1</v>
      </c>
    </row>
    <row r="2548" spans="1:57" x14ac:dyDescent="0.25">
      <c r="A2548" t="s">
        <v>128</v>
      </c>
      <c r="B2548">
        <v>2019008977</v>
      </c>
      <c r="C2548" s="1">
        <v>43731</v>
      </c>
      <c r="D2548" t="s">
        <v>11224</v>
      </c>
      <c r="E2548" t="s">
        <v>56</v>
      </c>
      <c r="F2548" t="s">
        <v>399</v>
      </c>
      <c r="G2548" t="s">
        <v>58</v>
      </c>
      <c r="H2548" t="s">
        <v>59</v>
      </c>
      <c r="I2548" s="1">
        <v>43731</v>
      </c>
      <c r="J2548" t="s">
        <v>60</v>
      </c>
      <c r="K2548" t="s">
        <v>1324</v>
      </c>
      <c r="L2548" t="s">
        <v>67</v>
      </c>
      <c r="M2548" t="s">
        <v>68</v>
      </c>
      <c r="N2548" t="s">
        <v>64</v>
      </c>
      <c r="O2548" t="s">
        <v>58</v>
      </c>
      <c r="P2548" t="s">
        <v>65</v>
      </c>
      <c r="Q2548" t="s">
        <v>232</v>
      </c>
      <c r="R2548" t="s">
        <v>67</v>
      </c>
      <c r="S2548" t="s">
        <v>80</v>
      </c>
      <c r="T2548" s="1">
        <v>43731</v>
      </c>
      <c r="U2548" t="s">
        <v>56</v>
      </c>
      <c r="V2548" t="s">
        <v>84</v>
      </c>
      <c r="W2548">
        <v>950398</v>
      </c>
      <c r="X2548">
        <v>20190253358</v>
      </c>
      <c r="AD2548" t="s">
        <v>22</v>
      </c>
      <c r="AE2548">
        <v>1143936751</v>
      </c>
      <c r="AF2548" t="s">
        <v>11225</v>
      </c>
      <c r="AG2548">
        <v>4028873</v>
      </c>
      <c r="AI2548" t="s">
        <v>157</v>
      </c>
      <c r="AK2548" t="s">
        <v>70</v>
      </c>
      <c r="AL2548" t="s">
        <v>214</v>
      </c>
      <c r="AM2548" t="s">
        <v>72</v>
      </c>
      <c r="AN2548" t="s">
        <v>93</v>
      </c>
      <c r="AO2548" t="s">
        <v>74</v>
      </c>
      <c r="AP2548" t="s">
        <v>74</v>
      </c>
      <c r="AQ2548" t="s">
        <v>11226</v>
      </c>
      <c r="AR2548" t="s">
        <v>74</v>
      </c>
      <c r="AS2548" t="s">
        <v>64</v>
      </c>
      <c r="AT2548" t="s">
        <v>232</v>
      </c>
      <c r="AU2548" s="1">
        <v>43732</v>
      </c>
      <c r="AV2548" s="1">
        <v>43738</v>
      </c>
      <c r="AW2548" t="s">
        <v>58</v>
      </c>
      <c r="AX2548" t="s">
        <v>75</v>
      </c>
      <c r="AZ2548" t="s">
        <v>76</v>
      </c>
      <c r="BA2548" t="s">
        <v>74</v>
      </c>
      <c r="BB2548" t="s">
        <v>75</v>
      </c>
      <c r="BC2548" s="1">
        <v>43732</v>
      </c>
      <c r="BD2548" s="1">
        <v>43738</v>
      </c>
      <c r="BE2548" s="3">
        <f t="shared" si="108"/>
        <v>1</v>
      </c>
    </row>
    <row r="2549" spans="1:57" x14ac:dyDescent="0.25">
      <c r="A2549" t="s">
        <v>128</v>
      </c>
      <c r="B2549">
        <v>2019008981</v>
      </c>
      <c r="C2549" s="1">
        <v>43732</v>
      </c>
      <c r="D2549" t="s">
        <v>11241</v>
      </c>
      <c r="E2549" t="s">
        <v>56</v>
      </c>
      <c r="F2549" t="s">
        <v>296</v>
      </c>
      <c r="G2549" t="s">
        <v>58</v>
      </c>
      <c r="H2549" t="s">
        <v>59</v>
      </c>
      <c r="I2549" s="1">
        <v>43732</v>
      </c>
      <c r="J2549" t="s">
        <v>60</v>
      </c>
      <c r="K2549" t="s">
        <v>78</v>
      </c>
      <c r="L2549" t="s">
        <v>67</v>
      </c>
      <c r="M2549" t="s">
        <v>68</v>
      </c>
      <c r="N2549" t="s">
        <v>64</v>
      </c>
      <c r="O2549" t="s">
        <v>58</v>
      </c>
      <c r="P2549" t="s">
        <v>65</v>
      </c>
      <c r="Q2549" t="s">
        <v>232</v>
      </c>
      <c r="R2549" t="s">
        <v>67</v>
      </c>
      <c r="S2549" t="s">
        <v>80</v>
      </c>
      <c r="T2549" s="1">
        <v>43732</v>
      </c>
      <c r="U2549" t="s">
        <v>56</v>
      </c>
      <c r="V2549" t="s">
        <v>69</v>
      </c>
      <c r="W2549">
        <v>10367</v>
      </c>
      <c r="X2549">
        <v>20190410290</v>
      </c>
      <c r="AD2549" t="s">
        <v>22</v>
      </c>
      <c r="AE2549">
        <v>16754030</v>
      </c>
      <c r="AF2549" t="s">
        <v>11242</v>
      </c>
      <c r="AH2549" t="s">
        <v>11243</v>
      </c>
      <c r="AI2549" t="s">
        <v>157</v>
      </c>
      <c r="AJ2549">
        <v>3105087518</v>
      </c>
      <c r="AK2549" t="s">
        <v>70</v>
      </c>
      <c r="AL2549" t="s">
        <v>585</v>
      </c>
      <c r="AM2549" t="s">
        <v>72</v>
      </c>
      <c r="AN2549" t="s">
        <v>73</v>
      </c>
      <c r="AO2549" t="s">
        <v>74</v>
      </c>
      <c r="AP2549" t="s">
        <v>74</v>
      </c>
      <c r="AQ2549" t="s">
        <v>11244</v>
      </c>
      <c r="AR2549" t="s">
        <v>74</v>
      </c>
      <c r="AS2549" t="s">
        <v>64</v>
      </c>
      <c r="AT2549" t="s">
        <v>232</v>
      </c>
      <c r="AU2549" s="1">
        <v>43733</v>
      </c>
      <c r="AV2549" s="1">
        <v>43733</v>
      </c>
      <c r="AW2549" t="s">
        <v>58</v>
      </c>
      <c r="AX2549" t="s">
        <v>75</v>
      </c>
      <c r="AZ2549" t="s">
        <v>76</v>
      </c>
      <c r="BA2549" t="s">
        <v>74</v>
      </c>
      <c r="BB2549" t="s">
        <v>75</v>
      </c>
      <c r="BC2549" s="1">
        <v>43733</v>
      </c>
      <c r="BD2549" s="1">
        <v>43733</v>
      </c>
      <c r="BE2549" s="3">
        <f t="shared" si="108"/>
        <v>1</v>
      </c>
    </row>
    <row r="2550" spans="1:57" x14ac:dyDescent="0.25">
      <c r="A2550" t="s">
        <v>128</v>
      </c>
      <c r="B2550">
        <v>2019008986</v>
      </c>
      <c r="C2550" s="1">
        <v>43732</v>
      </c>
      <c r="D2550" t="s">
        <v>11257</v>
      </c>
      <c r="E2550" t="s">
        <v>56</v>
      </c>
      <c r="F2550" t="s">
        <v>79</v>
      </c>
      <c r="G2550" t="s">
        <v>58</v>
      </c>
      <c r="H2550" t="s">
        <v>59</v>
      </c>
      <c r="I2550" s="1">
        <v>43732</v>
      </c>
      <c r="J2550" t="s">
        <v>60</v>
      </c>
      <c r="K2550" t="s">
        <v>119</v>
      </c>
      <c r="L2550" t="s">
        <v>67</v>
      </c>
      <c r="M2550" t="s">
        <v>68</v>
      </c>
      <c r="N2550" t="s">
        <v>64</v>
      </c>
      <c r="O2550" t="s">
        <v>58</v>
      </c>
      <c r="P2550" t="s">
        <v>65</v>
      </c>
      <c r="Q2550" t="s">
        <v>232</v>
      </c>
      <c r="R2550" t="s">
        <v>67</v>
      </c>
      <c r="S2550" t="s">
        <v>80</v>
      </c>
      <c r="T2550" s="1">
        <v>43732</v>
      </c>
      <c r="U2550" t="s">
        <v>56</v>
      </c>
      <c r="V2550" t="s">
        <v>84</v>
      </c>
      <c r="W2550">
        <v>363021</v>
      </c>
      <c r="AD2550" t="s">
        <v>22</v>
      </c>
      <c r="AF2550" t="s">
        <v>7022</v>
      </c>
      <c r="AG2550" t="s">
        <v>11258</v>
      </c>
      <c r="AH2550" t="s">
        <v>11259</v>
      </c>
      <c r="AI2550" t="s">
        <v>187</v>
      </c>
      <c r="AK2550" t="s">
        <v>70</v>
      </c>
      <c r="AL2550" t="s">
        <v>500</v>
      </c>
      <c r="AM2550" t="s">
        <v>72</v>
      </c>
      <c r="AN2550" t="s">
        <v>73</v>
      </c>
      <c r="AO2550" t="s">
        <v>74</v>
      </c>
      <c r="AP2550" t="s">
        <v>74</v>
      </c>
      <c r="AQ2550" t="s">
        <v>11260</v>
      </c>
      <c r="AR2550" t="s">
        <v>74</v>
      </c>
      <c r="AS2550" t="s">
        <v>64</v>
      </c>
      <c r="AT2550" t="s">
        <v>232</v>
      </c>
      <c r="AU2550" s="1">
        <v>43733</v>
      </c>
      <c r="AV2550" s="1">
        <v>43738</v>
      </c>
      <c r="AW2550" t="s">
        <v>58</v>
      </c>
      <c r="AX2550" t="s">
        <v>75</v>
      </c>
      <c r="AZ2550" t="s">
        <v>76</v>
      </c>
      <c r="BA2550" t="s">
        <v>74</v>
      </c>
      <c r="BB2550" t="s">
        <v>75</v>
      </c>
      <c r="BC2550" s="1">
        <v>43733</v>
      </c>
      <c r="BD2550" s="1">
        <v>43738</v>
      </c>
      <c r="BE2550" s="3">
        <f t="shared" si="108"/>
        <v>1</v>
      </c>
    </row>
    <row r="2551" spans="1:57" x14ac:dyDescent="0.25">
      <c r="A2551" t="s">
        <v>128</v>
      </c>
      <c r="B2551">
        <v>2019008990</v>
      </c>
      <c r="C2551" s="1">
        <v>43732</v>
      </c>
      <c r="D2551" t="s">
        <v>11271</v>
      </c>
      <c r="E2551" t="s">
        <v>56</v>
      </c>
      <c r="F2551" t="s">
        <v>9368</v>
      </c>
      <c r="G2551" t="s">
        <v>58</v>
      </c>
      <c r="H2551" t="s">
        <v>59</v>
      </c>
      <c r="I2551" s="1">
        <v>43732</v>
      </c>
      <c r="J2551" t="s">
        <v>60</v>
      </c>
      <c r="K2551" t="s">
        <v>1280</v>
      </c>
      <c r="L2551" t="s">
        <v>67</v>
      </c>
      <c r="M2551" t="s">
        <v>68</v>
      </c>
      <c r="N2551" t="s">
        <v>64</v>
      </c>
      <c r="O2551" t="s">
        <v>58</v>
      </c>
      <c r="P2551" t="s">
        <v>65</v>
      </c>
      <c r="Q2551" t="s">
        <v>232</v>
      </c>
      <c r="R2551" t="s">
        <v>67</v>
      </c>
      <c r="S2551" t="s">
        <v>80</v>
      </c>
      <c r="T2551" s="1">
        <v>43732</v>
      </c>
      <c r="U2551" t="s">
        <v>56</v>
      </c>
      <c r="V2551" t="s">
        <v>84</v>
      </c>
      <c r="W2551">
        <v>11084</v>
      </c>
      <c r="AD2551" t="s">
        <v>22</v>
      </c>
      <c r="AE2551">
        <v>31925302</v>
      </c>
      <c r="AF2551" t="s">
        <v>11272</v>
      </c>
      <c r="AG2551">
        <v>8879015</v>
      </c>
      <c r="AH2551" t="s">
        <v>11273</v>
      </c>
      <c r="AI2551" t="s">
        <v>135</v>
      </c>
      <c r="AJ2551">
        <v>3155330161</v>
      </c>
      <c r="AK2551" t="s">
        <v>70</v>
      </c>
      <c r="AL2551" t="s">
        <v>615</v>
      </c>
      <c r="AM2551" t="s">
        <v>72</v>
      </c>
      <c r="AN2551" t="s">
        <v>73</v>
      </c>
      <c r="AO2551" t="s">
        <v>74</v>
      </c>
      <c r="AP2551" t="s">
        <v>74</v>
      </c>
      <c r="AQ2551" t="s">
        <v>11274</v>
      </c>
      <c r="AR2551" t="s">
        <v>74</v>
      </c>
      <c r="AS2551" t="s">
        <v>64</v>
      </c>
      <c r="AT2551" t="s">
        <v>232</v>
      </c>
      <c r="AU2551" s="1">
        <v>43733</v>
      </c>
      <c r="AV2551" s="1">
        <v>43738</v>
      </c>
      <c r="AW2551" t="s">
        <v>58</v>
      </c>
      <c r="AX2551" t="s">
        <v>75</v>
      </c>
      <c r="AZ2551" t="s">
        <v>76</v>
      </c>
      <c r="BA2551" t="s">
        <v>74</v>
      </c>
      <c r="BB2551" t="s">
        <v>75</v>
      </c>
      <c r="BC2551" s="1">
        <v>43733</v>
      </c>
      <c r="BD2551" s="1">
        <v>43738</v>
      </c>
      <c r="BE2551" s="3">
        <f t="shared" si="108"/>
        <v>1</v>
      </c>
    </row>
    <row r="2552" spans="1:57" x14ac:dyDescent="0.25">
      <c r="A2552" t="s">
        <v>128</v>
      </c>
      <c r="B2552">
        <v>2019008991</v>
      </c>
      <c r="C2552" s="1">
        <v>43732</v>
      </c>
      <c r="D2552" t="s">
        <v>11275</v>
      </c>
      <c r="E2552" t="s">
        <v>56</v>
      </c>
      <c r="F2552" t="s">
        <v>9368</v>
      </c>
      <c r="G2552" t="s">
        <v>58</v>
      </c>
      <c r="H2552" t="s">
        <v>59</v>
      </c>
      <c r="I2552" s="1">
        <v>43732</v>
      </c>
      <c r="J2552" t="s">
        <v>60</v>
      </c>
      <c r="K2552" t="s">
        <v>119</v>
      </c>
      <c r="L2552" t="s">
        <v>67</v>
      </c>
      <c r="M2552" t="s">
        <v>68</v>
      </c>
      <c r="N2552" t="s">
        <v>64</v>
      </c>
      <c r="O2552" t="s">
        <v>58</v>
      </c>
      <c r="P2552" t="s">
        <v>65</v>
      </c>
      <c r="Q2552" t="s">
        <v>232</v>
      </c>
      <c r="R2552" t="s">
        <v>67</v>
      </c>
      <c r="S2552" t="s">
        <v>80</v>
      </c>
      <c r="T2552" s="1">
        <v>43732</v>
      </c>
      <c r="U2552" t="s">
        <v>56</v>
      </c>
      <c r="V2552" t="s">
        <v>84</v>
      </c>
      <c r="W2552">
        <v>939727</v>
      </c>
      <c r="AD2552" t="s">
        <v>22</v>
      </c>
      <c r="AE2552">
        <v>1143856950</v>
      </c>
      <c r="AF2552" t="s">
        <v>11276</v>
      </c>
      <c r="AH2552" t="s">
        <v>11277</v>
      </c>
      <c r="AI2552" t="s">
        <v>135</v>
      </c>
      <c r="AJ2552">
        <v>3208167650</v>
      </c>
      <c r="AK2552" t="s">
        <v>70</v>
      </c>
      <c r="AL2552" t="s">
        <v>173</v>
      </c>
      <c r="AM2552" t="s">
        <v>72</v>
      </c>
      <c r="AN2552" t="s">
        <v>73</v>
      </c>
      <c r="AO2552" t="s">
        <v>74</v>
      </c>
      <c r="AP2552" t="s">
        <v>74</v>
      </c>
      <c r="AQ2552" t="s">
        <v>11278</v>
      </c>
      <c r="AR2552" t="s">
        <v>74</v>
      </c>
      <c r="AS2552" t="s">
        <v>64</v>
      </c>
      <c r="AT2552" t="s">
        <v>232</v>
      </c>
      <c r="AU2552" s="1">
        <v>43733</v>
      </c>
      <c r="AV2552" s="1">
        <v>43740</v>
      </c>
      <c r="AW2552" t="s">
        <v>58</v>
      </c>
      <c r="AX2552" t="s">
        <v>75</v>
      </c>
      <c r="AZ2552" t="s">
        <v>76</v>
      </c>
      <c r="BA2552" t="s">
        <v>74</v>
      </c>
      <c r="BB2552" t="s">
        <v>75</v>
      </c>
      <c r="BC2552" s="1">
        <v>43733</v>
      </c>
      <c r="BD2552" s="1">
        <v>43733</v>
      </c>
      <c r="BE2552" s="3">
        <f t="shared" si="108"/>
        <v>1</v>
      </c>
    </row>
    <row r="2553" spans="1:57" x14ac:dyDescent="0.25">
      <c r="A2553" t="s">
        <v>128</v>
      </c>
      <c r="B2553">
        <v>2019009005</v>
      </c>
      <c r="C2553" s="1">
        <v>43732</v>
      </c>
      <c r="D2553" t="s">
        <v>11300</v>
      </c>
      <c r="E2553" t="s">
        <v>56</v>
      </c>
      <c r="F2553" t="s">
        <v>9368</v>
      </c>
      <c r="G2553" t="s">
        <v>58</v>
      </c>
      <c r="H2553" t="s">
        <v>59</v>
      </c>
      <c r="I2553" s="1">
        <v>43732</v>
      </c>
      <c r="J2553" t="s">
        <v>60</v>
      </c>
      <c r="K2553" t="s">
        <v>259</v>
      </c>
      <c r="L2553" t="s">
        <v>67</v>
      </c>
      <c r="M2553" t="s">
        <v>68</v>
      </c>
      <c r="N2553" t="s">
        <v>64</v>
      </c>
      <c r="O2553" t="s">
        <v>58</v>
      </c>
      <c r="P2553" t="s">
        <v>65</v>
      </c>
      <c r="Q2553" t="s">
        <v>232</v>
      </c>
      <c r="R2553" t="s">
        <v>67</v>
      </c>
      <c r="S2553" t="s">
        <v>80</v>
      </c>
      <c r="T2553" s="1">
        <v>43732</v>
      </c>
      <c r="U2553" t="s">
        <v>56</v>
      </c>
      <c r="V2553" t="s">
        <v>84</v>
      </c>
      <c r="W2553">
        <v>437890</v>
      </c>
      <c r="AD2553" t="s">
        <v>22</v>
      </c>
      <c r="AE2553">
        <v>1062280947</v>
      </c>
      <c r="AF2553" t="s">
        <v>11301</v>
      </c>
      <c r="AG2553">
        <v>8920786</v>
      </c>
      <c r="AH2553" t="s">
        <v>11302</v>
      </c>
      <c r="AI2553" t="s">
        <v>135</v>
      </c>
      <c r="AJ2553">
        <v>3162736963</v>
      </c>
      <c r="AK2553" t="s">
        <v>70</v>
      </c>
      <c r="AL2553" t="s">
        <v>1334</v>
      </c>
      <c r="AM2553" t="s">
        <v>72</v>
      </c>
      <c r="AN2553" t="s">
        <v>125</v>
      </c>
      <c r="AO2553" t="s">
        <v>74</v>
      </c>
      <c r="AP2553" t="s">
        <v>74</v>
      </c>
      <c r="AQ2553" t="s">
        <v>11303</v>
      </c>
      <c r="AR2553" t="s">
        <v>74</v>
      </c>
      <c r="AS2553" t="s">
        <v>64</v>
      </c>
      <c r="AT2553" t="s">
        <v>232</v>
      </c>
      <c r="AU2553" s="1">
        <v>43733</v>
      </c>
      <c r="AV2553" s="1">
        <v>43734</v>
      </c>
      <c r="AW2553" t="s">
        <v>58</v>
      </c>
      <c r="AX2553" t="s">
        <v>75</v>
      </c>
      <c r="AZ2553" t="s">
        <v>76</v>
      </c>
      <c r="BA2553" t="s">
        <v>74</v>
      </c>
      <c r="BB2553" t="s">
        <v>75</v>
      </c>
      <c r="BC2553" s="1">
        <v>43733</v>
      </c>
      <c r="BD2553" s="1">
        <v>43734</v>
      </c>
      <c r="BE2553" s="3">
        <f t="shared" si="108"/>
        <v>1</v>
      </c>
    </row>
    <row r="2554" spans="1:57" x14ac:dyDescent="0.25">
      <c r="A2554" t="s">
        <v>128</v>
      </c>
      <c r="B2554">
        <v>2019009009</v>
      </c>
      <c r="C2554" s="1">
        <v>43732</v>
      </c>
      <c r="D2554" t="s">
        <v>11307</v>
      </c>
      <c r="E2554" t="s">
        <v>56</v>
      </c>
      <c r="F2554" t="s">
        <v>98</v>
      </c>
      <c r="G2554" t="s">
        <v>58</v>
      </c>
      <c r="H2554" t="s">
        <v>59</v>
      </c>
      <c r="I2554" s="1">
        <v>43732</v>
      </c>
      <c r="J2554" t="s">
        <v>60</v>
      </c>
      <c r="K2554" t="s">
        <v>78</v>
      </c>
      <c r="L2554" t="s">
        <v>67</v>
      </c>
      <c r="M2554" t="s">
        <v>68</v>
      </c>
      <c r="N2554" t="s">
        <v>64</v>
      </c>
      <c r="O2554" t="s">
        <v>58</v>
      </c>
      <c r="P2554" t="s">
        <v>65</v>
      </c>
      <c r="Q2554" t="s">
        <v>232</v>
      </c>
      <c r="R2554" t="s">
        <v>67</v>
      </c>
      <c r="S2554" t="s">
        <v>80</v>
      </c>
      <c r="T2554" s="1">
        <v>43732</v>
      </c>
      <c r="U2554" t="s">
        <v>56</v>
      </c>
      <c r="V2554" t="s">
        <v>84</v>
      </c>
      <c r="W2554">
        <v>738378</v>
      </c>
      <c r="X2554">
        <v>20190453437</v>
      </c>
      <c r="AD2554" t="s">
        <v>22</v>
      </c>
      <c r="AE2554">
        <v>37399953</v>
      </c>
      <c r="AF2554" t="s">
        <v>11308</v>
      </c>
      <c r="AG2554">
        <v>8821131</v>
      </c>
      <c r="AH2554" t="s">
        <v>11309</v>
      </c>
      <c r="AI2554" t="s">
        <v>157</v>
      </c>
      <c r="AJ2554">
        <v>3107345387</v>
      </c>
      <c r="AK2554" t="s">
        <v>70</v>
      </c>
      <c r="AL2554" t="s">
        <v>88</v>
      </c>
      <c r="AM2554" t="s">
        <v>72</v>
      </c>
      <c r="AN2554" t="s">
        <v>125</v>
      </c>
      <c r="AO2554" t="s">
        <v>74</v>
      </c>
      <c r="AP2554" t="s">
        <v>74</v>
      </c>
      <c r="AQ2554" t="s">
        <v>11310</v>
      </c>
      <c r="AR2554" t="s">
        <v>74</v>
      </c>
      <c r="AS2554" t="s">
        <v>64</v>
      </c>
      <c r="AT2554" t="s">
        <v>232</v>
      </c>
      <c r="AU2554" s="1">
        <v>43733</v>
      </c>
      <c r="AV2554" s="1">
        <v>43738</v>
      </c>
      <c r="AW2554" t="s">
        <v>58</v>
      </c>
      <c r="AX2554" t="s">
        <v>75</v>
      </c>
      <c r="AZ2554" t="s">
        <v>76</v>
      </c>
      <c r="BA2554" t="s">
        <v>74</v>
      </c>
      <c r="BB2554" t="s">
        <v>75</v>
      </c>
      <c r="BC2554" s="1">
        <v>43733</v>
      </c>
      <c r="BD2554" s="1">
        <v>43738</v>
      </c>
      <c r="BE2554" s="3">
        <f t="shared" si="108"/>
        <v>1</v>
      </c>
    </row>
    <row r="2555" spans="1:57" x14ac:dyDescent="0.25">
      <c r="A2555" t="s">
        <v>128</v>
      </c>
      <c r="B2555">
        <v>2019009012</v>
      </c>
      <c r="C2555" s="1">
        <v>43732</v>
      </c>
      <c r="D2555" t="s">
        <v>11319</v>
      </c>
      <c r="E2555" t="s">
        <v>56</v>
      </c>
      <c r="F2555" t="s">
        <v>9368</v>
      </c>
      <c r="G2555" t="s">
        <v>58</v>
      </c>
      <c r="H2555" t="s">
        <v>59</v>
      </c>
      <c r="I2555" s="1">
        <v>43732</v>
      </c>
      <c r="J2555" t="s">
        <v>60</v>
      </c>
      <c r="K2555" t="s">
        <v>78</v>
      </c>
      <c r="L2555" t="s">
        <v>67</v>
      </c>
      <c r="M2555" t="s">
        <v>68</v>
      </c>
      <c r="N2555" t="s">
        <v>64</v>
      </c>
      <c r="O2555" t="s">
        <v>58</v>
      </c>
      <c r="P2555" t="s">
        <v>65</v>
      </c>
      <c r="Q2555" t="s">
        <v>232</v>
      </c>
      <c r="R2555" t="s">
        <v>67</v>
      </c>
      <c r="S2555" t="s">
        <v>80</v>
      </c>
      <c r="T2555" s="1">
        <v>43732</v>
      </c>
      <c r="U2555" t="s">
        <v>56</v>
      </c>
      <c r="V2555" t="s">
        <v>84</v>
      </c>
      <c r="W2555">
        <v>920417</v>
      </c>
      <c r="AD2555" t="s">
        <v>22</v>
      </c>
      <c r="AE2555">
        <v>1087115228</v>
      </c>
      <c r="AF2555" t="s">
        <v>11320</v>
      </c>
      <c r="AG2555">
        <v>3087002</v>
      </c>
      <c r="AH2555" t="s">
        <v>11321</v>
      </c>
      <c r="AI2555" t="s">
        <v>135</v>
      </c>
      <c r="AJ2555">
        <v>3187072465</v>
      </c>
      <c r="AK2555" t="s">
        <v>70</v>
      </c>
      <c r="AL2555" t="s">
        <v>369</v>
      </c>
      <c r="AM2555" t="s">
        <v>72</v>
      </c>
      <c r="AN2555" t="s">
        <v>125</v>
      </c>
      <c r="AO2555" t="s">
        <v>74</v>
      </c>
      <c r="AP2555" t="s">
        <v>74</v>
      </c>
      <c r="AQ2555" t="s">
        <v>11322</v>
      </c>
      <c r="AR2555" t="s">
        <v>74</v>
      </c>
      <c r="AS2555" t="s">
        <v>64</v>
      </c>
      <c r="AT2555" t="s">
        <v>232</v>
      </c>
      <c r="AU2555" s="1">
        <v>43733</v>
      </c>
      <c r="AV2555" s="1">
        <v>43739</v>
      </c>
      <c r="AW2555" t="s">
        <v>58</v>
      </c>
      <c r="AX2555" t="s">
        <v>75</v>
      </c>
      <c r="AZ2555" t="s">
        <v>76</v>
      </c>
      <c r="BA2555" t="s">
        <v>74</v>
      </c>
      <c r="BB2555" t="s">
        <v>75</v>
      </c>
      <c r="BC2555" s="1">
        <v>43733</v>
      </c>
      <c r="BD2555" s="1">
        <v>43739</v>
      </c>
      <c r="BE2555" s="3">
        <f t="shared" si="108"/>
        <v>1</v>
      </c>
    </row>
    <row r="2556" spans="1:57" x14ac:dyDescent="0.25">
      <c r="A2556" t="s">
        <v>128</v>
      </c>
      <c r="B2556">
        <v>2019009041</v>
      </c>
      <c r="C2556" s="1">
        <v>43733</v>
      </c>
      <c r="D2556" t="s">
        <v>11383</v>
      </c>
      <c r="E2556" t="s">
        <v>56</v>
      </c>
      <c r="F2556" t="s">
        <v>176</v>
      </c>
      <c r="G2556" t="s">
        <v>58</v>
      </c>
      <c r="H2556" t="s">
        <v>118</v>
      </c>
      <c r="I2556" s="1">
        <v>43733</v>
      </c>
      <c r="J2556" t="s">
        <v>60</v>
      </c>
      <c r="K2556" t="s">
        <v>192</v>
      </c>
      <c r="L2556" t="s">
        <v>67</v>
      </c>
      <c r="M2556" t="s">
        <v>68</v>
      </c>
      <c r="N2556" t="s">
        <v>64</v>
      </c>
      <c r="O2556" t="s">
        <v>58</v>
      </c>
      <c r="P2556" t="s">
        <v>65</v>
      </c>
      <c r="Q2556" t="s">
        <v>232</v>
      </c>
      <c r="R2556" t="s">
        <v>67</v>
      </c>
      <c r="S2556" t="s">
        <v>80</v>
      </c>
      <c r="T2556" s="1">
        <v>43733</v>
      </c>
      <c r="U2556" t="s">
        <v>56</v>
      </c>
      <c r="V2556" t="s">
        <v>84</v>
      </c>
      <c r="W2556">
        <v>1065090</v>
      </c>
      <c r="AD2556" t="s">
        <v>22</v>
      </c>
      <c r="AE2556">
        <v>1112483788</v>
      </c>
      <c r="AF2556" t="s">
        <v>11384</v>
      </c>
      <c r="AH2556" t="s">
        <v>11385</v>
      </c>
      <c r="AI2556" t="s">
        <v>157</v>
      </c>
      <c r="AJ2556">
        <v>3207925772</v>
      </c>
      <c r="AK2556" t="s">
        <v>70</v>
      </c>
      <c r="AL2556" t="s">
        <v>173</v>
      </c>
      <c r="AM2556" t="s">
        <v>72</v>
      </c>
      <c r="AN2556" t="s">
        <v>89</v>
      </c>
      <c r="AO2556" t="s">
        <v>74</v>
      </c>
      <c r="AP2556" t="s">
        <v>74</v>
      </c>
      <c r="AQ2556" t="s">
        <v>11386</v>
      </c>
      <c r="AR2556" t="s">
        <v>74</v>
      </c>
      <c r="AS2556" t="s">
        <v>64</v>
      </c>
      <c r="AT2556" t="s">
        <v>232</v>
      </c>
      <c r="AU2556" s="1">
        <v>43733</v>
      </c>
      <c r="AV2556" s="1">
        <v>43734</v>
      </c>
      <c r="AW2556" t="s">
        <v>58</v>
      </c>
      <c r="AX2556" t="s">
        <v>75</v>
      </c>
      <c r="AZ2556" t="s">
        <v>76</v>
      </c>
      <c r="BA2556" t="s">
        <v>74</v>
      </c>
      <c r="BB2556" t="s">
        <v>75</v>
      </c>
      <c r="BC2556" s="1">
        <v>43734</v>
      </c>
      <c r="BD2556" s="1">
        <v>43734</v>
      </c>
      <c r="BE2556" s="3">
        <f t="shared" si="108"/>
        <v>1</v>
      </c>
    </row>
    <row r="2557" spans="1:57" x14ac:dyDescent="0.25">
      <c r="A2557" t="s">
        <v>128</v>
      </c>
      <c r="B2557">
        <v>2019009049</v>
      </c>
      <c r="C2557" s="1">
        <v>43733</v>
      </c>
      <c r="D2557" t="s">
        <v>11399</v>
      </c>
      <c r="E2557" t="s">
        <v>56</v>
      </c>
      <c r="F2557" t="s">
        <v>9368</v>
      </c>
      <c r="G2557" t="s">
        <v>58</v>
      </c>
      <c r="H2557" t="s">
        <v>59</v>
      </c>
      <c r="I2557" s="1">
        <v>43733</v>
      </c>
      <c r="J2557" t="s">
        <v>60</v>
      </c>
      <c r="K2557" t="s">
        <v>78</v>
      </c>
      <c r="L2557" t="s">
        <v>67</v>
      </c>
      <c r="M2557" t="s">
        <v>68</v>
      </c>
      <c r="N2557" t="s">
        <v>64</v>
      </c>
      <c r="O2557" t="s">
        <v>58</v>
      </c>
      <c r="P2557" t="s">
        <v>65</v>
      </c>
      <c r="Q2557" t="s">
        <v>232</v>
      </c>
      <c r="R2557" t="s">
        <v>67</v>
      </c>
      <c r="S2557" t="s">
        <v>80</v>
      </c>
      <c r="T2557" s="1">
        <v>43733</v>
      </c>
      <c r="U2557" t="s">
        <v>56</v>
      </c>
      <c r="V2557" t="s">
        <v>84</v>
      </c>
      <c r="W2557">
        <v>317672</v>
      </c>
      <c r="AD2557" t="s">
        <v>22</v>
      </c>
      <c r="AE2557">
        <v>94542128</v>
      </c>
      <c r="AF2557" t="s">
        <v>6706</v>
      </c>
      <c r="AG2557" t="s">
        <v>11400</v>
      </c>
      <c r="AH2557" t="s">
        <v>6708</v>
      </c>
      <c r="AI2557" t="s">
        <v>135</v>
      </c>
      <c r="AJ2557">
        <v>3008087224</v>
      </c>
      <c r="AK2557" t="s">
        <v>70</v>
      </c>
      <c r="AL2557" t="s">
        <v>500</v>
      </c>
      <c r="AM2557" t="s">
        <v>72</v>
      </c>
      <c r="AN2557" t="s">
        <v>73</v>
      </c>
      <c r="AO2557" t="s">
        <v>74</v>
      </c>
      <c r="AP2557" t="s">
        <v>74</v>
      </c>
      <c r="AQ2557" t="s">
        <v>11401</v>
      </c>
      <c r="AR2557" t="s">
        <v>74</v>
      </c>
      <c r="AS2557" t="s">
        <v>64</v>
      </c>
      <c r="AT2557" t="s">
        <v>232</v>
      </c>
      <c r="AU2557" s="1">
        <v>43734</v>
      </c>
      <c r="AV2557" s="1">
        <v>43735</v>
      </c>
      <c r="AW2557" t="s">
        <v>58</v>
      </c>
      <c r="AX2557" t="s">
        <v>75</v>
      </c>
      <c r="AZ2557" t="s">
        <v>76</v>
      </c>
      <c r="BA2557" t="s">
        <v>74</v>
      </c>
      <c r="BB2557" t="s">
        <v>75</v>
      </c>
      <c r="BC2557" s="1">
        <v>43734</v>
      </c>
      <c r="BD2557" s="1">
        <v>43735</v>
      </c>
      <c r="BE2557" s="3">
        <f t="shared" si="108"/>
        <v>1</v>
      </c>
    </row>
    <row r="2558" spans="1:57" x14ac:dyDescent="0.25">
      <c r="A2558" t="s">
        <v>128</v>
      </c>
      <c r="B2558">
        <v>2019009052</v>
      </c>
      <c r="C2558" s="1">
        <v>43733</v>
      </c>
      <c r="D2558" t="s">
        <v>11402</v>
      </c>
      <c r="E2558" t="s">
        <v>56</v>
      </c>
      <c r="F2558" t="s">
        <v>9368</v>
      </c>
      <c r="G2558" t="s">
        <v>58</v>
      </c>
      <c r="H2558" t="s">
        <v>59</v>
      </c>
      <c r="I2558" s="1">
        <v>43733</v>
      </c>
      <c r="J2558" t="s">
        <v>60</v>
      </c>
      <c r="K2558" t="s">
        <v>199</v>
      </c>
      <c r="L2558" t="s">
        <v>67</v>
      </c>
      <c r="M2558" t="s">
        <v>132</v>
      </c>
      <c r="N2558" t="s">
        <v>64</v>
      </c>
      <c r="O2558" t="s">
        <v>58</v>
      </c>
      <c r="P2558" t="s">
        <v>65</v>
      </c>
      <c r="Q2558" t="s">
        <v>102</v>
      </c>
      <c r="R2558" t="s">
        <v>67</v>
      </c>
      <c r="S2558" t="s">
        <v>68</v>
      </c>
      <c r="T2558" s="1">
        <v>43733</v>
      </c>
      <c r="U2558" t="s">
        <v>56</v>
      </c>
      <c r="V2558" t="s">
        <v>84</v>
      </c>
      <c r="W2558">
        <v>690637</v>
      </c>
      <c r="AD2558" t="s">
        <v>22</v>
      </c>
      <c r="AE2558">
        <v>1037634917</v>
      </c>
      <c r="AF2558" t="s">
        <v>11403</v>
      </c>
      <c r="AG2558">
        <v>3116172946</v>
      </c>
      <c r="AH2558" t="s">
        <v>11404</v>
      </c>
      <c r="AI2558" t="s">
        <v>135</v>
      </c>
      <c r="AJ2558">
        <v>3116172946</v>
      </c>
      <c r="AK2558" t="s">
        <v>70</v>
      </c>
      <c r="AL2558" t="s">
        <v>205</v>
      </c>
      <c r="AM2558" t="s">
        <v>72</v>
      </c>
      <c r="AN2558" t="s">
        <v>73</v>
      </c>
      <c r="AO2558" t="s">
        <v>74</v>
      </c>
      <c r="AP2558" t="s">
        <v>74</v>
      </c>
      <c r="AQ2558" t="s">
        <v>11405</v>
      </c>
      <c r="AR2558" t="s">
        <v>74</v>
      </c>
      <c r="AS2558" t="s">
        <v>64</v>
      </c>
      <c r="AT2558" t="s">
        <v>232</v>
      </c>
      <c r="AU2558" s="1">
        <v>43734</v>
      </c>
      <c r="AV2558" s="1">
        <v>43747</v>
      </c>
      <c r="AW2558" t="s">
        <v>58</v>
      </c>
      <c r="AX2558" t="s">
        <v>75</v>
      </c>
      <c r="AZ2558" t="s">
        <v>76</v>
      </c>
      <c r="BA2558" t="s">
        <v>74</v>
      </c>
      <c r="BB2558" t="s">
        <v>75</v>
      </c>
      <c r="BC2558" s="1">
        <v>43734</v>
      </c>
      <c r="BD2558" s="1">
        <v>43747</v>
      </c>
      <c r="BE2558" s="3">
        <f t="shared" ref="BE2558:BE2625" si="109">BC2558-C2558</f>
        <v>1</v>
      </c>
    </row>
    <row r="2559" spans="1:57" x14ac:dyDescent="0.25">
      <c r="A2559" t="s">
        <v>128</v>
      </c>
      <c r="B2559">
        <v>2019009054</v>
      </c>
      <c r="C2559" s="1">
        <v>43733</v>
      </c>
      <c r="D2559" t="s">
        <v>11411</v>
      </c>
      <c r="E2559" t="s">
        <v>56</v>
      </c>
      <c r="F2559" t="s">
        <v>120</v>
      </c>
      <c r="G2559" t="s">
        <v>58</v>
      </c>
      <c r="H2559" t="s">
        <v>59</v>
      </c>
      <c r="I2559" s="1">
        <v>43733</v>
      </c>
      <c r="J2559" t="s">
        <v>60</v>
      </c>
      <c r="K2559" t="s">
        <v>170</v>
      </c>
      <c r="L2559" t="s">
        <v>67</v>
      </c>
      <c r="M2559" t="s">
        <v>68</v>
      </c>
      <c r="N2559" t="s">
        <v>64</v>
      </c>
      <c r="O2559" t="s">
        <v>58</v>
      </c>
      <c r="P2559" t="s">
        <v>65</v>
      </c>
      <c r="Q2559" t="s">
        <v>232</v>
      </c>
      <c r="R2559" t="s">
        <v>67</v>
      </c>
      <c r="S2559" t="s">
        <v>80</v>
      </c>
      <c r="T2559" s="1">
        <v>43733</v>
      </c>
      <c r="U2559" t="s">
        <v>56</v>
      </c>
      <c r="V2559" t="s">
        <v>84</v>
      </c>
      <c r="W2559">
        <v>1064501</v>
      </c>
      <c r="AD2559" t="s">
        <v>22</v>
      </c>
      <c r="AE2559">
        <v>16774744</v>
      </c>
      <c r="AF2559" t="s">
        <v>11412</v>
      </c>
      <c r="AH2559" t="s">
        <v>11413</v>
      </c>
      <c r="AI2559" t="s">
        <v>157</v>
      </c>
      <c r="AJ2559">
        <v>3157988461</v>
      </c>
      <c r="AK2559" t="s">
        <v>70</v>
      </c>
      <c r="AL2559" t="s">
        <v>500</v>
      </c>
      <c r="AM2559" t="s">
        <v>72</v>
      </c>
      <c r="AN2559" t="s">
        <v>89</v>
      </c>
      <c r="AO2559" t="s">
        <v>74</v>
      </c>
      <c r="AP2559" t="s">
        <v>74</v>
      </c>
      <c r="AQ2559" t="s">
        <v>11414</v>
      </c>
      <c r="AR2559" t="s">
        <v>74</v>
      </c>
      <c r="AS2559" t="s">
        <v>64</v>
      </c>
      <c r="AT2559" t="s">
        <v>232</v>
      </c>
      <c r="AU2559" s="1">
        <v>43734</v>
      </c>
      <c r="AV2559" s="1">
        <v>43739</v>
      </c>
      <c r="AW2559" t="s">
        <v>58</v>
      </c>
      <c r="AX2559" t="s">
        <v>75</v>
      </c>
      <c r="AZ2559" t="s">
        <v>76</v>
      </c>
      <c r="BA2559" t="s">
        <v>74</v>
      </c>
      <c r="BB2559" t="s">
        <v>75</v>
      </c>
      <c r="BC2559" s="1">
        <v>43734</v>
      </c>
      <c r="BD2559" s="1">
        <v>43739</v>
      </c>
      <c r="BE2559" s="3">
        <f t="shared" si="109"/>
        <v>1</v>
      </c>
    </row>
    <row r="2560" spans="1:57" x14ac:dyDescent="0.25">
      <c r="A2560" t="s">
        <v>128</v>
      </c>
      <c r="B2560">
        <v>2019009056</v>
      </c>
      <c r="C2560" s="1">
        <v>43733</v>
      </c>
      <c r="D2560" t="s">
        <v>11415</v>
      </c>
      <c r="E2560" t="s">
        <v>56</v>
      </c>
      <c r="F2560" t="s">
        <v>101</v>
      </c>
      <c r="G2560" t="s">
        <v>58</v>
      </c>
      <c r="H2560" t="s">
        <v>59</v>
      </c>
      <c r="I2560" s="1">
        <v>43733</v>
      </c>
      <c r="J2560" t="s">
        <v>60</v>
      </c>
      <c r="K2560" t="s">
        <v>102</v>
      </c>
      <c r="L2560" t="s">
        <v>67</v>
      </c>
      <c r="M2560" t="s">
        <v>68</v>
      </c>
      <c r="N2560" t="s">
        <v>64</v>
      </c>
      <c r="O2560" t="s">
        <v>58</v>
      </c>
      <c r="P2560" t="s">
        <v>65</v>
      </c>
      <c r="Q2560" t="s">
        <v>232</v>
      </c>
      <c r="R2560" t="s">
        <v>67</v>
      </c>
      <c r="S2560" t="s">
        <v>80</v>
      </c>
      <c r="T2560" s="1">
        <v>43733</v>
      </c>
      <c r="U2560" t="s">
        <v>56</v>
      </c>
      <c r="V2560" t="s">
        <v>69</v>
      </c>
      <c r="W2560">
        <v>415808</v>
      </c>
      <c r="AD2560" t="s">
        <v>103</v>
      </c>
      <c r="AF2560" t="s">
        <v>11416</v>
      </c>
      <c r="AH2560" t="s">
        <v>11417</v>
      </c>
      <c r="AI2560" t="s">
        <v>157</v>
      </c>
      <c r="AJ2560">
        <v>3128746072</v>
      </c>
      <c r="AK2560" t="s">
        <v>70</v>
      </c>
      <c r="AL2560" t="s">
        <v>585</v>
      </c>
      <c r="AM2560" t="s">
        <v>72</v>
      </c>
      <c r="AN2560" t="s">
        <v>89</v>
      </c>
      <c r="AO2560" t="s">
        <v>74</v>
      </c>
      <c r="AP2560" t="s">
        <v>74</v>
      </c>
      <c r="AQ2560" t="s">
        <v>11418</v>
      </c>
      <c r="AR2560" t="s">
        <v>74</v>
      </c>
      <c r="AS2560" t="s">
        <v>64</v>
      </c>
      <c r="AT2560" t="s">
        <v>101</v>
      </c>
      <c r="AU2560" s="1">
        <v>43734</v>
      </c>
      <c r="AV2560" s="1">
        <v>43734</v>
      </c>
      <c r="AW2560" t="s">
        <v>58</v>
      </c>
      <c r="AX2560" t="s">
        <v>75</v>
      </c>
      <c r="AZ2560" t="s">
        <v>76</v>
      </c>
      <c r="BA2560" t="s">
        <v>74</v>
      </c>
      <c r="BB2560" t="s">
        <v>75</v>
      </c>
      <c r="BC2560" s="1">
        <v>43734</v>
      </c>
      <c r="BD2560" s="1">
        <v>43734</v>
      </c>
      <c r="BE2560" s="3">
        <f t="shared" si="109"/>
        <v>1</v>
      </c>
    </row>
    <row r="2561" spans="1:57" x14ac:dyDescent="0.25">
      <c r="A2561" t="s">
        <v>128</v>
      </c>
      <c r="B2561">
        <v>2019009057</v>
      </c>
      <c r="C2561" s="1">
        <v>43733</v>
      </c>
      <c r="D2561" t="s">
        <v>11419</v>
      </c>
      <c r="E2561" t="s">
        <v>56</v>
      </c>
      <c r="F2561" t="s">
        <v>1696</v>
      </c>
      <c r="G2561" t="s">
        <v>58</v>
      </c>
      <c r="H2561" t="s">
        <v>91</v>
      </c>
      <c r="I2561" s="1">
        <v>43733</v>
      </c>
      <c r="J2561" t="s">
        <v>60</v>
      </c>
      <c r="K2561" t="s">
        <v>10822</v>
      </c>
      <c r="L2561" t="s">
        <v>67</v>
      </c>
      <c r="M2561" t="s">
        <v>68</v>
      </c>
      <c r="N2561" t="s">
        <v>64</v>
      </c>
      <c r="O2561" t="s">
        <v>58</v>
      </c>
      <c r="P2561" t="s">
        <v>65</v>
      </c>
      <c r="Q2561" t="s">
        <v>232</v>
      </c>
      <c r="R2561" t="s">
        <v>67</v>
      </c>
      <c r="S2561" t="s">
        <v>80</v>
      </c>
      <c r="T2561" s="1">
        <v>43733</v>
      </c>
      <c r="U2561" t="s">
        <v>56</v>
      </c>
      <c r="V2561" t="s">
        <v>84</v>
      </c>
      <c r="W2561">
        <v>1064738</v>
      </c>
      <c r="AD2561" t="s">
        <v>22</v>
      </c>
      <c r="AE2561">
        <v>94558131</v>
      </c>
      <c r="AF2561" t="s">
        <v>11420</v>
      </c>
      <c r="AG2561">
        <v>3158290853</v>
      </c>
      <c r="AI2561" t="s">
        <v>157</v>
      </c>
      <c r="AK2561" t="s">
        <v>70</v>
      </c>
      <c r="AL2561" t="s">
        <v>3842</v>
      </c>
      <c r="AM2561" t="s">
        <v>72</v>
      </c>
      <c r="AN2561" t="s">
        <v>89</v>
      </c>
      <c r="AO2561" t="s">
        <v>74</v>
      </c>
      <c r="AP2561" t="s">
        <v>74</v>
      </c>
      <c r="AQ2561" t="s">
        <v>11421</v>
      </c>
      <c r="AR2561" t="s">
        <v>74</v>
      </c>
      <c r="AS2561" t="s">
        <v>64</v>
      </c>
      <c r="AT2561" t="s">
        <v>232</v>
      </c>
      <c r="AU2561" s="1">
        <v>43734</v>
      </c>
      <c r="AV2561" s="1">
        <v>43734</v>
      </c>
      <c r="AW2561" t="s">
        <v>58</v>
      </c>
      <c r="AX2561" t="s">
        <v>75</v>
      </c>
      <c r="AZ2561" t="s">
        <v>76</v>
      </c>
      <c r="BA2561" t="s">
        <v>74</v>
      </c>
      <c r="BB2561" t="s">
        <v>75</v>
      </c>
      <c r="BC2561" s="1">
        <v>43734</v>
      </c>
      <c r="BD2561" s="1">
        <v>43734</v>
      </c>
      <c r="BE2561" s="3">
        <f t="shared" si="109"/>
        <v>1</v>
      </c>
    </row>
    <row r="2562" spans="1:57" x14ac:dyDescent="0.25">
      <c r="A2562" t="s">
        <v>128</v>
      </c>
      <c r="B2562">
        <v>2019009098</v>
      </c>
      <c r="C2562" s="1">
        <v>43734</v>
      </c>
      <c r="D2562" t="s">
        <v>11472</v>
      </c>
      <c r="E2562" t="s">
        <v>56</v>
      </c>
      <c r="F2562" t="s">
        <v>9368</v>
      </c>
      <c r="G2562" t="s">
        <v>58</v>
      </c>
      <c r="H2562" t="s">
        <v>59</v>
      </c>
      <c r="I2562" s="1">
        <v>43734</v>
      </c>
      <c r="J2562" t="s">
        <v>60</v>
      </c>
      <c r="K2562" t="s">
        <v>102</v>
      </c>
      <c r="L2562" t="s">
        <v>67</v>
      </c>
      <c r="M2562" t="s">
        <v>68</v>
      </c>
      <c r="N2562" t="s">
        <v>64</v>
      </c>
      <c r="O2562" t="s">
        <v>58</v>
      </c>
      <c r="P2562" t="s">
        <v>65</v>
      </c>
      <c r="Q2562" t="s">
        <v>232</v>
      </c>
      <c r="R2562" t="s">
        <v>67</v>
      </c>
      <c r="S2562" t="s">
        <v>80</v>
      </c>
      <c r="T2562" s="1">
        <v>43734</v>
      </c>
      <c r="U2562" t="s">
        <v>336</v>
      </c>
      <c r="V2562" t="s">
        <v>84</v>
      </c>
      <c r="W2562">
        <v>1064758</v>
      </c>
      <c r="AD2562" t="s">
        <v>22</v>
      </c>
      <c r="AE2562">
        <v>1143849878</v>
      </c>
      <c r="AF2562" t="s">
        <v>11473</v>
      </c>
      <c r="AG2562">
        <v>3480838</v>
      </c>
      <c r="AH2562" t="s">
        <v>11474</v>
      </c>
      <c r="AI2562" t="s">
        <v>135</v>
      </c>
      <c r="AJ2562">
        <v>3183423551</v>
      </c>
      <c r="AK2562" t="s">
        <v>70</v>
      </c>
      <c r="AL2562" t="s">
        <v>500</v>
      </c>
      <c r="AM2562" t="s">
        <v>72</v>
      </c>
      <c r="AN2562" t="s">
        <v>89</v>
      </c>
      <c r="AO2562" t="s">
        <v>74</v>
      </c>
      <c r="AP2562" t="s">
        <v>74</v>
      </c>
      <c r="AQ2562" t="s">
        <v>11475</v>
      </c>
      <c r="AR2562" t="s">
        <v>74</v>
      </c>
      <c r="AS2562" t="s">
        <v>64</v>
      </c>
      <c r="AT2562" t="s">
        <v>232</v>
      </c>
      <c r="AU2562" s="1">
        <v>43735</v>
      </c>
      <c r="AV2562" s="1">
        <v>43735</v>
      </c>
      <c r="AW2562" t="s">
        <v>58</v>
      </c>
      <c r="AX2562" t="s">
        <v>75</v>
      </c>
      <c r="AZ2562" t="s">
        <v>76</v>
      </c>
      <c r="BA2562" t="s">
        <v>74</v>
      </c>
      <c r="BB2562" t="s">
        <v>75</v>
      </c>
      <c r="BC2562" s="1">
        <v>43735</v>
      </c>
      <c r="BD2562" s="1">
        <v>43735</v>
      </c>
      <c r="BE2562" s="3">
        <f t="shared" si="109"/>
        <v>1</v>
      </c>
    </row>
    <row r="2563" spans="1:57" x14ac:dyDescent="0.25">
      <c r="A2563" t="s">
        <v>128</v>
      </c>
      <c r="B2563">
        <v>2019009195</v>
      </c>
      <c r="C2563" s="1">
        <v>43739</v>
      </c>
      <c r="D2563" t="s">
        <v>11624</v>
      </c>
      <c r="E2563" t="s">
        <v>56</v>
      </c>
      <c r="F2563" t="s">
        <v>9368</v>
      </c>
      <c r="G2563" t="s">
        <v>58</v>
      </c>
      <c r="H2563" t="s">
        <v>59</v>
      </c>
      <c r="I2563" s="1">
        <v>43739</v>
      </c>
      <c r="J2563" t="s">
        <v>60</v>
      </c>
      <c r="K2563" t="s">
        <v>119</v>
      </c>
      <c r="L2563" t="s">
        <v>67</v>
      </c>
      <c r="M2563" t="s">
        <v>68</v>
      </c>
      <c r="N2563" t="s">
        <v>64</v>
      </c>
      <c r="O2563" t="s">
        <v>58</v>
      </c>
      <c r="P2563" t="s">
        <v>65</v>
      </c>
      <c r="Q2563" t="s">
        <v>232</v>
      </c>
      <c r="R2563" t="s">
        <v>67</v>
      </c>
      <c r="S2563" t="s">
        <v>80</v>
      </c>
      <c r="T2563" s="1">
        <v>43739</v>
      </c>
      <c r="U2563" t="s">
        <v>56</v>
      </c>
      <c r="V2563" t="s">
        <v>84</v>
      </c>
      <c r="W2563">
        <v>307263</v>
      </c>
      <c r="AD2563" t="s">
        <v>22</v>
      </c>
      <c r="AE2563">
        <v>291117894</v>
      </c>
      <c r="AF2563" t="s">
        <v>11625</v>
      </c>
      <c r="AH2563" t="s">
        <v>11626</v>
      </c>
      <c r="AI2563" t="s">
        <v>135</v>
      </c>
      <c r="AJ2563">
        <v>3154176681</v>
      </c>
      <c r="AK2563" t="s">
        <v>70</v>
      </c>
      <c r="AL2563" t="s">
        <v>585</v>
      </c>
      <c r="AM2563" t="s">
        <v>72</v>
      </c>
      <c r="AN2563" t="s">
        <v>73</v>
      </c>
      <c r="AO2563" t="s">
        <v>74</v>
      </c>
      <c r="AP2563" t="s">
        <v>74</v>
      </c>
      <c r="AQ2563" t="s">
        <v>11627</v>
      </c>
      <c r="AR2563" t="s">
        <v>74</v>
      </c>
      <c r="AS2563" t="s">
        <v>64</v>
      </c>
      <c r="AT2563" t="s">
        <v>232</v>
      </c>
      <c r="AU2563" s="1">
        <v>43740</v>
      </c>
      <c r="AV2563" s="1">
        <v>43740</v>
      </c>
      <c r="AW2563" t="s">
        <v>58</v>
      </c>
      <c r="AX2563" t="s">
        <v>75</v>
      </c>
      <c r="AZ2563" t="s">
        <v>76</v>
      </c>
      <c r="BA2563" t="s">
        <v>74</v>
      </c>
      <c r="BB2563" t="s">
        <v>75</v>
      </c>
      <c r="BC2563" s="1">
        <v>43740</v>
      </c>
      <c r="BD2563" s="1">
        <v>43740</v>
      </c>
      <c r="BE2563" s="3">
        <f t="shared" si="109"/>
        <v>1</v>
      </c>
    </row>
    <row r="2564" spans="1:57" x14ac:dyDescent="0.25">
      <c r="A2564" t="s">
        <v>128</v>
      </c>
      <c r="B2564">
        <v>2019009214</v>
      </c>
      <c r="C2564" s="1">
        <v>43740</v>
      </c>
      <c r="D2564" t="s">
        <v>11649</v>
      </c>
      <c r="E2564" t="s">
        <v>56</v>
      </c>
      <c r="F2564" t="s">
        <v>296</v>
      </c>
      <c r="G2564" t="s">
        <v>58</v>
      </c>
      <c r="H2564" t="s">
        <v>59</v>
      </c>
      <c r="I2564" s="1">
        <v>43740</v>
      </c>
      <c r="J2564" t="s">
        <v>60</v>
      </c>
      <c r="K2564" t="s">
        <v>57</v>
      </c>
      <c r="L2564" t="s">
        <v>67</v>
      </c>
      <c r="M2564" t="s">
        <v>68</v>
      </c>
      <c r="N2564" t="s">
        <v>64</v>
      </c>
      <c r="O2564" t="s">
        <v>58</v>
      </c>
      <c r="P2564" t="s">
        <v>65</v>
      </c>
      <c r="Q2564" t="s">
        <v>232</v>
      </c>
      <c r="R2564" t="s">
        <v>67</v>
      </c>
      <c r="S2564" t="s">
        <v>80</v>
      </c>
      <c r="T2564" s="1">
        <v>43740</v>
      </c>
      <c r="U2564" t="s">
        <v>56</v>
      </c>
      <c r="V2564" t="s">
        <v>84</v>
      </c>
      <c r="W2564">
        <v>141245</v>
      </c>
      <c r="AD2564" t="s">
        <v>22</v>
      </c>
      <c r="AE2564">
        <v>14963813</v>
      </c>
      <c r="AF2564" t="s">
        <v>11650</v>
      </c>
      <c r="AG2564">
        <v>5141406</v>
      </c>
      <c r="AH2564" t="s">
        <v>11651</v>
      </c>
      <c r="AI2564" t="s">
        <v>157</v>
      </c>
      <c r="AJ2564">
        <v>3206646961</v>
      </c>
      <c r="AK2564" t="s">
        <v>70</v>
      </c>
      <c r="AL2564" t="s">
        <v>173</v>
      </c>
      <c r="AM2564" t="s">
        <v>72</v>
      </c>
      <c r="AN2564" t="s">
        <v>73</v>
      </c>
      <c r="AO2564" t="s">
        <v>74</v>
      </c>
      <c r="AP2564" t="s">
        <v>74</v>
      </c>
      <c r="AQ2564" t="s">
        <v>11652</v>
      </c>
      <c r="AR2564" t="s">
        <v>74</v>
      </c>
      <c r="AS2564" t="s">
        <v>64</v>
      </c>
      <c r="AT2564" t="s">
        <v>232</v>
      </c>
      <c r="AU2564" s="1">
        <v>43741</v>
      </c>
      <c r="AV2564" s="1">
        <v>43746</v>
      </c>
      <c r="AW2564" t="s">
        <v>58</v>
      </c>
      <c r="AX2564" t="s">
        <v>75</v>
      </c>
      <c r="AZ2564" t="s">
        <v>76</v>
      </c>
      <c r="BA2564" t="s">
        <v>74</v>
      </c>
      <c r="BB2564" t="s">
        <v>75</v>
      </c>
      <c r="BC2564" s="1">
        <v>43741</v>
      </c>
      <c r="BD2564" s="1">
        <v>43746</v>
      </c>
      <c r="BE2564" s="3">
        <f t="shared" si="109"/>
        <v>1</v>
      </c>
    </row>
    <row r="2565" spans="1:57" x14ac:dyDescent="0.25">
      <c r="A2565" t="s">
        <v>128</v>
      </c>
      <c r="B2565">
        <v>2019009232</v>
      </c>
      <c r="C2565" s="1">
        <v>43740</v>
      </c>
      <c r="D2565" t="s">
        <v>11656</v>
      </c>
      <c r="E2565" t="s">
        <v>56</v>
      </c>
      <c r="F2565" t="s">
        <v>515</v>
      </c>
      <c r="G2565" t="s">
        <v>58</v>
      </c>
      <c r="H2565" t="s">
        <v>118</v>
      </c>
      <c r="I2565" s="1">
        <v>43740</v>
      </c>
      <c r="J2565" t="s">
        <v>60</v>
      </c>
      <c r="K2565" t="s">
        <v>192</v>
      </c>
      <c r="L2565" t="s">
        <v>67</v>
      </c>
      <c r="M2565" t="s">
        <v>68</v>
      </c>
      <c r="N2565" t="s">
        <v>64</v>
      </c>
      <c r="O2565" t="s">
        <v>58</v>
      </c>
      <c r="P2565" t="s">
        <v>65</v>
      </c>
      <c r="Q2565" t="s">
        <v>232</v>
      </c>
      <c r="R2565" t="s">
        <v>67</v>
      </c>
      <c r="S2565" t="s">
        <v>80</v>
      </c>
      <c r="T2565" s="1">
        <v>43740</v>
      </c>
      <c r="U2565" t="s">
        <v>56</v>
      </c>
      <c r="V2565" t="s">
        <v>84</v>
      </c>
      <c r="W2565">
        <v>1065772</v>
      </c>
      <c r="AD2565" t="s">
        <v>22</v>
      </c>
      <c r="AE2565">
        <v>66859865</v>
      </c>
      <c r="AF2565" t="s">
        <v>11657</v>
      </c>
      <c r="AH2565" t="s">
        <v>11658</v>
      </c>
      <c r="AI2565" t="s">
        <v>157</v>
      </c>
      <c r="AJ2565" t="s">
        <v>11659</v>
      </c>
      <c r="AK2565" t="s">
        <v>70</v>
      </c>
      <c r="AL2565" t="s">
        <v>604</v>
      </c>
      <c r="AM2565" t="s">
        <v>72</v>
      </c>
      <c r="AN2565" t="s">
        <v>89</v>
      </c>
      <c r="AO2565" t="s">
        <v>74</v>
      </c>
      <c r="AP2565" t="s">
        <v>74</v>
      </c>
      <c r="AQ2565" t="s">
        <v>11660</v>
      </c>
      <c r="AR2565" t="s">
        <v>74</v>
      </c>
      <c r="AS2565" t="s">
        <v>64</v>
      </c>
      <c r="AT2565" t="s">
        <v>232</v>
      </c>
      <c r="AU2565" s="1">
        <v>43741</v>
      </c>
      <c r="AV2565" s="1">
        <v>43746</v>
      </c>
      <c r="AW2565" t="s">
        <v>58</v>
      </c>
      <c r="AX2565" t="s">
        <v>75</v>
      </c>
      <c r="AZ2565" t="s">
        <v>76</v>
      </c>
      <c r="BA2565" t="s">
        <v>74</v>
      </c>
      <c r="BB2565" t="s">
        <v>75</v>
      </c>
      <c r="BC2565" s="1">
        <v>43741</v>
      </c>
      <c r="BD2565" s="1">
        <v>43746</v>
      </c>
      <c r="BE2565" s="3">
        <f t="shared" si="109"/>
        <v>1</v>
      </c>
    </row>
    <row r="2566" spans="1:57" x14ac:dyDescent="0.25">
      <c r="A2566" t="s">
        <v>128</v>
      </c>
      <c r="B2566">
        <v>2019009255</v>
      </c>
      <c r="C2566" s="1">
        <v>43741</v>
      </c>
      <c r="D2566" t="s">
        <v>11691</v>
      </c>
      <c r="E2566" t="s">
        <v>56</v>
      </c>
      <c r="F2566" t="s">
        <v>122</v>
      </c>
      <c r="G2566" t="s">
        <v>58</v>
      </c>
      <c r="H2566" t="s">
        <v>59</v>
      </c>
      <c r="I2566" s="1">
        <v>43741</v>
      </c>
      <c r="J2566" t="s">
        <v>60</v>
      </c>
      <c r="K2566" t="s">
        <v>170</v>
      </c>
      <c r="L2566" t="s">
        <v>67</v>
      </c>
      <c r="M2566" t="s">
        <v>68</v>
      </c>
      <c r="N2566" t="s">
        <v>64</v>
      </c>
      <c r="O2566" t="s">
        <v>58</v>
      </c>
      <c r="P2566" t="s">
        <v>65</v>
      </c>
      <c r="Q2566" t="s">
        <v>232</v>
      </c>
      <c r="R2566" t="s">
        <v>67</v>
      </c>
      <c r="S2566" t="s">
        <v>80</v>
      </c>
      <c r="T2566" s="1">
        <v>43741</v>
      </c>
      <c r="U2566" t="s">
        <v>56</v>
      </c>
      <c r="V2566" t="s">
        <v>84</v>
      </c>
      <c r="W2566">
        <v>1065365</v>
      </c>
      <c r="AD2566" t="s">
        <v>22</v>
      </c>
      <c r="AE2566">
        <v>38852911</v>
      </c>
      <c r="AF2566" t="s">
        <v>11692</v>
      </c>
      <c r="AG2566">
        <v>6676869</v>
      </c>
      <c r="AH2566" t="s">
        <v>11693</v>
      </c>
      <c r="AI2566" t="s">
        <v>157</v>
      </c>
      <c r="AK2566" t="s">
        <v>70</v>
      </c>
      <c r="AL2566" t="s">
        <v>500</v>
      </c>
      <c r="AM2566" t="s">
        <v>72</v>
      </c>
      <c r="AN2566" t="s">
        <v>89</v>
      </c>
      <c r="AO2566" t="s">
        <v>74</v>
      </c>
      <c r="AP2566" t="s">
        <v>74</v>
      </c>
      <c r="AQ2566" t="s">
        <v>11694</v>
      </c>
      <c r="AR2566" t="s">
        <v>74</v>
      </c>
      <c r="AS2566" t="s">
        <v>64</v>
      </c>
      <c r="AT2566" t="s">
        <v>232</v>
      </c>
      <c r="AU2566" s="1">
        <v>43742</v>
      </c>
      <c r="AV2566" s="1">
        <v>43742</v>
      </c>
      <c r="AW2566" t="s">
        <v>58</v>
      </c>
      <c r="AX2566" t="s">
        <v>75</v>
      </c>
      <c r="AZ2566" t="s">
        <v>76</v>
      </c>
      <c r="BA2566" t="s">
        <v>74</v>
      </c>
      <c r="BB2566" t="s">
        <v>75</v>
      </c>
      <c r="BC2566" s="1">
        <v>43742</v>
      </c>
      <c r="BD2566" s="1">
        <v>43742</v>
      </c>
      <c r="BE2566" s="3">
        <f t="shared" si="109"/>
        <v>1</v>
      </c>
    </row>
    <row r="2567" spans="1:57" x14ac:dyDescent="0.25">
      <c r="A2567" t="s">
        <v>128</v>
      </c>
      <c r="B2567">
        <v>2019009257</v>
      </c>
      <c r="C2567" s="1">
        <v>43741</v>
      </c>
      <c r="D2567" t="s">
        <v>11695</v>
      </c>
      <c r="E2567" t="s">
        <v>56</v>
      </c>
      <c r="F2567" t="s">
        <v>9368</v>
      </c>
      <c r="G2567" t="s">
        <v>58</v>
      </c>
      <c r="H2567" t="s">
        <v>59</v>
      </c>
      <c r="I2567" s="1">
        <v>43741</v>
      </c>
      <c r="J2567" t="s">
        <v>60</v>
      </c>
      <c r="K2567" t="s">
        <v>145</v>
      </c>
      <c r="L2567" t="s">
        <v>67</v>
      </c>
      <c r="M2567" t="s">
        <v>68</v>
      </c>
      <c r="N2567" t="s">
        <v>64</v>
      </c>
      <c r="O2567" t="s">
        <v>58</v>
      </c>
      <c r="P2567" t="s">
        <v>65</v>
      </c>
      <c r="Q2567" t="s">
        <v>232</v>
      </c>
      <c r="R2567" t="s">
        <v>67</v>
      </c>
      <c r="S2567" t="s">
        <v>80</v>
      </c>
      <c r="T2567" s="1">
        <v>43741</v>
      </c>
      <c r="U2567" t="s">
        <v>56</v>
      </c>
      <c r="V2567" t="s">
        <v>84</v>
      </c>
      <c r="W2567">
        <v>264524</v>
      </c>
      <c r="AD2567" t="s">
        <v>22</v>
      </c>
      <c r="AE2567">
        <v>31969061</v>
      </c>
      <c r="AF2567" t="s">
        <v>11696</v>
      </c>
      <c r="AG2567">
        <v>4890441</v>
      </c>
      <c r="AH2567" t="s">
        <v>11697</v>
      </c>
      <c r="AI2567" t="s">
        <v>135</v>
      </c>
      <c r="AJ2567">
        <v>3152736626</v>
      </c>
      <c r="AK2567" t="s">
        <v>70</v>
      </c>
      <c r="AL2567" t="s">
        <v>173</v>
      </c>
      <c r="AM2567" t="s">
        <v>72</v>
      </c>
      <c r="AN2567" t="s">
        <v>73</v>
      </c>
      <c r="AO2567" t="s">
        <v>74</v>
      </c>
      <c r="AP2567" t="s">
        <v>74</v>
      </c>
      <c r="AQ2567" t="s">
        <v>11698</v>
      </c>
      <c r="AR2567" t="s">
        <v>74</v>
      </c>
      <c r="AS2567" t="s">
        <v>64</v>
      </c>
      <c r="AT2567" t="s">
        <v>232</v>
      </c>
      <c r="AU2567" s="1">
        <v>43742</v>
      </c>
      <c r="AV2567" s="1">
        <v>43742</v>
      </c>
      <c r="AW2567" t="s">
        <v>58</v>
      </c>
      <c r="AX2567" t="s">
        <v>75</v>
      </c>
      <c r="AZ2567" t="s">
        <v>76</v>
      </c>
      <c r="BA2567" t="s">
        <v>74</v>
      </c>
      <c r="BB2567" t="s">
        <v>75</v>
      </c>
      <c r="BC2567" s="1">
        <v>43742</v>
      </c>
      <c r="BD2567" s="1">
        <v>43742</v>
      </c>
      <c r="BE2567" s="3">
        <f t="shared" si="109"/>
        <v>1</v>
      </c>
    </row>
    <row r="2568" spans="1:57" x14ac:dyDescent="0.25">
      <c r="A2568" t="s">
        <v>128</v>
      </c>
      <c r="B2568">
        <v>2019009263</v>
      </c>
      <c r="C2568" s="1">
        <v>43741</v>
      </c>
      <c r="D2568" t="s">
        <v>11701</v>
      </c>
      <c r="E2568" t="s">
        <v>56</v>
      </c>
      <c r="F2568" t="s">
        <v>9368</v>
      </c>
      <c r="G2568" t="s">
        <v>58</v>
      </c>
      <c r="H2568" t="s">
        <v>59</v>
      </c>
      <c r="I2568" s="1">
        <v>43742</v>
      </c>
      <c r="J2568" t="s">
        <v>60</v>
      </c>
      <c r="K2568" t="s">
        <v>123</v>
      </c>
      <c r="L2568" t="s">
        <v>67</v>
      </c>
      <c r="M2568" t="s">
        <v>68</v>
      </c>
      <c r="N2568" t="s">
        <v>64</v>
      </c>
      <c r="O2568" t="s">
        <v>58</v>
      </c>
      <c r="P2568" t="s">
        <v>65</v>
      </c>
      <c r="Q2568" t="s">
        <v>102</v>
      </c>
      <c r="R2568" t="s">
        <v>67</v>
      </c>
      <c r="S2568" t="s">
        <v>68</v>
      </c>
      <c r="T2568" s="1">
        <v>43741</v>
      </c>
      <c r="U2568" t="s">
        <v>56</v>
      </c>
      <c r="V2568" t="s">
        <v>84</v>
      </c>
      <c r="W2568">
        <v>973315</v>
      </c>
      <c r="AD2568" t="s">
        <v>22</v>
      </c>
      <c r="AE2568">
        <v>66849566</v>
      </c>
      <c r="AF2568" t="s">
        <v>11702</v>
      </c>
      <c r="AH2568" t="s">
        <v>11703</v>
      </c>
      <c r="AI2568" t="s">
        <v>135</v>
      </c>
      <c r="AJ2568">
        <v>3168778610</v>
      </c>
      <c r="AK2568" t="s">
        <v>70</v>
      </c>
      <c r="AL2568" t="s">
        <v>71</v>
      </c>
      <c r="AM2568" t="s">
        <v>72</v>
      </c>
      <c r="AN2568" t="s">
        <v>93</v>
      </c>
      <c r="AO2568" t="s">
        <v>74</v>
      </c>
      <c r="AP2568" t="s">
        <v>74</v>
      </c>
      <c r="AQ2568" t="s">
        <v>11704</v>
      </c>
      <c r="AR2568" t="s">
        <v>74</v>
      </c>
      <c r="AS2568" t="s">
        <v>64</v>
      </c>
      <c r="AT2568" t="s">
        <v>232</v>
      </c>
      <c r="AU2568" s="1">
        <v>43742</v>
      </c>
      <c r="AV2568" s="1">
        <v>43742</v>
      </c>
      <c r="AW2568" t="s">
        <v>58</v>
      </c>
      <c r="AX2568" t="s">
        <v>75</v>
      </c>
      <c r="AZ2568" t="s">
        <v>76</v>
      </c>
      <c r="BA2568" t="s">
        <v>74</v>
      </c>
      <c r="BB2568" t="s">
        <v>75</v>
      </c>
      <c r="BC2568" s="1">
        <v>43742</v>
      </c>
      <c r="BD2568" s="1">
        <v>43742</v>
      </c>
      <c r="BE2568" s="3">
        <f t="shared" si="109"/>
        <v>1</v>
      </c>
    </row>
    <row r="2569" spans="1:57" x14ac:dyDescent="0.25">
      <c r="A2569" t="s">
        <v>128</v>
      </c>
      <c r="B2569">
        <v>2019009306</v>
      </c>
      <c r="C2569" s="1">
        <v>43745</v>
      </c>
      <c r="D2569" t="s">
        <v>11757</v>
      </c>
      <c r="E2569" t="s">
        <v>56</v>
      </c>
      <c r="F2569" t="s">
        <v>98</v>
      </c>
      <c r="G2569" t="s">
        <v>58</v>
      </c>
      <c r="H2569" t="s">
        <v>59</v>
      </c>
      <c r="I2569" s="1">
        <v>43745</v>
      </c>
      <c r="J2569" t="s">
        <v>60</v>
      </c>
      <c r="K2569" t="s">
        <v>126</v>
      </c>
      <c r="L2569" t="s">
        <v>67</v>
      </c>
      <c r="M2569" t="s">
        <v>132</v>
      </c>
      <c r="N2569" t="s">
        <v>64</v>
      </c>
      <c r="O2569" t="s">
        <v>58</v>
      </c>
      <c r="P2569" t="s">
        <v>65</v>
      </c>
      <c r="Q2569" t="s">
        <v>232</v>
      </c>
      <c r="R2569" t="s">
        <v>67</v>
      </c>
      <c r="S2569" t="s">
        <v>80</v>
      </c>
      <c r="T2569" s="1">
        <v>43745</v>
      </c>
      <c r="U2569" t="s">
        <v>56</v>
      </c>
      <c r="V2569" t="s">
        <v>69</v>
      </c>
      <c r="W2569">
        <v>18150</v>
      </c>
      <c r="X2569">
        <v>20190473874</v>
      </c>
      <c r="AD2569" t="s">
        <v>22</v>
      </c>
      <c r="AE2569">
        <v>19247459</v>
      </c>
      <c r="AF2569" t="s">
        <v>6423</v>
      </c>
      <c r="AH2569" t="s">
        <v>6026</v>
      </c>
      <c r="AI2569" t="s">
        <v>157</v>
      </c>
      <c r="AJ2569">
        <v>3156605918</v>
      </c>
      <c r="AK2569" t="s">
        <v>70</v>
      </c>
      <c r="AL2569" t="s">
        <v>214</v>
      </c>
      <c r="AM2569" t="s">
        <v>72</v>
      </c>
      <c r="AN2569" t="s">
        <v>73</v>
      </c>
      <c r="AO2569" t="s">
        <v>74</v>
      </c>
      <c r="AP2569" t="s">
        <v>74</v>
      </c>
      <c r="AQ2569" t="s">
        <v>11758</v>
      </c>
      <c r="AR2569" t="s">
        <v>74</v>
      </c>
      <c r="AS2569" t="s">
        <v>64</v>
      </c>
      <c r="AT2569" t="s">
        <v>232</v>
      </c>
      <c r="AU2569" s="1">
        <v>43746</v>
      </c>
      <c r="AV2569" s="1">
        <v>43748</v>
      </c>
      <c r="AW2569" t="s">
        <v>58</v>
      </c>
      <c r="AX2569" t="s">
        <v>75</v>
      </c>
      <c r="AZ2569" t="s">
        <v>76</v>
      </c>
      <c r="BA2569" t="s">
        <v>74</v>
      </c>
      <c r="BB2569" t="s">
        <v>75</v>
      </c>
      <c r="BC2569" s="1">
        <v>43746</v>
      </c>
      <c r="BD2569" s="1">
        <v>43748</v>
      </c>
      <c r="BE2569" s="3">
        <f t="shared" si="109"/>
        <v>1</v>
      </c>
    </row>
    <row r="2570" spans="1:57" x14ac:dyDescent="0.25">
      <c r="A2570" t="s">
        <v>128</v>
      </c>
      <c r="B2570">
        <v>2019009308</v>
      </c>
      <c r="C2570" s="1">
        <v>43745</v>
      </c>
      <c r="D2570" t="s">
        <v>11759</v>
      </c>
      <c r="E2570" t="s">
        <v>56</v>
      </c>
      <c r="F2570" t="s">
        <v>11379</v>
      </c>
      <c r="G2570" t="s">
        <v>58</v>
      </c>
      <c r="H2570" t="s">
        <v>59</v>
      </c>
      <c r="I2570" s="1">
        <v>43745</v>
      </c>
      <c r="J2570" t="s">
        <v>60</v>
      </c>
      <c r="K2570" t="s">
        <v>10822</v>
      </c>
      <c r="L2570" t="s">
        <v>67</v>
      </c>
      <c r="M2570" t="s">
        <v>68</v>
      </c>
      <c r="N2570" t="s">
        <v>64</v>
      </c>
      <c r="O2570" t="s">
        <v>58</v>
      </c>
      <c r="P2570" t="s">
        <v>65</v>
      </c>
      <c r="Q2570" t="s">
        <v>232</v>
      </c>
      <c r="R2570" t="s">
        <v>67</v>
      </c>
      <c r="S2570" t="s">
        <v>80</v>
      </c>
      <c r="T2570" s="1">
        <v>43745</v>
      </c>
      <c r="U2570" t="s">
        <v>56</v>
      </c>
      <c r="V2570" t="s">
        <v>84</v>
      </c>
      <c r="W2570">
        <v>964057</v>
      </c>
      <c r="X2570">
        <v>20190482119</v>
      </c>
      <c r="AD2570" t="s">
        <v>22</v>
      </c>
      <c r="AE2570">
        <v>66754110</v>
      </c>
      <c r="AF2570" t="s">
        <v>11760</v>
      </c>
      <c r="AG2570" t="s">
        <v>5282</v>
      </c>
      <c r="AH2570" t="s">
        <v>11761</v>
      </c>
      <c r="AI2570" t="s">
        <v>135</v>
      </c>
      <c r="AJ2570">
        <v>3155474971</v>
      </c>
      <c r="AK2570" t="s">
        <v>70</v>
      </c>
      <c r="AL2570" t="s">
        <v>1169</v>
      </c>
      <c r="AM2570" t="s">
        <v>72</v>
      </c>
      <c r="AN2570" t="s">
        <v>125</v>
      </c>
      <c r="AO2570" t="s">
        <v>74</v>
      </c>
      <c r="AP2570" t="s">
        <v>74</v>
      </c>
      <c r="AQ2570" t="s">
        <v>11762</v>
      </c>
      <c r="AR2570" t="s">
        <v>74</v>
      </c>
      <c r="AS2570" t="s">
        <v>64</v>
      </c>
      <c r="AT2570" t="s">
        <v>232</v>
      </c>
      <c r="AU2570" s="1">
        <v>43746</v>
      </c>
      <c r="AV2570" s="1">
        <v>43748</v>
      </c>
      <c r="AW2570" t="s">
        <v>58</v>
      </c>
      <c r="AX2570" t="s">
        <v>75</v>
      </c>
      <c r="AZ2570" t="s">
        <v>76</v>
      </c>
      <c r="BA2570" t="s">
        <v>74</v>
      </c>
      <c r="BB2570" t="s">
        <v>75</v>
      </c>
      <c r="BC2570" s="1">
        <v>43746</v>
      </c>
      <c r="BD2570" s="1">
        <v>43748</v>
      </c>
      <c r="BE2570" s="3">
        <f t="shared" si="109"/>
        <v>1</v>
      </c>
    </row>
    <row r="2571" spans="1:57" x14ac:dyDescent="0.25">
      <c r="A2571" t="s">
        <v>128</v>
      </c>
      <c r="B2571">
        <v>2019009310</v>
      </c>
      <c r="C2571" s="1">
        <v>43745</v>
      </c>
      <c r="D2571" t="s">
        <v>11763</v>
      </c>
      <c r="E2571" t="s">
        <v>56</v>
      </c>
      <c r="F2571" t="s">
        <v>9368</v>
      </c>
      <c r="G2571" t="s">
        <v>58</v>
      </c>
      <c r="H2571" t="s">
        <v>59</v>
      </c>
      <c r="I2571" s="1">
        <v>43745</v>
      </c>
      <c r="J2571" t="s">
        <v>60</v>
      </c>
      <c r="K2571" t="s">
        <v>368</v>
      </c>
      <c r="L2571" t="s">
        <v>67</v>
      </c>
      <c r="M2571" t="s">
        <v>96</v>
      </c>
      <c r="N2571" t="s">
        <v>64</v>
      </c>
      <c r="O2571" t="s">
        <v>58</v>
      </c>
      <c r="P2571" t="s">
        <v>65</v>
      </c>
      <c r="Q2571" t="s">
        <v>232</v>
      </c>
      <c r="R2571" t="s">
        <v>67</v>
      </c>
      <c r="S2571" t="s">
        <v>80</v>
      </c>
      <c r="T2571" s="1">
        <v>43745</v>
      </c>
      <c r="U2571" t="s">
        <v>56</v>
      </c>
      <c r="V2571" t="s">
        <v>84</v>
      </c>
      <c r="W2571">
        <v>1066121</v>
      </c>
      <c r="AD2571" t="s">
        <v>22</v>
      </c>
      <c r="AE2571">
        <v>1032378553</v>
      </c>
      <c r="AF2571" t="s">
        <v>11764</v>
      </c>
      <c r="AG2571">
        <v>3799931</v>
      </c>
      <c r="AH2571" t="s">
        <v>11765</v>
      </c>
      <c r="AI2571" t="s">
        <v>135</v>
      </c>
      <c r="AJ2571">
        <v>3183135000</v>
      </c>
      <c r="AK2571" t="s">
        <v>70</v>
      </c>
      <c r="AL2571" t="s">
        <v>305</v>
      </c>
      <c r="AM2571" t="s">
        <v>72</v>
      </c>
      <c r="AN2571" t="s">
        <v>89</v>
      </c>
      <c r="AO2571" t="s">
        <v>74</v>
      </c>
      <c r="AP2571" t="s">
        <v>74</v>
      </c>
      <c r="AQ2571" t="s">
        <v>11766</v>
      </c>
      <c r="AR2571" t="s">
        <v>74</v>
      </c>
      <c r="AS2571" t="s">
        <v>64</v>
      </c>
      <c r="AT2571" t="s">
        <v>232</v>
      </c>
      <c r="AU2571" s="1">
        <v>43746</v>
      </c>
      <c r="AV2571" s="1">
        <v>43746</v>
      </c>
      <c r="AW2571" t="s">
        <v>58</v>
      </c>
      <c r="AX2571" t="s">
        <v>75</v>
      </c>
      <c r="AZ2571" t="s">
        <v>76</v>
      </c>
      <c r="BA2571" t="s">
        <v>74</v>
      </c>
      <c r="BB2571" t="s">
        <v>75</v>
      </c>
      <c r="BC2571" s="1">
        <v>43746</v>
      </c>
      <c r="BD2571" s="1">
        <v>43746</v>
      </c>
      <c r="BE2571" s="3">
        <f t="shared" si="109"/>
        <v>1</v>
      </c>
    </row>
    <row r="2572" spans="1:57" x14ac:dyDescent="0.25">
      <c r="A2572" t="s">
        <v>128</v>
      </c>
      <c r="B2572">
        <v>2019009312</v>
      </c>
      <c r="C2572" s="1">
        <v>43745</v>
      </c>
      <c r="D2572" t="s">
        <v>11772</v>
      </c>
      <c r="E2572" t="s">
        <v>56</v>
      </c>
      <c r="F2572" t="s">
        <v>293</v>
      </c>
      <c r="G2572" t="s">
        <v>58</v>
      </c>
      <c r="H2572" t="s">
        <v>118</v>
      </c>
      <c r="I2572" s="1">
        <v>43745</v>
      </c>
      <c r="J2572" t="s">
        <v>60</v>
      </c>
      <c r="K2572" t="s">
        <v>294</v>
      </c>
      <c r="L2572" t="s">
        <v>67</v>
      </c>
      <c r="M2572" t="s">
        <v>132</v>
      </c>
      <c r="N2572" t="s">
        <v>64</v>
      </c>
      <c r="O2572" t="s">
        <v>58</v>
      </c>
      <c r="P2572" t="s">
        <v>65</v>
      </c>
      <c r="Q2572" t="s">
        <v>102</v>
      </c>
      <c r="R2572" t="s">
        <v>67</v>
      </c>
      <c r="S2572" t="s">
        <v>68</v>
      </c>
      <c r="T2572" s="1">
        <v>43745</v>
      </c>
      <c r="U2572" t="s">
        <v>56</v>
      </c>
      <c r="V2572" t="s">
        <v>84</v>
      </c>
      <c r="W2572">
        <v>1066083</v>
      </c>
      <c r="AD2572" t="s">
        <v>22</v>
      </c>
      <c r="AE2572">
        <v>66960838</v>
      </c>
      <c r="AF2572" t="s">
        <v>11773</v>
      </c>
      <c r="AH2572" t="s">
        <v>11774</v>
      </c>
      <c r="AI2572" t="s">
        <v>157</v>
      </c>
      <c r="AJ2572">
        <v>3183770437</v>
      </c>
      <c r="AK2572" t="s">
        <v>70</v>
      </c>
      <c r="AL2572" t="s">
        <v>214</v>
      </c>
      <c r="AM2572" t="s">
        <v>72</v>
      </c>
      <c r="AN2572" t="s">
        <v>89</v>
      </c>
      <c r="AO2572" t="s">
        <v>74</v>
      </c>
      <c r="AP2572" t="s">
        <v>74</v>
      </c>
      <c r="AQ2572" t="s">
        <v>11775</v>
      </c>
      <c r="AR2572" t="s">
        <v>74</v>
      </c>
      <c r="AS2572" t="s">
        <v>64</v>
      </c>
      <c r="AT2572" t="s">
        <v>232</v>
      </c>
      <c r="AU2572" s="1">
        <v>43746</v>
      </c>
      <c r="AV2572" s="1">
        <v>43747</v>
      </c>
      <c r="AW2572" t="s">
        <v>58</v>
      </c>
      <c r="AX2572" t="s">
        <v>75</v>
      </c>
      <c r="AZ2572" t="s">
        <v>76</v>
      </c>
      <c r="BA2572" t="s">
        <v>74</v>
      </c>
      <c r="BB2572" t="s">
        <v>75</v>
      </c>
      <c r="BC2572" s="1">
        <v>43746</v>
      </c>
      <c r="BD2572" s="1">
        <v>43747</v>
      </c>
      <c r="BE2572" s="3">
        <f t="shared" si="109"/>
        <v>1</v>
      </c>
    </row>
    <row r="2573" spans="1:57" x14ac:dyDescent="0.25">
      <c r="A2573" t="s">
        <v>128</v>
      </c>
      <c r="B2573">
        <v>2019009317</v>
      </c>
      <c r="C2573" s="1">
        <v>43745</v>
      </c>
      <c r="D2573" t="s">
        <v>11776</v>
      </c>
      <c r="E2573" t="s">
        <v>56</v>
      </c>
      <c r="F2573" t="s">
        <v>9368</v>
      </c>
      <c r="G2573" t="s">
        <v>58</v>
      </c>
      <c r="H2573" t="s">
        <v>59</v>
      </c>
      <c r="I2573" s="1">
        <v>43745</v>
      </c>
      <c r="J2573" t="s">
        <v>60</v>
      </c>
      <c r="K2573" t="s">
        <v>386</v>
      </c>
      <c r="L2573" t="s">
        <v>67</v>
      </c>
      <c r="M2573" t="s">
        <v>96</v>
      </c>
      <c r="N2573" t="s">
        <v>64</v>
      </c>
      <c r="O2573" t="s">
        <v>58</v>
      </c>
      <c r="P2573" t="s">
        <v>65</v>
      </c>
      <c r="Q2573" t="s">
        <v>232</v>
      </c>
      <c r="R2573" t="s">
        <v>67</v>
      </c>
      <c r="S2573" t="s">
        <v>80</v>
      </c>
      <c r="T2573" s="1">
        <v>43745</v>
      </c>
      <c r="U2573" t="s">
        <v>56</v>
      </c>
      <c r="V2573" t="s">
        <v>84</v>
      </c>
      <c r="W2573">
        <v>1065800</v>
      </c>
      <c r="AD2573" t="s">
        <v>22</v>
      </c>
      <c r="AE2573">
        <v>59669623</v>
      </c>
      <c r="AF2573" t="s">
        <v>11777</v>
      </c>
      <c r="AH2573" t="s">
        <v>11778</v>
      </c>
      <c r="AI2573" t="s">
        <v>135</v>
      </c>
      <c r="AJ2573">
        <v>3187571061</v>
      </c>
      <c r="AK2573" t="s">
        <v>70</v>
      </c>
      <c r="AL2573" t="s">
        <v>214</v>
      </c>
      <c r="AM2573" t="s">
        <v>72</v>
      </c>
      <c r="AN2573" t="s">
        <v>89</v>
      </c>
      <c r="AO2573" t="s">
        <v>74</v>
      </c>
      <c r="AP2573" t="s">
        <v>74</v>
      </c>
      <c r="AQ2573" t="s">
        <v>11779</v>
      </c>
      <c r="AR2573" t="s">
        <v>74</v>
      </c>
      <c r="AS2573" t="s">
        <v>64</v>
      </c>
      <c r="AT2573" t="s">
        <v>232</v>
      </c>
      <c r="AU2573" s="1">
        <v>43746</v>
      </c>
      <c r="AV2573" s="1">
        <v>43746</v>
      </c>
      <c r="AW2573" t="s">
        <v>58</v>
      </c>
      <c r="AX2573" t="s">
        <v>75</v>
      </c>
      <c r="AZ2573" t="s">
        <v>76</v>
      </c>
      <c r="BA2573" t="s">
        <v>74</v>
      </c>
      <c r="BB2573" t="s">
        <v>75</v>
      </c>
      <c r="BC2573" s="1">
        <v>43746</v>
      </c>
      <c r="BD2573" s="1">
        <v>43746</v>
      </c>
      <c r="BE2573" s="3">
        <f t="shared" si="109"/>
        <v>1</v>
      </c>
    </row>
    <row r="2574" spans="1:57" x14ac:dyDescent="0.25">
      <c r="A2574" t="s">
        <v>128</v>
      </c>
      <c r="B2574">
        <v>2019009353</v>
      </c>
      <c r="C2574" s="1">
        <v>43746</v>
      </c>
      <c r="D2574" t="s">
        <v>11842</v>
      </c>
      <c r="E2574" t="s">
        <v>56</v>
      </c>
      <c r="F2574" t="s">
        <v>363</v>
      </c>
      <c r="G2574" t="s">
        <v>58</v>
      </c>
      <c r="H2574" t="s">
        <v>91</v>
      </c>
      <c r="I2574" s="1">
        <v>43746</v>
      </c>
      <c r="J2574" t="s">
        <v>60</v>
      </c>
      <c r="K2574" t="s">
        <v>192</v>
      </c>
      <c r="L2574" t="s">
        <v>67</v>
      </c>
      <c r="M2574" t="s">
        <v>68</v>
      </c>
      <c r="N2574" t="s">
        <v>64</v>
      </c>
      <c r="O2574" t="s">
        <v>58</v>
      </c>
      <c r="P2574" t="s">
        <v>65</v>
      </c>
      <c r="Q2574" t="s">
        <v>232</v>
      </c>
      <c r="R2574" t="s">
        <v>67</v>
      </c>
      <c r="S2574" t="s">
        <v>80</v>
      </c>
      <c r="T2574" s="1">
        <v>43746</v>
      </c>
      <c r="U2574" t="s">
        <v>56</v>
      </c>
      <c r="V2574" t="s">
        <v>84</v>
      </c>
      <c r="W2574">
        <v>1063364</v>
      </c>
      <c r="X2574">
        <v>20190444483</v>
      </c>
      <c r="AD2574" t="s">
        <v>22</v>
      </c>
      <c r="AE2574">
        <v>16717195</v>
      </c>
      <c r="AF2574" t="s">
        <v>11843</v>
      </c>
      <c r="AH2574" t="s">
        <v>11844</v>
      </c>
      <c r="AI2574" t="s">
        <v>157</v>
      </c>
      <c r="AJ2574">
        <v>3207814509</v>
      </c>
      <c r="AK2574" t="s">
        <v>70</v>
      </c>
      <c r="AL2574" t="s">
        <v>173</v>
      </c>
      <c r="AM2574" t="s">
        <v>72</v>
      </c>
      <c r="AN2574" t="s">
        <v>89</v>
      </c>
      <c r="AO2574" t="s">
        <v>74</v>
      </c>
      <c r="AP2574" t="s">
        <v>74</v>
      </c>
      <c r="AQ2574" t="s">
        <v>11845</v>
      </c>
      <c r="AR2574" t="s">
        <v>74</v>
      </c>
      <c r="AS2574" t="s">
        <v>64</v>
      </c>
      <c r="AT2574" t="s">
        <v>232</v>
      </c>
      <c r="AU2574" s="1">
        <v>43747</v>
      </c>
      <c r="AV2574" s="1">
        <v>43748</v>
      </c>
      <c r="AW2574" t="s">
        <v>58</v>
      </c>
      <c r="AX2574" t="s">
        <v>75</v>
      </c>
      <c r="AZ2574" t="s">
        <v>76</v>
      </c>
      <c r="BA2574" t="s">
        <v>74</v>
      </c>
      <c r="BB2574" t="s">
        <v>75</v>
      </c>
      <c r="BC2574" s="1">
        <v>43747</v>
      </c>
      <c r="BD2574" s="1">
        <v>43748</v>
      </c>
      <c r="BE2574" s="3">
        <f t="shared" si="109"/>
        <v>1</v>
      </c>
    </row>
    <row r="2575" spans="1:57" x14ac:dyDescent="0.25">
      <c r="A2575" t="s">
        <v>128</v>
      </c>
      <c r="B2575">
        <v>2019009372</v>
      </c>
      <c r="C2575" s="1">
        <v>43747</v>
      </c>
      <c r="D2575" t="s">
        <v>11887</v>
      </c>
      <c r="E2575" t="s">
        <v>56</v>
      </c>
      <c r="F2575" t="s">
        <v>293</v>
      </c>
      <c r="G2575" t="s">
        <v>58</v>
      </c>
      <c r="H2575" t="s">
        <v>118</v>
      </c>
      <c r="I2575" s="1">
        <v>43747</v>
      </c>
      <c r="J2575" t="s">
        <v>60</v>
      </c>
      <c r="K2575" t="s">
        <v>85</v>
      </c>
      <c r="L2575" t="s">
        <v>67</v>
      </c>
      <c r="M2575" t="s">
        <v>68</v>
      </c>
      <c r="N2575" t="s">
        <v>64</v>
      </c>
      <c r="O2575" t="s">
        <v>58</v>
      </c>
      <c r="P2575" t="s">
        <v>65</v>
      </c>
      <c r="Q2575" t="s">
        <v>79</v>
      </c>
      <c r="R2575" t="s">
        <v>67</v>
      </c>
      <c r="S2575" t="s">
        <v>68</v>
      </c>
      <c r="T2575" s="1">
        <v>43747</v>
      </c>
      <c r="U2575" t="s">
        <v>56</v>
      </c>
      <c r="V2575" t="s">
        <v>84</v>
      </c>
      <c r="W2575">
        <v>751894</v>
      </c>
      <c r="AD2575" t="s">
        <v>22</v>
      </c>
      <c r="AE2575">
        <v>1144054323</v>
      </c>
      <c r="AF2575" t="s">
        <v>11888</v>
      </c>
      <c r="AH2575" t="s">
        <v>11889</v>
      </c>
      <c r="AI2575" t="s">
        <v>179</v>
      </c>
      <c r="AJ2575">
        <v>3102131404</v>
      </c>
      <c r="AK2575" t="s">
        <v>70</v>
      </c>
      <c r="AL2575" t="s">
        <v>585</v>
      </c>
      <c r="AM2575" t="s">
        <v>72</v>
      </c>
      <c r="AN2575" t="s">
        <v>73</v>
      </c>
      <c r="AO2575" t="s">
        <v>74</v>
      </c>
      <c r="AP2575" t="s">
        <v>74</v>
      </c>
      <c r="AQ2575" t="s">
        <v>11890</v>
      </c>
      <c r="AR2575" t="s">
        <v>74</v>
      </c>
      <c r="AS2575" t="s">
        <v>64</v>
      </c>
      <c r="AT2575" t="s">
        <v>232</v>
      </c>
      <c r="AU2575" s="1">
        <v>43748</v>
      </c>
      <c r="AV2575" s="1">
        <v>43749</v>
      </c>
      <c r="AW2575" t="s">
        <v>58</v>
      </c>
      <c r="AX2575" t="s">
        <v>75</v>
      </c>
      <c r="AZ2575" t="s">
        <v>76</v>
      </c>
      <c r="BA2575" t="s">
        <v>74</v>
      </c>
      <c r="BB2575" t="s">
        <v>75</v>
      </c>
      <c r="BC2575" s="1">
        <v>43748</v>
      </c>
      <c r="BD2575" s="1">
        <v>43749</v>
      </c>
      <c r="BE2575" s="3">
        <f t="shared" si="109"/>
        <v>1</v>
      </c>
    </row>
    <row r="2576" spans="1:57" x14ac:dyDescent="0.25">
      <c r="A2576" t="s">
        <v>128</v>
      </c>
      <c r="B2576">
        <v>2019009391</v>
      </c>
      <c r="C2576" s="1">
        <v>43747</v>
      </c>
      <c r="D2576" t="s">
        <v>11898</v>
      </c>
      <c r="E2576" t="s">
        <v>56</v>
      </c>
      <c r="F2576" t="s">
        <v>9368</v>
      </c>
      <c r="G2576" t="s">
        <v>58</v>
      </c>
      <c r="H2576" t="s">
        <v>59</v>
      </c>
      <c r="I2576" s="1">
        <v>43747</v>
      </c>
      <c r="J2576" t="s">
        <v>60</v>
      </c>
      <c r="K2576" t="s">
        <v>85</v>
      </c>
      <c r="L2576" t="s">
        <v>67</v>
      </c>
      <c r="M2576" t="s">
        <v>68</v>
      </c>
      <c r="N2576" t="s">
        <v>64</v>
      </c>
      <c r="O2576" t="s">
        <v>58</v>
      </c>
      <c r="P2576" t="s">
        <v>65</v>
      </c>
      <c r="Q2576" t="s">
        <v>232</v>
      </c>
      <c r="R2576" t="s">
        <v>67</v>
      </c>
      <c r="S2576" t="s">
        <v>80</v>
      </c>
      <c r="T2576" s="1">
        <v>43747</v>
      </c>
      <c r="U2576" t="s">
        <v>56</v>
      </c>
      <c r="V2576" t="s">
        <v>84</v>
      </c>
      <c r="W2576">
        <v>806837</v>
      </c>
      <c r="AD2576" t="s">
        <v>22</v>
      </c>
      <c r="AE2576">
        <v>1113039901</v>
      </c>
      <c r="AF2576" t="s">
        <v>11899</v>
      </c>
      <c r="AG2576" t="s">
        <v>11900</v>
      </c>
      <c r="AH2576" t="s">
        <v>11901</v>
      </c>
      <c r="AI2576" t="s">
        <v>135</v>
      </c>
      <c r="AJ2576">
        <v>3005249977</v>
      </c>
      <c r="AK2576" t="s">
        <v>70</v>
      </c>
      <c r="AL2576" t="s">
        <v>136</v>
      </c>
      <c r="AM2576" t="s">
        <v>72</v>
      </c>
      <c r="AN2576" t="s">
        <v>73</v>
      </c>
      <c r="AO2576" t="s">
        <v>74</v>
      </c>
      <c r="AP2576" t="s">
        <v>74</v>
      </c>
      <c r="AQ2576" t="s">
        <v>11902</v>
      </c>
      <c r="AR2576" t="s">
        <v>74</v>
      </c>
      <c r="AS2576" t="s">
        <v>64</v>
      </c>
      <c r="AT2576" t="s">
        <v>232</v>
      </c>
      <c r="AU2576" s="1">
        <v>43748</v>
      </c>
      <c r="AV2576" s="1">
        <v>43749</v>
      </c>
      <c r="AW2576" t="s">
        <v>58</v>
      </c>
      <c r="AX2576" t="s">
        <v>75</v>
      </c>
      <c r="AZ2576" t="s">
        <v>76</v>
      </c>
      <c r="BA2576" t="s">
        <v>74</v>
      </c>
      <c r="BB2576" t="s">
        <v>75</v>
      </c>
      <c r="BC2576" s="1">
        <v>43748</v>
      </c>
      <c r="BD2576" s="1">
        <v>43749</v>
      </c>
      <c r="BE2576" s="3">
        <f t="shared" si="109"/>
        <v>1</v>
      </c>
    </row>
    <row r="2577" spans="1:57" x14ac:dyDescent="0.25">
      <c r="A2577" t="s">
        <v>128</v>
      </c>
      <c r="B2577">
        <v>2019009416</v>
      </c>
      <c r="C2577" s="1">
        <v>43748</v>
      </c>
      <c r="D2577" t="s">
        <v>11949</v>
      </c>
      <c r="E2577" t="s">
        <v>56</v>
      </c>
      <c r="F2577" t="s">
        <v>11379</v>
      </c>
      <c r="G2577" t="s">
        <v>58</v>
      </c>
      <c r="H2577" t="s">
        <v>59</v>
      </c>
      <c r="I2577" s="1">
        <v>43748</v>
      </c>
      <c r="J2577" t="s">
        <v>60</v>
      </c>
      <c r="K2577" t="s">
        <v>170</v>
      </c>
      <c r="L2577" t="s">
        <v>67</v>
      </c>
      <c r="M2577" t="s">
        <v>68</v>
      </c>
      <c r="N2577" t="s">
        <v>64</v>
      </c>
      <c r="O2577" t="s">
        <v>58</v>
      </c>
      <c r="P2577" t="s">
        <v>65</v>
      </c>
      <c r="Q2577" t="s">
        <v>232</v>
      </c>
      <c r="R2577" t="s">
        <v>67</v>
      </c>
      <c r="S2577" t="s">
        <v>80</v>
      </c>
      <c r="T2577" s="1">
        <v>43748</v>
      </c>
      <c r="U2577" t="s">
        <v>56</v>
      </c>
      <c r="V2577" t="s">
        <v>84</v>
      </c>
      <c r="W2577">
        <v>1033218</v>
      </c>
      <c r="AD2577" t="s">
        <v>22</v>
      </c>
      <c r="AF2577" t="s">
        <v>11950</v>
      </c>
      <c r="AH2577" t="s">
        <v>11951</v>
      </c>
      <c r="AI2577" t="s">
        <v>187</v>
      </c>
      <c r="AJ2577">
        <v>3002176434</v>
      </c>
      <c r="AK2577" t="s">
        <v>70</v>
      </c>
      <c r="AL2577" t="s">
        <v>500</v>
      </c>
      <c r="AM2577" t="s">
        <v>72</v>
      </c>
      <c r="AN2577" t="s">
        <v>89</v>
      </c>
      <c r="AO2577" t="s">
        <v>74</v>
      </c>
      <c r="AP2577" t="s">
        <v>74</v>
      </c>
      <c r="AQ2577" t="s">
        <v>11952</v>
      </c>
      <c r="AR2577" t="s">
        <v>74</v>
      </c>
      <c r="AS2577" t="s">
        <v>64</v>
      </c>
      <c r="AT2577" t="s">
        <v>232</v>
      </c>
      <c r="AU2577" s="1">
        <v>43749</v>
      </c>
      <c r="AV2577" s="1">
        <v>43760</v>
      </c>
      <c r="AW2577" t="s">
        <v>58</v>
      </c>
      <c r="AX2577" t="s">
        <v>75</v>
      </c>
      <c r="AZ2577" t="s">
        <v>76</v>
      </c>
      <c r="BA2577" t="s">
        <v>74</v>
      </c>
      <c r="BB2577" t="s">
        <v>75</v>
      </c>
      <c r="BC2577" s="1">
        <v>43749</v>
      </c>
      <c r="BD2577" s="1">
        <v>43760</v>
      </c>
      <c r="BE2577" s="3">
        <f t="shared" si="109"/>
        <v>1</v>
      </c>
    </row>
    <row r="2578" spans="1:57" x14ac:dyDescent="0.25">
      <c r="A2578" t="s">
        <v>128</v>
      </c>
      <c r="B2578">
        <v>2019009460</v>
      </c>
      <c r="C2578" s="1">
        <v>43753</v>
      </c>
      <c r="D2578" t="s">
        <v>12016</v>
      </c>
      <c r="E2578" t="s">
        <v>56</v>
      </c>
      <c r="F2578" t="s">
        <v>9368</v>
      </c>
      <c r="G2578" t="s">
        <v>58</v>
      </c>
      <c r="H2578" t="s">
        <v>59</v>
      </c>
      <c r="I2578" s="1">
        <v>43753</v>
      </c>
      <c r="J2578" t="s">
        <v>60</v>
      </c>
      <c r="K2578" t="s">
        <v>78</v>
      </c>
      <c r="L2578" t="s">
        <v>67</v>
      </c>
      <c r="M2578" t="s">
        <v>68</v>
      </c>
      <c r="N2578" t="s">
        <v>64</v>
      </c>
      <c r="O2578" t="s">
        <v>58</v>
      </c>
      <c r="P2578" t="s">
        <v>65</v>
      </c>
      <c r="Q2578" t="s">
        <v>232</v>
      </c>
      <c r="R2578" t="s">
        <v>67</v>
      </c>
      <c r="S2578" t="s">
        <v>80</v>
      </c>
      <c r="T2578" s="1">
        <v>43753</v>
      </c>
      <c r="U2578" t="s">
        <v>56</v>
      </c>
      <c r="V2578" t="s">
        <v>69</v>
      </c>
      <c r="W2578">
        <v>357</v>
      </c>
      <c r="AD2578" t="s">
        <v>22</v>
      </c>
      <c r="AE2578">
        <v>41933477</v>
      </c>
      <c r="AF2578" t="s">
        <v>12017</v>
      </c>
      <c r="AG2578" t="s">
        <v>12018</v>
      </c>
      <c r="AH2578" t="s">
        <v>12019</v>
      </c>
      <c r="AI2578" t="s">
        <v>135</v>
      </c>
      <c r="AJ2578">
        <v>3162829676</v>
      </c>
      <c r="AK2578" t="s">
        <v>70</v>
      </c>
      <c r="AL2578" t="s">
        <v>4011</v>
      </c>
      <c r="AM2578" t="s">
        <v>72</v>
      </c>
      <c r="AN2578" t="s">
        <v>73</v>
      </c>
      <c r="AO2578" t="s">
        <v>74</v>
      </c>
      <c r="AP2578" t="s">
        <v>74</v>
      </c>
      <c r="AQ2578" t="s">
        <v>12020</v>
      </c>
      <c r="AR2578" t="s">
        <v>74</v>
      </c>
      <c r="AS2578" t="s">
        <v>64</v>
      </c>
      <c r="AT2578" t="s">
        <v>232</v>
      </c>
      <c r="AU2578" s="1">
        <v>43754</v>
      </c>
      <c r="AV2578" s="1">
        <v>43760</v>
      </c>
      <c r="AW2578" t="s">
        <v>58</v>
      </c>
      <c r="AX2578" t="s">
        <v>75</v>
      </c>
      <c r="AZ2578" t="s">
        <v>76</v>
      </c>
      <c r="BA2578" t="s">
        <v>74</v>
      </c>
      <c r="BB2578" t="s">
        <v>75</v>
      </c>
      <c r="BC2578" s="1">
        <v>43754</v>
      </c>
      <c r="BD2578" s="1">
        <v>43760</v>
      </c>
      <c r="BE2578" s="3">
        <f t="shared" si="109"/>
        <v>1</v>
      </c>
    </row>
    <row r="2579" spans="1:57" x14ac:dyDescent="0.25">
      <c r="A2579" t="s">
        <v>128</v>
      </c>
      <c r="B2579">
        <v>2019009473</v>
      </c>
      <c r="C2579" s="1">
        <v>43753</v>
      </c>
      <c r="D2579" t="s">
        <v>12055</v>
      </c>
      <c r="E2579" t="s">
        <v>56</v>
      </c>
      <c r="F2579" t="s">
        <v>127</v>
      </c>
      <c r="G2579" t="s">
        <v>58</v>
      </c>
      <c r="H2579" t="s">
        <v>59</v>
      </c>
      <c r="I2579" s="1">
        <v>43753</v>
      </c>
      <c r="J2579" t="s">
        <v>60</v>
      </c>
      <c r="K2579" t="s">
        <v>78</v>
      </c>
      <c r="L2579" t="s">
        <v>67</v>
      </c>
      <c r="M2579" t="s">
        <v>68</v>
      </c>
      <c r="N2579" t="s">
        <v>64</v>
      </c>
      <c r="O2579" t="s">
        <v>58</v>
      </c>
      <c r="P2579" t="s">
        <v>65</v>
      </c>
      <c r="Q2579" t="s">
        <v>79</v>
      </c>
      <c r="R2579" t="s">
        <v>67</v>
      </c>
      <c r="S2579" t="s">
        <v>68</v>
      </c>
      <c r="T2579" s="1">
        <v>43753</v>
      </c>
      <c r="U2579" t="s">
        <v>56</v>
      </c>
      <c r="V2579" t="s">
        <v>69</v>
      </c>
      <c r="W2579">
        <v>19665</v>
      </c>
      <c r="X2579">
        <v>20190475802</v>
      </c>
      <c r="Y2579">
        <v>2775</v>
      </c>
      <c r="Z2579" s="1">
        <v>43739</v>
      </c>
      <c r="AD2579" t="s">
        <v>22</v>
      </c>
      <c r="AE2579">
        <v>31657244</v>
      </c>
      <c r="AF2579" t="s">
        <v>12056</v>
      </c>
      <c r="AH2579" t="s">
        <v>12057</v>
      </c>
      <c r="AI2579" t="s">
        <v>157</v>
      </c>
      <c r="AJ2579">
        <v>3148771598</v>
      </c>
      <c r="AK2579" t="s">
        <v>70</v>
      </c>
      <c r="AL2579" t="s">
        <v>585</v>
      </c>
      <c r="AM2579" t="s">
        <v>72</v>
      </c>
      <c r="AN2579" t="s">
        <v>89</v>
      </c>
      <c r="AO2579" t="s">
        <v>74</v>
      </c>
      <c r="AP2579" t="s">
        <v>74</v>
      </c>
      <c r="AQ2579" t="s">
        <v>12058</v>
      </c>
      <c r="AR2579" t="s">
        <v>74</v>
      </c>
      <c r="AS2579" t="s">
        <v>64</v>
      </c>
      <c r="AT2579" t="s">
        <v>232</v>
      </c>
      <c r="AU2579" s="1">
        <v>43754</v>
      </c>
      <c r="AV2579" s="1">
        <v>43755</v>
      </c>
      <c r="AW2579" t="s">
        <v>58</v>
      </c>
      <c r="AX2579" t="s">
        <v>75</v>
      </c>
      <c r="AZ2579" t="s">
        <v>76</v>
      </c>
      <c r="BA2579" t="s">
        <v>74</v>
      </c>
      <c r="BB2579" t="s">
        <v>75</v>
      </c>
      <c r="BC2579" s="1">
        <v>43754</v>
      </c>
      <c r="BD2579" s="1">
        <v>43755</v>
      </c>
      <c r="BE2579" s="3">
        <f t="shared" si="109"/>
        <v>1</v>
      </c>
    </row>
    <row r="2580" spans="1:57" x14ac:dyDescent="0.25">
      <c r="A2580" t="s">
        <v>128</v>
      </c>
      <c r="B2580">
        <v>2019009495</v>
      </c>
      <c r="C2580" s="1">
        <v>43754</v>
      </c>
      <c r="D2580" t="s">
        <v>12085</v>
      </c>
      <c r="E2580" t="s">
        <v>56</v>
      </c>
      <c r="F2580" t="s">
        <v>98</v>
      </c>
      <c r="G2580" t="s">
        <v>58</v>
      </c>
      <c r="H2580" t="s">
        <v>59</v>
      </c>
      <c r="I2580" s="1">
        <v>43754</v>
      </c>
      <c r="J2580" t="s">
        <v>60</v>
      </c>
      <c r="K2580" t="s">
        <v>145</v>
      </c>
      <c r="L2580" t="s">
        <v>67</v>
      </c>
      <c r="M2580" t="s">
        <v>68</v>
      </c>
      <c r="N2580" t="s">
        <v>64</v>
      </c>
      <c r="O2580" t="s">
        <v>58</v>
      </c>
      <c r="P2580" t="s">
        <v>65</v>
      </c>
      <c r="Q2580" t="s">
        <v>232</v>
      </c>
      <c r="R2580" t="s">
        <v>67</v>
      </c>
      <c r="S2580" t="s">
        <v>80</v>
      </c>
      <c r="T2580" s="1">
        <v>43754</v>
      </c>
      <c r="U2580" t="s">
        <v>56</v>
      </c>
      <c r="V2580" t="s">
        <v>69</v>
      </c>
      <c r="W2580">
        <v>1394</v>
      </c>
      <c r="X2580">
        <v>20190484261</v>
      </c>
      <c r="AD2580" t="s">
        <v>22</v>
      </c>
      <c r="AE2580">
        <v>6349996</v>
      </c>
      <c r="AF2580" t="s">
        <v>12086</v>
      </c>
      <c r="AG2580">
        <v>3127838386</v>
      </c>
      <c r="AH2580" t="s">
        <v>12087</v>
      </c>
      <c r="AI2580" t="s">
        <v>157</v>
      </c>
      <c r="AJ2580">
        <v>3113157397</v>
      </c>
      <c r="AK2580" t="s">
        <v>70</v>
      </c>
      <c r="AL2580" t="s">
        <v>500</v>
      </c>
      <c r="AM2580" t="s">
        <v>72</v>
      </c>
      <c r="AN2580" t="s">
        <v>73</v>
      </c>
      <c r="AO2580" t="s">
        <v>74</v>
      </c>
      <c r="AP2580" t="s">
        <v>74</v>
      </c>
      <c r="AQ2580" t="s">
        <v>12088</v>
      </c>
      <c r="AR2580" t="s">
        <v>74</v>
      </c>
      <c r="AS2580" t="s">
        <v>64</v>
      </c>
      <c r="AT2580" t="s">
        <v>232</v>
      </c>
      <c r="AU2580" s="1">
        <v>43755</v>
      </c>
      <c r="AV2580" s="1">
        <v>43760</v>
      </c>
      <c r="AW2580" t="s">
        <v>58</v>
      </c>
      <c r="AX2580" t="s">
        <v>75</v>
      </c>
      <c r="AZ2580" t="s">
        <v>76</v>
      </c>
      <c r="BA2580" t="s">
        <v>74</v>
      </c>
      <c r="BB2580" t="s">
        <v>75</v>
      </c>
      <c r="BC2580" s="1">
        <v>43755</v>
      </c>
      <c r="BD2580" s="1">
        <v>43760</v>
      </c>
      <c r="BE2580" s="3">
        <f t="shared" si="109"/>
        <v>1</v>
      </c>
    </row>
    <row r="2581" spans="1:57" x14ac:dyDescent="0.25">
      <c r="A2581" t="s">
        <v>128</v>
      </c>
      <c r="B2581">
        <v>2019009524</v>
      </c>
      <c r="C2581" s="1">
        <v>43754</v>
      </c>
      <c r="D2581" t="s">
        <v>12151</v>
      </c>
      <c r="E2581" t="s">
        <v>56</v>
      </c>
      <c r="F2581" t="s">
        <v>1875</v>
      </c>
      <c r="G2581" t="s">
        <v>58</v>
      </c>
      <c r="H2581" t="s">
        <v>524</v>
      </c>
      <c r="I2581" s="1">
        <v>43754</v>
      </c>
      <c r="J2581" t="s">
        <v>60</v>
      </c>
      <c r="K2581" t="s">
        <v>78</v>
      </c>
      <c r="L2581" t="s">
        <v>67</v>
      </c>
      <c r="M2581" t="s">
        <v>68</v>
      </c>
      <c r="N2581" t="s">
        <v>64</v>
      </c>
      <c r="O2581" t="s">
        <v>58</v>
      </c>
      <c r="P2581" t="s">
        <v>65</v>
      </c>
      <c r="Q2581" t="s">
        <v>79</v>
      </c>
      <c r="R2581" t="s">
        <v>67</v>
      </c>
      <c r="S2581" t="s">
        <v>68</v>
      </c>
      <c r="T2581" s="1">
        <v>43754</v>
      </c>
      <c r="U2581" t="s">
        <v>56</v>
      </c>
      <c r="V2581" t="s">
        <v>84</v>
      </c>
      <c r="W2581">
        <v>728659</v>
      </c>
      <c r="AD2581" t="s">
        <v>22</v>
      </c>
      <c r="AE2581">
        <v>16461633</v>
      </c>
      <c r="AF2581" t="s">
        <v>12152</v>
      </c>
      <c r="AG2581">
        <v>3761351</v>
      </c>
      <c r="AH2581" t="s">
        <v>12153</v>
      </c>
      <c r="AI2581" t="s">
        <v>157</v>
      </c>
      <c r="AJ2581">
        <v>3103902310</v>
      </c>
      <c r="AK2581" t="s">
        <v>70</v>
      </c>
      <c r="AL2581" t="s">
        <v>173</v>
      </c>
      <c r="AM2581" t="s">
        <v>72</v>
      </c>
      <c r="AN2581" t="s">
        <v>73</v>
      </c>
      <c r="AO2581" t="s">
        <v>74</v>
      </c>
      <c r="AP2581" t="s">
        <v>74</v>
      </c>
      <c r="AQ2581" t="s">
        <v>12154</v>
      </c>
      <c r="AR2581" t="s">
        <v>74</v>
      </c>
      <c r="AS2581" t="s">
        <v>64</v>
      </c>
      <c r="AT2581" t="s">
        <v>232</v>
      </c>
      <c r="AU2581" s="1">
        <v>43755</v>
      </c>
      <c r="AV2581" s="1">
        <v>43760</v>
      </c>
      <c r="AW2581" t="s">
        <v>58</v>
      </c>
      <c r="AX2581" t="s">
        <v>75</v>
      </c>
      <c r="AZ2581" t="s">
        <v>76</v>
      </c>
      <c r="BA2581" t="s">
        <v>74</v>
      </c>
      <c r="BB2581" t="s">
        <v>75</v>
      </c>
      <c r="BC2581" s="1">
        <v>43755</v>
      </c>
      <c r="BD2581" s="1">
        <v>43760</v>
      </c>
      <c r="BE2581" s="3">
        <f t="shared" si="109"/>
        <v>1</v>
      </c>
    </row>
    <row r="2582" spans="1:57" x14ac:dyDescent="0.25">
      <c r="A2582" t="s">
        <v>128</v>
      </c>
      <c r="B2582">
        <v>2019009528</v>
      </c>
      <c r="C2582" s="1">
        <v>43755</v>
      </c>
      <c r="D2582" t="s">
        <v>12161</v>
      </c>
      <c r="E2582" t="s">
        <v>56</v>
      </c>
      <c r="F2582" t="s">
        <v>425</v>
      </c>
      <c r="G2582" t="s">
        <v>58</v>
      </c>
      <c r="H2582" t="s">
        <v>118</v>
      </c>
      <c r="I2582" s="1">
        <v>43755</v>
      </c>
      <c r="J2582" t="s">
        <v>60</v>
      </c>
      <c r="K2582" t="s">
        <v>225</v>
      </c>
      <c r="L2582" t="s">
        <v>67</v>
      </c>
      <c r="M2582" t="s">
        <v>96</v>
      </c>
      <c r="N2582" t="s">
        <v>64</v>
      </c>
      <c r="O2582" t="s">
        <v>58</v>
      </c>
      <c r="P2582" t="s">
        <v>65</v>
      </c>
      <c r="Q2582" t="s">
        <v>390</v>
      </c>
      <c r="R2582" t="s">
        <v>67</v>
      </c>
      <c r="S2582" t="s">
        <v>184</v>
      </c>
      <c r="T2582" s="1">
        <v>43755</v>
      </c>
      <c r="U2582" t="s">
        <v>56</v>
      </c>
      <c r="V2582" t="s">
        <v>999</v>
      </c>
      <c r="AD2582" t="s">
        <v>103</v>
      </c>
      <c r="AE2582">
        <v>66949313</v>
      </c>
      <c r="AF2582" t="s">
        <v>12162</v>
      </c>
      <c r="AH2582" t="s">
        <v>12163</v>
      </c>
      <c r="AI2582" t="s">
        <v>275</v>
      </c>
      <c r="AJ2582">
        <v>3164658595</v>
      </c>
      <c r="AK2582" t="s">
        <v>188</v>
      </c>
      <c r="AL2582" t="s">
        <v>2103</v>
      </c>
      <c r="AM2582" t="s">
        <v>72</v>
      </c>
      <c r="AN2582" t="s">
        <v>73</v>
      </c>
      <c r="AO2582" t="s">
        <v>74</v>
      </c>
      <c r="AP2582" t="s">
        <v>74</v>
      </c>
      <c r="AQ2582" t="s">
        <v>12164</v>
      </c>
      <c r="AR2582" t="s">
        <v>74</v>
      </c>
      <c r="AS2582" t="s">
        <v>64</v>
      </c>
      <c r="AT2582" t="s">
        <v>390</v>
      </c>
      <c r="AU2582" s="1">
        <v>43756</v>
      </c>
      <c r="AV2582" s="1">
        <v>43756</v>
      </c>
      <c r="AW2582" t="s">
        <v>58</v>
      </c>
      <c r="AX2582" t="s">
        <v>75</v>
      </c>
      <c r="AZ2582" t="s">
        <v>76</v>
      </c>
      <c r="BA2582" t="s">
        <v>74</v>
      </c>
      <c r="BB2582" t="s">
        <v>75</v>
      </c>
      <c r="BC2582" s="1">
        <v>43756</v>
      </c>
      <c r="BD2582" s="1">
        <v>43756</v>
      </c>
      <c r="BE2582" s="3">
        <f t="shared" si="109"/>
        <v>1</v>
      </c>
    </row>
    <row r="2583" spans="1:57" x14ac:dyDescent="0.25">
      <c r="A2583" t="s">
        <v>128</v>
      </c>
      <c r="B2583">
        <v>2019009537</v>
      </c>
      <c r="C2583" s="1">
        <v>43755</v>
      </c>
      <c r="D2583" t="s">
        <v>12172</v>
      </c>
      <c r="E2583" t="s">
        <v>56</v>
      </c>
      <c r="F2583" t="s">
        <v>293</v>
      </c>
      <c r="G2583" t="s">
        <v>58</v>
      </c>
      <c r="H2583" t="s">
        <v>118</v>
      </c>
      <c r="I2583" s="1">
        <v>43755</v>
      </c>
      <c r="J2583" t="s">
        <v>60</v>
      </c>
      <c r="K2583" t="s">
        <v>259</v>
      </c>
      <c r="L2583" t="s">
        <v>67</v>
      </c>
      <c r="M2583" t="s">
        <v>68</v>
      </c>
      <c r="N2583" t="s">
        <v>64</v>
      </c>
      <c r="O2583" t="s">
        <v>58</v>
      </c>
      <c r="P2583" t="s">
        <v>65</v>
      </c>
      <c r="Q2583" t="s">
        <v>232</v>
      </c>
      <c r="R2583" t="s">
        <v>67</v>
      </c>
      <c r="S2583" t="s">
        <v>80</v>
      </c>
      <c r="T2583" s="1">
        <v>43755</v>
      </c>
      <c r="U2583" t="s">
        <v>56</v>
      </c>
      <c r="V2583" t="s">
        <v>84</v>
      </c>
      <c r="W2583">
        <v>939223</v>
      </c>
      <c r="AD2583" t="s">
        <v>22</v>
      </c>
      <c r="AE2583">
        <v>16935207</v>
      </c>
      <c r="AF2583" t="s">
        <v>12173</v>
      </c>
      <c r="AH2583" t="s">
        <v>12174</v>
      </c>
      <c r="AI2583" t="s">
        <v>157</v>
      </c>
      <c r="AJ2583">
        <v>3152257968</v>
      </c>
      <c r="AK2583" t="s">
        <v>70</v>
      </c>
      <c r="AL2583" t="s">
        <v>585</v>
      </c>
      <c r="AM2583" t="s">
        <v>72</v>
      </c>
      <c r="AN2583" t="s">
        <v>125</v>
      </c>
      <c r="AO2583" t="s">
        <v>74</v>
      </c>
      <c r="AP2583" t="s">
        <v>74</v>
      </c>
      <c r="AQ2583" t="s">
        <v>12175</v>
      </c>
      <c r="AR2583" t="s">
        <v>74</v>
      </c>
      <c r="AS2583" t="s">
        <v>64</v>
      </c>
      <c r="AT2583" t="s">
        <v>232</v>
      </c>
      <c r="AU2583" s="1">
        <v>43756</v>
      </c>
      <c r="AV2583" s="1">
        <v>43756</v>
      </c>
      <c r="AW2583" t="s">
        <v>58</v>
      </c>
      <c r="AX2583" t="s">
        <v>75</v>
      </c>
      <c r="AZ2583" t="s">
        <v>76</v>
      </c>
      <c r="BA2583" t="s">
        <v>74</v>
      </c>
      <c r="BB2583" t="s">
        <v>75</v>
      </c>
      <c r="BC2583" s="1">
        <v>43756</v>
      </c>
      <c r="BD2583" s="1">
        <v>43756</v>
      </c>
      <c r="BE2583" s="3">
        <f t="shared" si="109"/>
        <v>1</v>
      </c>
    </row>
    <row r="2584" spans="1:57" x14ac:dyDescent="0.25">
      <c r="A2584" t="s">
        <v>128</v>
      </c>
      <c r="B2584">
        <v>2019009542</v>
      </c>
      <c r="C2584" s="1">
        <v>43755</v>
      </c>
      <c r="D2584" t="s">
        <v>12176</v>
      </c>
      <c r="E2584" t="s">
        <v>56</v>
      </c>
      <c r="F2584" t="s">
        <v>9368</v>
      </c>
      <c r="G2584" t="s">
        <v>58</v>
      </c>
      <c r="H2584" t="s">
        <v>59</v>
      </c>
      <c r="I2584" s="1">
        <v>43755</v>
      </c>
      <c r="J2584" t="s">
        <v>60</v>
      </c>
      <c r="K2584" t="s">
        <v>78</v>
      </c>
      <c r="L2584" t="s">
        <v>67</v>
      </c>
      <c r="M2584" t="s">
        <v>68</v>
      </c>
      <c r="N2584" t="s">
        <v>64</v>
      </c>
      <c r="O2584" t="s">
        <v>58</v>
      </c>
      <c r="P2584" t="s">
        <v>65</v>
      </c>
      <c r="Q2584" t="s">
        <v>232</v>
      </c>
      <c r="R2584" t="s">
        <v>67</v>
      </c>
      <c r="S2584" t="s">
        <v>80</v>
      </c>
      <c r="T2584" s="1">
        <v>43755</v>
      </c>
      <c r="U2584" t="s">
        <v>56</v>
      </c>
      <c r="V2584" t="s">
        <v>84</v>
      </c>
      <c r="W2584">
        <v>1066894</v>
      </c>
      <c r="AD2584" t="s">
        <v>22</v>
      </c>
      <c r="AE2584">
        <v>1075251141</v>
      </c>
      <c r="AF2584" t="s">
        <v>12177</v>
      </c>
      <c r="AG2584">
        <v>8965773</v>
      </c>
      <c r="AH2584" t="s">
        <v>12178</v>
      </c>
      <c r="AI2584" t="s">
        <v>135</v>
      </c>
      <c r="AJ2584">
        <v>3136651384</v>
      </c>
      <c r="AK2584" t="s">
        <v>70</v>
      </c>
      <c r="AL2584" t="s">
        <v>88</v>
      </c>
      <c r="AM2584" t="s">
        <v>72</v>
      </c>
      <c r="AN2584" t="s">
        <v>89</v>
      </c>
      <c r="AO2584" t="s">
        <v>74</v>
      </c>
      <c r="AP2584" t="s">
        <v>74</v>
      </c>
      <c r="AQ2584" t="s">
        <v>12179</v>
      </c>
      <c r="AR2584" t="s">
        <v>74</v>
      </c>
      <c r="AS2584" t="s">
        <v>64</v>
      </c>
      <c r="AT2584" t="s">
        <v>232</v>
      </c>
      <c r="AU2584" s="1">
        <v>43756</v>
      </c>
      <c r="AV2584" s="1">
        <v>43759</v>
      </c>
      <c r="AW2584" t="s">
        <v>58</v>
      </c>
      <c r="AX2584" t="s">
        <v>75</v>
      </c>
      <c r="AZ2584" t="s">
        <v>76</v>
      </c>
      <c r="BA2584" t="s">
        <v>74</v>
      </c>
      <c r="BB2584" t="s">
        <v>75</v>
      </c>
      <c r="BC2584" s="1">
        <v>43756</v>
      </c>
      <c r="BD2584" s="1">
        <v>43759</v>
      </c>
      <c r="BE2584" s="3">
        <f t="shared" si="109"/>
        <v>1</v>
      </c>
    </row>
    <row r="2585" spans="1:57" x14ac:dyDescent="0.25">
      <c r="A2585" t="s">
        <v>128</v>
      </c>
      <c r="B2585">
        <v>2019009601</v>
      </c>
      <c r="C2585" s="1">
        <v>43759</v>
      </c>
      <c r="D2585" t="s">
        <v>12267</v>
      </c>
      <c r="E2585" t="s">
        <v>56</v>
      </c>
      <c r="F2585" t="s">
        <v>9368</v>
      </c>
      <c r="G2585" t="s">
        <v>58</v>
      </c>
      <c r="H2585" t="s">
        <v>59</v>
      </c>
      <c r="I2585" s="1">
        <v>43759</v>
      </c>
      <c r="J2585" t="s">
        <v>60</v>
      </c>
      <c r="K2585" t="s">
        <v>78</v>
      </c>
      <c r="L2585" t="s">
        <v>67</v>
      </c>
      <c r="M2585" t="s">
        <v>68</v>
      </c>
      <c r="N2585" t="s">
        <v>64</v>
      </c>
      <c r="O2585" t="s">
        <v>58</v>
      </c>
      <c r="P2585" t="s">
        <v>65</v>
      </c>
      <c r="Q2585" t="s">
        <v>232</v>
      </c>
      <c r="R2585" t="s">
        <v>67</v>
      </c>
      <c r="S2585" t="s">
        <v>80</v>
      </c>
      <c r="T2585" s="1">
        <v>43759</v>
      </c>
      <c r="U2585" t="s">
        <v>56</v>
      </c>
      <c r="V2585" t="s">
        <v>84</v>
      </c>
      <c r="W2585">
        <v>502766</v>
      </c>
      <c r="AD2585" t="s">
        <v>22</v>
      </c>
      <c r="AE2585">
        <v>66990512</v>
      </c>
      <c r="AF2585" t="s">
        <v>12268</v>
      </c>
      <c r="AH2585" t="s">
        <v>12269</v>
      </c>
      <c r="AI2585" t="s">
        <v>135</v>
      </c>
      <c r="AJ2585">
        <v>3113520049</v>
      </c>
      <c r="AK2585" t="s">
        <v>70</v>
      </c>
      <c r="AL2585" t="s">
        <v>1169</v>
      </c>
      <c r="AM2585" t="s">
        <v>72</v>
      </c>
      <c r="AN2585" t="s">
        <v>93</v>
      </c>
      <c r="AO2585" t="s">
        <v>74</v>
      </c>
      <c r="AP2585" t="s">
        <v>74</v>
      </c>
      <c r="AQ2585" t="s">
        <v>12270</v>
      </c>
      <c r="AR2585" t="s">
        <v>74</v>
      </c>
      <c r="AS2585" t="s">
        <v>64</v>
      </c>
      <c r="AT2585" t="s">
        <v>232</v>
      </c>
      <c r="AU2585" s="1">
        <v>43760</v>
      </c>
      <c r="AV2585" s="1">
        <v>43774</v>
      </c>
      <c r="AW2585" t="s">
        <v>58</v>
      </c>
      <c r="AX2585" t="s">
        <v>75</v>
      </c>
      <c r="AZ2585" t="s">
        <v>76</v>
      </c>
      <c r="BA2585" t="s">
        <v>74</v>
      </c>
      <c r="BB2585" t="s">
        <v>75</v>
      </c>
      <c r="BC2585" s="1">
        <v>43760</v>
      </c>
      <c r="BD2585" s="1">
        <v>43774</v>
      </c>
      <c r="BE2585" s="3">
        <f t="shared" si="109"/>
        <v>1</v>
      </c>
    </row>
    <row r="2586" spans="1:57" x14ac:dyDescent="0.25">
      <c r="A2586" t="s">
        <v>128</v>
      </c>
      <c r="B2586">
        <v>2019009805</v>
      </c>
      <c r="C2586" s="1">
        <v>43766</v>
      </c>
      <c r="D2586" t="s">
        <v>12526</v>
      </c>
      <c r="E2586" t="s">
        <v>56</v>
      </c>
      <c r="F2586" t="s">
        <v>98</v>
      </c>
      <c r="G2586" t="s">
        <v>58</v>
      </c>
      <c r="H2586" t="s">
        <v>59</v>
      </c>
      <c r="I2586" s="1">
        <v>43766</v>
      </c>
      <c r="J2586" t="s">
        <v>60</v>
      </c>
      <c r="K2586" t="s">
        <v>170</v>
      </c>
      <c r="L2586" t="s">
        <v>67</v>
      </c>
      <c r="M2586" t="s">
        <v>68</v>
      </c>
      <c r="N2586" t="s">
        <v>64</v>
      </c>
      <c r="O2586" t="s">
        <v>58</v>
      </c>
      <c r="P2586" t="s">
        <v>65</v>
      </c>
      <c r="Q2586" t="s">
        <v>232</v>
      </c>
      <c r="R2586" t="s">
        <v>67</v>
      </c>
      <c r="S2586" t="s">
        <v>80</v>
      </c>
      <c r="T2586" s="1">
        <v>43766</v>
      </c>
      <c r="U2586" t="s">
        <v>56</v>
      </c>
      <c r="V2586" t="s">
        <v>69</v>
      </c>
      <c r="W2586">
        <v>19696</v>
      </c>
      <c r="AD2586" t="s">
        <v>22</v>
      </c>
      <c r="AE2586">
        <v>14946708</v>
      </c>
      <c r="AF2586" t="s">
        <v>12527</v>
      </c>
      <c r="AH2586" t="s">
        <v>12528</v>
      </c>
      <c r="AI2586" t="s">
        <v>157</v>
      </c>
      <c r="AJ2586">
        <v>3184051868</v>
      </c>
      <c r="AK2586" t="s">
        <v>70</v>
      </c>
      <c r="AL2586" t="s">
        <v>500</v>
      </c>
      <c r="AM2586" t="s">
        <v>72</v>
      </c>
      <c r="AN2586" t="s">
        <v>89</v>
      </c>
      <c r="AO2586" t="s">
        <v>74</v>
      </c>
      <c r="AP2586" t="s">
        <v>74</v>
      </c>
      <c r="AQ2586" t="s">
        <v>12529</v>
      </c>
      <c r="AR2586" t="s">
        <v>74</v>
      </c>
      <c r="AS2586" t="s">
        <v>64</v>
      </c>
      <c r="AT2586" t="s">
        <v>232</v>
      </c>
      <c r="AU2586" s="1">
        <v>43767</v>
      </c>
      <c r="AV2586" s="1">
        <v>43770</v>
      </c>
      <c r="AW2586" t="s">
        <v>58</v>
      </c>
      <c r="AX2586" t="s">
        <v>75</v>
      </c>
      <c r="AZ2586" t="s">
        <v>76</v>
      </c>
      <c r="BA2586" t="s">
        <v>74</v>
      </c>
      <c r="BB2586" t="s">
        <v>75</v>
      </c>
      <c r="BC2586" s="1">
        <v>43767</v>
      </c>
      <c r="BD2586" s="1">
        <v>43770</v>
      </c>
      <c r="BE2586" s="3">
        <f t="shared" si="109"/>
        <v>1</v>
      </c>
    </row>
    <row r="2587" spans="1:57" x14ac:dyDescent="0.25">
      <c r="A2587" t="s">
        <v>128</v>
      </c>
      <c r="B2587">
        <v>2019009809</v>
      </c>
      <c r="C2587" s="1">
        <v>43766</v>
      </c>
      <c r="D2587" t="s">
        <v>12544</v>
      </c>
      <c r="E2587" t="s">
        <v>56</v>
      </c>
      <c r="F2587" t="s">
        <v>101</v>
      </c>
      <c r="G2587" t="s">
        <v>58</v>
      </c>
      <c r="H2587" t="s">
        <v>59</v>
      </c>
      <c r="I2587" s="1">
        <v>43766</v>
      </c>
      <c r="J2587" t="s">
        <v>60</v>
      </c>
      <c r="K2587" t="s">
        <v>1324</v>
      </c>
      <c r="L2587" t="s">
        <v>67</v>
      </c>
      <c r="M2587" t="s">
        <v>68</v>
      </c>
      <c r="N2587" t="s">
        <v>64</v>
      </c>
      <c r="O2587" t="s">
        <v>58</v>
      </c>
      <c r="P2587" t="s">
        <v>65</v>
      </c>
      <c r="Q2587" t="s">
        <v>232</v>
      </c>
      <c r="R2587" t="s">
        <v>67</v>
      </c>
      <c r="S2587" t="s">
        <v>80</v>
      </c>
      <c r="T2587" s="1">
        <v>43766</v>
      </c>
      <c r="U2587" t="s">
        <v>56</v>
      </c>
      <c r="V2587" t="s">
        <v>69</v>
      </c>
      <c r="W2587">
        <v>9917</v>
      </c>
      <c r="X2587">
        <v>20190399045</v>
      </c>
      <c r="AD2587" t="s">
        <v>22</v>
      </c>
      <c r="AF2587" t="s">
        <v>12545</v>
      </c>
      <c r="AG2587">
        <v>8803552</v>
      </c>
      <c r="AH2587" t="s">
        <v>12546</v>
      </c>
      <c r="AI2587" t="s">
        <v>157</v>
      </c>
      <c r="AJ2587">
        <v>3137287395</v>
      </c>
      <c r="AK2587" t="s">
        <v>70</v>
      </c>
      <c r="AL2587" t="s">
        <v>566</v>
      </c>
      <c r="AM2587" t="s">
        <v>72</v>
      </c>
      <c r="AN2587" t="s">
        <v>93</v>
      </c>
      <c r="AO2587" t="s">
        <v>74</v>
      </c>
      <c r="AP2587" t="s">
        <v>74</v>
      </c>
      <c r="AQ2587" t="s">
        <v>12547</v>
      </c>
      <c r="AR2587" t="s">
        <v>74</v>
      </c>
      <c r="AS2587" t="s">
        <v>64</v>
      </c>
      <c r="AT2587" t="s">
        <v>232</v>
      </c>
      <c r="AU2587" s="1">
        <v>43767</v>
      </c>
      <c r="AV2587" s="1">
        <v>43767</v>
      </c>
      <c r="AW2587" t="s">
        <v>58</v>
      </c>
      <c r="AX2587" t="s">
        <v>75</v>
      </c>
      <c r="AZ2587" t="s">
        <v>76</v>
      </c>
      <c r="BA2587" t="s">
        <v>74</v>
      </c>
      <c r="BB2587" t="s">
        <v>75</v>
      </c>
      <c r="BC2587" s="1">
        <v>43767</v>
      </c>
      <c r="BD2587" s="1">
        <v>43767</v>
      </c>
      <c r="BE2587" s="3">
        <f t="shared" si="109"/>
        <v>1</v>
      </c>
    </row>
    <row r="2588" spans="1:57" x14ac:dyDescent="0.25">
      <c r="A2588" t="s">
        <v>128</v>
      </c>
      <c r="B2588">
        <v>2019009854</v>
      </c>
      <c r="C2588" s="1">
        <v>43768</v>
      </c>
      <c r="D2588" t="s">
        <v>12620</v>
      </c>
      <c r="E2588" t="s">
        <v>56</v>
      </c>
      <c r="F2588" t="s">
        <v>9368</v>
      </c>
      <c r="G2588" t="s">
        <v>58</v>
      </c>
      <c r="H2588" t="s">
        <v>59</v>
      </c>
      <c r="I2588" s="1">
        <v>43768</v>
      </c>
      <c r="J2588" t="s">
        <v>60</v>
      </c>
      <c r="K2588" t="s">
        <v>1810</v>
      </c>
      <c r="L2588" t="s">
        <v>67</v>
      </c>
      <c r="M2588" t="s">
        <v>68</v>
      </c>
      <c r="N2588" t="s">
        <v>64</v>
      </c>
      <c r="O2588" t="s">
        <v>58</v>
      </c>
      <c r="P2588" t="s">
        <v>65</v>
      </c>
      <c r="Q2588" t="s">
        <v>232</v>
      </c>
      <c r="R2588" t="s">
        <v>67</v>
      </c>
      <c r="S2588" t="s">
        <v>80</v>
      </c>
      <c r="T2588" s="1">
        <v>43768</v>
      </c>
      <c r="U2588" t="s">
        <v>56</v>
      </c>
      <c r="V2588" t="s">
        <v>84</v>
      </c>
      <c r="W2588">
        <v>1017257</v>
      </c>
      <c r="AD2588" t="s">
        <v>22</v>
      </c>
      <c r="AE2588">
        <v>1095820606</v>
      </c>
      <c r="AF2588" t="s">
        <v>12621</v>
      </c>
      <c r="AG2588">
        <v>3859111</v>
      </c>
      <c r="AH2588" t="s">
        <v>12622</v>
      </c>
      <c r="AI2588" t="s">
        <v>135</v>
      </c>
      <c r="AJ2588">
        <v>3168781380</v>
      </c>
      <c r="AK2588" t="s">
        <v>70</v>
      </c>
      <c r="AL2588" t="s">
        <v>369</v>
      </c>
      <c r="AM2588" t="s">
        <v>72</v>
      </c>
      <c r="AN2588" t="s">
        <v>93</v>
      </c>
      <c r="AO2588" t="s">
        <v>74</v>
      </c>
      <c r="AP2588" t="s">
        <v>74</v>
      </c>
      <c r="AQ2588" t="s">
        <v>12623</v>
      </c>
      <c r="AR2588" t="s">
        <v>74</v>
      </c>
      <c r="AS2588" t="s">
        <v>64</v>
      </c>
      <c r="AT2588" t="s">
        <v>232</v>
      </c>
      <c r="AU2588" s="1">
        <v>43769</v>
      </c>
      <c r="AV2588" s="1">
        <v>43777</v>
      </c>
      <c r="AW2588" t="s">
        <v>58</v>
      </c>
      <c r="AX2588" t="s">
        <v>75</v>
      </c>
      <c r="AZ2588" t="s">
        <v>76</v>
      </c>
      <c r="BA2588" t="s">
        <v>74</v>
      </c>
      <c r="BB2588" t="s">
        <v>75</v>
      </c>
      <c r="BC2588" s="1">
        <v>43769</v>
      </c>
      <c r="BD2588" s="1">
        <v>43777</v>
      </c>
      <c r="BE2588" s="3">
        <f t="shared" si="109"/>
        <v>1</v>
      </c>
    </row>
    <row r="2589" spans="1:57" x14ac:dyDescent="0.25">
      <c r="A2589" t="s">
        <v>128</v>
      </c>
      <c r="B2589">
        <v>2019009857</v>
      </c>
      <c r="C2589" s="1">
        <v>43768</v>
      </c>
      <c r="D2589" t="s">
        <v>12624</v>
      </c>
      <c r="E2589" t="s">
        <v>56</v>
      </c>
      <c r="F2589" t="s">
        <v>9368</v>
      </c>
      <c r="G2589" t="s">
        <v>58</v>
      </c>
      <c r="H2589" t="s">
        <v>59</v>
      </c>
      <c r="I2589" s="1">
        <v>43768</v>
      </c>
      <c r="J2589" t="s">
        <v>60</v>
      </c>
      <c r="K2589" t="s">
        <v>170</v>
      </c>
      <c r="L2589" t="s">
        <v>67</v>
      </c>
      <c r="M2589" t="s">
        <v>68</v>
      </c>
      <c r="N2589" t="s">
        <v>64</v>
      </c>
      <c r="O2589" t="s">
        <v>58</v>
      </c>
      <c r="P2589" t="s">
        <v>65</v>
      </c>
      <c r="Q2589" t="s">
        <v>232</v>
      </c>
      <c r="R2589" t="s">
        <v>67</v>
      </c>
      <c r="S2589" t="s">
        <v>80</v>
      </c>
      <c r="T2589" s="1">
        <v>43768</v>
      </c>
      <c r="U2589" t="s">
        <v>56</v>
      </c>
      <c r="V2589" t="s">
        <v>84</v>
      </c>
      <c r="W2589">
        <v>1064408</v>
      </c>
      <c r="AD2589" t="s">
        <v>22</v>
      </c>
      <c r="AE2589">
        <v>31897193</v>
      </c>
      <c r="AF2589" t="s">
        <v>12625</v>
      </c>
      <c r="AG2589">
        <v>8833756</v>
      </c>
      <c r="AH2589" t="s">
        <v>12626</v>
      </c>
      <c r="AI2589" t="s">
        <v>135</v>
      </c>
      <c r="AJ2589">
        <v>3154036133</v>
      </c>
      <c r="AK2589" t="s">
        <v>70</v>
      </c>
      <c r="AL2589" t="s">
        <v>4011</v>
      </c>
      <c r="AM2589" t="s">
        <v>72</v>
      </c>
      <c r="AN2589" t="s">
        <v>73</v>
      </c>
      <c r="AO2589" t="s">
        <v>74</v>
      </c>
      <c r="AP2589" t="s">
        <v>74</v>
      </c>
      <c r="AQ2589" t="s">
        <v>12627</v>
      </c>
      <c r="AR2589" t="s">
        <v>74</v>
      </c>
      <c r="AS2589" t="s">
        <v>64</v>
      </c>
      <c r="AT2589" t="s">
        <v>232</v>
      </c>
      <c r="AU2589" s="1">
        <v>43769</v>
      </c>
      <c r="AV2589" s="1">
        <v>43774</v>
      </c>
      <c r="AW2589" t="s">
        <v>58</v>
      </c>
      <c r="AX2589" t="s">
        <v>75</v>
      </c>
      <c r="AZ2589" t="s">
        <v>76</v>
      </c>
      <c r="BA2589" t="s">
        <v>74</v>
      </c>
      <c r="BB2589" t="s">
        <v>75</v>
      </c>
      <c r="BC2589" s="1">
        <v>43769</v>
      </c>
      <c r="BD2589" s="1">
        <v>43774</v>
      </c>
      <c r="BE2589" s="3">
        <f t="shared" si="109"/>
        <v>1</v>
      </c>
    </row>
    <row r="2590" spans="1:57" x14ac:dyDescent="0.25">
      <c r="A2590" t="s">
        <v>128</v>
      </c>
      <c r="B2590">
        <v>2019009869</v>
      </c>
      <c r="C2590" s="1">
        <v>43768</v>
      </c>
      <c r="D2590" t="s">
        <v>12651</v>
      </c>
      <c r="E2590" t="s">
        <v>56</v>
      </c>
      <c r="F2590" t="s">
        <v>375</v>
      </c>
      <c r="G2590" t="s">
        <v>58</v>
      </c>
      <c r="H2590" t="s">
        <v>59</v>
      </c>
      <c r="I2590" s="1">
        <v>43768</v>
      </c>
      <c r="J2590" t="s">
        <v>60</v>
      </c>
      <c r="K2590" t="s">
        <v>192</v>
      </c>
      <c r="L2590" t="s">
        <v>67</v>
      </c>
      <c r="M2590" t="s">
        <v>68</v>
      </c>
      <c r="N2590" t="s">
        <v>64</v>
      </c>
      <c r="O2590" t="s">
        <v>58</v>
      </c>
      <c r="P2590" t="s">
        <v>65</v>
      </c>
      <c r="Q2590" t="s">
        <v>232</v>
      </c>
      <c r="R2590" t="s">
        <v>67</v>
      </c>
      <c r="S2590" t="s">
        <v>80</v>
      </c>
      <c r="T2590" s="1">
        <v>43768</v>
      </c>
      <c r="U2590" t="s">
        <v>56</v>
      </c>
      <c r="V2590" t="s">
        <v>84</v>
      </c>
      <c r="W2590">
        <v>1049381</v>
      </c>
      <c r="X2590">
        <v>20190259496</v>
      </c>
      <c r="AD2590" t="s">
        <v>22</v>
      </c>
      <c r="AE2590">
        <v>16492934</v>
      </c>
      <c r="AF2590" t="s">
        <v>12652</v>
      </c>
      <c r="AH2590" t="s">
        <v>12653</v>
      </c>
      <c r="AI2590" t="s">
        <v>157</v>
      </c>
      <c r="AJ2590">
        <v>3209047679</v>
      </c>
      <c r="AK2590" t="s">
        <v>70</v>
      </c>
      <c r="AL2590" t="s">
        <v>500</v>
      </c>
      <c r="AM2590" t="s">
        <v>72</v>
      </c>
      <c r="AN2590" t="s">
        <v>89</v>
      </c>
      <c r="AO2590" t="s">
        <v>74</v>
      </c>
      <c r="AP2590" t="s">
        <v>74</v>
      </c>
      <c r="AQ2590" t="s">
        <v>12654</v>
      </c>
      <c r="AR2590" t="s">
        <v>74</v>
      </c>
      <c r="AS2590" t="s">
        <v>64</v>
      </c>
      <c r="AT2590" t="s">
        <v>232</v>
      </c>
      <c r="AU2590" s="1">
        <v>43769</v>
      </c>
      <c r="AV2590" s="1">
        <v>43775</v>
      </c>
      <c r="AW2590" t="s">
        <v>58</v>
      </c>
      <c r="AX2590" t="s">
        <v>75</v>
      </c>
      <c r="AZ2590" t="s">
        <v>76</v>
      </c>
      <c r="BA2590" t="s">
        <v>74</v>
      </c>
      <c r="BB2590" t="s">
        <v>75</v>
      </c>
      <c r="BC2590" s="1">
        <v>43769</v>
      </c>
      <c r="BD2590" s="1">
        <v>43774</v>
      </c>
      <c r="BE2590" s="3">
        <f t="shared" si="109"/>
        <v>1</v>
      </c>
    </row>
    <row r="2591" spans="1:57" x14ac:dyDescent="0.25">
      <c r="A2591" t="s">
        <v>128</v>
      </c>
      <c r="B2591">
        <v>2019009879</v>
      </c>
      <c r="C2591" s="1">
        <v>43768</v>
      </c>
      <c r="D2591" t="s">
        <v>12670</v>
      </c>
      <c r="E2591" t="s">
        <v>56</v>
      </c>
      <c r="F2591" t="s">
        <v>375</v>
      </c>
      <c r="G2591" t="s">
        <v>58</v>
      </c>
      <c r="H2591" t="s">
        <v>59</v>
      </c>
      <c r="I2591" s="1">
        <v>43768</v>
      </c>
      <c r="J2591" t="s">
        <v>60</v>
      </c>
      <c r="K2591" t="s">
        <v>1810</v>
      </c>
      <c r="L2591" t="s">
        <v>67</v>
      </c>
      <c r="M2591" t="s">
        <v>68</v>
      </c>
      <c r="N2591" t="s">
        <v>64</v>
      </c>
      <c r="O2591" t="s">
        <v>58</v>
      </c>
      <c r="P2591" t="s">
        <v>65</v>
      </c>
      <c r="Q2591" t="s">
        <v>232</v>
      </c>
      <c r="R2591" t="s">
        <v>67</v>
      </c>
      <c r="S2591" t="s">
        <v>80</v>
      </c>
      <c r="T2591" s="1">
        <v>43768</v>
      </c>
      <c r="U2591" t="s">
        <v>56</v>
      </c>
      <c r="V2591" t="s">
        <v>84</v>
      </c>
      <c r="W2591">
        <v>843035</v>
      </c>
      <c r="AD2591" t="s">
        <v>22</v>
      </c>
      <c r="AE2591">
        <v>423756</v>
      </c>
      <c r="AF2591" t="s">
        <v>12671</v>
      </c>
      <c r="AH2591" t="s">
        <v>12672</v>
      </c>
      <c r="AI2591" t="s">
        <v>157</v>
      </c>
      <c r="AJ2591">
        <v>3148516773</v>
      </c>
      <c r="AK2591" t="s">
        <v>70</v>
      </c>
      <c r="AL2591" t="s">
        <v>1334</v>
      </c>
      <c r="AM2591" t="s">
        <v>72</v>
      </c>
      <c r="AN2591" t="s">
        <v>93</v>
      </c>
      <c r="AO2591" t="s">
        <v>74</v>
      </c>
      <c r="AP2591" t="s">
        <v>74</v>
      </c>
      <c r="AQ2591" t="s">
        <v>12673</v>
      </c>
      <c r="AR2591" t="s">
        <v>74</v>
      </c>
      <c r="AS2591" t="s">
        <v>64</v>
      </c>
      <c r="AT2591" t="s">
        <v>232</v>
      </c>
      <c r="AU2591" s="1">
        <v>43769</v>
      </c>
      <c r="AV2591" s="1">
        <v>43777</v>
      </c>
      <c r="AW2591" t="s">
        <v>58</v>
      </c>
      <c r="AX2591" t="s">
        <v>75</v>
      </c>
      <c r="AZ2591" t="s">
        <v>76</v>
      </c>
      <c r="BA2591" t="s">
        <v>74</v>
      </c>
      <c r="BB2591" t="s">
        <v>75</v>
      </c>
      <c r="BC2591" s="1">
        <v>43769</v>
      </c>
      <c r="BD2591" s="1">
        <v>43777</v>
      </c>
      <c r="BE2591" s="3">
        <f t="shared" si="109"/>
        <v>1</v>
      </c>
    </row>
    <row r="2592" spans="1:57" x14ac:dyDescent="0.25">
      <c r="A2592" t="s">
        <v>128</v>
      </c>
      <c r="B2592">
        <v>2019009881</v>
      </c>
      <c r="C2592" s="1">
        <v>43768</v>
      </c>
      <c r="D2592" t="s">
        <v>12674</v>
      </c>
      <c r="E2592" t="s">
        <v>56</v>
      </c>
      <c r="F2592" t="s">
        <v>95</v>
      </c>
      <c r="G2592" t="s">
        <v>58</v>
      </c>
      <c r="H2592" t="s">
        <v>59</v>
      </c>
      <c r="I2592" s="1">
        <v>43768</v>
      </c>
      <c r="J2592" t="s">
        <v>60</v>
      </c>
      <c r="K2592" t="s">
        <v>274</v>
      </c>
      <c r="L2592" t="s">
        <v>67</v>
      </c>
      <c r="M2592" t="s">
        <v>68</v>
      </c>
      <c r="N2592" t="s">
        <v>64</v>
      </c>
      <c r="O2592" t="s">
        <v>58</v>
      </c>
      <c r="P2592" t="s">
        <v>65</v>
      </c>
      <c r="Q2592" t="s">
        <v>232</v>
      </c>
      <c r="R2592" t="s">
        <v>67</v>
      </c>
      <c r="S2592" t="s">
        <v>80</v>
      </c>
      <c r="T2592" s="1">
        <v>43768</v>
      </c>
      <c r="U2592" t="s">
        <v>56</v>
      </c>
      <c r="V2592" t="s">
        <v>84</v>
      </c>
      <c r="W2592">
        <v>1057909</v>
      </c>
      <c r="AD2592" t="s">
        <v>22</v>
      </c>
      <c r="AE2592">
        <v>16915318</v>
      </c>
      <c r="AF2592" t="s">
        <v>12675</v>
      </c>
      <c r="AH2592" t="s">
        <v>12676</v>
      </c>
      <c r="AI2592" t="s">
        <v>157</v>
      </c>
      <c r="AJ2592">
        <v>3173691069</v>
      </c>
      <c r="AK2592" t="s">
        <v>70</v>
      </c>
      <c r="AL2592" t="s">
        <v>500</v>
      </c>
      <c r="AM2592" t="s">
        <v>72</v>
      </c>
      <c r="AN2592" t="s">
        <v>89</v>
      </c>
      <c r="AO2592" t="s">
        <v>74</v>
      </c>
      <c r="AP2592" t="s">
        <v>74</v>
      </c>
      <c r="AQ2592" t="s">
        <v>12677</v>
      </c>
      <c r="AR2592" t="s">
        <v>74</v>
      </c>
      <c r="AS2592" t="s">
        <v>64</v>
      </c>
      <c r="AT2592" t="s">
        <v>232</v>
      </c>
      <c r="AU2592" s="1">
        <v>43769</v>
      </c>
      <c r="AV2592" s="1">
        <v>43777</v>
      </c>
      <c r="AW2592" t="s">
        <v>58</v>
      </c>
      <c r="AX2592" t="s">
        <v>75</v>
      </c>
      <c r="AZ2592" t="s">
        <v>76</v>
      </c>
      <c r="BA2592" t="s">
        <v>74</v>
      </c>
      <c r="BB2592" t="s">
        <v>75</v>
      </c>
      <c r="BC2592" s="1">
        <v>43769</v>
      </c>
      <c r="BD2592" s="1">
        <v>43777</v>
      </c>
      <c r="BE2592" s="3">
        <f t="shared" si="109"/>
        <v>1</v>
      </c>
    </row>
    <row r="2593" spans="1:57" x14ac:dyDescent="0.25">
      <c r="A2593" t="s">
        <v>128</v>
      </c>
      <c r="B2593">
        <v>2019009967</v>
      </c>
      <c r="C2593" s="1">
        <v>43774</v>
      </c>
      <c r="D2593" t="s">
        <v>12810</v>
      </c>
      <c r="E2593" t="s">
        <v>56</v>
      </c>
      <c r="F2593" t="s">
        <v>127</v>
      </c>
      <c r="G2593" t="s">
        <v>58</v>
      </c>
      <c r="H2593" t="s">
        <v>59</v>
      </c>
      <c r="I2593" s="1">
        <v>43774</v>
      </c>
      <c r="J2593" t="s">
        <v>60</v>
      </c>
      <c r="K2593" t="s">
        <v>126</v>
      </c>
      <c r="L2593" t="s">
        <v>67</v>
      </c>
      <c r="M2593" t="s">
        <v>132</v>
      </c>
      <c r="N2593" t="s">
        <v>64</v>
      </c>
      <c r="O2593" t="s">
        <v>58</v>
      </c>
      <c r="P2593" t="s">
        <v>65</v>
      </c>
      <c r="Q2593" t="s">
        <v>294</v>
      </c>
      <c r="R2593" t="s">
        <v>67</v>
      </c>
      <c r="S2593" t="s">
        <v>132</v>
      </c>
      <c r="T2593" s="1">
        <v>43774</v>
      </c>
      <c r="U2593" t="s">
        <v>56</v>
      </c>
      <c r="V2593" t="s">
        <v>84</v>
      </c>
      <c r="W2593">
        <v>770776</v>
      </c>
      <c r="X2593">
        <v>20190507202</v>
      </c>
      <c r="Y2593">
        <v>18898</v>
      </c>
      <c r="Z2593" s="1">
        <v>43768</v>
      </c>
      <c r="AD2593" t="s">
        <v>22</v>
      </c>
      <c r="AE2593">
        <v>94431434</v>
      </c>
      <c r="AF2593" t="s">
        <v>12811</v>
      </c>
      <c r="AH2593" t="s">
        <v>12812</v>
      </c>
      <c r="AI2593" t="s">
        <v>157</v>
      </c>
      <c r="AJ2593">
        <v>3155513062</v>
      </c>
      <c r="AK2593" t="s">
        <v>70</v>
      </c>
      <c r="AL2593" t="s">
        <v>205</v>
      </c>
      <c r="AM2593" t="s">
        <v>72</v>
      </c>
      <c r="AN2593" t="s">
        <v>73</v>
      </c>
      <c r="AO2593" t="s">
        <v>74</v>
      </c>
      <c r="AP2593" t="s">
        <v>74</v>
      </c>
      <c r="AQ2593" t="s">
        <v>12813</v>
      </c>
      <c r="AR2593" t="s">
        <v>74</v>
      </c>
      <c r="AS2593" t="s">
        <v>64</v>
      </c>
      <c r="AT2593" t="s">
        <v>232</v>
      </c>
      <c r="AU2593" s="1">
        <v>43775</v>
      </c>
      <c r="AV2593" s="1">
        <v>43805</v>
      </c>
      <c r="AW2593" t="s">
        <v>58</v>
      </c>
      <c r="AX2593" t="s">
        <v>75</v>
      </c>
      <c r="AZ2593" t="s">
        <v>76</v>
      </c>
      <c r="BA2593" t="s">
        <v>74</v>
      </c>
      <c r="BB2593" t="s">
        <v>75</v>
      </c>
      <c r="BC2593" s="1">
        <v>43775</v>
      </c>
      <c r="BD2593" s="1">
        <v>43805</v>
      </c>
      <c r="BE2593" s="3">
        <f t="shared" si="109"/>
        <v>1</v>
      </c>
    </row>
    <row r="2594" spans="1:57" x14ac:dyDescent="0.25">
      <c r="A2594" t="s">
        <v>128</v>
      </c>
      <c r="B2594">
        <v>2019010016</v>
      </c>
      <c r="C2594" s="1">
        <v>43775</v>
      </c>
      <c r="D2594" t="s">
        <v>12864</v>
      </c>
      <c r="E2594" t="s">
        <v>56</v>
      </c>
      <c r="F2594" t="s">
        <v>9368</v>
      </c>
      <c r="G2594" t="s">
        <v>58</v>
      </c>
      <c r="H2594" t="s">
        <v>59</v>
      </c>
      <c r="I2594" s="1">
        <v>43775</v>
      </c>
      <c r="J2594" t="s">
        <v>60</v>
      </c>
      <c r="K2594" t="s">
        <v>57</v>
      </c>
      <c r="L2594" t="s">
        <v>67</v>
      </c>
      <c r="M2594" t="s">
        <v>68</v>
      </c>
      <c r="N2594" t="s">
        <v>64</v>
      </c>
      <c r="O2594" t="s">
        <v>58</v>
      </c>
      <c r="P2594" t="s">
        <v>65</v>
      </c>
      <c r="Q2594" t="s">
        <v>232</v>
      </c>
      <c r="R2594" t="s">
        <v>67</v>
      </c>
      <c r="S2594" t="s">
        <v>80</v>
      </c>
      <c r="T2594" s="1">
        <v>43775</v>
      </c>
      <c r="U2594" t="s">
        <v>56</v>
      </c>
      <c r="V2594" t="s">
        <v>84</v>
      </c>
      <c r="W2594">
        <v>973223</v>
      </c>
      <c r="AD2594" t="s">
        <v>22</v>
      </c>
      <c r="AE2594">
        <v>1144152767</v>
      </c>
      <c r="AF2594" t="s">
        <v>12865</v>
      </c>
      <c r="AG2594">
        <v>3176463895</v>
      </c>
      <c r="AH2594" t="s">
        <v>12866</v>
      </c>
      <c r="AI2594" t="s">
        <v>135</v>
      </c>
      <c r="AJ2594">
        <v>3162850778</v>
      </c>
      <c r="AK2594" t="s">
        <v>70</v>
      </c>
      <c r="AL2594" t="s">
        <v>136</v>
      </c>
      <c r="AM2594" t="s">
        <v>72</v>
      </c>
      <c r="AN2594" t="s">
        <v>73</v>
      </c>
      <c r="AO2594" t="s">
        <v>74</v>
      </c>
      <c r="AP2594" t="s">
        <v>74</v>
      </c>
      <c r="AQ2594" t="s">
        <v>12867</v>
      </c>
      <c r="AR2594" t="s">
        <v>74</v>
      </c>
      <c r="AS2594" t="s">
        <v>64</v>
      </c>
      <c r="AT2594" t="s">
        <v>232</v>
      </c>
      <c r="AU2594" s="1">
        <v>43776</v>
      </c>
      <c r="AV2594" s="1">
        <v>43777</v>
      </c>
      <c r="AW2594" t="s">
        <v>58</v>
      </c>
      <c r="AX2594" t="s">
        <v>75</v>
      </c>
      <c r="AZ2594" t="s">
        <v>76</v>
      </c>
      <c r="BA2594" t="s">
        <v>74</v>
      </c>
      <c r="BB2594" t="s">
        <v>75</v>
      </c>
      <c r="BC2594" s="1">
        <v>43776</v>
      </c>
      <c r="BD2594" s="1">
        <v>43777</v>
      </c>
      <c r="BE2594" s="3">
        <f t="shared" si="109"/>
        <v>1</v>
      </c>
    </row>
    <row r="2595" spans="1:57" x14ac:dyDescent="0.25">
      <c r="A2595" t="s">
        <v>128</v>
      </c>
      <c r="B2595">
        <v>2019010058</v>
      </c>
      <c r="C2595" s="1">
        <v>43776</v>
      </c>
      <c r="D2595" t="s">
        <v>12914</v>
      </c>
      <c r="E2595" t="s">
        <v>56</v>
      </c>
      <c r="F2595" t="s">
        <v>296</v>
      </c>
      <c r="G2595" t="s">
        <v>58</v>
      </c>
      <c r="H2595" t="s">
        <v>59</v>
      </c>
      <c r="I2595" s="1">
        <v>43776</v>
      </c>
      <c r="J2595" t="s">
        <v>60</v>
      </c>
      <c r="K2595" t="s">
        <v>333</v>
      </c>
      <c r="L2595" t="s">
        <v>67</v>
      </c>
      <c r="M2595" t="s">
        <v>68</v>
      </c>
      <c r="N2595" t="s">
        <v>64</v>
      </c>
      <c r="O2595" t="s">
        <v>58</v>
      </c>
      <c r="P2595" t="s">
        <v>65</v>
      </c>
      <c r="Q2595" t="s">
        <v>232</v>
      </c>
      <c r="R2595" t="s">
        <v>67</v>
      </c>
      <c r="S2595" t="s">
        <v>80</v>
      </c>
      <c r="T2595" s="1">
        <v>43776</v>
      </c>
      <c r="U2595" t="s">
        <v>56</v>
      </c>
      <c r="V2595" t="s">
        <v>69</v>
      </c>
      <c r="W2595">
        <v>19722</v>
      </c>
      <c r="X2595">
        <v>20190518028</v>
      </c>
      <c r="AD2595" t="s">
        <v>22</v>
      </c>
      <c r="AE2595">
        <v>31293254</v>
      </c>
      <c r="AF2595" t="s">
        <v>12915</v>
      </c>
      <c r="AH2595" t="s">
        <v>12916</v>
      </c>
      <c r="AI2595" t="s">
        <v>157</v>
      </c>
      <c r="AJ2595">
        <v>3148624094</v>
      </c>
      <c r="AK2595" t="s">
        <v>70</v>
      </c>
      <c r="AL2595" t="s">
        <v>276</v>
      </c>
      <c r="AM2595" t="s">
        <v>72</v>
      </c>
      <c r="AN2595" t="s">
        <v>89</v>
      </c>
      <c r="AO2595" t="s">
        <v>74</v>
      </c>
      <c r="AP2595" t="s">
        <v>74</v>
      </c>
      <c r="AQ2595" t="s">
        <v>12917</v>
      </c>
      <c r="AR2595" t="s">
        <v>74</v>
      </c>
      <c r="AS2595" t="s">
        <v>64</v>
      </c>
      <c r="AT2595" t="s">
        <v>232</v>
      </c>
      <c r="AU2595" s="1">
        <v>43777</v>
      </c>
      <c r="AV2595" s="1">
        <v>43811</v>
      </c>
      <c r="AW2595" t="s">
        <v>58</v>
      </c>
      <c r="AX2595" t="s">
        <v>75</v>
      </c>
      <c r="AZ2595" t="s">
        <v>76</v>
      </c>
      <c r="BA2595" t="s">
        <v>74</v>
      </c>
      <c r="BB2595" t="s">
        <v>75</v>
      </c>
      <c r="BC2595" s="1">
        <v>43777</v>
      </c>
      <c r="BD2595" s="1">
        <v>43811</v>
      </c>
      <c r="BE2595" s="3">
        <f t="shared" si="109"/>
        <v>1</v>
      </c>
    </row>
    <row r="2596" spans="1:57" x14ac:dyDescent="0.25">
      <c r="A2596" t="s">
        <v>128</v>
      </c>
      <c r="B2596">
        <v>2019010203</v>
      </c>
      <c r="C2596" s="1">
        <v>43783</v>
      </c>
      <c r="D2596" t="s">
        <v>13149</v>
      </c>
      <c r="E2596" t="s">
        <v>56</v>
      </c>
      <c r="F2596" t="s">
        <v>130</v>
      </c>
      <c r="G2596" t="s">
        <v>58</v>
      </c>
      <c r="H2596" t="s">
        <v>59</v>
      </c>
      <c r="I2596" s="1">
        <v>43783</v>
      </c>
      <c r="J2596" t="s">
        <v>60</v>
      </c>
      <c r="K2596" t="s">
        <v>145</v>
      </c>
      <c r="L2596" t="s">
        <v>67</v>
      </c>
      <c r="M2596" t="s">
        <v>68</v>
      </c>
      <c r="N2596" t="s">
        <v>64</v>
      </c>
      <c r="O2596" t="s">
        <v>58</v>
      </c>
      <c r="P2596" t="s">
        <v>65</v>
      </c>
      <c r="Q2596" t="s">
        <v>232</v>
      </c>
      <c r="R2596" t="s">
        <v>67</v>
      </c>
      <c r="S2596" t="s">
        <v>80</v>
      </c>
      <c r="T2596" s="1">
        <v>43783</v>
      </c>
      <c r="U2596" t="s">
        <v>56</v>
      </c>
      <c r="V2596" t="s">
        <v>84</v>
      </c>
      <c r="W2596">
        <v>1063665</v>
      </c>
      <c r="X2596">
        <v>20190448851</v>
      </c>
      <c r="AD2596" t="s">
        <v>22</v>
      </c>
      <c r="AE2596">
        <v>31846660</v>
      </c>
      <c r="AF2596" t="s">
        <v>13150</v>
      </c>
      <c r="AG2596" t="s">
        <v>13151</v>
      </c>
      <c r="AH2596" t="s">
        <v>13152</v>
      </c>
      <c r="AI2596" t="s">
        <v>135</v>
      </c>
      <c r="AJ2596">
        <v>3046670869</v>
      </c>
      <c r="AK2596" t="s">
        <v>70</v>
      </c>
      <c r="AL2596" t="s">
        <v>585</v>
      </c>
      <c r="AM2596" t="s">
        <v>72</v>
      </c>
      <c r="AN2596" t="s">
        <v>89</v>
      </c>
      <c r="AO2596" t="s">
        <v>74</v>
      </c>
      <c r="AP2596" t="s">
        <v>74</v>
      </c>
      <c r="AQ2596" t="s">
        <v>13153</v>
      </c>
      <c r="AR2596" t="s">
        <v>74</v>
      </c>
      <c r="AS2596" t="s">
        <v>64</v>
      </c>
      <c r="AT2596" t="s">
        <v>232</v>
      </c>
      <c r="AU2596" s="1">
        <v>43784</v>
      </c>
      <c r="AV2596" s="1">
        <v>43784</v>
      </c>
      <c r="AW2596" t="s">
        <v>58</v>
      </c>
      <c r="AX2596" t="s">
        <v>75</v>
      </c>
      <c r="AZ2596" t="s">
        <v>76</v>
      </c>
      <c r="BA2596" t="s">
        <v>74</v>
      </c>
      <c r="BB2596" t="s">
        <v>75</v>
      </c>
      <c r="BC2596" s="1">
        <v>43784</v>
      </c>
      <c r="BD2596" s="1">
        <v>43784</v>
      </c>
      <c r="BE2596" s="3">
        <f t="shared" si="109"/>
        <v>1</v>
      </c>
    </row>
    <row r="2597" spans="1:57" x14ac:dyDescent="0.25">
      <c r="A2597" t="s">
        <v>128</v>
      </c>
      <c r="B2597">
        <v>2019010205</v>
      </c>
      <c r="C2597" s="1">
        <v>43783</v>
      </c>
      <c r="D2597" t="s">
        <v>13157</v>
      </c>
      <c r="E2597" t="s">
        <v>56</v>
      </c>
      <c r="F2597" t="s">
        <v>9368</v>
      </c>
      <c r="G2597" t="s">
        <v>58</v>
      </c>
      <c r="H2597" t="s">
        <v>59</v>
      </c>
      <c r="I2597" s="1">
        <v>43783</v>
      </c>
      <c r="J2597" t="s">
        <v>60</v>
      </c>
      <c r="K2597" t="s">
        <v>199</v>
      </c>
      <c r="L2597" t="s">
        <v>67</v>
      </c>
      <c r="M2597" t="s">
        <v>132</v>
      </c>
      <c r="N2597" t="s">
        <v>64</v>
      </c>
      <c r="O2597" t="s">
        <v>58</v>
      </c>
      <c r="P2597" t="s">
        <v>65</v>
      </c>
      <c r="Q2597" t="s">
        <v>232</v>
      </c>
      <c r="R2597" t="s">
        <v>67</v>
      </c>
      <c r="S2597" t="s">
        <v>80</v>
      </c>
      <c r="T2597" s="1">
        <v>43783</v>
      </c>
      <c r="U2597" t="s">
        <v>56</v>
      </c>
      <c r="V2597" t="s">
        <v>84</v>
      </c>
      <c r="W2597">
        <v>1069594</v>
      </c>
      <c r="X2597">
        <v>20190523092</v>
      </c>
      <c r="AD2597" t="s">
        <v>22</v>
      </c>
      <c r="AE2597">
        <v>1214713734</v>
      </c>
      <c r="AF2597" t="s">
        <v>13158</v>
      </c>
      <c r="AH2597" t="s">
        <v>13159</v>
      </c>
      <c r="AI2597" t="s">
        <v>135</v>
      </c>
      <c r="AJ2597">
        <v>3045398177</v>
      </c>
      <c r="AK2597" t="s">
        <v>70</v>
      </c>
      <c r="AL2597" t="s">
        <v>214</v>
      </c>
      <c r="AM2597" t="s">
        <v>72</v>
      </c>
      <c r="AN2597" t="s">
        <v>89</v>
      </c>
      <c r="AO2597" t="s">
        <v>74</v>
      </c>
      <c r="AP2597" t="s">
        <v>74</v>
      </c>
      <c r="AQ2597" t="s">
        <v>13160</v>
      </c>
      <c r="AR2597" t="s">
        <v>74</v>
      </c>
      <c r="AS2597" t="s">
        <v>64</v>
      </c>
      <c r="AT2597" t="s">
        <v>232</v>
      </c>
      <c r="AU2597" s="1">
        <v>43784</v>
      </c>
      <c r="AV2597" s="1">
        <v>43788</v>
      </c>
      <c r="AW2597" t="s">
        <v>58</v>
      </c>
      <c r="AX2597" t="s">
        <v>75</v>
      </c>
      <c r="AZ2597" t="s">
        <v>76</v>
      </c>
      <c r="BA2597" t="s">
        <v>74</v>
      </c>
      <c r="BB2597" t="s">
        <v>75</v>
      </c>
      <c r="BC2597" s="1">
        <v>43784</v>
      </c>
      <c r="BD2597" s="1">
        <v>43788</v>
      </c>
      <c r="BE2597" s="3">
        <f t="shared" si="109"/>
        <v>1</v>
      </c>
    </row>
    <row r="2598" spans="1:57" x14ac:dyDescent="0.25">
      <c r="A2598" t="s">
        <v>128</v>
      </c>
      <c r="B2598">
        <v>2019010214</v>
      </c>
      <c r="C2598" s="1">
        <v>43783</v>
      </c>
      <c r="D2598" t="s">
        <v>13175</v>
      </c>
      <c r="E2598" t="s">
        <v>56</v>
      </c>
      <c r="F2598" t="s">
        <v>130</v>
      </c>
      <c r="G2598" t="s">
        <v>58</v>
      </c>
      <c r="H2598" t="s">
        <v>59</v>
      </c>
      <c r="I2598" s="1">
        <v>43783</v>
      </c>
      <c r="J2598" t="s">
        <v>60</v>
      </c>
      <c r="K2598" t="s">
        <v>192</v>
      </c>
      <c r="L2598" t="s">
        <v>67</v>
      </c>
      <c r="M2598" t="s">
        <v>68</v>
      </c>
      <c r="N2598" t="s">
        <v>64</v>
      </c>
      <c r="O2598" t="s">
        <v>58</v>
      </c>
      <c r="P2598" t="s">
        <v>65</v>
      </c>
      <c r="Q2598" t="s">
        <v>232</v>
      </c>
      <c r="R2598" t="s">
        <v>67</v>
      </c>
      <c r="S2598" t="s">
        <v>80</v>
      </c>
      <c r="T2598" s="1">
        <v>43783</v>
      </c>
      <c r="U2598" t="s">
        <v>56</v>
      </c>
      <c r="V2598" t="s">
        <v>84</v>
      </c>
      <c r="W2598">
        <v>1069396</v>
      </c>
      <c r="X2598">
        <v>20190509064</v>
      </c>
      <c r="AD2598" t="s">
        <v>22</v>
      </c>
      <c r="AE2598">
        <v>14638306</v>
      </c>
      <c r="AF2598" t="s">
        <v>13176</v>
      </c>
      <c r="AH2598" t="s">
        <v>13177</v>
      </c>
      <c r="AI2598" t="s">
        <v>135</v>
      </c>
      <c r="AJ2598">
        <v>3163899232</v>
      </c>
      <c r="AK2598" t="s">
        <v>70</v>
      </c>
      <c r="AL2598" t="s">
        <v>173</v>
      </c>
      <c r="AM2598" t="s">
        <v>72</v>
      </c>
      <c r="AN2598" t="s">
        <v>89</v>
      </c>
      <c r="AO2598" t="s">
        <v>74</v>
      </c>
      <c r="AP2598" t="s">
        <v>74</v>
      </c>
      <c r="AQ2598" t="s">
        <v>13178</v>
      </c>
      <c r="AR2598" t="s">
        <v>74</v>
      </c>
      <c r="AS2598" t="s">
        <v>64</v>
      </c>
      <c r="AT2598" t="s">
        <v>232</v>
      </c>
      <c r="AU2598" s="1">
        <v>43784</v>
      </c>
      <c r="AV2598" s="1">
        <v>43784</v>
      </c>
      <c r="AW2598" t="s">
        <v>58</v>
      </c>
      <c r="AX2598" t="s">
        <v>75</v>
      </c>
      <c r="AZ2598" t="s">
        <v>76</v>
      </c>
      <c r="BA2598" t="s">
        <v>74</v>
      </c>
      <c r="BB2598" t="s">
        <v>75</v>
      </c>
      <c r="BC2598" s="1">
        <v>43784</v>
      </c>
      <c r="BD2598" s="1">
        <v>43784</v>
      </c>
      <c r="BE2598" s="3">
        <f t="shared" si="109"/>
        <v>1</v>
      </c>
    </row>
    <row r="2599" spans="1:57" x14ac:dyDescent="0.25">
      <c r="A2599" t="s">
        <v>128</v>
      </c>
      <c r="B2599">
        <v>2019010446</v>
      </c>
      <c r="C2599" s="1">
        <v>43794</v>
      </c>
      <c r="D2599" t="s">
        <v>13554</v>
      </c>
      <c r="E2599" t="s">
        <v>56</v>
      </c>
      <c r="F2599" t="s">
        <v>9368</v>
      </c>
      <c r="G2599" t="s">
        <v>58</v>
      </c>
      <c r="H2599" t="s">
        <v>59</v>
      </c>
      <c r="I2599" s="1">
        <v>43794</v>
      </c>
      <c r="J2599" t="s">
        <v>60</v>
      </c>
      <c r="K2599" t="s">
        <v>507</v>
      </c>
      <c r="L2599" t="s">
        <v>67</v>
      </c>
      <c r="M2599" t="s">
        <v>132</v>
      </c>
      <c r="N2599" t="s">
        <v>64</v>
      </c>
      <c r="O2599" t="s">
        <v>58</v>
      </c>
      <c r="P2599" t="s">
        <v>65</v>
      </c>
      <c r="Q2599" t="s">
        <v>232</v>
      </c>
      <c r="R2599" t="s">
        <v>67</v>
      </c>
      <c r="S2599" t="s">
        <v>80</v>
      </c>
      <c r="T2599" s="1">
        <v>43794</v>
      </c>
      <c r="U2599" t="s">
        <v>56</v>
      </c>
      <c r="V2599" t="s">
        <v>84</v>
      </c>
      <c r="W2599">
        <v>218225</v>
      </c>
      <c r="X2599">
        <v>20150859478</v>
      </c>
      <c r="AD2599" t="s">
        <v>22</v>
      </c>
      <c r="AE2599">
        <v>38565450</v>
      </c>
      <c r="AF2599" t="s">
        <v>13555</v>
      </c>
      <c r="AG2599">
        <v>6684545</v>
      </c>
      <c r="AH2599" t="s">
        <v>13556</v>
      </c>
      <c r="AI2599" t="s">
        <v>135</v>
      </c>
      <c r="AJ2599">
        <v>3116251369</v>
      </c>
      <c r="AK2599" t="s">
        <v>70</v>
      </c>
      <c r="AL2599" t="s">
        <v>146</v>
      </c>
      <c r="AM2599" t="s">
        <v>72</v>
      </c>
      <c r="AN2599" t="s">
        <v>73</v>
      </c>
      <c r="AO2599" t="s">
        <v>74</v>
      </c>
      <c r="AP2599" t="s">
        <v>74</v>
      </c>
      <c r="AQ2599" t="s">
        <v>13557</v>
      </c>
      <c r="AR2599" t="s">
        <v>74</v>
      </c>
      <c r="AS2599" t="s">
        <v>64</v>
      </c>
      <c r="AT2599" t="s">
        <v>232</v>
      </c>
      <c r="AU2599" s="1">
        <v>43795</v>
      </c>
      <c r="AV2599" s="1">
        <v>43795</v>
      </c>
      <c r="AW2599" t="s">
        <v>58</v>
      </c>
      <c r="AX2599" t="s">
        <v>75</v>
      </c>
      <c r="AZ2599" t="s">
        <v>76</v>
      </c>
      <c r="BA2599" t="s">
        <v>74</v>
      </c>
      <c r="BB2599" t="s">
        <v>75</v>
      </c>
      <c r="BC2599" s="1">
        <v>43795</v>
      </c>
      <c r="BD2599" s="1">
        <v>43795</v>
      </c>
      <c r="BE2599" s="3">
        <f t="shared" si="109"/>
        <v>1</v>
      </c>
    </row>
    <row r="2600" spans="1:57" x14ac:dyDescent="0.25">
      <c r="A2600" t="s">
        <v>128</v>
      </c>
      <c r="B2600">
        <v>2019010457</v>
      </c>
      <c r="C2600" s="1">
        <v>43794</v>
      </c>
      <c r="D2600" t="s">
        <v>13562</v>
      </c>
      <c r="E2600" t="s">
        <v>56</v>
      </c>
      <c r="F2600" t="s">
        <v>368</v>
      </c>
      <c r="G2600" t="s">
        <v>58</v>
      </c>
      <c r="H2600" t="s">
        <v>524</v>
      </c>
      <c r="I2600" s="1">
        <v>43794</v>
      </c>
      <c r="J2600" t="s">
        <v>60</v>
      </c>
      <c r="K2600" t="s">
        <v>78</v>
      </c>
      <c r="L2600" t="s">
        <v>67</v>
      </c>
      <c r="M2600" t="s">
        <v>68</v>
      </c>
      <c r="N2600" t="s">
        <v>64</v>
      </c>
      <c r="O2600" t="s">
        <v>58</v>
      </c>
      <c r="P2600" t="s">
        <v>65</v>
      </c>
      <c r="Q2600" t="s">
        <v>232</v>
      </c>
      <c r="R2600" t="s">
        <v>67</v>
      </c>
      <c r="S2600" t="s">
        <v>80</v>
      </c>
      <c r="T2600" s="1">
        <v>43794</v>
      </c>
      <c r="U2600" t="s">
        <v>56</v>
      </c>
      <c r="V2600" t="s">
        <v>69</v>
      </c>
      <c r="W2600">
        <v>659</v>
      </c>
      <c r="AD2600" t="s">
        <v>22</v>
      </c>
      <c r="AE2600">
        <v>31467612</v>
      </c>
      <c r="AF2600" t="s">
        <v>13563</v>
      </c>
      <c r="AG2600">
        <v>6959242</v>
      </c>
      <c r="AH2600" t="s">
        <v>13564</v>
      </c>
      <c r="AI2600" t="s">
        <v>157</v>
      </c>
      <c r="AJ2600">
        <v>3116055088</v>
      </c>
      <c r="AK2600" t="s">
        <v>70</v>
      </c>
      <c r="AL2600" t="s">
        <v>604</v>
      </c>
      <c r="AM2600" t="s">
        <v>72</v>
      </c>
      <c r="AN2600" t="s">
        <v>89</v>
      </c>
      <c r="AO2600" t="s">
        <v>74</v>
      </c>
      <c r="AP2600" t="s">
        <v>74</v>
      </c>
      <c r="AQ2600" t="s">
        <v>13565</v>
      </c>
      <c r="AR2600" t="s">
        <v>74</v>
      </c>
      <c r="AS2600" t="s">
        <v>64</v>
      </c>
      <c r="AT2600" t="s">
        <v>232</v>
      </c>
      <c r="AU2600" s="1">
        <v>43795</v>
      </c>
      <c r="AV2600" s="1">
        <v>43796</v>
      </c>
      <c r="AW2600" t="s">
        <v>58</v>
      </c>
      <c r="AX2600" t="s">
        <v>75</v>
      </c>
      <c r="AZ2600" t="s">
        <v>76</v>
      </c>
      <c r="BA2600" t="s">
        <v>74</v>
      </c>
      <c r="BB2600" t="s">
        <v>75</v>
      </c>
      <c r="BC2600" s="1">
        <v>43795</v>
      </c>
      <c r="BD2600" s="1">
        <v>43796</v>
      </c>
      <c r="BE2600" s="3">
        <f t="shared" si="109"/>
        <v>1</v>
      </c>
    </row>
    <row r="2601" spans="1:57" x14ac:dyDescent="0.25">
      <c r="A2601" t="s">
        <v>128</v>
      </c>
      <c r="B2601">
        <v>2019010458</v>
      </c>
      <c r="C2601" s="1">
        <v>43794</v>
      </c>
      <c r="D2601" t="s">
        <v>13566</v>
      </c>
      <c r="E2601" t="s">
        <v>56</v>
      </c>
      <c r="F2601" t="s">
        <v>9368</v>
      </c>
      <c r="G2601" t="s">
        <v>58</v>
      </c>
      <c r="H2601" t="s">
        <v>59</v>
      </c>
      <c r="I2601" s="1">
        <v>43794</v>
      </c>
      <c r="J2601" t="s">
        <v>60</v>
      </c>
      <c r="K2601" t="s">
        <v>119</v>
      </c>
      <c r="L2601" t="s">
        <v>67</v>
      </c>
      <c r="M2601" t="s">
        <v>68</v>
      </c>
      <c r="N2601" t="s">
        <v>64</v>
      </c>
      <c r="O2601" t="s">
        <v>58</v>
      </c>
      <c r="P2601" t="s">
        <v>65</v>
      </c>
      <c r="Q2601" t="s">
        <v>232</v>
      </c>
      <c r="R2601" t="s">
        <v>67</v>
      </c>
      <c r="S2601" t="s">
        <v>80</v>
      </c>
      <c r="T2601" s="1">
        <v>43794</v>
      </c>
      <c r="U2601" t="s">
        <v>56</v>
      </c>
      <c r="V2601" t="s">
        <v>84</v>
      </c>
      <c r="W2601">
        <v>352807</v>
      </c>
      <c r="X2601">
        <v>20190504852</v>
      </c>
      <c r="AD2601" t="s">
        <v>22</v>
      </c>
      <c r="AE2601">
        <v>1143858610</v>
      </c>
      <c r="AF2601" t="s">
        <v>13567</v>
      </c>
      <c r="AG2601">
        <v>4867979</v>
      </c>
      <c r="AH2601" t="s">
        <v>13568</v>
      </c>
      <c r="AI2601" t="s">
        <v>135</v>
      </c>
      <c r="AJ2601">
        <v>3008296002</v>
      </c>
      <c r="AK2601" t="s">
        <v>70</v>
      </c>
      <c r="AL2601" t="s">
        <v>173</v>
      </c>
      <c r="AM2601" t="s">
        <v>72</v>
      </c>
      <c r="AN2601" t="s">
        <v>73</v>
      </c>
      <c r="AO2601" t="s">
        <v>74</v>
      </c>
      <c r="AP2601" t="s">
        <v>74</v>
      </c>
      <c r="AQ2601" t="s">
        <v>13569</v>
      </c>
      <c r="AR2601" t="s">
        <v>74</v>
      </c>
      <c r="AS2601" t="s">
        <v>64</v>
      </c>
      <c r="AT2601" t="s">
        <v>232</v>
      </c>
      <c r="AU2601" s="1">
        <v>43795</v>
      </c>
      <c r="AV2601" s="1">
        <v>43795</v>
      </c>
      <c r="AW2601" t="s">
        <v>58</v>
      </c>
      <c r="AX2601" t="s">
        <v>75</v>
      </c>
      <c r="AZ2601" t="s">
        <v>76</v>
      </c>
      <c r="BA2601" t="s">
        <v>74</v>
      </c>
      <c r="BB2601" t="s">
        <v>75</v>
      </c>
      <c r="BC2601" s="1">
        <v>43795</v>
      </c>
      <c r="BD2601" s="1">
        <v>43795</v>
      </c>
      <c r="BE2601" s="3">
        <f t="shared" si="109"/>
        <v>1</v>
      </c>
    </row>
    <row r="2602" spans="1:57" x14ac:dyDescent="0.25">
      <c r="A2602" t="s">
        <v>128</v>
      </c>
      <c r="B2602">
        <v>2019010481</v>
      </c>
      <c r="C2602" s="1">
        <v>43795</v>
      </c>
      <c r="D2602" t="s">
        <v>13599</v>
      </c>
      <c r="E2602" t="s">
        <v>56</v>
      </c>
      <c r="F2602" t="s">
        <v>101</v>
      </c>
      <c r="G2602" t="s">
        <v>58</v>
      </c>
      <c r="H2602" t="s">
        <v>59</v>
      </c>
      <c r="I2602" s="1">
        <v>43795</v>
      </c>
      <c r="J2602" t="s">
        <v>60</v>
      </c>
      <c r="K2602" t="s">
        <v>294</v>
      </c>
      <c r="L2602" t="s">
        <v>67</v>
      </c>
      <c r="M2602" t="s">
        <v>132</v>
      </c>
      <c r="N2602" t="s">
        <v>64</v>
      </c>
      <c r="O2602" t="s">
        <v>58</v>
      </c>
      <c r="P2602" t="s">
        <v>65</v>
      </c>
      <c r="Q2602" t="s">
        <v>232</v>
      </c>
      <c r="R2602" t="s">
        <v>67</v>
      </c>
      <c r="S2602" t="s">
        <v>80</v>
      </c>
      <c r="T2602" s="1">
        <v>43795</v>
      </c>
      <c r="U2602" t="s">
        <v>56</v>
      </c>
      <c r="V2602" t="s">
        <v>69</v>
      </c>
      <c r="W2602">
        <v>1115</v>
      </c>
      <c r="X2602">
        <v>20190532512</v>
      </c>
      <c r="AD2602" t="s">
        <v>22</v>
      </c>
      <c r="AF2602" t="s">
        <v>13600</v>
      </c>
      <c r="AG2602">
        <v>3444098</v>
      </c>
      <c r="AH2602" t="s">
        <v>13601</v>
      </c>
      <c r="AI2602" t="s">
        <v>179</v>
      </c>
      <c r="AJ2602">
        <v>3146638013</v>
      </c>
      <c r="AK2602" t="s">
        <v>70</v>
      </c>
      <c r="AL2602" t="s">
        <v>146</v>
      </c>
      <c r="AM2602" t="s">
        <v>72</v>
      </c>
      <c r="AN2602" t="s">
        <v>73</v>
      </c>
      <c r="AO2602" t="s">
        <v>74</v>
      </c>
      <c r="AP2602" t="s">
        <v>74</v>
      </c>
      <c r="AQ2602" t="s">
        <v>13602</v>
      </c>
      <c r="AR2602" t="s">
        <v>74</v>
      </c>
      <c r="AS2602" t="s">
        <v>64</v>
      </c>
      <c r="AT2602" t="s">
        <v>101</v>
      </c>
      <c r="AU2602" s="1">
        <v>43796</v>
      </c>
      <c r="AV2602" s="1">
        <v>43797</v>
      </c>
      <c r="AW2602" t="s">
        <v>58</v>
      </c>
      <c r="AX2602" t="s">
        <v>75</v>
      </c>
      <c r="AZ2602" t="s">
        <v>76</v>
      </c>
      <c r="BA2602" t="s">
        <v>74</v>
      </c>
      <c r="BB2602" t="s">
        <v>75</v>
      </c>
      <c r="BC2602" s="1">
        <v>43796</v>
      </c>
      <c r="BD2602" s="1">
        <v>43797</v>
      </c>
      <c r="BE2602" s="3">
        <f t="shared" si="109"/>
        <v>1</v>
      </c>
    </row>
    <row r="2603" spans="1:57" x14ac:dyDescent="0.25">
      <c r="A2603" t="s">
        <v>128</v>
      </c>
      <c r="B2603">
        <v>2019010485</v>
      </c>
      <c r="C2603" s="1">
        <v>43795</v>
      </c>
      <c r="D2603" t="s">
        <v>13603</v>
      </c>
      <c r="E2603" t="s">
        <v>56</v>
      </c>
      <c r="F2603" t="s">
        <v>375</v>
      </c>
      <c r="G2603" t="s">
        <v>58</v>
      </c>
      <c r="H2603" t="s">
        <v>59</v>
      </c>
      <c r="I2603" s="1">
        <v>43795</v>
      </c>
      <c r="J2603" t="s">
        <v>60</v>
      </c>
      <c r="K2603" t="s">
        <v>94</v>
      </c>
      <c r="L2603" t="s">
        <v>67</v>
      </c>
      <c r="M2603" t="s">
        <v>68</v>
      </c>
      <c r="N2603" t="s">
        <v>64</v>
      </c>
      <c r="O2603" t="s">
        <v>58</v>
      </c>
      <c r="P2603" t="s">
        <v>65</v>
      </c>
      <c r="Q2603" t="s">
        <v>232</v>
      </c>
      <c r="R2603" t="s">
        <v>67</v>
      </c>
      <c r="S2603" t="s">
        <v>80</v>
      </c>
      <c r="T2603" s="1">
        <v>43795</v>
      </c>
      <c r="U2603" t="s">
        <v>56</v>
      </c>
      <c r="V2603" t="s">
        <v>84</v>
      </c>
      <c r="W2603">
        <v>1070205</v>
      </c>
      <c r="X2603">
        <v>20190534531</v>
      </c>
      <c r="AD2603" t="s">
        <v>22</v>
      </c>
      <c r="AE2603">
        <v>19401625</v>
      </c>
      <c r="AF2603" t="s">
        <v>13604</v>
      </c>
      <c r="AH2603" t="s">
        <v>13605</v>
      </c>
      <c r="AI2603" t="s">
        <v>157</v>
      </c>
      <c r="AJ2603">
        <v>3155776884</v>
      </c>
      <c r="AK2603" t="s">
        <v>70</v>
      </c>
      <c r="AL2603" t="s">
        <v>369</v>
      </c>
      <c r="AM2603" t="s">
        <v>72</v>
      </c>
      <c r="AN2603" t="s">
        <v>89</v>
      </c>
      <c r="AO2603" t="s">
        <v>74</v>
      </c>
      <c r="AP2603" t="s">
        <v>74</v>
      </c>
      <c r="AQ2603" t="s">
        <v>13606</v>
      </c>
      <c r="AR2603" t="s">
        <v>74</v>
      </c>
      <c r="AS2603" t="s">
        <v>64</v>
      </c>
      <c r="AT2603" t="s">
        <v>232</v>
      </c>
      <c r="AU2603" s="1">
        <v>43796</v>
      </c>
      <c r="AV2603" s="1">
        <v>43797</v>
      </c>
      <c r="AW2603" t="s">
        <v>58</v>
      </c>
      <c r="AX2603" t="s">
        <v>75</v>
      </c>
      <c r="AZ2603" t="s">
        <v>76</v>
      </c>
      <c r="BA2603" t="s">
        <v>74</v>
      </c>
      <c r="BB2603" t="s">
        <v>75</v>
      </c>
      <c r="BC2603" s="1">
        <v>43796</v>
      </c>
      <c r="BD2603" s="1">
        <v>43797</v>
      </c>
      <c r="BE2603" s="3">
        <f t="shared" si="109"/>
        <v>1</v>
      </c>
    </row>
    <row r="2604" spans="1:57" x14ac:dyDescent="0.25">
      <c r="A2604" t="s">
        <v>128</v>
      </c>
      <c r="B2604">
        <v>2019010490</v>
      </c>
      <c r="C2604" s="1">
        <v>43795</v>
      </c>
      <c r="D2604" t="s">
        <v>13607</v>
      </c>
      <c r="E2604" t="s">
        <v>56</v>
      </c>
      <c r="F2604" t="s">
        <v>117</v>
      </c>
      <c r="G2604" t="s">
        <v>58</v>
      </c>
      <c r="H2604" t="s">
        <v>91</v>
      </c>
      <c r="I2604" s="1">
        <v>43795</v>
      </c>
      <c r="J2604" t="s">
        <v>60</v>
      </c>
      <c r="K2604" t="s">
        <v>200</v>
      </c>
      <c r="L2604" t="s">
        <v>67</v>
      </c>
      <c r="M2604" t="s">
        <v>132</v>
      </c>
      <c r="N2604" t="s">
        <v>64</v>
      </c>
      <c r="O2604" t="s">
        <v>58</v>
      </c>
      <c r="P2604" t="s">
        <v>65</v>
      </c>
      <c r="Q2604" t="s">
        <v>232</v>
      </c>
      <c r="R2604" t="s">
        <v>67</v>
      </c>
      <c r="S2604" t="s">
        <v>80</v>
      </c>
      <c r="T2604" s="1">
        <v>43795</v>
      </c>
      <c r="U2604" t="s">
        <v>56</v>
      </c>
      <c r="V2604" t="s">
        <v>84</v>
      </c>
      <c r="W2604">
        <v>842163</v>
      </c>
      <c r="X2604">
        <v>20190470343</v>
      </c>
      <c r="AD2604" t="s">
        <v>22</v>
      </c>
      <c r="AE2604">
        <v>16712338</v>
      </c>
      <c r="AF2604" t="s">
        <v>13608</v>
      </c>
      <c r="AH2604" t="s">
        <v>13609</v>
      </c>
      <c r="AI2604" t="s">
        <v>157</v>
      </c>
      <c r="AJ2604">
        <v>3173002122</v>
      </c>
      <c r="AK2604" t="s">
        <v>70</v>
      </c>
      <c r="AL2604" t="s">
        <v>146</v>
      </c>
      <c r="AM2604" t="s">
        <v>72</v>
      </c>
      <c r="AN2604" t="s">
        <v>73</v>
      </c>
      <c r="AO2604" t="s">
        <v>74</v>
      </c>
      <c r="AP2604" t="s">
        <v>74</v>
      </c>
      <c r="AQ2604" t="s">
        <v>13610</v>
      </c>
      <c r="AR2604" t="s">
        <v>74</v>
      </c>
      <c r="AS2604" t="s">
        <v>64</v>
      </c>
      <c r="AT2604" t="s">
        <v>232</v>
      </c>
      <c r="AU2604" s="1">
        <v>43796</v>
      </c>
      <c r="AV2604" s="1">
        <v>43796</v>
      </c>
      <c r="AW2604" t="s">
        <v>58</v>
      </c>
      <c r="AX2604" t="s">
        <v>75</v>
      </c>
      <c r="AZ2604" t="s">
        <v>76</v>
      </c>
      <c r="BA2604" t="s">
        <v>74</v>
      </c>
      <c r="BB2604" t="s">
        <v>75</v>
      </c>
      <c r="BC2604" s="1">
        <v>43796</v>
      </c>
      <c r="BD2604" s="1">
        <v>43796</v>
      </c>
      <c r="BE2604" s="3">
        <f t="shared" si="109"/>
        <v>1</v>
      </c>
    </row>
    <row r="2605" spans="1:57" x14ac:dyDescent="0.25">
      <c r="A2605" t="s">
        <v>128</v>
      </c>
      <c r="B2605">
        <v>2019010492</v>
      </c>
      <c r="C2605" s="1">
        <v>43795</v>
      </c>
      <c r="D2605" t="s">
        <v>13611</v>
      </c>
      <c r="E2605" t="s">
        <v>56</v>
      </c>
      <c r="F2605" t="s">
        <v>209</v>
      </c>
      <c r="G2605" t="s">
        <v>58</v>
      </c>
      <c r="H2605" t="s">
        <v>59</v>
      </c>
      <c r="I2605" s="1">
        <v>43795</v>
      </c>
      <c r="J2605" t="s">
        <v>60</v>
      </c>
      <c r="K2605" t="s">
        <v>225</v>
      </c>
      <c r="L2605" t="s">
        <v>62</v>
      </c>
      <c r="M2605" t="s">
        <v>63</v>
      </c>
      <c r="N2605" t="s">
        <v>64</v>
      </c>
      <c r="O2605" t="s">
        <v>58</v>
      </c>
      <c r="P2605" t="s">
        <v>65</v>
      </c>
      <c r="Q2605" t="s">
        <v>232</v>
      </c>
      <c r="R2605" t="s">
        <v>67</v>
      </c>
      <c r="S2605" t="s">
        <v>80</v>
      </c>
      <c r="T2605" s="1">
        <v>43795</v>
      </c>
      <c r="U2605" t="s">
        <v>56</v>
      </c>
      <c r="V2605" t="s">
        <v>84</v>
      </c>
      <c r="W2605">
        <v>738605</v>
      </c>
      <c r="X2605">
        <v>20190537755</v>
      </c>
      <c r="AD2605" t="s">
        <v>22</v>
      </c>
      <c r="AK2605" t="s">
        <v>70</v>
      </c>
      <c r="AL2605" t="s">
        <v>500</v>
      </c>
      <c r="AM2605" t="s">
        <v>72</v>
      </c>
      <c r="AN2605" t="s">
        <v>89</v>
      </c>
      <c r="AO2605" t="s">
        <v>74</v>
      </c>
      <c r="AP2605" t="s">
        <v>74</v>
      </c>
      <c r="AQ2605" t="s">
        <v>13612</v>
      </c>
      <c r="AR2605" t="s">
        <v>74</v>
      </c>
      <c r="AS2605" t="s">
        <v>64</v>
      </c>
      <c r="AT2605" t="s">
        <v>232</v>
      </c>
      <c r="AU2605" s="1">
        <v>43796</v>
      </c>
      <c r="AV2605" s="1">
        <v>43796</v>
      </c>
      <c r="AW2605" t="s">
        <v>58</v>
      </c>
      <c r="AX2605" t="s">
        <v>75</v>
      </c>
      <c r="AZ2605" t="s">
        <v>76</v>
      </c>
      <c r="BA2605" t="s">
        <v>74</v>
      </c>
      <c r="BB2605" t="s">
        <v>75</v>
      </c>
      <c r="BC2605" s="1">
        <v>43796</v>
      </c>
      <c r="BD2605" s="1">
        <v>43796</v>
      </c>
      <c r="BE2605" s="3">
        <f t="shared" si="109"/>
        <v>1</v>
      </c>
    </row>
    <row r="2606" spans="1:57" x14ac:dyDescent="0.25">
      <c r="A2606" t="s">
        <v>128</v>
      </c>
      <c r="B2606">
        <v>2019010530</v>
      </c>
      <c r="C2606" s="1">
        <v>43796</v>
      </c>
      <c r="D2606" t="s">
        <v>13676</v>
      </c>
      <c r="E2606" t="s">
        <v>56</v>
      </c>
      <c r="F2606" t="s">
        <v>11379</v>
      </c>
      <c r="G2606" t="s">
        <v>58</v>
      </c>
      <c r="H2606" t="s">
        <v>59</v>
      </c>
      <c r="I2606" s="1">
        <v>43796</v>
      </c>
      <c r="J2606" t="s">
        <v>60</v>
      </c>
      <c r="K2606" t="s">
        <v>78</v>
      </c>
      <c r="L2606" t="s">
        <v>67</v>
      </c>
      <c r="M2606" t="s">
        <v>68</v>
      </c>
      <c r="N2606" t="s">
        <v>64</v>
      </c>
      <c r="O2606" t="s">
        <v>58</v>
      </c>
      <c r="P2606" t="s">
        <v>65</v>
      </c>
      <c r="Q2606" t="s">
        <v>232</v>
      </c>
      <c r="R2606" t="s">
        <v>67</v>
      </c>
      <c r="S2606" t="s">
        <v>80</v>
      </c>
      <c r="T2606" s="1">
        <v>43796</v>
      </c>
      <c r="U2606" t="s">
        <v>56</v>
      </c>
      <c r="V2606" t="s">
        <v>84</v>
      </c>
      <c r="W2606">
        <v>352807</v>
      </c>
      <c r="AD2606" t="s">
        <v>22</v>
      </c>
      <c r="AE2606">
        <v>66929959</v>
      </c>
      <c r="AF2606" t="s">
        <v>13677</v>
      </c>
      <c r="AH2606" t="s">
        <v>13678</v>
      </c>
      <c r="AI2606" t="s">
        <v>135</v>
      </c>
      <c r="AJ2606">
        <v>3173700575</v>
      </c>
      <c r="AK2606" t="s">
        <v>70</v>
      </c>
      <c r="AL2606" t="s">
        <v>684</v>
      </c>
      <c r="AM2606" t="s">
        <v>72</v>
      </c>
      <c r="AN2606" t="s">
        <v>73</v>
      </c>
      <c r="AO2606" t="s">
        <v>74</v>
      </c>
      <c r="AP2606" t="s">
        <v>74</v>
      </c>
      <c r="AQ2606" t="s">
        <v>13679</v>
      </c>
      <c r="AR2606" t="s">
        <v>74</v>
      </c>
      <c r="AS2606" t="s">
        <v>64</v>
      </c>
      <c r="AT2606" t="s">
        <v>232</v>
      </c>
      <c r="AU2606" s="1">
        <v>43797</v>
      </c>
      <c r="AV2606" s="1">
        <v>43797</v>
      </c>
      <c r="AW2606" t="s">
        <v>58</v>
      </c>
      <c r="AX2606" t="s">
        <v>75</v>
      </c>
      <c r="AZ2606" t="s">
        <v>76</v>
      </c>
      <c r="BA2606" t="s">
        <v>74</v>
      </c>
      <c r="BB2606" t="s">
        <v>75</v>
      </c>
      <c r="BC2606" s="1">
        <v>43797</v>
      </c>
      <c r="BD2606" s="1">
        <v>43797</v>
      </c>
      <c r="BE2606" s="3">
        <f t="shared" si="109"/>
        <v>1</v>
      </c>
    </row>
    <row r="2607" spans="1:57" x14ac:dyDescent="0.25">
      <c r="A2607" t="s">
        <v>128</v>
      </c>
      <c r="B2607">
        <v>2019010552</v>
      </c>
      <c r="C2607" s="1">
        <v>43797</v>
      </c>
      <c r="D2607" t="s">
        <v>13702</v>
      </c>
      <c r="E2607" t="s">
        <v>56</v>
      </c>
      <c r="F2607" t="s">
        <v>9368</v>
      </c>
      <c r="G2607" t="s">
        <v>58</v>
      </c>
      <c r="H2607" t="s">
        <v>59</v>
      </c>
      <c r="I2607" s="1">
        <v>43797</v>
      </c>
      <c r="J2607" t="s">
        <v>60</v>
      </c>
      <c r="K2607" t="s">
        <v>509</v>
      </c>
      <c r="L2607" t="s">
        <v>62</v>
      </c>
      <c r="M2607" t="s">
        <v>1302</v>
      </c>
      <c r="N2607" t="s">
        <v>64</v>
      </c>
      <c r="O2607" t="s">
        <v>58</v>
      </c>
      <c r="P2607" t="s">
        <v>65</v>
      </c>
      <c r="Q2607" t="s">
        <v>9368</v>
      </c>
      <c r="R2607" t="s">
        <v>182</v>
      </c>
      <c r="S2607" t="s">
        <v>183</v>
      </c>
      <c r="T2607" s="1">
        <v>43797</v>
      </c>
      <c r="U2607" t="s">
        <v>56</v>
      </c>
      <c r="AD2607" t="s">
        <v>103</v>
      </c>
      <c r="AE2607">
        <v>1130627926</v>
      </c>
      <c r="AF2607" t="s">
        <v>13703</v>
      </c>
      <c r="AH2607" t="s">
        <v>13704</v>
      </c>
      <c r="AI2607" t="s">
        <v>135</v>
      </c>
      <c r="AJ2607">
        <v>3104250940</v>
      </c>
      <c r="AK2607" t="s">
        <v>188</v>
      </c>
      <c r="AL2607" t="s">
        <v>512</v>
      </c>
      <c r="AM2607" t="s">
        <v>72</v>
      </c>
      <c r="AN2607" t="s">
        <v>405</v>
      </c>
      <c r="AO2607" t="s">
        <v>74</v>
      </c>
      <c r="AP2607" t="s">
        <v>74</v>
      </c>
      <c r="AQ2607" t="s">
        <v>13705</v>
      </c>
      <c r="AR2607" t="s">
        <v>74</v>
      </c>
      <c r="AS2607" t="s">
        <v>64</v>
      </c>
      <c r="AT2607" t="s">
        <v>514</v>
      </c>
      <c r="AU2607" s="1">
        <v>43798</v>
      </c>
      <c r="AV2607" s="1">
        <v>43798</v>
      </c>
      <c r="AW2607" t="s">
        <v>58</v>
      </c>
      <c r="AX2607" t="s">
        <v>75</v>
      </c>
      <c r="AZ2607" t="s">
        <v>76</v>
      </c>
      <c r="BA2607" t="s">
        <v>74</v>
      </c>
      <c r="BB2607" t="s">
        <v>75</v>
      </c>
      <c r="BC2607" s="1">
        <v>43798</v>
      </c>
      <c r="BD2607" s="1">
        <v>43798</v>
      </c>
      <c r="BE2607" s="3">
        <f t="shared" si="109"/>
        <v>1</v>
      </c>
    </row>
    <row r="2608" spans="1:57" x14ac:dyDescent="0.25">
      <c r="A2608" t="s">
        <v>128</v>
      </c>
      <c r="B2608">
        <v>2019010553</v>
      </c>
      <c r="C2608" s="1">
        <v>43797</v>
      </c>
      <c r="D2608" t="s">
        <v>13706</v>
      </c>
      <c r="E2608" t="s">
        <v>56</v>
      </c>
      <c r="F2608" t="s">
        <v>11379</v>
      </c>
      <c r="G2608" t="s">
        <v>58</v>
      </c>
      <c r="H2608" t="s">
        <v>59</v>
      </c>
      <c r="I2608" s="1">
        <v>43797</v>
      </c>
      <c r="J2608" t="s">
        <v>60</v>
      </c>
      <c r="K2608" t="s">
        <v>514</v>
      </c>
      <c r="L2608" t="s">
        <v>62</v>
      </c>
      <c r="M2608" t="s">
        <v>63</v>
      </c>
      <c r="N2608" t="s">
        <v>64</v>
      </c>
      <c r="O2608" t="s">
        <v>58</v>
      </c>
      <c r="P2608" t="s">
        <v>65</v>
      </c>
      <c r="Q2608" t="s">
        <v>9368</v>
      </c>
      <c r="R2608" t="s">
        <v>182</v>
      </c>
      <c r="S2608" t="s">
        <v>183</v>
      </c>
      <c r="T2608" s="1">
        <v>43797</v>
      </c>
      <c r="U2608" t="s">
        <v>56</v>
      </c>
      <c r="V2608" t="s">
        <v>84</v>
      </c>
      <c r="W2608">
        <v>1027372</v>
      </c>
      <c r="AD2608" t="s">
        <v>22</v>
      </c>
      <c r="AE2608">
        <v>1130678220</v>
      </c>
      <c r="AF2608" t="s">
        <v>13707</v>
      </c>
      <c r="AG2608">
        <v>3967941</v>
      </c>
      <c r="AH2608" t="s">
        <v>13708</v>
      </c>
      <c r="AI2608" t="s">
        <v>135</v>
      </c>
      <c r="AJ2608">
        <v>3177009896</v>
      </c>
      <c r="AK2608" t="s">
        <v>188</v>
      </c>
      <c r="AL2608" t="s">
        <v>448</v>
      </c>
      <c r="AM2608" t="s">
        <v>72</v>
      </c>
      <c r="AN2608" t="s">
        <v>405</v>
      </c>
      <c r="AO2608" t="s">
        <v>74</v>
      </c>
      <c r="AP2608" t="s">
        <v>74</v>
      </c>
      <c r="AQ2608" t="s">
        <v>13709</v>
      </c>
      <c r="AR2608" t="s">
        <v>74</v>
      </c>
      <c r="AS2608" t="s">
        <v>64</v>
      </c>
      <c r="AT2608" t="s">
        <v>232</v>
      </c>
      <c r="AU2608" s="1">
        <v>43798</v>
      </c>
      <c r="AV2608" s="1">
        <v>43857</v>
      </c>
      <c r="AW2608" t="s">
        <v>58</v>
      </c>
      <c r="AX2608" t="s">
        <v>75</v>
      </c>
      <c r="AZ2608" t="s">
        <v>76</v>
      </c>
      <c r="BA2608" t="s">
        <v>74</v>
      </c>
      <c r="BB2608" t="s">
        <v>75</v>
      </c>
      <c r="BC2608" s="1">
        <v>43798</v>
      </c>
      <c r="BD2608" s="1">
        <v>43857</v>
      </c>
      <c r="BE2608" s="3">
        <f t="shared" si="109"/>
        <v>1</v>
      </c>
    </row>
    <row r="2609" spans="1:57" x14ac:dyDescent="0.25">
      <c r="A2609" t="s">
        <v>128</v>
      </c>
      <c r="B2609">
        <v>2019010643</v>
      </c>
      <c r="C2609" s="1">
        <v>43802</v>
      </c>
      <c r="D2609" t="s">
        <v>13818</v>
      </c>
      <c r="E2609" t="s">
        <v>56</v>
      </c>
      <c r="F2609" t="s">
        <v>9368</v>
      </c>
      <c r="G2609" t="s">
        <v>58</v>
      </c>
      <c r="H2609" t="s">
        <v>59</v>
      </c>
      <c r="I2609" s="1">
        <v>43802</v>
      </c>
      <c r="J2609" t="s">
        <v>60</v>
      </c>
      <c r="K2609" t="s">
        <v>119</v>
      </c>
      <c r="L2609" t="s">
        <v>67</v>
      </c>
      <c r="M2609" t="s">
        <v>68</v>
      </c>
      <c r="N2609" t="s">
        <v>64</v>
      </c>
      <c r="O2609" t="s">
        <v>58</v>
      </c>
      <c r="P2609" t="s">
        <v>65</v>
      </c>
      <c r="Q2609" t="s">
        <v>232</v>
      </c>
      <c r="R2609" t="s">
        <v>67</v>
      </c>
      <c r="S2609" t="s">
        <v>80</v>
      </c>
      <c r="T2609" s="1">
        <v>43802</v>
      </c>
      <c r="U2609" t="s">
        <v>56</v>
      </c>
      <c r="V2609" t="s">
        <v>84</v>
      </c>
      <c r="W2609">
        <v>996153</v>
      </c>
      <c r="AD2609" t="s">
        <v>22</v>
      </c>
      <c r="AE2609">
        <v>66967202</v>
      </c>
      <c r="AF2609" t="s">
        <v>13819</v>
      </c>
      <c r="AH2609" t="s">
        <v>13820</v>
      </c>
      <c r="AI2609" t="s">
        <v>135</v>
      </c>
      <c r="AJ2609">
        <v>3153833066</v>
      </c>
      <c r="AK2609" t="s">
        <v>70</v>
      </c>
      <c r="AL2609" t="s">
        <v>136</v>
      </c>
      <c r="AM2609" t="s">
        <v>72</v>
      </c>
      <c r="AN2609" t="s">
        <v>73</v>
      </c>
      <c r="AO2609" t="s">
        <v>74</v>
      </c>
      <c r="AP2609" t="s">
        <v>74</v>
      </c>
      <c r="AQ2609" t="s">
        <v>13821</v>
      </c>
      <c r="AR2609" t="s">
        <v>74</v>
      </c>
      <c r="AS2609" t="s">
        <v>64</v>
      </c>
      <c r="AT2609" t="s">
        <v>232</v>
      </c>
      <c r="AU2609" s="1">
        <v>43803</v>
      </c>
      <c r="AV2609" s="1">
        <v>43803</v>
      </c>
      <c r="AW2609" t="s">
        <v>58</v>
      </c>
      <c r="AX2609" t="s">
        <v>75</v>
      </c>
      <c r="AZ2609" t="s">
        <v>76</v>
      </c>
      <c r="BA2609" t="s">
        <v>74</v>
      </c>
      <c r="BB2609" t="s">
        <v>75</v>
      </c>
      <c r="BC2609" s="1">
        <v>43803</v>
      </c>
      <c r="BD2609" s="1">
        <v>43803</v>
      </c>
      <c r="BE2609" s="3">
        <f t="shared" si="109"/>
        <v>1</v>
      </c>
    </row>
    <row r="2610" spans="1:57" x14ac:dyDescent="0.25">
      <c r="A2610" t="s">
        <v>128</v>
      </c>
      <c r="B2610">
        <v>2019010670</v>
      </c>
      <c r="C2610" s="1">
        <v>43803</v>
      </c>
      <c r="D2610" t="s">
        <v>13841</v>
      </c>
      <c r="E2610" t="s">
        <v>56</v>
      </c>
      <c r="F2610" t="s">
        <v>293</v>
      </c>
      <c r="G2610" t="s">
        <v>58</v>
      </c>
      <c r="H2610" t="s">
        <v>118</v>
      </c>
      <c r="I2610" s="1">
        <v>43803</v>
      </c>
      <c r="J2610" t="s">
        <v>60</v>
      </c>
      <c r="K2610" t="s">
        <v>119</v>
      </c>
      <c r="L2610" t="s">
        <v>67</v>
      </c>
      <c r="M2610" t="s">
        <v>68</v>
      </c>
      <c r="N2610" t="s">
        <v>64</v>
      </c>
      <c r="O2610" t="s">
        <v>58</v>
      </c>
      <c r="P2610" t="s">
        <v>65</v>
      </c>
      <c r="Q2610" t="s">
        <v>232</v>
      </c>
      <c r="R2610" t="s">
        <v>67</v>
      </c>
      <c r="S2610" t="s">
        <v>80</v>
      </c>
      <c r="T2610" s="1">
        <v>43803</v>
      </c>
      <c r="U2610" t="s">
        <v>56</v>
      </c>
      <c r="V2610" t="s">
        <v>84</v>
      </c>
      <c r="W2610">
        <v>924362</v>
      </c>
      <c r="X2610">
        <v>20190542035</v>
      </c>
      <c r="AD2610" t="s">
        <v>22</v>
      </c>
      <c r="AE2610">
        <v>14970494</v>
      </c>
      <c r="AF2610" t="s">
        <v>13842</v>
      </c>
      <c r="AH2610" t="s">
        <v>13843</v>
      </c>
      <c r="AI2610" t="s">
        <v>157</v>
      </c>
      <c r="AJ2610">
        <v>3184162096</v>
      </c>
      <c r="AK2610" t="s">
        <v>70</v>
      </c>
      <c r="AL2610" t="s">
        <v>173</v>
      </c>
      <c r="AM2610" t="s">
        <v>72</v>
      </c>
      <c r="AN2610" t="s">
        <v>73</v>
      </c>
      <c r="AO2610" t="s">
        <v>74</v>
      </c>
      <c r="AP2610" t="s">
        <v>74</v>
      </c>
      <c r="AQ2610" t="s">
        <v>13844</v>
      </c>
      <c r="AR2610" t="s">
        <v>74</v>
      </c>
      <c r="AS2610" t="s">
        <v>64</v>
      </c>
      <c r="AT2610" t="s">
        <v>232</v>
      </c>
      <c r="AU2610" s="1">
        <v>43804</v>
      </c>
      <c r="AV2610" s="1">
        <v>43804</v>
      </c>
      <c r="AW2610" t="s">
        <v>58</v>
      </c>
      <c r="AX2610" t="s">
        <v>75</v>
      </c>
      <c r="AZ2610" t="s">
        <v>76</v>
      </c>
      <c r="BA2610" t="s">
        <v>74</v>
      </c>
      <c r="BB2610" t="s">
        <v>75</v>
      </c>
      <c r="BC2610" s="1">
        <v>43804</v>
      </c>
      <c r="BD2610" s="1">
        <v>43804</v>
      </c>
      <c r="BE2610" s="3">
        <f t="shared" si="109"/>
        <v>1</v>
      </c>
    </row>
    <row r="2611" spans="1:57" x14ac:dyDescent="0.25">
      <c r="A2611" t="s">
        <v>128</v>
      </c>
      <c r="B2611">
        <v>2019010716</v>
      </c>
      <c r="C2611" s="1">
        <v>43804</v>
      </c>
      <c r="D2611" t="s">
        <v>13885</v>
      </c>
      <c r="E2611" t="s">
        <v>56</v>
      </c>
      <c r="F2611" t="s">
        <v>9368</v>
      </c>
      <c r="G2611" t="s">
        <v>58</v>
      </c>
      <c r="H2611" t="s">
        <v>59</v>
      </c>
      <c r="I2611" s="1">
        <v>43804</v>
      </c>
      <c r="J2611" t="s">
        <v>60</v>
      </c>
      <c r="K2611" t="s">
        <v>78</v>
      </c>
      <c r="L2611" t="s">
        <v>67</v>
      </c>
      <c r="M2611" t="s">
        <v>68</v>
      </c>
      <c r="N2611" t="s">
        <v>64</v>
      </c>
      <c r="O2611" t="s">
        <v>58</v>
      </c>
      <c r="P2611" t="s">
        <v>65</v>
      </c>
      <c r="Q2611" t="s">
        <v>232</v>
      </c>
      <c r="R2611" t="s">
        <v>67</v>
      </c>
      <c r="S2611" t="s">
        <v>80</v>
      </c>
      <c r="T2611" s="1">
        <v>43804</v>
      </c>
      <c r="U2611" t="s">
        <v>56</v>
      </c>
      <c r="V2611" t="s">
        <v>84</v>
      </c>
      <c r="W2611">
        <v>1069810</v>
      </c>
      <c r="AD2611" t="s">
        <v>22</v>
      </c>
      <c r="AE2611">
        <v>34672611</v>
      </c>
      <c r="AF2611" t="s">
        <v>13886</v>
      </c>
      <c r="AG2611">
        <v>3990281</v>
      </c>
      <c r="AH2611" t="s">
        <v>13887</v>
      </c>
      <c r="AI2611" t="s">
        <v>135</v>
      </c>
      <c r="AJ2611">
        <v>3168755942</v>
      </c>
      <c r="AK2611" t="s">
        <v>70</v>
      </c>
      <c r="AL2611" t="s">
        <v>585</v>
      </c>
      <c r="AM2611" t="s">
        <v>72</v>
      </c>
      <c r="AN2611" t="s">
        <v>89</v>
      </c>
      <c r="AO2611" t="s">
        <v>74</v>
      </c>
      <c r="AP2611" t="s">
        <v>74</v>
      </c>
      <c r="AQ2611" t="s">
        <v>13888</v>
      </c>
      <c r="AR2611" t="s">
        <v>74</v>
      </c>
      <c r="AS2611" t="s">
        <v>64</v>
      </c>
      <c r="AT2611" t="s">
        <v>232</v>
      </c>
      <c r="AU2611" s="1">
        <v>43805</v>
      </c>
      <c r="AV2611" s="1">
        <v>43809</v>
      </c>
      <c r="AW2611" t="s">
        <v>58</v>
      </c>
      <c r="AX2611" t="s">
        <v>75</v>
      </c>
      <c r="AZ2611" t="s">
        <v>76</v>
      </c>
      <c r="BA2611" t="s">
        <v>74</v>
      </c>
      <c r="BB2611" t="s">
        <v>75</v>
      </c>
      <c r="BC2611" s="1">
        <v>43805</v>
      </c>
      <c r="BD2611" s="1">
        <v>43809</v>
      </c>
      <c r="BE2611" s="3">
        <f t="shared" si="109"/>
        <v>1</v>
      </c>
    </row>
    <row r="2612" spans="1:57" x14ac:dyDescent="0.25">
      <c r="A2612" t="s">
        <v>128</v>
      </c>
      <c r="B2612">
        <v>2019010727</v>
      </c>
      <c r="C2612" s="1">
        <v>43804</v>
      </c>
      <c r="D2612" t="s">
        <v>13899</v>
      </c>
      <c r="E2612" t="s">
        <v>56</v>
      </c>
      <c r="F2612" t="s">
        <v>333</v>
      </c>
      <c r="G2612" t="s">
        <v>58</v>
      </c>
      <c r="H2612" t="s">
        <v>118</v>
      </c>
      <c r="I2612" s="1">
        <v>43804</v>
      </c>
      <c r="J2612" t="s">
        <v>60</v>
      </c>
      <c r="K2612" t="s">
        <v>1280</v>
      </c>
      <c r="L2612" t="s">
        <v>67</v>
      </c>
      <c r="M2612" t="s">
        <v>68</v>
      </c>
      <c r="N2612" t="s">
        <v>64</v>
      </c>
      <c r="O2612" t="s">
        <v>58</v>
      </c>
      <c r="P2612" t="s">
        <v>65</v>
      </c>
      <c r="Q2612" t="s">
        <v>232</v>
      </c>
      <c r="R2612" t="s">
        <v>67</v>
      </c>
      <c r="S2612" t="s">
        <v>80</v>
      </c>
      <c r="T2612" s="1">
        <v>43804</v>
      </c>
      <c r="U2612" t="s">
        <v>56</v>
      </c>
      <c r="V2612" t="s">
        <v>84</v>
      </c>
      <c r="W2612">
        <v>1070168</v>
      </c>
      <c r="X2612">
        <v>20190533329</v>
      </c>
      <c r="AD2612" t="s">
        <v>22</v>
      </c>
      <c r="AE2612">
        <v>11144068284</v>
      </c>
      <c r="AF2612" t="s">
        <v>13900</v>
      </c>
      <c r="AG2612">
        <v>3002339096</v>
      </c>
      <c r="AH2612" t="s">
        <v>13901</v>
      </c>
      <c r="AI2612" t="s">
        <v>157</v>
      </c>
      <c r="AK2612" t="s">
        <v>70</v>
      </c>
      <c r="AL2612" t="s">
        <v>173</v>
      </c>
      <c r="AM2612" t="s">
        <v>72</v>
      </c>
      <c r="AN2612" t="s">
        <v>89</v>
      </c>
      <c r="AO2612" t="s">
        <v>74</v>
      </c>
      <c r="AP2612" t="s">
        <v>74</v>
      </c>
      <c r="AQ2612" t="s">
        <v>13902</v>
      </c>
      <c r="AR2612" t="s">
        <v>74</v>
      </c>
      <c r="AS2612" t="s">
        <v>64</v>
      </c>
      <c r="AT2612" t="s">
        <v>232</v>
      </c>
      <c r="AU2612" s="1">
        <v>43805</v>
      </c>
      <c r="AV2612" s="1">
        <v>43809</v>
      </c>
      <c r="AW2612" t="s">
        <v>58</v>
      </c>
      <c r="AX2612" t="s">
        <v>75</v>
      </c>
      <c r="AZ2612" t="s">
        <v>76</v>
      </c>
      <c r="BA2612" t="s">
        <v>74</v>
      </c>
      <c r="BB2612" t="s">
        <v>75</v>
      </c>
      <c r="BC2612" s="1">
        <v>43805</v>
      </c>
      <c r="BD2612" s="1">
        <v>43809</v>
      </c>
      <c r="BE2612" s="3">
        <f t="shared" si="109"/>
        <v>1</v>
      </c>
    </row>
    <row r="2613" spans="1:57" x14ac:dyDescent="0.25">
      <c r="A2613" t="s">
        <v>128</v>
      </c>
      <c r="B2613">
        <v>2019010732</v>
      </c>
      <c r="C2613" s="1">
        <v>43804</v>
      </c>
      <c r="D2613" t="s">
        <v>13903</v>
      </c>
      <c r="E2613" t="s">
        <v>56</v>
      </c>
      <c r="F2613" t="s">
        <v>9368</v>
      </c>
      <c r="G2613" t="s">
        <v>58</v>
      </c>
      <c r="H2613" t="s">
        <v>59</v>
      </c>
      <c r="I2613" s="1">
        <v>43804</v>
      </c>
      <c r="J2613" t="s">
        <v>60</v>
      </c>
      <c r="K2613" t="s">
        <v>78</v>
      </c>
      <c r="L2613" t="s">
        <v>67</v>
      </c>
      <c r="M2613" t="s">
        <v>68</v>
      </c>
      <c r="N2613" t="s">
        <v>64</v>
      </c>
      <c r="O2613" t="s">
        <v>58</v>
      </c>
      <c r="P2613" t="s">
        <v>65</v>
      </c>
      <c r="Q2613" t="s">
        <v>232</v>
      </c>
      <c r="R2613" t="s">
        <v>67</v>
      </c>
      <c r="S2613" t="s">
        <v>80</v>
      </c>
      <c r="T2613" s="1">
        <v>43804</v>
      </c>
      <c r="U2613" t="s">
        <v>56</v>
      </c>
      <c r="V2613" t="s">
        <v>84</v>
      </c>
      <c r="W2613">
        <v>319951</v>
      </c>
      <c r="AD2613" t="s">
        <v>22</v>
      </c>
      <c r="AE2613">
        <v>16777861</v>
      </c>
      <c r="AF2613" t="s">
        <v>13904</v>
      </c>
      <c r="AG2613">
        <v>8817577</v>
      </c>
      <c r="AH2613" t="s">
        <v>13905</v>
      </c>
      <c r="AI2613" t="s">
        <v>135</v>
      </c>
      <c r="AJ2613">
        <v>3158089040</v>
      </c>
      <c r="AK2613" t="s">
        <v>70</v>
      </c>
      <c r="AL2613" t="s">
        <v>88</v>
      </c>
      <c r="AM2613" t="s">
        <v>72</v>
      </c>
      <c r="AN2613" t="s">
        <v>89</v>
      </c>
      <c r="AO2613" t="s">
        <v>74</v>
      </c>
      <c r="AP2613" t="s">
        <v>74</v>
      </c>
      <c r="AQ2613" t="s">
        <v>13906</v>
      </c>
      <c r="AR2613" t="s">
        <v>74</v>
      </c>
      <c r="AS2613" t="s">
        <v>64</v>
      </c>
      <c r="AT2613" t="s">
        <v>232</v>
      </c>
      <c r="AU2613" s="1">
        <v>43805</v>
      </c>
      <c r="AV2613" s="1">
        <v>43805</v>
      </c>
      <c r="AW2613" t="s">
        <v>58</v>
      </c>
      <c r="AX2613" t="s">
        <v>75</v>
      </c>
      <c r="AZ2613" t="s">
        <v>76</v>
      </c>
      <c r="BA2613" t="s">
        <v>74</v>
      </c>
      <c r="BB2613" t="s">
        <v>75</v>
      </c>
      <c r="BC2613" s="1">
        <v>43805</v>
      </c>
      <c r="BD2613" s="1">
        <v>43805</v>
      </c>
      <c r="BE2613" s="3">
        <f t="shared" si="109"/>
        <v>1</v>
      </c>
    </row>
    <row r="2614" spans="1:57" x14ac:dyDescent="0.25">
      <c r="A2614" t="s">
        <v>128</v>
      </c>
      <c r="B2614">
        <v>2019010796</v>
      </c>
      <c r="C2614" s="1">
        <v>43809</v>
      </c>
      <c r="D2614" t="s">
        <v>13997</v>
      </c>
      <c r="E2614" t="s">
        <v>56</v>
      </c>
      <c r="F2614" t="s">
        <v>290</v>
      </c>
      <c r="G2614" t="s">
        <v>58</v>
      </c>
      <c r="H2614" t="s">
        <v>59</v>
      </c>
      <c r="I2614" s="1">
        <v>43809</v>
      </c>
      <c r="J2614" t="s">
        <v>60</v>
      </c>
      <c r="K2614" t="s">
        <v>78</v>
      </c>
      <c r="L2614" t="s">
        <v>67</v>
      </c>
      <c r="M2614" t="s">
        <v>68</v>
      </c>
      <c r="N2614" t="s">
        <v>64</v>
      </c>
      <c r="O2614" t="s">
        <v>58</v>
      </c>
      <c r="P2614" t="s">
        <v>65</v>
      </c>
      <c r="Q2614" t="s">
        <v>232</v>
      </c>
      <c r="R2614" t="s">
        <v>67</v>
      </c>
      <c r="S2614" t="s">
        <v>80</v>
      </c>
      <c r="T2614" s="1">
        <v>43809</v>
      </c>
      <c r="U2614" t="s">
        <v>56</v>
      </c>
      <c r="V2614" t="s">
        <v>84</v>
      </c>
      <c r="W2614">
        <v>754242</v>
      </c>
      <c r="AD2614" t="s">
        <v>22</v>
      </c>
      <c r="AE2614">
        <v>42137296</v>
      </c>
      <c r="AF2614" t="s">
        <v>13998</v>
      </c>
      <c r="AH2614" t="s">
        <v>13999</v>
      </c>
      <c r="AI2614" t="s">
        <v>157</v>
      </c>
      <c r="AJ2614">
        <v>3165601832</v>
      </c>
      <c r="AK2614" t="s">
        <v>70</v>
      </c>
      <c r="AL2614" t="s">
        <v>369</v>
      </c>
      <c r="AM2614" t="s">
        <v>72</v>
      </c>
      <c r="AN2614" t="s">
        <v>125</v>
      </c>
      <c r="AO2614" t="s">
        <v>74</v>
      </c>
      <c r="AP2614" t="s">
        <v>74</v>
      </c>
      <c r="AQ2614" t="s">
        <v>14000</v>
      </c>
      <c r="AR2614" t="s">
        <v>74</v>
      </c>
      <c r="AS2614" t="s">
        <v>64</v>
      </c>
      <c r="AT2614" t="s">
        <v>232</v>
      </c>
      <c r="AU2614" s="1">
        <v>43810</v>
      </c>
      <c r="AV2614" s="1">
        <v>43810</v>
      </c>
      <c r="AW2614" t="s">
        <v>58</v>
      </c>
      <c r="AX2614" t="s">
        <v>75</v>
      </c>
      <c r="AZ2614" t="s">
        <v>76</v>
      </c>
      <c r="BA2614" t="s">
        <v>74</v>
      </c>
      <c r="BB2614" t="s">
        <v>75</v>
      </c>
      <c r="BC2614" s="1">
        <v>43810</v>
      </c>
      <c r="BD2614" s="1">
        <v>43810</v>
      </c>
      <c r="BE2614" s="3">
        <f t="shared" si="109"/>
        <v>1</v>
      </c>
    </row>
    <row r="2615" spans="1:57" x14ac:dyDescent="0.25">
      <c r="A2615" t="s">
        <v>128</v>
      </c>
      <c r="B2615">
        <v>2019010801</v>
      </c>
      <c r="C2615" s="1">
        <v>43809</v>
      </c>
      <c r="D2615" t="s">
        <v>14015</v>
      </c>
      <c r="E2615" t="s">
        <v>56</v>
      </c>
      <c r="F2615" t="s">
        <v>130</v>
      </c>
      <c r="G2615" t="s">
        <v>58</v>
      </c>
      <c r="H2615" t="s">
        <v>59</v>
      </c>
      <c r="I2615" s="1">
        <v>43809</v>
      </c>
      <c r="J2615" t="s">
        <v>60</v>
      </c>
      <c r="K2615" t="s">
        <v>145</v>
      </c>
      <c r="L2615" t="s">
        <v>67</v>
      </c>
      <c r="M2615" t="s">
        <v>68</v>
      </c>
      <c r="N2615" t="s">
        <v>64</v>
      </c>
      <c r="O2615" t="s">
        <v>58</v>
      </c>
      <c r="P2615" t="s">
        <v>65</v>
      </c>
      <c r="Q2615" t="s">
        <v>232</v>
      </c>
      <c r="R2615" t="s">
        <v>67</v>
      </c>
      <c r="S2615" t="s">
        <v>80</v>
      </c>
      <c r="T2615" s="1">
        <v>43809</v>
      </c>
      <c r="U2615" t="s">
        <v>56</v>
      </c>
      <c r="V2615" t="s">
        <v>84</v>
      </c>
      <c r="W2615">
        <v>1055650</v>
      </c>
      <c r="X2615">
        <v>20190502680</v>
      </c>
      <c r="AD2615" t="s">
        <v>22</v>
      </c>
      <c r="AE2615">
        <v>31878729</v>
      </c>
      <c r="AF2615" t="s">
        <v>10591</v>
      </c>
      <c r="AG2615">
        <v>3720927</v>
      </c>
      <c r="AH2615" t="s">
        <v>14016</v>
      </c>
      <c r="AI2615" t="s">
        <v>135</v>
      </c>
      <c r="AJ2615">
        <v>3154838483</v>
      </c>
      <c r="AK2615" t="s">
        <v>70</v>
      </c>
      <c r="AL2615" t="s">
        <v>500</v>
      </c>
      <c r="AM2615" t="s">
        <v>72</v>
      </c>
      <c r="AN2615" t="s">
        <v>73</v>
      </c>
      <c r="AO2615" t="s">
        <v>74</v>
      </c>
      <c r="AP2615" t="s">
        <v>74</v>
      </c>
      <c r="AQ2615" t="s">
        <v>14017</v>
      </c>
      <c r="AR2615" t="s">
        <v>74</v>
      </c>
      <c r="AS2615" t="s">
        <v>64</v>
      </c>
      <c r="AT2615" t="s">
        <v>232</v>
      </c>
      <c r="AU2615" s="1">
        <v>43810</v>
      </c>
      <c r="AV2615" s="1">
        <v>43810</v>
      </c>
      <c r="AW2615" t="s">
        <v>58</v>
      </c>
      <c r="AX2615" t="s">
        <v>75</v>
      </c>
      <c r="AZ2615" t="s">
        <v>76</v>
      </c>
      <c r="BA2615" t="s">
        <v>74</v>
      </c>
      <c r="BB2615" t="s">
        <v>75</v>
      </c>
      <c r="BC2615" s="1">
        <v>43810</v>
      </c>
      <c r="BD2615" s="1">
        <v>43810</v>
      </c>
      <c r="BE2615" s="3">
        <f t="shared" si="109"/>
        <v>1</v>
      </c>
    </row>
    <row r="2616" spans="1:57" x14ac:dyDescent="0.25">
      <c r="A2616" t="s">
        <v>128</v>
      </c>
      <c r="B2616">
        <v>2019010812</v>
      </c>
      <c r="C2616" s="1">
        <v>43810</v>
      </c>
      <c r="D2616" t="s">
        <v>14030</v>
      </c>
      <c r="E2616" t="s">
        <v>56</v>
      </c>
      <c r="F2616" t="s">
        <v>375</v>
      </c>
      <c r="G2616" t="s">
        <v>58</v>
      </c>
      <c r="H2616" t="s">
        <v>118</v>
      </c>
      <c r="I2616" s="1">
        <v>43810</v>
      </c>
      <c r="J2616" t="s">
        <v>60</v>
      </c>
      <c r="K2616" t="s">
        <v>119</v>
      </c>
      <c r="L2616" t="s">
        <v>67</v>
      </c>
      <c r="M2616" t="s">
        <v>68</v>
      </c>
      <c r="N2616" t="s">
        <v>64</v>
      </c>
      <c r="O2616" t="s">
        <v>58</v>
      </c>
      <c r="P2616" t="s">
        <v>65</v>
      </c>
      <c r="Q2616" t="s">
        <v>232</v>
      </c>
      <c r="R2616" t="s">
        <v>67</v>
      </c>
      <c r="S2616" t="s">
        <v>80</v>
      </c>
      <c r="T2616" s="1">
        <v>43810</v>
      </c>
      <c r="U2616" t="s">
        <v>56</v>
      </c>
      <c r="V2616" t="s">
        <v>84</v>
      </c>
      <c r="W2616">
        <v>1053224</v>
      </c>
      <c r="X2616">
        <v>20190537233</v>
      </c>
      <c r="AD2616" t="s">
        <v>22</v>
      </c>
      <c r="AE2616">
        <v>1144173541</v>
      </c>
      <c r="AF2616" t="s">
        <v>14031</v>
      </c>
      <c r="AH2616" t="s">
        <v>14032</v>
      </c>
      <c r="AI2616" t="s">
        <v>157</v>
      </c>
      <c r="AJ2616">
        <v>3174276624</v>
      </c>
      <c r="AK2616" t="s">
        <v>70</v>
      </c>
      <c r="AL2616" t="s">
        <v>1169</v>
      </c>
      <c r="AM2616" t="s">
        <v>72</v>
      </c>
      <c r="AN2616" t="s">
        <v>125</v>
      </c>
      <c r="AO2616" t="s">
        <v>74</v>
      </c>
      <c r="AP2616" t="s">
        <v>74</v>
      </c>
      <c r="AQ2616" t="s">
        <v>14033</v>
      </c>
      <c r="AR2616" t="s">
        <v>74</v>
      </c>
      <c r="AS2616" t="s">
        <v>64</v>
      </c>
      <c r="AT2616" t="s">
        <v>232</v>
      </c>
      <c r="AU2616" s="1">
        <v>43811</v>
      </c>
      <c r="AV2616" s="1">
        <v>43812</v>
      </c>
      <c r="AW2616" t="s">
        <v>58</v>
      </c>
      <c r="AX2616" t="s">
        <v>75</v>
      </c>
      <c r="AZ2616" t="s">
        <v>76</v>
      </c>
      <c r="BA2616" t="s">
        <v>74</v>
      </c>
      <c r="BB2616" t="s">
        <v>75</v>
      </c>
      <c r="BC2616" s="1">
        <v>43811</v>
      </c>
      <c r="BD2616" s="1">
        <v>43812</v>
      </c>
      <c r="BE2616" s="3">
        <f t="shared" si="109"/>
        <v>1</v>
      </c>
    </row>
    <row r="2617" spans="1:57" x14ac:dyDescent="0.25">
      <c r="A2617" t="s">
        <v>128</v>
      </c>
      <c r="B2617">
        <v>2019010817</v>
      </c>
      <c r="C2617" s="1">
        <v>43810</v>
      </c>
      <c r="D2617" t="s">
        <v>14038</v>
      </c>
      <c r="E2617" t="s">
        <v>56</v>
      </c>
      <c r="F2617" t="s">
        <v>11379</v>
      </c>
      <c r="G2617" t="s">
        <v>58</v>
      </c>
      <c r="H2617" t="s">
        <v>59</v>
      </c>
      <c r="I2617" s="1">
        <v>43810</v>
      </c>
      <c r="J2617" t="s">
        <v>60</v>
      </c>
      <c r="K2617" t="s">
        <v>78</v>
      </c>
      <c r="L2617" t="s">
        <v>67</v>
      </c>
      <c r="M2617" t="s">
        <v>68</v>
      </c>
      <c r="N2617" t="s">
        <v>64</v>
      </c>
      <c r="O2617" t="s">
        <v>58</v>
      </c>
      <c r="P2617" t="s">
        <v>65</v>
      </c>
      <c r="Q2617" t="s">
        <v>232</v>
      </c>
      <c r="R2617" t="s">
        <v>67</v>
      </c>
      <c r="S2617" t="s">
        <v>80</v>
      </c>
      <c r="T2617" s="1">
        <v>43810</v>
      </c>
      <c r="U2617" t="s">
        <v>56</v>
      </c>
      <c r="V2617" t="s">
        <v>69</v>
      </c>
      <c r="W2617">
        <v>1348</v>
      </c>
      <c r="AD2617" t="s">
        <v>22</v>
      </c>
      <c r="AE2617">
        <v>31903833</v>
      </c>
      <c r="AF2617" t="s">
        <v>14039</v>
      </c>
      <c r="AG2617" t="s">
        <v>14040</v>
      </c>
      <c r="AH2617" t="s">
        <v>14041</v>
      </c>
      <c r="AI2617" t="s">
        <v>135</v>
      </c>
      <c r="AJ2617">
        <v>3117178701</v>
      </c>
      <c r="AK2617" t="s">
        <v>70</v>
      </c>
      <c r="AL2617" t="s">
        <v>92</v>
      </c>
      <c r="AM2617" t="s">
        <v>72</v>
      </c>
      <c r="AN2617" t="s">
        <v>89</v>
      </c>
      <c r="AO2617" t="s">
        <v>74</v>
      </c>
      <c r="AP2617" t="s">
        <v>74</v>
      </c>
      <c r="AQ2617" t="s">
        <v>14042</v>
      </c>
      <c r="AR2617" t="s">
        <v>74</v>
      </c>
      <c r="AS2617" t="s">
        <v>64</v>
      </c>
      <c r="AT2617" t="s">
        <v>232</v>
      </c>
      <c r="AU2617" s="1">
        <v>43811</v>
      </c>
      <c r="AV2617" s="1">
        <v>43811</v>
      </c>
      <c r="AW2617" t="s">
        <v>58</v>
      </c>
      <c r="AX2617" t="s">
        <v>75</v>
      </c>
      <c r="AZ2617" t="s">
        <v>76</v>
      </c>
      <c r="BA2617" t="s">
        <v>74</v>
      </c>
      <c r="BB2617" t="s">
        <v>75</v>
      </c>
      <c r="BC2617" s="1">
        <v>43811</v>
      </c>
      <c r="BD2617" s="1">
        <v>43811</v>
      </c>
      <c r="BE2617" s="3">
        <f t="shared" si="109"/>
        <v>1</v>
      </c>
    </row>
    <row r="2618" spans="1:57" x14ac:dyDescent="0.25">
      <c r="A2618" t="s">
        <v>128</v>
      </c>
      <c r="B2618">
        <v>2019010834</v>
      </c>
      <c r="C2618" s="1">
        <v>43810</v>
      </c>
      <c r="D2618" t="s">
        <v>14075</v>
      </c>
      <c r="E2618" t="s">
        <v>56</v>
      </c>
      <c r="F2618" t="s">
        <v>127</v>
      </c>
      <c r="G2618" t="s">
        <v>58</v>
      </c>
      <c r="H2618" t="s">
        <v>59</v>
      </c>
      <c r="I2618" s="1">
        <v>43810</v>
      </c>
      <c r="J2618" t="s">
        <v>60</v>
      </c>
      <c r="K2618" t="s">
        <v>225</v>
      </c>
      <c r="L2618" t="s">
        <v>62</v>
      </c>
      <c r="M2618" t="s">
        <v>63</v>
      </c>
      <c r="N2618" t="s">
        <v>64</v>
      </c>
      <c r="O2618" t="s">
        <v>58</v>
      </c>
      <c r="P2618" t="s">
        <v>65</v>
      </c>
      <c r="Q2618" t="s">
        <v>232</v>
      </c>
      <c r="R2618" t="s">
        <v>67</v>
      </c>
      <c r="S2618" t="s">
        <v>80</v>
      </c>
      <c r="T2618" s="1">
        <v>43810</v>
      </c>
      <c r="U2618" t="s">
        <v>56</v>
      </c>
      <c r="V2618" t="s">
        <v>69</v>
      </c>
      <c r="W2618">
        <v>1554</v>
      </c>
      <c r="AD2618" t="s">
        <v>22</v>
      </c>
      <c r="AF2618" t="s">
        <v>14076</v>
      </c>
      <c r="AG2618">
        <v>5525315</v>
      </c>
      <c r="AH2618" t="s">
        <v>14077</v>
      </c>
      <c r="AI2618" t="s">
        <v>157</v>
      </c>
      <c r="AJ2618">
        <v>3108368923</v>
      </c>
      <c r="AK2618" t="s">
        <v>70</v>
      </c>
      <c r="AL2618" t="s">
        <v>718</v>
      </c>
      <c r="AM2618" t="s">
        <v>72</v>
      </c>
      <c r="AN2618" t="s">
        <v>73</v>
      </c>
      <c r="AO2618" t="s">
        <v>74</v>
      </c>
      <c r="AP2618" t="s">
        <v>74</v>
      </c>
      <c r="AQ2618" t="s">
        <v>14078</v>
      </c>
      <c r="AR2618" t="s">
        <v>74</v>
      </c>
      <c r="AS2618" t="s">
        <v>64</v>
      </c>
      <c r="AT2618" t="s">
        <v>232</v>
      </c>
      <c r="AU2618" s="1">
        <v>43811</v>
      </c>
      <c r="AV2618" s="1">
        <v>43812</v>
      </c>
      <c r="AW2618" t="s">
        <v>58</v>
      </c>
      <c r="AX2618" t="s">
        <v>75</v>
      </c>
      <c r="AZ2618" t="s">
        <v>76</v>
      </c>
      <c r="BA2618" t="s">
        <v>74</v>
      </c>
      <c r="BB2618" t="s">
        <v>75</v>
      </c>
      <c r="BC2618" s="1">
        <v>43811</v>
      </c>
      <c r="BD2618" s="1">
        <v>43812</v>
      </c>
      <c r="BE2618" s="3">
        <f t="shared" si="109"/>
        <v>1</v>
      </c>
    </row>
    <row r="2619" spans="1:57" x14ac:dyDescent="0.25">
      <c r="A2619" t="s">
        <v>128</v>
      </c>
      <c r="B2619">
        <v>2019010914</v>
      </c>
      <c r="C2619" s="1">
        <v>43816</v>
      </c>
      <c r="D2619" t="s">
        <v>14200</v>
      </c>
      <c r="E2619" t="s">
        <v>56</v>
      </c>
      <c r="F2619" t="s">
        <v>1875</v>
      </c>
      <c r="G2619" t="s">
        <v>58</v>
      </c>
      <c r="H2619" t="s">
        <v>59</v>
      </c>
      <c r="I2619" s="1">
        <v>43816</v>
      </c>
      <c r="J2619" t="s">
        <v>60</v>
      </c>
      <c r="K2619" t="s">
        <v>1324</v>
      </c>
      <c r="L2619" t="s">
        <v>67</v>
      </c>
      <c r="M2619" t="s">
        <v>68</v>
      </c>
      <c r="N2619" t="s">
        <v>64</v>
      </c>
      <c r="O2619" t="s">
        <v>58</v>
      </c>
      <c r="P2619" t="s">
        <v>65</v>
      </c>
      <c r="Q2619" t="s">
        <v>232</v>
      </c>
      <c r="R2619" t="s">
        <v>67</v>
      </c>
      <c r="S2619" t="s">
        <v>80</v>
      </c>
      <c r="T2619" s="1">
        <v>43816</v>
      </c>
      <c r="U2619" t="s">
        <v>56</v>
      </c>
      <c r="V2619" t="s">
        <v>84</v>
      </c>
      <c r="W2619">
        <v>1026542</v>
      </c>
      <c r="AD2619" t="s">
        <v>22</v>
      </c>
      <c r="AE2619">
        <v>94061456</v>
      </c>
      <c r="AF2619" t="s">
        <v>14201</v>
      </c>
      <c r="AG2619">
        <v>4035936</v>
      </c>
      <c r="AH2619" t="s">
        <v>14202</v>
      </c>
      <c r="AI2619" t="s">
        <v>157</v>
      </c>
      <c r="AJ2619">
        <v>3507939728</v>
      </c>
      <c r="AK2619" t="s">
        <v>70</v>
      </c>
      <c r="AL2619" t="s">
        <v>173</v>
      </c>
      <c r="AM2619" t="s">
        <v>72</v>
      </c>
      <c r="AN2619" t="s">
        <v>89</v>
      </c>
      <c r="AO2619" t="s">
        <v>74</v>
      </c>
      <c r="AP2619" t="s">
        <v>74</v>
      </c>
      <c r="AQ2619" t="s">
        <v>14203</v>
      </c>
      <c r="AR2619" t="s">
        <v>74</v>
      </c>
      <c r="AS2619" t="s">
        <v>64</v>
      </c>
      <c r="AT2619" t="s">
        <v>232</v>
      </c>
      <c r="AU2619" s="1">
        <v>43817</v>
      </c>
      <c r="AV2619" s="1">
        <v>43819</v>
      </c>
      <c r="AW2619" t="s">
        <v>58</v>
      </c>
      <c r="AX2619" t="s">
        <v>75</v>
      </c>
      <c r="AZ2619" t="s">
        <v>76</v>
      </c>
      <c r="BA2619" t="s">
        <v>74</v>
      </c>
      <c r="BB2619" t="s">
        <v>75</v>
      </c>
      <c r="BC2619" s="1">
        <v>43817</v>
      </c>
      <c r="BD2619" s="1">
        <v>43818</v>
      </c>
      <c r="BE2619" s="3">
        <f t="shared" si="109"/>
        <v>1</v>
      </c>
    </row>
    <row r="2620" spans="1:57" x14ac:dyDescent="0.25">
      <c r="A2620" t="s">
        <v>128</v>
      </c>
      <c r="B2620">
        <v>2019010923</v>
      </c>
      <c r="C2620" s="1">
        <v>43816</v>
      </c>
      <c r="D2620" t="s">
        <v>14216</v>
      </c>
      <c r="E2620" t="s">
        <v>56</v>
      </c>
      <c r="F2620" t="s">
        <v>11379</v>
      </c>
      <c r="G2620" t="s">
        <v>58</v>
      </c>
      <c r="H2620" t="s">
        <v>59</v>
      </c>
      <c r="I2620" s="1">
        <v>43816</v>
      </c>
      <c r="J2620" t="s">
        <v>60</v>
      </c>
      <c r="K2620" t="s">
        <v>123</v>
      </c>
      <c r="L2620" t="s">
        <v>67</v>
      </c>
      <c r="M2620" t="s">
        <v>68</v>
      </c>
      <c r="N2620" t="s">
        <v>64</v>
      </c>
      <c r="O2620" t="s">
        <v>58</v>
      </c>
      <c r="P2620" t="s">
        <v>65</v>
      </c>
      <c r="Q2620" t="s">
        <v>232</v>
      </c>
      <c r="R2620" t="s">
        <v>67</v>
      </c>
      <c r="S2620" t="s">
        <v>80</v>
      </c>
      <c r="T2620" s="1">
        <v>43816</v>
      </c>
      <c r="U2620" t="s">
        <v>56</v>
      </c>
      <c r="V2620" t="s">
        <v>84</v>
      </c>
      <c r="W2620">
        <v>882024</v>
      </c>
      <c r="AD2620" t="s">
        <v>22</v>
      </c>
      <c r="AE2620">
        <v>1005871124</v>
      </c>
      <c r="AF2620" t="s">
        <v>14217</v>
      </c>
      <c r="AG2620">
        <v>3850094</v>
      </c>
      <c r="AH2620" t="s">
        <v>14218</v>
      </c>
      <c r="AI2620" t="s">
        <v>135</v>
      </c>
      <c r="AJ2620">
        <v>3502650936</v>
      </c>
      <c r="AK2620" t="s">
        <v>70</v>
      </c>
      <c r="AL2620" t="s">
        <v>1334</v>
      </c>
      <c r="AM2620" t="s">
        <v>72</v>
      </c>
      <c r="AN2620" t="s">
        <v>125</v>
      </c>
      <c r="AO2620" t="s">
        <v>74</v>
      </c>
      <c r="AP2620" t="s">
        <v>74</v>
      </c>
      <c r="AQ2620" t="s">
        <v>14219</v>
      </c>
      <c r="AR2620" t="s">
        <v>74</v>
      </c>
      <c r="AS2620" t="s">
        <v>64</v>
      </c>
      <c r="AT2620" t="s">
        <v>232</v>
      </c>
      <c r="AU2620" s="1">
        <v>43817</v>
      </c>
      <c r="AV2620" s="1">
        <v>43818</v>
      </c>
      <c r="AW2620" t="s">
        <v>58</v>
      </c>
      <c r="AX2620" t="s">
        <v>75</v>
      </c>
      <c r="AZ2620" t="s">
        <v>76</v>
      </c>
      <c r="BA2620" t="s">
        <v>74</v>
      </c>
      <c r="BB2620" t="s">
        <v>75</v>
      </c>
      <c r="BC2620" s="1">
        <v>43817</v>
      </c>
      <c r="BD2620" s="1">
        <v>43818</v>
      </c>
      <c r="BE2620" s="3">
        <f t="shared" si="109"/>
        <v>1</v>
      </c>
    </row>
    <row r="2621" spans="1:57" x14ac:dyDescent="0.25">
      <c r="A2621" t="s">
        <v>128</v>
      </c>
      <c r="B2621">
        <v>2019010933</v>
      </c>
      <c r="C2621" s="1">
        <v>43816</v>
      </c>
      <c r="D2621" t="s">
        <v>14238</v>
      </c>
      <c r="E2621" t="s">
        <v>56</v>
      </c>
      <c r="F2621" t="s">
        <v>1875</v>
      </c>
      <c r="G2621" t="s">
        <v>58</v>
      </c>
      <c r="H2621" t="s">
        <v>59</v>
      </c>
      <c r="I2621" s="1">
        <v>43816</v>
      </c>
      <c r="J2621" t="s">
        <v>60</v>
      </c>
      <c r="K2621" t="s">
        <v>192</v>
      </c>
      <c r="L2621" t="s">
        <v>67</v>
      </c>
      <c r="M2621" t="s">
        <v>68</v>
      </c>
      <c r="N2621" t="s">
        <v>64</v>
      </c>
      <c r="O2621" t="s">
        <v>58</v>
      </c>
      <c r="P2621" t="s">
        <v>65</v>
      </c>
      <c r="Q2621" t="s">
        <v>232</v>
      </c>
      <c r="R2621" t="s">
        <v>67</v>
      </c>
      <c r="S2621" t="s">
        <v>80</v>
      </c>
      <c r="T2621" s="1">
        <v>43816</v>
      </c>
      <c r="U2621" t="s">
        <v>56</v>
      </c>
      <c r="V2621" t="s">
        <v>84</v>
      </c>
      <c r="W2621">
        <v>1070853</v>
      </c>
      <c r="AD2621" t="s">
        <v>22</v>
      </c>
      <c r="AE2621">
        <v>30724009</v>
      </c>
      <c r="AF2621" t="s">
        <v>14239</v>
      </c>
      <c r="AG2621">
        <v>4875062</v>
      </c>
      <c r="AH2621" t="s">
        <v>14240</v>
      </c>
      <c r="AI2621" t="s">
        <v>157</v>
      </c>
      <c r="AJ2621">
        <v>3102174475</v>
      </c>
      <c r="AK2621" t="s">
        <v>70</v>
      </c>
      <c r="AL2621" t="s">
        <v>173</v>
      </c>
      <c r="AM2621" t="s">
        <v>72</v>
      </c>
      <c r="AN2621" t="s">
        <v>89</v>
      </c>
      <c r="AO2621" t="s">
        <v>74</v>
      </c>
      <c r="AP2621" t="s">
        <v>74</v>
      </c>
      <c r="AQ2621" t="s">
        <v>14241</v>
      </c>
      <c r="AR2621" t="s">
        <v>74</v>
      </c>
      <c r="AS2621" t="s">
        <v>64</v>
      </c>
      <c r="AT2621" t="s">
        <v>232</v>
      </c>
      <c r="AU2621" s="1">
        <v>43817</v>
      </c>
      <c r="AV2621" s="1">
        <v>43817</v>
      </c>
      <c r="AW2621" t="s">
        <v>58</v>
      </c>
      <c r="AX2621" t="s">
        <v>75</v>
      </c>
      <c r="AZ2621" t="s">
        <v>76</v>
      </c>
      <c r="BA2621" t="s">
        <v>74</v>
      </c>
      <c r="BB2621" t="s">
        <v>75</v>
      </c>
      <c r="BC2621" s="1">
        <v>43817</v>
      </c>
      <c r="BD2621" s="1">
        <v>43817</v>
      </c>
      <c r="BE2621" s="3">
        <f t="shared" si="109"/>
        <v>1</v>
      </c>
    </row>
    <row r="2622" spans="1:57" x14ac:dyDescent="0.25">
      <c r="A2622" t="s">
        <v>128</v>
      </c>
      <c r="B2622">
        <v>2019010952</v>
      </c>
      <c r="C2622" s="1">
        <v>43817</v>
      </c>
      <c r="D2622" t="s">
        <v>14266</v>
      </c>
      <c r="E2622" t="s">
        <v>56</v>
      </c>
      <c r="F2622" t="s">
        <v>354</v>
      </c>
      <c r="G2622" t="s">
        <v>58</v>
      </c>
      <c r="H2622" t="s">
        <v>118</v>
      </c>
      <c r="I2622" s="1">
        <v>43817</v>
      </c>
      <c r="J2622" t="s">
        <v>60</v>
      </c>
      <c r="K2622" t="s">
        <v>78</v>
      </c>
      <c r="L2622" t="s">
        <v>67</v>
      </c>
      <c r="M2622" t="s">
        <v>68</v>
      </c>
      <c r="N2622" t="s">
        <v>64</v>
      </c>
      <c r="O2622" t="s">
        <v>58</v>
      </c>
      <c r="P2622" t="s">
        <v>65</v>
      </c>
      <c r="Q2622" t="s">
        <v>232</v>
      </c>
      <c r="R2622" t="s">
        <v>67</v>
      </c>
      <c r="S2622" t="s">
        <v>80</v>
      </c>
      <c r="T2622" s="1">
        <v>43817</v>
      </c>
      <c r="U2622" t="s">
        <v>56</v>
      </c>
      <c r="V2622" t="s">
        <v>69</v>
      </c>
      <c r="W2622">
        <v>17003</v>
      </c>
      <c r="AD2622" t="s">
        <v>22</v>
      </c>
      <c r="AF2622" t="s">
        <v>14267</v>
      </c>
      <c r="AI2622" t="s">
        <v>157</v>
      </c>
      <c r="AJ2622">
        <v>3102008577</v>
      </c>
      <c r="AK2622" t="s">
        <v>70</v>
      </c>
      <c r="AL2622" t="s">
        <v>88</v>
      </c>
      <c r="AM2622" t="s">
        <v>72</v>
      </c>
      <c r="AN2622" t="s">
        <v>89</v>
      </c>
      <c r="AO2622" t="s">
        <v>74</v>
      </c>
      <c r="AP2622" t="s">
        <v>74</v>
      </c>
      <c r="AQ2622" t="s">
        <v>14268</v>
      </c>
      <c r="AR2622" t="s">
        <v>74</v>
      </c>
      <c r="AS2622" t="s">
        <v>64</v>
      </c>
      <c r="AT2622" t="s">
        <v>232</v>
      </c>
      <c r="AU2622" s="1">
        <v>43818</v>
      </c>
      <c r="AV2622" s="1">
        <v>43818</v>
      </c>
      <c r="AW2622" t="s">
        <v>58</v>
      </c>
      <c r="AX2622" t="s">
        <v>75</v>
      </c>
      <c r="AZ2622" t="s">
        <v>76</v>
      </c>
      <c r="BA2622" t="s">
        <v>74</v>
      </c>
      <c r="BB2622" t="s">
        <v>75</v>
      </c>
      <c r="BC2622" s="1">
        <v>43818</v>
      </c>
      <c r="BD2622" s="1">
        <v>43818</v>
      </c>
      <c r="BE2622" s="3">
        <f t="shared" si="109"/>
        <v>1</v>
      </c>
    </row>
    <row r="2623" spans="1:57" x14ac:dyDescent="0.25">
      <c r="A2623" t="s">
        <v>128</v>
      </c>
      <c r="B2623">
        <v>2019010961</v>
      </c>
      <c r="C2623" s="1">
        <v>43817</v>
      </c>
      <c r="D2623" t="s">
        <v>14284</v>
      </c>
      <c r="E2623" t="s">
        <v>56</v>
      </c>
      <c r="F2623" t="s">
        <v>127</v>
      </c>
      <c r="G2623" t="s">
        <v>58</v>
      </c>
      <c r="H2623" t="s">
        <v>59</v>
      </c>
      <c r="I2623" s="1">
        <v>43817</v>
      </c>
      <c r="J2623" t="s">
        <v>60</v>
      </c>
      <c r="K2623" t="s">
        <v>225</v>
      </c>
      <c r="L2623" t="s">
        <v>67</v>
      </c>
      <c r="M2623" t="s">
        <v>96</v>
      </c>
      <c r="N2623" t="s">
        <v>64</v>
      </c>
      <c r="O2623" t="s">
        <v>58</v>
      </c>
      <c r="P2623" t="s">
        <v>65</v>
      </c>
      <c r="Q2623" t="s">
        <v>127</v>
      </c>
      <c r="R2623" t="s">
        <v>67</v>
      </c>
      <c r="S2623" t="s">
        <v>184</v>
      </c>
      <c r="T2623" s="1">
        <v>43817</v>
      </c>
      <c r="U2623" t="s">
        <v>56</v>
      </c>
      <c r="V2623" t="s">
        <v>999</v>
      </c>
      <c r="AD2623" t="s">
        <v>103</v>
      </c>
      <c r="AE2623">
        <v>80425073</v>
      </c>
      <c r="AF2623" t="s">
        <v>14285</v>
      </c>
      <c r="AH2623" t="s">
        <v>14286</v>
      </c>
      <c r="AI2623" t="s">
        <v>187</v>
      </c>
      <c r="AJ2623">
        <v>3184185780</v>
      </c>
      <c r="AK2623" t="s">
        <v>188</v>
      </c>
      <c r="AL2623" t="s">
        <v>7952</v>
      </c>
      <c r="AM2623" t="s">
        <v>72</v>
      </c>
      <c r="AN2623" t="s">
        <v>405</v>
      </c>
      <c r="AO2623" t="s">
        <v>74</v>
      </c>
      <c r="AP2623" t="s">
        <v>74</v>
      </c>
      <c r="AQ2623" t="s">
        <v>14287</v>
      </c>
      <c r="AR2623" t="s">
        <v>74</v>
      </c>
      <c r="AS2623" t="s">
        <v>64</v>
      </c>
      <c r="AT2623" t="s">
        <v>127</v>
      </c>
      <c r="AU2623" s="1">
        <v>43818</v>
      </c>
      <c r="AV2623" s="1">
        <v>43818</v>
      </c>
      <c r="AW2623" t="s">
        <v>58</v>
      </c>
      <c r="AX2623" t="s">
        <v>75</v>
      </c>
      <c r="AZ2623" t="s">
        <v>76</v>
      </c>
      <c r="BA2623" t="s">
        <v>74</v>
      </c>
      <c r="BB2623" t="s">
        <v>75</v>
      </c>
      <c r="BC2623" s="1">
        <v>43818</v>
      </c>
      <c r="BD2623" s="1">
        <v>43818</v>
      </c>
      <c r="BE2623" s="3">
        <f t="shared" si="109"/>
        <v>1</v>
      </c>
    </row>
    <row r="2624" spans="1:57" x14ac:dyDescent="0.25">
      <c r="A2624" t="s">
        <v>128</v>
      </c>
      <c r="B2624">
        <v>2019011040</v>
      </c>
      <c r="C2624" s="1">
        <v>43822</v>
      </c>
      <c r="D2624" t="s">
        <v>14377</v>
      </c>
      <c r="E2624" t="s">
        <v>56</v>
      </c>
      <c r="F2624" t="s">
        <v>297</v>
      </c>
      <c r="G2624" t="s">
        <v>58</v>
      </c>
      <c r="H2624" t="s">
        <v>59</v>
      </c>
      <c r="I2624" s="1">
        <v>43822</v>
      </c>
      <c r="J2624" t="s">
        <v>60</v>
      </c>
      <c r="K2624" t="s">
        <v>192</v>
      </c>
      <c r="L2624" t="s">
        <v>67</v>
      </c>
      <c r="M2624" t="s">
        <v>68</v>
      </c>
      <c r="N2624" t="s">
        <v>64</v>
      </c>
      <c r="O2624" t="s">
        <v>58</v>
      </c>
      <c r="P2624" t="s">
        <v>65</v>
      </c>
      <c r="Q2624" t="s">
        <v>232</v>
      </c>
      <c r="R2624" t="s">
        <v>67</v>
      </c>
      <c r="S2624" t="s">
        <v>80</v>
      </c>
      <c r="T2624" s="1">
        <v>43822</v>
      </c>
      <c r="U2624" t="s">
        <v>56</v>
      </c>
      <c r="V2624" t="s">
        <v>69</v>
      </c>
      <c r="W2624">
        <v>17668</v>
      </c>
      <c r="AD2624" t="s">
        <v>22</v>
      </c>
      <c r="AE2624">
        <v>29105047</v>
      </c>
      <c r="AF2624" t="s">
        <v>14378</v>
      </c>
      <c r="AI2624" t="s">
        <v>157</v>
      </c>
      <c r="AJ2624">
        <v>3173037594</v>
      </c>
      <c r="AK2624" t="s">
        <v>70</v>
      </c>
      <c r="AL2624" t="s">
        <v>173</v>
      </c>
      <c r="AM2624" t="s">
        <v>72</v>
      </c>
      <c r="AN2624" t="s">
        <v>73</v>
      </c>
      <c r="AO2624" t="s">
        <v>74</v>
      </c>
      <c r="AP2624" t="s">
        <v>74</v>
      </c>
      <c r="AQ2624" t="s">
        <v>14379</v>
      </c>
      <c r="AR2624" t="s">
        <v>74</v>
      </c>
      <c r="AS2624" t="s">
        <v>64</v>
      </c>
      <c r="AT2624" t="s">
        <v>232</v>
      </c>
      <c r="AU2624" s="1">
        <v>43823</v>
      </c>
      <c r="AV2624" s="1">
        <v>43823</v>
      </c>
      <c r="AW2624" t="s">
        <v>58</v>
      </c>
      <c r="AX2624" t="s">
        <v>75</v>
      </c>
      <c r="AZ2624" t="s">
        <v>76</v>
      </c>
      <c r="BA2624" t="s">
        <v>74</v>
      </c>
      <c r="BB2624" t="s">
        <v>75</v>
      </c>
      <c r="BC2624" s="1">
        <v>43823</v>
      </c>
      <c r="BD2624" s="1">
        <v>43823</v>
      </c>
      <c r="BE2624" s="3">
        <f t="shared" si="109"/>
        <v>1</v>
      </c>
    </row>
    <row r="2625" spans="1:57" x14ac:dyDescent="0.25">
      <c r="A2625" t="s">
        <v>128</v>
      </c>
      <c r="B2625">
        <v>2019006476</v>
      </c>
      <c r="C2625" s="1">
        <v>43650</v>
      </c>
      <c r="D2625" t="s">
        <v>7815</v>
      </c>
      <c r="E2625" t="s">
        <v>56</v>
      </c>
      <c r="F2625" t="s">
        <v>217</v>
      </c>
      <c r="G2625" t="s">
        <v>58</v>
      </c>
      <c r="H2625" t="s">
        <v>59</v>
      </c>
      <c r="I2625" s="1">
        <v>43650</v>
      </c>
      <c r="J2625" t="s">
        <v>60</v>
      </c>
      <c r="K2625" t="s">
        <v>145</v>
      </c>
      <c r="L2625" t="s">
        <v>67</v>
      </c>
      <c r="M2625" t="s">
        <v>68</v>
      </c>
      <c r="N2625" t="s">
        <v>272</v>
      </c>
      <c r="O2625" t="s">
        <v>58</v>
      </c>
      <c r="P2625" t="s">
        <v>65</v>
      </c>
      <c r="Q2625" t="s">
        <v>232</v>
      </c>
      <c r="R2625" t="s">
        <v>67</v>
      </c>
      <c r="S2625" t="s">
        <v>80</v>
      </c>
      <c r="T2625" s="1">
        <v>43650</v>
      </c>
      <c r="U2625" t="s">
        <v>56</v>
      </c>
      <c r="V2625" t="s">
        <v>84</v>
      </c>
      <c r="W2625">
        <v>672826</v>
      </c>
      <c r="AD2625" t="s">
        <v>22</v>
      </c>
      <c r="AE2625">
        <v>16589634</v>
      </c>
      <c r="AF2625" t="s">
        <v>7816</v>
      </c>
      <c r="AH2625" t="s">
        <v>7817</v>
      </c>
      <c r="AI2625" t="s">
        <v>157</v>
      </c>
      <c r="AJ2625">
        <v>3122367418</v>
      </c>
      <c r="AK2625" t="s">
        <v>70</v>
      </c>
      <c r="AL2625" t="s">
        <v>88</v>
      </c>
      <c r="AM2625" t="s">
        <v>72</v>
      </c>
      <c r="AN2625" t="s">
        <v>73</v>
      </c>
      <c r="AO2625" t="s">
        <v>74</v>
      </c>
      <c r="AP2625" t="s">
        <v>74</v>
      </c>
      <c r="AQ2625" t="s">
        <v>7818</v>
      </c>
      <c r="AR2625" t="s">
        <v>74</v>
      </c>
      <c r="AS2625" t="s">
        <v>64</v>
      </c>
      <c r="AT2625" t="s">
        <v>232</v>
      </c>
      <c r="AU2625" s="1">
        <v>43651</v>
      </c>
      <c r="AV2625" s="1">
        <v>43683</v>
      </c>
      <c r="AW2625" t="s">
        <v>58</v>
      </c>
      <c r="AX2625" t="s">
        <v>75</v>
      </c>
      <c r="AZ2625" t="s">
        <v>76</v>
      </c>
      <c r="BA2625" t="s">
        <v>74</v>
      </c>
      <c r="BB2625" t="s">
        <v>75</v>
      </c>
      <c r="BC2625" s="1">
        <v>43651</v>
      </c>
      <c r="BD2625" s="1">
        <v>43651</v>
      </c>
      <c r="BE2625" s="3">
        <f t="shared" si="109"/>
        <v>1</v>
      </c>
    </row>
    <row r="2626" spans="1:57" x14ac:dyDescent="0.25">
      <c r="A2626" t="s">
        <v>99</v>
      </c>
      <c r="B2626">
        <v>2019001433</v>
      </c>
      <c r="C2626" s="1">
        <v>43516</v>
      </c>
      <c r="D2626" t="s">
        <v>2135</v>
      </c>
      <c r="E2626" t="s">
        <v>56</v>
      </c>
      <c r="F2626" t="s">
        <v>552</v>
      </c>
      <c r="G2626" t="s">
        <v>58</v>
      </c>
      <c r="H2626" t="s">
        <v>59</v>
      </c>
      <c r="I2626" s="1">
        <v>43516</v>
      </c>
      <c r="J2626" t="s">
        <v>60</v>
      </c>
      <c r="K2626" t="s">
        <v>2136</v>
      </c>
      <c r="L2626" t="s">
        <v>182</v>
      </c>
      <c r="M2626" t="s">
        <v>429</v>
      </c>
      <c r="N2626" t="s">
        <v>64</v>
      </c>
      <c r="O2626" t="s">
        <v>58</v>
      </c>
      <c r="P2626" t="s">
        <v>65</v>
      </c>
      <c r="Q2626" t="s">
        <v>2136</v>
      </c>
      <c r="R2626" t="s">
        <v>182</v>
      </c>
      <c r="S2626" t="s">
        <v>429</v>
      </c>
      <c r="T2626" s="1">
        <v>43516</v>
      </c>
      <c r="U2626" t="s">
        <v>56</v>
      </c>
      <c r="AD2626" t="s">
        <v>103</v>
      </c>
      <c r="AF2626" t="s">
        <v>2137</v>
      </c>
      <c r="AH2626" t="s">
        <v>2138</v>
      </c>
      <c r="AI2626" t="s">
        <v>179</v>
      </c>
      <c r="AK2626" t="s">
        <v>106</v>
      </c>
      <c r="AL2626" t="s">
        <v>287</v>
      </c>
      <c r="AM2626" t="s">
        <v>429</v>
      </c>
      <c r="AN2626" t="s">
        <v>99</v>
      </c>
      <c r="AO2626" t="s">
        <v>74</v>
      </c>
      <c r="AP2626" t="s">
        <v>74</v>
      </c>
      <c r="AQ2626" t="s">
        <v>58</v>
      </c>
      <c r="AR2626" t="s">
        <v>74</v>
      </c>
      <c r="AS2626" t="s">
        <v>64</v>
      </c>
      <c r="AT2626" t="s">
        <v>2136</v>
      </c>
      <c r="AU2626" s="1">
        <v>43516</v>
      </c>
      <c r="AV2626" s="1">
        <v>43516</v>
      </c>
      <c r="AW2626" t="s">
        <v>58</v>
      </c>
      <c r="AX2626" t="s">
        <v>75</v>
      </c>
      <c r="AZ2626" t="s">
        <v>75</v>
      </c>
      <c r="BA2626" t="s">
        <v>109</v>
      </c>
      <c r="BB2626" t="s">
        <v>75</v>
      </c>
      <c r="BC2626" s="1">
        <v>43516</v>
      </c>
      <c r="BD2626" s="1">
        <v>43516</v>
      </c>
      <c r="BE2626">
        <f t="shared" ref="BE2626:BE2689" si="110">SUM(NETWORKDAYS(C2626,BC2626,0),-1)</f>
        <v>0</v>
      </c>
    </row>
    <row r="2627" spans="1:57" x14ac:dyDescent="0.25">
      <c r="A2627" t="s">
        <v>99</v>
      </c>
      <c r="B2627">
        <v>2019000718</v>
      </c>
      <c r="C2627" s="1">
        <v>43496</v>
      </c>
      <c r="D2627" t="s">
        <v>1177</v>
      </c>
      <c r="E2627" t="s">
        <v>56</v>
      </c>
      <c r="F2627" t="s">
        <v>101</v>
      </c>
      <c r="G2627" t="s">
        <v>58</v>
      </c>
      <c r="H2627" t="s">
        <v>59</v>
      </c>
      <c r="I2627" s="1">
        <v>43496</v>
      </c>
      <c r="J2627" t="s">
        <v>60</v>
      </c>
      <c r="K2627" t="s">
        <v>74</v>
      </c>
      <c r="L2627" t="s">
        <v>74</v>
      </c>
      <c r="M2627" t="s">
        <v>74</v>
      </c>
      <c r="N2627" t="s">
        <v>267</v>
      </c>
      <c r="O2627" t="s">
        <v>58</v>
      </c>
      <c r="P2627" t="s">
        <v>65</v>
      </c>
      <c r="Q2627" t="s">
        <v>102</v>
      </c>
      <c r="R2627" t="s">
        <v>67</v>
      </c>
      <c r="S2627" t="s">
        <v>68</v>
      </c>
      <c r="T2627" s="1">
        <v>43496</v>
      </c>
      <c r="U2627" t="s">
        <v>56</v>
      </c>
      <c r="V2627" t="s">
        <v>84</v>
      </c>
      <c r="W2627">
        <v>1034322</v>
      </c>
      <c r="AD2627" t="s">
        <v>103</v>
      </c>
      <c r="AF2627" t="s">
        <v>1178</v>
      </c>
      <c r="AH2627" t="s">
        <v>1179</v>
      </c>
      <c r="AI2627" t="s">
        <v>179</v>
      </c>
      <c r="AK2627" t="s">
        <v>106</v>
      </c>
      <c r="AL2627" t="s">
        <v>107</v>
      </c>
      <c r="AM2627" t="s">
        <v>72</v>
      </c>
      <c r="AN2627" t="s">
        <v>99</v>
      </c>
      <c r="AO2627" t="s">
        <v>74</v>
      </c>
      <c r="AP2627" t="s">
        <v>74</v>
      </c>
      <c r="AQ2627" t="s">
        <v>1180</v>
      </c>
      <c r="AR2627" t="s">
        <v>74</v>
      </c>
      <c r="AS2627" t="s">
        <v>64</v>
      </c>
      <c r="AT2627" t="s">
        <v>102</v>
      </c>
      <c r="AU2627" s="1">
        <v>43496</v>
      </c>
      <c r="AV2627" s="1">
        <v>43496</v>
      </c>
      <c r="AW2627" t="s">
        <v>58</v>
      </c>
      <c r="AX2627" t="s">
        <v>75</v>
      </c>
      <c r="AZ2627" t="s">
        <v>76</v>
      </c>
      <c r="BA2627" t="s">
        <v>109</v>
      </c>
      <c r="BB2627" t="s">
        <v>75</v>
      </c>
      <c r="BC2627" s="1">
        <v>43496</v>
      </c>
      <c r="BD2627" s="1">
        <v>43496</v>
      </c>
      <c r="BE2627">
        <f t="shared" si="110"/>
        <v>0</v>
      </c>
    </row>
    <row r="2628" spans="1:57" x14ac:dyDescent="0.25">
      <c r="A2628" t="s">
        <v>99</v>
      </c>
      <c r="B2628">
        <v>2019008525</v>
      </c>
      <c r="C2628" s="1">
        <v>43714</v>
      </c>
      <c r="D2628" t="s">
        <v>10527</v>
      </c>
      <c r="E2628" t="s">
        <v>56</v>
      </c>
      <c r="F2628" t="s">
        <v>390</v>
      </c>
      <c r="G2628" t="s">
        <v>58</v>
      </c>
      <c r="H2628" t="s">
        <v>59</v>
      </c>
      <c r="I2628" s="1">
        <v>43714</v>
      </c>
      <c r="J2628" t="s">
        <v>60</v>
      </c>
      <c r="K2628" t="s">
        <v>74</v>
      </c>
      <c r="L2628" t="s">
        <v>74</v>
      </c>
      <c r="M2628" t="s">
        <v>74</v>
      </c>
      <c r="N2628" t="s">
        <v>267</v>
      </c>
      <c r="O2628" t="s">
        <v>58</v>
      </c>
      <c r="P2628" t="s">
        <v>65</v>
      </c>
      <c r="Q2628" t="s">
        <v>384</v>
      </c>
      <c r="R2628" t="s">
        <v>67</v>
      </c>
      <c r="S2628" t="s">
        <v>68</v>
      </c>
      <c r="T2628" s="1">
        <v>43714</v>
      </c>
      <c r="U2628" t="s">
        <v>56</v>
      </c>
      <c r="AD2628" t="s">
        <v>103</v>
      </c>
      <c r="AF2628" t="s">
        <v>1525</v>
      </c>
      <c r="AG2628">
        <v>3989980</v>
      </c>
      <c r="AH2628" t="s">
        <v>503</v>
      </c>
      <c r="AK2628" t="s">
        <v>106</v>
      </c>
      <c r="AL2628" t="s">
        <v>107</v>
      </c>
      <c r="AM2628" t="s">
        <v>72</v>
      </c>
      <c r="AN2628" t="s">
        <v>99</v>
      </c>
      <c r="AO2628" t="s">
        <v>74</v>
      </c>
      <c r="AP2628" t="s">
        <v>74</v>
      </c>
      <c r="AQ2628" t="s">
        <v>10528</v>
      </c>
      <c r="AR2628" t="s">
        <v>74</v>
      </c>
      <c r="AS2628" t="s">
        <v>64</v>
      </c>
      <c r="AT2628" t="s">
        <v>384</v>
      </c>
      <c r="AU2628" s="1">
        <v>43714</v>
      </c>
      <c r="AV2628" s="1">
        <v>43749</v>
      </c>
      <c r="AW2628" t="s">
        <v>10529</v>
      </c>
      <c r="AX2628" t="s">
        <v>75</v>
      </c>
      <c r="AZ2628" t="s">
        <v>76</v>
      </c>
      <c r="BA2628" s="16" t="s">
        <v>74</v>
      </c>
      <c r="BB2628" t="s">
        <v>75</v>
      </c>
      <c r="BC2628" s="1">
        <v>43714</v>
      </c>
      <c r="BD2628" s="1">
        <v>43714</v>
      </c>
      <c r="BE2628">
        <f t="shared" si="110"/>
        <v>0</v>
      </c>
    </row>
    <row r="2629" spans="1:57" x14ac:dyDescent="0.25">
      <c r="A2629" t="s">
        <v>99</v>
      </c>
      <c r="B2629">
        <v>2019009422</v>
      </c>
      <c r="C2629" s="1">
        <v>43749</v>
      </c>
      <c r="D2629" t="s">
        <v>11964</v>
      </c>
      <c r="E2629" t="s">
        <v>56</v>
      </c>
      <c r="F2629" t="s">
        <v>390</v>
      </c>
      <c r="G2629" t="s">
        <v>58</v>
      </c>
      <c r="H2629" t="s">
        <v>59</v>
      </c>
      <c r="I2629" s="1">
        <v>43749</v>
      </c>
      <c r="J2629" t="s">
        <v>60</v>
      </c>
      <c r="K2629" t="s">
        <v>74</v>
      </c>
      <c r="L2629" t="s">
        <v>74</v>
      </c>
      <c r="M2629" t="s">
        <v>74</v>
      </c>
      <c r="N2629" t="s">
        <v>267</v>
      </c>
      <c r="O2629" t="s">
        <v>58</v>
      </c>
      <c r="P2629" t="s">
        <v>65</v>
      </c>
      <c r="Q2629" t="s">
        <v>384</v>
      </c>
      <c r="R2629" t="s">
        <v>67</v>
      </c>
      <c r="S2629" t="s">
        <v>68</v>
      </c>
      <c r="T2629" s="1">
        <v>43749</v>
      </c>
      <c r="U2629" t="s">
        <v>56</v>
      </c>
      <c r="AD2629" t="s">
        <v>103</v>
      </c>
      <c r="AF2629" t="s">
        <v>11965</v>
      </c>
      <c r="AH2629" t="s">
        <v>7889</v>
      </c>
      <c r="AJ2629">
        <v>3185322936</v>
      </c>
      <c r="AK2629" t="s">
        <v>106</v>
      </c>
      <c r="AL2629" t="s">
        <v>107</v>
      </c>
      <c r="AM2629" t="s">
        <v>72</v>
      </c>
      <c r="AN2629" t="s">
        <v>99</v>
      </c>
      <c r="AO2629" t="s">
        <v>74</v>
      </c>
      <c r="AP2629" t="s">
        <v>74</v>
      </c>
      <c r="AQ2629" t="s">
        <v>11966</v>
      </c>
      <c r="AR2629" t="s">
        <v>74</v>
      </c>
      <c r="AS2629" t="s">
        <v>64</v>
      </c>
      <c r="AT2629" t="s">
        <v>384</v>
      </c>
      <c r="AU2629" s="1">
        <v>43749</v>
      </c>
      <c r="AV2629" s="1">
        <v>43753</v>
      </c>
      <c r="AW2629" t="s">
        <v>11967</v>
      </c>
      <c r="AX2629" t="s">
        <v>75</v>
      </c>
      <c r="AZ2629" t="s">
        <v>76</v>
      </c>
      <c r="BA2629" s="16" t="s">
        <v>74</v>
      </c>
      <c r="BB2629" t="s">
        <v>75</v>
      </c>
      <c r="BC2629" s="1">
        <v>43749</v>
      </c>
      <c r="BD2629" s="1">
        <v>43749</v>
      </c>
      <c r="BE2629">
        <f t="shared" si="110"/>
        <v>0</v>
      </c>
    </row>
    <row r="2630" spans="1:57" x14ac:dyDescent="0.25">
      <c r="A2630" t="s">
        <v>99</v>
      </c>
      <c r="B2630">
        <v>2019000022</v>
      </c>
      <c r="C2630" s="1">
        <v>43467</v>
      </c>
      <c r="D2630" t="s">
        <v>138</v>
      </c>
      <c r="E2630" t="s">
        <v>56</v>
      </c>
      <c r="F2630" t="s">
        <v>101</v>
      </c>
      <c r="G2630" t="s">
        <v>58</v>
      </c>
      <c r="H2630" t="s">
        <v>59</v>
      </c>
      <c r="I2630" s="1">
        <v>43467</v>
      </c>
      <c r="J2630" t="s">
        <v>60</v>
      </c>
      <c r="K2630" t="s">
        <v>74</v>
      </c>
      <c r="L2630" t="s">
        <v>74</v>
      </c>
      <c r="M2630" t="s">
        <v>74</v>
      </c>
      <c r="N2630" t="s">
        <v>64</v>
      </c>
      <c r="O2630" t="s">
        <v>58</v>
      </c>
      <c r="P2630" t="s">
        <v>65</v>
      </c>
      <c r="Q2630" t="s">
        <v>102</v>
      </c>
      <c r="R2630" t="s">
        <v>67</v>
      </c>
      <c r="S2630" t="s">
        <v>68</v>
      </c>
      <c r="T2630" s="1">
        <v>43467</v>
      </c>
      <c r="U2630" t="s">
        <v>56</v>
      </c>
      <c r="AD2630" t="s">
        <v>103</v>
      </c>
      <c r="AF2630" t="s">
        <v>139</v>
      </c>
      <c r="AG2630" t="s">
        <v>140</v>
      </c>
      <c r="AH2630" t="s">
        <v>141</v>
      </c>
      <c r="AK2630" t="s">
        <v>106</v>
      </c>
      <c r="AL2630" t="s">
        <v>107</v>
      </c>
      <c r="AM2630" t="s">
        <v>72</v>
      </c>
      <c r="AN2630" t="s">
        <v>99</v>
      </c>
      <c r="AO2630" t="s">
        <v>74</v>
      </c>
      <c r="AP2630" t="s">
        <v>74</v>
      </c>
      <c r="AQ2630" t="s">
        <v>142</v>
      </c>
      <c r="AR2630" t="s">
        <v>74</v>
      </c>
      <c r="AS2630" t="s">
        <v>64</v>
      </c>
      <c r="AT2630" t="s">
        <v>102</v>
      </c>
      <c r="AU2630" s="1">
        <v>43467</v>
      </c>
      <c r="AV2630" s="1">
        <v>43467</v>
      </c>
      <c r="AW2630" t="s">
        <v>58</v>
      </c>
      <c r="AX2630" t="s">
        <v>75</v>
      </c>
      <c r="AZ2630" t="s">
        <v>76</v>
      </c>
      <c r="BA2630" t="s">
        <v>109</v>
      </c>
      <c r="BB2630" t="s">
        <v>75</v>
      </c>
      <c r="BC2630" s="1">
        <v>43467</v>
      </c>
      <c r="BD2630" s="1">
        <v>43467</v>
      </c>
      <c r="BE2630">
        <f t="shared" si="110"/>
        <v>0</v>
      </c>
    </row>
    <row r="2631" spans="1:57" x14ac:dyDescent="0.25">
      <c r="A2631" t="s">
        <v>99</v>
      </c>
      <c r="B2631">
        <v>2019000026</v>
      </c>
      <c r="C2631" s="1">
        <v>43467</v>
      </c>
      <c r="D2631" t="s">
        <v>148</v>
      </c>
      <c r="E2631" t="s">
        <v>56</v>
      </c>
      <c r="F2631" t="s">
        <v>101</v>
      </c>
      <c r="G2631" t="s">
        <v>58</v>
      </c>
      <c r="H2631" t="s">
        <v>59</v>
      </c>
      <c r="I2631" s="1">
        <v>43467</v>
      </c>
      <c r="J2631" t="s">
        <v>60</v>
      </c>
      <c r="K2631" t="s">
        <v>74</v>
      </c>
      <c r="L2631" t="s">
        <v>74</v>
      </c>
      <c r="M2631" t="s">
        <v>74</v>
      </c>
      <c r="N2631" t="s">
        <v>64</v>
      </c>
      <c r="O2631" t="s">
        <v>58</v>
      </c>
      <c r="P2631" t="s">
        <v>65</v>
      </c>
      <c r="Q2631" t="s">
        <v>102</v>
      </c>
      <c r="R2631" t="s">
        <v>67</v>
      </c>
      <c r="S2631" t="s">
        <v>68</v>
      </c>
      <c r="T2631" s="1">
        <v>43467</v>
      </c>
      <c r="U2631" t="s">
        <v>56</v>
      </c>
      <c r="AD2631" t="s">
        <v>103</v>
      </c>
      <c r="AF2631" t="s">
        <v>149</v>
      </c>
      <c r="AG2631">
        <v>8822488</v>
      </c>
      <c r="AH2631" t="s">
        <v>150</v>
      </c>
      <c r="AK2631" t="s">
        <v>106</v>
      </c>
      <c r="AL2631" t="s">
        <v>107</v>
      </c>
      <c r="AM2631" t="s">
        <v>72</v>
      </c>
      <c r="AN2631" t="s">
        <v>99</v>
      </c>
      <c r="AO2631" t="s">
        <v>74</v>
      </c>
      <c r="AP2631" t="s">
        <v>74</v>
      </c>
      <c r="AQ2631" t="s">
        <v>151</v>
      </c>
      <c r="AR2631" t="s">
        <v>74</v>
      </c>
      <c r="AS2631" t="s">
        <v>64</v>
      </c>
      <c r="AT2631" t="s">
        <v>101</v>
      </c>
      <c r="AU2631" s="1">
        <v>43467</v>
      </c>
      <c r="AV2631" s="1">
        <v>43467</v>
      </c>
      <c r="AW2631" t="s">
        <v>58</v>
      </c>
      <c r="AX2631" t="s">
        <v>75</v>
      </c>
      <c r="AZ2631" t="s">
        <v>76</v>
      </c>
      <c r="BA2631" t="s">
        <v>109</v>
      </c>
      <c r="BB2631" t="s">
        <v>75</v>
      </c>
      <c r="BC2631" s="1">
        <v>43467</v>
      </c>
      <c r="BD2631" s="1">
        <v>43467</v>
      </c>
      <c r="BE2631">
        <f t="shared" si="110"/>
        <v>0</v>
      </c>
    </row>
    <row r="2632" spans="1:57" x14ac:dyDescent="0.25">
      <c r="A2632" t="s">
        <v>99</v>
      </c>
      <c r="B2632">
        <v>2019000050</v>
      </c>
      <c r="C2632" s="1">
        <v>43468</v>
      </c>
      <c r="D2632" t="s">
        <v>227</v>
      </c>
      <c r="E2632" t="s">
        <v>56</v>
      </c>
      <c r="F2632" t="s">
        <v>101</v>
      </c>
      <c r="G2632" t="s">
        <v>58</v>
      </c>
      <c r="H2632" t="s">
        <v>59</v>
      </c>
      <c r="I2632" s="1">
        <v>43468</v>
      </c>
      <c r="J2632" t="s">
        <v>60</v>
      </c>
      <c r="K2632" t="s">
        <v>74</v>
      </c>
      <c r="L2632" t="s">
        <v>74</v>
      </c>
      <c r="M2632" t="s">
        <v>74</v>
      </c>
      <c r="N2632" t="s">
        <v>64</v>
      </c>
      <c r="O2632" t="s">
        <v>58</v>
      </c>
      <c r="P2632" t="s">
        <v>65</v>
      </c>
      <c r="Q2632" t="s">
        <v>102</v>
      </c>
      <c r="R2632" t="s">
        <v>67</v>
      </c>
      <c r="S2632" t="s">
        <v>68</v>
      </c>
      <c r="T2632" s="1">
        <v>43468</v>
      </c>
      <c r="U2632" t="s">
        <v>56</v>
      </c>
      <c r="V2632" t="s">
        <v>84</v>
      </c>
      <c r="W2632">
        <v>138253</v>
      </c>
      <c r="AD2632" t="s">
        <v>103</v>
      </c>
      <c r="AF2632" t="s">
        <v>228</v>
      </c>
      <c r="AG2632">
        <v>3443460</v>
      </c>
      <c r="AH2632" t="s">
        <v>229</v>
      </c>
      <c r="AK2632" t="s">
        <v>106</v>
      </c>
      <c r="AL2632" t="s">
        <v>107</v>
      </c>
      <c r="AM2632" t="s">
        <v>72</v>
      </c>
      <c r="AN2632" t="s">
        <v>99</v>
      </c>
      <c r="AO2632" t="s">
        <v>74</v>
      </c>
      <c r="AP2632" t="s">
        <v>74</v>
      </c>
      <c r="AQ2632" t="s">
        <v>230</v>
      </c>
      <c r="AR2632" t="s">
        <v>74</v>
      </c>
      <c r="AS2632" t="s">
        <v>64</v>
      </c>
      <c r="AT2632" t="s">
        <v>102</v>
      </c>
      <c r="AU2632" s="1">
        <v>43468</v>
      </c>
      <c r="AV2632" s="1">
        <v>43468</v>
      </c>
      <c r="AW2632" t="s">
        <v>58</v>
      </c>
      <c r="AX2632" t="s">
        <v>75</v>
      </c>
      <c r="AZ2632" t="s">
        <v>76</v>
      </c>
      <c r="BA2632" t="s">
        <v>109</v>
      </c>
      <c r="BB2632" t="s">
        <v>75</v>
      </c>
      <c r="BC2632" s="1">
        <v>43468</v>
      </c>
      <c r="BD2632" s="1">
        <v>43468</v>
      </c>
      <c r="BE2632">
        <f t="shared" si="110"/>
        <v>0</v>
      </c>
    </row>
    <row r="2633" spans="1:57" x14ac:dyDescent="0.25">
      <c r="A2633" t="s">
        <v>99</v>
      </c>
      <c r="B2633">
        <v>2019000104</v>
      </c>
      <c r="C2633" s="1">
        <v>43473</v>
      </c>
      <c r="D2633" t="s">
        <v>314</v>
      </c>
      <c r="E2633" t="s">
        <v>56</v>
      </c>
      <c r="F2633" t="s">
        <v>101</v>
      </c>
      <c r="G2633" t="s">
        <v>58</v>
      </c>
      <c r="H2633" t="s">
        <v>59</v>
      </c>
      <c r="I2633" s="1">
        <v>43473</v>
      </c>
      <c r="J2633" t="s">
        <v>60</v>
      </c>
      <c r="K2633" t="s">
        <v>74</v>
      </c>
      <c r="L2633" t="s">
        <v>74</v>
      </c>
      <c r="M2633" t="s">
        <v>74</v>
      </c>
      <c r="N2633" t="s">
        <v>64</v>
      </c>
      <c r="O2633" t="s">
        <v>58</v>
      </c>
      <c r="P2633" t="s">
        <v>65</v>
      </c>
      <c r="Q2633" t="s">
        <v>102</v>
      </c>
      <c r="R2633" t="s">
        <v>67</v>
      </c>
      <c r="S2633" t="s">
        <v>68</v>
      </c>
      <c r="T2633" s="1">
        <v>43473</v>
      </c>
      <c r="U2633" t="s">
        <v>56</v>
      </c>
      <c r="AD2633" t="s">
        <v>103</v>
      </c>
      <c r="AF2633" t="s">
        <v>315</v>
      </c>
      <c r="AG2633">
        <v>8822488</v>
      </c>
      <c r="AH2633" t="s">
        <v>316</v>
      </c>
      <c r="AK2633" t="s">
        <v>106</v>
      </c>
      <c r="AL2633" t="s">
        <v>107</v>
      </c>
      <c r="AM2633" t="s">
        <v>72</v>
      </c>
      <c r="AN2633" t="s">
        <v>99</v>
      </c>
      <c r="AO2633" t="s">
        <v>74</v>
      </c>
      <c r="AP2633" t="s">
        <v>74</v>
      </c>
      <c r="AQ2633" t="s">
        <v>317</v>
      </c>
      <c r="AR2633" t="s">
        <v>74</v>
      </c>
      <c r="AS2633" t="s">
        <v>64</v>
      </c>
      <c r="AT2633" t="s">
        <v>101</v>
      </c>
      <c r="AU2633" s="1">
        <v>43473</v>
      </c>
      <c r="AV2633" s="1">
        <v>43473</v>
      </c>
      <c r="AW2633" t="s">
        <v>58</v>
      </c>
      <c r="AX2633" t="s">
        <v>75</v>
      </c>
      <c r="AZ2633" t="s">
        <v>76</v>
      </c>
      <c r="BA2633" t="s">
        <v>109</v>
      </c>
      <c r="BB2633" t="s">
        <v>75</v>
      </c>
      <c r="BC2633" s="1">
        <v>43473</v>
      </c>
      <c r="BD2633" s="1">
        <v>43473</v>
      </c>
      <c r="BE2633">
        <f t="shared" si="110"/>
        <v>0</v>
      </c>
    </row>
    <row r="2634" spans="1:57" x14ac:dyDescent="0.25">
      <c r="A2634" t="s">
        <v>99</v>
      </c>
      <c r="B2634">
        <v>2019000191</v>
      </c>
      <c r="C2634" s="1">
        <v>43476</v>
      </c>
      <c r="D2634" t="s">
        <v>395</v>
      </c>
      <c r="E2634" t="s">
        <v>56</v>
      </c>
      <c r="F2634" t="s">
        <v>101</v>
      </c>
      <c r="G2634" t="s">
        <v>58</v>
      </c>
      <c r="H2634" t="s">
        <v>59</v>
      </c>
      <c r="I2634" s="1">
        <v>43476</v>
      </c>
      <c r="J2634" t="s">
        <v>60</v>
      </c>
      <c r="K2634" t="s">
        <v>74</v>
      </c>
      <c r="L2634" t="s">
        <v>74</v>
      </c>
      <c r="M2634" t="s">
        <v>74</v>
      </c>
      <c r="N2634" t="s">
        <v>64</v>
      </c>
      <c r="O2634" t="s">
        <v>58</v>
      </c>
      <c r="P2634" t="s">
        <v>65</v>
      </c>
      <c r="Q2634" t="s">
        <v>102</v>
      </c>
      <c r="R2634" t="s">
        <v>67</v>
      </c>
      <c r="S2634" t="s">
        <v>68</v>
      </c>
      <c r="T2634" s="1">
        <v>43476</v>
      </c>
      <c r="U2634" t="s">
        <v>56</v>
      </c>
      <c r="AD2634" t="s">
        <v>103</v>
      </c>
      <c r="AF2634" t="s">
        <v>396</v>
      </c>
      <c r="AH2634" t="s">
        <v>397</v>
      </c>
      <c r="AJ2634">
        <v>3167415660</v>
      </c>
      <c r="AK2634" t="s">
        <v>106</v>
      </c>
      <c r="AL2634" t="s">
        <v>107</v>
      </c>
      <c r="AM2634" t="s">
        <v>72</v>
      </c>
      <c r="AN2634" t="s">
        <v>99</v>
      </c>
      <c r="AO2634" t="s">
        <v>74</v>
      </c>
      <c r="AP2634" t="s">
        <v>74</v>
      </c>
      <c r="AQ2634" t="s">
        <v>398</v>
      </c>
      <c r="AR2634" t="s">
        <v>74</v>
      </c>
      <c r="AS2634" t="s">
        <v>64</v>
      </c>
      <c r="AT2634" t="s">
        <v>101</v>
      </c>
      <c r="AU2634" s="1">
        <v>43476</v>
      </c>
      <c r="AV2634" s="1">
        <v>43476</v>
      </c>
      <c r="AW2634" t="s">
        <v>58</v>
      </c>
      <c r="AX2634" t="s">
        <v>75</v>
      </c>
      <c r="AZ2634" t="s">
        <v>76</v>
      </c>
      <c r="BA2634" t="s">
        <v>109</v>
      </c>
      <c r="BB2634" t="s">
        <v>75</v>
      </c>
      <c r="BC2634" s="1">
        <v>43476</v>
      </c>
      <c r="BD2634" s="1">
        <v>43476</v>
      </c>
      <c r="BE2634">
        <f t="shared" si="110"/>
        <v>0</v>
      </c>
    </row>
    <row r="2635" spans="1:57" x14ac:dyDescent="0.25">
      <c r="A2635" t="s">
        <v>99</v>
      </c>
      <c r="B2635">
        <v>2019000199</v>
      </c>
      <c r="C2635" s="1">
        <v>43476</v>
      </c>
      <c r="D2635" t="s">
        <v>406</v>
      </c>
      <c r="E2635" t="s">
        <v>56</v>
      </c>
      <c r="F2635" t="s">
        <v>101</v>
      </c>
      <c r="G2635" t="s">
        <v>58</v>
      </c>
      <c r="H2635" t="s">
        <v>59</v>
      </c>
      <c r="I2635" s="1">
        <v>43476</v>
      </c>
      <c r="J2635" t="s">
        <v>60</v>
      </c>
      <c r="K2635" t="s">
        <v>74</v>
      </c>
      <c r="L2635" t="s">
        <v>74</v>
      </c>
      <c r="M2635" t="s">
        <v>74</v>
      </c>
      <c r="N2635" t="s">
        <v>64</v>
      </c>
      <c r="O2635" t="s">
        <v>58</v>
      </c>
      <c r="P2635" t="s">
        <v>65</v>
      </c>
      <c r="Q2635" t="s">
        <v>102</v>
      </c>
      <c r="R2635" t="s">
        <v>67</v>
      </c>
      <c r="S2635" t="s">
        <v>68</v>
      </c>
      <c r="T2635" s="1">
        <v>43476</v>
      </c>
      <c r="U2635" t="s">
        <v>56</v>
      </c>
      <c r="AD2635" t="s">
        <v>103</v>
      </c>
      <c r="AF2635" t="s">
        <v>407</v>
      </c>
      <c r="AH2635" t="s">
        <v>408</v>
      </c>
      <c r="AJ2635">
        <v>3102617499</v>
      </c>
      <c r="AK2635" t="s">
        <v>106</v>
      </c>
      <c r="AL2635" t="s">
        <v>107</v>
      </c>
      <c r="AM2635" t="s">
        <v>72</v>
      </c>
      <c r="AN2635" t="s">
        <v>99</v>
      </c>
      <c r="AO2635" t="s">
        <v>74</v>
      </c>
      <c r="AP2635" t="s">
        <v>74</v>
      </c>
      <c r="AQ2635" t="s">
        <v>409</v>
      </c>
      <c r="AR2635" t="s">
        <v>74</v>
      </c>
      <c r="AS2635" t="s">
        <v>64</v>
      </c>
      <c r="AT2635" t="s">
        <v>101</v>
      </c>
      <c r="AU2635" s="1">
        <v>43476</v>
      </c>
      <c r="AV2635" s="1">
        <v>43476</v>
      </c>
      <c r="AW2635" t="s">
        <v>58</v>
      </c>
      <c r="AX2635" t="s">
        <v>75</v>
      </c>
      <c r="AZ2635" t="s">
        <v>76</v>
      </c>
      <c r="BA2635" t="s">
        <v>109</v>
      </c>
      <c r="BB2635" t="s">
        <v>75</v>
      </c>
      <c r="BC2635" s="1">
        <v>43476</v>
      </c>
      <c r="BD2635" s="1">
        <v>43476</v>
      </c>
      <c r="BE2635">
        <f t="shared" si="110"/>
        <v>0</v>
      </c>
    </row>
    <row r="2636" spans="1:57" x14ac:dyDescent="0.25">
      <c r="A2636" t="s">
        <v>99</v>
      </c>
      <c r="B2636">
        <v>2019000203</v>
      </c>
      <c r="C2636" s="1">
        <v>43476</v>
      </c>
      <c r="D2636" t="s">
        <v>410</v>
      </c>
      <c r="E2636" t="s">
        <v>56</v>
      </c>
      <c r="F2636" t="s">
        <v>101</v>
      </c>
      <c r="G2636" t="s">
        <v>58</v>
      </c>
      <c r="H2636" t="s">
        <v>59</v>
      </c>
      <c r="I2636" s="1">
        <v>43476</v>
      </c>
      <c r="J2636" t="s">
        <v>60</v>
      </c>
      <c r="K2636" t="s">
        <v>74</v>
      </c>
      <c r="L2636" t="s">
        <v>74</v>
      </c>
      <c r="M2636" t="s">
        <v>74</v>
      </c>
      <c r="N2636" t="s">
        <v>64</v>
      </c>
      <c r="O2636" t="s">
        <v>58</v>
      </c>
      <c r="P2636" t="s">
        <v>65</v>
      </c>
      <c r="Q2636" t="s">
        <v>102</v>
      </c>
      <c r="R2636" t="s">
        <v>67</v>
      </c>
      <c r="S2636" t="s">
        <v>68</v>
      </c>
      <c r="T2636" s="1">
        <v>43476</v>
      </c>
      <c r="U2636" t="s">
        <v>56</v>
      </c>
      <c r="AD2636" t="s">
        <v>103</v>
      </c>
      <c r="AF2636" t="s">
        <v>411</v>
      </c>
      <c r="AH2636" t="s">
        <v>412</v>
      </c>
      <c r="AJ2636">
        <v>3116990226</v>
      </c>
      <c r="AK2636" t="s">
        <v>106</v>
      </c>
      <c r="AL2636" t="s">
        <v>107</v>
      </c>
      <c r="AM2636" t="s">
        <v>72</v>
      </c>
      <c r="AN2636" t="s">
        <v>99</v>
      </c>
      <c r="AO2636" t="s">
        <v>74</v>
      </c>
      <c r="AP2636" t="s">
        <v>74</v>
      </c>
      <c r="AQ2636" t="s">
        <v>413</v>
      </c>
      <c r="AR2636" t="s">
        <v>74</v>
      </c>
      <c r="AS2636" t="s">
        <v>64</v>
      </c>
      <c r="AT2636" t="s">
        <v>101</v>
      </c>
      <c r="AU2636" s="1">
        <v>43476</v>
      </c>
      <c r="AV2636" s="1">
        <v>43476</v>
      </c>
      <c r="AW2636" t="s">
        <v>58</v>
      </c>
      <c r="AX2636" t="s">
        <v>75</v>
      </c>
      <c r="AZ2636" t="s">
        <v>76</v>
      </c>
      <c r="BA2636" t="s">
        <v>109</v>
      </c>
      <c r="BB2636" t="s">
        <v>75</v>
      </c>
      <c r="BC2636" s="1">
        <v>43476</v>
      </c>
      <c r="BD2636" s="1">
        <v>43476</v>
      </c>
      <c r="BE2636">
        <f t="shared" si="110"/>
        <v>0</v>
      </c>
    </row>
    <row r="2637" spans="1:57" x14ac:dyDescent="0.25">
      <c r="A2637" t="s">
        <v>99</v>
      </c>
      <c r="B2637">
        <v>2019000206</v>
      </c>
      <c r="C2637" s="1">
        <v>43476</v>
      </c>
      <c r="D2637" t="s">
        <v>421</v>
      </c>
      <c r="E2637" t="s">
        <v>56</v>
      </c>
      <c r="F2637" t="s">
        <v>101</v>
      </c>
      <c r="G2637" t="s">
        <v>58</v>
      </c>
      <c r="H2637" t="s">
        <v>59</v>
      </c>
      <c r="I2637" s="1">
        <v>43476</v>
      </c>
      <c r="J2637" t="s">
        <v>60</v>
      </c>
      <c r="K2637" t="s">
        <v>74</v>
      </c>
      <c r="L2637" t="s">
        <v>74</v>
      </c>
      <c r="M2637" t="s">
        <v>74</v>
      </c>
      <c r="N2637" t="s">
        <v>64</v>
      </c>
      <c r="O2637" t="s">
        <v>58</v>
      </c>
      <c r="P2637" t="s">
        <v>65</v>
      </c>
      <c r="Q2637" t="s">
        <v>102</v>
      </c>
      <c r="R2637" t="s">
        <v>67</v>
      </c>
      <c r="S2637" t="s">
        <v>68</v>
      </c>
      <c r="T2637" s="1">
        <v>43476</v>
      </c>
      <c r="U2637" t="s">
        <v>56</v>
      </c>
      <c r="V2637" t="s">
        <v>84</v>
      </c>
      <c r="W2637">
        <v>112052</v>
      </c>
      <c r="AD2637" t="s">
        <v>103</v>
      </c>
      <c r="AF2637" t="s">
        <v>422</v>
      </c>
      <c r="AG2637">
        <v>4280336</v>
      </c>
      <c r="AH2637" t="s">
        <v>423</v>
      </c>
      <c r="AK2637" t="s">
        <v>106</v>
      </c>
      <c r="AL2637" t="s">
        <v>107</v>
      </c>
      <c r="AM2637" t="s">
        <v>72</v>
      </c>
      <c r="AN2637" t="s">
        <v>99</v>
      </c>
      <c r="AO2637" t="s">
        <v>74</v>
      </c>
      <c r="AP2637" t="s">
        <v>74</v>
      </c>
      <c r="AQ2637" t="s">
        <v>424</v>
      </c>
      <c r="AR2637" t="s">
        <v>74</v>
      </c>
      <c r="AS2637" t="s">
        <v>64</v>
      </c>
      <c r="AT2637" t="s">
        <v>102</v>
      </c>
      <c r="AU2637" s="1">
        <v>43476</v>
      </c>
      <c r="AV2637" s="1">
        <v>43476</v>
      </c>
      <c r="AW2637" t="s">
        <v>58</v>
      </c>
      <c r="AX2637" t="s">
        <v>75</v>
      </c>
      <c r="AZ2637" t="s">
        <v>76</v>
      </c>
      <c r="BA2637" t="s">
        <v>109</v>
      </c>
      <c r="BB2637" t="s">
        <v>75</v>
      </c>
      <c r="BC2637" s="1">
        <v>43476</v>
      </c>
      <c r="BD2637" s="1">
        <v>43476</v>
      </c>
      <c r="BE2637">
        <f t="shared" si="110"/>
        <v>0</v>
      </c>
    </row>
    <row r="2638" spans="1:57" x14ac:dyDescent="0.25">
      <c r="A2638" t="s">
        <v>99</v>
      </c>
      <c r="B2638">
        <v>2019000217</v>
      </c>
      <c r="C2638" s="1">
        <v>43476</v>
      </c>
      <c r="D2638" t="s">
        <v>438</v>
      </c>
      <c r="E2638" t="s">
        <v>56</v>
      </c>
      <c r="F2638" t="s">
        <v>101</v>
      </c>
      <c r="G2638" t="s">
        <v>58</v>
      </c>
      <c r="H2638" t="s">
        <v>59</v>
      </c>
      <c r="I2638" s="1">
        <v>43476</v>
      </c>
      <c r="J2638" t="s">
        <v>60</v>
      </c>
      <c r="K2638" t="s">
        <v>74</v>
      </c>
      <c r="L2638" t="s">
        <v>74</v>
      </c>
      <c r="M2638" t="s">
        <v>74</v>
      </c>
      <c r="N2638" t="s">
        <v>64</v>
      </c>
      <c r="O2638" t="s">
        <v>58</v>
      </c>
      <c r="P2638" t="s">
        <v>65</v>
      </c>
      <c r="Q2638" t="s">
        <v>102</v>
      </c>
      <c r="R2638" t="s">
        <v>67</v>
      </c>
      <c r="S2638" t="s">
        <v>68</v>
      </c>
      <c r="T2638" s="1">
        <v>43476</v>
      </c>
      <c r="U2638" t="s">
        <v>56</v>
      </c>
      <c r="AD2638" t="s">
        <v>103</v>
      </c>
      <c r="AF2638" t="s">
        <v>439</v>
      </c>
      <c r="AG2638" t="s">
        <v>440</v>
      </c>
      <c r="AH2638" t="s">
        <v>441</v>
      </c>
      <c r="AK2638" t="s">
        <v>106</v>
      </c>
      <c r="AL2638" t="s">
        <v>107</v>
      </c>
      <c r="AM2638" t="s">
        <v>72</v>
      </c>
      <c r="AN2638" t="s">
        <v>99</v>
      </c>
      <c r="AO2638" t="s">
        <v>74</v>
      </c>
      <c r="AP2638" t="s">
        <v>74</v>
      </c>
      <c r="AQ2638" t="s">
        <v>442</v>
      </c>
      <c r="AR2638" t="s">
        <v>74</v>
      </c>
      <c r="AS2638" t="s">
        <v>64</v>
      </c>
      <c r="AT2638" t="s">
        <v>101</v>
      </c>
      <c r="AU2638" s="1">
        <v>43476</v>
      </c>
      <c r="AV2638" s="1">
        <v>43476</v>
      </c>
      <c r="AW2638" t="s">
        <v>58</v>
      </c>
      <c r="AX2638" t="s">
        <v>75</v>
      </c>
      <c r="AZ2638" t="s">
        <v>76</v>
      </c>
      <c r="BA2638" t="s">
        <v>109</v>
      </c>
      <c r="BB2638" t="s">
        <v>75</v>
      </c>
      <c r="BC2638" s="1">
        <v>43476</v>
      </c>
      <c r="BD2638" s="1">
        <v>43476</v>
      </c>
      <c r="BE2638">
        <f t="shared" si="110"/>
        <v>0</v>
      </c>
    </row>
    <row r="2639" spans="1:57" x14ac:dyDescent="0.25">
      <c r="A2639" t="s">
        <v>99</v>
      </c>
      <c r="B2639">
        <v>2019000223</v>
      </c>
      <c r="C2639" s="1">
        <v>43476</v>
      </c>
      <c r="D2639" t="s">
        <v>449</v>
      </c>
      <c r="E2639" t="s">
        <v>56</v>
      </c>
      <c r="F2639" t="s">
        <v>101</v>
      </c>
      <c r="G2639" t="s">
        <v>58</v>
      </c>
      <c r="H2639" t="s">
        <v>59</v>
      </c>
      <c r="I2639" s="1">
        <v>43476</v>
      </c>
      <c r="J2639" t="s">
        <v>60</v>
      </c>
      <c r="K2639" t="s">
        <v>74</v>
      </c>
      <c r="L2639" t="s">
        <v>74</v>
      </c>
      <c r="M2639" t="s">
        <v>74</v>
      </c>
      <c r="N2639" t="s">
        <v>64</v>
      </c>
      <c r="O2639" t="s">
        <v>58</v>
      </c>
      <c r="P2639" t="s">
        <v>65</v>
      </c>
      <c r="Q2639" t="s">
        <v>102</v>
      </c>
      <c r="R2639" t="s">
        <v>67</v>
      </c>
      <c r="S2639" t="s">
        <v>68</v>
      </c>
      <c r="T2639" s="1">
        <v>43476</v>
      </c>
      <c r="U2639" t="s">
        <v>56</v>
      </c>
      <c r="AD2639" t="s">
        <v>103</v>
      </c>
      <c r="AF2639" t="s">
        <v>450</v>
      </c>
      <c r="AH2639" t="s">
        <v>451</v>
      </c>
      <c r="AK2639" t="s">
        <v>106</v>
      </c>
      <c r="AL2639" t="s">
        <v>107</v>
      </c>
      <c r="AM2639" t="s">
        <v>72</v>
      </c>
      <c r="AN2639" t="s">
        <v>99</v>
      </c>
      <c r="AO2639" t="s">
        <v>74</v>
      </c>
      <c r="AP2639" t="s">
        <v>74</v>
      </c>
      <c r="AQ2639" t="s">
        <v>452</v>
      </c>
      <c r="AR2639" t="s">
        <v>74</v>
      </c>
      <c r="AS2639" t="s">
        <v>64</v>
      </c>
      <c r="AT2639" t="s">
        <v>102</v>
      </c>
      <c r="AU2639" s="1">
        <v>43476</v>
      </c>
      <c r="AV2639" s="1">
        <v>43479</v>
      </c>
      <c r="AW2639" t="s">
        <v>58</v>
      </c>
      <c r="AX2639" t="s">
        <v>75</v>
      </c>
      <c r="AZ2639" t="s">
        <v>76</v>
      </c>
      <c r="BA2639" t="s">
        <v>109</v>
      </c>
      <c r="BB2639" t="s">
        <v>75</v>
      </c>
      <c r="BC2639" s="1">
        <v>43476</v>
      </c>
      <c r="BD2639" s="1">
        <v>43476</v>
      </c>
      <c r="BE2639">
        <f t="shared" si="110"/>
        <v>0</v>
      </c>
    </row>
    <row r="2640" spans="1:57" x14ac:dyDescent="0.25">
      <c r="A2640" t="s">
        <v>99</v>
      </c>
      <c r="B2640">
        <v>2019000305</v>
      </c>
      <c r="C2640" s="1">
        <v>43481</v>
      </c>
      <c r="D2640" t="s">
        <v>559</v>
      </c>
      <c r="E2640" t="s">
        <v>56</v>
      </c>
      <c r="F2640" t="s">
        <v>552</v>
      </c>
      <c r="G2640" t="s">
        <v>58</v>
      </c>
      <c r="H2640" t="s">
        <v>59</v>
      </c>
      <c r="I2640" s="1">
        <v>43481</v>
      </c>
      <c r="J2640" t="s">
        <v>60</v>
      </c>
      <c r="K2640" t="s">
        <v>74</v>
      </c>
      <c r="L2640" t="s">
        <v>74</v>
      </c>
      <c r="M2640" t="s">
        <v>74</v>
      </c>
      <c r="N2640" t="s">
        <v>64</v>
      </c>
      <c r="O2640" t="s">
        <v>58</v>
      </c>
      <c r="P2640" t="s">
        <v>65</v>
      </c>
      <c r="Q2640" t="s">
        <v>491</v>
      </c>
      <c r="R2640" t="s">
        <v>182</v>
      </c>
      <c r="S2640" t="s">
        <v>429</v>
      </c>
      <c r="T2640" s="1">
        <v>43481</v>
      </c>
      <c r="U2640" t="s">
        <v>56</v>
      </c>
      <c r="AD2640" t="s">
        <v>103</v>
      </c>
      <c r="AF2640" t="s">
        <v>553</v>
      </c>
      <c r="AG2640">
        <v>3110808</v>
      </c>
      <c r="AH2640" t="s">
        <v>560</v>
      </c>
      <c r="AI2640" t="s">
        <v>187</v>
      </c>
      <c r="AJ2640">
        <v>3226515394</v>
      </c>
      <c r="AK2640" t="s">
        <v>106</v>
      </c>
      <c r="AL2640" t="s">
        <v>197</v>
      </c>
      <c r="AM2640" t="s">
        <v>429</v>
      </c>
      <c r="AN2640" t="s">
        <v>99</v>
      </c>
      <c r="AO2640" t="s">
        <v>74</v>
      </c>
      <c r="AP2640" t="s">
        <v>74</v>
      </c>
      <c r="AQ2640" t="s">
        <v>561</v>
      </c>
      <c r="AR2640" t="s">
        <v>74</v>
      </c>
      <c r="AS2640" t="s">
        <v>64</v>
      </c>
      <c r="AT2640" t="s">
        <v>491</v>
      </c>
      <c r="AU2640" s="1">
        <v>43481</v>
      </c>
      <c r="AV2640" s="1">
        <v>43481</v>
      </c>
      <c r="AW2640" t="s">
        <v>58</v>
      </c>
      <c r="AX2640" t="s">
        <v>75</v>
      </c>
      <c r="AZ2640" t="s">
        <v>76</v>
      </c>
      <c r="BA2640" s="16" t="s">
        <v>74</v>
      </c>
      <c r="BB2640" t="s">
        <v>75</v>
      </c>
      <c r="BC2640" s="1">
        <v>43481</v>
      </c>
      <c r="BD2640" s="1">
        <v>43481</v>
      </c>
      <c r="BE2640">
        <f t="shared" si="110"/>
        <v>0</v>
      </c>
    </row>
    <row r="2641" spans="1:57" x14ac:dyDescent="0.25">
      <c r="A2641" t="s">
        <v>99</v>
      </c>
      <c r="B2641">
        <v>2019000334</v>
      </c>
      <c r="C2641" s="1">
        <v>43482</v>
      </c>
      <c r="D2641" t="s">
        <v>610</v>
      </c>
      <c r="E2641" t="s">
        <v>56</v>
      </c>
      <c r="F2641" t="s">
        <v>101</v>
      </c>
      <c r="G2641" t="s">
        <v>58</v>
      </c>
      <c r="H2641" t="s">
        <v>59</v>
      </c>
      <c r="I2641" s="1">
        <v>43482</v>
      </c>
      <c r="J2641" t="s">
        <v>60</v>
      </c>
      <c r="K2641" t="s">
        <v>74</v>
      </c>
      <c r="L2641" t="s">
        <v>74</v>
      </c>
      <c r="M2641" t="s">
        <v>74</v>
      </c>
      <c r="N2641" t="s">
        <v>64</v>
      </c>
      <c r="O2641" t="s">
        <v>58</v>
      </c>
      <c r="P2641" t="s">
        <v>65</v>
      </c>
      <c r="Q2641" t="s">
        <v>102</v>
      </c>
      <c r="R2641" t="s">
        <v>67</v>
      </c>
      <c r="S2641" t="s">
        <v>68</v>
      </c>
      <c r="T2641" s="1">
        <v>43482</v>
      </c>
      <c r="U2641" t="s">
        <v>56</v>
      </c>
      <c r="V2641" t="s">
        <v>84</v>
      </c>
      <c r="W2641">
        <v>758737</v>
      </c>
      <c r="AD2641" t="s">
        <v>103</v>
      </c>
      <c r="AF2641" t="s">
        <v>484</v>
      </c>
      <c r="AH2641" t="s">
        <v>485</v>
      </c>
      <c r="AK2641" t="s">
        <v>106</v>
      </c>
      <c r="AL2641" t="s">
        <v>107</v>
      </c>
      <c r="AM2641" t="s">
        <v>72</v>
      </c>
      <c r="AN2641" t="s">
        <v>99</v>
      </c>
      <c r="AO2641" t="s">
        <v>74</v>
      </c>
      <c r="AP2641" t="s">
        <v>74</v>
      </c>
      <c r="AQ2641" t="s">
        <v>611</v>
      </c>
      <c r="AR2641" t="s">
        <v>74</v>
      </c>
      <c r="AS2641" t="s">
        <v>64</v>
      </c>
      <c r="AT2641" t="s">
        <v>101</v>
      </c>
      <c r="AU2641" s="1">
        <v>43482</v>
      </c>
      <c r="AV2641" s="1">
        <v>43482</v>
      </c>
      <c r="AW2641" t="s">
        <v>58</v>
      </c>
      <c r="AX2641" t="s">
        <v>75</v>
      </c>
      <c r="AZ2641" t="s">
        <v>76</v>
      </c>
      <c r="BA2641" t="s">
        <v>109</v>
      </c>
      <c r="BB2641" t="s">
        <v>75</v>
      </c>
      <c r="BC2641" s="1">
        <v>43482</v>
      </c>
      <c r="BD2641" s="1">
        <v>43482</v>
      </c>
      <c r="BE2641">
        <f t="shared" si="110"/>
        <v>0</v>
      </c>
    </row>
    <row r="2642" spans="1:57" x14ac:dyDescent="0.25">
      <c r="A2642" t="s">
        <v>99</v>
      </c>
      <c r="B2642">
        <v>2019000372</v>
      </c>
      <c r="C2642" s="1">
        <v>43483</v>
      </c>
      <c r="D2642" t="s">
        <v>676</v>
      </c>
      <c r="E2642" t="s">
        <v>56</v>
      </c>
      <c r="F2642" t="s">
        <v>101</v>
      </c>
      <c r="G2642" t="s">
        <v>58</v>
      </c>
      <c r="H2642" t="s">
        <v>59</v>
      </c>
      <c r="I2642" s="1">
        <v>43483</v>
      </c>
      <c r="J2642" t="s">
        <v>60</v>
      </c>
      <c r="K2642" t="s">
        <v>74</v>
      </c>
      <c r="L2642" t="s">
        <v>74</v>
      </c>
      <c r="M2642" t="s">
        <v>74</v>
      </c>
      <c r="N2642" t="s">
        <v>64</v>
      </c>
      <c r="O2642" t="s">
        <v>58</v>
      </c>
      <c r="P2642" t="s">
        <v>65</v>
      </c>
      <c r="Q2642" t="s">
        <v>102</v>
      </c>
      <c r="R2642" t="s">
        <v>67</v>
      </c>
      <c r="S2642" t="s">
        <v>68</v>
      </c>
      <c r="T2642" s="1">
        <v>43483</v>
      </c>
      <c r="U2642" t="s">
        <v>56</v>
      </c>
      <c r="AD2642" t="s">
        <v>103</v>
      </c>
      <c r="AF2642" t="s">
        <v>677</v>
      </c>
      <c r="AG2642">
        <v>2509277</v>
      </c>
      <c r="AH2642" t="s">
        <v>678</v>
      </c>
      <c r="AK2642" t="s">
        <v>106</v>
      </c>
      <c r="AL2642" t="s">
        <v>107</v>
      </c>
      <c r="AM2642" t="s">
        <v>72</v>
      </c>
      <c r="AN2642" t="s">
        <v>99</v>
      </c>
      <c r="AO2642" t="s">
        <v>74</v>
      </c>
      <c r="AP2642" t="s">
        <v>74</v>
      </c>
      <c r="AQ2642" t="s">
        <v>679</v>
      </c>
      <c r="AR2642" t="s">
        <v>74</v>
      </c>
      <c r="AS2642" t="s">
        <v>64</v>
      </c>
      <c r="AT2642" t="s">
        <v>102</v>
      </c>
      <c r="AU2642" s="1">
        <v>43483</v>
      </c>
      <c r="AV2642" s="1">
        <v>43483</v>
      </c>
      <c r="AW2642" t="s">
        <v>58</v>
      </c>
      <c r="AX2642" t="s">
        <v>75</v>
      </c>
      <c r="AZ2642" t="s">
        <v>76</v>
      </c>
      <c r="BA2642" t="s">
        <v>109</v>
      </c>
      <c r="BB2642" t="s">
        <v>75</v>
      </c>
      <c r="BC2642" s="1">
        <v>43483</v>
      </c>
      <c r="BD2642" s="1">
        <v>43483</v>
      </c>
      <c r="BE2642">
        <f t="shared" si="110"/>
        <v>0</v>
      </c>
    </row>
    <row r="2643" spans="1:57" x14ac:dyDescent="0.25">
      <c r="A2643" t="s">
        <v>99</v>
      </c>
      <c r="B2643">
        <v>2019000380</v>
      </c>
      <c r="C2643" s="1">
        <v>43483</v>
      </c>
      <c r="D2643" t="s">
        <v>689</v>
      </c>
      <c r="E2643" t="s">
        <v>56</v>
      </c>
      <c r="F2643" t="s">
        <v>101</v>
      </c>
      <c r="G2643" t="s">
        <v>58</v>
      </c>
      <c r="H2643" t="s">
        <v>59</v>
      </c>
      <c r="I2643" s="1">
        <v>43483</v>
      </c>
      <c r="J2643" t="s">
        <v>60</v>
      </c>
      <c r="K2643" t="s">
        <v>74</v>
      </c>
      <c r="L2643" t="s">
        <v>74</v>
      </c>
      <c r="M2643" t="s">
        <v>74</v>
      </c>
      <c r="N2643" t="s">
        <v>64</v>
      </c>
      <c r="O2643" t="s">
        <v>58</v>
      </c>
      <c r="P2643" t="s">
        <v>65</v>
      </c>
      <c r="Q2643" t="s">
        <v>102</v>
      </c>
      <c r="R2643" t="s">
        <v>67</v>
      </c>
      <c r="S2643" t="s">
        <v>68</v>
      </c>
      <c r="T2643" s="1">
        <v>43483</v>
      </c>
      <c r="U2643" t="s">
        <v>56</v>
      </c>
      <c r="V2643" t="s">
        <v>84</v>
      </c>
      <c r="W2643">
        <v>719</v>
      </c>
      <c r="AD2643" t="s">
        <v>103</v>
      </c>
      <c r="AF2643" t="s">
        <v>690</v>
      </c>
      <c r="AK2643" t="s">
        <v>106</v>
      </c>
      <c r="AL2643" t="s">
        <v>107</v>
      </c>
      <c r="AM2643" t="s">
        <v>72</v>
      </c>
      <c r="AN2643" t="s">
        <v>99</v>
      </c>
      <c r="AO2643" t="s">
        <v>74</v>
      </c>
      <c r="AP2643" t="s">
        <v>74</v>
      </c>
      <c r="AQ2643" t="s">
        <v>691</v>
      </c>
      <c r="AR2643" t="s">
        <v>74</v>
      </c>
      <c r="AS2643" t="s">
        <v>64</v>
      </c>
      <c r="AT2643" t="s">
        <v>102</v>
      </c>
      <c r="AU2643" s="1">
        <v>43483</v>
      </c>
      <c r="AV2643" s="1">
        <v>43483</v>
      </c>
      <c r="AW2643" t="s">
        <v>58</v>
      </c>
      <c r="AX2643" t="s">
        <v>75</v>
      </c>
      <c r="AZ2643" t="s">
        <v>76</v>
      </c>
      <c r="BA2643" t="s">
        <v>109</v>
      </c>
      <c r="BB2643" t="s">
        <v>75</v>
      </c>
      <c r="BC2643" s="1">
        <v>43483</v>
      </c>
      <c r="BD2643" s="1">
        <v>43483</v>
      </c>
      <c r="BE2643">
        <f t="shared" si="110"/>
        <v>0</v>
      </c>
    </row>
    <row r="2644" spans="1:57" x14ac:dyDescent="0.25">
      <c r="A2644" t="s">
        <v>99</v>
      </c>
      <c r="B2644">
        <v>2019000382</v>
      </c>
      <c r="C2644" s="1">
        <v>43483</v>
      </c>
      <c r="D2644" t="s">
        <v>696</v>
      </c>
      <c r="E2644" t="s">
        <v>56</v>
      </c>
      <c r="F2644" t="s">
        <v>101</v>
      </c>
      <c r="G2644" t="s">
        <v>58</v>
      </c>
      <c r="H2644" t="s">
        <v>59</v>
      </c>
      <c r="I2644" s="1">
        <v>43483</v>
      </c>
      <c r="J2644" t="s">
        <v>60</v>
      </c>
      <c r="K2644" t="s">
        <v>74</v>
      </c>
      <c r="L2644" t="s">
        <v>74</v>
      </c>
      <c r="M2644" t="s">
        <v>74</v>
      </c>
      <c r="N2644" t="s">
        <v>64</v>
      </c>
      <c r="O2644" t="s">
        <v>58</v>
      </c>
      <c r="P2644" t="s">
        <v>65</v>
      </c>
      <c r="Q2644" t="s">
        <v>102</v>
      </c>
      <c r="R2644" t="s">
        <v>67</v>
      </c>
      <c r="S2644" t="s">
        <v>68</v>
      </c>
      <c r="T2644" s="1">
        <v>43483</v>
      </c>
      <c r="U2644" t="s">
        <v>56</v>
      </c>
      <c r="V2644" t="s">
        <v>84</v>
      </c>
      <c r="W2644">
        <v>112052</v>
      </c>
      <c r="AD2644" t="s">
        <v>103</v>
      </c>
      <c r="AF2644" t="s">
        <v>697</v>
      </c>
      <c r="AG2644">
        <v>2868286</v>
      </c>
      <c r="AH2644" t="s">
        <v>698</v>
      </c>
      <c r="AK2644" t="s">
        <v>106</v>
      </c>
      <c r="AL2644" t="s">
        <v>107</v>
      </c>
      <c r="AM2644" t="s">
        <v>72</v>
      </c>
      <c r="AN2644" t="s">
        <v>99</v>
      </c>
      <c r="AO2644" t="s">
        <v>74</v>
      </c>
      <c r="AP2644" t="s">
        <v>74</v>
      </c>
      <c r="AQ2644" t="s">
        <v>699</v>
      </c>
      <c r="AR2644" t="s">
        <v>74</v>
      </c>
      <c r="AS2644" t="s">
        <v>64</v>
      </c>
      <c r="AT2644" t="s">
        <v>102</v>
      </c>
      <c r="AU2644" s="1">
        <v>43483</v>
      </c>
      <c r="AV2644" s="1">
        <v>43483</v>
      </c>
      <c r="AW2644" t="s">
        <v>58</v>
      </c>
      <c r="AX2644" t="s">
        <v>75</v>
      </c>
      <c r="AZ2644" t="s">
        <v>76</v>
      </c>
      <c r="BA2644" t="s">
        <v>109</v>
      </c>
      <c r="BB2644" t="s">
        <v>75</v>
      </c>
      <c r="BC2644" s="1">
        <v>43483</v>
      </c>
      <c r="BD2644" s="1">
        <v>43483</v>
      </c>
      <c r="BE2644">
        <f t="shared" si="110"/>
        <v>0</v>
      </c>
    </row>
    <row r="2645" spans="1:57" x14ac:dyDescent="0.25">
      <c r="A2645" t="s">
        <v>99</v>
      </c>
      <c r="B2645">
        <v>2019000430</v>
      </c>
      <c r="C2645" s="1">
        <v>43487</v>
      </c>
      <c r="D2645" t="s">
        <v>764</v>
      </c>
      <c r="E2645" t="s">
        <v>56</v>
      </c>
      <c r="F2645" t="s">
        <v>101</v>
      </c>
      <c r="G2645" t="s">
        <v>58</v>
      </c>
      <c r="H2645" t="s">
        <v>59</v>
      </c>
      <c r="I2645" s="1">
        <v>43487</v>
      </c>
      <c r="J2645" t="s">
        <v>60</v>
      </c>
      <c r="K2645" t="s">
        <v>74</v>
      </c>
      <c r="L2645" t="s">
        <v>74</v>
      </c>
      <c r="M2645" t="s">
        <v>74</v>
      </c>
      <c r="N2645" t="s">
        <v>64</v>
      </c>
      <c r="O2645" t="s">
        <v>58</v>
      </c>
      <c r="P2645" t="s">
        <v>65</v>
      </c>
      <c r="Q2645" t="s">
        <v>102</v>
      </c>
      <c r="R2645" t="s">
        <v>67</v>
      </c>
      <c r="S2645" t="s">
        <v>68</v>
      </c>
      <c r="T2645" s="1">
        <v>43487</v>
      </c>
      <c r="U2645" t="s">
        <v>56</v>
      </c>
      <c r="V2645" t="s">
        <v>84</v>
      </c>
      <c r="W2645">
        <v>112052</v>
      </c>
      <c r="AD2645" t="s">
        <v>103</v>
      </c>
      <c r="AF2645" t="s">
        <v>548</v>
      </c>
      <c r="AG2645">
        <v>8718628</v>
      </c>
      <c r="AH2645" t="s">
        <v>549</v>
      </c>
      <c r="AK2645" t="s">
        <v>106</v>
      </c>
      <c r="AL2645" t="s">
        <v>107</v>
      </c>
      <c r="AM2645" t="s">
        <v>72</v>
      </c>
      <c r="AN2645" t="s">
        <v>99</v>
      </c>
      <c r="AO2645" t="s">
        <v>74</v>
      </c>
      <c r="AP2645" t="s">
        <v>74</v>
      </c>
      <c r="AQ2645" t="s">
        <v>765</v>
      </c>
      <c r="AR2645" t="s">
        <v>74</v>
      </c>
      <c r="AS2645" t="s">
        <v>64</v>
      </c>
      <c r="AT2645" t="s">
        <v>102</v>
      </c>
      <c r="AU2645" s="1">
        <v>43487</v>
      </c>
      <c r="AV2645" s="1">
        <v>43487</v>
      </c>
      <c r="AW2645" t="s">
        <v>58</v>
      </c>
      <c r="AX2645" t="s">
        <v>75</v>
      </c>
      <c r="AZ2645" t="s">
        <v>76</v>
      </c>
      <c r="BA2645" t="s">
        <v>109</v>
      </c>
      <c r="BB2645" t="s">
        <v>75</v>
      </c>
      <c r="BC2645" s="1">
        <v>43487</v>
      </c>
      <c r="BD2645" s="1">
        <v>43487</v>
      </c>
      <c r="BE2645">
        <f t="shared" si="110"/>
        <v>0</v>
      </c>
    </row>
    <row r="2646" spans="1:57" x14ac:dyDescent="0.25">
      <c r="A2646" t="s">
        <v>99</v>
      </c>
      <c r="B2646">
        <v>2019000432</v>
      </c>
      <c r="C2646" s="1">
        <v>43487</v>
      </c>
      <c r="D2646" t="s">
        <v>766</v>
      </c>
      <c r="E2646" t="s">
        <v>56</v>
      </c>
      <c r="F2646" t="s">
        <v>101</v>
      </c>
      <c r="G2646" t="s">
        <v>58</v>
      </c>
      <c r="H2646" t="s">
        <v>59</v>
      </c>
      <c r="I2646" s="1">
        <v>43487</v>
      </c>
      <c r="J2646" t="s">
        <v>60</v>
      </c>
      <c r="K2646" t="s">
        <v>74</v>
      </c>
      <c r="L2646" t="s">
        <v>74</v>
      </c>
      <c r="M2646" t="s">
        <v>74</v>
      </c>
      <c r="N2646" t="s">
        <v>64</v>
      </c>
      <c r="O2646" t="s">
        <v>58</v>
      </c>
      <c r="P2646" t="s">
        <v>65</v>
      </c>
      <c r="Q2646" t="s">
        <v>102</v>
      </c>
      <c r="R2646" t="s">
        <v>67</v>
      </c>
      <c r="S2646" t="s">
        <v>68</v>
      </c>
      <c r="T2646" s="1">
        <v>43487</v>
      </c>
      <c r="U2646" t="s">
        <v>56</v>
      </c>
      <c r="V2646" t="s">
        <v>84</v>
      </c>
      <c r="W2646">
        <v>112052</v>
      </c>
      <c r="AD2646" t="s">
        <v>103</v>
      </c>
      <c r="AF2646" t="s">
        <v>767</v>
      </c>
      <c r="AG2646">
        <v>3410177</v>
      </c>
      <c r="AH2646" t="s">
        <v>768</v>
      </c>
      <c r="AK2646" t="s">
        <v>106</v>
      </c>
      <c r="AL2646" t="s">
        <v>107</v>
      </c>
      <c r="AM2646" t="s">
        <v>72</v>
      </c>
      <c r="AN2646" t="s">
        <v>99</v>
      </c>
      <c r="AO2646" t="s">
        <v>74</v>
      </c>
      <c r="AP2646" t="s">
        <v>74</v>
      </c>
      <c r="AQ2646" t="s">
        <v>769</v>
      </c>
      <c r="AR2646" t="s">
        <v>74</v>
      </c>
      <c r="AS2646" t="s">
        <v>64</v>
      </c>
      <c r="AT2646" t="s">
        <v>102</v>
      </c>
      <c r="AU2646" s="1">
        <v>43487</v>
      </c>
      <c r="AV2646" s="1">
        <v>43487</v>
      </c>
      <c r="AW2646" t="s">
        <v>58</v>
      </c>
      <c r="AX2646" t="s">
        <v>75</v>
      </c>
      <c r="AZ2646" t="s">
        <v>76</v>
      </c>
      <c r="BA2646" t="s">
        <v>109</v>
      </c>
      <c r="BB2646" t="s">
        <v>75</v>
      </c>
      <c r="BC2646" s="1">
        <v>43487</v>
      </c>
      <c r="BD2646" s="1">
        <v>43487</v>
      </c>
      <c r="BE2646">
        <f t="shared" si="110"/>
        <v>0</v>
      </c>
    </row>
    <row r="2647" spans="1:57" x14ac:dyDescent="0.25">
      <c r="A2647" t="s">
        <v>99</v>
      </c>
      <c r="B2647">
        <v>2019000534</v>
      </c>
      <c r="C2647" s="1">
        <v>43490</v>
      </c>
      <c r="D2647" t="s">
        <v>935</v>
      </c>
      <c r="E2647" t="s">
        <v>56</v>
      </c>
      <c r="F2647" t="s">
        <v>126</v>
      </c>
      <c r="G2647" t="s">
        <v>58</v>
      </c>
      <c r="H2647" t="s">
        <v>59</v>
      </c>
      <c r="I2647" s="1">
        <v>43490</v>
      </c>
      <c r="J2647" t="s">
        <v>60</v>
      </c>
      <c r="K2647" t="s">
        <v>61</v>
      </c>
      <c r="L2647" t="s">
        <v>67</v>
      </c>
      <c r="M2647" t="s">
        <v>68</v>
      </c>
      <c r="N2647" t="s">
        <v>64</v>
      </c>
      <c r="O2647" t="s">
        <v>58</v>
      </c>
      <c r="P2647" t="s">
        <v>65</v>
      </c>
      <c r="Q2647" t="s">
        <v>79</v>
      </c>
      <c r="R2647" t="s">
        <v>67</v>
      </c>
      <c r="S2647" t="s">
        <v>80</v>
      </c>
      <c r="T2647" s="1">
        <v>43490</v>
      </c>
      <c r="U2647" t="s">
        <v>56</v>
      </c>
      <c r="V2647" t="s">
        <v>84</v>
      </c>
      <c r="W2647">
        <v>0</v>
      </c>
      <c r="X2647">
        <v>20190029100</v>
      </c>
      <c r="AD2647" t="s">
        <v>22</v>
      </c>
      <c r="AK2647" t="s">
        <v>70</v>
      </c>
      <c r="AL2647" t="s">
        <v>210</v>
      </c>
      <c r="AM2647" t="s">
        <v>72</v>
      </c>
      <c r="AN2647" t="s">
        <v>125</v>
      </c>
      <c r="AO2647" t="s">
        <v>74</v>
      </c>
      <c r="AP2647" t="s">
        <v>74</v>
      </c>
      <c r="AQ2647" t="s">
        <v>936</v>
      </c>
      <c r="AR2647" t="s">
        <v>74</v>
      </c>
      <c r="AS2647" t="s">
        <v>64</v>
      </c>
      <c r="AT2647" t="s">
        <v>79</v>
      </c>
      <c r="AU2647" s="1">
        <v>43490</v>
      </c>
      <c r="AV2647" s="1">
        <v>43490</v>
      </c>
      <c r="AW2647" t="s">
        <v>58</v>
      </c>
      <c r="AX2647" t="s">
        <v>75</v>
      </c>
      <c r="AZ2647" t="s">
        <v>76</v>
      </c>
      <c r="BA2647" s="16" t="s">
        <v>74</v>
      </c>
      <c r="BB2647" t="s">
        <v>75</v>
      </c>
      <c r="BC2647" s="1">
        <v>43490</v>
      </c>
      <c r="BD2647" s="1">
        <v>43490</v>
      </c>
      <c r="BE2647">
        <f t="shared" si="110"/>
        <v>0</v>
      </c>
    </row>
    <row r="2648" spans="1:57" x14ac:dyDescent="0.25">
      <c r="A2648" t="s">
        <v>99</v>
      </c>
      <c r="B2648">
        <v>2019000684</v>
      </c>
      <c r="C2648" s="1">
        <v>43495</v>
      </c>
      <c r="D2648" t="s">
        <v>1121</v>
      </c>
      <c r="E2648" t="s">
        <v>56</v>
      </c>
      <c r="F2648" t="s">
        <v>101</v>
      </c>
      <c r="G2648" t="s">
        <v>58</v>
      </c>
      <c r="H2648" t="s">
        <v>59</v>
      </c>
      <c r="I2648" s="1">
        <v>43495</v>
      </c>
      <c r="J2648" t="s">
        <v>60</v>
      </c>
      <c r="K2648" t="s">
        <v>74</v>
      </c>
      <c r="L2648" t="s">
        <v>74</v>
      </c>
      <c r="M2648" t="s">
        <v>74</v>
      </c>
      <c r="N2648" t="s">
        <v>64</v>
      </c>
      <c r="O2648" t="s">
        <v>58</v>
      </c>
      <c r="P2648" t="s">
        <v>65</v>
      </c>
      <c r="Q2648" t="s">
        <v>57</v>
      </c>
      <c r="R2648" t="s">
        <v>67</v>
      </c>
      <c r="S2648" t="s">
        <v>68</v>
      </c>
      <c r="T2648" s="1">
        <v>43495</v>
      </c>
      <c r="U2648" t="s">
        <v>56</v>
      </c>
      <c r="AD2648" t="s">
        <v>103</v>
      </c>
      <c r="AF2648" t="s">
        <v>1122</v>
      </c>
      <c r="AK2648" t="s">
        <v>106</v>
      </c>
      <c r="AL2648" t="s">
        <v>107</v>
      </c>
      <c r="AM2648" t="s">
        <v>72</v>
      </c>
      <c r="AN2648" t="s">
        <v>99</v>
      </c>
      <c r="AO2648" t="s">
        <v>74</v>
      </c>
      <c r="AP2648" t="s">
        <v>74</v>
      </c>
      <c r="AQ2648" t="s">
        <v>1123</v>
      </c>
      <c r="AR2648" t="s">
        <v>74</v>
      </c>
      <c r="AS2648" t="s">
        <v>64</v>
      </c>
      <c r="AT2648" t="s">
        <v>57</v>
      </c>
      <c r="AU2648" s="1">
        <v>43495</v>
      </c>
      <c r="AV2648" s="1">
        <v>43501</v>
      </c>
      <c r="AW2648" t="s">
        <v>58</v>
      </c>
      <c r="AX2648" t="s">
        <v>75</v>
      </c>
      <c r="AZ2648" t="s">
        <v>76</v>
      </c>
      <c r="BA2648" t="s">
        <v>109</v>
      </c>
      <c r="BB2648" t="s">
        <v>75</v>
      </c>
      <c r="BC2648" s="1">
        <v>43495</v>
      </c>
      <c r="BD2648" s="1">
        <v>43501</v>
      </c>
      <c r="BE2648">
        <f t="shared" si="110"/>
        <v>0</v>
      </c>
    </row>
    <row r="2649" spans="1:57" x14ac:dyDescent="0.25">
      <c r="A2649" t="s">
        <v>99</v>
      </c>
      <c r="B2649">
        <v>2019000721</v>
      </c>
      <c r="C2649" s="1">
        <v>43496</v>
      </c>
      <c r="D2649" t="s">
        <v>1185</v>
      </c>
      <c r="E2649" t="s">
        <v>56</v>
      </c>
      <c r="F2649" t="s">
        <v>217</v>
      </c>
      <c r="G2649" t="s">
        <v>58</v>
      </c>
      <c r="H2649" t="s">
        <v>59</v>
      </c>
      <c r="I2649" s="1">
        <v>43496</v>
      </c>
      <c r="J2649" t="s">
        <v>60</v>
      </c>
      <c r="K2649" t="s">
        <v>192</v>
      </c>
      <c r="L2649" t="s">
        <v>67</v>
      </c>
      <c r="M2649" t="s">
        <v>68</v>
      </c>
      <c r="N2649" t="s">
        <v>64</v>
      </c>
      <c r="O2649" t="s">
        <v>58</v>
      </c>
      <c r="P2649" t="s">
        <v>65</v>
      </c>
      <c r="Q2649" t="s">
        <v>79</v>
      </c>
      <c r="R2649" t="s">
        <v>67</v>
      </c>
      <c r="S2649" t="s">
        <v>80</v>
      </c>
      <c r="T2649" s="1">
        <v>43496</v>
      </c>
      <c r="U2649" t="s">
        <v>56</v>
      </c>
      <c r="V2649" t="s">
        <v>84</v>
      </c>
      <c r="W2649">
        <v>1039521</v>
      </c>
      <c r="AD2649" t="s">
        <v>22</v>
      </c>
      <c r="AE2649">
        <v>1113663216</v>
      </c>
      <c r="AF2649" t="s">
        <v>1186</v>
      </c>
      <c r="AH2649" t="s">
        <v>1187</v>
      </c>
      <c r="AI2649" t="s">
        <v>157</v>
      </c>
      <c r="AJ2649">
        <v>3174935293</v>
      </c>
      <c r="AK2649" t="s">
        <v>70</v>
      </c>
      <c r="AL2649" t="s">
        <v>173</v>
      </c>
      <c r="AM2649" t="s">
        <v>72</v>
      </c>
      <c r="AN2649" t="s">
        <v>73</v>
      </c>
      <c r="AO2649" t="s">
        <v>74</v>
      </c>
      <c r="AP2649" t="s">
        <v>74</v>
      </c>
      <c r="AQ2649" t="s">
        <v>1188</v>
      </c>
      <c r="AR2649" t="s">
        <v>74</v>
      </c>
      <c r="AS2649" t="s">
        <v>64</v>
      </c>
      <c r="AT2649" t="s">
        <v>79</v>
      </c>
      <c r="AU2649" s="1">
        <v>43496</v>
      </c>
      <c r="AV2649" s="1">
        <v>43496</v>
      </c>
      <c r="AW2649" t="s">
        <v>58</v>
      </c>
      <c r="AX2649" t="s">
        <v>75</v>
      </c>
      <c r="AZ2649" t="s">
        <v>76</v>
      </c>
      <c r="BA2649" s="16" t="s">
        <v>74</v>
      </c>
      <c r="BB2649" t="s">
        <v>75</v>
      </c>
      <c r="BC2649" s="1">
        <v>43496</v>
      </c>
      <c r="BD2649" s="1">
        <v>43496</v>
      </c>
      <c r="BE2649">
        <f t="shared" si="110"/>
        <v>0</v>
      </c>
    </row>
    <row r="2650" spans="1:57" x14ac:dyDescent="0.25">
      <c r="A2650" t="s">
        <v>99</v>
      </c>
      <c r="B2650">
        <v>2019000894</v>
      </c>
      <c r="C2650" s="1">
        <v>43501</v>
      </c>
      <c r="D2650" t="s">
        <v>1380</v>
      </c>
      <c r="E2650" t="s">
        <v>56</v>
      </c>
      <c r="F2650" t="s">
        <v>101</v>
      </c>
      <c r="G2650" t="s">
        <v>58</v>
      </c>
      <c r="H2650" t="s">
        <v>59</v>
      </c>
      <c r="I2650" s="1">
        <v>43501</v>
      </c>
      <c r="J2650" t="s">
        <v>60</v>
      </c>
      <c r="K2650" t="s">
        <v>225</v>
      </c>
      <c r="L2650" t="s">
        <v>67</v>
      </c>
      <c r="M2650" t="s">
        <v>96</v>
      </c>
      <c r="N2650" t="s">
        <v>64</v>
      </c>
      <c r="O2650" t="s">
        <v>58</v>
      </c>
      <c r="P2650" t="s">
        <v>65</v>
      </c>
      <c r="Q2650" t="s">
        <v>143</v>
      </c>
      <c r="R2650" t="s">
        <v>67</v>
      </c>
      <c r="S2650" t="s">
        <v>96</v>
      </c>
      <c r="T2650" s="1">
        <v>43501</v>
      </c>
      <c r="U2650" t="s">
        <v>56</v>
      </c>
      <c r="V2650" t="s">
        <v>84</v>
      </c>
      <c r="W2650">
        <v>790052</v>
      </c>
      <c r="AD2650" t="s">
        <v>103</v>
      </c>
      <c r="AF2650" t="s">
        <v>1381</v>
      </c>
      <c r="AG2650">
        <v>3044576391</v>
      </c>
      <c r="AH2650" t="s">
        <v>1382</v>
      </c>
      <c r="AK2650" t="s">
        <v>188</v>
      </c>
      <c r="AL2650" t="s">
        <v>1383</v>
      </c>
      <c r="AM2650" t="s">
        <v>72</v>
      </c>
      <c r="AN2650" t="s">
        <v>83</v>
      </c>
      <c r="AO2650" t="s">
        <v>74</v>
      </c>
      <c r="AP2650" t="s">
        <v>74</v>
      </c>
      <c r="AQ2650" t="s">
        <v>1384</v>
      </c>
      <c r="AR2650" t="s">
        <v>74</v>
      </c>
      <c r="AS2650" t="s">
        <v>64</v>
      </c>
      <c r="AT2650" t="s">
        <v>101</v>
      </c>
      <c r="AU2650" s="1">
        <v>43501</v>
      </c>
      <c r="AV2650" s="1">
        <v>43501</v>
      </c>
      <c r="AW2650" t="s">
        <v>1385</v>
      </c>
      <c r="AX2650" t="s">
        <v>75</v>
      </c>
      <c r="AZ2650" t="s">
        <v>76</v>
      </c>
      <c r="BA2650" s="16" t="s">
        <v>74</v>
      </c>
      <c r="BB2650" t="s">
        <v>75</v>
      </c>
      <c r="BC2650" s="1">
        <v>43501</v>
      </c>
      <c r="BD2650" s="1">
        <v>43501</v>
      </c>
      <c r="BE2650">
        <f t="shared" si="110"/>
        <v>0</v>
      </c>
    </row>
    <row r="2651" spans="1:57" x14ac:dyDescent="0.25">
      <c r="A2651" t="s">
        <v>99</v>
      </c>
      <c r="B2651">
        <v>2019001022</v>
      </c>
      <c r="C2651" s="1">
        <v>43503</v>
      </c>
      <c r="D2651" t="s">
        <v>1524</v>
      </c>
      <c r="E2651" t="s">
        <v>56</v>
      </c>
      <c r="F2651" t="s">
        <v>101</v>
      </c>
      <c r="G2651" t="s">
        <v>58</v>
      </c>
      <c r="H2651" t="s">
        <v>59</v>
      </c>
      <c r="I2651" s="1">
        <v>43503</v>
      </c>
      <c r="J2651" t="s">
        <v>60</v>
      </c>
      <c r="K2651" t="s">
        <v>74</v>
      </c>
      <c r="L2651" t="s">
        <v>74</v>
      </c>
      <c r="M2651" t="s">
        <v>74</v>
      </c>
      <c r="N2651" t="s">
        <v>64</v>
      </c>
      <c r="O2651" t="s">
        <v>58</v>
      </c>
      <c r="P2651" t="s">
        <v>65</v>
      </c>
      <c r="Q2651" t="s">
        <v>102</v>
      </c>
      <c r="R2651" t="s">
        <v>67</v>
      </c>
      <c r="S2651" t="s">
        <v>68</v>
      </c>
      <c r="T2651" s="1">
        <v>43503</v>
      </c>
      <c r="U2651" t="s">
        <v>56</v>
      </c>
      <c r="V2651" t="s">
        <v>84</v>
      </c>
      <c r="W2651">
        <v>842610</v>
      </c>
      <c r="AD2651" t="s">
        <v>103</v>
      </c>
      <c r="AF2651" t="s">
        <v>1525</v>
      </c>
      <c r="AG2651" t="s">
        <v>1526</v>
      </c>
      <c r="AH2651" t="s">
        <v>503</v>
      </c>
      <c r="AK2651" t="s">
        <v>106</v>
      </c>
      <c r="AL2651" t="s">
        <v>107</v>
      </c>
      <c r="AM2651" t="s">
        <v>72</v>
      </c>
      <c r="AN2651" t="s">
        <v>99</v>
      </c>
      <c r="AO2651" t="s">
        <v>74</v>
      </c>
      <c r="AP2651" t="s">
        <v>74</v>
      </c>
      <c r="AQ2651" t="s">
        <v>1527</v>
      </c>
      <c r="AR2651" t="s">
        <v>74</v>
      </c>
      <c r="AS2651" t="s">
        <v>64</v>
      </c>
      <c r="AT2651" t="s">
        <v>102</v>
      </c>
      <c r="AU2651" s="1">
        <v>43503</v>
      </c>
      <c r="AV2651" s="1">
        <v>43503</v>
      </c>
      <c r="AW2651" t="s">
        <v>58</v>
      </c>
      <c r="AX2651" t="s">
        <v>75</v>
      </c>
      <c r="AZ2651" t="s">
        <v>76</v>
      </c>
      <c r="BA2651" t="s">
        <v>109</v>
      </c>
      <c r="BB2651" t="s">
        <v>75</v>
      </c>
      <c r="BC2651" s="1">
        <v>43503</v>
      </c>
      <c r="BD2651" s="1">
        <v>43503</v>
      </c>
      <c r="BE2651">
        <f t="shared" si="110"/>
        <v>0</v>
      </c>
    </row>
    <row r="2652" spans="1:57" x14ac:dyDescent="0.25">
      <c r="A2652" t="s">
        <v>99</v>
      </c>
      <c r="B2652">
        <v>2019001025</v>
      </c>
      <c r="C2652" s="1">
        <v>43503</v>
      </c>
      <c r="D2652" t="s">
        <v>1531</v>
      </c>
      <c r="E2652" t="s">
        <v>56</v>
      </c>
      <c r="F2652" t="s">
        <v>101</v>
      </c>
      <c r="G2652" t="s">
        <v>58</v>
      </c>
      <c r="H2652" t="s">
        <v>59</v>
      </c>
      <c r="I2652" s="1">
        <v>43503</v>
      </c>
      <c r="J2652" t="s">
        <v>60</v>
      </c>
      <c r="K2652" t="s">
        <v>74</v>
      </c>
      <c r="L2652" t="s">
        <v>74</v>
      </c>
      <c r="M2652" t="s">
        <v>74</v>
      </c>
      <c r="N2652" t="s">
        <v>64</v>
      </c>
      <c r="O2652" t="s">
        <v>58</v>
      </c>
      <c r="P2652" t="s">
        <v>65</v>
      </c>
      <c r="Q2652" t="s">
        <v>102</v>
      </c>
      <c r="R2652" t="s">
        <v>67</v>
      </c>
      <c r="S2652" t="s">
        <v>68</v>
      </c>
      <c r="T2652" s="1">
        <v>43503</v>
      </c>
      <c r="U2652" t="s">
        <v>56</v>
      </c>
      <c r="AD2652" t="s">
        <v>103</v>
      </c>
      <c r="AF2652" t="s">
        <v>1532</v>
      </c>
      <c r="AH2652" t="s">
        <v>1533</v>
      </c>
      <c r="AJ2652">
        <v>3156722061</v>
      </c>
      <c r="AK2652" t="s">
        <v>106</v>
      </c>
      <c r="AL2652" t="s">
        <v>107</v>
      </c>
      <c r="AM2652" t="s">
        <v>72</v>
      </c>
      <c r="AN2652" t="s">
        <v>99</v>
      </c>
      <c r="AO2652" t="s">
        <v>74</v>
      </c>
      <c r="AP2652" t="s">
        <v>74</v>
      </c>
      <c r="AQ2652" t="s">
        <v>1534</v>
      </c>
      <c r="AR2652" t="s">
        <v>74</v>
      </c>
      <c r="AS2652" t="s">
        <v>64</v>
      </c>
      <c r="AT2652" t="s">
        <v>101</v>
      </c>
      <c r="AU2652" s="1">
        <v>43503</v>
      </c>
      <c r="AV2652" s="1">
        <v>43503</v>
      </c>
      <c r="AW2652" t="s">
        <v>58</v>
      </c>
      <c r="AX2652" t="s">
        <v>75</v>
      </c>
      <c r="AZ2652" t="s">
        <v>76</v>
      </c>
      <c r="BA2652" t="s">
        <v>109</v>
      </c>
      <c r="BB2652" t="s">
        <v>75</v>
      </c>
      <c r="BC2652" s="1">
        <v>43503</v>
      </c>
      <c r="BD2652" s="1">
        <v>43503</v>
      </c>
      <c r="BE2652">
        <f t="shared" si="110"/>
        <v>0</v>
      </c>
    </row>
    <row r="2653" spans="1:57" x14ac:dyDescent="0.25">
      <c r="A2653" t="s">
        <v>99</v>
      </c>
      <c r="B2653">
        <v>2019001309</v>
      </c>
      <c r="C2653" s="1">
        <v>43514</v>
      </c>
      <c r="D2653" t="s">
        <v>1945</v>
      </c>
      <c r="E2653" t="s">
        <v>56</v>
      </c>
      <c r="F2653" t="s">
        <v>101</v>
      </c>
      <c r="G2653" t="s">
        <v>58</v>
      </c>
      <c r="H2653" t="s">
        <v>59</v>
      </c>
      <c r="I2653" s="1">
        <v>43514</v>
      </c>
      <c r="J2653" t="s">
        <v>60</v>
      </c>
      <c r="K2653" t="s">
        <v>74</v>
      </c>
      <c r="L2653" t="s">
        <v>74</v>
      </c>
      <c r="M2653" t="s">
        <v>74</v>
      </c>
      <c r="N2653" t="s">
        <v>64</v>
      </c>
      <c r="O2653" t="s">
        <v>58</v>
      </c>
      <c r="P2653" t="s">
        <v>65</v>
      </c>
      <c r="Q2653" t="s">
        <v>57</v>
      </c>
      <c r="R2653" t="s">
        <v>67</v>
      </c>
      <c r="S2653" t="s">
        <v>68</v>
      </c>
      <c r="T2653" s="1">
        <v>43514</v>
      </c>
      <c r="U2653" t="s">
        <v>56</v>
      </c>
      <c r="AD2653" t="s">
        <v>103</v>
      </c>
      <c r="AF2653" t="s">
        <v>1946</v>
      </c>
      <c r="AK2653" t="s">
        <v>106</v>
      </c>
      <c r="AL2653" t="s">
        <v>107</v>
      </c>
      <c r="AM2653" t="s">
        <v>72</v>
      </c>
      <c r="AN2653" t="s">
        <v>99</v>
      </c>
      <c r="AO2653" t="s">
        <v>74</v>
      </c>
      <c r="AP2653" t="s">
        <v>74</v>
      </c>
      <c r="AQ2653" t="s">
        <v>1947</v>
      </c>
      <c r="AR2653" t="s">
        <v>74</v>
      </c>
      <c r="AS2653" t="s">
        <v>64</v>
      </c>
      <c r="AT2653" t="s">
        <v>57</v>
      </c>
      <c r="AU2653" s="1">
        <v>43514</v>
      </c>
      <c r="AV2653" s="1">
        <v>43515</v>
      </c>
      <c r="AW2653" t="s">
        <v>58</v>
      </c>
      <c r="AX2653" t="s">
        <v>75</v>
      </c>
      <c r="AZ2653" t="s">
        <v>76</v>
      </c>
      <c r="BA2653" t="s">
        <v>109</v>
      </c>
      <c r="BB2653" t="s">
        <v>75</v>
      </c>
      <c r="BC2653" s="1">
        <v>43514</v>
      </c>
      <c r="BD2653" s="1">
        <v>43515</v>
      </c>
      <c r="BE2653">
        <f t="shared" si="110"/>
        <v>0</v>
      </c>
    </row>
    <row r="2654" spans="1:57" x14ac:dyDescent="0.25">
      <c r="A2654" t="s">
        <v>99</v>
      </c>
      <c r="B2654">
        <v>2019001364</v>
      </c>
      <c r="C2654" s="1">
        <v>43515</v>
      </c>
      <c r="D2654" t="s">
        <v>2011</v>
      </c>
      <c r="E2654" t="s">
        <v>56</v>
      </c>
      <c r="F2654" t="s">
        <v>101</v>
      </c>
      <c r="G2654" t="s">
        <v>58</v>
      </c>
      <c r="H2654" t="s">
        <v>59</v>
      </c>
      <c r="I2654" s="1">
        <v>43515</v>
      </c>
      <c r="J2654" t="s">
        <v>60</v>
      </c>
      <c r="K2654" t="s">
        <v>74</v>
      </c>
      <c r="L2654" t="s">
        <v>74</v>
      </c>
      <c r="M2654" t="s">
        <v>74</v>
      </c>
      <c r="N2654" t="s">
        <v>64</v>
      </c>
      <c r="O2654" t="s">
        <v>58</v>
      </c>
      <c r="P2654" t="s">
        <v>65</v>
      </c>
      <c r="Q2654" t="s">
        <v>57</v>
      </c>
      <c r="R2654" t="s">
        <v>67</v>
      </c>
      <c r="S2654" t="s">
        <v>68</v>
      </c>
      <c r="T2654" s="1">
        <v>43515</v>
      </c>
      <c r="U2654" t="s">
        <v>56</v>
      </c>
      <c r="AD2654" t="s">
        <v>103</v>
      </c>
      <c r="AF2654" t="s">
        <v>2012</v>
      </c>
      <c r="AK2654" t="s">
        <v>106</v>
      </c>
      <c r="AL2654" t="s">
        <v>107</v>
      </c>
      <c r="AM2654" t="s">
        <v>72</v>
      </c>
      <c r="AN2654" t="s">
        <v>99</v>
      </c>
      <c r="AO2654" t="s">
        <v>74</v>
      </c>
      <c r="AP2654" t="s">
        <v>74</v>
      </c>
      <c r="AQ2654" t="s">
        <v>2013</v>
      </c>
      <c r="AR2654" t="s">
        <v>74</v>
      </c>
      <c r="AS2654" t="s">
        <v>64</v>
      </c>
      <c r="AT2654" t="s">
        <v>57</v>
      </c>
      <c r="AU2654" s="1">
        <v>43515</v>
      </c>
      <c r="AV2654" s="1">
        <v>43516</v>
      </c>
      <c r="AW2654" t="s">
        <v>58</v>
      </c>
      <c r="AX2654" t="s">
        <v>75</v>
      </c>
      <c r="AZ2654" t="s">
        <v>76</v>
      </c>
      <c r="BA2654" t="s">
        <v>109</v>
      </c>
      <c r="BB2654" t="s">
        <v>75</v>
      </c>
      <c r="BC2654" s="1">
        <v>43515</v>
      </c>
      <c r="BD2654" s="1">
        <v>43516</v>
      </c>
      <c r="BE2654">
        <f t="shared" si="110"/>
        <v>0</v>
      </c>
    </row>
    <row r="2655" spans="1:57" x14ac:dyDescent="0.25">
      <c r="A2655" t="s">
        <v>99</v>
      </c>
      <c r="B2655">
        <v>2019001542</v>
      </c>
      <c r="C2655" s="1">
        <v>43521</v>
      </c>
      <c r="D2655" t="s">
        <v>2232</v>
      </c>
      <c r="E2655" t="s">
        <v>56</v>
      </c>
      <c r="F2655" t="s">
        <v>101</v>
      </c>
      <c r="G2655" t="s">
        <v>58</v>
      </c>
      <c r="H2655" t="s">
        <v>59</v>
      </c>
      <c r="I2655" s="1">
        <v>43521</v>
      </c>
      <c r="J2655" t="s">
        <v>60</v>
      </c>
      <c r="K2655" t="s">
        <v>74</v>
      </c>
      <c r="L2655" t="s">
        <v>74</v>
      </c>
      <c r="M2655" t="s">
        <v>74</v>
      </c>
      <c r="N2655" t="s">
        <v>64</v>
      </c>
      <c r="O2655" t="s">
        <v>58</v>
      </c>
      <c r="P2655" t="s">
        <v>65</v>
      </c>
      <c r="Q2655" t="s">
        <v>102</v>
      </c>
      <c r="R2655" t="s">
        <v>67</v>
      </c>
      <c r="S2655" t="s">
        <v>68</v>
      </c>
      <c r="T2655" s="1">
        <v>43521</v>
      </c>
      <c r="U2655" t="s">
        <v>56</v>
      </c>
      <c r="V2655" t="s">
        <v>84</v>
      </c>
      <c r="W2655">
        <v>112052</v>
      </c>
      <c r="AD2655" t="s">
        <v>103</v>
      </c>
      <c r="AF2655" t="s">
        <v>705</v>
      </c>
      <c r="AK2655" t="s">
        <v>106</v>
      </c>
      <c r="AL2655" t="s">
        <v>107</v>
      </c>
      <c r="AM2655" t="s">
        <v>72</v>
      </c>
      <c r="AN2655" t="s">
        <v>99</v>
      </c>
      <c r="AO2655" t="s">
        <v>74</v>
      </c>
      <c r="AP2655" t="s">
        <v>74</v>
      </c>
      <c r="AQ2655" t="s">
        <v>2233</v>
      </c>
      <c r="AR2655" t="s">
        <v>74</v>
      </c>
      <c r="AS2655" t="s">
        <v>64</v>
      </c>
      <c r="AT2655" t="s">
        <v>102</v>
      </c>
      <c r="AU2655" s="1">
        <v>43521</v>
      </c>
      <c r="AV2655" s="1">
        <v>43521</v>
      </c>
      <c r="AW2655" t="s">
        <v>58</v>
      </c>
      <c r="AX2655" t="s">
        <v>75</v>
      </c>
      <c r="AZ2655" t="s">
        <v>76</v>
      </c>
      <c r="BA2655" t="s">
        <v>109</v>
      </c>
      <c r="BB2655" t="s">
        <v>75</v>
      </c>
      <c r="BC2655" s="1">
        <v>43521</v>
      </c>
      <c r="BD2655" s="1">
        <v>43521</v>
      </c>
      <c r="BE2655">
        <f t="shared" si="110"/>
        <v>0</v>
      </c>
    </row>
    <row r="2656" spans="1:57" x14ac:dyDescent="0.25">
      <c r="A2656" t="s">
        <v>99</v>
      </c>
      <c r="B2656">
        <v>2019001546</v>
      </c>
      <c r="C2656" s="1">
        <v>43521</v>
      </c>
      <c r="D2656" t="s">
        <v>2237</v>
      </c>
      <c r="E2656" t="s">
        <v>56</v>
      </c>
      <c r="F2656" t="s">
        <v>101</v>
      </c>
      <c r="G2656" t="s">
        <v>58</v>
      </c>
      <c r="H2656" t="s">
        <v>59</v>
      </c>
      <c r="I2656" s="1">
        <v>43521</v>
      </c>
      <c r="J2656" t="s">
        <v>60</v>
      </c>
      <c r="K2656" t="s">
        <v>74</v>
      </c>
      <c r="L2656" t="s">
        <v>74</v>
      </c>
      <c r="M2656" t="s">
        <v>74</v>
      </c>
      <c r="N2656" t="s">
        <v>64</v>
      </c>
      <c r="O2656" t="s">
        <v>58</v>
      </c>
      <c r="P2656" t="s">
        <v>65</v>
      </c>
      <c r="Q2656" t="s">
        <v>102</v>
      </c>
      <c r="R2656" t="s">
        <v>67</v>
      </c>
      <c r="S2656" t="s">
        <v>68</v>
      </c>
      <c r="T2656" s="1">
        <v>43521</v>
      </c>
      <c r="U2656" t="s">
        <v>56</v>
      </c>
      <c r="V2656" t="s">
        <v>84</v>
      </c>
      <c r="W2656">
        <v>112052</v>
      </c>
      <c r="AD2656" t="s">
        <v>103</v>
      </c>
      <c r="AF2656" t="s">
        <v>2238</v>
      </c>
      <c r="AG2656">
        <v>3365205</v>
      </c>
      <c r="AK2656" t="s">
        <v>106</v>
      </c>
      <c r="AL2656" t="s">
        <v>107</v>
      </c>
      <c r="AM2656" t="s">
        <v>72</v>
      </c>
      <c r="AN2656" t="s">
        <v>99</v>
      </c>
      <c r="AO2656" t="s">
        <v>74</v>
      </c>
      <c r="AP2656" t="s">
        <v>74</v>
      </c>
      <c r="AQ2656" t="s">
        <v>2239</v>
      </c>
      <c r="AR2656" t="s">
        <v>74</v>
      </c>
      <c r="AS2656" t="s">
        <v>64</v>
      </c>
      <c r="AT2656" t="s">
        <v>102</v>
      </c>
      <c r="AU2656" s="1">
        <v>43521</v>
      </c>
      <c r="AV2656" s="1">
        <v>43521</v>
      </c>
      <c r="AW2656" t="s">
        <v>58</v>
      </c>
      <c r="AX2656" t="s">
        <v>75</v>
      </c>
      <c r="AZ2656" t="s">
        <v>76</v>
      </c>
      <c r="BA2656" t="s">
        <v>109</v>
      </c>
      <c r="BB2656" t="s">
        <v>75</v>
      </c>
      <c r="BC2656" s="1">
        <v>43521</v>
      </c>
      <c r="BD2656" s="1">
        <v>43521</v>
      </c>
      <c r="BE2656">
        <f t="shared" si="110"/>
        <v>0</v>
      </c>
    </row>
    <row r="2657" spans="1:57" x14ac:dyDescent="0.25">
      <c r="A2657" t="s">
        <v>99</v>
      </c>
      <c r="B2657">
        <v>2019001548</v>
      </c>
      <c r="C2657" s="1">
        <v>43521</v>
      </c>
      <c r="D2657" t="s">
        <v>2240</v>
      </c>
      <c r="E2657" t="s">
        <v>56</v>
      </c>
      <c r="F2657" t="s">
        <v>101</v>
      </c>
      <c r="G2657" t="s">
        <v>58</v>
      </c>
      <c r="H2657" t="s">
        <v>59</v>
      </c>
      <c r="I2657" s="1">
        <v>43521</v>
      </c>
      <c r="J2657" t="s">
        <v>60</v>
      </c>
      <c r="K2657" t="s">
        <v>74</v>
      </c>
      <c r="L2657" t="s">
        <v>74</v>
      </c>
      <c r="M2657" t="s">
        <v>74</v>
      </c>
      <c r="N2657" t="s">
        <v>64</v>
      </c>
      <c r="O2657" t="s">
        <v>58</v>
      </c>
      <c r="P2657" t="s">
        <v>65</v>
      </c>
      <c r="Q2657" t="s">
        <v>102</v>
      </c>
      <c r="R2657" t="s">
        <v>67</v>
      </c>
      <c r="S2657" t="s">
        <v>68</v>
      </c>
      <c r="T2657" s="1">
        <v>43521</v>
      </c>
      <c r="U2657" t="s">
        <v>56</v>
      </c>
      <c r="V2657" t="s">
        <v>84</v>
      </c>
      <c r="W2657">
        <v>112052</v>
      </c>
      <c r="AD2657" t="s">
        <v>103</v>
      </c>
      <c r="AF2657" t="s">
        <v>2241</v>
      </c>
      <c r="AG2657">
        <v>2820159</v>
      </c>
      <c r="AH2657" t="s">
        <v>2242</v>
      </c>
      <c r="AK2657" t="s">
        <v>106</v>
      </c>
      <c r="AL2657" t="s">
        <v>107</v>
      </c>
      <c r="AM2657" t="s">
        <v>72</v>
      </c>
      <c r="AN2657" t="s">
        <v>99</v>
      </c>
      <c r="AO2657" t="s">
        <v>74</v>
      </c>
      <c r="AP2657" t="s">
        <v>74</v>
      </c>
      <c r="AQ2657" t="s">
        <v>2243</v>
      </c>
      <c r="AR2657" t="s">
        <v>74</v>
      </c>
      <c r="AS2657" t="s">
        <v>64</v>
      </c>
      <c r="AT2657" t="s">
        <v>102</v>
      </c>
      <c r="AU2657" s="1">
        <v>43521</v>
      </c>
      <c r="AV2657" s="1">
        <v>43521</v>
      </c>
      <c r="AW2657" t="s">
        <v>58</v>
      </c>
      <c r="AX2657" t="s">
        <v>75</v>
      </c>
      <c r="AZ2657" t="s">
        <v>76</v>
      </c>
      <c r="BA2657" t="s">
        <v>109</v>
      </c>
      <c r="BB2657" t="s">
        <v>75</v>
      </c>
      <c r="BC2657" s="1">
        <v>43521</v>
      </c>
      <c r="BD2657" s="1">
        <v>43521</v>
      </c>
      <c r="BE2657">
        <f t="shared" si="110"/>
        <v>0</v>
      </c>
    </row>
    <row r="2658" spans="1:57" x14ac:dyDescent="0.25">
      <c r="A2658" t="s">
        <v>99</v>
      </c>
      <c r="B2658">
        <v>2019001553</v>
      </c>
      <c r="C2658" s="1">
        <v>43521</v>
      </c>
      <c r="D2658" t="s">
        <v>2255</v>
      </c>
      <c r="E2658" t="s">
        <v>56</v>
      </c>
      <c r="F2658" t="s">
        <v>101</v>
      </c>
      <c r="G2658" t="s">
        <v>58</v>
      </c>
      <c r="H2658" t="s">
        <v>59</v>
      </c>
      <c r="I2658" s="1">
        <v>43521</v>
      </c>
      <c r="J2658" t="s">
        <v>60</v>
      </c>
      <c r="K2658" t="s">
        <v>74</v>
      </c>
      <c r="L2658" t="s">
        <v>74</v>
      </c>
      <c r="M2658" t="s">
        <v>74</v>
      </c>
      <c r="N2658" t="s">
        <v>64</v>
      </c>
      <c r="O2658" t="s">
        <v>58</v>
      </c>
      <c r="P2658" t="s">
        <v>65</v>
      </c>
      <c r="Q2658" t="s">
        <v>57</v>
      </c>
      <c r="R2658" t="s">
        <v>67</v>
      </c>
      <c r="S2658" t="s">
        <v>68</v>
      </c>
      <c r="T2658" s="1">
        <v>43521</v>
      </c>
      <c r="U2658" t="s">
        <v>56</v>
      </c>
      <c r="AD2658" t="s">
        <v>103</v>
      </c>
      <c r="AF2658" t="s">
        <v>2256</v>
      </c>
      <c r="AK2658" t="s">
        <v>106</v>
      </c>
      <c r="AL2658" t="s">
        <v>107</v>
      </c>
      <c r="AM2658" t="s">
        <v>72</v>
      </c>
      <c r="AN2658" t="s">
        <v>99</v>
      </c>
      <c r="AO2658" t="s">
        <v>74</v>
      </c>
      <c r="AP2658" t="s">
        <v>74</v>
      </c>
      <c r="AQ2658" t="s">
        <v>2257</v>
      </c>
      <c r="AR2658" t="s">
        <v>74</v>
      </c>
      <c r="AS2658" t="s">
        <v>64</v>
      </c>
      <c r="AT2658" t="s">
        <v>57</v>
      </c>
      <c r="AU2658" s="1">
        <v>43521</v>
      </c>
      <c r="AV2658" s="1">
        <v>43522</v>
      </c>
      <c r="AW2658" t="s">
        <v>58</v>
      </c>
      <c r="AX2658" t="s">
        <v>75</v>
      </c>
      <c r="AZ2658" t="s">
        <v>76</v>
      </c>
      <c r="BA2658" t="s">
        <v>109</v>
      </c>
      <c r="BB2658" t="s">
        <v>75</v>
      </c>
      <c r="BC2658" s="1">
        <v>43521</v>
      </c>
      <c r="BD2658" s="1">
        <v>43522</v>
      </c>
      <c r="BE2658">
        <f t="shared" si="110"/>
        <v>0</v>
      </c>
    </row>
    <row r="2659" spans="1:57" x14ac:dyDescent="0.25">
      <c r="A2659" t="s">
        <v>99</v>
      </c>
      <c r="B2659">
        <v>2019001895</v>
      </c>
      <c r="C2659" s="1">
        <v>43529</v>
      </c>
      <c r="D2659" t="s">
        <v>2616</v>
      </c>
      <c r="E2659" t="s">
        <v>56</v>
      </c>
      <c r="F2659" t="s">
        <v>101</v>
      </c>
      <c r="G2659" t="s">
        <v>58</v>
      </c>
      <c r="H2659" t="s">
        <v>59</v>
      </c>
      <c r="I2659" s="1">
        <v>43529</v>
      </c>
      <c r="J2659" t="s">
        <v>60</v>
      </c>
      <c r="K2659" t="s">
        <v>74</v>
      </c>
      <c r="L2659" t="s">
        <v>74</v>
      </c>
      <c r="M2659" t="s">
        <v>74</v>
      </c>
      <c r="N2659" t="s">
        <v>64</v>
      </c>
      <c r="O2659" t="s">
        <v>58</v>
      </c>
      <c r="P2659" t="s">
        <v>65</v>
      </c>
      <c r="Q2659" t="s">
        <v>102</v>
      </c>
      <c r="R2659" t="s">
        <v>67</v>
      </c>
      <c r="S2659" t="s">
        <v>68</v>
      </c>
      <c r="T2659" s="1">
        <v>43529</v>
      </c>
      <c r="U2659" t="s">
        <v>56</v>
      </c>
      <c r="V2659" t="s">
        <v>84</v>
      </c>
      <c r="W2659">
        <v>112052</v>
      </c>
      <c r="AD2659" t="s">
        <v>103</v>
      </c>
      <c r="AF2659" t="s">
        <v>2617</v>
      </c>
      <c r="AH2659" t="s">
        <v>2618</v>
      </c>
      <c r="AK2659" t="s">
        <v>106</v>
      </c>
      <c r="AL2659" t="s">
        <v>107</v>
      </c>
      <c r="AM2659" t="s">
        <v>72</v>
      </c>
      <c r="AN2659" t="s">
        <v>99</v>
      </c>
      <c r="AO2659" t="s">
        <v>74</v>
      </c>
      <c r="AP2659" t="s">
        <v>74</v>
      </c>
      <c r="AQ2659" t="s">
        <v>2619</v>
      </c>
      <c r="AR2659" t="s">
        <v>74</v>
      </c>
      <c r="AS2659" t="s">
        <v>64</v>
      </c>
      <c r="AT2659" t="s">
        <v>101</v>
      </c>
      <c r="AU2659" s="1">
        <v>43529</v>
      </c>
      <c r="AV2659" s="1">
        <v>43529</v>
      </c>
      <c r="AW2659" t="s">
        <v>58</v>
      </c>
      <c r="AX2659" t="s">
        <v>75</v>
      </c>
      <c r="AZ2659" t="s">
        <v>76</v>
      </c>
      <c r="BA2659" t="s">
        <v>109</v>
      </c>
      <c r="BB2659" t="s">
        <v>75</v>
      </c>
      <c r="BC2659" s="1">
        <v>43529</v>
      </c>
      <c r="BD2659" s="1">
        <v>43529</v>
      </c>
      <c r="BE2659">
        <f t="shared" si="110"/>
        <v>0</v>
      </c>
    </row>
    <row r="2660" spans="1:57" x14ac:dyDescent="0.25">
      <c r="A2660" t="s">
        <v>99</v>
      </c>
      <c r="B2660">
        <v>2019001897</v>
      </c>
      <c r="C2660" s="1">
        <v>43529</v>
      </c>
      <c r="D2660" t="s">
        <v>2620</v>
      </c>
      <c r="E2660" t="s">
        <v>56</v>
      </c>
      <c r="F2660" t="s">
        <v>101</v>
      </c>
      <c r="G2660" t="s">
        <v>58</v>
      </c>
      <c r="H2660" t="s">
        <v>59</v>
      </c>
      <c r="I2660" s="1">
        <v>43529</v>
      </c>
      <c r="J2660" t="s">
        <v>60</v>
      </c>
      <c r="K2660" t="s">
        <v>74</v>
      </c>
      <c r="L2660" t="s">
        <v>74</v>
      </c>
      <c r="M2660" t="s">
        <v>74</v>
      </c>
      <c r="N2660" t="s">
        <v>64</v>
      </c>
      <c r="O2660" t="s">
        <v>58</v>
      </c>
      <c r="P2660" t="s">
        <v>65</v>
      </c>
      <c r="Q2660" t="s">
        <v>102</v>
      </c>
      <c r="R2660" t="s">
        <v>67</v>
      </c>
      <c r="S2660" t="s">
        <v>68</v>
      </c>
      <c r="T2660" s="1">
        <v>43529</v>
      </c>
      <c r="U2660" t="s">
        <v>56</v>
      </c>
      <c r="V2660" t="s">
        <v>84</v>
      </c>
      <c r="W2660">
        <v>112052</v>
      </c>
      <c r="AD2660" t="s">
        <v>103</v>
      </c>
      <c r="AF2660" t="s">
        <v>2621</v>
      </c>
      <c r="AG2660">
        <v>2742739</v>
      </c>
      <c r="AH2660" t="s">
        <v>2622</v>
      </c>
      <c r="AK2660" t="s">
        <v>106</v>
      </c>
      <c r="AL2660" t="s">
        <v>107</v>
      </c>
      <c r="AM2660" t="s">
        <v>72</v>
      </c>
      <c r="AN2660" t="s">
        <v>99</v>
      </c>
      <c r="AO2660" t="s">
        <v>74</v>
      </c>
      <c r="AP2660" t="s">
        <v>74</v>
      </c>
      <c r="AQ2660" t="s">
        <v>2623</v>
      </c>
      <c r="AR2660" t="s">
        <v>74</v>
      </c>
      <c r="AS2660" t="s">
        <v>64</v>
      </c>
      <c r="AT2660" t="s">
        <v>101</v>
      </c>
      <c r="AU2660" s="1">
        <v>43529</v>
      </c>
      <c r="AV2660" s="1">
        <v>43529</v>
      </c>
      <c r="AW2660" t="s">
        <v>58</v>
      </c>
      <c r="AX2660" t="s">
        <v>75</v>
      </c>
      <c r="AZ2660" t="s">
        <v>76</v>
      </c>
      <c r="BA2660" t="s">
        <v>109</v>
      </c>
      <c r="BB2660" t="s">
        <v>75</v>
      </c>
      <c r="BC2660" s="1">
        <v>43529</v>
      </c>
      <c r="BD2660" s="1">
        <v>43529</v>
      </c>
      <c r="BE2660">
        <f t="shared" si="110"/>
        <v>0</v>
      </c>
    </row>
    <row r="2661" spans="1:57" x14ac:dyDescent="0.25">
      <c r="A2661" t="s">
        <v>99</v>
      </c>
      <c r="B2661">
        <v>2019001994</v>
      </c>
      <c r="C2661" s="1">
        <v>43530</v>
      </c>
      <c r="D2661" t="s">
        <v>2744</v>
      </c>
      <c r="E2661" t="s">
        <v>56</v>
      </c>
      <c r="F2661" t="s">
        <v>101</v>
      </c>
      <c r="G2661" t="s">
        <v>58</v>
      </c>
      <c r="H2661" t="s">
        <v>59</v>
      </c>
      <c r="I2661" s="1">
        <v>43530</v>
      </c>
      <c r="J2661" t="s">
        <v>60</v>
      </c>
      <c r="K2661" t="s">
        <v>74</v>
      </c>
      <c r="L2661" t="s">
        <v>74</v>
      </c>
      <c r="M2661" t="s">
        <v>74</v>
      </c>
      <c r="N2661" t="s">
        <v>64</v>
      </c>
      <c r="O2661" t="s">
        <v>58</v>
      </c>
      <c r="P2661" t="s">
        <v>65</v>
      </c>
      <c r="Q2661" t="s">
        <v>102</v>
      </c>
      <c r="R2661" t="s">
        <v>67</v>
      </c>
      <c r="S2661" t="s">
        <v>68</v>
      </c>
      <c r="T2661" s="1">
        <v>43530</v>
      </c>
      <c r="U2661" t="s">
        <v>56</v>
      </c>
      <c r="V2661" t="s">
        <v>84</v>
      </c>
      <c r="W2661">
        <v>112052</v>
      </c>
      <c r="AD2661" t="s">
        <v>103</v>
      </c>
      <c r="AF2661" t="s">
        <v>767</v>
      </c>
      <c r="AH2661" t="s">
        <v>768</v>
      </c>
      <c r="AK2661" t="s">
        <v>106</v>
      </c>
      <c r="AL2661" t="s">
        <v>107</v>
      </c>
      <c r="AM2661" t="s">
        <v>72</v>
      </c>
      <c r="AN2661" t="s">
        <v>99</v>
      </c>
      <c r="AO2661" t="s">
        <v>74</v>
      </c>
      <c r="AP2661" t="s">
        <v>74</v>
      </c>
      <c r="AQ2661" t="s">
        <v>2745</v>
      </c>
      <c r="AR2661" t="s">
        <v>74</v>
      </c>
      <c r="AS2661" t="s">
        <v>64</v>
      </c>
      <c r="AT2661" t="s">
        <v>102</v>
      </c>
      <c r="AU2661" s="1">
        <v>43530</v>
      </c>
      <c r="AV2661" s="1">
        <v>43530</v>
      </c>
      <c r="AW2661" t="s">
        <v>58</v>
      </c>
      <c r="AX2661" t="s">
        <v>75</v>
      </c>
      <c r="AZ2661" t="s">
        <v>76</v>
      </c>
      <c r="BA2661" t="s">
        <v>109</v>
      </c>
      <c r="BB2661" t="s">
        <v>75</v>
      </c>
      <c r="BC2661" s="1">
        <v>43530</v>
      </c>
      <c r="BD2661" s="1">
        <v>43530</v>
      </c>
      <c r="BE2661">
        <f t="shared" si="110"/>
        <v>0</v>
      </c>
    </row>
    <row r="2662" spans="1:57" x14ac:dyDescent="0.25">
      <c r="A2662" t="s">
        <v>99</v>
      </c>
      <c r="B2662">
        <v>2019002041</v>
      </c>
      <c r="C2662" s="1">
        <v>43531</v>
      </c>
      <c r="D2662" t="s">
        <v>2795</v>
      </c>
      <c r="E2662" t="s">
        <v>56</v>
      </c>
      <c r="F2662" t="s">
        <v>101</v>
      </c>
      <c r="G2662" t="s">
        <v>58</v>
      </c>
      <c r="H2662" t="s">
        <v>59</v>
      </c>
      <c r="I2662" s="1">
        <v>43531</v>
      </c>
      <c r="J2662" t="s">
        <v>60</v>
      </c>
      <c r="K2662" t="s">
        <v>74</v>
      </c>
      <c r="L2662" t="s">
        <v>74</v>
      </c>
      <c r="M2662" t="s">
        <v>74</v>
      </c>
      <c r="N2662" t="s">
        <v>64</v>
      </c>
      <c r="O2662" t="s">
        <v>58</v>
      </c>
      <c r="P2662" t="s">
        <v>65</v>
      </c>
      <c r="Q2662" t="s">
        <v>102</v>
      </c>
      <c r="R2662" t="s">
        <v>67</v>
      </c>
      <c r="S2662" t="s">
        <v>68</v>
      </c>
      <c r="T2662" s="1">
        <v>43531</v>
      </c>
      <c r="U2662" t="s">
        <v>56</v>
      </c>
      <c r="V2662" t="s">
        <v>84</v>
      </c>
      <c r="W2662">
        <v>112052</v>
      </c>
      <c r="AD2662" t="s">
        <v>103</v>
      </c>
      <c r="AF2662" t="s">
        <v>2796</v>
      </c>
      <c r="AG2662">
        <v>2820029</v>
      </c>
      <c r="AK2662" t="s">
        <v>106</v>
      </c>
      <c r="AL2662" t="s">
        <v>107</v>
      </c>
      <c r="AM2662" t="s">
        <v>72</v>
      </c>
      <c r="AN2662" t="s">
        <v>99</v>
      </c>
      <c r="AO2662" t="s">
        <v>74</v>
      </c>
      <c r="AP2662" t="s">
        <v>74</v>
      </c>
      <c r="AQ2662" t="s">
        <v>2797</v>
      </c>
      <c r="AR2662" t="s">
        <v>74</v>
      </c>
      <c r="AS2662" t="s">
        <v>64</v>
      </c>
      <c r="AT2662" t="s">
        <v>102</v>
      </c>
      <c r="AU2662" s="1">
        <v>43531</v>
      </c>
      <c r="AV2662" s="1">
        <v>43531</v>
      </c>
      <c r="AW2662" t="s">
        <v>58</v>
      </c>
      <c r="AX2662" t="s">
        <v>75</v>
      </c>
      <c r="AZ2662" t="s">
        <v>76</v>
      </c>
      <c r="BA2662" t="s">
        <v>109</v>
      </c>
      <c r="BB2662" t="s">
        <v>75</v>
      </c>
      <c r="BC2662" s="1">
        <v>43531</v>
      </c>
      <c r="BD2662" s="1">
        <v>43531</v>
      </c>
      <c r="BE2662">
        <f t="shared" si="110"/>
        <v>0</v>
      </c>
    </row>
    <row r="2663" spans="1:57" x14ac:dyDescent="0.25">
      <c r="A2663" t="s">
        <v>99</v>
      </c>
      <c r="B2663">
        <v>2019002042</v>
      </c>
      <c r="C2663" s="1">
        <v>43531</v>
      </c>
      <c r="D2663" t="s">
        <v>2798</v>
      </c>
      <c r="E2663" t="s">
        <v>56</v>
      </c>
      <c r="F2663" t="s">
        <v>101</v>
      </c>
      <c r="G2663" t="s">
        <v>58</v>
      </c>
      <c r="H2663" t="s">
        <v>59</v>
      </c>
      <c r="I2663" s="1">
        <v>43531</v>
      </c>
      <c r="J2663" t="s">
        <v>60</v>
      </c>
      <c r="K2663" t="s">
        <v>74</v>
      </c>
      <c r="L2663" t="s">
        <v>74</v>
      </c>
      <c r="M2663" t="s">
        <v>74</v>
      </c>
      <c r="N2663" t="s">
        <v>64</v>
      </c>
      <c r="O2663" t="s">
        <v>58</v>
      </c>
      <c r="P2663" t="s">
        <v>65</v>
      </c>
      <c r="Q2663" t="s">
        <v>102</v>
      </c>
      <c r="R2663" t="s">
        <v>67</v>
      </c>
      <c r="S2663" t="s">
        <v>68</v>
      </c>
      <c r="T2663" s="1">
        <v>43531</v>
      </c>
      <c r="U2663" t="s">
        <v>56</v>
      </c>
      <c r="V2663" t="s">
        <v>84</v>
      </c>
      <c r="W2663">
        <v>112052</v>
      </c>
      <c r="AD2663" t="s">
        <v>103</v>
      </c>
      <c r="AF2663" t="s">
        <v>2799</v>
      </c>
      <c r="AG2663">
        <v>3753464</v>
      </c>
      <c r="AH2663" t="s">
        <v>2800</v>
      </c>
      <c r="AK2663" t="s">
        <v>106</v>
      </c>
      <c r="AL2663" t="s">
        <v>107</v>
      </c>
      <c r="AM2663" t="s">
        <v>72</v>
      </c>
      <c r="AN2663" t="s">
        <v>99</v>
      </c>
      <c r="AO2663" t="s">
        <v>74</v>
      </c>
      <c r="AP2663" t="s">
        <v>74</v>
      </c>
      <c r="AQ2663" t="s">
        <v>2801</v>
      </c>
      <c r="AR2663" t="s">
        <v>74</v>
      </c>
      <c r="AS2663" t="s">
        <v>64</v>
      </c>
      <c r="AT2663" t="s">
        <v>102</v>
      </c>
      <c r="AU2663" s="1">
        <v>43531</v>
      </c>
      <c r="AV2663" s="1">
        <v>43531</v>
      </c>
      <c r="AW2663" t="s">
        <v>58</v>
      </c>
      <c r="AX2663" t="s">
        <v>75</v>
      </c>
      <c r="AZ2663" t="s">
        <v>76</v>
      </c>
      <c r="BA2663" t="s">
        <v>109</v>
      </c>
      <c r="BB2663" t="s">
        <v>75</v>
      </c>
      <c r="BC2663" s="1">
        <v>43531</v>
      </c>
      <c r="BD2663" s="1">
        <v>43531</v>
      </c>
      <c r="BE2663">
        <f t="shared" si="110"/>
        <v>0</v>
      </c>
    </row>
    <row r="2664" spans="1:57" x14ac:dyDescent="0.25">
      <c r="A2664" t="s">
        <v>99</v>
      </c>
      <c r="B2664">
        <v>2019002346</v>
      </c>
      <c r="C2664" s="1">
        <v>43539</v>
      </c>
      <c r="D2664" t="s">
        <v>3098</v>
      </c>
      <c r="E2664" t="s">
        <v>56</v>
      </c>
      <c r="F2664" t="s">
        <v>102</v>
      </c>
      <c r="G2664" t="s">
        <v>58</v>
      </c>
      <c r="H2664" t="s">
        <v>59</v>
      </c>
      <c r="I2664" s="1">
        <v>43539</v>
      </c>
      <c r="J2664" t="s">
        <v>60</v>
      </c>
      <c r="K2664" t="s">
        <v>74</v>
      </c>
      <c r="L2664" t="s">
        <v>74</v>
      </c>
      <c r="M2664" t="s">
        <v>74</v>
      </c>
      <c r="N2664" t="s">
        <v>64</v>
      </c>
      <c r="O2664" t="s">
        <v>58</v>
      </c>
      <c r="P2664" t="s">
        <v>65</v>
      </c>
      <c r="Q2664" t="s">
        <v>102</v>
      </c>
      <c r="R2664" t="s">
        <v>67</v>
      </c>
      <c r="S2664" t="s">
        <v>68</v>
      </c>
      <c r="T2664" s="1">
        <v>43539</v>
      </c>
      <c r="U2664" t="s">
        <v>56</v>
      </c>
      <c r="AD2664" t="s">
        <v>103</v>
      </c>
      <c r="AF2664" t="s">
        <v>3099</v>
      </c>
      <c r="AH2664" t="s">
        <v>3100</v>
      </c>
      <c r="AI2664" t="s">
        <v>187</v>
      </c>
      <c r="AK2664" t="s">
        <v>106</v>
      </c>
      <c r="AL2664" t="s">
        <v>1560</v>
      </c>
      <c r="AM2664" t="s">
        <v>72</v>
      </c>
      <c r="AN2664" t="s">
        <v>99</v>
      </c>
      <c r="AO2664" t="s">
        <v>74</v>
      </c>
      <c r="AP2664" t="s">
        <v>74</v>
      </c>
      <c r="AQ2664" t="s">
        <v>3101</v>
      </c>
      <c r="AR2664" t="s">
        <v>74</v>
      </c>
      <c r="AS2664" t="s">
        <v>64</v>
      </c>
      <c r="AT2664" t="s">
        <v>102</v>
      </c>
      <c r="AU2664" s="1">
        <v>43539</v>
      </c>
      <c r="AV2664" s="1">
        <v>43539</v>
      </c>
      <c r="AW2664" t="s">
        <v>58</v>
      </c>
      <c r="AX2664" t="s">
        <v>75</v>
      </c>
      <c r="AZ2664" t="s">
        <v>76</v>
      </c>
      <c r="BA2664" t="s">
        <v>109</v>
      </c>
      <c r="BB2664" t="s">
        <v>75</v>
      </c>
      <c r="BC2664" s="1">
        <v>43539</v>
      </c>
      <c r="BD2664" s="1">
        <v>43539</v>
      </c>
      <c r="BE2664">
        <f t="shared" si="110"/>
        <v>0</v>
      </c>
    </row>
    <row r="2665" spans="1:57" x14ac:dyDescent="0.25">
      <c r="A2665" t="s">
        <v>99</v>
      </c>
      <c r="B2665">
        <v>2019002957</v>
      </c>
      <c r="C2665" s="1">
        <v>43551</v>
      </c>
      <c r="D2665" t="s">
        <v>3674</v>
      </c>
      <c r="E2665" t="s">
        <v>56</v>
      </c>
      <c r="F2665" t="s">
        <v>101</v>
      </c>
      <c r="G2665" t="s">
        <v>58</v>
      </c>
      <c r="H2665" t="s">
        <v>59</v>
      </c>
      <c r="I2665" s="1">
        <v>43551</v>
      </c>
      <c r="J2665" t="s">
        <v>60</v>
      </c>
      <c r="K2665" t="s">
        <v>74</v>
      </c>
      <c r="L2665" t="s">
        <v>74</v>
      </c>
      <c r="M2665" t="s">
        <v>74</v>
      </c>
      <c r="N2665" t="s">
        <v>64</v>
      </c>
      <c r="O2665" t="s">
        <v>58</v>
      </c>
      <c r="P2665" t="s">
        <v>65</v>
      </c>
      <c r="Q2665" t="s">
        <v>57</v>
      </c>
      <c r="R2665" t="s">
        <v>67</v>
      </c>
      <c r="S2665" t="s">
        <v>68</v>
      </c>
      <c r="T2665" s="1">
        <v>43551</v>
      </c>
      <c r="U2665" t="s">
        <v>56</v>
      </c>
      <c r="AD2665" t="s">
        <v>103</v>
      </c>
      <c r="AF2665" t="s">
        <v>3675</v>
      </c>
      <c r="AK2665" t="s">
        <v>106</v>
      </c>
      <c r="AL2665" t="s">
        <v>107</v>
      </c>
      <c r="AM2665" t="s">
        <v>72</v>
      </c>
      <c r="AN2665" t="s">
        <v>99</v>
      </c>
      <c r="AO2665" t="s">
        <v>74</v>
      </c>
      <c r="AP2665" t="s">
        <v>74</v>
      </c>
      <c r="AQ2665" t="s">
        <v>3676</v>
      </c>
      <c r="AR2665" t="s">
        <v>74</v>
      </c>
      <c r="AS2665" t="s">
        <v>64</v>
      </c>
      <c r="AT2665" t="s">
        <v>101</v>
      </c>
      <c r="AU2665" s="1">
        <v>43551</v>
      </c>
      <c r="AV2665" s="1">
        <v>43552</v>
      </c>
      <c r="AW2665" t="s">
        <v>58</v>
      </c>
      <c r="AX2665" t="s">
        <v>75</v>
      </c>
      <c r="AZ2665" t="s">
        <v>76</v>
      </c>
      <c r="BA2665" t="s">
        <v>109</v>
      </c>
      <c r="BB2665" t="s">
        <v>75</v>
      </c>
      <c r="BC2665" s="1">
        <v>43551</v>
      </c>
      <c r="BD2665" s="1">
        <v>43552</v>
      </c>
      <c r="BE2665">
        <f t="shared" si="110"/>
        <v>0</v>
      </c>
    </row>
    <row r="2666" spans="1:57" x14ac:dyDescent="0.25">
      <c r="A2666" t="s">
        <v>99</v>
      </c>
      <c r="B2666">
        <v>2019002997</v>
      </c>
      <c r="C2666" s="1">
        <v>43552</v>
      </c>
      <c r="D2666" t="s">
        <v>3688</v>
      </c>
      <c r="E2666" t="s">
        <v>56</v>
      </c>
      <c r="F2666" t="s">
        <v>102</v>
      </c>
      <c r="G2666" t="s">
        <v>58</v>
      </c>
      <c r="H2666" t="s">
        <v>59</v>
      </c>
      <c r="I2666" s="1">
        <v>43552</v>
      </c>
      <c r="J2666" t="s">
        <v>60</v>
      </c>
      <c r="K2666" t="s">
        <v>74</v>
      </c>
      <c r="L2666" t="s">
        <v>74</v>
      </c>
      <c r="M2666" t="s">
        <v>74</v>
      </c>
      <c r="N2666" t="s">
        <v>64</v>
      </c>
      <c r="O2666" t="s">
        <v>58</v>
      </c>
      <c r="P2666" t="s">
        <v>65</v>
      </c>
      <c r="Q2666" t="s">
        <v>102</v>
      </c>
      <c r="R2666" t="s">
        <v>67</v>
      </c>
      <c r="S2666" t="s">
        <v>68</v>
      </c>
      <c r="T2666" s="1">
        <v>43552</v>
      </c>
      <c r="U2666" t="s">
        <v>56</v>
      </c>
      <c r="AD2666" t="s">
        <v>103</v>
      </c>
      <c r="AF2666" t="s">
        <v>3689</v>
      </c>
      <c r="AH2666" t="s">
        <v>3690</v>
      </c>
      <c r="AI2666" t="s">
        <v>187</v>
      </c>
      <c r="AJ2666">
        <v>6206600</v>
      </c>
      <c r="AK2666" t="s">
        <v>106</v>
      </c>
      <c r="AL2666" t="s">
        <v>107</v>
      </c>
      <c r="AM2666" t="s">
        <v>72</v>
      </c>
      <c r="AN2666" t="s">
        <v>99</v>
      </c>
      <c r="AO2666" t="s">
        <v>74</v>
      </c>
      <c r="AP2666" t="s">
        <v>74</v>
      </c>
      <c r="AQ2666" t="s">
        <v>3691</v>
      </c>
      <c r="AR2666" t="s">
        <v>74</v>
      </c>
      <c r="AS2666" t="s">
        <v>64</v>
      </c>
      <c r="AT2666" t="s">
        <v>102</v>
      </c>
      <c r="AU2666" s="1">
        <v>43552</v>
      </c>
      <c r="AV2666" s="1">
        <v>43552</v>
      </c>
      <c r="AW2666" t="s">
        <v>3692</v>
      </c>
      <c r="AX2666" t="s">
        <v>75</v>
      </c>
      <c r="AZ2666" t="s">
        <v>76</v>
      </c>
      <c r="BA2666" t="s">
        <v>109</v>
      </c>
      <c r="BB2666" t="s">
        <v>75</v>
      </c>
      <c r="BC2666" s="1">
        <v>43552</v>
      </c>
      <c r="BD2666" s="1">
        <v>43552</v>
      </c>
      <c r="BE2666">
        <f t="shared" si="110"/>
        <v>0</v>
      </c>
    </row>
    <row r="2667" spans="1:57" x14ac:dyDescent="0.25">
      <c r="A2667" t="s">
        <v>99</v>
      </c>
      <c r="B2667">
        <v>2019003071</v>
      </c>
      <c r="C2667" s="1">
        <v>43553</v>
      </c>
      <c r="D2667" t="s">
        <v>3768</v>
      </c>
      <c r="E2667" t="s">
        <v>56</v>
      </c>
      <c r="F2667" t="s">
        <v>101</v>
      </c>
      <c r="G2667" t="s">
        <v>58</v>
      </c>
      <c r="H2667" t="s">
        <v>59</v>
      </c>
      <c r="I2667" s="1">
        <v>43553</v>
      </c>
      <c r="J2667" t="s">
        <v>60</v>
      </c>
      <c r="K2667" t="s">
        <v>74</v>
      </c>
      <c r="L2667" t="s">
        <v>74</v>
      </c>
      <c r="M2667" t="s">
        <v>74</v>
      </c>
      <c r="N2667" t="s">
        <v>64</v>
      </c>
      <c r="O2667" t="s">
        <v>58</v>
      </c>
      <c r="P2667" t="s">
        <v>65</v>
      </c>
      <c r="Q2667" t="s">
        <v>102</v>
      </c>
      <c r="R2667" t="s">
        <v>67</v>
      </c>
      <c r="S2667" t="s">
        <v>68</v>
      </c>
      <c r="T2667" s="1">
        <v>43553</v>
      </c>
      <c r="U2667" t="s">
        <v>56</v>
      </c>
      <c r="V2667" t="s">
        <v>84</v>
      </c>
      <c r="W2667">
        <v>143066</v>
      </c>
      <c r="AD2667" t="s">
        <v>103</v>
      </c>
      <c r="AF2667" t="s">
        <v>3769</v>
      </c>
      <c r="AG2667">
        <v>2778167</v>
      </c>
      <c r="AH2667" t="s">
        <v>3770</v>
      </c>
      <c r="AK2667" t="s">
        <v>106</v>
      </c>
      <c r="AL2667" t="s">
        <v>107</v>
      </c>
      <c r="AM2667" t="s">
        <v>72</v>
      </c>
      <c r="AN2667" t="s">
        <v>99</v>
      </c>
      <c r="AO2667" t="s">
        <v>74</v>
      </c>
      <c r="AP2667" t="s">
        <v>74</v>
      </c>
      <c r="AQ2667" t="s">
        <v>3771</v>
      </c>
      <c r="AR2667" t="s">
        <v>74</v>
      </c>
      <c r="AS2667" t="s">
        <v>64</v>
      </c>
      <c r="AT2667" t="s">
        <v>102</v>
      </c>
      <c r="AU2667" s="1">
        <v>43553</v>
      </c>
      <c r="AV2667" s="1">
        <v>43553</v>
      </c>
      <c r="AW2667" t="s">
        <v>58</v>
      </c>
      <c r="AX2667" t="s">
        <v>75</v>
      </c>
      <c r="AZ2667" t="s">
        <v>76</v>
      </c>
      <c r="BA2667" t="s">
        <v>109</v>
      </c>
      <c r="BB2667" t="s">
        <v>75</v>
      </c>
      <c r="BC2667" s="1">
        <v>43553</v>
      </c>
      <c r="BD2667" s="1">
        <v>43553</v>
      </c>
      <c r="BE2667">
        <f t="shared" si="110"/>
        <v>0</v>
      </c>
    </row>
    <row r="2668" spans="1:57" x14ac:dyDescent="0.25">
      <c r="A2668" t="s">
        <v>99</v>
      </c>
      <c r="B2668">
        <v>2019003081</v>
      </c>
      <c r="C2668" s="1">
        <v>43553</v>
      </c>
      <c r="D2668" t="s">
        <v>3777</v>
      </c>
      <c r="E2668" t="s">
        <v>56</v>
      </c>
      <c r="F2668" t="s">
        <v>101</v>
      </c>
      <c r="G2668" t="s">
        <v>58</v>
      </c>
      <c r="H2668" t="s">
        <v>59</v>
      </c>
      <c r="I2668" s="1">
        <v>43553</v>
      </c>
      <c r="J2668" t="s">
        <v>60</v>
      </c>
      <c r="K2668" t="s">
        <v>74</v>
      </c>
      <c r="L2668" t="s">
        <v>74</v>
      </c>
      <c r="M2668" t="s">
        <v>74</v>
      </c>
      <c r="N2668" t="s">
        <v>64</v>
      </c>
      <c r="O2668" t="s">
        <v>58</v>
      </c>
      <c r="P2668" t="s">
        <v>65</v>
      </c>
      <c r="Q2668" t="s">
        <v>102</v>
      </c>
      <c r="R2668" t="s">
        <v>67</v>
      </c>
      <c r="S2668" t="s">
        <v>68</v>
      </c>
      <c r="T2668" s="1">
        <v>43553</v>
      </c>
      <c r="U2668" t="s">
        <v>56</v>
      </c>
      <c r="AD2668" t="s">
        <v>103</v>
      </c>
      <c r="AF2668" t="s">
        <v>3778</v>
      </c>
      <c r="AH2668" t="s">
        <v>3779</v>
      </c>
      <c r="AK2668" t="s">
        <v>106</v>
      </c>
      <c r="AL2668" t="s">
        <v>107</v>
      </c>
      <c r="AM2668" t="s">
        <v>72</v>
      </c>
      <c r="AN2668" t="s">
        <v>99</v>
      </c>
      <c r="AO2668" t="s">
        <v>74</v>
      </c>
      <c r="AP2668" t="s">
        <v>74</v>
      </c>
      <c r="AQ2668" t="s">
        <v>3780</v>
      </c>
      <c r="AR2668" t="s">
        <v>74</v>
      </c>
      <c r="AS2668" t="s">
        <v>64</v>
      </c>
      <c r="AT2668" t="s">
        <v>102</v>
      </c>
      <c r="AU2668" s="1">
        <v>43553</v>
      </c>
      <c r="AV2668" s="1">
        <v>43553</v>
      </c>
      <c r="AW2668" t="s">
        <v>58</v>
      </c>
      <c r="AX2668" t="s">
        <v>75</v>
      </c>
      <c r="AZ2668" t="s">
        <v>76</v>
      </c>
      <c r="BA2668" t="s">
        <v>109</v>
      </c>
      <c r="BB2668" t="s">
        <v>75</v>
      </c>
      <c r="BC2668" s="1">
        <v>43553</v>
      </c>
      <c r="BD2668" s="1">
        <v>43553</v>
      </c>
      <c r="BE2668">
        <f t="shared" si="110"/>
        <v>0</v>
      </c>
    </row>
    <row r="2669" spans="1:57" x14ac:dyDescent="0.25">
      <c r="A2669" t="s">
        <v>99</v>
      </c>
      <c r="B2669">
        <v>2019003098</v>
      </c>
      <c r="C2669" s="1">
        <v>43553</v>
      </c>
      <c r="D2669" t="s">
        <v>3785</v>
      </c>
      <c r="E2669" t="s">
        <v>56</v>
      </c>
      <c r="F2669" t="s">
        <v>101</v>
      </c>
      <c r="G2669" t="s">
        <v>58</v>
      </c>
      <c r="H2669" t="s">
        <v>59</v>
      </c>
      <c r="I2669" s="1">
        <v>43553</v>
      </c>
      <c r="J2669" t="s">
        <v>60</v>
      </c>
      <c r="K2669" t="s">
        <v>74</v>
      </c>
      <c r="L2669" t="s">
        <v>74</v>
      </c>
      <c r="M2669" t="s">
        <v>74</v>
      </c>
      <c r="N2669" t="s">
        <v>64</v>
      </c>
      <c r="O2669" t="s">
        <v>58</v>
      </c>
      <c r="P2669" t="s">
        <v>65</v>
      </c>
      <c r="Q2669" t="s">
        <v>102</v>
      </c>
      <c r="R2669" t="s">
        <v>67</v>
      </c>
      <c r="S2669" t="s">
        <v>68</v>
      </c>
      <c r="T2669" s="1">
        <v>43553</v>
      </c>
      <c r="U2669" t="s">
        <v>56</v>
      </c>
      <c r="V2669" t="s">
        <v>84</v>
      </c>
      <c r="W2669">
        <v>112052</v>
      </c>
      <c r="AD2669" t="s">
        <v>103</v>
      </c>
      <c r="AF2669" t="s">
        <v>2259</v>
      </c>
      <c r="AH2669" t="s">
        <v>2260</v>
      </c>
      <c r="AK2669" t="s">
        <v>106</v>
      </c>
      <c r="AL2669" t="s">
        <v>107</v>
      </c>
      <c r="AM2669" t="s">
        <v>72</v>
      </c>
      <c r="AN2669" t="s">
        <v>99</v>
      </c>
      <c r="AO2669" t="s">
        <v>74</v>
      </c>
      <c r="AP2669" t="s">
        <v>74</v>
      </c>
      <c r="AQ2669" t="s">
        <v>3786</v>
      </c>
      <c r="AR2669" t="s">
        <v>74</v>
      </c>
      <c r="AS2669" t="s">
        <v>64</v>
      </c>
      <c r="AT2669" t="s">
        <v>102</v>
      </c>
      <c r="AU2669" s="1">
        <v>43553</v>
      </c>
      <c r="AV2669" s="1">
        <v>43553</v>
      </c>
      <c r="AW2669" t="s">
        <v>58</v>
      </c>
      <c r="AX2669" t="s">
        <v>75</v>
      </c>
      <c r="AZ2669" t="s">
        <v>76</v>
      </c>
      <c r="BA2669" t="s">
        <v>109</v>
      </c>
      <c r="BB2669" t="s">
        <v>75</v>
      </c>
      <c r="BC2669" s="1">
        <v>43553</v>
      </c>
      <c r="BD2669" s="1">
        <v>43553</v>
      </c>
      <c r="BE2669">
        <f t="shared" si="110"/>
        <v>0</v>
      </c>
    </row>
    <row r="2670" spans="1:57" x14ac:dyDescent="0.25">
      <c r="A2670" t="s">
        <v>99</v>
      </c>
      <c r="B2670">
        <v>2019003207</v>
      </c>
      <c r="C2670" s="1">
        <v>43555</v>
      </c>
      <c r="D2670" t="s">
        <v>3815</v>
      </c>
      <c r="E2670" t="s">
        <v>56</v>
      </c>
      <c r="F2670" t="s">
        <v>101</v>
      </c>
      <c r="G2670" t="s">
        <v>58</v>
      </c>
      <c r="H2670" t="s">
        <v>59</v>
      </c>
      <c r="I2670" s="1">
        <v>43555</v>
      </c>
      <c r="J2670" t="s">
        <v>60</v>
      </c>
      <c r="K2670" t="s">
        <v>74</v>
      </c>
      <c r="L2670" t="s">
        <v>74</v>
      </c>
      <c r="M2670" t="s">
        <v>74</v>
      </c>
      <c r="N2670" t="s">
        <v>64</v>
      </c>
      <c r="O2670" t="s">
        <v>58</v>
      </c>
      <c r="P2670" t="s">
        <v>65</v>
      </c>
      <c r="Q2670" t="s">
        <v>57</v>
      </c>
      <c r="R2670" t="s">
        <v>67</v>
      </c>
      <c r="S2670" t="s">
        <v>68</v>
      </c>
      <c r="T2670" s="1">
        <v>43555</v>
      </c>
      <c r="U2670" t="s">
        <v>56</v>
      </c>
      <c r="AD2670" t="s">
        <v>103</v>
      </c>
      <c r="AF2670" t="s">
        <v>3816</v>
      </c>
      <c r="AK2670" t="s">
        <v>106</v>
      </c>
      <c r="AL2670" t="s">
        <v>107</v>
      </c>
      <c r="AM2670" t="s">
        <v>72</v>
      </c>
      <c r="AN2670" t="s">
        <v>99</v>
      </c>
      <c r="AO2670" t="s">
        <v>74</v>
      </c>
      <c r="AP2670" t="s">
        <v>74</v>
      </c>
      <c r="AQ2670" t="s">
        <v>3817</v>
      </c>
      <c r="AR2670" t="s">
        <v>74</v>
      </c>
      <c r="AS2670" t="s">
        <v>64</v>
      </c>
      <c r="AT2670" t="s">
        <v>57</v>
      </c>
      <c r="AU2670" s="1">
        <v>43556</v>
      </c>
      <c r="AV2670" s="1">
        <v>43558</v>
      </c>
      <c r="AW2670" t="s">
        <v>58</v>
      </c>
      <c r="AX2670" t="s">
        <v>75</v>
      </c>
      <c r="AZ2670" t="s">
        <v>76</v>
      </c>
      <c r="BA2670" t="s">
        <v>109</v>
      </c>
      <c r="BB2670" t="s">
        <v>75</v>
      </c>
      <c r="BC2670" s="1">
        <v>43556</v>
      </c>
      <c r="BD2670" s="1">
        <v>43558</v>
      </c>
      <c r="BE2670">
        <f t="shared" si="110"/>
        <v>0</v>
      </c>
    </row>
    <row r="2671" spans="1:57" x14ac:dyDescent="0.25">
      <c r="A2671" t="s">
        <v>99</v>
      </c>
      <c r="B2671">
        <v>2019003334</v>
      </c>
      <c r="C2671" s="1">
        <v>43557</v>
      </c>
      <c r="D2671" t="s">
        <v>3900</v>
      </c>
      <c r="E2671" t="s">
        <v>56</v>
      </c>
      <c r="F2671" t="s">
        <v>101</v>
      </c>
      <c r="G2671" t="s">
        <v>58</v>
      </c>
      <c r="H2671" t="s">
        <v>59</v>
      </c>
      <c r="I2671" s="1">
        <v>43557</v>
      </c>
      <c r="J2671" t="s">
        <v>60</v>
      </c>
      <c r="K2671" t="s">
        <v>74</v>
      </c>
      <c r="L2671" t="s">
        <v>74</v>
      </c>
      <c r="M2671" t="s">
        <v>74</v>
      </c>
      <c r="N2671" t="s">
        <v>64</v>
      </c>
      <c r="O2671" t="s">
        <v>58</v>
      </c>
      <c r="P2671" t="s">
        <v>65</v>
      </c>
      <c r="Q2671" t="s">
        <v>102</v>
      </c>
      <c r="R2671" t="s">
        <v>67</v>
      </c>
      <c r="S2671" t="s">
        <v>68</v>
      </c>
      <c r="T2671" s="1">
        <v>43557</v>
      </c>
      <c r="U2671" t="s">
        <v>56</v>
      </c>
      <c r="V2671" t="s">
        <v>84</v>
      </c>
      <c r="W2671">
        <v>112052</v>
      </c>
      <c r="AD2671" t="s">
        <v>103</v>
      </c>
      <c r="AF2671" t="s">
        <v>3901</v>
      </c>
      <c r="AG2671">
        <v>8710682</v>
      </c>
      <c r="AH2671" t="s">
        <v>3902</v>
      </c>
      <c r="AK2671" t="s">
        <v>106</v>
      </c>
      <c r="AL2671" t="s">
        <v>107</v>
      </c>
      <c r="AM2671" t="s">
        <v>72</v>
      </c>
      <c r="AN2671" t="s">
        <v>99</v>
      </c>
      <c r="AO2671" t="s">
        <v>74</v>
      </c>
      <c r="AP2671" t="s">
        <v>74</v>
      </c>
      <c r="AQ2671" t="s">
        <v>3903</v>
      </c>
      <c r="AR2671" t="s">
        <v>74</v>
      </c>
      <c r="AS2671" t="s">
        <v>64</v>
      </c>
      <c r="AT2671" t="s">
        <v>102</v>
      </c>
      <c r="AU2671" s="1">
        <v>43557</v>
      </c>
      <c r="AV2671" s="1">
        <v>43557</v>
      </c>
      <c r="AW2671" t="s">
        <v>58</v>
      </c>
      <c r="AX2671" t="s">
        <v>75</v>
      </c>
      <c r="AZ2671" t="s">
        <v>76</v>
      </c>
      <c r="BA2671" t="s">
        <v>109</v>
      </c>
      <c r="BB2671" t="s">
        <v>75</v>
      </c>
      <c r="BC2671" s="1">
        <v>43557</v>
      </c>
      <c r="BD2671" s="1">
        <v>43557</v>
      </c>
      <c r="BE2671">
        <f t="shared" si="110"/>
        <v>0</v>
      </c>
    </row>
    <row r="2672" spans="1:57" x14ac:dyDescent="0.25">
      <c r="A2672" t="s">
        <v>99</v>
      </c>
      <c r="B2672">
        <v>2019003365</v>
      </c>
      <c r="C2672" s="1">
        <v>43558</v>
      </c>
      <c r="D2672" t="s">
        <v>3932</v>
      </c>
      <c r="E2672" t="s">
        <v>56</v>
      </c>
      <c r="F2672" t="s">
        <v>101</v>
      </c>
      <c r="G2672" t="s">
        <v>58</v>
      </c>
      <c r="H2672" t="s">
        <v>59</v>
      </c>
      <c r="I2672" s="1">
        <v>43558</v>
      </c>
      <c r="J2672" t="s">
        <v>60</v>
      </c>
      <c r="K2672" t="s">
        <v>74</v>
      </c>
      <c r="L2672" t="s">
        <v>74</v>
      </c>
      <c r="M2672" t="s">
        <v>74</v>
      </c>
      <c r="N2672" t="s">
        <v>64</v>
      </c>
      <c r="O2672" t="s">
        <v>58</v>
      </c>
      <c r="P2672" t="s">
        <v>65</v>
      </c>
      <c r="Q2672" t="s">
        <v>102</v>
      </c>
      <c r="R2672" t="s">
        <v>67</v>
      </c>
      <c r="S2672" t="s">
        <v>68</v>
      </c>
      <c r="T2672" s="1">
        <v>43558</v>
      </c>
      <c r="U2672" t="s">
        <v>56</v>
      </c>
      <c r="AD2672" t="s">
        <v>103</v>
      </c>
      <c r="AF2672" t="s">
        <v>3924</v>
      </c>
      <c r="AG2672">
        <v>5753153</v>
      </c>
      <c r="AH2672" t="s">
        <v>3925</v>
      </c>
      <c r="AK2672" t="s">
        <v>106</v>
      </c>
      <c r="AL2672" t="s">
        <v>107</v>
      </c>
      <c r="AM2672" t="s">
        <v>72</v>
      </c>
      <c r="AN2672" t="s">
        <v>99</v>
      </c>
      <c r="AO2672" t="s">
        <v>74</v>
      </c>
      <c r="AP2672" t="s">
        <v>74</v>
      </c>
      <c r="AQ2672" t="s">
        <v>3933</v>
      </c>
      <c r="AR2672" t="s">
        <v>74</v>
      </c>
      <c r="AS2672" t="s">
        <v>64</v>
      </c>
      <c r="AT2672" t="s">
        <v>102</v>
      </c>
      <c r="AU2672" s="1">
        <v>43558</v>
      </c>
      <c r="AV2672" s="1">
        <v>43558</v>
      </c>
      <c r="AW2672" t="s">
        <v>58</v>
      </c>
      <c r="AX2672" t="s">
        <v>75</v>
      </c>
      <c r="AZ2672" t="s">
        <v>76</v>
      </c>
      <c r="BA2672" t="s">
        <v>109</v>
      </c>
      <c r="BB2672" t="s">
        <v>75</v>
      </c>
      <c r="BC2672" s="1">
        <v>43558</v>
      </c>
      <c r="BD2672" s="1">
        <v>43558</v>
      </c>
      <c r="BE2672">
        <f t="shared" si="110"/>
        <v>0</v>
      </c>
    </row>
    <row r="2673" spans="1:57" x14ac:dyDescent="0.25">
      <c r="A2673" t="s">
        <v>99</v>
      </c>
      <c r="B2673">
        <v>2019003369</v>
      </c>
      <c r="C2673" s="1">
        <v>43558</v>
      </c>
      <c r="D2673" t="s">
        <v>3937</v>
      </c>
      <c r="E2673" t="s">
        <v>56</v>
      </c>
      <c r="F2673" t="s">
        <v>101</v>
      </c>
      <c r="G2673" t="s">
        <v>58</v>
      </c>
      <c r="H2673" t="s">
        <v>59</v>
      </c>
      <c r="I2673" s="1">
        <v>43558</v>
      </c>
      <c r="J2673" t="s">
        <v>60</v>
      </c>
      <c r="K2673" t="s">
        <v>74</v>
      </c>
      <c r="L2673" t="s">
        <v>74</v>
      </c>
      <c r="M2673" t="s">
        <v>74</v>
      </c>
      <c r="N2673" t="s">
        <v>64</v>
      </c>
      <c r="O2673" t="s">
        <v>58</v>
      </c>
      <c r="P2673" t="s">
        <v>65</v>
      </c>
      <c r="Q2673" t="s">
        <v>102</v>
      </c>
      <c r="R2673" t="s">
        <v>67</v>
      </c>
      <c r="S2673" t="s">
        <v>68</v>
      </c>
      <c r="T2673" s="1">
        <v>43558</v>
      </c>
      <c r="U2673" t="s">
        <v>56</v>
      </c>
      <c r="AD2673" t="s">
        <v>103</v>
      </c>
      <c r="AF2673" t="s">
        <v>3938</v>
      </c>
      <c r="AG2673" t="s">
        <v>3939</v>
      </c>
      <c r="AH2673" t="s">
        <v>3940</v>
      </c>
      <c r="AK2673" t="s">
        <v>106</v>
      </c>
      <c r="AL2673" t="s">
        <v>107</v>
      </c>
      <c r="AM2673" t="s">
        <v>72</v>
      </c>
      <c r="AN2673" t="s">
        <v>99</v>
      </c>
      <c r="AO2673" t="s">
        <v>74</v>
      </c>
      <c r="AP2673" t="s">
        <v>74</v>
      </c>
      <c r="AQ2673" t="s">
        <v>3941</v>
      </c>
      <c r="AR2673" t="s">
        <v>74</v>
      </c>
      <c r="AS2673" t="s">
        <v>64</v>
      </c>
      <c r="AT2673" t="s">
        <v>102</v>
      </c>
      <c r="AU2673" s="1">
        <v>43558</v>
      </c>
      <c r="AV2673" s="1">
        <v>43558</v>
      </c>
      <c r="AW2673" t="s">
        <v>58</v>
      </c>
      <c r="AX2673" t="s">
        <v>75</v>
      </c>
      <c r="AZ2673" t="s">
        <v>76</v>
      </c>
      <c r="BA2673" t="s">
        <v>109</v>
      </c>
      <c r="BB2673" t="s">
        <v>75</v>
      </c>
      <c r="BC2673" s="1">
        <v>43558</v>
      </c>
      <c r="BD2673" s="1">
        <v>43558</v>
      </c>
      <c r="BE2673">
        <f t="shared" si="110"/>
        <v>0</v>
      </c>
    </row>
    <row r="2674" spans="1:57" x14ac:dyDescent="0.25">
      <c r="A2674" t="s">
        <v>99</v>
      </c>
      <c r="B2674">
        <v>2019003743</v>
      </c>
      <c r="C2674" s="1">
        <v>43565</v>
      </c>
      <c r="D2674" t="s">
        <v>4291</v>
      </c>
      <c r="E2674" t="s">
        <v>56</v>
      </c>
      <c r="F2674" t="s">
        <v>101</v>
      </c>
      <c r="G2674" t="s">
        <v>58</v>
      </c>
      <c r="H2674" t="s">
        <v>59</v>
      </c>
      <c r="I2674" s="1">
        <v>43565</v>
      </c>
      <c r="J2674" t="s">
        <v>60</v>
      </c>
      <c r="K2674" t="s">
        <v>74</v>
      </c>
      <c r="L2674" t="s">
        <v>74</v>
      </c>
      <c r="M2674" t="s">
        <v>74</v>
      </c>
      <c r="N2674" t="s">
        <v>64</v>
      </c>
      <c r="O2674" t="s">
        <v>58</v>
      </c>
      <c r="P2674" t="s">
        <v>65</v>
      </c>
      <c r="Q2674" t="s">
        <v>102</v>
      </c>
      <c r="R2674" t="s">
        <v>67</v>
      </c>
      <c r="S2674" t="s">
        <v>68</v>
      </c>
      <c r="T2674" s="1">
        <v>43565</v>
      </c>
      <c r="U2674" t="s">
        <v>56</v>
      </c>
      <c r="V2674" t="s">
        <v>84</v>
      </c>
      <c r="W2674">
        <v>980006</v>
      </c>
      <c r="AD2674" t="s">
        <v>103</v>
      </c>
      <c r="AF2674" t="s">
        <v>4292</v>
      </c>
      <c r="AG2674" t="s">
        <v>4293</v>
      </c>
      <c r="AH2674" t="s">
        <v>4294</v>
      </c>
      <c r="AK2674" t="s">
        <v>106</v>
      </c>
      <c r="AL2674" t="s">
        <v>107</v>
      </c>
      <c r="AM2674" t="s">
        <v>72</v>
      </c>
      <c r="AN2674" t="s">
        <v>99</v>
      </c>
      <c r="AO2674" t="s">
        <v>74</v>
      </c>
      <c r="AP2674" t="s">
        <v>74</v>
      </c>
      <c r="AQ2674" t="s">
        <v>4295</v>
      </c>
      <c r="AR2674" t="s">
        <v>74</v>
      </c>
      <c r="AS2674" t="s">
        <v>64</v>
      </c>
      <c r="AT2674" t="s">
        <v>102</v>
      </c>
      <c r="AU2674" s="1">
        <v>43565</v>
      </c>
      <c r="AV2674" s="1">
        <v>43565</v>
      </c>
      <c r="AW2674" t="s">
        <v>58</v>
      </c>
      <c r="AX2674" t="s">
        <v>75</v>
      </c>
      <c r="AZ2674" t="s">
        <v>76</v>
      </c>
      <c r="BA2674" t="s">
        <v>109</v>
      </c>
      <c r="BB2674" t="s">
        <v>75</v>
      </c>
      <c r="BC2674" s="1">
        <v>43565</v>
      </c>
      <c r="BD2674" s="1">
        <v>43565</v>
      </c>
      <c r="BE2674">
        <f t="shared" si="110"/>
        <v>0</v>
      </c>
    </row>
    <row r="2675" spans="1:57" x14ac:dyDescent="0.25">
      <c r="A2675" t="s">
        <v>99</v>
      </c>
      <c r="B2675">
        <v>2019003918</v>
      </c>
      <c r="C2675" s="1">
        <v>43567</v>
      </c>
      <c r="D2675" t="s">
        <v>4439</v>
      </c>
      <c r="E2675" t="s">
        <v>56</v>
      </c>
      <c r="F2675" t="s">
        <v>101</v>
      </c>
      <c r="G2675" t="s">
        <v>58</v>
      </c>
      <c r="H2675" t="s">
        <v>59</v>
      </c>
      <c r="I2675" s="1">
        <v>43567</v>
      </c>
      <c r="J2675" t="s">
        <v>60</v>
      </c>
      <c r="K2675" t="s">
        <v>74</v>
      </c>
      <c r="L2675" t="s">
        <v>74</v>
      </c>
      <c r="M2675" t="s">
        <v>74</v>
      </c>
      <c r="N2675" t="s">
        <v>64</v>
      </c>
      <c r="O2675" t="s">
        <v>58</v>
      </c>
      <c r="P2675" t="s">
        <v>65</v>
      </c>
      <c r="Q2675" t="s">
        <v>102</v>
      </c>
      <c r="R2675" t="s">
        <v>67</v>
      </c>
      <c r="S2675" t="s">
        <v>68</v>
      </c>
      <c r="T2675" s="1">
        <v>43567</v>
      </c>
      <c r="U2675" t="s">
        <v>56</v>
      </c>
      <c r="V2675" t="s">
        <v>84</v>
      </c>
      <c r="W2675">
        <v>112052</v>
      </c>
      <c r="AD2675" t="s">
        <v>103</v>
      </c>
      <c r="AF2675" t="s">
        <v>1229</v>
      </c>
      <c r="AG2675">
        <v>6740137</v>
      </c>
      <c r="AH2675" t="s">
        <v>4440</v>
      </c>
      <c r="AK2675" t="s">
        <v>106</v>
      </c>
      <c r="AL2675" t="s">
        <v>107</v>
      </c>
      <c r="AM2675" t="s">
        <v>72</v>
      </c>
      <c r="AN2675" t="s">
        <v>99</v>
      </c>
      <c r="AO2675" t="s">
        <v>74</v>
      </c>
      <c r="AP2675" t="s">
        <v>74</v>
      </c>
      <c r="AQ2675" t="s">
        <v>4441</v>
      </c>
      <c r="AR2675" t="s">
        <v>74</v>
      </c>
      <c r="AS2675" t="s">
        <v>64</v>
      </c>
      <c r="AT2675" t="s">
        <v>102</v>
      </c>
      <c r="AU2675" s="1">
        <v>43567</v>
      </c>
      <c r="AV2675" s="1">
        <v>43567</v>
      </c>
      <c r="AW2675" t="s">
        <v>58</v>
      </c>
      <c r="AX2675" t="s">
        <v>75</v>
      </c>
      <c r="AZ2675" t="s">
        <v>76</v>
      </c>
      <c r="BA2675" t="s">
        <v>109</v>
      </c>
      <c r="BB2675" t="s">
        <v>75</v>
      </c>
      <c r="BC2675" s="1">
        <v>43567</v>
      </c>
      <c r="BD2675" s="1">
        <v>43567</v>
      </c>
      <c r="BE2675">
        <f t="shared" si="110"/>
        <v>0</v>
      </c>
    </row>
    <row r="2676" spans="1:57" x14ac:dyDescent="0.25">
      <c r="A2676" t="s">
        <v>99</v>
      </c>
      <c r="B2676">
        <v>2019003924</v>
      </c>
      <c r="C2676" s="1">
        <v>43567</v>
      </c>
      <c r="D2676" t="s">
        <v>4451</v>
      </c>
      <c r="E2676" t="s">
        <v>56</v>
      </c>
      <c r="F2676" t="s">
        <v>101</v>
      </c>
      <c r="G2676" t="s">
        <v>58</v>
      </c>
      <c r="H2676" t="s">
        <v>59</v>
      </c>
      <c r="I2676" s="1">
        <v>43567</v>
      </c>
      <c r="J2676" t="s">
        <v>60</v>
      </c>
      <c r="K2676" t="s">
        <v>74</v>
      </c>
      <c r="L2676" t="s">
        <v>74</v>
      </c>
      <c r="M2676" t="s">
        <v>74</v>
      </c>
      <c r="N2676" t="s">
        <v>64</v>
      </c>
      <c r="O2676" t="s">
        <v>58</v>
      </c>
      <c r="P2676" t="s">
        <v>65</v>
      </c>
      <c r="Q2676" t="s">
        <v>102</v>
      </c>
      <c r="R2676" t="s">
        <v>67</v>
      </c>
      <c r="S2676" t="s">
        <v>68</v>
      </c>
      <c r="T2676" s="1">
        <v>43567</v>
      </c>
      <c r="U2676" t="s">
        <v>56</v>
      </c>
      <c r="V2676" t="s">
        <v>84</v>
      </c>
      <c r="W2676">
        <v>112052</v>
      </c>
      <c r="AD2676" t="s">
        <v>103</v>
      </c>
      <c r="AF2676" t="s">
        <v>1723</v>
      </c>
      <c r="AG2676">
        <v>2518729</v>
      </c>
      <c r="AH2676" t="s">
        <v>1724</v>
      </c>
      <c r="AK2676" t="s">
        <v>106</v>
      </c>
      <c r="AL2676" t="s">
        <v>107</v>
      </c>
      <c r="AM2676" t="s">
        <v>72</v>
      </c>
      <c r="AN2676" t="s">
        <v>99</v>
      </c>
      <c r="AO2676" t="s">
        <v>74</v>
      </c>
      <c r="AP2676" t="s">
        <v>74</v>
      </c>
      <c r="AQ2676" t="s">
        <v>4452</v>
      </c>
      <c r="AR2676" t="s">
        <v>74</v>
      </c>
      <c r="AS2676" t="s">
        <v>64</v>
      </c>
      <c r="AT2676" t="s">
        <v>102</v>
      </c>
      <c r="AU2676" s="1">
        <v>43567</v>
      </c>
      <c r="AV2676" s="1">
        <v>43567</v>
      </c>
      <c r="AW2676" t="s">
        <v>58</v>
      </c>
      <c r="AX2676" t="s">
        <v>75</v>
      </c>
      <c r="AZ2676" t="s">
        <v>76</v>
      </c>
      <c r="BA2676" t="s">
        <v>109</v>
      </c>
      <c r="BB2676" t="s">
        <v>75</v>
      </c>
      <c r="BC2676" s="1">
        <v>43567</v>
      </c>
      <c r="BD2676" s="1">
        <v>43567</v>
      </c>
      <c r="BE2676">
        <f t="shared" si="110"/>
        <v>0</v>
      </c>
    </row>
    <row r="2677" spans="1:57" x14ac:dyDescent="0.25">
      <c r="A2677" t="s">
        <v>99</v>
      </c>
      <c r="B2677">
        <v>2019003935</v>
      </c>
      <c r="C2677" s="1">
        <v>43567</v>
      </c>
      <c r="D2677" t="s">
        <v>4457</v>
      </c>
      <c r="E2677" t="s">
        <v>56</v>
      </c>
      <c r="F2677" t="s">
        <v>101</v>
      </c>
      <c r="G2677" t="s">
        <v>58</v>
      </c>
      <c r="H2677" t="s">
        <v>59</v>
      </c>
      <c r="I2677" s="1">
        <v>43567</v>
      </c>
      <c r="J2677" t="s">
        <v>60</v>
      </c>
      <c r="K2677" t="s">
        <v>74</v>
      </c>
      <c r="L2677" t="s">
        <v>74</v>
      </c>
      <c r="M2677" t="s">
        <v>74</v>
      </c>
      <c r="N2677" t="s">
        <v>64</v>
      </c>
      <c r="O2677" t="s">
        <v>58</v>
      </c>
      <c r="P2677" t="s">
        <v>65</v>
      </c>
      <c r="Q2677" t="s">
        <v>102</v>
      </c>
      <c r="R2677" t="s">
        <v>67</v>
      </c>
      <c r="S2677" t="s">
        <v>68</v>
      </c>
      <c r="T2677" s="1">
        <v>43567</v>
      </c>
      <c r="U2677" t="s">
        <v>56</v>
      </c>
      <c r="AD2677" t="s">
        <v>103</v>
      </c>
      <c r="AF2677" t="s">
        <v>4458</v>
      </c>
      <c r="AG2677">
        <v>2809930</v>
      </c>
      <c r="AH2677" t="s">
        <v>4459</v>
      </c>
      <c r="AK2677" t="s">
        <v>106</v>
      </c>
      <c r="AL2677" t="s">
        <v>107</v>
      </c>
      <c r="AM2677" t="s">
        <v>72</v>
      </c>
      <c r="AN2677" t="s">
        <v>99</v>
      </c>
      <c r="AO2677" t="s">
        <v>74</v>
      </c>
      <c r="AP2677" t="s">
        <v>74</v>
      </c>
      <c r="AQ2677" t="s">
        <v>4460</v>
      </c>
      <c r="AR2677" t="s">
        <v>74</v>
      </c>
      <c r="AS2677" t="s">
        <v>64</v>
      </c>
      <c r="AT2677" t="s">
        <v>102</v>
      </c>
      <c r="AU2677" s="1">
        <v>43567</v>
      </c>
      <c r="AV2677" s="1">
        <v>43567</v>
      </c>
      <c r="AW2677" t="s">
        <v>58</v>
      </c>
      <c r="AX2677" t="s">
        <v>75</v>
      </c>
      <c r="AZ2677" t="s">
        <v>76</v>
      </c>
      <c r="BA2677" t="s">
        <v>109</v>
      </c>
      <c r="BB2677" t="s">
        <v>75</v>
      </c>
      <c r="BC2677" s="1">
        <v>43567</v>
      </c>
      <c r="BD2677" s="1">
        <v>43567</v>
      </c>
      <c r="BE2677">
        <f t="shared" si="110"/>
        <v>0</v>
      </c>
    </row>
    <row r="2678" spans="1:57" x14ac:dyDescent="0.25">
      <c r="A2678" t="s">
        <v>99</v>
      </c>
      <c r="B2678">
        <v>2019003938</v>
      </c>
      <c r="C2678" s="1">
        <v>43567</v>
      </c>
      <c r="D2678" t="s">
        <v>4461</v>
      </c>
      <c r="E2678" t="s">
        <v>56</v>
      </c>
      <c r="F2678" t="s">
        <v>101</v>
      </c>
      <c r="G2678" t="s">
        <v>58</v>
      </c>
      <c r="H2678" t="s">
        <v>59</v>
      </c>
      <c r="I2678" s="1">
        <v>43567</v>
      </c>
      <c r="J2678" t="s">
        <v>60</v>
      </c>
      <c r="K2678" t="s">
        <v>74</v>
      </c>
      <c r="L2678" t="s">
        <v>74</v>
      </c>
      <c r="M2678" t="s">
        <v>74</v>
      </c>
      <c r="N2678" t="s">
        <v>64</v>
      </c>
      <c r="O2678" t="s">
        <v>58</v>
      </c>
      <c r="P2678" t="s">
        <v>65</v>
      </c>
      <c r="Q2678" t="s">
        <v>102</v>
      </c>
      <c r="R2678" t="s">
        <v>67</v>
      </c>
      <c r="S2678" t="s">
        <v>68</v>
      </c>
      <c r="T2678" s="1">
        <v>43567</v>
      </c>
      <c r="U2678" t="s">
        <v>56</v>
      </c>
      <c r="V2678" t="s">
        <v>84</v>
      </c>
      <c r="W2678">
        <v>112052</v>
      </c>
      <c r="AD2678" t="s">
        <v>103</v>
      </c>
      <c r="AF2678" t="s">
        <v>4462</v>
      </c>
      <c r="AG2678">
        <v>2820029</v>
      </c>
      <c r="AK2678" t="s">
        <v>106</v>
      </c>
      <c r="AL2678" t="s">
        <v>107</v>
      </c>
      <c r="AM2678" t="s">
        <v>72</v>
      </c>
      <c r="AN2678" t="s">
        <v>99</v>
      </c>
      <c r="AO2678" t="s">
        <v>74</v>
      </c>
      <c r="AP2678" t="s">
        <v>74</v>
      </c>
      <c r="AQ2678" t="s">
        <v>4463</v>
      </c>
      <c r="AR2678" t="s">
        <v>74</v>
      </c>
      <c r="AS2678" t="s">
        <v>64</v>
      </c>
      <c r="AT2678" t="s">
        <v>102</v>
      </c>
      <c r="AU2678" s="1">
        <v>43568</v>
      </c>
      <c r="AV2678" s="1">
        <v>43568</v>
      </c>
      <c r="AW2678" t="s">
        <v>58</v>
      </c>
      <c r="AX2678" t="s">
        <v>75</v>
      </c>
      <c r="AZ2678" t="s">
        <v>76</v>
      </c>
      <c r="BA2678" t="s">
        <v>109</v>
      </c>
      <c r="BB2678" t="s">
        <v>75</v>
      </c>
      <c r="BC2678" s="1">
        <v>43568</v>
      </c>
      <c r="BD2678" s="1">
        <v>43568</v>
      </c>
      <c r="BE2678">
        <f t="shared" si="110"/>
        <v>0</v>
      </c>
    </row>
    <row r="2679" spans="1:57" x14ac:dyDescent="0.25">
      <c r="A2679" t="s">
        <v>99</v>
      </c>
      <c r="B2679">
        <v>2019004345</v>
      </c>
      <c r="C2679" s="1">
        <v>43579</v>
      </c>
      <c r="D2679" t="s">
        <v>4711</v>
      </c>
      <c r="E2679" t="s">
        <v>56</v>
      </c>
      <c r="F2679" t="s">
        <v>101</v>
      </c>
      <c r="G2679" t="s">
        <v>58</v>
      </c>
      <c r="H2679" t="s">
        <v>59</v>
      </c>
      <c r="I2679" s="1">
        <v>43579</v>
      </c>
      <c r="J2679" t="s">
        <v>60</v>
      </c>
      <c r="K2679" t="s">
        <v>74</v>
      </c>
      <c r="L2679" t="s">
        <v>74</v>
      </c>
      <c r="M2679" t="s">
        <v>74</v>
      </c>
      <c r="N2679" t="s">
        <v>64</v>
      </c>
      <c r="O2679" t="s">
        <v>58</v>
      </c>
      <c r="P2679" t="s">
        <v>65</v>
      </c>
      <c r="Q2679" t="s">
        <v>2490</v>
      </c>
      <c r="R2679" t="s">
        <v>67</v>
      </c>
      <c r="S2679" t="s">
        <v>132</v>
      </c>
      <c r="T2679" s="1">
        <v>43579</v>
      </c>
      <c r="U2679" t="s">
        <v>56</v>
      </c>
      <c r="AD2679" t="s">
        <v>103</v>
      </c>
      <c r="AF2679" t="s">
        <v>4712</v>
      </c>
      <c r="AK2679" t="s">
        <v>106</v>
      </c>
      <c r="AL2679" t="s">
        <v>114</v>
      </c>
      <c r="AM2679" t="s">
        <v>72</v>
      </c>
      <c r="AN2679" t="s">
        <v>99</v>
      </c>
      <c r="AO2679" t="s">
        <v>74</v>
      </c>
      <c r="AP2679" t="s">
        <v>74</v>
      </c>
      <c r="AQ2679" t="s">
        <v>4713</v>
      </c>
      <c r="AR2679" t="s">
        <v>74</v>
      </c>
      <c r="AS2679" t="s">
        <v>64</v>
      </c>
      <c r="AT2679" t="s">
        <v>102</v>
      </c>
      <c r="AU2679" s="1">
        <v>43579</v>
      </c>
      <c r="AV2679" s="1">
        <v>43579</v>
      </c>
      <c r="AW2679" t="s">
        <v>58</v>
      </c>
      <c r="AX2679" t="s">
        <v>75</v>
      </c>
      <c r="AZ2679" t="s">
        <v>76</v>
      </c>
      <c r="BA2679" t="s">
        <v>109</v>
      </c>
      <c r="BB2679" t="s">
        <v>75</v>
      </c>
      <c r="BC2679" s="1">
        <v>43579</v>
      </c>
      <c r="BD2679" s="1">
        <v>43579</v>
      </c>
      <c r="BE2679">
        <f t="shared" si="110"/>
        <v>0</v>
      </c>
    </row>
    <row r="2680" spans="1:57" x14ac:dyDescent="0.25">
      <c r="A2680" t="s">
        <v>99</v>
      </c>
      <c r="B2680">
        <v>2019004469</v>
      </c>
      <c r="C2680" s="1">
        <v>43581</v>
      </c>
      <c r="D2680" t="s">
        <v>4783</v>
      </c>
      <c r="E2680" t="s">
        <v>56</v>
      </c>
      <c r="F2680" t="s">
        <v>101</v>
      </c>
      <c r="G2680" t="s">
        <v>58</v>
      </c>
      <c r="H2680" t="s">
        <v>59</v>
      </c>
      <c r="I2680" s="1">
        <v>43581</v>
      </c>
      <c r="J2680" t="s">
        <v>60</v>
      </c>
      <c r="K2680" t="s">
        <v>74</v>
      </c>
      <c r="L2680" t="s">
        <v>74</v>
      </c>
      <c r="M2680" t="s">
        <v>74</v>
      </c>
      <c r="N2680" t="s">
        <v>64</v>
      </c>
      <c r="O2680" t="s">
        <v>58</v>
      </c>
      <c r="P2680" t="s">
        <v>65</v>
      </c>
      <c r="Q2680" t="s">
        <v>102</v>
      </c>
      <c r="R2680" t="s">
        <v>67</v>
      </c>
      <c r="S2680" t="s">
        <v>68</v>
      </c>
      <c r="T2680" s="1">
        <v>43581</v>
      </c>
      <c r="U2680" t="s">
        <v>56</v>
      </c>
      <c r="V2680" t="s">
        <v>84</v>
      </c>
      <c r="W2680">
        <v>961975</v>
      </c>
      <c r="AD2680" t="s">
        <v>103</v>
      </c>
      <c r="AF2680" t="s">
        <v>4784</v>
      </c>
      <c r="AG2680">
        <v>5920840</v>
      </c>
      <c r="AH2680" t="s">
        <v>4785</v>
      </c>
      <c r="AJ2680">
        <v>3164824723</v>
      </c>
      <c r="AK2680" t="s">
        <v>106</v>
      </c>
      <c r="AL2680" t="s">
        <v>107</v>
      </c>
      <c r="AM2680" t="s">
        <v>72</v>
      </c>
      <c r="AN2680" t="s">
        <v>99</v>
      </c>
      <c r="AO2680" t="s">
        <v>74</v>
      </c>
      <c r="AP2680" t="s">
        <v>74</v>
      </c>
      <c r="AQ2680" t="s">
        <v>4786</v>
      </c>
      <c r="AR2680" t="s">
        <v>74</v>
      </c>
      <c r="AS2680" t="s">
        <v>64</v>
      </c>
      <c r="AT2680" t="s">
        <v>102</v>
      </c>
      <c r="AU2680" s="1">
        <v>43581</v>
      </c>
      <c r="AV2680" s="1">
        <v>43581</v>
      </c>
      <c r="AW2680" t="s">
        <v>58</v>
      </c>
      <c r="AX2680" t="s">
        <v>75</v>
      </c>
      <c r="AZ2680" t="s">
        <v>76</v>
      </c>
      <c r="BA2680" t="s">
        <v>109</v>
      </c>
      <c r="BB2680" t="s">
        <v>75</v>
      </c>
      <c r="BC2680" s="1">
        <v>43581</v>
      </c>
      <c r="BD2680" s="1">
        <v>43581</v>
      </c>
      <c r="BE2680">
        <f t="shared" si="110"/>
        <v>0</v>
      </c>
    </row>
    <row r="2681" spans="1:57" x14ac:dyDescent="0.25">
      <c r="A2681" t="s">
        <v>99</v>
      </c>
      <c r="B2681">
        <v>2019004477</v>
      </c>
      <c r="C2681" s="1">
        <v>43581</v>
      </c>
      <c r="D2681" t="s">
        <v>4795</v>
      </c>
      <c r="E2681" t="s">
        <v>56</v>
      </c>
      <c r="F2681" t="s">
        <v>101</v>
      </c>
      <c r="G2681" t="s">
        <v>58</v>
      </c>
      <c r="H2681" t="s">
        <v>59</v>
      </c>
      <c r="I2681" s="1">
        <v>43581</v>
      </c>
      <c r="J2681" t="s">
        <v>60</v>
      </c>
      <c r="K2681" t="s">
        <v>74</v>
      </c>
      <c r="L2681" t="s">
        <v>74</v>
      </c>
      <c r="M2681" t="s">
        <v>74</v>
      </c>
      <c r="N2681" t="s">
        <v>64</v>
      </c>
      <c r="O2681" t="s">
        <v>58</v>
      </c>
      <c r="P2681" t="s">
        <v>65</v>
      </c>
      <c r="Q2681" t="s">
        <v>102</v>
      </c>
      <c r="R2681" t="s">
        <v>67</v>
      </c>
      <c r="S2681" t="s">
        <v>68</v>
      </c>
      <c r="T2681" s="1">
        <v>43581</v>
      </c>
      <c r="U2681" t="s">
        <v>56</v>
      </c>
      <c r="AD2681" t="s">
        <v>103</v>
      </c>
      <c r="AF2681" t="s">
        <v>4796</v>
      </c>
      <c r="AH2681" t="s">
        <v>4797</v>
      </c>
      <c r="AK2681" t="s">
        <v>106</v>
      </c>
      <c r="AL2681" t="s">
        <v>107</v>
      </c>
      <c r="AM2681" t="s">
        <v>72</v>
      </c>
      <c r="AN2681" t="s">
        <v>99</v>
      </c>
      <c r="AO2681" t="s">
        <v>74</v>
      </c>
      <c r="AP2681" t="s">
        <v>74</v>
      </c>
      <c r="AQ2681" t="s">
        <v>4798</v>
      </c>
      <c r="AR2681" t="s">
        <v>74</v>
      </c>
      <c r="AS2681" t="s">
        <v>64</v>
      </c>
      <c r="AT2681" t="s">
        <v>102</v>
      </c>
      <c r="AU2681" s="1">
        <v>43581</v>
      </c>
      <c r="AV2681" s="1">
        <v>43581</v>
      </c>
      <c r="AW2681" t="s">
        <v>58</v>
      </c>
      <c r="AX2681" t="s">
        <v>75</v>
      </c>
      <c r="AZ2681" t="s">
        <v>76</v>
      </c>
      <c r="BA2681" t="s">
        <v>109</v>
      </c>
      <c r="BB2681" t="s">
        <v>75</v>
      </c>
      <c r="BC2681" s="1">
        <v>43581</v>
      </c>
      <c r="BD2681" s="1">
        <v>43581</v>
      </c>
      <c r="BE2681">
        <f t="shared" si="110"/>
        <v>0</v>
      </c>
    </row>
    <row r="2682" spans="1:57" x14ac:dyDescent="0.25">
      <c r="A2682" t="s">
        <v>99</v>
      </c>
      <c r="B2682">
        <v>2019004724</v>
      </c>
      <c r="C2682" s="1">
        <v>43588</v>
      </c>
      <c r="D2682" t="s">
        <v>5035</v>
      </c>
      <c r="E2682" t="s">
        <v>56</v>
      </c>
      <c r="F2682" t="s">
        <v>354</v>
      </c>
      <c r="G2682" t="s">
        <v>58</v>
      </c>
      <c r="H2682" t="s">
        <v>355</v>
      </c>
      <c r="I2682" s="1">
        <v>43588</v>
      </c>
      <c r="J2682" t="s">
        <v>60</v>
      </c>
      <c r="K2682" t="s">
        <v>78</v>
      </c>
      <c r="L2682" t="s">
        <v>67</v>
      </c>
      <c r="M2682" t="s">
        <v>68</v>
      </c>
      <c r="N2682" t="s">
        <v>64</v>
      </c>
      <c r="O2682" t="s">
        <v>58</v>
      </c>
      <c r="P2682" t="s">
        <v>65</v>
      </c>
      <c r="Q2682" t="s">
        <v>79</v>
      </c>
      <c r="R2682" t="s">
        <v>67</v>
      </c>
      <c r="S2682" t="s">
        <v>80</v>
      </c>
      <c r="T2682" s="1">
        <v>43588</v>
      </c>
      <c r="U2682" t="s">
        <v>56</v>
      </c>
      <c r="V2682" t="s">
        <v>84</v>
      </c>
      <c r="W2682">
        <v>966158</v>
      </c>
      <c r="AD2682" t="s">
        <v>22</v>
      </c>
      <c r="AE2682">
        <v>16647957</v>
      </c>
      <c r="AF2682" t="s">
        <v>5036</v>
      </c>
      <c r="AI2682" t="s">
        <v>157</v>
      </c>
      <c r="AJ2682">
        <v>3126394777</v>
      </c>
      <c r="AK2682" t="s">
        <v>70</v>
      </c>
      <c r="AL2682" t="s">
        <v>3842</v>
      </c>
      <c r="AM2682" t="s">
        <v>72</v>
      </c>
      <c r="AN2682" t="s">
        <v>125</v>
      </c>
      <c r="AO2682" t="s">
        <v>74</v>
      </c>
      <c r="AP2682" t="s">
        <v>74</v>
      </c>
      <c r="AQ2682" t="s">
        <v>5037</v>
      </c>
      <c r="AR2682" t="s">
        <v>74</v>
      </c>
      <c r="AS2682" t="s">
        <v>64</v>
      </c>
      <c r="AT2682" t="s">
        <v>79</v>
      </c>
      <c r="AU2682" s="1">
        <v>43588</v>
      </c>
      <c r="AV2682" s="1">
        <v>43588</v>
      </c>
      <c r="AW2682" t="s">
        <v>58</v>
      </c>
      <c r="AX2682" t="s">
        <v>75</v>
      </c>
      <c r="AZ2682" t="s">
        <v>76</v>
      </c>
      <c r="BA2682" s="16" t="s">
        <v>74</v>
      </c>
      <c r="BB2682" t="s">
        <v>75</v>
      </c>
      <c r="BC2682" s="1">
        <v>43588</v>
      </c>
      <c r="BD2682" s="1">
        <v>43588</v>
      </c>
      <c r="BE2682">
        <f t="shared" si="110"/>
        <v>0</v>
      </c>
    </row>
    <row r="2683" spans="1:57" x14ac:dyDescent="0.25">
      <c r="A2683" t="s">
        <v>99</v>
      </c>
      <c r="B2683">
        <v>2019004743</v>
      </c>
      <c r="C2683" s="1">
        <v>43589</v>
      </c>
      <c r="D2683" t="s">
        <v>5064</v>
      </c>
      <c r="E2683" t="s">
        <v>56</v>
      </c>
      <c r="F2683" t="s">
        <v>101</v>
      </c>
      <c r="G2683" t="s">
        <v>58</v>
      </c>
      <c r="H2683" t="s">
        <v>59</v>
      </c>
      <c r="I2683" s="1">
        <v>43589</v>
      </c>
      <c r="J2683" t="s">
        <v>60</v>
      </c>
      <c r="K2683" t="s">
        <v>74</v>
      </c>
      <c r="L2683" t="s">
        <v>74</v>
      </c>
      <c r="M2683" t="s">
        <v>74</v>
      </c>
      <c r="N2683" t="s">
        <v>64</v>
      </c>
      <c r="O2683" t="s">
        <v>58</v>
      </c>
      <c r="P2683" t="s">
        <v>65</v>
      </c>
      <c r="Q2683" t="s">
        <v>102</v>
      </c>
      <c r="R2683" t="s">
        <v>67</v>
      </c>
      <c r="S2683" t="s">
        <v>68</v>
      </c>
      <c r="T2683" s="1">
        <v>43589</v>
      </c>
      <c r="U2683" t="s">
        <v>56</v>
      </c>
      <c r="AD2683" t="s">
        <v>103</v>
      </c>
      <c r="AF2683" t="s">
        <v>5065</v>
      </c>
      <c r="AG2683">
        <v>8424627</v>
      </c>
      <c r="AH2683" t="s">
        <v>5066</v>
      </c>
      <c r="AJ2683">
        <v>3183501636</v>
      </c>
      <c r="AK2683" t="s">
        <v>106</v>
      </c>
      <c r="AL2683" t="s">
        <v>107</v>
      </c>
      <c r="AM2683" t="s">
        <v>72</v>
      </c>
      <c r="AN2683" t="s">
        <v>99</v>
      </c>
      <c r="AO2683" t="s">
        <v>74</v>
      </c>
      <c r="AP2683" t="s">
        <v>74</v>
      </c>
      <c r="AQ2683" t="s">
        <v>5067</v>
      </c>
      <c r="AR2683" t="s">
        <v>74</v>
      </c>
      <c r="AS2683" t="s">
        <v>64</v>
      </c>
      <c r="AT2683" t="s">
        <v>102</v>
      </c>
      <c r="AU2683" s="1">
        <v>43591</v>
      </c>
      <c r="AV2683" s="1">
        <v>43591</v>
      </c>
      <c r="AW2683" t="s">
        <v>58</v>
      </c>
      <c r="AX2683" t="s">
        <v>75</v>
      </c>
      <c r="AZ2683" t="s">
        <v>76</v>
      </c>
      <c r="BA2683" t="s">
        <v>109</v>
      </c>
      <c r="BB2683" t="s">
        <v>75</v>
      </c>
      <c r="BC2683" s="1">
        <v>43591</v>
      </c>
      <c r="BD2683" s="1">
        <v>43591</v>
      </c>
      <c r="BE2683">
        <f t="shared" si="110"/>
        <v>0</v>
      </c>
    </row>
    <row r="2684" spans="1:57" x14ac:dyDescent="0.25">
      <c r="A2684" t="s">
        <v>99</v>
      </c>
      <c r="B2684">
        <v>2019004744</v>
      </c>
      <c r="C2684" s="1">
        <v>43589</v>
      </c>
      <c r="D2684" t="s">
        <v>5068</v>
      </c>
      <c r="E2684" t="s">
        <v>56</v>
      </c>
      <c r="F2684" t="s">
        <v>101</v>
      </c>
      <c r="G2684" t="s">
        <v>58</v>
      </c>
      <c r="H2684" t="s">
        <v>59</v>
      </c>
      <c r="I2684" s="1">
        <v>43589</v>
      </c>
      <c r="J2684" t="s">
        <v>60</v>
      </c>
      <c r="K2684" t="s">
        <v>74</v>
      </c>
      <c r="L2684" t="s">
        <v>74</v>
      </c>
      <c r="M2684" t="s">
        <v>74</v>
      </c>
      <c r="N2684" t="s">
        <v>64</v>
      </c>
      <c r="O2684" t="s">
        <v>58</v>
      </c>
      <c r="P2684" t="s">
        <v>65</v>
      </c>
      <c r="Q2684" t="s">
        <v>102</v>
      </c>
      <c r="R2684" t="s">
        <v>67</v>
      </c>
      <c r="S2684" t="s">
        <v>68</v>
      </c>
      <c r="T2684" s="1">
        <v>43589</v>
      </c>
      <c r="U2684" t="s">
        <v>56</v>
      </c>
      <c r="V2684" t="s">
        <v>84</v>
      </c>
      <c r="W2684">
        <v>112052</v>
      </c>
      <c r="AD2684" t="s">
        <v>103</v>
      </c>
      <c r="AF2684" t="s">
        <v>677</v>
      </c>
      <c r="AG2684">
        <v>4112041</v>
      </c>
      <c r="AH2684" t="s">
        <v>1258</v>
      </c>
      <c r="AK2684" t="s">
        <v>106</v>
      </c>
      <c r="AL2684" t="s">
        <v>107</v>
      </c>
      <c r="AM2684" t="s">
        <v>72</v>
      </c>
      <c r="AN2684" t="s">
        <v>99</v>
      </c>
      <c r="AO2684" t="s">
        <v>74</v>
      </c>
      <c r="AP2684" t="s">
        <v>74</v>
      </c>
      <c r="AQ2684" t="s">
        <v>5069</v>
      </c>
      <c r="AR2684" t="s">
        <v>74</v>
      </c>
      <c r="AS2684" t="s">
        <v>64</v>
      </c>
      <c r="AT2684" t="s">
        <v>102</v>
      </c>
      <c r="AU2684" s="1">
        <v>43591</v>
      </c>
      <c r="AV2684" s="1">
        <v>43591</v>
      </c>
      <c r="AW2684" t="s">
        <v>58</v>
      </c>
      <c r="AX2684" t="s">
        <v>75</v>
      </c>
      <c r="AZ2684" t="s">
        <v>76</v>
      </c>
      <c r="BA2684" t="s">
        <v>109</v>
      </c>
      <c r="BB2684" t="s">
        <v>75</v>
      </c>
      <c r="BC2684" s="1">
        <v>43591</v>
      </c>
      <c r="BD2684" s="1">
        <v>43591</v>
      </c>
      <c r="BE2684">
        <f t="shared" si="110"/>
        <v>0</v>
      </c>
    </row>
    <row r="2685" spans="1:57" x14ac:dyDescent="0.25">
      <c r="A2685" t="s">
        <v>99</v>
      </c>
      <c r="B2685">
        <v>2019004747</v>
      </c>
      <c r="C2685" s="1">
        <v>43589</v>
      </c>
      <c r="D2685" t="s">
        <v>5077</v>
      </c>
      <c r="E2685" t="s">
        <v>56</v>
      </c>
      <c r="F2685" t="s">
        <v>101</v>
      </c>
      <c r="G2685" t="s">
        <v>58</v>
      </c>
      <c r="H2685" t="s">
        <v>59</v>
      </c>
      <c r="I2685" s="1">
        <v>43589</v>
      </c>
      <c r="J2685" t="s">
        <v>60</v>
      </c>
      <c r="K2685" t="s">
        <v>74</v>
      </c>
      <c r="L2685" t="s">
        <v>74</v>
      </c>
      <c r="M2685" t="s">
        <v>74</v>
      </c>
      <c r="N2685" t="s">
        <v>64</v>
      </c>
      <c r="O2685" t="s">
        <v>58</v>
      </c>
      <c r="P2685" t="s">
        <v>65</v>
      </c>
      <c r="Q2685" t="s">
        <v>102</v>
      </c>
      <c r="R2685" t="s">
        <v>67</v>
      </c>
      <c r="S2685" t="s">
        <v>68</v>
      </c>
      <c r="T2685" s="1">
        <v>43589</v>
      </c>
      <c r="U2685" t="s">
        <v>56</v>
      </c>
      <c r="V2685" t="s">
        <v>84</v>
      </c>
      <c r="W2685">
        <v>112052</v>
      </c>
      <c r="AD2685" t="s">
        <v>103</v>
      </c>
      <c r="AF2685" t="s">
        <v>705</v>
      </c>
      <c r="AK2685" t="s">
        <v>106</v>
      </c>
      <c r="AL2685" t="s">
        <v>107</v>
      </c>
      <c r="AM2685" t="s">
        <v>72</v>
      </c>
      <c r="AN2685" t="s">
        <v>99</v>
      </c>
      <c r="AO2685" t="s">
        <v>74</v>
      </c>
      <c r="AP2685" t="s">
        <v>74</v>
      </c>
      <c r="AQ2685" t="s">
        <v>5078</v>
      </c>
      <c r="AR2685" t="s">
        <v>74</v>
      </c>
      <c r="AS2685" t="s">
        <v>64</v>
      </c>
      <c r="AT2685" t="s">
        <v>102</v>
      </c>
      <c r="AU2685" s="1">
        <v>43591</v>
      </c>
      <c r="AV2685" s="1">
        <v>43591</v>
      </c>
      <c r="AW2685" t="s">
        <v>58</v>
      </c>
      <c r="AX2685" t="s">
        <v>75</v>
      </c>
      <c r="AZ2685" t="s">
        <v>76</v>
      </c>
      <c r="BA2685" t="s">
        <v>109</v>
      </c>
      <c r="BB2685" t="s">
        <v>75</v>
      </c>
      <c r="BC2685" s="1">
        <v>43591</v>
      </c>
      <c r="BD2685" s="1">
        <v>43591</v>
      </c>
      <c r="BE2685">
        <f t="shared" si="110"/>
        <v>0</v>
      </c>
    </row>
    <row r="2686" spans="1:57" x14ac:dyDescent="0.25">
      <c r="A2686" t="s">
        <v>99</v>
      </c>
      <c r="B2686">
        <v>2019005163</v>
      </c>
      <c r="C2686" s="1">
        <v>43605</v>
      </c>
      <c r="D2686" t="s">
        <v>5809</v>
      </c>
      <c r="E2686" t="s">
        <v>56</v>
      </c>
      <c r="F2686" t="s">
        <v>390</v>
      </c>
      <c r="G2686" t="s">
        <v>58</v>
      </c>
      <c r="H2686" t="s">
        <v>59</v>
      </c>
      <c r="I2686" s="1">
        <v>43605</v>
      </c>
      <c r="J2686" t="s">
        <v>60</v>
      </c>
      <c r="K2686" t="s">
        <v>74</v>
      </c>
      <c r="L2686" t="s">
        <v>74</v>
      </c>
      <c r="M2686" t="s">
        <v>74</v>
      </c>
      <c r="N2686" t="s">
        <v>64</v>
      </c>
      <c r="O2686" t="s">
        <v>58</v>
      </c>
      <c r="P2686" t="s">
        <v>65</v>
      </c>
      <c r="Q2686" t="s">
        <v>102</v>
      </c>
      <c r="R2686" t="s">
        <v>67</v>
      </c>
      <c r="S2686" t="s">
        <v>68</v>
      </c>
      <c r="T2686" s="1">
        <v>43605</v>
      </c>
      <c r="U2686" t="s">
        <v>56</v>
      </c>
      <c r="AD2686" t="s">
        <v>103</v>
      </c>
      <c r="AF2686" t="s">
        <v>5810</v>
      </c>
      <c r="AH2686" t="s">
        <v>1258</v>
      </c>
      <c r="AK2686" t="s">
        <v>106</v>
      </c>
      <c r="AL2686" t="s">
        <v>107</v>
      </c>
      <c r="AM2686" t="s">
        <v>72</v>
      </c>
      <c r="AN2686" t="s">
        <v>99</v>
      </c>
      <c r="AO2686" t="s">
        <v>74</v>
      </c>
      <c r="AP2686" t="s">
        <v>74</v>
      </c>
      <c r="AQ2686" t="s">
        <v>5811</v>
      </c>
      <c r="AR2686" t="s">
        <v>74</v>
      </c>
      <c r="AS2686" t="s">
        <v>64</v>
      </c>
      <c r="AT2686" t="s">
        <v>102</v>
      </c>
      <c r="AU2686" s="1">
        <v>43605</v>
      </c>
      <c r="AV2686" s="1">
        <v>43605</v>
      </c>
      <c r="AW2686" t="s">
        <v>58</v>
      </c>
      <c r="AX2686" t="s">
        <v>75</v>
      </c>
      <c r="AZ2686" t="s">
        <v>76</v>
      </c>
      <c r="BA2686" t="s">
        <v>109</v>
      </c>
      <c r="BB2686" t="s">
        <v>75</v>
      </c>
      <c r="BC2686" s="1">
        <v>43605</v>
      </c>
      <c r="BD2686" s="1">
        <v>43605</v>
      </c>
      <c r="BE2686">
        <f t="shared" si="110"/>
        <v>0</v>
      </c>
    </row>
    <row r="2687" spans="1:57" x14ac:dyDescent="0.25">
      <c r="A2687" t="s">
        <v>99</v>
      </c>
      <c r="B2687">
        <v>2019005686</v>
      </c>
      <c r="C2687" s="1">
        <v>43622</v>
      </c>
      <c r="D2687" t="s">
        <v>6621</v>
      </c>
      <c r="E2687" t="s">
        <v>56</v>
      </c>
      <c r="F2687" t="s">
        <v>390</v>
      </c>
      <c r="G2687" t="s">
        <v>58</v>
      </c>
      <c r="H2687" t="s">
        <v>59</v>
      </c>
      <c r="I2687" s="1">
        <v>43622</v>
      </c>
      <c r="J2687" t="s">
        <v>60</v>
      </c>
      <c r="K2687" t="s">
        <v>74</v>
      </c>
      <c r="L2687" t="s">
        <v>74</v>
      </c>
      <c r="M2687" t="s">
        <v>74</v>
      </c>
      <c r="N2687" t="s">
        <v>64</v>
      </c>
      <c r="O2687" t="s">
        <v>58</v>
      </c>
      <c r="P2687" t="s">
        <v>65</v>
      </c>
      <c r="Q2687" t="s">
        <v>57</v>
      </c>
      <c r="R2687" t="s">
        <v>67</v>
      </c>
      <c r="S2687" t="s">
        <v>68</v>
      </c>
      <c r="T2687" s="1">
        <v>43622</v>
      </c>
      <c r="U2687" t="s">
        <v>56</v>
      </c>
      <c r="AD2687" t="s">
        <v>103</v>
      </c>
      <c r="AE2687">
        <v>12195154</v>
      </c>
      <c r="AF2687" t="s">
        <v>6622</v>
      </c>
      <c r="AG2687">
        <v>3223923073</v>
      </c>
      <c r="AJ2687">
        <v>3202646438</v>
      </c>
      <c r="AK2687" t="s">
        <v>106</v>
      </c>
      <c r="AL2687" t="s">
        <v>107</v>
      </c>
      <c r="AM2687" t="s">
        <v>72</v>
      </c>
      <c r="AN2687" t="s">
        <v>99</v>
      </c>
      <c r="AO2687" t="s">
        <v>74</v>
      </c>
      <c r="AP2687" t="s">
        <v>74</v>
      </c>
      <c r="AQ2687" t="s">
        <v>6623</v>
      </c>
      <c r="AR2687" t="s">
        <v>74</v>
      </c>
      <c r="AS2687" t="s">
        <v>64</v>
      </c>
      <c r="AT2687" t="s">
        <v>57</v>
      </c>
      <c r="AU2687" s="1">
        <v>43622</v>
      </c>
      <c r="AV2687" s="1">
        <v>43626</v>
      </c>
      <c r="AW2687" t="s">
        <v>58</v>
      </c>
      <c r="AX2687" t="s">
        <v>75</v>
      </c>
      <c r="AZ2687" t="s">
        <v>76</v>
      </c>
      <c r="BA2687" t="s">
        <v>109</v>
      </c>
      <c r="BB2687" t="s">
        <v>75</v>
      </c>
      <c r="BC2687" s="1">
        <v>43622</v>
      </c>
      <c r="BD2687" s="1">
        <v>43626</v>
      </c>
      <c r="BE2687">
        <f t="shared" si="110"/>
        <v>0</v>
      </c>
    </row>
    <row r="2688" spans="1:57" x14ac:dyDescent="0.25">
      <c r="A2688" t="s">
        <v>99</v>
      </c>
      <c r="B2688">
        <v>2019005703</v>
      </c>
      <c r="C2688" s="1">
        <v>43622</v>
      </c>
      <c r="D2688" t="s">
        <v>6667</v>
      </c>
      <c r="E2688" t="s">
        <v>56</v>
      </c>
      <c r="F2688" t="s">
        <v>390</v>
      </c>
      <c r="G2688" t="s">
        <v>58</v>
      </c>
      <c r="H2688" t="s">
        <v>59</v>
      </c>
      <c r="I2688" s="1">
        <v>43622</v>
      </c>
      <c r="J2688" t="s">
        <v>60</v>
      </c>
      <c r="K2688" t="s">
        <v>74</v>
      </c>
      <c r="L2688" t="s">
        <v>74</v>
      </c>
      <c r="M2688" t="s">
        <v>74</v>
      </c>
      <c r="N2688" t="s">
        <v>64</v>
      </c>
      <c r="O2688" t="s">
        <v>58</v>
      </c>
      <c r="P2688" t="s">
        <v>65</v>
      </c>
      <c r="Q2688" t="s">
        <v>102</v>
      </c>
      <c r="R2688" t="s">
        <v>67</v>
      </c>
      <c r="S2688" t="s">
        <v>68</v>
      </c>
      <c r="T2688" s="1">
        <v>43622</v>
      </c>
      <c r="U2688" t="s">
        <v>56</v>
      </c>
      <c r="AD2688" t="s">
        <v>103</v>
      </c>
      <c r="AF2688" t="s">
        <v>738</v>
      </c>
      <c r="AK2688" t="s">
        <v>106</v>
      </c>
      <c r="AL2688" t="s">
        <v>107</v>
      </c>
      <c r="AM2688" t="s">
        <v>72</v>
      </c>
      <c r="AN2688" t="s">
        <v>99</v>
      </c>
      <c r="AO2688" t="s">
        <v>74</v>
      </c>
      <c r="AP2688" t="s">
        <v>74</v>
      </c>
      <c r="AQ2688" t="s">
        <v>6668</v>
      </c>
      <c r="AR2688" t="s">
        <v>74</v>
      </c>
      <c r="AS2688" t="s">
        <v>64</v>
      </c>
      <c r="AT2688" t="s">
        <v>102</v>
      </c>
      <c r="AU2688" s="1">
        <v>43622</v>
      </c>
      <c r="AV2688" s="1">
        <v>43634</v>
      </c>
      <c r="AW2688" t="s">
        <v>6669</v>
      </c>
      <c r="AX2688" t="s">
        <v>75</v>
      </c>
      <c r="AZ2688" t="s">
        <v>76</v>
      </c>
      <c r="BA2688" s="16" t="s">
        <v>74</v>
      </c>
      <c r="BB2688" t="s">
        <v>75</v>
      </c>
      <c r="BC2688" s="1">
        <v>43622</v>
      </c>
      <c r="BD2688" s="1">
        <v>43622</v>
      </c>
      <c r="BE2688">
        <f t="shared" si="110"/>
        <v>0</v>
      </c>
    </row>
    <row r="2689" spans="1:57" x14ac:dyDescent="0.25">
      <c r="A2689" t="s">
        <v>99</v>
      </c>
      <c r="B2689">
        <v>2019006074</v>
      </c>
      <c r="C2689" s="1">
        <v>43636</v>
      </c>
      <c r="D2689" t="s">
        <v>7185</v>
      </c>
      <c r="E2689" t="s">
        <v>56</v>
      </c>
      <c r="F2689" t="s">
        <v>390</v>
      </c>
      <c r="G2689" t="s">
        <v>58</v>
      </c>
      <c r="H2689" t="s">
        <v>59</v>
      </c>
      <c r="I2689" s="1">
        <v>43636</v>
      </c>
      <c r="J2689" t="s">
        <v>60</v>
      </c>
      <c r="K2689" t="s">
        <v>74</v>
      </c>
      <c r="L2689" t="s">
        <v>74</v>
      </c>
      <c r="M2689" t="s">
        <v>74</v>
      </c>
      <c r="N2689" t="s">
        <v>64</v>
      </c>
      <c r="O2689" t="s">
        <v>58</v>
      </c>
      <c r="P2689" t="s">
        <v>65</v>
      </c>
      <c r="Q2689" t="s">
        <v>102</v>
      </c>
      <c r="R2689" t="s">
        <v>67</v>
      </c>
      <c r="S2689" t="s">
        <v>68</v>
      </c>
      <c r="T2689" s="1">
        <v>43636</v>
      </c>
      <c r="U2689" t="s">
        <v>56</v>
      </c>
      <c r="AD2689" t="s">
        <v>103</v>
      </c>
      <c r="AF2689" t="s">
        <v>7186</v>
      </c>
      <c r="AH2689" t="s">
        <v>7187</v>
      </c>
      <c r="AK2689" t="s">
        <v>106</v>
      </c>
      <c r="AL2689" t="s">
        <v>107</v>
      </c>
      <c r="AM2689" t="s">
        <v>72</v>
      </c>
      <c r="AN2689" t="s">
        <v>99</v>
      </c>
      <c r="AO2689" t="s">
        <v>74</v>
      </c>
      <c r="AP2689" t="s">
        <v>74</v>
      </c>
      <c r="AQ2689" t="s">
        <v>7188</v>
      </c>
      <c r="AR2689" t="s">
        <v>74</v>
      </c>
      <c r="AS2689" t="s">
        <v>64</v>
      </c>
      <c r="AT2689" t="s">
        <v>102</v>
      </c>
      <c r="AU2689" s="1">
        <v>43636</v>
      </c>
      <c r="AV2689" s="1">
        <v>43636</v>
      </c>
      <c r="AW2689" t="s">
        <v>7189</v>
      </c>
      <c r="AX2689" t="s">
        <v>75</v>
      </c>
      <c r="AZ2689" t="s">
        <v>76</v>
      </c>
      <c r="BA2689" t="s">
        <v>109</v>
      </c>
      <c r="BB2689" t="s">
        <v>75</v>
      </c>
      <c r="BC2689" s="1">
        <v>43636</v>
      </c>
      <c r="BD2689" s="1">
        <v>43636</v>
      </c>
      <c r="BE2689">
        <f t="shared" si="110"/>
        <v>0</v>
      </c>
    </row>
    <row r="2690" spans="1:57" x14ac:dyDescent="0.25">
      <c r="A2690" t="s">
        <v>99</v>
      </c>
      <c r="B2690">
        <v>2019006086</v>
      </c>
      <c r="C2690" s="1">
        <v>43636</v>
      </c>
      <c r="D2690" t="s">
        <v>7203</v>
      </c>
      <c r="E2690" t="s">
        <v>56</v>
      </c>
      <c r="F2690" t="s">
        <v>390</v>
      </c>
      <c r="G2690" t="s">
        <v>58</v>
      </c>
      <c r="H2690" t="s">
        <v>59</v>
      </c>
      <c r="I2690" s="1">
        <v>43636</v>
      </c>
      <c r="J2690" t="s">
        <v>60</v>
      </c>
      <c r="K2690" t="s">
        <v>74</v>
      </c>
      <c r="L2690" t="s">
        <v>74</v>
      </c>
      <c r="M2690" t="s">
        <v>74</v>
      </c>
      <c r="N2690" t="s">
        <v>64</v>
      </c>
      <c r="O2690" t="s">
        <v>58</v>
      </c>
      <c r="P2690" t="s">
        <v>65</v>
      </c>
      <c r="Q2690" t="s">
        <v>57</v>
      </c>
      <c r="R2690" t="s">
        <v>67</v>
      </c>
      <c r="S2690" t="s">
        <v>68</v>
      </c>
      <c r="T2690" s="1">
        <v>43636</v>
      </c>
      <c r="U2690" t="s">
        <v>56</v>
      </c>
      <c r="AD2690" t="s">
        <v>103</v>
      </c>
      <c r="AE2690">
        <v>16841995</v>
      </c>
      <c r="AF2690" t="s">
        <v>7204</v>
      </c>
      <c r="AG2690" t="s">
        <v>7205</v>
      </c>
      <c r="AH2690" t="s">
        <v>7206</v>
      </c>
      <c r="AK2690" t="s">
        <v>106</v>
      </c>
      <c r="AL2690" t="s">
        <v>107</v>
      </c>
      <c r="AM2690" t="s">
        <v>72</v>
      </c>
      <c r="AN2690" t="s">
        <v>99</v>
      </c>
      <c r="AO2690" t="s">
        <v>74</v>
      </c>
      <c r="AP2690" t="s">
        <v>74</v>
      </c>
      <c r="AQ2690" t="s">
        <v>7207</v>
      </c>
      <c r="AR2690" t="s">
        <v>74</v>
      </c>
      <c r="AS2690" t="s">
        <v>64</v>
      </c>
      <c r="AT2690" t="s">
        <v>57</v>
      </c>
      <c r="AU2690" s="1">
        <v>43636</v>
      </c>
      <c r="AV2690" s="1">
        <v>43636</v>
      </c>
      <c r="AW2690" t="s">
        <v>58</v>
      </c>
      <c r="AX2690" t="s">
        <v>75</v>
      </c>
      <c r="AZ2690" t="s">
        <v>76</v>
      </c>
      <c r="BA2690" t="s">
        <v>109</v>
      </c>
      <c r="BB2690" t="s">
        <v>75</v>
      </c>
      <c r="BC2690" s="1">
        <v>43636</v>
      </c>
      <c r="BD2690" s="1">
        <v>43636</v>
      </c>
      <c r="BE2690">
        <f t="shared" ref="BE2690:BE2753" si="111">SUM(NETWORKDAYS(C2690,BC2690,0),-1)</f>
        <v>0</v>
      </c>
    </row>
    <row r="2691" spans="1:57" x14ac:dyDescent="0.25">
      <c r="A2691" t="s">
        <v>99</v>
      </c>
      <c r="B2691">
        <v>2019006090</v>
      </c>
      <c r="C2691" s="1">
        <v>43636</v>
      </c>
      <c r="D2691" t="s">
        <v>7216</v>
      </c>
      <c r="E2691" t="s">
        <v>56</v>
      </c>
      <c r="F2691" t="s">
        <v>390</v>
      </c>
      <c r="G2691" t="s">
        <v>58</v>
      </c>
      <c r="H2691" t="s">
        <v>59</v>
      </c>
      <c r="I2691" s="1">
        <v>43636</v>
      </c>
      <c r="J2691" t="s">
        <v>60</v>
      </c>
      <c r="K2691" t="s">
        <v>74</v>
      </c>
      <c r="L2691" t="s">
        <v>74</v>
      </c>
      <c r="M2691" t="s">
        <v>74</v>
      </c>
      <c r="N2691" t="s">
        <v>64</v>
      </c>
      <c r="O2691" t="s">
        <v>58</v>
      </c>
      <c r="P2691" t="s">
        <v>65</v>
      </c>
      <c r="Q2691" t="s">
        <v>57</v>
      </c>
      <c r="R2691" t="s">
        <v>67</v>
      </c>
      <c r="S2691" t="s">
        <v>68</v>
      </c>
      <c r="T2691" s="1">
        <v>43636</v>
      </c>
      <c r="U2691" t="s">
        <v>56</v>
      </c>
      <c r="AD2691" t="s">
        <v>103</v>
      </c>
      <c r="AE2691">
        <v>519038</v>
      </c>
      <c r="AF2691" t="s">
        <v>7217</v>
      </c>
      <c r="AH2691" t="s">
        <v>7218</v>
      </c>
      <c r="AJ2691">
        <v>3045493507</v>
      </c>
      <c r="AK2691" t="s">
        <v>106</v>
      </c>
      <c r="AL2691" t="s">
        <v>107</v>
      </c>
      <c r="AM2691" t="s">
        <v>72</v>
      </c>
      <c r="AN2691" t="s">
        <v>99</v>
      </c>
      <c r="AO2691" t="s">
        <v>74</v>
      </c>
      <c r="AP2691" t="s">
        <v>74</v>
      </c>
      <c r="AQ2691" t="s">
        <v>7219</v>
      </c>
      <c r="AR2691" t="s">
        <v>74</v>
      </c>
      <c r="AS2691" t="s">
        <v>64</v>
      </c>
      <c r="AT2691" t="s">
        <v>57</v>
      </c>
      <c r="AU2691" s="1">
        <v>43636</v>
      </c>
      <c r="AV2691" s="1">
        <v>43636</v>
      </c>
      <c r="AW2691" t="s">
        <v>58</v>
      </c>
      <c r="AX2691" t="s">
        <v>75</v>
      </c>
      <c r="AZ2691" t="s">
        <v>76</v>
      </c>
      <c r="BA2691" t="s">
        <v>109</v>
      </c>
      <c r="BB2691" t="s">
        <v>75</v>
      </c>
      <c r="BC2691" s="1">
        <v>43636</v>
      </c>
      <c r="BD2691" s="1">
        <v>43636</v>
      </c>
      <c r="BE2691">
        <f t="shared" si="111"/>
        <v>0</v>
      </c>
    </row>
    <row r="2692" spans="1:57" x14ac:dyDescent="0.25">
      <c r="A2692" t="s">
        <v>99</v>
      </c>
      <c r="B2692">
        <v>2019006113</v>
      </c>
      <c r="C2692" s="1">
        <v>43637</v>
      </c>
      <c r="D2692" t="s">
        <v>7269</v>
      </c>
      <c r="E2692" t="s">
        <v>56</v>
      </c>
      <c r="F2692" t="s">
        <v>390</v>
      </c>
      <c r="G2692" t="s">
        <v>58</v>
      </c>
      <c r="H2692" t="s">
        <v>59</v>
      </c>
      <c r="I2692" s="1">
        <v>43637</v>
      </c>
      <c r="J2692" t="s">
        <v>60</v>
      </c>
      <c r="K2692" t="s">
        <v>74</v>
      </c>
      <c r="L2692" t="s">
        <v>74</v>
      </c>
      <c r="M2692" t="s">
        <v>74</v>
      </c>
      <c r="N2692" t="s">
        <v>64</v>
      </c>
      <c r="O2692" t="s">
        <v>58</v>
      </c>
      <c r="P2692" t="s">
        <v>65</v>
      </c>
      <c r="Q2692" t="s">
        <v>102</v>
      </c>
      <c r="R2692" t="s">
        <v>67</v>
      </c>
      <c r="S2692" t="s">
        <v>68</v>
      </c>
      <c r="T2692" s="1">
        <v>43637</v>
      </c>
      <c r="U2692" t="s">
        <v>56</v>
      </c>
      <c r="AD2692" t="s">
        <v>103</v>
      </c>
      <c r="AF2692" t="s">
        <v>1949</v>
      </c>
      <c r="AG2692">
        <v>4112041</v>
      </c>
      <c r="AH2692" t="s">
        <v>1258</v>
      </c>
      <c r="AK2692" t="s">
        <v>106</v>
      </c>
      <c r="AL2692" t="s">
        <v>107</v>
      </c>
      <c r="AM2692" t="s">
        <v>72</v>
      </c>
      <c r="AN2692" t="s">
        <v>99</v>
      </c>
      <c r="AO2692" t="s">
        <v>74</v>
      </c>
      <c r="AP2692" t="s">
        <v>74</v>
      </c>
      <c r="AQ2692" t="s">
        <v>7270</v>
      </c>
      <c r="AR2692" t="s">
        <v>74</v>
      </c>
      <c r="AS2692" t="s">
        <v>64</v>
      </c>
      <c r="AT2692" t="s">
        <v>102</v>
      </c>
      <c r="AU2692" s="1">
        <v>43637</v>
      </c>
      <c r="AV2692" s="1">
        <v>43637</v>
      </c>
      <c r="AW2692" t="s">
        <v>7271</v>
      </c>
      <c r="AX2692" t="s">
        <v>75</v>
      </c>
      <c r="AZ2692" t="s">
        <v>76</v>
      </c>
      <c r="BA2692" t="s">
        <v>109</v>
      </c>
      <c r="BB2692" t="s">
        <v>75</v>
      </c>
      <c r="BC2692" s="1">
        <v>43637</v>
      </c>
      <c r="BD2692" s="1">
        <v>43637</v>
      </c>
      <c r="BE2692">
        <f t="shared" si="111"/>
        <v>0</v>
      </c>
    </row>
    <row r="2693" spans="1:57" x14ac:dyDescent="0.25">
      <c r="A2693" t="s">
        <v>99</v>
      </c>
      <c r="B2693">
        <v>2019006115</v>
      </c>
      <c r="C2693" s="1">
        <v>43637</v>
      </c>
      <c r="D2693" t="s">
        <v>7277</v>
      </c>
      <c r="E2693" t="s">
        <v>56</v>
      </c>
      <c r="F2693" t="s">
        <v>390</v>
      </c>
      <c r="G2693" t="s">
        <v>58</v>
      </c>
      <c r="H2693" t="s">
        <v>59</v>
      </c>
      <c r="I2693" s="1">
        <v>43637</v>
      </c>
      <c r="J2693" t="s">
        <v>60</v>
      </c>
      <c r="K2693" t="s">
        <v>74</v>
      </c>
      <c r="L2693" t="s">
        <v>74</v>
      </c>
      <c r="M2693" t="s">
        <v>74</v>
      </c>
      <c r="N2693" t="s">
        <v>64</v>
      </c>
      <c r="O2693" t="s">
        <v>58</v>
      </c>
      <c r="P2693" t="s">
        <v>65</v>
      </c>
      <c r="Q2693" t="s">
        <v>102</v>
      </c>
      <c r="R2693" t="s">
        <v>67</v>
      </c>
      <c r="S2693" t="s">
        <v>68</v>
      </c>
      <c r="T2693" s="1">
        <v>43637</v>
      </c>
      <c r="U2693" t="s">
        <v>56</v>
      </c>
      <c r="AD2693" t="s">
        <v>103</v>
      </c>
      <c r="AF2693" t="s">
        <v>7278</v>
      </c>
      <c r="AH2693" t="s">
        <v>7279</v>
      </c>
      <c r="AK2693" t="s">
        <v>106</v>
      </c>
      <c r="AL2693" t="s">
        <v>107</v>
      </c>
      <c r="AM2693" t="s">
        <v>72</v>
      </c>
      <c r="AN2693" t="s">
        <v>99</v>
      </c>
      <c r="AO2693" t="s">
        <v>74</v>
      </c>
      <c r="AP2693" t="s">
        <v>74</v>
      </c>
      <c r="AQ2693" t="s">
        <v>7280</v>
      </c>
      <c r="AR2693" t="s">
        <v>74</v>
      </c>
      <c r="AS2693" t="s">
        <v>64</v>
      </c>
      <c r="AT2693" t="s">
        <v>102</v>
      </c>
      <c r="AU2693" s="1">
        <v>43638</v>
      </c>
      <c r="AV2693" s="1">
        <v>43638</v>
      </c>
      <c r="AW2693" t="s">
        <v>7281</v>
      </c>
      <c r="AX2693" t="s">
        <v>75</v>
      </c>
      <c r="AZ2693" t="s">
        <v>76</v>
      </c>
      <c r="BA2693" t="s">
        <v>109</v>
      </c>
      <c r="BB2693" t="s">
        <v>75</v>
      </c>
      <c r="BC2693" s="1">
        <v>43638</v>
      </c>
      <c r="BD2693" s="1">
        <v>43638</v>
      </c>
      <c r="BE2693">
        <f t="shared" si="111"/>
        <v>0</v>
      </c>
    </row>
    <row r="2694" spans="1:57" x14ac:dyDescent="0.25">
      <c r="A2694" t="s">
        <v>99</v>
      </c>
      <c r="B2694">
        <v>2019006121</v>
      </c>
      <c r="C2694" s="1">
        <v>43637</v>
      </c>
      <c r="D2694" t="s">
        <v>7290</v>
      </c>
      <c r="E2694" t="s">
        <v>56</v>
      </c>
      <c r="F2694" t="s">
        <v>390</v>
      </c>
      <c r="G2694" t="s">
        <v>58</v>
      </c>
      <c r="H2694" t="s">
        <v>59</v>
      </c>
      <c r="I2694" s="1">
        <v>43637</v>
      </c>
      <c r="J2694" t="s">
        <v>60</v>
      </c>
      <c r="K2694" t="s">
        <v>74</v>
      </c>
      <c r="L2694" t="s">
        <v>74</v>
      </c>
      <c r="M2694" t="s">
        <v>74</v>
      </c>
      <c r="N2694" t="s">
        <v>64</v>
      </c>
      <c r="O2694" t="s">
        <v>58</v>
      </c>
      <c r="P2694" t="s">
        <v>65</v>
      </c>
      <c r="Q2694" t="s">
        <v>102</v>
      </c>
      <c r="R2694" t="s">
        <v>67</v>
      </c>
      <c r="S2694" t="s">
        <v>68</v>
      </c>
      <c r="T2694" s="1">
        <v>43637</v>
      </c>
      <c r="U2694" t="s">
        <v>56</v>
      </c>
      <c r="AD2694" t="s">
        <v>103</v>
      </c>
      <c r="AF2694" t="s">
        <v>7291</v>
      </c>
      <c r="AG2694">
        <v>2561135</v>
      </c>
      <c r="AH2694" t="s">
        <v>7292</v>
      </c>
      <c r="AK2694" t="s">
        <v>106</v>
      </c>
      <c r="AL2694" t="s">
        <v>107</v>
      </c>
      <c r="AM2694" t="s">
        <v>72</v>
      </c>
      <c r="AN2694" t="s">
        <v>99</v>
      </c>
      <c r="AO2694" t="s">
        <v>74</v>
      </c>
      <c r="AP2694" t="s">
        <v>74</v>
      </c>
      <c r="AQ2694" t="s">
        <v>7293</v>
      </c>
      <c r="AR2694" t="s">
        <v>74</v>
      </c>
      <c r="AS2694" t="s">
        <v>64</v>
      </c>
      <c r="AT2694" t="s">
        <v>102</v>
      </c>
      <c r="AU2694" s="1">
        <v>43637</v>
      </c>
      <c r="AV2694" s="1">
        <v>43641</v>
      </c>
      <c r="AW2694" t="s">
        <v>7294</v>
      </c>
      <c r="AX2694" t="s">
        <v>75</v>
      </c>
      <c r="AZ2694" t="s">
        <v>76</v>
      </c>
      <c r="BA2694" t="s">
        <v>109</v>
      </c>
      <c r="BB2694" t="s">
        <v>75</v>
      </c>
      <c r="BC2694" s="1">
        <v>43637</v>
      </c>
      <c r="BD2694" s="1">
        <v>43637</v>
      </c>
      <c r="BE2694">
        <f t="shared" si="111"/>
        <v>0</v>
      </c>
    </row>
    <row r="2695" spans="1:57" x14ac:dyDescent="0.25">
      <c r="A2695" t="s">
        <v>99</v>
      </c>
      <c r="B2695">
        <v>2019006139</v>
      </c>
      <c r="C2695" s="1">
        <v>43637</v>
      </c>
      <c r="D2695" t="s">
        <v>7339</v>
      </c>
      <c r="E2695" t="s">
        <v>56</v>
      </c>
      <c r="F2695" t="s">
        <v>390</v>
      </c>
      <c r="G2695" t="s">
        <v>58</v>
      </c>
      <c r="H2695" t="s">
        <v>59</v>
      </c>
      <c r="I2695" s="1">
        <v>43637</v>
      </c>
      <c r="J2695" t="s">
        <v>60</v>
      </c>
      <c r="K2695" t="s">
        <v>74</v>
      </c>
      <c r="L2695" t="s">
        <v>74</v>
      </c>
      <c r="M2695" t="s">
        <v>74</v>
      </c>
      <c r="N2695" t="s">
        <v>64</v>
      </c>
      <c r="O2695" t="s">
        <v>58</v>
      </c>
      <c r="P2695" t="s">
        <v>65</v>
      </c>
      <c r="Q2695" t="s">
        <v>102</v>
      </c>
      <c r="R2695" t="s">
        <v>67</v>
      </c>
      <c r="S2695" t="s">
        <v>68</v>
      </c>
      <c r="T2695" s="1">
        <v>43637</v>
      </c>
      <c r="U2695" t="s">
        <v>56</v>
      </c>
      <c r="AD2695" t="s">
        <v>103</v>
      </c>
      <c r="AF2695" t="s">
        <v>7340</v>
      </c>
      <c r="AG2695">
        <v>7334531</v>
      </c>
      <c r="AH2695" t="s">
        <v>7341</v>
      </c>
      <c r="AK2695" t="s">
        <v>106</v>
      </c>
      <c r="AL2695" t="s">
        <v>107</v>
      </c>
      <c r="AM2695" t="s">
        <v>72</v>
      </c>
      <c r="AN2695" t="s">
        <v>99</v>
      </c>
      <c r="AO2695" t="s">
        <v>74</v>
      </c>
      <c r="AP2695" t="s">
        <v>74</v>
      </c>
      <c r="AQ2695" t="s">
        <v>7342</v>
      </c>
      <c r="AR2695" t="s">
        <v>74</v>
      </c>
      <c r="AS2695" t="s">
        <v>64</v>
      </c>
      <c r="AT2695" t="s">
        <v>102</v>
      </c>
      <c r="AU2695" s="1">
        <v>43638</v>
      </c>
      <c r="AV2695" s="1">
        <v>43638</v>
      </c>
      <c r="AW2695" t="s">
        <v>7343</v>
      </c>
      <c r="AX2695" t="s">
        <v>75</v>
      </c>
      <c r="AZ2695" t="s">
        <v>76</v>
      </c>
      <c r="BA2695" t="s">
        <v>109</v>
      </c>
      <c r="BB2695" t="s">
        <v>75</v>
      </c>
      <c r="BC2695" s="1">
        <v>43638</v>
      </c>
      <c r="BD2695" s="1">
        <v>43638</v>
      </c>
      <c r="BE2695">
        <f t="shared" si="111"/>
        <v>0</v>
      </c>
    </row>
    <row r="2696" spans="1:57" x14ac:dyDescent="0.25">
      <c r="A2696" t="s">
        <v>99</v>
      </c>
      <c r="B2696">
        <v>2019006142</v>
      </c>
      <c r="C2696" s="1">
        <v>43637</v>
      </c>
      <c r="D2696" t="s">
        <v>7344</v>
      </c>
      <c r="E2696" t="s">
        <v>56</v>
      </c>
      <c r="F2696" t="s">
        <v>390</v>
      </c>
      <c r="G2696" t="s">
        <v>58</v>
      </c>
      <c r="H2696" t="s">
        <v>59</v>
      </c>
      <c r="I2696" s="1">
        <v>43637</v>
      </c>
      <c r="J2696" t="s">
        <v>60</v>
      </c>
      <c r="K2696" t="s">
        <v>74</v>
      </c>
      <c r="L2696" t="s">
        <v>74</v>
      </c>
      <c r="M2696" t="s">
        <v>74</v>
      </c>
      <c r="N2696" t="s">
        <v>64</v>
      </c>
      <c r="O2696" t="s">
        <v>58</v>
      </c>
      <c r="P2696" t="s">
        <v>65</v>
      </c>
      <c r="Q2696" t="s">
        <v>102</v>
      </c>
      <c r="R2696" t="s">
        <v>67</v>
      </c>
      <c r="S2696" t="s">
        <v>68</v>
      </c>
      <c r="T2696" s="1">
        <v>43637</v>
      </c>
      <c r="U2696" t="s">
        <v>56</v>
      </c>
      <c r="AD2696" t="s">
        <v>103</v>
      </c>
      <c r="AF2696" t="s">
        <v>7345</v>
      </c>
      <c r="AG2696">
        <v>3381035</v>
      </c>
      <c r="AK2696" t="s">
        <v>106</v>
      </c>
      <c r="AL2696" t="s">
        <v>107</v>
      </c>
      <c r="AM2696" t="s">
        <v>72</v>
      </c>
      <c r="AN2696" t="s">
        <v>99</v>
      </c>
      <c r="AO2696" t="s">
        <v>74</v>
      </c>
      <c r="AP2696" t="s">
        <v>74</v>
      </c>
      <c r="AQ2696" t="s">
        <v>7346</v>
      </c>
      <c r="AR2696" t="s">
        <v>74</v>
      </c>
      <c r="AS2696" t="s">
        <v>64</v>
      </c>
      <c r="AT2696" t="s">
        <v>102</v>
      </c>
      <c r="AU2696" s="1">
        <v>43638</v>
      </c>
      <c r="AV2696" s="1">
        <v>43638</v>
      </c>
      <c r="AW2696" t="s">
        <v>5789</v>
      </c>
      <c r="AX2696" t="s">
        <v>75</v>
      </c>
      <c r="AZ2696" t="s">
        <v>76</v>
      </c>
      <c r="BA2696" t="s">
        <v>109</v>
      </c>
      <c r="BB2696" t="s">
        <v>75</v>
      </c>
      <c r="BC2696" s="1">
        <v>43638</v>
      </c>
      <c r="BD2696" s="1">
        <v>43638</v>
      </c>
      <c r="BE2696">
        <f t="shared" si="111"/>
        <v>0</v>
      </c>
    </row>
    <row r="2697" spans="1:57" x14ac:dyDescent="0.25">
      <c r="A2697" t="s">
        <v>99</v>
      </c>
      <c r="B2697">
        <v>2019006145</v>
      </c>
      <c r="C2697" s="1">
        <v>43637</v>
      </c>
      <c r="D2697" t="s">
        <v>7347</v>
      </c>
      <c r="E2697" t="s">
        <v>56</v>
      </c>
      <c r="F2697" t="s">
        <v>390</v>
      </c>
      <c r="G2697" t="s">
        <v>58</v>
      </c>
      <c r="H2697" t="s">
        <v>59</v>
      </c>
      <c r="I2697" s="1">
        <v>43637</v>
      </c>
      <c r="J2697" t="s">
        <v>60</v>
      </c>
      <c r="K2697" t="s">
        <v>74</v>
      </c>
      <c r="L2697" t="s">
        <v>74</v>
      </c>
      <c r="M2697" t="s">
        <v>74</v>
      </c>
      <c r="N2697" t="s">
        <v>64</v>
      </c>
      <c r="O2697" t="s">
        <v>58</v>
      </c>
      <c r="P2697" t="s">
        <v>65</v>
      </c>
      <c r="Q2697" t="s">
        <v>102</v>
      </c>
      <c r="R2697" t="s">
        <v>67</v>
      </c>
      <c r="S2697" t="s">
        <v>68</v>
      </c>
      <c r="T2697" s="1">
        <v>43637</v>
      </c>
      <c r="U2697" t="s">
        <v>56</v>
      </c>
      <c r="AD2697" t="s">
        <v>103</v>
      </c>
      <c r="AF2697" t="s">
        <v>7348</v>
      </c>
      <c r="AG2697" t="s">
        <v>7349</v>
      </c>
      <c r="AH2697" t="s">
        <v>7350</v>
      </c>
      <c r="AJ2697">
        <v>3506013185</v>
      </c>
      <c r="AK2697" t="s">
        <v>106</v>
      </c>
      <c r="AL2697" t="s">
        <v>107</v>
      </c>
      <c r="AM2697" t="s">
        <v>72</v>
      </c>
      <c r="AN2697" t="s">
        <v>99</v>
      </c>
      <c r="AO2697" t="s">
        <v>74</v>
      </c>
      <c r="AP2697" t="s">
        <v>74</v>
      </c>
      <c r="AQ2697" t="s">
        <v>7351</v>
      </c>
      <c r="AR2697" t="s">
        <v>74</v>
      </c>
      <c r="AS2697" t="s">
        <v>64</v>
      </c>
      <c r="AT2697" t="s">
        <v>102</v>
      </c>
      <c r="AU2697" s="1">
        <v>43638</v>
      </c>
      <c r="AV2697" s="1">
        <v>43638</v>
      </c>
      <c r="AW2697" t="s">
        <v>7352</v>
      </c>
      <c r="AX2697" t="s">
        <v>75</v>
      </c>
      <c r="AZ2697" t="s">
        <v>76</v>
      </c>
      <c r="BA2697" t="s">
        <v>109</v>
      </c>
      <c r="BB2697" t="s">
        <v>75</v>
      </c>
      <c r="BC2697" s="1">
        <v>43638</v>
      </c>
      <c r="BD2697" s="1">
        <v>43638</v>
      </c>
      <c r="BE2697">
        <f t="shared" si="111"/>
        <v>0</v>
      </c>
    </row>
    <row r="2698" spans="1:57" x14ac:dyDescent="0.25">
      <c r="A2698" t="s">
        <v>99</v>
      </c>
      <c r="B2698">
        <v>2019006149</v>
      </c>
      <c r="C2698" s="1">
        <v>43637</v>
      </c>
      <c r="D2698" t="s">
        <v>7353</v>
      </c>
      <c r="E2698" t="s">
        <v>56</v>
      </c>
      <c r="F2698" t="s">
        <v>390</v>
      </c>
      <c r="G2698" t="s">
        <v>58</v>
      </c>
      <c r="H2698" t="s">
        <v>59</v>
      </c>
      <c r="I2698" s="1">
        <v>43637</v>
      </c>
      <c r="J2698" t="s">
        <v>60</v>
      </c>
      <c r="K2698" t="s">
        <v>74</v>
      </c>
      <c r="L2698" t="s">
        <v>74</v>
      </c>
      <c r="M2698" t="s">
        <v>74</v>
      </c>
      <c r="N2698" t="s">
        <v>64</v>
      </c>
      <c r="O2698" t="s">
        <v>58</v>
      </c>
      <c r="P2698" t="s">
        <v>65</v>
      </c>
      <c r="Q2698" t="s">
        <v>102</v>
      </c>
      <c r="R2698" t="s">
        <v>67</v>
      </c>
      <c r="S2698" t="s">
        <v>68</v>
      </c>
      <c r="T2698" s="1">
        <v>43637</v>
      </c>
      <c r="U2698" t="s">
        <v>56</v>
      </c>
      <c r="AD2698" t="s">
        <v>103</v>
      </c>
      <c r="AF2698" t="s">
        <v>4198</v>
      </c>
      <c r="AK2698" t="s">
        <v>106</v>
      </c>
      <c r="AL2698" t="s">
        <v>107</v>
      </c>
      <c r="AM2698" t="s">
        <v>72</v>
      </c>
      <c r="AN2698" t="s">
        <v>99</v>
      </c>
      <c r="AO2698" t="s">
        <v>74</v>
      </c>
      <c r="AP2698" t="s">
        <v>74</v>
      </c>
      <c r="AQ2698" t="s">
        <v>7354</v>
      </c>
      <c r="AR2698" t="s">
        <v>74</v>
      </c>
      <c r="AS2698" t="s">
        <v>64</v>
      </c>
      <c r="AT2698" t="s">
        <v>102</v>
      </c>
      <c r="AU2698" s="1">
        <v>43638</v>
      </c>
      <c r="AV2698" s="1">
        <v>43638</v>
      </c>
      <c r="AW2698" t="s">
        <v>7259</v>
      </c>
      <c r="AX2698" t="s">
        <v>75</v>
      </c>
      <c r="AZ2698" t="s">
        <v>76</v>
      </c>
      <c r="BA2698" t="s">
        <v>109</v>
      </c>
      <c r="BB2698" t="s">
        <v>75</v>
      </c>
      <c r="BC2698" s="1">
        <v>43638</v>
      </c>
      <c r="BD2698" s="1">
        <v>43638</v>
      </c>
      <c r="BE2698">
        <f t="shared" si="111"/>
        <v>0</v>
      </c>
    </row>
    <row r="2699" spans="1:57" x14ac:dyDescent="0.25">
      <c r="A2699" t="s">
        <v>99</v>
      </c>
      <c r="B2699">
        <v>2019006150</v>
      </c>
      <c r="C2699" s="1">
        <v>43637</v>
      </c>
      <c r="D2699" t="s">
        <v>7355</v>
      </c>
      <c r="E2699" t="s">
        <v>56</v>
      </c>
      <c r="F2699" t="s">
        <v>390</v>
      </c>
      <c r="G2699" t="s">
        <v>58</v>
      </c>
      <c r="H2699" t="s">
        <v>59</v>
      </c>
      <c r="I2699" s="1">
        <v>43637</v>
      </c>
      <c r="J2699" t="s">
        <v>60</v>
      </c>
      <c r="K2699" t="s">
        <v>74</v>
      </c>
      <c r="L2699" t="s">
        <v>74</v>
      </c>
      <c r="M2699" t="s">
        <v>74</v>
      </c>
      <c r="N2699" t="s">
        <v>64</v>
      </c>
      <c r="O2699" t="s">
        <v>58</v>
      </c>
      <c r="P2699" t="s">
        <v>65</v>
      </c>
      <c r="Q2699" t="s">
        <v>102</v>
      </c>
      <c r="R2699" t="s">
        <v>67</v>
      </c>
      <c r="S2699" t="s">
        <v>68</v>
      </c>
      <c r="T2699" s="1">
        <v>43637</v>
      </c>
      <c r="U2699" t="s">
        <v>56</v>
      </c>
      <c r="AD2699" t="s">
        <v>103</v>
      </c>
      <c r="AF2699" t="s">
        <v>4198</v>
      </c>
      <c r="AK2699" t="s">
        <v>106</v>
      </c>
      <c r="AL2699" t="s">
        <v>107</v>
      </c>
      <c r="AM2699" t="s">
        <v>72</v>
      </c>
      <c r="AN2699" t="s">
        <v>99</v>
      </c>
      <c r="AO2699" t="s">
        <v>74</v>
      </c>
      <c r="AP2699" t="s">
        <v>74</v>
      </c>
      <c r="AQ2699" t="s">
        <v>7356</v>
      </c>
      <c r="AR2699" t="s">
        <v>74</v>
      </c>
      <c r="AS2699" t="s">
        <v>64</v>
      </c>
      <c r="AT2699" t="s">
        <v>102</v>
      </c>
      <c r="AU2699" s="1">
        <v>43638</v>
      </c>
      <c r="AV2699" s="1">
        <v>43638</v>
      </c>
      <c r="AW2699" t="s">
        <v>6253</v>
      </c>
      <c r="AX2699" t="s">
        <v>75</v>
      </c>
      <c r="AZ2699" t="s">
        <v>76</v>
      </c>
      <c r="BA2699" t="s">
        <v>109</v>
      </c>
      <c r="BB2699" t="s">
        <v>75</v>
      </c>
      <c r="BC2699" s="1">
        <v>43638</v>
      </c>
      <c r="BD2699" s="1">
        <v>43638</v>
      </c>
      <c r="BE2699">
        <f t="shared" si="111"/>
        <v>0</v>
      </c>
    </row>
    <row r="2700" spans="1:57" x14ac:dyDescent="0.25">
      <c r="A2700" t="s">
        <v>99</v>
      </c>
      <c r="B2700">
        <v>2019006151</v>
      </c>
      <c r="C2700" s="1">
        <v>43637</v>
      </c>
      <c r="D2700" t="s">
        <v>7357</v>
      </c>
      <c r="E2700" t="s">
        <v>56</v>
      </c>
      <c r="F2700" t="s">
        <v>390</v>
      </c>
      <c r="G2700" t="s">
        <v>58</v>
      </c>
      <c r="H2700" t="s">
        <v>59</v>
      </c>
      <c r="I2700" s="1">
        <v>43637</v>
      </c>
      <c r="J2700" t="s">
        <v>60</v>
      </c>
      <c r="K2700" t="s">
        <v>74</v>
      </c>
      <c r="L2700" t="s">
        <v>74</v>
      </c>
      <c r="M2700" t="s">
        <v>74</v>
      </c>
      <c r="N2700" t="s">
        <v>64</v>
      </c>
      <c r="O2700" t="s">
        <v>58</v>
      </c>
      <c r="P2700" t="s">
        <v>65</v>
      </c>
      <c r="Q2700" t="s">
        <v>102</v>
      </c>
      <c r="R2700" t="s">
        <v>67</v>
      </c>
      <c r="S2700" t="s">
        <v>68</v>
      </c>
      <c r="T2700" s="1">
        <v>43637</v>
      </c>
      <c r="U2700" t="s">
        <v>56</v>
      </c>
      <c r="AD2700" t="s">
        <v>103</v>
      </c>
      <c r="AF2700" t="s">
        <v>4198</v>
      </c>
      <c r="AK2700" t="s">
        <v>106</v>
      </c>
      <c r="AL2700" t="s">
        <v>107</v>
      </c>
      <c r="AM2700" t="s">
        <v>72</v>
      </c>
      <c r="AN2700" t="s">
        <v>99</v>
      </c>
      <c r="AO2700" t="s">
        <v>74</v>
      </c>
      <c r="AP2700" t="s">
        <v>74</v>
      </c>
      <c r="AQ2700" t="s">
        <v>7358</v>
      </c>
      <c r="AR2700" t="s">
        <v>74</v>
      </c>
      <c r="AS2700" t="s">
        <v>64</v>
      </c>
      <c r="AT2700" t="s">
        <v>102</v>
      </c>
      <c r="AU2700" s="1">
        <v>43638</v>
      </c>
      <c r="AV2700" s="1">
        <v>43638</v>
      </c>
      <c r="AW2700" t="s">
        <v>7259</v>
      </c>
      <c r="AX2700" t="s">
        <v>75</v>
      </c>
      <c r="AZ2700" t="s">
        <v>76</v>
      </c>
      <c r="BA2700" t="s">
        <v>109</v>
      </c>
      <c r="BB2700" t="s">
        <v>75</v>
      </c>
      <c r="BC2700" s="1">
        <v>43638</v>
      </c>
      <c r="BD2700" s="1">
        <v>43638</v>
      </c>
      <c r="BE2700">
        <f t="shared" si="111"/>
        <v>0</v>
      </c>
    </row>
    <row r="2701" spans="1:57" x14ac:dyDescent="0.25">
      <c r="A2701" t="s">
        <v>99</v>
      </c>
      <c r="B2701">
        <v>2019006152</v>
      </c>
      <c r="C2701" s="1">
        <v>43637</v>
      </c>
      <c r="D2701" t="s">
        <v>7359</v>
      </c>
      <c r="E2701" t="s">
        <v>56</v>
      </c>
      <c r="F2701" t="s">
        <v>390</v>
      </c>
      <c r="G2701" t="s">
        <v>58</v>
      </c>
      <c r="H2701" t="s">
        <v>59</v>
      </c>
      <c r="I2701" s="1">
        <v>43637</v>
      </c>
      <c r="J2701" t="s">
        <v>60</v>
      </c>
      <c r="K2701" t="s">
        <v>74</v>
      </c>
      <c r="L2701" t="s">
        <v>74</v>
      </c>
      <c r="M2701" t="s">
        <v>74</v>
      </c>
      <c r="N2701" t="s">
        <v>64</v>
      </c>
      <c r="O2701" t="s">
        <v>58</v>
      </c>
      <c r="P2701" t="s">
        <v>65</v>
      </c>
      <c r="Q2701" t="s">
        <v>102</v>
      </c>
      <c r="R2701" t="s">
        <v>67</v>
      </c>
      <c r="S2701" t="s">
        <v>68</v>
      </c>
      <c r="T2701" s="1">
        <v>43637</v>
      </c>
      <c r="U2701" t="s">
        <v>56</v>
      </c>
      <c r="AD2701" t="s">
        <v>103</v>
      </c>
      <c r="AF2701" t="s">
        <v>4198</v>
      </c>
      <c r="AK2701" t="s">
        <v>106</v>
      </c>
      <c r="AL2701" t="s">
        <v>107</v>
      </c>
      <c r="AM2701" t="s">
        <v>72</v>
      </c>
      <c r="AN2701" t="s">
        <v>99</v>
      </c>
      <c r="AO2701" t="s">
        <v>74</v>
      </c>
      <c r="AP2701" t="s">
        <v>74</v>
      </c>
      <c r="AQ2701" t="s">
        <v>7360</v>
      </c>
      <c r="AR2701" t="s">
        <v>74</v>
      </c>
      <c r="AS2701" t="s">
        <v>64</v>
      </c>
      <c r="AT2701" t="s">
        <v>102</v>
      </c>
      <c r="AU2701" s="1">
        <v>43638</v>
      </c>
      <c r="AV2701" s="1">
        <v>43638</v>
      </c>
      <c r="AW2701" t="s">
        <v>6537</v>
      </c>
      <c r="AX2701" t="s">
        <v>75</v>
      </c>
      <c r="AZ2701" t="s">
        <v>76</v>
      </c>
      <c r="BA2701" t="s">
        <v>109</v>
      </c>
      <c r="BB2701" t="s">
        <v>75</v>
      </c>
      <c r="BC2701" s="1">
        <v>43638</v>
      </c>
      <c r="BD2701" s="1">
        <v>43638</v>
      </c>
      <c r="BE2701">
        <f t="shared" si="111"/>
        <v>0</v>
      </c>
    </row>
    <row r="2702" spans="1:57" x14ac:dyDescent="0.25">
      <c r="A2702" t="s">
        <v>99</v>
      </c>
      <c r="B2702">
        <v>2019006153</v>
      </c>
      <c r="C2702" s="1">
        <v>43637</v>
      </c>
      <c r="D2702" t="s">
        <v>7361</v>
      </c>
      <c r="E2702" t="s">
        <v>56</v>
      </c>
      <c r="F2702" t="s">
        <v>390</v>
      </c>
      <c r="G2702" t="s">
        <v>58</v>
      </c>
      <c r="H2702" t="s">
        <v>59</v>
      </c>
      <c r="I2702" s="1">
        <v>43637</v>
      </c>
      <c r="J2702" t="s">
        <v>60</v>
      </c>
      <c r="K2702" t="s">
        <v>74</v>
      </c>
      <c r="L2702" t="s">
        <v>74</v>
      </c>
      <c r="M2702" t="s">
        <v>74</v>
      </c>
      <c r="N2702" t="s">
        <v>64</v>
      </c>
      <c r="O2702" t="s">
        <v>58</v>
      </c>
      <c r="P2702" t="s">
        <v>65</v>
      </c>
      <c r="Q2702" t="s">
        <v>102</v>
      </c>
      <c r="R2702" t="s">
        <v>67</v>
      </c>
      <c r="S2702" t="s">
        <v>68</v>
      </c>
      <c r="T2702" s="1">
        <v>43637</v>
      </c>
      <c r="U2702" t="s">
        <v>56</v>
      </c>
      <c r="AD2702" t="s">
        <v>103</v>
      </c>
      <c r="AF2702" t="s">
        <v>4198</v>
      </c>
      <c r="AK2702" t="s">
        <v>106</v>
      </c>
      <c r="AL2702" t="s">
        <v>107</v>
      </c>
      <c r="AM2702" t="s">
        <v>72</v>
      </c>
      <c r="AN2702" t="s">
        <v>99</v>
      </c>
      <c r="AO2702" t="s">
        <v>74</v>
      </c>
      <c r="AP2702" t="s">
        <v>74</v>
      </c>
      <c r="AQ2702" t="s">
        <v>7362</v>
      </c>
      <c r="AR2702" t="s">
        <v>74</v>
      </c>
      <c r="AS2702" t="s">
        <v>64</v>
      </c>
      <c r="AT2702" t="s">
        <v>102</v>
      </c>
      <c r="AU2702" s="1">
        <v>43638</v>
      </c>
      <c r="AV2702" s="1">
        <v>43638</v>
      </c>
      <c r="AW2702" t="s">
        <v>6537</v>
      </c>
      <c r="AX2702" t="s">
        <v>75</v>
      </c>
      <c r="AZ2702" t="s">
        <v>76</v>
      </c>
      <c r="BA2702" t="s">
        <v>109</v>
      </c>
      <c r="BB2702" t="s">
        <v>75</v>
      </c>
      <c r="BC2702" s="1">
        <v>43638</v>
      </c>
      <c r="BD2702" s="1">
        <v>43638</v>
      </c>
      <c r="BE2702">
        <f t="shared" si="111"/>
        <v>0</v>
      </c>
    </row>
    <row r="2703" spans="1:57" x14ac:dyDescent="0.25">
      <c r="A2703" t="s">
        <v>99</v>
      </c>
      <c r="B2703">
        <v>2019006155</v>
      </c>
      <c r="C2703" s="1">
        <v>43637</v>
      </c>
      <c r="D2703" t="s">
        <v>7363</v>
      </c>
      <c r="E2703" t="s">
        <v>56</v>
      </c>
      <c r="F2703" t="s">
        <v>390</v>
      </c>
      <c r="G2703" t="s">
        <v>58</v>
      </c>
      <c r="H2703" t="s">
        <v>59</v>
      </c>
      <c r="I2703" s="1">
        <v>43637</v>
      </c>
      <c r="J2703" t="s">
        <v>60</v>
      </c>
      <c r="K2703" t="s">
        <v>74</v>
      </c>
      <c r="L2703" t="s">
        <v>74</v>
      </c>
      <c r="M2703" t="s">
        <v>74</v>
      </c>
      <c r="N2703" t="s">
        <v>64</v>
      </c>
      <c r="O2703" t="s">
        <v>58</v>
      </c>
      <c r="P2703" t="s">
        <v>65</v>
      </c>
      <c r="Q2703" t="s">
        <v>102</v>
      </c>
      <c r="R2703" t="s">
        <v>67</v>
      </c>
      <c r="S2703" t="s">
        <v>68</v>
      </c>
      <c r="T2703" s="1">
        <v>43637</v>
      </c>
      <c r="U2703" t="s">
        <v>56</v>
      </c>
      <c r="AD2703" t="s">
        <v>103</v>
      </c>
      <c r="AF2703" t="s">
        <v>4198</v>
      </c>
      <c r="AK2703" t="s">
        <v>106</v>
      </c>
      <c r="AL2703" t="s">
        <v>107</v>
      </c>
      <c r="AM2703" t="s">
        <v>72</v>
      </c>
      <c r="AN2703" t="s">
        <v>99</v>
      </c>
      <c r="AO2703" t="s">
        <v>74</v>
      </c>
      <c r="AP2703" t="s">
        <v>74</v>
      </c>
      <c r="AQ2703" t="s">
        <v>7364</v>
      </c>
      <c r="AR2703" t="s">
        <v>74</v>
      </c>
      <c r="AS2703" t="s">
        <v>64</v>
      </c>
      <c r="AT2703" t="s">
        <v>102</v>
      </c>
      <c r="AU2703" s="1">
        <v>43638</v>
      </c>
      <c r="AV2703" s="1">
        <v>43638</v>
      </c>
      <c r="AW2703" t="s">
        <v>7259</v>
      </c>
      <c r="AX2703" t="s">
        <v>75</v>
      </c>
      <c r="AZ2703" t="s">
        <v>76</v>
      </c>
      <c r="BA2703" t="s">
        <v>109</v>
      </c>
      <c r="BB2703" t="s">
        <v>75</v>
      </c>
      <c r="BC2703" s="1">
        <v>43638</v>
      </c>
      <c r="BD2703" s="1">
        <v>43638</v>
      </c>
      <c r="BE2703">
        <f t="shared" si="111"/>
        <v>0</v>
      </c>
    </row>
    <row r="2704" spans="1:57" x14ac:dyDescent="0.25">
      <c r="A2704" t="s">
        <v>99</v>
      </c>
      <c r="B2704">
        <v>2019006159</v>
      </c>
      <c r="C2704" s="1">
        <v>43637</v>
      </c>
      <c r="D2704" t="s">
        <v>7365</v>
      </c>
      <c r="E2704" t="s">
        <v>56</v>
      </c>
      <c r="F2704" t="s">
        <v>390</v>
      </c>
      <c r="G2704" t="s">
        <v>58</v>
      </c>
      <c r="H2704" t="s">
        <v>59</v>
      </c>
      <c r="I2704" s="1">
        <v>43637</v>
      </c>
      <c r="J2704" t="s">
        <v>60</v>
      </c>
      <c r="K2704" t="s">
        <v>74</v>
      </c>
      <c r="L2704" t="s">
        <v>74</v>
      </c>
      <c r="M2704" t="s">
        <v>74</v>
      </c>
      <c r="N2704" t="s">
        <v>64</v>
      </c>
      <c r="O2704" t="s">
        <v>58</v>
      </c>
      <c r="P2704" t="s">
        <v>65</v>
      </c>
      <c r="Q2704" t="s">
        <v>102</v>
      </c>
      <c r="R2704" t="s">
        <v>67</v>
      </c>
      <c r="S2704" t="s">
        <v>68</v>
      </c>
      <c r="T2704" s="1">
        <v>43637</v>
      </c>
      <c r="U2704" t="s">
        <v>56</v>
      </c>
      <c r="AD2704" t="s">
        <v>103</v>
      </c>
      <c r="AF2704" t="s">
        <v>7366</v>
      </c>
      <c r="AK2704" t="s">
        <v>106</v>
      </c>
      <c r="AL2704" t="s">
        <v>107</v>
      </c>
      <c r="AM2704" t="s">
        <v>72</v>
      </c>
      <c r="AN2704" t="s">
        <v>99</v>
      </c>
      <c r="AO2704" t="s">
        <v>74</v>
      </c>
      <c r="AP2704" t="s">
        <v>74</v>
      </c>
      <c r="AQ2704" t="s">
        <v>7367</v>
      </c>
      <c r="AR2704" t="s">
        <v>74</v>
      </c>
      <c r="AS2704" t="s">
        <v>64</v>
      </c>
      <c r="AT2704" t="s">
        <v>102</v>
      </c>
      <c r="AU2704" s="1">
        <v>43637</v>
      </c>
      <c r="AV2704" s="1">
        <v>43637</v>
      </c>
      <c r="AW2704" t="s">
        <v>7368</v>
      </c>
      <c r="AX2704" t="s">
        <v>75</v>
      </c>
      <c r="AZ2704" t="s">
        <v>76</v>
      </c>
      <c r="BA2704" t="s">
        <v>109</v>
      </c>
      <c r="BB2704" t="s">
        <v>75</v>
      </c>
      <c r="BC2704" s="1">
        <v>43637</v>
      </c>
      <c r="BD2704" s="1">
        <v>43637</v>
      </c>
      <c r="BE2704">
        <f t="shared" si="111"/>
        <v>0</v>
      </c>
    </row>
    <row r="2705" spans="1:57" x14ac:dyDescent="0.25">
      <c r="A2705" t="s">
        <v>99</v>
      </c>
      <c r="B2705">
        <v>2019006171</v>
      </c>
      <c r="C2705" s="1">
        <v>43641</v>
      </c>
      <c r="D2705" t="s">
        <v>7387</v>
      </c>
      <c r="E2705" t="s">
        <v>56</v>
      </c>
      <c r="F2705" t="s">
        <v>390</v>
      </c>
      <c r="G2705" t="s">
        <v>58</v>
      </c>
      <c r="H2705" t="s">
        <v>59</v>
      </c>
      <c r="I2705" s="1">
        <v>43641</v>
      </c>
      <c r="J2705" t="s">
        <v>60</v>
      </c>
      <c r="K2705" t="s">
        <v>74</v>
      </c>
      <c r="L2705" t="s">
        <v>74</v>
      </c>
      <c r="M2705" t="s">
        <v>74</v>
      </c>
      <c r="N2705" t="s">
        <v>64</v>
      </c>
      <c r="O2705" t="s">
        <v>58</v>
      </c>
      <c r="P2705" t="s">
        <v>65</v>
      </c>
      <c r="Q2705" t="s">
        <v>102</v>
      </c>
      <c r="R2705" t="s">
        <v>67</v>
      </c>
      <c r="S2705" t="s">
        <v>68</v>
      </c>
      <c r="T2705" s="1">
        <v>43641</v>
      </c>
      <c r="U2705" t="s">
        <v>56</v>
      </c>
      <c r="AD2705" t="s">
        <v>103</v>
      </c>
      <c r="AF2705" t="s">
        <v>6078</v>
      </c>
      <c r="AH2705" t="s">
        <v>7388</v>
      </c>
      <c r="AJ2705">
        <v>3183505649</v>
      </c>
      <c r="AK2705" t="s">
        <v>106</v>
      </c>
      <c r="AL2705" t="s">
        <v>107</v>
      </c>
      <c r="AM2705" t="s">
        <v>72</v>
      </c>
      <c r="AN2705" t="s">
        <v>99</v>
      </c>
      <c r="AO2705" t="s">
        <v>74</v>
      </c>
      <c r="AP2705" t="s">
        <v>74</v>
      </c>
      <c r="AQ2705" t="s">
        <v>7389</v>
      </c>
      <c r="AR2705" t="s">
        <v>74</v>
      </c>
      <c r="AS2705" t="s">
        <v>64</v>
      </c>
      <c r="AT2705" t="s">
        <v>102</v>
      </c>
      <c r="AU2705" s="1">
        <v>43641</v>
      </c>
      <c r="AV2705" s="1">
        <v>43641</v>
      </c>
      <c r="AW2705" t="s">
        <v>7390</v>
      </c>
      <c r="AX2705" t="s">
        <v>75</v>
      </c>
      <c r="AZ2705" t="s">
        <v>76</v>
      </c>
      <c r="BA2705" t="s">
        <v>109</v>
      </c>
      <c r="BB2705" t="s">
        <v>75</v>
      </c>
      <c r="BC2705" s="1">
        <v>43641</v>
      </c>
      <c r="BD2705" s="1">
        <v>43641</v>
      </c>
      <c r="BE2705">
        <f t="shared" si="111"/>
        <v>0</v>
      </c>
    </row>
    <row r="2706" spans="1:57" x14ac:dyDescent="0.25">
      <c r="A2706" t="s">
        <v>99</v>
      </c>
      <c r="B2706">
        <v>2019006175</v>
      </c>
      <c r="C2706" s="1">
        <v>43641</v>
      </c>
      <c r="D2706" t="s">
        <v>7391</v>
      </c>
      <c r="E2706" t="s">
        <v>56</v>
      </c>
      <c r="F2706" t="s">
        <v>217</v>
      </c>
      <c r="G2706" t="s">
        <v>58</v>
      </c>
      <c r="H2706" t="s">
        <v>91</v>
      </c>
      <c r="I2706" s="1">
        <v>43641</v>
      </c>
      <c r="J2706" t="s">
        <v>60</v>
      </c>
      <c r="K2706" t="s">
        <v>74</v>
      </c>
      <c r="L2706" t="s">
        <v>74</v>
      </c>
      <c r="M2706" t="s">
        <v>74</v>
      </c>
      <c r="N2706" t="s">
        <v>64</v>
      </c>
      <c r="O2706" t="s">
        <v>58</v>
      </c>
      <c r="P2706" t="s">
        <v>65</v>
      </c>
      <c r="Q2706" t="s">
        <v>102</v>
      </c>
      <c r="R2706" t="s">
        <v>67</v>
      </c>
      <c r="S2706" t="s">
        <v>68</v>
      </c>
      <c r="T2706" s="1">
        <v>43641</v>
      </c>
      <c r="U2706" t="s">
        <v>56</v>
      </c>
      <c r="V2706" t="s">
        <v>84</v>
      </c>
      <c r="W2706">
        <v>925449</v>
      </c>
      <c r="AD2706" t="s">
        <v>22</v>
      </c>
      <c r="AF2706" t="s">
        <v>7392</v>
      </c>
      <c r="AH2706" t="s">
        <v>7393</v>
      </c>
      <c r="AI2706" t="s">
        <v>179</v>
      </c>
      <c r="AJ2706">
        <v>3157193030</v>
      </c>
      <c r="AK2706" t="s">
        <v>106</v>
      </c>
      <c r="AL2706" t="s">
        <v>107</v>
      </c>
      <c r="AM2706" t="s">
        <v>72</v>
      </c>
      <c r="AN2706" t="s">
        <v>99</v>
      </c>
      <c r="AO2706" t="s">
        <v>74</v>
      </c>
      <c r="AP2706" t="s">
        <v>74</v>
      </c>
      <c r="AQ2706" t="s">
        <v>7394</v>
      </c>
      <c r="AR2706" t="s">
        <v>74</v>
      </c>
      <c r="AS2706" t="s">
        <v>64</v>
      </c>
      <c r="AT2706" t="s">
        <v>102</v>
      </c>
      <c r="AU2706" s="1">
        <v>43641</v>
      </c>
      <c r="AV2706" s="1">
        <v>43641</v>
      </c>
      <c r="AW2706" t="s">
        <v>7395</v>
      </c>
      <c r="AX2706" t="s">
        <v>75</v>
      </c>
      <c r="AZ2706" t="s">
        <v>76</v>
      </c>
      <c r="BA2706" s="16" t="s">
        <v>74</v>
      </c>
      <c r="BB2706" t="s">
        <v>75</v>
      </c>
      <c r="BC2706" s="1">
        <v>43641</v>
      </c>
      <c r="BD2706" s="1">
        <v>43641</v>
      </c>
      <c r="BE2706">
        <f t="shared" si="111"/>
        <v>0</v>
      </c>
    </row>
    <row r="2707" spans="1:57" x14ac:dyDescent="0.25">
      <c r="A2707" t="s">
        <v>99</v>
      </c>
      <c r="B2707">
        <v>2019006247</v>
      </c>
      <c r="C2707" s="1">
        <v>43643</v>
      </c>
      <c r="D2707" t="s">
        <v>7526</v>
      </c>
      <c r="E2707" t="s">
        <v>56</v>
      </c>
      <c r="F2707" t="s">
        <v>390</v>
      </c>
      <c r="G2707" t="s">
        <v>58</v>
      </c>
      <c r="H2707" t="s">
        <v>59</v>
      </c>
      <c r="I2707" s="1">
        <v>43643</v>
      </c>
      <c r="J2707" t="s">
        <v>60</v>
      </c>
      <c r="K2707" t="s">
        <v>74</v>
      </c>
      <c r="L2707" t="s">
        <v>74</v>
      </c>
      <c r="M2707" t="s">
        <v>74</v>
      </c>
      <c r="N2707" t="s">
        <v>64</v>
      </c>
      <c r="O2707" t="s">
        <v>58</v>
      </c>
      <c r="P2707" t="s">
        <v>65</v>
      </c>
      <c r="Q2707" t="s">
        <v>384</v>
      </c>
      <c r="R2707" t="s">
        <v>67</v>
      </c>
      <c r="S2707" t="s">
        <v>68</v>
      </c>
      <c r="T2707" s="1">
        <v>43643</v>
      </c>
      <c r="U2707" t="s">
        <v>56</v>
      </c>
      <c r="AD2707" t="s">
        <v>103</v>
      </c>
      <c r="AF2707" t="s">
        <v>5123</v>
      </c>
      <c r="AG2707">
        <v>3108339219</v>
      </c>
      <c r="AH2707" t="s">
        <v>5124</v>
      </c>
      <c r="AK2707" t="s">
        <v>106</v>
      </c>
      <c r="AL2707" t="s">
        <v>107</v>
      </c>
      <c r="AM2707" t="s">
        <v>72</v>
      </c>
      <c r="AN2707" t="s">
        <v>99</v>
      </c>
      <c r="AO2707" t="s">
        <v>74</v>
      </c>
      <c r="AP2707" t="s">
        <v>74</v>
      </c>
      <c r="AQ2707" t="s">
        <v>7527</v>
      </c>
      <c r="AR2707" t="s">
        <v>74</v>
      </c>
      <c r="AS2707" t="s">
        <v>64</v>
      </c>
      <c r="AT2707" t="s">
        <v>384</v>
      </c>
      <c r="AU2707" s="1">
        <v>43643</v>
      </c>
      <c r="AV2707" s="1">
        <v>43643</v>
      </c>
      <c r="AW2707" t="s">
        <v>7528</v>
      </c>
      <c r="AX2707" t="s">
        <v>75</v>
      </c>
      <c r="AZ2707" t="s">
        <v>76</v>
      </c>
      <c r="BA2707" s="16" t="s">
        <v>74</v>
      </c>
      <c r="BB2707" t="s">
        <v>75</v>
      </c>
      <c r="BC2707" s="1">
        <v>43643</v>
      </c>
      <c r="BD2707" s="1">
        <v>43643</v>
      </c>
      <c r="BE2707">
        <f t="shared" si="111"/>
        <v>0</v>
      </c>
    </row>
    <row r="2708" spans="1:57" x14ac:dyDescent="0.25">
      <c r="A2708" t="s">
        <v>99</v>
      </c>
      <c r="B2708">
        <v>2019006333</v>
      </c>
      <c r="C2708" s="1">
        <v>43648</v>
      </c>
      <c r="D2708" t="s">
        <v>7651</v>
      </c>
      <c r="E2708" t="s">
        <v>56</v>
      </c>
      <c r="F2708" t="s">
        <v>384</v>
      </c>
      <c r="G2708" t="s">
        <v>58</v>
      </c>
      <c r="H2708" t="s">
        <v>59</v>
      </c>
      <c r="I2708" s="1">
        <v>43648</v>
      </c>
      <c r="J2708" t="s">
        <v>60</v>
      </c>
      <c r="K2708" t="s">
        <v>74</v>
      </c>
      <c r="L2708" t="s">
        <v>74</v>
      </c>
      <c r="M2708" t="s">
        <v>74</v>
      </c>
      <c r="N2708" t="s">
        <v>64</v>
      </c>
      <c r="O2708" t="s">
        <v>58</v>
      </c>
      <c r="P2708" t="s">
        <v>65</v>
      </c>
      <c r="Q2708" t="s">
        <v>384</v>
      </c>
      <c r="R2708" t="s">
        <v>67</v>
      </c>
      <c r="S2708" t="s">
        <v>68</v>
      </c>
      <c r="T2708" s="1">
        <v>43648</v>
      </c>
      <c r="U2708" t="s">
        <v>56</v>
      </c>
      <c r="AD2708" t="s">
        <v>103</v>
      </c>
      <c r="AF2708" t="s">
        <v>7652</v>
      </c>
      <c r="AH2708" t="s">
        <v>7653</v>
      </c>
      <c r="AI2708" t="s">
        <v>187</v>
      </c>
      <c r="AK2708" t="s">
        <v>106</v>
      </c>
      <c r="AL2708" t="s">
        <v>107</v>
      </c>
      <c r="AM2708" t="s">
        <v>72</v>
      </c>
      <c r="AN2708" t="s">
        <v>99</v>
      </c>
      <c r="AO2708" t="s">
        <v>74</v>
      </c>
      <c r="AP2708" t="s">
        <v>74</v>
      </c>
      <c r="AQ2708" t="s">
        <v>7654</v>
      </c>
      <c r="AR2708" t="s">
        <v>74</v>
      </c>
      <c r="AS2708" t="s">
        <v>64</v>
      </c>
      <c r="AT2708" t="s">
        <v>384</v>
      </c>
      <c r="AU2708" s="1">
        <v>43648</v>
      </c>
      <c r="AV2708" s="1">
        <v>43648</v>
      </c>
      <c r="AW2708" t="s">
        <v>7655</v>
      </c>
      <c r="AX2708" t="s">
        <v>75</v>
      </c>
      <c r="AZ2708" t="s">
        <v>76</v>
      </c>
      <c r="BA2708" s="16" t="s">
        <v>74</v>
      </c>
      <c r="BB2708" t="s">
        <v>75</v>
      </c>
      <c r="BC2708" s="1">
        <v>43648</v>
      </c>
      <c r="BD2708" s="1">
        <v>43648</v>
      </c>
      <c r="BE2708">
        <f t="shared" si="111"/>
        <v>0</v>
      </c>
    </row>
    <row r="2709" spans="1:57" x14ac:dyDescent="0.25">
      <c r="A2709" t="s">
        <v>99</v>
      </c>
      <c r="B2709">
        <v>2019006370</v>
      </c>
      <c r="C2709" s="1">
        <v>43649</v>
      </c>
      <c r="D2709" t="s">
        <v>7705</v>
      </c>
      <c r="E2709" t="s">
        <v>56</v>
      </c>
      <c r="F2709" t="s">
        <v>101</v>
      </c>
      <c r="G2709" t="s">
        <v>58</v>
      </c>
      <c r="H2709" t="s">
        <v>59</v>
      </c>
      <c r="I2709" s="1">
        <v>43649</v>
      </c>
      <c r="J2709" t="s">
        <v>60</v>
      </c>
      <c r="K2709" t="s">
        <v>74</v>
      </c>
      <c r="L2709" t="s">
        <v>74</v>
      </c>
      <c r="M2709" t="s">
        <v>74</v>
      </c>
      <c r="N2709" t="s">
        <v>64</v>
      </c>
      <c r="O2709" t="s">
        <v>58</v>
      </c>
      <c r="P2709" t="s">
        <v>65</v>
      </c>
      <c r="Q2709" t="s">
        <v>384</v>
      </c>
      <c r="R2709" t="s">
        <v>67</v>
      </c>
      <c r="S2709" t="s">
        <v>68</v>
      </c>
      <c r="T2709" s="1">
        <v>43649</v>
      </c>
      <c r="U2709" t="s">
        <v>56</v>
      </c>
      <c r="AD2709" t="s">
        <v>103</v>
      </c>
      <c r="AF2709" t="s">
        <v>7706</v>
      </c>
      <c r="AG2709">
        <v>32411795</v>
      </c>
      <c r="AH2709" t="s">
        <v>7707</v>
      </c>
      <c r="AK2709" t="s">
        <v>106</v>
      </c>
      <c r="AL2709" t="s">
        <v>107</v>
      </c>
      <c r="AM2709" t="s">
        <v>72</v>
      </c>
      <c r="AN2709" t="s">
        <v>99</v>
      </c>
      <c r="AO2709" t="s">
        <v>74</v>
      </c>
      <c r="AP2709" t="s">
        <v>74</v>
      </c>
      <c r="AQ2709" t="s">
        <v>7708</v>
      </c>
      <c r="AR2709" t="s">
        <v>74</v>
      </c>
      <c r="AS2709" t="s">
        <v>64</v>
      </c>
      <c r="AT2709" t="s">
        <v>101</v>
      </c>
      <c r="AU2709" s="1">
        <v>43649</v>
      </c>
      <c r="AV2709" s="1">
        <v>43685</v>
      </c>
      <c r="AW2709" t="s">
        <v>7709</v>
      </c>
      <c r="AX2709" t="s">
        <v>75</v>
      </c>
      <c r="AZ2709" t="s">
        <v>76</v>
      </c>
      <c r="BA2709" s="16" t="s">
        <v>74</v>
      </c>
      <c r="BB2709" t="s">
        <v>75</v>
      </c>
      <c r="BC2709" s="1">
        <v>43649</v>
      </c>
      <c r="BD2709" s="1">
        <v>43649</v>
      </c>
      <c r="BE2709">
        <f t="shared" si="111"/>
        <v>0</v>
      </c>
    </row>
    <row r="2710" spans="1:57" x14ac:dyDescent="0.25">
      <c r="A2710" t="s">
        <v>99</v>
      </c>
      <c r="B2710">
        <v>2019006459</v>
      </c>
      <c r="C2710" s="1">
        <v>43650</v>
      </c>
      <c r="D2710" t="s">
        <v>7799</v>
      </c>
      <c r="E2710" t="s">
        <v>56</v>
      </c>
      <c r="F2710" t="s">
        <v>101</v>
      </c>
      <c r="G2710" t="s">
        <v>58</v>
      </c>
      <c r="H2710" t="s">
        <v>59</v>
      </c>
      <c r="I2710" s="1">
        <v>43650</v>
      </c>
      <c r="J2710" t="s">
        <v>60</v>
      </c>
      <c r="K2710" t="s">
        <v>74</v>
      </c>
      <c r="L2710" t="s">
        <v>74</v>
      </c>
      <c r="M2710" t="s">
        <v>74</v>
      </c>
      <c r="N2710" t="s">
        <v>64</v>
      </c>
      <c r="O2710" t="s">
        <v>58</v>
      </c>
      <c r="P2710" t="s">
        <v>65</v>
      </c>
      <c r="Q2710" t="s">
        <v>384</v>
      </c>
      <c r="R2710" t="s">
        <v>67</v>
      </c>
      <c r="S2710" t="s">
        <v>68</v>
      </c>
      <c r="T2710" s="1">
        <v>43650</v>
      </c>
      <c r="U2710" t="s">
        <v>56</v>
      </c>
      <c r="V2710" t="s">
        <v>84</v>
      </c>
      <c r="W2710">
        <v>112052</v>
      </c>
      <c r="AD2710" t="s">
        <v>103</v>
      </c>
      <c r="AF2710" t="s">
        <v>7800</v>
      </c>
      <c r="AH2710" t="s">
        <v>7801</v>
      </c>
      <c r="AK2710" t="s">
        <v>106</v>
      </c>
      <c r="AL2710" t="s">
        <v>107</v>
      </c>
      <c r="AM2710" t="s">
        <v>72</v>
      </c>
      <c r="AN2710" t="s">
        <v>99</v>
      </c>
      <c r="AO2710" t="s">
        <v>74</v>
      </c>
      <c r="AP2710" t="s">
        <v>74</v>
      </c>
      <c r="AQ2710" t="s">
        <v>7802</v>
      </c>
      <c r="AR2710" t="s">
        <v>74</v>
      </c>
      <c r="AS2710" t="s">
        <v>64</v>
      </c>
      <c r="AT2710" t="s">
        <v>384</v>
      </c>
      <c r="AU2710" s="1">
        <v>43650</v>
      </c>
      <c r="AV2710" s="1">
        <v>43650</v>
      </c>
      <c r="AW2710" t="s">
        <v>7803</v>
      </c>
      <c r="AX2710" t="s">
        <v>75</v>
      </c>
      <c r="AZ2710" t="s">
        <v>76</v>
      </c>
      <c r="BA2710" s="16" t="s">
        <v>74</v>
      </c>
      <c r="BB2710" t="s">
        <v>75</v>
      </c>
      <c r="BC2710" s="1">
        <v>43650</v>
      </c>
      <c r="BD2710" s="1">
        <v>43650</v>
      </c>
      <c r="BE2710">
        <f t="shared" si="111"/>
        <v>0</v>
      </c>
    </row>
    <row r="2711" spans="1:57" x14ac:dyDescent="0.25">
      <c r="A2711" t="s">
        <v>99</v>
      </c>
      <c r="B2711">
        <v>2019006501</v>
      </c>
      <c r="C2711" s="1">
        <v>43651</v>
      </c>
      <c r="D2711" t="s">
        <v>7843</v>
      </c>
      <c r="E2711" t="s">
        <v>56</v>
      </c>
      <c r="F2711" t="s">
        <v>101</v>
      </c>
      <c r="G2711" t="s">
        <v>58</v>
      </c>
      <c r="H2711" t="s">
        <v>59</v>
      </c>
      <c r="I2711" s="1">
        <v>43651</v>
      </c>
      <c r="J2711" t="s">
        <v>60</v>
      </c>
      <c r="K2711" t="s">
        <v>74</v>
      </c>
      <c r="L2711" t="s">
        <v>74</v>
      </c>
      <c r="M2711" t="s">
        <v>74</v>
      </c>
      <c r="N2711" t="s">
        <v>64</v>
      </c>
      <c r="O2711" t="s">
        <v>58</v>
      </c>
      <c r="P2711" t="s">
        <v>65</v>
      </c>
      <c r="Q2711" t="s">
        <v>384</v>
      </c>
      <c r="R2711" t="s">
        <v>67</v>
      </c>
      <c r="S2711" t="s">
        <v>68</v>
      </c>
      <c r="T2711" s="1">
        <v>43651</v>
      </c>
      <c r="U2711" t="s">
        <v>56</v>
      </c>
      <c r="V2711" t="s">
        <v>84</v>
      </c>
      <c r="W2711">
        <v>1067352</v>
      </c>
      <c r="AD2711" t="s">
        <v>103</v>
      </c>
      <c r="AF2711" t="s">
        <v>7844</v>
      </c>
      <c r="AH2711" t="s">
        <v>7845</v>
      </c>
      <c r="AJ2711">
        <v>3166985040</v>
      </c>
      <c r="AK2711" t="s">
        <v>106</v>
      </c>
      <c r="AL2711" t="s">
        <v>107</v>
      </c>
      <c r="AM2711" t="s">
        <v>72</v>
      </c>
      <c r="AN2711" t="s">
        <v>99</v>
      </c>
      <c r="AO2711" t="s">
        <v>74</v>
      </c>
      <c r="AP2711" t="s">
        <v>74</v>
      </c>
      <c r="AQ2711" t="s">
        <v>7846</v>
      </c>
      <c r="AR2711" t="s">
        <v>74</v>
      </c>
      <c r="AS2711" t="s">
        <v>64</v>
      </c>
      <c r="AT2711" t="s">
        <v>384</v>
      </c>
      <c r="AU2711" s="1">
        <v>43651</v>
      </c>
      <c r="AV2711" s="1">
        <v>43685</v>
      </c>
      <c r="AW2711" t="s">
        <v>7847</v>
      </c>
      <c r="AX2711" t="s">
        <v>75</v>
      </c>
      <c r="AZ2711" t="s">
        <v>76</v>
      </c>
      <c r="BA2711" s="16" t="s">
        <v>74</v>
      </c>
      <c r="BB2711" t="s">
        <v>75</v>
      </c>
      <c r="BC2711" s="1">
        <v>43651</v>
      </c>
      <c r="BD2711" s="1">
        <v>43651</v>
      </c>
      <c r="BE2711">
        <f t="shared" si="111"/>
        <v>0</v>
      </c>
    </row>
    <row r="2712" spans="1:57" x14ac:dyDescent="0.25">
      <c r="A2712" t="s">
        <v>99</v>
      </c>
      <c r="B2712">
        <v>2019006504</v>
      </c>
      <c r="C2712" s="1">
        <v>43651</v>
      </c>
      <c r="D2712" t="s">
        <v>7852</v>
      </c>
      <c r="E2712" t="s">
        <v>56</v>
      </c>
      <c r="F2712" t="s">
        <v>101</v>
      </c>
      <c r="G2712" t="s">
        <v>58</v>
      </c>
      <c r="H2712" t="s">
        <v>59</v>
      </c>
      <c r="I2712" s="1">
        <v>43651</v>
      </c>
      <c r="J2712" t="s">
        <v>60</v>
      </c>
      <c r="K2712" t="s">
        <v>74</v>
      </c>
      <c r="L2712" t="s">
        <v>74</v>
      </c>
      <c r="M2712" t="s">
        <v>74</v>
      </c>
      <c r="N2712" t="s">
        <v>64</v>
      </c>
      <c r="O2712" t="s">
        <v>58</v>
      </c>
      <c r="P2712" t="s">
        <v>65</v>
      </c>
      <c r="Q2712" t="s">
        <v>384</v>
      </c>
      <c r="R2712" t="s">
        <v>67</v>
      </c>
      <c r="S2712" t="s">
        <v>68</v>
      </c>
      <c r="T2712" s="1">
        <v>43651</v>
      </c>
      <c r="U2712" t="s">
        <v>56</v>
      </c>
      <c r="V2712" t="s">
        <v>84</v>
      </c>
      <c r="W2712">
        <v>112052</v>
      </c>
      <c r="AD2712" t="s">
        <v>103</v>
      </c>
      <c r="AF2712" t="s">
        <v>7853</v>
      </c>
      <c r="AG2712">
        <v>6622090</v>
      </c>
      <c r="AH2712" t="s">
        <v>7854</v>
      </c>
      <c r="AJ2712">
        <v>3185146937</v>
      </c>
      <c r="AK2712" t="s">
        <v>106</v>
      </c>
      <c r="AL2712" t="s">
        <v>107</v>
      </c>
      <c r="AM2712" t="s">
        <v>72</v>
      </c>
      <c r="AN2712" t="s">
        <v>99</v>
      </c>
      <c r="AO2712" t="s">
        <v>74</v>
      </c>
      <c r="AP2712" t="s">
        <v>74</v>
      </c>
      <c r="AQ2712" t="s">
        <v>7855</v>
      </c>
      <c r="AR2712" t="s">
        <v>74</v>
      </c>
      <c r="AS2712" t="s">
        <v>64</v>
      </c>
      <c r="AT2712" t="s">
        <v>101</v>
      </c>
      <c r="AU2712" s="1">
        <v>43651</v>
      </c>
      <c r="AV2712" s="1">
        <v>43651</v>
      </c>
      <c r="AW2712" t="s">
        <v>7856</v>
      </c>
      <c r="AX2712" t="s">
        <v>75</v>
      </c>
      <c r="AZ2712" t="s">
        <v>76</v>
      </c>
      <c r="BA2712" s="16" t="s">
        <v>74</v>
      </c>
      <c r="BB2712" t="s">
        <v>75</v>
      </c>
      <c r="BC2712" s="1">
        <v>43651</v>
      </c>
      <c r="BD2712" s="1">
        <v>43651</v>
      </c>
      <c r="BE2712">
        <f t="shared" si="111"/>
        <v>0</v>
      </c>
    </row>
    <row r="2713" spans="1:57" x14ac:dyDescent="0.25">
      <c r="A2713" t="s">
        <v>99</v>
      </c>
      <c r="B2713">
        <v>2019006536</v>
      </c>
      <c r="C2713" s="1">
        <v>43654</v>
      </c>
      <c r="D2713" t="s">
        <v>7909</v>
      </c>
      <c r="E2713" t="s">
        <v>56</v>
      </c>
      <c r="F2713" t="s">
        <v>101</v>
      </c>
      <c r="G2713" t="s">
        <v>58</v>
      </c>
      <c r="H2713" t="s">
        <v>59</v>
      </c>
      <c r="I2713" s="1">
        <v>43654</v>
      </c>
      <c r="J2713" t="s">
        <v>60</v>
      </c>
      <c r="K2713" t="s">
        <v>74</v>
      </c>
      <c r="L2713" t="s">
        <v>74</v>
      </c>
      <c r="M2713" t="s">
        <v>74</v>
      </c>
      <c r="N2713" t="s">
        <v>64</v>
      </c>
      <c r="O2713" t="s">
        <v>58</v>
      </c>
      <c r="P2713" t="s">
        <v>65</v>
      </c>
      <c r="Q2713" t="s">
        <v>384</v>
      </c>
      <c r="R2713" t="s">
        <v>67</v>
      </c>
      <c r="S2713" t="s">
        <v>68</v>
      </c>
      <c r="T2713" s="1">
        <v>43654</v>
      </c>
      <c r="U2713" t="s">
        <v>56</v>
      </c>
      <c r="V2713" t="s">
        <v>84</v>
      </c>
      <c r="W2713">
        <v>54308</v>
      </c>
      <c r="AD2713" t="s">
        <v>103</v>
      </c>
      <c r="AF2713" t="s">
        <v>7910</v>
      </c>
      <c r="AG2713">
        <v>4033160</v>
      </c>
      <c r="AK2713" t="s">
        <v>106</v>
      </c>
      <c r="AL2713" t="s">
        <v>107</v>
      </c>
      <c r="AM2713" t="s">
        <v>72</v>
      </c>
      <c r="AN2713" t="s">
        <v>99</v>
      </c>
      <c r="AO2713" t="s">
        <v>74</v>
      </c>
      <c r="AP2713" t="s">
        <v>74</v>
      </c>
      <c r="AQ2713" t="s">
        <v>7911</v>
      </c>
      <c r="AR2713" t="s">
        <v>74</v>
      </c>
      <c r="AS2713" t="s">
        <v>64</v>
      </c>
      <c r="AT2713" t="s">
        <v>384</v>
      </c>
      <c r="AU2713" s="1">
        <v>43654</v>
      </c>
      <c r="AV2713" s="1">
        <v>43654</v>
      </c>
      <c r="AW2713" t="s">
        <v>7912</v>
      </c>
      <c r="AX2713" t="s">
        <v>75</v>
      </c>
      <c r="AZ2713" t="s">
        <v>76</v>
      </c>
      <c r="BA2713" s="16" t="s">
        <v>74</v>
      </c>
      <c r="BB2713" t="s">
        <v>75</v>
      </c>
      <c r="BC2713" s="1">
        <v>43654</v>
      </c>
      <c r="BD2713" s="1">
        <v>43654</v>
      </c>
      <c r="BE2713">
        <f t="shared" si="111"/>
        <v>0</v>
      </c>
    </row>
    <row r="2714" spans="1:57" x14ac:dyDescent="0.25">
      <c r="A2714" t="s">
        <v>99</v>
      </c>
      <c r="B2714">
        <v>2019006602</v>
      </c>
      <c r="C2714" s="1">
        <v>43655</v>
      </c>
      <c r="D2714" t="s">
        <v>7980</v>
      </c>
      <c r="E2714" t="s">
        <v>56</v>
      </c>
      <c r="F2714" t="s">
        <v>101</v>
      </c>
      <c r="G2714" t="s">
        <v>58</v>
      </c>
      <c r="H2714" t="s">
        <v>59</v>
      </c>
      <c r="I2714" s="1">
        <v>43655</v>
      </c>
      <c r="J2714" t="s">
        <v>60</v>
      </c>
      <c r="K2714" t="s">
        <v>74</v>
      </c>
      <c r="L2714" t="s">
        <v>74</v>
      </c>
      <c r="M2714" t="s">
        <v>74</v>
      </c>
      <c r="N2714" t="s">
        <v>64</v>
      </c>
      <c r="O2714" t="s">
        <v>58</v>
      </c>
      <c r="P2714" t="s">
        <v>65</v>
      </c>
      <c r="Q2714" t="s">
        <v>384</v>
      </c>
      <c r="R2714" t="s">
        <v>67</v>
      </c>
      <c r="S2714" t="s">
        <v>68</v>
      </c>
      <c r="T2714" s="1">
        <v>43655</v>
      </c>
      <c r="U2714" t="s">
        <v>56</v>
      </c>
      <c r="V2714" t="s">
        <v>84</v>
      </c>
      <c r="W2714">
        <v>112052</v>
      </c>
      <c r="AD2714" t="s">
        <v>103</v>
      </c>
      <c r="AF2714" t="s">
        <v>7981</v>
      </c>
      <c r="AG2714">
        <v>4112041</v>
      </c>
      <c r="AH2714" t="s">
        <v>7982</v>
      </c>
      <c r="AK2714" t="s">
        <v>106</v>
      </c>
      <c r="AL2714" t="s">
        <v>107</v>
      </c>
      <c r="AM2714" t="s">
        <v>72</v>
      </c>
      <c r="AN2714" t="s">
        <v>99</v>
      </c>
      <c r="AO2714" t="s">
        <v>74</v>
      </c>
      <c r="AP2714" t="s">
        <v>74</v>
      </c>
      <c r="AQ2714" t="s">
        <v>7983</v>
      </c>
      <c r="AR2714" t="s">
        <v>74</v>
      </c>
      <c r="AS2714" t="s">
        <v>64</v>
      </c>
      <c r="AT2714" t="s">
        <v>384</v>
      </c>
      <c r="AU2714" s="1">
        <v>43655</v>
      </c>
      <c r="AV2714" s="1">
        <v>43655</v>
      </c>
      <c r="AW2714" t="s">
        <v>7984</v>
      </c>
      <c r="AX2714" t="s">
        <v>75</v>
      </c>
      <c r="AZ2714" t="s">
        <v>76</v>
      </c>
      <c r="BA2714" s="16" t="s">
        <v>74</v>
      </c>
      <c r="BB2714" t="s">
        <v>75</v>
      </c>
      <c r="BC2714" s="1">
        <v>43655</v>
      </c>
      <c r="BD2714" s="1">
        <v>43655</v>
      </c>
      <c r="BE2714">
        <f t="shared" si="111"/>
        <v>0</v>
      </c>
    </row>
    <row r="2715" spans="1:57" x14ac:dyDescent="0.25">
      <c r="A2715" t="s">
        <v>99</v>
      </c>
      <c r="B2715">
        <v>2019006603</v>
      </c>
      <c r="C2715" s="1">
        <v>43655</v>
      </c>
      <c r="D2715" t="s">
        <v>7985</v>
      </c>
      <c r="E2715" t="s">
        <v>56</v>
      </c>
      <c r="F2715" t="s">
        <v>101</v>
      </c>
      <c r="G2715" t="s">
        <v>58</v>
      </c>
      <c r="H2715" t="s">
        <v>59</v>
      </c>
      <c r="I2715" s="1">
        <v>43655</v>
      </c>
      <c r="J2715" t="s">
        <v>60</v>
      </c>
      <c r="K2715" t="s">
        <v>74</v>
      </c>
      <c r="L2715" t="s">
        <v>74</v>
      </c>
      <c r="M2715" t="s">
        <v>74</v>
      </c>
      <c r="N2715" t="s">
        <v>64</v>
      </c>
      <c r="O2715" t="s">
        <v>58</v>
      </c>
      <c r="P2715" t="s">
        <v>65</v>
      </c>
      <c r="Q2715" t="s">
        <v>384</v>
      </c>
      <c r="R2715" t="s">
        <v>67</v>
      </c>
      <c r="S2715" t="s">
        <v>68</v>
      </c>
      <c r="T2715" s="1">
        <v>43655</v>
      </c>
      <c r="U2715" t="s">
        <v>56</v>
      </c>
      <c r="V2715" t="s">
        <v>84</v>
      </c>
      <c r="W2715">
        <v>1386</v>
      </c>
      <c r="AD2715" t="s">
        <v>103</v>
      </c>
      <c r="AF2715" t="s">
        <v>7986</v>
      </c>
      <c r="AG2715">
        <v>3649400</v>
      </c>
      <c r="AK2715" t="s">
        <v>106</v>
      </c>
      <c r="AL2715" t="s">
        <v>107</v>
      </c>
      <c r="AM2715" t="s">
        <v>72</v>
      </c>
      <c r="AN2715" t="s">
        <v>99</v>
      </c>
      <c r="AO2715" t="s">
        <v>74</v>
      </c>
      <c r="AP2715" t="s">
        <v>74</v>
      </c>
      <c r="AQ2715" t="s">
        <v>7987</v>
      </c>
      <c r="AR2715" t="s">
        <v>74</v>
      </c>
      <c r="AS2715" t="s">
        <v>64</v>
      </c>
      <c r="AT2715" t="s">
        <v>384</v>
      </c>
      <c r="AU2715" s="1">
        <v>43655</v>
      </c>
      <c r="AV2715" s="1">
        <v>43685</v>
      </c>
      <c r="AW2715" t="s">
        <v>7988</v>
      </c>
      <c r="AX2715" t="s">
        <v>75</v>
      </c>
      <c r="AZ2715" t="s">
        <v>76</v>
      </c>
      <c r="BA2715" s="16" t="s">
        <v>74</v>
      </c>
      <c r="BB2715" t="s">
        <v>75</v>
      </c>
      <c r="BC2715" s="1">
        <v>43655</v>
      </c>
      <c r="BD2715" s="1">
        <v>43655</v>
      </c>
      <c r="BE2715">
        <f t="shared" si="111"/>
        <v>0</v>
      </c>
    </row>
    <row r="2716" spans="1:57" x14ac:dyDescent="0.25">
      <c r="A2716" t="s">
        <v>99</v>
      </c>
      <c r="B2716">
        <v>2019006604</v>
      </c>
      <c r="C2716" s="1">
        <v>43655</v>
      </c>
      <c r="D2716" t="s">
        <v>7989</v>
      </c>
      <c r="E2716" t="s">
        <v>56</v>
      </c>
      <c r="F2716" t="s">
        <v>101</v>
      </c>
      <c r="G2716" t="s">
        <v>58</v>
      </c>
      <c r="H2716" t="s">
        <v>59</v>
      </c>
      <c r="I2716" s="1">
        <v>43655</v>
      </c>
      <c r="J2716" t="s">
        <v>60</v>
      </c>
      <c r="K2716" t="s">
        <v>74</v>
      </c>
      <c r="L2716" t="s">
        <v>74</v>
      </c>
      <c r="M2716" t="s">
        <v>74</v>
      </c>
      <c r="N2716" t="s">
        <v>64</v>
      </c>
      <c r="O2716" t="s">
        <v>58</v>
      </c>
      <c r="P2716" t="s">
        <v>65</v>
      </c>
      <c r="Q2716" t="s">
        <v>384</v>
      </c>
      <c r="R2716" t="s">
        <v>67</v>
      </c>
      <c r="S2716" t="s">
        <v>68</v>
      </c>
      <c r="T2716" s="1">
        <v>43655</v>
      </c>
      <c r="U2716" t="s">
        <v>56</v>
      </c>
      <c r="AD2716" t="s">
        <v>103</v>
      </c>
      <c r="AF2716" t="s">
        <v>7990</v>
      </c>
      <c r="AG2716">
        <v>4217374</v>
      </c>
      <c r="AK2716" t="s">
        <v>106</v>
      </c>
      <c r="AL2716" t="s">
        <v>107</v>
      </c>
      <c r="AM2716" t="s">
        <v>72</v>
      </c>
      <c r="AN2716" t="s">
        <v>99</v>
      </c>
      <c r="AO2716" t="s">
        <v>74</v>
      </c>
      <c r="AP2716" t="s">
        <v>74</v>
      </c>
      <c r="AQ2716" t="s">
        <v>7991</v>
      </c>
      <c r="AR2716" t="s">
        <v>74</v>
      </c>
      <c r="AS2716" t="s">
        <v>64</v>
      </c>
      <c r="AT2716" t="s">
        <v>384</v>
      </c>
      <c r="AU2716" s="1">
        <v>43655</v>
      </c>
      <c r="AV2716" s="1">
        <v>43655</v>
      </c>
      <c r="AW2716" t="s">
        <v>7992</v>
      </c>
      <c r="AX2716" t="s">
        <v>75</v>
      </c>
      <c r="AZ2716" t="s">
        <v>76</v>
      </c>
      <c r="BA2716" s="16" t="s">
        <v>74</v>
      </c>
      <c r="BB2716" t="s">
        <v>75</v>
      </c>
      <c r="BC2716" s="1">
        <v>43655</v>
      </c>
      <c r="BD2716" s="1">
        <v>43655</v>
      </c>
      <c r="BE2716">
        <f t="shared" si="111"/>
        <v>0</v>
      </c>
    </row>
    <row r="2717" spans="1:57" x14ac:dyDescent="0.25">
      <c r="A2717" t="s">
        <v>99</v>
      </c>
      <c r="B2717">
        <v>2019006639</v>
      </c>
      <c r="C2717" s="1">
        <v>43656</v>
      </c>
      <c r="D2717" t="s">
        <v>8029</v>
      </c>
      <c r="E2717" t="s">
        <v>56</v>
      </c>
      <c r="F2717" t="s">
        <v>122</v>
      </c>
      <c r="G2717" t="s">
        <v>58</v>
      </c>
      <c r="H2717" t="s">
        <v>59</v>
      </c>
      <c r="I2717" s="1">
        <v>43656</v>
      </c>
      <c r="J2717" t="s">
        <v>60</v>
      </c>
      <c r="K2717" t="s">
        <v>74</v>
      </c>
      <c r="L2717" t="s">
        <v>74</v>
      </c>
      <c r="M2717" t="s">
        <v>74</v>
      </c>
      <c r="N2717" t="s">
        <v>64</v>
      </c>
      <c r="O2717" t="s">
        <v>58</v>
      </c>
      <c r="P2717" t="s">
        <v>65</v>
      </c>
      <c r="Q2717" t="s">
        <v>384</v>
      </c>
      <c r="R2717" t="s">
        <v>67</v>
      </c>
      <c r="S2717" t="s">
        <v>68</v>
      </c>
      <c r="T2717" s="1">
        <v>43656</v>
      </c>
      <c r="U2717" t="s">
        <v>56</v>
      </c>
      <c r="AD2717" t="s">
        <v>103</v>
      </c>
      <c r="AF2717" t="s">
        <v>8030</v>
      </c>
      <c r="AH2717" t="s">
        <v>8031</v>
      </c>
      <c r="AI2717" t="s">
        <v>261</v>
      </c>
      <c r="AJ2717">
        <v>3104970502</v>
      </c>
      <c r="AK2717" t="s">
        <v>106</v>
      </c>
      <c r="AL2717" t="s">
        <v>107</v>
      </c>
      <c r="AM2717" t="s">
        <v>72</v>
      </c>
      <c r="AN2717" t="s">
        <v>99</v>
      </c>
      <c r="AO2717" t="s">
        <v>74</v>
      </c>
      <c r="AP2717" t="s">
        <v>74</v>
      </c>
      <c r="AQ2717" t="s">
        <v>8032</v>
      </c>
      <c r="AR2717" t="s">
        <v>74</v>
      </c>
      <c r="AS2717" t="s">
        <v>64</v>
      </c>
      <c r="AT2717" t="s">
        <v>384</v>
      </c>
      <c r="AU2717" s="1">
        <v>43656</v>
      </c>
      <c r="AV2717" s="1">
        <v>43656</v>
      </c>
      <c r="AW2717" t="s">
        <v>8033</v>
      </c>
      <c r="AX2717" t="s">
        <v>75</v>
      </c>
      <c r="AZ2717" t="s">
        <v>76</v>
      </c>
      <c r="BA2717" s="16" t="s">
        <v>74</v>
      </c>
      <c r="BB2717" t="s">
        <v>75</v>
      </c>
      <c r="BC2717" s="1">
        <v>43656</v>
      </c>
      <c r="BD2717" s="1">
        <v>43656</v>
      </c>
      <c r="BE2717">
        <f t="shared" si="111"/>
        <v>0</v>
      </c>
    </row>
    <row r="2718" spans="1:57" x14ac:dyDescent="0.25">
      <c r="A2718" t="s">
        <v>99</v>
      </c>
      <c r="B2718">
        <v>2019006640</v>
      </c>
      <c r="C2718" s="1">
        <v>43656</v>
      </c>
      <c r="D2718" t="s">
        <v>8034</v>
      </c>
      <c r="E2718" t="s">
        <v>56</v>
      </c>
      <c r="F2718" t="s">
        <v>101</v>
      </c>
      <c r="G2718" t="s">
        <v>58</v>
      </c>
      <c r="H2718" t="s">
        <v>59</v>
      </c>
      <c r="I2718" s="1">
        <v>43656</v>
      </c>
      <c r="J2718" t="s">
        <v>60</v>
      </c>
      <c r="K2718" t="s">
        <v>74</v>
      </c>
      <c r="L2718" t="s">
        <v>74</v>
      </c>
      <c r="M2718" t="s">
        <v>74</v>
      </c>
      <c r="N2718" t="s">
        <v>64</v>
      </c>
      <c r="O2718" t="s">
        <v>58</v>
      </c>
      <c r="P2718" t="s">
        <v>65</v>
      </c>
      <c r="Q2718" t="s">
        <v>384</v>
      </c>
      <c r="R2718" t="s">
        <v>67</v>
      </c>
      <c r="S2718" t="s">
        <v>68</v>
      </c>
      <c r="T2718" s="1">
        <v>43656</v>
      </c>
      <c r="U2718" t="s">
        <v>56</v>
      </c>
      <c r="AD2718" t="s">
        <v>103</v>
      </c>
      <c r="AF2718" t="s">
        <v>8035</v>
      </c>
      <c r="AK2718" t="s">
        <v>106</v>
      </c>
      <c r="AL2718" t="s">
        <v>107</v>
      </c>
      <c r="AM2718" t="s">
        <v>72</v>
      </c>
      <c r="AN2718" t="s">
        <v>99</v>
      </c>
      <c r="AO2718" t="s">
        <v>74</v>
      </c>
      <c r="AP2718" t="s">
        <v>74</v>
      </c>
      <c r="AQ2718" t="s">
        <v>8036</v>
      </c>
      <c r="AR2718" t="s">
        <v>74</v>
      </c>
      <c r="AS2718" t="s">
        <v>64</v>
      </c>
      <c r="AT2718" t="s">
        <v>384</v>
      </c>
      <c r="AU2718" s="1">
        <v>43656</v>
      </c>
      <c r="AV2718" s="1">
        <v>43656</v>
      </c>
      <c r="AW2718" t="s">
        <v>8037</v>
      </c>
      <c r="AX2718" t="s">
        <v>75</v>
      </c>
      <c r="AZ2718" t="s">
        <v>76</v>
      </c>
      <c r="BA2718" s="16" t="s">
        <v>74</v>
      </c>
      <c r="BB2718" t="s">
        <v>75</v>
      </c>
      <c r="BC2718" s="1">
        <v>43656</v>
      </c>
      <c r="BD2718" s="1">
        <v>43656</v>
      </c>
      <c r="BE2718">
        <f t="shared" si="111"/>
        <v>0</v>
      </c>
    </row>
    <row r="2719" spans="1:57" x14ac:dyDescent="0.25">
      <c r="A2719" t="s">
        <v>99</v>
      </c>
      <c r="B2719">
        <v>2019006647</v>
      </c>
      <c r="C2719" s="1">
        <v>43656</v>
      </c>
      <c r="D2719" t="s">
        <v>8043</v>
      </c>
      <c r="E2719" t="s">
        <v>56</v>
      </c>
      <c r="F2719" t="s">
        <v>101</v>
      </c>
      <c r="G2719" t="s">
        <v>58</v>
      </c>
      <c r="H2719" t="s">
        <v>59</v>
      </c>
      <c r="I2719" s="1">
        <v>43656</v>
      </c>
      <c r="J2719" t="s">
        <v>60</v>
      </c>
      <c r="K2719" t="s">
        <v>74</v>
      </c>
      <c r="L2719" t="s">
        <v>74</v>
      </c>
      <c r="M2719" t="s">
        <v>74</v>
      </c>
      <c r="N2719" t="s">
        <v>64</v>
      </c>
      <c r="O2719" t="s">
        <v>58</v>
      </c>
      <c r="P2719" t="s">
        <v>65</v>
      </c>
      <c r="Q2719" t="s">
        <v>384</v>
      </c>
      <c r="R2719" t="s">
        <v>67</v>
      </c>
      <c r="S2719" t="s">
        <v>68</v>
      </c>
      <c r="T2719" s="1">
        <v>43656</v>
      </c>
      <c r="U2719" t="s">
        <v>56</v>
      </c>
      <c r="AD2719" t="s">
        <v>103</v>
      </c>
      <c r="AF2719" t="s">
        <v>8044</v>
      </c>
      <c r="AG2719">
        <v>8318790</v>
      </c>
      <c r="AH2719" t="s">
        <v>6311</v>
      </c>
      <c r="AK2719" t="s">
        <v>106</v>
      </c>
      <c r="AL2719" t="s">
        <v>107</v>
      </c>
      <c r="AM2719" t="s">
        <v>72</v>
      </c>
      <c r="AN2719" t="s">
        <v>99</v>
      </c>
      <c r="AO2719" t="s">
        <v>74</v>
      </c>
      <c r="AP2719" t="s">
        <v>74</v>
      </c>
      <c r="AQ2719" t="s">
        <v>8045</v>
      </c>
      <c r="AR2719" t="s">
        <v>74</v>
      </c>
      <c r="AS2719" t="s">
        <v>64</v>
      </c>
      <c r="AT2719" t="s">
        <v>384</v>
      </c>
      <c r="AU2719" s="1">
        <v>43656</v>
      </c>
      <c r="AV2719" s="1">
        <v>43656</v>
      </c>
      <c r="AW2719" t="s">
        <v>8046</v>
      </c>
      <c r="AX2719" t="s">
        <v>75</v>
      </c>
      <c r="AZ2719" t="s">
        <v>76</v>
      </c>
      <c r="BA2719" s="16" t="s">
        <v>74</v>
      </c>
      <c r="BB2719" t="s">
        <v>75</v>
      </c>
      <c r="BC2719" s="1">
        <v>43656</v>
      </c>
      <c r="BD2719" s="1">
        <v>43656</v>
      </c>
      <c r="BE2719">
        <f t="shared" si="111"/>
        <v>0</v>
      </c>
    </row>
    <row r="2720" spans="1:57" x14ac:dyDescent="0.25">
      <c r="A2720" t="s">
        <v>99</v>
      </c>
      <c r="B2720">
        <v>2019006916</v>
      </c>
      <c r="C2720" s="1">
        <v>43662</v>
      </c>
      <c r="D2720" t="s">
        <v>8307</v>
      </c>
      <c r="E2720" t="s">
        <v>56</v>
      </c>
      <c r="F2720" t="s">
        <v>101</v>
      </c>
      <c r="G2720" t="s">
        <v>58</v>
      </c>
      <c r="H2720" t="s">
        <v>59</v>
      </c>
      <c r="I2720" s="1">
        <v>43662</v>
      </c>
      <c r="J2720" t="s">
        <v>60</v>
      </c>
      <c r="K2720" t="s">
        <v>74</v>
      </c>
      <c r="L2720" t="s">
        <v>74</v>
      </c>
      <c r="M2720" t="s">
        <v>74</v>
      </c>
      <c r="N2720" t="s">
        <v>64</v>
      </c>
      <c r="O2720" t="s">
        <v>58</v>
      </c>
      <c r="P2720" t="s">
        <v>65</v>
      </c>
      <c r="Q2720" t="s">
        <v>384</v>
      </c>
      <c r="R2720" t="s">
        <v>67</v>
      </c>
      <c r="S2720" t="s">
        <v>68</v>
      </c>
      <c r="T2720" s="1">
        <v>43662</v>
      </c>
      <c r="U2720" t="s">
        <v>56</v>
      </c>
      <c r="V2720" t="s">
        <v>84</v>
      </c>
      <c r="W2720">
        <v>112052</v>
      </c>
      <c r="AD2720" t="s">
        <v>103</v>
      </c>
      <c r="AF2720" t="s">
        <v>8308</v>
      </c>
      <c r="AH2720" t="s">
        <v>8309</v>
      </c>
      <c r="AI2720" t="s">
        <v>187</v>
      </c>
      <c r="AK2720" t="s">
        <v>106</v>
      </c>
      <c r="AL2720" t="s">
        <v>107</v>
      </c>
      <c r="AM2720" t="s">
        <v>72</v>
      </c>
      <c r="AN2720" t="s">
        <v>99</v>
      </c>
      <c r="AO2720" t="s">
        <v>74</v>
      </c>
      <c r="AP2720" t="s">
        <v>74</v>
      </c>
      <c r="AQ2720" t="s">
        <v>8310</v>
      </c>
      <c r="AR2720" t="s">
        <v>74</v>
      </c>
      <c r="AS2720" t="s">
        <v>64</v>
      </c>
      <c r="AT2720" t="s">
        <v>384</v>
      </c>
      <c r="AU2720" s="1">
        <v>43662</v>
      </c>
      <c r="AV2720" s="1">
        <v>43662</v>
      </c>
      <c r="AW2720" t="s">
        <v>8311</v>
      </c>
      <c r="AX2720" t="s">
        <v>75</v>
      </c>
      <c r="AZ2720" t="s">
        <v>76</v>
      </c>
      <c r="BA2720" s="16" t="s">
        <v>74</v>
      </c>
      <c r="BB2720" t="s">
        <v>75</v>
      </c>
      <c r="BC2720" s="1">
        <v>43662</v>
      </c>
      <c r="BD2720" s="1">
        <v>43662</v>
      </c>
      <c r="BE2720">
        <f t="shared" si="111"/>
        <v>0</v>
      </c>
    </row>
    <row r="2721" spans="1:57" x14ac:dyDescent="0.25">
      <c r="A2721" t="s">
        <v>99</v>
      </c>
      <c r="B2721">
        <v>2019006917</v>
      </c>
      <c r="C2721" s="1">
        <v>43662</v>
      </c>
      <c r="D2721" t="s">
        <v>8312</v>
      </c>
      <c r="E2721" t="s">
        <v>56</v>
      </c>
      <c r="F2721" t="s">
        <v>101</v>
      </c>
      <c r="G2721" t="s">
        <v>58</v>
      </c>
      <c r="H2721" t="s">
        <v>59</v>
      </c>
      <c r="I2721" s="1">
        <v>43662</v>
      </c>
      <c r="J2721" t="s">
        <v>60</v>
      </c>
      <c r="K2721" t="s">
        <v>74</v>
      </c>
      <c r="L2721" t="s">
        <v>74</v>
      </c>
      <c r="M2721" t="s">
        <v>74</v>
      </c>
      <c r="N2721" t="s">
        <v>64</v>
      </c>
      <c r="O2721" t="s">
        <v>58</v>
      </c>
      <c r="P2721" t="s">
        <v>65</v>
      </c>
      <c r="Q2721" t="s">
        <v>384</v>
      </c>
      <c r="R2721" t="s">
        <v>67</v>
      </c>
      <c r="S2721" t="s">
        <v>68</v>
      </c>
      <c r="T2721" s="1">
        <v>43662</v>
      </c>
      <c r="U2721" t="s">
        <v>56</v>
      </c>
      <c r="V2721" t="s">
        <v>84</v>
      </c>
      <c r="W2721">
        <v>42692</v>
      </c>
      <c r="AD2721" t="s">
        <v>103</v>
      </c>
      <c r="AF2721" t="s">
        <v>3958</v>
      </c>
      <c r="AG2721" t="s">
        <v>3959</v>
      </c>
      <c r="AH2721" t="s">
        <v>3960</v>
      </c>
      <c r="AI2721" t="s">
        <v>187</v>
      </c>
      <c r="AJ2721">
        <v>3164165229</v>
      </c>
      <c r="AK2721" t="s">
        <v>106</v>
      </c>
      <c r="AL2721" t="s">
        <v>107</v>
      </c>
      <c r="AM2721" t="s">
        <v>72</v>
      </c>
      <c r="AN2721" t="s">
        <v>99</v>
      </c>
      <c r="AO2721" t="s">
        <v>74</v>
      </c>
      <c r="AP2721" t="s">
        <v>74</v>
      </c>
      <c r="AQ2721" t="s">
        <v>8313</v>
      </c>
      <c r="AR2721" t="s">
        <v>74</v>
      </c>
      <c r="AS2721" t="s">
        <v>64</v>
      </c>
      <c r="AT2721" t="s">
        <v>384</v>
      </c>
      <c r="AU2721" s="1">
        <v>43662</v>
      </c>
      <c r="AV2721" s="1">
        <v>43662</v>
      </c>
      <c r="AW2721" t="s">
        <v>8314</v>
      </c>
      <c r="AX2721" t="s">
        <v>75</v>
      </c>
      <c r="AZ2721" t="s">
        <v>76</v>
      </c>
      <c r="BA2721" s="16" t="s">
        <v>74</v>
      </c>
      <c r="BB2721" t="s">
        <v>75</v>
      </c>
      <c r="BC2721" s="1">
        <v>43662</v>
      </c>
      <c r="BD2721" s="1">
        <v>43662</v>
      </c>
      <c r="BE2721">
        <f t="shared" si="111"/>
        <v>0</v>
      </c>
    </row>
    <row r="2722" spans="1:57" x14ac:dyDescent="0.25">
      <c r="A2722" t="s">
        <v>99</v>
      </c>
      <c r="B2722">
        <v>2019006923</v>
      </c>
      <c r="C2722" s="1">
        <v>43663</v>
      </c>
      <c r="D2722" t="s">
        <v>8321</v>
      </c>
      <c r="E2722" t="s">
        <v>56</v>
      </c>
      <c r="F2722" t="s">
        <v>101</v>
      </c>
      <c r="G2722" t="s">
        <v>58</v>
      </c>
      <c r="H2722" t="s">
        <v>59</v>
      </c>
      <c r="I2722" s="1">
        <v>43663</v>
      </c>
      <c r="J2722" t="s">
        <v>60</v>
      </c>
      <c r="K2722" t="s">
        <v>74</v>
      </c>
      <c r="L2722" t="s">
        <v>74</v>
      </c>
      <c r="M2722" t="s">
        <v>74</v>
      </c>
      <c r="N2722" t="s">
        <v>64</v>
      </c>
      <c r="O2722" t="s">
        <v>58</v>
      </c>
      <c r="P2722" t="s">
        <v>65</v>
      </c>
      <c r="Q2722" t="s">
        <v>384</v>
      </c>
      <c r="R2722" t="s">
        <v>67</v>
      </c>
      <c r="S2722" t="s">
        <v>68</v>
      </c>
      <c r="T2722" s="1">
        <v>43663</v>
      </c>
      <c r="U2722" t="s">
        <v>56</v>
      </c>
      <c r="V2722" t="s">
        <v>84</v>
      </c>
      <c r="W2722">
        <v>925725</v>
      </c>
      <c r="AD2722" t="s">
        <v>103</v>
      </c>
      <c r="AF2722" t="s">
        <v>8322</v>
      </c>
      <c r="AG2722">
        <v>6214179</v>
      </c>
      <c r="AH2722" t="s">
        <v>8323</v>
      </c>
      <c r="AK2722" t="s">
        <v>106</v>
      </c>
      <c r="AL2722" t="s">
        <v>107</v>
      </c>
      <c r="AM2722" t="s">
        <v>72</v>
      </c>
      <c r="AN2722" t="s">
        <v>99</v>
      </c>
      <c r="AO2722" t="s">
        <v>74</v>
      </c>
      <c r="AP2722" t="s">
        <v>74</v>
      </c>
      <c r="AQ2722" t="s">
        <v>8324</v>
      </c>
      <c r="AR2722" t="s">
        <v>74</v>
      </c>
      <c r="AS2722" t="s">
        <v>64</v>
      </c>
      <c r="AT2722" t="s">
        <v>384</v>
      </c>
      <c r="AU2722" s="1">
        <v>43663</v>
      </c>
      <c r="AV2722" s="1">
        <v>43663</v>
      </c>
      <c r="AW2722" t="s">
        <v>8325</v>
      </c>
      <c r="AX2722" t="s">
        <v>75</v>
      </c>
      <c r="AZ2722" t="s">
        <v>76</v>
      </c>
      <c r="BA2722" s="16" t="s">
        <v>74</v>
      </c>
      <c r="BB2722" t="s">
        <v>75</v>
      </c>
      <c r="BC2722" s="1">
        <v>43663</v>
      </c>
      <c r="BD2722" s="1">
        <v>43663</v>
      </c>
      <c r="BE2722">
        <f t="shared" si="111"/>
        <v>0</v>
      </c>
    </row>
    <row r="2723" spans="1:57" x14ac:dyDescent="0.25">
      <c r="A2723" t="s">
        <v>99</v>
      </c>
      <c r="B2723">
        <v>2019006940</v>
      </c>
      <c r="C2723" s="1">
        <v>43663</v>
      </c>
      <c r="D2723" t="s">
        <v>8336</v>
      </c>
      <c r="E2723" t="s">
        <v>56</v>
      </c>
      <c r="F2723" t="s">
        <v>101</v>
      </c>
      <c r="G2723" t="s">
        <v>58</v>
      </c>
      <c r="H2723" t="s">
        <v>59</v>
      </c>
      <c r="I2723" s="1">
        <v>43663</v>
      </c>
      <c r="J2723" t="s">
        <v>60</v>
      </c>
      <c r="K2723" t="s">
        <v>74</v>
      </c>
      <c r="L2723" t="s">
        <v>74</v>
      </c>
      <c r="M2723" t="s">
        <v>74</v>
      </c>
      <c r="N2723" t="s">
        <v>64</v>
      </c>
      <c r="O2723" t="s">
        <v>58</v>
      </c>
      <c r="P2723" t="s">
        <v>65</v>
      </c>
      <c r="Q2723" t="s">
        <v>384</v>
      </c>
      <c r="R2723" t="s">
        <v>67</v>
      </c>
      <c r="S2723" t="s">
        <v>68</v>
      </c>
      <c r="T2723" s="1">
        <v>43663</v>
      </c>
      <c r="U2723" t="s">
        <v>56</v>
      </c>
      <c r="AD2723" t="s">
        <v>103</v>
      </c>
      <c r="AF2723" t="s">
        <v>4477</v>
      </c>
      <c r="AH2723" t="s">
        <v>7069</v>
      </c>
      <c r="AI2723" t="s">
        <v>187</v>
      </c>
      <c r="AK2723" t="s">
        <v>106</v>
      </c>
      <c r="AL2723" t="s">
        <v>107</v>
      </c>
      <c r="AM2723" t="s">
        <v>72</v>
      </c>
      <c r="AN2723" t="s">
        <v>99</v>
      </c>
      <c r="AO2723" t="s">
        <v>74</v>
      </c>
      <c r="AP2723" t="s">
        <v>74</v>
      </c>
      <c r="AQ2723" t="s">
        <v>8337</v>
      </c>
      <c r="AR2723" t="s">
        <v>74</v>
      </c>
      <c r="AS2723" t="s">
        <v>64</v>
      </c>
      <c r="AT2723" t="s">
        <v>384</v>
      </c>
      <c r="AU2723" s="1">
        <v>43663</v>
      </c>
      <c r="AV2723" s="1">
        <v>43663</v>
      </c>
      <c r="AW2723" t="s">
        <v>8338</v>
      </c>
      <c r="AX2723" t="s">
        <v>75</v>
      </c>
      <c r="AZ2723" t="s">
        <v>76</v>
      </c>
      <c r="BA2723" s="16" t="s">
        <v>74</v>
      </c>
      <c r="BB2723" t="s">
        <v>75</v>
      </c>
      <c r="BC2723" s="1">
        <v>43663</v>
      </c>
      <c r="BD2723" s="1">
        <v>43663</v>
      </c>
      <c r="BE2723">
        <f t="shared" si="111"/>
        <v>0</v>
      </c>
    </row>
    <row r="2724" spans="1:57" x14ac:dyDescent="0.25">
      <c r="A2724" t="s">
        <v>99</v>
      </c>
      <c r="B2724">
        <v>2019006970</v>
      </c>
      <c r="C2724" s="1">
        <v>43664</v>
      </c>
      <c r="D2724" t="s">
        <v>8373</v>
      </c>
      <c r="E2724" t="s">
        <v>56</v>
      </c>
      <c r="F2724" t="s">
        <v>101</v>
      </c>
      <c r="G2724" t="s">
        <v>58</v>
      </c>
      <c r="H2724" t="s">
        <v>59</v>
      </c>
      <c r="I2724" s="1">
        <v>43664</v>
      </c>
      <c r="J2724" t="s">
        <v>60</v>
      </c>
      <c r="K2724" t="s">
        <v>74</v>
      </c>
      <c r="L2724" t="s">
        <v>74</v>
      </c>
      <c r="M2724" t="s">
        <v>74</v>
      </c>
      <c r="N2724" t="s">
        <v>64</v>
      </c>
      <c r="O2724" t="s">
        <v>58</v>
      </c>
      <c r="P2724" t="s">
        <v>65</v>
      </c>
      <c r="Q2724" t="s">
        <v>384</v>
      </c>
      <c r="R2724" t="s">
        <v>67</v>
      </c>
      <c r="S2724" t="s">
        <v>68</v>
      </c>
      <c r="T2724" s="1">
        <v>43664</v>
      </c>
      <c r="U2724" t="s">
        <v>56</v>
      </c>
      <c r="AD2724" t="s">
        <v>103</v>
      </c>
      <c r="AF2724" t="s">
        <v>2267</v>
      </c>
      <c r="AG2724" t="s">
        <v>3380</v>
      </c>
      <c r="AH2724" t="s">
        <v>8374</v>
      </c>
      <c r="AK2724" t="s">
        <v>106</v>
      </c>
      <c r="AL2724" t="s">
        <v>107</v>
      </c>
      <c r="AM2724" t="s">
        <v>72</v>
      </c>
      <c r="AN2724" t="s">
        <v>99</v>
      </c>
      <c r="AO2724" t="s">
        <v>74</v>
      </c>
      <c r="AP2724" t="s">
        <v>74</v>
      </c>
      <c r="AQ2724" t="s">
        <v>8375</v>
      </c>
      <c r="AR2724" t="s">
        <v>74</v>
      </c>
      <c r="AS2724" t="s">
        <v>64</v>
      </c>
      <c r="AT2724" t="s">
        <v>384</v>
      </c>
      <c r="AU2724" s="1">
        <v>43664</v>
      </c>
      <c r="AV2724" s="1">
        <v>43664</v>
      </c>
      <c r="AW2724" t="s">
        <v>8376</v>
      </c>
      <c r="AX2724" t="s">
        <v>75</v>
      </c>
      <c r="AZ2724" t="s">
        <v>76</v>
      </c>
      <c r="BA2724" s="16" t="s">
        <v>74</v>
      </c>
      <c r="BB2724" t="s">
        <v>75</v>
      </c>
      <c r="BC2724" s="1">
        <v>43664</v>
      </c>
      <c r="BD2724" s="1">
        <v>43664</v>
      </c>
      <c r="BE2724">
        <f t="shared" si="111"/>
        <v>0</v>
      </c>
    </row>
    <row r="2725" spans="1:57" x14ac:dyDescent="0.25">
      <c r="A2725" t="s">
        <v>99</v>
      </c>
      <c r="B2725">
        <v>2019007066</v>
      </c>
      <c r="C2725" s="1">
        <v>43665</v>
      </c>
      <c r="D2725" t="s">
        <v>8443</v>
      </c>
      <c r="E2725" t="s">
        <v>56</v>
      </c>
      <c r="F2725" t="s">
        <v>101</v>
      </c>
      <c r="G2725" t="s">
        <v>58</v>
      </c>
      <c r="H2725" t="s">
        <v>59</v>
      </c>
      <c r="I2725" s="1">
        <v>43665</v>
      </c>
      <c r="J2725" t="s">
        <v>60</v>
      </c>
      <c r="K2725" t="s">
        <v>74</v>
      </c>
      <c r="L2725" t="s">
        <v>74</v>
      </c>
      <c r="M2725" t="s">
        <v>74</v>
      </c>
      <c r="N2725" t="s">
        <v>64</v>
      </c>
      <c r="O2725" t="s">
        <v>58</v>
      </c>
      <c r="P2725" t="s">
        <v>65</v>
      </c>
      <c r="Q2725" t="s">
        <v>384</v>
      </c>
      <c r="R2725" t="s">
        <v>67</v>
      </c>
      <c r="S2725" t="s">
        <v>68</v>
      </c>
      <c r="T2725" s="1">
        <v>43665</v>
      </c>
      <c r="U2725" t="s">
        <v>56</v>
      </c>
      <c r="V2725" t="s">
        <v>84</v>
      </c>
      <c r="W2725">
        <v>364973</v>
      </c>
      <c r="AD2725" t="s">
        <v>103</v>
      </c>
      <c r="AF2725" t="s">
        <v>2711</v>
      </c>
      <c r="AG2725" t="s">
        <v>8444</v>
      </c>
      <c r="AH2725" t="s">
        <v>2713</v>
      </c>
      <c r="AK2725" t="s">
        <v>106</v>
      </c>
      <c r="AL2725" t="s">
        <v>107</v>
      </c>
      <c r="AM2725" t="s">
        <v>72</v>
      </c>
      <c r="AN2725" t="s">
        <v>99</v>
      </c>
      <c r="AO2725" t="s">
        <v>74</v>
      </c>
      <c r="AP2725" t="s">
        <v>74</v>
      </c>
      <c r="AQ2725" t="s">
        <v>8445</v>
      </c>
      <c r="AR2725" t="s">
        <v>74</v>
      </c>
      <c r="AS2725" t="s">
        <v>64</v>
      </c>
      <c r="AT2725" t="s">
        <v>384</v>
      </c>
      <c r="AU2725" s="1">
        <v>43665</v>
      </c>
      <c r="AV2725" s="1">
        <v>43665</v>
      </c>
      <c r="AW2725" t="s">
        <v>8446</v>
      </c>
      <c r="AX2725" t="s">
        <v>75</v>
      </c>
      <c r="AZ2725" t="s">
        <v>76</v>
      </c>
      <c r="BA2725" s="16" t="s">
        <v>74</v>
      </c>
      <c r="BB2725" t="s">
        <v>75</v>
      </c>
      <c r="BC2725" s="1">
        <v>43665</v>
      </c>
      <c r="BD2725" s="1">
        <v>43665</v>
      </c>
      <c r="BE2725">
        <f t="shared" si="111"/>
        <v>0</v>
      </c>
    </row>
    <row r="2726" spans="1:57" x14ac:dyDescent="0.25">
      <c r="A2726" t="s">
        <v>99</v>
      </c>
      <c r="B2726">
        <v>2019007070</v>
      </c>
      <c r="C2726" s="1">
        <v>43665</v>
      </c>
      <c r="D2726" t="s">
        <v>8452</v>
      </c>
      <c r="E2726" t="s">
        <v>56</v>
      </c>
      <c r="F2726" t="s">
        <v>101</v>
      </c>
      <c r="G2726" t="s">
        <v>58</v>
      </c>
      <c r="H2726" t="s">
        <v>59</v>
      </c>
      <c r="I2726" s="1">
        <v>43665</v>
      </c>
      <c r="J2726" t="s">
        <v>60</v>
      </c>
      <c r="K2726" t="s">
        <v>74</v>
      </c>
      <c r="L2726" t="s">
        <v>74</v>
      </c>
      <c r="M2726" t="s">
        <v>74</v>
      </c>
      <c r="N2726" t="s">
        <v>64</v>
      </c>
      <c r="O2726" t="s">
        <v>58</v>
      </c>
      <c r="P2726" t="s">
        <v>65</v>
      </c>
      <c r="Q2726" t="s">
        <v>384</v>
      </c>
      <c r="R2726" t="s">
        <v>67</v>
      </c>
      <c r="S2726" t="s">
        <v>68</v>
      </c>
      <c r="T2726" s="1">
        <v>43665</v>
      </c>
      <c r="U2726" t="s">
        <v>56</v>
      </c>
      <c r="V2726" t="s">
        <v>84</v>
      </c>
      <c r="W2726">
        <v>354410</v>
      </c>
      <c r="AD2726" t="s">
        <v>103</v>
      </c>
      <c r="AF2726" t="s">
        <v>2711</v>
      </c>
      <c r="AG2726" t="s">
        <v>8444</v>
      </c>
      <c r="AH2726" t="s">
        <v>2713</v>
      </c>
      <c r="AK2726" t="s">
        <v>106</v>
      </c>
      <c r="AL2726" t="s">
        <v>107</v>
      </c>
      <c r="AM2726" t="s">
        <v>72</v>
      </c>
      <c r="AN2726" t="s">
        <v>99</v>
      </c>
      <c r="AO2726" t="s">
        <v>74</v>
      </c>
      <c r="AP2726" t="s">
        <v>74</v>
      </c>
      <c r="AQ2726" t="s">
        <v>8453</v>
      </c>
      <c r="AR2726" t="s">
        <v>74</v>
      </c>
      <c r="AS2726" t="s">
        <v>64</v>
      </c>
      <c r="AT2726" t="s">
        <v>384</v>
      </c>
      <c r="AU2726" s="1">
        <v>43665</v>
      </c>
      <c r="AV2726" s="1">
        <v>43665</v>
      </c>
      <c r="AW2726" t="s">
        <v>8454</v>
      </c>
      <c r="AX2726" t="s">
        <v>75</v>
      </c>
      <c r="AZ2726" t="s">
        <v>76</v>
      </c>
      <c r="BA2726" s="16" t="s">
        <v>74</v>
      </c>
      <c r="BB2726" t="s">
        <v>75</v>
      </c>
      <c r="BC2726" s="1">
        <v>43665</v>
      </c>
      <c r="BD2726" s="1">
        <v>43665</v>
      </c>
      <c r="BE2726">
        <f t="shared" si="111"/>
        <v>0</v>
      </c>
    </row>
    <row r="2727" spans="1:57" x14ac:dyDescent="0.25">
      <c r="A2727" t="s">
        <v>99</v>
      </c>
      <c r="B2727">
        <v>2019007071</v>
      </c>
      <c r="C2727" s="1">
        <v>43665</v>
      </c>
      <c r="D2727" t="s">
        <v>8455</v>
      </c>
      <c r="E2727" t="s">
        <v>56</v>
      </c>
      <c r="F2727" t="s">
        <v>101</v>
      </c>
      <c r="G2727" t="s">
        <v>58</v>
      </c>
      <c r="H2727" t="s">
        <v>59</v>
      </c>
      <c r="I2727" s="1">
        <v>43665</v>
      </c>
      <c r="J2727" t="s">
        <v>60</v>
      </c>
      <c r="K2727" t="s">
        <v>74</v>
      </c>
      <c r="L2727" t="s">
        <v>74</v>
      </c>
      <c r="M2727" t="s">
        <v>74</v>
      </c>
      <c r="N2727" t="s">
        <v>64</v>
      </c>
      <c r="O2727" t="s">
        <v>58</v>
      </c>
      <c r="P2727" t="s">
        <v>65</v>
      </c>
      <c r="Q2727" t="s">
        <v>384</v>
      </c>
      <c r="R2727" t="s">
        <v>67</v>
      </c>
      <c r="S2727" t="s">
        <v>68</v>
      </c>
      <c r="T2727" s="1">
        <v>43665</v>
      </c>
      <c r="U2727" t="s">
        <v>56</v>
      </c>
      <c r="AD2727" t="s">
        <v>103</v>
      </c>
      <c r="AF2727" t="s">
        <v>2711</v>
      </c>
      <c r="AG2727" t="s">
        <v>8444</v>
      </c>
      <c r="AH2727" t="s">
        <v>2713</v>
      </c>
      <c r="AK2727" t="s">
        <v>106</v>
      </c>
      <c r="AL2727" t="s">
        <v>107</v>
      </c>
      <c r="AM2727" t="s">
        <v>72</v>
      </c>
      <c r="AN2727" t="s">
        <v>99</v>
      </c>
      <c r="AO2727" t="s">
        <v>74</v>
      </c>
      <c r="AP2727" t="s">
        <v>74</v>
      </c>
      <c r="AQ2727" t="s">
        <v>8456</v>
      </c>
      <c r="AR2727" t="s">
        <v>74</v>
      </c>
      <c r="AS2727" t="s">
        <v>64</v>
      </c>
      <c r="AT2727" t="s">
        <v>384</v>
      </c>
      <c r="AU2727" s="1">
        <v>43665</v>
      </c>
      <c r="AV2727" s="1">
        <v>43665</v>
      </c>
      <c r="AW2727" t="s">
        <v>8457</v>
      </c>
      <c r="AX2727" t="s">
        <v>75</v>
      </c>
      <c r="AZ2727" t="s">
        <v>76</v>
      </c>
      <c r="BA2727" s="16" t="s">
        <v>74</v>
      </c>
      <c r="BB2727" t="s">
        <v>75</v>
      </c>
      <c r="BC2727" s="1">
        <v>43665</v>
      </c>
      <c r="BD2727" s="1">
        <v>43665</v>
      </c>
      <c r="BE2727">
        <f t="shared" si="111"/>
        <v>0</v>
      </c>
    </row>
    <row r="2728" spans="1:57" x14ac:dyDescent="0.25">
      <c r="A2728" t="s">
        <v>99</v>
      </c>
      <c r="B2728">
        <v>2019007072</v>
      </c>
      <c r="C2728" s="1">
        <v>43665</v>
      </c>
      <c r="D2728" t="s">
        <v>8458</v>
      </c>
      <c r="E2728" t="s">
        <v>56</v>
      </c>
      <c r="F2728" t="s">
        <v>101</v>
      </c>
      <c r="G2728" t="s">
        <v>58</v>
      </c>
      <c r="H2728" t="s">
        <v>59</v>
      </c>
      <c r="I2728" s="1">
        <v>43665</v>
      </c>
      <c r="J2728" t="s">
        <v>60</v>
      </c>
      <c r="K2728" t="s">
        <v>74</v>
      </c>
      <c r="L2728" t="s">
        <v>74</v>
      </c>
      <c r="M2728" t="s">
        <v>74</v>
      </c>
      <c r="N2728" t="s">
        <v>64</v>
      </c>
      <c r="O2728" t="s">
        <v>58</v>
      </c>
      <c r="P2728" t="s">
        <v>65</v>
      </c>
      <c r="Q2728" t="s">
        <v>384</v>
      </c>
      <c r="R2728" t="s">
        <v>67</v>
      </c>
      <c r="S2728" t="s">
        <v>68</v>
      </c>
      <c r="T2728" s="1">
        <v>43665</v>
      </c>
      <c r="U2728" t="s">
        <v>56</v>
      </c>
      <c r="AD2728" t="s">
        <v>103</v>
      </c>
      <c r="AF2728" t="s">
        <v>2711</v>
      </c>
      <c r="AG2728" t="s">
        <v>8444</v>
      </c>
      <c r="AH2728" t="s">
        <v>2713</v>
      </c>
      <c r="AK2728" t="s">
        <v>106</v>
      </c>
      <c r="AL2728" t="s">
        <v>107</v>
      </c>
      <c r="AM2728" t="s">
        <v>72</v>
      </c>
      <c r="AN2728" t="s">
        <v>99</v>
      </c>
      <c r="AO2728" t="s">
        <v>74</v>
      </c>
      <c r="AP2728" t="s">
        <v>74</v>
      </c>
      <c r="AQ2728" t="s">
        <v>8459</v>
      </c>
      <c r="AR2728" t="s">
        <v>74</v>
      </c>
      <c r="AS2728" t="s">
        <v>64</v>
      </c>
      <c r="AT2728" t="s">
        <v>384</v>
      </c>
      <c r="AU2728" s="1">
        <v>43665</v>
      </c>
      <c r="AV2728" s="1">
        <v>43665</v>
      </c>
      <c r="AW2728" t="s">
        <v>8460</v>
      </c>
      <c r="AX2728" t="s">
        <v>75</v>
      </c>
      <c r="AZ2728" t="s">
        <v>76</v>
      </c>
      <c r="BA2728" s="16" t="s">
        <v>74</v>
      </c>
      <c r="BB2728" t="s">
        <v>75</v>
      </c>
      <c r="BC2728" s="1">
        <v>43665</v>
      </c>
      <c r="BD2728" s="1">
        <v>43665</v>
      </c>
      <c r="BE2728">
        <f t="shared" si="111"/>
        <v>0</v>
      </c>
    </row>
    <row r="2729" spans="1:57" x14ac:dyDescent="0.25">
      <c r="A2729" t="s">
        <v>99</v>
      </c>
      <c r="B2729">
        <v>2019007076</v>
      </c>
      <c r="C2729" s="1">
        <v>43665</v>
      </c>
      <c r="D2729" t="s">
        <v>8468</v>
      </c>
      <c r="E2729" t="s">
        <v>56</v>
      </c>
      <c r="F2729" t="s">
        <v>101</v>
      </c>
      <c r="G2729" t="s">
        <v>58</v>
      </c>
      <c r="H2729" t="s">
        <v>59</v>
      </c>
      <c r="I2729" s="1">
        <v>43665</v>
      </c>
      <c r="J2729" t="s">
        <v>60</v>
      </c>
      <c r="K2729" t="s">
        <v>74</v>
      </c>
      <c r="L2729" t="s">
        <v>74</v>
      </c>
      <c r="M2729" t="s">
        <v>74</v>
      </c>
      <c r="N2729" t="s">
        <v>64</v>
      </c>
      <c r="O2729" t="s">
        <v>58</v>
      </c>
      <c r="P2729" t="s">
        <v>65</v>
      </c>
      <c r="Q2729" t="s">
        <v>384</v>
      </c>
      <c r="R2729" t="s">
        <v>67</v>
      </c>
      <c r="S2729" t="s">
        <v>68</v>
      </c>
      <c r="T2729" s="1">
        <v>43665</v>
      </c>
      <c r="U2729" t="s">
        <v>56</v>
      </c>
      <c r="AD2729" t="s">
        <v>103</v>
      </c>
      <c r="AF2729" t="s">
        <v>8469</v>
      </c>
      <c r="AG2729">
        <v>2400895</v>
      </c>
      <c r="AH2729" t="s">
        <v>8470</v>
      </c>
      <c r="AK2729" t="s">
        <v>106</v>
      </c>
      <c r="AL2729" t="s">
        <v>107</v>
      </c>
      <c r="AM2729" t="s">
        <v>72</v>
      </c>
      <c r="AN2729" t="s">
        <v>99</v>
      </c>
      <c r="AO2729" t="s">
        <v>74</v>
      </c>
      <c r="AP2729" t="s">
        <v>74</v>
      </c>
      <c r="AQ2729" t="s">
        <v>8471</v>
      </c>
      <c r="AR2729" t="s">
        <v>74</v>
      </c>
      <c r="AS2729" t="s">
        <v>64</v>
      </c>
      <c r="AT2729" t="s">
        <v>384</v>
      </c>
      <c r="AU2729" s="1">
        <v>43665</v>
      </c>
      <c r="AV2729" s="1">
        <v>43665</v>
      </c>
      <c r="AW2729" t="s">
        <v>8472</v>
      </c>
      <c r="AX2729" t="s">
        <v>75</v>
      </c>
      <c r="AZ2729" t="s">
        <v>76</v>
      </c>
      <c r="BA2729" s="16" t="s">
        <v>74</v>
      </c>
      <c r="BB2729" t="s">
        <v>75</v>
      </c>
      <c r="BC2729" s="1">
        <v>43665</v>
      </c>
      <c r="BD2729" s="1">
        <v>43665</v>
      </c>
      <c r="BE2729">
        <f t="shared" si="111"/>
        <v>0</v>
      </c>
    </row>
    <row r="2730" spans="1:57" x14ac:dyDescent="0.25">
      <c r="A2730" t="s">
        <v>99</v>
      </c>
      <c r="B2730">
        <v>2019007077</v>
      </c>
      <c r="C2730" s="1">
        <v>43665</v>
      </c>
      <c r="D2730" t="s">
        <v>8473</v>
      </c>
      <c r="E2730" t="s">
        <v>56</v>
      </c>
      <c r="F2730" t="s">
        <v>101</v>
      </c>
      <c r="G2730" t="s">
        <v>58</v>
      </c>
      <c r="H2730" t="s">
        <v>59</v>
      </c>
      <c r="I2730" s="1">
        <v>43665</v>
      </c>
      <c r="J2730" t="s">
        <v>60</v>
      </c>
      <c r="K2730" t="s">
        <v>74</v>
      </c>
      <c r="L2730" t="s">
        <v>74</v>
      </c>
      <c r="M2730" t="s">
        <v>74</v>
      </c>
      <c r="N2730" t="s">
        <v>64</v>
      </c>
      <c r="O2730" t="s">
        <v>58</v>
      </c>
      <c r="P2730" t="s">
        <v>65</v>
      </c>
      <c r="Q2730" t="s">
        <v>384</v>
      </c>
      <c r="R2730" t="s">
        <v>67</v>
      </c>
      <c r="S2730" t="s">
        <v>68</v>
      </c>
      <c r="T2730" s="1">
        <v>43665</v>
      </c>
      <c r="U2730" t="s">
        <v>56</v>
      </c>
      <c r="AD2730" t="s">
        <v>103</v>
      </c>
      <c r="AF2730" t="s">
        <v>8474</v>
      </c>
      <c r="AG2730">
        <v>2282081</v>
      </c>
      <c r="AK2730" t="s">
        <v>106</v>
      </c>
      <c r="AL2730" t="s">
        <v>107</v>
      </c>
      <c r="AM2730" t="s">
        <v>72</v>
      </c>
      <c r="AN2730" t="s">
        <v>99</v>
      </c>
      <c r="AO2730" t="s">
        <v>74</v>
      </c>
      <c r="AP2730" t="s">
        <v>74</v>
      </c>
      <c r="AQ2730" t="s">
        <v>8475</v>
      </c>
      <c r="AR2730" t="s">
        <v>74</v>
      </c>
      <c r="AS2730" t="s">
        <v>64</v>
      </c>
      <c r="AT2730" t="s">
        <v>384</v>
      </c>
      <c r="AU2730" s="1">
        <v>43665</v>
      </c>
      <c r="AV2730" s="1">
        <v>43665</v>
      </c>
      <c r="AW2730" t="s">
        <v>7611</v>
      </c>
      <c r="AX2730" t="s">
        <v>75</v>
      </c>
      <c r="AZ2730" t="s">
        <v>76</v>
      </c>
      <c r="BA2730" s="16" t="s">
        <v>74</v>
      </c>
      <c r="BB2730" t="s">
        <v>75</v>
      </c>
      <c r="BC2730" s="1">
        <v>43665</v>
      </c>
      <c r="BD2730" s="1">
        <v>43665</v>
      </c>
      <c r="BE2730">
        <f t="shared" si="111"/>
        <v>0</v>
      </c>
    </row>
    <row r="2731" spans="1:57" x14ac:dyDescent="0.25">
      <c r="A2731" t="s">
        <v>99</v>
      </c>
      <c r="B2731">
        <v>2019007079</v>
      </c>
      <c r="C2731" s="1">
        <v>43665</v>
      </c>
      <c r="D2731" t="s">
        <v>8476</v>
      </c>
      <c r="E2731" t="s">
        <v>56</v>
      </c>
      <c r="F2731" t="s">
        <v>101</v>
      </c>
      <c r="G2731" t="s">
        <v>58</v>
      </c>
      <c r="H2731" t="s">
        <v>59</v>
      </c>
      <c r="I2731" s="1">
        <v>43665</v>
      </c>
      <c r="J2731" t="s">
        <v>60</v>
      </c>
      <c r="K2731" t="s">
        <v>74</v>
      </c>
      <c r="L2731" t="s">
        <v>74</v>
      </c>
      <c r="M2731" t="s">
        <v>74</v>
      </c>
      <c r="N2731" t="s">
        <v>64</v>
      </c>
      <c r="O2731" t="s">
        <v>58</v>
      </c>
      <c r="P2731" t="s">
        <v>65</v>
      </c>
      <c r="Q2731" t="s">
        <v>384</v>
      </c>
      <c r="R2731" t="s">
        <v>67</v>
      </c>
      <c r="S2731" t="s">
        <v>68</v>
      </c>
      <c r="T2731" s="1">
        <v>43665</v>
      </c>
      <c r="U2731" t="s">
        <v>56</v>
      </c>
      <c r="V2731" t="s">
        <v>84</v>
      </c>
      <c r="W2731">
        <v>39154</v>
      </c>
      <c r="AD2731" t="s">
        <v>103</v>
      </c>
      <c r="AF2731" t="s">
        <v>8477</v>
      </c>
      <c r="AG2731" t="s">
        <v>8478</v>
      </c>
      <c r="AH2731" t="s">
        <v>8479</v>
      </c>
      <c r="AK2731" t="s">
        <v>106</v>
      </c>
      <c r="AL2731" t="s">
        <v>107</v>
      </c>
      <c r="AM2731" t="s">
        <v>72</v>
      </c>
      <c r="AN2731" t="s">
        <v>99</v>
      </c>
      <c r="AO2731" t="s">
        <v>74</v>
      </c>
      <c r="AP2731" t="s">
        <v>74</v>
      </c>
      <c r="AQ2731" t="s">
        <v>8480</v>
      </c>
      <c r="AR2731" t="s">
        <v>74</v>
      </c>
      <c r="AS2731" t="s">
        <v>64</v>
      </c>
      <c r="AT2731" t="s">
        <v>384</v>
      </c>
      <c r="AU2731" s="1">
        <v>43665</v>
      </c>
      <c r="AV2731" s="1">
        <v>43665</v>
      </c>
      <c r="AW2731" t="s">
        <v>8481</v>
      </c>
      <c r="AX2731" t="s">
        <v>75</v>
      </c>
      <c r="AZ2731" t="s">
        <v>76</v>
      </c>
      <c r="BA2731" s="16" t="s">
        <v>74</v>
      </c>
      <c r="BB2731" t="s">
        <v>75</v>
      </c>
      <c r="BC2731" s="1">
        <v>43665</v>
      </c>
      <c r="BD2731" s="1">
        <v>43665</v>
      </c>
      <c r="BE2731">
        <f t="shared" si="111"/>
        <v>0</v>
      </c>
    </row>
    <row r="2732" spans="1:57" x14ac:dyDescent="0.25">
      <c r="A2732" t="s">
        <v>99</v>
      </c>
      <c r="B2732">
        <v>2019007091</v>
      </c>
      <c r="C2732" s="1">
        <v>43665</v>
      </c>
      <c r="D2732" t="s">
        <v>8499</v>
      </c>
      <c r="E2732" t="s">
        <v>56</v>
      </c>
      <c r="F2732" t="s">
        <v>101</v>
      </c>
      <c r="G2732" t="s">
        <v>58</v>
      </c>
      <c r="H2732" t="s">
        <v>59</v>
      </c>
      <c r="I2732" s="1">
        <v>43665</v>
      </c>
      <c r="J2732" t="s">
        <v>60</v>
      </c>
      <c r="K2732" t="s">
        <v>74</v>
      </c>
      <c r="L2732" t="s">
        <v>74</v>
      </c>
      <c r="M2732" t="s">
        <v>74</v>
      </c>
      <c r="N2732" t="s">
        <v>64</v>
      </c>
      <c r="O2732" t="s">
        <v>58</v>
      </c>
      <c r="P2732" t="s">
        <v>65</v>
      </c>
      <c r="Q2732" t="s">
        <v>384</v>
      </c>
      <c r="R2732" t="s">
        <v>67</v>
      </c>
      <c r="S2732" t="s">
        <v>68</v>
      </c>
      <c r="T2732" s="1">
        <v>43665</v>
      </c>
      <c r="U2732" t="s">
        <v>56</v>
      </c>
      <c r="V2732" t="s">
        <v>84</v>
      </c>
      <c r="W2732">
        <v>112052</v>
      </c>
      <c r="AD2732" t="s">
        <v>103</v>
      </c>
      <c r="AF2732" t="s">
        <v>1758</v>
      </c>
      <c r="AG2732">
        <v>2845514</v>
      </c>
      <c r="AH2732" t="s">
        <v>1759</v>
      </c>
      <c r="AK2732" t="s">
        <v>106</v>
      </c>
      <c r="AL2732" t="s">
        <v>107</v>
      </c>
      <c r="AM2732" t="s">
        <v>72</v>
      </c>
      <c r="AN2732" t="s">
        <v>99</v>
      </c>
      <c r="AO2732" t="s">
        <v>74</v>
      </c>
      <c r="AP2732" t="s">
        <v>74</v>
      </c>
      <c r="AQ2732" t="s">
        <v>8500</v>
      </c>
      <c r="AR2732" t="s">
        <v>74</v>
      </c>
      <c r="AS2732" t="s">
        <v>64</v>
      </c>
      <c r="AT2732" t="s">
        <v>384</v>
      </c>
      <c r="AU2732" s="1">
        <v>43665</v>
      </c>
      <c r="AV2732" s="1">
        <v>43665</v>
      </c>
      <c r="AW2732" t="s">
        <v>8501</v>
      </c>
      <c r="AX2732" t="s">
        <v>75</v>
      </c>
      <c r="AZ2732" t="s">
        <v>76</v>
      </c>
      <c r="BA2732" s="16" t="s">
        <v>74</v>
      </c>
      <c r="BB2732" t="s">
        <v>75</v>
      </c>
      <c r="BC2732" s="1">
        <v>43665</v>
      </c>
      <c r="BD2732" s="1">
        <v>43665</v>
      </c>
      <c r="BE2732">
        <f t="shared" si="111"/>
        <v>0</v>
      </c>
    </row>
    <row r="2733" spans="1:57" x14ac:dyDescent="0.25">
      <c r="A2733" t="s">
        <v>99</v>
      </c>
      <c r="B2733">
        <v>2019007094</v>
      </c>
      <c r="C2733" s="1">
        <v>43668</v>
      </c>
      <c r="D2733" t="s">
        <v>8507</v>
      </c>
      <c r="E2733" t="s">
        <v>56</v>
      </c>
      <c r="F2733" t="s">
        <v>101</v>
      </c>
      <c r="G2733" t="s">
        <v>58</v>
      </c>
      <c r="H2733" t="s">
        <v>59</v>
      </c>
      <c r="I2733" s="1">
        <v>43668</v>
      </c>
      <c r="J2733" t="s">
        <v>60</v>
      </c>
      <c r="K2733" t="s">
        <v>74</v>
      </c>
      <c r="L2733" t="s">
        <v>74</v>
      </c>
      <c r="M2733" t="s">
        <v>74</v>
      </c>
      <c r="N2733" t="s">
        <v>64</v>
      </c>
      <c r="O2733" t="s">
        <v>58</v>
      </c>
      <c r="P2733" t="s">
        <v>65</v>
      </c>
      <c r="Q2733" t="s">
        <v>384</v>
      </c>
      <c r="R2733" t="s">
        <v>67</v>
      </c>
      <c r="S2733" t="s">
        <v>68</v>
      </c>
      <c r="T2733" s="1">
        <v>43668</v>
      </c>
      <c r="U2733" t="s">
        <v>56</v>
      </c>
      <c r="V2733" t="s">
        <v>84</v>
      </c>
      <c r="W2733">
        <v>112052</v>
      </c>
      <c r="AD2733" t="s">
        <v>103</v>
      </c>
      <c r="AF2733" t="s">
        <v>8508</v>
      </c>
      <c r="AH2733" t="s">
        <v>8509</v>
      </c>
      <c r="AK2733" t="s">
        <v>106</v>
      </c>
      <c r="AL2733" t="s">
        <v>107</v>
      </c>
      <c r="AM2733" t="s">
        <v>72</v>
      </c>
      <c r="AN2733" t="s">
        <v>99</v>
      </c>
      <c r="AO2733" t="s">
        <v>74</v>
      </c>
      <c r="AP2733" t="s">
        <v>74</v>
      </c>
      <c r="AQ2733" t="s">
        <v>8510</v>
      </c>
      <c r="AR2733" t="s">
        <v>74</v>
      </c>
      <c r="AS2733" t="s">
        <v>64</v>
      </c>
      <c r="AT2733" t="s">
        <v>384</v>
      </c>
      <c r="AU2733" s="1">
        <v>43668</v>
      </c>
      <c r="AV2733" s="1">
        <v>43668</v>
      </c>
      <c r="AW2733" t="s">
        <v>8511</v>
      </c>
      <c r="AX2733" t="s">
        <v>75</v>
      </c>
      <c r="AZ2733" t="s">
        <v>76</v>
      </c>
      <c r="BA2733" s="16" t="s">
        <v>74</v>
      </c>
      <c r="BB2733" t="s">
        <v>75</v>
      </c>
      <c r="BC2733" s="1">
        <v>43668</v>
      </c>
      <c r="BD2733" s="1">
        <v>43668</v>
      </c>
      <c r="BE2733">
        <f t="shared" si="111"/>
        <v>0</v>
      </c>
    </row>
    <row r="2734" spans="1:57" x14ac:dyDescent="0.25">
      <c r="A2734" t="s">
        <v>99</v>
      </c>
      <c r="B2734">
        <v>2019007095</v>
      </c>
      <c r="C2734" s="1">
        <v>43668</v>
      </c>
      <c r="D2734" t="s">
        <v>8512</v>
      </c>
      <c r="E2734" t="s">
        <v>56</v>
      </c>
      <c r="F2734" t="s">
        <v>101</v>
      </c>
      <c r="G2734" t="s">
        <v>58</v>
      </c>
      <c r="H2734" t="s">
        <v>59</v>
      </c>
      <c r="I2734" s="1">
        <v>43668</v>
      </c>
      <c r="J2734" t="s">
        <v>60</v>
      </c>
      <c r="K2734" t="s">
        <v>74</v>
      </c>
      <c r="L2734" t="s">
        <v>74</v>
      </c>
      <c r="M2734" t="s">
        <v>74</v>
      </c>
      <c r="N2734" t="s">
        <v>64</v>
      </c>
      <c r="O2734" t="s">
        <v>58</v>
      </c>
      <c r="P2734" t="s">
        <v>65</v>
      </c>
      <c r="Q2734" t="s">
        <v>384</v>
      </c>
      <c r="R2734" t="s">
        <v>67</v>
      </c>
      <c r="S2734" t="s">
        <v>68</v>
      </c>
      <c r="T2734" s="1">
        <v>43668</v>
      </c>
      <c r="U2734" t="s">
        <v>56</v>
      </c>
      <c r="V2734" t="s">
        <v>84</v>
      </c>
      <c r="W2734">
        <v>112052</v>
      </c>
      <c r="AD2734" t="s">
        <v>103</v>
      </c>
      <c r="AF2734" t="s">
        <v>5232</v>
      </c>
      <c r="AG2734">
        <v>3753710</v>
      </c>
      <c r="AH2734" t="s">
        <v>8513</v>
      </c>
      <c r="AK2734" t="s">
        <v>106</v>
      </c>
      <c r="AL2734" t="s">
        <v>107</v>
      </c>
      <c r="AM2734" t="s">
        <v>72</v>
      </c>
      <c r="AN2734" t="s">
        <v>99</v>
      </c>
      <c r="AO2734" t="s">
        <v>74</v>
      </c>
      <c r="AP2734" t="s">
        <v>74</v>
      </c>
      <c r="AQ2734" t="s">
        <v>8514</v>
      </c>
      <c r="AR2734" t="s">
        <v>74</v>
      </c>
      <c r="AS2734" t="s">
        <v>64</v>
      </c>
      <c r="AT2734" t="s">
        <v>384</v>
      </c>
      <c r="AU2734" s="1">
        <v>43668</v>
      </c>
      <c r="AV2734" s="1">
        <v>43668</v>
      </c>
      <c r="AW2734" t="s">
        <v>8515</v>
      </c>
      <c r="AX2734" t="s">
        <v>75</v>
      </c>
      <c r="AZ2734" t="s">
        <v>76</v>
      </c>
      <c r="BA2734" s="16" t="s">
        <v>74</v>
      </c>
      <c r="BB2734" t="s">
        <v>75</v>
      </c>
      <c r="BC2734" s="1">
        <v>43668</v>
      </c>
      <c r="BD2734" s="1">
        <v>43668</v>
      </c>
      <c r="BE2734">
        <f t="shared" si="111"/>
        <v>0</v>
      </c>
    </row>
    <row r="2735" spans="1:57" x14ac:dyDescent="0.25">
      <c r="A2735" t="s">
        <v>99</v>
      </c>
      <c r="B2735">
        <v>2019007138</v>
      </c>
      <c r="C2735" s="1">
        <v>43669</v>
      </c>
      <c r="D2735" t="s">
        <v>8591</v>
      </c>
      <c r="E2735" t="s">
        <v>56</v>
      </c>
      <c r="F2735" t="s">
        <v>101</v>
      </c>
      <c r="G2735" t="s">
        <v>58</v>
      </c>
      <c r="H2735" t="s">
        <v>59</v>
      </c>
      <c r="I2735" s="1">
        <v>43669</v>
      </c>
      <c r="J2735" t="s">
        <v>60</v>
      </c>
      <c r="K2735" t="s">
        <v>74</v>
      </c>
      <c r="L2735" t="s">
        <v>74</v>
      </c>
      <c r="M2735" t="s">
        <v>74</v>
      </c>
      <c r="N2735" t="s">
        <v>64</v>
      </c>
      <c r="O2735" t="s">
        <v>58</v>
      </c>
      <c r="P2735" t="s">
        <v>65</v>
      </c>
      <c r="Q2735" t="s">
        <v>384</v>
      </c>
      <c r="R2735" t="s">
        <v>67</v>
      </c>
      <c r="S2735" t="s">
        <v>68</v>
      </c>
      <c r="T2735" s="1">
        <v>43669</v>
      </c>
      <c r="U2735" t="s">
        <v>56</v>
      </c>
      <c r="V2735" t="s">
        <v>84</v>
      </c>
      <c r="W2735">
        <v>112052</v>
      </c>
      <c r="AD2735" t="s">
        <v>103</v>
      </c>
      <c r="AF2735" t="s">
        <v>1949</v>
      </c>
      <c r="AG2735">
        <v>4112041</v>
      </c>
      <c r="AH2735" t="s">
        <v>8592</v>
      </c>
      <c r="AK2735" t="s">
        <v>106</v>
      </c>
      <c r="AL2735" t="s">
        <v>107</v>
      </c>
      <c r="AM2735" t="s">
        <v>72</v>
      </c>
      <c r="AN2735" t="s">
        <v>99</v>
      </c>
      <c r="AO2735" t="s">
        <v>74</v>
      </c>
      <c r="AP2735" t="s">
        <v>74</v>
      </c>
      <c r="AQ2735" t="s">
        <v>8593</v>
      </c>
      <c r="AR2735" t="s">
        <v>74</v>
      </c>
      <c r="AS2735" t="s">
        <v>64</v>
      </c>
      <c r="AT2735" t="s">
        <v>101</v>
      </c>
      <c r="AU2735" s="1">
        <v>43669</v>
      </c>
      <c r="AV2735" s="1">
        <v>43685</v>
      </c>
      <c r="AW2735" t="s">
        <v>8594</v>
      </c>
      <c r="AX2735" t="s">
        <v>75</v>
      </c>
      <c r="AZ2735" t="s">
        <v>76</v>
      </c>
      <c r="BA2735" s="16" t="s">
        <v>74</v>
      </c>
      <c r="BB2735" t="s">
        <v>75</v>
      </c>
      <c r="BC2735" s="1">
        <v>43669</v>
      </c>
      <c r="BD2735" s="1">
        <v>43669</v>
      </c>
      <c r="BE2735">
        <f t="shared" si="111"/>
        <v>0</v>
      </c>
    </row>
    <row r="2736" spans="1:57" x14ac:dyDescent="0.25">
      <c r="A2736" t="s">
        <v>99</v>
      </c>
      <c r="B2736">
        <v>2019007150</v>
      </c>
      <c r="C2736" s="1">
        <v>43669</v>
      </c>
      <c r="D2736" t="s">
        <v>8617</v>
      </c>
      <c r="E2736" t="s">
        <v>56</v>
      </c>
      <c r="F2736" t="s">
        <v>101</v>
      </c>
      <c r="G2736" t="s">
        <v>58</v>
      </c>
      <c r="H2736" t="s">
        <v>59</v>
      </c>
      <c r="I2736" s="1">
        <v>43669</v>
      </c>
      <c r="J2736" t="s">
        <v>60</v>
      </c>
      <c r="K2736" t="s">
        <v>101</v>
      </c>
      <c r="L2736" t="s">
        <v>67</v>
      </c>
      <c r="M2736" t="s">
        <v>96</v>
      </c>
      <c r="N2736" t="s">
        <v>64</v>
      </c>
      <c r="O2736" t="s">
        <v>58</v>
      </c>
      <c r="P2736" t="s">
        <v>65</v>
      </c>
      <c r="Q2736" t="s">
        <v>101</v>
      </c>
      <c r="R2736" t="s">
        <v>67</v>
      </c>
      <c r="S2736" t="s">
        <v>184</v>
      </c>
      <c r="T2736" s="1">
        <v>43669</v>
      </c>
      <c r="U2736" t="s">
        <v>56</v>
      </c>
      <c r="AD2736" t="s">
        <v>103</v>
      </c>
      <c r="AF2736" t="s">
        <v>8618</v>
      </c>
      <c r="AG2736" t="s">
        <v>8619</v>
      </c>
      <c r="AH2736" t="s">
        <v>8620</v>
      </c>
      <c r="AK2736" t="s">
        <v>196</v>
      </c>
      <c r="AL2736" t="s">
        <v>197</v>
      </c>
      <c r="AM2736" t="s">
        <v>72</v>
      </c>
      <c r="AN2736" t="s">
        <v>198</v>
      </c>
      <c r="AO2736" t="s">
        <v>74</v>
      </c>
      <c r="AP2736" t="s">
        <v>74</v>
      </c>
      <c r="AQ2736" t="s">
        <v>8621</v>
      </c>
      <c r="AR2736" t="s">
        <v>74</v>
      </c>
      <c r="AS2736" t="s">
        <v>64</v>
      </c>
      <c r="AT2736" t="s">
        <v>101</v>
      </c>
      <c r="AU2736" s="1">
        <v>43669</v>
      </c>
      <c r="AV2736" s="1">
        <v>43669</v>
      </c>
      <c r="AW2736" t="s">
        <v>8622</v>
      </c>
      <c r="AX2736" t="s">
        <v>75</v>
      </c>
      <c r="AZ2736" t="s">
        <v>76</v>
      </c>
      <c r="BA2736" s="16" t="s">
        <v>74</v>
      </c>
      <c r="BB2736" t="s">
        <v>75</v>
      </c>
      <c r="BC2736" s="1">
        <v>43669</v>
      </c>
      <c r="BD2736" s="1">
        <v>43669</v>
      </c>
      <c r="BE2736">
        <f t="shared" si="111"/>
        <v>0</v>
      </c>
    </row>
    <row r="2737" spans="1:57" x14ac:dyDescent="0.25">
      <c r="A2737" t="s">
        <v>99</v>
      </c>
      <c r="B2737">
        <v>2019007165</v>
      </c>
      <c r="C2737" s="1">
        <v>43669</v>
      </c>
      <c r="D2737" t="s">
        <v>8654</v>
      </c>
      <c r="E2737" t="s">
        <v>56</v>
      </c>
      <c r="F2737" t="s">
        <v>101</v>
      </c>
      <c r="G2737" t="s">
        <v>58</v>
      </c>
      <c r="H2737" t="s">
        <v>59</v>
      </c>
      <c r="I2737" s="1">
        <v>43669</v>
      </c>
      <c r="J2737" t="s">
        <v>60</v>
      </c>
      <c r="K2737" t="s">
        <v>74</v>
      </c>
      <c r="L2737" t="s">
        <v>74</v>
      </c>
      <c r="M2737" t="s">
        <v>74</v>
      </c>
      <c r="N2737" t="s">
        <v>64</v>
      </c>
      <c r="O2737" t="s">
        <v>58</v>
      </c>
      <c r="P2737" t="s">
        <v>65</v>
      </c>
      <c r="Q2737" t="s">
        <v>384</v>
      </c>
      <c r="R2737" t="s">
        <v>67</v>
      </c>
      <c r="S2737" t="s">
        <v>68</v>
      </c>
      <c r="T2737" s="1">
        <v>43669</v>
      </c>
      <c r="U2737" t="s">
        <v>56</v>
      </c>
      <c r="V2737" t="s">
        <v>84</v>
      </c>
      <c r="W2737">
        <v>112052</v>
      </c>
      <c r="AD2737" t="s">
        <v>103</v>
      </c>
      <c r="AF2737" t="s">
        <v>8655</v>
      </c>
      <c r="AH2737" t="s">
        <v>8656</v>
      </c>
      <c r="AK2737" t="s">
        <v>106</v>
      </c>
      <c r="AL2737" t="s">
        <v>107</v>
      </c>
      <c r="AM2737" t="s">
        <v>72</v>
      </c>
      <c r="AN2737" t="s">
        <v>99</v>
      </c>
      <c r="AO2737" t="s">
        <v>74</v>
      </c>
      <c r="AP2737" t="s">
        <v>74</v>
      </c>
      <c r="AQ2737" t="s">
        <v>8657</v>
      </c>
      <c r="AR2737" t="s">
        <v>74</v>
      </c>
      <c r="AS2737" t="s">
        <v>64</v>
      </c>
      <c r="AT2737" t="s">
        <v>384</v>
      </c>
      <c r="AU2737" s="1">
        <v>43669</v>
      </c>
      <c r="AV2737" s="1">
        <v>43669</v>
      </c>
      <c r="AW2737" t="s">
        <v>8658</v>
      </c>
      <c r="AX2737" t="s">
        <v>75</v>
      </c>
      <c r="AZ2737" t="s">
        <v>76</v>
      </c>
      <c r="BA2737" s="16" t="s">
        <v>74</v>
      </c>
      <c r="BB2737" t="s">
        <v>75</v>
      </c>
      <c r="BC2737" s="1">
        <v>43669</v>
      </c>
      <c r="BD2737" s="1">
        <v>43669</v>
      </c>
      <c r="BE2737">
        <f t="shared" si="111"/>
        <v>0</v>
      </c>
    </row>
    <row r="2738" spans="1:57" x14ac:dyDescent="0.25">
      <c r="A2738" t="s">
        <v>99</v>
      </c>
      <c r="B2738">
        <v>2019007171</v>
      </c>
      <c r="C2738" s="1">
        <v>43670</v>
      </c>
      <c r="D2738" t="s">
        <v>8670</v>
      </c>
      <c r="E2738" t="s">
        <v>56</v>
      </c>
      <c r="F2738" t="s">
        <v>101</v>
      </c>
      <c r="G2738" t="s">
        <v>58</v>
      </c>
      <c r="H2738" t="s">
        <v>59</v>
      </c>
      <c r="I2738" s="1">
        <v>43670</v>
      </c>
      <c r="J2738" t="s">
        <v>60</v>
      </c>
      <c r="K2738" t="s">
        <v>74</v>
      </c>
      <c r="L2738" t="s">
        <v>74</v>
      </c>
      <c r="M2738" t="s">
        <v>74</v>
      </c>
      <c r="N2738" t="s">
        <v>64</v>
      </c>
      <c r="O2738" t="s">
        <v>58</v>
      </c>
      <c r="P2738" t="s">
        <v>65</v>
      </c>
      <c r="Q2738" t="s">
        <v>384</v>
      </c>
      <c r="R2738" t="s">
        <v>67</v>
      </c>
      <c r="S2738" t="s">
        <v>68</v>
      </c>
      <c r="T2738" s="1">
        <v>43670</v>
      </c>
      <c r="U2738" t="s">
        <v>56</v>
      </c>
      <c r="AD2738" t="s">
        <v>103</v>
      </c>
      <c r="AF2738" t="s">
        <v>4686</v>
      </c>
      <c r="AG2738">
        <v>2224065</v>
      </c>
      <c r="AH2738" t="s">
        <v>4687</v>
      </c>
      <c r="AK2738" t="s">
        <v>106</v>
      </c>
      <c r="AL2738" t="s">
        <v>107</v>
      </c>
      <c r="AM2738" t="s">
        <v>72</v>
      </c>
      <c r="AN2738" t="s">
        <v>99</v>
      </c>
      <c r="AO2738" t="s">
        <v>74</v>
      </c>
      <c r="AP2738" t="s">
        <v>74</v>
      </c>
      <c r="AQ2738" t="s">
        <v>8671</v>
      </c>
      <c r="AR2738" t="s">
        <v>74</v>
      </c>
      <c r="AS2738" t="s">
        <v>64</v>
      </c>
      <c r="AT2738" t="s">
        <v>384</v>
      </c>
      <c r="AU2738" s="1">
        <v>43670</v>
      </c>
      <c r="AV2738" s="1">
        <v>43670</v>
      </c>
      <c r="AW2738" t="s">
        <v>8672</v>
      </c>
      <c r="AX2738" t="s">
        <v>75</v>
      </c>
      <c r="AZ2738" t="s">
        <v>76</v>
      </c>
      <c r="BA2738" s="16" t="s">
        <v>74</v>
      </c>
      <c r="BB2738" t="s">
        <v>75</v>
      </c>
      <c r="BC2738" s="1">
        <v>43670</v>
      </c>
      <c r="BD2738" s="1">
        <v>43670</v>
      </c>
      <c r="BE2738">
        <f t="shared" si="111"/>
        <v>0</v>
      </c>
    </row>
    <row r="2739" spans="1:57" x14ac:dyDescent="0.25">
      <c r="A2739" t="s">
        <v>99</v>
      </c>
      <c r="B2739">
        <v>2019007173</v>
      </c>
      <c r="C2739" s="1">
        <v>43670</v>
      </c>
      <c r="D2739" t="s">
        <v>8673</v>
      </c>
      <c r="E2739" t="s">
        <v>56</v>
      </c>
      <c r="F2739" t="s">
        <v>101</v>
      </c>
      <c r="G2739" t="s">
        <v>58</v>
      </c>
      <c r="H2739" t="s">
        <v>59</v>
      </c>
      <c r="I2739" s="1">
        <v>43670</v>
      </c>
      <c r="J2739" t="s">
        <v>60</v>
      </c>
      <c r="K2739" t="s">
        <v>74</v>
      </c>
      <c r="L2739" t="s">
        <v>74</v>
      </c>
      <c r="M2739" t="s">
        <v>74</v>
      </c>
      <c r="N2739" t="s">
        <v>64</v>
      </c>
      <c r="O2739" t="s">
        <v>58</v>
      </c>
      <c r="P2739" t="s">
        <v>65</v>
      </c>
      <c r="Q2739" t="s">
        <v>384</v>
      </c>
      <c r="R2739" t="s">
        <v>67</v>
      </c>
      <c r="S2739" t="s">
        <v>68</v>
      </c>
      <c r="T2739" s="1">
        <v>43670</v>
      </c>
      <c r="U2739" t="s">
        <v>56</v>
      </c>
      <c r="V2739" t="s">
        <v>84</v>
      </c>
      <c r="W2739">
        <v>112052</v>
      </c>
      <c r="AD2739" t="s">
        <v>103</v>
      </c>
      <c r="AF2739" t="s">
        <v>7981</v>
      </c>
      <c r="AG2739">
        <v>4112041</v>
      </c>
      <c r="AK2739" t="s">
        <v>106</v>
      </c>
      <c r="AL2739" t="s">
        <v>107</v>
      </c>
      <c r="AM2739" t="s">
        <v>72</v>
      </c>
      <c r="AN2739" t="s">
        <v>99</v>
      </c>
      <c r="AO2739" t="s">
        <v>74</v>
      </c>
      <c r="AP2739" t="s">
        <v>74</v>
      </c>
      <c r="AQ2739" t="s">
        <v>8674</v>
      </c>
      <c r="AR2739" t="s">
        <v>74</v>
      </c>
      <c r="AS2739" t="s">
        <v>64</v>
      </c>
      <c r="AT2739" t="s">
        <v>384</v>
      </c>
      <c r="AU2739" s="1">
        <v>43670</v>
      </c>
      <c r="AV2739" s="1">
        <v>43670</v>
      </c>
      <c r="AW2739" t="s">
        <v>8675</v>
      </c>
      <c r="AX2739" t="s">
        <v>75</v>
      </c>
      <c r="AZ2739" t="s">
        <v>76</v>
      </c>
      <c r="BA2739" s="16" t="s">
        <v>74</v>
      </c>
      <c r="BB2739" t="s">
        <v>75</v>
      </c>
      <c r="BC2739" s="1">
        <v>43670</v>
      </c>
      <c r="BD2739" s="1">
        <v>43670</v>
      </c>
      <c r="BE2739">
        <f t="shared" si="111"/>
        <v>0</v>
      </c>
    </row>
    <row r="2740" spans="1:57" x14ac:dyDescent="0.25">
      <c r="A2740" t="s">
        <v>99</v>
      </c>
      <c r="B2740">
        <v>2019007190</v>
      </c>
      <c r="C2740" s="1">
        <v>43670</v>
      </c>
      <c r="D2740" t="s">
        <v>8701</v>
      </c>
      <c r="E2740" t="s">
        <v>56</v>
      </c>
      <c r="F2740" t="s">
        <v>101</v>
      </c>
      <c r="G2740" t="s">
        <v>58</v>
      </c>
      <c r="H2740" t="s">
        <v>59</v>
      </c>
      <c r="I2740" s="1">
        <v>43670</v>
      </c>
      <c r="J2740" t="s">
        <v>60</v>
      </c>
      <c r="K2740" t="s">
        <v>74</v>
      </c>
      <c r="L2740" t="s">
        <v>74</v>
      </c>
      <c r="M2740" t="s">
        <v>74</v>
      </c>
      <c r="N2740" t="s">
        <v>64</v>
      </c>
      <c r="O2740" t="s">
        <v>58</v>
      </c>
      <c r="P2740" t="s">
        <v>65</v>
      </c>
      <c r="Q2740" t="s">
        <v>384</v>
      </c>
      <c r="R2740" t="s">
        <v>67</v>
      </c>
      <c r="S2740" t="s">
        <v>68</v>
      </c>
      <c r="T2740" s="1">
        <v>43670</v>
      </c>
      <c r="U2740" t="s">
        <v>56</v>
      </c>
      <c r="V2740" t="s">
        <v>84</v>
      </c>
      <c r="W2740">
        <v>112052</v>
      </c>
      <c r="AD2740" t="s">
        <v>103</v>
      </c>
      <c r="AF2740" t="s">
        <v>8702</v>
      </c>
      <c r="AG2740">
        <v>3520429</v>
      </c>
      <c r="AH2740" t="s">
        <v>8703</v>
      </c>
      <c r="AK2740" t="s">
        <v>106</v>
      </c>
      <c r="AL2740" t="s">
        <v>8704</v>
      </c>
      <c r="AM2740" t="s">
        <v>72</v>
      </c>
      <c r="AN2740" t="s">
        <v>99</v>
      </c>
      <c r="AO2740" t="s">
        <v>74</v>
      </c>
      <c r="AP2740" t="s">
        <v>74</v>
      </c>
      <c r="AQ2740" t="s">
        <v>8705</v>
      </c>
      <c r="AR2740" t="s">
        <v>74</v>
      </c>
      <c r="AS2740" t="s">
        <v>64</v>
      </c>
      <c r="AT2740" t="s">
        <v>384</v>
      </c>
      <c r="AU2740" s="1">
        <v>43670</v>
      </c>
      <c r="AV2740" s="1">
        <v>43670</v>
      </c>
      <c r="AW2740" t="s">
        <v>8706</v>
      </c>
      <c r="AX2740" t="s">
        <v>75</v>
      </c>
      <c r="AZ2740" t="s">
        <v>76</v>
      </c>
      <c r="BA2740" s="16" t="s">
        <v>74</v>
      </c>
      <c r="BB2740" t="s">
        <v>75</v>
      </c>
      <c r="BC2740" s="1">
        <v>43670</v>
      </c>
      <c r="BD2740" s="1">
        <v>43670</v>
      </c>
      <c r="BE2740">
        <f t="shared" si="111"/>
        <v>0</v>
      </c>
    </row>
    <row r="2741" spans="1:57" x14ac:dyDescent="0.25">
      <c r="A2741" t="s">
        <v>99</v>
      </c>
      <c r="B2741">
        <v>2019007195</v>
      </c>
      <c r="C2741" s="1">
        <v>43670</v>
      </c>
      <c r="D2741" t="s">
        <v>8715</v>
      </c>
      <c r="E2741" t="s">
        <v>56</v>
      </c>
      <c r="F2741" t="s">
        <v>101</v>
      </c>
      <c r="G2741" t="s">
        <v>58</v>
      </c>
      <c r="H2741" t="s">
        <v>59</v>
      </c>
      <c r="I2741" s="1">
        <v>43670</v>
      </c>
      <c r="J2741" t="s">
        <v>60</v>
      </c>
      <c r="K2741" t="s">
        <v>74</v>
      </c>
      <c r="L2741" t="s">
        <v>74</v>
      </c>
      <c r="M2741" t="s">
        <v>74</v>
      </c>
      <c r="N2741" t="s">
        <v>64</v>
      </c>
      <c r="O2741" t="s">
        <v>58</v>
      </c>
      <c r="P2741" t="s">
        <v>65</v>
      </c>
      <c r="Q2741" t="s">
        <v>384</v>
      </c>
      <c r="R2741" t="s">
        <v>67</v>
      </c>
      <c r="S2741" t="s">
        <v>68</v>
      </c>
      <c r="T2741" s="1">
        <v>43670</v>
      </c>
      <c r="U2741" t="s">
        <v>56</v>
      </c>
      <c r="AD2741" t="s">
        <v>103</v>
      </c>
      <c r="AF2741" t="s">
        <v>8716</v>
      </c>
      <c r="AH2741" t="s">
        <v>8717</v>
      </c>
      <c r="AJ2741">
        <v>3174045309</v>
      </c>
      <c r="AK2741" t="s">
        <v>106</v>
      </c>
      <c r="AL2741" t="s">
        <v>107</v>
      </c>
      <c r="AM2741" t="s">
        <v>72</v>
      </c>
      <c r="AN2741" t="s">
        <v>99</v>
      </c>
      <c r="AO2741" t="s">
        <v>74</v>
      </c>
      <c r="AP2741" t="s">
        <v>74</v>
      </c>
      <c r="AQ2741" t="s">
        <v>8718</v>
      </c>
      <c r="AR2741" t="s">
        <v>74</v>
      </c>
      <c r="AS2741" t="s">
        <v>64</v>
      </c>
      <c r="AT2741" t="s">
        <v>384</v>
      </c>
      <c r="AU2741" s="1">
        <v>43670</v>
      </c>
      <c r="AV2741" s="1">
        <v>43670</v>
      </c>
      <c r="AW2741" t="s">
        <v>8719</v>
      </c>
      <c r="AX2741" t="s">
        <v>75</v>
      </c>
      <c r="AZ2741" t="s">
        <v>76</v>
      </c>
      <c r="BA2741" s="16" t="s">
        <v>74</v>
      </c>
      <c r="BB2741" t="s">
        <v>75</v>
      </c>
      <c r="BC2741" s="1">
        <v>43670</v>
      </c>
      <c r="BD2741" s="1">
        <v>43670</v>
      </c>
      <c r="BE2741">
        <f t="shared" si="111"/>
        <v>0</v>
      </c>
    </row>
    <row r="2742" spans="1:57" x14ac:dyDescent="0.25">
      <c r="A2742" t="s">
        <v>99</v>
      </c>
      <c r="B2742">
        <v>2019007240</v>
      </c>
      <c r="C2742" s="1">
        <v>43671</v>
      </c>
      <c r="D2742" t="s">
        <v>8748</v>
      </c>
      <c r="E2742" t="s">
        <v>56</v>
      </c>
      <c r="F2742" t="s">
        <v>101</v>
      </c>
      <c r="G2742" t="s">
        <v>58</v>
      </c>
      <c r="H2742" t="s">
        <v>59</v>
      </c>
      <c r="I2742" s="1">
        <v>43671</v>
      </c>
      <c r="J2742" t="s">
        <v>60</v>
      </c>
      <c r="K2742" t="s">
        <v>74</v>
      </c>
      <c r="L2742" t="s">
        <v>74</v>
      </c>
      <c r="M2742" t="s">
        <v>74</v>
      </c>
      <c r="N2742" t="s">
        <v>64</v>
      </c>
      <c r="O2742" t="s">
        <v>58</v>
      </c>
      <c r="P2742" t="s">
        <v>65</v>
      </c>
      <c r="Q2742" t="s">
        <v>384</v>
      </c>
      <c r="R2742" t="s">
        <v>67</v>
      </c>
      <c r="S2742" t="s">
        <v>68</v>
      </c>
      <c r="T2742" s="1">
        <v>43671</v>
      </c>
      <c r="U2742" t="s">
        <v>56</v>
      </c>
      <c r="AD2742" t="s">
        <v>103</v>
      </c>
      <c r="AF2742" t="s">
        <v>8749</v>
      </c>
      <c r="AH2742" t="s">
        <v>8750</v>
      </c>
      <c r="AJ2742">
        <v>3506532079</v>
      </c>
      <c r="AK2742" t="s">
        <v>106</v>
      </c>
      <c r="AL2742" t="s">
        <v>107</v>
      </c>
      <c r="AM2742" t="s">
        <v>72</v>
      </c>
      <c r="AN2742" t="s">
        <v>99</v>
      </c>
      <c r="AO2742" t="s">
        <v>74</v>
      </c>
      <c r="AP2742" t="s">
        <v>74</v>
      </c>
      <c r="AQ2742" t="s">
        <v>8751</v>
      </c>
      <c r="AR2742" t="s">
        <v>74</v>
      </c>
      <c r="AS2742" t="s">
        <v>64</v>
      </c>
      <c r="AT2742" t="s">
        <v>384</v>
      </c>
      <c r="AU2742" s="1">
        <v>43671</v>
      </c>
      <c r="AV2742" s="1">
        <v>43685</v>
      </c>
      <c r="AW2742" t="s">
        <v>8752</v>
      </c>
      <c r="AX2742" t="s">
        <v>75</v>
      </c>
      <c r="AZ2742" t="s">
        <v>76</v>
      </c>
      <c r="BA2742" s="16" t="s">
        <v>74</v>
      </c>
      <c r="BB2742" t="s">
        <v>75</v>
      </c>
      <c r="BC2742" s="1">
        <v>43671</v>
      </c>
      <c r="BD2742" s="1">
        <v>43671</v>
      </c>
      <c r="BE2742">
        <f t="shared" si="111"/>
        <v>0</v>
      </c>
    </row>
    <row r="2743" spans="1:57" x14ac:dyDescent="0.25">
      <c r="A2743" t="s">
        <v>99</v>
      </c>
      <c r="B2743">
        <v>2019007245</v>
      </c>
      <c r="C2743" s="1">
        <v>43671</v>
      </c>
      <c r="D2743" t="s">
        <v>8757</v>
      </c>
      <c r="E2743" t="s">
        <v>56</v>
      </c>
      <c r="F2743" t="s">
        <v>101</v>
      </c>
      <c r="G2743" t="s">
        <v>58</v>
      </c>
      <c r="H2743" t="s">
        <v>59</v>
      </c>
      <c r="I2743" s="1">
        <v>43671</v>
      </c>
      <c r="J2743" t="s">
        <v>60</v>
      </c>
      <c r="K2743" t="s">
        <v>74</v>
      </c>
      <c r="L2743" t="s">
        <v>74</v>
      </c>
      <c r="M2743" t="s">
        <v>74</v>
      </c>
      <c r="N2743" t="s">
        <v>64</v>
      </c>
      <c r="O2743" t="s">
        <v>58</v>
      </c>
      <c r="P2743" t="s">
        <v>65</v>
      </c>
      <c r="Q2743" t="s">
        <v>384</v>
      </c>
      <c r="R2743" t="s">
        <v>67</v>
      </c>
      <c r="S2743" t="s">
        <v>68</v>
      </c>
      <c r="T2743" s="1">
        <v>43671</v>
      </c>
      <c r="U2743" t="s">
        <v>56</v>
      </c>
      <c r="AD2743" t="s">
        <v>103</v>
      </c>
      <c r="AF2743" t="s">
        <v>8758</v>
      </c>
      <c r="AG2743" t="s">
        <v>1173</v>
      </c>
      <c r="AH2743" t="s">
        <v>8759</v>
      </c>
      <c r="AK2743" t="s">
        <v>106</v>
      </c>
      <c r="AL2743" t="s">
        <v>107</v>
      </c>
      <c r="AM2743" t="s">
        <v>72</v>
      </c>
      <c r="AN2743" t="s">
        <v>99</v>
      </c>
      <c r="AO2743" t="s">
        <v>74</v>
      </c>
      <c r="AP2743" t="s">
        <v>74</v>
      </c>
      <c r="AQ2743" t="s">
        <v>8760</v>
      </c>
      <c r="AR2743" t="s">
        <v>74</v>
      </c>
      <c r="AS2743" t="s">
        <v>64</v>
      </c>
      <c r="AT2743" t="s">
        <v>384</v>
      </c>
      <c r="AU2743" s="1">
        <v>43671</v>
      </c>
      <c r="AV2743" s="1">
        <v>43671</v>
      </c>
      <c r="AW2743" t="s">
        <v>58</v>
      </c>
      <c r="AX2743" t="s">
        <v>75</v>
      </c>
      <c r="AZ2743" t="s">
        <v>76</v>
      </c>
      <c r="BA2743" s="16" t="s">
        <v>74</v>
      </c>
      <c r="BB2743" t="s">
        <v>75</v>
      </c>
      <c r="BC2743" s="1">
        <v>43671</v>
      </c>
      <c r="BD2743" s="1">
        <v>43671</v>
      </c>
      <c r="BE2743">
        <f t="shared" si="111"/>
        <v>0</v>
      </c>
    </row>
    <row r="2744" spans="1:57" x14ac:dyDescent="0.25">
      <c r="A2744" t="s">
        <v>99</v>
      </c>
      <c r="B2744">
        <v>2019007251</v>
      </c>
      <c r="C2744" s="1">
        <v>43671</v>
      </c>
      <c r="D2744" t="s">
        <v>8765</v>
      </c>
      <c r="E2744" t="s">
        <v>56</v>
      </c>
      <c r="F2744" t="s">
        <v>101</v>
      </c>
      <c r="G2744" t="s">
        <v>58</v>
      </c>
      <c r="H2744" t="s">
        <v>59</v>
      </c>
      <c r="I2744" s="1">
        <v>43671</v>
      </c>
      <c r="J2744" t="s">
        <v>60</v>
      </c>
      <c r="K2744" t="s">
        <v>74</v>
      </c>
      <c r="L2744" t="s">
        <v>74</v>
      </c>
      <c r="M2744" t="s">
        <v>74</v>
      </c>
      <c r="N2744" t="s">
        <v>64</v>
      </c>
      <c r="O2744" t="s">
        <v>58</v>
      </c>
      <c r="P2744" t="s">
        <v>65</v>
      </c>
      <c r="Q2744" t="s">
        <v>384</v>
      </c>
      <c r="R2744" t="s">
        <v>67</v>
      </c>
      <c r="S2744" t="s">
        <v>68</v>
      </c>
      <c r="T2744" s="1">
        <v>43671</v>
      </c>
      <c r="U2744" t="s">
        <v>56</v>
      </c>
      <c r="AD2744" t="s">
        <v>103</v>
      </c>
      <c r="AF2744" t="s">
        <v>8766</v>
      </c>
      <c r="AH2744" t="s">
        <v>8767</v>
      </c>
      <c r="AJ2744">
        <v>3235185910</v>
      </c>
      <c r="AK2744" t="s">
        <v>106</v>
      </c>
      <c r="AL2744" t="s">
        <v>107</v>
      </c>
      <c r="AM2744" t="s">
        <v>72</v>
      </c>
      <c r="AN2744" t="s">
        <v>99</v>
      </c>
      <c r="AO2744" t="s">
        <v>74</v>
      </c>
      <c r="AP2744" t="s">
        <v>74</v>
      </c>
      <c r="AQ2744" t="s">
        <v>8768</v>
      </c>
      <c r="AR2744" t="s">
        <v>74</v>
      </c>
      <c r="AS2744" t="s">
        <v>64</v>
      </c>
      <c r="AT2744" t="s">
        <v>384</v>
      </c>
      <c r="AU2744" s="1">
        <v>43671</v>
      </c>
      <c r="AV2744" s="1">
        <v>43685</v>
      </c>
      <c r="AW2744" t="s">
        <v>8769</v>
      </c>
      <c r="AX2744" t="s">
        <v>75</v>
      </c>
      <c r="AZ2744" t="s">
        <v>76</v>
      </c>
      <c r="BA2744" s="16" t="s">
        <v>74</v>
      </c>
      <c r="BB2744" t="s">
        <v>75</v>
      </c>
      <c r="BC2744" s="1">
        <v>43671</v>
      </c>
      <c r="BD2744" s="1">
        <v>43671</v>
      </c>
      <c r="BE2744">
        <f t="shared" si="111"/>
        <v>0</v>
      </c>
    </row>
    <row r="2745" spans="1:57" x14ac:dyDescent="0.25">
      <c r="A2745" t="s">
        <v>99</v>
      </c>
      <c r="B2745">
        <v>2019007274</v>
      </c>
      <c r="C2745" s="1">
        <v>43671</v>
      </c>
      <c r="D2745" t="s">
        <v>8800</v>
      </c>
      <c r="E2745" t="s">
        <v>56</v>
      </c>
      <c r="F2745" t="s">
        <v>101</v>
      </c>
      <c r="G2745" t="s">
        <v>58</v>
      </c>
      <c r="H2745" t="s">
        <v>59</v>
      </c>
      <c r="I2745" s="1">
        <v>43671</v>
      </c>
      <c r="J2745" t="s">
        <v>60</v>
      </c>
      <c r="K2745" t="s">
        <v>74</v>
      </c>
      <c r="L2745" t="s">
        <v>74</v>
      </c>
      <c r="M2745" t="s">
        <v>74</v>
      </c>
      <c r="N2745" t="s">
        <v>64</v>
      </c>
      <c r="O2745" t="s">
        <v>58</v>
      </c>
      <c r="P2745" t="s">
        <v>65</v>
      </c>
      <c r="Q2745" t="s">
        <v>384</v>
      </c>
      <c r="R2745" t="s">
        <v>67</v>
      </c>
      <c r="S2745" t="s">
        <v>68</v>
      </c>
      <c r="T2745" s="1">
        <v>43671</v>
      </c>
      <c r="U2745" t="s">
        <v>56</v>
      </c>
      <c r="AD2745" t="s">
        <v>103</v>
      </c>
      <c r="AF2745" t="s">
        <v>8801</v>
      </c>
      <c r="AK2745" t="s">
        <v>106</v>
      </c>
      <c r="AL2745" t="s">
        <v>107</v>
      </c>
      <c r="AM2745" t="s">
        <v>72</v>
      </c>
      <c r="AN2745" t="s">
        <v>99</v>
      </c>
      <c r="AO2745" t="s">
        <v>74</v>
      </c>
      <c r="AP2745" t="s">
        <v>74</v>
      </c>
      <c r="AQ2745" t="s">
        <v>8802</v>
      </c>
      <c r="AR2745" t="s">
        <v>74</v>
      </c>
      <c r="AS2745" t="s">
        <v>64</v>
      </c>
      <c r="AT2745" t="s">
        <v>384</v>
      </c>
      <c r="AU2745" s="1">
        <v>43671</v>
      </c>
      <c r="AV2745" s="1">
        <v>43671</v>
      </c>
      <c r="AW2745" t="s">
        <v>8569</v>
      </c>
      <c r="AX2745" t="s">
        <v>75</v>
      </c>
      <c r="AZ2745" t="s">
        <v>76</v>
      </c>
      <c r="BA2745" s="16" t="s">
        <v>74</v>
      </c>
      <c r="BB2745" t="s">
        <v>75</v>
      </c>
      <c r="BC2745" s="1">
        <v>43671</v>
      </c>
      <c r="BD2745" s="1">
        <v>43671</v>
      </c>
      <c r="BE2745">
        <f t="shared" si="111"/>
        <v>0</v>
      </c>
    </row>
    <row r="2746" spans="1:57" x14ac:dyDescent="0.25">
      <c r="A2746" t="s">
        <v>99</v>
      </c>
      <c r="B2746">
        <v>2019007291</v>
      </c>
      <c r="C2746" s="1">
        <v>43672</v>
      </c>
      <c r="D2746" t="s">
        <v>8834</v>
      </c>
      <c r="E2746" t="s">
        <v>56</v>
      </c>
      <c r="F2746" t="s">
        <v>101</v>
      </c>
      <c r="G2746" t="s">
        <v>58</v>
      </c>
      <c r="H2746" t="s">
        <v>59</v>
      </c>
      <c r="I2746" s="1">
        <v>43672</v>
      </c>
      <c r="J2746" t="s">
        <v>60</v>
      </c>
      <c r="K2746" t="s">
        <v>74</v>
      </c>
      <c r="L2746" t="s">
        <v>74</v>
      </c>
      <c r="M2746" t="s">
        <v>74</v>
      </c>
      <c r="N2746" t="s">
        <v>64</v>
      </c>
      <c r="O2746" t="s">
        <v>58</v>
      </c>
      <c r="P2746" t="s">
        <v>65</v>
      </c>
      <c r="Q2746" t="s">
        <v>384</v>
      </c>
      <c r="R2746" t="s">
        <v>67</v>
      </c>
      <c r="S2746" t="s">
        <v>68</v>
      </c>
      <c r="T2746" s="1">
        <v>43672</v>
      </c>
      <c r="U2746" t="s">
        <v>56</v>
      </c>
      <c r="V2746" t="s">
        <v>84</v>
      </c>
      <c r="W2746">
        <v>1055312</v>
      </c>
      <c r="AD2746" t="s">
        <v>103</v>
      </c>
      <c r="AF2746" t="s">
        <v>8835</v>
      </c>
      <c r="AG2746" t="s">
        <v>8836</v>
      </c>
      <c r="AH2746" t="s">
        <v>8031</v>
      </c>
      <c r="AJ2746">
        <v>3104970502</v>
      </c>
      <c r="AK2746" t="s">
        <v>106</v>
      </c>
      <c r="AL2746" t="s">
        <v>107</v>
      </c>
      <c r="AM2746" t="s">
        <v>72</v>
      </c>
      <c r="AN2746" t="s">
        <v>99</v>
      </c>
      <c r="AO2746" t="s">
        <v>74</v>
      </c>
      <c r="AP2746" t="s">
        <v>74</v>
      </c>
      <c r="AQ2746" t="s">
        <v>8837</v>
      </c>
      <c r="AR2746" t="s">
        <v>74</v>
      </c>
      <c r="AS2746" t="s">
        <v>64</v>
      </c>
      <c r="AT2746" t="s">
        <v>384</v>
      </c>
      <c r="AU2746" s="1">
        <v>43672</v>
      </c>
      <c r="AV2746" s="1">
        <v>43672</v>
      </c>
      <c r="AW2746" t="s">
        <v>8838</v>
      </c>
      <c r="AX2746" t="s">
        <v>75</v>
      </c>
      <c r="AZ2746" t="s">
        <v>76</v>
      </c>
      <c r="BA2746" s="16" t="s">
        <v>74</v>
      </c>
      <c r="BB2746" t="s">
        <v>75</v>
      </c>
      <c r="BC2746" s="1">
        <v>43672</v>
      </c>
      <c r="BD2746" s="1">
        <v>43672</v>
      </c>
      <c r="BE2746">
        <f t="shared" si="111"/>
        <v>0</v>
      </c>
    </row>
    <row r="2747" spans="1:57" x14ac:dyDescent="0.25">
      <c r="A2747" t="s">
        <v>99</v>
      </c>
      <c r="B2747">
        <v>2019007299</v>
      </c>
      <c r="C2747" s="1">
        <v>43672</v>
      </c>
      <c r="D2747" t="s">
        <v>8847</v>
      </c>
      <c r="E2747" t="s">
        <v>56</v>
      </c>
      <c r="F2747" t="s">
        <v>101</v>
      </c>
      <c r="G2747" t="s">
        <v>58</v>
      </c>
      <c r="H2747" t="s">
        <v>59</v>
      </c>
      <c r="I2747" s="1">
        <v>43672</v>
      </c>
      <c r="J2747" t="s">
        <v>60</v>
      </c>
      <c r="K2747" t="s">
        <v>74</v>
      </c>
      <c r="L2747" t="s">
        <v>74</v>
      </c>
      <c r="M2747" t="s">
        <v>74</v>
      </c>
      <c r="N2747" t="s">
        <v>64</v>
      </c>
      <c r="O2747" t="s">
        <v>58</v>
      </c>
      <c r="P2747" t="s">
        <v>65</v>
      </c>
      <c r="Q2747" t="s">
        <v>384</v>
      </c>
      <c r="R2747" t="s">
        <v>67</v>
      </c>
      <c r="S2747" t="s">
        <v>68</v>
      </c>
      <c r="T2747" s="1">
        <v>43672</v>
      </c>
      <c r="U2747" t="s">
        <v>56</v>
      </c>
      <c r="AD2747" t="s">
        <v>103</v>
      </c>
      <c r="AF2747" t="s">
        <v>8848</v>
      </c>
      <c r="AK2747" t="s">
        <v>106</v>
      </c>
      <c r="AL2747" t="s">
        <v>107</v>
      </c>
      <c r="AM2747" t="s">
        <v>72</v>
      </c>
      <c r="AN2747" t="s">
        <v>99</v>
      </c>
      <c r="AO2747" t="s">
        <v>74</v>
      </c>
      <c r="AP2747" t="s">
        <v>74</v>
      </c>
      <c r="AQ2747" t="s">
        <v>8849</v>
      </c>
      <c r="AR2747" t="s">
        <v>74</v>
      </c>
      <c r="AS2747" t="s">
        <v>64</v>
      </c>
      <c r="AT2747" t="s">
        <v>384</v>
      </c>
      <c r="AU2747" s="1">
        <v>43672</v>
      </c>
      <c r="AV2747" s="1">
        <v>43672</v>
      </c>
      <c r="AW2747" t="s">
        <v>8850</v>
      </c>
      <c r="AX2747" t="s">
        <v>75</v>
      </c>
      <c r="AZ2747" t="s">
        <v>76</v>
      </c>
      <c r="BA2747" s="16" t="s">
        <v>74</v>
      </c>
      <c r="BB2747" t="s">
        <v>75</v>
      </c>
      <c r="BC2747" s="1">
        <v>43672</v>
      </c>
      <c r="BD2747" s="1">
        <v>43672</v>
      </c>
      <c r="BE2747">
        <f t="shared" si="111"/>
        <v>0</v>
      </c>
    </row>
    <row r="2748" spans="1:57" x14ac:dyDescent="0.25">
      <c r="A2748" t="s">
        <v>99</v>
      </c>
      <c r="B2748">
        <v>2019007306</v>
      </c>
      <c r="C2748" s="1">
        <v>43672</v>
      </c>
      <c r="D2748" t="s">
        <v>8858</v>
      </c>
      <c r="E2748" t="s">
        <v>56</v>
      </c>
      <c r="F2748" t="s">
        <v>101</v>
      </c>
      <c r="G2748" t="s">
        <v>58</v>
      </c>
      <c r="H2748" t="s">
        <v>59</v>
      </c>
      <c r="I2748" s="1">
        <v>43672</v>
      </c>
      <c r="J2748" t="s">
        <v>60</v>
      </c>
      <c r="K2748" t="s">
        <v>74</v>
      </c>
      <c r="L2748" t="s">
        <v>74</v>
      </c>
      <c r="M2748" t="s">
        <v>74</v>
      </c>
      <c r="N2748" t="s">
        <v>64</v>
      </c>
      <c r="O2748" t="s">
        <v>58</v>
      </c>
      <c r="P2748" t="s">
        <v>65</v>
      </c>
      <c r="Q2748" t="s">
        <v>384</v>
      </c>
      <c r="R2748" t="s">
        <v>67</v>
      </c>
      <c r="S2748" t="s">
        <v>68</v>
      </c>
      <c r="T2748" s="1">
        <v>43672</v>
      </c>
      <c r="U2748" t="s">
        <v>56</v>
      </c>
      <c r="AD2748" t="s">
        <v>103</v>
      </c>
      <c r="AF2748" t="s">
        <v>8859</v>
      </c>
      <c r="AG2748">
        <v>3750402</v>
      </c>
      <c r="AH2748" t="s">
        <v>8860</v>
      </c>
      <c r="AK2748" t="s">
        <v>106</v>
      </c>
      <c r="AL2748" t="s">
        <v>107</v>
      </c>
      <c r="AM2748" t="s">
        <v>72</v>
      </c>
      <c r="AN2748" t="s">
        <v>99</v>
      </c>
      <c r="AO2748" t="s">
        <v>74</v>
      </c>
      <c r="AP2748" t="s">
        <v>74</v>
      </c>
      <c r="AQ2748" t="s">
        <v>8861</v>
      </c>
      <c r="AR2748" t="s">
        <v>74</v>
      </c>
      <c r="AS2748" t="s">
        <v>64</v>
      </c>
      <c r="AT2748" t="s">
        <v>384</v>
      </c>
      <c r="AU2748" s="1">
        <v>43672</v>
      </c>
      <c r="AV2748" s="1">
        <v>43672</v>
      </c>
      <c r="AW2748" t="s">
        <v>8862</v>
      </c>
      <c r="AX2748" t="s">
        <v>75</v>
      </c>
      <c r="AZ2748" t="s">
        <v>76</v>
      </c>
      <c r="BA2748" s="16" t="s">
        <v>74</v>
      </c>
      <c r="BB2748" t="s">
        <v>75</v>
      </c>
      <c r="BC2748" s="1">
        <v>43672</v>
      </c>
      <c r="BD2748" s="1">
        <v>43672</v>
      </c>
      <c r="BE2748">
        <f t="shared" si="111"/>
        <v>0</v>
      </c>
    </row>
    <row r="2749" spans="1:57" x14ac:dyDescent="0.25">
      <c r="A2749" t="s">
        <v>99</v>
      </c>
      <c r="B2749">
        <v>2019007310</v>
      </c>
      <c r="C2749" s="1">
        <v>43672</v>
      </c>
      <c r="D2749" t="s">
        <v>8863</v>
      </c>
      <c r="E2749" t="s">
        <v>56</v>
      </c>
      <c r="F2749" t="s">
        <v>101</v>
      </c>
      <c r="G2749" t="s">
        <v>58</v>
      </c>
      <c r="H2749" t="s">
        <v>59</v>
      </c>
      <c r="I2749" s="1">
        <v>43672</v>
      </c>
      <c r="J2749" t="s">
        <v>60</v>
      </c>
      <c r="K2749" t="s">
        <v>74</v>
      </c>
      <c r="L2749" t="s">
        <v>74</v>
      </c>
      <c r="M2749" t="s">
        <v>74</v>
      </c>
      <c r="N2749" t="s">
        <v>64</v>
      </c>
      <c r="O2749" t="s">
        <v>58</v>
      </c>
      <c r="P2749" t="s">
        <v>65</v>
      </c>
      <c r="Q2749" t="s">
        <v>384</v>
      </c>
      <c r="R2749" t="s">
        <v>67</v>
      </c>
      <c r="S2749" t="s">
        <v>68</v>
      </c>
      <c r="T2749" s="1">
        <v>43672</v>
      </c>
      <c r="U2749" t="s">
        <v>56</v>
      </c>
      <c r="AD2749" t="s">
        <v>103</v>
      </c>
      <c r="AF2749" t="s">
        <v>8864</v>
      </c>
      <c r="AH2749" t="s">
        <v>7880</v>
      </c>
      <c r="AK2749" t="s">
        <v>106</v>
      </c>
      <c r="AL2749" t="s">
        <v>107</v>
      </c>
      <c r="AM2749" t="s">
        <v>72</v>
      </c>
      <c r="AN2749" t="s">
        <v>99</v>
      </c>
      <c r="AO2749" t="s">
        <v>74</v>
      </c>
      <c r="AP2749" t="s">
        <v>74</v>
      </c>
      <c r="AQ2749" t="s">
        <v>8865</v>
      </c>
      <c r="AR2749" t="s">
        <v>74</v>
      </c>
      <c r="AS2749" t="s">
        <v>64</v>
      </c>
      <c r="AT2749" t="s">
        <v>384</v>
      </c>
      <c r="AU2749" s="1">
        <v>43672</v>
      </c>
      <c r="AV2749" s="1">
        <v>43672</v>
      </c>
      <c r="AW2749" t="s">
        <v>8866</v>
      </c>
      <c r="AX2749" t="s">
        <v>75</v>
      </c>
      <c r="AZ2749" t="s">
        <v>76</v>
      </c>
      <c r="BA2749" s="16" t="s">
        <v>74</v>
      </c>
      <c r="BB2749" t="s">
        <v>75</v>
      </c>
      <c r="BC2749" s="1">
        <v>43672</v>
      </c>
      <c r="BD2749" s="1">
        <v>43672</v>
      </c>
      <c r="BE2749">
        <f t="shared" si="111"/>
        <v>0</v>
      </c>
    </row>
    <row r="2750" spans="1:57" x14ac:dyDescent="0.25">
      <c r="A2750" t="s">
        <v>99</v>
      </c>
      <c r="B2750">
        <v>2019007357</v>
      </c>
      <c r="C2750" s="1">
        <v>43675</v>
      </c>
      <c r="D2750" t="s">
        <v>8888</v>
      </c>
      <c r="E2750" t="s">
        <v>56</v>
      </c>
      <c r="F2750" t="s">
        <v>101</v>
      </c>
      <c r="G2750" t="s">
        <v>58</v>
      </c>
      <c r="H2750" t="s">
        <v>59</v>
      </c>
      <c r="I2750" s="1">
        <v>43675</v>
      </c>
      <c r="J2750" t="s">
        <v>60</v>
      </c>
      <c r="K2750" t="s">
        <v>74</v>
      </c>
      <c r="L2750" t="s">
        <v>74</v>
      </c>
      <c r="M2750" t="s">
        <v>74</v>
      </c>
      <c r="N2750" t="s">
        <v>64</v>
      </c>
      <c r="O2750" t="s">
        <v>58</v>
      </c>
      <c r="P2750" t="s">
        <v>65</v>
      </c>
      <c r="Q2750" t="s">
        <v>384</v>
      </c>
      <c r="R2750" t="s">
        <v>67</v>
      </c>
      <c r="S2750" t="s">
        <v>68</v>
      </c>
      <c r="T2750" s="1">
        <v>43675</v>
      </c>
      <c r="U2750" t="s">
        <v>56</v>
      </c>
      <c r="V2750" t="s">
        <v>84</v>
      </c>
      <c r="W2750">
        <v>112052</v>
      </c>
      <c r="AD2750" t="s">
        <v>103</v>
      </c>
      <c r="AF2750" t="s">
        <v>2337</v>
      </c>
      <c r="AG2750">
        <v>8710682</v>
      </c>
      <c r="AH2750" t="s">
        <v>725</v>
      </c>
      <c r="AK2750" t="s">
        <v>106</v>
      </c>
      <c r="AL2750" t="s">
        <v>107</v>
      </c>
      <c r="AM2750" t="s">
        <v>72</v>
      </c>
      <c r="AN2750" t="s">
        <v>99</v>
      </c>
      <c r="AO2750" t="s">
        <v>74</v>
      </c>
      <c r="AP2750" t="s">
        <v>74</v>
      </c>
      <c r="AQ2750" t="s">
        <v>8889</v>
      </c>
      <c r="AR2750" t="s">
        <v>74</v>
      </c>
      <c r="AS2750" t="s">
        <v>64</v>
      </c>
      <c r="AT2750" t="s">
        <v>384</v>
      </c>
      <c r="AU2750" s="1">
        <v>43675</v>
      </c>
      <c r="AV2750" s="1">
        <v>43675</v>
      </c>
      <c r="AW2750" t="s">
        <v>8890</v>
      </c>
      <c r="AX2750" t="s">
        <v>75</v>
      </c>
      <c r="AZ2750" t="s">
        <v>76</v>
      </c>
      <c r="BA2750" s="16" t="s">
        <v>74</v>
      </c>
      <c r="BB2750" t="s">
        <v>75</v>
      </c>
      <c r="BC2750" s="1">
        <v>43675</v>
      </c>
      <c r="BD2750" s="1">
        <v>43675</v>
      </c>
      <c r="BE2750">
        <f t="shared" si="111"/>
        <v>0</v>
      </c>
    </row>
    <row r="2751" spans="1:57" x14ac:dyDescent="0.25">
      <c r="A2751" t="s">
        <v>99</v>
      </c>
      <c r="B2751">
        <v>2019007361</v>
      </c>
      <c r="C2751" s="1">
        <v>43675</v>
      </c>
      <c r="D2751" t="s">
        <v>8895</v>
      </c>
      <c r="E2751" t="s">
        <v>56</v>
      </c>
      <c r="F2751" t="s">
        <v>101</v>
      </c>
      <c r="G2751" t="s">
        <v>58</v>
      </c>
      <c r="H2751" t="s">
        <v>59</v>
      </c>
      <c r="I2751" s="1">
        <v>43675</v>
      </c>
      <c r="J2751" t="s">
        <v>60</v>
      </c>
      <c r="K2751" t="s">
        <v>74</v>
      </c>
      <c r="L2751" t="s">
        <v>74</v>
      </c>
      <c r="M2751" t="s">
        <v>74</v>
      </c>
      <c r="N2751" t="s">
        <v>64</v>
      </c>
      <c r="O2751" t="s">
        <v>58</v>
      </c>
      <c r="P2751" t="s">
        <v>65</v>
      </c>
      <c r="Q2751" t="s">
        <v>384</v>
      </c>
      <c r="R2751" t="s">
        <v>67</v>
      </c>
      <c r="S2751" t="s">
        <v>68</v>
      </c>
      <c r="T2751" s="1">
        <v>43675</v>
      </c>
      <c r="U2751" t="s">
        <v>56</v>
      </c>
      <c r="V2751" t="s">
        <v>84</v>
      </c>
      <c r="W2751">
        <v>112052</v>
      </c>
      <c r="AD2751" t="s">
        <v>103</v>
      </c>
      <c r="AF2751" t="s">
        <v>2337</v>
      </c>
      <c r="AG2751">
        <v>8710682</v>
      </c>
      <c r="AH2751" t="s">
        <v>725</v>
      </c>
      <c r="AK2751" t="s">
        <v>106</v>
      </c>
      <c r="AL2751" t="s">
        <v>107</v>
      </c>
      <c r="AM2751" t="s">
        <v>72</v>
      </c>
      <c r="AN2751" t="s">
        <v>99</v>
      </c>
      <c r="AO2751" t="s">
        <v>74</v>
      </c>
      <c r="AP2751" t="s">
        <v>74</v>
      </c>
      <c r="AQ2751" t="s">
        <v>8896</v>
      </c>
      <c r="AR2751" t="s">
        <v>74</v>
      </c>
      <c r="AS2751" t="s">
        <v>64</v>
      </c>
      <c r="AT2751" t="s">
        <v>384</v>
      </c>
      <c r="AU2751" s="1">
        <v>43675</v>
      </c>
      <c r="AV2751" s="1">
        <v>43675</v>
      </c>
      <c r="AW2751" t="s">
        <v>8897</v>
      </c>
      <c r="AX2751" t="s">
        <v>75</v>
      </c>
      <c r="AZ2751" t="s">
        <v>76</v>
      </c>
      <c r="BA2751" s="16" t="s">
        <v>74</v>
      </c>
      <c r="BB2751" t="s">
        <v>75</v>
      </c>
      <c r="BC2751" s="1">
        <v>43675</v>
      </c>
      <c r="BD2751" s="1">
        <v>43675</v>
      </c>
      <c r="BE2751">
        <f t="shared" si="111"/>
        <v>0</v>
      </c>
    </row>
    <row r="2752" spans="1:57" x14ac:dyDescent="0.25">
      <c r="A2752" t="s">
        <v>99</v>
      </c>
      <c r="B2752">
        <v>2019007365</v>
      </c>
      <c r="C2752" s="1">
        <v>43675</v>
      </c>
      <c r="D2752" t="s">
        <v>8898</v>
      </c>
      <c r="E2752" t="s">
        <v>56</v>
      </c>
      <c r="F2752" t="s">
        <v>122</v>
      </c>
      <c r="G2752" t="s">
        <v>58</v>
      </c>
      <c r="H2752" t="s">
        <v>59</v>
      </c>
      <c r="I2752" s="1">
        <v>43675</v>
      </c>
      <c r="J2752" t="s">
        <v>60</v>
      </c>
      <c r="K2752" t="s">
        <v>74</v>
      </c>
      <c r="L2752" t="s">
        <v>74</v>
      </c>
      <c r="M2752" t="s">
        <v>74</v>
      </c>
      <c r="N2752" t="s">
        <v>64</v>
      </c>
      <c r="O2752" t="s">
        <v>58</v>
      </c>
      <c r="P2752" t="s">
        <v>65</v>
      </c>
      <c r="Q2752" t="s">
        <v>57</v>
      </c>
      <c r="R2752" t="s">
        <v>67</v>
      </c>
      <c r="S2752" t="s">
        <v>68</v>
      </c>
      <c r="T2752" s="1">
        <v>43675</v>
      </c>
      <c r="U2752" t="s">
        <v>56</v>
      </c>
      <c r="AD2752" t="s">
        <v>103</v>
      </c>
      <c r="AE2752">
        <v>31912550</v>
      </c>
      <c r="AF2752" t="s">
        <v>8899</v>
      </c>
      <c r="AI2752" t="s">
        <v>179</v>
      </c>
      <c r="AJ2752">
        <v>3156045166</v>
      </c>
      <c r="AK2752" t="s">
        <v>106</v>
      </c>
      <c r="AL2752" t="s">
        <v>107</v>
      </c>
      <c r="AM2752" t="s">
        <v>72</v>
      </c>
      <c r="AN2752" t="s">
        <v>99</v>
      </c>
      <c r="AO2752" t="s">
        <v>74</v>
      </c>
      <c r="AP2752" t="s">
        <v>74</v>
      </c>
      <c r="AQ2752" t="s">
        <v>8900</v>
      </c>
      <c r="AR2752" t="s">
        <v>74</v>
      </c>
      <c r="AS2752" t="s">
        <v>64</v>
      </c>
      <c r="AT2752" t="s">
        <v>57</v>
      </c>
      <c r="AU2752" s="1">
        <v>43675</v>
      </c>
      <c r="AV2752" s="1">
        <v>43675</v>
      </c>
      <c r="AW2752" t="s">
        <v>58</v>
      </c>
      <c r="AX2752" t="s">
        <v>75</v>
      </c>
      <c r="AZ2752" t="s">
        <v>76</v>
      </c>
      <c r="BA2752" t="s">
        <v>109</v>
      </c>
      <c r="BB2752" t="s">
        <v>75</v>
      </c>
      <c r="BC2752" s="1">
        <v>43675</v>
      </c>
      <c r="BD2752" s="1">
        <v>43675</v>
      </c>
      <c r="BE2752">
        <f t="shared" si="111"/>
        <v>0</v>
      </c>
    </row>
    <row r="2753" spans="1:57" x14ac:dyDescent="0.25">
      <c r="A2753" t="s">
        <v>99</v>
      </c>
      <c r="B2753">
        <v>2019007388</v>
      </c>
      <c r="C2753" s="1">
        <v>43675</v>
      </c>
      <c r="D2753" t="s">
        <v>8913</v>
      </c>
      <c r="E2753" t="s">
        <v>56</v>
      </c>
      <c r="F2753" t="s">
        <v>101</v>
      </c>
      <c r="G2753" t="s">
        <v>58</v>
      </c>
      <c r="H2753" t="s">
        <v>59</v>
      </c>
      <c r="I2753" s="1">
        <v>43675</v>
      </c>
      <c r="J2753" t="s">
        <v>60</v>
      </c>
      <c r="K2753" t="s">
        <v>74</v>
      </c>
      <c r="L2753" t="s">
        <v>74</v>
      </c>
      <c r="M2753" t="s">
        <v>74</v>
      </c>
      <c r="N2753" t="s">
        <v>64</v>
      </c>
      <c r="O2753" t="s">
        <v>58</v>
      </c>
      <c r="P2753" t="s">
        <v>65</v>
      </c>
      <c r="Q2753" t="s">
        <v>384</v>
      </c>
      <c r="R2753" t="s">
        <v>67</v>
      </c>
      <c r="S2753" t="s">
        <v>68</v>
      </c>
      <c r="T2753" s="1">
        <v>43675</v>
      </c>
      <c r="U2753" t="s">
        <v>56</v>
      </c>
      <c r="V2753" t="s">
        <v>84</v>
      </c>
      <c r="W2753">
        <v>1031686</v>
      </c>
      <c r="AD2753" t="s">
        <v>103</v>
      </c>
      <c r="AF2753" t="s">
        <v>8914</v>
      </c>
      <c r="AG2753">
        <v>3810743</v>
      </c>
      <c r="AH2753" t="s">
        <v>8915</v>
      </c>
      <c r="AK2753" t="s">
        <v>106</v>
      </c>
      <c r="AL2753" t="s">
        <v>107</v>
      </c>
      <c r="AM2753" t="s">
        <v>72</v>
      </c>
      <c r="AN2753" t="s">
        <v>99</v>
      </c>
      <c r="AO2753" t="s">
        <v>74</v>
      </c>
      <c r="AP2753" t="s">
        <v>74</v>
      </c>
      <c r="AQ2753" t="s">
        <v>8916</v>
      </c>
      <c r="AR2753" t="s">
        <v>74</v>
      </c>
      <c r="AS2753" t="s">
        <v>64</v>
      </c>
      <c r="AT2753" t="s">
        <v>384</v>
      </c>
      <c r="AU2753" s="1">
        <v>43675</v>
      </c>
      <c r="AV2753" s="1">
        <v>43675</v>
      </c>
      <c r="AW2753" t="s">
        <v>8917</v>
      </c>
      <c r="AX2753" t="s">
        <v>75</v>
      </c>
      <c r="AZ2753" t="s">
        <v>76</v>
      </c>
      <c r="BA2753" s="16" t="s">
        <v>74</v>
      </c>
      <c r="BB2753" t="s">
        <v>75</v>
      </c>
      <c r="BC2753" s="1">
        <v>43675</v>
      </c>
      <c r="BD2753" s="1">
        <v>43675</v>
      </c>
      <c r="BE2753">
        <f t="shared" si="111"/>
        <v>0</v>
      </c>
    </row>
    <row r="2754" spans="1:57" x14ac:dyDescent="0.25">
      <c r="A2754" t="s">
        <v>99</v>
      </c>
      <c r="B2754">
        <v>2019007446</v>
      </c>
      <c r="C2754" s="1">
        <v>43676</v>
      </c>
      <c r="D2754" t="s">
        <v>8956</v>
      </c>
      <c r="E2754" t="s">
        <v>56</v>
      </c>
      <c r="F2754" t="s">
        <v>101</v>
      </c>
      <c r="G2754" t="s">
        <v>58</v>
      </c>
      <c r="H2754" t="s">
        <v>59</v>
      </c>
      <c r="I2754" s="1">
        <v>43676</v>
      </c>
      <c r="J2754" t="s">
        <v>60</v>
      </c>
      <c r="K2754" t="s">
        <v>74</v>
      </c>
      <c r="L2754" t="s">
        <v>74</v>
      </c>
      <c r="M2754" t="s">
        <v>74</v>
      </c>
      <c r="N2754" t="s">
        <v>64</v>
      </c>
      <c r="O2754" t="s">
        <v>58</v>
      </c>
      <c r="P2754" t="s">
        <v>65</v>
      </c>
      <c r="Q2754" t="s">
        <v>384</v>
      </c>
      <c r="R2754" t="s">
        <v>67</v>
      </c>
      <c r="S2754" t="s">
        <v>68</v>
      </c>
      <c r="T2754" s="1">
        <v>43676</v>
      </c>
      <c r="U2754" t="s">
        <v>56</v>
      </c>
      <c r="AD2754" t="s">
        <v>103</v>
      </c>
      <c r="AF2754" t="s">
        <v>8957</v>
      </c>
      <c r="AG2754" t="s">
        <v>8958</v>
      </c>
      <c r="AH2754" t="s">
        <v>8959</v>
      </c>
      <c r="AK2754" t="s">
        <v>106</v>
      </c>
      <c r="AL2754" t="s">
        <v>107</v>
      </c>
      <c r="AM2754" t="s">
        <v>72</v>
      </c>
      <c r="AN2754" t="s">
        <v>99</v>
      </c>
      <c r="AO2754" t="s">
        <v>74</v>
      </c>
      <c r="AP2754" t="s">
        <v>74</v>
      </c>
      <c r="AQ2754" t="s">
        <v>8960</v>
      </c>
      <c r="AR2754" t="s">
        <v>74</v>
      </c>
      <c r="AS2754" t="s">
        <v>64</v>
      </c>
      <c r="AT2754" t="s">
        <v>384</v>
      </c>
      <c r="AU2754" s="1">
        <v>43676</v>
      </c>
      <c r="AV2754" s="1">
        <v>43713</v>
      </c>
      <c r="AW2754" t="s">
        <v>8961</v>
      </c>
      <c r="AX2754" t="s">
        <v>75</v>
      </c>
      <c r="AZ2754" t="s">
        <v>76</v>
      </c>
      <c r="BA2754" s="16" t="s">
        <v>74</v>
      </c>
      <c r="BB2754" t="s">
        <v>75</v>
      </c>
      <c r="BC2754" s="1">
        <v>43676</v>
      </c>
      <c r="BD2754" s="1">
        <v>43676</v>
      </c>
      <c r="BE2754">
        <f t="shared" ref="BE2754:BE2817" si="112">SUM(NETWORKDAYS(C2754,BC2754,0),-1)</f>
        <v>0</v>
      </c>
    </row>
    <row r="2755" spans="1:57" x14ac:dyDescent="0.25">
      <c r="A2755" t="s">
        <v>99</v>
      </c>
      <c r="B2755">
        <v>2019007482</v>
      </c>
      <c r="C2755" s="1">
        <v>43677</v>
      </c>
      <c r="D2755" t="s">
        <v>9007</v>
      </c>
      <c r="E2755" t="s">
        <v>56</v>
      </c>
      <c r="F2755" t="s">
        <v>101</v>
      </c>
      <c r="G2755" t="s">
        <v>58</v>
      </c>
      <c r="H2755" t="s">
        <v>59</v>
      </c>
      <c r="I2755" s="1">
        <v>43677</v>
      </c>
      <c r="J2755" t="s">
        <v>60</v>
      </c>
      <c r="K2755" t="s">
        <v>74</v>
      </c>
      <c r="L2755" t="s">
        <v>74</v>
      </c>
      <c r="M2755" t="s">
        <v>74</v>
      </c>
      <c r="N2755" t="s">
        <v>64</v>
      </c>
      <c r="O2755" t="s">
        <v>58</v>
      </c>
      <c r="P2755" t="s">
        <v>65</v>
      </c>
      <c r="Q2755" t="s">
        <v>384</v>
      </c>
      <c r="R2755" t="s">
        <v>67</v>
      </c>
      <c r="S2755" t="s">
        <v>68</v>
      </c>
      <c r="T2755" s="1">
        <v>43677</v>
      </c>
      <c r="U2755" t="s">
        <v>56</v>
      </c>
      <c r="V2755" t="s">
        <v>84</v>
      </c>
      <c r="W2755">
        <v>112052</v>
      </c>
      <c r="AD2755" t="s">
        <v>103</v>
      </c>
      <c r="AF2755" t="s">
        <v>9008</v>
      </c>
      <c r="AH2755" t="s">
        <v>9009</v>
      </c>
      <c r="AJ2755">
        <v>3175156238</v>
      </c>
      <c r="AK2755" t="s">
        <v>106</v>
      </c>
      <c r="AL2755" t="s">
        <v>107</v>
      </c>
      <c r="AM2755" t="s">
        <v>72</v>
      </c>
      <c r="AN2755" t="s">
        <v>99</v>
      </c>
      <c r="AO2755" t="s">
        <v>74</v>
      </c>
      <c r="AP2755" t="s">
        <v>74</v>
      </c>
      <c r="AQ2755" t="s">
        <v>9010</v>
      </c>
      <c r="AR2755" t="s">
        <v>74</v>
      </c>
      <c r="AS2755" t="s">
        <v>64</v>
      </c>
      <c r="AT2755" t="s">
        <v>384</v>
      </c>
      <c r="AU2755" s="1">
        <v>43677</v>
      </c>
      <c r="AV2755" s="1">
        <v>43677</v>
      </c>
      <c r="AW2755" t="s">
        <v>9011</v>
      </c>
      <c r="AX2755" t="s">
        <v>75</v>
      </c>
      <c r="AZ2755" t="s">
        <v>76</v>
      </c>
      <c r="BA2755" s="16" t="s">
        <v>74</v>
      </c>
      <c r="BB2755" t="s">
        <v>75</v>
      </c>
      <c r="BC2755" s="1">
        <v>43677</v>
      </c>
      <c r="BD2755" s="1">
        <v>43677</v>
      </c>
      <c r="BE2755">
        <f t="shared" si="112"/>
        <v>0</v>
      </c>
    </row>
    <row r="2756" spans="1:57" x14ac:dyDescent="0.25">
      <c r="A2756" t="s">
        <v>99</v>
      </c>
      <c r="B2756">
        <v>2019007485</v>
      </c>
      <c r="C2756" s="1">
        <v>43677</v>
      </c>
      <c r="D2756" t="s">
        <v>9012</v>
      </c>
      <c r="E2756" t="s">
        <v>56</v>
      </c>
      <c r="F2756" t="s">
        <v>101</v>
      </c>
      <c r="G2756" t="s">
        <v>58</v>
      </c>
      <c r="H2756" t="s">
        <v>59</v>
      </c>
      <c r="I2756" s="1">
        <v>43677</v>
      </c>
      <c r="J2756" t="s">
        <v>60</v>
      </c>
      <c r="K2756" t="s">
        <v>74</v>
      </c>
      <c r="L2756" t="s">
        <v>74</v>
      </c>
      <c r="M2756" t="s">
        <v>74</v>
      </c>
      <c r="N2756" t="s">
        <v>64</v>
      </c>
      <c r="O2756" t="s">
        <v>58</v>
      </c>
      <c r="P2756" t="s">
        <v>65</v>
      </c>
      <c r="Q2756" t="s">
        <v>384</v>
      </c>
      <c r="R2756" t="s">
        <v>67</v>
      </c>
      <c r="S2756" t="s">
        <v>68</v>
      </c>
      <c r="T2756" s="1">
        <v>43677</v>
      </c>
      <c r="U2756" t="s">
        <v>56</v>
      </c>
      <c r="AD2756" t="s">
        <v>103</v>
      </c>
      <c r="AF2756" t="s">
        <v>9013</v>
      </c>
      <c r="AG2756">
        <v>3532666</v>
      </c>
      <c r="AH2756" t="s">
        <v>9014</v>
      </c>
      <c r="AJ2756">
        <v>2842506</v>
      </c>
      <c r="AK2756" t="s">
        <v>106</v>
      </c>
      <c r="AL2756" t="s">
        <v>107</v>
      </c>
      <c r="AM2756" t="s">
        <v>72</v>
      </c>
      <c r="AN2756" t="s">
        <v>99</v>
      </c>
      <c r="AO2756" t="s">
        <v>74</v>
      </c>
      <c r="AP2756" t="s">
        <v>74</v>
      </c>
      <c r="AQ2756" t="s">
        <v>9015</v>
      </c>
      <c r="AR2756" t="s">
        <v>74</v>
      </c>
      <c r="AS2756" t="s">
        <v>64</v>
      </c>
      <c r="AT2756" t="s">
        <v>384</v>
      </c>
      <c r="AU2756" s="1">
        <v>43677</v>
      </c>
      <c r="AV2756" s="1">
        <v>43685</v>
      </c>
      <c r="AW2756" t="s">
        <v>9016</v>
      </c>
      <c r="AX2756" t="s">
        <v>75</v>
      </c>
      <c r="AZ2756" t="s">
        <v>76</v>
      </c>
      <c r="BA2756" s="16" t="s">
        <v>74</v>
      </c>
      <c r="BB2756" t="s">
        <v>75</v>
      </c>
      <c r="BC2756" s="1">
        <v>43677</v>
      </c>
      <c r="BD2756" s="1">
        <v>43677</v>
      </c>
      <c r="BE2756">
        <f t="shared" si="112"/>
        <v>0</v>
      </c>
    </row>
    <row r="2757" spans="1:57" x14ac:dyDescent="0.25">
      <c r="A2757" t="s">
        <v>99</v>
      </c>
      <c r="B2757">
        <v>2019007671</v>
      </c>
      <c r="C2757" s="1">
        <v>43683</v>
      </c>
      <c r="D2757" t="s">
        <v>9197</v>
      </c>
      <c r="E2757" t="s">
        <v>56</v>
      </c>
      <c r="F2757" t="s">
        <v>101</v>
      </c>
      <c r="G2757" t="s">
        <v>58</v>
      </c>
      <c r="H2757" t="s">
        <v>59</v>
      </c>
      <c r="I2757" s="1">
        <v>43683</v>
      </c>
      <c r="J2757" t="s">
        <v>60</v>
      </c>
      <c r="K2757" t="s">
        <v>74</v>
      </c>
      <c r="L2757" t="s">
        <v>74</v>
      </c>
      <c r="M2757" t="s">
        <v>74</v>
      </c>
      <c r="N2757" t="s">
        <v>64</v>
      </c>
      <c r="O2757" t="s">
        <v>58</v>
      </c>
      <c r="P2757" t="s">
        <v>65</v>
      </c>
      <c r="Q2757" t="s">
        <v>384</v>
      </c>
      <c r="R2757" t="s">
        <v>67</v>
      </c>
      <c r="S2757" t="s">
        <v>68</v>
      </c>
      <c r="T2757" s="1">
        <v>43683</v>
      </c>
      <c r="U2757" t="s">
        <v>56</v>
      </c>
      <c r="AD2757" t="s">
        <v>103</v>
      </c>
      <c r="AF2757" t="s">
        <v>2245</v>
      </c>
      <c r="AH2757" t="s">
        <v>2246</v>
      </c>
      <c r="AJ2757">
        <v>3123073962</v>
      </c>
      <c r="AK2757" t="s">
        <v>106</v>
      </c>
      <c r="AL2757" t="s">
        <v>107</v>
      </c>
      <c r="AM2757" t="s">
        <v>72</v>
      </c>
      <c r="AN2757" t="s">
        <v>99</v>
      </c>
      <c r="AO2757" t="s">
        <v>74</v>
      </c>
      <c r="AP2757" t="s">
        <v>74</v>
      </c>
      <c r="AQ2757" t="s">
        <v>9198</v>
      </c>
      <c r="AR2757" t="s">
        <v>74</v>
      </c>
      <c r="AS2757" t="s">
        <v>64</v>
      </c>
      <c r="AT2757" t="s">
        <v>384</v>
      </c>
      <c r="AU2757" s="1">
        <v>43683</v>
      </c>
      <c r="AV2757" s="1">
        <v>43683</v>
      </c>
      <c r="AW2757" t="s">
        <v>9199</v>
      </c>
      <c r="AX2757" t="s">
        <v>75</v>
      </c>
      <c r="AZ2757" t="s">
        <v>76</v>
      </c>
      <c r="BA2757" s="16" t="s">
        <v>74</v>
      </c>
      <c r="BB2757" t="s">
        <v>75</v>
      </c>
      <c r="BC2757" s="1">
        <v>43683</v>
      </c>
      <c r="BD2757" s="1">
        <v>43683</v>
      </c>
      <c r="BE2757">
        <f t="shared" si="112"/>
        <v>0</v>
      </c>
    </row>
    <row r="2758" spans="1:57" x14ac:dyDescent="0.25">
      <c r="A2758" t="s">
        <v>99</v>
      </c>
      <c r="B2758">
        <v>2019007672</v>
      </c>
      <c r="C2758" s="1">
        <v>43683</v>
      </c>
      <c r="D2758" t="s">
        <v>9200</v>
      </c>
      <c r="E2758" t="s">
        <v>56</v>
      </c>
      <c r="F2758" t="s">
        <v>101</v>
      </c>
      <c r="G2758" t="s">
        <v>58</v>
      </c>
      <c r="H2758" t="s">
        <v>59</v>
      </c>
      <c r="I2758" s="1">
        <v>43683</v>
      </c>
      <c r="J2758" t="s">
        <v>60</v>
      </c>
      <c r="K2758" t="s">
        <v>74</v>
      </c>
      <c r="L2758" t="s">
        <v>74</v>
      </c>
      <c r="M2758" t="s">
        <v>74</v>
      </c>
      <c r="N2758" t="s">
        <v>64</v>
      </c>
      <c r="O2758" t="s">
        <v>58</v>
      </c>
      <c r="P2758" t="s">
        <v>65</v>
      </c>
      <c r="Q2758" t="s">
        <v>384</v>
      </c>
      <c r="R2758" t="s">
        <v>67</v>
      </c>
      <c r="S2758" t="s">
        <v>68</v>
      </c>
      <c r="T2758" s="1">
        <v>43683</v>
      </c>
      <c r="U2758" t="s">
        <v>56</v>
      </c>
      <c r="V2758" t="s">
        <v>84</v>
      </c>
      <c r="W2758">
        <v>631634</v>
      </c>
      <c r="AD2758" t="s">
        <v>103</v>
      </c>
      <c r="AF2758" t="s">
        <v>2245</v>
      </c>
      <c r="AH2758" t="s">
        <v>2246</v>
      </c>
      <c r="AJ2758">
        <v>3123073962</v>
      </c>
      <c r="AK2758" t="s">
        <v>106</v>
      </c>
      <c r="AL2758" t="s">
        <v>107</v>
      </c>
      <c r="AM2758" t="s">
        <v>72</v>
      </c>
      <c r="AN2758" t="s">
        <v>99</v>
      </c>
      <c r="AO2758" t="s">
        <v>74</v>
      </c>
      <c r="AP2758" t="s">
        <v>74</v>
      </c>
      <c r="AQ2758" t="s">
        <v>9201</v>
      </c>
      <c r="AR2758" t="s">
        <v>74</v>
      </c>
      <c r="AS2758" t="s">
        <v>64</v>
      </c>
      <c r="AT2758" t="s">
        <v>384</v>
      </c>
      <c r="AU2758" s="1">
        <v>43683</v>
      </c>
      <c r="AV2758" s="1">
        <v>43683</v>
      </c>
      <c r="AW2758" t="s">
        <v>9202</v>
      </c>
      <c r="AX2758" t="s">
        <v>75</v>
      </c>
      <c r="AZ2758" t="s">
        <v>76</v>
      </c>
      <c r="BA2758" s="16" t="s">
        <v>74</v>
      </c>
      <c r="BB2758" t="s">
        <v>75</v>
      </c>
      <c r="BC2758" s="1">
        <v>43683</v>
      </c>
      <c r="BD2758" s="1">
        <v>43683</v>
      </c>
      <c r="BE2758">
        <f t="shared" si="112"/>
        <v>0</v>
      </c>
    </row>
    <row r="2759" spans="1:57" x14ac:dyDescent="0.25">
      <c r="A2759" t="s">
        <v>99</v>
      </c>
      <c r="B2759">
        <v>2019007673</v>
      </c>
      <c r="C2759" s="1">
        <v>43683</v>
      </c>
      <c r="D2759" t="s">
        <v>9203</v>
      </c>
      <c r="E2759" t="s">
        <v>56</v>
      </c>
      <c r="F2759" t="s">
        <v>101</v>
      </c>
      <c r="G2759" t="s">
        <v>58</v>
      </c>
      <c r="H2759" t="s">
        <v>59</v>
      </c>
      <c r="I2759" s="1">
        <v>43683</v>
      </c>
      <c r="J2759" t="s">
        <v>60</v>
      </c>
      <c r="K2759" t="s">
        <v>74</v>
      </c>
      <c r="L2759" t="s">
        <v>74</v>
      </c>
      <c r="M2759" t="s">
        <v>74</v>
      </c>
      <c r="N2759" t="s">
        <v>64</v>
      </c>
      <c r="O2759" t="s">
        <v>58</v>
      </c>
      <c r="P2759" t="s">
        <v>65</v>
      </c>
      <c r="Q2759" t="s">
        <v>384</v>
      </c>
      <c r="R2759" t="s">
        <v>67</v>
      </c>
      <c r="S2759" t="s">
        <v>68</v>
      </c>
      <c r="T2759" s="1">
        <v>43683</v>
      </c>
      <c r="U2759" t="s">
        <v>56</v>
      </c>
      <c r="V2759" t="s">
        <v>84</v>
      </c>
      <c r="W2759">
        <v>112052</v>
      </c>
      <c r="AD2759" t="s">
        <v>103</v>
      </c>
      <c r="AF2759" t="s">
        <v>1900</v>
      </c>
      <c r="AG2759">
        <v>2821664</v>
      </c>
      <c r="AH2759" t="s">
        <v>1901</v>
      </c>
      <c r="AK2759" t="s">
        <v>106</v>
      </c>
      <c r="AL2759" t="s">
        <v>107</v>
      </c>
      <c r="AM2759" t="s">
        <v>72</v>
      </c>
      <c r="AN2759" t="s">
        <v>99</v>
      </c>
      <c r="AO2759" t="s">
        <v>74</v>
      </c>
      <c r="AP2759" t="s">
        <v>74</v>
      </c>
      <c r="AQ2759" t="s">
        <v>9204</v>
      </c>
      <c r="AR2759" t="s">
        <v>74</v>
      </c>
      <c r="AS2759" t="s">
        <v>64</v>
      </c>
      <c r="AT2759" t="s">
        <v>384</v>
      </c>
      <c r="AU2759" s="1">
        <v>43683</v>
      </c>
      <c r="AV2759" s="1">
        <v>43683</v>
      </c>
      <c r="AW2759" t="s">
        <v>9205</v>
      </c>
      <c r="AX2759" t="s">
        <v>75</v>
      </c>
      <c r="AZ2759" t="s">
        <v>76</v>
      </c>
      <c r="BA2759" s="16" t="s">
        <v>74</v>
      </c>
      <c r="BB2759" t="s">
        <v>75</v>
      </c>
      <c r="BC2759" s="1">
        <v>43683</v>
      </c>
      <c r="BD2759" s="1">
        <v>43683</v>
      </c>
      <c r="BE2759">
        <f t="shared" si="112"/>
        <v>0</v>
      </c>
    </row>
    <row r="2760" spans="1:57" x14ac:dyDescent="0.25">
      <c r="A2760" t="s">
        <v>99</v>
      </c>
      <c r="B2760">
        <v>2019007676</v>
      </c>
      <c r="C2760" s="1">
        <v>43683</v>
      </c>
      <c r="D2760" t="s">
        <v>9210</v>
      </c>
      <c r="E2760" t="s">
        <v>56</v>
      </c>
      <c r="F2760" t="s">
        <v>101</v>
      </c>
      <c r="G2760" t="s">
        <v>58</v>
      </c>
      <c r="H2760" t="s">
        <v>59</v>
      </c>
      <c r="I2760" s="1">
        <v>43683</v>
      </c>
      <c r="J2760" t="s">
        <v>60</v>
      </c>
      <c r="K2760" t="s">
        <v>74</v>
      </c>
      <c r="L2760" t="s">
        <v>74</v>
      </c>
      <c r="M2760" t="s">
        <v>74</v>
      </c>
      <c r="N2760" t="s">
        <v>64</v>
      </c>
      <c r="O2760" t="s">
        <v>58</v>
      </c>
      <c r="P2760" t="s">
        <v>65</v>
      </c>
      <c r="Q2760" t="s">
        <v>384</v>
      </c>
      <c r="R2760" t="s">
        <v>67</v>
      </c>
      <c r="S2760" t="s">
        <v>68</v>
      </c>
      <c r="T2760" s="1">
        <v>43683</v>
      </c>
      <c r="U2760" t="s">
        <v>56</v>
      </c>
      <c r="V2760" t="s">
        <v>84</v>
      </c>
      <c r="W2760">
        <v>112052</v>
      </c>
      <c r="AD2760" t="s">
        <v>103</v>
      </c>
      <c r="AF2760" t="s">
        <v>7478</v>
      </c>
      <c r="AH2760" t="s">
        <v>7479</v>
      </c>
      <c r="AK2760" t="s">
        <v>106</v>
      </c>
      <c r="AL2760" t="s">
        <v>107</v>
      </c>
      <c r="AM2760" t="s">
        <v>72</v>
      </c>
      <c r="AN2760" t="s">
        <v>99</v>
      </c>
      <c r="AO2760" t="s">
        <v>74</v>
      </c>
      <c r="AP2760" t="s">
        <v>74</v>
      </c>
      <c r="AQ2760" t="s">
        <v>9211</v>
      </c>
      <c r="AR2760" t="s">
        <v>74</v>
      </c>
      <c r="AS2760" t="s">
        <v>64</v>
      </c>
      <c r="AT2760" t="s">
        <v>384</v>
      </c>
      <c r="AU2760" s="1">
        <v>43683</v>
      </c>
      <c r="AV2760" s="1">
        <v>43683</v>
      </c>
      <c r="AW2760" t="s">
        <v>9212</v>
      </c>
      <c r="AX2760" t="s">
        <v>75</v>
      </c>
      <c r="AZ2760" t="s">
        <v>76</v>
      </c>
      <c r="BA2760" s="16" t="s">
        <v>74</v>
      </c>
      <c r="BB2760" t="s">
        <v>75</v>
      </c>
      <c r="BC2760" s="1">
        <v>43683</v>
      </c>
      <c r="BD2760" s="1">
        <v>43683</v>
      </c>
      <c r="BE2760">
        <f t="shared" si="112"/>
        <v>0</v>
      </c>
    </row>
    <row r="2761" spans="1:57" x14ac:dyDescent="0.25">
      <c r="A2761" t="s">
        <v>99</v>
      </c>
      <c r="B2761">
        <v>2019007679</v>
      </c>
      <c r="C2761" s="1">
        <v>43683</v>
      </c>
      <c r="D2761" t="s">
        <v>9217</v>
      </c>
      <c r="E2761" t="s">
        <v>56</v>
      </c>
      <c r="F2761" t="s">
        <v>101</v>
      </c>
      <c r="G2761" t="s">
        <v>58</v>
      </c>
      <c r="H2761" t="s">
        <v>59</v>
      </c>
      <c r="I2761" s="1">
        <v>43683</v>
      </c>
      <c r="J2761" t="s">
        <v>60</v>
      </c>
      <c r="K2761" t="s">
        <v>74</v>
      </c>
      <c r="L2761" t="s">
        <v>74</v>
      </c>
      <c r="M2761" t="s">
        <v>74</v>
      </c>
      <c r="N2761" t="s">
        <v>64</v>
      </c>
      <c r="O2761" t="s">
        <v>58</v>
      </c>
      <c r="P2761" t="s">
        <v>65</v>
      </c>
      <c r="Q2761" t="s">
        <v>384</v>
      </c>
      <c r="R2761" t="s">
        <v>67</v>
      </c>
      <c r="S2761" t="s">
        <v>68</v>
      </c>
      <c r="T2761" s="1">
        <v>43683</v>
      </c>
      <c r="U2761" t="s">
        <v>56</v>
      </c>
      <c r="AD2761" t="s">
        <v>103</v>
      </c>
      <c r="AF2761" t="s">
        <v>9218</v>
      </c>
      <c r="AH2761" t="s">
        <v>9219</v>
      </c>
      <c r="AJ2761">
        <v>3173832398</v>
      </c>
      <c r="AK2761" t="s">
        <v>106</v>
      </c>
      <c r="AL2761" t="s">
        <v>107</v>
      </c>
      <c r="AM2761" t="s">
        <v>72</v>
      </c>
      <c r="AN2761" t="s">
        <v>99</v>
      </c>
      <c r="AO2761" t="s">
        <v>74</v>
      </c>
      <c r="AP2761" t="s">
        <v>74</v>
      </c>
      <c r="AQ2761" t="s">
        <v>9220</v>
      </c>
      <c r="AR2761" t="s">
        <v>74</v>
      </c>
      <c r="AS2761" t="s">
        <v>64</v>
      </c>
      <c r="AT2761" t="s">
        <v>384</v>
      </c>
      <c r="AU2761" s="1">
        <v>43683</v>
      </c>
      <c r="AV2761" s="1">
        <v>43683</v>
      </c>
      <c r="AW2761" t="s">
        <v>9221</v>
      </c>
      <c r="AX2761" t="s">
        <v>75</v>
      </c>
      <c r="AZ2761" t="s">
        <v>76</v>
      </c>
      <c r="BA2761" s="16" t="s">
        <v>74</v>
      </c>
      <c r="BB2761" t="s">
        <v>75</v>
      </c>
      <c r="BC2761" s="1">
        <v>43683</v>
      </c>
      <c r="BD2761" s="1">
        <v>43683</v>
      </c>
      <c r="BE2761">
        <f t="shared" si="112"/>
        <v>0</v>
      </c>
    </row>
    <row r="2762" spans="1:57" x14ac:dyDescent="0.25">
      <c r="A2762" t="s">
        <v>99</v>
      </c>
      <c r="B2762">
        <v>2019007727</v>
      </c>
      <c r="C2762" s="1">
        <v>43685</v>
      </c>
      <c r="D2762" t="s">
        <v>9278</v>
      </c>
      <c r="E2762" t="s">
        <v>56</v>
      </c>
      <c r="F2762" t="s">
        <v>101</v>
      </c>
      <c r="G2762" t="s">
        <v>58</v>
      </c>
      <c r="H2762" t="s">
        <v>59</v>
      </c>
      <c r="I2762" s="1">
        <v>43685</v>
      </c>
      <c r="J2762" t="s">
        <v>60</v>
      </c>
      <c r="K2762" t="s">
        <v>74</v>
      </c>
      <c r="L2762" t="s">
        <v>74</v>
      </c>
      <c r="M2762" t="s">
        <v>74</v>
      </c>
      <c r="N2762" t="s">
        <v>64</v>
      </c>
      <c r="O2762" t="s">
        <v>58</v>
      </c>
      <c r="P2762" t="s">
        <v>65</v>
      </c>
      <c r="Q2762" t="s">
        <v>384</v>
      </c>
      <c r="R2762" t="s">
        <v>67</v>
      </c>
      <c r="S2762" t="s">
        <v>68</v>
      </c>
      <c r="T2762" s="1">
        <v>43685</v>
      </c>
      <c r="U2762" t="s">
        <v>56</v>
      </c>
      <c r="V2762" t="s">
        <v>84</v>
      </c>
      <c r="W2762">
        <v>112052</v>
      </c>
      <c r="AD2762" t="s">
        <v>103</v>
      </c>
      <c r="AF2762" t="s">
        <v>8503</v>
      </c>
      <c r="AG2762">
        <v>2013517</v>
      </c>
      <c r="AH2762" t="s">
        <v>8504</v>
      </c>
      <c r="AK2762" t="s">
        <v>106</v>
      </c>
      <c r="AL2762" t="s">
        <v>107</v>
      </c>
      <c r="AM2762" t="s">
        <v>72</v>
      </c>
      <c r="AN2762" t="s">
        <v>99</v>
      </c>
      <c r="AO2762" t="s">
        <v>74</v>
      </c>
      <c r="AP2762" t="s">
        <v>74</v>
      </c>
      <c r="AQ2762" t="s">
        <v>9279</v>
      </c>
      <c r="AR2762" t="s">
        <v>74</v>
      </c>
      <c r="AS2762" t="s">
        <v>64</v>
      </c>
      <c r="AT2762" t="s">
        <v>384</v>
      </c>
      <c r="AU2762" s="1">
        <v>43685</v>
      </c>
      <c r="AV2762" s="1">
        <v>43685</v>
      </c>
      <c r="AW2762" t="s">
        <v>9280</v>
      </c>
      <c r="AX2762" t="s">
        <v>75</v>
      </c>
      <c r="AZ2762" t="s">
        <v>76</v>
      </c>
      <c r="BA2762" s="16" t="s">
        <v>74</v>
      </c>
      <c r="BB2762" t="s">
        <v>75</v>
      </c>
      <c r="BC2762" s="1">
        <v>43685</v>
      </c>
      <c r="BD2762" s="1">
        <v>43685</v>
      </c>
      <c r="BE2762">
        <f t="shared" si="112"/>
        <v>0</v>
      </c>
    </row>
    <row r="2763" spans="1:57" x14ac:dyDescent="0.25">
      <c r="A2763" t="s">
        <v>99</v>
      </c>
      <c r="B2763">
        <v>2019007740</v>
      </c>
      <c r="C2763" s="1">
        <v>43685</v>
      </c>
      <c r="D2763" t="s">
        <v>9288</v>
      </c>
      <c r="E2763" t="s">
        <v>56</v>
      </c>
      <c r="F2763" t="s">
        <v>101</v>
      </c>
      <c r="G2763" t="s">
        <v>58</v>
      </c>
      <c r="H2763" t="s">
        <v>59</v>
      </c>
      <c r="I2763" s="1">
        <v>43685</v>
      </c>
      <c r="J2763" t="s">
        <v>60</v>
      </c>
      <c r="K2763" t="s">
        <v>74</v>
      </c>
      <c r="L2763" t="s">
        <v>74</v>
      </c>
      <c r="M2763" t="s">
        <v>74</v>
      </c>
      <c r="N2763" t="s">
        <v>64</v>
      </c>
      <c r="O2763" t="s">
        <v>58</v>
      </c>
      <c r="P2763" t="s">
        <v>65</v>
      </c>
      <c r="Q2763" t="s">
        <v>384</v>
      </c>
      <c r="R2763" t="s">
        <v>67</v>
      </c>
      <c r="S2763" t="s">
        <v>68</v>
      </c>
      <c r="T2763" s="1">
        <v>43685</v>
      </c>
      <c r="U2763" t="s">
        <v>56</v>
      </c>
      <c r="AD2763" t="s">
        <v>103</v>
      </c>
      <c r="AF2763" t="s">
        <v>9289</v>
      </c>
      <c r="AG2763">
        <v>2224065</v>
      </c>
      <c r="AH2763" t="s">
        <v>4687</v>
      </c>
      <c r="AK2763" t="s">
        <v>106</v>
      </c>
      <c r="AL2763" t="s">
        <v>107</v>
      </c>
      <c r="AM2763" t="s">
        <v>72</v>
      </c>
      <c r="AN2763" t="s">
        <v>99</v>
      </c>
      <c r="AO2763" t="s">
        <v>74</v>
      </c>
      <c r="AP2763" t="s">
        <v>74</v>
      </c>
      <c r="AQ2763" t="s">
        <v>9290</v>
      </c>
      <c r="AR2763" t="s">
        <v>74</v>
      </c>
      <c r="AS2763" t="s">
        <v>64</v>
      </c>
      <c r="AT2763" t="s">
        <v>384</v>
      </c>
      <c r="AU2763" s="1">
        <v>43685</v>
      </c>
      <c r="AV2763" s="1">
        <v>43685</v>
      </c>
      <c r="AW2763" t="s">
        <v>9291</v>
      </c>
      <c r="AX2763" t="s">
        <v>75</v>
      </c>
      <c r="AZ2763" t="s">
        <v>76</v>
      </c>
      <c r="BA2763" s="16" t="s">
        <v>74</v>
      </c>
      <c r="BB2763" t="s">
        <v>75</v>
      </c>
      <c r="BC2763" s="1">
        <v>43685</v>
      </c>
      <c r="BD2763" s="1">
        <v>43685</v>
      </c>
      <c r="BE2763">
        <f t="shared" si="112"/>
        <v>0</v>
      </c>
    </row>
    <row r="2764" spans="1:57" x14ac:dyDescent="0.25">
      <c r="A2764" t="s">
        <v>99</v>
      </c>
      <c r="B2764">
        <v>2019007769</v>
      </c>
      <c r="C2764" s="1">
        <v>43686</v>
      </c>
      <c r="D2764" t="s">
        <v>9355</v>
      </c>
      <c r="E2764" t="s">
        <v>56</v>
      </c>
      <c r="F2764" t="s">
        <v>384</v>
      </c>
      <c r="G2764" t="s">
        <v>58</v>
      </c>
      <c r="H2764" t="s">
        <v>59</v>
      </c>
      <c r="I2764" s="1">
        <v>43686</v>
      </c>
      <c r="J2764" t="s">
        <v>60</v>
      </c>
      <c r="K2764" t="s">
        <v>74</v>
      </c>
      <c r="L2764" t="s">
        <v>74</v>
      </c>
      <c r="M2764" t="s">
        <v>74</v>
      </c>
      <c r="N2764" t="s">
        <v>64</v>
      </c>
      <c r="O2764" t="s">
        <v>58</v>
      </c>
      <c r="P2764" t="s">
        <v>65</v>
      </c>
      <c r="Q2764" t="s">
        <v>384</v>
      </c>
      <c r="R2764" t="s">
        <v>67</v>
      </c>
      <c r="S2764" t="s">
        <v>68</v>
      </c>
      <c r="T2764" s="1">
        <v>43686</v>
      </c>
      <c r="U2764" t="s">
        <v>56</v>
      </c>
      <c r="AD2764" t="s">
        <v>103</v>
      </c>
      <c r="AF2764" t="s">
        <v>2577</v>
      </c>
      <c r="AH2764" t="s">
        <v>2578</v>
      </c>
      <c r="AI2764" t="s">
        <v>261</v>
      </c>
      <c r="AK2764" t="s">
        <v>106</v>
      </c>
      <c r="AL2764" t="s">
        <v>107</v>
      </c>
      <c r="AM2764" t="s">
        <v>72</v>
      </c>
      <c r="AN2764" t="s">
        <v>99</v>
      </c>
      <c r="AO2764" t="s">
        <v>74</v>
      </c>
      <c r="AP2764" t="s">
        <v>74</v>
      </c>
      <c r="AQ2764" t="s">
        <v>9356</v>
      </c>
      <c r="AR2764" t="s">
        <v>74</v>
      </c>
      <c r="AS2764" t="s">
        <v>64</v>
      </c>
      <c r="AT2764" t="s">
        <v>384</v>
      </c>
      <c r="AU2764" s="1">
        <v>43686</v>
      </c>
      <c r="AV2764" s="1">
        <v>43712</v>
      </c>
      <c r="AW2764" t="s">
        <v>9357</v>
      </c>
      <c r="AX2764" t="s">
        <v>75</v>
      </c>
      <c r="AZ2764" t="s">
        <v>76</v>
      </c>
      <c r="BA2764" s="16" t="s">
        <v>74</v>
      </c>
      <c r="BB2764" t="s">
        <v>75</v>
      </c>
      <c r="BC2764" s="1">
        <v>43686</v>
      </c>
      <c r="BD2764" s="1">
        <v>43686</v>
      </c>
      <c r="BE2764">
        <f t="shared" si="112"/>
        <v>0</v>
      </c>
    </row>
    <row r="2765" spans="1:57" x14ac:dyDescent="0.25">
      <c r="A2765" t="s">
        <v>99</v>
      </c>
      <c r="B2765">
        <v>2019007859</v>
      </c>
      <c r="C2765" s="1">
        <v>43689</v>
      </c>
      <c r="D2765" t="s">
        <v>9491</v>
      </c>
      <c r="E2765" t="s">
        <v>56</v>
      </c>
      <c r="F2765" t="s">
        <v>101</v>
      </c>
      <c r="G2765" t="s">
        <v>58</v>
      </c>
      <c r="H2765" t="s">
        <v>59</v>
      </c>
      <c r="I2765" s="1">
        <v>43689</v>
      </c>
      <c r="J2765" t="s">
        <v>60</v>
      </c>
      <c r="K2765" t="s">
        <v>74</v>
      </c>
      <c r="L2765" t="s">
        <v>74</v>
      </c>
      <c r="M2765" t="s">
        <v>74</v>
      </c>
      <c r="N2765" t="s">
        <v>64</v>
      </c>
      <c r="O2765" t="s">
        <v>58</v>
      </c>
      <c r="P2765" t="s">
        <v>65</v>
      </c>
      <c r="Q2765" t="s">
        <v>384</v>
      </c>
      <c r="R2765" t="s">
        <v>67</v>
      </c>
      <c r="S2765" t="s">
        <v>68</v>
      </c>
      <c r="T2765" s="1">
        <v>43689</v>
      </c>
      <c r="U2765" t="s">
        <v>56</v>
      </c>
      <c r="V2765" t="s">
        <v>84</v>
      </c>
      <c r="W2765">
        <v>112052</v>
      </c>
      <c r="AD2765" t="s">
        <v>103</v>
      </c>
      <c r="AF2765" t="s">
        <v>4742</v>
      </c>
      <c r="AG2765">
        <v>3752773</v>
      </c>
      <c r="AH2765" t="s">
        <v>423</v>
      </c>
      <c r="AK2765" t="s">
        <v>106</v>
      </c>
      <c r="AL2765" t="s">
        <v>107</v>
      </c>
      <c r="AM2765" t="s">
        <v>72</v>
      </c>
      <c r="AN2765" t="s">
        <v>99</v>
      </c>
      <c r="AO2765" t="s">
        <v>74</v>
      </c>
      <c r="AP2765" t="s">
        <v>74</v>
      </c>
      <c r="AQ2765" t="s">
        <v>9492</v>
      </c>
      <c r="AR2765" t="s">
        <v>74</v>
      </c>
      <c r="AS2765" t="s">
        <v>64</v>
      </c>
      <c r="AT2765" t="s">
        <v>384</v>
      </c>
      <c r="AU2765" s="1">
        <v>43689</v>
      </c>
      <c r="AV2765" s="1">
        <v>43689</v>
      </c>
      <c r="AW2765" t="s">
        <v>9493</v>
      </c>
      <c r="AX2765" t="s">
        <v>75</v>
      </c>
      <c r="AZ2765" t="s">
        <v>76</v>
      </c>
      <c r="BA2765" s="16" t="s">
        <v>74</v>
      </c>
      <c r="BB2765" t="s">
        <v>75</v>
      </c>
      <c r="BC2765" s="1">
        <v>43689</v>
      </c>
      <c r="BD2765" s="1">
        <v>43689</v>
      </c>
      <c r="BE2765">
        <f t="shared" si="112"/>
        <v>0</v>
      </c>
    </row>
    <row r="2766" spans="1:57" x14ac:dyDescent="0.25">
      <c r="A2766" t="s">
        <v>99</v>
      </c>
      <c r="B2766">
        <v>2019007864</v>
      </c>
      <c r="C2766" s="1">
        <v>43689</v>
      </c>
      <c r="D2766" t="s">
        <v>9498</v>
      </c>
      <c r="E2766" t="s">
        <v>56</v>
      </c>
      <c r="F2766" t="s">
        <v>101</v>
      </c>
      <c r="G2766" t="s">
        <v>58</v>
      </c>
      <c r="H2766" t="s">
        <v>59</v>
      </c>
      <c r="I2766" s="1">
        <v>43689</v>
      </c>
      <c r="J2766" t="s">
        <v>60</v>
      </c>
      <c r="K2766" t="s">
        <v>74</v>
      </c>
      <c r="L2766" t="s">
        <v>74</v>
      </c>
      <c r="M2766" t="s">
        <v>74</v>
      </c>
      <c r="N2766" t="s">
        <v>64</v>
      </c>
      <c r="O2766" t="s">
        <v>58</v>
      </c>
      <c r="P2766" t="s">
        <v>65</v>
      </c>
      <c r="Q2766" t="s">
        <v>384</v>
      </c>
      <c r="R2766" t="s">
        <v>67</v>
      </c>
      <c r="S2766" t="s">
        <v>68</v>
      </c>
      <c r="T2766" s="1">
        <v>43689</v>
      </c>
      <c r="U2766" t="s">
        <v>56</v>
      </c>
      <c r="V2766" t="s">
        <v>84</v>
      </c>
      <c r="W2766">
        <v>112052</v>
      </c>
      <c r="AD2766" t="s">
        <v>103</v>
      </c>
      <c r="AF2766" t="s">
        <v>6972</v>
      </c>
      <c r="AG2766">
        <v>2837460</v>
      </c>
      <c r="AH2766" t="s">
        <v>9499</v>
      </c>
      <c r="AK2766" t="s">
        <v>106</v>
      </c>
      <c r="AL2766" t="s">
        <v>107</v>
      </c>
      <c r="AM2766" t="s">
        <v>72</v>
      </c>
      <c r="AN2766" t="s">
        <v>99</v>
      </c>
      <c r="AO2766" t="s">
        <v>74</v>
      </c>
      <c r="AP2766" t="s">
        <v>74</v>
      </c>
      <c r="AQ2766" t="s">
        <v>9500</v>
      </c>
      <c r="AR2766" t="s">
        <v>74</v>
      </c>
      <c r="AS2766" t="s">
        <v>64</v>
      </c>
      <c r="AT2766" t="s">
        <v>384</v>
      </c>
      <c r="AU2766" s="1">
        <v>43689</v>
      </c>
      <c r="AV2766" s="1">
        <v>43689</v>
      </c>
      <c r="AW2766" t="s">
        <v>9501</v>
      </c>
      <c r="AX2766" t="s">
        <v>75</v>
      </c>
      <c r="AZ2766" t="s">
        <v>76</v>
      </c>
      <c r="BA2766" s="16" t="s">
        <v>74</v>
      </c>
      <c r="BB2766" t="s">
        <v>75</v>
      </c>
      <c r="BC2766" s="1">
        <v>43689</v>
      </c>
      <c r="BD2766" s="1">
        <v>43689</v>
      </c>
      <c r="BE2766">
        <f t="shared" si="112"/>
        <v>0</v>
      </c>
    </row>
    <row r="2767" spans="1:57" x14ac:dyDescent="0.25">
      <c r="A2767" t="s">
        <v>99</v>
      </c>
      <c r="B2767">
        <v>2019007867</v>
      </c>
      <c r="C2767" s="1">
        <v>43689</v>
      </c>
      <c r="D2767" t="s">
        <v>9502</v>
      </c>
      <c r="E2767" t="s">
        <v>56</v>
      </c>
      <c r="F2767" t="s">
        <v>101</v>
      </c>
      <c r="G2767" t="s">
        <v>58</v>
      </c>
      <c r="H2767" t="s">
        <v>59</v>
      </c>
      <c r="I2767" s="1">
        <v>43689</v>
      </c>
      <c r="J2767" t="s">
        <v>60</v>
      </c>
      <c r="K2767" t="s">
        <v>74</v>
      </c>
      <c r="L2767" t="s">
        <v>74</v>
      </c>
      <c r="M2767" t="s">
        <v>74</v>
      </c>
      <c r="N2767" t="s">
        <v>64</v>
      </c>
      <c r="O2767" t="s">
        <v>58</v>
      </c>
      <c r="P2767" t="s">
        <v>65</v>
      </c>
      <c r="Q2767" t="s">
        <v>384</v>
      </c>
      <c r="R2767" t="s">
        <v>67</v>
      </c>
      <c r="S2767" t="s">
        <v>68</v>
      </c>
      <c r="T2767" s="1">
        <v>43689</v>
      </c>
      <c r="U2767" t="s">
        <v>56</v>
      </c>
      <c r="V2767" t="s">
        <v>84</v>
      </c>
      <c r="W2767">
        <v>112052</v>
      </c>
      <c r="AD2767" t="s">
        <v>103</v>
      </c>
      <c r="AF2767" t="s">
        <v>705</v>
      </c>
      <c r="AK2767" t="s">
        <v>106</v>
      </c>
      <c r="AL2767" t="s">
        <v>107</v>
      </c>
      <c r="AM2767" t="s">
        <v>72</v>
      </c>
      <c r="AN2767" t="s">
        <v>99</v>
      </c>
      <c r="AO2767" t="s">
        <v>74</v>
      </c>
      <c r="AP2767" t="s">
        <v>74</v>
      </c>
      <c r="AQ2767" t="s">
        <v>9503</v>
      </c>
      <c r="AR2767" t="s">
        <v>74</v>
      </c>
      <c r="AS2767" t="s">
        <v>64</v>
      </c>
      <c r="AT2767" t="s">
        <v>384</v>
      </c>
      <c r="AU2767" s="1">
        <v>43689</v>
      </c>
      <c r="AV2767" s="1">
        <v>43712</v>
      </c>
      <c r="AW2767" t="s">
        <v>9504</v>
      </c>
      <c r="AX2767" t="s">
        <v>75</v>
      </c>
      <c r="AZ2767" t="s">
        <v>76</v>
      </c>
      <c r="BA2767" s="16" t="s">
        <v>74</v>
      </c>
      <c r="BB2767" t="s">
        <v>75</v>
      </c>
      <c r="BC2767" s="1">
        <v>43689</v>
      </c>
      <c r="BD2767" s="1">
        <v>43689</v>
      </c>
      <c r="BE2767">
        <f t="shared" si="112"/>
        <v>0</v>
      </c>
    </row>
    <row r="2768" spans="1:57" x14ac:dyDescent="0.25">
      <c r="A2768" t="s">
        <v>99</v>
      </c>
      <c r="B2768">
        <v>2019007872</v>
      </c>
      <c r="C2768" s="1">
        <v>43690</v>
      </c>
      <c r="D2768" t="s">
        <v>9510</v>
      </c>
      <c r="E2768" t="s">
        <v>56</v>
      </c>
      <c r="F2768" t="s">
        <v>101</v>
      </c>
      <c r="G2768" t="s">
        <v>58</v>
      </c>
      <c r="H2768" t="s">
        <v>59</v>
      </c>
      <c r="I2768" s="1">
        <v>43690</v>
      </c>
      <c r="J2768" t="s">
        <v>60</v>
      </c>
      <c r="K2768" t="s">
        <v>74</v>
      </c>
      <c r="L2768" t="s">
        <v>74</v>
      </c>
      <c r="M2768" t="s">
        <v>74</v>
      </c>
      <c r="N2768" t="s">
        <v>64</v>
      </c>
      <c r="O2768" t="s">
        <v>58</v>
      </c>
      <c r="P2768" t="s">
        <v>65</v>
      </c>
      <c r="Q2768" t="s">
        <v>384</v>
      </c>
      <c r="R2768" t="s">
        <v>67</v>
      </c>
      <c r="S2768" t="s">
        <v>68</v>
      </c>
      <c r="T2768" s="1">
        <v>43690</v>
      </c>
      <c r="U2768" t="s">
        <v>56</v>
      </c>
      <c r="AD2768" t="s">
        <v>103</v>
      </c>
      <c r="AF2768" t="s">
        <v>9218</v>
      </c>
      <c r="AH2768" t="s">
        <v>9219</v>
      </c>
      <c r="AJ2768">
        <v>3173832398</v>
      </c>
      <c r="AK2768" t="s">
        <v>106</v>
      </c>
      <c r="AL2768" t="s">
        <v>107</v>
      </c>
      <c r="AM2768" t="s">
        <v>72</v>
      </c>
      <c r="AN2768" t="s">
        <v>99</v>
      </c>
      <c r="AO2768" t="s">
        <v>74</v>
      </c>
      <c r="AP2768" t="s">
        <v>74</v>
      </c>
      <c r="AQ2768" t="s">
        <v>9511</v>
      </c>
      <c r="AR2768" t="s">
        <v>74</v>
      </c>
      <c r="AS2768" t="s">
        <v>64</v>
      </c>
      <c r="AT2768" t="s">
        <v>384</v>
      </c>
      <c r="AU2768" s="1">
        <v>43690</v>
      </c>
      <c r="AV2768" s="1">
        <v>43690</v>
      </c>
      <c r="AW2768" t="s">
        <v>9512</v>
      </c>
      <c r="AX2768" t="s">
        <v>75</v>
      </c>
      <c r="AZ2768" t="s">
        <v>76</v>
      </c>
      <c r="BA2768" s="16" t="s">
        <v>74</v>
      </c>
      <c r="BB2768" t="s">
        <v>75</v>
      </c>
      <c r="BC2768" s="1">
        <v>43690</v>
      </c>
      <c r="BD2768" s="1">
        <v>43690</v>
      </c>
      <c r="BE2768">
        <f t="shared" si="112"/>
        <v>0</v>
      </c>
    </row>
    <row r="2769" spans="1:57" x14ac:dyDescent="0.25">
      <c r="A2769" t="s">
        <v>99</v>
      </c>
      <c r="B2769">
        <v>2019007877</v>
      </c>
      <c r="C2769" s="1">
        <v>43690</v>
      </c>
      <c r="D2769" t="s">
        <v>9513</v>
      </c>
      <c r="E2769" t="s">
        <v>56</v>
      </c>
      <c r="F2769" t="s">
        <v>101</v>
      </c>
      <c r="G2769" t="s">
        <v>58</v>
      </c>
      <c r="H2769" t="s">
        <v>59</v>
      </c>
      <c r="I2769" s="1">
        <v>43690</v>
      </c>
      <c r="J2769" t="s">
        <v>60</v>
      </c>
      <c r="K2769" t="s">
        <v>74</v>
      </c>
      <c r="L2769" t="s">
        <v>74</v>
      </c>
      <c r="M2769" t="s">
        <v>74</v>
      </c>
      <c r="N2769" t="s">
        <v>64</v>
      </c>
      <c r="O2769" t="s">
        <v>58</v>
      </c>
      <c r="P2769" t="s">
        <v>65</v>
      </c>
      <c r="Q2769" t="s">
        <v>384</v>
      </c>
      <c r="R2769" t="s">
        <v>67</v>
      </c>
      <c r="S2769" t="s">
        <v>68</v>
      </c>
      <c r="T2769" s="1">
        <v>43690</v>
      </c>
      <c r="U2769" t="s">
        <v>56</v>
      </c>
      <c r="V2769" t="s">
        <v>84</v>
      </c>
      <c r="W2769">
        <v>112052</v>
      </c>
      <c r="AD2769" t="s">
        <v>103</v>
      </c>
      <c r="AF2769" t="s">
        <v>9514</v>
      </c>
      <c r="AG2769">
        <v>8718628</v>
      </c>
      <c r="AH2769" t="s">
        <v>549</v>
      </c>
      <c r="AK2769" t="s">
        <v>106</v>
      </c>
      <c r="AL2769" t="s">
        <v>107</v>
      </c>
      <c r="AM2769" t="s">
        <v>72</v>
      </c>
      <c r="AN2769" t="s">
        <v>99</v>
      </c>
      <c r="AO2769" t="s">
        <v>74</v>
      </c>
      <c r="AP2769" t="s">
        <v>74</v>
      </c>
      <c r="AQ2769" t="s">
        <v>9515</v>
      </c>
      <c r="AR2769" t="s">
        <v>74</v>
      </c>
      <c r="AS2769" t="s">
        <v>64</v>
      </c>
      <c r="AT2769" t="s">
        <v>384</v>
      </c>
      <c r="AU2769" s="1">
        <v>43690</v>
      </c>
      <c r="AV2769" s="1">
        <v>43727</v>
      </c>
      <c r="AW2769" t="s">
        <v>9516</v>
      </c>
      <c r="AX2769" t="s">
        <v>75</v>
      </c>
      <c r="AZ2769" t="s">
        <v>76</v>
      </c>
      <c r="BA2769" s="16" t="s">
        <v>74</v>
      </c>
      <c r="BB2769" t="s">
        <v>75</v>
      </c>
      <c r="BC2769" s="1">
        <v>43690</v>
      </c>
      <c r="BD2769" s="1">
        <v>43690</v>
      </c>
      <c r="BE2769">
        <f t="shared" si="112"/>
        <v>0</v>
      </c>
    </row>
    <row r="2770" spans="1:57" x14ac:dyDescent="0.25">
      <c r="A2770" t="s">
        <v>99</v>
      </c>
      <c r="B2770">
        <v>2019007940</v>
      </c>
      <c r="C2770" s="1">
        <v>43691</v>
      </c>
      <c r="D2770" t="s">
        <v>9603</v>
      </c>
      <c r="E2770" t="s">
        <v>56</v>
      </c>
      <c r="F2770" t="s">
        <v>101</v>
      </c>
      <c r="G2770" t="s">
        <v>58</v>
      </c>
      <c r="H2770" t="s">
        <v>59</v>
      </c>
      <c r="I2770" s="1">
        <v>43691</v>
      </c>
      <c r="J2770" t="s">
        <v>60</v>
      </c>
      <c r="K2770" t="s">
        <v>74</v>
      </c>
      <c r="L2770" t="s">
        <v>74</v>
      </c>
      <c r="M2770" t="s">
        <v>74</v>
      </c>
      <c r="N2770" t="s">
        <v>64</v>
      </c>
      <c r="O2770" t="s">
        <v>58</v>
      </c>
      <c r="P2770" t="s">
        <v>65</v>
      </c>
      <c r="Q2770" t="s">
        <v>384</v>
      </c>
      <c r="R2770" t="s">
        <v>67</v>
      </c>
      <c r="S2770" t="s">
        <v>68</v>
      </c>
      <c r="T2770" s="1">
        <v>43691</v>
      </c>
      <c r="U2770" t="s">
        <v>56</v>
      </c>
      <c r="V2770" t="s">
        <v>69</v>
      </c>
      <c r="W2770">
        <v>619107</v>
      </c>
      <c r="AD2770" t="s">
        <v>103</v>
      </c>
      <c r="AF2770" t="s">
        <v>7565</v>
      </c>
      <c r="AG2770">
        <v>5111511</v>
      </c>
      <c r="AH2770" t="s">
        <v>330</v>
      </c>
      <c r="AK2770" t="s">
        <v>106</v>
      </c>
      <c r="AL2770" t="s">
        <v>107</v>
      </c>
      <c r="AM2770" t="s">
        <v>72</v>
      </c>
      <c r="AN2770" t="s">
        <v>99</v>
      </c>
      <c r="AO2770" t="s">
        <v>74</v>
      </c>
      <c r="AP2770" t="s">
        <v>74</v>
      </c>
      <c r="AQ2770" t="s">
        <v>9604</v>
      </c>
      <c r="AR2770" t="s">
        <v>74</v>
      </c>
      <c r="AS2770" t="s">
        <v>64</v>
      </c>
      <c r="AT2770" t="s">
        <v>384</v>
      </c>
      <c r="AU2770" s="1">
        <v>43691</v>
      </c>
      <c r="AV2770" s="1">
        <v>43691</v>
      </c>
      <c r="AW2770" t="s">
        <v>9605</v>
      </c>
      <c r="AX2770" t="s">
        <v>75</v>
      </c>
      <c r="AZ2770" t="s">
        <v>76</v>
      </c>
      <c r="BA2770" s="16" t="s">
        <v>74</v>
      </c>
      <c r="BB2770" t="s">
        <v>75</v>
      </c>
      <c r="BC2770" s="1">
        <v>43691</v>
      </c>
      <c r="BD2770" s="1">
        <v>43691</v>
      </c>
      <c r="BE2770">
        <f t="shared" si="112"/>
        <v>0</v>
      </c>
    </row>
    <row r="2771" spans="1:57" x14ac:dyDescent="0.25">
      <c r="A2771" t="s">
        <v>99</v>
      </c>
      <c r="B2771">
        <v>2019007944</v>
      </c>
      <c r="C2771" s="1">
        <v>43691</v>
      </c>
      <c r="D2771" t="s">
        <v>9610</v>
      </c>
      <c r="E2771" t="s">
        <v>56</v>
      </c>
      <c r="F2771" t="s">
        <v>101</v>
      </c>
      <c r="G2771" t="s">
        <v>58</v>
      </c>
      <c r="H2771" t="s">
        <v>59</v>
      </c>
      <c r="I2771" s="1">
        <v>43691</v>
      </c>
      <c r="J2771" t="s">
        <v>60</v>
      </c>
      <c r="K2771" t="s">
        <v>74</v>
      </c>
      <c r="L2771" t="s">
        <v>74</v>
      </c>
      <c r="M2771" t="s">
        <v>74</v>
      </c>
      <c r="N2771" t="s">
        <v>64</v>
      </c>
      <c r="O2771" t="s">
        <v>58</v>
      </c>
      <c r="P2771" t="s">
        <v>65</v>
      </c>
      <c r="Q2771" t="s">
        <v>384</v>
      </c>
      <c r="R2771" t="s">
        <v>67</v>
      </c>
      <c r="S2771" t="s">
        <v>68</v>
      </c>
      <c r="T2771" s="1">
        <v>43691</v>
      </c>
      <c r="U2771" t="s">
        <v>56</v>
      </c>
      <c r="V2771" t="s">
        <v>84</v>
      </c>
      <c r="W2771">
        <v>112052</v>
      </c>
      <c r="AD2771" t="s">
        <v>103</v>
      </c>
      <c r="AF2771" t="s">
        <v>1949</v>
      </c>
      <c r="AG2771">
        <v>4112041</v>
      </c>
      <c r="AH2771" t="s">
        <v>1258</v>
      </c>
      <c r="AK2771" t="s">
        <v>106</v>
      </c>
      <c r="AL2771" t="s">
        <v>107</v>
      </c>
      <c r="AM2771" t="s">
        <v>72</v>
      </c>
      <c r="AN2771" t="s">
        <v>99</v>
      </c>
      <c r="AO2771" t="s">
        <v>74</v>
      </c>
      <c r="AP2771" t="s">
        <v>74</v>
      </c>
      <c r="AQ2771" t="s">
        <v>9611</v>
      </c>
      <c r="AR2771" t="s">
        <v>74</v>
      </c>
      <c r="AS2771" t="s">
        <v>64</v>
      </c>
      <c r="AT2771" t="s">
        <v>384</v>
      </c>
      <c r="AU2771" s="1">
        <v>43691</v>
      </c>
      <c r="AV2771" s="1">
        <v>43712</v>
      </c>
      <c r="AW2771" t="s">
        <v>9612</v>
      </c>
      <c r="AX2771" t="s">
        <v>75</v>
      </c>
      <c r="AZ2771" t="s">
        <v>76</v>
      </c>
      <c r="BA2771" s="16" t="s">
        <v>74</v>
      </c>
      <c r="BB2771" t="s">
        <v>75</v>
      </c>
      <c r="BC2771" s="1">
        <v>43691</v>
      </c>
      <c r="BD2771" s="1">
        <v>43691</v>
      </c>
      <c r="BE2771">
        <f t="shared" si="112"/>
        <v>0</v>
      </c>
    </row>
    <row r="2772" spans="1:57" x14ac:dyDescent="0.25">
      <c r="A2772" t="s">
        <v>99</v>
      </c>
      <c r="B2772">
        <v>2019007961</v>
      </c>
      <c r="C2772" s="1">
        <v>43692</v>
      </c>
      <c r="D2772" t="s">
        <v>9641</v>
      </c>
      <c r="E2772" t="s">
        <v>56</v>
      </c>
      <c r="F2772" t="s">
        <v>101</v>
      </c>
      <c r="G2772" t="s">
        <v>58</v>
      </c>
      <c r="H2772" t="s">
        <v>59</v>
      </c>
      <c r="I2772" s="1">
        <v>43692</v>
      </c>
      <c r="J2772" t="s">
        <v>60</v>
      </c>
      <c r="K2772" t="s">
        <v>74</v>
      </c>
      <c r="L2772" t="s">
        <v>74</v>
      </c>
      <c r="M2772" t="s">
        <v>74</v>
      </c>
      <c r="N2772" t="s">
        <v>64</v>
      </c>
      <c r="O2772" t="s">
        <v>58</v>
      </c>
      <c r="P2772" t="s">
        <v>65</v>
      </c>
      <c r="Q2772" t="s">
        <v>384</v>
      </c>
      <c r="R2772" t="s">
        <v>67</v>
      </c>
      <c r="S2772" t="s">
        <v>68</v>
      </c>
      <c r="T2772" s="1">
        <v>43692</v>
      </c>
      <c r="U2772" t="s">
        <v>56</v>
      </c>
      <c r="V2772" t="s">
        <v>84</v>
      </c>
      <c r="W2772">
        <v>112052</v>
      </c>
      <c r="AD2772" t="s">
        <v>103</v>
      </c>
      <c r="AF2772" t="s">
        <v>9642</v>
      </c>
      <c r="AG2772">
        <v>2821900</v>
      </c>
      <c r="AH2772" t="s">
        <v>9643</v>
      </c>
      <c r="AK2772" t="s">
        <v>106</v>
      </c>
      <c r="AL2772" t="s">
        <v>107</v>
      </c>
      <c r="AM2772" t="s">
        <v>72</v>
      </c>
      <c r="AN2772" t="s">
        <v>99</v>
      </c>
      <c r="AO2772" t="s">
        <v>74</v>
      </c>
      <c r="AP2772" t="s">
        <v>74</v>
      </c>
      <c r="AQ2772" t="s">
        <v>9644</v>
      </c>
      <c r="AR2772" t="s">
        <v>74</v>
      </c>
      <c r="AS2772" t="s">
        <v>64</v>
      </c>
      <c r="AT2772" t="s">
        <v>384</v>
      </c>
      <c r="AU2772" s="1">
        <v>43692</v>
      </c>
      <c r="AV2772" s="1">
        <v>43692</v>
      </c>
      <c r="AW2772" t="s">
        <v>9645</v>
      </c>
      <c r="AX2772" t="s">
        <v>75</v>
      </c>
      <c r="AZ2772" t="s">
        <v>76</v>
      </c>
      <c r="BA2772" s="16" t="s">
        <v>74</v>
      </c>
      <c r="BB2772" t="s">
        <v>75</v>
      </c>
      <c r="BC2772" s="1">
        <v>43692</v>
      </c>
      <c r="BD2772" s="1">
        <v>43692</v>
      </c>
      <c r="BE2772">
        <f t="shared" si="112"/>
        <v>0</v>
      </c>
    </row>
    <row r="2773" spans="1:57" x14ac:dyDescent="0.25">
      <c r="A2773" t="s">
        <v>99</v>
      </c>
      <c r="B2773">
        <v>2019007965</v>
      </c>
      <c r="C2773" s="1">
        <v>43692</v>
      </c>
      <c r="D2773" t="s">
        <v>9646</v>
      </c>
      <c r="E2773" t="s">
        <v>56</v>
      </c>
      <c r="F2773" t="s">
        <v>101</v>
      </c>
      <c r="G2773" t="s">
        <v>58</v>
      </c>
      <c r="H2773" t="s">
        <v>59</v>
      </c>
      <c r="I2773" s="1">
        <v>43692</v>
      </c>
      <c r="J2773" t="s">
        <v>60</v>
      </c>
      <c r="K2773" t="s">
        <v>74</v>
      </c>
      <c r="L2773" t="s">
        <v>74</v>
      </c>
      <c r="M2773" t="s">
        <v>74</v>
      </c>
      <c r="N2773" t="s">
        <v>64</v>
      </c>
      <c r="O2773" t="s">
        <v>58</v>
      </c>
      <c r="P2773" t="s">
        <v>65</v>
      </c>
      <c r="Q2773" t="s">
        <v>384</v>
      </c>
      <c r="R2773" t="s">
        <v>67</v>
      </c>
      <c r="S2773" t="s">
        <v>68</v>
      </c>
      <c r="T2773" s="1">
        <v>43692</v>
      </c>
      <c r="U2773" t="s">
        <v>56</v>
      </c>
      <c r="AD2773" t="s">
        <v>103</v>
      </c>
      <c r="AF2773" t="s">
        <v>9218</v>
      </c>
      <c r="AG2773" t="s">
        <v>9647</v>
      </c>
      <c r="AH2773" t="s">
        <v>9219</v>
      </c>
      <c r="AJ2773">
        <v>3173832398</v>
      </c>
      <c r="AK2773" t="s">
        <v>106</v>
      </c>
      <c r="AL2773" t="s">
        <v>107</v>
      </c>
      <c r="AM2773" t="s">
        <v>72</v>
      </c>
      <c r="AN2773" t="s">
        <v>99</v>
      </c>
      <c r="AO2773" t="s">
        <v>74</v>
      </c>
      <c r="AP2773" t="s">
        <v>74</v>
      </c>
      <c r="AQ2773" t="s">
        <v>9648</v>
      </c>
      <c r="AR2773" t="s">
        <v>74</v>
      </c>
      <c r="AS2773" t="s">
        <v>64</v>
      </c>
      <c r="AT2773" t="s">
        <v>384</v>
      </c>
      <c r="AU2773" s="1">
        <v>43692</v>
      </c>
      <c r="AV2773" s="1">
        <v>43692</v>
      </c>
      <c r="AW2773" t="s">
        <v>9649</v>
      </c>
      <c r="AX2773" t="s">
        <v>75</v>
      </c>
      <c r="AZ2773" t="s">
        <v>76</v>
      </c>
      <c r="BA2773" s="16" t="s">
        <v>74</v>
      </c>
      <c r="BB2773" t="s">
        <v>75</v>
      </c>
      <c r="BC2773" s="1">
        <v>43692</v>
      </c>
      <c r="BD2773" s="1">
        <v>43692</v>
      </c>
      <c r="BE2773">
        <f t="shared" si="112"/>
        <v>0</v>
      </c>
    </row>
    <row r="2774" spans="1:57" x14ac:dyDescent="0.25">
      <c r="A2774" t="s">
        <v>99</v>
      </c>
      <c r="B2774">
        <v>2019007972</v>
      </c>
      <c r="C2774" s="1">
        <v>43692</v>
      </c>
      <c r="D2774" t="s">
        <v>9658</v>
      </c>
      <c r="E2774" t="s">
        <v>56</v>
      </c>
      <c r="F2774" t="s">
        <v>101</v>
      </c>
      <c r="G2774" t="s">
        <v>58</v>
      </c>
      <c r="H2774" t="s">
        <v>59</v>
      </c>
      <c r="I2774" s="1">
        <v>43692</v>
      </c>
      <c r="J2774" t="s">
        <v>60</v>
      </c>
      <c r="K2774" t="s">
        <v>74</v>
      </c>
      <c r="L2774" t="s">
        <v>74</v>
      </c>
      <c r="M2774" t="s">
        <v>74</v>
      </c>
      <c r="N2774" t="s">
        <v>64</v>
      </c>
      <c r="O2774" t="s">
        <v>58</v>
      </c>
      <c r="P2774" t="s">
        <v>65</v>
      </c>
      <c r="Q2774" t="s">
        <v>384</v>
      </c>
      <c r="R2774" t="s">
        <v>67</v>
      </c>
      <c r="S2774" t="s">
        <v>68</v>
      </c>
      <c r="T2774" s="1">
        <v>43692</v>
      </c>
      <c r="U2774" t="s">
        <v>56</v>
      </c>
      <c r="V2774" t="s">
        <v>84</v>
      </c>
      <c r="W2774">
        <v>95464</v>
      </c>
      <c r="AD2774" t="s">
        <v>103</v>
      </c>
      <c r="AF2774" t="s">
        <v>9659</v>
      </c>
      <c r="AG2774" t="s">
        <v>9660</v>
      </c>
      <c r="AH2774" t="s">
        <v>9661</v>
      </c>
      <c r="AK2774" t="s">
        <v>106</v>
      </c>
      <c r="AL2774" t="s">
        <v>107</v>
      </c>
      <c r="AM2774" t="s">
        <v>72</v>
      </c>
      <c r="AN2774" t="s">
        <v>99</v>
      </c>
      <c r="AO2774" t="s">
        <v>74</v>
      </c>
      <c r="AP2774" t="s">
        <v>74</v>
      </c>
      <c r="AQ2774" t="s">
        <v>9662</v>
      </c>
      <c r="AR2774" t="s">
        <v>74</v>
      </c>
      <c r="AS2774" t="s">
        <v>64</v>
      </c>
      <c r="AT2774" t="s">
        <v>384</v>
      </c>
      <c r="AU2774" s="1">
        <v>43692</v>
      </c>
      <c r="AV2774" s="1">
        <v>43692</v>
      </c>
      <c r="AW2774" t="s">
        <v>9663</v>
      </c>
      <c r="AX2774" t="s">
        <v>75</v>
      </c>
      <c r="AZ2774" t="s">
        <v>76</v>
      </c>
      <c r="BA2774" s="16" t="s">
        <v>74</v>
      </c>
      <c r="BB2774" t="s">
        <v>75</v>
      </c>
      <c r="BC2774" s="1">
        <v>43692</v>
      </c>
      <c r="BD2774" s="1">
        <v>43692</v>
      </c>
      <c r="BE2774">
        <f t="shared" si="112"/>
        <v>0</v>
      </c>
    </row>
    <row r="2775" spans="1:57" x14ac:dyDescent="0.25">
      <c r="A2775" t="s">
        <v>99</v>
      </c>
      <c r="B2775">
        <v>2019007990</v>
      </c>
      <c r="C2775" s="1">
        <v>43692</v>
      </c>
      <c r="D2775" t="s">
        <v>9690</v>
      </c>
      <c r="E2775" t="s">
        <v>56</v>
      </c>
      <c r="F2775" t="s">
        <v>101</v>
      </c>
      <c r="G2775" t="s">
        <v>58</v>
      </c>
      <c r="H2775" t="s">
        <v>59</v>
      </c>
      <c r="I2775" s="1">
        <v>43692</v>
      </c>
      <c r="J2775" t="s">
        <v>60</v>
      </c>
      <c r="K2775" t="s">
        <v>74</v>
      </c>
      <c r="L2775" t="s">
        <v>74</v>
      </c>
      <c r="M2775" t="s">
        <v>74</v>
      </c>
      <c r="N2775" t="s">
        <v>64</v>
      </c>
      <c r="O2775" t="s">
        <v>58</v>
      </c>
      <c r="P2775" t="s">
        <v>65</v>
      </c>
      <c r="Q2775" t="s">
        <v>384</v>
      </c>
      <c r="R2775" t="s">
        <v>67</v>
      </c>
      <c r="S2775" t="s">
        <v>68</v>
      </c>
      <c r="T2775" s="1">
        <v>43692</v>
      </c>
      <c r="U2775" t="s">
        <v>56</v>
      </c>
      <c r="V2775" t="s">
        <v>84</v>
      </c>
      <c r="W2775">
        <v>112052</v>
      </c>
      <c r="AD2775" t="s">
        <v>103</v>
      </c>
      <c r="AF2775" t="s">
        <v>9691</v>
      </c>
      <c r="AG2775">
        <v>2830058</v>
      </c>
      <c r="AH2775" t="s">
        <v>4570</v>
      </c>
      <c r="AK2775" t="s">
        <v>106</v>
      </c>
      <c r="AL2775" t="s">
        <v>107</v>
      </c>
      <c r="AM2775" t="s">
        <v>72</v>
      </c>
      <c r="AN2775" t="s">
        <v>99</v>
      </c>
      <c r="AO2775" t="s">
        <v>74</v>
      </c>
      <c r="AP2775" t="s">
        <v>74</v>
      </c>
      <c r="AQ2775" t="s">
        <v>9692</v>
      </c>
      <c r="AR2775" t="s">
        <v>74</v>
      </c>
      <c r="AS2775" t="s">
        <v>64</v>
      </c>
      <c r="AT2775" t="s">
        <v>384</v>
      </c>
      <c r="AU2775" s="1">
        <v>43692</v>
      </c>
      <c r="AV2775" s="1">
        <v>43692</v>
      </c>
      <c r="AW2775" t="s">
        <v>9693</v>
      </c>
      <c r="AX2775" t="s">
        <v>75</v>
      </c>
      <c r="AZ2775" t="s">
        <v>76</v>
      </c>
      <c r="BA2775" s="16" t="s">
        <v>74</v>
      </c>
      <c r="BB2775" t="s">
        <v>75</v>
      </c>
      <c r="BC2775" s="1">
        <v>43692</v>
      </c>
      <c r="BD2775" s="1">
        <v>43692</v>
      </c>
      <c r="BE2775">
        <f t="shared" si="112"/>
        <v>0</v>
      </c>
    </row>
    <row r="2776" spans="1:57" x14ac:dyDescent="0.25">
      <c r="A2776" t="s">
        <v>99</v>
      </c>
      <c r="B2776">
        <v>2019008039</v>
      </c>
      <c r="C2776" s="1">
        <v>43697</v>
      </c>
      <c r="D2776" t="s">
        <v>9747</v>
      </c>
      <c r="E2776" t="s">
        <v>56</v>
      </c>
      <c r="F2776" t="s">
        <v>390</v>
      </c>
      <c r="G2776" t="s">
        <v>58</v>
      </c>
      <c r="H2776" t="s">
        <v>59</v>
      </c>
      <c r="I2776" s="1">
        <v>43697</v>
      </c>
      <c r="J2776" t="s">
        <v>60</v>
      </c>
      <c r="K2776" t="s">
        <v>74</v>
      </c>
      <c r="L2776" t="s">
        <v>74</v>
      </c>
      <c r="M2776" t="s">
        <v>74</v>
      </c>
      <c r="N2776" t="s">
        <v>64</v>
      </c>
      <c r="O2776" t="s">
        <v>58</v>
      </c>
      <c r="P2776" t="s">
        <v>65</v>
      </c>
      <c r="Q2776" t="s">
        <v>384</v>
      </c>
      <c r="R2776" t="s">
        <v>67</v>
      </c>
      <c r="S2776" t="s">
        <v>68</v>
      </c>
      <c r="T2776" s="1">
        <v>43697</v>
      </c>
      <c r="U2776" t="s">
        <v>56</v>
      </c>
      <c r="AD2776" t="s">
        <v>103</v>
      </c>
      <c r="AF2776" t="s">
        <v>9748</v>
      </c>
      <c r="AG2776" t="s">
        <v>9749</v>
      </c>
      <c r="AK2776" t="s">
        <v>106</v>
      </c>
      <c r="AL2776" t="s">
        <v>107</v>
      </c>
      <c r="AM2776" t="s">
        <v>72</v>
      </c>
      <c r="AN2776" t="s">
        <v>99</v>
      </c>
      <c r="AO2776" t="s">
        <v>74</v>
      </c>
      <c r="AP2776" t="s">
        <v>74</v>
      </c>
      <c r="AQ2776" t="s">
        <v>9750</v>
      </c>
      <c r="AR2776" t="s">
        <v>74</v>
      </c>
      <c r="AS2776" t="s">
        <v>64</v>
      </c>
      <c r="AT2776" t="s">
        <v>384</v>
      </c>
      <c r="AU2776" s="1">
        <v>43697</v>
      </c>
      <c r="AV2776" s="1">
        <v>43697</v>
      </c>
      <c r="AW2776" t="s">
        <v>9751</v>
      </c>
      <c r="AX2776" t="s">
        <v>75</v>
      </c>
      <c r="AZ2776" t="s">
        <v>76</v>
      </c>
      <c r="BA2776" s="16" t="s">
        <v>74</v>
      </c>
      <c r="BB2776" t="s">
        <v>75</v>
      </c>
      <c r="BC2776" s="1">
        <v>43697</v>
      </c>
      <c r="BD2776" s="1">
        <v>43697</v>
      </c>
      <c r="BE2776">
        <f t="shared" si="112"/>
        <v>0</v>
      </c>
    </row>
    <row r="2777" spans="1:57" x14ac:dyDescent="0.25">
      <c r="A2777" t="s">
        <v>99</v>
      </c>
      <c r="B2777">
        <v>2019008043</v>
      </c>
      <c r="C2777" s="1">
        <v>43697</v>
      </c>
      <c r="D2777" t="s">
        <v>9756</v>
      </c>
      <c r="E2777" t="s">
        <v>56</v>
      </c>
      <c r="F2777" t="s">
        <v>390</v>
      </c>
      <c r="G2777" t="s">
        <v>58</v>
      </c>
      <c r="H2777" t="s">
        <v>59</v>
      </c>
      <c r="I2777" s="1">
        <v>43697</v>
      </c>
      <c r="J2777" t="s">
        <v>60</v>
      </c>
      <c r="K2777" t="s">
        <v>74</v>
      </c>
      <c r="L2777" t="s">
        <v>74</v>
      </c>
      <c r="M2777" t="s">
        <v>74</v>
      </c>
      <c r="N2777" t="s">
        <v>64</v>
      </c>
      <c r="O2777" t="s">
        <v>58</v>
      </c>
      <c r="P2777" t="s">
        <v>65</v>
      </c>
      <c r="Q2777" t="s">
        <v>384</v>
      </c>
      <c r="R2777" t="s">
        <v>67</v>
      </c>
      <c r="S2777" t="s">
        <v>68</v>
      </c>
      <c r="T2777" s="1">
        <v>43697</v>
      </c>
      <c r="U2777" t="s">
        <v>56</v>
      </c>
      <c r="AD2777" t="s">
        <v>103</v>
      </c>
      <c r="AF2777" t="s">
        <v>6995</v>
      </c>
      <c r="AG2777">
        <v>8986868</v>
      </c>
      <c r="AK2777" t="s">
        <v>106</v>
      </c>
      <c r="AL2777" t="s">
        <v>107</v>
      </c>
      <c r="AM2777" t="s">
        <v>72</v>
      </c>
      <c r="AN2777" t="s">
        <v>99</v>
      </c>
      <c r="AO2777" t="s">
        <v>74</v>
      </c>
      <c r="AP2777" t="s">
        <v>74</v>
      </c>
      <c r="AQ2777" t="s">
        <v>9757</v>
      </c>
      <c r="AR2777" t="s">
        <v>74</v>
      </c>
      <c r="AS2777" t="s">
        <v>64</v>
      </c>
      <c r="AT2777" t="s">
        <v>384</v>
      </c>
      <c r="AU2777" s="1">
        <v>43697</v>
      </c>
      <c r="AV2777" s="1">
        <v>43697</v>
      </c>
      <c r="AW2777" t="s">
        <v>9758</v>
      </c>
      <c r="AX2777" t="s">
        <v>75</v>
      </c>
      <c r="AZ2777" t="s">
        <v>76</v>
      </c>
      <c r="BA2777" s="16" t="s">
        <v>74</v>
      </c>
      <c r="BB2777" t="s">
        <v>75</v>
      </c>
      <c r="BC2777" s="1">
        <v>43697</v>
      </c>
      <c r="BD2777" s="1">
        <v>43697</v>
      </c>
      <c r="BE2777">
        <f t="shared" si="112"/>
        <v>0</v>
      </c>
    </row>
    <row r="2778" spans="1:57" x14ac:dyDescent="0.25">
      <c r="A2778" t="s">
        <v>99</v>
      </c>
      <c r="B2778">
        <v>2019008050</v>
      </c>
      <c r="C2778" s="1">
        <v>43697</v>
      </c>
      <c r="D2778" t="s">
        <v>9768</v>
      </c>
      <c r="E2778" t="s">
        <v>56</v>
      </c>
      <c r="F2778" t="s">
        <v>390</v>
      </c>
      <c r="G2778" t="s">
        <v>58</v>
      </c>
      <c r="H2778" t="s">
        <v>59</v>
      </c>
      <c r="I2778" s="1">
        <v>43697</v>
      </c>
      <c r="J2778" t="s">
        <v>60</v>
      </c>
      <c r="K2778" t="s">
        <v>74</v>
      </c>
      <c r="L2778" t="s">
        <v>74</v>
      </c>
      <c r="M2778" t="s">
        <v>74</v>
      </c>
      <c r="N2778" t="s">
        <v>64</v>
      </c>
      <c r="O2778" t="s">
        <v>58</v>
      </c>
      <c r="P2778" t="s">
        <v>65</v>
      </c>
      <c r="Q2778" t="s">
        <v>384</v>
      </c>
      <c r="R2778" t="s">
        <v>67</v>
      </c>
      <c r="S2778" t="s">
        <v>68</v>
      </c>
      <c r="T2778" s="1">
        <v>43697</v>
      </c>
      <c r="U2778" t="s">
        <v>56</v>
      </c>
      <c r="AD2778" t="s">
        <v>103</v>
      </c>
      <c r="AF2778" t="s">
        <v>3311</v>
      </c>
      <c r="AK2778" t="s">
        <v>106</v>
      </c>
      <c r="AL2778" t="s">
        <v>107</v>
      </c>
      <c r="AM2778" t="s">
        <v>72</v>
      </c>
      <c r="AN2778" t="s">
        <v>99</v>
      </c>
      <c r="AO2778" t="s">
        <v>74</v>
      </c>
      <c r="AP2778" t="s">
        <v>74</v>
      </c>
      <c r="AQ2778" t="s">
        <v>9769</v>
      </c>
      <c r="AR2778" t="s">
        <v>74</v>
      </c>
      <c r="AS2778" t="s">
        <v>64</v>
      </c>
      <c r="AT2778" t="s">
        <v>384</v>
      </c>
      <c r="AU2778" s="1">
        <v>43697</v>
      </c>
      <c r="AV2778" s="1">
        <v>43697</v>
      </c>
      <c r="AW2778" t="s">
        <v>8162</v>
      </c>
      <c r="AX2778" t="s">
        <v>75</v>
      </c>
      <c r="AZ2778" t="s">
        <v>76</v>
      </c>
      <c r="BA2778" s="16" t="s">
        <v>74</v>
      </c>
      <c r="BB2778" t="s">
        <v>75</v>
      </c>
      <c r="BC2778" s="1">
        <v>43697</v>
      </c>
      <c r="BD2778" s="1">
        <v>43697</v>
      </c>
      <c r="BE2778">
        <f t="shared" si="112"/>
        <v>0</v>
      </c>
    </row>
    <row r="2779" spans="1:57" x14ac:dyDescent="0.25">
      <c r="A2779" t="s">
        <v>99</v>
      </c>
      <c r="B2779">
        <v>2019008053</v>
      </c>
      <c r="C2779" s="1">
        <v>43697</v>
      </c>
      <c r="D2779" t="s">
        <v>9774</v>
      </c>
      <c r="E2779" t="s">
        <v>56</v>
      </c>
      <c r="F2779" t="s">
        <v>390</v>
      </c>
      <c r="G2779" t="s">
        <v>58</v>
      </c>
      <c r="H2779" t="s">
        <v>59</v>
      </c>
      <c r="I2779" s="1">
        <v>43697</v>
      </c>
      <c r="J2779" t="s">
        <v>60</v>
      </c>
      <c r="K2779" t="s">
        <v>74</v>
      </c>
      <c r="L2779" t="s">
        <v>74</v>
      </c>
      <c r="M2779" t="s">
        <v>74</v>
      </c>
      <c r="N2779" t="s">
        <v>64</v>
      </c>
      <c r="O2779" t="s">
        <v>58</v>
      </c>
      <c r="P2779" t="s">
        <v>65</v>
      </c>
      <c r="Q2779" t="s">
        <v>384</v>
      </c>
      <c r="R2779" t="s">
        <v>67</v>
      </c>
      <c r="S2779" t="s">
        <v>68</v>
      </c>
      <c r="T2779" s="1">
        <v>43697</v>
      </c>
      <c r="U2779" t="s">
        <v>56</v>
      </c>
      <c r="AD2779" t="s">
        <v>103</v>
      </c>
      <c r="AF2779" t="s">
        <v>9775</v>
      </c>
      <c r="AG2779">
        <v>6520028</v>
      </c>
      <c r="AH2779" t="s">
        <v>1054</v>
      </c>
      <c r="AJ2779">
        <v>6520043</v>
      </c>
      <c r="AK2779" t="s">
        <v>106</v>
      </c>
      <c r="AL2779" t="s">
        <v>107</v>
      </c>
      <c r="AM2779" t="s">
        <v>72</v>
      </c>
      <c r="AN2779" t="s">
        <v>99</v>
      </c>
      <c r="AO2779" t="s">
        <v>74</v>
      </c>
      <c r="AP2779" t="s">
        <v>74</v>
      </c>
      <c r="AQ2779" t="s">
        <v>9776</v>
      </c>
      <c r="AR2779" t="s">
        <v>74</v>
      </c>
      <c r="AS2779" t="s">
        <v>64</v>
      </c>
      <c r="AT2779" t="s">
        <v>384</v>
      </c>
      <c r="AU2779" s="1">
        <v>43697</v>
      </c>
      <c r="AV2779" s="1">
        <v>43697</v>
      </c>
      <c r="AW2779" t="s">
        <v>9777</v>
      </c>
      <c r="AX2779" t="s">
        <v>75</v>
      </c>
      <c r="AZ2779" t="s">
        <v>76</v>
      </c>
      <c r="BA2779" s="16" t="s">
        <v>74</v>
      </c>
      <c r="BB2779" t="s">
        <v>75</v>
      </c>
      <c r="BC2779" s="1">
        <v>43697</v>
      </c>
      <c r="BD2779" s="1">
        <v>43697</v>
      </c>
      <c r="BE2779">
        <f t="shared" si="112"/>
        <v>0</v>
      </c>
    </row>
    <row r="2780" spans="1:57" x14ac:dyDescent="0.25">
      <c r="A2780" t="s">
        <v>99</v>
      </c>
      <c r="B2780">
        <v>2019008054</v>
      </c>
      <c r="C2780" s="1">
        <v>43697</v>
      </c>
      <c r="D2780" t="s">
        <v>9778</v>
      </c>
      <c r="E2780" t="s">
        <v>56</v>
      </c>
      <c r="F2780" t="s">
        <v>390</v>
      </c>
      <c r="G2780" t="s">
        <v>58</v>
      </c>
      <c r="H2780" t="s">
        <v>59</v>
      </c>
      <c r="I2780" s="1">
        <v>43697</v>
      </c>
      <c r="J2780" t="s">
        <v>60</v>
      </c>
      <c r="K2780" t="s">
        <v>74</v>
      </c>
      <c r="L2780" t="s">
        <v>74</v>
      </c>
      <c r="M2780" t="s">
        <v>74</v>
      </c>
      <c r="N2780" t="s">
        <v>64</v>
      </c>
      <c r="O2780" t="s">
        <v>58</v>
      </c>
      <c r="P2780" t="s">
        <v>65</v>
      </c>
      <c r="Q2780" t="s">
        <v>384</v>
      </c>
      <c r="R2780" t="s">
        <v>67</v>
      </c>
      <c r="S2780" t="s">
        <v>68</v>
      </c>
      <c r="T2780" s="1">
        <v>43697</v>
      </c>
      <c r="U2780" t="s">
        <v>56</v>
      </c>
      <c r="AD2780" t="s">
        <v>103</v>
      </c>
      <c r="AF2780" t="s">
        <v>9779</v>
      </c>
      <c r="AG2780" t="s">
        <v>9780</v>
      </c>
      <c r="AK2780" t="s">
        <v>106</v>
      </c>
      <c r="AL2780" t="s">
        <v>107</v>
      </c>
      <c r="AM2780" t="s">
        <v>72</v>
      </c>
      <c r="AN2780" t="s">
        <v>99</v>
      </c>
      <c r="AO2780" t="s">
        <v>74</v>
      </c>
      <c r="AP2780" t="s">
        <v>74</v>
      </c>
      <c r="AQ2780" t="s">
        <v>9781</v>
      </c>
      <c r="AR2780" t="s">
        <v>74</v>
      </c>
      <c r="AS2780" t="s">
        <v>64</v>
      </c>
      <c r="AT2780" t="s">
        <v>384</v>
      </c>
      <c r="AU2780" s="1">
        <v>43697</v>
      </c>
      <c r="AV2780" s="1">
        <v>43697</v>
      </c>
      <c r="AW2780" t="s">
        <v>9782</v>
      </c>
      <c r="AX2780" t="s">
        <v>75</v>
      </c>
      <c r="AZ2780" t="s">
        <v>76</v>
      </c>
      <c r="BA2780" s="16" t="s">
        <v>74</v>
      </c>
      <c r="BB2780" t="s">
        <v>75</v>
      </c>
      <c r="BC2780" s="1">
        <v>43697</v>
      </c>
      <c r="BD2780" s="1">
        <v>43697</v>
      </c>
      <c r="BE2780">
        <f t="shared" si="112"/>
        <v>0</v>
      </c>
    </row>
    <row r="2781" spans="1:57" x14ac:dyDescent="0.25">
      <c r="A2781" t="s">
        <v>99</v>
      </c>
      <c r="B2781">
        <v>2019008056</v>
      </c>
      <c r="C2781" s="1">
        <v>43697</v>
      </c>
      <c r="D2781" t="s">
        <v>9783</v>
      </c>
      <c r="E2781" t="s">
        <v>56</v>
      </c>
      <c r="F2781" t="s">
        <v>390</v>
      </c>
      <c r="G2781" t="s">
        <v>58</v>
      </c>
      <c r="H2781" t="s">
        <v>59</v>
      </c>
      <c r="I2781" s="1">
        <v>43697</v>
      </c>
      <c r="J2781" t="s">
        <v>60</v>
      </c>
      <c r="K2781" t="s">
        <v>74</v>
      </c>
      <c r="L2781" t="s">
        <v>74</v>
      </c>
      <c r="M2781" t="s">
        <v>74</v>
      </c>
      <c r="N2781" t="s">
        <v>64</v>
      </c>
      <c r="O2781" t="s">
        <v>58</v>
      </c>
      <c r="P2781" t="s">
        <v>65</v>
      </c>
      <c r="Q2781" t="s">
        <v>384</v>
      </c>
      <c r="R2781" t="s">
        <v>67</v>
      </c>
      <c r="S2781" t="s">
        <v>68</v>
      </c>
      <c r="T2781" s="1">
        <v>43697</v>
      </c>
      <c r="U2781" t="s">
        <v>56</v>
      </c>
      <c r="AD2781" t="s">
        <v>103</v>
      </c>
      <c r="AF2781" t="s">
        <v>9784</v>
      </c>
      <c r="AH2781" t="s">
        <v>9785</v>
      </c>
      <c r="AK2781" t="s">
        <v>106</v>
      </c>
      <c r="AL2781" t="s">
        <v>107</v>
      </c>
      <c r="AM2781" t="s">
        <v>72</v>
      </c>
      <c r="AN2781" t="s">
        <v>99</v>
      </c>
      <c r="AO2781" t="s">
        <v>74</v>
      </c>
      <c r="AP2781" t="s">
        <v>74</v>
      </c>
      <c r="AQ2781" t="s">
        <v>9786</v>
      </c>
      <c r="AR2781" t="s">
        <v>74</v>
      </c>
      <c r="AS2781" t="s">
        <v>64</v>
      </c>
      <c r="AT2781" t="s">
        <v>384</v>
      </c>
      <c r="AU2781" s="1">
        <v>43697</v>
      </c>
      <c r="AV2781" s="1">
        <v>43712</v>
      </c>
      <c r="AW2781" t="s">
        <v>9787</v>
      </c>
      <c r="AX2781" t="s">
        <v>75</v>
      </c>
      <c r="AZ2781" t="s">
        <v>76</v>
      </c>
      <c r="BA2781" s="16" t="s">
        <v>74</v>
      </c>
      <c r="BB2781" t="s">
        <v>75</v>
      </c>
      <c r="BC2781" s="1">
        <v>43697</v>
      </c>
      <c r="BD2781" s="1">
        <v>43697</v>
      </c>
      <c r="BE2781">
        <f t="shared" si="112"/>
        <v>0</v>
      </c>
    </row>
    <row r="2782" spans="1:57" x14ac:dyDescent="0.25">
      <c r="A2782" t="s">
        <v>99</v>
      </c>
      <c r="B2782">
        <v>2019008057</v>
      </c>
      <c r="C2782" s="1">
        <v>43697</v>
      </c>
      <c r="D2782" t="s">
        <v>9788</v>
      </c>
      <c r="E2782" t="s">
        <v>56</v>
      </c>
      <c r="F2782" t="s">
        <v>390</v>
      </c>
      <c r="G2782" t="s">
        <v>58</v>
      </c>
      <c r="H2782" t="s">
        <v>59</v>
      </c>
      <c r="I2782" s="1">
        <v>43697</v>
      </c>
      <c r="J2782" t="s">
        <v>60</v>
      </c>
      <c r="K2782" t="s">
        <v>74</v>
      </c>
      <c r="L2782" t="s">
        <v>74</v>
      </c>
      <c r="M2782" t="s">
        <v>74</v>
      </c>
      <c r="N2782" t="s">
        <v>64</v>
      </c>
      <c r="O2782" t="s">
        <v>58</v>
      </c>
      <c r="P2782" t="s">
        <v>65</v>
      </c>
      <c r="Q2782" t="s">
        <v>384</v>
      </c>
      <c r="R2782" t="s">
        <v>67</v>
      </c>
      <c r="S2782" t="s">
        <v>68</v>
      </c>
      <c r="T2782" s="1">
        <v>43697</v>
      </c>
      <c r="U2782" t="s">
        <v>56</v>
      </c>
      <c r="AD2782" t="s">
        <v>103</v>
      </c>
      <c r="AF2782" t="s">
        <v>9784</v>
      </c>
      <c r="AH2782" t="s">
        <v>9785</v>
      </c>
      <c r="AK2782" t="s">
        <v>106</v>
      </c>
      <c r="AL2782" t="s">
        <v>107</v>
      </c>
      <c r="AM2782" t="s">
        <v>72</v>
      </c>
      <c r="AN2782" t="s">
        <v>99</v>
      </c>
      <c r="AO2782" t="s">
        <v>74</v>
      </c>
      <c r="AP2782" t="s">
        <v>74</v>
      </c>
      <c r="AQ2782" t="s">
        <v>9789</v>
      </c>
      <c r="AR2782" t="s">
        <v>74</v>
      </c>
      <c r="AS2782" t="s">
        <v>64</v>
      </c>
      <c r="AT2782" t="s">
        <v>384</v>
      </c>
      <c r="AU2782" s="1">
        <v>43697</v>
      </c>
      <c r="AV2782" s="1">
        <v>43712</v>
      </c>
      <c r="AW2782" t="s">
        <v>9790</v>
      </c>
      <c r="AX2782" t="s">
        <v>75</v>
      </c>
      <c r="AZ2782" t="s">
        <v>76</v>
      </c>
      <c r="BA2782" s="16" t="s">
        <v>74</v>
      </c>
      <c r="BB2782" t="s">
        <v>75</v>
      </c>
      <c r="BC2782" s="1">
        <v>43697</v>
      </c>
      <c r="BD2782" s="1">
        <v>43697</v>
      </c>
      <c r="BE2782">
        <f t="shared" si="112"/>
        <v>0</v>
      </c>
    </row>
    <row r="2783" spans="1:57" x14ac:dyDescent="0.25">
      <c r="A2783" t="s">
        <v>99</v>
      </c>
      <c r="B2783">
        <v>2019008062</v>
      </c>
      <c r="C2783" s="1">
        <v>43697</v>
      </c>
      <c r="D2783" t="s">
        <v>9794</v>
      </c>
      <c r="E2783" t="s">
        <v>56</v>
      </c>
      <c r="F2783" t="s">
        <v>390</v>
      </c>
      <c r="G2783" t="s">
        <v>58</v>
      </c>
      <c r="H2783" t="s">
        <v>59</v>
      </c>
      <c r="I2783" s="1">
        <v>43697</v>
      </c>
      <c r="J2783" t="s">
        <v>60</v>
      </c>
      <c r="K2783" t="s">
        <v>74</v>
      </c>
      <c r="L2783" t="s">
        <v>74</v>
      </c>
      <c r="M2783" t="s">
        <v>74</v>
      </c>
      <c r="N2783" t="s">
        <v>64</v>
      </c>
      <c r="O2783" t="s">
        <v>58</v>
      </c>
      <c r="P2783" t="s">
        <v>65</v>
      </c>
      <c r="Q2783" t="s">
        <v>384</v>
      </c>
      <c r="R2783" t="s">
        <v>67</v>
      </c>
      <c r="S2783" t="s">
        <v>68</v>
      </c>
      <c r="T2783" s="1">
        <v>43697</v>
      </c>
      <c r="U2783" t="s">
        <v>56</v>
      </c>
      <c r="AD2783" t="s">
        <v>103</v>
      </c>
      <c r="AF2783" t="s">
        <v>9795</v>
      </c>
      <c r="AG2783">
        <v>2755007</v>
      </c>
      <c r="AK2783" t="s">
        <v>106</v>
      </c>
      <c r="AL2783" t="s">
        <v>107</v>
      </c>
      <c r="AM2783" t="s">
        <v>72</v>
      </c>
      <c r="AN2783" t="s">
        <v>99</v>
      </c>
      <c r="AO2783" t="s">
        <v>74</v>
      </c>
      <c r="AP2783" t="s">
        <v>74</v>
      </c>
      <c r="AQ2783" t="s">
        <v>9796</v>
      </c>
      <c r="AR2783" t="s">
        <v>74</v>
      </c>
      <c r="AS2783" t="s">
        <v>64</v>
      </c>
      <c r="AT2783" t="s">
        <v>384</v>
      </c>
      <c r="AU2783" s="1">
        <v>43697</v>
      </c>
      <c r="AV2783" s="1">
        <v>43697</v>
      </c>
      <c r="AW2783" t="s">
        <v>9797</v>
      </c>
      <c r="AX2783" t="s">
        <v>75</v>
      </c>
      <c r="AZ2783" t="s">
        <v>76</v>
      </c>
      <c r="BA2783" s="16" t="s">
        <v>74</v>
      </c>
      <c r="BB2783" t="s">
        <v>75</v>
      </c>
      <c r="BC2783" s="1">
        <v>43697</v>
      </c>
      <c r="BD2783" s="1">
        <v>43697</v>
      </c>
      <c r="BE2783">
        <f t="shared" si="112"/>
        <v>0</v>
      </c>
    </row>
    <row r="2784" spans="1:57" x14ac:dyDescent="0.25">
      <c r="A2784" t="s">
        <v>99</v>
      </c>
      <c r="B2784">
        <v>2019008064</v>
      </c>
      <c r="C2784" s="1">
        <v>43697</v>
      </c>
      <c r="D2784" t="s">
        <v>9802</v>
      </c>
      <c r="E2784" t="s">
        <v>56</v>
      </c>
      <c r="F2784" t="s">
        <v>390</v>
      </c>
      <c r="G2784" t="s">
        <v>58</v>
      </c>
      <c r="H2784" t="s">
        <v>59</v>
      </c>
      <c r="I2784" s="1">
        <v>43697</v>
      </c>
      <c r="J2784" t="s">
        <v>60</v>
      </c>
      <c r="K2784" t="s">
        <v>74</v>
      </c>
      <c r="L2784" t="s">
        <v>74</v>
      </c>
      <c r="M2784" t="s">
        <v>74</v>
      </c>
      <c r="N2784" t="s">
        <v>64</v>
      </c>
      <c r="O2784" t="s">
        <v>58</v>
      </c>
      <c r="P2784" t="s">
        <v>65</v>
      </c>
      <c r="Q2784" t="s">
        <v>384</v>
      </c>
      <c r="R2784" t="s">
        <v>67</v>
      </c>
      <c r="S2784" t="s">
        <v>68</v>
      </c>
      <c r="T2784" s="1">
        <v>43697</v>
      </c>
      <c r="U2784" t="s">
        <v>56</v>
      </c>
      <c r="AD2784" t="s">
        <v>103</v>
      </c>
      <c r="AF2784" t="s">
        <v>7236</v>
      </c>
      <c r="AG2784">
        <v>2826830</v>
      </c>
      <c r="AH2784" t="s">
        <v>7237</v>
      </c>
      <c r="AK2784" t="s">
        <v>106</v>
      </c>
      <c r="AL2784" t="s">
        <v>107</v>
      </c>
      <c r="AM2784" t="s">
        <v>72</v>
      </c>
      <c r="AN2784" t="s">
        <v>99</v>
      </c>
      <c r="AO2784" t="s">
        <v>74</v>
      </c>
      <c r="AP2784" t="s">
        <v>74</v>
      </c>
      <c r="AQ2784" t="s">
        <v>9803</v>
      </c>
      <c r="AR2784" t="s">
        <v>74</v>
      </c>
      <c r="AS2784" t="s">
        <v>64</v>
      </c>
      <c r="AT2784" t="s">
        <v>384</v>
      </c>
      <c r="AU2784" s="1">
        <v>43697</v>
      </c>
      <c r="AV2784" s="1">
        <v>43697</v>
      </c>
      <c r="AW2784" t="s">
        <v>9804</v>
      </c>
      <c r="AX2784" t="s">
        <v>75</v>
      </c>
      <c r="AZ2784" t="s">
        <v>76</v>
      </c>
      <c r="BA2784" s="16" t="s">
        <v>74</v>
      </c>
      <c r="BB2784" t="s">
        <v>75</v>
      </c>
      <c r="BC2784" s="1">
        <v>43697</v>
      </c>
      <c r="BD2784" s="1">
        <v>43697</v>
      </c>
      <c r="BE2784">
        <f t="shared" si="112"/>
        <v>0</v>
      </c>
    </row>
    <row r="2785" spans="1:57" x14ac:dyDescent="0.25">
      <c r="A2785" t="s">
        <v>99</v>
      </c>
      <c r="B2785">
        <v>2019008094</v>
      </c>
      <c r="C2785" s="1">
        <v>43698</v>
      </c>
      <c r="D2785" t="s">
        <v>9858</v>
      </c>
      <c r="E2785" t="s">
        <v>56</v>
      </c>
      <c r="F2785" t="s">
        <v>390</v>
      </c>
      <c r="G2785" t="s">
        <v>58</v>
      </c>
      <c r="H2785" t="s">
        <v>59</v>
      </c>
      <c r="I2785" s="1">
        <v>43698</v>
      </c>
      <c r="J2785" t="s">
        <v>60</v>
      </c>
      <c r="K2785" t="s">
        <v>74</v>
      </c>
      <c r="L2785" t="s">
        <v>74</v>
      </c>
      <c r="M2785" t="s">
        <v>74</v>
      </c>
      <c r="N2785" t="s">
        <v>64</v>
      </c>
      <c r="O2785" t="s">
        <v>58</v>
      </c>
      <c r="P2785" t="s">
        <v>65</v>
      </c>
      <c r="Q2785" t="s">
        <v>384</v>
      </c>
      <c r="R2785" t="s">
        <v>67</v>
      </c>
      <c r="S2785" t="s">
        <v>68</v>
      </c>
      <c r="T2785" s="1">
        <v>43698</v>
      </c>
      <c r="U2785" t="s">
        <v>56</v>
      </c>
      <c r="AD2785" t="s">
        <v>103</v>
      </c>
      <c r="AF2785" t="s">
        <v>9859</v>
      </c>
      <c r="AK2785" t="s">
        <v>106</v>
      </c>
      <c r="AL2785" t="s">
        <v>107</v>
      </c>
      <c r="AM2785" t="s">
        <v>72</v>
      </c>
      <c r="AN2785" t="s">
        <v>99</v>
      </c>
      <c r="AO2785" t="s">
        <v>74</v>
      </c>
      <c r="AP2785" t="s">
        <v>74</v>
      </c>
      <c r="AQ2785" t="s">
        <v>9860</v>
      </c>
      <c r="AR2785" t="s">
        <v>74</v>
      </c>
      <c r="AS2785" t="s">
        <v>64</v>
      </c>
      <c r="AT2785" t="s">
        <v>384</v>
      </c>
      <c r="AU2785" s="1">
        <v>43698</v>
      </c>
      <c r="AV2785" s="1">
        <v>43698</v>
      </c>
      <c r="AW2785" t="s">
        <v>8261</v>
      </c>
      <c r="AX2785" t="s">
        <v>75</v>
      </c>
      <c r="AZ2785" t="s">
        <v>76</v>
      </c>
      <c r="BA2785" s="16" t="s">
        <v>74</v>
      </c>
      <c r="BB2785" t="s">
        <v>75</v>
      </c>
      <c r="BC2785" s="1">
        <v>43698</v>
      </c>
      <c r="BD2785" s="1">
        <v>43698</v>
      </c>
      <c r="BE2785">
        <f t="shared" si="112"/>
        <v>0</v>
      </c>
    </row>
    <row r="2786" spans="1:57" x14ac:dyDescent="0.25">
      <c r="A2786" t="s">
        <v>99</v>
      </c>
      <c r="B2786">
        <v>2019008117</v>
      </c>
      <c r="C2786" s="1">
        <v>43699</v>
      </c>
      <c r="D2786" t="s">
        <v>9885</v>
      </c>
      <c r="E2786" t="s">
        <v>56</v>
      </c>
      <c r="F2786" t="s">
        <v>390</v>
      </c>
      <c r="G2786" t="s">
        <v>58</v>
      </c>
      <c r="H2786" t="s">
        <v>59</v>
      </c>
      <c r="I2786" s="1">
        <v>43699</v>
      </c>
      <c r="J2786" t="s">
        <v>60</v>
      </c>
      <c r="K2786" t="s">
        <v>74</v>
      </c>
      <c r="L2786" t="s">
        <v>74</v>
      </c>
      <c r="M2786" t="s">
        <v>74</v>
      </c>
      <c r="N2786" t="s">
        <v>64</v>
      </c>
      <c r="O2786" t="s">
        <v>58</v>
      </c>
      <c r="P2786" t="s">
        <v>65</v>
      </c>
      <c r="Q2786" t="s">
        <v>384</v>
      </c>
      <c r="R2786" t="s">
        <v>67</v>
      </c>
      <c r="S2786" t="s">
        <v>68</v>
      </c>
      <c r="T2786" s="1">
        <v>43699</v>
      </c>
      <c r="U2786" t="s">
        <v>56</v>
      </c>
      <c r="AD2786" t="s">
        <v>103</v>
      </c>
      <c r="AF2786" t="s">
        <v>3371</v>
      </c>
      <c r="AG2786">
        <v>8890014</v>
      </c>
      <c r="AH2786" t="s">
        <v>3373</v>
      </c>
      <c r="AJ2786">
        <v>3104431922</v>
      </c>
      <c r="AK2786" t="s">
        <v>106</v>
      </c>
      <c r="AL2786" t="s">
        <v>107</v>
      </c>
      <c r="AM2786" t="s">
        <v>72</v>
      </c>
      <c r="AN2786" t="s">
        <v>99</v>
      </c>
      <c r="AO2786" t="s">
        <v>74</v>
      </c>
      <c r="AP2786" t="s">
        <v>74</v>
      </c>
      <c r="AQ2786" t="s">
        <v>9886</v>
      </c>
      <c r="AR2786" t="s">
        <v>74</v>
      </c>
      <c r="AS2786" t="s">
        <v>64</v>
      </c>
      <c r="AT2786" t="s">
        <v>384</v>
      </c>
      <c r="AU2786" s="1">
        <v>43699</v>
      </c>
      <c r="AV2786" s="1">
        <v>43699</v>
      </c>
      <c r="AW2786" t="s">
        <v>9887</v>
      </c>
      <c r="AX2786" t="s">
        <v>75</v>
      </c>
      <c r="AZ2786" t="s">
        <v>76</v>
      </c>
      <c r="BA2786" s="16" t="s">
        <v>74</v>
      </c>
      <c r="BB2786" t="s">
        <v>75</v>
      </c>
      <c r="BC2786" s="1">
        <v>43699</v>
      </c>
      <c r="BD2786" s="1">
        <v>43699</v>
      </c>
      <c r="BE2786">
        <f t="shared" si="112"/>
        <v>0</v>
      </c>
    </row>
    <row r="2787" spans="1:57" x14ac:dyDescent="0.25">
      <c r="A2787" t="s">
        <v>99</v>
      </c>
      <c r="B2787">
        <v>2019008128</v>
      </c>
      <c r="C2787" s="1">
        <v>43699</v>
      </c>
      <c r="D2787" t="s">
        <v>9899</v>
      </c>
      <c r="E2787" t="s">
        <v>56</v>
      </c>
      <c r="F2787" t="s">
        <v>390</v>
      </c>
      <c r="G2787" t="s">
        <v>58</v>
      </c>
      <c r="H2787" t="s">
        <v>59</v>
      </c>
      <c r="I2787" s="1">
        <v>43699</v>
      </c>
      <c r="J2787" t="s">
        <v>60</v>
      </c>
      <c r="K2787" t="s">
        <v>74</v>
      </c>
      <c r="L2787" t="s">
        <v>74</v>
      </c>
      <c r="M2787" t="s">
        <v>74</v>
      </c>
      <c r="N2787" t="s">
        <v>64</v>
      </c>
      <c r="O2787" t="s">
        <v>58</v>
      </c>
      <c r="P2787" t="s">
        <v>65</v>
      </c>
      <c r="Q2787" t="s">
        <v>384</v>
      </c>
      <c r="R2787" t="s">
        <v>67</v>
      </c>
      <c r="S2787" t="s">
        <v>68</v>
      </c>
      <c r="T2787" s="1">
        <v>43699</v>
      </c>
      <c r="U2787" t="s">
        <v>56</v>
      </c>
      <c r="AD2787" t="s">
        <v>103</v>
      </c>
      <c r="AF2787" t="s">
        <v>254</v>
      </c>
      <c r="AG2787">
        <v>3927900</v>
      </c>
      <c r="AH2787" t="s">
        <v>1205</v>
      </c>
      <c r="AJ2787" t="s">
        <v>9900</v>
      </c>
      <c r="AK2787" t="s">
        <v>106</v>
      </c>
      <c r="AL2787" t="s">
        <v>107</v>
      </c>
      <c r="AM2787" t="s">
        <v>72</v>
      </c>
      <c r="AN2787" t="s">
        <v>99</v>
      </c>
      <c r="AO2787" t="s">
        <v>74</v>
      </c>
      <c r="AP2787" t="s">
        <v>74</v>
      </c>
      <c r="AQ2787" t="s">
        <v>9901</v>
      </c>
      <c r="AR2787" t="s">
        <v>74</v>
      </c>
      <c r="AS2787" t="s">
        <v>64</v>
      </c>
      <c r="AT2787" t="s">
        <v>384</v>
      </c>
      <c r="AU2787" s="1">
        <v>43699</v>
      </c>
      <c r="AV2787" s="1">
        <v>43699</v>
      </c>
      <c r="AW2787" t="s">
        <v>9902</v>
      </c>
      <c r="AX2787" t="s">
        <v>75</v>
      </c>
      <c r="AZ2787" t="s">
        <v>76</v>
      </c>
      <c r="BA2787" s="16" t="s">
        <v>74</v>
      </c>
      <c r="BB2787" t="s">
        <v>75</v>
      </c>
      <c r="BC2787" s="1">
        <v>43699</v>
      </c>
      <c r="BD2787" s="1">
        <v>43699</v>
      </c>
      <c r="BE2787">
        <f t="shared" si="112"/>
        <v>0</v>
      </c>
    </row>
    <row r="2788" spans="1:57" x14ac:dyDescent="0.25">
      <c r="A2788" t="s">
        <v>99</v>
      </c>
      <c r="B2788">
        <v>2019008129</v>
      </c>
      <c r="C2788" s="1">
        <v>43699</v>
      </c>
      <c r="D2788" t="s">
        <v>9903</v>
      </c>
      <c r="E2788" t="s">
        <v>56</v>
      </c>
      <c r="F2788" t="s">
        <v>390</v>
      </c>
      <c r="G2788" t="s">
        <v>58</v>
      </c>
      <c r="H2788" t="s">
        <v>59</v>
      </c>
      <c r="I2788" s="1">
        <v>43699</v>
      </c>
      <c r="J2788" t="s">
        <v>60</v>
      </c>
      <c r="K2788" t="s">
        <v>74</v>
      </c>
      <c r="L2788" t="s">
        <v>74</v>
      </c>
      <c r="M2788" t="s">
        <v>74</v>
      </c>
      <c r="N2788" t="s">
        <v>64</v>
      </c>
      <c r="O2788" t="s">
        <v>58</v>
      </c>
      <c r="P2788" t="s">
        <v>65</v>
      </c>
      <c r="Q2788" t="s">
        <v>384</v>
      </c>
      <c r="R2788" t="s">
        <v>67</v>
      </c>
      <c r="S2788" t="s">
        <v>68</v>
      </c>
      <c r="T2788" s="1">
        <v>43699</v>
      </c>
      <c r="U2788" t="s">
        <v>56</v>
      </c>
      <c r="AD2788" t="s">
        <v>103</v>
      </c>
      <c r="AF2788" t="s">
        <v>2711</v>
      </c>
      <c r="AG2788">
        <v>3927900</v>
      </c>
      <c r="AH2788" t="s">
        <v>2713</v>
      </c>
      <c r="AJ2788" t="s">
        <v>9904</v>
      </c>
      <c r="AK2788" t="s">
        <v>106</v>
      </c>
      <c r="AL2788" t="s">
        <v>107</v>
      </c>
      <c r="AM2788" t="s">
        <v>72</v>
      </c>
      <c r="AN2788" t="s">
        <v>99</v>
      </c>
      <c r="AO2788" t="s">
        <v>74</v>
      </c>
      <c r="AP2788" t="s">
        <v>74</v>
      </c>
      <c r="AQ2788" t="s">
        <v>9905</v>
      </c>
      <c r="AR2788" t="s">
        <v>74</v>
      </c>
      <c r="AS2788" t="s">
        <v>64</v>
      </c>
      <c r="AT2788" t="s">
        <v>384</v>
      </c>
      <c r="AU2788" s="1">
        <v>43699</v>
      </c>
      <c r="AV2788" s="1">
        <v>43699</v>
      </c>
      <c r="AW2788" t="s">
        <v>9906</v>
      </c>
      <c r="AX2788" t="s">
        <v>75</v>
      </c>
      <c r="AZ2788" t="s">
        <v>76</v>
      </c>
      <c r="BA2788" s="16" t="s">
        <v>74</v>
      </c>
      <c r="BB2788" t="s">
        <v>75</v>
      </c>
      <c r="BC2788" s="1">
        <v>43699</v>
      </c>
      <c r="BD2788" s="1">
        <v>43699</v>
      </c>
      <c r="BE2788">
        <f t="shared" si="112"/>
        <v>0</v>
      </c>
    </row>
    <row r="2789" spans="1:57" x14ac:dyDescent="0.25">
      <c r="A2789" t="s">
        <v>99</v>
      </c>
      <c r="B2789">
        <v>2019008159</v>
      </c>
      <c r="C2789" s="1">
        <v>43700</v>
      </c>
      <c r="D2789" t="s">
        <v>9957</v>
      </c>
      <c r="E2789" t="s">
        <v>56</v>
      </c>
      <c r="F2789" t="s">
        <v>390</v>
      </c>
      <c r="G2789" t="s">
        <v>58</v>
      </c>
      <c r="H2789" t="s">
        <v>59</v>
      </c>
      <c r="I2789" s="1">
        <v>43700</v>
      </c>
      <c r="J2789" t="s">
        <v>60</v>
      </c>
      <c r="K2789" t="s">
        <v>74</v>
      </c>
      <c r="L2789" t="s">
        <v>74</v>
      </c>
      <c r="M2789" t="s">
        <v>74</v>
      </c>
      <c r="N2789" t="s">
        <v>64</v>
      </c>
      <c r="O2789" t="s">
        <v>58</v>
      </c>
      <c r="P2789" t="s">
        <v>65</v>
      </c>
      <c r="Q2789" t="s">
        <v>384</v>
      </c>
      <c r="R2789" t="s">
        <v>67</v>
      </c>
      <c r="S2789" t="s">
        <v>68</v>
      </c>
      <c r="T2789" s="1">
        <v>43700</v>
      </c>
      <c r="U2789" t="s">
        <v>56</v>
      </c>
      <c r="AD2789" t="s">
        <v>103</v>
      </c>
      <c r="AF2789" t="s">
        <v>9958</v>
      </c>
      <c r="AG2789">
        <v>5803814</v>
      </c>
      <c r="AH2789" t="s">
        <v>9959</v>
      </c>
      <c r="AK2789" t="s">
        <v>106</v>
      </c>
      <c r="AL2789" t="s">
        <v>107</v>
      </c>
      <c r="AM2789" t="s">
        <v>72</v>
      </c>
      <c r="AN2789" t="s">
        <v>99</v>
      </c>
      <c r="AO2789" t="s">
        <v>74</v>
      </c>
      <c r="AP2789" t="s">
        <v>74</v>
      </c>
      <c r="AQ2789" t="s">
        <v>9960</v>
      </c>
      <c r="AR2789" t="s">
        <v>74</v>
      </c>
      <c r="AS2789" t="s">
        <v>64</v>
      </c>
      <c r="AT2789" t="s">
        <v>384</v>
      </c>
      <c r="AU2789" s="1">
        <v>43700</v>
      </c>
      <c r="AV2789" s="1">
        <v>43700</v>
      </c>
      <c r="AW2789" t="s">
        <v>9961</v>
      </c>
      <c r="AX2789" t="s">
        <v>75</v>
      </c>
      <c r="AZ2789" t="s">
        <v>76</v>
      </c>
      <c r="BA2789" s="16" t="s">
        <v>74</v>
      </c>
      <c r="BB2789" t="s">
        <v>75</v>
      </c>
      <c r="BC2789" s="1">
        <v>43700</v>
      </c>
      <c r="BD2789" s="1">
        <v>43700</v>
      </c>
      <c r="BE2789">
        <f t="shared" si="112"/>
        <v>0</v>
      </c>
    </row>
    <row r="2790" spans="1:57" x14ac:dyDescent="0.25">
      <c r="A2790" t="s">
        <v>99</v>
      </c>
      <c r="B2790">
        <v>2019008163</v>
      </c>
      <c r="C2790" s="1">
        <v>43700</v>
      </c>
      <c r="D2790" t="s">
        <v>9969</v>
      </c>
      <c r="E2790" t="s">
        <v>56</v>
      </c>
      <c r="F2790" t="s">
        <v>390</v>
      </c>
      <c r="G2790" t="s">
        <v>58</v>
      </c>
      <c r="H2790" t="s">
        <v>59</v>
      </c>
      <c r="I2790" s="1">
        <v>43700</v>
      </c>
      <c r="J2790" t="s">
        <v>60</v>
      </c>
      <c r="K2790" t="s">
        <v>74</v>
      </c>
      <c r="L2790" t="s">
        <v>74</v>
      </c>
      <c r="M2790" t="s">
        <v>74</v>
      </c>
      <c r="N2790" t="s">
        <v>64</v>
      </c>
      <c r="O2790" t="s">
        <v>58</v>
      </c>
      <c r="P2790" t="s">
        <v>65</v>
      </c>
      <c r="Q2790" t="s">
        <v>384</v>
      </c>
      <c r="R2790" t="s">
        <v>67</v>
      </c>
      <c r="S2790" t="s">
        <v>68</v>
      </c>
      <c r="T2790" s="1">
        <v>43700</v>
      </c>
      <c r="U2790" t="s">
        <v>56</v>
      </c>
      <c r="AD2790" t="s">
        <v>103</v>
      </c>
      <c r="AF2790" t="s">
        <v>9970</v>
      </c>
      <c r="AG2790">
        <v>3429098</v>
      </c>
      <c r="AH2790" t="s">
        <v>9971</v>
      </c>
      <c r="AK2790" t="s">
        <v>106</v>
      </c>
      <c r="AL2790" t="s">
        <v>107</v>
      </c>
      <c r="AM2790" t="s">
        <v>72</v>
      </c>
      <c r="AN2790" t="s">
        <v>99</v>
      </c>
      <c r="AO2790" t="s">
        <v>74</v>
      </c>
      <c r="AP2790" t="s">
        <v>74</v>
      </c>
      <c r="AQ2790" t="s">
        <v>9972</v>
      </c>
      <c r="AR2790" t="s">
        <v>74</v>
      </c>
      <c r="AS2790" t="s">
        <v>64</v>
      </c>
      <c r="AT2790" t="s">
        <v>384</v>
      </c>
      <c r="AU2790" s="1">
        <v>43700</v>
      </c>
      <c r="AV2790" s="1">
        <v>43700</v>
      </c>
      <c r="AW2790" t="s">
        <v>9973</v>
      </c>
      <c r="AX2790" t="s">
        <v>75</v>
      </c>
      <c r="AZ2790" t="s">
        <v>76</v>
      </c>
      <c r="BA2790" s="16" t="s">
        <v>74</v>
      </c>
      <c r="BB2790" t="s">
        <v>75</v>
      </c>
      <c r="BC2790" s="1">
        <v>43700</v>
      </c>
      <c r="BD2790" s="1">
        <v>43700</v>
      </c>
      <c r="BE2790">
        <f t="shared" si="112"/>
        <v>0</v>
      </c>
    </row>
    <row r="2791" spans="1:57" x14ac:dyDescent="0.25">
      <c r="A2791" t="s">
        <v>99</v>
      </c>
      <c r="B2791">
        <v>2019008164</v>
      </c>
      <c r="C2791" s="1">
        <v>43700</v>
      </c>
      <c r="D2791" t="s">
        <v>9974</v>
      </c>
      <c r="E2791" t="s">
        <v>56</v>
      </c>
      <c r="F2791" t="s">
        <v>390</v>
      </c>
      <c r="G2791" t="s">
        <v>58</v>
      </c>
      <c r="H2791" t="s">
        <v>59</v>
      </c>
      <c r="I2791" s="1">
        <v>43700</v>
      </c>
      <c r="J2791" t="s">
        <v>60</v>
      </c>
      <c r="K2791" t="s">
        <v>74</v>
      </c>
      <c r="L2791" t="s">
        <v>74</v>
      </c>
      <c r="M2791" t="s">
        <v>74</v>
      </c>
      <c r="N2791" t="s">
        <v>64</v>
      </c>
      <c r="O2791" t="s">
        <v>58</v>
      </c>
      <c r="P2791" t="s">
        <v>65</v>
      </c>
      <c r="Q2791" t="s">
        <v>384</v>
      </c>
      <c r="R2791" t="s">
        <v>67</v>
      </c>
      <c r="S2791" t="s">
        <v>68</v>
      </c>
      <c r="T2791" s="1">
        <v>43700</v>
      </c>
      <c r="U2791" t="s">
        <v>56</v>
      </c>
      <c r="AD2791" t="s">
        <v>103</v>
      </c>
      <c r="AF2791" t="s">
        <v>4742</v>
      </c>
      <c r="AG2791">
        <v>3752773</v>
      </c>
      <c r="AH2791" t="s">
        <v>423</v>
      </c>
      <c r="AK2791" t="s">
        <v>106</v>
      </c>
      <c r="AL2791" t="s">
        <v>107</v>
      </c>
      <c r="AM2791" t="s">
        <v>72</v>
      </c>
      <c r="AN2791" t="s">
        <v>99</v>
      </c>
      <c r="AO2791" t="s">
        <v>74</v>
      </c>
      <c r="AP2791" t="s">
        <v>74</v>
      </c>
      <c r="AQ2791" t="s">
        <v>9975</v>
      </c>
      <c r="AR2791" t="s">
        <v>74</v>
      </c>
      <c r="AS2791" t="s">
        <v>64</v>
      </c>
      <c r="AT2791" t="s">
        <v>384</v>
      </c>
      <c r="AU2791" s="1">
        <v>43700</v>
      </c>
      <c r="AV2791" s="1">
        <v>43700</v>
      </c>
      <c r="AW2791" t="s">
        <v>9976</v>
      </c>
      <c r="AX2791" t="s">
        <v>75</v>
      </c>
      <c r="AZ2791" t="s">
        <v>76</v>
      </c>
      <c r="BA2791" s="16" t="s">
        <v>74</v>
      </c>
      <c r="BB2791" t="s">
        <v>75</v>
      </c>
      <c r="BC2791" s="1">
        <v>43700</v>
      </c>
      <c r="BD2791" s="1">
        <v>43700</v>
      </c>
      <c r="BE2791">
        <f t="shared" si="112"/>
        <v>0</v>
      </c>
    </row>
    <row r="2792" spans="1:57" x14ac:dyDescent="0.25">
      <c r="A2792" t="s">
        <v>99</v>
      </c>
      <c r="B2792">
        <v>2019008167</v>
      </c>
      <c r="C2792" s="1">
        <v>43700</v>
      </c>
      <c r="D2792" t="s">
        <v>9981</v>
      </c>
      <c r="E2792" t="s">
        <v>56</v>
      </c>
      <c r="F2792" t="s">
        <v>390</v>
      </c>
      <c r="G2792" t="s">
        <v>58</v>
      </c>
      <c r="H2792" t="s">
        <v>59</v>
      </c>
      <c r="I2792" s="1">
        <v>43700</v>
      </c>
      <c r="J2792" t="s">
        <v>60</v>
      </c>
      <c r="K2792" t="s">
        <v>74</v>
      </c>
      <c r="L2792" t="s">
        <v>74</v>
      </c>
      <c r="M2792" t="s">
        <v>74</v>
      </c>
      <c r="N2792" t="s">
        <v>64</v>
      </c>
      <c r="O2792" t="s">
        <v>58</v>
      </c>
      <c r="P2792" t="s">
        <v>65</v>
      </c>
      <c r="Q2792" t="s">
        <v>384</v>
      </c>
      <c r="R2792" t="s">
        <v>67</v>
      </c>
      <c r="S2792" t="s">
        <v>68</v>
      </c>
      <c r="T2792" s="1">
        <v>43700</v>
      </c>
      <c r="U2792" t="s">
        <v>56</v>
      </c>
      <c r="AD2792" t="s">
        <v>103</v>
      </c>
      <c r="AF2792" t="s">
        <v>9982</v>
      </c>
      <c r="AG2792">
        <v>5803814</v>
      </c>
      <c r="AH2792" t="s">
        <v>9983</v>
      </c>
      <c r="AJ2792">
        <v>3506532006</v>
      </c>
      <c r="AK2792" t="s">
        <v>106</v>
      </c>
      <c r="AL2792" t="s">
        <v>107</v>
      </c>
      <c r="AM2792" t="s">
        <v>72</v>
      </c>
      <c r="AN2792" t="s">
        <v>99</v>
      </c>
      <c r="AO2792" t="s">
        <v>74</v>
      </c>
      <c r="AP2792" t="s">
        <v>74</v>
      </c>
      <c r="AQ2792" t="s">
        <v>9984</v>
      </c>
      <c r="AR2792" t="s">
        <v>74</v>
      </c>
      <c r="AS2792" t="s">
        <v>64</v>
      </c>
      <c r="AT2792" t="s">
        <v>384</v>
      </c>
      <c r="AU2792" s="1">
        <v>43700</v>
      </c>
      <c r="AV2792" s="1">
        <v>43700</v>
      </c>
      <c r="AW2792" t="s">
        <v>9985</v>
      </c>
      <c r="AX2792" t="s">
        <v>75</v>
      </c>
      <c r="AZ2792" t="s">
        <v>76</v>
      </c>
      <c r="BA2792" s="16" t="s">
        <v>74</v>
      </c>
      <c r="BB2792" t="s">
        <v>75</v>
      </c>
      <c r="BC2792" s="1">
        <v>43700</v>
      </c>
      <c r="BD2792" s="1">
        <v>43700</v>
      </c>
      <c r="BE2792">
        <f t="shared" si="112"/>
        <v>0</v>
      </c>
    </row>
    <row r="2793" spans="1:57" x14ac:dyDescent="0.25">
      <c r="A2793" t="s">
        <v>99</v>
      </c>
      <c r="B2793">
        <v>2019008171</v>
      </c>
      <c r="C2793" s="1">
        <v>43700</v>
      </c>
      <c r="D2793" t="s">
        <v>9995</v>
      </c>
      <c r="E2793" t="s">
        <v>56</v>
      </c>
      <c r="F2793" t="s">
        <v>390</v>
      </c>
      <c r="G2793" t="s">
        <v>58</v>
      </c>
      <c r="H2793" t="s">
        <v>59</v>
      </c>
      <c r="I2793" s="1">
        <v>43700</v>
      </c>
      <c r="J2793" t="s">
        <v>60</v>
      </c>
      <c r="K2793" t="s">
        <v>74</v>
      </c>
      <c r="L2793" t="s">
        <v>74</v>
      </c>
      <c r="M2793" t="s">
        <v>74</v>
      </c>
      <c r="N2793" t="s">
        <v>64</v>
      </c>
      <c r="O2793" t="s">
        <v>58</v>
      </c>
      <c r="P2793" t="s">
        <v>65</v>
      </c>
      <c r="Q2793" t="s">
        <v>384</v>
      </c>
      <c r="R2793" t="s">
        <v>67</v>
      </c>
      <c r="S2793" t="s">
        <v>68</v>
      </c>
      <c r="T2793" s="1">
        <v>43700</v>
      </c>
      <c r="U2793" t="s">
        <v>56</v>
      </c>
      <c r="AD2793" t="s">
        <v>103</v>
      </c>
      <c r="AF2793" t="s">
        <v>9996</v>
      </c>
      <c r="AH2793" t="s">
        <v>9997</v>
      </c>
      <c r="AK2793" t="s">
        <v>106</v>
      </c>
      <c r="AL2793" t="s">
        <v>107</v>
      </c>
      <c r="AM2793" t="s">
        <v>72</v>
      </c>
      <c r="AN2793" t="s">
        <v>99</v>
      </c>
      <c r="AO2793" t="s">
        <v>74</v>
      </c>
      <c r="AP2793" t="s">
        <v>74</v>
      </c>
      <c r="AQ2793" t="s">
        <v>9998</v>
      </c>
      <c r="AR2793" t="s">
        <v>74</v>
      </c>
      <c r="AS2793" t="s">
        <v>64</v>
      </c>
      <c r="AT2793" t="s">
        <v>384</v>
      </c>
      <c r="AU2793" s="1">
        <v>43700</v>
      </c>
      <c r="AV2793" s="1">
        <v>43700</v>
      </c>
      <c r="AW2793" t="s">
        <v>9999</v>
      </c>
      <c r="AX2793" t="s">
        <v>75</v>
      </c>
      <c r="AZ2793" t="s">
        <v>76</v>
      </c>
      <c r="BA2793" s="16" t="s">
        <v>74</v>
      </c>
      <c r="BB2793" t="s">
        <v>75</v>
      </c>
      <c r="BC2793" s="1">
        <v>43700</v>
      </c>
      <c r="BD2793" s="1">
        <v>43700</v>
      </c>
      <c r="BE2793">
        <f t="shared" si="112"/>
        <v>0</v>
      </c>
    </row>
    <row r="2794" spans="1:57" x14ac:dyDescent="0.25">
      <c r="A2794" t="s">
        <v>99</v>
      </c>
      <c r="B2794">
        <v>2019008183</v>
      </c>
      <c r="C2794" s="1">
        <v>43703</v>
      </c>
      <c r="D2794" t="s">
        <v>10017</v>
      </c>
      <c r="E2794" t="s">
        <v>56</v>
      </c>
      <c r="F2794" t="s">
        <v>390</v>
      </c>
      <c r="G2794" t="s">
        <v>58</v>
      </c>
      <c r="H2794" t="s">
        <v>59</v>
      </c>
      <c r="I2794" s="1">
        <v>43703</v>
      </c>
      <c r="J2794" t="s">
        <v>60</v>
      </c>
      <c r="K2794" t="s">
        <v>74</v>
      </c>
      <c r="L2794" t="s">
        <v>74</v>
      </c>
      <c r="M2794" t="s">
        <v>74</v>
      </c>
      <c r="N2794" t="s">
        <v>64</v>
      </c>
      <c r="O2794" t="s">
        <v>58</v>
      </c>
      <c r="P2794" t="s">
        <v>65</v>
      </c>
      <c r="Q2794" t="s">
        <v>384</v>
      </c>
      <c r="R2794" t="s">
        <v>67</v>
      </c>
      <c r="S2794" t="s">
        <v>68</v>
      </c>
      <c r="T2794" s="1">
        <v>43703</v>
      </c>
      <c r="U2794" t="s">
        <v>56</v>
      </c>
      <c r="AD2794" t="s">
        <v>103</v>
      </c>
      <c r="AF2794" t="s">
        <v>6445</v>
      </c>
      <c r="AG2794" t="s">
        <v>10018</v>
      </c>
      <c r="AK2794" t="s">
        <v>106</v>
      </c>
      <c r="AL2794" t="s">
        <v>107</v>
      </c>
      <c r="AM2794" t="s">
        <v>72</v>
      </c>
      <c r="AN2794" t="s">
        <v>99</v>
      </c>
      <c r="AO2794" t="s">
        <v>74</v>
      </c>
      <c r="AP2794" t="s">
        <v>74</v>
      </c>
      <c r="AQ2794" t="s">
        <v>10019</v>
      </c>
      <c r="AR2794" t="s">
        <v>74</v>
      </c>
      <c r="AS2794" t="s">
        <v>64</v>
      </c>
      <c r="AT2794" t="s">
        <v>384</v>
      </c>
      <c r="AU2794" s="1">
        <v>43703</v>
      </c>
      <c r="AV2794" s="1">
        <v>43703</v>
      </c>
      <c r="AW2794" t="s">
        <v>10020</v>
      </c>
      <c r="AX2794" t="s">
        <v>75</v>
      </c>
      <c r="AZ2794" t="s">
        <v>76</v>
      </c>
      <c r="BA2794" s="16" t="s">
        <v>74</v>
      </c>
      <c r="BB2794" t="s">
        <v>75</v>
      </c>
      <c r="BC2794" s="1">
        <v>43703</v>
      </c>
      <c r="BD2794" s="1">
        <v>43703</v>
      </c>
      <c r="BE2794">
        <f t="shared" si="112"/>
        <v>0</v>
      </c>
    </row>
    <row r="2795" spans="1:57" x14ac:dyDescent="0.25">
      <c r="A2795" t="s">
        <v>99</v>
      </c>
      <c r="B2795">
        <v>2019008184</v>
      </c>
      <c r="C2795" s="1">
        <v>43703</v>
      </c>
      <c r="D2795" t="s">
        <v>10021</v>
      </c>
      <c r="E2795" t="s">
        <v>56</v>
      </c>
      <c r="F2795" t="s">
        <v>390</v>
      </c>
      <c r="G2795" t="s">
        <v>58</v>
      </c>
      <c r="H2795" t="s">
        <v>59</v>
      </c>
      <c r="I2795" s="1">
        <v>43703</v>
      </c>
      <c r="J2795" t="s">
        <v>60</v>
      </c>
      <c r="K2795" t="s">
        <v>74</v>
      </c>
      <c r="L2795" t="s">
        <v>74</v>
      </c>
      <c r="M2795" t="s">
        <v>74</v>
      </c>
      <c r="N2795" t="s">
        <v>64</v>
      </c>
      <c r="O2795" t="s">
        <v>58</v>
      </c>
      <c r="P2795" t="s">
        <v>65</v>
      </c>
      <c r="Q2795" t="s">
        <v>384</v>
      </c>
      <c r="R2795" t="s">
        <v>67</v>
      </c>
      <c r="S2795" t="s">
        <v>68</v>
      </c>
      <c r="T2795" s="1">
        <v>43703</v>
      </c>
      <c r="U2795" t="s">
        <v>56</v>
      </c>
      <c r="AD2795" t="s">
        <v>103</v>
      </c>
      <c r="AF2795" t="s">
        <v>677</v>
      </c>
      <c r="AG2795">
        <v>4112041</v>
      </c>
      <c r="AH2795" t="s">
        <v>10022</v>
      </c>
      <c r="AJ2795" t="s">
        <v>10023</v>
      </c>
      <c r="AK2795" t="s">
        <v>106</v>
      </c>
      <c r="AL2795" t="s">
        <v>107</v>
      </c>
      <c r="AM2795" t="s">
        <v>72</v>
      </c>
      <c r="AN2795" t="s">
        <v>99</v>
      </c>
      <c r="AO2795" t="s">
        <v>74</v>
      </c>
      <c r="AP2795" t="s">
        <v>74</v>
      </c>
      <c r="AQ2795" t="s">
        <v>10024</v>
      </c>
      <c r="AR2795" t="s">
        <v>74</v>
      </c>
      <c r="AS2795" t="s">
        <v>64</v>
      </c>
      <c r="AT2795" t="s">
        <v>384</v>
      </c>
      <c r="AU2795" s="1">
        <v>43703</v>
      </c>
      <c r="AV2795" s="1">
        <v>43703</v>
      </c>
      <c r="AW2795" t="s">
        <v>10025</v>
      </c>
      <c r="AX2795" t="s">
        <v>75</v>
      </c>
      <c r="AZ2795" t="s">
        <v>76</v>
      </c>
      <c r="BA2795" s="16" t="s">
        <v>74</v>
      </c>
      <c r="BB2795" t="s">
        <v>75</v>
      </c>
      <c r="BC2795" s="1">
        <v>43703</v>
      </c>
      <c r="BD2795" s="1">
        <v>43703</v>
      </c>
      <c r="BE2795">
        <f t="shared" si="112"/>
        <v>0</v>
      </c>
    </row>
    <row r="2796" spans="1:57" x14ac:dyDescent="0.25">
      <c r="A2796" t="s">
        <v>99</v>
      </c>
      <c r="B2796">
        <v>2019008201</v>
      </c>
      <c r="C2796" s="1">
        <v>43703</v>
      </c>
      <c r="D2796" t="s">
        <v>10030</v>
      </c>
      <c r="E2796" t="s">
        <v>56</v>
      </c>
      <c r="F2796" t="s">
        <v>390</v>
      </c>
      <c r="G2796" t="s">
        <v>58</v>
      </c>
      <c r="H2796" t="s">
        <v>59</v>
      </c>
      <c r="I2796" s="1">
        <v>43703</v>
      </c>
      <c r="J2796" t="s">
        <v>60</v>
      </c>
      <c r="K2796" t="s">
        <v>74</v>
      </c>
      <c r="L2796" t="s">
        <v>74</v>
      </c>
      <c r="M2796" t="s">
        <v>74</v>
      </c>
      <c r="N2796" t="s">
        <v>64</v>
      </c>
      <c r="O2796" t="s">
        <v>58</v>
      </c>
      <c r="P2796" t="s">
        <v>65</v>
      </c>
      <c r="Q2796" t="s">
        <v>384</v>
      </c>
      <c r="R2796" t="s">
        <v>67</v>
      </c>
      <c r="S2796" t="s">
        <v>68</v>
      </c>
      <c r="T2796" s="1">
        <v>43703</v>
      </c>
      <c r="U2796" t="s">
        <v>56</v>
      </c>
      <c r="AD2796" t="s">
        <v>103</v>
      </c>
      <c r="AF2796" t="s">
        <v>6078</v>
      </c>
      <c r="AH2796" t="s">
        <v>6079</v>
      </c>
      <c r="AJ2796">
        <v>3183505649</v>
      </c>
      <c r="AK2796" t="s">
        <v>106</v>
      </c>
      <c r="AL2796" t="s">
        <v>107</v>
      </c>
      <c r="AM2796" t="s">
        <v>72</v>
      </c>
      <c r="AN2796" t="s">
        <v>99</v>
      </c>
      <c r="AO2796" t="s">
        <v>74</v>
      </c>
      <c r="AP2796" t="s">
        <v>74</v>
      </c>
      <c r="AQ2796" t="s">
        <v>10031</v>
      </c>
      <c r="AR2796" t="s">
        <v>74</v>
      </c>
      <c r="AS2796" t="s">
        <v>64</v>
      </c>
      <c r="AT2796" t="s">
        <v>384</v>
      </c>
      <c r="AU2796" s="1">
        <v>43703</v>
      </c>
      <c r="AV2796" s="1">
        <v>43703</v>
      </c>
      <c r="AW2796" t="s">
        <v>10032</v>
      </c>
      <c r="AX2796" t="s">
        <v>75</v>
      </c>
      <c r="AZ2796" t="s">
        <v>76</v>
      </c>
      <c r="BA2796" s="16" t="s">
        <v>74</v>
      </c>
      <c r="BB2796" t="s">
        <v>75</v>
      </c>
      <c r="BC2796" s="1">
        <v>43703</v>
      </c>
      <c r="BD2796" s="1">
        <v>43703</v>
      </c>
      <c r="BE2796">
        <f t="shared" si="112"/>
        <v>0</v>
      </c>
    </row>
    <row r="2797" spans="1:57" x14ac:dyDescent="0.25">
      <c r="A2797" t="s">
        <v>99</v>
      </c>
      <c r="B2797">
        <v>2019008217</v>
      </c>
      <c r="C2797" s="1">
        <v>43703</v>
      </c>
      <c r="D2797" t="s">
        <v>10051</v>
      </c>
      <c r="E2797" t="s">
        <v>56</v>
      </c>
      <c r="F2797" t="s">
        <v>390</v>
      </c>
      <c r="G2797" t="s">
        <v>58</v>
      </c>
      <c r="H2797" t="s">
        <v>59</v>
      </c>
      <c r="I2797" s="1">
        <v>43703</v>
      </c>
      <c r="J2797" t="s">
        <v>60</v>
      </c>
      <c r="K2797" t="s">
        <v>74</v>
      </c>
      <c r="L2797" t="s">
        <v>74</v>
      </c>
      <c r="M2797" t="s">
        <v>74</v>
      </c>
      <c r="N2797" t="s">
        <v>64</v>
      </c>
      <c r="O2797" t="s">
        <v>58</v>
      </c>
      <c r="P2797" t="s">
        <v>65</v>
      </c>
      <c r="Q2797" t="s">
        <v>384</v>
      </c>
      <c r="R2797" t="s">
        <v>67</v>
      </c>
      <c r="S2797" t="s">
        <v>68</v>
      </c>
      <c r="T2797" s="1">
        <v>43703</v>
      </c>
      <c r="U2797" t="s">
        <v>56</v>
      </c>
      <c r="AD2797" t="s">
        <v>103</v>
      </c>
      <c r="AF2797" t="s">
        <v>10052</v>
      </c>
      <c r="AH2797" t="s">
        <v>10053</v>
      </c>
      <c r="AK2797" t="s">
        <v>106</v>
      </c>
      <c r="AL2797" t="s">
        <v>107</v>
      </c>
      <c r="AM2797" t="s">
        <v>72</v>
      </c>
      <c r="AN2797" t="s">
        <v>99</v>
      </c>
      <c r="AO2797" t="s">
        <v>74</v>
      </c>
      <c r="AP2797" t="s">
        <v>74</v>
      </c>
      <c r="AQ2797" t="s">
        <v>10054</v>
      </c>
      <c r="AR2797" t="s">
        <v>74</v>
      </c>
      <c r="AS2797" t="s">
        <v>64</v>
      </c>
      <c r="AT2797" t="s">
        <v>384</v>
      </c>
      <c r="AU2797" s="1">
        <v>43703</v>
      </c>
      <c r="AV2797" s="1">
        <v>43703</v>
      </c>
      <c r="AW2797" t="s">
        <v>10055</v>
      </c>
      <c r="AX2797" t="s">
        <v>75</v>
      </c>
      <c r="AZ2797" t="s">
        <v>76</v>
      </c>
      <c r="BA2797" s="16" t="s">
        <v>74</v>
      </c>
      <c r="BB2797" t="s">
        <v>75</v>
      </c>
      <c r="BC2797" s="1">
        <v>43703</v>
      </c>
      <c r="BD2797" s="1">
        <v>43703</v>
      </c>
      <c r="BE2797">
        <f t="shared" si="112"/>
        <v>0</v>
      </c>
    </row>
    <row r="2798" spans="1:57" x14ac:dyDescent="0.25">
      <c r="A2798" t="s">
        <v>99</v>
      </c>
      <c r="B2798">
        <v>2019008218</v>
      </c>
      <c r="C2798" s="1">
        <v>43703</v>
      </c>
      <c r="D2798" t="s">
        <v>10056</v>
      </c>
      <c r="E2798" t="s">
        <v>56</v>
      </c>
      <c r="F2798" t="s">
        <v>390</v>
      </c>
      <c r="G2798" t="s">
        <v>58</v>
      </c>
      <c r="H2798" t="s">
        <v>59</v>
      </c>
      <c r="I2798" s="1">
        <v>43703</v>
      </c>
      <c r="J2798" t="s">
        <v>60</v>
      </c>
      <c r="K2798" t="s">
        <v>74</v>
      </c>
      <c r="L2798" t="s">
        <v>74</v>
      </c>
      <c r="M2798" t="s">
        <v>74</v>
      </c>
      <c r="N2798" t="s">
        <v>64</v>
      </c>
      <c r="O2798" t="s">
        <v>58</v>
      </c>
      <c r="P2798" t="s">
        <v>65</v>
      </c>
      <c r="Q2798" t="s">
        <v>384</v>
      </c>
      <c r="R2798" t="s">
        <v>67</v>
      </c>
      <c r="S2798" t="s">
        <v>68</v>
      </c>
      <c r="T2798" s="1">
        <v>43703</v>
      </c>
      <c r="U2798" t="s">
        <v>56</v>
      </c>
      <c r="AD2798" t="s">
        <v>103</v>
      </c>
      <c r="AF2798" t="s">
        <v>10057</v>
      </c>
      <c r="AG2798">
        <v>8718628</v>
      </c>
      <c r="AH2798" t="s">
        <v>549</v>
      </c>
      <c r="AK2798" t="s">
        <v>106</v>
      </c>
      <c r="AL2798" t="s">
        <v>107</v>
      </c>
      <c r="AM2798" t="s">
        <v>72</v>
      </c>
      <c r="AN2798" t="s">
        <v>99</v>
      </c>
      <c r="AO2798" t="s">
        <v>74</v>
      </c>
      <c r="AP2798" t="s">
        <v>74</v>
      </c>
      <c r="AQ2798" t="s">
        <v>10058</v>
      </c>
      <c r="AR2798" t="s">
        <v>74</v>
      </c>
      <c r="AS2798" t="s">
        <v>64</v>
      </c>
      <c r="AT2798" t="s">
        <v>384</v>
      </c>
      <c r="AU2798" s="1">
        <v>43703</v>
      </c>
      <c r="AV2798" s="1">
        <v>43703</v>
      </c>
      <c r="AW2798" t="s">
        <v>10059</v>
      </c>
      <c r="AX2798" t="s">
        <v>75</v>
      </c>
      <c r="AZ2798" t="s">
        <v>76</v>
      </c>
      <c r="BA2798" s="16" t="s">
        <v>74</v>
      </c>
      <c r="BB2798" t="s">
        <v>75</v>
      </c>
      <c r="BC2798" s="1">
        <v>43703</v>
      </c>
      <c r="BD2798" s="1">
        <v>43703</v>
      </c>
      <c r="BE2798">
        <f t="shared" si="112"/>
        <v>0</v>
      </c>
    </row>
    <row r="2799" spans="1:57" x14ac:dyDescent="0.25">
      <c r="A2799" t="s">
        <v>99</v>
      </c>
      <c r="B2799">
        <v>2019008219</v>
      </c>
      <c r="C2799" s="1">
        <v>43703</v>
      </c>
      <c r="D2799" t="s">
        <v>10060</v>
      </c>
      <c r="E2799" t="s">
        <v>56</v>
      </c>
      <c r="F2799" t="s">
        <v>390</v>
      </c>
      <c r="G2799" t="s">
        <v>58</v>
      </c>
      <c r="H2799" t="s">
        <v>59</v>
      </c>
      <c r="I2799" s="1">
        <v>43703</v>
      </c>
      <c r="J2799" t="s">
        <v>60</v>
      </c>
      <c r="K2799" t="s">
        <v>74</v>
      </c>
      <c r="L2799" t="s">
        <v>74</v>
      </c>
      <c r="M2799" t="s">
        <v>74</v>
      </c>
      <c r="N2799" t="s">
        <v>64</v>
      </c>
      <c r="O2799" t="s">
        <v>58</v>
      </c>
      <c r="P2799" t="s">
        <v>65</v>
      </c>
      <c r="Q2799" t="s">
        <v>384</v>
      </c>
      <c r="R2799" t="s">
        <v>67</v>
      </c>
      <c r="S2799" t="s">
        <v>68</v>
      </c>
      <c r="T2799" s="1">
        <v>43703</v>
      </c>
      <c r="U2799" t="s">
        <v>56</v>
      </c>
      <c r="AD2799" t="s">
        <v>103</v>
      </c>
      <c r="AF2799" t="s">
        <v>10061</v>
      </c>
      <c r="AG2799" t="s">
        <v>10018</v>
      </c>
      <c r="AK2799" t="s">
        <v>106</v>
      </c>
      <c r="AL2799" t="s">
        <v>107</v>
      </c>
      <c r="AM2799" t="s">
        <v>72</v>
      </c>
      <c r="AN2799" t="s">
        <v>99</v>
      </c>
      <c r="AO2799" t="s">
        <v>74</v>
      </c>
      <c r="AP2799" t="s">
        <v>74</v>
      </c>
      <c r="AQ2799" t="s">
        <v>10062</v>
      </c>
      <c r="AR2799" t="s">
        <v>74</v>
      </c>
      <c r="AS2799" t="s">
        <v>64</v>
      </c>
      <c r="AT2799" t="s">
        <v>384</v>
      </c>
      <c r="AU2799" s="1">
        <v>43703</v>
      </c>
      <c r="AV2799" s="1">
        <v>43703</v>
      </c>
      <c r="AW2799" t="s">
        <v>10063</v>
      </c>
      <c r="AX2799" t="s">
        <v>75</v>
      </c>
      <c r="AZ2799" t="s">
        <v>76</v>
      </c>
      <c r="BA2799" s="16" t="s">
        <v>74</v>
      </c>
      <c r="BB2799" t="s">
        <v>75</v>
      </c>
      <c r="BC2799" s="1">
        <v>43703</v>
      </c>
      <c r="BD2799" s="1">
        <v>43703</v>
      </c>
      <c r="BE2799">
        <f t="shared" si="112"/>
        <v>0</v>
      </c>
    </row>
    <row r="2800" spans="1:57" x14ac:dyDescent="0.25">
      <c r="A2800" t="s">
        <v>99</v>
      </c>
      <c r="B2800">
        <v>2019008220</v>
      </c>
      <c r="C2800" s="1">
        <v>43703</v>
      </c>
      <c r="D2800" t="s">
        <v>10064</v>
      </c>
      <c r="E2800" t="s">
        <v>56</v>
      </c>
      <c r="F2800" t="s">
        <v>390</v>
      </c>
      <c r="G2800" t="s">
        <v>58</v>
      </c>
      <c r="H2800" t="s">
        <v>59</v>
      </c>
      <c r="I2800" s="1">
        <v>43703</v>
      </c>
      <c r="J2800" t="s">
        <v>60</v>
      </c>
      <c r="K2800" t="s">
        <v>74</v>
      </c>
      <c r="L2800" t="s">
        <v>74</v>
      </c>
      <c r="M2800" t="s">
        <v>74</v>
      </c>
      <c r="N2800" t="s">
        <v>64</v>
      </c>
      <c r="O2800" t="s">
        <v>58</v>
      </c>
      <c r="P2800" t="s">
        <v>65</v>
      </c>
      <c r="Q2800" t="s">
        <v>384</v>
      </c>
      <c r="R2800" t="s">
        <v>67</v>
      </c>
      <c r="S2800" t="s">
        <v>68</v>
      </c>
      <c r="T2800" s="1">
        <v>43703</v>
      </c>
      <c r="U2800" t="s">
        <v>56</v>
      </c>
      <c r="AD2800" t="s">
        <v>103</v>
      </c>
      <c r="AF2800" t="s">
        <v>10065</v>
      </c>
      <c r="AG2800">
        <v>3927900</v>
      </c>
      <c r="AH2800" t="s">
        <v>10066</v>
      </c>
      <c r="AJ2800" t="s">
        <v>9900</v>
      </c>
      <c r="AK2800" t="s">
        <v>106</v>
      </c>
      <c r="AL2800" t="s">
        <v>107</v>
      </c>
      <c r="AM2800" t="s">
        <v>72</v>
      </c>
      <c r="AN2800" t="s">
        <v>99</v>
      </c>
      <c r="AO2800" t="s">
        <v>74</v>
      </c>
      <c r="AP2800" t="s">
        <v>74</v>
      </c>
      <c r="AQ2800" t="s">
        <v>10067</v>
      </c>
      <c r="AR2800" t="s">
        <v>74</v>
      </c>
      <c r="AS2800" t="s">
        <v>64</v>
      </c>
      <c r="AT2800" t="s">
        <v>384</v>
      </c>
      <c r="AU2800" s="1">
        <v>43703</v>
      </c>
      <c r="AV2800" s="1">
        <v>43703</v>
      </c>
      <c r="AW2800" t="s">
        <v>10068</v>
      </c>
      <c r="AX2800" t="s">
        <v>75</v>
      </c>
      <c r="AZ2800" t="s">
        <v>76</v>
      </c>
      <c r="BA2800" s="16" t="s">
        <v>74</v>
      </c>
      <c r="BB2800" t="s">
        <v>75</v>
      </c>
      <c r="BC2800" s="1">
        <v>43703</v>
      </c>
      <c r="BD2800" s="1">
        <v>43703</v>
      </c>
      <c r="BE2800">
        <f t="shared" si="112"/>
        <v>0</v>
      </c>
    </row>
    <row r="2801" spans="1:57" x14ac:dyDescent="0.25">
      <c r="A2801" t="s">
        <v>99</v>
      </c>
      <c r="B2801">
        <v>2019008260</v>
      </c>
      <c r="C2801" s="1">
        <v>43704</v>
      </c>
      <c r="D2801" t="s">
        <v>10112</v>
      </c>
      <c r="E2801" t="s">
        <v>56</v>
      </c>
      <c r="F2801" t="s">
        <v>390</v>
      </c>
      <c r="G2801" t="s">
        <v>58</v>
      </c>
      <c r="H2801" t="s">
        <v>59</v>
      </c>
      <c r="I2801" s="1">
        <v>43704</v>
      </c>
      <c r="J2801" t="s">
        <v>60</v>
      </c>
      <c r="K2801" t="s">
        <v>74</v>
      </c>
      <c r="L2801" t="s">
        <v>74</v>
      </c>
      <c r="M2801" t="s">
        <v>74</v>
      </c>
      <c r="N2801" t="s">
        <v>64</v>
      </c>
      <c r="O2801" t="s">
        <v>58</v>
      </c>
      <c r="P2801" t="s">
        <v>65</v>
      </c>
      <c r="Q2801" t="s">
        <v>384</v>
      </c>
      <c r="R2801" t="s">
        <v>67</v>
      </c>
      <c r="S2801" t="s">
        <v>68</v>
      </c>
      <c r="T2801" s="1">
        <v>43704</v>
      </c>
      <c r="U2801" t="s">
        <v>56</v>
      </c>
      <c r="AD2801" t="s">
        <v>103</v>
      </c>
      <c r="AF2801" t="s">
        <v>254</v>
      </c>
      <c r="AG2801" t="s">
        <v>10113</v>
      </c>
      <c r="AH2801" t="s">
        <v>1205</v>
      </c>
      <c r="AK2801" t="s">
        <v>106</v>
      </c>
      <c r="AL2801" t="s">
        <v>107</v>
      </c>
      <c r="AM2801" t="s">
        <v>72</v>
      </c>
      <c r="AN2801" t="s">
        <v>99</v>
      </c>
      <c r="AO2801" t="s">
        <v>74</v>
      </c>
      <c r="AP2801" t="s">
        <v>74</v>
      </c>
      <c r="AQ2801" t="s">
        <v>10114</v>
      </c>
      <c r="AR2801" t="s">
        <v>74</v>
      </c>
      <c r="AS2801" t="s">
        <v>64</v>
      </c>
      <c r="AT2801" t="s">
        <v>384</v>
      </c>
      <c r="AU2801" s="1">
        <v>43704</v>
      </c>
      <c r="AV2801" s="1">
        <v>43704</v>
      </c>
      <c r="AW2801" t="s">
        <v>10115</v>
      </c>
      <c r="AX2801" t="s">
        <v>75</v>
      </c>
      <c r="AZ2801" t="s">
        <v>76</v>
      </c>
      <c r="BA2801" s="16" t="s">
        <v>74</v>
      </c>
      <c r="BB2801" t="s">
        <v>75</v>
      </c>
      <c r="BC2801" s="1">
        <v>43704</v>
      </c>
      <c r="BD2801" s="1">
        <v>43704</v>
      </c>
      <c r="BE2801">
        <f t="shared" si="112"/>
        <v>0</v>
      </c>
    </row>
    <row r="2802" spans="1:57" x14ac:dyDescent="0.25">
      <c r="A2802" t="s">
        <v>99</v>
      </c>
      <c r="B2802">
        <v>2019008261</v>
      </c>
      <c r="C2802" s="1">
        <v>43704</v>
      </c>
      <c r="D2802" t="s">
        <v>10116</v>
      </c>
      <c r="E2802" t="s">
        <v>56</v>
      </c>
      <c r="F2802" t="s">
        <v>390</v>
      </c>
      <c r="G2802" t="s">
        <v>58</v>
      </c>
      <c r="H2802" t="s">
        <v>59</v>
      </c>
      <c r="I2802" s="1">
        <v>43704</v>
      </c>
      <c r="J2802" t="s">
        <v>60</v>
      </c>
      <c r="K2802" t="s">
        <v>74</v>
      </c>
      <c r="L2802" t="s">
        <v>74</v>
      </c>
      <c r="M2802" t="s">
        <v>74</v>
      </c>
      <c r="N2802" t="s">
        <v>64</v>
      </c>
      <c r="O2802" t="s">
        <v>58</v>
      </c>
      <c r="P2802" t="s">
        <v>65</v>
      </c>
      <c r="Q2802" t="s">
        <v>384</v>
      </c>
      <c r="R2802" t="s">
        <v>67</v>
      </c>
      <c r="S2802" t="s">
        <v>68</v>
      </c>
      <c r="T2802" s="1">
        <v>43704</v>
      </c>
      <c r="U2802" t="s">
        <v>56</v>
      </c>
      <c r="AD2802" t="s">
        <v>103</v>
      </c>
      <c r="AF2802" t="s">
        <v>10117</v>
      </c>
      <c r="AG2802">
        <v>6204100</v>
      </c>
      <c r="AH2802" t="s">
        <v>10118</v>
      </c>
      <c r="AK2802" t="s">
        <v>106</v>
      </c>
      <c r="AL2802" t="s">
        <v>107</v>
      </c>
      <c r="AM2802" t="s">
        <v>72</v>
      </c>
      <c r="AN2802" t="s">
        <v>99</v>
      </c>
      <c r="AO2802" t="s">
        <v>74</v>
      </c>
      <c r="AP2802" t="s">
        <v>74</v>
      </c>
      <c r="AQ2802" t="s">
        <v>10119</v>
      </c>
      <c r="AR2802" t="s">
        <v>74</v>
      </c>
      <c r="AS2802" t="s">
        <v>64</v>
      </c>
      <c r="AT2802" t="s">
        <v>384</v>
      </c>
      <c r="AU2802" s="1">
        <v>43704</v>
      </c>
      <c r="AV2802" s="1">
        <v>43704</v>
      </c>
      <c r="AW2802" t="s">
        <v>10120</v>
      </c>
      <c r="AX2802" t="s">
        <v>75</v>
      </c>
      <c r="AZ2802" t="s">
        <v>76</v>
      </c>
      <c r="BA2802" s="16" t="s">
        <v>74</v>
      </c>
      <c r="BB2802" t="s">
        <v>75</v>
      </c>
      <c r="BC2802" s="1">
        <v>43704</v>
      </c>
      <c r="BD2802" s="1">
        <v>43704</v>
      </c>
      <c r="BE2802">
        <f t="shared" si="112"/>
        <v>0</v>
      </c>
    </row>
    <row r="2803" spans="1:57" x14ac:dyDescent="0.25">
      <c r="A2803" t="s">
        <v>99</v>
      </c>
      <c r="B2803">
        <v>2019008263</v>
      </c>
      <c r="C2803" s="1">
        <v>43704</v>
      </c>
      <c r="D2803" t="s">
        <v>10121</v>
      </c>
      <c r="E2803" t="s">
        <v>56</v>
      </c>
      <c r="F2803" t="s">
        <v>390</v>
      </c>
      <c r="G2803" t="s">
        <v>58</v>
      </c>
      <c r="H2803" t="s">
        <v>59</v>
      </c>
      <c r="I2803" s="1">
        <v>43704</v>
      </c>
      <c r="J2803" t="s">
        <v>60</v>
      </c>
      <c r="K2803" t="s">
        <v>74</v>
      </c>
      <c r="L2803" t="s">
        <v>74</v>
      </c>
      <c r="M2803" t="s">
        <v>74</v>
      </c>
      <c r="N2803" t="s">
        <v>64</v>
      </c>
      <c r="O2803" t="s">
        <v>58</v>
      </c>
      <c r="P2803" t="s">
        <v>65</v>
      </c>
      <c r="Q2803" t="s">
        <v>384</v>
      </c>
      <c r="R2803" t="s">
        <v>67</v>
      </c>
      <c r="S2803" t="s">
        <v>68</v>
      </c>
      <c r="T2803" s="1">
        <v>43704</v>
      </c>
      <c r="U2803" t="s">
        <v>56</v>
      </c>
      <c r="AD2803" t="s">
        <v>103</v>
      </c>
      <c r="AF2803" t="s">
        <v>10122</v>
      </c>
      <c r="AG2803">
        <v>8822488</v>
      </c>
      <c r="AH2803" t="s">
        <v>150</v>
      </c>
      <c r="AJ2803">
        <v>8881891</v>
      </c>
      <c r="AK2803" t="s">
        <v>106</v>
      </c>
      <c r="AL2803" t="s">
        <v>107</v>
      </c>
      <c r="AM2803" t="s">
        <v>72</v>
      </c>
      <c r="AN2803" t="s">
        <v>99</v>
      </c>
      <c r="AO2803" t="s">
        <v>74</v>
      </c>
      <c r="AP2803" t="s">
        <v>74</v>
      </c>
      <c r="AQ2803" t="s">
        <v>10123</v>
      </c>
      <c r="AR2803" t="s">
        <v>74</v>
      </c>
      <c r="AS2803" t="s">
        <v>64</v>
      </c>
      <c r="AT2803" t="s">
        <v>384</v>
      </c>
      <c r="AU2803" s="1">
        <v>43704</v>
      </c>
      <c r="AV2803" s="1">
        <v>43704</v>
      </c>
      <c r="AW2803" t="s">
        <v>10124</v>
      </c>
      <c r="AX2803" t="s">
        <v>75</v>
      </c>
      <c r="AZ2803" t="s">
        <v>76</v>
      </c>
      <c r="BA2803" s="16" t="s">
        <v>74</v>
      </c>
      <c r="BB2803" t="s">
        <v>75</v>
      </c>
      <c r="BC2803" s="1">
        <v>43704</v>
      </c>
      <c r="BD2803" s="1">
        <v>43704</v>
      </c>
      <c r="BE2803">
        <f t="shared" si="112"/>
        <v>0</v>
      </c>
    </row>
    <row r="2804" spans="1:57" x14ac:dyDescent="0.25">
      <c r="A2804" t="s">
        <v>99</v>
      </c>
      <c r="B2804">
        <v>2019008276</v>
      </c>
      <c r="C2804" s="1">
        <v>43705</v>
      </c>
      <c r="D2804" t="s">
        <v>10128</v>
      </c>
      <c r="E2804" t="s">
        <v>56</v>
      </c>
      <c r="F2804" t="s">
        <v>390</v>
      </c>
      <c r="G2804" t="s">
        <v>58</v>
      </c>
      <c r="H2804" t="s">
        <v>59</v>
      </c>
      <c r="I2804" s="1">
        <v>43705</v>
      </c>
      <c r="J2804" t="s">
        <v>60</v>
      </c>
      <c r="K2804" t="s">
        <v>74</v>
      </c>
      <c r="L2804" t="s">
        <v>74</v>
      </c>
      <c r="M2804" t="s">
        <v>74</v>
      </c>
      <c r="N2804" t="s">
        <v>64</v>
      </c>
      <c r="O2804" t="s">
        <v>58</v>
      </c>
      <c r="P2804" t="s">
        <v>65</v>
      </c>
      <c r="Q2804" t="s">
        <v>384</v>
      </c>
      <c r="R2804" t="s">
        <v>67</v>
      </c>
      <c r="S2804" t="s">
        <v>68</v>
      </c>
      <c r="T2804" s="1">
        <v>43705</v>
      </c>
      <c r="U2804" t="s">
        <v>56</v>
      </c>
      <c r="AD2804" t="s">
        <v>103</v>
      </c>
      <c r="AF2804" t="s">
        <v>3441</v>
      </c>
      <c r="AG2804">
        <v>6204400</v>
      </c>
      <c r="AH2804" t="s">
        <v>3442</v>
      </c>
      <c r="AK2804" t="s">
        <v>106</v>
      </c>
      <c r="AL2804" t="s">
        <v>107</v>
      </c>
      <c r="AM2804" t="s">
        <v>72</v>
      </c>
      <c r="AN2804" t="s">
        <v>99</v>
      </c>
      <c r="AO2804" t="s">
        <v>74</v>
      </c>
      <c r="AP2804" t="s">
        <v>74</v>
      </c>
      <c r="AQ2804" t="s">
        <v>10129</v>
      </c>
      <c r="AR2804" t="s">
        <v>74</v>
      </c>
      <c r="AS2804" t="s">
        <v>64</v>
      </c>
      <c r="AT2804" t="s">
        <v>384</v>
      </c>
      <c r="AU2804" s="1">
        <v>43705</v>
      </c>
      <c r="AV2804" s="1">
        <v>43705</v>
      </c>
      <c r="AW2804" t="s">
        <v>10130</v>
      </c>
      <c r="AX2804" t="s">
        <v>75</v>
      </c>
      <c r="AZ2804" t="s">
        <v>76</v>
      </c>
      <c r="BA2804" s="16" t="s">
        <v>74</v>
      </c>
      <c r="BB2804" t="s">
        <v>75</v>
      </c>
      <c r="BC2804" s="1">
        <v>43705</v>
      </c>
      <c r="BD2804" s="1">
        <v>43705</v>
      </c>
      <c r="BE2804">
        <f t="shared" si="112"/>
        <v>0</v>
      </c>
    </row>
    <row r="2805" spans="1:57" x14ac:dyDescent="0.25">
      <c r="A2805" t="s">
        <v>99</v>
      </c>
      <c r="B2805">
        <v>2019008280</v>
      </c>
      <c r="C2805" s="1">
        <v>43705</v>
      </c>
      <c r="D2805" t="s">
        <v>10135</v>
      </c>
      <c r="E2805" t="s">
        <v>56</v>
      </c>
      <c r="F2805" t="s">
        <v>390</v>
      </c>
      <c r="G2805" t="s">
        <v>58</v>
      </c>
      <c r="H2805" t="s">
        <v>59</v>
      </c>
      <c r="I2805" s="1">
        <v>43705</v>
      </c>
      <c r="J2805" t="s">
        <v>60</v>
      </c>
      <c r="K2805" t="s">
        <v>74</v>
      </c>
      <c r="L2805" t="s">
        <v>74</v>
      </c>
      <c r="M2805" t="s">
        <v>74</v>
      </c>
      <c r="N2805" t="s">
        <v>64</v>
      </c>
      <c r="O2805" t="s">
        <v>58</v>
      </c>
      <c r="P2805" t="s">
        <v>65</v>
      </c>
      <c r="Q2805" t="s">
        <v>384</v>
      </c>
      <c r="R2805" t="s">
        <v>67</v>
      </c>
      <c r="S2805" t="s">
        <v>68</v>
      </c>
      <c r="T2805" s="1">
        <v>43705</v>
      </c>
      <c r="U2805" t="s">
        <v>56</v>
      </c>
      <c r="AD2805" t="s">
        <v>103</v>
      </c>
      <c r="AK2805" t="s">
        <v>106</v>
      </c>
      <c r="AL2805" t="s">
        <v>107</v>
      </c>
      <c r="AM2805" t="s">
        <v>72</v>
      </c>
      <c r="AN2805" t="s">
        <v>99</v>
      </c>
      <c r="AO2805" t="s">
        <v>74</v>
      </c>
      <c r="AP2805" t="s">
        <v>74</v>
      </c>
      <c r="AQ2805" t="s">
        <v>10136</v>
      </c>
      <c r="AR2805" t="s">
        <v>74</v>
      </c>
      <c r="AS2805" t="s">
        <v>64</v>
      </c>
      <c r="AT2805" t="s">
        <v>384</v>
      </c>
      <c r="AU2805" s="1">
        <v>43705</v>
      </c>
      <c r="AV2805" s="1">
        <v>43705</v>
      </c>
      <c r="AW2805" t="s">
        <v>10137</v>
      </c>
      <c r="AX2805" t="s">
        <v>75</v>
      </c>
      <c r="AZ2805" t="s">
        <v>76</v>
      </c>
      <c r="BA2805" s="16" t="s">
        <v>74</v>
      </c>
      <c r="BB2805" t="s">
        <v>75</v>
      </c>
      <c r="BC2805" s="1">
        <v>43705</v>
      </c>
      <c r="BD2805" s="1">
        <v>43705</v>
      </c>
      <c r="BE2805">
        <f t="shared" si="112"/>
        <v>0</v>
      </c>
    </row>
    <row r="2806" spans="1:57" x14ac:dyDescent="0.25">
      <c r="A2806" t="s">
        <v>99</v>
      </c>
      <c r="B2806">
        <v>2019008284</v>
      </c>
      <c r="C2806" s="1">
        <v>43705</v>
      </c>
      <c r="D2806" t="s">
        <v>10142</v>
      </c>
      <c r="E2806" t="s">
        <v>56</v>
      </c>
      <c r="F2806" t="s">
        <v>390</v>
      </c>
      <c r="G2806" t="s">
        <v>58</v>
      </c>
      <c r="H2806" t="s">
        <v>59</v>
      </c>
      <c r="I2806" s="1">
        <v>43705</v>
      </c>
      <c r="J2806" t="s">
        <v>60</v>
      </c>
      <c r="K2806" t="s">
        <v>74</v>
      </c>
      <c r="L2806" t="s">
        <v>74</v>
      </c>
      <c r="M2806" t="s">
        <v>74</v>
      </c>
      <c r="N2806" t="s">
        <v>64</v>
      </c>
      <c r="O2806" t="s">
        <v>58</v>
      </c>
      <c r="P2806" t="s">
        <v>65</v>
      </c>
      <c r="Q2806" t="s">
        <v>384</v>
      </c>
      <c r="R2806" t="s">
        <v>67</v>
      </c>
      <c r="S2806" t="s">
        <v>68</v>
      </c>
      <c r="T2806" s="1">
        <v>43705</v>
      </c>
      <c r="U2806" t="s">
        <v>56</v>
      </c>
      <c r="AD2806" t="s">
        <v>103</v>
      </c>
      <c r="AF2806" t="s">
        <v>3778</v>
      </c>
      <c r="AH2806" t="s">
        <v>3779</v>
      </c>
      <c r="AK2806" t="s">
        <v>106</v>
      </c>
      <c r="AL2806" t="s">
        <v>107</v>
      </c>
      <c r="AM2806" t="s">
        <v>72</v>
      </c>
      <c r="AN2806" t="s">
        <v>99</v>
      </c>
      <c r="AO2806" t="s">
        <v>74</v>
      </c>
      <c r="AP2806" t="s">
        <v>74</v>
      </c>
      <c r="AQ2806" t="s">
        <v>10143</v>
      </c>
      <c r="AR2806" t="s">
        <v>74</v>
      </c>
      <c r="AS2806" t="s">
        <v>64</v>
      </c>
      <c r="AT2806" t="s">
        <v>384</v>
      </c>
      <c r="AU2806" s="1">
        <v>43705</v>
      </c>
      <c r="AV2806" s="1">
        <v>43705</v>
      </c>
      <c r="AW2806" t="s">
        <v>10144</v>
      </c>
      <c r="AX2806" t="s">
        <v>75</v>
      </c>
      <c r="AZ2806" t="s">
        <v>76</v>
      </c>
      <c r="BA2806" s="16" t="s">
        <v>74</v>
      </c>
      <c r="BB2806" t="s">
        <v>75</v>
      </c>
      <c r="BC2806" s="1">
        <v>43705</v>
      </c>
      <c r="BD2806" s="1">
        <v>43705</v>
      </c>
      <c r="BE2806">
        <f t="shared" si="112"/>
        <v>0</v>
      </c>
    </row>
    <row r="2807" spans="1:57" x14ac:dyDescent="0.25">
      <c r="A2807" t="s">
        <v>99</v>
      </c>
      <c r="B2807">
        <v>2019008285</v>
      </c>
      <c r="C2807" s="1">
        <v>43705</v>
      </c>
      <c r="D2807" t="s">
        <v>10145</v>
      </c>
      <c r="E2807" t="s">
        <v>56</v>
      </c>
      <c r="F2807" t="s">
        <v>390</v>
      </c>
      <c r="G2807" t="s">
        <v>58</v>
      </c>
      <c r="H2807" t="s">
        <v>59</v>
      </c>
      <c r="I2807" s="1">
        <v>43705</v>
      </c>
      <c r="J2807" t="s">
        <v>60</v>
      </c>
      <c r="K2807" t="s">
        <v>74</v>
      </c>
      <c r="L2807" t="s">
        <v>74</v>
      </c>
      <c r="M2807" t="s">
        <v>74</v>
      </c>
      <c r="N2807" t="s">
        <v>64</v>
      </c>
      <c r="O2807" t="s">
        <v>58</v>
      </c>
      <c r="P2807" t="s">
        <v>65</v>
      </c>
      <c r="Q2807" t="s">
        <v>384</v>
      </c>
      <c r="R2807" t="s">
        <v>67</v>
      </c>
      <c r="S2807" t="s">
        <v>68</v>
      </c>
      <c r="T2807" s="1">
        <v>43705</v>
      </c>
      <c r="U2807" t="s">
        <v>56</v>
      </c>
      <c r="AD2807" t="s">
        <v>103</v>
      </c>
      <c r="AF2807" t="s">
        <v>3778</v>
      </c>
      <c r="AH2807" t="s">
        <v>3779</v>
      </c>
      <c r="AK2807" t="s">
        <v>106</v>
      </c>
      <c r="AL2807" t="s">
        <v>107</v>
      </c>
      <c r="AM2807" t="s">
        <v>72</v>
      </c>
      <c r="AN2807" t="s">
        <v>99</v>
      </c>
      <c r="AO2807" t="s">
        <v>74</v>
      </c>
      <c r="AP2807" t="s">
        <v>74</v>
      </c>
      <c r="AQ2807" t="s">
        <v>10146</v>
      </c>
      <c r="AR2807" t="s">
        <v>74</v>
      </c>
      <c r="AS2807" t="s">
        <v>64</v>
      </c>
      <c r="AT2807" t="s">
        <v>384</v>
      </c>
      <c r="AU2807" s="1">
        <v>43705</v>
      </c>
      <c r="AV2807" s="1">
        <v>43705</v>
      </c>
      <c r="AW2807" t="s">
        <v>10147</v>
      </c>
      <c r="AX2807" t="s">
        <v>75</v>
      </c>
      <c r="AZ2807" t="s">
        <v>76</v>
      </c>
      <c r="BA2807" s="16" t="s">
        <v>74</v>
      </c>
      <c r="BB2807" t="s">
        <v>75</v>
      </c>
      <c r="BC2807" s="1">
        <v>43705</v>
      </c>
      <c r="BD2807" s="1">
        <v>43705</v>
      </c>
      <c r="BE2807">
        <f t="shared" si="112"/>
        <v>0</v>
      </c>
    </row>
    <row r="2808" spans="1:57" x14ac:dyDescent="0.25">
      <c r="A2808" t="s">
        <v>99</v>
      </c>
      <c r="B2808">
        <v>2019008286</v>
      </c>
      <c r="C2808" s="1">
        <v>43705</v>
      </c>
      <c r="D2808" t="s">
        <v>10148</v>
      </c>
      <c r="E2808" t="s">
        <v>56</v>
      </c>
      <c r="F2808" t="s">
        <v>390</v>
      </c>
      <c r="G2808" t="s">
        <v>58</v>
      </c>
      <c r="H2808" t="s">
        <v>59</v>
      </c>
      <c r="I2808" s="1">
        <v>43705</v>
      </c>
      <c r="J2808" t="s">
        <v>60</v>
      </c>
      <c r="K2808" t="s">
        <v>74</v>
      </c>
      <c r="L2808" t="s">
        <v>74</v>
      </c>
      <c r="M2808" t="s">
        <v>74</v>
      </c>
      <c r="N2808" t="s">
        <v>64</v>
      </c>
      <c r="O2808" t="s">
        <v>58</v>
      </c>
      <c r="P2808" t="s">
        <v>65</v>
      </c>
      <c r="Q2808" t="s">
        <v>384</v>
      </c>
      <c r="R2808" t="s">
        <v>67</v>
      </c>
      <c r="S2808" t="s">
        <v>68</v>
      </c>
      <c r="T2808" s="1">
        <v>43705</v>
      </c>
      <c r="U2808" t="s">
        <v>56</v>
      </c>
      <c r="AD2808" t="s">
        <v>103</v>
      </c>
      <c r="AF2808" t="s">
        <v>10149</v>
      </c>
      <c r="AG2808">
        <v>3750353</v>
      </c>
      <c r="AH2808" t="s">
        <v>10150</v>
      </c>
      <c r="AK2808" t="s">
        <v>106</v>
      </c>
      <c r="AL2808" t="s">
        <v>107</v>
      </c>
      <c r="AM2808" t="s">
        <v>72</v>
      </c>
      <c r="AN2808" t="s">
        <v>99</v>
      </c>
      <c r="AO2808" t="s">
        <v>74</v>
      </c>
      <c r="AP2808" t="s">
        <v>74</v>
      </c>
      <c r="AQ2808" t="s">
        <v>10151</v>
      </c>
      <c r="AR2808" t="s">
        <v>74</v>
      </c>
      <c r="AS2808" t="s">
        <v>64</v>
      </c>
      <c r="AT2808" t="s">
        <v>384</v>
      </c>
      <c r="AU2808" s="1">
        <v>43705</v>
      </c>
      <c r="AV2808" s="1">
        <v>43705</v>
      </c>
      <c r="AW2808" t="s">
        <v>10152</v>
      </c>
      <c r="AX2808" t="s">
        <v>75</v>
      </c>
      <c r="AZ2808" t="s">
        <v>76</v>
      </c>
      <c r="BA2808" s="16" t="s">
        <v>74</v>
      </c>
      <c r="BB2808" t="s">
        <v>75</v>
      </c>
      <c r="BC2808" s="1">
        <v>43705</v>
      </c>
      <c r="BD2808" s="1">
        <v>43705</v>
      </c>
      <c r="BE2808">
        <f t="shared" si="112"/>
        <v>0</v>
      </c>
    </row>
    <row r="2809" spans="1:57" x14ac:dyDescent="0.25">
      <c r="A2809" t="s">
        <v>99</v>
      </c>
      <c r="B2809">
        <v>2019008289</v>
      </c>
      <c r="C2809" s="1">
        <v>43705</v>
      </c>
      <c r="D2809" t="s">
        <v>10157</v>
      </c>
      <c r="E2809" t="s">
        <v>56</v>
      </c>
      <c r="F2809" t="s">
        <v>390</v>
      </c>
      <c r="G2809" t="s">
        <v>58</v>
      </c>
      <c r="H2809" t="s">
        <v>59</v>
      </c>
      <c r="I2809" s="1">
        <v>43705</v>
      </c>
      <c r="J2809" t="s">
        <v>60</v>
      </c>
      <c r="K2809" t="s">
        <v>74</v>
      </c>
      <c r="L2809" t="s">
        <v>74</v>
      </c>
      <c r="M2809" t="s">
        <v>74</v>
      </c>
      <c r="N2809" t="s">
        <v>64</v>
      </c>
      <c r="O2809" t="s">
        <v>58</v>
      </c>
      <c r="P2809" t="s">
        <v>65</v>
      </c>
      <c r="Q2809" t="s">
        <v>384</v>
      </c>
      <c r="R2809" t="s">
        <v>67</v>
      </c>
      <c r="S2809" t="s">
        <v>68</v>
      </c>
      <c r="T2809" s="1">
        <v>43705</v>
      </c>
      <c r="U2809" t="s">
        <v>56</v>
      </c>
      <c r="AD2809" t="s">
        <v>103</v>
      </c>
      <c r="AF2809" t="s">
        <v>10158</v>
      </c>
      <c r="AH2809" t="s">
        <v>10159</v>
      </c>
      <c r="AK2809" t="s">
        <v>106</v>
      </c>
      <c r="AL2809" t="s">
        <v>107</v>
      </c>
      <c r="AM2809" t="s">
        <v>72</v>
      </c>
      <c r="AN2809" t="s">
        <v>99</v>
      </c>
      <c r="AO2809" t="s">
        <v>74</v>
      </c>
      <c r="AP2809" t="s">
        <v>74</v>
      </c>
      <c r="AQ2809" t="s">
        <v>10160</v>
      </c>
      <c r="AR2809" t="s">
        <v>74</v>
      </c>
      <c r="AS2809" t="s">
        <v>64</v>
      </c>
      <c r="AT2809" t="s">
        <v>384</v>
      </c>
      <c r="AU2809" s="1">
        <v>43705</v>
      </c>
      <c r="AV2809" s="1">
        <v>43705</v>
      </c>
      <c r="AW2809" t="s">
        <v>10161</v>
      </c>
      <c r="AX2809" t="s">
        <v>75</v>
      </c>
      <c r="AZ2809" t="s">
        <v>76</v>
      </c>
      <c r="BA2809" s="16" t="s">
        <v>74</v>
      </c>
      <c r="BB2809" t="s">
        <v>75</v>
      </c>
      <c r="BC2809" s="1">
        <v>43705</v>
      </c>
      <c r="BD2809" s="1">
        <v>43705</v>
      </c>
      <c r="BE2809">
        <f t="shared" si="112"/>
        <v>0</v>
      </c>
    </row>
    <row r="2810" spans="1:57" x14ac:dyDescent="0.25">
      <c r="A2810" t="s">
        <v>99</v>
      </c>
      <c r="B2810">
        <v>2019008293</v>
      </c>
      <c r="C2810" s="1">
        <v>43705</v>
      </c>
      <c r="D2810" t="s">
        <v>10165</v>
      </c>
      <c r="E2810" t="s">
        <v>56</v>
      </c>
      <c r="F2810" t="s">
        <v>390</v>
      </c>
      <c r="G2810" t="s">
        <v>58</v>
      </c>
      <c r="H2810" t="s">
        <v>59</v>
      </c>
      <c r="I2810" s="1">
        <v>43705</v>
      </c>
      <c r="J2810" t="s">
        <v>60</v>
      </c>
      <c r="K2810" t="s">
        <v>74</v>
      </c>
      <c r="L2810" t="s">
        <v>74</v>
      </c>
      <c r="M2810" t="s">
        <v>74</v>
      </c>
      <c r="N2810" t="s">
        <v>64</v>
      </c>
      <c r="O2810" t="s">
        <v>58</v>
      </c>
      <c r="P2810" t="s">
        <v>65</v>
      </c>
      <c r="Q2810" t="s">
        <v>384</v>
      </c>
      <c r="R2810" t="s">
        <v>67</v>
      </c>
      <c r="S2810" t="s">
        <v>68</v>
      </c>
      <c r="T2810" s="1">
        <v>43705</v>
      </c>
      <c r="U2810" t="s">
        <v>56</v>
      </c>
      <c r="AD2810" t="s">
        <v>103</v>
      </c>
      <c r="AF2810" t="s">
        <v>767</v>
      </c>
      <c r="AH2810" t="s">
        <v>768</v>
      </c>
      <c r="AK2810" t="s">
        <v>106</v>
      </c>
      <c r="AL2810" t="s">
        <v>107</v>
      </c>
      <c r="AM2810" t="s">
        <v>72</v>
      </c>
      <c r="AN2810" t="s">
        <v>99</v>
      </c>
      <c r="AO2810" t="s">
        <v>74</v>
      </c>
      <c r="AP2810" t="s">
        <v>74</v>
      </c>
      <c r="AQ2810" t="s">
        <v>10166</v>
      </c>
      <c r="AR2810" t="s">
        <v>74</v>
      </c>
      <c r="AS2810" t="s">
        <v>64</v>
      </c>
      <c r="AT2810" t="s">
        <v>384</v>
      </c>
      <c r="AU2810" s="1">
        <v>43705</v>
      </c>
      <c r="AV2810" s="1">
        <v>43705</v>
      </c>
      <c r="AW2810" t="s">
        <v>10167</v>
      </c>
      <c r="AX2810" t="s">
        <v>75</v>
      </c>
      <c r="AZ2810" t="s">
        <v>76</v>
      </c>
      <c r="BA2810" s="16" t="s">
        <v>74</v>
      </c>
      <c r="BB2810" t="s">
        <v>75</v>
      </c>
      <c r="BC2810" s="1">
        <v>43705</v>
      </c>
      <c r="BD2810" s="1">
        <v>43705</v>
      </c>
      <c r="BE2810">
        <f t="shared" si="112"/>
        <v>0</v>
      </c>
    </row>
    <row r="2811" spans="1:57" x14ac:dyDescent="0.25">
      <c r="A2811" t="s">
        <v>99</v>
      </c>
      <c r="B2811">
        <v>2019008296</v>
      </c>
      <c r="C2811" s="1">
        <v>43705</v>
      </c>
      <c r="D2811" t="s">
        <v>10168</v>
      </c>
      <c r="E2811" t="s">
        <v>56</v>
      </c>
      <c r="F2811" t="s">
        <v>390</v>
      </c>
      <c r="G2811" t="s">
        <v>58</v>
      </c>
      <c r="H2811" t="s">
        <v>59</v>
      </c>
      <c r="I2811" s="1">
        <v>43705</v>
      </c>
      <c r="J2811" t="s">
        <v>60</v>
      </c>
      <c r="K2811" t="s">
        <v>74</v>
      </c>
      <c r="L2811" t="s">
        <v>74</v>
      </c>
      <c r="M2811" t="s">
        <v>74</v>
      </c>
      <c r="N2811" t="s">
        <v>64</v>
      </c>
      <c r="O2811" t="s">
        <v>58</v>
      </c>
      <c r="P2811" t="s">
        <v>65</v>
      </c>
      <c r="Q2811" t="s">
        <v>384</v>
      </c>
      <c r="R2811" t="s">
        <v>67</v>
      </c>
      <c r="S2811" t="s">
        <v>68</v>
      </c>
      <c r="T2811" s="1">
        <v>43705</v>
      </c>
      <c r="U2811" t="s">
        <v>56</v>
      </c>
      <c r="AD2811" t="s">
        <v>103</v>
      </c>
      <c r="AF2811" t="s">
        <v>10169</v>
      </c>
      <c r="AG2811">
        <v>3443700</v>
      </c>
      <c r="AJ2811" t="s">
        <v>10170</v>
      </c>
      <c r="AK2811" t="s">
        <v>106</v>
      </c>
      <c r="AL2811" t="s">
        <v>107</v>
      </c>
      <c r="AM2811" t="s">
        <v>72</v>
      </c>
      <c r="AN2811" t="s">
        <v>99</v>
      </c>
      <c r="AO2811" t="s">
        <v>74</v>
      </c>
      <c r="AP2811" t="s">
        <v>74</v>
      </c>
      <c r="AQ2811" t="s">
        <v>10171</v>
      </c>
      <c r="AR2811" t="s">
        <v>74</v>
      </c>
      <c r="AS2811" t="s">
        <v>64</v>
      </c>
      <c r="AT2811" t="s">
        <v>384</v>
      </c>
      <c r="AU2811" s="1">
        <v>43705</v>
      </c>
      <c r="AV2811" s="1">
        <v>43705</v>
      </c>
      <c r="AW2811" t="s">
        <v>10172</v>
      </c>
      <c r="AX2811" t="s">
        <v>75</v>
      </c>
      <c r="AZ2811" t="s">
        <v>76</v>
      </c>
      <c r="BA2811" s="16" t="s">
        <v>74</v>
      </c>
      <c r="BB2811" t="s">
        <v>75</v>
      </c>
      <c r="BC2811" s="1">
        <v>43705</v>
      </c>
      <c r="BD2811" s="1">
        <v>43705</v>
      </c>
      <c r="BE2811">
        <f t="shared" si="112"/>
        <v>0</v>
      </c>
    </row>
    <row r="2812" spans="1:57" x14ac:dyDescent="0.25">
      <c r="A2812" t="s">
        <v>99</v>
      </c>
      <c r="B2812">
        <v>2019008353</v>
      </c>
      <c r="C2812" s="1">
        <v>43707</v>
      </c>
      <c r="D2812" t="s">
        <v>10245</v>
      </c>
      <c r="E2812" t="s">
        <v>56</v>
      </c>
      <c r="F2812" t="s">
        <v>390</v>
      </c>
      <c r="G2812" t="s">
        <v>58</v>
      </c>
      <c r="H2812" t="s">
        <v>59</v>
      </c>
      <c r="I2812" s="1">
        <v>43707</v>
      </c>
      <c r="J2812" t="s">
        <v>60</v>
      </c>
      <c r="K2812" t="s">
        <v>74</v>
      </c>
      <c r="L2812" t="s">
        <v>74</v>
      </c>
      <c r="M2812" t="s">
        <v>74</v>
      </c>
      <c r="N2812" t="s">
        <v>64</v>
      </c>
      <c r="O2812" t="s">
        <v>58</v>
      </c>
      <c r="P2812" t="s">
        <v>65</v>
      </c>
      <c r="Q2812" t="s">
        <v>384</v>
      </c>
      <c r="R2812" t="s">
        <v>67</v>
      </c>
      <c r="S2812" t="s">
        <v>68</v>
      </c>
      <c r="T2812" s="1">
        <v>43707</v>
      </c>
      <c r="U2812" t="s">
        <v>56</v>
      </c>
      <c r="AD2812" t="s">
        <v>103</v>
      </c>
      <c r="AF2812" t="s">
        <v>10246</v>
      </c>
      <c r="AH2812" t="s">
        <v>10247</v>
      </c>
      <c r="AJ2812">
        <v>3182824531</v>
      </c>
      <c r="AK2812" t="s">
        <v>106</v>
      </c>
      <c r="AL2812" t="s">
        <v>107</v>
      </c>
      <c r="AM2812" t="s">
        <v>72</v>
      </c>
      <c r="AN2812" t="s">
        <v>99</v>
      </c>
      <c r="AO2812" t="s">
        <v>74</v>
      </c>
      <c r="AP2812" t="s">
        <v>74</v>
      </c>
      <c r="AQ2812" t="s">
        <v>10248</v>
      </c>
      <c r="AR2812" t="s">
        <v>74</v>
      </c>
      <c r="AS2812" t="s">
        <v>64</v>
      </c>
      <c r="AT2812" t="s">
        <v>384</v>
      </c>
      <c r="AU2812" s="1">
        <v>43707</v>
      </c>
      <c r="AV2812" s="1">
        <v>43707</v>
      </c>
      <c r="AW2812" t="s">
        <v>10249</v>
      </c>
      <c r="AX2812" t="s">
        <v>75</v>
      </c>
      <c r="AZ2812" t="s">
        <v>76</v>
      </c>
      <c r="BA2812" s="16" t="s">
        <v>74</v>
      </c>
      <c r="BB2812" t="s">
        <v>75</v>
      </c>
      <c r="BC2812" s="1">
        <v>43707</v>
      </c>
      <c r="BD2812" s="1">
        <v>43707</v>
      </c>
      <c r="BE2812">
        <f t="shared" si="112"/>
        <v>0</v>
      </c>
    </row>
    <row r="2813" spans="1:57" x14ac:dyDescent="0.25">
      <c r="A2813" t="s">
        <v>99</v>
      </c>
      <c r="B2813">
        <v>2019008379</v>
      </c>
      <c r="C2813" s="1">
        <v>43710</v>
      </c>
      <c r="D2813" t="s">
        <v>10291</v>
      </c>
      <c r="E2813" t="s">
        <v>56</v>
      </c>
      <c r="F2813" t="s">
        <v>390</v>
      </c>
      <c r="G2813" t="s">
        <v>58</v>
      </c>
      <c r="H2813" t="s">
        <v>59</v>
      </c>
      <c r="I2813" s="1">
        <v>43710</v>
      </c>
      <c r="J2813" t="s">
        <v>60</v>
      </c>
      <c r="K2813" t="s">
        <v>74</v>
      </c>
      <c r="L2813" t="s">
        <v>74</v>
      </c>
      <c r="M2813" t="s">
        <v>74</v>
      </c>
      <c r="N2813" t="s">
        <v>64</v>
      </c>
      <c r="O2813" t="s">
        <v>58</v>
      </c>
      <c r="P2813" t="s">
        <v>65</v>
      </c>
      <c r="Q2813" t="s">
        <v>384</v>
      </c>
      <c r="R2813" t="s">
        <v>67</v>
      </c>
      <c r="S2813" t="s">
        <v>68</v>
      </c>
      <c r="T2813" s="1">
        <v>43710</v>
      </c>
      <c r="U2813" t="s">
        <v>56</v>
      </c>
      <c r="AD2813" t="s">
        <v>103</v>
      </c>
      <c r="AF2813" t="s">
        <v>10292</v>
      </c>
      <c r="AH2813" t="s">
        <v>10293</v>
      </c>
      <c r="AK2813" t="s">
        <v>106</v>
      </c>
      <c r="AL2813" t="s">
        <v>107</v>
      </c>
      <c r="AM2813" t="s">
        <v>72</v>
      </c>
      <c r="AN2813" t="s">
        <v>99</v>
      </c>
      <c r="AO2813" t="s">
        <v>74</v>
      </c>
      <c r="AP2813" t="s">
        <v>74</v>
      </c>
      <c r="AQ2813" t="s">
        <v>10294</v>
      </c>
      <c r="AR2813" t="s">
        <v>74</v>
      </c>
      <c r="AS2813" t="s">
        <v>64</v>
      </c>
      <c r="AT2813" t="s">
        <v>384</v>
      </c>
      <c r="AU2813" s="1">
        <v>43710</v>
      </c>
      <c r="AV2813" s="1">
        <v>43739</v>
      </c>
      <c r="AW2813" t="s">
        <v>10295</v>
      </c>
      <c r="AX2813" t="s">
        <v>75</v>
      </c>
      <c r="AZ2813" t="s">
        <v>76</v>
      </c>
      <c r="BA2813" s="16" t="s">
        <v>74</v>
      </c>
      <c r="BB2813" t="s">
        <v>75</v>
      </c>
      <c r="BC2813" s="1">
        <v>43710</v>
      </c>
      <c r="BD2813" s="1">
        <v>43710</v>
      </c>
      <c r="BE2813">
        <f t="shared" si="112"/>
        <v>0</v>
      </c>
    </row>
    <row r="2814" spans="1:57" x14ac:dyDescent="0.25">
      <c r="A2814" t="s">
        <v>99</v>
      </c>
      <c r="B2814">
        <v>2019008394</v>
      </c>
      <c r="C2814" s="1">
        <v>43710</v>
      </c>
      <c r="D2814" t="s">
        <v>10314</v>
      </c>
      <c r="E2814" t="s">
        <v>56</v>
      </c>
      <c r="F2814" t="s">
        <v>390</v>
      </c>
      <c r="G2814" t="s">
        <v>58</v>
      </c>
      <c r="H2814" t="s">
        <v>59</v>
      </c>
      <c r="I2814" s="1">
        <v>43710</v>
      </c>
      <c r="J2814" t="s">
        <v>60</v>
      </c>
      <c r="K2814" t="s">
        <v>74</v>
      </c>
      <c r="L2814" t="s">
        <v>74</v>
      </c>
      <c r="M2814" t="s">
        <v>74</v>
      </c>
      <c r="N2814" t="s">
        <v>64</v>
      </c>
      <c r="O2814" t="s">
        <v>58</v>
      </c>
      <c r="P2814" t="s">
        <v>65</v>
      </c>
      <c r="Q2814" t="s">
        <v>384</v>
      </c>
      <c r="R2814" t="s">
        <v>67</v>
      </c>
      <c r="S2814" t="s">
        <v>68</v>
      </c>
      <c r="T2814" s="1">
        <v>43710</v>
      </c>
      <c r="U2814" t="s">
        <v>56</v>
      </c>
      <c r="AD2814" t="s">
        <v>103</v>
      </c>
      <c r="AF2814" t="s">
        <v>10315</v>
      </c>
      <c r="AH2814" t="s">
        <v>10316</v>
      </c>
      <c r="AJ2814">
        <v>3185324024</v>
      </c>
      <c r="AK2814" t="s">
        <v>106</v>
      </c>
      <c r="AL2814" t="s">
        <v>107</v>
      </c>
      <c r="AM2814" t="s">
        <v>72</v>
      </c>
      <c r="AN2814" t="s">
        <v>99</v>
      </c>
      <c r="AO2814" t="s">
        <v>74</v>
      </c>
      <c r="AP2814" t="s">
        <v>74</v>
      </c>
      <c r="AQ2814" t="s">
        <v>10317</v>
      </c>
      <c r="AR2814" t="s">
        <v>74</v>
      </c>
      <c r="AS2814" t="s">
        <v>64</v>
      </c>
      <c r="AT2814" t="s">
        <v>384</v>
      </c>
      <c r="AU2814" s="1">
        <v>43710</v>
      </c>
      <c r="AV2814" s="1">
        <v>43721</v>
      </c>
      <c r="AW2814" t="s">
        <v>10318</v>
      </c>
      <c r="AX2814" t="s">
        <v>75</v>
      </c>
      <c r="AZ2814" t="s">
        <v>76</v>
      </c>
      <c r="BA2814" s="16" t="s">
        <v>74</v>
      </c>
      <c r="BB2814" t="s">
        <v>75</v>
      </c>
      <c r="BC2814" s="1">
        <v>43710</v>
      </c>
      <c r="BD2814" s="1">
        <v>43710</v>
      </c>
      <c r="BE2814">
        <f t="shared" si="112"/>
        <v>0</v>
      </c>
    </row>
    <row r="2815" spans="1:57" x14ac:dyDescent="0.25">
      <c r="A2815" t="s">
        <v>99</v>
      </c>
      <c r="B2815">
        <v>2019008452</v>
      </c>
      <c r="C2815" s="1">
        <v>43712</v>
      </c>
      <c r="D2815" t="s">
        <v>10392</v>
      </c>
      <c r="E2815" t="s">
        <v>56</v>
      </c>
      <c r="F2815" t="s">
        <v>390</v>
      </c>
      <c r="G2815" t="s">
        <v>58</v>
      </c>
      <c r="H2815" t="s">
        <v>59</v>
      </c>
      <c r="I2815" s="1">
        <v>43712</v>
      </c>
      <c r="J2815" t="s">
        <v>60</v>
      </c>
      <c r="K2815" t="s">
        <v>74</v>
      </c>
      <c r="L2815" t="s">
        <v>74</v>
      </c>
      <c r="M2815" t="s">
        <v>74</v>
      </c>
      <c r="N2815" t="s">
        <v>64</v>
      </c>
      <c r="O2815" t="s">
        <v>58</v>
      </c>
      <c r="P2815" t="s">
        <v>65</v>
      </c>
      <c r="Q2815" t="s">
        <v>384</v>
      </c>
      <c r="R2815" t="s">
        <v>67</v>
      </c>
      <c r="S2815" t="s">
        <v>68</v>
      </c>
      <c r="T2815" s="1">
        <v>43712</v>
      </c>
      <c r="U2815" t="s">
        <v>56</v>
      </c>
      <c r="AD2815" t="s">
        <v>103</v>
      </c>
      <c r="AF2815" t="s">
        <v>10393</v>
      </c>
      <c r="AH2815" t="s">
        <v>6922</v>
      </c>
      <c r="AK2815" t="s">
        <v>106</v>
      </c>
      <c r="AL2815" t="s">
        <v>107</v>
      </c>
      <c r="AM2815" t="s">
        <v>72</v>
      </c>
      <c r="AN2815" t="s">
        <v>99</v>
      </c>
      <c r="AO2815" t="s">
        <v>74</v>
      </c>
      <c r="AP2815" t="s">
        <v>74</v>
      </c>
      <c r="AQ2815" t="s">
        <v>10394</v>
      </c>
      <c r="AR2815" t="s">
        <v>74</v>
      </c>
      <c r="AS2815" t="s">
        <v>64</v>
      </c>
      <c r="AT2815" t="s">
        <v>384</v>
      </c>
      <c r="AU2815" s="1">
        <v>43712</v>
      </c>
      <c r="AV2815" s="1">
        <v>43740</v>
      </c>
      <c r="AW2815" t="s">
        <v>10395</v>
      </c>
      <c r="AX2815" t="s">
        <v>75</v>
      </c>
      <c r="AZ2815" t="s">
        <v>76</v>
      </c>
      <c r="BA2815" s="16" t="s">
        <v>74</v>
      </c>
      <c r="BB2815" t="s">
        <v>75</v>
      </c>
      <c r="BC2815" s="1">
        <v>43712</v>
      </c>
      <c r="BD2815" s="1">
        <v>43712</v>
      </c>
      <c r="BE2815">
        <f t="shared" si="112"/>
        <v>0</v>
      </c>
    </row>
    <row r="2816" spans="1:57" x14ac:dyDescent="0.25">
      <c r="A2816" t="s">
        <v>99</v>
      </c>
      <c r="B2816">
        <v>2019008479</v>
      </c>
      <c r="C2816" s="1">
        <v>43713</v>
      </c>
      <c r="D2816" t="s">
        <v>10448</v>
      </c>
      <c r="E2816" t="s">
        <v>56</v>
      </c>
      <c r="F2816" t="s">
        <v>390</v>
      </c>
      <c r="G2816" t="s">
        <v>58</v>
      </c>
      <c r="H2816" t="s">
        <v>59</v>
      </c>
      <c r="I2816" s="1">
        <v>43713</v>
      </c>
      <c r="J2816" t="s">
        <v>60</v>
      </c>
      <c r="K2816" t="s">
        <v>74</v>
      </c>
      <c r="L2816" t="s">
        <v>74</v>
      </c>
      <c r="M2816" t="s">
        <v>74</v>
      </c>
      <c r="N2816" t="s">
        <v>64</v>
      </c>
      <c r="O2816" t="s">
        <v>58</v>
      </c>
      <c r="P2816" t="s">
        <v>65</v>
      </c>
      <c r="Q2816" t="s">
        <v>384</v>
      </c>
      <c r="R2816" t="s">
        <v>67</v>
      </c>
      <c r="S2816" t="s">
        <v>68</v>
      </c>
      <c r="T2816" s="1">
        <v>43713</v>
      </c>
      <c r="U2816" t="s">
        <v>56</v>
      </c>
      <c r="AD2816" t="s">
        <v>103</v>
      </c>
      <c r="AF2816" t="s">
        <v>10449</v>
      </c>
      <c r="AK2816" t="s">
        <v>106</v>
      </c>
      <c r="AL2816" t="s">
        <v>107</v>
      </c>
      <c r="AM2816" t="s">
        <v>72</v>
      </c>
      <c r="AN2816" t="s">
        <v>99</v>
      </c>
      <c r="AO2816" t="s">
        <v>74</v>
      </c>
      <c r="AP2816" t="s">
        <v>74</v>
      </c>
      <c r="AQ2816" t="s">
        <v>10450</v>
      </c>
      <c r="AR2816" t="s">
        <v>74</v>
      </c>
      <c r="AS2816" t="s">
        <v>64</v>
      </c>
      <c r="AT2816" t="s">
        <v>384</v>
      </c>
      <c r="AU2816" s="1">
        <v>43713</v>
      </c>
      <c r="AV2816" s="1">
        <v>43713</v>
      </c>
      <c r="AW2816" t="s">
        <v>10172</v>
      </c>
      <c r="AX2816" t="s">
        <v>75</v>
      </c>
      <c r="AZ2816" t="s">
        <v>76</v>
      </c>
      <c r="BA2816" s="16" t="s">
        <v>74</v>
      </c>
      <c r="BB2816" t="s">
        <v>75</v>
      </c>
      <c r="BC2816" s="1">
        <v>43713</v>
      </c>
      <c r="BD2816" s="1">
        <v>43713</v>
      </c>
      <c r="BE2816">
        <f t="shared" si="112"/>
        <v>0</v>
      </c>
    </row>
    <row r="2817" spans="1:57" x14ac:dyDescent="0.25">
      <c r="A2817" t="s">
        <v>99</v>
      </c>
      <c r="B2817">
        <v>2019008490</v>
      </c>
      <c r="C2817" s="1">
        <v>43713</v>
      </c>
      <c r="D2817" t="s">
        <v>10462</v>
      </c>
      <c r="E2817" t="s">
        <v>56</v>
      </c>
      <c r="F2817" t="s">
        <v>390</v>
      </c>
      <c r="G2817" t="s">
        <v>58</v>
      </c>
      <c r="H2817" t="s">
        <v>59</v>
      </c>
      <c r="I2817" s="1">
        <v>43713</v>
      </c>
      <c r="J2817" t="s">
        <v>60</v>
      </c>
      <c r="K2817" t="s">
        <v>74</v>
      </c>
      <c r="L2817" t="s">
        <v>74</v>
      </c>
      <c r="M2817" t="s">
        <v>74</v>
      </c>
      <c r="N2817" t="s">
        <v>64</v>
      </c>
      <c r="O2817" t="s">
        <v>58</v>
      </c>
      <c r="P2817" t="s">
        <v>65</v>
      </c>
      <c r="Q2817" t="s">
        <v>384</v>
      </c>
      <c r="R2817" t="s">
        <v>67</v>
      </c>
      <c r="S2817" t="s">
        <v>68</v>
      </c>
      <c r="T2817" s="1">
        <v>43713</v>
      </c>
      <c r="U2817" t="s">
        <v>56</v>
      </c>
      <c r="AD2817" t="s">
        <v>103</v>
      </c>
      <c r="AF2817" t="s">
        <v>677</v>
      </c>
      <c r="AG2817">
        <v>2509277</v>
      </c>
      <c r="AH2817" t="s">
        <v>1258</v>
      </c>
      <c r="AJ2817">
        <v>4112041</v>
      </c>
      <c r="AK2817" t="s">
        <v>106</v>
      </c>
      <c r="AL2817" t="s">
        <v>107</v>
      </c>
      <c r="AM2817" t="s">
        <v>72</v>
      </c>
      <c r="AN2817" t="s">
        <v>99</v>
      </c>
      <c r="AO2817" t="s">
        <v>74</v>
      </c>
      <c r="AP2817" t="s">
        <v>74</v>
      </c>
      <c r="AQ2817" t="s">
        <v>10463</v>
      </c>
      <c r="AR2817" t="s">
        <v>74</v>
      </c>
      <c r="AS2817" t="s">
        <v>64</v>
      </c>
      <c r="AT2817" t="s">
        <v>384</v>
      </c>
      <c r="AU2817" s="1">
        <v>43713</v>
      </c>
      <c r="AV2817" s="1">
        <v>43740</v>
      </c>
      <c r="AW2817" t="s">
        <v>10464</v>
      </c>
      <c r="AX2817" t="s">
        <v>75</v>
      </c>
      <c r="AZ2817" t="s">
        <v>76</v>
      </c>
      <c r="BA2817" s="16" t="s">
        <v>74</v>
      </c>
      <c r="BB2817" t="s">
        <v>75</v>
      </c>
      <c r="BC2817" s="1">
        <v>43713</v>
      </c>
      <c r="BD2817" s="1">
        <v>43713</v>
      </c>
      <c r="BE2817">
        <f t="shared" si="112"/>
        <v>0</v>
      </c>
    </row>
    <row r="2818" spans="1:57" x14ac:dyDescent="0.25">
      <c r="A2818" t="s">
        <v>99</v>
      </c>
      <c r="B2818">
        <v>2019008506</v>
      </c>
      <c r="C2818" s="1">
        <v>43713</v>
      </c>
      <c r="D2818" t="s">
        <v>10488</v>
      </c>
      <c r="E2818" t="s">
        <v>56</v>
      </c>
      <c r="F2818" t="s">
        <v>390</v>
      </c>
      <c r="G2818" t="s">
        <v>58</v>
      </c>
      <c r="H2818" t="s">
        <v>59</v>
      </c>
      <c r="I2818" s="1">
        <v>43713</v>
      </c>
      <c r="J2818" t="s">
        <v>60</v>
      </c>
      <c r="K2818" t="s">
        <v>74</v>
      </c>
      <c r="L2818" t="s">
        <v>74</v>
      </c>
      <c r="M2818" t="s">
        <v>74</v>
      </c>
      <c r="N2818" t="s">
        <v>64</v>
      </c>
      <c r="O2818" t="s">
        <v>58</v>
      </c>
      <c r="P2818" t="s">
        <v>65</v>
      </c>
      <c r="Q2818" t="s">
        <v>384</v>
      </c>
      <c r="R2818" t="s">
        <v>67</v>
      </c>
      <c r="S2818" t="s">
        <v>68</v>
      </c>
      <c r="T2818" s="1">
        <v>43713</v>
      </c>
      <c r="U2818" t="s">
        <v>56</v>
      </c>
      <c r="AD2818" t="s">
        <v>103</v>
      </c>
      <c r="AF2818" t="s">
        <v>6972</v>
      </c>
      <c r="AG2818">
        <v>2837460</v>
      </c>
      <c r="AK2818" t="s">
        <v>106</v>
      </c>
      <c r="AL2818" t="s">
        <v>107</v>
      </c>
      <c r="AM2818" t="s">
        <v>72</v>
      </c>
      <c r="AN2818" t="s">
        <v>99</v>
      </c>
      <c r="AO2818" t="s">
        <v>74</v>
      </c>
      <c r="AP2818" t="s">
        <v>74</v>
      </c>
      <c r="AQ2818" t="s">
        <v>10489</v>
      </c>
      <c r="AR2818" t="s">
        <v>74</v>
      </c>
      <c r="AS2818" t="s">
        <v>64</v>
      </c>
      <c r="AT2818" t="s">
        <v>384</v>
      </c>
      <c r="AU2818" s="1">
        <v>43713</v>
      </c>
      <c r="AV2818" s="1">
        <v>43740</v>
      </c>
      <c r="AW2818" t="s">
        <v>10490</v>
      </c>
      <c r="AX2818" t="s">
        <v>75</v>
      </c>
      <c r="AZ2818" t="s">
        <v>76</v>
      </c>
      <c r="BA2818" s="16" t="s">
        <v>74</v>
      </c>
      <c r="BB2818" t="s">
        <v>75</v>
      </c>
      <c r="BC2818" s="1">
        <v>43713</v>
      </c>
      <c r="BD2818" s="1">
        <v>43713</v>
      </c>
      <c r="BE2818">
        <f t="shared" ref="BE2818:BE2881" si="113">SUM(NETWORKDAYS(C2818,BC2818,0),-1)</f>
        <v>0</v>
      </c>
    </row>
    <row r="2819" spans="1:57" x14ac:dyDescent="0.25">
      <c r="A2819" t="s">
        <v>99</v>
      </c>
      <c r="B2819">
        <v>2019008529</v>
      </c>
      <c r="C2819" s="1">
        <v>43714</v>
      </c>
      <c r="D2819" t="s">
        <v>10530</v>
      </c>
      <c r="E2819" t="s">
        <v>56</v>
      </c>
      <c r="F2819" t="s">
        <v>390</v>
      </c>
      <c r="G2819" t="s">
        <v>58</v>
      </c>
      <c r="H2819" t="s">
        <v>59</v>
      </c>
      <c r="I2819" s="1">
        <v>43714</v>
      </c>
      <c r="J2819" t="s">
        <v>60</v>
      </c>
      <c r="K2819" t="s">
        <v>74</v>
      </c>
      <c r="L2819" t="s">
        <v>74</v>
      </c>
      <c r="M2819" t="s">
        <v>74</v>
      </c>
      <c r="N2819" t="s">
        <v>64</v>
      </c>
      <c r="O2819" t="s">
        <v>58</v>
      </c>
      <c r="P2819" t="s">
        <v>65</v>
      </c>
      <c r="Q2819" t="s">
        <v>384</v>
      </c>
      <c r="R2819" t="s">
        <v>67</v>
      </c>
      <c r="S2819" t="s">
        <v>68</v>
      </c>
      <c r="T2819" s="1">
        <v>43714</v>
      </c>
      <c r="U2819" t="s">
        <v>56</v>
      </c>
      <c r="AD2819" t="s">
        <v>103</v>
      </c>
      <c r="AF2819" t="s">
        <v>10531</v>
      </c>
      <c r="AG2819" t="s">
        <v>10532</v>
      </c>
      <c r="AH2819" t="s">
        <v>7587</v>
      </c>
      <c r="AK2819" t="s">
        <v>106</v>
      </c>
      <c r="AL2819" t="s">
        <v>107</v>
      </c>
      <c r="AM2819" t="s">
        <v>72</v>
      </c>
      <c r="AN2819" t="s">
        <v>99</v>
      </c>
      <c r="AO2819" t="s">
        <v>74</v>
      </c>
      <c r="AP2819" t="s">
        <v>74</v>
      </c>
      <c r="AQ2819" t="s">
        <v>10533</v>
      </c>
      <c r="AR2819" t="s">
        <v>74</v>
      </c>
      <c r="AS2819" t="s">
        <v>64</v>
      </c>
      <c r="AT2819" t="s">
        <v>384</v>
      </c>
      <c r="AU2819" s="1">
        <v>43714</v>
      </c>
      <c r="AV2819" s="1">
        <v>43740</v>
      </c>
      <c r="AW2819" t="s">
        <v>10534</v>
      </c>
      <c r="AX2819" t="s">
        <v>75</v>
      </c>
      <c r="AZ2819" t="s">
        <v>76</v>
      </c>
      <c r="BA2819" s="16" t="s">
        <v>74</v>
      </c>
      <c r="BB2819" t="s">
        <v>75</v>
      </c>
      <c r="BC2819" s="1">
        <v>43714</v>
      </c>
      <c r="BD2819" s="1">
        <v>43714</v>
      </c>
      <c r="BE2819">
        <f t="shared" si="113"/>
        <v>0</v>
      </c>
    </row>
    <row r="2820" spans="1:57" x14ac:dyDescent="0.25">
      <c r="A2820" t="s">
        <v>99</v>
      </c>
      <c r="B2820">
        <v>2019008572</v>
      </c>
      <c r="C2820" s="1">
        <v>43717</v>
      </c>
      <c r="D2820" t="s">
        <v>10595</v>
      </c>
      <c r="E2820" t="s">
        <v>56</v>
      </c>
      <c r="F2820" t="s">
        <v>390</v>
      </c>
      <c r="G2820" t="s">
        <v>58</v>
      </c>
      <c r="H2820" t="s">
        <v>59</v>
      </c>
      <c r="I2820" s="1">
        <v>43717</v>
      </c>
      <c r="J2820" t="s">
        <v>60</v>
      </c>
      <c r="K2820" t="s">
        <v>74</v>
      </c>
      <c r="L2820" t="s">
        <v>74</v>
      </c>
      <c r="M2820" t="s">
        <v>74</v>
      </c>
      <c r="N2820" t="s">
        <v>64</v>
      </c>
      <c r="O2820" t="s">
        <v>58</v>
      </c>
      <c r="P2820" t="s">
        <v>65</v>
      </c>
      <c r="Q2820" t="s">
        <v>384</v>
      </c>
      <c r="R2820" t="s">
        <v>67</v>
      </c>
      <c r="S2820" t="s">
        <v>68</v>
      </c>
      <c r="T2820" s="1">
        <v>43717</v>
      </c>
      <c r="U2820" t="s">
        <v>56</v>
      </c>
      <c r="AD2820" t="s">
        <v>103</v>
      </c>
      <c r="AF2820" t="s">
        <v>10596</v>
      </c>
      <c r="AH2820" t="s">
        <v>10597</v>
      </c>
      <c r="AJ2820">
        <v>3118367301</v>
      </c>
      <c r="AK2820" t="s">
        <v>106</v>
      </c>
      <c r="AL2820" t="s">
        <v>107</v>
      </c>
      <c r="AM2820" t="s">
        <v>72</v>
      </c>
      <c r="AN2820" t="s">
        <v>99</v>
      </c>
      <c r="AO2820" t="s">
        <v>74</v>
      </c>
      <c r="AP2820" t="s">
        <v>74</v>
      </c>
      <c r="AQ2820" t="s">
        <v>10598</v>
      </c>
      <c r="AR2820" t="s">
        <v>74</v>
      </c>
      <c r="AS2820" t="s">
        <v>64</v>
      </c>
      <c r="AT2820" t="s">
        <v>384</v>
      </c>
      <c r="AU2820" s="1">
        <v>43717</v>
      </c>
      <c r="AV2820" s="1">
        <v>43740</v>
      </c>
      <c r="AW2820" t="s">
        <v>10599</v>
      </c>
      <c r="AX2820" t="s">
        <v>75</v>
      </c>
      <c r="AZ2820" t="s">
        <v>76</v>
      </c>
      <c r="BA2820" s="16" t="s">
        <v>74</v>
      </c>
      <c r="BB2820" t="s">
        <v>75</v>
      </c>
      <c r="BC2820" s="1">
        <v>43717</v>
      </c>
      <c r="BD2820" s="1">
        <v>43717</v>
      </c>
      <c r="BE2820">
        <f t="shared" si="113"/>
        <v>0</v>
      </c>
    </row>
    <row r="2821" spans="1:57" x14ac:dyDescent="0.25">
      <c r="A2821" t="s">
        <v>99</v>
      </c>
      <c r="B2821">
        <v>2019008575</v>
      </c>
      <c r="C2821" s="1">
        <v>43717</v>
      </c>
      <c r="D2821" t="s">
        <v>10600</v>
      </c>
      <c r="E2821" t="s">
        <v>56</v>
      </c>
      <c r="F2821" t="s">
        <v>390</v>
      </c>
      <c r="G2821" t="s">
        <v>58</v>
      </c>
      <c r="H2821" t="s">
        <v>59</v>
      </c>
      <c r="I2821" s="1">
        <v>43717</v>
      </c>
      <c r="J2821" t="s">
        <v>60</v>
      </c>
      <c r="K2821" t="s">
        <v>74</v>
      </c>
      <c r="L2821" t="s">
        <v>74</v>
      </c>
      <c r="M2821" t="s">
        <v>74</v>
      </c>
      <c r="N2821" t="s">
        <v>64</v>
      </c>
      <c r="O2821" t="s">
        <v>58</v>
      </c>
      <c r="P2821" t="s">
        <v>65</v>
      </c>
      <c r="Q2821" t="s">
        <v>384</v>
      </c>
      <c r="R2821" t="s">
        <v>67</v>
      </c>
      <c r="S2821" t="s">
        <v>68</v>
      </c>
      <c r="T2821" s="1">
        <v>43717</v>
      </c>
      <c r="U2821" t="s">
        <v>56</v>
      </c>
      <c r="AD2821" t="s">
        <v>103</v>
      </c>
      <c r="AF2821" t="s">
        <v>7478</v>
      </c>
      <c r="AH2821" t="s">
        <v>10601</v>
      </c>
      <c r="AK2821" t="s">
        <v>106</v>
      </c>
      <c r="AL2821" t="s">
        <v>107</v>
      </c>
      <c r="AM2821" t="s">
        <v>72</v>
      </c>
      <c r="AN2821" t="s">
        <v>99</v>
      </c>
      <c r="AO2821" t="s">
        <v>74</v>
      </c>
      <c r="AP2821" t="s">
        <v>74</v>
      </c>
      <c r="AQ2821" t="s">
        <v>10602</v>
      </c>
      <c r="AR2821" t="s">
        <v>74</v>
      </c>
      <c r="AS2821" t="s">
        <v>64</v>
      </c>
      <c r="AT2821" t="s">
        <v>384</v>
      </c>
      <c r="AU2821" s="1">
        <v>43717</v>
      </c>
      <c r="AV2821" s="1">
        <v>43740</v>
      </c>
      <c r="AW2821" t="s">
        <v>10603</v>
      </c>
      <c r="AX2821" t="s">
        <v>75</v>
      </c>
      <c r="AZ2821" t="s">
        <v>76</v>
      </c>
      <c r="BA2821" s="16" t="s">
        <v>74</v>
      </c>
      <c r="BB2821" t="s">
        <v>75</v>
      </c>
      <c r="BC2821" s="1">
        <v>43717</v>
      </c>
      <c r="BD2821" s="1">
        <v>43717</v>
      </c>
      <c r="BE2821">
        <f t="shared" si="113"/>
        <v>0</v>
      </c>
    </row>
    <row r="2822" spans="1:57" x14ac:dyDescent="0.25">
      <c r="A2822" t="s">
        <v>99</v>
      </c>
      <c r="B2822">
        <v>2019008579</v>
      </c>
      <c r="C2822" s="1">
        <v>43717</v>
      </c>
      <c r="D2822" t="s">
        <v>10608</v>
      </c>
      <c r="E2822" t="s">
        <v>56</v>
      </c>
      <c r="F2822" t="s">
        <v>390</v>
      </c>
      <c r="G2822" t="s">
        <v>58</v>
      </c>
      <c r="H2822" t="s">
        <v>59</v>
      </c>
      <c r="I2822" s="1">
        <v>43717</v>
      </c>
      <c r="J2822" t="s">
        <v>60</v>
      </c>
      <c r="K2822" t="s">
        <v>74</v>
      </c>
      <c r="L2822" t="s">
        <v>74</v>
      </c>
      <c r="M2822" t="s">
        <v>74</v>
      </c>
      <c r="N2822" t="s">
        <v>64</v>
      </c>
      <c r="O2822" t="s">
        <v>58</v>
      </c>
      <c r="P2822" t="s">
        <v>65</v>
      </c>
      <c r="Q2822" t="s">
        <v>384</v>
      </c>
      <c r="R2822" t="s">
        <v>67</v>
      </c>
      <c r="S2822" t="s">
        <v>68</v>
      </c>
      <c r="T2822" s="1">
        <v>43717</v>
      </c>
      <c r="U2822" t="s">
        <v>56</v>
      </c>
      <c r="AD2822" t="s">
        <v>103</v>
      </c>
      <c r="AF2822" t="s">
        <v>10609</v>
      </c>
      <c r="AG2822">
        <v>3214444880</v>
      </c>
      <c r="AH2822" t="s">
        <v>10610</v>
      </c>
      <c r="AJ2822">
        <v>3175133219</v>
      </c>
      <c r="AK2822" t="s">
        <v>106</v>
      </c>
      <c r="AL2822" t="s">
        <v>107</v>
      </c>
      <c r="AM2822" t="s">
        <v>72</v>
      </c>
      <c r="AN2822" t="s">
        <v>99</v>
      </c>
      <c r="AO2822" t="s">
        <v>74</v>
      </c>
      <c r="AP2822" t="s">
        <v>74</v>
      </c>
      <c r="AQ2822" t="s">
        <v>10611</v>
      </c>
      <c r="AR2822" t="s">
        <v>74</v>
      </c>
      <c r="AS2822" t="s">
        <v>64</v>
      </c>
      <c r="AT2822" t="s">
        <v>384</v>
      </c>
      <c r="AU2822" s="1">
        <v>43717</v>
      </c>
      <c r="AV2822" s="1">
        <v>43717</v>
      </c>
      <c r="AW2822" t="s">
        <v>10612</v>
      </c>
      <c r="AX2822" t="s">
        <v>75</v>
      </c>
      <c r="AZ2822" t="s">
        <v>76</v>
      </c>
      <c r="BA2822" s="16" t="s">
        <v>74</v>
      </c>
      <c r="BB2822" t="s">
        <v>75</v>
      </c>
      <c r="BC2822" s="1">
        <v>43717</v>
      </c>
      <c r="BD2822" s="1">
        <v>43717</v>
      </c>
      <c r="BE2822">
        <f t="shared" si="113"/>
        <v>0</v>
      </c>
    </row>
    <row r="2823" spans="1:57" x14ac:dyDescent="0.25">
      <c r="A2823" t="s">
        <v>99</v>
      </c>
      <c r="B2823">
        <v>2019008609</v>
      </c>
      <c r="C2823" s="1">
        <v>43718</v>
      </c>
      <c r="D2823" t="s">
        <v>10635</v>
      </c>
      <c r="E2823" t="s">
        <v>56</v>
      </c>
      <c r="F2823" t="s">
        <v>390</v>
      </c>
      <c r="G2823" t="s">
        <v>58</v>
      </c>
      <c r="H2823" t="s">
        <v>59</v>
      </c>
      <c r="I2823" s="1">
        <v>43718</v>
      </c>
      <c r="J2823" t="s">
        <v>60</v>
      </c>
      <c r="K2823" t="s">
        <v>74</v>
      </c>
      <c r="L2823" t="s">
        <v>74</v>
      </c>
      <c r="M2823" t="s">
        <v>74</v>
      </c>
      <c r="N2823" t="s">
        <v>64</v>
      </c>
      <c r="O2823" t="s">
        <v>58</v>
      </c>
      <c r="P2823" t="s">
        <v>65</v>
      </c>
      <c r="Q2823" t="s">
        <v>384</v>
      </c>
      <c r="R2823" t="s">
        <v>67</v>
      </c>
      <c r="S2823" t="s">
        <v>68</v>
      </c>
      <c r="T2823" s="1">
        <v>43718</v>
      </c>
      <c r="U2823" t="s">
        <v>56</v>
      </c>
      <c r="AD2823" t="s">
        <v>103</v>
      </c>
      <c r="AF2823" t="s">
        <v>10636</v>
      </c>
      <c r="AG2823">
        <v>5878750</v>
      </c>
      <c r="AH2823" t="s">
        <v>10637</v>
      </c>
      <c r="AK2823" t="s">
        <v>106</v>
      </c>
      <c r="AL2823" t="s">
        <v>107</v>
      </c>
      <c r="AM2823" t="s">
        <v>72</v>
      </c>
      <c r="AN2823" t="s">
        <v>99</v>
      </c>
      <c r="AO2823" t="s">
        <v>74</v>
      </c>
      <c r="AP2823" t="s">
        <v>74</v>
      </c>
      <c r="AQ2823" t="s">
        <v>10638</v>
      </c>
      <c r="AR2823" t="s">
        <v>74</v>
      </c>
      <c r="AS2823" t="s">
        <v>64</v>
      </c>
      <c r="AT2823" t="s">
        <v>384</v>
      </c>
      <c r="AU2823" s="1">
        <v>43718</v>
      </c>
      <c r="AV2823" s="1">
        <v>43740</v>
      </c>
      <c r="AW2823" t="s">
        <v>10639</v>
      </c>
      <c r="AX2823" t="s">
        <v>75</v>
      </c>
      <c r="AZ2823" t="s">
        <v>76</v>
      </c>
      <c r="BA2823" s="16" t="s">
        <v>74</v>
      </c>
      <c r="BB2823" t="s">
        <v>75</v>
      </c>
      <c r="BC2823" s="1">
        <v>43718</v>
      </c>
      <c r="BD2823" s="1">
        <v>43718</v>
      </c>
      <c r="BE2823">
        <f t="shared" si="113"/>
        <v>0</v>
      </c>
    </row>
    <row r="2824" spans="1:57" x14ac:dyDescent="0.25">
      <c r="A2824" t="s">
        <v>99</v>
      </c>
      <c r="B2824">
        <v>2019008649</v>
      </c>
      <c r="C2824" s="1">
        <v>43719</v>
      </c>
      <c r="D2824" t="s">
        <v>10692</v>
      </c>
      <c r="E2824" t="s">
        <v>56</v>
      </c>
      <c r="F2824" t="s">
        <v>390</v>
      </c>
      <c r="G2824" t="s">
        <v>58</v>
      </c>
      <c r="H2824" t="s">
        <v>59</v>
      </c>
      <c r="I2824" s="1">
        <v>43719</v>
      </c>
      <c r="J2824" t="s">
        <v>60</v>
      </c>
      <c r="K2824" t="s">
        <v>74</v>
      </c>
      <c r="L2824" t="s">
        <v>74</v>
      </c>
      <c r="M2824" t="s">
        <v>74</v>
      </c>
      <c r="N2824" t="s">
        <v>64</v>
      </c>
      <c r="O2824" t="s">
        <v>58</v>
      </c>
      <c r="P2824" t="s">
        <v>65</v>
      </c>
      <c r="Q2824" t="s">
        <v>384</v>
      </c>
      <c r="R2824" t="s">
        <v>67</v>
      </c>
      <c r="S2824" t="s">
        <v>68</v>
      </c>
      <c r="T2824" s="1">
        <v>43719</v>
      </c>
      <c r="U2824" t="s">
        <v>56</v>
      </c>
      <c r="AD2824" t="s">
        <v>103</v>
      </c>
      <c r="AF2824" t="s">
        <v>10693</v>
      </c>
      <c r="AH2824" t="s">
        <v>10694</v>
      </c>
      <c r="AK2824" t="s">
        <v>106</v>
      </c>
      <c r="AL2824" t="s">
        <v>107</v>
      </c>
      <c r="AM2824" t="s">
        <v>72</v>
      </c>
      <c r="AN2824" t="s">
        <v>99</v>
      </c>
      <c r="AO2824" t="s">
        <v>74</v>
      </c>
      <c r="AP2824" t="s">
        <v>74</v>
      </c>
      <c r="AQ2824" t="s">
        <v>10695</v>
      </c>
      <c r="AR2824" t="s">
        <v>74</v>
      </c>
      <c r="AS2824" t="s">
        <v>64</v>
      </c>
      <c r="AT2824" t="s">
        <v>384</v>
      </c>
      <c r="AU2824" s="1">
        <v>43719</v>
      </c>
      <c r="AV2824" s="1">
        <v>43719</v>
      </c>
      <c r="AW2824" t="s">
        <v>10696</v>
      </c>
      <c r="AX2824" t="s">
        <v>75</v>
      </c>
      <c r="AZ2824" t="s">
        <v>76</v>
      </c>
      <c r="BA2824" s="16" t="s">
        <v>74</v>
      </c>
      <c r="BB2824" t="s">
        <v>75</v>
      </c>
      <c r="BC2824" s="1">
        <v>43719</v>
      </c>
      <c r="BD2824" s="1">
        <v>43719</v>
      </c>
      <c r="BE2824">
        <f t="shared" si="113"/>
        <v>0</v>
      </c>
    </row>
    <row r="2825" spans="1:57" x14ac:dyDescent="0.25">
      <c r="A2825" t="s">
        <v>99</v>
      </c>
      <c r="B2825">
        <v>2019008671</v>
      </c>
      <c r="C2825" s="1">
        <v>43720</v>
      </c>
      <c r="D2825" t="s">
        <v>10728</v>
      </c>
      <c r="E2825" t="s">
        <v>56</v>
      </c>
      <c r="F2825" t="s">
        <v>390</v>
      </c>
      <c r="G2825" t="s">
        <v>58</v>
      </c>
      <c r="H2825" t="s">
        <v>59</v>
      </c>
      <c r="I2825" s="1">
        <v>43720</v>
      </c>
      <c r="J2825" t="s">
        <v>60</v>
      </c>
      <c r="K2825" t="s">
        <v>74</v>
      </c>
      <c r="L2825" t="s">
        <v>74</v>
      </c>
      <c r="M2825" t="s">
        <v>74</v>
      </c>
      <c r="N2825" t="s">
        <v>64</v>
      </c>
      <c r="O2825" t="s">
        <v>58</v>
      </c>
      <c r="P2825" t="s">
        <v>65</v>
      </c>
      <c r="Q2825" t="s">
        <v>384</v>
      </c>
      <c r="R2825" t="s">
        <v>67</v>
      </c>
      <c r="S2825" t="s">
        <v>68</v>
      </c>
      <c r="T2825" s="1">
        <v>43720</v>
      </c>
      <c r="U2825" t="s">
        <v>56</v>
      </c>
      <c r="AD2825" t="s">
        <v>103</v>
      </c>
      <c r="AF2825" t="s">
        <v>3304</v>
      </c>
      <c r="AG2825" t="s">
        <v>10729</v>
      </c>
      <c r="AH2825" t="s">
        <v>2729</v>
      </c>
      <c r="AK2825" t="s">
        <v>106</v>
      </c>
      <c r="AL2825" t="s">
        <v>107</v>
      </c>
      <c r="AM2825" t="s">
        <v>72</v>
      </c>
      <c r="AN2825" t="s">
        <v>99</v>
      </c>
      <c r="AO2825" t="s">
        <v>74</v>
      </c>
      <c r="AP2825" t="s">
        <v>74</v>
      </c>
      <c r="AQ2825" t="s">
        <v>10730</v>
      </c>
      <c r="AR2825" t="s">
        <v>74</v>
      </c>
      <c r="AS2825" t="s">
        <v>64</v>
      </c>
      <c r="AT2825" t="s">
        <v>384</v>
      </c>
      <c r="AU2825" s="1">
        <v>43720</v>
      </c>
      <c r="AV2825" s="1">
        <v>43721</v>
      </c>
      <c r="AW2825" t="s">
        <v>10731</v>
      </c>
      <c r="AX2825" t="s">
        <v>75</v>
      </c>
      <c r="AZ2825" t="s">
        <v>76</v>
      </c>
      <c r="BA2825" s="16" t="s">
        <v>74</v>
      </c>
      <c r="BB2825" t="s">
        <v>75</v>
      </c>
      <c r="BC2825" s="1">
        <v>43720</v>
      </c>
      <c r="BD2825" s="1">
        <v>43720</v>
      </c>
      <c r="BE2825">
        <f t="shared" si="113"/>
        <v>0</v>
      </c>
    </row>
    <row r="2826" spans="1:57" x14ac:dyDescent="0.25">
      <c r="A2826" t="s">
        <v>99</v>
      </c>
      <c r="B2826">
        <v>2019008672</v>
      </c>
      <c r="C2826" s="1">
        <v>43720</v>
      </c>
      <c r="D2826" t="s">
        <v>10732</v>
      </c>
      <c r="E2826" t="s">
        <v>56</v>
      </c>
      <c r="F2826" t="s">
        <v>390</v>
      </c>
      <c r="G2826" t="s">
        <v>58</v>
      </c>
      <c r="H2826" t="s">
        <v>59</v>
      </c>
      <c r="I2826" s="1">
        <v>43720</v>
      </c>
      <c r="J2826" t="s">
        <v>60</v>
      </c>
      <c r="K2826" t="s">
        <v>74</v>
      </c>
      <c r="L2826" t="s">
        <v>74</v>
      </c>
      <c r="M2826" t="s">
        <v>74</v>
      </c>
      <c r="N2826" t="s">
        <v>64</v>
      </c>
      <c r="O2826" t="s">
        <v>58</v>
      </c>
      <c r="P2826" t="s">
        <v>65</v>
      </c>
      <c r="Q2826" t="s">
        <v>384</v>
      </c>
      <c r="R2826" t="s">
        <v>67</v>
      </c>
      <c r="S2826" t="s">
        <v>68</v>
      </c>
      <c r="T2826" s="1">
        <v>43720</v>
      </c>
      <c r="U2826" t="s">
        <v>56</v>
      </c>
      <c r="AD2826" t="s">
        <v>103</v>
      </c>
      <c r="AF2826" t="s">
        <v>10733</v>
      </c>
      <c r="AG2826">
        <v>2611244</v>
      </c>
      <c r="AH2826" t="s">
        <v>10734</v>
      </c>
      <c r="AJ2826">
        <v>2618974</v>
      </c>
      <c r="AK2826" t="s">
        <v>106</v>
      </c>
      <c r="AL2826" t="s">
        <v>107</v>
      </c>
      <c r="AM2826" t="s">
        <v>72</v>
      </c>
      <c r="AN2826" t="s">
        <v>99</v>
      </c>
      <c r="AO2826" t="s">
        <v>74</v>
      </c>
      <c r="AP2826" t="s">
        <v>74</v>
      </c>
      <c r="AQ2826" t="s">
        <v>10735</v>
      </c>
      <c r="AR2826" t="s">
        <v>74</v>
      </c>
      <c r="AS2826" t="s">
        <v>64</v>
      </c>
      <c r="AT2826" t="s">
        <v>384</v>
      </c>
      <c r="AU2826" s="1">
        <v>43720</v>
      </c>
      <c r="AV2826" s="1">
        <v>43720</v>
      </c>
      <c r="AW2826" t="s">
        <v>10736</v>
      </c>
      <c r="AX2826" t="s">
        <v>75</v>
      </c>
      <c r="AZ2826" t="s">
        <v>76</v>
      </c>
      <c r="BA2826" s="16" t="s">
        <v>74</v>
      </c>
      <c r="BB2826" t="s">
        <v>75</v>
      </c>
      <c r="BC2826" s="1">
        <v>43720</v>
      </c>
      <c r="BD2826" s="1">
        <v>43720</v>
      </c>
      <c r="BE2826">
        <f t="shared" si="113"/>
        <v>0</v>
      </c>
    </row>
    <row r="2827" spans="1:57" x14ac:dyDescent="0.25">
      <c r="A2827" t="s">
        <v>99</v>
      </c>
      <c r="B2827">
        <v>2019008707</v>
      </c>
      <c r="C2827" s="1">
        <v>43721</v>
      </c>
      <c r="D2827" t="s">
        <v>10794</v>
      </c>
      <c r="E2827" t="s">
        <v>56</v>
      </c>
      <c r="F2827" t="s">
        <v>390</v>
      </c>
      <c r="G2827" t="s">
        <v>58</v>
      </c>
      <c r="H2827" t="s">
        <v>59</v>
      </c>
      <c r="I2827" s="1">
        <v>43721</v>
      </c>
      <c r="J2827" t="s">
        <v>60</v>
      </c>
      <c r="K2827" t="s">
        <v>74</v>
      </c>
      <c r="L2827" t="s">
        <v>74</v>
      </c>
      <c r="M2827" t="s">
        <v>74</v>
      </c>
      <c r="N2827" t="s">
        <v>64</v>
      </c>
      <c r="O2827" t="s">
        <v>58</v>
      </c>
      <c r="P2827" t="s">
        <v>65</v>
      </c>
      <c r="Q2827" t="s">
        <v>384</v>
      </c>
      <c r="R2827" t="s">
        <v>67</v>
      </c>
      <c r="S2827" t="s">
        <v>68</v>
      </c>
      <c r="T2827" s="1">
        <v>43721</v>
      </c>
      <c r="U2827" t="s">
        <v>56</v>
      </c>
      <c r="AD2827" t="s">
        <v>103</v>
      </c>
      <c r="AF2827" t="s">
        <v>677</v>
      </c>
      <c r="AG2827">
        <v>2509277</v>
      </c>
      <c r="AH2827" t="s">
        <v>1258</v>
      </c>
      <c r="AJ2827">
        <v>4112041</v>
      </c>
      <c r="AK2827" t="s">
        <v>106</v>
      </c>
      <c r="AL2827" t="s">
        <v>107</v>
      </c>
      <c r="AM2827" t="s">
        <v>72</v>
      </c>
      <c r="AN2827" t="s">
        <v>99</v>
      </c>
      <c r="AO2827" t="s">
        <v>74</v>
      </c>
      <c r="AP2827" t="s">
        <v>74</v>
      </c>
      <c r="AQ2827" t="s">
        <v>10795</v>
      </c>
      <c r="AR2827" t="s">
        <v>74</v>
      </c>
      <c r="AS2827" t="s">
        <v>64</v>
      </c>
      <c r="AT2827" t="s">
        <v>384</v>
      </c>
      <c r="AU2827" s="1">
        <v>43721</v>
      </c>
      <c r="AV2827" s="1">
        <v>43721</v>
      </c>
      <c r="AW2827" t="s">
        <v>10796</v>
      </c>
      <c r="AX2827" t="s">
        <v>75</v>
      </c>
      <c r="AZ2827" t="s">
        <v>76</v>
      </c>
      <c r="BA2827" s="16" t="s">
        <v>74</v>
      </c>
      <c r="BB2827" t="s">
        <v>75</v>
      </c>
      <c r="BC2827" s="1">
        <v>43721</v>
      </c>
      <c r="BD2827" s="1">
        <v>43721</v>
      </c>
      <c r="BE2827">
        <f t="shared" si="113"/>
        <v>0</v>
      </c>
    </row>
    <row r="2828" spans="1:57" x14ac:dyDescent="0.25">
      <c r="A2828" t="s">
        <v>99</v>
      </c>
      <c r="B2828">
        <v>2019008708</v>
      </c>
      <c r="C2828" s="1">
        <v>43721</v>
      </c>
      <c r="D2828" t="s">
        <v>10797</v>
      </c>
      <c r="E2828" t="s">
        <v>56</v>
      </c>
      <c r="F2828" t="s">
        <v>390</v>
      </c>
      <c r="G2828" t="s">
        <v>58</v>
      </c>
      <c r="H2828" t="s">
        <v>59</v>
      </c>
      <c r="I2828" s="1">
        <v>43721</v>
      </c>
      <c r="J2828" t="s">
        <v>60</v>
      </c>
      <c r="K2828" t="s">
        <v>74</v>
      </c>
      <c r="L2828" t="s">
        <v>74</v>
      </c>
      <c r="M2828" t="s">
        <v>74</v>
      </c>
      <c r="N2828" t="s">
        <v>64</v>
      </c>
      <c r="O2828" t="s">
        <v>58</v>
      </c>
      <c r="P2828" t="s">
        <v>65</v>
      </c>
      <c r="Q2828" t="s">
        <v>384</v>
      </c>
      <c r="R2828" t="s">
        <v>67</v>
      </c>
      <c r="S2828" t="s">
        <v>68</v>
      </c>
      <c r="T2828" s="1">
        <v>43721</v>
      </c>
      <c r="U2828" t="s">
        <v>56</v>
      </c>
      <c r="AD2828" t="s">
        <v>103</v>
      </c>
      <c r="AF2828" t="s">
        <v>10798</v>
      </c>
      <c r="AK2828" t="s">
        <v>106</v>
      </c>
      <c r="AL2828" t="s">
        <v>107</v>
      </c>
      <c r="AM2828" t="s">
        <v>72</v>
      </c>
      <c r="AN2828" t="s">
        <v>99</v>
      </c>
      <c r="AO2828" t="s">
        <v>74</v>
      </c>
      <c r="AP2828" t="s">
        <v>74</v>
      </c>
      <c r="AQ2828" t="s">
        <v>10799</v>
      </c>
      <c r="AR2828" t="s">
        <v>74</v>
      </c>
      <c r="AS2828" t="s">
        <v>64</v>
      </c>
      <c r="AT2828" t="s">
        <v>384</v>
      </c>
      <c r="AU2828" s="1">
        <v>43721</v>
      </c>
      <c r="AV2828" s="1">
        <v>43721</v>
      </c>
      <c r="AW2828" t="s">
        <v>10800</v>
      </c>
      <c r="AX2828" t="s">
        <v>75</v>
      </c>
      <c r="AZ2828" t="s">
        <v>76</v>
      </c>
      <c r="BA2828" s="16" t="s">
        <v>74</v>
      </c>
      <c r="BB2828" t="s">
        <v>75</v>
      </c>
      <c r="BC2828" s="1">
        <v>43721</v>
      </c>
      <c r="BD2828" s="1">
        <v>43721</v>
      </c>
      <c r="BE2828">
        <f t="shared" si="113"/>
        <v>0</v>
      </c>
    </row>
    <row r="2829" spans="1:57" x14ac:dyDescent="0.25">
      <c r="A2829" t="s">
        <v>99</v>
      </c>
      <c r="B2829">
        <v>2019008709</v>
      </c>
      <c r="C2829" s="1">
        <v>43721</v>
      </c>
      <c r="D2829" t="s">
        <v>10801</v>
      </c>
      <c r="E2829" t="s">
        <v>56</v>
      </c>
      <c r="F2829" t="s">
        <v>390</v>
      </c>
      <c r="G2829" t="s">
        <v>58</v>
      </c>
      <c r="H2829" t="s">
        <v>59</v>
      </c>
      <c r="I2829" s="1">
        <v>43721</v>
      </c>
      <c r="J2829" t="s">
        <v>60</v>
      </c>
      <c r="K2829" t="s">
        <v>74</v>
      </c>
      <c r="L2829" t="s">
        <v>74</v>
      </c>
      <c r="M2829" t="s">
        <v>74</v>
      </c>
      <c r="N2829" t="s">
        <v>64</v>
      </c>
      <c r="O2829" t="s">
        <v>58</v>
      </c>
      <c r="P2829" t="s">
        <v>65</v>
      </c>
      <c r="Q2829" t="s">
        <v>384</v>
      </c>
      <c r="R2829" t="s">
        <v>67</v>
      </c>
      <c r="S2829" t="s">
        <v>68</v>
      </c>
      <c r="T2829" s="1">
        <v>43721</v>
      </c>
      <c r="U2829" t="s">
        <v>56</v>
      </c>
      <c r="AD2829" t="s">
        <v>103</v>
      </c>
      <c r="AK2829" t="s">
        <v>106</v>
      </c>
      <c r="AL2829" t="s">
        <v>107</v>
      </c>
      <c r="AM2829" t="s">
        <v>72</v>
      </c>
      <c r="AN2829" t="s">
        <v>99</v>
      </c>
      <c r="AO2829" t="s">
        <v>74</v>
      </c>
      <c r="AP2829" t="s">
        <v>74</v>
      </c>
      <c r="AQ2829" t="s">
        <v>10802</v>
      </c>
      <c r="AR2829" t="s">
        <v>74</v>
      </c>
      <c r="AS2829" t="s">
        <v>64</v>
      </c>
      <c r="AT2829" t="s">
        <v>384</v>
      </c>
      <c r="AU2829" s="1">
        <v>43721</v>
      </c>
      <c r="AV2829" s="1">
        <v>43721</v>
      </c>
      <c r="AW2829" t="s">
        <v>10803</v>
      </c>
      <c r="AX2829" t="s">
        <v>75</v>
      </c>
      <c r="AZ2829" t="s">
        <v>76</v>
      </c>
      <c r="BA2829" s="16" t="s">
        <v>74</v>
      </c>
      <c r="BB2829" t="s">
        <v>75</v>
      </c>
      <c r="BC2829" s="1">
        <v>43721</v>
      </c>
      <c r="BD2829" s="1">
        <v>43721</v>
      </c>
      <c r="BE2829">
        <f t="shared" si="113"/>
        <v>0</v>
      </c>
    </row>
    <row r="2830" spans="1:57" x14ac:dyDescent="0.25">
      <c r="A2830" t="s">
        <v>99</v>
      </c>
      <c r="B2830">
        <v>2019008729</v>
      </c>
      <c r="C2830" s="1">
        <v>43721</v>
      </c>
      <c r="D2830" t="s">
        <v>10835</v>
      </c>
      <c r="E2830" t="s">
        <v>56</v>
      </c>
      <c r="F2830" t="s">
        <v>390</v>
      </c>
      <c r="G2830" t="s">
        <v>58</v>
      </c>
      <c r="H2830" t="s">
        <v>59</v>
      </c>
      <c r="I2830" s="1">
        <v>43721</v>
      </c>
      <c r="J2830" t="s">
        <v>60</v>
      </c>
      <c r="K2830" t="s">
        <v>74</v>
      </c>
      <c r="L2830" t="s">
        <v>74</v>
      </c>
      <c r="M2830" t="s">
        <v>74</v>
      </c>
      <c r="N2830" t="s">
        <v>64</v>
      </c>
      <c r="O2830" t="s">
        <v>58</v>
      </c>
      <c r="P2830" t="s">
        <v>65</v>
      </c>
      <c r="Q2830" t="s">
        <v>384</v>
      </c>
      <c r="R2830" t="s">
        <v>67</v>
      </c>
      <c r="S2830" t="s">
        <v>68</v>
      </c>
      <c r="T2830" s="1">
        <v>43721</v>
      </c>
      <c r="U2830" t="s">
        <v>56</v>
      </c>
      <c r="AD2830" t="s">
        <v>103</v>
      </c>
      <c r="AF2830" t="s">
        <v>10292</v>
      </c>
      <c r="AH2830" t="s">
        <v>10293</v>
      </c>
      <c r="AK2830" t="s">
        <v>106</v>
      </c>
      <c r="AL2830" t="s">
        <v>107</v>
      </c>
      <c r="AM2830" t="s">
        <v>72</v>
      </c>
      <c r="AN2830" t="s">
        <v>99</v>
      </c>
      <c r="AO2830" t="s">
        <v>74</v>
      </c>
      <c r="AP2830" t="s">
        <v>74</v>
      </c>
      <c r="AQ2830" t="s">
        <v>10836</v>
      </c>
      <c r="AR2830" t="s">
        <v>74</v>
      </c>
      <c r="AS2830" t="s">
        <v>64</v>
      </c>
      <c r="AT2830" t="s">
        <v>384</v>
      </c>
      <c r="AU2830" s="1">
        <v>43721</v>
      </c>
      <c r="AV2830" s="1">
        <v>43721</v>
      </c>
      <c r="AW2830" t="s">
        <v>10837</v>
      </c>
      <c r="AX2830" t="s">
        <v>75</v>
      </c>
      <c r="AZ2830" t="s">
        <v>76</v>
      </c>
      <c r="BA2830" s="16" t="s">
        <v>74</v>
      </c>
      <c r="BB2830" t="s">
        <v>75</v>
      </c>
      <c r="BC2830" s="1">
        <v>43721</v>
      </c>
      <c r="BD2830" s="1">
        <v>43721</v>
      </c>
      <c r="BE2830">
        <f t="shared" si="113"/>
        <v>0</v>
      </c>
    </row>
    <row r="2831" spans="1:57" x14ac:dyDescent="0.25">
      <c r="A2831" t="s">
        <v>99</v>
      </c>
      <c r="B2831">
        <v>2019008834</v>
      </c>
      <c r="C2831" s="1">
        <v>43726</v>
      </c>
      <c r="D2831" t="s">
        <v>10969</v>
      </c>
      <c r="E2831" t="s">
        <v>56</v>
      </c>
      <c r="F2831" t="s">
        <v>390</v>
      </c>
      <c r="G2831" t="s">
        <v>58</v>
      </c>
      <c r="H2831" t="s">
        <v>59</v>
      </c>
      <c r="I2831" s="1">
        <v>43726</v>
      </c>
      <c r="J2831" t="s">
        <v>60</v>
      </c>
      <c r="K2831" t="s">
        <v>74</v>
      </c>
      <c r="L2831" t="s">
        <v>74</v>
      </c>
      <c r="M2831" t="s">
        <v>74</v>
      </c>
      <c r="N2831" t="s">
        <v>64</v>
      </c>
      <c r="O2831" t="s">
        <v>58</v>
      </c>
      <c r="P2831" t="s">
        <v>65</v>
      </c>
      <c r="Q2831" t="s">
        <v>384</v>
      </c>
      <c r="R2831" t="s">
        <v>67</v>
      </c>
      <c r="S2831" t="s">
        <v>68</v>
      </c>
      <c r="T2831" s="1">
        <v>43726</v>
      </c>
      <c r="U2831" t="s">
        <v>56</v>
      </c>
      <c r="AD2831" t="s">
        <v>103</v>
      </c>
      <c r="AF2831" t="s">
        <v>3194</v>
      </c>
      <c r="AG2831" t="s">
        <v>10970</v>
      </c>
      <c r="AH2831" t="s">
        <v>7587</v>
      </c>
      <c r="AK2831" t="s">
        <v>106</v>
      </c>
      <c r="AL2831" t="s">
        <v>107</v>
      </c>
      <c r="AM2831" t="s">
        <v>72</v>
      </c>
      <c r="AN2831" t="s">
        <v>99</v>
      </c>
      <c r="AO2831" t="s">
        <v>74</v>
      </c>
      <c r="AP2831" t="s">
        <v>74</v>
      </c>
      <c r="AQ2831" t="s">
        <v>10971</v>
      </c>
      <c r="AR2831" t="s">
        <v>74</v>
      </c>
      <c r="AS2831" t="s">
        <v>64</v>
      </c>
      <c r="AT2831" t="s">
        <v>384</v>
      </c>
      <c r="AU2831" s="1">
        <v>43726</v>
      </c>
      <c r="AV2831" s="1">
        <v>43726</v>
      </c>
      <c r="AW2831" t="s">
        <v>10972</v>
      </c>
      <c r="AX2831" t="s">
        <v>75</v>
      </c>
      <c r="AZ2831" t="s">
        <v>76</v>
      </c>
      <c r="BA2831" s="16" t="s">
        <v>74</v>
      </c>
      <c r="BB2831" t="s">
        <v>75</v>
      </c>
      <c r="BC2831" s="1">
        <v>43726</v>
      </c>
      <c r="BD2831" s="1">
        <v>43726</v>
      </c>
      <c r="BE2831">
        <f t="shared" si="113"/>
        <v>0</v>
      </c>
    </row>
    <row r="2832" spans="1:57" x14ac:dyDescent="0.25">
      <c r="A2832" t="s">
        <v>99</v>
      </c>
      <c r="B2832">
        <v>2019008836</v>
      </c>
      <c r="C2832" s="1">
        <v>43726</v>
      </c>
      <c r="D2832" t="s">
        <v>10973</v>
      </c>
      <c r="E2832" t="s">
        <v>56</v>
      </c>
      <c r="F2832" t="s">
        <v>390</v>
      </c>
      <c r="G2832" t="s">
        <v>58</v>
      </c>
      <c r="H2832" t="s">
        <v>59</v>
      </c>
      <c r="I2832" s="1">
        <v>43726</v>
      </c>
      <c r="J2832" t="s">
        <v>60</v>
      </c>
      <c r="K2832" t="s">
        <v>74</v>
      </c>
      <c r="L2832" t="s">
        <v>74</v>
      </c>
      <c r="M2832" t="s">
        <v>74</v>
      </c>
      <c r="N2832" t="s">
        <v>64</v>
      </c>
      <c r="O2832" t="s">
        <v>58</v>
      </c>
      <c r="P2832" t="s">
        <v>65</v>
      </c>
      <c r="Q2832" t="s">
        <v>384</v>
      </c>
      <c r="R2832" t="s">
        <v>67</v>
      </c>
      <c r="S2832" t="s">
        <v>68</v>
      </c>
      <c r="T2832" s="1">
        <v>43726</v>
      </c>
      <c r="U2832" t="s">
        <v>56</v>
      </c>
      <c r="AD2832" t="s">
        <v>103</v>
      </c>
      <c r="AF2832" t="s">
        <v>10974</v>
      </c>
      <c r="AG2832">
        <v>4287343</v>
      </c>
      <c r="AH2832" t="s">
        <v>10975</v>
      </c>
      <c r="AK2832" t="s">
        <v>106</v>
      </c>
      <c r="AL2832" t="s">
        <v>107</v>
      </c>
      <c r="AM2832" t="s">
        <v>72</v>
      </c>
      <c r="AN2832" t="s">
        <v>99</v>
      </c>
      <c r="AO2832" t="s">
        <v>74</v>
      </c>
      <c r="AP2832" t="s">
        <v>74</v>
      </c>
      <c r="AQ2832" t="s">
        <v>10976</v>
      </c>
      <c r="AR2832" t="s">
        <v>74</v>
      </c>
      <c r="AS2832" t="s">
        <v>64</v>
      </c>
      <c r="AT2832" t="s">
        <v>384</v>
      </c>
      <c r="AU2832" s="1">
        <v>43726</v>
      </c>
      <c r="AV2832" s="1">
        <v>43726</v>
      </c>
      <c r="AW2832" t="s">
        <v>10977</v>
      </c>
      <c r="AX2832" t="s">
        <v>75</v>
      </c>
      <c r="AZ2832" t="s">
        <v>76</v>
      </c>
      <c r="BA2832" s="16" t="s">
        <v>74</v>
      </c>
      <c r="BB2832" t="s">
        <v>75</v>
      </c>
      <c r="BC2832" s="1">
        <v>43726</v>
      </c>
      <c r="BD2832" s="1">
        <v>43726</v>
      </c>
      <c r="BE2832">
        <f t="shared" si="113"/>
        <v>0</v>
      </c>
    </row>
    <row r="2833" spans="1:57" x14ac:dyDescent="0.25">
      <c r="A2833" t="s">
        <v>99</v>
      </c>
      <c r="B2833">
        <v>2019008838</v>
      </c>
      <c r="C2833" s="1">
        <v>43726</v>
      </c>
      <c r="D2833" t="s">
        <v>10978</v>
      </c>
      <c r="E2833" t="s">
        <v>56</v>
      </c>
      <c r="F2833" t="s">
        <v>390</v>
      </c>
      <c r="G2833" t="s">
        <v>58</v>
      </c>
      <c r="H2833" t="s">
        <v>59</v>
      </c>
      <c r="I2833" s="1">
        <v>43726</v>
      </c>
      <c r="J2833" t="s">
        <v>60</v>
      </c>
      <c r="K2833" t="s">
        <v>74</v>
      </c>
      <c r="L2833" t="s">
        <v>74</v>
      </c>
      <c r="M2833" t="s">
        <v>74</v>
      </c>
      <c r="N2833" t="s">
        <v>64</v>
      </c>
      <c r="O2833" t="s">
        <v>58</v>
      </c>
      <c r="P2833" t="s">
        <v>65</v>
      </c>
      <c r="Q2833" t="s">
        <v>384</v>
      </c>
      <c r="R2833" t="s">
        <v>67</v>
      </c>
      <c r="S2833" t="s">
        <v>68</v>
      </c>
      <c r="T2833" s="1">
        <v>43726</v>
      </c>
      <c r="U2833" t="s">
        <v>56</v>
      </c>
      <c r="AD2833" t="s">
        <v>103</v>
      </c>
      <c r="AF2833" t="s">
        <v>10979</v>
      </c>
      <c r="AH2833" t="s">
        <v>10980</v>
      </c>
      <c r="AJ2833">
        <v>3167720994</v>
      </c>
      <c r="AK2833" t="s">
        <v>106</v>
      </c>
      <c r="AL2833" t="s">
        <v>107</v>
      </c>
      <c r="AM2833" t="s">
        <v>72</v>
      </c>
      <c r="AN2833" t="s">
        <v>99</v>
      </c>
      <c r="AO2833" t="s">
        <v>74</v>
      </c>
      <c r="AP2833" t="s">
        <v>74</v>
      </c>
      <c r="AQ2833" t="s">
        <v>10981</v>
      </c>
      <c r="AR2833" t="s">
        <v>74</v>
      </c>
      <c r="AS2833" t="s">
        <v>64</v>
      </c>
      <c r="AT2833" t="s">
        <v>384</v>
      </c>
      <c r="AU2833" s="1">
        <v>43726</v>
      </c>
      <c r="AV2833" s="1">
        <v>43726</v>
      </c>
      <c r="AW2833" t="s">
        <v>10982</v>
      </c>
      <c r="AX2833" t="s">
        <v>75</v>
      </c>
      <c r="AZ2833" t="s">
        <v>76</v>
      </c>
      <c r="BA2833" s="16" t="s">
        <v>74</v>
      </c>
      <c r="BB2833" t="s">
        <v>75</v>
      </c>
      <c r="BC2833" s="1">
        <v>43726</v>
      </c>
      <c r="BD2833" s="1">
        <v>43726</v>
      </c>
      <c r="BE2833">
        <f t="shared" si="113"/>
        <v>0</v>
      </c>
    </row>
    <row r="2834" spans="1:57" x14ac:dyDescent="0.25">
      <c r="A2834" t="s">
        <v>99</v>
      </c>
      <c r="B2834">
        <v>2019008839</v>
      </c>
      <c r="C2834" s="1">
        <v>43726</v>
      </c>
      <c r="D2834" t="s">
        <v>10983</v>
      </c>
      <c r="E2834" t="s">
        <v>56</v>
      </c>
      <c r="F2834" t="s">
        <v>390</v>
      </c>
      <c r="G2834" t="s">
        <v>58</v>
      </c>
      <c r="H2834" t="s">
        <v>59</v>
      </c>
      <c r="I2834" s="1">
        <v>43726</v>
      </c>
      <c r="J2834" t="s">
        <v>60</v>
      </c>
      <c r="K2834" t="s">
        <v>74</v>
      </c>
      <c r="L2834" t="s">
        <v>74</v>
      </c>
      <c r="M2834" t="s">
        <v>74</v>
      </c>
      <c r="N2834" t="s">
        <v>64</v>
      </c>
      <c r="O2834" t="s">
        <v>58</v>
      </c>
      <c r="P2834" t="s">
        <v>65</v>
      </c>
      <c r="Q2834" t="s">
        <v>384</v>
      </c>
      <c r="R2834" t="s">
        <v>67</v>
      </c>
      <c r="S2834" t="s">
        <v>68</v>
      </c>
      <c r="T2834" s="1">
        <v>43726</v>
      </c>
      <c r="U2834" t="s">
        <v>56</v>
      </c>
      <c r="AD2834" t="s">
        <v>103</v>
      </c>
      <c r="AF2834" t="s">
        <v>10948</v>
      </c>
      <c r="AG2834">
        <v>2824304</v>
      </c>
      <c r="AH2834" t="s">
        <v>10949</v>
      </c>
      <c r="AK2834" t="s">
        <v>106</v>
      </c>
      <c r="AL2834" t="s">
        <v>107</v>
      </c>
      <c r="AM2834" t="s">
        <v>72</v>
      </c>
      <c r="AN2834" t="s">
        <v>99</v>
      </c>
      <c r="AO2834" t="s">
        <v>74</v>
      </c>
      <c r="AP2834" t="s">
        <v>74</v>
      </c>
      <c r="AQ2834" t="s">
        <v>10984</v>
      </c>
      <c r="AR2834" t="s">
        <v>74</v>
      </c>
      <c r="AS2834" t="s">
        <v>64</v>
      </c>
      <c r="AT2834" t="s">
        <v>384</v>
      </c>
      <c r="AU2834" s="1">
        <v>43726</v>
      </c>
      <c r="AV2834" s="1">
        <v>43732</v>
      </c>
      <c r="AW2834" t="s">
        <v>10985</v>
      </c>
      <c r="AX2834" t="s">
        <v>75</v>
      </c>
      <c r="AZ2834" t="s">
        <v>76</v>
      </c>
      <c r="BA2834" s="16" t="s">
        <v>74</v>
      </c>
      <c r="BB2834" t="s">
        <v>75</v>
      </c>
      <c r="BC2834" s="1">
        <v>43726</v>
      </c>
      <c r="BD2834" s="1">
        <v>43726</v>
      </c>
      <c r="BE2834">
        <f t="shared" si="113"/>
        <v>0</v>
      </c>
    </row>
    <row r="2835" spans="1:57" x14ac:dyDescent="0.25">
      <c r="A2835" t="s">
        <v>99</v>
      </c>
      <c r="B2835">
        <v>2019008840</v>
      </c>
      <c r="C2835" s="1">
        <v>43726</v>
      </c>
      <c r="D2835" t="s">
        <v>10986</v>
      </c>
      <c r="E2835" t="s">
        <v>56</v>
      </c>
      <c r="F2835" t="s">
        <v>390</v>
      </c>
      <c r="G2835" t="s">
        <v>58</v>
      </c>
      <c r="H2835" t="s">
        <v>59</v>
      </c>
      <c r="I2835" s="1">
        <v>43726</v>
      </c>
      <c r="J2835" t="s">
        <v>60</v>
      </c>
      <c r="K2835" t="s">
        <v>74</v>
      </c>
      <c r="L2835" t="s">
        <v>74</v>
      </c>
      <c r="M2835" t="s">
        <v>74</v>
      </c>
      <c r="N2835" t="s">
        <v>64</v>
      </c>
      <c r="O2835" t="s">
        <v>58</v>
      </c>
      <c r="P2835" t="s">
        <v>65</v>
      </c>
      <c r="Q2835" t="s">
        <v>384</v>
      </c>
      <c r="R2835" t="s">
        <v>67</v>
      </c>
      <c r="S2835" t="s">
        <v>68</v>
      </c>
      <c r="T2835" s="1">
        <v>43726</v>
      </c>
      <c r="U2835" t="s">
        <v>56</v>
      </c>
      <c r="AD2835" t="s">
        <v>103</v>
      </c>
      <c r="AF2835" t="s">
        <v>10948</v>
      </c>
      <c r="AG2835">
        <v>2824304</v>
      </c>
      <c r="AH2835" t="s">
        <v>10949</v>
      </c>
      <c r="AK2835" t="s">
        <v>106</v>
      </c>
      <c r="AL2835" t="s">
        <v>107</v>
      </c>
      <c r="AM2835" t="s">
        <v>72</v>
      </c>
      <c r="AN2835" t="s">
        <v>99</v>
      </c>
      <c r="AO2835" t="s">
        <v>74</v>
      </c>
      <c r="AP2835" t="s">
        <v>74</v>
      </c>
      <c r="AQ2835" t="s">
        <v>10987</v>
      </c>
      <c r="AR2835" t="s">
        <v>74</v>
      </c>
      <c r="AS2835" t="s">
        <v>64</v>
      </c>
      <c r="AT2835" t="s">
        <v>384</v>
      </c>
      <c r="AU2835" s="1">
        <v>43726</v>
      </c>
      <c r="AV2835" s="1">
        <v>43726</v>
      </c>
      <c r="AW2835" t="s">
        <v>10988</v>
      </c>
      <c r="AX2835" t="s">
        <v>75</v>
      </c>
      <c r="AZ2835" t="s">
        <v>76</v>
      </c>
      <c r="BA2835" s="16" t="s">
        <v>74</v>
      </c>
      <c r="BB2835" t="s">
        <v>75</v>
      </c>
      <c r="BC2835" s="1">
        <v>43726</v>
      </c>
      <c r="BD2835" s="1">
        <v>43726</v>
      </c>
      <c r="BE2835">
        <f t="shared" si="113"/>
        <v>0</v>
      </c>
    </row>
    <row r="2836" spans="1:57" x14ac:dyDescent="0.25">
      <c r="A2836" t="s">
        <v>99</v>
      </c>
      <c r="B2836">
        <v>2019008841</v>
      </c>
      <c r="C2836" s="1">
        <v>43726</v>
      </c>
      <c r="D2836" t="s">
        <v>10989</v>
      </c>
      <c r="E2836" t="s">
        <v>56</v>
      </c>
      <c r="F2836" t="s">
        <v>390</v>
      </c>
      <c r="G2836" t="s">
        <v>58</v>
      </c>
      <c r="H2836" t="s">
        <v>59</v>
      </c>
      <c r="I2836" s="1">
        <v>43726</v>
      </c>
      <c r="J2836" t="s">
        <v>60</v>
      </c>
      <c r="K2836" t="s">
        <v>74</v>
      </c>
      <c r="L2836" t="s">
        <v>74</v>
      </c>
      <c r="M2836" t="s">
        <v>74</v>
      </c>
      <c r="N2836" t="s">
        <v>64</v>
      </c>
      <c r="O2836" t="s">
        <v>58</v>
      </c>
      <c r="P2836" t="s">
        <v>65</v>
      </c>
      <c r="Q2836" t="s">
        <v>384</v>
      </c>
      <c r="R2836" t="s">
        <v>67</v>
      </c>
      <c r="S2836" t="s">
        <v>68</v>
      </c>
      <c r="T2836" s="1">
        <v>43726</v>
      </c>
      <c r="U2836" t="s">
        <v>56</v>
      </c>
      <c r="AD2836" t="s">
        <v>103</v>
      </c>
      <c r="AF2836" t="s">
        <v>10990</v>
      </c>
      <c r="AH2836" t="s">
        <v>10991</v>
      </c>
      <c r="AK2836" t="s">
        <v>106</v>
      </c>
      <c r="AL2836" t="s">
        <v>107</v>
      </c>
      <c r="AM2836" t="s">
        <v>72</v>
      </c>
      <c r="AN2836" t="s">
        <v>99</v>
      </c>
      <c r="AO2836" t="s">
        <v>74</v>
      </c>
      <c r="AP2836" t="s">
        <v>74</v>
      </c>
      <c r="AQ2836" t="s">
        <v>10992</v>
      </c>
      <c r="AR2836" t="s">
        <v>74</v>
      </c>
      <c r="AS2836" t="s">
        <v>64</v>
      </c>
      <c r="AT2836" t="s">
        <v>384</v>
      </c>
      <c r="AU2836" s="1">
        <v>43726</v>
      </c>
      <c r="AV2836" s="1">
        <v>43726</v>
      </c>
      <c r="AW2836" t="s">
        <v>10993</v>
      </c>
      <c r="AX2836" t="s">
        <v>75</v>
      </c>
      <c r="AZ2836" t="s">
        <v>76</v>
      </c>
      <c r="BA2836" s="16" t="s">
        <v>74</v>
      </c>
      <c r="BB2836" t="s">
        <v>75</v>
      </c>
      <c r="BC2836" s="1">
        <v>43726</v>
      </c>
      <c r="BD2836" s="1">
        <v>43726</v>
      </c>
      <c r="BE2836">
        <f t="shared" si="113"/>
        <v>0</v>
      </c>
    </row>
    <row r="2837" spans="1:57" x14ac:dyDescent="0.25">
      <c r="A2837" t="s">
        <v>99</v>
      </c>
      <c r="B2837">
        <v>2019008878</v>
      </c>
      <c r="C2837" s="1">
        <v>43727</v>
      </c>
      <c r="D2837" t="s">
        <v>11053</v>
      </c>
      <c r="E2837" t="s">
        <v>56</v>
      </c>
      <c r="F2837" t="s">
        <v>390</v>
      </c>
      <c r="G2837" t="s">
        <v>58</v>
      </c>
      <c r="H2837" t="s">
        <v>59</v>
      </c>
      <c r="I2837" s="1">
        <v>43727</v>
      </c>
      <c r="J2837" t="s">
        <v>60</v>
      </c>
      <c r="K2837" t="s">
        <v>74</v>
      </c>
      <c r="L2837" t="s">
        <v>74</v>
      </c>
      <c r="M2837" t="s">
        <v>74</v>
      </c>
      <c r="N2837" t="s">
        <v>64</v>
      </c>
      <c r="O2837" t="s">
        <v>58</v>
      </c>
      <c r="P2837" t="s">
        <v>65</v>
      </c>
      <c r="Q2837" t="s">
        <v>384</v>
      </c>
      <c r="R2837" t="s">
        <v>67</v>
      </c>
      <c r="S2837" t="s">
        <v>68</v>
      </c>
      <c r="T2837" s="1">
        <v>43727</v>
      </c>
      <c r="U2837" t="s">
        <v>56</v>
      </c>
      <c r="AD2837" t="s">
        <v>103</v>
      </c>
      <c r="AE2837">
        <v>73006717</v>
      </c>
      <c r="AF2837" t="s">
        <v>11054</v>
      </c>
      <c r="AH2837" t="s">
        <v>11055</v>
      </c>
      <c r="AJ2837">
        <v>3134211346</v>
      </c>
      <c r="AK2837" t="s">
        <v>106</v>
      </c>
      <c r="AL2837" t="s">
        <v>107</v>
      </c>
      <c r="AM2837" t="s">
        <v>72</v>
      </c>
      <c r="AN2837" t="s">
        <v>99</v>
      </c>
      <c r="AO2837" t="s">
        <v>74</v>
      </c>
      <c r="AP2837" t="s">
        <v>74</v>
      </c>
      <c r="AQ2837" t="s">
        <v>11056</v>
      </c>
      <c r="AR2837" t="s">
        <v>74</v>
      </c>
      <c r="AS2837" t="s">
        <v>64</v>
      </c>
      <c r="AT2837" t="s">
        <v>384</v>
      </c>
      <c r="AU2837" s="1">
        <v>43727</v>
      </c>
      <c r="AV2837" s="1">
        <v>43727</v>
      </c>
      <c r="AW2837" t="s">
        <v>11057</v>
      </c>
      <c r="AX2837" t="s">
        <v>75</v>
      </c>
      <c r="AZ2837" t="s">
        <v>76</v>
      </c>
      <c r="BA2837" s="16" t="s">
        <v>74</v>
      </c>
      <c r="BB2837" t="s">
        <v>75</v>
      </c>
      <c r="BC2837" s="1">
        <v>43727</v>
      </c>
      <c r="BD2837" s="1">
        <v>43727</v>
      </c>
      <c r="BE2837">
        <f t="shared" si="113"/>
        <v>0</v>
      </c>
    </row>
    <row r="2838" spans="1:57" x14ac:dyDescent="0.25">
      <c r="A2838" t="s">
        <v>99</v>
      </c>
      <c r="B2838">
        <v>2019008887</v>
      </c>
      <c r="C2838" s="1">
        <v>43727</v>
      </c>
      <c r="D2838" t="s">
        <v>11072</v>
      </c>
      <c r="E2838" t="s">
        <v>56</v>
      </c>
      <c r="F2838" t="s">
        <v>390</v>
      </c>
      <c r="G2838" t="s">
        <v>58</v>
      </c>
      <c r="H2838" t="s">
        <v>59</v>
      </c>
      <c r="I2838" s="1">
        <v>43727</v>
      </c>
      <c r="J2838" t="s">
        <v>60</v>
      </c>
      <c r="K2838" t="s">
        <v>74</v>
      </c>
      <c r="L2838" t="s">
        <v>74</v>
      </c>
      <c r="M2838" t="s">
        <v>74</v>
      </c>
      <c r="N2838" t="s">
        <v>64</v>
      </c>
      <c r="O2838" t="s">
        <v>58</v>
      </c>
      <c r="P2838" t="s">
        <v>65</v>
      </c>
      <c r="Q2838" t="s">
        <v>384</v>
      </c>
      <c r="R2838" t="s">
        <v>67</v>
      </c>
      <c r="S2838" t="s">
        <v>68</v>
      </c>
      <c r="T2838" s="1">
        <v>43727</v>
      </c>
      <c r="U2838" t="s">
        <v>56</v>
      </c>
      <c r="AD2838" t="s">
        <v>103</v>
      </c>
      <c r="AF2838" t="s">
        <v>11073</v>
      </c>
      <c r="AG2838">
        <v>2570793</v>
      </c>
      <c r="AH2838" t="s">
        <v>11074</v>
      </c>
      <c r="AJ2838">
        <v>3217659328</v>
      </c>
      <c r="AK2838" t="s">
        <v>106</v>
      </c>
      <c r="AL2838" t="s">
        <v>107</v>
      </c>
      <c r="AM2838" t="s">
        <v>72</v>
      </c>
      <c r="AN2838" t="s">
        <v>99</v>
      </c>
      <c r="AO2838" t="s">
        <v>74</v>
      </c>
      <c r="AP2838" t="s">
        <v>74</v>
      </c>
      <c r="AQ2838" t="s">
        <v>11075</v>
      </c>
      <c r="AR2838" t="s">
        <v>74</v>
      </c>
      <c r="AS2838" t="s">
        <v>64</v>
      </c>
      <c r="AT2838" t="s">
        <v>384</v>
      </c>
      <c r="AU2838" s="1">
        <v>43727</v>
      </c>
      <c r="AV2838" s="1">
        <v>43727</v>
      </c>
      <c r="AW2838" t="s">
        <v>11076</v>
      </c>
      <c r="AX2838" t="s">
        <v>75</v>
      </c>
      <c r="AZ2838" t="s">
        <v>76</v>
      </c>
      <c r="BA2838" s="16" t="s">
        <v>74</v>
      </c>
      <c r="BB2838" t="s">
        <v>75</v>
      </c>
      <c r="BC2838" s="1">
        <v>43727</v>
      </c>
      <c r="BD2838" s="1">
        <v>43727</v>
      </c>
      <c r="BE2838">
        <f t="shared" si="113"/>
        <v>0</v>
      </c>
    </row>
    <row r="2839" spans="1:57" x14ac:dyDescent="0.25">
      <c r="A2839" t="s">
        <v>99</v>
      </c>
      <c r="B2839">
        <v>2019008913</v>
      </c>
      <c r="C2839" s="1">
        <v>43728</v>
      </c>
      <c r="D2839" t="s">
        <v>11110</v>
      </c>
      <c r="E2839" t="s">
        <v>56</v>
      </c>
      <c r="F2839" t="s">
        <v>390</v>
      </c>
      <c r="G2839" t="s">
        <v>58</v>
      </c>
      <c r="H2839" t="s">
        <v>59</v>
      </c>
      <c r="I2839" s="1">
        <v>43728</v>
      </c>
      <c r="J2839" t="s">
        <v>60</v>
      </c>
      <c r="K2839" t="s">
        <v>74</v>
      </c>
      <c r="L2839" t="s">
        <v>74</v>
      </c>
      <c r="M2839" t="s">
        <v>74</v>
      </c>
      <c r="N2839" t="s">
        <v>64</v>
      </c>
      <c r="O2839" t="s">
        <v>58</v>
      </c>
      <c r="P2839" t="s">
        <v>65</v>
      </c>
      <c r="Q2839" t="s">
        <v>384</v>
      </c>
      <c r="R2839" t="s">
        <v>67</v>
      </c>
      <c r="S2839" t="s">
        <v>68</v>
      </c>
      <c r="T2839" s="1">
        <v>43728</v>
      </c>
      <c r="U2839" t="s">
        <v>56</v>
      </c>
      <c r="AD2839" t="s">
        <v>103</v>
      </c>
      <c r="AF2839" t="s">
        <v>11111</v>
      </c>
      <c r="AG2839">
        <v>2821664</v>
      </c>
      <c r="AH2839" t="s">
        <v>1901</v>
      </c>
      <c r="AK2839" t="s">
        <v>106</v>
      </c>
      <c r="AL2839" t="s">
        <v>107</v>
      </c>
      <c r="AM2839" t="s">
        <v>72</v>
      </c>
      <c r="AN2839" t="s">
        <v>99</v>
      </c>
      <c r="AO2839" t="s">
        <v>74</v>
      </c>
      <c r="AP2839" t="s">
        <v>74</v>
      </c>
      <c r="AQ2839" t="s">
        <v>11112</v>
      </c>
      <c r="AR2839" t="s">
        <v>74</v>
      </c>
      <c r="AS2839" t="s">
        <v>64</v>
      </c>
      <c r="AT2839" t="s">
        <v>384</v>
      </c>
      <c r="AU2839" s="1">
        <v>43728</v>
      </c>
      <c r="AV2839" s="1">
        <v>43728</v>
      </c>
      <c r="AW2839" t="s">
        <v>11113</v>
      </c>
      <c r="AX2839" t="s">
        <v>75</v>
      </c>
      <c r="AZ2839" t="s">
        <v>76</v>
      </c>
      <c r="BA2839" s="16" t="s">
        <v>74</v>
      </c>
      <c r="BB2839" t="s">
        <v>75</v>
      </c>
      <c r="BC2839" s="1">
        <v>43728</v>
      </c>
      <c r="BD2839" s="1">
        <v>43728</v>
      </c>
      <c r="BE2839">
        <f t="shared" si="113"/>
        <v>0</v>
      </c>
    </row>
    <row r="2840" spans="1:57" x14ac:dyDescent="0.25">
      <c r="A2840" t="s">
        <v>99</v>
      </c>
      <c r="B2840">
        <v>2019008928</v>
      </c>
      <c r="C2840" s="1">
        <v>43728</v>
      </c>
      <c r="D2840" t="s">
        <v>11142</v>
      </c>
      <c r="E2840" t="s">
        <v>56</v>
      </c>
      <c r="F2840" t="s">
        <v>390</v>
      </c>
      <c r="G2840" t="s">
        <v>58</v>
      </c>
      <c r="H2840" t="s">
        <v>59</v>
      </c>
      <c r="I2840" s="1">
        <v>43728</v>
      </c>
      <c r="J2840" t="s">
        <v>60</v>
      </c>
      <c r="K2840" t="s">
        <v>74</v>
      </c>
      <c r="L2840" t="s">
        <v>74</v>
      </c>
      <c r="M2840" t="s">
        <v>74</v>
      </c>
      <c r="N2840" t="s">
        <v>64</v>
      </c>
      <c r="O2840" t="s">
        <v>58</v>
      </c>
      <c r="P2840" t="s">
        <v>65</v>
      </c>
      <c r="Q2840" t="s">
        <v>384</v>
      </c>
      <c r="R2840" t="s">
        <v>67</v>
      </c>
      <c r="S2840" t="s">
        <v>68</v>
      </c>
      <c r="T2840" s="1">
        <v>43728</v>
      </c>
      <c r="U2840" t="s">
        <v>56</v>
      </c>
      <c r="AD2840" t="s">
        <v>103</v>
      </c>
      <c r="AF2840" t="s">
        <v>11143</v>
      </c>
      <c r="AG2840">
        <v>6410901</v>
      </c>
      <c r="AK2840" t="s">
        <v>106</v>
      </c>
      <c r="AL2840" t="s">
        <v>107</v>
      </c>
      <c r="AM2840" t="s">
        <v>72</v>
      </c>
      <c r="AN2840" t="s">
        <v>99</v>
      </c>
      <c r="AO2840" t="s">
        <v>74</v>
      </c>
      <c r="AP2840" t="s">
        <v>74</v>
      </c>
      <c r="AQ2840" t="s">
        <v>11144</v>
      </c>
      <c r="AR2840" t="s">
        <v>74</v>
      </c>
      <c r="AS2840" t="s">
        <v>64</v>
      </c>
      <c r="AT2840" t="s">
        <v>384</v>
      </c>
      <c r="AU2840" s="1">
        <v>43728</v>
      </c>
      <c r="AV2840" s="1">
        <v>43728</v>
      </c>
      <c r="AW2840" t="s">
        <v>10285</v>
      </c>
      <c r="AX2840" t="s">
        <v>75</v>
      </c>
      <c r="AZ2840" t="s">
        <v>76</v>
      </c>
      <c r="BA2840" s="16" t="s">
        <v>74</v>
      </c>
      <c r="BB2840" t="s">
        <v>75</v>
      </c>
      <c r="BC2840" s="1">
        <v>43728</v>
      </c>
      <c r="BD2840" s="1">
        <v>43728</v>
      </c>
      <c r="BE2840">
        <f t="shared" si="113"/>
        <v>0</v>
      </c>
    </row>
    <row r="2841" spans="1:57" x14ac:dyDescent="0.25">
      <c r="A2841" t="s">
        <v>99</v>
      </c>
      <c r="B2841">
        <v>2019008933</v>
      </c>
      <c r="C2841" s="1">
        <v>43728</v>
      </c>
      <c r="D2841" t="s">
        <v>11153</v>
      </c>
      <c r="E2841" t="s">
        <v>56</v>
      </c>
      <c r="F2841" t="s">
        <v>390</v>
      </c>
      <c r="G2841" t="s">
        <v>58</v>
      </c>
      <c r="H2841" t="s">
        <v>59</v>
      </c>
      <c r="I2841" s="1">
        <v>43728</v>
      </c>
      <c r="J2841" t="s">
        <v>60</v>
      </c>
      <c r="K2841" t="s">
        <v>74</v>
      </c>
      <c r="L2841" t="s">
        <v>74</v>
      </c>
      <c r="M2841" t="s">
        <v>74</v>
      </c>
      <c r="N2841" t="s">
        <v>64</v>
      </c>
      <c r="O2841" t="s">
        <v>58</v>
      </c>
      <c r="P2841" t="s">
        <v>65</v>
      </c>
      <c r="Q2841" t="s">
        <v>384</v>
      </c>
      <c r="R2841" t="s">
        <v>67</v>
      </c>
      <c r="S2841" t="s">
        <v>68</v>
      </c>
      <c r="T2841" s="1">
        <v>43728</v>
      </c>
      <c r="U2841" t="s">
        <v>56</v>
      </c>
      <c r="AD2841" t="s">
        <v>103</v>
      </c>
      <c r="AF2841" t="s">
        <v>11154</v>
      </c>
      <c r="AG2841">
        <v>2379246</v>
      </c>
      <c r="AH2841" t="s">
        <v>11155</v>
      </c>
      <c r="AK2841" t="s">
        <v>106</v>
      </c>
      <c r="AL2841" t="s">
        <v>107</v>
      </c>
      <c r="AM2841" t="s">
        <v>72</v>
      </c>
      <c r="AN2841" t="s">
        <v>99</v>
      </c>
      <c r="AO2841" t="s">
        <v>74</v>
      </c>
      <c r="AP2841" t="s">
        <v>74</v>
      </c>
      <c r="AQ2841" t="s">
        <v>11156</v>
      </c>
      <c r="AR2841" t="s">
        <v>74</v>
      </c>
      <c r="AS2841" t="s">
        <v>64</v>
      </c>
      <c r="AT2841" t="s">
        <v>384</v>
      </c>
      <c r="AU2841" s="1">
        <v>43728</v>
      </c>
      <c r="AV2841" s="1">
        <v>43728</v>
      </c>
      <c r="AW2841" t="s">
        <v>58</v>
      </c>
      <c r="AX2841" t="s">
        <v>75</v>
      </c>
      <c r="AZ2841" t="s">
        <v>76</v>
      </c>
      <c r="BA2841" s="16" t="s">
        <v>74</v>
      </c>
      <c r="BB2841" t="s">
        <v>75</v>
      </c>
      <c r="BC2841" s="1">
        <v>43728</v>
      </c>
      <c r="BD2841" s="1">
        <v>43728</v>
      </c>
      <c r="BE2841">
        <f t="shared" si="113"/>
        <v>0</v>
      </c>
    </row>
    <row r="2842" spans="1:57" x14ac:dyDescent="0.25">
      <c r="A2842" t="s">
        <v>99</v>
      </c>
      <c r="B2842">
        <v>2019008935</v>
      </c>
      <c r="C2842" s="1">
        <v>43728</v>
      </c>
      <c r="D2842" t="s">
        <v>11161</v>
      </c>
      <c r="E2842" t="s">
        <v>56</v>
      </c>
      <c r="F2842" t="s">
        <v>390</v>
      </c>
      <c r="G2842" t="s">
        <v>58</v>
      </c>
      <c r="H2842" t="s">
        <v>59</v>
      </c>
      <c r="I2842" s="1">
        <v>43728</v>
      </c>
      <c r="J2842" t="s">
        <v>60</v>
      </c>
      <c r="K2842" t="s">
        <v>74</v>
      </c>
      <c r="L2842" t="s">
        <v>74</v>
      </c>
      <c r="M2842" t="s">
        <v>74</v>
      </c>
      <c r="N2842" t="s">
        <v>64</v>
      </c>
      <c r="O2842" t="s">
        <v>58</v>
      </c>
      <c r="P2842" t="s">
        <v>65</v>
      </c>
      <c r="Q2842" t="s">
        <v>384</v>
      </c>
      <c r="R2842" t="s">
        <v>67</v>
      </c>
      <c r="S2842" t="s">
        <v>68</v>
      </c>
      <c r="T2842" s="1">
        <v>43728</v>
      </c>
      <c r="U2842" t="s">
        <v>56</v>
      </c>
      <c r="AD2842" t="s">
        <v>103</v>
      </c>
      <c r="AF2842" t="s">
        <v>1592</v>
      </c>
      <c r="AG2842">
        <v>2860207</v>
      </c>
      <c r="AK2842" t="s">
        <v>106</v>
      </c>
      <c r="AL2842" t="s">
        <v>107</v>
      </c>
      <c r="AM2842" t="s">
        <v>72</v>
      </c>
      <c r="AN2842" t="s">
        <v>99</v>
      </c>
      <c r="AO2842" t="s">
        <v>74</v>
      </c>
      <c r="AP2842" t="s">
        <v>74</v>
      </c>
      <c r="AQ2842" t="s">
        <v>11162</v>
      </c>
      <c r="AR2842" t="s">
        <v>74</v>
      </c>
      <c r="AS2842" t="s">
        <v>64</v>
      </c>
      <c r="AT2842" t="s">
        <v>384</v>
      </c>
      <c r="AU2842" s="1">
        <v>43728</v>
      </c>
      <c r="AV2842" s="1">
        <v>43728</v>
      </c>
      <c r="AW2842" t="s">
        <v>11163</v>
      </c>
      <c r="AX2842" t="s">
        <v>75</v>
      </c>
      <c r="AZ2842" t="s">
        <v>76</v>
      </c>
      <c r="BA2842" s="16" t="s">
        <v>74</v>
      </c>
      <c r="BB2842" t="s">
        <v>75</v>
      </c>
      <c r="BC2842" s="1">
        <v>43728</v>
      </c>
      <c r="BD2842" s="1">
        <v>43728</v>
      </c>
      <c r="BE2842">
        <f t="shared" si="113"/>
        <v>0</v>
      </c>
    </row>
    <row r="2843" spans="1:57" x14ac:dyDescent="0.25">
      <c r="A2843" t="s">
        <v>99</v>
      </c>
      <c r="B2843">
        <v>2019008945</v>
      </c>
      <c r="C2843" s="1">
        <v>43731</v>
      </c>
      <c r="D2843" t="s">
        <v>11187</v>
      </c>
      <c r="E2843" t="s">
        <v>56</v>
      </c>
      <c r="F2843" t="s">
        <v>101</v>
      </c>
      <c r="G2843" t="s">
        <v>58</v>
      </c>
      <c r="H2843" t="s">
        <v>59</v>
      </c>
      <c r="I2843" s="1">
        <v>43731</v>
      </c>
      <c r="J2843" t="s">
        <v>60</v>
      </c>
      <c r="K2843" t="s">
        <v>74</v>
      </c>
      <c r="L2843" t="s">
        <v>67</v>
      </c>
      <c r="M2843" t="s">
        <v>74</v>
      </c>
      <c r="N2843" t="s">
        <v>64</v>
      </c>
      <c r="O2843" t="s">
        <v>58</v>
      </c>
      <c r="P2843" t="s">
        <v>65</v>
      </c>
      <c r="Q2843" t="s">
        <v>101</v>
      </c>
      <c r="R2843" t="s">
        <v>67</v>
      </c>
      <c r="S2843" t="s">
        <v>184</v>
      </c>
      <c r="T2843" s="1">
        <v>43731</v>
      </c>
      <c r="U2843" t="s">
        <v>56</v>
      </c>
      <c r="V2843" t="s">
        <v>84</v>
      </c>
      <c r="W2843">
        <v>869824</v>
      </c>
      <c r="AD2843" t="s">
        <v>103</v>
      </c>
      <c r="AF2843" t="s">
        <v>11188</v>
      </c>
      <c r="AH2843" t="s">
        <v>11189</v>
      </c>
      <c r="AJ2843">
        <v>3194178348</v>
      </c>
      <c r="AK2843" t="s">
        <v>196</v>
      </c>
      <c r="AL2843" t="s">
        <v>197</v>
      </c>
      <c r="AM2843" t="s">
        <v>72</v>
      </c>
      <c r="AN2843" t="s">
        <v>198</v>
      </c>
      <c r="AO2843" t="s">
        <v>74</v>
      </c>
      <c r="AP2843" t="s">
        <v>74</v>
      </c>
      <c r="AQ2843" t="s">
        <v>11190</v>
      </c>
      <c r="AR2843" t="s">
        <v>74</v>
      </c>
      <c r="AS2843" t="s">
        <v>64</v>
      </c>
      <c r="AT2843" t="s">
        <v>101</v>
      </c>
      <c r="AU2843" s="1">
        <v>43731</v>
      </c>
      <c r="AV2843" s="1">
        <v>43741</v>
      </c>
      <c r="AW2843" t="s">
        <v>11191</v>
      </c>
      <c r="AX2843" t="s">
        <v>75</v>
      </c>
      <c r="AZ2843" t="s">
        <v>76</v>
      </c>
      <c r="BA2843" s="16" t="s">
        <v>74</v>
      </c>
      <c r="BB2843" t="s">
        <v>75</v>
      </c>
      <c r="BC2843" s="1">
        <v>43731</v>
      </c>
      <c r="BD2843" s="1">
        <v>43731</v>
      </c>
      <c r="BE2843">
        <f t="shared" si="113"/>
        <v>0</v>
      </c>
    </row>
    <row r="2844" spans="1:57" x14ac:dyDescent="0.25">
      <c r="A2844" t="s">
        <v>99</v>
      </c>
      <c r="B2844">
        <v>2019008979</v>
      </c>
      <c r="C2844" s="1">
        <v>43732</v>
      </c>
      <c r="D2844" t="s">
        <v>11231</v>
      </c>
      <c r="E2844" t="s">
        <v>56</v>
      </c>
      <c r="F2844" t="s">
        <v>101</v>
      </c>
      <c r="G2844" t="s">
        <v>58</v>
      </c>
      <c r="H2844" t="s">
        <v>59</v>
      </c>
      <c r="I2844" s="1">
        <v>43732</v>
      </c>
      <c r="J2844" t="s">
        <v>60</v>
      </c>
      <c r="K2844" t="s">
        <v>74</v>
      </c>
      <c r="L2844" t="s">
        <v>74</v>
      </c>
      <c r="M2844" t="s">
        <v>74</v>
      </c>
      <c r="N2844" t="s">
        <v>64</v>
      </c>
      <c r="O2844" t="s">
        <v>58</v>
      </c>
      <c r="P2844" t="s">
        <v>65</v>
      </c>
      <c r="Q2844" t="s">
        <v>384</v>
      </c>
      <c r="R2844" t="s">
        <v>67</v>
      </c>
      <c r="S2844" t="s">
        <v>68</v>
      </c>
      <c r="T2844" s="1">
        <v>43732</v>
      </c>
      <c r="U2844" t="s">
        <v>56</v>
      </c>
      <c r="V2844" t="s">
        <v>84</v>
      </c>
      <c r="W2844">
        <v>646747</v>
      </c>
      <c r="AD2844" t="s">
        <v>103</v>
      </c>
      <c r="AF2844" t="s">
        <v>11232</v>
      </c>
      <c r="AG2844" t="s">
        <v>11233</v>
      </c>
      <c r="AH2844" t="s">
        <v>11234</v>
      </c>
      <c r="AJ2844">
        <v>3183608847</v>
      </c>
      <c r="AK2844" t="s">
        <v>106</v>
      </c>
      <c r="AL2844" t="s">
        <v>107</v>
      </c>
      <c r="AM2844" t="s">
        <v>72</v>
      </c>
      <c r="AN2844" t="s">
        <v>99</v>
      </c>
      <c r="AO2844" t="s">
        <v>74</v>
      </c>
      <c r="AP2844" t="s">
        <v>74</v>
      </c>
      <c r="AQ2844" t="s">
        <v>11235</v>
      </c>
      <c r="AR2844" t="s">
        <v>74</v>
      </c>
      <c r="AS2844" t="s">
        <v>64</v>
      </c>
      <c r="AT2844" t="s">
        <v>384</v>
      </c>
      <c r="AU2844" s="1">
        <v>43732</v>
      </c>
      <c r="AV2844" s="1">
        <v>43732</v>
      </c>
      <c r="AW2844" t="s">
        <v>11236</v>
      </c>
      <c r="AX2844" t="s">
        <v>75</v>
      </c>
      <c r="AZ2844" t="s">
        <v>76</v>
      </c>
      <c r="BA2844" s="16" t="s">
        <v>74</v>
      </c>
      <c r="BB2844" t="s">
        <v>75</v>
      </c>
      <c r="BC2844" s="1">
        <v>43732</v>
      </c>
      <c r="BD2844" s="1">
        <v>43732</v>
      </c>
      <c r="BE2844">
        <f t="shared" si="113"/>
        <v>0</v>
      </c>
    </row>
    <row r="2845" spans="1:57" x14ac:dyDescent="0.25">
      <c r="A2845" t="s">
        <v>99</v>
      </c>
      <c r="B2845">
        <v>2019008982</v>
      </c>
      <c r="C2845" s="1">
        <v>43732</v>
      </c>
      <c r="D2845" t="s">
        <v>11245</v>
      </c>
      <c r="E2845" t="s">
        <v>56</v>
      </c>
      <c r="F2845" t="s">
        <v>101</v>
      </c>
      <c r="G2845" t="s">
        <v>58</v>
      </c>
      <c r="H2845" t="s">
        <v>59</v>
      </c>
      <c r="I2845" s="1">
        <v>43732</v>
      </c>
      <c r="J2845" t="s">
        <v>60</v>
      </c>
      <c r="K2845" t="s">
        <v>74</v>
      </c>
      <c r="L2845" t="s">
        <v>74</v>
      </c>
      <c r="M2845" t="s">
        <v>74</v>
      </c>
      <c r="N2845" t="s">
        <v>64</v>
      </c>
      <c r="O2845" t="s">
        <v>58</v>
      </c>
      <c r="P2845" t="s">
        <v>65</v>
      </c>
      <c r="Q2845" t="s">
        <v>384</v>
      </c>
      <c r="R2845" t="s">
        <v>67</v>
      </c>
      <c r="S2845" t="s">
        <v>68</v>
      </c>
      <c r="T2845" s="1">
        <v>43732</v>
      </c>
      <c r="U2845" t="s">
        <v>56</v>
      </c>
      <c r="V2845" t="s">
        <v>84</v>
      </c>
      <c r="W2845">
        <v>451391</v>
      </c>
      <c r="AD2845" t="s">
        <v>103</v>
      </c>
      <c r="AF2845" t="s">
        <v>10962</v>
      </c>
      <c r="AG2845">
        <v>2824304</v>
      </c>
      <c r="AH2845" t="s">
        <v>10963</v>
      </c>
      <c r="AK2845" t="s">
        <v>106</v>
      </c>
      <c r="AL2845" t="s">
        <v>107</v>
      </c>
      <c r="AM2845" t="s">
        <v>72</v>
      </c>
      <c r="AN2845" t="s">
        <v>99</v>
      </c>
      <c r="AO2845" t="s">
        <v>74</v>
      </c>
      <c r="AP2845" t="s">
        <v>74</v>
      </c>
      <c r="AQ2845" t="s">
        <v>11246</v>
      </c>
      <c r="AR2845" t="s">
        <v>74</v>
      </c>
      <c r="AS2845" t="s">
        <v>64</v>
      </c>
      <c r="AT2845" t="s">
        <v>384</v>
      </c>
      <c r="AU2845" s="1">
        <v>43732</v>
      </c>
      <c r="AV2845" s="1">
        <v>43732</v>
      </c>
      <c r="AW2845" t="s">
        <v>11247</v>
      </c>
      <c r="AX2845" t="s">
        <v>75</v>
      </c>
      <c r="AZ2845" t="s">
        <v>76</v>
      </c>
      <c r="BA2845" s="16" t="s">
        <v>74</v>
      </c>
      <c r="BB2845" t="s">
        <v>75</v>
      </c>
      <c r="BC2845" s="1">
        <v>43732</v>
      </c>
      <c r="BD2845" s="1">
        <v>43732</v>
      </c>
      <c r="BE2845">
        <f t="shared" si="113"/>
        <v>0</v>
      </c>
    </row>
    <row r="2846" spans="1:57" x14ac:dyDescent="0.25">
      <c r="A2846" t="s">
        <v>99</v>
      </c>
      <c r="B2846">
        <v>2019008984</v>
      </c>
      <c r="C2846" s="1">
        <v>43732</v>
      </c>
      <c r="D2846" t="s">
        <v>11252</v>
      </c>
      <c r="E2846" t="s">
        <v>56</v>
      </c>
      <c r="F2846" t="s">
        <v>101</v>
      </c>
      <c r="G2846" t="s">
        <v>58</v>
      </c>
      <c r="H2846" t="s">
        <v>59</v>
      </c>
      <c r="I2846" s="1">
        <v>43732</v>
      </c>
      <c r="J2846" t="s">
        <v>60</v>
      </c>
      <c r="K2846" t="s">
        <v>74</v>
      </c>
      <c r="L2846" t="s">
        <v>74</v>
      </c>
      <c r="M2846" t="s">
        <v>74</v>
      </c>
      <c r="N2846" t="s">
        <v>64</v>
      </c>
      <c r="O2846" t="s">
        <v>58</v>
      </c>
      <c r="P2846" t="s">
        <v>65</v>
      </c>
      <c r="Q2846" t="s">
        <v>384</v>
      </c>
      <c r="R2846" t="s">
        <v>67</v>
      </c>
      <c r="S2846" t="s">
        <v>68</v>
      </c>
      <c r="T2846" s="1">
        <v>43732</v>
      </c>
      <c r="U2846" t="s">
        <v>56</v>
      </c>
      <c r="V2846" t="s">
        <v>84</v>
      </c>
      <c r="W2846">
        <v>112052</v>
      </c>
      <c r="AD2846" t="s">
        <v>103</v>
      </c>
      <c r="AF2846" t="s">
        <v>11253</v>
      </c>
      <c r="AH2846" t="s">
        <v>11254</v>
      </c>
      <c r="AK2846" t="s">
        <v>106</v>
      </c>
      <c r="AL2846" t="s">
        <v>107</v>
      </c>
      <c r="AM2846" t="s">
        <v>72</v>
      </c>
      <c r="AN2846" t="s">
        <v>99</v>
      </c>
      <c r="AO2846" t="s">
        <v>74</v>
      </c>
      <c r="AP2846" t="s">
        <v>74</v>
      </c>
      <c r="AQ2846" t="s">
        <v>11255</v>
      </c>
      <c r="AR2846" t="s">
        <v>74</v>
      </c>
      <c r="AS2846" t="s">
        <v>64</v>
      </c>
      <c r="AT2846" t="s">
        <v>384</v>
      </c>
      <c r="AU2846" s="1">
        <v>43732</v>
      </c>
      <c r="AV2846" s="1">
        <v>43732</v>
      </c>
      <c r="AW2846" t="s">
        <v>11256</v>
      </c>
      <c r="AX2846" t="s">
        <v>75</v>
      </c>
      <c r="AZ2846" t="s">
        <v>76</v>
      </c>
      <c r="BA2846" s="16" t="s">
        <v>74</v>
      </c>
      <c r="BB2846" t="s">
        <v>75</v>
      </c>
      <c r="BC2846" s="1">
        <v>43732</v>
      </c>
      <c r="BD2846" s="1">
        <v>43732</v>
      </c>
      <c r="BE2846">
        <f t="shared" si="113"/>
        <v>0</v>
      </c>
    </row>
    <row r="2847" spans="1:57" x14ac:dyDescent="0.25">
      <c r="A2847" t="s">
        <v>99</v>
      </c>
      <c r="B2847">
        <v>2019009032</v>
      </c>
      <c r="C2847" s="1">
        <v>43733</v>
      </c>
      <c r="D2847" t="s">
        <v>11371</v>
      </c>
      <c r="E2847" t="s">
        <v>56</v>
      </c>
      <c r="F2847" t="s">
        <v>101</v>
      </c>
      <c r="G2847" t="s">
        <v>58</v>
      </c>
      <c r="H2847" t="s">
        <v>59</v>
      </c>
      <c r="I2847" s="1">
        <v>43733</v>
      </c>
      <c r="J2847" t="s">
        <v>60</v>
      </c>
      <c r="K2847" t="s">
        <v>74</v>
      </c>
      <c r="L2847" t="s">
        <v>74</v>
      </c>
      <c r="M2847" t="s">
        <v>74</v>
      </c>
      <c r="N2847" t="s">
        <v>64</v>
      </c>
      <c r="O2847" t="s">
        <v>58</v>
      </c>
      <c r="P2847" t="s">
        <v>65</v>
      </c>
      <c r="Q2847" t="s">
        <v>384</v>
      </c>
      <c r="R2847" t="s">
        <v>67</v>
      </c>
      <c r="S2847" t="s">
        <v>68</v>
      </c>
      <c r="T2847" s="1">
        <v>43733</v>
      </c>
      <c r="U2847" t="s">
        <v>56</v>
      </c>
      <c r="V2847" t="s">
        <v>84</v>
      </c>
      <c r="W2847">
        <v>112052</v>
      </c>
      <c r="AD2847" t="s">
        <v>103</v>
      </c>
      <c r="AF2847" t="s">
        <v>11372</v>
      </c>
      <c r="AI2847" t="s">
        <v>261</v>
      </c>
      <c r="AK2847" t="s">
        <v>106</v>
      </c>
      <c r="AL2847" t="s">
        <v>107</v>
      </c>
      <c r="AM2847" t="s">
        <v>72</v>
      </c>
      <c r="AN2847" t="s">
        <v>99</v>
      </c>
      <c r="AO2847" t="s">
        <v>74</v>
      </c>
      <c r="AP2847" t="s">
        <v>74</v>
      </c>
      <c r="AQ2847" t="s">
        <v>11373</v>
      </c>
      <c r="AR2847" t="s">
        <v>74</v>
      </c>
      <c r="AS2847" t="s">
        <v>64</v>
      </c>
      <c r="AT2847" t="s">
        <v>384</v>
      </c>
      <c r="AU2847" s="1">
        <v>43733</v>
      </c>
      <c r="AV2847" s="1">
        <v>43733</v>
      </c>
      <c r="AW2847" t="s">
        <v>11131</v>
      </c>
      <c r="AX2847" t="s">
        <v>75</v>
      </c>
      <c r="AZ2847" t="s">
        <v>76</v>
      </c>
      <c r="BA2847" s="16" t="s">
        <v>74</v>
      </c>
      <c r="BB2847" t="s">
        <v>75</v>
      </c>
      <c r="BC2847" s="1">
        <v>43733</v>
      </c>
      <c r="BD2847" s="1">
        <v>43733</v>
      </c>
      <c r="BE2847">
        <f t="shared" si="113"/>
        <v>0</v>
      </c>
    </row>
    <row r="2848" spans="1:57" x14ac:dyDescent="0.25">
      <c r="A2848" t="s">
        <v>99</v>
      </c>
      <c r="B2848">
        <v>2019009132</v>
      </c>
      <c r="C2848" s="1">
        <v>43738</v>
      </c>
      <c r="D2848" t="s">
        <v>11514</v>
      </c>
      <c r="E2848" t="s">
        <v>56</v>
      </c>
      <c r="F2848" t="s">
        <v>217</v>
      </c>
      <c r="G2848" t="s">
        <v>58</v>
      </c>
      <c r="H2848" t="s">
        <v>59</v>
      </c>
      <c r="I2848" s="1">
        <v>43738</v>
      </c>
      <c r="J2848" t="s">
        <v>60</v>
      </c>
      <c r="K2848" t="s">
        <v>74</v>
      </c>
      <c r="L2848" t="s">
        <v>74</v>
      </c>
      <c r="M2848" t="s">
        <v>74</v>
      </c>
      <c r="N2848" t="s">
        <v>64</v>
      </c>
      <c r="O2848" t="s">
        <v>58</v>
      </c>
      <c r="P2848" t="s">
        <v>65</v>
      </c>
      <c r="Q2848" t="s">
        <v>384</v>
      </c>
      <c r="R2848" t="s">
        <v>67</v>
      </c>
      <c r="S2848" t="s">
        <v>68</v>
      </c>
      <c r="T2848" s="1">
        <v>43738</v>
      </c>
      <c r="U2848" t="s">
        <v>56</v>
      </c>
      <c r="V2848" t="s">
        <v>84</v>
      </c>
      <c r="AD2848" t="s">
        <v>103</v>
      </c>
      <c r="AK2848" t="s">
        <v>106</v>
      </c>
      <c r="AL2848" t="s">
        <v>107</v>
      </c>
      <c r="AM2848" t="s">
        <v>72</v>
      </c>
      <c r="AN2848" t="s">
        <v>99</v>
      </c>
      <c r="AO2848" t="s">
        <v>74</v>
      </c>
      <c r="AP2848" t="s">
        <v>74</v>
      </c>
      <c r="AQ2848" t="s">
        <v>11515</v>
      </c>
      <c r="AR2848" t="s">
        <v>74</v>
      </c>
      <c r="AS2848" t="s">
        <v>64</v>
      </c>
      <c r="AT2848" t="s">
        <v>384</v>
      </c>
      <c r="AU2848" s="1">
        <v>43738</v>
      </c>
      <c r="AV2848" s="1">
        <v>43738</v>
      </c>
      <c r="AW2848" t="s">
        <v>11516</v>
      </c>
      <c r="AX2848" t="s">
        <v>75</v>
      </c>
      <c r="AZ2848" t="s">
        <v>76</v>
      </c>
      <c r="BA2848" s="16" t="s">
        <v>74</v>
      </c>
      <c r="BB2848" t="s">
        <v>75</v>
      </c>
      <c r="BC2848" s="1">
        <v>43738</v>
      </c>
      <c r="BD2848" s="1">
        <v>43738</v>
      </c>
      <c r="BE2848">
        <f t="shared" si="113"/>
        <v>0</v>
      </c>
    </row>
    <row r="2849" spans="1:57" x14ac:dyDescent="0.25">
      <c r="A2849" t="s">
        <v>99</v>
      </c>
      <c r="B2849">
        <v>2019009137</v>
      </c>
      <c r="C2849" s="1">
        <v>43738</v>
      </c>
      <c r="D2849" t="s">
        <v>11520</v>
      </c>
      <c r="E2849" t="s">
        <v>56</v>
      </c>
      <c r="F2849" t="s">
        <v>390</v>
      </c>
      <c r="G2849" t="s">
        <v>58</v>
      </c>
      <c r="H2849" t="s">
        <v>59</v>
      </c>
      <c r="I2849" s="1">
        <v>43738</v>
      </c>
      <c r="J2849" t="s">
        <v>60</v>
      </c>
      <c r="K2849" t="s">
        <v>74</v>
      </c>
      <c r="L2849" t="s">
        <v>74</v>
      </c>
      <c r="M2849" t="s">
        <v>74</v>
      </c>
      <c r="N2849" t="s">
        <v>64</v>
      </c>
      <c r="O2849" t="s">
        <v>58</v>
      </c>
      <c r="P2849" t="s">
        <v>65</v>
      </c>
      <c r="Q2849" t="s">
        <v>384</v>
      </c>
      <c r="R2849" t="s">
        <v>67</v>
      </c>
      <c r="S2849" t="s">
        <v>68</v>
      </c>
      <c r="T2849" s="1">
        <v>43738</v>
      </c>
      <c r="U2849" t="s">
        <v>56</v>
      </c>
      <c r="AD2849" t="s">
        <v>103</v>
      </c>
      <c r="AF2849" t="s">
        <v>7278</v>
      </c>
      <c r="AG2849">
        <v>2371930</v>
      </c>
      <c r="AH2849" t="s">
        <v>11521</v>
      </c>
      <c r="AJ2849">
        <v>3202622232</v>
      </c>
      <c r="AK2849" t="s">
        <v>106</v>
      </c>
      <c r="AL2849" t="s">
        <v>107</v>
      </c>
      <c r="AM2849" t="s">
        <v>72</v>
      </c>
      <c r="AN2849" t="s">
        <v>99</v>
      </c>
      <c r="AO2849" t="s">
        <v>74</v>
      </c>
      <c r="AP2849" t="s">
        <v>74</v>
      </c>
      <c r="AQ2849" t="s">
        <v>11522</v>
      </c>
      <c r="AR2849" t="s">
        <v>74</v>
      </c>
      <c r="AS2849" t="s">
        <v>64</v>
      </c>
      <c r="AT2849" t="s">
        <v>384</v>
      </c>
      <c r="AU2849" s="1">
        <v>43738</v>
      </c>
      <c r="AV2849" s="1">
        <v>43738</v>
      </c>
      <c r="AW2849" t="s">
        <v>11523</v>
      </c>
      <c r="AX2849" t="s">
        <v>75</v>
      </c>
      <c r="AZ2849" t="s">
        <v>76</v>
      </c>
      <c r="BA2849" s="16" t="s">
        <v>74</v>
      </c>
      <c r="BB2849" t="s">
        <v>75</v>
      </c>
      <c r="BC2849" s="1">
        <v>43738</v>
      </c>
      <c r="BD2849" s="1">
        <v>43738</v>
      </c>
      <c r="BE2849">
        <f t="shared" si="113"/>
        <v>0</v>
      </c>
    </row>
    <row r="2850" spans="1:57" x14ac:dyDescent="0.25">
      <c r="A2850" t="s">
        <v>99</v>
      </c>
      <c r="B2850">
        <v>2019009141</v>
      </c>
      <c r="C2850" s="1">
        <v>43738</v>
      </c>
      <c r="D2850" t="s">
        <v>11528</v>
      </c>
      <c r="E2850" t="s">
        <v>56</v>
      </c>
      <c r="F2850" t="s">
        <v>217</v>
      </c>
      <c r="G2850" t="s">
        <v>58</v>
      </c>
      <c r="H2850" t="s">
        <v>59</v>
      </c>
      <c r="I2850" s="1">
        <v>43738</v>
      </c>
      <c r="J2850" t="s">
        <v>60</v>
      </c>
      <c r="K2850" t="s">
        <v>74</v>
      </c>
      <c r="L2850" t="s">
        <v>74</v>
      </c>
      <c r="M2850" t="s">
        <v>74</v>
      </c>
      <c r="N2850" t="s">
        <v>64</v>
      </c>
      <c r="O2850" t="s">
        <v>58</v>
      </c>
      <c r="P2850" t="s">
        <v>65</v>
      </c>
      <c r="Q2850" t="s">
        <v>384</v>
      </c>
      <c r="R2850" t="s">
        <v>67</v>
      </c>
      <c r="S2850" t="s">
        <v>68</v>
      </c>
      <c r="T2850" s="1">
        <v>43738</v>
      </c>
      <c r="U2850" t="s">
        <v>56</v>
      </c>
      <c r="V2850" t="s">
        <v>69</v>
      </c>
      <c r="W2850">
        <v>415394</v>
      </c>
      <c r="AD2850" t="s">
        <v>569</v>
      </c>
      <c r="AF2850" t="s">
        <v>11529</v>
      </c>
      <c r="AH2850" t="s">
        <v>11530</v>
      </c>
      <c r="AI2850" t="s">
        <v>179</v>
      </c>
      <c r="AK2850" t="s">
        <v>106</v>
      </c>
      <c r="AL2850" t="s">
        <v>107</v>
      </c>
      <c r="AM2850" t="s">
        <v>72</v>
      </c>
      <c r="AN2850" t="s">
        <v>99</v>
      </c>
      <c r="AO2850" t="s">
        <v>74</v>
      </c>
      <c r="AP2850" t="s">
        <v>74</v>
      </c>
      <c r="AQ2850" t="s">
        <v>11531</v>
      </c>
      <c r="AR2850" t="s">
        <v>74</v>
      </c>
      <c r="AS2850" t="s">
        <v>64</v>
      </c>
      <c r="AT2850" t="s">
        <v>384</v>
      </c>
      <c r="AU2850" s="1">
        <v>43738</v>
      </c>
      <c r="AV2850" s="1">
        <v>43738</v>
      </c>
      <c r="AW2850" t="s">
        <v>11532</v>
      </c>
      <c r="AX2850" t="s">
        <v>75</v>
      </c>
      <c r="AZ2850" t="s">
        <v>76</v>
      </c>
      <c r="BA2850" s="16" t="s">
        <v>74</v>
      </c>
      <c r="BB2850" t="s">
        <v>75</v>
      </c>
      <c r="BC2850" s="1">
        <v>43738</v>
      </c>
      <c r="BD2850" s="1">
        <v>43738</v>
      </c>
      <c r="BE2850">
        <f t="shared" si="113"/>
        <v>0</v>
      </c>
    </row>
    <row r="2851" spans="1:57" x14ac:dyDescent="0.25">
      <c r="A2851" t="s">
        <v>99</v>
      </c>
      <c r="B2851">
        <v>2019009143</v>
      </c>
      <c r="C2851" s="1">
        <v>43738</v>
      </c>
      <c r="D2851" t="s">
        <v>11537</v>
      </c>
      <c r="E2851" t="s">
        <v>56</v>
      </c>
      <c r="F2851" t="s">
        <v>390</v>
      </c>
      <c r="G2851" t="s">
        <v>58</v>
      </c>
      <c r="H2851" t="s">
        <v>59</v>
      </c>
      <c r="I2851" s="1">
        <v>43738</v>
      </c>
      <c r="J2851" t="s">
        <v>60</v>
      </c>
      <c r="K2851" t="s">
        <v>74</v>
      </c>
      <c r="L2851" t="s">
        <v>74</v>
      </c>
      <c r="M2851" t="s">
        <v>74</v>
      </c>
      <c r="N2851" t="s">
        <v>64</v>
      </c>
      <c r="O2851" t="s">
        <v>58</v>
      </c>
      <c r="P2851" t="s">
        <v>65</v>
      </c>
      <c r="Q2851" t="s">
        <v>384</v>
      </c>
      <c r="R2851" t="s">
        <v>67</v>
      </c>
      <c r="S2851" t="s">
        <v>68</v>
      </c>
      <c r="T2851" s="1">
        <v>43738</v>
      </c>
      <c r="U2851" t="s">
        <v>56</v>
      </c>
      <c r="AD2851" t="s">
        <v>103</v>
      </c>
      <c r="AF2851" t="s">
        <v>2026</v>
      </c>
      <c r="AG2851">
        <v>6520028</v>
      </c>
      <c r="AH2851" t="s">
        <v>11538</v>
      </c>
      <c r="AJ2851">
        <v>6520043</v>
      </c>
      <c r="AK2851" t="s">
        <v>106</v>
      </c>
      <c r="AL2851" t="s">
        <v>107</v>
      </c>
      <c r="AM2851" t="s">
        <v>72</v>
      </c>
      <c r="AN2851" t="s">
        <v>99</v>
      </c>
      <c r="AO2851" t="s">
        <v>74</v>
      </c>
      <c r="AP2851" t="s">
        <v>74</v>
      </c>
      <c r="AQ2851" t="s">
        <v>11539</v>
      </c>
      <c r="AR2851" t="s">
        <v>74</v>
      </c>
      <c r="AS2851" t="s">
        <v>64</v>
      </c>
      <c r="AT2851" t="s">
        <v>384</v>
      </c>
      <c r="AU2851" s="1">
        <v>43738</v>
      </c>
      <c r="AV2851" s="1">
        <v>43738</v>
      </c>
      <c r="AW2851" t="s">
        <v>11540</v>
      </c>
      <c r="AX2851" t="s">
        <v>75</v>
      </c>
      <c r="AZ2851" t="s">
        <v>76</v>
      </c>
      <c r="BA2851" s="16" t="s">
        <v>74</v>
      </c>
      <c r="BB2851" t="s">
        <v>75</v>
      </c>
      <c r="BC2851" s="1">
        <v>43738</v>
      </c>
      <c r="BD2851" s="1">
        <v>43738</v>
      </c>
      <c r="BE2851">
        <f t="shared" si="113"/>
        <v>0</v>
      </c>
    </row>
    <row r="2852" spans="1:57" x14ac:dyDescent="0.25">
      <c r="A2852" t="s">
        <v>99</v>
      </c>
      <c r="B2852">
        <v>2019009145</v>
      </c>
      <c r="C2852" s="1">
        <v>43738</v>
      </c>
      <c r="D2852" t="s">
        <v>11541</v>
      </c>
      <c r="E2852" t="s">
        <v>56</v>
      </c>
      <c r="F2852" t="s">
        <v>390</v>
      </c>
      <c r="G2852" t="s">
        <v>58</v>
      </c>
      <c r="H2852" t="s">
        <v>59</v>
      </c>
      <c r="I2852" s="1">
        <v>43738</v>
      </c>
      <c r="J2852" t="s">
        <v>60</v>
      </c>
      <c r="K2852" t="s">
        <v>74</v>
      </c>
      <c r="L2852" t="s">
        <v>74</v>
      </c>
      <c r="M2852" t="s">
        <v>74</v>
      </c>
      <c r="N2852" t="s">
        <v>64</v>
      </c>
      <c r="O2852" t="s">
        <v>58</v>
      </c>
      <c r="P2852" t="s">
        <v>65</v>
      </c>
      <c r="Q2852" t="s">
        <v>384</v>
      </c>
      <c r="R2852" t="s">
        <v>67</v>
      </c>
      <c r="S2852" t="s">
        <v>68</v>
      </c>
      <c r="T2852" s="1">
        <v>43738</v>
      </c>
      <c r="U2852" t="s">
        <v>56</v>
      </c>
      <c r="AD2852" t="s">
        <v>103</v>
      </c>
      <c r="AF2852" t="s">
        <v>11542</v>
      </c>
      <c r="AG2852">
        <v>8285533</v>
      </c>
      <c r="AJ2852">
        <v>3168336141</v>
      </c>
      <c r="AK2852" t="s">
        <v>106</v>
      </c>
      <c r="AL2852" t="s">
        <v>107</v>
      </c>
      <c r="AM2852" t="s">
        <v>72</v>
      </c>
      <c r="AN2852" t="s">
        <v>99</v>
      </c>
      <c r="AO2852" t="s">
        <v>74</v>
      </c>
      <c r="AP2852" t="s">
        <v>74</v>
      </c>
      <c r="AQ2852" t="s">
        <v>11543</v>
      </c>
      <c r="AR2852" t="s">
        <v>74</v>
      </c>
      <c r="AS2852" t="s">
        <v>64</v>
      </c>
      <c r="AT2852" t="s">
        <v>384</v>
      </c>
      <c r="AU2852" s="1">
        <v>43738</v>
      </c>
      <c r="AV2852" s="1">
        <v>43738</v>
      </c>
      <c r="AW2852" t="s">
        <v>11544</v>
      </c>
      <c r="AX2852" t="s">
        <v>75</v>
      </c>
      <c r="AZ2852" t="s">
        <v>76</v>
      </c>
      <c r="BA2852" s="16" t="s">
        <v>74</v>
      </c>
      <c r="BB2852" t="s">
        <v>75</v>
      </c>
      <c r="BC2852" s="1">
        <v>43738</v>
      </c>
      <c r="BD2852" s="1">
        <v>43738</v>
      </c>
      <c r="BE2852">
        <f t="shared" si="113"/>
        <v>0</v>
      </c>
    </row>
    <row r="2853" spans="1:57" x14ac:dyDescent="0.25">
      <c r="A2853" t="s">
        <v>99</v>
      </c>
      <c r="B2853">
        <v>2019009167</v>
      </c>
      <c r="C2853" s="1">
        <v>43739</v>
      </c>
      <c r="D2853" t="s">
        <v>11577</v>
      </c>
      <c r="E2853" t="s">
        <v>56</v>
      </c>
      <c r="F2853" t="s">
        <v>390</v>
      </c>
      <c r="G2853" t="s">
        <v>58</v>
      </c>
      <c r="H2853" t="s">
        <v>59</v>
      </c>
      <c r="I2853" s="1">
        <v>43739</v>
      </c>
      <c r="J2853" t="s">
        <v>60</v>
      </c>
      <c r="K2853" t="s">
        <v>74</v>
      </c>
      <c r="L2853" t="s">
        <v>74</v>
      </c>
      <c r="M2853" t="s">
        <v>74</v>
      </c>
      <c r="N2853" t="s">
        <v>64</v>
      </c>
      <c r="O2853" t="s">
        <v>58</v>
      </c>
      <c r="P2853" t="s">
        <v>65</v>
      </c>
      <c r="Q2853" t="s">
        <v>384</v>
      </c>
      <c r="R2853" t="s">
        <v>67</v>
      </c>
      <c r="S2853" t="s">
        <v>68</v>
      </c>
      <c r="T2853" s="1">
        <v>43739</v>
      </c>
      <c r="U2853" t="s">
        <v>56</v>
      </c>
      <c r="AD2853" t="s">
        <v>103</v>
      </c>
      <c r="AF2853" t="s">
        <v>1949</v>
      </c>
      <c r="AG2853">
        <v>4112041</v>
      </c>
      <c r="AH2853" t="s">
        <v>1258</v>
      </c>
      <c r="AK2853" t="s">
        <v>106</v>
      </c>
      <c r="AL2853" t="s">
        <v>107</v>
      </c>
      <c r="AM2853" t="s">
        <v>72</v>
      </c>
      <c r="AN2853" t="s">
        <v>99</v>
      </c>
      <c r="AO2853" t="s">
        <v>74</v>
      </c>
      <c r="AP2853" t="s">
        <v>74</v>
      </c>
      <c r="AQ2853" t="s">
        <v>11578</v>
      </c>
      <c r="AR2853" t="s">
        <v>74</v>
      </c>
      <c r="AS2853" t="s">
        <v>64</v>
      </c>
      <c r="AT2853" t="s">
        <v>384</v>
      </c>
      <c r="AU2853" s="1">
        <v>43739</v>
      </c>
      <c r="AV2853" s="1">
        <v>43746</v>
      </c>
      <c r="AW2853" t="s">
        <v>11579</v>
      </c>
      <c r="AX2853" t="s">
        <v>75</v>
      </c>
      <c r="AZ2853" t="s">
        <v>76</v>
      </c>
      <c r="BA2853" s="16" t="s">
        <v>74</v>
      </c>
      <c r="BB2853" t="s">
        <v>75</v>
      </c>
      <c r="BC2853" s="1">
        <v>43739</v>
      </c>
      <c r="BD2853" s="1">
        <v>43739</v>
      </c>
      <c r="BE2853">
        <f t="shared" si="113"/>
        <v>0</v>
      </c>
    </row>
    <row r="2854" spans="1:57" x14ac:dyDescent="0.25">
      <c r="A2854" t="s">
        <v>99</v>
      </c>
      <c r="B2854">
        <v>2019009179</v>
      </c>
      <c r="C2854" s="1">
        <v>43739</v>
      </c>
      <c r="D2854" t="s">
        <v>11598</v>
      </c>
      <c r="E2854" t="s">
        <v>56</v>
      </c>
      <c r="F2854" t="s">
        <v>390</v>
      </c>
      <c r="G2854" t="s">
        <v>58</v>
      </c>
      <c r="H2854" t="s">
        <v>59</v>
      </c>
      <c r="I2854" s="1">
        <v>43739</v>
      </c>
      <c r="J2854" t="s">
        <v>60</v>
      </c>
      <c r="K2854" t="s">
        <v>74</v>
      </c>
      <c r="L2854" t="s">
        <v>74</v>
      </c>
      <c r="M2854" t="s">
        <v>74</v>
      </c>
      <c r="N2854" t="s">
        <v>64</v>
      </c>
      <c r="O2854" t="s">
        <v>58</v>
      </c>
      <c r="P2854" t="s">
        <v>65</v>
      </c>
      <c r="Q2854" t="s">
        <v>384</v>
      </c>
      <c r="R2854" t="s">
        <v>67</v>
      </c>
      <c r="S2854" t="s">
        <v>68</v>
      </c>
      <c r="T2854" s="1">
        <v>43739</v>
      </c>
      <c r="U2854" t="s">
        <v>56</v>
      </c>
      <c r="AD2854" t="s">
        <v>103</v>
      </c>
      <c r="AF2854" t="s">
        <v>11599</v>
      </c>
      <c r="AG2854">
        <v>3410803</v>
      </c>
      <c r="AH2854" t="s">
        <v>11600</v>
      </c>
      <c r="AK2854" t="s">
        <v>106</v>
      </c>
      <c r="AL2854" t="s">
        <v>107</v>
      </c>
      <c r="AM2854" t="s">
        <v>72</v>
      </c>
      <c r="AN2854" t="s">
        <v>99</v>
      </c>
      <c r="AO2854" t="s">
        <v>74</v>
      </c>
      <c r="AP2854" t="s">
        <v>74</v>
      </c>
      <c r="AQ2854" t="s">
        <v>11601</v>
      </c>
      <c r="AR2854" t="s">
        <v>74</v>
      </c>
      <c r="AS2854" t="s">
        <v>64</v>
      </c>
      <c r="AT2854" t="s">
        <v>384</v>
      </c>
      <c r="AU2854" s="1">
        <v>43739</v>
      </c>
      <c r="AV2854" s="1">
        <v>43739</v>
      </c>
      <c r="AW2854" t="s">
        <v>11602</v>
      </c>
      <c r="AX2854" t="s">
        <v>75</v>
      </c>
      <c r="AZ2854" t="s">
        <v>76</v>
      </c>
      <c r="BA2854" s="16" t="s">
        <v>74</v>
      </c>
      <c r="BB2854" t="s">
        <v>75</v>
      </c>
      <c r="BC2854" s="1">
        <v>43739</v>
      </c>
      <c r="BD2854" s="1">
        <v>43739</v>
      </c>
      <c r="BE2854">
        <f t="shared" si="113"/>
        <v>0</v>
      </c>
    </row>
    <row r="2855" spans="1:57" x14ac:dyDescent="0.25">
      <c r="A2855" t="s">
        <v>99</v>
      </c>
      <c r="B2855">
        <v>2019009181</v>
      </c>
      <c r="C2855" s="1">
        <v>43739</v>
      </c>
      <c r="D2855" t="s">
        <v>11603</v>
      </c>
      <c r="E2855" t="s">
        <v>56</v>
      </c>
      <c r="F2855" t="s">
        <v>390</v>
      </c>
      <c r="G2855" t="s">
        <v>58</v>
      </c>
      <c r="H2855" t="s">
        <v>59</v>
      </c>
      <c r="I2855" s="1">
        <v>43739</v>
      </c>
      <c r="J2855" t="s">
        <v>60</v>
      </c>
      <c r="K2855" t="s">
        <v>74</v>
      </c>
      <c r="L2855" t="s">
        <v>74</v>
      </c>
      <c r="M2855" t="s">
        <v>74</v>
      </c>
      <c r="N2855" t="s">
        <v>64</v>
      </c>
      <c r="O2855" t="s">
        <v>58</v>
      </c>
      <c r="P2855" t="s">
        <v>65</v>
      </c>
      <c r="Q2855" t="s">
        <v>384</v>
      </c>
      <c r="R2855" t="s">
        <v>67</v>
      </c>
      <c r="S2855" t="s">
        <v>68</v>
      </c>
      <c r="T2855" s="1">
        <v>43739</v>
      </c>
      <c r="U2855" t="s">
        <v>56</v>
      </c>
      <c r="AD2855" t="s">
        <v>103</v>
      </c>
      <c r="AF2855" t="s">
        <v>11232</v>
      </c>
      <c r="AG2855" t="s">
        <v>11604</v>
      </c>
      <c r="AH2855" t="s">
        <v>11234</v>
      </c>
      <c r="AJ2855">
        <v>3183608847</v>
      </c>
      <c r="AK2855" t="s">
        <v>106</v>
      </c>
      <c r="AL2855" t="s">
        <v>107</v>
      </c>
      <c r="AM2855" t="s">
        <v>72</v>
      </c>
      <c r="AN2855" t="s">
        <v>99</v>
      </c>
      <c r="AO2855" t="s">
        <v>74</v>
      </c>
      <c r="AP2855" t="s">
        <v>74</v>
      </c>
      <c r="AQ2855" t="s">
        <v>11605</v>
      </c>
      <c r="AR2855" t="s">
        <v>74</v>
      </c>
      <c r="AS2855" t="s">
        <v>64</v>
      </c>
      <c r="AT2855" t="s">
        <v>384</v>
      </c>
      <c r="AU2855" s="1">
        <v>43739</v>
      </c>
      <c r="AV2855" s="1">
        <v>43739</v>
      </c>
      <c r="AW2855" t="s">
        <v>11606</v>
      </c>
      <c r="AX2855" t="s">
        <v>75</v>
      </c>
      <c r="AZ2855" t="s">
        <v>76</v>
      </c>
      <c r="BA2855" s="16" t="s">
        <v>74</v>
      </c>
      <c r="BB2855" t="s">
        <v>75</v>
      </c>
      <c r="BC2855" s="1">
        <v>43739</v>
      </c>
      <c r="BD2855" s="1">
        <v>43739</v>
      </c>
      <c r="BE2855">
        <f t="shared" si="113"/>
        <v>0</v>
      </c>
    </row>
    <row r="2856" spans="1:57" x14ac:dyDescent="0.25">
      <c r="A2856" t="s">
        <v>99</v>
      </c>
      <c r="B2856">
        <v>2019009183</v>
      </c>
      <c r="C2856" s="1">
        <v>43739</v>
      </c>
      <c r="D2856" t="s">
        <v>11607</v>
      </c>
      <c r="E2856" t="s">
        <v>56</v>
      </c>
      <c r="F2856" t="s">
        <v>390</v>
      </c>
      <c r="G2856" t="s">
        <v>58</v>
      </c>
      <c r="H2856" t="s">
        <v>59</v>
      </c>
      <c r="I2856" s="1">
        <v>43739</v>
      </c>
      <c r="J2856" t="s">
        <v>60</v>
      </c>
      <c r="K2856" t="s">
        <v>74</v>
      </c>
      <c r="L2856" t="s">
        <v>74</v>
      </c>
      <c r="M2856" t="s">
        <v>74</v>
      </c>
      <c r="N2856" t="s">
        <v>64</v>
      </c>
      <c r="O2856" t="s">
        <v>58</v>
      </c>
      <c r="P2856" t="s">
        <v>65</v>
      </c>
      <c r="Q2856" t="s">
        <v>384</v>
      </c>
      <c r="R2856" t="s">
        <v>67</v>
      </c>
      <c r="S2856" t="s">
        <v>68</v>
      </c>
      <c r="T2856" s="1">
        <v>43739</v>
      </c>
      <c r="U2856" t="s">
        <v>56</v>
      </c>
      <c r="AD2856" t="s">
        <v>103</v>
      </c>
      <c r="AF2856" t="s">
        <v>705</v>
      </c>
      <c r="AK2856" t="s">
        <v>106</v>
      </c>
      <c r="AL2856" t="s">
        <v>107</v>
      </c>
      <c r="AM2856" t="s">
        <v>72</v>
      </c>
      <c r="AN2856" t="s">
        <v>99</v>
      </c>
      <c r="AO2856" t="s">
        <v>74</v>
      </c>
      <c r="AP2856" t="s">
        <v>74</v>
      </c>
      <c r="AQ2856" t="s">
        <v>11608</v>
      </c>
      <c r="AR2856" t="s">
        <v>74</v>
      </c>
      <c r="AS2856" t="s">
        <v>64</v>
      </c>
      <c r="AT2856" t="s">
        <v>384</v>
      </c>
      <c r="AU2856" s="1">
        <v>43739</v>
      </c>
      <c r="AV2856" s="1">
        <v>43739</v>
      </c>
      <c r="AW2856" t="s">
        <v>10285</v>
      </c>
      <c r="AX2856" t="s">
        <v>75</v>
      </c>
      <c r="AZ2856" t="s">
        <v>76</v>
      </c>
      <c r="BA2856" s="16" t="s">
        <v>74</v>
      </c>
      <c r="BB2856" t="s">
        <v>75</v>
      </c>
      <c r="BC2856" s="1">
        <v>43739</v>
      </c>
      <c r="BD2856" s="1">
        <v>43739</v>
      </c>
      <c r="BE2856">
        <f t="shared" si="113"/>
        <v>0</v>
      </c>
    </row>
    <row r="2857" spans="1:57" x14ac:dyDescent="0.25">
      <c r="A2857" t="s">
        <v>99</v>
      </c>
      <c r="B2857">
        <v>2019009211</v>
      </c>
      <c r="C2857" s="1">
        <v>43740</v>
      </c>
      <c r="D2857" t="s">
        <v>11635</v>
      </c>
      <c r="E2857" t="s">
        <v>56</v>
      </c>
      <c r="F2857" t="s">
        <v>390</v>
      </c>
      <c r="G2857" t="s">
        <v>58</v>
      </c>
      <c r="H2857" t="s">
        <v>59</v>
      </c>
      <c r="I2857" s="1">
        <v>43740</v>
      </c>
      <c r="J2857" t="s">
        <v>60</v>
      </c>
      <c r="K2857" t="s">
        <v>74</v>
      </c>
      <c r="L2857" t="s">
        <v>74</v>
      </c>
      <c r="M2857" t="s">
        <v>74</v>
      </c>
      <c r="N2857" t="s">
        <v>64</v>
      </c>
      <c r="O2857" t="s">
        <v>58</v>
      </c>
      <c r="P2857" t="s">
        <v>65</v>
      </c>
      <c r="Q2857" t="s">
        <v>384</v>
      </c>
      <c r="R2857" t="s">
        <v>67</v>
      </c>
      <c r="S2857" t="s">
        <v>68</v>
      </c>
      <c r="T2857" s="1">
        <v>43740</v>
      </c>
      <c r="U2857" t="s">
        <v>56</v>
      </c>
      <c r="AD2857" t="s">
        <v>103</v>
      </c>
      <c r="AF2857" t="s">
        <v>11636</v>
      </c>
      <c r="AH2857" t="s">
        <v>11637</v>
      </c>
      <c r="AJ2857">
        <v>3209191058</v>
      </c>
      <c r="AK2857" t="s">
        <v>106</v>
      </c>
      <c r="AL2857" t="s">
        <v>107</v>
      </c>
      <c r="AM2857" t="s">
        <v>72</v>
      </c>
      <c r="AN2857" t="s">
        <v>99</v>
      </c>
      <c r="AO2857" t="s">
        <v>74</v>
      </c>
      <c r="AP2857" t="s">
        <v>74</v>
      </c>
      <c r="AQ2857" t="s">
        <v>11638</v>
      </c>
      <c r="AR2857" t="s">
        <v>74</v>
      </c>
      <c r="AS2857" t="s">
        <v>64</v>
      </c>
      <c r="AT2857" t="s">
        <v>384</v>
      </c>
      <c r="AU2857" s="1">
        <v>43740</v>
      </c>
      <c r="AV2857" s="1">
        <v>43740</v>
      </c>
      <c r="AW2857" t="s">
        <v>11639</v>
      </c>
      <c r="AX2857" t="s">
        <v>75</v>
      </c>
      <c r="AZ2857" t="s">
        <v>76</v>
      </c>
      <c r="BA2857" s="16" t="s">
        <v>74</v>
      </c>
      <c r="BB2857" t="s">
        <v>75</v>
      </c>
      <c r="BC2857" s="1">
        <v>43740</v>
      </c>
      <c r="BD2857" s="1">
        <v>43740</v>
      </c>
      <c r="BE2857">
        <f t="shared" si="113"/>
        <v>0</v>
      </c>
    </row>
    <row r="2858" spans="1:57" x14ac:dyDescent="0.25">
      <c r="A2858" t="s">
        <v>99</v>
      </c>
      <c r="B2858">
        <v>2019009268</v>
      </c>
      <c r="C2858" s="1">
        <v>43742</v>
      </c>
      <c r="D2858" t="s">
        <v>11705</v>
      </c>
      <c r="E2858" t="s">
        <v>56</v>
      </c>
      <c r="F2858" t="s">
        <v>390</v>
      </c>
      <c r="G2858" t="s">
        <v>58</v>
      </c>
      <c r="H2858" t="s">
        <v>59</v>
      </c>
      <c r="I2858" s="1">
        <v>43742</v>
      </c>
      <c r="J2858" t="s">
        <v>60</v>
      </c>
      <c r="K2858" t="s">
        <v>74</v>
      </c>
      <c r="L2858" t="s">
        <v>74</v>
      </c>
      <c r="M2858" t="s">
        <v>74</v>
      </c>
      <c r="N2858" t="s">
        <v>64</v>
      </c>
      <c r="O2858" t="s">
        <v>58</v>
      </c>
      <c r="P2858" t="s">
        <v>65</v>
      </c>
      <c r="Q2858" t="s">
        <v>384</v>
      </c>
      <c r="R2858" t="s">
        <v>67</v>
      </c>
      <c r="S2858" t="s">
        <v>68</v>
      </c>
      <c r="T2858" s="1">
        <v>43742</v>
      </c>
      <c r="U2858" t="s">
        <v>56</v>
      </c>
      <c r="AD2858" t="s">
        <v>103</v>
      </c>
      <c r="AF2858" t="s">
        <v>11706</v>
      </c>
      <c r="AH2858" t="s">
        <v>4466</v>
      </c>
      <c r="AJ2858">
        <v>3107352010</v>
      </c>
      <c r="AK2858" t="s">
        <v>106</v>
      </c>
      <c r="AL2858" t="s">
        <v>107</v>
      </c>
      <c r="AM2858" t="s">
        <v>72</v>
      </c>
      <c r="AN2858" t="s">
        <v>99</v>
      </c>
      <c r="AO2858" t="s">
        <v>74</v>
      </c>
      <c r="AP2858" t="s">
        <v>74</v>
      </c>
      <c r="AQ2858" t="s">
        <v>11707</v>
      </c>
      <c r="AR2858" t="s">
        <v>74</v>
      </c>
      <c r="AS2858" t="s">
        <v>64</v>
      </c>
      <c r="AT2858" t="s">
        <v>384</v>
      </c>
      <c r="AU2858" s="1">
        <v>43742</v>
      </c>
      <c r="AV2858" s="1">
        <v>43742</v>
      </c>
      <c r="AW2858" t="s">
        <v>11708</v>
      </c>
      <c r="AX2858" t="s">
        <v>75</v>
      </c>
      <c r="AZ2858" t="s">
        <v>76</v>
      </c>
      <c r="BA2858" s="16" t="s">
        <v>74</v>
      </c>
      <c r="BB2858" t="s">
        <v>75</v>
      </c>
      <c r="BC2858" s="1">
        <v>43742</v>
      </c>
      <c r="BD2858" s="1">
        <v>43742</v>
      </c>
      <c r="BE2858">
        <f t="shared" si="113"/>
        <v>0</v>
      </c>
    </row>
    <row r="2859" spans="1:57" x14ac:dyDescent="0.25">
      <c r="A2859" t="s">
        <v>99</v>
      </c>
      <c r="B2859">
        <v>2019009270</v>
      </c>
      <c r="C2859" s="1">
        <v>43742</v>
      </c>
      <c r="D2859" t="s">
        <v>11709</v>
      </c>
      <c r="E2859" t="s">
        <v>56</v>
      </c>
      <c r="F2859" t="s">
        <v>390</v>
      </c>
      <c r="G2859" t="s">
        <v>58</v>
      </c>
      <c r="H2859" t="s">
        <v>59</v>
      </c>
      <c r="I2859" s="1">
        <v>43742</v>
      </c>
      <c r="J2859" t="s">
        <v>60</v>
      </c>
      <c r="K2859" t="s">
        <v>74</v>
      </c>
      <c r="L2859" t="s">
        <v>74</v>
      </c>
      <c r="M2859" t="s">
        <v>74</v>
      </c>
      <c r="N2859" t="s">
        <v>64</v>
      </c>
      <c r="O2859" t="s">
        <v>58</v>
      </c>
      <c r="P2859" t="s">
        <v>65</v>
      </c>
      <c r="Q2859" t="s">
        <v>384</v>
      </c>
      <c r="R2859" t="s">
        <v>67</v>
      </c>
      <c r="S2859" t="s">
        <v>68</v>
      </c>
      <c r="T2859" s="1">
        <v>43742</v>
      </c>
      <c r="U2859" t="s">
        <v>56</v>
      </c>
      <c r="AD2859" t="s">
        <v>103</v>
      </c>
      <c r="AF2859" t="s">
        <v>10990</v>
      </c>
      <c r="AH2859" t="s">
        <v>11710</v>
      </c>
      <c r="AK2859" t="s">
        <v>106</v>
      </c>
      <c r="AL2859" t="s">
        <v>107</v>
      </c>
      <c r="AM2859" t="s">
        <v>72</v>
      </c>
      <c r="AN2859" t="s">
        <v>99</v>
      </c>
      <c r="AO2859" t="s">
        <v>74</v>
      </c>
      <c r="AP2859" t="s">
        <v>74</v>
      </c>
      <c r="AQ2859" t="s">
        <v>11711</v>
      </c>
      <c r="AR2859" t="s">
        <v>74</v>
      </c>
      <c r="AS2859" t="s">
        <v>64</v>
      </c>
      <c r="AT2859" t="s">
        <v>384</v>
      </c>
      <c r="AU2859" s="1">
        <v>43742</v>
      </c>
      <c r="AV2859" s="1">
        <v>43742</v>
      </c>
      <c r="AW2859" t="s">
        <v>11712</v>
      </c>
      <c r="AX2859" t="s">
        <v>75</v>
      </c>
      <c r="AZ2859" t="s">
        <v>76</v>
      </c>
      <c r="BA2859" s="16" t="s">
        <v>74</v>
      </c>
      <c r="BB2859" t="s">
        <v>75</v>
      </c>
      <c r="BC2859" s="1">
        <v>43742</v>
      </c>
      <c r="BD2859" s="1">
        <v>43742</v>
      </c>
      <c r="BE2859">
        <f t="shared" si="113"/>
        <v>0</v>
      </c>
    </row>
    <row r="2860" spans="1:57" x14ac:dyDescent="0.25">
      <c r="A2860" t="s">
        <v>99</v>
      </c>
      <c r="B2860">
        <v>2019009272</v>
      </c>
      <c r="C2860" s="1">
        <v>43742</v>
      </c>
      <c r="D2860" t="s">
        <v>11713</v>
      </c>
      <c r="E2860" t="s">
        <v>56</v>
      </c>
      <c r="F2860" t="s">
        <v>390</v>
      </c>
      <c r="G2860" t="s">
        <v>58</v>
      </c>
      <c r="H2860" t="s">
        <v>59</v>
      </c>
      <c r="I2860" s="1">
        <v>43742</v>
      </c>
      <c r="J2860" t="s">
        <v>60</v>
      </c>
      <c r="K2860" t="s">
        <v>74</v>
      </c>
      <c r="L2860" t="s">
        <v>74</v>
      </c>
      <c r="M2860" t="s">
        <v>74</v>
      </c>
      <c r="N2860" t="s">
        <v>64</v>
      </c>
      <c r="O2860" t="s">
        <v>58</v>
      </c>
      <c r="P2860" t="s">
        <v>65</v>
      </c>
      <c r="Q2860" t="s">
        <v>384</v>
      </c>
      <c r="R2860" t="s">
        <v>67</v>
      </c>
      <c r="S2860" t="s">
        <v>68</v>
      </c>
      <c r="T2860" s="1">
        <v>43742</v>
      </c>
      <c r="U2860" t="s">
        <v>56</v>
      </c>
      <c r="AD2860" t="s">
        <v>103</v>
      </c>
      <c r="AF2860" t="s">
        <v>6078</v>
      </c>
      <c r="AH2860" t="s">
        <v>6079</v>
      </c>
      <c r="AJ2860">
        <v>3183506649</v>
      </c>
      <c r="AK2860" t="s">
        <v>106</v>
      </c>
      <c r="AL2860" t="s">
        <v>107</v>
      </c>
      <c r="AM2860" t="s">
        <v>72</v>
      </c>
      <c r="AN2860" t="s">
        <v>99</v>
      </c>
      <c r="AO2860" t="s">
        <v>74</v>
      </c>
      <c r="AP2860" t="s">
        <v>74</v>
      </c>
      <c r="AQ2860" t="s">
        <v>11714</v>
      </c>
      <c r="AR2860" t="s">
        <v>74</v>
      </c>
      <c r="AS2860" t="s">
        <v>64</v>
      </c>
      <c r="AT2860" t="s">
        <v>384</v>
      </c>
      <c r="AU2860" s="1">
        <v>43742</v>
      </c>
      <c r="AV2860" s="1">
        <v>43742</v>
      </c>
      <c r="AW2860" t="s">
        <v>58</v>
      </c>
      <c r="AX2860" t="s">
        <v>75</v>
      </c>
      <c r="AZ2860" t="s">
        <v>76</v>
      </c>
      <c r="BA2860" s="16" t="s">
        <v>74</v>
      </c>
      <c r="BB2860" t="s">
        <v>75</v>
      </c>
      <c r="BC2860" s="1">
        <v>43742</v>
      </c>
      <c r="BD2860" s="1">
        <v>43742</v>
      </c>
      <c r="BE2860">
        <f t="shared" si="113"/>
        <v>0</v>
      </c>
    </row>
    <row r="2861" spans="1:57" x14ac:dyDescent="0.25">
      <c r="A2861" t="s">
        <v>99</v>
      </c>
      <c r="B2861">
        <v>2019009273</v>
      </c>
      <c r="C2861" s="1">
        <v>43742</v>
      </c>
      <c r="D2861" t="s">
        <v>11715</v>
      </c>
      <c r="E2861" t="s">
        <v>56</v>
      </c>
      <c r="F2861" t="s">
        <v>390</v>
      </c>
      <c r="G2861" t="s">
        <v>58</v>
      </c>
      <c r="H2861" t="s">
        <v>59</v>
      </c>
      <c r="I2861" s="1">
        <v>43742</v>
      </c>
      <c r="J2861" t="s">
        <v>60</v>
      </c>
      <c r="K2861" t="s">
        <v>74</v>
      </c>
      <c r="L2861" t="s">
        <v>74</v>
      </c>
      <c r="M2861" t="s">
        <v>74</v>
      </c>
      <c r="N2861" t="s">
        <v>64</v>
      </c>
      <c r="O2861" t="s">
        <v>58</v>
      </c>
      <c r="P2861" t="s">
        <v>65</v>
      </c>
      <c r="Q2861" t="s">
        <v>384</v>
      </c>
      <c r="R2861" t="s">
        <v>67</v>
      </c>
      <c r="S2861" t="s">
        <v>68</v>
      </c>
      <c r="T2861" s="1">
        <v>43742</v>
      </c>
      <c r="U2861" t="s">
        <v>56</v>
      </c>
      <c r="AD2861" t="s">
        <v>103</v>
      </c>
      <c r="AF2861" t="s">
        <v>10990</v>
      </c>
      <c r="AH2861" t="s">
        <v>11716</v>
      </c>
      <c r="AK2861" t="s">
        <v>106</v>
      </c>
      <c r="AL2861" t="s">
        <v>107</v>
      </c>
      <c r="AM2861" t="s">
        <v>72</v>
      </c>
      <c r="AN2861" t="s">
        <v>99</v>
      </c>
      <c r="AO2861" t="s">
        <v>74</v>
      </c>
      <c r="AP2861" t="s">
        <v>74</v>
      </c>
      <c r="AQ2861" t="s">
        <v>11717</v>
      </c>
      <c r="AR2861" t="s">
        <v>74</v>
      </c>
      <c r="AS2861" t="s">
        <v>64</v>
      </c>
      <c r="AT2861" t="s">
        <v>384</v>
      </c>
      <c r="AU2861" s="1">
        <v>43742</v>
      </c>
      <c r="AV2861" s="1">
        <v>43742</v>
      </c>
      <c r="AW2861" t="s">
        <v>11718</v>
      </c>
      <c r="AX2861" t="s">
        <v>75</v>
      </c>
      <c r="AZ2861" t="s">
        <v>76</v>
      </c>
      <c r="BA2861" s="16" t="s">
        <v>74</v>
      </c>
      <c r="BB2861" t="s">
        <v>75</v>
      </c>
      <c r="BC2861" s="1">
        <v>43742</v>
      </c>
      <c r="BD2861" s="1">
        <v>43742</v>
      </c>
      <c r="BE2861">
        <f t="shared" si="113"/>
        <v>0</v>
      </c>
    </row>
    <row r="2862" spans="1:57" x14ac:dyDescent="0.25">
      <c r="A2862" t="s">
        <v>99</v>
      </c>
      <c r="B2862">
        <v>2019009303</v>
      </c>
      <c r="C2862" s="1">
        <v>43745</v>
      </c>
      <c r="D2862" t="s">
        <v>11752</v>
      </c>
      <c r="E2862" t="s">
        <v>56</v>
      </c>
      <c r="F2862" t="s">
        <v>390</v>
      </c>
      <c r="G2862" t="s">
        <v>58</v>
      </c>
      <c r="H2862" t="s">
        <v>59</v>
      </c>
      <c r="I2862" s="1">
        <v>43745</v>
      </c>
      <c r="J2862" t="s">
        <v>60</v>
      </c>
      <c r="K2862" t="s">
        <v>74</v>
      </c>
      <c r="L2862" t="s">
        <v>74</v>
      </c>
      <c r="M2862" t="s">
        <v>74</v>
      </c>
      <c r="N2862" t="s">
        <v>64</v>
      </c>
      <c r="O2862" t="s">
        <v>58</v>
      </c>
      <c r="P2862" t="s">
        <v>65</v>
      </c>
      <c r="Q2862" t="s">
        <v>384</v>
      </c>
      <c r="R2862" t="s">
        <v>67</v>
      </c>
      <c r="S2862" t="s">
        <v>68</v>
      </c>
      <c r="T2862" s="1">
        <v>43745</v>
      </c>
      <c r="U2862" t="s">
        <v>56</v>
      </c>
      <c r="AD2862" t="s">
        <v>103</v>
      </c>
      <c r="AF2862" t="s">
        <v>11753</v>
      </c>
      <c r="AH2862" t="s">
        <v>11754</v>
      </c>
      <c r="AK2862" t="s">
        <v>106</v>
      </c>
      <c r="AL2862" t="s">
        <v>107</v>
      </c>
      <c r="AM2862" t="s">
        <v>72</v>
      </c>
      <c r="AN2862" t="s">
        <v>99</v>
      </c>
      <c r="AO2862" t="s">
        <v>74</v>
      </c>
      <c r="AP2862" t="s">
        <v>74</v>
      </c>
      <c r="AQ2862" t="s">
        <v>11755</v>
      </c>
      <c r="AR2862" t="s">
        <v>74</v>
      </c>
      <c r="AS2862" t="s">
        <v>64</v>
      </c>
      <c r="AT2862" t="s">
        <v>384</v>
      </c>
      <c r="AU2862" s="1">
        <v>43745</v>
      </c>
      <c r="AV2862" s="1">
        <v>43745</v>
      </c>
      <c r="AW2862" t="s">
        <v>11756</v>
      </c>
      <c r="AX2862" t="s">
        <v>75</v>
      </c>
      <c r="AZ2862" t="s">
        <v>76</v>
      </c>
      <c r="BA2862" s="16" t="s">
        <v>74</v>
      </c>
      <c r="BB2862" t="s">
        <v>75</v>
      </c>
      <c r="BC2862" s="1">
        <v>43745</v>
      </c>
      <c r="BD2862" s="1">
        <v>43745</v>
      </c>
      <c r="BE2862">
        <f t="shared" si="113"/>
        <v>0</v>
      </c>
    </row>
    <row r="2863" spans="1:57" x14ac:dyDescent="0.25">
      <c r="A2863" t="s">
        <v>99</v>
      </c>
      <c r="B2863">
        <v>2019009337</v>
      </c>
      <c r="C2863" s="1">
        <v>43746</v>
      </c>
      <c r="D2863" t="s">
        <v>11807</v>
      </c>
      <c r="E2863" t="s">
        <v>56</v>
      </c>
      <c r="F2863" t="s">
        <v>390</v>
      </c>
      <c r="G2863" t="s">
        <v>58</v>
      </c>
      <c r="H2863" t="s">
        <v>59</v>
      </c>
      <c r="I2863" s="1">
        <v>43746</v>
      </c>
      <c r="J2863" t="s">
        <v>60</v>
      </c>
      <c r="K2863" t="s">
        <v>74</v>
      </c>
      <c r="L2863" t="s">
        <v>74</v>
      </c>
      <c r="M2863" t="s">
        <v>74</v>
      </c>
      <c r="N2863" t="s">
        <v>64</v>
      </c>
      <c r="O2863" t="s">
        <v>58</v>
      </c>
      <c r="P2863" t="s">
        <v>65</v>
      </c>
      <c r="Q2863" t="s">
        <v>384</v>
      </c>
      <c r="R2863" t="s">
        <v>67</v>
      </c>
      <c r="S2863" t="s">
        <v>68</v>
      </c>
      <c r="T2863" s="1">
        <v>43746</v>
      </c>
      <c r="U2863" t="s">
        <v>56</v>
      </c>
      <c r="AD2863" t="s">
        <v>103</v>
      </c>
      <c r="AF2863" t="s">
        <v>11808</v>
      </c>
      <c r="AG2863">
        <v>3413521</v>
      </c>
      <c r="AH2863" t="s">
        <v>9625</v>
      </c>
      <c r="AK2863" t="s">
        <v>106</v>
      </c>
      <c r="AL2863" t="s">
        <v>107</v>
      </c>
      <c r="AM2863" t="s">
        <v>72</v>
      </c>
      <c r="AN2863" t="s">
        <v>99</v>
      </c>
      <c r="AO2863" t="s">
        <v>74</v>
      </c>
      <c r="AP2863" t="s">
        <v>74</v>
      </c>
      <c r="AQ2863" t="s">
        <v>11809</v>
      </c>
      <c r="AR2863" t="s">
        <v>74</v>
      </c>
      <c r="AS2863" t="s">
        <v>64</v>
      </c>
      <c r="AT2863" t="s">
        <v>384</v>
      </c>
      <c r="AU2863" s="1">
        <v>43746</v>
      </c>
      <c r="AV2863" s="1">
        <v>43746</v>
      </c>
      <c r="AW2863" t="s">
        <v>11810</v>
      </c>
      <c r="AX2863" t="s">
        <v>75</v>
      </c>
      <c r="AZ2863" t="s">
        <v>76</v>
      </c>
      <c r="BA2863" s="16" t="s">
        <v>74</v>
      </c>
      <c r="BB2863" t="s">
        <v>75</v>
      </c>
      <c r="BC2863" s="1">
        <v>43746</v>
      </c>
      <c r="BD2863" s="1">
        <v>43746</v>
      </c>
      <c r="BE2863">
        <f t="shared" si="113"/>
        <v>0</v>
      </c>
    </row>
    <row r="2864" spans="1:57" x14ac:dyDescent="0.25">
      <c r="A2864" t="s">
        <v>99</v>
      </c>
      <c r="B2864">
        <v>2019009420</v>
      </c>
      <c r="C2864" s="1">
        <v>43749</v>
      </c>
      <c r="D2864" t="s">
        <v>11960</v>
      </c>
      <c r="E2864" t="s">
        <v>56</v>
      </c>
      <c r="F2864" t="s">
        <v>390</v>
      </c>
      <c r="G2864" t="s">
        <v>58</v>
      </c>
      <c r="H2864" t="s">
        <v>59</v>
      </c>
      <c r="I2864" s="1">
        <v>43749</v>
      </c>
      <c r="J2864" t="s">
        <v>60</v>
      </c>
      <c r="K2864" t="s">
        <v>74</v>
      </c>
      <c r="L2864" t="s">
        <v>74</v>
      </c>
      <c r="M2864" t="s">
        <v>74</v>
      </c>
      <c r="N2864" t="s">
        <v>64</v>
      </c>
      <c r="O2864" t="s">
        <v>58</v>
      </c>
      <c r="P2864" t="s">
        <v>65</v>
      </c>
      <c r="Q2864" t="s">
        <v>384</v>
      </c>
      <c r="R2864" t="s">
        <v>67</v>
      </c>
      <c r="S2864" t="s">
        <v>68</v>
      </c>
      <c r="T2864" s="1">
        <v>43749</v>
      </c>
      <c r="U2864" t="s">
        <v>56</v>
      </c>
      <c r="AD2864" t="s">
        <v>103</v>
      </c>
      <c r="AF2864" t="s">
        <v>11961</v>
      </c>
      <c r="AG2864">
        <v>7621862</v>
      </c>
      <c r="AK2864" t="s">
        <v>106</v>
      </c>
      <c r="AL2864" t="s">
        <v>107</v>
      </c>
      <c r="AM2864" t="s">
        <v>72</v>
      </c>
      <c r="AN2864" t="s">
        <v>99</v>
      </c>
      <c r="AO2864" t="s">
        <v>74</v>
      </c>
      <c r="AP2864" t="s">
        <v>74</v>
      </c>
      <c r="AQ2864" t="s">
        <v>11962</v>
      </c>
      <c r="AR2864" t="s">
        <v>74</v>
      </c>
      <c r="AS2864" t="s">
        <v>64</v>
      </c>
      <c r="AT2864" t="s">
        <v>384</v>
      </c>
      <c r="AU2864" s="1">
        <v>43749</v>
      </c>
      <c r="AV2864" s="1">
        <v>43749</v>
      </c>
      <c r="AW2864" t="s">
        <v>11963</v>
      </c>
      <c r="AX2864" t="s">
        <v>75</v>
      </c>
      <c r="AZ2864" t="s">
        <v>76</v>
      </c>
      <c r="BA2864" s="16" t="s">
        <v>74</v>
      </c>
      <c r="BB2864" t="s">
        <v>75</v>
      </c>
      <c r="BC2864" s="1">
        <v>43749</v>
      </c>
      <c r="BD2864" s="1">
        <v>43749</v>
      </c>
      <c r="BE2864">
        <f t="shared" si="113"/>
        <v>0</v>
      </c>
    </row>
    <row r="2865" spans="1:57" x14ac:dyDescent="0.25">
      <c r="A2865" t="s">
        <v>99</v>
      </c>
      <c r="B2865">
        <v>2019009435</v>
      </c>
      <c r="C2865" s="1">
        <v>43749</v>
      </c>
      <c r="D2865" t="s">
        <v>11993</v>
      </c>
      <c r="E2865" t="s">
        <v>56</v>
      </c>
      <c r="F2865" t="s">
        <v>390</v>
      </c>
      <c r="G2865" t="s">
        <v>58</v>
      </c>
      <c r="H2865" t="s">
        <v>59</v>
      </c>
      <c r="I2865" s="1">
        <v>43749</v>
      </c>
      <c r="J2865" t="s">
        <v>60</v>
      </c>
      <c r="K2865" t="s">
        <v>74</v>
      </c>
      <c r="L2865" t="s">
        <v>74</v>
      </c>
      <c r="M2865" t="s">
        <v>74</v>
      </c>
      <c r="N2865" t="s">
        <v>64</v>
      </c>
      <c r="O2865" t="s">
        <v>58</v>
      </c>
      <c r="P2865" t="s">
        <v>65</v>
      </c>
      <c r="Q2865" t="s">
        <v>57</v>
      </c>
      <c r="R2865" t="s">
        <v>67</v>
      </c>
      <c r="S2865" t="s">
        <v>68</v>
      </c>
      <c r="T2865" s="1">
        <v>43749</v>
      </c>
      <c r="U2865" t="s">
        <v>56</v>
      </c>
      <c r="AD2865" t="s">
        <v>103</v>
      </c>
      <c r="AE2865">
        <v>94539476</v>
      </c>
      <c r="AF2865" t="s">
        <v>11994</v>
      </c>
      <c r="AK2865" t="s">
        <v>106</v>
      </c>
      <c r="AL2865" t="s">
        <v>107</v>
      </c>
      <c r="AM2865" t="s">
        <v>72</v>
      </c>
      <c r="AN2865" t="s">
        <v>99</v>
      </c>
      <c r="AO2865" t="s">
        <v>74</v>
      </c>
      <c r="AP2865" t="s">
        <v>74</v>
      </c>
      <c r="AQ2865" t="s">
        <v>11995</v>
      </c>
      <c r="AR2865" t="s">
        <v>74</v>
      </c>
      <c r="AS2865" t="s">
        <v>64</v>
      </c>
      <c r="AT2865" t="s">
        <v>57</v>
      </c>
      <c r="AU2865" s="1">
        <v>43749</v>
      </c>
      <c r="AV2865" s="1">
        <v>43754</v>
      </c>
      <c r="AW2865" t="s">
        <v>58</v>
      </c>
      <c r="AX2865" t="s">
        <v>75</v>
      </c>
      <c r="AZ2865" t="s">
        <v>76</v>
      </c>
      <c r="BA2865" t="s">
        <v>109</v>
      </c>
      <c r="BB2865" t="s">
        <v>75</v>
      </c>
      <c r="BC2865" s="1">
        <v>43749</v>
      </c>
      <c r="BD2865" s="1">
        <v>43754</v>
      </c>
      <c r="BE2865">
        <f t="shared" si="113"/>
        <v>0</v>
      </c>
    </row>
    <row r="2866" spans="1:57" x14ac:dyDescent="0.25">
      <c r="A2866" t="s">
        <v>99</v>
      </c>
      <c r="B2866">
        <v>2019009462</v>
      </c>
      <c r="C2866" s="1">
        <v>43753</v>
      </c>
      <c r="D2866" t="s">
        <v>12021</v>
      </c>
      <c r="E2866" t="s">
        <v>56</v>
      </c>
      <c r="F2866" t="s">
        <v>102</v>
      </c>
      <c r="G2866" t="s">
        <v>58</v>
      </c>
      <c r="H2866" t="s">
        <v>59</v>
      </c>
      <c r="I2866" s="1">
        <v>43753</v>
      </c>
      <c r="J2866" t="s">
        <v>60</v>
      </c>
      <c r="K2866" t="s">
        <v>74</v>
      </c>
      <c r="L2866" t="s">
        <v>74</v>
      </c>
      <c r="M2866" t="s">
        <v>74</v>
      </c>
      <c r="N2866" t="s">
        <v>64</v>
      </c>
      <c r="O2866" t="s">
        <v>58</v>
      </c>
      <c r="P2866" t="s">
        <v>65</v>
      </c>
      <c r="Q2866" t="s">
        <v>102</v>
      </c>
      <c r="R2866" t="s">
        <v>67</v>
      </c>
      <c r="S2866" t="s">
        <v>68</v>
      </c>
      <c r="T2866" s="1">
        <v>43753</v>
      </c>
      <c r="U2866" t="s">
        <v>56</v>
      </c>
      <c r="AD2866" t="s">
        <v>103</v>
      </c>
      <c r="AF2866" t="s">
        <v>2604</v>
      </c>
      <c r="AG2866" t="s">
        <v>12022</v>
      </c>
      <c r="AH2866" t="s">
        <v>2606</v>
      </c>
      <c r="AI2866" t="s">
        <v>187</v>
      </c>
      <c r="AK2866" t="s">
        <v>106</v>
      </c>
      <c r="AL2866" t="s">
        <v>1560</v>
      </c>
      <c r="AM2866" t="s">
        <v>72</v>
      </c>
      <c r="AN2866" t="s">
        <v>99</v>
      </c>
      <c r="AO2866" t="s">
        <v>74</v>
      </c>
      <c r="AP2866" t="s">
        <v>74</v>
      </c>
      <c r="AQ2866" t="s">
        <v>12023</v>
      </c>
      <c r="AR2866" t="s">
        <v>74</v>
      </c>
      <c r="AS2866" t="s">
        <v>64</v>
      </c>
      <c r="AT2866" t="s">
        <v>102</v>
      </c>
      <c r="AU2866" s="1">
        <v>43753</v>
      </c>
      <c r="AV2866" s="1">
        <v>43753</v>
      </c>
      <c r="AW2866" t="s">
        <v>12024</v>
      </c>
      <c r="AX2866" t="s">
        <v>75</v>
      </c>
      <c r="AZ2866" t="s">
        <v>76</v>
      </c>
      <c r="BA2866" s="16" t="s">
        <v>74</v>
      </c>
      <c r="BB2866" t="s">
        <v>75</v>
      </c>
      <c r="BC2866" s="1">
        <v>43753</v>
      </c>
      <c r="BD2866" s="1">
        <v>43753</v>
      </c>
      <c r="BE2866">
        <f t="shared" si="113"/>
        <v>0</v>
      </c>
    </row>
    <row r="2867" spans="1:57" x14ac:dyDescent="0.25">
      <c r="A2867" t="s">
        <v>99</v>
      </c>
      <c r="B2867">
        <v>2019009464</v>
      </c>
      <c r="C2867" s="1">
        <v>43753</v>
      </c>
      <c r="D2867" t="s">
        <v>12025</v>
      </c>
      <c r="E2867" t="s">
        <v>56</v>
      </c>
      <c r="F2867" t="s">
        <v>390</v>
      </c>
      <c r="G2867" t="s">
        <v>58</v>
      </c>
      <c r="H2867" t="s">
        <v>59</v>
      </c>
      <c r="I2867" s="1">
        <v>43753</v>
      </c>
      <c r="J2867" t="s">
        <v>60</v>
      </c>
      <c r="K2867" t="s">
        <v>74</v>
      </c>
      <c r="L2867" t="s">
        <v>74</v>
      </c>
      <c r="M2867" t="s">
        <v>74</v>
      </c>
      <c r="N2867" t="s">
        <v>64</v>
      </c>
      <c r="O2867" t="s">
        <v>58</v>
      </c>
      <c r="P2867" t="s">
        <v>65</v>
      </c>
      <c r="Q2867" t="s">
        <v>384</v>
      </c>
      <c r="R2867" t="s">
        <v>67</v>
      </c>
      <c r="S2867" t="s">
        <v>68</v>
      </c>
      <c r="T2867" s="1">
        <v>43753</v>
      </c>
      <c r="U2867" t="s">
        <v>56</v>
      </c>
      <c r="AD2867" t="s">
        <v>103</v>
      </c>
      <c r="AF2867" t="s">
        <v>12026</v>
      </c>
      <c r="AG2867">
        <v>3429529</v>
      </c>
      <c r="AH2867" t="s">
        <v>12027</v>
      </c>
      <c r="AK2867" t="s">
        <v>106</v>
      </c>
      <c r="AL2867" t="s">
        <v>107</v>
      </c>
      <c r="AM2867" t="s">
        <v>72</v>
      </c>
      <c r="AN2867" t="s">
        <v>99</v>
      </c>
      <c r="AO2867" t="s">
        <v>74</v>
      </c>
      <c r="AP2867" t="s">
        <v>74</v>
      </c>
      <c r="AQ2867" t="s">
        <v>12028</v>
      </c>
      <c r="AR2867" t="s">
        <v>74</v>
      </c>
      <c r="AS2867" t="s">
        <v>64</v>
      </c>
      <c r="AT2867" t="s">
        <v>384</v>
      </c>
      <c r="AU2867" s="1">
        <v>43753</v>
      </c>
      <c r="AV2867" s="1">
        <v>43753</v>
      </c>
      <c r="AW2867" t="s">
        <v>12029</v>
      </c>
      <c r="AX2867" t="s">
        <v>75</v>
      </c>
      <c r="AZ2867" t="s">
        <v>76</v>
      </c>
      <c r="BA2867" s="16" t="s">
        <v>74</v>
      </c>
      <c r="BB2867" t="s">
        <v>75</v>
      </c>
      <c r="BC2867" s="1">
        <v>43753</v>
      </c>
      <c r="BD2867" s="1">
        <v>43753</v>
      </c>
      <c r="BE2867">
        <f t="shared" si="113"/>
        <v>0</v>
      </c>
    </row>
    <row r="2868" spans="1:57" x14ac:dyDescent="0.25">
      <c r="A2868" t="s">
        <v>99</v>
      </c>
      <c r="B2868">
        <v>2019009466</v>
      </c>
      <c r="C2868" s="1">
        <v>43753</v>
      </c>
      <c r="D2868" t="s">
        <v>12034</v>
      </c>
      <c r="E2868" t="s">
        <v>56</v>
      </c>
      <c r="F2868" t="s">
        <v>390</v>
      </c>
      <c r="G2868" t="s">
        <v>58</v>
      </c>
      <c r="H2868" t="s">
        <v>59</v>
      </c>
      <c r="I2868" s="1">
        <v>43753</v>
      </c>
      <c r="J2868" t="s">
        <v>60</v>
      </c>
      <c r="K2868" t="s">
        <v>74</v>
      </c>
      <c r="L2868" t="s">
        <v>74</v>
      </c>
      <c r="M2868" t="s">
        <v>74</v>
      </c>
      <c r="N2868" t="s">
        <v>64</v>
      </c>
      <c r="O2868" t="s">
        <v>58</v>
      </c>
      <c r="P2868" t="s">
        <v>65</v>
      </c>
      <c r="Q2868" t="s">
        <v>384</v>
      </c>
      <c r="R2868" t="s">
        <v>67</v>
      </c>
      <c r="S2868" t="s">
        <v>68</v>
      </c>
      <c r="T2868" s="1">
        <v>43753</v>
      </c>
      <c r="U2868" t="s">
        <v>56</v>
      </c>
      <c r="AD2868" t="s">
        <v>103</v>
      </c>
      <c r="AF2868" t="s">
        <v>12035</v>
      </c>
      <c r="AH2868" t="s">
        <v>12036</v>
      </c>
      <c r="AJ2868">
        <v>3163849906</v>
      </c>
      <c r="AK2868" t="s">
        <v>106</v>
      </c>
      <c r="AL2868" t="s">
        <v>107</v>
      </c>
      <c r="AM2868" t="s">
        <v>72</v>
      </c>
      <c r="AN2868" t="s">
        <v>99</v>
      </c>
      <c r="AO2868" t="s">
        <v>74</v>
      </c>
      <c r="AP2868" t="s">
        <v>74</v>
      </c>
      <c r="AQ2868" t="s">
        <v>12037</v>
      </c>
      <c r="AR2868" t="s">
        <v>74</v>
      </c>
      <c r="AS2868" t="s">
        <v>64</v>
      </c>
      <c r="AT2868" t="s">
        <v>384</v>
      </c>
      <c r="AU2868" s="1">
        <v>43753</v>
      </c>
      <c r="AV2868" s="1">
        <v>43753</v>
      </c>
      <c r="AW2868" t="s">
        <v>12038</v>
      </c>
      <c r="AX2868" t="s">
        <v>75</v>
      </c>
      <c r="AZ2868" t="s">
        <v>76</v>
      </c>
      <c r="BA2868" s="16" t="s">
        <v>74</v>
      </c>
      <c r="BB2868" t="s">
        <v>75</v>
      </c>
      <c r="BC2868" s="1">
        <v>43753</v>
      </c>
      <c r="BD2868" s="1">
        <v>43753</v>
      </c>
      <c r="BE2868">
        <f t="shared" si="113"/>
        <v>0</v>
      </c>
    </row>
    <row r="2869" spans="1:57" x14ac:dyDescent="0.25">
      <c r="A2869" t="s">
        <v>99</v>
      </c>
      <c r="B2869">
        <v>2019009487</v>
      </c>
      <c r="C2869" s="1">
        <v>43754</v>
      </c>
      <c r="D2869" t="s">
        <v>12072</v>
      </c>
      <c r="E2869" t="s">
        <v>56</v>
      </c>
      <c r="F2869" t="s">
        <v>390</v>
      </c>
      <c r="G2869" t="s">
        <v>58</v>
      </c>
      <c r="H2869" t="s">
        <v>59</v>
      </c>
      <c r="I2869" s="1">
        <v>43754</v>
      </c>
      <c r="J2869" t="s">
        <v>60</v>
      </c>
      <c r="K2869" t="s">
        <v>74</v>
      </c>
      <c r="L2869" t="s">
        <v>74</v>
      </c>
      <c r="M2869" t="s">
        <v>74</v>
      </c>
      <c r="N2869" t="s">
        <v>64</v>
      </c>
      <c r="O2869" t="s">
        <v>58</v>
      </c>
      <c r="P2869" t="s">
        <v>65</v>
      </c>
      <c r="Q2869" t="s">
        <v>384</v>
      </c>
      <c r="R2869" t="s">
        <v>67</v>
      </c>
      <c r="S2869" t="s">
        <v>68</v>
      </c>
      <c r="T2869" s="1">
        <v>43754</v>
      </c>
      <c r="U2869" t="s">
        <v>56</v>
      </c>
      <c r="AD2869" t="s">
        <v>103</v>
      </c>
      <c r="AF2869" t="s">
        <v>6078</v>
      </c>
      <c r="AH2869" t="s">
        <v>6079</v>
      </c>
      <c r="AJ2869">
        <v>3183505649</v>
      </c>
      <c r="AK2869" t="s">
        <v>106</v>
      </c>
      <c r="AL2869" t="s">
        <v>107</v>
      </c>
      <c r="AM2869" t="s">
        <v>72</v>
      </c>
      <c r="AN2869" t="s">
        <v>99</v>
      </c>
      <c r="AO2869" t="s">
        <v>74</v>
      </c>
      <c r="AP2869" t="s">
        <v>74</v>
      </c>
      <c r="AQ2869" t="s">
        <v>12073</v>
      </c>
      <c r="AR2869" t="s">
        <v>74</v>
      </c>
      <c r="AS2869" t="s">
        <v>64</v>
      </c>
      <c r="AT2869" t="s">
        <v>384</v>
      </c>
      <c r="AU2869" s="1">
        <v>43754</v>
      </c>
      <c r="AV2869" s="1">
        <v>43754</v>
      </c>
      <c r="AW2869" t="s">
        <v>12074</v>
      </c>
      <c r="AX2869" t="s">
        <v>75</v>
      </c>
      <c r="AZ2869" t="s">
        <v>76</v>
      </c>
      <c r="BA2869" s="16" t="s">
        <v>74</v>
      </c>
      <c r="BB2869" t="s">
        <v>75</v>
      </c>
      <c r="BC2869" s="1">
        <v>43754</v>
      </c>
      <c r="BD2869" s="1">
        <v>43754</v>
      </c>
      <c r="BE2869">
        <f t="shared" si="113"/>
        <v>0</v>
      </c>
    </row>
    <row r="2870" spans="1:57" x14ac:dyDescent="0.25">
      <c r="A2870" t="s">
        <v>99</v>
      </c>
      <c r="B2870">
        <v>2019009521</v>
      </c>
      <c r="C2870" s="1">
        <v>43754</v>
      </c>
      <c r="D2870" t="s">
        <v>12144</v>
      </c>
      <c r="E2870" t="s">
        <v>56</v>
      </c>
      <c r="F2870" t="s">
        <v>390</v>
      </c>
      <c r="G2870" t="s">
        <v>58</v>
      </c>
      <c r="H2870" t="s">
        <v>59</v>
      </c>
      <c r="I2870" s="1">
        <v>43754</v>
      </c>
      <c r="J2870" t="s">
        <v>60</v>
      </c>
      <c r="K2870" t="s">
        <v>74</v>
      </c>
      <c r="L2870" t="s">
        <v>74</v>
      </c>
      <c r="M2870" t="s">
        <v>74</v>
      </c>
      <c r="N2870" t="s">
        <v>64</v>
      </c>
      <c r="O2870" t="s">
        <v>58</v>
      </c>
      <c r="P2870" t="s">
        <v>65</v>
      </c>
      <c r="Q2870" t="s">
        <v>384</v>
      </c>
      <c r="R2870" t="s">
        <v>67</v>
      </c>
      <c r="S2870" t="s">
        <v>68</v>
      </c>
      <c r="T2870" s="1">
        <v>43754</v>
      </c>
      <c r="U2870" t="s">
        <v>56</v>
      </c>
      <c r="AD2870" t="s">
        <v>103</v>
      </c>
      <c r="AF2870" t="s">
        <v>12145</v>
      </c>
      <c r="AG2870">
        <v>7212666</v>
      </c>
      <c r="AH2870" t="s">
        <v>6205</v>
      </c>
      <c r="AJ2870">
        <v>7212651</v>
      </c>
      <c r="AK2870" t="s">
        <v>106</v>
      </c>
      <c r="AL2870" t="s">
        <v>107</v>
      </c>
      <c r="AM2870" t="s">
        <v>72</v>
      </c>
      <c r="AN2870" t="s">
        <v>99</v>
      </c>
      <c r="AO2870" t="s">
        <v>74</v>
      </c>
      <c r="AP2870" t="s">
        <v>74</v>
      </c>
      <c r="AQ2870" t="s">
        <v>12146</v>
      </c>
      <c r="AR2870" t="s">
        <v>74</v>
      </c>
      <c r="AS2870" t="s">
        <v>64</v>
      </c>
      <c r="AT2870" t="s">
        <v>384</v>
      </c>
      <c r="AU2870" s="1">
        <v>43754</v>
      </c>
      <c r="AV2870" s="1">
        <v>43754</v>
      </c>
      <c r="AW2870" t="s">
        <v>12147</v>
      </c>
      <c r="AX2870" t="s">
        <v>75</v>
      </c>
      <c r="AZ2870" t="s">
        <v>76</v>
      </c>
      <c r="BA2870" s="16" t="s">
        <v>74</v>
      </c>
      <c r="BB2870" t="s">
        <v>75</v>
      </c>
      <c r="BC2870" s="1">
        <v>43754</v>
      </c>
      <c r="BD2870" s="1">
        <v>43754</v>
      </c>
      <c r="BE2870">
        <f t="shared" si="113"/>
        <v>0</v>
      </c>
    </row>
    <row r="2871" spans="1:57" x14ac:dyDescent="0.25">
      <c r="A2871" t="s">
        <v>99</v>
      </c>
      <c r="B2871">
        <v>2019009531</v>
      </c>
      <c r="C2871" s="1">
        <v>43755</v>
      </c>
      <c r="D2871" t="s">
        <v>12165</v>
      </c>
      <c r="E2871" t="s">
        <v>56</v>
      </c>
      <c r="F2871" t="s">
        <v>390</v>
      </c>
      <c r="G2871" t="s">
        <v>58</v>
      </c>
      <c r="H2871" t="s">
        <v>59</v>
      </c>
      <c r="I2871" s="1">
        <v>43755</v>
      </c>
      <c r="J2871" t="s">
        <v>60</v>
      </c>
      <c r="K2871" t="s">
        <v>74</v>
      </c>
      <c r="L2871" t="s">
        <v>74</v>
      </c>
      <c r="M2871" t="s">
        <v>74</v>
      </c>
      <c r="N2871" t="s">
        <v>64</v>
      </c>
      <c r="O2871" t="s">
        <v>58</v>
      </c>
      <c r="P2871" t="s">
        <v>65</v>
      </c>
      <c r="Q2871" t="s">
        <v>384</v>
      </c>
      <c r="R2871" t="s">
        <v>67</v>
      </c>
      <c r="S2871" t="s">
        <v>68</v>
      </c>
      <c r="T2871" s="1">
        <v>43755</v>
      </c>
      <c r="U2871" t="s">
        <v>56</v>
      </c>
      <c r="AD2871" t="s">
        <v>103</v>
      </c>
      <c r="AF2871" t="s">
        <v>12166</v>
      </c>
      <c r="AG2871">
        <v>8809098</v>
      </c>
      <c r="AH2871" t="s">
        <v>1638</v>
      </c>
      <c r="AJ2871">
        <v>8893330</v>
      </c>
      <c r="AK2871" t="s">
        <v>106</v>
      </c>
      <c r="AL2871" t="s">
        <v>107</v>
      </c>
      <c r="AM2871" t="s">
        <v>72</v>
      </c>
      <c r="AN2871" t="s">
        <v>99</v>
      </c>
      <c r="AO2871" t="s">
        <v>74</v>
      </c>
      <c r="AP2871" t="s">
        <v>74</v>
      </c>
      <c r="AQ2871" t="s">
        <v>12167</v>
      </c>
      <c r="AR2871" t="s">
        <v>74</v>
      </c>
      <c r="AS2871" t="s">
        <v>64</v>
      </c>
      <c r="AT2871" t="s">
        <v>384</v>
      </c>
      <c r="AU2871" s="1">
        <v>43755</v>
      </c>
      <c r="AV2871" s="1">
        <v>43766</v>
      </c>
      <c r="AW2871" t="s">
        <v>12168</v>
      </c>
      <c r="AX2871" t="s">
        <v>75</v>
      </c>
      <c r="AZ2871" t="s">
        <v>76</v>
      </c>
      <c r="BA2871" t="s">
        <v>109</v>
      </c>
      <c r="BB2871" t="s">
        <v>75</v>
      </c>
      <c r="BC2871" s="1">
        <v>43755</v>
      </c>
      <c r="BD2871" s="1">
        <v>43755</v>
      </c>
      <c r="BE2871">
        <f t="shared" si="113"/>
        <v>0</v>
      </c>
    </row>
    <row r="2872" spans="1:57" x14ac:dyDescent="0.25">
      <c r="A2872" t="s">
        <v>99</v>
      </c>
      <c r="B2872">
        <v>2019009675</v>
      </c>
      <c r="C2872" s="1">
        <v>43761</v>
      </c>
      <c r="D2872" t="s">
        <v>12378</v>
      </c>
      <c r="E2872" t="s">
        <v>56</v>
      </c>
      <c r="F2872" t="s">
        <v>390</v>
      </c>
      <c r="G2872" t="s">
        <v>58</v>
      </c>
      <c r="H2872" t="s">
        <v>59</v>
      </c>
      <c r="I2872" s="1">
        <v>43761</v>
      </c>
      <c r="J2872" t="s">
        <v>60</v>
      </c>
      <c r="K2872" t="s">
        <v>74</v>
      </c>
      <c r="L2872" t="s">
        <v>74</v>
      </c>
      <c r="M2872" t="s">
        <v>74</v>
      </c>
      <c r="N2872" t="s">
        <v>64</v>
      </c>
      <c r="O2872" t="s">
        <v>58</v>
      </c>
      <c r="P2872" t="s">
        <v>65</v>
      </c>
      <c r="Q2872" t="s">
        <v>384</v>
      </c>
      <c r="R2872" t="s">
        <v>67</v>
      </c>
      <c r="S2872" t="s">
        <v>68</v>
      </c>
      <c r="T2872" s="1">
        <v>43761</v>
      </c>
      <c r="U2872" t="s">
        <v>56</v>
      </c>
      <c r="AD2872" t="s">
        <v>103</v>
      </c>
      <c r="AF2872" t="s">
        <v>8660</v>
      </c>
      <c r="AH2872" t="s">
        <v>12379</v>
      </c>
      <c r="AK2872" t="s">
        <v>106</v>
      </c>
      <c r="AL2872" t="s">
        <v>107</v>
      </c>
      <c r="AM2872" t="s">
        <v>72</v>
      </c>
      <c r="AN2872" t="s">
        <v>99</v>
      </c>
      <c r="AO2872" t="s">
        <v>74</v>
      </c>
      <c r="AP2872" t="s">
        <v>74</v>
      </c>
      <c r="AQ2872" t="s">
        <v>12380</v>
      </c>
      <c r="AR2872" t="s">
        <v>74</v>
      </c>
      <c r="AS2872" t="s">
        <v>64</v>
      </c>
      <c r="AT2872" t="s">
        <v>384</v>
      </c>
      <c r="AU2872" s="1">
        <v>43761</v>
      </c>
      <c r="AV2872" s="1">
        <v>43761</v>
      </c>
      <c r="AW2872" t="s">
        <v>12381</v>
      </c>
      <c r="AX2872" t="s">
        <v>75</v>
      </c>
      <c r="AZ2872" t="s">
        <v>76</v>
      </c>
      <c r="BA2872" s="16" t="s">
        <v>74</v>
      </c>
      <c r="BB2872" t="s">
        <v>75</v>
      </c>
      <c r="BC2872" s="1">
        <v>43761</v>
      </c>
      <c r="BD2872" s="1">
        <v>43761</v>
      </c>
      <c r="BE2872">
        <f t="shared" si="113"/>
        <v>0</v>
      </c>
    </row>
    <row r="2873" spans="1:57" x14ac:dyDescent="0.25">
      <c r="A2873" t="s">
        <v>99</v>
      </c>
      <c r="B2873">
        <v>2019009677</v>
      </c>
      <c r="C2873" s="1">
        <v>43761</v>
      </c>
      <c r="D2873" t="s">
        <v>12382</v>
      </c>
      <c r="E2873" t="s">
        <v>56</v>
      </c>
      <c r="F2873" t="s">
        <v>390</v>
      </c>
      <c r="G2873" t="s">
        <v>58</v>
      </c>
      <c r="H2873" t="s">
        <v>59</v>
      </c>
      <c r="I2873" s="1">
        <v>43761</v>
      </c>
      <c r="J2873" t="s">
        <v>60</v>
      </c>
      <c r="K2873" t="s">
        <v>74</v>
      </c>
      <c r="L2873" t="s">
        <v>74</v>
      </c>
      <c r="M2873" t="s">
        <v>74</v>
      </c>
      <c r="N2873" t="s">
        <v>64</v>
      </c>
      <c r="O2873" t="s">
        <v>58</v>
      </c>
      <c r="P2873" t="s">
        <v>65</v>
      </c>
      <c r="Q2873" t="s">
        <v>384</v>
      </c>
      <c r="R2873" t="s">
        <v>67</v>
      </c>
      <c r="S2873" t="s">
        <v>68</v>
      </c>
      <c r="T2873" s="1">
        <v>43761</v>
      </c>
      <c r="U2873" t="s">
        <v>56</v>
      </c>
      <c r="AD2873" t="s">
        <v>103</v>
      </c>
      <c r="AF2873" t="s">
        <v>12383</v>
      </c>
      <c r="AH2873" t="s">
        <v>12384</v>
      </c>
      <c r="AK2873" t="s">
        <v>106</v>
      </c>
      <c r="AL2873" t="s">
        <v>107</v>
      </c>
      <c r="AM2873" t="s">
        <v>72</v>
      </c>
      <c r="AN2873" t="s">
        <v>99</v>
      </c>
      <c r="AO2873" t="s">
        <v>74</v>
      </c>
      <c r="AP2873" t="s">
        <v>74</v>
      </c>
      <c r="AQ2873" t="s">
        <v>12385</v>
      </c>
      <c r="AR2873" t="s">
        <v>74</v>
      </c>
      <c r="AS2873" t="s">
        <v>64</v>
      </c>
      <c r="AT2873" t="s">
        <v>384</v>
      </c>
      <c r="AU2873" s="1">
        <v>43761</v>
      </c>
      <c r="AV2873" s="1">
        <v>43761</v>
      </c>
      <c r="AW2873" t="s">
        <v>12386</v>
      </c>
      <c r="AX2873" t="s">
        <v>75</v>
      </c>
      <c r="AZ2873" t="s">
        <v>76</v>
      </c>
      <c r="BA2873" s="16" t="s">
        <v>74</v>
      </c>
      <c r="BB2873" t="s">
        <v>75</v>
      </c>
      <c r="BC2873" s="1">
        <v>43761</v>
      </c>
      <c r="BD2873" s="1">
        <v>43761</v>
      </c>
      <c r="BE2873">
        <f t="shared" si="113"/>
        <v>0</v>
      </c>
    </row>
    <row r="2874" spans="1:57" x14ac:dyDescent="0.25">
      <c r="A2874" t="s">
        <v>99</v>
      </c>
      <c r="B2874">
        <v>2019009680</v>
      </c>
      <c r="C2874" s="1">
        <v>43761</v>
      </c>
      <c r="D2874" t="s">
        <v>12387</v>
      </c>
      <c r="E2874" t="s">
        <v>56</v>
      </c>
      <c r="F2874" t="s">
        <v>390</v>
      </c>
      <c r="G2874" t="s">
        <v>58</v>
      </c>
      <c r="H2874" t="s">
        <v>59</v>
      </c>
      <c r="I2874" s="1">
        <v>43761</v>
      </c>
      <c r="J2874" t="s">
        <v>60</v>
      </c>
      <c r="K2874" t="s">
        <v>74</v>
      </c>
      <c r="L2874" t="s">
        <v>74</v>
      </c>
      <c r="M2874" t="s">
        <v>74</v>
      </c>
      <c r="N2874" t="s">
        <v>64</v>
      </c>
      <c r="O2874" t="s">
        <v>58</v>
      </c>
      <c r="P2874" t="s">
        <v>65</v>
      </c>
      <c r="Q2874" t="s">
        <v>384</v>
      </c>
      <c r="R2874" t="s">
        <v>67</v>
      </c>
      <c r="S2874" t="s">
        <v>68</v>
      </c>
      <c r="T2874" s="1">
        <v>43761</v>
      </c>
      <c r="U2874" t="s">
        <v>56</v>
      </c>
      <c r="AD2874" t="s">
        <v>103</v>
      </c>
      <c r="AF2874" t="s">
        <v>12388</v>
      </c>
      <c r="AH2874" t="s">
        <v>12389</v>
      </c>
      <c r="AJ2874">
        <v>3127567144</v>
      </c>
      <c r="AK2874" t="s">
        <v>106</v>
      </c>
      <c r="AL2874" t="s">
        <v>107</v>
      </c>
      <c r="AM2874" t="s">
        <v>72</v>
      </c>
      <c r="AN2874" t="s">
        <v>99</v>
      </c>
      <c r="AO2874" t="s">
        <v>74</v>
      </c>
      <c r="AP2874" t="s">
        <v>74</v>
      </c>
      <c r="AQ2874" t="s">
        <v>12390</v>
      </c>
      <c r="AR2874" t="s">
        <v>74</v>
      </c>
      <c r="AS2874" t="s">
        <v>64</v>
      </c>
      <c r="AT2874" t="s">
        <v>384</v>
      </c>
      <c r="AU2874" s="1">
        <v>43761</v>
      </c>
      <c r="AV2874" s="1">
        <v>43761</v>
      </c>
      <c r="AW2874" t="s">
        <v>12391</v>
      </c>
      <c r="AX2874" t="s">
        <v>75</v>
      </c>
      <c r="AZ2874" t="s">
        <v>76</v>
      </c>
      <c r="BA2874" s="16" t="s">
        <v>74</v>
      </c>
      <c r="BB2874" t="s">
        <v>75</v>
      </c>
      <c r="BC2874" s="1">
        <v>43761</v>
      </c>
      <c r="BD2874" s="1">
        <v>43761</v>
      </c>
      <c r="BE2874">
        <f t="shared" si="113"/>
        <v>0</v>
      </c>
    </row>
    <row r="2875" spans="1:57" x14ac:dyDescent="0.25">
      <c r="A2875" t="s">
        <v>99</v>
      </c>
      <c r="B2875">
        <v>2019009688</v>
      </c>
      <c r="C2875" s="1">
        <v>43761</v>
      </c>
      <c r="D2875" t="s">
        <v>12401</v>
      </c>
      <c r="E2875" t="s">
        <v>56</v>
      </c>
      <c r="F2875" t="s">
        <v>390</v>
      </c>
      <c r="G2875" t="s">
        <v>58</v>
      </c>
      <c r="H2875" t="s">
        <v>59</v>
      </c>
      <c r="I2875" s="1">
        <v>43761</v>
      </c>
      <c r="J2875" t="s">
        <v>60</v>
      </c>
      <c r="K2875" t="s">
        <v>74</v>
      </c>
      <c r="L2875" t="s">
        <v>74</v>
      </c>
      <c r="M2875" t="s">
        <v>74</v>
      </c>
      <c r="N2875" t="s">
        <v>64</v>
      </c>
      <c r="O2875" t="s">
        <v>58</v>
      </c>
      <c r="P2875" t="s">
        <v>65</v>
      </c>
      <c r="Q2875" t="s">
        <v>384</v>
      </c>
      <c r="R2875" t="s">
        <v>67</v>
      </c>
      <c r="S2875" t="s">
        <v>68</v>
      </c>
      <c r="T2875" s="1">
        <v>43761</v>
      </c>
      <c r="U2875" t="s">
        <v>56</v>
      </c>
      <c r="AD2875" t="s">
        <v>103</v>
      </c>
      <c r="AF2875" t="s">
        <v>12402</v>
      </c>
      <c r="AG2875">
        <v>3410803</v>
      </c>
      <c r="AH2875" t="s">
        <v>11600</v>
      </c>
      <c r="AK2875" t="s">
        <v>106</v>
      </c>
      <c r="AL2875" t="s">
        <v>107</v>
      </c>
      <c r="AM2875" t="s">
        <v>72</v>
      </c>
      <c r="AN2875" t="s">
        <v>99</v>
      </c>
      <c r="AO2875" t="s">
        <v>74</v>
      </c>
      <c r="AP2875" t="s">
        <v>74</v>
      </c>
      <c r="AQ2875" t="s">
        <v>12403</v>
      </c>
      <c r="AR2875" t="s">
        <v>74</v>
      </c>
      <c r="AS2875" t="s">
        <v>64</v>
      </c>
      <c r="AT2875" t="s">
        <v>384</v>
      </c>
      <c r="AU2875" s="1">
        <v>43761</v>
      </c>
      <c r="AV2875" s="1">
        <v>43761</v>
      </c>
      <c r="AW2875" t="s">
        <v>12404</v>
      </c>
      <c r="AX2875" t="s">
        <v>75</v>
      </c>
      <c r="AZ2875" t="s">
        <v>76</v>
      </c>
      <c r="BA2875" s="16" t="s">
        <v>74</v>
      </c>
      <c r="BB2875" t="s">
        <v>75</v>
      </c>
      <c r="BC2875" s="1">
        <v>43761</v>
      </c>
      <c r="BD2875" s="1">
        <v>43761</v>
      </c>
      <c r="BE2875">
        <f t="shared" si="113"/>
        <v>0</v>
      </c>
    </row>
    <row r="2876" spans="1:57" x14ac:dyDescent="0.25">
      <c r="A2876" t="s">
        <v>99</v>
      </c>
      <c r="B2876">
        <v>2019009704</v>
      </c>
      <c r="C2876" s="1">
        <v>43762</v>
      </c>
      <c r="D2876" t="s">
        <v>12420</v>
      </c>
      <c r="E2876" t="s">
        <v>56</v>
      </c>
      <c r="F2876" t="s">
        <v>390</v>
      </c>
      <c r="G2876" t="s">
        <v>58</v>
      </c>
      <c r="H2876" t="s">
        <v>59</v>
      </c>
      <c r="I2876" s="1">
        <v>43762</v>
      </c>
      <c r="J2876" t="s">
        <v>60</v>
      </c>
      <c r="K2876" t="s">
        <v>74</v>
      </c>
      <c r="L2876" t="s">
        <v>74</v>
      </c>
      <c r="M2876" t="s">
        <v>74</v>
      </c>
      <c r="N2876" t="s">
        <v>64</v>
      </c>
      <c r="O2876" t="s">
        <v>58</v>
      </c>
      <c r="P2876" t="s">
        <v>65</v>
      </c>
      <c r="Q2876" t="s">
        <v>384</v>
      </c>
      <c r="R2876" t="s">
        <v>67</v>
      </c>
      <c r="S2876" t="s">
        <v>68</v>
      </c>
      <c r="T2876" s="1">
        <v>43762</v>
      </c>
      <c r="U2876" t="s">
        <v>56</v>
      </c>
      <c r="AD2876" t="s">
        <v>103</v>
      </c>
      <c r="AF2876" t="s">
        <v>677</v>
      </c>
      <c r="AG2876">
        <v>4112041</v>
      </c>
      <c r="AH2876" t="s">
        <v>1258</v>
      </c>
      <c r="AK2876" t="s">
        <v>106</v>
      </c>
      <c r="AL2876" t="s">
        <v>107</v>
      </c>
      <c r="AM2876" t="s">
        <v>72</v>
      </c>
      <c r="AN2876" t="s">
        <v>99</v>
      </c>
      <c r="AO2876" t="s">
        <v>74</v>
      </c>
      <c r="AP2876" t="s">
        <v>74</v>
      </c>
      <c r="AQ2876" t="s">
        <v>12421</v>
      </c>
      <c r="AR2876" t="s">
        <v>74</v>
      </c>
      <c r="AS2876" t="s">
        <v>64</v>
      </c>
      <c r="AT2876" t="s">
        <v>384</v>
      </c>
      <c r="AU2876" s="1">
        <v>43762</v>
      </c>
      <c r="AV2876" s="1">
        <v>43762</v>
      </c>
      <c r="AW2876" t="s">
        <v>12422</v>
      </c>
      <c r="AX2876" t="s">
        <v>75</v>
      </c>
      <c r="AZ2876" t="s">
        <v>76</v>
      </c>
      <c r="BA2876" s="16" t="s">
        <v>74</v>
      </c>
      <c r="BB2876" t="s">
        <v>75</v>
      </c>
      <c r="BC2876" s="1">
        <v>43762</v>
      </c>
      <c r="BD2876" s="1">
        <v>43762</v>
      </c>
      <c r="BE2876">
        <f t="shared" si="113"/>
        <v>0</v>
      </c>
    </row>
    <row r="2877" spans="1:57" x14ac:dyDescent="0.25">
      <c r="A2877" t="s">
        <v>99</v>
      </c>
      <c r="B2877">
        <v>2019009712</v>
      </c>
      <c r="C2877" s="1">
        <v>43762</v>
      </c>
      <c r="D2877" t="s">
        <v>12423</v>
      </c>
      <c r="E2877" t="s">
        <v>56</v>
      </c>
      <c r="F2877" t="s">
        <v>390</v>
      </c>
      <c r="G2877" t="s">
        <v>58</v>
      </c>
      <c r="H2877" t="s">
        <v>59</v>
      </c>
      <c r="I2877" s="1">
        <v>43762</v>
      </c>
      <c r="J2877" t="s">
        <v>60</v>
      </c>
      <c r="K2877" t="s">
        <v>74</v>
      </c>
      <c r="L2877" t="s">
        <v>74</v>
      </c>
      <c r="M2877" t="s">
        <v>74</v>
      </c>
      <c r="N2877" t="s">
        <v>64</v>
      </c>
      <c r="O2877" t="s">
        <v>58</v>
      </c>
      <c r="P2877" t="s">
        <v>65</v>
      </c>
      <c r="Q2877" t="s">
        <v>384</v>
      </c>
      <c r="R2877" t="s">
        <v>67</v>
      </c>
      <c r="S2877" t="s">
        <v>68</v>
      </c>
      <c r="T2877" s="1">
        <v>43762</v>
      </c>
      <c r="U2877" t="s">
        <v>56</v>
      </c>
      <c r="AD2877" t="s">
        <v>103</v>
      </c>
      <c r="AF2877" t="s">
        <v>12424</v>
      </c>
      <c r="AH2877" t="s">
        <v>12425</v>
      </c>
      <c r="AK2877" t="s">
        <v>106</v>
      </c>
      <c r="AL2877" t="s">
        <v>107</v>
      </c>
      <c r="AM2877" t="s">
        <v>72</v>
      </c>
      <c r="AN2877" t="s">
        <v>99</v>
      </c>
      <c r="AO2877" t="s">
        <v>74</v>
      </c>
      <c r="AP2877" t="s">
        <v>74</v>
      </c>
      <c r="AQ2877" t="s">
        <v>12426</v>
      </c>
      <c r="AR2877" t="s">
        <v>74</v>
      </c>
      <c r="AS2877" t="s">
        <v>64</v>
      </c>
      <c r="AT2877" t="s">
        <v>384</v>
      </c>
      <c r="AU2877" s="1">
        <v>43762</v>
      </c>
      <c r="AV2877" s="1">
        <v>43762</v>
      </c>
      <c r="AW2877" t="s">
        <v>12427</v>
      </c>
      <c r="AX2877" t="s">
        <v>75</v>
      </c>
      <c r="AZ2877" t="s">
        <v>76</v>
      </c>
      <c r="BA2877" t="s">
        <v>109</v>
      </c>
      <c r="BB2877" t="s">
        <v>75</v>
      </c>
      <c r="BC2877" s="1">
        <v>43762</v>
      </c>
      <c r="BD2877" s="1">
        <v>43762</v>
      </c>
      <c r="BE2877">
        <f t="shared" si="113"/>
        <v>0</v>
      </c>
    </row>
    <row r="2878" spans="1:57" x14ac:dyDescent="0.25">
      <c r="A2878" t="s">
        <v>99</v>
      </c>
      <c r="B2878">
        <v>2019009717</v>
      </c>
      <c r="C2878" s="1">
        <v>43762</v>
      </c>
      <c r="D2878" t="s">
        <v>12437</v>
      </c>
      <c r="E2878" t="s">
        <v>56</v>
      </c>
      <c r="F2878" t="s">
        <v>390</v>
      </c>
      <c r="G2878" t="s">
        <v>58</v>
      </c>
      <c r="H2878" t="s">
        <v>59</v>
      </c>
      <c r="I2878" s="1">
        <v>43762</v>
      </c>
      <c r="J2878" t="s">
        <v>60</v>
      </c>
      <c r="K2878" t="s">
        <v>74</v>
      </c>
      <c r="L2878" t="s">
        <v>74</v>
      </c>
      <c r="M2878" t="s">
        <v>74</v>
      </c>
      <c r="N2878" t="s">
        <v>64</v>
      </c>
      <c r="O2878" t="s">
        <v>58</v>
      </c>
      <c r="P2878" t="s">
        <v>65</v>
      </c>
      <c r="Q2878" t="s">
        <v>384</v>
      </c>
      <c r="R2878" t="s">
        <v>67</v>
      </c>
      <c r="S2878" t="s">
        <v>68</v>
      </c>
      <c r="T2878" s="1">
        <v>43762</v>
      </c>
      <c r="U2878" t="s">
        <v>56</v>
      </c>
      <c r="AD2878" t="s">
        <v>103</v>
      </c>
      <c r="AF2878" t="s">
        <v>12438</v>
      </c>
      <c r="AH2878" t="s">
        <v>12439</v>
      </c>
      <c r="AJ2878">
        <v>3144321810</v>
      </c>
      <c r="AK2878" t="s">
        <v>106</v>
      </c>
      <c r="AL2878" t="s">
        <v>107</v>
      </c>
      <c r="AM2878" t="s">
        <v>72</v>
      </c>
      <c r="AN2878" t="s">
        <v>99</v>
      </c>
      <c r="AO2878" t="s">
        <v>74</v>
      </c>
      <c r="AP2878" t="s">
        <v>74</v>
      </c>
      <c r="AQ2878" t="s">
        <v>12440</v>
      </c>
      <c r="AR2878" t="s">
        <v>74</v>
      </c>
      <c r="AS2878" t="s">
        <v>64</v>
      </c>
      <c r="AT2878" t="s">
        <v>384</v>
      </c>
      <c r="AU2878" s="1">
        <v>43762</v>
      </c>
      <c r="AV2878" s="1">
        <v>43762</v>
      </c>
      <c r="AW2878" t="s">
        <v>12441</v>
      </c>
      <c r="AX2878" t="s">
        <v>75</v>
      </c>
      <c r="AZ2878" t="s">
        <v>76</v>
      </c>
      <c r="BA2878" t="s">
        <v>109</v>
      </c>
      <c r="BB2878" t="s">
        <v>75</v>
      </c>
      <c r="BC2878" s="1">
        <v>43762</v>
      </c>
      <c r="BD2878" s="1">
        <v>43762</v>
      </c>
      <c r="BE2878">
        <f t="shared" si="113"/>
        <v>0</v>
      </c>
    </row>
    <row r="2879" spans="1:57" x14ac:dyDescent="0.25">
      <c r="A2879" t="s">
        <v>99</v>
      </c>
      <c r="B2879">
        <v>2019009817</v>
      </c>
      <c r="C2879" s="1">
        <v>43767</v>
      </c>
      <c r="D2879" t="s">
        <v>12552</v>
      </c>
      <c r="E2879" t="s">
        <v>56</v>
      </c>
      <c r="F2879" t="s">
        <v>390</v>
      </c>
      <c r="G2879" t="s">
        <v>58</v>
      </c>
      <c r="H2879" t="s">
        <v>59</v>
      </c>
      <c r="I2879" s="1">
        <v>43767</v>
      </c>
      <c r="J2879" t="s">
        <v>60</v>
      </c>
      <c r="K2879" t="s">
        <v>74</v>
      </c>
      <c r="L2879" t="s">
        <v>74</v>
      </c>
      <c r="M2879" t="s">
        <v>74</v>
      </c>
      <c r="N2879" t="s">
        <v>64</v>
      </c>
      <c r="O2879" t="s">
        <v>58</v>
      </c>
      <c r="P2879" t="s">
        <v>65</v>
      </c>
      <c r="Q2879" t="s">
        <v>384</v>
      </c>
      <c r="R2879" t="s">
        <v>67</v>
      </c>
      <c r="S2879" t="s">
        <v>68</v>
      </c>
      <c r="T2879" s="1">
        <v>43767</v>
      </c>
      <c r="U2879" t="s">
        <v>56</v>
      </c>
      <c r="AD2879" t="s">
        <v>103</v>
      </c>
      <c r="AF2879" t="s">
        <v>12553</v>
      </c>
      <c r="AK2879" t="s">
        <v>106</v>
      </c>
      <c r="AL2879" t="s">
        <v>107</v>
      </c>
      <c r="AM2879" t="s">
        <v>72</v>
      </c>
      <c r="AN2879" t="s">
        <v>99</v>
      </c>
      <c r="AO2879" t="s">
        <v>74</v>
      </c>
      <c r="AP2879" t="s">
        <v>74</v>
      </c>
      <c r="AQ2879" t="s">
        <v>12554</v>
      </c>
      <c r="AR2879" t="s">
        <v>74</v>
      </c>
      <c r="AS2879" t="s">
        <v>64</v>
      </c>
      <c r="AT2879" t="s">
        <v>384</v>
      </c>
      <c r="AU2879" s="1">
        <v>43767</v>
      </c>
      <c r="AV2879" s="1">
        <v>43767</v>
      </c>
      <c r="AW2879" t="s">
        <v>12555</v>
      </c>
      <c r="AX2879" t="s">
        <v>75</v>
      </c>
      <c r="AZ2879" t="s">
        <v>76</v>
      </c>
      <c r="BA2879" s="16" t="s">
        <v>74</v>
      </c>
      <c r="BB2879" t="s">
        <v>75</v>
      </c>
      <c r="BC2879" s="1">
        <v>43767</v>
      </c>
      <c r="BD2879" s="1">
        <v>43767</v>
      </c>
      <c r="BE2879">
        <f t="shared" si="113"/>
        <v>0</v>
      </c>
    </row>
    <row r="2880" spans="1:57" x14ac:dyDescent="0.25">
      <c r="A2880" t="s">
        <v>99</v>
      </c>
      <c r="B2880">
        <v>2019009858</v>
      </c>
      <c r="C2880" s="1">
        <v>43768</v>
      </c>
      <c r="D2880" t="s">
        <v>12628</v>
      </c>
      <c r="E2880" t="s">
        <v>56</v>
      </c>
      <c r="F2880" t="s">
        <v>390</v>
      </c>
      <c r="G2880" t="s">
        <v>58</v>
      </c>
      <c r="H2880" t="s">
        <v>59</v>
      </c>
      <c r="I2880" s="1">
        <v>43768</v>
      </c>
      <c r="J2880" t="s">
        <v>60</v>
      </c>
      <c r="K2880" t="s">
        <v>74</v>
      </c>
      <c r="L2880" t="s">
        <v>74</v>
      </c>
      <c r="M2880" t="s">
        <v>74</v>
      </c>
      <c r="N2880" t="s">
        <v>64</v>
      </c>
      <c r="O2880" t="s">
        <v>58</v>
      </c>
      <c r="P2880" t="s">
        <v>65</v>
      </c>
      <c r="Q2880" t="s">
        <v>384</v>
      </c>
      <c r="R2880" t="s">
        <v>67</v>
      </c>
      <c r="S2880" t="s">
        <v>68</v>
      </c>
      <c r="T2880" s="1">
        <v>43768</v>
      </c>
      <c r="U2880" t="s">
        <v>56</v>
      </c>
      <c r="AD2880" t="s">
        <v>103</v>
      </c>
      <c r="AF2880" t="s">
        <v>12629</v>
      </c>
      <c r="AG2880">
        <v>4280388</v>
      </c>
      <c r="AH2880" t="s">
        <v>12630</v>
      </c>
      <c r="AK2880" t="s">
        <v>106</v>
      </c>
      <c r="AL2880" t="s">
        <v>107</v>
      </c>
      <c r="AM2880" t="s">
        <v>72</v>
      </c>
      <c r="AN2880" t="s">
        <v>99</v>
      </c>
      <c r="AO2880" t="s">
        <v>74</v>
      </c>
      <c r="AP2880" t="s">
        <v>74</v>
      </c>
      <c r="AQ2880" t="s">
        <v>12631</v>
      </c>
      <c r="AR2880" t="s">
        <v>74</v>
      </c>
      <c r="AS2880" t="s">
        <v>64</v>
      </c>
      <c r="AT2880" t="s">
        <v>384</v>
      </c>
      <c r="AU2880" s="1">
        <v>43768</v>
      </c>
      <c r="AV2880" s="1">
        <v>43768</v>
      </c>
      <c r="AW2880" t="s">
        <v>12632</v>
      </c>
      <c r="AX2880" t="s">
        <v>75</v>
      </c>
      <c r="AZ2880" t="s">
        <v>76</v>
      </c>
      <c r="BA2880" t="s">
        <v>109</v>
      </c>
      <c r="BB2880" t="s">
        <v>75</v>
      </c>
      <c r="BC2880" s="1">
        <v>43768</v>
      </c>
      <c r="BD2880" s="1">
        <v>43768</v>
      </c>
      <c r="BE2880">
        <f t="shared" si="113"/>
        <v>0</v>
      </c>
    </row>
    <row r="2881" spans="1:57" x14ac:dyDescent="0.25">
      <c r="A2881" t="s">
        <v>99</v>
      </c>
      <c r="B2881">
        <v>2019009859</v>
      </c>
      <c r="C2881" s="1">
        <v>43768</v>
      </c>
      <c r="D2881" t="s">
        <v>12633</v>
      </c>
      <c r="E2881" t="s">
        <v>56</v>
      </c>
      <c r="F2881" t="s">
        <v>390</v>
      </c>
      <c r="G2881" t="s">
        <v>58</v>
      </c>
      <c r="H2881" t="s">
        <v>59</v>
      </c>
      <c r="I2881" s="1">
        <v>43768</v>
      </c>
      <c r="J2881" t="s">
        <v>60</v>
      </c>
      <c r="K2881" t="s">
        <v>74</v>
      </c>
      <c r="L2881" t="s">
        <v>74</v>
      </c>
      <c r="M2881" t="s">
        <v>74</v>
      </c>
      <c r="N2881" t="s">
        <v>64</v>
      </c>
      <c r="O2881" t="s">
        <v>58</v>
      </c>
      <c r="P2881" t="s">
        <v>65</v>
      </c>
      <c r="Q2881" t="s">
        <v>384</v>
      </c>
      <c r="R2881" t="s">
        <v>67</v>
      </c>
      <c r="S2881" t="s">
        <v>68</v>
      </c>
      <c r="T2881" s="1">
        <v>43768</v>
      </c>
      <c r="U2881" t="s">
        <v>56</v>
      </c>
      <c r="AD2881" t="s">
        <v>103</v>
      </c>
      <c r="AF2881" t="s">
        <v>12634</v>
      </c>
      <c r="AG2881" t="s">
        <v>12635</v>
      </c>
      <c r="AH2881" t="s">
        <v>5337</v>
      </c>
      <c r="AK2881" t="s">
        <v>106</v>
      </c>
      <c r="AL2881" t="s">
        <v>107</v>
      </c>
      <c r="AM2881" t="s">
        <v>72</v>
      </c>
      <c r="AN2881" t="s">
        <v>99</v>
      </c>
      <c r="AO2881" t="s">
        <v>74</v>
      </c>
      <c r="AP2881" t="s">
        <v>74</v>
      </c>
      <c r="AQ2881" t="s">
        <v>12636</v>
      </c>
      <c r="AR2881" t="s">
        <v>74</v>
      </c>
      <c r="AS2881" t="s">
        <v>64</v>
      </c>
      <c r="AT2881" t="s">
        <v>384</v>
      </c>
      <c r="AU2881" s="1">
        <v>43768</v>
      </c>
      <c r="AV2881" s="1">
        <v>43768</v>
      </c>
      <c r="AW2881" t="s">
        <v>12637</v>
      </c>
      <c r="AX2881" t="s">
        <v>75</v>
      </c>
      <c r="AZ2881" t="s">
        <v>76</v>
      </c>
      <c r="BA2881" s="16" t="s">
        <v>74</v>
      </c>
      <c r="BB2881" t="s">
        <v>75</v>
      </c>
      <c r="BC2881" s="1">
        <v>43768</v>
      </c>
      <c r="BD2881" s="1">
        <v>43768</v>
      </c>
      <c r="BE2881">
        <f t="shared" si="113"/>
        <v>0</v>
      </c>
    </row>
    <row r="2882" spans="1:57" x14ac:dyDescent="0.25">
      <c r="A2882" t="s">
        <v>99</v>
      </c>
      <c r="B2882">
        <v>2019009913</v>
      </c>
      <c r="C2882" s="1">
        <v>43770</v>
      </c>
      <c r="D2882" t="s">
        <v>12713</v>
      </c>
      <c r="E2882" t="s">
        <v>56</v>
      </c>
      <c r="F2882" t="s">
        <v>390</v>
      </c>
      <c r="G2882" t="s">
        <v>58</v>
      </c>
      <c r="H2882" t="s">
        <v>59</v>
      </c>
      <c r="I2882" s="1">
        <v>43770</v>
      </c>
      <c r="J2882" t="s">
        <v>60</v>
      </c>
      <c r="K2882" t="s">
        <v>74</v>
      </c>
      <c r="L2882" t="s">
        <v>74</v>
      </c>
      <c r="M2882" t="s">
        <v>74</v>
      </c>
      <c r="N2882" t="s">
        <v>64</v>
      </c>
      <c r="O2882" t="s">
        <v>58</v>
      </c>
      <c r="P2882" t="s">
        <v>65</v>
      </c>
      <c r="Q2882" t="s">
        <v>384</v>
      </c>
      <c r="R2882" t="s">
        <v>67</v>
      </c>
      <c r="S2882" t="s">
        <v>68</v>
      </c>
      <c r="T2882" s="1">
        <v>43770</v>
      </c>
      <c r="U2882" t="s">
        <v>56</v>
      </c>
      <c r="AD2882" t="s">
        <v>103</v>
      </c>
      <c r="AF2882" t="s">
        <v>12714</v>
      </c>
      <c r="AG2882">
        <v>8429784</v>
      </c>
      <c r="AH2882" t="s">
        <v>12715</v>
      </c>
      <c r="AK2882" t="s">
        <v>106</v>
      </c>
      <c r="AL2882" t="s">
        <v>107</v>
      </c>
      <c r="AM2882" t="s">
        <v>72</v>
      </c>
      <c r="AN2882" t="s">
        <v>99</v>
      </c>
      <c r="AO2882" t="s">
        <v>74</v>
      </c>
      <c r="AP2882" t="s">
        <v>74</v>
      </c>
      <c r="AQ2882" t="s">
        <v>12716</v>
      </c>
      <c r="AR2882" t="s">
        <v>74</v>
      </c>
      <c r="AS2882" t="s">
        <v>64</v>
      </c>
      <c r="AT2882" t="s">
        <v>384</v>
      </c>
      <c r="AU2882" s="1">
        <v>43770</v>
      </c>
      <c r="AV2882" s="1">
        <v>43770</v>
      </c>
      <c r="AW2882" t="s">
        <v>58</v>
      </c>
      <c r="AX2882" t="s">
        <v>75</v>
      </c>
      <c r="AZ2882" t="s">
        <v>76</v>
      </c>
      <c r="BA2882" s="16" t="s">
        <v>74</v>
      </c>
      <c r="BB2882" t="s">
        <v>75</v>
      </c>
      <c r="BC2882" s="1">
        <v>43770</v>
      </c>
      <c r="BD2882" s="1">
        <v>43770</v>
      </c>
      <c r="BE2882">
        <f t="shared" ref="BE2882:BE2940" si="114">SUM(NETWORKDAYS(C2882,BC2882,0),-1)</f>
        <v>0</v>
      </c>
    </row>
    <row r="2883" spans="1:57" x14ac:dyDescent="0.25">
      <c r="A2883" t="s">
        <v>99</v>
      </c>
      <c r="B2883">
        <v>2019009949</v>
      </c>
      <c r="C2883" s="1">
        <v>43774</v>
      </c>
      <c r="D2883" t="s">
        <v>12758</v>
      </c>
      <c r="E2883" t="s">
        <v>56</v>
      </c>
      <c r="F2883" t="s">
        <v>390</v>
      </c>
      <c r="G2883" t="s">
        <v>58</v>
      </c>
      <c r="H2883" t="s">
        <v>59</v>
      </c>
      <c r="I2883" s="1">
        <v>43774</v>
      </c>
      <c r="J2883" t="s">
        <v>60</v>
      </c>
      <c r="K2883" t="s">
        <v>74</v>
      </c>
      <c r="L2883" t="s">
        <v>74</v>
      </c>
      <c r="M2883" t="s">
        <v>74</v>
      </c>
      <c r="N2883" t="s">
        <v>64</v>
      </c>
      <c r="O2883" t="s">
        <v>58</v>
      </c>
      <c r="P2883" t="s">
        <v>65</v>
      </c>
      <c r="Q2883" t="s">
        <v>102</v>
      </c>
      <c r="R2883" t="s">
        <v>67</v>
      </c>
      <c r="S2883" t="s">
        <v>68</v>
      </c>
      <c r="T2883" s="1">
        <v>43774</v>
      </c>
      <c r="U2883" t="s">
        <v>56</v>
      </c>
      <c r="AD2883" t="s">
        <v>103</v>
      </c>
      <c r="AF2883" t="s">
        <v>12759</v>
      </c>
      <c r="AG2883">
        <v>4413875</v>
      </c>
      <c r="AH2883" t="s">
        <v>12760</v>
      </c>
      <c r="AK2883" t="s">
        <v>106</v>
      </c>
      <c r="AL2883" t="s">
        <v>107</v>
      </c>
      <c r="AM2883" t="s">
        <v>72</v>
      </c>
      <c r="AN2883" t="s">
        <v>99</v>
      </c>
      <c r="AO2883" t="s">
        <v>74</v>
      </c>
      <c r="AP2883" t="s">
        <v>74</v>
      </c>
      <c r="AQ2883" t="s">
        <v>12761</v>
      </c>
      <c r="AR2883" t="s">
        <v>74</v>
      </c>
      <c r="AS2883" t="s">
        <v>64</v>
      </c>
      <c r="AT2883" t="s">
        <v>102</v>
      </c>
      <c r="AU2883" s="1">
        <v>43774</v>
      </c>
      <c r="AV2883" s="1">
        <v>43774</v>
      </c>
      <c r="AW2883" t="s">
        <v>12762</v>
      </c>
      <c r="AX2883" t="s">
        <v>75</v>
      </c>
      <c r="AZ2883" t="s">
        <v>76</v>
      </c>
      <c r="BA2883" t="s">
        <v>109</v>
      </c>
      <c r="BB2883" t="s">
        <v>75</v>
      </c>
      <c r="BC2883" s="1">
        <v>43774</v>
      </c>
      <c r="BD2883" s="1">
        <v>43774</v>
      </c>
      <c r="BE2883">
        <f t="shared" si="114"/>
        <v>0</v>
      </c>
    </row>
    <row r="2884" spans="1:57" x14ac:dyDescent="0.25">
      <c r="A2884" t="s">
        <v>99</v>
      </c>
      <c r="B2884">
        <v>2019009950</v>
      </c>
      <c r="C2884" s="1">
        <v>43774</v>
      </c>
      <c r="D2884" t="s">
        <v>12763</v>
      </c>
      <c r="E2884" t="s">
        <v>56</v>
      </c>
      <c r="F2884" t="s">
        <v>390</v>
      </c>
      <c r="G2884" t="s">
        <v>58</v>
      </c>
      <c r="H2884" t="s">
        <v>59</v>
      </c>
      <c r="I2884" s="1">
        <v>43774</v>
      </c>
      <c r="J2884" t="s">
        <v>60</v>
      </c>
      <c r="K2884" t="s">
        <v>74</v>
      </c>
      <c r="L2884" t="s">
        <v>74</v>
      </c>
      <c r="M2884" t="s">
        <v>74</v>
      </c>
      <c r="N2884" t="s">
        <v>64</v>
      </c>
      <c r="O2884" t="s">
        <v>58</v>
      </c>
      <c r="P2884" t="s">
        <v>65</v>
      </c>
      <c r="Q2884" t="s">
        <v>102</v>
      </c>
      <c r="R2884" t="s">
        <v>67</v>
      </c>
      <c r="S2884" t="s">
        <v>68</v>
      </c>
      <c r="T2884" s="1">
        <v>43774</v>
      </c>
      <c r="U2884" t="s">
        <v>56</v>
      </c>
      <c r="AD2884" t="s">
        <v>103</v>
      </c>
      <c r="AF2884" t="s">
        <v>12438</v>
      </c>
      <c r="AH2884" t="s">
        <v>12439</v>
      </c>
      <c r="AJ2884">
        <v>3183501651</v>
      </c>
      <c r="AK2884" t="s">
        <v>106</v>
      </c>
      <c r="AL2884" t="s">
        <v>107</v>
      </c>
      <c r="AM2884" t="s">
        <v>72</v>
      </c>
      <c r="AN2884" t="s">
        <v>99</v>
      </c>
      <c r="AO2884" t="s">
        <v>74</v>
      </c>
      <c r="AP2884" t="s">
        <v>74</v>
      </c>
      <c r="AQ2884" t="s">
        <v>12764</v>
      </c>
      <c r="AR2884" t="s">
        <v>74</v>
      </c>
      <c r="AS2884" t="s">
        <v>64</v>
      </c>
      <c r="AT2884" t="s">
        <v>102</v>
      </c>
      <c r="AU2884" s="1">
        <v>43774</v>
      </c>
      <c r="AV2884" s="1">
        <v>43774</v>
      </c>
      <c r="AW2884" t="s">
        <v>12765</v>
      </c>
      <c r="AX2884" t="s">
        <v>75</v>
      </c>
      <c r="AZ2884" t="s">
        <v>76</v>
      </c>
      <c r="BA2884" s="16" t="s">
        <v>74</v>
      </c>
      <c r="BB2884" t="s">
        <v>75</v>
      </c>
      <c r="BC2884" s="1">
        <v>43774</v>
      </c>
      <c r="BD2884" s="1">
        <v>43774</v>
      </c>
      <c r="BE2884">
        <f t="shared" si="114"/>
        <v>0</v>
      </c>
    </row>
    <row r="2885" spans="1:57" x14ac:dyDescent="0.25">
      <c r="A2885" t="s">
        <v>99</v>
      </c>
      <c r="B2885">
        <v>2019009951</v>
      </c>
      <c r="C2885" s="1">
        <v>43774</v>
      </c>
      <c r="D2885" t="s">
        <v>12766</v>
      </c>
      <c r="E2885" t="s">
        <v>56</v>
      </c>
      <c r="F2885" t="s">
        <v>390</v>
      </c>
      <c r="G2885" t="s">
        <v>58</v>
      </c>
      <c r="H2885" t="s">
        <v>59</v>
      </c>
      <c r="I2885" s="1">
        <v>43774</v>
      </c>
      <c r="J2885" t="s">
        <v>60</v>
      </c>
      <c r="K2885" t="s">
        <v>74</v>
      </c>
      <c r="L2885" t="s">
        <v>74</v>
      </c>
      <c r="M2885" t="s">
        <v>74</v>
      </c>
      <c r="N2885" t="s">
        <v>64</v>
      </c>
      <c r="O2885" t="s">
        <v>58</v>
      </c>
      <c r="P2885" t="s">
        <v>65</v>
      </c>
      <c r="Q2885" t="s">
        <v>102</v>
      </c>
      <c r="R2885" t="s">
        <v>67</v>
      </c>
      <c r="S2885" t="s">
        <v>68</v>
      </c>
      <c r="T2885" s="1">
        <v>43774</v>
      </c>
      <c r="U2885" t="s">
        <v>56</v>
      </c>
      <c r="AD2885" t="s">
        <v>103</v>
      </c>
      <c r="AF2885" t="s">
        <v>12767</v>
      </c>
      <c r="AG2885">
        <v>2822565</v>
      </c>
      <c r="AH2885" t="s">
        <v>1115</v>
      </c>
      <c r="AK2885" t="s">
        <v>106</v>
      </c>
      <c r="AL2885" t="s">
        <v>107</v>
      </c>
      <c r="AM2885" t="s">
        <v>72</v>
      </c>
      <c r="AN2885" t="s">
        <v>99</v>
      </c>
      <c r="AO2885" t="s">
        <v>74</v>
      </c>
      <c r="AP2885" t="s">
        <v>74</v>
      </c>
      <c r="AQ2885" t="s">
        <v>12768</v>
      </c>
      <c r="AR2885" t="s">
        <v>74</v>
      </c>
      <c r="AS2885" t="s">
        <v>64</v>
      </c>
      <c r="AT2885" t="s">
        <v>102</v>
      </c>
      <c r="AU2885" s="1">
        <v>43774</v>
      </c>
      <c r="AV2885" s="1">
        <v>43774</v>
      </c>
      <c r="AW2885" t="s">
        <v>12769</v>
      </c>
      <c r="AX2885" t="s">
        <v>75</v>
      </c>
      <c r="AZ2885" t="s">
        <v>76</v>
      </c>
      <c r="BA2885" s="16" t="s">
        <v>74</v>
      </c>
      <c r="BB2885" t="s">
        <v>75</v>
      </c>
      <c r="BC2885" s="1">
        <v>43774</v>
      </c>
      <c r="BD2885" s="1">
        <v>43774</v>
      </c>
      <c r="BE2885">
        <f t="shared" si="114"/>
        <v>0</v>
      </c>
    </row>
    <row r="2886" spans="1:57" x14ac:dyDescent="0.25">
      <c r="A2886" t="s">
        <v>99</v>
      </c>
      <c r="B2886">
        <v>2019010027</v>
      </c>
      <c r="C2886" s="1">
        <v>43776</v>
      </c>
      <c r="D2886" t="s">
        <v>12876</v>
      </c>
      <c r="E2886" t="s">
        <v>56</v>
      </c>
      <c r="F2886" t="s">
        <v>390</v>
      </c>
      <c r="G2886" t="s">
        <v>58</v>
      </c>
      <c r="H2886" t="s">
        <v>59</v>
      </c>
      <c r="I2886" s="1">
        <v>43776</v>
      </c>
      <c r="J2886" t="s">
        <v>60</v>
      </c>
      <c r="K2886" t="s">
        <v>74</v>
      </c>
      <c r="L2886" t="s">
        <v>74</v>
      </c>
      <c r="M2886" t="s">
        <v>74</v>
      </c>
      <c r="N2886" t="s">
        <v>64</v>
      </c>
      <c r="O2886" t="s">
        <v>58</v>
      </c>
      <c r="P2886" t="s">
        <v>65</v>
      </c>
      <c r="Q2886" t="s">
        <v>102</v>
      </c>
      <c r="R2886" t="s">
        <v>67</v>
      </c>
      <c r="S2886" t="s">
        <v>68</v>
      </c>
      <c r="T2886" s="1">
        <v>43776</v>
      </c>
      <c r="U2886" t="s">
        <v>56</v>
      </c>
      <c r="AD2886" t="s">
        <v>103</v>
      </c>
      <c r="AF2886" t="s">
        <v>12877</v>
      </c>
      <c r="AG2886">
        <v>4088000</v>
      </c>
      <c r="AH2886" t="s">
        <v>12878</v>
      </c>
      <c r="AJ2886">
        <v>3164829824</v>
      </c>
      <c r="AK2886" t="s">
        <v>106</v>
      </c>
      <c r="AL2886" t="s">
        <v>107</v>
      </c>
      <c r="AM2886" t="s">
        <v>72</v>
      </c>
      <c r="AN2886" t="s">
        <v>99</v>
      </c>
      <c r="AO2886" t="s">
        <v>74</v>
      </c>
      <c r="AP2886" t="s">
        <v>74</v>
      </c>
      <c r="AQ2886" t="s">
        <v>12879</v>
      </c>
      <c r="AR2886" t="s">
        <v>74</v>
      </c>
      <c r="AS2886" t="s">
        <v>64</v>
      </c>
      <c r="AT2886" t="s">
        <v>102</v>
      </c>
      <c r="AU2886" s="1">
        <v>43776</v>
      </c>
      <c r="AV2886" s="1">
        <v>43776</v>
      </c>
      <c r="AW2886" t="s">
        <v>12880</v>
      </c>
      <c r="AX2886" t="s">
        <v>75</v>
      </c>
      <c r="AZ2886" t="s">
        <v>76</v>
      </c>
      <c r="BA2886" s="16" t="s">
        <v>74</v>
      </c>
      <c r="BB2886" t="s">
        <v>75</v>
      </c>
      <c r="BC2886" s="1">
        <v>43776</v>
      </c>
      <c r="BD2886" s="1">
        <v>43776</v>
      </c>
      <c r="BE2886">
        <f t="shared" si="114"/>
        <v>0</v>
      </c>
    </row>
    <row r="2887" spans="1:57" x14ac:dyDescent="0.25">
      <c r="A2887" t="s">
        <v>99</v>
      </c>
      <c r="B2887">
        <v>2019010099</v>
      </c>
      <c r="C2887" s="1">
        <v>43781</v>
      </c>
      <c r="D2887" t="s">
        <v>12970</v>
      </c>
      <c r="E2887" t="s">
        <v>56</v>
      </c>
      <c r="F2887" t="s">
        <v>390</v>
      </c>
      <c r="G2887" t="s">
        <v>58</v>
      </c>
      <c r="H2887" t="s">
        <v>59</v>
      </c>
      <c r="I2887" s="1">
        <v>43781</v>
      </c>
      <c r="J2887" t="s">
        <v>60</v>
      </c>
      <c r="K2887" t="s">
        <v>74</v>
      </c>
      <c r="L2887" t="s">
        <v>74</v>
      </c>
      <c r="M2887" t="s">
        <v>74</v>
      </c>
      <c r="N2887" t="s">
        <v>64</v>
      </c>
      <c r="O2887" t="s">
        <v>58</v>
      </c>
      <c r="P2887" t="s">
        <v>65</v>
      </c>
      <c r="Q2887" t="s">
        <v>102</v>
      </c>
      <c r="R2887" t="s">
        <v>67</v>
      </c>
      <c r="S2887" t="s">
        <v>68</v>
      </c>
      <c r="T2887" s="1">
        <v>43781</v>
      </c>
      <c r="U2887" t="s">
        <v>56</v>
      </c>
      <c r="AD2887" t="s">
        <v>103</v>
      </c>
      <c r="AF2887" t="s">
        <v>12971</v>
      </c>
      <c r="AG2887">
        <v>4413875</v>
      </c>
      <c r="AH2887" t="s">
        <v>3955</v>
      </c>
      <c r="AK2887" t="s">
        <v>106</v>
      </c>
      <c r="AL2887" t="s">
        <v>107</v>
      </c>
      <c r="AM2887" t="s">
        <v>72</v>
      </c>
      <c r="AN2887" t="s">
        <v>99</v>
      </c>
      <c r="AO2887" t="s">
        <v>74</v>
      </c>
      <c r="AP2887" t="s">
        <v>74</v>
      </c>
      <c r="AQ2887" t="s">
        <v>12972</v>
      </c>
      <c r="AR2887" t="s">
        <v>74</v>
      </c>
      <c r="AS2887" t="s">
        <v>64</v>
      </c>
      <c r="AT2887" t="s">
        <v>102</v>
      </c>
      <c r="AU2887" s="1">
        <v>43781</v>
      </c>
      <c r="AV2887" s="1">
        <v>43781</v>
      </c>
      <c r="AW2887" t="s">
        <v>12973</v>
      </c>
      <c r="AX2887" t="s">
        <v>75</v>
      </c>
      <c r="AZ2887" t="s">
        <v>76</v>
      </c>
      <c r="BA2887" t="s">
        <v>109</v>
      </c>
      <c r="BB2887" t="s">
        <v>75</v>
      </c>
      <c r="BC2887" s="1">
        <v>43781</v>
      </c>
      <c r="BD2887" s="1">
        <v>43781</v>
      </c>
      <c r="BE2887">
        <f t="shared" si="114"/>
        <v>0</v>
      </c>
    </row>
    <row r="2888" spans="1:57" x14ac:dyDescent="0.25">
      <c r="A2888" t="s">
        <v>99</v>
      </c>
      <c r="B2888">
        <v>2019010187</v>
      </c>
      <c r="C2888" s="1">
        <v>43783</v>
      </c>
      <c r="D2888" t="s">
        <v>13117</v>
      </c>
      <c r="E2888" t="s">
        <v>56</v>
      </c>
      <c r="F2888" t="s">
        <v>390</v>
      </c>
      <c r="G2888" t="s">
        <v>58</v>
      </c>
      <c r="H2888" t="s">
        <v>59</v>
      </c>
      <c r="I2888" s="1">
        <v>43783</v>
      </c>
      <c r="J2888" t="s">
        <v>60</v>
      </c>
      <c r="K2888" t="s">
        <v>74</v>
      </c>
      <c r="L2888" t="s">
        <v>74</v>
      </c>
      <c r="M2888" t="s">
        <v>74</v>
      </c>
      <c r="N2888" t="s">
        <v>64</v>
      </c>
      <c r="O2888" t="s">
        <v>58</v>
      </c>
      <c r="P2888" t="s">
        <v>65</v>
      </c>
      <c r="Q2888" t="s">
        <v>384</v>
      </c>
      <c r="R2888" t="s">
        <v>67</v>
      </c>
      <c r="S2888" t="s">
        <v>68</v>
      </c>
      <c r="T2888" s="1">
        <v>43783</v>
      </c>
      <c r="U2888" t="s">
        <v>56</v>
      </c>
      <c r="AD2888" t="s">
        <v>103</v>
      </c>
      <c r="AF2888" t="s">
        <v>13118</v>
      </c>
      <c r="AG2888">
        <v>5187000</v>
      </c>
      <c r="AH2888" t="s">
        <v>330</v>
      </c>
      <c r="AK2888" t="s">
        <v>106</v>
      </c>
      <c r="AL2888" t="s">
        <v>107</v>
      </c>
      <c r="AM2888" t="s">
        <v>72</v>
      </c>
      <c r="AN2888" t="s">
        <v>99</v>
      </c>
      <c r="AO2888" t="s">
        <v>74</v>
      </c>
      <c r="AP2888" t="s">
        <v>74</v>
      </c>
      <c r="AQ2888" t="s">
        <v>13119</v>
      </c>
      <c r="AR2888" t="s">
        <v>74</v>
      </c>
      <c r="AS2888" t="s">
        <v>64</v>
      </c>
      <c r="AT2888" t="s">
        <v>384</v>
      </c>
      <c r="AU2888" s="1">
        <v>43783</v>
      </c>
      <c r="AV2888" s="1">
        <v>43783</v>
      </c>
      <c r="AW2888" t="s">
        <v>13120</v>
      </c>
      <c r="AX2888" t="s">
        <v>75</v>
      </c>
      <c r="AZ2888" t="s">
        <v>76</v>
      </c>
      <c r="BA2888" s="16" t="s">
        <v>74</v>
      </c>
      <c r="BB2888" t="s">
        <v>75</v>
      </c>
      <c r="BC2888" s="1">
        <v>43783</v>
      </c>
      <c r="BD2888" s="1">
        <v>43783</v>
      </c>
      <c r="BE2888">
        <f t="shared" si="114"/>
        <v>0</v>
      </c>
    </row>
    <row r="2889" spans="1:57" x14ac:dyDescent="0.25">
      <c r="A2889" t="s">
        <v>99</v>
      </c>
      <c r="B2889">
        <v>2019010193</v>
      </c>
      <c r="C2889" s="1">
        <v>43783</v>
      </c>
      <c r="D2889" t="s">
        <v>13130</v>
      </c>
      <c r="E2889" t="s">
        <v>56</v>
      </c>
      <c r="F2889" t="s">
        <v>390</v>
      </c>
      <c r="G2889" t="s">
        <v>58</v>
      </c>
      <c r="H2889" t="s">
        <v>59</v>
      </c>
      <c r="I2889" s="1">
        <v>43783</v>
      </c>
      <c r="J2889" t="s">
        <v>60</v>
      </c>
      <c r="K2889" t="s">
        <v>74</v>
      </c>
      <c r="L2889" t="s">
        <v>74</v>
      </c>
      <c r="M2889" t="s">
        <v>74</v>
      </c>
      <c r="N2889" t="s">
        <v>64</v>
      </c>
      <c r="O2889" t="s">
        <v>58</v>
      </c>
      <c r="P2889" t="s">
        <v>65</v>
      </c>
      <c r="Q2889" t="s">
        <v>384</v>
      </c>
      <c r="R2889" t="s">
        <v>67</v>
      </c>
      <c r="S2889" t="s">
        <v>68</v>
      </c>
      <c r="T2889" s="1">
        <v>43783</v>
      </c>
      <c r="U2889" t="s">
        <v>56</v>
      </c>
      <c r="AD2889" t="s">
        <v>103</v>
      </c>
      <c r="AF2889" t="s">
        <v>8716</v>
      </c>
      <c r="AG2889">
        <v>3002711647</v>
      </c>
      <c r="AH2889" t="s">
        <v>9811</v>
      </c>
      <c r="AJ2889">
        <v>3174045309</v>
      </c>
      <c r="AK2889" t="s">
        <v>106</v>
      </c>
      <c r="AL2889" t="s">
        <v>107</v>
      </c>
      <c r="AM2889" t="s">
        <v>72</v>
      </c>
      <c r="AN2889" t="s">
        <v>99</v>
      </c>
      <c r="AO2889" t="s">
        <v>74</v>
      </c>
      <c r="AP2889" t="s">
        <v>74</v>
      </c>
      <c r="AQ2889" t="s">
        <v>13131</v>
      </c>
      <c r="AR2889" t="s">
        <v>74</v>
      </c>
      <c r="AS2889" t="s">
        <v>64</v>
      </c>
      <c r="AT2889" t="s">
        <v>384</v>
      </c>
      <c r="AU2889" s="1">
        <v>43783</v>
      </c>
      <c r="AV2889" s="1">
        <v>43783</v>
      </c>
      <c r="AW2889" t="s">
        <v>13132</v>
      </c>
      <c r="AX2889" t="s">
        <v>75</v>
      </c>
      <c r="AZ2889" t="s">
        <v>76</v>
      </c>
      <c r="BA2889" s="16" t="s">
        <v>74</v>
      </c>
      <c r="BB2889" t="s">
        <v>75</v>
      </c>
      <c r="BC2889" s="1">
        <v>43783</v>
      </c>
      <c r="BD2889" s="1">
        <v>43783</v>
      </c>
      <c r="BE2889">
        <f t="shared" si="114"/>
        <v>0</v>
      </c>
    </row>
    <row r="2890" spans="1:57" x14ac:dyDescent="0.25">
      <c r="A2890" t="s">
        <v>99</v>
      </c>
      <c r="B2890">
        <v>2019010198</v>
      </c>
      <c r="C2890" s="1">
        <v>43783</v>
      </c>
      <c r="D2890" t="s">
        <v>13136</v>
      </c>
      <c r="E2890" t="s">
        <v>56</v>
      </c>
      <c r="F2890" t="s">
        <v>390</v>
      </c>
      <c r="G2890" t="s">
        <v>58</v>
      </c>
      <c r="H2890" t="s">
        <v>59</v>
      </c>
      <c r="I2890" s="1">
        <v>43783</v>
      </c>
      <c r="J2890" t="s">
        <v>60</v>
      </c>
      <c r="K2890" t="s">
        <v>74</v>
      </c>
      <c r="L2890" t="s">
        <v>74</v>
      </c>
      <c r="M2890" t="s">
        <v>74</v>
      </c>
      <c r="N2890" t="s">
        <v>64</v>
      </c>
      <c r="O2890" t="s">
        <v>58</v>
      </c>
      <c r="P2890" t="s">
        <v>65</v>
      </c>
      <c r="Q2890" t="s">
        <v>384</v>
      </c>
      <c r="R2890" t="s">
        <v>67</v>
      </c>
      <c r="S2890" t="s">
        <v>68</v>
      </c>
      <c r="T2890" s="1">
        <v>43783</v>
      </c>
      <c r="U2890" t="s">
        <v>56</v>
      </c>
      <c r="AD2890" t="s">
        <v>103</v>
      </c>
      <c r="AF2890" t="s">
        <v>645</v>
      </c>
      <c r="AG2890">
        <v>4287515</v>
      </c>
      <c r="AK2890" t="s">
        <v>106</v>
      </c>
      <c r="AL2890" t="s">
        <v>107</v>
      </c>
      <c r="AM2890" t="s">
        <v>72</v>
      </c>
      <c r="AN2890" t="s">
        <v>99</v>
      </c>
      <c r="AO2890" t="s">
        <v>74</v>
      </c>
      <c r="AP2890" t="s">
        <v>74</v>
      </c>
      <c r="AQ2890" t="s">
        <v>13137</v>
      </c>
      <c r="AR2890" t="s">
        <v>74</v>
      </c>
      <c r="AS2890" t="s">
        <v>64</v>
      </c>
      <c r="AT2890" t="s">
        <v>384</v>
      </c>
      <c r="AU2890" s="1">
        <v>43783</v>
      </c>
      <c r="AV2890" s="1">
        <v>43783</v>
      </c>
      <c r="AW2890" t="s">
        <v>13138</v>
      </c>
      <c r="AX2890" t="s">
        <v>75</v>
      </c>
      <c r="AZ2890" t="s">
        <v>76</v>
      </c>
      <c r="BA2890" s="16" t="s">
        <v>74</v>
      </c>
      <c r="BB2890" t="s">
        <v>75</v>
      </c>
      <c r="BC2890" s="1">
        <v>43783</v>
      </c>
      <c r="BD2890" s="1">
        <v>43783</v>
      </c>
      <c r="BE2890">
        <f t="shared" si="114"/>
        <v>0</v>
      </c>
    </row>
    <row r="2891" spans="1:57" x14ac:dyDescent="0.25">
      <c r="A2891" t="s">
        <v>99</v>
      </c>
      <c r="B2891">
        <v>2019010221</v>
      </c>
      <c r="C2891" s="1">
        <v>43784</v>
      </c>
      <c r="D2891" t="s">
        <v>13185</v>
      </c>
      <c r="E2891" t="s">
        <v>56</v>
      </c>
      <c r="F2891" t="s">
        <v>390</v>
      </c>
      <c r="G2891" t="s">
        <v>58</v>
      </c>
      <c r="H2891" t="s">
        <v>59</v>
      </c>
      <c r="I2891" s="1">
        <v>43784</v>
      </c>
      <c r="J2891" t="s">
        <v>60</v>
      </c>
      <c r="K2891" t="s">
        <v>74</v>
      </c>
      <c r="L2891" t="s">
        <v>74</v>
      </c>
      <c r="M2891" t="s">
        <v>74</v>
      </c>
      <c r="N2891" t="s">
        <v>64</v>
      </c>
      <c r="O2891" t="s">
        <v>58</v>
      </c>
      <c r="P2891" t="s">
        <v>65</v>
      </c>
      <c r="Q2891" t="s">
        <v>384</v>
      </c>
      <c r="R2891" t="s">
        <v>67</v>
      </c>
      <c r="S2891" t="s">
        <v>68</v>
      </c>
      <c r="T2891" s="1">
        <v>43784</v>
      </c>
      <c r="U2891" t="s">
        <v>56</v>
      </c>
      <c r="AD2891" t="s">
        <v>103</v>
      </c>
      <c r="AF2891" t="s">
        <v>12156</v>
      </c>
      <c r="AH2891" t="s">
        <v>11155</v>
      </c>
      <c r="AJ2891">
        <v>3175859916</v>
      </c>
      <c r="AK2891" t="s">
        <v>106</v>
      </c>
      <c r="AL2891" t="s">
        <v>107</v>
      </c>
      <c r="AM2891" t="s">
        <v>72</v>
      </c>
      <c r="AN2891" t="s">
        <v>99</v>
      </c>
      <c r="AO2891" t="s">
        <v>74</v>
      </c>
      <c r="AP2891" t="s">
        <v>74</v>
      </c>
      <c r="AQ2891" t="s">
        <v>13186</v>
      </c>
      <c r="AR2891" t="s">
        <v>74</v>
      </c>
      <c r="AS2891" t="s">
        <v>64</v>
      </c>
      <c r="AT2891" t="s">
        <v>384</v>
      </c>
      <c r="AU2891" s="1">
        <v>43784</v>
      </c>
      <c r="AV2891" s="1">
        <v>43784</v>
      </c>
      <c r="AW2891" t="s">
        <v>13187</v>
      </c>
      <c r="AX2891" t="s">
        <v>75</v>
      </c>
      <c r="AZ2891" t="s">
        <v>76</v>
      </c>
      <c r="BA2891" s="16" t="s">
        <v>74</v>
      </c>
      <c r="BB2891" t="s">
        <v>75</v>
      </c>
      <c r="BC2891" s="1">
        <v>43784</v>
      </c>
      <c r="BD2891" s="1">
        <v>43784</v>
      </c>
      <c r="BE2891">
        <f t="shared" si="114"/>
        <v>0</v>
      </c>
    </row>
    <row r="2892" spans="1:57" x14ac:dyDescent="0.25">
      <c r="A2892" t="s">
        <v>99</v>
      </c>
      <c r="B2892">
        <v>2019010223</v>
      </c>
      <c r="C2892" s="1">
        <v>43784</v>
      </c>
      <c r="D2892" t="s">
        <v>13188</v>
      </c>
      <c r="E2892" t="s">
        <v>56</v>
      </c>
      <c r="F2892" t="s">
        <v>390</v>
      </c>
      <c r="G2892" t="s">
        <v>58</v>
      </c>
      <c r="H2892" t="s">
        <v>59</v>
      </c>
      <c r="I2892" s="1">
        <v>43784</v>
      </c>
      <c r="J2892" t="s">
        <v>60</v>
      </c>
      <c r="K2892" t="s">
        <v>74</v>
      </c>
      <c r="L2892" t="s">
        <v>74</v>
      </c>
      <c r="M2892" t="s">
        <v>74</v>
      </c>
      <c r="N2892" t="s">
        <v>64</v>
      </c>
      <c r="O2892" t="s">
        <v>58</v>
      </c>
      <c r="P2892" t="s">
        <v>65</v>
      </c>
      <c r="Q2892" t="s">
        <v>384</v>
      </c>
      <c r="R2892" t="s">
        <v>67</v>
      </c>
      <c r="S2892" t="s">
        <v>68</v>
      </c>
      <c r="T2892" s="1">
        <v>43784</v>
      </c>
      <c r="U2892" t="s">
        <v>56</v>
      </c>
      <c r="AD2892" t="s">
        <v>103</v>
      </c>
      <c r="AF2892" t="s">
        <v>13189</v>
      </c>
      <c r="AK2892" t="s">
        <v>106</v>
      </c>
      <c r="AL2892" t="s">
        <v>107</v>
      </c>
      <c r="AM2892" t="s">
        <v>72</v>
      </c>
      <c r="AN2892" t="s">
        <v>99</v>
      </c>
      <c r="AO2892" t="s">
        <v>74</v>
      </c>
      <c r="AP2892" t="s">
        <v>74</v>
      </c>
      <c r="AQ2892" t="s">
        <v>13190</v>
      </c>
      <c r="AR2892" t="s">
        <v>74</v>
      </c>
      <c r="AS2892" t="s">
        <v>64</v>
      </c>
      <c r="AT2892" t="s">
        <v>384</v>
      </c>
      <c r="AU2892" s="1">
        <v>43784</v>
      </c>
      <c r="AV2892" s="1">
        <v>43784</v>
      </c>
      <c r="AW2892" t="s">
        <v>13191</v>
      </c>
      <c r="AX2892" t="s">
        <v>75</v>
      </c>
      <c r="AZ2892" t="s">
        <v>76</v>
      </c>
      <c r="BA2892" s="16" t="s">
        <v>74</v>
      </c>
      <c r="BB2892" t="s">
        <v>75</v>
      </c>
      <c r="BC2892" s="1">
        <v>43784</v>
      </c>
      <c r="BD2892" s="1">
        <v>43784</v>
      </c>
      <c r="BE2892">
        <f t="shared" si="114"/>
        <v>0</v>
      </c>
    </row>
    <row r="2893" spans="1:57" x14ac:dyDescent="0.25">
      <c r="A2893" t="s">
        <v>99</v>
      </c>
      <c r="B2893">
        <v>2019010263</v>
      </c>
      <c r="C2893" s="1">
        <v>43787</v>
      </c>
      <c r="D2893" t="s">
        <v>13229</v>
      </c>
      <c r="E2893" t="s">
        <v>56</v>
      </c>
      <c r="F2893" t="s">
        <v>101</v>
      </c>
      <c r="G2893" t="s">
        <v>58</v>
      </c>
      <c r="H2893" t="s">
        <v>59</v>
      </c>
      <c r="I2893" s="1">
        <v>43787</v>
      </c>
      <c r="J2893" t="s">
        <v>60</v>
      </c>
      <c r="K2893" t="s">
        <v>74</v>
      </c>
      <c r="L2893" t="s">
        <v>74</v>
      </c>
      <c r="M2893" t="s">
        <v>74</v>
      </c>
      <c r="N2893" t="s">
        <v>64</v>
      </c>
      <c r="O2893" t="s">
        <v>58</v>
      </c>
      <c r="P2893" t="s">
        <v>65</v>
      </c>
      <c r="Q2893" t="s">
        <v>384</v>
      </c>
      <c r="R2893" t="s">
        <v>67</v>
      </c>
      <c r="S2893" t="s">
        <v>68</v>
      </c>
      <c r="T2893" s="1">
        <v>43787</v>
      </c>
      <c r="U2893" t="s">
        <v>56</v>
      </c>
      <c r="AD2893" t="s">
        <v>103</v>
      </c>
      <c r="AF2893" t="s">
        <v>13230</v>
      </c>
      <c r="AG2893">
        <v>2646703</v>
      </c>
      <c r="AH2893" t="s">
        <v>13231</v>
      </c>
      <c r="AK2893" t="s">
        <v>106</v>
      </c>
      <c r="AL2893" t="s">
        <v>107</v>
      </c>
      <c r="AM2893" t="s">
        <v>72</v>
      </c>
      <c r="AN2893" t="s">
        <v>99</v>
      </c>
      <c r="AO2893" t="s">
        <v>74</v>
      </c>
      <c r="AP2893" t="s">
        <v>74</v>
      </c>
      <c r="AQ2893" t="s">
        <v>13232</v>
      </c>
      <c r="AR2893" t="s">
        <v>74</v>
      </c>
      <c r="AS2893" t="s">
        <v>64</v>
      </c>
      <c r="AT2893" t="s">
        <v>101</v>
      </c>
      <c r="AU2893" s="1">
        <v>43787</v>
      </c>
      <c r="AV2893" s="1">
        <v>43787</v>
      </c>
      <c r="AW2893" t="s">
        <v>13233</v>
      </c>
      <c r="AX2893" t="s">
        <v>75</v>
      </c>
      <c r="AZ2893" t="s">
        <v>76</v>
      </c>
      <c r="BA2893" t="s">
        <v>109</v>
      </c>
      <c r="BB2893" t="s">
        <v>75</v>
      </c>
      <c r="BC2893" s="1">
        <v>43787</v>
      </c>
      <c r="BD2893" s="1">
        <v>43787</v>
      </c>
      <c r="BE2893">
        <f t="shared" si="114"/>
        <v>0</v>
      </c>
    </row>
    <row r="2894" spans="1:57" x14ac:dyDescent="0.25">
      <c r="A2894" t="s">
        <v>99</v>
      </c>
      <c r="B2894">
        <v>2019010267</v>
      </c>
      <c r="C2894" s="1">
        <v>43787</v>
      </c>
      <c r="D2894" t="s">
        <v>13234</v>
      </c>
      <c r="E2894" t="s">
        <v>56</v>
      </c>
      <c r="F2894" t="s">
        <v>101</v>
      </c>
      <c r="G2894" t="s">
        <v>58</v>
      </c>
      <c r="H2894" t="s">
        <v>59</v>
      </c>
      <c r="I2894" s="1">
        <v>43787</v>
      </c>
      <c r="J2894" t="s">
        <v>60</v>
      </c>
      <c r="K2894" t="s">
        <v>74</v>
      </c>
      <c r="L2894" t="s">
        <v>74</v>
      </c>
      <c r="M2894" t="s">
        <v>74</v>
      </c>
      <c r="N2894" t="s">
        <v>64</v>
      </c>
      <c r="O2894" t="s">
        <v>58</v>
      </c>
      <c r="P2894" t="s">
        <v>65</v>
      </c>
      <c r="Q2894" t="s">
        <v>384</v>
      </c>
      <c r="R2894" t="s">
        <v>67</v>
      </c>
      <c r="S2894" t="s">
        <v>68</v>
      </c>
      <c r="T2894" s="1">
        <v>43787</v>
      </c>
      <c r="U2894" t="s">
        <v>56</v>
      </c>
      <c r="V2894" t="s">
        <v>84</v>
      </c>
      <c r="W2894">
        <v>112052</v>
      </c>
      <c r="AD2894" t="s">
        <v>103</v>
      </c>
      <c r="AF2894" t="s">
        <v>12696</v>
      </c>
      <c r="AH2894" t="s">
        <v>13041</v>
      </c>
      <c r="AK2894" t="s">
        <v>106</v>
      </c>
      <c r="AL2894" t="s">
        <v>107</v>
      </c>
      <c r="AM2894" t="s">
        <v>72</v>
      </c>
      <c r="AN2894" t="s">
        <v>99</v>
      </c>
      <c r="AO2894" t="s">
        <v>74</v>
      </c>
      <c r="AP2894" t="s">
        <v>74</v>
      </c>
      <c r="AQ2894" t="s">
        <v>13235</v>
      </c>
      <c r="AR2894" t="s">
        <v>74</v>
      </c>
      <c r="AS2894" t="s">
        <v>64</v>
      </c>
      <c r="AT2894" t="s">
        <v>101</v>
      </c>
      <c r="AU2894" s="1">
        <v>43787</v>
      </c>
      <c r="AV2894" s="1">
        <v>43787</v>
      </c>
      <c r="AW2894" t="s">
        <v>58</v>
      </c>
      <c r="AX2894" t="s">
        <v>75</v>
      </c>
      <c r="AZ2894" t="s">
        <v>76</v>
      </c>
      <c r="BA2894" s="16" t="s">
        <v>74</v>
      </c>
      <c r="BB2894" t="s">
        <v>75</v>
      </c>
      <c r="BC2894" s="1">
        <v>43787</v>
      </c>
      <c r="BD2894" s="1">
        <v>43787</v>
      </c>
      <c r="BE2894">
        <f t="shared" si="114"/>
        <v>0</v>
      </c>
    </row>
    <row r="2895" spans="1:57" x14ac:dyDescent="0.25">
      <c r="A2895" t="s">
        <v>99</v>
      </c>
      <c r="B2895">
        <v>2019010270</v>
      </c>
      <c r="C2895" s="1">
        <v>43787</v>
      </c>
      <c r="D2895" t="s">
        <v>13236</v>
      </c>
      <c r="E2895" t="s">
        <v>56</v>
      </c>
      <c r="F2895" t="s">
        <v>101</v>
      </c>
      <c r="G2895" t="s">
        <v>58</v>
      </c>
      <c r="H2895" t="s">
        <v>59</v>
      </c>
      <c r="I2895" s="1">
        <v>43787</v>
      </c>
      <c r="J2895" t="s">
        <v>60</v>
      </c>
      <c r="K2895" t="s">
        <v>74</v>
      </c>
      <c r="L2895" t="s">
        <v>74</v>
      </c>
      <c r="M2895" t="s">
        <v>74</v>
      </c>
      <c r="N2895" t="s">
        <v>64</v>
      </c>
      <c r="O2895" t="s">
        <v>58</v>
      </c>
      <c r="P2895" t="s">
        <v>65</v>
      </c>
      <c r="Q2895" t="s">
        <v>384</v>
      </c>
      <c r="R2895" t="s">
        <v>67</v>
      </c>
      <c r="S2895" t="s">
        <v>68</v>
      </c>
      <c r="T2895" s="1">
        <v>43787</v>
      </c>
      <c r="U2895" t="s">
        <v>56</v>
      </c>
      <c r="V2895" t="s">
        <v>84</v>
      </c>
      <c r="W2895">
        <v>112052</v>
      </c>
      <c r="AD2895" t="s">
        <v>103</v>
      </c>
      <c r="AF2895" t="s">
        <v>12696</v>
      </c>
      <c r="AH2895" t="s">
        <v>13237</v>
      </c>
      <c r="AK2895" t="s">
        <v>106</v>
      </c>
      <c r="AL2895" t="s">
        <v>107</v>
      </c>
      <c r="AM2895" t="s">
        <v>72</v>
      </c>
      <c r="AN2895" t="s">
        <v>99</v>
      </c>
      <c r="AO2895" t="s">
        <v>74</v>
      </c>
      <c r="AP2895" t="s">
        <v>74</v>
      </c>
      <c r="AQ2895" t="s">
        <v>13238</v>
      </c>
      <c r="AR2895" t="s">
        <v>74</v>
      </c>
      <c r="AS2895" t="s">
        <v>64</v>
      </c>
      <c r="AT2895" t="s">
        <v>101</v>
      </c>
      <c r="AU2895" s="1">
        <v>43787</v>
      </c>
      <c r="AV2895" s="1">
        <v>43787</v>
      </c>
      <c r="AW2895" t="s">
        <v>13239</v>
      </c>
      <c r="AX2895" t="s">
        <v>75</v>
      </c>
      <c r="AZ2895" t="s">
        <v>76</v>
      </c>
      <c r="BA2895" s="16" t="s">
        <v>74</v>
      </c>
      <c r="BB2895" t="s">
        <v>75</v>
      </c>
      <c r="BC2895" s="1">
        <v>43787</v>
      </c>
      <c r="BD2895" s="1">
        <v>43787</v>
      </c>
      <c r="BE2895">
        <f t="shared" si="114"/>
        <v>0</v>
      </c>
    </row>
    <row r="2896" spans="1:57" x14ac:dyDescent="0.25">
      <c r="A2896" t="s">
        <v>99</v>
      </c>
      <c r="B2896">
        <v>2019010293</v>
      </c>
      <c r="C2896" s="1">
        <v>43788</v>
      </c>
      <c r="D2896" t="s">
        <v>13253</v>
      </c>
      <c r="E2896" t="s">
        <v>56</v>
      </c>
      <c r="F2896" t="s">
        <v>101</v>
      </c>
      <c r="G2896" t="s">
        <v>58</v>
      </c>
      <c r="H2896" t="s">
        <v>59</v>
      </c>
      <c r="I2896" s="1">
        <v>43788</v>
      </c>
      <c r="J2896" t="s">
        <v>60</v>
      </c>
      <c r="K2896" t="s">
        <v>74</v>
      </c>
      <c r="L2896" t="s">
        <v>74</v>
      </c>
      <c r="M2896" t="s">
        <v>74</v>
      </c>
      <c r="N2896" t="s">
        <v>64</v>
      </c>
      <c r="O2896" t="s">
        <v>58</v>
      </c>
      <c r="P2896" t="s">
        <v>65</v>
      </c>
      <c r="Q2896" t="s">
        <v>384</v>
      </c>
      <c r="R2896" t="s">
        <v>67</v>
      </c>
      <c r="S2896" t="s">
        <v>68</v>
      </c>
      <c r="T2896" s="1">
        <v>43788</v>
      </c>
      <c r="U2896" t="s">
        <v>56</v>
      </c>
      <c r="AD2896" t="s">
        <v>103</v>
      </c>
      <c r="AF2896" t="s">
        <v>13254</v>
      </c>
      <c r="AI2896" t="s">
        <v>261</v>
      </c>
      <c r="AK2896" t="s">
        <v>106</v>
      </c>
      <c r="AL2896" t="s">
        <v>107</v>
      </c>
      <c r="AM2896" t="s">
        <v>72</v>
      </c>
      <c r="AN2896" t="s">
        <v>99</v>
      </c>
      <c r="AO2896" t="s">
        <v>74</v>
      </c>
      <c r="AP2896" t="s">
        <v>74</v>
      </c>
      <c r="AQ2896" t="s">
        <v>13255</v>
      </c>
      <c r="AR2896" t="s">
        <v>74</v>
      </c>
      <c r="AS2896" t="s">
        <v>64</v>
      </c>
      <c r="AT2896" t="s">
        <v>384</v>
      </c>
      <c r="AU2896" s="1">
        <v>43788</v>
      </c>
      <c r="AV2896" s="1">
        <v>43788</v>
      </c>
      <c r="AW2896" t="s">
        <v>13256</v>
      </c>
      <c r="AX2896" t="s">
        <v>75</v>
      </c>
      <c r="AZ2896" t="s">
        <v>76</v>
      </c>
      <c r="BA2896" s="16" t="s">
        <v>74</v>
      </c>
      <c r="BB2896" t="s">
        <v>75</v>
      </c>
      <c r="BC2896" s="1">
        <v>43788</v>
      </c>
      <c r="BD2896" s="1">
        <v>43788</v>
      </c>
      <c r="BE2896">
        <f t="shared" si="114"/>
        <v>0</v>
      </c>
    </row>
    <row r="2897" spans="1:57" x14ac:dyDescent="0.25">
      <c r="A2897" t="s">
        <v>99</v>
      </c>
      <c r="B2897">
        <v>2019010300</v>
      </c>
      <c r="C2897" s="1">
        <v>43788</v>
      </c>
      <c r="D2897" t="s">
        <v>13264</v>
      </c>
      <c r="E2897" t="s">
        <v>56</v>
      </c>
      <c r="F2897" t="s">
        <v>101</v>
      </c>
      <c r="G2897" t="s">
        <v>58</v>
      </c>
      <c r="H2897" t="s">
        <v>59</v>
      </c>
      <c r="I2897" s="1">
        <v>43788</v>
      </c>
      <c r="J2897" t="s">
        <v>60</v>
      </c>
      <c r="K2897" t="s">
        <v>74</v>
      </c>
      <c r="L2897" t="s">
        <v>74</v>
      </c>
      <c r="M2897" t="s">
        <v>74</v>
      </c>
      <c r="N2897" t="s">
        <v>64</v>
      </c>
      <c r="O2897" t="s">
        <v>58</v>
      </c>
      <c r="P2897" t="s">
        <v>65</v>
      </c>
      <c r="Q2897" t="s">
        <v>384</v>
      </c>
      <c r="R2897" t="s">
        <v>67</v>
      </c>
      <c r="S2897" t="s">
        <v>68</v>
      </c>
      <c r="T2897" s="1">
        <v>43788</v>
      </c>
      <c r="U2897" t="s">
        <v>56</v>
      </c>
      <c r="AD2897" t="s">
        <v>103</v>
      </c>
      <c r="AF2897" t="s">
        <v>13265</v>
      </c>
      <c r="AG2897">
        <v>5159700</v>
      </c>
      <c r="AH2897" t="s">
        <v>13266</v>
      </c>
      <c r="AI2897" t="s">
        <v>187</v>
      </c>
      <c r="AK2897" t="s">
        <v>106</v>
      </c>
      <c r="AL2897" t="s">
        <v>107</v>
      </c>
      <c r="AM2897" t="s">
        <v>72</v>
      </c>
      <c r="AN2897" t="s">
        <v>99</v>
      </c>
      <c r="AO2897" t="s">
        <v>74</v>
      </c>
      <c r="AP2897" t="s">
        <v>74</v>
      </c>
      <c r="AQ2897" t="s">
        <v>13267</v>
      </c>
      <c r="AR2897" t="s">
        <v>74</v>
      </c>
      <c r="AS2897" t="s">
        <v>64</v>
      </c>
      <c r="AT2897" t="s">
        <v>384</v>
      </c>
      <c r="AU2897" s="1">
        <v>43788</v>
      </c>
      <c r="AV2897" s="1">
        <v>43788</v>
      </c>
      <c r="AW2897" t="s">
        <v>13268</v>
      </c>
      <c r="AX2897" t="s">
        <v>75</v>
      </c>
      <c r="AZ2897" t="s">
        <v>76</v>
      </c>
      <c r="BA2897" s="16" t="s">
        <v>74</v>
      </c>
      <c r="BB2897" t="s">
        <v>75</v>
      </c>
      <c r="BC2897" s="1">
        <v>43788</v>
      </c>
      <c r="BD2897" s="1">
        <v>43788</v>
      </c>
      <c r="BE2897">
        <f t="shared" si="114"/>
        <v>0</v>
      </c>
    </row>
    <row r="2898" spans="1:57" x14ac:dyDescent="0.25">
      <c r="A2898" t="s">
        <v>99</v>
      </c>
      <c r="B2898">
        <v>2019010303</v>
      </c>
      <c r="C2898" s="1">
        <v>43788</v>
      </c>
      <c r="D2898" t="s">
        <v>13269</v>
      </c>
      <c r="E2898" t="s">
        <v>56</v>
      </c>
      <c r="F2898" t="s">
        <v>101</v>
      </c>
      <c r="G2898" t="s">
        <v>58</v>
      </c>
      <c r="H2898" t="s">
        <v>59</v>
      </c>
      <c r="I2898" s="1">
        <v>43788</v>
      </c>
      <c r="J2898" t="s">
        <v>60</v>
      </c>
      <c r="K2898" t="s">
        <v>74</v>
      </c>
      <c r="L2898" t="s">
        <v>74</v>
      </c>
      <c r="M2898" t="s">
        <v>74</v>
      </c>
      <c r="N2898" t="s">
        <v>64</v>
      </c>
      <c r="O2898" t="s">
        <v>58</v>
      </c>
      <c r="P2898" t="s">
        <v>65</v>
      </c>
      <c r="Q2898" t="s">
        <v>384</v>
      </c>
      <c r="R2898" t="s">
        <v>67</v>
      </c>
      <c r="S2898" t="s">
        <v>68</v>
      </c>
      <c r="T2898" s="1">
        <v>43788</v>
      </c>
      <c r="U2898" t="s">
        <v>56</v>
      </c>
      <c r="AD2898" t="s">
        <v>103</v>
      </c>
      <c r="AF2898" t="s">
        <v>13270</v>
      </c>
      <c r="AH2898" t="s">
        <v>13271</v>
      </c>
      <c r="AI2898" t="s">
        <v>187</v>
      </c>
      <c r="AJ2898">
        <v>3184870376</v>
      </c>
      <c r="AK2898" t="s">
        <v>106</v>
      </c>
      <c r="AL2898" t="s">
        <v>107</v>
      </c>
      <c r="AM2898" t="s">
        <v>72</v>
      </c>
      <c r="AN2898" t="s">
        <v>99</v>
      </c>
      <c r="AO2898" t="s">
        <v>74</v>
      </c>
      <c r="AP2898" t="s">
        <v>74</v>
      </c>
      <c r="AQ2898" t="s">
        <v>13272</v>
      </c>
      <c r="AR2898" t="s">
        <v>74</v>
      </c>
      <c r="AS2898" t="s">
        <v>64</v>
      </c>
      <c r="AT2898" t="s">
        <v>384</v>
      </c>
      <c r="AU2898" s="1">
        <v>43788</v>
      </c>
      <c r="AV2898" s="1">
        <v>43788</v>
      </c>
      <c r="AW2898" t="s">
        <v>13273</v>
      </c>
      <c r="AX2898" t="s">
        <v>75</v>
      </c>
      <c r="AZ2898" t="s">
        <v>76</v>
      </c>
      <c r="BA2898" s="16" t="s">
        <v>74</v>
      </c>
      <c r="BB2898" t="s">
        <v>75</v>
      </c>
      <c r="BC2898" s="1">
        <v>43788</v>
      </c>
      <c r="BD2898" s="1">
        <v>43788</v>
      </c>
      <c r="BE2898">
        <f t="shared" si="114"/>
        <v>0</v>
      </c>
    </row>
    <row r="2899" spans="1:57" x14ac:dyDescent="0.25">
      <c r="A2899" t="s">
        <v>99</v>
      </c>
      <c r="B2899">
        <v>2019010348</v>
      </c>
      <c r="C2899" s="1">
        <v>43789</v>
      </c>
      <c r="D2899" t="s">
        <v>13336</v>
      </c>
      <c r="E2899" t="s">
        <v>56</v>
      </c>
      <c r="F2899" t="s">
        <v>101</v>
      </c>
      <c r="G2899" t="s">
        <v>58</v>
      </c>
      <c r="H2899" t="s">
        <v>59</v>
      </c>
      <c r="I2899" s="1">
        <v>43789</v>
      </c>
      <c r="J2899" t="s">
        <v>60</v>
      </c>
      <c r="K2899" t="s">
        <v>74</v>
      </c>
      <c r="L2899" t="s">
        <v>74</v>
      </c>
      <c r="M2899" t="s">
        <v>74</v>
      </c>
      <c r="N2899" t="s">
        <v>64</v>
      </c>
      <c r="O2899" t="s">
        <v>58</v>
      </c>
      <c r="P2899" t="s">
        <v>65</v>
      </c>
      <c r="Q2899" t="s">
        <v>384</v>
      </c>
      <c r="R2899" t="s">
        <v>67</v>
      </c>
      <c r="S2899" t="s">
        <v>68</v>
      </c>
      <c r="T2899" s="1">
        <v>43789</v>
      </c>
      <c r="U2899" t="s">
        <v>56</v>
      </c>
      <c r="V2899" t="s">
        <v>84</v>
      </c>
      <c r="W2899">
        <v>112052</v>
      </c>
      <c r="AD2899" t="s">
        <v>103</v>
      </c>
      <c r="AF2899" t="s">
        <v>4686</v>
      </c>
      <c r="AG2899">
        <v>2224065</v>
      </c>
      <c r="AH2899" t="s">
        <v>4687</v>
      </c>
      <c r="AK2899" t="s">
        <v>106</v>
      </c>
      <c r="AL2899" t="s">
        <v>107</v>
      </c>
      <c r="AM2899" t="s">
        <v>72</v>
      </c>
      <c r="AN2899" t="s">
        <v>99</v>
      </c>
      <c r="AO2899" t="s">
        <v>74</v>
      </c>
      <c r="AP2899" t="s">
        <v>74</v>
      </c>
      <c r="AQ2899" t="s">
        <v>13337</v>
      </c>
      <c r="AR2899" t="s">
        <v>74</v>
      </c>
      <c r="AS2899" t="s">
        <v>64</v>
      </c>
      <c r="AT2899" t="s">
        <v>384</v>
      </c>
      <c r="AU2899" s="1">
        <v>43789</v>
      </c>
      <c r="AV2899" s="1">
        <v>43789</v>
      </c>
      <c r="AW2899" t="s">
        <v>58</v>
      </c>
      <c r="AX2899" t="s">
        <v>75</v>
      </c>
      <c r="AZ2899" t="s">
        <v>76</v>
      </c>
      <c r="BA2899" s="16" t="s">
        <v>74</v>
      </c>
      <c r="BB2899" t="s">
        <v>75</v>
      </c>
      <c r="BC2899" s="1">
        <v>43789</v>
      </c>
      <c r="BD2899" s="1">
        <v>43789</v>
      </c>
      <c r="BE2899">
        <f t="shared" si="114"/>
        <v>0</v>
      </c>
    </row>
    <row r="2900" spans="1:57" x14ac:dyDescent="0.25">
      <c r="A2900" t="s">
        <v>99</v>
      </c>
      <c r="B2900">
        <v>2019010350</v>
      </c>
      <c r="C2900" s="1">
        <v>43789</v>
      </c>
      <c r="D2900" t="s">
        <v>13341</v>
      </c>
      <c r="E2900" t="s">
        <v>56</v>
      </c>
      <c r="F2900" t="s">
        <v>101</v>
      </c>
      <c r="G2900" t="s">
        <v>58</v>
      </c>
      <c r="H2900" t="s">
        <v>59</v>
      </c>
      <c r="I2900" s="1">
        <v>43789</v>
      </c>
      <c r="J2900" t="s">
        <v>60</v>
      </c>
      <c r="K2900" t="s">
        <v>74</v>
      </c>
      <c r="L2900" t="s">
        <v>74</v>
      </c>
      <c r="M2900" t="s">
        <v>74</v>
      </c>
      <c r="N2900" t="s">
        <v>64</v>
      </c>
      <c r="O2900" t="s">
        <v>58</v>
      </c>
      <c r="P2900" t="s">
        <v>65</v>
      </c>
      <c r="Q2900" t="s">
        <v>384</v>
      </c>
      <c r="R2900" t="s">
        <v>67</v>
      </c>
      <c r="S2900" t="s">
        <v>68</v>
      </c>
      <c r="T2900" s="1">
        <v>43789</v>
      </c>
      <c r="U2900" t="s">
        <v>56</v>
      </c>
      <c r="AD2900" t="s">
        <v>103</v>
      </c>
      <c r="AF2900" t="s">
        <v>3194</v>
      </c>
      <c r="AG2900" t="s">
        <v>13342</v>
      </c>
      <c r="AH2900" t="s">
        <v>13343</v>
      </c>
      <c r="AI2900" t="s">
        <v>187</v>
      </c>
      <c r="AK2900" t="s">
        <v>106</v>
      </c>
      <c r="AL2900" t="s">
        <v>107</v>
      </c>
      <c r="AM2900" t="s">
        <v>72</v>
      </c>
      <c r="AN2900" t="s">
        <v>99</v>
      </c>
      <c r="AO2900" t="s">
        <v>74</v>
      </c>
      <c r="AP2900" t="s">
        <v>74</v>
      </c>
      <c r="AQ2900" t="s">
        <v>13344</v>
      </c>
      <c r="AR2900" t="s">
        <v>74</v>
      </c>
      <c r="AS2900" t="s">
        <v>64</v>
      </c>
      <c r="AT2900" t="s">
        <v>384</v>
      </c>
      <c r="AU2900" s="1">
        <v>43789</v>
      </c>
      <c r="AV2900" s="1">
        <v>43789</v>
      </c>
      <c r="AW2900" t="s">
        <v>13345</v>
      </c>
      <c r="AX2900" t="s">
        <v>75</v>
      </c>
      <c r="AZ2900" t="s">
        <v>76</v>
      </c>
      <c r="BA2900" s="16" t="s">
        <v>74</v>
      </c>
      <c r="BB2900" t="s">
        <v>75</v>
      </c>
      <c r="BC2900" s="1">
        <v>43789</v>
      </c>
      <c r="BD2900" s="1">
        <v>43789</v>
      </c>
      <c r="BE2900">
        <f t="shared" si="114"/>
        <v>0</v>
      </c>
    </row>
    <row r="2901" spans="1:57" x14ac:dyDescent="0.25">
      <c r="A2901" t="s">
        <v>99</v>
      </c>
      <c r="B2901">
        <v>2019010354</v>
      </c>
      <c r="C2901" s="1">
        <v>43789</v>
      </c>
      <c r="D2901" t="s">
        <v>13349</v>
      </c>
      <c r="E2901" t="s">
        <v>56</v>
      </c>
      <c r="F2901" t="s">
        <v>101</v>
      </c>
      <c r="G2901" t="s">
        <v>58</v>
      </c>
      <c r="H2901" t="s">
        <v>59</v>
      </c>
      <c r="I2901" s="1">
        <v>43789</v>
      </c>
      <c r="J2901" t="s">
        <v>60</v>
      </c>
      <c r="K2901" t="s">
        <v>74</v>
      </c>
      <c r="L2901" t="s">
        <v>74</v>
      </c>
      <c r="M2901" t="s">
        <v>74</v>
      </c>
      <c r="N2901" t="s">
        <v>64</v>
      </c>
      <c r="O2901" t="s">
        <v>58</v>
      </c>
      <c r="P2901" t="s">
        <v>65</v>
      </c>
      <c r="Q2901" t="s">
        <v>384</v>
      </c>
      <c r="R2901" t="s">
        <v>67</v>
      </c>
      <c r="S2901" t="s">
        <v>68</v>
      </c>
      <c r="T2901" s="1">
        <v>43789</v>
      </c>
      <c r="U2901" t="s">
        <v>56</v>
      </c>
      <c r="AD2901" t="s">
        <v>103</v>
      </c>
      <c r="AF2901" t="s">
        <v>13350</v>
      </c>
      <c r="AH2901" t="s">
        <v>13351</v>
      </c>
      <c r="AI2901" t="s">
        <v>187</v>
      </c>
      <c r="AJ2901">
        <v>311604631</v>
      </c>
      <c r="AK2901" t="s">
        <v>106</v>
      </c>
      <c r="AL2901" t="s">
        <v>107</v>
      </c>
      <c r="AM2901" t="s">
        <v>72</v>
      </c>
      <c r="AN2901" t="s">
        <v>99</v>
      </c>
      <c r="AO2901" t="s">
        <v>74</v>
      </c>
      <c r="AP2901" t="s">
        <v>74</v>
      </c>
      <c r="AQ2901" t="s">
        <v>13352</v>
      </c>
      <c r="AR2901" t="s">
        <v>74</v>
      </c>
      <c r="AS2901" t="s">
        <v>64</v>
      </c>
      <c r="AT2901" t="s">
        <v>384</v>
      </c>
      <c r="AU2901" s="1">
        <v>43789</v>
      </c>
      <c r="AV2901" s="1">
        <v>43789</v>
      </c>
      <c r="AW2901" t="s">
        <v>13353</v>
      </c>
      <c r="AX2901" t="s">
        <v>75</v>
      </c>
      <c r="AZ2901" t="s">
        <v>76</v>
      </c>
      <c r="BA2901" s="16" t="s">
        <v>74</v>
      </c>
      <c r="BB2901" t="s">
        <v>75</v>
      </c>
      <c r="BC2901" s="1">
        <v>43789</v>
      </c>
      <c r="BD2901" s="1">
        <v>43789</v>
      </c>
      <c r="BE2901">
        <f t="shared" si="114"/>
        <v>0</v>
      </c>
    </row>
    <row r="2902" spans="1:57" x14ac:dyDescent="0.25">
      <c r="A2902" t="s">
        <v>99</v>
      </c>
      <c r="B2902">
        <v>2019010355</v>
      </c>
      <c r="C2902" s="1">
        <v>43789</v>
      </c>
      <c r="D2902" t="s">
        <v>13354</v>
      </c>
      <c r="E2902" t="s">
        <v>56</v>
      </c>
      <c r="F2902" t="s">
        <v>101</v>
      </c>
      <c r="G2902" t="s">
        <v>58</v>
      </c>
      <c r="H2902" t="s">
        <v>59</v>
      </c>
      <c r="I2902" s="1">
        <v>43789</v>
      </c>
      <c r="J2902" t="s">
        <v>60</v>
      </c>
      <c r="K2902" t="s">
        <v>74</v>
      </c>
      <c r="L2902" t="s">
        <v>74</v>
      </c>
      <c r="M2902" t="s">
        <v>74</v>
      </c>
      <c r="N2902" t="s">
        <v>64</v>
      </c>
      <c r="O2902" t="s">
        <v>58</v>
      </c>
      <c r="P2902" t="s">
        <v>65</v>
      </c>
      <c r="Q2902" t="s">
        <v>384</v>
      </c>
      <c r="R2902" t="s">
        <v>67</v>
      </c>
      <c r="S2902" t="s">
        <v>68</v>
      </c>
      <c r="T2902" s="1">
        <v>43789</v>
      </c>
      <c r="U2902" t="s">
        <v>56</v>
      </c>
      <c r="AD2902" t="s">
        <v>103</v>
      </c>
      <c r="AF2902" t="s">
        <v>13350</v>
      </c>
      <c r="AG2902" t="s">
        <v>13355</v>
      </c>
      <c r="AH2902" t="s">
        <v>13351</v>
      </c>
      <c r="AI2902" t="s">
        <v>187</v>
      </c>
      <c r="AJ2902">
        <v>3115604631</v>
      </c>
      <c r="AK2902" t="s">
        <v>106</v>
      </c>
      <c r="AL2902" t="s">
        <v>107</v>
      </c>
      <c r="AM2902" t="s">
        <v>72</v>
      </c>
      <c r="AN2902" t="s">
        <v>99</v>
      </c>
      <c r="AO2902" t="s">
        <v>74</v>
      </c>
      <c r="AP2902" t="s">
        <v>74</v>
      </c>
      <c r="AQ2902" t="s">
        <v>13356</v>
      </c>
      <c r="AR2902" t="s">
        <v>74</v>
      </c>
      <c r="AS2902" t="s">
        <v>64</v>
      </c>
      <c r="AT2902" t="s">
        <v>384</v>
      </c>
      <c r="AU2902" s="1">
        <v>43789</v>
      </c>
      <c r="AV2902" s="1">
        <v>43789</v>
      </c>
      <c r="AW2902" t="s">
        <v>13357</v>
      </c>
      <c r="AX2902" t="s">
        <v>75</v>
      </c>
      <c r="AZ2902" t="s">
        <v>76</v>
      </c>
      <c r="BA2902" s="16" t="s">
        <v>74</v>
      </c>
      <c r="BB2902" t="s">
        <v>75</v>
      </c>
      <c r="BC2902" s="1">
        <v>43789</v>
      </c>
      <c r="BD2902" s="1">
        <v>43789</v>
      </c>
      <c r="BE2902">
        <f t="shared" si="114"/>
        <v>0</v>
      </c>
    </row>
    <row r="2903" spans="1:57" x14ac:dyDescent="0.25">
      <c r="A2903" t="s">
        <v>99</v>
      </c>
      <c r="B2903">
        <v>2019010357</v>
      </c>
      <c r="C2903" s="1">
        <v>43789</v>
      </c>
      <c r="D2903" t="s">
        <v>13363</v>
      </c>
      <c r="E2903" t="s">
        <v>56</v>
      </c>
      <c r="F2903" t="s">
        <v>101</v>
      </c>
      <c r="G2903" t="s">
        <v>58</v>
      </c>
      <c r="H2903" t="s">
        <v>59</v>
      </c>
      <c r="I2903" s="1">
        <v>43789</v>
      </c>
      <c r="J2903" t="s">
        <v>60</v>
      </c>
      <c r="K2903" t="s">
        <v>74</v>
      </c>
      <c r="L2903" t="s">
        <v>74</v>
      </c>
      <c r="M2903" t="s">
        <v>74</v>
      </c>
      <c r="N2903" t="s">
        <v>64</v>
      </c>
      <c r="O2903" t="s">
        <v>58</v>
      </c>
      <c r="P2903" t="s">
        <v>65</v>
      </c>
      <c r="Q2903" t="s">
        <v>384</v>
      </c>
      <c r="R2903" t="s">
        <v>67</v>
      </c>
      <c r="S2903" t="s">
        <v>68</v>
      </c>
      <c r="T2903" s="1">
        <v>43789</v>
      </c>
      <c r="U2903" t="s">
        <v>56</v>
      </c>
      <c r="AD2903" t="s">
        <v>103</v>
      </c>
      <c r="AF2903" t="s">
        <v>13350</v>
      </c>
      <c r="AG2903" t="s">
        <v>13355</v>
      </c>
      <c r="AH2903" t="s">
        <v>13351</v>
      </c>
      <c r="AK2903" t="s">
        <v>106</v>
      </c>
      <c r="AL2903" t="s">
        <v>107</v>
      </c>
      <c r="AM2903" t="s">
        <v>72</v>
      </c>
      <c r="AN2903" t="s">
        <v>99</v>
      </c>
      <c r="AO2903" t="s">
        <v>74</v>
      </c>
      <c r="AP2903" t="s">
        <v>74</v>
      </c>
      <c r="AQ2903" t="s">
        <v>13364</v>
      </c>
      <c r="AR2903" t="s">
        <v>74</v>
      </c>
      <c r="AS2903" t="s">
        <v>64</v>
      </c>
      <c r="AT2903" t="s">
        <v>384</v>
      </c>
      <c r="AU2903" s="1">
        <v>43789</v>
      </c>
      <c r="AV2903" s="1">
        <v>43796</v>
      </c>
      <c r="AW2903" t="s">
        <v>13365</v>
      </c>
      <c r="AX2903" t="s">
        <v>75</v>
      </c>
      <c r="AZ2903" t="s">
        <v>76</v>
      </c>
      <c r="BA2903" s="16" t="s">
        <v>74</v>
      </c>
      <c r="BB2903" t="s">
        <v>75</v>
      </c>
      <c r="BC2903" s="1">
        <v>43789</v>
      </c>
      <c r="BD2903" s="1">
        <v>43789</v>
      </c>
      <c r="BE2903">
        <f t="shared" si="114"/>
        <v>0</v>
      </c>
    </row>
    <row r="2904" spans="1:57" x14ac:dyDescent="0.25">
      <c r="A2904" t="s">
        <v>99</v>
      </c>
      <c r="B2904">
        <v>2019010372</v>
      </c>
      <c r="C2904" s="1">
        <v>43790</v>
      </c>
      <c r="D2904" t="s">
        <v>13384</v>
      </c>
      <c r="E2904" t="s">
        <v>56</v>
      </c>
      <c r="F2904" t="s">
        <v>101</v>
      </c>
      <c r="G2904" t="s">
        <v>58</v>
      </c>
      <c r="H2904" t="s">
        <v>59</v>
      </c>
      <c r="I2904" s="1">
        <v>43790</v>
      </c>
      <c r="J2904" t="s">
        <v>60</v>
      </c>
      <c r="K2904" t="s">
        <v>74</v>
      </c>
      <c r="L2904" t="s">
        <v>74</v>
      </c>
      <c r="M2904" t="s">
        <v>74</v>
      </c>
      <c r="N2904" t="s">
        <v>64</v>
      </c>
      <c r="O2904" t="s">
        <v>58</v>
      </c>
      <c r="P2904" t="s">
        <v>65</v>
      </c>
      <c r="Q2904" t="s">
        <v>384</v>
      </c>
      <c r="R2904" t="s">
        <v>67</v>
      </c>
      <c r="S2904" t="s">
        <v>68</v>
      </c>
      <c r="T2904" s="1">
        <v>43790</v>
      </c>
      <c r="U2904" t="s">
        <v>56</v>
      </c>
      <c r="AD2904" t="s">
        <v>103</v>
      </c>
      <c r="AF2904" t="s">
        <v>13350</v>
      </c>
      <c r="AG2904" t="s">
        <v>13355</v>
      </c>
      <c r="AH2904" t="s">
        <v>13351</v>
      </c>
      <c r="AI2904" t="s">
        <v>187</v>
      </c>
      <c r="AK2904" t="s">
        <v>106</v>
      </c>
      <c r="AL2904" t="s">
        <v>107</v>
      </c>
      <c r="AM2904" t="s">
        <v>72</v>
      </c>
      <c r="AN2904" t="s">
        <v>99</v>
      </c>
      <c r="AO2904" t="s">
        <v>74</v>
      </c>
      <c r="AP2904" t="s">
        <v>74</v>
      </c>
      <c r="AQ2904" t="s">
        <v>13385</v>
      </c>
      <c r="AR2904" t="s">
        <v>74</v>
      </c>
      <c r="AS2904" t="s">
        <v>64</v>
      </c>
      <c r="AT2904" t="s">
        <v>384</v>
      </c>
      <c r="AU2904" s="1">
        <v>43790</v>
      </c>
      <c r="AV2904" s="1">
        <v>43790</v>
      </c>
      <c r="AW2904" t="s">
        <v>13386</v>
      </c>
      <c r="AX2904" t="s">
        <v>75</v>
      </c>
      <c r="AZ2904" t="s">
        <v>76</v>
      </c>
      <c r="BA2904" s="16" t="s">
        <v>74</v>
      </c>
      <c r="BB2904" t="s">
        <v>75</v>
      </c>
      <c r="BC2904" s="1">
        <v>43790</v>
      </c>
      <c r="BD2904" s="1">
        <v>43790</v>
      </c>
      <c r="BE2904">
        <f t="shared" si="114"/>
        <v>0</v>
      </c>
    </row>
    <row r="2905" spans="1:57" x14ac:dyDescent="0.25">
      <c r="A2905" t="s">
        <v>99</v>
      </c>
      <c r="B2905">
        <v>2019010373</v>
      </c>
      <c r="C2905" s="1">
        <v>43790</v>
      </c>
      <c r="D2905" t="s">
        <v>13387</v>
      </c>
      <c r="E2905" t="s">
        <v>56</v>
      </c>
      <c r="F2905" t="s">
        <v>101</v>
      </c>
      <c r="G2905" t="s">
        <v>58</v>
      </c>
      <c r="H2905" t="s">
        <v>59</v>
      </c>
      <c r="I2905" s="1">
        <v>43790</v>
      </c>
      <c r="J2905" t="s">
        <v>60</v>
      </c>
      <c r="K2905" t="s">
        <v>74</v>
      </c>
      <c r="L2905" t="s">
        <v>74</v>
      </c>
      <c r="M2905" t="s">
        <v>74</v>
      </c>
      <c r="N2905" t="s">
        <v>64</v>
      </c>
      <c r="O2905" t="s">
        <v>58</v>
      </c>
      <c r="P2905" t="s">
        <v>65</v>
      </c>
      <c r="Q2905" t="s">
        <v>384</v>
      </c>
      <c r="R2905" t="s">
        <v>67</v>
      </c>
      <c r="S2905" t="s">
        <v>68</v>
      </c>
      <c r="T2905" s="1">
        <v>43790</v>
      </c>
      <c r="U2905" t="s">
        <v>56</v>
      </c>
      <c r="AD2905" t="s">
        <v>103</v>
      </c>
      <c r="AF2905" t="s">
        <v>13350</v>
      </c>
      <c r="AG2905" t="s">
        <v>13355</v>
      </c>
      <c r="AH2905" t="s">
        <v>13388</v>
      </c>
      <c r="AI2905" t="s">
        <v>187</v>
      </c>
      <c r="AK2905" t="s">
        <v>106</v>
      </c>
      <c r="AL2905" t="s">
        <v>107</v>
      </c>
      <c r="AM2905" t="s">
        <v>72</v>
      </c>
      <c r="AN2905" t="s">
        <v>99</v>
      </c>
      <c r="AO2905" t="s">
        <v>74</v>
      </c>
      <c r="AP2905" t="s">
        <v>74</v>
      </c>
      <c r="AQ2905" t="s">
        <v>13389</v>
      </c>
      <c r="AR2905" t="s">
        <v>74</v>
      </c>
      <c r="AS2905" t="s">
        <v>64</v>
      </c>
      <c r="AT2905" t="s">
        <v>384</v>
      </c>
      <c r="AU2905" s="1">
        <v>43790</v>
      </c>
      <c r="AV2905" s="1">
        <v>43790</v>
      </c>
      <c r="AW2905" t="s">
        <v>13390</v>
      </c>
      <c r="AX2905" t="s">
        <v>75</v>
      </c>
      <c r="AZ2905" t="s">
        <v>76</v>
      </c>
      <c r="BA2905" s="16" t="s">
        <v>74</v>
      </c>
      <c r="BB2905" t="s">
        <v>75</v>
      </c>
      <c r="BC2905" s="1">
        <v>43790</v>
      </c>
      <c r="BD2905" s="1">
        <v>43790</v>
      </c>
      <c r="BE2905">
        <f t="shared" si="114"/>
        <v>0</v>
      </c>
    </row>
    <row r="2906" spans="1:57" x14ac:dyDescent="0.25">
      <c r="A2906" t="s">
        <v>99</v>
      </c>
      <c r="B2906">
        <v>2019010374</v>
      </c>
      <c r="C2906" s="1">
        <v>43790</v>
      </c>
      <c r="D2906" t="s">
        <v>13391</v>
      </c>
      <c r="E2906" t="s">
        <v>56</v>
      </c>
      <c r="F2906" t="s">
        <v>101</v>
      </c>
      <c r="G2906" t="s">
        <v>58</v>
      </c>
      <c r="H2906" t="s">
        <v>59</v>
      </c>
      <c r="I2906" s="1">
        <v>43790</v>
      </c>
      <c r="J2906" t="s">
        <v>60</v>
      </c>
      <c r="K2906" t="s">
        <v>74</v>
      </c>
      <c r="L2906" t="s">
        <v>74</v>
      </c>
      <c r="M2906" t="s">
        <v>74</v>
      </c>
      <c r="N2906" t="s">
        <v>64</v>
      </c>
      <c r="O2906" t="s">
        <v>58</v>
      </c>
      <c r="P2906" t="s">
        <v>65</v>
      </c>
      <c r="Q2906" t="s">
        <v>384</v>
      </c>
      <c r="R2906" t="s">
        <v>67</v>
      </c>
      <c r="S2906" t="s">
        <v>68</v>
      </c>
      <c r="T2906" s="1">
        <v>43790</v>
      </c>
      <c r="U2906" t="s">
        <v>56</v>
      </c>
      <c r="AD2906" t="s">
        <v>103</v>
      </c>
      <c r="AF2906" t="s">
        <v>13350</v>
      </c>
      <c r="AG2906" t="s">
        <v>13392</v>
      </c>
      <c r="AH2906" t="s">
        <v>13351</v>
      </c>
      <c r="AI2906" t="s">
        <v>187</v>
      </c>
      <c r="AK2906" t="s">
        <v>106</v>
      </c>
      <c r="AL2906" t="s">
        <v>107</v>
      </c>
      <c r="AM2906" t="s">
        <v>72</v>
      </c>
      <c r="AN2906" t="s">
        <v>99</v>
      </c>
      <c r="AO2906" t="s">
        <v>74</v>
      </c>
      <c r="AP2906" t="s">
        <v>74</v>
      </c>
      <c r="AQ2906" t="s">
        <v>13393</v>
      </c>
      <c r="AR2906" t="s">
        <v>74</v>
      </c>
      <c r="AS2906" t="s">
        <v>64</v>
      </c>
      <c r="AT2906" t="s">
        <v>384</v>
      </c>
      <c r="AU2906" s="1">
        <v>43790</v>
      </c>
      <c r="AV2906" s="1">
        <v>43790</v>
      </c>
      <c r="AW2906" t="s">
        <v>13394</v>
      </c>
      <c r="AX2906" t="s">
        <v>75</v>
      </c>
      <c r="AZ2906" t="s">
        <v>76</v>
      </c>
      <c r="BA2906" s="16" t="s">
        <v>74</v>
      </c>
      <c r="BB2906" t="s">
        <v>75</v>
      </c>
      <c r="BC2906" s="1">
        <v>43790</v>
      </c>
      <c r="BD2906" s="1">
        <v>43790</v>
      </c>
      <c r="BE2906">
        <f t="shared" si="114"/>
        <v>0</v>
      </c>
    </row>
    <row r="2907" spans="1:57" x14ac:dyDescent="0.25">
      <c r="A2907" t="s">
        <v>99</v>
      </c>
      <c r="B2907">
        <v>2019010375</v>
      </c>
      <c r="C2907" s="1">
        <v>43790</v>
      </c>
      <c r="D2907" t="s">
        <v>13395</v>
      </c>
      <c r="E2907" t="s">
        <v>56</v>
      </c>
      <c r="F2907" t="s">
        <v>101</v>
      </c>
      <c r="G2907" t="s">
        <v>58</v>
      </c>
      <c r="H2907" t="s">
        <v>59</v>
      </c>
      <c r="I2907" s="1">
        <v>43790</v>
      </c>
      <c r="J2907" t="s">
        <v>60</v>
      </c>
      <c r="K2907" t="s">
        <v>74</v>
      </c>
      <c r="L2907" t="s">
        <v>74</v>
      </c>
      <c r="M2907" t="s">
        <v>74</v>
      </c>
      <c r="N2907" t="s">
        <v>64</v>
      </c>
      <c r="O2907" t="s">
        <v>58</v>
      </c>
      <c r="P2907" t="s">
        <v>65</v>
      </c>
      <c r="Q2907" t="s">
        <v>384</v>
      </c>
      <c r="R2907" t="s">
        <v>67</v>
      </c>
      <c r="S2907" t="s">
        <v>68</v>
      </c>
      <c r="T2907" s="1">
        <v>43790</v>
      </c>
      <c r="U2907" t="s">
        <v>56</v>
      </c>
      <c r="AD2907" t="s">
        <v>103</v>
      </c>
      <c r="AF2907" t="s">
        <v>13350</v>
      </c>
      <c r="AG2907" t="s">
        <v>13396</v>
      </c>
      <c r="AH2907" t="s">
        <v>13351</v>
      </c>
      <c r="AI2907" t="s">
        <v>187</v>
      </c>
      <c r="AK2907" t="s">
        <v>106</v>
      </c>
      <c r="AL2907" t="s">
        <v>107</v>
      </c>
      <c r="AM2907" t="s">
        <v>72</v>
      </c>
      <c r="AN2907" t="s">
        <v>99</v>
      </c>
      <c r="AO2907" t="s">
        <v>74</v>
      </c>
      <c r="AP2907" t="s">
        <v>74</v>
      </c>
      <c r="AQ2907" t="s">
        <v>13397</v>
      </c>
      <c r="AR2907" t="s">
        <v>74</v>
      </c>
      <c r="AS2907" t="s">
        <v>64</v>
      </c>
      <c r="AT2907" t="s">
        <v>384</v>
      </c>
      <c r="AU2907" s="1">
        <v>43790</v>
      </c>
      <c r="AV2907" s="1">
        <v>43790</v>
      </c>
      <c r="AW2907" t="s">
        <v>13398</v>
      </c>
      <c r="AX2907" t="s">
        <v>75</v>
      </c>
      <c r="AZ2907" t="s">
        <v>76</v>
      </c>
      <c r="BA2907" s="16" t="s">
        <v>74</v>
      </c>
      <c r="BB2907" t="s">
        <v>75</v>
      </c>
      <c r="BC2907" s="1">
        <v>43790</v>
      </c>
      <c r="BD2907" s="1">
        <v>43790</v>
      </c>
      <c r="BE2907">
        <f t="shared" si="114"/>
        <v>0</v>
      </c>
    </row>
    <row r="2908" spans="1:57" x14ac:dyDescent="0.25">
      <c r="A2908" t="s">
        <v>99</v>
      </c>
      <c r="B2908">
        <v>2019010377</v>
      </c>
      <c r="C2908" s="1">
        <v>43790</v>
      </c>
      <c r="D2908" t="s">
        <v>13399</v>
      </c>
      <c r="E2908" t="s">
        <v>56</v>
      </c>
      <c r="F2908" t="s">
        <v>101</v>
      </c>
      <c r="G2908" t="s">
        <v>58</v>
      </c>
      <c r="H2908" t="s">
        <v>59</v>
      </c>
      <c r="I2908" s="1">
        <v>43790</v>
      </c>
      <c r="J2908" t="s">
        <v>60</v>
      </c>
      <c r="K2908" t="s">
        <v>74</v>
      </c>
      <c r="L2908" t="s">
        <v>74</v>
      </c>
      <c r="M2908" t="s">
        <v>74</v>
      </c>
      <c r="N2908" t="s">
        <v>64</v>
      </c>
      <c r="O2908" t="s">
        <v>58</v>
      </c>
      <c r="P2908" t="s">
        <v>65</v>
      </c>
      <c r="Q2908" t="s">
        <v>384</v>
      </c>
      <c r="R2908" t="s">
        <v>67</v>
      </c>
      <c r="S2908" t="s">
        <v>68</v>
      </c>
      <c r="T2908" s="1">
        <v>43790</v>
      </c>
      <c r="U2908" t="s">
        <v>56</v>
      </c>
      <c r="AD2908" t="s">
        <v>103</v>
      </c>
      <c r="AF2908" t="s">
        <v>13350</v>
      </c>
      <c r="AH2908" t="s">
        <v>13400</v>
      </c>
      <c r="AI2908" t="s">
        <v>187</v>
      </c>
      <c r="AK2908" t="s">
        <v>106</v>
      </c>
      <c r="AL2908" t="s">
        <v>107</v>
      </c>
      <c r="AM2908" t="s">
        <v>72</v>
      </c>
      <c r="AN2908" t="s">
        <v>99</v>
      </c>
      <c r="AO2908" t="s">
        <v>74</v>
      </c>
      <c r="AP2908" t="s">
        <v>74</v>
      </c>
      <c r="AQ2908" t="s">
        <v>13401</v>
      </c>
      <c r="AR2908" t="s">
        <v>74</v>
      </c>
      <c r="AS2908" t="s">
        <v>64</v>
      </c>
      <c r="AT2908" t="s">
        <v>384</v>
      </c>
      <c r="AU2908" s="1">
        <v>43790</v>
      </c>
      <c r="AV2908" s="1">
        <v>43790</v>
      </c>
      <c r="AW2908" t="s">
        <v>13402</v>
      </c>
      <c r="AX2908" t="s">
        <v>75</v>
      </c>
      <c r="AZ2908" t="s">
        <v>76</v>
      </c>
      <c r="BA2908" s="16" t="s">
        <v>74</v>
      </c>
      <c r="BB2908" t="s">
        <v>75</v>
      </c>
      <c r="BC2908" s="1">
        <v>43790</v>
      </c>
      <c r="BD2908" s="1">
        <v>43790</v>
      </c>
      <c r="BE2908">
        <f t="shared" si="114"/>
        <v>0</v>
      </c>
    </row>
    <row r="2909" spans="1:57" x14ac:dyDescent="0.25">
      <c r="A2909" t="s">
        <v>99</v>
      </c>
      <c r="B2909">
        <v>2019010383</v>
      </c>
      <c r="C2909" s="1">
        <v>43790</v>
      </c>
      <c r="D2909" t="s">
        <v>13409</v>
      </c>
      <c r="E2909" t="s">
        <v>56</v>
      </c>
      <c r="F2909" t="s">
        <v>101</v>
      </c>
      <c r="G2909" t="s">
        <v>58</v>
      </c>
      <c r="H2909" t="s">
        <v>59</v>
      </c>
      <c r="I2909" s="1">
        <v>43790</v>
      </c>
      <c r="J2909" t="s">
        <v>60</v>
      </c>
      <c r="K2909" t="s">
        <v>74</v>
      </c>
      <c r="L2909" t="s">
        <v>74</v>
      </c>
      <c r="M2909" t="s">
        <v>74</v>
      </c>
      <c r="N2909" t="s">
        <v>64</v>
      </c>
      <c r="O2909" t="s">
        <v>58</v>
      </c>
      <c r="P2909" t="s">
        <v>65</v>
      </c>
      <c r="Q2909" t="s">
        <v>384</v>
      </c>
      <c r="R2909" t="s">
        <v>67</v>
      </c>
      <c r="S2909" t="s">
        <v>68</v>
      </c>
      <c r="T2909" s="1">
        <v>43790</v>
      </c>
      <c r="U2909" t="s">
        <v>56</v>
      </c>
      <c r="AD2909" t="s">
        <v>103</v>
      </c>
      <c r="AF2909" t="s">
        <v>13410</v>
      </c>
      <c r="AH2909" t="s">
        <v>13411</v>
      </c>
      <c r="AI2909" t="s">
        <v>187</v>
      </c>
      <c r="AK2909" t="s">
        <v>106</v>
      </c>
      <c r="AL2909" t="s">
        <v>107</v>
      </c>
      <c r="AM2909" t="s">
        <v>72</v>
      </c>
      <c r="AN2909" t="s">
        <v>99</v>
      </c>
      <c r="AO2909" t="s">
        <v>74</v>
      </c>
      <c r="AP2909" t="s">
        <v>74</v>
      </c>
      <c r="AQ2909" t="s">
        <v>13412</v>
      </c>
      <c r="AR2909" t="s">
        <v>74</v>
      </c>
      <c r="AS2909" t="s">
        <v>64</v>
      </c>
      <c r="AT2909" t="s">
        <v>384</v>
      </c>
      <c r="AU2909" s="1">
        <v>43790</v>
      </c>
      <c r="AV2909" s="1">
        <v>43790</v>
      </c>
      <c r="AW2909" t="s">
        <v>13413</v>
      </c>
      <c r="AX2909" t="s">
        <v>75</v>
      </c>
      <c r="AZ2909" t="s">
        <v>76</v>
      </c>
      <c r="BA2909" s="16" t="s">
        <v>74</v>
      </c>
      <c r="BB2909" t="s">
        <v>75</v>
      </c>
      <c r="BC2909" s="1">
        <v>43790</v>
      </c>
      <c r="BD2909" s="1">
        <v>43790</v>
      </c>
      <c r="BE2909">
        <f t="shared" si="114"/>
        <v>0</v>
      </c>
    </row>
    <row r="2910" spans="1:57" x14ac:dyDescent="0.25">
      <c r="A2910" t="s">
        <v>99</v>
      </c>
      <c r="B2910">
        <v>2019010384</v>
      </c>
      <c r="C2910" s="1">
        <v>43790</v>
      </c>
      <c r="D2910" t="s">
        <v>13414</v>
      </c>
      <c r="E2910" t="s">
        <v>56</v>
      </c>
      <c r="F2910" t="s">
        <v>1875</v>
      </c>
      <c r="G2910" t="s">
        <v>58</v>
      </c>
      <c r="H2910" t="s">
        <v>13415</v>
      </c>
      <c r="I2910" s="1">
        <v>43790</v>
      </c>
      <c r="J2910" t="s">
        <v>60</v>
      </c>
      <c r="K2910" t="s">
        <v>78</v>
      </c>
      <c r="L2910" t="s">
        <v>67</v>
      </c>
      <c r="M2910" t="s">
        <v>68</v>
      </c>
      <c r="N2910" t="s">
        <v>64</v>
      </c>
      <c r="O2910" t="s">
        <v>58</v>
      </c>
      <c r="P2910" t="s">
        <v>65</v>
      </c>
      <c r="Q2910" t="s">
        <v>404</v>
      </c>
      <c r="R2910" t="s">
        <v>67</v>
      </c>
      <c r="S2910" t="s">
        <v>80</v>
      </c>
      <c r="T2910" s="1">
        <v>43790</v>
      </c>
      <c r="U2910" t="s">
        <v>56</v>
      </c>
      <c r="V2910" t="s">
        <v>84</v>
      </c>
      <c r="W2910">
        <v>976141</v>
      </c>
      <c r="AD2910" t="s">
        <v>22</v>
      </c>
      <c r="AE2910">
        <v>16795632</v>
      </c>
      <c r="AF2910" t="s">
        <v>13416</v>
      </c>
      <c r="AG2910">
        <v>5244296</v>
      </c>
      <c r="AH2910" t="s">
        <v>13417</v>
      </c>
      <c r="AI2910" t="s">
        <v>157</v>
      </c>
      <c r="AJ2910">
        <v>3158161029</v>
      </c>
      <c r="AK2910" t="s">
        <v>70</v>
      </c>
      <c r="AL2910" t="s">
        <v>369</v>
      </c>
      <c r="AM2910" t="s">
        <v>72</v>
      </c>
      <c r="AN2910" t="s">
        <v>73</v>
      </c>
      <c r="AO2910" t="s">
        <v>74</v>
      </c>
      <c r="AP2910" t="s">
        <v>74</v>
      </c>
      <c r="AQ2910" t="s">
        <v>13418</v>
      </c>
      <c r="AR2910" t="s">
        <v>74</v>
      </c>
      <c r="AS2910" t="s">
        <v>64</v>
      </c>
      <c r="AT2910" t="s">
        <v>404</v>
      </c>
      <c r="AU2910" s="1">
        <v>43790</v>
      </c>
      <c r="AV2910" s="1">
        <v>43790</v>
      </c>
      <c r="AW2910" t="s">
        <v>58</v>
      </c>
      <c r="AX2910" t="s">
        <v>75</v>
      </c>
      <c r="AZ2910" t="s">
        <v>76</v>
      </c>
      <c r="BA2910" s="16" t="s">
        <v>74</v>
      </c>
      <c r="BB2910" t="s">
        <v>75</v>
      </c>
      <c r="BC2910" s="1">
        <v>43790</v>
      </c>
      <c r="BD2910" s="1">
        <v>43790</v>
      </c>
      <c r="BE2910">
        <f t="shared" si="114"/>
        <v>0</v>
      </c>
    </row>
    <row r="2911" spans="1:57" x14ac:dyDescent="0.25">
      <c r="A2911" t="s">
        <v>99</v>
      </c>
      <c r="B2911">
        <v>2019010385</v>
      </c>
      <c r="C2911" s="1">
        <v>43790</v>
      </c>
      <c r="D2911" t="s">
        <v>13419</v>
      </c>
      <c r="E2911" t="s">
        <v>56</v>
      </c>
      <c r="F2911" t="s">
        <v>101</v>
      </c>
      <c r="G2911" t="s">
        <v>58</v>
      </c>
      <c r="H2911" t="s">
        <v>59</v>
      </c>
      <c r="I2911" s="1">
        <v>43790</v>
      </c>
      <c r="J2911" t="s">
        <v>60</v>
      </c>
      <c r="K2911" t="s">
        <v>74</v>
      </c>
      <c r="L2911" t="s">
        <v>74</v>
      </c>
      <c r="M2911" t="s">
        <v>74</v>
      </c>
      <c r="N2911" t="s">
        <v>64</v>
      </c>
      <c r="O2911" t="s">
        <v>58</v>
      </c>
      <c r="P2911" t="s">
        <v>65</v>
      </c>
      <c r="Q2911" t="s">
        <v>384</v>
      </c>
      <c r="R2911" t="s">
        <v>67</v>
      </c>
      <c r="S2911" t="s">
        <v>68</v>
      </c>
      <c r="T2911" s="1">
        <v>43790</v>
      </c>
      <c r="U2911" t="s">
        <v>56</v>
      </c>
      <c r="AD2911" t="s">
        <v>103</v>
      </c>
      <c r="AF2911" t="s">
        <v>13350</v>
      </c>
      <c r="AG2911">
        <v>8712261</v>
      </c>
      <c r="AH2911" t="s">
        <v>13351</v>
      </c>
      <c r="AI2911" t="s">
        <v>187</v>
      </c>
      <c r="AK2911" t="s">
        <v>106</v>
      </c>
      <c r="AL2911" t="s">
        <v>107</v>
      </c>
      <c r="AM2911" t="s">
        <v>72</v>
      </c>
      <c r="AN2911" t="s">
        <v>99</v>
      </c>
      <c r="AO2911" t="s">
        <v>74</v>
      </c>
      <c r="AP2911" t="s">
        <v>74</v>
      </c>
      <c r="AQ2911" t="s">
        <v>13420</v>
      </c>
      <c r="AR2911" t="s">
        <v>74</v>
      </c>
      <c r="AS2911" t="s">
        <v>64</v>
      </c>
      <c r="AT2911" t="s">
        <v>101</v>
      </c>
      <c r="AU2911" s="1">
        <v>43790</v>
      </c>
      <c r="AV2911" s="1">
        <v>43790</v>
      </c>
      <c r="AW2911" t="s">
        <v>13421</v>
      </c>
      <c r="AX2911" t="s">
        <v>75</v>
      </c>
      <c r="AZ2911" t="s">
        <v>76</v>
      </c>
      <c r="BA2911" s="16" t="s">
        <v>74</v>
      </c>
      <c r="BB2911" t="s">
        <v>75</v>
      </c>
      <c r="BC2911" s="1">
        <v>43790</v>
      </c>
      <c r="BD2911" s="1">
        <v>43790</v>
      </c>
      <c r="BE2911">
        <f t="shared" si="114"/>
        <v>0</v>
      </c>
    </row>
    <row r="2912" spans="1:57" x14ac:dyDescent="0.25">
      <c r="A2912" t="s">
        <v>99</v>
      </c>
      <c r="B2912">
        <v>2019010433</v>
      </c>
      <c r="C2912" s="1">
        <v>43794</v>
      </c>
      <c r="D2912" t="s">
        <v>13529</v>
      </c>
      <c r="E2912" t="s">
        <v>56</v>
      </c>
      <c r="F2912" t="s">
        <v>101</v>
      </c>
      <c r="G2912" t="s">
        <v>58</v>
      </c>
      <c r="H2912" t="s">
        <v>59</v>
      </c>
      <c r="I2912" s="1">
        <v>43794</v>
      </c>
      <c r="J2912" t="s">
        <v>60</v>
      </c>
      <c r="K2912" t="s">
        <v>74</v>
      </c>
      <c r="L2912" t="s">
        <v>74</v>
      </c>
      <c r="M2912" t="s">
        <v>74</v>
      </c>
      <c r="N2912" t="s">
        <v>64</v>
      </c>
      <c r="O2912" t="s">
        <v>58</v>
      </c>
      <c r="P2912" t="s">
        <v>65</v>
      </c>
      <c r="Q2912" t="s">
        <v>384</v>
      </c>
      <c r="R2912" t="s">
        <v>67</v>
      </c>
      <c r="S2912" t="s">
        <v>68</v>
      </c>
      <c r="T2912" s="1">
        <v>43794</v>
      </c>
      <c r="U2912" t="s">
        <v>56</v>
      </c>
      <c r="AD2912" t="s">
        <v>103</v>
      </c>
      <c r="AF2912" t="s">
        <v>13350</v>
      </c>
      <c r="AG2912">
        <v>8712261</v>
      </c>
      <c r="AH2912" t="s">
        <v>13351</v>
      </c>
      <c r="AI2912" t="s">
        <v>187</v>
      </c>
      <c r="AK2912" t="s">
        <v>106</v>
      </c>
      <c r="AL2912" t="s">
        <v>107</v>
      </c>
      <c r="AM2912" t="s">
        <v>72</v>
      </c>
      <c r="AN2912" t="s">
        <v>99</v>
      </c>
      <c r="AO2912" t="s">
        <v>74</v>
      </c>
      <c r="AP2912" t="s">
        <v>74</v>
      </c>
      <c r="AQ2912" t="s">
        <v>13530</v>
      </c>
      <c r="AR2912" t="s">
        <v>74</v>
      </c>
      <c r="AS2912" t="s">
        <v>64</v>
      </c>
      <c r="AT2912" t="s">
        <v>384</v>
      </c>
      <c r="AU2912" s="1">
        <v>43794</v>
      </c>
      <c r="AV2912" s="1">
        <v>43794</v>
      </c>
      <c r="AW2912" t="s">
        <v>58</v>
      </c>
      <c r="AX2912" t="s">
        <v>75</v>
      </c>
      <c r="AZ2912" t="s">
        <v>76</v>
      </c>
      <c r="BA2912" s="16" t="s">
        <v>74</v>
      </c>
      <c r="BB2912" t="s">
        <v>75</v>
      </c>
      <c r="BC2912" s="1">
        <v>43794</v>
      </c>
      <c r="BD2912" s="1">
        <v>43794</v>
      </c>
      <c r="BE2912">
        <f t="shared" si="114"/>
        <v>0</v>
      </c>
    </row>
    <row r="2913" spans="1:57" x14ac:dyDescent="0.25">
      <c r="A2913" t="s">
        <v>99</v>
      </c>
      <c r="B2913">
        <v>2019010435</v>
      </c>
      <c r="C2913" s="1">
        <v>43794</v>
      </c>
      <c r="D2913" t="s">
        <v>13531</v>
      </c>
      <c r="E2913" t="s">
        <v>56</v>
      </c>
      <c r="F2913" t="s">
        <v>101</v>
      </c>
      <c r="G2913" t="s">
        <v>58</v>
      </c>
      <c r="H2913" t="s">
        <v>59</v>
      </c>
      <c r="I2913" s="1">
        <v>43794</v>
      </c>
      <c r="J2913" t="s">
        <v>60</v>
      </c>
      <c r="K2913" t="s">
        <v>74</v>
      </c>
      <c r="L2913" t="s">
        <v>74</v>
      </c>
      <c r="M2913" t="s">
        <v>74</v>
      </c>
      <c r="N2913" t="s">
        <v>64</v>
      </c>
      <c r="O2913" t="s">
        <v>58</v>
      </c>
      <c r="P2913" t="s">
        <v>65</v>
      </c>
      <c r="Q2913" t="s">
        <v>384</v>
      </c>
      <c r="R2913" t="s">
        <v>67</v>
      </c>
      <c r="S2913" t="s">
        <v>68</v>
      </c>
      <c r="T2913" s="1">
        <v>43794</v>
      </c>
      <c r="U2913" t="s">
        <v>56</v>
      </c>
      <c r="AD2913" t="s">
        <v>103</v>
      </c>
      <c r="AF2913" t="s">
        <v>13532</v>
      </c>
      <c r="AH2913" t="s">
        <v>13533</v>
      </c>
      <c r="AI2913" t="s">
        <v>187</v>
      </c>
      <c r="AJ2913">
        <v>3185322926</v>
      </c>
      <c r="AK2913" t="s">
        <v>106</v>
      </c>
      <c r="AL2913" t="s">
        <v>107</v>
      </c>
      <c r="AM2913" t="s">
        <v>72</v>
      </c>
      <c r="AN2913" t="s">
        <v>99</v>
      </c>
      <c r="AO2913" t="s">
        <v>74</v>
      </c>
      <c r="AP2913" t="s">
        <v>74</v>
      </c>
      <c r="AQ2913" t="s">
        <v>13534</v>
      </c>
      <c r="AR2913" t="s">
        <v>74</v>
      </c>
      <c r="AS2913" t="s">
        <v>64</v>
      </c>
      <c r="AT2913" t="s">
        <v>384</v>
      </c>
      <c r="AU2913" s="1">
        <v>43794</v>
      </c>
      <c r="AV2913" s="1">
        <v>43794</v>
      </c>
      <c r="AW2913" t="s">
        <v>13535</v>
      </c>
      <c r="AX2913" t="s">
        <v>75</v>
      </c>
      <c r="AZ2913" t="s">
        <v>76</v>
      </c>
      <c r="BA2913" s="16" t="s">
        <v>74</v>
      </c>
      <c r="BB2913" t="s">
        <v>75</v>
      </c>
      <c r="BC2913" s="1">
        <v>43794</v>
      </c>
      <c r="BD2913" s="1">
        <v>43794</v>
      </c>
      <c r="BE2913">
        <f t="shared" si="114"/>
        <v>0</v>
      </c>
    </row>
    <row r="2914" spans="1:57" x14ac:dyDescent="0.25">
      <c r="A2914" t="s">
        <v>99</v>
      </c>
      <c r="B2914">
        <v>2019010437</v>
      </c>
      <c r="C2914" s="1">
        <v>43794</v>
      </c>
      <c r="D2914" t="s">
        <v>13536</v>
      </c>
      <c r="E2914" t="s">
        <v>56</v>
      </c>
      <c r="F2914" t="s">
        <v>101</v>
      </c>
      <c r="G2914" t="s">
        <v>58</v>
      </c>
      <c r="H2914" t="s">
        <v>59</v>
      </c>
      <c r="I2914" s="1">
        <v>43794</v>
      </c>
      <c r="J2914" t="s">
        <v>60</v>
      </c>
      <c r="K2914" t="s">
        <v>74</v>
      </c>
      <c r="L2914" t="s">
        <v>74</v>
      </c>
      <c r="M2914" t="s">
        <v>74</v>
      </c>
      <c r="N2914" t="s">
        <v>64</v>
      </c>
      <c r="O2914" t="s">
        <v>58</v>
      </c>
      <c r="P2914" t="s">
        <v>65</v>
      </c>
      <c r="Q2914" t="s">
        <v>384</v>
      </c>
      <c r="R2914" t="s">
        <v>67</v>
      </c>
      <c r="S2914" t="s">
        <v>68</v>
      </c>
      <c r="T2914" s="1">
        <v>43794</v>
      </c>
      <c r="U2914" t="s">
        <v>56</v>
      </c>
      <c r="V2914" t="s">
        <v>69</v>
      </c>
      <c r="W2914">
        <v>414721</v>
      </c>
      <c r="AD2914" t="s">
        <v>103</v>
      </c>
      <c r="AF2914" t="s">
        <v>13105</v>
      </c>
      <c r="AG2914">
        <v>3413518</v>
      </c>
      <c r="AH2914" t="s">
        <v>13537</v>
      </c>
      <c r="AI2914" t="s">
        <v>187</v>
      </c>
      <c r="AK2914" t="s">
        <v>106</v>
      </c>
      <c r="AL2914" t="s">
        <v>107</v>
      </c>
      <c r="AM2914" t="s">
        <v>72</v>
      </c>
      <c r="AN2914" t="s">
        <v>99</v>
      </c>
      <c r="AO2914" t="s">
        <v>74</v>
      </c>
      <c r="AP2914" t="s">
        <v>74</v>
      </c>
      <c r="AQ2914" t="s">
        <v>13538</v>
      </c>
      <c r="AR2914" t="s">
        <v>74</v>
      </c>
      <c r="AS2914" t="s">
        <v>64</v>
      </c>
      <c r="AT2914" t="s">
        <v>384</v>
      </c>
      <c r="AU2914" s="1">
        <v>43794</v>
      </c>
      <c r="AV2914" s="1">
        <v>43794</v>
      </c>
      <c r="AW2914" t="s">
        <v>13539</v>
      </c>
      <c r="AX2914" t="s">
        <v>75</v>
      </c>
      <c r="AZ2914" t="s">
        <v>76</v>
      </c>
      <c r="BA2914" s="16" t="s">
        <v>74</v>
      </c>
      <c r="BB2914" t="s">
        <v>75</v>
      </c>
      <c r="BC2914" s="1">
        <v>43794</v>
      </c>
      <c r="BD2914" s="1">
        <v>43794</v>
      </c>
      <c r="BE2914">
        <f t="shared" si="114"/>
        <v>0</v>
      </c>
    </row>
    <row r="2915" spans="1:57" x14ac:dyDescent="0.25">
      <c r="A2915" t="s">
        <v>99</v>
      </c>
      <c r="B2915">
        <v>2019010438</v>
      </c>
      <c r="C2915" s="1">
        <v>43794</v>
      </c>
      <c r="D2915" t="s">
        <v>13540</v>
      </c>
      <c r="E2915" t="s">
        <v>56</v>
      </c>
      <c r="F2915" t="s">
        <v>101</v>
      </c>
      <c r="G2915" t="s">
        <v>58</v>
      </c>
      <c r="H2915" t="s">
        <v>59</v>
      </c>
      <c r="I2915" s="1">
        <v>43794</v>
      </c>
      <c r="J2915" t="s">
        <v>60</v>
      </c>
      <c r="K2915" t="s">
        <v>74</v>
      </c>
      <c r="L2915" t="s">
        <v>74</v>
      </c>
      <c r="M2915" t="s">
        <v>74</v>
      </c>
      <c r="N2915" t="s">
        <v>64</v>
      </c>
      <c r="O2915" t="s">
        <v>58</v>
      </c>
      <c r="P2915" t="s">
        <v>65</v>
      </c>
      <c r="Q2915" t="s">
        <v>384</v>
      </c>
      <c r="R2915" t="s">
        <v>67</v>
      </c>
      <c r="S2915" t="s">
        <v>68</v>
      </c>
      <c r="T2915" s="1">
        <v>43794</v>
      </c>
      <c r="U2915" t="s">
        <v>56</v>
      </c>
      <c r="V2915" t="s">
        <v>84</v>
      </c>
      <c r="W2915">
        <v>112052</v>
      </c>
      <c r="AD2915" t="s">
        <v>103</v>
      </c>
      <c r="AF2915" t="s">
        <v>9970</v>
      </c>
      <c r="AG2915">
        <v>3429098</v>
      </c>
      <c r="AH2915" t="s">
        <v>13541</v>
      </c>
      <c r="AI2915" t="s">
        <v>187</v>
      </c>
      <c r="AK2915" t="s">
        <v>106</v>
      </c>
      <c r="AL2915" t="s">
        <v>107</v>
      </c>
      <c r="AM2915" t="s">
        <v>72</v>
      </c>
      <c r="AN2915" t="s">
        <v>99</v>
      </c>
      <c r="AO2915" t="s">
        <v>74</v>
      </c>
      <c r="AP2915" t="s">
        <v>74</v>
      </c>
      <c r="AQ2915" t="s">
        <v>13542</v>
      </c>
      <c r="AR2915" t="s">
        <v>74</v>
      </c>
      <c r="AS2915" t="s">
        <v>64</v>
      </c>
      <c r="AT2915" t="s">
        <v>384</v>
      </c>
      <c r="AU2915" s="1">
        <v>43794</v>
      </c>
      <c r="AV2915" s="1">
        <v>43794</v>
      </c>
      <c r="AW2915" t="s">
        <v>13543</v>
      </c>
      <c r="AX2915" t="s">
        <v>75</v>
      </c>
      <c r="AZ2915" t="s">
        <v>76</v>
      </c>
      <c r="BA2915" s="16" t="s">
        <v>74</v>
      </c>
      <c r="BB2915" t="s">
        <v>75</v>
      </c>
      <c r="BC2915" s="1">
        <v>43794</v>
      </c>
      <c r="BD2915" s="1">
        <v>43794</v>
      </c>
      <c r="BE2915">
        <f t="shared" si="114"/>
        <v>0</v>
      </c>
    </row>
    <row r="2916" spans="1:57" x14ac:dyDescent="0.25">
      <c r="A2916" t="s">
        <v>99</v>
      </c>
      <c r="B2916">
        <v>2019010440</v>
      </c>
      <c r="C2916" s="1">
        <v>43794</v>
      </c>
      <c r="D2916" t="s">
        <v>13544</v>
      </c>
      <c r="E2916" t="s">
        <v>56</v>
      </c>
      <c r="F2916" t="s">
        <v>101</v>
      </c>
      <c r="G2916" t="s">
        <v>58</v>
      </c>
      <c r="H2916" t="s">
        <v>59</v>
      </c>
      <c r="I2916" s="1">
        <v>43794</v>
      </c>
      <c r="J2916" t="s">
        <v>60</v>
      </c>
      <c r="K2916" t="s">
        <v>74</v>
      </c>
      <c r="L2916" t="s">
        <v>74</v>
      </c>
      <c r="M2916" t="s">
        <v>74</v>
      </c>
      <c r="N2916" t="s">
        <v>64</v>
      </c>
      <c r="O2916" t="s">
        <v>58</v>
      </c>
      <c r="P2916" t="s">
        <v>65</v>
      </c>
      <c r="Q2916" t="s">
        <v>384</v>
      </c>
      <c r="R2916" t="s">
        <v>67</v>
      </c>
      <c r="S2916" t="s">
        <v>68</v>
      </c>
      <c r="T2916" s="1">
        <v>43794</v>
      </c>
      <c r="U2916" t="s">
        <v>56</v>
      </c>
      <c r="V2916" t="s">
        <v>84</v>
      </c>
      <c r="W2916">
        <v>112052</v>
      </c>
      <c r="AD2916" t="s">
        <v>103</v>
      </c>
      <c r="AF2916" t="s">
        <v>11170</v>
      </c>
      <c r="AH2916" t="s">
        <v>11171</v>
      </c>
      <c r="AI2916" t="s">
        <v>187</v>
      </c>
      <c r="AK2916" t="s">
        <v>106</v>
      </c>
      <c r="AL2916" t="s">
        <v>107</v>
      </c>
      <c r="AM2916" t="s">
        <v>72</v>
      </c>
      <c r="AN2916" t="s">
        <v>99</v>
      </c>
      <c r="AO2916" t="s">
        <v>74</v>
      </c>
      <c r="AP2916" t="s">
        <v>74</v>
      </c>
      <c r="AQ2916" t="s">
        <v>13446</v>
      </c>
      <c r="AR2916" t="s">
        <v>74</v>
      </c>
      <c r="AS2916" t="s">
        <v>64</v>
      </c>
      <c r="AT2916" t="s">
        <v>384</v>
      </c>
      <c r="AU2916" s="1">
        <v>43794</v>
      </c>
      <c r="AV2916" s="1">
        <v>43794</v>
      </c>
      <c r="AW2916" t="s">
        <v>13545</v>
      </c>
      <c r="AX2916" t="s">
        <v>75</v>
      </c>
      <c r="AZ2916" t="s">
        <v>76</v>
      </c>
      <c r="BA2916" s="16" t="s">
        <v>74</v>
      </c>
      <c r="BB2916" t="s">
        <v>75</v>
      </c>
      <c r="BC2916" s="1">
        <v>43794</v>
      </c>
      <c r="BD2916" s="1">
        <v>43794</v>
      </c>
      <c r="BE2916">
        <f t="shared" si="114"/>
        <v>0</v>
      </c>
    </row>
    <row r="2917" spans="1:57" x14ac:dyDescent="0.25">
      <c r="A2917" t="s">
        <v>99</v>
      </c>
      <c r="B2917">
        <v>2019010468</v>
      </c>
      <c r="C2917" s="1">
        <v>43795</v>
      </c>
      <c r="D2917" t="s">
        <v>13577</v>
      </c>
      <c r="E2917" t="s">
        <v>56</v>
      </c>
      <c r="F2917" t="s">
        <v>101</v>
      </c>
      <c r="G2917" t="s">
        <v>58</v>
      </c>
      <c r="H2917" t="s">
        <v>59</v>
      </c>
      <c r="I2917" s="1">
        <v>43795</v>
      </c>
      <c r="J2917" t="s">
        <v>60</v>
      </c>
      <c r="K2917" t="s">
        <v>74</v>
      </c>
      <c r="L2917" t="s">
        <v>74</v>
      </c>
      <c r="M2917" t="s">
        <v>74</v>
      </c>
      <c r="N2917" t="s">
        <v>64</v>
      </c>
      <c r="O2917" t="s">
        <v>58</v>
      </c>
      <c r="P2917" t="s">
        <v>65</v>
      </c>
      <c r="Q2917" t="s">
        <v>384</v>
      </c>
      <c r="R2917" t="s">
        <v>67</v>
      </c>
      <c r="S2917" t="s">
        <v>68</v>
      </c>
      <c r="T2917" s="1">
        <v>43795</v>
      </c>
      <c r="U2917" t="s">
        <v>56</v>
      </c>
      <c r="AD2917" t="s">
        <v>103</v>
      </c>
      <c r="AF2917" t="s">
        <v>10948</v>
      </c>
      <c r="AG2917">
        <v>2824304</v>
      </c>
      <c r="AH2917" t="s">
        <v>10949</v>
      </c>
      <c r="AI2917" t="s">
        <v>187</v>
      </c>
      <c r="AK2917" t="s">
        <v>106</v>
      </c>
      <c r="AL2917" t="s">
        <v>107</v>
      </c>
      <c r="AM2917" t="s">
        <v>72</v>
      </c>
      <c r="AN2917" t="s">
        <v>99</v>
      </c>
      <c r="AO2917" t="s">
        <v>74</v>
      </c>
      <c r="AP2917" t="s">
        <v>74</v>
      </c>
      <c r="AQ2917" t="s">
        <v>13527</v>
      </c>
      <c r="AR2917" t="s">
        <v>74</v>
      </c>
      <c r="AS2917" t="s">
        <v>64</v>
      </c>
      <c r="AT2917" t="s">
        <v>384</v>
      </c>
      <c r="AU2917" s="1">
        <v>43795</v>
      </c>
      <c r="AV2917" s="1">
        <v>43795</v>
      </c>
      <c r="AW2917" t="s">
        <v>13578</v>
      </c>
      <c r="AX2917" t="s">
        <v>75</v>
      </c>
      <c r="AZ2917" t="s">
        <v>76</v>
      </c>
      <c r="BA2917" s="16" t="s">
        <v>74</v>
      </c>
      <c r="BB2917" t="s">
        <v>75</v>
      </c>
      <c r="BC2917" s="1">
        <v>43795</v>
      </c>
      <c r="BD2917" s="1">
        <v>43795</v>
      </c>
      <c r="BE2917">
        <f t="shared" si="114"/>
        <v>0</v>
      </c>
    </row>
    <row r="2918" spans="1:57" x14ac:dyDescent="0.25">
      <c r="A2918" t="s">
        <v>99</v>
      </c>
      <c r="B2918">
        <v>2019010471</v>
      </c>
      <c r="C2918" s="1">
        <v>43795</v>
      </c>
      <c r="D2918" t="s">
        <v>13579</v>
      </c>
      <c r="E2918" t="s">
        <v>56</v>
      </c>
      <c r="F2918" t="s">
        <v>101</v>
      </c>
      <c r="G2918" t="s">
        <v>58</v>
      </c>
      <c r="H2918" t="s">
        <v>59</v>
      </c>
      <c r="I2918" s="1">
        <v>43795</v>
      </c>
      <c r="J2918" t="s">
        <v>60</v>
      </c>
      <c r="K2918" t="s">
        <v>74</v>
      </c>
      <c r="L2918" t="s">
        <v>74</v>
      </c>
      <c r="M2918" t="s">
        <v>74</v>
      </c>
      <c r="N2918" t="s">
        <v>64</v>
      </c>
      <c r="O2918" t="s">
        <v>58</v>
      </c>
      <c r="P2918" t="s">
        <v>65</v>
      </c>
      <c r="Q2918" t="s">
        <v>384</v>
      </c>
      <c r="R2918" t="s">
        <v>67</v>
      </c>
      <c r="S2918" t="s">
        <v>68</v>
      </c>
      <c r="T2918" s="1">
        <v>43795</v>
      </c>
      <c r="U2918" t="s">
        <v>56</v>
      </c>
      <c r="AD2918" t="s">
        <v>103</v>
      </c>
      <c r="AF2918" t="s">
        <v>13580</v>
      </c>
      <c r="AI2918" t="s">
        <v>179</v>
      </c>
      <c r="AK2918" t="s">
        <v>106</v>
      </c>
      <c r="AL2918" t="s">
        <v>107</v>
      </c>
      <c r="AM2918" t="s">
        <v>72</v>
      </c>
      <c r="AN2918" t="s">
        <v>99</v>
      </c>
      <c r="AO2918" t="s">
        <v>74</v>
      </c>
      <c r="AP2918" t="s">
        <v>74</v>
      </c>
      <c r="AQ2918" t="s">
        <v>13581</v>
      </c>
      <c r="AR2918" t="s">
        <v>74</v>
      </c>
      <c r="AS2918" t="s">
        <v>64</v>
      </c>
      <c r="AT2918" t="s">
        <v>384</v>
      </c>
      <c r="AU2918" s="1">
        <v>43795</v>
      </c>
      <c r="AV2918" s="1">
        <v>43795</v>
      </c>
      <c r="AW2918" t="s">
        <v>13447</v>
      </c>
      <c r="AX2918" t="s">
        <v>75</v>
      </c>
      <c r="AZ2918" t="s">
        <v>76</v>
      </c>
      <c r="BA2918" s="16" t="s">
        <v>74</v>
      </c>
      <c r="BB2918" t="s">
        <v>75</v>
      </c>
      <c r="BC2918" s="1">
        <v>43795</v>
      </c>
      <c r="BD2918" s="1">
        <v>43795</v>
      </c>
      <c r="BE2918">
        <f t="shared" si="114"/>
        <v>0</v>
      </c>
    </row>
    <row r="2919" spans="1:57" x14ac:dyDescent="0.25">
      <c r="A2919" t="s">
        <v>99</v>
      </c>
      <c r="B2919">
        <v>2019010473</v>
      </c>
      <c r="C2919" s="1">
        <v>43795</v>
      </c>
      <c r="D2919" t="s">
        <v>13584</v>
      </c>
      <c r="E2919" t="s">
        <v>56</v>
      </c>
      <c r="F2919" t="s">
        <v>101</v>
      </c>
      <c r="G2919" t="s">
        <v>58</v>
      </c>
      <c r="H2919" t="s">
        <v>59</v>
      </c>
      <c r="I2919" s="1">
        <v>43795</v>
      </c>
      <c r="J2919" t="s">
        <v>60</v>
      </c>
      <c r="K2919" t="s">
        <v>74</v>
      </c>
      <c r="L2919" t="s">
        <v>74</v>
      </c>
      <c r="M2919" t="s">
        <v>74</v>
      </c>
      <c r="N2919" t="s">
        <v>64</v>
      </c>
      <c r="O2919" t="s">
        <v>58</v>
      </c>
      <c r="P2919" t="s">
        <v>65</v>
      </c>
      <c r="Q2919" t="s">
        <v>384</v>
      </c>
      <c r="R2919" t="s">
        <v>67</v>
      </c>
      <c r="S2919" t="s">
        <v>68</v>
      </c>
      <c r="T2919" s="1">
        <v>43795</v>
      </c>
      <c r="U2919" t="s">
        <v>56</v>
      </c>
      <c r="AD2919" t="s">
        <v>103</v>
      </c>
      <c r="AF2919" t="s">
        <v>2026</v>
      </c>
      <c r="AG2919">
        <v>6520042</v>
      </c>
      <c r="AH2919" t="s">
        <v>1054</v>
      </c>
      <c r="AI2919" t="s">
        <v>179</v>
      </c>
      <c r="AK2919" t="s">
        <v>106</v>
      </c>
      <c r="AL2919" t="s">
        <v>107</v>
      </c>
      <c r="AM2919" t="s">
        <v>72</v>
      </c>
      <c r="AN2919" t="s">
        <v>99</v>
      </c>
      <c r="AO2919" t="s">
        <v>74</v>
      </c>
      <c r="AP2919" t="s">
        <v>74</v>
      </c>
      <c r="AQ2919" t="s">
        <v>13585</v>
      </c>
      <c r="AR2919" t="s">
        <v>74</v>
      </c>
      <c r="AS2919" t="s">
        <v>64</v>
      </c>
      <c r="AT2919" t="s">
        <v>384</v>
      </c>
      <c r="AU2919" s="1">
        <v>43795</v>
      </c>
      <c r="AV2919" s="1">
        <v>43795</v>
      </c>
      <c r="AW2919" t="s">
        <v>13586</v>
      </c>
      <c r="AX2919" t="s">
        <v>75</v>
      </c>
      <c r="AZ2919" t="s">
        <v>76</v>
      </c>
      <c r="BA2919" s="16" t="s">
        <v>74</v>
      </c>
      <c r="BB2919" t="s">
        <v>75</v>
      </c>
      <c r="BC2919" s="1">
        <v>43795</v>
      </c>
      <c r="BD2919" s="1">
        <v>43795</v>
      </c>
      <c r="BE2919">
        <f t="shared" si="114"/>
        <v>0</v>
      </c>
    </row>
    <row r="2920" spans="1:57" x14ac:dyDescent="0.25">
      <c r="A2920" t="s">
        <v>99</v>
      </c>
      <c r="B2920">
        <v>2019010474</v>
      </c>
      <c r="C2920" s="1">
        <v>43795</v>
      </c>
      <c r="D2920" t="s">
        <v>13587</v>
      </c>
      <c r="E2920" t="s">
        <v>56</v>
      </c>
      <c r="F2920" t="s">
        <v>101</v>
      </c>
      <c r="G2920" t="s">
        <v>58</v>
      </c>
      <c r="H2920" t="s">
        <v>59</v>
      </c>
      <c r="I2920" s="1">
        <v>43795</v>
      </c>
      <c r="J2920" t="s">
        <v>60</v>
      </c>
      <c r="K2920" t="s">
        <v>74</v>
      </c>
      <c r="L2920" t="s">
        <v>74</v>
      </c>
      <c r="M2920" t="s">
        <v>74</v>
      </c>
      <c r="N2920" t="s">
        <v>64</v>
      </c>
      <c r="O2920" t="s">
        <v>58</v>
      </c>
      <c r="P2920" t="s">
        <v>65</v>
      </c>
      <c r="Q2920" t="s">
        <v>384</v>
      </c>
      <c r="R2920" t="s">
        <v>67</v>
      </c>
      <c r="S2920" t="s">
        <v>68</v>
      </c>
      <c r="T2920" s="1">
        <v>43795</v>
      </c>
      <c r="U2920" t="s">
        <v>56</v>
      </c>
      <c r="V2920" t="s">
        <v>84</v>
      </c>
      <c r="W2920">
        <v>112052</v>
      </c>
      <c r="AD2920" t="s">
        <v>103</v>
      </c>
      <c r="AF2920" t="s">
        <v>2026</v>
      </c>
      <c r="AG2920">
        <v>6520043</v>
      </c>
      <c r="AH2920" t="s">
        <v>1054</v>
      </c>
      <c r="AI2920" t="s">
        <v>179</v>
      </c>
      <c r="AK2920" t="s">
        <v>106</v>
      </c>
      <c r="AL2920" t="s">
        <v>107</v>
      </c>
      <c r="AM2920" t="s">
        <v>72</v>
      </c>
      <c r="AN2920" t="s">
        <v>99</v>
      </c>
      <c r="AO2920" t="s">
        <v>74</v>
      </c>
      <c r="AP2920" t="s">
        <v>74</v>
      </c>
      <c r="AQ2920" t="s">
        <v>13588</v>
      </c>
      <c r="AR2920" t="s">
        <v>74</v>
      </c>
      <c r="AS2920" t="s">
        <v>64</v>
      </c>
      <c r="AT2920" t="s">
        <v>384</v>
      </c>
      <c r="AU2920" s="1">
        <v>43795</v>
      </c>
      <c r="AV2920" s="1">
        <v>43795</v>
      </c>
      <c r="AW2920" t="s">
        <v>13589</v>
      </c>
      <c r="AX2920" t="s">
        <v>75</v>
      </c>
      <c r="AZ2920" t="s">
        <v>76</v>
      </c>
      <c r="BA2920" s="16" t="s">
        <v>74</v>
      </c>
      <c r="BB2920" t="s">
        <v>75</v>
      </c>
      <c r="BC2920" s="1">
        <v>43795</v>
      </c>
      <c r="BD2920" s="1">
        <v>43795</v>
      </c>
      <c r="BE2920">
        <f t="shared" si="114"/>
        <v>0</v>
      </c>
    </row>
    <row r="2921" spans="1:57" x14ac:dyDescent="0.25">
      <c r="A2921" t="s">
        <v>99</v>
      </c>
      <c r="B2921">
        <v>2019010475</v>
      </c>
      <c r="C2921" s="1">
        <v>43795</v>
      </c>
      <c r="D2921" t="s">
        <v>13590</v>
      </c>
      <c r="E2921" t="s">
        <v>56</v>
      </c>
      <c r="F2921" t="s">
        <v>101</v>
      </c>
      <c r="G2921" t="s">
        <v>58</v>
      </c>
      <c r="H2921" t="s">
        <v>59</v>
      </c>
      <c r="I2921" s="1">
        <v>43795</v>
      </c>
      <c r="J2921" t="s">
        <v>60</v>
      </c>
      <c r="K2921" t="s">
        <v>74</v>
      </c>
      <c r="L2921" t="s">
        <v>74</v>
      </c>
      <c r="M2921" t="s">
        <v>74</v>
      </c>
      <c r="N2921" t="s">
        <v>64</v>
      </c>
      <c r="O2921" t="s">
        <v>58</v>
      </c>
      <c r="P2921" t="s">
        <v>65</v>
      </c>
      <c r="Q2921" t="s">
        <v>384</v>
      </c>
      <c r="R2921" t="s">
        <v>67</v>
      </c>
      <c r="S2921" t="s">
        <v>68</v>
      </c>
      <c r="T2921" s="1">
        <v>43795</v>
      </c>
      <c r="U2921" t="s">
        <v>56</v>
      </c>
      <c r="AD2921" t="s">
        <v>103</v>
      </c>
      <c r="AF2921" t="s">
        <v>13591</v>
      </c>
      <c r="AG2921">
        <v>8986868</v>
      </c>
      <c r="AH2921" t="s">
        <v>13592</v>
      </c>
      <c r="AI2921" t="s">
        <v>179</v>
      </c>
      <c r="AK2921" t="s">
        <v>106</v>
      </c>
      <c r="AL2921" t="s">
        <v>107</v>
      </c>
      <c r="AM2921" t="s">
        <v>72</v>
      </c>
      <c r="AN2921" t="s">
        <v>99</v>
      </c>
      <c r="AO2921" t="s">
        <v>74</v>
      </c>
      <c r="AP2921" t="s">
        <v>74</v>
      </c>
      <c r="AQ2921" t="s">
        <v>13593</v>
      </c>
      <c r="AR2921" t="s">
        <v>74</v>
      </c>
      <c r="AS2921" t="s">
        <v>64</v>
      </c>
      <c r="AT2921" t="s">
        <v>384</v>
      </c>
      <c r="AU2921" s="1">
        <v>43795</v>
      </c>
      <c r="AV2921" s="1">
        <v>43795</v>
      </c>
      <c r="AW2921" t="s">
        <v>13594</v>
      </c>
      <c r="AX2921" t="s">
        <v>75</v>
      </c>
      <c r="AZ2921" t="s">
        <v>76</v>
      </c>
      <c r="BA2921" s="16" t="s">
        <v>74</v>
      </c>
      <c r="BB2921" t="s">
        <v>75</v>
      </c>
      <c r="BC2921" s="1">
        <v>43795</v>
      </c>
      <c r="BD2921" s="1">
        <v>43795</v>
      </c>
      <c r="BE2921">
        <f t="shared" si="114"/>
        <v>0</v>
      </c>
    </row>
    <row r="2922" spans="1:57" x14ac:dyDescent="0.25">
      <c r="A2922" t="s">
        <v>99</v>
      </c>
      <c r="B2922">
        <v>2019010477</v>
      </c>
      <c r="C2922" s="1">
        <v>43795</v>
      </c>
      <c r="D2922" t="s">
        <v>13595</v>
      </c>
      <c r="E2922" t="s">
        <v>56</v>
      </c>
      <c r="F2922" t="s">
        <v>101</v>
      </c>
      <c r="G2922" t="s">
        <v>58</v>
      </c>
      <c r="H2922" t="s">
        <v>59</v>
      </c>
      <c r="I2922" s="1">
        <v>43795</v>
      </c>
      <c r="J2922" t="s">
        <v>60</v>
      </c>
      <c r="K2922" t="s">
        <v>74</v>
      </c>
      <c r="L2922" t="s">
        <v>74</v>
      </c>
      <c r="M2922" t="s">
        <v>74</v>
      </c>
      <c r="N2922" t="s">
        <v>64</v>
      </c>
      <c r="O2922" t="s">
        <v>58</v>
      </c>
      <c r="P2922" t="s">
        <v>65</v>
      </c>
      <c r="Q2922" t="s">
        <v>384</v>
      </c>
      <c r="R2922" t="s">
        <v>67</v>
      </c>
      <c r="S2922" t="s">
        <v>68</v>
      </c>
      <c r="T2922" s="1">
        <v>43795</v>
      </c>
      <c r="U2922" t="s">
        <v>56</v>
      </c>
      <c r="AD2922" t="s">
        <v>103</v>
      </c>
      <c r="AF2922" t="s">
        <v>13591</v>
      </c>
      <c r="AG2922" t="s">
        <v>13596</v>
      </c>
      <c r="AH2922" t="s">
        <v>13592</v>
      </c>
      <c r="AI2922" t="s">
        <v>179</v>
      </c>
      <c r="AK2922" t="s">
        <v>106</v>
      </c>
      <c r="AL2922" t="s">
        <v>107</v>
      </c>
      <c r="AM2922" t="s">
        <v>72</v>
      </c>
      <c r="AN2922" t="s">
        <v>99</v>
      </c>
      <c r="AO2922" t="s">
        <v>74</v>
      </c>
      <c r="AP2922" t="s">
        <v>74</v>
      </c>
      <c r="AQ2922" t="s">
        <v>13597</v>
      </c>
      <c r="AR2922" t="s">
        <v>74</v>
      </c>
      <c r="AS2922" t="s">
        <v>64</v>
      </c>
      <c r="AT2922" t="s">
        <v>384</v>
      </c>
      <c r="AU2922" s="1">
        <v>43795</v>
      </c>
      <c r="AV2922" s="1">
        <v>43795</v>
      </c>
      <c r="AW2922" t="s">
        <v>13598</v>
      </c>
      <c r="AX2922" t="s">
        <v>75</v>
      </c>
      <c r="AZ2922" t="s">
        <v>76</v>
      </c>
      <c r="BA2922" s="16" t="s">
        <v>74</v>
      </c>
      <c r="BB2922" t="s">
        <v>75</v>
      </c>
      <c r="BC2922" s="1">
        <v>43795</v>
      </c>
      <c r="BD2922" s="1">
        <v>43795</v>
      </c>
      <c r="BE2922">
        <f t="shared" si="114"/>
        <v>0</v>
      </c>
    </row>
    <row r="2923" spans="1:57" x14ac:dyDescent="0.25">
      <c r="A2923" t="s">
        <v>99</v>
      </c>
      <c r="B2923">
        <v>2019010508</v>
      </c>
      <c r="C2923" s="1">
        <v>43796</v>
      </c>
      <c r="D2923" t="s">
        <v>13635</v>
      </c>
      <c r="E2923" t="s">
        <v>56</v>
      </c>
      <c r="F2923" t="s">
        <v>101</v>
      </c>
      <c r="G2923" t="s">
        <v>58</v>
      </c>
      <c r="H2923" t="s">
        <v>59</v>
      </c>
      <c r="I2923" s="1">
        <v>43796</v>
      </c>
      <c r="J2923" t="s">
        <v>60</v>
      </c>
      <c r="K2923" t="s">
        <v>74</v>
      </c>
      <c r="L2923" t="s">
        <v>74</v>
      </c>
      <c r="M2923" t="s">
        <v>74</v>
      </c>
      <c r="N2923" t="s">
        <v>64</v>
      </c>
      <c r="O2923" t="s">
        <v>58</v>
      </c>
      <c r="P2923" t="s">
        <v>65</v>
      </c>
      <c r="Q2923" t="s">
        <v>384</v>
      </c>
      <c r="R2923" t="s">
        <v>67</v>
      </c>
      <c r="S2923" t="s">
        <v>68</v>
      </c>
      <c r="T2923" s="1">
        <v>43796</v>
      </c>
      <c r="U2923" t="s">
        <v>56</v>
      </c>
      <c r="AD2923" t="s">
        <v>103</v>
      </c>
      <c r="AF2923" t="s">
        <v>13636</v>
      </c>
      <c r="AG2923">
        <v>2619620</v>
      </c>
      <c r="AH2923" t="s">
        <v>330</v>
      </c>
      <c r="AI2923" t="s">
        <v>187</v>
      </c>
      <c r="AK2923" t="s">
        <v>106</v>
      </c>
      <c r="AL2923" t="s">
        <v>107</v>
      </c>
      <c r="AM2923" t="s">
        <v>72</v>
      </c>
      <c r="AN2923" t="s">
        <v>99</v>
      </c>
      <c r="AO2923" t="s">
        <v>74</v>
      </c>
      <c r="AP2923" t="s">
        <v>74</v>
      </c>
      <c r="AQ2923" t="s">
        <v>13637</v>
      </c>
      <c r="AR2923" t="s">
        <v>74</v>
      </c>
      <c r="AS2923" t="s">
        <v>64</v>
      </c>
      <c r="AT2923" t="s">
        <v>384</v>
      </c>
      <c r="AU2923" s="1">
        <v>43796</v>
      </c>
      <c r="AV2923" s="1">
        <v>43796</v>
      </c>
      <c r="AW2923" t="s">
        <v>13638</v>
      </c>
      <c r="AX2923" t="s">
        <v>75</v>
      </c>
      <c r="AZ2923" t="s">
        <v>76</v>
      </c>
      <c r="BA2923" t="s">
        <v>109</v>
      </c>
      <c r="BB2923" t="s">
        <v>75</v>
      </c>
      <c r="BC2923" s="1">
        <v>43796</v>
      </c>
      <c r="BD2923" s="1">
        <v>43796</v>
      </c>
      <c r="BE2923">
        <f t="shared" si="114"/>
        <v>0</v>
      </c>
    </row>
    <row r="2924" spans="1:57" x14ac:dyDescent="0.25">
      <c r="A2924" t="s">
        <v>99</v>
      </c>
      <c r="B2924">
        <v>2019010510</v>
      </c>
      <c r="C2924" s="1">
        <v>43796</v>
      </c>
      <c r="D2924" t="s">
        <v>13639</v>
      </c>
      <c r="E2924" t="s">
        <v>56</v>
      </c>
      <c r="F2924" t="s">
        <v>101</v>
      </c>
      <c r="G2924" t="s">
        <v>58</v>
      </c>
      <c r="H2924" t="s">
        <v>59</v>
      </c>
      <c r="I2924" s="1">
        <v>43796</v>
      </c>
      <c r="J2924" t="s">
        <v>60</v>
      </c>
      <c r="K2924" t="s">
        <v>74</v>
      </c>
      <c r="L2924" t="s">
        <v>74</v>
      </c>
      <c r="M2924" t="s">
        <v>74</v>
      </c>
      <c r="N2924" t="s">
        <v>64</v>
      </c>
      <c r="O2924" t="s">
        <v>58</v>
      </c>
      <c r="P2924" t="s">
        <v>65</v>
      </c>
      <c r="Q2924" t="s">
        <v>384</v>
      </c>
      <c r="R2924" t="s">
        <v>67</v>
      </c>
      <c r="S2924" t="s">
        <v>68</v>
      </c>
      <c r="T2924" s="1">
        <v>43796</v>
      </c>
      <c r="U2924" t="s">
        <v>56</v>
      </c>
      <c r="V2924" t="s">
        <v>84</v>
      </c>
      <c r="W2924">
        <v>112052</v>
      </c>
      <c r="AD2924" t="s">
        <v>103</v>
      </c>
      <c r="AF2924" t="s">
        <v>13640</v>
      </c>
      <c r="AH2924" t="s">
        <v>13641</v>
      </c>
      <c r="AI2924" t="s">
        <v>187</v>
      </c>
      <c r="AK2924" t="s">
        <v>106</v>
      </c>
      <c r="AL2924" t="s">
        <v>107</v>
      </c>
      <c r="AM2924" t="s">
        <v>72</v>
      </c>
      <c r="AN2924" t="s">
        <v>99</v>
      </c>
      <c r="AO2924" t="s">
        <v>74</v>
      </c>
      <c r="AP2924" t="s">
        <v>74</v>
      </c>
      <c r="AQ2924" t="s">
        <v>13642</v>
      </c>
      <c r="AR2924" t="s">
        <v>74</v>
      </c>
      <c r="AS2924" t="s">
        <v>64</v>
      </c>
      <c r="AT2924" t="s">
        <v>101</v>
      </c>
      <c r="AU2924" s="1">
        <v>43796</v>
      </c>
      <c r="AV2924" s="1">
        <v>43796</v>
      </c>
      <c r="AW2924" t="s">
        <v>13643</v>
      </c>
      <c r="AX2924" t="s">
        <v>75</v>
      </c>
      <c r="AZ2924" t="s">
        <v>76</v>
      </c>
      <c r="BA2924" s="16" t="s">
        <v>74</v>
      </c>
      <c r="BB2924" t="s">
        <v>75</v>
      </c>
      <c r="BC2924" s="1">
        <v>43796</v>
      </c>
      <c r="BD2924" s="1">
        <v>43796</v>
      </c>
      <c r="BE2924">
        <f t="shared" si="114"/>
        <v>0</v>
      </c>
    </row>
    <row r="2925" spans="1:57" x14ac:dyDescent="0.25">
      <c r="A2925" t="s">
        <v>99</v>
      </c>
      <c r="B2925">
        <v>2019010513</v>
      </c>
      <c r="C2925" s="1">
        <v>43796</v>
      </c>
      <c r="D2925" t="s">
        <v>13648</v>
      </c>
      <c r="E2925" t="s">
        <v>56</v>
      </c>
      <c r="F2925" t="s">
        <v>101</v>
      </c>
      <c r="G2925" t="s">
        <v>58</v>
      </c>
      <c r="H2925" t="s">
        <v>59</v>
      </c>
      <c r="I2925" s="1">
        <v>43796</v>
      </c>
      <c r="J2925" t="s">
        <v>60</v>
      </c>
      <c r="K2925" t="s">
        <v>74</v>
      </c>
      <c r="L2925" t="s">
        <v>74</v>
      </c>
      <c r="M2925" t="s">
        <v>74</v>
      </c>
      <c r="N2925" t="s">
        <v>64</v>
      </c>
      <c r="O2925" t="s">
        <v>58</v>
      </c>
      <c r="P2925" t="s">
        <v>65</v>
      </c>
      <c r="Q2925" t="s">
        <v>384</v>
      </c>
      <c r="R2925" t="s">
        <v>67</v>
      </c>
      <c r="S2925" t="s">
        <v>68</v>
      </c>
      <c r="T2925" s="1">
        <v>43796</v>
      </c>
      <c r="U2925" t="s">
        <v>56</v>
      </c>
      <c r="V2925" t="s">
        <v>84</v>
      </c>
      <c r="W2925">
        <v>112052</v>
      </c>
      <c r="AD2925" t="s">
        <v>103</v>
      </c>
      <c r="AF2925" t="s">
        <v>6204</v>
      </c>
      <c r="AG2925">
        <v>7212651</v>
      </c>
      <c r="AH2925" t="s">
        <v>13649</v>
      </c>
      <c r="AI2925" t="s">
        <v>187</v>
      </c>
      <c r="AK2925" t="s">
        <v>106</v>
      </c>
      <c r="AL2925" t="s">
        <v>107</v>
      </c>
      <c r="AM2925" t="s">
        <v>72</v>
      </c>
      <c r="AN2925" t="s">
        <v>99</v>
      </c>
      <c r="AO2925" t="s">
        <v>74</v>
      </c>
      <c r="AP2925" t="s">
        <v>74</v>
      </c>
      <c r="AQ2925" t="s">
        <v>13650</v>
      </c>
      <c r="AR2925" t="s">
        <v>74</v>
      </c>
      <c r="AS2925" t="s">
        <v>64</v>
      </c>
      <c r="AT2925" t="s">
        <v>101</v>
      </c>
      <c r="AU2925" s="1">
        <v>43796</v>
      </c>
      <c r="AV2925" s="1">
        <v>43796</v>
      </c>
      <c r="AW2925" t="s">
        <v>13651</v>
      </c>
      <c r="AX2925" t="s">
        <v>75</v>
      </c>
      <c r="AZ2925" t="s">
        <v>76</v>
      </c>
      <c r="BA2925" s="16" t="s">
        <v>74</v>
      </c>
      <c r="BB2925" t="s">
        <v>75</v>
      </c>
      <c r="BC2925" s="1">
        <v>43796</v>
      </c>
      <c r="BD2925" s="1">
        <v>43796</v>
      </c>
      <c r="BE2925">
        <f t="shared" si="114"/>
        <v>0</v>
      </c>
    </row>
    <row r="2926" spans="1:57" x14ac:dyDescent="0.25">
      <c r="A2926" t="s">
        <v>99</v>
      </c>
      <c r="B2926">
        <v>2019010514</v>
      </c>
      <c r="C2926" s="1">
        <v>43796</v>
      </c>
      <c r="D2926" t="s">
        <v>13652</v>
      </c>
      <c r="E2926" t="s">
        <v>56</v>
      </c>
      <c r="F2926" t="s">
        <v>101</v>
      </c>
      <c r="G2926" t="s">
        <v>58</v>
      </c>
      <c r="H2926" t="s">
        <v>59</v>
      </c>
      <c r="I2926" s="1">
        <v>43796</v>
      </c>
      <c r="J2926" t="s">
        <v>60</v>
      </c>
      <c r="K2926" t="s">
        <v>74</v>
      </c>
      <c r="L2926" t="s">
        <v>74</v>
      </c>
      <c r="M2926" t="s">
        <v>74</v>
      </c>
      <c r="N2926" t="s">
        <v>64</v>
      </c>
      <c r="O2926" t="s">
        <v>58</v>
      </c>
      <c r="P2926" t="s">
        <v>65</v>
      </c>
      <c r="Q2926" t="s">
        <v>384</v>
      </c>
      <c r="R2926" t="s">
        <v>67</v>
      </c>
      <c r="S2926" t="s">
        <v>68</v>
      </c>
      <c r="T2926" s="1">
        <v>43796</v>
      </c>
      <c r="U2926" t="s">
        <v>56</v>
      </c>
      <c r="V2926" t="s">
        <v>84</v>
      </c>
      <c r="W2926">
        <v>112052</v>
      </c>
      <c r="AD2926" t="s">
        <v>103</v>
      </c>
      <c r="AF2926" t="s">
        <v>13653</v>
      </c>
      <c r="AH2926" t="s">
        <v>13654</v>
      </c>
      <c r="AI2926" t="s">
        <v>187</v>
      </c>
      <c r="AK2926" t="s">
        <v>106</v>
      </c>
      <c r="AL2926" t="s">
        <v>107</v>
      </c>
      <c r="AM2926" t="s">
        <v>72</v>
      </c>
      <c r="AN2926" t="s">
        <v>99</v>
      </c>
      <c r="AO2926" t="s">
        <v>74</v>
      </c>
      <c r="AP2926" t="s">
        <v>74</v>
      </c>
      <c r="AQ2926" t="s">
        <v>13655</v>
      </c>
      <c r="AR2926" t="s">
        <v>74</v>
      </c>
      <c r="AS2926" t="s">
        <v>64</v>
      </c>
      <c r="AT2926" t="s">
        <v>101</v>
      </c>
      <c r="AU2926" s="1">
        <v>43796</v>
      </c>
      <c r="AV2926" s="1">
        <v>43796</v>
      </c>
      <c r="AW2926" t="s">
        <v>13656</v>
      </c>
      <c r="AX2926" t="s">
        <v>75</v>
      </c>
      <c r="AZ2926" t="s">
        <v>76</v>
      </c>
      <c r="BA2926" s="16" t="s">
        <v>74</v>
      </c>
      <c r="BB2926" t="s">
        <v>75</v>
      </c>
      <c r="BC2926" s="1">
        <v>43796</v>
      </c>
      <c r="BD2926" s="1">
        <v>43796</v>
      </c>
      <c r="BE2926">
        <f t="shared" si="114"/>
        <v>0</v>
      </c>
    </row>
    <row r="2927" spans="1:57" x14ac:dyDescent="0.25">
      <c r="A2927" t="s">
        <v>99</v>
      </c>
      <c r="B2927">
        <v>2019010535</v>
      </c>
      <c r="C2927" s="1">
        <v>43797</v>
      </c>
      <c r="D2927" t="s">
        <v>13680</v>
      </c>
      <c r="E2927" t="s">
        <v>56</v>
      </c>
      <c r="F2927" t="s">
        <v>101</v>
      </c>
      <c r="G2927" t="s">
        <v>58</v>
      </c>
      <c r="H2927" t="s">
        <v>59</v>
      </c>
      <c r="I2927" s="1">
        <v>43797</v>
      </c>
      <c r="J2927" t="s">
        <v>60</v>
      </c>
      <c r="K2927" t="s">
        <v>74</v>
      </c>
      <c r="L2927" t="s">
        <v>74</v>
      </c>
      <c r="M2927" t="s">
        <v>74</v>
      </c>
      <c r="N2927" t="s">
        <v>64</v>
      </c>
      <c r="O2927" t="s">
        <v>58</v>
      </c>
      <c r="P2927" t="s">
        <v>65</v>
      </c>
      <c r="Q2927" t="s">
        <v>384</v>
      </c>
      <c r="R2927" t="s">
        <v>67</v>
      </c>
      <c r="S2927" t="s">
        <v>68</v>
      </c>
      <c r="T2927" s="1">
        <v>43797</v>
      </c>
      <c r="U2927" t="s">
        <v>56</v>
      </c>
      <c r="AD2927" t="s">
        <v>103</v>
      </c>
      <c r="AF2927" t="s">
        <v>13681</v>
      </c>
      <c r="AG2927" t="s">
        <v>13682</v>
      </c>
      <c r="AH2927" t="s">
        <v>13683</v>
      </c>
      <c r="AI2927" t="s">
        <v>187</v>
      </c>
      <c r="AK2927" t="s">
        <v>106</v>
      </c>
      <c r="AL2927" t="s">
        <v>107</v>
      </c>
      <c r="AM2927" t="s">
        <v>72</v>
      </c>
      <c r="AN2927" t="s">
        <v>99</v>
      </c>
      <c r="AO2927" t="s">
        <v>74</v>
      </c>
      <c r="AP2927" t="s">
        <v>74</v>
      </c>
      <c r="AQ2927" t="s">
        <v>13684</v>
      </c>
      <c r="AR2927" t="s">
        <v>74</v>
      </c>
      <c r="AS2927" t="s">
        <v>64</v>
      </c>
      <c r="AT2927" t="s">
        <v>384</v>
      </c>
      <c r="AU2927" s="1">
        <v>43797</v>
      </c>
      <c r="AV2927" s="1">
        <v>43797</v>
      </c>
      <c r="AW2927" t="s">
        <v>13685</v>
      </c>
      <c r="AX2927" t="s">
        <v>75</v>
      </c>
      <c r="AZ2927" t="s">
        <v>76</v>
      </c>
      <c r="BA2927" s="16" t="s">
        <v>74</v>
      </c>
      <c r="BB2927" t="s">
        <v>75</v>
      </c>
      <c r="BC2927" s="1">
        <v>43797</v>
      </c>
      <c r="BD2927" s="1">
        <v>43797</v>
      </c>
      <c r="BE2927">
        <f t="shared" si="114"/>
        <v>0</v>
      </c>
    </row>
    <row r="2928" spans="1:57" x14ac:dyDescent="0.25">
      <c r="A2928" t="s">
        <v>99</v>
      </c>
      <c r="B2928">
        <v>2019010574</v>
      </c>
      <c r="C2928" s="1">
        <v>43798</v>
      </c>
      <c r="D2928" t="s">
        <v>13737</v>
      </c>
      <c r="E2928" t="s">
        <v>56</v>
      </c>
      <c r="F2928" t="s">
        <v>119</v>
      </c>
      <c r="G2928" t="s">
        <v>58</v>
      </c>
      <c r="H2928" t="s">
        <v>59</v>
      </c>
      <c r="I2928" s="1">
        <v>43798</v>
      </c>
      <c r="J2928" t="s">
        <v>60</v>
      </c>
      <c r="K2928" t="s">
        <v>78</v>
      </c>
      <c r="L2928" t="s">
        <v>67</v>
      </c>
      <c r="M2928" t="s">
        <v>68</v>
      </c>
      <c r="N2928" t="s">
        <v>64</v>
      </c>
      <c r="O2928" t="s">
        <v>58</v>
      </c>
      <c r="P2928" t="s">
        <v>65</v>
      </c>
      <c r="Q2928" t="s">
        <v>232</v>
      </c>
      <c r="R2928" t="s">
        <v>67</v>
      </c>
      <c r="S2928" t="s">
        <v>80</v>
      </c>
      <c r="T2928" s="1">
        <v>43798</v>
      </c>
      <c r="U2928" t="s">
        <v>56</v>
      </c>
      <c r="V2928" t="s">
        <v>69</v>
      </c>
      <c r="W2928">
        <v>16627</v>
      </c>
      <c r="X2928">
        <v>20190539831</v>
      </c>
      <c r="AD2928" t="s">
        <v>22</v>
      </c>
      <c r="AK2928" t="s">
        <v>70</v>
      </c>
      <c r="AL2928" t="s">
        <v>684</v>
      </c>
      <c r="AM2928" t="s">
        <v>72</v>
      </c>
      <c r="AN2928" t="s">
        <v>73</v>
      </c>
      <c r="AO2928" t="s">
        <v>74</v>
      </c>
      <c r="AP2928" t="s">
        <v>74</v>
      </c>
      <c r="AQ2928" t="s">
        <v>13738</v>
      </c>
      <c r="AR2928" t="s">
        <v>74</v>
      </c>
      <c r="AS2928" t="s">
        <v>64</v>
      </c>
      <c r="AT2928" t="s">
        <v>232</v>
      </c>
      <c r="AU2928" s="1">
        <v>43798</v>
      </c>
      <c r="AV2928" s="1">
        <v>43798</v>
      </c>
      <c r="AW2928" t="s">
        <v>58</v>
      </c>
      <c r="AX2928" t="s">
        <v>75</v>
      </c>
      <c r="AZ2928" t="s">
        <v>76</v>
      </c>
      <c r="BA2928" s="16" t="s">
        <v>74</v>
      </c>
      <c r="BB2928" t="s">
        <v>75</v>
      </c>
      <c r="BC2928" s="1">
        <v>43798</v>
      </c>
      <c r="BD2928" s="1">
        <v>43798</v>
      </c>
      <c r="BE2928">
        <f t="shared" si="114"/>
        <v>0</v>
      </c>
    </row>
    <row r="2929" spans="1:57" x14ac:dyDescent="0.25">
      <c r="A2929" t="s">
        <v>99</v>
      </c>
      <c r="B2929">
        <v>2019010611</v>
      </c>
      <c r="C2929" s="1">
        <v>43798</v>
      </c>
      <c r="D2929" t="s">
        <v>13776</v>
      </c>
      <c r="E2929" t="s">
        <v>56</v>
      </c>
      <c r="F2929" t="s">
        <v>1504</v>
      </c>
      <c r="G2929" t="s">
        <v>58</v>
      </c>
      <c r="H2929" t="s">
        <v>59</v>
      </c>
      <c r="I2929" s="1">
        <v>43798</v>
      </c>
      <c r="J2929" t="s">
        <v>60</v>
      </c>
      <c r="K2929" t="s">
        <v>1504</v>
      </c>
      <c r="L2929" t="s">
        <v>1127</v>
      </c>
      <c r="M2929" t="s">
        <v>1128</v>
      </c>
      <c r="N2929" t="s">
        <v>64</v>
      </c>
      <c r="O2929" t="s">
        <v>58</v>
      </c>
      <c r="P2929" t="s">
        <v>65</v>
      </c>
      <c r="Q2929" t="s">
        <v>1504</v>
      </c>
      <c r="R2929" t="s">
        <v>1127</v>
      </c>
      <c r="S2929" t="s">
        <v>1128</v>
      </c>
      <c r="T2929" s="1">
        <v>43798</v>
      </c>
      <c r="U2929" t="s">
        <v>56</v>
      </c>
      <c r="AD2929" t="s">
        <v>103</v>
      </c>
      <c r="AE2929">
        <v>31949247</v>
      </c>
      <c r="AF2929" t="s">
        <v>13777</v>
      </c>
      <c r="AG2929">
        <v>6622478</v>
      </c>
      <c r="AI2929" t="s">
        <v>179</v>
      </c>
      <c r="AK2929" t="s">
        <v>106</v>
      </c>
      <c r="AL2929" t="s">
        <v>287</v>
      </c>
      <c r="AM2929" t="s">
        <v>1131</v>
      </c>
      <c r="AN2929" t="s">
        <v>1506</v>
      </c>
      <c r="AO2929" t="s">
        <v>74</v>
      </c>
      <c r="AP2929" t="s">
        <v>74</v>
      </c>
      <c r="AQ2929" t="s">
        <v>13778</v>
      </c>
      <c r="AR2929" t="s">
        <v>74</v>
      </c>
      <c r="AS2929" t="s">
        <v>64</v>
      </c>
      <c r="AT2929" t="s">
        <v>1504</v>
      </c>
      <c r="AU2929" s="1">
        <v>43798</v>
      </c>
      <c r="AV2929" s="1">
        <v>43798</v>
      </c>
      <c r="AW2929" t="s">
        <v>58</v>
      </c>
      <c r="AX2929" t="s">
        <v>75</v>
      </c>
      <c r="AZ2929" t="s">
        <v>76</v>
      </c>
      <c r="BA2929" t="s">
        <v>109</v>
      </c>
      <c r="BB2929" t="s">
        <v>75</v>
      </c>
      <c r="BC2929" s="1">
        <v>43798</v>
      </c>
      <c r="BD2929" s="1">
        <v>43798</v>
      </c>
      <c r="BE2929">
        <f t="shared" si="114"/>
        <v>0</v>
      </c>
    </row>
    <row r="2930" spans="1:57" x14ac:dyDescent="0.25">
      <c r="A2930" t="s">
        <v>99</v>
      </c>
      <c r="B2930">
        <v>2019010650</v>
      </c>
      <c r="C2930" s="1">
        <v>43802</v>
      </c>
      <c r="D2930" t="s">
        <v>13827</v>
      </c>
      <c r="E2930" t="s">
        <v>56</v>
      </c>
      <c r="F2930" t="s">
        <v>101</v>
      </c>
      <c r="G2930" t="s">
        <v>58</v>
      </c>
      <c r="H2930" t="s">
        <v>59</v>
      </c>
      <c r="I2930" s="1">
        <v>43802</v>
      </c>
      <c r="J2930" t="s">
        <v>60</v>
      </c>
      <c r="K2930" t="s">
        <v>74</v>
      </c>
      <c r="L2930" t="s">
        <v>74</v>
      </c>
      <c r="M2930" t="s">
        <v>74</v>
      </c>
      <c r="N2930" t="s">
        <v>64</v>
      </c>
      <c r="O2930" t="s">
        <v>58</v>
      </c>
      <c r="P2930" t="s">
        <v>65</v>
      </c>
      <c r="Q2930" t="s">
        <v>384</v>
      </c>
      <c r="R2930" t="s">
        <v>67</v>
      </c>
      <c r="S2930" t="s">
        <v>68</v>
      </c>
      <c r="T2930" s="1">
        <v>43802</v>
      </c>
      <c r="U2930" t="s">
        <v>56</v>
      </c>
      <c r="V2930" t="s">
        <v>84</v>
      </c>
      <c r="W2930">
        <v>112052</v>
      </c>
      <c r="AD2930" t="s">
        <v>103</v>
      </c>
      <c r="AF2930" t="s">
        <v>13828</v>
      </c>
      <c r="AG2930">
        <v>6561170</v>
      </c>
      <c r="AH2930" t="s">
        <v>13829</v>
      </c>
      <c r="AK2930" t="s">
        <v>106</v>
      </c>
      <c r="AL2930" t="s">
        <v>107</v>
      </c>
      <c r="AM2930" t="s">
        <v>72</v>
      </c>
      <c r="AN2930" t="s">
        <v>99</v>
      </c>
      <c r="AO2930" t="s">
        <v>74</v>
      </c>
      <c r="AP2930" t="s">
        <v>74</v>
      </c>
      <c r="AQ2930" t="s">
        <v>13830</v>
      </c>
      <c r="AR2930" t="s">
        <v>74</v>
      </c>
      <c r="AS2930" t="s">
        <v>64</v>
      </c>
      <c r="AT2930" t="s">
        <v>384</v>
      </c>
      <c r="AU2930" s="1">
        <v>43802</v>
      </c>
      <c r="AV2930" s="1">
        <v>43802</v>
      </c>
      <c r="AW2930" t="s">
        <v>13831</v>
      </c>
      <c r="AX2930" t="s">
        <v>75</v>
      </c>
      <c r="AZ2930" t="s">
        <v>76</v>
      </c>
      <c r="BA2930" s="16" t="s">
        <v>74</v>
      </c>
      <c r="BB2930" t="s">
        <v>75</v>
      </c>
      <c r="BC2930" s="1">
        <v>43802</v>
      </c>
      <c r="BD2930" s="1">
        <v>43802</v>
      </c>
      <c r="BE2930">
        <f t="shared" si="114"/>
        <v>0</v>
      </c>
    </row>
    <row r="2931" spans="1:57" x14ac:dyDescent="0.25">
      <c r="A2931" t="s">
        <v>99</v>
      </c>
      <c r="B2931">
        <v>2019010706</v>
      </c>
      <c r="C2931" s="1">
        <v>43804</v>
      </c>
      <c r="D2931" t="s">
        <v>13874</v>
      </c>
      <c r="E2931" t="s">
        <v>56</v>
      </c>
      <c r="F2931" t="s">
        <v>101</v>
      </c>
      <c r="G2931" t="s">
        <v>58</v>
      </c>
      <c r="H2931" t="s">
        <v>59</v>
      </c>
      <c r="I2931" s="1">
        <v>43804</v>
      </c>
      <c r="J2931" t="s">
        <v>60</v>
      </c>
      <c r="K2931" t="s">
        <v>74</v>
      </c>
      <c r="L2931" t="s">
        <v>74</v>
      </c>
      <c r="M2931" t="s">
        <v>74</v>
      </c>
      <c r="N2931" t="s">
        <v>64</v>
      </c>
      <c r="O2931" t="s">
        <v>58</v>
      </c>
      <c r="P2931" t="s">
        <v>65</v>
      </c>
      <c r="Q2931" t="s">
        <v>384</v>
      </c>
      <c r="R2931" t="s">
        <v>67</v>
      </c>
      <c r="S2931" t="s">
        <v>68</v>
      </c>
      <c r="T2931" s="1">
        <v>43804</v>
      </c>
      <c r="U2931" t="s">
        <v>56</v>
      </c>
      <c r="AD2931" t="s">
        <v>103</v>
      </c>
      <c r="AF2931" t="s">
        <v>13875</v>
      </c>
      <c r="AI2931" t="s">
        <v>187</v>
      </c>
      <c r="AK2931" t="s">
        <v>106</v>
      </c>
      <c r="AL2931" t="s">
        <v>107</v>
      </c>
      <c r="AM2931" t="s">
        <v>72</v>
      </c>
      <c r="AN2931" t="s">
        <v>99</v>
      </c>
      <c r="AO2931" t="s">
        <v>74</v>
      </c>
      <c r="AP2931" t="s">
        <v>74</v>
      </c>
      <c r="AQ2931" t="s">
        <v>13876</v>
      </c>
      <c r="AR2931" t="s">
        <v>74</v>
      </c>
      <c r="AS2931" t="s">
        <v>64</v>
      </c>
      <c r="AT2931" t="s">
        <v>384</v>
      </c>
      <c r="AU2931" s="1">
        <v>43804</v>
      </c>
      <c r="AV2931" s="1">
        <v>43804</v>
      </c>
      <c r="AW2931" t="s">
        <v>13447</v>
      </c>
      <c r="AX2931" t="s">
        <v>75</v>
      </c>
      <c r="AZ2931" t="s">
        <v>76</v>
      </c>
      <c r="BA2931" s="16" t="s">
        <v>74</v>
      </c>
      <c r="BB2931" t="s">
        <v>75</v>
      </c>
      <c r="BC2931" s="1">
        <v>43804</v>
      </c>
      <c r="BD2931" s="1">
        <v>43804</v>
      </c>
      <c r="BE2931">
        <f t="shared" si="114"/>
        <v>0</v>
      </c>
    </row>
    <row r="2932" spans="1:57" x14ac:dyDescent="0.25">
      <c r="A2932" t="s">
        <v>99</v>
      </c>
      <c r="B2932">
        <v>2019010781</v>
      </c>
      <c r="C2932" s="1">
        <v>43809</v>
      </c>
      <c r="D2932" t="s">
        <v>13967</v>
      </c>
      <c r="E2932" t="s">
        <v>56</v>
      </c>
      <c r="F2932" t="s">
        <v>101</v>
      </c>
      <c r="G2932" t="s">
        <v>58</v>
      </c>
      <c r="H2932" t="s">
        <v>59</v>
      </c>
      <c r="I2932" s="1">
        <v>43809</v>
      </c>
      <c r="J2932" t="s">
        <v>60</v>
      </c>
      <c r="K2932" t="s">
        <v>74</v>
      </c>
      <c r="L2932" t="s">
        <v>74</v>
      </c>
      <c r="M2932" t="s">
        <v>74</v>
      </c>
      <c r="N2932" t="s">
        <v>64</v>
      </c>
      <c r="O2932" t="s">
        <v>58</v>
      </c>
      <c r="P2932" t="s">
        <v>65</v>
      </c>
      <c r="Q2932" t="s">
        <v>384</v>
      </c>
      <c r="R2932" t="s">
        <v>67</v>
      </c>
      <c r="S2932" t="s">
        <v>68</v>
      </c>
      <c r="T2932" s="1">
        <v>43809</v>
      </c>
      <c r="U2932" t="s">
        <v>56</v>
      </c>
      <c r="V2932" t="s">
        <v>999</v>
      </c>
      <c r="AD2932" t="s">
        <v>103</v>
      </c>
      <c r="AF2932" t="s">
        <v>13968</v>
      </c>
      <c r="AH2932" t="s">
        <v>13969</v>
      </c>
      <c r="AI2932" t="s">
        <v>187</v>
      </c>
      <c r="AJ2932">
        <v>3217073726</v>
      </c>
      <c r="AK2932" t="s">
        <v>106</v>
      </c>
      <c r="AL2932" t="s">
        <v>107</v>
      </c>
      <c r="AM2932" t="s">
        <v>72</v>
      </c>
      <c r="AN2932" t="s">
        <v>99</v>
      </c>
      <c r="AO2932" t="s">
        <v>74</v>
      </c>
      <c r="AP2932" t="s">
        <v>74</v>
      </c>
      <c r="AQ2932" t="s">
        <v>13970</v>
      </c>
      <c r="AR2932" t="s">
        <v>74</v>
      </c>
      <c r="AS2932" t="s">
        <v>64</v>
      </c>
      <c r="AT2932" t="s">
        <v>384</v>
      </c>
      <c r="AU2932" s="1">
        <v>43809</v>
      </c>
      <c r="AV2932" s="1">
        <v>43809</v>
      </c>
      <c r="AW2932" t="s">
        <v>13971</v>
      </c>
      <c r="AX2932" t="s">
        <v>75</v>
      </c>
      <c r="AZ2932" t="s">
        <v>76</v>
      </c>
      <c r="BA2932" t="s">
        <v>109</v>
      </c>
      <c r="BB2932" t="s">
        <v>75</v>
      </c>
      <c r="BC2932" s="1">
        <v>43809</v>
      </c>
      <c r="BD2932" s="1">
        <v>43809</v>
      </c>
      <c r="BE2932">
        <f t="shared" si="114"/>
        <v>0</v>
      </c>
    </row>
    <row r="2933" spans="1:57" x14ac:dyDescent="0.25">
      <c r="A2933" t="s">
        <v>99</v>
      </c>
      <c r="B2933">
        <v>2019010819</v>
      </c>
      <c r="C2933" s="1">
        <v>43810</v>
      </c>
      <c r="D2933" t="s">
        <v>14046</v>
      </c>
      <c r="E2933" t="s">
        <v>56</v>
      </c>
      <c r="F2933" t="s">
        <v>101</v>
      </c>
      <c r="G2933" t="s">
        <v>58</v>
      </c>
      <c r="H2933" t="s">
        <v>59</v>
      </c>
      <c r="I2933" s="1">
        <v>43810</v>
      </c>
      <c r="J2933" t="s">
        <v>60</v>
      </c>
      <c r="K2933" t="s">
        <v>74</v>
      </c>
      <c r="L2933" t="s">
        <v>74</v>
      </c>
      <c r="M2933" t="s">
        <v>74</v>
      </c>
      <c r="N2933" t="s">
        <v>64</v>
      </c>
      <c r="O2933" t="s">
        <v>58</v>
      </c>
      <c r="P2933" t="s">
        <v>65</v>
      </c>
      <c r="Q2933" t="s">
        <v>384</v>
      </c>
      <c r="R2933" t="s">
        <v>67</v>
      </c>
      <c r="S2933" t="s">
        <v>68</v>
      </c>
      <c r="T2933" s="1">
        <v>43810</v>
      </c>
      <c r="U2933" t="s">
        <v>56</v>
      </c>
      <c r="V2933" t="s">
        <v>84</v>
      </c>
      <c r="W2933">
        <v>112052</v>
      </c>
      <c r="AD2933" t="s">
        <v>103</v>
      </c>
      <c r="AF2933" t="s">
        <v>14047</v>
      </c>
      <c r="AG2933">
        <v>3414201</v>
      </c>
      <c r="AI2933" t="s">
        <v>187</v>
      </c>
      <c r="AK2933" t="s">
        <v>106</v>
      </c>
      <c r="AL2933" t="s">
        <v>107</v>
      </c>
      <c r="AM2933" t="s">
        <v>72</v>
      </c>
      <c r="AN2933" t="s">
        <v>99</v>
      </c>
      <c r="AO2933" t="s">
        <v>74</v>
      </c>
      <c r="AP2933" t="s">
        <v>74</v>
      </c>
      <c r="AQ2933" t="s">
        <v>14048</v>
      </c>
      <c r="AR2933" t="s">
        <v>74</v>
      </c>
      <c r="AS2933" t="s">
        <v>64</v>
      </c>
      <c r="AT2933" t="s">
        <v>384</v>
      </c>
      <c r="AU2933" s="1">
        <v>43810</v>
      </c>
      <c r="AV2933" s="1">
        <v>43810</v>
      </c>
      <c r="AW2933" t="s">
        <v>14049</v>
      </c>
      <c r="AX2933" t="s">
        <v>75</v>
      </c>
      <c r="AZ2933" t="s">
        <v>76</v>
      </c>
      <c r="BA2933" s="16" t="s">
        <v>74</v>
      </c>
      <c r="BB2933" t="s">
        <v>75</v>
      </c>
      <c r="BC2933" s="1">
        <v>43810</v>
      </c>
      <c r="BD2933" s="1">
        <v>43810</v>
      </c>
      <c r="BE2933">
        <f t="shared" si="114"/>
        <v>0</v>
      </c>
    </row>
    <row r="2934" spans="1:57" x14ac:dyDescent="0.25">
      <c r="A2934" t="s">
        <v>99</v>
      </c>
      <c r="B2934">
        <v>2019010820</v>
      </c>
      <c r="C2934" s="1">
        <v>43810</v>
      </c>
      <c r="D2934" t="s">
        <v>14050</v>
      </c>
      <c r="E2934" t="s">
        <v>56</v>
      </c>
      <c r="F2934" t="s">
        <v>101</v>
      </c>
      <c r="G2934" t="s">
        <v>58</v>
      </c>
      <c r="H2934" t="s">
        <v>59</v>
      </c>
      <c r="I2934" s="1">
        <v>43810</v>
      </c>
      <c r="J2934" t="s">
        <v>60</v>
      </c>
      <c r="K2934" t="s">
        <v>74</v>
      </c>
      <c r="L2934" t="s">
        <v>74</v>
      </c>
      <c r="M2934" t="s">
        <v>74</v>
      </c>
      <c r="N2934" t="s">
        <v>64</v>
      </c>
      <c r="O2934" t="s">
        <v>58</v>
      </c>
      <c r="P2934" t="s">
        <v>65</v>
      </c>
      <c r="Q2934" t="s">
        <v>384</v>
      </c>
      <c r="R2934" t="s">
        <v>67</v>
      </c>
      <c r="S2934" t="s">
        <v>68</v>
      </c>
      <c r="T2934" s="1">
        <v>43810</v>
      </c>
      <c r="U2934" t="s">
        <v>56</v>
      </c>
      <c r="V2934" t="s">
        <v>84</v>
      </c>
      <c r="W2934">
        <v>112052</v>
      </c>
      <c r="AD2934" t="s">
        <v>103</v>
      </c>
      <c r="AF2934" t="s">
        <v>14051</v>
      </c>
      <c r="AG2934">
        <v>8684065</v>
      </c>
      <c r="AH2934" t="s">
        <v>14052</v>
      </c>
      <c r="AI2934" t="s">
        <v>187</v>
      </c>
      <c r="AK2934" t="s">
        <v>106</v>
      </c>
      <c r="AL2934" t="s">
        <v>107</v>
      </c>
      <c r="AM2934" t="s">
        <v>72</v>
      </c>
      <c r="AN2934" t="s">
        <v>99</v>
      </c>
      <c r="AO2934" t="s">
        <v>74</v>
      </c>
      <c r="AP2934" t="s">
        <v>74</v>
      </c>
      <c r="AQ2934" t="s">
        <v>14053</v>
      </c>
      <c r="AR2934" t="s">
        <v>74</v>
      </c>
      <c r="AS2934" t="s">
        <v>64</v>
      </c>
      <c r="AT2934" t="s">
        <v>384</v>
      </c>
      <c r="AU2934" s="1">
        <v>43810</v>
      </c>
      <c r="AV2934" s="1">
        <v>43810</v>
      </c>
      <c r="AW2934" t="s">
        <v>14054</v>
      </c>
      <c r="AX2934" t="s">
        <v>75</v>
      </c>
      <c r="AZ2934" t="s">
        <v>76</v>
      </c>
      <c r="BA2934" t="s">
        <v>109</v>
      </c>
      <c r="BB2934" t="s">
        <v>75</v>
      </c>
      <c r="BC2934" s="1">
        <v>43810</v>
      </c>
      <c r="BD2934" s="1">
        <v>43810</v>
      </c>
      <c r="BE2934">
        <f t="shared" si="114"/>
        <v>0</v>
      </c>
    </row>
    <row r="2935" spans="1:57" x14ac:dyDescent="0.25">
      <c r="A2935" t="s">
        <v>99</v>
      </c>
      <c r="B2935">
        <v>2019010829</v>
      </c>
      <c r="C2935" s="1">
        <v>43810</v>
      </c>
      <c r="D2935" t="s">
        <v>14063</v>
      </c>
      <c r="E2935" t="s">
        <v>56</v>
      </c>
      <c r="F2935" t="s">
        <v>101</v>
      </c>
      <c r="G2935" t="s">
        <v>58</v>
      </c>
      <c r="H2935" t="s">
        <v>59</v>
      </c>
      <c r="I2935" s="1">
        <v>43810</v>
      </c>
      <c r="J2935" t="s">
        <v>60</v>
      </c>
      <c r="K2935" t="s">
        <v>74</v>
      </c>
      <c r="L2935" t="s">
        <v>74</v>
      </c>
      <c r="M2935" t="s">
        <v>74</v>
      </c>
      <c r="N2935" t="s">
        <v>64</v>
      </c>
      <c r="O2935" t="s">
        <v>58</v>
      </c>
      <c r="P2935" t="s">
        <v>65</v>
      </c>
      <c r="Q2935" t="s">
        <v>384</v>
      </c>
      <c r="R2935" t="s">
        <v>67</v>
      </c>
      <c r="S2935" t="s">
        <v>68</v>
      </c>
      <c r="T2935" s="1">
        <v>43810</v>
      </c>
      <c r="U2935" t="s">
        <v>56</v>
      </c>
      <c r="AD2935" t="s">
        <v>103</v>
      </c>
      <c r="AF2935" t="s">
        <v>14064</v>
      </c>
      <c r="AI2935" t="s">
        <v>261</v>
      </c>
      <c r="AK2935" t="s">
        <v>106</v>
      </c>
      <c r="AL2935" t="s">
        <v>107</v>
      </c>
      <c r="AM2935" t="s">
        <v>72</v>
      </c>
      <c r="AN2935" t="s">
        <v>99</v>
      </c>
      <c r="AO2935" t="s">
        <v>74</v>
      </c>
      <c r="AP2935" t="s">
        <v>74</v>
      </c>
      <c r="AQ2935" t="s">
        <v>14065</v>
      </c>
      <c r="AR2935" t="s">
        <v>74</v>
      </c>
      <c r="AS2935" t="s">
        <v>64</v>
      </c>
      <c r="AT2935" t="s">
        <v>384</v>
      </c>
      <c r="AU2935" s="1">
        <v>43810</v>
      </c>
      <c r="AV2935" s="1">
        <v>43811</v>
      </c>
      <c r="AW2935" t="s">
        <v>13561</v>
      </c>
      <c r="AX2935" t="s">
        <v>75</v>
      </c>
      <c r="AZ2935" t="s">
        <v>76</v>
      </c>
      <c r="BA2935" s="16" t="s">
        <v>74</v>
      </c>
      <c r="BB2935" t="s">
        <v>75</v>
      </c>
      <c r="BC2935" s="1">
        <v>43810</v>
      </c>
      <c r="BD2935" s="1">
        <v>43810</v>
      </c>
      <c r="BE2935">
        <f t="shared" si="114"/>
        <v>0</v>
      </c>
    </row>
    <row r="2936" spans="1:57" x14ac:dyDescent="0.25">
      <c r="A2936" t="s">
        <v>99</v>
      </c>
      <c r="B2936">
        <v>2019010841</v>
      </c>
      <c r="C2936" s="1">
        <v>43811</v>
      </c>
      <c r="D2936" t="s">
        <v>14086</v>
      </c>
      <c r="E2936" t="s">
        <v>56</v>
      </c>
      <c r="F2936" t="s">
        <v>127</v>
      </c>
      <c r="G2936" t="s">
        <v>58</v>
      </c>
      <c r="H2936" t="s">
        <v>59</v>
      </c>
      <c r="I2936" s="1">
        <v>43811</v>
      </c>
      <c r="J2936" t="s">
        <v>60</v>
      </c>
      <c r="K2936" t="s">
        <v>74</v>
      </c>
      <c r="L2936" t="s">
        <v>74</v>
      </c>
      <c r="M2936" t="s">
        <v>74</v>
      </c>
      <c r="N2936" t="s">
        <v>64</v>
      </c>
      <c r="O2936" t="s">
        <v>58</v>
      </c>
      <c r="P2936" t="s">
        <v>65</v>
      </c>
      <c r="Q2936" t="s">
        <v>384</v>
      </c>
      <c r="R2936" t="s">
        <v>67</v>
      </c>
      <c r="S2936" t="s">
        <v>68</v>
      </c>
      <c r="T2936" s="1">
        <v>43811</v>
      </c>
      <c r="U2936" t="s">
        <v>56</v>
      </c>
      <c r="V2936" t="s">
        <v>999</v>
      </c>
      <c r="AD2936" t="s">
        <v>103</v>
      </c>
      <c r="AF2936" t="s">
        <v>5810</v>
      </c>
      <c r="AG2936">
        <v>4112041</v>
      </c>
      <c r="AH2936" t="s">
        <v>1258</v>
      </c>
      <c r="AI2936" t="s">
        <v>187</v>
      </c>
      <c r="AK2936" t="s">
        <v>106</v>
      </c>
      <c r="AL2936" t="s">
        <v>107</v>
      </c>
      <c r="AM2936" t="s">
        <v>72</v>
      </c>
      <c r="AN2936" t="s">
        <v>99</v>
      </c>
      <c r="AO2936" t="s">
        <v>74</v>
      </c>
      <c r="AP2936" t="s">
        <v>74</v>
      </c>
      <c r="AQ2936" t="s">
        <v>14087</v>
      </c>
      <c r="AR2936" t="s">
        <v>74</v>
      </c>
      <c r="AS2936" t="s">
        <v>64</v>
      </c>
      <c r="AT2936" t="s">
        <v>384</v>
      </c>
      <c r="AU2936" s="1">
        <v>43811</v>
      </c>
      <c r="AV2936" s="1">
        <v>43811</v>
      </c>
      <c r="AW2936" t="s">
        <v>14088</v>
      </c>
      <c r="AX2936" t="s">
        <v>75</v>
      </c>
      <c r="AZ2936" t="s">
        <v>76</v>
      </c>
      <c r="BA2936" s="16" t="s">
        <v>74</v>
      </c>
      <c r="BB2936" t="s">
        <v>75</v>
      </c>
      <c r="BC2936" s="1">
        <v>43811</v>
      </c>
      <c r="BD2936" s="1">
        <v>43811</v>
      </c>
      <c r="BE2936">
        <f t="shared" si="114"/>
        <v>0</v>
      </c>
    </row>
    <row r="2937" spans="1:57" x14ac:dyDescent="0.25">
      <c r="A2937" t="s">
        <v>99</v>
      </c>
      <c r="B2937">
        <v>2019010928</v>
      </c>
      <c r="C2937" s="1">
        <v>43816</v>
      </c>
      <c r="D2937" t="s">
        <v>14227</v>
      </c>
      <c r="E2937" t="s">
        <v>56</v>
      </c>
      <c r="F2937" t="s">
        <v>127</v>
      </c>
      <c r="G2937" t="s">
        <v>58</v>
      </c>
      <c r="H2937" t="s">
        <v>59</v>
      </c>
      <c r="I2937" s="1">
        <v>43816</v>
      </c>
      <c r="J2937" t="s">
        <v>60</v>
      </c>
      <c r="K2937" t="s">
        <v>74</v>
      </c>
      <c r="L2937" t="s">
        <v>74</v>
      </c>
      <c r="M2937" t="s">
        <v>74</v>
      </c>
      <c r="N2937" t="s">
        <v>64</v>
      </c>
      <c r="O2937" t="s">
        <v>58</v>
      </c>
      <c r="P2937" t="s">
        <v>65</v>
      </c>
      <c r="Q2937" t="s">
        <v>384</v>
      </c>
      <c r="R2937" t="s">
        <v>67</v>
      </c>
      <c r="S2937" t="s">
        <v>68</v>
      </c>
      <c r="T2937" s="1">
        <v>43816</v>
      </c>
      <c r="U2937" t="s">
        <v>56</v>
      </c>
      <c r="V2937" t="s">
        <v>999</v>
      </c>
      <c r="AD2937" t="s">
        <v>103</v>
      </c>
      <c r="AF2937" t="s">
        <v>2799</v>
      </c>
      <c r="AG2937">
        <v>3753464</v>
      </c>
      <c r="AH2937" t="s">
        <v>2800</v>
      </c>
      <c r="AI2937" t="s">
        <v>261</v>
      </c>
      <c r="AK2937" t="s">
        <v>106</v>
      </c>
      <c r="AL2937" t="s">
        <v>107</v>
      </c>
      <c r="AM2937" t="s">
        <v>72</v>
      </c>
      <c r="AN2937" t="s">
        <v>99</v>
      </c>
      <c r="AO2937" t="s">
        <v>74</v>
      </c>
      <c r="AP2937" t="s">
        <v>74</v>
      </c>
      <c r="AQ2937" t="s">
        <v>14228</v>
      </c>
      <c r="AR2937" t="s">
        <v>74</v>
      </c>
      <c r="AS2937" t="s">
        <v>64</v>
      </c>
      <c r="AT2937" t="s">
        <v>384</v>
      </c>
      <c r="AU2937" s="1">
        <v>43816</v>
      </c>
      <c r="AV2937" s="1">
        <v>43816</v>
      </c>
      <c r="AW2937" t="s">
        <v>14229</v>
      </c>
      <c r="AX2937" t="s">
        <v>75</v>
      </c>
      <c r="AZ2937" t="s">
        <v>76</v>
      </c>
      <c r="BA2937" s="16" t="s">
        <v>74</v>
      </c>
      <c r="BB2937" t="s">
        <v>75</v>
      </c>
      <c r="BC2937" s="1">
        <v>43816</v>
      </c>
      <c r="BD2937" s="1">
        <v>43816</v>
      </c>
      <c r="BE2937">
        <f t="shared" si="114"/>
        <v>0</v>
      </c>
    </row>
    <row r="2938" spans="1:57" x14ac:dyDescent="0.25">
      <c r="A2938" t="s">
        <v>99</v>
      </c>
      <c r="B2938">
        <v>2019010951</v>
      </c>
      <c r="C2938" s="1">
        <v>43817</v>
      </c>
      <c r="D2938" t="s">
        <v>14261</v>
      </c>
      <c r="E2938" t="s">
        <v>56</v>
      </c>
      <c r="F2938" t="s">
        <v>127</v>
      </c>
      <c r="G2938" t="s">
        <v>58</v>
      </c>
      <c r="H2938" t="s">
        <v>59</v>
      </c>
      <c r="I2938" s="1">
        <v>43817</v>
      </c>
      <c r="J2938" t="s">
        <v>60</v>
      </c>
      <c r="K2938" t="s">
        <v>74</v>
      </c>
      <c r="L2938" t="s">
        <v>74</v>
      </c>
      <c r="M2938" t="s">
        <v>74</v>
      </c>
      <c r="N2938" t="s">
        <v>64</v>
      </c>
      <c r="O2938" t="s">
        <v>58</v>
      </c>
      <c r="P2938" t="s">
        <v>65</v>
      </c>
      <c r="Q2938" t="s">
        <v>384</v>
      </c>
      <c r="R2938" t="s">
        <v>67</v>
      </c>
      <c r="S2938" t="s">
        <v>68</v>
      </c>
      <c r="T2938" s="1">
        <v>43817</v>
      </c>
      <c r="U2938" t="s">
        <v>56</v>
      </c>
      <c r="V2938" t="s">
        <v>999</v>
      </c>
      <c r="AD2938" t="s">
        <v>103</v>
      </c>
      <c r="AF2938" t="s">
        <v>14262</v>
      </c>
      <c r="AG2938">
        <v>6854566</v>
      </c>
      <c r="AH2938" t="s">
        <v>14263</v>
      </c>
      <c r="AI2938" t="s">
        <v>261</v>
      </c>
      <c r="AK2938" t="s">
        <v>106</v>
      </c>
      <c r="AL2938" t="s">
        <v>107</v>
      </c>
      <c r="AM2938" t="s">
        <v>72</v>
      </c>
      <c r="AN2938" t="s">
        <v>99</v>
      </c>
      <c r="AO2938" t="s">
        <v>74</v>
      </c>
      <c r="AP2938" t="s">
        <v>74</v>
      </c>
      <c r="AQ2938" t="s">
        <v>14264</v>
      </c>
      <c r="AR2938" t="s">
        <v>74</v>
      </c>
      <c r="AS2938" t="s">
        <v>64</v>
      </c>
      <c r="AT2938" t="s">
        <v>384</v>
      </c>
      <c r="AU2938" s="1">
        <v>43817</v>
      </c>
      <c r="AV2938" s="1">
        <v>43817</v>
      </c>
      <c r="AW2938" t="s">
        <v>14265</v>
      </c>
      <c r="AX2938" t="s">
        <v>75</v>
      </c>
      <c r="AZ2938" t="s">
        <v>76</v>
      </c>
      <c r="BA2938" s="16" t="s">
        <v>74</v>
      </c>
      <c r="BB2938" t="s">
        <v>75</v>
      </c>
      <c r="BC2938" s="1">
        <v>43817</v>
      </c>
      <c r="BD2938" s="1">
        <v>43817</v>
      </c>
      <c r="BE2938">
        <f t="shared" si="114"/>
        <v>0</v>
      </c>
    </row>
    <row r="2939" spans="1:57" x14ac:dyDescent="0.25">
      <c r="A2939" t="s">
        <v>99</v>
      </c>
      <c r="B2939">
        <v>2019011027</v>
      </c>
      <c r="C2939" s="1">
        <v>43822</v>
      </c>
      <c r="D2939" t="s">
        <v>14353</v>
      </c>
      <c r="E2939" t="s">
        <v>56</v>
      </c>
      <c r="F2939" t="s">
        <v>127</v>
      </c>
      <c r="G2939" t="s">
        <v>58</v>
      </c>
      <c r="H2939" t="s">
        <v>59</v>
      </c>
      <c r="I2939" s="1">
        <v>43822</v>
      </c>
      <c r="J2939" t="s">
        <v>60</v>
      </c>
      <c r="K2939" t="s">
        <v>78</v>
      </c>
      <c r="L2939" t="s">
        <v>67</v>
      </c>
      <c r="M2939" t="s">
        <v>96</v>
      </c>
      <c r="N2939" t="s">
        <v>64</v>
      </c>
      <c r="O2939" t="s">
        <v>58</v>
      </c>
      <c r="P2939" t="s">
        <v>65</v>
      </c>
      <c r="Q2939" t="s">
        <v>127</v>
      </c>
      <c r="R2939" t="s">
        <v>67</v>
      </c>
      <c r="S2939" t="s">
        <v>184</v>
      </c>
      <c r="T2939" s="1">
        <v>43822</v>
      </c>
      <c r="U2939" t="s">
        <v>56</v>
      </c>
      <c r="V2939" t="s">
        <v>999</v>
      </c>
      <c r="AD2939" t="s">
        <v>103</v>
      </c>
      <c r="AE2939">
        <v>43208026</v>
      </c>
      <c r="AF2939" t="s">
        <v>14354</v>
      </c>
      <c r="AH2939" t="s">
        <v>14355</v>
      </c>
      <c r="AI2939" t="s">
        <v>187</v>
      </c>
      <c r="AJ2939" t="s">
        <v>14356</v>
      </c>
      <c r="AK2939" t="s">
        <v>70</v>
      </c>
      <c r="AL2939" t="s">
        <v>4665</v>
      </c>
      <c r="AM2939" t="s">
        <v>72</v>
      </c>
      <c r="AN2939" t="s">
        <v>73</v>
      </c>
      <c r="AO2939" t="s">
        <v>74</v>
      </c>
      <c r="AP2939" t="s">
        <v>74</v>
      </c>
      <c r="AQ2939" t="s">
        <v>14357</v>
      </c>
      <c r="AR2939" t="s">
        <v>74</v>
      </c>
      <c r="AS2939" t="s">
        <v>64</v>
      </c>
      <c r="AT2939" t="s">
        <v>127</v>
      </c>
      <c r="AU2939" s="1">
        <v>43822</v>
      </c>
      <c r="AV2939" s="1">
        <v>43822</v>
      </c>
      <c r="AW2939" t="s">
        <v>58</v>
      </c>
      <c r="AX2939" t="s">
        <v>75</v>
      </c>
      <c r="AZ2939" t="s">
        <v>76</v>
      </c>
      <c r="BA2939" s="16" t="s">
        <v>74</v>
      </c>
      <c r="BB2939" t="s">
        <v>75</v>
      </c>
      <c r="BC2939" s="1">
        <v>43822</v>
      </c>
      <c r="BD2939" s="1">
        <v>43822</v>
      </c>
      <c r="BE2939">
        <f t="shared" si="114"/>
        <v>0</v>
      </c>
    </row>
    <row r="2940" spans="1:57" x14ac:dyDescent="0.25">
      <c r="A2940" t="s">
        <v>99</v>
      </c>
      <c r="B2940">
        <v>2019011092</v>
      </c>
      <c r="C2940" s="1">
        <v>43826</v>
      </c>
      <c r="D2940" t="s">
        <v>14425</v>
      </c>
      <c r="E2940" t="s">
        <v>56</v>
      </c>
      <c r="F2940" t="s">
        <v>127</v>
      </c>
      <c r="G2940" t="s">
        <v>58</v>
      </c>
      <c r="H2940" t="s">
        <v>59</v>
      </c>
      <c r="I2940" s="1">
        <v>43826</v>
      </c>
      <c r="J2940" t="s">
        <v>60</v>
      </c>
      <c r="K2940" t="s">
        <v>74</v>
      </c>
      <c r="L2940" t="s">
        <v>74</v>
      </c>
      <c r="M2940" t="s">
        <v>74</v>
      </c>
      <c r="N2940" t="s">
        <v>64</v>
      </c>
      <c r="O2940" t="s">
        <v>58</v>
      </c>
      <c r="P2940" t="s">
        <v>65</v>
      </c>
      <c r="Q2940" t="s">
        <v>384</v>
      </c>
      <c r="R2940" t="s">
        <v>67</v>
      </c>
      <c r="S2940" t="s">
        <v>68</v>
      </c>
      <c r="T2940" s="1">
        <v>43826</v>
      </c>
      <c r="U2940" t="s">
        <v>56</v>
      </c>
      <c r="V2940" t="s">
        <v>999</v>
      </c>
      <c r="AD2940" t="s">
        <v>103</v>
      </c>
      <c r="AF2940" t="s">
        <v>7104</v>
      </c>
      <c r="AG2940">
        <v>6913005</v>
      </c>
      <c r="AH2940" t="s">
        <v>6716</v>
      </c>
      <c r="AI2940" t="s">
        <v>261</v>
      </c>
      <c r="AK2940" t="s">
        <v>106</v>
      </c>
      <c r="AL2940" t="s">
        <v>107</v>
      </c>
      <c r="AM2940" t="s">
        <v>72</v>
      </c>
      <c r="AN2940" t="s">
        <v>99</v>
      </c>
      <c r="AO2940" t="s">
        <v>74</v>
      </c>
      <c r="AP2940" t="s">
        <v>74</v>
      </c>
      <c r="AQ2940" t="s">
        <v>14426</v>
      </c>
      <c r="AR2940" t="s">
        <v>74</v>
      </c>
      <c r="AS2940" t="s">
        <v>64</v>
      </c>
      <c r="AT2940" t="s">
        <v>384</v>
      </c>
      <c r="AU2940" s="1">
        <v>43826</v>
      </c>
      <c r="AV2940" s="1">
        <v>43826</v>
      </c>
      <c r="AW2940" t="s">
        <v>14427</v>
      </c>
      <c r="AX2940" t="s">
        <v>75</v>
      </c>
      <c r="AZ2940" t="s">
        <v>76</v>
      </c>
      <c r="BA2940" s="16" t="s">
        <v>74</v>
      </c>
      <c r="BB2940" t="s">
        <v>75</v>
      </c>
      <c r="BC2940" s="1">
        <v>43826</v>
      </c>
      <c r="BD2940" s="1">
        <v>43826</v>
      </c>
      <c r="BE2940">
        <f t="shared" si="114"/>
        <v>0</v>
      </c>
    </row>
    <row r="2941" spans="1:57" x14ac:dyDescent="0.25">
      <c r="A2941" t="s">
        <v>128</v>
      </c>
      <c r="B2941">
        <v>2019007632</v>
      </c>
      <c r="C2941" s="1">
        <v>43682</v>
      </c>
      <c r="D2941" t="s">
        <v>9130</v>
      </c>
      <c r="E2941" t="s">
        <v>56</v>
      </c>
      <c r="F2941" t="s">
        <v>403</v>
      </c>
      <c r="G2941" t="s">
        <v>58</v>
      </c>
      <c r="H2941" t="s">
        <v>59</v>
      </c>
      <c r="I2941" s="1">
        <v>43682</v>
      </c>
      <c r="J2941" t="s">
        <v>60</v>
      </c>
      <c r="K2941" t="s">
        <v>78</v>
      </c>
      <c r="L2941" t="s">
        <v>67</v>
      </c>
      <c r="M2941" t="s">
        <v>68</v>
      </c>
      <c r="N2941" t="s">
        <v>267</v>
      </c>
      <c r="O2941" t="s">
        <v>58</v>
      </c>
      <c r="P2941" t="s">
        <v>65</v>
      </c>
      <c r="Q2941" t="s">
        <v>232</v>
      </c>
      <c r="R2941" t="s">
        <v>67</v>
      </c>
      <c r="S2941" t="s">
        <v>80</v>
      </c>
      <c r="T2941" s="1">
        <v>43682</v>
      </c>
      <c r="U2941" t="s">
        <v>56</v>
      </c>
      <c r="V2941" t="s">
        <v>84</v>
      </c>
      <c r="W2941">
        <v>652248</v>
      </c>
      <c r="AD2941" t="s">
        <v>22</v>
      </c>
      <c r="AE2941">
        <v>29661951</v>
      </c>
      <c r="AF2941" t="s">
        <v>9131</v>
      </c>
      <c r="AH2941" t="s">
        <v>9132</v>
      </c>
      <c r="AI2941" t="s">
        <v>157</v>
      </c>
      <c r="AJ2941">
        <v>3002419855</v>
      </c>
      <c r="AK2941" t="s">
        <v>196</v>
      </c>
      <c r="AL2941" t="s">
        <v>197</v>
      </c>
      <c r="AM2941" t="s">
        <v>72</v>
      </c>
      <c r="AN2941" t="s">
        <v>198</v>
      </c>
      <c r="AO2941" t="s">
        <v>74</v>
      </c>
      <c r="AP2941" t="s">
        <v>74</v>
      </c>
      <c r="AQ2941" t="s">
        <v>9133</v>
      </c>
      <c r="AR2941" t="s">
        <v>74</v>
      </c>
      <c r="AS2941" t="s">
        <v>64</v>
      </c>
      <c r="AT2941" t="s">
        <v>232</v>
      </c>
      <c r="AU2941" s="1">
        <v>43682</v>
      </c>
      <c r="AV2941" s="1">
        <v>43847</v>
      </c>
      <c r="AW2941" t="s">
        <v>58</v>
      </c>
      <c r="AX2941" t="s">
        <v>75</v>
      </c>
      <c r="AZ2941" t="s">
        <v>75</v>
      </c>
      <c r="BA2941" t="s">
        <v>74</v>
      </c>
      <c r="BB2941" t="s">
        <v>75</v>
      </c>
      <c r="BC2941" s="1">
        <v>43682</v>
      </c>
      <c r="BD2941" s="1">
        <v>43682</v>
      </c>
      <c r="BE2941" s="3">
        <f t="shared" ref="BE2941:BE3004" si="115">BC2941-C2941</f>
        <v>0</v>
      </c>
    </row>
    <row r="2942" spans="1:57" x14ac:dyDescent="0.25">
      <c r="A2942" t="s">
        <v>128</v>
      </c>
      <c r="B2942">
        <v>2019000518</v>
      </c>
      <c r="C2942" s="1">
        <v>43489</v>
      </c>
      <c r="D2942" t="s">
        <v>906</v>
      </c>
      <c r="E2942" t="s">
        <v>56</v>
      </c>
      <c r="F2942" t="s">
        <v>425</v>
      </c>
      <c r="G2942" t="s">
        <v>58</v>
      </c>
      <c r="H2942" t="s">
        <v>91</v>
      </c>
      <c r="I2942" s="1">
        <v>43489</v>
      </c>
      <c r="J2942" t="s">
        <v>60</v>
      </c>
      <c r="K2942" t="s">
        <v>78</v>
      </c>
      <c r="L2942" t="s">
        <v>67</v>
      </c>
      <c r="M2942" t="s">
        <v>68</v>
      </c>
      <c r="N2942" t="s">
        <v>64</v>
      </c>
      <c r="O2942" t="s">
        <v>58</v>
      </c>
      <c r="P2942" t="s">
        <v>65</v>
      </c>
      <c r="Q2942" t="s">
        <v>79</v>
      </c>
      <c r="R2942" t="s">
        <v>67</v>
      </c>
      <c r="S2942" t="s">
        <v>80</v>
      </c>
      <c r="T2942" s="1">
        <v>43489</v>
      </c>
      <c r="U2942" t="s">
        <v>56</v>
      </c>
      <c r="V2942" t="s">
        <v>84</v>
      </c>
      <c r="W2942">
        <v>1037779</v>
      </c>
      <c r="X2942">
        <v>20190016395</v>
      </c>
      <c r="AD2942" t="s">
        <v>22</v>
      </c>
      <c r="AE2942">
        <v>16285502</v>
      </c>
      <c r="AF2942" t="s">
        <v>907</v>
      </c>
      <c r="AH2942" t="s">
        <v>908</v>
      </c>
      <c r="AI2942" t="s">
        <v>157</v>
      </c>
      <c r="AJ2942">
        <v>3207558936</v>
      </c>
      <c r="AK2942" t="s">
        <v>196</v>
      </c>
      <c r="AL2942" t="s">
        <v>197</v>
      </c>
      <c r="AM2942" t="s">
        <v>72</v>
      </c>
      <c r="AN2942" t="s">
        <v>198</v>
      </c>
      <c r="AO2942" t="s">
        <v>74</v>
      </c>
      <c r="AP2942" t="s">
        <v>74</v>
      </c>
      <c r="AQ2942" t="s">
        <v>909</v>
      </c>
      <c r="AR2942" t="s">
        <v>74</v>
      </c>
      <c r="AS2942" t="s">
        <v>64</v>
      </c>
      <c r="AT2942" t="s">
        <v>79</v>
      </c>
      <c r="AU2942" s="1">
        <v>43489</v>
      </c>
      <c r="AV2942" s="1">
        <v>43489</v>
      </c>
      <c r="AW2942" t="s">
        <v>58</v>
      </c>
      <c r="AX2942" t="s">
        <v>75</v>
      </c>
      <c r="AZ2942" t="s">
        <v>75</v>
      </c>
      <c r="BA2942" t="s">
        <v>74</v>
      </c>
      <c r="BB2942" t="s">
        <v>75</v>
      </c>
      <c r="BC2942" s="1">
        <v>43489</v>
      </c>
      <c r="BD2942" s="1">
        <v>43489</v>
      </c>
      <c r="BE2942" s="3">
        <f t="shared" si="115"/>
        <v>0</v>
      </c>
    </row>
    <row r="2943" spans="1:57" x14ac:dyDescent="0.25">
      <c r="A2943" t="s">
        <v>128</v>
      </c>
      <c r="B2943">
        <v>2019000540</v>
      </c>
      <c r="C2943" s="1">
        <v>43490</v>
      </c>
      <c r="D2943" t="s">
        <v>937</v>
      </c>
      <c r="E2943" t="s">
        <v>56</v>
      </c>
      <c r="F2943" t="s">
        <v>130</v>
      </c>
      <c r="G2943" t="s">
        <v>58</v>
      </c>
      <c r="H2943" t="s">
        <v>59</v>
      </c>
      <c r="I2943" s="1">
        <v>43490</v>
      </c>
      <c r="J2943" t="s">
        <v>60</v>
      </c>
      <c r="K2943" t="s">
        <v>78</v>
      </c>
      <c r="L2943" t="s">
        <v>67</v>
      </c>
      <c r="M2943" t="s">
        <v>132</v>
      </c>
      <c r="N2943" t="s">
        <v>64</v>
      </c>
      <c r="O2943" t="s">
        <v>58</v>
      </c>
      <c r="P2943" t="s">
        <v>65</v>
      </c>
      <c r="Q2943" t="s">
        <v>79</v>
      </c>
      <c r="R2943" t="s">
        <v>67</v>
      </c>
      <c r="S2943" t="s">
        <v>80</v>
      </c>
      <c r="T2943" s="1">
        <v>43490</v>
      </c>
      <c r="U2943" t="s">
        <v>56</v>
      </c>
      <c r="V2943" t="s">
        <v>84</v>
      </c>
      <c r="W2943">
        <v>809593</v>
      </c>
      <c r="AD2943" t="s">
        <v>22</v>
      </c>
      <c r="AE2943">
        <v>64604681</v>
      </c>
      <c r="AF2943" t="s">
        <v>938</v>
      </c>
      <c r="AG2943" t="s">
        <v>939</v>
      </c>
      <c r="AH2943" t="s">
        <v>940</v>
      </c>
      <c r="AI2943" t="s">
        <v>135</v>
      </c>
      <c r="AJ2943">
        <v>3163697623</v>
      </c>
      <c r="AK2943" t="s">
        <v>196</v>
      </c>
      <c r="AL2943" t="s">
        <v>197</v>
      </c>
      <c r="AM2943" t="s">
        <v>72</v>
      </c>
      <c r="AN2943" t="s">
        <v>198</v>
      </c>
      <c r="AO2943" t="s">
        <v>74</v>
      </c>
      <c r="AP2943" t="s">
        <v>74</v>
      </c>
      <c r="AQ2943" t="s">
        <v>941</v>
      </c>
      <c r="AR2943" t="s">
        <v>74</v>
      </c>
      <c r="AS2943" t="s">
        <v>64</v>
      </c>
      <c r="AT2943" t="s">
        <v>79</v>
      </c>
      <c r="AU2943" s="1">
        <v>43490</v>
      </c>
      <c r="AV2943" s="1">
        <v>43490</v>
      </c>
      <c r="AW2943" t="s">
        <v>58</v>
      </c>
      <c r="AX2943" t="s">
        <v>75</v>
      </c>
      <c r="AZ2943" t="s">
        <v>75</v>
      </c>
      <c r="BA2943" t="s">
        <v>74</v>
      </c>
      <c r="BB2943" t="s">
        <v>75</v>
      </c>
      <c r="BC2943" s="1">
        <v>43490</v>
      </c>
      <c r="BD2943" s="1">
        <v>43490</v>
      </c>
      <c r="BE2943" s="3">
        <f t="shared" si="115"/>
        <v>0</v>
      </c>
    </row>
    <row r="2944" spans="1:57" x14ac:dyDescent="0.25">
      <c r="A2944" t="s">
        <v>128</v>
      </c>
      <c r="B2944">
        <v>2019000581</v>
      </c>
      <c r="C2944" s="1">
        <v>43493</v>
      </c>
      <c r="D2944" t="s">
        <v>996</v>
      </c>
      <c r="E2944" t="s">
        <v>56</v>
      </c>
      <c r="F2944" t="s">
        <v>997</v>
      </c>
      <c r="G2944" t="s">
        <v>58</v>
      </c>
      <c r="H2944" t="s">
        <v>91</v>
      </c>
      <c r="I2944" s="1">
        <v>43493</v>
      </c>
      <c r="J2944" t="s">
        <v>60</v>
      </c>
      <c r="K2944" t="s">
        <v>74</v>
      </c>
      <c r="L2944" t="s">
        <v>74</v>
      </c>
      <c r="M2944" t="s">
        <v>74</v>
      </c>
      <c r="N2944" t="s">
        <v>64</v>
      </c>
      <c r="O2944" t="s">
        <v>58</v>
      </c>
      <c r="P2944" t="s">
        <v>65</v>
      </c>
      <c r="Q2944" t="s">
        <v>997</v>
      </c>
      <c r="R2944" t="s">
        <v>62</v>
      </c>
      <c r="S2944" t="s">
        <v>998</v>
      </c>
      <c r="T2944" s="1">
        <v>43493</v>
      </c>
      <c r="U2944" t="s">
        <v>56</v>
      </c>
      <c r="V2944" t="s">
        <v>999</v>
      </c>
      <c r="AD2944" t="s">
        <v>103</v>
      </c>
      <c r="AE2944">
        <v>232344343</v>
      </c>
      <c r="AF2944" t="s">
        <v>1000</v>
      </c>
      <c r="AG2944">
        <v>43545454</v>
      </c>
      <c r="AH2944" t="s">
        <v>1001</v>
      </c>
      <c r="AI2944" t="s">
        <v>135</v>
      </c>
      <c r="AJ2944">
        <v>3142322332</v>
      </c>
      <c r="AK2944" t="s">
        <v>196</v>
      </c>
      <c r="AL2944" t="s">
        <v>197</v>
      </c>
      <c r="AM2944" t="s">
        <v>72</v>
      </c>
      <c r="AN2944" t="s">
        <v>198</v>
      </c>
      <c r="AO2944" t="s">
        <v>74</v>
      </c>
      <c r="AP2944" t="s">
        <v>74</v>
      </c>
      <c r="AQ2944" t="s">
        <v>1002</v>
      </c>
      <c r="AR2944" t="s">
        <v>74</v>
      </c>
      <c r="AS2944" t="s">
        <v>64</v>
      </c>
      <c r="AT2944" t="s">
        <v>997</v>
      </c>
      <c r="AU2944" s="1">
        <v>43493</v>
      </c>
      <c r="AV2944" s="1">
        <v>43493</v>
      </c>
      <c r="AW2944" t="s">
        <v>58</v>
      </c>
      <c r="AX2944" t="s">
        <v>75</v>
      </c>
      <c r="AZ2944" t="s">
        <v>75</v>
      </c>
      <c r="BA2944" t="s">
        <v>74</v>
      </c>
      <c r="BB2944" t="s">
        <v>75</v>
      </c>
      <c r="BC2944" s="1">
        <v>43493</v>
      </c>
      <c r="BD2944" s="1">
        <v>43493</v>
      </c>
      <c r="BE2944" s="3">
        <f t="shared" si="115"/>
        <v>0</v>
      </c>
    </row>
    <row r="2945" spans="1:57" x14ac:dyDescent="0.25">
      <c r="A2945" t="s">
        <v>128</v>
      </c>
      <c r="B2945">
        <v>2019000630</v>
      </c>
      <c r="C2945" s="1">
        <v>43494</v>
      </c>
      <c r="D2945" t="s">
        <v>1068</v>
      </c>
      <c r="E2945" t="s">
        <v>56</v>
      </c>
      <c r="F2945" t="s">
        <v>294</v>
      </c>
      <c r="G2945" t="s">
        <v>58</v>
      </c>
      <c r="H2945" t="s">
        <v>59</v>
      </c>
      <c r="I2945" s="1">
        <v>43494</v>
      </c>
      <c r="J2945" t="s">
        <v>60</v>
      </c>
      <c r="K2945" t="s">
        <v>78</v>
      </c>
      <c r="L2945" t="s">
        <v>67</v>
      </c>
      <c r="M2945" t="s">
        <v>68</v>
      </c>
      <c r="N2945" t="s">
        <v>64</v>
      </c>
      <c r="O2945" t="s">
        <v>58</v>
      </c>
      <c r="P2945" t="s">
        <v>65</v>
      </c>
      <c r="Q2945" t="s">
        <v>79</v>
      </c>
      <c r="R2945" t="s">
        <v>67</v>
      </c>
      <c r="S2945" t="s">
        <v>80</v>
      </c>
      <c r="T2945" s="1">
        <v>43494</v>
      </c>
      <c r="U2945" t="s">
        <v>56</v>
      </c>
      <c r="V2945" t="s">
        <v>84</v>
      </c>
      <c r="W2945">
        <v>5591</v>
      </c>
      <c r="X2945">
        <v>20190017120</v>
      </c>
      <c r="AD2945" t="s">
        <v>22</v>
      </c>
      <c r="AE2945">
        <v>19118572</v>
      </c>
      <c r="AF2945" t="s">
        <v>1069</v>
      </c>
      <c r="AI2945" t="s">
        <v>157</v>
      </c>
      <c r="AJ2945">
        <v>3154978563</v>
      </c>
      <c r="AK2945" t="s">
        <v>196</v>
      </c>
      <c r="AL2945" t="s">
        <v>197</v>
      </c>
      <c r="AM2945" t="s">
        <v>72</v>
      </c>
      <c r="AN2945" t="s">
        <v>198</v>
      </c>
      <c r="AO2945" t="s">
        <v>74</v>
      </c>
      <c r="AP2945" t="s">
        <v>74</v>
      </c>
      <c r="AQ2945" t="s">
        <v>1070</v>
      </c>
      <c r="AR2945" t="s">
        <v>74</v>
      </c>
      <c r="AS2945" t="s">
        <v>64</v>
      </c>
      <c r="AT2945" t="s">
        <v>79</v>
      </c>
      <c r="AU2945" s="1">
        <v>43494</v>
      </c>
      <c r="AV2945" s="1">
        <v>43494</v>
      </c>
      <c r="AW2945" t="s">
        <v>1071</v>
      </c>
      <c r="AX2945" t="s">
        <v>75</v>
      </c>
      <c r="AZ2945" t="s">
        <v>75</v>
      </c>
      <c r="BA2945" t="s">
        <v>74</v>
      </c>
      <c r="BB2945" t="s">
        <v>75</v>
      </c>
      <c r="BC2945" s="1">
        <v>43494</v>
      </c>
      <c r="BD2945" s="1">
        <v>43494</v>
      </c>
      <c r="BE2945" s="3">
        <f t="shared" si="115"/>
        <v>0</v>
      </c>
    </row>
    <row r="2946" spans="1:57" x14ac:dyDescent="0.25">
      <c r="A2946" t="s">
        <v>128</v>
      </c>
      <c r="B2946">
        <v>2019001055</v>
      </c>
      <c r="C2946" s="1">
        <v>43504</v>
      </c>
      <c r="D2946" t="s">
        <v>1562</v>
      </c>
      <c r="E2946" t="s">
        <v>56</v>
      </c>
      <c r="F2946" t="s">
        <v>161</v>
      </c>
      <c r="G2946" t="s">
        <v>58</v>
      </c>
      <c r="H2946" t="s">
        <v>59</v>
      </c>
      <c r="I2946" s="1">
        <v>43504</v>
      </c>
      <c r="J2946" t="s">
        <v>60</v>
      </c>
      <c r="K2946" t="s">
        <v>78</v>
      </c>
      <c r="L2946" t="s">
        <v>67</v>
      </c>
      <c r="M2946" t="s">
        <v>68</v>
      </c>
      <c r="N2946" t="s">
        <v>64</v>
      </c>
      <c r="O2946" t="s">
        <v>58</v>
      </c>
      <c r="P2946" t="s">
        <v>65</v>
      </c>
      <c r="Q2946" t="s">
        <v>79</v>
      </c>
      <c r="R2946" t="s">
        <v>67</v>
      </c>
      <c r="S2946" t="s">
        <v>80</v>
      </c>
      <c r="T2946" s="1">
        <v>43504</v>
      </c>
      <c r="U2946" t="s">
        <v>56</v>
      </c>
      <c r="V2946" t="s">
        <v>84</v>
      </c>
      <c r="W2946">
        <v>860523</v>
      </c>
      <c r="AD2946" t="s">
        <v>22</v>
      </c>
      <c r="AE2946">
        <v>29186642</v>
      </c>
      <c r="AF2946" t="s">
        <v>1563</v>
      </c>
      <c r="AG2946">
        <v>3700419</v>
      </c>
      <c r="AH2946" t="s">
        <v>1564</v>
      </c>
      <c r="AI2946" t="s">
        <v>135</v>
      </c>
      <c r="AK2946" t="s">
        <v>196</v>
      </c>
      <c r="AL2946" t="s">
        <v>197</v>
      </c>
      <c r="AM2946" t="s">
        <v>72</v>
      </c>
      <c r="AN2946" t="s">
        <v>198</v>
      </c>
      <c r="AO2946" t="s">
        <v>74</v>
      </c>
      <c r="AP2946" t="s">
        <v>74</v>
      </c>
      <c r="AQ2946" t="s">
        <v>1565</v>
      </c>
      <c r="AR2946" t="s">
        <v>74</v>
      </c>
      <c r="AS2946" t="s">
        <v>64</v>
      </c>
      <c r="AT2946" t="s">
        <v>79</v>
      </c>
      <c r="AU2946" s="1">
        <v>43504</v>
      </c>
      <c r="AV2946" s="1">
        <v>43504</v>
      </c>
      <c r="AW2946" t="s">
        <v>58</v>
      </c>
      <c r="AX2946" t="s">
        <v>75</v>
      </c>
      <c r="AZ2946" t="s">
        <v>75</v>
      </c>
      <c r="BA2946" t="s">
        <v>74</v>
      </c>
      <c r="BB2946" t="s">
        <v>75</v>
      </c>
      <c r="BC2946" s="1">
        <v>43504</v>
      </c>
      <c r="BD2946" s="1">
        <v>43504</v>
      </c>
      <c r="BE2946" s="3">
        <f t="shared" si="115"/>
        <v>0</v>
      </c>
    </row>
    <row r="2947" spans="1:57" x14ac:dyDescent="0.25">
      <c r="A2947" t="s">
        <v>128</v>
      </c>
      <c r="B2947">
        <v>2019001191</v>
      </c>
      <c r="C2947" s="1">
        <v>43509</v>
      </c>
      <c r="D2947" t="s">
        <v>1762</v>
      </c>
      <c r="E2947" t="s">
        <v>56</v>
      </c>
      <c r="F2947" t="s">
        <v>161</v>
      </c>
      <c r="G2947" t="s">
        <v>58</v>
      </c>
      <c r="H2947" t="s">
        <v>59</v>
      </c>
      <c r="I2947" s="1">
        <v>43509</v>
      </c>
      <c r="J2947" t="s">
        <v>60</v>
      </c>
      <c r="K2947" t="s">
        <v>78</v>
      </c>
      <c r="L2947" t="s">
        <v>67</v>
      </c>
      <c r="M2947" t="s">
        <v>68</v>
      </c>
      <c r="N2947" t="s">
        <v>64</v>
      </c>
      <c r="O2947" t="s">
        <v>58</v>
      </c>
      <c r="P2947" t="s">
        <v>65</v>
      </c>
      <c r="Q2947" t="s">
        <v>143</v>
      </c>
      <c r="R2947" t="s">
        <v>67</v>
      </c>
      <c r="S2947" t="s">
        <v>132</v>
      </c>
      <c r="T2947" s="1">
        <v>43509</v>
      </c>
      <c r="U2947" t="s">
        <v>56</v>
      </c>
      <c r="V2947" t="s">
        <v>84</v>
      </c>
      <c r="W2947">
        <v>958809</v>
      </c>
      <c r="X2947">
        <v>20190049510</v>
      </c>
      <c r="AD2947" t="s">
        <v>22</v>
      </c>
      <c r="AE2947">
        <v>1014185910</v>
      </c>
      <c r="AF2947" t="s">
        <v>1763</v>
      </c>
      <c r="AG2947" t="s">
        <v>1764</v>
      </c>
      <c r="AH2947" t="s">
        <v>1765</v>
      </c>
      <c r="AI2947" t="s">
        <v>135</v>
      </c>
      <c r="AJ2947">
        <v>3218146211</v>
      </c>
      <c r="AK2947" t="s">
        <v>196</v>
      </c>
      <c r="AL2947" t="s">
        <v>197</v>
      </c>
      <c r="AM2947" t="s">
        <v>72</v>
      </c>
      <c r="AN2947" t="s">
        <v>198</v>
      </c>
      <c r="AO2947" t="s">
        <v>74</v>
      </c>
      <c r="AP2947" t="s">
        <v>74</v>
      </c>
      <c r="AQ2947" t="s">
        <v>1766</v>
      </c>
      <c r="AR2947" t="s">
        <v>74</v>
      </c>
      <c r="AS2947" t="s">
        <v>64</v>
      </c>
      <c r="AT2947" t="s">
        <v>79</v>
      </c>
      <c r="AU2947" s="1">
        <v>43509</v>
      </c>
      <c r="AV2947" s="1">
        <v>43509</v>
      </c>
      <c r="AW2947" t="s">
        <v>58</v>
      </c>
      <c r="AX2947" t="s">
        <v>75</v>
      </c>
      <c r="AZ2947" t="s">
        <v>75</v>
      </c>
      <c r="BA2947" t="s">
        <v>74</v>
      </c>
      <c r="BB2947" t="s">
        <v>75</v>
      </c>
      <c r="BC2947" s="1">
        <v>43509</v>
      </c>
      <c r="BD2947" s="1">
        <v>43509</v>
      </c>
      <c r="BE2947" s="3">
        <f t="shared" si="115"/>
        <v>0</v>
      </c>
    </row>
    <row r="2948" spans="1:57" x14ac:dyDescent="0.25">
      <c r="A2948" t="s">
        <v>128</v>
      </c>
      <c r="B2948">
        <v>2019001357</v>
      </c>
      <c r="C2948" s="1">
        <v>43515</v>
      </c>
      <c r="D2948" t="s">
        <v>2003</v>
      </c>
      <c r="E2948" t="s">
        <v>56</v>
      </c>
      <c r="F2948" t="s">
        <v>130</v>
      </c>
      <c r="G2948" t="s">
        <v>58</v>
      </c>
      <c r="H2948" t="s">
        <v>59</v>
      </c>
      <c r="I2948" s="1">
        <v>43515</v>
      </c>
      <c r="J2948" t="s">
        <v>60</v>
      </c>
      <c r="K2948" t="s">
        <v>78</v>
      </c>
      <c r="L2948" t="s">
        <v>67</v>
      </c>
      <c r="M2948" t="s">
        <v>68</v>
      </c>
      <c r="N2948" t="s">
        <v>64</v>
      </c>
      <c r="O2948" t="s">
        <v>58</v>
      </c>
      <c r="P2948" t="s">
        <v>65</v>
      </c>
      <c r="Q2948" t="s">
        <v>79</v>
      </c>
      <c r="R2948" t="s">
        <v>67</v>
      </c>
      <c r="S2948" t="s">
        <v>80</v>
      </c>
      <c r="T2948" s="1">
        <v>43515</v>
      </c>
      <c r="U2948" t="s">
        <v>56</v>
      </c>
      <c r="V2948" t="s">
        <v>84</v>
      </c>
      <c r="W2948">
        <v>609888</v>
      </c>
      <c r="AD2948" t="s">
        <v>22</v>
      </c>
      <c r="AF2948" t="s">
        <v>2004</v>
      </c>
      <c r="AH2948" t="s">
        <v>2005</v>
      </c>
      <c r="AI2948" t="s">
        <v>187</v>
      </c>
      <c r="AJ2948">
        <v>3184889097</v>
      </c>
      <c r="AK2948" t="s">
        <v>196</v>
      </c>
      <c r="AL2948" t="s">
        <v>197</v>
      </c>
      <c r="AM2948" t="s">
        <v>72</v>
      </c>
      <c r="AN2948" t="s">
        <v>198</v>
      </c>
      <c r="AO2948" t="s">
        <v>74</v>
      </c>
      <c r="AP2948" t="s">
        <v>74</v>
      </c>
      <c r="AQ2948" t="s">
        <v>2006</v>
      </c>
      <c r="AR2948" t="s">
        <v>74</v>
      </c>
      <c r="AS2948" t="s">
        <v>64</v>
      </c>
      <c r="AT2948" t="s">
        <v>79</v>
      </c>
      <c r="AU2948" s="1">
        <v>43515</v>
      </c>
      <c r="AV2948" s="1">
        <v>43515</v>
      </c>
      <c r="AW2948" t="s">
        <v>58</v>
      </c>
      <c r="AX2948" t="s">
        <v>75</v>
      </c>
      <c r="AZ2948" t="s">
        <v>75</v>
      </c>
      <c r="BA2948" t="s">
        <v>74</v>
      </c>
      <c r="BB2948" t="s">
        <v>75</v>
      </c>
      <c r="BC2948" s="1">
        <v>43515</v>
      </c>
      <c r="BD2948" s="1">
        <v>43515</v>
      </c>
      <c r="BE2948" s="3">
        <f t="shared" si="115"/>
        <v>0</v>
      </c>
    </row>
    <row r="2949" spans="1:57" x14ac:dyDescent="0.25">
      <c r="A2949" t="s">
        <v>128</v>
      </c>
      <c r="B2949">
        <v>2019001541</v>
      </c>
      <c r="C2949" s="1">
        <v>43521</v>
      </c>
      <c r="D2949" t="s">
        <v>2228</v>
      </c>
      <c r="E2949" t="s">
        <v>56</v>
      </c>
      <c r="F2949" t="s">
        <v>480</v>
      </c>
      <c r="G2949" t="s">
        <v>58</v>
      </c>
      <c r="H2949" t="s">
        <v>59</v>
      </c>
      <c r="I2949" s="1">
        <v>43521</v>
      </c>
      <c r="J2949" t="s">
        <v>60</v>
      </c>
      <c r="K2949" t="s">
        <v>78</v>
      </c>
      <c r="L2949" t="s">
        <v>67</v>
      </c>
      <c r="M2949" t="s">
        <v>68</v>
      </c>
      <c r="N2949" t="s">
        <v>64</v>
      </c>
      <c r="O2949" t="s">
        <v>58</v>
      </c>
      <c r="P2949" t="s">
        <v>65</v>
      </c>
      <c r="Q2949" t="s">
        <v>79</v>
      </c>
      <c r="R2949" t="s">
        <v>67</v>
      </c>
      <c r="S2949" t="s">
        <v>80</v>
      </c>
      <c r="T2949" s="1">
        <v>43521</v>
      </c>
      <c r="U2949" t="s">
        <v>56</v>
      </c>
      <c r="V2949" t="s">
        <v>69</v>
      </c>
      <c r="W2949">
        <v>4177</v>
      </c>
      <c r="AD2949" t="s">
        <v>22</v>
      </c>
      <c r="AE2949">
        <v>38968057</v>
      </c>
      <c r="AF2949" t="s">
        <v>2229</v>
      </c>
      <c r="AH2949" t="s">
        <v>2230</v>
      </c>
      <c r="AI2949" t="s">
        <v>157</v>
      </c>
      <c r="AJ2949">
        <v>3167729385</v>
      </c>
      <c r="AK2949" t="s">
        <v>196</v>
      </c>
      <c r="AL2949" t="s">
        <v>197</v>
      </c>
      <c r="AM2949" t="s">
        <v>72</v>
      </c>
      <c r="AN2949" t="s">
        <v>198</v>
      </c>
      <c r="AO2949" t="s">
        <v>74</v>
      </c>
      <c r="AP2949" t="s">
        <v>74</v>
      </c>
      <c r="AQ2949" t="s">
        <v>2231</v>
      </c>
      <c r="AR2949" t="s">
        <v>74</v>
      </c>
      <c r="AS2949" t="s">
        <v>64</v>
      </c>
      <c r="AT2949" t="s">
        <v>79</v>
      </c>
      <c r="AU2949" s="1">
        <v>43521</v>
      </c>
      <c r="AV2949" s="1">
        <v>43521</v>
      </c>
      <c r="AW2949" t="s">
        <v>58</v>
      </c>
      <c r="AX2949" t="s">
        <v>75</v>
      </c>
      <c r="AZ2949" t="s">
        <v>75</v>
      </c>
      <c r="BA2949" t="s">
        <v>74</v>
      </c>
      <c r="BB2949" t="s">
        <v>75</v>
      </c>
      <c r="BC2949" s="1">
        <v>43521</v>
      </c>
      <c r="BD2949" s="1">
        <v>43521</v>
      </c>
      <c r="BE2949" s="3">
        <f t="shared" si="115"/>
        <v>0</v>
      </c>
    </row>
    <row r="2950" spans="1:57" x14ac:dyDescent="0.25">
      <c r="A2950" t="s">
        <v>128</v>
      </c>
      <c r="B2950">
        <v>2019001901</v>
      </c>
      <c r="C2950" s="1">
        <v>43529</v>
      </c>
      <c r="D2950" t="s">
        <v>2632</v>
      </c>
      <c r="E2950" t="s">
        <v>56</v>
      </c>
      <c r="F2950" t="s">
        <v>217</v>
      </c>
      <c r="G2950" t="s">
        <v>58</v>
      </c>
      <c r="H2950" t="s">
        <v>59</v>
      </c>
      <c r="I2950" s="1">
        <v>43529</v>
      </c>
      <c r="J2950" t="s">
        <v>60</v>
      </c>
      <c r="K2950" t="s">
        <v>78</v>
      </c>
      <c r="L2950" t="s">
        <v>67</v>
      </c>
      <c r="M2950" t="s">
        <v>68</v>
      </c>
      <c r="N2950" t="s">
        <v>64</v>
      </c>
      <c r="O2950" t="s">
        <v>58</v>
      </c>
      <c r="P2950" t="s">
        <v>65</v>
      </c>
      <c r="Q2950" t="s">
        <v>79</v>
      </c>
      <c r="R2950" t="s">
        <v>67</v>
      </c>
      <c r="S2950" t="s">
        <v>80</v>
      </c>
      <c r="T2950" s="1">
        <v>43529</v>
      </c>
      <c r="U2950" t="s">
        <v>56</v>
      </c>
      <c r="V2950" t="s">
        <v>84</v>
      </c>
      <c r="W2950">
        <v>1029051</v>
      </c>
      <c r="AD2950" t="s">
        <v>22</v>
      </c>
      <c r="AE2950">
        <v>16701054</v>
      </c>
      <c r="AF2950" t="s">
        <v>2633</v>
      </c>
      <c r="AH2950" t="s">
        <v>2634</v>
      </c>
      <c r="AI2950" t="s">
        <v>157</v>
      </c>
      <c r="AJ2950">
        <v>3167911835</v>
      </c>
      <c r="AK2950" t="s">
        <v>196</v>
      </c>
      <c r="AL2950" t="s">
        <v>197</v>
      </c>
      <c r="AM2950" t="s">
        <v>72</v>
      </c>
      <c r="AN2950" t="s">
        <v>198</v>
      </c>
      <c r="AO2950" t="s">
        <v>74</v>
      </c>
      <c r="AP2950" t="s">
        <v>74</v>
      </c>
      <c r="AQ2950" t="s">
        <v>2635</v>
      </c>
      <c r="AR2950" t="s">
        <v>74</v>
      </c>
      <c r="AS2950" t="s">
        <v>64</v>
      </c>
      <c r="AT2950" t="s">
        <v>79</v>
      </c>
      <c r="AU2950" s="1">
        <v>43529</v>
      </c>
      <c r="AV2950" s="1">
        <v>43529</v>
      </c>
      <c r="AW2950" t="s">
        <v>58</v>
      </c>
      <c r="AX2950" t="s">
        <v>75</v>
      </c>
      <c r="AZ2950" t="s">
        <v>75</v>
      </c>
      <c r="BA2950" t="s">
        <v>74</v>
      </c>
      <c r="BB2950" t="s">
        <v>75</v>
      </c>
      <c r="BC2950" s="1">
        <v>43529</v>
      </c>
      <c r="BD2950" s="1">
        <v>43529</v>
      </c>
      <c r="BE2950" s="3">
        <f t="shared" si="115"/>
        <v>0</v>
      </c>
    </row>
    <row r="2951" spans="1:57" x14ac:dyDescent="0.25">
      <c r="A2951" t="s">
        <v>128</v>
      </c>
      <c r="B2951">
        <v>2019001926</v>
      </c>
      <c r="C2951" s="1">
        <v>43529</v>
      </c>
      <c r="D2951" t="s">
        <v>2661</v>
      </c>
      <c r="E2951" t="s">
        <v>56</v>
      </c>
      <c r="F2951" t="s">
        <v>130</v>
      </c>
      <c r="G2951" t="s">
        <v>58</v>
      </c>
      <c r="H2951" t="s">
        <v>59</v>
      </c>
      <c r="I2951" s="1">
        <v>43529</v>
      </c>
      <c r="J2951" t="s">
        <v>60</v>
      </c>
      <c r="K2951" t="s">
        <v>78</v>
      </c>
      <c r="L2951" t="s">
        <v>67</v>
      </c>
      <c r="M2951" t="s">
        <v>68</v>
      </c>
      <c r="N2951" t="s">
        <v>64</v>
      </c>
      <c r="O2951" t="s">
        <v>58</v>
      </c>
      <c r="P2951" t="s">
        <v>65</v>
      </c>
      <c r="Q2951" t="s">
        <v>79</v>
      </c>
      <c r="R2951" t="s">
        <v>67</v>
      </c>
      <c r="S2951" t="s">
        <v>80</v>
      </c>
      <c r="T2951" s="1">
        <v>43529</v>
      </c>
      <c r="U2951" t="s">
        <v>56</v>
      </c>
      <c r="V2951" t="s">
        <v>84</v>
      </c>
      <c r="W2951">
        <v>890595</v>
      </c>
      <c r="AD2951" t="s">
        <v>22</v>
      </c>
      <c r="AE2951">
        <v>29663691</v>
      </c>
      <c r="AF2951" t="s">
        <v>2662</v>
      </c>
      <c r="AG2951" t="s">
        <v>2663</v>
      </c>
      <c r="AH2951" t="s">
        <v>2664</v>
      </c>
      <c r="AI2951" t="s">
        <v>135</v>
      </c>
      <c r="AJ2951">
        <v>3155895594</v>
      </c>
      <c r="AK2951" t="s">
        <v>196</v>
      </c>
      <c r="AL2951" t="s">
        <v>197</v>
      </c>
      <c r="AM2951" t="s">
        <v>72</v>
      </c>
      <c r="AN2951" t="s">
        <v>198</v>
      </c>
      <c r="AO2951" t="s">
        <v>74</v>
      </c>
      <c r="AP2951" t="s">
        <v>74</v>
      </c>
      <c r="AQ2951" t="s">
        <v>2665</v>
      </c>
      <c r="AR2951" t="s">
        <v>74</v>
      </c>
      <c r="AS2951" t="s">
        <v>64</v>
      </c>
      <c r="AT2951" t="s">
        <v>79</v>
      </c>
      <c r="AU2951" s="1">
        <v>43529</v>
      </c>
      <c r="AV2951" s="1">
        <v>43529</v>
      </c>
      <c r="AW2951" t="s">
        <v>58</v>
      </c>
      <c r="AX2951" t="s">
        <v>75</v>
      </c>
      <c r="AZ2951" t="s">
        <v>75</v>
      </c>
      <c r="BA2951" t="s">
        <v>74</v>
      </c>
      <c r="BB2951" t="s">
        <v>75</v>
      </c>
      <c r="BC2951" s="1">
        <v>43529</v>
      </c>
      <c r="BD2951" s="1">
        <v>43529</v>
      </c>
      <c r="BE2951" s="3">
        <f t="shared" si="115"/>
        <v>0</v>
      </c>
    </row>
    <row r="2952" spans="1:57" x14ac:dyDescent="0.25">
      <c r="A2952" t="s">
        <v>128</v>
      </c>
      <c r="B2952">
        <v>2019001934</v>
      </c>
      <c r="C2952" s="1">
        <v>43530</v>
      </c>
      <c r="D2952" t="s">
        <v>2681</v>
      </c>
      <c r="E2952" t="s">
        <v>56</v>
      </c>
      <c r="F2952" t="s">
        <v>217</v>
      </c>
      <c r="G2952" t="s">
        <v>58</v>
      </c>
      <c r="H2952" t="s">
        <v>59</v>
      </c>
      <c r="I2952" s="1">
        <v>43530</v>
      </c>
      <c r="J2952" t="s">
        <v>60</v>
      </c>
      <c r="K2952" t="s">
        <v>78</v>
      </c>
      <c r="L2952" t="s">
        <v>67</v>
      </c>
      <c r="M2952" t="s">
        <v>68</v>
      </c>
      <c r="N2952" t="s">
        <v>64</v>
      </c>
      <c r="O2952" t="s">
        <v>58</v>
      </c>
      <c r="P2952" t="s">
        <v>65</v>
      </c>
      <c r="Q2952" t="s">
        <v>79</v>
      </c>
      <c r="R2952" t="s">
        <v>67</v>
      </c>
      <c r="S2952" t="s">
        <v>80</v>
      </c>
      <c r="T2952" s="1">
        <v>43530</v>
      </c>
      <c r="U2952" t="s">
        <v>56</v>
      </c>
      <c r="V2952" t="s">
        <v>84</v>
      </c>
      <c r="W2952">
        <v>1121232</v>
      </c>
      <c r="AD2952" t="s">
        <v>903</v>
      </c>
      <c r="AE2952">
        <v>1006170377</v>
      </c>
      <c r="AF2952" t="s">
        <v>2682</v>
      </c>
      <c r="AH2952" t="s">
        <v>2683</v>
      </c>
      <c r="AI2952" t="s">
        <v>157</v>
      </c>
      <c r="AJ2952">
        <v>3177464720</v>
      </c>
      <c r="AK2952" t="s">
        <v>196</v>
      </c>
      <c r="AL2952" t="s">
        <v>197</v>
      </c>
      <c r="AM2952" t="s">
        <v>72</v>
      </c>
      <c r="AN2952" t="s">
        <v>198</v>
      </c>
      <c r="AO2952" t="s">
        <v>74</v>
      </c>
      <c r="AP2952" t="s">
        <v>74</v>
      </c>
      <c r="AQ2952" t="s">
        <v>2684</v>
      </c>
      <c r="AR2952" t="s">
        <v>74</v>
      </c>
      <c r="AS2952" t="s">
        <v>64</v>
      </c>
      <c r="AT2952" t="s">
        <v>79</v>
      </c>
      <c r="AU2952" s="1">
        <v>43530</v>
      </c>
      <c r="AV2952" s="1">
        <v>43530</v>
      </c>
      <c r="AW2952" t="s">
        <v>58</v>
      </c>
      <c r="AX2952" t="s">
        <v>75</v>
      </c>
      <c r="AZ2952" t="s">
        <v>75</v>
      </c>
      <c r="BA2952" t="s">
        <v>74</v>
      </c>
      <c r="BB2952" t="s">
        <v>75</v>
      </c>
      <c r="BC2952" s="1">
        <v>43530</v>
      </c>
      <c r="BD2952" s="1">
        <v>43530</v>
      </c>
      <c r="BE2952" s="3">
        <f t="shared" si="115"/>
        <v>0</v>
      </c>
    </row>
    <row r="2953" spans="1:57" x14ac:dyDescent="0.25">
      <c r="A2953" t="s">
        <v>128</v>
      </c>
      <c r="B2953">
        <v>2019001946</v>
      </c>
      <c r="C2953" s="1">
        <v>43530</v>
      </c>
      <c r="D2953" t="s">
        <v>2690</v>
      </c>
      <c r="E2953" t="s">
        <v>56</v>
      </c>
      <c r="F2953" t="s">
        <v>117</v>
      </c>
      <c r="G2953" t="s">
        <v>58</v>
      </c>
      <c r="H2953" t="s">
        <v>118</v>
      </c>
      <c r="I2953" s="1">
        <v>43530</v>
      </c>
      <c r="J2953" t="s">
        <v>60</v>
      </c>
      <c r="K2953" t="s">
        <v>78</v>
      </c>
      <c r="L2953" t="s">
        <v>67</v>
      </c>
      <c r="M2953" t="s">
        <v>68</v>
      </c>
      <c r="N2953" t="s">
        <v>64</v>
      </c>
      <c r="O2953" t="s">
        <v>58</v>
      </c>
      <c r="P2953" t="s">
        <v>65</v>
      </c>
      <c r="Q2953" t="s">
        <v>79</v>
      </c>
      <c r="R2953" t="s">
        <v>67</v>
      </c>
      <c r="S2953" t="s">
        <v>80</v>
      </c>
      <c r="T2953" s="1">
        <v>43530</v>
      </c>
      <c r="U2953" t="s">
        <v>56</v>
      </c>
      <c r="V2953" t="s">
        <v>84</v>
      </c>
      <c r="W2953">
        <v>911450</v>
      </c>
      <c r="AD2953" t="s">
        <v>22</v>
      </c>
      <c r="AE2953">
        <v>94543018</v>
      </c>
      <c r="AF2953" t="s">
        <v>2691</v>
      </c>
      <c r="AG2953">
        <v>40441403</v>
      </c>
      <c r="AH2953" t="s">
        <v>2692</v>
      </c>
      <c r="AI2953" t="s">
        <v>157</v>
      </c>
      <c r="AJ2953">
        <v>3015107740</v>
      </c>
      <c r="AK2953" t="s">
        <v>196</v>
      </c>
      <c r="AL2953" t="s">
        <v>197</v>
      </c>
      <c r="AM2953" t="s">
        <v>72</v>
      </c>
      <c r="AN2953" t="s">
        <v>198</v>
      </c>
      <c r="AO2953" t="s">
        <v>74</v>
      </c>
      <c r="AP2953" t="s">
        <v>74</v>
      </c>
      <c r="AQ2953" t="s">
        <v>2693</v>
      </c>
      <c r="AR2953" t="s">
        <v>74</v>
      </c>
      <c r="AS2953" t="s">
        <v>64</v>
      </c>
      <c r="AT2953" t="s">
        <v>79</v>
      </c>
      <c r="AU2953" s="1">
        <v>43530</v>
      </c>
      <c r="AV2953" s="1">
        <v>43531</v>
      </c>
      <c r="AW2953" t="s">
        <v>58</v>
      </c>
      <c r="AX2953" t="s">
        <v>75</v>
      </c>
      <c r="AZ2953" t="s">
        <v>75</v>
      </c>
      <c r="BA2953" t="s">
        <v>74</v>
      </c>
      <c r="BB2953" t="s">
        <v>75</v>
      </c>
      <c r="BC2953" s="1">
        <v>43530</v>
      </c>
      <c r="BD2953" s="1">
        <v>43531</v>
      </c>
      <c r="BE2953" s="3">
        <f t="shared" si="115"/>
        <v>0</v>
      </c>
    </row>
    <row r="2954" spans="1:57" x14ac:dyDescent="0.25">
      <c r="A2954" t="s">
        <v>128</v>
      </c>
      <c r="B2954">
        <v>2019002106</v>
      </c>
      <c r="C2954" s="1">
        <v>43535</v>
      </c>
      <c r="D2954" t="s">
        <v>2884</v>
      </c>
      <c r="E2954" t="s">
        <v>56</v>
      </c>
      <c r="F2954" t="s">
        <v>101</v>
      </c>
      <c r="G2954" t="s">
        <v>58</v>
      </c>
      <c r="H2954" t="s">
        <v>59</v>
      </c>
      <c r="I2954" s="1">
        <v>43535</v>
      </c>
      <c r="J2954" t="s">
        <v>60</v>
      </c>
      <c r="K2954" t="s">
        <v>78</v>
      </c>
      <c r="L2954" t="s">
        <v>67</v>
      </c>
      <c r="M2954" t="s">
        <v>68</v>
      </c>
      <c r="N2954" t="s">
        <v>64</v>
      </c>
      <c r="O2954" t="s">
        <v>58</v>
      </c>
      <c r="P2954" t="s">
        <v>65</v>
      </c>
      <c r="Q2954" t="s">
        <v>101</v>
      </c>
      <c r="R2954" t="s">
        <v>67</v>
      </c>
      <c r="S2954" t="s">
        <v>184</v>
      </c>
      <c r="T2954" s="1">
        <v>43535</v>
      </c>
      <c r="U2954" t="s">
        <v>56</v>
      </c>
      <c r="V2954" t="s">
        <v>84</v>
      </c>
      <c r="W2954">
        <v>401929</v>
      </c>
      <c r="X2954">
        <v>20190096025</v>
      </c>
      <c r="AD2954" t="s">
        <v>22</v>
      </c>
      <c r="AE2954">
        <v>38436812</v>
      </c>
      <c r="AF2954" t="s">
        <v>2885</v>
      </c>
      <c r="AJ2954">
        <v>3116147497</v>
      </c>
      <c r="AK2954" t="s">
        <v>196</v>
      </c>
      <c r="AL2954" t="s">
        <v>197</v>
      </c>
      <c r="AM2954" t="s">
        <v>72</v>
      </c>
      <c r="AN2954" t="s">
        <v>198</v>
      </c>
      <c r="AO2954" t="s">
        <v>74</v>
      </c>
      <c r="AP2954" t="s">
        <v>74</v>
      </c>
      <c r="AQ2954" t="s">
        <v>2886</v>
      </c>
      <c r="AR2954" t="s">
        <v>74</v>
      </c>
      <c r="AS2954" t="s">
        <v>64</v>
      </c>
      <c r="AT2954" t="s">
        <v>79</v>
      </c>
      <c r="AU2954" s="1">
        <v>43535</v>
      </c>
      <c r="AV2954" s="1">
        <v>43535</v>
      </c>
      <c r="AW2954" t="s">
        <v>58</v>
      </c>
      <c r="AX2954" t="s">
        <v>75</v>
      </c>
      <c r="AZ2954" t="s">
        <v>75</v>
      </c>
      <c r="BA2954" t="s">
        <v>74</v>
      </c>
      <c r="BB2954" t="s">
        <v>75</v>
      </c>
      <c r="BC2954" s="1">
        <v>43535</v>
      </c>
      <c r="BD2954" s="1">
        <v>43535</v>
      </c>
      <c r="BE2954" s="3">
        <f t="shared" si="115"/>
        <v>0</v>
      </c>
    </row>
    <row r="2955" spans="1:57" x14ac:dyDescent="0.25">
      <c r="A2955" t="s">
        <v>128</v>
      </c>
      <c r="B2955">
        <v>2019002766</v>
      </c>
      <c r="C2955" s="1">
        <v>43546</v>
      </c>
      <c r="D2955" t="s">
        <v>3560</v>
      </c>
      <c r="E2955" t="s">
        <v>56</v>
      </c>
      <c r="F2955" t="s">
        <v>161</v>
      </c>
      <c r="G2955" t="s">
        <v>58</v>
      </c>
      <c r="H2955" t="s">
        <v>59</v>
      </c>
      <c r="I2955" s="1">
        <v>43546</v>
      </c>
      <c r="J2955" t="s">
        <v>60</v>
      </c>
      <c r="K2955" t="s">
        <v>78</v>
      </c>
      <c r="L2955" t="s">
        <v>67</v>
      </c>
      <c r="M2955" t="s">
        <v>68</v>
      </c>
      <c r="N2955" t="s">
        <v>64</v>
      </c>
      <c r="O2955" t="s">
        <v>58</v>
      </c>
      <c r="P2955" t="s">
        <v>65</v>
      </c>
      <c r="Q2955" t="s">
        <v>79</v>
      </c>
      <c r="R2955" t="s">
        <v>67</v>
      </c>
      <c r="S2955" t="s">
        <v>80</v>
      </c>
      <c r="T2955" s="1">
        <v>43546</v>
      </c>
      <c r="U2955" t="s">
        <v>56</v>
      </c>
      <c r="V2955" t="s">
        <v>84</v>
      </c>
      <c r="W2955">
        <v>731240</v>
      </c>
      <c r="X2955">
        <v>20190142123</v>
      </c>
      <c r="AD2955" t="s">
        <v>22</v>
      </c>
      <c r="AE2955">
        <v>1143933425</v>
      </c>
      <c r="AF2955" t="s">
        <v>3561</v>
      </c>
      <c r="AH2955" t="s">
        <v>3562</v>
      </c>
      <c r="AI2955" t="s">
        <v>135</v>
      </c>
      <c r="AJ2955">
        <v>3147650707</v>
      </c>
      <c r="AK2955" t="s">
        <v>196</v>
      </c>
      <c r="AL2955" t="s">
        <v>197</v>
      </c>
      <c r="AM2955" t="s">
        <v>72</v>
      </c>
      <c r="AN2955" t="s">
        <v>198</v>
      </c>
      <c r="AO2955" t="s">
        <v>74</v>
      </c>
      <c r="AP2955" t="s">
        <v>74</v>
      </c>
      <c r="AQ2955" t="s">
        <v>3563</v>
      </c>
      <c r="AR2955" t="s">
        <v>74</v>
      </c>
      <c r="AS2955" t="s">
        <v>64</v>
      </c>
      <c r="AT2955" t="s">
        <v>79</v>
      </c>
      <c r="AU2955" s="1">
        <v>43546</v>
      </c>
      <c r="AV2955" s="1">
        <v>43546</v>
      </c>
      <c r="AW2955" t="s">
        <v>58</v>
      </c>
      <c r="AX2955" t="s">
        <v>75</v>
      </c>
      <c r="AZ2955" t="s">
        <v>75</v>
      </c>
      <c r="BA2955" t="s">
        <v>74</v>
      </c>
      <c r="BB2955" t="s">
        <v>75</v>
      </c>
      <c r="BC2955" s="1">
        <v>43546</v>
      </c>
      <c r="BD2955" s="1">
        <v>43546</v>
      </c>
      <c r="BE2955" s="3">
        <f t="shared" si="115"/>
        <v>0</v>
      </c>
    </row>
    <row r="2956" spans="1:57" x14ac:dyDescent="0.25">
      <c r="A2956" t="s">
        <v>128</v>
      </c>
      <c r="B2956">
        <v>2019003329</v>
      </c>
      <c r="C2956" s="1">
        <v>43557</v>
      </c>
      <c r="D2956" t="s">
        <v>3893</v>
      </c>
      <c r="E2956" t="s">
        <v>56</v>
      </c>
      <c r="F2956" t="s">
        <v>117</v>
      </c>
      <c r="G2956" t="s">
        <v>58</v>
      </c>
      <c r="H2956" t="s">
        <v>118</v>
      </c>
      <c r="I2956" s="1">
        <v>43557</v>
      </c>
      <c r="J2956" t="s">
        <v>60</v>
      </c>
      <c r="K2956" t="s">
        <v>78</v>
      </c>
      <c r="L2956" t="s">
        <v>67</v>
      </c>
      <c r="M2956" t="s">
        <v>68</v>
      </c>
      <c r="N2956" t="s">
        <v>64</v>
      </c>
      <c r="O2956" t="s">
        <v>58</v>
      </c>
      <c r="P2956" t="s">
        <v>65</v>
      </c>
      <c r="Q2956" t="s">
        <v>79</v>
      </c>
      <c r="R2956" t="s">
        <v>67</v>
      </c>
      <c r="S2956" t="s">
        <v>80</v>
      </c>
      <c r="T2956" s="1">
        <v>43557</v>
      </c>
      <c r="U2956" t="s">
        <v>56</v>
      </c>
      <c r="V2956" t="s">
        <v>84</v>
      </c>
      <c r="W2956">
        <v>571597</v>
      </c>
      <c r="AD2956" t="s">
        <v>22</v>
      </c>
      <c r="AE2956">
        <v>1130618527</v>
      </c>
      <c r="AF2956" t="s">
        <v>3894</v>
      </c>
      <c r="AH2956" t="s">
        <v>3895</v>
      </c>
      <c r="AI2956" t="s">
        <v>157</v>
      </c>
      <c r="AJ2956">
        <v>3128512792</v>
      </c>
      <c r="AK2956" t="s">
        <v>196</v>
      </c>
      <c r="AL2956" t="s">
        <v>197</v>
      </c>
      <c r="AM2956" t="s">
        <v>72</v>
      </c>
      <c r="AN2956" t="s">
        <v>198</v>
      </c>
      <c r="AO2956" t="s">
        <v>74</v>
      </c>
      <c r="AP2956" t="s">
        <v>74</v>
      </c>
      <c r="AQ2956" t="s">
        <v>3896</v>
      </c>
      <c r="AR2956" t="s">
        <v>74</v>
      </c>
      <c r="AS2956" t="s">
        <v>64</v>
      </c>
      <c r="AT2956" t="s">
        <v>79</v>
      </c>
      <c r="AU2956" s="1">
        <v>43557</v>
      </c>
      <c r="AV2956" s="1">
        <v>43567</v>
      </c>
      <c r="AW2956" t="s">
        <v>58</v>
      </c>
      <c r="AX2956" t="s">
        <v>75</v>
      </c>
      <c r="AZ2956" t="s">
        <v>75</v>
      </c>
      <c r="BA2956" t="s">
        <v>74</v>
      </c>
      <c r="BB2956" t="s">
        <v>75</v>
      </c>
      <c r="BC2956" s="1">
        <v>43557</v>
      </c>
      <c r="BD2956" s="1">
        <v>43567</v>
      </c>
      <c r="BE2956" s="3">
        <f t="shared" si="115"/>
        <v>0</v>
      </c>
    </row>
    <row r="2957" spans="1:57" x14ac:dyDescent="0.25">
      <c r="A2957" t="s">
        <v>128</v>
      </c>
      <c r="B2957">
        <v>2019003399</v>
      </c>
      <c r="C2957" s="1">
        <v>43558</v>
      </c>
      <c r="D2957" t="s">
        <v>3980</v>
      </c>
      <c r="E2957" t="s">
        <v>56</v>
      </c>
      <c r="F2957" t="s">
        <v>122</v>
      </c>
      <c r="G2957" t="s">
        <v>58</v>
      </c>
      <c r="H2957" t="s">
        <v>59</v>
      </c>
      <c r="I2957" s="1">
        <v>43558</v>
      </c>
      <c r="J2957" t="s">
        <v>60</v>
      </c>
      <c r="K2957" t="s">
        <v>78</v>
      </c>
      <c r="L2957" t="s">
        <v>67</v>
      </c>
      <c r="M2957" t="s">
        <v>68</v>
      </c>
      <c r="N2957" t="s">
        <v>64</v>
      </c>
      <c r="O2957" t="s">
        <v>58</v>
      </c>
      <c r="P2957" t="s">
        <v>65</v>
      </c>
      <c r="Q2957" t="s">
        <v>79</v>
      </c>
      <c r="R2957" t="s">
        <v>67</v>
      </c>
      <c r="S2957" t="s">
        <v>80</v>
      </c>
      <c r="T2957" s="1">
        <v>43558</v>
      </c>
      <c r="U2957" t="s">
        <v>56</v>
      </c>
      <c r="V2957" t="s">
        <v>84</v>
      </c>
      <c r="W2957">
        <v>1045838</v>
      </c>
      <c r="AD2957" t="s">
        <v>22</v>
      </c>
      <c r="AE2957">
        <v>16610779</v>
      </c>
      <c r="AF2957" t="s">
        <v>3981</v>
      </c>
      <c r="AH2957" t="s">
        <v>3982</v>
      </c>
      <c r="AI2957" t="s">
        <v>157</v>
      </c>
      <c r="AJ2957">
        <v>3163441561</v>
      </c>
      <c r="AK2957" t="s">
        <v>196</v>
      </c>
      <c r="AL2957" t="s">
        <v>197</v>
      </c>
      <c r="AM2957" t="s">
        <v>72</v>
      </c>
      <c r="AN2957" t="s">
        <v>198</v>
      </c>
      <c r="AO2957" t="s">
        <v>74</v>
      </c>
      <c r="AP2957" t="s">
        <v>74</v>
      </c>
      <c r="AQ2957" t="s">
        <v>3983</v>
      </c>
      <c r="AR2957" t="s">
        <v>74</v>
      </c>
      <c r="AS2957" t="s">
        <v>64</v>
      </c>
      <c r="AT2957" t="s">
        <v>79</v>
      </c>
      <c r="AU2957" s="1">
        <v>43558</v>
      </c>
      <c r="AV2957" s="1">
        <v>43566</v>
      </c>
      <c r="AW2957" t="s">
        <v>58</v>
      </c>
      <c r="AX2957" t="s">
        <v>75</v>
      </c>
      <c r="AZ2957" t="s">
        <v>75</v>
      </c>
      <c r="BA2957" t="s">
        <v>74</v>
      </c>
      <c r="BB2957" t="s">
        <v>75</v>
      </c>
      <c r="BC2957" s="1">
        <v>43558</v>
      </c>
      <c r="BD2957" s="1">
        <v>43558</v>
      </c>
      <c r="BE2957" s="3">
        <f t="shared" si="115"/>
        <v>0</v>
      </c>
    </row>
    <row r="2958" spans="1:57" x14ac:dyDescent="0.25">
      <c r="A2958" t="s">
        <v>128</v>
      </c>
      <c r="B2958">
        <v>2019003445</v>
      </c>
      <c r="C2958" s="1">
        <v>43559</v>
      </c>
      <c r="D2958" t="s">
        <v>4033</v>
      </c>
      <c r="E2958" t="s">
        <v>56</v>
      </c>
      <c r="F2958" t="s">
        <v>161</v>
      </c>
      <c r="G2958" t="s">
        <v>58</v>
      </c>
      <c r="H2958" t="s">
        <v>59</v>
      </c>
      <c r="I2958" s="1">
        <v>43559</v>
      </c>
      <c r="J2958" t="s">
        <v>60</v>
      </c>
      <c r="K2958" t="s">
        <v>78</v>
      </c>
      <c r="L2958" t="s">
        <v>67</v>
      </c>
      <c r="M2958" t="s">
        <v>68</v>
      </c>
      <c r="N2958" t="s">
        <v>64</v>
      </c>
      <c r="O2958" t="s">
        <v>58</v>
      </c>
      <c r="P2958" t="s">
        <v>65</v>
      </c>
      <c r="Q2958" t="s">
        <v>79</v>
      </c>
      <c r="R2958" t="s">
        <v>67</v>
      </c>
      <c r="S2958" t="s">
        <v>80</v>
      </c>
      <c r="T2958" s="1">
        <v>43559</v>
      </c>
      <c r="U2958" t="s">
        <v>56</v>
      </c>
      <c r="V2958" t="s">
        <v>69</v>
      </c>
      <c r="W2958">
        <v>399</v>
      </c>
      <c r="X2958">
        <v>20190057009</v>
      </c>
      <c r="AD2958" t="s">
        <v>22</v>
      </c>
      <c r="AE2958">
        <v>1130667218</v>
      </c>
      <c r="AF2958" t="s">
        <v>4034</v>
      </c>
      <c r="AG2958">
        <v>4290116</v>
      </c>
      <c r="AH2958" t="s">
        <v>4035</v>
      </c>
      <c r="AI2958" t="s">
        <v>135</v>
      </c>
      <c r="AJ2958">
        <v>3007708102</v>
      </c>
      <c r="AK2958" t="s">
        <v>196</v>
      </c>
      <c r="AL2958" t="s">
        <v>197</v>
      </c>
      <c r="AM2958" t="s">
        <v>72</v>
      </c>
      <c r="AN2958" t="s">
        <v>198</v>
      </c>
      <c r="AO2958" t="s">
        <v>74</v>
      </c>
      <c r="AP2958" t="s">
        <v>74</v>
      </c>
      <c r="AQ2958" t="s">
        <v>4036</v>
      </c>
      <c r="AR2958" t="s">
        <v>74</v>
      </c>
      <c r="AS2958" t="s">
        <v>64</v>
      </c>
      <c r="AT2958" t="s">
        <v>79</v>
      </c>
      <c r="AU2958" s="1">
        <v>43559</v>
      </c>
      <c r="AV2958" s="1">
        <v>43563</v>
      </c>
      <c r="AW2958" t="s">
        <v>58</v>
      </c>
      <c r="AX2958" t="s">
        <v>75</v>
      </c>
      <c r="AZ2958" t="s">
        <v>75</v>
      </c>
      <c r="BA2958" t="s">
        <v>74</v>
      </c>
      <c r="BB2958" t="s">
        <v>75</v>
      </c>
      <c r="BC2958" s="1">
        <v>43559</v>
      </c>
      <c r="BD2958" s="1">
        <v>43563</v>
      </c>
      <c r="BE2958" s="3">
        <f t="shared" si="115"/>
        <v>0</v>
      </c>
    </row>
    <row r="2959" spans="1:57" x14ac:dyDescent="0.25">
      <c r="A2959" t="s">
        <v>128</v>
      </c>
      <c r="B2959">
        <v>2019003703</v>
      </c>
      <c r="C2959" s="1">
        <v>43564</v>
      </c>
      <c r="D2959" t="s">
        <v>4268</v>
      </c>
      <c r="E2959" t="s">
        <v>56</v>
      </c>
      <c r="F2959" t="s">
        <v>161</v>
      </c>
      <c r="G2959" t="s">
        <v>58</v>
      </c>
      <c r="H2959" t="s">
        <v>59</v>
      </c>
      <c r="I2959" s="1">
        <v>43564</v>
      </c>
      <c r="J2959" t="s">
        <v>60</v>
      </c>
      <c r="K2959" t="s">
        <v>225</v>
      </c>
      <c r="L2959" t="s">
        <v>62</v>
      </c>
      <c r="M2959" t="s">
        <v>63</v>
      </c>
      <c r="N2959" t="s">
        <v>64</v>
      </c>
      <c r="O2959" t="s">
        <v>58</v>
      </c>
      <c r="P2959" t="s">
        <v>65</v>
      </c>
      <c r="Q2959" t="s">
        <v>79</v>
      </c>
      <c r="R2959" t="s">
        <v>67</v>
      </c>
      <c r="S2959" t="s">
        <v>80</v>
      </c>
      <c r="T2959" s="1">
        <v>43564</v>
      </c>
      <c r="U2959" t="s">
        <v>56</v>
      </c>
      <c r="V2959" t="s">
        <v>84</v>
      </c>
      <c r="W2959">
        <v>856781</v>
      </c>
      <c r="X2959">
        <v>20190089504</v>
      </c>
      <c r="AD2959" t="s">
        <v>22</v>
      </c>
      <c r="AE2959">
        <v>19460142</v>
      </c>
      <c r="AF2959" t="s">
        <v>4269</v>
      </c>
      <c r="AG2959">
        <v>3451143</v>
      </c>
      <c r="AH2959" t="s">
        <v>4270</v>
      </c>
      <c r="AI2959" t="s">
        <v>135</v>
      </c>
      <c r="AJ2959">
        <v>3104528983</v>
      </c>
      <c r="AK2959" t="s">
        <v>196</v>
      </c>
      <c r="AL2959" t="s">
        <v>197</v>
      </c>
      <c r="AM2959" t="s">
        <v>72</v>
      </c>
      <c r="AN2959" t="s">
        <v>198</v>
      </c>
      <c r="AO2959" t="s">
        <v>74</v>
      </c>
      <c r="AP2959" t="s">
        <v>74</v>
      </c>
      <c r="AQ2959" t="s">
        <v>4271</v>
      </c>
      <c r="AR2959" t="s">
        <v>74</v>
      </c>
      <c r="AS2959" t="s">
        <v>64</v>
      </c>
      <c r="AT2959" t="s">
        <v>79</v>
      </c>
      <c r="AU2959" s="1">
        <v>43564</v>
      </c>
      <c r="AV2959" s="1">
        <v>43580</v>
      </c>
      <c r="AW2959" t="s">
        <v>58</v>
      </c>
      <c r="AX2959" t="s">
        <v>75</v>
      </c>
      <c r="AZ2959" t="s">
        <v>75</v>
      </c>
      <c r="BA2959" t="s">
        <v>74</v>
      </c>
      <c r="BB2959" t="s">
        <v>75</v>
      </c>
      <c r="BC2959" s="1">
        <v>43564</v>
      </c>
      <c r="BD2959" s="1">
        <v>43580</v>
      </c>
      <c r="BE2959" s="3">
        <f t="shared" si="115"/>
        <v>0</v>
      </c>
    </row>
    <row r="2960" spans="1:57" x14ac:dyDescent="0.25">
      <c r="A2960" t="s">
        <v>128</v>
      </c>
      <c r="B2960">
        <v>2019003854</v>
      </c>
      <c r="C2960" s="1">
        <v>43566</v>
      </c>
      <c r="D2960" t="s">
        <v>4389</v>
      </c>
      <c r="E2960" t="s">
        <v>56</v>
      </c>
      <c r="F2960" t="s">
        <v>161</v>
      </c>
      <c r="G2960" t="s">
        <v>58</v>
      </c>
      <c r="H2960" t="s">
        <v>59</v>
      </c>
      <c r="I2960" s="1">
        <v>43566</v>
      </c>
      <c r="J2960" t="s">
        <v>60</v>
      </c>
      <c r="K2960" t="s">
        <v>78</v>
      </c>
      <c r="L2960" t="s">
        <v>67</v>
      </c>
      <c r="M2960" t="s">
        <v>68</v>
      </c>
      <c r="N2960" t="s">
        <v>64</v>
      </c>
      <c r="O2960" t="s">
        <v>58</v>
      </c>
      <c r="P2960" t="s">
        <v>65</v>
      </c>
      <c r="Q2960" t="s">
        <v>79</v>
      </c>
      <c r="R2960" t="s">
        <v>67</v>
      </c>
      <c r="S2960" t="s">
        <v>80</v>
      </c>
      <c r="T2960" s="1">
        <v>43566</v>
      </c>
      <c r="U2960" t="s">
        <v>56</v>
      </c>
      <c r="V2960" t="s">
        <v>84</v>
      </c>
      <c r="W2960">
        <v>780694</v>
      </c>
      <c r="X2960">
        <v>20190219810</v>
      </c>
      <c r="AD2960" t="s">
        <v>22</v>
      </c>
      <c r="AE2960">
        <v>1130662391</v>
      </c>
      <c r="AF2960" t="s">
        <v>4390</v>
      </c>
      <c r="AG2960">
        <v>3127734090</v>
      </c>
      <c r="AH2960" t="s">
        <v>4391</v>
      </c>
      <c r="AI2960" t="s">
        <v>135</v>
      </c>
      <c r="AJ2960">
        <v>3147941419</v>
      </c>
      <c r="AK2960" t="s">
        <v>196</v>
      </c>
      <c r="AL2960" t="s">
        <v>197</v>
      </c>
      <c r="AM2960" t="s">
        <v>72</v>
      </c>
      <c r="AN2960" t="s">
        <v>198</v>
      </c>
      <c r="AO2960" t="s">
        <v>74</v>
      </c>
      <c r="AP2960" t="s">
        <v>74</v>
      </c>
      <c r="AQ2960" t="s">
        <v>4392</v>
      </c>
      <c r="AR2960" t="s">
        <v>74</v>
      </c>
      <c r="AS2960" t="s">
        <v>64</v>
      </c>
      <c r="AT2960" t="s">
        <v>79</v>
      </c>
      <c r="AU2960" s="1">
        <v>43566</v>
      </c>
      <c r="AV2960" s="1">
        <v>43567</v>
      </c>
      <c r="AW2960" t="s">
        <v>58</v>
      </c>
      <c r="AX2960" t="s">
        <v>75</v>
      </c>
      <c r="AZ2960" t="s">
        <v>75</v>
      </c>
      <c r="BA2960" t="s">
        <v>74</v>
      </c>
      <c r="BB2960" t="s">
        <v>75</v>
      </c>
      <c r="BC2960" s="1">
        <v>43566</v>
      </c>
      <c r="BD2960" s="1">
        <v>43567</v>
      </c>
      <c r="BE2960" s="3">
        <f t="shared" si="115"/>
        <v>0</v>
      </c>
    </row>
    <row r="2961" spans="1:57" x14ac:dyDescent="0.25">
      <c r="A2961" t="s">
        <v>128</v>
      </c>
      <c r="B2961">
        <v>2019003909</v>
      </c>
      <c r="C2961" s="1">
        <v>43567</v>
      </c>
      <c r="D2961" t="s">
        <v>4427</v>
      </c>
      <c r="E2961" t="s">
        <v>56</v>
      </c>
      <c r="F2961" t="s">
        <v>117</v>
      </c>
      <c r="G2961" t="s">
        <v>58</v>
      </c>
      <c r="H2961" t="s">
        <v>118</v>
      </c>
      <c r="I2961" s="1">
        <v>43567</v>
      </c>
      <c r="J2961" t="s">
        <v>60</v>
      </c>
      <c r="K2961" t="s">
        <v>78</v>
      </c>
      <c r="L2961" t="s">
        <v>67</v>
      </c>
      <c r="M2961" t="s">
        <v>68</v>
      </c>
      <c r="N2961" t="s">
        <v>64</v>
      </c>
      <c r="O2961" t="s">
        <v>58</v>
      </c>
      <c r="P2961" t="s">
        <v>65</v>
      </c>
      <c r="Q2961" t="s">
        <v>79</v>
      </c>
      <c r="R2961" t="s">
        <v>67</v>
      </c>
      <c r="S2961" t="s">
        <v>80</v>
      </c>
      <c r="T2961" s="1">
        <v>43567</v>
      </c>
      <c r="U2961" t="s">
        <v>56</v>
      </c>
      <c r="V2961" t="s">
        <v>84</v>
      </c>
      <c r="W2961">
        <v>571597</v>
      </c>
      <c r="AD2961" t="s">
        <v>22</v>
      </c>
      <c r="AE2961">
        <v>1130618527</v>
      </c>
      <c r="AF2961" t="s">
        <v>4428</v>
      </c>
      <c r="AH2961" t="s">
        <v>3895</v>
      </c>
      <c r="AI2961" t="s">
        <v>157</v>
      </c>
      <c r="AJ2961">
        <v>3128512792</v>
      </c>
      <c r="AK2961" t="s">
        <v>196</v>
      </c>
      <c r="AL2961" t="s">
        <v>197</v>
      </c>
      <c r="AM2961" t="s">
        <v>72</v>
      </c>
      <c r="AN2961" t="s">
        <v>198</v>
      </c>
      <c r="AO2961" t="s">
        <v>74</v>
      </c>
      <c r="AP2961" t="s">
        <v>74</v>
      </c>
      <c r="AQ2961" t="s">
        <v>4429</v>
      </c>
      <c r="AR2961" t="s">
        <v>74</v>
      </c>
      <c r="AS2961" t="s">
        <v>64</v>
      </c>
      <c r="AT2961" t="s">
        <v>79</v>
      </c>
      <c r="AU2961" s="1">
        <v>43567</v>
      </c>
      <c r="AV2961" s="1">
        <v>43572</v>
      </c>
      <c r="AW2961" t="s">
        <v>58</v>
      </c>
      <c r="AX2961" t="s">
        <v>75</v>
      </c>
      <c r="AZ2961" t="s">
        <v>75</v>
      </c>
      <c r="BA2961" t="s">
        <v>74</v>
      </c>
      <c r="BB2961" t="s">
        <v>75</v>
      </c>
      <c r="BC2961" s="1">
        <v>43567</v>
      </c>
      <c r="BD2961" s="1">
        <v>43572</v>
      </c>
      <c r="BE2961" s="3">
        <f t="shared" si="115"/>
        <v>0</v>
      </c>
    </row>
    <row r="2962" spans="1:57" x14ac:dyDescent="0.25">
      <c r="A2962" t="s">
        <v>128</v>
      </c>
      <c r="B2962">
        <v>2019004892</v>
      </c>
      <c r="C2962" s="1">
        <v>43594</v>
      </c>
      <c r="D2962" t="s">
        <v>5394</v>
      </c>
      <c r="E2962" t="s">
        <v>56</v>
      </c>
      <c r="F2962" t="s">
        <v>101</v>
      </c>
      <c r="G2962" t="s">
        <v>58</v>
      </c>
      <c r="H2962" t="s">
        <v>59</v>
      </c>
      <c r="I2962" s="1">
        <v>43594</v>
      </c>
      <c r="J2962" t="s">
        <v>60</v>
      </c>
      <c r="K2962" t="s">
        <v>225</v>
      </c>
      <c r="L2962" t="s">
        <v>67</v>
      </c>
      <c r="M2962" t="s">
        <v>96</v>
      </c>
      <c r="N2962" t="s">
        <v>64</v>
      </c>
      <c r="O2962" t="s">
        <v>58</v>
      </c>
      <c r="P2962" t="s">
        <v>65</v>
      </c>
      <c r="Q2962" t="s">
        <v>101</v>
      </c>
      <c r="R2962" t="s">
        <v>67</v>
      </c>
      <c r="S2962" t="s">
        <v>184</v>
      </c>
      <c r="T2962" s="1">
        <v>43594</v>
      </c>
      <c r="U2962" t="s">
        <v>56</v>
      </c>
      <c r="V2962" t="s">
        <v>999</v>
      </c>
      <c r="AD2962" t="s">
        <v>103</v>
      </c>
      <c r="AE2962">
        <v>31907725</v>
      </c>
      <c r="AF2962" t="s">
        <v>5395</v>
      </c>
      <c r="AH2962" t="s">
        <v>5396</v>
      </c>
      <c r="AJ2962">
        <v>3104311994</v>
      </c>
      <c r="AK2962" t="s">
        <v>196</v>
      </c>
      <c r="AL2962" t="s">
        <v>197</v>
      </c>
      <c r="AM2962" t="s">
        <v>72</v>
      </c>
      <c r="AN2962" t="s">
        <v>198</v>
      </c>
      <c r="AO2962" t="s">
        <v>74</v>
      </c>
      <c r="AP2962" t="s">
        <v>74</v>
      </c>
      <c r="AQ2962" t="s">
        <v>5397</v>
      </c>
      <c r="AR2962" t="s">
        <v>74</v>
      </c>
      <c r="AS2962" t="s">
        <v>64</v>
      </c>
      <c r="AT2962" t="s">
        <v>101</v>
      </c>
      <c r="AU2962" s="1">
        <v>43594</v>
      </c>
      <c r="AV2962" s="1">
        <v>43847</v>
      </c>
      <c r="AW2962" t="s">
        <v>58</v>
      </c>
      <c r="AX2962" t="s">
        <v>75</v>
      </c>
      <c r="AZ2962" t="s">
        <v>75</v>
      </c>
      <c r="BA2962" t="s">
        <v>74</v>
      </c>
      <c r="BB2962" t="s">
        <v>75</v>
      </c>
      <c r="BC2962" s="1">
        <v>43594</v>
      </c>
      <c r="BD2962" s="1">
        <v>43594</v>
      </c>
      <c r="BE2962" s="3">
        <f t="shared" si="115"/>
        <v>0</v>
      </c>
    </row>
    <row r="2963" spans="1:57" x14ac:dyDescent="0.25">
      <c r="A2963" t="s">
        <v>128</v>
      </c>
      <c r="B2963">
        <v>2019004917</v>
      </c>
      <c r="C2963" s="1">
        <v>43595</v>
      </c>
      <c r="D2963" t="s">
        <v>5436</v>
      </c>
      <c r="E2963" t="s">
        <v>56</v>
      </c>
      <c r="F2963" t="s">
        <v>401</v>
      </c>
      <c r="G2963" t="s">
        <v>58</v>
      </c>
      <c r="H2963" t="s">
        <v>59</v>
      </c>
      <c r="I2963" s="1">
        <v>43595</v>
      </c>
      <c r="J2963" t="s">
        <v>60</v>
      </c>
      <c r="K2963" t="s">
        <v>78</v>
      </c>
      <c r="L2963" t="s">
        <v>67</v>
      </c>
      <c r="M2963" t="s">
        <v>68</v>
      </c>
      <c r="N2963" t="s">
        <v>64</v>
      </c>
      <c r="O2963" t="s">
        <v>58</v>
      </c>
      <c r="P2963" t="s">
        <v>65</v>
      </c>
      <c r="Q2963" t="s">
        <v>507</v>
      </c>
      <c r="R2963" t="s">
        <v>67</v>
      </c>
      <c r="S2963" t="s">
        <v>132</v>
      </c>
      <c r="T2963" s="1">
        <v>43595</v>
      </c>
      <c r="U2963" t="s">
        <v>56</v>
      </c>
      <c r="V2963" t="s">
        <v>81</v>
      </c>
      <c r="W2963">
        <v>116903</v>
      </c>
      <c r="X2963">
        <v>20190243873</v>
      </c>
      <c r="AD2963" t="s">
        <v>22</v>
      </c>
      <c r="AE2963">
        <v>31262384</v>
      </c>
      <c r="AF2963" t="s">
        <v>5437</v>
      </c>
      <c r="AG2963">
        <v>8892221</v>
      </c>
      <c r="AI2963" t="s">
        <v>157</v>
      </c>
      <c r="AJ2963">
        <v>3015359277</v>
      </c>
      <c r="AK2963" t="s">
        <v>196</v>
      </c>
      <c r="AL2963" t="s">
        <v>197</v>
      </c>
      <c r="AM2963" t="s">
        <v>72</v>
      </c>
      <c r="AN2963" t="s">
        <v>198</v>
      </c>
      <c r="AO2963" t="s">
        <v>74</v>
      </c>
      <c r="AP2963" t="s">
        <v>74</v>
      </c>
      <c r="AQ2963" t="s">
        <v>5438</v>
      </c>
      <c r="AR2963" t="s">
        <v>74</v>
      </c>
      <c r="AS2963" t="s">
        <v>64</v>
      </c>
      <c r="AT2963" t="s">
        <v>79</v>
      </c>
      <c r="AU2963" s="1">
        <v>43595</v>
      </c>
      <c r="AV2963" s="1">
        <v>43602</v>
      </c>
      <c r="AW2963" t="s">
        <v>58</v>
      </c>
      <c r="AX2963" t="s">
        <v>75</v>
      </c>
      <c r="AZ2963" t="s">
        <v>75</v>
      </c>
      <c r="BA2963" t="s">
        <v>74</v>
      </c>
      <c r="BB2963" t="s">
        <v>75</v>
      </c>
      <c r="BC2963" s="1">
        <v>43595</v>
      </c>
      <c r="BD2963" s="1">
        <v>43602</v>
      </c>
      <c r="BE2963" s="3">
        <f t="shared" si="115"/>
        <v>0</v>
      </c>
    </row>
    <row r="2964" spans="1:57" x14ac:dyDescent="0.25">
      <c r="A2964" t="s">
        <v>128</v>
      </c>
      <c r="B2964">
        <v>2019004923</v>
      </c>
      <c r="C2964" s="1">
        <v>43595</v>
      </c>
      <c r="D2964" t="s">
        <v>5455</v>
      </c>
      <c r="E2964" t="s">
        <v>56</v>
      </c>
      <c r="F2964" t="s">
        <v>101</v>
      </c>
      <c r="G2964" t="s">
        <v>58</v>
      </c>
      <c r="H2964" t="s">
        <v>59</v>
      </c>
      <c r="I2964" s="1">
        <v>43595</v>
      </c>
      <c r="J2964" t="s">
        <v>60</v>
      </c>
      <c r="K2964" t="s">
        <v>225</v>
      </c>
      <c r="L2964" t="s">
        <v>67</v>
      </c>
      <c r="M2964" t="s">
        <v>96</v>
      </c>
      <c r="N2964" t="s">
        <v>64</v>
      </c>
      <c r="O2964" t="s">
        <v>58</v>
      </c>
      <c r="P2964" t="s">
        <v>65</v>
      </c>
      <c r="Q2964" t="s">
        <v>101</v>
      </c>
      <c r="R2964" t="s">
        <v>67</v>
      </c>
      <c r="S2964" t="s">
        <v>184</v>
      </c>
      <c r="T2964" s="1">
        <v>43595</v>
      </c>
      <c r="U2964" t="s">
        <v>56</v>
      </c>
      <c r="V2964" t="s">
        <v>999</v>
      </c>
      <c r="AD2964" t="s">
        <v>103</v>
      </c>
      <c r="AF2964" t="s">
        <v>5456</v>
      </c>
      <c r="AH2964" t="s">
        <v>5457</v>
      </c>
      <c r="AJ2964">
        <v>3108900061</v>
      </c>
      <c r="AK2964" t="s">
        <v>196</v>
      </c>
      <c r="AL2964" t="s">
        <v>197</v>
      </c>
      <c r="AM2964" t="s">
        <v>72</v>
      </c>
      <c r="AN2964" t="s">
        <v>198</v>
      </c>
      <c r="AO2964" t="s">
        <v>74</v>
      </c>
      <c r="AP2964" t="s">
        <v>74</v>
      </c>
      <c r="AQ2964" t="s">
        <v>5458</v>
      </c>
      <c r="AR2964" t="s">
        <v>74</v>
      </c>
      <c r="AS2964" t="s">
        <v>64</v>
      </c>
      <c r="AT2964" t="s">
        <v>101</v>
      </c>
      <c r="AU2964" s="1">
        <v>43595</v>
      </c>
      <c r="AV2964" s="1">
        <v>43847</v>
      </c>
      <c r="AW2964" t="s">
        <v>5459</v>
      </c>
      <c r="AX2964" t="s">
        <v>75</v>
      </c>
      <c r="AZ2964" t="s">
        <v>75</v>
      </c>
      <c r="BA2964" t="s">
        <v>74</v>
      </c>
      <c r="BB2964" t="s">
        <v>75</v>
      </c>
      <c r="BC2964" s="1">
        <v>43595</v>
      </c>
      <c r="BD2964" s="1">
        <v>43595</v>
      </c>
      <c r="BE2964" s="3">
        <f t="shared" si="115"/>
        <v>0</v>
      </c>
    </row>
    <row r="2965" spans="1:57" x14ac:dyDescent="0.25">
      <c r="A2965" t="s">
        <v>128</v>
      </c>
      <c r="B2965">
        <v>2019004958</v>
      </c>
      <c r="C2965" s="1">
        <v>43598</v>
      </c>
      <c r="D2965" t="s">
        <v>5495</v>
      </c>
      <c r="E2965" t="s">
        <v>56</v>
      </c>
      <c r="F2965" t="s">
        <v>331</v>
      </c>
      <c r="G2965" t="s">
        <v>58</v>
      </c>
      <c r="H2965" t="s">
        <v>118</v>
      </c>
      <c r="I2965" s="1">
        <v>43598</v>
      </c>
      <c r="J2965" t="s">
        <v>60</v>
      </c>
      <c r="K2965" t="s">
        <v>78</v>
      </c>
      <c r="L2965" t="s">
        <v>67</v>
      </c>
      <c r="M2965" t="s">
        <v>68</v>
      </c>
      <c r="N2965" t="s">
        <v>64</v>
      </c>
      <c r="O2965" t="s">
        <v>58</v>
      </c>
      <c r="P2965" t="s">
        <v>65</v>
      </c>
      <c r="Q2965" t="s">
        <v>143</v>
      </c>
      <c r="R2965" t="s">
        <v>67</v>
      </c>
      <c r="S2965" t="s">
        <v>132</v>
      </c>
      <c r="T2965" s="1">
        <v>43598</v>
      </c>
      <c r="U2965" t="s">
        <v>56</v>
      </c>
      <c r="V2965" t="s">
        <v>81</v>
      </c>
      <c r="W2965">
        <v>941274</v>
      </c>
      <c r="X2965">
        <v>20190241914</v>
      </c>
      <c r="AD2965" t="s">
        <v>569</v>
      </c>
      <c r="AE2965">
        <v>36953734</v>
      </c>
      <c r="AF2965" t="s">
        <v>5496</v>
      </c>
      <c r="AG2965">
        <v>3904081</v>
      </c>
      <c r="AH2965" t="s">
        <v>5497</v>
      </c>
      <c r="AI2965" t="s">
        <v>157</v>
      </c>
      <c r="AJ2965">
        <v>3136790327</v>
      </c>
      <c r="AK2965" t="s">
        <v>196</v>
      </c>
      <c r="AL2965" t="s">
        <v>197</v>
      </c>
      <c r="AM2965" t="s">
        <v>72</v>
      </c>
      <c r="AN2965" t="s">
        <v>198</v>
      </c>
      <c r="AO2965" t="s">
        <v>74</v>
      </c>
      <c r="AP2965" t="s">
        <v>74</v>
      </c>
      <c r="AQ2965" t="s">
        <v>5498</v>
      </c>
      <c r="AR2965" t="s">
        <v>74</v>
      </c>
      <c r="AS2965" t="s">
        <v>64</v>
      </c>
      <c r="AT2965" t="s">
        <v>79</v>
      </c>
      <c r="AU2965" s="1">
        <v>43598</v>
      </c>
      <c r="AV2965" s="1">
        <v>43605</v>
      </c>
      <c r="AW2965" t="s">
        <v>58</v>
      </c>
      <c r="AX2965" t="s">
        <v>75</v>
      </c>
      <c r="AZ2965" t="s">
        <v>75</v>
      </c>
      <c r="BA2965" t="s">
        <v>74</v>
      </c>
      <c r="BB2965" t="s">
        <v>75</v>
      </c>
      <c r="BC2965" s="1">
        <v>43598</v>
      </c>
      <c r="BD2965" s="1">
        <v>43605</v>
      </c>
      <c r="BE2965" s="3">
        <f t="shared" si="115"/>
        <v>0</v>
      </c>
    </row>
    <row r="2966" spans="1:57" x14ac:dyDescent="0.25">
      <c r="A2966" t="s">
        <v>128</v>
      </c>
      <c r="B2966">
        <v>2019005238</v>
      </c>
      <c r="C2966" s="1">
        <v>43606</v>
      </c>
      <c r="D2966" t="s">
        <v>5956</v>
      </c>
      <c r="E2966" t="s">
        <v>56</v>
      </c>
      <c r="F2966" t="s">
        <v>161</v>
      </c>
      <c r="G2966" t="s">
        <v>58</v>
      </c>
      <c r="H2966" t="s">
        <v>59</v>
      </c>
      <c r="I2966" s="1">
        <v>43606</v>
      </c>
      <c r="J2966" t="s">
        <v>60</v>
      </c>
      <c r="K2966" t="s">
        <v>78</v>
      </c>
      <c r="L2966" t="s">
        <v>67</v>
      </c>
      <c r="M2966" t="s">
        <v>68</v>
      </c>
      <c r="N2966" t="s">
        <v>64</v>
      </c>
      <c r="O2966" t="s">
        <v>58</v>
      </c>
      <c r="P2966" t="s">
        <v>65</v>
      </c>
      <c r="Q2966" t="s">
        <v>79</v>
      </c>
      <c r="R2966" t="s">
        <v>67</v>
      </c>
      <c r="S2966" t="s">
        <v>80</v>
      </c>
      <c r="T2966" s="1">
        <v>43606</v>
      </c>
      <c r="U2966" t="s">
        <v>56</v>
      </c>
      <c r="V2966" t="s">
        <v>84</v>
      </c>
      <c r="W2966">
        <v>297549</v>
      </c>
      <c r="AD2966" t="s">
        <v>22</v>
      </c>
      <c r="AE2966">
        <v>31879918</v>
      </c>
      <c r="AF2966" t="s">
        <v>5957</v>
      </c>
      <c r="AG2966">
        <v>3714011</v>
      </c>
      <c r="AH2966" t="s">
        <v>5958</v>
      </c>
      <c r="AI2966" t="s">
        <v>135</v>
      </c>
      <c r="AJ2966">
        <v>3155760885</v>
      </c>
      <c r="AK2966" t="s">
        <v>196</v>
      </c>
      <c r="AL2966" t="s">
        <v>197</v>
      </c>
      <c r="AM2966" t="s">
        <v>72</v>
      </c>
      <c r="AN2966" t="s">
        <v>198</v>
      </c>
      <c r="AO2966" t="s">
        <v>74</v>
      </c>
      <c r="AP2966" t="s">
        <v>74</v>
      </c>
      <c r="AQ2966" t="s">
        <v>5959</v>
      </c>
      <c r="AR2966" t="s">
        <v>74</v>
      </c>
      <c r="AS2966" t="s">
        <v>64</v>
      </c>
      <c r="AT2966" t="s">
        <v>79</v>
      </c>
      <c r="AU2966" s="1">
        <v>43606</v>
      </c>
      <c r="AV2966" s="1">
        <v>43615</v>
      </c>
      <c r="AW2966" t="s">
        <v>58</v>
      </c>
      <c r="AX2966" t="s">
        <v>75</v>
      </c>
      <c r="AZ2966" t="s">
        <v>75</v>
      </c>
      <c r="BA2966" t="s">
        <v>74</v>
      </c>
      <c r="BB2966" t="s">
        <v>75</v>
      </c>
      <c r="BC2966" s="1">
        <v>43606</v>
      </c>
      <c r="BD2966" s="1">
        <v>43615</v>
      </c>
      <c r="BE2966" s="3">
        <f t="shared" si="115"/>
        <v>0</v>
      </c>
    </row>
    <row r="2967" spans="1:57" x14ac:dyDescent="0.25">
      <c r="A2967" t="s">
        <v>128</v>
      </c>
      <c r="B2967">
        <v>2019005582</v>
      </c>
      <c r="C2967" s="1">
        <v>43616</v>
      </c>
      <c r="D2967" t="s">
        <v>6448</v>
      </c>
      <c r="E2967" t="s">
        <v>56</v>
      </c>
      <c r="F2967" t="s">
        <v>293</v>
      </c>
      <c r="G2967" t="s">
        <v>58</v>
      </c>
      <c r="H2967" t="s">
        <v>118</v>
      </c>
      <c r="I2967" s="1">
        <v>43616</v>
      </c>
      <c r="J2967" t="s">
        <v>60</v>
      </c>
      <c r="K2967" t="s">
        <v>78</v>
      </c>
      <c r="L2967" t="s">
        <v>67</v>
      </c>
      <c r="M2967" t="s">
        <v>68</v>
      </c>
      <c r="N2967" t="s">
        <v>64</v>
      </c>
      <c r="O2967" t="s">
        <v>58</v>
      </c>
      <c r="P2967" t="s">
        <v>65</v>
      </c>
      <c r="Q2967" t="s">
        <v>79</v>
      </c>
      <c r="R2967" t="s">
        <v>67</v>
      </c>
      <c r="S2967" t="s">
        <v>80</v>
      </c>
      <c r="T2967" s="1">
        <v>43616</v>
      </c>
      <c r="U2967" t="s">
        <v>56</v>
      </c>
      <c r="V2967" t="s">
        <v>84</v>
      </c>
      <c r="W2967">
        <v>901273</v>
      </c>
      <c r="AD2967" t="s">
        <v>22</v>
      </c>
      <c r="AE2967">
        <v>94415863</v>
      </c>
      <c r="AF2967" t="s">
        <v>6449</v>
      </c>
      <c r="AI2967" t="s">
        <v>157</v>
      </c>
      <c r="AJ2967">
        <v>3137740789</v>
      </c>
      <c r="AK2967" t="s">
        <v>196</v>
      </c>
      <c r="AL2967" t="s">
        <v>197</v>
      </c>
      <c r="AM2967" t="s">
        <v>72</v>
      </c>
      <c r="AN2967" t="s">
        <v>198</v>
      </c>
      <c r="AO2967" t="s">
        <v>74</v>
      </c>
      <c r="AP2967" t="s">
        <v>74</v>
      </c>
      <c r="AQ2967" t="s">
        <v>6450</v>
      </c>
      <c r="AR2967" t="s">
        <v>74</v>
      </c>
      <c r="AS2967" t="s">
        <v>64</v>
      </c>
      <c r="AT2967" t="s">
        <v>79</v>
      </c>
      <c r="AU2967" s="1">
        <v>43616</v>
      </c>
      <c r="AV2967" s="1">
        <v>43620</v>
      </c>
      <c r="AW2967" t="s">
        <v>58</v>
      </c>
      <c r="AX2967" t="s">
        <v>75</v>
      </c>
      <c r="AZ2967" t="s">
        <v>75</v>
      </c>
      <c r="BA2967" t="s">
        <v>74</v>
      </c>
      <c r="BB2967" t="s">
        <v>75</v>
      </c>
      <c r="BC2967" s="1">
        <v>43616</v>
      </c>
      <c r="BD2967" s="1">
        <v>43620</v>
      </c>
      <c r="BE2967" s="3">
        <f t="shared" si="115"/>
        <v>0</v>
      </c>
    </row>
    <row r="2968" spans="1:57" x14ac:dyDescent="0.25">
      <c r="A2968" t="s">
        <v>128</v>
      </c>
      <c r="B2968">
        <v>2019006160</v>
      </c>
      <c r="C2968" s="1">
        <v>43637</v>
      </c>
      <c r="D2968" t="s">
        <v>7369</v>
      </c>
      <c r="E2968" t="s">
        <v>56</v>
      </c>
      <c r="F2968" t="s">
        <v>122</v>
      </c>
      <c r="G2968" t="s">
        <v>58</v>
      </c>
      <c r="H2968" t="s">
        <v>59</v>
      </c>
      <c r="I2968" s="1">
        <v>43637</v>
      </c>
      <c r="J2968" t="s">
        <v>60</v>
      </c>
      <c r="K2968" t="s">
        <v>192</v>
      </c>
      <c r="L2968" t="s">
        <v>67</v>
      </c>
      <c r="M2968" t="s">
        <v>68</v>
      </c>
      <c r="N2968" t="s">
        <v>64</v>
      </c>
      <c r="O2968" t="s">
        <v>58</v>
      </c>
      <c r="P2968" t="s">
        <v>65</v>
      </c>
      <c r="Q2968" t="s">
        <v>79</v>
      </c>
      <c r="R2968" t="s">
        <v>67</v>
      </c>
      <c r="S2968" t="s">
        <v>80</v>
      </c>
      <c r="T2968" s="1">
        <v>43637</v>
      </c>
      <c r="U2968" t="s">
        <v>56</v>
      </c>
      <c r="V2968" t="s">
        <v>84</v>
      </c>
      <c r="W2968">
        <v>869650</v>
      </c>
      <c r="AD2968" t="s">
        <v>22</v>
      </c>
      <c r="AE2968">
        <v>16696453</v>
      </c>
      <c r="AF2968" t="s">
        <v>7370</v>
      </c>
      <c r="AH2968" t="s">
        <v>7371</v>
      </c>
      <c r="AI2968" t="s">
        <v>157</v>
      </c>
      <c r="AJ2968">
        <v>3116692756</v>
      </c>
      <c r="AK2968" t="s">
        <v>196</v>
      </c>
      <c r="AL2968" t="s">
        <v>197</v>
      </c>
      <c r="AM2968" t="s">
        <v>72</v>
      </c>
      <c r="AN2968" t="s">
        <v>198</v>
      </c>
      <c r="AO2968" t="s">
        <v>74</v>
      </c>
      <c r="AP2968" t="s">
        <v>74</v>
      </c>
      <c r="AQ2968" t="s">
        <v>7372</v>
      </c>
      <c r="AR2968" t="s">
        <v>74</v>
      </c>
      <c r="AS2968" t="s">
        <v>64</v>
      </c>
      <c r="AT2968" t="s">
        <v>79</v>
      </c>
      <c r="AU2968" s="1">
        <v>43637</v>
      </c>
      <c r="AV2968" s="1">
        <v>43637</v>
      </c>
      <c r="AW2968" t="s">
        <v>58</v>
      </c>
      <c r="AX2968" t="s">
        <v>75</v>
      </c>
      <c r="AZ2968" t="s">
        <v>75</v>
      </c>
      <c r="BA2968" t="s">
        <v>74</v>
      </c>
      <c r="BB2968" t="s">
        <v>75</v>
      </c>
      <c r="BC2968" s="1">
        <v>43637</v>
      </c>
      <c r="BD2968" s="1">
        <v>43637</v>
      </c>
      <c r="BE2968" s="3">
        <f t="shared" si="115"/>
        <v>0</v>
      </c>
    </row>
    <row r="2969" spans="1:57" x14ac:dyDescent="0.25">
      <c r="A2969" t="s">
        <v>128</v>
      </c>
      <c r="B2969">
        <v>2019006331</v>
      </c>
      <c r="C2969" s="1">
        <v>43648</v>
      </c>
      <c r="D2969" t="s">
        <v>7647</v>
      </c>
      <c r="E2969" t="s">
        <v>56</v>
      </c>
      <c r="F2969" t="s">
        <v>161</v>
      </c>
      <c r="G2969" t="s">
        <v>58</v>
      </c>
      <c r="H2969" t="s">
        <v>59</v>
      </c>
      <c r="I2969" s="1">
        <v>43648</v>
      </c>
      <c r="J2969" t="s">
        <v>60</v>
      </c>
      <c r="K2969" t="s">
        <v>78</v>
      </c>
      <c r="L2969" t="s">
        <v>67</v>
      </c>
      <c r="M2969" t="s">
        <v>68</v>
      </c>
      <c r="N2969" t="s">
        <v>64</v>
      </c>
      <c r="O2969" t="s">
        <v>58</v>
      </c>
      <c r="P2969" t="s">
        <v>65</v>
      </c>
      <c r="Q2969" t="s">
        <v>232</v>
      </c>
      <c r="R2969" t="s">
        <v>67</v>
      </c>
      <c r="S2969" t="s">
        <v>80</v>
      </c>
      <c r="T2969" s="1">
        <v>43648</v>
      </c>
      <c r="U2969" t="s">
        <v>56</v>
      </c>
      <c r="V2969" t="s">
        <v>84</v>
      </c>
      <c r="W2969">
        <v>954021</v>
      </c>
      <c r="AD2969" t="s">
        <v>22</v>
      </c>
      <c r="AE2969">
        <v>16688298</v>
      </c>
      <c r="AF2969" t="s">
        <v>7648</v>
      </c>
      <c r="AH2969" t="s">
        <v>7649</v>
      </c>
      <c r="AI2969" t="s">
        <v>135</v>
      </c>
      <c r="AJ2969">
        <v>3044486833</v>
      </c>
      <c r="AK2969" t="s">
        <v>196</v>
      </c>
      <c r="AL2969" t="s">
        <v>197</v>
      </c>
      <c r="AM2969" t="s">
        <v>72</v>
      </c>
      <c r="AN2969" t="s">
        <v>198</v>
      </c>
      <c r="AO2969" t="s">
        <v>74</v>
      </c>
      <c r="AP2969" t="s">
        <v>74</v>
      </c>
      <c r="AQ2969" t="s">
        <v>7650</v>
      </c>
      <c r="AR2969" t="s">
        <v>74</v>
      </c>
      <c r="AS2969" t="s">
        <v>64</v>
      </c>
      <c r="AT2969" t="s">
        <v>232</v>
      </c>
      <c r="AU2969" s="1">
        <v>43648</v>
      </c>
      <c r="AV2969" s="1">
        <v>43847</v>
      </c>
      <c r="AW2969" t="s">
        <v>58</v>
      </c>
      <c r="AX2969" t="s">
        <v>75</v>
      </c>
      <c r="AZ2969" t="s">
        <v>75</v>
      </c>
      <c r="BA2969" t="s">
        <v>74</v>
      </c>
      <c r="BB2969" t="s">
        <v>75</v>
      </c>
      <c r="BC2969" s="1">
        <v>43648</v>
      </c>
      <c r="BD2969" s="1">
        <v>43648</v>
      </c>
      <c r="BE2969" s="3">
        <f t="shared" si="115"/>
        <v>0</v>
      </c>
    </row>
    <row r="2970" spans="1:57" x14ac:dyDescent="0.25">
      <c r="A2970" t="s">
        <v>128</v>
      </c>
      <c r="B2970">
        <v>2019006629</v>
      </c>
      <c r="C2970" s="1">
        <v>43656</v>
      </c>
      <c r="D2970" t="s">
        <v>8011</v>
      </c>
      <c r="E2970" t="s">
        <v>56</v>
      </c>
      <c r="F2970" t="s">
        <v>161</v>
      </c>
      <c r="G2970" t="s">
        <v>58</v>
      </c>
      <c r="H2970" t="s">
        <v>59</v>
      </c>
      <c r="I2970" s="1">
        <v>43656</v>
      </c>
      <c r="J2970" t="s">
        <v>60</v>
      </c>
      <c r="K2970" t="s">
        <v>78</v>
      </c>
      <c r="L2970" t="s">
        <v>67</v>
      </c>
      <c r="M2970" t="s">
        <v>68</v>
      </c>
      <c r="N2970" t="s">
        <v>64</v>
      </c>
      <c r="O2970" t="s">
        <v>58</v>
      </c>
      <c r="P2970" t="s">
        <v>65</v>
      </c>
      <c r="Q2970" t="s">
        <v>232</v>
      </c>
      <c r="R2970" t="s">
        <v>67</v>
      </c>
      <c r="S2970" t="s">
        <v>80</v>
      </c>
      <c r="T2970" s="1">
        <v>43656</v>
      </c>
      <c r="U2970" t="s">
        <v>56</v>
      </c>
      <c r="V2970" t="s">
        <v>84</v>
      </c>
      <c r="W2970">
        <v>1047918</v>
      </c>
      <c r="X2970">
        <v>20190366745</v>
      </c>
      <c r="AD2970" t="s">
        <v>22</v>
      </c>
      <c r="AE2970">
        <v>29504145</v>
      </c>
      <c r="AF2970" t="s">
        <v>8012</v>
      </c>
      <c r="AG2970" t="s">
        <v>8013</v>
      </c>
      <c r="AH2970" t="s">
        <v>8014</v>
      </c>
      <c r="AI2970" t="s">
        <v>135</v>
      </c>
      <c r="AJ2970">
        <v>3155592622</v>
      </c>
      <c r="AK2970" t="s">
        <v>196</v>
      </c>
      <c r="AL2970" t="s">
        <v>197</v>
      </c>
      <c r="AM2970" t="s">
        <v>72</v>
      </c>
      <c r="AN2970" t="s">
        <v>198</v>
      </c>
      <c r="AO2970" t="s">
        <v>74</v>
      </c>
      <c r="AP2970" t="s">
        <v>74</v>
      </c>
      <c r="AQ2970" t="s">
        <v>8015</v>
      </c>
      <c r="AR2970" t="s">
        <v>74</v>
      </c>
      <c r="AS2970" t="s">
        <v>64</v>
      </c>
      <c r="AT2970" t="s">
        <v>232</v>
      </c>
      <c r="AU2970" s="1">
        <v>43656</v>
      </c>
      <c r="AV2970" s="1">
        <v>43850</v>
      </c>
      <c r="AW2970" t="s">
        <v>58</v>
      </c>
      <c r="AX2970" t="s">
        <v>75</v>
      </c>
      <c r="AZ2970" t="s">
        <v>75</v>
      </c>
      <c r="BA2970" t="s">
        <v>74</v>
      </c>
      <c r="BB2970" t="s">
        <v>75</v>
      </c>
      <c r="BC2970" s="1">
        <v>43656</v>
      </c>
      <c r="BD2970" s="1">
        <v>43661</v>
      </c>
      <c r="BE2970" s="3">
        <f t="shared" si="115"/>
        <v>0</v>
      </c>
    </row>
    <row r="2971" spans="1:57" x14ac:dyDescent="0.25">
      <c r="A2971" t="s">
        <v>128</v>
      </c>
      <c r="B2971">
        <v>2019006890</v>
      </c>
      <c r="C2971" s="1">
        <v>43662</v>
      </c>
      <c r="D2971" t="s">
        <v>8277</v>
      </c>
      <c r="E2971" t="s">
        <v>56</v>
      </c>
      <c r="F2971" t="s">
        <v>122</v>
      </c>
      <c r="G2971" t="s">
        <v>58</v>
      </c>
      <c r="H2971" t="s">
        <v>59</v>
      </c>
      <c r="I2971" s="1">
        <v>43662</v>
      </c>
      <c r="J2971" t="s">
        <v>60</v>
      </c>
      <c r="K2971" t="s">
        <v>225</v>
      </c>
      <c r="L2971" t="s">
        <v>67</v>
      </c>
      <c r="M2971" t="s">
        <v>96</v>
      </c>
      <c r="N2971" t="s">
        <v>64</v>
      </c>
      <c r="O2971" t="s">
        <v>58</v>
      </c>
      <c r="P2971" t="s">
        <v>65</v>
      </c>
      <c r="Q2971" t="s">
        <v>101</v>
      </c>
      <c r="R2971" t="s">
        <v>67</v>
      </c>
      <c r="S2971" t="s">
        <v>184</v>
      </c>
      <c r="T2971" s="1">
        <v>43662</v>
      </c>
      <c r="U2971" t="s">
        <v>56</v>
      </c>
      <c r="V2971" t="s">
        <v>999</v>
      </c>
      <c r="AD2971" t="s">
        <v>103</v>
      </c>
      <c r="AE2971">
        <v>66947484</v>
      </c>
      <c r="AF2971" t="s">
        <v>8278</v>
      </c>
      <c r="AG2971">
        <v>4363720</v>
      </c>
      <c r="AH2971" t="s">
        <v>8279</v>
      </c>
      <c r="AI2971" t="s">
        <v>157</v>
      </c>
      <c r="AJ2971">
        <v>3178364782</v>
      </c>
      <c r="AK2971" t="s">
        <v>196</v>
      </c>
      <c r="AL2971" t="s">
        <v>197</v>
      </c>
      <c r="AM2971" t="s">
        <v>72</v>
      </c>
      <c r="AN2971" t="s">
        <v>198</v>
      </c>
      <c r="AO2971" t="s">
        <v>74</v>
      </c>
      <c r="AP2971" t="s">
        <v>74</v>
      </c>
      <c r="AQ2971" t="s">
        <v>8280</v>
      </c>
      <c r="AR2971" t="s">
        <v>74</v>
      </c>
      <c r="AS2971" t="s">
        <v>64</v>
      </c>
      <c r="AT2971" t="s">
        <v>101</v>
      </c>
      <c r="AU2971" s="1">
        <v>43662</v>
      </c>
      <c r="AV2971" s="1">
        <v>43847</v>
      </c>
      <c r="AW2971" t="s">
        <v>58</v>
      </c>
      <c r="AX2971" t="s">
        <v>75</v>
      </c>
      <c r="AZ2971" t="s">
        <v>75</v>
      </c>
      <c r="BA2971" t="s">
        <v>74</v>
      </c>
      <c r="BB2971" t="s">
        <v>75</v>
      </c>
      <c r="BC2971" s="1">
        <v>43662</v>
      </c>
      <c r="BD2971" s="1">
        <v>43662</v>
      </c>
      <c r="BE2971" s="3">
        <f t="shared" si="115"/>
        <v>0</v>
      </c>
    </row>
    <row r="2972" spans="1:57" x14ac:dyDescent="0.25">
      <c r="A2972" t="s">
        <v>128</v>
      </c>
      <c r="B2972">
        <v>2019006974</v>
      </c>
      <c r="C2972" s="1">
        <v>43664</v>
      </c>
      <c r="D2972" t="s">
        <v>8377</v>
      </c>
      <c r="E2972" t="s">
        <v>56</v>
      </c>
      <c r="F2972" t="s">
        <v>101</v>
      </c>
      <c r="G2972" t="s">
        <v>58</v>
      </c>
      <c r="H2972" t="s">
        <v>59</v>
      </c>
      <c r="I2972" s="1">
        <v>43664</v>
      </c>
      <c r="J2972" t="s">
        <v>60</v>
      </c>
      <c r="K2972" t="s">
        <v>78</v>
      </c>
      <c r="L2972" t="s">
        <v>67</v>
      </c>
      <c r="M2972" t="s">
        <v>68</v>
      </c>
      <c r="N2972" t="s">
        <v>64</v>
      </c>
      <c r="O2972" t="s">
        <v>58</v>
      </c>
      <c r="P2972" t="s">
        <v>65</v>
      </c>
      <c r="Q2972" t="s">
        <v>294</v>
      </c>
      <c r="R2972" t="s">
        <v>67</v>
      </c>
      <c r="S2972" t="s">
        <v>132</v>
      </c>
      <c r="T2972" s="1">
        <v>43664</v>
      </c>
      <c r="U2972" t="s">
        <v>56</v>
      </c>
      <c r="AD2972" t="s">
        <v>103</v>
      </c>
      <c r="AF2972" t="s">
        <v>8378</v>
      </c>
      <c r="AH2972" t="s">
        <v>8379</v>
      </c>
      <c r="AI2972" t="s">
        <v>157</v>
      </c>
      <c r="AJ2972">
        <v>3216472904</v>
      </c>
      <c r="AK2972" t="s">
        <v>196</v>
      </c>
      <c r="AL2972" t="s">
        <v>197</v>
      </c>
      <c r="AM2972" t="s">
        <v>72</v>
      </c>
      <c r="AN2972" t="s">
        <v>198</v>
      </c>
      <c r="AO2972" t="s">
        <v>74</v>
      </c>
      <c r="AP2972" t="s">
        <v>74</v>
      </c>
      <c r="AQ2972" t="s">
        <v>8380</v>
      </c>
      <c r="AR2972" t="s">
        <v>74</v>
      </c>
      <c r="AS2972" t="s">
        <v>64</v>
      </c>
      <c r="AT2972" t="s">
        <v>294</v>
      </c>
      <c r="AU2972" s="1">
        <v>43664</v>
      </c>
      <c r="AV2972" s="1">
        <v>43671</v>
      </c>
      <c r="AW2972" t="s">
        <v>58</v>
      </c>
      <c r="AX2972" t="s">
        <v>75</v>
      </c>
      <c r="AZ2972" t="s">
        <v>75</v>
      </c>
      <c r="BA2972" t="s">
        <v>74</v>
      </c>
      <c r="BB2972" t="s">
        <v>75</v>
      </c>
      <c r="BC2972" s="1">
        <v>43664</v>
      </c>
      <c r="BD2972" s="1">
        <v>43664</v>
      </c>
      <c r="BE2972" s="3">
        <f t="shared" si="115"/>
        <v>0</v>
      </c>
    </row>
    <row r="2973" spans="1:57" x14ac:dyDescent="0.25">
      <c r="A2973" t="s">
        <v>128</v>
      </c>
      <c r="B2973">
        <v>2019006998</v>
      </c>
      <c r="C2973" s="1">
        <v>43664</v>
      </c>
      <c r="D2973" t="s">
        <v>8391</v>
      </c>
      <c r="E2973" t="s">
        <v>56</v>
      </c>
      <c r="F2973" t="s">
        <v>101</v>
      </c>
      <c r="G2973" t="s">
        <v>58</v>
      </c>
      <c r="H2973" t="s">
        <v>59</v>
      </c>
      <c r="I2973" s="1">
        <v>43664</v>
      </c>
      <c r="J2973" t="s">
        <v>60</v>
      </c>
      <c r="K2973" t="s">
        <v>78</v>
      </c>
      <c r="L2973" t="s">
        <v>67</v>
      </c>
      <c r="M2973" t="s">
        <v>68</v>
      </c>
      <c r="N2973" t="s">
        <v>64</v>
      </c>
      <c r="O2973" t="s">
        <v>58</v>
      </c>
      <c r="P2973" t="s">
        <v>65</v>
      </c>
      <c r="Q2973" t="s">
        <v>400</v>
      </c>
      <c r="R2973" t="s">
        <v>67</v>
      </c>
      <c r="S2973" t="s">
        <v>132</v>
      </c>
      <c r="T2973" s="1">
        <v>43664</v>
      </c>
      <c r="U2973" t="s">
        <v>56</v>
      </c>
      <c r="V2973" t="s">
        <v>84</v>
      </c>
      <c r="W2973">
        <v>929380</v>
      </c>
      <c r="X2973">
        <v>20190305733</v>
      </c>
      <c r="AD2973" t="s">
        <v>22</v>
      </c>
      <c r="AF2973" t="s">
        <v>8392</v>
      </c>
      <c r="AH2973" t="s">
        <v>8393</v>
      </c>
      <c r="AI2973" t="s">
        <v>157</v>
      </c>
      <c r="AJ2973">
        <v>3152441887</v>
      </c>
      <c r="AK2973" t="s">
        <v>196</v>
      </c>
      <c r="AL2973" t="s">
        <v>197</v>
      </c>
      <c r="AM2973" t="s">
        <v>72</v>
      </c>
      <c r="AN2973" t="s">
        <v>198</v>
      </c>
      <c r="AO2973" t="s">
        <v>74</v>
      </c>
      <c r="AP2973" t="s">
        <v>74</v>
      </c>
      <c r="AQ2973" t="s">
        <v>8394</v>
      </c>
      <c r="AR2973" t="s">
        <v>74</v>
      </c>
      <c r="AS2973" t="s">
        <v>64</v>
      </c>
      <c r="AT2973" t="s">
        <v>101</v>
      </c>
      <c r="AU2973" s="1">
        <v>43664</v>
      </c>
      <c r="AV2973" s="1">
        <v>43850</v>
      </c>
      <c r="AW2973" t="s">
        <v>58</v>
      </c>
      <c r="AX2973" t="s">
        <v>75</v>
      </c>
      <c r="AZ2973" t="s">
        <v>75</v>
      </c>
      <c r="BA2973" t="s">
        <v>74</v>
      </c>
      <c r="BB2973" t="s">
        <v>75</v>
      </c>
      <c r="BC2973" s="1">
        <v>43664</v>
      </c>
      <c r="BD2973" s="1">
        <v>43668</v>
      </c>
      <c r="BE2973" s="3">
        <f t="shared" si="115"/>
        <v>0</v>
      </c>
    </row>
    <row r="2974" spans="1:57" x14ac:dyDescent="0.25">
      <c r="A2974" t="s">
        <v>128</v>
      </c>
      <c r="B2974">
        <v>2019007242</v>
      </c>
      <c r="C2974" s="1">
        <v>43671</v>
      </c>
      <c r="D2974" t="s">
        <v>8753</v>
      </c>
      <c r="E2974" t="s">
        <v>56</v>
      </c>
      <c r="F2974" t="s">
        <v>127</v>
      </c>
      <c r="G2974" t="s">
        <v>58</v>
      </c>
      <c r="H2974" t="s">
        <v>59</v>
      </c>
      <c r="I2974" s="1">
        <v>43671</v>
      </c>
      <c r="J2974" t="s">
        <v>60</v>
      </c>
      <c r="K2974" t="s">
        <v>78</v>
      </c>
      <c r="L2974" t="s">
        <v>67</v>
      </c>
      <c r="M2974" t="s">
        <v>68</v>
      </c>
      <c r="N2974" t="s">
        <v>64</v>
      </c>
      <c r="O2974" t="s">
        <v>58</v>
      </c>
      <c r="P2974" t="s">
        <v>65</v>
      </c>
      <c r="Q2974" t="s">
        <v>200</v>
      </c>
      <c r="R2974" t="s">
        <v>67</v>
      </c>
      <c r="S2974" t="s">
        <v>132</v>
      </c>
      <c r="T2974" s="1">
        <v>43671</v>
      </c>
      <c r="U2974" t="s">
        <v>56</v>
      </c>
      <c r="V2974" t="s">
        <v>84</v>
      </c>
      <c r="W2974">
        <v>626415</v>
      </c>
      <c r="AD2974" t="s">
        <v>22</v>
      </c>
      <c r="AE2974">
        <v>94372507</v>
      </c>
      <c r="AF2974" t="s">
        <v>8754</v>
      </c>
      <c r="AG2974">
        <v>3160552</v>
      </c>
      <c r="AH2974" t="s">
        <v>8755</v>
      </c>
      <c r="AI2974" t="s">
        <v>157</v>
      </c>
      <c r="AJ2974">
        <v>3113375050</v>
      </c>
      <c r="AK2974" t="s">
        <v>196</v>
      </c>
      <c r="AL2974" t="s">
        <v>197</v>
      </c>
      <c r="AM2974" t="s">
        <v>72</v>
      </c>
      <c r="AN2974" t="s">
        <v>198</v>
      </c>
      <c r="AO2974" t="s">
        <v>74</v>
      </c>
      <c r="AP2974" t="s">
        <v>74</v>
      </c>
      <c r="AQ2974" t="s">
        <v>8756</v>
      </c>
      <c r="AR2974" t="s">
        <v>74</v>
      </c>
      <c r="AS2974" t="s">
        <v>64</v>
      </c>
      <c r="AT2974" t="s">
        <v>232</v>
      </c>
      <c r="AU2974" s="1">
        <v>43671</v>
      </c>
      <c r="AV2974" s="1">
        <v>43675</v>
      </c>
      <c r="AW2974" t="s">
        <v>58</v>
      </c>
      <c r="AX2974" t="s">
        <v>75</v>
      </c>
      <c r="AZ2974" t="s">
        <v>75</v>
      </c>
      <c r="BA2974" t="s">
        <v>74</v>
      </c>
      <c r="BB2974" t="s">
        <v>75</v>
      </c>
      <c r="BC2974" s="1">
        <v>43671</v>
      </c>
      <c r="BD2974" s="1">
        <v>43675</v>
      </c>
      <c r="BE2974" s="3">
        <f t="shared" si="115"/>
        <v>0</v>
      </c>
    </row>
    <row r="2975" spans="1:57" x14ac:dyDescent="0.25">
      <c r="A2975" t="s">
        <v>128</v>
      </c>
      <c r="B2975">
        <v>2019007738</v>
      </c>
      <c r="C2975" s="1">
        <v>43685</v>
      </c>
      <c r="D2975" t="s">
        <v>9285</v>
      </c>
      <c r="E2975" t="s">
        <v>56</v>
      </c>
      <c r="F2975" t="s">
        <v>403</v>
      </c>
      <c r="G2975" t="s">
        <v>58</v>
      </c>
      <c r="H2975" t="s">
        <v>59</v>
      </c>
      <c r="I2975" s="1">
        <v>43685</v>
      </c>
      <c r="J2975" t="s">
        <v>60</v>
      </c>
      <c r="K2975" t="s">
        <v>78</v>
      </c>
      <c r="L2975" t="s">
        <v>67</v>
      </c>
      <c r="M2975" t="s">
        <v>132</v>
      </c>
      <c r="N2975" t="s">
        <v>64</v>
      </c>
      <c r="O2975" t="s">
        <v>58</v>
      </c>
      <c r="P2975" t="s">
        <v>65</v>
      </c>
      <c r="Q2975" t="s">
        <v>202</v>
      </c>
      <c r="R2975" t="s">
        <v>67</v>
      </c>
      <c r="S2975" t="s">
        <v>132</v>
      </c>
      <c r="T2975" s="1">
        <v>43685</v>
      </c>
      <c r="U2975" t="s">
        <v>56</v>
      </c>
      <c r="V2975" t="s">
        <v>69</v>
      </c>
      <c r="W2975">
        <v>8523</v>
      </c>
      <c r="X2975">
        <v>20180052991</v>
      </c>
      <c r="AD2975" t="s">
        <v>22</v>
      </c>
      <c r="AE2975">
        <v>1114730767</v>
      </c>
      <c r="AF2975" t="s">
        <v>9286</v>
      </c>
      <c r="AI2975" t="s">
        <v>157</v>
      </c>
      <c r="AJ2975">
        <v>3133851578</v>
      </c>
      <c r="AK2975" t="s">
        <v>70</v>
      </c>
      <c r="AL2975" t="s">
        <v>197</v>
      </c>
      <c r="AM2975" t="s">
        <v>72</v>
      </c>
      <c r="AN2975" t="s">
        <v>198</v>
      </c>
      <c r="AO2975" t="s">
        <v>74</v>
      </c>
      <c r="AP2975" t="s">
        <v>74</v>
      </c>
      <c r="AQ2975" t="s">
        <v>9287</v>
      </c>
      <c r="AR2975" t="s">
        <v>74</v>
      </c>
      <c r="AS2975" t="s">
        <v>64</v>
      </c>
      <c r="AT2975" t="s">
        <v>232</v>
      </c>
      <c r="AU2975" s="1">
        <v>43685</v>
      </c>
      <c r="AV2975" s="1">
        <v>43697</v>
      </c>
      <c r="AW2975" t="s">
        <v>58</v>
      </c>
      <c r="AX2975" t="s">
        <v>75</v>
      </c>
      <c r="AZ2975" t="s">
        <v>75</v>
      </c>
      <c r="BA2975" t="s">
        <v>74</v>
      </c>
      <c r="BB2975" t="s">
        <v>75</v>
      </c>
      <c r="BC2975" s="1">
        <v>43685</v>
      </c>
      <c r="BD2975" s="1">
        <v>43697</v>
      </c>
      <c r="BE2975" s="3">
        <f t="shared" si="115"/>
        <v>0</v>
      </c>
    </row>
    <row r="2976" spans="1:57" x14ac:dyDescent="0.25">
      <c r="A2976" t="s">
        <v>128</v>
      </c>
      <c r="B2976">
        <v>2019007971</v>
      </c>
      <c r="C2976" s="1">
        <v>43692</v>
      </c>
      <c r="D2976" t="s">
        <v>9654</v>
      </c>
      <c r="E2976" t="s">
        <v>56</v>
      </c>
      <c r="F2976" t="s">
        <v>161</v>
      </c>
      <c r="G2976" t="s">
        <v>58</v>
      </c>
      <c r="H2976" t="s">
        <v>59</v>
      </c>
      <c r="I2976" s="1">
        <v>43692</v>
      </c>
      <c r="J2976" t="s">
        <v>60</v>
      </c>
      <c r="K2976" t="s">
        <v>78</v>
      </c>
      <c r="L2976" t="s">
        <v>67</v>
      </c>
      <c r="M2976" t="s">
        <v>68</v>
      </c>
      <c r="N2976" t="s">
        <v>64</v>
      </c>
      <c r="O2976" t="s">
        <v>58</v>
      </c>
      <c r="P2976" t="s">
        <v>65</v>
      </c>
      <c r="Q2976" t="s">
        <v>116</v>
      </c>
      <c r="R2976" t="s">
        <v>67</v>
      </c>
      <c r="S2976" t="s">
        <v>80</v>
      </c>
      <c r="T2976" s="1">
        <v>43692</v>
      </c>
      <c r="U2976" t="s">
        <v>56</v>
      </c>
      <c r="V2976" t="s">
        <v>84</v>
      </c>
      <c r="W2976">
        <v>548241</v>
      </c>
      <c r="AD2976" t="s">
        <v>22</v>
      </c>
      <c r="AE2976">
        <v>1143848977</v>
      </c>
      <c r="AF2976" t="s">
        <v>9655</v>
      </c>
      <c r="AG2976">
        <v>4895555</v>
      </c>
      <c r="AH2976" t="s">
        <v>9656</v>
      </c>
      <c r="AI2976" t="s">
        <v>135</v>
      </c>
      <c r="AJ2976">
        <v>3007419925</v>
      </c>
      <c r="AK2976" t="s">
        <v>70</v>
      </c>
      <c r="AL2976" t="s">
        <v>197</v>
      </c>
      <c r="AM2976" t="s">
        <v>72</v>
      </c>
      <c r="AN2976" t="s">
        <v>198</v>
      </c>
      <c r="AO2976" t="s">
        <v>74</v>
      </c>
      <c r="AP2976" t="s">
        <v>74</v>
      </c>
      <c r="AQ2976" t="s">
        <v>9657</v>
      </c>
      <c r="AR2976" t="s">
        <v>74</v>
      </c>
      <c r="AS2976" t="s">
        <v>64</v>
      </c>
      <c r="AT2976" t="s">
        <v>232</v>
      </c>
      <c r="AU2976" s="1">
        <v>43692</v>
      </c>
      <c r="AV2976" s="1">
        <v>43697</v>
      </c>
      <c r="AW2976" t="s">
        <v>58</v>
      </c>
      <c r="AX2976" t="s">
        <v>75</v>
      </c>
      <c r="AZ2976" t="s">
        <v>75</v>
      </c>
      <c r="BA2976" t="s">
        <v>74</v>
      </c>
      <c r="BB2976" t="s">
        <v>75</v>
      </c>
      <c r="BC2976" s="1">
        <v>43692</v>
      </c>
      <c r="BD2976" s="1">
        <v>43697</v>
      </c>
      <c r="BE2976" s="3">
        <f t="shared" si="115"/>
        <v>0</v>
      </c>
    </row>
    <row r="2977" spans="1:57" x14ac:dyDescent="0.25">
      <c r="A2977" t="s">
        <v>128</v>
      </c>
      <c r="B2977">
        <v>2019008127</v>
      </c>
      <c r="C2977" s="1">
        <v>43699</v>
      </c>
      <c r="D2977" t="s">
        <v>9895</v>
      </c>
      <c r="E2977" t="s">
        <v>56</v>
      </c>
      <c r="F2977" t="s">
        <v>127</v>
      </c>
      <c r="G2977" t="s">
        <v>58</v>
      </c>
      <c r="H2977" t="s">
        <v>59</v>
      </c>
      <c r="I2977" s="1">
        <v>43699</v>
      </c>
      <c r="J2977" t="s">
        <v>60</v>
      </c>
      <c r="K2977" t="s">
        <v>78</v>
      </c>
      <c r="L2977" t="s">
        <v>67</v>
      </c>
      <c r="M2977" t="s">
        <v>132</v>
      </c>
      <c r="N2977" t="s">
        <v>64</v>
      </c>
      <c r="O2977" t="s">
        <v>58</v>
      </c>
      <c r="P2977" t="s">
        <v>65</v>
      </c>
      <c r="Q2977" t="s">
        <v>507</v>
      </c>
      <c r="R2977" t="s">
        <v>67</v>
      </c>
      <c r="S2977" t="s">
        <v>132</v>
      </c>
      <c r="T2977" s="1">
        <v>43699</v>
      </c>
      <c r="U2977" t="s">
        <v>56</v>
      </c>
      <c r="V2977" t="s">
        <v>69</v>
      </c>
      <c r="W2977">
        <v>2163</v>
      </c>
      <c r="AD2977" t="s">
        <v>22</v>
      </c>
      <c r="AE2977">
        <v>31242899</v>
      </c>
      <c r="AF2977" t="s">
        <v>9896</v>
      </c>
      <c r="AG2977">
        <v>3924379</v>
      </c>
      <c r="AH2977" t="s">
        <v>9897</v>
      </c>
      <c r="AI2977" t="s">
        <v>157</v>
      </c>
      <c r="AJ2977">
        <v>3168450756</v>
      </c>
      <c r="AK2977" t="s">
        <v>196</v>
      </c>
      <c r="AL2977" t="s">
        <v>197</v>
      </c>
      <c r="AM2977" t="s">
        <v>72</v>
      </c>
      <c r="AN2977" t="s">
        <v>198</v>
      </c>
      <c r="AO2977" t="s">
        <v>74</v>
      </c>
      <c r="AP2977" t="s">
        <v>74</v>
      </c>
      <c r="AQ2977" t="s">
        <v>9898</v>
      </c>
      <c r="AR2977" t="s">
        <v>74</v>
      </c>
      <c r="AS2977" t="s">
        <v>64</v>
      </c>
      <c r="AT2977" t="s">
        <v>116</v>
      </c>
      <c r="AU2977" s="1">
        <v>43699</v>
      </c>
      <c r="AV2977" s="1">
        <v>43712</v>
      </c>
      <c r="AW2977" t="s">
        <v>58</v>
      </c>
      <c r="AX2977" t="s">
        <v>75</v>
      </c>
      <c r="AZ2977" t="s">
        <v>75</v>
      </c>
      <c r="BA2977" t="s">
        <v>74</v>
      </c>
      <c r="BB2977" t="s">
        <v>75</v>
      </c>
      <c r="BC2977" s="1">
        <v>43699</v>
      </c>
      <c r="BD2977" s="1">
        <v>43712</v>
      </c>
      <c r="BE2977" s="3">
        <f t="shared" si="115"/>
        <v>0</v>
      </c>
    </row>
    <row r="2978" spans="1:57" x14ac:dyDescent="0.25">
      <c r="A2978" t="s">
        <v>128</v>
      </c>
      <c r="B2978">
        <v>2019008168</v>
      </c>
      <c r="C2978" s="1">
        <v>43700</v>
      </c>
      <c r="D2978" t="s">
        <v>9986</v>
      </c>
      <c r="E2978" t="s">
        <v>56</v>
      </c>
      <c r="F2978" t="s">
        <v>296</v>
      </c>
      <c r="G2978" t="s">
        <v>58</v>
      </c>
      <c r="H2978" t="s">
        <v>59</v>
      </c>
      <c r="I2978" s="1">
        <v>43700</v>
      </c>
      <c r="J2978" t="s">
        <v>60</v>
      </c>
      <c r="K2978" t="s">
        <v>78</v>
      </c>
      <c r="L2978" t="s">
        <v>67</v>
      </c>
      <c r="M2978" t="s">
        <v>68</v>
      </c>
      <c r="N2978" t="s">
        <v>64</v>
      </c>
      <c r="O2978" t="s">
        <v>58</v>
      </c>
      <c r="P2978" t="s">
        <v>65</v>
      </c>
      <c r="Q2978" t="s">
        <v>116</v>
      </c>
      <c r="R2978" t="s">
        <v>67</v>
      </c>
      <c r="S2978" t="s">
        <v>80</v>
      </c>
      <c r="T2978" s="1">
        <v>43700</v>
      </c>
      <c r="U2978" t="s">
        <v>56</v>
      </c>
      <c r="V2978" t="s">
        <v>84</v>
      </c>
      <c r="W2978">
        <v>6785</v>
      </c>
      <c r="X2978">
        <v>20190257396</v>
      </c>
      <c r="AD2978" t="s">
        <v>22</v>
      </c>
      <c r="AE2978">
        <v>1130605964</v>
      </c>
      <c r="AF2978" t="s">
        <v>9987</v>
      </c>
      <c r="AG2978">
        <v>4186517</v>
      </c>
      <c r="AH2978" t="s">
        <v>9988</v>
      </c>
      <c r="AI2978" t="s">
        <v>157</v>
      </c>
      <c r="AJ2978">
        <v>3147782909</v>
      </c>
      <c r="AK2978" t="s">
        <v>196</v>
      </c>
      <c r="AL2978" t="s">
        <v>197</v>
      </c>
      <c r="AM2978" t="s">
        <v>72</v>
      </c>
      <c r="AN2978" t="s">
        <v>198</v>
      </c>
      <c r="AO2978" t="s">
        <v>74</v>
      </c>
      <c r="AP2978" t="s">
        <v>74</v>
      </c>
      <c r="AQ2978" t="s">
        <v>9989</v>
      </c>
      <c r="AR2978" t="s">
        <v>74</v>
      </c>
      <c r="AS2978" t="s">
        <v>64</v>
      </c>
      <c r="AT2978" t="s">
        <v>116</v>
      </c>
      <c r="AU2978" s="1">
        <v>43700</v>
      </c>
      <c r="AV2978" s="1">
        <v>43703</v>
      </c>
      <c r="AW2978" t="s">
        <v>58</v>
      </c>
      <c r="AX2978" t="s">
        <v>75</v>
      </c>
      <c r="AZ2978" t="s">
        <v>75</v>
      </c>
      <c r="BA2978" t="s">
        <v>74</v>
      </c>
      <c r="BB2978" t="s">
        <v>75</v>
      </c>
      <c r="BC2978" s="1">
        <v>43700</v>
      </c>
      <c r="BD2978" s="1">
        <v>43703</v>
      </c>
      <c r="BE2978" s="3">
        <f t="shared" si="115"/>
        <v>0</v>
      </c>
    </row>
    <row r="2979" spans="1:57" x14ac:dyDescent="0.25">
      <c r="A2979" t="s">
        <v>128</v>
      </c>
      <c r="B2979">
        <v>2019008236</v>
      </c>
      <c r="C2979" s="1">
        <v>43704</v>
      </c>
      <c r="D2979" t="s">
        <v>10078</v>
      </c>
      <c r="E2979" t="s">
        <v>56</v>
      </c>
      <c r="F2979" t="s">
        <v>161</v>
      </c>
      <c r="G2979" t="s">
        <v>58</v>
      </c>
      <c r="H2979" t="s">
        <v>59</v>
      </c>
      <c r="I2979" s="1">
        <v>43704</v>
      </c>
      <c r="J2979" t="s">
        <v>60</v>
      </c>
      <c r="K2979" t="s">
        <v>78</v>
      </c>
      <c r="L2979" t="s">
        <v>67</v>
      </c>
      <c r="M2979" t="s">
        <v>132</v>
      </c>
      <c r="N2979" t="s">
        <v>64</v>
      </c>
      <c r="O2979" t="s">
        <v>58</v>
      </c>
      <c r="P2979" t="s">
        <v>65</v>
      </c>
      <c r="Q2979" t="s">
        <v>143</v>
      </c>
      <c r="R2979" t="s">
        <v>67</v>
      </c>
      <c r="S2979" t="s">
        <v>132</v>
      </c>
      <c r="T2979" s="1">
        <v>43704</v>
      </c>
      <c r="U2979" t="s">
        <v>56</v>
      </c>
      <c r="V2979" t="s">
        <v>69</v>
      </c>
      <c r="W2979">
        <v>19483</v>
      </c>
      <c r="AD2979" t="s">
        <v>22</v>
      </c>
      <c r="AE2979">
        <v>29117675</v>
      </c>
      <c r="AF2979" t="s">
        <v>10079</v>
      </c>
      <c r="AG2979">
        <v>3825742</v>
      </c>
      <c r="AH2979" t="s">
        <v>10080</v>
      </c>
      <c r="AI2979" t="s">
        <v>135</v>
      </c>
      <c r="AJ2979">
        <v>3192880936</v>
      </c>
      <c r="AK2979" t="s">
        <v>196</v>
      </c>
      <c r="AL2979" t="s">
        <v>197</v>
      </c>
      <c r="AM2979" t="s">
        <v>72</v>
      </c>
      <c r="AN2979" t="s">
        <v>198</v>
      </c>
      <c r="AO2979" t="s">
        <v>74</v>
      </c>
      <c r="AP2979" t="s">
        <v>74</v>
      </c>
      <c r="AQ2979" t="s">
        <v>10081</v>
      </c>
      <c r="AR2979" t="s">
        <v>74</v>
      </c>
      <c r="AS2979" t="s">
        <v>64</v>
      </c>
      <c r="AT2979" t="s">
        <v>116</v>
      </c>
      <c r="AU2979" s="1">
        <v>43704</v>
      </c>
      <c r="AV2979" s="1">
        <v>43706</v>
      </c>
      <c r="AW2979" t="s">
        <v>58</v>
      </c>
      <c r="AX2979" t="s">
        <v>75</v>
      </c>
      <c r="AZ2979" t="s">
        <v>75</v>
      </c>
      <c r="BA2979" t="s">
        <v>74</v>
      </c>
      <c r="BB2979" t="s">
        <v>75</v>
      </c>
      <c r="BC2979" s="1">
        <v>43704</v>
      </c>
      <c r="BD2979" s="1">
        <v>43706</v>
      </c>
      <c r="BE2979" s="3">
        <f t="shared" si="115"/>
        <v>0</v>
      </c>
    </row>
    <row r="2980" spans="1:57" x14ac:dyDescent="0.25">
      <c r="A2980" t="s">
        <v>128</v>
      </c>
      <c r="B2980">
        <v>2019008242</v>
      </c>
      <c r="C2980" s="1">
        <v>43704</v>
      </c>
      <c r="D2980" t="s">
        <v>10092</v>
      </c>
      <c r="E2980" t="s">
        <v>56</v>
      </c>
      <c r="F2980" t="s">
        <v>349</v>
      </c>
      <c r="G2980" t="s">
        <v>58</v>
      </c>
      <c r="H2980" t="s">
        <v>59</v>
      </c>
      <c r="I2980" s="1">
        <v>43704</v>
      </c>
      <c r="J2980" t="s">
        <v>60</v>
      </c>
      <c r="K2980" t="s">
        <v>199</v>
      </c>
      <c r="L2980" t="s">
        <v>67</v>
      </c>
      <c r="M2980" t="s">
        <v>132</v>
      </c>
      <c r="N2980" t="s">
        <v>64</v>
      </c>
      <c r="O2980" t="s">
        <v>58</v>
      </c>
      <c r="P2980" t="s">
        <v>65</v>
      </c>
      <c r="Q2980" t="s">
        <v>199</v>
      </c>
      <c r="R2980" t="s">
        <v>67</v>
      </c>
      <c r="S2980" t="s">
        <v>132</v>
      </c>
      <c r="T2980" s="1">
        <v>43704</v>
      </c>
      <c r="U2980" t="s">
        <v>56</v>
      </c>
      <c r="V2980" t="s">
        <v>84</v>
      </c>
      <c r="W2980">
        <v>1040010</v>
      </c>
      <c r="X2980">
        <v>20190410942</v>
      </c>
      <c r="Y2980">
        <v>14445</v>
      </c>
      <c r="Z2980" s="1">
        <v>43691</v>
      </c>
      <c r="AD2980" t="s">
        <v>22</v>
      </c>
      <c r="AE2980">
        <v>16705559</v>
      </c>
      <c r="AF2980" t="s">
        <v>10093</v>
      </c>
      <c r="AG2980">
        <v>8825441</v>
      </c>
      <c r="AH2980" t="s">
        <v>10094</v>
      </c>
      <c r="AI2980" t="s">
        <v>157</v>
      </c>
      <c r="AJ2980">
        <v>3207106412</v>
      </c>
      <c r="AK2980" t="s">
        <v>196</v>
      </c>
      <c r="AL2980" t="s">
        <v>197</v>
      </c>
      <c r="AM2980" t="s">
        <v>72</v>
      </c>
      <c r="AN2980" t="s">
        <v>198</v>
      </c>
      <c r="AO2980" t="s">
        <v>74</v>
      </c>
      <c r="AP2980" t="s">
        <v>74</v>
      </c>
      <c r="AQ2980" t="s">
        <v>10095</v>
      </c>
      <c r="AR2980" t="s">
        <v>74</v>
      </c>
      <c r="AS2980" t="s">
        <v>64</v>
      </c>
      <c r="AT2980" t="s">
        <v>116</v>
      </c>
      <c r="AU2980" s="1">
        <v>43704</v>
      </c>
      <c r="AV2980" s="1">
        <v>43710</v>
      </c>
      <c r="AW2980" t="s">
        <v>58</v>
      </c>
      <c r="AX2980" t="s">
        <v>75</v>
      </c>
      <c r="AZ2980" t="s">
        <v>75</v>
      </c>
      <c r="BA2980" t="s">
        <v>74</v>
      </c>
      <c r="BB2980" t="s">
        <v>75</v>
      </c>
      <c r="BC2980" s="1">
        <v>43704</v>
      </c>
      <c r="BD2980" s="1">
        <v>43710</v>
      </c>
      <c r="BE2980" s="3">
        <f t="shared" si="115"/>
        <v>0</v>
      </c>
    </row>
    <row r="2981" spans="1:57" x14ac:dyDescent="0.25">
      <c r="A2981" t="s">
        <v>128</v>
      </c>
      <c r="B2981">
        <v>2019008595</v>
      </c>
      <c r="C2981" s="1">
        <v>43717</v>
      </c>
      <c r="D2981" t="s">
        <v>10617</v>
      </c>
      <c r="E2981" t="s">
        <v>56</v>
      </c>
      <c r="F2981" t="s">
        <v>331</v>
      </c>
      <c r="G2981" t="s">
        <v>58</v>
      </c>
      <c r="H2981" t="s">
        <v>118</v>
      </c>
      <c r="I2981" s="1">
        <v>43717</v>
      </c>
      <c r="J2981" t="s">
        <v>60</v>
      </c>
      <c r="K2981" t="s">
        <v>78</v>
      </c>
      <c r="L2981" t="s">
        <v>67</v>
      </c>
      <c r="M2981" t="s">
        <v>68</v>
      </c>
      <c r="N2981" t="s">
        <v>64</v>
      </c>
      <c r="O2981" t="s">
        <v>58</v>
      </c>
      <c r="P2981" t="s">
        <v>65</v>
      </c>
      <c r="Q2981" t="s">
        <v>232</v>
      </c>
      <c r="R2981" t="s">
        <v>67</v>
      </c>
      <c r="S2981" t="s">
        <v>80</v>
      </c>
      <c r="T2981" s="1">
        <v>43717</v>
      </c>
      <c r="U2981" t="s">
        <v>56</v>
      </c>
      <c r="V2981" t="s">
        <v>84</v>
      </c>
      <c r="W2981">
        <v>859057</v>
      </c>
      <c r="AD2981" t="s">
        <v>22</v>
      </c>
      <c r="AE2981">
        <v>5204288</v>
      </c>
      <c r="AF2981" t="s">
        <v>10618</v>
      </c>
      <c r="AH2981" t="s">
        <v>10619</v>
      </c>
      <c r="AI2981" t="s">
        <v>157</v>
      </c>
      <c r="AJ2981">
        <v>3113662932</v>
      </c>
      <c r="AK2981" t="s">
        <v>196</v>
      </c>
      <c r="AL2981" t="s">
        <v>197</v>
      </c>
      <c r="AM2981" t="s">
        <v>72</v>
      </c>
      <c r="AN2981" t="s">
        <v>198</v>
      </c>
      <c r="AO2981" t="s">
        <v>74</v>
      </c>
      <c r="AP2981" t="s">
        <v>74</v>
      </c>
      <c r="AQ2981" t="s">
        <v>10620</v>
      </c>
      <c r="AR2981" t="s">
        <v>74</v>
      </c>
      <c r="AS2981" t="s">
        <v>64</v>
      </c>
      <c r="AT2981" t="s">
        <v>232</v>
      </c>
      <c r="AU2981" s="1">
        <v>43717</v>
      </c>
      <c r="AV2981" s="1">
        <v>43847</v>
      </c>
      <c r="AW2981" t="s">
        <v>58</v>
      </c>
      <c r="AX2981" t="s">
        <v>75</v>
      </c>
      <c r="AZ2981" t="s">
        <v>75</v>
      </c>
      <c r="BA2981" t="s">
        <v>74</v>
      </c>
      <c r="BB2981" t="s">
        <v>75</v>
      </c>
      <c r="BC2981" s="1">
        <v>43717</v>
      </c>
      <c r="BD2981" s="1">
        <v>43738</v>
      </c>
      <c r="BE2981" s="3">
        <f t="shared" si="115"/>
        <v>0</v>
      </c>
    </row>
    <row r="2982" spans="1:57" x14ac:dyDescent="0.25">
      <c r="A2982" t="s">
        <v>128</v>
      </c>
      <c r="B2982">
        <v>2019008627</v>
      </c>
      <c r="C2982" s="1">
        <v>43718</v>
      </c>
      <c r="D2982" t="s">
        <v>10671</v>
      </c>
      <c r="E2982" t="s">
        <v>56</v>
      </c>
      <c r="F2982" t="s">
        <v>127</v>
      </c>
      <c r="G2982" t="s">
        <v>58</v>
      </c>
      <c r="H2982" t="s">
        <v>59</v>
      </c>
      <c r="I2982" s="1">
        <v>43718</v>
      </c>
      <c r="J2982" t="s">
        <v>60</v>
      </c>
      <c r="K2982" t="s">
        <v>78</v>
      </c>
      <c r="L2982" t="s">
        <v>67</v>
      </c>
      <c r="M2982" t="s">
        <v>68</v>
      </c>
      <c r="N2982" t="s">
        <v>64</v>
      </c>
      <c r="O2982" t="s">
        <v>58</v>
      </c>
      <c r="P2982" t="s">
        <v>65</v>
      </c>
      <c r="Q2982" t="s">
        <v>232</v>
      </c>
      <c r="R2982" t="s">
        <v>67</v>
      </c>
      <c r="S2982" t="s">
        <v>80</v>
      </c>
      <c r="T2982" s="1">
        <v>43718</v>
      </c>
      <c r="U2982" t="s">
        <v>56</v>
      </c>
      <c r="V2982" t="s">
        <v>84</v>
      </c>
      <c r="W2982">
        <v>6181</v>
      </c>
      <c r="AD2982" t="s">
        <v>22</v>
      </c>
      <c r="AE2982">
        <v>66832824</v>
      </c>
      <c r="AF2982" t="s">
        <v>10672</v>
      </c>
      <c r="AH2982" t="s">
        <v>10673</v>
      </c>
      <c r="AI2982" t="s">
        <v>157</v>
      </c>
      <c r="AJ2982">
        <v>3206778945</v>
      </c>
      <c r="AK2982" t="s">
        <v>196</v>
      </c>
      <c r="AL2982" t="s">
        <v>197</v>
      </c>
      <c r="AM2982" t="s">
        <v>72</v>
      </c>
      <c r="AN2982" t="s">
        <v>198</v>
      </c>
      <c r="AO2982" t="s">
        <v>74</v>
      </c>
      <c r="AP2982" t="s">
        <v>74</v>
      </c>
      <c r="AQ2982" t="s">
        <v>10674</v>
      </c>
      <c r="AR2982" t="s">
        <v>74</v>
      </c>
      <c r="AS2982" t="s">
        <v>64</v>
      </c>
      <c r="AT2982" t="s">
        <v>232</v>
      </c>
      <c r="AU2982" s="1">
        <v>43718</v>
      </c>
      <c r="AV2982" s="1">
        <v>43847</v>
      </c>
      <c r="AW2982" t="s">
        <v>58</v>
      </c>
      <c r="AX2982" t="s">
        <v>75</v>
      </c>
      <c r="AZ2982" t="s">
        <v>75</v>
      </c>
      <c r="BA2982" t="s">
        <v>74</v>
      </c>
      <c r="BB2982" t="s">
        <v>75</v>
      </c>
      <c r="BC2982" s="1">
        <v>43718</v>
      </c>
      <c r="BD2982" s="1">
        <v>43720</v>
      </c>
      <c r="BE2982" s="3">
        <f t="shared" si="115"/>
        <v>0</v>
      </c>
    </row>
    <row r="2983" spans="1:57" x14ac:dyDescent="0.25">
      <c r="A2983" t="s">
        <v>128</v>
      </c>
      <c r="B2983">
        <v>2019008648</v>
      </c>
      <c r="C2983" s="1">
        <v>43719</v>
      </c>
      <c r="D2983" t="s">
        <v>10688</v>
      </c>
      <c r="E2983" t="s">
        <v>56</v>
      </c>
      <c r="F2983" t="s">
        <v>217</v>
      </c>
      <c r="G2983" t="s">
        <v>58</v>
      </c>
      <c r="H2983" t="s">
        <v>59</v>
      </c>
      <c r="I2983" s="1">
        <v>43719</v>
      </c>
      <c r="J2983" t="s">
        <v>60</v>
      </c>
      <c r="K2983" t="s">
        <v>78</v>
      </c>
      <c r="L2983" t="s">
        <v>67</v>
      </c>
      <c r="M2983" t="s">
        <v>68</v>
      </c>
      <c r="N2983" t="s">
        <v>64</v>
      </c>
      <c r="O2983" t="s">
        <v>58</v>
      </c>
      <c r="P2983" t="s">
        <v>65</v>
      </c>
      <c r="Q2983" t="s">
        <v>232</v>
      </c>
      <c r="R2983" t="s">
        <v>67</v>
      </c>
      <c r="S2983" t="s">
        <v>80</v>
      </c>
      <c r="T2983" s="1">
        <v>43719</v>
      </c>
      <c r="U2983" t="s">
        <v>56</v>
      </c>
      <c r="V2983" t="s">
        <v>84</v>
      </c>
      <c r="W2983">
        <v>1028541</v>
      </c>
      <c r="X2983">
        <v>20180408128</v>
      </c>
      <c r="AD2983" t="s">
        <v>22</v>
      </c>
      <c r="AE2983">
        <v>16457135</v>
      </c>
      <c r="AF2983" t="s">
        <v>10689</v>
      </c>
      <c r="AG2983">
        <v>3229337042</v>
      </c>
      <c r="AH2983" t="s">
        <v>10690</v>
      </c>
      <c r="AI2983" t="s">
        <v>157</v>
      </c>
      <c r="AJ2983">
        <v>3155181847</v>
      </c>
      <c r="AK2983" t="s">
        <v>70</v>
      </c>
      <c r="AL2983" t="s">
        <v>197</v>
      </c>
      <c r="AM2983" t="s">
        <v>72</v>
      </c>
      <c r="AN2983" t="s">
        <v>198</v>
      </c>
      <c r="AO2983" t="s">
        <v>74</v>
      </c>
      <c r="AP2983" t="s">
        <v>74</v>
      </c>
      <c r="AQ2983" t="s">
        <v>10691</v>
      </c>
      <c r="AR2983" t="s">
        <v>74</v>
      </c>
      <c r="AS2983" t="s">
        <v>64</v>
      </c>
      <c r="AT2983" t="s">
        <v>232</v>
      </c>
      <c r="AU2983" s="1">
        <v>43719</v>
      </c>
      <c r="AV2983" s="1">
        <v>43738</v>
      </c>
      <c r="AW2983" t="s">
        <v>58</v>
      </c>
      <c r="AX2983" t="s">
        <v>75</v>
      </c>
      <c r="AZ2983" t="s">
        <v>75</v>
      </c>
      <c r="BA2983" t="s">
        <v>74</v>
      </c>
      <c r="BB2983" t="s">
        <v>75</v>
      </c>
      <c r="BC2983" s="1">
        <v>43719</v>
      </c>
      <c r="BD2983" s="1">
        <v>43738</v>
      </c>
      <c r="BE2983" s="3">
        <f t="shared" si="115"/>
        <v>0</v>
      </c>
    </row>
    <row r="2984" spans="1:57" x14ac:dyDescent="0.25">
      <c r="A2984" t="s">
        <v>128</v>
      </c>
      <c r="B2984">
        <v>2019008754</v>
      </c>
      <c r="C2984" s="1">
        <v>43724</v>
      </c>
      <c r="D2984" t="s">
        <v>10872</v>
      </c>
      <c r="E2984" t="s">
        <v>56</v>
      </c>
      <c r="F2984" t="s">
        <v>130</v>
      </c>
      <c r="G2984" t="s">
        <v>58</v>
      </c>
      <c r="H2984" t="s">
        <v>59</v>
      </c>
      <c r="I2984" s="1">
        <v>43724</v>
      </c>
      <c r="J2984" t="s">
        <v>60</v>
      </c>
      <c r="K2984" t="s">
        <v>78</v>
      </c>
      <c r="L2984" t="s">
        <v>67</v>
      </c>
      <c r="M2984" t="s">
        <v>68</v>
      </c>
      <c r="N2984" t="s">
        <v>64</v>
      </c>
      <c r="O2984" t="s">
        <v>58</v>
      </c>
      <c r="P2984" t="s">
        <v>65</v>
      </c>
      <c r="Q2984" t="s">
        <v>232</v>
      </c>
      <c r="R2984" t="s">
        <v>67</v>
      </c>
      <c r="S2984" t="s">
        <v>80</v>
      </c>
      <c r="T2984" s="1">
        <v>43724</v>
      </c>
      <c r="U2984" t="s">
        <v>56</v>
      </c>
      <c r="V2984" t="s">
        <v>81</v>
      </c>
      <c r="W2984">
        <v>95051</v>
      </c>
      <c r="X2984">
        <v>20190244072</v>
      </c>
      <c r="AD2984" t="s">
        <v>22</v>
      </c>
      <c r="AE2984">
        <v>66829020</v>
      </c>
      <c r="AF2984" t="s">
        <v>10873</v>
      </c>
      <c r="AG2984">
        <v>5567210</v>
      </c>
      <c r="AH2984" t="s">
        <v>10874</v>
      </c>
      <c r="AI2984" t="s">
        <v>135</v>
      </c>
      <c r="AJ2984">
        <v>3135305504</v>
      </c>
      <c r="AK2984" t="s">
        <v>196</v>
      </c>
      <c r="AL2984" t="s">
        <v>197</v>
      </c>
      <c r="AM2984" t="s">
        <v>72</v>
      </c>
      <c r="AN2984" t="s">
        <v>198</v>
      </c>
      <c r="AO2984" t="s">
        <v>74</v>
      </c>
      <c r="AP2984" t="s">
        <v>74</v>
      </c>
      <c r="AQ2984" t="s">
        <v>10875</v>
      </c>
      <c r="AR2984" t="s">
        <v>74</v>
      </c>
      <c r="AS2984" t="s">
        <v>64</v>
      </c>
      <c r="AT2984" t="s">
        <v>232</v>
      </c>
      <c r="AU2984" s="1">
        <v>43724</v>
      </c>
      <c r="AV2984" s="1">
        <v>43726</v>
      </c>
      <c r="AW2984" t="s">
        <v>58</v>
      </c>
      <c r="AX2984" t="s">
        <v>75</v>
      </c>
      <c r="AZ2984" t="s">
        <v>75</v>
      </c>
      <c r="BA2984" t="s">
        <v>74</v>
      </c>
      <c r="BB2984" t="s">
        <v>75</v>
      </c>
      <c r="BC2984" s="1">
        <v>43724</v>
      </c>
      <c r="BD2984" s="1">
        <v>43726</v>
      </c>
      <c r="BE2984" s="3">
        <f t="shared" si="115"/>
        <v>0</v>
      </c>
    </row>
    <row r="2985" spans="1:57" x14ac:dyDescent="0.25">
      <c r="A2985" t="s">
        <v>128</v>
      </c>
      <c r="B2985">
        <v>2019008944</v>
      </c>
      <c r="C2985" s="1">
        <v>43731</v>
      </c>
      <c r="D2985" t="s">
        <v>11183</v>
      </c>
      <c r="E2985" t="s">
        <v>56</v>
      </c>
      <c r="F2985" t="s">
        <v>9368</v>
      </c>
      <c r="G2985" t="s">
        <v>58</v>
      </c>
      <c r="H2985" t="s">
        <v>59</v>
      </c>
      <c r="I2985" s="1">
        <v>43731</v>
      </c>
      <c r="J2985" t="s">
        <v>60</v>
      </c>
      <c r="K2985" t="s">
        <v>78</v>
      </c>
      <c r="L2985" t="s">
        <v>67</v>
      </c>
      <c r="M2985" t="s">
        <v>68</v>
      </c>
      <c r="N2985" t="s">
        <v>64</v>
      </c>
      <c r="O2985" t="s">
        <v>58</v>
      </c>
      <c r="P2985" t="s">
        <v>65</v>
      </c>
      <c r="Q2985" t="s">
        <v>232</v>
      </c>
      <c r="R2985" t="s">
        <v>67</v>
      </c>
      <c r="S2985" t="s">
        <v>80</v>
      </c>
      <c r="T2985" s="1">
        <v>43731</v>
      </c>
      <c r="U2985" t="s">
        <v>56</v>
      </c>
      <c r="V2985" t="s">
        <v>84</v>
      </c>
      <c r="W2985">
        <v>267740</v>
      </c>
      <c r="AD2985" t="s">
        <v>22</v>
      </c>
      <c r="AE2985">
        <v>14703094</v>
      </c>
      <c r="AF2985" t="s">
        <v>11184</v>
      </c>
      <c r="AG2985">
        <v>4865500</v>
      </c>
      <c r="AH2985" t="s">
        <v>11185</v>
      </c>
      <c r="AI2985" t="s">
        <v>135</v>
      </c>
      <c r="AJ2985">
        <v>3122473597</v>
      </c>
      <c r="AK2985" t="s">
        <v>196</v>
      </c>
      <c r="AL2985" t="s">
        <v>197</v>
      </c>
      <c r="AM2985" t="s">
        <v>72</v>
      </c>
      <c r="AN2985" t="s">
        <v>198</v>
      </c>
      <c r="AO2985" t="s">
        <v>74</v>
      </c>
      <c r="AP2985" t="s">
        <v>74</v>
      </c>
      <c r="AQ2985" t="s">
        <v>11186</v>
      </c>
      <c r="AR2985" t="s">
        <v>74</v>
      </c>
      <c r="AS2985" t="s">
        <v>64</v>
      </c>
      <c r="AT2985" t="s">
        <v>232</v>
      </c>
      <c r="AU2985" s="1">
        <v>43731</v>
      </c>
      <c r="AV2985" s="1">
        <v>43733</v>
      </c>
      <c r="AW2985" t="s">
        <v>58</v>
      </c>
      <c r="AX2985" t="s">
        <v>75</v>
      </c>
      <c r="AZ2985" t="s">
        <v>75</v>
      </c>
      <c r="BA2985" t="s">
        <v>74</v>
      </c>
      <c r="BB2985" t="s">
        <v>75</v>
      </c>
      <c r="BC2985" s="1">
        <v>43731</v>
      </c>
      <c r="BD2985" s="1">
        <v>43733</v>
      </c>
      <c r="BE2985" s="3">
        <f t="shared" si="115"/>
        <v>0</v>
      </c>
    </row>
    <row r="2986" spans="1:57" x14ac:dyDescent="0.25">
      <c r="A2986" t="s">
        <v>128</v>
      </c>
      <c r="B2986">
        <v>2019009075</v>
      </c>
      <c r="C2986" s="1">
        <v>43734</v>
      </c>
      <c r="D2986" t="s">
        <v>11445</v>
      </c>
      <c r="E2986" t="s">
        <v>56</v>
      </c>
      <c r="F2986" t="s">
        <v>9368</v>
      </c>
      <c r="G2986" t="s">
        <v>58</v>
      </c>
      <c r="H2986" t="s">
        <v>59</v>
      </c>
      <c r="I2986" s="1">
        <v>43734</v>
      </c>
      <c r="J2986" t="s">
        <v>60</v>
      </c>
      <c r="K2986" t="s">
        <v>78</v>
      </c>
      <c r="L2986" t="s">
        <v>67</v>
      </c>
      <c r="M2986" t="s">
        <v>68</v>
      </c>
      <c r="N2986" t="s">
        <v>64</v>
      </c>
      <c r="O2986" t="s">
        <v>58</v>
      </c>
      <c r="P2986" t="s">
        <v>65</v>
      </c>
      <c r="Q2986" t="s">
        <v>232</v>
      </c>
      <c r="R2986" t="s">
        <v>67</v>
      </c>
      <c r="S2986" t="s">
        <v>80</v>
      </c>
      <c r="T2986" s="1">
        <v>43734</v>
      </c>
      <c r="U2986" t="s">
        <v>56</v>
      </c>
      <c r="V2986" t="s">
        <v>84</v>
      </c>
      <c r="W2986">
        <v>992032</v>
      </c>
      <c r="AD2986" t="s">
        <v>22</v>
      </c>
      <c r="AE2986">
        <v>31449912</v>
      </c>
      <c r="AF2986" t="s">
        <v>11446</v>
      </c>
      <c r="AG2986">
        <v>3798988</v>
      </c>
      <c r="AH2986" t="s">
        <v>11447</v>
      </c>
      <c r="AI2986" t="s">
        <v>135</v>
      </c>
      <c r="AJ2986">
        <v>3003185528</v>
      </c>
      <c r="AK2986" t="s">
        <v>196</v>
      </c>
      <c r="AL2986" t="s">
        <v>197</v>
      </c>
      <c r="AM2986" t="s">
        <v>72</v>
      </c>
      <c r="AN2986" t="s">
        <v>198</v>
      </c>
      <c r="AO2986" t="s">
        <v>74</v>
      </c>
      <c r="AP2986" t="s">
        <v>74</v>
      </c>
      <c r="AQ2986" t="s">
        <v>11448</v>
      </c>
      <c r="AR2986" t="s">
        <v>74</v>
      </c>
      <c r="AS2986" t="s">
        <v>64</v>
      </c>
      <c r="AT2986" t="s">
        <v>232</v>
      </c>
      <c r="AU2986" s="1">
        <v>43734</v>
      </c>
      <c r="AV2986" s="1">
        <v>43738</v>
      </c>
      <c r="AW2986" t="s">
        <v>58</v>
      </c>
      <c r="AX2986" t="s">
        <v>75</v>
      </c>
      <c r="AZ2986" t="s">
        <v>75</v>
      </c>
      <c r="BA2986" t="s">
        <v>74</v>
      </c>
      <c r="BB2986" t="s">
        <v>75</v>
      </c>
      <c r="BC2986" s="1">
        <v>43734</v>
      </c>
      <c r="BD2986" s="1">
        <v>43738</v>
      </c>
      <c r="BE2986" s="3">
        <f t="shared" si="115"/>
        <v>0</v>
      </c>
    </row>
    <row r="2987" spans="1:57" x14ac:dyDescent="0.25">
      <c r="A2987" t="s">
        <v>128</v>
      </c>
      <c r="B2987">
        <v>2019009194</v>
      </c>
      <c r="C2987" s="1">
        <v>43739</v>
      </c>
      <c r="D2987" t="s">
        <v>11620</v>
      </c>
      <c r="E2987" t="s">
        <v>56</v>
      </c>
      <c r="F2987" t="s">
        <v>176</v>
      </c>
      <c r="G2987" t="s">
        <v>58</v>
      </c>
      <c r="H2987" t="s">
        <v>118</v>
      </c>
      <c r="I2987" s="1">
        <v>43739</v>
      </c>
      <c r="J2987" t="s">
        <v>60</v>
      </c>
      <c r="K2987" t="s">
        <v>10822</v>
      </c>
      <c r="L2987" t="s">
        <v>67</v>
      </c>
      <c r="M2987" t="s">
        <v>68</v>
      </c>
      <c r="N2987" t="s">
        <v>64</v>
      </c>
      <c r="O2987" t="s">
        <v>58</v>
      </c>
      <c r="P2987" t="s">
        <v>65</v>
      </c>
      <c r="Q2987" t="s">
        <v>232</v>
      </c>
      <c r="R2987" t="s">
        <v>67</v>
      </c>
      <c r="S2987" t="s">
        <v>80</v>
      </c>
      <c r="T2987" s="1">
        <v>43739</v>
      </c>
      <c r="U2987" t="s">
        <v>56</v>
      </c>
      <c r="V2987" t="s">
        <v>84</v>
      </c>
      <c r="W2987">
        <v>1058933</v>
      </c>
      <c r="AD2987" t="s">
        <v>22</v>
      </c>
      <c r="AE2987">
        <v>1130616376</v>
      </c>
      <c r="AF2987" t="s">
        <v>11621</v>
      </c>
      <c r="AH2987" t="s">
        <v>11622</v>
      </c>
      <c r="AI2987" t="s">
        <v>157</v>
      </c>
      <c r="AJ2987">
        <v>3136856437</v>
      </c>
      <c r="AK2987" t="s">
        <v>70</v>
      </c>
      <c r="AL2987" t="s">
        <v>1169</v>
      </c>
      <c r="AM2987" t="s">
        <v>72</v>
      </c>
      <c r="AN2987" t="s">
        <v>125</v>
      </c>
      <c r="AO2987" t="s">
        <v>74</v>
      </c>
      <c r="AP2987" t="s">
        <v>74</v>
      </c>
      <c r="AQ2987" t="s">
        <v>11623</v>
      </c>
      <c r="AR2987" t="s">
        <v>74</v>
      </c>
      <c r="AS2987" t="s">
        <v>64</v>
      </c>
      <c r="AT2987" t="s">
        <v>232</v>
      </c>
      <c r="AU2987" s="1">
        <v>43739</v>
      </c>
      <c r="AV2987" s="1">
        <v>43739</v>
      </c>
      <c r="AW2987" t="s">
        <v>58</v>
      </c>
      <c r="AX2987" t="s">
        <v>75</v>
      </c>
      <c r="AZ2987" t="s">
        <v>75</v>
      </c>
      <c r="BA2987" t="s">
        <v>74</v>
      </c>
      <c r="BB2987" t="s">
        <v>75</v>
      </c>
      <c r="BC2987" s="1">
        <v>43739</v>
      </c>
      <c r="BD2987" s="1">
        <v>43739</v>
      </c>
      <c r="BE2987" s="3">
        <f t="shared" si="115"/>
        <v>0</v>
      </c>
    </row>
    <row r="2988" spans="1:57" x14ac:dyDescent="0.25">
      <c r="A2988" t="s">
        <v>128</v>
      </c>
      <c r="B2988">
        <v>2019009824</v>
      </c>
      <c r="C2988" s="1">
        <v>43767</v>
      </c>
      <c r="D2988" t="s">
        <v>12564</v>
      </c>
      <c r="E2988" t="s">
        <v>56</v>
      </c>
      <c r="F2988" t="s">
        <v>11379</v>
      </c>
      <c r="G2988" t="s">
        <v>58</v>
      </c>
      <c r="H2988" t="s">
        <v>59</v>
      </c>
      <c r="I2988" s="1">
        <v>43767</v>
      </c>
      <c r="J2988" t="s">
        <v>60</v>
      </c>
      <c r="K2988" t="s">
        <v>78</v>
      </c>
      <c r="L2988" t="s">
        <v>67</v>
      </c>
      <c r="M2988" t="s">
        <v>68</v>
      </c>
      <c r="N2988" t="s">
        <v>64</v>
      </c>
      <c r="O2988" t="s">
        <v>58</v>
      </c>
      <c r="P2988" t="s">
        <v>65</v>
      </c>
      <c r="Q2988" t="s">
        <v>202</v>
      </c>
      <c r="R2988" t="s">
        <v>67</v>
      </c>
      <c r="S2988" t="s">
        <v>132</v>
      </c>
      <c r="T2988" s="1">
        <v>43767</v>
      </c>
      <c r="U2988" t="s">
        <v>56</v>
      </c>
      <c r="V2988" t="s">
        <v>69</v>
      </c>
      <c r="W2988">
        <v>5483</v>
      </c>
      <c r="AD2988" t="s">
        <v>22</v>
      </c>
      <c r="AE2988">
        <v>66835796</v>
      </c>
      <c r="AF2988" t="s">
        <v>12565</v>
      </c>
      <c r="AG2988">
        <v>4473190</v>
      </c>
      <c r="AH2988" t="s">
        <v>12566</v>
      </c>
      <c r="AI2988" t="s">
        <v>135</v>
      </c>
      <c r="AJ2988">
        <v>3128719140</v>
      </c>
      <c r="AK2988" t="s">
        <v>196</v>
      </c>
      <c r="AL2988" t="s">
        <v>197</v>
      </c>
      <c r="AM2988" t="s">
        <v>72</v>
      </c>
      <c r="AN2988" t="s">
        <v>198</v>
      </c>
      <c r="AO2988" t="s">
        <v>74</v>
      </c>
      <c r="AP2988" t="s">
        <v>74</v>
      </c>
      <c r="AQ2988" t="s">
        <v>12567</v>
      </c>
      <c r="AR2988" t="s">
        <v>74</v>
      </c>
      <c r="AS2988" t="s">
        <v>64</v>
      </c>
      <c r="AT2988" t="s">
        <v>232</v>
      </c>
      <c r="AU2988" s="1">
        <v>43767</v>
      </c>
      <c r="AV2988" s="1">
        <v>43777</v>
      </c>
      <c r="AW2988" t="s">
        <v>58</v>
      </c>
      <c r="AX2988" t="s">
        <v>75</v>
      </c>
      <c r="AZ2988" t="s">
        <v>75</v>
      </c>
      <c r="BA2988" t="s">
        <v>74</v>
      </c>
      <c r="BB2988" t="s">
        <v>75</v>
      </c>
      <c r="BC2988" s="1">
        <v>43767</v>
      </c>
      <c r="BD2988" s="1">
        <v>43777</v>
      </c>
      <c r="BE2988" s="3">
        <f t="shared" si="115"/>
        <v>0</v>
      </c>
    </row>
    <row r="2989" spans="1:57" x14ac:dyDescent="0.25">
      <c r="A2989" t="s">
        <v>128</v>
      </c>
      <c r="B2989">
        <v>2019009908</v>
      </c>
      <c r="C2989" s="1">
        <v>43769</v>
      </c>
      <c r="D2989" t="s">
        <v>12706</v>
      </c>
      <c r="E2989" t="s">
        <v>56</v>
      </c>
      <c r="F2989" t="s">
        <v>9368</v>
      </c>
      <c r="G2989" t="s">
        <v>58</v>
      </c>
      <c r="H2989" t="s">
        <v>59</v>
      </c>
      <c r="I2989" s="1">
        <v>43769</v>
      </c>
      <c r="J2989" t="s">
        <v>60</v>
      </c>
      <c r="K2989" t="s">
        <v>78</v>
      </c>
      <c r="L2989" t="s">
        <v>67</v>
      </c>
      <c r="M2989" t="s">
        <v>68</v>
      </c>
      <c r="N2989" t="s">
        <v>64</v>
      </c>
      <c r="O2989" t="s">
        <v>58</v>
      </c>
      <c r="P2989" t="s">
        <v>65</v>
      </c>
      <c r="Q2989" t="s">
        <v>232</v>
      </c>
      <c r="R2989" t="s">
        <v>67</v>
      </c>
      <c r="S2989" t="s">
        <v>80</v>
      </c>
      <c r="T2989" s="1">
        <v>43769</v>
      </c>
      <c r="U2989" t="s">
        <v>56</v>
      </c>
      <c r="V2989" t="s">
        <v>84</v>
      </c>
      <c r="W2989">
        <v>918489</v>
      </c>
      <c r="AD2989" t="s">
        <v>22</v>
      </c>
      <c r="AE2989">
        <v>31913219</v>
      </c>
      <c r="AF2989" t="s">
        <v>12707</v>
      </c>
      <c r="AH2989" t="s">
        <v>12708</v>
      </c>
      <c r="AI2989" t="s">
        <v>135</v>
      </c>
      <c r="AJ2989">
        <v>3155788441</v>
      </c>
      <c r="AK2989" t="s">
        <v>196</v>
      </c>
      <c r="AL2989" t="s">
        <v>197</v>
      </c>
      <c r="AM2989" t="s">
        <v>72</v>
      </c>
      <c r="AN2989" t="s">
        <v>198</v>
      </c>
      <c r="AO2989" t="s">
        <v>74</v>
      </c>
      <c r="AP2989" t="s">
        <v>74</v>
      </c>
      <c r="AQ2989" t="s">
        <v>12709</v>
      </c>
      <c r="AR2989" t="s">
        <v>74</v>
      </c>
      <c r="AS2989" t="s">
        <v>64</v>
      </c>
      <c r="AT2989" t="s">
        <v>232</v>
      </c>
      <c r="AU2989" s="1">
        <v>43769</v>
      </c>
      <c r="AV2989" s="1">
        <v>43847</v>
      </c>
      <c r="AW2989" t="s">
        <v>58</v>
      </c>
      <c r="AX2989" t="s">
        <v>75</v>
      </c>
      <c r="AZ2989" t="s">
        <v>75</v>
      </c>
      <c r="BA2989" t="s">
        <v>74</v>
      </c>
      <c r="BB2989" t="s">
        <v>75</v>
      </c>
      <c r="BC2989" s="1">
        <v>43769</v>
      </c>
      <c r="BD2989" s="1">
        <v>43777</v>
      </c>
      <c r="BE2989" s="3">
        <f t="shared" si="115"/>
        <v>0</v>
      </c>
    </row>
    <row r="2990" spans="1:57" x14ac:dyDescent="0.25">
      <c r="A2990" t="s">
        <v>128</v>
      </c>
      <c r="B2990">
        <v>2019009914</v>
      </c>
      <c r="C2990" s="1">
        <v>43770</v>
      </c>
      <c r="D2990" t="s">
        <v>12717</v>
      </c>
      <c r="E2990" t="s">
        <v>56</v>
      </c>
      <c r="F2990" t="s">
        <v>11379</v>
      </c>
      <c r="G2990" t="s">
        <v>58</v>
      </c>
      <c r="H2990" t="s">
        <v>59</v>
      </c>
      <c r="I2990" s="1">
        <v>43770</v>
      </c>
      <c r="J2990" t="s">
        <v>60</v>
      </c>
      <c r="K2990" t="s">
        <v>78</v>
      </c>
      <c r="L2990" t="s">
        <v>67</v>
      </c>
      <c r="M2990" t="s">
        <v>68</v>
      </c>
      <c r="N2990" t="s">
        <v>64</v>
      </c>
      <c r="O2990" t="s">
        <v>58</v>
      </c>
      <c r="P2990" t="s">
        <v>65</v>
      </c>
      <c r="Q2990" t="s">
        <v>232</v>
      </c>
      <c r="R2990" t="s">
        <v>67</v>
      </c>
      <c r="S2990" t="s">
        <v>80</v>
      </c>
      <c r="T2990" s="1">
        <v>43770</v>
      </c>
      <c r="U2990" t="s">
        <v>56</v>
      </c>
      <c r="V2990" t="s">
        <v>84</v>
      </c>
      <c r="W2990">
        <v>802386</v>
      </c>
      <c r="AD2990" t="s">
        <v>22</v>
      </c>
      <c r="AE2990">
        <v>1020827445</v>
      </c>
      <c r="AF2990" t="s">
        <v>12718</v>
      </c>
      <c r="AG2990">
        <v>3046352015</v>
      </c>
      <c r="AH2990" t="s">
        <v>12719</v>
      </c>
      <c r="AI2990" t="s">
        <v>135</v>
      </c>
      <c r="AJ2990">
        <v>3046352015</v>
      </c>
      <c r="AK2990" t="s">
        <v>196</v>
      </c>
      <c r="AL2990" t="s">
        <v>197</v>
      </c>
      <c r="AM2990" t="s">
        <v>72</v>
      </c>
      <c r="AN2990" t="s">
        <v>198</v>
      </c>
      <c r="AO2990" t="s">
        <v>74</v>
      </c>
      <c r="AP2990" t="s">
        <v>74</v>
      </c>
      <c r="AQ2990" t="s">
        <v>12720</v>
      </c>
      <c r="AR2990" t="s">
        <v>74</v>
      </c>
      <c r="AS2990" t="s">
        <v>64</v>
      </c>
      <c r="AT2990" t="s">
        <v>232</v>
      </c>
      <c r="AU2990" s="1">
        <v>43770</v>
      </c>
      <c r="AV2990" s="1">
        <v>43781</v>
      </c>
      <c r="AW2990" t="s">
        <v>58</v>
      </c>
      <c r="AX2990" t="s">
        <v>75</v>
      </c>
      <c r="AZ2990" t="s">
        <v>75</v>
      </c>
      <c r="BA2990" t="s">
        <v>74</v>
      </c>
      <c r="BB2990" t="s">
        <v>75</v>
      </c>
      <c r="BC2990" s="1">
        <v>43770</v>
      </c>
      <c r="BD2990" s="1">
        <v>43781</v>
      </c>
      <c r="BE2990" s="3">
        <f t="shared" si="115"/>
        <v>0</v>
      </c>
    </row>
    <row r="2991" spans="1:57" x14ac:dyDescent="0.25">
      <c r="A2991" t="s">
        <v>128</v>
      </c>
      <c r="B2991">
        <v>2019010066</v>
      </c>
      <c r="C2991" s="1">
        <v>43777</v>
      </c>
      <c r="D2991" t="s">
        <v>12918</v>
      </c>
      <c r="E2991" t="s">
        <v>56</v>
      </c>
      <c r="F2991" t="s">
        <v>122</v>
      </c>
      <c r="G2991" t="s">
        <v>58</v>
      </c>
      <c r="H2991" t="s">
        <v>59</v>
      </c>
      <c r="I2991" s="1">
        <v>43777</v>
      </c>
      <c r="J2991" t="s">
        <v>60</v>
      </c>
      <c r="K2991" t="s">
        <v>78</v>
      </c>
      <c r="L2991" t="s">
        <v>67</v>
      </c>
      <c r="M2991" t="s">
        <v>68</v>
      </c>
      <c r="N2991" t="s">
        <v>64</v>
      </c>
      <c r="O2991" t="s">
        <v>58</v>
      </c>
      <c r="P2991" t="s">
        <v>65</v>
      </c>
      <c r="Q2991" t="s">
        <v>232</v>
      </c>
      <c r="R2991" t="s">
        <v>67</v>
      </c>
      <c r="S2991" t="s">
        <v>80</v>
      </c>
      <c r="T2991" s="1">
        <v>43777</v>
      </c>
      <c r="U2991" t="s">
        <v>56</v>
      </c>
      <c r="V2991" t="s">
        <v>81</v>
      </c>
      <c r="W2991">
        <v>95906</v>
      </c>
      <c r="AD2991" t="s">
        <v>22</v>
      </c>
      <c r="AE2991">
        <v>16367981</v>
      </c>
      <c r="AF2991" t="s">
        <v>12919</v>
      </c>
      <c r="AH2991" t="s">
        <v>12920</v>
      </c>
      <c r="AI2991" t="s">
        <v>179</v>
      </c>
      <c r="AJ2991">
        <v>3105190579</v>
      </c>
      <c r="AK2991" t="s">
        <v>196</v>
      </c>
      <c r="AL2991" t="s">
        <v>197</v>
      </c>
      <c r="AM2991" t="s">
        <v>72</v>
      </c>
      <c r="AN2991" t="s">
        <v>198</v>
      </c>
      <c r="AO2991" t="s">
        <v>74</v>
      </c>
      <c r="AP2991" t="s">
        <v>74</v>
      </c>
      <c r="AQ2991" t="s">
        <v>12921</v>
      </c>
      <c r="AR2991" t="s">
        <v>74</v>
      </c>
      <c r="AS2991" t="s">
        <v>64</v>
      </c>
      <c r="AT2991" t="s">
        <v>232</v>
      </c>
      <c r="AU2991" s="1">
        <v>43777</v>
      </c>
      <c r="AV2991" s="1">
        <v>43784</v>
      </c>
      <c r="AW2991" t="s">
        <v>58</v>
      </c>
      <c r="AX2991" t="s">
        <v>75</v>
      </c>
      <c r="AZ2991" t="s">
        <v>75</v>
      </c>
      <c r="BA2991" t="s">
        <v>74</v>
      </c>
      <c r="BB2991" t="s">
        <v>75</v>
      </c>
      <c r="BC2991" s="1">
        <v>43777</v>
      </c>
      <c r="BD2991" s="1">
        <v>43784</v>
      </c>
      <c r="BE2991" s="3">
        <f t="shared" si="115"/>
        <v>0</v>
      </c>
    </row>
    <row r="2992" spans="1:57" x14ac:dyDescent="0.25">
      <c r="A2992" t="s">
        <v>128</v>
      </c>
      <c r="B2992">
        <v>2019010790</v>
      </c>
      <c r="C2992" s="1">
        <v>43809</v>
      </c>
      <c r="D2992" t="s">
        <v>13983</v>
      </c>
      <c r="E2992" t="s">
        <v>56</v>
      </c>
      <c r="F2992" t="s">
        <v>1696</v>
      </c>
      <c r="G2992" t="s">
        <v>58</v>
      </c>
      <c r="H2992" t="s">
        <v>59</v>
      </c>
      <c r="I2992" s="1">
        <v>43809</v>
      </c>
      <c r="J2992" t="s">
        <v>60</v>
      </c>
      <c r="K2992" t="s">
        <v>78</v>
      </c>
      <c r="L2992" t="s">
        <v>67</v>
      </c>
      <c r="M2992" t="s">
        <v>68</v>
      </c>
      <c r="N2992" t="s">
        <v>64</v>
      </c>
      <c r="O2992" t="s">
        <v>58</v>
      </c>
      <c r="P2992" t="s">
        <v>65</v>
      </c>
      <c r="Q2992" t="s">
        <v>232</v>
      </c>
      <c r="R2992" t="s">
        <v>67</v>
      </c>
      <c r="S2992" t="s">
        <v>80</v>
      </c>
      <c r="T2992" s="1">
        <v>43809</v>
      </c>
      <c r="U2992" t="s">
        <v>56</v>
      </c>
      <c r="V2992" t="s">
        <v>84</v>
      </c>
      <c r="W2992">
        <v>574185</v>
      </c>
      <c r="AD2992" t="s">
        <v>22</v>
      </c>
      <c r="AE2992">
        <v>36995551</v>
      </c>
      <c r="AF2992" t="s">
        <v>13984</v>
      </c>
      <c r="AG2992">
        <v>6603027</v>
      </c>
      <c r="AH2992" t="s">
        <v>13985</v>
      </c>
      <c r="AI2992" t="s">
        <v>179</v>
      </c>
      <c r="AJ2992">
        <v>3108218820</v>
      </c>
      <c r="AK2992" t="s">
        <v>196</v>
      </c>
      <c r="AL2992" t="s">
        <v>197</v>
      </c>
      <c r="AM2992" t="s">
        <v>72</v>
      </c>
      <c r="AN2992" t="s">
        <v>198</v>
      </c>
      <c r="AO2992" t="s">
        <v>74</v>
      </c>
      <c r="AP2992" t="s">
        <v>74</v>
      </c>
      <c r="AQ2992" t="s">
        <v>13986</v>
      </c>
      <c r="AR2992" t="s">
        <v>74</v>
      </c>
      <c r="AS2992" t="s">
        <v>64</v>
      </c>
      <c r="AT2992" t="s">
        <v>232</v>
      </c>
      <c r="AU2992" s="1">
        <v>43809</v>
      </c>
      <c r="AV2992" s="1">
        <v>43850</v>
      </c>
      <c r="AW2992" t="s">
        <v>58</v>
      </c>
      <c r="AX2992" t="s">
        <v>75</v>
      </c>
      <c r="AZ2992" t="s">
        <v>75</v>
      </c>
      <c r="BA2992" t="s">
        <v>74</v>
      </c>
      <c r="BB2992" t="s">
        <v>75</v>
      </c>
      <c r="BC2992" s="1">
        <v>43809</v>
      </c>
      <c r="BD2992" s="1">
        <v>43810</v>
      </c>
      <c r="BE2992" s="3">
        <f t="shared" si="115"/>
        <v>0</v>
      </c>
    </row>
    <row r="2993" spans="1:57" x14ac:dyDescent="0.25">
      <c r="A2993" t="s">
        <v>128</v>
      </c>
      <c r="B2993">
        <v>2019011094</v>
      </c>
      <c r="C2993" s="1">
        <v>43826</v>
      </c>
      <c r="D2993" t="s">
        <v>14428</v>
      </c>
      <c r="E2993" t="s">
        <v>56</v>
      </c>
      <c r="F2993" t="s">
        <v>266</v>
      </c>
      <c r="G2993" t="s">
        <v>58</v>
      </c>
      <c r="H2993" t="s">
        <v>59</v>
      </c>
      <c r="I2993" s="1">
        <v>43826</v>
      </c>
      <c r="J2993" t="s">
        <v>60</v>
      </c>
      <c r="K2993" t="s">
        <v>78</v>
      </c>
      <c r="L2993" t="s">
        <v>67</v>
      </c>
      <c r="M2993" t="s">
        <v>68</v>
      </c>
      <c r="N2993" t="s">
        <v>64</v>
      </c>
      <c r="O2993" t="s">
        <v>58</v>
      </c>
      <c r="P2993" t="s">
        <v>65</v>
      </c>
      <c r="Q2993" t="s">
        <v>199</v>
      </c>
      <c r="R2993" t="s">
        <v>67</v>
      </c>
      <c r="S2993" t="s">
        <v>132</v>
      </c>
      <c r="T2993" s="1">
        <v>43826</v>
      </c>
      <c r="U2993" t="s">
        <v>56</v>
      </c>
      <c r="V2993" t="s">
        <v>69</v>
      </c>
      <c r="W2993">
        <v>16672</v>
      </c>
      <c r="X2993">
        <v>20190563575</v>
      </c>
      <c r="AD2993" t="s">
        <v>22</v>
      </c>
      <c r="AE2993">
        <v>16639097</v>
      </c>
      <c r="AF2993" t="s">
        <v>14429</v>
      </c>
      <c r="AH2993" t="s">
        <v>14430</v>
      </c>
      <c r="AI2993" t="s">
        <v>157</v>
      </c>
      <c r="AJ2993">
        <v>3105445080</v>
      </c>
      <c r="AK2993" t="s">
        <v>196</v>
      </c>
      <c r="AL2993" t="s">
        <v>197</v>
      </c>
      <c r="AM2993" t="s">
        <v>72</v>
      </c>
      <c r="AN2993" t="s">
        <v>198</v>
      </c>
      <c r="AO2993" t="s">
        <v>74</v>
      </c>
      <c r="AP2993" t="s">
        <v>74</v>
      </c>
      <c r="AQ2993" t="s">
        <v>14431</v>
      </c>
      <c r="AR2993" t="s">
        <v>74</v>
      </c>
      <c r="AS2993" t="s">
        <v>64</v>
      </c>
      <c r="AT2993" t="s">
        <v>232</v>
      </c>
      <c r="AU2993" s="1">
        <v>43826</v>
      </c>
      <c r="AV2993" s="1">
        <v>43833</v>
      </c>
      <c r="AW2993" t="s">
        <v>58</v>
      </c>
      <c r="AX2993" t="s">
        <v>75</v>
      </c>
      <c r="AZ2993" t="s">
        <v>75</v>
      </c>
      <c r="BA2993" t="s">
        <v>74</v>
      </c>
      <c r="BB2993" t="s">
        <v>75</v>
      </c>
      <c r="BC2993" s="1">
        <v>43826</v>
      </c>
      <c r="BD2993" s="1">
        <v>43833</v>
      </c>
      <c r="BE2993" s="3">
        <f t="shared" si="115"/>
        <v>0</v>
      </c>
    </row>
    <row r="2994" spans="1:57" x14ac:dyDescent="0.25">
      <c r="A2994" t="s">
        <v>128</v>
      </c>
      <c r="B2994">
        <v>2019009667</v>
      </c>
      <c r="C2994" s="1">
        <v>43761</v>
      </c>
      <c r="D2994" t="s">
        <v>12365</v>
      </c>
      <c r="E2994" t="s">
        <v>56</v>
      </c>
      <c r="F2994" t="s">
        <v>293</v>
      </c>
      <c r="G2994" t="s">
        <v>58</v>
      </c>
      <c r="H2994" t="s">
        <v>118</v>
      </c>
      <c r="I2994" s="1">
        <v>43761</v>
      </c>
      <c r="J2994" t="s">
        <v>60</v>
      </c>
      <c r="K2994" t="s">
        <v>78</v>
      </c>
      <c r="L2994" t="s">
        <v>67</v>
      </c>
      <c r="M2994" t="s">
        <v>68</v>
      </c>
      <c r="N2994" t="s">
        <v>272</v>
      </c>
      <c r="O2994" t="s">
        <v>58</v>
      </c>
      <c r="P2994" t="s">
        <v>65</v>
      </c>
      <c r="Q2994" t="s">
        <v>232</v>
      </c>
      <c r="R2994" t="s">
        <v>67</v>
      </c>
      <c r="S2994" t="s">
        <v>80</v>
      </c>
      <c r="T2994" s="1">
        <v>43761</v>
      </c>
      <c r="U2994" t="s">
        <v>56</v>
      </c>
      <c r="V2994" t="s">
        <v>84</v>
      </c>
      <c r="W2994">
        <v>1025457</v>
      </c>
      <c r="AD2994" t="s">
        <v>22</v>
      </c>
      <c r="AE2994">
        <v>10520603</v>
      </c>
      <c r="AF2994" t="s">
        <v>12366</v>
      </c>
      <c r="AH2994" t="s">
        <v>12367</v>
      </c>
      <c r="AI2994" t="s">
        <v>157</v>
      </c>
      <c r="AJ2994">
        <v>3016511385</v>
      </c>
      <c r="AK2994" t="s">
        <v>196</v>
      </c>
      <c r="AL2994" t="s">
        <v>197</v>
      </c>
      <c r="AM2994" t="s">
        <v>72</v>
      </c>
      <c r="AN2994" t="s">
        <v>198</v>
      </c>
      <c r="AO2994" t="s">
        <v>74</v>
      </c>
      <c r="AP2994" t="s">
        <v>74</v>
      </c>
      <c r="AQ2994" t="s">
        <v>12368</v>
      </c>
      <c r="AR2994" t="s">
        <v>74</v>
      </c>
      <c r="AS2994" t="s">
        <v>64</v>
      </c>
      <c r="AT2994" t="s">
        <v>232</v>
      </c>
      <c r="AU2994" s="1">
        <v>43761</v>
      </c>
      <c r="AV2994" s="1">
        <v>43774</v>
      </c>
      <c r="AW2994" t="s">
        <v>58</v>
      </c>
      <c r="AX2994" t="s">
        <v>75</v>
      </c>
      <c r="AZ2994" t="s">
        <v>75</v>
      </c>
      <c r="BA2994" t="s">
        <v>74</v>
      </c>
      <c r="BB2994" t="s">
        <v>75</v>
      </c>
      <c r="BC2994" s="1">
        <v>43761</v>
      </c>
      <c r="BD2994" s="1">
        <v>43774</v>
      </c>
      <c r="BE2994" s="3">
        <f t="shared" si="115"/>
        <v>0</v>
      </c>
    </row>
    <row r="2995" spans="1:57" x14ac:dyDescent="0.25">
      <c r="A2995" t="s">
        <v>128</v>
      </c>
      <c r="B2995">
        <v>2019005071</v>
      </c>
      <c r="C2995" s="1">
        <v>43601</v>
      </c>
      <c r="D2995" t="s">
        <v>5675</v>
      </c>
      <c r="E2995" t="s">
        <v>56</v>
      </c>
      <c r="F2995" t="s">
        <v>161</v>
      </c>
      <c r="G2995" t="s">
        <v>58</v>
      </c>
      <c r="H2995" t="s">
        <v>59</v>
      </c>
      <c r="I2995" t="s">
        <v>58</v>
      </c>
      <c r="J2995" t="s">
        <v>58</v>
      </c>
      <c r="K2995" t="s">
        <v>58</v>
      </c>
      <c r="L2995" t="s">
        <v>58</v>
      </c>
      <c r="M2995" t="s">
        <v>58</v>
      </c>
      <c r="P2995" t="s">
        <v>65</v>
      </c>
      <c r="Q2995" t="s">
        <v>514</v>
      </c>
      <c r="R2995" t="s">
        <v>62</v>
      </c>
      <c r="S2995" t="s">
        <v>63</v>
      </c>
      <c r="T2995" s="1">
        <v>43601</v>
      </c>
      <c r="U2995" t="s">
        <v>56</v>
      </c>
      <c r="AD2995" t="s">
        <v>103</v>
      </c>
      <c r="AE2995">
        <v>1144203905</v>
      </c>
      <c r="AF2995" t="s">
        <v>5676</v>
      </c>
      <c r="AG2995">
        <v>3481450</v>
      </c>
      <c r="AH2995" t="s">
        <v>5677</v>
      </c>
      <c r="AI2995" t="s">
        <v>135</v>
      </c>
      <c r="AJ2995">
        <v>3012238647</v>
      </c>
      <c r="AK2995" t="s">
        <v>74</v>
      </c>
      <c r="AL2995" t="s">
        <v>74</v>
      </c>
      <c r="AM2995" t="s">
        <v>74</v>
      </c>
      <c r="AN2995" t="s">
        <v>74</v>
      </c>
      <c r="AO2995" t="s">
        <v>74</v>
      </c>
      <c r="AP2995" t="s">
        <v>74</v>
      </c>
      <c r="AQ2995" t="s">
        <v>74</v>
      </c>
      <c r="AR2995" t="s">
        <v>74</v>
      </c>
      <c r="AS2995" t="s">
        <v>64</v>
      </c>
      <c r="AT2995" t="s">
        <v>5678</v>
      </c>
      <c r="AU2995" s="1">
        <v>43601</v>
      </c>
      <c r="AV2995" s="1">
        <v>43601</v>
      </c>
      <c r="AW2995" t="s">
        <v>5679</v>
      </c>
      <c r="AX2995" t="s">
        <v>75</v>
      </c>
      <c r="AZ2995" t="s">
        <v>76</v>
      </c>
      <c r="BA2995" t="s">
        <v>74</v>
      </c>
      <c r="BB2995" t="s">
        <v>75</v>
      </c>
      <c r="BC2995" s="1">
        <v>43601</v>
      </c>
      <c r="BD2995" s="1">
        <v>43601</v>
      </c>
      <c r="BE2995" s="3">
        <f t="shared" si="115"/>
        <v>0</v>
      </c>
    </row>
    <row r="2996" spans="1:57" x14ac:dyDescent="0.25">
      <c r="A2996" t="s">
        <v>128</v>
      </c>
      <c r="B2996">
        <v>2019007252</v>
      </c>
      <c r="C2996" s="1">
        <v>43671</v>
      </c>
      <c r="D2996" t="s">
        <v>8770</v>
      </c>
      <c r="E2996" t="s">
        <v>56</v>
      </c>
      <c r="F2996" t="s">
        <v>176</v>
      </c>
      <c r="G2996" t="s">
        <v>58</v>
      </c>
      <c r="H2996" t="s">
        <v>118</v>
      </c>
      <c r="I2996" t="s">
        <v>58</v>
      </c>
      <c r="J2996" t="s">
        <v>58</v>
      </c>
      <c r="K2996" t="s">
        <v>58</v>
      </c>
      <c r="L2996" t="s">
        <v>58</v>
      </c>
      <c r="M2996" t="s">
        <v>58</v>
      </c>
      <c r="P2996" t="s">
        <v>65</v>
      </c>
      <c r="Q2996" t="s">
        <v>5678</v>
      </c>
      <c r="R2996" t="s">
        <v>62</v>
      </c>
      <c r="S2996" t="s">
        <v>1302</v>
      </c>
      <c r="T2996" s="1">
        <v>43671</v>
      </c>
      <c r="U2996" t="s">
        <v>56</v>
      </c>
      <c r="AD2996" t="s">
        <v>103</v>
      </c>
      <c r="AE2996">
        <v>66945244</v>
      </c>
      <c r="AF2996" t="s">
        <v>8771</v>
      </c>
      <c r="AH2996" t="s">
        <v>8772</v>
      </c>
      <c r="AI2996" t="s">
        <v>157</v>
      </c>
      <c r="AJ2996">
        <v>3174596688</v>
      </c>
      <c r="AK2996" t="s">
        <v>188</v>
      </c>
      <c r="AL2996" t="s">
        <v>8773</v>
      </c>
      <c r="AM2996" t="s">
        <v>1302</v>
      </c>
      <c r="AN2996" t="s">
        <v>8384</v>
      </c>
      <c r="AO2996" t="s">
        <v>74</v>
      </c>
      <c r="AP2996" t="s">
        <v>74</v>
      </c>
      <c r="AQ2996" t="s">
        <v>8774</v>
      </c>
      <c r="AR2996" t="s">
        <v>74</v>
      </c>
      <c r="AS2996" t="s">
        <v>64</v>
      </c>
      <c r="AT2996" t="s">
        <v>5678</v>
      </c>
      <c r="AU2996" s="1">
        <v>43671</v>
      </c>
      <c r="AV2996" s="1">
        <v>43671</v>
      </c>
      <c r="AW2996" t="s">
        <v>58</v>
      </c>
      <c r="AX2996" t="s">
        <v>75</v>
      </c>
      <c r="AZ2996" t="s">
        <v>76</v>
      </c>
      <c r="BA2996" t="s">
        <v>74</v>
      </c>
      <c r="BB2996" t="s">
        <v>75</v>
      </c>
      <c r="BC2996" s="1">
        <v>43671</v>
      </c>
      <c r="BD2996" s="1">
        <v>43671</v>
      </c>
      <c r="BE2996" s="3">
        <f t="shared" si="115"/>
        <v>0</v>
      </c>
    </row>
    <row r="2997" spans="1:57" x14ac:dyDescent="0.25">
      <c r="A2997" t="s">
        <v>128</v>
      </c>
      <c r="B2997">
        <v>2019002034</v>
      </c>
      <c r="C2997" s="1">
        <v>43531</v>
      </c>
      <c r="D2997" t="s">
        <v>2782</v>
      </c>
      <c r="E2997" t="s">
        <v>56</v>
      </c>
      <c r="F2997" t="s">
        <v>331</v>
      </c>
      <c r="G2997" t="s">
        <v>58</v>
      </c>
      <c r="H2997" t="s">
        <v>118</v>
      </c>
      <c r="I2997" s="1">
        <v>43531</v>
      </c>
      <c r="J2997" t="s">
        <v>60</v>
      </c>
      <c r="K2997" t="s">
        <v>225</v>
      </c>
      <c r="L2997" t="s">
        <v>62</v>
      </c>
      <c r="M2997" t="s">
        <v>63</v>
      </c>
      <c r="N2997" t="s">
        <v>267</v>
      </c>
      <c r="O2997" t="s">
        <v>58</v>
      </c>
      <c r="P2997" t="s">
        <v>65</v>
      </c>
      <c r="Q2997" t="s">
        <v>79</v>
      </c>
      <c r="R2997" t="s">
        <v>67</v>
      </c>
      <c r="S2997" t="s">
        <v>80</v>
      </c>
      <c r="T2997" s="1">
        <v>43531</v>
      </c>
      <c r="U2997" t="s">
        <v>56</v>
      </c>
      <c r="V2997" t="s">
        <v>84</v>
      </c>
      <c r="AD2997" t="s">
        <v>103</v>
      </c>
      <c r="AK2997" t="s">
        <v>70</v>
      </c>
      <c r="AL2997" t="s">
        <v>326</v>
      </c>
      <c r="AM2997" t="s">
        <v>72</v>
      </c>
      <c r="AN2997" t="s">
        <v>89</v>
      </c>
      <c r="AO2997" t="s">
        <v>74</v>
      </c>
      <c r="AP2997" t="s">
        <v>74</v>
      </c>
      <c r="AQ2997" t="s">
        <v>2783</v>
      </c>
      <c r="AR2997" t="s">
        <v>74</v>
      </c>
      <c r="AS2997" t="s">
        <v>64</v>
      </c>
      <c r="AT2997" t="s">
        <v>79</v>
      </c>
      <c r="AU2997" s="1">
        <v>43531</v>
      </c>
      <c r="AV2997" s="1">
        <v>43717</v>
      </c>
      <c r="AW2997" t="s">
        <v>58</v>
      </c>
      <c r="AX2997" t="s">
        <v>75</v>
      </c>
      <c r="AZ2997" t="s">
        <v>76</v>
      </c>
      <c r="BA2997" t="s">
        <v>74</v>
      </c>
      <c r="BB2997" t="s">
        <v>75</v>
      </c>
      <c r="BC2997" s="1">
        <v>43531</v>
      </c>
      <c r="BD2997" s="1">
        <v>43531</v>
      </c>
      <c r="BE2997" s="3">
        <f t="shared" si="115"/>
        <v>0</v>
      </c>
    </row>
    <row r="2998" spans="1:57" x14ac:dyDescent="0.25">
      <c r="A2998" t="s">
        <v>128</v>
      </c>
      <c r="B2998">
        <v>2019005736</v>
      </c>
      <c r="C2998" s="1">
        <v>43623</v>
      </c>
      <c r="D2998" t="s">
        <v>6739</v>
      </c>
      <c r="E2998" t="s">
        <v>56</v>
      </c>
      <c r="F2998" t="s">
        <v>331</v>
      </c>
      <c r="G2998" t="s">
        <v>58</v>
      </c>
      <c r="H2998" t="s">
        <v>118</v>
      </c>
      <c r="I2998" s="1">
        <v>43623</v>
      </c>
      <c r="J2998" t="s">
        <v>60</v>
      </c>
      <c r="K2998" t="s">
        <v>119</v>
      </c>
      <c r="L2998" t="s">
        <v>67</v>
      </c>
      <c r="M2998" t="s">
        <v>68</v>
      </c>
      <c r="N2998" t="s">
        <v>267</v>
      </c>
      <c r="O2998" t="s">
        <v>58</v>
      </c>
      <c r="P2998" t="s">
        <v>65</v>
      </c>
      <c r="Q2998" t="s">
        <v>79</v>
      </c>
      <c r="R2998" t="s">
        <v>67</v>
      </c>
      <c r="S2998" t="s">
        <v>80</v>
      </c>
      <c r="T2998" s="1">
        <v>43623</v>
      </c>
      <c r="U2998" t="s">
        <v>56</v>
      </c>
      <c r="V2998" t="s">
        <v>84</v>
      </c>
      <c r="W2998">
        <v>907863</v>
      </c>
      <c r="X2998">
        <v>20190304530</v>
      </c>
      <c r="AD2998" t="s">
        <v>22</v>
      </c>
      <c r="AE2998">
        <v>1112473219</v>
      </c>
      <c r="AF2998" t="s">
        <v>6740</v>
      </c>
      <c r="AG2998">
        <v>5191048</v>
      </c>
      <c r="AH2998" t="s">
        <v>6741</v>
      </c>
      <c r="AI2998" t="s">
        <v>157</v>
      </c>
      <c r="AJ2998">
        <v>3128568218</v>
      </c>
      <c r="AK2998" t="s">
        <v>70</v>
      </c>
      <c r="AL2998" t="s">
        <v>88</v>
      </c>
      <c r="AM2998" t="s">
        <v>72</v>
      </c>
      <c r="AN2998" t="s">
        <v>125</v>
      </c>
      <c r="AO2998" t="s">
        <v>74</v>
      </c>
      <c r="AP2998" t="s">
        <v>74</v>
      </c>
      <c r="AQ2998" t="s">
        <v>6742</v>
      </c>
      <c r="AR2998" t="s">
        <v>74</v>
      </c>
      <c r="AS2998" t="s">
        <v>64</v>
      </c>
      <c r="AT2998" t="s">
        <v>79</v>
      </c>
      <c r="AU2998" s="1">
        <v>43623</v>
      </c>
      <c r="AV2998" s="1">
        <v>43623</v>
      </c>
      <c r="AW2998" t="s">
        <v>58</v>
      </c>
      <c r="AX2998" t="s">
        <v>75</v>
      </c>
      <c r="AZ2998" t="s">
        <v>76</v>
      </c>
      <c r="BA2998" t="s">
        <v>74</v>
      </c>
      <c r="BB2998" t="s">
        <v>75</v>
      </c>
      <c r="BC2998" s="1">
        <v>43623</v>
      </c>
      <c r="BD2998" s="1">
        <v>43623</v>
      </c>
      <c r="BE2998" s="3">
        <f t="shared" si="115"/>
        <v>0</v>
      </c>
    </row>
    <row r="2999" spans="1:57" x14ac:dyDescent="0.25">
      <c r="A2999" t="s">
        <v>128</v>
      </c>
      <c r="B2999">
        <v>2019006133</v>
      </c>
      <c r="C2999" s="1">
        <v>43637</v>
      </c>
      <c r="D2999" t="s">
        <v>7321</v>
      </c>
      <c r="E2999" t="s">
        <v>56</v>
      </c>
      <c r="F2999" t="s">
        <v>122</v>
      </c>
      <c r="G2999" t="s">
        <v>58</v>
      </c>
      <c r="H2999" t="s">
        <v>59</v>
      </c>
      <c r="I2999" s="1">
        <v>43637</v>
      </c>
      <c r="J2999" t="s">
        <v>60</v>
      </c>
      <c r="K2999" t="s">
        <v>119</v>
      </c>
      <c r="L2999" t="s">
        <v>67</v>
      </c>
      <c r="M2999" t="s">
        <v>68</v>
      </c>
      <c r="N2999" t="s">
        <v>267</v>
      </c>
      <c r="O2999" t="s">
        <v>58</v>
      </c>
      <c r="P2999" t="s">
        <v>65</v>
      </c>
      <c r="Q2999" t="s">
        <v>79</v>
      </c>
      <c r="R2999" t="s">
        <v>67</v>
      </c>
      <c r="S2999" t="s">
        <v>80</v>
      </c>
      <c r="T2999" s="1">
        <v>43637</v>
      </c>
      <c r="U2999" t="s">
        <v>56</v>
      </c>
      <c r="V2999" t="s">
        <v>84</v>
      </c>
      <c r="W2999">
        <v>1054320</v>
      </c>
      <c r="AD2999" t="s">
        <v>22</v>
      </c>
      <c r="AE2999">
        <v>1144131822</v>
      </c>
      <c r="AF2999" t="s">
        <v>7322</v>
      </c>
      <c r="AG2999">
        <v>8892526</v>
      </c>
      <c r="AH2999" t="s">
        <v>7323</v>
      </c>
      <c r="AI2999" t="s">
        <v>157</v>
      </c>
      <c r="AJ2999">
        <v>3154959436</v>
      </c>
      <c r="AK2999" t="s">
        <v>70</v>
      </c>
      <c r="AL2999" t="s">
        <v>173</v>
      </c>
      <c r="AM2999" t="s">
        <v>72</v>
      </c>
      <c r="AN2999" t="s">
        <v>89</v>
      </c>
      <c r="AO2999" t="s">
        <v>74</v>
      </c>
      <c r="AP2999" t="s">
        <v>74</v>
      </c>
      <c r="AQ2999" t="s">
        <v>7324</v>
      </c>
      <c r="AR2999" t="s">
        <v>74</v>
      </c>
      <c r="AS2999" t="s">
        <v>64</v>
      </c>
      <c r="AT2999" t="s">
        <v>79</v>
      </c>
      <c r="AU2999" s="1">
        <v>43637</v>
      </c>
      <c r="AV2999" s="1">
        <v>43637</v>
      </c>
      <c r="AW2999" t="s">
        <v>58</v>
      </c>
      <c r="AX2999" t="s">
        <v>75</v>
      </c>
      <c r="AZ2999" t="s">
        <v>76</v>
      </c>
      <c r="BA2999" t="s">
        <v>74</v>
      </c>
      <c r="BB2999" t="s">
        <v>75</v>
      </c>
      <c r="BC2999" s="1">
        <v>43637</v>
      </c>
      <c r="BD2999" s="1">
        <v>43637</v>
      </c>
      <c r="BE2999" s="3">
        <f t="shared" si="115"/>
        <v>0</v>
      </c>
    </row>
    <row r="3000" spans="1:57" x14ac:dyDescent="0.25">
      <c r="A3000" t="s">
        <v>128</v>
      </c>
      <c r="B3000">
        <v>2019009028</v>
      </c>
      <c r="C3000" s="1">
        <v>43733</v>
      </c>
      <c r="D3000" t="s">
        <v>11361</v>
      </c>
      <c r="E3000" t="s">
        <v>56</v>
      </c>
      <c r="F3000" t="s">
        <v>1696</v>
      </c>
      <c r="G3000" t="s">
        <v>58</v>
      </c>
      <c r="H3000" t="s">
        <v>91</v>
      </c>
      <c r="I3000" s="1">
        <v>43733</v>
      </c>
      <c r="J3000" t="s">
        <v>60</v>
      </c>
      <c r="K3000" t="s">
        <v>78</v>
      </c>
      <c r="L3000" t="s">
        <v>67</v>
      </c>
      <c r="M3000" t="s">
        <v>68</v>
      </c>
      <c r="N3000" t="s">
        <v>267</v>
      </c>
      <c r="O3000" t="s">
        <v>58</v>
      </c>
      <c r="P3000" t="s">
        <v>65</v>
      </c>
      <c r="Q3000" t="s">
        <v>232</v>
      </c>
      <c r="R3000" t="s">
        <v>67</v>
      </c>
      <c r="S3000" t="s">
        <v>80</v>
      </c>
      <c r="T3000" s="1">
        <v>43733</v>
      </c>
      <c r="U3000" t="s">
        <v>56</v>
      </c>
      <c r="V3000" t="s">
        <v>84</v>
      </c>
      <c r="W3000">
        <v>1064717</v>
      </c>
      <c r="AD3000" t="s">
        <v>22</v>
      </c>
      <c r="AE3000">
        <v>6559720</v>
      </c>
      <c r="AF3000" t="s">
        <v>11362</v>
      </c>
      <c r="AI3000" t="s">
        <v>157</v>
      </c>
      <c r="AJ3000">
        <v>3186107357</v>
      </c>
      <c r="AK3000" t="s">
        <v>70</v>
      </c>
      <c r="AL3000" t="s">
        <v>173</v>
      </c>
      <c r="AM3000" t="s">
        <v>72</v>
      </c>
      <c r="AN3000" t="s">
        <v>89</v>
      </c>
      <c r="AO3000" t="s">
        <v>74</v>
      </c>
      <c r="AP3000" t="s">
        <v>74</v>
      </c>
      <c r="AQ3000" t="s">
        <v>11363</v>
      </c>
      <c r="AR3000" t="s">
        <v>74</v>
      </c>
      <c r="AS3000" t="s">
        <v>64</v>
      </c>
      <c r="AT3000" t="s">
        <v>232</v>
      </c>
      <c r="AU3000" s="1">
        <v>43733</v>
      </c>
      <c r="AV3000" s="1">
        <v>43738</v>
      </c>
      <c r="AW3000" t="s">
        <v>58</v>
      </c>
      <c r="AX3000" t="s">
        <v>75</v>
      </c>
      <c r="AZ3000" t="s">
        <v>76</v>
      </c>
      <c r="BA3000" t="s">
        <v>74</v>
      </c>
      <c r="BB3000" t="s">
        <v>75</v>
      </c>
      <c r="BC3000" s="1">
        <v>43733</v>
      </c>
      <c r="BD3000" s="1">
        <v>43738</v>
      </c>
      <c r="BE3000" s="3">
        <f t="shared" si="115"/>
        <v>0</v>
      </c>
    </row>
    <row r="3001" spans="1:57" x14ac:dyDescent="0.25">
      <c r="A3001" t="s">
        <v>128</v>
      </c>
      <c r="B3001">
        <v>2019000021</v>
      </c>
      <c r="C3001" s="1">
        <v>43467</v>
      </c>
      <c r="D3001" t="s">
        <v>129</v>
      </c>
      <c r="E3001" t="s">
        <v>56</v>
      </c>
      <c r="F3001" t="s">
        <v>130</v>
      </c>
      <c r="G3001" t="s">
        <v>58</v>
      </c>
      <c r="H3001" t="s">
        <v>59</v>
      </c>
      <c r="I3001" s="1">
        <v>43467</v>
      </c>
      <c r="J3001" t="s">
        <v>60</v>
      </c>
      <c r="K3001" t="s">
        <v>78</v>
      </c>
      <c r="L3001" t="s">
        <v>67</v>
      </c>
      <c r="M3001" t="s">
        <v>68</v>
      </c>
      <c r="N3001" t="s">
        <v>64</v>
      </c>
      <c r="O3001" t="s">
        <v>58</v>
      </c>
      <c r="P3001" t="s">
        <v>65</v>
      </c>
      <c r="Q3001" t="s">
        <v>131</v>
      </c>
      <c r="R3001" t="s">
        <v>67</v>
      </c>
      <c r="S3001" t="s">
        <v>132</v>
      </c>
      <c r="T3001" s="1">
        <v>43467</v>
      </c>
      <c r="U3001" t="s">
        <v>56</v>
      </c>
      <c r="V3001" t="s">
        <v>84</v>
      </c>
      <c r="W3001">
        <v>695971</v>
      </c>
      <c r="X3001">
        <v>20180569994</v>
      </c>
      <c r="AD3001" t="s">
        <v>22</v>
      </c>
      <c r="AE3001">
        <v>1130660957</v>
      </c>
      <c r="AF3001" t="s">
        <v>133</v>
      </c>
      <c r="AG3001">
        <v>6652295</v>
      </c>
      <c r="AH3001" t="s">
        <v>134</v>
      </c>
      <c r="AI3001" t="s">
        <v>135</v>
      </c>
      <c r="AJ3001">
        <v>3168336114</v>
      </c>
      <c r="AK3001" t="s">
        <v>70</v>
      </c>
      <c r="AL3001" t="s">
        <v>136</v>
      </c>
      <c r="AM3001" t="s">
        <v>72</v>
      </c>
      <c r="AN3001" t="s">
        <v>73</v>
      </c>
      <c r="AO3001" t="s">
        <v>74</v>
      </c>
      <c r="AP3001" t="s">
        <v>74</v>
      </c>
      <c r="AQ3001" t="s">
        <v>137</v>
      </c>
      <c r="AR3001" t="s">
        <v>74</v>
      </c>
      <c r="AS3001" t="s">
        <v>64</v>
      </c>
      <c r="AT3001" t="s">
        <v>79</v>
      </c>
      <c r="AU3001" s="1">
        <v>43467</v>
      </c>
      <c r="AV3001" s="1">
        <v>43467</v>
      </c>
      <c r="AW3001" t="s">
        <v>58</v>
      </c>
      <c r="AX3001" t="s">
        <v>75</v>
      </c>
      <c r="AZ3001" t="s">
        <v>76</v>
      </c>
      <c r="BA3001" t="s">
        <v>74</v>
      </c>
      <c r="BB3001" t="s">
        <v>75</v>
      </c>
      <c r="BC3001" s="1">
        <v>43467</v>
      </c>
      <c r="BD3001" s="1">
        <v>43467</v>
      </c>
      <c r="BE3001" s="3">
        <f t="shared" si="115"/>
        <v>0</v>
      </c>
    </row>
    <row r="3002" spans="1:57" x14ac:dyDescent="0.25">
      <c r="A3002" t="s">
        <v>128</v>
      </c>
      <c r="B3002">
        <v>2019000029</v>
      </c>
      <c r="C3002" s="1">
        <v>43467</v>
      </c>
      <c r="D3002" t="s">
        <v>153</v>
      </c>
      <c r="E3002" t="s">
        <v>56</v>
      </c>
      <c r="F3002" t="s">
        <v>154</v>
      </c>
      <c r="G3002" t="s">
        <v>58</v>
      </c>
      <c r="H3002" t="s">
        <v>59</v>
      </c>
      <c r="I3002" s="1">
        <v>43467</v>
      </c>
      <c r="J3002" t="s">
        <v>60</v>
      </c>
      <c r="K3002" t="s">
        <v>145</v>
      </c>
      <c r="L3002" t="s">
        <v>67</v>
      </c>
      <c r="M3002" t="s">
        <v>68</v>
      </c>
      <c r="N3002" t="s">
        <v>64</v>
      </c>
      <c r="O3002" t="s">
        <v>58</v>
      </c>
      <c r="P3002" t="s">
        <v>65</v>
      </c>
      <c r="Q3002" t="s">
        <v>79</v>
      </c>
      <c r="R3002" t="s">
        <v>67</v>
      </c>
      <c r="S3002" t="s">
        <v>80</v>
      </c>
      <c r="T3002" s="1">
        <v>43467</v>
      </c>
      <c r="U3002" t="s">
        <v>56</v>
      </c>
      <c r="V3002" t="s">
        <v>84</v>
      </c>
      <c r="W3002">
        <v>206674</v>
      </c>
      <c r="AD3002" t="s">
        <v>22</v>
      </c>
      <c r="AE3002">
        <v>66996786</v>
      </c>
      <c r="AF3002" t="s">
        <v>155</v>
      </c>
      <c r="AG3002">
        <v>6906767</v>
      </c>
      <c r="AH3002" t="s">
        <v>156</v>
      </c>
      <c r="AI3002" t="s">
        <v>157</v>
      </c>
      <c r="AJ3002">
        <v>3117645111</v>
      </c>
      <c r="AK3002" t="s">
        <v>70</v>
      </c>
      <c r="AL3002" t="s">
        <v>158</v>
      </c>
      <c r="AM3002" t="s">
        <v>72</v>
      </c>
      <c r="AN3002" t="s">
        <v>73</v>
      </c>
      <c r="AO3002" t="s">
        <v>74</v>
      </c>
      <c r="AP3002" t="s">
        <v>74</v>
      </c>
      <c r="AQ3002" t="s">
        <v>159</v>
      </c>
      <c r="AR3002" t="s">
        <v>74</v>
      </c>
      <c r="AS3002" t="s">
        <v>64</v>
      </c>
      <c r="AT3002" t="s">
        <v>79</v>
      </c>
      <c r="AU3002" s="1">
        <v>43467</v>
      </c>
      <c r="AV3002" s="1">
        <v>43467</v>
      </c>
      <c r="AW3002" t="s">
        <v>58</v>
      </c>
      <c r="AX3002" t="s">
        <v>75</v>
      </c>
      <c r="AZ3002" t="s">
        <v>76</v>
      </c>
      <c r="BA3002" t="s">
        <v>74</v>
      </c>
      <c r="BB3002" t="s">
        <v>75</v>
      </c>
      <c r="BC3002" s="1">
        <v>43467</v>
      </c>
      <c r="BD3002" s="1">
        <v>43467</v>
      </c>
      <c r="BE3002" s="3">
        <f t="shared" si="115"/>
        <v>0</v>
      </c>
    </row>
    <row r="3003" spans="1:57" x14ac:dyDescent="0.25">
      <c r="A3003" t="s">
        <v>128</v>
      </c>
      <c r="B3003">
        <v>2019000031</v>
      </c>
      <c r="C3003" s="1">
        <v>43467</v>
      </c>
      <c r="D3003" t="s">
        <v>160</v>
      </c>
      <c r="E3003" t="s">
        <v>56</v>
      </c>
      <c r="F3003" t="s">
        <v>161</v>
      </c>
      <c r="G3003" t="s">
        <v>58</v>
      </c>
      <c r="H3003" t="s">
        <v>59</v>
      </c>
      <c r="I3003" s="1">
        <v>43467</v>
      </c>
      <c r="J3003" t="s">
        <v>60</v>
      </c>
      <c r="K3003" t="s">
        <v>57</v>
      </c>
      <c r="L3003" t="s">
        <v>67</v>
      </c>
      <c r="M3003" t="s">
        <v>68</v>
      </c>
      <c r="N3003" t="s">
        <v>64</v>
      </c>
      <c r="O3003" t="s">
        <v>58</v>
      </c>
      <c r="P3003" t="s">
        <v>65</v>
      </c>
      <c r="Q3003" t="s">
        <v>79</v>
      </c>
      <c r="R3003" t="s">
        <v>67</v>
      </c>
      <c r="S3003" t="s">
        <v>80</v>
      </c>
      <c r="T3003" s="1">
        <v>43467</v>
      </c>
      <c r="U3003" t="s">
        <v>56</v>
      </c>
      <c r="V3003" t="s">
        <v>84</v>
      </c>
      <c r="W3003">
        <v>818191</v>
      </c>
      <c r="X3003">
        <v>20180569326</v>
      </c>
      <c r="AD3003" t="s">
        <v>22</v>
      </c>
      <c r="AE3003">
        <v>29581251</v>
      </c>
      <c r="AF3003" t="s">
        <v>162</v>
      </c>
      <c r="AG3003">
        <v>8879408</v>
      </c>
      <c r="AH3003" t="s">
        <v>163</v>
      </c>
      <c r="AI3003" t="s">
        <v>135</v>
      </c>
      <c r="AJ3003">
        <v>3175105920</v>
      </c>
      <c r="AK3003" t="s">
        <v>70</v>
      </c>
      <c r="AL3003" t="s">
        <v>136</v>
      </c>
      <c r="AM3003" t="s">
        <v>72</v>
      </c>
      <c r="AN3003" t="s">
        <v>73</v>
      </c>
      <c r="AO3003" t="s">
        <v>74</v>
      </c>
      <c r="AP3003" t="s">
        <v>74</v>
      </c>
      <c r="AQ3003" t="s">
        <v>164</v>
      </c>
      <c r="AR3003" t="s">
        <v>74</v>
      </c>
      <c r="AS3003" t="s">
        <v>64</v>
      </c>
      <c r="AT3003" t="s">
        <v>79</v>
      </c>
      <c r="AU3003" s="1">
        <v>43467</v>
      </c>
      <c r="AV3003" s="1">
        <v>43467</v>
      </c>
      <c r="AW3003" t="s">
        <v>58</v>
      </c>
      <c r="AX3003" t="s">
        <v>75</v>
      </c>
      <c r="AZ3003" t="s">
        <v>76</v>
      </c>
      <c r="BA3003" t="s">
        <v>74</v>
      </c>
      <c r="BB3003" t="s">
        <v>75</v>
      </c>
      <c r="BC3003" s="1">
        <v>43467</v>
      </c>
      <c r="BD3003" s="1">
        <v>43467</v>
      </c>
      <c r="BE3003" s="3">
        <f t="shared" si="115"/>
        <v>0</v>
      </c>
    </row>
    <row r="3004" spans="1:57" x14ac:dyDescent="0.25">
      <c r="A3004" t="s">
        <v>128</v>
      </c>
      <c r="B3004">
        <v>2019000033</v>
      </c>
      <c r="C3004" s="1">
        <v>43467</v>
      </c>
      <c r="D3004" t="s">
        <v>169</v>
      </c>
      <c r="E3004" t="s">
        <v>56</v>
      </c>
      <c r="F3004" t="s">
        <v>161</v>
      </c>
      <c r="G3004" t="s">
        <v>58</v>
      </c>
      <c r="H3004" t="s">
        <v>59</v>
      </c>
      <c r="I3004" s="1">
        <v>43467</v>
      </c>
      <c r="J3004" t="s">
        <v>60</v>
      </c>
      <c r="K3004" t="s">
        <v>170</v>
      </c>
      <c r="L3004" t="s">
        <v>67</v>
      </c>
      <c r="M3004" t="s">
        <v>68</v>
      </c>
      <c r="N3004" t="s">
        <v>64</v>
      </c>
      <c r="O3004" t="s">
        <v>58</v>
      </c>
      <c r="P3004" t="s">
        <v>65</v>
      </c>
      <c r="Q3004" t="s">
        <v>79</v>
      </c>
      <c r="R3004" t="s">
        <v>67</v>
      </c>
      <c r="S3004" t="s">
        <v>80</v>
      </c>
      <c r="T3004" s="1">
        <v>43467</v>
      </c>
      <c r="U3004" t="s">
        <v>56</v>
      </c>
      <c r="V3004" t="s">
        <v>84</v>
      </c>
      <c r="W3004">
        <v>174153</v>
      </c>
      <c r="X3004">
        <v>20180547242</v>
      </c>
      <c r="AD3004" t="s">
        <v>22</v>
      </c>
      <c r="AE3004">
        <v>1126596239</v>
      </c>
      <c r="AF3004" t="s">
        <v>171</v>
      </c>
      <c r="AG3004">
        <v>6553127</v>
      </c>
      <c r="AH3004" t="s">
        <v>172</v>
      </c>
      <c r="AI3004" t="s">
        <v>135</v>
      </c>
      <c r="AJ3004">
        <v>3178659217</v>
      </c>
      <c r="AK3004" t="s">
        <v>70</v>
      </c>
      <c r="AL3004" t="s">
        <v>173</v>
      </c>
      <c r="AM3004" t="s">
        <v>72</v>
      </c>
      <c r="AN3004" t="s">
        <v>73</v>
      </c>
      <c r="AO3004" t="s">
        <v>74</v>
      </c>
      <c r="AP3004" t="s">
        <v>74</v>
      </c>
      <c r="AQ3004" t="s">
        <v>174</v>
      </c>
      <c r="AR3004" t="s">
        <v>74</v>
      </c>
      <c r="AS3004" t="s">
        <v>64</v>
      </c>
      <c r="AT3004" t="s">
        <v>79</v>
      </c>
      <c r="AU3004" s="1">
        <v>43467</v>
      </c>
      <c r="AV3004" s="1">
        <v>43467</v>
      </c>
      <c r="AW3004" t="s">
        <v>58</v>
      </c>
      <c r="AX3004" t="s">
        <v>75</v>
      </c>
      <c r="AZ3004" t="s">
        <v>76</v>
      </c>
      <c r="BA3004" t="s">
        <v>74</v>
      </c>
      <c r="BB3004" t="s">
        <v>75</v>
      </c>
      <c r="BC3004" s="1">
        <v>43467</v>
      </c>
      <c r="BD3004" s="1">
        <v>43467</v>
      </c>
      <c r="BE3004" s="3">
        <f t="shared" si="115"/>
        <v>0</v>
      </c>
    </row>
    <row r="3005" spans="1:57" x14ac:dyDescent="0.25">
      <c r="A3005" t="s">
        <v>128</v>
      </c>
      <c r="B3005">
        <v>2019000036</v>
      </c>
      <c r="C3005" s="1">
        <v>43467</v>
      </c>
      <c r="D3005" t="s">
        <v>191</v>
      </c>
      <c r="E3005" t="s">
        <v>56</v>
      </c>
      <c r="F3005" t="s">
        <v>161</v>
      </c>
      <c r="G3005" t="s">
        <v>58</v>
      </c>
      <c r="H3005" t="s">
        <v>59</v>
      </c>
      <c r="I3005" s="1">
        <v>43467</v>
      </c>
      <c r="J3005" t="s">
        <v>60</v>
      </c>
      <c r="K3005" t="s">
        <v>192</v>
      </c>
      <c r="L3005" t="s">
        <v>67</v>
      </c>
      <c r="M3005" t="s">
        <v>68</v>
      </c>
      <c r="N3005" t="s">
        <v>64</v>
      </c>
      <c r="O3005" t="s">
        <v>58</v>
      </c>
      <c r="P3005" t="s">
        <v>65</v>
      </c>
      <c r="Q3005" t="s">
        <v>79</v>
      </c>
      <c r="R3005" t="s">
        <v>67</v>
      </c>
      <c r="S3005" t="s">
        <v>80</v>
      </c>
      <c r="T3005" s="1">
        <v>43467</v>
      </c>
      <c r="U3005" t="s">
        <v>56</v>
      </c>
      <c r="V3005" t="s">
        <v>84</v>
      </c>
      <c r="W3005">
        <v>607431</v>
      </c>
      <c r="X3005">
        <v>20180569562</v>
      </c>
      <c r="AD3005" t="s">
        <v>22</v>
      </c>
      <c r="AE3005">
        <v>66914191</v>
      </c>
      <c r="AF3005" t="s">
        <v>193</v>
      </c>
      <c r="AG3005">
        <v>4883333</v>
      </c>
      <c r="AH3005" t="s">
        <v>194</v>
      </c>
      <c r="AI3005" t="s">
        <v>135</v>
      </c>
      <c r="AJ3005">
        <v>3008130215</v>
      </c>
      <c r="AK3005" t="s">
        <v>70</v>
      </c>
      <c r="AL3005" t="s">
        <v>136</v>
      </c>
      <c r="AM3005" t="s">
        <v>72</v>
      </c>
      <c r="AN3005" t="s">
        <v>73</v>
      </c>
      <c r="AO3005" t="s">
        <v>74</v>
      </c>
      <c r="AP3005" t="s">
        <v>74</v>
      </c>
      <c r="AQ3005" t="s">
        <v>195</v>
      </c>
      <c r="AR3005" t="s">
        <v>74</v>
      </c>
      <c r="AS3005" t="s">
        <v>64</v>
      </c>
      <c r="AT3005" t="s">
        <v>79</v>
      </c>
      <c r="AU3005" s="1">
        <v>43467</v>
      </c>
      <c r="AV3005" s="1">
        <v>43467</v>
      </c>
      <c r="AW3005" t="s">
        <v>58</v>
      </c>
      <c r="AX3005" t="s">
        <v>75</v>
      </c>
      <c r="AZ3005" t="s">
        <v>76</v>
      </c>
      <c r="BA3005" t="s">
        <v>74</v>
      </c>
      <c r="BB3005" t="s">
        <v>75</v>
      </c>
      <c r="BC3005" s="1">
        <v>43467</v>
      </c>
      <c r="BD3005" s="1">
        <v>43467</v>
      </c>
      <c r="BE3005" s="3">
        <f t="shared" ref="BE3005:BE3068" si="116">BC3005-C3005</f>
        <v>0</v>
      </c>
    </row>
    <row r="3006" spans="1:57" x14ac:dyDescent="0.25">
      <c r="A3006" t="s">
        <v>128</v>
      </c>
      <c r="B3006">
        <v>2019000054</v>
      </c>
      <c r="C3006" s="1">
        <v>43468</v>
      </c>
      <c r="D3006" t="s">
        <v>237</v>
      </c>
      <c r="E3006" t="s">
        <v>56</v>
      </c>
      <c r="F3006" t="s">
        <v>238</v>
      </c>
      <c r="G3006" t="s">
        <v>58</v>
      </c>
      <c r="H3006" t="s">
        <v>59</v>
      </c>
      <c r="I3006" s="1">
        <v>43468</v>
      </c>
      <c r="J3006" t="s">
        <v>60</v>
      </c>
      <c r="K3006" t="s">
        <v>170</v>
      </c>
      <c r="L3006" t="s">
        <v>67</v>
      </c>
      <c r="M3006" t="s">
        <v>68</v>
      </c>
      <c r="N3006" t="s">
        <v>64</v>
      </c>
      <c r="O3006" t="s">
        <v>58</v>
      </c>
      <c r="P3006" t="s">
        <v>65</v>
      </c>
      <c r="Q3006" t="s">
        <v>79</v>
      </c>
      <c r="R3006" t="s">
        <v>67</v>
      </c>
      <c r="S3006" t="s">
        <v>239</v>
      </c>
      <c r="T3006" s="1">
        <v>43468</v>
      </c>
      <c r="U3006" t="s">
        <v>56</v>
      </c>
      <c r="V3006" t="s">
        <v>84</v>
      </c>
      <c r="W3006">
        <v>1036083</v>
      </c>
      <c r="AD3006" t="s">
        <v>22</v>
      </c>
      <c r="AF3006" t="s">
        <v>240</v>
      </c>
      <c r="AI3006" t="s">
        <v>135</v>
      </c>
      <c r="AJ3006">
        <v>3208314186</v>
      </c>
      <c r="AK3006" t="s">
        <v>70</v>
      </c>
      <c r="AL3006" t="s">
        <v>214</v>
      </c>
      <c r="AM3006" t="s">
        <v>72</v>
      </c>
      <c r="AN3006" t="s">
        <v>89</v>
      </c>
      <c r="AO3006" t="s">
        <v>74</v>
      </c>
      <c r="AP3006" t="s">
        <v>74</v>
      </c>
      <c r="AQ3006" t="s">
        <v>241</v>
      </c>
      <c r="AR3006" t="s">
        <v>74</v>
      </c>
      <c r="AS3006" t="s">
        <v>64</v>
      </c>
      <c r="AT3006" t="s">
        <v>79</v>
      </c>
      <c r="AU3006" s="1">
        <v>43468</v>
      </c>
      <c r="AV3006" s="1">
        <v>43468</v>
      </c>
      <c r="AW3006" t="s">
        <v>58</v>
      </c>
      <c r="AX3006" t="s">
        <v>75</v>
      </c>
      <c r="AZ3006" t="s">
        <v>76</v>
      </c>
      <c r="BA3006" t="s">
        <v>74</v>
      </c>
      <c r="BB3006" t="s">
        <v>75</v>
      </c>
      <c r="BC3006" s="1">
        <v>43468</v>
      </c>
      <c r="BD3006" s="1">
        <v>43468</v>
      </c>
      <c r="BE3006" s="3">
        <f t="shared" si="116"/>
        <v>0</v>
      </c>
    </row>
    <row r="3007" spans="1:57" x14ac:dyDescent="0.25">
      <c r="A3007" t="s">
        <v>128</v>
      </c>
      <c r="B3007">
        <v>2019000079</v>
      </c>
      <c r="C3007" s="1">
        <v>43469</v>
      </c>
      <c r="D3007" t="s">
        <v>278</v>
      </c>
      <c r="E3007" t="s">
        <v>56</v>
      </c>
      <c r="F3007" t="s">
        <v>161</v>
      </c>
      <c r="G3007" t="s">
        <v>58</v>
      </c>
      <c r="H3007" t="s">
        <v>59</v>
      </c>
      <c r="I3007" s="1">
        <v>43469</v>
      </c>
      <c r="J3007" t="s">
        <v>60</v>
      </c>
      <c r="K3007" t="s">
        <v>119</v>
      </c>
      <c r="L3007" t="s">
        <v>67</v>
      </c>
      <c r="M3007" t="s">
        <v>68</v>
      </c>
      <c r="N3007" t="s">
        <v>64</v>
      </c>
      <c r="O3007" t="s">
        <v>58</v>
      </c>
      <c r="P3007" t="s">
        <v>65</v>
      </c>
      <c r="Q3007" t="s">
        <v>79</v>
      </c>
      <c r="R3007" t="s">
        <v>67</v>
      </c>
      <c r="S3007" t="s">
        <v>80</v>
      </c>
      <c r="T3007" s="1">
        <v>43469</v>
      </c>
      <c r="U3007" t="s">
        <v>56</v>
      </c>
      <c r="V3007" t="s">
        <v>84</v>
      </c>
      <c r="W3007">
        <v>1002605</v>
      </c>
      <c r="X3007">
        <v>20180541547</v>
      </c>
      <c r="AD3007" t="s">
        <v>22</v>
      </c>
      <c r="AE3007">
        <v>1129904406</v>
      </c>
      <c r="AF3007" t="s">
        <v>279</v>
      </c>
      <c r="AG3007">
        <v>3867660</v>
      </c>
      <c r="AH3007" t="s">
        <v>280</v>
      </c>
      <c r="AI3007" t="s">
        <v>135</v>
      </c>
      <c r="AJ3007">
        <v>3183589230</v>
      </c>
      <c r="AK3007" t="s">
        <v>70</v>
      </c>
      <c r="AL3007" t="s">
        <v>173</v>
      </c>
      <c r="AM3007" t="s">
        <v>72</v>
      </c>
      <c r="AN3007" t="s">
        <v>73</v>
      </c>
      <c r="AO3007" t="s">
        <v>74</v>
      </c>
      <c r="AP3007" t="s">
        <v>74</v>
      </c>
      <c r="AQ3007" t="s">
        <v>281</v>
      </c>
      <c r="AR3007" t="s">
        <v>74</v>
      </c>
      <c r="AS3007" t="s">
        <v>64</v>
      </c>
      <c r="AT3007" t="s">
        <v>79</v>
      </c>
      <c r="AU3007" s="1">
        <v>43469</v>
      </c>
      <c r="AV3007" s="1">
        <v>43469</v>
      </c>
      <c r="AW3007" t="s">
        <v>58</v>
      </c>
      <c r="AX3007" t="s">
        <v>75</v>
      </c>
      <c r="AZ3007" t="s">
        <v>76</v>
      </c>
      <c r="BA3007" t="s">
        <v>74</v>
      </c>
      <c r="BB3007" t="s">
        <v>75</v>
      </c>
      <c r="BC3007" s="1">
        <v>43469</v>
      </c>
      <c r="BD3007" s="1">
        <v>43469</v>
      </c>
      <c r="BE3007" s="3">
        <f t="shared" si="116"/>
        <v>0</v>
      </c>
    </row>
    <row r="3008" spans="1:57" x14ac:dyDescent="0.25">
      <c r="A3008" t="s">
        <v>128</v>
      </c>
      <c r="B3008">
        <v>2019000093</v>
      </c>
      <c r="C3008" s="1">
        <v>43469</v>
      </c>
      <c r="D3008" t="s">
        <v>291</v>
      </c>
      <c r="E3008" t="s">
        <v>56</v>
      </c>
      <c r="F3008" t="s">
        <v>117</v>
      </c>
      <c r="G3008" t="s">
        <v>58</v>
      </c>
      <c r="H3008" t="s">
        <v>118</v>
      </c>
      <c r="I3008" s="1">
        <v>43469</v>
      </c>
      <c r="J3008" t="s">
        <v>60</v>
      </c>
      <c r="K3008" t="s">
        <v>145</v>
      </c>
      <c r="L3008" t="s">
        <v>67</v>
      </c>
      <c r="M3008" t="s">
        <v>68</v>
      </c>
      <c r="N3008" t="s">
        <v>64</v>
      </c>
      <c r="O3008" t="s">
        <v>58</v>
      </c>
      <c r="P3008" t="s">
        <v>65</v>
      </c>
      <c r="Q3008" t="s">
        <v>79</v>
      </c>
      <c r="R3008" t="s">
        <v>67</v>
      </c>
      <c r="S3008" t="s">
        <v>80</v>
      </c>
      <c r="T3008" s="1">
        <v>43469</v>
      </c>
      <c r="U3008" t="s">
        <v>56</v>
      </c>
      <c r="V3008" t="s">
        <v>69</v>
      </c>
      <c r="W3008">
        <v>19210</v>
      </c>
      <c r="AD3008" t="s">
        <v>22</v>
      </c>
      <c r="AK3008" t="s">
        <v>70</v>
      </c>
      <c r="AL3008" t="s">
        <v>146</v>
      </c>
      <c r="AM3008" t="s">
        <v>72</v>
      </c>
      <c r="AN3008" t="s">
        <v>73</v>
      </c>
      <c r="AO3008" t="s">
        <v>74</v>
      </c>
      <c r="AP3008" t="s">
        <v>74</v>
      </c>
      <c r="AQ3008" t="s">
        <v>292</v>
      </c>
      <c r="AR3008" t="s">
        <v>74</v>
      </c>
      <c r="AS3008" t="s">
        <v>64</v>
      </c>
      <c r="AT3008" t="s">
        <v>79</v>
      </c>
      <c r="AU3008" s="1">
        <v>43469</v>
      </c>
      <c r="AV3008" s="1">
        <v>43469</v>
      </c>
      <c r="AW3008" t="s">
        <v>58</v>
      </c>
      <c r="AX3008" t="s">
        <v>75</v>
      </c>
      <c r="AZ3008" t="s">
        <v>76</v>
      </c>
      <c r="BA3008" t="s">
        <v>74</v>
      </c>
      <c r="BB3008" t="s">
        <v>75</v>
      </c>
      <c r="BC3008" s="1">
        <v>43469</v>
      </c>
      <c r="BD3008" s="1">
        <v>43469</v>
      </c>
      <c r="BE3008" s="3">
        <f t="shared" si="116"/>
        <v>0</v>
      </c>
    </row>
    <row r="3009" spans="1:57" x14ac:dyDescent="0.25">
      <c r="A3009" t="s">
        <v>128</v>
      </c>
      <c r="B3009">
        <v>2019000099</v>
      </c>
      <c r="C3009" s="1">
        <v>43473</v>
      </c>
      <c r="D3009" t="s">
        <v>298</v>
      </c>
      <c r="E3009" t="s">
        <v>56</v>
      </c>
      <c r="F3009" t="s">
        <v>161</v>
      </c>
      <c r="G3009" t="s">
        <v>58</v>
      </c>
      <c r="H3009" t="s">
        <v>59</v>
      </c>
      <c r="I3009" s="1">
        <v>43473</v>
      </c>
      <c r="J3009" t="s">
        <v>60</v>
      </c>
      <c r="K3009" t="s">
        <v>61</v>
      </c>
      <c r="L3009" t="s">
        <v>67</v>
      </c>
      <c r="M3009" t="s">
        <v>68</v>
      </c>
      <c r="N3009" t="s">
        <v>64</v>
      </c>
      <c r="O3009" t="s">
        <v>58</v>
      </c>
      <c r="P3009" t="s">
        <v>65</v>
      </c>
      <c r="Q3009" t="s">
        <v>79</v>
      </c>
      <c r="R3009" t="s">
        <v>67</v>
      </c>
      <c r="S3009" t="s">
        <v>80</v>
      </c>
      <c r="T3009" s="1">
        <v>43473</v>
      </c>
      <c r="U3009" t="s">
        <v>56</v>
      </c>
      <c r="V3009" t="s">
        <v>84</v>
      </c>
      <c r="W3009">
        <v>825186</v>
      </c>
      <c r="X3009">
        <v>20190003617</v>
      </c>
      <c r="AD3009" t="s">
        <v>22</v>
      </c>
      <c r="AE3009">
        <v>53925137</v>
      </c>
      <c r="AF3009" t="s">
        <v>299</v>
      </c>
      <c r="AG3009" t="s">
        <v>300</v>
      </c>
      <c r="AH3009" t="s">
        <v>301</v>
      </c>
      <c r="AI3009" t="s">
        <v>135</v>
      </c>
      <c r="AJ3009">
        <v>3157401203</v>
      </c>
      <c r="AK3009" t="s">
        <v>70</v>
      </c>
      <c r="AL3009" t="s">
        <v>146</v>
      </c>
      <c r="AM3009" t="s">
        <v>72</v>
      </c>
      <c r="AN3009" t="s">
        <v>73</v>
      </c>
      <c r="AO3009" t="s">
        <v>74</v>
      </c>
      <c r="AP3009" t="s">
        <v>74</v>
      </c>
      <c r="AQ3009" t="s">
        <v>302</v>
      </c>
      <c r="AR3009" t="s">
        <v>74</v>
      </c>
      <c r="AS3009" t="s">
        <v>64</v>
      </c>
      <c r="AT3009" t="s">
        <v>79</v>
      </c>
      <c r="AU3009" s="1">
        <v>43473</v>
      </c>
      <c r="AV3009" s="1">
        <v>43473</v>
      </c>
      <c r="AW3009" t="s">
        <v>58</v>
      </c>
      <c r="AX3009" t="s">
        <v>75</v>
      </c>
      <c r="AZ3009" t="s">
        <v>76</v>
      </c>
      <c r="BA3009" t="s">
        <v>74</v>
      </c>
      <c r="BB3009" t="s">
        <v>75</v>
      </c>
      <c r="BC3009" s="1">
        <v>43473</v>
      </c>
      <c r="BD3009" s="1">
        <v>43473</v>
      </c>
      <c r="BE3009" s="3">
        <f t="shared" si="116"/>
        <v>0</v>
      </c>
    </row>
    <row r="3010" spans="1:57" x14ac:dyDescent="0.25">
      <c r="A3010" t="s">
        <v>128</v>
      </c>
      <c r="B3010">
        <v>2019000100</v>
      </c>
      <c r="C3010" s="1">
        <v>43473</v>
      </c>
      <c r="D3010" t="s">
        <v>303</v>
      </c>
      <c r="E3010" t="s">
        <v>56</v>
      </c>
      <c r="F3010" t="s">
        <v>90</v>
      </c>
      <c r="G3010" t="s">
        <v>58</v>
      </c>
      <c r="H3010" t="s">
        <v>91</v>
      </c>
      <c r="I3010" s="1">
        <v>43473</v>
      </c>
      <c r="J3010" t="s">
        <v>60</v>
      </c>
      <c r="K3010" t="s">
        <v>290</v>
      </c>
      <c r="L3010" t="s">
        <v>67</v>
      </c>
      <c r="M3010" t="s">
        <v>96</v>
      </c>
      <c r="N3010" t="s">
        <v>64</v>
      </c>
      <c r="O3010" t="s">
        <v>58</v>
      </c>
      <c r="P3010" t="s">
        <v>65</v>
      </c>
      <c r="Q3010" t="s">
        <v>79</v>
      </c>
      <c r="R3010" t="s">
        <v>67</v>
      </c>
      <c r="S3010" t="s">
        <v>80</v>
      </c>
      <c r="T3010" s="1">
        <v>43473</v>
      </c>
      <c r="U3010" t="s">
        <v>56</v>
      </c>
      <c r="V3010" t="s">
        <v>84</v>
      </c>
      <c r="W3010">
        <v>1036330</v>
      </c>
      <c r="AD3010" t="s">
        <v>22</v>
      </c>
      <c r="AE3010">
        <v>31988105</v>
      </c>
      <c r="AF3010" t="s">
        <v>304</v>
      </c>
      <c r="AG3010">
        <v>8806214</v>
      </c>
      <c r="AI3010" t="s">
        <v>157</v>
      </c>
      <c r="AJ3010">
        <v>3173079812</v>
      </c>
      <c r="AK3010" t="s">
        <v>70</v>
      </c>
      <c r="AL3010" t="s">
        <v>305</v>
      </c>
      <c r="AM3010" t="s">
        <v>72</v>
      </c>
      <c r="AN3010" t="s">
        <v>89</v>
      </c>
      <c r="AO3010" t="s">
        <v>74</v>
      </c>
      <c r="AP3010" t="s">
        <v>74</v>
      </c>
      <c r="AQ3010" t="s">
        <v>306</v>
      </c>
      <c r="AR3010" t="s">
        <v>74</v>
      </c>
      <c r="AS3010" t="s">
        <v>64</v>
      </c>
      <c r="AT3010" t="s">
        <v>79</v>
      </c>
      <c r="AU3010" s="1">
        <v>43473</v>
      </c>
      <c r="AV3010" s="1">
        <v>43473</v>
      </c>
      <c r="AW3010" t="s">
        <v>58</v>
      </c>
      <c r="AX3010" t="s">
        <v>75</v>
      </c>
      <c r="AZ3010" t="s">
        <v>76</v>
      </c>
      <c r="BA3010" t="s">
        <v>74</v>
      </c>
      <c r="BB3010" t="s">
        <v>75</v>
      </c>
      <c r="BC3010" s="1">
        <v>43473</v>
      </c>
      <c r="BD3010" s="1">
        <v>43473</v>
      </c>
      <c r="BE3010" s="3">
        <f t="shared" si="116"/>
        <v>0</v>
      </c>
    </row>
    <row r="3011" spans="1:57" x14ac:dyDescent="0.25">
      <c r="A3011" t="s">
        <v>128</v>
      </c>
      <c r="B3011">
        <v>2019000102</v>
      </c>
      <c r="C3011" s="1">
        <v>43473</v>
      </c>
      <c r="D3011" t="s">
        <v>307</v>
      </c>
      <c r="E3011" t="s">
        <v>56</v>
      </c>
      <c r="F3011" t="s">
        <v>161</v>
      </c>
      <c r="G3011" t="s">
        <v>58</v>
      </c>
      <c r="H3011" t="s">
        <v>59</v>
      </c>
      <c r="I3011" s="1">
        <v>43473</v>
      </c>
      <c r="J3011" t="s">
        <v>60</v>
      </c>
      <c r="K3011" t="s">
        <v>145</v>
      </c>
      <c r="L3011" t="s">
        <v>67</v>
      </c>
      <c r="M3011" t="s">
        <v>68</v>
      </c>
      <c r="N3011" t="s">
        <v>64</v>
      </c>
      <c r="O3011" t="s">
        <v>58</v>
      </c>
      <c r="P3011" t="s">
        <v>65</v>
      </c>
      <c r="Q3011" t="s">
        <v>79</v>
      </c>
      <c r="R3011" t="s">
        <v>67</v>
      </c>
      <c r="S3011" t="s">
        <v>80</v>
      </c>
      <c r="T3011" s="1">
        <v>43473</v>
      </c>
      <c r="U3011" t="s">
        <v>56</v>
      </c>
      <c r="V3011" t="s">
        <v>69</v>
      </c>
      <c r="W3011">
        <v>8602</v>
      </c>
      <c r="X3011">
        <v>20180539981</v>
      </c>
      <c r="AD3011" t="s">
        <v>22</v>
      </c>
      <c r="AE3011">
        <v>31870954</v>
      </c>
      <c r="AF3011" t="s">
        <v>308</v>
      </c>
      <c r="AG3011">
        <v>8936057</v>
      </c>
      <c r="AH3011" t="s">
        <v>309</v>
      </c>
      <c r="AI3011" t="s">
        <v>135</v>
      </c>
      <c r="AJ3011">
        <v>3186233016</v>
      </c>
      <c r="AK3011" t="s">
        <v>70</v>
      </c>
      <c r="AL3011" t="s">
        <v>146</v>
      </c>
      <c r="AM3011" t="s">
        <v>72</v>
      </c>
      <c r="AN3011" t="s">
        <v>73</v>
      </c>
      <c r="AO3011" t="s">
        <v>74</v>
      </c>
      <c r="AP3011" t="s">
        <v>74</v>
      </c>
      <c r="AQ3011" t="s">
        <v>310</v>
      </c>
      <c r="AR3011" t="s">
        <v>74</v>
      </c>
      <c r="AS3011" t="s">
        <v>64</v>
      </c>
      <c r="AT3011" t="s">
        <v>79</v>
      </c>
      <c r="AU3011" s="1">
        <v>43473</v>
      </c>
      <c r="AV3011" s="1">
        <v>43473</v>
      </c>
      <c r="AW3011" t="s">
        <v>58</v>
      </c>
      <c r="AX3011" t="s">
        <v>75</v>
      </c>
      <c r="AZ3011" t="s">
        <v>76</v>
      </c>
      <c r="BA3011" t="s">
        <v>74</v>
      </c>
      <c r="BB3011" t="s">
        <v>75</v>
      </c>
      <c r="BC3011" s="1">
        <v>43473</v>
      </c>
      <c r="BD3011" s="1">
        <v>43473</v>
      </c>
      <c r="BE3011" s="3">
        <f t="shared" si="116"/>
        <v>0</v>
      </c>
    </row>
    <row r="3012" spans="1:57" x14ac:dyDescent="0.25">
      <c r="A3012" t="s">
        <v>128</v>
      </c>
      <c r="B3012">
        <v>2019000103</v>
      </c>
      <c r="C3012" s="1">
        <v>43473</v>
      </c>
      <c r="D3012" t="s">
        <v>311</v>
      </c>
      <c r="E3012" t="s">
        <v>56</v>
      </c>
      <c r="F3012" t="s">
        <v>90</v>
      </c>
      <c r="G3012" t="s">
        <v>58</v>
      </c>
      <c r="H3012" t="s">
        <v>91</v>
      </c>
      <c r="I3012" s="1">
        <v>43473</v>
      </c>
      <c r="J3012" t="s">
        <v>60</v>
      </c>
      <c r="K3012" t="s">
        <v>232</v>
      </c>
      <c r="L3012" t="s">
        <v>67</v>
      </c>
      <c r="M3012" t="s">
        <v>68</v>
      </c>
      <c r="N3012" t="s">
        <v>64</v>
      </c>
      <c r="O3012" t="s">
        <v>58</v>
      </c>
      <c r="P3012" t="s">
        <v>65</v>
      </c>
      <c r="Q3012" t="s">
        <v>79</v>
      </c>
      <c r="R3012" t="s">
        <v>67</v>
      </c>
      <c r="S3012" t="s">
        <v>80</v>
      </c>
      <c r="T3012" s="1">
        <v>43473</v>
      </c>
      <c r="U3012" t="s">
        <v>56</v>
      </c>
      <c r="V3012" t="s">
        <v>84</v>
      </c>
      <c r="W3012">
        <v>863207</v>
      </c>
      <c r="X3012">
        <v>20190002067</v>
      </c>
      <c r="AD3012" t="s">
        <v>22</v>
      </c>
      <c r="AE3012">
        <v>16667146</v>
      </c>
      <c r="AF3012" t="s">
        <v>312</v>
      </c>
      <c r="AG3012">
        <v>3108234630</v>
      </c>
      <c r="AI3012" t="s">
        <v>157</v>
      </c>
      <c r="AK3012" t="s">
        <v>70</v>
      </c>
      <c r="AL3012" t="s">
        <v>173</v>
      </c>
      <c r="AM3012" t="s">
        <v>72</v>
      </c>
      <c r="AN3012" t="s">
        <v>73</v>
      </c>
      <c r="AO3012" t="s">
        <v>74</v>
      </c>
      <c r="AP3012" t="s">
        <v>74</v>
      </c>
      <c r="AQ3012" t="s">
        <v>313</v>
      </c>
      <c r="AR3012" t="s">
        <v>74</v>
      </c>
      <c r="AS3012" t="s">
        <v>64</v>
      </c>
      <c r="AT3012" t="s">
        <v>79</v>
      </c>
      <c r="AU3012" s="1">
        <v>43473</v>
      </c>
      <c r="AV3012" s="1">
        <v>43473</v>
      </c>
      <c r="AW3012" t="s">
        <v>58</v>
      </c>
      <c r="AX3012" t="s">
        <v>75</v>
      </c>
      <c r="AZ3012" t="s">
        <v>76</v>
      </c>
      <c r="BA3012" t="s">
        <v>74</v>
      </c>
      <c r="BB3012" t="s">
        <v>75</v>
      </c>
      <c r="BC3012" s="1">
        <v>43473</v>
      </c>
      <c r="BD3012" s="1">
        <v>43473</v>
      </c>
      <c r="BE3012" s="3">
        <f t="shared" si="116"/>
        <v>0</v>
      </c>
    </row>
    <row r="3013" spans="1:57" x14ac:dyDescent="0.25">
      <c r="A3013" t="s">
        <v>128</v>
      </c>
      <c r="B3013">
        <v>2019000109</v>
      </c>
      <c r="C3013" s="1">
        <v>43473</v>
      </c>
      <c r="D3013" t="s">
        <v>323</v>
      </c>
      <c r="E3013" t="s">
        <v>56</v>
      </c>
      <c r="F3013" t="s">
        <v>122</v>
      </c>
      <c r="G3013" t="s">
        <v>58</v>
      </c>
      <c r="H3013" t="s">
        <v>59</v>
      </c>
      <c r="I3013" s="1">
        <v>43473</v>
      </c>
      <c r="J3013" t="s">
        <v>60</v>
      </c>
      <c r="K3013" t="s">
        <v>225</v>
      </c>
      <c r="L3013" t="s">
        <v>62</v>
      </c>
      <c r="M3013" t="s">
        <v>63</v>
      </c>
      <c r="N3013" t="s">
        <v>64</v>
      </c>
      <c r="O3013" t="s">
        <v>58</v>
      </c>
      <c r="P3013" t="s">
        <v>65</v>
      </c>
      <c r="Q3013" t="s">
        <v>79</v>
      </c>
      <c r="R3013" t="s">
        <v>67</v>
      </c>
      <c r="S3013" t="s">
        <v>80</v>
      </c>
      <c r="T3013" s="1">
        <v>43473</v>
      </c>
      <c r="U3013" t="s">
        <v>56</v>
      </c>
      <c r="V3013" t="s">
        <v>84</v>
      </c>
      <c r="W3013">
        <v>1031880</v>
      </c>
      <c r="X3013">
        <v>20190003161</v>
      </c>
      <c r="AD3013" t="s">
        <v>22</v>
      </c>
      <c r="AE3013">
        <v>1130655878</v>
      </c>
      <c r="AF3013" t="s">
        <v>324</v>
      </c>
      <c r="AG3013">
        <v>4023172</v>
      </c>
      <c r="AH3013" t="s">
        <v>325</v>
      </c>
      <c r="AI3013" t="s">
        <v>157</v>
      </c>
      <c r="AJ3013">
        <v>3127446102</v>
      </c>
      <c r="AK3013" t="s">
        <v>70</v>
      </c>
      <c r="AL3013" t="s">
        <v>326</v>
      </c>
      <c r="AM3013" t="s">
        <v>72</v>
      </c>
      <c r="AN3013" t="s">
        <v>93</v>
      </c>
      <c r="AO3013" t="s">
        <v>74</v>
      </c>
      <c r="AP3013" t="s">
        <v>74</v>
      </c>
      <c r="AQ3013" t="s">
        <v>327</v>
      </c>
      <c r="AR3013" t="s">
        <v>74</v>
      </c>
      <c r="AS3013" t="s">
        <v>64</v>
      </c>
      <c r="AT3013" t="s">
        <v>79</v>
      </c>
      <c r="AU3013" s="1">
        <v>43473</v>
      </c>
      <c r="AV3013" s="1">
        <v>43473</v>
      </c>
      <c r="AW3013" t="s">
        <v>58</v>
      </c>
      <c r="AX3013" t="s">
        <v>75</v>
      </c>
      <c r="AZ3013" t="s">
        <v>76</v>
      </c>
      <c r="BA3013" t="s">
        <v>74</v>
      </c>
      <c r="BB3013" t="s">
        <v>75</v>
      </c>
      <c r="BC3013" s="1">
        <v>43473</v>
      </c>
      <c r="BD3013" s="1">
        <v>43473</v>
      </c>
      <c r="BE3013" s="3">
        <f t="shared" si="116"/>
        <v>0</v>
      </c>
    </row>
    <row r="3014" spans="1:57" x14ac:dyDescent="0.25">
      <c r="A3014" t="s">
        <v>128</v>
      </c>
      <c r="B3014">
        <v>2019000145</v>
      </c>
      <c r="C3014" s="1">
        <v>43474</v>
      </c>
      <c r="D3014" t="s">
        <v>337</v>
      </c>
      <c r="E3014" t="s">
        <v>56</v>
      </c>
      <c r="F3014" t="s">
        <v>161</v>
      </c>
      <c r="G3014" t="s">
        <v>58</v>
      </c>
      <c r="H3014" t="s">
        <v>59</v>
      </c>
      <c r="I3014" s="1">
        <v>43474</v>
      </c>
      <c r="J3014" t="s">
        <v>60</v>
      </c>
      <c r="K3014" t="s">
        <v>94</v>
      </c>
      <c r="L3014" t="s">
        <v>67</v>
      </c>
      <c r="M3014" t="s">
        <v>68</v>
      </c>
      <c r="N3014" t="s">
        <v>64</v>
      </c>
      <c r="O3014" t="s">
        <v>58</v>
      </c>
      <c r="P3014" t="s">
        <v>65</v>
      </c>
      <c r="Q3014" t="s">
        <v>282</v>
      </c>
      <c r="R3014" t="s">
        <v>67</v>
      </c>
      <c r="S3014" t="s">
        <v>132</v>
      </c>
      <c r="T3014" s="1">
        <v>43474</v>
      </c>
      <c r="U3014" t="s">
        <v>56</v>
      </c>
      <c r="V3014" t="s">
        <v>84</v>
      </c>
      <c r="W3014">
        <v>988335</v>
      </c>
      <c r="X3014">
        <v>20190004890</v>
      </c>
      <c r="AD3014" t="s">
        <v>22</v>
      </c>
      <c r="AE3014">
        <v>7141609</v>
      </c>
      <c r="AF3014" t="s">
        <v>338</v>
      </c>
      <c r="AH3014" t="s">
        <v>339</v>
      </c>
      <c r="AI3014" t="s">
        <v>135</v>
      </c>
      <c r="AJ3014">
        <v>3123783735</v>
      </c>
      <c r="AK3014" t="s">
        <v>70</v>
      </c>
      <c r="AL3014" t="s">
        <v>121</v>
      </c>
      <c r="AM3014" t="s">
        <v>72</v>
      </c>
      <c r="AN3014" t="s">
        <v>73</v>
      </c>
      <c r="AO3014" t="s">
        <v>74</v>
      </c>
      <c r="AP3014" t="s">
        <v>74</v>
      </c>
      <c r="AQ3014" t="s">
        <v>340</v>
      </c>
      <c r="AR3014" t="s">
        <v>74</v>
      </c>
      <c r="AS3014" t="s">
        <v>64</v>
      </c>
      <c r="AT3014" t="s">
        <v>79</v>
      </c>
      <c r="AU3014" s="1">
        <v>43474</v>
      </c>
      <c r="AV3014" s="1">
        <v>43483</v>
      </c>
      <c r="AW3014" t="s">
        <v>58</v>
      </c>
      <c r="AX3014" t="s">
        <v>75</v>
      </c>
      <c r="AZ3014" t="s">
        <v>76</v>
      </c>
      <c r="BA3014" t="s">
        <v>74</v>
      </c>
      <c r="BB3014" t="s">
        <v>75</v>
      </c>
      <c r="BC3014" s="1">
        <v>43474</v>
      </c>
      <c r="BD3014" s="1">
        <v>43483</v>
      </c>
      <c r="BE3014" s="3">
        <f t="shared" si="116"/>
        <v>0</v>
      </c>
    </row>
    <row r="3015" spans="1:57" x14ac:dyDescent="0.25">
      <c r="A3015" t="s">
        <v>128</v>
      </c>
      <c r="B3015">
        <v>2019000147</v>
      </c>
      <c r="C3015" s="1">
        <v>43474</v>
      </c>
      <c r="D3015" t="s">
        <v>341</v>
      </c>
      <c r="E3015" t="s">
        <v>56</v>
      </c>
      <c r="F3015" t="s">
        <v>217</v>
      </c>
      <c r="G3015" t="s">
        <v>58</v>
      </c>
      <c r="H3015" t="s">
        <v>59</v>
      </c>
      <c r="I3015" s="1">
        <v>43474</v>
      </c>
      <c r="J3015" t="s">
        <v>60</v>
      </c>
      <c r="K3015" t="s">
        <v>78</v>
      </c>
      <c r="L3015" t="s">
        <v>67</v>
      </c>
      <c r="M3015" t="s">
        <v>68</v>
      </c>
      <c r="N3015" t="s">
        <v>64</v>
      </c>
      <c r="O3015" t="s">
        <v>58</v>
      </c>
      <c r="P3015" t="s">
        <v>65</v>
      </c>
      <c r="Q3015" t="s">
        <v>126</v>
      </c>
      <c r="R3015" t="s">
        <v>67</v>
      </c>
      <c r="S3015" t="s">
        <v>132</v>
      </c>
      <c r="T3015" s="1">
        <v>43474</v>
      </c>
      <c r="U3015" t="s">
        <v>56</v>
      </c>
      <c r="V3015" t="s">
        <v>84</v>
      </c>
      <c r="W3015">
        <v>1025867</v>
      </c>
      <c r="AD3015" t="s">
        <v>22</v>
      </c>
      <c r="AE3015">
        <v>1077633395</v>
      </c>
      <c r="AF3015" t="s">
        <v>342</v>
      </c>
      <c r="AH3015" t="s">
        <v>343</v>
      </c>
      <c r="AI3015" t="s">
        <v>157</v>
      </c>
      <c r="AJ3015">
        <v>3168860241</v>
      </c>
      <c r="AK3015" t="s">
        <v>70</v>
      </c>
      <c r="AL3015" t="s">
        <v>88</v>
      </c>
      <c r="AM3015" t="s">
        <v>72</v>
      </c>
      <c r="AN3015" t="s">
        <v>89</v>
      </c>
      <c r="AO3015" t="s">
        <v>74</v>
      </c>
      <c r="AP3015" t="s">
        <v>74</v>
      </c>
      <c r="AQ3015" t="s">
        <v>344</v>
      </c>
      <c r="AR3015" t="s">
        <v>74</v>
      </c>
      <c r="AS3015" t="s">
        <v>64</v>
      </c>
      <c r="AT3015" t="s">
        <v>79</v>
      </c>
      <c r="AU3015" s="1">
        <v>43474</v>
      </c>
      <c r="AV3015" s="1">
        <v>43474</v>
      </c>
      <c r="AW3015" t="s">
        <v>58</v>
      </c>
      <c r="AX3015" t="s">
        <v>75</v>
      </c>
      <c r="AZ3015" t="s">
        <v>76</v>
      </c>
      <c r="BA3015" t="s">
        <v>74</v>
      </c>
      <c r="BB3015" t="s">
        <v>75</v>
      </c>
      <c r="BC3015" s="1">
        <v>43474</v>
      </c>
      <c r="BD3015" s="1">
        <v>43474</v>
      </c>
      <c r="BE3015" s="3">
        <f t="shared" si="116"/>
        <v>0</v>
      </c>
    </row>
    <row r="3016" spans="1:57" x14ac:dyDescent="0.25">
      <c r="A3016" t="s">
        <v>128</v>
      </c>
      <c r="B3016">
        <v>2019000148</v>
      </c>
      <c r="C3016" s="1">
        <v>43474</v>
      </c>
      <c r="D3016" t="s">
        <v>345</v>
      </c>
      <c r="E3016" t="s">
        <v>56</v>
      </c>
      <c r="F3016" t="s">
        <v>130</v>
      </c>
      <c r="G3016" t="s">
        <v>58</v>
      </c>
      <c r="H3016" t="s">
        <v>59</v>
      </c>
      <c r="I3016" s="1">
        <v>43474</v>
      </c>
      <c r="J3016" t="s">
        <v>60</v>
      </c>
      <c r="K3016" t="s">
        <v>170</v>
      </c>
      <c r="L3016" t="s">
        <v>67</v>
      </c>
      <c r="M3016" t="s">
        <v>68</v>
      </c>
      <c r="N3016" t="s">
        <v>64</v>
      </c>
      <c r="O3016" t="s">
        <v>58</v>
      </c>
      <c r="P3016" t="s">
        <v>65</v>
      </c>
      <c r="Q3016" t="s">
        <v>79</v>
      </c>
      <c r="R3016" t="s">
        <v>67</v>
      </c>
      <c r="S3016" t="s">
        <v>80</v>
      </c>
      <c r="T3016" s="1">
        <v>43474</v>
      </c>
      <c r="U3016" t="s">
        <v>56</v>
      </c>
      <c r="V3016" t="s">
        <v>84</v>
      </c>
      <c r="W3016">
        <v>1016815</v>
      </c>
      <c r="X3016">
        <v>20180390239</v>
      </c>
      <c r="AD3016" t="s">
        <v>22</v>
      </c>
      <c r="AE3016">
        <v>34325513</v>
      </c>
      <c r="AF3016" t="s">
        <v>346</v>
      </c>
      <c r="AG3016">
        <v>4856235</v>
      </c>
      <c r="AH3016" t="s">
        <v>347</v>
      </c>
      <c r="AI3016" t="s">
        <v>135</v>
      </c>
      <c r="AJ3016">
        <v>3017828777</v>
      </c>
      <c r="AK3016" t="s">
        <v>70</v>
      </c>
      <c r="AL3016" t="s">
        <v>146</v>
      </c>
      <c r="AM3016" t="s">
        <v>72</v>
      </c>
      <c r="AN3016" t="s">
        <v>73</v>
      </c>
      <c r="AO3016" t="s">
        <v>74</v>
      </c>
      <c r="AP3016" t="s">
        <v>74</v>
      </c>
      <c r="AQ3016" t="s">
        <v>348</v>
      </c>
      <c r="AR3016" t="s">
        <v>74</v>
      </c>
      <c r="AS3016" t="s">
        <v>64</v>
      </c>
      <c r="AT3016" t="s">
        <v>79</v>
      </c>
      <c r="AU3016" s="1">
        <v>43474</v>
      </c>
      <c r="AV3016" s="1">
        <v>43474</v>
      </c>
      <c r="AW3016" t="s">
        <v>58</v>
      </c>
      <c r="AX3016" t="s">
        <v>75</v>
      </c>
      <c r="AZ3016" t="s">
        <v>76</v>
      </c>
      <c r="BA3016" t="s">
        <v>74</v>
      </c>
      <c r="BB3016" t="s">
        <v>75</v>
      </c>
      <c r="BC3016" s="1">
        <v>43474</v>
      </c>
      <c r="BD3016" s="1">
        <v>43474</v>
      </c>
      <c r="BE3016" s="3">
        <f t="shared" si="116"/>
        <v>0</v>
      </c>
    </row>
    <row r="3017" spans="1:57" x14ac:dyDescent="0.25">
      <c r="A3017" t="s">
        <v>128</v>
      </c>
      <c r="B3017">
        <v>2019000151</v>
      </c>
      <c r="C3017" s="1">
        <v>43474</v>
      </c>
      <c r="D3017" t="s">
        <v>351</v>
      </c>
      <c r="E3017" t="s">
        <v>56</v>
      </c>
      <c r="F3017" t="s">
        <v>333</v>
      </c>
      <c r="G3017" t="s">
        <v>58</v>
      </c>
      <c r="H3017" t="s">
        <v>118</v>
      </c>
      <c r="I3017" s="1">
        <v>43474</v>
      </c>
      <c r="J3017" t="s">
        <v>60</v>
      </c>
      <c r="K3017" t="s">
        <v>78</v>
      </c>
      <c r="L3017" t="s">
        <v>67</v>
      </c>
      <c r="M3017" t="s">
        <v>68</v>
      </c>
      <c r="N3017" t="s">
        <v>64</v>
      </c>
      <c r="O3017" t="s">
        <v>58</v>
      </c>
      <c r="P3017" t="s">
        <v>65</v>
      </c>
      <c r="Q3017" t="s">
        <v>79</v>
      </c>
      <c r="R3017" t="s">
        <v>67</v>
      </c>
      <c r="S3017" t="s">
        <v>80</v>
      </c>
      <c r="T3017" s="1">
        <v>43474</v>
      </c>
      <c r="U3017" t="s">
        <v>56</v>
      </c>
      <c r="V3017" t="s">
        <v>84</v>
      </c>
      <c r="W3017">
        <v>1031655</v>
      </c>
      <c r="X3017">
        <v>20190005252</v>
      </c>
      <c r="AD3017" t="s">
        <v>22</v>
      </c>
      <c r="AK3017" t="s">
        <v>70</v>
      </c>
      <c r="AL3017" t="s">
        <v>88</v>
      </c>
      <c r="AM3017" t="s">
        <v>72</v>
      </c>
      <c r="AN3017" t="s">
        <v>125</v>
      </c>
      <c r="AO3017" t="s">
        <v>74</v>
      </c>
      <c r="AP3017" t="s">
        <v>74</v>
      </c>
      <c r="AQ3017" t="s">
        <v>352</v>
      </c>
      <c r="AR3017" t="s">
        <v>74</v>
      </c>
      <c r="AS3017" t="s">
        <v>64</v>
      </c>
      <c r="AT3017" t="s">
        <v>79</v>
      </c>
      <c r="AU3017" s="1">
        <v>43474</v>
      </c>
      <c r="AV3017" s="1">
        <v>43474</v>
      </c>
      <c r="AW3017" t="s">
        <v>58</v>
      </c>
      <c r="AX3017" t="s">
        <v>75</v>
      </c>
      <c r="AZ3017" t="s">
        <v>76</v>
      </c>
      <c r="BA3017" t="s">
        <v>74</v>
      </c>
      <c r="BB3017" t="s">
        <v>75</v>
      </c>
      <c r="BC3017" s="1">
        <v>43474</v>
      </c>
      <c r="BD3017" s="1">
        <v>43474</v>
      </c>
      <c r="BE3017" s="3">
        <f t="shared" si="116"/>
        <v>0</v>
      </c>
    </row>
    <row r="3018" spans="1:57" x14ac:dyDescent="0.25">
      <c r="A3018" t="s">
        <v>128</v>
      </c>
      <c r="B3018">
        <v>2019000156</v>
      </c>
      <c r="C3018" s="1">
        <v>43474</v>
      </c>
      <c r="D3018" t="s">
        <v>353</v>
      </c>
      <c r="E3018" t="s">
        <v>56</v>
      </c>
      <c r="F3018" t="s">
        <v>354</v>
      </c>
      <c r="G3018" t="s">
        <v>58</v>
      </c>
      <c r="H3018" t="s">
        <v>355</v>
      </c>
      <c r="I3018" s="1">
        <v>43474</v>
      </c>
      <c r="J3018" t="s">
        <v>60</v>
      </c>
      <c r="K3018" t="s">
        <v>145</v>
      </c>
      <c r="L3018" t="s">
        <v>67</v>
      </c>
      <c r="M3018" t="s">
        <v>68</v>
      </c>
      <c r="N3018" t="s">
        <v>64</v>
      </c>
      <c r="O3018" t="s">
        <v>58</v>
      </c>
      <c r="P3018" t="s">
        <v>65</v>
      </c>
      <c r="Q3018" t="s">
        <v>79</v>
      </c>
      <c r="R3018" t="s">
        <v>67</v>
      </c>
      <c r="S3018" t="s">
        <v>80</v>
      </c>
      <c r="T3018" s="1">
        <v>43474</v>
      </c>
      <c r="U3018" t="s">
        <v>56</v>
      </c>
      <c r="V3018" t="s">
        <v>69</v>
      </c>
      <c r="W3018">
        <v>2616</v>
      </c>
      <c r="AD3018" t="s">
        <v>22</v>
      </c>
      <c r="AF3018" t="s">
        <v>356</v>
      </c>
      <c r="AI3018" t="s">
        <v>157</v>
      </c>
      <c r="AJ3018">
        <v>3137455661</v>
      </c>
      <c r="AK3018" t="s">
        <v>70</v>
      </c>
      <c r="AL3018" t="s">
        <v>326</v>
      </c>
      <c r="AM3018" t="s">
        <v>72</v>
      </c>
      <c r="AN3018" t="s">
        <v>73</v>
      </c>
      <c r="AO3018" t="s">
        <v>74</v>
      </c>
      <c r="AP3018" t="s">
        <v>74</v>
      </c>
      <c r="AQ3018" t="s">
        <v>357</v>
      </c>
      <c r="AR3018" t="s">
        <v>74</v>
      </c>
      <c r="AS3018" t="s">
        <v>64</v>
      </c>
      <c r="AT3018" t="s">
        <v>79</v>
      </c>
      <c r="AU3018" s="1">
        <v>43474</v>
      </c>
      <c r="AV3018" s="1">
        <v>43474</v>
      </c>
      <c r="AW3018" t="s">
        <v>358</v>
      </c>
      <c r="AX3018" t="s">
        <v>75</v>
      </c>
      <c r="AZ3018" t="s">
        <v>76</v>
      </c>
      <c r="BA3018" t="s">
        <v>74</v>
      </c>
      <c r="BB3018" t="s">
        <v>75</v>
      </c>
      <c r="BC3018" s="1">
        <v>43474</v>
      </c>
      <c r="BD3018" s="1">
        <v>43474</v>
      </c>
      <c r="BE3018" s="3">
        <f t="shared" si="116"/>
        <v>0</v>
      </c>
    </row>
    <row r="3019" spans="1:57" x14ac:dyDescent="0.25">
      <c r="A3019" t="s">
        <v>128</v>
      </c>
      <c r="B3019">
        <v>2019000163</v>
      </c>
      <c r="C3019" s="1">
        <v>43475</v>
      </c>
      <c r="D3019" t="s">
        <v>364</v>
      </c>
      <c r="E3019" t="s">
        <v>56</v>
      </c>
      <c r="F3019" t="s">
        <v>120</v>
      </c>
      <c r="G3019" t="s">
        <v>58</v>
      </c>
      <c r="H3019" t="s">
        <v>59</v>
      </c>
      <c r="I3019" s="1">
        <v>43475</v>
      </c>
      <c r="J3019" t="s">
        <v>60</v>
      </c>
      <c r="K3019" t="s">
        <v>145</v>
      </c>
      <c r="L3019" t="s">
        <v>67</v>
      </c>
      <c r="M3019" t="s">
        <v>68</v>
      </c>
      <c r="N3019" t="s">
        <v>64</v>
      </c>
      <c r="O3019" t="s">
        <v>58</v>
      </c>
      <c r="P3019" t="s">
        <v>65</v>
      </c>
      <c r="Q3019" t="s">
        <v>79</v>
      </c>
      <c r="R3019" t="s">
        <v>67</v>
      </c>
      <c r="S3019" t="s">
        <v>80</v>
      </c>
      <c r="T3019" s="1">
        <v>43475</v>
      </c>
      <c r="U3019" t="s">
        <v>56</v>
      </c>
      <c r="V3019" t="s">
        <v>84</v>
      </c>
      <c r="W3019">
        <v>981117</v>
      </c>
      <c r="AD3019" t="s">
        <v>22</v>
      </c>
      <c r="AE3019">
        <v>31940839</v>
      </c>
      <c r="AF3019" t="s">
        <v>365</v>
      </c>
      <c r="AH3019" t="s">
        <v>366</v>
      </c>
      <c r="AI3019" t="s">
        <v>157</v>
      </c>
      <c r="AJ3019">
        <v>3218011217</v>
      </c>
      <c r="AK3019" t="s">
        <v>70</v>
      </c>
      <c r="AL3019" t="s">
        <v>136</v>
      </c>
      <c r="AM3019" t="s">
        <v>72</v>
      </c>
      <c r="AN3019" t="s">
        <v>73</v>
      </c>
      <c r="AO3019" t="s">
        <v>74</v>
      </c>
      <c r="AP3019" t="s">
        <v>74</v>
      </c>
      <c r="AQ3019" t="s">
        <v>367</v>
      </c>
      <c r="AR3019" t="s">
        <v>74</v>
      </c>
      <c r="AS3019" t="s">
        <v>64</v>
      </c>
      <c r="AT3019" t="s">
        <v>79</v>
      </c>
      <c r="AU3019" s="1">
        <v>43475</v>
      </c>
      <c r="AV3019" s="1">
        <v>43475</v>
      </c>
      <c r="AW3019" t="s">
        <v>58</v>
      </c>
      <c r="AX3019" t="s">
        <v>75</v>
      </c>
      <c r="AZ3019" t="s">
        <v>76</v>
      </c>
      <c r="BA3019" t="s">
        <v>74</v>
      </c>
      <c r="BB3019" t="s">
        <v>75</v>
      </c>
      <c r="BC3019" s="1">
        <v>43475</v>
      </c>
      <c r="BD3019" s="1">
        <v>43475</v>
      </c>
      <c r="BE3019" s="3">
        <f t="shared" si="116"/>
        <v>0</v>
      </c>
    </row>
    <row r="3020" spans="1:57" x14ac:dyDescent="0.25">
      <c r="A3020" t="s">
        <v>128</v>
      </c>
      <c r="B3020">
        <v>2019000166</v>
      </c>
      <c r="C3020" s="1">
        <v>43475</v>
      </c>
      <c r="D3020" t="s">
        <v>370</v>
      </c>
      <c r="E3020" t="s">
        <v>56</v>
      </c>
      <c r="F3020" t="s">
        <v>371</v>
      </c>
      <c r="G3020" t="s">
        <v>58</v>
      </c>
      <c r="H3020" t="s">
        <v>59</v>
      </c>
      <c r="I3020" s="1">
        <v>43475</v>
      </c>
      <c r="J3020" t="s">
        <v>60</v>
      </c>
      <c r="K3020" t="s">
        <v>78</v>
      </c>
      <c r="L3020" t="s">
        <v>67</v>
      </c>
      <c r="M3020" t="s">
        <v>68</v>
      </c>
      <c r="N3020" t="s">
        <v>64</v>
      </c>
      <c r="O3020" t="s">
        <v>58</v>
      </c>
      <c r="P3020" t="s">
        <v>65</v>
      </c>
      <c r="Q3020" t="s">
        <v>79</v>
      </c>
      <c r="R3020" t="s">
        <v>67</v>
      </c>
      <c r="S3020" t="s">
        <v>80</v>
      </c>
      <c r="T3020" s="1">
        <v>43475</v>
      </c>
      <c r="U3020" t="s">
        <v>56</v>
      </c>
      <c r="V3020" t="s">
        <v>84</v>
      </c>
      <c r="W3020">
        <v>808226</v>
      </c>
      <c r="AD3020" t="s">
        <v>22</v>
      </c>
      <c r="AE3020">
        <v>16660026</v>
      </c>
      <c r="AF3020" t="s">
        <v>372</v>
      </c>
      <c r="AI3020" t="s">
        <v>157</v>
      </c>
      <c r="AJ3020">
        <v>3185773191</v>
      </c>
      <c r="AK3020" t="s">
        <v>70</v>
      </c>
      <c r="AL3020" t="s">
        <v>173</v>
      </c>
      <c r="AM3020" t="s">
        <v>72</v>
      </c>
      <c r="AN3020" t="s">
        <v>73</v>
      </c>
      <c r="AO3020" t="s">
        <v>74</v>
      </c>
      <c r="AP3020" t="s">
        <v>74</v>
      </c>
      <c r="AQ3020" t="s">
        <v>373</v>
      </c>
      <c r="AR3020" t="s">
        <v>74</v>
      </c>
      <c r="AS3020" t="s">
        <v>64</v>
      </c>
      <c r="AT3020" t="s">
        <v>79</v>
      </c>
      <c r="AU3020" s="1">
        <v>43475</v>
      </c>
      <c r="AV3020" s="1">
        <v>43475</v>
      </c>
      <c r="AW3020" t="s">
        <v>58</v>
      </c>
      <c r="AX3020" t="s">
        <v>75</v>
      </c>
      <c r="AZ3020" t="s">
        <v>76</v>
      </c>
      <c r="BA3020" t="s">
        <v>74</v>
      </c>
      <c r="BB3020" t="s">
        <v>75</v>
      </c>
      <c r="BC3020" s="1">
        <v>43475</v>
      </c>
      <c r="BD3020" s="1">
        <v>43475</v>
      </c>
      <c r="BE3020" s="3">
        <f t="shared" si="116"/>
        <v>0</v>
      </c>
    </row>
    <row r="3021" spans="1:57" x14ac:dyDescent="0.25">
      <c r="A3021" t="s">
        <v>128</v>
      </c>
      <c r="B3021">
        <v>2019000168</v>
      </c>
      <c r="C3021" s="1">
        <v>43475</v>
      </c>
      <c r="D3021" t="s">
        <v>374</v>
      </c>
      <c r="E3021" t="s">
        <v>56</v>
      </c>
      <c r="F3021" t="s">
        <v>375</v>
      </c>
      <c r="G3021" t="s">
        <v>58</v>
      </c>
      <c r="H3021" t="s">
        <v>59</v>
      </c>
      <c r="I3021" s="1">
        <v>43475</v>
      </c>
      <c r="J3021" t="s">
        <v>60</v>
      </c>
      <c r="K3021" t="s">
        <v>170</v>
      </c>
      <c r="L3021" t="s">
        <v>67</v>
      </c>
      <c r="M3021" t="s">
        <v>68</v>
      </c>
      <c r="N3021" t="s">
        <v>64</v>
      </c>
      <c r="O3021" t="s">
        <v>58</v>
      </c>
      <c r="P3021" t="s">
        <v>65</v>
      </c>
      <c r="Q3021" t="s">
        <v>79</v>
      </c>
      <c r="R3021" t="s">
        <v>67</v>
      </c>
      <c r="S3021" t="s">
        <v>80</v>
      </c>
      <c r="T3021" s="1">
        <v>43475</v>
      </c>
      <c r="U3021" t="s">
        <v>56</v>
      </c>
      <c r="V3021" t="s">
        <v>84</v>
      </c>
      <c r="W3021">
        <v>988100</v>
      </c>
      <c r="X3021">
        <v>20170292900</v>
      </c>
      <c r="AD3021" t="s">
        <v>22</v>
      </c>
      <c r="AE3021">
        <v>1144081930</v>
      </c>
      <c r="AF3021" t="s">
        <v>376</v>
      </c>
      <c r="AH3021" t="s">
        <v>377</v>
      </c>
      <c r="AI3021" t="s">
        <v>157</v>
      </c>
      <c r="AJ3021">
        <v>3182720640</v>
      </c>
      <c r="AK3021" t="s">
        <v>70</v>
      </c>
      <c r="AL3021" t="s">
        <v>136</v>
      </c>
      <c r="AM3021" t="s">
        <v>72</v>
      </c>
      <c r="AN3021" t="s">
        <v>89</v>
      </c>
      <c r="AO3021" t="s">
        <v>74</v>
      </c>
      <c r="AP3021" t="s">
        <v>74</v>
      </c>
      <c r="AQ3021" t="s">
        <v>378</v>
      </c>
      <c r="AR3021" t="s">
        <v>74</v>
      </c>
      <c r="AS3021" t="s">
        <v>64</v>
      </c>
      <c r="AT3021" t="s">
        <v>79</v>
      </c>
      <c r="AU3021" s="1">
        <v>43475</v>
      </c>
      <c r="AV3021" s="1">
        <v>43475</v>
      </c>
      <c r="AW3021" t="s">
        <v>58</v>
      </c>
      <c r="AX3021" t="s">
        <v>75</v>
      </c>
      <c r="AZ3021" t="s">
        <v>76</v>
      </c>
      <c r="BA3021" t="s">
        <v>74</v>
      </c>
      <c r="BB3021" t="s">
        <v>75</v>
      </c>
      <c r="BC3021" s="1">
        <v>43475</v>
      </c>
      <c r="BD3021" s="1">
        <v>43475</v>
      </c>
      <c r="BE3021" s="3">
        <f t="shared" si="116"/>
        <v>0</v>
      </c>
    </row>
    <row r="3022" spans="1:57" x14ac:dyDescent="0.25">
      <c r="A3022" t="s">
        <v>128</v>
      </c>
      <c r="B3022">
        <v>2019000175</v>
      </c>
      <c r="C3022" s="1">
        <v>43475</v>
      </c>
      <c r="D3022" t="s">
        <v>380</v>
      </c>
      <c r="E3022" t="s">
        <v>56</v>
      </c>
      <c r="F3022" t="s">
        <v>154</v>
      </c>
      <c r="G3022" t="s">
        <v>58</v>
      </c>
      <c r="H3022" t="s">
        <v>59</v>
      </c>
      <c r="I3022" s="1">
        <v>43475</v>
      </c>
      <c r="J3022" t="s">
        <v>60</v>
      </c>
      <c r="K3022" t="s">
        <v>78</v>
      </c>
      <c r="L3022" t="s">
        <v>67</v>
      </c>
      <c r="M3022" t="s">
        <v>68</v>
      </c>
      <c r="N3022" t="s">
        <v>64</v>
      </c>
      <c r="O3022" t="s">
        <v>58</v>
      </c>
      <c r="P3022" t="s">
        <v>65</v>
      </c>
      <c r="Q3022" t="s">
        <v>79</v>
      </c>
      <c r="R3022" t="s">
        <v>67</v>
      </c>
      <c r="S3022" t="s">
        <v>80</v>
      </c>
      <c r="T3022" s="1">
        <v>43475</v>
      </c>
      <c r="U3022" t="s">
        <v>56</v>
      </c>
      <c r="V3022" t="s">
        <v>84</v>
      </c>
      <c r="W3022">
        <v>1035516</v>
      </c>
      <c r="AD3022" t="s">
        <v>22</v>
      </c>
      <c r="AE3022">
        <v>31992274</v>
      </c>
      <c r="AF3022" t="s">
        <v>381</v>
      </c>
      <c r="AH3022" t="s">
        <v>382</v>
      </c>
      <c r="AI3022" t="s">
        <v>157</v>
      </c>
      <c r="AJ3022">
        <v>3154805745</v>
      </c>
      <c r="AK3022" t="s">
        <v>70</v>
      </c>
      <c r="AL3022" t="s">
        <v>173</v>
      </c>
      <c r="AM3022" t="s">
        <v>72</v>
      </c>
      <c r="AN3022" t="s">
        <v>73</v>
      </c>
      <c r="AO3022" t="s">
        <v>74</v>
      </c>
      <c r="AP3022" t="s">
        <v>74</v>
      </c>
      <c r="AQ3022" t="s">
        <v>383</v>
      </c>
      <c r="AR3022" t="s">
        <v>74</v>
      </c>
      <c r="AS3022" t="s">
        <v>64</v>
      </c>
      <c r="AT3022" t="s">
        <v>79</v>
      </c>
      <c r="AU3022" s="1">
        <v>43475</v>
      </c>
      <c r="AV3022" s="1">
        <v>43476</v>
      </c>
      <c r="AW3022" t="s">
        <v>58</v>
      </c>
      <c r="AX3022" t="s">
        <v>75</v>
      </c>
      <c r="AZ3022" t="s">
        <v>76</v>
      </c>
      <c r="BA3022" t="s">
        <v>74</v>
      </c>
      <c r="BB3022" t="s">
        <v>75</v>
      </c>
      <c r="BC3022" s="1">
        <v>43475</v>
      </c>
      <c r="BD3022" s="1">
        <v>43476</v>
      </c>
      <c r="BE3022" s="3">
        <f t="shared" si="116"/>
        <v>0</v>
      </c>
    </row>
    <row r="3023" spans="1:57" x14ac:dyDescent="0.25">
      <c r="A3023" t="s">
        <v>128</v>
      </c>
      <c r="B3023">
        <v>2019000182</v>
      </c>
      <c r="C3023" s="1">
        <v>43475</v>
      </c>
      <c r="D3023" t="s">
        <v>385</v>
      </c>
      <c r="E3023" t="s">
        <v>56</v>
      </c>
      <c r="F3023" t="s">
        <v>386</v>
      </c>
      <c r="G3023" t="s">
        <v>58</v>
      </c>
      <c r="H3023" t="s">
        <v>355</v>
      </c>
      <c r="I3023" s="1">
        <v>43475</v>
      </c>
      <c r="J3023" t="s">
        <v>60</v>
      </c>
      <c r="K3023" t="s">
        <v>78</v>
      </c>
      <c r="L3023" t="s">
        <v>67</v>
      </c>
      <c r="M3023" t="s">
        <v>68</v>
      </c>
      <c r="N3023" t="s">
        <v>64</v>
      </c>
      <c r="O3023" t="s">
        <v>58</v>
      </c>
      <c r="P3023" t="s">
        <v>65</v>
      </c>
      <c r="Q3023" t="s">
        <v>79</v>
      </c>
      <c r="R3023" t="s">
        <v>67</v>
      </c>
      <c r="S3023" t="s">
        <v>80</v>
      </c>
      <c r="T3023" s="1">
        <v>43475</v>
      </c>
      <c r="U3023" t="s">
        <v>56</v>
      </c>
      <c r="V3023" t="s">
        <v>84</v>
      </c>
      <c r="W3023">
        <v>1036194</v>
      </c>
      <c r="AD3023" t="s">
        <v>22</v>
      </c>
      <c r="AE3023">
        <v>1037604327</v>
      </c>
      <c r="AF3023" t="s">
        <v>387</v>
      </c>
      <c r="AH3023" t="s">
        <v>388</v>
      </c>
      <c r="AI3023" t="s">
        <v>157</v>
      </c>
      <c r="AJ3023">
        <v>3024580567</v>
      </c>
      <c r="AK3023" t="s">
        <v>70</v>
      </c>
      <c r="AL3023" t="s">
        <v>173</v>
      </c>
      <c r="AM3023" t="s">
        <v>72</v>
      </c>
      <c r="AN3023" t="s">
        <v>73</v>
      </c>
      <c r="AO3023" t="s">
        <v>74</v>
      </c>
      <c r="AP3023" t="s">
        <v>74</v>
      </c>
      <c r="AQ3023" t="s">
        <v>389</v>
      </c>
      <c r="AR3023" t="s">
        <v>74</v>
      </c>
      <c r="AS3023" t="s">
        <v>64</v>
      </c>
      <c r="AT3023" t="s">
        <v>79</v>
      </c>
      <c r="AU3023" s="1">
        <v>43475</v>
      </c>
      <c r="AV3023" s="1">
        <v>43475</v>
      </c>
      <c r="AW3023" t="s">
        <v>58</v>
      </c>
      <c r="AX3023" t="s">
        <v>75</v>
      </c>
      <c r="AZ3023" t="s">
        <v>76</v>
      </c>
      <c r="BA3023" t="s">
        <v>74</v>
      </c>
      <c r="BB3023" t="s">
        <v>75</v>
      </c>
      <c r="BC3023" s="1">
        <v>43475</v>
      </c>
      <c r="BD3023" s="1">
        <v>43475</v>
      </c>
      <c r="BE3023" s="3">
        <f t="shared" si="116"/>
        <v>0</v>
      </c>
    </row>
    <row r="3024" spans="1:57" x14ac:dyDescent="0.25">
      <c r="A3024" t="s">
        <v>128</v>
      </c>
      <c r="B3024">
        <v>2019000216</v>
      </c>
      <c r="C3024" s="1">
        <v>43476</v>
      </c>
      <c r="D3024" t="s">
        <v>434</v>
      </c>
      <c r="E3024" t="s">
        <v>56</v>
      </c>
      <c r="F3024" t="s">
        <v>90</v>
      </c>
      <c r="G3024" t="s">
        <v>58</v>
      </c>
      <c r="H3024" t="s">
        <v>91</v>
      </c>
      <c r="I3024" s="1">
        <v>43476</v>
      </c>
      <c r="J3024" t="s">
        <v>60</v>
      </c>
      <c r="K3024" t="s">
        <v>78</v>
      </c>
      <c r="L3024" t="s">
        <v>67</v>
      </c>
      <c r="M3024" t="s">
        <v>68</v>
      </c>
      <c r="N3024" t="s">
        <v>64</v>
      </c>
      <c r="O3024" t="s">
        <v>58</v>
      </c>
      <c r="P3024" t="s">
        <v>65</v>
      </c>
      <c r="Q3024" t="s">
        <v>131</v>
      </c>
      <c r="R3024" t="s">
        <v>67</v>
      </c>
      <c r="S3024" t="s">
        <v>132</v>
      </c>
      <c r="T3024" s="1">
        <v>43476</v>
      </c>
      <c r="U3024" t="s">
        <v>56</v>
      </c>
      <c r="V3024" t="s">
        <v>84</v>
      </c>
      <c r="W3024">
        <v>929976</v>
      </c>
      <c r="X3024">
        <v>20180566468</v>
      </c>
      <c r="AD3024" t="s">
        <v>22</v>
      </c>
      <c r="AE3024">
        <v>1113623547</v>
      </c>
      <c r="AF3024" t="s">
        <v>435</v>
      </c>
      <c r="AH3024" t="s">
        <v>436</v>
      </c>
      <c r="AI3024" t="s">
        <v>157</v>
      </c>
      <c r="AJ3024">
        <v>3007610857</v>
      </c>
      <c r="AK3024" t="s">
        <v>70</v>
      </c>
      <c r="AL3024" t="s">
        <v>173</v>
      </c>
      <c r="AM3024" t="s">
        <v>72</v>
      </c>
      <c r="AN3024" t="s">
        <v>73</v>
      </c>
      <c r="AO3024" t="s">
        <v>74</v>
      </c>
      <c r="AP3024" t="s">
        <v>74</v>
      </c>
      <c r="AQ3024" t="s">
        <v>437</v>
      </c>
      <c r="AR3024" t="s">
        <v>74</v>
      </c>
      <c r="AS3024" t="s">
        <v>64</v>
      </c>
      <c r="AT3024" t="s">
        <v>131</v>
      </c>
      <c r="AU3024" s="1">
        <v>43476</v>
      </c>
      <c r="AV3024" s="1">
        <v>43476</v>
      </c>
      <c r="AW3024" t="s">
        <v>58</v>
      </c>
      <c r="AX3024" t="s">
        <v>75</v>
      </c>
      <c r="AZ3024" t="s">
        <v>76</v>
      </c>
      <c r="BA3024" t="s">
        <v>74</v>
      </c>
      <c r="BB3024" t="s">
        <v>75</v>
      </c>
      <c r="BC3024" s="1">
        <v>43476</v>
      </c>
      <c r="BD3024" s="1">
        <v>43476</v>
      </c>
      <c r="BE3024" s="3">
        <f t="shared" si="116"/>
        <v>0</v>
      </c>
    </row>
    <row r="3025" spans="1:57" x14ac:dyDescent="0.25">
      <c r="A3025" t="s">
        <v>128</v>
      </c>
      <c r="B3025">
        <v>2019000233</v>
      </c>
      <c r="C3025" s="1">
        <v>43479</v>
      </c>
      <c r="D3025" t="s">
        <v>457</v>
      </c>
      <c r="E3025" t="s">
        <v>56</v>
      </c>
      <c r="F3025" t="s">
        <v>127</v>
      </c>
      <c r="G3025" t="s">
        <v>58</v>
      </c>
      <c r="H3025" t="s">
        <v>59</v>
      </c>
      <c r="I3025" s="1">
        <v>43479</v>
      </c>
      <c r="J3025" t="s">
        <v>60</v>
      </c>
      <c r="K3025" t="s">
        <v>145</v>
      </c>
      <c r="L3025" t="s">
        <v>67</v>
      </c>
      <c r="M3025" t="s">
        <v>68</v>
      </c>
      <c r="N3025" t="s">
        <v>64</v>
      </c>
      <c r="O3025" t="s">
        <v>58</v>
      </c>
      <c r="P3025" t="s">
        <v>65</v>
      </c>
      <c r="Q3025" t="s">
        <v>79</v>
      </c>
      <c r="R3025" t="s">
        <v>67</v>
      </c>
      <c r="S3025" t="s">
        <v>80</v>
      </c>
      <c r="T3025" s="1">
        <v>43479</v>
      </c>
      <c r="U3025" t="s">
        <v>56</v>
      </c>
      <c r="V3025" t="s">
        <v>84</v>
      </c>
      <c r="W3025">
        <v>1035059</v>
      </c>
      <c r="X3025">
        <v>20180550402</v>
      </c>
      <c r="AD3025" t="s">
        <v>22</v>
      </c>
      <c r="AE3025">
        <v>66847637</v>
      </c>
      <c r="AF3025" t="s">
        <v>458</v>
      </c>
      <c r="AG3025">
        <v>6647858</v>
      </c>
      <c r="AH3025" t="s">
        <v>459</v>
      </c>
      <c r="AI3025" t="s">
        <v>157</v>
      </c>
      <c r="AJ3025">
        <v>3185320953</v>
      </c>
      <c r="AK3025" t="s">
        <v>70</v>
      </c>
      <c r="AL3025" t="s">
        <v>136</v>
      </c>
      <c r="AM3025" t="s">
        <v>72</v>
      </c>
      <c r="AN3025" t="s">
        <v>73</v>
      </c>
      <c r="AO3025" t="s">
        <v>74</v>
      </c>
      <c r="AP3025" t="s">
        <v>74</v>
      </c>
      <c r="AQ3025" t="s">
        <v>460</v>
      </c>
      <c r="AR3025" t="s">
        <v>74</v>
      </c>
      <c r="AS3025" t="s">
        <v>64</v>
      </c>
      <c r="AT3025" t="s">
        <v>79</v>
      </c>
      <c r="AU3025" s="1">
        <v>43479</v>
      </c>
      <c r="AV3025" s="1">
        <v>43479</v>
      </c>
      <c r="AW3025" t="s">
        <v>58</v>
      </c>
      <c r="AX3025" t="s">
        <v>75</v>
      </c>
      <c r="AZ3025" t="s">
        <v>76</v>
      </c>
      <c r="BA3025" t="s">
        <v>74</v>
      </c>
      <c r="BB3025" t="s">
        <v>75</v>
      </c>
      <c r="BC3025" s="1">
        <v>43479</v>
      </c>
      <c r="BD3025" s="1">
        <v>43479</v>
      </c>
      <c r="BE3025" s="3">
        <f t="shared" si="116"/>
        <v>0</v>
      </c>
    </row>
    <row r="3026" spans="1:57" x14ac:dyDescent="0.25">
      <c r="A3026" t="s">
        <v>128</v>
      </c>
      <c r="B3026">
        <v>2019000234</v>
      </c>
      <c r="C3026" s="1">
        <v>43479</v>
      </c>
      <c r="D3026" t="s">
        <v>461</v>
      </c>
      <c r="E3026" t="s">
        <v>56</v>
      </c>
      <c r="F3026" t="s">
        <v>462</v>
      </c>
      <c r="G3026" t="s">
        <v>58</v>
      </c>
      <c r="H3026" t="s">
        <v>118</v>
      </c>
      <c r="I3026" s="1">
        <v>43479</v>
      </c>
      <c r="J3026" t="s">
        <v>60</v>
      </c>
      <c r="K3026" t="s">
        <v>57</v>
      </c>
      <c r="L3026" t="s">
        <v>67</v>
      </c>
      <c r="M3026" t="s">
        <v>68</v>
      </c>
      <c r="N3026" t="s">
        <v>64</v>
      </c>
      <c r="O3026" t="s">
        <v>58</v>
      </c>
      <c r="P3026" t="s">
        <v>65</v>
      </c>
      <c r="Q3026" t="s">
        <v>79</v>
      </c>
      <c r="R3026" t="s">
        <v>67</v>
      </c>
      <c r="S3026" t="s">
        <v>80</v>
      </c>
      <c r="T3026" s="1">
        <v>43479</v>
      </c>
      <c r="U3026" t="s">
        <v>56</v>
      </c>
      <c r="V3026" t="s">
        <v>84</v>
      </c>
      <c r="W3026">
        <v>1010510</v>
      </c>
      <c r="X3026">
        <v>20180095506</v>
      </c>
      <c r="AD3026" t="s">
        <v>22</v>
      </c>
      <c r="AE3026">
        <v>1234189398</v>
      </c>
      <c r="AF3026" t="s">
        <v>463</v>
      </c>
      <c r="AH3026" t="s">
        <v>464</v>
      </c>
      <c r="AI3026" t="s">
        <v>157</v>
      </c>
      <c r="AJ3026">
        <v>3016133069</v>
      </c>
      <c r="AK3026" t="s">
        <v>70</v>
      </c>
      <c r="AL3026" t="s">
        <v>173</v>
      </c>
      <c r="AM3026" t="s">
        <v>72</v>
      </c>
      <c r="AN3026" t="s">
        <v>73</v>
      </c>
      <c r="AO3026" t="s">
        <v>74</v>
      </c>
      <c r="AP3026" t="s">
        <v>74</v>
      </c>
      <c r="AQ3026" t="s">
        <v>465</v>
      </c>
      <c r="AR3026" t="s">
        <v>74</v>
      </c>
      <c r="AS3026" t="s">
        <v>64</v>
      </c>
      <c r="AT3026" t="s">
        <v>79</v>
      </c>
      <c r="AU3026" s="1">
        <v>43479</v>
      </c>
      <c r="AV3026" s="1">
        <v>43479</v>
      </c>
      <c r="AW3026" t="s">
        <v>58</v>
      </c>
      <c r="AX3026" t="s">
        <v>75</v>
      </c>
      <c r="AZ3026" t="s">
        <v>76</v>
      </c>
      <c r="BA3026" t="s">
        <v>74</v>
      </c>
      <c r="BB3026" t="s">
        <v>75</v>
      </c>
      <c r="BC3026" s="1">
        <v>43479</v>
      </c>
      <c r="BD3026" s="1">
        <v>43479</v>
      </c>
      <c r="BE3026" s="3">
        <f t="shared" si="116"/>
        <v>0</v>
      </c>
    </row>
    <row r="3027" spans="1:57" x14ac:dyDescent="0.25">
      <c r="A3027" t="s">
        <v>128</v>
      </c>
      <c r="B3027">
        <v>2019000235</v>
      </c>
      <c r="C3027" s="1">
        <v>43479</v>
      </c>
      <c r="D3027" t="s">
        <v>466</v>
      </c>
      <c r="E3027" t="s">
        <v>56</v>
      </c>
      <c r="F3027" t="s">
        <v>161</v>
      </c>
      <c r="G3027" t="s">
        <v>58</v>
      </c>
      <c r="H3027" t="s">
        <v>59</v>
      </c>
      <c r="I3027" s="1">
        <v>43479</v>
      </c>
      <c r="J3027" t="s">
        <v>60</v>
      </c>
      <c r="K3027" t="s">
        <v>57</v>
      </c>
      <c r="L3027" t="s">
        <v>67</v>
      </c>
      <c r="M3027" t="s">
        <v>68</v>
      </c>
      <c r="N3027" t="s">
        <v>64</v>
      </c>
      <c r="O3027" t="s">
        <v>58</v>
      </c>
      <c r="P3027" t="s">
        <v>65</v>
      </c>
      <c r="Q3027" t="s">
        <v>79</v>
      </c>
      <c r="R3027" t="s">
        <v>67</v>
      </c>
      <c r="S3027" t="s">
        <v>80</v>
      </c>
      <c r="T3027" s="1">
        <v>43479</v>
      </c>
      <c r="U3027" t="s">
        <v>56</v>
      </c>
      <c r="V3027" t="s">
        <v>84</v>
      </c>
      <c r="W3027">
        <v>707875</v>
      </c>
      <c r="X3027">
        <v>20180550105</v>
      </c>
      <c r="AD3027" t="s">
        <v>22</v>
      </c>
      <c r="AE3027">
        <v>1130632389</v>
      </c>
      <c r="AF3027" t="s">
        <v>467</v>
      </c>
      <c r="AG3027">
        <v>4358286</v>
      </c>
      <c r="AH3027" t="s">
        <v>468</v>
      </c>
      <c r="AI3027" t="s">
        <v>135</v>
      </c>
      <c r="AJ3027">
        <v>3164991200</v>
      </c>
      <c r="AK3027" t="s">
        <v>70</v>
      </c>
      <c r="AL3027" t="s">
        <v>146</v>
      </c>
      <c r="AM3027" t="s">
        <v>72</v>
      </c>
      <c r="AN3027" t="s">
        <v>73</v>
      </c>
      <c r="AO3027" t="s">
        <v>74</v>
      </c>
      <c r="AP3027" t="s">
        <v>74</v>
      </c>
      <c r="AQ3027" t="s">
        <v>469</v>
      </c>
      <c r="AR3027" t="s">
        <v>74</v>
      </c>
      <c r="AS3027" t="s">
        <v>64</v>
      </c>
      <c r="AT3027" t="s">
        <v>79</v>
      </c>
      <c r="AU3027" s="1">
        <v>43479</v>
      </c>
      <c r="AV3027" s="1">
        <v>43479</v>
      </c>
      <c r="AW3027" t="s">
        <v>58</v>
      </c>
      <c r="AX3027" t="s">
        <v>75</v>
      </c>
      <c r="AZ3027" t="s">
        <v>76</v>
      </c>
      <c r="BA3027" t="s">
        <v>74</v>
      </c>
      <c r="BB3027" t="s">
        <v>75</v>
      </c>
      <c r="BC3027" s="1">
        <v>43479</v>
      </c>
      <c r="BD3027" s="1">
        <v>43479</v>
      </c>
      <c r="BE3027" s="3">
        <f t="shared" si="116"/>
        <v>0</v>
      </c>
    </row>
    <row r="3028" spans="1:57" x14ac:dyDescent="0.25">
      <c r="A3028" t="s">
        <v>128</v>
      </c>
      <c r="B3028">
        <v>2019000246</v>
      </c>
      <c r="C3028" s="1">
        <v>43479</v>
      </c>
      <c r="D3028" t="s">
        <v>481</v>
      </c>
      <c r="E3028" t="s">
        <v>56</v>
      </c>
      <c r="F3028" t="s">
        <v>401</v>
      </c>
      <c r="G3028" t="s">
        <v>58</v>
      </c>
      <c r="H3028" t="s">
        <v>59</v>
      </c>
      <c r="I3028" s="1">
        <v>43479</v>
      </c>
      <c r="J3028" t="s">
        <v>60</v>
      </c>
      <c r="K3028" t="s">
        <v>232</v>
      </c>
      <c r="L3028" t="s">
        <v>67</v>
      </c>
      <c r="M3028" t="s">
        <v>68</v>
      </c>
      <c r="N3028" t="s">
        <v>64</v>
      </c>
      <c r="O3028" t="s">
        <v>58</v>
      </c>
      <c r="P3028" t="s">
        <v>65</v>
      </c>
      <c r="Q3028" t="s">
        <v>79</v>
      </c>
      <c r="R3028" t="s">
        <v>67</v>
      </c>
      <c r="S3028" t="s">
        <v>80</v>
      </c>
      <c r="T3028" s="1">
        <v>43479</v>
      </c>
      <c r="U3028" t="s">
        <v>56</v>
      </c>
      <c r="V3028" t="s">
        <v>84</v>
      </c>
      <c r="W3028">
        <v>1004784</v>
      </c>
      <c r="X3028">
        <v>20180567040</v>
      </c>
      <c r="AD3028" t="s">
        <v>22</v>
      </c>
      <c r="AE3028">
        <v>1130646521</v>
      </c>
      <c r="AF3028" t="s">
        <v>482</v>
      </c>
      <c r="AI3028" t="s">
        <v>157</v>
      </c>
      <c r="AJ3028">
        <v>3016482310</v>
      </c>
      <c r="AK3028" t="s">
        <v>70</v>
      </c>
      <c r="AL3028" t="s">
        <v>173</v>
      </c>
      <c r="AM3028" t="s">
        <v>72</v>
      </c>
      <c r="AN3028" t="s">
        <v>73</v>
      </c>
      <c r="AO3028" t="s">
        <v>74</v>
      </c>
      <c r="AP3028" t="s">
        <v>74</v>
      </c>
      <c r="AQ3028" t="s">
        <v>483</v>
      </c>
      <c r="AR3028" t="s">
        <v>74</v>
      </c>
      <c r="AS3028" t="s">
        <v>64</v>
      </c>
      <c r="AT3028" t="s">
        <v>79</v>
      </c>
      <c r="AU3028" s="1">
        <v>43479</v>
      </c>
      <c r="AV3028" s="1">
        <v>43479</v>
      </c>
      <c r="AW3028" t="s">
        <v>58</v>
      </c>
      <c r="AX3028" t="s">
        <v>75</v>
      </c>
      <c r="AZ3028" t="s">
        <v>76</v>
      </c>
      <c r="BA3028" t="s">
        <v>74</v>
      </c>
      <c r="BB3028" t="s">
        <v>75</v>
      </c>
      <c r="BC3028" s="1">
        <v>43479</v>
      </c>
      <c r="BD3028" s="1">
        <v>43479</v>
      </c>
      <c r="BE3028" s="3">
        <f t="shared" si="116"/>
        <v>0</v>
      </c>
    </row>
    <row r="3029" spans="1:57" x14ac:dyDescent="0.25">
      <c r="A3029" t="s">
        <v>128</v>
      </c>
      <c r="B3029">
        <v>2019000283</v>
      </c>
      <c r="C3029" s="1">
        <v>43480</v>
      </c>
      <c r="D3029" t="s">
        <v>520</v>
      </c>
      <c r="E3029" t="s">
        <v>56</v>
      </c>
      <c r="F3029" t="s">
        <v>425</v>
      </c>
      <c r="G3029" t="s">
        <v>58</v>
      </c>
      <c r="H3029" t="s">
        <v>91</v>
      </c>
      <c r="I3029" s="1">
        <v>43480</v>
      </c>
      <c r="J3029" t="s">
        <v>60</v>
      </c>
      <c r="K3029" t="s">
        <v>333</v>
      </c>
      <c r="L3029" t="s">
        <v>67</v>
      </c>
      <c r="M3029" t="s">
        <v>68</v>
      </c>
      <c r="N3029" t="s">
        <v>64</v>
      </c>
      <c r="O3029" t="s">
        <v>58</v>
      </c>
      <c r="P3029" t="s">
        <v>65</v>
      </c>
      <c r="Q3029" t="s">
        <v>79</v>
      </c>
      <c r="R3029" t="s">
        <v>67</v>
      </c>
      <c r="S3029" t="s">
        <v>80</v>
      </c>
      <c r="T3029" s="1">
        <v>43480</v>
      </c>
      <c r="U3029" t="s">
        <v>56</v>
      </c>
      <c r="V3029" t="s">
        <v>84</v>
      </c>
      <c r="W3029">
        <v>840798</v>
      </c>
      <c r="X3029">
        <v>20180168756</v>
      </c>
      <c r="AD3029" t="s">
        <v>22</v>
      </c>
      <c r="AE3029">
        <v>6198015</v>
      </c>
      <c r="AF3029" t="s">
        <v>521</v>
      </c>
      <c r="AH3029" t="s">
        <v>522</v>
      </c>
      <c r="AI3029" t="s">
        <v>157</v>
      </c>
      <c r="AJ3029">
        <v>3128124836</v>
      </c>
      <c r="AK3029" t="s">
        <v>70</v>
      </c>
      <c r="AL3029" t="s">
        <v>369</v>
      </c>
      <c r="AM3029" t="s">
        <v>72</v>
      </c>
      <c r="AN3029" t="s">
        <v>93</v>
      </c>
      <c r="AO3029" t="s">
        <v>74</v>
      </c>
      <c r="AP3029" t="s">
        <v>74</v>
      </c>
      <c r="AQ3029" t="s">
        <v>523</v>
      </c>
      <c r="AR3029" t="s">
        <v>74</v>
      </c>
      <c r="AS3029" t="s">
        <v>64</v>
      </c>
      <c r="AT3029" t="s">
        <v>79</v>
      </c>
      <c r="AU3029" s="1">
        <v>43480</v>
      </c>
      <c r="AV3029" s="1">
        <v>43480</v>
      </c>
      <c r="AW3029" t="s">
        <v>58</v>
      </c>
      <c r="AX3029" t="s">
        <v>75</v>
      </c>
      <c r="AZ3029" t="s">
        <v>76</v>
      </c>
      <c r="BA3029" t="s">
        <v>74</v>
      </c>
      <c r="BB3029" t="s">
        <v>75</v>
      </c>
      <c r="BC3029" s="1">
        <v>43480</v>
      </c>
      <c r="BD3029" s="1">
        <v>43480</v>
      </c>
      <c r="BE3029" s="3">
        <f t="shared" si="116"/>
        <v>0</v>
      </c>
    </row>
    <row r="3030" spans="1:57" x14ac:dyDescent="0.25">
      <c r="A3030" t="s">
        <v>128</v>
      </c>
      <c r="B3030">
        <v>2019000343</v>
      </c>
      <c r="C3030" s="1">
        <v>43482</v>
      </c>
      <c r="D3030" t="s">
        <v>621</v>
      </c>
      <c r="E3030" t="s">
        <v>56</v>
      </c>
      <c r="F3030" t="s">
        <v>122</v>
      </c>
      <c r="G3030" t="s">
        <v>58</v>
      </c>
      <c r="H3030" t="s">
        <v>59</v>
      </c>
      <c r="I3030" s="1">
        <v>43482</v>
      </c>
      <c r="J3030" t="s">
        <v>60</v>
      </c>
      <c r="K3030" t="s">
        <v>78</v>
      </c>
      <c r="L3030" t="s">
        <v>67</v>
      </c>
      <c r="M3030" t="s">
        <v>68</v>
      </c>
      <c r="N3030" t="s">
        <v>64</v>
      </c>
      <c r="O3030" t="s">
        <v>58</v>
      </c>
      <c r="P3030" t="s">
        <v>65</v>
      </c>
      <c r="Q3030" t="s">
        <v>294</v>
      </c>
      <c r="R3030" t="s">
        <v>67</v>
      </c>
      <c r="S3030" t="s">
        <v>132</v>
      </c>
      <c r="T3030" s="1">
        <v>43482</v>
      </c>
      <c r="U3030" t="s">
        <v>56</v>
      </c>
      <c r="V3030" t="s">
        <v>84</v>
      </c>
      <c r="W3030">
        <v>742169</v>
      </c>
      <c r="X3030">
        <v>20190012581</v>
      </c>
      <c r="AD3030" t="s">
        <v>22</v>
      </c>
      <c r="AE3030">
        <v>38553085</v>
      </c>
      <c r="AF3030" t="s">
        <v>622</v>
      </c>
      <c r="AH3030" t="s">
        <v>623</v>
      </c>
      <c r="AI3030" t="s">
        <v>157</v>
      </c>
      <c r="AJ3030">
        <v>3186477411</v>
      </c>
      <c r="AK3030" t="s">
        <v>70</v>
      </c>
      <c r="AL3030" t="s">
        <v>146</v>
      </c>
      <c r="AM3030" t="s">
        <v>72</v>
      </c>
      <c r="AN3030" t="s">
        <v>73</v>
      </c>
      <c r="AO3030" t="s">
        <v>74</v>
      </c>
      <c r="AP3030" t="s">
        <v>74</v>
      </c>
      <c r="AQ3030" t="s">
        <v>624</v>
      </c>
      <c r="AR3030" t="s">
        <v>74</v>
      </c>
      <c r="AS3030" t="s">
        <v>64</v>
      </c>
      <c r="AT3030" t="s">
        <v>294</v>
      </c>
      <c r="AU3030" s="1">
        <v>43482</v>
      </c>
      <c r="AV3030" s="1">
        <v>43482</v>
      </c>
      <c r="AW3030" t="s">
        <v>58</v>
      </c>
      <c r="AX3030" t="s">
        <v>75</v>
      </c>
      <c r="AZ3030" t="s">
        <v>76</v>
      </c>
      <c r="BA3030" t="s">
        <v>74</v>
      </c>
      <c r="BB3030" t="s">
        <v>75</v>
      </c>
      <c r="BC3030" s="1">
        <v>43482</v>
      </c>
      <c r="BD3030" s="1">
        <v>43482</v>
      </c>
      <c r="BE3030" s="3">
        <f t="shared" si="116"/>
        <v>0</v>
      </c>
    </row>
    <row r="3031" spans="1:57" x14ac:dyDescent="0.25">
      <c r="A3031" t="s">
        <v>128</v>
      </c>
      <c r="B3031">
        <v>2019000377</v>
      </c>
      <c r="C3031" s="1">
        <v>43483</v>
      </c>
      <c r="D3031" t="s">
        <v>685</v>
      </c>
      <c r="E3031" t="s">
        <v>56</v>
      </c>
      <c r="F3031" t="s">
        <v>154</v>
      </c>
      <c r="G3031" t="s">
        <v>58</v>
      </c>
      <c r="H3031" t="s">
        <v>59</v>
      </c>
      <c r="I3031" s="1">
        <v>43483</v>
      </c>
      <c r="J3031" t="s">
        <v>60</v>
      </c>
      <c r="K3031" t="s">
        <v>192</v>
      </c>
      <c r="L3031" t="s">
        <v>67</v>
      </c>
      <c r="M3031" t="s">
        <v>68</v>
      </c>
      <c r="N3031" t="s">
        <v>64</v>
      </c>
      <c r="O3031" t="s">
        <v>58</v>
      </c>
      <c r="P3031" t="s">
        <v>65</v>
      </c>
      <c r="Q3031" t="s">
        <v>79</v>
      </c>
      <c r="R3031" t="s">
        <v>67</v>
      </c>
      <c r="S3031" t="s">
        <v>80</v>
      </c>
      <c r="T3031" s="1">
        <v>43483</v>
      </c>
      <c r="U3031" t="s">
        <v>56</v>
      </c>
      <c r="V3031" t="s">
        <v>84</v>
      </c>
      <c r="W3031">
        <v>1037170</v>
      </c>
      <c r="AD3031" t="s">
        <v>22</v>
      </c>
      <c r="AE3031">
        <v>387189</v>
      </c>
      <c r="AF3031" t="s">
        <v>686</v>
      </c>
      <c r="AG3031">
        <v>3007399665</v>
      </c>
      <c r="AH3031" t="s">
        <v>687</v>
      </c>
      <c r="AI3031" t="s">
        <v>157</v>
      </c>
      <c r="AK3031" t="s">
        <v>70</v>
      </c>
      <c r="AL3031" t="s">
        <v>173</v>
      </c>
      <c r="AM3031" t="s">
        <v>72</v>
      </c>
      <c r="AN3031" t="s">
        <v>89</v>
      </c>
      <c r="AO3031" t="s">
        <v>74</v>
      </c>
      <c r="AP3031" t="s">
        <v>74</v>
      </c>
      <c r="AQ3031" t="s">
        <v>688</v>
      </c>
      <c r="AR3031" t="s">
        <v>74</v>
      </c>
      <c r="AS3031" t="s">
        <v>64</v>
      </c>
      <c r="AT3031" t="s">
        <v>79</v>
      </c>
      <c r="AU3031" s="1">
        <v>43483</v>
      </c>
      <c r="AV3031" s="1">
        <v>43483</v>
      </c>
      <c r="AW3031" t="s">
        <v>58</v>
      </c>
      <c r="AX3031" t="s">
        <v>75</v>
      </c>
      <c r="AZ3031" t="s">
        <v>76</v>
      </c>
      <c r="BA3031" t="s">
        <v>74</v>
      </c>
      <c r="BB3031" t="s">
        <v>75</v>
      </c>
      <c r="BC3031" s="1">
        <v>43483</v>
      </c>
      <c r="BD3031" s="1">
        <v>43483</v>
      </c>
      <c r="BE3031" s="3">
        <f t="shared" si="116"/>
        <v>0</v>
      </c>
    </row>
    <row r="3032" spans="1:57" x14ac:dyDescent="0.25">
      <c r="A3032" t="s">
        <v>128</v>
      </c>
      <c r="B3032">
        <v>2019000419</v>
      </c>
      <c r="C3032" s="1">
        <v>43486</v>
      </c>
      <c r="D3032" t="s">
        <v>747</v>
      </c>
      <c r="E3032" t="s">
        <v>56</v>
      </c>
      <c r="F3032" t="s">
        <v>333</v>
      </c>
      <c r="G3032" t="s">
        <v>58</v>
      </c>
      <c r="H3032" t="s">
        <v>118</v>
      </c>
      <c r="I3032" s="1">
        <v>43486</v>
      </c>
      <c r="J3032" t="s">
        <v>60</v>
      </c>
      <c r="K3032" t="s">
        <v>77</v>
      </c>
      <c r="L3032" t="s">
        <v>67</v>
      </c>
      <c r="M3032" t="s">
        <v>132</v>
      </c>
      <c r="N3032" t="s">
        <v>64</v>
      </c>
      <c r="O3032" t="s">
        <v>58</v>
      </c>
      <c r="P3032" t="s">
        <v>65</v>
      </c>
      <c r="Q3032" t="s">
        <v>79</v>
      </c>
      <c r="R3032" t="s">
        <v>67</v>
      </c>
      <c r="S3032" t="s">
        <v>80</v>
      </c>
      <c r="T3032" s="1">
        <v>43486</v>
      </c>
      <c r="U3032" t="s">
        <v>56</v>
      </c>
      <c r="V3032" t="s">
        <v>84</v>
      </c>
      <c r="W3032">
        <v>569579</v>
      </c>
      <c r="X3032">
        <v>20180464728</v>
      </c>
      <c r="AD3032" t="s">
        <v>22</v>
      </c>
      <c r="AE3032">
        <v>7478228</v>
      </c>
      <c r="AF3032" t="s">
        <v>748</v>
      </c>
      <c r="AH3032" t="s">
        <v>749</v>
      </c>
      <c r="AI3032" t="s">
        <v>157</v>
      </c>
      <c r="AJ3032">
        <v>3137955799</v>
      </c>
      <c r="AK3032" t="s">
        <v>70</v>
      </c>
      <c r="AL3032" t="s">
        <v>205</v>
      </c>
      <c r="AM3032" t="s">
        <v>72</v>
      </c>
      <c r="AN3032" t="s">
        <v>73</v>
      </c>
      <c r="AO3032" t="s">
        <v>74</v>
      </c>
      <c r="AP3032" t="s">
        <v>74</v>
      </c>
      <c r="AQ3032" t="s">
        <v>750</v>
      </c>
      <c r="AR3032" t="s">
        <v>74</v>
      </c>
      <c r="AS3032" t="s">
        <v>64</v>
      </c>
      <c r="AT3032" t="s">
        <v>79</v>
      </c>
      <c r="AU3032" s="1">
        <v>43486</v>
      </c>
      <c r="AV3032" s="1">
        <v>43488</v>
      </c>
      <c r="AW3032" t="s">
        <v>58</v>
      </c>
      <c r="AX3032" t="s">
        <v>75</v>
      </c>
      <c r="AZ3032" t="s">
        <v>76</v>
      </c>
      <c r="BA3032" t="s">
        <v>74</v>
      </c>
      <c r="BB3032" t="s">
        <v>75</v>
      </c>
      <c r="BC3032" s="1">
        <v>43486</v>
      </c>
      <c r="BD3032" s="1">
        <v>43488</v>
      </c>
      <c r="BE3032" s="3">
        <f t="shared" si="116"/>
        <v>0</v>
      </c>
    </row>
    <row r="3033" spans="1:57" x14ac:dyDescent="0.25">
      <c r="A3033" t="s">
        <v>128</v>
      </c>
      <c r="B3033">
        <v>2019000423</v>
      </c>
      <c r="C3033" s="1">
        <v>43486</v>
      </c>
      <c r="D3033" t="s">
        <v>755</v>
      </c>
      <c r="E3033" t="s">
        <v>56</v>
      </c>
      <c r="F3033" t="s">
        <v>217</v>
      </c>
      <c r="G3033" t="s">
        <v>58</v>
      </c>
      <c r="H3033" t="s">
        <v>59</v>
      </c>
      <c r="I3033" s="1">
        <v>43486</v>
      </c>
      <c r="J3033" t="s">
        <v>60</v>
      </c>
      <c r="K3033" t="s">
        <v>329</v>
      </c>
      <c r="L3033" t="s">
        <v>67</v>
      </c>
      <c r="M3033" t="s">
        <v>96</v>
      </c>
      <c r="N3033" t="s">
        <v>64</v>
      </c>
      <c r="O3033" t="s">
        <v>58</v>
      </c>
      <c r="P3033" t="s">
        <v>65</v>
      </c>
      <c r="Q3033" t="s">
        <v>79</v>
      </c>
      <c r="R3033" t="s">
        <v>67</v>
      </c>
      <c r="S3033" t="s">
        <v>80</v>
      </c>
      <c r="T3033" s="1">
        <v>43486</v>
      </c>
      <c r="U3033" t="s">
        <v>56</v>
      </c>
      <c r="V3033" t="s">
        <v>84</v>
      </c>
      <c r="W3033">
        <v>1037803</v>
      </c>
      <c r="AD3033" t="s">
        <v>22</v>
      </c>
      <c r="AE3033">
        <v>14471700</v>
      </c>
      <c r="AF3033" t="s">
        <v>756</v>
      </c>
      <c r="AG3033">
        <v>3472626</v>
      </c>
      <c r="AH3033" t="s">
        <v>757</v>
      </c>
      <c r="AI3033" t="s">
        <v>157</v>
      </c>
      <c r="AK3033" t="s">
        <v>70</v>
      </c>
      <c r="AL3033" t="s">
        <v>615</v>
      </c>
      <c r="AM3033" t="s">
        <v>72</v>
      </c>
      <c r="AN3033" t="s">
        <v>89</v>
      </c>
      <c r="AO3033" t="s">
        <v>74</v>
      </c>
      <c r="AP3033" t="s">
        <v>74</v>
      </c>
      <c r="AQ3033" t="s">
        <v>758</v>
      </c>
      <c r="AR3033" t="s">
        <v>74</v>
      </c>
      <c r="AS3033" t="s">
        <v>64</v>
      </c>
      <c r="AT3033" t="s">
        <v>79</v>
      </c>
      <c r="AU3033" s="1">
        <v>43486</v>
      </c>
      <c r="AV3033" s="1">
        <v>43486</v>
      </c>
      <c r="AW3033" t="s">
        <v>58</v>
      </c>
      <c r="AX3033" t="s">
        <v>75</v>
      </c>
      <c r="AZ3033" t="s">
        <v>76</v>
      </c>
      <c r="BA3033" t="s">
        <v>74</v>
      </c>
      <c r="BB3033" t="s">
        <v>75</v>
      </c>
      <c r="BC3033" s="1">
        <v>43486</v>
      </c>
      <c r="BD3033" s="1">
        <v>43486</v>
      </c>
      <c r="BE3033" s="3">
        <f t="shared" si="116"/>
        <v>0</v>
      </c>
    </row>
    <row r="3034" spans="1:57" x14ac:dyDescent="0.25">
      <c r="A3034" t="s">
        <v>128</v>
      </c>
      <c r="B3034">
        <v>2019000433</v>
      </c>
      <c r="C3034" s="1">
        <v>43487</v>
      </c>
      <c r="D3034" t="s">
        <v>770</v>
      </c>
      <c r="E3034" t="s">
        <v>56</v>
      </c>
      <c r="F3034" t="s">
        <v>176</v>
      </c>
      <c r="G3034" t="s">
        <v>58</v>
      </c>
      <c r="H3034" t="s">
        <v>118</v>
      </c>
      <c r="I3034" s="1">
        <v>43487</v>
      </c>
      <c r="J3034" t="s">
        <v>60</v>
      </c>
      <c r="K3034" t="s">
        <v>126</v>
      </c>
      <c r="L3034" t="s">
        <v>67</v>
      </c>
      <c r="M3034" t="s">
        <v>132</v>
      </c>
      <c r="N3034" t="s">
        <v>64</v>
      </c>
      <c r="O3034" t="s">
        <v>58</v>
      </c>
      <c r="P3034" t="s">
        <v>65</v>
      </c>
      <c r="Q3034" t="s">
        <v>294</v>
      </c>
      <c r="R3034" t="s">
        <v>67</v>
      </c>
      <c r="S3034" t="s">
        <v>132</v>
      </c>
      <c r="T3034" s="1">
        <v>43487</v>
      </c>
      <c r="U3034" t="s">
        <v>56</v>
      </c>
      <c r="V3034" t="s">
        <v>84</v>
      </c>
      <c r="W3034">
        <v>991100</v>
      </c>
      <c r="AD3034" t="s">
        <v>22</v>
      </c>
      <c r="AE3034">
        <v>19358263</v>
      </c>
      <c r="AF3034" t="s">
        <v>771</v>
      </c>
      <c r="AH3034" t="s">
        <v>772</v>
      </c>
      <c r="AI3034" t="s">
        <v>157</v>
      </c>
      <c r="AJ3034">
        <v>3122527491</v>
      </c>
      <c r="AK3034" t="s">
        <v>70</v>
      </c>
      <c r="AL3034" t="s">
        <v>146</v>
      </c>
      <c r="AM3034" t="s">
        <v>72</v>
      </c>
      <c r="AN3034" t="s">
        <v>73</v>
      </c>
      <c r="AO3034" t="s">
        <v>74</v>
      </c>
      <c r="AP3034" t="s">
        <v>74</v>
      </c>
      <c r="AQ3034" t="s">
        <v>773</v>
      </c>
      <c r="AR3034" t="s">
        <v>74</v>
      </c>
      <c r="AS3034" t="s">
        <v>64</v>
      </c>
      <c r="AT3034" t="s">
        <v>79</v>
      </c>
      <c r="AU3034" s="1">
        <v>43487</v>
      </c>
      <c r="AV3034" s="1">
        <v>43487</v>
      </c>
      <c r="AW3034" t="s">
        <v>58</v>
      </c>
      <c r="AX3034" t="s">
        <v>75</v>
      </c>
      <c r="AZ3034" t="s">
        <v>76</v>
      </c>
      <c r="BA3034" t="s">
        <v>74</v>
      </c>
      <c r="BB3034" t="s">
        <v>75</v>
      </c>
      <c r="BC3034" s="1">
        <v>43487</v>
      </c>
      <c r="BD3034" s="1">
        <v>43487</v>
      </c>
      <c r="BE3034" s="3">
        <f t="shared" si="116"/>
        <v>0</v>
      </c>
    </row>
    <row r="3035" spans="1:57" x14ac:dyDescent="0.25">
      <c r="A3035" t="s">
        <v>128</v>
      </c>
      <c r="B3035">
        <v>2019000439</v>
      </c>
      <c r="C3035" s="1">
        <v>43487</v>
      </c>
      <c r="D3035" t="s">
        <v>786</v>
      </c>
      <c r="E3035" t="s">
        <v>56</v>
      </c>
      <c r="F3035" t="s">
        <v>161</v>
      </c>
      <c r="G3035" t="s">
        <v>58</v>
      </c>
      <c r="H3035" t="s">
        <v>59</v>
      </c>
      <c r="I3035" s="1">
        <v>43487</v>
      </c>
      <c r="J3035" t="s">
        <v>60</v>
      </c>
      <c r="K3035" t="s">
        <v>61</v>
      </c>
      <c r="L3035" t="s">
        <v>67</v>
      </c>
      <c r="M3035" t="s">
        <v>68</v>
      </c>
      <c r="N3035" t="s">
        <v>64</v>
      </c>
      <c r="O3035" t="s">
        <v>58</v>
      </c>
      <c r="P3035" t="s">
        <v>65</v>
      </c>
      <c r="Q3035" t="s">
        <v>199</v>
      </c>
      <c r="R3035" t="s">
        <v>67</v>
      </c>
      <c r="S3035" t="s">
        <v>132</v>
      </c>
      <c r="T3035" s="1">
        <v>43487</v>
      </c>
      <c r="U3035" t="s">
        <v>56</v>
      </c>
      <c r="V3035" t="s">
        <v>84</v>
      </c>
      <c r="W3035">
        <v>428441</v>
      </c>
      <c r="X3035">
        <v>20190016256</v>
      </c>
      <c r="AD3035" t="s">
        <v>22</v>
      </c>
      <c r="AE3035">
        <v>29663206</v>
      </c>
      <c r="AF3035" t="s">
        <v>787</v>
      </c>
      <c r="AG3035" t="s">
        <v>788</v>
      </c>
      <c r="AH3035" t="s">
        <v>789</v>
      </c>
      <c r="AI3035" t="s">
        <v>135</v>
      </c>
      <c r="AJ3035">
        <v>3148960732</v>
      </c>
      <c r="AK3035" t="s">
        <v>70</v>
      </c>
      <c r="AL3035" t="s">
        <v>173</v>
      </c>
      <c r="AM3035" t="s">
        <v>72</v>
      </c>
      <c r="AN3035" t="s">
        <v>73</v>
      </c>
      <c r="AO3035" t="s">
        <v>74</v>
      </c>
      <c r="AP3035" t="s">
        <v>74</v>
      </c>
      <c r="AQ3035" t="s">
        <v>790</v>
      </c>
      <c r="AR3035" t="s">
        <v>74</v>
      </c>
      <c r="AS3035" t="s">
        <v>64</v>
      </c>
      <c r="AT3035" t="s">
        <v>79</v>
      </c>
      <c r="AU3035" s="1">
        <v>43487</v>
      </c>
      <c r="AV3035" s="1">
        <v>43490</v>
      </c>
      <c r="AW3035" t="s">
        <v>58</v>
      </c>
      <c r="AX3035" t="s">
        <v>75</v>
      </c>
      <c r="AZ3035" t="s">
        <v>76</v>
      </c>
      <c r="BA3035" t="s">
        <v>74</v>
      </c>
      <c r="BB3035" t="s">
        <v>75</v>
      </c>
      <c r="BC3035" s="1">
        <v>43487</v>
      </c>
      <c r="BD3035" s="1">
        <v>43490</v>
      </c>
      <c r="BE3035" s="3">
        <f t="shared" si="116"/>
        <v>0</v>
      </c>
    </row>
    <row r="3036" spans="1:57" x14ac:dyDescent="0.25">
      <c r="A3036" t="s">
        <v>128</v>
      </c>
      <c r="B3036">
        <v>2019000444</v>
      </c>
      <c r="C3036" s="1">
        <v>43487</v>
      </c>
      <c r="D3036" t="s">
        <v>791</v>
      </c>
      <c r="E3036" t="s">
        <v>56</v>
      </c>
      <c r="F3036" t="s">
        <v>217</v>
      </c>
      <c r="G3036" t="s">
        <v>58</v>
      </c>
      <c r="H3036" t="s">
        <v>59</v>
      </c>
      <c r="I3036" s="1">
        <v>43487</v>
      </c>
      <c r="J3036" t="s">
        <v>60</v>
      </c>
      <c r="K3036" t="s">
        <v>192</v>
      </c>
      <c r="L3036" t="s">
        <v>67</v>
      </c>
      <c r="M3036" t="s">
        <v>68</v>
      </c>
      <c r="N3036" t="s">
        <v>64</v>
      </c>
      <c r="O3036" t="s">
        <v>58</v>
      </c>
      <c r="P3036" t="s">
        <v>65</v>
      </c>
      <c r="Q3036" t="s">
        <v>79</v>
      </c>
      <c r="R3036" t="s">
        <v>67</v>
      </c>
      <c r="S3036" t="s">
        <v>80</v>
      </c>
      <c r="T3036" s="1">
        <v>43487</v>
      </c>
      <c r="U3036" t="s">
        <v>56</v>
      </c>
      <c r="V3036" t="s">
        <v>84</v>
      </c>
      <c r="W3036">
        <v>1037787</v>
      </c>
      <c r="AD3036" t="s">
        <v>22</v>
      </c>
      <c r="AE3036">
        <v>1130603973</v>
      </c>
      <c r="AF3036" t="s">
        <v>792</v>
      </c>
      <c r="AG3036">
        <v>3886058</v>
      </c>
      <c r="AH3036" t="s">
        <v>793</v>
      </c>
      <c r="AI3036" t="s">
        <v>157</v>
      </c>
      <c r="AJ3036">
        <v>3012236081</v>
      </c>
      <c r="AK3036" t="s">
        <v>70</v>
      </c>
      <c r="AL3036" t="s">
        <v>173</v>
      </c>
      <c r="AM3036" t="s">
        <v>72</v>
      </c>
      <c r="AN3036" t="s">
        <v>89</v>
      </c>
      <c r="AO3036" t="s">
        <v>74</v>
      </c>
      <c r="AP3036" t="s">
        <v>74</v>
      </c>
      <c r="AQ3036" t="s">
        <v>794</v>
      </c>
      <c r="AR3036" t="s">
        <v>74</v>
      </c>
      <c r="AS3036" t="s">
        <v>64</v>
      </c>
      <c r="AT3036" t="s">
        <v>79</v>
      </c>
      <c r="AU3036" s="1">
        <v>43487</v>
      </c>
      <c r="AV3036" s="1">
        <v>43487</v>
      </c>
      <c r="AW3036" t="s">
        <v>58</v>
      </c>
      <c r="AX3036" t="s">
        <v>75</v>
      </c>
      <c r="AZ3036" t="s">
        <v>76</v>
      </c>
      <c r="BA3036" t="s">
        <v>74</v>
      </c>
      <c r="BB3036" t="s">
        <v>75</v>
      </c>
      <c r="BC3036" s="1">
        <v>43487</v>
      </c>
      <c r="BD3036" s="1">
        <v>43487</v>
      </c>
      <c r="BE3036" s="3">
        <f t="shared" si="116"/>
        <v>0</v>
      </c>
    </row>
    <row r="3037" spans="1:57" x14ac:dyDescent="0.25">
      <c r="A3037" t="s">
        <v>128</v>
      </c>
      <c r="B3037">
        <v>2019000449</v>
      </c>
      <c r="C3037" s="1">
        <v>43487</v>
      </c>
      <c r="D3037" t="s">
        <v>795</v>
      </c>
      <c r="E3037" t="s">
        <v>56</v>
      </c>
      <c r="F3037" t="s">
        <v>161</v>
      </c>
      <c r="G3037" t="s">
        <v>58</v>
      </c>
      <c r="H3037" t="s">
        <v>59</v>
      </c>
      <c r="I3037" s="1">
        <v>43487</v>
      </c>
      <c r="J3037" t="s">
        <v>60</v>
      </c>
      <c r="K3037" t="s">
        <v>192</v>
      </c>
      <c r="L3037" t="s">
        <v>67</v>
      </c>
      <c r="M3037" t="s">
        <v>68</v>
      </c>
      <c r="N3037" t="s">
        <v>64</v>
      </c>
      <c r="O3037" t="s">
        <v>58</v>
      </c>
      <c r="P3037" t="s">
        <v>65</v>
      </c>
      <c r="Q3037" t="s">
        <v>79</v>
      </c>
      <c r="R3037" t="s">
        <v>67</v>
      </c>
      <c r="S3037" t="s">
        <v>80</v>
      </c>
      <c r="T3037" s="1">
        <v>43487</v>
      </c>
      <c r="U3037" t="s">
        <v>56</v>
      </c>
      <c r="V3037" t="s">
        <v>69</v>
      </c>
      <c r="W3037">
        <v>8551</v>
      </c>
      <c r="AD3037" t="s">
        <v>22</v>
      </c>
      <c r="AE3037">
        <v>52054179</v>
      </c>
      <c r="AF3037" t="s">
        <v>796</v>
      </c>
      <c r="AH3037" t="s">
        <v>797</v>
      </c>
      <c r="AI3037" t="s">
        <v>135</v>
      </c>
      <c r="AJ3037">
        <v>3153528787</v>
      </c>
      <c r="AK3037" t="s">
        <v>70</v>
      </c>
      <c r="AL3037" t="s">
        <v>146</v>
      </c>
      <c r="AM3037" t="s">
        <v>72</v>
      </c>
      <c r="AN3037" t="s">
        <v>73</v>
      </c>
      <c r="AO3037" t="s">
        <v>74</v>
      </c>
      <c r="AP3037" t="s">
        <v>74</v>
      </c>
      <c r="AQ3037" t="s">
        <v>798</v>
      </c>
      <c r="AR3037" t="s">
        <v>74</v>
      </c>
      <c r="AS3037" t="s">
        <v>64</v>
      </c>
      <c r="AT3037" t="s">
        <v>79</v>
      </c>
      <c r="AU3037" s="1">
        <v>43487</v>
      </c>
      <c r="AV3037" s="1">
        <v>43489</v>
      </c>
      <c r="AW3037" t="s">
        <v>58</v>
      </c>
      <c r="AX3037" t="s">
        <v>75</v>
      </c>
      <c r="AZ3037" t="s">
        <v>76</v>
      </c>
      <c r="BA3037" t="s">
        <v>74</v>
      </c>
      <c r="BB3037" t="s">
        <v>75</v>
      </c>
      <c r="BC3037" s="1">
        <v>43487</v>
      </c>
      <c r="BD3037" s="1">
        <v>43489</v>
      </c>
      <c r="BE3037" s="3">
        <f t="shared" si="116"/>
        <v>0</v>
      </c>
    </row>
    <row r="3038" spans="1:57" x14ac:dyDescent="0.25">
      <c r="A3038" t="s">
        <v>128</v>
      </c>
      <c r="B3038">
        <v>2019000451</v>
      </c>
      <c r="C3038" s="1">
        <v>43487</v>
      </c>
      <c r="D3038" t="s">
        <v>799</v>
      </c>
      <c r="E3038" t="s">
        <v>56</v>
      </c>
      <c r="F3038" t="s">
        <v>331</v>
      </c>
      <c r="G3038" t="s">
        <v>58</v>
      </c>
      <c r="H3038" t="s">
        <v>118</v>
      </c>
      <c r="I3038" s="1">
        <v>43487</v>
      </c>
      <c r="J3038" t="s">
        <v>60</v>
      </c>
      <c r="K3038" t="s">
        <v>145</v>
      </c>
      <c r="L3038" t="s">
        <v>67</v>
      </c>
      <c r="M3038" t="s">
        <v>68</v>
      </c>
      <c r="N3038" t="s">
        <v>64</v>
      </c>
      <c r="O3038" t="s">
        <v>58</v>
      </c>
      <c r="P3038" t="s">
        <v>65</v>
      </c>
      <c r="Q3038" t="s">
        <v>79</v>
      </c>
      <c r="R3038" t="s">
        <v>67</v>
      </c>
      <c r="S3038" t="s">
        <v>80</v>
      </c>
      <c r="T3038" s="1">
        <v>43487</v>
      </c>
      <c r="U3038" t="s">
        <v>56</v>
      </c>
      <c r="V3038" t="s">
        <v>84</v>
      </c>
      <c r="W3038">
        <v>991100</v>
      </c>
      <c r="AD3038" t="s">
        <v>22</v>
      </c>
      <c r="AE3038">
        <v>19358263</v>
      </c>
      <c r="AF3038" t="s">
        <v>800</v>
      </c>
      <c r="AH3038" t="s">
        <v>801</v>
      </c>
      <c r="AI3038" t="s">
        <v>157</v>
      </c>
      <c r="AJ3038">
        <v>3122527491</v>
      </c>
      <c r="AK3038" t="s">
        <v>70</v>
      </c>
      <c r="AL3038" t="s">
        <v>500</v>
      </c>
      <c r="AM3038" t="s">
        <v>72</v>
      </c>
      <c r="AN3038" t="s">
        <v>73</v>
      </c>
      <c r="AO3038" t="s">
        <v>74</v>
      </c>
      <c r="AP3038" t="s">
        <v>74</v>
      </c>
      <c r="AQ3038" t="s">
        <v>802</v>
      </c>
      <c r="AR3038" t="s">
        <v>74</v>
      </c>
      <c r="AS3038" t="s">
        <v>64</v>
      </c>
      <c r="AT3038" t="s">
        <v>79</v>
      </c>
      <c r="AU3038" s="1">
        <v>43487</v>
      </c>
      <c r="AV3038" s="1">
        <v>43487</v>
      </c>
      <c r="AW3038" t="s">
        <v>58</v>
      </c>
      <c r="AX3038" t="s">
        <v>75</v>
      </c>
      <c r="AZ3038" t="s">
        <v>76</v>
      </c>
      <c r="BA3038" t="s">
        <v>74</v>
      </c>
      <c r="BB3038" t="s">
        <v>75</v>
      </c>
      <c r="BC3038" s="1">
        <v>43487</v>
      </c>
      <c r="BD3038" s="1">
        <v>43487</v>
      </c>
      <c r="BE3038" s="3">
        <f t="shared" si="116"/>
        <v>0</v>
      </c>
    </row>
    <row r="3039" spans="1:57" x14ac:dyDescent="0.25">
      <c r="A3039" t="s">
        <v>128</v>
      </c>
      <c r="B3039">
        <v>2019000480</v>
      </c>
      <c r="C3039" s="1">
        <v>43488</v>
      </c>
      <c r="D3039" t="s">
        <v>849</v>
      </c>
      <c r="E3039" t="s">
        <v>56</v>
      </c>
      <c r="F3039" t="s">
        <v>154</v>
      </c>
      <c r="G3039" t="s">
        <v>58</v>
      </c>
      <c r="H3039" t="s">
        <v>59</v>
      </c>
      <c r="I3039" s="1">
        <v>43488</v>
      </c>
      <c r="J3039" t="s">
        <v>60</v>
      </c>
      <c r="K3039" t="s">
        <v>78</v>
      </c>
      <c r="L3039" t="s">
        <v>67</v>
      </c>
      <c r="M3039" t="s">
        <v>68</v>
      </c>
      <c r="N3039" t="s">
        <v>64</v>
      </c>
      <c r="O3039" t="s">
        <v>58</v>
      </c>
      <c r="P3039" t="s">
        <v>65</v>
      </c>
      <c r="Q3039" t="s">
        <v>79</v>
      </c>
      <c r="R3039" t="s">
        <v>67</v>
      </c>
      <c r="S3039" t="s">
        <v>80</v>
      </c>
      <c r="T3039" s="1">
        <v>43488</v>
      </c>
      <c r="U3039" t="s">
        <v>56</v>
      </c>
      <c r="V3039" t="s">
        <v>84</v>
      </c>
      <c r="W3039">
        <v>182529</v>
      </c>
      <c r="AD3039" t="s">
        <v>22</v>
      </c>
      <c r="AE3039">
        <v>94401881</v>
      </c>
      <c r="AF3039" t="s">
        <v>850</v>
      </c>
      <c r="AG3039">
        <v>5561783</v>
      </c>
      <c r="AH3039" t="s">
        <v>851</v>
      </c>
      <c r="AI3039" t="s">
        <v>157</v>
      </c>
      <c r="AJ3039">
        <v>3156074752</v>
      </c>
      <c r="AK3039" t="s">
        <v>70</v>
      </c>
      <c r="AL3039" t="s">
        <v>585</v>
      </c>
      <c r="AM3039" t="s">
        <v>72</v>
      </c>
      <c r="AN3039" t="s">
        <v>73</v>
      </c>
      <c r="AO3039" t="s">
        <v>74</v>
      </c>
      <c r="AP3039" t="s">
        <v>74</v>
      </c>
      <c r="AQ3039" t="s">
        <v>852</v>
      </c>
      <c r="AR3039" t="s">
        <v>74</v>
      </c>
      <c r="AS3039" t="s">
        <v>64</v>
      </c>
      <c r="AT3039" t="s">
        <v>79</v>
      </c>
      <c r="AU3039" s="1">
        <v>43488</v>
      </c>
      <c r="AV3039" s="1">
        <v>43488</v>
      </c>
      <c r="AW3039" t="s">
        <v>58</v>
      </c>
      <c r="AX3039" t="s">
        <v>75</v>
      </c>
      <c r="AZ3039" t="s">
        <v>76</v>
      </c>
      <c r="BA3039" t="s">
        <v>74</v>
      </c>
      <c r="BB3039" t="s">
        <v>75</v>
      </c>
      <c r="BC3039" s="1">
        <v>43488</v>
      </c>
      <c r="BD3039" s="1">
        <v>43488</v>
      </c>
      <c r="BE3039" s="3">
        <f t="shared" si="116"/>
        <v>0</v>
      </c>
    </row>
    <row r="3040" spans="1:57" x14ac:dyDescent="0.25">
      <c r="A3040" t="s">
        <v>128</v>
      </c>
      <c r="B3040">
        <v>2019000488</v>
      </c>
      <c r="C3040" s="1">
        <v>43488</v>
      </c>
      <c r="D3040" t="s">
        <v>853</v>
      </c>
      <c r="E3040" t="s">
        <v>56</v>
      </c>
      <c r="F3040" t="s">
        <v>176</v>
      </c>
      <c r="G3040" t="s">
        <v>58</v>
      </c>
      <c r="H3040" t="s">
        <v>118</v>
      </c>
      <c r="I3040" s="1">
        <v>43488</v>
      </c>
      <c r="J3040" t="s">
        <v>60</v>
      </c>
      <c r="K3040" t="s">
        <v>78</v>
      </c>
      <c r="L3040" t="s">
        <v>67</v>
      </c>
      <c r="M3040" t="s">
        <v>68</v>
      </c>
      <c r="N3040" t="s">
        <v>64</v>
      </c>
      <c r="O3040" t="s">
        <v>58</v>
      </c>
      <c r="P3040" t="s">
        <v>65</v>
      </c>
      <c r="Q3040" t="s">
        <v>79</v>
      </c>
      <c r="R3040" t="s">
        <v>67</v>
      </c>
      <c r="S3040" t="s">
        <v>80</v>
      </c>
      <c r="T3040" s="1">
        <v>43488</v>
      </c>
      <c r="U3040" t="s">
        <v>56</v>
      </c>
      <c r="V3040" t="s">
        <v>84</v>
      </c>
      <c r="W3040">
        <v>198629</v>
      </c>
      <c r="AD3040" t="s">
        <v>22</v>
      </c>
      <c r="AE3040">
        <v>76314858</v>
      </c>
      <c r="AF3040" t="s">
        <v>854</v>
      </c>
      <c r="AG3040">
        <v>5244444</v>
      </c>
      <c r="AH3040" t="s">
        <v>855</v>
      </c>
      <c r="AI3040" t="s">
        <v>157</v>
      </c>
      <c r="AK3040" t="s">
        <v>70</v>
      </c>
      <c r="AL3040" t="s">
        <v>88</v>
      </c>
      <c r="AM3040" t="s">
        <v>72</v>
      </c>
      <c r="AN3040" t="s">
        <v>73</v>
      </c>
      <c r="AO3040" t="s">
        <v>74</v>
      </c>
      <c r="AP3040" t="s">
        <v>74</v>
      </c>
      <c r="AQ3040" t="s">
        <v>856</v>
      </c>
      <c r="AR3040" t="s">
        <v>74</v>
      </c>
      <c r="AS3040" t="s">
        <v>64</v>
      </c>
      <c r="AT3040" t="s">
        <v>79</v>
      </c>
      <c r="AU3040" s="1">
        <v>43488</v>
      </c>
      <c r="AV3040" s="1">
        <v>43488</v>
      </c>
      <c r="AW3040" t="s">
        <v>58</v>
      </c>
      <c r="AX3040" t="s">
        <v>75</v>
      </c>
      <c r="AZ3040" t="s">
        <v>76</v>
      </c>
      <c r="BA3040" t="s">
        <v>74</v>
      </c>
      <c r="BB3040" t="s">
        <v>75</v>
      </c>
      <c r="BC3040" s="1">
        <v>43488</v>
      </c>
      <c r="BD3040" s="1">
        <v>43488</v>
      </c>
      <c r="BE3040" s="3">
        <f t="shared" si="116"/>
        <v>0</v>
      </c>
    </row>
    <row r="3041" spans="1:57" x14ac:dyDescent="0.25">
      <c r="A3041" t="s">
        <v>128</v>
      </c>
      <c r="B3041">
        <v>2019000512</v>
      </c>
      <c r="C3041" s="1">
        <v>43489</v>
      </c>
      <c r="D3041" t="s">
        <v>899</v>
      </c>
      <c r="E3041" t="s">
        <v>56</v>
      </c>
      <c r="F3041" t="s">
        <v>334</v>
      </c>
      <c r="G3041" t="s">
        <v>58</v>
      </c>
      <c r="H3041" t="s">
        <v>350</v>
      </c>
      <c r="I3041" s="1">
        <v>43489</v>
      </c>
      <c r="J3041" t="s">
        <v>60</v>
      </c>
      <c r="K3041" t="s">
        <v>78</v>
      </c>
      <c r="L3041" t="s">
        <v>67</v>
      </c>
      <c r="M3041" t="s">
        <v>68</v>
      </c>
      <c r="N3041" t="s">
        <v>64</v>
      </c>
      <c r="O3041" t="s">
        <v>58</v>
      </c>
      <c r="P3041" t="s">
        <v>65</v>
      </c>
      <c r="Q3041" t="s">
        <v>79</v>
      </c>
      <c r="R3041" t="s">
        <v>67</v>
      </c>
      <c r="S3041" t="s">
        <v>80</v>
      </c>
      <c r="T3041" s="1">
        <v>43489</v>
      </c>
      <c r="U3041" t="s">
        <v>56</v>
      </c>
      <c r="V3041" t="s">
        <v>84</v>
      </c>
      <c r="W3041">
        <v>765197</v>
      </c>
      <c r="X3041">
        <v>20160152401</v>
      </c>
      <c r="AD3041" t="s">
        <v>22</v>
      </c>
      <c r="AE3041">
        <v>6524617</v>
      </c>
      <c r="AF3041" t="s">
        <v>900</v>
      </c>
      <c r="AG3041">
        <v>4227243</v>
      </c>
      <c r="AI3041" t="s">
        <v>157</v>
      </c>
      <c r="AJ3041">
        <v>3213605643</v>
      </c>
      <c r="AK3041" t="s">
        <v>70</v>
      </c>
      <c r="AL3041" t="s">
        <v>88</v>
      </c>
      <c r="AM3041" t="s">
        <v>72</v>
      </c>
      <c r="AN3041" t="s">
        <v>73</v>
      </c>
      <c r="AO3041" t="s">
        <v>74</v>
      </c>
      <c r="AP3041" t="s">
        <v>74</v>
      </c>
      <c r="AQ3041" t="s">
        <v>901</v>
      </c>
      <c r="AR3041" t="s">
        <v>74</v>
      </c>
      <c r="AS3041" t="s">
        <v>64</v>
      </c>
      <c r="AT3041" t="s">
        <v>79</v>
      </c>
      <c r="AU3041" s="1">
        <v>43489</v>
      </c>
      <c r="AV3041" s="1">
        <v>43489</v>
      </c>
      <c r="AW3041" t="s">
        <v>58</v>
      </c>
      <c r="AX3041" t="s">
        <v>75</v>
      </c>
      <c r="AZ3041" t="s">
        <v>76</v>
      </c>
      <c r="BA3041" t="s">
        <v>74</v>
      </c>
      <c r="BB3041" t="s">
        <v>75</v>
      </c>
      <c r="BC3041" s="1">
        <v>43489</v>
      </c>
      <c r="BD3041" s="1">
        <v>43489</v>
      </c>
      <c r="BE3041" s="3">
        <f t="shared" si="116"/>
        <v>0</v>
      </c>
    </row>
    <row r="3042" spans="1:57" x14ac:dyDescent="0.25">
      <c r="A3042" t="s">
        <v>128</v>
      </c>
      <c r="B3042">
        <v>2019000521</v>
      </c>
      <c r="C3042" s="1">
        <v>43489</v>
      </c>
      <c r="D3042" t="s">
        <v>910</v>
      </c>
      <c r="E3042" t="s">
        <v>56</v>
      </c>
      <c r="F3042" t="s">
        <v>161</v>
      </c>
      <c r="G3042" t="s">
        <v>58</v>
      </c>
      <c r="H3042" t="s">
        <v>59</v>
      </c>
      <c r="I3042" s="1">
        <v>43489</v>
      </c>
      <c r="J3042" t="s">
        <v>60</v>
      </c>
      <c r="K3042" t="s">
        <v>199</v>
      </c>
      <c r="L3042" t="s">
        <v>67</v>
      </c>
      <c r="M3042" t="s">
        <v>132</v>
      </c>
      <c r="N3042" t="s">
        <v>64</v>
      </c>
      <c r="O3042" t="s">
        <v>58</v>
      </c>
      <c r="P3042" t="s">
        <v>65</v>
      </c>
      <c r="Q3042" t="s">
        <v>199</v>
      </c>
      <c r="R3042" t="s">
        <v>67</v>
      </c>
      <c r="S3042" t="s">
        <v>132</v>
      </c>
      <c r="T3042" s="1">
        <v>43489</v>
      </c>
      <c r="U3042" t="s">
        <v>56</v>
      </c>
      <c r="V3042" t="s">
        <v>84</v>
      </c>
      <c r="X3042">
        <v>20190019855</v>
      </c>
      <c r="AD3042" t="s">
        <v>103</v>
      </c>
      <c r="AE3042">
        <v>31308955</v>
      </c>
      <c r="AF3042" t="s">
        <v>911</v>
      </c>
      <c r="AG3042">
        <v>3722389</v>
      </c>
      <c r="AH3042" t="s">
        <v>912</v>
      </c>
      <c r="AI3042" t="s">
        <v>135</v>
      </c>
      <c r="AJ3042">
        <v>3116136268</v>
      </c>
      <c r="AK3042" t="s">
        <v>70</v>
      </c>
      <c r="AL3042" t="s">
        <v>326</v>
      </c>
      <c r="AM3042" t="s">
        <v>72</v>
      </c>
      <c r="AN3042" t="s">
        <v>73</v>
      </c>
      <c r="AO3042" t="s">
        <v>74</v>
      </c>
      <c r="AP3042" t="s">
        <v>74</v>
      </c>
      <c r="AQ3042" t="s">
        <v>913</v>
      </c>
      <c r="AR3042" t="s">
        <v>74</v>
      </c>
      <c r="AS3042" t="s">
        <v>64</v>
      </c>
      <c r="AT3042" t="s">
        <v>79</v>
      </c>
      <c r="AU3042" s="1">
        <v>43489</v>
      </c>
      <c r="AV3042" s="1">
        <v>43490</v>
      </c>
      <c r="AW3042" t="s">
        <v>58</v>
      </c>
      <c r="AX3042" t="s">
        <v>75</v>
      </c>
      <c r="AZ3042" t="s">
        <v>76</v>
      </c>
      <c r="BA3042" t="s">
        <v>74</v>
      </c>
      <c r="BB3042" t="s">
        <v>75</v>
      </c>
      <c r="BC3042" s="1">
        <v>43489</v>
      </c>
      <c r="BD3042" s="1">
        <v>43490</v>
      </c>
      <c r="BE3042" s="3">
        <f t="shared" si="116"/>
        <v>0</v>
      </c>
    </row>
    <row r="3043" spans="1:57" x14ac:dyDescent="0.25">
      <c r="A3043" t="s">
        <v>128</v>
      </c>
      <c r="B3043">
        <v>2019000532</v>
      </c>
      <c r="C3043" s="1">
        <v>43490</v>
      </c>
      <c r="D3043" t="s">
        <v>931</v>
      </c>
      <c r="E3043" t="s">
        <v>56</v>
      </c>
      <c r="F3043" t="s">
        <v>176</v>
      </c>
      <c r="G3043" t="s">
        <v>58</v>
      </c>
      <c r="H3043" t="s">
        <v>118</v>
      </c>
      <c r="I3043" s="1">
        <v>43490</v>
      </c>
      <c r="J3043" t="s">
        <v>60</v>
      </c>
      <c r="K3043" t="s">
        <v>127</v>
      </c>
      <c r="L3043" t="s">
        <v>67</v>
      </c>
      <c r="M3043" t="s">
        <v>96</v>
      </c>
      <c r="N3043" t="s">
        <v>64</v>
      </c>
      <c r="O3043" t="s">
        <v>58</v>
      </c>
      <c r="P3043" t="s">
        <v>65</v>
      </c>
      <c r="Q3043" t="s">
        <v>79</v>
      </c>
      <c r="R3043" t="s">
        <v>67</v>
      </c>
      <c r="S3043" t="s">
        <v>80</v>
      </c>
      <c r="T3043" s="1">
        <v>43490</v>
      </c>
      <c r="U3043" t="s">
        <v>56</v>
      </c>
      <c r="V3043" t="s">
        <v>84</v>
      </c>
      <c r="W3043">
        <v>1000293</v>
      </c>
      <c r="AD3043" t="s">
        <v>22</v>
      </c>
      <c r="AE3043">
        <v>1144075802</v>
      </c>
      <c r="AF3043" t="s">
        <v>932</v>
      </c>
      <c r="AH3043" t="s">
        <v>933</v>
      </c>
      <c r="AI3043" t="s">
        <v>157</v>
      </c>
      <c r="AJ3043">
        <v>3226347738</v>
      </c>
      <c r="AK3043" t="s">
        <v>70</v>
      </c>
      <c r="AL3043" t="s">
        <v>88</v>
      </c>
      <c r="AM3043" t="s">
        <v>72</v>
      </c>
      <c r="AN3043" t="s">
        <v>89</v>
      </c>
      <c r="AO3043" t="s">
        <v>74</v>
      </c>
      <c r="AP3043" t="s">
        <v>74</v>
      </c>
      <c r="AQ3043" t="s">
        <v>934</v>
      </c>
      <c r="AR3043" t="s">
        <v>74</v>
      </c>
      <c r="AS3043" t="s">
        <v>64</v>
      </c>
      <c r="AT3043" t="s">
        <v>79</v>
      </c>
      <c r="AU3043" s="1">
        <v>43490</v>
      </c>
      <c r="AV3043" s="1">
        <v>43490</v>
      </c>
      <c r="AW3043" t="s">
        <v>58</v>
      </c>
      <c r="AX3043" t="s">
        <v>75</v>
      </c>
      <c r="AZ3043" t="s">
        <v>76</v>
      </c>
      <c r="BA3043" t="s">
        <v>74</v>
      </c>
      <c r="BB3043" t="s">
        <v>75</v>
      </c>
      <c r="BC3043" s="1">
        <v>43490</v>
      </c>
      <c r="BD3043" s="1">
        <v>43490</v>
      </c>
      <c r="BE3043" s="3">
        <f t="shared" si="116"/>
        <v>0</v>
      </c>
    </row>
    <row r="3044" spans="1:57" x14ac:dyDescent="0.25">
      <c r="A3044" t="s">
        <v>128</v>
      </c>
      <c r="B3044">
        <v>2019000543</v>
      </c>
      <c r="C3044" s="1">
        <v>43490</v>
      </c>
      <c r="D3044" t="s">
        <v>942</v>
      </c>
      <c r="E3044" t="s">
        <v>56</v>
      </c>
      <c r="F3044" t="s">
        <v>117</v>
      </c>
      <c r="G3044" t="s">
        <v>58</v>
      </c>
      <c r="H3044" t="s">
        <v>118</v>
      </c>
      <c r="I3044" s="1">
        <v>43490</v>
      </c>
      <c r="J3044" t="s">
        <v>60</v>
      </c>
      <c r="K3044" t="s">
        <v>170</v>
      </c>
      <c r="L3044" t="s">
        <v>67</v>
      </c>
      <c r="M3044" t="s">
        <v>68</v>
      </c>
      <c r="N3044" t="s">
        <v>64</v>
      </c>
      <c r="O3044" t="s">
        <v>58</v>
      </c>
      <c r="P3044" t="s">
        <v>65</v>
      </c>
      <c r="Q3044" t="s">
        <v>79</v>
      </c>
      <c r="R3044" t="s">
        <v>67</v>
      </c>
      <c r="S3044" t="s">
        <v>80</v>
      </c>
      <c r="T3044" s="1">
        <v>43490</v>
      </c>
      <c r="U3044" t="s">
        <v>56</v>
      </c>
      <c r="V3044" t="s">
        <v>84</v>
      </c>
      <c r="W3044">
        <v>1038636</v>
      </c>
      <c r="X3044">
        <v>20190026649</v>
      </c>
      <c r="AD3044" t="s">
        <v>22</v>
      </c>
      <c r="AE3044">
        <v>16546165</v>
      </c>
      <c r="AF3044" t="s">
        <v>943</v>
      </c>
      <c r="AH3044" t="s">
        <v>944</v>
      </c>
      <c r="AI3044" t="s">
        <v>157</v>
      </c>
      <c r="AJ3044">
        <v>3167859085</v>
      </c>
      <c r="AK3044" t="s">
        <v>70</v>
      </c>
      <c r="AL3044" t="s">
        <v>500</v>
      </c>
      <c r="AM3044" t="s">
        <v>72</v>
      </c>
      <c r="AN3044" t="s">
        <v>89</v>
      </c>
      <c r="AO3044" t="s">
        <v>74</v>
      </c>
      <c r="AP3044" t="s">
        <v>74</v>
      </c>
      <c r="AQ3044" t="s">
        <v>945</v>
      </c>
      <c r="AR3044" t="s">
        <v>74</v>
      </c>
      <c r="AS3044" t="s">
        <v>64</v>
      </c>
      <c r="AT3044" t="s">
        <v>79</v>
      </c>
      <c r="AU3044" s="1">
        <v>43490</v>
      </c>
      <c r="AV3044" s="1">
        <v>43490</v>
      </c>
      <c r="AW3044" t="s">
        <v>58</v>
      </c>
      <c r="AX3044" t="s">
        <v>75</v>
      </c>
      <c r="AZ3044" t="s">
        <v>76</v>
      </c>
      <c r="BA3044" t="s">
        <v>74</v>
      </c>
      <c r="BB3044" t="s">
        <v>75</v>
      </c>
      <c r="BC3044" s="1">
        <v>43490</v>
      </c>
      <c r="BD3044" s="1">
        <v>43490</v>
      </c>
      <c r="BE3044" s="3">
        <f t="shared" si="116"/>
        <v>0</v>
      </c>
    </row>
    <row r="3045" spans="1:57" x14ac:dyDescent="0.25">
      <c r="A3045" t="s">
        <v>128</v>
      </c>
      <c r="B3045">
        <v>2019000574</v>
      </c>
      <c r="C3045" s="1">
        <v>43493</v>
      </c>
      <c r="D3045" t="s">
        <v>985</v>
      </c>
      <c r="E3045" t="s">
        <v>56</v>
      </c>
      <c r="F3045" t="s">
        <v>363</v>
      </c>
      <c r="G3045" t="s">
        <v>58</v>
      </c>
      <c r="H3045" t="s">
        <v>91</v>
      </c>
      <c r="I3045" s="1">
        <v>43493</v>
      </c>
      <c r="J3045" t="s">
        <v>60</v>
      </c>
      <c r="K3045" t="s">
        <v>274</v>
      </c>
      <c r="L3045" t="s">
        <v>67</v>
      </c>
      <c r="M3045" t="s">
        <v>68</v>
      </c>
      <c r="N3045" t="s">
        <v>64</v>
      </c>
      <c r="O3045" t="s">
        <v>58</v>
      </c>
      <c r="P3045" t="s">
        <v>65</v>
      </c>
      <c r="Q3045" t="s">
        <v>79</v>
      </c>
      <c r="R3045" t="s">
        <v>67</v>
      </c>
      <c r="S3045" t="s">
        <v>80</v>
      </c>
      <c r="T3045" s="1">
        <v>43493</v>
      </c>
      <c r="U3045" t="s">
        <v>56</v>
      </c>
      <c r="V3045" t="s">
        <v>84</v>
      </c>
      <c r="W3045">
        <v>780877</v>
      </c>
      <c r="X3045">
        <v>20190001341</v>
      </c>
      <c r="AD3045" t="s">
        <v>22</v>
      </c>
      <c r="AE3045">
        <v>16769184</v>
      </c>
      <c r="AF3045" t="s">
        <v>986</v>
      </c>
      <c r="AG3045" t="s">
        <v>987</v>
      </c>
      <c r="AH3045" t="s">
        <v>988</v>
      </c>
      <c r="AI3045" t="s">
        <v>157</v>
      </c>
      <c r="AJ3045">
        <v>3185895433</v>
      </c>
      <c r="AK3045" t="s">
        <v>70</v>
      </c>
      <c r="AL3045" t="s">
        <v>500</v>
      </c>
      <c r="AM3045" t="s">
        <v>72</v>
      </c>
      <c r="AN3045" t="s">
        <v>73</v>
      </c>
      <c r="AO3045" t="s">
        <v>74</v>
      </c>
      <c r="AP3045" t="s">
        <v>74</v>
      </c>
      <c r="AQ3045" t="s">
        <v>989</v>
      </c>
      <c r="AR3045" t="s">
        <v>74</v>
      </c>
      <c r="AS3045" t="s">
        <v>64</v>
      </c>
      <c r="AT3045" t="s">
        <v>79</v>
      </c>
      <c r="AU3045" s="1">
        <v>43493</v>
      </c>
      <c r="AV3045" s="1">
        <v>43493</v>
      </c>
      <c r="AW3045" t="s">
        <v>58</v>
      </c>
      <c r="AX3045" t="s">
        <v>75</v>
      </c>
      <c r="AZ3045" t="s">
        <v>76</v>
      </c>
      <c r="BA3045" t="s">
        <v>74</v>
      </c>
      <c r="BB3045" t="s">
        <v>75</v>
      </c>
      <c r="BC3045" s="1">
        <v>43493</v>
      </c>
      <c r="BD3045" s="1">
        <v>43493</v>
      </c>
      <c r="BE3045" s="3">
        <f t="shared" si="116"/>
        <v>0</v>
      </c>
    </row>
    <row r="3046" spans="1:57" x14ac:dyDescent="0.25">
      <c r="A3046" t="s">
        <v>128</v>
      </c>
      <c r="B3046">
        <v>2019000580</v>
      </c>
      <c r="C3046" s="1">
        <v>43493</v>
      </c>
      <c r="D3046" t="s">
        <v>994</v>
      </c>
      <c r="E3046" t="s">
        <v>56</v>
      </c>
      <c r="F3046" t="s">
        <v>161</v>
      </c>
      <c r="G3046" t="s">
        <v>58</v>
      </c>
      <c r="H3046" t="s">
        <v>59</v>
      </c>
      <c r="I3046" s="1">
        <v>43493</v>
      </c>
      <c r="J3046" t="s">
        <v>60</v>
      </c>
      <c r="K3046" t="s">
        <v>61</v>
      </c>
      <c r="L3046" t="s">
        <v>67</v>
      </c>
      <c r="M3046" t="s">
        <v>68</v>
      </c>
      <c r="N3046" t="s">
        <v>64</v>
      </c>
      <c r="O3046" t="s">
        <v>58</v>
      </c>
      <c r="P3046" t="s">
        <v>65</v>
      </c>
      <c r="Q3046" t="s">
        <v>79</v>
      </c>
      <c r="R3046" t="s">
        <v>67</v>
      </c>
      <c r="S3046" t="s">
        <v>80</v>
      </c>
      <c r="T3046" s="1">
        <v>43493</v>
      </c>
      <c r="U3046" t="s">
        <v>56</v>
      </c>
      <c r="V3046" t="s">
        <v>84</v>
      </c>
      <c r="W3046">
        <v>1037765</v>
      </c>
      <c r="X3046">
        <v>20190014487</v>
      </c>
      <c r="AD3046" t="s">
        <v>22</v>
      </c>
      <c r="AE3046">
        <v>1113039718</v>
      </c>
      <c r="AF3046" t="s">
        <v>965</v>
      </c>
      <c r="AG3046">
        <v>3087731</v>
      </c>
      <c r="AH3046" t="s">
        <v>966</v>
      </c>
      <c r="AI3046" t="s">
        <v>135</v>
      </c>
      <c r="AJ3046">
        <v>3163998435</v>
      </c>
      <c r="AK3046" t="s">
        <v>70</v>
      </c>
      <c r="AL3046" t="s">
        <v>173</v>
      </c>
      <c r="AM3046" t="s">
        <v>72</v>
      </c>
      <c r="AN3046" t="s">
        <v>89</v>
      </c>
      <c r="AO3046" t="s">
        <v>74</v>
      </c>
      <c r="AP3046" t="s">
        <v>74</v>
      </c>
      <c r="AQ3046" t="s">
        <v>995</v>
      </c>
      <c r="AR3046" t="s">
        <v>74</v>
      </c>
      <c r="AS3046" t="s">
        <v>64</v>
      </c>
      <c r="AT3046" t="s">
        <v>79</v>
      </c>
      <c r="AU3046" s="1">
        <v>43493</v>
      </c>
      <c r="AV3046" s="1">
        <v>43493</v>
      </c>
      <c r="AW3046" t="s">
        <v>58</v>
      </c>
      <c r="AX3046" t="s">
        <v>75</v>
      </c>
      <c r="AZ3046" t="s">
        <v>76</v>
      </c>
      <c r="BA3046" t="s">
        <v>74</v>
      </c>
      <c r="BB3046" t="s">
        <v>75</v>
      </c>
      <c r="BC3046" s="1">
        <v>43493</v>
      </c>
      <c r="BD3046" s="1">
        <v>43493</v>
      </c>
      <c r="BE3046" s="3">
        <f t="shared" si="116"/>
        <v>0</v>
      </c>
    </row>
    <row r="3047" spans="1:57" x14ac:dyDescent="0.25">
      <c r="A3047" t="s">
        <v>128</v>
      </c>
      <c r="B3047">
        <v>2019000594</v>
      </c>
      <c r="C3047" s="1">
        <v>43493</v>
      </c>
      <c r="D3047" t="s">
        <v>1007</v>
      </c>
      <c r="E3047" t="s">
        <v>56</v>
      </c>
      <c r="F3047" t="s">
        <v>462</v>
      </c>
      <c r="G3047" t="s">
        <v>58</v>
      </c>
      <c r="H3047" t="s">
        <v>118</v>
      </c>
      <c r="I3047" s="1">
        <v>43493</v>
      </c>
      <c r="J3047" t="s">
        <v>60</v>
      </c>
      <c r="K3047" t="s">
        <v>266</v>
      </c>
      <c r="L3047" t="s">
        <v>67</v>
      </c>
      <c r="M3047" t="s">
        <v>68</v>
      </c>
      <c r="N3047" t="s">
        <v>64</v>
      </c>
      <c r="O3047" t="s">
        <v>58</v>
      </c>
      <c r="P3047" t="s">
        <v>65</v>
      </c>
      <c r="Q3047" t="s">
        <v>79</v>
      </c>
      <c r="R3047" t="s">
        <v>67</v>
      </c>
      <c r="S3047" t="s">
        <v>80</v>
      </c>
      <c r="T3047" s="1">
        <v>43493</v>
      </c>
      <c r="U3047" t="s">
        <v>56</v>
      </c>
      <c r="V3047" t="s">
        <v>84</v>
      </c>
      <c r="W3047">
        <v>999581</v>
      </c>
      <c r="X3047">
        <v>20180048862</v>
      </c>
      <c r="AD3047" t="s">
        <v>22</v>
      </c>
      <c r="AE3047">
        <v>16477430</v>
      </c>
      <c r="AF3047" t="s">
        <v>1008</v>
      </c>
      <c r="AH3047" t="s">
        <v>1009</v>
      </c>
      <c r="AI3047" t="s">
        <v>157</v>
      </c>
      <c r="AJ3047">
        <v>3044384834</v>
      </c>
      <c r="AK3047" t="s">
        <v>70</v>
      </c>
      <c r="AL3047" t="s">
        <v>214</v>
      </c>
      <c r="AM3047" t="s">
        <v>72</v>
      </c>
      <c r="AN3047" t="s">
        <v>93</v>
      </c>
      <c r="AO3047" t="s">
        <v>74</v>
      </c>
      <c r="AP3047" t="s">
        <v>74</v>
      </c>
      <c r="AQ3047" t="s">
        <v>1010</v>
      </c>
      <c r="AR3047" t="s">
        <v>74</v>
      </c>
      <c r="AS3047" t="s">
        <v>64</v>
      </c>
      <c r="AT3047" t="s">
        <v>79</v>
      </c>
      <c r="AU3047" s="1">
        <v>43493</v>
      </c>
      <c r="AV3047" s="1">
        <v>43493</v>
      </c>
      <c r="AW3047" t="s">
        <v>58</v>
      </c>
      <c r="AX3047" t="s">
        <v>75</v>
      </c>
      <c r="AZ3047" t="s">
        <v>76</v>
      </c>
      <c r="BA3047" t="s">
        <v>74</v>
      </c>
      <c r="BB3047" t="s">
        <v>75</v>
      </c>
      <c r="BC3047" s="1">
        <v>43493</v>
      </c>
      <c r="BD3047" s="1">
        <v>43493</v>
      </c>
      <c r="BE3047" s="3">
        <f t="shared" si="116"/>
        <v>0</v>
      </c>
    </row>
    <row r="3048" spans="1:57" x14ac:dyDescent="0.25">
      <c r="A3048" t="s">
        <v>128</v>
      </c>
      <c r="B3048">
        <v>2019000603</v>
      </c>
      <c r="C3048" s="1">
        <v>43493</v>
      </c>
      <c r="D3048" t="s">
        <v>1023</v>
      </c>
      <c r="E3048" t="s">
        <v>56</v>
      </c>
      <c r="F3048" t="s">
        <v>217</v>
      </c>
      <c r="G3048" t="s">
        <v>58</v>
      </c>
      <c r="H3048" t="s">
        <v>59</v>
      </c>
      <c r="I3048" s="1">
        <v>43493</v>
      </c>
      <c r="J3048" t="s">
        <v>60</v>
      </c>
      <c r="K3048" t="s">
        <v>145</v>
      </c>
      <c r="L3048" t="s">
        <v>67</v>
      </c>
      <c r="M3048" t="s">
        <v>68</v>
      </c>
      <c r="N3048" t="s">
        <v>64</v>
      </c>
      <c r="O3048" t="s">
        <v>58</v>
      </c>
      <c r="P3048" t="s">
        <v>65</v>
      </c>
      <c r="Q3048" t="s">
        <v>79</v>
      </c>
      <c r="R3048" t="s">
        <v>67</v>
      </c>
      <c r="S3048" t="s">
        <v>80</v>
      </c>
      <c r="T3048" s="1">
        <v>43493</v>
      </c>
      <c r="U3048" t="s">
        <v>56</v>
      </c>
      <c r="V3048" t="s">
        <v>69</v>
      </c>
      <c r="W3048">
        <v>19036</v>
      </c>
      <c r="AD3048" t="s">
        <v>22</v>
      </c>
      <c r="AE3048">
        <v>1130661649</v>
      </c>
      <c r="AF3048" t="s">
        <v>1024</v>
      </c>
      <c r="AH3048" t="s">
        <v>1025</v>
      </c>
      <c r="AI3048" t="s">
        <v>157</v>
      </c>
      <c r="AJ3048">
        <v>3128055853</v>
      </c>
      <c r="AK3048" t="s">
        <v>70</v>
      </c>
      <c r="AL3048" t="s">
        <v>173</v>
      </c>
      <c r="AM3048" t="s">
        <v>72</v>
      </c>
      <c r="AN3048" t="s">
        <v>89</v>
      </c>
      <c r="AO3048" t="s">
        <v>74</v>
      </c>
      <c r="AP3048" t="s">
        <v>74</v>
      </c>
      <c r="AQ3048" t="s">
        <v>1026</v>
      </c>
      <c r="AR3048" t="s">
        <v>74</v>
      </c>
      <c r="AS3048" t="s">
        <v>64</v>
      </c>
      <c r="AT3048" t="s">
        <v>79</v>
      </c>
      <c r="AU3048" s="1">
        <v>43493</v>
      </c>
      <c r="AV3048" s="1">
        <v>43493</v>
      </c>
      <c r="AW3048" t="s">
        <v>58</v>
      </c>
      <c r="AX3048" t="s">
        <v>75</v>
      </c>
      <c r="AZ3048" t="s">
        <v>76</v>
      </c>
      <c r="BA3048" t="s">
        <v>74</v>
      </c>
      <c r="BB3048" t="s">
        <v>75</v>
      </c>
      <c r="BC3048" s="1">
        <v>43493</v>
      </c>
      <c r="BD3048" s="1">
        <v>43493</v>
      </c>
      <c r="BE3048" s="3">
        <f t="shared" si="116"/>
        <v>0</v>
      </c>
    </row>
    <row r="3049" spans="1:57" x14ac:dyDescent="0.25">
      <c r="A3049" t="s">
        <v>128</v>
      </c>
      <c r="B3049">
        <v>2019000617</v>
      </c>
      <c r="C3049" s="1">
        <v>43494</v>
      </c>
      <c r="D3049" t="s">
        <v>1042</v>
      </c>
      <c r="E3049" t="s">
        <v>56</v>
      </c>
      <c r="F3049" t="s">
        <v>297</v>
      </c>
      <c r="G3049" t="s">
        <v>58</v>
      </c>
      <c r="H3049" t="s">
        <v>91</v>
      </c>
      <c r="I3049" s="1">
        <v>43494</v>
      </c>
      <c r="J3049" t="s">
        <v>60</v>
      </c>
      <c r="K3049" t="s">
        <v>507</v>
      </c>
      <c r="L3049" t="s">
        <v>67</v>
      </c>
      <c r="M3049" t="s">
        <v>132</v>
      </c>
      <c r="N3049" t="s">
        <v>64</v>
      </c>
      <c r="O3049" t="s">
        <v>58</v>
      </c>
      <c r="P3049" t="s">
        <v>65</v>
      </c>
      <c r="Q3049" t="s">
        <v>102</v>
      </c>
      <c r="R3049" t="s">
        <v>67</v>
      </c>
      <c r="S3049" t="s">
        <v>68</v>
      </c>
      <c r="T3049" s="1">
        <v>43494</v>
      </c>
      <c r="U3049" t="s">
        <v>56</v>
      </c>
      <c r="V3049" t="s">
        <v>84</v>
      </c>
      <c r="W3049">
        <v>806793</v>
      </c>
      <c r="AD3049" t="s">
        <v>22</v>
      </c>
      <c r="AE3049">
        <v>66956081</v>
      </c>
      <c r="AF3049" t="s">
        <v>1043</v>
      </c>
      <c r="AG3049">
        <v>8934797</v>
      </c>
      <c r="AH3049" t="s">
        <v>1044</v>
      </c>
      <c r="AI3049" t="s">
        <v>157</v>
      </c>
      <c r="AJ3049">
        <v>3104196680</v>
      </c>
      <c r="AK3049" t="s">
        <v>70</v>
      </c>
      <c r="AL3049" t="s">
        <v>146</v>
      </c>
      <c r="AM3049" t="s">
        <v>72</v>
      </c>
      <c r="AN3049" t="s">
        <v>73</v>
      </c>
      <c r="AO3049" t="s">
        <v>74</v>
      </c>
      <c r="AP3049" t="s">
        <v>74</v>
      </c>
      <c r="AQ3049" t="s">
        <v>1045</v>
      </c>
      <c r="AR3049" t="s">
        <v>74</v>
      </c>
      <c r="AS3049" t="s">
        <v>64</v>
      </c>
      <c r="AT3049" t="s">
        <v>79</v>
      </c>
      <c r="AU3049" s="1">
        <v>43494</v>
      </c>
      <c r="AV3049" s="1">
        <v>43500</v>
      </c>
      <c r="AW3049" t="s">
        <v>58</v>
      </c>
      <c r="AX3049" t="s">
        <v>75</v>
      </c>
      <c r="AZ3049" t="s">
        <v>76</v>
      </c>
      <c r="BA3049" t="s">
        <v>74</v>
      </c>
      <c r="BB3049" t="s">
        <v>75</v>
      </c>
      <c r="BC3049" s="1">
        <v>43494</v>
      </c>
      <c r="BD3049" s="1">
        <v>43500</v>
      </c>
      <c r="BE3049" s="3">
        <f t="shared" si="116"/>
        <v>0</v>
      </c>
    </row>
    <row r="3050" spans="1:57" x14ac:dyDescent="0.25">
      <c r="A3050" t="s">
        <v>128</v>
      </c>
      <c r="B3050">
        <v>2019000621</v>
      </c>
      <c r="C3050" s="1">
        <v>43494</v>
      </c>
      <c r="D3050" t="s">
        <v>1050</v>
      </c>
      <c r="E3050" t="s">
        <v>56</v>
      </c>
      <c r="F3050" t="s">
        <v>127</v>
      </c>
      <c r="G3050" t="s">
        <v>58</v>
      </c>
      <c r="H3050" t="s">
        <v>59</v>
      </c>
      <c r="I3050" s="1">
        <v>43494</v>
      </c>
      <c r="J3050" t="s">
        <v>60</v>
      </c>
      <c r="K3050" t="s">
        <v>78</v>
      </c>
      <c r="L3050" t="s">
        <v>67</v>
      </c>
      <c r="M3050" t="s">
        <v>68</v>
      </c>
      <c r="N3050" t="s">
        <v>64</v>
      </c>
      <c r="O3050" t="s">
        <v>58</v>
      </c>
      <c r="P3050" t="s">
        <v>65</v>
      </c>
      <c r="Q3050" t="s">
        <v>79</v>
      </c>
      <c r="R3050" t="s">
        <v>67</v>
      </c>
      <c r="S3050" t="s">
        <v>80</v>
      </c>
      <c r="T3050" s="1">
        <v>43494</v>
      </c>
      <c r="U3050" t="s">
        <v>56</v>
      </c>
      <c r="V3050" t="s">
        <v>84</v>
      </c>
      <c r="W3050">
        <v>87652</v>
      </c>
      <c r="AD3050" t="s">
        <v>22</v>
      </c>
      <c r="AK3050" t="s">
        <v>70</v>
      </c>
      <c r="AL3050" t="s">
        <v>500</v>
      </c>
      <c r="AM3050" t="s">
        <v>72</v>
      </c>
      <c r="AN3050" t="s">
        <v>73</v>
      </c>
      <c r="AO3050" t="s">
        <v>74</v>
      </c>
      <c r="AP3050" t="s">
        <v>74</v>
      </c>
      <c r="AQ3050" t="s">
        <v>1051</v>
      </c>
      <c r="AR3050" t="s">
        <v>74</v>
      </c>
      <c r="AS3050" t="s">
        <v>64</v>
      </c>
      <c r="AT3050" t="s">
        <v>79</v>
      </c>
      <c r="AU3050" s="1">
        <v>43494</v>
      </c>
      <c r="AV3050" s="1">
        <v>43494</v>
      </c>
      <c r="AW3050" t="s">
        <v>58</v>
      </c>
      <c r="AX3050" t="s">
        <v>75</v>
      </c>
      <c r="AZ3050" t="s">
        <v>76</v>
      </c>
      <c r="BA3050" t="s">
        <v>74</v>
      </c>
      <c r="BB3050" t="s">
        <v>75</v>
      </c>
      <c r="BC3050" s="1">
        <v>43494</v>
      </c>
      <c r="BD3050" s="1">
        <v>43494</v>
      </c>
      <c r="BE3050" s="3">
        <f t="shared" si="116"/>
        <v>0</v>
      </c>
    </row>
    <row r="3051" spans="1:57" x14ac:dyDescent="0.25">
      <c r="A3051" t="s">
        <v>128</v>
      </c>
      <c r="B3051">
        <v>2019000626</v>
      </c>
      <c r="C3051" s="1">
        <v>43494</v>
      </c>
      <c r="D3051" t="s">
        <v>1059</v>
      </c>
      <c r="E3051" t="s">
        <v>56</v>
      </c>
      <c r="F3051" t="s">
        <v>161</v>
      </c>
      <c r="G3051" t="s">
        <v>58</v>
      </c>
      <c r="H3051" t="s">
        <v>59</v>
      </c>
      <c r="I3051" s="1">
        <v>43494</v>
      </c>
      <c r="J3051" t="s">
        <v>60</v>
      </c>
      <c r="K3051" t="s">
        <v>94</v>
      </c>
      <c r="L3051" t="s">
        <v>67</v>
      </c>
      <c r="M3051" t="s">
        <v>68</v>
      </c>
      <c r="N3051" t="s">
        <v>64</v>
      </c>
      <c r="O3051" t="s">
        <v>58</v>
      </c>
      <c r="P3051" t="s">
        <v>65</v>
      </c>
      <c r="Q3051" t="s">
        <v>79</v>
      </c>
      <c r="R3051" t="s">
        <v>67</v>
      </c>
      <c r="S3051" t="s">
        <v>80</v>
      </c>
      <c r="T3051" s="1">
        <v>43494</v>
      </c>
      <c r="U3051" t="s">
        <v>56</v>
      </c>
      <c r="V3051" t="s">
        <v>84</v>
      </c>
      <c r="W3051">
        <v>1023266</v>
      </c>
      <c r="AD3051" t="s">
        <v>22</v>
      </c>
      <c r="AE3051">
        <v>79440632</v>
      </c>
      <c r="AF3051" t="s">
        <v>1060</v>
      </c>
      <c r="AG3051">
        <v>5680011</v>
      </c>
      <c r="AH3051" t="s">
        <v>1061</v>
      </c>
      <c r="AI3051" t="s">
        <v>135</v>
      </c>
      <c r="AJ3051">
        <v>3146328734</v>
      </c>
      <c r="AK3051" t="s">
        <v>70</v>
      </c>
      <c r="AL3051" t="s">
        <v>305</v>
      </c>
      <c r="AM3051" t="s">
        <v>72</v>
      </c>
      <c r="AN3051" t="s">
        <v>73</v>
      </c>
      <c r="AO3051" t="s">
        <v>74</v>
      </c>
      <c r="AP3051" t="s">
        <v>74</v>
      </c>
      <c r="AQ3051" t="s">
        <v>1062</v>
      </c>
      <c r="AR3051" t="s">
        <v>74</v>
      </c>
      <c r="AS3051" t="s">
        <v>64</v>
      </c>
      <c r="AT3051" t="s">
        <v>79</v>
      </c>
      <c r="AU3051" s="1">
        <v>43494</v>
      </c>
      <c r="AV3051" s="1">
        <v>43494</v>
      </c>
      <c r="AW3051" t="s">
        <v>58</v>
      </c>
      <c r="AX3051" t="s">
        <v>75</v>
      </c>
      <c r="AZ3051" t="s">
        <v>76</v>
      </c>
      <c r="BA3051" t="s">
        <v>74</v>
      </c>
      <c r="BB3051" t="s">
        <v>75</v>
      </c>
      <c r="BC3051" s="1">
        <v>43494</v>
      </c>
      <c r="BD3051" s="1">
        <v>43494</v>
      </c>
      <c r="BE3051" s="3">
        <f t="shared" si="116"/>
        <v>0</v>
      </c>
    </row>
    <row r="3052" spans="1:57" x14ac:dyDescent="0.25">
      <c r="A3052" t="s">
        <v>128</v>
      </c>
      <c r="B3052">
        <v>2019000627</v>
      </c>
      <c r="C3052" s="1">
        <v>43494</v>
      </c>
      <c r="D3052" t="s">
        <v>1063</v>
      </c>
      <c r="E3052" t="s">
        <v>56</v>
      </c>
      <c r="F3052" t="s">
        <v>161</v>
      </c>
      <c r="G3052" t="s">
        <v>58</v>
      </c>
      <c r="H3052" t="s">
        <v>59</v>
      </c>
      <c r="I3052" s="1">
        <v>43494</v>
      </c>
      <c r="J3052" t="s">
        <v>60</v>
      </c>
      <c r="K3052" t="s">
        <v>232</v>
      </c>
      <c r="L3052" t="s">
        <v>67</v>
      </c>
      <c r="M3052" t="s">
        <v>68</v>
      </c>
      <c r="N3052" t="s">
        <v>64</v>
      </c>
      <c r="O3052" t="s">
        <v>58</v>
      </c>
      <c r="P3052" t="s">
        <v>65</v>
      </c>
      <c r="Q3052" t="s">
        <v>79</v>
      </c>
      <c r="R3052" t="s">
        <v>67</v>
      </c>
      <c r="S3052" t="s">
        <v>80</v>
      </c>
      <c r="T3052" s="1">
        <v>43494</v>
      </c>
      <c r="U3052" t="s">
        <v>56</v>
      </c>
      <c r="V3052" t="s">
        <v>84</v>
      </c>
      <c r="W3052">
        <v>392333</v>
      </c>
      <c r="X3052">
        <v>20190035215</v>
      </c>
      <c r="AD3052" t="s">
        <v>22</v>
      </c>
      <c r="AE3052">
        <v>52097657</v>
      </c>
      <c r="AF3052" t="s">
        <v>1064</v>
      </c>
      <c r="AG3052" t="s">
        <v>1065</v>
      </c>
      <c r="AH3052" t="s">
        <v>1066</v>
      </c>
      <c r="AI3052" t="s">
        <v>135</v>
      </c>
      <c r="AJ3052">
        <v>3136661146</v>
      </c>
      <c r="AK3052" t="s">
        <v>70</v>
      </c>
      <c r="AL3052" t="s">
        <v>88</v>
      </c>
      <c r="AM3052" t="s">
        <v>72</v>
      </c>
      <c r="AN3052" t="s">
        <v>73</v>
      </c>
      <c r="AO3052" t="s">
        <v>74</v>
      </c>
      <c r="AP3052" t="s">
        <v>74</v>
      </c>
      <c r="AQ3052" t="s">
        <v>1067</v>
      </c>
      <c r="AR3052" t="s">
        <v>74</v>
      </c>
      <c r="AS3052" t="s">
        <v>64</v>
      </c>
      <c r="AT3052" t="s">
        <v>79</v>
      </c>
      <c r="AU3052" s="1">
        <v>43494</v>
      </c>
      <c r="AV3052" s="1">
        <v>43494</v>
      </c>
      <c r="AW3052" t="s">
        <v>58</v>
      </c>
      <c r="AX3052" t="s">
        <v>75</v>
      </c>
      <c r="AZ3052" t="s">
        <v>76</v>
      </c>
      <c r="BA3052" t="s">
        <v>74</v>
      </c>
      <c r="BB3052" t="s">
        <v>75</v>
      </c>
      <c r="BC3052" s="1">
        <v>43494</v>
      </c>
      <c r="BD3052" s="1">
        <v>43494</v>
      </c>
      <c r="BE3052" s="3">
        <f t="shared" si="116"/>
        <v>0</v>
      </c>
    </row>
    <row r="3053" spans="1:57" x14ac:dyDescent="0.25">
      <c r="A3053" t="s">
        <v>128</v>
      </c>
      <c r="B3053">
        <v>2019000631</v>
      </c>
      <c r="C3053" s="1">
        <v>43494</v>
      </c>
      <c r="D3053" t="s">
        <v>1072</v>
      </c>
      <c r="E3053" t="s">
        <v>56</v>
      </c>
      <c r="F3053" t="s">
        <v>161</v>
      </c>
      <c r="G3053" t="s">
        <v>58</v>
      </c>
      <c r="H3053" t="s">
        <v>59</v>
      </c>
      <c r="I3053" s="1">
        <v>43494</v>
      </c>
      <c r="J3053" t="s">
        <v>60</v>
      </c>
      <c r="K3053" t="s">
        <v>145</v>
      </c>
      <c r="L3053" t="s">
        <v>67</v>
      </c>
      <c r="M3053" t="s">
        <v>68</v>
      </c>
      <c r="N3053" t="s">
        <v>64</v>
      </c>
      <c r="O3053" t="s">
        <v>58</v>
      </c>
      <c r="P3053" t="s">
        <v>65</v>
      </c>
      <c r="Q3053" t="s">
        <v>79</v>
      </c>
      <c r="R3053" t="s">
        <v>67</v>
      </c>
      <c r="S3053" t="s">
        <v>80</v>
      </c>
      <c r="T3053" s="1">
        <v>43494</v>
      </c>
      <c r="U3053" t="s">
        <v>56</v>
      </c>
      <c r="V3053" t="s">
        <v>84</v>
      </c>
      <c r="W3053">
        <v>1036074</v>
      </c>
      <c r="X3053">
        <v>20180564095</v>
      </c>
      <c r="AD3053" t="s">
        <v>22</v>
      </c>
      <c r="AE3053">
        <v>30325365</v>
      </c>
      <c r="AF3053" t="s">
        <v>1073</v>
      </c>
      <c r="AG3053">
        <v>5558117</v>
      </c>
      <c r="AH3053" t="s">
        <v>1074</v>
      </c>
      <c r="AI3053" t="s">
        <v>135</v>
      </c>
      <c r="AJ3053">
        <v>3006113420</v>
      </c>
      <c r="AK3053" t="s">
        <v>70</v>
      </c>
      <c r="AL3053" t="s">
        <v>146</v>
      </c>
      <c r="AM3053" t="s">
        <v>72</v>
      </c>
      <c r="AN3053" t="s">
        <v>89</v>
      </c>
      <c r="AO3053" t="s">
        <v>74</v>
      </c>
      <c r="AP3053" t="s">
        <v>74</v>
      </c>
      <c r="AQ3053" t="s">
        <v>1075</v>
      </c>
      <c r="AR3053" t="s">
        <v>74</v>
      </c>
      <c r="AS3053" t="s">
        <v>64</v>
      </c>
      <c r="AT3053" t="s">
        <v>79</v>
      </c>
      <c r="AU3053" s="1">
        <v>43494</v>
      </c>
      <c r="AV3053" s="1">
        <v>43494</v>
      </c>
      <c r="AW3053" t="s">
        <v>58</v>
      </c>
      <c r="AX3053" t="s">
        <v>75</v>
      </c>
      <c r="AZ3053" t="s">
        <v>76</v>
      </c>
      <c r="BA3053" t="s">
        <v>74</v>
      </c>
      <c r="BB3053" t="s">
        <v>75</v>
      </c>
      <c r="BC3053" s="1">
        <v>43494</v>
      </c>
      <c r="BD3053" s="1">
        <v>43494</v>
      </c>
      <c r="BE3053" s="3">
        <f t="shared" si="116"/>
        <v>0</v>
      </c>
    </row>
    <row r="3054" spans="1:57" x14ac:dyDescent="0.25">
      <c r="A3054" t="s">
        <v>128</v>
      </c>
      <c r="B3054">
        <v>2019000632</v>
      </c>
      <c r="C3054" s="1">
        <v>43494</v>
      </c>
      <c r="D3054" t="s">
        <v>1076</v>
      </c>
      <c r="E3054" t="s">
        <v>56</v>
      </c>
      <c r="F3054" t="s">
        <v>217</v>
      </c>
      <c r="G3054" t="s">
        <v>58</v>
      </c>
      <c r="H3054" t="s">
        <v>59</v>
      </c>
      <c r="I3054" s="1">
        <v>43494</v>
      </c>
      <c r="J3054" t="s">
        <v>60</v>
      </c>
      <c r="K3054" t="s">
        <v>147</v>
      </c>
      <c r="L3054" t="s">
        <v>67</v>
      </c>
      <c r="M3054" t="s">
        <v>132</v>
      </c>
      <c r="N3054" t="s">
        <v>64</v>
      </c>
      <c r="O3054" t="s">
        <v>58</v>
      </c>
      <c r="P3054" t="s">
        <v>65</v>
      </c>
      <c r="Q3054" t="s">
        <v>102</v>
      </c>
      <c r="R3054" t="s">
        <v>67</v>
      </c>
      <c r="S3054" t="s">
        <v>68</v>
      </c>
      <c r="T3054" s="1">
        <v>43494</v>
      </c>
      <c r="U3054" t="s">
        <v>56</v>
      </c>
      <c r="V3054" t="s">
        <v>84</v>
      </c>
      <c r="W3054">
        <v>1038822</v>
      </c>
      <c r="AD3054" t="s">
        <v>22</v>
      </c>
      <c r="AE3054">
        <v>29664735</v>
      </c>
      <c r="AF3054" t="s">
        <v>1077</v>
      </c>
      <c r="AG3054">
        <v>8800094</v>
      </c>
      <c r="AH3054" t="s">
        <v>1078</v>
      </c>
      <c r="AI3054" t="s">
        <v>157</v>
      </c>
      <c r="AK3054" t="s">
        <v>70</v>
      </c>
      <c r="AL3054" t="s">
        <v>146</v>
      </c>
      <c r="AM3054" t="s">
        <v>72</v>
      </c>
      <c r="AN3054" t="s">
        <v>89</v>
      </c>
      <c r="AO3054" t="s">
        <v>74</v>
      </c>
      <c r="AP3054" t="s">
        <v>74</v>
      </c>
      <c r="AQ3054" t="s">
        <v>1079</v>
      </c>
      <c r="AR3054" t="s">
        <v>74</v>
      </c>
      <c r="AS3054" t="s">
        <v>64</v>
      </c>
      <c r="AT3054" t="s">
        <v>79</v>
      </c>
      <c r="AU3054" s="1">
        <v>43494</v>
      </c>
      <c r="AV3054" s="1">
        <v>43495</v>
      </c>
      <c r="AW3054" t="s">
        <v>58</v>
      </c>
      <c r="AX3054" t="s">
        <v>75</v>
      </c>
      <c r="AZ3054" t="s">
        <v>76</v>
      </c>
      <c r="BA3054" t="s">
        <v>74</v>
      </c>
      <c r="BB3054" t="s">
        <v>75</v>
      </c>
      <c r="BC3054" s="1">
        <v>43494</v>
      </c>
      <c r="BD3054" s="1">
        <v>43495</v>
      </c>
      <c r="BE3054" s="3">
        <f t="shared" si="116"/>
        <v>0</v>
      </c>
    </row>
    <row r="3055" spans="1:57" x14ac:dyDescent="0.25">
      <c r="A3055" t="s">
        <v>128</v>
      </c>
      <c r="B3055">
        <v>2019000637</v>
      </c>
      <c r="C3055" s="1">
        <v>43494</v>
      </c>
      <c r="D3055" t="s">
        <v>1082</v>
      </c>
      <c r="E3055" t="s">
        <v>56</v>
      </c>
      <c r="F3055" t="s">
        <v>117</v>
      </c>
      <c r="G3055" t="s">
        <v>58</v>
      </c>
      <c r="H3055" t="s">
        <v>118</v>
      </c>
      <c r="I3055" s="1">
        <v>43494</v>
      </c>
      <c r="J3055" t="s">
        <v>60</v>
      </c>
      <c r="K3055" t="s">
        <v>61</v>
      </c>
      <c r="L3055" t="s">
        <v>67</v>
      </c>
      <c r="M3055" t="s">
        <v>68</v>
      </c>
      <c r="N3055" t="s">
        <v>64</v>
      </c>
      <c r="O3055" t="s">
        <v>58</v>
      </c>
      <c r="P3055" t="s">
        <v>65</v>
      </c>
      <c r="Q3055" t="s">
        <v>79</v>
      </c>
      <c r="R3055" t="s">
        <v>67</v>
      </c>
      <c r="S3055" t="s">
        <v>80</v>
      </c>
      <c r="T3055" s="1">
        <v>43494</v>
      </c>
      <c r="U3055" t="s">
        <v>56</v>
      </c>
      <c r="V3055" t="s">
        <v>84</v>
      </c>
      <c r="W3055">
        <v>185727</v>
      </c>
      <c r="AD3055" t="s">
        <v>22</v>
      </c>
      <c r="AE3055">
        <v>38470765</v>
      </c>
      <c r="AF3055" t="s">
        <v>1083</v>
      </c>
      <c r="AH3055" t="s">
        <v>1084</v>
      </c>
      <c r="AI3055" t="s">
        <v>157</v>
      </c>
      <c r="AJ3055">
        <v>3207518115</v>
      </c>
      <c r="AK3055" t="s">
        <v>70</v>
      </c>
      <c r="AL3055" t="s">
        <v>326</v>
      </c>
      <c r="AM3055" t="s">
        <v>72</v>
      </c>
      <c r="AN3055" t="s">
        <v>73</v>
      </c>
      <c r="AO3055" t="s">
        <v>74</v>
      </c>
      <c r="AP3055" t="s">
        <v>74</v>
      </c>
      <c r="AQ3055" t="s">
        <v>1085</v>
      </c>
      <c r="AR3055" t="s">
        <v>74</v>
      </c>
      <c r="AS3055" t="s">
        <v>64</v>
      </c>
      <c r="AT3055" t="s">
        <v>79</v>
      </c>
      <c r="AU3055" s="1">
        <v>43494</v>
      </c>
      <c r="AV3055" s="1">
        <v>43494</v>
      </c>
      <c r="AW3055" t="s">
        <v>58</v>
      </c>
      <c r="AX3055" t="s">
        <v>75</v>
      </c>
      <c r="AZ3055" t="s">
        <v>76</v>
      </c>
      <c r="BA3055" t="s">
        <v>74</v>
      </c>
      <c r="BB3055" t="s">
        <v>75</v>
      </c>
      <c r="BC3055" s="1">
        <v>43494</v>
      </c>
      <c r="BD3055" s="1">
        <v>43494</v>
      </c>
      <c r="BE3055" s="3">
        <f t="shared" si="116"/>
        <v>0</v>
      </c>
    </row>
    <row r="3056" spans="1:57" x14ac:dyDescent="0.25">
      <c r="A3056" t="s">
        <v>128</v>
      </c>
      <c r="B3056">
        <v>2019000649</v>
      </c>
      <c r="C3056" s="1">
        <v>43494</v>
      </c>
      <c r="D3056" t="s">
        <v>1090</v>
      </c>
      <c r="E3056" t="s">
        <v>56</v>
      </c>
      <c r="F3056" t="s">
        <v>161</v>
      </c>
      <c r="G3056" t="s">
        <v>58</v>
      </c>
      <c r="H3056" t="s">
        <v>59</v>
      </c>
      <c r="I3056" s="1">
        <v>43494</v>
      </c>
      <c r="J3056" t="s">
        <v>60</v>
      </c>
      <c r="K3056" t="s">
        <v>78</v>
      </c>
      <c r="L3056" t="s">
        <v>67</v>
      </c>
      <c r="M3056" t="s">
        <v>68</v>
      </c>
      <c r="N3056" t="s">
        <v>64</v>
      </c>
      <c r="O3056" t="s">
        <v>58</v>
      </c>
      <c r="P3056" t="s">
        <v>65</v>
      </c>
      <c r="Q3056" t="s">
        <v>79</v>
      </c>
      <c r="R3056" t="s">
        <v>67</v>
      </c>
      <c r="S3056" t="s">
        <v>80</v>
      </c>
      <c r="T3056" s="1">
        <v>43494</v>
      </c>
      <c r="U3056" t="s">
        <v>56</v>
      </c>
      <c r="V3056" t="s">
        <v>84</v>
      </c>
      <c r="W3056">
        <v>1038479</v>
      </c>
      <c r="X3056">
        <v>20190024641</v>
      </c>
      <c r="AD3056" t="s">
        <v>22</v>
      </c>
      <c r="AE3056">
        <v>79784860</v>
      </c>
      <c r="AF3056" t="s">
        <v>1091</v>
      </c>
      <c r="AG3056">
        <v>2173868</v>
      </c>
      <c r="AH3056" t="s">
        <v>1092</v>
      </c>
      <c r="AI3056" t="s">
        <v>135</v>
      </c>
      <c r="AJ3056">
        <v>3173715587</v>
      </c>
      <c r="AK3056" t="s">
        <v>70</v>
      </c>
      <c r="AL3056" t="s">
        <v>615</v>
      </c>
      <c r="AM3056" t="s">
        <v>72</v>
      </c>
      <c r="AN3056" t="s">
        <v>89</v>
      </c>
      <c r="AO3056" t="s">
        <v>74</v>
      </c>
      <c r="AP3056" t="s">
        <v>74</v>
      </c>
      <c r="AQ3056" t="s">
        <v>1093</v>
      </c>
      <c r="AR3056" t="s">
        <v>74</v>
      </c>
      <c r="AS3056" t="s">
        <v>64</v>
      </c>
      <c r="AT3056" t="s">
        <v>79</v>
      </c>
      <c r="AU3056" s="1">
        <v>43494</v>
      </c>
      <c r="AV3056" s="1">
        <v>43495</v>
      </c>
      <c r="AW3056" t="s">
        <v>58</v>
      </c>
      <c r="AX3056" t="s">
        <v>75</v>
      </c>
      <c r="AZ3056" t="s">
        <v>76</v>
      </c>
      <c r="BA3056" t="s">
        <v>74</v>
      </c>
      <c r="BB3056" t="s">
        <v>75</v>
      </c>
      <c r="BC3056" s="1">
        <v>43494</v>
      </c>
      <c r="BD3056" s="1">
        <v>43495</v>
      </c>
      <c r="BE3056" s="3">
        <f t="shared" si="116"/>
        <v>0</v>
      </c>
    </row>
    <row r="3057" spans="1:57" x14ac:dyDescent="0.25">
      <c r="A3057" t="s">
        <v>128</v>
      </c>
      <c r="B3057">
        <v>2019000693</v>
      </c>
      <c r="C3057" s="1">
        <v>43495</v>
      </c>
      <c r="D3057" t="s">
        <v>1145</v>
      </c>
      <c r="E3057" t="s">
        <v>56</v>
      </c>
      <c r="F3057" t="s">
        <v>480</v>
      </c>
      <c r="G3057" t="s">
        <v>58</v>
      </c>
      <c r="H3057" t="s">
        <v>59</v>
      </c>
      <c r="I3057" s="1">
        <v>43495</v>
      </c>
      <c r="J3057" t="s">
        <v>60</v>
      </c>
      <c r="K3057" t="s">
        <v>170</v>
      </c>
      <c r="L3057" t="s">
        <v>67</v>
      </c>
      <c r="M3057" t="s">
        <v>68</v>
      </c>
      <c r="N3057" t="s">
        <v>64</v>
      </c>
      <c r="O3057" t="s">
        <v>58</v>
      </c>
      <c r="P3057" t="s">
        <v>65</v>
      </c>
      <c r="Q3057" t="s">
        <v>79</v>
      </c>
      <c r="R3057" t="s">
        <v>67</v>
      </c>
      <c r="S3057" t="s">
        <v>80</v>
      </c>
      <c r="T3057" s="1">
        <v>43495</v>
      </c>
      <c r="U3057" t="s">
        <v>56</v>
      </c>
      <c r="V3057" t="s">
        <v>84</v>
      </c>
      <c r="W3057">
        <v>1038822</v>
      </c>
      <c r="AD3057" t="s">
        <v>22</v>
      </c>
      <c r="AE3057">
        <v>29664735</v>
      </c>
      <c r="AF3057" t="s">
        <v>1146</v>
      </c>
      <c r="AG3057">
        <v>8800094</v>
      </c>
      <c r="AH3057" t="s">
        <v>1147</v>
      </c>
      <c r="AI3057" t="s">
        <v>157</v>
      </c>
      <c r="AK3057" t="s">
        <v>70</v>
      </c>
      <c r="AL3057" t="s">
        <v>173</v>
      </c>
      <c r="AM3057" t="s">
        <v>72</v>
      </c>
      <c r="AN3057" t="s">
        <v>89</v>
      </c>
      <c r="AO3057" t="s">
        <v>74</v>
      </c>
      <c r="AP3057" t="s">
        <v>74</v>
      </c>
      <c r="AQ3057" t="s">
        <v>1148</v>
      </c>
      <c r="AR3057" t="s">
        <v>74</v>
      </c>
      <c r="AS3057" t="s">
        <v>64</v>
      </c>
      <c r="AT3057" t="s">
        <v>79</v>
      </c>
      <c r="AU3057" s="1">
        <v>43495</v>
      </c>
      <c r="AV3057" s="1">
        <v>43495</v>
      </c>
      <c r="AW3057" t="s">
        <v>58</v>
      </c>
      <c r="AX3057" t="s">
        <v>75</v>
      </c>
      <c r="AZ3057" t="s">
        <v>76</v>
      </c>
      <c r="BA3057" t="s">
        <v>74</v>
      </c>
      <c r="BB3057" t="s">
        <v>75</v>
      </c>
      <c r="BC3057" s="1">
        <v>43495</v>
      </c>
      <c r="BD3057" s="1">
        <v>43495</v>
      </c>
      <c r="BE3057" s="3">
        <f t="shared" si="116"/>
        <v>0</v>
      </c>
    </row>
    <row r="3058" spans="1:57" x14ac:dyDescent="0.25">
      <c r="A3058" t="s">
        <v>128</v>
      </c>
      <c r="B3058">
        <v>2019000703</v>
      </c>
      <c r="C3058" s="1">
        <v>43495</v>
      </c>
      <c r="D3058" t="s">
        <v>1158</v>
      </c>
      <c r="E3058" t="s">
        <v>56</v>
      </c>
      <c r="F3058" t="s">
        <v>462</v>
      </c>
      <c r="G3058" t="s">
        <v>58</v>
      </c>
      <c r="H3058" t="s">
        <v>118</v>
      </c>
      <c r="I3058" s="1">
        <v>43495</v>
      </c>
      <c r="J3058" t="s">
        <v>60</v>
      </c>
      <c r="K3058" t="s">
        <v>78</v>
      </c>
      <c r="L3058" t="s">
        <v>67</v>
      </c>
      <c r="M3058" t="s">
        <v>68</v>
      </c>
      <c r="N3058" t="s">
        <v>64</v>
      </c>
      <c r="O3058" t="s">
        <v>58</v>
      </c>
      <c r="P3058" t="s">
        <v>65</v>
      </c>
      <c r="Q3058" t="s">
        <v>79</v>
      </c>
      <c r="R3058" t="s">
        <v>67</v>
      </c>
      <c r="S3058" t="s">
        <v>80</v>
      </c>
      <c r="T3058" s="1">
        <v>43495</v>
      </c>
      <c r="U3058" t="s">
        <v>56</v>
      </c>
      <c r="V3058" t="s">
        <v>84</v>
      </c>
      <c r="W3058">
        <v>1012310</v>
      </c>
      <c r="X3058">
        <v>20180202046</v>
      </c>
      <c r="AD3058" t="s">
        <v>22</v>
      </c>
      <c r="AE3058">
        <v>31894878</v>
      </c>
      <c r="AF3058" t="s">
        <v>1159</v>
      </c>
      <c r="AH3058" t="s">
        <v>1160</v>
      </c>
      <c r="AI3058" t="s">
        <v>157</v>
      </c>
      <c r="AJ3058">
        <v>3154345159</v>
      </c>
      <c r="AK3058" t="s">
        <v>70</v>
      </c>
      <c r="AL3058" t="s">
        <v>82</v>
      </c>
      <c r="AM3058" t="s">
        <v>72</v>
      </c>
      <c r="AN3058" t="s">
        <v>89</v>
      </c>
      <c r="AO3058" t="s">
        <v>74</v>
      </c>
      <c r="AP3058" t="s">
        <v>74</v>
      </c>
      <c r="AQ3058" t="s">
        <v>1161</v>
      </c>
      <c r="AR3058" t="s">
        <v>74</v>
      </c>
      <c r="AS3058" t="s">
        <v>64</v>
      </c>
      <c r="AT3058" t="s">
        <v>79</v>
      </c>
      <c r="AU3058" s="1">
        <v>43495</v>
      </c>
      <c r="AV3058" s="1">
        <v>43496</v>
      </c>
      <c r="AW3058" t="s">
        <v>58</v>
      </c>
      <c r="AX3058" t="s">
        <v>75</v>
      </c>
      <c r="AZ3058" t="s">
        <v>76</v>
      </c>
      <c r="BA3058" t="s">
        <v>74</v>
      </c>
      <c r="BB3058" t="s">
        <v>75</v>
      </c>
      <c r="BC3058" s="1">
        <v>43495</v>
      </c>
      <c r="BD3058" s="1">
        <v>43496</v>
      </c>
      <c r="BE3058" s="3">
        <f t="shared" si="116"/>
        <v>0</v>
      </c>
    </row>
    <row r="3059" spans="1:57" x14ac:dyDescent="0.25">
      <c r="A3059" t="s">
        <v>128</v>
      </c>
      <c r="B3059">
        <v>2019000714</v>
      </c>
      <c r="C3059" s="1">
        <v>43496</v>
      </c>
      <c r="D3059" t="s">
        <v>1166</v>
      </c>
      <c r="E3059" t="s">
        <v>56</v>
      </c>
      <c r="F3059" t="s">
        <v>331</v>
      </c>
      <c r="G3059" t="s">
        <v>58</v>
      </c>
      <c r="H3059" t="s">
        <v>118</v>
      </c>
      <c r="I3059" s="1">
        <v>43496</v>
      </c>
      <c r="J3059" t="s">
        <v>60</v>
      </c>
      <c r="K3059" t="s">
        <v>192</v>
      </c>
      <c r="L3059" t="s">
        <v>67</v>
      </c>
      <c r="M3059" t="s">
        <v>68</v>
      </c>
      <c r="N3059" t="s">
        <v>64</v>
      </c>
      <c r="O3059" t="s">
        <v>58</v>
      </c>
      <c r="P3059" t="s">
        <v>65</v>
      </c>
      <c r="Q3059" t="s">
        <v>79</v>
      </c>
      <c r="R3059" t="s">
        <v>67</v>
      </c>
      <c r="S3059" t="s">
        <v>80</v>
      </c>
      <c r="T3059" s="1">
        <v>43496</v>
      </c>
      <c r="U3059" t="s">
        <v>56</v>
      </c>
      <c r="V3059" t="s">
        <v>84</v>
      </c>
      <c r="W3059">
        <v>1006149</v>
      </c>
      <c r="AD3059" t="s">
        <v>22</v>
      </c>
      <c r="AE3059">
        <v>31324969</v>
      </c>
      <c r="AF3059" t="s">
        <v>1167</v>
      </c>
      <c r="AH3059" t="s">
        <v>1168</v>
      </c>
      <c r="AI3059" t="s">
        <v>157</v>
      </c>
      <c r="AJ3059">
        <v>3105217568</v>
      </c>
      <c r="AK3059" t="s">
        <v>70</v>
      </c>
      <c r="AL3059" t="s">
        <v>1169</v>
      </c>
      <c r="AM3059" t="s">
        <v>72</v>
      </c>
      <c r="AN3059" t="s">
        <v>125</v>
      </c>
      <c r="AO3059" t="s">
        <v>74</v>
      </c>
      <c r="AP3059" t="s">
        <v>74</v>
      </c>
      <c r="AQ3059" t="s">
        <v>1170</v>
      </c>
      <c r="AR3059" t="s">
        <v>74</v>
      </c>
      <c r="AS3059" t="s">
        <v>64</v>
      </c>
      <c r="AT3059" t="s">
        <v>79</v>
      </c>
      <c r="AU3059" s="1">
        <v>43496</v>
      </c>
      <c r="AV3059" s="1">
        <v>43496</v>
      </c>
      <c r="AW3059" t="s">
        <v>58</v>
      </c>
      <c r="AX3059" t="s">
        <v>75</v>
      </c>
      <c r="AZ3059" t="s">
        <v>76</v>
      </c>
      <c r="BA3059" t="s">
        <v>74</v>
      </c>
      <c r="BB3059" t="s">
        <v>75</v>
      </c>
      <c r="BC3059" s="1">
        <v>43496</v>
      </c>
      <c r="BD3059" s="1">
        <v>43496</v>
      </c>
      <c r="BE3059" s="3">
        <f t="shared" si="116"/>
        <v>0</v>
      </c>
    </row>
    <row r="3060" spans="1:57" x14ac:dyDescent="0.25">
      <c r="A3060" t="s">
        <v>128</v>
      </c>
      <c r="B3060">
        <v>2019000720</v>
      </c>
      <c r="C3060" s="1">
        <v>43496</v>
      </c>
      <c r="D3060" t="s">
        <v>1181</v>
      </c>
      <c r="E3060" t="s">
        <v>56</v>
      </c>
      <c r="F3060" t="s">
        <v>161</v>
      </c>
      <c r="G3060" t="s">
        <v>58</v>
      </c>
      <c r="H3060" t="s">
        <v>59</v>
      </c>
      <c r="I3060" s="1">
        <v>43496</v>
      </c>
      <c r="J3060" t="s">
        <v>60</v>
      </c>
      <c r="K3060" t="s">
        <v>170</v>
      </c>
      <c r="L3060" t="s">
        <v>67</v>
      </c>
      <c r="M3060" t="s">
        <v>68</v>
      </c>
      <c r="N3060" t="s">
        <v>64</v>
      </c>
      <c r="O3060" t="s">
        <v>58</v>
      </c>
      <c r="P3060" t="s">
        <v>65</v>
      </c>
      <c r="Q3060" t="s">
        <v>79</v>
      </c>
      <c r="R3060" t="s">
        <v>67</v>
      </c>
      <c r="S3060" t="s">
        <v>80</v>
      </c>
      <c r="T3060" s="1">
        <v>43496</v>
      </c>
      <c r="U3060" t="s">
        <v>56</v>
      </c>
      <c r="V3060" t="s">
        <v>84</v>
      </c>
      <c r="W3060">
        <v>1035944</v>
      </c>
      <c r="X3060">
        <v>20180560418</v>
      </c>
      <c r="AD3060" t="s">
        <v>22</v>
      </c>
      <c r="AE3060">
        <v>1112495008</v>
      </c>
      <c r="AF3060" t="s">
        <v>1182</v>
      </c>
      <c r="AG3060">
        <v>3130547</v>
      </c>
      <c r="AH3060" t="s">
        <v>1183</v>
      </c>
      <c r="AI3060" t="s">
        <v>135</v>
      </c>
      <c r="AJ3060">
        <v>3118029395</v>
      </c>
      <c r="AK3060" t="s">
        <v>70</v>
      </c>
      <c r="AL3060" t="s">
        <v>173</v>
      </c>
      <c r="AM3060" t="s">
        <v>72</v>
      </c>
      <c r="AN3060" t="s">
        <v>73</v>
      </c>
      <c r="AO3060" t="s">
        <v>74</v>
      </c>
      <c r="AP3060" t="s">
        <v>74</v>
      </c>
      <c r="AQ3060" t="s">
        <v>1184</v>
      </c>
      <c r="AR3060" t="s">
        <v>74</v>
      </c>
      <c r="AS3060" t="s">
        <v>64</v>
      </c>
      <c r="AT3060" t="s">
        <v>79</v>
      </c>
      <c r="AU3060" s="1">
        <v>43496</v>
      </c>
      <c r="AV3060" s="1">
        <v>43501</v>
      </c>
      <c r="AW3060" t="s">
        <v>58</v>
      </c>
      <c r="AX3060" t="s">
        <v>75</v>
      </c>
      <c r="AZ3060" t="s">
        <v>76</v>
      </c>
      <c r="BA3060" t="s">
        <v>74</v>
      </c>
      <c r="BB3060" t="s">
        <v>75</v>
      </c>
      <c r="BC3060" s="1">
        <v>43496</v>
      </c>
      <c r="BD3060" s="1">
        <v>43501</v>
      </c>
      <c r="BE3060" s="3">
        <f t="shared" si="116"/>
        <v>0</v>
      </c>
    </row>
    <row r="3061" spans="1:57" x14ac:dyDescent="0.25">
      <c r="A3061" t="s">
        <v>128</v>
      </c>
      <c r="B3061">
        <v>2019000724</v>
      </c>
      <c r="C3061" s="1">
        <v>43496</v>
      </c>
      <c r="D3061" t="s">
        <v>1189</v>
      </c>
      <c r="E3061" t="s">
        <v>56</v>
      </c>
      <c r="F3061" t="s">
        <v>176</v>
      </c>
      <c r="G3061" t="s">
        <v>58</v>
      </c>
      <c r="H3061" t="s">
        <v>118</v>
      </c>
      <c r="I3061" s="1">
        <v>43496</v>
      </c>
      <c r="J3061" t="s">
        <v>60</v>
      </c>
      <c r="K3061" t="s">
        <v>192</v>
      </c>
      <c r="L3061" t="s">
        <v>67</v>
      </c>
      <c r="M3061" t="s">
        <v>68</v>
      </c>
      <c r="N3061" t="s">
        <v>64</v>
      </c>
      <c r="O3061" t="s">
        <v>58</v>
      </c>
      <c r="P3061" t="s">
        <v>65</v>
      </c>
      <c r="Q3061" t="s">
        <v>79</v>
      </c>
      <c r="R3061" t="s">
        <v>67</v>
      </c>
      <c r="S3061" t="s">
        <v>80</v>
      </c>
      <c r="T3061" s="1">
        <v>43496</v>
      </c>
      <c r="U3061" t="s">
        <v>56</v>
      </c>
      <c r="V3061" t="s">
        <v>84</v>
      </c>
      <c r="W3061">
        <v>1038682</v>
      </c>
      <c r="AD3061" t="s">
        <v>22</v>
      </c>
      <c r="AE3061">
        <v>1143840641</v>
      </c>
      <c r="AF3061" t="s">
        <v>1190</v>
      </c>
      <c r="AH3061" t="s">
        <v>1191</v>
      </c>
      <c r="AI3061" t="s">
        <v>157</v>
      </c>
      <c r="AJ3061">
        <v>3013393149</v>
      </c>
      <c r="AK3061" t="s">
        <v>70</v>
      </c>
      <c r="AL3061" t="s">
        <v>173</v>
      </c>
      <c r="AM3061" t="s">
        <v>72</v>
      </c>
      <c r="AN3061" t="s">
        <v>89</v>
      </c>
      <c r="AO3061" t="s">
        <v>74</v>
      </c>
      <c r="AP3061" t="s">
        <v>74</v>
      </c>
      <c r="AQ3061" t="s">
        <v>1192</v>
      </c>
      <c r="AR3061" t="s">
        <v>74</v>
      </c>
      <c r="AS3061" t="s">
        <v>64</v>
      </c>
      <c r="AT3061" t="s">
        <v>79</v>
      </c>
      <c r="AU3061" s="1">
        <v>43496</v>
      </c>
      <c r="AV3061" s="1">
        <v>43496</v>
      </c>
      <c r="AW3061" t="s">
        <v>58</v>
      </c>
      <c r="AX3061" t="s">
        <v>75</v>
      </c>
      <c r="AZ3061" t="s">
        <v>76</v>
      </c>
      <c r="BA3061" t="s">
        <v>74</v>
      </c>
      <c r="BB3061" t="s">
        <v>75</v>
      </c>
      <c r="BC3061" s="1">
        <v>43496</v>
      </c>
      <c r="BD3061" s="1">
        <v>43496</v>
      </c>
      <c r="BE3061" s="3">
        <f t="shared" si="116"/>
        <v>0</v>
      </c>
    </row>
    <row r="3062" spans="1:57" x14ac:dyDescent="0.25">
      <c r="A3062" t="s">
        <v>128</v>
      </c>
      <c r="B3062">
        <v>2019000769</v>
      </c>
      <c r="C3062" s="1">
        <v>43497</v>
      </c>
      <c r="D3062" t="s">
        <v>1243</v>
      </c>
      <c r="E3062" t="s">
        <v>56</v>
      </c>
      <c r="F3062" t="s">
        <v>375</v>
      </c>
      <c r="G3062" t="s">
        <v>58</v>
      </c>
      <c r="H3062" t="s">
        <v>59</v>
      </c>
      <c r="I3062" s="1">
        <v>43497</v>
      </c>
      <c r="J3062" t="s">
        <v>60</v>
      </c>
      <c r="K3062" t="s">
        <v>329</v>
      </c>
      <c r="L3062" t="s">
        <v>67</v>
      </c>
      <c r="M3062" t="s">
        <v>96</v>
      </c>
      <c r="N3062" t="s">
        <v>64</v>
      </c>
      <c r="O3062" t="s">
        <v>58</v>
      </c>
      <c r="P3062" t="s">
        <v>65</v>
      </c>
      <c r="Q3062" t="s">
        <v>79</v>
      </c>
      <c r="R3062" t="s">
        <v>67</v>
      </c>
      <c r="S3062" t="s">
        <v>80</v>
      </c>
      <c r="T3062" s="1">
        <v>43497</v>
      </c>
      <c r="U3062" t="s">
        <v>56</v>
      </c>
      <c r="V3062" t="s">
        <v>84</v>
      </c>
      <c r="W3062">
        <v>1039667</v>
      </c>
      <c r="X3062">
        <v>20190039360</v>
      </c>
      <c r="AD3062" t="s">
        <v>22</v>
      </c>
      <c r="AE3062">
        <v>16682812</v>
      </c>
      <c r="AF3062" t="s">
        <v>1244</v>
      </c>
      <c r="AG3062">
        <v>3781740</v>
      </c>
      <c r="AH3062" t="s">
        <v>1245</v>
      </c>
      <c r="AI3062" t="s">
        <v>157</v>
      </c>
      <c r="AJ3062">
        <v>3154522072</v>
      </c>
      <c r="AK3062" t="s">
        <v>70</v>
      </c>
      <c r="AL3062" t="s">
        <v>1169</v>
      </c>
      <c r="AM3062" t="s">
        <v>72</v>
      </c>
      <c r="AN3062" t="s">
        <v>89</v>
      </c>
      <c r="AO3062" t="s">
        <v>74</v>
      </c>
      <c r="AP3062" t="s">
        <v>74</v>
      </c>
      <c r="AQ3062" t="s">
        <v>1246</v>
      </c>
      <c r="AR3062" t="s">
        <v>74</v>
      </c>
      <c r="AS3062" t="s">
        <v>64</v>
      </c>
      <c r="AT3062" t="s">
        <v>79</v>
      </c>
      <c r="AU3062" s="1">
        <v>43497</v>
      </c>
      <c r="AV3062" s="1">
        <v>43500</v>
      </c>
      <c r="AW3062" t="s">
        <v>58</v>
      </c>
      <c r="AX3062" t="s">
        <v>75</v>
      </c>
      <c r="AZ3062" t="s">
        <v>76</v>
      </c>
      <c r="BA3062" t="s">
        <v>74</v>
      </c>
      <c r="BB3062" t="s">
        <v>75</v>
      </c>
      <c r="BC3062" s="1">
        <v>43497</v>
      </c>
      <c r="BD3062" s="1">
        <v>43500</v>
      </c>
      <c r="BE3062" s="3">
        <f t="shared" si="116"/>
        <v>0</v>
      </c>
    </row>
    <row r="3063" spans="1:57" x14ac:dyDescent="0.25">
      <c r="A3063" t="s">
        <v>128</v>
      </c>
      <c r="B3063">
        <v>2019000780</v>
      </c>
      <c r="C3063" s="1">
        <v>43497</v>
      </c>
      <c r="D3063" t="s">
        <v>1252</v>
      </c>
      <c r="E3063" t="s">
        <v>56</v>
      </c>
      <c r="F3063" t="s">
        <v>375</v>
      </c>
      <c r="G3063" t="s">
        <v>58</v>
      </c>
      <c r="H3063" t="s">
        <v>59</v>
      </c>
      <c r="I3063" s="1">
        <v>43497</v>
      </c>
      <c r="J3063" t="s">
        <v>60</v>
      </c>
      <c r="K3063" t="s">
        <v>95</v>
      </c>
      <c r="L3063" t="s">
        <v>67</v>
      </c>
      <c r="M3063" t="s">
        <v>96</v>
      </c>
      <c r="N3063" t="s">
        <v>64</v>
      </c>
      <c r="O3063" t="s">
        <v>58</v>
      </c>
      <c r="P3063" t="s">
        <v>65</v>
      </c>
      <c r="Q3063" t="s">
        <v>79</v>
      </c>
      <c r="R3063" t="s">
        <v>67</v>
      </c>
      <c r="S3063" t="s">
        <v>80</v>
      </c>
      <c r="T3063" s="1">
        <v>43497</v>
      </c>
      <c r="U3063" t="s">
        <v>56</v>
      </c>
      <c r="V3063" t="s">
        <v>84</v>
      </c>
      <c r="W3063">
        <v>895620</v>
      </c>
      <c r="X3063">
        <v>20170488401</v>
      </c>
      <c r="AD3063" t="s">
        <v>22</v>
      </c>
      <c r="AE3063">
        <v>52385449</v>
      </c>
      <c r="AF3063" t="s">
        <v>1253</v>
      </c>
      <c r="AH3063" t="s">
        <v>1254</v>
      </c>
      <c r="AI3063" t="s">
        <v>157</v>
      </c>
      <c r="AJ3063">
        <v>3126198537</v>
      </c>
      <c r="AK3063" t="s">
        <v>70</v>
      </c>
      <c r="AL3063" t="s">
        <v>562</v>
      </c>
      <c r="AM3063" t="s">
        <v>72</v>
      </c>
      <c r="AN3063" t="s">
        <v>73</v>
      </c>
      <c r="AO3063" t="s">
        <v>74</v>
      </c>
      <c r="AP3063" t="s">
        <v>74</v>
      </c>
      <c r="AQ3063" t="s">
        <v>1255</v>
      </c>
      <c r="AR3063" t="s">
        <v>74</v>
      </c>
      <c r="AS3063" t="s">
        <v>64</v>
      </c>
      <c r="AT3063" t="s">
        <v>79</v>
      </c>
      <c r="AU3063" s="1">
        <v>43497</v>
      </c>
      <c r="AV3063" s="1">
        <v>43500</v>
      </c>
      <c r="AW3063" t="s">
        <v>58</v>
      </c>
      <c r="AX3063" t="s">
        <v>75</v>
      </c>
      <c r="AZ3063" t="s">
        <v>76</v>
      </c>
      <c r="BA3063" t="s">
        <v>74</v>
      </c>
      <c r="BB3063" t="s">
        <v>75</v>
      </c>
      <c r="BC3063" s="1">
        <v>43497</v>
      </c>
      <c r="BD3063" s="1">
        <v>43500</v>
      </c>
      <c r="BE3063" s="3">
        <f t="shared" si="116"/>
        <v>0</v>
      </c>
    </row>
    <row r="3064" spans="1:57" x14ac:dyDescent="0.25">
      <c r="A3064" t="s">
        <v>128</v>
      </c>
      <c r="B3064">
        <v>2019000801</v>
      </c>
      <c r="C3064" s="1">
        <v>43497</v>
      </c>
      <c r="D3064" t="s">
        <v>1277</v>
      </c>
      <c r="E3064" t="s">
        <v>56</v>
      </c>
      <c r="F3064" t="s">
        <v>399</v>
      </c>
      <c r="G3064" t="s">
        <v>58</v>
      </c>
      <c r="H3064" t="s">
        <v>118</v>
      </c>
      <c r="I3064" s="1">
        <v>43497</v>
      </c>
      <c r="J3064" t="s">
        <v>60</v>
      </c>
      <c r="K3064" t="s">
        <v>145</v>
      </c>
      <c r="L3064" t="s">
        <v>67</v>
      </c>
      <c r="M3064" t="s">
        <v>68</v>
      </c>
      <c r="N3064" t="s">
        <v>64</v>
      </c>
      <c r="O3064" t="s">
        <v>58</v>
      </c>
      <c r="P3064" t="s">
        <v>65</v>
      </c>
      <c r="Q3064" t="s">
        <v>79</v>
      </c>
      <c r="R3064" t="s">
        <v>67</v>
      </c>
      <c r="S3064" t="s">
        <v>80</v>
      </c>
      <c r="T3064" s="1">
        <v>43497</v>
      </c>
      <c r="U3064" t="s">
        <v>56</v>
      </c>
      <c r="V3064" t="s">
        <v>84</v>
      </c>
      <c r="W3064">
        <v>963231</v>
      </c>
      <c r="AD3064" t="s">
        <v>22</v>
      </c>
      <c r="AE3064">
        <v>16677107</v>
      </c>
      <c r="AF3064" t="s">
        <v>1278</v>
      </c>
      <c r="AI3064" t="s">
        <v>157</v>
      </c>
      <c r="AJ3064">
        <v>3007766655</v>
      </c>
      <c r="AK3064" t="s">
        <v>70</v>
      </c>
      <c r="AL3064" t="s">
        <v>173</v>
      </c>
      <c r="AM3064" t="s">
        <v>72</v>
      </c>
      <c r="AN3064" t="s">
        <v>73</v>
      </c>
      <c r="AO3064" t="s">
        <v>74</v>
      </c>
      <c r="AP3064" t="s">
        <v>74</v>
      </c>
      <c r="AQ3064" t="s">
        <v>1279</v>
      </c>
      <c r="AR3064" t="s">
        <v>74</v>
      </c>
      <c r="AS3064" t="s">
        <v>64</v>
      </c>
      <c r="AT3064" t="s">
        <v>79</v>
      </c>
      <c r="AU3064" s="1">
        <v>43497</v>
      </c>
      <c r="AV3064" s="1">
        <v>43501</v>
      </c>
      <c r="AW3064" t="s">
        <v>58</v>
      </c>
      <c r="AX3064" t="s">
        <v>75</v>
      </c>
      <c r="AZ3064" t="s">
        <v>76</v>
      </c>
      <c r="BA3064" t="s">
        <v>74</v>
      </c>
      <c r="BB3064" t="s">
        <v>75</v>
      </c>
      <c r="BC3064" s="1">
        <v>43497</v>
      </c>
      <c r="BD3064" s="1">
        <v>43501</v>
      </c>
      <c r="BE3064" s="3">
        <f t="shared" si="116"/>
        <v>0</v>
      </c>
    </row>
    <row r="3065" spans="1:57" x14ac:dyDescent="0.25">
      <c r="A3065" t="s">
        <v>128</v>
      </c>
      <c r="B3065">
        <v>2019000824</v>
      </c>
      <c r="C3065" s="1">
        <v>43497</v>
      </c>
      <c r="D3065" t="s">
        <v>1295</v>
      </c>
      <c r="E3065" t="s">
        <v>56</v>
      </c>
      <c r="F3065" t="s">
        <v>110</v>
      </c>
      <c r="G3065" t="s">
        <v>58</v>
      </c>
      <c r="H3065" t="s">
        <v>59</v>
      </c>
      <c r="I3065" s="1">
        <v>43497</v>
      </c>
      <c r="J3065" t="s">
        <v>60</v>
      </c>
      <c r="K3065" t="s">
        <v>123</v>
      </c>
      <c r="L3065" t="s">
        <v>67</v>
      </c>
      <c r="M3065" t="s">
        <v>68</v>
      </c>
      <c r="N3065" t="s">
        <v>64</v>
      </c>
      <c r="O3065" t="s">
        <v>58</v>
      </c>
      <c r="P3065" t="s">
        <v>65</v>
      </c>
      <c r="Q3065" t="s">
        <v>79</v>
      </c>
      <c r="R3065" t="s">
        <v>67</v>
      </c>
      <c r="S3065" t="s">
        <v>80</v>
      </c>
      <c r="T3065" s="1">
        <v>43497</v>
      </c>
      <c r="U3065" t="s">
        <v>56</v>
      </c>
      <c r="V3065" t="s">
        <v>84</v>
      </c>
      <c r="W3065">
        <v>1036010</v>
      </c>
      <c r="X3065">
        <v>20190029476</v>
      </c>
      <c r="AD3065" t="s">
        <v>22</v>
      </c>
      <c r="AE3065">
        <v>1088239825</v>
      </c>
      <c r="AF3065" t="s">
        <v>1296</v>
      </c>
      <c r="AG3065">
        <v>3156580</v>
      </c>
      <c r="AH3065" t="s">
        <v>1297</v>
      </c>
      <c r="AI3065" t="s">
        <v>157</v>
      </c>
      <c r="AK3065" t="s">
        <v>70</v>
      </c>
      <c r="AL3065" t="s">
        <v>369</v>
      </c>
      <c r="AM3065" t="s">
        <v>72</v>
      </c>
      <c r="AN3065" t="s">
        <v>125</v>
      </c>
      <c r="AO3065" t="s">
        <v>74</v>
      </c>
      <c r="AP3065" t="s">
        <v>74</v>
      </c>
      <c r="AQ3065" t="s">
        <v>1298</v>
      </c>
      <c r="AR3065" t="s">
        <v>74</v>
      </c>
      <c r="AS3065" t="s">
        <v>64</v>
      </c>
      <c r="AT3065" t="s">
        <v>79</v>
      </c>
      <c r="AU3065" s="1">
        <v>43497</v>
      </c>
      <c r="AV3065" s="1">
        <v>43497</v>
      </c>
      <c r="AW3065" t="s">
        <v>58</v>
      </c>
      <c r="AX3065" t="s">
        <v>75</v>
      </c>
      <c r="AZ3065" t="s">
        <v>76</v>
      </c>
      <c r="BA3065" t="s">
        <v>74</v>
      </c>
      <c r="BB3065" t="s">
        <v>75</v>
      </c>
      <c r="BC3065" s="1">
        <v>43497</v>
      </c>
      <c r="BD3065" s="1">
        <v>43497</v>
      </c>
      <c r="BE3065" s="3">
        <f t="shared" si="116"/>
        <v>0</v>
      </c>
    </row>
    <row r="3066" spans="1:57" x14ac:dyDescent="0.25">
      <c r="A3066" t="s">
        <v>128</v>
      </c>
      <c r="B3066">
        <v>2019000845</v>
      </c>
      <c r="C3066" s="1">
        <v>43500</v>
      </c>
      <c r="D3066" t="s">
        <v>1306</v>
      </c>
      <c r="E3066" t="s">
        <v>56</v>
      </c>
      <c r="F3066" t="s">
        <v>293</v>
      </c>
      <c r="G3066" t="s">
        <v>58</v>
      </c>
      <c r="H3066" t="s">
        <v>118</v>
      </c>
      <c r="I3066" s="1">
        <v>43500</v>
      </c>
      <c r="J3066" t="s">
        <v>60</v>
      </c>
      <c r="K3066" t="s">
        <v>78</v>
      </c>
      <c r="L3066" t="s">
        <v>67</v>
      </c>
      <c r="M3066" t="s">
        <v>68</v>
      </c>
      <c r="N3066" t="s">
        <v>64</v>
      </c>
      <c r="O3066" t="s">
        <v>58</v>
      </c>
      <c r="P3066" t="s">
        <v>65</v>
      </c>
      <c r="Q3066" t="s">
        <v>79</v>
      </c>
      <c r="R3066" t="s">
        <v>67</v>
      </c>
      <c r="S3066" t="s">
        <v>80</v>
      </c>
      <c r="T3066" s="1">
        <v>43500</v>
      </c>
      <c r="U3066" t="s">
        <v>56</v>
      </c>
      <c r="V3066" t="s">
        <v>84</v>
      </c>
      <c r="W3066">
        <v>894550</v>
      </c>
      <c r="AD3066" t="s">
        <v>22</v>
      </c>
      <c r="AE3066">
        <v>14207459</v>
      </c>
      <c r="AF3066" t="s">
        <v>1307</v>
      </c>
      <c r="AH3066" t="s">
        <v>1308</v>
      </c>
      <c r="AI3066" t="s">
        <v>157</v>
      </c>
      <c r="AJ3066">
        <v>3155949293</v>
      </c>
      <c r="AK3066" t="s">
        <v>70</v>
      </c>
      <c r="AL3066" t="s">
        <v>173</v>
      </c>
      <c r="AM3066" t="s">
        <v>72</v>
      </c>
      <c r="AN3066" t="s">
        <v>73</v>
      </c>
      <c r="AO3066" t="s">
        <v>74</v>
      </c>
      <c r="AP3066" t="s">
        <v>74</v>
      </c>
      <c r="AQ3066" t="s">
        <v>1309</v>
      </c>
      <c r="AR3066" t="s">
        <v>74</v>
      </c>
      <c r="AS3066" t="s">
        <v>64</v>
      </c>
      <c r="AT3066" t="s">
        <v>79</v>
      </c>
      <c r="AU3066" s="1">
        <v>43500</v>
      </c>
      <c r="AV3066" s="1">
        <v>43501</v>
      </c>
      <c r="AW3066" t="s">
        <v>58</v>
      </c>
      <c r="AX3066" t="s">
        <v>75</v>
      </c>
      <c r="AZ3066" t="s">
        <v>76</v>
      </c>
      <c r="BA3066" t="s">
        <v>74</v>
      </c>
      <c r="BB3066" t="s">
        <v>75</v>
      </c>
      <c r="BC3066" s="1">
        <v>43500</v>
      </c>
      <c r="BD3066" s="1">
        <v>43500</v>
      </c>
      <c r="BE3066" s="3">
        <f t="shared" si="116"/>
        <v>0</v>
      </c>
    </row>
    <row r="3067" spans="1:57" x14ac:dyDescent="0.25">
      <c r="A3067" t="s">
        <v>128</v>
      </c>
      <c r="B3067">
        <v>2019000856</v>
      </c>
      <c r="C3067" s="1">
        <v>43500</v>
      </c>
      <c r="D3067" t="s">
        <v>1314</v>
      </c>
      <c r="E3067" t="s">
        <v>56</v>
      </c>
      <c r="F3067" t="s">
        <v>176</v>
      </c>
      <c r="G3067" t="s">
        <v>58</v>
      </c>
      <c r="H3067" t="s">
        <v>118</v>
      </c>
      <c r="I3067" s="1">
        <v>43500</v>
      </c>
      <c r="J3067" t="s">
        <v>60</v>
      </c>
      <c r="K3067" t="s">
        <v>145</v>
      </c>
      <c r="L3067" t="s">
        <v>67</v>
      </c>
      <c r="M3067" t="s">
        <v>68</v>
      </c>
      <c r="N3067" t="s">
        <v>64</v>
      </c>
      <c r="O3067" t="s">
        <v>58</v>
      </c>
      <c r="P3067" t="s">
        <v>65</v>
      </c>
      <c r="Q3067" t="s">
        <v>66</v>
      </c>
      <c r="R3067" t="s">
        <v>67</v>
      </c>
      <c r="S3067" t="s">
        <v>68</v>
      </c>
      <c r="T3067" s="1">
        <v>43500</v>
      </c>
      <c r="U3067" t="s">
        <v>56</v>
      </c>
      <c r="V3067" t="s">
        <v>84</v>
      </c>
      <c r="W3067">
        <v>1021373</v>
      </c>
      <c r="AD3067" t="s">
        <v>22</v>
      </c>
      <c r="AE3067">
        <v>30740840</v>
      </c>
      <c r="AF3067" t="s">
        <v>1315</v>
      </c>
      <c r="AG3067">
        <v>3259281</v>
      </c>
      <c r="AH3067" t="s">
        <v>1316</v>
      </c>
      <c r="AI3067" t="s">
        <v>157</v>
      </c>
      <c r="AJ3067">
        <v>3186606550</v>
      </c>
      <c r="AK3067" t="s">
        <v>70</v>
      </c>
      <c r="AL3067" t="s">
        <v>71</v>
      </c>
      <c r="AM3067" t="s">
        <v>72</v>
      </c>
      <c r="AN3067" t="s">
        <v>73</v>
      </c>
      <c r="AO3067" t="s">
        <v>74</v>
      </c>
      <c r="AP3067" t="s">
        <v>74</v>
      </c>
      <c r="AQ3067" t="s">
        <v>1317</v>
      </c>
      <c r="AR3067" t="s">
        <v>74</v>
      </c>
      <c r="AS3067" t="s">
        <v>64</v>
      </c>
      <c r="AT3067" t="s">
        <v>79</v>
      </c>
      <c r="AU3067" s="1">
        <v>43500</v>
      </c>
      <c r="AV3067" s="1">
        <v>43500</v>
      </c>
      <c r="AW3067" t="s">
        <v>58</v>
      </c>
      <c r="AX3067" t="s">
        <v>75</v>
      </c>
      <c r="AZ3067" t="s">
        <v>76</v>
      </c>
      <c r="BA3067" t="s">
        <v>74</v>
      </c>
      <c r="BB3067" t="s">
        <v>75</v>
      </c>
      <c r="BC3067" s="1">
        <v>43500</v>
      </c>
      <c r="BD3067" s="1">
        <v>43500</v>
      </c>
      <c r="BE3067" s="3">
        <f t="shared" si="116"/>
        <v>0</v>
      </c>
    </row>
    <row r="3068" spans="1:57" x14ac:dyDescent="0.25">
      <c r="A3068" t="s">
        <v>128</v>
      </c>
      <c r="B3068">
        <v>2019000860</v>
      </c>
      <c r="C3068" s="1">
        <v>43500</v>
      </c>
      <c r="D3068" t="s">
        <v>1323</v>
      </c>
      <c r="E3068" t="s">
        <v>56</v>
      </c>
      <c r="F3068" t="s">
        <v>161</v>
      </c>
      <c r="G3068" t="s">
        <v>58</v>
      </c>
      <c r="H3068" t="s">
        <v>59</v>
      </c>
      <c r="I3068" s="1">
        <v>43500</v>
      </c>
      <c r="J3068" t="s">
        <v>60</v>
      </c>
      <c r="K3068" t="s">
        <v>1324</v>
      </c>
      <c r="L3068" t="s">
        <v>67</v>
      </c>
      <c r="M3068" t="s">
        <v>68</v>
      </c>
      <c r="N3068" t="s">
        <v>64</v>
      </c>
      <c r="O3068" t="s">
        <v>58</v>
      </c>
      <c r="P3068" t="s">
        <v>65</v>
      </c>
      <c r="Q3068" t="s">
        <v>79</v>
      </c>
      <c r="R3068" t="s">
        <v>67</v>
      </c>
      <c r="S3068" t="s">
        <v>80</v>
      </c>
      <c r="T3068" s="1">
        <v>43500</v>
      </c>
      <c r="U3068" t="s">
        <v>56</v>
      </c>
      <c r="V3068" t="s">
        <v>84</v>
      </c>
      <c r="W3068">
        <v>758607</v>
      </c>
      <c r="AD3068" t="s">
        <v>22</v>
      </c>
      <c r="AE3068">
        <v>9236907</v>
      </c>
      <c r="AF3068" t="s">
        <v>1325</v>
      </c>
      <c r="AG3068">
        <v>4860222</v>
      </c>
      <c r="AH3068" t="s">
        <v>1326</v>
      </c>
      <c r="AI3068" t="s">
        <v>135</v>
      </c>
      <c r="AJ3068">
        <v>3004097819</v>
      </c>
      <c r="AK3068" t="s">
        <v>70</v>
      </c>
      <c r="AL3068" t="s">
        <v>500</v>
      </c>
      <c r="AM3068" t="s">
        <v>72</v>
      </c>
      <c r="AN3068" t="s">
        <v>73</v>
      </c>
      <c r="AO3068" t="s">
        <v>74</v>
      </c>
      <c r="AP3068" t="s">
        <v>74</v>
      </c>
      <c r="AQ3068" t="s">
        <v>1327</v>
      </c>
      <c r="AR3068" t="s">
        <v>74</v>
      </c>
      <c r="AS3068" t="s">
        <v>64</v>
      </c>
      <c r="AT3068" t="s">
        <v>79</v>
      </c>
      <c r="AU3068" s="1">
        <v>43500</v>
      </c>
      <c r="AV3068" s="1">
        <v>43500</v>
      </c>
      <c r="AW3068" t="s">
        <v>58</v>
      </c>
      <c r="AX3068" t="s">
        <v>75</v>
      </c>
      <c r="AZ3068" t="s">
        <v>76</v>
      </c>
      <c r="BA3068" t="s">
        <v>74</v>
      </c>
      <c r="BB3068" t="s">
        <v>75</v>
      </c>
      <c r="BC3068" s="1">
        <v>43500</v>
      </c>
      <c r="BD3068" s="1">
        <v>43500</v>
      </c>
      <c r="BE3068" s="3">
        <f t="shared" si="116"/>
        <v>0</v>
      </c>
    </row>
    <row r="3069" spans="1:57" x14ac:dyDescent="0.25">
      <c r="A3069" t="s">
        <v>128</v>
      </c>
      <c r="B3069">
        <v>2019000866</v>
      </c>
      <c r="C3069" s="1">
        <v>43500</v>
      </c>
      <c r="D3069" t="s">
        <v>1331</v>
      </c>
      <c r="E3069" t="s">
        <v>56</v>
      </c>
      <c r="F3069" t="s">
        <v>161</v>
      </c>
      <c r="G3069" t="s">
        <v>58</v>
      </c>
      <c r="H3069" t="s">
        <v>59</v>
      </c>
      <c r="I3069" s="1">
        <v>43500</v>
      </c>
      <c r="J3069" t="s">
        <v>60</v>
      </c>
      <c r="K3069" t="s">
        <v>78</v>
      </c>
      <c r="L3069" t="s">
        <v>67</v>
      </c>
      <c r="M3069" t="s">
        <v>68</v>
      </c>
      <c r="N3069" t="s">
        <v>64</v>
      </c>
      <c r="O3069" t="s">
        <v>58</v>
      </c>
      <c r="P3069" t="s">
        <v>65</v>
      </c>
      <c r="Q3069" t="s">
        <v>79</v>
      </c>
      <c r="R3069" t="s">
        <v>67</v>
      </c>
      <c r="S3069" t="s">
        <v>80</v>
      </c>
      <c r="T3069" s="1">
        <v>43500</v>
      </c>
      <c r="U3069" t="s">
        <v>56</v>
      </c>
      <c r="V3069" t="s">
        <v>84</v>
      </c>
      <c r="W3069">
        <v>1039742</v>
      </c>
      <c r="AD3069" t="s">
        <v>22</v>
      </c>
      <c r="AE3069">
        <v>1112495008</v>
      </c>
      <c r="AF3069" t="s">
        <v>1332</v>
      </c>
      <c r="AG3069">
        <v>313902533</v>
      </c>
      <c r="AH3069" t="s">
        <v>1333</v>
      </c>
      <c r="AI3069" t="s">
        <v>135</v>
      </c>
      <c r="AJ3069">
        <v>3212325439</v>
      </c>
      <c r="AK3069" t="s">
        <v>70</v>
      </c>
      <c r="AL3069" t="s">
        <v>1334</v>
      </c>
      <c r="AM3069" t="s">
        <v>72</v>
      </c>
      <c r="AN3069" t="s">
        <v>89</v>
      </c>
      <c r="AO3069" t="s">
        <v>74</v>
      </c>
      <c r="AP3069" t="s">
        <v>74</v>
      </c>
      <c r="AQ3069" t="s">
        <v>1335</v>
      </c>
      <c r="AR3069" t="s">
        <v>74</v>
      </c>
      <c r="AS3069" t="s">
        <v>64</v>
      </c>
      <c r="AT3069" t="s">
        <v>79</v>
      </c>
      <c r="AU3069" s="1">
        <v>43500</v>
      </c>
      <c r="AV3069" s="1">
        <v>43500</v>
      </c>
      <c r="AW3069" t="s">
        <v>1336</v>
      </c>
      <c r="AX3069" t="s">
        <v>75</v>
      </c>
      <c r="AZ3069" t="s">
        <v>76</v>
      </c>
      <c r="BA3069" t="s">
        <v>74</v>
      </c>
      <c r="BB3069" t="s">
        <v>75</v>
      </c>
      <c r="BC3069" s="1">
        <v>43500</v>
      </c>
      <c r="BD3069" s="1">
        <v>43500</v>
      </c>
      <c r="BE3069" s="3">
        <f t="shared" ref="BE3069:BE3132" si="117">BC3069-C3069</f>
        <v>0</v>
      </c>
    </row>
    <row r="3070" spans="1:57" x14ac:dyDescent="0.25">
      <c r="A3070" t="s">
        <v>128</v>
      </c>
      <c r="B3070">
        <v>2019000877</v>
      </c>
      <c r="C3070" s="1">
        <v>43500</v>
      </c>
      <c r="D3070" t="s">
        <v>1350</v>
      </c>
      <c r="E3070" t="s">
        <v>56</v>
      </c>
      <c r="F3070" t="s">
        <v>331</v>
      </c>
      <c r="G3070" t="s">
        <v>58</v>
      </c>
      <c r="H3070" t="s">
        <v>118</v>
      </c>
      <c r="I3070" s="1">
        <v>43500</v>
      </c>
      <c r="J3070" t="s">
        <v>60</v>
      </c>
      <c r="K3070" t="s">
        <v>145</v>
      </c>
      <c r="L3070" t="s">
        <v>67</v>
      </c>
      <c r="M3070" t="s">
        <v>68</v>
      </c>
      <c r="N3070" t="s">
        <v>64</v>
      </c>
      <c r="O3070" t="s">
        <v>58</v>
      </c>
      <c r="P3070" t="s">
        <v>65</v>
      </c>
      <c r="Q3070" t="s">
        <v>79</v>
      </c>
      <c r="R3070" t="s">
        <v>67</v>
      </c>
      <c r="S3070" t="s">
        <v>80</v>
      </c>
      <c r="T3070" s="1">
        <v>43500</v>
      </c>
      <c r="U3070" t="s">
        <v>56</v>
      </c>
      <c r="V3070" t="s">
        <v>84</v>
      </c>
      <c r="W3070">
        <v>968653</v>
      </c>
      <c r="AD3070" t="s">
        <v>22</v>
      </c>
      <c r="AE3070">
        <v>1144069319</v>
      </c>
      <c r="AF3070" t="s">
        <v>1351</v>
      </c>
      <c r="AG3070">
        <v>4855212</v>
      </c>
      <c r="AH3070" t="s">
        <v>1352</v>
      </c>
      <c r="AI3070" t="s">
        <v>157</v>
      </c>
      <c r="AJ3070">
        <v>3006553247</v>
      </c>
      <c r="AK3070" t="s">
        <v>70</v>
      </c>
      <c r="AL3070" t="s">
        <v>146</v>
      </c>
      <c r="AM3070" t="s">
        <v>72</v>
      </c>
      <c r="AN3070" t="s">
        <v>73</v>
      </c>
      <c r="AO3070" t="s">
        <v>74</v>
      </c>
      <c r="AP3070" t="s">
        <v>74</v>
      </c>
      <c r="AQ3070" t="s">
        <v>1353</v>
      </c>
      <c r="AR3070" t="s">
        <v>74</v>
      </c>
      <c r="AS3070" t="s">
        <v>64</v>
      </c>
      <c r="AT3070" t="s">
        <v>79</v>
      </c>
      <c r="AU3070" s="1">
        <v>43500</v>
      </c>
      <c r="AV3070" s="1">
        <v>43500</v>
      </c>
      <c r="AW3070" t="s">
        <v>58</v>
      </c>
      <c r="AX3070" t="s">
        <v>75</v>
      </c>
      <c r="AZ3070" t="s">
        <v>76</v>
      </c>
      <c r="BA3070" t="s">
        <v>74</v>
      </c>
      <c r="BB3070" t="s">
        <v>75</v>
      </c>
      <c r="BC3070" s="1">
        <v>43500</v>
      </c>
      <c r="BD3070" s="1">
        <v>43500</v>
      </c>
      <c r="BE3070" s="3">
        <f t="shared" si="117"/>
        <v>0</v>
      </c>
    </row>
    <row r="3071" spans="1:57" x14ac:dyDescent="0.25">
      <c r="A3071" t="s">
        <v>128</v>
      </c>
      <c r="B3071">
        <v>2019000895</v>
      </c>
      <c r="C3071" s="1">
        <v>43501</v>
      </c>
      <c r="D3071" t="s">
        <v>1386</v>
      </c>
      <c r="E3071" t="s">
        <v>56</v>
      </c>
      <c r="F3071" t="s">
        <v>399</v>
      </c>
      <c r="G3071" t="s">
        <v>58</v>
      </c>
      <c r="H3071" t="s">
        <v>59</v>
      </c>
      <c r="I3071" s="1">
        <v>43501</v>
      </c>
      <c r="J3071" t="s">
        <v>60</v>
      </c>
      <c r="K3071" t="s">
        <v>232</v>
      </c>
      <c r="L3071" t="s">
        <v>67</v>
      </c>
      <c r="M3071" t="s">
        <v>68</v>
      </c>
      <c r="N3071" t="s">
        <v>64</v>
      </c>
      <c r="O3071" t="s">
        <v>58</v>
      </c>
      <c r="P3071" t="s">
        <v>65</v>
      </c>
      <c r="Q3071" t="s">
        <v>79</v>
      </c>
      <c r="R3071" t="s">
        <v>67</v>
      </c>
      <c r="S3071" t="s">
        <v>80</v>
      </c>
      <c r="T3071" s="1">
        <v>43501</v>
      </c>
      <c r="U3071" t="s">
        <v>56</v>
      </c>
      <c r="V3071" t="s">
        <v>84</v>
      </c>
      <c r="W3071">
        <v>818086</v>
      </c>
      <c r="AD3071" t="s">
        <v>22</v>
      </c>
      <c r="AF3071" t="s">
        <v>1387</v>
      </c>
      <c r="AI3071" t="s">
        <v>157</v>
      </c>
      <c r="AJ3071">
        <v>3226951377</v>
      </c>
      <c r="AK3071" t="s">
        <v>70</v>
      </c>
      <c r="AL3071" t="s">
        <v>173</v>
      </c>
      <c r="AM3071" t="s">
        <v>72</v>
      </c>
      <c r="AN3071" t="s">
        <v>73</v>
      </c>
      <c r="AO3071" t="s">
        <v>74</v>
      </c>
      <c r="AP3071" t="s">
        <v>74</v>
      </c>
      <c r="AQ3071" t="s">
        <v>1388</v>
      </c>
      <c r="AR3071" t="s">
        <v>74</v>
      </c>
      <c r="AS3071" t="s">
        <v>64</v>
      </c>
      <c r="AT3071" t="s">
        <v>79</v>
      </c>
      <c r="AU3071" s="1">
        <v>43501</v>
      </c>
      <c r="AV3071" s="1">
        <v>43501</v>
      </c>
      <c r="AW3071" t="s">
        <v>58</v>
      </c>
      <c r="AX3071" t="s">
        <v>75</v>
      </c>
      <c r="AZ3071" t="s">
        <v>76</v>
      </c>
      <c r="BA3071" t="s">
        <v>74</v>
      </c>
      <c r="BB3071" t="s">
        <v>75</v>
      </c>
      <c r="BC3071" s="1">
        <v>43501</v>
      </c>
      <c r="BD3071" s="1">
        <v>43501</v>
      </c>
      <c r="BE3071" s="3">
        <f t="shared" si="117"/>
        <v>0</v>
      </c>
    </row>
    <row r="3072" spans="1:57" x14ac:dyDescent="0.25">
      <c r="A3072" t="s">
        <v>128</v>
      </c>
      <c r="B3072">
        <v>2019000896</v>
      </c>
      <c r="C3072" s="1">
        <v>43501</v>
      </c>
      <c r="D3072" t="s">
        <v>1389</v>
      </c>
      <c r="E3072" t="s">
        <v>56</v>
      </c>
      <c r="F3072" t="s">
        <v>386</v>
      </c>
      <c r="G3072" t="s">
        <v>58</v>
      </c>
      <c r="H3072" t="s">
        <v>355</v>
      </c>
      <c r="I3072" s="1">
        <v>43501</v>
      </c>
      <c r="J3072" t="s">
        <v>60</v>
      </c>
      <c r="K3072" t="s">
        <v>123</v>
      </c>
      <c r="L3072" t="s">
        <v>67</v>
      </c>
      <c r="M3072" t="s">
        <v>68</v>
      </c>
      <c r="N3072" t="s">
        <v>64</v>
      </c>
      <c r="O3072" t="s">
        <v>58</v>
      </c>
      <c r="P3072" t="s">
        <v>65</v>
      </c>
      <c r="Q3072" t="s">
        <v>79</v>
      </c>
      <c r="R3072" t="s">
        <v>67</v>
      </c>
      <c r="S3072" t="s">
        <v>80</v>
      </c>
      <c r="T3072" s="1">
        <v>43501</v>
      </c>
      <c r="U3072" t="s">
        <v>56</v>
      </c>
      <c r="V3072" t="s">
        <v>84</v>
      </c>
      <c r="W3072">
        <v>1039966</v>
      </c>
      <c r="AD3072" t="s">
        <v>22</v>
      </c>
      <c r="AE3072">
        <v>41787889</v>
      </c>
      <c r="AF3072" t="s">
        <v>1390</v>
      </c>
      <c r="AH3072" t="s">
        <v>1391</v>
      </c>
      <c r="AI3072" t="s">
        <v>157</v>
      </c>
      <c r="AJ3072">
        <v>3153853896</v>
      </c>
      <c r="AK3072" t="s">
        <v>70</v>
      </c>
      <c r="AL3072" t="s">
        <v>214</v>
      </c>
      <c r="AM3072" t="s">
        <v>72</v>
      </c>
      <c r="AN3072" t="s">
        <v>89</v>
      </c>
      <c r="AO3072" t="s">
        <v>74</v>
      </c>
      <c r="AP3072" t="s">
        <v>74</v>
      </c>
      <c r="AQ3072" t="s">
        <v>1392</v>
      </c>
      <c r="AR3072" t="s">
        <v>74</v>
      </c>
      <c r="AS3072" t="s">
        <v>64</v>
      </c>
      <c r="AT3072" t="s">
        <v>79</v>
      </c>
      <c r="AU3072" s="1">
        <v>43501</v>
      </c>
      <c r="AV3072" s="1">
        <v>43501</v>
      </c>
      <c r="AW3072" t="s">
        <v>1393</v>
      </c>
      <c r="AX3072" t="s">
        <v>75</v>
      </c>
      <c r="AZ3072" t="s">
        <v>76</v>
      </c>
      <c r="BA3072" t="s">
        <v>74</v>
      </c>
      <c r="BB3072" t="s">
        <v>75</v>
      </c>
      <c r="BC3072" s="1">
        <v>43501</v>
      </c>
      <c r="BD3072" s="1">
        <v>43501</v>
      </c>
      <c r="BE3072" s="3">
        <f t="shared" si="117"/>
        <v>0</v>
      </c>
    </row>
    <row r="3073" spans="1:57" x14ac:dyDescent="0.25">
      <c r="A3073" t="s">
        <v>128</v>
      </c>
      <c r="B3073">
        <v>2019000929</v>
      </c>
      <c r="C3073" s="1">
        <v>43501</v>
      </c>
      <c r="D3073" t="s">
        <v>1418</v>
      </c>
      <c r="E3073" t="s">
        <v>56</v>
      </c>
      <c r="F3073" t="s">
        <v>401</v>
      </c>
      <c r="G3073" t="s">
        <v>58</v>
      </c>
      <c r="H3073" t="s">
        <v>59</v>
      </c>
      <c r="I3073" s="1">
        <v>43501</v>
      </c>
      <c r="J3073" t="s">
        <v>60</v>
      </c>
      <c r="K3073" t="s">
        <v>259</v>
      </c>
      <c r="L3073" t="s">
        <v>67</v>
      </c>
      <c r="M3073" t="s">
        <v>68</v>
      </c>
      <c r="N3073" t="s">
        <v>64</v>
      </c>
      <c r="O3073" t="s">
        <v>58</v>
      </c>
      <c r="P3073" t="s">
        <v>65</v>
      </c>
      <c r="Q3073" t="s">
        <v>79</v>
      </c>
      <c r="R3073" t="s">
        <v>67</v>
      </c>
      <c r="S3073" t="s">
        <v>80</v>
      </c>
      <c r="T3073" s="1">
        <v>43501</v>
      </c>
      <c r="U3073" t="s">
        <v>56</v>
      </c>
      <c r="V3073" t="s">
        <v>84</v>
      </c>
      <c r="W3073">
        <v>900789</v>
      </c>
      <c r="X3073">
        <v>20190036199</v>
      </c>
      <c r="AD3073" t="s">
        <v>22</v>
      </c>
      <c r="AE3073">
        <v>14471700</v>
      </c>
      <c r="AF3073" t="s">
        <v>1419</v>
      </c>
      <c r="AI3073" t="s">
        <v>157</v>
      </c>
      <c r="AJ3073">
        <v>3206361821</v>
      </c>
      <c r="AK3073" t="s">
        <v>70</v>
      </c>
      <c r="AL3073" t="s">
        <v>146</v>
      </c>
      <c r="AM3073" t="s">
        <v>72</v>
      </c>
      <c r="AN3073" t="s">
        <v>73</v>
      </c>
      <c r="AO3073" t="s">
        <v>74</v>
      </c>
      <c r="AP3073" t="s">
        <v>74</v>
      </c>
      <c r="AQ3073" t="s">
        <v>1420</v>
      </c>
      <c r="AR3073" t="s">
        <v>74</v>
      </c>
      <c r="AS3073" t="s">
        <v>64</v>
      </c>
      <c r="AT3073" t="s">
        <v>79</v>
      </c>
      <c r="AU3073" s="1">
        <v>43501</v>
      </c>
      <c r="AV3073" s="1">
        <v>43501</v>
      </c>
      <c r="AW3073" t="s">
        <v>58</v>
      </c>
      <c r="AX3073" t="s">
        <v>75</v>
      </c>
      <c r="AZ3073" t="s">
        <v>76</v>
      </c>
      <c r="BA3073" t="s">
        <v>74</v>
      </c>
      <c r="BB3073" t="s">
        <v>75</v>
      </c>
      <c r="BC3073" s="1">
        <v>43501</v>
      </c>
      <c r="BD3073" s="1">
        <v>43501</v>
      </c>
      <c r="BE3073" s="3">
        <f t="shared" si="117"/>
        <v>0</v>
      </c>
    </row>
    <row r="3074" spans="1:57" x14ac:dyDescent="0.25">
      <c r="A3074" t="s">
        <v>128</v>
      </c>
      <c r="B3074">
        <v>2019000960</v>
      </c>
      <c r="C3074" s="1">
        <v>43502</v>
      </c>
      <c r="D3074" t="s">
        <v>1448</v>
      </c>
      <c r="E3074" t="s">
        <v>56</v>
      </c>
      <c r="F3074" t="s">
        <v>480</v>
      </c>
      <c r="G3074" t="s">
        <v>58</v>
      </c>
      <c r="H3074" t="s">
        <v>59</v>
      </c>
      <c r="I3074" s="1">
        <v>43502</v>
      </c>
      <c r="J3074" t="s">
        <v>60</v>
      </c>
      <c r="K3074" t="s">
        <v>192</v>
      </c>
      <c r="L3074" t="s">
        <v>67</v>
      </c>
      <c r="M3074" t="s">
        <v>68</v>
      </c>
      <c r="N3074" t="s">
        <v>64</v>
      </c>
      <c r="O3074" t="s">
        <v>58</v>
      </c>
      <c r="P3074" t="s">
        <v>65</v>
      </c>
      <c r="Q3074" t="s">
        <v>79</v>
      </c>
      <c r="R3074" t="s">
        <v>67</v>
      </c>
      <c r="S3074" t="s">
        <v>80</v>
      </c>
      <c r="T3074" s="1">
        <v>43502</v>
      </c>
      <c r="U3074" t="s">
        <v>56</v>
      </c>
      <c r="V3074" t="s">
        <v>69</v>
      </c>
      <c r="W3074">
        <v>4689</v>
      </c>
      <c r="AD3074" t="s">
        <v>22</v>
      </c>
      <c r="AE3074">
        <v>31233534</v>
      </c>
      <c r="AF3074" t="s">
        <v>1449</v>
      </c>
      <c r="AG3074">
        <v>5577838</v>
      </c>
      <c r="AH3074" t="s">
        <v>1450</v>
      </c>
      <c r="AI3074" t="s">
        <v>157</v>
      </c>
      <c r="AJ3074">
        <v>3153461614</v>
      </c>
      <c r="AK3074" t="s">
        <v>70</v>
      </c>
      <c r="AL3074" t="s">
        <v>173</v>
      </c>
      <c r="AM3074" t="s">
        <v>72</v>
      </c>
      <c r="AN3074" t="s">
        <v>73</v>
      </c>
      <c r="AO3074" t="s">
        <v>74</v>
      </c>
      <c r="AP3074" t="s">
        <v>74</v>
      </c>
      <c r="AQ3074" t="s">
        <v>1451</v>
      </c>
      <c r="AR3074" t="s">
        <v>74</v>
      </c>
      <c r="AS3074" t="s">
        <v>64</v>
      </c>
      <c r="AT3074" t="s">
        <v>79</v>
      </c>
      <c r="AU3074" s="1">
        <v>43502</v>
      </c>
      <c r="AV3074" s="1">
        <v>43502</v>
      </c>
      <c r="AW3074" t="s">
        <v>58</v>
      </c>
      <c r="AX3074" t="s">
        <v>75</v>
      </c>
      <c r="AZ3074" t="s">
        <v>76</v>
      </c>
      <c r="BA3074" t="s">
        <v>74</v>
      </c>
      <c r="BB3074" t="s">
        <v>75</v>
      </c>
      <c r="BC3074" s="1">
        <v>43502</v>
      </c>
      <c r="BD3074" s="1">
        <v>43502</v>
      </c>
      <c r="BE3074" s="3">
        <f t="shared" si="117"/>
        <v>0</v>
      </c>
    </row>
    <row r="3075" spans="1:57" x14ac:dyDescent="0.25">
      <c r="A3075" t="s">
        <v>128</v>
      </c>
      <c r="B3075">
        <v>2019000988</v>
      </c>
      <c r="C3075" s="1">
        <v>43502</v>
      </c>
      <c r="D3075" t="s">
        <v>1478</v>
      </c>
      <c r="E3075" t="s">
        <v>56</v>
      </c>
      <c r="F3075" t="s">
        <v>217</v>
      </c>
      <c r="G3075" t="s">
        <v>58</v>
      </c>
      <c r="H3075" t="s">
        <v>59</v>
      </c>
      <c r="I3075" s="1">
        <v>43502</v>
      </c>
      <c r="J3075" t="s">
        <v>60</v>
      </c>
      <c r="K3075" t="s">
        <v>126</v>
      </c>
      <c r="L3075" t="s">
        <v>67</v>
      </c>
      <c r="M3075" t="s">
        <v>132</v>
      </c>
      <c r="N3075" t="s">
        <v>64</v>
      </c>
      <c r="O3075" t="s">
        <v>58</v>
      </c>
      <c r="P3075" t="s">
        <v>65</v>
      </c>
      <c r="Q3075" t="s">
        <v>126</v>
      </c>
      <c r="R3075" t="s">
        <v>67</v>
      </c>
      <c r="S3075" t="s">
        <v>132</v>
      </c>
      <c r="T3075" s="1">
        <v>43502</v>
      </c>
      <c r="U3075" t="s">
        <v>56</v>
      </c>
      <c r="V3075" t="s">
        <v>84</v>
      </c>
      <c r="W3075">
        <v>1039638</v>
      </c>
      <c r="AD3075" t="s">
        <v>22</v>
      </c>
      <c r="AE3075">
        <v>1130635759</v>
      </c>
      <c r="AF3075" t="s">
        <v>1479</v>
      </c>
      <c r="AG3075">
        <v>6651146</v>
      </c>
      <c r="AH3075" t="s">
        <v>1480</v>
      </c>
      <c r="AI3075" t="s">
        <v>157</v>
      </c>
      <c r="AJ3075">
        <v>3016330792</v>
      </c>
      <c r="AK3075" t="s">
        <v>70</v>
      </c>
      <c r="AL3075" t="s">
        <v>146</v>
      </c>
      <c r="AM3075" t="s">
        <v>72</v>
      </c>
      <c r="AN3075" t="s">
        <v>73</v>
      </c>
      <c r="AO3075" t="s">
        <v>74</v>
      </c>
      <c r="AP3075" t="s">
        <v>74</v>
      </c>
      <c r="AQ3075" t="s">
        <v>1481</v>
      </c>
      <c r="AR3075" t="s">
        <v>74</v>
      </c>
      <c r="AS3075" t="s">
        <v>64</v>
      </c>
      <c r="AT3075" t="s">
        <v>79</v>
      </c>
      <c r="AU3075" s="1">
        <v>43502</v>
      </c>
      <c r="AV3075" s="1">
        <v>43502</v>
      </c>
      <c r="AW3075" t="s">
        <v>58</v>
      </c>
      <c r="AX3075" t="s">
        <v>75</v>
      </c>
      <c r="AZ3075" t="s">
        <v>76</v>
      </c>
      <c r="BA3075" t="s">
        <v>74</v>
      </c>
      <c r="BB3075" t="s">
        <v>75</v>
      </c>
      <c r="BC3075" s="1">
        <v>43502</v>
      </c>
      <c r="BD3075" s="1">
        <v>43502</v>
      </c>
      <c r="BE3075" s="3">
        <f t="shared" si="117"/>
        <v>0</v>
      </c>
    </row>
    <row r="3076" spans="1:57" x14ac:dyDescent="0.25">
      <c r="A3076" t="s">
        <v>128</v>
      </c>
      <c r="B3076">
        <v>2019001001</v>
      </c>
      <c r="C3076" s="1">
        <v>43502</v>
      </c>
      <c r="D3076" t="s">
        <v>1492</v>
      </c>
      <c r="E3076" t="s">
        <v>56</v>
      </c>
      <c r="F3076" t="s">
        <v>480</v>
      </c>
      <c r="G3076" t="s">
        <v>58</v>
      </c>
      <c r="H3076" t="s">
        <v>59</v>
      </c>
      <c r="I3076" s="1">
        <v>43502</v>
      </c>
      <c r="J3076" t="s">
        <v>60</v>
      </c>
      <c r="K3076" t="s">
        <v>192</v>
      </c>
      <c r="L3076" t="s">
        <v>67</v>
      </c>
      <c r="M3076" t="s">
        <v>68</v>
      </c>
      <c r="N3076" t="s">
        <v>64</v>
      </c>
      <c r="O3076" t="s">
        <v>58</v>
      </c>
      <c r="P3076" t="s">
        <v>65</v>
      </c>
      <c r="Q3076" t="s">
        <v>79</v>
      </c>
      <c r="R3076" t="s">
        <v>67</v>
      </c>
      <c r="S3076" t="s">
        <v>80</v>
      </c>
      <c r="T3076" s="1">
        <v>43502</v>
      </c>
      <c r="U3076" t="s">
        <v>56</v>
      </c>
      <c r="V3076" t="s">
        <v>84</v>
      </c>
      <c r="W3076">
        <v>1034858</v>
      </c>
      <c r="AD3076" t="s">
        <v>22</v>
      </c>
      <c r="AE3076">
        <v>1144139989</v>
      </c>
      <c r="AF3076" t="s">
        <v>1493</v>
      </c>
      <c r="AH3076" t="s">
        <v>1487</v>
      </c>
      <c r="AI3076" t="s">
        <v>157</v>
      </c>
      <c r="AJ3076">
        <v>3167437526</v>
      </c>
      <c r="AK3076" t="s">
        <v>70</v>
      </c>
      <c r="AL3076" t="s">
        <v>136</v>
      </c>
      <c r="AM3076" t="s">
        <v>72</v>
      </c>
      <c r="AN3076" t="s">
        <v>73</v>
      </c>
      <c r="AO3076" t="s">
        <v>74</v>
      </c>
      <c r="AP3076" t="s">
        <v>74</v>
      </c>
      <c r="AQ3076" t="s">
        <v>1494</v>
      </c>
      <c r="AR3076" t="s">
        <v>74</v>
      </c>
      <c r="AS3076" t="s">
        <v>64</v>
      </c>
      <c r="AT3076" t="s">
        <v>79</v>
      </c>
      <c r="AU3076" s="1">
        <v>43502</v>
      </c>
      <c r="AV3076" s="1">
        <v>43502</v>
      </c>
      <c r="AW3076" t="s">
        <v>58</v>
      </c>
      <c r="AX3076" t="s">
        <v>75</v>
      </c>
      <c r="AZ3076" t="s">
        <v>76</v>
      </c>
      <c r="BA3076" t="s">
        <v>74</v>
      </c>
      <c r="BB3076" t="s">
        <v>75</v>
      </c>
      <c r="BC3076" s="1">
        <v>43502</v>
      </c>
      <c r="BD3076" s="1">
        <v>43502</v>
      </c>
      <c r="BE3076" s="3">
        <f t="shared" si="117"/>
        <v>0</v>
      </c>
    </row>
    <row r="3077" spans="1:57" x14ac:dyDescent="0.25">
      <c r="A3077" t="s">
        <v>128</v>
      </c>
      <c r="B3077">
        <v>2019001019</v>
      </c>
      <c r="C3077" s="1">
        <v>43503</v>
      </c>
      <c r="D3077" t="s">
        <v>1517</v>
      </c>
      <c r="E3077" t="s">
        <v>56</v>
      </c>
      <c r="F3077" t="s">
        <v>296</v>
      </c>
      <c r="G3077" t="s">
        <v>58</v>
      </c>
      <c r="H3077" t="s">
        <v>59</v>
      </c>
      <c r="I3077" s="1">
        <v>43503</v>
      </c>
      <c r="J3077" t="s">
        <v>60</v>
      </c>
      <c r="K3077" t="s">
        <v>145</v>
      </c>
      <c r="L3077" t="s">
        <v>67</v>
      </c>
      <c r="M3077" t="s">
        <v>68</v>
      </c>
      <c r="N3077" t="s">
        <v>64</v>
      </c>
      <c r="O3077" t="s">
        <v>58</v>
      </c>
      <c r="P3077" t="s">
        <v>65</v>
      </c>
      <c r="Q3077" t="s">
        <v>79</v>
      </c>
      <c r="R3077" t="s">
        <v>67</v>
      </c>
      <c r="S3077" t="s">
        <v>80</v>
      </c>
      <c r="T3077" s="1">
        <v>43503</v>
      </c>
      <c r="U3077" t="s">
        <v>56</v>
      </c>
      <c r="V3077" t="s">
        <v>69</v>
      </c>
      <c r="W3077">
        <v>19279</v>
      </c>
      <c r="X3077">
        <v>20190024139</v>
      </c>
      <c r="AD3077" t="s">
        <v>22</v>
      </c>
      <c r="AE3077">
        <v>16357461</v>
      </c>
      <c r="AF3077" t="s">
        <v>1518</v>
      </c>
      <c r="AG3077">
        <v>5575335</v>
      </c>
      <c r="AH3077" t="s">
        <v>1519</v>
      </c>
      <c r="AI3077" t="s">
        <v>157</v>
      </c>
      <c r="AJ3077">
        <v>3155568378</v>
      </c>
      <c r="AK3077" t="s">
        <v>70</v>
      </c>
      <c r="AL3077" t="s">
        <v>566</v>
      </c>
      <c r="AM3077" t="s">
        <v>72</v>
      </c>
      <c r="AN3077" t="s">
        <v>89</v>
      </c>
      <c r="AO3077" t="s">
        <v>74</v>
      </c>
      <c r="AP3077" t="s">
        <v>74</v>
      </c>
      <c r="AQ3077" t="s">
        <v>1520</v>
      </c>
      <c r="AR3077" t="s">
        <v>74</v>
      </c>
      <c r="AS3077" t="s">
        <v>64</v>
      </c>
      <c r="AT3077" t="s">
        <v>79</v>
      </c>
      <c r="AU3077" s="1">
        <v>43503</v>
      </c>
      <c r="AV3077" s="1">
        <v>43503</v>
      </c>
      <c r="AW3077" t="s">
        <v>58</v>
      </c>
      <c r="AX3077" t="s">
        <v>75</v>
      </c>
      <c r="AZ3077" t="s">
        <v>76</v>
      </c>
      <c r="BA3077" t="s">
        <v>74</v>
      </c>
      <c r="BB3077" t="s">
        <v>75</v>
      </c>
      <c r="BC3077" s="1">
        <v>43503</v>
      </c>
      <c r="BD3077" s="1">
        <v>43503</v>
      </c>
      <c r="BE3077" s="3">
        <f t="shared" si="117"/>
        <v>0</v>
      </c>
    </row>
    <row r="3078" spans="1:57" x14ac:dyDescent="0.25">
      <c r="A3078" t="s">
        <v>128</v>
      </c>
      <c r="B3078">
        <v>2019001021</v>
      </c>
      <c r="C3078" s="1">
        <v>43503</v>
      </c>
      <c r="D3078" t="s">
        <v>1521</v>
      </c>
      <c r="E3078" t="s">
        <v>56</v>
      </c>
      <c r="F3078" t="s">
        <v>209</v>
      </c>
      <c r="G3078" t="s">
        <v>58</v>
      </c>
      <c r="H3078" t="s">
        <v>59</v>
      </c>
      <c r="I3078" s="1">
        <v>43503</v>
      </c>
      <c r="J3078" t="s">
        <v>60</v>
      </c>
      <c r="K3078" t="s">
        <v>1406</v>
      </c>
      <c r="L3078" t="s">
        <v>67</v>
      </c>
      <c r="M3078" t="s">
        <v>96</v>
      </c>
      <c r="N3078" t="s">
        <v>64</v>
      </c>
      <c r="O3078" t="s">
        <v>58</v>
      </c>
      <c r="P3078" t="s">
        <v>65</v>
      </c>
      <c r="Q3078" t="s">
        <v>79</v>
      </c>
      <c r="R3078" t="s">
        <v>67</v>
      </c>
      <c r="S3078" t="s">
        <v>80</v>
      </c>
      <c r="T3078" s="1">
        <v>43503</v>
      </c>
      <c r="U3078" t="s">
        <v>56</v>
      </c>
      <c r="V3078" t="s">
        <v>84</v>
      </c>
      <c r="W3078">
        <v>834360</v>
      </c>
      <c r="X3078">
        <v>20190049162</v>
      </c>
      <c r="AD3078" t="s">
        <v>22</v>
      </c>
      <c r="AK3078" t="s">
        <v>70</v>
      </c>
      <c r="AL3078" t="s">
        <v>1522</v>
      </c>
      <c r="AM3078" t="s">
        <v>72</v>
      </c>
      <c r="AN3078" t="s">
        <v>405</v>
      </c>
      <c r="AO3078" t="s">
        <v>74</v>
      </c>
      <c r="AP3078" t="s">
        <v>74</v>
      </c>
      <c r="AQ3078" t="s">
        <v>1523</v>
      </c>
      <c r="AR3078" t="s">
        <v>74</v>
      </c>
      <c r="AS3078" t="s">
        <v>64</v>
      </c>
      <c r="AT3078" t="s">
        <v>79</v>
      </c>
      <c r="AU3078" s="1">
        <v>43503</v>
      </c>
      <c r="AV3078" s="1">
        <v>43503</v>
      </c>
      <c r="AW3078" t="s">
        <v>58</v>
      </c>
      <c r="AX3078" t="s">
        <v>75</v>
      </c>
      <c r="AZ3078" t="s">
        <v>76</v>
      </c>
      <c r="BA3078" t="s">
        <v>74</v>
      </c>
      <c r="BB3078" t="s">
        <v>75</v>
      </c>
      <c r="BC3078" s="1">
        <v>43503</v>
      </c>
      <c r="BD3078" s="1">
        <v>43503</v>
      </c>
      <c r="BE3078" s="3">
        <f t="shared" si="117"/>
        <v>0</v>
      </c>
    </row>
    <row r="3079" spans="1:57" x14ac:dyDescent="0.25">
      <c r="A3079" t="s">
        <v>128</v>
      </c>
      <c r="B3079">
        <v>2019001026</v>
      </c>
      <c r="C3079" s="1">
        <v>43503</v>
      </c>
      <c r="D3079" t="s">
        <v>1535</v>
      </c>
      <c r="E3079" t="s">
        <v>56</v>
      </c>
      <c r="F3079" t="s">
        <v>161</v>
      </c>
      <c r="G3079" t="s">
        <v>58</v>
      </c>
      <c r="H3079" t="s">
        <v>59</v>
      </c>
      <c r="I3079" s="1">
        <v>43503</v>
      </c>
      <c r="J3079" t="s">
        <v>60</v>
      </c>
      <c r="K3079" t="s">
        <v>259</v>
      </c>
      <c r="L3079" t="s">
        <v>67</v>
      </c>
      <c r="M3079" t="s">
        <v>68</v>
      </c>
      <c r="N3079" t="s">
        <v>64</v>
      </c>
      <c r="O3079" t="s">
        <v>58</v>
      </c>
      <c r="P3079" t="s">
        <v>65</v>
      </c>
      <c r="Q3079" t="s">
        <v>79</v>
      </c>
      <c r="R3079" t="s">
        <v>67</v>
      </c>
      <c r="S3079" t="s">
        <v>80</v>
      </c>
      <c r="T3079" s="1">
        <v>43503</v>
      </c>
      <c r="U3079" t="s">
        <v>56</v>
      </c>
      <c r="V3079" t="s">
        <v>84</v>
      </c>
      <c r="W3079">
        <v>908445</v>
      </c>
      <c r="X3079">
        <v>20190044054</v>
      </c>
      <c r="AD3079" t="s">
        <v>22</v>
      </c>
      <c r="AE3079">
        <v>29873244</v>
      </c>
      <c r="AF3079" t="s">
        <v>1536</v>
      </c>
      <c r="AH3079" t="s">
        <v>1537</v>
      </c>
      <c r="AI3079" t="s">
        <v>135</v>
      </c>
      <c r="AJ3079">
        <v>3122822189</v>
      </c>
      <c r="AK3079" t="s">
        <v>70</v>
      </c>
      <c r="AL3079" t="s">
        <v>214</v>
      </c>
      <c r="AM3079" t="s">
        <v>72</v>
      </c>
      <c r="AN3079" t="s">
        <v>125</v>
      </c>
      <c r="AO3079" t="s">
        <v>74</v>
      </c>
      <c r="AP3079" t="s">
        <v>74</v>
      </c>
      <c r="AQ3079" t="s">
        <v>1538</v>
      </c>
      <c r="AR3079" t="s">
        <v>74</v>
      </c>
      <c r="AS3079" t="s">
        <v>64</v>
      </c>
      <c r="AT3079" t="s">
        <v>79</v>
      </c>
      <c r="AU3079" s="1">
        <v>43503</v>
      </c>
      <c r="AV3079" s="1">
        <v>43503</v>
      </c>
      <c r="AW3079" t="s">
        <v>58</v>
      </c>
      <c r="AX3079" t="s">
        <v>75</v>
      </c>
      <c r="AZ3079" t="s">
        <v>76</v>
      </c>
      <c r="BA3079" t="s">
        <v>74</v>
      </c>
      <c r="BB3079" t="s">
        <v>75</v>
      </c>
      <c r="BC3079" s="1">
        <v>43503</v>
      </c>
      <c r="BD3079" s="1">
        <v>43503</v>
      </c>
      <c r="BE3079" s="3">
        <f t="shared" si="117"/>
        <v>0</v>
      </c>
    </row>
    <row r="3080" spans="1:57" x14ac:dyDescent="0.25">
      <c r="A3080" t="s">
        <v>128</v>
      </c>
      <c r="B3080">
        <v>2019001072</v>
      </c>
      <c r="C3080" s="1">
        <v>43504</v>
      </c>
      <c r="D3080" t="s">
        <v>1570</v>
      </c>
      <c r="E3080" t="s">
        <v>56</v>
      </c>
      <c r="F3080" t="s">
        <v>390</v>
      </c>
      <c r="G3080" t="s">
        <v>58</v>
      </c>
      <c r="H3080" t="s">
        <v>59</v>
      </c>
      <c r="I3080" s="1">
        <v>43504</v>
      </c>
      <c r="J3080" t="s">
        <v>60</v>
      </c>
      <c r="K3080" t="s">
        <v>119</v>
      </c>
      <c r="L3080" t="s">
        <v>67</v>
      </c>
      <c r="M3080" t="s">
        <v>68</v>
      </c>
      <c r="N3080" t="s">
        <v>64</v>
      </c>
      <c r="O3080" t="s">
        <v>58</v>
      </c>
      <c r="P3080" t="s">
        <v>65</v>
      </c>
      <c r="Q3080" t="s">
        <v>79</v>
      </c>
      <c r="R3080" t="s">
        <v>67</v>
      </c>
      <c r="S3080" t="s">
        <v>80</v>
      </c>
      <c r="T3080" s="1">
        <v>43504</v>
      </c>
      <c r="U3080" t="s">
        <v>56</v>
      </c>
      <c r="V3080" t="s">
        <v>84</v>
      </c>
      <c r="W3080">
        <v>553925</v>
      </c>
      <c r="X3080">
        <v>20190050032</v>
      </c>
      <c r="AD3080" t="s">
        <v>22</v>
      </c>
      <c r="AE3080">
        <v>29182337</v>
      </c>
      <c r="AF3080" t="s">
        <v>1571</v>
      </c>
      <c r="AG3080">
        <v>3925583</v>
      </c>
      <c r="AH3080" t="s">
        <v>1572</v>
      </c>
      <c r="AI3080" t="s">
        <v>157</v>
      </c>
      <c r="AJ3080">
        <v>3156447608</v>
      </c>
      <c r="AK3080" t="s">
        <v>70</v>
      </c>
      <c r="AL3080" t="s">
        <v>88</v>
      </c>
      <c r="AM3080" t="s">
        <v>72</v>
      </c>
      <c r="AN3080" t="s">
        <v>125</v>
      </c>
      <c r="AO3080" t="s">
        <v>74</v>
      </c>
      <c r="AP3080" t="s">
        <v>74</v>
      </c>
      <c r="AQ3080" t="s">
        <v>1573</v>
      </c>
      <c r="AR3080" t="s">
        <v>74</v>
      </c>
      <c r="AS3080" t="s">
        <v>64</v>
      </c>
      <c r="AT3080" t="s">
        <v>404</v>
      </c>
      <c r="AU3080" s="1">
        <v>43504</v>
      </c>
      <c r="AV3080" s="1">
        <v>43504</v>
      </c>
      <c r="AW3080" t="s">
        <v>58</v>
      </c>
      <c r="AX3080" t="s">
        <v>75</v>
      </c>
      <c r="AZ3080" t="s">
        <v>76</v>
      </c>
      <c r="BA3080" t="s">
        <v>74</v>
      </c>
      <c r="BB3080" t="s">
        <v>75</v>
      </c>
      <c r="BC3080" s="1">
        <v>43504</v>
      </c>
      <c r="BD3080" s="1">
        <v>43504</v>
      </c>
      <c r="BE3080" s="3">
        <f t="shared" si="117"/>
        <v>0</v>
      </c>
    </row>
    <row r="3081" spans="1:57" x14ac:dyDescent="0.25">
      <c r="A3081" t="s">
        <v>128</v>
      </c>
      <c r="B3081">
        <v>2019001077</v>
      </c>
      <c r="C3081" s="1">
        <v>43504</v>
      </c>
      <c r="D3081" t="s">
        <v>1577</v>
      </c>
      <c r="E3081" t="s">
        <v>56</v>
      </c>
      <c r="F3081" t="s">
        <v>333</v>
      </c>
      <c r="G3081" t="s">
        <v>58</v>
      </c>
      <c r="H3081" t="s">
        <v>118</v>
      </c>
      <c r="I3081" s="1">
        <v>43504</v>
      </c>
      <c r="J3081" t="s">
        <v>60</v>
      </c>
      <c r="K3081" t="s">
        <v>119</v>
      </c>
      <c r="L3081" t="s">
        <v>67</v>
      </c>
      <c r="M3081" t="s">
        <v>68</v>
      </c>
      <c r="N3081" t="s">
        <v>64</v>
      </c>
      <c r="O3081" t="s">
        <v>58</v>
      </c>
      <c r="P3081" t="s">
        <v>65</v>
      </c>
      <c r="Q3081" t="s">
        <v>79</v>
      </c>
      <c r="R3081" t="s">
        <v>67</v>
      </c>
      <c r="S3081" t="s">
        <v>80</v>
      </c>
      <c r="T3081" s="1">
        <v>43504</v>
      </c>
      <c r="U3081" t="s">
        <v>56</v>
      </c>
      <c r="V3081" t="s">
        <v>84</v>
      </c>
      <c r="W3081">
        <v>934223</v>
      </c>
      <c r="X3081">
        <v>20190050947</v>
      </c>
      <c r="AD3081" t="s">
        <v>22</v>
      </c>
      <c r="AK3081" t="s">
        <v>70</v>
      </c>
      <c r="AL3081" t="s">
        <v>369</v>
      </c>
      <c r="AM3081" t="s">
        <v>72</v>
      </c>
      <c r="AN3081" t="s">
        <v>125</v>
      </c>
      <c r="AO3081" t="s">
        <v>74</v>
      </c>
      <c r="AP3081" t="s">
        <v>74</v>
      </c>
      <c r="AQ3081" t="s">
        <v>1578</v>
      </c>
      <c r="AR3081" t="s">
        <v>74</v>
      </c>
      <c r="AS3081" t="s">
        <v>64</v>
      </c>
      <c r="AT3081" t="s">
        <v>79</v>
      </c>
      <c r="AU3081" s="1">
        <v>43504</v>
      </c>
      <c r="AV3081" s="1">
        <v>43504</v>
      </c>
      <c r="AW3081" t="s">
        <v>58</v>
      </c>
      <c r="AX3081" t="s">
        <v>75</v>
      </c>
      <c r="AZ3081" t="s">
        <v>76</v>
      </c>
      <c r="BA3081" t="s">
        <v>74</v>
      </c>
      <c r="BB3081" t="s">
        <v>75</v>
      </c>
      <c r="BC3081" s="1">
        <v>43504</v>
      </c>
      <c r="BD3081" s="1">
        <v>43504</v>
      </c>
      <c r="BE3081" s="3">
        <f t="shared" si="117"/>
        <v>0</v>
      </c>
    </row>
    <row r="3082" spans="1:57" x14ac:dyDescent="0.25">
      <c r="A3082" t="s">
        <v>128</v>
      </c>
      <c r="B3082">
        <v>2019001086</v>
      </c>
      <c r="C3082" s="1">
        <v>43504</v>
      </c>
      <c r="D3082" t="s">
        <v>1583</v>
      </c>
      <c r="E3082" t="s">
        <v>56</v>
      </c>
      <c r="F3082" t="s">
        <v>375</v>
      </c>
      <c r="G3082" t="s">
        <v>58</v>
      </c>
      <c r="H3082" t="s">
        <v>59</v>
      </c>
      <c r="I3082" s="1">
        <v>43504</v>
      </c>
      <c r="J3082" t="s">
        <v>60</v>
      </c>
      <c r="K3082" t="s">
        <v>192</v>
      </c>
      <c r="L3082" t="s">
        <v>67</v>
      </c>
      <c r="M3082" t="s">
        <v>68</v>
      </c>
      <c r="N3082" t="s">
        <v>64</v>
      </c>
      <c r="O3082" t="s">
        <v>58</v>
      </c>
      <c r="P3082" t="s">
        <v>65</v>
      </c>
      <c r="Q3082" t="s">
        <v>79</v>
      </c>
      <c r="R3082" t="s">
        <v>67</v>
      </c>
      <c r="S3082" t="s">
        <v>80</v>
      </c>
      <c r="T3082" s="1">
        <v>43504</v>
      </c>
      <c r="U3082" t="s">
        <v>56</v>
      </c>
      <c r="V3082" t="s">
        <v>84</v>
      </c>
      <c r="W3082">
        <v>628502</v>
      </c>
      <c r="X3082">
        <v>20190027179</v>
      </c>
      <c r="AD3082" t="s">
        <v>22</v>
      </c>
      <c r="AE3082">
        <v>14796305</v>
      </c>
      <c r="AF3082" t="s">
        <v>1584</v>
      </c>
      <c r="AH3082" t="s">
        <v>1585</v>
      </c>
      <c r="AI3082" t="s">
        <v>157</v>
      </c>
      <c r="AJ3082">
        <v>3168760592</v>
      </c>
      <c r="AK3082" t="s">
        <v>70</v>
      </c>
      <c r="AL3082" t="s">
        <v>173</v>
      </c>
      <c r="AM3082" t="s">
        <v>72</v>
      </c>
      <c r="AN3082" t="s">
        <v>73</v>
      </c>
      <c r="AO3082" t="s">
        <v>74</v>
      </c>
      <c r="AP3082" t="s">
        <v>74</v>
      </c>
      <c r="AQ3082" t="s">
        <v>1586</v>
      </c>
      <c r="AR3082" t="s">
        <v>74</v>
      </c>
      <c r="AS3082" t="s">
        <v>64</v>
      </c>
      <c r="AT3082" t="s">
        <v>79</v>
      </c>
      <c r="AU3082" s="1">
        <v>43504</v>
      </c>
      <c r="AV3082" s="1">
        <v>43504</v>
      </c>
      <c r="AW3082" t="s">
        <v>58</v>
      </c>
      <c r="AX3082" t="s">
        <v>75</v>
      </c>
      <c r="AZ3082" t="s">
        <v>76</v>
      </c>
      <c r="BA3082" t="s">
        <v>74</v>
      </c>
      <c r="BB3082" t="s">
        <v>75</v>
      </c>
      <c r="BC3082" s="1">
        <v>43504</v>
      </c>
      <c r="BD3082" s="1">
        <v>43504</v>
      </c>
      <c r="BE3082" s="3">
        <f t="shared" si="117"/>
        <v>0</v>
      </c>
    </row>
    <row r="3083" spans="1:57" x14ac:dyDescent="0.25">
      <c r="A3083" t="s">
        <v>128</v>
      </c>
      <c r="B3083">
        <v>2019001094</v>
      </c>
      <c r="C3083" s="1">
        <v>43504</v>
      </c>
      <c r="D3083" t="s">
        <v>1594</v>
      </c>
      <c r="E3083" t="s">
        <v>56</v>
      </c>
      <c r="F3083" t="s">
        <v>375</v>
      </c>
      <c r="G3083" t="s">
        <v>58</v>
      </c>
      <c r="H3083" t="s">
        <v>59</v>
      </c>
      <c r="I3083" s="1">
        <v>43504</v>
      </c>
      <c r="J3083" t="s">
        <v>60</v>
      </c>
      <c r="K3083" t="s">
        <v>384</v>
      </c>
      <c r="L3083" t="s">
        <v>67</v>
      </c>
      <c r="M3083" t="s">
        <v>68</v>
      </c>
      <c r="N3083" t="s">
        <v>64</v>
      </c>
      <c r="O3083" t="s">
        <v>58</v>
      </c>
      <c r="P3083" t="s">
        <v>65</v>
      </c>
      <c r="Q3083" t="s">
        <v>79</v>
      </c>
      <c r="R3083" t="s">
        <v>67</v>
      </c>
      <c r="S3083" t="s">
        <v>80</v>
      </c>
      <c r="T3083" s="1">
        <v>43504</v>
      </c>
      <c r="U3083" t="s">
        <v>56</v>
      </c>
      <c r="V3083" t="s">
        <v>84</v>
      </c>
      <c r="W3083">
        <v>971644</v>
      </c>
      <c r="X3083">
        <v>20160599001</v>
      </c>
      <c r="AD3083" t="s">
        <v>22</v>
      </c>
      <c r="AE3083">
        <v>1130659911</v>
      </c>
      <c r="AF3083" t="s">
        <v>1595</v>
      </c>
      <c r="AG3083">
        <v>4361773</v>
      </c>
      <c r="AH3083" t="s">
        <v>1596</v>
      </c>
      <c r="AI3083" t="s">
        <v>157</v>
      </c>
      <c r="AJ3083">
        <v>3155504533</v>
      </c>
      <c r="AK3083" t="s">
        <v>70</v>
      </c>
      <c r="AL3083" t="s">
        <v>146</v>
      </c>
      <c r="AM3083" t="s">
        <v>72</v>
      </c>
      <c r="AN3083" t="s">
        <v>73</v>
      </c>
      <c r="AO3083" t="s">
        <v>74</v>
      </c>
      <c r="AP3083" t="s">
        <v>74</v>
      </c>
      <c r="AQ3083" t="s">
        <v>1597</v>
      </c>
      <c r="AR3083" t="s">
        <v>74</v>
      </c>
      <c r="AS3083" t="s">
        <v>64</v>
      </c>
      <c r="AT3083" t="s">
        <v>79</v>
      </c>
      <c r="AU3083" s="1">
        <v>43504</v>
      </c>
      <c r="AV3083" s="1">
        <v>43504</v>
      </c>
      <c r="AW3083" t="s">
        <v>58</v>
      </c>
      <c r="AX3083" t="s">
        <v>75</v>
      </c>
      <c r="AZ3083" t="s">
        <v>76</v>
      </c>
      <c r="BA3083" t="s">
        <v>74</v>
      </c>
      <c r="BB3083" t="s">
        <v>75</v>
      </c>
      <c r="BC3083" s="1">
        <v>43504</v>
      </c>
      <c r="BD3083" s="1">
        <v>43504</v>
      </c>
      <c r="BE3083" s="3">
        <f t="shared" si="117"/>
        <v>0</v>
      </c>
    </row>
    <row r="3084" spans="1:57" x14ac:dyDescent="0.25">
      <c r="A3084" t="s">
        <v>128</v>
      </c>
      <c r="B3084">
        <v>2019001112</v>
      </c>
      <c r="C3084" s="1">
        <v>43507</v>
      </c>
      <c r="D3084" t="s">
        <v>1628</v>
      </c>
      <c r="E3084" t="s">
        <v>56</v>
      </c>
      <c r="F3084" t="s">
        <v>480</v>
      </c>
      <c r="G3084" t="s">
        <v>58</v>
      </c>
      <c r="H3084" t="s">
        <v>59</v>
      </c>
      <c r="I3084" s="1">
        <v>43507</v>
      </c>
      <c r="J3084" t="s">
        <v>60</v>
      </c>
      <c r="K3084" t="s">
        <v>170</v>
      </c>
      <c r="L3084" t="s">
        <v>67</v>
      </c>
      <c r="M3084" t="s">
        <v>68</v>
      </c>
      <c r="N3084" t="s">
        <v>64</v>
      </c>
      <c r="O3084" t="s">
        <v>58</v>
      </c>
      <c r="P3084" t="s">
        <v>65</v>
      </c>
      <c r="Q3084" t="s">
        <v>404</v>
      </c>
      <c r="R3084" t="s">
        <v>67</v>
      </c>
      <c r="S3084" t="s">
        <v>80</v>
      </c>
      <c r="T3084" s="1">
        <v>43507</v>
      </c>
      <c r="U3084" t="s">
        <v>56</v>
      </c>
      <c r="V3084" t="s">
        <v>84</v>
      </c>
      <c r="W3084">
        <v>1039474</v>
      </c>
      <c r="AD3084" t="s">
        <v>22</v>
      </c>
      <c r="AE3084">
        <v>94396840</v>
      </c>
      <c r="AF3084" t="s">
        <v>1629</v>
      </c>
      <c r="AH3084" t="s">
        <v>1630</v>
      </c>
      <c r="AI3084" t="s">
        <v>157</v>
      </c>
      <c r="AJ3084">
        <v>3182393455</v>
      </c>
      <c r="AK3084" t="s">
        <v>70</v>
      </c>
      <c r="AL3084" t="s">
        <v>585</v>
      </c>
      <c r="AM3084" t="s">
        <v>72</v>
      </c>
      <c r="AN3084" t="s">
        <v>73</v>
      </c>
      <c r="AO3084" t="s">
        <v>74</v>
      </c>
      <c r="AP3084" t="s">
        <v>74</v>
      </c>
      <c r="AQ3084" t="s">
        <v>1631</v>
      </c>
      <c r="AR3084" t="s">
        <v>74</v>
      </c>
      <c r="AS3084" t="s">
        <v>64</v>
      </c>
      <c r="AT3084" t="s">
        <v>404</v>
      </c>
      <c r="AU3084" s="1">
        <v>43507</v>
      </c>
      <c r="AV3084" s="1">
        <v>43507</v>
      </c>
      <c r="AW3084" t="s">
        <v>58</v>
      </c>
      <c r="AX3084" t="s">
        <v>75</v>
      </c>
      <c r="AZ3084" t="s">
        <v>76</v>
      </c>
      <c r="BA3084" t="s">
        <v>74</v>
      </c>
      <c r="BB3084" t="s">
        <v>75</v>
      </c>
      <c r="BC3084" s="1">
        <v>43507</v>
      </c>
      <c r="BD3084" s="1">
        <v>43507</v>
      </c>
      <c r="BE3084" s="3">
        <f t="shared" si="117"/>
        <v>0</v>
      </c>
    </row>
    <row r="3085" spans="1:57" x14ac:dyDescent="0.25">
      <c r="A3085" t="s">
        <v>128</v>
      </c>
      <c r="B3085">
        <v>2019001113</v>
      </c>
      <c r="C3085" s="1">
        <v>43507</v>
      </c>
      <c r="D3085" t="s">
        <v>1632</v>
      </c>
      <c r="E3085" t="s">
        <v>56</v>
      </c>
      <c r="F3085" t="s">
        <v>217</v>
      </c>
      <c r="G3085" t="s">
        <v>58</v>
      </c>
      <c r="H3085" t="s">
        <v>59</v>
      </c>
      <c r="I3085" s="1">
        <v>43507</v>
      </c>
      <c r="J3085" t="s">
        <v>60</v>
      </c>
      <c r="K3085" t="s">
        <v>152</v>
      </c>
      <c r="L3085" t="s">
        <v>67</v>
      </c>
      <c r="M3085" t="s">
        <v>68</v>
      </c>
      <c r="N3085" t="s">
        <v>64</v>
      </c>
      <c r="O3085" t="s">
        <v>58</v>
      </c>
      <c r="P3085" t="s">
        <v>65</v>
      </c>
      <c r="Q3085" t="s">
        <v>404</v>
      </c>
      <c r="R3085" t="s">
        <v>67</v>
      </c>
      <c r="S3085" t="s">
        <v>80</v>
      </c>
      <c r="T3085" s="1">
        <v>43507</v>
      </c>
      <c r="U3085" t="s">
        <v>56</v>
      </c>
      <c r="V3085" t="s">
        <v>84</v>
      </c>
      <c r="W3085">
        <v>1040548</v>
      </c>
      <c r="AD3085" t="s">
        <v>22</v>
      </c>
      <c r="AE3085">
        <v>94433810</v>
      </c>
      <c r="AF3085" t="s">
        <v>1633</v>
      </c>
      <c r="AG3085">
        <v>3703872</v>
      </c>
      <c r="AH3085" t="s">
        <v>1634</v>
      </c>
      <c r="AI3085" t="s">
        <v>157</v>
      </c>
      <c r="AJ3085">
        <v>3113240108</v>
      </c>
      <c r="AK3085" t="s">
        <v>70</v>
      </c>
      <c r="AL3085" t="s">
        <v>305</v>
      </c>
      <c r="AM3085" t="s">
        <v>72</v>
      </c>
      <c r="AN3085" t="s">
        <v>89</v>
      </c>
      <c r="AO3085" t="s">
        <v>74</v>
      </c>
      <c r="AP3085" t="s">
        <v>74</v>
      </c>
      <c r="AQ3085" t="s">
        <v>1635</v>
      </c>
      <c r="AR3085" t="s">
        <v>74</v>
      </c>
      <c r="AS3085" t="s">
        <v>64</v>
      </c>
      <c r="AT3085" t="s">
        <v>404</v>
      </c>
      <c r="AU3085" s="1">
        <v>43507</v>
      </c>
      <c r="AV3085" s="1">
        <v>43510</v>
      </c>
      <c r="AW3085" t="s">
        <v>58</v>
      </c>
      <c r="AX3085" t="s">
        <v>75</v>
      </c>
      <c r="AZ3085" t="s">
        <v>76</v>
      </c>
      <c r="BA3085" t="s">
        <v>74</v>
      </c>
      <c r="BB3085" t="s">
        <v>75</v>
      </c>
      <c r="BC3085" s="1">
        <v>43507</v>
      </c>
      <c r="BD3085" s="1">
        <v>43510</v>
      </c>
      <c r="BE3085" s="3">
        <f t="shared" si="117"/>
        <v>0</v>
      </c>
    </row>
    <row r="3086" spans="1:57" x14ac:dyDescent="0.25">
      <c r="A3086" t="s">
        <v>128</v>
      </c>
      <c r="B3086">
        <v>2019001129</v>
      </c>
      <c r="C3086" s="1">
        <v>43507</v>
      </c>
      <c r="D3086" t="s">
        <v>1647</v>
      </c>
      <c r="E3086" t="s">
        <v>56</v>
      </c>
      <c r="F3086" t="s">
        <v>117</v>
      </c>
      <c r="G3086" t="s">
        <v>58</v>
      </c>
      <c r="H3086" t="s">
        <v>118</v>
      </c>
      <c r="I3086" s="1">
        <v>43507</v>
      </c>
      <c r="J3086" t="s">
        <v>60</v>
      </c>
      <c r="K3086" t="s">
        <v>402</v>
      </c>
      <c r="L3086" t="s">
        <v>67</v>
      </c>
      <c r="M3086" t="s">
        <v>68</v>
      </c>
      <c r="N3086" t="s">
        <v>64</v>
      </c>
      <c r="O3086" t="s">
        <v>58</v>
      </c>
      <c r="P3086" t="s">
        <v>65</v>
      </c>
      <c r="Q3086" t="s">
        <v>79</v>
      </c>
      <c r="R3086" t="s">
        <v>67</v>
      </c>
      <c r="S3086" t="s">
        <v>80</v>
      </c>
      <c r="T3086" s="1">
        <v>43507</v>
      </c>
      <c r="U3086" t="s">
        <v>56</v>
      </c>
      <c r="V3086" t="s">
        <v>84</v>
      </c>
      <c r="W3086">
        <v>912481</v>
      </c>
      <c r="X3086">
        <v>20190044531</v>
      </c>
      <c r="AD3086" t="s">
        <v>22</v>
      </c>
      <c r="AE3086">
        <v>114412589</v>
      </c>
      <c r="AF3086" t="s">
        <v>1648</v>
      </c>
      <c r="AH3086" t="s">
        <v>1649</v>
      </c>
      <c r="AI3086" t="s">
        <v>157</v>
      </c>
      <c r="AJ3086">
        <v>3122008141</v>
      </c>
      <c r="AK3086" t="s">
        <v>70</v>
      </c>
      <c r="AL3086" t="s">
        <v>1650</v>
      </c>
      <c r="AM3086" t="s">
        <v>72</v>
      </c>
      <c r="AN3086" t="s">
        <v>405</v>
      </c>
      <c r="AO3086" t="s">
        <v>74</v>
      </c>
      <c r="AP3086" t="s">
        <v>74</v>
      </c>
      <c r="AQ3086" t="s">
        <v>1651</v>
      </c>
      <c r="AR3086" t="s">
        <v>74</v>
      </c>
      <c r="AS3086" t="s">
        <v>64</v>
      </c>
      <c r="AT3086" t="s">
        <v>79</v>
      </c>
      <c r="AU3086" s="1">
        <v>43507</v>
      </c>
      <c r="AV3086" s="1">
        <v>43507</v>
      </c>
      <c r="AW3086" t="s">
        <v>58</v>
      </c>
      <c r="AX3086" t="s">
        <v>75</v>
      </c>
      <c r="AZ3086" t="s">
        <v>76</v>
      </c>
      <c r="BA3086" t="s">
        <v>74</v>
      </c>
      <c r="BB3086" t="s">
        <v>75</v>
      </c>
      <c r="BC3086" s="1">
        <v>43507</v>
      </c>
      <c r="BD3086" s="1">
        <v>43507</v>
      </c>
      <c r="BE3086" s="3">
        <f t="shared" si="117"/>
        <v>0</v>
      </c>
    </row>
    <row r="3087" spans="1:57" x14ac:dyDescent="0.25">
      <c r="A3087" t="s">
        <v>128</v>
      </c>
      <c r="B3087">
        <v>2019001132</v>
      </c>
      <c r="C3087" s="1">
        <v>43507</v>
      </c>
      <c r="D3087" t="s">
        <v>1656</v>
      </c>
      <c r="E3087" t="s">
        <v>56</v>
      </c>
      <c r="F3087" t="s">
        <v>161</v>
      </c>
      <c r="G3087" t="s">
        <v>58</v>
      </c>
      <c r="H3087" t="s">
        <v>59</v>
      </c>
      <c r="I3087" s="1">
        <v>43507</v>
      </c>
      <c r="J3087" t="s">
        <v>60</v>
      </c>
      <c r="K3087" t="s">
        <v>199</v>
      </c>
      <c r="L3087" t="s">
        <v>67</v>
      </c>
      <c r="M3087" t="s">
        <v>132</v>
      </c>
      <c r="N3087" t="s">
        <v>64</v>
      </c>
      <c r="O3087" t="s">
        <v>58</v>
      </c>
      <c r="P3087" t="s">
        <v>65</v>
      </c>
      <c r="Q3087" t="s">
        <v>79</v>
      </c>
      <c r="R3087" t="s">
        <v>67</v>
      </c>
      <c r="S3087" t="s">
        <v>80</v>
      </c>
      <c r="T3087" s="1">
        <v>43507</v>
      </c>
      <c r="U3087" t="s">
        <v>56</v>
      </c>
      <c r="V3087" t="s">
        <v>84</v>
      </c>
      <c r="W3087">
        <v>363021</v>
      </c>
      <c r="X3087">
        <v>20190035725</v>
      </c>
      <c r="AD3087" t="s">
        <v>22</v>
      </c>
      <c r="AE3087">
        <v>51978351</v>
      </c>
      <c r="AF3087" t="s">
        <v>1657</v>
      </c>
      <c r="AG3087" t="s">
        <v>1658</v>
      </c>
      <c r="AH3087" t="s">
        <v>1659</v>
      </c>
      <c r="AI3087" t="s">
        <v>135</v>
      </c>
      <c r="AK3087" t="s">
        <v>70</v>
      </c>
      <c r="AL3087" t="s">
        <v>146</v>
      </c>
      <c r="AM3087" t="s">
        <v>72</v>
      </c>
      <c r="AN3087" t="s">
        <v>73</v>
      </c>
      <c r="AO3087" t="s">
        <v>74</v>
      </c>
      <c r="AP3087" t="s">
        <v>74</v>
      </c>
      <c r="AQ3087" t="s">
        <v>1660</v>
      </c>
      <c r="AR3087" t="s">
        <v>74</v>
      </c>
      <c r="AS3087" t="s">
        <v>64</v>
      </c>
      <c r="AT3087" t="s">
        <v>79</v>
      </c>
      <c r="AU3087" s="1">
        <v>43507</v>
      </c>
      <c r="AV3087" s="1">
        <v>43507</v>
      </c>
      <c r="AW3087" t="s">
        <v>58</v>
      </c>
      <c r="AX3087" t="s">
        <v>75</v>
      </c>
      <c r="AZ3087" t="s">
        <v>76</v>
      </c>
      <c r="BA3087" t="s">
        <v>74</v>
      </c>
      <c r="BB3087" t="s">
        <v>75</v>
      </c>
      <c r="BC3087" s="1">
        <v>43507</v>
      </c>
      <c r="BD3087" s="1">
        <v>43507</v>
      </c>
      <c r="BE3087" s="3">
        <f t="shared" si="117"/>
        <v>0</v>
      </c>
    </row>
    <row r="3088" spans="1:57" x14ac:dyDescent="0.25">
      <c r="A3088" t="s">
        <v>128</v>
      </c>
      <c r="B3088">
        <v>2019001137</v>
      </c>
      <c r="C3088" s="1">
        <v>43507</v>
      </c>
      <c r="D3088" t="s">
        <v>1666</v>
      </c>
      <c r="E3088" t="s">
        <v>56</v>
      </c>
      <c r="F3088" t="s">
        <v>296</v>
      </c>
      <c r="G3088" t="s">
        <v>58</v>
      </c>
      <c r="H3088" t="s">
        <v>59</v>
      </c>
      <c r="I3088" s="1">
        <v>43507</v>
      </c>
      <c r="J3088" t="s">
        <v>60</v>
      </c>
      <c r="K3088" t="s">
        <v>78</v>
      </c>
      <c r="L3088" t="s">
        <v>67</v>
      </c>
      <c r="M3088" t="s">
        <v>68</v>
      </c>
      <c r="N3088" t="s">
        <v>64</v>
      </c>
      <c r="O3088" t="s">
        <v>58</v>
      </c>
      <c r="P3088" t="s">
        <v>65</v>
      </c>
      <c r="Q3088" t="s">
        <v>79</v>
      </c>
      <c r="R3088" t="s">
        <v>67</v>
      </c>
      <c r="S3088" t="s">
        <v>80</v>
      </c>
      <c r="T3088" s="1">
        <v>43507</v>
      </c>
      <c r="U3088" t="s">
        <v>56</v>
      </c>
      <c r="V3088" t="s">
        <v>69</v>
      </c>
      <c r="W3088">
        <v>19186</v>
      </c>
      <c r="AD3088" t="s">
        <v>22</v>
      </c>
      <c r="AE3088">
        <v>14696445</v>
      </c>
      <c r="AF3088" t="s">
        <v>1667</v>
      </c>
      <c r="AH3088" t="s">
        <v>1668</v>
      </c>
      <c r="AI3088" t="s">
        <v>157</v>
      </c>
      <c r="AK3088" t="s">
        <v>70</v>
      </c>
      <c r="AL3088" t="s">
        <v>173</v>
      </c>
      <c r="AM3088" t="s">
        <v>72</v>
      </c>
      <c r="AN3088" t="s">
        <v>73</v>
      </c>
      <c r="AO3088" t="s">
        <v>74</v>
      </c>
      <c r="AP3088" t="s">
        <v>74</v>
      </c>
      <c r="AQ3088" t="s">
        <v>1669</v>
      </c>
      <c r="AR3088" t="s">
        <v>74</v>
      </c>
      <c r="AS3088" t="s">
        <v>64</v>
      </c>
      <c r="AT3088" t="s">
        <v>79</v>
      </c>
      <c r="AU3088" s="1">
        <v>43507</v>
      </c>
      <c r="AV3088" s="1">
        <v>43507</v>
      </c>
      <c r="AW3088" t="s">
        <v>1670</v>
      </c>
      <c r="AX3088" t="s">
        <v>75</v>
      </c>
      <c r="AZ3088" t="s">
        <v>76</v>
      </c>
      <c r="BA3088" t="s">
        <v>74</v>
      </c>
      <c r="BB3088" t="s">
        <v>75</v>
      </c>
      <c r="BC3088" s="1">
        <v>43507</v>
      </c>
      <c r="BD3088" s="1">
        <v>43507</v>
      </c>
      <c r="BE3088" s="3">
        <f t="shared" si="117"/>
        <v>0</v>
      </c>
    </row>
    <row r="3089" spans="1:57" x14ac:dyDescent="0.25">
      <c r="A3089" t="s">
        <v>128</v>
      </c>
      <c r="B3089">
        <v>2019001153</v>
      </c>
      <c r="C3089" s="1">
        <v>43508</v>
      </c>
      <c r="D3089" t="s">
        <v>1688</v>
      </c>
      <c r="E3089" t="s">
        <v>56</v>
      </c>
      <c r="F3089" t="s">
        <v>319</v>
      </c>
      <c r="G3089" t="s">
        <v>58</v>
      </c>
      <c r="H3089" t="s">
        <v>118</v>
      </c>
      <c r="I3089" s="1">
        <v>43508</v>
      </c>
      <c r="J3089" t="s">
        <v>60</v>
      </c>
      <c r="K3089" t="s">
        <v>274</v>
      </c>
      <c r="L3089" t="s">
        <v>67</v>
      </c>
      <c r="M3089" t="s">
        <v>68</v>
      </c>
      <c r="N3089" t="s">
        <v>64</v>
      </c>
      <c r="O3089" t="s">
        <v>58</v>
      </c>
      <c r="P3089" t="s">
        <v>65</v>
      </c>
      <c r="Q3089" t="s">
        <v>79</v>
      </c>
      <c r="R3089" t="s">
        <v>67</v>
      </c>
      <c r="S3089" t="s">
        <v>80</v>
      </c>
      <c r="T3089" s="1">
        <v>43508</v>
      </c>
      <c r="U3089" t="s">
        <v>56</v>
      </c>
      <c r="V3089" t="s">
        <v>84</v>
      </c>
      <c r="W3089">
        <v>1039832</v>
      </c>
      <c r="X3089">
        <v>20190041415</v>
      </c>
      <c r="Y3089">
        <v>1711</v>
      </c>
      <c r="Z3089" s="1">
        <v>43497</v>
      </c>
      <c r="AA3089">
        <v>9</v>
      </c>
      <c r="AD3089" t="s">
        <v>22</v>
      </c>
      <c r="AE3089">
        <v>51557858</v>
      </c>
      <c r="AF3089" t="s">
        <v>1689</v>
      </c>
      <c r="AH3089" t="s">
        <v>1690</v>
      </c>
      <c r="AI3089" t="s">
        <v>157</v>
      </c>
      <c r="AJ3089">
        <v>3154573964</v>
      </c>
      <c r="AK3089" t="s">
        <v>70</v>
      </c>
      <c r="AL3089" t="s">
        <v>146</v>
      </c>
      <c r="AM3089" t="s">
        <v>72</v>
      </c>
      <c r="AN3089" t="s">
        <v>89</v>
      </c>
      <c r="AO3089" t="s">
        <v>74</v>
      </c>
      <c r="AP3089" t="s">
        <v>74</v>
      </c>
      <c r="AQ3089" t="s">
        <v>1691</v>
      </c>
      <c r="AR3089" t="s">
        <v>74</v>
      </c>
      <c r="AS3089" t="s">
        <v>64</v>
      </c>
      <c r="AT3089" t="s">
        <v>79</v>
      </c>
      <c r="AU3089" s="1">
        <v>43508</v>
      </c>
      <c r="AV3089" s="1">
        <v>43508</v>
      </c>
      <c r="AW3089" t="s">
        <v>58</v>
      </c>
      <c r="AX3089" t="s">
        <v>75</v>
      </c>
      <c r="AZ3089" t="s">
        <v>76</v>
      </c>
      <c r="BA3089" t="s">
        <v>74</v>
      </c>
      <c r="BB3089" t="s">
        <v>75</v>
      </c>
      <c r="BC3089" s="1">
        <v>43508</v>
      </c>
      <c r="BD3089" s="1">
        <v>43508</v>
      </c>
      <c r="BE3089" s="3">
        <f t="shared" si="117"/>
        <v>0</v>
      </c>
    </row>
    <row r="3090" spans="1:57" x14ac:dyDescent="0.25">
      <c r="A3090" t="s">
        <v>128</v>
      </c>
      <c r="B3090">
        <v>2019001154</v>
      </c>
      <c r="C3090" s="1">
        <v>43508</v>
      </c>
      <c r="D3090" t="s">
        <v>1692</v>
      </c>
      <c r="E3090" t="s">
        <v>56</v>
      </c>
      <c r="F3090" t="s">
        <v>161</v>
      </c>
      <c r="G3090" t="s">
        <v>58</v>
      </c>
      <c r="H3090" t="s">
        <v>59</v>
      </c>
      <c r="I3090" s="1">
        <v>43508</v>
      </c>
      <c r="J3090" t="s">
        <v>60</v>
      </c>
      <c r="K3090" t="s">
        <v>57</v>
      </c>
      <c r="L3090" t="s">
        <v>67</v>
      </c>
      <c r="M3090" t="s">
        <v>68</v>
      </c>
      <c r="N3090" t="s">
        <v>64</v>
      </c>
      <c r="O3090" t="s">
        <v>58</v>
      </c>
      <c r="P3090" t="s">
        <v>65</v>
      </c>
      <c r="Q3090" t="s">
        <v>79</v>
      </c>
      <c r="R3090" t="s">
        <v>67</v>
      </c>
      <c r="S3090" t="s">
        <v>80</v>
      </c>
      <c r="T3090" s="1">
        <v>43508</v>
      </c>
      <c r="U3090" t="s">
        <v>56</v>
      </c>
      <c r="V3090" t="s">
        <v>84</v>
      </c>
      <c r="W3090">
        <v>1040381</v>
      </c>
      <c r="AD3090" t="s">
        <v>22</v>
      </c>
      <c r="AE3090">
        <v>14679341</v>
      </c>
      <c r="AF3090" t="s">
        <v>1693</v>
      </c>
      <c r="AG3090">
        <v>3707984</v>
      </c>
      <c r="AH3090" t="s">
        <v>1694</v>
      </c>
      <c r="AI3090" t="s">
        <v>135</v>
      </c>
      <c r="AJ3090">
        <v>3127690037</v>
      </c>
      <c r="AK3090" t="s">
        <v>70</v>
      </c>
      <c r="AL3090" t="s">
        <v>173</v>
      </c>
      <c r="AM3090" t="s">
        <v>72</v>
      </c>
      <c r="AN3090" t="s">
        <v>73</v>
      </c>
      <c r="AO3090" t="s">
        <v>74</v>
      </c>
      <c r="AP3090" t="s">
        <v>74</v>
      </c>
      <c r="AQ3090" t="s">
        <v>1695</v>
      </c>
      <c r="AR3090" t="s">
        <v>74</v>
      </c>
      <c r="AS3090" t="s">
        <v>64</v>
      </c>
      <c r="AT3090" t="s">
        <v>79</v>
      </c>
      <c r="AU3090" s="1">
        <v>43508</v>
      </c>
      <c r="AV3090" s="1">
        <v>43508</v>
      </c>
      <c r="AW3090" t="s">
        <v>58</v>
      </c>
      <c r="AX3090" t="s">
        <v>75</v>
      </c>
      <c r="AZ3090" t="s">
        <v>76</v>
      </c>
      <c r="BA3090" t="s">
        <v>74</v>
      </c>
      <c r="BB3090" t="s">
        <v>75</v>
      </c>
      <c r="BC3090" s="1">
        <v>43508</v>
      </c>
      <c r="BD3090" s="1">
        <v>43508</v>
      </c>
      <c r="BE3090" s="3">
        <f t="shared" si="117"/>
        <v>0</v>
      </c>
    </row>
    <row r="3091" spans="1:57" x14ac:dyDescent="0.25">
      <c r="A3091" t="s">
        <v>128</v>
      </c>
      <c r="B3091">
        <v>2019001172</v>
      </c>
      <c r="C3091" s="1">
        <v>43508</v>
      </c>
      <c r="D3091" t="s">
        <v>1736</v>
      </c>
      <c r="E3091" t="s">
        <v>56</v>
      </c>
      <c r="F3091" t="s">
        <v>161</v>
      </c>
      <c r="G3091" t="s">
        <v>58</v>
      </c>
      <c r="H3091" t="s">
        <v>59</v>
      </c>
      <c r="I3091" s="1">
        <v>43508</v>
      </c>
      <c r="J3091" t="s">
        <v>60</v>
      </c>
      <c r="K3091" t="s">
        <v>259</v>
      </c>
      <c r="L3091" t="s">
        <v>67</v>
      </c>
      <c r="M3091" t="s">
        <v>68</v>
      </c>
      <c r="N3091" t="s">
        <v>64</v>
      </c>
      <c r="O3091" t="s">
        <v>58</v>
      </c>
      <c r="P3091" t="s">
        <v>65</v>
      </c>
      <c r="Q3091" t="s">
        <v>102</v>
      </c>
      <c r="R3091" t="s">
        <v>67</v>
      </c>
      <c r="S3091" t="s">
        <v>68</v>
      </c>
      <c r="T3091" s="1">
        <v>43508</v>
      </c>
      <c r="U3091" t="s">
        <v>56</v>
      </c>
      <c r="V3091" t="s">
        <v>84</v>
      </c>
      <c r="W3091">
        <v>947188</v>
      </c>
      <c r="X3091">
        <v>20190056027</v>
      </c>
      <c r="AD3091" t="s">
        <v>22</v>
      </c>
      <c r="AE3091">
        <v>16728850</v>
      </c>
      <c r="AF3091" t="s">
        <v>1737</v>
      </c>
      <c r="AG3091">
        <v>3445444</v>
      </c>
      <c r="AH3091" t="s">
        <v>1738</v>
      </c>
      <c r="AI3091" t="s">
        <v>135</v>
      </c>
      <c r="AJ3091">
        <v>3006617990</v>
      </c>
      <c r="AK3091" t="s">
        <v>70</v>
      </c>
      <c r="AL3091" t="s">
        <v>236</v>
      </c>
      <c r="AM3091" t="s">
        <v>72</v>
      </c>
      <c r="AN3091" t="s">
        <v>125</v>
      </c>
      <c r="AO3091" t="s">
        <v>74</v>
      </c>
      <c r="AP3091" t="s">
        <v>74</v>
      </c>
      <c r="AQ3091" t="s">
        <v>1739</v>
      </c>
      <c r="AR3091" t="s">
        <v>74</v>
      </c>
      <c r="AS3091" t="s">
        <v>64</v>
      </c>
      <c r="AT3091" t="s">
        <v>79</v>
      </c>
      <c r="AU3091" s="1">
        <v>43508</v>
      </c>
      <c r="AV3091" s="1">
        <v>43536</v>
      </c>
      <c r="AW3091" t="s">
        <v>58</v>
      </c>
      <c r="AX3091" t="s">
        <v>75</v>
      </c>
      <c r="AZ3091" t="s">
        <v>76</v>
      </c>
      <c r="BA3091" t="s">
        <v>74</v>
      </c>
      <c r="BB3091" t="s">
        <v>75</v>
      </c>
      <c r="BC3091" s="1">
        <v>43508</v>
      </c>
      <c r="BD3091" s="1">
        <v>43536</v>
      </c>
      <c r="BE3091" s="3">
        <f t="shared" si="117"/>
        <v>0</v>
      </c>
    </row>
    <row r="3092" spans="1:57" x14ac:dyDescent="0.25">
      <c r="A3092" t="s">
        <v>128</v>
      </c>
      <c r="B3092">
        <v>2019001181</v>
      </c>
      <c r="C3092" s="1">
        <v>43508</v>
      </c>
      <c r="D3092" t="s">
        <v>1740</v>
      </c>
      <c r="E3092" t="s">
        <v>56</v>
      </c>
      <c r="F3092" t="s">
        <v>161</v>
      </c>
      <c r="G3092" t="s">
        <v>58</v>
      </c>
      <c r="H3092" t="s">
        <v>59</v>
      </c>
      <c r="I3092" s="1">
        <v>43508</v>
      </c>
      <c r="J3092" t="s">
        <v>60</v>
      </c>
      <c r="K3092" t="s">
        <v>333</v>
      </c>
      <c r="L3092" t="s">
        <v>67</v>
      </c>
      <c r="M3092" t="s">
        <v>68</v>
      </c>
      <c r="N3092" t="s">
        <v>64</v>
      </c>
      <c r="O3092" t="s">
        <v>58</v>
      </c>
      <c r="P3092" t="s">
        <v>65</v>
      </c>
      <c r="Q3092" t="s">
        <v>79</v>
      </c>
      <c r="R3092" t="s">
        <v>67</v>
      </c>
      <c r="S3092" t="s">
        <v>80</v>
      </c>
      <c r="T3092" s="1">
        <v>43508</v>
      </c>
      <c r="U3092" t="s">
        <v>56</v>
      </c>
      <c r="V3092" t="s">
        <v>84</v>
      </c>
      <c r="W3092">
        <v>1019909</v>
      </c>
      <c r="X3092">
        <v>20180297706</v>
      </c>
      <c r="AD3092" t="s">
        <v>22</v>
      </c>
      <c r="AE3092">
        <v>1144126248</v>
      </c>
      <c r="AF3092" t="s">
        <v>1741</v>
      </c>
      <c r="AG3092">
        <v>6540748</v>
      </c>
      <c r="AH3092" t="s">
        <v>1742</v>
      </c>
      <c r="AI3092" t="s">
        <v>135</v>
      </c>
      <c r="AJ3092">
        <v>3185571208</v>
      </c>
      <c r="AK3092" t="s">
        <v>70</v>
      </c>
      <c r="AL3092" t="s">
        <v>214</v>
      </c>
      <c r="AM3092" t="s">
        <v>72</v>
      </c>
      <c r="AN3092" t="s">
        <v>89</v>
      </c>
      <c r="AO3092" t="s">
        <v>74</v>
      </c>
      <c r="AP3092" t="s">
        <v>74</v>
      </c>
      <c r="AQ3092" t="s">
        <v>1743</v>
      </c>
      <c r="AR3092" t="s">
        <v>74</v>
      </c>
      <c r="AS3092" t="s">
        <v>64</v>
      </c>
      <c r="AT3092" t="s">
        <v>79</v>
      </c>
      <c r="AU3092" s="1">
        <v>43508</v>
      </c>
      <c r="AV3092" s="1">
        <v>43508</v>
      </c>
      <c r="AW3092" t="s">
        <v>1744</v>
      </c>
      <c r="AX3092" t="s">
        <v>75</v>
      </c>
      <c r="AZ3092" t="s">
        <v>76</v>
      </c>
      <c r="BA3092" t="s">
        <v>74</v>
      </c>
      <c r="BB3092" t="s">
        <v>75</v>
      </c>
      <c r="BC3092" s="1">
        <v>43508</v>
      </c>
      <c r="BD3092" s="1">
        <v>43508</v>
      </c>
      <c r="BE3092" s="3">
        <f t="shared" si="117"/>
        <v>0</v>
      </c>
    </row>
    <row r="3093" spans="1:57" x14ac:dyDescent="0.25">
      <c r="A3093" t="s">
        <v>128</v>
      </c>
      <c r="B3093">
        <v>2019001192</v>
      </c>
      <c r="C3093" s="1">
        <v>43509</v>
      </c>
      <c r="D3093" t="s">
        <v>1767</v>
      </c>
      <c r="E3093" t="s">
        <v>56</v>
      </c>
      <c r="F3093" t="s">
        <v>390</v>
      </c>
      <c r="G3093" t="s">
        <v>58</v>
      </c>
      <c r="H3093" t="s">
        <v>59</v>
      </c>
      <c r="I3093" s="1">
        <v>43509</v>
      </c>
      <c r="J3093" t="s">
        <v>60</v>
      </c>
      <c r="K3093" t="s">
        <v>78</v>
      </c>
      <c r="L3093" t="s">
        <v>67</v>
      </c>
      <c r="M3093" t="s">
        <v>68</v>
      </c>
      <c r="N3093" t="s">
        <v>64</v>
      </c>
      <c r="O3093" t="s">
        <v>58</v>
      </c>
      <c r="P3093" t="s">
        <v>65</v>
      </c>
      <c r="Q3093" t="s">
        <v>79</v>
      </c>
      <c r="R3093" t="s">
        <v>67</v>
      </c>
      <c r="S3093" t="s">
        <v>80</v>
      </c>
      <c r="T3093" s="1">
        <v>43509</v>
      </c>
      <c r="U3093" t="s">
        <v>56</v>
      </c>
      <c r="V3093" t="s">
        <v>84</v>
      </c>
      <c r="W3093">
        <v>951181</v>
      </c>
      <c r="X3093">
        <v>20190050210</v>
      </c>
      <c r="AD3093" t="s">
        <v>22</v>
      </c>
      <c r="AE3093">
        <v>94486861</v>
      </c>
      <c r="AF3093" t="s">
        <v>1768</v>
      </c>
      <c r="AI3093" t="s">
        <v>157</v>
      </c>
      <c r="AJ3093">
        <v>3007770060</v>
      </c>
      <c r="AK3093" t="s">
        <v>70</v>
      </c>
      <c r="AL3093" t="s">
        <v>173</v>
      </c>
      <c r="AM3093" t="s">
        <v>72</v>
      </c>
      <c r="AN3093" t="s">
        <v>73</v>
      </c>
      <c r="AO3093" t="s">
        <v>74</v>
      </c>
      <c r="AP3093" t="s">
        <v>74</v>
      </c>
      <c r="AQ3093" t="s">
        <v>1769</v>
      </c>
      <c r="AR3093" t="s">
        <v>74</v>
      </c>
      <c r="AS3093" t="s">
        <v>64</v>
      </c>
      <c r="AT3093" t="s">
        <v>79</v>
      </c>
      <c r="AU3093" s="1">
        <v>43509</v>
      </c>
      <c r="AV3093" s="1">
        <v>43509</v>
      </c>
      <c r="AW3093" t="s">
        <v>1770</v>
      </c>
      <c r="AX3093" t="s">
        <v>75</v>
      </c>
      <c r="AZ3093" t="s">
        <v>76</v>
      </c>
      <c r="BA3093" t="s">
        <v>74</v>
      </c>
      <c r="BB3093" t="s">
        <v>75</v>
      </c>
      <c r="BC3093" s="1">
        <v>43509</v>
      </c>
      <c r="BD3093" s="1">
        <v>43509</v>
      </c>
      <c r="BE3093" s="3">
        <f t="shared" si="117"/>
        <v>0</v>
      </c>
    </row>
    <row r="3094" spans="1:57" x14ac:dyDescent="0.25">
      <c r="A3094" t="s">
        <v>128</v>
      </c>
      <c r="B3094">
        <v>2019001206</v>
      </c>
      <c r="C3094" s="1">
        <v>43509</v>
      </c>
      <c r="D3094" t="s">
        <v>1778</v>
      </c>
      <c r="E3094" t="s">
        <v>56</v>
      </c>
      <c r="F3094" t="s">
        <v>368</v>
      </c>
      <c r="G3094" t="s">
        <v>58</v>
      </c>
      <c r="H3094" t="s">
        <v>524</v>
      </c>
      <c r="I3094" s="1">
        <v>43509</v>
      </c>
      <c r="J3094" t="s">
        <v>60</v>
      </c>
      <c r="K3094" t="s">
        <v>119</v>
      </c>
      <c r="L3094" t="s">
        <v>67</v>
      </c>
      <c r="M3094" t="s">
        <v>68</v>
      </c>
      <c r="N3094" t="s">
        <v>64</v>
      </c>
      <c r="O3094" t="s">
        <v>58</v>
      </c>
      <c r="P3094" t="s">
        <v>65</v>
      </c>
      <c r="Q3094" t="s">
        <v>79</v>
      </c>
      <c r="R3094" t="s">
        <v>67</v>
      </c>
      <c r="S3094" t="s">
        <v>80</v>
      </c>
      <c r="T3094" s="1">
        <v>43509</v>
      </c>
      <c r="U3094" t="s">
        <v>56</v>
      </c>
      <c r="V3094" t="s">
        <v>84</v>
      </c>
      <c r="W3094">
        <v>804571</v>
      </c>
      <c r="AD3094" t="s">
        <v>22</v>
      </c>
      <c r="AE3094">
        <v>52429892</v>
      </c>
      <c r="AF3094" t="s">
        <v>1779</v>
      </c>
      <c r="AH3094" t="s">
        <v>1780</v>
      </c>
      <c r="AI3094" t="s">
        <v>157</v>
      </c>
      <c r="AJ3094">
        <v>3214355739</v>
      </c>
      <c r="AK3094" t="s">
        <v>70</v>
      </c>
      <c r="AL3094" t="s">
        <v>369</v>
      </c>
      <c r="AM3094" t="s">
        <v>72</v>
      </c>
      <c r="AN3094" t="s">
        <v>93</v>
      </c>
      <c r="AO3094" t="s">
        <v>74</v>
      </c>
      <c r="AP3094" t="s">
        <v>74</v>
      </c>
      <c r="AQ3094" t="s">
        <v>1781</v>
      </c>
      <c r="AR3094" t="s">
        <v>74</v>
      </c>
      <c r="AS3094" t="s">
        <v>64</v>
      </c>
      <c r="AT3094" t="s">
        <v>79</v>
      </c>
      <c r="AU3094" s="1">
        <v>43509</v>
      </c>
      <c r="AV3094" s="1">
        <v>43509</v>
      </c>
      <c r="AW3094" t="s">
        <v>58</v>
      </c>
      <c r="AX3094" t="s">
        <v>75</v>
      </c>
      <c r="AZ3094" t="s">
        <v>76</v>
      </c>
      <c r="BA3094" t="s">
        <v>74</v>
      </c>
      <c r="BB3094" t="s">
        <v>75</v>
      </c>
      <c r="BC3094" s="1">
        <v>43509</v>
      </c>
      <c r="BD3094" s="1">
        <v>43509</v>
      </c>
      <c r="BE3094" s="3">
        <f t="shared" si="117"/>
        <v>0</v>
      </c>
    </row>
    <row r="3095" spans="1:57" x14ac:dyDescent="0.25">
      <c r="A3095" t="s">
        <v>128</v>
      </c>
      <c r="B3095">
        <v>2019001207</v>
      </c>
      <c r="C3095" s="1">
        <v>43509</v>
      </c>
      <c r="D3095" t="s">
        <v>1782</v>
      </c>
      <c r="E3095" t="s">
        <v>56</v>
      </c>
      <c r="F3095" t="s">
        <v>117</v>
      </c>
      <c r="G3095" t="s">
        <v>58</v>
      </c>
      <c r="H3095" t="s">
        <v>118</v>
      </c>
      <c r="I3095" s="1">
        <v>43509</v>
      </c>
      <c r="J3095" t="s">
        <v>60</v>
      </c>
      <c r="K3095" t="s">
        <v>78</v>
      </c>
      <c r="L3095" t="s">
        <v>67</v>
      </c>
      <c r="M3095" t="s">
        <v>68</v>
      </c>
      <c r="N3095" t="s">
        <v>64</v>
      </c>
      <c r="O3095" t="s">
        <v>58</v>
      </c>
      <c r="P3095" t="s">
        <v>65</v>
      </c>
      <c r="Q3095" t="s">
        <v>79</v>
      </c>
      <c r="R3095" t="s">
        <v>67</v>
      </c>
      <c r="S3095" t="s">
        <v>80</v>
      </c>
      <c r="T3095" s="1">
        <v>43509</v>
      </c>
      <c r="U3095" t="s">
        <v>56</v>
      </c>
      <c r="V3095" t="s">
        <v>84</v>
      </c>
      <c r="W3095">
        <v>925296</v>
      </c>
      <c r="AD3095" t="s">
        <v>22</v>
      </c>
      <c r="AK3095" t="s">
        <v>70</v>
      </c>
      <c r="AL3095" t="s">
        <v>92</v>
      </c>
      <c r="AM3095" t="s">
        <v>72</v>
      </c>
      <c r="AN3095" t="s">
        <v>93</v>
      </c>
      <c r="AO3095" t="s">
        <v>74</v>
      </c>
      <c r="AP3095" t="s">
        <v>74</v>
      </c>
      <c r="AQ3095" t="s">
        <v>1783</v>
      </c>
      <c r="AR3095" t="s">
        <v>74</v>
      </c>
      <c r="AS3095" t="s">
        <v>64</v>
      </c>
      <c r="AT3095" t="s">
        <v>79</v>
      </c>
      <c r="AU3095" s="1">
        <v>43509</v>
      </c>
      <c r="AV3095" s="1">
        <v>43509</v>
      </c>
      <c r="AW3095" t="s">
        <v>58</v>
      </c>
      <c r="AX3095" t="s">
        <v>75</v>
      </c>
      <c r="AZ3095" t="s">
        <v>76</v>
      </c>
      <c r="BA3095" t="s">
        <v>74</v>
      </c>
      <c r="BB3095" t="s">
        <v>75</v>
      </c>
      <c r="BC3095" s="1">
        <v>43509</v>
      </c>
      <c r="BD3095" s="1">
        <v>43509</v>
      </c>
      <c r="BE3095" s="3">
        <f t="shared" si="117"/>
        <v>0</v>
      </c>
    </row>
    <row r="3096" spans="1:57" x14ac:dyDescent="0.25">
      <c r="A3096" t="s">
        <v>128</v>
      </c>
      <c r="B3096">
        <v>2019001228</v>
      </c>
      <c r="C3096" s="1">
        <v>43510</v>
      </c>
      <c r="D3096" t="s">
        <v>1811</v>
      </c>
      <c r="E3096" t="s">
        <v>56</v>
      </c>
      <c r="F3096" t="s">
        <v>480</v>
      </c>
      <c r="G3096" t="s">
        <v>58</v>
      </c>
      <c r="H3096" t="s">
        <v>59</v>
      </c>
      <c r="I3096" s="1">
        <v>43510</v>
      </c>
      <c r="J3096" t="s">
        <v>60</v>
      </c>
      <c r="K3096" t="s">
        <v>192</v>
      </c>
      <c r="L3096" t="s">
        <v>67</v>
      </c>
      <c r="M3096" t="s">
        <v>68</v>
      </c>
      <c r="N3096" t="s">
        <v>64</v>
      </c>
      <c r="O3096" t="s">
        <v>58</v>
      </c>
      <c r="P3096" t="s">
        <v>65</v>
      </c>
      <c r="Q3096" t="s">
        <v>79</v>
      </c>
      <c r="R3096" t="s">
        <v>67</v>
      </c>
      <c r="S3096" t="s">
        <v>80</v>
      </c>
      <c r="T3096" s="1">
        <v>43510</v>
      </c>
      <c r="U3096" t="s">
        <v>56</v>
      </c>
      <c r="V3096" t="s">
        <v>84</v>
      </c>
      <c r="W3096">
        <v>1039457</v>
      </c>
      <c r="X3096">
        <v>20190036216</v>
      </c>
      <c r="AD3096" t="s">
        <v>22</v>
      </c>
      <c r="AE3096">
        <v>16927357</v>
      </c>
      <c r="AF3096" t="s">
        <v>1812</v>
      </c>
      <c r="AH3096" t="s">
        <v>1813</v>
      </c>
      <c r="AI3096" t="s">
        <v>157</v>
      </c>
      <c r="AJ3096">
        <v>3147434383</v>
      </c>
      <c r="AK3096" t="s">
        <v>70</v>
      </c>
      <c r="AL3096" t="s">
        <v>500</v>
      </c>
      <c r="AM3096" t="s">
        <v>72</v>
      </c>
      <c r="AN3096" t="s">
        <v>73</v>
      </c>
      <c r="AO3096" t="s">
        <v>74</v>
      </c>
      <c r="AP3096" t="s">
        <v>74</v>
      </c>
      <c r="AQ3096" t="s">
        <v>1814</v>
      </c>
      <c r="AR3096" t="s">
        <v>74</v>
      </c>
      <c r="AS3096" t="s">
        <v>64</v>
      </c>
      <c r="AT3096" t="s">
        <v>79</v>
      </c>
      <c r="AU3096" s="1">
        <v>43510</v>
      </c>
      <c r="AV3096" s="1">
        <v>43510</v>
      </c>
      <c r="AW3096" t="s">
        <v>58</v>
      </c>
      <c r="AX3096" t="s">
        <v>75</v>
      </c>
      <c r="AZ3096" t="s">
        <v>76</v>
      </c>
      <c r="BA3096" t="s">
        <v>74</v>
      </c>
      <c r="BB3096" t="s">
        <v>75</v>
      </c>
      <c r="BC3096" s="1">
        <v>43510</v>
      </c>
      <c r="BD3096" s="1">
        <v>43510</v>
      </c>
      <c r="BE3096" s="3">
        <f t="shared" si="117"/>
        <v>0</v>
      </c>
    </row>
    <row r="3097" spans="1:57" x14ac:dyDescent="0.25">
      <c r="A3097" t="s">
        <v>128</v>
      </c>
      <c r="B3097">
        <v>2019001243</v>
      </c>
      <c r="C3097" s="1">
        <v>43510</v>
      </c>
      <c r="D3097" t="s">
        <v>1849</v>
      </c>
      <c r="E3097" t="s">
        <v>56</v>
      </c>
      <c r="F3097" t="s">
        <v>161</v>
      </c>
      <c r="G3097" t="s">
        <v>58</v>
      </c>
      <c r="H3097" t="s">
        <v>59</v>
      </c>
      <c r="I3097" s="1">
        <v>43510</v>
      </c>
      <c r="J3097" t="s">
        <v>60</v>
      </c>
      <c r="K3097" t="s">
        <v>78</v>
      </c>
      <c r="L3097" t="s">
        <v>67</v>
      </c>
      <c r="M3097" t="s">
        <v>68</v>
      </c>
      <c r="N3097" t="s">
        <v>64</v>
      </c>
      <c r="O3097" t="s">
        <v>58</v>
      </c>
      <c r="P3097" t="s">
        <v>65</v>
      </c>
      <c r="Q3097" t="s">
        <v>79</v>
      </c>
      <c r="R3097" t="s">
        <v>67</v>
      </c>
      <c r="S3097" t="s">
        <v>80</v>
      </c>
      <c r="T3097" s="1">
        <v>43510</v>
      </c>
      <c r="U3097" t="s">
        <v>56</v>
      </c>
      <c r="V3097" t="s">
        <v>84</v>
      </c>
      <c r="W3097">
        <v>1036700</v>
      </c>
      <c r="AD3097" t="s">
        <v>22</v>
      </c>
      <c r="AE3097">
        <v>31965127</v>
      </c>
      <c r="AF3097" t="s">
        <v>1850</v>
      </c>
      <c r="AH3097" t="s">
        <v>1851</v>
      </c>
      <c r="AI3097" t="s">
        <v>135</v>
      </c>
      <c r="AJ3097">
        <v>3136871601</v>
      </c>
      <c r="AK3097" t="s">
        <v>70</v>
      </c>
      <c r="AL3097" t="s">
        <v>173</v>
      </c>
      <c r="AM3097" t="s">
        <v>72</v>
      </c>
      <c r="AN3097" t="s">
        <v>73</v>
      </c>
      <c r="AO3097" t="s">
        <v>74</v>
      </c>
      <c r="AP3097" t="s">
        <v>74</v>
      </c>
      <c r="AQ3097" t="s">
        <v>1852</v>
      </c>
      <c r="AR3097" t="s">
        <v>74</v>
      </c>
      <c r="AS3097" t="s">
        <v>64</v>
      </c>
      <c r="AT3097" t="s">
        <v>79</v>
      </c>
      <c r="AU3097" s="1">
        <v>43510</v>
      </c>
      <c r="AV3097" s="1">
        <v>43515</v>
      </c>
      <c r="AW3097" t="s">
        <v>58</v>
      </c>
      <c r="AX3097" t="s">
        <v>75</v>
      </c>
      <c r="AZ3097" t="s">
        <v>76</v>
      </c>
      <c r="BA3097" t="s">
        <v>74</v>
      </c>
      <c r="BB3097" t="s">
        <v>75</v>
      </c>
      <c r="BC3097" s="1">
        <v>43510</v>
      </c>
      <c r="BD3097" s="1">
        <v>43515</v>
      </c>
      <c r="BE3097" s="3">
        <f t="shared" si="117"/>
        <v>0</v>
      </c>
    </row>
    <row r="3098" spans="1:57" x14ac:dyDescent="0.25">
      <c r="A3098" t="s">
        <v>128</v>
      </c>
      <c r="B3098">
        <v>2019001246</v>
      </c>
      <c r="C3098" s="1">
        <v>43510</v>
      </c>
      <c r="D3098" t="s">
        <v>1857</v>
      </c>
      <c r="E3098" t="s">
        <v>56</v>
      </c>
      <c r="F3098" t="s">
        <v>120</v>
      </c>
      <c r="G3098" t="s">
        <v>58</v>
      </c>
      <c r="H3098" t="s">
        <v>59</v>
      </c>
      <c r="I3098" s="1">
        <v>43510</v>
      </c>
      <c r="J3098" t="s">
        <v>60</v>
      </c>
      <c r="K3098" t="s">
        <v>170</v>
      </c>
      <c r="L3098" t="s">
        <v>67</v>
      </c>
      <c r="M3098" t="s">
        <v>68</v>
      </c>
      <c r="N3098" t="s">
        <v>64</v>
      </c>
      <c r="O3098" t="s">
        <v>58</v>
      </c>
      <c r="P3098" t="s">
        <v>65</v>
      </c>
      <c r="Q3098" t="s">
        <v>79</v>
      </c>
      <c r="R3098" t="s">
        <v>67</v>
      </c>
      <c r="S3098" t="s">
        <v>80</v>
      </c>
      <c r="T3098" s="1">
        <v>43510</v>
      </c>
      <c r="U3098" t="s">
        <v>56</v>
      </c>
      <c r="V3098" t="s">
        <v>69</v>
      </c>
      <c r="W3098">
        <v>1850</v>
      </c>
      <c r="AD3098" t="s">
        <v>22</v>
      </c>
      <c r="AE3098">
        <v>38964196</v>
      </c>
      <c r="AF3098" t="s">
        <v>1858</v>
      </c>
      <c r="AH3098" t="s">
        <v>1859</v>
      </c>
      <c r="AI3098" t="s">
        <v>157</v>
      </c>
      <c r="AJ3098">
        <v>3103025633</v>
      </c>
      <c r="AK3098" t="s">
        <v>70</v>
      </c>
      <c r="AL3098" t="s">
        <v>173</v>
      </c>
      <c r="AM3098" t="s">
        <v>72</v>
      </c>
      <c r="AN3098" t="s">
        <v>73</v>
      </c>
      <c r="AO3098" t="s">
        <v>74</v>
      </c>
      <c r="AP3098" t="s">
        <v>74</v>
      </c>
      <c r="AQ3098" t="s">
        <v>1860</v>
      </c>
      <c r="AR3098" t="s">
        <v>74</v>
      </c>
      <c r="AS3098" t="s">
        <v>64</v>
      </c>
      <c r="AT3098" t="s">
        <v>79</v>
      </c>
      <c r="AU3098" s="1">
        <v>43510</v>
      </c>
      <c r="AV3098" s="1">
        <v>43510</v>
      </c>
      <c r="AW3098" t="s">
        <v>58</v>
      </c>
      <c r="AX3098" t="s">
        <v>75</v>
      </c>
      <c r="AZ3098" t="s">
        <v>76</v>
      </c>
      <c r="BA3098" t="s">
        <v>74</v>
      </c>
      <c r="BB3098" t="s">
        <v>75</v>
      </c>
      <c r="BC3098" s="1">
        <v>43510</v>
      </c>
      <c r="BD3098" s="1">
        <v>43510</v>
      </c>
      <c r="BE3098" s="3">
        <f t="shared" si="117"/>
        <v>0</v>
      </c>
    </row>
    <row r="3099" spans="1:57" x14ac:dyDescent="0.25">
      <c r="A3099" t="s">
        <v>128</v>
      </c>
      <c r="B3099">
        <v>2019001274</v>
      </c>
      <c r="C3099" s="1">
        <v>43511</v>
      </c>
      <c r="D3099" t="s">
        <v>1887</v>
      </c>
      <c r="E3099" t="s">
        <v>56</v>
      </c>
      <c r="F3099" t="s">
        <v>1888</v>
      </c>
      <c r="G3099" t="s">
        <v>58</v>
      </c>
      <c r="H3099" t="s">
        <v>59</v>
      </c>
      <c r="I3099" s="1">
        <v>43511</v>
      </c>
      <c r="J3099" t="s">
        <v>60</v>
      </c>
      <c r="K3099" t="s">
        <v>259</v>
      </c>
      <c r="L3099" t="s">
        <v>67</v>
      </c>
      <c r="M3099" t="s">
        <v>68</v>
      </c>
      <c r="N3099" t="s">
        <v>64</v>
      </c>
      <c r="O3099" t="s">
        <v>58</v>
      </c>
      <c r="P3099" t="s">
        <v>65</v>
      </c>
      <c r="Q3099" t="s">
        <v>404</v>
      </c>
      <c r="R3099" t="s">
        <v>67</v>
      </c>
      <c r="S3099" t="s">
        <v>80</v>
      </c>
      <c r="T3099" s="1">
        <v>43511</v>
      </c>
      <c r="U3099" t="s">
        <v>56</v>
      </c>
      <c r="V3099" t="s">
        <v>84</v>
      </c>
      <c r="W3099">
        <v>1038294</v>
      </c>
      <c r="AD3099" t="s">
        <v>22</v>
      </c>
      <c r="AE3099">
        <v>16680775</v>
      </c>
      <c r="AF3099" t="s">
        <v>1889</v>
      </c>
      <c r="AH3099" t="s">
        <v>1890</v>
      </c>
      <c r="AI3099" t="s">
        <v>157</v>
      </c>
      <c r="AJ3099">
        <v>3165013037</v>
      </c>
      <c r="AK3099" t="s">
        <v>70</v>
      </c>
      <c r="AL3099" t="s">
        <v>369</v>
      </c>
      <c r="AM3099" t="s">
        <v>72</v>
      </c>
      <c r="AN3099" t="s">
        <v>73</v>
      </c>
      <c r="AO3099" t="s">
        <v>74</v>
      </c>
      <c r="AP3099" t="s">
        <v>74</v>
      </c>
      <c r="AQ3099" t="s">
        <v>1891</v>
      </c>
      <c r="AR3099" t="s">
        <v>74</v>
      </c>
      <c r="AS3099" t="s">
        <v>64</v>
      </c>
      <c r="AT3099" t="s">
        <v>404</v>
      </c>
      <c r="AU3099" s="1">
        <v>43511</v>
      </c>
      <c r="AV3099" s="1">
        <v>43511</v>
      </c>
      <c r="AW3099" t="s">
        <v>58</v>
      </c>
      <c r="AX3099" t="s">
        <v>75</v>
      </c>
      <c r="AZ3099" t="s">
        <v>76</v>
      </c>
      <c r="BA3099" t="s">
        <v>74</v>
      </c>
      <c r="BB3099" t="s">
        <v>75</v>
      </c>
      <c r="BC3099" s="1">
        <v>43511</v>
      </c>
      <c r="BD3099" s="1">
        <v>43511</v>
      </c>
      <c r="BE3099" s="3">
        <f t="shared" si="117"/>
        <v>0</v>
      </c>
    </row>
    <row r="3100" spans="1:57" x14ac:dyDescent="0.25">
      <c r="A3100" t="s">
        <v>128</v>
      </c>
      <c r="B3100">
        <v>2019001275</v>
      </c>
      <c r="C3100" s="1">
        <v>43511</v>
      </c>
      <c r="D3100" t="s">
        <v>1892</v>
      </c>
      <c r="E3100" t="s">
        <v>56</v>
      </c>
      <c r="F3100" t="s">
        <v>333</v>
      </c>
      <c r="G3100" t="s">
        <v>58</v>
      </c>
      <c r="H3100" t="s">
        <v>118</v>
      </c>
      <c r="I3100" s="1">
        <v>43511</v>
      </c>
      <c r="J3100" t="s">
        <v>60</v>
      </c>
      <c r="K3100" t="s">
        <v>116</v>
      </c>
      <c r="L3100" t="s">
        <v>67</v>
      </c>
      <c r="M3100" t="s">
        <v>68</v>
      </c>
      <c r="N3100" t="s">
        <v>64</v>
      </c>
      <c r="O3100" t="s">
        <v>58</v>
      </c>
      <c r="P3100" t="s">
        <v>65</v>
      </c>
      <c r="Q3100" t="s">
        <v>404</v>
      </c>
      <c r="R3100" t="s">
        <v>67</v>
      </c>
      <c r="S3100" t="s">
        <v>80</v>
      </c>
      <c r="T3100" s="1">
        <v>43511</v>
      </c>
      <c r="U3100" t="s">
        <v>56</v>
      </c>
      <c r="V3100" t="s">
        <v>84</v>
      </c>
      <c r="W3100">
        <v>1041474</v>
      </c>
      <c r="X3100">
        <v>20190055517</v>
      </c>
      <c r="AD3100" t="s">
        <v>22</v>
      </c>
      <c r="AK3100" t="s">
        <v>70</v>
      </c>
      <c r="AL3100" t="s">
        <v>136</v>
      </c>
      <c r="AM3100" t="s">
        <v>72</v>
      </c>
      <c r="AN3100" t="s">
        <v>89</v>
      </c>
      <c r="AO3100" t="s">
        <v>74</v>
      </c>
      <c r="AP3100" t="s">
        <v>74</v>
      </c>
      <c r="AQ3100" t="s">
        <v>1893</v>
      </c>
      <c r="AR3100" t="s">
        <v>74</v>
      </c>
      <c r="AS3100" t="s">
        <v>64</v>
      </c>
      <c r="AT3100" t="s">
        <v>404</v>
      </c>
      <c r="AU3100" s="1">
        <v>43511</v>
      </c>
      <c r="AV3100" s="1">
        <v>43511</v>
      </c>
      <c r="AW3100" t="s">
        <v>58</v>
      </c>
      <c r="AX3100" t="s">
        <v>75</v>
      </c>
      <c r="AZ3100" t="s">
        <v>76</v>
      </c>
      <c r="BA3100" t="s">
        <v>74</v>
      </c>
      <c r="BB3100" t="s">
        <v>75</v>
      </c>
      <c r="BC3100" s="1">
        <v>43511</v>
      </c>
      <c r="BD3100" s="1">
        <v>43511</v>
      </c>
      <c r="BE3100" s="3">
        <f t="shared" si="117"/>
        <v>0</v>
      </c>
    </row>
    <row r="3101" spans="1:57" x14ac:dyDescent="0.25">
      <c r="A3101" t="s">
        <v>128</v>
      </c>
      <c r="B3101">
        <v>2019001300</v>
      </c>
      <c r="C3101" s="1">
        <v>43514</v>
      </c>
      <c r="D3101" t="s">
        <v>1921</v>
      </c>
      <c r="E3101" t="s">
        <v>56</v>
      </c>
      <c r="F3101" t="s">
        <v>120</v>
      </c>
      <c r="G3101" t="s">
        <v>58</v>
      </c>
      <c r="H3101" t="s">
        <v>59</v>
      </c>
      <c r="I3101" s="1">
        <v>43514</v>
      </c>
      <c r="J3101" t="s">
        <v>60</v>
      </c>
      <c r="K3101" t="s">
        <v>333</v>
      </c>
      <c r="L3101" t="s">
        <v>67</v>
      </c>
      <c r="M3101" t="s">
        <v>68</v>
      </c>
      <c r="N3101" t="s">
        <v>64</v>
      </c>
      <c r="O3101" t="s">
        <v>58</v>
      </c>
      <c r="P3101" t="s">
        <v>65</v>
      </c>
      <c r="Q3101" t="s">
        <v>79</v>
      </c>
      <c r="R3101" t="s">
        <v>67</v>
      </c>
      <c r="S3101" t="s">
        <v>80</v>
      </c>
      <c r="T3101" s="1">
        <v>43514</v>
      </c>
      <c r="U3101" t="s">
        <v>56</v>
      </c>
      <c r="V3101" t="s">
        <v>84</v>
      </c>
      <c r="W3101">
        <v>1003322</v>
      </c>
      <c r="AD3101" t="s">
        <v>22</v>
      </c>
      <c r="AE3101">
        <v>39571710</v>
      </c>
      <c r="AF3101" t="s">
        <v>1922</v>
      </c>
      <c r="AH3101" t="s">
        <v>1923</v>
      </c>
      <c r="AI3101" t="s">
        <v>157</v>
      </c>
      <c r="AJ3101">
        <v>3103897241</v>
      </c>
      <c r="AK3101" t="s">
        <v>70</v>
      </c>
      <c r="AL3101" t="s">
        <v>214</v>
      </c>
      <c r="AM3101" t="s">
        <v>72</v>
      </c>
      <c r="AN3101" t="s">
        <v>89</v>
      </c>
      <c r="AO3101" t="s">
        <v>74</v>
      </c>
      <c r="AP3101" t="s">
        <v>74</v>
      </c>
      <c r="AQ3101" t="s">
        <v>1924</v>
      </c>
      <c r="AR3101" t="s">
        <v>74</v>
      </c>
      <c r="AS3101" t="s">
        <v>64</v>
      </c>
      <c r="AT3101" t="s">
        <v>79</v>
      </c>
      <c r="AU3101" s="1">
        <v>43514</v>
      </c>
      <c r="AV3101" s="1">
        <v>43514</v>
      </c>
      <c r="AW3101" t="s">
        <v>58</v>
      </c>
      <c r="AX3101" t="s">
        <v>75</v>
      </c>
      <c r="AZ3101" t="s">
        <v>76</v>
      </c>
      <c r="BA3101" t="s">
        <v>74</v>
      </c>
      <c r="BB3101" t="s">
        <v>75</v>
      </c>
      <c r="BC3101" s="1">
        <v>43514</v>
      </c>
      <c r="BD3101" s="1">
        <v>43514</v>
      </c>
      <c r="BE3101" s="3">
        <f t="shared" si="117"/>
        <v>0</v>
      </c>
    </row>
    <row r="3102" spans="1:57" x14ac:dyDescent="0.25">
      <c r="A3102" t="s">
        <v>128</v>
      </c>
      <c r="B3102">
        <v>2019001362</v>
      </c>
      <c r="C3102" s="1">
        <v>43515</v>
      </c>
      <c r="D3102" t="s">
        <v>2007</v>
      </c>
      <c r="E3102" t="s">
        <v>56</v>
      </c>
      <c r="F3102" t="s">
        <v>161</v>
      </c>
      <c r="G3102" t="s">
        <v>58</v>
      </c>
      <c r="H3102" t="s">
        <v>59</v>
      </c>
      <c r="I3102" s="1">
        <v>43515</v>
      </c>
      <c r="J3102" t="s">
        <v>60</v>
      </c>
      <c r="K3102" t="s">
        <v>1771</v>
      </c>
      <c r="L3102" t="s">
        <v>67</v>
      </c>
      <c r="M3102" t="s">
        <v>68</v>
      </c>
      <c r="N3102" t="s">
        <v>64</v>
      </c>
      <c r="O3102" t="s">
        <v>58</v>
      </c>
      <c r="P3102" t="s">
        <v>65</v>
      </c>
      <c r="Q3102" t="s">
        <v>79</v>
      </c>
      <c r="R3102" t="s">
        <v>67</v>
      </c>
      <c r="S3102" t="s">
        <v>80</v>
      </c>
      <c r="T3102" s="1">
        <v>43515</v>
      </c>
      <c r="U3102" t="s">
        <v>56</v>
      </c>
      <c r="V3102" t="s">
        <v>84</v>
      </c>
      <c r="W3102">
        <v>932180</v>
      </c>
      <c r="AD3102" t="s">
        <v>22</v>
      </c>
      <c r="AE3102">
        <v>1088327692</v>
      </c>
      <c r="AF3102" t="s">
        <v>2008</v>
      </c>
      <c r="AH3102" t="s">
        <v>2009</v>
      </c>
      <c r="AI3102" t="s">
        <v>135</v>
      </c>
      <c r="AJ3102">
        <v>3166270830</v>
      </c>
      <c r="AK3102" t="s">
        <v>70</v>
      </c>
      <c r="AL3102" t="s">
        <v>1169</v>
      </c>
      <c r="AM3102" t="s">
        <v>72</v>
      </c>
      <c r="AN3102" t="s">
        <v>73</v>
      </c>
      <c r="AO3102" t="s">
        <v>74</v>
      </c>
      <c r="AP3102" t="s">
        <v>74</v>
      </c>
      <c r="AQ3102" t="s">
        <v>2010</v>
      </c>
      <c r="AR3102" t="s">
        <v>74</v>
      </c>
      <c r="AS3102" t="s">
        <v>64</v>
      </c>
      <c r="AT3102" t="s">
        <v>79</v>
      </c>
      <c r="AU3102" s="1">
        <v>43515</v>
      </c>
      <c r="AV3102" s="1">
        <v>43515</v>
      </c>
      <c r="AW3102" t="s">
        <v>58</v>
      </c>
      <c r="AX3102" t="s">
        <v>75</v>
      </c>
      <c r="AZ3102" t="s">
        <v>76</v>
      </c>
      <c r="BA3102" t="s">
        <v>74</v>
      </c>
      <c r="BB3102" t="s">
        <v>75</v>
      </c>
      <c r="BC3102" s="1">
        <v>43515</v>
      </c>
      <c r="BD3102" s="1">
        <v>43515</v>
      </c>
      <c r="BE3102" s="3">
        <f t="shared" si="117"/>
        <v>0</v>
      </c>
    </row>
    <row r="3103" spans="1:57" x14ac:dyDescent="0.25">
      <c r="A3103" t="s">
        <v>128</v>
      </c>
      <c r="B3103">
        <v>2019001365</v>
      </c>
      <c r="C3103" s="1">
        <v>43515</v>
      </c>
      <c r="D3103" t="s">
        <v>2014</v>
      </c>
      <c r="E3103" t="s">
        <v>56</v>
      </c>
      <c r="F3103" t="s">
        <v>425</v>
      </c>
      <c r="G3103" t="s">
        <v>58</v>
      </c>
      <c r="H3103" t="s">
        <v>91</v>
      </c>
      <c r="I3103" s="1">
        <v>43515</v>
      </c>
      <c r="J3103" t="s">
        <v>60</v>
      </c>
      <c r="K3103" t="s">
        <v>94</v>
      </c>
      <c r="L3103" t="s">
        <v>67</v>
      </c>
      <c r="M3103" t="s">
        <v>68</v>
      </c>
      <c r="N3103" t="s">
        <v>64</v>
      </c>
      <c r="O3103" t="s">
        <v>58</v>
      </c>
      <c r="P3103" t="s">
        <v>65</v>
      </c>
      <c r="Q3103" t="s">
        <v>79</v>
      </c>
      <c r="R3103" t="s">
        <v>67</v>
      </c>
      <c r="S3103" t="s">
        <v>80</v>
      </c>
      <c r="T3103" s="1">
        <v>43515</v>
      </c>
      <c r="U3103" t="s">
        <v>56</v>
      </c>
      <c r="V3103" t="s">
        <v>84</v>
      </c>
      <c r="W3103">
        <v>856840</v>
      </c>
      <c r="AD3103" t="s">
        <v>22</v>
      </c>
      <c r="AE3103">
        <v>2393879</v>
      </c>
      <c r="AF3103" t="s">
        <v>2015</v>
      </c>
      <c r="AH3103" t="s">
        <v>2016</v>
      </c>
      <c r="AI3103" t="s">
        <v>157</v>
      </c>
      <c r="AJ3103">
        <v>3105215208</v>
      </c>
      <c r="AK3103" t="s">
        <v>70</v>
      </c>
      <c r="AL3103" t="s">
        <v>615</v>
      </c>
      <c r="AM3103" t="s">
        <v>72</v>
      </c>
      <c r="AN3103" t="s">
        <v>93</v>
      </c>
      <c r="AO3103" t="s">
        <v>74</v>
      </c>
      <c r="AP3103" t="s">
        <v>74</v>
      </c>
      <c r="AQ3103" t="s">
        <v>2017</v>
      </c>
      <c r="AR3103" t="s">
        <v>74</v>
      </c>
      <c r="AS3103" t="s">
        <v>64</v>
      </c>
      <c r="AT3103" t="s">
        <v>79</v>
      </c>
      <c r="AU3103" s="1">
        <v>43515</v>
      </c>
      <c r="AV3103" s="1">
        <v>43515</v>
      </c>
      <c r="AW3103" t="s">
        <v>58</v>
      </c>
      <c r="AX3103" t="s">
        <v>75</v>
      </c>
      <c r="AZ3103" t="s">
        <v>76</v>
      </c>
      <c r="BA3103" t="s">
        <v>74</v>
      </c>
      <c r="BB3103" t="s">
        <v>75</v>
      </c>
      <c r="BC3103" s="1">
        <v>43515</v>
      </c>
      <c r="BD3103" s="1">
        <v>43515</v>
      </c>
      <c r="BE3103" s="3">
        <f t="shared" si="117"/>
        <v>0</v>
      </c>
    </row>
    <row r="3104" spans="1:57" x14ac:dyDescent="0.25">
      <c r="A3104" t="s">
        <v>128</v>
      </c>
      <c r="B3104">
        <v>2019001376</v>
      </c>
      <c r="C3104" s="1">
        <v>43515</v>
      </c>
      <c r="D3104" t="s">
        <v>2021</v>
      </c>
      <c r="E3104" t="s">
        <v>56</v>
      </c>
      <c r="F3104" t="s">
        <v>296</v>
      </c>
      <c r="G3104" t="s">
        <v>58</v>
      </c>
      <c r="H3104" t="s">
        <v>59</v>
      </c>
      <c r="I3104" s="1">
        <v>43515</v>
      </c>
      <c r="J3104" t="s">
        <v>60</v>
      </c>
      <c r="K3104" t="s">
        <v>145</v>
      </c>
      <c r="L3104" t="s">
        <v>67</v>
      </c>
      <c r="M3104" t="s">
        <v>68</v>
      </c>
      <c r="N3104" t="s">
        <v>64</v>
      </c>
      <c r="O3104" t="s">
        <v>58</v>
      </c>
      <c r="P3104" t="s">
        <v>65</v>
      </c>
      <c r="Q3104" t="s">
        <v>404</v>
      </c>
      <c r="R3104" t="s">
        <v>67</v>
      </c>
      <c r="S3104" t="s">
        <v>80</v>
      </c>
      <c r="T3104" s="1">
        <v>43515</v>
      </c>
      <c r="U3104" t="s">
        <v>56</v>
      </c>
      <c r="V3104" t="s">
        <v>84</v>
      </c>
      <c r="W3104">
        <v>1041313</v>
      </c>
      <c r="X3104">
        <v>20190060435</v>
      </c>
      <c r="AD3104" t="s">
        <v>22</v>
      </c>
      <c r="AE3104">
        <v>40078545</v>
      </c>
      <c r="AF3104" t="s">
        <v>2022</v>
      </c>
      <c r="AH3104" t="s">
        <v>2023</v>
      </c>
      <c r="AI3104" t="s">
        <v>157</v>
      </c>
      <c r="AJ3104">
        <v>3122965772</v>
      </c>
      <c r="AK3104" t="s">
        <v>70</v>
      </c>
      <c r="AL3104" t="s">
        <v>146</v>
      </c>
      <c r="AM3104" t="s">
        <v>72</v>
      </c>
      <c r="AN3104" t="s">
        <v>89</v>
      </c>
      <c r="AO3104" t="s">
        <v>74</v>
      </c>
      <c r="AP3104" t="s">
        <v>74</v>
      </c>
      <c r="AQ3104" t="s">
        <v>2024</v>
      </c>
      <c r="AR3104" t="s">
        <v>74</v>
      </c>
      <c r="AS3104" t="s">
        <v>64</v>
      </c>
      <c r="AT3104" t="s">
        <v>404</v>
      </c>
      <c r="AU3104" s="1">
        <v>43515</v>
      </c>
      <c r="AV3104" s="1">
        <v>43515</v>
      </c>
      <c r="AW3104" t="s">
        <v>58</v>
      </c>
      <c r="AX3104" t="s">
        <v>75</v>
      </c>
      <c r="AZ3104" t="s">
        <v>76</v>
      </c>
      <c r="BA3104" t="s">
        <v>74</v>
      </c>
      <c r="BB3104" t="s">
        <v>75</v>
      </c>
      <c r="BC3104" s="1">
        <v>43515</v>
      </c>
      <c r="BD3104" s="1">
        <v>43515</v>
      </c>
      <c r="BE3104" s="3">
        <f t="shared" si="117"/>
        <v>0</v>
      </c>
    </row>
    <row r="3105" spans="1:57" x14ac:dyDescent="0.25">
      <c r="A3105" t="s">
        <v>128</v>
      </c>
      <c r="B3105">
        <v>2019001396</v>
      </c>
      <c r="C3105" s="1">
        <v>43515</v>
      </c>
      <c r="D3105" t="s">
        <v>2062</v>
      </c>
      <c r="E3105" t="s">
        <v>56</v>
      </c>
      <c r="F3105" t="s">
        <v>515</v>
      </c>
      <c r="G3105" t="s">
        <v>58</v>
      </c>
      <c r="H3105" t="s">
        <v>118</v>
      </c>
      <c r="I3105" s="1">
        <v>43515</v>
      </c>
      <c r="J3105" t="s">
        <v>60</v>
      </c>
      <c r="K3105" t="s">
        <v>78</v>
      </c>
      <c r="L3105" t="s">
        <v>67</v>
      </c>
      <c r="M3105" t="s">
        <v>68</v>
      </c>
      <c r="N3105" t="s">
        <v>64</v>
      </c>
      <c r="O3105" t="s">
        <v>58</v>
      </c>
      <c r="P3105" t="s">
        <v>65</v>
      </c>
      <c r="Q3105" t="s">
        <v>404</v>
      </c>
      <c r="R3105" t="s">
        <v>67</v>
      </c>
      <c r="S3105" t="s">
        <v>80</v>
      </c>
      <c r="T3105" s="1">
        <v>43515</v>
      </c>
      <c r="U3105" t="s">
        <v>56</v>
      </c>
      <c r="V3105" t="s">
        <v>84</v>
      </c>
      <c r="W3105">
        <v>699751</v>
      </c>
      <c r="AD3105" t="s">
        <v>22</v>
      </c>
      <c r="AI3105" t="s">
        <v>157</v>
      </c>
      <c r="AK3105" t="s">
        <v>70</v>
      </c>
      <c r="AL3105" t="s">
        <v>92</v>
      </c>
      <c r="AM3105" t="s">
        <v>72</v>
      </c>
      <c r="AN3105" t="s">
        <v>93</v>
      </c>
      <c r="AO3105" t="s">
        <v>74</v>
      </c>
      <c r="AP3105" t="s">
        <v>74</v>
      </c>
      <c r="AQ3105" t="s">
        <v>2063</v>
      </c>
      <c r="AR3105" t="s">
        <v>74</v>
      </c>
      <c r="AS3105" t="s">
        <v>64</v>
      </c>
      <c r="AT3105" t="s">
        <v>404</v>
      </c>
      <c r="AU3105" s="1">
        <v>43515</v>
      </c>
      <c r="AV3105" s="1">
        <v>43515</v>
      </c>
      <c r="AW3105" t="s">
        <v>58</v>
      </c>
      <c r="AX3105" t="s">
        <v>75</v>
      </c>
      <c r="AZ3105" t="s">
        <v>76</v>
      </c>
      <c r="BA3105" t="s">
        <v>74</v>
      </c>
      <c r="BB3105" t="s">
        <v>75</v>
      </c>
      <c r="BC3105" s="1">
        <v>43515</v>
      </c>
      <c r="BD3105" s="1">
        <v>43515</v>
      </c>
      <c r="BE3105" s="3">
        <f t="shared" si="117"/>
        <v>0</v>
      </c>
    </row>
    <row r="3106" spans="1:57" x14ac:dyDescent="0.25">
      <c r="A3106" t="s">
        <v>128</v>
      </c>
      <c r="B3106">
        <v>2019001496</v>
      </c>
      <c r="C3106" s="1">
        <v>43518</v>
      </c>
      <c r="D3106" t="s">
        <v>2173</v>
      </c>
      <c r="E3106" t="s">
        <v>56</v>
      </c>
      <c r="F3106" t="s">
        <v>480</v>
      </c>
      <c r="G3106" t="s">
        <v>58</v>
      </c>
      <c r="H3106" t="s">
        <v>59</v>
      </c>
      <c r="I3106" s="1">
        <v>43518</v>
      </c>
      <c r="J3106" t="s">
        <v>60</v>
      </c>
      <c r="K3106" t="s">
        <v>259</v>
      </c>
      <c r="L3106" t="s">
        <v>67</v>
      </c>
      <c r="M3106" t="s">
        <v>68</v>
      </c>
      <c r="N3106" t="s">
        <v>64</v>
      </c>
      <c r="O3106" t="s">
        <v>58</v>
      </c>
      <c r="P3106" t="s">
        <v>65</v>
      </c>
      <c r="Q3106" t="s">
        <v>79</v>
      </c>
      <c r="R3106" t="s">
        <v>67</v>
      </c>
      <c r="S3106" t="s">
        <v>80</v>
      </c>
      <c r="T3106" s="1">
        <v>43518</v>
      </c>
      <c r="U3106" t="s">
        <v>56</v>
      </c>
      <c r="V3106" t="s">
        <v>84</v>
      </c>
      <c r="W3106">
        <v>916234</v>
      </c>
      <c r="X3106">
        <v>20170522953</v>
      </c>
      <c r="AD3106" t="s">
        <v>22</v>
      </c>
      <c r="AE3106">
        <v>31976511</v>
      </c>
      <c r="AF3106" t="s">
        <v>2174</v>
      </c>
      <c r="AH3106" t="s">
        <v>2175</v>
      </c>
      <c r="AJ3106">
        <v>3057451164</v>
      </c>
      <c r="AK3106" t="s">
        <v>70</v>
      </c>
      <c r="AL3106" t="s">
        <v>173</v>
      </c>
      <c r="AM3106" t="s">
        <v>72</v>
      </c>
      <c r="AN3106" t="s">
        <v>73</v>
      </c>
      <c r="AO3106" t="s">
        <v>74</v>
      </c>
      <c r="AP3106" t="s">
        <v>74</v>
      </c>
      <c r="AQ3106" t="s">
        <v>2176</v>
      </c>
      <c r="AR3106" t="s">
        <v>74</v>
      </c>
      <c r="AS3106" t="s">
        <v>64</v>
      </c>
      <c r="AT3106" t="s">
        <v>79</v>
      </c>
      <c r="AU3106" s="1">
        <v>43518</v>
      </c>
      <c r="AV3106" s="1">
        <v>43518</v>
      </c>
      <c r="AW3106" t="s">
        <v>58</v>
      </c>
      <c r="AX3106" t="s">
        <v>75</v>
      </c>
      <c r="AZ3106" t="s">
        <v>76</v>
      </c>
      <c r="BA3106" t="s">
        <v>74</v>
      </c>
      <c r="BB3106" t="s">
        <v>75</v>
      </c>
      <c r="BC3106" s="1">
        <v>43518</v>
      </c>
      <c r="BD3106" s="1">
        <v>43518</v>
      </c>
      <c r="BE3106" s="3">
        <f t="shared" si="117"/>
        <v>0</v>
      </c>
    </row>
    <row r="3107" spans="1:57" x14ac:dyDescent="0.25">
      <c r="A3107" t="s">
        <v>128</v>
      </c>
      <c r="B3107">
        <v>2019001513</v>
      </c>
      <c r="C3107" s="1">
        <v>43518</v>
      </c>
      <c r="D3107" t="s">
        <v>2199</v>
      </c>
      <c r="E3107" t="s">
        <v>56</v>
      </c>
      <c r="F3107" t="s">
        <v>266</v>
      </c>
      <c r="G3107" t="s">
        <v>58</v>
      </c>
      <c r="H3107" t="s">
        <v>91</v>
      </c>
      <c r="I3107" s="1">
        <v>43518</v>
      </c>
      <c r="J3107" t="s">
        <v>60</v>
      </c>
      <c r="K3107" t="s">
        <v>1810</v>
      </c>
      <c r="L3107" t="s">
        <v>67</v>
      </c>
      <c r="M3107" t="s">
        <v>68</v>
      </c>
      <c r="N3107" t="s">
        <v>64</v>
      </c>
      <c r="O3107" t="s">
        <v>58</v>
      </c>
      <c r="P3107" t="s">
        <v>65</v>
      </c>
      <c r="Q3107" t="s">
        <v>79</v>
      </c>
      <c r="R3107" t="s">
        <v>67</v>
      </c>
      <c r="S3107" t="s">
        <v>80</v>
      </c>
      <c r="T3107" s="1">
        <v>43518</v>
      </c>
      <c r="U3107" t="s">
        <v>56</v>
      </c>
      <c r="V3107" t="s">
        <v>84</v>
      </c>
      <c r="W3107">
        <v>810880</v>
      </c>
      <c r="X3107">
        <v>20190063042</v>
      </c>
      <c r="AD3107" t="s">
        <v>22</v>
      </c>
      <c r="AK3107" t="s">
        <v>70</v>
      </c>
      <c r="AL3107" t="s">
        <v>369</v>
      </c>
      <c r="AM3107" t="s">
        <v>72</v>
      </c>
      <c r="AN3107" t="s">
        <v>93</v>
      </c>
      <c r="AO3107" t="s">
        <v>74</v>
      </c>
      <c r="AP3107" t="s">
        <v>74</v>
      </c>
      <c r="AQ3107" t="s">
        <v>2200</v>
      </c>
      <c r="AR3107" t="s">
        <v>74</v>
      </c>
      <c r="AS3107" t="s">
        <v>64</v>
      </c>
      <c r="AT3107" t="s">
        <v>79</v>
      </c>
      <c r="AU3107" s="1">
        <v>43518</v>
      </c>
      <c r="AV3107" s="1">
        <v>43518</v>
      </c>
      <c r="AW3107" t="s">
        <v>58</v>
      </c>
      <c r="AX3107" t="s">
        <v>75</v>
      </c>
      <c r="AZ3107" t="s">
        <v>76</v>
      </c>
      <c r="BA3107" t="s">
        <v>74</v>
      </c>
      <c r="BB3107" t="s">
        <v>75</v>
      </c>
      <c r="BC3107" s="1">
        <v>43518</v>
      </c>
      <c r="BD3107" s="1">
        <v>43518</v>
      </c>
      <c r="BE3107" s="3">
        <f t="shared" si="117"/>
        <v>0</v>
      </c>
    </row>
    <row r="3108" spans="1:57" x14ac:dyDescent="0.25">
      <c r="A3108" t="s">
        <v>128</v>
      </c>
      <c r="B3108">
        <v>2019001514</v>
      </c>
      <c r="C3108" s="1">
        <v>43518</v>
      </c>
      <c r="D3108" t="s">
        <v>2201</v>
      </c>
      <c r="E3108" t="s">
        <v>56</v>
      </c>
      <c r="F3108" t="s">
        <v>79</v>
      </c>
      <c r="G3108" t="s">
        <v>58</v>
      </c>
      <c r="H3108" t="s">
        <v>59</v>
      </c>
      <c r="I3108" s="1">
        <v>43518</v>
      </c>
      <c r="J3108" t="s">
        <v>60</v>
      </c>
      <c r="K3108" t="s">
        <v>145</v>
      </c>
      <c r="L3108" t="s">
        <v>67</v>
      </c>
      <c r="M3108" t="s">
        <v>68</v>
      </c>
      <c r="N3108" t="s">
        <v>64</v>
      </c>
      <c r="O3108" t="s">
        <v>58</v>
      </c>
      <c r="P3108" t="s">
        <v>65</v>
      </c>
      <c r="Q3108" t="s">
        <v>79</v>
      </c>
      <c r="R3108" t="s">
        <v>67</v>
      </c>
      <c r="S3108" t="s">
        <v>80</v>
      </c>
      <c r="T3108" s="1">
        <v>43518</v>
      </c>
      <c r="U3108" t="s">
        <v>56</v>
      </c>
      <c r="V3108" t="s">
        <v>84</v>
      </c>
      <c r="W3108">
        <v>1039696</v>
      </c>
      <c r="AD3108" t="s">
        <v>22</v>
      </c>
      <c r="AF3108" t="s">
        <v>2202</v>
      </c>
      <c r="AG3108" t="s">
        <v>2203</v>
      </c>
      <c r="AH3108" t="s">
        <v>1233</v>
      </c>
      <c r="AI3108" t="s">
        <v>187</v>
      </c>
      <c r="AK3108" t="s">
        <v>70</v>
      </c>
      <c r="AL3108" t="s">
        <v>173</v>
      </c>
      <c r="AM3108" t="s">
        <v>72</v>
      </c>
      <c r="AN3108" t="s">
        <v>89</v>
      </c>
      <c r="AO3108" t="s">
        <v>74</v>
      </c>
      <c r="AP3108" t="s">
        <v>74</v>
      </c>
      <c r="AQ3108" t="s">
        <v>2204</v>
      </c>
      <c r="AR3108" t="s">
        <v>74</v>
      </c>
      <c r="AS3108" t="s">
        <v>64</v>
      </c>
      <c r="AT3108" t="s">
        <v>79</v>
      </c>
      <c r="AU3108" s="1">
        <v>43518</v>
      </c>
      <c r="AV3108" s="1">
        <v>43518</v>
      </c>
      <c r="AW3108" t="s">
        <v>58</v>
      </c>
      <c r="AX3108" t="s">
        <v>75</v>
      </c>
      <c r="AZ3108" t="s">
        <v>76</v>
      </c>
      <c r="BA3108" t="s">
        <v>74</v>
      </c>
      <c r="BB3108" t="s">
        <v>75</v>
      </c>
      <c r="BC3108" s="1">
        <v>43518</v>
      </c>
      <c r="BD3108" s="1">
        <v>43518</v>
      </c>
      <c r="BE3108" s="3">
        <f t="shared" si="117"/>
        <v>0</v>
      </c>
    </row>
    <row r="3109" spans="1:57" x14ac:dyDescent="0.25">
      <c r="A3109" t="s">
        <v>128</v>
      </c>
      <c r="B3109">
        <v>2019001516</v>
      </c>
      <c r="C3109" s="1">
        <v>43518</v>
      </c>
      <c r="D3109" t="s">
        <v>2205</v>
      </c>
      <c r="E3109" t="s">
        <v>56</v>
      </c>
      <c r="F3109" t="s">
        <v>217</v>
      </c>
      <c r="G3109" t="s">
        <v>58</v>
      </c>
      <c r="H3109" t="s">
        <v>59</v>
      </c>
      <c r="I3109" s="1">
        <v>43518</v>
      </c>
      <c r="J3109" t="s">
        <v>60</v>
      </c>
      <c r="K3109" t="s">
        <v>1810</v>
      </c>
      <c r="L3109" t="s">
        <v>67</v>
      </c>
      <c r="M3109" t="s">
        <v>68</v>
      </c>
      <c r="N3109" t="s">
        <v>64</v>
      </c>
      <c r="O3109" t="s">
        <v>58</v>
      </c>
      <c r="P3109" t="s">
        <v>65</v>
      </c>
      <c r="Q3109" t="s">
        <v>79</v>
      </c>
      <c r="R3109" t="s">
        <v>67</v>
      </c>
      <c r="S3109" t="s">
        <v>80</v>
      </c>
      <c r="T3109" s="1">
        <v>43518</v>
      </c>
      <c r="U3109" t="s">
        <v>56</v>
      </c>
      <c r="V3109" t="s">
        <v>84</v>
      </c>
      <c r="W3109">
        <v>1014541</v>
      </c>
      <c r="AD3109" t="s">
        <v>22</v>
      </c>
      <c r="AE3109">
        <v>94070103</v>
      </c>
      <c r="AF3109" t="s">
        <v>2206</v>
      </c>
      <c r="AH3109" t="s">
        <v>2207</v>
      </c>
      <c r="AI3109" t="s">
        <v>157</v>
      </c>
      <c r="AJ3109">
        <v>3172331270</v>
      </c>
      <c r="AK3109" t="s">
        <v>70</v>
      </c>
      <c r="AL3109" t="s">
        <v>369</v>
      </c>
      <c r="AM3109" t="s">
        <v>72</v>
      </c>
      <c r="AN3109" t="s">
        <v>93</v>
      </c>
      <c r="AO3109" t="s">
        <v>74</v>
      </c>
      <c r="AP3109" t="s">
        <v>74</v>
      </c>
      <c r="AQ3109" t="s">
        <v>2208</v>
      </c>
      <c r="AR3109" t="s">
        <v>74</v>
      </c>
      <c r="AS3109" t="s">
        <v>64</v>
      </c>
      <c r="AT3109" t="s">
        <v>79</v>
      </c>
      <c r="AU3109" s="1">
        <v>43518</v>
      </c>
      <c r="AV3109" s="1">
        <v>43518</v>
      </c>
      <c r="AW3109" t="s">
        <v>58</v>
      </c>
      <c r="AX3109" t="s">
        <v>75</v>
      </c>
      <c r="AZ3109" t="s">
        <v>76</v>
      </c>
      <c r="BA3109" t="s">
        <v>74</v>
      </c>
      <c r="BB3109" t="s">
        <v>75</v>
      </c>
      <c r="BC3109" s="1">
        <v>43518</v>
      </c>
      <c r="BD3109" s="1">
        <v>43518</v>
      </c>
      <c r="BE3109" s="3">
        <f t="shared" si="117"/>
        <v>0</v>
      </c>
    </row>
    <row r="3110" spans="1:57" x14ac:dyDescent="0.25">
      <c r="A3110" t="s">
        <v>128</v>
      </c>
      <c r="B3110">
        <v>2019001574</v>
      </c>
      <c r="C3110" s="1">
        <v>43521</v>
      </c>
      <c r="D3110" t="s">
        <v>2289</v>
      </c>
      <c r="E3110" t="s">
        <v>56</v>
      </c>
      <c r="F3110" t="s">
        <v>480</v>
      </c>
      <c r="G3110" t="s">
        <v>58</v>
      </c>
      <c r="H3110" t="s">
        <v>59</v>
      </c>
      <c r="I3110" s="1">
        <v>43521</v>
      </c>
      <c r="J3110" t="s">
        <v>60</v>
      </c>
      <c r="K3110" t="s">
        <v>283</v>
      </c>
      <c r="L3110" t="s">
        <v>67</v>
      </c>
      <c r="M3110" t="s">
        <v>68</v>
      </c>
      <c r="N3110" t="s">
        <v>64</v>
      </c>
      <c r="O3110" t="s">
        <v>58</v>
      </c>
      <c r="P3110" t="s">
        <v>65</v>
      </c>
      <c r="Q3110" t="s">
        <v>79</v>
      </c>
      <c r="R3110" t="s">
        <v>67</v>
      </c>
      <c r="S3110" t="s">
        <v>80</v>
      </c>
      <c r="T3110" s="1">
        <v>43521</v>
      </c>
      <c r="U3110" t="s">
        <v>56</v>
      </c>
      <c r="V3110" t="s">
        <v>84</v>
      </c>
      <c r="W3110">
        <v>806889</v>
      </c>
      <c r="AD3110" t="s">
        <v>22</v>
      </c>
      <c r="AE3110">
        <v>91517475</v>
      </c>
      <c r="AF3110" t="s">
        <v>2290</v>
      </c>
      <c r="AG3110">
        <v>3443321</v>
      </c>
      <c r="AH3110" t="s">
        <v>2291</v>
      </c>
      <c r="AI3110" t="s">
        <v>157</v>
      </c>
      <c r="AJ3110">
        <v>3216645600</v>
      </c>
      <c r="AK3110" t="s">
        <v>70</v>
      </c>
      <c r="AL3110" t="s">
        <v>369</v>
      </c>
      <c r="AM3110" t="s">
        <v>72</v>
      </c>
      <c r="AN3110" t="s">
        <v>125</v>
      </c>
      <c r="AO3110" t="s">
        <v>74</v>
      </c>
      <c r="AP3110" t="s">
        <v>74</v>
      </c>
      <c r="AQ3110" t="s">
        <v>2292</v>
      </c>
      <c r="AR3110" t="s">
        <v>74</v>
      </c>
      <c r="AS3110" t="s">
        <v>64</v>
      </c>
      <c r="AT3110" t="s">
        <v>79</v>
      </c>
      <c r="AU3110" s="1">
        <v>43521</v>
      </c>
      <c r="AV3110" s="1">
        <v>43521</v>
      </c>
      <c r="AW3110" t="s">
        <v>58</v>
      </c>
      <c r="AX3110" t="s">
        <v>75</v>
      </c>
      <c r="AZ3110" t="s">
        <v>76</v>
      </c>
      <c r="BA3110" t="s">
        <v>74</v>
      </c>
      <c r="BB3110" t="s">
        <v>75</v>
      </c>
      <c r="BC3110" s="1">
        <v>43521</v>
      </c>
      <c r="BD3110" s="1">
        <v>43521</v>
      </c>
      <c r="BE3110" s="3">
        <f t="shared" si="117"/>
        <v>0</v>
      </c>
    </row>
    <row r="3111" spans="1:57" x14ac:dyDescent="0.25">
      <c r="A3111" t="s">
        <v>128</v>
      </c>
      <c r="B3111">
        <v>2019001592</v>
      </c>
      <c r="C3111" s="1">
        <v>43522</v>
      </c>
      <c r="D3111" t="s">
        <v>2309</v>
      </c>
      <c r="E3111" t="s">
        <v>56</v>
      </c>
      <c r="F3111" t="s">
        <v>371</v>
      </c>
      <c r="G3111" t="s">
        <v>58</v>
      </c>
      <c r="H3111" t="s">
        <v>59</v>
      </c>
      <c r="I3111" s="1">
        <v>43522</v>
      </c>
      <c r="J3111" t="s">
        <v>60</v>
      </c>
      <c r="K3111" t="s">
        <v>329</v>
      </c>
      <c r="L3111" t="s">
        <v>67</v>
      </c>
      <c r="M3111" t="s">
        <v>96</v>
      </c>
      <c r="N3111" t="s">
        <v>64</v>
      </c>
      <c r="O3111" t="s">
        <v>58</v>
      </c>
      <c r="P3111" t="s">
        <v>65</v>
      </c>
      <c r="Q3111" t="s">
        <v>79</v>
      </c>
      <c r="R3111" t="s">
        <v>67</v>
      </c>
      <c r="S3111" t="s">
        <v>80</v>
      </c>
      <c r="T3111" s="1">
        <v>43522</v>
      </c>
      <c r="U3111" t="s">
        <v>56</v>
      </c>
      <c r="V3111" t="s">
        <v>84</v>
      </c>
      <c r="W3111">
        <v>1035066</v>
      </c>
      <c r="AD3111" t="s">
        <v>22</v>
      </c>
      <c r="AE3111">
        <v>1107055374</v>
      </c>
      <c r="AF3111" t="s">
        <v>2310</v>
      </c>
      <c r="AH3111" t="s">
        <v>2311</v>
      </c>
      <c r="AI3111" t="s">
        <v>157</v>
      </c>
      <c r="AJ3111">
        <v>3016982492</v>
      </c>
      <c r="AK3111" t="s">
        <v>70</v>
      </c>
      <c r="AL3111" t="s">
        <v>585</v>
      </c>
      <c r="AM3111" t="s">
        <v>72</v>
      </c>
      <c r="AN3111" t="s">
        <v>73</v>
      </c>
      <c r="AO3111" t="s">
        <v>74</v>
      </c>
      <c r="AP3111" t="s">
        <v>74</v>
      </c>
      <c r="AQ3111" t="s">
        <v>2312</v>
      </c>
      <c r="AR3111" t="s">
        <v>74</v>
      </c>
      <c r="AS3111" t="s">
        <v>64</v>
      </c>
      <c r="AT3111" t="s">
        <v>79</v>
      </c>
      <c r="AU3111" s="1">
        <v>43522</v>
      </c>
      <c r="AV3111" s="1">
        <v>43522</v>
      </c>
      <c r="AW3111" t="s">
        <v>2313</v>
      </c>
      <c r="AX3111" t="s">
        <v>75</v>
      </c>
      <c r="AZ3111" t="s">
        <v>76</v>
      </c>
      <c r="BA3111" t="s">
        <v>74</v>
      </c>
      <c r="BB3111" t="s">
        <v>75</v>
      </c>
      <c r="BC3111" s="1">
        <v>43522</v>
      </c>
      <c r="BD3111" s="1">
        <v>43522</v>
      </c>
      <c r="BE3111" s="3">
        <f t="shared" si="117"/>
        <v>0</v>
      </c>
    </row>
    <row r="3112" spans="1:57" x14ac:dyDescent="0.25">
      <c r="A3112" t="s">
        <v>128</v>
      </c>
      <c r="B3112">
        <v>2019001646</v>
      </c>
      <c r="C3112" s="1">
        <v>43523</v>
      </c>
      <c r="D3112" t="s">
        <v>2357</v>
      </c>
      <c r="E3112" t="s">
        <v>56</v>
      </c>
      <c r="F3112" t="s">
        <v>161</v>
      </c>
      <c r="G3112" t="s">
        <v>58</v>
      </c>
      <c r="H3112" t="s">
        <v>59</v>
      </c>
      <c r="I3112" s="1">
        <v>43523</v>
      </c>
      <c r="J3112" t="s">
        <v>60</v>
      </c>
      <c r="K3112" t="s">
        <v>123</v>
      </c>
      <c r="L3112" t="s">
        <v>67</v>
      </c>
      <c r="M3112" t="s">
        <v>68</v>
      </c>
      <c r="N3112" t="s">
        <v>64</v>
      </c>
      <c r="O3112" t="s">
        <v>58</v>
      </c>
      <c r="P3112" t="s">
        <v>65</v>
      </c>
      <c r="Q3112" t="s">
        <v>79</v>
      </c>
      <c r="R3112" t="s">
        <v>67</v>
      </c>
      <c r="S3112" t="s">
        <v>80</v>
      </c>
      <c r="T3112" s="1">
        <v>43523</v>
      </c>
      <c r="U3112" t="s">
        <v>56</v>
      </c>
      <c r="V3112" t="s">
        <v>84</v>
      </c>
      <c r="W3112">
        <v>818445</v>
      </c>
      <c r="AD3112" t="s">
        <v>22</v>
      </c>
      <c r="AE3112">
        <v>4712190</v>
      </c>
      <c r="AF3112" t="s">
        <v>2358</v>
      </c>
      <c r="AG3112">
        <v>3797379</v>
      </c>
      <c r="AH3112" t="s">
        <v>2359</v>
      </c>
      <c r="AI3112" t="s">
        <v>135</v>
      </c>
      <c r="AJ3112">
        <v>3146168033</v>
      </c>
      <c r="AK3112" t="s">
        <v>70</v>
      </c>
      <c r="AL3112" t="s">
        <v>136</v>
      </c>
      <c r="AM3112" t="s">
        <v>72</v>
      </c>
      <c r="AN3112" t="s">
        <v>89</v>
      </c>
      <c r="AO3112" t="s">
        <v>74</v>
      </c>
      <c r="AP3112" t="s">
        <v>74</v>
      </c>
      <c r="AQ3112" t="s">
        <v>2360</v>
      </c>
      <c r="AR3112" t="s">
        <v>74</v>
      </c>
      <c r="AS3112" t="s">
        <v>64</v>
      </c>
      <c r="AT3112" t="s">
        <v>79</v>
      </c>
      <c r="AU3112" s="1">
        <v>43523</v>
      </c>
      <c r="AV3112" s="1">
        <v>43523</v>
      </c>
      <c r="AW3112" t="s">
        <v>58</v>
      </c>
      <c r="AX3112" t="s">
        <v>75</v>
      </c>
      <c r="AZ3112" t="s">
        <v>76</v>
      </c>
      <c r="BA3112" t="s">
        <v>74</v>
      </c>
      <c r="BB3112" t="s">
        <v>75</v>
      </c>
      <c r="BC3112" s="1">
        <v>43523</v>
      </c>
      <c r="BD3112" s="1">
        <v>43523</v>
      </c>
      <c r="BE3112" s="3">
        <f t="shared" si="117"/>
        <v>0</v>
      </c>
    </row>
    <row r="3113" spans="1:57" x14ac:dyDescent="0.25">
      <c r="A3113" t="s">
        <v>128</v>
      </c>
      <c r="B3113">
        <v>2019001662</v>
      </c>
      <c r="C3113" s="1">
        <v>43523</v>
      </c>
      <c r="D3113" t="s">
        <v>2367</v>
      </c>
      <c r="E3113" t="s">
        <v>56</v>
      </c>
      <c r="F3113" t="s">
        <v>147</v>
      </c>
      <c r="G3113" t="s">
        <v>58</v>
      </c>
      <c r="H3113" t="s">
        <v>59</v>
      </c>
      <c r="I3113" s="1">
        <v>43523</v>
      </c>
      <c r="J3113" t="s">
        <v>60</v>
      </c>
      <c r="K3113" t="s">
        <v>147</v>
      </c>
      <c r="L3113" t="s">
        <v>67</v>
      </c>
      <c r="M3113" t="s">
        <v>132</v>
      </c>
      <c r="N3113" t="s">
        <v>64</v>
      </c>
      <c r="O3113" t="s">
        <v>58</v>
      </c>
      <c r="P3113" t="s">
        <v>65</v>
      </c>
      <c r="Q3113" t="s">
        <v>79</v>
      </c>
      <c r="R3113" t="s">
        <v>67</v>
      </c>
      <c r="S3113" t="s">
        <v>80</v>
      </c>
      <c r="T3113" s="1">
        <v>43523</v>
      </c>
      <c r="U3113" t="s">
        <v>56</v>
      </c>
      <c r="V3113" t="s">
        <v>84</v>
      </c>
      <c r="W3113">
        <v>1042142</v>
      </c>
      <c r="X3113">
        <v>20190072461</v>
      </c>
      <c r="AD3113" t="s">
        <v>22</v>
      </c>
      <c r="AE3113">
        <v>29360270</v>
      </c>
      <c r="AF3113" t="s">
        <v>2368</v>
      </c>
      <c r="AH3113" t="s">
        <v>2369</v>
      </c>
      <c r="AI3113" t="s">
        <v>135</v>
      </c>
      <c r="AJ3113">
        <v>3113156309</v>
      </c>
      <c r="AK3113" t="s">
        <v>70</v>
      </c>
      <c r="AL3113" t="s">
        <v>214</v>
      </c>
      <c r="AM3113" t="s">
        <v>72</v>
      </c>
      <c r="AN3113" t="s">
        <v>89</v>
      </c>
      <c r="AO3113" t="s">
        <v>74</v>
      </c>
      <c r="AP3113" t="s">
        <v>74</v>
      </c>
      <c r="AQ3113" t="s">
        <v>2370</v>
      </c>
      <c r="AR3113" t="s">
        <v>74</v>
      </c>
      <c r="AS3113" t="s">
        <v>64</v>
      </c>
      <c r="AT3113" t="s">
        <v>79</v>
      </c>
      <c r="AU3113" s="1">
        <v>43523</v>
      </c>
      <c r="AV3113" s="1">
        <v>43523</v>
      </c>
      <c r="AW3113" t="s">
        <v>2371</v>
      </c>
      <c r="AX3113" t="s">
        <v>75</v>
      </c>
      <c r="AZ3113" t="s">
        <v>76</v>
      </c>
      <c r="BA3113" t="s">
        <v>74</v>
      </c>
      <c r="BB3113" t="s">
        <v>75</v>
      </c>
      <c r="BC3113" s="1">
        <v>43523</v>
      </c>
      <c r="BD3113" s="1">
        <v>43523</v>
      </c>
      <c r="BE3113" s="3">
        <f t="shared" si="117"/>
        <v>0</v>
      </c>
    </row>
    <row r="3114" spans="1:57" x14ac:dyDescent="0.25">
      <c r="A3114" t="s">
        <v>128</v>
      </c>
      <c r="B3114">
        <v>2019001664</v>
      </c>
      <c r="C3114" s="1">
        <v>43523</v>
      </c>
      <c r="D3114" t="s">
        <v>2374</v>
      </c>
      <c r="E3114" t="s">
        <v>56</v>
      </c>
      <c r="F3114" t="s">
        <v>293</v>
      </c>
      <c r="G3114" t="s">
        <v>58</v>
      </c>
      <c r="H3114" t="s">
        <v>118</v>
      </c>
      <c r="I3114" s="1">
        <v>43523</v>
      </c>
      <c r="J3114" t="s">
        <v>60</v>
      </c>
      <c r="K3114" t="s">
        <v>78</v>
      </c>
      <c r="L3114" t="s">
        <v>67</v>
      </c>
      <c r="M3114" t="s">
        <v>68</v>
      </c>
      <c r="N3114" t="s">
        <v>64</v>
      </c>
      <c r="O3114" t="s">
        <v>58</v>
      </c>
      <c r="P3114" t="s">
        <v>65</v>
      </c>
      <c r="Q3114" t="s">
        <v>79</v>
      </c>
      <c r="R3114" t="s">
        <v>67</v>
      </c>
      <c r="S3114" t="s">
        <v>80</v>
      </c>
      <c r="T3114" s="1">
        <v>43523</v>
      </c>
      <c r="U3114" t="s">
        <v>56</v>
      </c>
      <c r="V3114" t="s">
        <v>84</v>
      </c>
      <c r="W3114">
        <v>1042064</v>
      </c>
      <c r="AD3114" t="s">
        <v>22</v>
      </c>
      <c r="AE3114">
        <v>1144151668</v>
      </c>
      <c r="AF3114" t="s">
        <v>2375</v>
      </c>
      <c r="AH3114" t="s">
        <v>2376</v>
      </c>
      <c r="AI3114" t="s">
        <v>157</v>
      </c>
      <c r="AJ3114">
        <v>3166190343</v>
      </c>
      <c r="AK3114" t="s">
        <v>70</v>
      </c>
      <c r="AL3114" t="s">
        <v>173</v>
      </c>
      <c r="AM3114" t="s">
        <v>72</v>
      </c>
      <c r="AN3114" t="s">
        <v>89</v>
      </c>
      <c r="AO3114" t="s">
        <v>74</v>
      </c>
      <c r="AP3114" t="s">
        <v>74</v>
      </c>
      <c r="AQ3114" t="s">
        <v>2377</v>
      </c>
      <c r="AR3114" t="s">
        <v>74</v>
      </c>
      <c r="AS3114" t="s">
        <v>64</v>
      </c>
      <c r="AT3114" t="s">
        <v>79</v>
      </c>
      <c r="AU3114" s="1">
        <v>43523</v>
      </c>
      <c r="AV3114" s="1">
        <v>43523</v>
      </c>
      <c r="AW3114" t="s">
        <v>58</v>
      </c>
      <c r="AX3114" t="s">
        <v>75</v>
      </c>
      <c r="AZ3114" t="s">
        <v>76</v>
      </c>
      <c r="BA3114" t="s">
        <v>74</v>
      </c>
      <c r="BB3114" t="s">
        <v>75</v>
      </c>
      <c r="BC3114" s="1">
        <v>43523</v>
      </c>
      <c r="BD3114" s="1">
        <v>43523</v>
      </c>
      <c r="BE3114" s="3">
        <f t="shared" si="117"/>
        <v>0</v>
      </c>
    </row>
    <row r="3115" spans="1:57" x14ac:dyDescent="0.25">
      <c r="A3115" t="s">
        <v>128</v>
      </c>
      <c r="B3115">
        <v>2019001746</v>
      </c>
      <c r="C3115" s="1">
        <v>43524</v>
      </c>
      <c r="D3115" t="s">
        <v>2466</v>
      </c>
      <c r="E3115" t="s">
        <v>56</v>
      </c>
      <c r="F3115" t="s">
        <v>296</v>
      </c>
      <c r="G3115" t="s">
        <v>58</v>
      </c>
      <c r="H3115" t="s">
        <v>59</v>
      </c>
      <c r="I3115" s="1">
        <v>43524</v>
      </c>
      <c r="J3115" t="s">
        <v>60</v>
      </c>
      <c r="K3115" t="s">
        <v>170</v>
      </c>
      <c r="L3115" t="s">
        <v>67</v>
      </c>
      <c r="M3115" t="s">
        <v>68</v>
      </c>
      <c r="N3115" t="s">
        <v>64</v>
      </c>
      <c r="O3115" t="s">
        <v>58</v>
      </c>
      <c r="P3115" t="s">
        <v>65</v>
      </c>
      <c r="Q3115" t="s">
        <v>79</v>
      </c>
      <c r="R3115" t="s">
        <v>67</v>
      </c>
      <c r="S3115" t="s">
        <v>80</v>
      </c>
      <c r="T3115" s="1">
        <v>43524</v>
      </c>
      <c r="U3115" t="s">
        <v>56</v>
      </c>
      <c r="V3115" t="s">
        <v>84</v>
      </c>
      <c r="W3115">
        <v>1012853</v>
      </c>
      <c r="X3115">
        <v>20190077519</v>
      </c>
      <c r="AD3115" t="s">
        <v>22</v>
      </c>
      <c r="AE3115">
        <v>16593188</v>
      </c>
      <c r="AF3115" t="s">
        <v>2467</v>
      </c>
      <c r="AH3115" t="s">
        <v>2468</v>
      </c>
      <c r="AI3115" t="s">
        <v>179</v>
      </c>
      <c r="AJ3115">
        <v>3045522022</v>
      </c>
      <c r="AK3115" t="s">
        <v>70</v>
      </c>
      <c r="AL3115" t="s">
        <v>136</v>
      </c>
      <c r="AM3115" t="s">
        <v>72</v>
      </c>
      <c r="AN3115" t="s">
        <v>73</v>
      </c>
      <c r="AO3115" t="s">
        <v>74</v>
      </c>
      <c r="AP3115" t="s">
        <v>74</v>
      </c>
      <c r="AQ3115" t="s">
        <v>2469</v>
      </c>
      <c r="AR3115" t="s">
        <v>74</v>
      </c>
      <c r="AS3115" t="s">
        <v>64</v>
      </c>
      <c r="AT3115" t="s">
        <v>79</v>
      </c>
      <c r="AU3115" s="1">
        <v>43524</v>
      </c>
      <c r="AV3115" s="1">
        <v>43524</v>
      </c>
      <c r="AW3115" t="s">
        <v>58</v>
      </c>
      <c r="AX3115" t="s">
        <v>75</v>
      </c>
      <c r="AZ3115" t="s">
        <v>76</v>
      </c>
      <c r="BA3115" t="s">
        <v>74</v>
      </c>
      <c r="BB3115" t="s">
        <v>75</v>
      </c>
      <c r="BC3115" s="1">
        <v>43524</v>
      </c>
      <c r="BD3115" s="1">
        <v>43524</v>
      </c>
      <c r="BE3115" s="3">
        <f t="shared" si="117"/>
        <v>0</v>
      </c>
    </row>
    <row r="3116" spans="1:57" x14ac:dyDescent="0.25">
      <c r="A3116" t="s">
        <v>128</v>
      </c>
      <c r="B3116">
        <v>2019001780</v>
      </c>
      <c r="C3116" s="1">
        <v>43525</v>
      </c>
      <c r="D3116" t="s">
        <v>2491</v>
      </c>
      <c r="E3116" t="s">
        <v>56</v>
      </c>
      <c r="F3116" t="s">
        <v>375</v>
      </c>
      <c r="G3116" t="s">
        <v>58</v>
      </c>
      <c r="H3116" t="s">
        <v>59</v>
      </c>
      <c r="I3116" s="1">
        <v>43525</v>
      </c>
      <c r="J3116" t="s">
        <v>60</v>
      </c>
      <c r="K3116" t="s">
        <v>192</v>
      </c>
      <c r="L3116" t="s">
        <v>67</v>
      </c>
      <c r="M3116" t="s">
        <v>68</v>
      </c>
      <c r="N3116" t="s">
        <v>64</v>
      </c>
      <c r="O3116" t="s">
        <v>58</v>
      </c>
      <c r="P3116" t="s">
        <v>65</v>
      </c>
      <c r="Q3116" t="s">
        <v>79</v>
      </c>
      <c r="R3116" t="s">
        <v>67</v>
      </c>
      <c r="S3116" t="s">
        <v>80</v>
      </c>
      <c r="T3116" s="1">
        <v>43525</v>
      </c>
      <c r="U3116" t="s">
        <v>56</v>
      </c>
      <c r="V3116" t="s">
        <v>84</v>
      </c>
      <c r="W3116">
        <v>1030820</v>
      </c>
      <c r="X3116">
        <v>20180455177</v>
      </c>
      <c r="AD3116" t="s">
        <v>22</v>
      </c>
      <c r="AE3116">
        <v>1144063160</v>
      </c>
      <c r="AF3116" t="s">
        <v>2492</v>
      </c>
      <c r="AH3116" t="s">
        <v>2493</v>
      </c>
      <c r="AI3116" t="s">
        <v>157</v>
      </c>
      <c r="AJ3116">
        <v>3163685171</v>
      </c>
      <c r="AK3116" t="s">
        <v>70</v>
      </c>
      <c r="AL3116" t="s">
        <v>173</v>
      </c>
      <c r="AM3116" t="s">
        <v>72</v>
      </c>
      <c r="AN3116" t="s">
        <v>89</v>
      </c>
      <c r="AO3116" t="s">
        <v>74</v>
      </c>
      <c r="AP3116" t="s">
        <v>74</v>
      </c>
      <c r="AQ3116" t="s">
        <v>2494</v>
      </c>
      <c r="AR3116" t="s">
        <v>74</v>
      </c>
      <c r="AS3116" t="s">
        <v>64</v>
      </c>
      <c r="AT3116" t="s">
        <v>79</v>
      </c>
      <c r="AU3116" s="1">
        <v>43525</v>
      </c>
      <c r="AV3116" s="1">
        <v>43525</v>
      </c>
      <c r="AW3116" t="s">
        <v>58</v>
      </c>
      <c r="AX3116" t="s">
        <v>75</v>
      </c>
      <c r="AZ3116" t="s">
        <v>76</v>
      </c>
      <c r="BA3116" t="s">
        <v>74</v>
      </c>
      <c r="BB3116" t="s">
        <v>75</v>
      </c>
      <c r="BC3116" s="1">
        <v>43525</v>
      </c>
      <c r="BD3116" s="1">
        <v>43525</v>
      </c>
      <c r="BE3116" s="3">
        <f t="shared" si="117"/>
        <v>0</v>
      </c>
    </row>
    <row r="3117" spans="1:57" x14ac:dyDescent="0.25">
      <c r="A3117" t="s">
        <v>128</v>
      </c>
      <c r="B3117">
        <v>2019001822</v>
      </c>
      <c r="C3117" s="1">
        <v>43525</v>
      </c>
      <c r="D3117" t="s">
        <v>2541</v>
      </c>
      <c r="E3117" t="s">
        <v>56</v>
      </c>
      <c r="F3117" t="s">
        <v>480</v>
      </c>
      <c r="G3117" t="s">
        <v>58</v>
      </c>
      <c r="H3117" t="s">
        <v>59</v>
      </c>
      <c r="I3117" s="1">
        <v>43525</v>
      </c>
      <c r="J3117" t="s">
        <v>60</v>
      </c>
      <c r="K3117" t="s">
        <v>78</v>
      </c>
      <c r="L3117" t="s">
        <v>67</v>
      </c>
      <c r="M3117" t="s">
        <v>68</v>
      </c>
      <c r="N3117" t="s">
        <v>64</v>
      </c>
      <c r="O3117" t="s">
        <v>58</v>
      </c>
      <c r="P3117" t="s">
        <v>65</v>
      </c>
      <c r="Q3117" t="s">
        <v>79</v>
      </c>
      <c r="R3117" t="s">
        <v>67</v>
      </c>
      <c r="S3117" t="s">
        <v>80</v>
      </c>
      <c r="T3117" s="1">
        <v>43525</v>
      </c>
      <c r="U3117" t="s">
        <v>56</v>
      </c>
      <c r="V3117" t="s">
        <v>84</v>
      </c>
      <c r="W3117">
        <v>1042346</v>
      </c>
      <c r="AD3117" t="s">
        <v>22</v>
      </c>
      <c r="AE3117">
        <v>16604089</v>
      </c>
      <c r="AF3117" t="s">
        <v>2542</v>
      </c>
      <c r="AH3117" t="s">
        <v>2543</v>
      </c>
      <c r="AI3117" t="s">
        <v>157</v>
      </c>
      <c r="AJ3117">
        <v>3125903605</v>
      </c>
      <c r="AK3117" t="s">
        <v>70</v>
      </c>
      <c r="AL3117" t="s">
        <v>369</v>
      </c>
      <c r="AM3117" t="s">
        <v>72</v>
      </c>
      <c r="AN3117" t="s">
        <v>125</v>
      </c>
      <c r="AO3117" t="s">
        <v>74</v>
      </c>
      <c r="AP3117" t="s">
        <v>74</v>
      </c>
      <c r="AQ3117" t="s">
        <v>2544</v>
      </c>
      <c r="AR3117" t="s">
        <v>74</v>
      </c>
      <c r="AS3117" t="s">
        <v>64</v>
      </c>
      <c r="AT3117" t="s">
        <v>79</v>
      </c>
      <c r="AU3117" s="1">
        <v>43525</v>
      </c>
      <c r="AV3117" s="1">
        <v>43525</v>
      </c>
      <c r="AW3117" t="s">
        <v>58</v>
      </c>
      <c r="AX3117" t="s">
        <v>75</v>
      </c>
      <c r="AZ3117" t="s">
        <v>76</v>
      </c>
      <c r="BA3117" t="s">
        <v>74</v>
      </c>
      <c r="BB3117" t="s">
        <v>75</v>
      </c>
      <c r="BC3117" s="1">
        <v>43525</v>
      </c>
      <c r="BD3117" s="1">
        <v>43525</v>
      </c>
      <c r="BE3117" s="3">
        <f t="shared" si="117"/>
        <v>0</v>
      </c>
    </row>
    <row r="3118" spans="1:57" x14ac:dyDescent="0.25">
      <c r="A3118" t="s">
        <v>128</v>
      </c>
      <c r="B3118">
        <v>2019001840</v>
      </c>
      <c r="C3118" s="1">
        <v>43528</v>
      </c>
      <c r="D3118" t="s">
        <v>2552</v>
      </c>
      <c r="E3118" t="s">
        <v>56</v>
      </c>
      <c r="F3118" t="s">
        <v>217</v>
      </c>
      <c r="G3118" t="s">
        <v>58</v>
      </c>
      <c r="H3118" t="s">
        <v>59</v>
      </c>
      <c r="I3118" s="1">
        <v>43528</v>
      </c>
      <c r="J3118" t="s">
        <v>60</v>
      </c>
      <c r="K3118" t="s">
        <v>192</v>
      </c>
      <c r="L3118" t="s">
        <v>67</v>
      </c>
      <c r="M3118" t="s">
        <v>68</v>
      </c>
      <c r="N3118" t="s">
        <v>64</v>
      </c>
      <c r="O3118" t="s">
        <v>58</v>
      </c>
      <c r="P3118" t="s">
        <v>65</v>
      </c>
      <c r="Q3118" t="s">
        <v>79</v>
      </c>
      <c r="R3118" t="s">
        <v>67</v>
      </c>
      <c r="S3118" t="s">
        <v>80</v>
      </c>
      <c r="T3118" s="1">
        <v>43528</v>
      </c>
      <c r="U3118" t="s">
        <v>56</v>
      </c>
      <c r="V3118" t="s">
        <v>84</v>
      </c>
      <c r="W3118">
        <v>1042012</v>
      </c>
      <c r="AD3118" t="s">
        <v>22</v>
      </c>
      <c r="AE3118">
        <v>14965152</v>
      </c>
      <c r="AF3118" t="s">
        <v>2553</v>
      </c>
      <c r="AH3118" t="s">
        <v>2554</v>
      </c>
      <c r="AI3118" t="s">
        <v>157</v>
      </c>
      <c r="AJ3118">
        <v>3122597467</v>
      </c>
      <c r="AK3118" t="s">
        <v>70</v>
      </c>
      <c r="AL3118" t="s">
        <v>585</v>
      </c>
      <c r="AM3118" t="s">
        <v>72</v>
      </c>
      <c r="AN3118" t="s">
        <v>73</v>
      </c>
      <c r="AO3118" t="s">
        <v>74</v>
      </c>
      <c r="AP3118" t="s">
        <v>74</v>
      </c>
      <c r="AQ3118" t="s">
        <v>2555</v>
      </c>
      <c r="AR3118" t="s">
        <v>74</v>
      </c>
      <c r="AS3118" t="s">
        <v>64</v>
      </c>
      <c r="AT3118" t="s">
        <v>79</v>
      </c>
      <c r="AU3118" s="1">
        <v>43528</v>
      </c>
      <c r="AV3118" s="1">
        <v>43528</v>
      </c>
      <c r="AW3118" t="s">
        <v>58</v>
      </c>
      <c r="AX3118" t="s">
        <v>75</v>
      </c>
      <c r="AZ3118" t="s">
        <v>76</v>
      </c>
      <c r="BA3118" t="s">
        <v>74</v>
      </c>
      <c r="BB3118" t="s">
        <v>75</v>
      </c>
      <c r="BC3118" s="1">
        <v>43528</v>
      </c>
      <c r="BD3118" s="1">
        <v>43528</v>
      </c>
      <c r="BE3118" s="3">
        <f t="shared" si="117"/>
        <v>0</v>
      </c>
    </row>
    <row r="3119" spans="1:57" x14ac:dyDescent="0.25">
      <c r="A3119" t="s">
        <v>128</v>
      </c>
      <c r="B3119">
        <v>2019001898</v>
      </c>
      <c r="C3119" s="1">
        <v>43529</v>
      </c>
      <c r="D3119" t="s">
        <v>2624</v>
      </c>
      <c r="E3119" t="s">
        <v>56</v>
      </c>
      <c r="F3119" t="s">
        <v>480</v>
      </c>
      <c r="G3119" t="s">
        <v>58</v>
      </c>
      <c r="H3119" t="s">
        <v>59</v>
      </c>
      <c r="I3119" s="1">
        <v>43529</v>
      </c>
      <c r="J3119" t="s">
        <v>60</v>
      </c>
      <c r="K3119" t="s">
        <v>78</v>
      </c>
      <c r="L3119" t="s">
        <v>67</v>
      </c>
      <c r="M3119" t="s">
        <v>68</v>
      </c>
      <c r="N3119" t="s">
        <v>64</v>
      </c>
      <c r="O3119" t="s">
        <v>58</v>
      </c>
      <c r="P3119" t="s">
        <v>65</v>
      </c>
      <c r="Q3119" t="s">
        <v>79</v>
      </c>
      <c r="R3119" t="s">
        <v>67</v>
      </c>
      <c r="S3119" t="s">
        <v>80</v>
      </c>
      <c r="T3119" s="1">
        <v>43529</v>
      </c>
      <c r="U3119" t="s">
        <v>56</v>
      </c>
      <c r="V3119" t="s">
        <v>69</v>
      </c>
      <c r="W3119">
        <v>1850</v>
      </c>
      <c r="AD3119" t="s">
        <v>22</v>
      </c>
      <c r="AE3119" t="s">
        <v>2625</v>
      </c>
      <c r="AF3119" t="s">
        <v>2626</v>
      </c>
      <c r="AH3119" t="s">
        <v>1859</v>
      </c>
      <c r="AI3119" t="s">
        <v>157</v>
      </c>
      <c r="AJ3119">
        <v>3103025633</v>
      </c>
      <c r="AK3119" t="s">
        <v>70</v>
      </c>
      <c r="AL3119" t="s">
        <v>1472</v>
      </c>
      <c r="AM3119" t="s">
        <v>72</v>
      </c>
      <c r="AN3119" t="s">
        <v>73</v>
      </c>
      <c r="AO3119" t="s">
        <v>74</v>
      </c>
      <c r="AP3119" t="s">
        <v>74</v>
      </c>
      <c r="AQ3119" t="s">
        <v>2627</v>
      </c>
      <c r="AR3119" t="s">
        <v>74</v>
      </c>
      <c r="AS3119" t="s">
        <v>64</v>
      </c>
      <c r="AT3119" t="s">
        <v>79</v>
      </c>
      <c r="AU3119" s="1">
        <v>43529</v>
      </c>
      <c r="AV3119" s="1">
        <v>43529</v>
      </c>
      <c r="AW3119" t="s">
        <v>58</v>
      </c>
      <c r="AX3119" t="s">
        <v>75</v>
      </c>
      <c r="AZ3119" t="s">
        <v>76</v>
      </c>
      <c r="BA3119" t="s">
        <v>74</v>
      </c>
      <c r="BB3119" t="s">
        <v>75</v>
      </c>
      <c r="BC3119" s="1">
        <v>43529</v>
      </c>
      <c r="BD3119" s="1">
        <v>43529</v>
      </c>
      <c r="BE3119" s="3">
        <f t="shared" si="117"/>
        <v>0</v>
      </c>
    </row>
    <row r="3120" spans="1:57" x14ac:dyDescent="0.25">
      <c r="A3120" t="s">
        <v>128</v>
      </c>
      <c r="B3120">
        <v>2019001906</v>
      </c>
      <c r="C3120" s="1">
        <v>43529</v>
      </c>
      <c r="D3120" t="s">
        <v>2636</v>
      </c>
      <c r="E3120" t="s">
        <v>56</v>
      </c>
      <c r="F3120" t="s">
        <v>120</v>
      </c>
      <c r="G3120" t="s">
        <v>58</v>
      </c>
      <c r="H3120" t="s">
        <v>59</v>
      </c>
      <c r="I3120" s="1">
        <v>43529</v>
      </c>
      <c r="J3120" t="s">
        <v>60</v>
      </c>
      <c r="K3120" t="s">
        <v>119</v>
      </c>
      <c r="L3120" t="s">
        <v>67</v>
      </c>
      <c r="M3120" t="s">
        <v>68</v>
      </c>
      <c r="N3120" t="s">
        <v>64</v>
      </c>
      <c r="O3120" t="s">
        <v>58</v>
      </c>
      <c r="P3120" t="s">
        <v>65</v>
      </c>
      <c r="Q3120" t="s">
        <v>79</v>
      </c>
      <c r="R3120" t="s">
        <v>67</v>
      </c>
      <c r="S3120" t="s">
        <v>80</v>
      </c>
      <c r="T3120" s="1">
        <v>43529</v>
      </c>
      <c r="U3120" t="s">
        <v>56</v>
      </c>
      <c r="V3120" t="s">
        <v>84</v>
      </c>
      <c r="W3120">
        <v>1043127</v>
      </c>
      <c r="X3120">
        <v>20190090104</v>
      </c>
      <c r="AD3120" t="s">
        <v>22</v>
      </c>
      <c r="AE3120">
        <v>1136059946</v>
      </c>
      <c r="AF3120" t="s">
        <v>2637</v>
      </c>
      <c r="AH3120" t="s">
        <v>2638</v>
      </c>
      <c r="AI3120" t="s">
        <v>157</v>
      </c>
      <c r="AJ3120">
        <v>3184424010</v>
      </c>
      <c r="AK3120" t="s">
        <v>70</v>
      </c>
      <c r="AL3120" t="s">
        <v>369</v>
      </c>
      <c r="AM3120" t="s">
        <v>72</v>
      </c>
      <c r="AN3120" t="s">
        <v>125</v>
      </c>
      <c r="AO3120" t="s">
        <v>74</v>
      </c>
      <c r="AP3120" t="s">
        <v>74</v>
      </c>
      <c r="AQ3120" t="s">
        <v>2639</v>
      </c>
      <c r="AR3120" t="s">
        <v>74</v>
      </c>
      <c r="AS3120" t="s">
        <v>64</v>
      </c>
      <c r="AT3120" t="s">
        <v>79</v>
      </c>
      <c r="AU3120" s="1">
        <v>43529</v>
      </c>
      <c r="AV3120" s="1">
        <v>43529</v>
      </c>
      <c r="AW3120" t="s">
        <v>58</v>
      </c>
      <c r="AX3120" t="s">
        <v>75</v>
      </c>
      <c r="AZ3120" t="s">
        <v>76</v>
      </c>
      <c r="BA3120" t="s">
        <v>74</v>
      </c>
      <c r="BB3120" t="s">
        <v>75</v>
      </c>
      <c r="BC3120" s="1">
        <v>43529</v>
      </c>
      <c r="BD3120" s="1">
        <v>43529</v>
      </c>
      <c r="BE3120" s="3">
        <f t="shared" si="117"/>
        <v>0</v>
      </c>
    </row>
    <row r="3121" spans="1:57" x14ac:dyDescent="0.25">
      <c r="A3121" t="s">
        <v>128</v>
      </c>
      <c r="B3121">
        <v>2019001922</v>
      </c>
      <c r="C3121" s="1">
        <v>43529</v>
      </c>
      <c r="D3121" t="s">
        <v>2651</v>
      </c>
      <c r="E3121" t="s">
        <v>56</v>
      </c>
      <c r="F3121" t="s">
        <v>217</v>
      </c>
      <c r="G3121" t="s">
        <v>58</v>
      </c>
      <c r="H3121" t="s">
        <v>59</v>
      </c>
      <c r="I3121" s="1">
        <v>43529</v>
      </c>
      <c r="J3121" t="s">
        <v>60</v>
      </c>
      <c r="K3121" t="s">
        <v>123</v>
      </c>
      <c r="L3121" t="s">
        <v>67</v>
      </c>
      <c r="M3121" t="s">
        <v>68</v>
      </c>
      <c r="N3121" t="s">
        <v>64</v>
      </c>
      <c r="O3121" t="s">
        <v>58</v>
      </c>
      <c r="P3121" t="s">
        <v>65</v>
      </c>
      <c r="Q3121" t="s">
        <v>79</v>
      </c>
      <c r="R3121" t="s">
        <v>67</v>
      </c>
      <c r="S3121" t="s">
        <v>80</v>
      </c>
      <c r="T3121" s="1">
        <v>43529</v>
      </c>
      <c r="U3121" t="s">
        <v>56</v>
      </c>
      <c r="V3121" t="s">
        <v>84</v>
      </c>
      <c r="W3121">
        <v>1043615</v>
      </c>
      <c r="AD3121" t="s">
        <v>22</v>
      </c>
      <c r="AK3121" t="s">
        <v>70</v>
      </c>
      <c r="AL3121" t="s">
        <v>1894</v>
      </c>
      <c r="AM3121" t="s">
        <v>72</v>
      </c>
      <c r="AN3121" t="s">
        <v>89</v>
      </c>
      <c r="AO3121" t="s">
        <v>74</v>
      </c>
      <c r="AP3121" t="s">
        <v>74</v>
      </c>
      <c r="AQ3121" t="s">
        <v>2652</v>
      </c>
      <c r="AR3121" t="s">
        <v>74</v>
      </c>
      <c r="AS3121" t="s">
        <v>64</v>
      </c>
      <c r="AT3121" t="s">
        <v>79</v>
      </c>
      <c r="AU3121" s="1">
        <v>43529</v>
      </c>
      <c r="AV3121" s="1">
        <v>43529</v>
      </c>
      <c r="AW3121" t="s">
        <v>58</v>
      </c>
      <c r="AX3121" t="s">
        <v>75</v>
      </c>
      <c r="AZ3121" t="s">
        <v>76</v>
      </c>
      <c r="BA3121" t="s">
        <v>74</v>
      </c>
      <c r="BB3121" t="s">
        <v>75</v>
      </c>
      <c r="BC3121" s="1">
        <v>43529</v>
      </c>
      <c r="BD3121" s="1">
        <v>43529</v>
      </c>
      <c r="BE3121" s="3">
        <f t="shared" si="117"/>
        <v>0</v>
      </c>
    </row>
    <row r="3122" spans="1:57" x14ac:dyDescent="0.25">
      <c r="A3122" t="s">
        <v>128</v>
      </c>
      <c r="B3122">
        <v>2019001924</v>
      </c>
      <c r="C3122" s="1">
        <v>43529</v>
      </c>
      <c r="D3122" t="s">
        <v>2653</v>
      </c>
      <c r="E3122" t="s">
        <v>56</v>
      </c>
      <c r="F3122" t="s">
        <v>375</v>
      </c>
      <c r="G3122" t="s">
        <v>58</v>
      </c>
      <c r="H3122" t="s">
        <v>59</v>
      </c>
      <c r="I3122" s="1">
        <v>43529</v>
      </c>
      <c r="J3122" t="s">
        <v>60</v>
      </c>
      <c r="K3122" t="s">
        <v>85</v>
      </c>
      <c r="L3122" t="s">
        <v>67</v>
      </c>
      <c r="M3122" t="s">
        <v>68</v>
      </c>
      <c r="N3122" t="s">
        <v>64</v>
      </c>
      <c r="O3122" t="s">
        <v>58</v>
      </c>
      <c r="P3122" t="s">
        <v>65</v>
      </c>
      <c r="Q3122" t="s">
        <v>79</v>
      </c>
      <c r="R3122" t="s">
        <v>67</v>
      </c>
      <c r="S3122" t="s">
        <v>80</v>
      </c>
      <c r="T3122" s="1">
        <v>43529</v>
      </c>
      <c r="U3122" t="s">
        <v>56</v>
      </c>
      <c r="V3122" t="s">
        <v>84</v>
      </c>
      <c r="W3122">
        <v>943110</v>
      </c>
      <c r="X3122">
        <v>20160022543</v>
      </c>
      <c r="AD3122" t="s">
        <v>22</v>
      </c>
      <c r="AE3122">
        <v>31834077</v>
      </c>
      <c r="AF3122" t="s">
        <v>2654</v>
      </c>
      <c r="AG3122">
        <v>8816147</v>
      </c>
      <c r="AH3122" t="s">
        <v>2655</v>
      </c>
      <c r="AI3122" t="s">
        <v>157</v>
      </c>
      <c r="AJ3122">
        <v>3154337552</v>
      </c>
      <c r="AK3122" t="s">
        <v>70</v>
      </c>
      <c r="AL3122" t="s">
        <v>214</v>
      </c>
      <c r="AM3122" t="s">
        <v>72</v>
      </c>
      <c r="AN3122" t="s">
        <v>89</v>
      </c>
      <c r="AO3122" t="s">
        <v>74</v>
      </c>
      <c r="AP3122" t="s">
        <v>74</v>
      </c>
      <c r="AQ3122" t="s">
        <v>2656</v>
      </c>
      <c r="AR3122" t="s">
        <v>74</v>
      </c>
      <c r="AS3122" t="s">
        <v>64</v>
      </c>
      <c r="AT3122" t="s">
        <v>79</v>
      </c>
      <c r="AU3122" s="1">
        <v>43529</v>
      </c>
      <c r="AV3122" s="1">
        <v>43529</v>
      </c>
      <c r="AW3122" t="s">
        <v>58</v>
      </c>
      <c r="AX3122" t="s">
        <v>75</v>
      </c>
      <c r="AZ3122" t="s">
        <v>76</v>
      </c>
      <c r="BA3122" t="s">
        <v>74</v>
      </c>
      <c r="BB3122" t="s">
        <v>75</v>
      </c>
      <c r="BC3122" s="1">
        <v>43529</v>
      </c>
      <c r="BD3122" s="1">
        <v>43529</v>
      </c>
      <c r="BE3122" s="3">
        <f t="shared" si="117"/>
        <v>0</v>
      </c>
    </row>
    <row r="3123" spans="1:57" x14ac:dyDescent="0.25">
      <c r="A3123" t="s">
        <v>128</v>
      </c>
      <c r="B3123">
        <v>2019001929</v>
      </c>
      <c r="C3123" s="1">
        <v>43529</v>
      </c>
      <c r="D3123" t="s">
        <v>2673</v>
      </c>
      <c r="E3123" t="s">
        <v>56</v>
      </c>
      <c r="F3123" t="s">
        <v>480</v>
      </c>
      <c r="G3123" t="s">
        <v>58</v>
      </c>
      <c r="H3123" t="s">
        <v>59</v>
      </c>
      <c r="I3123" s="1">
        <v>43529</v>
      </c>
      <c r="J3123" t="s">
        <v>60</v>
      </c>
      <c r="K3123" t="s">
        <v>329</v>
      </c>
      <c r="L3123" t="s">
        <v>67</v>
      </c>
      <c r="M3123" t="s">
        <v>96</v>
      </c>
      <c r="N3123" t="s">
        <v>64</v>
      </c>
      <c r="O3123" t="s">
        <v>58</v>
      </c>
      <c r="P3123" t="s">
        <v>65</v>
      </c>
      <c r="Q3123" t="s">
        <v>79</v>
      </c>
      <c r="R3123" t="s">
        <v>67</v>
      </c>
      <c r="S3123" t="s">
        <v>80</v>
      </c>
      <c r="T3123" s="1">
        <v>43529</v>
      </c>
      <c r="U3123" t="s">
        <v>56</v>
      </c>
      <c r="V3123" t="s">
        <v>84</v>
      </c>
      <c r="W3123">
        <v>1040458</v>
      </c>
      <c r="AD3123" t="s">
        <v>22</v>
      </c>
      <c r="AE3123">
        <v>66656498</v>
      </c>
      <c r="AF3123" t="s">
        <v>2674</v>
      </c>
      <c r="AG3123">
        <v>3156539</v>
      </c>
      <c r="AH3123" t="s">
        <v>2675</v>
      </c>
      <c r="AI3123" t="s">
        <v>157</v>
      </c>
      <c r="AJ3123">
        <v>3147940546</v>
      </c>
      <c r="AK3123" t="s">
        <v>70</v>
      </c>
      <c r="AL3123" t="s">
        <v>369</v>
      </c>
      <c r="AM3123" t="s">
        <v>72</v>
      </c>
      <c r="AN3123" t="s">
        <v>89</v>
      </c>
      <c r="AO3123" t="s">
        <v>74</v>
      </c>
      <c r="AP3123" t="s">
        <v>74</v>
      </c>
      <c r="AQ3123" t="s">
        <v>2676</v>
      </c>
      <c r="AR3123" t="s">
        <v>74</v>
      </c>
      <c r="AS3123" t="s">
        <v>64</v>
      </c>
      <c r="AT3123" t="s">
        <v>79</v>
      </c>
      <c r="AU3123" s="1">
        <v>43529</v>
      </c>
      <c r="AV3123" s="1">
        <v>43529</v>
      </c>
      <c r="AW3123" t="s">
        <v>58</v>
      </c>
      <c r="AX3123" t="s">
        <v>75</v>
      </c>
      <c r="AZ3123" t="s">
        <v>76</v>
      </c>
      <c r="BA3123" t="s">
        <v>74</v>
      </c>
      <c r="BB3123" t="s">
        <v>75</v>
      </c>
      <c r="BC3123" s="1">
        <v>43529</v>
      </c>
      <c r="BD3123" s="1">
        <v>43529</v>
      </c>
      <c r="BE3123" s="3">
        <f t="shared" si="117"/>
        <v>0</v>
      </c>
    </row>
    <row r="3124" spans="1:57" x14ac:dyDescent="0.25">
      <c r="A3124" t="s">
        <v>128</v>
      </c>
      <c r="B3124">
        <v>2019002003</v>
      </c>
      <c r="C3124" s="1">
        <v>43531</v>
      </c>
      <c r="D3124" t="s">
        <v>2746</v>
      </c>
      <c r="E3124" t="s">
        <v>56</v>
      </c>
      <c r="F3124" t="s">
        <v>161</v>
      </c>
      <c r="G3124" t="s">
        <v>58</v>
      </c>
      <c r="H3124" t="s">
        <v>59</v>
      </c>
      <c r="I3124" s="1">
        <v>43531</v>
      </c>
      <c r="J3124" t="s">
        <v>60</v>
      </c>
      <c r="K3124" t="s">
        <v>232</v>
      </c>
      <c r="L3124" t="s">
        <v>67</v>
      </c>
      <c r="M3124" t="s">
        <v>68</v>
      </c>
      <c r="N3124" t="s">
        <v>64</v>
      </c>
      <c r="O3124" t="s">
        <v>58</v>
      </c>
      <c r="P3124" t="s">
        <v>65</v>
      </c>
      <c r="Q3124" t="s">
        <v>79</v>
      </c>
      <c r="R3124" t="s">
        <v>67</v>
      </c>
      <c r="S3124" t="s">
        <v>80</v>
      </c>
      <c r="T3124" s="1">
        <v>43531</v>
      </c>
      <c r="U3124" t="s">
        <v>56</v>
      </c>
      <c r="V3124" t="s">
        <v>84</v>
      </c>
      <c r="W3124">
        <v>10207</v>
      </c>
      <c r="X3124">
        <v>20190095203</v>
      </c>
      <c r="AD3124" t="s">
        <v>22</v>
      </c>
      <c r="AE3124">
        <v>31177349</v>
      </c>
      <c r="AF3124" t="s">
        <v>2747</v>
      </c>
      <c r="AG3124">
        <v>6959808</v>
      </c>
      <c r="AH3124" t="s">
        <v>2748</v>
      </c>
      <c r="AI3124" t="s">
        <v>135</v>
      </c>
      <c r="AJ3124">
        <v>3154484838</v>
      </c>
      <c r="AK3124" t="s">
        <v>70</v>
      </c>
      <c r="AL3124" t="s">
        <v>173</v>
      </c>
      <c r="AM3124" t="s">
        <v>72</v>
      </c>
      <c r="AN3124" t="s">
        <v>73</v>
      </c>
      <c r="AO3124" t="s">
        <v>74</v>
      </c>
      <c r="AP3124" t="s">
        <v>74</v>
      </c>
      <c r="AQ3124" t="s">
        <v>2749</v>
      </c>
      <c r="AR3124" t="s">
        <v>74</v>
      </c>
      <c r="AS3124" t="s">
        <v>64</v>
      </c>
      <c r="AT3124" t="s">
        <v>79</v>
      </c>
      <c r="AU3124" s="1">
        <v>43531</v>
      </c>
      <c r="AV3124" s="1">
        <v>43531</v>
      </c>
      <c r="AW3124" t="s">
        <v>58</v>
      </c>
      <c r="AX3124" t="s">
        <v>75</v>
      </c>
      <c r="AZ3124" t="s">
        <v>76</v>
      </c>
      <c r="BA3124" t="s">
        <v>74</v>
      </c>
      <c r="BB3124" t="s">
        <v>75</v>
      </c>
      <c r="BC3124" s="1">
        <v>43531</v>
      </c>
      <c r="BD3124" s="1">
        <v>43531</v>
      </c>
      <c r="BE3124" s="3">
        <f t="shared" si="117"/>
        <v>0</v>
      </c>
    </row>
    <row r="3125" spans="1:57" x14ac:dyDescent="0.25">
      <c r="A3125" t="s">
        <v>128</v>
      </c>
      <c r="B3125">
        <v>2019002007</v>
      </c>
      <c r="C3125" s="1">
        <v>43531</v>
      </c>
      <c r="D3125" t="s">
        <v>2750</v>
      </c>
      <c r="E3125" t="s">
        <v>56</v>
      </c>
      <c r="F3125" t="s">
        <v>161</v>
      </c>
      <c r="G3125" t="s">
        <v>58</v>
      </c>
      <c r="H3125" t="s">
        <v>59</v>
      </c>
      <c r="I3125" s="1">
        <v>43531</v>
      </c>
      <c r="J3125" t="s">
        <v>60</v>
      </c>
      <c r="K3125" t="s">
        <v>170</v>
      </c>
      <c r="L3125" t="s">
        <v>67</v>
      </c>
      <c r="M3125" t="s">
        <v>68</v>
      </c>
      <c r="N3125" t="s">
        <v>64</v>
      </c>
      <c r="O3125" t="s">
        <v>58</v>
      </c>
      <c r="P3125" t="s">
        <v>65</v>
      </c>
      <c r="Q3125" t="s">
        <v>79</v>
      </c>
      <c r="R3125" t="s">
        <v>67</v>
      </c>
      <c r="S3125" t="s">
        <v>80</v>
      </c>
      <c r="T3125" s="1">
        <v>43531</v>
      </c>
      <c r="U3125" t="s">
        <v>56</v>
      </c>
      <c r="V3125" t="s">
        <v>84</v>
      </c>
      <c r="W3125">
        <v>956190</v>
      </c>
      <c r="X3125">
        <v>20190102366</v>
      </c>
      <c r="AD3125" t="s">
        <v>22</v>
      </c>
      <c r="AE3125">
        <v>79395092</v>
      </c>
      <c r="AF3125" t="s">
        <v>2751</v>
      </c>
      <c r="AG3125">
        <v>3837495</v>
      </c>
      <c r="AH3125" t="s">
        <v>2752</v>
      </c>
      <c r="AI3125" t="s">
        <v>135</v>
      </c>
      <c r="AJ3125">
        <v>3185806453</v>
      </c>
      <c r="AK3125" t="s">
        <v>70</v>
      </c>
      <c r="AL3125" t="s">
        <v>146</v>
      </c>
      <c r="AM3125" t="s">
        <v>72</v>
      </c>
      <c r="AN3125" t="s">
        <v>73</v>
      </c>
      <c r="AO3125" t="s">
        <v>74</v>
      </c>
      <c r="AP3125" t="s">
        <v>74</v>
      </c>
      <c r="AQ3125" t="s">
        <v>2753</v>
      </c>
      <c r="AR3125" t="s">
        <v>74</v>
      </c>
      <c r="AS3125" t="s">
        <v>64</v>
      </c>
      <c r="AT3125" t="s">
        <v>79</v>
      </c>
      <c r="AU3125" s="1">
        <v>43531</v>
      </c>
      <c r="AV3125" s="1">
        <v>43535</v>
      </c>
      <c r="AW3125" t="s">
        <v>58</v>
      </c>
      <c r="AX3125" t="s">
        <v>75</v>
      </c>
      <c r="AZ3125" t="s">
        <v>76</v>
      </c>
      <c r="BA3125" t="s">
        <v>74</v>
      </c>
      <c r="BB3125" t="s">
        <v>75</v>
      </c>
      <c r="BC3125" s="1">
        <v>43531</v>
      </c>
      <c r="BD3125" s="1">
        <v>43535</v>
      </c>
      <c r="BE3125" s="3">
        <f t="shared" si="117"/>
        <v>0</v>
      </c>
    </row>
    <row r="3126" spans="1:57" x14ac:dyDescent="0.25">
      <c r="A3126" t="s">
        <v>128</v>
      </c>
      <c r="B3126">
        <v>2019002011</v>
      </c>
      <c r="C3126" s="1">
        <v>43531</v>
      </c>
      <c r="D3126" t="s">
        <v>2754</v>
      </c>
      <c r="E3126" t="s">
        <v>56</v>
      </c>
      <c r="F3126" t="s">
        <v>425</v>
      </c>
      <c r="G3126" t="s">
        <v>58</v>
      </c>
      <c r="H3126" t="s">
        <v>91</v>
      </c>
      <c r="I3126" s="1">
        <v>43531</v>
      </c>
      <c r="J3126" t="s">
        <v>60</v>
      </c>
      <c r="K3126" t="s">
        <v>290</v>
      </c>
      <c r="L3126" t="s">
        <v>67</v>
      </c>
      <c r="M3126" t="s">
        <v>96</v>
      </c>
      <c r="N3126" t="s">
        <v>64</v>
      </c>
      <c r="O3126" t="s">
        <v>58</v>
      </c>
      <c r="P3126" t="s">
        <v>65</v>
      </c>
      <c r="Q3126" t="s">
        <v>79</v>
      </c>
      <c r="R3126" t="s">
        <v>67</v>
      </c>
      <c r="S3126" t="s">
        <v>80</v>
      </c>
      <c r="T3126" s="1">
        <v>43531</v>
      </c>
      <c r="U3126" t="s">
        <v>56</v>
      </c>
      <c r="V3126" t="s">
        <v>84</v>
      </c>
      <c r="W3126">
        <v>1036584</v>
      </c>
      <c r="X3126">
        <v>20190003677</v>
      </c>
      <c r="AD3126" t="s">
        <v>22</v>
      </c>
      <c r="AE3126">
        <v>1143863924</v>
      </c>
      <c r="AF3126" t="s">
        <v>2755</v>
      </c>
      <c r="AG3126">
        <v>3865060</v>
      </c>
      <c r="AH3126" t="s">
        <v>2756</v>
      </c>
      <c r="AI3126" t="s">
        <v>157</v>
      </c>
      <c r="AJ3126">
        <v>3165323468</v>
      </c>
      <c r="AK3126" t="s">
        <v>70</v>
      </c>
      <c r="AL3126" t="s">
        <v>214</v>
      </c>
      <c r="AM3126" t="s">
        <v>72</v>
      </c>
      <c r="AN3126" t="s">
        <v>89</v>
      </c>
      <c r="AO3126" t="s">
        <v>74</v>
      </c>
      <c r="AP3126" t="s">
        <v>74</v>
      </c>
      <c r="AQ3126" t="s">
        <v>2757</v>
      </c>
      <c r="AR3126" t="s">
        <v>74</v>
      </c>
      <c r="AS3126" t="s">
        <v>64</v>
      </c>
      <c r="AT3126" t="s">
        <v>79</v>
      </c>
      <c r="AU3126" s="1">
        <v>43531</v>
      </c>
      <c r="AV3126" s="1">
        <v>43532</v>
      </c>
      <c r="AW3126" t="s">
        <v>58</v>
      </c>
      <c r="AX3126" t="s">
        <v>75</v>
      </c>
      <c r="AZ3126" t="s">
        <v>76</v>
      </c>
      <c r="BA3126" t="s">
        <v>74</v>
      </c>
      <c r="BB3126" t="s">
        <v>75</v>
      </c>
      <c r="BC3126" s="1">
        <v>43531</v>
      </c>
      <c r="BD3126" s="1">
        <v>43532</v>
      </c>
      <c r="BE3126" s="3">
        <f t="shared" si="117"/>
        <v>0</v>
      </c>
    </row>
    <row r="3127" spans="1:57" x14ac:dyDescent="0.25">
      <c r="A3127" t="s">
        <v>128</v>
      </c>
      <c r="B3127">
        <v>2019002016</v>
      </c>
      <c r="C3127" s="1">
        <v>43531</v>
      </c>
      <c r="D3127" t="s">
        <v>2758</v>
      </c>
      <c r="E3127" t="s">
        <v>56</v>
      </c>
      <c r="F3127" t="s">
        <v>117</v>
      </c>
      <c r="G3127" t="s">
        <v>58</v>
      </c>
      <c r="H3127" t="s">
        <v>118</v>
      </c>
      <c r="I3127" s="1">
        <v>43531</v>
      </c>
      <c r="J3127" t="s">
        <v>60</v>
      </c>
      <c r="K3127" t="s">
        <v>145</v>
      </c>
      <c r="L3127" t="s">
        <v>67</v>
      </c>
      <c r="M3127" t="s">
        <v>68</v>
      </c>
      <c r="N3127" t="s">
        <v>64</v>
      </c>
      <c r="O3127" t="s">
        <v>58</v>
      </c>
      <c r="P3127" t="s">
        <v>65</v>
      </c>
      <c r="Q3127" t="s">
        <v>79</v>
      </c>
      <c r="R3127" t="s">
        <v>67</v>
      </c>
      <c r="S3127" t="s">
        <v>80</v>
      </c>
      <c r="T3127" s="1">
        <v>43531</v>
      </c>
      <c r="U3127" t="s">
        <v>56</v>
      </c>
      <c r="V3127" t="s">
        <v>84</v>
      </c>
      <c r="W3127">
        <v>1007262</v>
      </c>
      <c r="AD3127" t="s">
        <v>22</v>
      </c>
      <c r="AE3127">
        <v>30318110</v>
      </c>
      <c r="AF3127" t="s">
        <v>2759</v>
      </c>
      <c r="AH3127" t="s">
        <v>2760</v>
      </c>
      <c r="AI3127" t="s">
        <v>157</v>
      </c>
      <c r="AJ3127">
        <v>3127736799</v>
      </c>
      <c r="AK3127" t="s">
        <v>70</v>
      </c>
      <c r="AL3127" t="s">
        <v>173</v>
      </c>
      <c r="AM3127" t="s">
        <v>72</v>
      </c>
      <c r="AN3127" t="s">
        <v>89</v>
      </c>
      <c r="AO3127" t="s">
        <v>74</v>
      </c>
      <c r="AP3127" t="s">
        <v>74</v>
      </c>
      <c r="AQ3127" t="s">
        <v>2761</v>
      </c>
      <c r="AR3127" t="s">
        <v>74</v>
      </c>
      <c r="AS3127" t="s">
        <v>64</v>
      </c>
      <c r="AT3127" t="s">
        <v>79</v>
      </c>
      <c r="AU3127" s="1">
        <v>43531</v>
      </c>
      <c r="AV3127" s="1">
        <v>43531</v>
      </c>
      <c r="AW3127" t="s">
        <v>58</v>
      </c>
      <c r="AX3127" t="s">
        <v>75</v>
      </c>
      <c r="AZ3127" t="s">
        <v>76</v>
      </c>
      <c r="BA3127" t="s">
        <v>74</v>
      </c>
      <c r="BB3127" t="s">
        <v>75</v>
      </c>
      <c r="BC3127" s="1">
        <v>43531</v>
      </c>
      <c r="BD3127" s="1">
        <v>43531</v>
      </c>
      <c r="BE3127" s="3">
        <f t="shared" si="117"/>
        <v>0</v>
      </c>
    </row>
    <row r="3128" spans="1:57" x14ac:dyDescent="0.25">
      <c r="A3128" t="s">
        <v>128</v>
      </c>
      <c r="B3128">
        <v>2019002019</v>
      </c>
      <c r="C3128" s="1">
        <v>43531</v>
      </c>
      <c r="D3128" t="s">
        <v>2762</v>
      </c>
      <c r="E3128" t="s">
        <v>56</v>
      </c>
      <c r="F3128" t="s">
        <v>217</v>
      </c>
      <c r="G3128" t="s">
        <v>58</v>
      </c>
      <c r="H3128" t="s">
        <v>59</v>
      </c>
      <c r="I3128" s="1">
        <v>43531</v>
      </c>
      <c r="J3128" t="s">
        <v>60</v>
      </c>
      <c r="K3128" t="s">
        <v>1324</v>
      </c>
      <c r="L3128" t="s">
        <v>67</v>
      </c>
      <c r="M3128" t="s">
        <v>132</v>
      </c>
      <c r="N3128" t="s">
        <v>64</v>
      </c>
      <c r="O3128" t="s">
        <v>58</v>
      </c>
      <c r="P3128" t="s">
        <v>65</v>
      </c>
      <c r="Q3128" t="s">
        <v>200</v>
      </c>
      <c r="R3128" t="s">
        <v>67</v>
      </c>
      <c r="S3128" t="s">
        <v>132</v>
      </c>
      <c r="T3128" s="1">
        <v>43531</v>
      </c>
      <c r="U3128" t="s">
        <v>56</v>
      </c>
      <c r="V3128" t="s">
        <v>84</v>
      </c>
      <c r="W3128">
        <v>346579</v>
      </c>
      <c r="AD3128" t="s">
        <v>22</v>
      </c>
      <c r="AE3128">
        <v>16598205</v>
      </c>
      <c r="AF3128" t="s">
        <v>2763</v>
      </c>
      <c r="AH3128" t="s">
        <v>2764</v>
      </c>
      <c r="AI3128" t="s">
        <v>157</v>
      </c>
      <c r="AJ3128">
        <v>3104291940</v>
      </c>
      <c r="AK3128" t="s">
        <v>70</v>
      </c>
      <c r="AL3128" t="s">
        <v>236</v>
      </c>
      <c r="AM3128" t="s">
        <v>72</v>
      </c>
      <c r="AN3128" t="s">
        <v>73</v>
      </c>
      <c r="AO3128" t="s">
        <v>74</v>
      </c>
      <c r="AP3128" t="s">
        <v>74</v>
      </c>
      <c r="AQ3128" t="s">
        <v>2765</v>
      </c>
      <c r="AR3128" t="s">
        <v>74</v>
      </c>
      <c r="AS3128" t="s">
        <v>64</v>
      </c>
      <c r="AT3128" t="s">
        <v>79</v>
      </c>
      <c r="AU3128" s="1">
        <v>43531</v>
      </c>
      <c r="AV3128" s="1">
        <v>43538</v>
      </c>
      <c r="AW3128" t="s">
        <v>58</v>
      </c>
      <c r="AX3128" t="s">
        <v>75</v>
      </c>
      <c r="AZ3128" t="s">
        <v>76</v>
      </c>
      <c r="BA3128" t="s">
        <v>74</v>
      </c>
      <c r="BB3128" t="s">
        <v>75</v>
      </c>
      <c r="BC3128" s="1">
        <v>43531</v>
      </c>
      <c r="BD3128" s="1">
        <v>43538</v>
      </c>
      <c r="BE3128" s="3">
        <f t="shared" si="117"/>
        <v>0</v>
      </c>
    </row>
    <row r="3129" spans="1:57" x14ac:dyDescent="0.25">
      <c r="A3129" t="s">
        <v>128</v>
      </c>
      <c r="B3129">
        <v>2019002134</v>
      </c>
      <c r="C3129" s="1">
        <v>43535</v>
      </c>
      <c r="D3129" t="s">
        <v>2910</v>
      </c>
      <c r="E3129" t="s">
        <v>56</v>
      </c>
      <c r="F3129" t="s">
        <v>375</v>
      </c>
      <c r="G3129" t="s">
        <v>58</v>
      </c>
      <c r="H3129" t="s">
        <v>59</v>
      </c>
      <c r="I3129" s="1">
        <v>43535</v>
      </c>
      <c r="J3129" t="s">
        <v>60</v>
      </c>
      <c r="K3129" t="s">
        <v>61</v>
      </c>
      <c r="L3129" t="s">
        <v>67</v>
      </c>
      <c r="M3129" t="s">
        <v>68</v>
      </c>
      <c r="N3129" t="s">
        <v>64</v>
      </c>
      <c r="O3129" t="s">
        <v>58</v>
      </c>
      <c r="P3129" t="s">
        <v>65</v>
      </c>
      <c r="Q3129" t="s">
        <v>79</v>
      </c>
      <c r="R3129" t="s">
        <v>67</v>
      </c>
      <c r="S3129" t="s">
        <v>80</v>
      </c>
      <c r="T3129" s="1">
        <v>43535</v>
      </c>
      <c r="U3129" t="s">
        <v>56</v>
      </c>
      <c r="V3129" t="s">
        <v>84</v>
      </c>
      <c r="W3129">
        <v>177945</v>
      </c>
      <c r="AD3129" t="s">
        <v>22</v>
      </c>
      <c r="AE3129">
        <v>16643906</v>
      </c>
      <c r="AF3129" t="s">
        <v>2911</v>
      </c>
      <c r="AH3129" t="s">
        <v>2912</v>
      </c>
      <c r="AI3129" t="s">
        <v>157</v>
      </c>
      <c r="AJ3129">
        <v>3175160422</v>
      </c>
      <c r="AK3129" t="s">
        <v>70</v>
      </c>
      <c r="AL3129" t="s">
        <v>236</v>
      </c>
      <c r="AM3129" t="s">
        <v>72</v>
      </c>
      <c r="AN3129" t="s">
        <v>73</v>
      </c>
      <c r="AO3129" t="s">
        <v>74</v>
      </c>
      <c r="AP3129" t="s">
        <v>74</v>
      </c>
      <c r="AQ3129" t="s">
        <v>2913</v>
      </c>
      <c r="AR3129" t="s">
        <v>74</v>
      </c>
      <c r="AS3129" t="s">
        <v>64</v>
      </c>
      <c r="AT3129" t="s">
        <v>79</v>
      </c>
      <c r="AU3129" s="1">
        <v>43535</v>
      </c>
      <c r="AV3129" s="1">
        <v>43535</v>
      </c>
      <c r="AW3129" t="s">
        <v>58</v>
      </c>
      <c r="AX3129" t="s">
        <v>75</v>
      </c>
      <c r="AZ3129" t="s">
        <v>76</v>
      </c>
      <c r="BA3129" t="s">
        <v>74</v>
      </c>
      <c r="BB3129" t="s">
        <v>75</v>
      </c>
      <c r="BC3129" s="1">
        <v>43535</v>
      </c>
      <c r="BD3129" s="1">
        <v>43535</v>
      </c>
      <c r="BE3129" s="3">
        <f t="shared" si="117"/>
        <v>0</v>
      </c>
    </row>
    <row r="3130" spans="1:57" x14ac:dyDescent="0.25">
      <c r="A3130" t="s">
        <v>128</v>
      </c>
      <c r="B3130">
        <v>2019002162</v>
      </c>
      <c r="C3130" s="1">
        <v>43536</v>
      </c>
      <c r="D3130" t="s">
        <v>2934</v>
      </c>
      <c r="E3130" t="s">
        <v>56</v>
      </c>
      <c r="F3130" t="s">
        <v>371</v>
      </c>
      <c r="G3130" t="s">
        <v>58</v>
      </c>
      <c r="H3130" t="s">
        <v>59</v>
      </c>
      <c r="I3130" s="1">
        <v>43536</v>
      </c>
      <c r="J3130" t="s">
        <v>60</v>
      </c>
      <c r="K3130" t="s">
        <v>78</v>
      </c>
      <c r="L3130" t="s">
        <v>67</v>
      </c>
      <c r="M3130" t="s">
        <v>68</v>
      </c>
      <c r="N3130" t="s">
        <v>64</v>
      </c>
      <c r="O3130" t="s">
        <v>58</v>
      </c>
      <c r="P3130" t="s">
        <v>65</v>
      </c>
      <c r="Q3130" t="s">
        <v>79</v>
      </c>
      <c r="R3130" t="s">
        <v>67</v>
      </c>
      <c r="S3130" t="s">
        <v>80</v>
      </c>
      <c r="T3130" s="1">
        <v>43536</v>
      </c>
      <c r="U3130" t="s">
        <v>56</v>
      </c>
      <c r="V3130" t="s">
        <v>84</v>
      </c>
      <c r="W3130">
        <v>1043237</v>
      </c>
      <c r="AD3130" t="s">
        <v>22</v>
      </c>
      <c r="AE3130">
        <v>1130629407</v>
      </c>
      <c r="AF3130" t="s">
        <v>2935</v>
      </c>
      <c r="AH3130" t="s">
        <v>2936</v>
      </c>
      <c r="AI3130" t="s">
        <v>157</v>
      </c>
      <c r="AJ3130">
        <v>3194038524</v>
      </c>
      <c r="AK3130" t="s">
        <v>70</v>
      </c>
      <c r="AL3130" t="s">
        <v>173</v>
      </c>
      <c r="AM3130" t="s">
        <v>72</v>
      </c>
      <c r="AN3130" t="s">
        <v>89</v>
      </c>
      <c r="AO3130" t="s">
        <v>74</v>
      </c>
      <c r="AP3130" t="s">
        <v>74</v>
      </c>
      <c r="AQ3130" t="s">
        <v>2937</v>
      </c>
      <c r="AR3130" t="s">
        <v>74</v>
      </c>
      <c r="AS3130" t="s">
        <v>64</v>
      </c>
      <c r="AT3130" t="s">
        <v>79</v>
      </c>
      <c r="AU3130" s="1">
        <v>43536</v>
      </c>
      <c r="AV3130" s="1">
        <v>43536</v>
      </c>
      <c r="AW3130" t="e">
        <f>-No hay responsable dado a que EN el acta de nombramiento esta reportado erradamente</f>
        <v>#NAME?</v>
      </c>
      <c r="AX3130" t="s">
        <v>75</v>
      </c>
      <c r="AZ3130" t="s">
        <v>76</v>
      </c>
      <c r="BA3130" t="s">
        <v>74</v>
      </c>
      <c r="BB3130" t="s">
        <v>75</v>
      </c>
      <c r="BC3130" s="1">
        <v>43536</v>
      </c>
      <c r="BD3130" s="1">
        <v>43536</v>
      </c>
      <c r="BE3130" s="3">
        <f t="shared" si="117"/>
        <v>0</v>
      </c>
    </row>
    <row r="3131" spans="1:57" x14ac:dyDescent="0.25">
      <c r="A3131" t="s">
        <v>128</v>
      </c>
      <c r="B3131">
        <v>2019002165</v>
      </c>
      <c r="C3131" s="1">
        <v>43536</v>
      </c>
      <c r="D3131" t="s">
        <v>2938</v>
      </c>
      <c r="E3131" t="s">
        <v>56</v>
      </c>
      <c r="F3131" t="s">
        <v>120</v>
      </c>
      <c r="G3131" t="s">
        <v>58</v>
      </c>
      <c r="H3131" t="s">
        <v>59</v>
      </c>
      <c r="I3131" s="1">
        <v>43536</v>
      </c>
      <c r="J3131" t="s">
        <v>60</v>
      </c>
      <c r="K3131" t="s">
        <v>78</v>
      </c>
      <c r="L3131" t="s">
        <v>67</v>
      </c>
      <c r="M3131" t="s">
        <v>68</v>
      </c>
      <c r="N3131" t="s">
        <v>64</v>
      </c>
      <c r="O3131" t="s">
        <v>58</v>
      </c>
      <c r="P3131" t="s">
        <v>65</v>
      </c>
      <c r="Q3131" t="s">
        <v>79</v>
      </c>
      <c r="R3131" t="s">
        <v>67</v>
      </c>
      <c r="S3131" t="s">
        <v>80</v>
      </c>
      <c r="T3131" s="1">
        <v>43536</v>
      </c>
      <c r="U3131" t="s">
        <v>56</v>
      </c>
      <c r="V3131" t="s">
        <v>69</v>
      </c>
      <c r="W3131">
        <v>13286</v>
      </c>
      <c r="AD3131" t="s">
        <v>22</v>
      </c>
      <c r="AE3131">
        <v>66927184</v>
      </c>
      <c r="AF3131" t="s">
        <v>2939</v>
      </c>
      <c r="AH3131" t="s">
        <v>2940</v>
      </c>
      <c r="AI3131" t="s">
        <v>157</v>
      </c>
      <c r="AJ3131">
        <v>3186424424</v>
      </c>
      <c r="AK3131" t="s">
        <v>70</v>
      </c>
      <c r="AL3131" t="s">
        <v>173</v>
      </c>
      <c r="AM3131" t="s">
        <v>72</v>
      </c>
      <c r="AN3131" t="s">
        <v>73</v>
      </c>
      <c r="AO3131" t="s">
        <v>74</v>
      </c>
      <c r="AP3131" t="s">
        <v>74</v>
      </c>
      <c r="AQ3131" t="s">
        <v>2941</v>
      </c>
      <c r="AR3131" t="s">
        <v>74</v>
      </c>
      <c r="AS3131" t="s">
        <v>64</v>
      </c>
      <c r="AT3131" t="s">
        <v>79</v>
      </c>
      <c r="AU3131" s="1">
        <v>43536</v>
      </c>
      <c r="AV3131" s="1">
        <v>43536</v>
      </c>
      <c r="AW3131" t="s">
        <v>2942</v>
      </c>
      <c r="AX3131" t="s">
        <v>75</v>
      </c>
      <c r="AZ3131" t="s">
        <v>76</v>
      </c>
      <c r="BA3131" t="s">
        <v>74</v>
      </c>
      <c r="BB3131" t="s">
        <v>75</v>
      </c>
      <c r="BC3131" s="1">
        <v>43536</v>
      </c>
      <c r="BD3131" s="1">
        <v>43536</v>
      </c>
      <c r="BE3131" s="3">
        <f t="shared" si="117"/>
        <v>0</v>
      </c>
    </row>
    <row r="3132" spans="1:57" x14ac:dyDescent="0.25">
      <c r="A3132" t="s">
        <v>128</v>
      </c>
      <c r="B3132">
        <v>2019002180</v>
      </c>
      <c r="C3132" s="1">
        <v>43536</v>
      </c>
      <c r="D3132" t="s">
        <v>2956</v>
      </c>
      <c r="E3132" t="s">
        <v>56</v>
      </c>
      <c r="F3132" t="s">
        <v>480</v>
      </c>
      <c r="G3132" t="s">
        <v>58</v>
      </c>
      <c r="H3132" t="s">
        <v>59</v>
      </c>
      <c r="I3132" s="1">
        <v>43536</v>
      </c>
      <c r="J3132" t="s">
        <v>60</v>
      </c>
      <c r="K3132" t="s">
        <v>232</v>
      </c>
      <c r="L3132" t="s">
        <v>67</v>
      </c>
      <c r="M3132" t="s">
        <v>68</v>
      </c>
      <c r="N3132" t="s">
        <v>64</v>
      </c>
      <c r="O3132" t="s">
        <v>58</v>
      </c>
      <c r="P3132" t="s">
        <v>65</v>
      </c>
      <c r="Q3132" t="s">
        <v>79</v>
      </c>
      <c r="R3132" t="s">
        <v>67</v>
      </c>
      <c r="S3132" t="s">
        <v>80</v>
      </c>
      <c r="T3132" s="1">
        <v>43536</v>
      </c>
      <c r="U3132" t="s">
        <v>56</v>
      </c>
      <c r="V3132" t="s">
        <v>84</v>
      </c>
      <c r="W3132">
        <v>1041510</v>
      </c>
      <c r="X3132">
        <v>20190110745</v>
      </c>
      <c r="AD3132" t="s">
        <v>22</v>
      </c>
      <c r="AE3132">
        <v>1112477404</v>
      </c>
      <c r="AF3132" t="s">
        <v>2957</v>
      </c>
      <c r="AH3132" t="s">
        <v>2958</v>
      </c>
      <c r="AI3132" t="s">
        <v>157</v>
      </c>
      <c r="AJ3132">
        <v>3147470421</v>
      </c>
      <c r="AK3132" t="s">
        <v>70</v>
      </c>
      <c r="AL3132" t="s">
        <v>173</v>
      </c>
      <c r="AM3132" t="s">
        <v>72</v>
      </c>
      <c r="AN3132" t="s">
        <v>73</v>
      </c>
      <c r="AO3132" t="s">
        <v>74</v>
      </c>
      <c r="AP3132" t="s">
        <v>74</v>
      </c>
      <c r="AQ3132" t="s">
        <v>2959</v>
      </c>
      <c r="AR3132" t="s">
        <v>74</v>
      </c>
      <c r="AS3132" t="s">
        <v>64</v>
      </c>
      <c r="AT3132" t="s">
        <v>79</v>
      </c>
      <c r="AU3132" s="1">
        <v>43536</v>
      </c>
      <c r="AV3132" s="1">
        <v>43536</v>
      </c>
      <c r="AW3132" t="s">
        <v>58</v>
      </c>
      <c r="AX3132" t="s">
        <v>75</v>
      </c>
      <c r="AZ3132" t="s">
        <v>76</v>
      </c>
      <c r="BA3132" t="s">
        <v>74</v>
      </c>
      <c r="BB3132" t="s">
        <v>75</v>
      </c>
      <c r="BC3132" s="1">
        <v>43536</v>
      </c>
      <c r="BD3132" s="1">
        <v>43536</v>
      </c>
      <c r="BE3132" s="3">
        <f t="shared" si="117"/>
        <v>0</v>
      </c>
    </row>
    <row r="3133" spans="1:57" x14ac:dyDescent="0.25">
      <c r="A3133" t="s">
        <v>128</v>
      </c>
      <c r="B3133">
        <v>2019002181</v>
      </c>
      <c r="C3133" s="1">
        <v>43536</v>
      </c>
      <c r="D3133" t="s">
        <v>2960</v>
      </c>
      <c r="E3133" t="s">
        <v>56</v>
      </c>
      <c r="F3133" t="s">
        <v>368</v>
      </c>
      <c r="G3133" t="s">
        <v>58</v>
      </c>
      <c r="H3133" t="s">
        <v>524</v>
      </c>
      <c r="I3133" s="1">
        <v>43536</v>
      </c>
      <c r="J3133" t="s">
        <v>60</v>
      </c>
      <c r="K3133" t="s">
        <v>119</v>
      </c>
      <c r="L3133" t="s">
        <v>67</v>
      </c>
      <c r="M3133" t="s">
        <v>68</v>
      </c>
      <c r="N3133" t="s">
        <v>64</v>
      </c>
      <c r="O3133" t="s">
        <v>58</v>
      </c>
      <c r="P3133" t="s">
        <v>65</v>
      </c>
      <c r="Q3133" t="s">
        <v>79</v>
      </c>
      <c r="R3133" t="s">
        <v>67</v>
      </c>
      <c r="S3133" t="s">
        <v>80</v>
      </c>
      <c r="T3133" s="1">
        <v>43536</v>
      </c>
      <c r="U3133" t="s">
        <v>56</v>
      </c>
      <c r="V3133" t="s">
        <v>84</v>
      </c>
      <c r="W3133">
        <v>991295</v>
      </c>
      <c r="AD3133" t="s">
        <v>22</v>
      </c>
      <c r="AE3133">
        <v>31488780</v>
      </c>
      <c r="AF3133" t="s">
        <v>2961</v>
      </c>
      <c r="AH3133" t="s">
        <v>2962</v>
      </c>
      <c r="AI3133" t="s">
        <v>157</v>
      </c>
      <c r="AJ3133">
        <v>3178875687</v>
      </c>
      <c r="AK3133" t="s">
        <v>70</v>
      </c>
      <c r="AL3133" t="s">
        <v>124</v>
      </c>
      <c r="AM3133" t="s">
        <v>72</v>
      </c>
      <c r="AN3133" t="s">
        <v>125</v>
      </c>
      <c r="AO3133" t="s">
        <v>74</v>
      </c>
      <c r="AP3133" t="s">
        <v>74</v>
      </c>
      <c r="AQ3133" t="s">
        <v>2963</v>
      </c>
      <c r="AR3133" t="s">
        <v>74</v>
      </c>
      <c r="AS3133" t="s">
        <v>64</v>
      </c>
      <c r="AT3133" t="s">
        <v>79</v>
      </c>
      <c r="AU3133" s="1">
        <v>43536</v>
      </c>
      <c r="AV3133" s="1">
        <v>43536</v>
      </c>
      <c r="AW3133" t="s">
        <v>58</v>
      </c>
      <c r="AX3133" t="s">
        <v>75</v>
      </c>
      <c r="AZ3133" t="s">
        <v>76</v>
      </c>
      <c r="BA3133" t="s">
        <v>74</v>
      </c>
      <c r="BB3133" t="s">
        <v>75</v>
      </c>
      <c r="BC3133" s="1">
        <v>43536</v>
      </c>
      <c r="BD3133" s="1">
        <v>43536</v>
      </c>
      <c r="BE3133" s="3">
        <f t="shared" ref="BE3133:BE3196" si="118">BC3133-C3133</f>
        <v>0</v>
      </c>
    </row>
    <row r="3134" spans="1:57" x14ac:dyDescent="0.25">
      <c r="A3134" t="s">
        <v>128</v>
      </c>
      <c r="B3134">
        <v>2019002200</v>
      </c>
      <c r="C3134" s="1">
        <v>43536</v>
      </c>
      <c r="D3134" t="s">
        <v>2982</v>
      </c>
      <c r="E3134" t="s">
        <v>56</v>
      </c>
      <c r="F3134" t="s">
        <v>117</v>
      </c>
      <c r="G3134" t="s">
        <v>58</v>
      </c>
      <c r="H3134" t="s">
        <v>118</v>
      </c>
      <c r="I3134" s="1">
        <v>43536</v>
      </c>
      <c r="J3134" t="s">
        <v>60</v>
      </c>
      <c r="K3134" t="s">
        <v>57</v>
      </c>
      <c r="L3134" t="s">
        <v>67</v>
      </c>
      <c r="M3134" t="s">
        <v>68</v>
      </c>
      <c r="N3134" t="s">
        <v>64</v>
      </c>
      <c r="O3134" t="s">
        <v>58</v>
      </c>
      <c r="P3134" t="s">
        <v>65</v>
      </c>
      <c r="Q3134" t="s">
        <v>79</v>
      </c>
      <c r="R3134" t="s">
        <v>67</v>
      </c>
      <c r="S3134" t="s">
        <v>80</v>
      </c>
      <c r="T3134" s="1">
        <v>43536</v>
      </c>
      <c r="U3134" t="s">
        <v>56</v>
      </c>
      <c r="V3134" t="s">
        <v>84</v>
      </c>
      <c r="W3134">
        <v>1044501</v>
      </c>
      <c r="AD3134" t="s">
        <v>22</v>
      </c>
      <c r="AK3134" t="s">
        <v>70</v>
      </c>
      <c r="AL3134" t="s">
        <v>173</v>
      </c>
      <c r="AM3134" t="s">
        <v>72</v>
      </c>
      <c r="AN3134" t="s">
        <v>89</v>
      </c>
      <c r="AO3134" t="s">
        <v>74</v>
      </c>
      <c r="AP3134" t="s">
        <v>74</v>
      </c>
      <c r="AQ3134" t="s">
        <v>2983</v>
      </c>
      <c r="AR3134" t="s">
        <v>74</v>
      </c>
      <c r="AS3134" t="s">
        <v>64</v>
      </c>
      <c r="AT3134" t="s">
        <v>79</v>
      </c>
      <c r="AU3134" s="1">
        <v>43536</v>
      </c>
      <c r="AV3134" s="1">
        <v>43536</v>
      </c>
      <c r="AW3134" t="s">
        <v>58</v>
      </c>
      <c r="AX3134" t="s">
        <v>75</v>
      </c>
      <c r="AZ3134" t="s">
        <v>76</v>
      </c>
      <c r="BA3134" t="s">
        <v>74</v>
      </c>
      <c r="BB3134" t="s">
        <v>75</v>
      </c>
      <c r="BC3134" s="1">
        <v>43536</v>
      </c>
      <c r="BD3134" s="1">
        <v>43536</v>
      </c>
      <c r="BE3134" s="3">
        <f t="shared" si="118"/>
        <v>0</v>
      </c>
    </row>
    <row r="3135" spans="1:57" x14ac:dyDescent="0.25">
      <c r="A3135" t="s">
        <v>128</v>
      </c>
      <c r="B3135">
        <v>2019002232</v>
      </c>
      <c r="C3135" s="1">
        <v>43537</v>
      </c>
      <c r="D3135" t="s">
        <v>2997</v>
      </c>
      <c r="E3135" t="s">
        <v>56</v>
      </c>
      <c r="F3135" t="s">
        <v>293</v>
      </c>
      <c r="G3135" t="s">
        <v>58</v>
      </c>
      <c r="H3135" t="s">
        <v>118</v>
      </c>
      <c r="I3135" s="1">
        <v>43537</v>
      </c>
      <c r="J3135" t="s">
        <v>60</v>
      </c>
      <c r="K3135" t="s">
        <v>414</v>
      </c>
      <c r="L3135" t="s">
        <v>67</v>
      </c>
      <c r="M3135" t="s">
        <v>68</v>
      </c>
      <c r="N3135" t="s">
        <v>64</v>
      </c>
      <c r="O3135" t="s">
        <v>58</v>
      </c>
      <c r="P3135" t="s">
        <v>65</v>
      </c>
      <c r="Q3135" t="s">
        <v>79</v>
      </c>
      <c r="R3135" t="s">
        <v>67</v>
      </c>
      <c r="S3135" t="s">
        <v>80</v>
      </c>
      <c r="T3135" s="1">
        <v>43537</v>
      </c>
      <c r="U3135" t="s">
        <v>56</v>
      </c>
      <c r="V3135" t="s">
        <v>69</v>
      </c>
      <c r="W3135">
        <v>1078</v>
      </c>
      <c r="AD3135" t="s">
        <v>22</v>
      </c>
      <c r="AI3135" t="s">
        <v>157</v>
      </c>
      <c r="AK3135" t="s">
        <v>70</v>
      </c>
      <c r="AL3135" t="s">
        <v>146</v>
      </c>
      <c r="AM3135" t="s">
        <v>72</v>
      </c>
      <c r="AN3135" t="s">
        <v>73</v>
      </c>
      <c r="AO3135" t="s">
        <v>74</v>
      </c>
      <c r="AP3135" t="s">
        <v>74</v>
      </c>
      <c r="AQ3135" t="s">
        <v>2998</v>
      </c>
      <c r="AR3135" t="s">
        <v>74</v>
      </c>
      <c r="AS3135" t="s">
        <v>64</v>
      </c>
      <c r="AT3135" t="s">
        <v>79</v>
      </c>
      <c r="AU3135" s="1">
        <v>43537</v>
      </c>
      <c r="AV3135" s="1">
        <v>43537</v>
      </c>
      <c r="AW3135" t="s">
        <v>58</v>
      </c>
      <c r="AX3135" t="s">
        <v>75</v>
      </c>
      <c r="AZ3135" t="s">
        <v>76</v>
      </c>
      <c r="BA3135" t="s">
        <v>74</v>
      </c>
      <c r="BB3135" t="s">
        <v>75</v>
      </c>
      <c r="BC3135" s="1">
        <v>43537</v>
      </c>
      <c r="BD3135" s="1">
        <v>43537</v>
      </c>
      <c r="BE3135" s="3">
        <f t="shared" si="118"/>
        <v>0</v>
      </c>
    </row>
    <row r="3136" spans="1:57" x14ac:dyDescent="0.25">
      <c r="A3136" t="s">
        <v>128</v>
      </c>
      <c r="B3136">
        <v>2019002242</v>
      </c>
      <c r="C3136" s="1">
        <v>43537</v>
      </c>
      <c r="D3136" t="s">
        <v>3001</v>
      </c>
      <c r="E3136" t="s">
        <v>56</v>
      </c>
      <c r="F3136" t="s">
        <v>399</v>
      </c>
      <c r="G3136" t="s">
        <v>58</v>
      </c>
      <c r="H3136" t="s">
        <v>91</v>
      </c>
      <c r="I3136" s="1">
        <v>43537</v>
      </c>
      <c r="J3136" t="s">
        <v>60</v>
      </c>
      <c r="K3136" t="s">
        <v>266</v>
      </c>
      <c r="L3136" t="s">
        <v>67</v>
      </c>
      <c r="M3136" t="s">
        <v>68</v>
      </c>
      <c r="N3136" t="s">
        <v>64</v>
      </c>
      <c r="O3136" t="s">
        <v>58</v>
      </c>
      <c r="P3136" t="s">
        <v>65</v>
      </c>
      <c r="Q3136" t="s">
        <v>79</v>
      </c>
      <c r="R3136" t="s">
        <v>67</v>
      </c>
      <c r="S3136" t="s">
        <v>80</v>
      </c>
      <c r="T3136" s="1">
        <v>43537</v>
      </c>
      <c r="U3136" t="s">
        <v>56</v>
      </c>
      <c r="V3136" t="s">
        <v>84</v>
      </c>
      <c r="W3136">
        <v>1022059</v>
      </c>
      <c r="AD3136" t="s">
        <v>22</v>
      </c>
      <c r="AE3136">
        <v>1130622036</v>
      </c>
      <c r="AF3136" t="s">
        <v>3002</v>
      </c>
      <c r="AI3136" t="s">
        <v>157</v>
      </c>
      <c r="AJ3136">
        <v>3127450201</v>
      </c>
      <c r="AK3136" t="s">
        <v>70</v>
      </c>
      <c r="AL3136" t="s">
        <v>214</v>
      </c>
      <c r="AM3136" t="s">
        <v>72</v>
      </c>
      <c r="AN3136" t="s">
        <v>89</v>
      </c>
      <c r="AO3136" t="s">
        <v>74</v>
      </c>
      <c r="AP3136" t="s">
        <v>74</v>
      </c>
      <c r="AQ3136" t="s">
        <v>3003</v>
      </c>
      <c r="AR3136" t="s">
        <v>74</v>
      </c>
      <c r="AS3136" t="s">
        <v>64</v>
      </c>
      <c r="AT3136" t="s">
        <v>79</v>
      </c>
      <c r="AU3136" s="1">
        <v>43537</v>
      </c>
      <c r="AV3136" s="1">
        <v>43537</v>
      </c>
      <c r="AW3136" t="s">
        <v>58</v>
      </c>
      <c r="AX3136" t="s">
        <v>75</v>
      </c>
      <c r="AZ3136" t="s">
        <v>76</v>
      </c>
      <c r="BA3136" t="s">
        <v>74</v>
      </c>
      <c r="BB3136" t="s">
        <v>75</v>
      </c>
      <c r="BC3136" s="1">
        <v>43537</v>
      </c>
      <c r="BD3136" s="1">
        <v>43537</v>
      </c>
      <c r="BE3136" s="3">
        <f t="shared" si="118"/>
        <v>0</v>
      </c>
    </row>
    <row r="3137" spans="1:57" x14ac:dyDescent="0.25">
      <c r="A3137" t="s">
        <v>128</v>
      </c>
      <c r="B3137">
        <v>2019002255</v>
      </c>
      <c r="C3137" s="1">
        <v>43537</v>
      </c>
      <c r="D3137" t="s">
        <v>3012</v>
      </c>
      <c r="E3137" t="s">
        <v>56</v>
      </c>
      <c r="F3137" t="s">
        <v>117</v>
      </c>
      <c r="G3137" t="s">
        <v>58</v>
      </c>
      <c r="H3137" t="s">
        <v>118</v>
      </c>
      <c r="I3137" s="1">
        <v>43537</v>
      </c>
      <c r="J3137" t="s">
        <v>60</v>
      </c>
      <c r="K3137" t="s">
        <v>2314</v>
      </c>
      <c r="L3137" t="s">
        <v>67</v>
      </c>
      <c r="M3137" t="s">
        <v>96</v>
      </c>
      <c r="N3137" t="s">
        <v>64</v>
      </c>
      <c r="O3137" t="s">
        <v>58</v>
      </c>
      <c r="P3137" t="s">
        <v>65</v>
      </c>
      <c r="Q3137" t="s">
        <v>79</v>
      </c>
      <c r="R3137" t="s">
        <v>67</v>
      </c>
      <c r="S3137" t="s">
        <v>80</v>
      </c>
      <c r="T3137" s="1">
        <v>43537</v>
      </c>
      <c r="U3137" t="s">
        <v>56</v>
      </c>
      <c r="V3137" t="s">
        <v>84</v>
      </c>
      <c r="W3137">
        <v>1041481</v>
      </c>
      <c r="AD3137" t="s">
        <v>22</v>
      </c>
      <c r="AE3137">
        <v>31990777</v>
      </c>
      <c r="AF3137" t="s">
        <v>3013</v>
      </c>
      <c r="AH3137" t="s">
        <v>3014</v>
      </c>
      <c r="AI3137" t="s">
        <v>157</v>
      </c>
      <c r="AJ3137">
        <v>3163274817</v>
      </c>
      <c r="AK3137" t="s">
        <v>70</v>
      </c>
      <c r="AL3137" t="s">
        <v>305</v>
      </c>
      <c r="AM3137" t="s">
        <v>72</v>
      </c>
      <c r="AN3137" t="s">
        <v>73</v>
      </c>
      <c r="AO3137" t="s">
        <v>74</v>
      </c>
      <c r="AP3137" t="s">
        <v>74</v>
      </c>
      <c r="AQ3137" t="s">
        <v>3015</v>
      </c>
      <c r="AR3137" t="s">
        <v>74</v>
      </c>
      <c r="AS3137" t="s">
        <v>64</v>
      </c>
      <c r="AT3137" t="s">
        <v>79</v>
      </c>
      <c r="AU3137" s="1">
        <v>43537</v>
      </c>
      <c r="AV3137" s="1">
        <v>43537</v>
      </c>
      <c r="AW3137" t="s">
        <v>58</v>
      </c>
      <c r="AX3137" t="s">
        <v>75</v>
      </c>
      <c r="AZ3137" t="s">
        <v>76</v>
      </c>
      <c r="BA3137" t="s">
        <v>74</v>
      </c>
      <c r="BB3137" t="s">
        <v>75</v>
      </c>
      <c r="BC3137" s="1">
        <v>43537</v>
      </c>
      <c r="BD3137" s="1">
        <v>43537</v>
      </c>
      <c r="BE3137" s="3">
        <f t="shared" si="118"/>
        <v>0</v>
      </c>
    </row>
    <row r="3138" spans="1:57" x14ac:dyDescent="0.25">
      <c r="A3138" t="s">
        <v>128</v>
      </c>
      <c r="B3138">
        <v>2019002291</v>
      </c>
      <c r="C3138" s="1">
        <v>43538</v>
      </c>
      <c r="D3138" t="s">
        <v>3051</v>
      </c>
      <c r="E3138" t="s">
        <v>56</v>
      </c>
      <c r="F3138" t="s">
        <v>375</v>
      </c>
      <c r="G3138" t="s">
        <v>58</v>
      </c>
      <c r="H3138" t="s">
        <v>59</v>
      </c>
      <c r="I3138" s="1">
        <v>43538</v>
      </c>
      <c r="J3138" t="s">
        <v>60</v>
      </c>
      <c r="K3138" t="s">
        <v>170</v>
      </c>
      <c r="L3138" t="s">
        <v>67</v>
      </c>
      <c r="M3138" t="s">
        <v>68</v>
      </c>
      <c r="N3138" t="s">
        <v>64</v>
      </c>
      <c r="O3138" t="s">
        <v>58</v>
      </c>
      <c r="P3138" t="s">
        <v>65</v>
      </c>
      <c r="Q3138" t="s">
        <v>79</v>
      </c>
      <c r="R3138" t="s">
        <v>67</v>
      </c>
      <c r="S3138" t="s">
        <v>80</v>
      </c>
      <c r="T3138" s="1">
        <v>43538</v>
      </c>
      <c r="U3138" t="s">
        <v>56</v>
      </c>
      <c r="V3138" t="s">
        <v>84</v>
      </c>
      <c r="W3138">
        <v>1039554</v>
      </c>
      <c r="X3138">
        <v>20190031506</v>
      </c>
      <c r="AD3138" t="s">
        <v>22</v>
      </c>
      <c r="AE3138">
        <v>483634</v>
      </c>
      <c r="AF3138" t="s">
        <v>3052</v>
      </c>
      <c r="AG3138">
        <v>3186667396</v>
      </c>
      <c r="AH3138" t="s">
        <v>3053</v>
      </c>
      <c r="AI3138" t="s">
        <v>157</v>
      </c>
      <c r="AJ3138">
        <v>3182880424</v>
      </c>
      <c r="AK3138" t="s">
        <v>70</v>
      </c>
      <c r="AL3138" t="s">
        <v>146</v>
      </c>
      <c r="AM3138" t="s">
        <v>72</v>
      </c>
      <c r="AN3138" t="s">
        <v>89</v>
      </c>
      <c r="AO3138" t="s">
        <v>74</v>
      </c>
      <c r="AP3138" t="s">
        <v>74</v>
      </c>
      <c r="AQ3138" t="s">
        <v>3054</v>
      </c>
      <c r="AR3138" t="s">
        <v>74</v>
      </c>
      <c r="AS3138" t="s">
        <v>64</v>
      </c>
      <c r="AT3138" t="s">
        <v>79</v>
      </c>
      <c r="AU3138" s="1">
        <v>43538</v>
      </c>
      <c r="AV3138" s="1">
        <v>43538</v>
      </c>
      <c r="AW3138" t="s">
        <v>58</v>
      </c>
      <c r="AX3138" t="s">
        <v>75</v>
      </c>
      <c r="AZ3138" t="s">
        <v>76</v>
      </c>
      <c r="BA3138" t="s">
        <v>74</v>
      </c>
      <c r="BB3138" t="s">
        <v>75</v>
      </c>
      <c r="BC3138" s="1">
        <v>43538</v>
      </c>
      <c r="BD3138" s="1">
        <v>43538</v>
      </c>
      <c r="BE3138" s="3">
        <f t="shared" si="118"/>
        <v>0</v>
      </c>
    </row>
    <row r="3139" spans="1:57" x14ac:dyDescent="0.25">
      <c r="A3139" t="s">
        <v>128</v>
      </c>
      <c r="B3139">
        <v>2019002331</v>
      </c>
      <c r="C3139" s="1">
        <v>43539</v>
      </c>
      <c r="D3139" t="s">
        <v>3084</v>
      </c>
      <c r="E3139" t="s">
        <v>56</v>
      </c>
      <c r="F3139" t="s">
        <v>368</v>
      </c>
      <c r="G3139" t="s">
        <v>58</v>
      </c>
      <c r="H3139" t="s">
        <v>524</v>
      </c>
      <c r="I3139" s="1">
        <v>43539</v>
      </c>
      <c r="J3139" t="s">
        <v>60</v>
      </c>
      <c r="K3139" t="s">
        <v>225</v>
      </c>
      <c r="L3139" t="s">
        <v>62</v>
      </c>
      <c r="M3139" t="s">
        <v>63</v>
      </c>
      <c r="N3139" t="s">
        <v>64</v>
      </c>
      <c r="O3139" t="s">
        <v>58</v>
      </c>
      <c r="P3139" t="s">
        <v>65</v>
      </c>
      <c r="Q3139" t="s">
        <v>79</v>
      </c>
      <c r="R3139" t="s">
        <v>67</v>
      </c>
      <c r="S3139" t="s">
        <v>80</v>
      </c>
      <c r="T3139" s="1">
        <v>43539</v>
      </c>
      <c r="U3139" t="s">
        <v>56</v>
      </c>
      <c r="V3139" t="s">
        <v>69</v>
      </c>
      <c r="W3139">
        <v>1653</v>
      </c>
      <c r="AD3139" t="s">
        <v>22</v>
      </c>
      <c r="AE3139">
        <v>388400043</v>
      </c>
      <c r="AF3139" t="s">
        <v>3085</v>
      </c>
      <c r="AG3139">
        <v>6580107</v>
      </c>
      <c r="AH3139" t="s">
        <v>3086</v>
      </c>
      <c r="AI3139" t="s">
        <v>157</v>
      </c>
      <c r="AK3139" t="s">
        <v>70</v>
      </c>
      <c r="AL3139" t="s">
        <v>2699</v>
      </c>
      <c r="AM3139" t="s">
        <v>72</v>
      </c>
      <c r="AN3139" t="s">
        <v>93</v>
      </c>
      <c r="AO3139" t="s">
        <v>74</v>
      </c>
      <c r="AP3139" t="s">
        <v>74</v>
      </c>
      <c r="AQ3139" t="s">
        <v>3087</v>
      </c>
      <c r="AR3139" t="s">
        <v>74</v>
      </c>
      <c r="AS3139" t="s">
        <v>64</v>
      </c>
      <c r="AT3139" t="s">
        <v>79</v>
      </c>
      <c r="AU3139" s="1">
        <v>43539</v>
      </c>
      <c r="AV3139" s="1">
        <v>43539</v>
      </c>
      <c r="AW3139" t="s">
        <v>58</v>
      </c>
      <c r="AX3139" t="s">
        <v>75</v>
      </c>
      <c r="AZ3139" t="s">
        <v>76</v>
      </c>
      <c r="BA3139" t="s">
        <v>74</v>
      </c>
      <c r="BB3139" t="s">
        <v>75</v>
      </c>
      <c r="BC3139" s="1">
        <v>43539</v>
      </c>
      <c r="BD3139" s="1">
        <v>43539</v>
      </c>
      <c r="BE3139" s="3">
        <f t="shared" si="118"/>
        <v>0</v>
      </c>
    </row>
    <row r="3140" spans="1:57" x14ac:dyDescent="0.25">
      <c r="A3140" t="s">
        <v>128</v>
      </c>
      <c r="B3140">
        <v>2019002339</v>
      </c>
      <c r="C3140" s="1">
        <v>43539</v>
      </c>
      <c r="D3140" t="s">
        <v>3088</v>
      </c>
      <c r="E3140" t="s">
        <v>56</v>
      </c>
      <c r="F3140" t="s">
        <v>333</v>
      </c>
      <c r="G3140" t="s">
        <v>58</v>
      </c>
      <c r="H3140" t="s">
        <v>118</v>
      </c>
      <c r="I3140" s="1">
        <v>43539</v>
      </c>
      <c r="J3140" t="s">
        <v>60</v>
      </c>
      <c r="K3140" t="s">
        <v>145</v>
      </c>
      <c r="L3140" t="s">
        <v>67</v>
      </c>
      <c r="M3140" t="s">
        <v>68</v>
      </c>
      <c r="N3140" t="s">
        <v>64</v>
      </c>
      <c r="O3140" t="s">
        <v>58</v>
      </c>
      <c r="P3140" t="s">
        <v>65</v>
      </c>
      <c r="Q3140" t="s">
        <v>79</v>
      </c>
      <c r="R3140" t="s">
        <v>67</v>
      </c>
      <c r="S3140" t="s">
        <v>80</v>
      </c>
      <c r="T3140" s="1">
        <v>43539</v>
      </c>
      <c r="U3140" t="s">
        <v>56</v>
      </c>
      <c r="V3140" t="s">
        <v>84</v>
      </c>
      <c r="W3140">
        <v>1041956</v>
      </c>
      <c r="X3140">
        <v>20190061012</v>
      </c>
      <c r="AD3140" t="s">
        <v>22</v>
      </c>
      <c r="AK3140" t="s">
        <v>70</v>
      </c>
      <c r="AL3140" t="s">
        <v>173</v>
      </c>
      <c r="AM3140" t="s">
        <v>72</v>
      </c>
      <c r="AN3140" t="s">
        <v>73</v>
      </c>
      <c r="AO3140" t="s">
        <v>74</v>
      </c>
      <c r="AP3140" t="s">
        <v>74</v>
      </c>
      <c r="AQ3140" t="s">
        <v>3089</v>
      </c>
      <c r="AR3140" t="s">
        <v>74</v>
      </c>
      <c r="AS3140" t="s">
        <v>64</v>
      </c>
      <c r="AT3140" t="s">
        <v>79</v>
      </c>
      <c r="AU3140" s="1">
        <v>43539</v>
      </c>
      <c r="AV3140" s="1">
        <v>43539</v>
      </c>
      <c r="AW3140" t="s">
        <v>58</v>
      </c>
      <c r="AX3140" t="s">
        <v>75</v>
      </c>
      <c r="AZ3140" t="s">
        <v>76</v>
      </c>
      <c r="BA3140" t="s">
        <v>74</v>
      </c>
      <c r="BB3140" t="s">
        <v>75</v>
      </c>
      <c r="BC3140" s="1">
        <v>43539</v>
      </c>
      <c r="BD3140" s="1">
        <v>43539</v>
      </c>
      <c r="BE3140" s="3">
        <f t="shared" si="118"/>
        <v>0</v>
      </c>
    </row>
    <row r="3141" spans="1:57" x14ac:dyDescent="0.25">
      <c r="A3141" t="s">
        <v>128</v>
      </c>
      <c r="B3141">
        <v>2019002389</v>
      </c>
      <c r="C3141" s="1">
        <v>43539</v>
      </c>
      <c r="D3141" t="s">
        <v>3160</v>
      </c>
      <c r="E3141" t="s">
        <v>56</v>
      </c>
      <c r="F3141" t="s">
        <v>117</v>
      </c>
      <c r="G3141" t="s">
        <v>58</v>
      </c>
      <c r="H3141" t="s">
        <v>118</v>
      </c>
      <c r="I3141" s="1">
        <v>43539</v>
      </c>
      <c r="J3141" t="s">
        <v>60</v>
      </c>
      <c r="K3141" t="s">
        <v>145</v>
      </c>
      <c r="L3141" t="s">
        <v>67</v>
      </c>
      <c r="M3141" t="s">
        <v>68</v>
      </c>
      <c r="N3141" t="s">
        <v>64</v>
      </c>
      <c r="O3141" t="s">
        <v>58</v>
      </c>
      <c r="P3141" t="s">
        <v>65</v>
      </c>
      <c r="Q3141" t="s">
        <v>79</v>
      </c>
      <c r="R3141" t="s">
        <v>67</v>
      </c>
      <c r="S3141" t="s">
        <v>80</v>
      </c>
      <c r="T3141" s="1">
        <v>43539</v>
      </c>
      <c r="U3141" t="s">
        <v>56</v>
      </c>
      <c r="V3141" t="s">
        <v>84</v>
      </c>
      <c r="W3141">
        <v>506595</v>
      </c>
      <c r="AD3141" t="s">
        <v>22</v>
      </c>
      <c r="AE3141">
        <v>31268534</v>
      </c>
      <c r="AF3141" t="s">
        <v>3161</v>
      </c>
      <c r="AH3141" t="s">
        <v>3162</v>
      </c>
      <c r="AI3141" t="s">
        <v>157</v>
      </c>
      <c r="AJ3141">
        <v>3168300686</v>
      </c>
      <c r="AK3141" t="s">
        <v>70</v>
      </c>
      <c r="AL3141" t="s">
        <v>146</v>
      </c>
      <c r="AM3141" t="s">
        <v>72</v>
      </c>
      <c r="AN3141" t="s">
        <v>73</v>
      </c>
      <c r="AO3141" t="s">
        <v>74</v>
      </c>
      <c r="AP3141" t="s">
        <v>74</v>
      </c>
      <c r="AQ3141" t="s">
        <v>3163</v>
      </c>
      <c r="AR3141" t="s">
        <v>74</v>
      </c>
      <c r="AS3141" t="s">
        <v>64</v>
      </c>
      <c r="AT3141" t="s">
        <v>79</v>
      </c>
      <c r="AU3141" s="1">
        <v>43539</v>
      </c>
      <c r="AV3141" s="1">
        <v>43539</v>
      </c>
      <c r="AW3141" t="s">
        <v>58</v>
      </c>
      <c r="AX3141" t="s">
        <v>75</v>
      </c>
      <c r="AZ3141" t="s">
        <v>76</v>
      </c>
      <c r="BA3141" t="s">
        <v>74</v>
      </c>
      <c r="BB3141" t="s">
        <v>75</v>
      </c>
      <c r="BC3141" s="1">
        <v>43539</v>
      </c>
      <c r="BD3141" s="1">
        <v>43539</v>
      </c>
      <c r="BE3141" s="3">
        <f t="shared" si="118"/>
        <v>0</v>
      </c>
    </row>
    <row r="3142" spans="1:57" x14ac:dyDescent="0.25">
      <c r="A3142" t="s">
        <v>128</v>
      </c>
      <c r="B3142">
        <v>2019002421</v>
      </c>
      <c r="C3142" s="1">
        <v>43542</v>
      </c>
      <c r="D3142" t="s">
        <v>3211</v>
      </c>
      <c r="E3142" t="s">
        <v>56</v>
      </c>
      <c r="F3142" t="s">
        <v>131</v>
      </c>
      <c r="G3142" t="s">
        <v>58</v>
      </c>
      <c r="H3142" t="s">
        <v>59</v>
      </c>
      <c r="I3142" s="1">
        <v>43542</v>
      </c>
      <c r="J3142" t="s">
        <v>60</v>
      </c>
      <c r="K3142" t="s">
        <v>414</v>
      </c>
      <c r="L3142" t="s">
        <v>67</v>
      </c>
      <c r="M3142" t="s">
        <v>68</v>
      </c>
      <c r="N3142" t="s">
        <v>64</v>
      </c>
      <c r="O3142" t="s">
        <v>58</v>
      </c>
      <c r="P3142" t="s">
        <v>65</v>
      </c>
      <c r="Q3142" t="s">
        <v>79</v>
      </c>
      <c r="R3142" t="s">
        <v>67</v>
      </c>
      <c r="S3142" t="s">
        <v>80</v>
      </c>
      <c r="T3142" s="1">
        <v>43542</v>
      </c>
      <c r="U3142" t="s">
        <v>56</v>
      </c>
      <c r="V3142" t="s">
        <v>84</v>
      </c>
      <c r="W3142">
        <v>886067</v>
      </c>
      <c r="AD3142" t="s">
        <v>22</v>
      </c>
      <c r="AE3142">
        <v>1130586496</v>
      </c>
      <c r="AF3142" t="s">
        <v>3212</v>
      </c>
      <c r="AG3142">
        <v>8881370</v>
      </c>
      <c r="AH3142" t="s">
        <v>3213</v>
      </c>
      <c r="AI3142" t="s">
        <v>157</v>
      </c>
      <c r="AK3142" t="s">
        <v>70</v>
      </c>
      <c r="AL3142" t="s">
        <v>136</v>
      </c>
      <c r="AM3142" t="s">
        <v>72</v>
      </c>
      <c r="AN3142" t="s">
        <v>73</v>
      </c>
      <c r="AO3142" t="s">
        <v>74</v>
      </c>
      <c r="AP3142" t="s">
        <v>74</v>
      </c>
      <c r="AQ3142" t="s">
        <v>3214</v>
      </c>
      <c r="AR3142" t="s">
        <v>74</v>
      </c>
      <c r="AS3142" t="s">
        <v>64</v>
      </c>
      <c r="AT3142" t="s">
        <v>131</v>
      </c>
      <c r="AU3142" s="1">
        <v>43542</v>
      </c>
      <c r="AV3142" s="1">
        <v>43543</v>
      </c>
      <c r="AW3142" t="s">
        <v>58</v>
      </c>
      <c r="AX3142" t="s">
        <v>75</v>
      </c>
      <c r="AZ3142" t="s">
        <v>76</v>
      </c>
      <c r="BA3142" t="s">
        <v>74</v>
      </c>
      <c r="BB3142" t="s">
        <v>75</v>
      </c>
      <c r="BC3142" s="1">
        <v>43542</v>
      </c>
      <c r="BD3142" s="1">
        <v>43543</v>
      </c>
      <c r="BE3142" s="3">
        <f t="shared" si="118"/>
        <v>0</v>
      </c>
    </row>
    <row r="3143" spans="1:57" x14ac:dyDescent="0.25">
      <c r="A3143" t="s">
        <v>128</v>
      </c>
      <c r="B3143">
        <v>2019002454</v>
      </c>
      <c r="C3143" s="1">
        <v>43542</v>
      </c>
      <c r="D3143" t="s">
        <v>3259</v>
      </c>
      <c r="E3143" t="s">
        <v>56</v>
      </c>
      <c r="F3143" t="s">
        <v>176</v>
      </c>
      <c r="G3143" t="s">
        <v>58</v>
      </c>
      <c r="H3143" t="s">
        <v>118</v>
      </c>
      <c r="I3143" s="1">
        <v>43542</v>
      </c>
      <c r="J3143" t="s">
        <v>60</v>
      </c>
      <c r="K3143" t="s">
        <v>192</v>
      </c>
      <c r="L3143" t="s">
        <v>67</v>
      </c>
      <c r="M3143" t="s">
        <v>96</v>
      </c>
      <c r="N3143" t="s">
        <v>64</v>
      </c>
      <c r="O3143" t="s">
        <v>58</v>
      </c>
      <c r="P3143" t="s">
        <v>65</v>
      </c>
      <c r="Q3143" t="s">
        <v>79</v>
      </c>
      <c r="R3143" t="s">
        <v>67</v>
      </c>
      <c r="S3143" t="s">
        <v>80</v>
      </c>
      <c r="T3143" s="1">
        <v>43542</v>
      </c>
      <c r="U3143" t="s">
        <v>56</v>
      </c>
      <c r="V3143" t="s">
        <v>84</v>
      </c>
      <c r="W3143">
        <v>921834</v>
      </c>
      <c r="AD3143" t="s">
        <v>22</v>
      </c>
      <c r="AE3143">
        <v>1144067412</v>
      </c>
      <c r="AF3143" t="s">
        <v>3260</v>
      </c>
      <c r="AH3143" t="s">
        <v>3261</v>
      </c>
      <c r="AI3143" t="s">
        <v>157</v>
      </c>
      <c r="AJ3143">
        <v>3204391389</v>
      </c>
      <c r="AK3143" t="s">
        <v>70</v>
      </c>
      <c r="AL3143" t="s">
        <v>214</v>
      </c>
      <c r="AM3143" t="s">
        <v>72</v>
      </c>
      <c r="AN3143" t="s">
        <v>89</v>
      </c>
      <c r="AO3143" t="s">
        <v>74</v>
      </c>
      <c r="AP3143" t="s">
        <v>74</v>
      </c>
      <c r="AQ3143" t="s">
        <v>3262</v>
      </c>
      <c r="AR3143" t="s">
        <v>74</v>
      </c>
      <c r="AS3143" t="s">
        <v>64</v>
      </c>
      <c r="AT3143" t="s">
        <v>79</v>
      </c>
      <c r="AU3143" s="1">
        <v>43542</v>
      </c>
      <c r="AV3143" s="1">
        <v>43542</v>
      </c>
      <c r="AW3143" t="s">
        <v>58</v>
      </c>
      <c r="AX3143" t="s">
        <v>75</v>
      </c>
      <c r="AZ3143" t="s">
        <v>76</v>
      </c>
      <c r="BA3143" t="s">
        <v>74</v>
      </c>
      <c r="BB3143" t="s">
        <v>75</v>
      </c>
      <c r="BC3143" s="1">
        <v>43542</v>
      </c>
      <c r="BD3143" s="1">
        <v>43542</v>
      </c>
      <c r="BE3143" s="3">
        <f t="shared" si="118"/>
        <v>0</v>
      </c>
    </row>
    <row r="3144" spans="1:57" x14ac:dyDescent="0.25">
      <c r="A3144" t="s">
        <v>128</v>
      </c>
      <c r="B3144">
        <v>2019002585</v>
      </c>
      <c r="C3144" s="1">
        <v>43544</v>
      </c>
      <c r="D3144" t="s">
        <v>3401</v>
      </c>
      <c r="E3144" t="s">
        <v>56</v>
      </c>
      <c r="F3144" t="s">
        <v>161</v>
      </c>
      <c r="G3144" t="s">
        <v>58</v>
      </c>
      <c r="H3144" t="s">
        <v>59</v>
      </c>
      <c r="I3144" s="1">
        <v>43544</v>
      </c>
      <c r="J3144" t="s">
        <v>60</v>
      </c>
      <c r="K3144" t="s">
        <v>170</v>
      </c>
      <c r="L3144" t="s">
        <v>67</v>
      </c>
      <c r="M3144" t="s">
        <v>68</v>
      </c>
      <c r="N3144" t="s">
        <v>64</v>
      </c>
      <c r="O3144" t="s">
        <v>58</v>
      </c>
      <c r="P3144" t="s">
        <v>65</v>
      </c>
      <c r="Q3144" t="s">
        <v>79</v>
      </c>
      <c r="R3144" t="s">
        <v>67</v>
      </c>
      <c r="S3144" t="s">
        <v>80</v>
      </c>
      <c r="T3144" s="1">
        <v>43544</v>
      </c>
      <c r="U3144" t="s">
        <v>56</v>
      </c>
      <c r="V3144" t="s">
        <v>84</v>
      </c>
      <c r="W3144">
        <v>900001</v>
      </c>
      <c r="AD3144" t="s">
        <v>22</v>
      </c>
      <c r="AE3144">
        <v>38550738</v>
      </c>
      <c r="AF3144" t="s">
        <v>3402</v>
      </c>
      <c r="AG3144">
        <v>4850576</v>
      </c>
      <c r="AH3144" t="s">
        <v>3403</v>
      </c>
      <c r="AI3144" t="s">
        <v>135</v>
      </c>
      <c r="AJ3144">
        <v>3156129100</v>
      </c>
      <c r="AK3144" t="s">
        <v>70</v>
      </c>
      <c r="AL3144" t="s">
        <v>326</v>
      </c>
      <c r="AM3144" t="s">
        <v>72</v>
      </c>
      <c r="AN3144" t="s">
        <v>73</v>
      </c>
      <c r="AO3144" t="s">
        <v>74</v>
      </c>
      <c r="AP3144" t="s">
        <v>74</v>
      </c>
      <c r="AQ3144" t="s">
        <v>3404</v>
      </c>
      <c r="AR3144" t="s">
        <v>74</v>
      </c>
      <c r="AS3144" t="s">
        <v>64</v>
      </c>
      <c r="AT3144" t="s">
        <v>79</v>
      </c>
      <c r="AU3144" s="1">
        <v>43544</v>
      </c>
      <c r="AV3144" s="1">
        <v>43545</v>
      </c>
      <c r="AW3144" t="s">
        <v>58</v>
      </c>
      <c r="AX3144" t="s">
        <v>75</v>
      </c>
      <c r="AZ3144" t="s">
        <v>76</v>
      </c>
      <c r="BA3144" t="s">
        <v>74</v>
      </c>
      <c r="BB3144" t="s">
        <v>75</v>
      </c>
      <c r="BC3144" s="1">
        <v>43544</v>
      </c>
      <c r="BD3144" s="1">
        <v>43545</v>
      </c>
      <c r="BE3144" s="3">
        <f t="shared" si="118"/>
        <v>0</v>
      </c>
    </row>
    <row r="3145" spans="1:57" x14ac:dyDescent="0.25">
      <c r="A3145" t="s">
        <v>128</v>
      </c>
      <c r="B3145">
        <v>2019002634</v>
      </c>
      <c r="C3145" s="1">
        <v>43544</v>
      </c>
      <c r="D3145" t="s">
        <v>3444</v>
      </c>
      <c r="E3145" t="s">
        <v>56</v>
      </c>
      <c r="F3145" t="s">
        <v>375</v>
      </c>
      <c r="G3145" t="s">
        <v>58</v>
      </c>
      <c r="H3145" t="s">
        <v>59</v>
      </c>
      <c r="I3145" s="1">
        <v>43544</v>
      </c>
      <c r="J3145" t="s">
        <v>60</v>
      </c>
      <c r="K3145" t="s">
        <v>57</v>
      </c>
      <c r="L3145" t="s">
        <v>67</v>
      </c>
      <c r="M3145" t="s">
        <v>68</v>
      </c>
      <c r="N3145" t="s">
        <v>64</v>
      </c>
      <c r="O3145" t="s">
        <v>58</v>
      </c>
      <c r="P3145" t="s">
        <v>65</v>
      </c>
      <c r="Q3145" t="s">
        <v>79</v>
      </c>
      <c r="R3145" t="s">
        <v>67</v>
      </c>
      <c r="S3145" t="s">
        <v>80</v>
      </c>
      <c r="T3145" s="1">
        <v>43544</v>
      </c>
      <c r="U3145" t="s">
        <v>56</v>
      </c>
      <c r="V3145" t="s">
        <v>84</v>
      </c>
      <c r="W3145">
        <v>1045499</v>
      </c>
      <c r="AD3145" t="s">
        <v>22</v>
      </c>
      <c r="AE3145">
        <v>16758165</v>
      </c>
      <c r="AF3145" t="s">
        <v>3445</v>
      </c>
      <c r="AG3145">
        <v>4103591</v>
      </c>
      <c r="AH3145" t="s">
        <v>3446</v>
      </c>
      <c r="AI3145" t="s">
        <v>157</v>
      </c>
      <c r="AK3145" t="s">
        <v>70</v>
      </c>
      <c r="AL3145" t="s">
        <v>173</v>
      </c>
      <c r="AM3145" t="s">
        <v>72</v>
      </c>
      <c r="AN3145" t="s">
        <v>89</v>
      </c>
      <c r="AO3145" t="s">
        <v>74</v>
      </c>
      <c r="AP3145" t="s">
        <v>74</v>
      </c>
      <c r="AQ3145" t="s">
        <v>3447</v>
      </c>
      <c r="AR3145" t="s">
        <v>74</v>
      </c>
      <c r="AS3145" t="s">
        <v>64</v>
      </c>
      <c r="AT3145" t="s">
        <v>79</v>
      </c>
      <c r="AU3145" s="1">
        <v>43544</v>
      </c>
      <c r="AV3145" s="1">
        <v>43544</v>
      </c>
      <c r="AW3145" t="s">
        <v>58</v>
      </c>
      <c r="AX3145" t="s">
        <v>75</v>
      </c>
      <c r="AZ3145" t="s">
        <v>76</v>
      </c>
      <c r="BA3145" t="s">
        <v>74</v>
      </c>
      <c r="BB3145" t="s">
        <v>75</v>
      </c>
      <c r="BC3145" s="1">
        <v>43544</v>
      </c>
      <c r="BD3145" s="1">
        <v>43544</v>
      </c>
      <c r="BE3145" s="3">
        <f t="shared" si="118"/>
        <v>0</v>
      </c>
    </row>
    <row r="3146" spans="1:57" x14ac:dyDescent="0.25">
      <c r="A3146" t="s">
        <v>128</v>
      </c>
      <c r="B3146">
        <v>2019002635</v>
      </c>
      <c r="C3146" s="1">
        <v>43544</v>
      </c>
      <c r="D3146" t="s">
        <v>3448</v>
      </c>
      <c r="E3146" t="s">
        <v>56</v>
      </c>
      <c r="F3146" t="s">
        <v>354</v>
      </c>
      <c r="G3146" t="s">
        <v>58</v>
      </c>
      <c r="H3146" t="s">
        <v>355</v>
      </c>
      <c r="I3146" s="1">
        <v>43544</v>
      </c>
      <c r="J3146" t="s">
        <v>60</v>
      </c>
      <c r="K3146" t="s">
        <v>207</v>
      </c>
      <c r="L3146" t="s">
        <v>67</v>
      </c>
      <c r="M3146" t="s">
        <v>68</v>
      </c>
      <c r="N3146" t="s">
        <v>64</v>
      </c>
      <c r="O3146" t="s">
        <v>58</v>
      </c>
      <c r="P3146" t="s">
        <v>65</v>
      </c>
      <c r="Q3146" t="s">
        <v>79</v>
      </c>
      <c r="R3146" t="s">
        <v>67</v>
      </c>
      <c r="S3146" t="s">
        <v>80</v>
      </c>
      <c r="T3146" s="1">
        <v>43544</v>
      </c>
      <c r="U3146" t="s">
        <v>56</v>
      </c>
      <c r="V3146" t="s">
        <v>69</v>
      </c>
      <c r="W3146">
        <v>18258</v>
      </c>
      <c r="AD3146" t="s">
        <v>22</v>
      </c>
      <c r="AI3146" t="s">
        <v>157</v>
      </c>
      <c r="AJ3146">
        <v>3115699621</v>
      </c>
      <c r="AK3146" t="s">
        <v>70</v>
      </c>
      <c r="AL3146" t="s">
        <v>173</v>
      </c>
      <c r="AM3146" t="s">
        <v>72</v>
      </c>
      <c r="AN3146" t="s">
        <v>89</v>
      </c>
      <c r="AO3146" t="s">
        <v>74</v>
      </c>
      <c r="AP3146" t="s">
        <v>74</v>
      </c>
      <c r="AQ3146" t="s">
        <v>3449</v>
      </c>
      <c r="AR3146" t="s">
        <v>74</v>
      </c>
      <c r="AS3146" t="s">
        <v>64</v>
      </c>
      <c r="AT3146" t="s">
        <v>79</v>
      </c>
      <c r="AU3146" s="1">
        <v>43544</v>
      </c>
      <c r="AV3146" s="1">
        <v>43546</v>
      </c>
      <c r="AW3146" t="s">
        <v>58</v>
      </c>
      <c r="AX3146" t="s">
        <v>75</v>
      </c>
      <c r="AZ3146" t="s">
        <v>76</v>
      </c>
      <c r="BA3146" t="s">
        <v>74</v>
      </c>
      <c r="BB3146" t="s">
        <v>75</v>
      </c>
      <c r="BC3146" s="1">
        <v>43544</v>
      </c>
      <c r="BD3146" s="1">
        <v>43546</v>
      </c>
      <c r="BE3146" s="3">
        <f t="shared" si="118"/>
        <v>0</v>
      </c>
    </row>
    <row r="3147" spans="1:57" x14ac:dyDescent="0.25">
      <c r="A3147" t="s">
        <v>128</v>
      </c>
      <c r="B3147">
        <v>2019002641</v>
      </c>
      <c r="C3147" s="1">
        <v>43544</v>
      </c>
      <c r="D3147" t="s">
        <v>3458</v>
      </c>
      <c r="E3147" t="s">
        <v>56</v>
      </c>
      <c r="F3147" t="s">
        <v>117</v>
      </c>
      <c r="G3147" t="s">
        <v>58</v>
      </c>
      <c r="H3147" t="s">
        <v>118</v>
      </c>
      <c r="I3147" s="1">
        <v>43544</v>
      </c>
      <c r="J3147" t="s">
        <v>60</v>
      </c>
      <c r="K3147" t="s">
        <v>78</v>
      </c>
      <c r="L3147" t="s">
        <v>67</v>
      </c>
      <c r="M3147" t="s">
        <v>68</v>
      </c>
      <c r="N3147" t="s">
        <v>64</v>
      </c>
      <c r="O3147" t="s">
        <v>58</v>
      </c>
      <c r="P3147" t="s">
        <v>65</v>
      </c>
      <c r="Q3147" t="s">
        <v>79</v>
      </c>
      <c r="R3147" t="s">
        <v>67</v>
      </c>
      <c r="S3147" t="s">
        <v>80</v>
      </c>
      <c r="T3147" s="1">
        <v>43544</v>
      </c>
      <c r="U3147" t="s">
        <v>56</v>
      </c>
      <c r="V3147" t="s">
        <v>84</v>
      </c>
      <c r="W3147">
        <v>1022558</v>
      </c>
      <c r="AD3147" t="s">
        <v>22</v>
      </c>
      <c r="AE3147">
        <v>25618046</v>
      </c>
      <c r="AF3147" t="s">
        <v>3459</v>
      </c>
      <c r="AH3147" t="s">
        <v>3460</v>
      </c>
      <c r="AI3147" t="s">
        <v>157</v>
      </c>
      <c r="AJ3147">
        <v>3188621907</v>
      </c>
      <c r="AK3147" t="s">
        <v>70</v>
      </c>
      <c r="AL3147" t="s">
        <v>500</v>
      </c>
      <c r="AM3147" t="s">
        <v>72</v>
      </c>
      <c r="AN3147" t="s">
        <v>73</v>
      </c>
      <c r="AO3147" t="s">
        <v>74</v>
      </c>
      <c r="AP3147" t="s">
        <v>74</v>
      </c>
      <c r="AQ3147" t="s">
        <v>3461</v>
      </c>
      <c r="AR3147" t="s">
        <v>74</v>
      </c>
      <c r="AS3147" t="s">
        <v>64</v>
      </c>
      <c r="AT3147" t="s">
        <v>79</v>
      </c>
      <c r="AU3147" s="1">
        <v>43544</v>
      </c>
      <c r="AV3147" s="1">
        <v>43544</v>
      </c>
      <c r="AW3147" t="s">
        <v>58</v>
      </c>
      <c r="AX3147" t="s">
        <v>75</v>
      </c>
      <c r="AZ3147" t="s">
        <v>76</v>
      </c>
      <c r="BA3147" t="s">
        <v>74</v>
      </c>
      <c r="BB3147" t="s">
        <v>75</v>
      </c>
      <c r="BC3147" s="1">
        <v>43544</v>
      </c>
      <c r="BD3147" s="1">
        <v>43544</v>
      </c>
      <c r="BE3147" s="3">
        <f t="shared" si="118"/>
        <v>0</v>
      </c>
    </row>
    <row r="3148" spans="1:57" x14ac:dyDescent="0.25">
      <c r="A3148" t="s">
        <v>128</v>
      </c>
      <c r="B3148">
        <v>2019002660</v>
      </c>
      <c r="C3148" s="1">
        <v>43545</v>
      </c>
      <c r="D3148" t="s">
        <v>3470</v>
      </c>
      <c r="E3148" t="s">
        <v>56</v>
      </c>
      <c r="F3148" t="s">
        <v>375</v>
      </c>
      <c r="G3148" t="s">
        <v>58</v>
      </c>
      <c r="H3148" t="s">
        <v>59</v>
      </c>
      <c r="I3148" s="1">
        <v>43545</v>
      </c>
      <c r="J3148" t="s">
        <v>60</v>
      </c>
      <c r="K3148" t="s">
        <v>232</v>
      </c>
      <c r="L3148" t="s">
        <v>67</v>
      </c>
      <c r="M3148" t="s">
        <v>68</v>
      </c>
      <c r="N3148" t="s">
        <v>64</v>
      </c>
      <c r="O3148" t="s">
        <v>58</v>
      </c>
      <c r="P3148" t="s">
        <v>65</v>
      </c>
      <c r="Q3148" t="s">
        <v>79</v>
      </c>
      <c r="R3148" t="s">
        <v>67</v>
      </c>
      <c r="S3148" t="s">
        <v>80</v>
      </c>
      <c r="T3148" s="1">
        <v>43545</v>
      </c>
      <c r="U3148" t="s">
        <v>56</v>
      </c>
      <c r="V3148" t="s">
        <v>84</v>
      </c>
      <c r="W3148">
        <v>897906</v>
      </c>
      <c r="X3148">
        <v>20180156955</v>
      </c>
      <c r="AD3148" t="s">
        <v>22</v>
      </c>
      <c r="AE3148">
        <v>38990403</v>
      </c>
      <c r="AF3148" t="s">
        <v>3471</v>
      </c>
      <c r="AH3148" t="s">
        <v>3472</v>
      </c>
      <c r="AI3148" t="s">
        <v>157</v>
      </c>
      <c r="AJ3148">
        <v>3207150146</v>
      </c>
      <c r="AK3148" t="s">
        <v>70</v>
      </c>
      <c r="AL3148" t="s">
        <v>326</v>
      </c>
      <c r="AM3148" t="s">
        <v>72</v>
      </c>
      <c r="AN3148" t="s">
        <v>93</v>
      </c>
      <c r="AO3148" t="s">
        <v>74</v>
      </c>
      <c r="AP3148" t="s">
        <v>74</v>
      </c>
      <c r="AQ3148" t="s">
        <v>3473</v>
      </c>
      <c r="AR3148" t="s">
        <v>74</v>
      </c>
      <c r="AS3148" t="s">
        <v>64</v>
      </c>
      <c r="AT3148" t="s">
        <v>79</v>
      </c>
      <c r="AU3148" s="1">
        <v>43545</v>
      </c>
      <c r="AV3148" s="1">
        <v>43545</v>
      </c>
      <c r="AW3148" t="s">
        <v>58</v>
      </c>
      <c r="AX3148" t="s">
        <v>75</v>
      </c>
      <c r="AZ3148" t="s">
        <v>76</v>
      </c>
      <c r="BA3148" t="s">
        <v>74</v>
      </c>
      <c r="BB3148" t="s">
        <v>75</v>
      </c>
      <c r="BC3148" s="1">
        <v>43545</v>
      </c>
      <c r="BD3148" s="1">
        <v>43545</v>
      </c>
      <c r="BE3148" s="3">
        <f t="shared" si="118"/>
        <v>0</v>
      </c>
    </row>
    <row r="3149" spans="1:57" x14ac:dyDescent="0.25">
      <c r="A3149" t="s">
        <v>128</v>
      </c>
      <c r="B3149">
        <v>2019002678</v>
      </c>
      <c r="C3149" s="1">
        <v>43545</v>
      </c>
      <c r="D3149" t="s">
        <v>3499</v>
      </c>
      <c r="E3149" t="s">
        <v>56</v>
      </c>
      <c r="F3149" t="s">
        <v>293</v>
      </c>
      <c r="G3149" t="s">
        <v>58</v>
      </c>
      <c r="H3149" t="s">
        <v>118</v>
      </c>
      <c r="I3149" s="1">
        <v>43545</v>
      </c>
      <c r="J3149" t="s">
        <v>60</v>
      </c>
      <c r="K3149" t="s">
        <v>200</v>
      </c>
      <c r="L3149" t="s">
        <v>67</v>
      </c>
      <c r="M3149" t="s">
        <v>132</v>
      </c>
      <c r="N3149" t="s">
        <v>64</v>
      </c>
      <c r="O3149" t="s">
        <v>58</v>
      </c>
      <c r="P3149" t="s">
        <v>65</v>
      </c>
      <c r="Q3149" t="s">
        <v>79</v>
      </c>
      <c r="R3149" t="s">
        <v>67</v>
      </c>
      <c r="S3149" t="s">
        <v>80</v>
      </c>
      <c r="T3149" s="1">
        <v>43545</v>
      </c>
      <c r="U3149" t="s">
        <v>56</v>
      </c>
      <c r="V3149" t="s">
        <v>84</v>
      </c>
      <c r="W3149">
        <v>1025089</v>
      </c>
      <c r="AD3149" t="s">
        <v>22</v>
      </c>
      <c r="AE3149">
        <v>1130615598</v>
      </c>
      <c r="AF3149" t="s">
        <v>3500</v>
      </c>
      <c r="AH3149" t="s">
        <v>3501</v>
      </c>
      <c r="AI3149" t="s">
        <v>157</v>
      </c>
      <c r="AJ3149">
        <v>3113899010</v>
      </c>
      <c r="AK3149" t="s">
        <v>70</v>
      </c>
      <c r="AL3149" t="s">
        <v>214</v>
      </c>
      <c r="AM3149" t="s">
        <v>72</v>
      </c>
      <c r="AN3149" t="s">
        <v>73</v>
      </c>
      <c r="AO3149" t="s">
        <v>74</v>
      </c>
      <c r="AP3149" t="s">
        <v>74</v>
      </c>
      <c r="AQ3149" t="s">
        <v>3502</v>
      </c>
      <c r="AR3149" t="s">
        <v>74</v>
      </c>
      <c r="AS3149" t="s">
        <v>64</v>
      </c>
      <c r="AT3149" t="s">
        <v>79</v>
      </c>
      <c r="AU3149" s="1">
        <v>43545</v>
      </c>
      <c r="AV3149" s="1">
        <v>43545</v>
      </c>
      <c r="AW3149" t="s">
        <v>58</v>
      </c>
      <c r="AX3149" t="s">
        <v>75</v>
      </c>
      <c r="AZ3149" t="s">
        <v>76</v>
      </c>
      <c r="BA3149" t="s">
        <v>74</v>
      </c>
      <c r="BB3149" t="s">
        <v>75</v>
      </c>
      <c r="BC3149" s="1">
        <v>43545</v>
      </c>
      <c r="BD3149" s="1">
        <v>43545</v>
      </c>
      <c r="BE3149" s="3">
        <f t="shared" si="118"/>
        <v>0</v>
      </c>
    </row>
    <row r="3150" spans="1:57" x14ac:dyDescent="0.25">
      <c r="A3150" t="s">
        <v>128</v>
      </c>
      <c r="B3150">
        <v>2019002748</v>
      </c>
      <c r="C3150" s="1">
        <v>43546</v>
      </c>
      <c r="D3150" t="s">
        <v>3544</v>
      </c>
      <c r="E3150" t="s">
        <v>56</v>
      </c>
      <c r="F3150" t="s">
        <v>375</v>
      </c>
      <c r="G3150" t="s">
        <v>58</v>
      </c>
      <c r="H3150" t="s">
        <v>59</v>
      </c>
      <c r="I3150" s="1">
        <v>43546</v>
      </c>
      <c r="J3150" t="s">
        <v>60</v>
      </c>
      <c r="K3150" t="s">
        <v>78</v>
      </c>
      <c r="L3150" t="s">
        <v>67</v>
      </c>
      <c r="M3150" t="s">
        <v>68</v>
      </c>
      <c r="N3150" t="s">
        <v>64</v>
      </c>
      <c r="O3150" t="s">
        <v>58</v>
      </c>
      <c r="P3150" t="s">
        <v>65</v>
      </c>
      <c r="Q3150" t="s">
        <v>79</v>
      </c>
      <c r="R3150" t="s">
        <v>67</v>
      </c>
      <c r="S3150" t="s">
        <v>80</v>
      </c>
      <c r="T3150" s="1">
        <v>43546</v>
      </c>
      <c r="U3150" t="s">
        <v>56</v>
      </c>
      <c r="V3150" t="s">
        <v>84</v>
      </c>
      <c r="W3150">
        <v>1029051</v>
      </c>
      <c r="X3150">
        <v>20190151249</v>
      </c>
      <c r="AD3150" t="s">
        <v>22</v>
      </c>
      <c r="AE3150">
        <v>14979670</v>
      </c>
      <c r="AF3150" t="s">
        <v>3545</v>
      </c>
      <c r="AG3150">
        <v>8832770</v>
      </c>
      <c r="AH3150" t="s">
        <v>3546</v>
      </c>
      <c r="AI3150" t="s">
        <v>157</v>
      </c>
      <c r="AJ3150">
        <v>3182157166</v>
      </c>
      <c r="AK3150" t="s">
        <v>70</v>
      </c>
      <c r="AL3150" t="s">
        <v>3532</v>
      </c>
      <c r="AM3150" t="s">
        <v>72</v>
      </c>
      <c r="AN3150" t="s">
        <v>73</v>
      </c>
      <c r="AO3150" t="s">
        <v>74</v>
      </c>
      <c r="AP3150" t="s">
        <v>74</v>
      </c>
      <c r="AQ3150" t="s">
        <v>3547</v>
      </c>
      <c r="AR3150" t="s">
        <v>74</v>
      </c>
      <c r="AS3150" t="s">
        <v>64</v>
      </c>
      <c r="AT3150" t="s">
        <v>79</v>
      </c>
      <c r="AU3150" s="1">
        <v>43546</v>
      </c>
      <c r="AV3150" s="1">
        <v>43546</v>
      </c>
      <c r="AW3150" t="s">
        <v>58</v>
      </c>
      <c r="AX3150" t="s">
        <v>75</v>
      </c>
      <c r="AZ3150" t="s">
        <v>76</v>
      </c>
      <c r="BA3150" t="s">
        <v>74</v>
      </c>
      <c r="BB3150" t="s">
        <v>75</v>
      </c>
      <c r="BC3150" s="1">
        <v>43546</v>
      </c>
      <c r="BD3150" s="1">
        <v>43546</v>
      </c>
      <c r="BE3150" s="3">
        <f t="shared" si="118"/>
        <v>0</v>
      </c>
    </row>
    <row r="3151" spans="1:57" x14ac:dyDescent="0.25">
      <c r="A3151" t="s">
        <v>128</v>
      </c>
      <c r="B3151">
        <v>2019002757</v>
      </c>
      <c r="C3151" s="1">
        <v>43546</v>
      </c>
      <c r="D3151" t="s">
        <v>3552</v>
      </c>
      <c r="E3151" t="s">
        <v>56</v>
      </c>
      <c r="F3151" t="s">
        <v>217</v>
      </c>
      <c r="G3151" t="s">
        <v>58</v>
      </c>
      <c r="H3151" t="s">
        <v>243</v>
      </c>
      <c r="I3151" s="1">
        <v>43546</v>
      </c>
      <c r="J3151" t="s">
        <v>60</v>
      </c>
      <c r="K3151" t="s">
        <v>61</v>
      </c>
      <c r="L3151" t="s">
        <v>67</v>
      </c>
      <c r="M3151" t="s">
        <v>68</v>
      </c>
      <c r="N3151" t="s">
        <v>64</v>
      </c>
      <c r="O3151" t="s">
        <v>58</v>
      </c>
      <c r="P3151" t="s">
        <v>65</v>
      </c>
      <c r="Q3151" t="s">
        <v>79</v>
      </c>
      <c r="R3151" t="s">
        <v>67</v>
      </c>
      <c r="S3151" t="s">
        <v>80</v>
      </c>
      <c r="T3151" s="1">
        <v>43546</v>
      </c>
      <c r="U3151" t="s">
        <v>56</v>
      </c>
      <c r="V3151" t="s">
        <v>84</v>
      </c>
      <c r="W3151">
        <v>961624</v>
      </c>
      <c r="AD3151" t="s">
        <v>22</v>
      </c>
      <c r="AE3151">
        <v>1075237095</v>
      </c>
      <c r="AF3151" t="s">
        <v>3553</v>
      </c>
      <c r="AG3151">
        <v>4005238</v>
      </c>
      <c r="AH3151" t="s">
        <v>3554</v>
      </c>
      <c r="AI3151" t="s">
        <v>157</v>
      </c>
      <c r="AK3151" t="s">
        <v>70</v>
      </c>
      <c r="AL3151" t="s">
        <v>1169</v>
      </c>
      <c r="AM3151" t="s">
        <v>72</v>
      </c>
      <c r="AN3151" t="s">
        <v>73</v>
      </c>
      <c r="AO3151" t="s">
        <v>74</v>
      </c>
      <c r="AP3151" t="s">
        <v>74</v>
      </c>
      <c r="AQ3151" t="s">
        <v>3555</v>
      </c>
      <c r="AR3151" t="s">
        <v>74</v>
      </c>
      <c r="AS3151" t="s">
        <v>64</v>
      </c>
      <c r="AT3151" t="s">
        <v>79</v>
      </c>
      <c r="AU3151" s="1">
        <v>43546</v>
      </c>
      <c r="AV3151" s="1">
        <v>43546</v>
      </c>
      <c r="AW3151" t="s">
        <v>58</v>
      </c>
      <c r="AX3151" t="s">
        <v>75</v>
      </c>
      <c r="AZ3151" t="s">
        <v>76</v>
      </c>
      <c r="BA3151" t="s">
        <v>74</v>
      </c>
      <c r="BB3151" t="s">
        <v>75</v>
      </c>
      <c r="BC3151" s="1">
        <v>43546</v>
      </c>
      <c r="BD3151" s="1">
        <v>43546</v>
      </c>
      <c r="BE3151" s="3">
        <f t="shared" si="118"/>
        <v>0</v>
      </c>
    </row>
    <row r="3152" spans="1:57" x14ac:dyDescent="0.25">
      <c r="A3152" t="s">
        <v>128</v>
      </c>
      <c r="B3152">
        <v>2019002760</v>
      </c>
      <c r="C3152" s="1">
        <v>43546</v>
      </c>
      <c r="D3152" t="s">
        <v>3556</v>
      </c>
      <c r="E3152" t="s">
        <v>56</v>
      </c>
      <c r="F3152" t="s">
        <v>161</v>
      </c>
      <c r="G3152" t="s">
        <v>58</v>
      </c>
      <c r="H3152" t="s">
        <v>59</v>
      </c>
      <c r="I3152" s="1">
        <v>43546</v>
      </c>
      <c r="J3152" t="s">
        <v>60</v>
      </c>
      <c r="K3152" t="s">
        <v>78</v>
      </c>
      <c r="L3152" t="s">
        <v>67</v>
      </c>
      <c r="M3152" t="s">
        <v>68</v>
      </c>
      <c r="N3152" t="s">
        <v>64</v>
      </c>
      <c r="O3152" t="s">
        <v>58</v>
      </c>
      <c r="P3152" t="s">
        <v>65</v>
      </c>
      <c r="Q3152" t="s">
        <v>79</v>
      </c>
      <c r="R3152" t="s">
        <v>67</v>
      </c>
      <c r="S3152" t="s">
        <v>80</v>
      </c>
      <c r="T3152" s="1">
        <v>43546</v>
      </c>
      <c r="U3152" t="s">
        <v>56</v>
      </c>
      <c r="V3152" t="s">
        <v>84</v>
      </c>
      <c r="W3152">
        <v>549074</v>
      </c>
      <c r="AD3152" t="s">
        <v>22</v>
      </c>
      <c r="AE3152">
        <v>805018495</v>
      </c>
      <c r="AF3152" t="s">
        <v>3557</v>
      </c>
      <c r="AG3152">
        <v>8835751</v>
      </c>
      <c r="AH3152" t="s">
        <v>3558</v>
      </c>
      <c r="AI3152" t="s">
        <v>135</v>
      </c>
      <c r="AJ3152">
        <v>3005114223</v>
      </c>
      <c r="AK3152" t="s">
        <v>70</v>
      </c>
      <c r="AL3152" t="s">
        <v>173</v>
      </c>
      <c r="AM3152" t="s">
        <v>72</v>
      </c>
      <c r="AN3152" t="s">
        <v>73</v>
      </c>
      <c r="AO3152" t="s">
        <v>74</v>
      </c>
      <c r="AP3152" t="s">
        <v>74</v>
      </c>
      <c r="AQ3152" t="s">
        <v>3559</v>
      </c>
      <c r="AR3152" t="s">
        <v>74</v>
      </c>
      <c r="AS3152" t="s">
        <v>64</v>
      </c>
      <c r="AT3152" t="s">
        <v>79</v>
      </c>
      <c r="AU3152" s="1">
        <v>43546</v>
      </c>
      <c r="AV3152" s="1">
        <v>43546</v>
      </c>
      <c r="AW3152" t="s">
        <v>58</v>
      </c>
      <c r="AX3152" t="s">
        <v>75</v>
      </c>
      <c r="AZ3152" t="s">
        <v>76</v>
      </c>
      <c r="BA3152" t="s">
        <v>74</v>
      </c>
      <c r="BB3152" t="s">
        <v>75</v>
      </c>
      <c r="BC3152" s="1">
        <v>43546</v>
      </c>
      <c r="BD3152" s="1">
        <v>43546</v>
      </c>
      <c r="BE3152" s="3">
        <f t="shared" si="118"/>
        <v>0</v>
      </c>
    </row>
    <row r="3153" spans="1:57" x14ac:dyDescent="0.25">
      <c r="A3153" t="s">
        <v>128</v>
      </c>
      <c r="B3153">
        <v>2019002783</v>
      </c>
      <c r="C3153" s="1">
        <v>43546</v>
      </c>
      <c r="D3153" t="s">
        <v>3572</v>
      </c>
      <c r="E3153" t="s">
        <v>56</v>
      </c>
      <c r="F3153" t="s">
        <v>176</v>
      </c>
      <c r="G3153" t="s">
        <v>58</v>
      </c>
      <c r="H3153" t="s">
        <v>118</v>
      </c>
      <c r="I3153" s="1">
        <v>43546</v>
      </c>
      <c r="J3153" t="s">
        <v>60</v>
      </c>
      <c r="K3153" t="s">
        <v>259</v>
      </c>
      <c r="L3153" t="s">
        <v>67</v>
      </c>
      <c r="M3153" t="s">
        <v>68</v>
      </c>
      <c r="N3153" t="s">
        <v>64</v>
      </c>
      <c r="O3153" t="s">
        <v>58</v>
      </c>
      <c r="P3153" t="s">
        <v>65</v>
      </c>
      <c r="Q3153" t="s">
        <v>79</v>
      </c>
      <c r="R3153" t="s">
        <v>67</v>
      </c>
      <c r="S3153" t="s">
        <v>80</v>
      </c>
      <c r="T3153" s="1">
        <v>43546</v>
      </c>
      <c r="U3153" t="s">
        <v>56</v>
      </c>
      <c r="V3153" t="s">
        <v>84</v>
      </c>
      <c r="W3153">
        <v>792670</v>
      </c>
      <c r="AD3153" t="s">
        <v>22</v>
      </c>
      <c r="AE3153">
        <v>14962678</v>
      </c>
      <c r="AF3153" t="s">
        <v>3573</v>
      </c>
      <c r="AH3153" t="s">
        <v>3574</v>
      </c>
      <c r="AI3153" t="s">
        <v>157</v>
      </c>
      <c r="AJ3153">
        <v>3157350841</v>
      </c>
      <c r="AK3153" t="s">
        <v>70</v>
      </c>
      <c r="AL3153" t="s">
        <v>88</v>
      </c>
      <c r="AM3153" t="s">
        <v>72</v>
      </c>
      <c r="AN3153" t="s">
        <v>125</v>
      </c>
      <c r="AO3153" t="s">
        <v>74</v>
      </c>
      <c r="AP3153" t="s">
        <v>74</v>
      </c>
      <c r="AQ3153" t="s">
        <v>3575</v>
      </c>
      <c r="AR3153" t="s">
        <v>74</v>
      </c>
      <c r="AS3153" t="s">
        <v>64</v>
      </c>
      <c r="AT3153" t="s">
        <v>79</v>
      </c>
      <c r="AU3153" s="1">
        <v>43546</v>
      </c>
      <c r="AV3153" s="1">
        <v>43546</v>
      </c>
      <c r="AW3153" t="s">
        <v>58</v>
      </c>
      <c r="AX3153" t="s">
        <v>75</v>
      </c>
      <c r="AZ3153" t="s">
        <v>76</v>
      </c>
      <c r="BA3153" t="s">
        <v>74</v>
      </c>
      <c r="BB3153" t="s">
        <v>75</v>
      </c>
      <c r="BC3153" s="1">
        <v>43546</v>
      </c>
      <c r="BD3153" s="1">
        <v>43546</v>
      </c>
      <c r="BE3153" s="3">
        <f t="shared" si="118"/>
        <v>0</v>
      </c>
    </row>
    <row r="3154" spans="1:57" x14ac:dyDescent="0.25">
      <c r="A3154" t="s">
        <v>128</v>
      </c>
      <c r="B3154">
        <v>2019002804</v>
      </c>
      <c r="C3154" s="1">
        <v>43547</v>
      </c>
      <c r="D3154" t="s">
        <v>3587</v>
      </c>
      <c r="E3154" t="s">
        <v>56</v>
      </c>
      <c r="F3154" t="s">
        <v>368</v>
      </c>
      <c r="G3154" t="s">
        <v>58</v>
      </c>
      <c r="H3154" t="s">
        <v>524</v>
      </c>
      <c r="I3154" s="1">
        <v>43547</v>
      </c>
      <c r="J3154" t="s">
        <v>60</v>
      </c>
      <c r="K3154" t="s">
        <v>192</v>
      </c>
      <c r="L3154" t="s">
        <v>67</v>
      </c>
      <c r="M3154" t="s">
        <v>68</v>
      </c>
      <c r="N3154" t="s">
        <v>64</v>
      </c>
      <c r="O3154" t="s">
        <v>58</v>
      </c>
      <c r="P3154" t="s">
        <v>65</v>
      </c>
      <c r="Q3154" t="s">
        <v>404</v>
      </c>
      <c r="R3154" t="s">
        <v>67</v>
      </c>
      <c r="S3154" t="s">
        <v>80</v>
      </c>
      <c r="T3154" s="1">
        <v>43547</v>
      </c>
      <c r="U3154" t="s">
        <v>56</v>
      </c>
      <c r="V3154" t="s">
        <v>84</v>
      </c>
      <c r="W3154">
        <v>1032569</v>
      </c>
      <c r="AD3154" t="s">
        <v>22</v>
      </c>
      <c r="AE3154">
        <v>32228200</v>
      </c>
      <c r="AF3154" t="s">
        <v>3588</v>
      </c>
      <c r="AH3154" t="s">
        <v>3589</v>
      </c>
      <c r="AI3154" t="s">
        <v>157</v>
      </c>
      <c r="AJ3154">
        <v>3152857511</v>
      </c>
      <c r="AK3154" t="s">
        <v>70</v>
      </c>
      <c r="AL3154" t="s">
        <v>136</v>
      </c>
      <c r="AM3154" t="s">
        <v>72</v>
      </c>
      <c r="AN3154" t="s">
        <v>89</v>
      </c>
      <c r="AO3154" t="s">
        <v>74</v>
      </c>
      <c r="AP3154" t="s">
        <v>74</v>
      </c>
      <c r="AQ3154" t="s">
        <v>3590</v>
      </c>
      <c r="AR3154" t="s">
        <v>74</v>
      </c>
      <c r="AS3154" t="s">
        <v>64</v>
      </c>
      <c r="AT3154" t="s">
        <v>404</v>
      </c>
      <c r="AU3154" s="1">
        <v>43547</v>
      </c>
      <c r="AV3154" s="1">
        <v>43547</v>
      </c>
      <c r="AW3154" t="s">
        <v>58</v>
      </c>
      <c r="AX3154" t="s">
        <v>75</v>
      </c>
      <c r="AZ3154" t="s">
        <v>76</v>
      </c>
      <c r="BA3154" t="s">
        <v>74</v>
      </c>
      <c r="BB3154" t="s">
        <v>75</v>
      </c>
      <c r="BC3154" s="1">
        <v>43547</v>
      </c>
      <c r="BD3154" s="1">
        <v>43547</v>
      </c>
      <c r="BE3154" s="3">
        <f t="shared" si="118"/>
        <v>0</v>
      </c>
    </row>
    <row r="3155" spans="1:57" x14ac:dyDescent="0.25">
      <c r="A3155" t="s">
        <v>128</v>
      </c>
      <c r="B3155">
        <v>2019002848</v>
      </c>
      <c r="C3155" s="1">
        <v>43550</v>
      </c>
      <c r="D3155" t="s">
        <v>3606</v>
      </c>
      <c r="E3155" t="s">
        <v>56</v>
      </c>
      <c r="F3155" t="s">
        <v>209</v>
      </c>
      <c r="G3155" t="s">
        <v>58</v>
      </c>
      <c r="H3155" t="s">
        <v>59</v>
      </c>
      <c r="I3155" s="1">
        <v>43550</v>
      </c>
      <c r="J3155" t="s">
        <v>60</v>
      </c>
      <c r="K3155" t="s">
        <v>1324</v>
      </c>
      <c r="L3155" t="s">
        <v>67</v>
      </c>
      <c r="M3155" t="s">
        <v>68</v>
      </c>
      <c r="N3155" t="s">
        <v>64</v>
      </c>
      <c r="O3155" t="s">
        <v>58</v>
      </c>
      <c r="P3155" t="s">
        <v>65</v>
      </c>
      <c r="Q3155" t="s">
        <v>66</v>
      </c>
      <c r="R3155" t="s">
        <v>67</v>
      </c>
      <c r="S3155" t="s">
        <v>68</v>
      </c>
      <c r="T3155" s="1">
        <v>43550</v>
      </c>
      <c r="U3155" t="s">
        <v>56</v>
      </c>
      <c r="V3155" t="s">
        <v>84</v>
      </c>
      <c r="W3155">
        <v>641120</v>
      </c>
      <c r="AD3155" t="s">
        <v>22</v>
      </c>
      <c r="AK3155" t="s">
        <v>70</v>
      </c>
      <c r="AL3155" t="s">
        <v>121</v>
      </c>
      <c r="AM3155" t="s">
        <v>72</v>
      </c>
      <c r="AN3155" t="s">
        <v>93</v>
      </c>
      <c r="AO3155" t="s">
        <v>74</v>
      </c>
      <c r="AP3155" t="s">
        <v>74</v>
      </c>
      <c r="AQ3155" t="s">
        <v>3607</v>
      </c>
      <c r="AR3155" t="s">
        <v>74</v>
      </c>
      <c r="AS3155" t="s">
        <v>64</v>
      </c>
      <c r="AT3155" t="s">
        <v>79</v>
      </c>
      <c r="AU3155" s="1">
        <v>43550</v>
      </c>
      <c r="AV3155" s="1">
        <v>43552</v>
      </c>
      <c r="AW3155" t="s">
        <v>58</v>
      </c>
      <c r="AX3155" t="s">
        <v>75</v>
      </c>
      <c r="AZ3155" t="s">
        <v>76</v>
      </c>
      <c r="BA3155" t="s">
        <v>74</v>
      </c>
      <c r="BB3155" t="s">
        <v>75</v>
      </c>
      <c r="BC3155" s="1">
        <v>43550</v>
      </c>
      <c r="BD3155" s="1">
        <v>43552</v>
      </c>
      <c r="BE3155" s="3">
        <f t="shared" si="118"/>
        <v>0</v>
      </c>
    </row>
    <row r="3156" spans="1:57" x14ac:dyDescent="0.25">
      <c r="A3156" t="s">
        <v>128</v>
      </c>
      <c r="B3156">
        <v>2019002856</v>
      </c>
      <c r="C3156" s="1">
        <v>43550</v>
      </c>
      <c r="D3156" t="s">
        <v>3608</v>
      </c>
      <c r="E3156" t="s">
        <v>56</v>
      </c>
      <c r="F3156" t="s">
        <v>209</v>
      </c>
      <c r="G3156" t="s">
        <v>58</v>
      </c>
      <c r="H3156" t="s">
        <v>59</v>
      </c>
      <c r="I3156" s="1">
        <v>43550</v>
      </c>
      <c r="J3156" t="s">
        <v>60</v>
      </c>
      <c r="K3156" t="s">
        <v>78</v>
      </c>
      <c r="L3156" t="s">
        <v>67</v>
      </c>
      <c r="M3156" t="s">
        <v>68</v>
      </c>
      <c r="N3156" t="s">
        <v>64</v>
      </c>
      <c r="O3156" t="s">
        <v>58</v>
      </c>
      <c r="P3156" t="s">
        <v>65</v>
      </c>
      <c r="Q3156" t="s">
        <v>79</v>
      </c>
      <c r="R3156" t="s">
        <v>67</v>
      </c>
      <c r="S3156" t="s">
        <v>80</v>
      </c>
      <c r="T3156" s="1">
        <v>43550</v>
      </c>
      <c r="U3156" t="s">
        <v>56</v>
      </c>
      <c r="V3156" t="s">
        <v>69</v>
      </c>
      <c r="W3156">
        <v>3787</v>
      </c>
      <c r="AD3156" t="s">
        <v>22</v>
      </c>
      <c r="AE3156">
        <v>16833791</v>
      </c>
      <c r="AF3156" t="s">
        <v>3609</v>
      </c>
      <c r="AG3156">
        <v>3007561021</v>
      </c>
      <c r="AH3156" t="s">
        <v>3610</v>
      </c>
      <c r="AI3156" t="s">
        <v>157</v>
      </c>
      <c r="AJ3156">
        <v>3007561021</v>
      </c>
      <c r="AK3156" t="s">
        <v>70</v>
      </c>
      <c r="AL3156" t="s">
        <v>173</v>
      </c>
      <c r="AM3156" t="s">
        <v>72</v>
      </c>
      <c r="AN3156" t="s">
        <v>73</v>
      </c>
      <c r="AO3156" t="s">
        <v>74</v>
      </c>
      <c r="AP3156" t="s">
        <v>74</v>
      </c>
      <c r="AQ3156" t="s">
        <v>3611</v>
      </c>
      <c r="AR3156" t="s">
        <v>74</v>
      </c>
      <c r="AS3156" t="s">
        <v>64</v>
      </c>
      <c r="AT3156" t="s">
        <v>79</v>
      </c>
      <c r="AU3156" s="1">
        <v>43550</v>
      </c>
      <c r="AV3156" s="1">
        <v>43550</v>
      </c>
      <c r="AW3156" t="s">
        <v>3612</v>
      </c>
      <c r="AX3156" t="s">
        <v>75</v>
      </c>
      <c r="AZ3156" t="s">
        <v>76</v>
      </c>
      <c r="BA3156" t="s">
        <v>74</v>
      </c>
      <c r="BB3156" t="s">
        <v>75</v>
      </c>
      <c r="BC3156" s="1">
        <v>43550</v>
      </c>
      <c r="BD3156" s="1">
        <v>43550</v>
      </c>
      <c r="BE3156" s="3">
        <f t="shared" si="118"/>
        <v>0</v>
      </c>
    </row>
    <row r="3157" spans="1:57" x14ac:dyDescent="0.25">
      <c r="A3157" t="s">
        <v>128</v>
      </c>
      <c r="B3157">
        <v>2019002874</v>
      </c>
      <c r="C3157" s="1">
        <v>43550</v>
      </c>
      <c r="D3157" t="s">
        <v>3613</v>
      </c>
      <c r="E3157" t="s">
        <v>56</v>
      </c>
      <c r="F3157" t="s">
        <v>293</v>
      </c>
      <c r="G3157" t="s">
        <v>58</v>
      </c>
      <c r="H3157" t="s">
        <v>118</v>
      </c>
      <c r="I3157" s="1">
        <v>43550</v>
      </c>
      <c r="J3157" t="s">
        <v>60</v>
      </c>
      <c r="K3157" t="s">
        <v>170</v>
      </c>
      <c r="L3157" t="s">
        <v>67</v>
      </c>
      <c r="M3157" t="s">
        <v>68</v>
      </c>
      <c r="N3157" t="s">
        <v>64</v>
      </c>
      <c r="O3157" t="s">
        <v>58</v>
      </c>
      <c r="P3157" t="s">
        <v>65</v>
      </c>
      <c r="Q3157" t="s">
        <v>79</v>
      </c>
      <c r="R3157" t="s">
        <v>67</v>
      </c>
      <c r="S3157" t="s">
        <v>80</v>
      </c>
      <c r="T3157" s="1">
        <v>43550</v>
      </c>
      <c r="U3157" t="s">
        <v>56</v>
      </c>
      <c r="V3157" t="s">
        <v>84</v>
      </c>
      <c r="W3157">
        <v>347141</v>
      </c>
      <c r="AD3157" t="s">
        <v>22</v>
      </c>
      <c r="AE3157">
        <v>1144188682</v>
      </c>
      <c r="AF3157" t="s">
        <v>3614</v>
      </c>
      <c r="AG3157">
        <v>5923335</v>
      </c>
      <c r="AH3157" t="s">
        <v>3615</v>
      </c>
      <c r="AI3157" t="s">
        <v>157</v>
      </c>
      <c r="AJ3157">
        <v>3218454095</v>
      </c>
      <c r="AK3157" t="s">
        <v>70</v>
      </c>
      <c r="AL3157" t="s">
        <v>500</v>
      </c>
      <c r="AM3157" t="s">
        <v>72</v>
      </c>
      <c r="AN3157" t="s">
        <v>73</v>
      </c>
      <c r="AO3157" t="s">
        <v>74</v>
      </c>
      <c r="AP3157" t="s">
        <v>74</v>
      </c>
      <c r="AQ3157" t="s">
        <v>3616</v>
      </c>
      <c r="AR3157" t="s">
        <v>74</v>
      </c>
      <c r="AS3157" t="s">
        <v>64</v>
      </c>
      <c r="AT3157" t="s">
        <v>79</v>
      </c>
      <c r="AU3157" s="1">
        <v>43550</v>
      </c>
      <c r="AV3157" s="1">
        <v>43550</v>
      </c>
      <c r="AW3157" t="s">
        <v>58</v>
      </c>
      <c r="AX3157" t="s">
        <v>75</v>
      </c>
      <c r="AZ3157" t="s">
        <v>76</v>
      </c>
      <c r="BA3157" t="s">
        <v>74</v>
      </c>
      <c r="BB3157" t="s">
        <v>75</v>
      </c>
      <c r="BC3157" s="1">
        <v>43550</v>
      </c>
      <c r="BD3157" s="1">
        <v>43550</v>
      </c>
      <c r="BE3157" s="3">
        <f t="shared" si="118"/>
        <v>0</v>
      </c>
    </row>
    <row r="3158" spans="1:57" x14ac:dyDescent="0.25">
      <c r="A3158" t="s">
        <v>128</v>
      </c>
      <c r="B3158">
        <v>2019002879</v>
      </c>
      <c r="C3158" s="1">
        <v>43550</v>
      </c>
      <c r="D3158" t="s">
        <v>3617</v>
      </c>
      <c r="E3158" t="s">
        <v>56</v>
      </c>
      <c r="F3158" t="s">
        <v>131</v>
      </c>
      <c r="G3158" t="s">
        <v>58</v>
      </c>
      <c r="H3158" t="s">
        <v>59</v>
      </c>
      <c r="I3158" s="1">
        <v>43550</v>
      </c>
      <c r="J3158" t="s">
        <v>60</v>
      </c>
      <c r="K3158" t="s">
        <v>225</v>
      </c>
      <c r="L3158" t="s">
        <v>62</v>
      </c>
      <c r="M3158" t="s">
        <v>63</v>
      </c>
      <c r="N3158" t="s">
        <v>64</v>
      </c>
      <c r="O3158" t="s">
        <v>58</v>
      </c>
      <c r="P3158" t="s">
        <v>65</v>
      </c>
      <c r="Q3158" t="s">
        <v>79</v>
      </c>
      <c r="R3158" t="s">
        <v>67</v>
      </c>
      <c r="S3158" t="s">
        <v>80</v>
      </c>
      <c r="T3158" s="1">
        <v>43550</v>
      </c>
      <c r="U3158" t="s">
        <v>56</v>
      </c>
      <c r="V3158" t="s">
        <v>84</v>
      </c>
      <c r="W3158">
        <v>507146</v>
      </c>
      <c r="AD3158" t="s">
        <v>22</v>
      </c>
      <c r="AE3158">
        <v>6459014</v>
      </c>
      <c r="AF3158" t="s">
        <v>3618</v>
      </c>
      <c r="AG3158">
        <v>3839623</v>
      </c>
      <c r="AI3158" t="s">
        <v>157</v>
      </c>
      <c r="AK3158" t="s">
        <v>70</v>
      </c>
      <c r="AL3158" t="s">
        <v>2699</v>
      </c>
      <c r="AM3158" t="s">
        <v>72</v>
      </c>
      <c r="AN3158" t="s">
        <v>73</v>
      </c>
      <c r="AO3158" t="s">
        <v>74</v>
      </c>
      <c r="AP3158" t="s">
        <v>74</v>
      </c>
      <c r="AQ3158" t="s">
        <v>3619</v>
      </c>
      <c r="AR3158" t="s">
        <v>74</v>
      </c>
      <c r="AS3158" t="s">
        <v>64</v>
      </c>
      <c r="AT3158" t="s">
        <v>79</v>
      </c>
      <c r="AU3158" s="1">
        <v>43550</v>
      </c>
      <c r="AV3158" s="1">
        <v>43550</v>
      </c>
      <c r="AW3158" t="s">
        <v>58</v>
      </c>
      <c r="AX3158" t="s">
        <v>75</v>
      </c>
      <c r="AZ3158" t="s">
        <v>76</v>
      </c>
      <c r="BA3158" t="s">
        <v>74</v>
      </c>
      <c r="BB3158" t="s">
        <v>75</v>
      </c>
      <c r="BC3158" s="1">
        <v>43550</v>
      </c>
      <c r="BD3158" s="1">
        <v>43550</v>
      </c>
      <c r="BE3158" s="3">
        <f t="shared" si="118"/>
        <v>0</v>
      </c>
    </row>
    <row r="3159" spans="1:57" x14ac:dyDescent="0.25">
      <c r="A3159" t="s">
        <v>128</v>
      </c>
      <c r="B3159">
        <v>2019002923</v>
      </c>
      <c r="C3159" s="1">
        <v>43551</v>
      </c>
      <c r="D3159" t="s">
        <v>3654</v>
      </c>
      <c r="E3159" t="s">
        <v>56</v>
      </c>
      <c r="F3159" t="s">
        <v>375</v>
      </c>
      <c r="G3159" t="s">
        <v>58</v>
      </c>
      <c r="H3159" t="s">
        <v>59</v>
      </c>
      <c r="I3159" s="1">
        <v>43551</v>
      </c>
      <c r="J3159" t="s">
        <v>60</v>
      </c>
      <c r="K3159" t="s">
        <v>207</v>
      </c>
      <c r="L3159" t="s">
        <v>67</v>
      </c>
      <c r="M3159" t="s">
        <v>68</v>
      </c>
      <c r="N3159" t="s">
        <v>64</v>
      </c>
      <c r="O3159" t="s">
        <v>58</v>
      </c>
      <c r="P3159" t="s">
        <v>65</v>
      </c>
      <c r="Q3159" t="s">
        <v>79</v>
      </c>
      <c r="R3159" t="s">
        <v>67</v>
      </c>
      <c r="S3159" t="s">
        <v>80</v>
      </c>
      <c r="T3159" s="1">
        <v>43551</v>
      </c>
      <c r="U3159" t="s">
        <v>56</v>
      </c>
      <c r="V3159" t="s">
        <v>84</v>
      </c>
      <c r="W3159">
        <v>1046415</v>
      </c>
      <c r="X3159">
        <v>20190142838</v>
      </c>
      <c r="AD3159" t="s">
        <v>22</v>
      </c>
      <c r="AE3159">
        <v>16732100</v>
      </c>
      <c r="AF3159" t="s">
        <v>3655</v>
      </c>
      <c r="AG3159">
        <v>3046262526</v>
      </c>
      <c r="AH3159" t="s">
        <v>3656</v>
      </c>
      <c r="AI3159" t="s">
        <v>157</v>
      </c>
      <c r="AJ3159">
        <v>3206493812</v>
      </c>
      <c r="AK3159" t="s">
        <v>70</v>
      </c>
      <c r="AL3159" t="s">
        <v>173</v>
      </c>
      <c r="AM3159" t="s">
        <v>72</v>
      </c>
      <c r="AN3159" t="s">
        <v>89</v>
      </c>
      <c r="AO3159" t="s">
        <v>74</v>
      </c>
      <c r="AP3159" t="s">
        <v>74</v>
      </c>
      <c r="AQ3159" t="s">
        <v>3657</v>
      </c>
      <c r="AR3159" t="s">
        <v>74</v>
      </c>
      <c r="AS3159" t="s">
        <v>64</v>
      </c>
      <c r="AT3159" t="s">
        <v>79</v>
      </c>
      <c r="AU3159" s="1">
        <v>43551</v>
      </c>
      <c r="AV3159" s="1">
        <v>43551</v>
      </c>
      <c r="AW3159" t="s">
        <v>58</v>
      </c>
      <c r="AX3159" t="s">
        <v>75</v>
      </c>
      <c r="AZ3159" t="s">
        <v>76</v>
      </c>
      <c r="BA3159" t="s">
        <v>74</v>
      </c>
      <c r="BB3159" t="s">
        <v>75</v>
      </c>
      <c r="BC3159" s="1">
        <v>43551</v>
      </c>
      <c r="BD3159" s="1">
        <v>43551</v>
      </c>
      <c r="BE3159" s="3">
        <f t="shared" si="118"/>
        <v>0</v>
      </c>
    </row>
    <row r="3160" spans="1:57" x14ac:dyDescent="0.25">
      <c r="A3160" t="s">
        <v>128</v>
      </c>
      <c r="B3160">
        <v>2019002945</v>
      </c>
      <c r="C3160" s="1">
        <v>43551</v>
      </c>
      <c r="D3160" t="s">
        <v>3662</v>
      </c>
      <c r="E3160" t="s">
        <v>56</v>
      </c>
      <c r="F3160" t="s">
        <v>491</v>
      </c>
      <c r="G3160" t="s">
        <v>58</v>
      </c>
      <c r="H3160" t="s">
        <v>59</v>
      </c>
      <c r="I3160" s="1">
        <v>43551</v>
      </c>
      <c r="J3160" t="s">
        <v>60</v>
      </c>
      <c r="K3160" t="s">
        <v>57</v>
      </c>
      <c r="L3160" t="s">
        <v>67</v>
      </c>
      <c r="M3160" t="s">
        <v>68</v>
      </c>
      <c r="N3160" t="s">
        <v>64</v>
      </c>
      <c r="O3160" t="s">
        <v>58</v>
      </c>
      <c r="P3160" t="s">
        <v>65</v>
      </c>
      <c r="Q3160" t="s">
        <v>79</v>
      </c>
      <c r="R3160" t="s">
        <v>67</v>
      </c>
      <c r="S3160" t="s">
        <v>80</v>
      </c>
      <c r="T3160" s="1">
        <v>43551</v>
      </c>
      <c r="U3160" t="s">
        <v>56</v>
      </c>
      <c r="V3160" t="s">
        <v>84</v>
      </c>
      <c r="W3160">
        <v>997505</v>
      </c>
      <c r="AD3160" t="s">
        <v>22</v>
      </c>
      <c r="AE3160">
        <v>94453969</v>
      </c>
      <c r="AF3160" t="s">
        <v>3663</v>
      </c>
      <c r="AH3160" t="s">
        <v>3664</v>
      </c>
      <c r="AI3160" t="s">
        <v>157</v>
      </c>
      <c r="AJ3160">
        <v>3185372970</v>
      </c>
      <c r="AK3160" t="s">
        <v>70</v>
      </c>
      <c r="AL3160" t="s">
        <v>173</v>
      </c>
      <c r="AM3160" t="s">
        <v>72</v>
      </c>
      <c r="AN3160" t="s">
        <v>73</v>
      </c>
      <c r="AO3160" t="s">
        <v>74</v>
      </c>
      <c r="AP3160" t="s">
        <v>74</v>
      </c>
      <c r="AQ3160" t="s">
        <v>3665</v>
      </c>
      <c r="AR3160" t="s">
        <v>74</v>
      </c>
      <c r="AS3160" t="s">
        <v>64</v>
      </c>
      <c r="AT3160" t="s">
        <v>79</v>
      </c>
      <c r="AU3160" s="1">
        <v>43551</v>
      </c>
      <c r="AV3160" s="1">
        <v>43556</v>
      </c>
      <c r="AW3160" t="s">
        <v>58</v>
      </c>
      <c r="AX3160" t="s">
        <v>75</v>
      </c>
      <c r="AZ3160" t="s">
        <v>76</v>
      </c>
      <c r="BA3160" t="s">
        <v>74</v>
      </c>
      <c r="BB3160" t="s">
        <v>75</v>
      </c>
      <c r="BC3160" s="1">
        <v>43551</v>
      </c>
      <c r="BD3160" s="1">
        <v>43551</v>
      </c>
      <c r="BE3160" s="3">
        <f t="shared" si="118"/>
        <v>0</v>
      </c>
    </row>
    <row r="3161" spans="1:57" x14ac:dyDescent="0.25">
      <c r="A3161" t="s">
        <v>128</v>
      </c>
      <c r="B3161">
        <v>2019002956</v>
      </c>
      <c r="C3161" s="1">
        <v>43551</v>
      </c>
      <c r="D3161" t="s">
        <v>3670</v>
      </c>
      <c r="E3161" t="s">
        <v>56</v>
      </c>
      <c r="F3161" t="s">
        <v>375</v>
      </c>
      <c r="G3161" t="s">
        <v>58</v>
      </c>
      <c r="H3161" t="s">
        <v>59</v>
      </c>
      <c r="I3161" s="1">
        <v>43551</v>
      </c>
      <c r="J3161" t="s">
        <v>60</v>
      </c>
      <c r="K3161" t="s">
        <v>57</v>
      </c>
      <c r="L3161" t="s">
        <v>67</v>
      </c>
      <c r="M3161" t="s">
        <v>68</v>
      </c>
      <c r="N3161" t="s">
        <v>64</v>
      </c>
      <c r="O3161" t="s">
        <v>58</v>
      </c>
      <c r="P3161" t="s">
        <v>65</v>
      </c>
      <c r="Q3161" t="s">
        <v>79</v>
      </c>
      <c r="R3161" t="s">
        <v>67</v>
      </c>
      <c r="S3161" t="s">
        <v>80</v>
      </c>
      <c r="T3161" s="1">
        <v>43551</v>
      </c>
      <c r="U3161" t="s">
        <v>56</v>
      </c>
      <c r="V3161" t="s">
        <v>84</v>
      </c>
      <c r="W3161">
        <v>993815</v>
      </c>
      <c r="AD3161" t="s">
        <v>22</v>
      </c>
      <c r="AE3161">
        <v>16944959</v>
      </c>
      <c r="AF3161" t="s">
        <v>3671</v>
      </c>
      <c r="AH3161" t="s">
        <v>3672</v>
      </c>
      <c r="AI3161" t="s">
        <v>157</v>
      </c>
      <c r="AJ3161">
        <v>3182653604</v>
      </c>
      <c r="AK3161" t="s">
        <v>70</v>
      </c>
      <c r="AL3161" t="s">
        <v>146</v>
      </c>
      <c r="AM3161" t="s">
        <v>72</v>
      </c>
      <c r="AN3161" t="s">
        <v>73</v>
      </c>
      <c r="AO3161" t="s">
        <v>74</v>
      </c>
      <c r="AP3161" t="s">
        <v>74</v>
      </c>
      <c r="AQ3161" t="s">
        <v>3673</v>
      </c>
      <c r="AR3161" t="s">
        <v>74</v>
      </c>
      <c r="AS3161" t="s">
        <v>64</v>
      </c>
      <c r="AT3161" t="s">
        <v>79</v>
      </c>
      <c r="AU3161" s="1">
        <v>43551</v>
      </c>
      <c r="AV3161" s="1">
        <v>43551</v>
      </c>
      <c r="AW3161" t="s">
        <v>58</v>
      </c>
      <c r="AX3161" t="s">
        <v>75</v>
      </c>
      <c r="AZ3161" t="s">
        <v>76</v>
      </c>
      <c r="BA3161" t="s">
        <v>74</v>
      </c>
      <c r="BB3161" t="s">
        <v>75</v>
      </c>
      <c r="BC3161" s="1">
        <v>43551</v>
      </c>
      <c r="BD3161" s="1">
        <v>43551</v>
      </c>
      <c r="BE3161" s="3">
        <f t="shared" si="118"/>
        <v>0</v>
      </c>
    </row>
    <row r="3162" spans="1:57" x14ac:dyDescent="0.25">
      <c r="A3162" t="s">
        <v>128</v>
      </c>
      <c r="B3162">
        <v>2019002962</v>
      </c>
      <c r="C3162" s="1">
        <v>43551</v>
      </c>
      <c r="D3162" t="s">
        <v>3677</v>
      </c>
      <c r="E3162" t="s">
        <v>56</v>
      </c>
      <c r="F3162" t="s">
        <v>282</v>
      </c>
      <c r="G3162" t="s">
        <v>58</v>
      </c>
      <c r="H3162" t="s">
        <v>59</v>
      </c>
      <c r="I3162" s="1">
        <v>43551</v>
      </c>
      <c r="J3162" t="s">
        <v>60</v>
      </c>
      <c r="K3162" t="s">
        <v>170</v>
      </c>
      <c r="L3162" t="s">
        <v>67</v>
      </c>
      <c r="M3162" t="s">
        <v>68</v>
      </c>
      <c r="N3162" t="s">
        <v>64</v>
      </c>
      <c r="O3162" t="s">
        <v>58</v>
      </c>
      <c r="P3162" t="s">
        <v>65</v>
      </c>
      <c r="Q3162" t="s">
        <v>79</v>
      </c>
      <c r="R3162" t="s">
        <v>67</v>
      </c>
      <c r="S3162" t="s">
        <v>80</v>
      </c>
      <c r="T3162" s="1">
        <v>43551</v>
      </c>
      <c r="U3162" t="s">
        <v>56</v>
      </c>
      <c r="V3162" t="s">
        <v>84</v>
      </c>
      <c r="W3162">
        <v>1046237</v>
      </c>
      <c r="X3162">
        <v>20190186361</v>
      </c>
      <c r="AD3162" t="s">
        <v>22</v>
      </c>
      <c r="AE3162">
        <v>37391303</v>
      </c>
      <c r="AF3162" t="s">
        <v>3678</v>
      </c>
      <c r="AI3162" t="s">
        <v>157</v>
      </c>
      <c r="AJ3162">
        <v>3219607467</v>
      </c>
      <c r="AK3162" t="s">
        <v>70</v>
      </c>
      <c r="AL3162" t="s">
        <v>173</v>
      </c>
      <c r="AM3162" t="s">
        <v>72</v>
      </c>
      <c r="AN3162" t="s">
        <v>73</v>
      </c>
      <c r="AO3162" t="s">
        <v>74</v>
      </c>
      <c r="AP3162" t="s">
        <v>74</v>
      </c>
      <c r="AQ3162" t="s">
        <v>3679</v>
      </c>
      <c r="AR3162" t="s">
        <v>74</v>
      </c>
      <c r="AS3162" t="s">
        <v>64</v>
      </c>
      <c r="AT3162" t="s">
        <v>79</v>
      </c>
      <c r="AU3162" s="1">
        <v>43551</v>
      </c>
      <c r="AV3162" s="1">
        <v>43551</v>
      </c>
      <c r="AW3162" t="s">
        <v>58</v>
      </c>
      <c r="AX3162" t="s">
        <v>75</v>
      </c>
      <c r="AZ3162" t="s">
        <v>76</v>
      </c>
      <c r="BA3162" t="s">
        <v>74</v>
      </c>
      <c r="BB3162" t="s">
        <v>75</v>
      </c>
      <c r="BC3162" s="1">
        <v>43551</v>
      </c>
      <c r="BD3162" s="1">
        <v>43551</v>
      </c>
      <c r="BE3162" s="3">
        <f t="shared" si="118"/>
        <v>0</v>
      </c>
    </row>
    <row r="3163" spans="1:57" x14ac:dyDescent="0.25">
      <c r="A3163" t="s">
        <v>128</v>
      </c>
      <c r="B3163">
        <v>2019002963</v>
      </c>
      <c r="C3163" s="1">
        <v>43551</v>
      </c>
      <c r="D3163" t="s">
        <v>3680</v>
      </c>
      <c r="E3163" t="s">
        <v>56</v>
      </c>
      <c r="F3163" t="s">
        <v>161</v>
      </c>
      <c r="G3163" t="s">
        <v>58</v>
      </c>
      <c r="H3163" t="s">
        <v>59</v>
      </c>
      <c r="I3163" s="1">
        <v>43551</v>
      </c>
      <c r="J3163" t="s">
        <v>60</v>
      </c>
      <c r="K3163" t="s">
        <v>145</v>
      </c>
      <c r="L3163" t="s">
        <v>67</v>
      </c>
      <c r="M3163" t="s">
        <v>68</v>
      </c>
      <c r="N3163" t="s">
        <v>64</v>
      </c>
      <c r="O3163" t="s">
        <v>58</v>
      </c>
      <c r="P3163" t="s">
        <v>65</v>
      </c>
      <c r="Q3163" t="s">
        <v>79</v>
      </c>
      <c r="R3163" t="s">
        <v>67</v>
      </c>
      <c r="S3163" t="s">
        <v>80</v>
      </c>
      <c r="T3163" s="1">
        <v>43551</v>
      </c>
      <c r="U3163" t="s">
        <v>56</v>
      </c>
      <c r="V3163" t="s">
        <v>84</v>
      </c>
      <c r="W3163">
        <v>1025674</v>
      </c>
      <c r="AD3163" t="s">
        <v>22</v>
      </c>
      <c r="AE3163">
        <v>1130680947</v>
      </c>
      <c r="AF3163" t="s">
        <v>3681</v>
      </c>
      <c r="AH3163" t="s">
        <v>3682</v>
      </c>
      <c r="AI3163" t="s">
        <v>135</v>
      </c>
      <c r="AJ3163">
        <v>3152244414</v>
      </c>
      <c r="AK3163" t="s">
        <v>70</v>
      </c>
      <c r="AL3163" t="s">
        <v>158</v>
      </c>
      <c r="AM3163" t="s">
        <v>72</v>
      </c>
      <c r="AN3163" t="s">
        <v>73</v>
      </c>
      <c r="AO3163" t="s">
        <v>74</v>
      </c>
      <c r="AP3163" t="s">
        <v>74</v>
      </c>
      <c r="AQ3163" t="s">
        <v>3683</v>
      </c>
      <c r="AR3163" t="s">
        <v>74</v>
      </c>
      <c r="AS3163" t="s">
        <v>64</v>
      </c>
      <c r="AT3163" t="s">
        <v>79</v>
      </c>
      <c r="AU3163" s="1">
        <v>43551</v>
      </c>
      <c r="AV3163" s="1">
        <v>43551</v>
      </c>
      <c r="AW3163" t="s">
        <v>58</v>
      </c>
      <c r="AX3163" t="s">
        <v>75</v>
      </c>
      <c r="AZ3163" t="s">
        <v>76</v>
      </c>
      <c r="BA3163" t="s">
        <v>74</v>
      </c>
      <c r="BB3163" t="s">
        <v>75</v>
      </c>
      <c r="BC3163" s="1">
        <v>43551</v>
      </c>
      <c r="BD3163" s="1">
        <v>43551</v>
      </c>
      <c r="BE3163" s="3">
        <f t="shared" si="118"/>
        <v>0</v>
      </c>
    </row>
    <row r="3164" spans="1:57" x14ac:dyDescent="0.25">
      <c r="A3164" t="s">
        <v>128</v>
      </c>
      <c r="B3164">
        <v>2019003006</v>
      </c>
      <c r="C3164" s="1">
        <v>43552</v>
      </c>
      <c r="D3164" t="s">
        <v>3693</v>
      </c>
      <c r="E3164" t="s">
        <v>56</v>
      </c>
      <c r="F3164" t="s">
        <v>161</v>
      </c>
      <c r="G3164" t="s">
        <v>58</v>
      </c>
      <c r="H3164" t="s">
        <v>59</v>
      </c>
      <c r="I3164" s="1">
        <v>43552</v>
      </c>
      <c r="J3164" t="s">
        <v>60</v>
      </c>
      <c r="K3164" t="s">
        <v>259</v>
      </c>
      <c r="L3164" t="s">
        <v>67</v>
      </c>
      <c r="M3164" t="s">
        <v>68</v>
      </c>
      <c r="N3164" t="s">
        <v>64</v>
      </c>
      <c r="O3164" t="s">
        <v>58</v>
      </c>
      <c r="P3164" t="s">
        <v>65</v>
      </c>
      <c r="Q3164" t="s">
        <v>79</v>
      </c>
      <c r="R3164" t="s">
        <v>67</v>
      </c>
      <c r="S3164" t="s">
        <v>80</v>
      </c>
      <c r="T3164" s="1">
        <v>43552</v>
      </c>
      <c r="U3164" t="s">
        <v>56</v>
      </c>
      <c r="V3164" t="s">
        <v>69</v>
      </c>
      <c r="W3164">
        <v>7109</v>
      </c>
      <c r="AD3164" t="s">
        <v>22</v>
      </c>
      <c r="AE3164">
        <v>805006717</v>
      </c>
      <c r="AF3164" t="s">
        <v>3694</v>
      </c>
      <c r="AG3164">
        <v>5559149</v>
      </c>
      <c r="AH3164" t="s">
        <v>3695</v>
      </c>
      <c r="AI3164" t="s">
        <v>135</v>
      </c>
      <c r="AJ3164">
        <v>3166610498</v>
      </c>
      <c r="AK3164" t="s">
        <v>70</v>
      </c>
      <c r="AL3164" t="s">
        <v>173</v>
      </c>
      <c r="AM3164" t="s">
        <v>72</v>
      </c>
      <c r="AN3164" t="s">
        <v>73</v>
      </c>
      <c r="AO3164" t="s">
        <v>74</v>
      </c>
      <c r="AP3164" t="s">
        <v>74</v>
      </c>
      <c r="AQ3164" t="s">
        <v>3696</v>
      </c>
      <c r="AR3164" t="s">
        <v>74</v>
      </c>
      <c r="AS3164" t="s">
        <v>64</v>
      </c>
      <c r="AT3164" t="s">
        <v>79</v>
      </c>
      <c r="AU3164" s="1">
        <v>43552</v>
      </c>
      <c r="AV3164" s="1">
        <v>43552</v>
      </c>
      <c r="AW3164" t="s">
        <v>58</v>
      </c>
      <c r="AX3164" t="s">
        <v>75</v>
      </c>
      <c r="AZ3164" t="s">
        <v>76</v>
      </c>
      <c r="BA3164" t="s">
        <v>74</v>
      </c>
      <c r="BB3164" t="s">
        <v>75</v>
      </c>
      <c r="BC3164" s="1">
        <v>43552</v>
      </c>
      <c r="BD3164" s="1">
        <v>43552</v>
      </c>
      <c r="BE3164" s="3">
        <f t="shared" si="118"/>
        <v>0</v>
      </c>
    </row>
    <row r="3165" spans="1:57" x14ac:dyDescent="0.25">
      <c r="A3165" t="s">
        <v>128</v>
      </c>
      <c r="B3165">
        <v>2019003019</v>
      </c>
      <c r="C3165" s="1">
        <v>43552</v>
      </c>
      <c r="D3165" t="s">
        <v>3706</v>
      </c>
      <c r="E3165" t="s">
        <v>56</v>
      </c>
      <c r="F3165" t="s">
        <v>375</v>
      </c>
      <c r="G3165" t="s">
        <v>58</v>
      </c>
      <c r="H3165" t="s">
        <v>59</v>
      </c>
      <c r="I3165" s="1">
        <v>43552</v>
      </c>
      <c r="J3165" t="s">
        <v>60</v>
      </c>
      <c r="K3165" t="s">
        <v>123</v>
      </c>
      <c r="L3165" t="s">
        <v>67</v>
      </c>
      <c r="M3165" t="s">
        <v>68</v>
      </c>
      <c r="N3165" t="s">
        <v>64</v>
      </c>
      <c r="O3165" t="s">
        <v>58</v>
      </c>
      <c r="P3165" t="s">
        <v>65</v>
      </c>
      <c r="Q3165" t="s">
        <v>79</v>
      </c>
      <c r="R3165" t="s">
        <v>67</v>
      </c>
      <c r="S3165" t="s">
        <v>80</v>
      </c>
      <c r="T3165" s="1">
        <v>43552</v>
      </c>
      <c r="U3165" t="s">
        <v>56</v>
      </c>
      <c r="V3165" t="s">
        <v>84</v>
      </c>
      <c r="W3165">
        <v>888035</v>
      </c>
      <c r="AD3165" t="s">
        <v>22</v>
      </c>
      <c r="AE3165">
        <v>1144132047</v>
      </c>
      <c r="AF3165" t="s">
        <v>3707</v>
      </c>
      <c r="AH3165" t="s">
        <v>3708</v>
      </c>
      <c r="AI3165" t="s">
        <v>157</v>
      </c>
      <c r="AJ3165">
        <v>3183587407</v>
      </c>
      <c r="AK3165" t="s">
        <v>70</v>
      </c>
      <c r="AL3165" t="s">
        <v>173</v>
      </c>
      <c r="AM3165" t="s">
        <v>72</v>
      </c>
      <c r="AN3165" t="s">
        <v>73</v>
      </c>
      <c r="AO3165" t="s">
        <v>74</v>
      </c>
      <c r="AP3165" t="s">
        <v>74</v>
      </c>
      <c r="AQ3165" t="s">
        <v>3709</v>
      </c>
      <c r="AR3165" t="s">
        <v>74</v>
      </c>
      <c r="AS3165" t="s">
        <v>64</v>
      </c>
      <c r="AT3165" t="s">
        <v>79</v>
      </c>
      <c r="AU3165" s="1">
        <v>43552</v>
      </c>
      <c r="AV3165" s="1">
        <v>43552</v>
      </c>
      <c r="AW3165" t="s">
        <v>58</v>
      </c>
      <c r="AX3165" t="s">
        <v>75</v>
      </c>
      <c r="AZ3165" t="s">
        <v>76</v>
      </c>
      <c r="BA3165" t="s">
        <v>74</v>
      </c>
      <c r="BB3165" t="s">
        <v>75</v>
      </c>
      <c r="BC3165" s="1">
        <v>43552</v>
      </c>
      <c r="BD3165" s="1">
        <v>43552</v>
      </c>
      <c r="BE3165" s="3">
        <f t="shared" si="118"/>
        <v>0</v>
      </c>
    </row>
    <row r="3166" spans="1:57" x14ac:dyDescent="0.25">
      <c r="A3166" t="s">
        <v>128</v>
      </c>
      <c r="B3166">
        <v>2019003027</v>
      </c>
      <c r="C3166" s="1">
        <v>43552</v>
      </c>
      <c r="D3166" t="s">
        <v>3715</v>
      </c>
      <c r="E3166" t="s">
        <v>56</v>
      </c>
      <c r="F3166" t="s">
        <v>390</v>
      </c>
      <c r="G3166" t="s">
        <v>58</v>
      </c>
      <c r="H3166" t="s">
        <v>59</v>
      </c>
      <c r="I3166" s="1">
        <v>43552</v>
      </c>
      <c r="J3166" t="s">
        <v>60</v>
      </c>
      <c r="K3166" t="s">
        <v>145</v>
      </c>
      <c r="L3166" t="s">
        <v>67</v>
      </c>
      <c r="M3166" t="s">
        <v>68</v>
      </c>
      <c r="N3166" t="s">
        <v>64</v>
      </c>
      <c r="O3166" t="s">
        <v>58</v>
      </c>
      <c r="P3166" t="s">
        <v>65</v>
      </c>
      <c r="Q3166" t="s">
        <v>79</v>
      </c>
      <c r="R3166" t="s">
        <v>67</v>
      </c>
      <c r="S3166" t="s">
        <v>80</v>
      </c>
      <c r="T3166" s="1">
        <v>43552</v>
      </c>
      <c r="U3166" t="s">
        <v>56</v>
      </c>
      <c r="V3166" t="s">
        <v>69</v>
      </c>
      <c r="W3166">
        <v>15247</v>
      </c>
      <c r="AD3166" t="s">
        <v>22</v>
      </c>
      <c r="AE3166">
        <v>66827547</v>
      </c>
      <c r="AF3166" t="s">
        <v>3716</v>
      </c>
      <c r="AG3166">
        <v>4202493</v>
      </c>
      <c r="AH3166" t="s">
        <v>3717</v>
      </c>
      <c r="AI3166" t="s">
        <v>157</v>
      </c>
      <c r="AJ3166">
        <v>3135203946</v>
      </c>
      <c r="AK3166" t="s">
        <v>70</v>
      </c>
      <c r="AL3166" t="s">
        <v>173</v>
      </c>
      <c r="AM3166" t="s">
        <v>72</v>
      </c>
      <c r="AN3166" t="s">
        <v>73</v>
      </c>
      <c r="AO3166" t="s">
        <v>74</v>
      </c>
      <c r="AP3166" t="s">
        <v>74</v>
      </c>
      <c r="AQ3166" t="s">
        <v>3718</v>
      </c>
      <c r="AR3166" t="s">
        <v>74</v>
      </c>
      <c r="AS3166" t="s">
        <v>64</v>
      </c>
      <c r="AT3166" t="s">
        <v>79</v>
      </c>
      <c r="AU3166" s="1">
        <v>43552</v>
      </c>
      <c r="AV3166" s="1">
        <v>43552</v>
      </c>
      <c r="AW3166" t="s">
        <v>58</v>
      </c>
      <c r="AX3166" t="s">
        <v>75</v>
      </c>
      <c r="AZ3166" t="s">
        <v>76</v>
      </c>
      <c r="BA3166" t="s">
        <v>74</v>
      </c>
      <c r="BB3166" t="s">
        <v>75</v>
      </c>
      <c r="BC3166" s="1">
        <v>43552</v>
      </c>
      <c r="BD3166" s="1">
        <v>43552</v>
      </c>
      <c r="BE3166" s="3">
        <f t="shared" si="118"/>
        <v>0</v>
      </c>
    </row>
    <row r="3167" spans="1:57" x14ac:dyDescent="0.25">
      <c r="A3167" t="s">
        <v>128</v>
      </c>
      <c r="B3167">
        <v>2019003031</v>
      </c>
      <c r="C3167" s="1">
        <v>43552</v>
      </c>
      <c r="D3167" t="s">
        <v>3719</v>
      </c>
      <c r="E3167" t="s">
        <v>56</v>
      </c>
      <c r="F3167" t="s">
        <v>161</v>
      </c>
      <c r="G3167" t="s">
        <v>58</v>
      </c>
      <c r="H3167" t="s">
        <v>59</v>
      </c>
      <c r="I3167" s="1">
        <v>43552</v>
      </c>
      <c r="J3167" t="s">
        <v>60</v>
      </c>
      <c r="K3167" t="s">
        <v>170</v>
      </c>
      <c r="L3167" t="s">
        <v>67</v>
      </c>
      <c r="M3167" t="s">
        <v>68</v>
      </c>
      <c r="N3167" t="s">
        <v>64</v>
      </c>
      <c r="O3167" t="s">
        <v>58</v>
      </c>
      <c r="P3167" t="s">
        <v>65</v>
      </c>
      <c r="Q3167" t="s">
        <v>66</v>
      </c>
      <c r="R3167" t="s">
        <v>67</v>
      </c>
      <c r="S3167" t="s">
        <v>68</v>
      </c>
      <c r="T3167" s="1">
        <v>43552</v>
      </c>
      <c r="U3167" t="s">
        <v>56</v>
      </c>
      <c r="V3167" t="s">
        <v>84</v>
      </c>
      <c r="W3167">
        <v>119354</v>
      </c>
      <c r="X3167">
        <v>20190175101</v>
      </c>
      <c r="AD3167" t="s">
        <v>22</v>
      </c>
      <c r="AE3167">
        <v>79631779</v>
      </c>
      <c r="AF3167" t="s">
        <v>3720</v>
      </c>
      <c r="AH3167" t="s">
        <v>3721</v>
      </c>
      <c r="AI3167" t="s">
        <v>135</v>
      </c>
      <c r="AJ3167">
        <v>3187692232</v>
      </c>
      <c r="AK3167" t="s">
        <v>70</v>
      </c>
      <c r="AL3167" t="s">
        <v>326</v>
      </c>
      <c r="AM3167" t="s">
        <v>72</v>
      </c>
      <c r="AN3167" t="s">
        <v>125</v>
      </c>
      <c r="AO3167" t="s">
        <v>74</v>
      </c>
      <c r="AP3167" t="s">
        <v>74</v>
      </c>
      <c r="AQ3167" t="s">
        <v>3722</v>
      </c>
      <c r="AR3167" t="s">
        <v>74</v>
      </c>
      <c r="AS3167" t="s">
        <v>64</v>
      </c>
      <c r="AT3167" t="s">
        <v>79</v>
      </c>
      <c r="AU3167" s="1">
        <v>43552</v>
      </c>
      <c r="AV3167" s="1">
        <v>43586</v>
      </c>
      <c r="AW3167" t="s">
        <v>58</v>
      </c>
      <c r="AX3167" t="s">
        <v>75</v>
      </c>
      <c r="AZ3167" t="s">
        <v>76</v>
      </c>
      <c r="BA3167" t="s">
        <v>74</v>
      </c>
      <c r="BB3167" t="s">
        <v>75</v>
      </c>
      <c r="BC3167" s="1">
        <v>43552</v>
      </c>
      <c r="BD3167" s="1">
        <v>43552</v>
      </c>
      <c r="BE3167" s="3">
        <f t="shared" si="118"/>
        <v>0</v>
      </c>
    </row>
    <row r="3168" spans="1:57" x14ac:dyDescent="0.25">
      <c r="A3168" t="s">
        <v>128</v>
      </c>
      <c r="B3168">
        <v>2019003047</v>
      </c>
      <c r="C3168" s="1">
        <v>43552</v>
      </c>
      <c r="D3168" t="s">
        <v>3739</v>
      </c>
      <c r="E3168" t="s">
        <v>56</v>
      </c>
      <c r="F3168" t="s">
        <v>117</v>
      </c>
      <c r="G3168" t="s">
        <v>58</v>
      </c>
      <c r="H3168" t="s">
        <v>118</v>
      </c>
      <c r="I3168" s="1">
        <v>43552</v>
      </c>
      <c r="J3168" t="s">
        <v>60</v>
      </c>
      <c r="K3168" t="s">
        <v>145</v>
      </c>
      <c r="L3168" t="s">
        <v>67</v>
      </c>
      <c r="M3168" t="s">
        <v>68</v>
      </c>
      <c r="N3168" t="s">
        <v>64</v>
      </c>
      <c r="O3168" t="s">
        <v>58</v>
      </c>
      <c r="P3168" t="s">
        <v>65</v>
      </c>
      <c r="Q3168" t="s">
        <v>79</v>
      </c>
      <c r="R3168" t="s">
        <v>67</v>
      </c>
      <c r="S3168" t="s">
        <v>80</v>
      </c>
      <c r="T3168" s="1">
        <v>43552</v>
      </c>
      <c r="U3168" t="s">
        <v>56</v>
      </c>
      <c r="V3168" t="s">
        <v>84</v>
      </c>
      <c r="W3168">
        <v>966694</v>
      </c>
      <c r="AD3168" t="s">
        <v>22</v>
      </c>
      <c r="AE3168">
        <v>19443776</v>
      </c>
      <c r="AF3168" t="s">
        <v>3740</v>
      </c>
      <c r="AH3168" t="s">
        <v>3741</v>
      </c>
      <c r="AI3168" t="s">
        <v>157</v>
      </c>
      <c r="AJ3168">
        <v>3045912842</v>
      </c>
      <c r="AK3168" t="s">
        <v>70</v>
      </c>
      <c r="AL3168" t="s">
        <v>146</v>
      </c>
      <c r="AM3168" t="s">
        <v>72</v>
      </c>
      <c r="AN3168" t="s">
        <v>73</v>
      </c>
      <c r="AO3168" t="s">
        <v>74</v>
      </c>
      <c r="AP3168" t="s">
        <v>74</v>
      </c>
      <c r="AQ3168" t="s">
        <v>3742</v>
      </c>
      <c r="AR3168" t="s">
        <v>74</v>
      </c>
      <c r="AS3168" t="s">
        <v>64</v>
      </c>
      <c r="AT3168" t="s">
        <v>79</v>
      </c>
      <c r="AU3168" s="1">
        <v>43552</v>
      </c>
      <c r="AV3168" s="1">
        <v>43552</v>
      </c>
      <c r="AW3168" t="s">
        <v>58</v>
      </c>
      <c r="AX3168" t="s">
        <v>75</v>
      </c>
      <c r="AZ3168" t="s">
        <v>76</v>
      </c>
      <c r="BA3168" t="s">
        <v>74</v>
      </c>
      <c r="BB3168" t="s">
        <v>75</v>
      </c>
      <c r="BC3168" s="1">
        <v>43552</v>
      </c>
      <c r="BD3168" s="1">
        <v>43552</v>
      </c>
      <c r="BE3168" s="3">
        <f t="shared" si="118"/>
        <v>0</v>
      </c>
    </row>
    <row r="3169" spans="1:57" x14ac:dyDescent="0.25">
      <c r="A3169" t="s">
        <v>128</v>
      </c>
      <c r="B3169">
        <v>2019003048</v>
      </c>
      <c r="C3169" s="1">
        <v>43552</v>
      </c>
      <c r="D3169" t="s">
        <v>3743</v>
      </c>
      <c r="E3169" t="s">
        <v>56</v>
      </c>
      <c r="F3169" t="s">
        <v>161</v>
      </c>
      <c r="G3169" t="s">
        <v>58</v>
      </c>
      <c r="H3169" t="s">
        <v>59</v>
      </c>
      <c r="I3169" s="1">
        <v>43552</v>
      </c>
      <c r="J3169" t="s">
        <v>60</v>
      </c>
      <c r="K3169" t="s">
        <v>274</v>
      </c>
      <c r="L3169" t="s">
        <v>67</v>
      </c>
      <c r="M3169" t="s">
        <v>68</v>
      </c>
      <c r="N3169" t="s">
        <v>64</v>
      </c>
      <c r="O3169" t="s">
        <v>58</v>
      </c>
      <c r="P3169" t="s">
        <v>65</v>
      </c>
      <c r="Q3169" t="s">
        <v>79</v>
      </c>
      <c r="R3169" t="s">
        <v>67</v>
      </c>
      <c r="S3169" t="s">
        <v>80</v>
      </c>
      <c r="T3169" s="1">
        <v>43552</v>
      </c>
      <c r="U3169" t="s">
        <v>56</v>
      </c>
      <c r="V3169" t="s">
        <v>84</v>
      </c>
      <c r="W3169">
        <v>264</v>
      </c>
      <c r="AD3169" t="s">
        <v>22</v>
      </c>
      <c r="AE3169">
        <v>890301443</v>
      </c>
      <c r="AF3169" t="s">
        <v>3059</v>
      </c>
      <c r="AG3169">
        <v>8879430</v>
      </c>
      <c r="AH3169" t="s">
        <v>3744</v>
      </c>
      <c r="AI3169" t="s">
        <v>135</v>
      </c>
      <c r="AJ3169">
        <v>3175105920</v>
      </c>
      <c r="AK3169" t="s">
        <v>70</v>
      </c>
      <c r="AL3169" t="s">
        <v>500</v>
      </c>
      <c r="AM3169" t="s">
        <v>72</v>
      </c>
      <c r="AN3169" t="s">
        <v>73</v>
      </c>
      <c r="AO3169" t="s">
        <v>74</v>
      </c>
      <c r="AP3169" t="s">
        <v>74</v>
      </c>
      <c r="AQ3169" t="s">
        <v>3745</v>
      </c>
      <c r="AR3169" t="s">
        <v>74</v>
      </c>
      <c r="AS3169" t="s">
        <v>64</v>
      </c>
      <c r="AT3169" t="s">
        <v>79</v>
      </c>
      <c r="AU3169" s="1">
        <v>43552</v>
      </c>
      <c r="AV3169" s="1">
        <v>43552</v>
      </c>
      <c r="AW3169" t="s">
        <v>58</v>
      </c>
      <c r="AX3169" t="s">
        <v>75</v>
      </c>
      <c r="AZ3169" t="s">
        <v>76</v>
      </c>
      <c r="BA3169" t="s">
        <v>74</v>
      </c>
      <c r="BB3169" t="s">
        <v>75</v>
      </c>
      <c r="BC3169" s="1">
        <v>43552</v>
      </c>
      <c r="BD3169" s="1">
        <v>43552</v>
      </c>
      <c r="BE3169" s="3">
        <f t="shared" si="118"/>
        <v>0</v>
      </c>
    </row>
    <row r="3170" spans="1:57" x14ac:dyDescent="0.25">
      <c r="A3170" t="s">
        <v>128</v>
      </c>
      <c r="B3170">
        <v>2019003058</v>
      </c>
      <c r="C3170" s="1">
        <v>43552</v>
      </c>
      <c r="D3170" t="s">
        <v>3754</v>
      </c>
      <c r="E3170" t="s">
        <v>56</v>
      </c>
      <c r="F3170" t="s">
        <v>209</v>
      </c>
      <c r="G3170" t="s">
        <v>58</v>
      </c>
      <c r="H3170" t="s">
        <v>59</v>
      </c>
      <c r="I3170" s="1">
        <v>43552</v>
      </c>
      <c r="J3170" t="s">
        <v>60</v>
      </c>
      <c r="K3170" t="s">
        <v>78</v>
      </c>
      <c r="L3170" t="s">
        <v>67</v>
      </c>
      <c r="M3170" t="s">
        <v>96</v>
      </c>
      <c r="N3170" t="s">
        <v>64</v>
      </c>
      <c r="O3170" t="s">
        <v>58</v>
      </c>
      <c r="P3170" t="s">
        <v>65</v>
      </c>
      <c r="Q3170" t="s">
        <v>79</v>
      </c>
      <c r="R3170" t="s">
        <v>67</v>
      </c>
      <c r="S3170" t="s">
        <v>80</v>
      </c>
      <c r="T3170" s="1">
        <v>43552</v>
      </c>
      <c r="U3170" t="s">
        <v>56</v>
      </c>
      <c r="V3170" t="s">
        <v>84</v>
      </c>
      <c r="W3170">
        <v>1012005</v>
      </c>
      <c r="AD3170" t="s">
        <v>22</v>
      </c>
      <c r="AE3170">
        <v>1144159266</v>
      </c>
      <c r="AF3170" t="s">
        <v>3755</v>
      </c>
      <c r="AG3170">
        <v>4876922</v>
      </c>
      <c r="AH3170" t="s">
        <v>3756</v>
      </c>
      <c r="AI3170" t="s">
        <v>157</v>
      </c>
      <c r="AJ3170">
        <v>3206303546</v>
      </c>
      <c r="AK3170" t="s">
        <v>70</v>
      </c>
      <c r="AL3170" t="s">
        <v>121</v>
      </c>
      <c r="AM3170" t="s">
        <v>72</v>
      </c>
      <c r="AN3170" t="s">
        <v>93</v>
      </c>
      <c r="AO3170" t="s">
        <v>74</v>
      </c>
      <c r="AP3170" t="s">
        <v>74</v>
      </c>
      <c r="AQ3170" t="s">
        <v>3757</v>
      </c>
      <c r="AR3170" t="s">
        <v>74</v>
      </c>
      <c r="AS3170" t="s">
        <v>64</v>
      </c>
      <c r="AT3170" t="s">
        <v>79</v>
      </c>
      <c r="AU3170" s="1">
        <v>43552</v>
      </c>
      <c r="AV3170" s="1">
        <v>43552</v>
      </c>
      <c r="AW3170" t="s">
        <v>58</v>
      </c>
      <c r="AX3170" t="s">
        <v>75</v>
      </c>
      <c r="AZ3170" t="s">
        <v>76</v>
      </c>
      <c r="BA3170" t="s">
        <v>74</v>
      </c>
      <c r="BB3170" t="s">
        <v>75</v>
      </c>
      <c r="BC3170" s="1">
        <v>43552</v>
      </c>
      <c r="BD3170" s="1">
        <v>43552</v>
      </c>
      <c r="BE3170" s="3">
        <f t="shared" si="118"/>
        <v>0</v>
      </c>
    </row>
    <row r="3171" spans="1:57" x14ac:dyDescent="0.25">
      <c r="A3171" t="s">
        <v>128</v>
      </c>
      <c r="B3171">
        <v>2019003085</v>
      </c>
      <c r="C3171" s="1">
        <v>43553</v>
      </c>
      <c r="D3171" t="s">
        <v>3781</v>
      </c>
      <c r="E3171" t="s">
        <v>56</v>
      </c>
      <c r="F3171" t="s">
        <v>375</v>
      </c>
      <c r="G3171" t="s">
        <v>58</v>
      </c>
      <c r="H3171" t="s">
        <v>59</v>
      </c>
      <c r="I3171" s="1">
        <v>43553</v>
      </c>
      <c r="J3171" t="s">
        <v>60</v>
      </c>
      <c r="K3171" t="s">
        <v>192</v>
      </c>
      <c r="L3171" t="s">
        <v>67</v>
      </c>
      <c r="M3171" t="s">
        <v>68</v>
      </c>
      <c r="N3171" t="s">
        <v>64</v>
      </c>
      <c r="O3171" t="s">
        <v>58</v>
      </c>
      <c r="P3171" t="s">
        <v>65</v>
      </c>
      <c r="Q3171" t="s">
        <v>143</v>
      </c>
      <c r="R3171" t="s">
        <v>67</v>
      </c>
      <c r="S3171" t="s">
        <v>132</v>
      </c>
      <c r="T3171" s="1">
        <v>43553</v>
      </c>
      <c r="U3171" t="s">
        <v>56</v>
      </c>
      <c r="V3171" t="s">
        <v>84</v>
      </c>
      <c r="W3171">
        <v>464511</v>
      </c>
      <c r="AD3171" t="s">
        <v>22</v>
      </c>
      <c r="AE3171">
        <v>31278691</v>
      </c>
      <c r="AF3171" t="s">
        <v>3782</v>
      </c>
      <c r="AH3171" t="s">
        <v>3783</v>
      </c>
      <c r="AI3171" t="s">
        <v>157</v>
      </c>
      <c r="AJ3171">
        <v>3165438775</v>
      </c>
      <c r="AK3171" t="s">
        <v>70</v>
      </c>
      <c r="AL3171" t="s">
        <v>146</v>
      </c>
      <c r="AM3171" t="s">
        <v>72</v>
      </c>
      <c r="AN3171" t="s">
        <v>73</v>
      </c>
      <c r="AO3171" t="s">
        <v>74</v>
      </c>
      <c r="AP3171" t="s">
        <v>74</v>
      </c>
      <c r="AQ3171" t="s">
        <v>3784</v>
      </c>
      <c r="AR3171" t="s">
        <v>74</v>
      </c>
      <c r="AS3171" t="s">
        <v>64</v>
      </c>
      <c r="AT3171" t="s">
        <v>79</v>
      </c>
      <c r="AU3171" s="1">
        <v>43553</v>
      </c>
      <c r="AV3171" s="1">
        <v>43556</v>
      </c>
      <c r="AW3171" t="s">
        <v>58</v>
      </c>
      <c r="AX3171" t="s">
        <v>75</v>
      </c>
      <c r="AZ3171" t="s">
        <v>76</v>
      </c>
      <c r="BA3171" t="s">
        <v>74</v>
      </c>
      <c r="BB3171" t="s">
        <v>75</v>
      </c>
      <c r="BC3171" s="1">
        <v>43553</v>
      </c>
      <c r="BD3171" s="1">
        <v>43556</v>
      </c>
      <c r="BE3171" s="3">
        <f t="shared" si="118"/>
        <v>0</v>
      </c>
    </row>
    <row r="3172" spans="1:57" x14ac:dyDescent="0.25">
      <c r="A3172" t="s">
        <v>128</v>
      </c>
      <c r="B3172">
        <v>2019003123</v>
      </c>
      <c r="C3172" s="1">
        <v>43553</v>
      </c>
      <c r="D3172" t="s">
        <v>3787</v>
      </c>
      <c r="E3172" t="s">
        <v>56</v>
      </c>
      <c r="F3172" t="s">
        <v>404</v>
      </c>
      <c r="G3172" t="s">
        <v>58</v>
      </c>
      <c r="H3172" t="s">
        <v>59</v>
      </c>
      <c r="I3172" s="1">
        <v>43553</v>
      </c>
      <c r="J3172" t="s">
        <v>60</v>
      </c>
      <c r="K3172" t="s">
        <v>145</v>
      </c>
      <c r="L3172" t="s">
        <v>67</v>
      </c>
      <c r="M3172" t="s">
        <v>68</v>
      </c>
      <c r="N3172" t="s">
        <v>64</v>
      </c>
      <c r="O3172" t="s">
        <v>58</v>
      </c>
      <c r="P3172" t="s">
        <v>65</v>
      </c>
      <c r="Q3172" t="s">
        <v>79</v>
      </c>
      <c r="R3172" t="s">
        <v>67</v>
      </c>
      <c r="S3172" t="s">
        <v>80</v>
      </c>
      <c r="T3172" s="1">
        <v>43553</v>
      </c>
      <c r="U3172" t="s">
        <v>56</v>
      </c>
      <c r="V3172" t="s">
        <v>84</v>
      </c>
      <c r="W3172">
        <v>1030615</v>
      </c>
      <c r="AD3172" t="s">
        <v>22</v>
      </c>
      <c r="AE3172">
        <v>1130611430</v>
      </c>
      <c r="AF3172" t="s">
        <v>3788</v>
      </c>
      <c r="AH3172" t="s">
        <v>3789</v>
      </c>
      <c r="AI3172" t="s">
        <v>157</v>
      </c>
      <c r="AJ3172">
        <v>3148141414</v>
      </c>
      <c r="AK3172" t="s">
        <v>70</v>
      </c>
      <c r="AL3172" t="s">
        <v>136</v>
      </c>
      <c r="AM3172" t="s">
        <v>72</v>
      </c>
      <c r="AN3172" t="s">
        <v>89</v>
      </c>
      <c r="AO3172" t="s">
        <v>74</v>
      </c>
      <c r="AP3172" t="s">
        <v>74</v>
      </c>
      <c r="AQ3172" t="s">
        <v>3790</v>
      </c>
      <c r="AR3172" t="s">
        <v>74</v>
      </c>
      <c r="AS3172" t="s">
        <v>64</v>
      </c>
      <c r="AT3172" t="s">
        <v>79</v>
      </c>
      <c r="AU3172" s="1">
        <v>43553</v>
      </c>
      <c r="AV3172" s="1">
        <v>43553</v>
      </c>
      <c r="AW3172" t="s">
        <v>58</v>
      </c>
      <c r="AX3172" t="s">
        <v>75</v>
      </c>
      <c r="AZ3172" t="s">
        <v>76</v>
      </c>
      <c r="BA3172" t="s">
        <v>74</v>
      </c>
      <c r="BB3172" t="s">
        <v>75</v>
      </c>
      <c r="BC3172" s="1">
        <v>43553</v>
      </c>
      <c r="BD3172" s="1">
        <v>43553</v>
      </c>
      <c r="BE3172" s="3">
        <f t="shared" si="118"/>
        <v>0</v>
      </c>
    </row>
    <row r="3173" spans="1:57" x14ac:dyDescent="0.25">
      <c r="A3173" t="s">
        <v>128</v>
      </c>
      <c r="B3173">
        <v>2019003133</v>
      </c>
      <c r="C3173" s="1">
        <v>43553</v>
      </c>
      <c r="D3173" t="s">
        <v>3791</v>
      </c>
      <c r="E3173" t="s">
        <v>56</v>
      </c>
      <c r="F3173" t="s">
        <v>282</v>
      </c>
      <c r="G3173" t="s">
        <v>58</v>
      </c>
      <c r="H3173" t="s">
        <v>59</v>
      </c>
      <c r="I3173" s="1">
        <v>43553</v>
      </c>
      <c r="J3173" t="s">
        <v>60</v>
      </c>
      <c r="K3173" t="s">
        <v>1324</v>
      </c>
      <c r="L3173" t="s">
        <v>67</v>
      </c>
      <c r="M3173" t="s">
        <v>68</v>
      </c>
      <c r="N3173" t="s">
        <v>64</v>
      </c>
      <c r="O3173" t="s">
        <v>58</v>
      </c>
      <c r="P3173" t="s">
        <v>65</v>
      </c>
      <c r="Q3173" t="s">
        <v>289</v>
      </c>
      <c r="R3173" t="s">
        <v>67</v>
      </c>
      <c r="S3173" t="s">
        <v>132</v>
      </c>
      <c r="T3173" s="1">
        <v>43553</v>
      </c>
      <c r="U3173" t="s">
        <v>56</v>
      </c>
      <c r="V3173" t="s">
        <v>84</v>
      </c>
      <c r="W3173">
        <v>938296</v>
      </c>
      <c r="X3173">
        <v>20180172823</v>
      </c>
      <c r="AD3173" t="s">
        <v>22</v>
      </c>
      <c r="AE3173">
        <v>1083812844</v>
      </c>
      <c r="AF3173" t="s">
        <v>3792</v>
      </c>
      <c r="AG3173">
        <v>3827603</v>
      </c>
      <c r="AH3173" t="s">
        <v>3793</v>
      </c>
      <c r="AI3173" t="s">
        <v>157</v>
      </c>
      <c r="AJ3173">
        <v>3128319022</v>
      </c>
      <c r="AK3173" t="s">
        <v>70</v>
      </c>
      <c r="AL3173" t="s">
        <v>3531</v>
      </c>
      <c r="AM3173" t="s">
        <v>72</v>
      </c>
      <c r="AN3173" t="s">
        <v>73</v>
      </c>
      <c r="AO3173" t="s">
        <v>74</v>
      </c>
      <c r="AP3173" t="s">
        <v>74</v>
      </c>
      <c r="AQ3173" t="s">
        <v>3794</v>
      </c>
      <c r="AR3173" t="s">
        <v>74</v>
      </c>
      <c r="AS3173" t="s">
        <v>64</v>
      </c>
      <c r="AT3173" t="s">
        <v>79</v>
      </c>
      <c r="AU3173" s="1">
        <v>43553</v>
      </c>
      <c r="AV3173" s="1">
        <v>43578</v>
      </c>
      <c r="AW3173" t="s">
        <v>58</v>
      </c>
      <c r="AX3173" t="s">
        <v>75</v>
      </c>
      <c r="AZ3173" t="s">
        <v>76</v>
      </c>
      <c r="BA3173" t="s">
        <v>74</v>
      </c>
      <c r="BB3173" t="s">
        <v>75</v>
      </c>
      <c r="BC3173" s="1">
        <v>43553</v>
      </c>
      <c r="BD3173" s="1">
        <v>43578</v>
      </c>
      <c r="BE3173" s="3">
        <f t="shared" si="118"/>
        <v>0</v>
      </c>
    </row>
    <row r="3174" spans="1:57" x14ac:dyDescent="0.25">
      <c r="A3174" t="s">
        <v>128</v>
      </c>
      <c r="B3174">
        <v>2019003161</v>
      </c>
      <c r="C3174" s="1">
        <v>43554</v>
      </c>
      <c r="D3174" t="s">
        <v>3795</v>
      </c>
      <c r="E3174" t="s">
        <v>56</v>
      </c>
      <c r="F3174" t="s">
        <v>217</v>
      </c>
      <c r="G3174" t="s">
        <v>58</v>
      </c>
      <c r="H3174" t="s">
        <v>243</v>
      </c>
      <c r="I3174" s="1">
        <v>43554</v>
      </c>
      <c r="J3174" t="s">
        <v>60</v>
      </c>
      <c r="K3174" t="s">
        <v>170</v>
      </c>
      <c r="L3174" t="s">
        <v>67</v>
      </c>
      <c r="M3174" t="s">
        <v>68</v>
      </c>
      <c r="N3174" t="s">
        <v>64</v>
      </c>
      <c r="O3174" t="s">
        <v>58</v>
      </c>
      <c r="P3174" t="s">
        <v>65</v>
      </c>
      <c r="Q3174" t="s">
        <v>404</v>
      </c>
      <c r="R3174" t="s">
        <v>67</v>
      </c>
      <c r="S3174" t="s">
        <v>80</v>
      </c>
      <c r="T3174" s="1">
        <v>43554</v>
      </c>
      <c r="U3174" t="s">
        <v>56</v>
      </c>
      <c r="V3174" t="s">
        <v>84</v>
      </c>
      <c r="W3174">
        <v>780508</v>
      </c>
      <c r="AD3174" t="s">
        <v>22</v>
      </c>
      <c r="AK3174" t="s">
        <v>70</v>
      </c>
      <c r="AL3174" t="s">
        <v>92</v>
      </c>
      <c r="AM3174" t="s">
        <v>72</v>
      </c>
      <c r="AN3174" t="s">
        <v>93</v>
      </c>
      <c r="AO3174" t="s">
        <v>74</v>
      </c>
      <c r="AP3174" t="s">
        <v>74</v>
      </c>
      <c r="AQ3174" t="s">
        <v>3796</v>
      </c>
      <c r="AR3174" t="s">
        <v>74</v>
      </c>
      <c r="AS3174" t="s">
        <v>64</v>
      </c>
      <c r="AT3174" t="s">
        <v>404</v>
      </c>
      <c r="AU3174" s="1">
        <v>43554</v>
      </c>
      <c r="AV3174" s="1">
        <v>43554</v>
      </c>
      <c r="AW3174" t="s">
        <v>58</v>
      </c>
      <c r="AX3174" t="s">
        <v>75</v>
      </c>
      <c r="AZ3174" t="s">
        <v>76</v>
      </c>
      <c r="BA3174" t="s">
        <v>74</v>
      </c>
      <c r="BB3174" t="s">
        <v>75</v>
      </c>
      <c r="BC3174" s="1">
        <v>43554</v>
      </c>
      <c r="BD3174" s="1">
        <v>43554</v>
      </c>
      <c r="BE3174" s="3">
        <f t="shared" si="118"/>
        <v>0</v>
      </c>
    </row>
    <row r="3175" spans="1:57" x14ac:dyDescent="0.25">
      <c r="A3175" t="s">
        <v>128</v>
      </c>
      <c r="B3175">
        <v>2019003194</v>
      </c>
      <c r="C3175" s="1">
        <v>43555</v>
      </c>
      <c r="D3175" t="s">
        <v>3801</v>
      </c>
      <c r="E3175" t="s">
        <v>56</v>
      </c>
      <c r="F3175" t="s">
        <v>390</v>
      </c>
      <c r="G3175" t="s">
        <v>58</v>
      </c>
      <c r="H3175" t="s">
        <v>59</v>
      </c>
      <c r="I3175" s="1">
        <v>43555</v>
      </c>
      <c r="J3175" t="s">
        <v>60</v>
      </c>
      <c r="K3175" t="s">
        <v>225</v>
      </c>
      <c r="L3175" t="s">
        <v>62</v>
      </c>
      <c r="M3175" t="s">
        <v>63</v>
      </c>
      <c r="N3175" t="s">
        <v>64</v>
      </c>
      <c r="O3175" t="s">
        <v>58</v>
      </c>
      <c r="P3175" t="s">
        <v>65</v>
      </c>
      <c r="Q3175" t="s">
        <v>66</v>
      </c>
      <c r="R3175" t="s">
        <v>67</v>
      </c>
      <c r="S3175" t="s">
        <v>68</v>
      </c>
      <c r="T3175" s="1">
        <v>43555</v>
      </c>
      <c r="U3175" t="s">
        <v>56</v>
      </c>
      <c r="V3175" t="s">
        <v>69</v>
      </c>
      <c r="W3175">
        <v>11731</v>
      </c>
      <c r="AD3175" t="s">
        <v>22</v>
      </c>
      <c r="AE3175">
        <v>94447255</v>
      </c>
      <c r="AF3175" t="s">
        <v>3802</v>
      </c>
      <c r="AG3175">
        <v>4005090</v>
      </c>
      <c r="AH3175" t="s">
        <v>3803</v>
      </c>
      <c r="AI3175" t="s">
        <v>157</v>
      </c>
      <c r="AJ3175">
        <v>3162565745</v>
      </c>
      <c r="AK3175" t="s">
        <v>70</v>
      </c>
      <c r="AL3175" t="s">
        <v>2699</v>
      </c>
      <c r="AM3175" t="s">
        <v>72</v>
      </c>
      <c r="AN3175" t="s">
        <v>93</v>
      </c>
      <c r="AO3175" t="s">
        <v>74</v>
      </c>
      <c r="AP3175" t="s">
        <v>74</v>
      </c>
      <c r="AQ3175" t="s">
        <v>3804</v>
      </c>
      <c r="AR3175" t="s">
        <v>74</v>
      </c>
      <c r="AS3175" t="s">
        <v>64</v>
      </c>
      <c r="AT3175" t="s">
        <v>79</v>
      </c>
      <c r="AU3175" s="1">
        <v>43555</v>
      </c>
      <c r="AV3175" s="1">
        <v>43555</v>
      </c>
      <c r="AW3175" t="s">
        <v>58</v>
      </c>
      <c r="AX3175" t="s">
        <v>75</v>
      </c>
      <c r="AZ3175" t="s">
        <v>76</v>
      </c>
      <c r="BA3175" t="s">
        <v>74</v>
      </c>
      <c r="BB3175" t="s">
        <v>75</v>
      </c>
      <c r="BC3175" s="1">
        <v>43555</v>
      </c>
      <c r="BD3175" s="1">
        <v>43555</v>
      </c>
      <c r="BE3175" s="3">
        <f t="shared" si="118"/>
        <v>0</v>
      </c>
    </row>
    <row r="3176" spans="1:57" x14ac:dyDescent="0.25">
      <c r="A3176" t="s">
        <v>128</v>
      </c>
      <c r="B3176">
        <v>2019003237</v>
      </c>
      <c r="C3176" s="1">
        <v>43556</v>
      </c>
      <c r="D3176" t="s">
        <v>3829</v>
      </c>
      <c r="E3176" t="s">
        <v>56</v>
      </c>
      <c r="F3176" t="s">
        <v>120</v>
      </c>
      <c r="G3176" t="s">
        <v>58</v>
      </c>
      <c r="H3176" t="s">
        <v>243</v>
      </c>
      <c r="I3176" s="1">
        <v>43556</v>
      </c>
      <c r="J3176" t="s">
        <v>60</v>
      </c>
      <c r="K3176" t="s">
        <v>283</v>
      </c>
      <c r="L3176" t="s">
        <v>67</v>
      </c>
      <c r="M3176" t="s">
        <v>68</v>
      </c>
      <c r="N3176" t="s">
        <v>64</v>
      </c>
      <c r="O3176" t="s">
        <v>58</v>
      </c>
      <c r="P3176" t="s">
        <v>65</v>
      </c>
      <c r="Q3176" t="s">
        <v>79</v>
      </c>
      <c r="R3176" t="s">
        <v>67</v>
      </c>
      <c r="S3176" t="s">
        <v>80</v>
      </c>
      <c r="T3176" s="1">
        <v>43556</v>
      </c>
      <c r="U3176" t="s">
        <v>56</v>
      </c>
      <c r="V3176" t="s">
        <v>84</v>
      </c>
      <c r="W3176">
        <v>822859</v>
      </c>
      <c r="X3176">
        <v>20180334931</v>
      </c>
      <c r="AD3176" t="s">
        <v>22</v>
      </c>
      <c r="AE3176">
        <v>14972057</v>
      </c>
      <c r="AF3176" t="s">
        <v>3830</v>
      </c>
      <c r="AH3176" t="s">
        <v>3831</v>
      </c>
      <c r="AI3176" t="s">
        <v>157</v>
      </c>
      <c r="AJ3176">
        <v>3114265756</v>
      </c>
      <c r="AK3176" t="s">
        <v>70</v>
      </c>
      <c r="AL3176" t="s">
        <v>3832</v>
      </c>
      <c r="AM3176" t="s">
        <v>72</v>
      </c>
      <c r="AN3176" t="s">
        <v>93</v>
      </c>
      <c r="AO3176" t="s">
        <v>74</v>
      </c>
      <c r="AP3176" t="s">
        <v>74</v>
      </c>
      <c r="AQ3176" t="s">
        <v>3833</v>
      </c>
      <c r="AR3176" t="s">
        <v>74</v>
      </c>
      <c r="AS3176" t="s">
        <v>64</v>
      </c>
      <c r="AT3176" t="s">
        <v>79</v>
      </c>
      <c r="AU3176" s="1">
        <v>43556</v>
      </c>
      <c r="AV3176" s="1">
        <v>43556</v>
      </c>
      <c r="AW3176" t="s">
        <v>58</v>
      </c>
      <c r="AX3176" t="s">
        <v>75</v>
      </c>
      <c r="AZ3176" t="s">
        <v>76</v>
      </c>
      <c r="BA3176" t="s">
        <v>74</v>
      </c>
      <c r="BB3176" t="s">
        <v>75</v>
      </c>
      <c r="BC3176" s="1">
        <v>43556</v>
      </c>
      <c r="BD3176" s="1">
        <v>43556</v>
      </c>
      <c r="BE3176" s="3">
        <f t="shared" si="118"/>
        <v>0</v>
      </c>
    </row>
    <row r="3177" spans="1:57" x14ac:dyDescent="0.25">
      <c r="A3177" t="s">
        <v>128</v>
      </c>
      <c r="B3177">
        <v>2019003278</v>
      </c>
      <c r="C3177" s="1">
        <v>43556</v>
      </c>
      <c r="D3177" t="s">
        <v>3855</v>
      </c>
      <c r="E3177" t="s">
        <v>56</v>
      </c>
      <c r="F3177" t="s">
        <v>161</v>
      </c>
      <c r="G3177" t="s">
        <v>58</v>
      </c>
      <c r="H3177" t="s">
        <v>59</v>
      </c>
      <c r="I3177" s="1">
        <v>43556</v>
      </c>
      <c r="J3177" t="s">
        <v>60</v>
      </c>
      <c r="K3177" t="s">
        <v>147</v>
      </c>
      <c r="L3177" t="s">
        <v>67</v>
      </c>
      <c r="M3177" t="s">
        <v>132</v>
      </c>
      <c r="N3177" t="s">
        <v>64</v>
      </c>
      <c r="O3177" t="s">
        <v>58</v>
      </c>
      <c r="P3177" t="s">
        <v>65</v>
      </c>
      <c r="Q3177" t="s">
        <v>66</v>
      </c>
      <c r="R3177" t="s">
        <v>67</v>
      </c>
      <c r="S3177" t="s">
        <v>68</v>
      </c>
      <c r="T3177" s="1">
        <v>43556</v>
      </c>
      <c r="U3177" t="s">
        <v>56</v>
      </c>
      <c r="V3177" t="s">
        <v>84</v>
      </c>
      <c r="W3177">
        <v>930035</v>
      </c>
      <c r="AD3177" t="s">
        <v>22</v>
      </c>
      <c r="AE3177">
        <v>5926328</v>
      </c>
      <c r="AF3177" t="s">
        <v>3856</v>
      </c>
      <c r="AG3177">
        <v>5926328</v>
      </c>
      <c r="AH3177" t="s">
        <v>3857</v>
      </c>
      <c r="AI3177" t="s">
        <v>135</v>
      </c>
      <c r="AJ3177">
        <v>3135543612</v>
      </c>
      <c r="AK3177" t="s">
        <v>70</v>
      </c>
      <c r="AL3177" t="s">
        <v>205</v>
      </c>
      <c r="AM3177" t="s">
        <v>72</v>
      </c>
      <c r="AN3177" t="s">
        <v>125</v>
      </c>
      <c r="AO3177" t="s">
        <v>74</v>
      </c>
      <c r="AP3177" t="s">
        <v>74</v>
      </c>
      <c r="AQ3177" t="s">
        <v>3858</v>
      </c>
      <c r="AR3177" t="s">
        <v>74</v>
      </c>
      <c r="AS3177" t="s">
        <v>64</v>
      </c>
      <c r="AT3177" t="s">
        <v>79</v>
      </c>
      <c r="AU3177" s="1">
        <v>43556</v>
      </c>
      <c r="AV3177" s="1">
        <v>43839</v>
      </c>
      <c r="AW3177" t="s">
        <v>58</v>
      </c>
      <c r="AX3177" t="s">
        <v>75</v>
      </c>
      <c r="AZ3177" t="s">
        <v>76</v>
      </c>
      <c r="BA3177" t="s">
        <v>74</v>
      </c>
      <c r="BB3177" t="s">
        <v>75</v>
      </c>
      <c r="BC3177" s="1">
        <v>43556</v>
      </c>
      <c r="BD3177" s="1">
        <v>43600</v>
      </c>
      <c r="BE3177" s="3">
        <f t="shared" si="118"/>
        <v>0</v>
      </c>
    </row>
    <row r="3178" spans="1:57" x14ac:dyDescent="0.25">
      <c r="A3178" t="s">
        <v>128</v>
      </c>
      <c r="B3178">
        <v>2019003283</v>
      </c>
      <c r="C3178" s="1">
        <v>43556</v>
      </c>
      <c r="D3178" t="s">
        <v>3863</v>
      </c>
      <c r="E3178" t="s">
        <v>56</v>
      </c>
      <c r="F3178" t="s">
        <v>368</v>
      </c>
      <c r="G3178" t="s">
        <v>58</v>
      </c>
      <c r="H3178" t="s">
        <v>524</v>
      </c>
      <c r="I3178" s="1">
        <v>43556</v>
      </c>
      <c r="J3178" t="s">
        <v>60</v>
      </c>
      <c r="K3178" t="s">
        <v>57</v>
      </c>
      <c r="L3178" t="s">
        <v>67</v>
      </c>
      <c r="M3178" t="s">
        <v>68</v>
      </c>
      <c r="N3178" t="s">
        <v>64</v>
      </c>
      <c r="O3178" t="s">
        <v>58</v>
      </c>
      <c r="P3178" t="s">
        <v>65</v>
      </c>
      <c r="Q3178" t="s">
        <v>79</v>
      </c>
      <c r="R3178" t="s">
        <v>67</v>
      </c>
      <c r="S3178" t="s">
        <v>80</v>
      </c>
      <c r="T3178" s="1">
        <v>43556</v>
      </c>
      <c r="U3178" t="s">
        <v>56</v>
      </c>
      <c r="V3178" t="s">
        <v>84</v>
      </c>
      <c r="W3178">
        <v>1046966</v>
      </c>
      <c r="AD3178" t="s">
        <v>22</v>
      </c>
      <c r="AE3178">
        <v>234446</v>
      </c>
      <c r="AF3178" t="s">
        <v>3864</v>
      </c>
      <c r="AH3178" t="s">
        <v>3865</v>
      </c>
      <c r="AI3178" t="s">
        <v>157</v>
      </c>
      <c r="AJ3178">
        <v>3108030420</v>
      </c>
      <c r="AK3178" t="s">
        <v>70</v>
      </c>
      <c r="AL3178" t="s">
        <v>173</v>
      </c>
      <c r="AM3178" t="s">
        <v>72</v>
      </c>
      <c r="AN3178" t="s">
        <v>89</v>
      </c>
      <c r="AO3178" t="s">
        <v>74</v>
      </c>
      <c r="AP3178" t="s">
        <v>74</v>
      </c>
      <c r="AQ3178" t="s">
        <v>3866</v>
      </c>
      <c r="AR3178" t="s">
        <v>74</v>
      </c>
      <c r="AS3178" t="s">
        <v>64</v>
      </c>
      <c r="AT3178" t="s">
        <v>79</v>
      </c>
      <c r="AU3178" s="1">
        <v>43556</v>
      </c>
      <c r="AV3178" s="1">
        <v>43556</v>
      </c>
      <c r="AW3178" t="s">
        <v>58</v>
      </c>
      <c r="AX3178" t="s">
        <v>75</v>
      </c>
      <c r="AZ3178" t="s">
        <v>76</v>
      </c>
      <c r="BA3178" t="s">
        <v>74</v>
      </c>
      <c r="BB3178" t="s">
        <v>75</v>
      </c>
      <c r="BC3178" s="1">
        <v>43556</v>
      </c>
      <c r="BD3178" s="1">
        <v>43556</v>
      </c>
      <c r="BE3178" s="3">
        <f t="shared" si="118"/>
        <v>0</v>
      </c>
    </row>
    <row r="3179" spans="1:57" x14ac:dyDescent="0.25">
      <c r="A3179" t="s">
        <v>128</v>
      </c>
      <c r="B3179">
        <v>2019003326</v>
      </c>
      <c r="C3179" s="1">
        <v>43557</v>
      </c>
      <c r="D3179" t="s">
        <v>3885</v>
      </c>
      <c r="E3179" t="s">
        <v>56</v>
      </c>
      <c r="F3179" t="s">
        <v>238</v>
      </c>
      <c r="G3179" t="s">
        <v>58</v>
      </c>
      <c r="H3179" t="s">
        <v>59</v>
      </c>
      <c r="I3179" s="1">
        <v>43557</v>
      </c>
      <c r="J3179" t="s">
        <v>60</v>
      </c>
      <c r="K3179" t="s">
        <v>1324</v>
      </c>
      <c r="L3179" t="s">
        <v>67</v>
      </c>
      <c r="M3179" t="s">
        <v>68</v>
      </c>
      <c r="N3179" t="s">
        <v>64</v>
      </c>
      <c r="O3179" t="s">
        <v>58</v>
      </c>
      <c r="P3179" t="s">
        <v>65</v>
      </c>
      <c r="Q3179" t="s">
        <v>79</v>
      </c>
      <c r="R3179" t="s">
        <v>67</v>
      </c>
      <c r="S3179" t="s">
        <v>239</v>
      </c>
      <c r="T3179" s="1">
        <v>43557</v>
      </c>
      <c r="U3179" t="s">
        <v>56</v>
      </c>
      <c r="V3179" t="s">
        <v>84</v>
      </c>
      <c r="W3179">
        <v>886461</v>
      </c>
      <c r="X3179">
        <v>20180279486</v>
      </c>
      <c r="AD3179" t="s">
        <v>22</v>
      </c>
      <c r="AF3179" t="s">
        <v>3886</v>
      </c>
      <c r="AG3179">
        <v>4878210</v>
      </c>
      <c r="AH3179" t="s">
        <v>3887</v>
      </c>
      <c r="AI3179" t="s">
        <v>135</v>
      </c>
      <c r="AJ3179">
        <v>3218062596</v>
      </c>
      <c r="AK3179" t="s">
        <v>70</v>
      </c>
      <c r="AL3179" t="s">
        <v>146</v>
      </c>
      <c r="AM3179" t="s">
        <v>72</v>
      </c>
      <c r="AN3179" t="s">
        <v>125</v>
      </c>
      <c r="AO3179" t="s">
        <v>74</v>
      </c>
      <c r="AP3179" t="s">
        <v>74</v>
      </c>
      <c r="AQ3179" t="s">
        <v>3888</v>
      </c>
      <c r="AR3179" t="s">
        <v>74</v>
      </c>
      <c r="AS3179" t="s">
        <v>64</v>
      </c>
      <c r="AT3179" t="s">
        <v>79</v>
      </c>
      <c r="AU3179" s="1">
        <v>43557</v>
      </c>
      <c r="AV3179" s="1">
        <v>43557</v>
      </c>
      <c r="AW3179" t="s">
        <v>58</v>
      </c>
      <c r="AX3179" t="s">
        <v>75</v>
      </c>
      <c r="AZ3179" t="s">
        <v>76</v>
      </c>
      <c r="BA3179" t="s">
        <v>74</v>
      </c>
      <c r="BB3179" t="s">
        <v>75</v>
      </c>
      <c r="BC3179" s="1">
        <v>43557</v>
      </c>
      <c r="BD3179" s="1">
        <v>43557</v>
      </c>
      <c r="BE3179" s="3">
        <f t="shared" si="118"/>
        <v>0</v>
      </c>
    </row>
    <row r="3180" spans="1:57" x14ac:dyDescent="0.25">
      <c r="A3180" t="s">
        <v>128</v>
      </c>
      <c r="B3180">
        <v>2019003327</v>
      </c>
      <c r="C3180" s="1">
        <v>43557</v>
      </c>
      <c r="D3180" t="s">
        <v>3889</v>
      </c>
      <c r="E3180" t="s">
        <v>56</v>
      </c>
      <c r="F3180" t="s">
        <v>110</v>
      </c>
      <c r="G3180" t="s">
        <v>58</v>
      </c>
      <c r="H3180" t="s">
        <v>59</v>
      </c>
      <c r="I3180" s="1">
        <v>43557</v>
      </c>
      <c r="J3180" t="s">
        <v>60</v>
      </c>
      <c r="K3180" t="s">
        <v>170</v>
      </c>
      <c r="L3180" t="s">
        <v>67</v>
      </c>
      <c r="M3180" t="s">
        <v>68</v>
      </c>
      <c r="N3180" t="s">
        <v>64</v>
      </c>
      <c r="O3180" t="s">
        <v>58</v>
      </c>
      <c r="P3180" t="s">
        <v>65</v>
      </c>
      <c r="Q3180" t="s">
        <v>66</v>
      </c>
      <c r="R3180" t="s">
        <v>67</v>
      </c>
      <c r="S3180" t="s">
        <v>68</v>
      </c>
      <c r="T3180" s="1">
        <v>43557</v>
      </c>
      <c r="U3180" t="s">
        <v>56</v>
      </c>
      <c r="V3180" t="s">
        <v>84</v>
      </c>
      <c r="W3180">
        <v>922799</v>
      </c>
      <c r="X3180">
        <v>20190175645</v>
      </c>
      <c r="AD3180" t="s">
        <v>22</v>
      </c>
      <c r="AE3180">
        <v>16375851</v>
      </c>
      <c r="AF3180" t="s">
        <v>3890</v>
      </c>
      <c r="AH3180" t="s">
        <v>3891</v>
      </c>
      <c r="AI3180" t="s">
        <v>157</v>
      </c>
      <c r="AJ3180">
        <v>3138055646</v>
      </c>
      <c r="AK3180" t="s">
        <v>70</v>
      </c>
      <c r="AL3180" t="s">
        <v>88</v>
      </c>
      <c r="AM3180" t="s">
        <v>72</v>
      </c>
      <c r="AN3180" t="s">
        <v>125</v>
      </c>
      <c r="AO3180" t="s">
        <v>74</v>
      </c>
      <c r="AP3180" t="s">
        <v>74</v>
      </c>
      <c r="AQ3180" t="s">
        <v>3892</v>
      </c>
      <c r="AR3180" t="s">
        <v>74</v>
      </c>
      <c r="AS3180" t="s">
        <v>64</v>
      </c>
      <c r="AT3180" t="s">
        <v>79</v>
      </c>
      <c r="AU3180" s="1">
        <v>43557</v>
      </c>
      <c r="AV3180" s="1">
        <v>43586</v>
      </c>
      <c r="AW3180" t="s">
        <v>58</v>
      </c>
      <c r="AX3180" t="s">
        <v>75</v>
      </c>
      <c r="AZ3180" t="s">
        <v>76</v>
      </c>
      <c r="BA3180" t="s">
        <v>74</v>
      </c>
      <c r="BB3180" t="s">
        <v>75</v>
      </c>
      <c r="BC3180" s="1">
        <v>43557</v>
      </c>
      <c r="BD3180" s="1">
        <v>43586</v>
      </c>
      <c r="BE3180" s="3">
        <f t="shared" si="118"/>
        <v>0</v>
      </c>
    </row>
    <row r="3181" spans="1:57" x14ac:dyDescent="0.25">
      <c r="A3181" t="s">
        <v>128</v>
      </c>
      <c r="B3181">
        <v>2019003331</v>
      </c>
      <c r="C3181" s="1">
        <v>43557</v>
      </c>
      <c r="D3181" t="s">
        <v>3897</v>
      </c>
      <c r="E3181" t="s">
        <v>56</v>
      </c>
      <c r="F3181" t="s">
        <v>161</v>
      </c>
      <c r="G3181" t="s">
        <v>58</v>
      </c>
      <c r="H3181" t="s">
        <v>59</v>
      </c>
      <c r="I3181" s="1">
        <v>43557</v>
      </c>
      <c r="J3181" t="s">
        <v>60</v>
      </c>
      <c r="K3181" t="s">
        <v>225</v>
      </c>
      <c r="L3181" t="s">
        <v>62</v>
      </c>
      <c r="M3181" t="s">
        <v>63</v>
      </c>
      <c r="N3181" t="s">
        <v>64</v>
      </c>
      <c r="O3181" t="s">
        <v>58</v>
      </c>
      <c r="P3181" t="s">
        <v>65</v>
      </c>
      <c r="Q3181" t="s">
        <v>79</v>
      </c>
      <c r="R3181" t="s">
        <v>67</v>
      </c>
      <c r="S3181" t="s">
        <v>80</v>
      </c>
      <c r="T3181" s="1">
        <v>43557</v>
      </c>
      <c r="U3181" t="s">
        <v>56</v>
      </c>
      <c r="V3181" t="s">
        <v>84</v>
      </c>
      <c r="W3181">
        <v>830552</v>
      </c>
      <c r="AD3181" t="s">
        <v>22</v>
      </c>
      <c r="AE3181">
        <v>66835569</v>
      </c>
      <c r="AF3181" t="s">
        <v>3898</v>
      </c>
      <c r="AG3181">
        <v>3816229</v>
      </c>
      <c r="AI3181" t="s">
        <v>135</v>
      </c>
      <c r="AJ3181">
        <v>3136728023</v>
      </c>
      <c r="AK3181" t="s">
        <v>70</v>
      </c>
      <c r="AL3181" t="s">
        <v>326</v>
      </c>
      <c r="AM3181" t="s">
        <v>72</v>
      </c>
      <c r="AN3181" t="s">
        <v>93</v>
      </c>
      <c r="AO3181" t="s">
        <v>74</v>
      </c>
      <c r="AP3181" t="s">
        <v>74</v>
      </c>
      <c r="AQ3181" t="s">
        <v>3899</v>
      </c>
      <c r="AR3181" t="s">
        <v>74</v>
      </c>
      <c r="AS3181" t="s">
        <v>64</v>
      </c>
      <c r="AT3181" t="s">
        <v>79</v>
      </c>
      <c r="AU3181" s="1">
        <v>43557</v>
      </c>
      <c r="AV3181" s="1">
        <v>43563</v>
      </c>
      <c r="AW3181" t="s">
        <v>58</v>
      </c>
      <c r="AX3181" t="s">
        <v>75</v>
      </c>
      <c r="AZ3181" t="s">
        <v>76</v>
      </c>
      <c r="BA3181" t="s">
        <v>74</v>
      </c>
      <c r="BB3181" t="s">
        <v>75</v>
      </c>
      <c r="BC3181" s="1">
        <v>43557</v>
      </c>
      <c r="BD3181" s="1">
        <v>43563</v>
      </c>
      <c r="BE3181" s="3">
        <f t="shared" si="118"/>
        <v>0</v>
      </c>
    </row>
    <row r="3182" spans="1:57" x14ac:dyDescent="0.25">
      <c r="A3182" t="s">
        <v>128</v>
      </c>
      <c r="B3182">
        <v>2019003382</v>
      </c>
      <c r="C3182" s="1">
        <v>43558</v>
      </c>
      <c r="D3182" t="s">
        <v>3962</v>
      </c>
      <c r="E3182" t="s">
        <v>56</v>
      </c>
      <c r="F3182" t="s">
        <v>120</v>
      </c>
      <c r="G3182" t="s">
        <v>58</v>
      </c>
      <c r="H3182" t="s">
        <v>59</v>
      </c>
      <c r="I3182" s="1">
        <v>43558</v>
      </c>
      <c r="J3182" t="s">
        <v>60</v>
      </c>
      <c r="K3182" t="s">
        <v>57</v>
      </c>
      <c r="L3182" t="s">
        <v>67</v>
      </c>
      <c r="M3182" t="s">
        <v>68</v>
      </c>
      <c r="N3182" t="s">
        <v>64</v>
      </c>
      <c r="O3182" t="s">
        <v>58</v>
      </c>
      <c r="P3182" t="s">
        <v>65</v>
      </c>
      <c r="Q3182" t="s">
        <v>66</v>
      </c>
      <c r="R3182" t="s">
        <v>67</v>
      </c>
      <c r="S3182" t="s">
        <v>68</v>
      </c>
      <c r="T3182" s="1">
        <v>43558</v>
      </c>
      <c r="U3182" t="s">
        <v>56</v>
      </c>
      <c r="V3182" t="s">
        <v>84</v>
      </c>
      <c r="W3182">
        <v>1021828</v>
      </c>
      <c r="AD3182" t="s">
        <v>22</v>
      </c>
      <c r="AE3182">
        <v>29705258</v>
      </c>
      <c r="AF3182" t="s">
        <v>3963</v>
      </c>
      <c r="AH3182" t="s">
        <v>3964</v>
      </c>
      <c r="AI3182" t="s">
        <v>157</v>
      </c>
      <c r="AJ3182">
        <v>3157873462</v>
      </c>
      <c r="AK3182" t="s">
        <v>70</v>
      </c>
      <c r="AL3182" t="s">
        <v>3531</v>
      </c>
      <c r="AM3182" t="s">
        <v>72</v>
      </c>
      <c r="AN3182" t="s">
        <v>93</v>
      </c>
      <c r="AO3182" t="s">
        <v>74</v>
      </c>
      <c r="AP3182" t="s">
        <v>74</v>
      </c>
      <c r="AQ3182" t="s">
        <v>3965</v>
      </c>
      <c r="AR3182" t="s">
        <v>74</v>
      </c>
      <c r="AS3182" t="s">
        <v>64</v>
      </c>
      <c r="AT3182" t="s">
        <v>79</v>
      </c>
      <c r="AU3182" s="1">
        <v>43558</v>
      </c>
      <c r="AV3182" s="1">
        <v>43558</v>
      </c>
      <c r="AW3182" t="s">
        <v>58</v>
      </c>
      <c r="AX3182" t="s">
        <v>75</v>
      </c>
      <c r="AZ3182" t="s">
        <v>76</v>
      </c>
      <c r="BA3182" t="s">
        <v>74</v>
      </c>
      <c r="BB3182" t="s">
        <v>75</v>
      </c>
      <c r="BC3182" s="1">
        <v>43558</v>
      </c>
      <c r="BD3182" s="1">
        <v>43558</v>
      </c>
      <c r="BE3182" s="3">
        <f t="shared" si="118"/>
        <v>0</v>
      </c>
    </row>
    <row r="3183" spans="1:57" x14ac:dyDescent="0.25">
      <c r="A3183" t="s">
        <v>128</v>
      </c>
      <c r="B3183">
        <v>2019003384</v>
      </c>
      <c r="C3183" s="1">
        <v>43558</v>
      </c>
      <c r="D3183" t="s">
        <v>3966</v>
      </c>
      <c r="E3183" t="s">
        <v>56</v>
      </c>
      <c r="F3183" t="s">
        <v>217</v>
      </c>
      <c r="G3183" t="s">
        <v>58</v>
      </c>
      <c r="H3183" t="s">
        <v>59</v>
      </c>
      <c r="I3183" s="1">
        <v>43558</v>
      </c>
      <c r="J3183" t="s">
        <v>60</v>
      </c>
      <c r="K3183" t="s">
        <v>57</v>
      </c>
      <c r="L3183" t="s">
        <v>67</v>
      </c>
      <c r="M3183" t="s">
        <v>68</v>
      </c>
      <c r="N3183" t="s">
        <v>64</v>
      </c>
      <c r="O3183" t="s">
        <v>58</v>
      </c>
      <c r="P3183" t="s">
        <v>65</v>
      </c>
      <c r="Q3183" t="s">
        <v>79</v>
      </c>
      <c r="R3183" t="s">
        <v>67</v>
      </c>
      <c r="S3183" t="s">
        <v>80</v>
      </c>
      <c r="T3183" s="1">
        <v>43558</v>
      </c>
      <c r="U3183" t="s">
        <v>56</v>
      </c>
      <c r="V3183" t="s">
        <v>69</v>
      </c>
      <c r="W3183">
        <v>11395</v>
      </c>
      <c r="AD3183" t="s">
        <v>22</v>
      </c>
      <c r="AE3183">
        <v>71665121</v>
      </c>
      <c r="AF3183" t="s">
        <v>3967</v>
      </c>
      <c r="AH3183" t="s">
        <v>3591</v>
      </c>
      <c r="AI3183" t="s">
        <v>157</v>
      </c>
      <c r="AJ3183">
        <v>3138501206</v>
      </c>
      <c r="AK3183" t="s">
        <v>70</v>
      </c>
      <c r="AL3183" t="s">
        <v>1334</v>
      </c>
      <c r="AM3183" t="s">
        <v>72</v>
      </c>
      <c r="AN3183" t="s">
        <v>89</v>
      </c>
      <c r="AO3183" t="s">
        <v>74</v>
      </c>
      <c r="AP3183" t="s">
        <v>74</v>
      </c>
      <c r="AQ3183" t="s">
        <v>3968</v>
      </c>
      <c r="AR3183" t="s">
        <v>74</v>
      </c>
      <c r="AS3183" t="s">
        <v>64</v>
      </c>
      <c r="AT3183" t="s">
        <v>79</v>
      </c>
      <c r="AU3183" s="1">
        <v>43558</v>
      </c>
      <c r="AV3183" s="1">
        <v>43558</v>
      </c>
      <c r="AW3183" t="s">
        <v>58</v>
      </c>
      <c r="AX3183" t="s">
        <v>75</v>
      </c>
      <c r="AZ3183" t="s">
        <v>76</v>
      </c>
      <c r="BA3183" t="s">
        <v>74</v>
      </c>
      <c r="BB3183" t="s">
        <v>75</v>
      </c>
      <c r="BC3183" s="1">
        <v>43558</v>
      </c>
      <c r="BD3183" s="1">
        <v>43558</v>
      </c>
      <c r="BE3183" s="3">
        <f t="shared" si="118"/>
        <v>0</v>
      </c>
    </row>
    <row r="3184" spans="1:57" x14ac:dyDescent="0.25">
      <c r="A3184" t="s">
        <v>128</v>
      </c>
      <c r="B3184">
        <v>2019003389</v>
      </c>
      <c r="C3184" s="1">
        <v>43558</v>
      </c>
      <c r="D3184" t="s">
        <v>3972</v>
      </c>
      <c r="E3184" t="s">
        <v>56</v>
      </c>
      <c r="F3184" t="s">
        <v>375</v>
      </c>
      <c r="G3184" t="s">
        <v>58</v>
      </c>
      <c r="H3184" t="s">
        <v>59</v>
      </c>
      <c r="I3184" s="1">
        <v>43558</v>
      </c>
      <c r="J3184" t="s">
        <v>60</v>
      </c>
      <c r="K3184" t="s">
        <v>145</v>
      </c>
      <c r="L3184" t="s">
        <v>67</v>
      </c>
      <c r="M3184" t="s">
        <v>68</v>
      </c>
      <c r="N3184" t="s">
        <v>64</v>
      </c>
      <c r="O3184" t="s">
        <v>58</v>
      </c>
      <c r="P3184" t="s">
        <v>65</v>
      </c>
      <c r="Q3184" t="s">
        <v>66</v>
      </c>
      <c r="R3184" t="s">
        <v>67</v>
      </c>
      <c r="S3184" t="s">
        <v>68</v>
      </c>
      <c r="T3184" s="1">
        <v>43558</v>
      </c>
      <c r="U3184" t="s">
        <v>56</v>
      </c>
      <c r="V3184" t="s">
        <v>84</v>
      </c>
      <c r="W3184">
        <v>1034414</v>
      </c>
      <c r="X3184">
        <v>20190094060</v>
      </c>
      <c r="AD3184" t="s">
        <v>22</v>
      </c>
      <c r="AE3184">
        <v>1144148841</v>
      </c>
      <c r="AI3184" t="s">
        <v>157</v>
      </c>
      <c r="AK3184" t="s">
        <v>70</v>
      </c>
      <c r="AL3184" t="s">
        <v>146</v>
      </c>
      <c r="AM3184" t="s">
        <v>72</v>
      </c>
      <c r="AN3184" t="s">
        <v>125</v>
      </c>
      <c r="AO3184" t="s">
        <v>74</v>
      </c>
      <c r="AP3184" t="s">
        <v>74</v>
      </c>
      <c r="AQ3184" t="s">
        <v>3973</v>
      </c>
      <c r="AR3184" t="s">
        <v>74</v>
      </c>
      <c r="AS3184" t="s">
        <v>64</v>
      </c>
      <c r="AT3184" t="s">
        <v>79</v>
      </c>
      <c r="AU3184" s="1">
        <v>43558</v>
      </c>
      <c r="AV3184" s="1">
        <v>43586</v>
      </c>
      <c r="AW3184" t="s">
        <v>58</v>
      </c>
      <c r="AX3184" t="s">
        <v>75</v>
      </c>
      <c r="AZ3184" t="s">
        <v>76</v>
      </c>
      <c r="BA3184" t="s">
        <v>74</v>
      </c>
      <c r="BB3184" t="s">
        <v>75</v>
      </c>
      <c r="BC3184" s="1">
        <v>43558</v>
      </c>
      <c r="BD3184" s="1">
        <v>43586</v>
      </c>
      <c r="BE3184" s="3">
        <f t="shared" si="118"/>
        <v>0</v>
      </c>
    </row>
    <row r="3185" spans="1:57" x14ac:dyDescent="0.25">
      <c r="A3185" t="s">
        <v>128</v>
      </c>
      <c r="B3185">
        <v>2019003390</v>
      </c>
      <c r="C3185" s="1">
        <v>43558</v>
      </c>
      <c r="D3185" t="s">
        <v>3974</v>
      </c>
      <c r="E3185" t="s">
        <v>56</v>
      </c>
      <c r="F3185" t="s">
        <v>127</v>
      </c>
      <c r="G3185" t="s">
        <v>58</v>
      </c>
      <c r="H3185" t="s">
        <v>59</v>
      </c>
      <c r="I3185" s="1">
        <v>43558</v>
      </c>
      <c r="J3185" t="s">
        <v>60</v>
      </c>
      <c r="K3185" t="s">
        <v>170</v>
      </c>
      <c r="L3185" t="s">
        <v>67</v>
      </c>
      <c r="M3185" t="s">
        <v>68</v>
      </c>
      <c r="N3185" t="s">
        <v>64</v>
      </c>
      <c r="O3185" t="s">
        <v>58</v>
      </c>
      <c r="P3185" t="s">
        <v>65</v>
      </c>
      <c r="Q3185" t="s">
        <v>79</v>
      </c>
      <c r="R3185" t="s">
        <v>67</v>
      </c>
      <c r="S3185" t="s">
        <v>80</v>
      </c>
      <c r="T3185" s="1">
        <v>43558</v>
      </c>
      <c r="U3185" t="s">
        <v>56</v>
      </c>
      <c r="V3185" t="s">
        <v>84</v>
      </c>
      <c r="W3185">
        <v>1044222</v>
      </c>
      <c r="AD3185" t="s">
        <v>22</v>
      </c>
      <c r="AK3185" t="s">
        <v>70</v>
      </c>
      <c r="AL3185" t="s">
        <v>136</v>
      </c>
      <c r="AM3185" t="s">
        <v>72</v>
      </c>
      <c r="AN3185" t="s">
        <v>89</v>
      </c>
      <c r="AO3185" t="s">
        <v>74</v>
      </c>
      <c r="AP3185" t="s">
        <v>74</v>
      </c>
      <c r="AQ3185" t="s">
        <v>3975</v>
      </c>
      <c r="AR3185" t="s">
        <v>74</v>
      </c>
      <c r="AS3185" t="s">
        <v>64</v>
      </c>
      <c r="AT3185" t="s">
        <v>79</v>
      </c>
      <c r="AU3185" s="1">
        <v>43558</v>
      </c>
      <c r="AV3185" s="1">
        <v>43558</v>
      </c>
      <c r="AW3185" t="s">
        <v>58</v>
      </c>
      <c r="AX3185" t="s">
        <v>75</v>
      </c>
      <c r="AZ3185" t="s">
        <v>76</v>
      </c>
      <c r="BA3185" t="s">
        <v>74</v>
      </c>
      <c r="BB3185" t="s">
        <v>75</v>
      </c>
      <c r="BC3185" s="1">
        <v>43558</v>
      </c>
      <c r="BD3185" s="1">
        <v>43558</v>
      </c>
      <c r="BE3185" s="3">
        <f t="shared" si="118"/>
        <v>0</v>
      </c>
    </row>
    <row r="3186" spans="1:57" x14ac:dyDescent="0.25">
      <c r="A3186" t="s">
        <v>128</v>
      </c>
      <c r="B3186">
        <v>2019003398</v>
      </c>
      <c r="C3186" s="1">
        <v>43558</v>
      </c>
      <c r="D3186" t="s">
        <v>3976</v>
      </c>
      <c r="E3186" t="s">
        <v>56</v>
      </c>
      <c r="F3186" t="s">
        <v>462</v>
      </c>
      <c r="G3186" t="s">
        <v>58</v>
      </c>
      <c r="H3186" t="s">
        <v>118</v>
      </c>
      <c r="I3186" s="1">
        <v>43558</v>
      </c>
      <c r="J3186" t="s">
        <v>60</v>
      </c>
      <c r="K3186" t="s">
        <v>123</v>
      </c>
      <c r="L3186" t="s">
        <v>67</v>
      </c>
      <c r="M3186" t="s">
        <v>68</v>
      </c>
      <c r="N3186" t="s">
        <v>64</v>
      </c>
      <c r="O3186" t="s">
        <v>58</v>
      </c>
      <c r="P3186" t="s">
        <v>65</v>
      </c>
      <c r="Q3186" t="s">
        <v>79</v>
      </c>
      <c r="R3186" t="s">
        <v>67</v>
      </c>
      <c r="S3186" t="s">
        <v>80</v>
      </c>
      <c r="T3186" s="1">
        <v>43558</v>
      </c>
      <c r="U3186" t="s">
        <v>56</v>
      </c>
      <c r="V3186" t="s">
        <v>84</v>
      </c>
      <c r="W3186">
        <v>996253</v>
      </c>
      <c r="X3186">
        <v>20190169953</v>
      </c>
      <c r="AD3186" t="s">
        <v>22</v>
      </c>
      <c r="AE3186">
        <v>38558942</v>
      </c>
      <c r="AF3186" t="s">
        <v>3977</v>
      </c>
      <c r="AH3186" t="s">
        <v>3978</v>
      </c>
      <c r="AI3186" t="s">
        <v>157</v>
      </c>
      <c r="AJ3186">
        <v>3157916980</v>
      </c>
      <c r="AK3186" t="s">
        <v>70</v>
      </c>
      <c r="AL3186" t="s">
        <v>88</v>
      </c>
      <c r="AM3186" t="s">
        <v>72</v>
      </c>
      <c r="AN3186" t="s">
        <v>125</v>
      </c>
      <c r="AO3186" t="s">
        <v>74</v>
      </c>
      <c r="AP3186" t="s">
        <v>74</v>
      </c>
      <c r="AQ3186" t="s">
        <v>3979</v>
      </c>
      <c r="AR3186" t="s">
        <v>74</v>
      </c>
      <c r="AS3186" t="s">
        <v>64</v>
      </c>
      <c r="AT3186" t="s">
        <v>79</v>
      </c>
      <c r="AU3186" s="1">
        <v>43558</v>
      </c>
      <c r="AV3186" s="1">
        <v>43558</v>
      </c>
      <c r="AW3186" t="s">
        <v>58</v>
      </c>
      <c r="AX3186" t="s">
        <v>75</v>
      </c>
      <c r="AZ3186" t="s">
        <v>76</v>
      </c>
      <c r="BA3186" t="s">
        <v>74</v>
      </c>
      <c r="BB3186" t="s">
        <v>75</v>
      </c>
      <c r="BC3186" s="1">
        <v>43558</v>
      </c>
      <c r="BD3186" s="1">
        <v>43558</v>
      </c>
      <c r="BE3186" s="3">
        <f t="shared" si="118"/>
        <v>0</v>
      </c>
    </row>
    <row r="3187" spans="1:57" x14ac:dyDescent="0.25">
      <c r="A3187" t="s">
        <v>128</v>
      </c>
      <c r="B3187">
        <v>2019003406</v>
      </c>
      <c r="C3187" s="1">
        <v>43558</v>
      </c>
      <c r="D3187" t="s">
        <v>3984</v>
      </c>
      <c r="E3187" t="s">
        <v>56</v>
      </c>
      <c r="F3187" t="s">
        <v>209</v>
      </c>
      <c r="G3187" t="s">
        <v>58</v>
      </c>
      <c r="H3187" t="s">
        <v>59</v>
      </c>
      <c r="I3187" s="1">
        <v>43558</v>
      </c>
      <c r="J3187" t="s">
        <v>60</v>
      </c>
      <c r="K3187" t="s">
        <v>200</v>
      </c>
      <c r="L3187" t="s">
        <v>67</v>
      </c>
      <c r="M3187" t="s">
        <v>132</v>
      </c>
      <c r="N3187" t="s">
        <v>64</v>
      </c>
      <c r="O3187" t="s">
        <v>58</v>
      </c>
      <c r="P3187" t="s">
        <v>65</v>
      </c>
      <c r="Q3187" t="s">
        <v>79</v>
      </c>
      <c r="R3187" t="s">
        <v>67</v>
      </c>
      <c r="S3187" t="s">
        <v>80</v>
      </c>
      <c r="T3187" s="1">
        <v>43558</v>
      </c>
      <c r="U3187" t="s">
        <v>56</v>
      </c>
      <c r="V3187" t="s">
        <v>84</v>
      </c>
      <c r="W3187">
        <v>499721</v>
      </c>
      <c r="X3187">
        <v>20190161968</v>
      </c>
      <c r="AD3187" t="s">
        <v>22</v>
      </c>
      <c r="AE3187">
        <v>94070794</v>
      </c>
      <c r="AF3187" t="s">
        <v>3985</v>
      </c>
      <c r="AG3187">
        <v>6609000</v>
      </c>
      <c r="AH3187" t="s">
        <v>3986</v>
      </c>
      <c r="AI3187" t="s">
        <v>157</v>
      </c>
      <c r="AK3187" t="s">
        <v>70</v>
      </c>
      <c r="AL3187" t="s">
        <v>146</v>
      </c>
      <c r="AM3187" t="s">
        <v>72</v>
      </c>
      <c r="AN3187" t="s">
        <v>73</v>
      </c>
      <c r="AO3187" t="s">
        <v>74</v>
      </c>
      <c r="AP3187" t="s">
        <v>74</v>
      </c>
      <c r="AQ3187" t="s">
        <v>3987</v>
      </c>
      <c r="AR3187" t="s">
        <v>74</v>
      </c>
      <c r="AS3187" t="s">
        <v>64</v>
      </c>
      <c r="AT3187" t="s">
        <v>79</v>
      </c>
      <c r="AU3187" s="1">
        <v>43558</v>
      </c>
      <c r="AV3187" s="1">
        <v>43558</v>
      </c>
      <c r="AW3187" t="s">
        <v>58</v>
      </c>
      <c r="AX3187" t="s">
        <v>75</v>
      </c>
      <c r="AZ3187" t="s">
        <v>76</v>
      </c>
      <c r="BA3187" t="s">
        <v>74</v>
      </c>
      <c r="BB3187" t="s">
        <v>75</v>
      </c>
      <c r="BC3187" s="1">
        <v>43558</v>
      </c>
      <c r="BD3187" s="1">
        <v>43558</v>
      </c>
      <c r="BE3187" s="3">
        <f t="shared" si="118"/>
        <v>0</v>
      </c>
    </row>
    <row r="3188" spans="1:57" x14ac:dyDescent="0.25">
      <c r="A3188" t="s">
        <v>128</v>
      </c>
      <c r="B3188">
        <v>2019003410</v>
      </c>
      <c r="C3188" s="1">
        <v>43558</v>
      </c>
      <c r="D3188" t="s">
        <v>3988</v>
      </c>
      <c r="E3188" t="s">
        <v>56</v>
      </c>
      <c r="F3188" t="s">
        <v>176</v>
      </c>
      <c r="G3188" t="s">
        <v>58</v>
      </c>
      <c r="H3188" t="s">
        <v>118</v>
      </c>
      <c r="I3188" s="1">
        <v>43558</v>
      </c>
      <c r="J3188" t="s">
        <v>60</v>
      </c>
      <c r="K3188" t="s">
        <v>225</v>
      </c>
      <c r="L3188" t="s">
        <v>62</v>
      </c>
      <c r="M3188" t="s">
        <v>63</v>
      </c>
      <c r="N3188" t="s">
        <v>64</v>
      </c>
      <c r="O3188" t="s">
        <v>58</v>
      </c>
      <c r="P3188" t="s">
        <v>65</v>
      </c>
      <c r="Q3188" t="s">
        <v>79</v>
      </c>
      <c r="R3188" t="s">
        <v>67</v>
      </c>
      <c r="S3188" t="s">
        <v>80</v>
      </c>
      <c r="T3188" s="1">
        <v>43558</v>
      </c>
      <c r="U3188" t="s">
        <v>56</v>
      </c>
      <c r="V3188" t="s">
        <v>69</v>
      </c>
      <c r="W3188">
        <v>18607</v>
      </c>
      <c r="AD3188" t="s">
        <v>22</v>
      </c>
      <c r="AE3188">
        <v>10122886</v>
      </c>
      <c r="AF3188" t="s">
        <v>3989</v>
      </c>
      <c r="AH3188" t="s">
        <v>3990</v>
      </c>
      <c r="AI3188" t="s">
        <v>157</v>
      </c>
      <c r="AJ3188">
        <v>3176482454</v>
      </c>
      <c r="AK3188" t="s">
        <v>70</v>
      </c>
      <c r="AL3188" t="s">
        <v>2699</v>
      </c>
      <c r="AM3188" t="s">
        <v>72</v>
      </c>
      <c r="AN3188" t="s">
        <v>89</v>
      </c>
      <c r="AO3188" t="s">
        <v>74</v>
      </c>
      <c r="AP3188" t="s">
        <v>74</v>
      </c>
      <c r="AQ3188" t="s">
        <v>3991</v>
      </c>
      <c r="AR3188" t="s">
        <v>74</v>
      </c>
      <c r="AS3188" t="s">
        <v>64</v>
      </c>
      <c r="AT3188" t="s">
        <v>79</v>
      </c>
      <c r="AU3188" s="1">
        <v>43558</v>
      </c>
      <c r="AV3188" s="1">
        <v>43558</v>
      </c>
      <c r="AW3188" t="s">
        <v>58</v>
      </c>
      <c r="AX3188" t="s">
        <v>75</v>
      </c>
      <c r="AZ3188" t="s">
        <v>76</v>
      </c>
      <c r="BA3188" t="s">
        <v>74</v>
      </c>
      <c r="BB3188" t="s">
        <v>75</v>
      </c>
      <c r="BC3188" s="1">
        <v>43558</v>
      </c>
      <c r="BD3188" s="1">
        <v>43558</v>
      </c>
      <c r="BE3188" s="3">
        <f t="shared" si="118"/>
        <v>0</v>
      </c>
    </row>
    <row r="3189" spans="1:57" x14ac:dyDescent="0.25">
      <c r="A3189" t="s">
        <v>128</v>
      </c>
      <c r="B3189">
        <v>2019003416</v>
      </c>
      <c r="C3189" s="1">
        <v>43558</v>
      </c>
      <c r="D3189" t="s">
        <v>3992</v>
      </c>
      <c r="E3189" t="s">
        <v>56</v>
      </c>
      <c r="F3189" t="s">
        <v>161</v>
      </c>
      <c r="G3189" t="s">
        <v>58</v>
      </c>
      <c r="H3189" t="s">
        <v>59</v>
      </c>
      <c r="I3189" s="1">
        <v>43558</v>
      </c>
      <c r="J3189" t="s">
        <v>60</v>
      </c>
      <c r="K3189" t="s">
        <v>232</v>
      </c>
      <c r="L3189" t="s">
        <v>67</v>
      </c>
      <c r="M3189" t="s">
        <v>68</v>
      </c>
      <c r="N3189" t="s">
        <v>64</v>
      </c>
      <c r="O3189" t="s">
        <v>58</v>
      </c>
      <c r="P3189" t="s">
        <v>65</v>
      </c>
      <c r="Q3189" t="s">
        <v>79</v>
      </c>
      <c r="R3189" t="s">
        <v>67</v>
      </c>
      <c r="S3189" t="s">
        <v>80</v>
      </c>
      <c r="T3189" s="1">
        <v>43558</v>
      </c>
      <c r="U3189" t="s">
        <v>56</v>
      </c>
      <c r="V3189" t="s">
        <v>84</v>
      </c>
      <c r="W3189">
        <v>175601</v>
      </c>
      <c r="X3189">
        <v>20190239298</v>
      </c>
      <c r="AD3189" t="s">
        <v>22</v>
      </c>
      <c r="AE3189">
        <v>1061746101</v>
      </c>
      <c r="AF3189" t="s">
        <v>3993</v>
      </c>
      <c r="AG3189">
        <v>6608900</v>
      </c>
      <c r="AH3189" t="s">
        <v>3994</v>
      </c>
      <c r="AI3189" t="s">
        <v>135</v>
      </c>
      <c r="AJ3189">
        <v>3155865808</v>
      </c>
      <c r="AK3189" t="s">
        <v>70</v>
      </c>
      <c r="AL3189" t="s">
        <v>158</v>
      </c>
      <c r="AM3189" t="s">
        <v>72</v>
      </c>
      <c r="AN3189" t="s">
        <v>73</v>
      </c>
      <c r="AO3189" t="s">
        <v>74</v>
      </c>
      <c r="AP3189" t="s">
        <v>74</v>
      </c>
      <c r="AQ3189" t="s">
        <v>3995</v>
      </c>
      <c r="AR3189" t="s">
        <v>74</v>
      </c>
      <c r="AS3189" t="s">
        <v>64</v>
      </c>
      <c r="AT3189" t="s">
        <v>79</v>
      </c>
      <c r="AU3189" s="1">
        <v>43558</v>
      </c>
      <c r="AV3189" s="1">
        <v>43558</v>
      </c>
      <c r="AW3189" t="s">
        <v>58</v>
      </c>
      <c r="AX3189" t="s">
        <v>75</v>
      </c>
      <c r="AZ3189" t="s">
        <v>76</v>
      </c>
      <c r="BA3189" t="s">
        <v>74</v>
      </c>
      <c r="BB3189" t="s">
        <v>75</v>
      </c>
      <c r="BC3189" s="1">
        <v>43558</v>
      </c>
      <c r="BD3189" s="1">
        <v>43558</v>
      </c>
      <c r="BE3189" s="3">
        <f t="shared" si="118"/>
        <v>0</v>
      </c>
    </row>
    <row r="3190" spans="1:57" x14ac:dyDescent="0.25">
      <c r="A3190" t="s">
        <v>128</v>
      </c>
      <c r="B3190">
        <v>2019003436</v>
      </c>
      <c r="C3190" s="1">
        <v>43559</v>
      </c>
      <c r="D3190" t="s">
        <v>4021</v>
      </c>
      <c r="E3190" t="s">
        <v>56</v>
      </c>
      <c r="F3190" t="s">
        <v>375</v>
      </c>
      <c r="G3190" t="s">
        <v>58</v>
      </c>
      <c r="H3190" t="s">
        <v>59</v>
      </c>
      <c r="I3190" s="1">
        <v>43559</v>
      </c>
      <c r="J3190" t="s">
        <v>60</v>
      </c>
      <c r="K3190" t="s">
        <v>232</v>
      </c>
      <c r="L3190" t="s">
        <v>67</v>
      </c>
      <c r="M3190" t="s">
        <v>68</v>
      </c>
      <c r="N3190" t="s">
        <v>64</v>
      </c>
      <c r="O3190" t="s">
        <v>58</v>
      </c>
      <c r="P3190" t="s">
        <v>65</v>
      </c>
      <c r="Q3190" t="s">
        <v>79</v>
      </c>
      <c r="R3190" t="s">
        <v>67</v>
      </c>
      <c r="S3190" t="s">
        <v>80</v>
      </c>
      <c r="T3190" s="1">
        <v>43559</v>
      </c>
      <c r="U3190" t="s">
        <v>56</v>
      </c>
      <c r="V3190" t="s">
        <v>84</v>
      </c>
      <c r="W3190">
        <v>134241</v>
      </c>
      <c r="X3190">
        <v>20190176836</v>
      </c>
      <c r="AD3190" t="s">
        <v>22</v>
      </c>
      <c r="AE3190">
        <v>31888197</v>
      </c>
      <c r="AF3190" t="s">
        <v>4022</v>
      </c>
      <c r="AH3190" t="s">
        <v>4023</v>
      </c>
      <c r="AI3190" t="s">
        <v>157</v>
      </c>
      <c r="AJ3190">
        <v>3138211514</v>
      </c>
      <c r="AK3190" t="s">
        <v>70</v>
      </c>
      <c r="AL3190" t="s">
        <v>173</v>
      </c>
      <c r="AM3190" t="s">
        <v>72</v>
      </c>
      <c r="AN3190" t="s">
        <v>73</v>
      </c>
      <c r="AO3190" t="s">
        <v>74</v>
      </c>
      <c r="AP3190" t="s">
        <v>74</v>
      </c>
      <c r="AQ3190" t="s">
        <v>4024</v>
      </c>
      <c r="AR3190" t="s">
        <v>74</v>
      </c>
      <c r="AS3190" t="s">
        <v>64</v>
      </c>
      <c r="AT3190" t="s">
        <v>79</v>
      </c>
      <c r="AU3190" s="1">
        <v>43559</v>
      </c>
      <c r="AV3190" s="1">
        <v>43559</v>
      </c>
      <c r="AW3190" t="s">
        <v>58</v>
      </c>
      <c r="AX3190" t="s">
        <v>75</v>
      </c>
      <c r="AZ3190" t="s">
        <v>76</v>
      </c>
      <c r="BA3190" t="s">
        <v>74</v>
      </c>
      <c r="BB3190" t="s">
        <v>75</v>
      </c>
      <c r="BC3190" s="1">
        <v>43559</v>
      </c>
      <c r="BD3190" s="1">
        <v>43559</v>
      </c>
      <c r="BE3190" s="3">
        <f t="shared" si="118"/>
        <v>0</v>
      </c>
    </row>
    <row r="3191" spans="1:57" x14ac:dyDescent="0.25">
      <c r="A3191" t="s">
        <v>128</v>
      </c>
      <c r="B3191">
        <v>2019003451</v>
      </c>
      <c r="C3191" s="1">
        <v>43559</v>
      </c>
      <c r="D3191" t="s">
        <v>4046</v>
      </c>
      <c r="E3191" t="s">
        <v>56</v>
      </c>
      <c r="F3191" t="s">
        <v>161</v>
      </c>
      <c r="G3191" t="s">
        <v>58</v>
      </c>
      <c r="H3191" t="s">
        <v>59</v>
      </c>
      <c r="I3191" s="1">
        <v>43559</v>
      </c>
      <c r="J3191" t="s">
        <v>60</v>
      </c>
      <c r="K3191" t="s">
        <v>145</v>
      </c>
      <c r="L3191" t="s">
        <v>67</v>
      </c>
      <c r="M3191" t="s">
        <v>68</v>
      </c>
      <c r="N3191" t="s">
        <v>64</v>
      </c>
      <c r="O3191" t="s">
        <v>58</v>
      </c>
      <c r="P3191" t="s">
        <v>65</v>
      </c>
      <c r="Q3191" t="s">
        <v>79</v>
      </c>
      <c r="R3191" t="s">
        <v>67</v>
      </c>
      <c r="S3191" t="s">
        <v>80</v>
      </c>
      <c r="T3191" s="1">
        <v>43559</v>
      </c>
      <c r="U3191" t="s">
        <v>56</v>
      </c>
      <c r="V3191" t="s">
        <v>69</v>
      </c>
      <c r="W3191">
        <v>10461</v>
      </c>
      <c r="AD3191" t="s">
        <v>22</v>
      </c>
      <c r="AE3191">
        <v>31915530</v>
      </c>
      <c r="AF3191" t="s">
        <v>4047</v>
      </c>
      <c r="AG3191">
        <v>5146161</v>
      </c>
      <c r="AH3191" t="s">
        <v>4048</v>
      </c>
      <c r="AI3191" t="s">
        <v>135</v>
      </c>
      <c r="AJ3191">
        <v>3024642552</v>
      </c>
      <c r="AK3191" t="s">
        <v>70</v>
      </c>
      <c r="AL3191" t="s">
        <v>158</v>
      </c>
      <c r="AM3191" t="s">
        <v>72</v>
      </c>
      <c r="AN3191" t="s">
        <v>73</v>
      </c>
      <c r="AO3191" t="s">
        <v>74</v>
      </c>
      <c r="AP3191" t="s">
        <v>74</v>
      </c>
      <c r="AQ3191" t="s">
        <v>4049</v>
      </c>
      <c r="AR3191" t="s">
        <v>74</v>
      </c>
      <c r="AS3191" t="s">
        <v>64</v>
      </c>
      <c r="AT3191" t="s">
        <v>79</v>
      </c>
      <c r="AU3191" s="1">
        <v>43559</v>
      </c>
      <c r="AV3191" s="1">
        <v>43559</v>
      </c>
      <c r="AW3191" t="s">
        <v>58</v>
      </c>
      <c r="AX3191" t="s">
        <v>75</v>
      </c>
      <c r="AZ3191" t="s">
        <v>76</v>
      </c>
      <c r="BA3191" t="s">
        <v>74</v>
      </c>
      <c r="BB3191" t="s">
        <v>75</v>
      </c>
      <c r="BC3191" s="1">
        <v>43559</v>
      </c>
      <c r="BD3191" s="1">
        <v>43559</v>
      </c>
      <c r="BE3191" s="3">
        <f t="shared" si="118"/>
        <v>0</v>
      </c>
    </row>
    <row r="3192" spans="1:57" x14ac:dyDescent="0.25">
      <c r="A3192" t="s">
        <v>128</v>
      </c>
      <c r="B3192">
        <v>2019003465</v>
      </c>
      <c r="C3192" s="1">
        <v>43559</v>
      </c>
      <c r="D3192" t="s">
        <v>4050</v>
      </c>
      <c r="E3192" t="s">
        <v>56</v>
      </c>
      <c r="F3192" t="s">
        <v>217</v>
      </c>
      <c r="G3192" t="s">
        <v>58</v>
      </c>
      <c r="H3192" t="s">
        <v>59</v>
      </c>
      <c r="I3192" s="1">
        <v>43559</v>
      </c>
      <c r="J3192" t="s">
        <v>60</v>
      </c>
      <c r="K3192" t="s">
        <v>61</v>
      </c>
      <c r="L3192" t="s">
        <v>67</v>
      </c>
      <c r="M3192" t="s">
        <v>96</v>
      </c>
      <c r="N3192" t="s">
        <v>64</v>
      </c>
      <c r="O3192" t="s">
        <v>58</v>
      </c>
      <c r="P3192" t="s">
        <v>65</v>
      </c>
      <c r="Q3192" t="s">
        <v>79</v>
      </c>
      <c r="R3192" t="s">
        <v>67</v>
      </c>
      <c r="S3192" t="s">
        <v>80</v>
      </c>
      <c r="T3192" s="1">
        <v>43559</v>
      </c>
      <c r="U3192" t="s">
        <v>56</v>
      </c>
      <c r="V3192" t="s">
        <v>69</v>
      </c>
      <c r="W3192">
        <v>2756</v>
      </c>
      <c r="AD3192" t="s">
        <v>22</v>
      </c>
      <c r="AE3192">
        <v>16824528</v>
      </c>
      <c r="AF3192" t="s">
        <v>4051</v>
      </c>
      <c r="AH3192" t="s">
        <v>4052</v>
      </c>
      <c r="AI3192" t="s">
        <v>157</v>
      </c>
      <c r="AJ3192">
        <v>3156970693</v>
      </c>
      <c r="AK3192" t="s">
        <v>70</v>
      </c>
      <c r="AL3192" t="s">
        <v>121</v>
      </c>
      <c r="AM3192" t="s">
        <v>72</v>
      </c>
      <c r="AN3192" t="s">
        <v>93</v>
      </c>
      <c r="AO3192" t="s">
        <v>74</v>
      </c>
      <c r="AP3192" t="s">
        <v>74</v>
      </c>
      <c r="AQ3192" t="s">
        <v>4053</v>
      </c>
      <c r="AR3192" t="s">
        <v>74</v>
      </c>
      <c r="AS3192" t="s">
        <v>64</v>
      </c>
      <c r="AT3192" t="s">
        <v>79</v>
      </c>
      <c r="AU3192" s="1">
        <v>43559</v>
      </c>
      <c r="AV3192" s="1">
        <v>43559</v>
      </c>
      <c r="AW3192" t="s">
        <v>4054</v>
      </c>
      <c r="AX3192" t="s">
        <v>75</v>
      </c>
      <c r="AZ3192" t="s">
        <v>76</v>
      </c>
      <c r="BA3192" t="s">
        <v>74</v>
      </c>
      <c r="BB3192" t="s">
        <v>75</v>
      </c>
      <c r="BC3192" s="1">
        <v>43559</v>
      </c>
      <c r="BD3192" s="1">
        <v>43559</v>
      </c>
      <c r="BE3192" s="3">
        <f t="shared" si="118"/>
        <v>0</v>
      </c>
    </row>
    <row r="3193" spans="1:57" x14ac:dyDescent="0.25">
      <c r="A3193" t="s">
        <v>128</v>
      </c>
      <c r="B3193">
        <v>2019003466</v>
      </c>
      <c r="C3193" s="1">
        <v>43559</v>
      </c>
      <c r="D3193" t="s">
        <v>4055</v>
      </c>
      <c r="E3193" t="s">
        <v>56</v>
      </c>
      <c r="F3193" t="s">
        <v>354</v>
      </c>
      <c r="G3193" t="s">
        <v>58</v>
      </c>
      <c r="H3193" t="s">
        <v>355</v>
      </c>
      <c r="I3193" s="1">
        <v>43559</v>
      </c>
      <c r="J3193" t="s">
        <v>60</v>
      </c>
      <c r="K3193" t="s">
        <v>78</v>
      </c>
      <c r="L3193" t="s">
        <v>67</v>
      </c>
      <c r="M3193" t="s">
        <v>68</v>
      </c>
      <c r="N3193" t="s">
        <v>64</v>
      </c>
      <c r="O3193" t="s">
        <v>58</v>
      </c>
      <c r="P3193" t="s">
        <v>65</v>
      </c>
      <c r="Q3193" t="s">
        <v>79</v>
      </c>
      <c r="R3193" t="s">
        <v>67</v>
      </c>
      <c r="S3193" t="s">
        <v>80</v>
      </c>
      <c r="T3193" s="1">
        <v>43559</v>
      </c>
      <c r="U3193" t="s">
        <v>56</v>
      </c>
      <c r="V3193" t="s">
        <v>69</v>
      </c>
      <c r="W3193">
        <v>19296</v>
      </c>
      <c r="AD3193" t="s">
        <v>22</v>
      </c>
      <c r="AF3193" t="s">
        <v>4056</v>
      </c>
      <c r="AI3193" t="s">
        <v>157</v>
      </c>
      <c r="AJ3193">
        <v>3146132380</v>
      </c>
      <c r="AK3193" t="s">
        <v>70</v>
      </c>
      <c r="AL3193" t="s">
        <v>1472</v>
      </c>
      <c r="AM3193" t="s">
        <v>72</v>
      </c>
      <c r="AN3193" t="s">
        <v>73</v>
      </c>
      <c r="AO3193" t="s">
        <v>74</v>
      </c>
      <c r="AP3193" t="s">
        <v>74</v>
      </c>
      <c r="AQ3193" t="s">
        <v>4057</v>
      </c>
      <c r="AR3193" t="s">
        <v>74</v>
      </c>
      <c r="AS3193" t="s">
        <v>64</v>
      </c>
      <c r="AT3193" t="s">
        <v>79</v>
      </c>
      <c r="AU3193" s="1">
        <v>43559</v>
      </c>
      <c r="AV3193" s="1">
        <v>43559</v>
      </c>
      <c r="AW3193" t="s">
        <v>4058</v>
      </c>
      <c r="AX3193" t="s">
        <v>75</v>
      </c>
      <c r="AZ3193" t="s">
        <v>76</v>
      </c>
      <c r="BA3193" t="s">
        <v>74</v>
      </c>
      <c r="BB3193" t="s">
        <v>75</v>
      </c>
      <c r="BC3193" s="1">
        <v>43559</v>
      </c>
      <c r="BD3193" s="1">
        <v>43559</v>
      </c>
      <c r="BE3193" s="3">
        <f t="shared" si="118"/>
        <v>0</v>
      </c>
    </row>
    <row r="3194" spans="1:57" x14ac:dyDescent="0.25">
      <c r="A3194" t="s">
        <v>128</v>
      </c>
      <c r="B3194">
        <v>2019003467</v>
      </c>
      <c r="C3194" s="1">
        <v>43559</v>
      </c>
      <c r="D3194" t="s">
        <v>4059</v>
      </c>
      <c r="E3194" t="s">
        <v>56</v>
      </c>
      <c r="F3194" t="s">
        <v>319</v>
      </c>
      <c r="G3194" t="s">
        <v>58</v>
      </c>
      <c r="H3194" t="s">
        <v>118</v>
      </c>
      <c r="I3194" s="1">
        <v>43559</v>
      </c>
      <c r="J3194" t="s">
        <v>60</v>
      </c>
      <c r="K3194" t="s">
        <v>232</v>
      </c>
      <c r="L3194" t="s">
        <v>67</v>
      </c>
      <c r="M3194" t="s">
        <v>68</v>
      </c>
      <c r="N3194" t="s">
        <v>64</v>
      </c>
      <c r="O3194" t="s">
        <v>58</v>
      </c>
      <c r="P3194" t="s">
        <v>65</v>
      </c>
      <c r="Q3194" t="s">
        <v>79</v>
      </c>
      <c r="R3194" t="s">
        <v>67</v>
      </c>
      <c r="S3194" t="s">
        <v>80</v>
      </c>
      <c r="T3194" s="1">
        <v>43559</v>
      </c>
      <c r="U3194" t="s">
        <v>56</v>
      </c>
      <c r="V3194" t="s">
        <v>69</v>
      </c>
      <c r="W3194">
        <v>16135</v>
      </c>
      <c r="X3194">
        <v>20190153633</v>
      </c>
      <c r="Y3194">
        <v>562</v>
      </c>
      <c r="Z3194" s="1">
        <v>43545</v>
      </c>
      <c r="AA3194">
        <v>1</v>
      </c>
      <c r="AD3194" t="s">
        <v>22</v>
      </c>
      <c r="AE3194">
        <v>6100544</v>
      </c>
      <c r="AF3194" t="s">
        <v>4060</v>
      </c>
      <c r="AH3194" t="s">
        <v>4061</v>
      </c>
      <c r="AI3194" t="s">
        <v>157</v>
      </c>
      <c r="AJ3194">
        <v>3173687111</v>
      </c>
      <c r="AK3194" t="s">
        <v>70</v>
      </c>
      <c r="AL3194" t="s">
        <v>615</v>
      </c>
      <c r="AM3194" t="s">
        <v>72</v>
      </c>
      <c r="AN3194" t="s">
        <v>125</v>
      </c>
      <c r="AO3194" t="s">
        <v>74</v>
      </c>
      <c r="AP3194" t="s">
        <v>74</v>
      </c>
      <c r="AQ3194" t="s">
        <v>4062</v>
      </c>
      <c r="AR3194" t="s">
        <v>74</v>
      </c>
      <c r="AS3194" t="s">
        <v>64</v>
      </c>
      <c r="AT3194" t="s">
        <v>79</v>
      </c>
      <c r="AU3194" s="1">
        <v>43559</v>
      </c>
      <c r="AV3194" s="1">
        <v>43559</v>
      </c>
      <c r="AW3194" t="s">
        <v>58</v>
      </c>
      <c r="AX3194" t="s">
        <v>75</v>
      </c>
      <c r="AZ3194" t="s">
        <v>76</v>
      </c>
      <c r="BA3194" t="s">
        <v>74</v>
      </c>
      <c r="BB3194" t="s">
        <v>75</v>
      </c>
      <c r="BC3194" s="1">
        <v>43559</v>
      </c>
      <c r="BD3194" s="1">
        <v>43559</v>
      </c>
      <c r="BE3194" s="3">
        <f t="shared" si="118"/>
        <v>0</v>
      </c>
    </row>
    <row r="3195" spans="1:57" x14ac:dyDescent="0.25">
      <c r="A3195" t="s">
        <v>128</v>
      </c>
      <c r="B3195">
        <v>2019003546</v>
      </c>
      <c r="C3195" s="1">
        <v>43560</v>
      </c>
      <c r="D3195" t="s">
        <v>4104</v>
      </c>
      <c r="E3195" t="s">
        <v>56</v>
      </c>
      <c r="F3195" t="s">
        <v>242</v>
      </c>
      <c r="G3195" t="s">
        <v>58</v>
      </c>
      <c r="H3195" t="s">
        <v>243</v>
      </c>
      <c r="I3195" s="1">
        <v>43560</v>
      </c>
      <c r="J3195" t="s">
        <v>60</v>
      </c>
      <c r="K3195" t="s">
        <v>78</v>
      </c>
      <c r="L3195" t="s">
        <v>67</v>
      </c>
      <c r="M3195" t="s">
        <v>68</v>
      </c>
      <c r="N3195" t="s">
        <v>64</v>
      </c>
      <c r="O3195" t="s">
        <v>58</v>
      </c>
      <c r="P3195" t="s">
        <v>65</v>
      </c>
      <c r="Q3195" t="s">
        <v>289</v>
      </c>
      <c r="R3195" t="s">
        <v>67</v>
      </c>
      <c r="S3195" t="s">
        <v>132</v>
      </c>
      <c r="T3195" s="1">
        <v>43560</v>
      </c>
      <c r="U3195" t="s">
        <v>56</v>
      </c>
      <c r="V3195" t="s">
        <v>84</v>
      </c>
      <c r="W3195">
        <v>906339</v>
      </c>
      <c r="AD3195" t="s">
        <v>22</v>
      </c>
      <c r="AE3195">
        <v>94061715</v>
      </c>
      <c r="AF3195" t="s">
        <v>4105</v>
      </c>
      <c r="AI3195" t="s">
        <v>157</v>
      </c>
      <c r="AJ3195">
        <v>3173906445</v>
      </c>
      <c r="AK3195" t="s">
        <v>70</v>
      </c>
      <c r="AL3195" t="s">
        <v>92</v>
      </c>
      <c r="AM3195" t="s">
        <v>72</v>
      </c>
      <c r="AN3195" t="s">
        <v>93</v>
      </c>
      <c r="AO3195" t="s">
        <v>74</v>
      </c>
      <c r="AP3195" t="s">
        <v>74</v>
      </c>
      <c r="AQ3195" t="s">
        <v>4106</v>
      </c>
      <c r="AR3195" t="s">
        <v>74</v>
      </c>
      <c r="AS3195" t="s">
        <v>64</v>
      </c>
      <c r="AT3195" t="s">
        <v>79</v>
      </c>
      <c r="AU3195" s="1">
        <v>43560</v>
      </c>
      <c r="AV3195" s="1">
        <v>43578</v>
      </c>
      <c r="AW3195" t="s">
        <v>58</v>
      </c>
      <c r="AX3195" t="s">
        <v>75</v>
      </c>
      <c r="AZ3195" t="s">
        <v>76</v>
      </c>
      <c r="BA3195" t="s">
        <v>74</v>
      </c>
      <c r="BB3195" t="s">
        <v>75</v>
      </c>
      <c r="BC3195" s="1">
        <v>43560</v>
      </c>
      <c r="BD3195" s="1">
        <v>43578</v>
      </c>
      <c r="BE3195" s="3">
        <f t="shared" si="118"/>
        <v>0</v>
      </c>
    </row>
    <row r="3196" spans="1:57" x14ac:dyDescent="0.25">
      <c r="A3196" t="s">
        <v>128</v>
      </c>
      <c r="B3196">
        <v>2019003596</v>
      </c>
      <c r="C3196" s="1">
        <v>43563</v>
      </c>
      <c r="D3196" t="s">
        <v>4162</v>
      </c>
      <c r="E3196" t="s">
        <v>56</v>
      </c>
      <c r="F3196" t="s">
        <v>331</v>
      </c>
      <c r="G3196" t="s">
        <v>58</v>
      </c>
      <c r="H3196" t="s">
        <v>118</v>
      </c>
      <c r="I3196" s="1">
        <v>43563</v>
      </c>
      <c r="J3196" t="s">
        <v>60</v>
      </c>
      <c r="K3196" t="s">
        <v>147</v>
      </c>
      <c r="L3196" t="s">
        <v>67</v>
      </c>
      <c r="M3196" t="s">
        <v>132</v>
      </c>
      <c r="N3196" t="s">
        <v>64</v>
      </c>
      <c r="O3196" t="s">
        <v>58</v>
      </c>
      <c r="P3196" t="s">
        <v>65</v>
      </c>
      <c r="Q3196" t="s">
        <v>66</v>
      </c>
      <c r="R3196" t="s">
        <v>67</v>
      </c>
      <c r="S3196" t="s">
        <v>68</v>
      </c>
      <c r="T3196" s="1">
        <v>43563</v>
      </c>
      <c r="U3196" t="s">
        <v>56</v>
      </c>
      <c r="V3196" t="s">
        <v>84</v>
      </c>
      <c r="W3196">
        <v>1042501</v>
      </c>
      <c r="X3196">
        <v>20190172371</v>
      </c>
      <c r="AD3196" t="s">
        <v>22</v>
      </c>
      <c r="AE3196">
        <v>10001534</v>
      </c>
      <c r="AF3196" t="s">
        <v>4163</v>
      </c>
      <c r="AH3196" t="s">
        <v>4164</v>
      </c>
      <c r="AI3196" t="s">
        <v>157</v>
      </c>
      <c r="AJ3196">
        <v>3157381890</v>
      </c>
      <c r="AK3196" t="s">
        <v>70</v>
      </c>
      <c r="AL3196" t="s">
        <v>205</v>
      </c>
      <c r="AM3196" t="s">
        <v>72</v>
      </c>
      <c r="AN3196" t="s">
        <v>125</v>
      </c>
      <c r="AO3196" t="s">
        <v>74</v>
      </c>
      <c r="AP3196" t="s">
        <v>74</v>
      </c>
      <c r="AQ3196" t="s">
        <v>4165</v>
      </c>
      <c r="AR3196" t="s">
        <v>74</v>
      </c>
      <c r="AS3196" t="s">
        <v>64</v>
      </c>
      <c r="AT3196" t="s">
        <v>79</v>
      </c>
      <c r="AU3196" s="1">
        <v>43563</v>
      </c>
      <c r="AV3196" s="1">
        <v>43839</v>
      </c>
      <c r="AW3196" t="s">
        <v>58</v>
      </c>
      <c r="AX3196" t="s">
        <v>75</v>
      </c>
      <c r="AZ3196" t="s">
        <v>76</v>
      </c>
      <c r="BA3196" t="s">
        <v>74</v>
      </c>
      <c r="BB3196" t="s">
        <v>75</v>
      </c>
      <c r="BC3196" s="1">
        <v>43563</v>
      </c>
      <c r="BD3196" s="1">
        <v>43600</v>
      </c>
      <c r="BE3196" s="3">
        <f t="shared" si="118"/>
        <v>0</v>
      </c>
    </row>
    <row r="3197" spans="1:57" x14ac:dyDescent="0.25">
      <c r="A3197" t="s">
        <v>128</v>
      </c>
      <c r="B3197">
        <v>2019003650</v>
      </c>
      <c r="C3197" s="1">
        <v>43564</v>
      </c>
      <c r="D3197" t="s">
        <v>4205</v>
      </c>
      <c r="E3197" t="s">
        <v>56</v>
      </c>
      <c r="F3197" t="s">
        <v>161</v>
      </c>
      <c r="G3197" t="s">
        <v>58</v>
      </c>
      <c r="H3197" t="s">
        <v>59</v>
      </c>
      <c r="I3197" s="1">
        <v>43564</v>
      </c>
      <c r="J3197" t="s">
        <v>60</v>
      </c>
      <c r="K3197" t="s">
        <v>225</v>
      </c>
      <c r="L3197" t="s">
        <v>62</v>
      </c>
      <c r="M3197" t="s">
        <v>63</v>
      </c>
      <c r="N3197" t="s">
        <v>64</v>
      </c>
      <c r="O3197" t="s">
        <v>58</v>
      </c>
      <c r="P3197" t="s">
        <v>65</v>
      </c>
      <c r="Q3197" t="s">
        <v>79</v>
      </c>
      <c r="R3197" t="s">
        <v>67</v>
      </c>
      <c r="S3197" t="s">
        <v>80</v>
      </c>
      <c r="T3197" s="1">
        <v>43564</v>
      </c>
      <c r="U3197" t="s">
        <v>56</v>
      </c>
      <c r="V3197" t="s">
        <v>84</v>
      </c>
      <c r="W3197">
        <v>968531</v>
      </c>
      <c r="X3197">
        <v>20170429485</v>
      </c>
      <c r="AD3197" t="s">
        <v>22</v>
      </c>
      <c r="AE3197">
        <v>80005458</v>
      </c>
      <c r="AF3197" t="s">
        <v>4206</v>
      </c>
      <c r="AH3197" t="s">
        <v>4207</v>
      </c>
      <c r="AI3197" t="s">
        <v>135</v>
      </c>
      <c r="AJ3197">
        <v>3112207007</v>
      </c>
      <c r="AK3197" t="s">
        <v>70</v>
      </c>
      <c r="AL3197" t="s">
        <v>2699</v>
      </c>
      <c r="AM3197" t="s">
        <v>72</v>
      </c>
      <c r="AN3197" t="s">
        <v>73</v>
      </c>
      <c r="AO3197" t="s">
        <v>74</v>
      </c>
      <c r="AP3197" t="s">
        <v>74</v>
      </c>
      <c r="AQ3197" t="s">
        <v>4208</v>
      </c>
      <c r="AR3197" t="s">
        <v>74</v>
      </c>
      <c r="AS3197" t="s">
        <v>64</v>
      </c>
      <c r="AT3197" t="s">
        <v>79</v>
      </c>
      <c r="AU3197" s="1">
        <v>43564</v>
      </c>
      <c r="AV3197" s="1">
        <v>43564</v>
      </c>
      <c r="AW3197" t="s">
        <v>58</v>
      </c>
      <c r="AX3197" t="s">
        <v>75</v>
      </c>
      <c r="AZ3197" t="s">
        <v>76</v>
      </c>
      <c r="BA3197" t="s">
        <v>74</v>
      </c>
      <c r="BB3197" t="s">
        <v>75</v>
      </c>
      <c r="BC3197" s="1">
        <v>43564</v>
      </c>
      <c r="BD3197" s="1">
        <v>43564</v>
      </c>
      <c r="BE3197" s="3">
        <f t="shared" ref="BE3197:BE3260" si="119">BC3197-C3197</f>
        <v>0</v>
      </c>
    </row>
    <row r="3198" spans="1:57" x14ac:dyDescent="0.25">
      <c r="A3198" t="s">
        <v>128</v>
      </c>
      <c r="B3198">
        <v>2019003661</v>
      </c>
      <c r="C3198" s="1">
        <v>43564</v>
      </c>
      <c r="D3198" t="s">
        <v>4220</v>
      </c>
      <c r="E3198" t="s">
        <v>56</v>
      </c>
      <c r="F3198" t="s">
        <v>371</v>
      </c>
      <c r="G3198" t="s">
        <v>58</v>
      </c>
      <c r="H3198" t="s">
        <v>59</v>
      </c>
      <c r="I3198" s="1">
        <v>43564</v>
      </c>
      <c r="J3198" t="s">
        <v>60</v>
      </c>
      <c r="K3198" t="s">
        <v>78</v>
      </c>
      <c r="L3198" t="s">
        <v>67</v>
      </c>
      <c r="M3198" t="s">
        <v>68</v>
      </c>
      <c r="N3198" t="s">
        <v>64</v>
      </c>
      <c r="O3198" t="s">
        <v>58</v>
      </c>
      <c r="P3198" t="s">
        <v>65</v>
      </c>
      <c r="Q3198" t="s">
        <v>79</v>
      </c>
      <c r="R3198" t="s">
        <v>67</v>
      </c>
      <c r="S3198" t="s">
        <v>80</v>
      </c>
      <c r="T3198" s="1">
        <v>43564</v>
      </c>
      <c r="U3198" t="s">
        <v>56</v>
      </c>
      <c r="V3198" t="s">
        <v>84</v>
      </c>
      <c r="W3198">
        <v>1047382</v>
      </c>
      <c r="AD3198" t="s">
        <v>22</v>
      </c>
      <c r="AE3198">
        <v>67027799</v>
      </c>
      <c r="AF3198" t="s">
        <v>4221</v>
      </c>
      <c r="AH3198" t="s">
        <v>4222</v>
      </c>
      <c r="AI3198" t="s">
        <v>157</v>
      </c>
      <c r="AJ3198">
        <v>3006581031</v>
      </c>
      <c r="AK3198" t="s">
        <v>70</v>
      </c>
      <c r="AL3198" t="s">
        <v>369</v>
      </c>
      <c r="AM3198" t="s">
        <v>72</v>
      </c>
      <c r="AN3198" t="s">
        <v>89</v>
      </c>
      <c r="AO3198" t="s">
        <v>74</v>
      </c>
      <c r="AP3198" t="s">
        <v>74</v>
      </c>
      <c r="AQ3198" t="s">
        <v>4223</v>
      </c>
      <c r="AR3198" t="s">
        <v>74</v>
      </c>
      <c r="AS3198" t="s">
        <v>64</v>
      </c>
      <c r="AT3198" t="s">
        <v>79</v>
      </c>
      <c r="AU3198" s="1">
        <v>43564</v>
      </c>
      <c r="AV3198" s="1">
        <v>43564</v>
      </c>
      <c r="AW3198" t="s">
        <v>58</v>
      </c>
      <c r="AX3198" t="s">
        <v>75</v>
      </c>
      <c r="AZ3198" t="s">
        <v>76</v>
      </c>
      <c r="BA3198" t="s">
        <v>74</v>
      </c>
      <c r="BB3198" t="s">
        <v>75</v>
      </c>
      <c r="BC3198" s="1">
        <v>43564</v>
      </c>
      <c r="BD3198" s="1">
        <v>43564</v>
      </c>
      <c r="BE3198" s="3">
        <f t="shared" si="119"/>
        <v>0</v>
      </c>
    </row>
    <row r="3199" spans="1:57" x14ac:dyDescent="0.25">
      <c r="A3199" t="s">
        <v>128</v>
      </c>
      <c r="B3199">
        <v>2019003662</v>
      </c>
      <c r="C3199" s="1">
        <v>43564</v>
      </c>
      <c r="D3199" t="s">
        <v>4224</v>
      </c>
      <c r="E3199" t="s">
        <v>56</v>
      </c>
      <c r="F3199" t="s">
        <v>120</v>
      </c>
      <c r="G3199" t="s">
        <v>58</v>
      </c>
      <c r="H3199" t="s">
        <v>59</v>
      </c>
      <c r="I3199" s="1">
        <v>43564</v>
      </c>
      <c r="J3199" t="s">
        <v>60</v>
      </c>
      <c r="K3199" t="s">
        <v>225</v>
      </c>
      <c r="L3199" t="s">
        <v>62</v>
      </c>
      <c r="M3199" t="s">
        <v>63</v>
      </c>
      <c r="N3199" t="s">
        <v>64</v>
      </c>
      <c r="O3199" t="s">
        <v>58</v>
      </c>
      <c r="P3199" t="s">
        <v>65</v>
      </c>
      <c r="Q3199" t="s">
        <v>79</v>
      </c>
      <c r="R3199" t="s">
        <v>67</v>
      </c>
      <c r="S3199" t="s">
        <v>80</v>
      </c>
      <c r="T3199" s="1">
        <v>43564</v>
      </c>
      <c r="U3199" t="s">
        <v>56</v>
      </c>
      <c r="V3199" t="s">
        <v>69</v>
      </c>
      <c r="W3199">
        <v>1310</v>
      </c>
      <c r="AD3199" t="s">
        <v>22</v>
      </c>
      <c r="AE3199">
        <v>1005867358</v>
      </c>
      <c r="AF3199" t="s">
        <v>4225</v>
      </c>
      <c r="AG3199">
        <v>8880733</v>
      </c>
      <c r="AH3199" t="s">
        <v>4226</v>
      </c>
      <c r="AI3199" t="s">
        <v>157</v>
      </c>
      <c r="AJ3199">
        <v>3177006227</v>
      </c>
      <c r="AK3199" t="s">
        <v>70</v>
      </c>
      <c r="AL3199" t="s">
        <v>718</v>
      </c>
      <c r="AM3199" t="s">
        <v>72</v>
      </c>
      <c r="AN3199" t="s">
        <v>73</v>
      </c>
      <c r="AO3199" t="s">
        <v>74</v>
      </c>
      <c r="AP3199" t="s">
        <v>74</v>
      </c>
      <c r="AQ3199" t="s">
        <v>4227</v>
      </c>
      <c r="AR3199" t="s">
        <v>74</v>
      </c>
      <c r="AS3199" t="s">
        <v>64</v>
      </c>
      <c r="AT3199" t="s">
        <v>79</v>
      </c>
      <c r="AU3199" s="1">
        <v>43564</v>
      </c>
      <c r="AV3199" s="1">
        <v>43564</v>
      </c>
      <c r="AW3199" t="s">
        <v>58</v>
      </c>
      <c r="AX3199" t="s">
        <v>75</v>
      </c>
      <c r="AZ3199" t="s">
        <v>76</v>
      </c>
      <c r="BA3199" t="s">
        <v>74</v>
      </c>
      <c r="BB3199" t="s">
        <v>75</v>
      </c>
      <c r="BC3199" s="1">
        <v>43564</v>
      </c>
      <c r="BD3199" s="1">
        <v>43564</v>
      </c>
      <c r="BE3199" s="3">
        <f t="shared" si="119"/>
        <v>0</v>
      </c>
    </row>
    <row r="3200" spans="1:57" x14ac:dyDescent="0.25">
      <c r="A3200" t="s">
        <v>128</v>
      </c>
      <c r="B3200">
        <v>2019003668</v>
      </c>
      <c r="C3200" s="1">
        <v>43564</v>
      </c>
      <c r="D3200" t="s">
        <v>4228</v>
      </c>
      <c r="E3200" t="s">
        <v>56</v>
      </c>
      <c r="F3200" t="s">
        <v>130</v>
      </c>
      <c r="G3200" t="s">
        <v>58</v>
      </c>
      <c r="H3200" t="s">
        <v>59</v>
      </c>
      <c r="I3200" s="1">
        <v>43564</v>
      </c>
      <c r="J3200" t="s">
        <v>60</v>
      </c>
      <c r="K3200" t="s">
        <v>274</v>
      </c>
      <c r="L3200" t="s">
        <v>67</v>
      </c>
      <c r="M3200" t="s">
        <v>68</v>
      </c>
      <c r="N3200" t="s">
        <v>64</v>
      </c>
      <c r="O3200" t="s">
        <v>58</v>
      </c>
      <c r="P3200" t="s">
        <v>65</v>
      </c>
      <c r="Q3200" t="s">
        <v>79</v>
      </c>
      <c r="R3200" t="s">
        <v>67</v>
      </c>
      <c r="S3200" t="s">
        <v>80</v>
      </c>
      <c r="T3200" s="1">
        <v>43564</v>
      </c>
      <c r="U3200" t="s">
        <v>56</v>
      </c>
      <c r="V3200" t="s">
        <v>84</v>
      </c>
      <c r="W3200">
        <v>1040531</v>
      </c>
      <c r="AD3200" t="s">
        <v>22</v>
      </c>
      <c r="AE3200">
        <v>1144024284</v>
      </c>
      <c r="AF3200" t="s">
        <v>4229</v>
      </c>
      <c r="AG3200">
        <v>3087097</v>
      </c>
      <c r="AH3200" t="s">
        <v>4230</v>
      </c>
      <c r="AI3200" t="s">
        <v>135</v>
      </c>
      <c r="AJ3200">
        <v>3176422604</v>
      </c>
      <c r="AK3200" t="s">
        <v>70</v>
      </c>
      <c r="AL3200" t="s">
        <v>173</v>
      </c>
      <c r="AM3200" t="s">
        <v>72</v>
      </c>
      <c r="AN3200" t="s">
        <v>89</v>
      </c>
      <c r="AO3200" t="s">
        <v>74</v>
      </c>
      <c r="AP3200" t="s">
        <v>74</v>
      </c>
      <c r="AQ3200" t="s">
        <v>4231</v>
      </c>
      <c r="AR3200" t="s">
        <v>74</v>
      </c>
      <c r="AS3200" t="s">
        <v>64</v>
      </c>
      <c r="AT3200" t="s">
        <v>79</v>
      </c>
      <c r="AU3200" s="1">
        <v>43564</v>
      </c>
      <c r="AV3200" s="1">
        <v>43564</v>
      </c>
      <c r="AW3200" t="s">
        <v>58</v>
      </c>
      <c r="AX3200" t="s">
        <v>75</v>
      </c>
      <c r="AZ3200" t="s">
        <v>76</v>
      </c>
      <c r="BA3200" t="s">
        <v>74</v>
      </c>
      <c r="BB3200" t="s">
        <v>75</v>
      </c>
      <c r="BC3200" s="1">
        <v>43564</v>
      </c>
      <c r="BD3200" s="1">
        <v>43564</v>
      </c>
      <c r="BE3200" s="3">
        <f t="shared" si="119"/>
        <v>0</v>
      </c>
    </row>
    <row r="3201" spans="1:57" x14ac:dyDescent="0.25">
      <c r="A3201" t="s">
        <v>128</v>
      </c>
      <c r="B3201">
        <v>2019003689</v>
      </c>
      <c r="C3201" s="1">
        <v>43564</v>
      </c>
      <c r="D3201" t="s">
        <v>4244</v>
      </c>
      <c r="E3201" t="s">
        <v>56</v>
      </c>
      <c r="F3201" t="s">
        <v>386</v>
      </c>
      <c r="G3201" t="s">
        <v>58</v>
      </c>
      <c r="H3201" t="s">
        <v>355</v>
      </c>
      <c r="I3201" s="1">
        <v>43564</v>
      </c>
      <c r="J3201" t="s">
        <v>60</v>
      </c>
      <c r="K3201" t="s">
        <v>259</v>
      </c>
      <c r="L3201" t="s">
        <v>67</v>
      </c>
      <c r="M3201" t="s">
        <v>68</v>
      </c>
      <c r="N3201" t="s">
        <v>64</v>
      </c>
      <c r="O3201" t="s">
        <v>58</v>
      </c>
      <c r="P3201" t="s">
        <v>65</v>
      </c>
      <c r="Q3201" t="s">
        <v>79</v>
      </c>
      <c r="R3201" t="s">
        <v>67</v>
      </c>
      <c r="S3201" t="s">
        <v>80</v>
      </c>
      <c r="T3201" s="1">
        <v>43564</v>
      </c>
      <c r="U3201" t="s">
        <v>56</v>
      </c>
      <c r="V3201" t="s">
        <v>69</v>
      </c>
      <c r="W3201">
        <v>18857</v>
      </c>
      <c r="AD3201" t="s">
        <v>22</v>
      </c>
      <c r="AE3201">
        <v>1112467989</v>
      </c>
      <c r="AF3201" t="s">
        <v>4245</v>
      </c>
      <c r="AH3201" t="s">
        <v>4246</v>
      </c>
      <c r="AI3201" t="s">
        <v>157</v>
      </c>
      <c r="AJ3201">
        <v>3175001242</v>
      </c>
      <c r="AK3201" t="s">
        <v>70</v>
      </c>
      <c r="AL3201" t="s">
        <v>173</v>
      </c>
      <c r="AM3201" t="s">
        <v>72</v>
      </c>
      <c r="AN3201" t="s">
        <v>89</v>
      </c>
      <c r="AO3201" t="s">
        <v>74</v>
      </c>
      <c r="AP3201" t="s">
        <v>74</v>
      </c>
      <c r="AQ3201" t="s">
        <v>4247</v>
      </c>
      <c r="AR3201" t="s">
        <v>74</v>
      </c>
      <c r="AS3201" t="s">
        <v>64</v>
      </c>
      <c r="AT3201" t="s">
        <v>79</v>
      </c>
      <c r="AU3201" s="1">
        <v>43564</v>
      </c>
      <c r="AV3201" s="1">
        <v>43564</v>
      </c>
      <c r="AW3201" t="s">
        <v>58</v>
      </c>
      <c r="AX3201" t="s">
        <v>75</v>
      </c>
      <c r="AZ3201" t="s">
        <v>76</v>
      </c>
      <c r="BA3201" t="s">
        <v>74</v>
      </c>
      <c r="BB3201" t="s">
        <v>75</v>
      </c>
      <c r="BC3201" s="1">
        <v>43564</v>
      </c>
      <c r="BD3201" s="1">
        <v>43564</v>
      </c>
      <c r="BE3201" s="3">
        <f t="shared" si="119"/>
        <v>0</v>
      </c>
    </row>
    <row r="3202" spans="1:57" x14ac:dyDescent="0.25">
      <c r="A3202" t="s">
        <v>128</v>
      </c>
      <c r="B3202">
        <v>2019003736</v>
      </c>
      <c r="C3202" s="1">
        <v>43565</v>
      </c>
      <c r="D3202" t="s">
        <v>4279</v>
      </c>
      <c r="E3202" t="s">
        <v>56</v>
      </c>
      <c r="F3202" t="s">
        <v>161</v>
      </c>
      <c r="G3202" t="s">
        <v>58</v>
      </c>
      <c r="H3202" t="s">
        <v>59</v>
      </c>
      <c r="I3202" s="1">
        <v>43565</v>
      </c>
      <c r="J3202" t="s">
        <v>60</v>
      </c>
      <c r="K3202" t="s">
        <v>192</v>
      </c>
      <c r="L3202" t="s">
        <v>67</v>
      </c>
      <c r="M3202" t="s">
        <v>68</v>
      </c>
      <c r="N3202" t="s">
        <v>64</v>
      </c>
      <c r="O3202" t="s">
        <v>58</v>
      </c>
      <c r="P3202" t="s">
        <v>65</v>
      </c>
      <c r="Q3202" t="s">
        <v>79</v>
      </c>
      <c r="R3202" t="s">
        <v>67</v>
      </c>
      <c r="S3202" t="s">
        <v>80</v>
      </c>
      <c r="T3202" s="1">
        <v>43565</v>
      </c>
      <c r="U3202" t="s">
        <v>56</v>
      </c>
      <c r="V3202" t="s">
        <v>84</v>
      </c>
      <c r="W3202">
        <v>816834</v>
      </c>
      <c r="X3202">
        <v>20190206904</v>
      </c>
      <c r="AD3202" t="s">
        <v>22</v>
      </c>
      <c r="AE3202">
        <v>66999645</v>
      </c>
      <c r="AF3202" t="s">
        <v>4280</v>
      </c>
      <c r="AG3202">
        <v>3962852</v>
      </c>
      <c r="AH3202" t="s">
        <v>4281</v>
      </c>
      <c r="AI3202" t="s">
        <v>135</v>
      </c>
      <c r="AJ3202">
        <v>3186156445</v>
      </c>
      <c r="AK3202" t="s">
        <v>70</v>
      </c>
      <c r="AL3202" t="s">
        <v>136</v>
      </c>
      <c r="AM3202" t="s">
        <v>72</v>
      </c>
      <c r="AN3202" t="s">
        <v>73</v>
      </c>
      <c r="AO3202" t="s">
        <v>74</v>
      </c>
      <c r="AP3202" t="s">
        <v>74</v>
      </c>
      <c r="AQ3202" t="s">
        <v>4282</v>
      </c>
      <c r="AR3202" t="s">
        <v>74</v>
      </c>
      <c r="AS3202" t="s">
        <v>64</v>
      </c>
      <c r="AT3202" t="s">
        <v>79</v>
      </c>
      <c r="AU3202" s="1">
        <v>43565</v>
      </c>
      <c r="AV3202" s="1">
        <v>43565</v>
      </c>
      <c r="AW3202" t="s">
        <v>58</v>
      </c>
      <c r="AX3202" t="s">
        <v>75</v>
      </c>
      <c r="AZ3202" t="s">
        <v>76</v>
      </c>
      <c r="BA3202" t="s">
        <v>74</v>
      </c>
      <c r="BB3202" t="s">
        <v>75</v>
      </c>
      <c r="BC3202" s="1">
        <v>43565</v>
      </c>
      <c r="BD3202" s="1">
        <v>43565</v>
      </c>
      <c r="BE3202" s="3">
        <f t="shared" si="119"/>
        <v>0</v>
      </c>
    </row>
    <row r="3203" spans="1:57" x14ac:dyDescent="0.25">
      <c r="A3203" t="s">
        <v>128</v>
      </c>
      <c r="B3203">
        <v>2019003745</v>
      </c>
      <c r="C3203" s="1">
        <v>43565</v>
      </c>
      <c r="D3203" t="s">
        <v>4296</v>
      </c>
      <c r="E3203" t="s">
        <v>56</v>
      </c>
      <c r="F3203" t="s">
        <v>425</v>
      </c>
      <c r="G3203" t="s">
        <v>58</v>
      </c>
      <c r="H3203" t="s">
        <v>91</v>
      </c>
      <c r="I3203" s="1">
        <v>43565</v>
      </c>
      <c r="J3203" t="s">
        <v>60</v>
      </c>
      <c r="K3203" t="s">
        <v>61</v>
      </c>
      <c r="L3203" t="s">
        <v>67</v>
      </c>
      <c r="M3203" t="s">
        <v>96</v>
      </c>
      <c r="N3203" t="s">
        <v>64</v>
      </c>
      <c r="O3203" t="s">
        <v>58</v>
      </c>
      <c r="P3203" t="s">
        <v>65</v>
      </c>
      <c r="Q3203" t="s">
        <v>79</v>
      </c>
      <c r="R3203" t="s">
        <v>67</v>
      </c>
      <c r="S3203" t="s">
        <v>80</v>
      </c>
      <c r="T3203" s="1">
        <v>43565</v>
      </c>
      <c r="U3203" t="s">
        <v>56</v>
      </c>
      <c r="V3203" t="s">
        <v>84</v>
      </c>
      <c r="W3203">
        <v>923869</v>
      </c>
      <c r="AD3203" t="s">
        <v>22</v>
      </c>
      <c r="AE3203">
        <v>93376955</v>
      </c>
      <c r="AF3203" t="s">
        <v>4297</v>
      </c>
      <c r="AH3203" t="s">
        <v>4298</v>
      </c>
      <c r="AI3203" t="s">
        <v>157</v>
      </c>
      <c r="AJ3203">
        <v>3174319335</v>
      </c>
      <c r="AK3203" t="s">
        <v>70</v>
      </c>
      <c r="AL3203" t="s">
        <v>326</v>
      </c>
      <c r="AM3203" t="s">
        <v>72</v>
      </c>
      <c r="AN3203" t="s">
        <v>73</v>
      </c>
      <c r="AO3203" t="s">
        <v>74</v>
      </c>
      <c r="AP3203" t="s">
        <v>74</v>
      </c>
      <c r="AQ3203" t="s">
        <v>4299</v>
      </c>
      <c r="AR3203" t="s">
        <v>74</v>
      </c>
      <c r="AS3203" t="s">
        <v>64</v>
      </c>
      <c r="AT3203" t="s">
        <v>79</v>
      </c>
      <c r="AU3203" s="1">
        <v>43565</v>
      </c>
      <c r="AV3203" s="1">
        <v>43565</v>
      </c>
      <c r="AW3203" t="s">
        <v>58</v>
      </c>
      <c r="AX3203" t="s">
        <v>75</v>
      </c>
      <c r="AZ3203" t="s">
        <v>76</v>
      </c>
      <c r="BA3203" t="s">
        <v>74</v>
      </c>
      <c r="BB3203" t="s">
        <v>75</v>
      </c>
      <c r="BC3203" s="1">
        <v>43565</v>
      </c>
      <c r="BD3203" s="1">
        <v>43565</v>
      </c>
      <c r="BE3203" s="3">
        <f t="shared" si="119"/>
        <v>0</v>
      </c>
    </row>
    <row r="3204" spans="1:57" x14ac:dyDescent="0.25">
      <c r="A3204" t="s">
        <v>128</v>
      </c>
      <c r="B3204">
        <v>2019003823</v>
      </c>
      <c r="C3204" s="1">
        <v>43566</v>
      </c>
      <c r="D3204" t="s">
        <v>4381</v>
      </c>
      <c r="E3204" t="s">
        <v>56</v>
      </c>
      <c r="F3204" t="s">
        <v>161</v>
      </c>
      <c r="G3204" t="s">
        <v>58</v>
      </c>
      <c r="H3204" t="s">
        <v>59</v>
      </c>
      <c r="I3204" s="1">
        <v>43566</v>
      </c>
      <c r="J3204" t="s">
        <v>60</v>
      </c>
      <c r="K3204" t="s">
        <v>170</v>
      </c>
      <c r="L3204" t="s">
        <v>67</v>
      </c>
      <c r="M3204" t="s">
        <v>68</v>
      </c>
      <c r="N3204" t="s">
        <v>64</v>
      </c>
      <c r="O3204" t="s">
        <v>58</v>
      </c>
      <c r="P3204" t="s">
        <v>65</v>
      </c>
      <c r="Q3204" t="s">
        <v>79</v>
      </c>
      <c r="R3204" t="s">
        <v>67</v>
      </c>
      <c r="S3204" t="s">
        <v>80</v>
      </c>
      <c r="T3204" s="1">
        <v>43566</v>
      </c>
      <c r="U3204" t="s">
        <v>56</v>
      </c>
      <c r="V3204" t="s">
        <v>84</v>
      </c>
      <c r="W3204">
        <v>1041879</v>
      </c>
      <c r="AD3204" t="s">
        <v>22</v>
      </c>
      <c r="AE3204">
        <v>1130595249</v>
      </c>
      <c r="AF3204" t="s">
        <v>4382</v>
      </c>
      <c r="AH3204" t="s">
        <v>4383</v>
      </c>
      <c r="AI3204" t="s">
        <v>135</v>
      </c>
      <c r="AJ3204">
        <v>3105044313</v>
      </c>
      <c r="AK3204" t="s">
        <v>70</v>
      </c>
      <c r="AL3204" t="s">
        <v>585</v>
      </c>
      <c r="AM3204" t="s">
        <v>72</v>
      </c>
      <c r="AN3204" t="s">
        <v>73</v>
      </c>
      <c r="AO3204" t="s">
        <v>74</v>
      </c>
      <c r="AP3204" t="s">
        <v>74</v>
      </c>
      <c r="AQ3204" t="s">
        <v>4384</v>
      </c>
      <c r="AR3204" t="s">
        <v>74</v>
      </c>
      <c r="AS3204" t="s">
        <v>64</v>
      </c>
      <c r="AT3204" t="s">
        <v>79</v>
      </c>
      <c r="AU3204" s="1">
        <v>43566</v>
      </c>
      <c r="AV3204" s="1">
        <v>43566</v>
      </c>
      <c r="AW3204" t="s">
        <v>58</v>
      </c>
      <c r="AX3204" t="s">
        <v>75</v>
      </c>
      <c r="AZ3204" t="s">
        <v>76</v>
      </c>
      <c r="BA3204" t="s">
        <v>74</v>
      </c>
      <c r="BB3204" t="s">
        <v>75</v>
      </c>
      <c r="BC3204" s="1">
        <v>43566</v>
      </c>
      <c r="BD3204" s="1">
        <v>43566</v>
      </c>
      <c r="BE3204" s="3">
        <f t="shared" si="119"/>
        <v>0</v>
      </c>
    </row>
    <row r="3205" spans="1:57" x14ac:dyDescent="0.25">
      <c r="A3205" t="s">
        <v>128</v>
      </c>
      <c r="B3205">
        <v>2019003861</v>
      </c>
      <c r="C3205" s="1">
        <v>43566</v>
      </c>
      <c r="D3205" t="s">
        <v>4394</v>
      </c>
      <c r="E3205" t="s">
        <v>56</v>
      </c>
      <c r="F3205" t="s">
        <v>403</v>
      </c>
      <c r="G3205" t="s">
        <v>58</v>
      </c>
      <c r="H3205" t="s">
        <v>59</v>
      </c>
      <c r="I3205" s="1">
        <v>43567</v>
      </c>
      <c r="J3205" t="s">
        <v>60</v>
      </c>
      <c r="K3205" t="s">
        <v>79</v>
      </c>
      <c r="L3205" t="s">
        <v>67</v>
      </c>
      <c r="M3205" t="s">
        <v>80</v>
      </c>
      <c r="N3205" t="s">
        <v>64</v>
      </c>
      <c r="O3205" t="s">
        <v>58</v>
      </c>
      <c r="P3205" t="s">
        <v>65</v>
      </c>
      <c r="Q3205" t="s">
        <v>277</v>
      </c>
      <c r="R3205" t="s">
        <v>67</v>
      </c>
      <c r="S3205" t="s">
        <v>132</v>
      </c>
      <c r="T3205" s="1">
        <v>43566</v>
      </c>
      <c r="U3205" t="s">
        <v>56</v>
      </c>
      <c r="V3205" t="s">
        <v>84</v>
      </c>
      <c r="W3205">
        <v>1035770</v>
      </c>
      <c r="AD3205" t="s">
        <v>22</v>
      </c>
      <c r="AE3205">
        <v>31856672</v>
      </c>
      <c r="AF3205" t="s">
        <v>4395</v>
      </c>
      <c r="AH3205" t="s">
        <v>4396</v>
      </c>
      <c r="AI3205" t="s">
        <v>157</v>
      </c>
      <c r="AJ3205">
        <v>3155523618</v>
      </c>
      <c r="AK3205" t="s">
        <v>70</v>
      </c>
      <c r="AL3205" t="s">
        <v>146</v>
      </c>
      <c r="AM3205" t="s">
        <v>72</v>
      </c>
      <c r="AN3205" t="s">
        <v>73</v>
      </c>
      <c r="AO3205" t="s">
        <v>74</v>
      </c>
      <c r="AP3205" t="s">
        <v>74</v>
      </c>
      <c r="AQ3205" t="s">
        <v>4397</v>
      </c>
      <c r="AR3205" t="s">
        <v>74</v>
      </c>
      <c r="AS3205" t="s">
        <v>64</v>
      </c>
      <c r="AT3205" t="s">
        <v>79</v>
      </c>
      <c r="AU3205" s="1">
        <v>43566</v>
      </c>
      <c r="AV3205" s="1">
        <v>43567</v>
      </c>
      <c r="AW3205" t="s">
        <v>58</v>
      </c>
      <c r="AX3205" t="s">
        <v>75</v>
      </c>
      <c r="AZ3205" t="s">
        <v>76</v>
      </c>
      <c r="BA3205" t="s">
        <v>74</v>
      </c>
      <c r="BB3205" t="s">
        <v>75</v>
      </c>
      <c r="BC3205" s="1">
        <v>43566</v>
      </c>
      <c r="BD3205" s="1">
        <v>43567</v>
      </c>
      <c r="BE3205" s="3">
        <f t="shared" si="119"/>
        <v>0</v>
      </c>
    </row>
    <row r="3206" spans="1:57" x14ac:dyDescent="0.25">
      <c r="A3206" t="s">
        <v>128</v>
      </c>
      <c r="B3206">
        <v>2019003868</v>
      </c>
      <c r="C3206" s="1">
        <v>43566</v>
      </c>
      <c r="D3206" t="s">
        <v>4407</v>
      </c>
      <c r="E3206" t="s">
        <v>56</v>
      </c>
      <c r="F3206" t="s">
        <v>120</v>
      </c>
      <c r="G3206" t="s">
        <v>58</v>
      </c>
      <c r="H3206" t="s">
        <v>59</v>
      </c>
      <c r="I3206" s="1">
        <v>43566</v>
      </c>
      <c r="J3206" t="s">
        <v>60</v>
      </c>
      <c r="K3206" t="s">
        <v>119</v>
      </c>
      <c r="L3206" t="s">
        <v>67</v>
      </c>
      <c r="M3206" t="s">
        <v>68</v>
      </c>
      <c r="N3206" t="s">
        <v>64</v>
      </c>
      <c r="O3206" t="s">
        <v>58</v>
      </c>
      <c r="P3206" t="s">
        <v>65</v>
      </c>
      <c r="Q3206" t="s">
        <v>79</v>
      </c>
      <c r="R3206" t="s">
        <v>67</v>
      </c>
      <c r="S3206" t="s">
        <v>80</v>
      </c>
      <c r="T3206" s="1">
        <v>43566</v>
      </c>
      <c r="U3206" t="s">
        <v>56</v>
      </c>
      <c r="V3206" t="s">
        <v>84</v>
      </c>
      <c r="W3206">
        <v>1017019</v>
      </c>
      <c r="AD3206" t="s">
        <v>22</v>
      </c>
      <c r="AE3206">
        <v>94317975</v>
      </c>
      <c r="AF3206" t="s">
        <v>4408</v>
      </c>
      <c r="AH3206" t="s">
        <v>4409</v>
      </c>
      <c r="AI3206" t="s">
        <v>157</v>
      </c>
      <c r="AJ3206">
        <v>3157977277</v>
      </c>
      <c r="AK3206" t="s">
        <v>70</v>
      </c>
      <c r="AL3206" t="s">
        <v>173</v>
      </c>
      <c r="AM3206" t="s">
        <v>72</v>
      </c>
      <c r="AN3206" t="s">
        <v>89</v>
      </c>
      <c r="AO3206" t="s">
        <v>74</v>
      </c>
      <c r="AP3206" t="s">
        <v>74</v>
      </c>
      <c r="AQ3206" t="s">
        <v>4410</v>
      </c>
      <c r="AR3206" t="s">
        <v>74</v>
      </c>
      <c r="AS3206" t="s">
        <v>64</v>
      </c>
      <c r="AT3206" t="s">
        <v>79</v>
      </c>
      <c r="AU3206" s="1">
        <v>43566</v>
      </c>
      <c r="AV3206" s="1">
        <v>43566</v>
      </c>
      <c r="AW3206" t="s">
        <v>58</v>
      </c>
      <c r="AX3206" t="s">
        <v>75</v>
      </c>
      <c r="AZ3206" t="s">
        <v>76</v>
      </c>
      <c r="BA3206" t="s">
        <v>74</v>
      </c>
      <c r="BB3206" t="s">
        <v>75</v>
      </c>
      <c r="BC3206" s="1">
        <v>43566</v>
      </c>
      <c r="BD3206" s="1">
        <v>43566</v>
      </c>
      <c r="BE3206" s="3">
        <f t="shared" si="119"/>
        <v>0</v>
      </c>
    </row>
    <row r="3207" spans="1:57" x14ac:dyDescent="0.25">
      <c r="A3207" t="s">
        <v>128</v>
      </c>
      <c r="B3207">
        <v>2019003974</v>
      </c>
      <c r="C3207" s="1">
        <v>43570</v>
      </c>
      <c r="D3207" t="s">
        <v>4471</v>
      </c>
      <c r="E3207" t="s">
        <v>56</v>
      </c>
      <c r="F3207" t="s">
        <v>400</v>
      </c>
      <c r="G3207" t="s">
        <v>58</v>
      </c>
      <c r="H3207" t="s">
        <v>144</v>
      </c>
      <c r="I3207" s="1">
        <v>43570</v>
      </c>
      <c r="J3207" t="s">
        <v>60</v>
      </c>
      <c r="K3207" t="s">
        <v>274</v>
      </c>
      <c r="L3207" t="s">
        <v>67</v>
      </c>
      <c r="M3207" t="s">
        <v>68</v>
      </c>
      <c r="N3207" t="s">
        <v>64</v>
      </c>
      <c r="O3207" t="s">
        <v>58</v>
      </c>
      <c r="P3207" t="s">
        <v>65</v>
      </c>
      <c r="Q3207" t="s">
        <v>79</v>
      </c>
      <c r="R3207" t="s">
        <v>67</v>
      </c>
      <c r="S3207" t="s">
        <v>80</v>
      </c>
      <c r="T3207" s="1">
        <v>43570</v>
      </c>
      <c r="U3207" t="s">
        <v>56</v>
      </c>
      <c r="V3207" t="s">
        <v>84</v>
      </c>
      <c r="W3207">
        <v>3834</v>
      </c>
      <c r="X3207">
        <v>20190233441</v>
      </c>
      <c r="AD3207" t="s">
        <v>22</v>
      </c>
      <c r="AE3207">
        <v>1144067545</v>
      </c>
      <c r="AF3207" t="s">
        <v>4472</v>
      </c>
      <c r="AG3207" t="s">
        <v>4473</v>
      </c>
      <c r="AH3207" t="s">
        <v>4474</v>
      </c>
      <c r="AI3207" t="s">
        <v>135</v>
      </c>
      <c r="AJ3207">
        <v>3163499205</v>
      </c>
      <c r="AK3207" t="s">
        <v>70</v>
      </c>
      <c r="AL3207" t="s">
        <v>173</v>
      </c>
      <c r="AM3207" t="s">
        <v>72</v>
      </c>
      <c r="AN3207" t="s">
        <v>73</v>
      </c>
      <c r="AO3207" t="s">
        <v>74</v>
      </c>
      <c r="AP3207" t="s">
        <v>74</v>
      </c>
      <c r="AQ3207" t="s">
        <v>4475</v>
      </c>
      <c r="AR3207" t="s">
        <v>74</v>
      </c>
      <c r="AS3207" t="s">
        <v>64</v>
      </c>
      <c r="AT3207" t="s">
        <v>79</v>
      </c>
      <c r="AU3207" s="1">
        <v>43570</v>
      </c>
      <c r="AV3207" s="1">
        <v>43572</v>
      </c>
      <c r="AW3207" t="s">
        <v>58</v>
      </c>
      <c r="AX3207" t="s">
        <v>75</v>
      </c>
      <c r="AZ3207" t="s">
        <v>76</v>
      </c>
      <c r="BA3207" t="s">
        <v>74</v>
      </c>
      <c r="BB3207" t="s">
        <v>75</v>
      </c>
      <c r="BC3207" s="1">
        <v>43570</v>
      </c>
      <c r="BD3207" s="1">
        <v>43572</v>
      </c>
      <c r="BE3207" s="3">
        <f t="shared" si="119"/>
        <v>0</v>
      </c>
    </row>
    <row r="3208" spans="1:57" x14ac:dyDescent="0.25">
      <c r="A3208" t="s">
        <v>128</v>
      </c>
      <c r="B3208">
        <v>2019004108</v>
      </c>
      <c r="C3208" s="1">
        <v>43572</v>
      </c>
      <c r="D3208" t="s">
        <v>4572</v>
      </c>
      <c r="E3208" t="s">
        <v>56</v>
      </c>
      <c r="F3208" t="s">
        <v>95</v>
      </c>
      <c r="G3208" t="s">
        <v>58</v>
      </c>
      <c r="H3208" t="s">
        <v>59</v>
      </c>
      <c r="I3208" s="1">
        <v>43572</v>
      </c>
      <c r="J3208" t="s">
        <v>60</v>
      </c>
      <c r="K3208" t="s">
        <v>192</v>
      </c>
      <c r="L3208" t="s">
        <v>67</v>
      </c>
      <c r="M3208" t="s">
        <v>68</v>
      </c>
      <c r="N3208" t="s">
        <v>64</v>
      </c>
      <c r="O3208" t="s">
        <v>58</v>
      </c>
      <c r="P3208" t="s">
        <v>65</v>
      </c>
      <c r="Q3208" t="s">
        <v>79</v>
      </c>
      <c r="R3208" t="s">
        <v>67</v>
      </c>
      <c r="S3208" t="s">
        <v>80</v>
      </c>
      <c r="T3208" s="1">
        <v>43572</v>
      </c>
      <c r="U3208" t="s">
        <v>56</v>
      </c>
      <c r="V3208" t="s">
        <v>84</v>
      </c>
      <c r="W3208">
        <v>1048221</v>
      </c>
      <c r="X3208">
        <v>20190226523</v>
      </c>
      <c r="AD3208" t="s">
        <v>22</v>
      </c>
      <c r="AE3208">
        <v>94425559</v>
      </c>
      <c r="AF3208" t="s">
        <v>4573</v>
      </c>
      <c r="AH3208" t="s">
        <v>4574</v>
      </c>
      <c r="AI3208" t="s">
        <v>157</v>
      </c>
      <c r="AJ3208">
        <v>3153184707</v>
      </c>
      <c r="AK3208" t="s">
        <v>70</v>
      </c>
      <c r="AL3208" t="s">
        <v>146</v>
      </c>
      <c r="AM3208" t="s">
        <v>72</v>
      </c>
      <c r="AN3208" t="s">
        <v>89</v>
      </c>
      <c r="AO3208" t="s">
        <v>74</v>
      </c>
      <c r="AP3208" t="s">
        <v>74</v>
      </c>
      <c r="AQ3208" t="s">
        <v>4575</v>
      </c>
      <c r="AR3208" t="s">
        <v>74</v>
      </c>
      <c r="AS3208" t="s">
        <v>64</v>
      </c>
      <c r="AT3208" t="s">
        <v>79</v>
      </c>
      <c r="AU3208" s="1">
        <v>43572</v>
      </c>
      <c r="AV3208" s="1">
        <v>43585</v>
      </c>
      <c r="AW3208" t="s">
        <v>58</v>
      </c>
      <c r="AX3208" t="s">
        <v>75</v>
      </c>
      <c r="AZ3208" t="s">
        <v>76</v>
      </c>
      <c r="BA3208" t="s">
        <v>74</v>
      </c>
      <c r="BB3208" t="s">
        <v>75</v>
      </c>
      <c r="BC3208" s="1">
        <v>43572</v>
      </c>
      <c r="BD3208" s="1">
        <v>43572</v>
      </c>
      <c r="BE3208" s="3">
        <f t="shared" si="119"/>
        <v>0</v>
      </c>
    </row>
    <row r="3209" spans="1:57" x14ac:dyDescent="0.25">
      <c r="A3209" t="s">
        <v>128</v>
      </c>
      <c r="B3209">
        <v>2019004125</v>
      </c>
      <c r="C3209" s="1">
        <v>43572</v>
      </c>
      <c r="D3209" t="s">
        <v>4576</v>
      </c>
      <c r="E3209" t="s">
        <v>56</v>
      </c>
      <c r="F3209" t="s">
        <v>399</v>
      </c>
      <c r="G3209" t="s">
        <v>58</v>
      </c>
      <c r="H3209" t="s">
        <v>59</v>
      </c>
      <c r="I3209" s="1">
        <v>43572</v>
      </c>
      <c r="J3209" t="s">
        <v>60</v>
      </c>
      <c r="K3209" t="s">
        <v>375</v>
      </c>
      <c r="L3209" t="s">
        <v>67</v>
      </c>
      <c r="M3209" t="s">
        <v>96</v>
      </c>
      <c r="N3209" t="s">
        <v>64</v>
      </c>
      <c r="O3209" t="s">
        <v>58</v>
      </c>
      <c r="P3209" t="s">
        <v>65</v>
      </c>
      <c r="Q3209" t="s">
        <v>79</v>
      </c>
      <c r="R3209" t="s">
        <v>67</v>
      </c>
      <c r="S3209" t="s">
        <v>80</v>
      </c>
      <c r="T3209" s="1">
        <v>43572</v>
      </c>
      <c r="U3209" t="s">
        <v>56</v>
      </c>
      <c r="V3209" t="s">
        <v>84</v>
      </c>
      <c r="W3209">
        <v>1043214</v>
      </c>
      <c r="AD3209" t="s">
        <v>22</v>
      </c>
      <c r="AK3209" t="s">
        <v>70</v>
      </c>
      <c r="AL3209" t="s">
        <v>585</v>
      </c>
      <c r="AM3209" t="s">
        <v>72</v>
      </c>
      <c r="AN3209" t="s">
        <v>89</v>
      </c>
      <c r="AO3209" t="s">
        <v>74</v>
      </c>
      <c r="AP3209" t="s">
        <v>74</v>
      </c>
      <c r="AQ3209" t="s">
        <v>4577</v>
      </c>
      <c r="AR3209" t="s">
        <v>74</v>
      </c>
      <c r="AS3209" t="s">
        <v>64</v>
      </c>
      <c r="AT3209" t="s">
        <v>79</v>
      </c>
      <c r="AU3209" s="1">
        <v>43572</v>
      </c>
      <c r="AV3209" s="1">
        <v>43572</v>
      </c>
      <c r="AW3209" t="s">
        <v>58</v>
      </c>
      <c r="AX3209" t="s">
        <v>75</v>
      </c>
      <c r="AZ3209" t="s">
        <v>76</v>
      </c>
      <c r="BA3209" t="s">
        <v>74</v>
      </c>
      <c r="BB3209" t="s">
        <v>75</v>
      </c>
      <c r="BC3209" s="1">
        <v>43572</v>
      </c>
      <c r="BD3209" s="1">
        <v>43572</v>
      </c>
      <c r="BE3209" s="3">
        <f t="shared" si="119"/>
        <v>0</v>
      </c>
    </row>
    <row r="3210" spans="1:57" x14ac:dyDescent="0.25">
      <c r="A3210" t="s">
        <v>128</v>
      </c>
      <c r="B3210">
        <v>2019004207</v>
      </c>
      <c r="C3210" s="1">
        <v>43577</v>
      </c>
      <c r="D3210" t="s">
        <v>4611</v>
      </c>
      <c r="E3210" t="s">
        <v>56</v>
      </c>
      <c r="F3210" t="s">
        <v>403</v>
      </c>
      <c r="G3210" t="s">
        <v>58</v>
      </c>
      <c r="H3210" t="s">
        <v>59</v>
      </c>
      <c r="I3210" s="1">
        <v>43577</v>
      </c>
      <c r="J3210" t="s">
        <v>60</v>
      </c>
      <c r="K3210" t="s">
        <v>225</v>
      </c>
      <c r="L3210" t="s">
        <v>62</v>
      </c>
      <c r="M3210" t="s">
        <v>63</v>
      </c>
      <c r="N3210" t="s">
        <v>64</v>
      </c>
      <c r="O3210" t="s">
        <v>58</v>
      </c>
      <c r="P3210" t="s">
        <v>65</v>
      </c>
      <c r="Q3210" t="s">
        <v>1235</v>
      </c>
      <c r="R3210" t="s">
        <v>62</v>
      </c>
      <c r="S3210" t="s">
        <v>63</v>
      </c>
      <c r="T3210" s="1">
        <v>43577</v>
      </c>
      <c r="U3210" t="s">
        <v>56</v>
      </c>
      <c r="V3210" t="s">
        <v>84</v>
      </c>
      <c r="W3210">
        <v>888420</v>
      </c>
      <c r="AD3210" t="s">
        <v>22</v>
      </c>
      <c r="AE3210">
        <v>1144107176</v>
      </c>
      <c r="AF3210" t="s">
        <v>4612</v>
      </c>
      <c r="AH3210" t="s">
        <v>4613</v>
      </c>
      <c r="AI3210" t="s">
        <v>157</v>
      </c>
      <c r="AJ3210">
        <v>3183152356</v>
      </c>
      <c r="AK3210" t="s">
        <v>70</v>
      </c>
      <c r="AL3210" t="s">
        <v>3532</v>
      </c>
      <c r="AM3210" t="s">
        <v>72</v>
      </c>
      <c r="AN3210" t="s">
        <v>83</v>
      </c>
      <c r="AO3210" t="s">
        <v>74</v>
      </c>
      <c r="AP3210" t="s">
        <v>74</v>
      </c>
      <c r="AQ3210" t="s">
        <v>4614</v>
      </c>
      <c r="AR3210" t="s">
        <v>74</v>
      </c>
      <c r="AS3210" t="s">
        <v>64</v>
      </c>
      <c r="AT3210" t="s">
        <v>79</v>
      </c>
      <c r="AU3210" s="1">
        <v>43577</v>
      </c>
      <c r="AV3210" s="1">
        <v>43578</v>
      </c>
      <c r="AW3210" t="s">
        <v>58</v>
      </c>
      <c r="AX3210" t="s">
        <v>75</v>
      </c>
      <c r="AZ3210" t="s">
        <v>76</v>
      </c>
      <c r="BA3210" t="s">
        <v>74</v>
      </c>
      <c r="BB3210" t="s">
        <v>75</v>
      </c>
      <c r="BC3210" s="1">
        <v>43577</v>
      </c>
      <c r="BD3210" s="1">
        <v>43578</v>
      </c>
      <c r="BE3210" s="3">
        <f t="shared" si="119"/>
        <v>0</v>
      </c>
    </row>
    <row r="3211" spans="1:57" x14ac:dyDescent="0.25">
      <c r="A3211" t="s">
        <v>128</v>
      </c>
      <c r="B3211">
        <v>2019004217</v>
      </c>
      <c r="C3211" s="1">
        <v>43577</v>
      </c>
      <c r="D3211" t="s">
        <v>4623</v>
      </c>
      <c r="E3211" t="s">
        <v>56</v>
      </c>
      <c r="F3211" t="s">
        <v>117</v>
      </c>
      <c r="G3211" t="s">
        <v>58</v>
      </c>
      <c r="H3211" t="s">
        <v>118</v>
      </c>
      <c r="I3211" s="1">
        <v>43577</v>
      </c>
      <c r="J3211" t="s">
        <v>60</v>
      </c>
      <c r="K3211" t="s">
        <v>274</v>
      </c>
      <c r="L3211" t="s">
        <v>67</v>
      </c>
      <c r="M3211" t="s">
        <v>68</v>
      </c>
      <c r="N3211" t="s">
        <v>64</v>
      </c>
      <c r="O3211" t="s">
        <v>58</v>
      </c>
      <c r="P3211" t="s">
        <v>65</v>
      </c>
      <c r="Q3211" t="s">
        <v>79</v>
      </c>
      <c r="R3211" t="s">
        <v>67</v>
      </c>
      <c r="S3211" t="s">
        <v>80</v>
      </c>
      <c r="T3211" s="1">
        <v>43577</v>
      </c>
      <c r="U3211" t="s">
        <v>56</v>
      </c>
      <c r="V3211" t="s">
        <v>84</v>
      </c>
      <c r="W3211">
        <v>1019052</v>
      </c>
      <c r="AD3211" t="s">
        <v>22</v>
      </c>
      <c r="AE3211">
        <v>1151935929</v>
      </c>
      <c r="AF3211" t="s">
        <v>4624</v>
      </c>
      <c r="AH3211" t="s">
        <v>4625</v>
      </c>
      <c r="AI3211" t="s">
        <v>157</v>
      </c>
      <c r="AJ3211">
        <v>322513683</v>
      </c>
      <c r="AK3211" t="s">
        <v>70</v>
      </c>
      <c r="AL3211" t="s">
        <v>146</v>
      </c>
      <c r="AM3211" t="s">
        <v>72</v>
      </c>
      <c r="AN3211" t="s">
        <v>89</v>
      </c>
      <c r="AO3211" t="s">
        <v>74</v>
      </c>
      <c r="AP3211" t="s">
        <v>74</v>
      </c>
      <c r="AQ3211" t="s">
        <v>4626</v>
      </c>
      <c r="AR3211" t="s">
        <v>74</v>
      </c>
      <c r="AS3211" t="s">
        <v>64</v>
      </c>
      <c r="AT3211" t="s">
        <v>79</v>
      </c>
      <c r="AU3211" s="1">
        <v>43577</v>
      </c>
      <c r="AV3211" s="1">
        <v>43577</v>
      </c>
      <c r="AW3211" t="s">
        <v>58</v>
      </c>
      <c r="AX3211" t="s">
        <v>75</v>
      </c>
      <c r="AZ3211" t="s">
        <v>76</v>
      </c>
      <c r="BA3211" t="s">
        <v>74</v>
      </c>
      <c r="BB3211" t="s">
        <v>75</v>
      </c>
      <c r="BC3211" s="1">
        <v>43577</v>
      </c>
      <c r="BD3211" s="1">
        <v>43577</v>
      </c>
      <c r="BE3211" s="3">
        <f t="shared" si="119"/>
        <v>0</v>
      </c>
    </row>
    <row r="3212" spans="1:57" x14ac:dyDescent="0.25">
      <c r="A3212" t="s">
        <v>128</v>
      </c>
      <c r="B3212">
        <v>2019004225</v>
      </c>
      <c r="C3212" s="1">
        <v>43577</v>
      </c>
      <c r="D3212" t="s">
        <v>4631</v>
      </c>
      <c r="E3212" t="s">
        <v>56</v>
      </c>
      <c r="F3212" t="s">
        <v>375</v>
      </c>
      <c r="G3212" t="s">
        <v>58</v>
      </c>
      <c r="H3212" t="s">
        <v>59</v>
      </c>
      <c r="I3212" s="1">
        <v>43577</v>
      </c>
      <c r="J3212" t="s">
        <v>60</v>
      </c>
      <c r="K3212" t="s">
        <v>170</v>
      </c>
      <c r="L3212" t="s">
        <v>67</v>
      </c>
      <c r="M3212" t="s">
        <v>68</v>
      </c>
      <c r="N3212" t="s">
        <v>64</v>
      </c>
      <c r="O3212" t="s">
        <v>58</v>
      </c>
      <c r="P3212" t="s">
        <v>65</v>
      </c>
      <c r="Q3212" t="s">
        <v>79</v>
      </c>
      <c r="R3212" t="s">
        <v>67</v>
      </c>
      <c r="S3212" t="s">
        <v>80</v>
      </c>
      <c r="T3212" s="1">
        <v>43577</v>
      </c>
      <c r="U3212" t="s">
        <v>56</v>
      </c>
      <c r="V3212" t="s">
        <v>84</v>
      </c>
      <c r="W3212">
        <v>1040970</v>
      </c>
      <c r="AD3212" t="s">
        <v>22</v>
      </c>
      <c r="AE3212">
        <v>14936058</v>
      </c>
      <c r="AF3212" t="s">
        <v>4632</v>
      </c>
      <c r="AH3212" t="s">
        <v>4633</v>
      </c>
      <c r="AI3212" t="s">
        <v>157</v>
      </c>
      <c r="AJ3212">
        <v>3206958982</v>
      </c>
      <c r="AK3212" t="s">
        <v>70</v>
      </c>
      <c r="AL3212" t="s">
        <v>173</v>
      </c>
      <c r="AM3212" t="s">
        <v>72</v>
      </c>
      <c r="AN3212" t="s">
        <v>73</v>
      </c>
      <c r="AO3212" t="s">
        <v>74</v>
      </c>
      <c r="AP3212" t="s">
        <v>74</v>
      </c>
      <c r="AQ3212" t="s">
        <v>4634</v>
      </c>
      <c r="AR3212" t="s">
        <v>74</v>
      </c>
      <c r="AS3212" t="s">
        <v>64</v>
      </c>
      <c r="AT3212" t="s">
        <v>79</v>
      </c>
      <c r="AU3212" s="1">
        <v>43577</v>
      </c>
      <c r="AV3212" s="1">
        <v>43577</v>
      </c>
      <c r="AW3212" t="s">
        <v>58</v>
      </c>
      <c r="AX3212" t="s">
        <v>75</v>
      </c>
      <c r="AZ3212" t="s">
        <v>76</v>
      </c>
      <c r="BA3212" t="s">
        <v>74</v>
      </c>
      <c r="BB3212" t="s">
        <v>75</v>
      </c>
      <c r="BC3212" s="1">
        <v>43577</v>
      </c>
      <c r="BD3212" s="1">
        <v>43577</v>
      </c>
      <c r="BE3212" s="3">
        <f t="shared" si="119"/>
        <v>0</v>
      </c>
    </row>
    <row r="3213" spans="1:57" x14ac:dyDescent="0.25">
      <c r="A3213" t="s">
        <v>128</v>
      </c>
      <c r="B3213">
        <v>2019004270</v>
      </c>
      <c r="C3213" s="1">
        <v>43578</v>
      </c>
      <c r="D3213" t="s">
        <v>4645</v>
      </c>
      <c r="E3213" t="s">
        <v>56</v>
      </c>
      <c r="F3213" t="s">
        <v>90</v>
      </c>
      <c r="G3213" t="s">
        <v>58</v>
      </c>
      <c r="H3213" t="s">
        <v>91</v>
      </c>
      <c r="I3213" s="1">
        <v>43578</v>
      </c>
      <c r="J3213" t="s">
        <v>60</v>
      </c>
      <c r="K3213" t="s">
        <v>297</v>
      </c>
      <c r="L3213" t="s">
        <v>67</v>
      </c>
      <c r="M3213" t="s">
        <v>96</v>
      </c>
      <c r="N3213" t="s">
        <v>64</v>
      </c>
      <c r="O3213" t="s">
        <v>58</v>
      </c>
      <c r="P3213" t="s">
        <v>65</v>
      </c>
      <c r="Q3213" t="s">
        <v>79</v>
      </c>
      <c r="R3213" t="s">
        <v>67</v>
      </c>
      <c r="S3213" t="s">
        <v>80</v>
      </c>
      <c r="T3213" s="1">
        <v>43578</v>
      </c>
      <c r="U3213" t="s">
        <v>56</v>
      </c>
      <c r="V3213" t="s">
        <v>84</v>
      </c>
      <c r="W3213">
        <v>1048814</v>
      </c>
      <c r="X3213">
        <v>20190259614</v>
      </c>
      <c r="AD3213" t="s">
        <v>22</v>
      </c>
      <c r="AE3213">
        <v>31929105</v>
      </c>
      <c r="AF3213" t="s">
        <v>4646</v>
      </c>
      <c r="AG3213">
        <v>3176697307</v>
      </c>
      <c r="AH3213" t="s">
        <v>4647</v>
      </c>
      <c r="AI3213" t="s">
        <v>157</v>
      </c>
      <c r="AK3213" t="s">
        <v>70</v>
      </c>
      <c r="AL3213" t="s">
        <v>585</v>
      </c>
      <c r="AM3213" t="s">
        <v>72</v>
      </c>
      <c r="AN3213" t="s">
        <v>89</v>
      </c>
      <c r="AO3213" t="s">
        <v>74</v>
      </c>
      <c r="AP3213" t="s">
        <v>74</v>
      </c>
      <c r="AQ3213" t="s">
        <v>4648</v>
      </c>
      <c r="AR3213" t="s">
        <v>74</v>
      </c>
      <c r="AS3213" t="s">
        <v>64</v>
      </c>
      <c r="AT3213" t="s">
        <v>79</v>
      </c>
      <c r="AU3213" s="1">
        <v>43578</v>
      </c>
      <c r="AV3213" s="1">
        <v>43578</v>
      </c>
      <c r="AW3213" t="s">
        <v>58</v>
      </c>
      <c r="AX3213" t="s">
        <v>75</v>
      </c>
      <c r="AZ3213" t="s">
        <v>76</v>
      </c>
      <c r="BA3213" t="s">
        <v>74</v>
      </c>
      <c r="BB3213" t="s">
        <v>75</v>
      </c>
      <c r="BC3213" s="1">
        <v>43578</v>
      </c>
      <c r="BD3213" s="1">
        <v>43578</v>
      </c>
      <c r="BE3213" s="3">
        <f t="shared" si="119"/>
        <v>0</v>
      </c>
    </row>
    <row r="3214" spans="1:57" x14ac:dyDescent="0.25">
      <c r="A3214" t="s">
        <v>128</v>
      </c>
      <c r="B3214">
        <v>2019004352</v>
      </c>
      <c r="C3214" s="1">
        <v>43579</v>
      </c>
      <c r="D3214" t="s">
        <v>4719</v>
      </c>
      <c r="E3214" t="s">
        <v>56</v>
      </c>
      <c r="F3214" t="s">
        <v>480</v>
      </c>
      <c r="G3214" t="s">
        <v>58</v>
      </c>
      <c r="H3214" t="s">
        <v>59</v>
      </c>
      <c r="I3214" s="1">
        <v>43579</v>
      </c>
      <c r="J3214" t="s">
        <v>60</v>
      </c>
      <c r="K3214" t="s">
        <v>192</v>
      </c>
      <c r="L3214" t="s">
        <v>67</v>
      </c>
      <c r="M3214" t="s">
        <v>68</v>
      </c>
      <c r="N3214" t="s">
        <v>64</v>
      </c>
      <c r="O3214" t="s">
        <v>58</v>
      </c>
      <c r="P3214" t="s">
        <v>65</v>
      </c>
      <c r="Q3214" t="s">
        <v>79</v>
      </c>
      <c r="R3214" t="s">
        <v>67</v>
      </c>
      <c r="S3214" t="s">
        <v>80</v>
      </c>
      <c r="T3214" s="1">
        <v>43579</v>
      </c>
      <c r="U3214" t="s">
        <v>56</v>
      </c>
      <c r="V3214" t="s">
        <v>84</v>
      </c>
      <c r="W3214">
        <v>1048802</v>
      </c>
      <c r="AD3214" t="s">
        <v>22</v>
      </c>
      <c r="AE3214">
        <v>1126427026</v>
      </c>
      <c r="AF3214" t="s">
        <v>4720</v>
      </c>
      <c r="AH3214" t="s">
        <v>4721</v>
      </c>
      <c r="AI3214" t="s">
        <v>157</v>
      </c>
      <c r="AJ3214">
        <v>3115532671</v>
      </c>
      <c r="AK3214" t="s">
        <v>70</v>
      </c>
      <c r="AL3214" t="s">
        <v>173</v>
      </c>
      <c r="AM3214" t="s">
        <v>72</v>
      </c>
      <c r="AN3214" t="s">
        <v>73</v>
      </c>
      <c r="AO3214" t="s">
        <v>74</v>
      </c>
      <c r="AP3214" t="s">
        <v>74</v>
      </c>
      <c r="AQ3214" t="s">
        <v>4722</v>
      </c>
      <c r="AR3214" t="s">
        <v>74</v>
      </c>
      <c r="AS3214" t="s">
        <v>64</v>
      </c>
      <c r="AT3214" t="s">
        <v>79</v>
      </c>
      <c r="AU3214" s="1">
        <v>43579</v>
      </c>
      <c r="AV3214" s="1">
        <v>43579</v>
      </c>
      <c r="AW3214" t="s">
        <v>58</v>
      </c>
      <c r="AX3214" t="s">
        <v>75</v>
      </c>
      <c r="AZ3214" t="s">
        <v>76</v>
      </c>
      <c r="BA3214" t="s">
        <v>74</v>
      </c>
      <c r="BB3214" t="s">
        <v>75</v>
      </c>
      <c r="BC3214" s="1">
        <v>43579</v>
      </c>
      <c r="BD3214" s="1">
        <v>43579</v>
      </c>
      <c r="BE3214" s="3">
        <f t="shared" si="119"/>
        <v>0</v>
      </c>
    </row>
    <row r="3215" spans="1:57" x14ac:dyDescent="0.25">
      <c r="A3215" t="s">
        <v>128</v>
      </c>
      <c r="B3215">
        <v>2019004391</v>
      </c>
      <c r="C3215" s="1">
        <v>43580</v>
      </c>
      <c r="D3215" t="s">
        <v>4733</v>
      </c>
      <c r="E3215" t="s">
        <v>56</v>
      </c>
      <c r="F3215" t="s">
        <v>462</v>
      </c>
      <c r="G3215" t="s">
        <v>58</v>
      </c>
      <c r="H3215" t="s">
        <v>118</v>
      </c>
      <c r="I3215" s="1">
        <v>43580</v>
      </c>
      <c r="J3215" t="s">
        <v>60</v>
      </c>
      <c r="K3215" t="s">
        <v>123</v>
      </c>
      <c r="L3215" t="s">
        <v>67</v>
      </c>
      <c r="M3215" t="s">
        <v>96</v>
      </c>
      <c r="N3215" t="s">
        <v>64</v>
      </c>
      <c r="O3215" t="s">
        <v>58</v>
      </c>
      <c r="P3215" t="s">
        <v>65</v>
      </c>
      <c r="Q3215" t="s">
        <v>79</v>
      </c>
      <c r="R3215" t="s">
        <v>67</v>
      </c>
      <c r="S3215" t="s">
        <v>80</v>
      </c>
      <c r="T3215" s="1">
        <v>43580</v>
      </c>
      <c r="U3215" t="s">
        <v>56</v>
      </c>
      <c r="V3215" t="s">
        <v>84</v>
      </c>
      <c r="W3215">
        <v>582158</v>
      </c>
      <c r="X3215">
        <v>20190250019</v>
      </c>
      <c r="AD3215" t="s">
        <v>22</v>
      </c>
      <c r="AE3215">
        <v>5285025</v>
      </c>
      <c r="AF3215" t="s">
        <v>4734</v>
      </c>
      <c r="AH3215" t="s">
        <v>4735</v>
      </c>
      <c r="AI3215" t="s">
        <v>157</v>
      </c>
      <c r="AJ3215">
        <v>3154915861</v>
      </c>
      <c r="AK3215" t="s">
        <v>70</v>
      </c>
      <c r="AL3215" t="s">
        <v>566</v>
      </c>
      <c r="AM3215" t="s">
        <v>72</v>
      </c>
      <c r="AN3215" t="s">
        <v>73</v>
      </c>
      <c r="AO3215" t="s">
        <v>74</v>
      </c>
      <c r="AP3215" t="s">
        <v>74</v>
      </c>
      <c r="AQ3215" t="s">
        <v>4736</v>
      </c>
      <c r="AR3215" t="s">
        <v>74</v>
      </c>
      <c r="AS3215" t="s">
        <v>64</v>
      </c>
      <c r="AT3215" t="s">
        <v>79</v>
      </c>
      <c r="AU3215" s="1">
        <v>43580</v>
      </c>
      <c r="AV3215" s="1">
        <v>43580</v>
      </c>
      <c r="AW3215" t="s">
        <v>58</v>
      </c>
      <c r="AX3215" t="s">
        <v>75</v>
      </c>
      <c r="AZ3215" t="s">
        <v>76</v>
      </c>
      <c r="BA3215" t="s">
        <v>74</v>
      </c>
      <c r="BB3215" t="s">
        <v>75</v>
      </c>
      <c r="BC3215" s="1">
        <v>43580</v>
      </c>
      <c r="BD3215" s="1">
        <v>43580</v>
      </c>
      <c r="BE3215" s="3">
        <f t="shared" si="119"/>
        <v>0</v>
      </c>
    </row>
    <row r="3216" spans="1:57" x14ac:dyDescent="0.25">
      <c r="A3216" t="s">
        <v>128</v>
      </c>
      <c r="B3216">
        <v>2019004407</v>
      </c>
      <c r="C3216" s="1">
        <v>43580</v>
      </c>
      <c r="D3216" t="s">
        <v>4737</v>
      </c>
      <c r="E3216" t="s">
        <v>56</v>
      </c>
      <c r="F3216" t="s">
        <v>161</v>
      </c>
      <c r="G3216" t="s">
        <v>58</v>
      </c>
      <c r="H3216" t="s">
        <v>59</v>
      </c>
      <c r="I3216" s="1">
        <v>43580</v>
      </c>
      <c r="J3216" t="s">
        <v>60</v>
      </c>
      <c r="K3216" t="s">
        <v>1324</v>
      </c>
      <c r="L3216" t="s">
        <v>67</v>
      </c>
      <c r="M3216" t="s">
        <v>68</v>
      </c>
      <c r="N3216" t="s">
        <v>64</v>
      </c>
      <c r="O3216" t="s">
        <v>58</v>
      </c>
      <c r="P3216" t="s">
        <v>65</v>
      </c>
      <c r="Q3216" t="s">
        <v>79</v>
      </c>
      <c r="R3216" t="s">
        <v>67</v>
      </c>
      <c r="S3216" t="s">
        <v>80</v>
      </c>
      <c r="T3216" s="1">
        <v>43580</v>
      </c>
      <c r="U3216" t="s">
        <v>56</v>
      </c>
      <c r="V3216" t="s">
        <v>84</v>
      </c>
      <c r="W3216">
        <v>735120</v>
      </c>
      <c r="AD3216" t="s">
        <v>22</v>
      </c>
      <c r="AE3216">
        <v>16586754</v>
      </c>
      <c r="AF3216" t="s">
        <v>4738</v>
      </c>
      <c r="AG3216">
        <v>3720055</v>
      </c>
      <c r="AH3216" t="s">
        <v>4739</v>
      </c>
      <c r="AI3216" t="s">
        <v>135</v>
      </c>
      <c r="AJ3216">
        <v>3155578530</v>
      </c>
      <c r="AK3216" t="s">
        <v>70</v>
      </c>
      <c r="AL3216" t="s">
        <v>173</v>
      </c>
      <c r="AM3216" t="s">
        <v>72</v>
      </c>
      <c r="AN3216" t="s">
        <v>73</v>
      </c>
      <c r="AO3216" t="s">
        <v>74</v>
      </c>
      <c r="AP3216" t="s">
        <v>74</v>
      </c>
      <c r="AQ3216" t="s">
        <v>4740</v>
      </c>
      <c r="AR3216" t="s">
        <v>74</v>
      </c>
      <c r="AS3216" t="s">
        <v>64</v>
      </c>
      <c r="AT3216" t="s">
        <v>79</v>
      </c>
      <c r="AU3216" s="1">
        <v>43580</v>
      </c>
      <c r="AV3216" s="1">
        <v>43580</v>
      </c>
      <c r="AW3216" t="s">
        <v>58</v>
      </c>
      <c r="AX3216" t="s">
        <v>75</v>
      </c>
      <c r="AZ3216" t="s">
        <v>76</v>
      </c>
      <c r="BA3216" t="s">
        <v>74</v>
      </c>
      <c r="BB3216" t="s">
        <v>75</v>
      </c>
      <c r="BC3216" s="1">
        <v>43580</v>
      </c>
      <c r="BD3216" s="1">
        <v>43580</v>
      </c>
      <c r="BE3216" s="3">
        <f t="shared" si="119"/>
        <v>0</v>
      </c>
    </row>
    <row r="3217" spans="1:57" x14ac:dyDescent="0.25">
      <c r="A3217" t="s">
        <v>128</v>
      </c>
      <c r="B3217">
        <v>2019004468</v>
      </c>
      <c r="C3217" s="1">
        <v>43581</v>
      </c>
      <c r="D3217" t="s">
        <v>4779</v>
      </c>
      <c r="E3217" t="s">
        <v>56</v>
      </c>
      <c r="F3217" t="s">
        <v>368</v>
      </c>
      <c r="G3217" t="s">
        <v>58</v>
      </c>
      <c r="H3217" t="s">
        <v>524</v>
      </c>
      <c r="I3217" s="1">
        <v>43581</v>
      </c>
      <c r="J3217" t="s">
        <v>60</v>
      </c>
      <c r="K3217" t="s">
        <v>79</v>
      </c>
      <c r="L3217" t="s">
        <v>67</v>
      </c>
      <c r="M3217" t="s">
        <v>68</v>
      </c>
      <c r="N3217" t="s">
        <v>64</v>
      </c>
      <c r="O3217" t="s">
        <v>58</v>
      </c>
      <c r="P3217" t="s">
        <v>65</v>
      </c>
      <c r="Q3217" t="s">
        <v>79</v>
      </c>
      <c r="R3217" t="s">
        <v>67</v>
      </c>
      <c r="S3217" t="s">
        <v>80</v>
      </c>
      <c r="T3217" s="1">
        <v>43581</v>
      </c>
      <c r="U3217" t="s">
        <v>56</v>
      </c>
      <c r="V3217" t="s">
        <v>84</v>
      </c>
      <c r="W3217">
        <v>998718</v>
      </c>
      <c r="AD3217" t="s">
        <v>22</v>
      </c>
      <c r="AE3217">
        <v>31487039</v>
      </c>
      <c r="AF3217" t="s">
        <v>4780</v>
      </c>
      <c r="AH3217" t="s">
        <v>4781</v>
      </c>
      <c r="AI3217" t="s">
        <v>157</v>
      </c>
      <c r="AJ3217">
        <v>3164433504</v>
      </c>
      <c r="AK3217" t="s">
        <v>70</v>
      </c>
      <c r="AL3217" t="s">
        <v>146</v>
      </c>
      <c r="AM3217" t="s">
        <v>72</v>
      </c>
      <c r="AN3217" t="s">
        <v>89</v>
      </c>
      <c r="AO3217" t="s">
        <v>74</v>
      </c>
      <c r="AP3217" t="s">
        <v>74</v>
      </c>
      <c r="AQ3217" t="s">
        <v>4782</v>
      </c>
      <c r="AR3217" t="s">
        <v>74</v>
      </c>
      <c r="AS3217" t="s">
        <v>64</v>
      </c>
      <c r="AT3217" t="s">
        <v>79</v>
      </c>
      <c r="AU3217" s="1">
        <v>43581</v>
      </c>
      <c r="AV3217" s="1">
        <v>43581</v>
      </c>
      <c r="AW3217" t="s">
        <v>58</v>
      </c>
      <c r="AX3217" t="s">
        <v>75</v>
      </c>
      <c r="AZ3217" t="s">
        <v>76</v>
      </c>
      <c r="BA3217" t="s">
        <v>74</v>
      </c>
      <c r="BB3217" t="s">
        <v>75</v>
      </c>
      <c r="BC3217" s="1">
        <v>43581</v>
      </c>
      <c r="BD3217" s="1">
        <v>43581</v>
      </c>
      <c r="BE3217" s="3">
        <f t="shared" si="119"/>
        <v>0</v>
      </c>
    </row>
    <row r="3218" spans="1:57" x14ac:dyDescent="0.25">
      <c r="A3218" t="s">
        <v>128</v>
      </c>
      <c r="B3218">
        <v>2019004475</v>
      </c>
      <c r="C3218" s="1">
        <v>43581</v>
      </c>
      <c r="D3218" t="s">
        <v>4792</v>
      </c>
      <c r="E3218" t="s">
        <v>56</v>
      </c>
      <c r="F3218" t="s">
        <v>354</v>
      </c>
      <c r="G3218" t="s">
        <v>58</v>
      </c>
      <c r="H3218" t="s">
        <v>355</v>
      </c>
      <c r="I3218" s="1">
        <v>43581</v>
      </c>
      <c r="J3218" t="s">
        <v>60</v>
      </c>
      <c r="K3218" t="s">
        <v>123</v>
      </c>
      <c r="L3218" t="s">
        <v>67</v>
      </c>
      <c r="M3218" t="s">
        <v>68</v>
      </c>
      <c r="N3218" t="s">
        <v>64</v>
      </c>
      <c r="O3218" t="s">
        <v>58</v>
      </c>
      <c r="P3218" t="s">
        <v>65</v>
      </c>
      <c r="Q3218" t="s">
        <v>66</v>
      </c>
      <c r="R3218" t="s">
        <v>67</v>
      </c>
      <c r="S3218" t="s">
        <v>68</v>
      </c>
      <c r="T3218" s="1">
        <v>43581</v>
      </c>
      <c r="U3218" t="s">
        <v>56</v>
      </c>
      <c r="V3218" t="s">
        <v>84</v>
      </c>
      <c r="W3218">
        <v>833837</v>
      </c>
      <c r="AD3218" t="s">
        <v>22</v>
      </c>
      <c r="AF3218" t="s">
        <v>4793</v>
      </c>
      <c r="AI3218" t="s">
        <v>157</v>
      </c>
      <c r="AJ3218">
        <v>3216303482</v>
      </c>
      <c r="AK3218" t="s">
        <v>70</v>
      </c>
      <c r="AL3218" t="s">
        <v>88</v>
      </c>
      <c r="AM3218" t="s">
        <v>72</v>
      </c>
      <c r="AN3218" t="s">
        <v>125</v>
      </c>
      <c r="AO3218" t="s">
        <v>74</v>
      </c>
      <c r="AP3218" t="s">
        <v>74</v>
      </c>
      <c r="AQ3218" t="s">
        <v>4794</v>
      </c>
      <c r="AR3218" t="s">
        <v>74</v>
      </c>
      <c r="AS3218" t="s">
        <v>64</v>
      </c>
      <c r="AT3218" t="s">
        <v>79</v>
      </c>
      <c r="AU3218" s="1">
        <v>43581</v>
      </c>
      <c r="AV3218" s="1">
        <v>43600</v>
      </c>
      <c r="AW3218" t="s">
        <v>58</v>
      </c>
      <c r="AX3218" t="s">
        <v>75</v>
      </c>
      <c r="AZ3218" t="s">
        <v>76</v>
      </c>
      <c r="BA3218" t="s">
        <v>74</v>
      </c>
      <c r="BB3218" t="s">
        <v>75</v>
      </c>
      <c r="BC3218" s="1">
        <v>43581</v>
      </c>
      <c r="BD3218" s="1">
        <v>43600</v>
      </c>
      <c r="BE3218" s="3">
        <f t="shared" si="119"/>
        <v>0</v>
      </c>
    </row>
    <row r="3219" spans="1:57" x14ac:dyDescent="0.25">
      <c r="A3219" t="s">
        <v>128</v>
      </c>
      <c r="B3219">
        <v>2019004487</v>
      </c>
      <c r="C3219" s="1">
        <v>43581</v>
      </c>
      <c r="D3219" t="s">
        <v>4806</v>
      </c>
      <c r="E3219" t="s">
        <v>56</v>
      </c>
      <c r="F3219" t="s">
        <v>90</v>
      </c>
      <c r="G3219" t="s">
        <v>58</v>
      </c>
      <c r="H3219" t="s">
        <v>91</v>
      </c>
      <c r="I3219" s="1">
        <v>43581</v>
      </c>
      <c r="J3219" t="s">
        <v>60</v>
      </c>
      <c r="K3219" t="s">
        <v>225</v>
      </c>
      <c r="L3219" t="s">
        <v>62</v>
      </c>
      <c r="M3219" t="s">
        <v>63</v>
      </c>
      <c r="N3219" t="s">
        <v>64</v>
      </c>
      <c r="O3219" t="s">
        <v>58</v>
      </c>
      <c r="P3219" t="s">
        <v>65</v>
      </c>
      <c r="Q3219" t="s">
        <v>79</v>
      </c>
      <c r="R3219" t="s">
        <v>67</v>
      </c>
      <c r="S3219" t="s">
        <v>80</v>
      </c>
      <c r="T3219" s="1">
        <v>43581</v>
      </c>
      <c r="U3219" t="s">
        <v>56</v>
      </c>
      <c r="V3219" t="s">
        <v>84</v>
      </c>
      <c r="W3219">
        <v>786306</v>
      </c>
      <c r="X3219">
        <v>20190270499</v>
      </c>
      <c r="AD3219" t="s">
        <v>22</v>
      </c>
      <c r="AE3219">
        <v>94488947</v>
      </c>
      <c r="AF3219" t="s">
        <v>4807</v>
      </c>
      <c r="AG3219">
        <v>6637932</v>
      </c>
      <c r="AH3219" t="s">
        <v>4808</v>
      </c>
      <c r="AI3219" t="s">
        <v>157</v>
      </c>
      <c r="AK3219" t="s">
        <v>70</v>
      </c>
      <c r="AL3219" t="s">
        <v>2699</v>
      </c>
      <c r="AM3219" t="s">
        <v>72</v>
      </c>
      <c r="AN3219" t="s">
        <v>93</v>
      </c>
      <c r="AO3219" t="s">
        <v>74</v>
      </c>
      <c r="AP3219" t="s">
        <v>74</v>
      </c>
      <c r="AQ3219" t="s">
        <v>4809</v>
      </c>
      <c r="AR3219" t="s">
        <v>74</v>
      </c>
      <c r="AS3219" t="s">
        <v>64</v>
      </c>
      <c r="AT3219" t="s">
        <v>79</v>
      </c>
      <c r="AU3219" s="1">
        <v>43581</v>
      </c>
      <c r="AV3219" s="1">
        <v>43581</v>
      </c>
      <c r="AW3219" t="s">
        <v>58</v>
      </c>
      <c r="AX3219" t="s">
        <v>75</v>
      </c>
      <c r="AZ3219" t="s">
        <v>76</v>
      </c>
      <c r="BA3219" t="s">
        <v>74</v>
      </c>
      <c r="BB3219" t="s">
        <v>75</v>
      </c>
      <c r="BC3219" s="1">
        <v>43581</v>
      </c>
      <c r="BD3219" s="1">
        <v>43581</v>
      </c>
      <c r="BE3219" s="3">
        <f t="shared" si="119"/>
        <v>0</v>
      </c>
    </row>
    <row r="3220" spans="1:57" x14ac:dyDescent="0.25">
      <c r="A3220" t="s">
        <v>128</v>
      </c>
      <c r="B3220">
        <v>2019004496</v>
      </c>
      <c r="C3220" s="1">
        <v>43581</v>
      </c>
      <c r="D3220" t="s">
        <v>4814</v>
      </c>
      <c r="E3220" t="s">
        <v>56</v>
      </c>
      <c r="F3220" t="s">
        <v>217</v>
      </c>
      <c r="G3220" t="s">
        <v>58</v>
      </c>
      <c r="H3220" t="s">
        <v>59</v>
      </c>
      <c r="I3220" s="1">
        <v>43581</v>
      </c>
      <c r="J3220" t="s">
        <v>60</v>
      </c>
      <c r="K3220" t="s">
        <v>192</v>
      </c>
      <c r="L3220" t="s">
        <v>67</v>
      </c>
      <c r="M3220" t="s">
        <v>68</v>
      </c>
      <c r="N3220" t="s">
        <v>64</v>
      </c>
      <c r="O3220" t="s">
        <v>58</v>
      </c>
      <c r="P3220" t="s">
        <v>65</v>
      </c>
      <c r="Q3220" t="s">
        <v>79</v>
      </c>
      <c r="R3220" t="s">
        <v>67</v>
      </c>
      <c r="S3220" t="s">
        <v>80</v>
      </c>
      <c r="T3220" s="1">
        <v>43581</v>
      </c>
      <c r="U3220" t="s">
        <v>56</v>
      </c>
      <c r="V3220" t="s">
        <v>84</v>
      </c>
      <c r="W3220">
        <v>1047804</v>
      </c>
      <c r="AD3220" t="s">
        <v>22</v>
      </c>
      <c r="AE3220">
        <v>16714545</v>
      </c>
      <c r="AF3220" t="s">
        <v>4815</v>
      </c>
      <c r="AH3220" t="s">
        <v>4816</v>
      </c>
      <c r="AI3220" t="s">
        <v>157</v>
      </c>
      <c r="AJ3220">
        <v>3187868148</v>
      </c>
      <c r="AK3220" t="s">
        <v>70</v>
      </c>
      <c r="AL3220" t="s">
        <v>173</v>
      </c>
      <c r="AM3220" t="s">
        <v>72</v>
      </c>
      <c r="AN3220" t="s">
        <v>89</v>
      </c>
      <c r="AO3220" t="s">
        <v>74</v>
      </c>
      <c r="AP3220" t="s">
        <v>74</v>
      </c>
      <c r="AQ3220" t="s">
        <v>4817</v>
      </c>
      <c r="AR3220" t="s">
        <v>74</v>
      </c>
      <c r="AS3220" t="s">
        <v>64</v>
      </c>
      <c r="AT3220" t="s">
        <v>79</v>
      </c>
      <c r="AU3220" s="1">
        <v>43581</v>
      </c>
      <c r="AV3220" s="1">
        <v>43581</v>
      </c>
      <c r="AW3220" t="s">
        <v>58</v>
      </c>
      <c r="AX3220" t="s">
        <v>75</v>
      </c>
      <c r="AZ3220" t="s">
        <v>76</v>
      </c>
      <c r="BA3220" t="s">
        <v>74</v>
      </c>
      <c r="BB3220" t="s">
        <v>75</v>
      </c>
      <c r="BC3220" s="1">
        <v>43581</v>
      </c>
      <c r="BD3220" s="1">
        <v>43581</v>
      </c>
      <c r="BE3220" s="3">
        <f t="shared" si="119"/>
        <v>0</v>
      </c>
    </row>
    <row r="3221" spans="1:57" x14ac:dyDescent="0.25">
      <c r="A3221" t="s">
        <v>128</v>
      </c>
      <c r="B3221">
        <v>2019004508</v>
      </c>
      <c r="C3221" s="1">
        <v>43581</v>
      </c>
      <c r="D3221" t="s">
        <v>4825</v>
      </c>
      <c r="E3221" t="s">
        <v>56</v>
      </c>
      <c r="F3221" t="s">
        <v>386</v>
      </c>
      <c r="G3221" t="s">
        <v>58</v>
      </c>
      <c r="H3221" t="s">
        <v>355</v>
      </c>
      <c r="I3221" s="1">
        <v>43581</v>
      </c>
      <c r="J3221" t="s">
        <v>60</v>
      </c>
      <c r="K3221" t="s">
        <v>232</v>
      </c>
      <c r="L3221" t="s">
        <v>67</v>
      </c>
      <c r="M3221" t="s">
        <v>68</v>
      </c>
      <c r="N3221" t="s">
        <v>64</v>
      </c>
      <c r="O3221" t="s">
        <v>58</v>
      </c>
      <c r="P3221" t="s">
        <v>65</v>
      </c>
      <c r="Q3221" t="s">
        <v>79</v>
      </c>
      <c r="R3221" t="s">
        <v>67</v>
      </c>
      <c r="S3221" t="s">
        <v>80</v>
      </c>
      <c r="T3221" s="1">
        <v>43581</v>
      </c>
      <c r="U3221" t="s">
        <v>56</v>
      </c>
      <c r="V3221" t="s">
        <v>84</v>
      </c>
      <c r="W3221">
        <v>1029364</v>
      </c>
      <c r="AD3221" t="s">
        <v>22</v>
      </c>
      <c r="AE3221">
        <v>1112464595</v>
      </c>
      <c r="AF3221" t="s">
        <v>4826</v>
      </c>
      <c r="AH3221" t="s">
        <v>4827</v>
      </c>
      <c r="AI3221" t="s">
        <v>157</v>
      </c>
      <c r="AJ3221">
        <v>3218956034</v>
      </c>
      <c r="AK3221" t="s">
        <v>70</v>
      </c>
      <c r="AL3221" t="s">
        <v>173</v>
      </c>
      <c r="AM3221" t="s">
        <v>72</v>
      </c>
      <c r="AN3221" t="s">
        <v>73</v>
      </c>
      <c r="AO3221" t="s">
        <v>74</v>
      </c>
      <c r="AP3221" t="s">
        <v>74</v>
      </c>
      <c r="AQ3221" t="s">
        <v>4828</v>
      </c>
      <c r="AR3221" t="s">
        <v>74</v>
      </c>
      <c r="AS3221" t="s">
        <v>64</v>
      </c>
      <c r="AT3221" t="s">
        <v>79</v>
      </c>
      <c r="AU3221" s="1">
        <v>43581</v>
      </c>
      <c r="AV3221" s="1">
        <v>43581</v>
      </c>
      <c r="AW3221" t="s">
        <v>58</v>
      </c>
      <c r="AX3221" t="s">
        <v>75</v>
      </c>
      <c r="AZ3221" t="s">
        <v>76</v>
      </c>
      <c r="BA3221" t="s">
        <v>74</v>
      </c>
      <c r="BB3221" t="s">
        <v>75</v>
      </c>
      <c r="BC3221" s="1">
        <v>43581</v>
      </c>
      <c r="BD3221" s="1">
        <v>43581</v>
      </c>
      <c r="BE3221" s="3">
        <f t="shared" si="119"/>
        <v>0</v>
      </c>
    </row>
    <row r="3222" spans="1:57" x14ac:dyDescent="0.25">
      <c r="A3222" t="s">
        <v>128</v>
      </c>
      <c r="B3222">
        <v>2019004551</v>
      </c>
      <c r="C3222" s="1">
        <v>43584</v>
      </c>
      <c r="D3222" t="s">
        <v>4844</v>
      </c>
      <c r="E3222" t="s">
        <v>56</v>
      </c>
      <c r="F3222" t="s">
        <v>161</v>
      </c>
      <c r="G3222" t="s">
        <v>58</v>
      </c>
      <c r="H3222" t="s">
        <v>59</v>
      </c>
      <c r="I3222" s="1">
        <v>43584</v>
      </c>
      <c r="J3222" t="s">
        <v>60</v>
      </c>
      <c r="K3222" t="s">
        <v>1810</v>
      </c>
      <c r="L3222" t="s">
        <v>67</v>
      </c>
      <c r="M3222" t="s">
        <v>68</v>
      </c>
      <c r="N3222" t="s">
        <v>64</v>
      </c>
      <c r="O3222" t="s">
        <v>58</v>
      </c>
      <c r="P3222" t="s">
        <v>65</v>
      </c>
      <c r="Q3222" t="s">
        <v>79</v>
      </c>
      <c r="R3222" t="s">
        <v>67</v>
      </c>
      <c r="S3222" t="s">
        <v>80</v>
      </c>
      <c r="T3222" s="1">
        <v>43584</v>
      </c>
      <c r="U3222" t="s">
        <v>56</v>
      </c>
      <c r="V3222" t="s">
        <v>84</v>
      </c>
      <c r="W3222">
        <v>1029529</v>
      </c>
      <c r="X3222">
        <v>20190199227</v>
      </c>
      <c r="AD3222" t="s">
        <v>22</v>
      </c>
      <c r="AE3222">
        <v>1014197462</v>
      </c>
      <c r="AF3222" t="s">
        <v>4845</v>
      </c>
      <c r="AG3222" t="s">
        <v>4846</v>
      </c>
      <c r="AH3222" t="s">
        <v>4847</v>
      </c>
      <c r="AI3222" t="s">
        <v>135</v>
      </c>
      <c r="AJ3222">
        <v>3123228397</v>
      </c>
      <c r="AK3222" t="s">
        <v>70</v>
      </c>
      <c r="AL3222" t="s">
        <v>566</v>
      </c>
      <c r="AM3222" t="s">
        <v>72</v>
      </c>
      <c r="AN3222" t="s">
        <v>93</v>
      </c>
      <c r="AO3222" t="s">
        <v>74</v>
      </c>
      <c r="AP3222" t="s">
        <v>74</v>
      </c>
      <c r="AQ3222" t="s">
        <v>4848</v>
      </c>
      <c r="AR3222" t="s">
        <v>74</v>
      </c>
      <c r="AS3222" t="s">
        <v>64</v>
      </c>
      <c r="AT3222" t="s">
        <v>79</v>
      </c>
      <c r="AU3222" s="1">
        <v>43584</v>
      </c>
      <c r="AV3222" s="1">
        <v>43584</v>
      </c>
      <c r="AW3222" t="s">
        <v>58</v>
      </c>
      <c r="AX3222" t="s">
        <v>75</v>
      </c>
      <c r="AZ3222" t="s">
        <v>76</v>
      </c>
      <c r="BA3222" t="s">
        <v>74</v>
      </c>
      <c r="BB3222" t="s">
        <v>75</v>
      </c>
      <c r="BC3222" s="1">
        <v>43584</v>
      </c>
      <c r="BD3222" s="1">
        <v>43584</v>
      </c>
      <c r="BE3222" s="3">
        <f t="shared" si="119"/>
        <v>0</v>
      </c>
    </row>
    <row r="3223" spans="1:57" x14ac:dyDescent="0.25">
      <c r="A3223" t="s">
        <v>128</v>
      </c>
      <c r="B3223">
        <v>2019004593</v>
      </c>
      <c r="C3223" s="1">
        <v>43585</v>
      </c>
      <c r="D3223" t="s">
        <v>4904</v>
      </c>
      <c r="E3223" t="s">
        <v>56</v>
      </c>
      <c r="F3223" t="s">
        <v>480</v>
      </c>
      <c r="G3223" t="s">
        <v>58</v>
      </c>
      <c r="H3223" t="s">
        <v>59</v>
      </c>
      <c r="I3223" s="1">
        <v>43585</v>
      </c>
      <c r="J3223" t="s">
        <v>60</v>
      </c>
      <c r="K3223" t="s">
        <v>207</v>
      </c>
      <c r="L3223" t="s">
        <v>67</v>
      </c>
      <c r="M3223" t="s">
        <v>68</v>
      </c>
      <c r="N3223" t="s">
        <v>64</v>
      </c>
      <c r="O3223" t="s">
        <v>58</v>
      </c>
      <c r="P3223" t="s">
        <v>65</v>
      </c>
      <c r="Q3223" t="s">
        <v>79</v>
      </c>
      <c r="R3223" t="s">
        <v>67</v>
      </c>
      <c r="S3223" t="s">
        <v>80</v>
      </c>
      <c r="T3223" s="1">
        <v>43585</v>
      </c>
      <c r="U3223" t="s">
        <v>56</v>
      </c>
      <c r="V3223" t="s">
        <v>84</v>
      </c>
      <c r="W3223">
        <v>1049275</v>
      </c>
      <c r="AD3223" t="s">
        <v>22</v>
      </c>
      <c r="AE3223">
        <v>1038801889</v>
      </c>
      <c r="AF3223" t="s">
        <v>4905</v>
      </c>
      <c r="AH3223" t="s">
        <v>4906</v>
      </c>
      <c r="AI3223" t="s">
        <v>157</v>
      </c>
      <c r="AJ3223">
        <v>3163485465</v>
      </c>
      <c r="AK3223" t="s">
        <v>70</v>
      </c>
      <c r="AL3223" t="s">
        <v>173</v>
      </c>
      <c r="AM3223" t="s">
        <v>72</v>
      </c>
      <c r="AN3223" t="s">
        <v>89</v>
      </c>
      <c r="AO3223" t="s">
        <v>74</v>
      </c>
      <c r="AP3223" t="s">
        <v>74</v>
      </c>
      <c r="AQ3223" t="s">
        <v>4907</v>
      </c>
      <c r="AR3223" t="s">
        <v>74</v>
      </c>
      <c r="AS3223" t="s">
        <v>64</v>
      </c>
      <c r="AT3223" t="s">
        <v>79</v>
      </c>
      <c r="AU3223" s="1">
        <v>43585</v>
      </c>
      <c r="AV3223" s="1">
        <v>43585</v>
      </c>
      <c r="AW3223" t="s">
        <v>58</v>
      </c>
      <c r="AX3223" t="s">
        <v>75</v>
      </c>
      <c r="AZ3223" t="s">
        <v>76</v>
      </c>
      <c r="BA3223" t="s">
        <v>74</v>
      </c>
      <c r="BB3223" t="s">
        <v>75</v>
      </c>
      <c r="BC3223" s="1">
        <v>43585</v>
      </c>
      <c r="BD3223" s="1">
        <v>43585</v>
      </c>
      <c r="BE3223" s="3">
        <f t="shared" si="119"/>
        <v>0</v>
      </c>
    </row>
    <row r="3224" spans="1:57" x14ac:dyDescent="0.25">
      <c r="A3224" t="s">
        <v>128</v>
      </c>
      <c r="B3224">
        <v>2019004597</v>
      </c>
      <c r="C3224" s="1">
        <v>43585</v>
      </c>
      <c r="D3224" t="s">
        <v>4913</v>
      </c>
      <c r="E3224" t="s">
        <v>56</v>
      </c>
      <c r="F3224" t="s">
        <v>110</v>
      </c>
      <c r="G3224" t="s">
        <v>58</v>
      </c>
      <c r="H3224" t="s">
        <v>59</v>
      </c>
      <c r="I3224" s="1">
        <v>43585</v>
      </c>
      <c r="J3224" t="s">
        <v>60</v>
      </c>
      <c r="K3224" t="s">
        <v>192</v>
      </c>
      <c r="L3224" t="s">
        <v>67</v>
      </c>
      <c r="M3224" t="s">
        <v>68</v>
      </c>
      <c r="N3224" t="s">
        <v>64</v>
      </c>
      <c r="O3224" t="s">
        <v>58</v>
      </c>
      <c r="P3224" t="s">
        <v>65</v>
      </c>
      <c r="Q3224" t="s">
        <v>102</v>
      </c>
      <c r="R3224" t="s">
        <v>67</v>
      </c>
      <c r="S3224" t="s">
        <v>68</v>
      </c>
      <c r="T3224" s="1">
        <v>43585</v>
      </c>
      <c r="U3224" t="s">
        <v>56</v>
      </c>
      <c r="V3224" t="s">
        <v>69</v>
      </c>
      <c r="W3224">
        <v>7972</v>
      </c>
      <c r="X3224">
        <v>20190257199</v>
      </c>
      <c r="AD3224" t="s">
        <v>22</v>
      </c>
      <c r="AE3224">
        <v>16701054</v>
      </c>
      <c r="AF3224" t="s">
        <v>2633</v>
      </c>
      <c r="AG3224">
        <v>3705974</v>
      </c>
      <c r="AH3224" t="s">
        <v>4914</v>
      </c>
      <c r="AI3224" t="s">
        <v>157</v>
      </c>
      <c r="AJ3224">
        <v>3167911835</v>
      </c>
      <c r="AK3224" t="s">
        <v>70</v>
      </c>
      <c r="AL3224" t="s">
        <v>1169</v>
      </c>
      <c r="AM3224" t="s">
        <v>72</v>
      </c>
      <c r="AN3224" t="s">
        <v>125</v>
      </c>
      <c r="AO3224" t="s">
        <v>74</v>
      </c>
      <c r="AP3224" t="s">
        <v>74</v>
      </c>
      <c r="AQ3224" t="s">
        <v>4915</v>
      </c>
      <c r="AR3224" t="s">
        <v>74</v>
      </c>
      <c r="AS3224" t="s">
        <v>64</v>
      </c>
      <c r="AT3224" t="s">
        <v>79</v>
      </c>
      <c r="AU3224" s="1">
        <v>43585</v>
      </c>
      <c r="AV3224" s="1">
        <v>43602</v>
      </c>
      <c r="AW3224" t="s">
        <v>58</v>
      </c>
      <c r="AX3224" t="s">
        <v>75</v>
      </c>
      <c r="AZ3224" t="s">
        <v>76</v>
      </c>
      <c r="BA3224" t="s">
        <v>74</v>
      </c>
      <c r="BB3224" t="s">
        <v>75</v>
      </c>
      <c r="BC3224" s="1">
        <v>43585</v>
      </c>
      <c r="BD3224" s="1">
        <v>43602</v>
      </c>
      <c r="BE3224" s="3">
        <f t="shared" si="119"/>
        <v>0</v>
      </c>
    </row>
    <row r="3225" spans="1:57" x14ac:dyDescent="0.25">
      <c r="A3225" t="s">
        <v>128</v>
      </c>
      <c r="B3225">
        <v>2019004632</v>
      </c>
      <c r="C3225" s="1">
        <v>43585</v>
      </c>
      <c r="D3225" t="s">
        <v>4930</v>
      </c>
      <c r="E3225" t="s">
        <v>56</v>
      </c>
      <c r="F3225" t="s">
        <v>480</v>
      </c>
      <c r="G3225" t="s">
        <v>58</v>
      </c>
      <c r="H3225" t="s">
        <v>59</v>
      </c>
      <c r="I3225" s="1">
        <v>43585</v>
      </c>
      <c r="J3225" t="s">
        <v>60</v>
      </c>
      <c r="K3225" t="s">
        <v>232</v>
      </c>
      <c r="L3225" t="s">
        <v>67</v>
      </c>
      <c r="M3225" t="s">
        <v>68</v>
      </c>
      <c r="N3225" t="s">
        <v>64</v>
      </c>
      <c r="O3225" t="s">
        <v>58</v>
      </c>
      <c r="P3225" t="s">
        <v>65</v>
      </c>
      <c r="Q3225" t="s">
        <v>79</v>
      </c>
      <c r="R3225" t="s">
        <v>67</v>
      </c>
      <c r="S3225" t="s">
        <v>80</v>
      </c>
      <c r="T3225" s="1">
        <v>43585</v>
      </c>
      <c r="U3225" t="s">
        <v>56</v>
      </c>
      <c r="V3225" t="s">
        <v>84</v>
      </c>
      <c r="W3225">
        <v>94462</v>
      </c>
      <c r="AD3225" t="s">
        <v>22</v>
      </c>
      <c r="AE3225">
        <v>16644313</v>
      </c>
      <c r="AF3225" t="s">
        <v>4931</v>
      </c>
      <c r="AH3225" t="s">
        <v>4932</v>
      </c>
      <c r="AI3225" t="s">
        <v>157</v>
      </c>
      <c r="AJ3225">
        <v>3155294577</v>
      </c>
      <c r="AK3225" t="s">
        <v>70</v>
      </c>
      <c r="AL3225" t="s">
        <v>500</v>
      </c>
      <c r="AM3225" t="s">
        <v>72</v>
      </c>
      <c r="AN3225" t="s">
        <v>73</v>
      </c>
      <c r="AO3225" t="s">
        <v>74</v>
      </c>
      <c r="AP3225" t="s">
        <v>74</v>
      </c>
      <c r="AQ3225" t="s">
        <v>4933</v>
      </c>
      <c r="AR3225" t="s">
        <v>74</v>
      </c>
      <c r="AS3225" t="s">
        <v>64</v>
      </c>
      <c r="AT3225" t="s">
        <v>79</v>
      </c>
      <c r="AU3225" s="1">
        <v>43585</v>
      </c>
      <c r="AV3225" s="1">
        <v>43585</v>
      </c>
      <c r="AW3225" t="s">
        <v>58</v>
      </c>
      <c r="AX3225" t="s">
        <v>75</v>
      </c>
      <c r="AZ3225" t="s">
        <v>76</v>
      </c>
      <c r="BA3225" t="s">
        <v>74</v>
      </c>
      <c r="BB3225" t="s">
        <v>75</v>
      </c>
      <c r="BC3225" s="1">
        <v>43585</v>
      </c>
      <c r="BD3225" s="1">
        <v>43585</v>
      </c>
      <c r="BE3225" s="3">
        <f t="shared" si="119"/>
        <v>0</v>
      </c>
    </row>
    <row r="3226" spans="1:57" x14ac:dyDescent="0.25">
      <c r="A3226" t="s">
        <v>128</v>
      </c>
      <c r="B3226">
        <v>2019004636</v>
      </c>
      <c r="C3226" s="1">
        <v>43585</v>
      </c>
      <c r="D3226" t="s">
        <v>4934</v>
      </c>
      <c r="E3226" t="s">
        <v>56</v>
      </c>
      <c r="F3226" t="s">
        <v>1875</v>
      </c>
      <c r="G3226" t="s">
        <v>58</v>
      </c>
      <c r="H3226" t="s">
        <v>524</v>
      </c>
      <c r="I3226" s="1">
        <v>43585</v>
      </c>
      <c r="J3226" t="s">
        <v>60</v>
      </c>
      <c r="K3226" t="s">
        <v>119</v>
      </c>
      <c r="L3226" t="s">
        <v>67</v>
      </c>
      <c r="M3226" t="s">
        <v>68</v>
      </c>
      <c r="N3226" t="s">
        <v>64</v>
      </c>
      <c r="O3226" t="s">
        <v>58</v>
      </c>
      <c r="P3226" t="s">
        <v>65</v>
      </c>
      <c r="Q3226" t="s">
        <v>79</v>
      </c>
      <c r="R3226" t="s">
        <v>67</v>
      </c>
      <c r="S3226" t="s">
        <v>80</v>
      </c>
      <c r="T3226" s="1">
        <v>43585</v>
      </c>
      <c r="U3226" t="s">
        <v>56</v>
      </c>
      <c r="V3226" t="s">
        <v>84</v>
      </c>
      <c r="W3226">
        <v>368123</v>
      </c>
      <c r="AD3226" t="s">
        <v>22</v>
      </c>
      <c r="AE3226">
        <v>52429892</v>
      </c>
      <c r="AF3226" t="s">
        <v>1779</v>
      </c>
      <c r="AH3226" t="s">
        <v>1780</v>
      </c>
      <c r="AI3226" t="s">
        <v>157</v>
      </c>
      <c r="AJ3226">
        <v>3214355739</v>
      </c>
      <c r="AK3226" t="s">
        <v>70</v>
      </c>
      <c r="AL3226" t="s">
        <v>124</v>
      </c>
      <c r="AM3226" t="s">
        <v>72</v>
      </c>
      <c r="AN3226" t="s">
        <v>125</v>
      </c>
      <c r="AO3226" t="s">
        <v>74</v>
      </c>
      <c r="AP3226" t="s">
        <v>74</v>
      </c>
      <c r="AQ3226" t="s">
        <v>4935</v>
      </c>
      <c r="AR3226" t="s">
        <v>74</v>
      </c>
      <c r="AS3226" t="s">
        <v>64</v>
      </c>
      <c r="AT3226" t="s">
        <v>79</v>
      </c>
      <c r="AU3226" s="1">
        <v>43585</v>
      </c>
      <c r="AV3226" s="1">
        <v>43585</v>
      </c>
      <c r="AW3226" t="s">
        <v>58</v>
      </c>
      <c r="AX3226" t="s">
        <v>75</v>
      </c>
      <c r="AZ3226" t="s">
        <v>76</v>
      </c>
      <c r="BA3226" t="s">
        <v>74</v>
      </c>
      <c r="BB3226" t="s">
        <v>75</v>
      </c>
      <c r="BC3226" s="1">
        <v>43585</v>
      </c>
      <c r="BD3226" s="1">
        <v>43585</v>
      </c>
      <c r="BE3226" s="3">
        <f t="shared" si="119"/>
        <v>0</v>
      </c>
    </row>
    <row r="3227" spans="1:57" x14ac:dyDescent="0.25">
      <c r="A3227" t="s">
        <v>128</v>
      </c>
      <c r="B3227">
        <v>2019004650</v>
      </c>
      <c r="C3227" s="1">
        <v>43587</v>
      </c>
      <c r="D3227" t="s">
        <v>4957</v>
      </c>
      <c r="E3227" t="s">
        <v>56</v>
      </c>
      <c r="F3227" t="s">
        <v>1696</v>
      </c>
      <c r="G3227" t="s">
        <v>58</v>
      </c>
      <c r="H3227" t="s">
        <v>59</v>
      </c>
      <c r="I3227" s="1">
        <v>43587</v>
      </c>
      <c r="J3227" t="s">
        <v>60</v>
      </c>
      <c r="K3227" t="s">
        <v>145</v>
      </c>
      <c r="L3227" t="s">
        <v>67</v>
      </c>
      <c r="M3227" t="s">
        <v>68</v>
      </c>
      <c r="N3227" t="s">
        <v>64</v>
      </c>
      <c r="O3227" t="s">
        <v>58</v>
      </c>
      <c r="P3227" t="s">
        <v>65</v>
      </c>
      <c r="Q3227" t="s">
        <v>79</v>
      </c>
      <c r="R3227" t="s">
        <v>67</v>
      </c>
      <c r="S3227" t="s">
        <v>80</v>
      </c>
      <c r="T3227" s="1">
        <v>43587</v>
      </c>
      <c r="U3227" t="s">
        <v>56</v>
      </c>
      <c r="V3227" t="s">
        <v>84</v>
      </c>
      <c r="W3227">
        <v>1049040</v>
      </c>
      <c r="X3227">
        <v>20190253811</v>
      </c>
      <c r="Y3227">
        <v>1049040</v>
      </c>
      <c r="AD3227" t="s">
        <v>22</v>
      </c>
      <c r="AE3227">
        <v>10493218</v>
      </c>
      <c r="AF3227" t="s">
        <v>4958</v>
      </c>
      <c r="AH3227" t="s">
        <v>4959</v>
      </c>
      <c r="AI3227" t="s">
        <v>157</v>
      </c>
      <c r="AJ3227">
        <v>3173754669</v>
      </c>
      <c r="AK3227" t="s">
        <v>70</v>
      </c>
      <c r="AL3227" t="s">
        <v>500</v>
      </c>
      <c r="AM3227" t="s">
        <v>72</v>
      </c>
      <c r="AN3227" t="s">
        <v>89</v>
      </c>
      <c r="AO3227" t="s">
        <v>74</v>
      </c>
      <c r="AP3227" t="s">
        <v>74</v>
      </c>
      <c r="AQ3227" t="s">
        <v>4960</v>
      </c>
      <c r="AR3227" t="s">
        <v>74</v>
      </c>
      <c r="AS3227" t="s">
        <v>64</v>
      </c>
      <c r="AT3227" t="s">
        <v>79</v>
      </c>
      <c r="AU3227" s="1">
        <v>43587</v>
      </c>
      <c r="AV3227" s="1">
        <v>43587</v>
      </c>
      <c r="AW3227" t="s">
        <v>58</v>
      </c>
      <c r="AX3227" t="s">
        <v>75</v>
      </c>
      <c r="AZ3227" t="s">
        <v>76</v>
      </c>
      <c r="BA3227" t="s">
        <v>74</v>
      </c>
      <c r="BB3227" t="s">
        <v>75</v>
      </c>
      <c r="BC3227" s="1">
        <v>43587</v>
      </c>
      <c r="BD3227" s="1">
        <v>43587</v>
      </c>
      <c r="BE3227" s="3">
        <f t="shared" si="119"/>
        <v>0</v>
      </c>
    </row>
    <row r="3228" spans="1:57" x14ac:dyDescent="0.25">
      <c r="A3228" t="s">
        <v>128</v>
      </c>
      <c r="B3228">
        <v>2019004675</v>
      </c>
      <c r="C3228" s="1">
        <v>43587</v>
      </c>
      <c r="D3228" t="s">
        <v>4980</v>
      </c>
      <c r="E3228" t="s">
        <v>56</v>
      </c>
      <c r="F3228" t="s">
        <v>480</v>
      </c>
      <c r="G3228" t="s">
        <v>58</v>
      </c>
      <c r="H3228" t="s">
        <v>59</v>
      </c>
      <c r="I3228" s="1">
        <v>43587</v>
      </c>
      <c r="J3228" t="s">
        <v>60</v>
      </c>
      <c r="K3228" t="s">
        <v>232</v>
      </c>
      <c r="L3228" t="s">
        <v>67</v>
      </c>
      <c r="M3228" t="s">
        <v>68</v>
      </c>
      <c r="N3228" t="s">
        <v>64</v>
      </c>
      <c r="O3228" t="s">
        <v>58</v>
      </c>
      <c r="P3228" t="s">
        <v>65</v>
      </c>
      <c r="Q3228" t="s">
        <v>79</v>
      </c>
      <c r="R3228" t="s">
        <v>67</v>
      </c>
      <c r="S3228" t="s">
        <v>80</v>
      </c>
      <c r="T3228" s="1">
        <v>43587</v>
      </c>
      <c r="U3228" t="s">
        <v>56</v>
      </c>
      <c r="V3228" t="s">
        <v>84</v>
      </c>
      <c r="W3228">
        <v>979639</v>
      </c>
      <c r="AD3228" t="s">
        <v>22</v>
      </c>
      <c r="AE3228">
        <v>16739199</v>
      </c>
      <c r="AF3228" t="s">
        <v>4981</v>
      </c>
      <c r="AH3228" t="s">
        <v>4982</v>
      </c>
      <c r="AI3228" t="s">
        <v>157</v>
      </c>
      <c r="AJ3228">
        <v>3104139987</v>
      </c>
      <c r="AK3228" t="s">
        <v>70</v>
      </c>
      <c r="AL3228" t="s">
        <v>173</v>
      </c>
      <c r="AM3228" t="s">
        <v>72</v>
      </c>
      <c r="AN3228" t="s">
        <v>73</v>
      </c>
      <c r="AO3228" t="s">
        <v>74</v>
      </c>
      <c r="AP3228" t="s">
        <v>74</v>
      </c>
      <c r="AQ3228" t="s">
        <v>4983</v>
      </c>
      <c r="AR3228" t="s">
        <v>74</v>
      </c>
      <c r="AS3228" t="s">
        <v>64</v>
      </c>
      <c r="AT3228" t="s">
        <v>79</v>
      </c>
      <c r="AU3228" s="1">
        <v>43587</v>
      </c>
      <c r="AV3228" s="1">
        <v>43587</v>
      </c>
      <c r="AW3228" t="s">
        <v>58</v>
      </c>
      <c r="AX3228" t="s">
        <v>75</v>
      </c>
      <c r="AZ3228" t="s">
        <v>76</v>
      </c>
      <c r="BA3228" t="s">
        <v>74</v>
      </c>
      <c r="BB3228" t="s">
        <v>75</v>
      </c>
      <c r="BC3228" s="1">
        <v>43587</v>
      </c>
      <c r="BD3228" s="1">
        <v>43587</v>
      </c>
      <c r="BE3228" s="3">
        <f t="shared" si="119"/>
        <v>0</v>
      </c>
    </row>
    <row r="3229" spans="1:57" x14ac:dyDescent="0.25">
      <c r="A3229" t="s">
        <v>128</v>
      </c>
      <c r="B3229">
        <v>2019004728</v>
      </c>
      <c r="C3229" s="1">
        <v>43588</v>
      </c>
      <c r="D3229" t="s">
        <v>5047</v>
      </c>
      <c r="E3229" t="s">
        <v>56</v>
      </c>
      <c r="F3229" t="s">
        <v>176</v>
      </c>
      <c r="G3229" t="s">
        <v>58</v>
      </c>
      <c r="H3229" t="s">
        <v>118</v>
      </c>
      <c r="I3229" s="1">
        <v>43588</v>
      </c>
      <c r="J3229" t="s">
        <v>60</v>
      </c>
      <c r="K3229" t="s">
        <v>274</v>
      </c>
      <c r="L3229" t="s">
        <v>67</v>
      </c>
      <c r="M3229" t="s">
        <v>68</v>
      </c>
      <c r="N3229" t="s">
        <v>64</v>
      </c>
      <c r="O3229" t="s">
        <v>58</v>
      </c>
      <c r="P3229" t="s">
        <v>65</v>
      </c>
      <c r="Q3229" t="s">
        <v>79</v>
      </c>
      <c r="R3229" t="s">
        <v>67</v>
      </c>
      <c r="S3229" t="s">
        <v>80</v>
      </c>
      <c r="T3229" s="1">
        <v>43588</v>
      </c>
      <c r="U3229" t="s">
        <v>56</v>
      </c>
      <c r="V3229" t="s">
        <v>84</v>
      </c>
      <c r="W3229">
        <v>923714</v>
      </c>
      <c r="AD3229" t="s">
        <v>22</v>
      </c>
      <c r="AE3229">
        <v>14679018</v>
      </c>
      <c r="AF3229" t="s">
        <v>5048</v>
      </c>
      <c r="AH3229" t="s">
        <v>5049</v>
      </c>
      <c r="AI3229" t="s">
        <v>157</v>
      </c>
      <c r="AJ3229">
        <v>3108333689</v>
      </c>
      <c r="AK3229" t="s">
        <v>70</v>
      </c>
      <c r="AL3229" t="s">
        <v>173</v>
      </c>
      <c r="AM3229" t="s">
        <v>72</v>
      </c>
      <c r="AN3229" t="s">
        <v>73</v>
      </c>
      <c r="AO3229" t="s">
        <v>74</v>
      </c>
      <c r="AP3229" t="s">
        <v>74</v>
      </c>
      <c r="AQ3229" t="s">
        <v>5050</v>
      </c>
      <c r="AR3229" t="s">
        <v>74</v>
      </c>
      <c r="AS3229" t="s">
        <v>64</v>
      </c>
      <c r="AT3229" t="s">
        <v>79</v>
      </c>
      <c r="AU3229" s="1">
        <v>43588</v>
      </c>
      <c r="AV3229" s="1">
        <v>43588</v>
      </c>
      <c r="AW3229" t="s">
        <v>58</v>
      </c>
      <c r="AX3229" t="s">
        <v>75</v>
      </c>
      <c r="AZ3229" t="s">
        <v>76</v>
      </c>
      <c r="BA3229" t="s">
        <v>74</v>
      </c>
      <c r="BB3229" t="s">
        <v>75</v>
      </c>
      <c r="BC3229" s="1">
        <v>43588</v>
      </c>
      <c r="BD3229" s="1">
        <v>43588</v>
      </c>
      <c r="BE3229" s="3">
        <f t="shared" si="119"/>
        <v>0</v>
      </c>
    </row>
    <row r="3230" spans="1:57" x14ac:dyDescent="0.25">
      <c r="A3230" t="s">
        <v>128</v>
      </c>
      <c r="B3230">
        <v>2019004729</v>
      </c>
      <c r="C3230" s="1">
        <v>43588</v>
      </c>
      <c r="D3230" t="s">
        <v>5051</v>
      </c>
      <c r="E3230" t="s">
        <v>56</v>
      </c>
      <c r="F3230" t="s">
        <v>217</v>
      </c>
      <c r="G3230" t="s">
        <v>58</v>
      </c>
      <c r="H3230" t="s">
        <v>59</v>
      </c>
      <c r="I3230" s="1">
        <v>43588</v>
      </c>
      <c r="J3230" t="s">
        <v>60</v>
      </c>
      <c r="K3230" t="s">
        <v>57</v>
      </c>
      <c r="L3230" t="s">
        <v>67</v>
      </c>
      <c r="M3230" t="s">
        <v>68</v>
      </c>
      <c r="N3230" t="s">
        <v>64</v>
      </c>
      <c r="O3230" t="s">
        <v>58</v>
      </c>
      <c r="P3230" t="s">
        <v>65</v>
      </c>
      <c r="Q3230" t="s">
        <v>79</v>
      </c>
      <c r="R3230" t="s">
        <v>67</v>
      </c>
      <c r="S3230" t="s">
        <v>80</v>
      </c>
      <c r="T3230" s="1">
        <v>43588</v>
      </c>
      <c r="U3230" t="s">
        <v>56</v>
      </c>
      <c r="V3230" t="s">
        <v>84</v>
      </c>
      <c r="W3230">
        <v>1047748</v>
      </c>
      <c r="AD3230" t="s">
        <v>22</v>
      </c>
      <c r="AE3230">
        <v>14623948</v>
      </c>
      <c r="AF3230" t="s">
        <v>5052</v>
      </c>
      <c r="AH3230" t="s">
        <v>5053</v>
      </c>
      <c r="AI3230" t="s">
        <v>157</v>
      </c>
      <c r="AJ3230">
        <v>3105807243</v>
      </c>
      <c r="AK3230" t="s">
        <v>70</v>
      </c>
      <c r="AL3230" t="s">
        <v>173</v>
      </c>
      <c r="AM3230" t="s">
        <v>72</v>
      </c>
      <c r="AN3230" t="s">
        <v>89</v>
      </c>
      <c r="AO3230" t="s">
        <v>74</v>
      </c>
      <c r="AP3230" t="s">
        <v>74</v>
      </c>
      <c r="AQ3230" t="s">
        <v>5054</v>
      </c>
      <c r="AR3230" t="s">
        <v>74</v>
      </c>
      <c r="AS3230" t="s">
        <v>64</v>
      </c>
      <c r="AT3230" t="s">
        <v>79</v>
      </c>
      <c r="AU3230" s="1">
        <v>43588</v>
      </c>
      <c r="AV3230" s="1">
        <v>43588</v>
      </c>
      <c r="AW3230" t="s">
        <v>58</v>
      </c>
      <c r="AX3230" t="s">
        <v>75</v>
      </c>
      <c r="AZ3230" t="s">
        <v>76</v>
      </c>
      <c r="BA3230" t="s">
        <v>74</v>
      </c>
      <c r="BB3230" t="s">
        <v>75</v>
      </c>
      <c r="BC3230" s="1">
        <v>43588</v>
      </c>
      <c r="BD3230" s="1">
        <v>43588</v>
      </c>
      <c r="BE3230" s="3">
        <f t="shared" si="119"/>
        <v>0</v>
      </c>
    </row>
    <row r="3231" spans="1:57" x14ac:dyDescent="0.25">
      <c r="A3231" t="s">
        <v>128</v>
      </c>
      <c r="B3231">
        <v>2019004828</v>
      </c>
      <c r="C3231" s="1">
        <v>43593</v>
      </c>
      <c r="D3231" t="s">
        <v>5252</v>
      </c>
      <c r="E3231" t="s">
        <v>56</v>
      </c>
      <c r="F3231" t="s">
        <v>101</v>
      </c>
      <c r="G3231" t="s">
        <v>58</v>
      </c>
      <c r="H3231" t="s">
        <v>59</v>
      </c>
      <c r="I3231" s="1">
        <v>43593</v>
      </c>
      <c r="J3231" t="s">
        <v>60</v>
      </c>
      <c r="K3231" t="s">
        <v>101</v>
      </c>
      <c r="L3231" t="s">
        <v>67</v>
      </c>
      <c r="M3231" t="s">
        <v>226</v>
      </c>
      <c r="N3231" t="s">
        <v>64</v>
      </c>
      <c r="O3231" t="s">
        <v>58</v>
      </c>
      <c r="P3231" t="s">
        <v>65</v>
      </c>
      <c r="Q3231" t="s">
        <v>101</v>
      </c>
      <c r="R3231" t="s">
        <v>67</v>
      </c>
      <c r="S3231" t="s">
        <v>184</v>
      </c>
      <c r="T3231" s="1">
        <v>43593</v>
      </c>
      <c r="U3231" t="s">
        <v>56</v>
      </c>
      <c r="V3231" t="s">
        <v>999</v>
      </c>
      <c r="AD3231" t="s">
        <v>103</v>
      </c>
      <c r="AF3231" t="s">
        <v>5253</v>
      </c>
      <c r="AG3231" t="s">
        <v>5254</v>
      </c>
      <c r="AH3231" t="s">
        <v>5255</v>
      </c>
      <c r="AK3231" t="s">
        <v>70</v>
      </c>
      <c r="AL3231" t="s">
        <v>5256</v>
      </c>
      <c r="AM3231" t="s">
        <v>72</v>
      </c>
      <c r="AN3231" t="s">
        <v>73</v>
      </c>
      <c r="AO3231" t="s">
        <v>74</v>
      </c>
      <c r="AP3231" t="s">
        <v>74</v>
      </c>
      <c r="AQ3231" t="s">
        <v>5257</v>
      </c>
      <c r="AR3231" t="s">
        <v>74</v>
      </c>
      <c r="AS3231" t="s">
        <v>64</v>
      </c>
      <c r="AT3231" t="s">
        <v>101</v>
      </c>
      <c r="AU3231" s="1">
        <v>43593</v>
      </c>
      <c r="AV3231" s="1">
        <v>43593</v>
      </c>
      <c r="AW3231" t="s">
        <v>5258</v>
      </c>
      <c r="AX3231" t="s">
        <v>75</v>
      </c>
      <c r="AZ3231" t="s">
        <v>76</v>
      </c>
      <c r="BA3231" t="s">
        <v>74</v>
      </c>
      <c r="BB3231" t="s">
        <v>75</v>
      </c>
      <c r="BC3231" s="1">
        <v>43593</v>
      </c>
      <c r="BD3231" s="1">
        <v>43593</v>
      </c>
      <c r="BE3231" s="3">
        <f t="shared" si="119"/>
        <v>0</v>
      </c>
    </row>
    <row r="3232" spans="1:57" x14ac:dyDescent="0.25">
      <c r="A3232" t="s">
        <v>128</v>
      </c>
      <c r="B3232">
        <v>2019004833</v>
      </c>
      <c r="C3232" s="1">
        <v>43593</v>
      </c>
      <c r="D3232" t="s">
        <v>5259</v>
      </c>
      <c r="E3232" t="s">
        <v>56</v>
      </c>
      <c r="F3232" t="s">
        <v>319</v>
      </c>
      <c r="G3232" t="s">
        <v>58</v>
      </c>
      <c r="H3232" t="s">
        <v>118</v>
      </c>
      <c r="I3232" s="1">
        <v>43593</v>
      </c>
      <c r="J3232" t="s">
        <v>60</v>
      </c>
      <c r="K3232" t="s">
        <v>400</v>
      </c>
      <c r="L3232" t="s">
        <v>67</v>
      </c>
      <c r="M3232" t="s">
        <v>132</v>
      </c>
      <c r="N3232" t="s">
        <v>64</v>
      </c>
      <c r="O3232" t="s">
        <v>58</v>
      </c>
      <c r="P3232" t="s">
        <v>65</v>
      </c>
      <c r="Q3232" t="s">
        <v>79</v>
      </c>
      <c r="R3232" t="s">
        <v>67</v>
      </c>
      <c r="S3232" t="s">
        <v>80</v>
      </c>
      <c r="T3232" s="1">
        <v>43593</v>
      </c>
      <c r="U3232" t="s">
        <v>56</v>
      </c>
      <c r="V3232" t="s">
        <v>84</v>
      </c>
      <c r="W3232">
        <v>1049675</v>
      </c>
      <c r="X3232">
        <v>20190182626</v>
      </c>
      <c r="Y3232">
        <v>8030</v>
      </c>
      <c r="Z3232" s="1">
        <v>43584</v>
      </c>
      <c r="AA3232">
        <v>9</v>
      </c>
      <c r="AD3232" t="s">
        <v>22</v>
      </c>
      <c r="AE3232">
        <v>31883105</v>
      </c>
      <c r="AF3232" t="s">
        <v>5260</v>
      </c>
      <c r="AG3232">
        <v>4898228</v>
      </c>
      <c r="AH3232" t="s">
        <v>5261</v>
      </c>
      <c r="AI3232" t="s">
        <v>157</v>
      </c>
      <c r="AJ3232">
        <v>3183151015</v>
      </c>
      <c r="AK3232" t="s">
        <v>70</v>
      </c>
      <c r="AL3232" t="s">
        <v>214</v>
      </c>
      <c r="AM3232" t="s">
        <v>72</v>
      </c>
      <c r="AN3232" t="s">
        <v>89</v>
      </c>
      <c r="AO3232" t="s">
        <v>74</v>
      </c>
      <c r="AP3232" t="s">
        <v>74</v>
      </c>
      <c r="AQ3232" t="s">
        <v>5262</v>
      </c>
      <c r="AR3232" t="s">
        <v>74</v>
      </c>
      <c r="AS3232" t="s">
        <v>64</v>
      </c>
      <c r="AT3232" t="s">
        <v>79</v>
      </c>
      <c r="AU3232" s="1">
        <v>43593</v>
      </c>
      <c r="AV3232" s="1">
        <v>43593</v>
      </c>
      <c r="AW3232" t="s">
        <v>5263</v>
      </c>
      <c r="AX3232" t="s">
        <v>75</v>
      </c>
      <c r="AZ3232" t="s">
        <v>76</v>
      </c>
      <c r="BA3232" t="s">
        <v>74</v>
      </c>
      <c r="BB3232" t="s">
        <v>75</v>
      </c>
      <c r="BC3232" s="1">
        <v>43593</v>
      </c>
      <c r="BD3232" s="1">
        <v>43593</v>
      </c>
      <c r="BE3232" s="3">
        <f t="shared" si="119"/>
        <v>0</v>
      </c>
    </row>
    <row r="3233" spans="1:57" x14ac:dyDescent="0.25">
      <c r="A3233" t="s">
        <v>128</v>
      </c>
      <c r="B3233">
        <v>2019004847</v>
      </c>
      <c r="C3233" s="1">
        <v>43593</v>
      </c>
      <c r="D3233" t="s">
        <v>5290</v>
      </c>
      <c r="E3233" t="s">
        <v>56</v>
      </c>
      <c r="F3233" t="s">
        <v>110</v>
      </c>
      <c r="G3233" t="s">
        <v>58</v>
      </c>
      <c r="H3233" t="s">
        <v>59</v>
      </c>
      <c r="I3233" s="1">
        <v>43593</v>
      </c>
      <c r="J3233" t="s">
        <v>60</v>
      </c>
      <c r="K3233" t="s">
        <v>57</v>
      </c>
      <c r="L3233" t="s">
        <v>67</v>
      </c>
      <c r="M3233" t="s">
        <v>68</v>
      </c>
      <c r="N3233" t="s">
        <v>64</v>
      </c>
      <c r="O3233" t="s">
        <v>58</v>
      </c>
      <c r="P3233" t="s">
        <v>65</v>
      </c>
      <c r="Q3233" t="s">
        <v>79</v>
      </c>
      <c r="R3233" t="s">
        <v>67</v>
      </c>
      <c r="S3233" t="s">
        <v>80</v>
      </c>
      <c r="T3233" s="1">
        <v>43593</v>
      </c>
      <c r="U3233" t="s">
        <v>56</v>
      </c>
      <c r="V3233" t="s">
        <v>84</v>
      </c>
      <c r="W3233">
        <v>987274</v>
      </c>
      <c r="AD3233" t="s">
        <v>22</v>
      </c>
      <c r="AE3233">
        <v>6531584</v>
      </c>
      <c r="AF3233" t="s">
        <v>5291</v>
      </c>
      <c r="AG3233">
        <v>6668300</v>
      </c>
      <c r="AH3233" t="s">
        <v>5292</v>
      </c>
      <c r="AI3233" t="s">
        <v>157</v>
      </c>
      <c r="AJ3233">
        <v>3186720795</v>
      </c>
      <c r="AK3233" t="s">
        <v>70</v>
      </c>
      <c r="AL3233" t="s">
        <v>173</v>
      </c>
      <c r="AM3233" t="s">
        <v>72</v>
      </c>
      <c r="AN3233" t="s">
        <v>73</v>
      </c>
      <c r="AO3233" t="s">
        <v>74</v>
      </c>
      <c r="AP3233" t="s">
        <v>74</v>
      </c>
      <c r="AQ3233" t="s">
        <v>5293</v>
      </c>
      <c r="AR3233" t="s">
        <v>74</v>
      </c>
      <c r="AS3233" t="s">
        <v>64</v>
      </c>
      <c r="AT3233" t="s">
        <v>79</v>
      </c>
      <c r="AU3233" s="1">
        <v>43593</v>
      </c>
      <c r="AV3233" s="1">
        <v>43593</v>
      </c>
      <c r="AW3233" t="s">
        <v>58</v>
      </c>
      <c r="AX3233" t="s">
        <v>75</v>
      </c>
      <c r="AZ3233" t="s">
        <v>76</v>
      </c>
      <c r="BA3233" t="s">
        <v>74</v>
      </c>
      <c r="BB3233" t="s">
        <v>75</v>
      </c>
      <c r="BC3233" s="1">
        <v>43593</v>
      </c>
      <c r="BD3233" s="1">
        <v>43593</v>
      </c>
      <c r="BE3233" s="3">
        <f t="shared" si="119"/>
        <v>0</v>
      </c>
    </row>
    <row r="3234" spans="1:57" x14ac:dyDescent="0.25">
      <c r="A3234" t="s">
        <v>128</v>
      </c>
      <c r="B3234">
        <v>2019004861</v>
      </c>
      <c r="C3234" s="1">
        <v>43593</v>
      </c>
      <c r="D3234" t="s">
        <v>5328</v>
      </c>
      <c r="E3234" t="s">
        <v>56</v>
      </c>
      <c r="F3234" t="s">
        <v>117</v>
      </c>
      <c r="G3234" t="s">
        <v>58</v>
      </c>
      <c r="H3234" t="s">
        <v>118</v>
      </c>
      <c r="I3234" s="1">
        <v>43593</v>
      </c>
      <c r="J3234" t="s">
        <v>60</v>
      </c>
      <c r="K3234" t="s">
        <v>170</v>
      </c>
      <c r="L3234" t="s">
        <v>67</v>
      </c>
      <c r="M3234" t="s">
        <v>68</v>
      </c>
      <c r="N3234" t="s">
        <v>64</v>
      </c>
      <c r="O3234" t="s">
        <v>58</v>
      </c>
      <c r="P3234" t="s">
        <v>65</v>
      </c>
      <c r="Q3234" t="s">
        <v>79</v>
      </c>
      <c r="R3234" t="s">
        <v>67</v>
      </c>
      <c r="S3234" t="s">
        <v>80</v>
      </c>
      <c r="T3234" s="1">
        <v>43593</v>
      </c>
      <c r="U3234" t="s">
        <v>56</v>
      </c>
      <c r="V3234" t="s">
        <v>84</v>
      </c>
      <c r="W3234">
        <v>1048000</v>
      </c>
      <c r="AD3234" t="s">
        <v>22</v>
      </c>
      <c r="AE3234">
        <v>1130677706</v>
      </c>
      <c r="AF3234" t="s">
        <v>5329</v>
      </c>
      <c r="AH3234" t="s">
        <v>5330</v>
      </c>
      <c r="AI3234" t="s">
        <v>157</v>
      </c>
      <c r="AJ3234">
        <v>3162912552</v>
      </c>
      <c r="AK3234" t="s">
        <v>70</v>
      </c>
      <c r="AL3234" t="s">
        <v>173</v>
      </c>
      <c r="AM3234" t="s">
        <v>72</v>
      </c>
      <c r="AN3234" t="s">
        <v>89</v>
      </c>
      <c r="AO3234" t="s">
        <v>74</v>
      </c>
      <c r="AP3234" t="s">
        <v>74</v>
      </c>
      <c r="AQ3234" t="s">
        <v>5331</v>
      </c>
      <c r="AR3234" t="s">
        <v>74</v>
      </c>
      <c r="AS3234" t="s">
        <v>64</v>
      </c>
      <c r="AT3234" t="s">
        <v>79</v>
      </c>
      <c r="AU3234" s="1">
        <v>43593</v>
      </c>
      <c r="AV3234" s="1">
        <v>43593</v>
      </c>
      <c r="AW3234" t="s">
        <v>58</v>
      </c>
      <c r="AX3234" t="s">
        <v>75</v>
      </c>
      <c r="AZ3234" t="s">
        <v>76</v>
      </c>
      <c r="BA3234" t="s">
        <v>74</v>
      </c>
      <c r="BB3234" t="s">
        <v>75</v>
      </c>
      <c r="BC3234" s="1">
        <v>43593</v>
      </c>
      <c r="BD3234" s="1">
        <v>43593</v>
      </c>
      <c r="BE3234" s="3">
        <f t="shared" si="119"/>
        <v>0</v>
      </c>
    </row>
    <row r="3235" spans="1:57" x14ac:dyDescent="0.25">
      <c r="A3235" t="s">
        <v>128</v>
      </c>
      <c r="B3235">
        <v>2019004884</v>
      </c>
      <c r="C3235" s="1">
        <v>43594</v>
      </c>
      <c r="D3235" t="s">
        <v>5374</v>
      </c>
      <c r="E3235" t="s">
        <v>56</v>
      </c>
      <c r="F3235" t="s">
        <v>110</v>
      </c>
      <c r="G3235" t="s">
        <v>58</v>
      </c>
      <c r="H3235" t="s">
        <v>118</v>
      </c>
      <c r="I3235" s="1">
        <v>43594</v>
      </c>
      <c r="J3235" t="s">
        <v>60</v>
      </c>
      <c r="K3235" t="s">
        <v>57</v>
      </c>
      <c r="L3235" t="s">
        <v>67</v>
      </c>
      <c r="M3235" t="s">
        <v>68</v>
      </c>
      <c r="N3235" t="s">
        <v>64</v>
      </c>
      <c r="O3235" t="s">
        <v>58</v>
      </c>
      <c r="P3235" t="s">
        <v>65</v>
      </c>
      <c r="Q3235" t="s">
        <v>79</v>
      </c>
      <c r="R3235" t="s">
        <v>67</v>
      </c>
      <c r="S3235" t="s">
        <v>80</v>
      </c>
      <c r="T3235" s="1">
        <v>43594</v>
      </c>
      <c r="U3235" t="s">
        <v>56</v>
      </c>
      <c r="V3235" t="s">
        <v>84</v>
      </c>
      <c r="W3235">
        <v>1047041</v>
      </c>
      <c r="AD3235" t="s">
        <v>22</v>
      </c>
      <c r="AE3235">
        <v>94536629</v>
      </c>
      <c r="AF3235" t="s">
        <v>5375</v>
      </c>
      <c r="AH3235" t="s">
        <v>5376</v>
      </c>
      <c r="AI3235" t="s">
        <v>157</v>
      </c>
      <c r="AJ3235">
        <v>3104385702</v>
      </c>
      <c r="AK3235" t="s">
        <v>70</v>
      </c>
      <c r="AL3235" t="s">
        <v>88</v>
      </c>
      <c r="AM3235" t="s">
        <v>72</v>
      </c>
      <c r="AN3235" t="s">
        <v>73</v>
      </c>
      <c r="AO3235" t="s">
        <v>74</v>
      </c>
      <c r="AP3235" t="s">
        <v>74</v>
      </c>
      <c r="AQ3235" t="s">
        <v>5377</v>
      </c>
      <c r="AR3235" t="s">
        <v>74</v>
      </c>
      <c r="AS3235" t="s">
        <v>64</v>
      </c>
      <c r="AT3235" t="s">
        <v>79</v>
      </c>
      <c r="AU3235" s="1">
        <v>43594</v>
      </c>
      <c r="AV3235" s="1">
        <v>43595</v>
      </c>
      <c r="AW3235" t="s">
        <v>58</v>
      </c>
      <c r="AX3235" t="s">
        <v>75</v>
      </c>
      <c r="AZ3235" t="s">
        <v>76</v>
      </c>
      <c r="BA3235" t="s">
        <v>74</v>
      </c>
      <c r="BB3235" t="s">
        <v>75</v>
      </c>
      <c r="BC3235" s="1">
        <v>43594</v>
      </c>
      <c r="BD3235" s="1">
        <v>43595</v>
      </c>
      <c r="BE3235" s="3">
        <f t="shared" si="119"/>
        <v>0</v>
      </c>
    </row>
    <row r="3236" spans="1:57" x14ac:dyDescent="0.25">
      <c r="A3236" t="s">
        <v>128</v>
      </c>
      <c r="B3236">
        <v>2019004896</v>
      </c>
      <c r="C3236" s="1">
        <v>43594</v>
      </c>
      <c r="D3236" t="s">
        <v>5398</v>
      </c>
      <c r="E3236" t="s">
        <v>56</v>
      </c>
      <c r="F3236" t="s">
        <v>161</v>
      </c>
      <c r="G3236" t="s">
        <v>58</v>
      </c>
      <c r="H3236" t="s">
        <v>59</v>
      </c>
      <c r="I3236" s="1">
        <v>43594</v>
      </c>
      <c r="J3236" t="s">
        <v>60</v>
      </c>
      <c r="K3236" t="s">
        <v>232</v>
      </c>
      <c r="L3236" t="s">
        <v>67</v>
      </c>
      <c r="M3236" t="s">
        <v>68</v>
      </c>
      <c r="N3236" t="s">
        <v>64</v>
      </c>
      <c r="O3236" t="s">
        <v>58</v>
      </c>
      <c r="P3236" t="s">
        <v>65</v>
      </c>
      <c r="Q3236" t="s">
        <v>79</v>
      </c>
      <c r="R3236" t="s">
        <v>67</v>
      </c>
      <c r="S3236" t="s">
        <v>80</v>
      </c>
      <c r="T3236" s="1">
        <v>43594</v>
      </c>
      <c r="U3236" t="s">
        <v>56</v>
      </c>
      <c r="V3236" t="s">
        <v>69</v>
      </c>
      <c r="W3236">
        <v>3275</v>
      </c>
      <c r="X3236">
        <v>20190286625</v>
      </c>
      <c r="AD3236" t="s">
        <v>22</v>
      </c>
      <c r="AE3236">
        <v>31968986</v>
      </c>
      <c r="AF3236" t="s">
        <v>5399</v>
      </c>
      <c r="AG3236">
        <v>8816771</v>
      </c>
      <c r="AH3236" t="s">
        <v>5400</v>
      </c>
      <c r="AI3236" t="s">
        <v>135</v>
      </c>
      <c r="AJ3236">
        <v>3154231296</v>
      </c>
      <c r="AK3236" t="s">
        <v>70</v>
      </c>
      <c r="AL3236" t="s">
        <v>615</v>
      </c>
      <c r="AM3236" t="s">
        <v>72</v>
      </c>
      <c r="AN3236" t="s">
        <v>125</v>
      </c>
      <c r="AO3236" t="s">
        <v>74</v>
      </c>
      <c r="AP3236" t="s">
        <v>74</v>
      </c>
      <c r="AQ3236" t="s">
        <v>5401</v>
      </c>
      <c r="AR3236" t="s">
        <v>74</v>
      </c>
      <c r="AS3236" t="s">
        <v>64</v>
      </c>
      <c r="AT3236" t="s">
        <v>79</v>
      </c>
      <c r="AU3236" s="1">
        <v>43594</v>
      </c>
      <c r="AV3236" s="1">
        <v>43594</v>
      </c>
      <c r="AW3236" t="s">
        <v>58</v>
      </c>
      <c r="AX3236" t="s">
        <v>75</v>
      </c>
      <c r="AZ3236" t="s">
        <v>76</v>
      </c>
      <c r="BA3236" t="s">
        <v>74</v>
      </c>
      <c r="BB3236" t="s">
        <v>75</v>
      </c>
      <c r="BC3236" s="1">
        <v>43594</v>
      </c>
      <c r="BD3236" s="1">
        <v>43594</v>
      </c>
      <c r="BE3236" s="3">
        <f t="shared" si="119"/>
        <v>0</v>
      </c>
    </row>
    <row r="3237" spans="1:57" x14ac:dyDescent="0.25">
      <c r="A3237" t="s">
        <v>128</v>
      </c>
      <c r="B3237">
        <v>2019004916</v>
      </c>
      <c r="C3237" s="1">
        <v>43595</v>
      </c>
      <c r="D3237" t="s">
        <v>5434</v>
      </c>
      <c r="E3237" t="s">
        <v>56</v>
      </c>
      <c r="F3237" t="s">
        <v>101</v>
      </c>
      <c r="G3237" t="s">
        <v>58</v>
      </c>
      <c r="H3237" t="s">
        <v>59</v>
      </c>
      <c r="I3237" s="1">
        <v>43595</v>
      </c>
      <c r="J3237" t="s">
        <v>60</v>
      </c>
      <c r="K3237" t="s">
        <v>225</v>
      </c>
      <c r="L3237" t="s">
        <v>67</v>
      </c>
      <c r="M3237" t="s">
        <v>96</v>
      </c>
      <c r="N3237" t="s">
        <v>64</v>
      </c>
      <c r="O3237" t="s">
        <v>58</v>
      </c>
      <c r="P3237" t="s">
        <v>65</v>
      </c>
      <c r="Q3237" t="s">
        <v>101</v>
      </c>
      <c r="R3237" t="s">
        <v>67</v>
      </c>
      <c r="S3237" t="s">
        <v>184</v>
      </c>
      <c r="T3237" s="1">
        <v>43595</v>
      </c>
      <c r="U3237" t="s">
        <v>56</v>
      </c>
      <c r="V3237" t="s">
        <v>999</v>
      </c>
      <c r="AD3237" t="s">
        <v>103</v>
      </c>
      <c r="AK3237" t="s">
        <v>70</v>
      </c>
      <c r="AL3237" t="s">
        <v>197</v>
      </c>
      <c r="AM3237" t="s">
        <v>72</v>
      </c>
      <c r="AN3237" t="s">
        <v>198</v>
      </c>
      <c r="AO3237" t="s">
        <v>74</v>
      </c>
      <c r="AP3237" t="s">
        <v>74</v>
      </c>
      <c r="AQ3237" t="s">
        <v>5435</v>
      </c>
      <c r="AR3237" t="s">
        <v>74</v>
      </c>
      <c r="AS3237" t="s">
        <v>64</v>
      </c>
      <c r="AT3237" t="s">
        <v>101</v>
      </c>
      <c r="AU3237" s="1">
        <v>43595</v>
      </c>
      <c r="AV3237" s="1">
        <v>43620</v>
      </c>
      <c r="AW3237" t="s">
        <v>58</v>
      </c>
      <c r="AX3237" t="s">
        <v>75</v>
      </c>
      <c r="AZ3237" t="s">
        <v>76</v>
      </c>
      <c r="BA3237" t="s">
        <v>74</v>
      </c>
      <c r="BB3237" t="s">
        <v>75</v>
      </c>
      <c r="BC3237" s="1">
        <v>43595</v>
      </c>
      <c r="BD3237" s="1">
        <v>43595</v>
      </c>
      <c r="BE3237" s="3">
        <f t="shared" si="119"/>
        <v>0</v>
      </c>
    </row>
    <row r="3238" spans="1:57" x14ac:dyDescent="0.25">
      <c r="A3238" t="s">
        <v>128</v>
      </c>
      <c r="B3238">
        <v>2019004918</v>
      </c>
      <c r="C3238" s="1">
        <v>43595</v>
      </c>
      <c r="D3238" t="s">
        <v>5439</v>
      </c>
      <c r="E3238" t="s">
        <v>56</v>
      </c>
      <c r="F3238" t="s">
        <v>399</v>
      </c>
      <c r="G3238" t="s">
        <v>58</v>
      </c>
      <c r="H3238" t="s">
        <v>59</v>
      </c>
      <c r="I3238" s="1">
        <v>43595</v>
      </c>
      <c r="J3238" t="s">
        <v>60</v>
      </c>
      <c r="K3238" t="s">
        <v>232</v>
      </c>
      <c r="L3238" t="s">
        <v>67</v>
      </c>
      <c r="M3238" t="s">
        <v>68</v>
      </c>
      <c r="N3238" t="s">
        <v>64</v>
      </c>
      <c r="O3238" t="s">
        <v>58</v>
      </c>
      <c r="P3238" t="s">
        <v>65</v>
      </c>
      <c r="Q3238" t="s">
        <v>79</v>
      </c>
      <c r="R3238" t="s">
        <v>67</v>
      </c>
      <c r="S3238" t="s">
        <v>80</v>
      </c>
      <c r="T3238" s="1">
        <v>43595</v>
      </c>
      <c r="U3238" t="s">
        <v>56</v>
      </c>
      <c r="V3238" t="s">
        <v>84</v>
      </c>
      <c r="W3238">
        <v>806338</v>
      </c>
      <c r="X3238">
        <v>20190207622</v>
      </c>
      <c r="AD3238" t="s">
        <v>22</v>
      </c>
      <c r="AE3238">
        <v>11144196611</v>
      </c>
      <c r="AF3238" t="s">
        <v>5440</v>
      </c>
      <c r="AG3238">
        <v>4489654</v>
      </c>
      <c r="AI3238" t="s">
        <v>157</v>
      </c>
      <c r="AK3238" t="s">
        <v>70</v>
      </c>
      <c r="AL3238" t="s">
        <v>173</v>
      </c>
      <c r="AM3238" t="s">
        <v>72</v>
      </c>
      <c r="AN3238" t="s">
        <v>73</v>
      </c>
      <c r="AO3238" t="s">
        <v>74</v>
      </c>
      <c r="AP3238" t="s">
        <v>74</v>
      </c>
      <c r="AQ3238" t="s">
        <v>5441</v>
      </c>
      <c r="AR3238" t="s">
        <v>74</v>
      </c>
      <c r="AS3238" t="s">
        <v>64</v>
      </c>
      <c r="AT3238" t="s">
        <v>79</v>
      </c>
      <c r="AU3238" s="1">
        <v>43595</v>
      </c>
      <c r="AV3238" s="1">
        <v>43595</v>
      </c>
      <c r="AW3238" t="s">
        <v>58</v>
      </c>
      <c r="AX3238" t="s">
        <v>75</v>
      </c>
      <c r="AZ3238" t="s">
        <v>76</v>
      </c>
      <c r="BA3238" t="s">
        <v>74</v>
      </c>
      <c r="BB3238" t="s">
        <v>75</v>
      </c>
      <c r="BC3238" s="1">
        <v>43595</v>
      </c>
      <c r="BD3238" s="1">
        <v>43595</v>
      </c>
      <c r="BE3238" s="3">
        <f t="shared" si="119"/>
        <v>0</v>
      </c>
    </row>
    <row r="3239" spans="1:57" x14ac:dyDescent="0.25">
      <c r="A3239" t="s">
        <v>128</v>
      </c>
      <c r="B3239">
        <v>2019004960</v>
      </c>
      <c r="C3239" s="1">
        <v>43598</v>
      </c>
      <c r="D3239" t="s">
        <v>5499</v>
      </c>
      <c r="E3239" t="s">
        <v>56</v>
      </c>
      <c r="F3239" t="s">
        <v>161</v>
      </c>
      <c r="G3239" t="s">
        <v>58</v>
      </c>
      <c r="H3239" t="s">
        <v>59</v>
      </c>
      <c r="I3239" s="1">
        <v>43598</v>
      </c>
      <c r="J3239" t="s">
        <v>60</v>
      </c>
      <c r="K3239" t="s">
        <v>363</v>
      </c>
      <c r="L3239" t="s">
        <v>67</v>
      </c>
      <c r="M3239" t="s">
        <v>96</v>
      </c>
      <c r="N3239" t="s">
        <v>64</v>
      </c>
      <c r="O3239" t="s">
        <v>58</v>
      </c>
      <c r="P3239" t="s">
        <v>65</v>
      </c>
      <c r="Q3239" t="s">
        <v>66</v>
      </c>
      <c r="R3239" t="s">
        <v>67</v>
      </c>
      <c r="S3239" t="s">
        <v>68</v>
      </c>
      <c r="T3239" s="1">
        <v>43598</v>
      </c>
      <c r="U3239" t="s">
        <v>56</v>
      </c>
      <c r="V3239" t="s">
        <v>84</v>
      </c>
      <c r="W3239">
        <v>1050903</v>
      </c>
      <c r="X3239">
        <v>20190291730</v>
      </c>
      <c r="AD3239" t="s">
        <v>22</v>
      </c>
      <c r="AE3239">
        <v>1143949532</v>
      </c>
      <c r="AF3239" t="s">
        <v>5500</v>
      </c>
      <c r="AG3239">
        <v>6652925</v>
      </c>
      <c r="AH3239" t="s">
        <v>5501</v>
      </c>
      <c r="AI3239" t="s">
        <v>135</v>
      </c>
      <c r="AJ3239">
        <v>3193602834</v>
      </c>
      <c r="AK3239" t="s">
        <v>70</v>
      </c>
      <c r="AL3239" t="s">
        <v>88</v>
      </c>
      <c r="AM3239" t="s">
        <v>72</v>
      </c>
      <c r="AN3239" t="s">
        <v>89</v>
      </c>
      <c r="AO3239" t="s">
        <v>74</v>
      </c>
      <c r="AP3239" t="s">
        <v>74</v>
      </c>
      <c r="AQ3239" t="s">
        <v>5502</v>
      </c>
      <c r="AR3239" t="s">
        <v>74</v>
      </c>
      <c r="AS3239" t="s">
        <v>64</v>
      </c>
      <c r="AT3239" t="s">
        <v>79</v>
      </c>
      <c r="AU3239" s="1">
        <v>43598</v>
      </c>
      <c r="AV3239" s="1">
        <v>43600</v>
      </c>
      <c r="AW3239" t="s">
        <v>58</v>
      </c>
      <c r="AX3239" t="s">
        <v>75</v>
      </c>
      <c r="AZ3239" t="s">
        <v>76</v>
      </c>
      <c r="BA3239" t="s">
        <v>74</v>
      </c>
      <c r="BB3239" t="s">
        <v>75</v>
      </c>
      <c r="BC3239" s="1">
        <v>43598</v>
      </c>
      <c r="BD3239" s="1">
        <v>43600</v>
      </c>
      <c r="BE3239" s="3">
        <f t="shared" si="119"/>
        <v>0</v>
      </c>
    </row>
    <row r="3240" spans="1:57" x14ac:dyDescent="0.25">
      <c r="A3240" t="s">
        <v>128</v>
      </c>
      <c r="B3240">
        <v>2019004991</v>
      </c>
      <c r="C3240" s="1">
        <v>43599</v>
      </c>
      <c r="D3240" t="s">
        <v>5558</v>
      </c>
      <c r="E3240" t="s">
        <v>56</v>
      </c>
      <c r="F3240" t="s">
        <v>515</v>
      </c>
      <c r="G3240" t="s">
        <v>58</v>
      </c>
      <c r="H3240" t="s">
        <v>118</v>
      </c>
      <c r="I3240" s="1">
        <v>43599</v>
      </c>
      <c r="J3240" t="s">
        <v>60</v>
      </c>
      <c r="K3240" t="s">
        <v>192</v>
      </c>
      <c r="L3240" t="s">
        <v>67</v>
      </c>
      <c r="M3240" t="s">
        <v>68</v>
      </c>
      <c r="N3240" t="s">
        <v>64</v>
      </c>
      <c r="O3240" t="s">
        <v>58</v>
      </c>
      <c r="P3240" t="s">
        <v>65</v>
      </c>
      <c r="Q3240" t="s">
        <v>79</v>
      </c>
      <c r="R3240" t="s">
        <v>67</v>
      </c>
      <c r="S3240" t="s">
        <v>80</v>
      </c>
      <c r="T3240" s="1">
        <v>43599</v>
      </c>
      <c r="U3240" t="s">
        <v>56</v>
      </c>
      <c r="V3240" t="s">
        <v>84</v>
      </c>
      <c r="W3240">
        <v>1050883</v>
      </c>
      <c r="X3240">
        <v>20190294042</v>
      </c>
      <c r="Y3240">
        <v>8563</v>
      </c>
      <c r="Z3240" s="1">
        <v>43595</v>
      </c>
      <c r="AA3240">
        <v>9</v>
      </c>
      <c r="AD3240" t="s">
        <v>22</v>
      </c>
      <c r="AE3240">
        <v>16446814</v>
      </c>
      <c r="AF3240" t="s">
        <v>5559</v>
      </c>
      <c r="AG3240">
        <v>3726095</v>
      </c>
      <c r="AH3240" t="s">
        <v>5560</v>
      </c>
      <c r="AI3240" t="s">
        <v>157</v>
      </c>
      <c r="AJ3240">
        <v>3218159186</v>
      </c>
      <c r="AK3240" t="s">
        <v>70</v>
      </c>
      <c r="AL3240" t="s">
        <v>173</v>
      </c>
      <c r="AM3240" t="s">
        <v>72</v>
      </c>
      <c r="AN3240" t="s">
        <v>89</v>
      </c>
      <c r="AO3240" t="s">
        <v>74</v>
      </c>
      <c r="AP3240" t="s">
        <v>74</v>
      </c>
      <c r="AQ3240" t="s">
        <v>5561</v>
      </c>
      <c r="AR3240" t="s">
        <v>74</v>
      </c>
      <c r="AS3240" t="s">
        <v>64</v>
      </c>
      <c r="AT3240" t="s">
        <v>79</v>
      </c>
      <c r="AU3240" s="1">
        <v>43599</v>
      </c>
      <c r="AV3240" s="1">
        <v>43599</v>
      </c>
      <c r="AW3240" t="s">
        <v>58</v>
      </c>
      <c r="AX3240" t="s">
        <v>75</v>
      </c>
      <c r="AZ3240" t="s">
        <v>76</v>
      </c>
      <c r="BA3240" t="s">
        <v>74</v>
      </c>
      <c r="BB3240" t="s">
        <v>75</v>
      </c>
      <c r="BC3240" s="1">
        <v>43599</v>
      </c>
      <c r="BD3240" s="1">
        <v>43599</v>
      </c>
      <c r="BE3240" s="3">
        <f t="shared" si="119"/>
        <v>0</v>
      </c>
    </row>
    <row r="3241" spans="1:57" x14ac:dyDescent="0.25">
      <c r="A3241" t="s">
        <v>128</v>
      </c>
      <c r="B3241">
        <v>2019004999</v>
      </c>
      <c r="C3241" s="1">
        <v>43599</v>
      </c>
      <c r="D3241" t="s">
        <v>5574</v>
      </c>
      <c r="E3241" t="s">
        <v>56</v>
      </c>
      <c r="F3241" t="s">
        <v>3642</v>
      </c>
      <c r="G3241" t="s">
        <v>58</v>
      </c>
      <c r="H3241" t="s">
        <v>59</v>
      </c>
      <c r="I3241" s="1">
        <v>43599</v>
      </c>
      <c r="J3241" t="s">
        <v>60</v>
      </c>
      <c r="K3241" t="s">
        <v>2150</v>
      </c>
      <c r="L3241" t="s">
        <v>67</v>
      </c>
      <c r="M3241" t="s">
        <v>68</v>
      </c>
      <c r="N3241" t="s">
        <v>64</v>
      </c>
      <c r="O3241" t="s">
        <v>58</v>
      </c>
      <c r="P3241" t="s">
        <v>65</v>
      </c>
      <c r="Q3241" t="s">
        <v>79</v>
      </c>
      <c r="R3241" t="s">
        <v>67</v>
      </c>
      <c r="S3241" t="s">
        <v>80</v>
      </c>
      <c r="T3241" s="1">
        <v>43599</v>
      </c>
      <c r="U3241" t="s">
        <v>56</v>
      </c>
      <c r="V3241" t="s">
        <v>84</v>
      </c>
      <c r="W3241">
        <v>1035304</v>
      </c>
      <c r="X3241">
        <v>20190191407</v>
      </c>
      <c r="AD3241" t="s">
        <v>22</v>
      </c>
      <c r="AE3241">
        <v>51562096</v>
      </c>
      <c r="AF3241" t="s">
        <v>5575</v>
      </c>
      <c r="AG3241">
        <v>5929366</v>
      </c>
      <c r="AH3241" t="s">
        <v>5576</v>
      </c>
      <c r="AI3241" t="s">
        <v>135</v>
      </c>
      <c r="AJ3241">
        <v>3117094831</v>
      </c>
      <c r="AK3241" t="s">
        <v>70</v>
      </c>
      <c r="AL3241" t="s">
        <v>214</v>
      </c>
      <c r="AM3241" t="s">
        <v>72</v>
      </c>
      <c r="AN3241" t="s">
        <v>93</v>
      </c>
      <c r="AO3241" t="s">
        <v>74</v>
      </c>
      <c r="AP3241" t="s">
        <v>74</v>
      </c>
      <c r="AQ3241" t="s">
        <v>5577</v>
      </c>
      <c r="AR3241" t="s">
        <v>74</v>
      </c>
      <c r="AS3241" t="s">
        <v>64</v>
      </c>
      <c r="AT3241" t="s">
        <v>79</v>
      </c>
      <c r="AU3241" s="1">
        <v>43599</v>
      </c>
      <c r="AV3241" s="1">
        <v>43599</v>
      </c>
      <c r="AW3241" t="s">
        <v>58</v>
      </c>
      <c r="AX3241" t="s">
        <v>75</v>
      </c>
      <c r="AZ3241" t="s">
        <v>76</v>
      </c>
      <c r="BA3241" t="s">
        <v>74</v>
      </c>
      <c r="BB3241" t="s">
        <v>75</v>
      </c>
      <c r="BC3241" s="1">
        <v>43599</v>
      </c>
      <c r="BD3241" s="1">
        <v>43599</v>
      </c>
      <c r="BE3241" s="3">
        <f t="shared" si="119"/>
        <v>0</v>
      </c>
    </row>
    <row r="3242" spans="1:57" x14ac:dyDescent="0.25">
      <c r="A3242" t="s">
        <v>128</v>
      </c>
      <c r="B3242">
        <v>2019005020</v>
      </c>
      <c r="C3242" s="1">
        <v>43599</v>
      </c>
      <c r="D3242" t="s">
        <v>5605</v>
      </c>
      <c r="E3242" t="s">
        <v>56</v>
      </c>
      <c r="F3242" t="s">
        <v>425</v>
      </c>
      <c r="G3242" t="s">
        <v>58</v>
      </c>
      <c r="H3242" t="s">
        <v>59</v>
      </c>
      <c r="I3242" s="1">
        <v>43599</v>
      </c>
      <c r="J3242" t="s">
        <v>60</v>
      </c>
      <c r="K3242" t="s">
        <v>225</v>
      </c>
      <c r="L3242" t="s">
        <v>62</v>
      </c>
      <c r="M3242" t="s">
        <v>63</v>
      </c>
      <c r="N3242" t="s">
        <v>64</v>
      </c>
      <c r="O3242" t="s">
        <v>58</v>
      </c>
      <c r="P3242" t="s">
        <v>65</v>
      </c>
      <c r="Q3242" t="s">
        <v>289</v>
      </c>
      <c r="R3242" t="s">
        <v>67</v>
      </c>
      <c r="S3242" t="s">
        <v>132</v>
      </c>
      <c r="T3242" s="1">
        <v>43599</v>
      </c>
      <c r="U3242" t="s">
        <v>56</v>
      </c>
      <c r="V3242" t="s">
        <v>81</v>
      </c>
      <c r="W3242">
        <v>93415</v>
      </c>
      <c r="X3242">
        <v>20190244518</v>
      </c>
      <c r="AD3242" t="s">
        <v>22</v>
      </c>
      <c r="AE3242">
        <v>29448262</v>
      </c>
      <c r="AF3242" t="s">
        <v>5606</v>
      </c>
      <c r="AH3242" t="s">
        <v>5607</v>
      </c>
      <c r="AI3242" t="s">
        <v>157</v>
      </c>
      <c r="AJ3242">
        <v>3165283632</v>
      </c>
      <c r="AK3242" t="s">
        <v>70</v>
      </c>
      <c r="AL3242" t="s">
        <v>3532</v>
      </c>
      <c r="AM3242" t="s">
        <v>72</v>
      </c>
      <c r="AN3242" t="s">
        <v>83</v>
      </c>
      <c r="AO3242" t="s">
        <v>74</v>
      </c>
      <c r="AP3242" t="s">
        <v>74</v>
      </c>
      <c r="AQ3242" t="s">
        <v>5608</v>
      </c>
      <c r="AR3242" t="s">
        <v>74</v>
      </c>
      <c r="AS3242" t="s">
        <v>64</v>
      </c>
      <c r="AT3242" t="s">
        <v>79</v>
      </c>
      <c r="AU3242" s="1">
        <v>43599</v>
      </c>
      <c r="AV3242" s="1">
        <v>43615</v>
      </c>
      <c r="AW3242" t="s">
        <v>58</v>
      </c>
      <c r="AX3242" t="s">
        <v>75</v>
      </c>
      <c r="AZ3242" t="s">
        <v>76</v>
      </c>
      <c r="BA3242" t="s">
        <v>74</v>
      </c>
      <c r="BB3242" t="s">
        <v>75</v>
      </c>
      <c r="BC3242" s="1">
        <v>43599</v>
      </c>
      <c r="BD3242" s="1">
        <v>43615</v>
      </c>
      <c r="BE3242" s="3">
        <f t="shared" si="119"/>
        <v>0</v>
      </c>
    </row>
    <row r="3243" spans="1:57" x14ac:dyDescent="0.25">
      <c r="A3243" t="s">
        <v>128</v>
      </c>
      <c r="B3243">
        <v>2019005040</v>
      </c>
      <c r="C3243" s="1">
        <v>43600</v>
      </c>
      <c r="D3243" t="s">
        <v>5627</v>
      </c>
      <c r="E3243" t="s">
        <v>56</v>
      </c>
      <c r="F3243" t="s">
        <v>425</v>
      </c>
      <c r="G3243" t="s">
        <v>58</v>
      </c>
      <c r="H3243" t="s">
        <v>59</v>
      </c>
      <c r="I3243" s="1">
        <v>43600</v>
      </c>
      <c r="J3243" t="s">
        <v>60</v>
      </c>
      <c r="K3243" t="s">
        <v>123</v>
      </c>
      <c r="L3243" t="s">
        <v>67</v>
      </c>
      <c r="M3243" t="s">
        <v>68</v>
      </c>
      <c r="N3243" t="s">
        <v>64</v>
      </c>
      <c r="O3243" t="s">
        <v>58</v>
      </c>
      <c r="P3243" t="s">
        <v>65</v>
      </c>
      <c r="Q3243" t="s">
        <v>79</v>
      </c>
      <c r="R3243" t="s">
        <v>67</v>
      </c>
      <c r="S3243" t="s">
        <v>80</v>
      </c>
      <c r="T3243" s="1">
        <v>43600</v>
      </c>
      <c r="U3243" t="s">
        <v>56</v>
      </c>
      <c r="V3243" t="s">
        <v>84</v>
      </c>
      <c r="W3243">
        <v>531553</v>
      </c>
      <c r="X3243">
        <v>20190279699</v>
      </c>
      <c r="AD3243" t="s">
        <v>22</v>
      </c>
      <c r="AE3243">
        <v>16649397</v>
      </c>
      <c r="AF3243" t="s">
        <v>5628</v>
      </c>
      <c r="AH3243" t="s">
        <v>5629</v>
      </c>
      <c r="AI3243" t="s">
        <v>157</v>
      </c>
      <c r="AJ3243">
        <v>3207483379</v>
      </c>
      <c r="AK3243" t="s">
        <v>70</v>
      </c>
      <c r="AL3243" t="s">
        <v>369</v>
      </c>
      <c r="AM3243" t="s">
        <v>72</v>
      </c>
      <c r="AN3243" t="s">
        <v>125</v>
      </c>
      <c r="AO3243" t="s">
        <v>74</v>
      </c>
      <c r="AP3243" t="s">
        <v>74</v>
      </c>
      <c r="AQ3243" t="s">
        <v>5630</v>
      </c>
      <c r="AR3243" t="s">
        <v>74</v>
      </c>
      <c r="AS3243" t="s">
        <v>64</v>
      </c>
      <c r="AT3243" t="s">
        <v>79</v>
      </c>
      <c r="AU3243" s="1">
        <v>43600</v>
      </c>
      <c r="AV3243" s="1">
        <v>43600</v>
      </c>
      <c r="AW3243" t="s">
        <v>58</v>
      </c>
      <c r="AX3243" t="s">
        <v>75</v>
      </c>
      <c r="AZ3243" t="s">
        <v>76</v>
      </c>
      <c r="BA3243" t="s">
        <v>74</v>
      </c>
      <c r="BB3243" t="s">
        <v>75</v>
      </c>
      <c r="BC3243" s="1">
        <v>43600</v>
      </c>
      <c r="BD3243" s="1">
        <v>43600</v>
      </c>
      <c r="BE3243" s="3">
        <f t="shared" si="119"/>
        <v>0</v>
      </c>
    </row>
    <row r="3244" spans="1:57" x14ac:dyDescent="0.25">
      <c r="A3244" t="s">
        <v>128</v>
      </c>
      <c r="B3244">
        <v>2019005062</v>
      </c>
      <c r="C3244" s="1">
        <v>43600</v>
      </c>
      <c r="D3244" t="s">
        <v>5654</v>
      </c>
      <c r="E3244" t="s">
        <v>56</v>
      </c>
      <c r="F3244" t="s">
        <v>425</v>
      </c>
      <c r="G3244" t="s">
        <v>58</v>
      </c>
      <c r="H3244" t="s">
        <v>59</v>
      </c>
      <c r="I3244" s="1">
        <v>43600</v>
      </c>
      <c r="J3244" t="s">
        <v>60</v>
      </c>
      <c r="K3244" t="s">
        <v>400</v>
      </c>
      <c r="L3244" t="s">
        <v>67</v>
      </c>
      <c r="M3244" t="s">
        <v>132</v>
      </c>
      <c r="N3244" t="s">
        <v>64</v>
      </c>
      <c r="O3244" t="s">
        <v>58</v>
      </c>
      <c r="P3244" t="s">
        <v>65</v>
      </c>
      <c r="Q3244" t="s">
        <v>289</v>
      </c>
      <c r="R3244" t="s">
        <v>67</v>
      </c>
      <c r="S3244" t="s">
        <v>132</v>
      </c>
      <c r="T3244" s="1">
        <v>43600</v>
      </c>
      <c r="U3244" t="s">
        <v>56</v>
      </c>
      <c r="V3244" t="s">
        <v>84</v>
      </c>
      <c r="W3244">
        <v>796523</v>
      </c>
      <c r="AD3244" t="s">
        <v>22</v>
      </c>
      <c r="AE3244">
        <v>76259574</v>
      </c>
      <c r="AF3244" t="s">
        <v>5655</v>
      </c>
      <c r="AG3244">
        <v>5565307</v>
      </c>
      <c r="AH3244" t="s">
        <v>5656</v>
      </c>
      <c r="AI3244" t="s">
        <v>157</v>
      </c>
      <c r="AJ3244">
        <v>3188421092</v>
      </c>
      <c r="AK3244" t="s">
        <v>70</v>
      </c>
      <c r="AL3244" t="s">
        <v>236</v>
      </c>
      <c r="AM3244" t="s">
        <v>72</v>
      </c>
      <c r="AN3244" t="s">
        <v>73</v>
      </c>
      <c r="AO3244" t="s">
        <v>74</v>
      </c>
      <c r="AP3244" t="s">
        <v>74</v>
      </c>
      <c r="AQ3244" t="s">
        <v>5657</v>
      </c>
      <c r="AR3244" t="s">
        <v>74</v>
      </c>
      <c r="AS3244" t="s">
        <v>64</v>
      </c>
      <c r="AT3244" t="s">
        <v>79</v>
      </c>
      <c r="AU3244" s="1">
        <v>43600</v>
      </c>
      <c r="AV3244" s="1">
        <v>43612</v>
      </c>
      <c r="AW3244" t="s">
        <v>58</v>
      </c>
      <c r="AX3244" t="s">
        <v>75</v>
      </c>
      <c r="AZ3244" t="s">
        <v>76</v>
      </c>
      <c r="BA3244" t="s">
        <v>74</v>
      </c>
      <c r="BB3244" t="s">
        <v>75</v>
      </c>
      <c r="BC3244" s="1">
        <v>43600</v>
      </c>
      <c r="BD3244" s="1">
        <v>43612</v>
      </c>
      <c r="BE3244" s="3">
        <f t="shared" si="119"/>
        <v>0</v>
      </c>
    </row>
    <row r="3245" spans="1:57" x14ac:dyDescent="0.25">
      <c r="A3245" t="s">
        <v>128</v>
      </c>
      <c r="B3245">
        <v>2019005156</v>
      </c>
      <c r="C3245" s="1">
        <v>43605</v>
      </c>
      <c r="D3245" t="s">
        <v>5793</v>
      </c>
      <c r="E3245" t="s">
        <v>56</v>
      </c>
      <c r="F3245" t="s">
        <v>66</v>
      </c>
      <c r="G3245" t="s">
        <v>58</v>
      </c>
      <c r="H3245" t="s">
        <v>59</v>
      </c>
      <c r="I3245" s="1">
        <v>43605</v>
      </c>
      <c r="J3245" t="s">
        <v>60</v>
      </c>
      <c r="K3245" t="s">
        <v>61</v>
      </c>
      <c r="L3245" t="s">
        <v>67</v>
      </c>
      <c r="M3245" t="s">
        <v>68</v>
      </c>
      <c r="N3245" t="s">
        <v>64</v>
      </c>
      <c r="O3245" t="s">
        <v>58</v>
      </c>
      <c r="P3245" t="s">
        <v>65</v>
      </c>
      <c r="Q3245" t="s">
        <v>66</v>
      </c>
      <c r="R3245" t="s">
        <v>67</v>
      </c>
      <c r="S3245" t="s">
        <v>68</v>
      </c>
      <c r="T3245" s="1">
        <v>43605</v>
      </c>
      <c r="U3245" t="s">
        <v>56</v>
      </c>
      <c r="V3245" t="s">
        <v>84</v>
      </c>
      <c r="W3245">
        <v>213890</v>
      </c>
      <c r="AD3245" t="s">
        <v>22</v>
      </c>
      <c r="AF3245" t="s">
        <v>5794</v>
      </c>
      <c r="AG3245" t="s">
        <v>5795</v>
      </c>
      <c r="AH3245" t="s">
        <v>5796</v>
      </c>
      <c r="AI3245" t="s">
        <v>187</v>
      </c>
      <c r="AK3245" t="s">
        <v>70</v>
      </c>
      <c r="AL3245" t="s">
        <v>500</v>
      </c>
      <c r="AM3245" t="s">
        <v>72</v>
      </c>
      <c r="AN3245" t="s">
        <v>73</v>
      </c>
      <c r="AO3245" t="s">
        <v>74</v>
      </c>
      <c r="AP3245" t="s">
        <v>74</v>
      </c>
      <c r="AQ3245" t="s">
        <v>5797</v>
      </c>
      <c r="AR3245" t="s">
        <v>74</v>
      </c>
      <c r="AS3245" t="s">
        <v>64</v>
      </c>
      <c r="AT3245" t="s">
        <v>66</v>
      </c>
      <c r="AU3245" s="1">
        <v>43605</v>
      </c>
      <c r="AV3245" s="1">
        <v>43605</v>
      </c>
      <c r="AW3245" t="s">
        <v>58</v>
      </c>
      <c r="AX3245" t="s">
        <v>75</v>
      </c>
      <c r="AZ3245" t="s">
        <v>76</v>
      </c>
      <c r="BA3245" t="s">
        <v>74</v>
      </c>
      <c r="BB3245" t="s">
        <v>75</v>
      </c>
      <c r="BC3245" s="1">
        <v>43605</v>
      </c>
      <c r="BD3245" s="1">
        <v>43605</v>
      </c>
      <c r="BE3245" s="3">
        <f t="shared" si="119"/>
        <v>0</v>
      </c>
    </row>
    <row r="3246" spans="1:57" x14ac:dyDescent="0.25">
      <c r="A3246" t="s">
        <v>128</v>
      </c>
      <c r="B3246">
        <v>2019005158</v>
      </c>
      <c r="C3246" s="1">
        <v>43605</v>
      </c>
      <c r="D3246" t="s">
        <v>5798</v>
      </c>
      <c r="E3246" t="s">
        <v>56</v>
      </c>
      <c r="F3246" t="s">
        <v>1875</v>
      </c>
      <c r="G3246" t="s">
        <v>58</v>
      </c>
      <c r="H3246" t="s">
        <v>524</v>
      </c>
      <c r="I3246" s="1">
        <v>43605</v>
      </c>
      <c r="J3246" t="s">
        <v>60</v>
      </c>
      <c r="K3246" t="s">
        <v>170</v>
      </c>
      <c r="L3246" t="s">
        <v>67</v>
      </c>
      <c r="M3246" t="s">
        <v>68</v>
      </c>
      <c r="N3246" t="s">
        <v>64</v>
      </c>
      <c r="O3246" t="s">
        <v>58</v>
      </c>
      <c r="P3246" t="s">
        <v>65</v>
      </c>
      <c r="Q3246" t="s">
        <v>79</v>
      </c>
      <c r="R3246" t="s">
        <v>67</v>
      </c>
      <c r="S3246" t="s">
        <v>80</v>
      </c>
      <c r="T3246" s="1">
        <v>43605</v>
      </c>
      <c r="U3246" t="s">
        <v>56</v>
      </c>
      <c r="V3246" t="s">
        <v>84</v>
      </c>
      <c r="W3246">
        <v>635092</v>
      </c>
      <c r="AD3246" t="s">
        <v>22</v>
      </c>
      <c r="AF3246" t="s">
        <v>5799</v>
      </c>
      <c r="AH3246" t="s">
        <v>5800</v>
      </c>
      <c r="AI3246" t="s">
        <v>157</v>
      </c>
      <c r="AJ3246">
        <v>3135324113</v>
      </c>
      <c r="AK3246" t="s">
        <v>70</v>
      </c>
      <c r="AL3246" t="s">
        <v>214</v>
      </c>
      <c r="AM3246" t="s">
        <v>72</v>
      </c>
      <c r="AN3246" t="s">
        <v>125</v>
      </c>
      <c r="AO3246" t="s">
        <v>74</v>
      </c>
      <c r="AP3246" t="s">
        <v>74</v>
      </c>
      <c r="AQ3246" t="s">
        <v>5801</v>
      </c>
      <c r="AR3246" t="s">
        <v>74</v>
      </c>
      <c r="AS3246" t="s">
        <v>64</v>
      </c>
      <c r="AT3246" t="s">
        <v>79</v>
      </c>
      <c r="AU3246" s="1">
        <v>43605</v>
      </c>
      <c r="AV3246" s="1">
        <v>43605</v>
      </c>
      <c r="AW3246" t="s">
        <v>58</v>
      </c>
      <c r="AX3246" t="s">
        <v>75</v>
      </c>
      <c r="AZ3246" t="s">
        <v>76</v>
      </c>
      <c r="BA3246" t="s">
        <v>74</v>
      </c>
      <c r="BB3246" t="s">
        <v>75</v>
      </c>
      <c r="BC3246" s="1">
        <v>43605</v>
      </c>
      <c r="BD3246" s="1">
        <v>43605</v>
      </c>
      <c r="BE3246" s="3">
        <f t="shared" si="119"/>
        <v>0</v>
      </c>
    </row>
    <row r="3247" spans="1:57" x14ac:dyDescent="0.25">
      <c r="A3247" t="s">
        <v>128</v>
      </c>
      <c r="B3247">
        <v>2019005160</v>
      </c>
      <c r="C3247" s="1">
        <v>43605</v>
      </c>
      <c r="D3247" t="s">
        <v>5805</v>
      </c>
      <c r="E3247" t="s">
        <v>56</v>
      </c>
      <c r="F3247" t="s">
        <v>217</v>
      </c>
      <c r="G3247" t="s">
        <v>58</v>
      </c>
      <c r="H3247" t="s">
        <v>91</v>
      </c>
      <c r="I3247" s="1">
        <v>43605</v>
      </c>
      <c r="J3247" t="s">
        <v>60</v>
      </c>
      <c r="K3247" t="s">
        <v>57</v>
      </c>
      <c r="L3247" t="s">
        <v>67</v>
      </c>
      <c r="M3247" t="s">
        <v>68</v>
      </c>
      <c r="N3247" t="s">
        <v>64</v>
      </c>
      <c r="O3247" t="s">
        <v>58</v>
      </c>
      <c r="P3247" t="s">
        <v>65</v>
      </c>
      <c r="Q3247" t="s">
        <v>79</v>
      </c>
      <c r="R3247" t="s">
        <v>67</v>
      </c>
      <c r="S3247" t="s">
        <v>80</v>
      </c>
      <c r="T3247" s="1">
        <v>43605</v>
      </c>
      <c r="U3247" t="s">
        <v>56</v>
      </c>
      <c r="V3247" t="s">
        <v>84</v>
      </c>
      <c r="W3247">
        <v>1051343</v>
      </c>
      <c r="AD3247" t="s">
        <v>22</v>
      </c>
      <c r="AE3247">
        <v>1058820183</v>
      </c>
      <c r="AF3247" t="s">
        <v>5806</v>
      </c>
      <c r="AH3247" t="s">
        <v>5807</v>
      </c>
      <c r="AI3247" t="s">
        <v>157</v>
      </c>
      <c r="AJ3247">
        <v>3206813718</v>
      </c>
      <c r="AK3247" t="s">
        <v>70</v>
      </c>
      <c r="AL3247" t="s">
        <v>173</v>
      </c>
      <c r="AM3247" t="s">
        <v>72</v>
      </c>
      <c r="AN3247" t="s">
        <v>89</v>
      </c>
      <c r="AO3247" t="s">
        <v>74</v>
      </c>
      <c r="AP3247" t="s">
        <v>74</v>
      </c>
      <c r="AQ3247" t="s">
        <v>5808</v>
      </c>
      <c r="AR3247" t="s">
        <v>74</v>
      </c>
      <c r="AS3247" t="s">
        <v>64</v>
      </c>
      <c r="AT3247" t="s">
        <v>79</v>
      </c>
      <c r="AU3247" s="1">
        <v>43605</v>
      </c>
      <c r="AV3247" s="1">
        <v>43605</v>
      </c>
      <c r="AW3247" t="s">
        <v>58</v>
      </c>
      <c r="AX3247" t="s">
        <v>75</v>
      </c>
      <c r="AZ3247" t="s">
        <v>76</v>
      </c>
      <c r="BA3247" t="s">
        <v>74</v>
      </c>
      <c r="BB3247" t="s">
        <v>75</v>
      </c>
      <c r="BC3247" s="1">
        <v>43605</v>
      </c>
      <c r="BD3247" s="1">
        <v>43605</v>
      </c>
      <c r="BE3247" s="3">
        <f t="shared" si="119"/>
        <v>0</v>
      </c>
    </row>
    <row r="3248" spans="1:57" x14ac:dyDescent="0.25">
      <c r="A3248" t="s">
        <v>128</v>
      </c>
      <c r="B3248">
        <v>2019005216</v>
      </c>
      <c r="C3248" s="1">
        <v>43606</v>
      </c>
      <c r="D3248" t="s">
        <v>5908</v>
      </c>
      <c r="E3248" t="s">
        <v>56</v>
      </c>
      <c r="F3248" t="s">
        <v>90</v>
      </c>
      <c r="G3248" t="s">
        <v>58</v>
      </c>
      <c r="H3248" t="s">
        <v>91</v>
      </c>
      <c r="I3248" s="1">
        <v>43606</v>
      </c>
      <c r="J3248" t="s">
        <v>60</v>
      </c>
      <c r="K3248" t="s">
        <v>207</v>
      </c>
      <c r="L3248" t="s">
        <v>67</v>
      </c>
      <c r="M3248" t="s">
        <v>68</v>
      </c>
      <c r="N3248" t="s">
        <v>64</v>
      </c>
      <c r="O3248" t="s">
        <v>58</v>
      </c>
      <c r="P3248" t="s">
        <v>65</v>
      </c>
      <c r="Q3248" t="s">
        <v>66</v>
      </c>
      <c r="R3248" t="s">
        <v>67</v>
      </c>
      <c r="S3248" t="s">
        <v>68</v>
      </c>
      <c r="T3248" s="1">
        <v>43606</v>
      </c>
      <c r="U3248" t="s">
        <v>56</v>
      </c>
      <c r="V3248" t="s">
        <v>84</v>
      </c>
      <c r="W3248">
        <v>937918</v>
      </c>
      <c r="X3248">
        <v>20190006061</v>
      </c>
      <c r="AD3248" t="s">
        <v>22</v>
      </c>
      <c r="AE3248">
        <v>10171157</v>
      </c>
      <c r="AF3248" t="s">
        <v>5909</v>
      </c>
      <c r="AG3248">
        <v>3087622</v>
      </c>
      <c r="AH3248" t="s">
        <v>5910</v>
      </c>
      <c r="AI3248" t="s">
        <v>157</v>
      </c>
      <c r="AJ3248">
        <v>3226548173</v>
      </c>
      <c r="AK3248" t="s">
        <v>70</v>
      </c>
      <c r="AL3248" t="s">
        <v>88</v>
      </c>
      <c r="AM3248" t="s">
        <v>72</v>
      </c>
      <c r="AN3248" t="s">
        <v>73</v>
      </c>
      <c r="AO3248" t="s">
        <v>74</v>
      </c>
      <c r="AP3248" t="s">
        <v>74</v>
      </c>
      <c r="AQ3248" t="s">
        <v>5911</v>
      </c>
      <c r="AR3248" t="s">
        <v>74</v>
      </c>
      <c r="AS3248" t="s">
        <v>64</v>
      </c>
      <c r="AT3248" t="s">
        <v>79</v>
      </c>
      <c r="AU3248" s="1">
        <v>43606</v>
      </c>
      <c r="AV3248" s="1">
        <v>43613</v>
      </c>
      <c r="AW3248" t="s">
        <v>58</v>
      </c>
      <c r="AX3248" t="s">
        <v>75</v>
      </c>
      <c r="AZ3248" t="s">
        <v>76</v>
      </c>
      <c r="BA3248" t="s">
        <v>74</v>
      </c>
      <c r="BB3248" t="s">
        <v>75</v>
      </c>
      <c r="BC3248" s="1">
        <v>43606</v>
      </c>
      <c r="BD3248" s="1">
        <v>43613</v>
      </c>
      <c r="BE3248" s="3">
        <f t="shared" si="119"/>
        <v>0</v>
      </c>
    </row>
    <row r="3249" spans="1:57" x14ac:dyDescent="0.25">
      <c r="A3249" t="s">
        <v>128</v>
      </c>
      <c r="B3249">
        <v>2019005217</v>
      </c>
      <c r="C3249" s="1">
        <v>43606</v>
      </c>
      <c r="D3249" t="s">
        <v>5912</v>
      </c>
      <c r="E3249" t="s">
        <v>56</v>
      </c>
      <c r="F3249" t="s">
        <v>209</v>
      </c>
      <c r="G3249" t="s">
        <v>58</v>
      </c>
      <c r="H3249" t="s">
        <v>59</v>
      </c>
      <c r="I3249" s="1">
        <v>43606</v>
      </c>
      <c r="J3249" t="s">
        <v>60</v>
      </c>
      <c r="K3249" t="s">
        <v>152</v>
      </c>
      <c r="L3249" t="s">
        <v>67</v>
      </c>
      <c r="M3249" t="s">
        <v>68</v>
      </c>
      <c r="N3249" t="s">
        <v>64</v>
      </c>
      <c r="O3249" t="s">
        <v>58</v>
      </c>
      <c r="P3249" t="s">
        <v>65</v>
      </c>
      <c r="Q3249" t="s">
        <v>79</v>
      </c>
      <c r="R3249" t="s">
        <v>67</v>
      </c>
      <c r="S3249" t="s">
        <v>80</v>
      </c>
      <c r="T3249" s="1">
        <v>43606</v>
      </c>
      <c r="U3249" t="s">
        <v>56</v>
      </c>
      <c r="V3249" t="s">
        <v>84</v>
      </c>
      <c r="W3249">
        <v>1051768</v>
      </c>
      <c r="X3249">
        <v>1051768</v>
      </c>
      <c r="AD3249" t="s">
        <v>22</v>
      </c>
      <c r="AE3249">
        <v>91259384</v>
      </c>
      <c r="AF3249" t="s">
        <v>5913</v>
      </c>
      <c r="AG3249">
        <v>3507865223</v>
      </c>
      <c r="AH3249" t="s">
        <v>5914</v>
      </c>
      <c r="AI3249" t="s">
        <v>157</v>
      </c>
      <c r="AK3249" t="s">
        <v>70</v>
      </c>
      <c r="AL3249" t="s">
        <v>369</v>
      </c>
      <c r="AM3249" t="s">
        <v>72</v>
      </c>
      <c r="AN3249" t="s">
        <v>89</v>
      </c>
      <c r="AO3249" t="s">
        <v>74</v>
      </c>
      <c r="AP3249" t="s">
        <v>74</v>
      </c>
      <c r="AQ3249" t="s">
        <v>5915</v>
      </c>
      <c r="AR3249" t="s">
        <v>74</v>
      </c>
      <c r="AS3249" t="s">
        <v>64</v>
      </c>
      <c r="AT3249" t="s">
        <v>79</v>
      </c>
      <c r="AU3249" s="1">
        <v>43606</v>
      </c>
      <c r="AV3249" s="1">
        <v>43606</v>
      </c>
      <c r="AW3249" t="s">
        <v>58</v>
      </c>
      <c r="AX3249" t="s">
        <v>75</v>
      </c>
      <c r="AZ3249" t="s">
        <v>76</v>
      </c>
      <c r="BA3249" t="s">
        <v>74</v>
      </c>
      <c r="BB3249" t="s">
        <v>75</v>
      </c>
      <c r="BC3249" s="1">
        <v>43606</v>
      </c>
      <c r="BD3249" s="1">
        <v>43606</v>
      </c>
      <c r="BE3249" s="3">
        <f t="shared" si="119"/>
        <v>0</v>
      </c>
    </row>
    <row r="3250" spans="1:57" x14ac:dyDescent="0.25">
      <c r="A3250" t="s">
        <v>128</v>
      </c>
      <c r="B3250">
        <v>2019005218</v>
      </c>
      <c r="C3250" s="1">
        <v>43606</v>
      </c>
      <c r="D3250" t="s">
        <v>5916</v>
      </c>
      <c r="E3250" t="s">
        <v>56</v>
      </c>
      <c r="F3250" t="s">
        <v>480</v>
      </c>
      <c r="G3250" t="s">
        <v>58</v>
      </c>
      <c r="H3250" t="s">
        <v>59</v>
      </c>
      <c r="I3250" s="1">
        <v>43606</v>
      </c>
      <c r="J3250" t="s">
        <v>60</v>
      </c>
      <c r="K3250" t="s">
        <v>78</v>
      </c>
      <c r="L3250" t="s">
        <v>67</v>
      </c>
      <c r="M3250" t="s">
        <v>68</v>
      </c>
      <c r="N3250" t="s">
        <v>64</v>
      </c>
      <c r="O3250" t="s">
        <v>58</v>
      </c>
      <c r="P3250" t="s">
        <v>65</v>
      </c>
      <c r="Q3250" t="s">
        <v>79</v>
      </c>
      <c r="R3250" t="s">
        <v>67</v>
      </c>
      <c r="S3250" t="s">
        <v>80</v>
      </c>
      <c r="T3250" s="1">
        <v>43606</v>
      </c>
      <c r="U3250" t="s">
        <v>56</v>
      </c>
      <c r="V3250" t="s">
        <v>69</v>
      </c>
      <c r="W3250">
        <v>418018</v>
      </c>
      <c r="AD3250" t="s">
        <v>569</v>
      </c>
      <c r="AE3250">
        <v>16644779</v>
      </c>
      <c r="AF3250" t="s">
        <v>5917</v>
      </c>
      <c r="AG3250">
        <v>8888008</v>
      </c>
      <c r="AH3250" t="s">
        <v>5918</v>
      </c>
      <c r="AI3250" t="s">
        <v>157</v>
      </c>
      <c r="AJ3250">
        <v>3168495824</v>
      </c>
      <c r="AK3250" t="s">
        <v>70</v>
      </c>
      <c r="AL3250" t="s">
        <v>369</v>
      </c>
      <c r="AM3250" t="s">
        <v>72</v>
      </c>
      <c r="AN3250" t="s">
        <v>93</v>
      </c>
      <c r="AO3250" t="s">
        <v>74</v>
      </c>
      <c r="AP3250" t="s">
        <v>74</v>
      </c>
      <c r="AQ3250" t="s">
        <v>5919</v>
      </c>
      <c r="AR3250" t="s">
        <v>74</v>
      </c>
      <c r="AS3250" t="s">
        <v>64</v>
      </c>
      <c r="AT3250" t="s">
        <v>79</v>
      </c>
      <c r="AU3250" s="1">
        <v>43606</v>
      </c>
      <c r="AV3250" s="1">
        <v>43606</v>
      </c>
      <c r="AW3250" t="s">
        <v>58</v>
      </c>
      <c r="AX3250" t="s">
        <v>75</v>
      </c>
      <c r="AZ3250" t="s">
        <v>76</v>
      </c>
      <c r="BA3250" t="s">
        <v>74</v>
      </c>
      <c r="BB3250" t="s">
        <v>75</v>
      </c>
      <c r="BC3250" s="1">
        <v>43606</v>
      </c>
      <c r="BD3250" s="1">
        <v>43606</v>
      </c>
      <c r="BE3250" s="3">
        <f t="shared" si="119"/>
        <v>0</v>
      </c>
    </row>
    <row r="3251" spans="1:57" x14ac:dyDescent="0.25">
      <c r="A3251" t="s">
        <v>128</v>
      </c>
      <c r="B3251">
        <v>2019005226</v>
      </c>
      <c r="C3251" s="1">
        <v>43606</v>
      </c>
      <c r="D3251" t="s">
        <v>5932</v>
      </c>
      <c r="E3251" t="s">
        <v>56</v>
      </c>
      <c r="F3251" t="s">
        <v>480</v>
      </c>
      <c r="G3251" t="s">
        <v>58</v>
      </c>
      <c r="H3251" t="s">
        <v>59</v>
      </c>
      <c r="I3251" s="1">
        <v>43606</v>
      </c>
      <c r="J3251" t="s">
        <v>60</v>
      </c>
      <c r="K3251" t="s">
        <v>192</v>
      </c>
      <c r="L3251" t="s">
        <v>67</v>
      </c>
      <c r="M3251" t="s">
        <v>68</v>
      </c>
      <c r="N3251" t="s">
        <v>64</v>
      </c>
      <c r="O3251" t="s">
        <v>58</v>
      </c>
      <c r="P3251" t="s">
        <v>65</v>
      </c>
      <c r="Q3251" t="s">
        <v>79</v>
      </c>
      <c r="R3251" t="s">
        <v>67</v>
      </c>
      <c r="S3251" t="s">
        <v>80</v>
      </c>
      <c r="T3251" s="1">
        <v>43606</v>
      </c>
      <c r="U3251" t="s">
        <v>56</v>
      </c>
      <c r="V3251" t="s">
        <v>69</v>
      </c>
      <c r="W3251">
        <v>19434</v>
      </c>
      <c r="AD3251" t="s">
        <v>22</v>
      </c>
      <c r="AE3251">
        <v>16615873</v>
      </c>
      <c r="AF3251" t="s">
        <v>5933</v>
      </c>
      <c r="AG3251">
        <v>3705418</v>
      </c>
      <c r="AH3251" t="s">
        <v>5934</v>
      </c>
      <c r="AI3251" t="s">
        <v>157</v>
      </c>
      <c r="AJ3251">
        <v>3103983315</v>
      </c>
      <c r="AK3251" t="s">
        <v>70</v>
      </c>
      <c r="AL3251" t="s">
        <v>173</v>
      </c>
      <c r="AM3251" t="s">
        <v>72</v>
      </c>
      <c r="AN3251" t="s">
        <v>89</v>
      </c>
      <c r="AO3251" t="s">
        <v>74</v>
      </c>
      <c r="AP3251" t="s">
        <v>74</v>
      </c>
      <c r="AQ3251" t="s">
        <v>5935</v>
      </c>
      <c r="AR3251" t="s">
        <v>74</v>
      </c>
      <c r="AS3251" t="s">
        <v>64</v>
      </c>
      <c r="AT3251" t="s">
        <v>79</v>
      </c>
      <c r="AU3251" s="1">
        <v>43606</v>
      </c>
      <c r="AV3251" s="1">
        <v>43606</v>
      </c>
      <c r="AW3251" t="s">
        <v>58</v>
      </c>
      <c r="AX3251" t="s">
        <v>75</v>
      </c>
      <c r="AZ3251" t="s">
        <v>76</v>
      </c>
      <c r="BA3251" t="s">
        <v>74</v>
      </c>
      <c r="BB3251" t="s">
        <v>75</v>
      </c>
      <c r="BC3251" s="1">
        <v>43606</v>
      </c>
      <c r="BD3251" s="1">
        <v>43606</v>
      </c>
      <c r="BE3251" s="3">
        <f t="shared" si="119"/>
        <v>0</v>
      </c>
    </row>
    <row r="3252" spans="1:57" x14ac:dyDescent="0.25">
      <c r="A3252" t="s">
        <v>128</v>
      </c>
      <c r="B3252">
        <v>2019005227</v>
      </c>
      <c r="C3252" s="1">
        <v>43606</v>
      </c>
      <c r="D3252" t="s">
        <v>5936</v>
      </c>
      <c r="E3252" t="s">
        <v>56</v>
      </c>
      <c r="F3252" t="s">
        <v>161</v>
      </c>
      <c r="G3252" t="s">
        <v>58</v>
      </c>
      <c r="H3252" t="s">
        <v>59</v>
      </c>
      <c r="I3252" s="1">
        <v>43606</v>
      </c>
      <c r="J3252" t="s">
        <v>60</v>
      </c>
      <c r="K3252" t="s">
        <v>57</v>
      </c>
      <c r="L3252" t="s">
        <v>67</v>
      </c>
      <c r="M3252" t="s">
        <v>68</v>
      </c>
      <c r="N3252" t="s">
        <v>64</v>
      </c>
      <c r="O3252" t="s">
        <v>58</v>
      </c>
      <c r="P3252" t="s">
        <v>65</v>
      </c>
      <c r="Q3252" t="s">
        <v>79</v>
      </c>
      <c r="R3252" t="s">
        <v>67</v>
      </c>
      <c r="S3252" t="s">
        <v>80</v>
      </c>
      <c r="T3252" s="1">
        <v>43606</v>
      </c>
      <c r="U3252" t="s">
        <v>56</v>
      </c>
      <c r="V3252" t="s">
        <v>81</v>
      </c>
      <c r="W3252">
        <v>86796</v>
      </c>
      <c r="X3252">
        <v>20190235968</v>
      </c>
      <c r="AD3252" t="s">
        <v>22</v>
      </c>
      <c r="AE3252">
        <v>51842304</v>
      </c>
      <c r="AF3252" t="s">
        <v>5937</v>
      </c>
      <c r="AG3252">
        <v>3709979</v>
      </c>
      <c r="AH3252" t="s">
        <v>5938</v>
      </c>
      <c r="AI3252" t="s">
        <v>135</v>
      </c>
      <c r="AK3252" t="s">
        <v>70</v>
      </c>
      <c r="AL3252" t="s">
        <v>3832</v>
      </c>
      <c r="AM3252" t="s">
        <v>72</v>
      </c>
      <c r="AN3252" t="s">
        <v>83</v>
      </c>
      <c r="AO3252" t="s">
        <v>74</v>
      </c>
      <c r="AP3252" t="s">
        <v>74</v>
      </c>
      <c r="AQ3252" t="s">
        <v>5939</v>
      </c>
      <c r="AR3252" t="s">
        <v>74</v>
      </c>
      <c r="AS3252" t="s">
        <v>64</v>
      </c>
      <c r="AT3252" t="s">
        <v>79</v>
      </c>
      <c r="AU3252" s="1">
        <v>43606</v>
      </c>
      <c r="AV3252" s="1">
        <v>43612</v>
      </c>
      <c r="AW3252" t="s">
        <v>58</v>
      </c>
      <c r="AX3252" t="s">
        <v>75</v>
      </c>
      <c r="AZ3252" t="s">
        <v>76</v>
      </c>
      <c r="BA3252" t="s">
        <v>74</v>
      </c>
      <c r="BB3252" t="s">
        <v>75</v>
      </c>
      <c r="BC3252" s="1">
        <v>43606</v>
      </c>
      <c r="BD3252" s="1">
        <v>43612</v>
      </c>
      <c r="BE3252" s="3">
        <f t="shared" si="119"/>
        <v>0</v>
      </c>
    </row>
    <row r="3253" spans="1:57" x14ac:dyDescent="0.25">
      <c r="A3253" t="s">
        <v>128</v>
      </c>
      <c r="B3253">
        <v>2019005234</v>
      </c>
      <c r="C3253" s="1">
        <v>43606</v>
      </c>
      <c r="D3253" t="s">
        <v>5946</v>
      </c>
      <c r="E3253" t="s">
        <v>56</v>
      </c>
      <c r="F3253" t="s">
        <v>161</v>
      </c>
      <c r="G3253" t="s">
        <v>58</v>
      </c>
      <c r="H3253" t="s">
        <v>59</v>
      </c>
      <c r="I3253" s="1">
        <v>43606</v>
      </c>
      <c r="J3253" t="s">
        <v>60</v>
      </c>
      <c r="K3253" t="s">
        <v>126</v>
      </c>
      <c r="L3253" t="s">
        <v>67</v>
      </c>
      <c r="M3253" t="s">
        <v>132</v>
      </c>
      <c r="N3253" t="s">
        <v>64</v>
      </c>
      <c r="O3253" t="s">
        <v>58</v>
      </c>
      <c r="P3253" t="s">
        <v>65</v>
      </c>
      <c r="Q3253" t="s">
        <v>79</v>
      </c>
      <c r="R3253" t="s">
        <v>67</v>
      </c>
      <c r="S3253" t="s">
        <v>80</v>
      </c>
      <c r="T3253" s="1">
        <v>43606</v>
      </c>
      <c r="U3253" t="s">
        <v>56</v>
      </c>
      <c r="V3253" t="s">
        <v>84</v>
      </c>
      <c r="W3253">
        <v>74113</v>
      </c>
      <c r="X3253">
        <v>20190289790</v>
      </c>
      <c r="AD3253" t="s">
        <v>22</v>
      </c>
      <c r="AE3253">
        <v>1144096539</v>
      </c>
      <c r="AF3253" t="s">
        <v>5947</v>
      </c>
      <c r="AG3253">
        <v>6914000</v>
      </c>
      <c r="AI3253" t="s">
        <v>135</v>
      </c>
      <c r="AJ3253">
        <v>3146676117</v>
      </c>
      <c r="AK3253" t="s">
        <v>70</v>
      </c>
      <c r="AL3253" t="s">
        <v>146</v>
      </c>
      <c r="AM3253" t="s">
        <v>72</v>
      </c>
      <c r="AN3253" t="s">
        <v>73</v>
      </c>
      <c r="AO3253" t="s">
        <v>74</v>
      </c>
      <c r="AP3253" t="s">
        <v>74</v>
      </c>
      <c r="AQ3253" t="s">
        <v>5948</v>
      </c>
      <c r="AR3253" t="s">
        <v>74</v>
      </c>
      <c r="AS3253" t="s">
        <v>64</v>
      </c>
      <c r="AT3253" t="s">
        <v>79</v>
      </c>
      <c r="AU3253" s="1">
        <v>43606</v>
      </c>
      <c r="AV3253" s="1">
        <v>43607</v>
      </c>
      <c r="AW3253" t="s">
        <v>58</v>
      </c>
      <c r="AX3253" t="s">
        <v>75</v>
      </c>
      <c r="AZ3253" t="s">
        <v>76</v>
      </c>
      <c r="BA3253" t="s">
        <v>74</v>
      </c>
      <c r="BB3253" t="s">
        <v>75</v>
      </c>
      <c r="BC3253" s="1">
        <v>43606</v>
      </c>
      <c r="BD3253" s="1">
        <v>43607</v>
      </c>
      <c r="BE3253" s="3">
        <f t="shared" si="119"/>
        <v>0</v>
      </c>
    </row>
    <row r="3254" spans="1:57" x14ac:dyDescent="0.25">
      <c r="A3254" t="s">
        <v>128</v>
      </c>
      <c r="B3254">
        <v>2019005235</v>
      </c>
      <c r="C3254" s="1">
        <v>43606</v>
      </c>
      <c r="D3254" t="s">
        <v>5949</v>
      </c>
      <c r="E3254" t="s">
        <v>56</v>
      </c>
      <c r="F3254" t="s">
        <v>161</v>
      </c>
      <c r="G3254" t="s">
        <v>58</v>
      </c>
      <c r="H3254" t="s">
        <v>59</v>
      </c>
      <c r="I3254" s="1">
        <v>43606</v>
      </c>
      <c r="J3254" t="s">
        <v>60</v>
      </c>
      <c r="K3254" t="s">
        <v>126</v>
      </c>
      <c r="L3254" t="s">
        <v>67</v>
      </c>
      <c r="M3254" t="s">
        <v>132</v>
      </c>
      <c r="N3254" t="s">
        <v>64</v>
      </c>
      <c r="O3254" t="s">
        <v>58</v>
      </c>
      <c r="P3254" t="s">
        <v>65</v>
      </c>
      <c r="Q3254" t="s">
        <v>79</v>
      </c>
      <c r="R3254" t="s">
        <v>67</v>
      </c>
      <c r="S3254" t="s">
        <v>80</v>
      </c>
      <c r="T3254" s="1">
        <v>43606</v>
      </c>
      <c r="U3254" t="s">
        <v>56</v>
      </c>
      <c r="V3254" t="s">
        <v>84</v>
      </c>
      <c r="W3254">
        <v>154657</v>
      </c>
      <c r="X3254">
        <v>20190289787</v>
      </c>
      <c r="AD3254" t="s">
        <v>22</v>
      </c>
      <c r="AE3254">
        <v>1144096539</v>
      </c>
      <c r="AF3254" t="s">
        <v>5947</v>
      </c>
      <c r="AG3254">
        <v>6914000</v>
      </c>
      <c r="AH3254" t="s">
        <v>5950</v>
      </c>
      <c r="AI3254" t="s">
        <v>135</v>
      </c>
      <c r="AJ3254">
        <v>3146676117</v>
      </c>
      <c r="AK3254" t="s">
        <v>70</v>
      </c>
      <c r="AL3254" t="s">
        <v>146</v>
      </c>
      <c r="AM3254" t="s">
        <v>72</v>
      </c>
      <c r="AN3254" t="s">
        <v>73</v>
      </c>
      <c r="AO3254" t="s">
        <v>74</v>
      </c>
      <c r="AP3254" t="s">
        <v>74</v>
      </c>
      <c r="AQ3254" t="s">
        <v>5951</v>
      </c>
      <c r="AR3254" t="s">
        <v>74</v>
      </c>
      <c r="AS3254" t="s">
        <v>64</v>
      </c>
      <c r="AT3254" t="s">
        <v>79</v>
      </c>
      <c r="AU3254" s="1">
        <v>43606</v>
      </c>
      <c r="AV3254" s="1">
        <v>43607</v>
      </c>
      <c r="AW3254" t="s">
        <v>58</v>
      </c>
      <c r="AX3254" t="s">
        <v>75</v>
      </c>
      <c r="AZ3254" t="s">
        <v>76</v>
      </c>
      <c r="BA3254" t="s">
        <v>74</v>
      </c>
      <c r="BB3254" t="s">
        <v>75</v>
      </c>
      <c r="BC3254" s="1">
        <v>43606</v>
      </c>
      <c r="BD3254" s="1">
        <v>43607</v>
      </c>
      <c r="BE3254" s="3">
        <f t="shared" si="119"/>
        <v>0</v>
      </c>
    </row>
    <row r="3255" spans="1:57" x14ac:dyDescent="0.25">
      <c r="A3255" t="s">
        <v>128</v>
      </c>
      <c r="B3255">
        <v>2019005237</v>
      </c>
      <c r="C3255" s="1">
        <v>43606</v>
      </c>
      <c r="D3255" t="s">
        <v>5952</v>
      </c>
      <c r="E3255" t="s">
        <v>56</v>
      </c>
      <c r="F3255" t="s">
        <v>161</v>
      </c>
      <c r="G3255" t="s">
        <v>58</v>
      </c>
      <c r="H3255" t="s">
        <v>59</v>
      </c>
      <c r="I3255" s="1">
        <v>43606</v>
      </c>
      <c r="J3255" t="s">
        <v>60</v>
      </c>
      <c r="K3255" t="s">
        <v>57</v>
      </c>
      <c r="L3255" t="s">
        <v>67</v>
      </c>
      <c r="M3255" t="s">
        <v>68</v>
      </c>
      <c r="N3255" t="s">
        <v>64</v>
      </c>
      <c r="O3255" t="s">
        <v>58</v>
      </c>
      <c r="P3255" t="s">
        <v>65</v>
      </c>
      <c r="Q3255" t="s">
        <v>79</v>
      </c>
      <c r="R3255" t="s">
        <v>67</v>
      </c>
      <c r="S3255" t="s">
        <v>80</v>
      </c>
      <c r="T3255" s="1">
        <v>43606</v>
      </c>
      <c r="U3255" t="s">
        <v>56</v>
      </c>
      <c r="V3255" t="s">
        <v>69</v>
      </c>
      <c r="W3255">
        <v>8412</v>
      </c>
      <c r="X3255">
        <v>20190274707</v>
      </c>
      <c r="AD3255" t="s">
        <v>22</v>
      </c>
      <c r="AE3255">
        <v>38644929</v>
      </c>
      <c r="AF3255" t="s">
        <v>5953</v>
      </c>
      <c r="AG3255">
        <v>3845567</v>
      </c>
      <c r="AH3255" t="s">
        <v>5954</v>
      </c>
      <c r="AI3255" t="s">
        <v>135</v>
      </c>
      <c r="AJ3255">
        <v>3188383792</v>
      </c>
      <c r="AK3255" t="s">
        <v>70</v>
      </c>
      <c r="AL3255" t="s">
        <v>173</v>
      </c>
      <c r="AM3255" t="s">
        <v>72</v>
      </c>
      <c r="AN3255" t="s">
        <v>73</v>
      </c>
      <c r="AO3255" t="s">
        <v>74</v>
      </c>
      <c r="AP3255" t="s">
        <v>74</v>
      </c>
      <c r="AQ3255" t="s">
        <v>5955</v>
      </c>
      <c r="AR3255" t="s">
        <v>74</v>
      </c>
      <c r="AS3255" t="s">
        <v>64</v>
      </c>
      <c r="AT3255" t="s">
        <v>79</v>
      </c>
      <c r="AU3255" s="1">
        <v>43606</v>
      </c>
      <c r="AV3255" s="1">
        <v>43606</v>
      </c>
      <c r="AW3255" t="s">
        <v>58</v>
      </c>
      <c r="AX3255" t="s">
        <v>75</v>
      </c>
      <c r="AZ3255" t="s">
        <v>76</v>
      </c>
      <c r="BA3255" t="s">
        <v>74</v>
      </c>
      <c r="BB3255" t="s">
        <v>75</v>
      </c>
      <c r="BC3255" s="1">
        <v>43606</v>
      </c>
      <c r="BD3255" s="1">
        <v>43606</v>
      </c>
      <c r="BE3255" s="3">
        <f t="shared" si="119"/>
        <v>0</v>
      </c>
    </row>
    <row r="3256" spans="1:57" x14ac:dyDescent="0.25">
      <c r="A3256" t="s">
        <v>128</v>
      </c>
      <c r="B3256">
        <v>2019005282</v>
      </c>
      <c r="C3256" s="1">
        <v>43607</v>
      </c>
      <c r="D3256" t="s">
        <v>5996</v>
      </c>
      <c r="E3256" t="s">
        <v>56</v>
      </c>
      <c r="F3256" t="s">
        <v>101</v>
      </c>
      <c r="G3256" t="s">
        <v>58</v>
      </c>
      <c r="H3256" t="s">
        <v>59</v>
      </c>
      <c r="I3256" s="1">
        <v>43607</v>
      </c>
      <c r="J3256" t="s">
        <v>60</v>
      </c>
      <c r="K3256" t="s">
        <v>225</v>
      </c>
      <c r="L3256" t="s">
        <v>67</v>
      </c>
      <c r="M3256" t="s">
        <v>96</v>
      </c>
      <c r="N3256" t="s">
        <v>64</v>
      </c>
      <c r="O3256" t="s">
        <v>58</v>
      </c>
      <c r="P3256" t="s">
        <v>65</v>
      </c>
      <c r="Q3256" t="s">
        <v>101</v>
      </c>
      <c r="R3256" t="s">
        <v>67</v>
      </c>
      <c r="S3256" t="s">
        <v>184</v>
      </c>
      <c r="T3256" s="1">
        <v>43607</v>
      </c>
      <c r="U3256" t="s">
        <v>56</v>
      </c>
      <c r="V3256" t="s">
        <v>999</v>
      </c>
      <c r="AD3256" t="s">
        <v>103</v>
      </c>
      <c r="AF3256" t="s">
        <v>5997</v>
      </c>
      <c r="AH3256" t="s">
        <v>5998</v>
      </c>
      <c r="AJ3256">
        <v>3137220631</v>
      </c>
      <c r="AK3256" t="s">
        <v>188</v>
      </c>
      <c r="AL3256" t="s">
        <v>418</v>
      </c>
      <c r="AM3256" t="s">
        <v>72</v>
      </c>
      <c r="AN3256" t="s">
        <v>93</v>
      </c>
      <c r="AO3256" t="s">
        <v>74</v>
      </c>
      <c r="AP3256" t="s">
        <v>74</v>
      </c>
      <c r="AQ3256" t="s">
        <v>5999</v>
      </c>
      <c r="AR3256" t="s">
        <v>74</v>
      </c>
      <c r="AS3256" t="s">
        <v>64</v>
      </c>
      <c r="AT3256" t="s">
        <v>101</v>
      </c>
      <c r="AU3256" s="1">
        <v>43607</v>
      </c>
      <c r="AV3256" s="1">
        <v>43607</v>
      </c>
      <c r="AW3256" t="s">
        <v>58</v>
      </c>
      <c r="AX3256" t="s">
        <v>75</v>
      </c>
      <c r="AZ3256" t="s">
        <v>76</v>
      </c>
      <c r="BA3256" t="s">
        <v>74</v>
      </c>
      <c r="BB3256" t="s">
        <v>75</v>
      </c>
      <c r="BC3256" s="1">
        <v>43607</v>
      </c>
      <c r="BD3256" s="1">
        <v>43607</v>
      </c>
      <c r="BE3256" s="3">
        <f t="shared" si="119"/>
        <v>0</v>
      </c>
    </row>
    <row r="3257" spans="1:57" x14ac:dyDescent="0.25">
      <c r="A3257" t="s">
        <v>128</v>
      </c>
      <c r="B3257">
        <v>2019005303</v>
      </c>
      <c r="C3257" s="1">
        <v>43608</v>
      </c>
      <c r="D3257" t="s">
        <v>6017</v>
      </c>
      <c r="E3257" t="s">
        <v>56</v>
      </c>
      <c r="F3257" t="s">
        <v>401</v>
      </c>
      <c r="G3257" t="s">
        <v>58</v>
      </c>
      <c r="H3257" t="s">
        <v>59</v>
      </c>
      <c r="I3257" s="1">
        <v>43608</v>
      </c>
      <c r="J3257" t="s">
        <v>60</v>
      </c>
      <c r="K3257" t="s">
        <v>414</v>
      </c>
      <c r="L3257" t="s">
        <v>67</v>
      </c>
      <c r="M3257" t="s">
        <v>68</v>
      </c>
      <c r="N3257" t="s">
        <v>64</v>
      </c>
      <c r="O3257" t="s">
        <v>58</v>
      </c>
      <c r="P3257" t="s">
        <v>65</v>
      </c>
      <c r="Q3257" t="s">
        <v>404</v>
      </c>
      <c r="R3257" t="s">
        <v>67</v>
      </c>
      <c r="S3257" t="s">
        <v>80</v>
      </c>
      <c r="T3257" s="1">
        <v>43608</v>
      </c>
      <c r="U3257" t="s">
        <v>56</v>
      </c>
      <c r="V3257" t="s">
        <v>84</v>
      </c>
      <c r="W3257">
        <v>994941</v>
      </c>
      <c r="X3257">
        <v>20190286850</v>
      </c>
      <c r="AD3257" t="s">
        <v>22</v>
      </c>
      <c r="AK3257" t="s">
        <v>70</v>
      </c>
      <c r="AL3257" t="s">
        <v>500</v>
      </c>
      <c r="AM3257" t="s">
        <v>72</v>
      </c>
      <c r="AN3257" t="s">
        <v>73</v>
      </c>
      <c r="AO3257" t="s">
        <v>74</v>
      </c>
      <c r="AP3257" t="s">
        <v>74</v>
      </c>
      <c r="AQ3257" t="s">
        <v>6018</v>
      </c>
      <c r="AR3257" t="s">
        <v>74</v>
      </c>
      <c r="AS3257" t="s">
        <v>64</v>
      </c>
      <c r="AT3257" t="s">
        <v>404</v>
      </c>
      <c r="AU3257" s="1">
        <v>43608</v>
      </c>
      <c r="AV3257" s="1">
        <v>43608</v>
      </c>
      <c r="AW3257" t="s">
        <v>58</v>
      </c>
      <c r="AX3257" t="s">
        <v>75</v>
      </c>
      <c r="AZ3257" t="s">
        <v>76</v>
      </c>
      <c r="BA3257" t="s">
        <v>74</v>
      </c>
      <c r="BB3257" t="s">
        <v>75</v>
      </c>
      <c r="BC3257" s="1">
        <v>43608</v>
      </c>
      <c r="BD3257" s="1">
        <v>43608</v>
      </c>
      <c r="BE3257" s="3">
        <f t="shared" si="119"/>
        <v>0</v>
      </c>
    </row>
    <row r="3258" spans="1:57" x14ac:dyDescent="0.25">
      <c r="A3258" t="s">
        <v>128</v>
      </c>
      <c r="B3258">
        <v>2019005306</v>
      </c>
      <c r="C3258" s="1">
        <v>43608</v>
      </c>
      <c r="D3258" t="s">
        <v>6028</v>
      </c>
      <c r="E3258" t="s">
        <v>56</v>
      </c>
      <c r="F3258" t="s">
        <v>480</v>
      </c>
      <c r="G3258" t="s">
        <v>58</v>
      </c>
      <c r="H3258" t="s">
        <v>59</v>
      </c>
      <c r="I3258" s="1">
        <v>43608</v>
      </c>
      <c r="J3258" t="s">
        <v>60</v>
      </c>
      <c r="K3258" t="s">
        <v>368</v>
      </c>
      <c r="L3258" t="s">
        <v>67</v>
      </c>
      <c r="M3258" t="s">
        <v>96</v>
      </c>
      <c r="N3258" t="s">
        <v>64</v>
      </c>
      <c r="O3258" t="s">
        <v>58</v>
      </c>
      <c r="P3258" t="s">
        <v>65</v>
      </c>
      <c r="Q3258" t="s">
        <v>404</v>
      </c>
      <c r="R3258" t="s">
        <v>67</v>
      </c>
      <c r="S3258" t="s">
        <v>80</v>
      </c>
      <c r="T3258" s="1">
        <v>43608</v>
      </c>
      <c r="U3258" t="s">
        <v>56</v>
      </c>
      <c r="V3258" t="s">
        <v>84</v>
      </c>
      <c r="W3258">
        <v>1045268</v>
      </c>
      <c r="AD3258" t="s">
        <v>22</v>
      </c>
      <c r="AE3258">
        <v>66775638</v>
      </c>
      <c r="AF3258" t="s">
        <v>6029</v>
      </c>
      <c r="AH3258" t="s">
        <v>6030</v>
      </c>
      <c r="AI3258" t="s">
        <v>157</v>
      </c>
      <c r="AJ3258">
        <v>3154189071</v>
      </c>
      <c r="AK3258" t="s">
        <v>70</v>
      </c>
      <c r="AL3258" t="s">
        <v>369</v>
      </c>
      <c r="AM3258" t="s">
        <v>72</v>
      </c>
      <c r="AN3258" t="s">
        <v>89</v>
      </c>
      <c r="AO3258" t="s">
        <v>74</v>
      </c>
      <c r="AP3258" t="s">
        <v>74</v>
      </c>
      <c r="AQ3258" t="s">
        <v>6031</v>
      </c>
      <c r="AR3258" t="s">
        <v>74</v>
      </c>
      <c r="AS3258" t="s">
        <v>64</v>
      </c>
      <c r="AT3258" t="s">
        <v>404</v>
      </c>
      <c r="AU3258" s="1">
        <v>43608</v>
      </c>
      <c r="AV3258" s="1">
        <v>43608</v>
      </c>
      <c r="AW3258" t="s">
        <v>58</v>
      </c>
      <c r="AX3258" t="s">
        <v>75</v>
      </c>
      <c r="AZ3258" t="s">
        <v>76</v>
      </c>
      <c r="BA3258" t="s">
        <v>74</v>
      </c>
      <c r="BB3258" t="s">
        <v>75</v>
      </c>
      <c r="BC3258" s="1">
        <v>43608</v>
      </c>
      <c r="BD3258" s="1">
        <v>43608</v>
      </c>
      <c r="BE3258" s="3">
        <f t="shared" si="119"/>
        <v>0</v>
      </c>
    </row>
    <row r="3259" spans="1:57" x14ac:dyDescent="0.25">
      <c r="A3259" t="s">
        <v>128</v>
      </c>
      <c r="B3259">
        <v>2019005399</v>
      </c>
      <c r="C3259" s="1">
        <v>43612</v>
      </c>
      <c r="D3259" t="s">
        <v>6154</v>
      </c>
      <c r="E3259" t="s">
        <v>56</v>
      </c>
      <c r="F3259" t="s">
        <v>161</v>
      </c>
      <c r="G3259" t="s">
        <v>58</v>
      </c>
      <c r="H3259" t="s">
        <v>59</v>
      </c>
      <c r="I3259" s="1">
        <v>43612</v>
      </c>
      <c r="J3259" t="s">
        <v>60</v>
      </c>
      <c r="K3259" t="s">
        <v>123</v>
      </c>
      <c r="L3259" t="s">
        <v>67</v>
      </c>
      <c r="M3259" t="s">
        <v>68</v>
      </c>
      <c r="N3259" t="s">
        <v>64</v>
      </c>
      <c r="O3259" t="s">
        <v>58</v>
      </c>
      <c r="P3259" t="s">
        <v>65</v>
      </c>
      <c r="Q3259" t="s">
        <v>79</v>
      </c>
      <c r="R3259" t="s">
        <v>67</v>
      </c>
      <c r="S3259" t="s">
        <v>80</v>
      </c>
      <c r="T3259" s="1">
        <v>43612</v>
      </c>
      <c r="U3259" t="s">
        <v>56</v>
      </c>
      <c r="V3259" t="s">
        <v>84</v>
      </c>
      <c r="W3259">
        <v>1050235</v>
      </c>
      <c r="X3259">
        <v>20190297954</v>
      </c>
      <c r="AD3259" t="s">
        <v>22</v>
      </c>
      <c r="AE3259">
        <v>1017246043</v>
      </c>
      <c r="AF3259" t="s">
        <v>6155</v>
      </c>
      <c r="AG3259">
        <v>3266600</v>
      </c>
      <c r="AH3259" t="s">
        <v>6156</v>
      </c>
      <c r="AI3259" t="s">
        <v>135</v>
      </c>
      <c r="AJ3259">
        <v>3128603056</v>
      </c>
      <c r="AK3259" t="s">
        <v>70</v>
      </c>
      <c r="AL3259" t="s">
        <v>1334</v>
      </c>
      <c r="AM3259" t="s">
        <v>72</v>
      </c>
      <c r="AN3259" t="s">
        <v>125</v>
      </c>
      <c r="AO3259" t="s">
        <v>74</v>
      </c>
      <c r="AP3259" t="s">
        <v>74</v>
      </c>
      <c r="AQ3259" t="s">
        <v>6157</v>
      </c>
      <c r="AR3259" t="s">
        <v>74</v>
      </c>
      <c r="AS3259" t="s">
        <v>64</v>
      </c>
      <c r="AT3259" t="s">
        <v>79</v>
      </c>
      <c r="AU3259" s="1">
        <v>43612</v>
      </c>
      <c r="AV3259" s="1">
        <v>43620</v>
      </c>
      <c r="AW3259" t="s">
        <v>58</v>
      </c>
      <c r="AX3259" t="s">
        <v>75</v>
      </c>
      <c r="AZ3259" t="s">
        <v>76</v>
      </c>
      <c r="BA3259" t="s">
        <v>74</v>
      </c>
      <c r="BB3259" t="s">
        <v>75</v>
      </c>
      <c r="BC3259" s="1">
        <v>43612</v>
      </c>
      <c r="BD3259" s="1">
        <v>43620</v>
      </c>
      <c r="BE3259" s="3">
        <f t="shared" si="119"/>
        <v>0</v>
      </c>
    </row>
    <row r="3260" spans="1:57" x14ac:dyDescent="0.25">
      <c r="A3260" t="s">
        <v>128</v>
      </c>
      <c r="B3260">
        <v>2019005402</v>
      </c>
      <c r="C3260" s="1">
        <v>43612</v>
      </c>
      <c r="D3260" t="s">
        <v>6158</v>
      </c>
      <c r="E3260" t="s">
        <v>56</v>
      </c>
      <c r="F3260" t="s">
        <v>161</v>
      </c>
      <c r="G3260" t="s">
        <v>58</v>
      </c>
      <c r="H3260" t="s">
        <v>59</v>
      </c>
      <c r="I3260" s="1">
        <v>43612</v>
      </c>
      <c r="J3260" t="s">
        <v>60</v>
      </c>
      <c r="K3260" t="s">
        <v>119</v>
      </c>
      <c r="L3260" t="s">
        <v>67</v>
      </c>
      <c r="M3260" t="s">
        <v>68</v>
      </c>
      <c r="N3260" t="s">
        <v>64</v>
      </c>
      <c r="O3260" t="s">
        <v>58</v>
      </c>
      <c r="P3260" t="s">
        <v>65</v>
      </c>
      <c r="Q3260" t="s">
        <v>79</v>
      </c>
      <c r="R3260" t="s">
        <v>67</v>
      </c>
      <c r="S3260" t="s">
        <v>80</v>
      </c>
      <c r="T3260" s="1">
        <v>43612</v>
      </c>
      <c r="U3260" t="s">
        <v>56</v>
      </c>
      <c r="V3260" t="s">
        <v>84</v>
      </c>
      <c r="W3260">
        <v>31079</v>
      </c>
      <c r="X3260">
        <v>20190304528</v>
      </c>
      <c r="AD3260" t="s">
        <v>22</v>
      </c>
      <c r="AE3260">
        <v>66715798</v>
      </c>
      <c r="AF3260" t="s">
        <v>6159</v>
      </c>
      <c r="AG3260">
        <v>6872000</v>
      </c>
      <c r="AH3260" t="s">
        <v>6160</v>
      </c>
      <c r="AI3260" t="s">
        <v>135</v>
      </c>
      <c r="AJ3260">
        <v>3128054700</v>
      </c>
      <c r="AK3260" t="s">
        <v>70</v>
      </c>
      <c r="AL3260" t="s">
        <v>214</v>
      </c>
      <c r="AM3260" t="s">
        <v>72</v>
      </c>
      <c r="AN3260" t="s">
        <v>125</v>
      </c>
      <c r="AO3260" t="s">
        <v>74</v>
      </c>
      <c r="AP3260" t="s">
        <v>74</v>
      </c>
      <c r="AQ3260" t="s">
        <v>6161</v>
      </c>
      <c r="AR3260" t="s">
        <v>74</v>
      </c>
      <c r="AS3260" t="s">
        <v>64</v>
      </c>
      <c r="AT3260" t="s">
        <v>79</v>
      </c>
      <c r="AU3260" s="1">
        <v>43612</v>
      </c>
      <c r="AV3260" s="1">
        <v>43620</v>
      </c>
      <c r="AW3260" t="s">
        <v>58</v>
      </c>
      <c r="AX3260" t="s">
        <v>75</v>
      </c>
      <c r="AZ3260" t="s">
        <v>76</v>
      </c>
      <c r="BA3260" t="s">
        <v>74</v>
      </c>
      <c r="BB3260" t="s">
        <v>75</v>
      </c>
      <c r="BC3260" s="1">
        <v>43612</v>
      </c>
      <c r="BD3260" s="1">
        <v>43620</v>
      </c>
      <c r="BE3260" s="3">
        <f t="shared" si="119"/>
        <v>0</v>
      </c>
    </row>
    <row r="3261" spans="1:57" x14ac:dyDescent="0.25">
      <c r="A3261" t="s">
        <v>128</v>
      </c>
      <c r="B3261">
        <v>2019005403</v>
      </c>
      <c r="C3261" s="1">
        <v>43612</v>
      </c>
      <c r="D3261" t="s">
        <v>6162</v>
      </c>
      <c r="E3261" t="s">
        <v>56</v>
      </c>
      <c r="F3261" t="s">
        <v>375</v>
      </c>
      <c r="G3261" t="s">
        <v>58</v>
      </c>
      <c r="H3261" t="s">
        <v>59</v>
      </c>
      <c r="I3261" s="1">
        <v>43612</v>
      </c>
      <c r="J3261" t="s">
        <v>60</v>
      </c>
      <c r="K3261" t="s">
        <v>232</v>
      </c>
      <c r="L3261" t="s">
        <v>67</v>
      </c>
      <c r="M3261" t="s">
        <v>68</v>
      </c>
      <c r="N3261" t="s">
        <v>64</v>
      </c>
      <c r="O3261" t="s">
        <v>58</v>
      </c>
      <c r="P3261" t="s">
        <v>65</v>
      </c>
      <c r="Q3261" t="s">
        <v>79</v>
      </c>
      <c r="R3261" t="s">
        <v>67</v>
      </c>
      <c r="S3261" t="s">
        <v>80</v>
      </c>
      <c r="T3261" s="1">
        <v>43612</v>
      </c>
      <c r="U3261" t="s">
        <v>56</v>
      </c>
      <c r="V3261" t="s">
        <v>84</v>
      </c>
      <c r="W3261">
        <v>1036887</v>
      </c>
      <c r="X3261">
        <v>20190229230</v>
      </c>
      <c r="AD3261" t="s">
        <v>22</v>
      </c>
      <c r="AE3261">
        <v>16267043</v>
      </c>
      <c r="AF3261" t="s">
        <v>6163</v>
      </c>
      <c r="AG3261">
        <v>3178541424</v>
      </c>
      <c r="AH3261" t="s">
        <v>6164</v>
      </c>
      <c r="AI3261" t="s">
        <v>157</v>
      </c>
      <c r="AJ3261">
        <v>3138319749</v>
      </c>
      <c r="AK3261" t="s">
        <v>70</v>
      </c>
      <c r="AL3261" t="s">
        <v>173</v>
      </c>
      <c r="AM3261" t="s">
        <v>72</v>
      </c>
      <c r="AN3261" t="s">
        <v>73</v>
      </c>
      <c r="AO3261" t="s">
        <v>74</v>
      </c>
      <c r="AP3261" t="s">
        <v>74</v>
      </c>
      <c r="AQ3261" t="s">
        <v>6165</v>
      </c>
      <c r="AR3261" t="s">
        <v>74</v>
      </c>
      <c r="AS3261" t="s">
        <v>64</v>
      </c>
      <c r="AT3261" t="s">
        <v>79</v>
      </c>
      <c r="AU3261" s="1">
        <v>43612</v>
      </c>
      <c r="AV3261" s="1">
        <v>43620</v>
      </c>
      <c r="AW3261" t="s">
        <v>58</v>
      </c>
      <c r="AX3261" t="s">
        <v>75</v>
      </c>
      <c r="AZ3261" t="s">
        <v>76</v>
      </c>
      <c r="BA3261" t="s">
        <v>74</v>
      </c>
      <c r="BB3261" t="s">
        <v>75</v>
      </c>
      <c r="BC3261" s="1">
        <v>43612</v>
      </c>
      <c r="BD3261" s="1">
        <v>43620</v>
      </c>
      <c r="BE3261" s="3">
        <f t="shared" ref="BE3261:BE3324" si="120">BC3261-C3261</f>
        <v>0</v>
      </c>
    </row>
    <row r="3262" spans="1:57" x14ac:dyDescent="0.25">
      <c r="A3262" t="s">
        <v>128</v>
      </c>
      <c r="B3262">
        <v>2019005421</v>
      </c>
      <c r="C3262" s="1">
        <v>43613</v>
      </c>
      <c r="D3262" t="s">
        <v>6178</v>
      </c>
      <c r="E3262" t="s">
        <v>56</v>
      </c>
      <c r="F3262" t="s">
        <v>101</v>
      </c>
      <c r="G3262" t="s">
        <v>58</v>
      </c>
      <c r="H3262" t="s">
        <v>59</v>
      </c>
      <c r="I3262" s="1">
        <v>43613</v>
      </c>
      <c r="J3262" t="s">
        <v>60</v>
      </c>
      <c r="K3262" t="s">
        <v>225</v>
      </c>
      <c r="L3262" t="s">
        <v>67</v>
      </c>
      <c r="M3262" t="s">
        <v>96</v>
      </c>
      <c r="N3262" t="s">
        <v>64</v>
      </c>
      <c r="O3262" t="s">
        <v>58</v>
      </c>
      <c r="P3262" t="s">
        <v>65</v>
      </c>
      <c r="Q3262" t="s">
        <v>101</v>
      </c>
      <c r="R3262" t="s">
        <v>67</v>
      </c>
      <c r="S3262" t="s">
        <v>184</v>
      </c>
      <c r="T3262" s="1">
        <v>43613</v>
      </c>
      <c r="U3262" t="s">
        <v>56</v>
      </c>
      <c r="AD3262" t="s">
        <v>103</v>
      </c>
      <c r="AF3262" t="s">
        <v>6179</v>
      </c>
      <c r="AH3262" t="s">
        <v>6180</v>
      </c>
      <c r="AJ3262">
        <v>3113417293</v>
      </c>
      <c r="AK3262" t="s">
        <v>188</v>
      </c>
      <c r="AL3262" t="s">
        <v>6181</v>
      </c>
      <c r="AM3262" t="s">
        <v>72</v>
      </c>
      <c r="AN3262" t="s">
        <v>2220</v>
      </c>
      <c r="AO3262" t="s">
        <v>74</v>
      </c>
      <c r="AP3262" t="s">
        <v>74</v>
      </c>
      <c r="AQ3262" t="s">
        <v>6182</v>
      </c>
      <c r="AR3262" t="s">
        <v>74</v>
      </c>
      <c r="AS3262" t="s">
        <v>64</v>
      </c>
      <c r="AT3262" t="s">
        <v>101</v>
      </c>
      <c r="AU3262" s="1">
        <v>43613</v>
      </c>
      <c r="AV3262" s="1">
        <v>43850</v>
      </c>
      <c r="AW3262" t="s">
        <v>58</v>
      </c>
      <c r="AX3262" t="s">
        <v>75</v>
      </c>
      <c r="AZ3262" t="s">
        <v>76</v>
      </c>
      <c r="BA3262" t="s">
        <v>74</v>
      </c>
      <c r="BB3262" t="s">
        <v>75</v>
      </c>
      <c r="BC3262" s="1">
        <v>43613</v>
      </c>
      <c r="BD3262" s="1">
        <v>43613</v>
      </c>
      <c r="BE3262" s="3">
        <f t="shared" si="120"/>
        <v>0</v>
      </c>
    </row>
    <row r="3263" spans="1:57" x14ac:dyDescent="0.25">
      <c r="A3263" t="s">
        <v>128</v>
      </c>
      <c r="B3263">
        <v>2019005429</v>
      </c>
      <c r="C3263" s="1">
        <v>43613</v>
      </c>
      <c r="D3263" t="s">
        <v>6196</v>
      </c>
      <c r="E3263" t="s">
        <v>56</v>
      </c>
      <c r="F3263" t="s">
        <v>101</v>
      </c>
      <c r="G3263" t="s">
        <v>58</v>
      </c>
      <c r="H3263" t="s">
        <v>59</v>
      </c>
      <c r="I3263" s="1">
        <v>43613</v>
      </c>
      <c r="J3263" t="s">
        <v>60</v>
      </c>
      <c r="K3263" t="s">
        <v>225</v>
      </c>
      <c r="L3263" t="s">
        <v>67</v>
      </c>
      <c r="M3263" t="s">
        <v>96</v>
      </c>
      <c r="N3263" t="s">
        <v>64</v>
      </c>
      <c r="O3263" t="s">
        <v>58</v>
      </c>
      <c r="P3263" t="s">
        <v>65</v>
      </c>
      <c r="Q3263" t="s">
        <v>101</v>
      </c>
      <c r="R3263" t="s">
        <v>67</v>
      </c>
      <c r="S3263" t="s">
        <v>184</v>
      </c>
      <c r="T3263" s="1">
        <v>43613</v>
      </c>
      <c r="U3263" t="s">
        <v>56</v>
      </c>
      <c r="V3263" t="s">
        <v>999</v>
      </c>
      <c r="AD3263" t="s">
        <v>103</v>
      </c>
      <c r="AF3263" t="s">
        <v>6197</v>
      </c>
      <c r="AH3263" t="s">
        <v>6180</v>
      </c>
      <c r="AJ3263">
        <v>3006555092</v>
      </c>
      <c r="AK3263" t="s">
        <v>188</v>
      </c>
      <c r="AL3263" t="s">
        <v>6181</v>
      </c>
      <c r="AM3263" t="s">
        <v>72</v>
      </c>
      <c r="AN3263" t="s">
        <v>2220</v>
      </c>
      <c r="AO3263" t="s">
        <v>74</v>
      </c>
      <c r="AP3263" t="s">
        <v>74</v>
      </c>
      <c r="AQ3263" t="s">
        <v>6198</v>
      </c>
      <c r="AR3263" t="s">
        <v>74</v>
      </c>
      <c r="AS3263" t="s">
        <v>64</v>
      </c>
      <c r="AT3263" t="s">
        <v>101</v>
      </c>
      <c r="AU3263" s="1">
        <v>43613</v>
      </c>
      <c r="AV3263" s="1">
        <v>43850</v>
      </c>
      <c r="AW3263" t="s">
        <v>58</v>
      </c>
      <c r="AX3263" t="s">
        <v>75</v>
      </c>
      <c r="AZ3263" t="s">
        <v>76</v>
      </c>
      <c r="BA3263" t="s">
        <v>74</v>
      </c>
      <c r="BB3263" t="s">
        <v>75</v>
      </c>
      <c r="BC3263" s="1">
        <v>43613</v>
      </c>
      <c r="BD3263" s="1">
        <v>43613</v>
      </c>
      <c r="BE3263" s="3">
        <f t="shared" si="120"/>
        <v>0</v>
      </c>
    </row>
    <row r="3264" spans="1:57" x14ac:dyDescent="0.25">
      <c r="A3264" t="s">
        <v>128</v>
      </c>
      <c r="B3264">
        <v>2019005449</v>
      </c>
      <c r="C3264" s="1">
        <v>43613</v>
      </c>
      <c r="D3264" t="s">
        <v>6241</v>
      </c>
      <c r="E3264" t="s">
        <v>56</v>
      </c>
      <c r="F3264" t="s">
        <v>1504</v>
      </c>
      <c r="G3264" t="s">
        <v>58</v>
      </c>
      <c r="H3264" t="s">
        <v>59</v>
      </c>
      <c r="I3264" s="1">
        <v>43613</v>
      </c>
      <c r="J3264" t="s">
        <v>60</v>
      </c>
      <c r="K3264" t="s">
        <v>1504</v>
      </c>
      <c r="L3264" t="s">
        <v>1127</v>
      </c>
      <c r="M3264" t="s">
        <v>1128</v>
      </c>
      <c r="N3264" t="s">
        <v>64</v>
      </c>
      <c r="O3264" t="s">
        <v>58</v>
      </c>
      <c r="P3264" t="s">
        <v>65</v>
      </c>
      <c r="Q3264" t="s">
        <v>1504</v>
      </c>
      <c r="R3264" t="s">
        <v>1127</v>
      </c>
      <c r="S3264" t="s">
        <v>1128</v>
      </c>
      <c r="T3264" s="1">
        <v>43613</v>
      </c>
      <c r="U3264" t="s">
        <v>56</v>
      </c>
      <c r="AD3264" t="s">
        <v>103</v>
      </c>
      <c r="AE3264">
        <v>25517460</v>
      </c>
      <c r="AF3264" t="s">
        <v>6242</v>
      </c>
      <c r="AI3264" t="s">
        <v>157</v>
      </c>
      <c r="AJ3264">
        <v>3225893630</v>
      </c>
      <c r="AK3264" t="s">
        <v>188</v>
      </c>
      <c r="AL3264" t="s">
        <v>273</v>
      </c>
      <c r="AM3264" t="s">
        <v>1131</v>
      </c>
      <c r="AN3264" t="s">
        <v>1506</v>
      </c>
      <c r="AO3264" t="s">
        <v>74</v>
      </c>
      <c r="AP3264" t="s">
        <v>74</v>
      </c>
      <c r="AQ3264" t="s">
        <v>6243</v>
      </c>
      <c r="AR3264" t="s">
        <v>74</v>
      </c>
      <c r="AS3264" t="s">
        <v>64</v>
      </c>
      <c r="AT3264" t="s">
        <v>1504</v>
      </c>
      <c r="AU3264" s="1">
        <v>43613</v>
      </c>
      <c r="AV3264" s="1">
        <v>43644</v>
      </c>
      <c r="AW3264" t="s">
        <v>58</v>
      </c>
      <c r="AX3264" t="s">
        <v>75</v>
      </c>
      <c r="AZ3264" t="s">
        <v>76</v>
      </c>
      <c r="BA3264" t="s">
        <v>74</v>
      </c>
      <c r="BB3264" t="s">
        <v>75</v>
      </c>
      <c r="BC3264" s="1">
        <v>43613</v>
      </c>
      <c r="BD3264" s="1">
        <v>43613</v>
      </c>
      <c r="BE3264" s="3">
        <f t="shared" si="120"/>
        <v>0</v>
      </c>
    </row>
    <row r="3265" spans="1:57" x14ac:dyDescent="0.25">
      <c r="A3265" t="s">
        <v>128</v>
      </c>
      <c r="B3265">
        <v>2019005515</v>
      </c>
      <c r="C3265" s="1">
        <v>43614</v>
      </c>
      <c r="D3265" t="s">
        <v>6330</v>
      </c>
      <c r="E3265" t="s">
        <v>56</v>
      </c>
      <c r="F3265" t="s">
        <v>363</v>
      </c>
      <c r="G3265" t="s">
        <v>58</v>
      </c>
      <c r="H3265" t="s">
        <v>59</v>
      </c>
      <c r="I3265" s="1">
        <v>43614</v>
      </c>
      <c r="J3265" t="s">
        <v>60</v>
      </c>
      <c r="K3265" t="s">
        <v>192</v>
      </c>
      <c r="L3265" t="s">
        <v>67</v>
      </c>
      <c r="M3265" t="s">
        <v>68</v>
      </c>
      <c r="N3265" t="s">
        <v>64</v>
      </c>
      <c r="O3265" t="s">
        <v>58</v>
      </c>
      <c r="P3265" t="s">
        <v>65</v>
      </c>
      <c r="Q3265" t="s">
        <v>79</v>
      </c>
      <c r="R3265" t="s">
        <v>67</v>
      </c>
      <c r="S3265" t="s">
        <v>80</v>
      </c>
      <c r="T3265" s="1">
        <v>43614</v>
      </c>
      <c r="U3265" t="s">
        <v>56</v>
      </c>
      <c r="V3265" t="s">
        <v>84</v>
      </c>
      <c r="W3265">
        <v>1048060</v>
      </c>
      <c r="X3265">
        <v>20190229712</v>
      </c>
      <c r="AD3265" t="s">
        <v>22</v>
      </c>
      <c r="AF3265" t="s">
        <v>6331</v>
      </c>
      <c r="AG3265">
        <v>3128684534</v>
      </c>
      <c r="AH3265" t="s">
        <v>6332</v>
      </c>
      <c r="AI3265" t="s">
        <v>157</v>
      </c>
      <c r="AK3265" t="s">
        <v>70</v>
      </c>
      <c r="AL3265" t="s">
        <v>146</v>
      </c>
      <c r="AM3265" t="s">
        <v>72</v>
      </c>
      <c r="AN3265" t="s">
        <v>89</v>
      </c>
      <c r="AO3265" t="s">
        <v>74</v>
      </c>
      <c r="AP3265" t="s">
        <v>74</v>
      </c>
      <c r="AQ3265" t="s">
        <v>6333</v>
      </c>
      <c r="AR3265" t="s">
        <v>74</v>
      </c>
      <c r="AS3265" t="s">
        <v>64</v>
      </c>
      <c r="AT3265" t="s">
        <v>79</v>
      </c>
      <c r="AU3265" s="1">
        <v>43614</v>
      </c>
      <c r="AV3265" s="1">
        <v>43621</v>
      </c>
      <c r="AW3265" t="s">
        <v>58</v>
      </c>
      <c r="AX3265" t="s">
        <v>75</v>
      </c>
      <c r="AZ3265" t="s">
        <v>76</v>
      </c>
      <c r="BA3265" t="s">
        <v>74</v>
      </c>
      <c r="BB3265" t="s">
        <v>75</v>
      </c>
      <c r="BC3265" s="1">
        <v>43614</v>
      </c>
      <c r="BD3265" s="1">
        <v>43621</v>
      </c>
      <c r="BE3265" s="3">
        <f t="shared" si="120"/>
        <v>0</v>
      </c>
    </row>
    <row r="3266" spans="1:57" x14ac:dyDescent="0.25">
      <c r="A3266" t="s">
        <v>128</v>
      </c>
      <c r="B3266">
        <v>2019005538</v>
      </c>
      <c r="C3266" s="1">
        <v>43615</v>
      </c>
      <c r="D3266" t="s">
        <v>6369</v>
      </c>
      <c r="E3266" t="s">
        <v>56</v>
      </c>
      <c r="F3266" t="s">
        <v>333</v>
      </c>
      <c r="G3266" t="s">
        <v>58</v>
      </c>
      <c r="H3266" t="s">
        <v>118</v>
      </c>
      <c r="I3266" s="1">
        <v>43615</v>
      </c>
      <c r="J3266" t="s">
        <v>60</v>
      </c>
      <c r="K3266" t="s">
        <v>232</v>
      </c>
      <c r="L3266" t="s">
        <v>67</v>
      </c>
      <c r="M3266" t="s">
        <v>68</v>
      </c>
      <c r="N3266" t="s">
        <v>64</v>
      </c>
      <c r="O3266" t="s">
        <v>58</v>
      </c>
      <c r="P3266" t="s">
        <v>65</v>
      </c>
      <c r="Q3266" t="s">
        <v>79</v>
      </c>
      <c r="R3266" t="s">
        <v>67</v>
      </c>
      <c r="S3266" t="s">
        <v>80</v>
      </c>
      <c r="T3266" s="1">
        <v>43615</v>
      </c>
      <c r="U3266" t="s">
        <v>56</v>
      </c>
      <c r="V3266" t="s">
        <v>84</v>
      </c>
      <c r="W3266">
        <v>845295</v>
      </c>
      <c r="X3266">
        <v>20190301960</v>
      </c>
      <c r="AD3266" t="s">
        <v>22</v>
      </c>
      <c r="AE3266">
        <v>29713010</v>
      </c>
      <c r="AF3266" t="s">
        <v>6370</v>
      </c>
      <c r="AG3266">
        <v>3163247143</v>
      </c>
      <c r="AH3266" t="s">
        <v>6371</v>
      </c>
      <c r="AI3266" t="s">
        <v>157</v>
      </c>
      <c r="AK3266" t="s">
        <v>70</v>
      </c>
      <c r="AL3266" t="s">
        <v>173</v>
      </c>
      <c r="AM3266" t="s">
        <v>72</v>
      </c>
      <c r="AN3266" t="s">
        <v>73</v>
      </c>
      <c r="AO3266" t="s">
        <v>74</v>
      </c>
      <c r="AP3266" t="s">
        <v>74</v>
      </c>
      <c r="AQ3266" t="s">
        <v>6372</v>
      </c>
      <c r="AR3266" t="s">
        <v>74</v>
      </c>
      <c r="AS3266" t="s">
        <v>64</v>
      </c>
      <c r="AT3266" t="s">
        <v>79</v>
      </c>
      <c r="AU3266" s="1">
        <v>43615</v>
      </c>
      <c r="AV3266" s="1">
        <v>43615</v>
      </c>
      <c r="AW3266" t="s">
        <v>58</v>
      </c>
      <c r="AX3266" t="s">
        <v>75</v>
      </c>
      <c r="AZ3266" t="s">
        <v>76</v>
      </c>
      <c r="BA3266" t="s">
        <v>74</v>
      </c>
      <c r="BB3266" t="s">
        <v>75</v>
      </c>
      <c r="BC3266" s="1">
        <v>43615</v>
      </c>
      <c r="BD3266" s="1">
        <v>43615</v>
      </c>
      <c r="BE3266" s="3">
        <f t="shared" si="120"/>
        <v>0</v>
      </c>
    </row>
    <row r="3267" spans="1:57" x14ac:dyDescent="0.25">
      <c r="A3267" t="s">
        <v>128</v>
      </c>
      <c r="B3267">
        <v>2019005555</v>
      </c>
      <c r="C3267" s="1">
        <v>43615</v>
      </c>
      <c r="D3267" t="s">
        <v>6402</v>
      </c>
      <c r="E3267" t="s">
        <v>56</v>
      </c>
      <c r="F3267" t="s">
        <v>293</v>
      </c>
      <c r="G3267" t="s">
        <v>58</v>
      </c>
      <c r="H3267" t="s">
        <v>118</v>
      </c>
      <c r="I3267" s="1">
        <v>43615</v>
      </c>
      <c r="J3267" t="s">
        <v>60</v>
      </c>
      <c r="K3267" t="s">
        <v>78</v>
      </c>
      <c r="L3267" t="s">
        <v>67</v>
      </c>
      <c r="M3267" t="s">
        <v>68</v>
      </c>
      <c r="N3267" t="s">
        <v>64</v>
      </c>
      <c r="O3267" t="s">
        <v>58</v>
      </c>
      <c r="P3267" t="s">
        <v>65</v>
      </c>
      <c r="Q3267" t="s">
        <v>79</v>
      </c>
      <c r="R3267" t="s">
        <v>67</v>
      </c>
      <c r="S3267" t="s">
        <v>80</v>
      </c>
      <c r="T3267" s="1">
        <v>43615</v>
      </c>
      <c r="U3267" t="s">
        <v>56</v>
      </c>
      <c r="V3267" t="s">
        <v>84</v>
      </c>
      <c r="W3267">
        <v>934936</v>
      </c>
      <c r="AD3267" t="s">
        <v>22</v>
      </c>
      <c r="AE3267">
        <v>45755930</v>
      </c>
      <c r="AF3267" t="s">
        <v>6403</v>
      </c>
      <c r="AH3267" t="s">
        <v>6404</v>
      </c>
      <c r="AI3267" t="s">
        <v>157</v>
      </c>
      <c r="AJ3267">
        <v>3105942084</v>
      </c>
      <c r="AK3267" t="s">
        <v>70</v>
      </c>
      <c r="AL3267" t="s">
        <v>1169</v>
      </c>
      <c r="AM3267" t="s">
        <v>72</v>
      </c>
      <c r="AN3267" t="s">
        <v>125</v>
      </c>
      <c r="AO3267" t="s">
        <v>74</v>
      </c>
      <c r="AP3267" t="s">
        <v>74</v>
      </c>
      <c r="AQ3267" t="s">
        <v>6405</v>
      </c>
      <c r="AR3267" t="s">
        <v>74</v>
      </c>
      <c r="AS3267" t="s">
        <v>64</v>
      </c>
      <c r="AT3267" t="s">
        <v>79</v>
      </c>
      <c r="AU3267" s="1">
        <v>43615</v>
      </c>
      <c r="AV3267" s="1">
        <v>43615</v>
      </c>
      <c r="AW3267" t="s">
        <v>6406</v>
      </c>
      <c r="AX3267" t="s">
        <v>75</v>
      </c>
      <c r="AZ3267" t="s">
        <v>76</v>
      </c>
      <c r="BA3267" t="s">
        <v>74</v>
      </c>
      <c r="BB3267" t="s">
        <v>75</v>
      </c>
      <c r="BC3267" s="1">
        <v>43615</v>
      </c>
      <c r="BD3267" s="1">
        <v>43615</v>
      </c>
      <c r="BE3267" s="3">
        <f t="shared" si="120"/>
        <v>0</v>
      </c>
    </row>
    <row r="3268" spans="1:57" x14ac:dyDescent="0.25">
      <c r="A3268" t="s">
        <v>128</v>
      </c>
      <c r="B3268">
        <v>2019005564</v>
      </c>
      <c r="C3268" s="1">
        <v>43616</v>
      </c>
      <c r="D3268" t="s">
        <v>6419</v>
      </c>
      <c r="E3268" t="s">
        <v>56</v>
      </c>
      <c r="F3268" t="s">
        <v>217</v>
      </c>
      <c r="G3268" t="s">
        <v>58</v>
      </c>
      <c r="H3268" t="s">
        <v>118</v>
      </c>
      <c r="I3268" s="1">
        <v>43616</v>
      </c>
      <c r="J3268" t="s">
        <v>60</v>
      </c>
      <c r="K3268" t="s">
        <v>274</v>
      </c>
      <c r="L3268" t="s">
        <v>67</v>
      </c>
      <c r="M3268" t="s">
        <v>68</v>
      </c>
      <c r="N3268" t="s">
        <v>64</v>
      </c>
      <c r="O3268" t="s">
        <v>58</v>
      </c>
      <c r="P3268" t="s">
        <v>65</v>
      </c>
      <c r="Q3268" t="s">
        <v>79</v>
      </c>
      <c r="R3268" t="s">
        <v>67</v>
      </c>
      <c r="S3268" t="s">
        <v>80</v>
      </c>
      <c r="T3268" s="1">
        <v>43616</v>
      </c>
      <c r="U3268" t="s">
        <v>56</v>
      </c>
      <c r="V3268" t="s">
        <v>84</v>
      </c>
      <c r="W3268">
        <v>104489</v>
      </c>
      <c r="AD3268" t="s">
        <v>22</v>
      </c>
      <c r="AE3268">
        <v>16786943</v>
      </c>
      <c r="AF3268" t="s">
        <v>6420</v>
      </c>
      <c r="AG3268">
        <v>66750111</v>
      </c>
      <c r="AH3268" t="s">
        <v>5292</v>
      </c>
      <c r="AI3268" t="s">
        <v>157</v>
      </c>
      <c r="AK3268" t="s">
        <v>70</v>
      </c>
      <c r="AL3268" t="s">
        <v>326</v>
      </c>
      <c r="AM3268" t="s">
        <v>72</v>
      </c>
      <c r="AN3268" t="s">
        <v>73</v>
      </c>
      <c r="AO3268" t="s">
        <v>74</v>
      </c>
      <c r="AP3268" t="s">
        <v>74</v>
      </c>
      <c r="AQ3268" t="s">
        <v>6421</v>
      </c>
      <c r="AR3268" t="s">
        <v>74</v>
      </c>
      <c r="AS3268" t="s">
        <v>64</v>
      </c>
      <c r="AT3268" t="s">
        <v>79</v>
      </c>
      <c r="AU3268" s="1">
        <v>43616</v>
      </c>
      <c r="AV3268" s="1">
        <v>43616</v>
      </c>
      <c r="AW3268" t="s">
        <v>58</v>
      </c>
      <c r="AX3268" t="s">
        <v>75</v>
      </c>
      <c r="AZ3268" t="s">
        <v>76</v>
      </c>
      <c r="BA3268" t="s">
        <v>74</v>
      </c>
      <c r="BB3268" t="s">
        <v>75</v>
      </c>
      <c r="BC3268" s="1">
        <v>43616</v>
      </c>
      <c r="BD3268" s="1">
        <v>43616</v>
      </c>
      <c r="BE3268" s="3">
        <f t="shared" si="120"/>
        <v>0</v>
      </c>
    </row>
    <row r="3269" spans="1:57" x14ac:dyDescent="0.25">
      <c r="A3269" t="s">
        <v>128</v>
      </c>
      <c r="B3269">
        <v>2019005578</v>
      </c>
      <c r="C3269" s="1">
        <v>43616</v>
      </c>
      <c r="D3269" t="s">
        <v>6440</v>
      </c>
      <c r="E3269" t="s">
        <v>56</v>
      </c>
      <c r="F3269" t="s">
        <v>333</v>
      </c>
      <c r="G3269" t="s">
        <v>58</v>
      </c>
      <c r="H3269" t="s">
        <v>118</v>
      </c>
      <c r="I3269" s="1">
        <v>43616</v>
      </c>
      <c r="J3269" t="s">
        <v>60</v>
      </c>
      <c r="K3269" t="s">
        <v>170</v>
      </c>
      <c r="L3269" t="s">
        <v>67</v>
      </c>
      <c r="M3269" t="s">
        <v>68</v>
      </c>
      <c r="N3269" t="s">
        <v>64</v>
      </c>
      <c r="O3269" t="s">
        <v>58</v>
      </c>
      <c r="P3269" t="s">
        <v>65</v>
      </c>
      <c r="Q3269" t="s">
        <v>79</v>
      </c>
      <c r="R3269" t="s">
        <v>67</v>
      </c>
      <c r="S3269" t="s">
        <v>80</v>
      </c>
      <c r="T3269" s="1">
        <v>43616</v>
      </c>
      <c r="U3269" t="s">
        <v>56</v>
      </c>
      <c r="V3269" t="s">
        <v>84</v>
      </c>
      <c r="W3269">
        <v>1036120</v>
      </c>
      <c r="X3269">
        <v>20190310415</v>
      </c>
      <c r="AD3269" t="s">
        <v>22</v>
      </c>
      <c r="AE3269">
        <v>1061792637</v>
      </c>
      <c r="AF3269" t="s">
        <v>6441</v>
      </c>
      <c r="AG3269">
        <v>3797380</v>
      </c>
      <c r="AH3269" t="s">
        <v>6442</v>
      </c>
      <c r="AI3269" t="s">
        <v>157</v>
      </c>
      <c r="AJ3269">
        <v>3146328734</v>
      </c>
      <c r="AK3269" t="s">
        <v>70</v>
      </c>
      <c r="AL3269" t="s">
        <v>214</v>
      </c>
      <c r="AM3269" t="s">
        <v>72</v>
      </c>
      <c r="AN3269" t="s">
        <v>73</v>
      </c>
      <c r="AO3269" t="s">
        <v>74</v>
      </c>
      <c r="AP3269" t="s">
        <v>74</v>
      </c>
      <c r="AQ3269" t="s">
        <v>6443</v>
      </c>
      <c r="AR3269" t="s">
        <v>74</v>
      </c>
      <c r="AS3269" t="s">
        <v>64</v>
      </c>
      <c r="AT3269" t="s">
        <v>79</v>
      </c>
      <c r="AU3269" s="1">
        <v>43616</v>
      </c>
      <c r="AV3269" s="1">
        <v>43616</v>
      </c>
      <c r="AW3269" t="s">
        <v>58</v>
      </c>
      <c r="AX3269" t="s">
        <v>75</v>
      </c>
      <c r="AZ3269" t="s">
        <v>76</v>
      </c>
      <c r="BA3269" t="s">
        <v>74</v>
      </c>
      <c r="BB3269" t="s">
        <v>75</v>
      </c>
      <c r="BC3269" s="1">
        <v>43616</v>
      </c>
      <c r="BD3269" s="1">
        <v>43616</v>
      </c>
      <c r="BE3269" s="3">
        <f t="shared" si="120"/>
        <v>0</v>
      </c>
    </row>
    <row r="3270" spans="1:57" x14ac:dyDescent="0.25">
      <c r="A3270" t="s">
        <v>128</v>
      </c>
      <c r="B3270">
        <v>2019005644</v>
      </c>
      <c r="C3270" s="1">
        <v>43621</v>
      </c>
      <c r="D3270" t="s">
        <v>6530</v>
      </c>
      <c r="E3270" t="s">
        <v>56</v>
      </c>
      <c r="F3270" t="s">
        <v>117</v>
      </c>
      <c r="G3270" t="s">
        <v>58</v>
      </c>
      <c r="H3270" t="s">
        <v>59</v>
      </c>
      <c r="I3270" s="1">
        <v>43621</v>
      </c>
      <c r="J3270" t="s">
        <v>60</v>
      </c>
      <c r="K3270" t="s">
        <v>78</v>
      </c>
      <c r="L3270" t="s">
        <v>67</v>
      </c>
      <c r="M3270" t="s">
        <v>68</v>
      </c>
      <c r="N3270" t="s">
        <v>64</v>
      </c>
      <c r="O3270" t="s">
        <v>58</v>
      </c>
      <c r="P3270" t="s">
        <v>65</v>
      </c>
      <c r="Q3270" t="s">
        <v>79</v>
      </c>
      <c r="R3270" t="s">
        <v>67</v>
      </c>
      <c r="S3270" t="s">
        <v>80</v>
      </c>
      <c r="T3270" s="1">
        <v>43621</v>
      </c>
      <c r="U3270" t="s">
        <v>56</v>
      </c>
      <c r="V3270" t="s">
        <v>84</v>
      </c>
      <c r="W3270">
        <v>1052489</v>
      </c>
      <c r="AD3270" t="s">
        <v>22</v>
      </c>
      <c r="AE3270">
        <v>24660207</v>
      </c>
      <c r="AF3270" t="s">
        <v>6531</v>
      </c>
      <c r="AH3270" t="s">
        <v>6532</v>
      </c>
      <c r="AI3270" t="s">
        <v>179</v>
      </c>
      <c r="AJ3270">
        <v>3117202032</v>
      </c>
      <c r="AK3270" t="s">
        <v>70</v>
      </c>
      <c r="AL3270" t="s">
        <v>1472</v>
      </c>
      <c r="AM3270" t="s">
        <v>72</v>
      </c>
      <c r="AN3270" t="s">
        <v>89</v>
      </c>
      <c r="AO3270" t="s">
        <v>74</v>
      </c>
      <c r="AP3270" t="s">
        <v>74</v>
      </c>
      <c r="AQ3270" t="s">
        <v>6533</v>
      </c>
      <c r="AR3270" t="s">
        <v>74</v>
      </c>
      <c r="AS3270" t="s">
        <v>64</v>
      </c>
      <c r="AT3270" t="s">
        <v>79</v>
      </c>
      <c r="AU3270" s="1">
        <v>43621</v>
      </c>
      <c r="AV3270" s="1">
        <v>43621</v>
      </c>
      <c r="AW3270" t="s">
        <v>58</v>
      </c>
      <c r="AX3270" t="s">
        <v>75</v>
      </c>
      <c r="AZ3270" t="s">
        <v>76</v>
      </c>
      <c r="BA3270" t="s">
        <v>74</v>
      </c>
      <c r="BB3270" t="s">
        <v>75</v>
      </c>
      <c r="BC3270" s="1">
        <v>43621</v>
      </c>
      <c r="BD3270" s="1">
        <v>43621</v>
      </c>
      <c r="BE3270" s="3">
        <f t="shared" si="120"/>
        <v>0</v>
      </c>
    </row>
    <row r="3271" spans="1:57" x14ac:dyDescent="0.25">
      <c r="A3271" t="s">
        <v>128</v>
      </c>
      <c r="B3271">
        <v>2019005670</v>
      </c>
      <c r="C3271" s="1">
        <v>43622</v>
      </c>
      <c r="D3271" t="s">
        <v>6574</v>
      </c>
      <c r="E3271" t="s">
        <v>56</v>
      </c>
      <c r="F3271" t="s">
        <v>1696</v>
      </c>
      <c r="G3271" t="s">
        <v>58</v>
      </c>
      <c r="H3271" t="s">
        <v>91</v>
      </c>
      <c r="I3271" s="1">
        <v>43622</v>
      </c>
      <c r="J3271" t="s">
        <v>60</v>
      </c>
      <c r="K3271" t="s">
        <v>1280</v>
      </c>
      <c r="L3271" t="s">
        <v>67</v>
      </c>
      <c r="M3271" t="s">
        <v>68</v>
      </c>
      <c r="N3271" t="s">
        <v>64</v>
      </c>
      <c r="O3271" t="s">
        <v>58</v>
      </c>
      <c r="P3271" t="s">
        <v>65</v>
      </c>
      <c r="Q3271" t="s">
        <v>66</v>
      </c>
      <c r="R3271" t="s">
        <v>67</v>
      </c>
      <c r="S3271" t="s">
        <v>68</v>
      </c>
      <c r="T3271" s="1">
        <v>43622</v>
      </c>
      <c r="U3271" t="s">
        <v>56</v>
      </c>
      <c r="V3271" t="s">
        <v>84</v>
      </c>
      <c r="W3271">
        <v>1052282</v>
      </c>
      <c r="AD3271" t="s">
        <v>22</v>
      </c>
      <c r="AE3271">
        <v>14651304</v>
      </c>
      <c r="AF3271" t="s">
        <v>6575</v>
      </c>
      <c r="AH3271" t="s">
        <v>6576</v>
      </c>
      <c r="AI3271" t="s">
        <v>157</v>
      </c>
      <c r="AJ3271">
        <v>3117196195</v>
      </c>
      <c r="AK3271" t="s">
        <v>70</v>
      </c>
      <c r="AL3271" t="s">
        <v>173</v>
      </c>
      <c r="AM3271" t="s">
        <v>72</v>
      </c>
      <c r="AN3271" t="s">
        <v>89</v>
      </c>
      <c r="AO3271" t="s">
        <v>74</v>
      </c>
      <c r="AP3271" t="s">
        <v>74</v>
      </c>
      <c r="AQ3271" t="s">
        <v>6577</v>
      </c>
      <c r="AR3271" t="s">
        <v>74</v>
      </c>
      <c r="AS3271" t="s">
        <v>64</v>
      </c>
      <c r="AT3271" t="s">
        <v>79</v>
      </c>
      <c r="AU3271" s="1">
        <v>43622</v>
      </c>
      <c r="AV3271" s="1">
        <v>43626</v>
      </c>
      <c r="AW3271" t="s">
        <v>58</v>
      </c>
      <c r="AX3271" t="s">
        <v>75</v>
      </c>
      <c r="AZ3271" t="s">
        <v>76</v>
      </c>
      <c r="BA3271" t="s">
        <v>74</v>
      </c>
      <c r="BB3271" t="s">
        <v>75</v>
      </c>
      <c r="BC3271" s="1">
        <v>43622</v>
      </c>
      <c r="BD3271" s="1">
        <v>43626</v>
      </c>
      <c r="BE3271" s="3">
        <f t="shared" si="120"/>
        <v>0</v>
      </c>
    </row>
    <row r="3272" spans="1:57" x14ac:dyDescent="0.25">
      <c r="A3272" t="s">
        <v>128</v>
      </c>
      <c r="B3272">
        <v>2019005685</v>
      </c>
      <c r="C3272" s="1">
        <v>43622</v>
      </c>
      <c r="D3272" t="s">
        <v>6617</v>
      </c>
      <c r="E3272" t="s">
        <v>56</v>
      </c>
      <c r="F3272" t="s">
        <v>386</v>
      </c>
      <c r="G3272" t="s">
        <v>58</v>
      </c>
      <c r="H3272" t="s">
        <v>355</v>
      </c>
      <c r="I3272" s="1">
        <v>43622</v>
      </c>
      <c r="J3272" t="s">
        <v>60</v>
      </c>
      <c r="K3272" t="s">
        <v>78</v>
      </c>
      <c r="L3272" t="s">
        <v>67</v>
      </c>
      <c r="M3272" t="s">
        <v>68</v>
      </c>
      <c r="N3272" t="s">
        <v>64</v>
      </c>
      <c r="O3272" t="s">
        <v>58</v>
      </c>
      <c r="P3272" t="s">
        <v>65</v>
      </c>
      <c r="Q3272" t="s">
        <v>79</v>
      </c>
      <c r="R3272" t="s">
        <v>67</v>
      </c>
      <c r="S3272" t="s">
        <v>80</v>
      </c>
      <c r="T3272" s="1">
        <v>43622</v>
      </c>
      <c r="U3272" t="s">
        <v>56</v>
      </c>
      <c r="V3272" t="s">
        <v>84</v>
      </c>
      <c r="W3272">
        <v>796216</v>
      </c>
      <c r="AD3272" t="s">
        <v>22</v>
      </c>
      <c r="AE3272">
        <v>10244920</v>
      </c>
      <c r="AF3272" t="s">
        <v>6618</v>
      </c>
      <c r="AH3272" t="s">
        <v>6619</v>
      </c>
      <c r="AI3272" t="s">
        <v>157</v>
      </c>
      <c r="AJ3272">
        <v>3142805852</v>
      </c>
      <c r="AK3272" t="s">
        <v>70</v>
      </c>
      <c r="AL3272" t="s">
        <v>566</v>
      </c>
      <c r="AM3272" t="s">
        <v>72</v>
      </c>
      <c r="AN3272" t="s">
        <v>125</v>
      </c>
      <c r="AO3272" t="s">
        <v>74</v>
      </c>
      <c r="AP3272" t="s">
        <v>74</v>
      </c>
      <c r="AQ3272" t="s">
        <v>6620</v>
      </c>
      <c r="AR3272" t="s">
        <v>74</v>
      </c>
      <c r="AS3272" t="s">
        <v>64</v>
      </c>
      <c r="AT3272" t="s">
        <v>79</v>
      </c>
      <c r="AU3272" s="1">
        <v>43622</v>
      </c>
      <c r="AV3272" s="1">
        <v>43622</v>
      </c>
      <c r="AW3272" t="s">
        <v>58</v>
      </c>
      <c r="AX3272" t="s">
        <v>75</v>
      </c>
      <c r="AZ3272" t="s">
        <v>76</v>
      </c>
      <c r="BA3272" t="s">
        <v>74</v>
      </c>
      <c r="BB3272" t="s">
        <v>75</v>
      </c>
      <c r="BC3272" s="1">
        <v>43622</v>
      </c>
      <c r="BD3272" s="1">
        <v>43622</v>
      </c>
      <c r="BE3272" s="3">
        <f t="shared" si="120"/>
        <v>0</v>
      </c>
    </row>
    <row r="3273" spans="1:57" x14ac:dyDescent="0.25">
      <c r="A3273" t="s">
        <v>128</v>
      </c>
      <c r="B3273">
        <v>2019005701</v>
      </c>
      <c r="C3273" s="1">
        <v>43622</v>
      </c>
      <c r="D3273" t="s">
        <v>6658</v>
      </c>
      <c r="E3273" t="s">
        <v>56</v>
      </c>
      <c r="F3273" t="s">
        <v>375</v>
      </c>
      <c r="G3273" t="s">
        <v>58</v>
      </c>
      <c r="H3273" t="s">
        <v>59</v>
      </c>
      <c r="I3273" s="1">
        <v>43622</v>
      </c>
      <c r="J3273" t="s">
        <v>60</v>
      </c>
      <c r="K3273" t="s">
        <v>78</v>
      </c>
      <c r="L3273" t="s">
        <v>67</v>
      </c>
      <c r="M3273" t="s">
        <v>68</v>
      </c>
      <c r="N3273" t="s">
        <v>64</v>
      </c>
      <c r="O3273" t="s">
        <v>58</v>
      </c>
      <c r="P3273" t="s">
        <v>65</v>
      </c>
      <c r="Q3273" t="s">
        <v>79</v>
      </c>
      <c r="R3273" t="s">
        <v>67</v>
      </c>
      <c r="S3273" t="s">
        <v>80</v>
      </c>
      <c r="T3273" s="1">
        <v>43622</v>
      </c>
      <c r="U3273" t="s">
        <v>56</v>
      </c>
      <c r="V3273" t="s">
        <v>84</v>
      </c>
      <c r="W3273">
        <v>956185</v>
      </c>
      <c r="X3273">
        <v>20190281549</v>
      </c>
      <c r="AD3273" t="s">
        <v>22</v>
      </c>
      <c r="AE3273">
        <v>94373080</v>
      </c>
      <c r="AF3273" t="s">
        <v>6659</v>
      </c>
      <c r="AH3273" t="s">
        <v>6660</v>
      </c>
      <c r="AI3273" t="s">
        <v>157</v>
      </c>
      <c r="AJ3273">
        <v>3057160358</v>
      </c>
      <c r="AK3273" t="s">
        <v>70</v>
      </c>
      <c r="AL3273" t="s">
        <v>173</v>
      </c>
      <c r="AM3273" t="s">
        <v>72</v>
      </c>
      <c r="AN3273" t="s">
        <v>89</v>
      </c>
      <c r="AO3273" t="s">
        <v>74</v>
      </c>
      <c r="AP3273" t="s">
        <v>74</v>
      </c>
      <c r="AQ3273" t="s">
        <v>6661</v>
      </c>
      <c r="AR3273" t="s">
        <v>74</v>
      </c>
      <c r="AS3273" t="s">
        <v>64</v>
      </c>
      <c r="AT3273" t="s">
        <v>79</v>
      </c>
      <c r="AU3273" s="1">
        <v>43622</v>
      </c>
      <c r="AV3273" s="1">
        <v>43622</v>
      </c>
      <c r="AW3273" t="s">
        <v>58</v>
      </c>
      <c r="AX3273" t="s">
        <v>75</v>
      </c>
      <c r="AZ3273" t="s">
        <v>76</v>
      </c>
      <c r="BA3273" t="s">
        <v>74</v>
      </c>
      <c r="BB3273" t="s">
        <v>75</v>
      </c>
      <c r="BC3273" s="1">
        <v>43622</v>
      </c>
      <c r="BD3273" s="1">
        <v>43622</v>
      </c>
      <c r="BE3273" s="3">
        <f t="shared" si="120"/>
        <v>0</v>
      </c>
    </row>
    <row r="3274" spans="1:57" x14ac:dyDescent="0.25">
      <c r="A3274" t="s">
        <v>128</v>
      </c>
      <c r="B3274">
        <v>2019005704</v>
      </c>
      <c r="C3274" s="1">
        <v>43622</v>
      </c>
      <c r="D3274" t="s">
        <v>6670</v>
      </c>
      <c r="E3274" t="s">
        <v>56</v>
      </c>
      <c r="F3274" t="s">
        <v>117</v>
      </c>
      <c r="G3274" t="s">
        <v>58</v>
      </c>
      <c r="H3274" t="s">
        <v>59</v>
      </c>
      <c r="I3274" s="1">
        <v>43622</v>
      </c>
      <c r="J3274" t="s">
        <v>60</v>
      </c>
      <c r="K3274" t="s">
        <v>94</v>
      </c>
      <c r="L3274" t="s">
        <v>67</v>
      </c>
      <c r="M3274" t="s">
        <v>68</v>
      </c>
      <c r="N3274" t="s">
        <v>64</v>
      </c>
      <c r="O3274" t="s">
        <v>58</v>
      </c>
      <c r="P3274" t="s">
        <v>65</v>
      </c>
      <c r="Q3274" t="s">
        <v>79</v>
      </c>
      <c r="R3274" t="s">
        <v>67</v>
      </c>
      <c r="S3274" t="s">
        <v>80</v>
      </c>
      <c r="T3274" s="1">
        <v>43622</v>
      </c>
      <c r="U3274" t="s">
        <v>56</v>
      </c>
      <c r="V3274" t="s">
        <v>84</v>
      </c>
      <c r="W3274">
        <v>1053023</v>
      </c>
      <c r="AD3274" t="s">
        <v>22</v>
      </c>
      <c r="AK3274" t="s">
        <v>70</v>
      </c>
      <c r="AL3274" t="s">
        <v>173</v>
      </c>
      <c r="AM3274" t="s">
        <v>72</v>
      </c>
      <c r="AN3274" t="s">
        <v>89</v>
      </c>
      <c r="AO3274" t="s">
        <v>74</v>
      </c>
      <c r="AP3274" t="s">
        <v>74</v>
      </c>
      <c r="AQ3274" t="s">
        <v>6671</v>
      </c>
      <c r="AR3274" t="s">
        <v>74</v>
      </c>
      <c r="AS3274" t="s">
        <v>64</v>
      </c>
      <c r="AT3274" t="s">
        <v>79</v>
      </c>
      <c r="AU3274" s="1">
        <v>43622</v>
      </c>
      <c r="AV3274" s="1">
        <v>43622</v>
      </c>
      <c r="AW3274" t="s">
        <v>58</v>
      </c>
      <c r="AX3274" t="s">
        <v>75</v>
      </c>
      <c r="AZ3274" t="s">
        <v>76</v>
      </c>
      <c r="BA3274" t="s">
        <v>74</v>
      </c>
      <c r="BB3274" t="s">
        <v>75</v>
      </c>
      <c r="BC3274" s="1">
        <v>43622</v>
      </c>
      <c r="BD3274" s="1">
        <v>43622</v>
      </c>
      <c r="BE3274" s="3">
        <f t="shared" si="120"/>
        <v>0</v>
      </c>
    </row>
    <row r="3275" spans="1:57" x14ac:dyDescent="0.25">
      <c r="A3275" t="s">
        <v>128</v>
      </c>
      <c r="B3275">
        <v>2019005728</v>
      </c>
      <c r="C3275" s="1">
        <v>43623</v>
      </c>
      <c r="D3275" t="s">
        <v>6719</v>
      </c>
      <c r="E3275" t="s">
        <v>56</v>
      </c>
      <c r="F3275" t="s">
        <v>117</v>
      </c>
      <c r="G3275" t="s">
        <v>58</v>
      </c>
      <c r="H3275" t="s">
        <v>59</v>
      </c>
      <c r="I3275" s="1">
        <v>43623</v>
      </c>
      <c r="J3275" t="s">
        <v>60</v>
      </c>
      <c r="K3275" t="s">
        <v>414</v>
      </c>
      <c r="L3275" t="s">
        <v>67</v>
      </c>
      <c r="M3275" t="s">
        <v>68</v>
      </c>
      <c r="N3275" t="s">
        <v>64</v>
      </c>
      <c r="O3275" t="s">
        <v>58</v>
      </c>
      <c r="P3275" t="s">
        <v>65</v>
      </c>
      <c r="Q3275" t="s">
        <v>79</v>
      </c>
      <c r="R3275" t="s">
        <v>67</v>
      </c>
      <c r="S3275" t="s">
        <v>80</v>
      </c>
      <c r="T3275" s="1">
        <v>43623</v>
      </c>
      <c r="U3275" t="s">
        <v>56</v>
      </c>
      <c r="V3275" t="s">
        <v>84</v>
      </c>
      <c r="W3275">
        <v>846738</v>
      </c>
      <c r="AD3275" t="s">
        <v>22</v>
      </c>
      <c r="AE3275">
        <v>1144141592</v>
      </c>
      <c r="AF3275" t="s">
        <v>6720</v>
      </c>
      <c r="AH3275" t="s">
        <v>6721</v>
      </c>
      <c r="AI3275" t="s">
        <v>157</v>
      </c>
      <c r="AJ3275">
        <v>3063823</v>
      </c>
      <c r="AK3275" t="s">
        <v>70</v>
      </c>
      <c r="AL3275" t="s">
        <v>158</v>
      </c>
      <c r="AM3275" t="s">
        <v>72</v>
      </c>
      <c r="AN3275" t="s">
        <v>73</v>
      </c>
      <c r="AO3275" t="s">
        <v>74</v>
      </c>
      <c r="AP3275" t="s">
        <v>74</v>
      </c>
      <c r="AQ3275" t="s">
        <v>6722</v>
      </c>
      <c r="AR3275" t="s">
        <v>74</v>
      </c>
      <c r="AS3275" t="s">
        <v>64</v>
      </c>
      <c r="AT3275" t="s">
        <v>79</v>
      </c>
      <c r="AU3275" s="1">
        <v>43623</v>
      </c>
      <c r="AV3275" s="1">
        <v>43623</v>
      </c>
      <c r="AW3275" t="s">
        <v>58</v>
      </c>
      <c r="AX3275" t="s">
        <v>75</v>
      </c>
      <c r="AZ3275" t="s">
        <v>76</v>
      </c>
      <c r="BA3275" t="s">
        <v>74</v>
      </c>
      <c r="BB3275" t="s">
        <v>75</v>
      </c>
      <c r="BC3275" s="1">
        <v>43623</v>
      </c>
      <c r="BD3275" s="1">
        <v>43623</v>
      </c>
      <c r="BE3275" s="3">
        <f t="shared" si="120"/>
        <v>0</v>
      </c>
    </row>
    <row r="3276" spans="1:57" x14ac:dyDescent="0.25">
      <c r="A3276" t="s">
        <v>128</v>
      </c>
      <c r="B3276">
        <v>2019005729</v>
      </c>
      <c r="C3276" s="1">
        <v>43623</v>
      </c>
      <c r="D3276" t="s">
        <v>6723</v>
      </c>
      <c r="E3276" t="s">
        <v>56</v>
      </c>
      <c r="F3276" t="s">
        <v>101</v>
      </c>
      <c r="G3276" t="s">
        <v>58</v>
      </c>
      <c r="H3276" t="s">
        <v>59</v>
      </c>
      <c r="I3276" s="1">
        <v>43623</v>
      </c>
      <c r="J3276" t="s">
        <v>60</v>
      </c>
      <c r="K3276" t="s">
        <v>101</v>
      </c>
      <c r="L3276" t="s">
        <v>67</v>
      </c>
      <c r="M3276" t="s">
        <v>96</v>
      </c>
      <c r="N3276" t="s">
        <v>64</v>
      </c>
      <c r="O3276" t="s">
        <v>58</v>
      </c>
      <c r="P3276" t="s">
        <v>65</v>
      </c>
      <c r="Q3276" t="s">
        <v>79</v>
      </c>
      <c r="R3276" t="s">
        <v>67</v>
      </c>
      <c r="S3276" t="s">
        <v>80</v>
      </c>
      <c r="T3276" s="1">
        <v>43623</v>
      </c>
      <c r="U3276" t="s">
        <v>56</v>
      </c>
      <c r="V3276" t="s">
        <v>84</v>
      </c>
      <c r="W3276">
        <v>1053780</v>
      </c>
      <c r="X3276">
        <v>20190335593</v>
      </c>
      <c r="AD3276" t="s">
        <v>22</v>
      </c>
      <c r="AF3276" t="s">
        <v>6724</v>
      </c>
      <c r="AH3276" t="s">
        <v>6725</v>
      </c>
      <c r="AJ3276">
        <v>3155384056</v>
      </c>
      <c r="AK3276" t="s">
        <v>70</v>
      </c>
      <c r="AL3276" t="s">
        <v>1334</v>
      </c>
      <c r="AM3276" t="s">
        <v>72</v>
      </c>
      <c r="AN3276" t="s">
        <v>89</v>
      </c>
      <c r="AO3276" t="s">
        <v>74</v>
      </c>
      <c r="AP3276" t="s">
        <v>74</v>
      </c>
      <c r="AQ3276" t="s">
        <v>6726</v>
      </c>
      <c r="AR3276" t="s">
        <v>74</v>
      </c>
      <c r="AS3276" t="s">
        <v>64</v>
      </c>
      <c r="AT3276" t="s">
        <v>79</v>
      </c>
      <c r="AU3276" s="1">
        <v>43623</v>
      </c>
      <c r="AV3276" s="1">
        <v>43623</v>
      </c>
      <c r="AW3276" t="s">
        <v>58</v>
      </c>
      <c r="AX3276" t="s">
        <v>75</v>
      </c>
      <c r="AZ3276" t="s">
        <v>76</v>
      </c>
      <c r="BA3276" t="s">
        <v>74</v>
      </c>
      <c r="BB3276" t="s">
        <v>75</v>
      </c>
      <c r="BC3276" s="1">
        <v>43623</v>
      </c>
      <c r="BD3276" s="1">
        <v>43623</v>
      </c>
      <c r="BE3276" s="3">
        <f t="shared" si="120"/>
        <v>0</v>
      </c>
    </row>
    <row r="3277" spans="1:57" x14ac:dyDescent="0.25">
      <c r="A3277" t="s">
        <v>128</v>
      </c>
      <c r="B3277">
        <v>2019005742</v>
      </c>
      <c r="C3277" s="1">
        <v>43623</v>
      </c>
      <c r="D3277" t="s">
        <v>6751</v>
      </c>
      <c r="E3277" t="s">
        <v>56</v>
      </c>
      <c r="F3277" t="s">
        <v>117</v>
      </c>
      <c r="G3277" t="s">
        <v>58</v>
      </c>
      <c r="H3277" t="s">
        <v>59</v>
      </c>
      <c r="I3277" s="1">
        <v>43623</v>
      </c>
      <c r="J3277" t="s">
        <v>60</v>
      </c>
      <c r="K3277" t="s">
        <v>1324</v>
      </c>
      <c r="L3277" t="s">
        <v>67</v>
      </c>
      <c r="M3277" t="s">
        <v>96</v>
      </c>
      <c r="N3277" t="s">
        <v>64</v>
      </c>
      <c r="O3277" t="s">
        <v>58</v>
      </c>
      <c r="P3277" t="s">
        <v>65</v>
      </c>
      <c r="Q3277" t="s">
        <v>79</v>
      </c>
      <c r="R3277" t="s">
        <v>67</v>
      </c>
      <c r="S3277" t="s">
        <v>80</v>
      </c>
      <c r="T3277" s="1">
        <v>43623</v>
      </c>
      <c r="U3277" t="s">
        <v>56</v>
      </c>
      <c r="V3277" t="s">
        <v>84</v>
      </c>
      <c r="W3277">
        <v>938056</v>
      </c>
      <c r="AD3277" t="s">
        <v>22</v>
      </c>
      <c r="AE3277">
        <v>66784656</v>
      </c>
      <c r="AF3277" t="s">
        <v>6752</v>
      </c>
      <c r="AH3277" t="s">
        <v>6753</v>
      </c>
      <c r="AI3277" t="s">
        <v>157</v>
      </c>
      <c r="AJ3277">
        <v>3113864894</v>
      </c>
      <c r="AK3277" t="s">
        <v>70</v>
      </c>
      <c r="AL3277" t="s">
        <v>615</v>
      </c>
      <c r="AM3277" t="s">
        <v>72</v>
      </c>
      <c r="AN3277" t="s">
        <v>93</v>
      </c>
      <c r="AO3277" t="s">
        <v>74</v>
      </c>
      <c r="AP3277" t="s">
        <v>74</v>
      </c>
      <c r="AQ3277" t="s">
        <v>6754</v>
      </c>
      <c r="AR3277" t="s">
        <v>74</v>
      </c>
      <c r="AS3277" t="s">
        <v>64</v>
      </c>
      <c r="AT3277" t="s">
        <v>79</v>
      </c>
      <c r="AU3277" s="1">
        <v>43623</v>
      </c>
      <c r="AV3277" s="1">
        <v>43623</v>
      </c>
      <c r="AW3277" t="s">
        <v>58</v>
      </c>
      <c r="AX3277" t="s">
        <v>75</v>
      </c>
      <c r="AZ3277" t="s">
        <v>76</v>
      </c>
      <c r="BA3277" t="s">
        <v>74</v>
      </c>
      <c r="BB3277" t="s">
        <v>75</v>
      </c>
      <c r="BC3277" s="1">
        <v>43623</v>
      </c>
      <c r="BD3277" s="1">
        <v>43623</v>
      </c>
      <c r="BE3277" s="3">
        <f t="shared" si="120"/>
        <v>0</v>
      </c>
    </row>
    <row r="3278" spans="1:57" x14ac:dyDescent="0.25">
      <c r="A3278" t="s">
        <v>128</v>
      </c>
      <c r="B3278">
        <v>2019005782</v>
      </c>
      <c r="C3278" s="1">
        <v>43626</v>
      </c>
      <c r="D3278" t="s">
        <v>6811</v>
      </c>
      <c r="E3278" t="s">
        <v>56</v>
      </c>
      <c r="F3278" t="s">
        <v>217</v>
      </c>
      <c r="G3278" t="s">
        <v>58</v>
      </c>
      <c r="H3278" t="s">
        <v>91</v>
      </c>
      <c r="I3278" s="1">
        <v>43626</v>
      </c>
      <c r="J3278" t="s">
        <v>60</v>
      </c>
      <c r="K3278" t="s">
        <v>266</v>
      </c>
      <c r="L3278" t="s">
        <v>67</v>
      </c>
      <c r="M3278" t="s">
        <v>68</v>
      </c>
      <c r="N3278" t="s">
        <v>64</v>
      </c>
      <c r="O3278" t="s">
        <v>58</v>
      </c>
      <c r="P3278" t="s">
        <v>65</v>
      </c>
      <c r="Q3278" t="s">
        <v>79</v>
      </c>
      <c r="R3278" t="s">
        <v>67</v>
      </c>
      <c r="S3278" t="s">
        <v>80</v>
      </c>
      <c r="T3278" s="1">
        <v>43626</v>
      </c>
      <c r="U3278" t="s">
        <v>56</v>
      </c>
      <c r="V3278" t="s">
        <v>84</v>
      </c>
      <c r="W3278">
        <v>1053693</v>
      </c>
      <c r="AD3278" t="s">
        <v>22</v>
      </c>
      <c r="AE3278">
        <v>1107073997</v>
      </c>
      <c r="AF3278" t="s">
        <v>6812</v>
      </c>
      <c r="AH3278" t="s">
        <v>6813</v>
      </c>
      <c r="AI3278" t="s">
        <v>157</v>
      </c>
      <c r="AJ3278">
        <v>3013375632</v>
      </c>
      <c r="AK3278" t="s">
        <v>70</v>
      </c>
      <c r="AL3278" t="s">
        <v>585</v>
      </c>
      <c r="AM3278" t="s">
        <v>72</v>
      </c>
      <c r="AN3278" t="s">
        <v>89</v>
      </c>
      <c r="AO3278" t="s">
        <v>74</v>
      </c>
      <c r="AP3278" t="s">
        <v>74</v>
      </c>
      <c r="AQ3278" t="s">
        <v>6814</v>
      </c>
      <c r="AR3278" t="s">
        <v>74</v>
      </c>
      <c r="AS3278" t="s">
        <v>64</v>
      </c>
      <c r="AT3278" t="s">
        <v>79</v>
      </c>
      <c r="AU3278" s="1">
        <v>43626</v>
      </c>
      <c r="AV3278" s="1">
        <v>43626</v>
      </c>
      <c r="AW3278" t="s">
        <v>58</v>
      </c>
      <c r="AX3278" t="s">
        <v>75</v>
      </c>
      <c r="AZ3278" t="s">
        <v>76</v>
      </c>
      <c r="BA3278" t="s">
        <v>74</v>
      </c>
      <c r="BB3278" t="s">
        <v>75</v>
      </c>
      <c r="BC3278" s="1">
        <v>43626</v>
      </c>
      <c r="BD3278" s="1">
        <v>43626</v>
      </c>
      <c r="BE3278" s="3">
        <f t="shared" si="120"/>
        <v>0</v>
      </c>
    </row>
    <row r="3279" spans="1:57" x14ac:dyDescent="0.25">
      <c r="A3279" t="s">
        <v>128</v>
      </c>
      <c r="B3279">
        <v>2019005806</v>
      </c>
      <c r="C3279" s="1">
        <v>43627</v>
      </c>
      <c r="D3279" t="s">
        <v>6856</v>
      </c>
      <c r="E3279" t="s">
        <v>56</v>
      </c>
      <c r="F3279" t="s">
        <v>217</v>
      </c>
      <c r="G3279" t="s">
        <v>58</v>
      </c>
      <c r="H3279" t="s">
        <v>91</v>
      </c>
      <c r="I3279" s="1">
        <v>43627</v>
      </c>
      <c r="J3279" t="s">
        <v>60</v>
      </c>
      <c r="K3279" t="s">
        <v>170</v>
      </c>
      <c r="L3279" t="s">
        <v>67</v>
      </c>
      <c r="M3279" t="s">
        <v>68</v>
      </c>
      <c r="N3279" t="s">
        <v>64</v>
      </c>
      <c r="O3279" t="s">
        <v>58</v>
      </c>
      <c r="P3279" t="s">
        <v>65</v>
      </c>
      <c r="Q3279" t="s">
        <v>79</v>
      </c>
      <c r="R3279" t="s">
        <v>67</v>
      </c>
      <c r="S3279" t="s">
        <v>80</v>
      </c>
      <c r="T3279" s="1">
        <v>43627</v>
      </c>
      <c r="U3279" t="s">
        <v>56</v>
      </c>
      <c r="V3279" t="s">
        <v>84</v>
      </c>
      <c r="W3279">
        <v>1026501</v>
      </c>
      <c r="AD3279" t="s">
        <v>22</v>
      </c>
      <c r="AE3279">
        <v>38235053</v>
      </c>
      <c r="AF3279" t="s">
        <v>6857</v>
      </c>
      <c r="AI3279" t="s">
        <v>157</v>
      </c>
      <c r="AJ3279">
        <v>3232883153</v>
      </c>
      <c r="AK3279" t="s">
        <v>70</v>
      </c>
      <c r="AL3279" t="s">
        <v>173</v>
      </c>
      <c r="AM3279" t="s">
        <v>72</v>
      </c>
      <c r="AN3279" t="s">
        <v>89</v>
      </c>
      <c r="AO3279" t="s">
        <v>74</v>
      </c>
      <c r="AP3279" t="s">
        <v>74</v>
      </c>
      <c r="AQ3279" t="s">
        <v>6858</v>
      </c>
      <c r="AR3279" t="s">
        <v>74</v>
      </c>
      <c r="AS3279" t="s">
        <v>64</v>
      </c>
      <c r="AT3279" t="s">
        <v>79</v>
      </c>
      <c r="AU3279" s="1">
        <v>43627</v>
      </c>
      <c r="AV3279" s="1">
        <v>43627</v>
      </c>
      <c r="AW3279" t="s">
        <v>58</v>
      </c>
      <c r="AX3279" t="s">
        <v>75</v>
      </c>
      <c r="AZ3279" t="s">
        <v>76</v>
      </c>
      <c r="BA3279" t="s">
        <v>74</v>
      </c>
      <c r="BB3279" t="s">
        <v>75</v>
      </c>
      <c r="BC3279" s="1">
        <v>43627</v>
      </c>
      <c r="BD3279" s="1">
        <v>43627</v>
      </c>
      <c r="BE3279" s="3">
        <f t="shared" si="120"/>
        <v>0</v>
      </c>
    </row>
    <row r="3280" spans="1:57" x14ac:dyDescent="0.25">
      <c r="A3280" t="s">
        <v>128</v>
      </c>
      <c r="B3280">
        <v>2019005871</v>
      </c>
      <c r="C3280" s="1">
        <v>43629</v>
      </c>
      <c r="D3280" t="s">
        <v>6941</v>
      </c>
      <c r="E3280" t="s">
        <v>56</v>
      </c>
      <c r="F3280" t="s">
        <v>293</v>
      </c>
      <c r="G3280" t="s">
        <v>58</v>
      </c>
      <c r="H3280" t="s">
        <v>118</v>
      </c>
      <c r="I3280" s="1">
        <v>43629</v>
      </c>
      <c r="J3280" t="s">
        <v>60</v>
      </c>
      <c r="K3280" t="s">
        <v>192</v>
      </c>
      <c r="L3280" t="s">
        <v>67</v>
      </c>
      <c r="M3280" t="s">
        <v>68</v>
      </c>
      <c r="N3280" t="s">
        <v>64</v>
      </c>
      <c r="O3280" t="s">
        <v>58</v>
      </c>
      <c r="P3280" t="s">
        <v>65</v>
      </c>
      <c r="Q3280" t="s">
        <v>79</v>
      </c>
      <c r="R3280" t="s">
        <v>67</v>
      </c>
      <c r="S3280" t="s">
        <v>80</v>
      </c>
      <c r="T3280" s="1">
        <v>43629</v>
      </c>
      <c r="U3280" t="s">
        <v>56</v>
      </c>
      <c r="V3280" t="s">
        <v>69</v>
      </c>
      <c r="W3280">
        <v>19425</v>
      </c>
      <c r="AD3280" t="s">
        <v>22</v>
      </c>
      <c r="AE3280">
        <v>1114734644</v>
      </c>
      <c r="AF3280" t="s">
        <v>6942</v>
      </c>
      <c r="AH3280" t="s">
        <v>6943</v>
      </c>
      <c r="AI3280" t="s">
        <v>157</v>
      </c>
      <c r="AJ3280">
        <v>3156585565</v>
      </c>
      <c r="AK3280" t="s">
        <v>70</v>
      </c>
      <c r="AL3280" t="s">
        <v>173</v>
      </c>
      <c r="AM3280" t="s">
        <v>72</v>
      </c>
      <c r="AN3280" t="s">
        <v>73</v>
      </c>
      <c r="AO3280" t="s">
        <v>74</v>
      </c>
      <c r="AP3280" t="s">
        <v>74</v>
      </c>
      <c r="AQ3280" t="s">
        <v>6944</v>
      </c>
      <c r="AR3280" t="s">
        <v>74</v>
      </c>
      <c r="AS3280" t="s">
        <v>64</v>
      </c>
      <c r="AT3280" t="s">
        <v>79</v>
      </c>
      <c r="AU3280" s="1">
        <v>43629</v>
      </c>
      <c r="AV3280" s="1">
        <v>43629</v>
      </c>
      <c r="AW3280" t="s">
        <v>58</v>
      </c>
      <c r="AX3280" t="s">
        <v>75</v>
      </c>
      <c r="AZ3280" t="s">
        <v>76</v>
      </c>
      <c r="BA3280" t="s">
        <v>74</v>
      </c>
      <c r="BB3280" t="s">
        <v>75</v>
      </c>
      <c r="BC3280" s="1">
        <v>43629</v>
      </c>
      <c r="BD3280" s="1">
        <v>43629</v>
      </c>
      <c r="BE3280" s="3">
        <f t="shared" si="120"/>
        <v>0</v>
      </c>
    </row>
    <row r="3281" spans="1:57" x14ac:dyDescent="0.25">
      <c r="A3281" t="s">
        <v>128</v>
      </c>
      <c r="B3281">
        <v>2019005991</v>
      </c>
      <c r="C3281" s="1">
        <v>43633</v>
      </c>
      <c r="D3281" t="s">
        <v>7094</v>
      </c>
      <c r="E3281" t="s">
        <v>56</v>
      </c>
      <c r="F3281" t="s">
        <v>425</v>
      </c>
      <c r="G3281" t="s">
        <v>58</v>
      </c>
      <c r="H3281" t="s">
        <v>118</v>
      </c>
      <c r="I3281" s="1">
        <v>43633</v>
      </c>
      <c r="J3281" t="s">
        <v>60</v>
      </c>
      <c r="K3281" t="s">
        <v>1324</v>
      </c>
      <c r="L3281" t="s">
        <v>67</v>
      </c>
      <c r="M3281" t="s">
        <v>68</v>
      </c>
      <c r="N3281" t="s">
        <v>64</v>
      </c>
      <c r="O3281" t="s">
        <v>7095</v>
      </c>
      <c r="P3281" t="s">
        <v>65</v>
      </c>
      <c r="Q3281" t="s">
        <v>79</v>
      </c>
      <c r="R3281" t="s">
        <v>67</v>
      </c>
      <c r="S3281" t="s">
        <v>80</v>
      </c>
      <c r="T3281" s="1">
        <v>43633</v>
      </c>
      <c r="U3281" t="s">
        <v>56</v>
      </c>
      <c r="V3281" t="s">
        <v>84</v>
      </c>
      <c r="W3281">
        <v>774474</v>
      </c>
      <c r="AD3281" t="s">
        <v>22</v>
      </c>
      <c r="AE3281">
        <v>16785290</v>
      </c>
      <c r="AF3281" t="s">
        <v>7096</v>
      </c>
      <c r="AH3281" t="s">
        <v>7097</v>
      </c>
      <c r="AI3281" t="s">
        <v>157</v>
      </c>
      <c r="AJ3281">
        <v>3167555963</v>
      </c>
      <c r="AK3281" t="s">
        <v>70</v>
      </c>
      <c r="AL3281" t="s">
        <v>214</v>
      </c>
      <c r="AM3281" t="s">
        <v>72</v>
      </c>
      <c r="AN3281" t="s">
        <v>93</v>
      </c>
      <c r="AO3281" t="s">
        <v>74</v>
      </c>
      <c r="AP3281" t="s">
        <v>74</v>
      </c>
      <c r="AQ3281" t="s">
        <v>7098</v>
      </c>
      <c r="AR3281" t="s">
        <v>74</v>
      </c>
      <c r="AS3281" t="s">
        <v>64</v>
      </c>
      <c r="AT3281" t="s">
        <v>79</v>
      </c>
      <c r="AU3281" s="1">
        <v>43633</v>
      </c>
      <c r="AV3281" s="1">
        <v>43633</v>
      </c>
      <c r="AW3281" t="s">
        <v>58</v>
      </c>
      <c r="AX3281" t="s">
        <v>75</v>
      </c>
      <c r="AZ3281" t="s">
        <v>76</v>
      </c>
      <c r="BA3281" t="s">
        <v>74</v>
      </c>
      <c r="BB3281" t="s">
        <v>75</v>
      </c>
      <c r="BC3281" s="1">
        <v>43633</v>
      </c>
      <c r="BD3281" s="1">
        <v>43633</v>
      </c>
      <c r="BE3281" s="3">
        <f t="shared" si="120"/>
        <v>0</v>
      </c>
    </row>
    <row r="3282" spans="1:57" x14ac:dyDescent="0.25">
      <c r="A3282" t="s">
        <v>128</v>
      </c>
      <c r="B3282">
        <v>2019006003</v>
      </c>
      <c r="C3282" s="1">
        <v>43634</v>
      </c>
      <c r="D3282" t="s">
        <v>7110</v>
      </c>
      <c r="E3282" t="s">
        <v>56</v>
      </c>
      <c r="F3282" t="s">
        <v>98</v>
      </c>
      <c r="G3282" t="s">
        <v>58</v>
      </c>
      <c r="H3282" t="s">
        <v>59</v>
      </c>
      <c r="I3282" s="1">
        <v>43634</v>
      </c>
      <c r="J3282" t="s">
        <v>60</v>
      </c>
      <c r="K3282" t="s">
        <v>145</v>
      </c>
      <c r="L3282" t="s">
        <v>67</v>
      </c>
      <c r="M3282" t="s">
        <v>68</v>
      </c>
      <c r="N3282" t="s">
        <v>64</v>
      </c>
      <c r="O3282" t="s">
        <v>58</v>
      </c>
      <c r="P3282" t="s">
        <v>65</v>
      </c>
      <c r="Q3282" t="s">
        <v>79</v>
      </c>
      <c r="R3282" t="s">
        <v>67</v>
      </c>
      <c r="S3282" t="s">
        <v>80</v>
      </c>
      <c r="T3282" s="1">
        <v>43634</v>
      </c>
      <c r="U3282" t="s">
        <v>56</v>
      </c>
      <c r="V3282" t="s">
        <v>69</v>
      </c>
      <c r="W3282">
        <v>2103</v>
      </c>
      <c r="AD3282" t="s">
        <v>22</v>
      </c>
      <c r="AE3282">
        <v>31845458</v>
      </c>
      <c r="AF3282" t="s">
        <v>7111</v>
      </c>
      <c r="AG3282">
        <v>3893956</v>
      </c>
      <c r="AH3282" t="s">
        <v>7112</v>
      </c>
      <c r="AI3282" t="s">
        <v>157</v>
      </c>
      <c r="AJ3282">
        <v>3105350008</v>
      </c>
      <c r="AK3282" t="s">
        <v>70</v>
      </c>
      <c r="AL3282" t="s">
        <v>173</v>
      </c>
      <c r="AM3282" t="s">
        <v>72</v>
      </c>
      <c r="AN3282" t="s">
        <v>73</v>
      </c>
      <c r="AO3282" t="s">
        <v>74</v>
      </c>
      <c r="AP3282" t="s">
        <v>74</v>
      </c>
      <c r="AQ3282" t="s">
        <v>7113</v>
      </c>
      <c r="AR3282" t="s">
        <v>74</v>
      </c>
      <c r="AS3282" t="s">
        <v>64</v>
      </c>
      <c r="AT3282" t="s">
        <v>79</v>
      </c>
      <c r="AU3282" s="1">
        <v>43634</v>
      </c>
      <c r="AV3282" s="1">
        <v>43634</v>
      </c>
      <c r="AW3282" t="s">
        <v>58</v>
      </c>
      <c r="AX3282" t="s">
        <v>75</v>
      </c>
      <c r="AZ3282" t="s">
        <v>76</v>
      </c>
      <c r="BA3282" t="s">
        <v>74</v>
      </c>
      <c r="BB3282" t="s">
        <v>75</v>
      </c>
      <c r="BC3282" s="1">
        <v>43634</v>
      </c>
      <c r="BD3282" s="1">
        <v>43634</v>
      </c>
      <c r="BE3282" s="3">
        <f t="shared" si="120"/>
        <v>0</v>
      </c>
    </row>
    <row r="3283" spans="1:57" x14ac:dyDescent="0.25">
      <c r="A3283" t="s">
        <v>128</v>
      </c>
      <c r="B3283">
        <v>2019006011</v>
      </c>
      <c r="C3283" s="1">
        <v>43634</v>
      </c>
      <c r="D3283" t="s">
        <v>7118</v>
      </c>
      <c r="E3283" t="s">
        <v>56</v>
      </c>
      <c r="F3283" t="s">
        <v>209</v>
      </c>
      <c r="G3283" t="s">
        <v>58</v>
      </c>
      <c r="H3283" t="s">
        <v>59</v>
      </c>
      <c r="I3283" s="1">
        <v>43634</v>
      </c>
      <c r="J3283" t="s">
        <v>60</v>
      </c>
      <c r="K3283" t="s">
        <v>1324</v>
      </c>
      <c r="L3283" t="s">
        <v>67</v>
      </c>
      <c r="M3283" t="s">
        <v>68</v>
      </c>
      <c r="N3283" t="s">
        <v>64</v>
      </c>
      <c r="O3283" t="s">
        <v>58</v>
      </c>
      <c r="P3283" t="s">
        <v>65</v>
      </c>
      <c r="Q3283" t="s">
        <v>232</v>
      </c>
      <c r="R3283" t="s">
        <v>67</v>
      </c>
      <c r="S3283" t="s">
        <v>80</v>
      </c>
      <c r="T3283" s="1">
        <v>43634</v>
      </c>
      <c r="U3283" t="s">
        <v>56</v>
      </c>
      <c r="V3283" t="s">
        <v>84</v>
      </c>
      <c r="W3283">
        <v>746748</v>
      </c>
      <c r="AD3283" t="s">
        <v>22</v>
      </c>
      <c r="AE3283">
        <v>37557330</v>
      </c>
      <c r="AF3283" t="s">
        <v>7119</v>
      </c>
      <c r="AG3283">
        <v>3113487173</v>
      </c>
      <c r="AH3283" t="s">
        <v>7120</v>
      </c>
      <c r="AI3283" t="s">
        <v>157</v>
      </c>
      <c r="AJ3283">
        <v>3184289932</v>
      </c>
      <c r="AK3283" t="s">
        <v>70</v>
      </c>
      <c r="AL3283" t="s">
        <v>1650</v>
      </c>
      <c r="AM3283" t="s">
        <v>72</v>
      </c>
      <c r="AN3283" t="s">
        <v>89</v>
      </c>
      <c r="AO3283" t="s">
        <v>74</v>
      </c>
      <c r="AP3283" t="s">
        <v>74</v>
      </c>
      <c r="AQ3283" t="s">
        <v>7121</v>
      </c>
      <c r="AR3283" t="s">
        <v>74</v>
      </c>
      <c r="AS3283" t="s">
        <v>64</v>
      </c>
      <c r="AT3283" t="s">
        <v>79</v>
      </c>
      <c r="AU3283" s="1">
        <v>43634</v>
      </c>
      <c r="AV3283" s="1">
        <v>43661</v>
      </c>
      <c r="AW3283" t="s">
        <v>58</v>
      </c>
      <c r="AX3283" t="s">
        <v>75</v>
      </c>
      <c r="AZ3283" t="s">
        <v>76</v>
      </c>
      <c r="BA3283" t="s">
        <v>74</v>
      </c>
      <c r="BB3283" t="s">
        <v>75</v>
      </c>
      <c r="BC3283" s="1">
        <v>43634</v>
      </c>
      <c r="BD3283" s="1">
        <v>43661</v>
      </c>
      <c r="BE3283" s="3">
        <f t="shared" si="120"/>
        <v>0</v>
      </c>
    </row>
    <row r="3284" spans="1:57" x14ac:dyDescent="0.25">
      <c r="A3284" t="s">
        <v>128</v>
      </c>
      <c r="B3284">
        <v>2019006020</v>
      </c>
      <c r="C3284" s="1">
        <v>43634</v>
      </c>
      <c r="D3284" t="s">
        <v>7122</v>
      </c>
      <c r="E3284" t="s">
        <v>56</v>
      </c>
      <c r="F3284" t="s">
        <v>390</v>
      </c>
      <c r="G3284" t="s">
        <v>58</v>
      </c>
      <c r="H3284" t="s">
        <v>59</v>
      </c>
      <c r="I3284" s="1">
        <v>43634</v>
      </c>
      <c r="J3284" t="s">
        <v>60</v>
      </c>
      <c r="K3284" t="s">
        <v>199</v>
      </c>
      <c r="L3284" t="s">
        <v>67</v>
      </c>
      <c r="M3284" t="s">
        <v>132</v>
      </c>
      <c r="N3284" t="s">
        <v>64</v>
      </c>
      <c r="O3284" t="s">
        <v>58</v>
      </c>
      <c r="P3284" t="s">
        <v>65</v>
      </c>
      <c r="Q3284" t="s">
        <v>199</v>
      </c>
      <c r="R3284" t="s">
        <v>67</v>
      </c>
      <c r="S3284" t="s">
        <v>132</v>
      </c>
      <c r="T3284" s="1">
        <v>43634</v>
      </c>
      <c r="U3284" t="s">
        <v>56</v>
      </c>
      <c r="V3284" t="s">
        <v>84</v>
      </c>
      <c r="W3284">
        <v>569212</v>
      </c>
      <c r="AD3284" t="s">
        <v>22</v>
      </c>
      <c r="AE3284">
        <v>31255509</v>
      </c>
      <c r="AF3284" t="s">
        <v>7123</v>
      </c>
      <c r="AG3284">
        <v>4469728</v>
      </c>
      <c r="AH3284" t="s">
        <v>7124</v>
      </c>
      <c r="AJ3284">
        <v>3183956432</v>
      </c>
      <c r="AK3284" t="s">
        <v>70</v>
      </c>
      <c r="AL3284" t="s">
        <v>146</v>
      </c>
      <c r="AM3284" t="s">
        <v>72</v>
      </c>
      <c r="AN3284" t="s">
        <v>73</v>
      </c>
      <c r="AO3284" t="s">
        <v>74</v>
      </c>
      <c r="AP3284" t="s">
        <v>74</v>
      </c>
      <c r="AQ3284" t="s">
        <v>7125</v>
      </c>
      <c r="AR3284" t="s">
        <v>74</v>
      </c>
      <c r="AS3284" t="s">
        <v>64</v>
      </c>
      <c r="AT3284" t="s">
        <v>79</v>
      </c>
      <c r="AU3284" s="1">
        <v>43634</v>
      </c>
      <c r="AV3284" s="1">
        <v>43634</v>
      </c>
      <c r="AW3284" t="s">
        <v>58</v>
      </c>
      <c r="AX3284" t="s">
        <v>75</v>
      </c>
      <c r="AZ3284" t="s">
        <v>76</v>
      </c>
      <c r="BA3284" t="s">
        <v>74</v>
      </c>
      <c r="BB3284" t="s">
        <v>75</v>
      </c>
      <c r="BC3284" s="1">
        <v>43634</v>
      </c>
      <c r="BD3284" s="1">
        <v>43634</v>
      </c>
      <c r="BE3284" s="3">
        <f t="shared" si="120"/>
        <v>0</v>
      </c>
    </row>
    <row r="3285" spans="1:57" x14ac:dyDescent="0.25">
      <c r="A3285" t="s">
        <v>128</v>
      </c>
      <c r="B3285">
        <v>2019006024</v>
      </c>
      <c r="C3285" s="1">
        <v>43634</v>
      </c>
      <c r="D3285" t="s">
        <v>7134</v>
      </c>
      <c r="E3285" t="s">
        <v>56</v>
      </c>
      <c r="F3285" t="s">
        <v>363</v>
      </c>
      <c r="G3285" t="s">
        <v>58</v>
      </c>
      <c r="H3285" t="s">
        <v>59</v>
      </c>
      <c r="I3285" s="1">
        <v>43634</v>
      </c>
      <c r="J3285" t="s">
        <v>60</v>
      </c>
      <c r="K3285" t="s">
        <v>57</v>
      </c>
      <c r="L3285" t="s">
        <v>67</v>
      </c>
      <c r="M3285" t="s">
        <v>68</v>
      </c>
      <c r="N3285" t="s">
        <v>64</v>
      </c>
      <c r="O3285" t="s">
        <v>58</v>
      </c>
      <c r="P3285" t="s">
        <v>65</v>
      </c>
      <c r="Q3285" t="s">
        <v>79</v>
      </c>
      <c r="R3285" t="s">
        <v>67</v>
      </c>
      <c r="S3285" t="s">
        <v>80</v>
      </c>
      <c r="T3285" s="1">
        <v>43634</v>
      </c>
      <c r="U3285" t="s">
        <v>56</v>
      </c>
      <c r="V3285" t="s">
        <v>84</v>
      </c>
      <c r="W3285">
        <v>644297</v>
      </c>
      <c r="X3285">
        <v>20190310264</v>
      </c>
      <c r="AD3285" t="s">
        <v>22</v>
      </c>
      <c r="AE3285">
        <v>31993300</v>
      </c>
      <c r="AF3285" t="s">
        <v>7135</v>
      </c>
      <c r="AH3285" t="s">
        <v>7136</v>
      </c>
      <c r="AI3285" t="s">
        <v>157</v>
      </c>
      <c r="AJ3285">
        <v>3147934599</v>
      </c>
      <c r="AK3285" t="s">
        <v>70</v>
      </c>
      <c r="AL3285" t="s">
        <v>173</v>
      </c>
      <c r="AM3285" t="s">
        <v>72</v>
      </c>
      <c r="AN3285" t="s">
        <v>73</v>
      </c>
      <c r="AO3285" t="s">
        <v>74</v>
      </c>
      <c r="AP3285" t="s">
        <v>74</v>
      </c>
      <c r="AQ3285" t="s">
        <v>7137</v>
      </c>
      <c r="AR3285" t="s">
        <v>74</v>
      </c>
      <c r="AS3285" t="s">
        <v>64</v>
      </c>
      <c r="AT3285" t="s">
        <v>79</v>
      </c>
      <c r="AU3285" s="1">
        <v>43634</v>
      </c>
      <c r="AV3285" s="1">
        <v>43636</v>
      </c>
      <c r="AW3285" t="s">
        <v>58</v>
      </c>
      <c r="AX3285" t="s">
        <v>75</v>
      </c>
      <c r="AZ3285" t="s">
        <v>76</v>
      </c>
      <c r="BA3285" t="s">
        <v>74</v>
      </c>
      <c r="BB3285" t="s">
        <v>75</v>
      </c>
      <c r="BC3285" s="1">
        <v>43634</v>
      </c>
      <c r="BD3285" s="1">
        <v>43634</v>
      </c>
      <c r="BE3285" s="3">
        <f t="shared" si="120"/>
        <v>0</v>
      </c>
    </row>
    <row r="3286" spans="1:57" x14ac:dyDescent="0.25">
      <c r="A3286" t="s">
        <v>128</v>
      </c>
      <c r="B3286">
        <v>2019006039</v>
      </c>
      <c r="C3286" s="1">
        <v>43635</v>
      </c>
      <c r="D3286" t="s">
        <v>7150</v>
      </c>
      <c r="E3286" t="s">
        <v>56</v>
      </c>
      <c r="F3286" t="s">
        <v>425</v>
      </c>
      <c r="G3286" t="s">
        <v>58</v>
      </c>
      <c r="H3286" t="s">
        <v>118</v>
      </c>
      <c r="I3286" s="1">
        <v>43635</v>
      </c>
      <c r="J3286" t="s">
        <v>60</v>
      </c>
      <c r="K3286" t="s">
        <v>94</v>
      </c>
      <c r="L3286" t="s">
        <v>67</v>
      </c>
      <c r="M3286" t="s">
        <v>68</v>
      </c>
      <c r="N3286" t="s">
        <v>64</v>
      </c>
      <c r="O3286" t="s">
        <v>58</v>
      </c>
      <c r="P3286" t="s">
        <v>65</v>
      </c>
      <c r="Q3286" t="s">
        <v>79</v>
      </c>
      <c r="R3286" t="s">
        <v>67</v>
      </c>
      <c r="S3286" t="s">
        <v>80</v>
      </c>
      <c r="T3286" s="1">
        <v>43635</v>
      </c>
      <c r="U3286" t="s">
        <v>56</v>
      </c>
      <c r="V3286" t="s">
        <v>84</v>
      </c>
      <c r="W3286">
        <v>931296</v>
      </c>
      <c r="AD3286" t="s">
        <v>22</v>
      </c>
      <c r="AE3286">
        <v>25284716</v>
      </c>
      <c r="AF3286" t="s">
        <v>7151</v>
      </c>
      <c r="AH3286" t="s">
        <v>7152</v>
      </c>
      <c r="AI3286" t="s">
        <v>157</v>
      </c>
      <c r="AJ3286">
        <v>3128510330</v>
      </c>
      <c r="AK3286" t="s">
        <v>70</v>
      </c>
      <c r="AL3286" t="s">
        <v>369</v>
      </c>
      <c r="AM3286" t="s">
        <v>72</v>
      </c>
      <c r="AN3286" t="s">
        <v>93</v>
      </c>
      <c r="AO3286" t="s">
        <v>74</v>
      </c>
      <c r="AP3286" t="s">
        <v>74</v>
      </c>
      <c r="AQ3286" t="s">
        <v>7153</v>
      </c>
      <c r="AR3286" t="s">
        <v>74</v>
      </c>
      <c r="AS3286" t="s">
        <v>64</v>
      </c>
      <c r="AT3286" t="s">
        <v>79</v>
      </c>
      <c r="AU3286" s="1">
        <v>43635</v>
      </c>
      <c r="AV3286" s="1">
        <v>43635</v>
      </c>
      <c r="AW3286" t="s">
        <v>58</v>
      </c>
      <c r="AX3286" t="s">
        <v>75</v>
      </c>
      <c r="AZ3286" t="s">
        <v>76</v>
      </c>
      <c r="BA3286" t="s">
        <v>74</v>
      </c>
      <c r="BB3286" t="s">
        <v>75</v>
      </c>
      <c r="BC3286" s="1">
        <v>43635</v>
      </c>
      <c r="BD3286" s="1">
        <v>43635</v>
      </c>
      <c r="BE3286" s="3">
        <f t="shared" si="120"/>
        <v>0</v>
      </c>
    </row>
    <row r="3287" spans="1:57" x14ac:dyDescent="0.25">
      <c r="A3287" t="s">
        <v>128</v>
      </c>
      <c r="B3287">
        <v>2019006049</v>
      </c>
      <c r="C3287" s="1">
        <v>43635</v>
      </c>
      <c r="D3287" t="s">
        <v>7162</v>
      </c>
      <c r="E3287" t="s">
        <v>56</v>
      </c>
      <c r="F3287" t="s">
        <v>161</v>
      </c>
      <c r="G3287" t="s">
        <v>58</v>
      </c>
      <c r="H3287" t="s">
        <v>59</v>
      </c>
      <c r="I3287" s="1">
        <v>43635</v>
      </c>
      <c r="J3287" t="s">
        <v>60</v>
      </c>
      <c r="K3287" t="s">
        <v>123</v>
      </c>
      <c r="L3287" t="s">
        <v>67</v>
      </c>
      <c r="M3287" t="s">
        <v>68</v>
      </c>
      <c r="N3287" t="s">
        <v>64</v>
      </c>
      <c r="O3287" t="s">
        <v>58</v>
      </c>
      <c r="P3287" t="s">
        <v>65</v>
      </c>
      <c r="Q3287" t="s">
        <v>79</v>
      </c>
      <c r="R3287" t="s">
        <v>67</v>
      </c>
      <c r="S3287" t="s">
        <v>80</v>
      </c>
      <c r="T3287" s="1">
        <v>43635</v>
      </c>
      <c r="U3287" t="s">
        <v>56</v>
      </c>
      <c r="V3287" t="s">
        <v>84</v>
      </c>
      <c r="W3287">
        <v>725947</v>
      </c>
      <c r="X3287">
        <v>20190339734</v>
      </c>
      <c r="AD3287" t="s">
        <v>22</v>
      </c>
      <c r="AE3287">
        <v>1143826200</v>
      </c>
      <c r="AF3287" t="s">
        <v>7163</v>
      </c>
      <c r="AH3287" t="s">
        <v>7164</v>
      </c>
      <c r="AI3287" t="s">
        <v>135</v>
      </c>
      <c r="AJ3287">
        <v>3184247498</v>
      </c>
      <c r="AK3287" t="s">
        <v>70</v>
      </c>
      <c r="AL3287" t="s">
        <v>4011</v>
      </c>
      <c r="AM3287" t="s">
        <v>72</v>
      </c>
      <c r="AN3287" t="s">
        <v>125</v>
      </c>
      <c r="AO3287" t="s">
        <v>74</v>
      </c>
      <c r="AP3287" t="s">
        <v>74</v>
      </c>
      <c r="AQ3287" t="s">
        <v>7165</v>
      </c>
      <c r="AR3287" t="s">
        <v>74</v>
      </c>
      <c r="AS3287" t="s">
        <v>64</v>
      </c>
      <c r="AT3287" t="s">
        <v>79</v>
      </c>
      <c r="AU3287" s="1">
        <v>43635</v>
      </c>
      <c r="AV3287" s="1">
        <v>43635</v>
      </c>
      <c r="AW3287" t="s">
        <v>58</v>
      </c>
      <c r="AX3287" t="s">
        <v>75</v>
      </c>
      <c r="AZ3287" t="s">
        <v>76</v>
      </c>
      <c r="BA3287" t="s">
        <v>74</v>
      </c>
      <c r="BB3287" t="s">
        <v>75</v>
      </c>
      <c r="BC3287" s="1">
        <v>43635</v>
      </c>
      <c r="BD3287" s="1">
        <v>43635</v>
      </c>
      <c r="BE3287" s="3">
        <f t="shared" si="120"/>
        <v>0</v>
      </c>
    </row>
    <row r="3288" spans="1:57" x14ac:dyDescent="0.25">
      <c r="A3288" t="s">
        <v>128</v>
      </c>
      <c r="B3288">
        <v>2019006087</v>
      </c>
      <c r="C3288" s="1">
        <v>43636</v>
      </c>
      <c r="D3288" t="s">
        <v>7208</v>
      </c>
      <c r="E3288" t="s">
        <v>56</v>
      </c>
      <c r="F3288" t="s">
        <v>176</v>
      </c>
      <c r="G3288" t="s">
        <v>58</v>
      </c>
      <c r="H3288" t="s">
        <v>118</v>
      </c>
      <c r="I3288" s="1">
        <v>43636</v>
      </c>
      <c r="J3288" t="s">
        <v>60</v>
      </c>
      <c r="K3288" t="s">
        <v>192</v>
      </c>
      <c r="L3288" t="s">
        <v>67</v>
      </c>
      <c r="M3288" t="s">
        <v>68</v>
      </c>
      <c r="N3288" t="s">
        <v>64</v>
      </c>
      <c r="O3288" t="s">
        <v>58</v>
      </c>
      <c r="P3288" t="s">
        <v>65</v>
      </c>
      <c r="Q3288" t="s">
        <v>79</v>
      </c>
      <c r="R3288" t="s">
        <v>67</v>
      </c>
      <c r="S3288" t="s">
        <v>80</v>
      </c>
      <c r="T3288" s="1">
        <v>43636</v>
      </c>
      <c r="U3288" t="s">
        <v>56</v>
      </c>
      <c r="V3288" t="s">
        <v>84</v>
      </c>
      <c r="W3288">
        <v>1013857</v>
      </c>
      <c r="AD3288" t="s">
        <v>22</v>
      </c>
      <c r="AE3288">
        <v>14638524</v>
      </c>
      <c r="AF3288" t="s">
        <v>1612</v>
      </c>
      <c r="AH3288" t="s">
        <v>7209</v>
      </c>
      <c r="AI3288" t="s">
        <v>157</v>
      </c>
      <c r="AJ3288">
        <v>3184492020</v>
      </c>
      <c r="AK3288" t="s">
        <v>70</v>
      </c>
      <c r="AL3288" t="s">
        <v>305</v>
      </c>
      <c r="AM3288" t="s">
        <v>72</v>
      </c>
      <c r="AN3288" t="s">
        <v>73</v>
      </c>
      <c r="AO3288" t="s">
        <v>74</v>
      </c>
      <c r="AP3288" t="s">
        <v>74</v>
      </c>
      <c r="AQ3288" t="s">
        <v>7210</v>
      </c>
      <c r="AR3288" t="s">
        <v>74</v>
      </c>
      <c r="AS3288" t="s">
        <v>64</v>
      </c>
      <c r="AT3288" t="s">
        <v>79</v>
      </c>
      <c r="AU3288" s="1">
        <v>43636</v>
      </c>
      <c r="AV3288" s="1">
        <v>43636</v>
      </c>
      <c r="AW3288" t="s">
        <v>58</v>
      </c>
      <c r="AX3288" t="s">
        <v>75</v>
      </c>
      <c r="AZ3288" t="s">
        <v>76</v>
      </c>
      <c r="BA3288" t="s">
        <v>74</v>
      </c>
      <c r="BB3288" t="s">
        <v>75</v>
      </c>
      <c r="BC3288" s="1">
        <v>43636</v>
      </c>
      <c r="BD3288" s="1">
        <v>43636</v>
      </c>
      <c r="BE3288" s="3">
        <f t="shared" si="120"/>
        <v>0</v>
      </c>
    </row>
    <row r="3289" spans="1:57" x14ac:dyDescent="0.25">
      <c r="A3289" t="s">
        <v>128</v>
      </c>
      <c r="B3289">
        <v>2019006101</v>
      </c>
      <c r="C3289" s="1">
        <v>43636</v>
      </c>
      <c r="D3289" t="s">
        <v>7240</v>
      </c>
      <c r="E3289" t="s">
        <v>56</v>
      </c>
      <c r="F3289" t="s">
        <v>122</v>
      </c>
      <c r="G3289" t="s">
        <v>58</v>
      </c>
      <c r="H3289" t="s">
        <v>59</v>
      </c>
      <c r="I3289" s="1">
        <v>43636</v>
      </c>
      <c r="J3289" t="s">
        <v>60</v>
      </c>
      <c r="K3289" t="s">
        <v>333</v>
      </c>
      <c r="L3289" t="s">
        <v>67</v>
      </c>
      <c r="M3289" t="s">
        <v>68</v>
      </c>
      <c r="N3289" t="s">
        <v>64</v>
      </c>
      <c r="O3289" t="s">
        <v>58</v>
      </c>
      <c r="P3289" t="s">
        <v>65</v>
      </c>
      <c r="Q3289" t="s">
        <v>79</v>
      </c>
      <c r="R3289" t="s">
        <v>67</v>
      </c>
      <c r="S3289" t="s">
        <v>80</v>
      </c>
      <c r="T3289" s="1">
        <v>43636</v>
      </c>
      <c r="U3289" t="s">
        <v>56</v>
      </c>
      <c r="V3289" t="s">
        <v>84</v>
      </c>
      <c r="W3289">
        <v>1007338</v>
      </c>
      <c r="AD3289" t="s">
        <v>22</v>
      </c>
      <c r="AE3289">
        <v>76310076</v>
      </c>
      <c r="AF3289" t="s">
        <v>7241</v>
      </c>
      <c r="AH3289" t="s">
        <v>7242</v>
      </c>
      <c r="AI3289" t="s">
        <v>157</v>
      </c>
      <c r="AJ3289">
        <v>3002488574</v>
      </c>
      <c r="AK3289" t="s">
        <v>70</v>
      </c>
      <c r="AL3289" t="s">
        <v>88</v>
      </c>
      <c r="AM3289" t="s">
        <v>72</v>
      </c>
      <c r="AN3289" t="s">
        <v>89</v>
      </c>
      <c r="AO3289" t="s">
        <v>74</v>
      </c>
      <c r="AP3289" t="s">
        <v>74</v>
      </c>
      <c r="AQ3289" t="s">
        <v>7243</v>
      </c>
      <c r="AR3289" t="s">
        <v>74</v>
      </c>
      <c r="AS3289" t="s">
        <v>64</v>
      </c>
      <c r="AT3289" t="s">
        <v>79</v>
      </c>
      <c r="AU3289" s="1">
        <v>43636</v>
      </c>
      <c r="AV3289" s="1">
        <v>43636</v>
      </c>
      <c r="AW3289" t="s">
        <v>58</v>
      </c>
      <c r="AX3289" t="s">
        <v>75</v>
      </c>
      <c r="AZ3289" t="s">
        <v>76</v>
      </c>
      <c r="BA3289" t="s">
        <v>74</v>
      </c>
      <c r="BB3289" t="s">
        <v>75</v>
      </c>
      <c r="BC3289" s="1">
        <v>43636</v>
      </c>
      <c r="BD3289" s="1">
        <v>43636</v>
      </c>
      <c r="BE3289" s="3">
        <f t="shared" si="120"/>
        <v>0</v>
      </c>
    </row>
    <row r="3290" spans="1:57" x14ac:dyDescent="0.25">
      <c r="A3290" t="s">
        <v>128</v>
      </c>
      <c r="B3290">
        <v>2019006114</v>
      </c>
      <c r="C3290" s="1">
        <v>43637</v>
      </c>
      <c r="D3290" t="s">
        <v>7272</v>
      </c>
      <c r="E3290" t="s">
        <v>56</v>
      </c>
      <c r="F3290" t="s">
        <v>161</v>
      </c>
      <c r="G3290" t="s">
        <v>58</v>
      </c>
      <c r="H3290" t="s">
        <v>59</v>
      </c>
      <c r="I3290" s="1">
        <v>43637</v>
      </c>
      <c r="J3290" t="s">
        <v>60</v>
      </c>
      <c r="K3290" t="s">
        <v>277</v>
      </c>
      <c r="L3290" t="s">
        <v>67</v>
      </c>
      <c r="M3290" t="s">
        <v>132</v>
      </c>
      <c r="N3290" t="s">
        <v>64</v>
      </c>
      <c r="O3290" t="s">
        <v>58</v>
      </c>
      <c r="P3290" t="s">
        <v>65</v>
      </c>
      <c r="Q3290" t="s">
        <v>79</v>
      </c>
      <c r="R3290" t="s">
        <v>67</v>
      </c>
      <c r="S3290" t="s">
        <v>80</v>
      </c>
      <c r="T3290" s="1">
        <v>43637</v>
      </c>
      <c r="U3290" t="s">
        <v>56</v>
      </c>
      <c r="V3290" t="s">
        <v>84</v>
      </c>
      <c r="W3290">
        <v>1055155</v>
      </c>
      <c r="X3290">
        <v>20190331797</v>
      </c>
      <c r="AD3290" t="s">
        <v>22</v>
      </c>
      <c r="AE3290">
        <v>66863266</v>
      </c>
      <c r="AF3290" t="s">
        <v>7273</v>
      </c>
      <c r="AG3290">
        <v>3103006371</v>
      </c>
      <c r="AH3290" t="s">
        <v>7274</v>
      </c>
      <c r="AI3290" t="s">
        <v>135</v>
      </c>
      <c r="AJ3290">
        <v>3207973805</v>
      </c>
      <c r="AK3290" t="s">
        <v>70</v>
      </c>
      <c r="AL3290" t="s">
        <v>214</v>
      </c>
      <c r="AM3290" t="s">
        <v>72</v>
      </c>
      <c r="AN3290" t="s">
        <v>89</v>
      </c>
      <c r="AO3290" t="s">
        <v>74</v>
      </c>
      <c r="AP3290" t="s">
        <v>74</v>
      </c>
      <c r="AQ3290" t="s">
        <v>7275</v>
      </c>
      <c r="AR3290" t="s">
        <v>74</v>
      </c>
      <c r="AS3290" t="s">
        <v>64</v>
      </c>
      <c r="AT3290" t="s">
        <v>79</v>
      </c>
      <c r="AU3290" s="1">
        <v>43637</v>
      </c>
      <c r="AV3290" s="1">
        <v>43637</v>
      </c>
      <c r="AW3290" t="s">
        <v>7276</v>
      </c>
      <c r="AX3290" t="s">
        <v>75</v>
      </c>
      <c r="AZ3290" t="s">
        <v>76</v>
      </c>
      <c r="BA3290" t="s">
        <v>74</v>
      </c>
      <c r="BB3290" t="s">
        <v>75</v>
      </c>
      <c r="BC3290" s="1">
        <v>43637</v>
      </c>
      <c r="BD3290" s="1">
        <v>43637</v>
      </c>
      <c r="BE3290" s="3">
        <f t="shared" si="120"/>
        <v>0</v>
      </c>
    </row>
    <row r="3291" spans="1:57" x14ac:dyDescent="0.25">
      <c r="A3291" t="s">
        <v>128</v>
      </c>
      <c r="B3291">
        <v>2019006116</v>
      </c>
      <c r="C3291" s="1">
        <v>43637</v>
      </c>
      <c r="D3291" t="s">
        <v>7282</v>
      </c>
      <c r="E3291" t="s">
        <v>56</v>
      </c>
      <c r="F3291" t="s">
        <v>161</v>
      </c>
      <c r="G3291" t="s">
        <v>58</v>
      </c>
      <c r="H3291" t="s">
        <v>59</v>
      </c>
      <c r="I3291" s="1">
        <v>43637</v>
      </c>
      <c r="J3291" t="s">
        <v>60</v>
      </c>
      <c r="K3291" t="s">
        <v>123</v>
      </c>
      <c r="L3291" t="s">
        <v>67</v>
      </c>
      <c r="M3291" t="s">
        <v>68</v>
      </c>
      <c r="N3291" t="s">
        <v>64</v>
      </c>
      <c r="O3291" t="s">
        <v>58</v>
      </c>
      <c r="P3291" t="s">
        <v>65</v>
      </c>
      <c r="Q3291" t="s">
        <v>79</v>
      </c>
      <c r="R3291" t="s">
        <v>67</v>
      </c>
      <c r="S3291" t="s">
        <v>80</v>
      </c>
      <c r="T3291" s="1">
        <v>43637</v>
      </c>
      <c r="U3291" t="s">
        <v>56</v>
      </c>
      <c r="V3291" t="s">
        <v>84</v>
      </c>
      <c r="W3291">
        <v>731695</v>
      </c>
      <c r="AD3291" t="s">
        <v>22</v>
      </c>
      <c r="AE3291">
        <v>66841610</v>
      </c>
      <c r="AF3291" t="s">
        <v>7283</v>
      </c>
      <c r="AG3291">
        <v>3351978</v>
      </c>
      <c r="AH3291" t="s">
        <v>7284</v>
      </c>
      <c r="AI3291" t="s">
        <v>135</v>
      </c>
      <c r="AJ3291">
        <v>3184101780</v>
      </c>
      <c r="AK3291" t="s">
        <v>70</v>
      </c>
      <c r="AL3291" t="s">
        <v>1334</v>
      </c>
      <c r="AM3291" t="s">
        <v>72</v>
      </c>
      <c r="AN3291" t="s">
        <v>125</v>
      </c>
      <c r="AO3291" t="s">
        <v>74</v>
      </c>
      <c r="AP3291" t="s">
        <v>74</v>
      </c>
      <c r="AQ3291" t="s">
        <v>7285</v>
      </c>
      <c r="AR3291" t="s">
        <v>74</v>
      </c>
      <c r="AS3291" t="s">
        <v>64</v>
      </c>
      <c r="AT3291" t="s">
        <v>79</v>
      </c>
      <c r="AU3291" s="1">
        <v>43637</v>
      </c>
      <c r="AV3291" s="1">
        <v>43637</v>
      </c>
      <c r="AW3291" t="s">
        <v>58</v>
      </c>
      <c r="AX3291" t="s">
        <v>75</v>
      </c>
      <c r="AZ3291" t="s">
        <v>76</v>
      </c>
      <c r="BA3291" t="s">
        <v>74</v>
      </c>
      <c r="BB3291" t="s">
        <v>75</v>
      </c>
      <c r="BC3291" s="1">
        <v>43637</v>
      </c>
      <c r="BD3291" s="1">
        <v>43637</v>
      </c>
      <c r="BE3291" s="3">
        <f t="shared" si="120"/>
        <v>0</v>
      </c>
    </row>
    <row r="3292" spans="1:57" x14ac:dyDescent="0.25">
      <c r="A3292" t="s">
        <v>128</v>
      </c>
      <c r="B3292">
        <v>2019006118</v>
      </c>
      <c r="C3292" s="1">
        <v>43637</v>
      </c>
      <c r="D3292" t="s">
        <v>7286</v>
      </c>
      <c r="E3292" t="s">
        <v>56</v>
      </c>
      <c r="F3292" t="s">
        <v>375</v>
      </c>
      <c r="G3292" t="s">
        <v>58</v>
      </c>
      <c r="H3292" t="s">
        <v>59</v>
      </c>
      <c r="I3292" s="1">
        <v>43637</v>
      </c>
      <c r="J3292" t="s">
        <v>60</v>
      </c>
      <c r="K3292" t="s">
        <v>192</v>
      </c>
      <c r="L3292" t="s">
        <v>67</v>
      </c>
      <c r="M3292" t="s">
        <v>68</v>
      </c>
      <c r="N3292" t="s">
        <v>64</v>
      </c>
      <c r="O3292" t="s">
        <v>58</v>
      </c>
      <c r="P3292" t="s">
        <v>65</v>
      </c>
      <c r="Q3292" t="s">
        <v>79</v>
      </c>
      <c r="R3292" t="s">
        <v>67</v>
      </c>
      <c r="S3292" t="s">
        <v>80</v>
      </c>
      <c r="T3292" s="1">
        <v>43637</v>
      </c>
      <c r="U3292" t="s">
        <v>56</v>
      </c>
      <c r="V3292" t="s">
        <v>84</v>
      </c>
      <c r="W3292">
        <v>1051651</v>
      </c>
      <c r="X3292">
        <v>20190292657</v>
      </c>
      <c r="AD3292" t="s">
        <v>22</v>
      </c>
      <c r="AE3292">
        <v>1114872973</v>
      </c>
      <c r="AF3292" t="s">
        <v>7287</v>
      </c>
      <c r="AH3292" t="s">
        <v>7288</v>
      </c>
      <c r="AI3292" t="s">
        <v>157</v>
      </c>
      <c r="AJ3292">
        <v>3148530407</v>
      </c>
      <c r="AK3292" t="s">
        <v>70</v>
      </c>
      <c r="AL3292" t="s">
        <v>173</v>
      </c>
      <c r="AM3292" t="s">
        <v>72</v>
      </c>
      <c r="AN3292" t="s">
        <v>89</v>
      </c>
      <c r="AO3292" t="s">
        <v>74</v>
      </c>
      <c r="AP3292" t="s">
        <v>74</v>
      </c>
      <c r="AQ3292" t="s">
        <v>7289</v>
      </c>
      <c r="AR3292" t="s">
        <v>74</v>
      </c>
      <c r="AS3292" t="s">
        <v>64</v>
      </c>
      <c r="AT3292" t="s">
        <v>79</v>
      </c>
      <c r="AU3292" s="1">
        <v>43637</v>
      </c>
      <c r="AV3292" s="1">
        <v>43637</v>
      </c>
      <c r="AW3292" t="s">
        <v>58</v>
      </c>
      <c r="AX3292" t="s">
        <v>75</v>
      </c>
      <c r="AZ3292" t="s">
        <v>76</v>
      </c>
      <c r="BA3292" t="s">
        <v>74</v>
      </c>
      <c r="BB3292" t="s">
        <v>75</v>
      </c>
      <c r="BC3292" s="1">
        <v>43637</v>
      </c>
      <c r="BD3292" s="1">
        <v>43637</v>
      </c>
      <c r="BE3292" s="3">
        <f t="shared" si="120"/>
        <v>0</v>
      </c>
    </row>
    <row r="3293" spans="1:57" x14ac:dyDescent="0.25">
      <c r="A3293" t="s">
        <v>128</v>
      </c>
      <c r="B3293">
        <v>2019006123</v>
      </c>
      <c r="C3293" s="1">
        <v>43637</v>
      </c>
      <c r="D3293" t="s">
        <v>7295</v>
      </c>
      <c r="E3293" t="s">
        <v>56</v>
      </c>
      <c r="F3293" t="s">
        <v>294</v>
      </c>
      <c r="G3293" t="s">
        <v>58</v>
      </c>
      <c r="H3293" t="s">
        <v>59</v>
      </c>
      <c r="I3293" s="1">
        <v>43637</v>
      </c>
      <c r="J3293" t="s">
        <v>60</v>
      </c>
      <c r="K3293" t="s">
        <v>78</v>
      </c>
      <c r="L3293" t="s">
        <v>67</v>
      </c>
      <c r="M3293" t="s">
        <v>68</v>
      </c>
      <c r="N3293" t="s">
        <v>64</v>
      </c>
      <c r="O3293" t="s">
        <v>58</v>
      </c>
      <c r="P3293" t="s">
        <v>65</v>
      </c>
      <c r="Q3293" t="s">
        <v>101</v>
      </c>
      <c r="R3293" t="s">
        <v>67</v>
      </c>
      <c r="S3293" t="s">
        <v>226</v>
      </c>
      <c r="T3293" s="1">
        <v>43637</v>
      </c>
      <c r="U3293" t="s">
        <v>56</v>
      </c>
      <c r="V3293" t="s">
        <v>84</v>
      </c>
      <c r="W3293">
        <v>814799</v>
      </c>
      <c r="AD3293" t="s">
        <v>22</v>
      </c>
      <c r="AE3293">
        <v>31581328</v>
      </c>
      <c r="AF3293" t="s">
        <v>7296</v>
      </c>
      <c r="AH3293" t="s">
        <v>7297</v>
      </c>
      <c r="AI3293" t="s">
        <v>157</v>
      </c>
      <c r="AJ3293">
        <v>3014595019</v>
      </c>
      <c r="AK3293" t="s">
        <v>70</v>
      </c>
      <c r="AL3293" t="s">
        <v>136</v>
      </c>
      <c r="AM3293" t="s">
        <v>72</v>
      </c>
      <c r="AN3293" t="s">
        <v>73</v>
      </c>
      <c r="AO3293" t="s">
        <v>74</v>
      </c>
      <c r="AP3293" t="s">
        <v>74</v>
      </c>
      <c r="AQ3293" t="s">
        <v>7298</v>
      </c>
      <c r="AR3293" t="s">
        <v>74</v>
      </c>
      <c r="AS3293" t="s">
        <v>64</v>
      </c>
      <c r="AT3293" t="s">
        <v>79</v>
      </c>
      <c r="AU3293" s="1">
        <v>43637</v>
      </c>
      <c r="AV3293" s="1">
        <v>43650</v>
      </c>
      <c r="AW3293" t="s">
        <v>58</v>
      </c>
      <c r="AX3293" t="s">
        <v>75</v>
      </c>
      <c r="AZ3293" t="s">
        <v>76</v>
      </c>
      <c r="BA3293" t="s">
        <v>74</v>
      </c>
      <c r="BB3293" t="s">
        <v>75</v>
      </c>
      <c r="BC3293" s="1">
        <v>43637</v>
      </c>
      <c r="BD3293" s="1">
        <v>43650</v>
      </c>
      <c r="BE3293" s="3">
        <f t="shared" si="120"/>
        <v>0</v>
      </c>
    </row>
    <row r="3294" spans="1:57" x14ac:dyDescent="0.25">
      <c r="A3294" t="s">
        <v>128</v>
      </c>
      <c r="B3294">
        <v>2019006125</v>
      </c>
      <c r="C3294" s="1">
        <v>43637</v>
      </c>
      <c r="D3294" t="s">
        <v>7299</v>
      </c>
      <c r="E3294" t="s">
        <v>56</v>
      </c>
      <c r="F3294" t="s">
        <v>386</v>
      </c>
      <c r="G3294" t="s">
        <v>58</v>
      </c>
      <c r="H3294" t="s">
        <v>355</v>
      </c>
      <c r="I3294" s="1">
        <v>43637</v>
      </c>
      <c r="J3294" t="s">
        <v>60</v>
      </c>
      <c r="K3294" t="s">
        <v>116</v>
      </c>
      <c r="L3294" t="s">
        <v>67</v>
      </c>
      <c r="M3294" t="s">
        <v>68</v>
      </c>
      <c r="N3294" t="s">
        <v>64</v>
      </c>
      <c r="O3294" t="s">
        <v>58</v>
      </c>
      <c r="P3294" t="s">
        <v>65</v>
      </c>
      <c r="Q3294" t="s">
        <v>79</v>
      </c>
      <c r="R3294" t="s">
        <v>67</v>
      </c>
      <c r="S3294" t="s">
        <v>80</v>
      </c>
      <c r="T3294" s="1">
        <v>43637</v>
      </c>
      <c r="U3294" t="s">
        <v>56</v>
      </c>
      <c r="V3294" t="s">
        <v>84</v>
      </c>
      <c r="W3294">
        <v>1053236</v>
      </c>
      <c r="AD3294" t="s">
        <v>22</v>
      </c>
      <c r="AE3294">
        <v>1112469855</v>
      </c>
      <c r="AF3294" t="s">
        <v>7300</v>
      </c>
      <c r="AH3294" t="s">
        <v>7301</v>
      </c>
      <c r="AI3294" t="s">
        <v>157</v>
      </c>
      <c r="AJ3294">
        <v>3023187598</v>
      </c>
      <c r="AK3294" t="s">
        <v>70</v>
      </c>
      <c r="AL3294" t="s">
        <v>173</v>
      </c>
      <c r="AM3294" t="s">
        <v>72</v>
      </c>
      <c r="AN3294" t="s">
        <v>73</v>
      </c>
      <c r="AO3294" t="s">
        <v>74</v>
      </c>
      <c r="AP3294" t="s">
        <v>74</v>
      </c>
      <c r="AQ3294" t="s">
        <v>7302</v>
      </c>
      <c r="AR3294" t="s">
        <v>74</v>
      </c>
      <c r="AS3294" t="s">
        <v>64</v>
      </c>
      <c r="AT3294" t="s">
        <v>79</v>
      </c>
      <c r="AU3294" s="1">
        <v>43637</v>
      </c>
      <c r="AV3294" s="1">
        <v>43637</v>
      </c>
      <c r="AW3294" t="s">
        <v>58</v>
      </c>
      <c r="AX3294" t="s">
        <v>75</v>
      </c>
      <c r="AZ3294" t="s">
        <v>76</v>
      </c>
      <c r="BA3294" t="s">
        <v>74</v>
      </c>
      <c r="BB3294" t="s">
        <v>75</v>
      </c>
      <c r="BC3294" s="1">
        <v>43637</v>
      </c>
      <c r="BD3294" s="1">
        <v>43637</v>
      </c>
      <c r="BE3294" s="3">
        <f t="shared" si="120"/>
        <v>0</v>
      </c>
    </row>
    <row r="3295" spans="1:57" x14ac:dyDescent="0.25">
      <c r="A3295" t="s">
        <v>128</v>
      </c>
      <c r="B3295">
        <v>2019006126</v>
      </c>
      <c r="C3295" s="1">
        <v>43637</v>
      </c>
      <c r="D3295" t="s">
        <v>7303</v>
      </c>
      <c r="E3295" t="s">
        <v>56</v>
      </c>
      <c r="F3295" t="s">
        <v>161</v>
      </c>
      <c r="G3295" t="s">
        <v>58</v>
      </c>
      <c r="H3295" t="s">
        <v>59</v>
      </c>
      <c r="I3295" s="1">
        <v>43637</v>
      </c>
      <c r="J3295" t="s">
        <v>60</v>
      </c>
      <c r="K3295" t="s">
        <v>192</v>
      </c>
      <c r="L3295" t="s">
        <v>67</v>
      </c>
      <c r="M3295" t="s">
        <v>68</v>
      </c>
      <c r="N3295" t="s">
        <v>64</v>
      </c>
      <c r="O3295" t="s">
        <v>58</v>
      </c>
      <c r="P3295" t="s">
        <v>65</v>
      </c>
      <c r="Q3295" t="s">
        <v>79</v>
      </c>
      <c r="R3295" t="s">
        <v>67</v>
      </c>
      <c r="S3295" t="s">
        <v>80</v>
      </c>
      <c r="T3295" s="1">
        <v>43637</v>
      </c>
      <c r="U3295" t="s">
        <v>56</v>
      </c>
      <c r="V3295" t="s">
        <v>84</v>
      </c>
      <c r="W3295">
        <v>1054965</v>
      </c>
      <c r="AD3295" t="s">
        <v>22</v>
      </c>
      <c r="AE3295">
        <v>1143841509</v>
      </c>
      <c r="AF3295" t="s">
        <v>7304</v>
      </c>
      <c r="AG3295">
        <v>8881169</v>
      </c>
      <c r="AH3295" t="s">
        <v>7305</v>
      </c>
      <c r="AI3295" t="s">
        <v>135</v>
      </c>
      <c r="AJ3295">
        <v>3176679492</v>
      </c>
      <c r="AK3295" t="s">
        <v>70</v>
      </c>
      <c r="AL3295" t="s">
        <v>146</v>
      </c>
      <c r="AM3295" t="s">
        <v>72</v>
      </c>
      <c r="AN3295" t="s">
        <v>89</v>
      </c>
      <c r="AO3295" t="s">
        <v>74</v>
      </c>
      <c r="AP3295" t="s">
        <v>74</v>
      </c>
      <c r="AQ3295" t="s">
        <v>7306</v>
      </c>
      <c r="AR3295" t="s">
        <v>74</v>
      </c>
      <c r="AS3295" t="s">
        <v>64</v>
      </c>
      <c r="AT3295" t="s">
        <v>79</v>
      </c>
      <c r="AU3295" s="1">
        <v>43637</v>
      </c>
      <c r="AV3295" s="1">
        <v>43637</v>
      </c>
      <c r="AW3295" t="s">
        <v>58</v>
      </c>
      <c r="AX3295" t="s">
        <v>75</v>
      </c>
      <c r="AZ3295" t="s">
        <v>76</v>
      </c>
      <c r="BA3295" t="s">
        <v>74</v>
      </c>
      <c r="BB3295" t="s">
        <v>75</v>
      </c>
      <c r="BC3295" s="1">
        <v>43637</v>
      </c>
      <c r="BD3295" s="1">
        <v>43637</v>
      </c>
      <c r="BE3295" s="3">
        <f t="shared" si="120"/>
        <v>0</v>
      </c>
    </row>
    <row r="3296" spans="1:57" x14ac:dyDescent="0.25">
      <c r="A3296" t="s">
        <v>128</v>
      </c>
      <c r="B3296">
        <v>2019006127</v>
      </c>
      <c r="C3296" s="1">
        <v>43637</v>
      </c>
      <c r="D3296" t="s">
        <v>7307</v>
      </c>
      <c r="E3296" t="s">
        <v>56</v>
      </c>
      <c r="F3296" t="s">
        <v>371</v>
      </c>
      <c r="G3296" t="s">
        <v>58</v>
      </c>
      <c r="H3296" t="s">
        <v>59</v>
      </c>
      <c r="I3296" s="1">
        <v>43637</v>
      </c>
      <c r="J3296" t="s">
        <v>60</v>
      </c>
      <c r="K3296" t="s">
        <v>78</v>
      </c>
      <c r="L3296" t="s">
        <v>67</v>
      </c>
      <c r="M3296" t="s">
        <v>68</v>
      </c>
      <c r="N3296" t="s">
        <v>64</v>
      </c>
      <c r="O3296" t="s">
        <v>58</v>
      </c>
      <c r="P3296" t="s">
        <v>65</v>
      </c>
      <c r="Q3296" t="s">
        <v>79</v>
      </c>
      <c r="R3296" t="s">
        <v>67</v>
      </c>
      <c r="S3296" t="s">
        <v>80</v>
      </c>
      <c r="T3296" s="1">
        <v>43637</v>
      </c>
      <c r="U3296" t="s">
        <v>56</v>
      </c>
      <c r="V3296" t="s">
        <v>84</v>
      </c>
      <c r="W3296">
        <v>1040866</v>
      </c>
      <c r="AD3296" t="s">
        <v>22</v>
      </c>
      <c r="AE3296">
        <v>109215370</v>
      </c>
      <c r="AF3296" t="s">
        <v>7308</v>
      </c>
      <c r="AH3296" t="s">
        <v>7309</v>
      </c>
      <c r="AI3296" t="s">
        <v>157</v>
      </c>
      <c r="AJ3296">
        <v>3186400052</v>
      </c>
      <c r="AK3296" t="s">
        <v>70</v>
      </c>
      <c r="AL3296" t="s">
        <v>214</v>
      </c>
      <c r="AM3296" t="s">
        <v>72</v>
      </c>
      <c r="AN3296" t="s">
        <v>125</v>
      </c>
      <c r="AO3296" t="s">
        <v>74</v>
      </c>
      <c r="AP3296" t="s">
        <v>74</v>
      </c>
      <c r="AQ3296" t="s">
        <v>7310</v>
      </c>
      <c r="AR3296" t="s">
        <v>74</v>
      </c>
      <c r="AS3296" t="s">
        <v>64</v>
      </c>
      <c r="AT3296" t="s">
        <v>79</v>
      </c>
      <c r="AU3296" s="1">
        <v>43637</v>
      </c>
      <c r="AV3296" s="1">
        <v>43637</v>
      </c>
      <c r="AW3296" t="s">
        <v>7311</v>
      </c>
      <c r="AX3296" t="s">
        <v>75</v>
      </c>
      <c r="AZ3296" t="s">
        <v>76</v>
      </c>
      <c r="BA3296" t="s">
        <v>74</v>
      </c>
      <c r="BB3296" t="s">
        <v>75</v>
      </c>
      <c r="BC3296" s="1">
        <v>43637</v>
      </c>
      <c r="BD3296" s="1">
        <v>43637</v>
      </c>
      <c r="BE3296" s="3">
        <f t="shared" si="120"/>
        <v>0</v>
      </c>
    </row>
    <row r="3297" spans="1:57" x14ac:dyDescent="0.25">
      <c r="A3297" t="s">
        <v>128</v>
      </c>
      <c r="B3297">
        <v>2019006134</v>
      </c>
      <c r="C3297" s="1">
        <v>43637</v>
      </c>
      <c r="D3297" t="s">
        <v>7325</v>
      </c>
      <c r="E3297" t="s">
        <v>56</v>
      </c>
      <c r="F3297" t="s">
        <v>122</v>
      </c>
      <c r="G3297" t="s">
        <v>58</v>
      </c>
      <c r="H3297" t="s">
        <v>59</v>
      </c>
      <c r="I3297" s="1">
        <v>43637</v>
      </c>
      <c r="J3297" t="s">
        <v>60</v>
      </c>
      <c r="K3297" t="s">
        <v>232</v>
      </c>
      <c r="L3297" t="s">
        <v>67</v>
      </c>
      <c r="M3297" t="s">
        <v>68</v>
      </c>
      <c r="N3297" t="s">
        <v>64</v>
      </c>
      <c r="O3297" t="s">
        <v>58</v>
      </c>
      <c r="P3297" t="s">
        <v>65</v>
      </c>
      <c r="Q3297" t="s">
        <v>79</v>
      </c>
      <c r="R3297" t="s">
        <v>67</v>
      </c>
      <c r="S3297" t="s">
        <v>80</v>
      </c>
      <c r="T3297" s="1">
        <v>43637</v>
      </c>
      <c r="U3297" t="s">
        <v>56</v>
      </c>
      <c r="V3297" t="s">
        <v>84</v>
      </c>
      <c r="W3297">
        <v>900334</v>
      </c>
      <c r="AD3297" t="s">
        <v>22</v>
      </c>
      <c r="AE3297">
        <v>79941355</v>
      </c>
      <c r="AF3297" t="s">
        <v>7326</v>
      </c>
      <c r="AG3297">
        <v>6510550</v>
      </c>
      <c r="AH3297" t="s">
        <v>5292</v>
      </c>
      <c r="AI3297" t="s">
        <v>157</v>
      </c>
      <c r="AK3297" t="s">
        <v>70</v>
      </c>
      <c r="AL3297" t="s">
        <v>173</v>
      </c>
      <c r="AM3297" t="s">
        <v>72</v>
      </c>
      <c r="AN3297" t="s">
        <v>73</v>
      </c>
      <c r="AO3297" t="s">
        <v>74</v>
      </c>
      <c r="AP3297" t="s">
        <v>74</v>
      </c>
      <c r="AQ3297" t="s">
        <v>7327</v>
      </c>
      <c r="AR3297" t="s">
        <v>74</v>
      </c>
      <c r="AS3297" t="s">
        <v>64</v>
      </c>
      <c r="AT3297" t="s">
        <v>79</v>
      </c>
      <c r="AU3297" s="1">
        <v>43637</v>
      </c>
      <c r="AV3297" s="1">
        <v>43637</v>
      </c>
      <c r="AW3297" t="s">
        <v>58</v>
      </c>
      <c r="AX3297" t="s">
        <v>75</v>
      </c>
      <c r="AZ3297" t="s">
        <v>76</v>
      </c>
      <c r="BA3297" t="s">
        <v>74</v>
      </c>
      <c r="BB3297" t="s">
        <v>75</v>
      </c>
      <c r="BC3297" s="1">
        <v>43637</v>
      </c>
      <c r="BD3297" s="1">
        <v>43637</v>
      </c>
      <c r="BE3297" s="3">
        <f t="shared" si="120"/>
        <v>0</v>
      </c>
    </row>
    <row r="3298" spans="1:57" x14ac:dyDescent="0.25">
      <c r="A3298" t="s">
        <v>128</v>
      </c>
      <c r="B3298">
        <v>2019006135</v>
      </c>
      <c r="C3298" s="1">
        <v>43637</v>
      </c>
      <c r="D3298" t="s">
        <v>7328</v>
      </c>
      <c r="E3298" t="s">
        <v>56</v>
      </c>
      <c r="F3298" t="s">
        <v>117</v>
      </c>
      <c r="G3298" t="s">
        <v>58</v>
      </c>
      <c r="H3298" t="s">
        <v>59</v>
      </c>
      <c r="I3298" s="1">
        <v>43637</v>
      </c>
      <c r="J3298" t="s">
        <v>60</v>
      </c>
      <c r="K3298" t="s">
        <v>225</v>
      </c>
      <c r="L3298" t="s">
        <v>67</v>
      </c>
      <c r="M3298" t="s">
        <v>132</v>
      </c>
      <c r="N3298" t="s">
        <v>64</v>
      </c>
      <c r="O3298" t="s">
        <v>58</v>
      </c>
      <c r="P3298" t="s">
        <v>65</v>
      </c>
      <c r="Q3298" t="s">
        <v>294</v>
      </c>
      <c r="R3298" t="s">
        <v>67</v>
      </c>
      <c r="S3298" t="s">
        <v>132</v>
      </c>
      <c r="T3298" s="1">
        <v>43637</v>
      </c>
      <c r="U3298" t="s">
        <v>56</v>
      </c>
      <c r="V3298" t="s">
        <v>69</v>
      </c>
      <c r="W3298">
        <v>18208</v>
      </c>
      <c r="AD3298" t="s">
        <v>22</v>
      </c>
      <c r="AE3298">
        <v>10558704</v>
      </c>
      <c r="AF3298" t="s">
        <v>7329</v>
      </c>
      <c r="AH3298" t="s">
        <v>7330</v>
      </c>
      <c r="AI3298" t="s">
        <v>157</v>
      </c>
      <c r="AJ3298">
        <v>3157836967</v>
      </c>
      <c r="AK3298" t="s">
        <v>70</v>
      </c>
      <c r="AL3298" t="s">
        <v>173</v>
      </c>
      <c r="AM3298" t="s">
        <v>72</v>
      </c>
      <c r="AN3298" t="s">
        <v>73</v>
      </c>
      <c r="AO3298" t="s">
        <v>74</v>
      </c>
      <c r="AP3298" t="s">
        <v>74</v>
      </c>
      <c r="AQ3298" t="s">
        <v>7331</v>
      </c>
      <c r="AR3298" t="s">
        <v>74</v>
      </c>
      <c r="AS3298" t="s">
        <v>64</v>
      </c>
      <c r="AT3298" t="s">
        <v>79</v>
      </c>
      <c r="AU3298" s="1">
        <v>43637</v>
      </c>
      <c r="AV3298" s="1">
        <v>43650</v>
      </c>
      <c r="AW3298" t="s">
        <v>7332</v>
      </c>
      <c r="AX3298" t="s">
        <v>75</v>
      </c>
      <c r="AZ3298" t="s">
        <v>76</v>
      </c>
      <c r="BA3298" t="s">
        <v>74</v>
      </c>
      <c r="BB3298" t="s">
        <v>75</v>
      </c>
      <c r="BC3298" s="1">
        <v>43637</v>
      </c>
      <c r="BD3298" s="1">
        <v>43650</v>
      </c>
      <c r="BE3298" s="3">
        <f t="shared" si="120"/>
        <v>0</v>
      </c>
    </row>
    <row r="3299" spans="1:57" x14ac:dyDescent="0.25">
      <c r="A3299" t="s">
        <v>128</v>
      </c>
      <c r="B3299">
        <v>2019006162</v>
      </c>
      <c r="C3299" s="1">
        <v>43637</v>
      </c>
      <c r="D3299" t="s">
        <v>7373</v>
      </c>
      <c r="E3299" t="s">
        <v>56</v>
      </c>
      <c r="F3299" t="s">
        <v>1696</v>
      </c>
      <c r="G3299" t="s">
        <v>58</v>
      </c>
      <c r="H3299" t="s">
        <v>91</v>
      </c>
      <c r="I3299" s="1">
        <v>43637</v>
      </c>
      <c r="J3299" t="s">
        <v>60</v>
      </c>
      <c r="K3299" t="s">
        <v>78</v>
      </c>
      <c r="L3299" t="s">
        <v>67</v>
      </c>
      <c r="M3299" t="s">
        <v>68</v>
      </c>
      <c r="N3299" t="s">
        <v>64</v>
      </c>
      <c r="O3299" t="s">
        <v>58</v>
      </c>
      <c r="P3299" t="s">
        <v>65</v>
      </c>
      <c r="Q3299" t="s">
        <v>79</v>
      </c>
      <c r="R3299" t="s">
        <v>67</v>
      </c>
      <c r="S3299" t="s">
        <v>80</v>
      </c>
      <c r="T3299" s="1">
        <v>43637</v>
      </c>
      <c r="U3299" t="s">
        <v>56</v>
      </c>
      <c r="V3299" t="s">
        <v>84</v>
      </c>
      <c r="W3299">
        <v>1054317</v>
      </c>
      <c r="AD3299" t="s">
        <v>22</v>
      </c>
      <c r="AE3299">
        <v>31946373</v>
      </c>
      <c r="AF3299" t="s">
        <v>7374</v>
      </c>
      <c r="AG3299">
        <v>3717373</v>
      </c>
      <c r="AH3299" t="s">
        <v>7375</v>
      </c>
      <c r="AI3299" t="s">
        <v>157</v>
      </c>
      <c r="AJ3299">
        <v>3185021538</v>
      </c>
      <c r="AK3299" t="s">
        <v>70</v>
      </c>
      <c r="AL3299" t="s">
        <v>173</v>
      </c>
      <c r="AM3299" t="s">
        <v>72</v>
      </c>
      <c r="AN3299" t="s">
        <v>89</v>
      </c>
      <c r="AO3299" t="s">
        <v>74</v>
      </c>
      <c r="AP3299" t="s">
        <v>74</v>
      </c>
      <c r="AQ3299" t="s">
        <v>7376</v>
      </c>
      <c r="AR3299" t="s">
        <v>74</v>
      </c>
      <c r="AS3299" t="s">
        <v>64</v>
      </c>
      <c r="AT3299" t="s">
        <v>79</v>
      </c>
      <c r="AU3299" s="1">
        <v>43637</v>
      </c>
      <c r="AV3299" s="1">
        <v>43637</v>
      </c>
      <c r="AW3299" t="s">
        <v>7377</v>
      </c>
      <c r="AX3299" t="s">
        <v>75</v>
      </c>
      <c r="AZ3299" t="s">
        <v>76</v>
      </c>
      <c r="BA3299" t="s">
        <v>74</v>
      </c>
      <c r="BB3299" t="s">
        <v>75</v>
      </c>
      <c r="BC3299" s="1">
        <v>43637</v>
      </c>
      <c r="BD3299" s="1">
        <v>43637</v>
      </c>
      <c r="BE3299" s="3">
        <f t="shared" si="120"/>
        <v>0</v>
      </c>
    </row>
    <row r="3300" spans="1:57" x14ac:dyDescent="0.25">
      <c r="A3300" t="s">
        <v>128</v>
      </c>
      <c r="B3300">
        <v>2019006181</v>
      </c>
      <c r="C3300" s="1">
        <v>43641</v>
      </c>
      <c r="D3300" t="s">
        <v>7401</v>
      </c>
      <c r="E3300" t="s">
        <v>56</v>
      </c>
      <c r="F3300" t="s">
        <v>1285</v>
      </c>
      <c r="G3300" t="s">
        <v>58</v>
      </c>
      <c r="H3300" t="s">
        <v>118</v>
      </c>
      <c r="I3300" s="1">
        <v>43641</v>
      </c>
      <c r="J3300" t="s">
        <v>60</v>
      </c>
      <c r="K3300" t="s">
        <v>78</v>
      </c>
      <c r="L3300" t="s">
        <v>67</v>
      </c>
      <c r="M3300" t="s">
        <v>68</v>
      </c>
      <c r="N3300" t="s">
        <v>64</v>
      </c>
      <c r="O3300" t="s">
        <v>58</v>
      </c>
      <c r="P3300" t="s">
        <v>65</v>
      </c>
      <c r="Q3300" t="s">
        <v>79</v>
      </c>
      <c r="R3300" t="s">
        <v>67</v>
      </c>
      <c r="S3300" t="s">
        <v>80</v>
      </c>
      <c r="T3300" s="1">
        <v>43641</v>
      </c>
      <c r="U3300" t="s">
        <v>56</v>
      </c>
      <c r="V3300" t="s">
        <v>69</v>
      </c>
      <c r="W3300">
        <v>770</v>
      </c>
      <c r="AD3300" t="s">
        <v>22</v>
      </c>
      <c r="AE3300">
        <v>66677078</v>
      </c>
      <c r="AF3300" t="s">
        <v>7402</v>
      </c>
      <c r="AG3300">
        <v>3183658239</v>
      </c>
      <c r="AI3300" t="s">
        <v>157</v>
      </c>
      <c r="AK3300" t="s">
        <v>70</v>
      </c>
      <c r="AL3300" t="s">
        <v>500</v>
      </c>
      <c r="AM3300" t="s">
        <v>72</v>
      </c>
      <c r="AN3300" t="s">
        <v>73</v>
      </c>
      <c r="AO3300" t="s">
        <v>74</v>
      </c>
      <c r="AP3300" t="s">
        <v>74</v>
      </c>
      <c r="AQ3300" t="s">
        <v>7403</v>
      </c>
      <c r="AR3300" t="s">
        <v>74</v>
      </c>
      <c r="AS3300" t="s">
        <v>64</v>
      </c>
      <c r="AT3300" t="s">
        <v>79</v>
      </c>
      <c r="AU3300" s="1">
        <v>43641</v>
      </c>
      <c r="AV3300" s="1">
        <v>43644</v>
      </c>
      <c r="AW3300" t="s">
        <v>58</v>
      </c>
      <c r="AX3300" t="s">
        <v>75</v>
      </c>
      <c r="AZ3300" t="s">
        <v>76</v>
      </c>
      <c r="BA3300" t="s">
        <v>74</v>
      </c>
      <c r="BB3300" t="s">
        <v>75</v>
      </c>
      <c r="BC3300" s="1">
        <v>43641</v>
      </c>
      <c r="BD3300" s="1">
        <v>43641</v>
      </c>
      <c r="BE3300" s="3">
        <f t="shared" si="120"/>
        <v>0</v>
      </c>
    </row>
    <row r="3301" spans="1:57" x14ac:dyDescent="0.25">
      <c r="A3301" t="s">
        <v>128</v>
      </c>
      <c r="B3301">
        <v>2019006198</v>
      </c>
      <c r="C3301" s="1">
        <v>43641</v>
      </c>
      <c r="D3301" t="s">
        <v>7422</v>
      </c>
      <c r="E3301" t="s">
        <v>56</v>
      </c>
      <c r="F3301" t="s">
        <v>375</v>
      </c>
      <c r="G3301" t="s">
        <v>58</v>
      </c>
      <c r="H3301" t="s">
        <v>59</v>
      </c>
      <c r="I3301" s="1">
        <v>43641</v>
      </c>
      <c r="J3301" t="s">
        <v>60</v>
      </c>
      <c r="K3301" t="s">
        <v>77</v>
      </c>
      <c r="L3301" t="s">
        <v>67</v>
      </c>
      <c r="M3301" t="s">
        <v>132</v>
      </c>
      <c r="N3301" t="s">
        <v>64</v>
      </c>
      <c r="O3301" t="s">
        <v>58</v>
      </c>
      <c r="P3301" t="s">
        <v>65</v>
      </c>
      <c r="Q3301" t="s">
        <v>79</v>
      </c>
      <c r="R3301" t="s">
        <v>67</v>
      </c>
      <c r="S3301" t="s">
        <v>80</v>
      </c>
      <c r="T3301" s="1">
        <v>43641</v>
      </c>
      <c r="U3301" t="s">
        <v>56</v>
      </c>
      <c r="V3301" t="s">
        <v>84</v>
      </c>
      <c r="W3301">
        <v>1023017</v>
      </c>
      <c r="X3301">
        <v>20190333551</v>
      </c>
      <c r="AD3301" t="s">
        <v>22</v>
      </c>
      <c r="AE3301">
        <v>16928918</v>
      </c>
      <c r="AF3301" t="s">
        <v>7423</v>
      </c>
      <c r="AH3301" t="s">
        <v>7424</v>
      </c>
      <c r="AI3301" t="s">
        <v>157</v>
      </c>
      <c r="AJ3301">
        <v>3184781147</v>
      </c>
      <c r="AK3301" t="s">
        <v>70</v>
      </c>
      <c r="AL3301" t="s">
        <v>214</v>
      </c>
      <c r="AM3301" t="s">
        <v>72</v>
      </c>
      <c r="AN3301" t="s">
        <v>73</v>
      </c>
      <c r="AO3301" t="s">
        <v>74</v>
      </c>
      <c r="AP3301" t="s">
        <v>74</v>
      </c>
      <c r="AQ3301" t="s">
        <v>7425</v>
      </c>
      <c r="AR3301" t="s">
        <v>74</v>
      </c>
      <c r="AS3301" t="s">
        <v>64</v>
      </c>
      <c r="AT3301" t="s">
        <v>79</v>
      </c>
      <c r="AU3301" s="1">
        <v>43641</v>
      </c>
      <c r="AV3301" s="1">
        <v>43641</v>
      </c>
      <c r="AW3301" t="s">
        <v>7426</v>
      </c>
      <c r="AX3301" t="s">
        <v>75</v>
      </c>
      <c r="AZ3301" t="s">
        <v>76</v>
      </c>
      <c r="BA3301" t="s">
        <v>74</v>
      </c>
      <c r="BB3301" t="s">
        <v>75</v>
      </c>
      <c r="BC3301" s="1">
        <v>43641</v>
      </c>
      <c r="BD3301" s="1">
        <v>43641</v>
      </c>
      <c r="BE3301" s="3">
        <f t="shared" si="120"/>
        <v>0</v>
      </c>
    </row>
    <row r="3302" spans="1:57" x14ac:dyDescent="0.25">
      <c r="A3302" t="s">
        <v>128</v>
      </c>
      <c r="B3302">
        <v>2019006240</v>
      </c>
      <c r="C3302" s="1">
        <v>43642</v>
      </c>
      <c r="D3302" t="s">
        <v>7522</v>
      </c>
      <c r="E3302" t="s">
        <v>56</v>
      </c>
      <c r="F3302" t="s">
        <v>425</v>
      </c>
      <c r="G3302" t="s">
        <v>58</v>
      </c>
      <c r="H3302" t="s">
        <v>118</v>
      </c>
      <c r="I3302" s="1">
        <v>43642</v>
      </c>
      <c r="J3302" t="s">
        <v>60</v>
      </c>
      <c r="K3302" t="s">
        <v>274</v>
      </c>
      <c r="L3302" t="s">
        <v>67</v>
      </c>
      <c r="M3302" t="s">
        <v>68</v>
      </c>
      <c r="N3302" t="s">
        <v>64</v>
      </c>
      <c r="O3302" t="s">
        <v>58</v>
      </c>
      <c r="P3302" t="s">
        <v>65</v>
      </c>
      <c r="Q3302" t="s">
        <v>79</v>
      </c>
      <c r="R3302" t="s">
        <v>67</v>
      </c>
      <c r="S3302" t="s">
        <v>80</v>
      </c>
      <c r="T3302" s="1">
        <v>43642</v>
      </c>
      <c r="U3302" t="s">
        <v>56</v>
      </c>
      <c r="V3302" t="s">
        <v>84</v>
      </c>
      <c r="W3302">
        <v>1053172</v>
      </c>
      <c r="AD3302" t="s">
        <v>22</v>
      </c>
      <c r="AE3302">
        <v>31644588</v>
      </c>
      <c r="AF3302" t="s">
        <v>7523</v>
      </c>
      <c r="AH3302" t="s">
        <v>7524</v>
      </c>
      <c r="AI3302" t="s">
        <v>157</v>
      </c>
      <c r="AJ3302">
        <v>3043388206</v>
      </c>
      <c r="AK3302" t="s">
        <v>70</v>
      </c>
      <c r="AL3302" t="s">
        <v>88</v>
      </c>
      <c r="AM3302" t="s">
        <v>72</v>
      </c>
      <c r="AN3302" t="s">
        <v>89</v>
      </c>
      <c r="AO3302" t="s">
        <v>74</v>
      </c>
      <c r="AP3302" t="s">
        <v>74</v>
      </c>
      <c r="AQ3302" t="s">
        <v>7525</v>
      </c>
      <c r="AR3302" t="s">
        <v>74</v>
      </c>
      <c r="AS3302" t="s">
        <v>64</v>
      </c>
      <c r="AT3302" t="s">
        <v>79</v>
      </c>
      <c r="AU3302" s="1">
        <v>43642</v>
      </c>
      <c r="AV3302" s="1">
        <v>43642</v>
      </c>
      <c r="AW3302" t="s">
        <v>58</v>
      </c>
      <c r="AX3302" t="s">
        <v>75</v>
      </c>
      <c r="AZ3302" t="s">
        <v>76</v>
      </c>
      <c r="BA3302" t="s">
        <v>74</v>
      </c>
      <c r="BB3302" t="s">
        <v>75</v>
      </c>
      <c r="BC3302" s="1">
        <v>43642</v>
      </c>
      <c r="BD3302" s="1">
        <v>43642</v>
      </c>
      <c r="BE3302" s="3">
        <f t="shared" si="120"/>
        <v>0</v>
      </c>
    </row>
    <row r="3303" spans="1:57" x14ac:dyDescent="0.25">
      <c r="A3303" t="s">
        <v>128</v>
      </c>
      <c r="B3303">
        <v>2019006249</v>
      </c>
      <c r="C3303" s="1">
        <v>43643</v>
      </c>
      <c r="D3303" t="s">
        <v>7529</v>
      </c>
      <c r="E3303" t="s">
        <v>56</v>
      </c>
      <c r="F3303" t="s">
        <v>176</v>
      </c>
      <c r="G3303" t="s">
        <v>58</v>
      </c>
      <c r="H3303" t="s">
        <v>118</v>
      </c>
      <c r="I3303" s="1">
        <v>43643</v>
      </c>
      <c r="J3303" t="s">
        <v>60</v>
      </c>
      <c r="K3303" t="s">
        <v>192</v>
      </c>
      <c r="L3303" t="s">
        <v>67</v>
      </c>
      <c r="M3303" t="s">
        <v>68</v>
      </c>
      <c r="N3303" t="s">
        <v>64</v>
      </c>
      <c r="O3303" t="s">
        <v>58</v>
      </c>
      <c r="P3303" t="s">
        <v>65</v>
      </c>
      <c r="Q3303" t="s">
        <v>79</v>
      </c>
      <c r="R3303" t="s">
        <v>67</v>
      </c>
      <c r="S3303" t="s">
        <v>80</v>
      </c>
      <c r="T3303" s="1">
        <v>43643</v>
      </c>
      <c r="U3303" t="s">
        <v>56</v>
      </c>
      <c r="V3303" t="s">
        <v>84</v>
      </c>
      <c r="W3303">
        <v>1034648</v>
      </c>
      <c r="AD3303" t="s">
        <v>22</v>
      </c>
      <c r="AE3303">
        <v>1113688957</v>
      </c>
      <c r="AF3303" t="s">
        <v>7530</v>
      </c>
      <c r="AH3303" t="s">
        <v>7531</v>
      </c>
      <c r="AI3303" t="s">
        <v>157</v>
      </c>
      <c r="AJ3303">
        <v>3502324212</v>
      </c>
      <c r="AK3303" t="s">
        <v>70</v>
      </c>
      <c r="AL3303" t="s">
        <v>173</v>
      </c>
      <c r="AM3303" t="s">
        <v>72</v>
      </c>
      <c r="AN3303" t="s">
        <v>89</v>
      </c>
      <c r="AO3303" t="s">
        <v>74</v>
      </c>
      <c r="AP3303" t="s">
        <v>74</v>
      </c>
      <c r="AQ3303" t="s">
        <v>7532</v>
      </c>
      <c r="AR3303" t="s">
        <v>74</v>
      </c>
      <c r="AS3303" t="s">
        <v>64</v>
      </c>
      <c r="AT3303" t="s">
        <v>79</v>
      </c>
      <c r="AU3303" s="1">
        <v>43643</v>
      </c>
      <c r="AV3303" s="1">
        <v>43643</v>
      </c>
      <c r="AW3303" t="s">
        <v>58</v>
      </c>
      <c r="AX3303" t="s">
        <v>75</v>
      </c>
      <c r="AZ3303" t="s">
        <v>76</v>
      </c>
      <c r="BA3303" t="s">
        <v>74</v>
      </c>
      <c r="BB3303" t="s">
        <v>75</v>
      </c>
      <c r="BC3303" s="1">
        <v>43643</v>
      </c>
      <c r="BD3303" s="1">
        <v>43643</v>
      </c>
      <c r="BE3303" s="3">
        <f t="shared" si="120"/>
        <v>0</v>
      </c>
    </row>
    <row r="3304" spans="1:57" x14ac:dyDescent="0.25">
      <c r="A3304" t="s">
        <v>128</v>
      </c>
      <c r="B3304">
        <v>2019006253</v>
      </c>
      <c r="C3304" s="1">
        <v>43643</v>
      </c>
      <c r="D3304" t="s">
        <v>7533</v>
      </c>
      <c r="E3304" t="s">
        <v>56</v>
      </c>
      <c r="F3304" t="s">
        <v>117</v>
      </c>
      <c r="G3304" t="s">
        <v>58</v>
      </c>
      <c r="H3304" t="s">
        <v>59</v>
      </c>
      <c r="I3304" s="1">
        <v>43643</v>
      </c>
      <c r="J3304" t="s">
        <v>60</v>
      </c>
      <c r="K3304" t="s">
        <v>123</v>
      </c>
      <c r="L3304" t="s">
        <v>67</v>
      </c>
      <c r="M3304" t="s">
        <v>68</v>
      </c>
      <c r="N3304" t="s">
        <v>64</v>
      </c>
      <c r="O3304" t="s">
        <v>58</v>
      </c>
      <c r="P3304" t="s">
        <v>65</v>
      </c>
      <c r="Q3304" t="s">
        <v>79</v>
      </c>
      <c r="R3304" t="s">
        <v>67</v>
      </c>
      <c r="S3304" t="s">
        <v>80</v>
      </c>
      <c r="T3304" s="1">
        <v>43643</v>
      </c>
      <c r="U3304" t="s">
        <v>56</v>
      </c>
      <c r="V3304" t="s">
        <v>84</v>
      </c>
      <c r="W3304">
        <v>44268</v>
      </c>
      <c r="AD3304" t="s">
        <v>22</v>
      </c>
      <c r="AE3304">
        <v>38970929</v>
      </c>
      <c r="AF3304" t="s">
        <v>7534</v>
      </c>
      <c r="AG3304">
        <v>8836869</v>
      </c>
      <c r="AH3304" t="s">
        <v>7535</v>
      </c>
      <c r="AI3304" t="s">
        <v>157</v>
      </c>
      <c r="AJ3304">
        <v>3103595085</v>
      </c>
      <c r="AK3304" t="s">
        <v>70</v>
      </c>
      <c r="AL3304" t="s">
        <v>158</v>
      </c>
      <c r="AM3304" t="s">
        <v>72</v>
      </c>
      <c r="AN3304" t="s">
        <v>73</v>
      </c>
      <c r="AO3304" t="s">
        <v>74</v>
      </c>
      <c r="AP3304" t="s">
        <v>74</v>
      </c>
      <c r="AQ3304" t="s">
        <v>7536</v>
      </c>
      <c r="AR3304" t="s">
        <v>74</v>
      </c>
      <c r="AS3304" t="s">
        <v>64</v>
      </c>
      <c r="AT3304" t="s">
        <v>79</v>
      </c>
      <c r="AU3304" s="1">
        <v>43643</v>
      </c>
      <c r="AV3304" s="1">
        <v>43643</v>
      </c>
      <c r="AW3304" t="s">
        <v>58</v>
      </c>
      <c r="AX3304" t="s">
        <v>75</v>
      </c>
      <c r="AZ3304" t="s">
        <v>76</v>
      </c>
      <c r="BA3304" t="s">
        <v>74</v>
      </c>
      <c r="BB3304" t="s">
        <v>75</v>
      </c>
      <c r="BC3304" s="1">
        <v>43643</v>
      </c>
      <c r="BD3304" s="1">
        <v>43643</v>
      </c>
      <c r="BE3304" s="3">
        <f t="shared" si="120"/>
        <v>0</v>
      </c>
    </row>
    <row r="3305" spans="1:57" x14ac:dyDescent="0.25">
      <c r="A3305" t="s">
        <v>128</v>
      </c>
      <c r="B3305">
        <v>2019006260</v>
      </c>
      <c r="C3305" s="1">
        <v>43643</v>
      </c>
      <c r="D3305" t="s">
        <v>7545</v>
      </c>
      <c r="E3305" t="s">
        <v>56</v>
      </c>
      <c r="F3305" t="s">
        <v>371</v>
      </c>
      <c r="G3305" t="s">
        <v>58</v>
      </c>
      <c r="H3305" t="s">
        <v>59</v>
      </c>
      <c r="I3305" s="1">
        <v>43643</v>
      </c>
      <c r="J3305" t="s">
        <v>60</v>
      </c>
      <c r="K3305" t="s">
        <v>57</v>
      </c>
      <c r="L3305" t="s">
        <v>67</v>
      </c>
      <c r="M3305" t="s">
        <v>68</v>
      </c>
      <c r="N3305" t="s">
        <v>64</v>
      </c>
      <c r="O3305" t="s">
        <v>58</v>
      </c>
      <c r="P3305" t="s">
        <v>65</v>
      </c>
      <c r="Q3305" t="s">
        <v>79</v>
      </c>
      <c r="R3305" t="s">
        <v>67</v>
      </c>
      <c r="S3305" t="s">
        <v>80</v>
      </c>
      <c r="T3305" s="1">
        <v>43643</v>
      </c>
      <c r="U3305" t="s">
        <v>56</v>
      </c>
      <c r="V3305" t="s">
        <v>84</v>
      </c>
      <c r="W3305">
        <v>841463</v>
      </c>
      <c r="AD3305" t="s">
        <v>22</v>
      </c>
      <c r="AE3305">
        <v>1144176607</v>
      </c>
      <c r="AF3305" t="s">
        <v>7546</v>
      </c>
      <c r="AG3305">
        <v>5927227</v>
      </c>
      <c r="AH3305" t="s">
        <v>7547</v>
      </c>
      <c r="AI3305" t="s">
        <v>135</v>
      </c>
      <c r="AJ3305">
        <v>3046386222</v>
      </c>
      <c r="AK3305" t="s">
        <v>70</v>
      </c>
      <c r="AL3305" t="s">
        <v>369</v>
      </c>
      <c r="AM3305" t="s">
        <v>72</v>
      </c>
      <c r="AN3305" t="s">
        <v>73</v>
      </c>
      <c r="AO3305" t="s">
        <v>74</v>
      </c>
      <c r="AP3305" t="s">
        <v>74</v>
      </c>
      <c r="AQ3305" t="s">
        <v>7548</v>
      </c>
      <c r="AR3305" t="s">
        <v>74</v>
      </c>
      <c r="AS3305" t="s">
        <v>64</v>
      </c>
      <c r="AT3305" t="s">
        <v>79</v>
      </c>
      <c r="AU3305" s="1">
        <v>43643</v>
      </c>
      <c r="AV3305" s="1">
        <v>43643</v>
      </c>
      <c r="AW3305" t="s">
        <v>58</v>
      </c>
      <c r="AX3305" t="s">
        <v>75</v>
      </c>
      <c r="AZ3305" t="s">
        <v>76</v>
      </c>
      <c r="BA3305" t="s">
        <v>74</v>
      </c>
      <c r="BB3305" t="s">
        <v>75</v>
      </c>
      <c r="BC3305" s="1">
        <v>43643</v>
      </c>
      <c r="BD3305" s="1">
        <v>43643</v>
      </c>
      <c r="BE3305" s="3">
        <f t="shared" si="120"/>
        <v>0</v>
      </c>
    </row>
    <row r="3306" spans="1:57" x14ac:dyDescent="0.25">
      <c r="A3306" t="s">
        <v>128</v>
      </c>
      <c r="B3306">
        <v>2019006262</v>
      </c>
      <c r="C3306" s="1">
        <v>43643</v>
      </c>
      <c r="D3306" t="s">
        <v>7552</v>
      </c>
      <c r="E3306" t="s">
        <v>56</v>
      </c>
      <c r="F3306" t="s">
        <v>390</v>
      </c>
      <c r="G3306" t="s">
        <v>58</v>
      </c>
      <c r="H3306" t="s">
        <v>59</v>
      </c>
      <c r="I3306" s="1">
        <v>43643</v>
      </c>
      <c r="J3306" t="s">
        <v>60</v>
      </c>
      <c r="K3306" t="s">
        <v>390</v>
      </c>
      <c r="L3306" t="s">
        <v>67</v>
      </c>
      <c r="M3306" t="s">
        <v>96</v>
      </c>
      <c r="N3306" t="s">
        <v>64</v>
      </c>
      <c r="O3306" t="s">
        <v>58</v>
      </c>
      <c r="P3306" t="s">
        <v>65</v>
      </c>
      <c r="Q3306" t="s">
        <v>390</v>
      </c>
      <c r="R3306" t="s">
        <v>67</v>
      </c>
      <c r="S3306" t="s">
        <v>184</v>
      </c>
      <c r="T3306" s="1">
        <v>43643</v>
      </c>
      <c r="U3306" t="s">
        <v>56</v>
      </c>
      <c r="AD3306" t="s">
        <v>103</v>
      </c>
      <c r="AE3306">
        <v>71618335</v>
      </c>
      <c r="AF3306" t="s">
        <v>7553</v>
      </c>
      <c r="AH3306" t="s">
        <v>7554</v>
      </c>
      <c r="AJ3306">
        <v>3148941643</v>
      </c>
      <c r="AK3306" t="s">
        <v>70</v>
      </c>
      <c r="AL3306" t="s">
        <v>5445</v>
      </c>
      <c r="AM3306" t="s">
        <v>72</v>
      </c>
      <c r="AN3306" t="s">
        <v>83</v>
      </c>
      <c r="AO3306" t="s">
        <v>74</v>
      </c>
      <c r="AP3306" t="s">
        <v>74</v>
      </c>
      <c r="AQ3306" t="s">
        <v>7555</v>
      </c>
      <c r="AR3306" t="s">
        <v>74</v>
      </c>
      <c r="AS3306" t="s">
        <v>64</v>
      </c>
      <c r="AT3306" t="s">
        <v>390</v>
      </c>
      <c r="AU3306" s="1">
        <v>43643</v>
      </c>
      <c r="AV3306" s="1">
        <v>43643</v>
      </c>
      <c r="AW3306" t="s">
        <v>58</v>
      </c>
      <c r="AX3306" t="s">
        <v>75</v>
      </c>
      <c r="AZ3306" t="s">
        <v>76</v>
      </c>
      <c r="BA3306" t="s">
        <v>74</v>
      </c>
      <c r="BB3306" t="s">
        <v>75</v>
      </c>
      <c r="BC3306" s="1">
        <v>43643</v>
      </c>
      <c r="BD3306" s="1">
        <v>43643</v>
      </c>
      <c r="BE3306" s="3">
        <f t="shared" si="120"/>
        <v>0</v>
      </c>
    </row>
    <row r="3307" spans="1:57" x14ac:dyDescent="0.25">
      <c r="A3307" t="s">
        <v>128</v>
      </c>
      <c r="B3307">
        <v>2019006271</v>
      </c>
      <c r="C3307" s="1">
        <v>43643</v>
      </c>
      <c r="D3307" t="s">
        <v>7568</v>
      </c>
      <c r="E3307" t="s">
        <v>56</v>
      </c>
      <c r="F3307" t="s">
        <v>161</v>
      </c>
      <c r="G3307" t="s">
        <v>58</v>
      </c>
      <c r="H3307" t="s">
        <v>59</v>
      </c>
      <c r="I3307" s="1">
        <v>43643</v>
      </c>
      <c r="J3307" t="s">
        <v>60</v>
      </c>
      <c r="K3307" t="s">
        <v>333</v>
      </c>
      <c r="L3307" t="s">
        <v>67</v>
      </c>
      <c r="M3307" t="s">
        <v>96</v>
      </c>
      <c r="N3307" t="s">
        <v>64</v>
      </c>
      <c r="O3307" t="s">
        <v>58</v>
      </c>
      <c r="P3307" t="s">
        <v>65</v>
      </c>
      <c r="Q3307" t="s">
        <v>79</v>
      </c>
      <c r="R3307" t="s">
        <v>67</v>
      </c>
      <c r="S3307" t="s">
        <v>80</v>
      </c>
      <c r="T3307" s="1">
        <v>43643</v>
      </c>
      <c r="U3307" t="s">
        <v>56</v>
      </c>
      <c r="V3307" t="s">
        <v>84</v>
      </c>
      <c r="W3307">
        <v>832194</v>
      </c>
      <c r="X3307">
        <v>20190328875</v>
      </c>
      <c r="AD3307" t="s">
        <v>22</v>
      </c>
      <c r="AE3307">
        <v>31884867</v>
      </c>
      <c r="AF3307" t="s">
        <v>7569</v>
      </c>
      <c r="AH3307" t="s">
        <v>7570</v>
      </c>
      <c r="AI3307" t="s">
        <v>135</v>
      </c>
      <c r="AJ3307">
        <v>3155439092</v>
      </c>
      <c r="AK3307" t="s">
        <v>70</v>
      </c>
      <c r="AL3307" t="s">
        <v>305</v>
      </c>
      <c r="AM3307" t="s">
        <v>72</v>
      </c>
      <c r="AN3307" t="s">
        <v>89</v>
      </c>
      <c r="AO3307" t="s">
        <v>74</v>
      </c>
      <c r="AP3307" t="s">
        <v>74</v>
      </c>
      <c r="AQ3307" t="s">
        <v>7571</v>
      </c>
      <c r="AR3307" t="s">
        <v>74</v>
      </c>
      <c r="AS3307" t="s">
        <v>64</v>
      </c>
      <c r="AT3307" t="s">
        <v>404</v>
      </c>
      <c r="AU3307" s="1">
        <v>43643</v>
      </c>
      <c r="AV3307" s="1">
        <v>43643</v>
      </c>
      <c r="AW3307" t="s">
        <v>58</v>
      </c>
      <c r="AX3307" t="s">
        <v>75</v>
      </c>
      <c r="AZ3307" t="s">
        <v>76</v>
      </c>
      <c r="BA3307" t="s">
        <v>74</v>
      </c>
      <c r="BB3307" t="s">
        <v>75</v>
      </c>
      <c r="BC3307" s="1">
        <v>43643</v>
      </c>
      <c r="BD3307" s="1">
        <v>43643</v>
      </c>
      <c r="BE3307" s="3">
        <f t="shared" si="120"/>
        <v>0</v>
      </c>
    </row>
    <row r="3308" spans="1:57" x14ac:dyDescent="0.25">
      <c r="A3308" t="s">
        <v>128</v>
      </c>
      <c r="B3308">
        <v>2019006284</v>
      </c>
      <c r="C3308" s="1">
        <v>43644</v>
      </c>
      <c r="D3308" t="s">
        <v>7576</v>
      </c>
      <c r="E3308" t="s">
        <v>56</v>
      </c>
      <c r="F3308" t="s">
        <v>161</v>
      </c>
      <c r="G3308" t="s">
        <v>58</v>
      </c>
      <c r="H3308" t="s">
        <v>59</v>
      </c>
      <c r="I3308" s="1">
        <v>43644</v>
      </c>
      <c r="J3308" t="s">
        <v>60</v>
      </c>
      <c r="K3308" t="s">
        <v>78</v>
      </c>
      <c r="L3308" t="s">
        <v>67</v>
      </c>
      <c r="M3308" t="s">
        <v>68</v>
      </c>
      <c r="N3308" t="s">
        <v>64</v>
      </c>
      <c r="O3308" t="s">
        <v>58</v>
      </c>
      <c r="P3308" t="s">
        <v>65</v>
      </c>
      <c r="Q3308" t="s">
        <v>232</v>
      </c>
      <c r="R3308" t="s">
        <v>67</v>
      </c>
      <c r="S3308" t="s">
        <v>80</v>
      </c>
      <c r="T3308" s="1">
        <v>43644</v>
      </c>
      <c r="U3308" t="s">
        <v>56</v>
      </c>
      <c r="V3308" t="s">
        <v>84</v>
      </c>
      <c r="W3308">
        <v>436437</v>
      </c>
      <c r="AD3308" t="s">
        <v>22</v>
      </c>
      <c r="AE3308">
        <v>29740207</v>
      </c>
      <c r="AF3308" t="s">
        <v>7577</v>
      </c>
      <c r="AG3308">
        <v>3744774</v>
      </c>
      <c r="AH3308" t="s">
        <v>7578</v>
      </c>
      <c r="AI3308" t="s">
        <v>135</v>
      </c>
      <c r="AJ3308">
        <v>3187727120</v>
      </c>
      <c r="AK3308" t="s">
        <v>70</v>
      </c>
      <c r="AL3308" t="s">
        <v>615</v>
      </c>
      <c r="AM3308" t="s">
        <v>72</v>
      </c>
      <c r="AN3308" t="s">
        <v>73</v>
      </c>
      <c r="AO3308" t="s">
        <v>74</v>
      </c>
      <c r="AP3308" t="s">
        <v>74</v>
      </c>
      <c r="AQ3308" t="s">
        <v>7579</v>
      </c>
      <c r="AR3308" t="s">
        <v>74</v>
      </c>
      <c r="AS3308" t="s">
        <v>64</v>
      </c>
      <c r="AT3308" t="s">
        <v>232</v>
      </c>
      <c r="AU3308" s="1">
        <v>43644</v>
      </c>
      <c r="AV3308" s="1">
        <v>43650</v>
      </c>
      <c r="AW3308" t="s">
        <v>58</v>
      </c>
      <c r="AX3308" t="s">
        <v>75</v>
      </c>
      <c r="AZ3308" t="s">
        <v>76</v>
      </c>
      <c r="BA3308" t="s">
        <v>74</v>
      </c>
      <c r="BB3308" t="s">
        <v>75</v>
      </c>
      <c r="BC3308" s="1">
        <v>43644</v>
      </c>
      <c r="BD3308" s="1">
        <v>43650</v>
      </c>
      <c r="BE3308" s="3">
        <f t="shared" si="120"/>
        <v>0</v>
      </c>
    </row>
    <row r="3309" spans="1:57" x14ac:dyDescent="0.25">
      <c r="A3309" t="s">
        <v>128</v>
      </c>
      <c r="B3309">
        <v>2019006295</v>
      </c>
      <c r="C3309" s="1">
        <v>43644</v>
      </c>
      <c r="D3309" t="s">
        <v>7594</v>
      </c>
      <c r="E3309" t="s">
        <v>56</v>
      </c>
      <c r="F3309" t="s">
        <v>161</v>
      </c>
      <c r="G3309" t="s">
        <v>58</v>
      </c>
      <c r="H3309" t="s">
        <v>59</v>
      </c>
      <c r="I3309" s="1">
        <v>43644</v>
      </c>
      <c r="J3309" t="s">
        <v>60</v>
      </c>
      <c r="K3309" t="s">
        <v>329</v>
      </c>
      <c r="L3309" t="s">
        <v>67</v>
      </c>
      <c r="M3309" t="s">
        <v>96</v>
      </c>
      <c r="N3309" t="s">
        <v>64</v>
      </c>
      <c r="O3309" t="s">
        <v>58</v>
      </c>
      <c r="P3309" t="s">
        <v>65</v>
      </c>
      <c r="Q3309" t="s">
        <v>232</v>
      </c>
      <c r="R3309" t="s">
        <v>67</v>
      </c>
      <c r="S3309" t="s">
        <v>80</v>
      </c>
      <c r="T3309" s="1">
        <v>43644</v>
      </c>
      <c r="U3309" t="s">
        <v>56</v>
      </c>
      <c r="V3309" t="s">
        <v>84</v>
      </c>
      <c r="W3309">
        <v>1055886</v>
      </c>
      <c r="X3309">
        <v>20190360626</v>
      </c>
      <c r="AD3309" t="s">
        <v>22</v>
      </c>
      <c r="AE3309">
        <v>1114061011</v>
      </c>
      <c r="AF3309" t="s">
        <v>7595</v>
      </c>
      <c r="AG3309">
        <v>3211241</v>
      </c>
      <c r="AH3309" t="s">
        <v>7596</v>
      </c>
      <c r="AI3309" t="s">
        <v>135</v>
      </c>
      <c r="AJ3309">
        <v>3217007794</v>
      </c>
      <c r="AK3309" t="s">
        <v>70</v>
      </c>
      <c r="AL3309" t="s">
        <v>214</v>
      </c>
      <c r="AM3309" t="s">
        <v>72</v>
      </c>
      <c r="AN3309" t="s">
        <v>89</v>
      </c>
      <c r="AO3309" t="s">
        <v>74</v>
      </c>
      <c r="AP3309" t="s">
        <v>74</v>
      </c>
      <c r="AQ3309" t="s">
        <v>7597</v>
      </c>
      <c r="AR3309" t="s">
        <v>74</v>
      </c>
      <c r="AS3309" t="s">
        <v>64</v>
      </c>
      <c r="AT3309" t="s">
        <v>232</v>
      </c>
      <c r="AU3309" s="1">
        <v>43644</v>
      </c>
      <c r="AV3309" s="1">
        <v>43648</v>
      </c>
      <c r="AW3309" t="s">
        <v>58</v>
      </c>
      <c r="AX3309" t="s">
        <v>75</v>
      </c>
      <c r="AZ3309" t="s">
        <v>76</v>
      </c>
      <c r="BA3309" t="s">
        <v>74</v>
      </c>
      <c r="BB3309" t="s">
        <v>75</v>
      </c>
      <c r="BC3309" s="1">
        <v>43644</v>
      </c>
      <c r="BD3309" s="1">
        <v>43648</v>
      </c>
      <c r="BE3309" s="3">
        <f t="shared" si="120"/>
        <v>0</v>
      </c>
    </row>
    <row r="3310" spans="1:57" x14ac:dyDescent="0.25">
      <c r="A3310" t="s">
        <v>128</v>
      </c>
      <c r="B3310">
        <v>2019006335</v>
      </c>
      <c r="C3310" s="1">
        <v>43648</v>
      </c>
      <c r="D3310" t="s">
        <v>7656</v>
      </c>
      <c r="E3310" t="s">
        <v>56</v>
      </c>
      <c r="F3310" t="s">
        <v>161</v>
      </c>
      <c r="G3310" t="s">
        <v>58</v>
      </c>
      <c r="H3310" t="s">
        <v>59</v>
      </c>
      <c r="I3310" s="1">
        <v>43648</v>
      </c>
      <c r="J3310" t="s">
        <v>60</v>
      </c>
      <c r="K3310" t="s">
        <v>277</v>
      </c>
      <c r="L3310" t="s">
        <v>67</v>
      </c>
      <c r="M3310" t="s">
        <v>132</v>
      </c>
      <c r="N3310" t="s">
        <v>64</v>
      </c>
      <c r="O3310" t="s">
        <v>58</v>
      </c>
      <c r="P3310" t="s">
        <v>65</v>
      </c>
      <c r="Q3310" t="s">
        <v>232</v>
      </c>
      <c r="R3310" t="s">
        <v>67</v>
      </c>
      <c r="S3310" t="s">
        <v>80</v>
      </c>
      <c r="T3310" s="1">
        <v>43648</v>
      </c>
      <c r="U3310" t="s">
        <v>56</v>
      </c>
      <c r="V3310" t="s">
        <v>84</v>
      </c>
      <c r="W3310">
        <v>700187</v>
      </c>
      <c r="AD3310" t="s">
        <v>22</v>
      </c>
      <c r="AE3310">
        <v>1144182565</v>
      </c>
      <c r="AF3310" t="s">
        <v>7657</v>
      </c>
      <c r="AG3310">
        <v>8819311</v>
      </c>
      <c r="AH3310" t="s">
        <v>7658</v>
      </c>
      <c r="AI3310" t="s">
        <v>135</v>
      </c>
      <c r="AJ3310">
        <v>3183353826</v>
      </c>
      <c r="AK3310" t="s">
        <v>70</v>
      </c>
      <c r="AL3310" t="s">
        <v>205</v>
      </c>
      <c r="AM3310" t="s">
        <v>72</v>
      </c>
      <c r="AN3310" t="s">
        <v>73</v>
      </c>
      <c r="AO3310" t="s">
        <v>74</v>
      </c>
      <c r="AP3310" t="s">
        <v>74</v>
      </c>
      <c r="AQ3310" t="s">
        <v>7659</v>
      </c>
      <c r="AR3310" t="s">
        <v>74</v>
      </c>
      <c r="AS3310" t="s">
        <v>64</v>
      </c>
      <c r="AT3310" t="s">
        <v>232</v>
      </c>
      <c r="AU3310" s="1">
        <v>43648</v>
      </c>
      <c r="AV3310" s="1">
        <v>43663</v>
      </c>
      <c r="AW3310" t="s">
        <v>58</v>
      </c>
      <c r="AX3310" t="s">
        <v>75</v>
      </c>
      <c r="AZ3310" t="s">
        <v>76</v>
      </c>
      <c r="BA3310" t="s">
        <v>74</v>
      </c>
      <c r="BB3310" t="s">
        <v>75</v>
      </c>
      <c r="BC3310" s="1">
        <v>43648</v>
      </c>
      <c r="BD3310" s="1">
        <v>43663</v>
      </c>
      <c r="BE3310" s="3">
        <f t="shared" si="120"/>
        <v>0</v>
      </c>
    </row>
    <row r="3311" spans="1:57" x14ac:dyDescent="0.25">
      <c r="A3311" t="s">
        <v>128</v>
      </c>
      <c r="B3311">
        <v>2019006340</v>
      </c>
      <c r="C3311" s="1">
        <v>43648</v>
      </c>
      <c r="D3311" t="s">
        <v>7669</v>
      </c>
      <c r="E3311" t="s">
        <v>56</v>
      </c>
      <c r="F3311" t="s">
        <v>101</v>
      </c>
      <c r="G3311" t="s">
        <v>58</v>
      </c>
      <c r="H3311" t="s">
        <v>59</v>
      </c>
      <c r="I3311" s="1">
        <v>43648</v>
      </c>
      <c r="J3311" t="s">
        <v>60</v>
      </c>
      <c r="K3311" t="s">
        <v>225</v>
      </c>
      <c r="L3311" t="s">
        <v>67</v>
      </c>
      <c r="M3311" t="s">
        <v>96</v>
      </c>
      <c r="N3311" t="s">
        <v>64</v>
      </c>
      <c r="O3311" t="s">
        <v>58</v>
      </c>
      <c r="P3311" t="s">
        <v>65</v>
      </c>
      <c r="Q3311" t="s">
        <v>101</v>
      </c>
      <c r="R3311" t="s">
        <v>67</v>
      </c>
      <c r="S3311" t="s">
        <v>184</v>
      </c>
      <c r="T3311" s="1">
        <v>43648</v>
      </c>
      <c r="U3311" t="s">
        <v>56</v>
      </c>
      <c r="V3311" t="s">
        <v>84</v>
      </c>
      <c r="W3311">
        <v>650031</v>
      </c>
      <c r="X3311">
        <v>20190296175</v>
      </c>
      <c r="AD3311" t="s">
        <v>103</v>
      </c>
      <c r="AF3311" t="s">
        <v>7635</v>
      </c>
      <c r="AG3311">
        <v>4850238</v>
      </c>
      <c r="AH3311" t="s">
        <v>7670</v>
      </c>
      <c r="AJ3311">
        <v>3164804794</v>
      </c>
      <c r="AK3311" t="s">
        <v>188</v>
      </c>
      <c r="AL3311" t="s">
        <v>5467</v>
      </c>
      <c r="AM3311" t="s">
        <v>72</v>
      </c>
      <c r="AN3311" t="s">
        <v>73</v>
      </c>
      <c r="AO3311" t="s">
        <v>74</v>
      </c>
      <c r="AP3311" t="s">
        <v>74</v>
      </c>
      <c r="AQ3311" t="s">
        <v>7637</v>
      </c>
      <c r="AR3311" t="s">
        <v>74</v>
      </c>
      <c r="AS3311" t="s">
        <v>64</v>
      </c>
      <c r="AT3311" t="s">
        <v>101</v>
      </c>
      <c r="AU3311" s="1">
        <v>43648</v>
      </c>
      <c r="AV3311" s="1">
        <v>43648</v>
      </c>
      <c r="AW3311" t="s">
        <v>58</v>
      </c>
      <c r="AX3311" t="s">
        <v>75</v>
      </c>
      <c r="AZ3311" t="s">
        <v>76</v>
      </c>
      <c r="BA3311" t="s">
        <v>74</v>
      </c>
      <c r="BB3311" t="s">
        <v>75</v>
      </c>
      <c r="BC3311" s="1">
        <v>43648</v>
      </c>
      <c r="BD3311" s="1">
        <v>43648</v>
      </c>
      <c r="BE3311" s="3">
        <f t="shared" si="120"/>
        <v>0</v>
      </c>
    </row>
    <row r="3312" spans="1:57" x14ac:dyDescent="0.25">
      <c r="A3312" t="s">
        <v>128</v>
      </c>
      <c r="B3312">
        <v>2019006346</v>
      </c>
      <c r="C3312" s="1">
        <v>43648</v>
      </c>
      <c r="D3312" t="s">
        <v>7675</v>
      </c>
      <c r="E3312" t="s">
        <v>56</v>
      </c>
      <c r="F3312" t="s">
        <v>319</v>
      </c>
      <c r="G3312" t="s">
        <v>58</v>
      </c>
      <c r="H3312" t="s">
        <v>118</v>
      </c>
      <c r="I3312" s="1">
        <v>43648</v>
      </c>
      <c r="J3312" t="s">
        <v>60</v>
      </c>
      <c r="K3312" t="s">
        <v>192</v>
      </c>
      <c r="L3312" t="s">
        <v>67</v>
      </c>
      <c r="M3312" t="s">
        <v>68</v>
      </c>
      <c r="N3312" t="s">
        <v>64</v>
      </c>
      <c r="O3312" t="s">
        <v>58</v>
      </c>
      <c r="P3312" t="s">
        <v>65</v>
      </c>
      <c r="Q3312" t="s">
        <v>232</v>
      </c>
      <c r="R3312" t="s">
        <v>67</v>
      </c>
      <c r="S3312" t="s">
        <v>80</v>
      </c>
      <c r="T3312" s="1">
        <v>43648</v>
      </c>
      <c r="U3312" t="s">
        <v>56</v>
      </c>
      <c r="V3312" t="s">
        <v>84</v>
      </c>
      <c r="W3312">
        <v>1051281</v>
      </c>
      <c r="X3312">
        <v>20190267052</v>
      </c>
      <c r="Y3312">
        <v>8772</v>
      </c>
      <c r="Z3312" s="1">
        <v>43600</v>
      </c>
      <c r="AA3312">
        <v>9</v>
      </c>
      <c r="AD3312" t="s">
        <v>22</v>
      </c>
      <c r="AE3312">
        <v>1143854175</v>
      </c>
      <c r="AF3312" t="s">
        <v>7676</v>
      </c>
      <c r="AG3312">
        <v>3451388</v>
      </c>
      <c r="AH3312" t="s">
        <v>7677</v>
      </c>
      <c r="AI3312" t="s">
        <v>157</v>
      </c>
      <c r="AJ3312">
        <v>3186073058</v>
      </c>
      <c r="AK3312" t="s">
        <v>70</v>
      </c>
      <c r="AL3312" t="s">
        <v>214</v>
      </c>
      <c r="AM3312" t="s">
        <v>72</v>
      </c>
      <c r="AN3312" t="s">
        <v>89</v>
      </c>
      <c r="AO3312" t="s">
        <v>74</v>
      </c>
      <c r="AP3312" t="s">
        <v>74</v>
      </c>
      <c r="AQ3312" t="s">
        <v>7678</v>
      </c>
      <c r="AR3312" t="s">
        <v>74</v>
      </c>
      <c r="AS3312" t="s">
        <v>64</v>
      </c>
      <c r="AT3312" t="s">
        <v>232</v>
      </c>
      <c r="AU3312" s="1">
        <v>43648</v>
      </c>
      <c r="AV3312" s="1">
        <v>43648</v>
      </c>
      <c r="AW3312" t="s">
        <v>58</v>
      </c>
      <c r="AX3312" t="s">
        <v>75</v>
      </c>
      <c r="AZ3312" t="s">
        <v>76</v>
      </c>
      <c r="BA3312" t="s">
        <v>74</v>
      </c>
      <c r="BB3312" t="s">
        <v>75</v>
      </c>
      <c r="BC3312" s="1">
        <v>43648</v>
      </c>
      <c r="BD3312" s="1">
        <v>43648</v>
      </c>
      <c r="BE3312" s="3">
        <f t="shared" si="120"/>
        <v>0</v>
      </c>
    </row>
    <row r="3313" spans="1:57" x14ac:dyDescent="0.25">
      <c r="A3313" t="s">
        <v>128</v>
      </c>
      <c r="B3313">
        <v>2019006357</v>
      </c>
      <c r="C3313" s="1">
        <v>43648</v>
      </c>
      <c r="D3313" t="s">
        <v>7698</v>
      </c>
      <c r="E3313" t="s">
        <v>56</v>
      </c>
      <c r="F3313" t="s">
        <v>176</v>
      </c>
      <c r="G3313" t="s">
        <v>58</v>
      </c>
      <c r="H3313" t="s">
        <v>118</v>
      </c>
      <c r="I3313" s="1">
        <v>43648</v>
      </c>
      <c r="J3313" t="s">
        <v>60</v>
      </c>
      <c r="K3313" t="s">
        <v>232</v>
      </c>
      <c r="L3313" t="s">
        <v>67</v>
      </c>
      <c r="M3313" t="s">
        <v>68</v>
      </c>
      <c r="N3313" t="s">
        <v>64</v>
      </c>
      <c r="O3313" t="s">
        <v>58</v>
      </c>
      <c r="P3313" t="s">
        <v>65</v>
      </c>
      <c r="Q3313" t="s">
        <v>232</v>
      </c>
      <c r="R3313" t="s">
        <v>67</v>
      </c>
      <c r="S3313" t="s">
        <v>80</v>
      </c>
      <c r="T3313" s="1">
        <v>43648</v>
      </c>
      <c r="U3313" t="s">
        <v>56</v>
      </c>
      <c r="V3313" t="s">
        <v>84</v>
      </c>
      <c r="W3313">
        <v>833720</v>
      </c>
      <c r="AD3313" t="s">
        <v>22</v>
      </c>
      <c r="AE3313">
        <v>1112762782</v>
      </c>
      <c r="AF3313" t="s">
        <v>7699</v>
      </c>
      <c r="AG3313">
        <v>3437881</v>
      </c>
      <c r="AH3313" t="s">
        <v>7700</v>
      </c>
      <c r="AI3313" t="s">
        <v>157</v>
      </c>
      <c r="AJ3313">
        <v>3138184046</v>
      </c>
      <c r="AK3313" t="s">
        <v>70</v>
      </c>
      <c r="AL3313" t="s">
        <v>585</v>
      </c>
      <c r="AM3313" t="s">
        <v>72</v>
      </c>
      <c r="AN3313" t="s">
        <v>73</v>
      </c>
      <c r="AO3313" t="s">
        <v>74</v>
      </c>
      <c r="AP3313" t="s">
        <v>74</v>
      </c>
      <c r="AQ3313" t="s">
        <v>7701</v>
      </c>
      <c r="AR3313" t="s">
        <v>74</v>
      </c>
      <c r="AS3313" t="s">
        <v>64</v>
      </c>
      <c r="AT3313" t="s">
        <v>232</v>
      </c>
      <c r="AU3313" s="1">
        <v>43648</v>
      </c>
      <c r="AV3313" s="1">
        <v>43648</v>
      </c>
      <c r="AW3313" t="s">
        <v>58</v>
      </c>
      <c r="AX3313" t="s">
        <v>75</v>
      </c>
      <c r="AZ3313" t="s">
        <v>76</v>
      </c>
      <c r="BA3313" t="s">
        <v>74</v>
      </c>
      <c r="BB3313" t="s">
        <v>75</v>
      </c>
      <c r="BC3313" s="1">
        <v>43648</v>
      </c>
      <c r="BD3313" s="1">
        <v>43648</v>
      </c>
      <c r="BE3313" s="3">
        <f t="shared" si="120"/>
        <v>0</v>
      </c>
    </row>
    <row r="3314" spans="1:57" x14ac:dyDescent="0.25">
      <c r="A3314" t="s">
        <v>128</v>
      </c>
      <c r="B3314">
        <v>2019006377</v>
      </c>
      <c r="C3314" s="1">
        <v>43649</v>
      </c>
      <c r="D3314" t="s">
        <v>7710</v>
      </c>
      <c r="E3314" t="s">
        <v>56</v>
      </c>
      <c r="F3314" t="s">
        <v>101</v>
      </c>
      <c r="G3314" t="s">
        <v>58</v>
      </c>
      <c r="H3314" t="s">
        <v>59</v>
      </c>
      <c r="I3314" s="1">
        <v>43649</v>
      </c>
      <c r="J3314" t="s">
        <v>60</v>
      </c>
      <c r="K3314" t="s">
        <v>329</v>
      </c>
      <c r="L3314" t="s">
        <v>67</v>
      </c>
      <c r="M3314" t="s">
        <v>96</v>
      </c>
      <c r="N3314" t="s">
        <v>64</v>
      </c>
      <c r="O3314" t="s">
        <v>58</v>
      </c>
      <c r="P3314" t="s">
        <v>65</v>
      </c>
      <c r="Q3314" t="s">
        <v>232</v>
      </c>
      <c r="R3314" t="s">
        <v>67</v>
      </c>
      <c r="S3314" t="s">
        <v>80</v>
      </c>
      <c r="T3314" s="1">
        <v>43649</v>
      </c>
      <c r="U3314" t="s">
        <v>56</v>
      </c>
      <c r="V3314" t="s">
        <v>84</v>
      </c>
      <c r="W3314">
        <v>1050192</v>
      </c>
      <c r="X3314">
        <v>20190281310</v>
      </c>
      <c r="AD3314" t="s">
        <v>22</v>
      </c>
      <c r="AF3314" t="s">
        <v>7711</v>
      </c>
      <c r="AH3314" t="s">
        <v>7712</v>
      </c>
      <c r="AJ3314">
        <v>3154588534</v>
      </c>
      <c r="AK3314" t="s">
        <v>70</v>
      </c>
      <c r="AL3314" t="s">
        <v>214</v>
      </c>
      <c r="AM3314" t="s">
        <v>72</v>
      </c>
      <c r="AN3314" t="s">
        <v>89</v>
      </c>
      <c r="AO3314" t="s">
        <v>74</v>
      </c>
      <c r="AP3314" t="s">
        <v>74</v>
      </c>
      <c r="AQ3314" t="s">
        <v>7713</v>
      </c>
      <c r="AR3314" t="s">
        <v>74</v>
      </c>
      <c r="AS3314" t="s">
        <v>64</v>
      </c>
      <c r="AT3314" t="s">
        <v>232</v>
      </c>
      <c r="AU3314" s="1">
        <v>43649</v>
      </c>
      <c r="AV3314" s="1">
        <v>43649</v>
      </c>
      <c r="AW3314" t="s">
        <v>58</v>
      </c>
      <c r="AX3314" t="s">
        <v>75</v>
      </c>
      <c r="AZ3314" t="s">
        <v>76</v>
      </c>
      <c r="BA3314" t="s">
        <v>74</v>
      </c>
      <c r="BB3314" t="s">
        <v>75</v>
      </c>
      <c r="BC3314" s="1">
        <v>43649</v>
      </c>
      <c r="BD3314" s="1">
        <v>43649</v>
      </c>
      <c r="BE3314" s="3">
        <f t="shared" si="120"/>
        <v>0</v>
      </c>
    </row>
    <row r="3315" spans="1:57" x14ac:dyDescent="0.25">
      <c r="A3315" t="s">
        <v>128</v>
      </c>
      <c r="B3315">
        <v>2019006394</v>
      </c>
      <c r="C3315" s="1">
        <v>43649</v>
      </c>
      <c r="D3315" t="s">
        <v>7714</v>
      </c>
      <c r="E3315" t="s">
        <v>56</v>
      </c>
      <c r="F3315" t="s">
        <v>390</v>
      </c>
      <c r="G3315" t="s">
        <v>58</v>
      </c>
      <c r="H3315" t="s">
        <v>59</v>
      </c>
      <c r="I3315" s="1">
        <v>43649</v>
      </c>
      <c r="J3315" t="s">
        <v>60</v>
      </c>
      <c r="K3315" t="s">
        <v>78</v>
      </c>
      <c r="L3315" t="s">
        <v>67</v>
      </c>
      <c r="M3315" t="s">
        <v>68</v>
      </c>
      <c r="N3315" t="s">
        <v>64</v>
      </c>
      <c r="O3315" t="s">
        <v>58</v>
      </c>
      <c r="P3315" t="s">
        <v>65</v>
      </c>
      <c r="Q3315" t="s">
        <v>232</v>
      </c>
      <c r="R3315" t="s">
        <v>67</v>
      </c>
      <c r="S3315" t="s">
        <v>80</v>
      </c>
      <c r="T3315" s="1">
        <v>43649</v>
      </c>
      <c r="U3315" t="s">
        <v>56</v>
      </c>
      <c r="V3315" t="s">
        <v>84</v>
      </c>
      <c r="W3315">
        <v>652810</v>
      </c>
      <c r="AD3315" t="s">
        <v>22</v>
      </c>
      <c r="AE3315">
        <v>1130625204</v>
      </c>
      <c r="AF3315" t="s">
        <v>7715</v>
      </c>
      <c r="AG3315" t="s">
        <v>7716</v>
      </c>
      <c r="AH3315" t="s">
        <v>7717</v>
      </c>
      <c r="AJ3315">
        <v>3046509126</v>
      </c>
      <c r="AK3315" t="s">
        <v>70</v>
      </c>
      <c r="AL3315" t="s">
        <v>326</v>
      </c>
      <c r="AM3315" t="s">
        <v>72</v>
      </c>
      <c r="AN3315" t="s">
        <v>73</v>
      </c>
      <c r="AO3315" t="s">
        <v>74</v>
      </c>
      <c r="AP3315" t="s">
        <v>74</v>
      </c>
      <c r="AQ3315" t="s">
        <v>7718</v>
      </c>
      <c r="AR3315" t="s">
        <v>74</v>
      </c>
      <c r="AS3315" t="s">
        <v>64</v>
      </c>
      <c r="AT3315" t="s">
        <v>232</v>
      </c>
      <c r="AU3315" s="1">
        <v>43649</v>
      </c>
      <c r="AV3315" s="1">
        <v>43650</v>
      </c>
      <c r="AW3315" t="s">
        <v>58</v>
      </c>
      <c r="AX3315" t="s">
        <v>75</v>
      </c>
      <c r="AZ3315" t="s">
        <v>76</v>
      </c>
      <c r="BA3315" t="s">
        <v>74</v>
      </c>
      <c r="BB3315" t="s">
        <v>75</v>
      </c>
      <c r="BC3315" s="1">
        <v>43649</v>
      </c>
      <c r="BD3315" s="1">
        <v>43650</v>
      </c>
      <c r="BE3315" s="3">
        <f t="shared" si="120"/>
        <v>0</v>
      </c>
    </row>
    <row r="3316" spans="1:57" x14ac:dyDescent="0.25">
      <c r="A3316" t="s">
        <v>128</v>
      </c>
      <c r="B3316">
        <v>2019006403</v>
      </c>
      <c r="C3316" s="1">
        <v>43649</v>
      </c>
      <c r="D3316" t="s">
        <v>7719</v>
      </c>
      <c r="E3316" t="s">
        <v>56</v>
      </c>
      <c r="F3316" t="s">
        <v>368</v>
      </c>
      <c r="G3316" t="s">
        <v>58</v>
      </c>
      <c r="H3316" t="s">
        <v>524</v>
      </c>
      <c r="I3316" s="1">
        <v>43649</v>
      </c>
      <c r="J3316" t="s">
        <v>60</v>
      </c>
      <c r="K3316" t="s">
        <v>192</v>
      </c>
      <c r="L3316" t="s">
        <v>67</v>
      </c>
      <c r="M3316" t="s">
        <v>68</v>
      </c>
      <c r="N3316" t="s">
        <v>64</v>
      </c>
      <c r="O3316" t="s">
        <v>58</v>
      </c>
      <c r="P3316" t="s">
        <v>65</v>
      </c>
      <c r="Q3316" t="s">
        <v>232</v>
      </c>
      <c r="R3316" t="s">
        <v>67</v>
      </c>
      <c r="S3316" t="s">
        <v>80</v>
      </c>
      <c r="T3316" s="1">
        <v>43649</v>
      </c>
      <c r="U3316" t="s">
        <v>56</v>
      </c>
      <c r="V3316" t="s">
        <v>69</v>
      </c>
      <c r="W3316">
        <v>0</v>
      </c>
      <c r="AD3316" t="s">
        <v>22</v>
      </c>
      <c r="AE3316">
        <v>16630006</v>
      </c>
      <c r="AF3316" t="s">
        <v>7720</v>
      </c>
      <c r="AH3316" t="s">
        <v>7721</v>
      </c>
      <c r="AI3316" t="s">
        <v>157</v>
      </c>
      <c r="AK3316" t="s">
        <v>70</v>
      </c>
      <c r="AL3316" t="s">
        <v>173</v>
      </c>
      <c r="AM3316" t="s">
        <v>72</v>
      </c>
      <c r="AN3316" t="s">
        <v>89</v>
      </c>
      <c r="AO3316" t="s">
        <v>74</v>
      </c>
      <c r="AP3316" t="s">
        <v>74</v>
      </c>
      <c r="AQ3316" t="s">
        <v>7722</v>
      </c>
      <c r="AR3316" t="s">
        <v>74</v>
      </c>
      <c r="AS3316" t="s">
        <v>64</v>
      </c>
      <c r="AT3316" t="s">
        <v>232</v>
      </c>
      <c r="AU3316" s="1">
        <v>43649</v>
      </c>
      <c r="AV3316" s="1">
        <v>43649</v>
      </c>
      <c r="AW3316" t="s">
        <v>58</v>
      </c>
      <c r="AX3316" t="s">
        <v>75</v>
      </c>
      <c r="AZ3316" t="s">
        <v>76</v>
      </c>
      <c r="BA3316" t="s">
        <v>74</v>
      </c>
      <c r="BB3316" t="s">
        <v>75</v>
      </c>
      <c r="BC3316" s="1">
        <v>43649</v>
      </c>
      <c r="BD3316" s="1">
        <v>43649</v>
      </c>
      <c r="BE3316" s="3">
        <f t="shared" si="120"/>
        <v>0</v>
      </c>
    </row>
    <row r="3317" spans="1:57" x14ac:dyDescent="0.25">
      <c r="A3317" t="s">
        <v>128</v>
      </c>
      <c r="B3317">
        <v>2019006413</v>
      </c>
      <c r="C3317" s="1">
        <v>43649</v>
      </c>
      <c r="D3317" t="s">
        <v>7741</v>
      </c>
      <c r="E3317" t="s">
        <v>56</v>
      </c>
      <c r="F3317" t="s">
        <v>386</v>
      </c>
      <c r="G3317" t="s">
        <v>58</v>
      </c>
      <c r="H3317" t="s">
        <v>355</v>
      </c>
      <c r="I3317" s="1">
        <v>43649</v>
      </c>
      <c r="J3317" t="s">
        <v>60</v>
      </c>
      <c r="K3317" t="s">
        <v>57</v>
      </c>
      <c r="L3317" t="s">
        <v>67</v>
      </c>
      <c r="M3317" t="s">
        <v>68</v>
      </c>
      <c r="N3317" t="s">
        <v>64</v>
      </c>
      <c r="O3317" t="s">
        <v>58</v>
      </c>
      <c r="P3317" t="s">
        <v>65</v>
      </c>
      <c r="Q3317" t="s">
        <v>232</v>
      </c>
      <c r="R3317" t="s">
        <v>67</v>
      </c>
      <c r="S3317" t="s">
        <v>80</v>
      </c>
      <c r="T3317" s="1">
        <v>43649</v>
      </c>
      <c r="U3317" t="s">
        <v>56</v>
      </c>
      <c r="V3317" t="s">
        <v>84</v>
      </c>
      <c r="W3317">
        <v>838201</v>
      </c>
      <c r="AD3317" t="s">
        <v>22</v>
      </c>
      <c r="AE3317">
        <v>1112472494</v>
      </c>
      <c r="AF3317" t="s">
        <v>7742</v>
      </c>
      <c r="AG3317">
        <v>5921884</v>
      </c>
      <c r="AH3317" t="s">
        <v>7743</v>
      </c>
      <c r="AI3317" t="s">
        <v>157</v>
      </c>
      <c r="AJ3317">
        <v>3122959167</v>
      </c>
      <c r="AK3317" t="s">
        <v>70</v>
      </c>
      <c r="AL3317" t="s">
        <v>173</v>
      </c>
      <c r="AM3317" t="s">
        <v>72</v>
      </c>
      <c r="AN3317" t="s">
        <v>73</v>
      </c>
      <c r="AO3317" t="s">
        <v>74</v>
      </c>
      <c r="AP3317" t="s">
        <v>74</v>
      </c>
      <c r="AQ3317" t="s">
        <v>7744</v>
      </c>
      <c r="AR3317" t="s">
        <v>74</v>
      </c>
      <c r="AS3317" t="s">
        <v>64</v>
      </c>
      <c r="AT3317" t="s">
        <v>232</v>
      </c>
      <c r="AU3317" s="1">
        <v>43649</v>
      </c>
      <c r="AV3317" s="1">
        <v>43649</v>
      </c>
      <c r="AW3317" t="s">
        <v>58</v>
      </c>
      <c r="AX3317" t="s">
        <v>75</v>
      </c>
      <c r="AZ3317" t="s">
        <v>76</v>
      </c>
      <c r="BA3317" t="s">
        <v>74</v>
      </c>
      <c r="BB3317" t="s">
        <v>75</v>
      </c>
      <c r="BC3317" s="1">
        <v>43649</v>
      </c>
      <c r="BD3317" s="1">
        <v>43649</v>
      </c>
      <c r="BE3317" s="3">
        <f t="shared" si="120"/>
        <v>0</v>
      </c>
    </row>
    <row r="3318" spans="1:57" x14ac:dyDescent="0.25">
      <c r="A3318" t="s">
        <v>128</v>
      </c>
      <c r="B3318">
        <v>2019006417</v>
      </c>
      <c r="C3318" s="1">
        <v>43649</v>
      </c>
      <c r="D3318" t="s">
        <v>7747</v>
      </c>
      <c r="E3318" t="s">
        <v>56</v>
      </c>
      <c r="F3318" t="s">
        <v>515</v>
      </c>
      <c r="G3318" t="s">
        <v>58</v>
      </c>
      <c r="H3318" t="s">
        <v>118</v>
      </c>
      <c r="I3318" s="1">
        <v>43649</v>
      </c>
      <c r="J3318" t="s">
        <v>60</v>
      </c>
      <c r="K3318" t="s">
        <v>329</v>
      </c>
      <c r="L3318" t="s">
        <v>67</v>
      </c>
      <c r="M3318" t="s">
        <v>96</v>
      </c>
      <c r="N3318" t="s">
        <v>64</v>
      </c>
      <c r="O3318" t="s">
        <v>58</v>
      </c>
      <c r="P3318" t="s">
        <v>65</v>
      </c>
      <c r="Q3318" t="s">
        <v>232</v>
      </c>
      <c r="R3318" t="s">
        <v>67</v>
      </c>
      <c r="S3318" t="s">
        <v>80</v>
      </c>
      <c r="T3318" s="1">
        <v>43649</v>
      </c>
      <c r="U3318" t="s">
        <v>56</v>
      </c>
      <c r="V3318" t="s">
        <v>84</v>
      </c>
      <c r="W3318">
        <v>1055472</v>
      </c>
      <c r="AD3318" t="s">
        <v>22</v>
      </c>
      <c r="AE3318">
        <v>900518732</v>
      </c>
      <c r="AF3318" t="s">
        <v>7748</v>
      </c>
      <c r="AG3318">
        <v>7454503</v>
      </c>
      <c r="AI3318" t="s">
        <v>157</v>
      </c>
      <c r="AJ3318">
        <v>3112758634</v>
      </c>
      <c r="AK3318" t="s">
        <v>70</v>
      </c>
      <c r="AL3318" t="s">
        <v>369</v>
      </c>
      <c r="AM3318" t="s">
        <v>72</v>
      </c>
      <c r="AN3318" t="s">
        <v>89</v>
      </c>
      <c r="AO3318" t="s">
        <v>74</v>
      </c>
      <c r="AP3318" t="s">
        <v>74</v>
      </c>
      <c r="AQ3318" t="s">
        <v>7749</v>
      </c>
      <c r="AR3318" t="s">
        <v>74</v>
      </c>
      <c r="AS3318" t="s">
        <v>64</v>
      </c>
      <c r="AT3318" t="s">
        <v>232</v>
      </c>
      <c r="AU3318" s="1">
        <v>43649</v>
      </c>
      <c r="AV3318" s="1">
        <v>43649</v>
      </c>
      <c r="AW3318" t="s">
        <v>58</v>
      </c>
      <c r="AX3318" t="s">
        <v>75</v>
      </c>
      <c r="AZ3318" t="s">
        <v>76</v>
      </c>
      <c r="BA3318" t="s">
        <v>74</v>
      </c>
      <c r="BB3318" t="s">
        <v>75</v>
      </c>
      <c r="BC3318" s="1">
        <v>43649</v>
      </c>
      <c r="BD3318" s="1">
        <v>43649</v>
      </c>
      <c r="BE3318" s="3">
        <f t="shared" si="120"/>
        <v>0</v>
      </c>
    </row>
    <row r="3319" spans="1:57" x14ac:dyDescent="0.25">
      <c r="A3319" t="s">
        <v>128</v>
      </c>
      <c r="B3319">
        <v>2019006426</v>
      </c>
      <c r="C3319" s="1">
        <v>43650</v>
      </c>
      <c r="D3319" t="s">
        <v>7763</v>
      </c>
      <c r="E3319" t="s">
        <v>56</v>
      </c>
      <c r="F3319" t="s">
        <v>122</v>
      </c>
      <c r="G3319" t="s">
        <v>58</v>
      </c>
      <c r="H3319" t="s">
        <v>59</v>
      </c>
      <c r="I3319" s="1">
        <v>43650</v>
      </c>
      <c r="J3319" t="s">
        <v>60</v>
      </c>
      <c r="K3319" t="s">
        <v>57</v>
      </c>
      <c r="L3319" t="s">
        <v>67</v>
      </c>
      <c r="M3319" t="s">
        <v>68</v>
      </c>
      <c r="N3319" t="s">
        <v>64</v>
      </c>
      <c r="O3319" t="s">
        <v>58</v>
      </c>
      <c r="P3319" t="s">
        <v>65</v>
      </c>
      <c r="Q3319" t="s">
        <v>232</v>
      </c>
      <c r="R3319" t="s">
        <v>67</v>
      </c>
      <c r="S3319" t="s">
        <v>80</v>
      </c>
      <c r="T3319" s="1">
        <v>43650</v>
      </c>
      <c r="U3319" t="s">
        <v>56</v>
      </c>
      <c r="V3319" t="s">
        <v>69</v>
      </c>
      <c r="W3319">
        <v>467</v>
      </c>
      <c r="AD3319" t="s">
        <v>22</v>
      </c>
      <c r="AE3319">
        <v>1143847011</v>
      </c>
      <c r="AF3319" t="s">
        <v>3479</v>
      </c>
      <c r="AG3319" t="s">
        <v>7764</v>
      </c>
      <c r="AH3319" t="s">
        <v>3480</v>
      </c>
      <c r="AI3319" t="s">
        <v>157</v>
      </c>
      <c r="AJ3319">
        <v>3127744129</v>
      </c>
      <c r="AK3319" t="s">
        <v>70</v>
      </c>
      <c r="AL3319" t="s">
        <v>326</v>
      </c>
      <c r="AM3319" t="s">
        <v>72</v>
      </c>
      <c r="AN3319" t="s">
        <v>73</v>
      </c>
      <c r="AO3319" t="s">
        <v>74</v>
      </c>
      <c r="AP3319" t="s">
        <v>74</v>
      </c>
      <c r="AQ3319" t="s">
        <v>7765</v>
      </c>
      <c r="AR3319" t="s">
        <v>74</v>
      </c>
      <c r="AS3319" t="s">
        <v>64</v>
      </c>
      <c r="AT3319" t="s">
        <v>232</v>
      </c>
      <c r="AU3319" s="1">
        <v>43650</v>
      </c>
      <c r="AV3319" s="1">
        <v>43651</v>
      </c>
      <c r="AW3319" t="s">
        <v>58</v>
      </c>
      <c r="AX3319" t="s">
        <v>75</v>
      </c>
      <c r="AZ3319" t="s">
        <v>76</v>
      </c>
      <c r="BA3319" t="s">
        <v>74</v>
      </c>
      <c r="BB3319" t="s">
        <v>75</v>
      </c>
      <c r="BC3319" s="1">
        <v>43650</v>
      </c>
      <c r="BD3319" s="1">
        <v>43651</v>
      </c>
      <c r="BE3319" s="3">
        <f t="shared" si="120"/>
        <v>0</v>
      </c>
    </row>
    <row r="3320" spans="1:57" x14ac:dyDescent="0.25">
      <c r="A3320" t="s">
        <v>128</v>
      </c>
      <c r="B3320">
        <v>2019006429</v>
      </c>
      <c r="C3320" s="1">
        <v>43650</v>
      </c>
      <c r="D3320" t="s">
        <v>7766</v>
      </c>
      <c r="E3320" t="s">
        <v>56</v>
      </c>
      <c r="F3320" t="s">
        <v>127</v>
      </c>
      <c r="G3320" t="s">
        <v>58</v>
      </c>
      <c r="H3320" t="s">
        <v>59</v>
      </c>
      <c r="I3320" s="1">
        <v>43650</v>
      </c>
      <c r="J3320" t="s">
        <v>60</v>
      </c>
      <c r="K3320" t="s">
        <v>152</v>
      </c>
      <c r="L3320" t="s">
        <v>67</v>
      </c>
      <c r="M3320" t="s">
        <v>68</v>
      </c>
      <c r="N3320" t="s">
        <v>64</v>
      </c>
      <c r="O3320" t="s">
        <v>58</v>
      </c>
      <c r="P3320" t="s">
        <v>65</v>
      </c>
      <c r="Q3320" t="s">
        <v>232</v>
      </c>
      <c r="R3320" t="s">
        <v>67</v>
      </c>
      <c r="S3320" t="s">
        <v>80</v>
      </c>
      <c r="T3320" s="1">
        <v>43650</v>
      </c>
      <c r="U3320" t="s">
        <v>56</v>
      </c>
      <c r="V3320" t="s">
        <v>84</v>
      </c>
      <c r="W3320">
        <v>41411</v>
      </c>
      <c r="AD3320" t="s">
        <v>22</v>
      </c>
      <c r="AE3320">
        <v>67007545</v>
      </c>
      <c r="AF3320" t="s">
        <v>7767</v>
      </c>
      <c r="AG3320">
        <v>6644424</v>
      </c>
      <c r="AH3320" t="s">
        <v>7768</v>
      </c>
      <c r="AI3320" t="s">
        <v>157</v>
      </c>
      <c r="AJ3320">
        <v>3174153393</v>
      </c>
      <c r="AK3320" t="s">
        <v>70</v>
      </c>
      <c r="AL3320" t="s">
        <v>158</v>
      </c>
      <c r="AM3320" t="s">
        <v>72</v>
      </c>
      <c r="AN3320" t="s">
        <v>73</v>
      </c>
      <c r="AO3320" t="s">
        <v>74</v>
      </c>
      <c r="AP3320" t="s">
        <v>74</v>
      </c>
      <c r="AQ3320" t="s">
        <v>7769</v>
      </c>
      <c r="AR3320" t="s">
        <v>74</v>
      </c>
      <c r="AS3320" t="s">
        <v>64</v>
      </c>
      <c r="AT3320" t="s">
        <v>232</v>
      </c>
      <c r="AU3320" s="1">
        <v>43650</v>
      </c>
      <c r="AV3320" s="1">
        <v>43651</v>
      </c>
      <c r="AW3320" t="s">
        <v>58</v>
      </c>
      <c r="AX3320" t="s">
        <v>75</v>
      </c>
      <c r="AZ3320" t="s">
        <v>76</v>
      </c>
      <c r="BA3320" t="s">
        <v>74</v>
      </c>
      <c r="BB3320" t="s">
        <v>75</v>
      </c>
      <c r="BC3320" s="1">
        <v>43650</v>
      </c>
      <c r="BD3320" s="1">
        <v>43651</v>
      </c>
      <c r="BE3320" s="3">
        <f t="shared" si="120"/>
        <v>0</v>
      </c>
    </row>
    <row r="3321" spans="1:57" x14ac:dyDescent="0.25">
      <c r="A3321" t="s">
        <v>128</v>
      </c>
      <c r="B3321">
        <v>2019006437</v>
      </c>
      <c r="C3321" s="1">
        <v>43650</v>
      </c>
      <c r="D3321" t="s">
        <v>7780</v>
      </c>
      <c r="E3321" t="s">
        <v>56</v>
      </c>
      <c r="F3321" t="s">
        <v>161</v>
      </c>
      <c r="G3321" t="s">
        <v>58</v>
      </c>
      <c r="H3321" t="s">
        <v>59</v>
      </c>
      <c r="I3321" s="1">
        <v>43650</v>
      </c>
      <c r="J3321" t="s">
        <v>60</v>
      </c>
      <c r="K3321" t="s">
        <v>1810</v>
      </c>
      <c r="L3321" t="s">
        <v>67</v>
      </c>
      <c r="M3321" t="s">
        <v>68</v>
      </c>
      <c r="N3321" t="s">
        <v>64</v>
      </c>
      <c r="O3321" t="s">
        <v>58</v>
      </c>
      <c r="P3321" t="s">
        <v>65</v>
      </c>
      <c r="Q3321" t="s">
        <v>232</v>
      </c>
      <c r="R3321" t="s">
        <v>67</v>
      </c>
      <c r="S3321" t="s">
        <v>80</v>
      </c>
      <c r="T3321" s="1">
        <v>43650</v>
      </c>
      <c r="U3321" t="s">
        <v>56</v>
      </c>
      <c r="V3321" t="s">
        <v>84</v>
      </c>
      <c r="W3321">
        <v>914832</v>
      </c>
      <c r="X3321">
        <v>20190356453</v>
      </c>
      <c r="AD3321" t="s">
        <v>22</v>
      </c>
      <c r="AE3321">
        <v>35851633</v>
      </c>
      <c r="AF3321" t="s">
        <v>7781</v>
      </c>
      <c r="AG3321">
        <v>4878972</v>
      </c>
      <c r="AH3321" t="s">
        <v>7782</v>
      </c>
      <c r="AI3321" t="s">
        <v>135</v>
      </c>
      <c r="AJ3321">
        <v>3174299498</v>
      </c>
      <c r="AK3321" t="s">
        <v>70</v>
      </c>
      <c r="AL3321" t="s">
        <v>369</v>
      </c>
      <c r="AM3321" t="s">
        <v>72</v>
      </c>
      <c r="AN3321" t="s">
        <v>93</v>
      </c>
      <c r="AO3321" t="s">
        <v>74</v>
      </c>
      <c r="AP3321" t="s">
        <v>74</v>
      </c>
      <c r="AQ3321" t="s">
        <v>7783</v>
      </c>
      <c r="AR3321" t="s">
        <v>74</v>
      </c>
      <c r="AS3321" t="s">
        <v>64</v>
      </c>
      <c r="AT3321" t="s">
        <v>232</v>
      </c>
      <c r="AU3321" s="1">
        <v>43650</v>
      </c>
      <c r="AV3321" s="1">
        <v>43650</v>
      </c>
      <c r="AW3321" t="s">
        <v>58</v>
      </c>
      <c r="AX3321" t="s">
        <v>75</v>
      </c>
      <c r="AZ3321" t="s">
        <v>76</v>
      </c>
      <c r="BA3321" t="s">
        <v>74</v>
      </c>
      <c r="BB3321" t="s">
        <v>75</v>
      </c>
      <c r="BC3321" s="1">
        <v>43650</v>
      </c>
      <c r="BD3321" s="1">
        <v>43650</v>
      </c>
      <c r="BE3321" s="3">
        <f t="shared" si="120"/>
        <v>0</v>
      </c>
    </row>
    <row r="3322" spans="1:57" x14ac:dyDescent="0.25">
      <c r="A3322" t="s">
        <v>128</v>
      </c>
      <c r="B3322">
        <v>2019006471</v>
      </c>
      <c r="C3322" s="1">
        <v>43650</v>
      </c>
      <c r="D3322" t="s">
        <v>7813</v>
      </c>
      <c r="E3322" t="s">
        <v>56</v>
      </c>
      <c r="F3322" t="s">
        <v>354</v>
      </c>
      <c r="G3322" t="s">
        <v>58</v>
      </c>
      <c r="H3322" t="s">
        <v>355</v>
      </c>
      <c r="I3322" s="1">
        <v>43650</v>
      </c>
      <c r="J3322" t="s">
        <v>60</v>
      </c>
      <c r="K3322" t="s">
        <v>119</v>
      </c>
      <c r="L3322" t="s">
        <v>67</v>
      </c>
      <c r="M3322" t="s">
        <v>68</v>
      </c>
      <c r="N3322" t="s">
        <v>64</v>
      </c>
      <c r="O3322" t="s">
        <v>58</v>
      </c>
      <c r="P3322" t="s">
        <v>65</v>
      </c>
      <c r="Q3322" t="s">
        <v>232</v>
      </c>
      <c r="R3322" t="s">
        <v>67</v>
      </c>
      <c r="S3322" t="s">
        <v>80</v>
      </c>
      <c r="T3322" s="1">
        <v>43650</v>
      </c>
      <c r="U3322" t="s">
        <v>56</v>
      </c>
      <c r="V3322" t="s">
        <v>84</v>
      </c>
      <c r="W3322">
        <v>1050614</v>
      </c>
      <c r="AD3322" t="s">
        <v>22</v>
      </c>
      <c r="AI3322" t="s">
        <v>157</v>
      </c>
      <c r="AJ3322">
        <v>3507240881</v>
      </c>
      <c r="AK3322" t="s">
        <v>70</v>
      </c>
      <c r="AL3322" t="s">
        <v>88</v>
      </c>
      <c r="AM3322" t="s">
        <v>72</v>
      </c>
      <c r="AN3322" t="s">
        <v>125</v>
      </c>
      <c r="AO3322" t="s">
        <v>74</v>
      </c>
      <c r="AP3322" t="s">
        <v>74</v>
      </c>
      <c r="AQ3322" t="s">
        <v>7814</v>
      </c>
      <c r="AR3322" t="s">
        <v>74</v>
      </c>
      <c r="AS3322" t="s">
        <v>64</v>
      </c>
      <c r="AT3322" t="s">
        <v>232</v>
      </c>
      <c r="AU3322" s="1">
        <v>43650</v>
      </c>
      <c r="AV3322" s="1">
        <v>43651</v>
      </c>
      <c r="AW3322" t="s">
        <v>58</v>
      </c>
      <c r="AX3322" t="s">
        <v>75</v>
      </c>
      <c r="AZ3322" t="s">
        <v>76</v>
      </c>
      <c r="BA3322" t="s">
        <v>74</v>
      </c>
      <c r="BB3322" t="s">
        <v>75</v>
      </c>
      <c r="BC3322" s="1">
        <v>43650</v>
      </c>
      <c r="BD3322" s="1">
        <v>43651</v>
      </c>
      <c r="BE3322" s="3">
        <f t="shared" si="120"/>
        <v>0</v>
      </c>
    </row>
    <row r="3323" spans="1:57" x14ac:dyDescent="0.25">
      <c r="A3323" t="s">
        <v>128</v>
      </c>
      <c r="B3323">
        <v>2019006513</v>
      </c>
      <c r="C3323" s="1">
        <v>43651</v>
      </c>
      <c r="D3323" t="s">
        <v>7870</v>
      </c>
      <c r="E3323" t="s">
        <v>56</v>
      </c>
      <c r="F3323" t="s">
        <v>217</v>
      </c>
      <c r="G3323" t="s">
        <v>58</v>
      </c>
      <c r="H3323" t="s">
        <v>59</v>
      </c>
      <c r="I3323" s="1">
        <v>43651</v>
      </c>
      <c r="J3323" t="s">
        <v>60</v>
      </c>
      <c r="K3323" t="s">
        <v>225</v>
      </c>
      <c r="L3323" t="s">
        <v>62</v>
      </c>
      <c r="M3323" t="s">
        <v>63</v>
      </c>
      <c r="N3323" t="s">
        <v>64</v>
      </c>
      <c r="O3323" t="s">
        <v>58</v>
      </c>
      <c r="P3323" t="s">
        <v>65</v>
      </c>
      <c r="Q3323" t="s">
        <v>232</v>
      </c>
      <c r="R3323" t="s">
        <v>67</v>
      </c>
      <c r="S3323" t="s">
        <v>80</v>
      </c>
      <c r="T3323" s="1">
        <v>43651</v>
      </c>
      <c r="U3323" t="s">
        <v>56</v>
      </c>
      <c r="V3323" t="s">
        <v>84</v>
      </c>
      <c r="W3323">
        <v>877502</v>
      </c>
      <c r="AD3323" t="s">
        <v>22</v>
      </c>
      <c r="AE3323">
        <v>94425692</v>
      </c>
      <c r="AF3323" t="s">
        <v>7871</v>
      </c>
      <c r="AH3323" t="s">
        <v>7872</v>
      </c>
      <c r="AI3323" t="s">
        <v>135</v>
      </c>
      <c r="AJ3323">
        <v>3185298716</v>
      </c>
      <c r="AK3323" t="s">
        <v>70</v>
      </c>
      <c r="AL3323" t="s">
        <v>92</v>
      </c>
      <c r="AM3323" t="s">
        <v>72</v>
      </c>
      <c r="AN3323" t="s">
        <v>93</v>
      </c>
      <c r="AO3323" t="s">
        <v>74</v>
      </c>
      <c r="AP3323" t="s">
        <v>74</v>
      </c>
      <c r="AQ3323" t="s">
        <v>7873</v>
      </c>
      <c r="AR3323" t="s">
        <v>74</v>
      </c>
      <c r="AS3323" t="s">
        <v>64</v>
      </c>
      <c r="AT3323" t="s">
        <v>232</v>
      </c>
      <c r="AU3323" s="1">
        <v>43651</v>
      </c>
      <c r="AV3323" s="1">
        <v>43656</v>
      </c>
      <c r="AW3323" t="s">
        <v>58</v>
      </c>
      <c r="AX3323" t="s">
        <v>75</v>
      </c>
      <c r="AZ3323" t="s">
        <v>76</v>
      </c>
      <c r="BA3323" t="s">
        <v>74</v>
      </c>
      <c r="BB3323" t="s">
        <v>75</v>
      </c>
      <c r="BC3323" s="1">
        <v>43651</v>
      </c>
      <c r="BD3323" s="1">
        <v>43656</v>
      </c>
      <c r="BE3323" s="3">
        <f t="shared" si="120"/>
        <v>0</v>
      </c>
    </row>
    <row r="3324" spans="1:57" x14ac:dyDescent="0.25">
      <c r="A3324" t="s">
        <v>128</v>
      </c>
      <c r="B3324">
        <v>2019006515</v>
      </c>
      <c r="C3324" s="1">
        <v>43651</v>
      </c>
      <c r="D3324" t="s">
        <v>7874</v>
      </c>
      <c r="E3324" t="s">
        <v>56</v>
      </c>
      <c r="F3324" t="s">
        <v>331</v>
      </c>
      <c r="G3324" t="s">
        <v>58</v>
      </c>
      <c r="H3324" t="s">
        <v>118</v>
      </c>
      <c r="I3324" s="1">
        <v>43651</v>
      </c>
      <c r="J3324" t="s">
        <v>60</v>
      </c>
      <c r="K3324" t="s">
        <v>145</v>
      </c>
      <c r="L3324" t="s">
        <v>67</v>
      </c>
      <c r="M3324" t="s">
        <v>68</v>
      </c>
      <c r="N3324" t="s">
        <v>64</v>
      </c>
      <c r="O3324" t="s">
        <v>58</v>
      </c>
      <c r="P3324" t="s">
        <v>65</v>
      </c>
      <c r="Q3324" t="s">
        <v>232</v>
      </c>
      <c r="R3324" t="s">
        <v>67</v>
      </c>
      <c r="S3324" t="s">
        <v>80</v>
      </c>
      <c r="T3324" s="1">
        <v>43651</v>
      </c>
      <c r="U3324" t="s">
        <v>56</v>
      </c>
      <c r="V3324" t="s">
        <v>84</v>
      </c>
      <c r="W3324">
        <v>894065</v>
      </c>
      <c r="AD3324" t="s">
        <v>22</v>
      </c>
      <c r="AE3324">
        <v>87248327</v>
      </c>
      <c r="AF3324" t="s">
        <v>7875</v>
      </c>
      <c r="AG3324">
        <v>8922950</v>
      </c>
      <c r="AH3324" t="s">
        <v>7876</v>
      </c>
      <c r="AI3324" t="s">
        <v>157</v>
      </c>
      <c r="AJ3324">
        <v>3136204669</v>
      </c>
      <c r="AK3324" t="s">
        <v>70</v>
      </c>
      <c r="AL3324" t="s">
        <v>500</v>
      </c>
      <c r="AM3324" t="s">
        <v>72</v>
      </c>
      <c r="AN3324" t="s">
        <v>73</v>
      </c>
      <c r="AO3324" t="s">
        <v>74</v>
      </c>
      <c r="AP3324" t="s">
        <v>74</v>
      </c>
      <c r="AQ3324" t="s">
        <v>7877</v>
      </c>
      <c r="AR3324" t="s">
        <v>74</v>
      </c>
      <c r="AS3324" t="s">
        <v>64</v>
      </c>
      <c r="AT3324" t="s">
        <v>232</v>
      </c>
      <c r="AU3324" s="1">
        <v>43651</v>
      </c>
      <c r="AV3324" s="1">
        <v>43651</v>
      </c>
      <c r="AW3324" t="s">
        <v>58</v>
      </c>
      <c r="AX3324" t="s">
        <v>75</v>
      </c>
      <c r="AZ3324" t="s">
        <v>76</v>
      </c>
      <c r="BA3324" t="s">
        <v>74</v>
      </c>
      <c r="BB3324" t="s">
        <v>75</v>
      </c>
      <c r="BC3324" s="1">
        <v>43651</v>
      </c>
      <c r="BD3324" s="1">
        <v>43651</v>
      </c>
      <c r="BE3324" s="3">
        <f t="shared" si="120"/>
        <v>0</v>
      </c>
    </row>
    <row r="3325" spans="1:57" x14ac:dyDescent="0.25">
      <c r="A3325" t="s">
        <v>128</v>
      </c>
      <c r="B3325">
        <v>2019006517</v>
      </c>
      <c r="C3325" s="1">
        <v>43651</v>
      </c>
      <c r="D3325" t="s">
        <v>7883</v>
      </c>
      <c r="E3325" t="s">
        <v>56</v>
      </c>
      <c r="F3325" t="s">
        <v>117</v>
      </c>
      <c r="G3325" t="s">
        <v>58</v>
      </c>
      <c r="H3325" t="s">
        <v>91</v>
      </c>
      <c r="I3325" s="1">
        <v>43651</v>
      </c>
      <c r="J3325" t="s">
        <v>60</v>
      </c>
      <c r="K3325" t="s">
        <v>123</v>
      </c>
      <c r="L3325" t="s">
        <v>67</v>
      </c>
      <c r="M3325" t="s">
        <v>68</v>
      </c>
      <c r="N3325" t="s">
        <v>64</v>
      </c>
      <c r="O3325" t="s">
        <v>58</v>
      </c>
      <c r="P3325" t="s">
        <v>65</v>
      </c>
      <c r="Q3325" t="s">
        <v>232</v>
      </c>
      <c r="R3325" t="s">
        <v>67</v>
      </c>
      <c r="S3325" t="s">
        <v>80</v>
      </c>
      <c r="T3325" s="1">
        <v>43651</v>
      </c>
      <c r="U3325" t="s">
        <v>56</v>
      </c>
      <c r="V3325" t="s">
        <v>84</v>
      </c>
      <c r="W3325">
        <v>1034517</v>
      </c>
      <c r="X3325">
        <v>20190254114</v>
      </c>
      <c r="AD3325" t="s">
        <v>22</v>
      </c>
      <c r="AE3325">
        <v>16505637</v>
      </c>
      <c r="AF3325" t="s">
        <v>7884</v>
      </c>
      <c r="AH3325" t="s">
        <v>7885</v>
      </c>
      <c r="AI3325" t="s">
        <v>179</v>
      </c>
      <c r="AJ3325">
        <v>3113163632</v>
      </c>
      <c r="AK3325" t="s">
        <v>70</v>
      </c>
      <c r="AL3325" t="s">
        <v>3842</v>
      </c>
      <c r="AM3325" t="s">
        <v>72</v>
      </c>
      <c r="AN3325" t="s">
        <v>125</v>
      </c>
      <c r="AO3325" t="s">
        <v>74</v>
      </c>
      <c r="AP3325" t="s">
        <v>74</v>
      </c>
      <c r="AQ3325" t="s">
        <v>7886</v>
      </c>
      <c r="AR3325" t="s">
        <v>74</v>
      </c>
      <c r="AS3325" t="s">
        <v>64</v>
      </c>
      <c r="AT3325" t="s">
        <v>232</v>
      </c>
      <c r="AU3325" s="1">
        <v>43651</v>
      </c>
      <c r="AV3325" s="1">
        <v>43651</v>
      </c>
      <c r="AW3325" t="s">
        <v>58</v>
      </c>
      <c r="AX3325" t="s">
        <v>75</v>
      </c>
      <c r="AZ3325" t="s">
        <v>76</v>
      </c>
      <c r="BA3325" t="s">
        <v>74</v>
      </c>
      <c r="BB3325" t="s">
        <v>75</v>
      </c>
      <c r="BC3325" s="1">
        <v>43651</v>
      </c>
      <c r="BD3325" s="1">
        <v>43651</v>
      </c>
      <c r="BE3325" s="3">
        <f t="shared" ref="BE3325:BE3388" si="121">BC3325-C3325</f>
        <v>0</v>
      </c>
    </row>
    <row r="3326" spans="1:57" x14ac:dyDescent="0.25">
      <c r="A3326" t="s">
        <v>128</v>
      </c>
      <c r="B3326">
        <v>2019006529</v>
      </c>
      <c r="C3326" s="1">
        <v>43654</v>
      </c>
      <c r="D3326" t="s">
        <v>7901</v>
      </c>
      <c r="E3326" t="s">
        <v>56</v>
      </c>
      <c r="F3326" t="s">
        <v>161</v>
      </c>
      <c r="G3326" t="s">
        <v>58</v>
      </c>
      <c r="H3326" t="s">
        <v>59</v>
      </c>
      <c r="I3326" s="1">
        <v>43654</v>
      </c>
      <c r="J3326" t="s">
        <v>60</v>
      </c>
      <c r="K3326" t="s">
        <v>145</v>
      </c>
      <c r="L3326" t="s">
        <v>67</v>
      </c>
      <c r="M3326" t="s">
        <v>68</v>
      </c>
      <c r="N3326" t="s">
        <v>64</v>
      </c>
      <c r="O3326" t="s">
        <v>58</v>
      </c>
      <c r="P3326" t="s">
        <v>65</v>
      </c>
      <c r="Q3326" t="s">
        <v>404</v>
      </c>
      <c r="R3326" t="s">
        <v>67</v>
      </c>
      <c r="S3326" t="s">
        <v>80</v>
      </c>
      <c r="T3326" s="1">
        <v>43654</v>
      </c>
      <c r="U3326" t="s">
        <v>56</v>
      </c>
      <c r="V3326" t="s">
        <v>84</v>
      </c>
      <c r="W3326">
        <v>1055716</v>
      </c>
      <c r="X3326">
        <v>20190353901</v>
      </c>
      <c r="AD3326" t="s">
        <v>22</v>
      </c>
      <c r="AE3326">
        <v>31974265</v>
      </c>
      <c r="AF3326" t="s">
        <v>7902</v>
      </c>
      <c r="AG3326">
        <v>6647332</v>
      </c>
      <c r="AH3326" t="s">
        <v>7903</v>
      </c>
      <c r="AI3326" t="s">
        <v>135</v>
      </c>
      <c r="AJ3326">
        <v>3104140657</v>
      </c>
      <c r="AK3326" t="s">
        <v>70</v>
      </c>
      <c r="AL3326" t="s">
        <v>88</v>
      </c>
      <c r="AM3326" t="s">
        <v>72</v>
      </c>
      <c r="AN3326" t="s">
        <v>89</v>
      </c>
      <c r="AO3326" t="s">
        <v>74</v>
      </c>
      <c r="AP3326" t="s">
        <v>74</v>
      </c>
      <c r="AQ3326" t="s">
        <v>7904</v>
      </c>
      <c r="AR3326" t="s">
        <v>74</v>
      </c>
      <c r="AS3326" t="s">
        <v>64</v>
      </c>
      <c r="AT3326" t="s">
        <v>404</v>
      </c>
      <c r="AU3326" s="1">
        <v>43654</v>
      </c>
      <c r="AV3326" s="1">
        <v>43654</v>
      </c>
      <c r="AW3326" t="s">
        <v>58</v>
      </c>
      <c r="AX3326" t="s">
        <v>75</v>
      </c>
      <c r="AZ3326" t="s">
        <v>76</v>
      </c>
      <c r="BA3326" t="s">
        <v>74</v>
      </c>
      <c r="BB3326" t="s">
        <v>75</v>
      </c>
      <c r="BC3326" s="1">
        <v>43654</v>
      </c>
      <c r="BD3326" s="1">
        <v>43654</v>
      </c>
      <c r="BE3326" s="3">
        <f t="shared" si="121"/>
        <v>0</v>
      </c>
    </row>
    <row r="3327" spans="1:57" x14ac:dyDescent="0.25">
      <c r="A3327" t="s">
        <v>128</v>
      </c>
      <c r="B3327">
        <v>2019006538</v>
      </c>
      <c r="C3327" s="1">
        <v>43654</v>
      </c>
      <c r="D3327" t="s">
        <v>7913</v>
      </c>
      <c r="E3327" t="s">
        <v>56</v>
      </c>
      <c r="F3327" t="s">
        <v>161</v>
      </c>
      <c r="G3327" t="s">
        <v>58</v>
      </c>
      <c r="H3327" t="s">
        <v>59</v>
      </c>
      <c r="I3327" s="1">
        <v>43654</v>
      </c>
      <c r="J3327" t="s">
        <v>60</v>
      </c>
      <c r="K3327" t="s">
        <v>119</v>
      </c>
      <c r="L3327" t="s">
        <v>67</v>
      </c>
      <c r="M3327" t="s">
        <v>68</v>
      </c>
      <c r="N3327" t="s">
        <v>64</v>
      </c>
      <c r="O3327" t="s">
        <v>58</v>
      </c>
      <c r="P3327" t="s">
        <v>65</v>
      </c>
      <c r="Q3327" t="s">
        <v>404</v>
      </c>
      <c r="R3327" t="s">
        <v>67</v>
      </c>
      <c r="S3327" t="s">
        <v>80</v>
      </c>
      <c r="T3327" s="1">
        <v>43654</v>
      </c>
      <c r="U3327" t="s">
        <v>56</v>
      </c>
      <c r="V3327" t="s">
        <v>84</v>
      </c>
      <c r="W3327">
        <v>793453</v>
      </c>
      <c r="X3327">
        <v>20190364499</v>
      </c>
      <c r="AD3327" t="s">
        <v>22</v>
      </c>
      <c r="AE3327">
        <v>16669889</v>
      </c>
      <c r="AF3327" t="s">
        <v>7914</v>
      </c>
      <c r="AG3327">
        <v>8807171</v>
      </c>
      <c r="AH3327" t="s">
        <v>7915</v>
      </c>
      <c r="AI3327" t="s">
        <v>135</v>
      </c>
      <c r="AJ3327">
        <v>3217657176</v>
      </c>
      <c r="AK3327" t="s">
        <v>70</v>
      </c>
      <c r="AL3327" t="s">
        <v>173</v>
      </c>
      <c r="AM3327" t="s">
        <v>72</v>
      </c>
      <c r="AN3327" t="s">
        <v>73</v>
      </c>
      <c r="AO3327" t="s">
        <v>74</v>
      </c>
      <c r="AP3327" t="s">
        <v>74</v>
      </c>
      <c r="AQ3327" t="s">
        <v>7916</v>
      </c>
      <c r="AR3327" t="s">
        <v>74</v>
      </c>
      <c r="AS3327" t="s">
        <v>64</v>
      </c>
      <c r="AT3327" t="s">
        <v>404</v>
      </c>
      <c r="AU3327" s="1">
        <v>43654</v>
      </c>
      <c r="AV3327" s="1">
        <v>43655</v>
      </c>
      <c r="AW3327" t="s">
        <v>58</v>
      </c>
      <c r="AX3327" t="s">
        <v>75</v>
      </c>
      <c r="AZ3327" t="s">
        <v>76</v>
      </c>
      <c r="BA3327" t="s">
        <v>74</v>
      </c>
      <c r="BB3327" t="s">
        <v>75</v>
      </c>
      <c r="BC3327" s="1">
        <v>43654</v>
      </c>
      <c r="BD3327" s="1">
        <v>43655</v>
      </c>
      <c r="BE3327" s="3">
        <f t="shared" si="121"/>
        <v>0</v>
      </c>
    </row>
    <row r="3328" spans="1:57" x14ac:dyDescent="0.25">
      <c r="A3328" t="s">
        <v>128</v>
      </c>
      <c r="B3328">
        <v>2019006539</v>
      </c>
      <c r="C3328" s="1">
        <v>43654</v>
      </c>
      <c r="D3328" t="s">
        <v>7917</v>
      </c>
      <c r="E3328" t="s">
        <v>56</v>
      </c>
      <c r="F3328" t="s">
        <v>161</v>
      </c>
      <c r="G3328" t="s">
        <v>58</v>
      </c>
      <c r="H3328" t="s">
        <v>59</v>
      </c>
      <c r="I3328" s="1">
        <v>43654</v>
      </c>
      <c r="J3328" t="s">
        <v>60</v>
      </c>
      <c r="K3328" t="s">
        <v>78</v>
      </c>
      <c r="L3328" t="s">
        <v>67</v>
      </c>
      <c r="M3328" t="s">
        <v>68</v>
      </c>
      <c r="N3328" t="s">
        <v>64</v>
      </c>
      <c r="O3328" t="s">
        <v>58</v>
      </c>
      <c r="P3328" t="s">
        <v>65</v>
      </c>
      <c r="Q3328" t="s">
        <v>404</v>
      </c>
      <c r="R3328" t="s">
        <v>67</v>
      </c>
      <c r="S3328" t="s">
        <v>80</v>
      </c>
      <c r="T3328" s="1">
        <v>43654</v>
      </c>
      <c r="U3328" t="s">
        <v>56</v>
      </c>
      <c r="V3328" t="s">
        <v>81</v>
      </c>
      <c r="W3328">
        <v>122539</v>
      </c>
      <c r="AD3328" t="s">
        <v>22</v>
      </c>
      <c r="AE3328">
        <v>52103235</v>
      </c>
      <c r="AG3328">
        <v>3183821914</v>
      </c>
      <c r="AH3328" t="s">
        <v>7918</v>
      </c>
      <c r="AI3328" t="s">
        <v>135</v>
      </c>
      <c r="AJ3328">
        <v>3002185879</v>
      </c>
      <c r="AK3328" t="s">
        <v>70</v>
      </c>
      <c r="AL3328" t="s">
        <v>82</v>
      </c>
      <c r="AM3328" t="s">
        <v>72</v>
      </c>
      <c r="AN3328" t="s">
        <v>73</v>
      </c>
      <c r="AO3328" t="s">
        <v>74</v>
      </c>
      <c r="AP3328" t="s">
        <v>74</v>
      </c>
      <c r="AQ3328" t="s">
        <v>7919</v>
      </c>
      <c r="AR3328" t="s">
        <v>74</v>
      </c>
      <c r="AS3328" t="s">
        <v>64</v>
      </c>
      <c r="AT3328" t="s">
        <v>404</v>
      </c>
      <c r="AU3328" s="1">
        <v>43654</v>
      </c>
      <c r="AV3328" s="1">
        <v>43655</v>
      </c>
      <c r="AW3328" t="s">
        <v>58</v>
      </c>
      <c r="AX3328" t="s">
        <v>75</v>
      </c>
      <c r="AZ3328" t="s">
        <v>76</v>
      </c>
      <c r="BA3328" t="s">
        <v>74</v>
      </c>
      <c r="BB3328" t="s">
        <v>75</v>
      </c>
      <c r="BC3328" s="1">
        <v>43654</v>
      </c>
      <c r="BD3328" s="1">
        <v>43655</v>
      </c>
      <c r="BE3328" s="3">
        <f t="shared" si="121"/>
        <v>0</v>
      </c>
    </row>
    <row r="3329" spans="1:57" x14ac:dyDescent="0.25">
      <c r="A3329" t="s">
        <v>128</v>
      </c>
      <c r="B3329">
        <v>2019006541</v>
      </c>
      <c r="C3329" s="1">
        <v>43654</v>
      </c>
      <c r="D3329" t="s">
        <v>7920</v>
      </c>
      <c r="E3329" t="s">
        <v>56</v>
      </c>
      <c r="F3329" t="s">
        <v>1285</v>
      </c>
      <c r="G3329" t="s">
        <v>58</v>
      </c>
      <c r="H3329" t="s">
        <v>118</v>
      </c>
      <c r="I3329" s="1">
        <v>43654</v>
      </c>
      <c r="J3329" t="s">
        <v>60</v>
      </c>
      <c r="K3329" t="s">
        <v>2150</v>
      </c>
      <c r="L3329" t="s">
        <v>67</v>
      </c>
      <c r="M3329" t="s">
        <v>68</v>
      </c>
      <c r="N3329" t="s">
        <v>64</v>
      </c>
      <c r="O3329" t="s">
        <v>58</v>
      </c>
      <c r="P3329" t="s">
        <v>65</v>
      </c>
      <c r="Q3329" t="s">
        <v>404</v>
      </c>
      <c r="R3329" t="s">
        <v>67</v>
      </c>
      <c r="S3329" t="s">
        <v>80</v>
      </c>
      <c r="T3329" s="1">
        <v>43654</v>
      </c>
      <c r="U3329" t="s">
        <v>56</v>
      </c>
      <c r="V3329" t="s">
        <v>84</v>
      </c>
      <c r="W3329">
        <v>757973</v>
      </c>
      <c r="AD3329" t="s">
        <v>97</v>
      </c>
      <c r="AF3329" t="s">
        <v>7921</v>
      </c>
      <c r="AI3329" t="s">
        <v>157</v>
      </c>
      <c r="AJ3329">
        <v>3106219584</v>
      </c>
      <c r="AK3329" t="s">
        <v>70</v>
      </c>
      <c r="AL3329" t="s">
        <v>173</v>
      </c>
      <c r="AM3329" t="s">
        <v>72</v>
      </c>
      <c r="AN3329" t="s">
        <v>73</v>
      </c>
      <c r="AO3329" t="s">
        <v>74</v>
      </c>
      <c r="AP3329" t="s">
        <v>74</v>
      </c>
      <c r="AQ3329" t="s">
        <v>7922</v>
      </c>
      <c r="AR3329" t="s">
        <v>74</v>
      </c>
      <c r="AS3329" t="s">
        <v>64</v>
      </c>
      <c r="AT3329" t="s">
        <v>404</v>
      </c>
      <c r="AU3329" s="1">
        <v>43654</v>
      </c>
      <c r="AV3329" s="1">
        <v>43683</v>
      </c>
      <c r="AW3329" t="s">
        <v>58</v>
      </c>
      <c r="AX3329" t="s">
        <v>75</v>
      </c>
      <c r="AZ3329" t="s">
        <v>76</v>
      </c>
      <c r="BA3329" t="s">
        <v>74</v>
      </c>
      <c r="BB3329" t="s">
        <v>75</v>
      </c>
      <c r="BC3329" s="1">
        <v>43654</v>
      </c>
      <c r="BD3329" s="1">
        <v>43654</v>
      </c>
      <c r="BE3329" s="3">
        <f t="shared" si="121"/>
        <v>0</v>
      </c>
    </row>
    <row r="3330" spans="1:57" x14ac:dyDescent="0.25">
      <c r="A3330" t="s">
        <v>128</v>
      </c>
      <c r="B3330">
        <v>2019006543</v>
      </c>
      <c r="C3330" s="1">
        <v>43654</v>
      </c>
      <c r="D3330" t="s">
        <v>7926</v>
      </c>
      <c r="E3330" t="s">
        <v>56</v>
      </c>
      <c r="F3330" t="s">
        <v>127</v>
      </c>
      <c r="G3330" t="s">
        <v>58</v>
      </c>
      <c r="H3330" t="s">
        <v>59</v>
      </c>
      <c r="I3330" s="1">
        <v>43654</v>
      </c>
      <c r="J3330" t="s">
        <v>60</v>
      </c>
      <c r="K3330" t="s">
        <v>123</v>
      </c>
      <c r="L3330" t="s">
        <v>67</v>
      </c>
      <c r="M3330" t="s">
        <v>68</v>
      </c>
      <c r="N3330" t="s">
        <v>64</v>
      </c>
      <c r="O3330" t="s">
        <v>58</v>
      </c>
      <c r="P3330" t="s">
        <v>65</v>
      </c>
      <c r="Q3330" t="s">
        <v>404</v>
      </c>
      <c r="R3330" t="s">
        <v>67</v>
      </c>
      <c r="S3330" t="s">
        <v>80</v>
      </c>
      <c r="T3330" s="1">
        <v>43654</v>
      </c>
      <c r="U3330" t="s">
        <v>56</v>
      </c>
      <c r="V3330" t="s">
        <v>84</v>
      </c>
      <c r="W3330">
        <v>1013600</v>
      </c>
      <c r="AD3330" t="s">
        <v>22</v>
      </c>
      <c r="AK3330" t="s">
        <v>70</v>
      </c>
      <c r="AL3330" t="s">
        <v>88</v>
      </c>
      <c r="AM3330" t="s">
        <v>72</v>
      </c>
      <c r="AN3330" t="s">
        <v>73</v>
      </c>
      <c r="AO3330" t="s">
        <v>74</v>
      </c>
      <c r="AP3330" t="s">
        <v>74</v>
      </c>
      <c r="AQ3330" t="s">
        <v>7927</v>
      </c>
      <c r="AR3330" t="s">
        <v>74</v>
      </c>
      <c r="AS3330" t="s">
        <v>64</v>
      </c>
      <c r="AT3330" t="s">
        <v>404</v>
      </c>
      <c r="AU3330" s="1">
        <v>43654</v>
      </c>
      <c r="AV3330" s="1">
        <v>43654</v>
      </c>
      <c r="AW3330" t="s">
        <v>58</v>
      </c>
      <c r="AX3330" t="s">
        <v>75</v>
      </c>
      <c r="AZ3330" t="s">
        <v>76</v>
      </c>
      <c r="BA3330" t="s">
        <v>74</v>
      </c>
      <c r="BB3330" t="s">
        <v>75</v>
      </c>
      <c r="BC3330" s="1">
        <v>43654</v>
      </c>
      <c r="BD3330" s="1">
        <v>43654</v>
      </c>
      <c r="BE3330" s="3">
        <f t="shared" si="121"/>
        <v>0</v>
      </c>
    </row>
    <row r="3331" spans="1:57" x14ac:dyDescent="0.25">
      <c r="A3331" t="s">
        <v>128</v>
      </c>
      <c r="B3331">
        <v>2019006592</v>
      </c>
      <c r="C3331" s="1">
        <v>43655</v>
      </c>
      <c r="D3331" t="s">
        <v>7968</v>
      </c>
      <c r="E3331" t="s">
        <v>56</v>
      </c>
      <c r="F3331" t="s">
        <v>161</v>
      </c>
      <c r="G3331" t="s">
        <v>58</v>
      </c>
      <c r="H3331" t="s">
        <v>59</v>
      </c>
      <c r="I3331" s="1">
        <v>43655</v>
      </c>
      <c r="J3331" t="s">
        <v>60</v>
      </c>
      <c r="K3331" t="s">
        <v>119</v>
      </c>
      <c r="L3331" t="s">
        <v>67</v>
      </c>
      <c r="M3331" t="s">
        <v>68</v>
      </c>
      <c r="N3331" t="s">
        <v>64</v>
      </c>
      <c r="O3331" t="s">
        <v>58</v>
      </c>
      <c r="P3331" t="s">
        <v>65</v>
      </c>
      <c r="Q3331" t="s">
        <v>404</v>
      </c>
      <c r="R3331" t="s">
        <v>67</v>
      </c>
      <c r="S3331" t="s">
        <v>80</v>
      </c>
      <c r="T3331" s="1">
        <v>43655</v>
      </c>
      <c r="U3331" t="s">
        <v>56</v>
      </c>
      <c r="V3331" t="s">
        <v>84</v>
      </c>
      <c r="W3331">
        <v>1046702</v>
      </c>
      <c r="X3331">
        <v>20190361279</v>
      </c>
      <c r="AD3331" t="s">
        <v>22</v>
      </c>
      <c r="AE3331">
        <v>94498824</v>
      </c>
      <c r="AF3331" t="s">
        <v>7969</v>
      </c>
      <c r="AH3331" t="s">
        <v>7970</v>
      </c>
      <c r="AI3331" t="s">
        <v>135</v>
      </c>
      <c r="AJ3331">
        <v>3147917885</v>
      </c>
      <c r="AK3331" t="s">
        <v>70</v>
      </c>
      <c r="AL3331" t="s">
        <v>88</v>
      </c>
      <c r="AM3331" t="s">
        <v>72</v>
      </c>
      <c r="AN3331" t="s">
        <v>73</v>
      </c>
      <c r="AO3331" t="s">
        <v>74</v>
      </c>
      <c r="AP3331" t="s">
        <v>74</v>
      </c>
      <c r="AQ3331" t="s">
        <v>7971</v>
      </c>
      <c r="AR3331" t="s">
        <v>74</v>
      </c>
      <c r="AS3331" t="s">
        <v>64</v>
      </c>
      <c r="AT3331" t="s">
        <v>404</v>
      </c>
      <c r="AU3331" s="1">
        <v>43655</v>
      </c>
      <c r="AV3331" s="1">
        <v>43655</v>
      </c>
      <c r="AW3331" t="s">
        <v>58</v>
      </c>
      <c r="AX3331" t="s">
        <v>75</v>
      </c>
      <c r="AZ3331" t="s">
        <v>76</v>
      </c>
      <c r="BA3331" t="s">
        <v>74</v>
      </c>
      <c r="BB3331" t="s">
        <v>75</v>
      </c>
      <c r="BC3331" s="1">
        <v>43655</v>
      </c>
      <c r="BD3331" s="1">
        <v>43655</v>
      </c>
      <c r="BE3331" s="3">
        <f t="shared" si="121"/>
        <v>0</v>
      </c>
    </row>
    <row r="3332" spans="1:57" x14ac:dyDescent="0.25">
      <c r="A3332" t="s">
        <v>128</v>
      </c>
      <c r="B3332">
        <v>2019006597</v>
      </c>
      <c r="C3332" s="1">
        <v>43655</v>
      </c>
      <c r="D3332" t="s">
        <v>7972</v>
      </c>
      <c r="E3332" t="s">
        <v>56</v>
      </c>
      <c r="F3332" t="s">
        <v>217</v>
      </c>
      <c r="G3332" t="s">
        <v>58</v>
      </c>
      <c r="H3332" t="s">
        <v>59</v>
      </c>
      <c r="I3332" s="1">
        <v>43655</v>
      </c>
      <c r="J3332" t="s">
        <v>60</v>
      </c>
      <c r="K3332" t="s">
        <v>123</v>
      </c>
      <c r="L3332" t="s">
        <v>67</v>
      </c>
      <c r="M3332" t="s">
        <v>68</v>
      </c>
      <c r="N3332" t="s">
        <v>64</v>
      </c>
      <c r="O3332" t="s">
        <v>58</v>
      </c>
      <c r="P3332" t="s">
        <v>65</v>
      </c>
      <c r="Q3332" t="s">
        <v>404</v>
      </c>
      <c r="R3332" t="s">
        <v>67</v>
      </c>
      <c r="S3332" t="s">
        <v>80</v>
      </c>
      <c r="T3332" s="1">
        <v>43655</v>
      </c>
      <c r="U3332" t="s">
        <v>56</v>
      </c>
      <c r="V3332" t="s">
        <v>84</v>
      </c>
      <c r="W3332">
        <v>6785</v>
      </c>
      <c r="AD3332" t="s">
        <v>22</v>
      </c>
      <c r="AE3332">
        <v>16668396</v>
      </c>
      <c r="AF3332" t="s">
        <v>5007</v>
      </c>
      <c r="AH3332" t="s">
        <v>7973</v>
      </c>
      <c r="AI3332" t="s">
        <v>157</v>
      </c>
      <c r="AK3332" t="s">
        <v>70</v>
      </c>
      <c r="AL3332" t="s">
        <v>1334</v>
      </c>
      <c r="AM3332" t="s">
        <v>72</v>
      </c>
      <c r="AN3332" t="s">
        <v>73</v>
      </c>
      <c r="AO3332" t="s">
        <v>74</v>
      </c>
      <c r="AP3332" t="s">
        <v>74</v>
      </c>
      <c r="AQ3332" t="s">
        <v>7974</v>
      </c>
      <c r="AR3332" t="s">
        <v>74</v>
      </c>
      <c r="AS3332" t="s">
        <v>64</v>
      </c>
      <c r="AT3332" t="s">
        <v>404</v>
      </c>
      <c r="AU3332" s="1">
        <v>43655</v>
      </c>
      <c r="AV3332" s="1">
        <v>43655</v>
      </c>
      <c r="AW3332" t="s">
        <v>58</v>
      </c>
      <c r="AX3332" t="s">
        <v>75</v>
      </c>
      <c r="AZ3332" t="s">
        <v>76</v>
      </c>
      <c r="BA3332" t="s">
        <v>74</v>
      </c>
      <c r="BB3332" t="s">
        <v>75</v>
      </c>
      <c r="BC3332" s="1">
        <v>43655</v>
      </c>
      <c r="BD3332" s="1">
        <v>43655</v>
      </c>
      <c r="BE3332" s="3">
        <f t="shared" si="121"/>
        <v>0</v>
      </c>
    </row>
    <row r="3333" spans="1:57" x14ac:dyDescent="0.25">
      <c r="A3333" t="s">
        <v>128</v>
      </c>
      <c r="B3333">
        <v>2019006633</v>
      </c>
      <c r="C3333" s="1">
        <v>43656</v>
      </c>
      <c r="D3333" t="s">
        <v>8021</v>
      </c>
      <c r="E3333" t="s">
        <v>56</v>
      </c>
      <c r="F3333" t="s">
        <v>425</v>
      </c>
      <c r="G3333" t="s">
        <v>58</v>
      </c>
      <c r="H3333" t="s">
        <v>118</v>
      </c>
      <c r="I3333" s="1">
        <v>43656</v>
      </c>
      <c r="J3333" t="s">
        <v>60</v>
      </c>
      <c r="K3333" t="s">
        <v>232</v>
      </c>
      <c r="L3333" t="s">
        <v>67</v>
      </c>
      <c r="M3333" t="s">
        <v>68</v>
      </c>
      <c r="N3333" t="s">
        <v>64</v>
      </c>
      <c r="O3333" t="s">
        <v>58</v>
      </c>
      <c r="P3333" t="s">
        <v>65</v>
      </c>
      <c r="Q3333" t="s">
        <v>232</v>
      </c>
      <c r="R3333" t="s">
        <v>67</v>
      </c>
      <c r="S3333" t="s">
        <v>80</v>
      </c>
      <c r="T3333" s="1">
        <v>43656</v>
      </c>
      <c r="U3333" t="s">
        <v>56</v>
      </c>
      <c r="V3333" t="s">
        <v>84</v>
      </c>
      <c r="W3333">
        <v>941011</v>
      </c>
      <c r="AD3333" t="s">
        <v>22</v>
      </c>
      <c r="AE3333">
        <v>1005892089</v>
      </c>
      <c r="AF3333" t="s">
        <v>8022</v>
      </c>
      <c r="AH3333" t="s">
        <v>8023</v>
      </c>
      <c r="AI3333" t="s">
        <v>157</v>
      </c>
      <c r="AJ3333">
        <v>3182542641</v>
      </c>
      <c r="AK3333" t="s">
        <v>70</v>
      </c>
      <c r="AL3333" t="s">
        <v>585</v>
      </c>
      <c r="AM3333" t="s">
        <v>72</v>
      </c>
      <c r="AN3333" t="s">
        <v>73</v>
      </c>
      <c r="AO3333" t="s">
        <v>74</v>
      </c>
      <c r="AP3333" t="s">
        <v>74</v>
      </c>
      <c r="AQ3333" t="s">
        <v>8024</v>
      </c>
      <c r="AR3333" t="s">
        <v>74</v>
      </c>
      <c r="AS3333" t="s">
        <v>64</v>
      </c>
      <c r="AT3333" t="s">
        <v>232</v>
      </c>
      <c r="AU3333" s="1">
        <v>43656</v>
      </c>
      <c r="AV3333" s="1">
        <v>43656</v>
      </c>
      <c r="AW3333" t="s">
        <v>58</v>
      </c>
      <c r="AX3333" t="s">
        <v>75</v>
      </c>
      <c r="AZ3333" t="s">
        <v>76</v>
      </c>
      <c r="BA3333" t="s">
        <v>74</v>
      </c>
      <c r="BB3333" t="s">
        <v>75</v>
      </c>
      <c r="BC3333" s="1">
        <v>43656</v>
      </c>
      <c r="BD3333" s="1">
        <v>43656</v>
      </c>
      <c r="BE3333" s="3">
        <f t="shared" si="121"/>
        <v>0</v>
      </c>
    </row>
    <row r="3334" spans="1:57" x14ac:dyDescent="0.25">
      <c r="A3334" t="s">
        <v>128</v>
      </c>
      <c r="B3334">
        <v>2019006636</v>
      </c>
      <c r="C3334" s="1">
        <v>43656</v>
      </c>
      <c r="D3334" t="s">
        <v>8025</v>
      </c>
      <c r="E3334" t="s">
        <v>56</v>
      </c>
      <c r="F3334" t="s">
        <v>368</v>
      </c>
      <c r="G3334" t="s">
        <v>58</v>
      </c>
      <c r="H3334" t="s">
        <v>524</v>
      </c>
      <c r="I3334" s="1">
        <v>43656</v>
      </c>
      <c r="J3334" t="s">
        <v>60</v>
      </c>
      <c r="K3334" t="s">
        <v>1324</v>
      </c>
      <c r="L3334" t="s">
        <v>67</v>
      </c>
      <c r="M3334" t="s">
        <v>68</v>
      </c>
      <c r="N3334" t="s">
        <v>64</v>
      </c>
      <c r="O3334" t="s">
        <v>58</v>
      </c>
      <c r="P3334" t="s">
        <v>65</v>
      </c>
      <c r="Q3334" t="s">
        <v>232</v>
      </c>
      <c r="R3334" t="s">
        <v>67</v>
      </c>
      <c r="S3334" t="s">
        <v>80</v>
      </c>
      <c r="T3334" s="1">
        <v>43656</v>
      </c>
      <c r="U3334" t="s">
        <v>56</v>
      </c>
      <c r="V3334" t="s">
        <v>69</v>
      </c>
      <c r="W3334">
        <v>6670</v>
      </c>
      <c r="X3334">
        <v>338838</v>
      </c>
      <c r="AD3334" t="s">
        <v>22</v>
      </c>
      <c r="AE3334">
        <v>4651745</v>
      </c>
      <c r="AF3334" t="s">
        <v>8026</v>
      </c>
      <c r="AH3334" t="s">
        <v>8027</v>
      </c>
      <c r="AI3334" t="s">
        <v>157</v>
      </c>
      <c r="AJ3334">
        <v>3113137282</v>
      </c>
      <c r="AK3334" t="s">
        <v>70</v>
      </c>
      <c r="AL3334" t="s">
        <v>88</v>
      </c>
      <c r="AM3334" t="s">
        <v>72</v>
      </c>
      <c r="AN3334" t="s">
        <v>89</v>
      </c>
      <c r="AO3334" t="s">
        <v>74</v>
      </c>
      <c r="AP3334" t="s">
        <v>74</v>
      </c>
      <c r="AQ3334" t="s">
        <v>8028</v>
      </c>
      <c r="AR3334" t="s">
        <v>74</v>
      </c>
      <c r="AS3334" t="s">
        <v>64</v>
      </c>
      <c r="AT3334" t="s">
        <v>232</v>
      </c>
      <c r="AU3334" s="1">
        <v>43656</v>
      </c>
      <c r="AV3334" s="1">
        <v>43656</v>
      </c>
      <c r="AW3334" t="s">
        <v>58</v>
      </c>
      <c r="AX3334" t="s">
        <v>75</v>
      </c>
      <c r="AZ3334" t="s">
        <v>76</v>
      </c>
      <c r="BA3334" t="s">
        <v>74</v>
      </c>
      <c r="BB3334" t="s">
        <v>75</v>
      </c>
      <c r="BC3334" s="1">
        <v>43656</v>
      </c>
      <c r="BD3334" s="1">
        <v>43656</v>
      </c>
      <c r="BE3334" s="3">
        <f t="shared" si="121"/>
        <v>0</v>
      </c>
    </row>
    <row r="3335" spans="1:57" x14ac:dyDescent="0.25">
      <c r="A3335" t="s">
        <v>128</v>
      </c>
      <c r="B3335">
        <v>2019006651</v>
      </c>
      <c r="C3335" s="1">
        <v>43656</v>
      </c>
      <c r="D3335" t="s">
        <v>8052</v>
      </c>
      <c r="E3335" t="s">
        <v>56</v>
      </c>
      <c r="F3335" t="s">
        <v>293</v>
      </c>
      <c r="G3335" t="s">
        <v>58</v>
      </c>
      <c r="H3335" t="s">
        <v>118</v>
      </c>
      <c r="I3335" s="1">
        <v>43656</v>
      </c>
      <c r="J3335" t="s">
        <v>60</v>
      </c>
      <c r="K3335" t="s">
        <v>57</v>
      </c>
      <c r="L3335" t="s">
        <v>67</v>
      </c>
      <c r="M3335" t="s">
        <v>68</v>
      </c>
      <c r="N3335" t="s">
        <v>64</v>
      </c>
      <c r="O3335" t="s">
        <v>58</v>
      </c>
      <c r="P3335" t="s">
        <v>65</v>
      </c>
      <c r="Q3335" t="s">
        <v>404</v>
      </c>
      <c r="R3335" t="s">
        <v>67</v>
      </c>
      <c r="S3335" t="s">
        <v>80</v>
      </c>
      <c r="T3335" s="1">
        <v>43656</v>
      </c>
      <c r="U3335" t="s">
        <v>56</v>
      </c>
      <c r="V3335" t="s">
        <v>84</v>
      </c>
      <c r="W3335">
        <v>1038490</v>
      </c>
      <c r="AD3335" t="s">
        <v>22</v>
      </c>
      <c r="AE3335">
        <v>16286903</v>
      </c>
      <c r="AF3335" t="s">
        <v>8053</v>
      </c>
      <c r="AH3335" t="s">
        <v>8054</v>
      </c>
      <c r="AI3335" t="s">
        <v>157</v>
      </c>
      <c r="AJ3335">
        <v>3186903757</v>
      </c>
      <c r="AK3335" t="s">
        <v>70</v>
      </c>
      <c r="AL3335" t="s">
        <v>88</v>
      </c>
      <c r="AM3335" t="s">
        <v>72</v>
      </c>
      <c r="AN3335" t="s">
        <v>89</v>
      </c>
      <c r="AO3335" t="s">
        <v>74</v>
      </c>
      <c r="AP3335" t="s">
        <v>74</v>
      </c>
      <c r="AQ3335" t="s">
        <v>8055</v>
      </c>
      <c r="AR3335" t="s">
        <v>74</v>
      </c>
      <c r="AS3335" t="s">
        <v>64</v>
      </c>
      <c r="AT3335" t="s">
        <v>404</v>
      </c>
      <c r="AU3335" s="1">
        <v>43656</v>
      </c>
      <c r="AV3335" s="1">
        <v>43656</v>
      </c>
      <c r="AW3335" t="s">
        <v>58</v>
      </c>
      <c r="AX3335" t="s">
        <v>75</v>
      </c>
      <c r="AZ3335" t="s">
        <v>76</v>
      </c>
      <c r="BA3335" t="s">
        <v>74</v>
      </c>
      <c r="BB3335" t="s">
        <v>75</v>
      </c>
      <c r="BC3335" s="1">
        <v>43656</v>
      </c>
      <c r="BD3335" s="1">
        <v>43656</v>
      </c>
      <c r="BE3335" s="3">
        <f t="shared" si="121"/>
        <v>0</v>
      </c>
    </row>
    <row r="3336" spans="1:57" x14ac:dyDescent="0.25">
      <c r="A3336" t="s">
        <v>128</v>
      </c>
      <c r="B3336">
        <v>2019006698</v>
      </c>
      <c r="C3336" s="1">
        <v>43657</v>
      </c>
      <c r="D3336" t="s">
        <v>8081</v>
      </c>
      <c r="E3336" t="s">
        <v>56</v>
      </c>
      <c r="F3336" t="s">
        <v>161</v>
      </c>
      <c r="G3336" t="s">
        <v>58</v>
      </c>
      <c r="H3336" t="s">
        <v>59</v>
      </c>
      <c r="I3336" s="1">
        <v>43657</v>
      </c>
      <c r="J3336" t="s">
        <v>60</v>
      </c>
      <c r="K3336" t="s">
        <v>119</v>
      </c>
      <c r="L3336" t="s">
        <v>67</v>
      </c>
      <c r="M3336" t="s">
        <v>68</v>
      </c>
      <c r="N3336" t="s">
        <v>64</v>
      </c>
      <c r="O3336" t="s">
        <v>58</v>
      </c>
      <c r="P3336" t="s">
        <v>65</v>
      </c>
      <c r="Q3336" t="s">
        <v>232</v>
      </c>
      <c r="R3336" t="s">
        <v>67</v>
      </c>
      <c r="S3336" t="s">
        <v>80</v>
      </c>
      <c r="T3336" s="1">
        <v>43657</v>
      </c>
      <c r="U3336" t="s">
        <v>56</v>
      </c>
      <c r="V3336" t="s">
        <v>84</v>
      </c>
      <c r="W3336">
        <v>1054339</v>
      </c>
      <c r="AD3336" t="s">
        <v>22</v>
      </c>
      <c r="AE3336">
        <v>1130672180</v>
      </c>
      <c r="AF3336" t="s">
        <v>8082</v>
      </c>
      <c r="AG3336">
        <v>6676751</v>
      </c>
      <c r="AH3336" t="s">
        <v>8083</v>
      </c>
      <c r="AI3336" t="s">
        <v>135</v>
      </c>
      <c r="AJ3336">
        <v>3152717772</v>
      </c>
      <c r="AK3336" t="s">
        <v>70</v>
      </c>
      <c r="AL3336" t="s">
        <v>3842</v>
      </c>
      <c r="AM3336" t="s">
        <v>72</v>
      </c>
      <c r="AN3336" t="s">
        <v>89</v>
      </c>
      <c r="AO3336" t="s">
        <v>74</v>
      </c>
      <c r="AP3336" t="s">
        <v>74</v>
      </c>
      <c r="AQ3336" t="s">
        <v>8084</v>
      </c>
      <c r="AR3336" t="s">
        <v>74</v>
      </c>
      <c r="AS3336" t="s">
        <v>64</v>
      </c>
      <c r="AT3336" t="s">
        <v>232</v>
      </c>
      <c r="AU3336" s="1">
        <v>43657</v>
      </c>
      <c r="AV3336" s="1">
        <v>43657</v>
      </c>
      <c r="AW3336" t="s">
        <v>58</v>
      </c>
      <c r="AX3336" t="s">
        <v>75</v>
      </c>
      <c r="AZ3336" t="s">
        <v>76</v>
      </c>
      <c r="BA3336" t="s">
        <v>74</v>
      </c>
      <c r="BB3336" t="s">
        <v>75</v>
      </c>
      <c r="BC3336" s="1">
        <v>43657</v>
      </c>
      <c r="BD3336" s="1">
        <v>43657</v>
      </c>
      <c r="BE3336" s="3">
        <f t="shared" si="121"/>
        <v>0</v>
      </c>
    </row>
    <row r="3337" spans="1:57" x14ac:dyDescent="0.25">
      <c r="A3337" t="s">
        <v>128</v>
      </c>
      <c r="B3337">
        <v>2019006702</v>
      </c>
      <c r="C3337" s="1">
        <v>43657</v>
      </c>
      <c r="D3337" t="s">
        <v>8085</v>
      </c>
      <c r="E3337" t="s">
        <v>56</v>
      </c>
      <c r="F3337" t="s">
        <v>122</v>
      </c>
      <c r="G3337" t="s">
        <v>58</v>
      </c>
      <c r="H3337" t="s">
        <v>59</v>
      </c>
      <c r="I3337" s="1">
        <v>43657</v>
      </c>
      <c r="J3337" t="s">
        <v>60</v>
      </c>
      <c r="K3337" t="s">
        <v>90</v>
      </c>
      <c r="L3337" t="s">
        <v>67</v>
      </c>
      <c r="M3337" t="s">
        <v>96</v>
      </c>
      <c r="N3337" t="s">
        <v>64</v>
      </c>
      <c r="O3337" t="s">
        <v>58</v>
      </c>
      <c r="P3337" t="s">
        <v>65</v>
      </c>
      <c r="Q3337" t="s">
        <v>232</v>
      </c>
      <c r="R3337" t="s">
        <v>67</v>
      </c>
      <c r="S3337" t="s">
        <v>80</v>
      </c>
      <c r="T3337" s="1">
        <v>43657</v>
      </c>
      <c r="U3337" t="s">
        <v>56</v>
      </c>
      <c r="V3337" t="s">
        <v>84</v>
      </c>
      <c r="W3337">
        <v>1033015</v>
      </c>
      <c r="AD3337" t="s">
        <v>22</v>
      </c>
      <c r="AE3337">
        <v>94399683</v>
      </c>
      <c r="AF3337" t="s">
        <v>8086</v>
      </c>
      <c r="AG3337">
        <v>6605212</v>
      </c>
      <c r="AH3337" t="s">
        <v>8087</v>
      </c>
      <c r="AI3337" t="s">
        <v>157</v>
      </c>
      <c r="AJ3337">
        <v>3206711703</v>
      </c>
      <c r="AK3337" t="s">
        <v>70</v>
      </c>
      <c r="AL3337" t="s">
        <v>88</v>
      </c>
      <c r="AM3337" t="s">
        <v>72</v>
      </c>
      <c r="AN3337" t="s">
        <v>73</v>
      </c>
      <c r="AO3337" t="s">
        <v>74</v>
      </c>
      <c r="AP3337" t="s">
        <v>74</v>
      </c>
      <c r="AQ3337" t="s">
        <v>8088</v>
      </c>
      <c r="AR3337" t="s">
        <v>74</v>
      </c>
      <c r="AS3337" t="s">
        <v>64</v>
      </c>
      <c r="AT3337" t="s">
        <v>232</v>
      </c>
      <c r="AU3337" s="1">
        <v>43657</v>
      </c>
      <c r="AV3337" s="1">
        <v>43657</v>
      </c>
      <c r="AW3337" t="s">
        <v>58</v>
      </c>
      <c r="AX3337" t="s">
        <v>75</v>
      </c>
      <c r="AZ3337" t="s">
        <v>76</v>
      </c>
      <c r="BA3337" t="s">
        <v>74</v>
      </c>
      <c r="BB3337" t="s">
        <v>75</v>
      </c>
      <c r="BC3337" s="1">
        <v>43657</v>
      </c>
      <c r="BD3337" s="1">
        <v>43657</v>
      </c>
      <c r="BE3337" s="3">
        <f t="shared" si="121"/>
        <v>0</v>
      </c>
    </row>
    <row r="3338" spans="1:57" x14ac:dyDescent="0.25">
      <c r="A3338" t="s">
        <v>128</v>
      </c>
      <c r="B3338">
        <v>2019006704</v>
      </c>
      <c r="C3338" s="1">
        <v>43657</v>
      </c>
      <c r="D3338" t="s">
        <v>8089</v>
      </c>
      <c r="E3338" t="s">
        <v>56</v>
      </c>
      <c r="F3338" t="s">
        <v>161</v>
      </c>
      <c r="G3338" t="s">
        <v>58</v>
      </c>
      <c r="H3338" t="s">
        <v>59</v>
      </c>
      <c r="I3338" s="1">
        <v>43657</v>
      </c>
      <c r="J3338" t="s">
        <v>60</v>
      </c>
      <c r="K3338" t="s">
        <v>57</v>
      </c>
      <c r="L3338" t="s">
        <v>67</v>
      </c>
      <c r="M3338" t="s">
        <v>68</v>
      </c>
      <c r="N3338" t="s">
        <v>64</v>
      </c>
      <c r="O3338" t="s">
        <v>58</v>
      </c>
      <c r="P3338" t="s">
        <v>65</v>
      </c>
      <c r="Q3338" t="s">
        <v>232</v>
      </c>
      <c r="R3338" t="s">
        <v>67</v>
      </c>
      <c r="S3338" t="s">
        <v>80</v>
      </c>
      <c r="T3338" s="1">
        <v>43657</v>
      </c>
      <c r="U3338" t="s">
        <v>56</v>
      </c>
      <c r="V3338" t="s">
        <v>84</v>
      </c>
      <c r="W3338">
        <v>51484</v>
      </c>
      <c r="X3338">
        <v>20190301545</v>
      </c>
      <c r="AD3338" t="s">
        <v>22</v>
      </c>
      <c r="AE3338">
        <v>890312396</v>
      </c>
      <c r="AF3338" t="s">
        <v>8090</v>
      </c>
      <c r="AH3338" t="s">
        <v>8091</v>
      </c>
      <c r="AI3338" t="s">
        <v>135</v>
      </c>
      <c r="AJ3338">
        <v>3155616032</v>
      </c>
      <c r="AK3338" t="s">
        <v>70</v>
      </c>
      <c r="AL3338" t="s">
        <v>136</v>
      </c>
      <c r="AM3338" t="s">
        <v>72</v>
      </c>
      <c r="AN3338" t="s">
        <v>73</v>
      </c>
      <c r="AO3338" t="s">
        <v>74</v>
      </c>
      <c r="AP3338" t="s">
        <v>74</v>
      </c>
      <c r="AQ3338" t="s">
        <v>8092</v>
      </c>
      <c r="AR3338" t="s">
        <v>74</v>
      </c>
      <c r="AS3338" t="s">
        <v>64</v>
      </c>
      <c r="AT3338" t="s">
        <v>232</v>
      </c>
      <c r="AU3338" s="1">
        <v>43657</v>
      </c>
      <c r="AV3338" s="1">
        <v>43661</v>
      </c>
      <c r="AW3338" t="s">
        <v>58</v>
      </c>
      <c r="AX3338" t="s">
        <v>75</v>
      </c>
      <c r="AZ3338" t="s">
        <v>76</v>
      </c>
      <c r="BA3338" t="s">
        <v>74</v>
      </c>
      <c r="BB3338" t="s">
        <v>75</v>
      </c>
      <c r="BC3338" s="1">
        <v>43657</v>
      </c>
      <c r="BD3338" s="1">
        <v>43661</v>
      </c>
      <c r="BE3338" s="3">
        <f t="shared" si="121"/>
        <v>0</v>
      </c>
    </row>
    <row r="3339" spans="1:57" x14ac:dyDescent="0.25">
      <c r="A3339" t="s">
        <v>128</v>
      </c>
      <c r="B3339">
        <v>2019006706</v>
      </c>
      <c r="C3339" s="1">
        <v>43657</v>
      </c>
      <c r="D3339" t="s">
        <v>8093</v>
      </c>
      <c r="E3339" t="s">
        <v>56</v>
      </c>
      <c r="F3339" t="s">
        <v>161</v>
      </c>
      <c r="G3339" t="s">
        <v>58</v>
      </c>
      <c r="H3339" t="s">
        <v>59</v>
      </c>
      <c r="I3339" s="1">
        <v>43657</v>
      </c>
      <c r="J3339" t="s">
        <v>60</v>
      </c>
      <c r="K3339" t="s">
        <v>78</v>
      </c>
      <c r="L3339" t="s">
        <v>67</v>
      </c>
      <c r="M3339" t="s">
        <v>68</v>
      </c>
      <c r="N3339" t="s">
        <v>64</v>
      </c>
      <c r="O3339" t="s">
        <v>58</v>
      </c>
      <c r="P3339" t="s">
        <v>65</v>
      </c>
      <c r="Q3339" t="s">
        <v>232</v>
      </c>
      <c r="R3339" t="s">
        <v>67</v>
      </c>
      <c r="S3339" t="s">
        <v>80</v>
      </c>
      <c r="T3339" s="1">
        <v>43657</v>
      </c>
      <c r="U3339" t="s">
        <v>56</v>
      </c>
      <c r="V3339" t="s">
        <v>84</v>
      </c>
      <c r="W3339">
        <v>965757</v>
      </c>
      <c r="X3339">
        <v>20190358406</v>
      </c>
      <c r="AD3339" t="s">
        <v>22</v>
      </c>
      <c r="AE3339">
        <v>31839496</v>
      </c>
      <c r="AF3339" t="s">
        <v>8094</v>
      </c>
      <c r="AG3339">
        <v>331252</v>
      </c>
      <c r="AH3339" t="s">
        <v>8095</v>
      </c>
      <c r="AI3339" t="s">
        <v>135</v>
      </c>
      <c r="AJ3339">
        <v>3103749970</v>
      </c>
      <c r="AK3339" t="s">
        <v>70</v>
      </c>
      <c r="AL3339" t="s">
        <v>615</v>
      </c>
      <c r="AM3339" t="s">
        <v>72</v>
      </c>
      <c r="AN3339" t="s">
        <v>73</v>
      </c>
      <c r="AO3339" t="s">
        <v>74</v>
      </c>
      <c r="AP3339" t="s">
        <v>74</v>
      </c>
      <c r="AQ3339" t="s">
        <v>8096</v>
      </c>
      <c r="AR3339" t="s">
        <v>74</v>
      </c>
      <c r="AS3339" t="s">
        <v>64</v>
      </c>
      <c r="AT3339" t="s">
        <v>232</v>
      </c>
      <c r="AU3339" s="1">
        <v>43657</v>
      </c>
      <c r="AV3339" s="1">
        <v>43661</v>
      </c>
      <c r="AW3339" t="s">
        <v>58</v>
      </c>
      <c r="AX3339" t="s">
        <v>75</v>
      </c>
      <c r="AZ3339" t="s">
        <v>76</v>
      </c>
      <c r="BA3339" t="s">
        <v>74</v>
      </c>
      <c r="BB3339" t="s">
        <v>75</v>
      </c>
      <c r="BC3339" s="1">
        <v>43657</v>
      </c>
      <c r="BD3339" s="1">
        <v>43661</v>
      </c>
      <c r="BE3339" s="3">
        <f t="shared" si="121"/>
        <v>0</v>
      </c>
    </row>
    <row r="3340" spans="1:57" x14ac:dyDescent="0.25">
      <c r="A3340" t="s">
        <v>128</v>
      </c>
      <c r="B3340">
        <v>2019006719</v>
      </c>
      <c r="C3340" s="1">
        <v>43657</v>
      </c>
      <c r="D3340" t="s">
        <v>8106</v>
      </c>
      <c r="E3340" t="s">
        <v>56</v>
      </c>
      <c r="F3340" t="s">
        <v>333</v>
      </c>
      <c r="G3340" t="s">
        <v>58</v>
      </c>
      <c r="H3340" t="s">
        <v>118</v>
      </c>
      <c r="I3340" s="1">
        <v>43657</v>
      </c>
      <c r="J3340" t="s">
        <v>60</v>
      </c>
      <c r="K3340" t="s">
        <v>94</v>
      </c>
      <c r="L3340" t="s">
        <v>67</v>
      </c>
      <c r="M3340" t="s">
        <v>68</v>
      </c>
      <c r="N3340" t="s">
        <v>64</v>
      </c>
      <c r="O3340" t="s">
        <v>58</v>
      </c>
      <c r="P3340" t="s">
        <v>65</v>
      </c>
      <c r="Q3340" t="s">
        <v>232</v>
      </c>
      <c r="R3340" t="s">
        <v>67</v>
      </c>
      <c r="S3340" t="s">
        <v>80</v>
      </c>
      <c r="T3340" s="1">
        <v>43657</v>
      </c>
      <c r="U3340" t="s">
        <v>56</v>
      </c>
      <c r="V3340" t="s">
        <v>84</v>
      </c>
      <c r="W3340">
        <v>1055764</v>
      </c>
      <c r="X3340">
        <v>20190362539</v>
      </c>
      <c r="AD3340" t="s">
        <v>22</v>
      </c>
      <c r="AK3340" t="s">
        <v>70</v>
      </c>
      <c r="AL3340" t="s">
        <v>88</v>
      </c>
      <c r="AM3340" t="s">
        <v>72</v>
      </c>
      <c r="AN3340" t="s">
        <v>125</v>
      </c>
      <c r="AO3340" t="s">
        <v>74</v>
      </c>
      <c r="AP3340" t="s">
        <v>74</v>
      </c>
      <c r="AQ3340" t="s">
        <v>8107</v>
      </c>
      <c r="AR3340" t="s">
        <v>74</v>
      </c>
      <c r="AS3340" t="s">
        <v>64</v>
      </c>
      <c r="AT3340" t="s">
        <v>232</v>
      </c>
      <c r="AU3340" s="1">
        <v>43657</v>
      </c>
      <c r="AV3340" s="1">
        <v>43657</v>
      </c>
      <c r="AW3340" t="s">
        <v>58</v>
      </c>
      <c r="AX3340" t="s">
        <v>75</v>
      </c>
      <c r="AZ3340" t="s">
        <v>76</v>
      </c>
      <c r="BA3340" t="s">
        <v>74</v>
      </c>
      <c r="BB3340" t="s">
        <v>75</v>
      </c>
      <c r="BC3340" s="1">
        <v>43657</v>
      </c>
      <c r="BD3340" s="1">
        <v>43657</v>
      </c>
      <c r="BE3340" s="3">
        <f t="shared" si="121"/>
        <v>0</v>
      </c>
    </row>
    <row r="3341" spans="1:57" x14ac:dyDescent="0.25">
      <c r="A3341" t="s">
        <v>128</v>
      </c>
      <c r="B3341">
        <v>2019006898</v>
      </c>
      <c r="C3341" s="1">
        <v>43662</v>
      </c>
      <c r="D3341" t="s">
        <v>8283</v>
      </c>
      <c r="E3341" t="s">
        <v>56</v>
      </c>
      <c r="F3341" t="s">
        <v>66</v>
      </c>
      <c r="G3341" t="s">
        <v>58</v>
      </c>
      <c r="H3341" t="s">
        <v>59</v>
      </c>
      <c r="I3341" s="1">
        <v>43662</v>
      </c>
      <c r="J3341" t="s">
        <v>60</v>
      </c>
      <c r="K3341" t="s">
        <v>78</v>
      </c>
      <c r="L3341" t="s">
        <v>67</v>
      </c>
      <c r="M3341" t="s">
        <v>68</v>
      </c>
      <c r="N3341" t="s">
        <v>64</v>
      </c>
      <c r="O3341" t="s">
        <v>58</v>
      </c>
      <c r="P3341" t="s">
        <v>65</v>
      </c>
      <c r="Q3341" t="s">
        <v>232</v>
      </c>
      <c r="R3341" t="s">
        <v>67</v>
      </c>
      <c r="S3341" t="s">
        <v>80</v>
      </c>
      <c r="T3341" s="1">
        <v>43662</v>
      </c>
      <c r="U3341" t="s">
        <v>56</v>
      </c>
      <c r="V3341" t="s">
        <v>84</v>
      </c>
      <c r="W3341">
        <v>661941</v>
      </c>
      <c r="X3341">
        <v>20190352607</v>
      </c>
      <c r="AD3341" t="s">
        <v>22</v>
      </c>
      <c r="AF3341" t="s">
        <v>8284</v>
      </c>
      <c r="AI3341" t="s">
        <v>135</v>
      </c>
      <c r="AJ3341">
        <v>3155511735</v>
      </c>
      <c r="AK3341" t="s">
        <v>70</v>
      </c>
      <c r="AL3341" t="s">
        <v>500</v>
      </c>
      <c r="AM3341" t="s">
        <v>72</v>
      </c>
      <c r="AN3341" t="s">
        <v>73</v>
      </c>
      <c r="AO3341" t="s">
        <v>74</v>
      </c>
      <c r="AP3341" t="s">
        <v>74</v>
      </c>
      <c r="AQ3341" t="s">
        <v>8285</v>
      </c>
      <c r="AR3341" t="s">
        <v>74</v>
      </c>
      <c r="AS3341" t="s">
        <v>64</v>
      </c>
      <c r="AT3341" t="s">
        <v>232</v>
      </c>
      <c r="AU3341" s="1">
        <v>43662</v>
      </c>
      <c r="AV3341" s="1">
        <v>43662</v>
      </c>
      <c r="AW3341" t="s">
        <v>58</v>
      </c>
      <c r="AX3341" t="s">
        <v>75</v>
      </c>
      <c r="AZ3341" t="s">
        <v>76</v>
      </c>
      <c r="BA3341" t="s">
        <v>74</v>
      </c>
      <c r="BB3341" t="s">
        <v>75</v>
      </c>
      <c r="BC3341" s="1">
        <v>43662</v>
      </c>
      <c r="BD3341" s="1">
        <v>43662</v>
      </c>
      <c r="BE3341" s="3">
        <f t="shared" si="121"/>
        <v>0</v>
      </c>
    </row>
    <row r="3342" spans="1:57" x14ac:dyDescent="0.25">
      <c r="A3342" t="s">
        <v>128</v>
      </c>
      <c r="B3342">
        <v>2019006899</v>
      </c>
      <c r="C3342" s="1">
        <v>43662</v>
      </c>
      <c r="D3342" t="s">
        <v>8286</v>
      </c>
      <c r="E3342" t="s">
        <v>56</v>
      </c>
      <c r="F3342" t="s">
        <v>334</v>
      </c>
      <c r="G3342" t="s">
        <v>58</v>
      </c>
      <c r="H3342" t="s">
        <v>350</v>
      </c>
      <c r="I3342" s="1">
        <v>43662</v>
      </c>
      <c r="J3342" t="s">
        <v>60</v>
      </c>
      <c r="K3342" t="s">
        <v>78</v>
      </c>
      <c r="L3342" t="s">
        <v>67</v>
      </c>
      <c r="M3342" t="s">
        <v>68</v>
      </c>
      <c r="N3342" t="s">
        <v>64</v>
      </c>
      <c r="O3342" t="s">
        <v>58</v>
      </c>
      <c r="P3342" t="s">
        <v>65</v>
      </c>
      <c r="Q3342" t="s">
        <v>232</v>
      </c>
      <c r="R3342" t="s">
        <v>67</v>
      </c>
      <c r="S3342" t="s">
        <v>80</v>
      </c>
      <c r="T3342" s="1">
        <v>43662</v>
      </c>
      <c r="U3342" t="s">
        <v>56</v>
      </c>
      <c r="V3342" t="s">
        <v>69</v>
      </c>
      <c r="W3342">
        <v>15762</v>
      </c>
      <c r="X3342">
        <v>20190365492</v>
      </c>
      <c r="AD3342" t="s">
        <v>22</v>
      </c>
      <c r="AE3342">
        <v>15452090</v>
      </c>
      <c r="AF3342" t="s">
        <v>8287</v>
      </c>
      <c r="AG3342">
        <v>3155198991</v>
      </c>
      <c r="AH3342" t="s">
        <v>8288</v>
      </c>
      <c r="AI3342" t="s">
        <v>157</v>
      </c>
      <c r="AJ3342">
        <v>3107192290</v>
      </c>
      <c r="AK3342" t="s">
        <v>70</v>
      </c>
      <c r="AL3342" t="s">
        <v>585</v>
      </c>
      <c r="AM3342" t="s">
        <v>72</v>
      </c>
      <c r="AN3342" t="s">
        <v>73</v>
      </c>
      <c r="AO3342" t="s">
        <v>74</v>
      </c>
      <c r="AP3342" t="s">
        <v>74</v>
      </c>
      <c r="AQ3342" t="s">
        <v>8289</v>
      </c>
      <c r="AR3342" t="s">
        <v>74</v>
      </c>
      <c r="AS3342" t="s">
        <v>64</v>
      </c>
      <c r="AT3342" t="s">
        <v>232</v>
      </c>
      <c r="AU3342" s="1">
        <v>43662</v>
      </c>
      <c r="AV3342" s="1">
        <v>43669</v>
      </c>
      <c r="AW3342" t="s">
        <v>58</v>
      </c>
      <c r="AX3342" t="s">
        <v>75</v>
      </c>
      <c r="AZ3342" t="s">
        <v>76</v>
      </c>
      <c r="BA3342" t="s">
        <v>74</v>
      </c>
      <c r="BB3342" t="s">
        <v>75</v>
      </c>
      <c r="BC3342" s="1">
        <v>43662</v>
      </c>
      <c r="BD3342" s="1">
        <v>43669</v>
      </c>
      <c r="BE3342" s="3">
        <f t="shared" si="121"/>
        <v>0</v>
      </c>
    </row>
    <row r="3343" spans="1:57" x14ac:dyDescent="0.25">
      <c r="A3343" t="s">
        <v>128</v>
      </c>
      <c r="B3343">
        <v>2019006903</v>
      </c>
      <c r="C3343" s="1">
        <v>43662</v>
      </c>
      <c r="D3343" t="s">
        <v>8290</v>
      </c>
      <c r="E3343" t="s">
        <v>56</v>
      </c>
      <c r="F3343" t="s">
        <v>399</v>
      </c>
      <c r="G3343" t="s">
        <v>58</v>
      </c>
      <c r="H3343" t="s">
        <v>59</v>
      </c>
      <c r="I3343" s="1">
        <v>43662</v>
      </c>
      <c r="J3343" t="s">
        <v>60</v>
      </c>
      <c r="K3343" t="s">
        <v>78</v>
      </c>
      <c r="L3343" t="s">
        <v>67</v>
      </c>
      <c r="M3343" t="s">
        <v>68</v>
      </c>
      <c r="N3343" t="s">
        <v>64</v>
      </c>
      <c r="O3343" t="s">
        <v>58</v>
      </c>
      <c r="P3343" t="s">
        <v>65</v>
      </c>
      <c r="Q3343" t="s">
        <v>232</v>
      </c>
      <c r="R3343" t="s">
        <v>67</v>
      </c>
      <c r="S3343" t="s">
        <v>80</v>
      </c>
      <c r="T3343" s="1">
        <v>43662</v>
      </c>
      <c r="U3343" t="s">
        <v>56</v>
      </c>
      <c r="V3343" t="s">
        <v>84</v>
      </c>
      <c r="W3343">
        <v>150914</v>
      </c>
      <c r="AD3343" t="s">
        <v>22</v>
      </c>
      <c r="AE3343">
        <v>31302276</v>
      </c>
      <c r="AF3343" t="s">
        <v>8291</v>
      </c>
      <c r="AI3343" t="s">
        <v>157</v>
      </c>
      <c r="AJ3343">
        <v>3137200630</v>
      </c>
      <c r="AK3343" t="s">
        <v>70</v>
      </c>
      <c r="AL3343" t="s">
        <v>8292</v>
      </c>
      <c r="AM3343" t="s">
        <v>72</v>
      </c>
      <c r="AN3343" t="s">
        <v>89</v>
      </c>
      <c r="AO3343" t="s">
        <v>74</v>
      </c>
      <c r="AP3343" t="s">
        <v>74</v>
      </c>
      <c r="AQ3343" t="s">
        <v>8293</v>
      </c>
      <c r="AR3343" t="s">
        <v>74</v>
      </c>
      <c r="AS3343" t="s">
        <v>64</v>
      </c>
      <c r="AT3343" t="s">
        <v>232</v>
      </c>
      <c r="AU3343" s="1">
        <v>43662</v>
      </c>
      <c r="AV3343" s="1">
        <v>43662</v>
      </c>
      <c r="AW3343" t="s">
        <v>58</v>
      </c>
      <c r="AX3343" t="s">
        <v>75</v>
      </c>
      <c r="AZ3343" t="s">
        <v>76</v>
      </c>
      <c r="BA3343" t="s">
        <v>74</v>
      </c>
      <c r="BB3343" t="s">
        <v>75</v>
      </c>
      <c r="BC3343" s="1">
        <v>43662</v>
      </c>
      <c r="BD3343" s="1">
        <v>43662</v>
      </c>
      <c r="BE3343" s="3">
        <f t="shared" si="121"/>
        <v>0</v>
      </c>
    </row>
    <row r="3344" spans="1:57" x14ac:dyDescent="0.25">
      <c r="A3344" t="s">
        <v>128</v>
      </c>
      <c r="B3344">
        <v>2019006934</v>
      </c>
      <c r="C3344" s="1">
        <v>43663</v>
      </c>
      <c r="D3344" t="s">
        <v>8330</v>
      </c>
      <c r="E3344" t="s">
        <v>56</v>
      </c>
      <c r="F3344" t="s">
        <v>1696</v>
      </c>
      <c r="G3344" t="s">
        <v>58</v>
      </c>
      <c r="H3344" t="s">
        <v>91</v>
      </c>
      <c r="I3344" s="1">
        <v>43663</v>
      </c>
      <c r="J3344" t="s">
        <v>60</v>
      </c>
      <c r="K3344" t="s">
        <v>290</v>
      </c>
      <c r="L3344" t="s">
        <v>67</v>
      </c>
      <c r="M3344" t="s">
        <v>96</v>
      </c>
      <c r="N3344" t="s">
        <v>64</v>
      </c>
      <c r="O3344" t="s">
        <v>58</v>
      </c>
      <c r="P3344" t="s">
        <v>65</v>
      </c>
      <c r="Q3344" t="s">
        <v>131</v>
      </c>
      <c r="R3344" t="s">
        <v>67</v>
      </c>
      <c r="S3344" t="s">
        <v>132</v>
      </c>
      <c r="T3344" s="1">
        <v>43663</v>
      </c>
      <c r="U3344" t="s">
        <v>56</v>
      </c>
      <c r="V3344" t="s">
        <v>84</v>
      </c>
      <c r="W3344">
        <v>1052770</v>
      </c>
      <c r="X3344">
        <v>20190319274</v>
      </c>
      <c r="AD3344" t="s">
        <v>22</v>
      </c>
      <c r="AE3344">
        <v>94392269</v>
      </c>
      <c r="AF3344" t="s">
        <v>8331</v>
      </c>
      <c r="AI3344" t="s">
        <v>157</v>
      </c>
      <c r="AJ3344">
        <v>3174237447</v>
      </c>
      <c r="AK3344" t="s">
        <v>70</v>
      </c>
      <c r="AL3344" t="s">
        <v>276</v>
      </c>
      <c r="AM3344" t="s">
        <v>72</v>
      </c>
      <c r="AN3344" t="s">
        <v>73</v>
      </c>
      <c r="AO3344" t="s">
        <v>74</v>
      </c>
      <c r="AP3344" t="s">
        <v>74</v>
      </c>
      <c r="AQ3344" t="s">
        <v>8332</v>
      </c>
      <c r="AR3344" t="s">
        <v>74</v>
      </c>
      <c r="AS3344" t="s">
        <v>64</v>
      </c>
      <c r="AT3344" t="s">
        <v>232</v>
      </c>
      <c r="AU3344" s="1">
        <v>43663</v>
      </c>
      <c r="AV3344" s="1">
        <v>43697</v>
      </c>
      <c r="AW3344" t="s">
        <v>58</v>
      </c>
      <c r="AX3344" t="s">
        <v>75</v>
      </c>
      <c r="AZ3344" t="s">
        <v>76</v>
      </c>
      <c r="BA3344" t="s">
        <v>74</v>
      </c>
      <c r="BB3344" t="s">
        <v>75</v>
      </c>
      <c r="BC3344" s="1">
        <v>43663</v>
      </c>
      <c r="BD3344" s="1">
        <v>43697</v>
      </c>
      <c r="BE3344" s="3">
        <f t="shared" si="121"/>
        <v>0</v>
      </c>
    </row>
    <row r="3345" spans="1:57" x14ac:dyDescent="0.25">
      <c r="A3345" t="s">
        <v>128</v>
      </c>
      <c r="B3345">
        <v>2019006963</v>
      </c>
      <c r="C3345" s="1">
        <v>43664</v>
      </c>
      <c r="D3345" t="s">
        <v>8361</v>
      </c>
      <c r="E3345" t="s">
        <v>56</v>
      </c>
      <c r="F3345" t="s">
        <v>217</v>
      </c>
      <c r="G3345" t="s">
        <v>58</v>
      </c>
      <c r="H3345" t="s">
        <v>59</v>
      </c>
      <c r="I3345" s="1">
        <v>43664</v>
      </c>
      <c r="J3345" t="s">
        <v>60</v>
      </c>
      <c r="K3345" t="s">
        <v>1324</v>
      </c>
      <c r="L3345" t="s">
        <v>67</v>
      </c>
      <c r="M3345" t="s">
        <v>68</v>
      </c>
      <c r="N3345" t="s">
        <v>64</v>
      </c>
      <c r="O3345" t="s">
        <v>58</v>
      </c>
      <c r="P3345" t="s">
        <v>65</v>
      </c>
      <c r="Q3345" t="s">
        <v>232</v>
      </c>
      <c r="R3345" t="s">
        <v>67</v>
      </c>
      <c r="S3345" t="s">
        <v>80</v>
      </c>
      <c r="T3345" s="1">
        <v>43664</v>
      </c>
      <c r="U3345" t="s">
        <v>56</v>
      </c>
      <c r="V3345" t="s">
        <v>84</v>
      </c>
      <c r="W3345">
        <v>8755</v>
      </c>
      <c r="AD3345" t="s">
        <v>22</v>
      </c>
      <c r="AE3345">
        <v>890302629</v>
      </c>
      <c r="AF3345" t="s">
        <v>8362</v>
      </c>
      <c r="AG3345">
        <v>3182525</v>
      </c>
      <c r="AI3345" t="s">
        <v>179</v>
      </c>
      <c r="AK3345" t="s">
        <v>70</v>
      </c>
      <c r="AL3345" t="s">
        <v>158</v>
      </c>
      <c r="AM3345" t="s">
        <v>72</v>
      </c>
      <c r="AN3345" t="s">
        <v>73</v>
      </c>
      <c r="AO3345" t="s">
        <v>74</v>
      </c>
      <c r="AP3345" t="s">
        <v>74</v>
      </c>
      <c r="AQ3345" t="s">
        <v>8363</v>
      </c>
      <c r="AR3345" t="s">
        <v>74</v>
      </c>
      <c r="AS3345" t="s">
        <v>64</v>
      </c>
      <c r="AT3345" t="s">
        <v>232</v>
      </c>
      <c r="AU3345" s="1">
        <v>43664</v>
      </c>
      <c r="AV3345" s="1">
        <v>43668</v>
      </c>
      <c r="AW3345" t="s">
        <v>58</v>
      </c>
      <c r="AX3345" t="s">
        <v>75</v>
      </c>
      <c r="AZ3345" t="s">
        <v>76</v>
      </c>
      <c r="BA3345" t="s">
        <v>74</v>
      </c>
      <c r="BB3345" t="s">
        <v>75</v>
      </c>
      <c r="BC3345" s="1">
        <v>43664</v>
      </c>
      <c r="BD3345" s="1">
        <v>43668</v>
      </c>
      <c r="BE3345" s="3">
        <f t="shared" si="121"/>
        <v>0</v>
      </c>
    </row>
    <row r="3346" spans="1:57" x14ac:dyDescent="0.25">
      <c r="A3346" t="s">
        <v>128</v>
      </c>
      <c r="B3346">
        <v>2019006966</v>
      </c>
      <c r="C3346" s="1">
        <v>43664</v>
      </c>
      <c r="D3346" t="s">
        <v>8367</v>
      </c>
      <c r="E3346" t="s">
        <v>56</v>
      </c>
      <c r="F3346" t="s">
        <v>161</v>
      </c>
      <c r="G3346" t="s">
        <v>58</v>
      </c>
      <c r="H3346" t="s">
        <v>59</v>
      </c>
      <c r="I3346" s="1">
        <v>43664</v>
      </c>
      <c r="J3346" t="s">
        <v>60</v>
      </c>
      <c r="K3346" t="s">
        <v>192</v>
      </c>
      <c r="L3346" t="s">
        <v>67</v>
      </c>
      <c r="M3346" t="s">
        <v>68</v>
      </c>
      <c r="N3346" t="s">
        <v>64</v>
      </c>
      <c r="O3346" t="s">
        <v>58</v>
      </c>
      <c r="P3346" t="s">
        <v>65</v>
      </c>
      <c r="Q3346" t="s">
        <v>232</v>
      </c>
      <c r="R3346" t="s">
        <v>67</v>
      </c>
      <c r="S3346" t="s">
        <v>80</v>
      </c>
      <c r="T3346" s="1">
        <v>43664</v>
      </c>
      <c r="U3346" t="s">
        <v>56</v>
      </c>
      <c r="V3346" t="s">
        <v>84</v>
      </c>
      <c r="W3346">
        <v>1046990</v>
      </c>
      <c r="X3346">
        <v>20190345407</v>
      </c>
      <c r="AD3346" t="s">
        <v>22</v>
      </c>
      <c r="AE3346">
        <v>66835164</v>
      </c>
      <c r="AF3346" t="s">
        <v>8358</v>
      </c>
      <c r="AG3346">
        <v>4860731</v>
      </c>
      <c r="AH3346" t="s">
        <v>8359</v>
      </c>
      <c r="AI3346" t="s">
        <v>135</v>
      </c>
      <c r="AJ3346">
        <v>3154768998</v>
      </c>
      <c r="AK3346" t="s">
        <v>70</v>
      </c>
      <c r="AL3346" t="s">
        <v>173</v>
      </c>
      <c r="AM3346" t="s">
        <v>72</v>
      </c>
      <c r="AN3346" t="s">
        <v>73</v>
      </c>
      <c r="AO3346" t="s">
        <v>74</v>
      </c>
      <c r="AP3346" t="s">
        <v>74</v>
      </c>
      <c r="AQ3346" t="s">
        <v>8368</v>
      </c>
      <c r="AR3346" t="s">
        <v>74</v>
      </c>
      <c r="AS3346" t="s">
        <v>64</v>
      </c>
      <c r="AT3346" t="s">
        <v>232</v>
      </c>
      <c r="AU3346" s="1">
        <v>43664</v>
      </c>
      <c r="AV3346" s="1">
        <v>43664</v>
      </c>
      <c r="AW3346" t="s">
        <v>58</v>
      </c>
      <c r="AX3346" t="s">
        <v>75</v>
      </c>
      <c r="AZ3346" t="s">
        <v>76</v>
      </c>
      <c r="BA3346" t="s">
        <v>74</v>
      </c>
      <c r="BB3346" t="s">
        <v>75</v>
      </c>
      <c r="BC3346" s="1">
        <v>43664</v>
      </c>
      <c r="BD3346" s="1">
        <v>43664</v>
      </c>
      <c r="BE3346" s="3">
        <f t="shared" si="121"/>
        <v>0</v>
      </c>
    </row>
    <row r="3347" spans="1:57" x14ac:dyDescent="0.25">
      <c r="A3347" t="s">
        <v>128</v>
      </c>
      <c r="B3347">
        <v>2019006987</v>
      </c>
      <c r="C3347" s="1">
        <v>43664</v>
      </c>
      <c r="D3347" t="s">
        <v>8387</v>
      </c>
      <c r="E3347" t="s">
        <v>56</v>
      </c>
      <c r="F3347" t="s">
        <v>98</v>
      </c>
      <c r="G3347" t="s">
        <v>58</v>
      </c>
      <c r="H3347" t="s">
        <v>59</v>
      </c>
      <c r="I3347" s="1">
        <v>43664</v>
      </c>
      <c r="J3347" t="s">
        <v>60</v>
      </c>
      <c r="K3347" t="s">
        <v>1324</v>
      </c>
      <c r="L3347" t="s">
        <v>67</v>
      </c>
      <c r="M3347" t="s">
        <v>68</v>
      </c>
      <c r="N3347" t="s">
        <v>64</v>
      </c>
      <c r="O3347" t="s">
        <v>58</v>
      </c>
      <c r="P3347" t="s">
        <v>65</v>
      </c>
      <c r="Q3347" t="s">
        <v>232</v>
      </c>
      <c r="R3347" t="s">
        <v>67</v>
      </c>
      <c r="S3347" t="s">
        <v>80</v>
      </c>
      <c r="T3347" s="1">
        <v>43664</v>
      </c>
      <c r="U3347" t="s">
        <v>56</v>
      </c>
      <c r="V3347" t="s">
        <v>84</v>
      </c>
      <c r="W3347">
        <v>497820</v>
      </c>
      <c r="AD3347" t="s">
        <v>22</v>
      </c>
      <c r="AE3347">
        <v>34514484</v>
      </c>
      <c r="AF3347" t="s">
        <v>8388</v>
      </c>
      <c r="AH3347" t="s">
        <v>8389</v>
      </c>
      <c r="AI3347" t="s">
        <v>157</v>
      </c>
      <c r="AJ3347">
        <v>3104910334</v>
      </c>
      <c r="AK3347" t="s">
        <v>70</v>
      </c>
      <c r="AL3347" t="s">
        <v>173</v>
      </c>
      <c r="AM3347" t="s">
        <v>72</v>
      </c>
      <c r="AN3347" t="s">
        <v>73</v>
      </c>
      <c r="AO3347" t="s">
        <v>74</v>
      </c>
      <c r="AP3347" t="s">
        <v>74</v>
      </c>
      <c r="AQ3347" t="s">
        <v>8390</v>
      </c>
      <c r="AR3347" t="s">
        <v>74</v>
      </c>
      <c r="AS3347" t="s">
        <v>64</v>
      </c>
      <c r="AT3347" t="s">
        <v>232</v>
      </c>
      <c r="AU3347" s="1">
        <v>43664</v>
      </c>
      <c r="AV3347" s="1">
        <v>43664</v>
      </c>
      <c r="AW3347" t="s">
        <v>58</v>
      </c>
      <c r="AX3347" t="s">
        <v>75</v>
      </c>
      <c r="AZ3347" t="s">
        <v>76</v>
      </c>
      <c r="BA3347" t="s">
        <v>74</v>
      </c>
      <c r="BB3347" t="s">
        <v>75</v>
      </c>
      <c r="BC3347" s="1">
        <v>43664</v>
      </c>
      <c r="BD3347" s="1">
        <v>43664</v>
      </c>
      <c r="BE3347" s="3">
        <f t="shared" si="121"/>
        <v>0</v>
      </c>
    </row>
    <row r="3348" spans="1:57" x14ac:dyDescent="0.25">
      <c r="A3348" t="s">
        <v>128</v>
      </c>
      <c r="B3348">
        <v>2019007028</v>
      </c>
      <c r="C3348" s="1">
        <v>43664</v>
      </c>
      <c r="D3348" t="s">
        <v>8419</v>
      </c>
      <c r="E3348" t="s">
        <v>56</v>
      </c>
      <c r="F3348" t="s">
        <v>331</v>
      </c>
      <c r="G3348" t="s">
        <v>58</v>
      </c>
      <c r="H3348" t="s">
        <v>118</v>
      </c>
      <c r="I3348" s="1">
        <v>43664</v>
      </c>
      <c r="J3348" t="s">
        <v>60</v>
      </c>
      <c r="K3348" t="s">
        <v>170</v>
      </c>
      <c r="L3348" t="s">
        <v>67</v>
      </c>
      <c r="M3348" t="s">
        <v>68</v>
      </c>
      <c r="N3348" t="s">
        <v>64</v>
      </c>
      <c r="O3348" t="s">
        <v>58</v>
      </c>
      <c r="P3348" t="s">
        <v>65</v>
      </c>
      <c r="Q3348" t="s">
        <v>232</v>
      </c>
      <c r="R3348" t="s">
        <v>67</v>
      </c>
      <c r="S3348" t="s">
        <v>80</v>
      </c>
      <c r="T3348" s="1">
        <v>43664</v>
      </c>
      <c r="U3348" t="s">
        <v>56</v>
      </c>
      <c r="V3348" t="s">
        <v>84</v>
      </c>
      <c r="W3348">
        <v>999580</v>
      </c>
      <c r="AD3348" t="s">
        <v>22</v>
      </c>
      <c r="AE3348">
        <v>79398881</v>
      </c>
      <c r="AF3348" t="s">
        <v>8420</v>
      </c>
      <c r="AH3348" t="s">
        <v>8421</v>
      </c>
      <c r="AI3348" t="s">
        <v>157</v>
      </c>
      <c r="AJ3348">
        <v>3103861355</v>
      </c>
      <c r="AK3348" t="s">
        <v>70</v>
      </c>
      <c r="AL3348" t="s">
        <v>173</v>
      </c>
      <c r="AM3348" t="s">
        <v>72</v>
      </c>
      <c r="AN3348" t="s">
        <v>89</v>
      </c>
      <c r="AO3348" t="s">
        <v>74</v>
      </c>
      <c r="AP3348" t="s">
        <v>74</v>
      </c>
      <c r="AQ3348" t="s">
        <v>8422</v>
      </c>
      <c r="AR3348" t="s">
        <v>74</v>
      </c>
      <c r="AS3348" t="s">
        <v>64</v>
      </c>
      <c r="AT3348" t="s">
        <v>232</v>
      </c>
      <c r="AU3348" s="1">
        <v>43664</v>
      </c>
      <c r="AV3348" s="1">
        <v>43664</v>
      </c>
      <c r="AW3348" t="s">
        <v>58</v>
      </c>
      <c r="AX3348" t="s">
        <v>75</v>
      </c>
      <c r="AZ3348" t="s">
        <v>76</v>
      </c>
      <c r="BA3348" t="s">
        <v>74</v>
      </c>
      <c r="BB3348" t="s">
        <v>75</v>
      </c>
      <c r="BC3348" s="1">
        <v>43664</v>
      </c>
      <c r="BD3348" s="1">
        <v>43664</v>
      </c>
      <c r="BE3348" s="3">
        <f t="shared" si="121"/>
        <v>0</v>
      </c>
    </row>
    <row r="3349" spans="1:57" x14ac:dyDescent="0.25">
      <c r="A3349" t="s">
        <v>128</v>
      </c>
      <c r="B3349">
        <v>2019007065</v>
      </c>
      <c r="C3349" s="1">
        <v>43665</v>
      </c>
      <c r="D3349" t="s">
        <v>8439</v>
      </c>
      <c r="E3349" t="s">
        <v>56</v>
      </c>
      <c r="F3349" t="s">
        <v>161</v>
      </c>
      <c r="G3349" t="s">
        <v>58</v>
      </c>
      <c r="H3349" t="s">
        <v>59</v>
      </c>
      <c r="I3349" s="1">
        <v>43665</v>
      </c>
      <c r="J3349" t="s">
        <v>60</v>
      </c>
      <c r="K3349" t="s">
        <v>78</v>
      </c>
      <c r="L3349" t="s">
        <v>67</v>
      </c>
      <c r="M3349" t="s">
        <v>68</v>
      </c>
      <c r="N3349" t="s">
        <v>64</v>
      </c>
      <c r="O3349" t="s">
        <v>58</v>
      </c>
      <c r="P3349" t="s">
        <v>65</v>
      </c>
      <c r="Q3349" t="s">
        <v>232</v>
      </c>
      <c r="R3349" t="s">
        <v>67</v>
      </c>
      <c r="S3349" t="s">
        <v>80</v>
      </c>
      <c r="T3349" s="1">
        <v>43665</v>
      </c>
      <c r="U3349" t="s">
        <v>56</v>
      </c>
      <c r="V3349" t="s">
        <v>84</v>
      </c>
      <c r="W3349">
        <v>828637</v>
      </c>
      <c r="X3349">
        <v>20190372757</v>
      </c>
      <c r="AD3349" t="s">
        <v>22</v>
      </c>
      <c r="AE3349">
        <v>1144184635</v>
      </c>
      <c r="AF3349" t="s">
        <v>8440</v>
      </c>
      <c r="AG3349">
        <v>6684326</v>
      </c>
      <c r="AH3349" t="s">
        <v>8441</v>
      </c>
      <c r="AI3349" t="s">
        <v>135</v>
      </c>
      <c r="AJ3349">
        <v>3116392043</v>
      </c>
      <c r="AK3349" t="s">
        <v>70</v>
      </c>
      <c r="AL3349" t="s">
        <v>173</v>
      </c>
      <c r="AM3349" t="s">
        <v>72</v>
      </c>
      <c r="AN3349" t="s">
        <v>73</v>
      </c>
      <c r="AO3349" t="s">
        <v>74</v>
      </c>
      <c r="AP3349" t="s">
        <v>74</v>
      </c>
      <c r="AQ3349" t="s">
        <v>8442</v>
      </c>
      <c r="AR3349" t="s">
        <v>74</v>
      </c>
      <c r="AS3349" t="s">
        <v>64</v>
      </c>
      <c r="AT3349" t="s">
        <v>232</v>
      </c>
      <c r="AU3349" s="1">
        <v>43665</v>
      </c>
      <c r="AV3349" s="1">
        <v>43669</v>
      </c>
      <c r="AW3349" t="s">
        <v>58</v>
      </c>
      <c r="AX3349" t="s">
        <v>75</v>
      </c>
      <c r="AZ3349" t="s">
        <v>76</v>
      </c>
      <c r="BA3349" t="s">
        <v>74</v>
      </c>
      <c r="BB3349" t="s">
        <v>75</v>
      </c>
      <c r="BC3349" s="1">
        <v>43665</v>
      </c>
      <c r="BD3349" s="1">
        <v>43669</v>
      </c>
      <c r="BE3349" s="3">
        <f t="shared" si="121"/>
        <v>0</v>
      </c>
    </row>
    <row r="3350" spans="1:57" x14ac:dyDescent="0.25">
      <c r="A3350" t="s">
        <v>128</v>
      </c>
      <c r="B3350">
        <v>2019007068</v>
      </c>
      <c r="C3350" s="1">
        <v>43665</v>
      </c>
      <c r="D3350" t="s">
        <v>8447</v>
      </c>
      <c r="E3350" t="s">
        <v>56</v>
      </c>
      <c r="F3350" t="s">
        <v>515</v>
      </c>
      <c r="G3350" t="s">
        <v>58</v>
      </c>
      <c r="H3350" t="s">
        <v>118</v>
      </c>
      <c r="I3350" s="1">
        <v>43665</v>
      </c>
      <c r="J3350" t="s">
        <v>60</v>
      </c>
      <c r="K3350" t="s">
        <v>170</v>
      </c>
      <c r="L3350" t="s">
        <v>67</v>
      </c>
      <c r="M3350" t="s">
        <v>68</v>
      </c>
      <c r="N3350" t="s">
        <v>64</v>
      </c>
      <c r="O3350" t="s">
        <v>58</v>
      </c>
      <c r="P3350" t="s">
        <v>65</v>
      </c>
      <c r="Q3350" t="s">
        <v>232</v>
      </c>
      <c r="R3350" t="s">
        <v>67</v>
      </c>
      <c r="S3350" t="s">
        <v>80</v>
      </c>
      <c r="T3350" s="1">
        <v>43665</v>
      </c>
      <c r="U3350" t="s">
        <v>56</v>
      </c>
      <c r="V3350" t="s">
        <v>69</v>
      </c>
      <c r="W3350">
        <v>19537</v>
      </c>
      <c r="AD3350" t="s">
        <v>22</v>
      </c>
      <c r="AE3350">
        <v>87550840</v>
      </c>
      <c r="AF3350" t="s">
        <v>8448</v>
      </c>
      <c r="AG3350">
        <v>3303702</v>
      </c>
      <c r="AI3350" t="s">
        <v>157</v>
      </c>
      <c r="AJ3350">
        <v>3108353901</v>
      </c>
      <c r="AK3350" t="s">
        <v>70</v>
      </c>
      <c r="AL3350" t="s">
        <v>369</v>
      </c>
      <c r="AM3350" t="s">
        <v>72</v>
      </c>
      <c r="AN3350" t="s">
        <v>73</v>
      </c>
      <c r="AO3350" t="s">
        <v>74</v>
      </c>
      <c r="AP3350" t="s">
        <v>74</v>
      </c>
      <c r="AQ3350" t="s">
        <v>8449</v>
      </c>
      <c r="AR3350" t="s">
        <v>74</v>
      </c>
      <c r="AS3350" t="s">
        <v>64</v>
      </c>
      <c r="AT3350" t="s">
        <v>232</v>
      </c>
      <c r="AU3350" s="1">
        <v>43665</v>
      </c>
      <c r="AV3350" s="1">
        <v>43665</v>
      </c>
      <c r="AW3350" t="s">
        <v>58</v>
      </c>
      <c r="AX3350" t="s">
        <v>75</v>
      </c>
      <c r="AZ3350" t="s">
        <v>76</v>
      </c>
      <c r="BA3350" t="s">
        <v>74</v>
      </c>
      <c r="BB3350" t="s">
        <v>75</v>
      </c>
      <c r="BC3350" s="1">
        <v>43665</v>
      </c>
      <c r="BD3350" s="1">
        <v>43665</v>
      </c>
      <c r="BE3350" s="3">
        <f t="shared" si="121"/>
        <v>0</v>
      </c>
    </row>
    <row r="3351" spans="1:57" x14ac:dyDescent="0.25">
      <c r="A3351" t="s">
        <v>128</v>
      </c>
      <c r="B3351">
        <v>2019007102</v>
      </c>
      <c r="C3351" s="1">
        <v>43668</v>
      </c>
      <c r="D3351" t="s">
        <v>8528</v>
      </c>
      <c r="E3351" t="s">
        <v>56</v>
      </c>
      <c r="F3351" t="s">
        <v>110</v>
      </c>
      <c r="G3351" t="s">
        <v>58</v>
      </c>
      <c r="H3351" t="s">
        <v>59</v>
      </c>
      <c r="I3351" s="1">
        <v>43668</v>
      </c>
      <c r="J3351" t="s">
        <v>60</v>
      </c>
      <c r="K3351" t="s">
        <v>145</v>
      </c>
      <c r="L3351" t="s">
        <v>67</v>
      </c>
      <c r="M3351" t="s">
        <v>68</v>
      </c>
      <c r="N3351" t="s">
        <v>64</v>
      </c>
      <c r="O3351" t="s">
        <v>58</v>
      </c>
      <c r="P3351" t="s">
        <v>65</v>
      </c>
      <c r="Q3351" t="s">
        <v>232</v>
      </c>
      <c r="R3351" t="s">
        <v>67</v>
      </c>
      <c r="S3351" t="s">
        <v>80</v>
      </c>
      <c r="T3351" s="1">
        <v>43668</v>
      </c>
      <c r="U3351" t="s">
        <v>56</v>
      </c>
      <c r="V3351" t="s">
        <v>84</v>
      </c>
      <c r="W3351">
        <v>1057874</v>
      </c>
      <c r="AD3351" t="s">
        <v>22</v>
      </c>
      <c r="AE3351">
        <v>121702636</v>
      </c>
      <c r="AF3351" t="s">
        <v>8529</v>
      </c>
      <c r="AH3351" t="s">
        <v>8530</v>
      </c>
      <c r="AI3351" t="s">
        <v>157</v>
      </c>
      <c r="AJ3351">
        <v>3102099790</v>
      </c>
      <c r="AK3351" t="s">
        <v>70</v>
      </c>
      <c r="AL3351" t="s">
        <v>585</v>
      </c>
      <c r="AM3351" t="s">
        <v>72</v>
      </c>
      <c r="AN3351" t="s">
        <v>73</v>
      </c>
      <c r="AO3351" t="s">
        <v>74</v>
      </c>
      <c r="AP3351" t="s">
        <v>74</v>
      </c>
      <c r="AQ3351" t="s">
        <v>8531</v>
      </c>
      <c r="AR3351" t="s">
        <v>74</v>
      </c>
      <c r="AS3351" t="s">
        <v>64</v>
      </c>
      <c r="AT3351" t="s">
        <v>232</v>
      </c>
      <c r="AU3351" s="1">
        <v>43668</v>
      </c>
      <c r="AV3351" s="1">
        <v>43668</v>
      </c>
      <c r="AW3351" t="s">
        <v>58</v>
      </c>
      <c r="AX3351" t="s">
        <v>75</v>
      </c>
      <c r="AZ3351" t="s">
        <v>76</v>
      </c>
      <c r="BA3351" t="s">
        <v>74</v>
      </c>
      <c r="BB3351" t="s">
        <v>75</v>
      </c>
      <c r="BC3351" s="1">
        <v>43668</v>
      </c>
      <c r="BD3351" s="1">
        <v>43668</v>
      </c>
      <c r="BE3351" s="3">
        <f t="shared" si="121"/>
        <v>0</v>
      </c>
    </row>
    <row r="3352" spans="1:57" x14ac:dyDescent="0.25">
      <c r="A3352" t="s">
        <v>128</v>
      </c>
      <c r="B3352">
        <v>2019007142</v>
      </c>
      <c r="C3352" s="1">
        <v>43669</v>
      </c>
      <c r="D3352" t="s">
        <v>8600</v>
      </c>
      <c r="E3352" t="s">
        <v>56</v>
      </c>
      <c r="F3352" t="s">
        <v>120</v>
      </c>
      <c r="G3352" t="s">
        <v>58</v>
      </c>
      <c r="H3352" t="s">
        <v>59</v>
      </c>
      <c r="I3352" s="1">
        <v>43669</v>
      </c>
      <c r="J3352" t="s">
        <v>60</v>
      </c>
      <c r="K3352" t="s">
        <v>123</v>
      </c>
      <c r="L3352" t="s">
        <v>67</v>
      </c>
      <c r="M3352" t="s">
        <v>68</v>
      </c>
      <c r="N3352" t="s">
        <v>64</v>
      </c>
      <c r="O3352" t="s">
        <v>58</v>
      </c>
      <c r="P3352" t="s">
        <v>65</v>
      </c>
      <c r="Q3352" t="s">
        <v>232</v>
      </c>
      <c r="R3352" t="s">
        <v>67</v>
      </c>
      <c r="S3352" t="s">
        <v>80</v>
      </c>
      <c r="T3352" s="1">
        <v>43669</v>
      </c>
      <c r="U3352" t="s">
        <v>56</v>
      </c>
      <c r="V3352" t="s">
        <v>84</v>
      </c>
      <c r="W3352">
        <v>666298</v>
      </c>
      <c r="AD3352" t="s">
        <v>22</v>
      </c>
      <c r="AE3352">
        <v>94297831</v>
      </c>
      <c r="AF3352" t="s">
        <v>8601</v>
      </c>
      <c r="AH3352" t="s">
        <v>8602</v>
      </c>
      <c r="AI3352" t="s">
        <v>157</v>
      </c>
      <c r="AJ3352">
        <v>3116151847</v>
      </c>
      <c r="AK3352" t="s">
        <v>70</v>
      </c>
      <c r="AL3352" t="s">
        <v>369</v>
      </c>
      <c r="AM3352" t="s">
        <v>72</v>
      </c>
      <c r="AN3352" t="s">
        <v>125</v>
      </c>
      <c r="AO3352" t="s">
        <v>74</v>
      </c>
      <c r="AP3352" t="s">
        <v>74</v>
      </c>
      <c r="AQ3352" t="s">
        <v>8603</v>
      </c>
      <c r="AR3352" t="s">
        <v>74</v>
      </c>
      <c r="AS3352" t="s">
        <v>64</v>
      </c>
      <c r="AT3352" t="s">
        <v>232</v>
      </c>
      <c r="AU3352" s="1">
        <v>43669</v>
      </c>
      <c r="AV3352" s="1">
        <v>43669</v>
      </c>
      <c r="AW3352" t="s">
        <v>58</v>
      </c>
      <c r="AX3352" t="s">
        <v>75</v>
      </c>
      <c r="AZ3352" t="s">
        <v>76</v>
      </c>
      <c r="BA3352" t="s">
        <v>74</v>
      </c>
      <c r="BB3352" t="s">
        <v>75</v>
      </c>
      <c r="BC3352" s="1">
        <v>43669</v>
      </c>
      <c r="BD3352" s="1">
        <v>43669</v>
      </c>
      <c r="BE3352" s="3">
        <f t="shared" si="121"/>
        <v>0</v>
      </c>
    </row>
    <row r="3353" spans="1:57" x14ac:dyDescent="0.25">
      <c r="A3353" t="s">
        <v>128</v>
      </c>
      <c r="B3353">
        <v>2019007158</v>
      </c>
      <c r="C3353" s="1">
        <v>43669</v>
      </c>
      <c r="D3353" t="s">
        <v>8637</v>
      </c>
      <c r="E3353" t="s">
        <v>56</v>
      </c>
      <c r="F3353" t="s">
        <v>297</v>
      </c>
      <c r="G3353" t="s">
        <v>58</v>
      </c>
      <c r="H3353" t="s">
        <v>91</v>
      </c>
      <c r="I3353" s="1">
        <v>43669</v>
      </c>
      <c r="J3353" t="s">
        <v>60</v>
      </c>
      <c r="K3353" t="s">
        <v>123</v>
      </c>
      <c r="L3353" t="s">
        <v>67</v>
      </c>
      <c r="M3353" t="s">
        <v>68</v>
      </c>
      <c r="N3353" t="s">
        <v>64</v>
      </c>
      <c r="O3353" t="s">
        <v>58</v>
      </c>
      <c r="P3353" t="s">
        <v>65</v>
      </c>
      <c r="Q3353" t="s">
        <v>232</v>
      </c>
      <c r="R3353" t="s">
        <v>67</v>
      </c>
      <c r="S3353" t="s">
        <v>80</v>
      </c>
      <c r="T3353" s="1">
        <v>43669</v>
      </c>
      <c r="U3353" t="s">
        <v>56</v>
      </c>
      <c r="V3353" t="s">
        <v>84</v>
      </c>
      <c r="W3353">
        <v>161278</v>
      </c>
      <c r="AD3353" t="s">
        <v>22</v>
      </c>
      <c r="AE3353">
        <v>18386343</v>
      </c>
      <c r="AF3353" t="s">
        <v>8638</v>
      </c>
      <c r="AI3353" t="s">
        <v>157</v>
      </c>
      <c r="AJ3353">
        <v>3128797455</v>
      </c>
      <c r="AK3353" t="s">
        <v>70</v>
      </c>
      <c r="AL3353" t="s">
        <v>369</v>
      </c>
      <c r="AM3353" t="s">
        <v>72</v>
      </c>
      <c r="AN3353" t="s">
        <v>125</v>
      </c>
      <c r="AO3353" t="s">
        <v>74</v>
      </c>
      <c r="AP3353" t="s">
        <v>74</v>
      </c>
      <c r="AQ3353" t="s">
        <v>8639</v>
      </c>
      <c r="AR3353" t="s">
        <v>74</v>
      </c>
      <c r="AS3353" t="s">
        <v>64</v>
      </c>
      <c r="AT3353" t="s">
        <v>232</v>
      </c>
      <c r="AU3353" s="1">
        <v>43669</v>
      </c>
      <c r="AV3353" s="1">
        <v>43669</v>
      </c>
      <c r="AW3353" t="s">
        <v>58</v>
      </c>
      <c r="AX3353" t="s">
        <v>75</v>
      </c>
      <c r="AZ3353" t="s">
        <v>76</v>
      </c>
      <c r="BA3353" t="s">
        <v>74</v>
      </c>
      <c r="BB3353" t="s">
        <v>75</v>
      </c>
      <c r="BC3353" s="1">
        <v>43669</v>
      </c>
      <c r="BD3353" s="1">
        <v>43669</v>
      </c>
      <c r="BE3353" s="3">
        <f t="shared" si="121"/>
        <v>0</v>
      </c>
    </row>
    <row r="3354" spans="1:57" x14ac:dyDescent="0.25">
      <c r="A3354" t="s">
        <v>128</v>
      </c>
      <c r="B3354">
        <v>2019007160</v>
      </c>
      <c r="C3354" s="1">
        <v>43669</v>
      </c>
      <c r="D3354" t="s">
        <v>8640</v>
      </c>
      <c r="E3354" t="s">
        <v>56</v>
      </c>
      <c r="F3354" t="s">
        <v>293</v>
      </c>
      <c r="G3354" t="s">
        <v>58</v>
      </c>
      <c r="H3354" t="s">
        <v>118</v>
      </c>
      <c r="I3354" s="1">
        <v>43669</v>
      </c>
      <c r="J3354" t="s">
        <v>60</v>
      </c>
      <c r="K3354" t="s">
        <v>1280</v>
      </c>
      <c r="L3354" t="s">
        <v>67</v>
      </c>
      <c r="M3354" t="s">
        <v>68</v>
      </c>
      <c r="N3354" t="s">
        <v>64</v>
      </c>
      <c r="O3354" t="s">
        <v>58</v>
      </c>
      <c r="P3354" t="s">
        <v>65</v>
      </c>
      <c r="Q3354" t="s">
        <v>232</v>
      </c>
      <c r="R3354" t="s">
        <v>67</v>
      </c>
      <c r="S3354" t="s">
        <v>80</v>
      </c>
      <c r="T3354" s="1">
        <v>43669</v>
      </c>
      <c r="U3354" t="s">
        <v>56</v>
      </c>
      <c r="V3354" t="s">
        <v>84</v>
      </c>
      <c r="W3354">
        <v>979106</v>
      </c>
      <c r="AD3354" t="s">
        <v>22</v>
      </c>
      <c r="AE3354">
        <v>31882042</v>
      </c>
      <c r="AF3354" t="s">
        <v>8641</v>
      </c>
      <c r="AI3354" t="s">
        <v>157</v>
      </c>
      <c r="AJ3354">
        <v>318747468</v>
      </c>
      <c r="AK3354" t="s">
        <v>70</v>
      </c>
      <c r="AL3354" t="s">
        <v>146</v>
      </c>
      <c r="AM3354" t="s">
        <v>72</v>
      </c>
      <c r="AN3354" t="s">
        <v>73</v>
      </c>
      <c r="AO3354" t="s">
        <v>74</v>
      </c>
      <c r="AP3354" t="s">
        <v>74</v>
      </c>
      <c r="AQ3354" t="s">
        <v>8642</v>
      </c>
      <c r="AR3354" t="s">
        <v>74</v>
      </c>
      <c r="AS3354" t="s">
        <v>64</v>
      </c>
      <c r="AT3354" t="s">
        <v>232</v>
      </c>
      <c r="AU3354" s="1">
        <v>43669</v>
      </c>
      <c r="AV3354" s="1">
        <v>43669</v>
      </c>
      <c r="AW3354" t="s">
        <v>58</v>
      </c>
      <c r="AX3354" t="s">
        <v>75</v>
      </c>
      <c r="AZ3354" t="s">
        <v>76</v>
      </c>
      <c r="BA3354" t="s">
        <v>74</v>
      </c>
      <c r="BB3354" t="s">
        <v>75</v>
      </c>
      <c r="BC3354" s="1">
        <v>43669</v>
      </c>
      <c r="BD3354" s="1">
        <v>43669</v>
      </c>
      <c r="BE3354" s="3">
        <f t="shared" si="121"/>
        <v>0</v>
      </c>
    </row>
    <row r="3355" spans="1:57" x14ac:dyDescent="0.25">
      <c r="A3355" t="s">
        <v>128</v>
      </c>
      <c r="B3355">
        <v>2019007162</v>
      </c>
      <c r="C3355" s="1">
        <v>43669</v>
      </c>
      <c r="D3355" t="s">
        <v>8648</v>
      </c>
      <c r="E3355" t="s">
        <v>56</v>
      </c>
      <c r="F3355" t="s">
        <v>515</v>
      </c>
      <c r="G3355" t="s">
        <v>58</v>
      </c>
      <c r="H3355" t="s">
        <v>118</v>
      </c>
      <c r="I3355" s="1">
        <v>43669</v>
      </c>
      <c r="J3355" t="s">
        <v>60</v>
      </c>
      <c r="K3355" t="s">
        <v>1324</v>
      </c>
      <c r="L3355" t="s">
        <v>67</v>
      </c>
      <c r="M3355" t="s">
        <v>68</v>
      </c>
      <c r="N3355" t="s">
        <v>64</v>
      </c>
      <c r="O3355" t="s">
        <v>58</v>
      </c>
      <c r="P3355" t="s">
        <v>65</v>
      </c>
      <c r="Q3355" t="s">
        <v>232</v>
      </c>
      <c r="R3355" t="s">
        <v>67</v>
      </c>
      <c r="S3355" t="s">
        <v>80</v>
      </c>
      <c r="T3355" s="1">
        <v>43669</v>
      </c>
      <c r="U3355" t="s">
        <v>56</v>
      </c>
      <c r="V3355" t="s">
        <v>84</v>
      </c>
      <c r="W3355">
        <v>923764</v>
      </c>
      <c r="AD3355" t="s">
        <v>22</v>
      </c>
      <c r="AI3355" t="s">
        <v>157</v>
      </c>
      <c r="AK3355" t="s">
        <v>70</v>
      </c>
      <c r="AL3355" t="s">
        <v>88</v>
      </c>
      <c r="AM3355" t="s">
        <v>72</v>
      </c>
      <c r="AN3355" t="s">
        <v>89</v>
      </c>
      <c r="AO3355" t="s">
        <v>74</v>
      </c>
      <c r="AP3355" t="s">
        <v>74</v>
      </c>
      <c r="AQ3355" t="s">
        <v>8649</v>
      </c>
      <c r="AR3355" t="s">
        <v>74</v>
      </c>
      <c r="AS3355" t="s">
        <v>64</v>
      </c>
      <c r="AT3355" t="s">
        <v>232</v>
      </c>
      <c r="AU3355" s="1">
        <v>43669</v>
      </c>
      <c r="AV3355" s="1">
        <v>43669</v>
      </c>
      <c r="AW3355" t="s">
        <v>58</v>
      </c>
      <c r="AX3355" t="s">
        <v>75</v>
      </c>
      <c r="AZ3355" t="s">
        <v>76</v>
      </c>
      <c r="BA3355" t="s">
        <v>74</v>
      </c>
      <c r="BB3355" t="s">
        <v>75</v>
      </c>
      <c r="BC3355" s="1">
        <v>43669</v>
      </c>
      <c r="BD3355" s="1">
        <v>43669</v>
      </c>
      <c r="BE3355" s="3">
        <f t="shared" si="121"/>
        <v>0</v>
      </c>
    </row>
    <row r="3356" spans="1:57" x14ac:dyDescent="0.25">
      <c r="A3356" t="s">
        <v>128</v>
      </c>
      <c r="B3356">
        <v>2019007163</v>
      </c>
      <c r="C3356" s="1">
        <v>43669</v>
      </c>
      <c r="D3356" t="s">
        <v>8650</v>
      </c>
      <c r="E3356" t="s">
        <v>56</v>
      </c>
      <c r="F3356" t="s">
        <v>217</v>
      </c>
      <c r="G3356" t="s">
        <v>58</v>
      </c>
      <c r="H3356" t="s">
        <v>118</v>
      </c>
      <c r="I3356" s="1">
        <v>43669</v>
      </c>
      <c r="J3356" t="s">
        <v>60</v>
      </c>
      <c r="K3356" t="s">
        <v>170</v>
      </c>
      <c r="L3356" t="s">
        <v>67</v>
      </c>
      <c r="M3356" t="s">
        <v>68</v>
      </c>
      <c r="N3356" t="s">
        <v>64</v>
      </c>
      <c r="O3356" t="s">
        <v>58</v>
      </c>
      <c r="P3356" t="s">
        <v>65</v>
      </c>
      <c r="Q3356" t="s">
        <v>232</v>
      </c>
      <c r="R3356" t="s">
        <v>67</v>
      </c>
      <c r="S3356" t="s">
        <v>80</v>
      </c>
      <c r="T3356" s="1">
        <v>43669</v>
      </c>
      <c r="U3356" t="s">
        <v>56</v>
      </c>
      <c r="V3356" t="s">
        <v>84</v>
      </c>
      <c r="W3356">
        <v>1048027</v>
      </c>
      <c r="AD3356" t="s">
        <v>22</v>
      </c>
      <c r="AE3356">
        <v>66992552</v>
      </c>
      <c r="AF3356" t="s">
        <v>8651</v>
      </c>
      <c r="AH3356" t="s">
        <v>8652</v>
      </c>
      <c r="AI3356" t="s">
        <v>157</v>
      </c>
      <c r="AJ3356">
        <v>3188095234</v>
      </c>
      <c r="AK3356" t="s">
        <v>70</v>
      </c>
      <c r="AL3356" t="s">
        <v>146</v>
      </c>
      <c r="AM3356" t="s">
        <v>72</v>
      </c>
      <c r="AN3356" t="s">
        <v>89</v>
      </c>
      <c r="AO3356" t="s">
        <v>74</v>
      </c>
      <c r="AP3356" t="s">
        <v>74</v>
      </c>
      <c r="AQ3356" t="s">
        <v>8653</v>
      </c>
      <c r="AR3356" t="s">
        <v>74</v>
      </c>
      <c r="AS3356" t="s">
        <v>64</v>
      </c>
      <c r="AT3356" t="s">
        <v>232</v>
      </c>
      <c r="AU3356" s="1">
        <v>43669</v>
      </c>
      <c r="AV3356" s="1">
        <v>43669</v>
      </c>
      <c r="AW3356" t="s">
        <v>58</v>
      </c>
      <c r="AX3356" t="s">
        <v>75</v>
      </c>
      <c r="AZ3356" t="s">
        <v>76</v>
      </c>
      <c r="BA3356" t="s">
        <v>74</v>
      </c>
      <c r="BB3356" t="s">
        <v>75</v>
      </c>
      <c r="BC3356" s="1">
        <v>43669</v>
      </c>
      <c r="BD3356" s="1">
        <v>43669</v>
      </c>
      <c r="BE3356" s="3">
        <f t="shared" si="121"/>
        <v>0</v>
      </c>
    </row>
    <row r="3357" spans="1:57" x14ac:dyDescent="0.25">
      <c r="A3357" t="s">
        <v>128</v>
      </c>
      <c r="B3357">
        <v>2019007177</v>
      </c>
      <c r="C3357" s="1">
        <v>43670</v>
      </c>
      <c r="D3357" t="s">
        <v>8682</v>
      </c>
      <c r="E3357" t="s">
        <v>56</v>
      </c>
      <c r="F3357" t="s">
        <v>375</v>
      </c>
      <c r="G3357" t="s">
        <v>58</v>
      </c>
      <c r="H3357" t="s">
        <v>59</v>
      </c>
      <c r="I3357" s="1">
        <v>43670</v>
      </c>
      <c r="J3357" t="s">
        <v>60</v>
      </c>
      <c r="K3357" t="s">
        <v>1324</v>
      </c>
      <c r="L3357" t="s">
        <v>67</v>
      </c>
      <c r="M3357" t="s">
        <v>96</v>
      </c>
      <c r="N3357" t="s">
        <v>64</v>
      </c>
      <c r="O3357" t="s">
        <v>58</v>
      </c>
      <c r="P3357" t="s">
        <v>65</v>
      </c>
      <c r="Q3357" t="s">
        <v>404</v>
      </c>
      <c r="R3357" t="s">
        <v>67</v>
      </c>
      <c r="S3357" t="s">
        <v>80</v>
      </c>
      <c r="T3357" s="1">
        <v>43670</v>
      </c>
      <c r="U3357" t="s">
        <v>56</v>
      </c>
      <c r="V3357" t="s">
        <v>84</v>
      </c>
      <c r="W3357">
        <v>1006035</v>
      </c>
      <c r="X3357">
        <v>20190130338</v>
      </c>
      <c r="AD3357" t="s">
        <v>22</v>
      </c>
      <c r="AE3357">
        <v>1143931461</v>
      </c>
      <c r="AF3357" t="s">
        <v>8683</v>
      </c>
      <c r="AG3357">
        <v>4361916</v>
      </c>
      <c r="AH3357" t="s">
        <v>8684</v>
      </c>
      <c r="AI3357" t="s">
        <v>157</v>
      </c>
      <c r="AJ3357">
        <v>3104934652</v>
      </c>
      <c r="AK3357" t="s">
        <v>70</v>
      </c>
      <c r="AL3357" t="s">
        <v>92</v>
      </c>
      <c r="AM3357" t="s">
        <v>72</v>
      </c>
      <c r="AN3357" t="s">
        <v>93</v>
      </c>
      <c r="AO3357" t="s">
        <v>74</v>
      </c>
      <c r="AP3357" t="s">
        <v>74</v>
      </c>
      <c r="AQ3357" t="s">
        <v>8685</v>
      </c>
      <c r="AR3357" t="s">
        <v>74</v>
      </c>
      <c r="AS3357" t="s">
        <v>64</v>
      </c>
      <c r="AT3357" t="s">
        <v>232</v>
      </c>
      <c r="AU3357" s="1">
        <v>43670</v>
      </c>
      <c r="AV3357" s="1">
        <v>43714</v>
      </c>
      <c r="AW3357" t="s">
        <v>58</v>
      </c>
      <c r="AX3357" t="s">
        <v>75</v>
      </c>
      <c r="AZ3357" t="s">
        <v>76</v>
      </c>
      <c r="BA3357" t="s">
        <v>74</v>
      </c>
      <c r="BB3357" t="s">
        <v>75</v>
      </c>
      <c r="BC3357" s="1">
        <v>43670</v>
      </c>
      <c r="BD3357" s="1">
        <v>43714</v>
      </c>
      <c r="BE3357" s="3">
        <f t="shared" si="121"/>
        <v>0</v>
      </c>
    </row>
    <row r="3358" spans="1:57" x14ac:dyDescent="0.25">
      <c r="A3358" t="s">
        <v>128</v>
      </c>
      <c r="B3358">
        <v>2019007183</v>
      </c>
      <c r="C3358" s="1">
        <v>43670</v>
      </c>
      <c r="D3358" t="s">
        <v>8695</v>
      </c>
      <c r="E3358" t="s">
        <v>56</v>
      </c>
      <c r="F3358" t="s">
        <v>507</v>
      </c>
      <c r="G3358" t="s">
        <v>58</v>
      </c>
      <c r="H3358" t="s">
        <v>59</v>
      </c>
      <c r="I3358" s="1">
        <v>43670</v>
      </c>
      <c r="J3358" t="s">
        <v>60</v>
      </c>
      <c r="K3358" t="s">
        <v>145</v>
      </c>
      <c r="L3358" t="s">
        <v>67</v>
      </c>
      <c r="M3358" t="s">
        <v>68</v>
      </c>
      <c r="N3358" t="s">
        <v>64</v>
      </c>
      <c r="O3358" t="s">
        <v>58</v>
      </c>
      <c r="P3358" t="s">
        <v>65</v>
      </c>
      <c r="Q3358" t="s">
        <v>232</v>
      </c>
      <c r="R3358" t="s">
        <v>67</v>
      </c>
      <c r="S3358" t="s">
        <v>80</v>
      </c>
      <c r="T3358" s="1">
        <v>43670</v>
      </c>
      <c r="U3358" t="s">
        <v>56</v>
      </c>
      <c r="V3358" t="s">
        <v>84</v>
      </c>
      <c r="W3358">
        <v>778136</v>
      </c>
      <c r="X3358">
        <v>20190375319</v>
      </c>
      <c r="AD3358" t="s">
        <v>22</v>
      </c>
      <c r="AK3358" t="s">
        <v>70</v>
      </c>
      <c r="AL3358" t="s">
        <v>369</v>
      </c>
      <c r="AM3358" t="s">
        <v>72</v>
      </c>
      <c r="AN3358" t="s">
        <v>125</v>
      </c>
      <c r="AO3358" t="s">
        <v>74</v>
      </c>
      <c r="AP3358" t="s">
        <v>74</v>
      </c>
      <c r="AQ3358" t="s">
        <v>8696</v>
      </c>
      <c r="AR3358" t="s">
        <v>74</v>
      </c>
      <c r="AS3358" t="s">
        <v>64</v>
      </c>
      <c r="AT3358" t="s">
        <v>232</v>
      </c>
      <c r="AU3358" s="1">
        <v>43670</v>
      </c>
      <c r="AV3358" s="1">
        <v>43671</v>
      </c>
      <c r="AW3358" t="s">
        <v>58</v>
      </c>
      <c r="AX3358" t="s">
        <v>75</v>
      </c>
      <c r="AZ3358" t="s">
        <v>76</v>
      </c>
      <c r="BA3358" t="s">
        <v>74</v>
      </c>
      <c r="BB3358" t="s">
        <v>75</v>
      </c>
      <c r="BC3358" s="1">
        <v>43670</v>
      </c>
      <c r="BD3358" s="1">
        <v>43671</v>
      </c>
      <c r="BE3358" s="3">
        <f t="shared" si="121"/>
        <v>0</v>
      </c>
    </row>
    <row r="3359" spans="1:57" x14ac:dyDescent="0.25">
      <c r="A3359" t="s">
        <v>128</v>
      </c>
      <c r="B3359">
        <v>2019007191</v>
      </c>
      <c r="C3359" s="1">
        <v>43670</v>
      </c>
      <c r="D3359" t="s">
        <v>8707</v>
      </c>
      <c r="E3359" t="s">
        <v>56</v>
      </c>
      <c r="F3359" t="s">
        <v>122</v>
      </c>
      <c r="G3359" t="s">
        <v>58</v>
      </c>
      <c r="H3359" t="s">
        <v>59</v>
      </c>
      <c r="I3359" s="1">
        <v>43670</v>
      </c>
      <c r="J3359" t="s">
        <v>60</v>
      </c>
      <c r="K3359" t="s">
        <v>145</v>
      </c>
      <c r="L3359" t="s">
        <v>67</v>
      </c>
      <c r="M3359" t="s">
        <v>68</v>
      </c>
      <c r="N3359" t="s">
        <v>64</v>
      </c>
      <c r="O3359" t="s">
        <v>58</v>
      </c>
      <c r="P3359" t="s">
        <v>65</v>
      </c>
      <c r="Q3359" t="s">
        <v>232</v>
      </c>
      <c r="R3359" t="s">
        <v>67</v>
      </c>
      <c r="S3359" t="s">
        <v>80</v>
      </c>
      <c r="T3359" s="1">
        <v>43670</v>
      </c>
      <c r="U3359" t="s">
        <v>56</v>
      </c>
      <c r="V3359" t="s">
        <v>84</v>
      </c>
      <c r="W3359">
        <v>1056839</v>
      </c>
      <c r="AD3359" t="s">
        <v>22</v>
      </c>
      <c r="AE3359">
        <v>1130622331</v>
      </c>
      <c r="AF3359" t="s">
        <v>8708</v>
      </c>
      <c r="AG3359">
        <v>6515171</v>
      </c>
      <c r="AH3359" t="s">
        <v>8709</v>
      </c>
      <c r="AI3359" t="s">
        <v>157</v>
      </c>
      <c r="AJ3359">
        <v>3127562688</v>
      </c>
      <c r="AK3359" t="s">
        <v>70</v>
      </c>
      <c r="AL3359" t="s">
        <v>173</v>
      </c>
      <c r="AM3359" t="s">
        <v>72</v>
      </c>
      <c r="AN3359" t="s">
        <v>89</v>
      </c>
      <c r="AO3359" t="s">
        <v>74</v>
      </c>
      <c r="AP3359" t="s">
        <v>74</v>
      </c>
      <c r="AQ3359" t="s">
        <v>8710</v>
      </c>
      <c r="AR3359" t="s">
        <v>74</v>
      </c>
      <c r="AS3359" t="s">
        <v>64</v>
      </c>
      <c r="AT3359" t="s">
        <v>232</v>
      </c>
      <c r="AU3359" s="1">
        <v>43670</v>
      </c>
      <c r="AV3359" s="1">
        <v>43670</v>
      </c>
      <c r="AW3359" t="s">
        <v>58</v>
      </c>
      <c r="AX3359" t="s">
        <v>75</v>
      </c>
      <c r="AZ3359" t="s">
        <v>76</v>
      </c>
      <c r="BA3359" t="s">
        <v>74</v>
      </c>
      <c r="BB3359" t="s">
        <v>75</v>
      </c>
      <c r="BC3359" s="1">
        <v>43670</v>
      </c>
      <c r="BD3359" s="1">
        <v>43670</v>
      </c>
      <c r="BE3359" s="3">
        <f t="shared" si="121"/>
        <v>0</v>
      </c>
    </row>
    <row r="3360" spans="1:57" x14ac:dyDescent="0.25">
      <c r="A3360" t="s">
        <v>128</v>
      </c>
      <c r="B3360">
        <v>2019007201</v>
      </c>
      <c r="C3360" s="1">
        <v>43670</v>
      </c>
      <c r="D3360" t="s">
        <v>8726</v>
      </c>
      <c r="E3360" t="s">
        <v>56</v>
      </c>
      <c r="F3360" t="s">
        <v>127</v>
      </c>
      <c r="G3360" t="s">
        <v>58</v>
      </c>
      <c r="H3360" t="s">
        <v>59</v>
      </c>
      <c r="I3360" s="1">
        <v>43670</v>
      </c>
      <c r="J3360" t="s">
        <v>60</v>
      </c>
      <c r="K3360" t="s">
        <v>1324</v>
      </c>
      <c r="L3360" t="s">
        <v>67</v>
      </c>
      <c r="M3360" t="s">
        <v>68</v>
      </c>
      <c r="N3360" t="s">
        <v>64</v>
      </c>
      <c r="O3360" t="s">
        <v>58</v>
      </c>
      <c r="P3360" t="s">
        <v>65</v>
      </c>
      <c r="Q3360" t="s">
        <v>232</v>
      </c>
      <c r="R3360" t="s">
        <v>67</v>
      </c>
      <c r="S3360" t="s">
        <v>80</v>
      </c>
      <c r="T3360" s="1">
        <v>43670</v>
      </c>
      <c r="U3360" t="s">
        <v>56</v>
      </c>
      <c r="V3360" t="s">
        <v>69</v>
      </c>
      <c r="W3360">
        <v>669</v>
      </c>
      <c r="AD3360" t="s">
        <v>22</v>
      </c>
      <c r="AE3360">
        <v>49650321</v>
      </c>
      <c r="AF3360" t="s">
        <v>8727</v>
      </c>
      <c r="AG3360">
        <v>8800888</v>
      </c>
      <c r="AH3360" t="s">
        <v>8728</v>
      </c>
      <c r="AI3360" t="s">
        <v>179</v>
      </c>
      <c r="AJ3360">
        <v>3176482344</v>
      </c>
      <c r="AK3360" t="s">
        <v>70</v>
      </c>
      <c r="AL3360" t="s">
        <v>585</v>
      </c>
      <c r="AM3360" t="s">
        <v>72</v>
      </c>
      <c r="AN3360" t="s">
        <v>73</v>
      </c>
      <c r="AO3360" t="s">
        <v>74</v>
      </c>
      <c r="AP3360" t="s">
        <v>74</v>
      </c>
      <c r="AQ3360" t="s">
        <v>8729</v>
      </c>
      <c r="AR3360" t="s">
        <v>74</v>
      </c>
      <c r="AS3360" t="s">
        <v>64</v>
      </c>
      <c r="AT3360" t="s">
        <v>232</v>
      </c>
      <c r="AU3360" s="1">
        <v>43670</v>
      </c>
      <c r="AV3360" s="1">
        <v>43675</v>
      </c>
      <c r="AW3360" t="s">
        <v>58</v>
      </c>
      <c r="AX3360" t="s">
        <v>75</v>
      </c>
      <c r="AZ3360" t="s">
        <v>76</v>
      </c>
      <c r="BA3360" t="s">
        <v>74</v>
      </c>
      <c r="BB3360" t="s">
        <v>75</v>
      </c>
      <c r="BC3360" s="1">
        <v>43670</v>
      </c>
      <c r="BD3360" s="1">
        <v>43675</v>
      </c>
      <c r="BE3360" s="3">
        <f t="shared" si="121"/>
        <v>0</v>
      </c>
    </row>
    <row r="3361" spans="1:57" x14ac:dyDescent="0.25">
      <c r="A3361" t="s">
        <v>128</v>
      </c>
      <c r="B3361">
        <v>2019007202</v>
      </c>
      <c r="C3361" s="1">
        <v>43670</v>
      </c>
      <c r="D3361" t="s">
        <v>8730</v>
      </c>
      <c r="E3361" t="s">
        <v>56</v>
      </c>
      <c r="F3361" t="s">
        <v>1468</v>
      </c>
      <c r="G3361" t="s">
        <v>58</v>
      </c>
      <c r="H3361" t="s">
        <v>59</v>
      </c>
      <c r="I3361" s="1">
        <v>43670</v>
      </c>
      <c r="J3361" t="s">
        <v>60</v>
      </c>
      <c r="K3361" t="s">
        <v>1468</v>
      </c>
      <c r="L3361" t="s">
        <v>67</v>
      </c>
      <c r="M3361" t="s">
        <v>68</v>
      </c>
      <c r="N3361" t="s">
        <v>64</v>
      </c>
      <c r="O3361" t="s">
        <v>58</v>
      </c>
      <c r="P3361" t="s">
        <v>65</v>
      </c>
      <c r="Q3361" t="s">
        <v>232</v>
      </c>
      <c r="R3361" t="s">
        <v>67</v>
      </c>
      <c r="S3361" t="s">
        <v>80</v>
      </c>
      <c r="T3361" s="1">
        <v>43670</v>
      </c>
      <c r="U3361" t="s">
        <v>56</v>
      </c>
      <c r="V3361" t="s">
        <v>84</v>
      </c>
      <c r="W3361">
        <v>698985</v>
      </c>
      <c r="AD3361" t="s">
        <v>22</v>
      </c>
      <c r="AK3361" t="s">
        <v>70</v>
      </c>
      <c r="AL3361" t="s">
        <v>146</v>
      </c>
      <c r="AM3361" t="s">
        <v>72</v>
      </c>
      <c r="AN3361" t="s">
        <v>546</v>
      </c>
      <c r="AO3361" t="s">
        <v>74</v>
      </c>
      <c r="AP3361" t="s">
        <v>74</v>
      </c>
      <c r="AQ3361" t="s">
        <v>8731</v>
      </c>
      <c r="AR3361" t="s">
        <v>74</v>
      </c>
      <c r="AS3361" t="s">
        <v>64</v>
      </c>
      <c r="AT3361" t="s">
        <v>232</v>
      </c>
      <c r="AU3361" s="1">
        <v>43670</v>
      </c>
      <c r="AV3361" s="1">
        <v>43719</v>
      </c>
      <c r="AW3361" t="s">
        <v>58</v>
      </c>
      <c r="AX3361" t="s">
        <v>75</v>
      </c>
      <c r="AZ3361" t="s">
        <v>76</v>
      </c>
      <c r="BA3361" t="s">
        <v>74</v>
      </c>
      <c r="BB3361" t="s">
        <v>75</v>
      </c>
      <c r="BC3361" s="1">
        <v>43670</v>
      </c>
      <c r="BD3361" s="1">
        <v>43670</v>
      </c>
      <c r="BE3361" s="3">
        <f t="shared" si="121"/>
        <v>0</v>
      </c>
    </row>
    <row r="3362" spans="1:57" x14ac:dyDescent="0.25">
      <c r="A3362" t="s">
        <v>128</v>
      </c>
      <c r="B3362">
        <v>2019007204</v>
      </c>
      <c r="C3362" s="1">
        <v>43670</v>
      </c>
      <c r="D3362" t="s">
        <v>8732</v>
      </c>
      <c r="E3362" t="s">
        <v>56</v>
      </c>
      <c r="F3362" t="s">
        <v>161</v>
      </c>
      <c r="G3362" t="s">
        <v>58</v>
      </c>
      <c r="H3362" t="s">
        <v>59</v>
      </c>
      <c r="I3362" s="1">
        <v>43670</v>
      </c>
      <c r="J3362" t="s">
        <v>60</v>
      </c>
      <c r="K3362" t="s">
        <v>192</v>
      </c>
      <c r="L3362" t="s">
        <v>67</v>
      </c>
      <c r="M3362" t="s">
        <v>68</v>
      </c>
      <c r="N3362" t="s">
        <v>64</v>
      </c>
      <c r="O3362" t="s">
        <v>58</v>
      </c>
      <c r="P3362" t="s">
        <v>65</v>
      </c>
      <c r="Q3362" t="s">
        <v>232</v>
      </c>
      <c r="R3362" t="s">
        <v>67</v>
      </c>
      <c r="S3362" t="s">
        <v>80</v>
      </c>
      <c r="T3362" s="1">
        <v>43670</v>
      </c>
      <c r="U3362" t="s">
        <v>56</v>
      </c>
      <c r="V3362" t="s">
        <v>84</v>
      </c>
      <c r="W3362">
        <v>1017163</v>
      </c>
      <c r="AD3362" t="s">
        <v>22</v>
      </c>
      <c r="AE3362">
        <v>66950395</v>
      </c>
      <c r="AF3362" t="s">
        <v>8733</v>
      </c>
      <c r="AG3362">
        <v>5141761</v>
      </c>
      <c r="AH3362" t="s">
        <v>8734</v>
      </c>
      <c r="AI3362" t="s">
        <v>187</v>
      </c>
      <c r="AJ3362">
        <v>3108490722</v>
      </c>
      <c r="AK3362" t="s">
        <v>70</v>
      </c>
      <c r="AL3362" t="s">
        <v>500</v>
      </c>
      <c r="AM3362" t="s">
        <v>72</v>
      </c>
      <c r="AN3362" t="s">
        <v>73</v>
      </c>
      <c r="AO3362" t="s">
        <v>74</v>
      </c>
      <c r="AP3362" t="s">
        <v>74</v>
      </c>
      <c r="AQ3362" t="s">
        <v>8735</v>
      </c>
      <c r="AR3362" t="s">
        <v>74</v>
      </c>
      <c r="AS3362" t="s">
        <v>64</v>
      </c>
      <c r="AT3362" t="s">
        <v>232</v>
      </c>
      <c r="AU3362" s="1">
        <v>43670</v>
      </c>
      <c r="AV3362" s="1">
        <v>43671</v>
      </c>
      <c r="AW3362" t="s">
        <v>58</v>
      </c>
      <c r="AX3362" t="s">
        <v>75</v>
      </c>
      <c r="AZ3362" t="s">
        <v>76</v>
      </c>
      <c r="BA3362" t="s">
        <v>74</v>
      </c>
      <c r="BB3362" t="s">
        <v>75</v>
      </c>
      <c r="BC3362" s="1">
        <v>43670</v>
      </c>
      <c r="BD3362" s="1">
        <v>43671</v>
      </c>
      <c r="BE3362" s="3">
        <f t="shared" si="121"/>
        <v>0</v>
      </c>
    </row>
    <row r="3363" spans="1:57" x14ac:dyDescent="0.25">
      <c r="A3363" t="s">
        <v>128</v>
      </c>
      <c r="B3363">
        <v>2019007211</v>
      </c>
      <c r="C3363" s="1">
        <v>43670</v>
      </c>
      <c r="D3363" t="s">
        <v>8737</v>
      </c>
      <c r="E3363" t="s">
        <v>56</v>
      </c>
      <c r="F3363" t="s">
        <v>161</v>
      </c>
      <c r="G3363" t="s">
        <v>58</v>
      </c>
      <c r="H3363" t="s">
        <v>59</v>
      </c>
      <c r="I3363" s="1">
        <v>43670</v>
      </c>
      <c r="J3363" t="s">
        <v>60</v>
      </c>
      <c r="K3363" t="s">
        <v>78</v>
      </c>
      <c r="L3363" t="s">
        <v>67</v>
      </c>
      <c r="M3363" t="s">
        <v>68</v>
      </c>
      <c r="N3363" t="s">
        <v>64</v>
      </c>
      <c r="O3363" t="s">
        <v>58</v>
      </c>
      <c r="P3363" t="s">
        <v>65</v>
      </c>
      <c r="Q3363" t="s">
        <v>232</v>
      </c>
      <c r="R3363" t="s">
        <v>67</v>
      </c>
      <c r="S3363" t="s">
        <v>80</v>
      </c>
      <c r="T3363" s="1">
        <v>43670</v>
      </c>
      <c r="U3363" t="s">
        <v>56</v>
      </c>
      <c r="V3363" t="s">
        <v>84</v>
      </c>
      <c r="W3363">
        <v>743032</v>
      </c>
      <c r="X3363">
        <v>20190387228</v>
      </c>
      <c r="AD3363" t="s">
        <v>22</v>
      </c>
      <c r="AE3363">
        <v>66959409</v>
      </c>
      <c r="AF3363" t="s">
        <v>8736</v>
      </c>
      <c r="AG3363">
        <v>3798705</v>
      </c>
      <c r="AH3363" t="s">
        <v>8484</v>
      </c>
      <c r="AI3363" t="s">
        <v>135</v>
      </c>
      <c r="AJ3363">
        <v>3112914974</v>
      </c>
      <c r="AK3363" t="s">
        <v>70</v>
      </c>
      <c r="AL3363" t="s">
        <v>4011</v>
      </c>
      <c r="AM3363" t="s">
        <v>72</v>
      </c>
      <c r="AN3363" t="s">
        <v>125</v>
      </c>
      <c r="AO3363" t="s">
        <v>74</v>
      </c>
      <c r="AP3363" t="s">
        <v>74</v>
      </c>
      <c r="AQ3363" t="s">
        <v>8738</v>
      </c>
      <c r="AR3363" t="s">
        <v>74</v>
      </c>
      <c r="AS3363" t="s">
        <v>64</v>
      </c>
      <c r="AT3363" t="s">
        <v>232</v>
      </c>
      <c r="AU3363" s="1">
        <v>43670</v>
      </c>
      <c r="AV3363" s="1">
        <v>43671</v>
      </c>
      <c r="AW3363" t="s">
        <v>58</v>
      </c>
      <c r="AX3363" t="s">
        <v>75</v>
      </c>
      <c r="AZ3363" t="s">
        <v>76</v>
      </c>
      <c r="BA3363" t="s">
        <v>74</v>
      </c>
      <c r="BB3363" t="s">
        <v>75</v>
      </c>
      <c r="BC3363" s="1">
        <v>43670</v>
      </c>
      <c r="BD3363" s="1">
        <v>43671</v>
      </c>
      <c r="BE3363" s="3">
        <f t="shared" si="121"/>
        <v>0</v>
      </c>
    </row>
    <row r="3364" spans="1:57" x14ac:dyDescent="0.25">
      <c r="A3364" t="s">
        <v>128</v>
      </c>
      <c r="B3364">
        <v>2019007224</v>
      </c>
      <c r="C3364" s="1">
        <v>43671</v>
      </c>
      <c r="D3364" t="s">
        <v>8739</v>
      </c>
      <c r="E3364" t="s">
        <v>56</v>
      </c>
      <c r="F3364" t="s">
        <v>331</v>
      </c>
      <c r="G3364" t="s">
        <v>58</v>
      </c>
      <c r="H3364" t="s">
        <v>118</v>
      </c>
      <c r="I3364" s="1">
        <v>43671</v>
      </c>
      <c r="J3364" t="s">
        <v>60</v>
      </c>
      <c r="K3364" t="s">
        <v>192</v>
      </c>
      <c r="L3364" t="s">
        <v>67</v>
      </c>
      <c r="M3364" t="s">
        <v>68</v>
      </c>
      <c r="N3364" t="s">
        <v>64</v>
      </c>
      <c r="O3364" t="s">
        <v>58</v>
      </c>
      <c r="P3364" t="s">
        <v>65</v>
      </c>
      <c r="Q3364" t="s">
        <v>232</v>
      </c>
      <c r="R3364" t="s">
        <v>67</v>
      </c>
      <c r="S3364" t="s">
        <v>80</v>
      </c>
      <c r="T3364" s="1">
        <v>43671</v>
      </c>
      <c r="U3364" t="s">
        <v>56</v>
      </c>
      <c r="V3364" t="s">
        <v>84</v>
      </c>
      <c r="W3364">
        <v>1053900</v>
      </c>
      <c r="AD3364" t="s">
        <v>22</v>
      </c>
      <c r="AE3364">
        <v>16446814</v>
      </c>
      <c r="AF3364" t="s">
        <v>5559</v>
      </c>
      <c r="AG3364">
        <v>3726095</v>
      </c>
      <c r="AH3364" t="s">
        <v>5560</v>
      </c>
      <c r="AI3364" t="s">
        <v>157</v>
      </c>
      <c r="AJ3364">
        <v>3218159186</v>
      </c>
      <c r="AK3364" t="s">
        <v>70</v>
      </c>
      <c r="AL3364" t="s">
        <v>146</v>
      </c>
      <c r="AM3364" t="s">
        <v>72</v>
      </c>
      <c r="AN3364" t="s">
        <v>73</v>
      </c>
      <c r="AO3364" t="s">
        <v>74</v>
      </c>
      <c r="AP3364" t="s">
        <v>74</v>
      </c>
      <c r="AQ3364" t="s">
        <v>8740</v>
      </c>
      <c r="AR3364" t="s">
        <v>74</v>
      </c>
      <c r="AS3364" t="s">
        <v>64</v>
      </c>
      <c r="AT3364" t="s">
        <v>232</v>
      </c>
      <c r="AU3364" s="1">
        <v>43671</v>
      </c>
      <c r="AV3364" s="1">
        <v>43671</v>
      </c>
      <c r="AW3364" t="s">
        <v>58</v>
      </c>
      <c r="AX3364" t="s">
        <v>75</v>
      </c>
      <c r="AZ3364" t="s">
        <v>76</v>
      </c>
      <c r="BA3364" t="s">
        <v>74</v>
      </c>
      <c r="BB3364" t="s">
        <v>75</v>
      </c>
      <c r="BC3364" s="1">
        <v>43671</v>
      </c>
      <c r="BD3364" s="1">
        <v>43671</v>
      </c>
      <c r="BE3364" s="3">
        <f t="shared" si="121"/>
        <v>0</v>
      </c>
    </row>
    <row r="3365" spans="1:57" x14ac:dyDescent="0.25">
      <c r="A3365" t="s">
        <v>128</v>
      </c>
      <c r="B3365">
        <v>2019007230</v>
      </c>
      <c r="C3365" s="1">
        <v>43671</v>
      </c>
      <c r="D3365" t="s">
        <v>8744</v>
      </c>
      <c r="E3365" t="s">
        <v>56</v>
      </c>
      <c r="F3365" t="s">
        <v>117</v>
      </c>
      <c r="G3365" t="s">
        <v>58</v>
      </c>
      <c r="H3365" t="s">
        <v>91</v>
      </c>
      <c r="I3365" s="1">
        <v>43671</v>
      </c>
      <c r="J3365" t="s">
        <v>60</v>
      </c>
      <c r="K3365" t="s">
        <v>78</v>
      </c>
      <c r="L3365" t="s">
        <v>67</v>
      </c>
      <c r="M3365" t="s">
        <v>68</v>
      </c>
      <c r="N3365" t="s">
        <v>64</v>
      </c>
      <c r="O3365" t="s">
        <v>58</v>
      </c>
      <c r="P3365" t="s">
        <v>65</v>
      </c>
      <c r="Q3365" t="s">
        <v>116</v>
      </c>
      <c r="R3365" t="s">
        <v>67</v>
      </c>
      <c r="S3365" t="s">
        <v>80</v>
      </c>
      <c r="T3365" s="1">
        <v>43671</v>
      </c>
      <c r="U3365" t="s">
        <v>56</v>
      </c>
      <c r="V3365" t="s">
        <v>84</v>
      </c>
      <c r="W3365">
        <v>1018987</v>
      </c>
      <c r="X3365">
        <v>20190232152</v>
      </c>
      <c r="AD3365" t="s">
        <v>22</v>
      </c>
      <c r="AE3365">
        <v>1143834831</v>
      </c>
      <c r="AF3365" t="s">
        <v>8745</v>
      </c>
      <c r="AH3365" t="s">
        <v>8746</v>
      </c>
      <c r="AI3365" t="s">
        <v>157</v>
      </c>
      <c r="AJ3365">
        <v>3217810993</v>
      </c>
      <c r="AK3365" t="s">
        <v>70</v>
      </c>
      <c r="AL3365" t="s">
        <v>92</v>
      </c>
      <c r="AM3365" t="s">
        <v>72</v>
      </c>
      <c r="AN3365" t="s">
        <v>73</v>
      </c>
      <c r="AO3365" t="s">
        <v>74</v>
      </c>
      <c r="AP3365" t="s">
        <v>74</v>
      </c>
      <c r="AQ3365" t="s">
        <v>8747</v>
      </c>
      <c r="AR3365" t="s">
        <v>74</v>
      </c>
      <c r="AS3365" t="s">
        <v>64</v>
      </c>
      <c r="AT3365" t="s">
        <v>232</v>
      </c>
      <c r="AU3365" s="1">
        <v>43671</v>
      </c>
      <c r="AV3365" s="1">
        <v>43698</v>
      </c>
      <c r="AW3365" t="s">
        <v>58</v>
      </c>
      <c r="AX3365" t="s">
        <v>75</v>
      </c>
      <c r="AZ3365" t="s">
        <v>76</v>
      </c>
      <c r="BA3365" t="s">
        <v>74</v>
      </c>
      <c r="BB3365" t="s">
        <v>75</v>
      </c>
      <c r="BC3365" s="1">
        <v>43671</v>
      </c>
      <c r="BD3365" s="1">
        <v>43690</v>
      </c>
      <c r="BE3365" s="3">
        <f t="shared" si="121"/>
        <v>0</v>
      </c>
    </row>
    <row r="3366" spans="1:57" x14ac:dyDescent="0.25">
      <c r="A3366" t="s">
        <v>128</v>
      </c>
      <c r="B3366">
        <v>2019007267</v>
      </c>
      <c r="C3366" s="1">
        <v>43671</v>
      </c>
      <c r="D3366" t="s">
        <v>8788</v>
      </c>
      <c r="E3366" t="s">
        <v>56</v>
      </c>
      <c r="F3366" t="s">
        <v>122</v>
      </c>
      <c r="G3366" t="s">
        <v>58</v>
      </c>
      <c r="H3366" t="s">
        <v>59</v>
      </c>
      <c r="I3366" s="1">
        <v>43671</v>
      </c>
      <c r="J3366" t="s">
        <v>60</v>
      </c>
      <c r="K3366" t="s">
        <v>57</v>
      </c>
      <c r="L3366" t="s">
        <v>67</v>
      </c>
      <c r="M3366" t="s">
        <v>68</v>
      </c>
      <c r="N3366" t="s">
        <v>64</v>
      </c>
      <c r="O3366" t="s">
        <v>58</v>
      </c>
      <c r="P3366" t="s">
        <v>65</v>
      </c>
      <c r="Q3366" t="s">
        <v>232</v>
      </c>
      <c r="R3366" t="s">
        <v>67</v>
      </c>
      <c r="S3366" t="s">
        <v>80</v>
      </c>
      <c r="T3366" s="1">
        <v>43671</v>
      </c>
      <c r="U3366" t="s">
        <v>56</v>
      </c>
      <c r="V3366" t="s">
        <v>84</v>
      </c>
      <c r="W3366">
        <v>1058054</v>
      </c>
      <c r="AD3366" t="s">
        <v>22</v>
      </c>
      <c r="AE3366">
        <v>66806581</v>
      </c>
      <c r="AF3366" t="s">
        <v>8789</v>
      </c>
      <c r="AG3366">
        <v>4451844</v>
      </c>
      <c r="AH3366" t="s">
        <v>8790</v>
      </c>
      <c r="AI3366" t="s">
        <v>157</v>
      </c>
      <c r="AJ3366">
        <v>3117463189</v>
      </c>
      <c r="AK3366" t="s">
        <v>70</v>
      </c>
      <c r="AL3366" t="s">
        <v>88</v>
      </c>
      <c r="AM3366" t="s">
        <v>72</v>
      </c>
      <c r="AN3366" t="s">
        <v>89</v>
      </c>
      <c r="AO3366" t="s">
        <v>74</v>
      </c>
      <c r="AP3366" t="s">
        <v>74</v>
      </c>
      <c r="AQ3366" t="s">
        <v>8791</v>
      </c>
      <c r="AR3366" t="s">
        <v>74</v>
      </c>
      <c r="AS3366" t="s">
        <v>64</v>
      </c>
      <c r="AT3366" t="s">
        <v>232</v>
      </c>
      <c r="AU3366" s="1">
        <v>43671</v>
      </c>
      <c r="AV3366" s="1">
        <v>43671</v>
      </c>
      <c r="AW3366" t="s">
        <v>58</v>
      </c>
      <c r="AX3366" t="s">
        <v>75</v>
      </c>
      <c r="AZ3366" t="s">
        <v>76</v>
      </c>
      <c r="BA3366" t="s">
        <v>74</v>
      </c>
      <c r="BB3366" t="s">
        <v>75</v>
      </c>
      <c r="BC3366" s="1">
        <v>43671</v>
      </c>
      <c r="BD3366" s="1">
        <v>43671</v>
      </c>
      <c r="BE3366" s="3">
        <f t="shared" si="121"/>
        <v>0</v>
      </c>
    </row>
    <row r="3367" spans="1:57" x14ac:dyDescent="0.25">
      <c r="A3367" t="s">
        <v>128</v>
      </c>
      <c r="B3367">
        <v>2019007279</v>
      </c>
      <c r="C3367" s="1">
        <v>43671</v>
      </c>
      <c r="D3367" t="s">
        <v>8817</v>
      </c>
      <c r="E3367" t="s">
        <v>56</v>
      </c>
      <c r="F3367" t="s">
        <v>122</v>
      </c>
      <c r="G3367" t="s">
        <v>58</v>
      </c>
      <c r="H3367" t="s">
        <v>59</v>
      </c>
      <c r="I3367" s="1">
        <v>43671</v>
      </c>
      <c r="J3367" t="s">
        <v>60</v>
      </c>
      <c r="K3367" t="s">
        <v>225</v>
      </c>
      <c r="L3367" t="s">
        <v>67</v>
      </c>
      <c r="M3367" t="s">
        <v>68</v>
      </c>
      <c r="N3367" t="s">
        <v>64</v>
      </c>
      <c r="O3367" t="s">
        <v>58</v>
      </c>
      <c r="P3367" t="s">
        <v>65</v>
      </c>
      <c r="Q3367" t="s">
        <v>289</v>
      </c>
      <c r="R3367" t="s">
        <v>67</v>
      </c>
      <c r="S3367" t="s">
        <v>132</v>
      </c>
      <c r="T3367" s="1">
        <v>43671</v>
      </c>
      <c r="U3367" t="s">
        <v>56</v>
      </c>
      <c r="V3367" t="s">
        <v>81</v>
      </c>
      <c r="W3367">
        <v>122644</v>
      </c>
      <c r="AD3367" t="s">
        <v>22</v>
      </c>
      <c r="AE3367">
        <v>31712532</v>
      </c>
      <c r="AF3367" t="s">
        <v>8818</v>
      </c>
      <c r="AI3367" t="s">
        <v>135</v>
      </c>
      <c r="AJ3367">
        <v>3187754646</v>
      </c>
      <c r="AK3367" t="s">
        <v>70</v>
      </c>
      <c r="AL3367" t="s">
        <v>236</v>
      </c>
      <c r="AM3367" t="s">
        <v>72</v>
      </c>
      <c r="AN3367" t="s">
        <v>83</v>
      </c>
      <c r="AO3367" t="s">
        <v>74</v>
      </c>
      <c r="AP3367" t="s">
        <v>74</v>
      </c>
      <c r="AQ3367" t="s">
        <v>8819</v>
      </c>
      <c r="AR3367" t="s">
        <v>74</v>
      </c>
      <c r="AS3367" t="s">
        <v>64</v>
      </c>
      <c r="AT3367" t="s">
        <v>232</v>
      </c>
      <c r="AU3367" s="1">
        <v>43671</v>
      </c>
      <c r="AV3367" s="1">
        <v>43677</v>
      </c>
      <c r="AW3367" t="s">
        <v>58</v>
      </c>
      <c r="AX3367" t="s">
        <v>75</v>
      </c>
      <c r="AZ3367" t="s">
        <v>76</v>
      </c>
      <c r="BA3367" t="s">
        <v>74</v>
      </c>
      <c r="BB3367" t="s">
        <v>75</v>
      </c>
      <c r="BC3367" s="1">
        <v>43671</v>
      </c>
      <c r="BD3367" s="1">
        <v>43677</v>
      </c>
      <c r="BE3367" s="3">
        <f t="shared" si="121"/>
        <v>0</v>
      </c>
    </row>
    <row r="3368" spans="1:57" x14ac:dyDescent="0.25">
      <c r="A3368" t="s">
        <v>128</v>
      </c>
      <c r="B3368">
        <v>2019007289</v>
      </c>
      <c r="C3368" s="1">
        <v>43672</v>
      </c>
      <c r="D3368" t="s">
        <v>8830</v>
      </c>
      <c r="E3368" t="s">
        <v>56</v>
      </c>
      <c r="F3368" t="s">
        <v>217</v>
      </c>
      <c r="G3368" t="s">
        <v>58</v>
      </c>
      <c r="H3368" t="s">
        <v>118</v>
      </c>
      <c r="I3368" s="1">
        <v>43672</v>
      </c>
      <c r="J3368" t="s">
        <v>60</v>
      </c>
      <c r="K3368" t="s">
        <v>199</v>
      </c>
      <c r="L3368" t="s">
        <v>67</v>
      </c>
      <c r="M3368" t="s">
        <v>132</v>
      </c>
      <c r="N3368" t="s">
        <v>64</v>
      </c>
      <c r="O3368" t="s">
        <v>58</v>
      </c>
      <c r="P3368" t="s">
        <v>65</v>
      </c>
      <c r="Q3368" t="s">
        <v>232</v>
      </c>
      <c r="R3368" t="s">
        <v>67</v>
      </c>
      <c r="S3368" t="s">
        <v>80</v>
      </c>
      <c r="T3368" s="1">
        <v>43672</v>
      </c>
      <c r="U3368" t="s">
        <v>56</v>
      </c>
      <c r="V3368" t="s">
        <v>84</v>
      </c>
      <c r="W3368">
        <v>1056016</v>
      </c>
      <c r="AD3368" t="s">
        <v>22</v>
      </c>
      <c r="AE3368">
        <v>19176342</v>
      </c>
      <c r="AF3368" t="s">
        <v>8831</v>
      </c>
      <c r="AH3368" t="s">
        <v>8832</v>
      </c>
      <c r="AI3368" t="s">
        <v>157</v>
      </c>
      <c r="AJ3368">
        <v>3163230020</v>
      </c>
      <c r="AK3368" t="s">
        <v>70</v>
      </c>
      <c r="AL3368" t="s">
        <v>214</v>
      </c>
      <c r="AM3368" t="s">
        <v>72</v>
      </c>
      <c r="AN3368" t="s">
        <v>89</v>
      </c>
      <c r="AO3368" t="s">
        <v>74</v>
      </c>
      <c r="AP3368" t="s">
        <v>74</v>
      </c>
      <c r="AQ3368" t="s">
        <v>8833</v>
      </c>
      <c r="AR3368" t="s">
        <v>74</v>
      </c>
      <c r="AS3368" t="s">
        <v>64</v>
      </c>
      <c r="AT3368" t="s">
        <v>232</v>
      </c>
      <c r="AU3368" s="1">
        <v>43672</v>
      </c>
      <c r="AV3368" s="1">
        <v>43672</v>
      </c>
      <c r="AW3368" t="s">
        <v>58</v>
      </c>
      <c r="AX3368" t="s">
        <v>75</v>
      </c>
      <c r="AZ3368" t="s">
        <v>76</v>
      </c>
      <c r="BA3368" t="s">
        <v>74</v>
      </c>
      <c r="BB3368" t="s">
        <v>75</v>
      </c>
      <c r="BC3368" s="1">
        <v>43672</v>
      </c>
      <c r="BD3368" s="1">
        <v>43672</v>
      </c>
      <c r="BE3368" s="3">
        <f t="shared" si="121"/>
        <v>0</v>
      </c>
    </row>
    <row r="3369" spans="1:57" x14ac:dyDescent="0.25">
      <c r="A3369" t="s">
        <v>128</v>
      </c>
      <c r="B3369">
        <v>2019007297</v>
      </c>
      <c r="C3369" s="1">
        <v>43672</v>
      </c>
      <c r="D3369" t="s">
        <v>8844</v>
      </c>
      <c r="E3369" t="s">
        <v>56</v>
      </c>
      <c r="F3369" t="s">
        <v>401</v>
      </c>
      <c r="G3369" t="s">
        <v>58</v>
      </c>
      <c r="H3369" t="s">
        <v>524</v>
      </c>
      <c r="I3369" s="1">
        <v>43672</v>
      </c>
      <c r="J3369" t="s">
        <v>60</v>
      </c>
      <c r="K3369" t="s">
        <v>192</v>
      </c>
      <c r="L3369" t="s">
        <v>67</v>
      </c>
      <c r="M3369" t="s">
        <v>68</v>
      </c>
      <c r="N3369" t="s">
        <v>64</v>
      </c>
      <c r="O3369" t="s">
        <v>58</v>
      </c>
      <c r="P3369" t="s">
        <v>65</v>
      </c>
      <c r="Q3369" t="s">
        <v>232</v>
      </c>
      <c r="R3369" t="s">
        <v>67</v>
      </c>
      <c r="S3369" t="s">
        <v>80</v>
      </c>
      <c r="T3369" s="1">
        <v>43672</v>
      </c>
      <c r="U3369" t="s">
        <v>56</v>
      </c>
      <c r="V3369" t="s">
        <v>84</v>
      </c>
      <c r="W3369">
        <v>929118</v>
      </c>
      <c r="AD3369" t="s">
        <v>22</v>
      </c>
      <c r="AE3369">
        <v>1118292858</v>
      </c>
      <c r="AF3369" t="s">
        <v>8845</v>
      </c>
      <c r="AI3369" t="s">
        <v>157</v>
      </c>
      <c r="AJ3369">
        <v>3054309676</v>
      </c>
      <c r="AK3369" t="s">
        <v>70</v>
      </c>
      <c r="AL3369" t="s">
        <v>7731</v>
      </c>
      <c r="AM3369" t="s">
        <v>72</v>
      </c>
      <c r="AN3369" t="s">
        <v>125</v>
      </c>
      <c r="AO3369" t="s">
        <v>74</v>
      </c>
      <c r="AP3369" t="s">
        <v>74</v>
      </c>
      <c r="AQ3369" t="s">
        <v>8846</v>
      </c>
      <c r="AR3369" t="s">
        <v>74</v>
      </c>
      <c r="AS3369" t="s">
        <v>64</v>
      </c>
      <c r="AT3369" t="s">
        <v>232</v>
      </c>
      <c r="AU3369" s="1">
        <v>43672</v>
      </c>
      <c r="AV3369" s="1">
        <v>43672</v>
      </c>
      <c r="AW3369" t="s">
        <v>58</v>
      </c>
      <c r="AX3369" t="s">
        <v>75</v>
      </c>
      <c r="AZ3369" t="s">
        <v>76</v>
      </c>
      <c r="BA3369" t="s">
        <v>74</v>
      </c>
      <c r="BB3369" t="s">
        <v>75</v>
      </c>
      <c r="BC3369" s="1">
        <v>43672</v>
      </c>
      <c r="BD3369" s="1">
        <v>43672</v>
      </c>
      <c r="BE3369" s="3">
        <f t="shared" si="121"/>
        <v>0</v>
      </c>
    </row>
    <row r="3370" spans="1:57" x14ac:dyDescent="0.25">
      <c r="A3370" t="s">
        <v>128</v>
      </c>
      <c r="B3370">
        <v>2019007344</v>
      </c>
      <c r="C3370" s="1">
        <v>43675</v>
      </c>
      <c r="D3370" t="s">
        <v>8879</v>
      </c>
      <c r="E3370" t="s">
        <v>56</v>
      </c>
      <c r="F3370" t="s">
        <v>399</v>
      </c>
      <c r="G3370" t="s">
        <v>58</v>
      </c>
      <c r="H3370" t="s">
        <v>59</v>
      </c>
      <c r="I3370" s="1">
        <v>43675</v>
      </c>
      <c r="J3370" t="s">
        <v>60</v>
      </c>
      <c r="K3370" t="s">
        <v>192</v>
      </c>
      <c r="L3370" t="s">
        <v>67</v>
      </c>
      <c r="M3370" t="s">
        <v>68</v>
      </c>
      <c r="N3370" t="s">
        <v>64</v>
      </c>
      <c r="O3370" t="s">
        <v>58</v>
      </c>
      <c r="P3370" t="s">
        <v>65</v>
      </c>
      <c r="Q3370" t="s">
        <v>232</v>
      </c>
      <c r="R3370" t="s">
        <v>67</v>
      </c>
      <c r="S3370" t="s">
        <v>80</v>
      </c>
      <c r="T3370" s="1">
        <v>43675</v>
      </c>
      <c r="U3370" t="s">
        <v>56</v>
      </c>
      <c r="V3370" t="s">
        <v>84</v>
      </c>
      <c r="W3370">
        <v>1054280</v>
      </c>
      <c r="AD3370" t="s">
        <v>22</v>
      </c>
      <c r="AE3370">
        <v>14933884</v>
      </c>
      <c r="AF3370" t="s">
        <v>8880</v>
      </c>
      <c r="AI3370" t="s">
        <v>157</v>
      </c>
      <c r="AJ3370">
        <v>3155515704</v>
      </c>
      <c r="AK3370" t="s">
        <v>70</v>
      </c>
      <c r="AL3370" t="s">
        <v>173</v>
      </c>
      <c r="AM3370" t="s">
        <v>72</v>
      </c>
      <c r="AN3370" t="s">
        <v>89</v>
      </c>
      <c r="AO3370" t="s">
        <v>74</v>
      </c>
      <c r="AP3370" t="s">
        <v>74</v>
      </c>
      <c r="AQ3370" t="s">
        <v>8881</v>
      </c>
      <c r="AR3370" t="s">
        <v>74</v>
      </c>
      <c r="AS3370" t="s">
        <v>64</v>
      </c>
      <c r="AT3370" t="s">
        <v>232</v>
      </c>
      <c r="AU3370" s="1">
        <v>43675</v>
      </c>
      <c r="AV3370" s="1">
        <v>43677</v>
      </c>
      <c r="AW3370" t="s">
        <v>58</v>
      </c>
      <c r="AX3370" t="s">
        <v>75</v>
      </c>
      <c r="AZ3370" t="s">
        <v>76</v>
      </c>
      <c r="BA3370" t="s">
        <v>74</v>
      </c>
      <c r="BB3370" t="s">
        <v>75</v>
      </c>
      <c r="BC3370" s="1">
        <v>43675</v>
      </c>
      <c r="BD3370" s="1">
        <v>43677</v>
      </c>
      <c r="BE3370" s="3">
        <f t="shared" si="121"/>
        <v>0</v>
      </c>
    </row>
    <row r="3371" spans="1:57" x14ac:dyDescent="0.25">
      <c r="A3371" t="s">
        <v>128</v>
      </c>
      <c r="B3371">
        <v>2019007358</v>
      </c>
      <c r="C3371" s="1">
        <v>43675</v>
      </c>
      <c r="D3371" t="s">
        <v>8891</v>
      </c>
      <c r="E3371" t="s">
        <v>56</v>
      </c>
      <c r="F3371" t="s">
        <v>110</v>
      </c>
      <c r="G3371" t="s">
        <v>58</v>
      </c>
      <c r="H3371" t="s">
        <v>59</v>
      </c>
      <c r="I3371" s="1">
        <v>43675</v>
      </c>
      <c r="J3371" t="s">
        <v>60</v>
      </c>
      <c r="K3371" t="s">
        <v>78</v>
      </c>
      <c r="L3371" t="s">
        <v>67</v>
      </c>
      <c r="M3371" t="s">
        <v>68</v>
      </c>
      <c r="N3371" t="s">
        <v>64</v>
      </c>
      <c r="O3371" t="s">
        <v>58</v>
      </c>
      <c r="P3371" t="s">
        <v>65</v>
      </c>
      <c r="Q3371" t="s">
        <v>232</v>
      </c>
      <c r="R3371" t="s">
        <v>67</v>
      </c>
      <c r="S3371" t="s">
        <v>80</v>
      </c>
      <c r="T3371" s="1">
        <v>43675</v>
      </c>
      <c r="U3371" t="s">
        <v>56</v>
      </c>
      <c r="V3371" t="s">
        <v>84</v>
      </c>
      <c r="W3371">
        <v>677066</v>
      </c>
      <c r="AD3371" t="s">
        <v>22</v>
      </c>
      <c r="AE3371">
        <v>66988645</v>
      </c>
      <c r="AF3371" t="s">
        <v>8892</v>
      </c>
      <c r="AG3371">
        <v>4893369</v>
      </c>
      <c r="AH3371" t="s">
        <v>8893</v>
      </c>
      <c r="AI3371" t="s">
        <v>157</v>
      </c>
      <c r="AJ3371">
        <v>3165250347</v>
      </c>
      <c r="AK3371" t="s">
        <v>70</v>
      </c>
      <c r="AL3371" t="s">
        <v>1169</v>
      </c>
      <c r="AM3371" t="s">
        <v>72</v>
      </c>
      <c r="AN3371" t="s">
        <v>93</v>
      </c>
      <c r="AO3371" t="s">
        <v>74</v>
      </c>
      <c r="AP3371" t="s">
        <v>74</v>
      </c>
      <c r="AQ3371" t="s">
        <v>8894</v>
      </c>
      <c r="AR3371" t="s">
        <v>74</v>
      </c>
      <c r="AS3371" t="s">
        <v>64</v>
      </c>
      <c r="AT3371" t="s">
        <v>232</v>
      </c>
      <c r="AU3371" s="1">
        <v>43675</v>
      </c>
      <c r="AV3371" s="1">
        <v>43675</v>
      </c>
      <c r="AW3371" t="s">
        <v>58</v>
      </c>
      <c r="AX3371" t="s">
        <v>75</v>
      </c>
      <c r="AZ3371" t="s">
        <v>76</v>
      </c>
      <c r="BA3371" t="s">
        <v>74</v>
      </c>
      <c r="BB3371" t="s">
        <v>75</v>
      </c>
      <c r="BC3371" s="1">
        <v>43675</v>
      </c>
      <c r="BD3371" s="1">
        <v>43675</v>
      </c>
      <c r="BE3371" s="3">
        <f t="shared" si="121"/>
        <v>0</v>
      </c>
    </row>
    <row r="3372" spans="1:57" x14ac:dyDescent="0.25">
      <c r="A3372" t="s">
        <v>128</v>
      </c>
      <c r="B3372">
        <v>2019007366</v>
      </c>
      <c r="C3372" s="1">
        <v>43675</v>
      </c>
      <c r="D3372" t="s">
        <v>8901</v>
      </c>
      <c r="E3372" t="s">
        <v>56</v>
      </c>
      <c r="F3372" t="s">
        <v>462</v>
      </c>
      <c r="G3372" t="s">
        <v>58</v>
      </c>
      <c r="H3372" t="s">
        <v>118</v>
      </c>
      <c r="I3372" s="1">
        <v>43675</v>
      </c>
      <c r="J3372" t="s">
        <v>60</v>
      </c>
      <c r="K3372" t="s">
        <v>225</v>
      </c>
      <c r="L3372" t="s">
        <v>67</v>
      </c>
      <c r="M3372" t="s">
        <v>68</v>
      </c>
      <c r="N3372" t="s">
        <v>64</v>
      </c>
      <c r="O3372" t="s">
        <v>58</v>
      </c>
      <c r="P3372" t="s">
        <v>65</v>
      </c>
      <c r="Q3372" t="s">
        <v>232</v>
      </c>
      <c r="R3372" t="s">
        <v>67</v>
      </c>
      <c r="S3372" t="s">
        <v>80</v>
      </c>
      <c r="T3372" s="1">
        <v>43675</v>
      </c>
      <c r="U3372" t="s">
        <v>56</v>
      </c>
      <c r="V3372" t="s">
        <v>84</v>
      </c>
      <c r="W3372">
        <v>811889</v>
      </c>
      <c r="AD3372" t="s">
        <v>22</v>
      </c>
      <c r="AE3372">
        <v>94361754</v>
      </c>
      <c r="AF3372" t="s">
        <v>8902</v>
      </c>
      <c r="AI3372" t="s">
        <v>157</v>
      </c>
      <c r="AJ3372">
        <v>3117907790</v>
      </c>
      <c r="AK3372" t="s">
        <v>70</v>
      </c>
      <c r="AL3372" t="s">
        <v>7731</v>
      </c>
      <c r="AM3372" t="s">
        <v>72</v>
      </c>
      <c r="AN3372" t="s">
        <v>125</v>
      </c>
      <c r="AO3372" t="s">
        <v>74</v>
      </c>
      <c r="AP3372" t="s">
        <v>74</v>
      </c>
      <c r="AQ3372" t="s">
        <v>8903</v>
      </c>
      <c r="AR3372" t="s">
        <v>74</v>
      </c>
      <c r="AS3372" t="s">
        <v>64</v>
      </c>
      <c r="AT3372" t="s">
        <v>232</v>
      </c>
      <c r="AU3372" s="1">
        <v>43675</v>
      </c>
      <c r="AV3372" s="1">
        <v>43685</v>
      </c>
      <c r="AW3372" t="s">
        <v>58</v>
      </c>
      <c r="AX3372" t="s">
        <v>75</v>
      </c>
      <c r="AZ3372" t="s">
        <v>76</v>
      </c>
      <c r="BA3372" t="s">
        <v>74</v>
      </c>
      <c r="BB3372" t="s">
        <v>75</v>
      </c>
      <c r="BC3372" s="1">
        <v>43675</v>
      </c>
      <c r="BD3372" s="1">
        <v>43685</v>
      </c>
      <c r="BE3372" s="3">
        <f t="shared" si="121"/>
        <v>0</v>
      </c>
    </row>
    <row r="3373" spans="1:57" x14ac:dyDescent="0.25">
      <c r="A3373" t="s">
        <v>128</v>
      </c>
      <c r="B3373">
        <v>2019007368</v>
      </c>
      <c r="C3373" s="1">
        <v>43675</v>
      </c>
      <c r="D3373" t="s">
        <v>8904</v>
      </c>
      <c r="E3373" t="s">
        <v>56</v>
      </c>
      <c r="F3373" t="s">
        <v>371</v>
      </c>
      <c r="G3373" t="s">
        <v>58</v>
      </c>
      <c r="H3373" t="s">
        <v>59</v>
      </c>
      <c r="I3373" s="1">
        <v>43675</v>
      </c>
      <c r="J3373" t="s">
        <v>60</v>
      </c>
      <c r="K3373" t="s">
        <v>225</v>
      </c>
      <c r="L3373" t="s">
        <v>67</v>
      </c>
      <c r="M3373" t="s">
        <v>68</v>
      </c>
      <c r="N3373" t="s">
        <v>64</v>
      </c>
      <c r="O3373" t="s">
        <v>58</v>
      </c>
      <c r="P3373" t="s">
        <v>65</v>
      </c>
      <c r="Q3373" t="s">
        <v>232</v>
      </c>
      <c r="R3373" t="s">
        <v>67</v>
      </c>
      <c r="S3373" t="s">
        <v>80</v>
      </c>
      <c r="T3373" s="1">
        <v>43675</v>
      </c>
      <c r="U3373" t="s">
        <v>56</v>
      </c>
      <c r="V3373" t="s">
        <v>84</v>
      </c>
      <c r="W3373">
        <v>719462</v>
      </c>
      <c r="AD3373" t="s">
        <v>22</v>
      </c>
      <c r="AE3373">
        <v>94500147</v>
      </c>
      <c r="AF3373" t="s">
        <v>8905</v>
      </c>
      <c r="AH3373" t="s">
        <v>8906</v>
      </c>
      <c r="AI3373" t="s">
        <v>157</v>
      </c>
      <c r="AJ3373">
        <v>3182853124</v>
      </c>
      <c r="AK3373" t="s">
        <v>70</v>
      </c>
      <c r="AL3373" t="s">
        <v>121</v>
      </c>
      <c r="AM3373" t="s">
        <v>72</v>
      </c>
      <c r="AN3373" t="s">
        <v>546</v>
      </c>
      <c r="AO3373" t="s">
        <v>74</v>
      </c>
      <c r="AP3373" t="s">
        <v>74</v>
      </c>
      <c r="AQ3373" t="s">
        <v>8907</v>
      </c>
      <c r="AR3373" t="s">
        <v>74</v>
      </c>
      <c r="AS3373" t="s">
        <v>64</v>
      </c>
      <c r="AT3373" t="s">
        <v>232</v>
      </c>
      <c r="AU3373" s="1">
        <v>43675</v>
      </c>
      <c r="AV3373" s="1">
        <v>43679</v>
      </c>
      <c r="AW3373" t="s">
        <v>58</v>
      </c>
      <c r="AX3373" t="s">
        <v>75</v>
      </c>
      <c r="AZ3373" t="s">
        <v>76</v>
      </c>
      <c r="BA3373" t="s">
        <v>74</v>
      </c>
      <c r="BB3373" t="s">
        <v>75</v>
      </c>
      <c r="BC3373" s="1">
        <v>43675</v>
      </c>
      <c r="BD3373" s="1">
        <v>43679</v>
      </c>
      <c r="BE3373" s="3">
        <f t="shared" si="121"/>
        <v>0</v>
      </c>
    </row>
    <row r="3374" spans="1:57" x14ac:dyDescent="0.25">
      <c r="A3374" t="s">
        <v>128</v>
      </c>
      <c r="B3374">
        <v>2019007403</v>
      </c>
      <c r="C3374" s="1">
        <v>43675</v>
      </c>
      <c r="D3374" t="s">
        <v>8918</v>
      </c>
      <c r="E3374" t="s">
        <v>56</v>
      </c>
      <c r="F3374" t="s">
        <v>122</v>
      </c>
      <c r="G3374" t="s">
        <v>58</v>
      </c>
      <c r="H3374" t="s">
        <v>59</v>
      </c>
      <c r="I3374" s="1">
        <v>43675</v>
      </c>
      <c r="J3374" t="s">
        <v>60</v>
      </c>
      <c r="K3374" t="s">
        <v>78</v>
      </c>
      <c r="L3374" t="s">
        <v>67</v>
      </c>
      <c r="M3374" t="s">
        <v>68</v>
      </c>
      <c r="N3374" t="s">
        <v>64</v>
      </c>
      <c r="O3374" t="s">
        <v>58</v>
      </c>
      <c r="P3374" t="s">
        <v>65</v>
      </c>
      <c r="Q3374" t="s">
        <v>232</v>
      </c>
      <c r="R3374" t="s">
        <v>67</v>
      </c>
      <c r="S3374" t="s">
        <v>80</v>
      </c>
      <c r="T3374" s="1">
        <v>43675</v>
      </c>
      <c r="U3374" t="s">
        <v>56</v>
      </c>
      <c r="V3374" t="s">
        <v>84</v>
      </c>
      <c r="W3374">
        <v>930389</v>
      </c>
      <c r="X3374">
        <v>20190387505</v>
      </c>
      <c r="AD3374" t="s">
        <v>22</v>
      </c>
      <c r="AE3374">
        <v>14992108</v>
      </c>
      <c r="AF3374" t="s">
        <v>8919</v>
      </c>
      <c r="AH3374" t="s">
        <v>8920</v>
      </c>
      <c r="AI3374" t="s">
        <v>157</v>
      </c>
      <c r="AJ3374">
        <v>3133061079</v>
      </c>
      <c r="AK3374" t="s">
        <v>70</v>
      </c>
      <c r="AL3374" t="s">
        <v>369</v>
      </c>
      <c r="AM3374" t="s">
        <v>72</v>
      </c>
      <c r="AN3374" t="s">
        <v>73</v>
      </c>
      <c r="AO3374" t="s">
        <v>74</v>
      </c>
      <c r="AP3374" t="s">
        <v>74</v>
      </c>
      <c r="AQ3374" t="s">
        <v>8921</v>
      </c>
      <c r="AR3374" t="s">
        <v>74</v>
      </c>
      <c r="AS3374" t="s">
        <v>64</v>
      </c>
      <c r="AT3374" t="s">
        <v>232</v>
      </c>
      <c r="AU3374" s="1">
        <v>43675</v>
      </c>
      <c r="AV3374" s="1">
        <v>43675</v>
      </c>
      <c r="AW3374" t="s">
        <v>58</v>
      </c>
      <c r="AX3374" t="s">
        <v>75</v>
      </c>
      <c r="AZ3374" t="s">
        <v>76</v>
      </c>
      <c r="BA3374" t="s">
        <v>74</v>
      </c>
      <c r="BB3374" t="s">
        <v>75</v>
      </c>
      <c r="BC3374" s="1">
        <v>43675</v>
      </c>
      <c r="BD3374" s="1">
        <v>43675</v>
      </c>
      <c r="BE3374" s="3">
        <f t="shared" si="121"/>
        <v>0</v>
      </c>
    </row>
    <row r="3375" spans="1:57" x14ac:dyDescent="0.25">
      <c r="A3375" t="s">
        <v>128</v>
      </c>
      <c r="B3375">
        <v>2019007492</v>
      </c>
      <c r="C3375" s="1">
        <v>43677</v>
      </c>
      <c r="D3375" t="s">
        <v>9020</v>
      </c>
      <c r="E3375" t="s">
        <v>56</v>
      </c>
      <c r="F3375" t="s">
        <v>399</v>
      </c>
      <c r="G3375" t="s">
        <v>58</v>
      </c>
      <c r="H3375" t="s">
        <v>59</v>
      </c>
      <c r="I3375" s="1">
        <v>43677</v>
      </c>
      <c r="J3375" t="s">
        <v>60</v>
      </c>
      <c r="K3375" t="s">
        <v>57</v>
      </c>
      <c r="L3375" t="s">
        <v>67</v>
      </c>
      <c r="M3375" t="s">
        <v>68</v>
      </c>
      <c r="N3375" t="s">
        <v>64</v>
      </c>
      <c r="O3375" t="s">
        <v>58</v>
      </c>
      <c r="P3375" t="s">
        <v>65</v>
      </c>
      <c r="Q3375" t="s">
        <v>232</v>
      </c>
      <c r="R3375" t="s">
        <v>67</v>
      </c>
      <c r="S3375" t="s">
        <v>80</v>
      </c>
      <c r="T3375" s="1">
        <v>43677</v>
      </c>
      <c r="U3375" t="s">
        <v>56</v>
      </c>
      <c r="V3375" t="s">
        <v>84</v>
      </c>
      <c r="W3375">
        <v>623874</v>
      </c>
      <c r="AD3375" t="s">
        <v>22</v>
      </c>
      <c r="AF3375" t="s">
        <v>9021</v>
      </c>
      <c r="AG3375">
        <v>5588080</v>
      </c>
      <c r="AH3375" t="s">
        <v>9022</v>
      </c>
      <c r="AI3375" t="s">
        <v>179</v>
      </c>
      <c r="AJ3375">
        <v>3168757210</v>
      </c>
      <c r="AK3375" t="s">
        <v>70</v>
      </c>
      <c r="AL3375" t="s">
        <v>88</v>
      </c>
      <c r="AM3375" t="s">
        <v>72</v>
      </c>
      <c r="AN3375" t="s">
        <v>73</v>
      </c>
      <c r="AO3375" t="s">
        <v>74</v>
      </c>
      <c r="AP3375" t="s">
        <v>74</v>
      </c>
      <c r="AQ3375" t="s">
        <v>9023</v>
      </c>
      <c r="AR3375" t="s">
        <v>74</v>
      </c>
      <c r="AS3375" t="s">
        <v>64</v>
      </c>
      <c r="AT3375" t="s">
        <v>232</v>
      </c>
      <c r="AU3375" s="1">
        <v>43677</v>
      </c>
      <c r="AV3375" s="1">
        <v>43678</v>
      </c>
      <c r="AW3375" t="s">
        <v>58</v>
      </c>
      <c r="AX3375" t="s">
        <v>75</v>
      </c>
      <c r="AZ3375" t="s">
        <v>76</v>
      </c>
      <c r="BA3375" t="s">
        <v>74</v>
      </c>
      <c r="BB3375" t="s">
        <v>75</v>
      </c>
      <c r="BC3375" s="1">
        <v>43677</v>
      </c>
      <c r="BD3375" s="1">
        <v>43678</v>
      </c>
      <c r="BE3375" s="3">
        <f t="shared" si="121"/>
        <v>0</v>
      </c>
    </row>
    <row r="3376" spans="1:57" x14ac:dyDescent="0.25">
      <c r="A3376" t="s">
        <v>128</v>
      </c>
      <c r="B3376">
        <v>2019007499</v>
      </c>
      <c r="C3376" s="1">
        <v>43677</v>
      </c>
      <c r="D3376" t="s">
        <v>9032</v>
      </c>
      <c r="E3376" t="s">
        <v>56</v>
      </c>
      <c r="F3376" t="s">
        <v>101</v>
      </c>
      <c r="G3376" t="s">
        <v>58</v>
      </c>
      <c r="H3376" t="s">
        <v>59</v>
      </c>
      <c r="I3376" s="1">
        <v>43677</v>
      </c>
      <c r="J3376" t="s">
        <v>60</v>
      </c>
      <c r="K3376" t="s">
        <v>78</v>
      </c>
      <c r="L3376" t="s">
        <v>67</v>
      </c>
      <c r="M3376" t="s">
        <v>68</v>
      </c>
      <c r="N3376" t="s">
        <v>64</v>
      </c>
      <c r="O3376" t="s">
        <v>58</v>
      </c>
      <c r="P3376" t="s">
        <v>65</v>
      </c>
      <c r="Q3376" t="s">
        <v>232</v>
      </c>
      <c r="R3376" t="s">
        <v>67</v>
      </c>
      <c r="S3376" t="s">
        <v>80</v>
      </c>
      <c r="T3376" s="1">
        <v>43677</v>
      </c>
      <c r="U3376" t="s">
        <v>56</v>
      </c>
      <c r="V3376" t="s">
        <v>84</v>
      </c>
      <c r="W3376">
        <v>34712</v>
      </c>
      <c r="AD3376" t="s">
        <v>22</v>
      </c>
      <c r="AF3376" t="s">
        <v>9033</v>
      </c>
      <c r="AG3376">
        <v>3182839417</v>
      </c>
      <c r="AJ3376">
        <v>3173592942</v>
      </c>
      <c r="AK3376" t="s">
        <v>70</v>
      </c>
      <c r="AL3376" t="s">
        <v>6267</v>
      </c>
      <c r="AM3376" t="s">
        <v>72</v>
      </c>
      <c r="AN3376" t="s">
        <v>405</v>
      </c>
      <c r="AO3376" t="s">
        <v>74</v>
      </c>
      <c r="AP3376" t="s">
        <v>74</v>
      </c>
      <c r="AQ3376" t="s">
        <v>9034</v>
      </c>
      <c r="AR3376" t="s">
        <v>74</v>
      </c>
      <c r="AS3376" t="s">
        <v>64</v>
      </c>
      <c r="AT3376" t="s">
        <v>232</v>
      </c>
      <c r="AU3376" s="1">
        <v>43677</v>
      </c>
      <c r="AV3376" s="1">
        <v>43682</v>
      </c>
      <c r="AW3376" t="s">
        <v>58</v>
      </c>
      <c r="AX3376" t="s">
        <v>75</v>
      </c>
      <c r="AZ3376" t="s">
        <v>76</v>
      </c>
      <c r="BA3376" t="s">
        <v>74</v>
      </c>
      <c r="BB3376" t="s">
        <v>75</v>
      </c>
      <c r="BC3376" s="1">
        <v>43677</v>
      </c>
      <c r="BD3376" s="1">
        <v>43682</v>
      </c>
      <c r="BE3376" s="3">
        <f t="shared" si="121"/>
        <v>0</v>
      </c>
    </row>
    <row r="3377" spans="1:57" x14ac:dyDescent="0.25">
      <c r="A3377" t="s">
        <v>128</v>
      </c>
      <c r="B3377">
        <v>2019007500</v>
      </c>
      <c r="C3377" s="1">
        <v>43677</v>
      </c>
      <c r="D3377" t="s">
        <v>9035</v>
      </c>
      <c r="E3377" t="s">
        <v>56</v>
      </c>
      <c r="F3377" t="s">
        <v>120</v>
      </c>
      <c r="G3377" t="s">
        <v>58</v>
      </c>
      <c r="H3377" t="s">
        <v>59</v>
      </c>
      <c r="I3377" s="1">
        <v>43677</v>
      </c>
      <c r="J3377" t="s">
        <v>60</v>
      </c>
      <c r="K3377" t="s">
        <v>78</v>
      </c>
      <c r="L3377" t="s">
        <v>67</v>
      </c>
      <c r="M3377" t="s">
        <v>68</v>
      </c>
      <c r="N3377" t="s">
        <v>64</v>
      </c>
      <c r="O3377" t="s">
        <v>58</v>
      </c>
      <c r="P3377" t="s">
        <v>65</v>
      </c>
      <c r="Q3377" t="s">
        <v>202</v>
      </c>
      <c r="R3377" t="s">
        <v>67</v>
      </c>
      <c r="S3377" t="s">
        <v>132</v>
      </c>
      <c r="T3377" s="1">
        <v>43677</v>
      </c>
      <c r="U3377" t="s">
        <v>56</v>
      </c>
      <c r="V3377" t="s">
        <v>84</v>
      </c>
      <c r="W3377">
        <v>234191</v>
      </c>
      <c r="AD3377" t="s">
        <v>22</v>
      </c>
      <c r="AE3377">
        <v>45557635</v>
      </c>
      <c r="AF3377" t="s">
        <v>9036</v>
      </c>
      <c r="AH3377" t="s">
        <v>9037</v>
      </c>
      <c r="AI3377" t="s">
        <v>157</v>
      </c>
      <c r="AJ3377">
        <v>3206088892</v>
      </c>
      <c r="AK3377" t="s">
        <v>70</v>
      </c>
      <c r="AL3377" t="s">
        <v>173</v>
      </c>
      <c r="AM3377" t="s">
        <v>72</v>
      </c>
      <c r="AN3377" t="s">
        <v>73</v>
      </c>
      <c r="AO3377" t="s">
        <v>74</v>
      </c>
      <c r="AP3377" t="s">
        <v>74</v>
      </c>
      <c r="AQ3377" t="s">
        <v>9038</v>
      </c>
      <c r="AR3377" t="s">
        <v>74</v>
      </c>
      <c r="AS3377" t="s">
        <v>64</v>
      </c>
      <c r="AT3377" t="s">
        <v>232</v>
      </c>
      <c r="AU3377" s="1">
        <v>43677</v>
      </c>
      <c r="AV3377" s="1">
        <v>43689</v>
      </c>
      <c r="AW3377" t="s">
        <v>58</v>
      </c>
      <c r="AX3377" t="s">
        <v>75</v>
      </c>
      <c r="AZ3377" t="s">
        <v>76</v>
      </c>
      <c r="BA3377" t="s">
        <v>74</v>
      </c>
      <c r="BB3377" t="s">
        <v>75</v>
      </c>
      <c r="BC3377" s="1">
        <v>43677</v>
      </c>
      <c r="BD3377" s="1">
        <v>43689</v>
      </c>
      <c r="BE3377" s="3">
        <f t="shared" si="121"/>
        <v>0</v>
      </c>
    </row>
    <row r="3378" spans="1:57" x14ac:dyDescent="0.25">
      <c r="A3378" t="s">
        <v>128</v>
      </c>
      <c r="B3378">
        <v>2019007513</v>
      </c>
      <c r="C3378" s="1">
        <v>43677</v>
      </c>
      <c r="D3378" t="s">
        <v>9039</v>
      </c>
      <c r="E3378" t="s">
        <v>56</v>
      </c>
      <c r="F3378" t="s">
        <v>371</v>
      </c>
      <c r="G3378" t="s">
        <v>58</v>
      </c>
      <c r="H3378" t="s">
        <v>59</v>
      </c>
      <c r="I3378" s="1">
        <v>43677</v>
      </c>
      <c r="J3378" t="s">
        <v>60</v>
      </c>
      <c r="K3378" t="s">
        <v>57</v>
      </c>
      <c r="L3378" t="s">
        <v>67</v>
      </c>
      <c r="M3378" t="s">
        <v>68</v>
      </c>
      <c r="N3378" t="s">
        <v>64</v>
      </c>
      <c r="O3378" t="s">
        <v>58</v>
      </c>
      <c r="P3378" t="s">
        <v>65</v>
      </c>
      <c r="Q3378" t="s">
        <v>232</v>
      </c>
      <c r="R3378" t="s">
        <v>67</v>
      </c>
      <c r="S3378" t="s">
        <v>80</v>
      </c>
      <c r="T3378" s="1">
        <v>43677</v>
      </c>
      <c r="U3378" t="s">
        <v>56</v>
      </c>
      <c r="V3378" t="s">
        <v>84</v>
      </c>
      <c r="W3378">
        <v>940677</v>
      </c>
      <c r="AD3378" t="s">
        <v>22</v>
      </c>
      <c r="AE3378">
        <v>14444473</v>
      </c>
      <c r="AF3378" t="s">
        <v>9040</v>
      </c>
      <c r="AH3378" t="s">
        <v>9041</v>
      </c>
      <c r="AI3378" t="s">
        <v>157</v>
      </c>
      <c r="AJ3378">
        <v>3176506091</v>
      </c>
      <c r="AK3378" t="s">
        <v>70</v>
      </c>
      <c r="AL3378" t="s">
        <v>173</v>
      </c>
      <c r="AM3378" t="s">
        <v>72</v>
      </c>
      <c r="AN3378" t="s">
        <v>89</v>
      </c>
      <c r="AO3378" t="s">
        <v>74</v>
      </c>
      <c r="AP3378" t="s">
        <v>74</v>
      </c>
      <c r="AQ3378" t="s">
        <v>9042</v>
      </c>
      <c r="AR3378" t="s">
        <v>74</v>
      </c>
      <c r="AS3378" t="s">
        <v>64</v>
      </c>
      <c r="AT3378" t="s">
        <v>232</v>
      </c>
      <c r="AU3378" s="1">
        <v>43677</v>
      </c>
      <c r="AV3378" s="1">
        <v>43677</v>
      </c>
      <c r="AW3378" t="s">
        <v>58</v>
      </c>
      <c r="AX3378" t="s">
        <v>75</v>
      </c>
      <c r="AZ3378" t="s">
        <v>76</v>
      </c>
      <c r="BA3378" t="s">
        <v>74</v>
      </c>
      <c r="BB3378" t="s">
        <v>75</v>
      </c>
      <c r="BC3378" s="1">
        <v>43677</v>
      </c>
      <c r="BD3378" s="1">
        <v>43677</v>
      </c>
      <c r="BE3378" s="3">
        <f t="shared" si="121"/>
        <v>0</v>
      </c>
    </row>
    <row r="3379" spans="1:57" x14ac:dyDescent="0.25">
      <c r="A3379" t="s">
        <v>128</v>
      </c>
      <c r="B3379">
        <v>2019007516</v>
      </c>
      <c r="C3379" s="1">
        <v>43677</v>
      </c>
      <c r="D3379" t="s">
        <v>9043</v>
      </c>
      <c r="E3379" t="s">
        <v>56</v>
      </c>
      <c r="F3379" t="s">
        <v>161</v>
      </c>
      <c r="G3379" t="s">
        <v>58</v>
      </c>
      <c r="H3379" t="s">
        <v>59</v>
      </c>
      <c r="I3379" s="1">
        <v>43677</v>
      </c>
      <c r="J3379" t="s">
        <v>60</v>
      </c>
      <c r="K3379" t="s">
        <v>78</v>
      </c>
      <c r="L3379" t="s">
        <v>67</v>
      </c>
      <c r="M3379" t="s">
        <v>68</v>
      </c>
      <c r="N3379" t="s">
        <v>64</v>
      </c>
      <c r="O3379" t="s">
        <v>58</v>
      </c>
      <c r="P3379" t="s">
        <v>65</v>
      </c>
      <c r="Q3379" t="s">
        <v>232</v>
      </c>
      <c r="R3379" t="s">
        <v>67</v>
      </c>
      <c r="S3379" t="s">
        <v>80</v>
      </c>
      <c r="T3379" s="1">
        <v>43677</v>
      </c>
      <c r="U3379" t="s">
        <v>56</v>
      </c>
      <c r="V3379" t="s">
        <v>84</v>
      </c>
      <c r="W3379">
        <v>686130</v>
      </c>
      <c r="AD3379" t="s">
        <v>22</v>
      </c>
      <c r="AE3379">
        <v>66760896</v>
      </c>
      <c r="AF3379" t="s">
        <v>9044</v>
      </c>
      <c r="AG3379">
        <v>8836020</v>
      </c>
      <c r="AH3379" t="s">
        <v>9045</v>
      </c>
      <c r="AI3379" t="s">
        <v>135</v>
      </c>
      <c r="AJ3379">
        <v>3206884675</v>
      </c>
      <c r="AK3379" t="s">
        <v>70</v>
      </c>
      <c r="AL3379" t="s">
        <v>585</v>
      </c>
      <c r="AM3379" t="s">
        <v>72</v>
      </c>
      <c r="AN3379" t="s">
        <v>73</v>
      </c>
      <c r="AO3379" t="s">
        <v>74</v>
      </c>
      <c r="AP3379" t="s">
        <v>74</v>
      </c>
      <c r="AQ3379" t="s">
        <v>9046</v>
      </c>
      <c r="AR3379" t="s">
        <v>74</v>
      </c>
      <c r="AS3379" t="s">
        <v>64</v>
      </c>
      <c r="AT3379" t="s">
        <v>232</v>
      </c>
      <c r="AU3379" s="1">
        <v>43677</v>
      </c>
      <c r="AV3379" s="1">
        <v>43679</v>
      </c>
      <c r="AW3379" t="s">
        <v>58</v>
      </c>
      <c r="AX3379" t="s">
        <v>75</v>
      </c>
      <c r="AZ3379" t="s">
        <v>76</v>
      </c>
      <c r="BA3379" t="s">
        <v>74</v>
      </c>
      <c r="BB3379" t="s">
        <v>75</v>
      </c>
      <c r="BC3379" s="1">
        <v>43677</v>
      </c>
      <c r="BD3379" s="1">
        <v>43679</v>
      </c>
      <c r="BE3379" s="3">
        <f t="shared" si="121"/>
        <v>0</v>
      </c>
    </row>
    <row r="3380" spans="1:57" x14ac:dyDescent="0.25">
      <c r="A3380" t="s">
        <v>128</v>
      </c>
      <c r="B3380">
        <v>2019007525</v>
      </c>
      <c r="C3380" s="1">
        <v>43678</v>
      </c>
      <c r="D3380" t="s">
        <v>9055</v>
      </c>
      <c r="E3380" t="s">
        <v>56</v>
      </c>
      <c r="F3380" t="s">
        <v>363</v>
      </c>
      <c r="G3380" t="s">
        <v>58</v>
      </c>
      <c r="H3380" t="s">
        <v>59</v>
      </c>
      <c r="I3380" s="1">
        <v>43678</v>
      </c>
      <c r="J3380" t="s">
        <v>60</v>
      </c>
      <c r="K3380" t="s">
        <v>78</v>
      </c>
      <c r="L3380" t="s">
        <v>67</v>
      </c>
      <c r="M3380" t="s">
        <v>68</v>
      </c>
      <c r="N3380" t="s">
        <v>64</v>
      </c>
      <c r="O3380" t="s">
        <v>58</v>
      </c>
      <c r="P3380" t="s">
        <v>65</v>
      </c>
      <c r="Q3380" t="s">
        <v>232</v>
      </c>
      <c r="R3380" t="s">
        <v>67</v>
      </c>
      <c r="S3380" t="s">
        <v>80</v>
      </c>
      <c r="T3380" s="1">
        <v>43678</v>
      </c>
      <c r="U3380" t="s">
        <v>56</v>
      </c>
      <c r="V3380" t="s">
        <v>84</v>
      </c>
      <c r="W3380">
        <v>38787</v>
      </c>
      <c r="AD3380" t="s">
        <v>22</v>
      </c>
      <c r="AF3380" t="s">
        <v>9056</v>
      </c>
      <c r="AG3380">
        <v>8902460</v>
      </c>
      <c r="AH3380" t="s">
        <v>576</v>
      </c>
      <c r="AI3380" t="s">
        <v>157</v>
      </c>
      <c r="AJ3380">
        <v>3154607392</v>
      </c>
      <c r="AK3380" t="s">
        <v>70</v>
      </c>
      <c r="AL3380" t="s">
        <v>92</v>
      </c>
      <c r="AM3380" t="s">
        <v>72</v>
      </c>
      <c r="AN3380" t="s">
        <v>73</v>
      </c>
      <c r="AO3380" t="s">
        <v>74</v>
      </c>
      <c r="AP3380" t="s">
        <v>74</v>
      </c>
      <c r="AQ3380" t="s">
        <v>9057</v>
      </c>
      <c r="AR3380" t="s">
        <v>74</v>
      </c>
      <c r="AS3380" t="s">
        <v>64</v>
      </c>
      <c r="AT3380" t="s">
        <v>232</v>
      </c>
      <c r="AU3380" s="1">
        <v>43678</v>
      </c>
      <c r="AV3380" s="1">
        <v>43679</v>
      </c>
      <c r="AW3380" t="s">
        <v>58</v>
      </c>
      <c r="AX3380" t="s">
        <v>75</v>
      </c>
      <c r="AZ3380" t="s">
        <v>76</v>
      </c>
      <c r="BA3380" t="s">
        <v>74</v>
      </c>
      <c r="BB3380" t="s">
        <v>75</v>
      </c>
      <c r="BC3380" s="1">
        <v>43678</v>
      </c>
      <c r="BD3380" s="1">
        <v>43679</v>
      </c>
      <c r="BE3380" s="3">
        <f t="shared" si="121"/>
        <v>0</v>
      </c>
    </row>
    <row r="3381" spans="1:57" x14ac:dyDescent="0.25">
      <c r="A3381" t="s">
        <v>128</v>
      </c>
      <c r="B3381">
        <v>2019007529</v>
      </c>
      <c r="C3381" s="1">
        <v>43678</v>
      </c>
      <c r="D3381" t="s">
        <v>9058</v>
      </c>
      <c r="E3381" t="s">
        <v>56</v>
      </c>
      <c r="F3381" t="s">
        <v>161</v>
      </c>
      <c r="G3381" t="s">
        <v>58</v>
      </c>
      <c r="H3381" t="s">
        <v>59</v>
      </c>
      <c r="I3381" s="1">
        <v>43678</v>
      </c>
      <c r="J3381" t="s">
        <v>60</v>
      </c>
      <c r="K3381" t="s">
        <v>414</v>
      </c>
      <c r="L3381" t="s">
        <v>67</v>
      </c>
      <c r="M3381" t="s">
        <v>68</v>
      </c>
      <c r="N3381" t="s">
        <v>64</v>
      </c>
      <c r="O3381" t="s">
        <v>58</v>
      </c>
      <c r="P3381" t="s">
        <v>65</v>
      </c>
      <c r="Q3381" t="s">
        <v>232</v>
      </c>
      <c r="R3381" t="s">
        <v>67</v>
      </c>
      <c r="S3381" t="s">
        <v>80</v>
      </c>
      <c r="T3381" s="1">
        <v>43678</v>
      </c>
      <c r="U3381" t="s">
        <v>56</v>
      </c>
      <c r="V3381" t="s">
        <v>84</v>
      </c>
      <c r="W3381">
        <v>1034637</v>
      </c>
      <c r="AD3381" t="s">
        <v>22</v>
      </c>
      <c r="AE3381">
        <v>1144185435</v>
      </c>
      <c r="AF3381" t="s">
        <v>9059</v>
      </c>
      <c r="AG3381">
        <v>3747001</v>
      </c>
      <c r="AH3381" t="s">
        <v>9060</v>
      </c>
      <c r="AI3381" t="s">
        <v>135</v>
      </c>
      <c r="AJ3381">
        <v>3136992607</v>
      </c>
      <c r="AK3381" t="s">
        <v>70</v>
      </c>
      <c r="AL3381" t="s">
        <v>500</v>
      </c>
      <c r="AM3381" t="s">
        <v>72</v>
      </c>
      <c r="AN3381" t="s">
        <v>89</v>
      </c>
      <c r="AO3381" t="s">
        <v>74</v>
      </c>
      <c r="AP3381" t="s">
        <v>74</v>
      </c>
      <c r="AQ3381" t="s">
        <v>9061</v>
      </c>
      <c r="AR3381" t="s">
        <v>74</v>
      </c>
      <c r="AS3381" t="s">
        <v>64</v>
      </c>
      <c r="AT3381" t="s">
        <v>232</v>
      </c>
      <c r="AU3381" s="1">
        <v>43678</v>
      </c>
      <c r="AV3381" s="1">
        <v>43683</v>
      </c>
      <c r="AW3381" t="s">
        <v>58</v>
      </c>
      <c r="AX3381" t="s">
        <v>75</v>
      </c>
      <c r="AZ3381" t="s">
        <v>76</v>
      </c>
      <c r="BA3381" t="s">
        <v>74</v>
      </c>
      <c r="BB3381" t="s">
        <v>75</v>
      </c>
      <c r="BC3381" s="1">
        <v>43678</v>
      </c>
      <c r="BD3381" s="1">
        <v>43679</v>
      </c>
      <c r="BE3381" s="3">
        <f t="shared" si="121"/>
        <v>0</v>
      </c>
    </row>
    <row r="3382" spans="1:57" x14ac:dyDescent="0.25">
      <c r="A3382" t="s">
        <v>128</v>
      </c>
      <c r="B3382">
        <v>2019007530</v>
      </c>
      <c r="C3382" s="1">
        <v>43678</v>
      </c>
      <c r="D3382" t="s">
        <v>9062</v>
      </c>
      <c r="E3382" t="s">
        <v>56</v>
      </c>
      <c r="F3382" t="s">
        <v>120</v>
      </c>
      <c r="G3382" t="s">
        <v>58</v>
      </c>
      <c r="H3382" t="s">
        <v>59</v>
      </c>
      <c r="I3382" s="1">
        <v>43678</v>
      </c>
      <c r="J3382" t="s">
        <v>60</v>
      </c>
      <c r="K3382" t="s">
        <v>294</v>
      </c>
      <c r="L3382" t="s">
        <v>67</v>
      </c>
      <c r="M3382" t="s">
        <v>132</v>
      </c>
      <c r="N3382" t="s">
        <v>64</v>
      </c>
      <c r="O3382" t="s">
        <v>58</v>
      </c>
      <c r="P3382" t="s">
        <v>65</v>
      </c>
      <c r="Q3382" t="s">
        <v>232</v>
      </c>
      <c r="R3382" t="s">
        <v>67</v>
      </c>
      <c r="S3382" t="s">
        <v>80</v>
      </c>
      <c r="T3382" s="1">
        <v>43678</v>
      </c>
      <c r="U3382" t="s">
        <v>56</v>
      </c>
      <c r="V3382" t="s">
        <v>84</v>
      </c>
      <c r="W3382">
        <v>1056757</v>
      </c>
      <c r="AD3382" t="s">
        <v>22</v>
      </c>
      <c r="AE3382">
        <v>94384486</v>
      </c>
      <c r="AF3382" t="s">
        <v>9063</v>
      </c>
      <c r="AH3382" t="s">
        <v>9064</v>
      </c>
      <c r="AI3382" t="s">
        <v>157</v>
      </c>
      <c r="AJ3382">
        <v>3206964957</v>
      </c>
      <c r="AK3382" t="s">
        <v>70</v>
      </c>
      <c r="AL3382" t="s">
        <v>146</v>
      </c>
      <c r="AM3382" t="s">
        <v>72</v>
      </c>
      <c r="AN3382" t="s">
        <v>89</v>
      </c>
      <c r="AO3382" t="s">
        <v>74</v>
      </c>
      <c r="AP3382" t="s">
        <v>74</v>
      </c>
      <c r="AQ3382" t="s">
        <v>9065</v>
      </c>
      <c r="AR3382" t="s">
        <v>74</v>
      </c>
      <c r="AS3382" t="s">
        <v>64</v>
      </c>
      <c r="AT3382" t="s">
        <v>232</v>
      </c>
      <c r="AU3382" s="1">
        <v>43678</v>
      </c>
      <c r="AV3382" s="1">
        <v>43678</v>
      </c>
      <c r="AW3382" t="s">
        <v>58</v>
      </c>
      <c r="AX3382" t="s">
        <v>75</v>
      </c>
      <c r="AZ3382" t="s">
        <v>76</v>
      </c>
      <c r="BA3382" t="s">
        <v>74</v>
      </c>
      <c r="BB3382" t="s">
        <v>75</v>
      </c>
      <c r="BC3382" s="1">
        <v>43678</v>
      </c>
      <c r="BD3382" s="1">
        <v>43678</v>
      </c>
      <c r="BE3382" s="3">
        <f t="shared" si="121"/>
        <v>0</v>
      </c>
    </row>
    <row r="3383" spans="1:57" x14ac:dyDescent="0.25">
      <c r="A3383" t="s">
        <v>128</v>
      </c>
      <c r="B3383">
        <v>2019007531</v>
      </c>
      <c r="C3383" s="1">
        <v>43678</v>
      </c>
      <c r="D3383" t="s">
        <v>9066</v>
      </c>
      <c r="E3383" t="s">
        <v>56</v>
      </c>
      <c r="F3383" t="s">
        <v>161</v>
      </c>
      <c r="G3383" t="s">
        <v>58</v>
      </c>
      <c r="H3383" t="s">
        <v>59</v>
      </c>
      <c r="I3383" s="1">
        <v>43678</v>
      </c>
      <c r="J3383" t="s">
        <v>60</v>
      </c>
      <c r="K3383" t="s">
        <v>78</v>
      </c>
      <c r="L3383" t="s">
        <v>67</v>
      </c>
      <c r="M3383" t="s">
        <v>68</v>
      </c>
      <c r="N3383" t="s">
        <v>64</v>
      </c>
      <c r="O3383" t="s">
        <v>58</v>
      </c>
      <c r="P3383" t="s">
        <v>65</v>
      </c>
      <c r="Q3383" t="s">
        <v>232</v>
      </c>
      <c r="R3383" t="s">
        <v>67</v>
      </c>
      <c r="S3383" t="s">
        <v>80</v>
      </c>
      <c r="T3383" s="1">
        <v>43678</v>
      </c>
      <c r="U3383" t="s">
        <v>56</v>
      </c>
      <c r="V3383" t="s">
        <v>84</v>
      </c>
      <c r="W3383">
        <v>981417</v>
      </c>
      <c r="AD3383" t="s">
        <v>22</v>
      </c>
      <c r="AE3383">
        <v>1144028401</v>
      </c>
      <c r="AF3383" t="s">
        <v>9067</v>
      </c>
      <c r="AG3383">
        <v>3215469414</v>
      </c>
      <c r="AH3383" t="s">
        <v>9068</v>
      </c>
      <c r="AI3383" t="s">
        <v>135</v>
      </c>
      <c r="AJ3383">
        <v>3182619230</v>
      </c>
      <c r="AK3383" t="s">
        <v>70</v>
      </c>
      <c r="AL3383" t="s">
        <v>615</v>
      </c>
      <c r="AM3383" t="s">
        <v>72</v>
      </c>
      <c r="AN3383" t="s">
        <v>125</v>
      </c>
      <c r="AO3383" t="s">
        <v>74</v>
      </c>
      <c r="AP3383" t="s">
        <v>74</v>
      </c>
      <c r="AQ3383" t="s">
        <v>9069</v>
      </c>
      <c r="AR3383" t="s">
        <v>74</v>
      </c>
      <c r="AS3383" t="s">
        <v>64</v>
      </c>
      <c r="AT3383" t="s">
        <v>232</v>
      </c>
      <c r="AU3383" s="1">
        <v>43678</v>
      </c>
      <c r="AV3383" s="1">
        <v>43679</v>
      </c>
      <c r="AW3383" t="s">
        <v>58</v>
      </c>
      <c r="AX3383" t="s">
        <v>75</v>
      </c>
      <c r="AZ3383" t="s">
        <v>76</v>
      </c>
      <c r="BA3383" t="s">
        <v>74</v>
      </c>
      <c r="BB3383" t="s">
        <v>75</v>
      </c>
      <c r="BC3383" s="1">
        <v>43678</v>
      </c>
      <c r="BD3383" s="1">
        <v>43679</v>
      </c>
      <c r="BE3383" s="3">
        <f t="shared" si="121"/>
        <v>0</v>
      </c>
    </row>
    <row r="3384" spans="1:57" x14ac:dyDescent="0.25">
      <c r="A3384" t="s">
        <v>128</v>
      </c>
      <c r="B3384">
        <v>2019007565</v>
      </c>
      <c r="C3384" s="1">
        <v>43678</v>
      </c>
      <c r="D3384" t="s">
        <v>9083</v>
      </c>
      <c r="E3384" t="s">
        <v>56</v>
      </c>
      <c r="F3384" t="s">
        <v>122</v>
      </c>
      <c r="G3384" t="s">
        <v>58</v>
      </c>
      <c r="H3384" t="s">
        <v>59</v>
      </c>
      <c r="I3384" s="1">
        <v>43678</v>
      </c>
      <c r="J3384" t="s">
        <v>60</v>
      </c>
      <c r="K3384" t="s">
        <v>274</v>
      </c>
      <c r="L3384" t="s">
        <v>67</v>
      </c>
      <c r="M3384" t="s">
        <v>68</v>
      </c>
      <c r="N3384" t="s">
        <v>64</v>
      </c>
      <c r="O3384" t="s">
        <v>58</v>
      </c>
      <c r="P3384" t="s">
        <v>65</v>
      </c>
      <c r="Q3384" t="s">
        <v>232</v>
      </c>
      <c r="R3384" t="s">
        <v>67</v>
      </c>
      <c r="S3384" t="s">
        <v>80</v>
      </c>
      <c r="T3384" s="1">
        <v>43678</v>
      </c>
      <c r="U3384" t="s">
        <v>56</v>
      </c>
      <c r="V3384" t="s">
        <v>84</v>
      </c>
      <c r="W3384">
        <v>1059111</v>
      </c>
      <c r="AD3384" t="s">
        <v>22</v>
      </c>
      <c r="AE3384">
        <v>31157471</v>
      </c>
      <c r="AF3384" t="s">
        <v>9084</v>
      </c>
      <c r="AH3384" t="s">
        <v>9085</v>
      </c>
      <c r="AI3384" t="s">
        <v>157</v>
      </c>
      <c r="AJ3384">
        <v>3188043997</v>
      </c>
      <c r="AK3384" t="s">
        <v>70</v>
      </c>
      <c r="AL3384" t="s">
        <v>500</v>
      </c>
      <c r="AM3384" t="s">
        <v>72</v>
      </c>
      <c r="AN3384" t="s">
        <v>89</v>
      </c>
      <c r="AO3384" t="s">
        <v>74</v>
      </c>
      <c r="AP3384" t="s">
        <v>74</v>
      </c>
      <c r="AQ3384" t="s">
        <v>9086</v>
      </c>
      <c r="AR3384" t="s">
        <v>74</v>
      </c>
      <c r="AS3384" t="s">
        <v>64</v>
      </c>
      <c r="AT3384" t="s">
        <v>232</v>
      </c>
      <c r="AU3384" s="1">
        <v>43678</v>
      </c>
      <c r="AV3384" s="1">
        <v>43678</v>
      </c>
      <c r="AW3384" t="s">
        <v>58</v>
      </c>
      <c r="AX3384" t="s">
        <v>75</v>
      </c>
      <c r="AZ3384" t="s">
        <v>76</v>
      </c>
      <c r="BA3384" t="s">
        <v>74</v>
      </c>
      <c r="BB3384" t="s">
        <v>75</v>
      </c>
      <c r="BC3384" s="1">
        <v>43678</v>
      </c>
      <c r="BD3384" s="1">
        <v>43678</v>
      </c>
      <c r="BE3384" s="3">
        <f t="shared" si="121"/>
        <v>0</v>
      </c>
    </row>
    <row r="3385" spans="1:57" x14ac:dyDescent="0.25">
      <c r="A3385" t="s">
        <v>128</v>
      </c>
      <c r="B3385">
        <v>2019007583</v>
      </c>
      <c r="C3385" s="1">
        <v>43679</v>
      </c>
      <c r="D3385" t="s">
        <v>9087</v>
      </c>
      <c r="E3385" t="s">
        <v>56</v>
      </c>
      <c r="F3385" t="s">
        <v>161</v>
      </c>
      <c r="G3385" t="s">
        <v>58</v>
      </c>
      <c r="H3385" t="s">
        <v>59</v>
      </c>
      <c r="I3385" s="1">
        <v>43679</v>
      </c>
      <c r="J3385" t="s">
        <v>60</v>
      </c>
      <c r="K3385" t="s">
        <v>78</v>
      </c>
      <c r="L3385" t="s">
        <v>67</v>
      </c>
      <c r="M3385" t="s">
        <v>68</v>
      </c>
      <c r="N3385" t="s">
        <v>64</v>
      </c>
      <c r="O3385" t="s">
        <v>58</v>
      </c>
      <c r="P3385" t="s">
        <v>65</v>
      </c>
      <c r="Q3385" t="s">
        <v>232</v>
      </c>
      <c r="R3385" t="s">
        <v>67</v>
      </c>
      <c r="S3385" t="s">
        <v>80</v>
      </c>
      <c r="T3385" s="1">
        <v>43679</v>
      </c>
      <c r="U3385" t="s">
        <v>56</v>
      </c>
      <c r="V3385" t="s">
        <v>84</v>
      </c>
      <c r="W3385">
        <v>671505</v>
      </c>
      <c r="Y3385">
        <v>20190388358</v>
      </c>
      <c r="AD3385" t="s">
        <v>22</v>
      </c>
      <c r="AE3385">
        <v>945409590</v>
      </c>
      <c r="AF3385" t="s">
        <v>9088</v>
      </c>
      <c r="AG3385">
        <v>4359005</v>
      </c>
      <c r="AH3385" t="s">
        <v>9089</v>
      </c>
      <c r="AI3385" t="s">
        <v>135</v>
      </c>
      <c r="AJ3385">
        <v>3163153334</v>
      </c>
      <c r="AK3385" t="s">
        <v>70</v>
      </c>
      <c r="AL3385" t="s">
        <v>6267</v>
      </c>
      <c r="AM3385" t="s">
        <v>72</v>
      </c>
      <c r="AN3385" t="s">
        <v>405</v>
      </c>
      <c r="AO3385" t="s">
        <v>74</v>
      </c>
      <c r="AP3385" t="s">
        <v>74</v>
      </c>
      <c r="AQ3385" t="s">
        <v>9090</v>
      </c>
      <c r="AR3385" t="s">
        <v>74</v>
      </c>
      <c r="AS3385" t="s">
        <v>64</v>
      </c>
      <c r="AT3385" t="s">
        <v>232</v>
      </c>
      <c r="AU3385" s="1">
        <v>43679</v>
      </c>
      <c r="AV3385" s="1">
        <v>43682</v>
      </c>
      <c r="AW3385" t="s">
        <v>58</v>
      </c>
      <c r="AX3385" t="s">
        <v>75</v>
      </c>
      <c r="AZ3385" t="s">
        <v>76</v>
      </c>
      <c r="BA3385" t="s">
        <v>74</v>
      </c>
      <c r="BB3385" t="s">
        <v>75</v>
      </c>
      <c r="BC3385" s="1">
        <v>43679</v>
      </c>
      <c r="BD3385" s="1">
        <v>43682</v>
      </c>
      <c r="BE3385" s="3">
        <f t="shared" si="121"/>
        <v>0</v>
      </c>
    </row>
    <row r="3386" spans="1:57" x14ac:dyDescent="0.25">
      <c r="A3386" t="s">
        <v>128</v>
      </c>
      <c r="B3386">
        <v>2019007591</v>
      </c>
      <c r="C3386" s="1">
        <v>43679</v>
      </c>
      <c r="D3386" t="s">
        <v>9091</v>
      </c>
      <c r="E3386" t="s">
        <v>56</v>
      </c>
      <c r="F3386" t="s">
        <v>117</v>
      </c>
      <c r="G3386" t="s">
        <v>58</v>
      </c>
      <c r="H3386" t="s">
        <v>91</v>
      </c>
      <c r="I3386" s="1">
        <v>43679</v>
      </c>
      <c r="J3386" t="s">
        <v>60</v>
      </c>
      <c r="K3386" t="s">
        <v>78</v>
      </c>
      <c r="L3386" t="s">
        <v>67</v>
      </c>
      <c r="M3386" t="s">
        <v>68</v>
      </c>
      <c r="N3386" t="s">
        <v>64</v>
      </c>
      <c r="O3386" t="s">
        <v>58</v>
      </c>
      <c r="P3386" t="s">
        <v>65</v>
      </c>
      <c r="Q3386" t="s">
        <v>232</v>
      </c>
      <c r="R3386" t="s">
        <v>67</v>
      </c>
      <c r="S3386" t="s">
        <v>80</v>
      </c>
      <c r="T3386" s="1">
        <v>43679</v>
      </c>
      <c r="U3386" t="s">
        <v>56</v>
      </c>
      <c r="V3386" t="s">
        <v>84</v>
      </c>
      <c r="W3386">
        <v>920783</v>
      </c>
      <c r="AD3386" t="s">
        <v>22</v>
      </c>
      <c r="AK3386" t="s">
        <v>70</v>
      </c>
      <c r="AL3386" t="s">
        <v>92</v>
      </c>
      <c r="AM3386" t="s">
        <v>72</v>
      </c>
      <c r="AN3386" t="s">
        <v>73</v>
      </c>
      <c r="AO3386" t="s">
        <v>74</v>
      </c>
      <c r="AP3386" t="s">
        <v>74</v>
      </c>
      <c r="AQ3386" t="s">
        <v>9092</v>
      </c>
      <c r="AR3386" t="s">
        <v>74</v>
      </c>
      <c r="AS3386" t="s">
        <v>64</v>
      </c>
      <c r="AT3386" t="s">
        <v>232</v>
      </c>
      <c r="AU3386" s="1">
        <v>43679</v>
      </c>
      <c r="AV3386" s="1">
        <v>43679</v>
      </c>
      <c r="AW3386" t="s">
        <v>58</v>
      </c>
      <c r="AX3386" t="s">
        <v>75</v>
      </c>
      <c r="AZ3386" t="s">
        <v>76</v>
      </c>
      <c r="BA3386" t="s">
        <v>74</v>
      </c>
      <c r="BB3386" t="s">
        <v>75</v>
      </c>
      <c r="BC3386" s="1">
        <v>43679</v>
      </c>
      <c r="BD3386" s="1">
        <v>43679</v>
      </c>
      <c r="BE3386" s="3">
        <f t="shared" si="121"/>
        <v>0</v>
      </c>
    </row>
    <row r="3387" spans="1:57" x14ac:dyDescent="0.25">
      <c r="A3387" t="s">
        <v>128</v>
      </c>
      <c r="B3387">
        <v>2019007595</v>
      </c>
      <c r="C3387" s="1">
        <v>43679</v>
      </c>
      <c r="D3387" t="s">
        <v>9093</v>
      </c>
      <c r="E3387" t="s">
        <v>56</v>
      </c>
      <c r="F3387" t="s">
        <v>333</v>
      </c>
      <c r="G3387" t="s">
        <v>58</v>
      </c>
      <c r="H3387" t="s">
        <v>118</v>
      </c>
      <c r="I3387" s="1">
        <v>43679</v>
      </c>
      <c r="J3387" t="s">
        <v>60</v>
      </c>
      <c r="K3387" t="s">
        <v>147</v>
      </c>
      <c r="L3387" t="s">
        <v>67</v>
      </c>
      <c r="M3387" t="s">
        <v>132</v>
      </c>
      <c r="N3387" t="s">
        <v>64</v>
      </c>
      <c r="O3387" t="s">
        <v>58</v>
      </c>
      <c r="P3387" t="s">
        <v>65</v>
      </c>
      <c r="Q3387" t="s">
        <v>232</v>
      </c>
      <c r="R3387" t="s">
        <v>67</v>
      </c>
      <c r="S3387" t="s">
        <v>80</v>
      </c>
      <c r="T3387" s="1">
        <v>43679</v>
      </c>
      <c r="U3387" t="s">
        <v>56</v>
      </c>
      <c r="V3387" t="s">
        <v>84</v>
      </c>
      <c r="W3387">
        <v>1059083</v>
      </c>
      <c r="X3387">
        <v>20190393433</v>
      </c>
      <c r="AD3387" t="s">
        <v>22</v>
      </c>
      <c r="AE3387">
        <v>16917518</v>
      </c>
      <c r="AF3387" t="s">
        <v>9094</v>
      </c>
      <c r="AG3387">
        <v>3164634824</v>
      </c>
      <c r="AH3387" t="s">
        <v>9095</v>
      </c>
      <c r="AI3387" t="s">
        <v>157</v>
      </c>
      <c r="AK3387" t="s">
        <v>70</v>
      </c>
      <c r="AL3387" t="s">
        <v>146</v>
      </c>
      <c r="AM3387" t="s">
        <v>72</v>
      </c>
      <c r="AN3387" t="s">
        <v>89</v>
      </c>
      <c r="AO3387" t="s">
        <v>74</v>
      </c>
      <c r="AP3387" t="s">
        <v>74</v>
      </c>
      <c r="AQ3387" t="s">
        <v>9096</v>
      </c>
      <c r="AR3387" t="s">
        <v>74</v>
      </c>
      <c r="AS3387" t="s">
        <v>64</v>
      </c>
      <c r="AT3387" t="s">
        <v>232</v>
      </c>
      <c r="AU3387" s="1">
        <v>43679</v>
      </c>
      <c r="AV3387" s="1">
        <v>43679</v>
      </c>
      <c r="AW3387" t="s">
        <v>58</v>
      </c>
      <c r="AX3387" t="s">
        <v>75</v>
      </c>
      <c r="AZ3387" t="s">
        <v>76</v>
      </c>
      <c r="BA3387" t="s">
        <v>74</v>
      </c>
      <c r="BB3387" t="s">
        <v>75</v>
      </c>
      <c r="BC3387" s="1">
        <v>43679</v>
      </c>
      <c r="BD3387" s="1">
        <v>43679</v>
      </c>
      <c r="BE3387" s="3">
        <f t="shared" si="121"/>
        <v>0</v>
      </c>
    </row>
    <row r="3388" spans="1:57" x14ac:dyDescent="0.25">
      <c r="A3388" t="s">
        <v>128</v>
      </c>
      <c r="B3388">
        <v>2019007596</v>
      </c>
      <c r="C3388" s="1">
        <v>43679</v>
      </c>
      <c r="D3388" t="s">
        <v>9097</v>
      </c>
      <c r="E3388" t="s">
        <v>56</v>
      </c>
      <c r="F3388" t="s">
        <v>122</v>
      </c>
      <c r="G3388" t="s">
        <v>58</v>
      </c>
      <c r="H3388" t="s">
        <v>59</v>
      </c>
      <c r="I3388" s="1">
        <v>43679</v>
      </c>
      <c r="J3388" t="s">
        <v>60</v>
      </c>
      <c r="K3388" t="s">
        <v>78</v>
      </c>
      <c r="L3388" t="s">
        <v>67</v>
      </c>
      <c r="M3388" t="s">
        <v>68</v>
      </c>
      <c r="N3388" t="s">
        <v>64</v>
      </c>
      <c r="O3388" t="s">
        <v>58</v>
      </c>
      <c r="P3388" t="s">
        <v>65</v>
      </c>
      <c r="Q3388" t="s">
        <v>232</v>
      </c>
      <c r="R3388" t="s">
        <v>67</v>
      </c>
      <c r="S3388" t="s">
        <v>80</v>
      </c>
      <c r="T3388" s="1">
        <v>43679</v>
      </c>
      <c r="U3388" t="s">
        <v>56</v>
      </c>
      <c r="V3388" t="s">
        <v>69</v>
      </c>
      <c r="W3388">
        <v>19521</v>
      </c>
      <c r="X3388">
        <v>20190352245</v>
      </c>
      <c r="AD3388" t="s">
        <v>22</v>
      </c>
      <c r="AE3388">
        <v>1115063398</v>
      </c>
      <c r="AF3388" t="s">
        <v>9098</v>
      </c>
      <c r="AH3388" t="s">
        <v>9099</v>
      </c>
      <c r="AI3388" t="s">
        <v>135</v>
      </c>
      <c r="AJ3388">
        <v>3234649732</v>
      </c>
      <c r="AK3388" t="s">
        <v>70</v>
      </c>
      <c r="AL3388" t="s">
        <v>88</v>
      </c>
      <c r="AM3388" t="s">
        <v>72</v>
      </c>
      <c r="AN3388" t="s">
        <v>89</v>
      </c>
      <c r="AO3388" t="s">
        <v>74</v>
      </c>
      <c r="AP3388" t="s">
        <v>74</v>
      </c>
      <c r="AQ3388" t="s">
        <v>9100</v>
      </c>
      <c r="AR3388" t="s">
        <v>74</v>
      </c>
      <c r="AS3388" t="s">
        <v>64</v>
      </c>
      <c r="AT3388" t="s">
        <v>232</v>
      </c>
      <c r="AU3388" s="1">
        <v>43679</v>
      </c>
      <c r="AV3388" s="1">
        <v>43679</v>
      </c>
      <c r="AW3388" t="s">
        <v>58</v>
      </c>
      <c r="AX3388" t="s">
        <v>75</v>
      </c>
      <c r="AZ3388" t="s">
        <v>76</v>
      </c>
      <c r="BA3388" t="s">
        <v>74</v>
      </c>
      <c r="BB3388" t="s">
        <v>75</v>
      </c>
      <c r="BC3388" s="1">
        <v>43679</v>
      </c>
      <c r="BD3388" s="1">
        <v>43679</v>
      </c>
      <c r="BE3388" s="3">
        <f t="shared" si="121"/>
        <v>0</v>
      </c>
    </row>
    <row r="3389" spans="1:57" x14ac:dyDescent="0.25">
      <c r="A3389" t="s">
        <v>128</v>
      </c>
      <c r="B3389">
        <v>2019007601</v>
      </c>
      <c r="C3389" s="1">
        <v>43679</v>
      </c>
      <c r="D3389" t="s">
        <v>9101</v>
      </c>
      <c r="E3389" t="s">
        <v>56</v>
      </c>
      <c r="F3389" t="s">
        <v>371</v>
      </c>
      <c r="G3389" t="s">
        <v>58</v>
      </c>
      <c r="H3389" t="s">
        <v>59</v>
      </c>
      <c r="I3389" s="1">
        <v>43679</v>
      </c>
      <c r="J3389" t="s">
        <v>60</v>
      </c>
      <c r="K3389" t="s">
        <v>57</v>
      </c>
      <c r="L3389" t="s">
        <v>67</v>
      </c>
      <c r="M3389" t="s">
        <v>68</v>
      </c>
      <c r="N3389" t="s">
        <v>64</v>
      </c>
      <c r="O3389" t="s">
        <v>58</v>
      </c>
      <c r="P3389" t="s">
        <v>65</v>
      </c>
      <c r="Q3389" t="s">
        <v>232</v>
      </c>
      <c r="R3389" t="s">
        <v>67</v>
      </c>
      <c r="S3389" t="s">
        <v>80</v>
      </c>
      <c r="T3389" s="1">
        <v>43679</v>
      </c>
      <c r="U3389" t="s">
        <v>56</v>
      </c>
      <c r="V3389" t="s">
        <v>84</v>
      </c>
      <c r="W3389">
        <v>1056781</v>
      </c>
      <c r="AD3389" t="s">
        <v>22</v>
      </c>
      <c r="AE3389">
        <v>27082454</v>
      </c>
      <c r="AF3389" t="s">
        <v>8164</v>
      </c>
      <c r="AH3389" t="s">
        <v>8165</v>
      </c>
      <c r="AI3389" t="s">
        <v>157</v>
      </c>
      <c r="AJ3389">
        <v>3005224151</v>
      </c>
      <c r="AK3389" t="s">
        <v>70</v>
      </c>
      <c r="AL3389" t="s">
        <v>585</v>
      </c>
      <c r="AM3389" t="s">
        <v>72</v>
      </c>
      <c r="AN3389" t="s">
        <v>89</v>
      </c>
      <c r="AO3389" t="s">
        <v>74</v>
      </c>
      <c r="AP3389" t="s">
        <v>74</v>
      </c>
      <c r="AQ3389" t="s">
        <v>9102</v>
      </c>
      <c r="AR3389" t="s">
        <v>74</v>
      </c>
      <c r="AS3389" t="s">
        <v>64</v>
      </c>
      <c r="AT3389" t="s">
        <v>232</v>
      </c>
      <c r="AU3389" s="1">
        <v>43679</v>
      </c>
      <c r="AV3389" s="1">
        <v>43679</v>
      </c>
      <c r="AW3389" t="s">
        <v>58</v>
      </c>
      <c r="AX3389" t="s">
        <v>75</v>
      </c>
      <c r="AZ3389" t="s">
        <v>76</v>
      </c>
      <c r="BA3389" t="s">
        <v>74</v>
      </c>
      <c r="BB3389" t="s">
        <v>75</v>
      </c>
      <c r="BC3389" s="1">
        <v>43679</v>
      </c>
      <c r="BD3389" s="1">
        <v>43679</v>
      </c>
      <c r="BE3389" s="3">
        <f t="shared" ref="BE3389:BE3452" si="122">BC3389-C3389</f>
        <v>0</v>
      </c>
    </row>
    <row r="3390" spans="1:57" x14ac:dyDescent="0.25">
      <c r="A3390" t="s">
        <v>128</v>
      </c>
      <c r="B3390">
        <v>2019007626</v>
      </c>
      <c r="C3390" s="1">
        <v>43682</v>
      </c>
      <c r="D3390" t="s">
        <v>9119</v>
      </c>
      <c r="E3390" t="s">
        <v>56</v>
      </c>
      <c r="F3390" t="s">
        <v>371</v>
      </c>
      <c r="G3390" t="s">
        <v>58</v>
      </c>
      <c r="H3390" t="s">
        <v>59</v>
      </c>
      <c r="I3390" s="1">
        <v>43682</v>
      </c>
      <c r="J3390" t="s">
        <v>60</v>
      </c>
      <c r="K3390" t="s">
        <v>1280</v>
      </c>
      <c r="L3390" t="s">
        <v>67</v>
      </c>
      <c r="M3390" t="s">
        <v>68</v>
      </c>
      <c r="N3390" t="s">
        <v>64</v>
      </c>
      <c r="O3390" t="s">
        <v>58</v>
      </c>
      <c r="P3390" t="s">
        <v>65</v>
      </c>
      <c r="Q3390" t="s">
        <v>232</v>
      </c>
      <c r="R3390" t="s">
        <v>67</v>
      </c>
      <c r="S3390" t="s">
        <v>80</v>
      </c>
      <c r="T3390" s="1">
        <v>43682</v>
      </c>
      <c r="U3390" t="s">
        <v>56</v>
      </c>
      <c r="V3390" t="s">
        <v>84</v>
      </c>
      <c r="W3390">
        <v>1059456</v>
      </c>
      <c r="AD3390" t="s">
        <v>22</v>
      </c>
      <c r="AE3390">
        <v>553507806</v>
      </c>
      <c r="AI3390" t="s">
        <v>157</v>
      </c>
      <c r="AK3390" t="s">
        <v>70</v>
      </c>
      <c r="AL3390" t="s">
        <v>585</v>
      </c>
      <c r="AM3390" t="s">
        <v>72</v>
      </c>
      <c r="AN3390" t="s">
        <v>89</v>
      </c>
      <c r="AO3390" t="s">
        <v>74</v>
      </c>
      <c r="AP3390" t="s">
        <v>74</v>
      </c>
      <c r="AQ3390" t="s">
        <v>9120</v>
      </c>
      <c r="AR3390" t="s">
        <v>74</v>
      </c>
      <c r="AS3390" t="s">
        <v>64</v>
      </c>
      <c r="AT3390" t="s">
        <v>232</v>
      </c>
      <c r="AU3390" s="1">
        <v>43682</v>
      </c>
      <c r="AV3390" s="1">
        <v>43682</v>
      </c>
      <c r="AW3390" t="s">
        <v>58</v>
      </c>
      <c r="AX3390" t="s">
        <v>75</v>
      </c>
      <c r="AZ3390" t="s">
        <v>76</v>
      </c>
      <c r="BA3390" t="s">
        <v>74</v>
      </c>
      <c r="BB3390" t="s">
        <v>75</v>
      </c>
      <c r="BC3390" s="1">
        <v>43682</v>
      </c>
      <c r="BD3390" s="1">
        <v>43682</v>
      </c>
      <c r="BE3390" s="3">
        <f t="shared" si="122"/>
        <v>0</v>
      </c>
    </row>
    <row r="3391" spans="1:57" x14ac:dyDescent="0.25">
      <c r="A3391" t="s">
        <v>128</v>
      </c>
      <c r="B3391">
        <v>2019007627</v>
      </c>
      <c r="C3391" s="1">
        <v>43682</v>
      </c>
      <c r="D3391" t="s">
        <v>9121</v>
      </c>
      <c r="E3391" t="s">
        <v>56</v>
      </c>
      <c r="F3391" t="s">
        <v>161</v>
      </c>
      <c r="G3391" t="s">
        <v>58</v>
      </c>
      <c r="H3391" t="s">
        <v>59</v>
      </c>
      <c r="I3391" s="1">
        <v>43682</v>
      </c>
      <c r="J3391" t="s">
        <v>60</v>
      </c>
      <c r="K3391" t="s">
        <v>78</v>
      </c>
      <c r="L3391" t="s">
        <v>67</v>
      </c>
      <c r="M3391" t="s">
        <v>68</v>
      </c>
      <c r="N3391" t="s">
        <v>64</v>
      </c>
      <c r="O3391" t="s">
        <v>58</v>
      </c>
      <c r="P3391" t="s">
        <v>65</v>
      </c>
      <c r="Q3391" t="s">
        <v>232</v>
      </c>
      <c r="R3391" t="s">
        <v>67</v>
      </c>
      <c r="S3391" t="s">
        <v>80</v>
      </c>
      <c r="T3391" s="1">
        <v>43682</v>
      </c>
      <c r="U3391" t="s">
        <v>56</v>
      </c>
      <c r="V3391" t="s">
        <v>84</v>
      </c>
      <c r="W3391">
        <v>697419</v>
      </c>
      <c r="AD3391" t="s">
        <v>22</v>
      </c>
      <c r="AE3391">
        <v>1151950977</v>
      </c>
      <c r="AF3391" t="s">
        <v>9122</v>
      </c>
      <c r="AG3391" t="s">
        <v>9123</v>
      </c>
      <c r="AH3391" t="s">
        <v>9124</v>
      </c>
      <c r="AI3391" t="s">
        <v>135</v>
      </c>
      <c r="AJ3391">
        <v>3174406900</v>
      </c>
      <c r="AK3391" t="s">
        <v>70</v>
      </c>
      <c r="AL3391" t="s">
        <v>197</v>
      </c>
      <c r="AM3391" t="s">
        <v>72</v>
      </c>
      <c r="AN3391" t="s">
        <v>198</v>
      </c>
      <c r="AO3391" t="s">
        <v>74</v>
      </c>
      <c r="AP3391" t="s">
        <v>74</v>
      </c>
      <c r="AQ3391" t="s">
        <v>9125</v>
      </c>
      <c r="AR3391" t="s">
        <v>74</v>
      </c>
      <c r="AS3391" t="s">
        <v>64</v>
      </c>
      <c r="AT3391" t="s">
        <v>232</v>
      </c>
      <c r="AU3391" s="1">
        <v>43682</v>
      </c>
      <c r="AV3391" s="1">
        <v>43683</v>
      </c>
      <c r="AW3391" t="s">
        <v>58</v>
      </c>
      <c r="AX3391" t="s">
        <v>75</v>
      </c>
      <c r="AZ3391" t="s">
        <v>76</v>
      </c>
      <c r="BA3391" t="s">
        <v>74</v>
      </c>
      <c r="BB3391" t="s">
        <v>75</v>
      </c>
      <c r="BC3391" s="1">
        <v>43682</v>
      </c>
      <c r="BD3391" s="1">
        <v>43682</v>
      </c>
      <c r="BE3391" s="3">
        <f t="shared" si="122"/>
        <v>0</v>
      </c>
    </row>
    <row r="3392" spans="1:57" x14ac:dyDescent="0.25">
      <c r="A3392" t="s">
        <v>128</v>
      </c>
      <c r="B3392">
        <v>2019007631</v>
      </c>
      <c r="C3392" s="1">
        <v>43682</v>
      </c>
      <c r="D3392" t="s">
        <v>9126</v>
      </c>
      <c r="E3392" t="s">
        <v>56</v>
      </c>
      <c r="F3392" t="s">
        <v>161</v>
      </c>
      <c r="G3392" t="s">
        <v>58</v>
      </c>
      <c r="H3392" t="s">
        <v>59</v>
      </c>
      <c r="I3392" s="1">
        <v>43682</v>
      </c>
      <c r="J3392" t="s">
        <v>60</v>
      </c>
      <c r="K3392" t="s">
        <v>119</v>
      </c>
      <c r="L3392" t="s">
        <v>67</v>
      </c>
      <c r="M3392" t="s">
        <v>68</v>
      </c>
      <c r="N3392" t="s">
        <v>64</v>
      </c>
      <c r="O3392" t="s">
        <v>58</v>
      </c>
      <c r="P3392" t="s">
        <v>65</v>
      </c>
      <c r="Q3392" t="s">
        <v>232</v>
      </c>
      <c r="R3392" t="s">
        <v>67</v>
      </c>
      <c r="S3392" t="s">
        <v>80</v>
      </c>
      <c r="T3392" s="1">
        <v>43682</v>
      </c>
      <c r="U3392" t="s">
        <v>56</v>
      </c>
      <c r="V3392" t="s">
        <v>84</v>
      </c>
      <c r="W3392">
        <v>1054403</v>
      </c>
      <c r="AD3392" t="s">
        <v>22</v>
      </c>
      <c r="AE3392">
        <v>1061725844</v>
      </c>
      <c r="AF3392" t="s">
        <v>9127</v>
      </c>
      <c r="AG3392">
        <v>8380100</v>
      </c>
      <c r="AH3392" t="s">
        <v>9128</v>
      </c>
      <c r="AI3392" t="s">
        <v>135</v>
      </c>
      <c r="AJ3392">
        <v>1061725844</v>
      </c>
      <c r="AK3392" t="s">
        <v>70</v>
      </c>
      <c r="AL3392" t="s">
        <v>173</v>
      </c>
      <c r="AM3392" t="s">
        <v>72</v>
      </c>
      <c r="AN3392" t="s">
        <v>89</v>
      </c>
      <c r="AO3392" t="s">
        <v>74</v>
      </c>
      <c r="AP3392" t="s">
        <v>74</v>
      </c>
      <c r="AQ3392" t="s">
        <v>9129</v>
      </c>
      <c r="AR3392" t="s">
        <v>74</v>
      </c>
      <c r="AS3392" t="s">
        <v>64</v>
      </c>
      <c r="AT3392" t="s">
        <v>232</v>
      </c>
      <c r="AU3392" s="1">
        <v>43682</v>
      </c>
      <c r="AV3392" s="1">
        <v>43682</v>
      </c>
      <c r="AW3392" t="s">
        <v>58</v>
      </c>
      <c r="AX3392" t="s">
        <v>75</v>
      </c>
      <c r="AZ3392" t="s">
        <v>76</v>
      </c>
      <c r="BA3392" t="s">
        <v>74</v>
      </c>
      <c r="BB3392" t="s">
        <v>75</v>
      </c>
      <c r="BC3392" s="1">
        <v>43682</v>
      </c>
      <c r="BD3392" s="1">
        <v>43682</v>
      </c>
      <c r="BE3392" s="3">
        <f t="shared" si="122"/>
        <v>0</v>
      </c>
    </row>
    <row r="3393" spans="1:57" x14ac:dyDescent="0.25">
      <c r="A3393" t="s">
        <v>128</v>
      </c>
      <c r="B3393">
        <v>2019007636</v>
      </c>
      <c r="C3393" s="1">
        <v>43682</v>
      </c>
      <c r="D3393" t="s">
        <v>9134</v>
      </c>
      <c r="E3393" t="s">
        <v>56</v>
      </c>
      <c r="F3393" t="s">
        <v>371</v>
      </c>
      <c r="G3393" t="s">
        <v>58</v>
      </c>
      <c r="H3393" t="s">
        <v>59</v>
      </c>
      <c r="I3393" s="1">
        <v>43682</v>
      </c>
      <c r="J3393" t="s">
        <v>60</v>
      </c>
      <c r="K3393" t="s">
        <v>1324</v>
      </c>
      <c r="L3393" t="s">
        <v>67</v>
      </c>
      <c r="M3393" t="s">
        <v>68</v>
      </c>
      <c r="N3393" t="s">
        <v>64</v>
      </c>
      <c r="O3393" t="s">
        <v>58</v>
      </c>
      <c r="P3393" t="s">
        <v>65</v>
      </c>
      <c r="Q3393" t="s">
        <v>232</v>
      </c>
      <c r="R3393" t="s">
        <v>67</v>
      </c>
      <c r="S3393" t="s">
        <v>80</v>
      </c>
      <c r="T3393" s="1">
        <v>43682</v>
      </c>
      <c r="U3393" t="s">
        <v>56</v>
      </c>
      <c r="V3393" t="s">
        <v>84</v>
      </c>
      <c r="W3393">
        <v>835007</v>
      </c>
      <c r="AD3393" t="s">
        <v>22</v>
      </c>
      <c r="AE3393">
        <v>66947994</v>
      </c>
      <c r="AF3393" t="s">
        <v>9135</v>
      </c>
      <c r="AH3393" t="s">
        <v>9136</v>
      </c>
      <c r="AI3393" t="s">
        <v>157</v>
      </c>
      <c r="AJ3393">
        <v>3156701639</v>
      </c>
      <c r="AK3393" t="s">
        <v>70</v>
      </c>
      <c r="AL3393" t="s">
        <v>1894</v>
      </c>
      <c r="AM3393" t="s">
        <v>72</v>
      </c>
      <c r="AN3393" t="s">
        <v>73</v>
      </c>
      <c r="AO3393" t="s">
        <v>74</v>
      </c>
      <c r="AP3393" t="s">
        <v>74</v>
      </c>
      <c r="AQ3393" t="s">
        <v>9137</v>
      </c>
      <c r="AR3393" t="s">
        <v>74</v>
      </c>
      <c r="AS3393" t="s">
        <v>64</v>
      </c>
      <c r="AT3393" t="s">
        <v>232</v>
      </c>
      <c r="AU3393" s="1">
        <v>43682</v>
      </c>
      <c r="AV3393" s="1">
        <v>43683</v>
      </c>
      <c r="AW3393" t="s">
        <v>58</v>
      </c>
      <c r="AX3393" t="s">
        <v>75</v>
      </c>
      <c r="AZ3393" t="s">
        <v>76</v>
      </c>
      <c r="BA3393" t="s">
        <v>74</v>
      </c>
      <c r="BB3393" t="s">
        <v>75</v>
      </c>
      <c r="BC3393" s="1">
        <v>43682</v>
      </c>
      <c r="BD3393" s="1">
        <v>43683</v>
      </c>
      <c r="BE3393" s="3">
        <f t="shared" si="122"/>
        <v>0</v>
      </c>
    </row>
    <row r="3394" spans="1:57" x14ac:dyDescent="0.25">
      <c r="A3394" t="s">
        <v>128</v>
      </c>
      <c r="B3394">
        <v>2019007638</v>
      </c>
      <c r="C3394" s="1">
        <v>43682</v>
      </c>
      <c r="D3394" t="s">
        <v>9140</v>
      </c>
      <c r="E3394" t="s">
        <v>56</v>
      </c>
      <c r="F3394" t="s">
        <v>101</v>
      </c>
      <c r="G3394" t="s">
        <v>58</v>
      </c>
      <c r="H3394" t="s">
        <v>59</v>
      </c>
      <c r="I3394" s="1">
        <v>43682</v>
      </c>
      <c r="J3394" t="s">
        <v>60</v>
      </c>
      <c r="K3394" t="s">
        <v>1696</v>
      </c>
      <c r="L3394" t="s">
        <v>67</v>
      </c>
      <c r="M3394" t="s">
        <v>96</v>
      </c>
      <c r="N3394" t="s">
        <v>64</v>
      </c>
      <c r="O3394" t="s">
        <v>58</v>
      </c>
      <c r="P3394" t="s">
        <v>65</v>
      </c>
      <c r="Q3394" t="s">
        <v>232</v>
      </c>
      <c r="R3394" t="s">
        <v>67</v>
      </c>
      <c r="S3394" t="s">
        <v>80</v>
      </c>
      <c r="T3394" s="1">
        <v>43682</v>
      </c>
      <c r="U3394" t="s">
        <v>56</v>
      </c>
      <c r="V3394" t="s">
        <v>84</v>
      </c>
      <c r="W3394">
        <v>900629</v>
      </c>
      <c r="AD3394" t="s">
        <v>22</v>
      </c>
      <c r="AF3394" t="s">
        <v>9141</v>
      </c>
      <c r="AG3394">
        <v>8881130</v>
      </c>
      <c r="AH3394" t="s">
        <v>9142</v>
      </c>
      <c r="AJ3394">
        <v>3153511534</v>
      </c>
      <c r="AK3394" t="s">
        <v>70</v>
      </c>
      <c r="AL3394" t="s">
        <v>369</v>
      </c>
      <c r="AM3394" t="s">
        <v>72</v>
      </c>
      <c r="AN3394" t="s">
        <v>93</v>
      </c>
      <c r="AO3394" t="s">
        <v>74</v>
      </c>
      <c r="AP3394" t="s">
        <v>74</v>
      </c>
      <c r="AQ3394" t="s">
        <v>9143</v>
      </c>
      <c r="AR3394" t="s">
        <v>74</v>
      </c>
      <c r="AS3394" t="s">
        <v>64</v>
      </c>
      <c r="AT3394" t="s">
        <v>101</v>
      </c>
      <c r="AU3394" s="1">
        <v>43682</v>
      </c>
      <c r="AV3394" s="1">
        <v>43683</v>
      </c>
      <c r="AW3394" t="s">
        <v>58</v>
      </c>
      <c r="AX3394" t="s">
        <v>75</v>
      </c>
      <c r="AZ3394" t="s">
        <v>76</v>
      </c>
      <c r="BA3394" t="s">
        <v>74</v>
      </c>
      <c r="BB3394" t="s">
        <v>75</v>
      </c>
      <c r="BC3394" s="1">
        <v>43682</v>
      </c>
      <c r="BD3394" s="1">
        <v>43683</v>
      </c>
      <c r="BE3394" s="3">
        <f t="shared" si="122"/>
        <v>0</v>
      </c>
    </row>
    <row r="3395" spans="1:57" x14ac:dyDescent="0.25">
      <c r="A3395" t="s">
        <v>128</v>
      </c>
      <c r="B3395">
        <v>2019007657</v>
      </c>
      <c r="C3395" s="1">
        <v>43682</v>
      </c>
      <c r="D3395" t="s">
        <v>9155</v>
      </c>
      <c r="E3395" t="s">
        <v>56</v>
      </c>
      <c r="F3395" t="s">
        <v>122</v>
      </c>
      <c r="G3395" t="s">
        <v>58</v>
      </c>
      <c r="H3395" t="s">
        <v>59</v>
      </c>
      <c r="I3395" s="1">
        <v>43682</v>
      </c>
      <c r="J3395" t="s">
        <v>60</v>
      </c>
      <c r="K3395" t="s">
        <v>1299</v>
      </c>
      <c r="L3395" t="s">
        <v>67</v>
      </c>
      <c r="M3395" t="s">
        <v>335</v>
      </c>
      <c r="N3395" t="s">
        <v>64</v>
      </c>
      <c r="O3395" t="s">
        <v>58</v>
      </c>
      <c r="P3395" t="s">
        <v>65</v>
      </c>
      <c r="Q3395" t="s">
        <v>232</v>
      </c>
      <c r="R3395" t="s">
        <v>67</v>
      </c>
      <c r="S3395" t="s">
        <v>80</v>
      </c>
      <c r="T3395" s="1">
        <v>43682</v>
      </c>
      <c r="U3395" t="s">
        <v>56</v>
      </c>
      <c r="V3395" t="s">
        <v>84</v>
      </c>
      <c r="W3395">
        <v>1058291</v>
      </c>
      <c r="X3395">
        <v>20190389906</v>
      </c>
      <c r="AD3395" t="s">
        <v>22</v>
      </c>
      <c r="AE3395">
        <v>98535693</v>
      </c>
      <c r="AF3395" t="s">
        <v>9156</v>
      </c>
      <c r="AH3395" t="s">
        <v>9157</v>
      </c>
      <c r="AI3395" t="s">
        <v>135</v>
      </c>
      <c r="AJ3395">
        <v>3127959407</v>
      </c>
      <c r="AK3395" t="s">
        <v>70</v>
      </c>
      <c r="AL3395" t="s">
        <v>332</v>
      </c>
      <c r="AM3395" t="s">
        <v>72</v>
      </c>
      <c r="AN3395" t="s">
        <v>73</v>
      </c>
      <c r="AO3395" t="s">
        <v>74</v>
      </c>
      <c r="AP3395" t="s">
        <v>74</v>
      </c>
      <c r="AQ3395" t="s">
        <v>9158</v>
      </c>
      <c r="AR3395" t="s">
        <v>74</v>
      </c>
      <c r="AS3395" t="s">
        <v>64</v>
      </c>
      <c r="AT3395" t="s">
        <v>232</v>
      </c>
      <c r="AU3395" s="1">
        <v>43682</v>
      </c>
      <c r="AV3395" s="1">
        <v>43682</v>
      </c>
      <c r="AW3395" t="s">
        <v>58</v>
      </c>
      <c r="AX3395" t="s">
        <v>75</v>
      </c>
      <c r="AZ3395" t="s">
        <v>76</v>
      </c>
      <c r="BA3395" t="s">
        <v>74</v>
      </c>
      <c r="BB3395" t="s">
        <v>75</v>
      </c>
      <c r="BC3395" s="1">
        <v>43682</v>
      </c>
      <c r="BD3395" s="1">
        <v>43682</v>
      </c>
      <c r="BE3395" s="3">
        <f t="shared" si="122"/>
        <v>0</v>
      </c>
    </row>
    <row r="3396" spans="1:57" x14ac:dyDescent="0.25">
      <c r="A3396" t="s">
        <v>128</v>
      </c>
      <c r="B3396">
        <v>2019007674</v>
      </c>
      <c r="C3396" s="1">
        <v>43683</v>
      </c>
      <c r="D3396" t="s">
        <v>9206</v>
      </c>
      <c r="E3396" t="s">
        <v>56</v>
      </c>
      <c r="F3396" t="s">
        <v>1875</v>
      </c>
      <c r="G3396" t="s">
        <v>58</v>
      </c>
      <c r="H3396" t="s">
        <v>524</v>
      </c>
      <c r="I3396" s="1">
        <v>43683</v>
      </c>
      <c r="J3396" t="s">
        <v>60</v>
      </c>
      <c r="K3396" t="s">
        <v>333</v>
      </c>
      <c r="L3396" t="s">
        <v>67</v>
      </c>
      <c r="M3396" t="s">
        <v>68</v>
      </c>
      <c r="N3396" t="s">
        <v>64</v>
      </c>
      <c r="O3396" t="s">
        <v>58</v>
      </c>
      <c r="P3396" t="s">
        <v>65</v>
      </c>
      <c r="Q3396" t="s">
        <v>232</v>
      </c>
      <c r="R3396" t="s">
        <v>67</v>
      </c>
      <c r="S3396" t="s">
        <v>80</v>
      </c>
      <c r="T3396" s="1">
        <v>43683</v>
      </c>
      <c r="U3396" t="s">
        <v>56</v>
      </c>
      <c r="V3396" t="s">
        <v>84</v>
      </c>
      <c r="W3396">
        <v>1059573</v>
      </c>
      <c r="AD3396" t="s">
        <v>22</v>
      </c>
      <c r="AE3396">
        <v>16641409</v>
      </c>
      <c r="AF3396" t="s">
        <v>9207</v>
      </c>
      <c r="AH3396" t="s">
        <v>9208</v>
      </c>
      <c r="AI3396" t="s">
        <v>179</v>
      </c>
      <c r="AJ3396">
        <v>3218111854</v>
      </c>
      <c r="AK3396" t="s">
        <v>70</v>
      </c>
      <c r="AL3396" t="s">
        <v>214</v>
      </c>
      <c r="AM3396" t="s">
        <v>72</v>
      </c>
      <c r="AN3396" t="s">
        <v>89</v>
      </c>
      <c r="AO3396" t="s">
        <v>74</v>
      </c>
      <c r="AP3396" t="s">
        <v>74</v>
      </c>
      <c r="AQ3396" t="s">
        <v>9209</v>
      </c>
      <c r="AR3396" t="s">
        <v>74</v>
      </c>
      <c r="AS3396" t="s">
        <v>64</v>
      </c>
      <c r="AT3396" t="s">
        <v>232</v>
      </c>
      <c r="AU3396" s="1">
        <v>43683</v>
      </c>
      <c r="AV3396" s="1">
        <v>43683</v>
      </c>
      <c r="AW3396" t="s">
        <v>58</v>
      </c>
      <c r="AX3396" t="s">
        <v>75</v>
      </c>
      <c r="AZ3396" t="s">
        <v>76</v>
      </c>
      <c r="BA3396" t="s">
        <v>74</v>
      </c>
      <c r="BB3396" t="s">
        <v>75</v>
      </c>
      <c r="BC3396" s="1">
        <v>43683</v>
      </c>
      <c r="BD3396" s="1">
        <v>43683</v>
      </c>
      <c r="BE3396" s="3">
        <f t="shared" si="122"/>
        <v>0</v>
      </c>
    </row>
    <row r="3397" spans="1:57" x14ac:dyDescent="0.25">
      <c r="A3397" t="s">
        <v>128</v>
      </c>
      <c r="B3397">
        <v>2019007677</v>
      </c>
      <c r="C3397" s="1">
        <v>43683</v>
      </c>
      <c r="D3397" t="s">
        <v>9213</v>
      </c>
      <c r="E3397" t="s">
        <v>56</v>
      </c>
      <c r="F3397" t="s">
        <v>161</v>
      </c>
      <c r="G3397" t="s">
        <v>58</v>
      </c>
      <c r="H3397" t="s">
        <v>59</v>
      </c>
      <c r="I3397" s="1">
        <v>43683</v>
      </c>
      <c r="J3397" t="s">
        <v>60</v>
      </c>
      <c r="K3397" t="s">
        <v>232</v>
      </c>
      <c r="L3397" t="s">
        <v>67</v>
      </c>
      <c r="M3397" t="s">
        <v>68</v>
      </c>
      <c r="N3397" t="s">
        <v>64</v>
      </c>
      <c r="O3397" t="s">
        <v>58</v>
      </c>
      <c r="P3397" t="s">
        <v>65</v>
      </c>
      <c r="Q3397" t="s">
        <v>232</v>
      </c>
      <c r="R3397" t="s">
        <v>67</v>
      </c>
      <c r="S3397" t="s">
        <v>80</v>
      </c>
      <c r="T3397" s="1">
        <v>43683</v>
      </c>
      <c r="U3397" t="s">
        <v>56</v>
      </c>
      <c r="V3397" t="s">
        <v>84</v>
      </c>
      <c r="W3397">
        <v>709871</v>
      </c>
      <c r="AD3397" t="s">
        <v>22</v>
      </c>
      <c r="AE3397">
        <v>66835234</v>
      </c>
      <c r="AF3397" t="s">
        <v>5519</v>
      </c>
      <c r="AG3397" t="s">
        <v>9214</v>
      </c>
      <c r="AH3397" t="s">
        <v>9215</v>
      </c>
      <c r="AI3397" t="s">
        <v>135</v>
      </c>
      <c r="AJ3397">
        <v>3165779142</v>
      </c>
      <c r="AK3397" t="s">
        <v>70</v>
      </c>
      <c r="AL3397" t="s">
        <v>173</v>
      </c>
      <c r="AM3397" t="s">
        <v>72</v>
      </c>
      <c r="AN3397" t="s">
        <v>73</v>
      </c>
      <c r="AO3397" t="s">
        <v>74</v>
      </c>
      <c r="AP3397" t="s">
        <v>74</v>
      </c>
      <c r="AQ3397" t="s">
        <v>9216</v>
      </c>
      <c r="AR3397" t="s">
        <v>74</v>
      </c>
      <c r="AS3397" t="s">
        <v>64</v>
      </c>
      <c r="AT3397" t="s">
        <v>232</v>
      </c>
      <c r="AU3397" s="1">
        <v>43683</v>
      </c>
      <c r="AV3397" s="1">
        <v>43685</v>
      </c>
      <c r="AW3397" t="s">
        <v>58</v>
      </c>
      <c r="AX3397" t="s">
        <v>75</v>
      </c>
      <c r="AZ3397" t="s">
        <v>76</v>
      </c>
      <c r="BA3397" t="s">
        <v>74</v>
      </c>
      <c r="BB3397" t="s">
        <v>75</v>
      </c>
      <c r="BC3397" s="1">
        <v>43683</v>
      </c>
      <c r="BD3397" s="1">
        <v>43685</v>
      </c>
      <c r="BE3397" s="3">
        <f t="shared" si="122"/>
        <v>0</v>
      </c>
    </row>
    <row r="3398" spans="1:57" x14ac:dyDescent="0.25">
      <c r="A3398" t="s">
        <v>128</v>
      </c>
      <c r="B3398">
        <v>2019007680</v>
      </c>
      <c r="C3398" s="1">
        <v>43683</v>
      </c>
      <c r="D3398" t="s">
        <v>9222</v>
      </c>
      <c r="E3398" t="s">
        <v>56</v>
      </c>
      <c r="F3398" t="s">
        <v>161</v>
      </c>
      <c r="G3398" t="s">
        <v>58</v>
      </c>
      <c r="H3398" t="s">
        <v>59</v>
      </c>
      <c r="I3398" s="1">
        <v>43683</v>
      </c>
      <c r="J3398" t="s">
        <v>60</v>
      </c>
      <c r="K3398" t="s">
        <v>225</v>
      </c>
      <c r="L3398" t="s">
        <v>62</v>
      </c>
      <c r="M3398" t="s">
        <v>63</v>
      </c>
      <c r="N3398" t="s">
        <v>64</v>
      </c>
      <c r="O3398" t="s">
        <v>58</v>
      </c>
      <c r="P3398" t="s">
        <v>65</v>
      </c>
      <c r="Q3398" t="s">
        <v>232</v>
      </c>
      <c r="R3398" t="s">
        <v>67</v>
      </c>
      <c r="S3398" t="s">
        <v>80</v>
      </c>
      <c r="T3398" s="1">
        <v>43683</v>
      </c>
      <c r="U3398" t="s">
        <v>56</v>
      </c>
      <c r="V3398" t="s">
        <v>84</v>
      </c>
      <c r="W3398">
        <v>671505</v>
      </c>
      <c r="AD3398" t="s">
        <v>22</v>
      </c>
      <c r="AE3398">
        <v>94540959</v>
      </c>
      <c r="AF3398" t="s">
        <v>9223</v>
      </c>
      <c r="AG3398">
        <v>4359005</v>
      </c>
      <c r="AH3398" t="s">
        <v>9089</v>
      </c>
      <c r="AI3398" t="s">
        <v>135</v>
      </c>
      <c r="AJ3398">
        <v>3163153334</v>
      </c>
      <c r="AK3398" t="s">
        <v>70</v>
      </c>
      <c r="AL3398" t="s">
        <v>9224</v>
      </c>
      <c r="AM3398" t="s">
        <v>72</v>
      </c>
      <c r="AN3398" t="s">
        <v>405</v>
      </c>
      <c r="AO3398" t="s">
        <v>74</v>
      </c>
      <c r="AP3398" t="s">
        <v>74</v>
      </c>
      <c r="AQ3398" t="s">
        <v>9225</v>
      </c>
      <c r="AR3398" t="s">
        <v>74</v>
      </c>
      <c r="AS3398" t="s">
        <v>64</v>
      </c>
      <c r="AT3398" t="s">
        <v>232</v>
      </c>
      <c r="AU3398" s="1">
        <v>43683</v>
      </c>
      <c r="AV3398" s="1">
        <v>43692</v>
      </c>
      <c r="AW3398" t="s">
        <v>58</v>
      </c>
      <c r="AX3398" t="s">
        <v>75</v>
      </c>
      <c r="AZ3398" t="s">
        <v>76</v>
      </c>
      <c r="BA3398" t="s">
        <v>74</v>
      </c>
      <c r="BB3398" t="s">
        <v>75</v>
      </c>
      <c r="BC3398" s="1">
        <v>43683</v>
      </c>
      <c r="BD3398" s="1">
        <v>43692</v>
      </c>
      <c r="BE3398" s="3">
        <f t="shared" si="122"/>
        <v>0</v>
      </c>
    </row>
    <row r="3399" spans="1:57" x14ac:dyDescent="0.25">
      <c r="A3399" t="s">
        <v>128</v>
      </c>
      <c r="B3399">
        <v>2019007683</v>
      </c>
      <c r="C3399" s="1">
        <v>43683</v>
      </c>
      <c r="D3399" t="s">
        <v>9229</v>
      </c>
      <c r="E3399" t="s">
        <v>56</v>
      </c>
      <c r="F3399" t="s">
        <v>293</v>
      </c>
      <c r="G3399" t="s">
        <v>58</v>
      </c>
      <c r="H3399" t="s">
        <v>118</v>
      </c>
      <c r="I3399" s="1">
        <v>43683</v>
      </c>
      <c r="J3399" t="s">
        <v>60</v>
      </c>
      <c r="K3399" t="s">
        <v>507</v>
      </c>
      <c r="L3399" t="s">
        <v>67</v>
      </c>
      <c r="M3399" t="s">
        <v>132</v>
      </c>
      <c r="N3399" t="s">
        <v>64</v>
      </c>
      <c r="O3399" t="s">
        <v>58</v>
      </c>
      <c r="P3399" t="s">
        <v>65</v>
      </c>
      <c r="Q3399" t="s">
        <v>404</v>
      </c>
      <c r="R3399" t="s">
        <v>67</v>
      </c>
      <c r="S3399" t="s">
        <v>80</v>
      </c>
      <c r="T3399" s="1">
        <v>43683</v>
      </c>
      <c r="U3399" t="s">
        <v>56</v>
      </c>
      <c r="V3399" t="s">
        <v>84</v>
      </c>
      <c r="W3399">
        <v>834178</v>
      </c>
      <c r="AD3399" t="s">
        <v>103</v>
      </c>
      <c r="AE3399">
        <v>10536987</v>
      </c>
      <c r="AF3399" t="s">
        <v>9230</v>
      </c>
      <c r="AH3399" t="s">
        <v>9231</v>
      </c>
      <c r="AI3399" t="s">
        <v>157</v>
      </c>
      <c r="AJ3399">
        <v>3117833070</v>
      </c>
      <c r="AK3399" t="s">
        <v>70</v>
      </c>
      <c r="AL3399" t="s">
        <v>236</v>
      </c>
      <c r="AM3399" t="s">
        <v>72</v>
      </c>
      <c r="AN3399" t="s">
        <v>73</v>
      </c>
      <c r="AO3399" t="s">
        <v>74</v>
      </c>
      <c r="AP3399" t="s">
        <v>74</v>
      </c>
      <c r="AQ3399" t="s">
        <v>9232</v>
      </c>
      <c r="AR3399" t="s">
        <v>74</v>
      </c>
      <c r="AS3399" t="s">
        <v>64</v>
      </c>
      <c r="AT3399" t="s">
        <v>232</v>
      </c>
      <c r="AU3399" s="1">
        <v>43683</v>
      </c>
      <c r="AV3399" s="1">
        <v>43689</v>
      </c>
      <c r="AW3399" t="s">
        <v>58</v>
      </c>
      <c r="AX3399" t="s">
        <v>75</v>
      </c>
      <c r="AZ3399" t="s">
        <v>76</v>
      </c>
      <c r="BA3399" t="s">
        <v>74</v>
      </c>
      <c r="BB3399" t="s">
        <v>75</v>
      </c>
      <c r="BC3399" s="1">
        <v>43683</v>
      </c>
      <c r="BD3399" s="1">
        <v>43689</v>
      </c>
      <c r="BE3399" s="3">
        <f t="shared" si="122"/>
        <v>0</v>
      </c>
    </row>
    <row r="3400" spans="1:57" x14ac:dyDescent="0.25">
      <c r="A3400" t="s">
        <v>128</v>
      </c>
      <c r="B3400">
        <v>2019007726</v>
      </c>
      <c r="C3400" s="1">
        <v>43685</v>
      </c>
      <c r="D3400" t="s">
        <v>9274</v>
      </c>
      <c r="E3400" t="s">
        <v>56</v>
      </c>
      <c r="F3400" t="s">
        <v>101</v>
      </c>
      <c r="G3400" t="s">
        <v>58</v>
      </c>
      <c r="H3400" t="s">
        <v>59</v>
      </c>
      <c r="I3400" s="1">
        <v>43685</v>
      </c>
      <c r="J3400" t="s">
        <v>60</v>
      </c>
      <c r="K3400" t="s">
        <v>78</v>
      </c>
      <c r="L3400" t="s">
        <v>67</v>
      </c>
      <c r="M3400" t="s">
        <v>68</v>
      </c>
      <c r="N3400" t="s">
        <v>64</v>
      </c>
      <c r="O3400" t="s">
        <v>58</v>
      </c>
      <c r="P3400" t="s">
        <v>65</v>
      </c>
      <c r="Q3400" t="s">
        <v>232</v>
      </c>
      <c r="R3400" t="s">
        <v>67</v>
      </c>
      <c r="S3400" t="s">
        <v>80</v>
      </c>
      <c r="T3400" s="1">
        <v>43685</v>
      </c>
      <c r="U3400" t="s">
        <v>56</v>
      </c>
      <c r="V3400" t="s">
        <v>84</v>
      </c>
      <c r="W3400">
        <v>697419</v>
      </c>
      <c r="AD3400" t="s">
        <v>22</v>
      </c>
      <c r="AF3400" t="s">
        <v>9275</v>
      </c>
      <c r="AH3400" t="s">
        <v>9276</v>
      </c>
      <c r="AI3400" t="s">
        <v>157</v>
      </c>
      <c r="AJ3400">
        <v>3104263546</v>
      </c>
      <c r="AK3400" t="s">
        <v>70</v>
      </c>
      <c r="AL3400" t="s">
        <v>500</v>
      </c>
      <c r="AM3400" t="s">
        <v>72</v>
      </c>
      <c r="AN3400" t="s">
        <v>73</v>
      </c>
      <c r="AO3400" t="s">
        <v>74</v>
      </c>
      <c r="AP3400" t="s">
        <v>74</v>
      </c>
      <c r="AQ3400" t="s">
        <v>9277</v>
      </c>
      <c r="AR3400" t="s">
        <v>74</v>
      </c>
      <c r="AS3400" t="s">
        <v>64</v>
      </c>
      <c r="AT3400" t="s">
        <v>232</v>
      </c>
      <c r="AU3400" s="1">
        <v>43685</v>
      </c>
      <c r="AV3400" s="1">
        <v>43686</v>
      </c>
      <c r="AW3400" t="s">
        <v>58</v>
      </c>
      <c r="AX3400" t="s">
        <v>75</v>
      </c>
      <c r="AZ3400" t="s">
        <v>76</v>
      </c>
      <c r="BA3400" t="s">
        <v>74</v>
      </c>
      <c r="BB3400" t="s">
        <v>75</v>
      </c>
      <c r="BC3400" s="1">
        <v>43685</v>
      </c>
      <c r="BD3400" s="1">
        <v>43686</v>
      </c>
      <c r="BE3400" s="3">
        <f t="shared" si="122"/>
        <v>0</v>
      </c>
    </row>
    <row r="3401" spans="1:57" x14ac:dyDescent="0.25">
      <c r="A3401" t="s">
        <v>128</v>
      </c>
      <c r="B3401">
        <v>2019007737</v>
      </c>
      <c r="C3401" s="1">
        <v>43685</v>
      </c>
      <c r="D3401" t="s">
        <v>9281</v>
      </c>
      <c r="E3401" t="s">
        <v>56</v>
      </c>
      <c r="F3401" t="s">
        <v>161</v>
      </c>
      <c r="G3401" t="s">
        <v>58</v>
      </c>
      <c r="H3401" t="s">
        <v>59</v>
      </c>
      <c r="I3401" s="1">
        <v>43685</v>
      </c>
      <c r="J3401" t="s">
        <v>60</v>
      </c>
      <c r="K3401" t="s">
        <v>78</v>
      </c>
      <c r="L3401" t="s">
        <v>67</v>
      </c>
      <c r="M3401" t="s">
        <v>68</v>
      </c>
      <c r="N3401" t="s">
        <v>64</v>
      </c>
      <c r="O3401" t="s">
        <v>58</v>
      </c>
      <c r="P3401" t="s">
        <v>65</v>
      </c>
      <c r="Q3401" t="s">
        <v>232</v>
      </c>
      <c r="R3401" t="s">
        <v>67</v>
      </c>
      <c r="S3401" t="s">
        <v>80</v>
      </c>
      <c r="T3401" s="1">
        <v>43685</v>
      </c>
      <c r="U3401" t="s">
        <v>56</v>
      </c>
      <c r="V3401" t="s">
        <v>69</v>
      </c>
      <c r="W3401">
        <v>9848</v>
      </c>
      <c r="AD3401" t="s">
        <v>22</v>
      </c>
      <c r="AE3401">
        <v>52770195</v>
      </c>
      <c r="AF3401" t="s">
        <v>9282</v>
      </c>
      <c r="AG3401" t="s">
        <v>6424</v>
      </c>
      <c r="AH3401" t="s">
        <v>9283</v>
      </c>
      <c r="AI3401" t="s">
        <v>135</v>
      </c>
      <c r="AJ3401">
        <v>3013869443</v>
      </c>
      <c r="AK3401" t="s">
        <v>70</v>
      </c>
      <c r="AL3401" t="s">
        <v>1169</v>
      </c>
      <c r="AM3401" t="s">
        <v>72</v>
      </c>
      <c r="AN3401" t="s">
        <v>93</v>
      </c>
      <c r="AO3401" t="s">
        <v>74</v>
      </c>
      <c r="AP3401" t="s">
        <v>74</v>
      </c>
      <c r="AQ3401" t="s">
        <v>9284</v>
      </c>
      <c r="AR3401" t="s">
        <v>74</v>
      </c>
      <c r="AS3401" t="s">
        <v>64</v>
      </c>
      <c r="AT3401" t="s">
        <v>232</v>
      </c>
      <c r="AU3401" s="1">
        <v>43685</v>
      </c>
      <c r="AV3401" s="1">
        <v>43686</v>
      </c>
      <c r="AW3401" t="s">
        <v>58</v>
      </c>
      <c r="AX3401" t="s">
        <v>75</v>
      </c>
      <c r="AZ3401" t="s">
        <v>76</v>
      </c>
      <c r="BA3401" t="s">
        <v>74</v>
      </c>
      <c r="BB3401" t="s">
        <v>75</v>
      </c>
      <c r="BC3401" s="1">
        <v>43685</v>
      </c>
      <c r="BD3401" s="1">
        <v>43686</v>
      </c>
      <c r="BE3401" s="3">
        <f t="shared" si="122"/>
        <v>0</v>
      </c>
    </row>
    <row r="3402" spans="1:57" x14ac:dyDescent="0.25">
      <c r="A3402" t="s">
        <v>128</v>
      </c>
      <c r="B3402">
        <v>2019007758</v>
      </c>
      <c r="C3402" s="1">
        <v>43685</v>
      </c>
      <c r="D3402" t="s">
        <v>9327</v>
      </c>
      <c r="E3402" t="s">
        <v>56</v>
      </c>
      <c r="F3402" t="s">
        <v>331</v>
      </c>
      <c r="G3402" t="s">
        <v>58</v>
      </c>
      <c r="H3402" t="s">
        <v>118</v>
      </c>
      <c r="I3402" s="1">
        <v>43685</v>
      </c>
      <c r="J3402" t="s">
        <v>60</v>
      </c>
      <c r="K3402" t="s">
        <v>192</v>
      </c>
      <c r="L3402" t="s">
        <v>67</v>
      </c>
      <c r="M3402" t="s">
        <v>68</v>
      </c>
      <c r="N3402" t="s">
        <v>64</v>
      </c>
      <c r="O3402" t="s">
        <v>58</v>
      </c>
      <c r="P3402" t="s">
        <v>65</v>
      </c>
      <c r="Q3402" t="s">
        <v>232</v>
      </c>
      <c r="R3402" t="s">
        <v>67</v>
      </c>
      <c r="S3402" t="s">
        <v>80</v>
      </c>
      <c r="T3402" s="1">
        <v>43685</v>
      </c>
      <c r="U3402" t="s">
        <v>56</v>
      </c>
      <c r="V3402" t="s">
        <v>69</v>
      </c>
      <c r="W3402">
        <v>564</v>
      </c>
      <c r="AD3402" t="s">
        <v>22</v>
      </c>
      <c r="AE3402">
        <v>31271078</v>
      </c>
      <c r="AF3402" t="s">
        <v>9328</v>
      </c>
      <c r="AH3402" t="s">
        <v>9329</v>
      </c>
      <c r="AI3402" t="s">
        <v>157</v>
      </c>
      <c r="AJ3402">
        <v>3216402141</v>
      </c>
      <c r="AK3402" t="s">
        <v>70</v>
      </c>
      <c r="AL3402" t="s">
        <v>3842</v>
      </c>
      <c r="AM3402" t="s">
        <v>72</v>
      </c>
      <c r="AN3402" t="s">
        <v>73</v>
      </c>
      <c r="AO3402" t="s">
        <v>74</v>
      </c>
      <c r="AP3402" t="s">
        <v>74</v>
      </c>
      <c r="AQ3402" t="s">
        <v>9330</v>
      </c>
      <c r="AR3402" t="s">
        <v>74</v>
      </c>
      <c r="AS3402" t="s">
        <v>64</v>
      </c>
      <c r="AT3402" t="s">
        <v>232</v>
      </c>
      <c r="AU3402" s="1">
        <v>43685</v>
      </c>
      <c r="AV3402" s="1">
        <v>43685</v>
      </c>
      <c r="AW3402" t="s">
        <v>58</v>
      </c>
      <c r="AX3402" t="s">
        <v>75</v>
      </c>
      <c r="AZ3402" t="s">
        <v>76</v>
      </c>
      <c r="BA3402" t="s">
        <v>74</v>
      </c>
      <c r="BB3402" t="s">
        <v>75</v>
      </c>
      <c r="BC3402" s="1">
        <v>43685</v>
      </c>
      <c r="BD3402" s="1">
        <v>43685</v>
      </c>
      <c r="BE3402" s="3">
        <f t="shared" si="122"/>
        <v>0</v>
      </c>
    </row>
    <row r="3403" spans="1:57" x14ac:dyDescent="0.25">
      <c r="A3403" t="s">
        <v>128</v>
      </c>
      <c r="B3403">
        <v>2019007774</v>
      </c>
      <c r="C3403" s="1">
        <v>43686</v>
      </c>
      <c r="D3403" t="s">
        <v>9358</v>
      </c>
      <c r="E3403" t="s">
        <v>56</v>
      </c>
      <c r="F3403" t="s">
        <v>122</v>
      </c>
      <c r="G3403" t="s">
        <v>58</v>
      </c>
      <c r="H3403" t="s">
        <v>59</v>
      </c>
      <c r="I3403" s="1">
        <v>43686</v>
      </c>
      <c r="J3403" t="s">
        <v>60</v>
      </c>
      <c r="K3403" t="s">
        <v>329</v>
      </c>
      <c r="L3403" t="s">
        <v>67</v>
      </c>
      <c r="M3403" t="s">
        <v>96</v>
      </c>
      <c r="N3403" t="s">
        <v>64</v>
      </c>
      <c r="O3403" t="s">
        <v>58</v>
      </c>
      <c r="P3403" t="s">
        <v>65</v>
      </c>
      <c r="Q3403" t="s">
        <v>232</v>
      </c>
      <c r="R3403" t="s">
        <v>67</v>
      </c>
      <c r="S3403" t="s">
        <v>80</v>
      </c>
      <c r="T3403" s="1">
        <v>43686</v>
      </c>
      <c r="U3403" t="s">
        <v>56</v>
      </c>
      <c r="V3403" t="s">
        <v>84</v>
      </c>
      <c r="W3403">
        <v>1058260</v>
      </c>
      <c r="AD3403" t="s">
        <v>22</v>
      </c>
      <c r="AE3403">
        <v>66949843</v>
      </c>
      <c r="AF3403" t="s">
        <v>9359</v>
      </c>
      <c r="AH3403" t="s">
        <v>9360</v>
      </c>
      <c r="AI3403" t="s">
        <v>157</v>
      </c>
      <c r="AJ3403">
        <v>3106717705</v>
      </c>
      <c r="AK3403" t="s">
        <v>70</v>
      </c>
      <c r="AL3403" t="s">
        <v>369</v>
      </c>
      <c r="AM3403" t="s">
        <v>72</v>
      </c>
      <c r="AN3403" t="s">
        <v>89</v>
      </c>
      <c r="AO3403" t="s">
        <v>74</v>
      </c>
      <c r="AP3403" t="s">
        <v>74</v>
      </c>
      <c r="AQ3403" t="s">
        <v>9361</v>
      </c>
      <c r="AR3403" t="s">
        <v>74</v>
      </c>
      <c r="AS3403" t="s">
        <v>64</v>
      </c>
      <c r="AT3403" t="s">
        <v>232</v>
      </c>
      <c r="AU3403" s="1">
        <v>43686</v>
      </c>
      <c r="AV3403" s="1">
        <v>43686</v>
      </c>
      <c r="AW3403" t="s">
        <v>58</v>
      </c>
      <c r="AX3403" t="s">
        <v>75</v>
      </c>
      <c r="AZ3403" t="s">
        <v>76</v>
      </c>
      <c r="BA3403" t="s">
        <v>74</v>
      </c>
      <c r="BB3403" t="s">
        <v>75</v>
      </c>
      <c r="BC3403" s="1">
        <v>43686</v>
      </c>
      <c r="BD3403" s="1">
        <v>43686</v>
      </c>
      <c r="BE3403" s="3">
        <f t="shared" si="122"/>
        <v>0</v>
      </c>
    </row>
    <row r="3404" spans="1:57" x14ac:dyDescent="0.25">
      <c r="A3404" t="s">
        <v>128</v>
      </c>
      <c r="B3404">
        <v>2019007782</v>
      </c>
      <c r="C3404" s="1">
        <v>43686</v>
      </c>
      <c r="D3404" t="s">
        <v>9379</v>
      </c>
      <c r="E3404" t="s">
        <v>56</v>
      </c>
      <c r="F3404" t="s">
        <v>117</v>
      </c>
      <c r="G3404" t="s">
        <v>58</v>
      </c>
      <c r="H3404" t="s">
        <v>91</v>
      </c>
      <c r="I3404" s="1">
        <v>43686</v>
      </c>
      <c r="J3404" t="s">
        <v>60</v>
      </c>
      <c r="K3404" t="s">
        <v>294</v>
      </c>
      <c r="L3404" t="s">
        <v>67</v>
      </c>
      <c r="M3404" t="s">
        <v>132</v>
      </c>
      <c r="N3404" t="s">
        <v>64</v>
      </c>
      <c r="O3404" t="s">
        <v>58</v>
      </c>
      <c r="P3404" t="s">
        <v>65</v>
      </c>
      <c r="Q3404" t="s">
        <v>116</v>
      </c>
      <c r="R3404" t="s">
        <v>67</v>
      </c>
      <c r="S3404" t="s">
        <v>80</v>
      </c>
      <c r="T3404" s="1">
        <v>43686</v>
      </c>
      <c r="U3404" t="s">
        <v>56</v>
      </c>
      <c r="V3404" t="s">
        <v>84</v>
      </c>
      <c r="W3404">
        <v>650833</v>
      </c>
      <c r="X3404">
        <v>20190355637</v>
      </c>
      <c r="AD3404" t="s">
        <v>22</v>
      </c>
      <c r="AE3404">
        <v>31987394</v>
      </c>
      <c r="AF3404" t="s">
        <v>9380</v>
      </c>
      <c r="AH3404" t="s">
        <v>9381</v>
      </c>
      <c r="AI3404" t="s">
        <v>157</v>
      </c>
      <c r="AJ3404">
        <v>3137094081</v>
      </c>
      <c r="AK3404" t="s">
        <v>70</v>
      </c>
      <c r="AL3404" t="s">
        <v>236</v>
      </c>
      <c r="AM3404" t="s">
        <v>72</v>
      </c>
      <c r="AN3404" t="s">
        <v>73</v>
      </c>
      <c r="AO3404" t="s">
        <v>74</v>
      </c>
      <c r="AP3404" t="s">
        <v>74</v>
      </c>
      <c r="AQ3404" t="s">
        <v>9382</v>
      </c>
      <c r="AR3404" t="s">
        <v>74</v>
      </c>
      <c r="AS3404" t="s">
        <v>64</v>
      </c>
      <c r="AT3404" t="s">
        <v>232</v>
      </c>
      <c r="AU3404" s="1">
        <v>43686</v>
      </c>
      <c r="AV3404" s="1">
        <v>43703</v>
      </c>
      <c r="AW3404" t="s">
        <v>58</v>
      </c>
      <c r="AX3404" t="s">
        <v>75</v>
      </c>
      <c r="AZ3404" t="s">
        <v>76</v>
      </c>
      <c r="BA3404" t="s">
        <v>74</v>
      </c>
      <c r="BB3404" t="s">
        <v>75</v>
      </c>
      <c r="BC3404" s="1">
        <v>43686</v>
      </c>
      <c r="BD3404" s="1">
        <v>43703</v>
      </c>
      <c r="BE3404" s="3">
        <f t="shared" si="122"/>
        <v>0</v>
      </c>
    </row>
    <row r="3405" spans="1:57" x14ac:dyDescent="0.25">
      <c r="A3405" t="s">
        <v>128</v>
      </c>
      <c r="B3405">
        <v>2019007783</v>
      </c>
      <c r="C3405" s="1">
        <v>43686</v>
      </c>
      <c r="D3405" t="s">
        <v>9383</v>
      </c>
      <c r="E3405" t="s">
        <v>56</v>
      </c>
      <c r="F3405" t="s">
        <v>101</v>
      </c>
      <c r="G3405" t="s">
        <v>58</v>
      </c>
      <c r="H3405" t="s">
        <v>59</v>
      </c>
      <c r="I3405" s="1">
        <v>43686</v>
      </c>
      <c r="J3405" t="s">
        <v>60</v>
      </c>
      <c r="K3405" t="s">
        <v>192</v>
      </c>
      <c r="L3405" t="s">
        <v>67</v>
      </c>
      <c r="M3405" t="s">
        <v>68</v>
      </c>
      <c r="N3405" t="s">
        <v>64</v>
      </c>
      <c r="O3405" t="s">
        <v>58</v>
      </c>
      <c r="P3405" t="s">
        <v>65</v>
      </c>
      <c r="Q3405" t="s">
        <v>232</v>
      </c>
      <c r="R3405" t="s">
        <v>67</v>
      </c>
      <c r="S3405" t="s">
        <v>80</v>
      </c>
      <c r="T3405" s="1">
        <v>43686</v>
      </c>
      <c r="U3405" t="s">
        <v>56</v>
      </c>
      <c r="V3405" t="s">
        <v>84</v>
      </c>
      <c r="W3405">
        <v>745562</v>
      </c>
      <c r="AD3405" t="s">
        <v>22</v>
      </c>
      <c r="AF3405" t="s">
        <v>9384</v>
      </c>
      <c r="AG3405">
        <v>8821229</v>
      </c>
      <c r="AH3405" t="s">
        <v>9385</v>
      </c>
      <c r="AI3405" t="s">
        <v>157</v>
      </c>
      <c r="AJ3405">
        <v>3123313846</v>
      </c>
      <c r="AK3405" t="s">
        <v>70</v>
      </c>
      <c r="AL3405" t="s">
        <v>3842</v>
      </c>
      <c r="AM3405" t="s">
        <v>72</v>
      </c>
      <c r="AN3405" t="s">
        <v>73</v>
      </c>
      <c r="AO3405" t="s">
        <v>74</v>
      </c>
      <c r="AP3405" t="s">
        <v>74</v>
      </c>
      <c r="AQ3405" t="s">
        <v>9386</v>
      </c>
      <c r="AR3405" t="s">
        <v>74</v>
      </c>
      <c r="AS3405" t="s">
        <v>64</v>
      </c>
      <c r="AT3405" t="s">
        <v>232</v>
      </c>
      <c r="AU3405" s="1">
        <v>43686</v>
      </c>
      <c r="AV3405" s="1">
        <v>43686</v>
      </c>
      <c r="AW3405" t="s">
        <v>58</v>
      </c>
      <c r="AX3405" t="s">
        <v>75</v>
      </c>
      <c r="AZ3405" t="s">
        <v>76</v>
      </c>
      <c r="BA3405" t="s">
        <v>74</v>
      </c>
      <c r="BB3405" t="s">
        <v>75</v>
      </c>
      <c r="BC3405" s="1">
        <v>43686</v>
      </c>
      <c r="BD3405" s="1">
        <v>43686</v>
      </c>
      <c r="BE3405" s="3">
        <f t="shared" si="122"/>
        <v>0</v>
      </c>
    </row>
    <row r="3406" spans="1:57" x14ac:dyDescent="0.25">
      <c r="A3406" t="s">
        <v>128</v>
      </c>
      <c r="B3406">
        <v>2019007787</v>
      </c>
      <c r="C3406" s="1">
        <v>43686</v>
      </c>
      <c r="D3406" t="s">
        <v>9394</v>
      </c>
      <c r="E3406" t="s">
        <v>56</v>
      </c>
      <c r="F3406" t="s">
        <v>371</v>
      </c>
      <c r="G3406" t="s">
        <v>58</v>
      </c>
      <c r="H3406" t="s">
        <v>59</v>
      </c>
      <c r="I3406" s="1">
        <v>43686</v>
      </c>
      <c r="J3406" t="s">
        <v>60</v>
      </c>
      <c r="K3406" t="s">
        <v>145</v>
      </c>
      <c r="L3406" t="s">
        <v>67</v>
      </c>
      <c r="M3406" t="s">
        <v>68</v>
      </c>
      <c r="N3406" t="s">
        <v>64</v>
      </c>
      <c r="O3406" t="s">
        <v>58</v>
      </c>
      <c r="P3406" t="s">
        <v>65</v>
      </c>
      <c r="Q3406" t="s">
        <v>232</v>
      </c>
      <c r="R3406" t="s">
        <v>67</v>
      </c>
      <c r="S3406" t="s">
        <v>80</v>
      </c>
      <c r="T3406" s="1">
        <v>43686</v>
      </c>
      <c r="U3406" t="s">
        <v>56</v>
      </c>
      <c r="V3406" t="s">
        <v>84</v>
      </c>
      <c r="W3406">
        <v>1059720</v>
      </c>
      <c r="AD3406" t="s">
        <v>22</v>
      </c>
      <c r="AE3406">
        <v>31714368</v>
      </c>
      <c r="AF3406" t="s">
        <v>9395</v>
      </c>
      <c r="AH3406" t="s">
        <v>9396</v>
      </c>
      <c r="AI3406" t="s">
        <v>157</v>
      </c>
      <c r="AJ3406">
        <v>3007977480</v>
      </c>
      <c r="AK3406" t="s">
        <v>70</v>
      </c>
      <c r="AL3406" t="s">
        <v>88</v>
      </c>
      <c r="AM3406" t="s">
        <v>72</v>
      </c>
      <c r="AN3406" t="s">
        <v>89</v>
      </c>
      <c r="AO3406" t="s">
        <v>74</v>
      </c>
      <c r="AP3406" t="s">
        <v>74</v>
      </c>
      <c r="AQ3406" t="s">
        <v>9397</v>
      </c>
      <c r="AR3406" t="s">
        <v>74</v>
      </c>
      <c r="AS3406" t="s">
        <v>64</v>
      </c>
      <c r="AT3406" t="s">
        <v>232</v>
      </c>
      <c r="AU3406" s="1">
        <v>43686</v>
      </c>
      <c r="AV3406" s="1">
        <v>43689</v>
      </c>
      <c r="AW3406" t="s">
        <v>58</v>
      </c>
      <c r="AX3406" t="s">
        <v>75</v>
      </c>
      <c r="AZ3406" t="s">
        <v>76</v>
      </c>
      <c r="BA3406" t="s">
        <v>74</v>
      </c>
      <c r="BB3406" t="s">
        <v>75</v>
      </c>
      <c r="BC3406" s="1">
        <v>43686</v>
      </c>
      <c r="BD3406" s="1">
        <v>43689</v>
      </c>
      <c r="BE3406" s="3">
        <f t="shared" si="122"/>
        <v>0</v>
      </c>
    </row>
    <row r="3407" spans="1:57" x14ac:dyDescent="0.25">
      <c r="A3407" t="s">
        <v>128</v>
      </c>
      <c r="B3407">
        <v>2019007788</v>
      </c>
      <c r="C3407" s="1">
        <v>43686</v>
      </c>
      <c r="D3407" t="s">
        <v>9398</v>
      </c>
      <c r="E3407" t="s">
        <v>56</v>
      </c>
      <c r="F3407" t="s">
        <v>161</v>
      </c>
      <c r="G3407" t="s">
        <v>58</v>
      </c>
      <c r="H3407" t="s">
        <v>59</v>
      </c>
      <c r="I3407" s="1">
        <v>43686</v>
      </c>
      <c r="J3407" t="s">
        <v>60</v>
      </c>
      <c r="K3407" t="s">
        <v>78</v>
      </c>
      <c r="L3407" t="s">
        <v>67</v>
      </c>
      <c r="M3407" t="s">
        <v>68</v>
      </c>
      <c r="N3407" t="s">
        <v>64</v>
      </c>
      <c r="O3407" t="s">
        <v>58</v>
      </c>
      <c r="P3407" t="s">
        <v>65</v>
      </c>
      <c r="Q3407" t="s">
        <v>232</v>
      </c>
      <c r="R3407" t="s">
        <v>67</v>
      </c>
      <c r="S3407" t="s">
        <v>80</v>
      </c>
      <c r="T3407" s="1">
        <v>43686</v>
      </c>
      <c r="U3407" t="s">
        <v>56</v>
      </c>
      <c r="V3407" t="s">
        <v>84</v>
      </c>
      <c r="W3407">
        <v>485235</v>
      </c>
      <c r="AD3407" t="s">
        <v>22</v>
      </c>
      <c r="AE3407">
        <v>16941204</v>
      </c>
      <c r="AF3407" t="s">
        <v>9399</v>
      </c>
      <c r="AH3407" t="s">
        <v>9400</v>
      </c>
      <c r="AI3407" t="s">
        <v>135</v>
      </c>
      <c r="AJ3407">
        <v>3175110217</v>
      </c>
      <c r="AK3407" t="s">
        <v>70</v>
      </c>
      <c r="AL3407" t="s">
        <v>173</v>
      </c>
      <c r="AM3407" t="s">
        <v>72</v>
      </c>
      <c r="AN3407" t="s">
        <v>73</v>
      </c>
      <c r="AO3407" t="s">
        <v>74</v>
      </c>
      <c r="AP3407" t="s">
        <v>74</v>
      </c>
      <c r="AQ3407" t="s">
        <v>9401</v>
      </c>
      <c r="AR3407" t="s">
        <v>74</v>
      </c>
      <c r="AS3407" t="s">
        <v>64</v>
      </c>
      <c r="AT3407" t="s">
        <v>232</v>
      </c>
      <c r="AU3407" s="1">
        <v>43686</v>
      </c>
      <c r="AV3407" s="1">
        <v>43690</v>
      </c>
      <c r="AW3407" t="s">
        <v>58</v>
      </c>
      <c r="AX3407" t="s">
        <v>75</v>
      </c>
      <c r="AZ3407" t="s">
        <v>76</v>
      </c>
      <c r="BA3407" t="s">
        <v>74</v>
      </c>
      <c r="BB3407" t="s">
        <v>75</v>
      </c>
      <c r="BC3407" s="1">
        <v>43686</v>
      </c>
      <c r="BD3407" s="1">
        <v>43690</v>
      </c>
      <c r="BE3407" s="3">
        <f t="shared" si="122"/>
        <v>0</v>
      </c>
    </row>
    <row r="3408" spans="1:57" x14ac:dyDescent="0.25">
      <c r="A3408" t="s">
        <v>128</v>
      </c>
      <c r="B3408">
        <v>2019007796</v>
      </c>
      <c r="C3408" s="1">
        <v>43686</v>
      </c>
      <c r="D3408" t="s">
        <v>9414</v>
      </c>
      <c r="E3408" t="s">
        <v>56</v>
      </c>
      <c r="F3408" t="s">
        <v>354</v>
      </c>
      <c r="G3408" t="s">
        <v>58</v>
      </c>
      <c r="H3408" t="s">
        <v>355</v>
      </c>
      <c r="I3408" s="1">
        <v>43686</v>
      </c>
      <c r="J3408" t="s">
        <v>60</v>
      </c>
      <c r="K3408" t="s">
        <v>199</v>
      </c>
      <c r="L3408" t="s">
        <v>67</v>
      </c>
      <c r="M3408" t="s">
        <v>132</v>
      </c>
      <c r="N3408" t="s">
        <v>64</v>
      </c>
      <c r="O3408" t="s">
        <v>58</v>
      </c>
      <c r="P3408" t="s">
        <v>65</v>
      </c>
      <c r="Q3408" t="s">
        <v>232</v>
      </c>
      <c r="R3408" t="s">
        <v>67</v>
      </c>
      <c r="S3408" t="s">
        <v>80</v>
      </c>
      <c r="T3408" s="1">
        <v>43686</v>
      </c>
      <c r="U3408" t="s">
        <v>56</v>
      </c>
      <c r="V3408" t="s">
        <v>84</v>
      </c>
      <c r="W3408">
        <v>1059681</v>
      </c>
      <c r="AD3408" t="s">
        <v>22</v>
      </c>
      <c r="AI3408" t="s">
        <v>157</v>
      </c>
      <c r="AJ3408">
        <v>3204263436</v>
      </c>
      <c r="AK3408" t="s">
        <v>70</v>
      </c>
      <c r="AL3408" t="s">
        <v>214</v>
      </c>
      <c r="AM3408" t="s">
        <v>72</v>
      </c>
      <c r="AN3408" t="s">
        <v>89</v>
      </c>
      <c r="AO3408" t="s">
        <v>74</v>
      </c>
      <c r="AP3408" t="s">
        <v>74</v>
      </c>
      <c r="AQ3408" t="s">
        <v>9415</v>
      </c>
      <c r="AR3408" t="s">
        <v>74</v>
      </c>
      <c r="AS3408" t="s">
        <v>64</v>
      </c>
      <c r="AT3408" t="s">
        <v>232</v>
      </c>
      <c r="AU3408" s="1">
        <v>43686</v>
      </c>
      <c r="AV3408" s="1">
        <v>43686</v>
      </c>
      <c r="AW3408" t="s">
        <v>58</v>
      </c>
      <c r="AX3408" t="s">
        <v>75</v>
      </c>
      <c r="AZ3408" t="s">
        <v>76</v>
      </c>
      <c r="BA3408" t="s">
        <v>74</v>
      </c>
      <c r="BB3408" t="s">
        <v>75</v>
      </c>
      <c r="BC3408" s="1">
        <v>43686</v>
      </c>
      <c r="BD3408" s="1">
        <v>43686</v>
      </c>
      <c r="BE3408" s="3">
        <f t="shared" si="122"/>
        <v>0</v>
      </c>
    </row>
    <row r="3409" spans="1:57" x14ac:dyDescent="0.25">
      <c r="A3409" t="s">
        <v>128</v>
      </c>
      <c r="B3409">
        <v>2019007818</v>
      </c>
      <c r="C3409" s="1">
        <v>43689</v>
      </c>
      <c r="D3409" t="s">
        <v>9444</v>
      </c>
      <c r="E3409" t="s">
        <v>56</v>
      </c>
      <c r="F3409" t="s">
        <v>390</v>
      </c>
      <c r="G3409" t="s">
        <v>58</v>
      </c>
      <c r="H3409" t="s">
        <v>59</v>
      </c>
      <c r="I3409" s="1">
        <v>43689</v>
      </c>
      <c r="J3409" t="s">
        <v>60</v>
      </c>
      <c r="K3409" t="s">
        <v>79</v>
      </c>
      <c r="L3409" t="s">
        <v>67</v>
      </c>
      <c r="M3409" t="s">
        <v>68</v>
      </c>
      <c r="N3409" t="s">
        <v>64</v>
      </c>
      <c r="O3409" t="s">
        <v>58</v>
      </c>
      <c r="P3409" t="s">
        <v>65</v>
      </c>
      <c r="Q3409" t="s">
        <v>232</v>
      </c>
      <c r="R3409" t="s">
        <v>67</v>
      </c>
      <c r="S3409" t="s">
        <v>80</v>
      </c>
      <c r="T3409" s="1">
        <v>43689</v>
      </c>
      <c r="U3409" t="s">
        <v>56</v>
      </c>
      <c r="V3409" t="s">
        <v>69</v>
      </c>
      <c r="W3409">
        <v>9427</v>
      </c>
      <c r="AD3409" t="s">
        <v>22</v>
      </c>
      <c r="AE3409">
        <v>14515052</v>
      </c>
      <c r="AF3409" t="s">
        <v>9445</v>
      </c>
      <c r="AH3409" t="s">
        <v>9446</v>
      </c>
      <c r="AJ3409">
        <v>3215003668</v>
      </c>
      <c r="AK3409" t="s">
        <v>70</v>
      </c>
      <c r="AL3409" t="s">
        <v>173</v>
      </c>
      <c r="AM3409" t="s">
        <v>72</v>
      </c>
      <c r="AN3409" t="s">
        <v>73</v>
      </c>
      <c r="AO3409" t="s">
        <v>74</v>
      </c>
      <c r="AP3409" t="s">
        <v>74</v>
      </c>
      <c r="AQ3409" t="s">
        <v>9447</v>
      </c>
      <c r="AR3409" t="s">
        <v>74</v>
      </c>
      <c r="AS3409" t="s">
        <v>64</v>
      </c>
      <c r="AT3409" t="s">
        <v>232</v>
      </c>
      <c r="AU3409" s="1">
        <v>43689</v>
      </c>
      <c r="AV3409" s="1">
        <v>43690</v>
      </c>
      <c r="AW3409" t="s">
        <v>58</v>
      </c>
      <c r="AX3409" t="s">
        <v>75</v>
      </c>
      <c r="AZ3409" t="s">
        <v>76</v>
      </c>
      <c r="BA3409" t="s">
        <v>74</v>
      </c>
      <c r="BB3409" t="s">
        <v>75</v>
      </c>
      <c r="BC3409" s="1">
        <v>43689</v>
      </c>
      <c r="BD3409" s="1">
        <v>43690</v>
      </c>
      <c r="BE3409" s="3">
        <f t="shared" si="122"/>
        <v>0</v>
      </c>
    </row>
    <row r="3410" spans="1:57" x14ac:dyDescent="0.25">
      <c r="A3410" t="s">
        <v>128</v>
      </c>
      <c r="B3410">
        <v>2019007823</v>
      </c>
      <c r="C3410" s="1">
        <v>43689</v>
      </c>
      <c r="D3410" t="s">
        <v>9452</v>
      </c>
      <c r="E3410" t="s">
        <v>56</v>
      </c>
      <c r="F3410" t="s">
        <v>515</v>
      </c>
      <c r="G3410" t="s">
        <v>58</v>
      </c>
      <c r="H3410" t="s">
        <v>118</v>
      </c>
      <c r="I3410" s="1">
        <v>43689</v>
      </c>
      <c r="J3410" t="s">
        <v>60</v>
      </c>
      <c r="K3410" t="s">
        <v>259</v>
      </c>
      <c r="L3410" t="s">
        <v>67</v>
      </c>
      <c r="M3410" t="s">
        <v>68</v>
      </c>
      <c r="N3410" t="s">
        <v>64</v>
      </c>
      <c r="O3410" t="s">
        <v>58</v>
      </c>
      <c r="P3410" t="s">
        <v>65</v>
      </c>
      <c r="Q3410" t="s">
        <v>232</v>
      </c>
      <c r="R3410" t="s">
        <v>67</v>
      </c>
      <c r="S3410" t="s">
        <v>80</v>
      </c>
      <c r="T3410" s="1">
        <v>43689</v>
      </c>
      <c r="U3410" t="s">
        <v>56</v>
      </c>
      <c r="V3410" t="s">
        <v>84</v>
      </c>
      <c r="W3410">
        <v>838999</v>
      </c>
      <c r="AD3410" t="s">
        <v>22</v>
      </c>
      <c r="AE3410">
        <v>14639542</v>
      </c>
      <c r="AF3410" t="s">
        <v>9453</v>
      </c>
      <c r="AG3410">
        <v>3172484022</v>
      </c>
      <c r="AI3410" t="s">
        <v>157</v>
      </c>
      <c r="AK3410" t="s">
        <v>70</v>
      </c>
      <c r="AL3410" t="s">
        <v>88</v>
      </c>
      <c r="AM3410" t="s">
        <v>72</v>
      </c>
      <c r="AN3410" t="s">
        <v>125</v>
      </c>
      <c r="AO3410" t="s">
        <v>74</v>
      </c>
      <c r="AP3410" t="s">
        <v>74</v>
      </c>
      <c r="AQ3410" t="s">
        <v>9454</v>
      </c>
      <c r="AR3410" t="s">
        <v>74</v>
      </c>
      <c r="AS3410" t="s">
        <v>64</v>
      </c>
      <c r="AT3410" t="s">
        <v>232</v>
      </c>
      <c r="AU3410" s="1">
        <v>43689</v>
      </c>
      <c r="AV3410" s="1">
        <v>43690</v>
      </c>
      <c r="AW3410" t="s">
        <v>58</v>
      </c>
      <c r="AX3410" t="s">
        <v>75</v>
      </c>
      <c r="AZ3410" t="s">
        <v>76</v>
      </c>
      <c r="BA3410" t="s">
        <v>74</v>
      </c>
      <c r="BB3410" t="s">
        <v>75</v>
      </c>
      <c r="BC3410" s="1">
        <v>43689</v>
      </c>
      <c r="BD3410" s="1">
        <v>43690</v>
      </c>
      <c r="BE3410" s="3">
        <f t="shared" si="122"/>
        <v>0</v>
      </c>
    </row>
    <row r="3411" spans="1:57" x14ac:dyDescent="0.25">
      <c r="A3411" t="s">
        <v>128</v>
      </c>
      <c r="B3411">
        <v>2019007921</v>
      </c>
      <c r="C3411" s="1">
        <v>43691</v>
      </c>
      <c r="D3411" t="s">
        <v>9569</v>
      </c>
      <c r="E3411" t="s">
        <v>56</v>
      </c>
      <c r="F3411" t="s">
        <v>403</v>
      </c>
      <c r="G3411" t="s">
        <v>58</v>
      </c>
      <c r="H3411" t="s">
        <v>59</v>
      </c>
      <c r="I3411" s="1">
        <v>43691</v>
      </c>
      <c r="J3411" t="s">
        <v>60</v>
      </c>
      <c r="K3411" t="s">
        <v>127</v>
      </c>
      <c r="L3411" t="s">
        <v>67</v>
      </c>
      <c r="M3411" t="s">
        <v>68</v>
      </c>
      <c r="N3411" t="s">
        <v>64</v>
      </c>
      <c r="O3411" t="s">
        <v>58</v>
      </c>
      <c r="P3411" t="s">
        <v>65</v>
      </c>
      <c r="Q3411" t="s">
        <v>232</v>
      </c>
      <c r="R3411" t="s">
        <v>67</v>
      </c>
      <c r="S3411" t="s">
        <v>80</v>
      </c>
      <c r="T3411" s="1">
        <v>43691</v>
      </c>
      <c r="U3411" t="s">
        <v>56</v>
      </c>
      <c r="V3411" t="s">
        <v>84</v>
      </c>
      <c r="W3411">
        <v>1060171</v>
      </c>
      <c r="AD3411" t="s">
        <v>22</v>
      </c>
      <c r="AE3411">
        <v>31446989</v>
      </c>
      <c r="AF3411" t="s">
        <v>9570</v>
      </c>
      <c r="AH3411" t="s">
        <v>9571</v>
      </c>
      <c r="AI3411" t="s">
        <v>157</v>
      </c>
      <c r="AJ3411">
        <v>3166944079</v>
      </c>
      <c r="AK3411" t="s">
        <v>70</v>
      </c>
      <c r="AL3411" t="s">
        <v>369</v>
      </c>
      <c r="AM3411" t="s">
        <v>72</v>
      </c>
      <c r="AN3411" t="s">
        <v>89</v>
      </c>
      <c r="AO3411" t="s">
        <v>74</v>
      </c>
      <c r="AP3411" t="s">
        <v>74</v>
      </c>
      <c r="AQ3411" t="s">
        <v>9572</v>
      </c>
      <c r="AR3411" t="s">
        <v>74</v>
      </c>
      <c r="AS3411" t="s">
        <v>64</v>
      </c>
      <c r="AT3411" t="s">
        <v>232</v>
      </c>
      <c r="AU3411" s="1">
        <v>43691</v>
      </c>
      <c r="AV3411" s="1">
        <v>43691</v>
      </c>
      <c r="AW3411" t="s">
        <v>58</v>
      </c>
      <c r="AX3411" t="s">
        <v>75</v>
      </c>
      <c r="AZ3411" t="s">
        <v>76</v>
      </c>
      <c r="BA3411" t="s">
        <v>74</v>
      </c>
      <c r="BB3411" t="s">
        <v>75</v>
      </c>
      <c r="BC3411" s="1">
        <v>43691</v>
      </c>
      <c r="BD3411" s="1">
        <v>43691</v>
      </c>
      <c r="BE3411" s="3">
        <f t="shared" si="122"/>
        <v>0</v>
      </c>
    </row>
    <row r="3412" spans="1:57" x14ac:dyDescent="0.25">
      <c r="A3412" t="s">
        <v>128</v>
      </c>
      <c r="B3412">
        <v>2019007928</v>
      </c>
      <c r="C3412" s="1">
        <v>43691</v>
      </c>
      <c r="D3412" t="s">
        <v>9578</v>
      </c>
      <c r="E3412" t="s">
        <v>56</v>
      </c>
      <c r="F3412" t="s">
        <v>293</v>
      </c>
      <c r="G3412" t="s">
        <v>58</v>
      </c>
      <c r="H3412" t="s">
        <v>118</v>
      </c>
      <c r="I3412" s="1">
        <v>43691</v>
      </c>
      <c r="J3412" t="s">
        <v>60</v>
      </c>
      <c r="K3412" t="s">
        <v>333</v>
      </c>
      <c r="L3412" t="s">
        <v>67</v>
      </c>
      <c r="M3412" t="s">
        <v>96</v>
      </c>
      <c r="N3412" t="s">
        <v>64</v>
      </c>
      <c r="O3412" t="s">
        <v>58</v>
      </c>
      <c r="P3412" t="s">
        <v>65</v>
      </c>
      <c r="Q3412" t="s">
        <v>232</v>
      </c>
      <c r="R3412" t="s">
        <v>67</v>
      </c>
      <c r="S3412" t="s">
        <v>80</v>
      </c>
      <c r="T3412" s="1">
        <v>43691</v>
      </c>
      <c r="U3412" t="s">
        <v>56</v>
      </c>
      <c r="V3412" t="s">
        <v>84</v>
      </c>
      <c r="W3412">
        <v>1056104</v>
      </c>
      <c r="AD3412" t="s">
        <v>22</v>
      </c>
      <c r="AE3412">
        <v>17102894</v>
      </c>
      <c r="AF3412" t="s">
        <v>9579</v>
      </c>
      <c r="AH3412" t="s">
        <v>9580</v>
      </c>
      <c r="AI3412" t="s">
        <v>157</v>
      </c>
      <c r="AJ3412">
        <v>3113104584</v>
      </c>
      <c r="AK3412" t="s">
        <v>70</v>
      </c>
      <c r="AL3412" t="s">
        <v>369</v>
      </c>
      <c r="AM3412" t="s">
        <v>72</v>
      </c>
      <c r="AN3412" t="s">
        <v>93</v>
      </c>
      <c r="AO3412" t="s">
        <v>74</v>
      </c>
      <c r="AP3412" t="s">
        <v>74</v>
      </c>
      <c r="AQ3412" t="s">
        <v>9581</v>
      </c>
      <c r="AR3412" t="s">
        <v>74</v>
      </c>
      <c r="AS3412" t="s">
        <v>64</v>
      </c>
      <c r="AT3412" t="s">
        <v>232</v>
      </c>
      <c r="AU3412" s="1">
        <v>43691</v>
      </c>
      <c r="AV3412" s="1">
        <v>43719</v>
      </c>
      <c r="AW3412" t="s">
        <v>58</v>
      </c>
      <c r="AX3412" t="s">
        <v>75</v>
      </c>
      <c r="AZ3412" t="s">
        <v>76</v>
      </c>
      <c r="BA3412" t="s">
        <v>74</v>
      </c>
      <c r="BB3412" t="s">
        <v>75</v>
      </c>
      <c r="BC3412" s="1">
        <v>43691</v>
      </c>
      <c r="BD3412" s="1">
        <v>43691</v>
      </c>
      <c r="BE3412" s="3">
        <f t="shared" si="122"/>
        <v>0</v>
      </c>
    </row>
    <row r="3413" spans="1:57" x14ac:dyDescent="0.25">
      <c r="A3413" t="s">
        <v>128</v>
      </c>
      <c r="B3413">
        <v>2019007941</v>
      </c>
      <c r="C3413" s="1">
        <v>43691</v>
      </c>
      <c r="D3413" t="s">
        <v>9606</v>
      </c>
      <c r="E3413" t="s">
        <v>56</v>
      </c>
      <c r="F3413" t="s">
        <v>161</v>
      </c>
      <c r="G3413" t="s">
        <v>58</v>
      </c>
      <c r="H3413" t="s">
        <v>59</v>
      </c>
      <c r="I3413" s="1">
        <v>43691</v>
      </c>
      <c r="J3413" t="s">
        <v>60</v>
      </c>
      <c r="K3413" t="s">
        <v>1810</v>
      </c>
      <c r="L3413" t="s">
        <v>67</v>
      </c>
      <c r="M3413" t="s">
        <v>68</v>
      </c>
      <c r="N3413" t="s">
        <v>64</v>
      </c>
      <c r="O3413" t="s">
        <v>58</v>
      </c>
      <c r="P3413" t="s">
        <v>65</v>
      </c>
      <c r="Q3413" t="s">
        <v>232</v>
      </c>
      <c r="R3413" t="s">
        <v>67</v>
      </c>
      <c r="S3413" t="s">
        <v>80</v>
      </c>
      <c r="T3413" s="1">
        <v>43691</v>
      </c>
      <c r="U3413" t="s">
        <v>56</v>
      </c>
      <c r="V3413" t="s">
        <v>84</v>
      </c>
      <c r="W3413">
        <v>1026483</v>
      </c>
      <c r="AD3413" t="s">
        <v>22</v>
      </c>
      <c r="AE3413">
        <v>66920881</v>
      </c>
      <c r="AF3413" t="s">
        <v>9607</v>
      </c>
      <c r="AG3413">
        <v>4892809</v>
      </c>
      <c r="AH3413" t="s">
        <v>9608</v>
      </c>
      <c r="AI3413" t="s">
        <v>135</v>
      </c>
      <c r="AJ3413">
        <v>3146950415</v>
      </c>
      <c r="AK3413" t="s">
        <v>70</v>
      </c>
      <c r="AL3413" t="s">
        <v>1334</v>
      </c>
      <c r="AM3413" t="s">
        <v>72</v>
      </c>
      <c r="AN3413" t="s">
        <v>93</v>
      </c>
      <c r="AO3413" t="s">
        <v>74</v>
      </c>
      <c r="AP3413" t="s">
        <v>74</v>
      </c>
      <c r="AQ3413" t="s">
        <v>9609</v>
      </c>
      <c r="AR3413" t="s">
        <v>74</v>
      </c>
      <c r="AS3413" t="s">
        <v>64</v>
      </c>
      <c r="AT3413" t="s">
        <v>232</v>
      </c>
      <c r="AU3413" s="1">
        <v>43691</v>
      </c>
      <c r="AV3413" s="1">
        <v>43692</v>
      </c>
      <c r="AW3413" t="s">
        <v>58</v>
      </c>
      <c r="AX3413" t="s">
        <v>75</v>
      </c>
      <c r="AZ3413" t="s">
        <v>76</v>
      </c>
      <c r="BA3413" t="s">
        <v>74</v>
      </c>
      <c r="BB3413" t="s">
        <v>75</v>
      </c>
      <c r="BC3413" s="1">
        <v>43691</v>
      </c>
      <c r="BD3413" s="1">
        <v>43692</v>
      </c>
      <c r="BE3413" s="3">
        <f t="shared" si="122"/>
        <v>0</v>
      </c>
    </row>
    <row r="3414" spans="1:57" x14ac:dyDescent="0.25">
      <c r="A3414" t="s">
        <v>128</v>
      </c>
      <c r="B3414">
        <v>2019007949</v>
      </c>
      <c r="C3414" s="1">
        <v>43691</v>
      </c>
      <c r="D3414" t="s">
        <v>9618</v>
      </c>
      <c r="E3414" t="s">
        <v>56</v>
      </c>
      <c r="F3414" t="s">
        <v>161</v>
      </c>
      <c r="G3414" t="s">
        <v>58</v>
      </c>
      <c r="H3414" t="s">
        <v>59</v>
      </c>
      <c r="I3414" s="1">
        <v>43691</v>
      </c>
      <c r="J3414" t="s">
        <v>60</v>
      </c>
      <c r="K3414" t="s">
        <v>274</v>
      </c>
      <c r="L3414" t="s">
        <v>67</v>
      </c>
      <c r="M3414" t="s">
        <v>68</v>
      </c>
      <c r="N3414" t="s">
        <v>64</v>
      </c>
      <c r="O3414" t="s">
        <v>58</v>
      </c>
      <c r="P3414" t="s">
        <v>65</v>
      </c>
      <c r="Q3414" t="s">
        <v>232</v>
      </c>
      <c r="R3414" t="s">
        <v>67</v>
      </c>
      <c r="S3414" t="s">
        <v>80</v>
      </c>
      <c r="T3414" s="1">
        <v>43691</v>
      </c>
      <c r="U3414" t="s">
        <v>56</v>
      </c>
      <c r="V3414" t="s">
        <v>84</v>
      </c>
      <c r="W3414">
        <v>1060005</v>
      </c>
      <c r="AD3414" t="s">
        <v>22</v>
      </c>
      <c r="AE3414">
        <v>66770523</v>
      </c>
      <c r="AF3414" t="s">
        <v>9619</v>
      </c>
      <c r="AG3414">
        <v>3048952</v>
      </c>
      <c r="AH3414" t="s">
        <v>9620</v>
      </c>
      <c r="AI3414" t="s">
        <v>135</v>
      </c>
      <c r="AJ3414" t="s">
        <v>9621</v>
      </c>
      <c r="AK3414" t="s">
        <v>70</v>
      </c>
      <c r="AL3414" t="s">
        <v>173</v>
      </c>
      <c r="AM3414" t="s">
        <v>72</v>
      </c>
      <c r="AN3414" t="s">
        <v>89</v>
      </c>
      <c r="AO3414" t="s">
        <v>74</v>
      </c>
      <c r="AP3414" t="s">
        <v>74</v>
      </c>
      <c r="AQ3414" t="s">
        <v>9622</v>
      </c>
      <c r="AR3414" t="s">
        <v>74</v>
      </c>
      <c r="AS3414" t="s">
        <v>64</v>
      </c>
      <c r="AT3414" t="s">
        <v>232</v>
      </c>
      <c r="AU3414" s="1">
        <v>43691</v>
      </c>
      <c r="AV3414" s="1">
        <v>43692</v>
      </c>
      <c r="AW3414" t="s">
        <v>58</v>
      </c>
      <c r="AX3414" t="s">
        <v>75</v>
      </c>
      <c r="AZ3414" t="s">
        <v>76</v>
      </c>
      <c r="BA3414" t="s">
        <v>74</v>
      </c>
      <c r="BB3414" t="s">
        <v>75</v>
      </c>
      <c r="BC3414" s="1">
        <v>43691</v>
      </c>
      <c r="BD3414" s="1">
        <v>43692</v>
      </c>
      <c r="BE3414" s="3">
        <f t="shared" si="122"/>
        <v>0</v>
      </c>
    </row>
    <row r="3415" spans="1:57" x14ac:dyDescent="0.25">
      <c r="A3415" t="s">
        <v>128</v>
      </c>
      <c r="B3415">
        <v>2019007967</v>
      </c>
      <c r="C3415" s="1">
        <v>43692</v>
      </c>
      <c r="D3415" t="s">
        <v>9650</v>
      </c>
      <c r="E3415" t="s">
        <v>56</v>
      </c>
      <c r="F3415" t="s">
        <v>331</v>
      </c>
      <c r="G3415" t="s">
        <v>58</v>
      </c>
      <c r="H3415" t="s">
        <v>118</v>
      </c>
      <c r="I3415" s="1">
        <v>43692</v>
      </c>
      <c r="J3415" t="s">
        <v>60</v>
      </c>
      <c r="K3415" t="s">
        <v>277</v>
      </c>
      <c r="L3415" t="s">
        <v>67</v>
      </c>
      <c r="M3415" t="s">
        <v>132</v>
      </c>
      <c r="N3415" t="s">
        <v>64</v>
      </c>
      <c r="O3415" t="s">
        <v>58</v>
      </c>
      <c r="P3415" t="s">
        <v>65</v>
      </c>
      <c r="Q3415" t="s">
        <v>232</v>
      </c>
      <c r="R3415" t="s">
        <v>67</v>
      </c>
      <c r="S3415" t="s">
        <v>80</v>
      </c>
      <c r="T3415" s="1">
        <v>43692</v>
      </c>
      <c r="U3415" t="s">
        <v>56</v>
      </c>
      <c r="V3415" t="s">
        <v>84</v>
      </c>
      <c r="W3415">
        <v>893647</v>
      </c>
      <c r="X3415">
        <v>20190391332</v>
      </c>
      <c r="AD3415" t="s">
        <v>22</v>
      </c>
      <c r="AI3415" t="s">
        <v>157</v>
      </c>
      <c r="AK3415" t="s">
        <v>70</v>
      </c>
      <c r="AL3415" t="s">
        <v>214</v>
      </c>
      <c r="AM3415" t="s">
        <v>72</v>
      </c>
      <c r="AN3415" t="s">
        <v>73</v>
      </c>
      <c r="AO3415" t="s">
        <v>74</v>
      </c>
      <c r="AP3415" t="s">
        <v>74</v>
      </c>
      <c r="AQ3415" t="s">
        <v>9651</v>
      </c>
      <c r="AR3415" t="s">
        <v>74</v>
      </c>
      <c r="AS3415" t="s">
        <v>64</v>
      </c>
      <c r="AT3415" t="s">
        <v>232</v>
      </c>
      <c r="AU3415" s="1">
        <v>43692</v>
      </c>
      <c r="AV3415" s="1">
        <v>43692</v>
      </c>
      <c r="AW3415" t="s">
        <v>58</v>
      </c>
      <c r="AX3415" t="s">
        <v>75</v>
      </c>
      <c r="AZ3415" t="s">
        <v>76</v>
      </c>
      <c r="BA3415" t="s">
        <v>74</v>
      </c>
      <c r="BB3415" t="s">
        <v>75</v>
      </c>
      <c r="BC3415" s="1">
        <v>43692</v>
      </c>
      <c r="BD3415" s="1">
        <v>43692</v>
      </c>
      <c r="BE3415" s="3">
        <f t="shared" si="122"/>
        <v>0</v>
      </c>
    </row>
    <row r="3416" spans="1:57" x14ac:dyDescent="0.25">
      <c r="A3416" t="s">
        <v>128</v>
      </c>
      <c r="B3416">
        <v>2019007969</v>
      </c>
      <c r="C3416" s="1">
        <v>43692</v>
      </c>
      <c r="D3416" t="s">
        <v>9652</v>
      </c>
      <c r="E3416" t="s">
        <v>56</v>
      </c>
      <c r="F3416" t="s">
        <v>354</v>
      </c>
      <c r="G3416" t="s">
        <v>58</v>
      </c>
      <c r="H3416" t="s">
        <v>355</v>
      </c>
      <c r="I3416" s="1">
        <v>43692</v>
      </c>
      <c r="J3416" t="s">
        <v>60</v>
      </c>
      <c r="K3416" t="s">
        <v>78</v>
      </c>
      <c r="L3416" t="s">
        <v>67</v>
      </c>
      <c r="M3416" t="s">
        <v>68</v>
      </c>
      <c r="N3416" t="s">
        <v>64</v>
      </c>
      <c r="O3416" t="s">
        <v>58</v>
      </c>
      <c r="P3416" t="s">
        <v>65</v>
      </c>
      <c r="Q3416" t="s">
        <v>232</v>
      </c>
      <c r="R3416" t="s">
        <v>67</v>
      </c>
      <c r="S3416" t="s">
        <v>80</v>
      </c>
      <c r="T3416" s="1">
        <v>43692</v>
      </c>
      <c r="U3416" t="s">
        <v>56</v>
      </c>
      <c r="V3416" t="s">
        <v>84</v>
      </c>
      <c r="W3416">
        <v>1048530</v>
      </c>
      <c r="AD3416" t="s">
        <v>22</v>
      </c>
      <c r="AI3416" t="s">
        <v>157</v>
      </c>
      <c r="AJ3416">
        <v>3103886878</v>
      </c>
      <c r="AK3416" t="s">
        <v>70</v>
      </c>
      <c r="AL3416" t="s">
        <v>124</v>
      </c>
      <c r="AM3416" t="s">
        <v>72</v>
      </c>
      <c r="AN3416" t="s">
        <v>125</v>
      </c>
      <c r="AO3416" t="s">
        <v>74</v>
      </c>
      <c r="AP3416" t="s">
        <v>74</v>
      </c>
      <c r="AQ3416" t="s">
        <v>9653</v>
      </c>
      <c r="AR3416" t="s">
        <v>74</v>
      </c>
      <c r="AS3416" t="s">
        <v>64</v>
      </c>
      <c r="AT3416" t="s">
        <v>232</v>
      </c>
      <c r="AU3416" s="1">
        <v>43692</v>
      </c>
      <c r="AV3416" s="1">
        <v>43692</v>
      </c>
      <c r="AW3416" t="s">
        <v>58</v>
      </c>
      <c r="AX3416" t="s">
        <v>75</v>
      </c>
      <c r="AZ3416" t="s">
        <v>76</v>
      </c>
      <c r="BA3416" t="s">
        <v>74</v>
      </c>
      <c r="BB3416" t="s">
        <v>75</v>
      </c>
      <c r="BC3416" s="1">
        <v>43692</v>
      </c>
      <c r="BD3416" s="1">
        <v>43692</v>
      </c>
      <c r="BE3416" s="3">
        <f t="shared" si="122"/>
        <v>0</v>
      </c>
    </row>
    <row r="3417" spans="1:57" x14ac:dyDescent="0.25">
      <c r="A3417" t="s">
        <v>128</v>
      </c>
      <c r="B3417">
        <v>2019007973</v>
      </c>
      <c r="C3417" s="1">
        <v>43692</v>
      </c>
      <c r="D3417" t="s">
        <v>9664</v>
      </c>
      <c r="E3417" t="s">
        <v>56</v>
      </c>
      <c r="F3417" t="s">
        <v>161</v>
      </c>
      <c r="G3417" t="s">
        <v>58</v>
      </c>
      <c r="H3417" t="s">
        <v>59</v>
      </c>
      <c r="I3417" s="1">
        <v>43692</v>
      </c>
      <c r="J3417" t="s">
        <v>60</v>
      </c>
      <c r="K3417" t="s">
        <v>1324</v>
      </c>
      <c r="L3417" t="s">
        <v>67</v>
      </c>
      <c r="M3417" t="s">
        <v>68</v>
      </c>
      <c r="N3417" t="s">
        <v>64</v>
      </c>
      <c r="O3417" t="s">
        <v>58</v>
      </c>
      <c r="P3417" t="s">
        <v>65</v>
      </c>
      <c r="Q3417" t="s">
        <v>232</v>
      </c>
      <c r="R3417" t="s">
        <v>67</v>
      </c>
      <c r="S3417" t="s">
        <v>80</v>
      </c>
      <c r="T3417" s="1">
        <v>43692</v>
      </c>
      <c r="U3417" t="s">
        <v>56</v>
      </c>
      <c r="V3417" t="s">
        <v>84</v>
      </c>
      <c r="W3417">
        <v>691938</v>
      </c>
      <c r="AD3417" t="s">
        <v>22</v>
      </c>
      <c r="AE3417">
        <v>16596477</v>
      </c>
      <c r="AF3417" t="s">
        <v>9665</v>
      </c>
      <c r="AG3417">
        <v>4200270</v>
      </c>
      <c r="AH3417" t="s">
        <v>9666</v>
      </c>
      <c r="AI3417" t="s">
        <v>135</v>
      </c>
      <c r="AJ3417">
        <v>4200270</v>
      </c>
      <c r="AK3417" t="s">
        <v>70</v>
      </c>
      <c r="AL3417" t="s">
        <v>1894</v>
      </c>
      <c r="AM3417" t="s">
        <v>72</v>
      </c>
      <c r="AN3417" t="s">
        <v>73</v>
      </c>
      <c r="AO3417" t="s">
        <v>74</v>
      </c>
      <c r="AP3417" t="s">
        <v>74</v>
      </c>
      <c r="AQ3417" t="s">
        <v>9667</v>
      </c>
      <c r="AR3417" t="s">
        <v>74</v>
      </c>
      <c r="AS3417" t="s">
        <v>64</v>
      </c>
      <c r="AT3417" t="s">
        <v>232</v>
      </c>
      <c r="AU3417" s="1">
        <v>43692</v>
      </c>
      <c r="AV3417" s="1">
        <v>43692</v>
      </c>
      <c r="AW3417" t="s">
        <v>58</v>
      </c>
      <c r="AX3417" t="s">
        <v>75</v>
      </c>
      <c r="AZ3417" t="s">
        <v>76</v>
      </c>
      <c r="BA3417" t="s">
        <v>74</v>
      </c>
      <c r="BB3417" t="s">
        <v>75</v>
      </c>
      <c r="BC3417" s="1">
        <v>43692</v>
      </c>
      <c r="BD3417" s="1">
        <v>43692</v>
      </c>
      <c r="BE3417" s="3">
        <f t="shared" si="122"/>
        <v>0</v>
      </c>
    </row>
    <row r="3418" spans="1:57" x14ac:dyDescent="0.25">
      <c r="A3418" t="s">
        <v>128</v>
      </c>
      <c r="B3418">
        <v>2019007974</v>
      </c>
      <c r="C3418" s="1">
        <v>43692</v>
      </c>
      <c r="D3418" t="s">
        <v>9668</v>
      </c>
      <c r="E3418" t="s">
        <v>56</v>
      </c>
      <c r="F3418" t="s">
        <v>161</v>
      </c>
      <c r="G3418" t="s">
        <v>58</v>
      </c>
      <c r="H3418" t="s">
        <v>59</v>
      </c>
      <c r="I3418" s="1">
        <v>43692</v>
      </c>
      <c r="J3418" t="s">
        <v>60</v>
      </c>
      <c r="K3418" t="s">
        <v>78</v>
      </c>
      <c r="L3418" t="s">
        <v>67</v>
      </c>
      <c r="M3418" t="s">
        <v>68</v>
      </c>
      <c r="N3418" t="s">
        <v>64</v>
      </c>
      <c r="O3418" t="s">
        <v>58</v>
      </c>
      <c r="P3418" t="s">
        <v>65</v>
      </c>
      <c r="Q3418" t="s">
        <v>232</v>
      </c>
      <c r="R3418" t="s">
        <v>67</v>
      </c>
      <c r="S3418" t="s">
        <v>80</v>
      </c>
      <c r="T3418" s="1">
        <v>43692</v>
      </c>
      <c r="U3418" t="s">
        <v>56</v>
      </c>
      <c r="V3418" t="s">
        <v>84</v>
      </c>
      <c r="W3418">
        <v>1054465</v>
      </c>
      <c r="AD3418" t="s">
        <v>22</v>
      </c>
      <c r="AE3418">
        <v>38557247</v>
      </c>
      <c r="AF3418" t="s">
        <v>9669</v>
      </c>
      <c r="AG3418">
        <v>3451822</v>
      </c>
      <c r="AH3418" t="s">
        <v>9670</v>
      </c>
      <c r="AI3418" t="s">
        <v>135</v>
      </c>
      <c r="AJ3418">
        <v>3504589232</v>
      </c>
      <c r="AK3418" t="s">
        <v>70</v>
      </c>
      <c r="AL3418" t="s">
        <v>173</v>
      </c>
      <c r="AM3418" t="s">
        <v>72</v>
      </c>
      <c r="AN3418" t="s">
        <v>89</v>
      </c>
      <c r="AO3418" t="s">
        <v>74</v>
      </c>
      <c r="AP3418" t="s">
        <v>74</v>
      </c>
      <c r="AQ3418" t="s">
        <v>9671</v>
      </c>
      <c r="AR3418" t="s">
        <v>74</v>
      </c>
      <c r="AS3418" t="s">
        <v>64</v>
      </c>
      <c r="AT3418" t="s">
        <v>232</v>
      </c>
      <c r="AU3418" s="1">
        <v>43692</v>
      </c>
      <c r="AV3418" s="1">
        <v>43692</v>
      </c>
      <c r="AW3418" t="s">
        <v>58</v>
      </c>
      <c r="AX3418" t="s">
        <v>75</v>
      </c>
      <c r="AZ3418" t="s">
        <v>76</v>
      </c>
      <c r="BA3418" t="s">
        <v>74</v>
      </c>
      <c r="BB3418" t="s">
        <v>75</v>
      </c>
      <c r="BC3418" s="1">
        <v>43692</v>
      </c>
      <c r="BD3418" s="1">
        <v>43692</v>
      </c>
      <c r="BE3418" s="3">
        <f t="shared" si="122"/>
        <v>0</v>
      </c>
    </row>
    <row r="3419" spans="1:57" x14ac:dyDescent="0.25">
      <c r="A3419" t="s">
        <v>128</v>
      </c>
      <c r="B3419">
        <v>2019007977</v>
      </c>
      <c r="C3419" s="1">
        <v>43692</v>
      </c>
      <c r="D3419" t="s">
        <v>9672</v>
      </c>
      <c r="E3419" t="s">
        <v>56</v>
      </c>
      <c r="F3419" t="s">
        <v>401</v>
      </c>
      <c r="G3419" t="s">
        <v>58</v>
      </c>
      <c r="H3419" t="s">
        <v>59</v>
      </c>
      <c r="I3419" s="1">
        <v>43692</v>
      </c>
      <c r="J3419" t="s">
        <v>60</v>
      </c>
      <c r="K3419" t="s">
        <v>78</v>
      </c>
      <c r="L3419" t="s">
        <v>67</v>
      </c>
      <c r="M3419" t="s">
        <v>68</v>
      </c>
      <c r="N3419" t="s">
        <v>64</v>
      </c>
      <c r="O3419" t="s">
        <v>58</v>
      </c>
      <c r="P3419" t="s">
        <v>65</v>
      </c>
      <c r="Q3419" t="s">
        <v>232</v>
      </c>
      <c r="R3419" t="s">
        <v>67</v>
      </c>
      <c r="S3419" t="s">
        <v>80</v>
      </c>
      <c r="T3419" s="1">
        <v>43692</v>
      </c>
      <c r="U3419" t="s">
        <v>56</v>
      </c>
      <c r="V3419" t="s">
        <v>84</v>
      </c>
      <c r="W3419">
        <v>1060809</v>
      </c>
      <c r="X3419">
        <v>20190411111</v>
      </c>
      <c r="AD3419" t="s">
        <v>22</v>
      </c>
      <c r="AE3419">
        <v>1113639216</v>
      </c>
      <c r="AF3419" t="s">
        <v>9673</v>
      </c>
      <c r="AI3419" t="s">
        <v>157</v>
      </c>
      <c r="AJ3419">
        <v>3017228537</v>
      </c>
      <c r="AK3419" t="s">
        <v>70</v>
      </c>
      <c r="AL3419" t="s">
        <v>173</v>
      </c>
      <c r="AM3419" t="s">
        <v>72</v>
      </c>
      <c r="AN3419" t="s">
        <v>89</v>
      </c>
      <c r="AO3419" t="s">
        <v>74</v>
      </c>
      <c r="AP3419" t="s">
        <v>74</v>
      </c>
      <c r="AQ3419" t="s">
        <v>9674</v>
      </c>
      <c r="AR3419" t="s">
        <v>74</v>
      </c>
      <c r="AS3419" t="s">
        <v>64</v>
      </c>
      <c r="AT3419" t="s">
        <v>232</v>
      </c>
      <c r="AU3419" s="1">
        <v>43692</v>
      </c>
      <c r="AV3419" s="1">
        <v>43692</v>
      </c>
      <c r="AW3419" t="s">
        <v>58</v>
      </c>
      <c r="AX3419" t="s">
        <v>75</v>
      </c>
      <c r="AZ3419" t="s">
        <v>76</v>
      </c>
      <c r="BA3419" t="s">
        <v>74</v>
      </c>
      <c r="BB3419" t="s">
        <v>75</v>
      </c>
      <c r="BC3419" s="1">
        <v>43692</v>
      </c>
      <c r="BD3419" s="1">
        <v>43692</v>
      </c>
      <c r="BE3419" s="3">
        <f t="shared" si="122"/>
        <v>0</v>
      </c>
    </row>
    <row r="3420" spans="1:57" x14ac:dyDescent="0.25">
      <c r="A3420" t="s">
        <v>128</v>
      </c>
      <c r="B3420">
        <v>2019007978</v>
      </c>
      <c r="C3420" s="1">
        <v>43692</v>
      </c>
      <c r="D3420" t="s">
        <v>9675</v>
      </c>
      <c r="E3420" t="s">
        <v>56</v>
      </c>
      <c r="F3420" t="s">
        <v>176</v>
      </c>
      <c r="G3420" t="s">
        <v>58</v>
      </c>
      <c r="H3420" t="s">
        <v>118</v>
      </c>
      <c r="I3420" s="1">
        <v>43692</v>
      </c>
      <c r="J3420" t="s">
        <v>60</v>
      </c>
      <c r="K3420" t="s">
        <v>170</v>
      </c>
      <c r="L3420" t="s">
        <v>67</v>
      </c>
      <c r="M3420" t="s">
        <v>68</v>
      </c>
      <c r="N3420" t="s">
        <v>64</v>
      </c>
      <c r="O3420" t="s">
        <v>58</v>
      </c>
      <c r="P3420" t="s">
        <v>65</v>
      </c>
      <c r="Q3420" t="s">
        <v>404</v>
      </c>
      <c r="R3420" t="s">
        <v>67</v>
      </c>
      <c r="S3420" t="s">
        <v>80</v>
      </c>
      <c r="T3420" s="1">
        <v>43692</v>
      </c>
      <c r="U3420" t="s">
        <v>56</v>
      </c>
      <c r="V3420" t="s">
        <v>84</v>
      </c>
      <c r="W3420">
        <v>1059647</v>
      </c>
      <c r="AD3420" t="s">
        <v>22</v>
      </c>
      <c r="AE3420">
        <v>1144044134</v>
      </c>
      <c r="AF3420" t="s">
        <v>9676</v>
      </c>
      <c r="AH3420" t="s">
        <v>9677</v>
      </c>
      <c r="AI3420" t="s">
        <v>157</v>
      </c>
      <c r="AJ3420">
        <v>3177250908</v>
      </c>
      <c r="AK3420" t="s">
        <v>70</v>
      </c>
      <c r="AL3420" t="s">
        <v>173</v>
      </c>
      <c r="AM3420" t="s">
        <v>72</v>
      </c>
      <c r="AN3420" t="s">
        <v>73</v>
      </c>
      <c r="AO3420" t="s">
        <v>74</v>
      </c>
      <c r="AP3420" t="s">
        <v>74</v>
      </c>
      <c r="AQ3420" t="s">
        <v>9678</v>
      </c>
      <c r="AR3420" t="s">
        <v>74</v>
      </c>
      <c r="AS3420" t="s">
        <v>64</v>
      </c>
      <c r="AT3420" t="s">
        <v>404</v>
      </c>
      <c r="AU3420" s="1">
        <v>43692</v>
      </c>
      <c r="AV3420" s="1">
        <v>43697</v>
      </c>
      <c r="AW3420" t="s">
        <v>58</v>
      </c>
      <c r="AX3420" t="s">
        <v>75</v>
      </c>
      <c r="AZ3420" t="s">
        <v>76</v>
      </c>
      <c r="BA3420" t="s">
        <v>74</v>
      </c>
      <c r="BB3420" t="s">
        <v>75</v>
      </c>
      <c r="BC3420" s="1">
        <v>43692</v>
      </c>
      <c r="BD3420" s="1">
        <v>43697</v>
      </c>
      <c r="BE3420" s="3">
        <f t="shared" si="122"/>
        <v>0</v>
      </c>
    </row>
    <row r="3421" spans="1:57" x14ac:dyDescent="0.25">
      <c r="A3421" t="s">
        <v>128</v>
      </c>
      <c r="B3421">
        <v>2019007986</v>
      </c>
      <c r="C3421" s="1">
        <v>43692</v>
      </c>
      <c r="D3421" t="s">
        <v>9687</v>
      </c>
      <c r="E3421" t="s">
        <v>56</v>
      </c>
      <c r="F3421" t="s">
        <v>161</v>
      </c>
      <c r="G3421" t="s">
        <v>58</v>
      </c>
      <c r="H3421" t="s">
        <v>59</v>
      </c>
      <c r="I3421" s="1">
        <v>43692</v>
      </c>
      <c r="J3421" t="s">
        <v>60</v>
      </c>
      <c r="K3421" t="s">
        <v>78</v>
      </c>
      <c r="L3421" t="s">
        <v>67</v>
      </c>
      <c r="M3421" t="s">
        <v>68</v>
      </c>
      <c r="N3421" t="s">
        <v>64</v>
      </c>
      <c r="O3421" t="s">
        <v>58</v>
      </c>
      <c r="P3421" t="s">
        <v>65</v>
      </c>
      <c r="Q3421" t="s">
        <v>232</v>
      </c>
      <c r="R3421" t="s">
        <v>67</v>
      </c>
      <c r="S3421" t="s">
        <v>80</v>
      </c>
      <c r="T3421" s="1">
        <v>43692</v>
      </c>
      <c r="U3421" t="s">
        <v>56</v>
      </c>
      <c r="V3421" t="s">
        <v>84</v>
      </c>
      <c r="W3421">
        <v>970604</v>
      </c>
      <c r="AD3421" t="s">
        <v>22</v>
      </c>
      <c r="AE3421">
        <v>16596477</v>
      </c>
      <c r="AF3421" t="s">
        <v>9665</v>
      </c>
      <c r="AH3421" t="s">
        <v>9688</v>
      </c>
      <c r="AI3421" t="s">
        <v>135</v>
      </c>
      <c r="AJ3421">
        <v>3155811509</v>
      </c>
      <c r="AK3421" t="s">
        <v>70</v>
      </c>
      <c r="AL3421" t="s">
        <v>1169</v>
      </c>
      <c r="AM3421" t="s">
        <v>72</v>
      </c>
      <c r="AN3421" t="s">
        <v>125</v>
      </c>
      <c r="AO3421" t="s">
        <v>74</v>
      </c>
      <c r="AP3421" t="s">
        <v>74</v>
      </c>
      <c r="AQ3421" t="s">
        <v>9689</v>
      </c>
      <c r="AR3421" t="s">
        <v>74</v>
      </c>
      <c r="AS3421" t="s">
        <v>64</v>
      </c>
      <c r="AT3421" t="s">
        <v>232</v>
      </c>
      <c r="AU3421" s="1">
        <v>43692</v>
      </c>
      <c r="AV3421" s="1">
        <v>43692</v>
      </c>
      <c r="AW3421" t="s">
        <v>58</v>
      </c>
      <c r="AX3421" t="s">
        <v>75</v>
      </c>
      <c r="AZ3421" t="s">
        <v>76</v>
      </c>
      <c r="BA3421" t="s">
        <v>74</v>
      </c>
      <c r="BB3421" t="s">
        <v>75</v>
      </c>
      <c r="BC3421" s="1">
        <v>43692</v>
      </c>
      <c r="BD3421" s="1">
        <v>43692</v>
      </c>
      <c r="BE3421" s="3">
        <f t="shared" si="122"/>
        <v>0</v>
      </c>
    </row>
    <row r="3422" spans="1:57" x14ac:dyDescent="0.25">
      <c r="A3422" t="s">
        <v>128</v>
      </c>
      <c r="B3422">
        <v>2019008002</v>
      </c>
      <c r="C3422" s="1">
        <v>43693</v>
      </c>
      <c r="D3422" t="s">
        <v>9710</v>
      </c>
      <c r="E3422" t="s">
        <v>56</v>
      </c>
      <c r="F3422" t="s">
        <v>515</v>
      </c>
      <c r="G3422" t="s">
        <v>58</v>
      </c>
      <c r="H3422" t="s">
        <v>118</v>
      </c>
      <c r="I3422" s="1">
        <v>43693</v>
      </c>
      <c r="J3422" t="s">
        <v>60</v>
      </c>
      <c r="K3422" t="s">
        <v>147</v>
      </c>
      <c r="L3422" t="s">
        <v>67</v>
      </c>
      <c r="M3422" t="s">
        <v>132</v>
      </c>
      <c r="N3422" t="s">
        <v>64</v>
      </c>
      <c r="O3422" t="s">
        <v>58</v>
      </c>
      <c r="P3422" t="s">
        <v>65</v>
      </c>
      <c r="Q3422" t="s">
        <v>404</v>
      </c>
      <c r="R3422" t="s">
        <v>67</v>
      </c>
      <c r="S3422" t="s">
        <v>80</v>
      </c>
      <c r="T3422" s="1">
        <v>43693</v>
      </c>
      <c r="U3422" t="s">
        <v>56</v>
      </c>
      <c r="V3422" t="s">
        <v>84</v>
      </c>
      <c r="W3422">
        <v>945918</v>
      </c>
      <c r="X3422">
        <v>20190409866</v>
      </c>
      <c r="Y3422">
        <v>14422</v>
      </c>
      <c r="Z3422" s="1">
        <v>43690</v>
      </c>
      <c r="AA3422">
        <v>9</v>
      </c>
      <c r="AD3422" t="s">
        <v>22</v>
      </c>
      <c r="AE3422">
        <v>29109685</v>
      </c>
      <c r="AF3422" t="s">
        <v>9711</v>
      </c>
      <c r="AG3422">
        <v>3216402609</v>
      </c>
      <c r="AH3422" t="s">
        <v>9712</v>
      </c>
      <c r="AI3422" t="s">
        <v>157</v>
      </c>
      <c r="AK3422" t="s">
        <v>70</v>
      </c>
      <c r="AL3422" t="s">
        <v>236</v>
      </c>
      <c r="AM3422" t="s">
        <v>72</v>
      </c>
      <c r="AN3422" t="s">
        <v>73</v>
      </c>
      <c r="AO3422" t="s">
        <v>74</v>
      </c>
      <c r="AP3422" t="s">
        <v>74</v>
      </c>
      <c r="AQ3422" t="s">
        <v>9713</v>
      </c>
      <c r="AR3422" t="s">
        <v>74</v>
      </c>
      <c r="AS3422" t="s">
        <v>64</v>
      </c>
      <c r="AT3422" t="s">
        <v>404</v>
      </c>
      <c r="AU3422" s="1">
        <v>43693</v>
      </c>
      <c r="AV3422" s="1">
        <v>43693</v>
      </c>
      <c r="AW3422" t="s">
        <v>58</v>
      </c>
      <c r="AX3422" t="s">
        <v>75</v>
      </c>
      <c r="AZ3422" t="s">
        <v>76</v>
      </c>
      <c r="BA3422" t="s">
        <v>74</v>
      </c>
      <c r="BB3422" t="s">
        <v>75</v>
      </c>
      <c r="BC3422" s="1">
        <v>43693</v>
      </c>
      <c r="BD3422" s="1">
        <v>43693</v>
      </c>
      <c r="BE3422" s="3">
        <f t="shared" si="122"/>
        <v>0</v>
      </c>
    </row>
    <row r="3423" spans="1:57" x14ac:dyDescent="0.25">
      <c r="A3423" t="s">
        <v>128</v>
      </c>
      <c r="B3423">
        <v>2019008029</v>
      </c>
      <c r="C3423" s="1">
        <v>43697</v>
      </c>
      <c r="D3423" t="s">
        <v>9734</v>
      </c>
      <c r="E3423" t="s">
        <v>56</v>
      </c>
      <c r="F3423" t="s">
        <v>238</v>
      </c>
      <c r="G3423" t="s">
        <v>58</v>
      </c>
      <c r="H3423" t="s">
        <v>59</v>
      </c>
      <c r="I3423" s="1">
        <v>43697</v>
      </c>
      <c r="J3423" t="s">
        <v>60</v>
      </c>
      <c r="K3423" t="s">
        <v>170</v>
      </c>
      <c r="L3423" t="s">
        <v>67</v>
      </c>
      <c r="M3423" t="s">
        <v>68</v>
      </c>
      <c r="N3423" t="s">
        <v>64</v>
      </c>
      <c r="O3423" t="s">
        <v>58</v>
      </c>
      <c r="P3423" t="s">
        <v>65</v>
      </c>
      <c r="Q3423" t="s">
        <v>404</v>
      </c>
      <c r="R3423" t="s">
        <v>67</v>
      </c>
      <c r="S3423" t="s">
        <v>239</v>
      </c>
      <c r="T3423" s="1">
        <v>43697</v>
      </c>
      <c r="U3423" t="s">
        <v>56</v>
      </c>
      <c r="V3423" t="s">
        <v>84</v>
      </c>
      <c r="W3423">
        <v>927762</v>
      </c>
      <c r="X3423">
        <v>20190398823</v>
      </c>
      <c r="AD3423" t="s">
        <v>22</v>
      </c>
      <c r="AE3423">
        <v>16475433</v>
      </c>
      <c r="AF3423" t="s">
        <v>9735</v>
      </c>
      <c r="AH3423" t="s">
        <v>9736</v>
      </c>
      <c r="AI3423" t="s">
        <v>157</v>
      </c>
      <c r="AJ3423">
        <v>3104480965</v>
      </c>
      <c r="AK3423" t="s">
        <v>70</v>
      </c>
      <c r="AL3423" t="s">
        <v>136</v>
      </c>
      <c r="AM3423" t="s">
        <v>72</v>
      </c>
      <c r="AN3423" t="s">
        <v>73</v>
      </c>
      <c r="AO3423" t="s">
        <v>74</v>
      </c>
      <c r="AP3423" t="s">
        <v>74</v>
      </c>
      <c r="AQ3423" t="s">
        <v>9737</v>
      </c>
      <c r="AR3423" t="s">
        <v>74</v>
      </c>
      <c r="AS3423" t="s">
        <v>64</v>
      </c>
      <c r="AT3423" t="s">
        <v>404</v>
      </c>
      <c r="AU3423" s="1">
        <v>43697</v>
      </c>
      <c r="AV3423" s="1">
        <v>43713</v>
      </c>
      <c r="AW3423" t="s">
        <v>58</v>
      </c>
      <c r="AX3423" t="s">
        <v>75</v>
      </c>
      <c r="AZ3423" t="s">
        <v>76</v>
      </c>
      <c r="BA3423" t="s">
        <v>74</v>
      </c>
      <c r="BB3423" t="s">
        <v>75</v>
      </c>
      <c r="BC3423" s="1">
        <v>43697</v>
      </c>
      <c r="BD3423" s="1">
        <v>43713</v>
      </c>
      <c r="BE3423" s="3">
        <f t="shared" si="122"/>
        <v>0</v>
      </c>
    </row>
    <row r="3424" spans="1:57" x14ac:dyDescent="0.25">
      <c r="A3424" t="s">
        <v>128</v>
      </c>
      <c r="B3424">
        <v>2019008038</v>
      </c>
      <c r="C3424" s="1">
        <v>43697</v>
      </c>
      <c r="D3424" t="s">
        <v>9743</v>
      </c>
      <c r="E3424" t="s">
        <v>56</v>
      </c>
      <c r="F3424" t="s">
        <v>161</v>
      </c>
      <c r="G3424" t="s">
        <v>58</v>
      </c>
      <c r="H3424" t="s">
        <v>59</v>
      </c>
      <c r="I3424" s="1">
        <v>43697</v>
      </c>
      <c r="J3424" t="s">
        <v>60</v>
      </c>
      <c r="K3424" t="s">
        <v>78</v>
      </c>
      <c r="L3424" t="s">
        <v>67</v>
      </c>
      <c r="M3424" t="s">
        <v>68</v>
      </c>
      <c r="N3424" t="s">
        <v>64</v>
      </c>
      <c r="O3424" t="s">
        <v>58</v>
      </c>
      <c r="P3424" t="s">
        <v>65</v>
      </c>
      <c r="Q3424" t="s">
        <v>116</v>
      </c>
      <c r="R3424" t="s">
        <v>67</v>
      </c>
      <c r="S3424" t="s">
        <v>80</v>
      </c>
      <c r="T3424" s="1">
        <v>43697</v>
      </c>
      <c r="U3424" t="s">
        <v>56</v>
      </c>
      <c r="V3424" t="s">
        <v>84</v>
      </c>
      <c r="W3424">
        <v>1022508</v>
      </c>
      <c r="AD3424" t="s">
        <v>22</v>
      </c>
      <c r="AE3424">
        <v>6254068</v>
      </c>
      <c r="AF3424" t="s">
        <v>9744</v>
      </c>
      <c r="AG3424">
        <v>6566463</v>
      </c>
      <c r="AH3424" t="s">
        <v>9745</v>
      </c>
      <c r="AI3424" t="s">
        <v>135</v>
      </c>
      <c r="AJ3424">
        <v>3144567940</v>
      </c>
      <c r="AK3424" t="s">
        <v>70</v>
      </c>
      <c r="AL3424" t="s">
        <v>500</v>
      </c>
      <c r="AM3424" t="s">
        <v>72</v>
      </c>
      <c r="AN3424" t="s">
        <v>73</v>
      </c>
      <c r="AO3424" t="s">
        <v>74</v>
      </c>
      <c r="AP3424" t="s">
        <v>74</v>
      </c>
      <c r="AQ3424" t="s">
        <v>9746</v>
      </c>
      <c r="AR3424" t="s">
        <v>74</v>
      </c>
      <c r="AS3424" t="s">
        <v>64</v>
      </c>
      <c r="AT3424" t="s">
        <v>116</v>
      </c>
      <c r="AU3424" s="1">
        <v>43697</v>
      </c>
      <c r="AV3424" s="1">
        <v>43698</v>
      </c>
      <c r="AW3424" t="s">
        <v>58</v>
      </c>
      <c r="AX3424" t="s">
        <v>75</v>
      </c>
      <c r="AZ3424" t="s">
        <v>76</v>
      </c>
      <c r="BA3424" t="s">
        <v>74</v>
      </c>
      <c r="BB3424" t="s">
        <v>75</v>
      </c>
      <c r="BC3424" s="1">
        <v>43697</v>
      </c>
      <c r="BD3424" s="1">
        <v>43698</v>
      </c>
      <c r="BE3424" s="3">
        <f t="shared" si="122"/>
        <v>0</v>
      </c>
    </row>
    <row r="3425" spans="1:57" x14ac:dyDescent="0.25">
      <c r="A3425" t="s">
        <v>128</v>
      </c>
      <c r="B3425">
        <v>2019008040</v>
      </c>
      <c r="C3425" s="1">
        <v>43697</v>
      </c>
      <c r="D3425" t="s">
        <v>9752</v>
      </c>
      <c r="E3425" t="s">
        <v>56</v>
      </c>
      <c r="F3425" t="s">
        <v>161</v>
      </c>
      <c r="G3425" t="s">
        <v>58</v>
      </c>
      <c r="H3425" t="s">
        <v>59</v>
      </c>
      <c r="I3425" s="1">
        <v>43697</v>
      </c>
      <c r="J3425" t="s">
        <v>60</v>
      </c>
      <c r="K3425" t="s">
        <v>123</v>
      </c>
      <c r="L3425" t="s">
        <v>67</v>
      </c>
      <c r="M3425" t="s">
        <v>68</v>
      </c>
      <c r="N3425" t="s">
        <v>64</v>
      </c>
      <c r="O3425" t="s">
        <v>58</v>
      </c>
      <c r="P3425" t="s">
        <v>65</v>
      </c>
      <c r="Q3425" t="s">
        <v>116</v>
      </c>
      <c r="R3425" t="s">
        <v>67</v>
      </c>
      <c r="S3425" t="s">
        <v>80</v>
      </c>
      <c r="T3425" s="1">
        <v>43697</v>
      </c>
      <c r="U3425" t="s">
        <v>56</v>
      </c>
      <c r="V3425" t="s">
        <v>84</v>
      </c>
      <c r="W3425">
        <v>1052743</v>
      </c>
      <c r="AD3425" t="s">
        <v>22</v>
      </c>
      <c r="AE3425">
        <v>16709148</v>
      </c>
      <c r="AF3425" t="s">
        <v>9753</v>
      </c>
      <c r="AG3425">
        <v>3758117</v>
      </c>
      <c r="AH3425" t="s">
        <v>9754</v>
      </c>
      <c r="AI3425" t="s">
        <v>135</v>
      </c>
      <c r="AJ3425">
        <v>3127452040</v>
      </c>
      <c r="AK3425" t="s">
        <v>70</v>
      </c>
      <c r="AL3425" t="s">
        <v>173</v>
      </c>
      <c r="AM3425" t="s">
        <v>72</v>
      </c>
      <c r="AN3425" t="s">
        <v>73</v>
      </c>
      <c r="AO3425" t="s">
        <v>74</v>
      </c>
      <c r="AP3425" t="s">
        <v>74</v>
      </c>
      <c r="AQ3425" t="s">
        <v>9755</v>
      </c>
      <c r="AR3425" t="s">
        <v>74</v>
      </c>
      <c r="AS3425" t="s">
        <v>64</v>
      </c>
      <c r="AT3425" t="s">
        <v>116</v>
      </c>
      <c r="AU3425" s="1">
        <v>43697</v>
      </c>
      <c r="AV3425" s="1">
        <v>43698</v>
      </c>
      <c r="AW3425" t="s">
        <v>58</v>
      </c>
      <c r="AX3425" t="s">
        <v>75</v>
      </c>
      <c r="AZ3425" t="s">
        <v>76</v>
      </c>
      <c r="BA3425" t="s">
        <v>74</v>
      </c>
      <c r="BB3425" t="s">
        <v>75</v>
      </c>
      <c r="BC3425" s="1">
        <v>43697</v>
      </c>
      <c r="BD3425" s="1">
        <v>43698</v>
      </c>
      <c r="BE3425" s="3">
        <f t="shared" si="122"/>
        <v>0</v>
      </c>
    </row>
    <row r="3426" spans="1:57" x14ac:dyDescent="0.25">
      <c r="A3426" t="s">
        <v>128</v>
      </c>
      <c r="B3426">
        <v>2019008047</v>
      </c>
      <c r="C3426" s="1">
        <v>43697</v>
      </c>
      <c r="D3426" t="s">
        <v>9759</v>
      </c>
      <c r="E3426" t="s">
        <v>56</v>
      </c>
      <c r="F3426" t="s">
        <v>161</v>
      </c>
      <c r="G3426" t="s">
        <v>58</v>
      </c>
      <c r="H3426" t="s">
        <v>59</v>
      </c>
      <c r="I3426" s="1">
        <v>43697</v>
      </c>
      <c r="J3426" t="s">
        <v>60</v>
      </c>
      <c r="K3426" t="s">
        <v>102</v>
      </c>
      <c r="L3426" t="s">
        <v>67</v>
      </c>
      <c r="M3426" t="s">
        <v>68</v>
      </c>
      <c r="N3426" t="s">
        <v>64</v>
      </c>
      <c r="O3426" t="s">
        <v>58</v>
      </c>
      <c r="P3426" t="s">
        <v>65</v>
      </c>
      <c r="Q3426" t="s">
        <v>116</v>
      </c>
      <c r="R3426" t="s">
        <v>67</v>
      </c>
      <c r="S3426" t="s">
        <v>80</v>
      </c>
      <c r="T3426" s="1">
        <v>43697</v>
      </c>
      <c r="U3426" t="s">
        <v>56</v>
      </c>
      <c r="V3426" t="s">
        <v>84</v>
      </c>
      <c r="W3426">
        <v>890663</v>
      </c>
      <c r="AD3426" t="s">
        <v>22</v>
      </c>
      <c r="AE3426">
        <v>31308141</v>
      </c>
      <c r="AF3426" t="s">
        <v>9760</v>
      </c>
      <c r="AG3426">
        <v>3084819</v>
      </c>
      <c r="AH3426" t="s">
        <v>9761</v>
      </c>
      <c r="AI3426" t="s">
        <v>135</v>
      </c>
      <c r="AJ3426">
        <v>3105157076</v>
      </c>
      <c r="AK3426" t="s">
        <v>70</v>
      </c>
      <c r="AL3426" t="s">
        <v>369</v>
      </c>
      <c r="AM3426" t="s">
        <v>72</v>
      </c>
      <c r="AN3426" t="s">
        <v>73</v>
      </c>
      <c r="AO3426" t="s">
        <v>74</v>
      </c>
      <c r="AP3426" t="s">
        <v>74</v>
      </c>
      <c r="AQ3426" t="s">
        <v>9762</v>
      </c>
      <c r="AR3426" t="s">
        <v>74</v>
      </c>
      <c r="AS3426" t="s">
        <v>64</v>
      </c>
      <c r="AT3426" t="s">
        <v>116</v>
      </c>
      <c r="AU3426" s="1">
        <v>43697</v>
      </c>
      <c r="AV3426" s="1">
        <v>43706</v>
      </c>
      <c r="AW3426" t="s">
        <v>58</v>
      </c>
      <c r="AX3426" t="s">
        <v>75</v>
      </c>
      <c r="AZ3426" t="s">
        <v>76</v>
      </c>
      <c r="BA3426" t="s">
        <v>74</v>
      </c>
      <c r="BB3426" t="s">
        <v>75</v>
      </c>
      <c r="BC3426" s="1">
        <v>43697</v>
      </c>
      <c r="BD3426" s="1">
        <v>43703</v>
      </c>
      <c r="BE3426" s="3">
        <f t="shared" si="122"/>
        <v>0</v>
      </c>
    </row>
    <row r="3427" spans="1:57" x14ac:dyDescent="0.25">
      <c r="A3427" t="s">
        <v>128</v>
      </c>
      <c r="B3427">
        <v>2019008052</v>
      </c>
      <c r="C3427" s="1">
        <v>43697</v>
      </c>
      <c r="D3427" t="s">
        <v>9770</v>
      </c>
      <c r="E3427" t="s">
        <v>56</v>
      </c>
      <c r="F3427" t="s">
        <v>161</v>
      </c>
      <c r="G3427" t="s">
        <v>58</v>
      </c>
      <c r="H3427" t="s">
        <v>59</v>
      </c>
      <c r="I3427" s="1">
        <v>43697</v>
      </c>
      <c r="J3427" t="s">
        <v>60</v>
      </c>
      <c r="K3427" t="s">
        <v>274</v>
      </c>
      <c r="L3427" t="s">
        <v>67</v>
      </c>
      <c r="M3427" t="s">
        <v>68</v>
      </c>
      <c r="N3427" t="s">
        <v>64</v>
      </c>
      <c r="O3427" t="s">
        <v>58</v>
      </c>
      <c r="P3427" t="s">
        <v>65</v>
      </c>
      <c r="Q3427" t="s">
        <v>116</v>
      </c>
      <c r="R3427" t="s">
        <v>67</v>
      </c>
      <c r="S3427" t="s">
        <v>80</v>
      </c>
      <c r="T3427" s="1">
        <v>43697</v>
      </c>
      <c r="U3427" t="s">
        <v>56</v>
      </c>
      <c r="V3427" t="s">
        <v>69</v>
      </c>
      <c r="W3427">
        <v>19583</v>
      </c>
      <c r="AD3427" t="s">
        <v>22</v>
      </c>
      <c r="AE3427">
        <v>94064116</v>
      </c>
      <c r="AF3427" t="s">
        <v>9771</v>
      </c>
      <c r="AG3427" t="s">
        <v>5282</v>
      </c>
      <c r="AH3427" t="s">
        <v>9772</v>
      </c>
      <c r="AI3427" t="s">
        <v>135</v>
      </c>
      <c r="AJ3427">
        <v>3193627362</v>
      </c>
      <c r="AK3427" t="s">
        <v>70</v>
      </c>
      <c r="AL3427" t="s">
        <v>88</v>
      </c>
      <c r="AM3427" t="s">
        <v>72</v>
      </c>
      <c r="AN3427" t="s">
        <v>89</v>
      </c>
      <c r="AO3427" t="s">
        <v>74</v>
      </c>
      <c r="AP3427" t="s">
        <v>74</v>
      </c>
      <c r="AQ3427" t="s">
        <v>9773</v>
      </c>
      <c r="AR3427" t="s">
        <v>74</v>
      </c>
      <c r="AS3427" t="s">
        <v>64</v>
      </c>
      <c r="AT3427" t="s">
        <v>116</v>
      </c>
      <c r="AU3427" s="1">
        <v>43697</v>
      </c>
      <c r="AV3427" s="1">
        <v>43698</v>
      </c>
      <c r="AW3427" t="s">
        <v>58</v>
      </c>
      <c r="AX3427" t="s">
        <v>75</v>
      </c>
      <c r="AZ3427" t="s">
        <v>76</v>
      </c>
      <c r="BA3427" t="s">
        <v>74</v>
      </c>
      <c r="BB3427" t="s">
        <v>75</v>
      </c>
      <c r="BC3427" s="1">
        <v>43697</v>
      </c>
      <c r="BD3427" s="1">
        <v>43698</v>
      </c>
      <c r="BE3427" s="3">
        <f t="shared" si="122"/>
        <v>0</v>
      </c>
    </row>
    <row r="3428" spans="1:57" x14ac:dyDescent="0.25">
      <c r="A3428" t="s">
        <v>128</v>
      </c>
      <c r="B3428">
        <v>2019008073</v>
      </c>
      <c r="C3428" s="1">
        <v>43698</v>
      </c>
      <c r="D3428" t="s">
        <v>9818</v>
      </c>
      <c r="E3428" t="s">
        <v>56</v>
      </c>
      <c r="F3428" t="s">
        <v>122</v>
      </c>
      <c r="G3428" t="s">
        <v>58</v>
      </c>
      <c r="H3428" t="s">
        <v>59</v>
      </c>
      <c r="I3428" s="1">
        <v>43698</v>
      </c>
      <c r="J3428" t="s">
        <v>60</v>
      </c>
      <c r="K3428" t="s">
        <v>1810</v>
      </c>
      <c r="L3428" t="s">
        <v>67</v>
      </c>
      <c r="M3428" t="s">
        <v>68</v>
      </c>
      <c r="N3428" t="s">
        <v>64</v>
      </c>
      <c r="O3428" t="s">
        <v>58</v>
      </c>
      <c r="P3428" t="s">
        <v>65</v>
      </c>
      <c r="Q3428" t="s">
        <v>116</v>
      </c>
      <c r="R3428" t="s">
        <v>67</v>
      </c>
      <c r="S3428" t="s">
        <v>80</v>
      </c>
      <c r="T3428" s="1">
        <v>43698</v>
      </c>
      <c r="U3428" t="s">
        <v>56</v>
      </c>
      <c r="V3428" t="s">
        <v>84</v>
      </c>
      <c r="W3428">
        <v>1008758</v>
      </c>
      <c r="AD3428" t="s">
        <v>22</v>
      </c>
      <c r="AE3428">
        <v>94375878</v>
      </c>
      <c r="AF3428" t="s">
        <v>9819</v>
      </c>
      <c r="AH3428" t="s">
        <v>9820</v>
      </c>
      <c r="AI3428" t="s">
        <v>187</v>
      </c>
      <c r="AJ3428">
        <v>3187999993</v>
      </c>
      <c r="AK3428" t="s">
        <v>70</v>
      </c>
      <c r="AL3428" t="s">
        <v>1334</v>
      </c>
      <c r="AM3428" t="s">
        <v>72</v>
      </c>
      <c r="AN3428" t="s">
        <v>93</v>
      </c>
      <c r="AO3428" t="s">
        <v>74</v>
      </c>
      <c r="AP3428" t="s">
        <v>74</v>
      </c>
      <c r="AQ3428" t="s">
        <v>9821</v>
      </c>
      <c r="AR3428" t="s">
        <v>74</v>
      </c>
      <c r="AS3428" t="s">
        <v>64</v>
      </c>
      <c r="AT3428" t="s">
        <v>116</v>
      </c>
      <c r="AU3428" s="1">
        <v>43698</v>
      </c>
      <c r="AV3428" s="1">
        <v>43698</v>
      </c>
      <c r="AW3428" t="s">
        <v>58</v>
      </c>
      <c r="AX3428" t="s">
        <v>75</v>
      </c>
      <c r="AZ3428" t="s">
        <v>76</v>
      </c>
      <c r="BA3428" t="s">
        <v>74</v>
      </c>
      <c r="BB3428" t="s">
        <v>75</v>
      </c>
      <c r="BC3428" s="1">
        <v>43698</v>
      </c>
      <c r="BD3428" s="1">
        <v>43698</v>
      </c>
      <c r="BE3428" s="3">
        <f t="shared" si="122"/>
        <v>0</v>
      </c>
    </row>
    <row r="3429" spans="1:57" x14ac:dyDescent="0.25">
      <c r="A3429" t="s">
        <v>128</v>
      </c>
      <c r="B3429">
        <v>2019008077</v>
      </c>
      <c r="C3429" s="1">
        <v>43698</v>
      </c>
      <c r="D3429" t="s">
        <v>9822</v>
      </c>
      <c r="E3429" t="s">
        <v>56</v>
      </c>
      <c r="F3429" t="s">
        <v>122</v>
      </c>
      <c r="G3429" t="s">
        <v>58</v>
      </c>
      <c r="H3429" t="s">
        <v>59</v>
      </c>
      <c r="I3429" s="1">
        <v>43698</v>
      </c>
      <c r="J3429" t="s">
        <v>60</v>
      </c>
      <c r="K3429" t="s">
        <v>192</v>
      </c>
      <c r="L3429" t="s">
        <v>67</v>
      </c>
      <c r="M3429" t="s">
        <v>68</v>
      </c>
      <c r="N3429" t="s">
        <v>64</v>
      </c>
      <c r="O3429" t="s">
        <v>58</v>
      </c>
      <c r="P3429" t="s">
        <v>65</v>
      </c>
      <c r="Q3429" t="s">
        <v>116</v>
      </c>
      <c r="R3429" t="s">
        <v>67</v>
      </c>
      <c r="S3429" t="s">
        <v>80</v>
      </c>
      <c r="T3429" s="1">
        <v>43698</v>
      </c>
      <c r="U3429" t="s">
        <v>56</v>
      </c>
      <c r="V3429" t="s">
        <v>84</v>
      </c>
      <c r="W3429">
        <v>370335</v>
      </c>
      <c r="X3429">
        <v>20190310751</v>
      </c>
      <c r="AD3429" t="s">
        <v>22</v>
      </c>
      <c r="AE3429">
        <v>1144071210</v>
      </c>
      <c r="AF3429" t="s">
        <v>9823</v>
      </c>
      <c r="AG3429" t="s">
        <v>9824</v>
      </c>
      <c r="AH3429" t="s">
        <v>9825</v>
      </c>
      <c r="AI3429" t="s">
        <v>157</v>
      </c>
      <c r="AJ3429">
        <v>3003501559</v>
      </c>
      <c r="AK3429" t="s">
        <v>70</v>
      </c>
      <c r="AL3429" t="s">
        <v>326</v>
      </c>
      <c r="AM3429" t="s">
        <v>72</v>
      </c>
      <c r="AN3429" t="s">
        <v>73</v>
      </c>
      <c r="AO3429" t="s">
        <v>74</v>
      </c>
      <c r="AP3429" t="s">
        <v>74</v>
      </c>
      <c r="AQ3429" t="s">
        <v>9826</v>
      </c>
      <c r="AR3429" t="s">
        <v>74</v>
      </c>
      <c r="AS3429" t="s">
        <v>64</v>
      </c>
      <c r="AT3429" t="s">
        <v>116</v>
      </c>
      <c r="AU3429" s="1">
        <v>43698</v>
      </c>
      <c r="AV3429" s="1">
        <v>43700</v>
      </c>
      <c r="AW3429" t="s">
        <v>58</v>
      </c>
      <c r="AX3429" t="s">
        <v>75</v>
      </c>
      <c r="AZ3429" t="s">
        <v>76</v>
      </c>
      <c r="BA3429" t="s">
        <v>74</v>
      </c>
      <c r="BB3429" t="s">
        <v>75</v>
      </c>
      <c r="BC3429" s="1">
        <v>43698</v>
      </c>
      <c r="BD3429" s="1">
        <v>43700</v>
      </c>
      <c r="BE3429" s="3">
        <f t="shared" si="122"/>
        <v>0</v>
      </c>
    </row>
    <row r="3430" spans="1:57" x14ac:dyDescent="0.25">
      <c r="A3430" t="s">
        <v>128</v>
      </c>
      <c r="B3430">
        <v>2019008082</v>
      </c>
      <c r="C3430" s="1">
        <v>43698</v>
      </c>
      <c r="D3430" t="s">
        <v>9836</v>
      </c>
      <c r="E3430" t="s">
        <v>56</v>
      </c>
      <c r="F3430" t="s">
        <v>98</v>
      </c>
      <c r="G3430" t="s">
        <v>58</v>
      </c>
      <c r="H3430" t="s">
        <v>59</v>
      </c>
      <c r="I3430" s="1">
        <v>43698</v>
      </c>
      <c r="J3430" t="s">
        <v>60</v>
      </c>
      <c r="K3430" t="s">
        <v>1324</v>
      </c>
      <c r="L3430" t="s">
        <v>67</v>
      </c>
      <c r="M3430" t="s">
        <v>68</v>
      </c>
      <c r="N3430" t="s">
        <v>64</v>
      </c>
      <c r="O3430" t="s">
        <v>58</v>
      </c>
      <c r="P3430" t="s">
        <v>65</v>
      </c>
      <c r="Q3430" t="s">
        <v>116</v>
      </c>
      <c r="R3430" t="s">
        <v>67</v>
      </c>
      <c r="S3430" t="s">
        <v>80</v>
      </c>
      <c r="T3430" s="1">
        <v>43698</v>
      </c>
      <c r="U3430" t="s">
        <v>56</v>
      </c>
      <c r="V3430" t="s">
        <v>84</v>
      </c>
      <c r="W3430">
        <v>640339</v>
      </c>
      <c r="AD3430" t="s">
        <v>22</v>
      </c>
      <c r="AE3430">
        <v>79393441</v>
      </c>
      <c r="AF3430" t="s">
        <v>9837</v>
      </c>
      <c r="AH3430" t="s">
        <v>9838</v>
      </c>
      <c r="AI3430" t="s">
        <v>157</v>
      </c>
      <c r="AJ3430">
        <v>3128268812</v>
      </c>
      <c r="AK3430" t="s">
        <v>70</v>
      </c>
      <c r="AL3430" t="s">
        <v>173</v>
      </c>
      <c r="AM3430" t="s">
        <v>72</v>
      </c>
      <c r="AN3430" t="s">
        <v>73</v>
      </c>
      <c r="AO3430" t="s">
        <v>74</v>
      </c>
      <c r="AP3430" t="s">
        <v>74</v>
      </c>
      <c r="AQ3430" t="s">
        <v>9839</v>
      </c>
      <c r="AR3430" t="s">
        <v>74</v>
      </c>
      <c r="AS3430" t="s">
        <v>64</v>
      </c>
      <c r="AT3430" t="s">
        <v>116</v>
      </c>
      <c r="AU3430" s="1">
        <v>43698</v>
      </c>
      <c r="AV3430" s="1">
        <v>43700</v>
      </c>
      <c r="AW3430" t="s">
        <v>58</v>
      </c>
      <c r="AX3430" t="s">
        <v>75</v>
      </c>
      <c r="AZ3430" t="s">
        <v>76</v>
      </c>
      <c r="BA3430" t="s">
        <v>74</v>
      </c>
      <c r="BB3430" t="s">
        <v>75</v>
      </c>
      <c r="BC3430" s="1">
        <v>43698</v>
      </c>
      <c r="BD3430" s="1">
        <v>43700</v>
      </c>
      <c r="BE3430" s="3">
        <f t="shared" si="122"/>
        <v>0</v>
      </c>
    </row>
    <row r="3431" spans="1:57" x14ac:dyDescent="0.25">
      <c r="A3431" t="s">
        <v>128</v>
      </c>
      <c r="B3431">
        <v>2019008088</v>
      </c>
      <c r="C3431" s="1">
        <v>43698</v>
      </c>
      <c r="D3431" t="s">
        <v>9843</v>
      </c>
      <c r="E3431" t="s">
        <v>56</v>
      </c>
      <c r="F3431" t="s">
        <v>161</v>
      </c>
      <c r="G3431" t="s">
        <v>58</v>
      </c>
      <c r="H3431" t="s">
        <v>59</v>
      </c>
      <c r="I3431" s="1">
        <v>43698</v>
      </c>
      <c r="J3431" t="s">
        <v>60</v>
      </c>
      <c r="K3431" t="s">
        <v>77</v>
      </c>
      <c r="L3431" t="s">
        <v>67</v>
      </c>
      <c r="M3431" t="s">
        <v>132</v>
      </c>
      <c r="N3431" t="s">
        <v>64</v>
      </c>
      <c r="O3431" t="s">
        <v>58</v>
      </c>
      <c r="P3431" t="s">
        <v>65</v>
      </c>
      <c r="Q3431" t="s">
        <v>116</v>
      </c>
      <c r="R3431" t="s">
        <v>67</v>
      </c>
      <c r="S3431" t="s">
        <v>80</v>
      </c>
      <c r="T3431" s="1">
        <v>43698</v>
      </c>
      <c r="U3431" t="s">
        <v>56</v>
      </c>
      <c r="V3431" t="s">
        <v>84</v>
      </c>
      <c r="W3431">
        <v>1006482</v>
      </c>
      <c r="AD3431" t="s">
        <v>22</v>
      </c>
      <c r="AE3431">
        <v>1130641762</v>
      </c>
      <c r="AF3431" t="s">
        <v>9844</v>
      </c>
      <c r="AG3431">
        <v>8921876</v>
      </c>
      <c r="AH3431" t="s">
        <v>9845</v>
      </c>
      <c r="AI3431" t="s">
        <v>135</v>
      </c>
      <c r="AJ3431">
        <v>3145234568</v>
      </c>
      <c r="AK3431" t="s">
        <v>70</v>
      </c>
      <c r="AL3431" t="s">
        <v>88</v>
      </c>
      <c r="AM3431" t="s">
        <v>72</v>
      </c>
      <c r="AN3431" t="s">
        <v>125</v>
      </c>
      <c r="AO3431" t="s">
        <v>74</v>
      </c>
      <c r="AP3431" t="s">
        <v>74</v>
      </c>
      <c r="AQ3431" t="s">
        <v>9846</v>
      </c>
      <c r="AR3431" t="s">
        <v>74</v>
      </c>
      <c r="AS3431" t="s">
        <v>64</v>
      </c>
      <c r="AT3431" t="s">
        <v>116</v>
      </c>
      <c r="AU3431" s="1">
        <v>43698</v>
      </c>
      <c r="AV3431" s="1">
        <v>43700</v>
      </c>
      <c r="AW3431" t="s">
        <v>58</v>
      </c>
      <c r="AX3431" t="s">
        <v>75</v>
      </c>
      <c r="AZ3431" t="s">
        <v>76</v>
      </c>
      <c r="BA3431" t="s">
        <v>74</v>
      </c>
      <c r="BB3431" t="s">
        <v>75</v>
      </c>
      <c r="BC3431" s="1">
        <v>43698</v>
      </c>
      <c r="BD3431" s="1">
        <v>43700</v>
      </c>
      <c r="BE3431" s="3">
        <f t="shared" si="122"/>
        <v>0</v>
      </c>
    </row>
    <row r="3432" spans="1:57" x14ac:dyDescent="0.25">
      <c r="A3432" t="s">
        <v>128</v>
      </c>
      <c r="B3432">
        <v>2019008105</v>
      </c>
      <c r="C3432" s="1">
        <v>43699</v>
      </c>
      <c r="D3432" t="s">
        <v>9864</v>
      </c>
      <c r="E3432" t="s">
        <v>56</v>
      </c>
      <c r="F3432" t="s">
        <v>98</v>
      </c>
      <c r="G3432" t="s">
        <v>58</v>
      </c>
      <c r="H3432" t="s">
        <v>59</v>
      </c>
      <c r="I3432" s="1">
        <v>43699</v>
      </c>
      <c r="J3432" t="s">
        <v>60</v>
      </c>
      <c r="K3432" t="s">
        <v>192</v>
      </c>
      <c r="L3432" t="s">
        <v>67</v>
      </c>
      <c r="M3432" t="s">
        <v>68</v>
      </c>
      <c r="N3432" t="s">
        <v>64</v>
      </c>
      <c r="O3432" t="s">
        <v>58</v>
      </c>
      <c r="P3432" t="s">
        <v>65</v>
      </c>
      <c r="Q3432" t="s">
        <v>116</v>
      </c>
      <c r="R3432" t="s">
        <v>67</v>
      </c>
      <c r="S3432" t="s">
        <v>80</v>
      </c>
      <c r="T3432" s="1">
        <v>43699</v>
      </c>
      <c r="U3432" t="s">
        <v>56</v>
      </c>
      <c r="V3432" t="s">
        <v>84</v>
      </c>
      <c r="W3432">
        <v>540549</v>
      </c>
      <c r="X3432">
        <v>20190413588</v>
      </c>
      <c r="AD3432" t="s">
        <v>22</v>
      </c>
      <c r="AE3432">
        <v>31267452</v>
      </c>
      <c r="AF3432" t="s">
        <v>9865</v>
      </c>
      <c r="AH3432" t="s">
        <v>9866</v>
      </c>
      <c r="AI3432" t="s">
        <v>157</v>
      </c>
      <c r="AJ3432">
        <v>3174380973</v>
      </c>
      <c r="AK3432" t="s">
        <v>70</v>
      </c>
      <c r="AL3432" t="s">
        <v>173</v>
      </c>
      <c r="AM3432" t="s">
        <v>72</v>
      </c>
      <c r="AN3432" t="s">
        <v>73</v>
      </c>
      <c r="AO3432" t="s">
        <v>74</v>
      </c>
      <c r="AP3432" t="s">
        <v>74</v>
      </c>
      <c r="AQ3432" t="s">
        <v>9867</v>
      </c>
      <c r="AR3432" t="s">
        <v>74</v>
      </c>
      <c r="AS3432" t="s">
        <v>64</v>
      </c>
      <c r="AT3432" t="s">
        <v>116</v>
      </c>
      <c r="AU3432" s="1">
        <v>43699</v>
      </c>
      <c r="AV3432" s="1">
        <v>43700</v>
      </c>
      <c r="AW3432" t="s">
        <v>58</v>
      </c>
      <c r="AX3432" t="s">
        <v>75</v>
      </c>
      <c r="AZ3432" t="s">
        <v>76</v>
      </c>
      <c r="BA3432" t="s">
        <v>74</v>
      </c>
      <c r="BB3432" t="s">
        <v>75</v>
      </c>
      <c r="BC3432" s="1">
        <v>43699</v>
      </c>
      <c r="BD3432" s="1">
        <v>43700</v>
      </c>
      <c r="BE3432" s="3">
        <f t="shared" si="122"/>
        <v>0</v>
      </c>
    </row>
    <row r="3433" spans="1:57" x14ac:dyDescent="0.25">
      <c r="A3433" t="s">
        <v>128</v>
      </c>
      <c r="B3433">
        <v>2019008110</v>
      </c>
      <c r="C3433" s="1">
        <v>43699</v>
      </c>
      <c r="D3433" t="s">
        <v>9873</v>
      </c>
      <c r="E3433" t="s">
        <v>56</v>
      </c>
      <c r="F3433" t="s">
        <v>209</v>
      </c>
      <c r="G3433" t="s">
        <v>58</v>
      </c>
      <c r="H3433" t="s">
        <v>59</v>
      </c>
      <c r="I3433" s="1">
        <v>43699</v>
      </c>
      <c r="J3433" t="s">
        <v>60</v>
      </c>
      <c r="K3433" t="s">
        <v>329</v>
      </c>
      <c r="L3433" t="s">
        <v>67</v>
      </c>
      <c r="M3433" t="s">
        <v>96</v>
      </c>
      <c r="N3433" t="s">
        <v>64</v>
      </c>
      <c r="O3433" t="s">
        <v>58</v>
      </c>
      <c r="P3433" t="s">
        <v>65</v>
      </c>
      <c r="Q3433" t="s">
        <v>404</v>
      </c>
      <c r="R3433" t="s">
        <v>67</v>
      </c>
      <c r="S3433" t="s">
        <v>80</v>
      </c>
      <c r="T3433" s="1">
        <v>43699</v>
      </c>
      <c r="U3433" t="s">
        <v>56</v>
      </c>
      <c r="V3433" t="s">
        <v>84</v>
      </c>
      <c r="W3433">
        <v>1058605</v>
      </c>
      <c r="X3433">
        <v>20190392777</v>
      </c>
      <c r="AD3433" t="s">
        <v>22</v>
      </c>
      <c r="AE3433">
        <v>19269272</v>
      </c>
      <c r="AF3433" t="s">
        <v>9874</v>
      </c>
      <c r="AG3433">
        <v>3820832</v>
      </c>
      <c r="AH3433" t="s">
        <v>9875</v>
      </c>
      <c r="AI3433" t="s">
        <v>157</v>
      </c>
      <c r="AJ3433">
        <v>3146004175</v>
      </c>
      <c r="AK3433" t="s">
        <v>70</v>
      </c>
      <c r="AL3433" t="s">
        <v>369</v>
      </c>
      <c r="AM3433" t="s">
        <v>72</v>
      </c>
      <c r="AN3433" t="s">
        <v>89</v>
      </c>
      <c r="AO3433" t="s">
        <v>74</v>
      </c>
      <c r="AP3433" t="s">
        <v>74</v>
      </c>
      <c r="AQ3433" t="s">
        <v>9876</v>
      </c>
      <c r="AR3433" t="s">
        <v>74</v>
      </c>
      <c r="AS3433" t="s">
        <v>64</v>
      </c>
      <c r="AT3433" t="s">
        <v>404</v>
      </c>
      <c r="AU3433" s="1">
        <v>43699</v>
      </c>
      <c r="AV3433" s="1">
        <v>43699</v>
      </c>
      <c r="AW3433" t="s">
        <v>58</v>
      </c>
      <c r="AX3433" t="s">
        <v>75</v>
      </c>
      <c r="AZ3433" t="s">
        <v>76</v>
      </c>
      <c r="BA3433" t="s">
        <v>74</v>
      </c>
      <c r="BB3433" t="s">
        <v>75</v>
      </c>
      <c r="BC3433" s="1">
        <v>43699</v>
      </c>
      <c r="BD3433" s="1">
        <v>43699</v>
      </c>
      <c r="BE3433" s="3">
        <f t="shared" si="122"/>
        <v>0</v>
      </c>
    </row>
    <row r="3434" spans="1:57" x14ac:dyDescent="0.25">
      <c r="A3434" t="s">
        <v>128</v>
      </c>
      <c r="B3434">
        <v>2019008111</v>
      </c>
      <c r="C3434" s="1">
        <v>43699</v>
      </c>
      <c r="D3434" t="s">
        <v>9877</v>
      </c>
      <c r="E3434" t="s">
        <v>56</v>
      </c>
      <c r="F3434" t="s">
        <v>117</v>
      </c>
      <c r="G3434" t="s">
        <v>58</v>
      </c>
      <c r="H3434" t="s">
        <v>91</v>
      </c>
      <c r="I3434" s="1">
        <v>43699</v>
      </c>
      <c r="J3434" t="s">
        <v>60</v>
      </c>
      <c r="K3434" t="s">
        <v>225</v>
      </c>
      <c r="L3434" t="s">
        <v>62</v>
      </c>
      <c r="M3434" t="s">
        <v>63</v>
      </c>
      <c r="N3434" t="s">
        <v>64</v>
      </c>
      <c r="O3434" t="s">
        <v>58</v>
      </c>
      <c r="P3434" t="s">
        <v>65</v>
      </c>
      <c r="Q3434" t="s">
        <v>116</v>
      </c>
      <c r="R3434" t="s">
        <v>67</v>
      </c>
      <c r="S3434" t="s">
        <v>80</v>
      </c>
      <c r="T3434" s="1">
        <v>43699</v>
      </c>
      <c r="U3434" t="s">
        <v>56</v>
      </c>
      <c r="V3434" t="s">
        <v>84</v>
      </c>
      <c r="W3434">
        <v>887596</v>
      </c>
      <c r="AD3434" t="s">
        <v>22</v>
      </c>
      <c r="AE3434">
        <v>66949441</v>
      </c>
      <c r="AF3434" t="s">
        <v>9878</v>
      </c>
      <c r="AH3434" t="s">
        <v>9879</v>
      </c>
      <c r="AI3434" t="s">
        <v>157</v>
      </c>
      <c r="AJ3434">
        <v>3206403508</v>
      </c>
      <c r="AK3434" t="s">
        <v>70</v>
      </c>
      <c r="AL3434" t="s">
        <v>500</v>
      </c>
      <c r="AM3434" t="s">
        <v>72</v>
      </c>
      <c r="AN3434" t="s">
        <v>73</v>
      </c>
      <c r="AO3434" t="s">
        <v>74</v>
      </c>
      <c r="AP3434" t="s">
        <v>74</v>
      </c>
      <c r="AQ3434" t="s">
        <v>9880</v>
      </c>
      <c r="AR3434" t="s">
        <v>74</v>
      </c>
      <c r="AS3434" t="s">
        <v>64</v>
      </c>
      <c r="AT3434" t="s">
        <v>116</v>
      </c>
      <c r="AU3434" s="1">
        <v>43699</v>
      </c>
      <c r="AV3434" s="1">
        <v>43703</v>
      </c>
      <c r="AW3434" t="s">
        <v>58</v>
      </c>
      <c r="AX3434" t="s">
        <v>75</v>
      </c>
      <c r="AZ3434" t="s">
        <v>76</v>
      </c>
      <c r="BA3434" t="s">
        <v>74</v>
      </c>
      <c r="BB3434" t="s">
        <v>75</v>
      </c>
      <c r="BC3434" s="1">
        <v>43699</v>
      </c>
      <c r="BD3434" s="1">
        <v>43703</v>
      </c>
      <c r="BE3434" s="3">
        <f t="shared" si="122"/>
        <v>0</v>
      </c>
    </row>
    <row r="3435" spans="1:57" x14ac:dyDescent="0.25">
      <c r="A3435" t="s">
        <v>128</v>
      </c>
      <c r="B3435">
        <v>2019008114</v>
      </c>
      <c r="C3435" s="1">
        <v>43699</v>
      </c>
      <c r="D3435" t="s">
        <v>9881</v>
      </c>
      <c r="E3435" t="s">
        <v>56</v>
      </c>
      <c r="F3435" t="s">
        <v>120</v>
      </c>
      <c r="G3435" t="s">
        <v>58</v>
      </c>
      <c r="H3435" t="s">
        <v>59</v>
      </c>
      <c r="I3435" s="1">
        <v>43699</v>
      </c>
      <c r="J3435" t="s">
        <v>60</v>
      </c>
      <c r="K3435" t="s">
        <v>79</v>
      </c>
      <c r="L3435" t="s">
        <v>67</v>
      </c>
      <c r="M3435" t="s">
        <v>68</v>
      </c>
      <c r="N3435" t="s">
        <v>64</v>
      </c>
      <c r="O3435" t="s">
        <v>58</v>
      </c>
      <c r="P3435" t="s">
        <v>65</v>
      </c>
      <c r="Q3435" t="s">
        <v>116</v>
      </c>
      <c r="R3435" t="s">
        <v>67</v>
      </c>
      <c r="S3435" t="s">
        <v>80</v>
      </c>
      <c r="T3435" s="1">
        <v>43699</v>
      </c>
      <c r="U3435" t="s">
        <v>56</v>
      </c>
      <c r="V3435" t="s">
        <v>84</v>
      </c>
      <c r="W3435">
        <v>369384</v>
      </c>
      <c r="AD3435" t="s">
        <v>22</v>
      </c>
      <c r="AE3435">
        <v>1006206401</v>
      </c>
      <c r="AF3435" t="s">
        <v>9882</v>
      </c>
      <c r="AH3435" t="s">
        <v>9883</v>
      </c>
      <c r="AI3435" t="s">
        <v>157</v>
      </c>
      <c r="AJ3435">
        <v>3107475720</v>
      </c>
      <c r="AK3435" t="s">
        <v>70</v>
      </c>
      <c r="AL3435" t="s">
        <v>500</v>
      </c>
      <c r="AM3435" t="s">
        <v>72</v>
      </c>
      <c r="AN3435" t="s">
        <v>73</v>
      </c>
      <c r="AO3435" t="s">
        <v>74</v>
      </c>
      <c r="AP3435" t="s">
        <v>74</v>
      </c>
      <c r="AQ3435" t="s">
        <v>9884</v>
      </c>
      <c r="AR3435" t="s">
        <v>74</v>
      </c>
      <c r="AS3435" t="s">
        <v>64</v>
      </c>
      <c r="AT3435" t="s">
        <v>116</v>
      </c>
      <c r="AU3435" s="1">
        <v>43699</v>
      </c>
      <c r="AV3435" s="1">
        <v>43700</v>
      </c>
      <c r="AW3435" t="s">
        <v>58</v>
      </c>
      <c r="AX3435" t="s">
        <v>75</v>
      </c>
      <c r="AZ3435" t="s">
        <v>76</v>
      </c>
      <c r="BA3435" t="s">
        <v>74</v>
      </c>
      <c r="BB3435" t="s">
        <v>75</v>
      </c>
      <c r="BC3435" s="1">
        <v>43699</v>
      </c>
      <c r="BD3435" s="1">
        <v>43700</v>
      </c>
      <c r="BE3435" s="3">
        <f t="shared" si="122"/>
        <v>0</v>
      </c>
    </row>
    <row r="3436" spans="1:57" x14ac:dyDescent="0.25">
      <c r="A3436" t="s">
        <v>128</v>
      </c>
      <c r="B3436">
        <v>2019008125</v>
      </c>
      <c r="C3436" s="1">
        <v>43699</v>
      </c>
      <c r="D3436" t="s">
        <v>9888</v>
      </c>
      <c r="E3436" t="s">
        <v>56</v>
      </c>
      <c r="F3436" t="s">
        <v>117</v>
      </c>
      <c r="G3436" t="s">
        <v>58</v>
      </c>
      <c r="H3436" t="s">
        <v>91</v>
      </c>
      <c r="I3436" s="1">
        <v>43699</v>
      </c>
      <c r="J3436" t="s">
        <v>60</v>
      </c>
      <c r="K3436" t="s">
        <v>61</v>
      </c>
      <c r="L3436" t="s">
        <v>67</v>
      </c>
      <c r="M3436" t="s">
        <v>68</v>
      </c>
      <c r="N3436" t="s">
        <v>64</v>
      </c>
      <c r="O3436" t="s">
        <v>58</v>
      </c>
      <c r="P3436" t="s">
        <v>65</v>
      </c>
      <c r="Q3436" t="s">
        <v>116</v>
      </c>
      <c r="R3436" t="s">
        <v>67</v>
      </c>
      <c r="S3436" t="s">
        <v>80</v>
      </c>
      <c r="T3436" s="1">
        <v>43699</v>
      </c>
      <c r="U3436" t="s">
        <v>56</v>
      </c>
      <c r="V3436" t="s">
        <v>84</v>
      </c>
      <c r="W3436">
        <v>1026206</v>
      </c>
      <c r="AD3436" t="s">
        <v>22</v>
      </c>
      <c r="AE3436">
        <v>79761456</v>
      </c>
      <c r="AF3436" t="s">
        <v>9889</v>
      </c>
      <c r="AI3436" t="s">
        <v>157</v>
      </c>
      <c r="AJ3436">
        <v>3162790562</v>
      </c>
      <c r="AK3436" t="s">
        <v>70</v>
      </c>
      <c r="AL3436" t="s">
        <v>173</v>
      </c>
      <c r="AM3436" t="s">
        <v>72</v>
      </c>
      <c r="AN3436" t="s">
        <v>89</v>
      </c>
      <c r="AO3436" t="s">
        <v>74</v>
      </c>
      <c r="AP3436" t="s">
        <v>74</v>
      </c>
      <c r="AQ3436" t="s">
        <v>9890</v>
      </c>
      <c r="AR3436" t="s">
        <v>74</v>
      </c>
      <c r="AS3436" t="s">
        <v>64</v>
      </c>
      <c r="AT3436" t="s">
        <v>116</v>
      </c>
      <c r="AU3436" s="1">
        <v>43699</v>
      </c>
      <c r="AV3436" s="1">
        <v>43703</v>
      </c>
      <c r="AW3436" t="s">
        <v>58</v>
      </c>
      <c r="AX3436" t="s">
        <v>75</v>
      </c>
      <c r="AZ3436" t="s">
        <v>76</v>
      </c>
      <c r="BA3436" t="s">
        <v>74</v>
      </c>
      <c r="BB3436" t="s">
        <v>75</v>
      </c>
      <c r="BC3436" s="1">
        <v>43699</v>
      </c>
      <c r="BD3436" s="1">
        <v>43703</v>
      </c>
      <c r="BE3436" s="3">
        <f t="shared" si="122"/>
        <v>0</v>
      </c>
    </row>
    <row r="3437" spans="1:57" x14ac:dyDescent="0.25">
      <c r="A3437" t="s">
        <v>128</v>
      </c>
      <c r="B3437">
        <v>2019008126</v>
      </c>
      <c r="C3437" s="1">
        <v>43699</v>
      </c>
      <c r="D3437" t="s">
        <v>9891</v>
      </c>
      <c r="E3437" t="s">
        <v>56</v>
      </c>
      <c r="F3437" t="s">
        <v>319</v>
      </c>
      <c r="G3437" t="s">
        <v>58</v>
      </c>
      <c r="H3437" t="s">
        <v>118</v>
      </c>
      <c r="I3437" s="1">
        <v>43699</v>
      </c>
      <c r="J3437" t="s">
        <v>60</v>
      </c>
      <c r="K3437" t="s">
        <v>192</v>
      </c>
      <c r="L3437" t="s">
        <v>67</v>
      </c>
      <c r="M3437" t="s">
        <v>68</v>
      </c>
      <c r="N3437" t="s">
        <v>64</v>
      </c>
      <c r="O3437" t="s">
        <v>58</v>
      </c>
      <c r="P3437" t="s">
        <v>65</v>
      </c>
      <c r="Q3437" t="s">
        <v>116</v>
      </c>
      <c r="R3437" t="s">
        <v>67</v>
      </c>
      <c r="S3437" t="s">
        <v>80</v>
      </c>
      <c r="T3437" s="1">
        <v>43699</v>
      </c>
      <c r="U3437" t="s">
        <v>56</v>
      </c>
      <c r="V3437" t="s">
        <v>84</v>
      </c>
      <c r="W3437">
        <v>1059540</v>
      </c>
      <c r="X3437">
        <v>20190397185</v>
      </c>
      <c r="Y3437">
        <v>13843</v>
      </c>
      <c r="Z3437" s="1">
        <v>43679</v>
      </c>
      <c r="AA3437">
        <v>9</v>
      </c>
      <c r="AD3437" t="s">
        <v>22</v>
      </c>
      <c r="AE3437">
        <v>16463380</v>
      </c>
      <c r="AF3437" t="s">
        <v>9892</v>
      </c>
      <c r="AH3437" t="s">
        <v>9893</v>
      </c>
      <c r="AI3437" t="s">
        <v>157</v>
      </c>
      <c r="AJ3437">
        <v>3183678714</v>
      </c>
      <c r="AK3437" t="s">
        <v>70</v>
      </c>
      <c r="AL3437" t="s">
        <v>585</v>
      </c>
      <c r="AM3437" t="s">
        <v>72</v>
      </c>
      <c r="AN3437" t="s">
        <v>89</v>
      </c>
      <c r="AO3437" t="s">
        <v>74</v>
      </c>
      <c r="AP3437" t="s">
        <v>74</v>
      </c>
      <c r="AQ3437" t="s">
        <v>9894</v>
      </c>
      <c r="AR3437" t="s">
        <v>74</v>
      </c>
      <c r="AS3437" t="s">
        <v>64</v>
      </c>
      <c r="AT3437" t="s">
        <v>116</v>
      </c>
      <c r="AU3437" s="1">
        <v>43699</v>
      </c>
      <c r="AV3437" s="1">
        <v>43711</v>
      </c>
      <c r="AW3437" t="s">
        <v>58</v>
      </c>
      <c r="AX3437" t="s">
        <v>75</v>
      </c>
      <c r="AZ3437" t="s">
        <v>76</v>
      </c>
      <c r="BA3437" t="s">
        <v>74</v>
      </c>
      <c r="BB3437" t="s">
        <v>75</v>
      </c>
      <c r="BC3437" s="1">
        <v>43699</v>
      </c>
      <c r="BD3437" s="1">
        <v>43700</v>
      </c>
      <c r="BE3437" s="3">
        <f t="shared" si="122"/>
        <v>0</v>
      </c>
    </row>
    <row r="3438" spans="1:57" x14ac:dyDescent="0.25">
      <c r="A3438" t="s">
        <v>128</v>
      </c>
      <c r="B3438">
        <v>2019008160</v>
      </c>
      <c r="C3438" s="1">
        <v>43700</v>
      </c>
      <c r="D3438" t="s">
        <v>9962</v>
      </c>
      <c r="E3438" t="s">
        <v>56</v>
      </c>
      <c r="F3438" t="s">
        <v>110</v>
      </c>
      <c r="G3438" t="s">
        <v>58</v>
      </c>
      <c r="H3438" t="s">
        <v>91</v>
      </c>
      <c r="I3438" s="1">
        <v>43700</v>
      </c>
      <c r="J3438" t="s">
        <v>60</v>
      </c>
      <c r="K3438" t="s">
        <v>123</v>
      </c>
      <c r="L3438" t="s">
        <v>67</v>
      </c>
      <c r="M3438" t="s">
        <v>68</v>
      </c>
      <c r="N3438" t="s">
        <v>64</v>
      </c>
      <c r="O3438" t="s">
        <v>58</v>
      </c>
      <c r="P3438" t="s">
        <v>65</v>
      </c>
      <c r="Q3438" t="s">
        <v>116</v>
      </c>
      <c r="R3438" t="s">
        <v>67</v>
      </c>
      <c r="S3438" t="s">
        <v>80</v>
      </c>
      <c r="T3438" s="1">
        <v>43700</v>
      </c>
      <c r="U3438" t="s">
        <v>56</v>
      </c>
      <c r="V3438" t="s">
        <v>84</v>
      </c>
      <c r="W3438">
        <v>1031284</v>
      </c>
      <c r="AD3438" t="s">
        <v>22</v>
      </c>
      <c r="AE3438">
        <v>89764677</v>
      </c>
      <c r="AF3438" t="s">
        <v>9963</v>
      </c>
      <c r="AH3438" t="s">
        <v>9964</v>
      </c>
      <c r="AI3438" t="s">
        <v>157</v>
      </c>
      <c r="AJ3438">
        <v>3122902068</v>
      </c>
      <c r="AK3438" t="s">
        <v>70</v>
      </c>
      <c r="AL3438" t="s">
        <v>214</v>
      </c>
      <c r="AM3438" t="s">
        <v>72</v>
      </c>
      <c r="AN3438" t="s">
        <v>73</v>
      </c>
      <c r="AO3438" t="s">
        <v>74</v>
      </c>
      <c r="AP3438" t="s">
        <v>74</v>
      </c>
      <c r="AQ3438" t="s">
        <v>9965</v>
      </c>
      <c r="AR3438" t="s">
        <v>74</v>
      </c>
      <c r="AS3438" t="s">
        <v>64</v>
      </c>
      <c r="AT3438" t="s">
        <v>116</v>
      </c>
      <c r="AU3438" s="1">
        <v>43700</v>
      </c>
      <c r="AV3438" s="1">
        <v>43704</v>
      </c>
      <c r="AW3438" t="s">
        <v>58</v>
      </c>
      <c r="AX3438" t="s">
        <v>75</v>
      </c>
      <c r="AZ3438" t="s">
        <v>76</v>
      </c>
      <c r="BA3438" t="s">
        <v>74</v>
      </c>
      <c r="BB3438" t="s">
        <v>75</v>
      </c>
      <c r="BC3438" s="1">
        <v>43700</v>
      </c>
      <c r="BD3438" s="1">
        <v>43703</v>
      </c>
      <c r="BE3438" s="3">
        <f t="shared" si="122"/>
        <v>0</v>
      </c>
    </row>
    <row r="3439" spans="1:57" x14ac:dyDescent="0.25">
      <c r="A3439" t="s">
        <v>128</v>
      </c>
      <c r="B3439">
        <v>2019008166</v>
      </c>
      <c r="C3439" s="1">
        <v>43700</v>
      </c>
      <c r="D3439" t="s">
        <v>9977</v>
      </c>
      <c r="E3439" t="s">
        <v>56</v>
      </c>
      <c r="F3439" t="s">
        <v>293</v>
      </c>
      <c r="G3439" t="s">
        <v>58</v>
      </c>
      <c r="H3439" t="s">
        <v>118</v>
      </c>
      <c r="I3439" s="1">
        <v>43700</v>
      </c>
      <c r="J3439" t="s">
        <v>60</v>
      </c>
      <c r="K3439" t="s">
        <v>145</v>
      </c>
      <c r="L3439" t="s">
        <v>67</v>
      </c>
      <c r="M3439" t="s">
        <v>68</v>
      </c>
      <c r="N3439" t="s">
        <v>64</v>
      </c>
      <c r="O3439" t="s">
        <v>58</v>
      </c>
      <c r="P3439" t="s">
        <v>65</v>
      </c>
      <c r="Q3439" t="s">
        <v>202</v>
      </c>
      <c r="R3439" t="s">
        <v>67</v>
      </c>
      <c r="S3439" t="s">
        <v>132</v>
      </c>
      <c r="T3439" s="1">
        <v>43700</v>
      </c>
      <c r="U3439" t="s">
        <v>56</v>
      </c>
      <c r="V3439" t="s">
        <v>84</v>
      </c>
      <c r="W3439">
        <v>1138163</v>
      </c>
      <c r="X3439">
        <v>20190370303</v>
      </c>
      <c r="AD3439" t="s">
        <v>103</v>
      </c>
      <c r="AE3439">
        <v>31579514</v>
      </c>
      <c r="AF3439" t="s">
        <v>9978</v>
      </c>
      <c r="AH3439" t="s">
        <v>9979</v>
      </c>
      <c r="AI3439" t="s">
        <v>157</v>
      </c>
      <c r="AJ3439">
        <v>3006414424</v>
      </c>
      <c r="AK3439" t="s">
        <v>70</v>
      </c>
      <c r="AL3439" t="s">
        <v>136</v>
      </c>
      <c r="AM3439" t="s">
        <v>72</v>
      </c>
      <c r="AN3439" t="s">
        <v>89</v>
      </c>
      <c r="AO3439" t="s">
        <v>74</v>
      </c>
      <c r="AP3439" t="s">
        <v>74</v>
      </c>
      <c r="AQ3439" t="s">
        <v>9980</v>
      </c>
      <c r="AR3439" t="s">
        <v>74</v>
      </c>
      <c r="AS3439" t="s">
        <v>64</v>
      </c>
      <c r="AT3439" t="s">
        <v>116</v>
      </c>
      <c r="AU3439" s="1">
        <v>43700</v>
      </c>
      <c r="AV3439" s="1">
        <v>43703</v>
      </c>
      <c r="AW3439" t="s">
        <v>58</v>
      </c>
      <c r="AX3439" t="s">
        <v>75</v>
      </c>
      <c r="AZ3439" t="s">
        <v>76</v>
      </c>
      <c r="BA3439" t="s">
        <v>74</v>
      </c>
      <c r="BB3439" t="s">
        <v>75</v>
      </c>
      <c r="BC3439" s="1">
        <v>43700</v>
      </c>
      <c r="BD3439" s="1">
        <v>43703</v>
      </c>
      <c r="BE3439" s="3">
        <f t="shared" si="122"/>
        <v>0</v>
      </c>
    </row>
    <row r="3440" spans="1:57" x14ac:dyDescent="0.25">
      <c r="A3440" t="s">
        <v>128</v>
      </c>
      <c r="B3440">
        <v>2019008180</v>
      </c>
      <c r="C3440" s="1">
        <v>43703</v>
      </c>
      <c r="D3440" t="s">
        <v>10013</v>
      </c>
      <c r="E3440" t="s">
        <v>56</v>
      </c>
      <c r="F3440" t="s">
        <v>331</v>
      </c>
      <c r="G3440" t="s">
        <v>58</v>
      </c>
      <c r="H3440" t="s">
        <v>118</v>
      </c>
      <c r="I3440" s="1">
        <v>43703</v>
      </c>
      <c r="J3440" t="s">
        <v>60</v>
      </c>
      <c r="K3440" t="s">
        <v>77</v>
      </c>
      <c r="L3440" t="s">
        <v>67</v>
      </c>
      <c r="M3440" t="s">
        <v>132</v>
      </c>
      <c r="N3440" t="s">
        <v>64</v>
      </c>
      <c r="O3440" t="s">
        <v>58</v>
      </c>
      <c r="P3440" t="s">
        <v>65</v>
      </c>
      <c r="Q3440" t="s">
        <v>116</v>
      </c>
      <c r="R3440" t="s">
        <v>67</v>
      </c>
      <c r="S3440" t="s">
        <v>80</v>
      </c>
      <c r="T3440" s="1">
        <v>43703</v>
      </c>
      <c r="U3440" t="s">
        <v>56</v>
      </c>
      <c r="V3440" t="s">
        <v>69</v>
      </c>
      <c r="W3440">
        <v>9460</v>
      </c>
      <c r="AD3440" t="s">
        <v>22</v>
      </c>
      <c r="AE3440">
        <v>76288131</v>
      </c>
      <c r="AF3440" t="s">
        <v>10014</v>
      </c>
      <c r="AH3440" t="s">
        <v>10015</v>
      </c>
      <c r="AI3440" t="s">
        <v>157</v>
      </c>
      <c r="AJ3440">
        <v>3178463633</v>
      </c>
      <c r="AK3440" t="s">
        <v>70</v>
      </c>
      <c r="AL3440" t="s">
        <v>1334</v>
      </c>
      <c r="AM3440" t="s">
        <v>72</v>
      </c>
      <c r="AN3440" t="s">
        <v>125</v>
      </c>
      <c r="AO3440" t="s">
        <v>74</v>
      </c>
      <c r="AP3440" t="s">
        <v>74</v>
      </c>
      <c r="AQ3440" t="s">
        <v>10016</v>
      </c>
      <c r="AR3440" t="s">
        <v>74</v>
      </c>
      <c r="AS3440" t="s">
        <v>64</v>
      </c>
      <c r="AT3440" t="s">
        <v>116</v>
      </c>
      <c r="AU3440" s="1">
        <v>43703</v>
      </c>
      <c r="AV3440" s="1">
        <v>43704</v>
      </c>
      <c r="AW3440" t="s">
        <v>58</v>
      </c>
      <c r="AX3440" t="s">
        <v>75</v>
      </c>
      <c r="AZ3440" t="s">
        <v>76</v>
      </c>
      <c r="BA3440" t="s">
        <v>74</v>
      </c>
      <c r="BB3440" t="s">
        <v>75</v>
      </c>
      <c r="BC3440" s="1">
        <v>43703</v>
      </c>
      <c r="BD3440" s="1">
        <v>43704</v>
      </c>
      <c r="BE3440" s="3">
        <f t="shared" si="122"/>
        <v>0</v>
      </c>
    </row>
    <row r="3441" spans="1:57" x14ac:dyDescent="0.25">
      <c r="A3441" t="s">
        <v>128</v>
      </c>
      <c r="B3441">
        <v>2019008191</v>
      </c>
      <c r="C3441" s="1">
        <v>43703</v>
      </c>
      <c r="D3441" t="s">
        <v>10026</v>
      </c>
      <c r="E3441" t="s">
        <v>56</v>
      </c>
      <c r="F3441" t="s">
        <v>120</v>
      </c>
      <c r="G3441" t="s">
        <v>58</v>
      </c>
      <c r="H3441" t="s">
        <v>59</v>
      </c>
      <c r="I3441" s="1">
        <v>43703</v>
      </c>
      <c r="J3441" t="s">
        <v>60</v>
      </c>
      <c r="K3441" t="s">
        <v>274</v>
      </c>
      <c r="L3441" t="s">
        <v>67</v>
      </c>
      <c r="M3441" t="s">
        <v>68</v>
      </c>
      <c r="N3441" t="s">
        <v>64</v>
      </c>
      <c r="O3441" t="s">
        <v>58</v>
      </c>
      <c r="P3441" t="s">
        <v>65</v>
      </c>
      <c r="Q3441" t="s">
        <v>131</v>
      </c>
      <c r="R3441" t="s">
        <v>67</v>
      </c>
      <c r="S3441" t="s">
        <v>132</v>
      </c>
      <c r="T3441" s="1">
        <v>43703</v>
      </c>
      <c r="U3441" t="s">
        <v>56</v>
      </c>
      <c r="V3441" t="s">
        <v>84</v>
      </c>
      <c r="W3441">
        <v>979298</v>
      </c>
      <c r="AD3441" t="s">
        <v>22</v>
      </c>
      <c r="AE3441">
        <v>1094916556</v>
      </c>
      <c r="AF3441" t="s">
        <v>10027</v>
      </c>
      <c r="AH3441" t="s">
        <v>10028</v>
      </c>
      <c r="AI3441" t="s">
        <v>157</v>
      </c>
      <c r="AJ3441">
        <v>3217669065</v>
      </c>
      <c r="AK3441" t="s">
        <v>70</v>
      </c>
      <c r="AL3441" t="s">
        <v>173</v>
      </c>
      <c r="AM3441" t="s">
        <v>72</v>
      </c>
      <c r="AN3441" t="s">
        <v>89</v>
      </c>
      <c r="AO3441" t="s">
        <v>74</v>
      </c>
      <c r="AP3441" t="s">
        <v>74</v>
      </c>
      <c r="AQ3441" t="s">
        <v>10029</v>
      </c>
      <c r="AR3441" t="s">
        <v>74</v>
      </c>
      <c r="AS3441" t="s">
        <v>64</v>
      </c>
      <c r="AT3441" t="s">
        <v>116</v>
      </c>
      <c r="AU3441" s="1">
        <v>43703</v>
      </c>
      <c r="AV3441" s="1">
        <v>43705</v>
      </c>
      <c r="AW3441" t="s">
        <v>58</v>
      </c>
      <c r="AX3441" t="s">
        <v>75</v>
      </c>
      <c r="AZ3441" t="s">
        <v>76</v>
      </c>
      <c r="BA3441" t="s">
        <v>74</v>
      </c>
      <c r="BB3441" t="s">
        <v>75</v>
      </c>
      <c r="BC3441" s="1">
        <v>43703</v>
      </c>
      <c r="BD3441" s="1">
        <v>43705</v>
      </c>
      <c r="BE3441" s="3">
        <f t="shared" si="122"/>
        <v>0</v>
      </c>
    </row>
    <row r="3442" spans="1:57" x14ac:dyDescent="0.25">
      <c r="A3442" t="s">
        <v>128</v>
      </c>
      <c r="B3442">
        <v>2019008202</v>
      </c>
      <c r="C3442" s="1">
        <v>43703</v>
      </c>
      <c r="D3442" t="s">
        <v>10033</v>
      </c>
      <c r="E3442" t="s">
        <v>56</v>
      </c>
      <c r="F3442" t="s">
        <v>266</v>
      </c>
      <c r="G3442" t="s">
        <v>58</v>
      </c>
      <c r="H3442" t="s">
        <v>59</v>
      </c>
      <c r="I3442" s="1">
        <v>43703</v>
      </c>
      <c r="J3442" t="s">
        <v>60</v>
      </c>
      <c r="K3442" t="s">
        <v>192</v>
      </c>
      <c r="L3442" t="s">
        <v>67</v>
      </c>
      <c r="M3442" t="s">
        <v>68</v>
      </c>
      <c r="N3442" t="s">
        <v>64</v>
      </c>
      <c r="O3442" t="s">
        <v>58</v>
      </c>
      <c r="P3442" t="s">
        <v>65</v>
      </c>
      <c r="Q3442" t="s">
        <v>116</v>
      </c>
      <c r="R3442" t="s">
        <v>67</v>
      </c>
      <c r="S3442" t="s">
        <v>80</v>
      </c>
      <c r="T3442" s="1">
        <v>43703</v>
      </c>
      <c r="U3442" t="s">
        <v>56</v>
      </c>
      <c r="V3442" t="s">
        <v>69</v>
      </c>
      <c r="W3442">
        <v>10367</v>
      </c>
      <c r="X3442">
        <v>20190410290</v>
      </c>
      <c r="AD3442" t="s">
        <v>22</v>
      </c>
      <c r="AE3442">
        <v>16760788</v>
      </c>
      <c r="AF3442" t="s">
        <v>10034</v>
      </c>
      <c r="AH3442" t="s">
        <v>10035</v>
      </c>
      <c r="AI3442" t="s">
        <v>157</v>
      </c>
      <c r="AJ3442">
        <v>3182950756</v>
      </c>
      <c r="AK3442" t="s">
        <v>70</v>
      </c>
      <c r="AL3442" t="s">
        <v>326</v>
      </c>
      <c r="AM3442" t="s">
        <v>72</v>
      </c>
      <c r="AN3442" t="s">
        <v>73</v>
      </c>
      <c r="AO3442" t="s">
        <v>74</v>
      </c>
      <c r="AP3442" t="s">
        <v>74</v>
      </c>
      <c r="AQ3442" t="s">
        <v>10036</v>
      </c>
      <c r="AR3442" t="s">
        <v>74</v>
      </c>
      <c r="AS3442" t="s">
        <v>64</v>
      </c>
      <c r="AT3442" t="s">
        <v>116</v>
      </c>
      <c r="AU3442" s="1">
        <v>43703</v>
      </c>
      <c r="AV3442" s="1">
        <v>43706</v>
      </c>
      <c r="AW3442" t="s">
        <v>58</v>
      </c>
      <c r="AX3442" t="s">
        <v>75</v>
      </c>
      <c r="AZ3442" t="s">
        <v>76</v>
      </c>
      <c r="BA3442" t="s">
        <v>74</v>
      </c>
      <c r="BB3442" t="s">
        <v>75</v>
      </c>
      <c r="BC3442" s="1">
        <v>43703</v>
      </c>
      <c r="BD3442" s="1">
        <v>43706</v>
      </c>
      <c r="BE3442" s="3">
        <f t="shared" si="122"/>
        <v>0</v>
      </c>
    </row>
    <row r="3443" spans="1:57" x14ac:dyDescent="0.25">
      <c r="A3443" t="s">
        <v>128</v>
      </c>
      <c r="B3443">
        <v>2019008210</v>
      </c>
      <c r="C3443" s="1">
        <v>43703</v>
      </c>
      <c r="D3443" t="s">
        <v>10042</v>
      </c>
      <c r="E3443" t="s">
        <v>56</v>
      </c>
      <c r="F3443" t="s">
        <v>120</v>
      </c>
      <c r="G3443" t="s">
        <v>58</v>
      </c>
      <c r="H3443" t="s">
        <v>59</v>
      </c>
      <c r="I3443" s="1">
        <v>43703</v>
      </c>
      <c r="J3443" t="s">
        <v>60</v>
      </c>
      <c r="K3443" t="s">
        <v>77</v>
      </c>
      <c r="L3443" t="s">
        <v>67</v>
      </c>
      <c r="M3443" t="s">
        <v>132</v>
      </c>
      <c r="N3443" t="s">
        <v>64</v>
      </c>
      <c r="O3443" t="s">
        <v>58</v>
      </c>
      <c r="P3443" t="s">
        <v>65</v>
      </c>
      <c r="Q3443" t="s">
        <v>77</v>
      </c>
      <c r="R3443" t="s">
        <v>67</v>
      </c>
      <c r="S3443" t="s">
        <v>132</v>
      </c>
      <c r="T3443" s="1">
        <v>43703</v>
      </c>
      <c r="U3443" t="s">
        <v>56</v>
      </c>
      <c r="V3443" t="s">
        <v>84</v>
      </c>
      <c r="W3443">
        <v>445996</v>
      </c>
      <c r="AD3443" t="s">
        <v>22</v>
      </c>
      <c r="AE3443">
        <v>1144128476</v>
      </c>
      <c r="AF3443" t="s">
        <v>10043</v>
      </c>
      <c r="AH3443" t="s">
        <v>10044</v>
      </c>
      <c r="AI3443" t="s">
        <v>157</v>
      </c>
      <c r="AJ3443">
        <v>3137499852</v>
      </c>
      <c r="AK3443" t="s">
        <v>70</v>
      </c>
      <c r="AL3443" t="s">
        <v>146</v>
      </c>
      <c r="AM3443" t="s">
        <v>72</v>
      </c>
      <c r="AN3443" t="s">
        <v>73</v>
      </c>
      <c r="AO3443" t="s">
        <v>74</v>
      </c>
      <c r="AP3443" t="s">
        <v>74</v>
      </c>
      <c r="AQ3443" t="s">
        <v>10045</v>
      </c>
      <c r="AR3443" t="s">
        <v>74</v>
      </c>
      <c r="AS3443" t="s">
        <v>64</v>
      </c>
      <c r="AT3443" t="s">
        <v>116</v>
      </c>
      <c r="AU3443" s="1">
        <v>43703</v>
      </c>
      <c r="AV3443" s="1">
        <v>43704</v>
      </c>
      <c r="AW3443" t="s">
        <v>58</v>
      </c>
      <c r="AX3443" t="s">
        <v>75</v>
      </c>
      <c r="AZ3443" t="s">
        <v>76</v>
      </c>
      <c r="BA3443" t="s">
        <v>74</v>
      </c>
      <c r="BB3443" t="s">
        <v>75</v>
      </c>
      <c r="BC3443" s="1">
        <v>43703</v>
      </c>
      <c r="BD3443" s="1">
        <v>43704</v>
      </c>
      <c r="BE3443" s="3">
        <f t="shared" si="122"/>
        <v>0</v>
      </c>
    </row>
    <row r="3444" spans="1:57" x14ac:dyDescent="0.25">
      <c r="A3444" t="s">
        <v>128</v>
      </c>
      <c r="B3444">
        <v>2019008239</v>
      </c>
      <c r="C3444" s="1">
        <v>43704</v>
      </c>
      <c r="D3444" t="s">
        <v>10082</v>
      </c>
      <c r="E3444" t="s">
        <v>56</v>
      </c>
      <c r="F3444" t="s">
        <v>161</v>
      </c>
      <c r="G3444" t="s">
        <v>58</v>
      </c>
      <c r="H3444" t="s">
        <v>59</v>
      </c>
      <c r="I3444" s="1">
        <v>43704</v>
      </c>
      <c r="J3444" t="s">
        <v>60</v>
      </c>
      <c r="K3444" t="s">
        <v>192</v>
      </c>
      <c r="L3444" t="s">
        <v>67</v>
      </c>
      <c r="M3444" t="s">
        <v>68</v>
      </c>
      <c r="N3444" t="s">
        <v>64</v>
      </c>
      <c r="O3444" t="s">
        <v>58</v>
      </c>
      <c r="P3444" t="s">
        <v>65</v>
      </c>
      <c r="Q3444" t="s">
        <v>116</v>
      </c>
      <c r="R3444" t="s">
        <v>67</v>
      </c>
      <c r="S3444" t="s">
        <v>80</v>
      </c>
      <c r="T3444" s="1">
        <v>43704</v>
      </c>
      <c r="U3444" t="s">
        <v>56</v>
      </c>
      <c r="V3444" t="s">
        <v>84</v>
      </c>
      <c r="W3444">
        <v>1061706</v>
      </c>
      <c r="AD3444" t="s">
        <v>22</v>
      </c>
      <c r="AE3444">
        <v>66835383</v>
      </c>
      <c r="AF3444" t="s">
        <v>10083</v>
      </c>
      <c r="AG3444">
        <v>3263530</v>
      </c>
      <c r="AH3444" t="s">
        <v>10084</v>
      </c>
      <c r="AI3444" t="s">
        <v>135</v>
      </c>
      <c r="AJ3444">
        <v>3178864920</v>
      </c>
      <c r="AK3444" t="s">
        <v>70</v>
      </c>
      <c r="AL3444" t="s">
        <v>173</v>
      </c>
      <c r="AM3444" t="s">
        <v>72</v>
      </c>
      <c r="AN3444" t="s">
        <v>89</v>
      </c>
      <c r="AO3444" t="s">
        <v>74</v>
      </c>
      <c r="AP3444" t="s">
        <v>74</v>
      </c>
      <c r="AQ3444" t="s">
        <v>10085</v>
      </c>
      <c r="AR3444" t="s">
        <v>74</v>
      </c>
      <c r="AS3444" t="s">
        <v>64</v>
      </c>
      <c r="AT3444" t="s">
        <v>116</v>
      </c>
      <c r="AU3444" s="1">
        <v>43704</v>
      </c>
      <c r="AV3444" s="1">
        <v>43706</v>
      </c>
      <c r="AW3444" t="s">
        <v>58</v>
      </c>
      <c r="AX3444" t="s">
        <v>75</v>
      </c>
      <c r="AZ3444" t="s">
        <v>76</v>
      </c>
      <c r="BA3444" t="s">
        <v>74</v>
      </c>
      <c r="BB3444" t="s">
        <v>75</v>
      </c>
      <c r="BC3444" s="1">
        <v>43704</v>
      </c>
      <c r="BD3444" s="1">
        <v>43706</v>
      </c>
      <c r="BE3444" s="3">
        <f t="shared" si="122"/>
        <v>0</v>
      </c>
    </row>
    <row r="3445" spans="1:57" x14ac:dyDescent="0.25">
      <c r="A3445" t="s">
        <v>128</v>
      </c>
      <c r="B3445">
        <v>2019008256</v>
      </c>
      <c r="C3445" s="1">
        <v>43704</v>
      </c>
      <c r="D3445" t="s">
        <v>10104</v>
      </c>
      <c r="E3445" t="s">
        <v>56</v>
      </c>
      <c r="F3445" t="s">
        <v>117</v>
      </c>
      <c r="G3445" t="s">
        <v>58</v>
      </c>
      <c r="H3445" t="s">
        <v>91</v>
      </c>
      <c r="I3445" s="1">
        <v>43704</v>
      </c>
      <c r="J3445" t="s">
        <v>60</v>
      </c>
      <c r="K3445" t="s">
        <v>1324</v>
      </c>
      <c r="L3445" t="s">
        <v>67</v>
      </c>
      <c r="M3445" t="s">
        <v>68</v>
      </c>
      <c r="N3445" t="s">
        <v>64</v>
      </c>
      <c r="O3445" t="s">
        <v>58</v>
      </c>
      <c r="P3445" t="s">
        <v>65</v>
      </c>
      <c r="Q3445" t="s">
        <v>116</v>
      </c>
      <c r="R3445" t="s">
        <v>67</v>
      </c>
      <c r="S3445" t="s">
        <v>80</v>
      </c>
      <c r="T3445" s="1">
        <v>43704</v>
      </c>
      <c r="U3445" t="s">
        <v>56</v>
      </c>
      <c r="V3445" t="s">
        <v>84</v>
      </c>
      <c r="W3445">
        <v>832342</v>
      </c>
      <c r="AD3445" t="s">
        <v>22</v>
      </c>
      <c r="AE3445">
        <v>76041884</v>
      </c>
      <c r="AF3445" t="s">
        <v>10105</v>
      </c>
      <c r="AH3445" t="s">
        <v>10106</v>
      </c>
      <c r="AI3445" t="s">
        <v>157</v>
      </c>
      <c r="AJ3445">
        <v>3228978028</v>
      </c>
      <c r="AK3445" t="s">
        <v>70</v>
      </c>
      <c r="AL3445" t="s">
        <v>173</v>
      </c>
      <c r="AM3445" t="s">
        <v>72</v>
      </c>
      <c r="AN3445" t="s">
        <v>89</v>
      </c>
      <c r="AO3445" t="s">
        <v>74</v>
      </c>
      <c r="AP3445" t="s">
        <v>74</v>
      </c>
      <c r="AQ3445" t="s">
        <v>10107</v>
      </c>
      <c r="AR3445" t="s">
        <v>74</v>
      </c>
      <c r="AS3445" t="s">
        <v>64</v>
      </c>
      <c r="AT3445" t="s">
        <v>116</v>
      </c>
      <c r="AU3445" s="1">
        <v>43704</v>
      </c>
      <c r="AV3445" s="1">
        <v>43705</v>
      </c>
      <c r="AW3445" t="s">
        <v>58</v>
      </c>
      <c r="AX3445" t="s">
        <v>75</v>
      </c>
      <c r="AZ3445" t="s">
        <v>76</v>
      </c>
      <c r="BA3445" t="s">
        <v>74</v>
      </c>
      <c r="BB3445" t="s">
        <v>75</v>
      </c>
      <c r="BC3445" s="1">
        <v>43704</v>
      </c>
      <c r="BD3445" s="1">
        <v>43705</v>
      </c>
      <c r="BE3445" s="3">
        <f t="shared" si="122"/>
        <v>0</v>
      </c>
    </row>
    <row r="3446" spans="1:57" x14ac:dyDescent="0.25">
      <c r="A3446" t="s">
        <v>128</v>
      </c>
      <c r="B3446">
        <v>2019008258</v>
      </c>
      <c r="C3446" s="1">
        <v>43704</v>
      </c>
      <c r="D3446" t="s">
        <v>10108</v>
      </c>
      <c r="E3446" t="s">
        <v>56</v>
      </c>
      <c r="F3446" t="s">
        <v>98</v>
      </c>
      <c r="G3446" t="s">
        <v>58</v>
      </c>
      <c r="H3446" t="s">
        <v>59</v>
      </c>
      <c r="I3446" s="1">
        <v>43704</v>
      </c>
      <c r="J3446" t="s">
        <v>60</v>
      </c>
      <c r="K3446" t="s">
        <v>116</v>
      </c>
      <c r="L3446" t="s">
        <v>67</v>
      </c>
      <c r="M3446" t="s">
        <v>68</v>
      </c>
      <c r="N3446" t="s">
        <v>64</v>
      </c>
      <c r="O3446" t="s">
        <v>58</v>
      </c>
      <c r="P3446" t="s">
        <v>65</v>
      </c>
      <c r="Q3446" t="s">
        <v>116</v>
      </c>
      <c r="R3446" t="s">
        <v>67</v>
      </c>
      <c r="S3446" t="s">
        <v>80</v>
      </c>
      <c r="T3446" s="1">
        <v>43704</v>
      </c>
      <c r="U3446" t="s">
        <v>56</v>
      </c>
      <c r="V3446" t="s">
        <v>84</v>
      </c>
      <c r="W3446">
        <v>1040470</v>
      </c>
      <c r="AD3446" t="s">
        <v>22</v>
      </c>
      <c r="AE3446">
        <v>16377606</v>
      </c>
      <c r="AF3446" t="s">
        <v>10109</v>
      </c>
      <c r="AG3446">
        <v>3087398</v>
      </c>
      <c r="AH3446" t="s">
        <v>10110</v>
      </c>
      <c r="AI3446" t="s">
        <v>179</v>
      </c>
      <c r="AJ3446">
        <v>3219561494</v>
      </c>
      <c r="AK3446" t="s">
        <v>70</v>
      </c>
      <c r="AL3446" t="s">
        <v>173</v>
      </c>
      <c r="AM3446" t="s">
        <v>72</v>
      </c>
      <c r="AN3446" t="s">
        <v>89</v>
      </c>
      <c r="AO3446" t="s">
        <v>74</v>
      </c>
      <c r="AP3446" t="s">
        <v>74</v>
      </c>
      <c r="AQ3446" t="s">
        <v>10111</v>
      </c>
      <c r="AR3446" t="s">
        <v>74</v>
      </c>
      <c r="AS3446" t="s">
        <v>64</v>
      </c>
      <c r="AT3446" t="s">
        <v>116</v>
      </c>
      <c r="AU3446" s="1">
        <v>43704</v>
      </c>
      <c r="AV3446" s="1">
        <v>43710</v>
      </c>
      <c r="AW3446" t="s">
        <v>58</v>
      </c>
      <c r="AX3446" t="s">
        <v>75</v>
      </c>
      <c r="AZ3446" t="s">
        <v>76</v>
      </c>
      <c r="BA3446" t="s">
        <v>74</v>
      </c>
      <c r="BB3446" t="s">
        <v>75</v>
      </c>
      <c r="BC3446" s="1">
        <v>43704</v>
      </c>
      <c r="BD3446" s="1">
        <v>43710</v>
      </c>
      <c r="BE3446" s="3">
        <f t="shared" si="122"/>
        <v>0</v>
      </c>
    </row>
    <row r="3447" spans="1:57" x14ac:dyDescent="0.25">
      <c r="A3447" t="s">
        <v>128</v>
      </c>
      <c r="B3447">
        <v>2019008277</v>
      </c>
      <c r="C3447" s="1">
        <v>43705</v>
      </c>
      <c r="D3447" t="s">
        <v>10131</v>
      </c>
      <c r="E3447" t="s">
        <v>56</v>
      </c>
      <c r="F3447" t="s">
        <v>161</v>
      </c>
      <c r="G3447" t="s">
        <v>58</v>
      </c>
      <c r="H3447" t="s">
        <v>59</v>
      </c>
      <c r="I3447" s="1">
        <v>43705</v>
      </c>
      <c r="J3447" t="s">
        <v>60</v>
      </c>
      <c r="K3447" t="s">
        <v>274</v>
      </c>
      <c r="L3447" t="s">
        <v>67</v>
      </c>
      <c r="M3447" t="s">
        <v>68</v>
      </c>
      <c r="N3447" t="s">
        <v>64</v>
      </c>
      <c r="O3447" t="s">
        <v>58</v>
      </c>
      <c r="P3447" t="s">
        <v>65</v>
      </c>
      <c r="Q3447" t="s">
        <v>116</v>
      </c>
      <c r="R3447" t="s">
        <v>67</v>
      </c>
      <c r="S3447" t="s">
        <v>80</v>
      </c>
      <c r="T3447" s="1">
        <v>43705</v>
      </c>
      <c r="U3447" t="s">
        <v>56</v>
      </c>
      <c r="V3447" t="s">
        <v>84</v>
      </c>
      <c r="W3447">
        <v>243933</v>
      </c>
      <c r="AD3447" t="s">
        <v>22</v>
      </c>
      <c r="AE3447">
        <v>29314376</v>
      </c>
      <c r="AF3447" t="s">
        <v>10132</v>
      </c>
      <c r="AG3447">
        <v>4855722</v>
      </c>
      <c r="AH3447" t="s">
        <v>10133</v>
      </c>
      <c r="AI3447" t="s">
        <v>135</v>
      </c>
      <c r="AJ3447">
        <v>3183515964</v>
      </c>
      <c r="AK3447" t="s">
        <v>70</v>
      </c>
      <c r="AL3447" t="s">
        <v>500</v>
      </c>
      <c r="AM3447" t="s">
        <v>72</v>
      </c>
      <c r="AN3447" t="s">
        <v>73</v>
      </c>
      <c r="AO3447" t="s">
        <v>74</v>
      </c>
      <c r="AP3447" t="s">
        <v>74</v>
      </c>
      <c r="AQ3447" t="s">
        <v>10134</v>
      </c>
      <c r="AR3447" t="s">
        <v>74</v>
      </c>
      <c r="AS3447" t="s">
        <v>64</v>
      </c>
      <c r="AT3447" t="s">
        <v>116</v>
      </c>
      <c r="AU3447" s="1">
        <v>43705</v>
      </c>
      <c r="AV3447" s="1">
        <v>43706</v>
      </c>
      <c r="AW3447" t="s">
        <v>58</v>
      </c>
      <c r="AX3447" t="s">
        <v>75</v>
      </c>
      <c r="AZ3447" t="s">
        <v>76</v>
      </c>
      <c r="BA3447" t="s">
        <v>74</v>
      </c>
      <c r="BB3447" t="s">
        <v>75</v>
      </c>
      <c r="BC3447" s="1">
        <v>43705</v>
      </c>
      <c r="BD3447" s="1">
        <v>43706</v>
      </c>
      <c r="BE3447" s="3">
        <f t="shared" si="122"/>
        <v>0</v>
      </c>
    </row>
    <row r="3448" spans="1:57" x14ac:dyDescent="0.25">
      <c r="A3448" t="s">
        <v>128</v>
      </c>
      <c r="B3448">
        <v>2019008283</v>
      </c>
      <c r="C3448" s="1">
        <v>43705</v>
      </c>
      <c r="D3448" t="s">
        <v>10138</v>
      </c>
      <c r="E3448" t="s">
        <v>56</v>
      </c>
      <c r="F3448" t="s">
        <v>1875</v>
      </c>
      <c r="G3448" t="s">
        <v>58</v>
      </c>
      <c r="H3448" t="s">
        <v>524</v>
      </c>
      <c r="I3448" s="1">
        <v>43705</v>
      </c>
      <c r="J3448" t="s">
        <v>60</v>
      </c>
      <c r="K3448" t="s">
        <v>274</v>
      </c>
      <c r="L3448" t="s">
        <v>67</v>
      </c>
      <c r="M3448" t="s">
        <v>68</v>
      </c>
      <c r="N3448" t="s">
        <v>64</v>
      </c>
      <c r="O3448" t="s">
        <v>58</v>
      </c>
      <c r="P3448" t="s">
        <v>65</v>
      </c>
      <c r="Q3448" t="s">
        <v>116</v>
      </c>
      <c r="R3448" t="s">
        <v>67</v>
      </c>
      <c r="S3448" t="s">
        <v>80</v>
      </c>
      <c r="T3448" s="1">
        <v>43705</v>
      </c>
      <c r="U3448" t="s">
        <v>56</v>
      </c>
      <c r="V3448" t="s">
        <v>84</v>
      </c>
      <c r="W3448">
        <v>1059937</v>
      </c>
      <c r="X3448">
        <v>20190400514</v>
      </c>
      <c r="AD3448" t="s">
        <v>22</v>
      </c>
      <c r="AE3448">
        <v>1118302173</v>
      </c>
      <c r="AF3448" t="s">
        <v>10139</v>
      </c>
      <c r="AH3448" t="s">
        <v>10140</v>
      </c>
      <c r="AI3448" t="s">
        <v>157</v>
      </c>
      <c r="AJ3448">
        <v>3146694619</v>
      </c>
      <c r="AK3448" t="s">
        <v>70</v>
      </c>
      <c r="AL3448" t="s">
        <v>173</v>
      </c>
      <c r="AM3448" t="s">
        <v>72</v>
      </c>
      <c r="AN3448" t="s">
        <v>89</v>
      </c>
      <c r="AO3448" t="s">
        <v>74</v>
      </c>
      <c r="AP3448" t="s">
        <v>74</v>
      </c>
      <c r="AQ3448" t="s">
        <v>10141</v>
      </c>
      <c r="AR3448" t="s">
        <v>74</v>
      </c>
      <c r="AS3448" t="s">
        <v>64</v>
      </c>
      <c r="AT3448" t="s">
        <v>116</v>
      </c>
      <c r="AU3448" s="1">
        <v>43705</v>
      </c>
      <c r="AV3448" s="1">
        <v>43706</v>
      </c>
      <c r="AW3448" t="s">
        <v>58</v>
      </c>
      <c r="AX3448" t="s">
        <v>75</v>
      </c>
      <c r="AZ3448" t="s">
        <v>76</v>
      </c>
      <c r="BA3448" t="s">
        <v>74</v>
      </c>
      <c r="BB3448" t="s">
        <v>75</v>
      </c>
      <c r="BC3448" s="1">
        <v>43705</v>
      </c>
      <c r="BD3448" s="1">
        <v>43706</v>
      </c>
      <c r="BE3448" s="3">
        <f t="shared" si="122"/>
        <v>0</v>
      </c>
    </row>
    <row r="3449" spans="1:57" x14ac:dyDescent="0.25">
      <c r="A3449" t="s">
        <v>128</v>
      </c>
      <c r="B3449">
        <v>2019008287</v>
      </c>
      <c r="C3449" s="1">
        <v>43705</v>
      </c>
      <c r="D3449" t="s">
        <v>10153</v>
      </c>
      <c r="E3449" t="s">
        <v>56</v>
      </c>
      <c r="F3449" t="s">
        <v>1875</v>
      </c>
      <c r="G3449" t="s">
        <v>58</v>
      </c>
      <c r="H3449" t="s">
        <v>524</v>
      </c>
      <c r="I3449" s="1">
        <v>43705</v>
      </c>
      <c r="J3449" t="s">
        <v>60</v>
      </c>
      <c r="K3449" t="s">
        <v>401</v>
      </c>
      <c r="L3449" t="s">
        <v>67</v>
      </c>
      <c r="M3449" t="s">
        <v>96</v>
      </c>
      <c r="N3449" t="s">
        <v>64</v>
      </c>
      <c r="O3449" t="s">
        <v>58</v>
      </c>
      <c r="P3449" t="s">
        <v>65</v>
      </c>
      <c r="Q3449" t="s">
        <v>116</v>
      </c>
      <c r="R3449" t="s">
        <v>67</v>
      </c>
      <c r="S3449" t="s">
        <v>80</v>
      </c>
      <c r="T3449" s="1">
        <v>43705</v>
      </c>
      <c r="U3449" t="s">
        <v>56</v>
      </c>
      <c r="V3449" t="s">
        <v>84</v>
      </c>
      <c r="W3449">
        <v>868369</v>
      </c>
      <c r="AD3449" t="s">
        <v>22</v>
      </c>
      <c r="AE3449">
        <v>93394253</v>
      </c>
      <c r="AF3449" t="s">
        <v>10154</v>
      </c>
      <c r="AG3449">
        <v>6694800</v>
      </c>
      <c r="AH3449" t="s">
        <v>10155</v>
      </c>
      <c r="AI3449" t="s">
        <v>157</v>
      </c>
      <c r="AJ3449">
        <v>3117192145</v>
      </c>
      <c r="AK3449" t="s">
        <v>70</v>
      </c>
      <c r="AL3449" t="s">
        <v>88</v>
      </c>
      <c r="AM3449" t="s">
        <v>72</v>
      </c>
      <c r="AN3449" t="s">
        <v>89</v>
      </c>
      <c r="AO3449" t="s">
        <v>74</v>
      </c>
      <c r="AP3449" t="s">
        <v>74</v>
      </c>
      <c r="AQ3449" t="s">
        <v>10156</v>
      </c>
      <c r="AR3449" t="s">
        <v>74</v>
      </c>
      <c r="AS3449" t="s">
        <v>64</v>
      </c>
      <c r="AT3449" t="s">
        <v>116</v>
      </c>
      <c r="AU3449" s="1">
        <v>43705</v>
      </c>
      <c r="AV3449" s="1">
        <v>43706</v>
      </c>
      <c r="AW3449" t="s">
        <v>58</v>
      </c>
      <c r="AX3449" t="s">
        <v>75</v>
      </c>
      <c r="AZ3449" t="s">
        <v>76</v>
      </c>
      <c r="BA3449" t="s">
        <v>74</v>
      </c>
      <c r="BB3449" t="s">
        <v>75</v>
      </c>
      <c r="BC3449" s="1">
        <v>43705</v>
      </c>
      <c r="BD3449" s="1">
        <v>43706</v>
      </c>
      <c r="BE3449" s="3">
        <f t="shared" si="122"/>
        <v>0</v>
      </c>
    </row>
    <row r="3450" spans="1:57" x14ac:dyDescent="0.25">
      <c r="A3450" t="s">
        <v>128</v>
      </c>
      <c r="B3450">
        <v>2019008306</v>
      </c>
      <c r="C3450" s="1">
        <v>43706</v>
      </c>
      <c r="D3450" t="s">
        <v>10189</v>
      </c>
      <c r="E3450" t="s">
        <v>56</v>
      </c>
      <c r="F3450" t="s">
        <v>354</v>
      </c>
      <c r="G3450" t="s">
        <v>58</v>
      </c>
      <c r="H3450" t="s">
        <v>355</v>
      </c>
      <c r="I3450" s="1">
        <v>43706</v>
      </c>
      <c r="J3450" t="s">
        <v>60</v>
      </c>
      <c r="K3450" t="s">
        <v>207</v>
      </c>
      <c r="L3450" t="s">
        <v>67</v>
      </c>
      <c r="M3450" t="s">
        <v>68</v>
      </c>
      <c r="N3450" t="s">
        <v>64</v>
      </c>
      <c r="O3450" t="s">
        <v>58</v>
      </c>
      <c r="P3450" t="s">
        <v>65</v>
      </c>
      <c r="Q3450" t="s">
        <v>202</v>
      </c>
      <c r="R3450" t="s">
        <v>67</v>
      </c>
      <c r="S3450" t="s">
        <v>132</v>
      </c>
      <c r="T3450" s="1">
        <v>43706</v>
      </c>
      <c r="U3450" t="s">
        <v>56</v>
      </c>
      <c r="V3450" t="s">
        <v>69</v>
      </c>
      <c r="W3450">
        <v>17833</v>
      </c>
      <c r="X3450">
        <v>20190388284</v>
      </c>
      <c r="AD3450" t="s">
        <v>22</v>
      </c>
      <c r="AF3450" t="s">
        <v>10190</v>
      </c>
      <c r="AI3450" t="s">
        <v>157</v>
      </c>
      <c r="AJ3450">
        <v>3183075489</v>
      </c>
      <c r="AK3450" t="s">
        <v>70</v>
      </c>
      <c r="AL3450" t="s">
        <v>158</v>
      </c>
      <c r="AM3450" t="s">
        <v>72</v>
      </c>
      <c r="AN3450" t="s">
        <v>73</v>
      </c>
      <c r="AO3450" t="s">
        <v>74</v>
      </c>
      <c r="AP3450" t="s">
        <v>74</v>
      </c>
      <c r="AQ3450" t="s">
        <v>10191</v>
      </c>
      <c r="AR3450" t="s">
        <v>74</v>
      </c>
      <c r="AS3450" t="s">
        <v>64</v>
      </c>
      <c r="AT3450" t="s">
        <v>116</v>
      </c>
      <c r="AU3450" s="1">
        <v>43706</v>
      </c>
      <c r="AV3450" s="1">
        <v>43710</v>
      </c>
      <c r="AW3450" t="s">
        <v>58</v>
      </c>
      <c r="AX3450" t="s">
        <v>75</v>
      </c>
      <c r="AZ3450" t="s">
        <v>76</v>
      </c>
      <c r="BA3450" t="s">
        <v>74</v>
      </c>
      <c r="BB3450" t="s">
        <v>75</v>
      </c>
      <c r="BC3450" s="1">
        <v>43706</v>
      </c>
      <c r="BD3450" s="1">
        <v>43710</v>
      </c>
      <c r="BE3450" s="3">
        <f t="shared" si="122"/>
        <v>0</v>
      </c>
    </row>
    <row r="3451" spans="1:57" x14ac:dyDescent="0.25">
      <c r="A3451" t="s">
        <v>128</v>
      </c>
      <c r="B3451">
        <v>2019008316</v>
      </c>
      <c r="C3451" s="1">
        <v>43706</v>
      </c>
      <c r="D3451" t="s">
        <v>10195</v>
      </c>
      <c r="E3451" t="s">
        <v>56</v>
      </c>
      <c r="F3451" t="s">
        <v>403</v>
      </c>
      <c r="G3451" t="s">
        <v>58</v>
      </c>
      <c r="H3451" t="s">
        <v>59</v>
      </c>
      <c r="I3451" s="1">
        <v>43706</v>
      </c>
      <c r="J3451" t="s">
        <v>60</v>
      </c>
      <c r="K3451" t="s">
        <v>78</v>
      </c>
      <c r="L3451" t="s">
        <v>67</v>
      </c>
      <c r="M3451" t="s">
        <v>68</v>
      </c>
      <c r="N3451" t="s">
        <v>64</v>
      </c>
      <c r="O3451" t="s">
        <v>58</v>
      </c>
      <c r="P3451" t="s">
        <v>65</v>
      </c>
      <c r="Q3451" t="s">
        <v>77</v>
      </c>
      <c r="R3451" t="s">
        <v>67</v>
      </c>
      <c r="S3451" t="s">
        <v>132</v>
      </c>
      <c r="T3451" s="1">
        <v>43706</v>
      </c>
      <c r="U3451" t="s">
        <v>56</v>
      </c>
      <c r="V3451" t="s">
        <v>84</v>
      </c>
      <c r="W3451">
        <v>1005602</v>
      </c>
      <c r="X3451">
        <v>20190398573</v>
      </c>
      <c r="AD3451" t="s">
        <v>22</v>
      </c>
      <c r="AE3451">
        <v>1144068569</v>
      </c>
      <c r="AF3451" t="s">
        <v>10196</v>
      </c>
      <c r="AI3451" t="s">
        <v>157</v>
      </c>
      <c r="AJ3451">
        <v>3184939675</v>
      </c>
      <c r="AK3451" t="s">
        <v>70</v>
      </c>
      <c r="AL3451" t="s">
        <v>88</v>
      </c>
      <c r="AM3451" t="s">
        <v>72</v>
      </c>
      <c r="AN3451" t="s">
        <v>125</v>
      </c>
      <c r="AO3451" t="s">
        <v>74</v>
      </c>
      <c r="AP3451" t="s">
        <v>74</v>
      </c>
      <c r="AQ3451" t="s">
        <v>10197</v>
      </c>
      <c r="AR3451" t="s">
        <v>74</v>
      </c>
      <c r="AS3451" t="s">
        <v>64</v>
      </c>
      <c r="AT3451" t="s">
        <v>116</v>
      </c>
      <c r="AU3451" s="1">
        <v>43706</v>
      </c>
      <c r="AV3451" s="1">
        <v>43710</v>
      </c>
      <c r="AW3451" t="s">
        <v>58</v>
      </c>
      <c r="AX3451" t="s">
        <v>75</v>
      </c>
      <c r="AZ3451" t="s">
        <v>76</v>
      </c>
      <c r="BA3451" t="s">
        <v>74</v>
      </c>
      <c r="BB3451" t="s">
        <v>75</v>
      </c>
      <c r="BC3451" s="1">
        <v>43706</v>
      </c>
      <c r="BD3451" s="1">
        <v>43710</v>
      </c>
      <c r="BE3451" s="3">
        <f t="shared" si="122"/>
        <v>0</v>
      </c>
    </row>
    <row r="3452" spans="1:57" x14ac:dyDescent="0.25">
      <c r="A3452" t="s">
        <v>128</v>
      </c>
      <c r="B3452">
        <v>2019008318</v>
      </c>
      <c r="C3452" s="1">
        <v>43706</v>
      </c>
      <c r="D3452" t="s">
        <v>10203</v>
      </c>
      <c r="E3452" t="s">
        <v>56</v>
      </c>
      <c r="F3452" t="s">
        <v>319</v>
      </c>
      <c r="G3452" t="s">
        <v>58</v>
      </c>
      <c r="H3452" t="s">
        <v>118</v>
      </c>
      <c r="I3452" s="1">
        <v>43706</v>
      </c>
      <c r="J3452" t="s">
        <v>60</v>
      </c>
      <c r="K3452" t="s">
        <v>192</v>
      </c>
      <c r="L3452" t="s">
        <v>67</v>
      </c>
      <c r="M3452" t="s">
        <v>68</v>
      </c>
      <c r="N3452" t="s">
        <v>64</v>
      </c>
      <c r="O3452" t="s">
        <v>58</v>
      </c>
      <c r="P3452" t="s">
        <v>65</v>
      </c>
      <c r="Q3452" t="s">
        <v>116</v>
      </c>
      <c r="R3452" t="s">
        <v>67</v>
      </c>
      <c r="S3452" t="s">
        <v>80</v>
      </c>
      <c r="T3452" s="1">
        <v>43706</v>
      </c>
      <c r="U3452" t="s">
        <v>56</v>
      </c>
      <c r="V3452" t="s">
        <v>69</v>
      </c>
      <c r="W3452">
        <v>18014</v>
      </c>
      <c r="X3452">
        <v>20190345153</v>
      </c>
      <c r="Y3452">
        <v>1880</v>
      </c>
      <c r="Z3452" s="1">
        <v>43633</v>
      </c>
      <c r="AA3452">
        <v>1</v>
      </c>
      <c r="AD3452" t="s">
        <v>22</v>
      </c>
      <c r="AE3452">
        <v>36547424</v>
      </c>
      <c r="AF3452" t="s">
        <v>10204</v>
      </c>
      <c r="AG3452">
        <v>5142694</v>
      </c>
      <c r="AI3452" t="s">
        <v>157</v>
      </c>
      <c r="AJ3452">
        <v>3163665096</v>
      </c>
      <c r="AK3452" t="s">
        <v>70</v>
      </c>
      <c r="AL3452" t="s">
        <v>326</v>
      </c>
      <c r="AM3452" t="s">
        <v>72</v>
      </c>
      <c r="AN3452" t="s">
        <v>73</v>
      </c>
      <c r="AO3452" t="s">
        <v>74</v>
      </c>
      <c r="AP3452" t="s">
        <v>74</v>
      </c>
      <c r="AQ3452" t="s">
        <v>10205</v>
      </c>
      <c r="AR3452" t="s">
        <v>74</v>
      </c>
      <c r="AS3452" t="s">
        <v>64</v>
      </c>
      <c r="AT3452" t="s">
        <v>116</v>
      </c>
      <c r="AU3452" s="1">
        <v>43706</v>
      </c>
      <c r="AV3452" s="1">
        <v>43710</v>
      </c>
      <c r="AW3452" t="s">
        <v>58</v>
      </c>
      <c r="AX3452" t="s">
        <v>75</v>
      </c>
      <c r="AZ3452" t="s">
        <v>76</v>
      </c>
      <c r="BA3452" t="s">
        <v>74</v>
      </c>
      <c r="BB3452" t="s">
        <v>75</v>
      </c>
      <c r="BC3452" s="1">
        <v>43706</v>
      </c>
      <c r="BD3452" s="1">
        <v>43710</v>
      </c>
      <c r="BE3452" s="3">
        <f t="shared" si="122"/>
        <v>0</v>
      </c>
    </row>
    <row r="3453" spans="1:57" x14ac:dyDescent="0.25">
      <c r="A3453" t="s">
        <v>128</v>
      </c>
      <c r="B3453">
        <v>2019008329</v>
      </c>
      <c r="C3453" s="1">
        <v>43706</v>
      </c>
      <c r="D3453" t="s">
        <v>10209</v>
      </c>
      <c r="E3453" t="s">
        <v>56</v>
      </c>
      <c r="F3453" t="s">
        <v>386</v>
      </c>
      <c r="G3453" t="s">
        <v>58</v>
      </c>
      <c r="H3453" t="s">
        <v>355</v>
      </c>
      <c r="I3453" s="1">
        <v>43706</v>
      </c>
      <c r="J3453" t="s">
        <v>60</v>
      </c>
      <c r="K3453" t="s">
        <v>61</v>
      </c>
      <c r="L3453" t="s">
        <v>67</v>
      </c>
      <c r="M3453" t="s">
        <v>68</v>
      </c>
      <c r="N3453" t="s">
        <v>64</v>
      </c>
      <c r="O3453" t="s">
        <v>58</v>
      </c>
      <c r="P3453" t="s">
        <v>65</v>
      </c>
      <c r="Q3453" t="s">
        <v>116</v>
      </c>
      <c r="R3453" t="s">
        <v>67</v>
      </c>
      <c r="S3453" t="s">
        <v>80</v>
      </c>
      <c r="T3453" s="1">
        <v>43706</v>
      </c>
      <c r="U3453" t="s">
        <v>56</v>
      </c>
      <c r="V3453" t="s">
        <v>84</v>
      </c>
      <c r="W3453">
        <v>905090</v>
      </c>
      <c r="AD3453" t="s">
        <v>22</v>
      </c>
      <c r="AE3453">
        <v>16822921</v>
      </c>
      <c r="AF3453" t="s">
        <v>10210</v>
      </c>
      <c r="AG3453">
        <v>2681031</v>
      </c>
      <c r="AH3453" t="s">
        <v>10211</v>
      </c>
      <c r="AI3453" t="s">
        <v>157</v>
      </c>
      <c r="AJ3453">
        <v>3128708295</v>
      </c>
      <c r="AK3453" t="s">
        <v>70</v>
      </c>
      <c r="AL3453" t="s">
        <v>124</v>
      </c>
      <c r="AM3453" t="s">
        <v>72</v>
      </c>
      <c r="AN3453" t="s">
        <v>89</v>
      </c>
      <c r="AO3453" t="s">
        <v>74</v>
      </c>
      <c r="AP3453" t="s">
        <v>74</v>
      </c>
      <c r="AQ3453" t="s">
        <v>10212</v>
      </c>
      <c r="AR3453" t="s">
        <v>74</v>
      </c>
      <c r="AS3453" t="s">
        <v>64</v>
      </c>
      <c r="AT3453" t="s">
        <v>116</v>
      </c>
      <c r="AU3453" s="1">
        <v>43706</v>
      </c>
      <c r="AV3453" s="1">
        <v>43710</v>
      </c>
      <c r="AW3453" t="s">
        <v>58</v>
      </c>
      <c r="AX3453" t="s">
        <v>75</v>
      </c>
      <c r="AZ3453" t="s">
        <v>76</v>
      </c>
      <c r="BA3453" t="s">
        <v>74</v>
      </c>
      <c r="BB3453" t="s">
        <v>75</v>
      </c>
      <c r="BC3453" s="1">
        <v>43706</v>
      </c>
      <c r="BD3453" s="1">
        <v>43710</v>
      </c>
      <c r="BE3453" s="3">
        <f t="shared" ref="BE3453:BE3516" si="123">BC3453-C3453</f>
        <v>0</v>
      </c>
    </row>
    <row r="3454" spans="1:57" x14ac:dyDescent="0.25">
      <c r="A3454" t="s">
        <v>128</v>
      </c>
      <c r="B3454">
        <v>2019008346</v>
      </c>
      <c r="C3454" s="1">
        <v>43707</v>
      </c>
      <c r="D3454" t="s">
        <v>10237</v>
      </c>
      <c r="E3454" t="s">
        <v>56</v>
      </c>
      <c r="F3454" t="s">
        <v>120</v>
      </c>
      <c r="G3454" t="s">
        <v>58</v>
      </c>
      <c r="H3454" t="s">
        <v>59</v>
      </c>
      <c r="I3454" s="1">
        <v>43707</v>
      </c>
      <c r="J3454" t="s">
        <v>60</v>
      </c>
      <c r="K3454" t="s">
        <v>78</v>
      </c>
      <c r="L3454" t="s">
        <v>67</v>
      </c>
      <c r="M3454" t="s">
        <v>132</v>
      </c>
      <c r="N3454" t="s">
        <v>64</v>
      </c>
      <c r="O3454" t="s">
        <v>58</v>
      </c>
      <c r="P3454" t="s">
        <v>65</v>
      </c>
      <c r="Q3454" t="s">
        <v>116</v>
      </c>
      <c r="R3454" t="s">
        <v>67</v>
      </c>
      <c r="S3454" t="s">
        <v>80</v>
      </c>
      <c r="T3454" s="1">
        <v>43707</v>
      </c>
      <c r="U3454" t="s">
        <v>56</v>
      </c>
      <c r="V3454" t="s">
        <v>84</v>
      </c>
      <c r="W3454">
        <v>2951</v>
      </c>
      <c r="AD3454" t="s">
        <v>22</v>
      </c>
      <c r="AE3454">
        <v>1143849457</v>
      </c>
      <c r="AF3454" t="s">
        <v>7155</v>
      </c>
      <c r="AH3454" t="s">
        <v>7156</v>
      </c>
      <c r="AI3454" t="s">
        <v>157</v>
      </c>
      <c r="AJ3454">
        <v>3147682856</v>
      </c>
      <c r="AK3454" t="s">
        <v>70</v>
      </c>
      <c r="AL3454" t="s">
        <v>136</v>
      </c>
      <c r="AM3454" t="s">
        <v>72</v>
      </c>
      <c r="AN3454" t="s">
        <v>73</v>
      </c>
      <c r="AO3454" t="s">
        <v>74</v>
      </c>
      <c r="AP3454" t="s">
        <v>74</v>
      </c>
      <c r="AQ3454" t="s">
        <v>10238</v>
      </c>
      <c r="AR3454" t="s">
        <v>74</v>
      </c>
      <c r="AS3454" t="s">
        <v>64</v>
      </c>
      <c r="AT3454" t="s">
        <v>116</v>
      </c>
      <c r="AU3454" s="1">
        <v>43707</v>
      </c>
      <c r="AV3454" s="1">
        <v>43714</v>
      </c>
      <c r="AW3454" t="s">
        <v>58</v>
      </c>
      <c r="AX3454" t="s">
        <v>75</v>
      </c>
      <c r="AZ3454" t="s">
        <v>76</v>
      </c>
      <c r="BA3454" t="s">
        <v>74</v>
      </c>
      <c r="BB3454" t="s">
        <v>75</v>
      </c>
      <c r="BC3454" s="1">
        <v>43707</v>
      </c>
      <c r="BD3454" s="1">
        <v>43714</v>
      </c>
      <c r="BE3454" s="3">
        <f t="shared" si="123"/>
        <v>0</v>
      </c>
    </row>
    <row r="3455" spans="1:57" x14ac:dyDescent="0.25">
      <c r="A3455" t="s">
        <v>128</v>
      </c>
      <c r="B3455">
        <v>2019008348</v>
      </c>
      <c r="C3455" s="1">
        <v>43707</v>
      </c>
      <c r="D3455" t="s">
        <v>10239</v>
      </c>
      <c r="E3455" t="s">
        <v>56</v>
      </c>
      <c r="F3455" t="s">
        <v>1696</v>
      </c>
      <c r="G3455" t="s">
        <v>58</v>
      </c>
      <c r="H3455" t="s">
        <v>91</v>
      </c>
      <c r="I3455" s="1">
        <v>43707</v>
      </c>
      <c r="J3455" t="s">
        <v>60</v>
      </c>
      <c r="K3455" t="s">
        <v>110</v>
      </c>
      <c r="L3455" t="s">
        <v>67</v>
      </c>
      <c r="M3455" t="s">
        <v>96</v>
      </c>
      <c r="N3455" t="s">
        <v>64</v>
      </c>
      <c r="O3455" t="s">
        <v>58</v>
      </c>
      <c r="P3455" t="s">
        <v>65</v>
      </c>
      <c r="Q3455" t="s">
        <v>116</v>
      </c>
      <c r="R3455" t="s">
        <v>67</v>
      </c>
      <c r="S3455" t="s">
        <v>80</v>
      </c>
      <c r="T3455" s="1">
        <v>43707</v>
      </c>
      <c r="U3455" t="s">
        <v>56</v>
      </c>
      <c r="V3455" t="s">
        <v>84</v>
      </c>
      <c r="W3455">
        <v>1062219</v>
      </c>
      <c r="AD3455" t="s">
        <v>22</v>
      </c>
      <c r="AE3455">
        <v>1062219</v>
      </c>
      <c r="AF3455" t="s">
        <v>10240</v>
      </c>
      <c r="AG3455">
        <v>8859000</v>
      </c>
      <c r="AI3455" t="s">
        <v>157</v>
      </c>
      <c r="AJ3455">
        <v>3107404000</v>
      </c>
      <c r="AK3455" t="s">
        <v>70</v>
      </c>
      <c r="AL3455" t="s">
        <v>88</v>
      </c>
      <c r="AM3455" t="s">
        <v>72</v>
      </c>
      <c r="AN3455" t="s">
        <v>89</v>
      </c>
      <c r="AO3455" t="s">
        <v>74</v>
      </c>
      <c r="AP3455" t="s">
        <v>74</v>
      </c>
      <c r="AQ3455" t="s">
        <v>10241</v>
      </c>
      <c r="AR3455" t="s">
        <v>74</v>
      </c>
      <c r="AS3455" t="s">
        <v>64</v>
      </c>
      <c r="AT3455" t="s">
        <v>116</v>
      </c>
      <c r="AU3455" s="1">
        <v>43707</v>
      </c>
      <c r="AV3455" s="1">
        <v>43710</v>
      </c>
      <c r="AW3455" t="s">
        <v>58</v>
      </c>
      <c r="AX3455" t="s">
        <v>75</v>
      </c>
      <c r="AZ3455" t="s">
        <v>76</v>
      </c>
      <c r="BA3455" t="s">
        <v>74</v>
      </c>
      <c r="BB3455" t="s">
        <v>75</v>
      </c>
      <c r="BC3455" s="1">
        <v>43707</v>
      </c>
      <c r="BD3455" s="1">
        <v>43710</v>
      </c>
      <c r="BE3455" s="3">
        <f t="shared" si="123"/>
        <v>0</v>
      </c>
    </row>
    <row r="3456" spans="1:57" x14ac:dyDescent="0.25">
      <c r="A3456" t="s">
        <v>128</v>
      </c>
      <c r="B3456">
        <v>2019008354</v>
      </c>
      <c r="C3456" s="1">
        <v>43707</v>
      </c>
      <c r="D3456" t="s">
        <v>10250</v>
      </c>
      <c r="E3456" t="s">
        <v>56</v>
      </c>
      <c r="F3456" t="s">
        <v>1696</v>
      </c>
      <c r="G3456" t="s">
        <v>58</v>
      </c>
      <c r="H3456" t="s">
        <v>91</v>
      </c>
      <c r="I3456" s="1">
        <v>43707</v>
      </c>
      <c r="J3456" t="s">
        <v>60</v>
      </c>
      <c r="K3456" t="s">
        <v>297</v>
      </c>
      <c r="L3456" t="s">
        <v>67</v>
      </c>
      <c r="M3456" t="s">
        <v>96</v>
      </c>
      <c r="N3456" t="s">
        <v>64</v>
      </c>
      <c r="O3456" t="s">
        <v>58</v>
      </c>
      <c r="P3456" t="s">
        <v>65</v>
      </c>
      <c r="Q3456" t="s">
        <v>66</v>
      </c>
      <c r="R3456" t="s">
        <v>67</v>
      </c>
      <c r="S3456" t="s">
        <v>68</v>
      </c>
      <c r="T3456" s="1">
        <v>43707</v>
      </c>
      <c r="U3456" t="s">
        <v>56</v>
      </c>
      <c r="V3456" t="s">
        <v>84</v>
      </c>
      <c r="W3456">
        <v>1061377</v>
      </c>
      <c r="AD3456" t="s">
        <v>22</v>
      </c>
      <c r="AE3456">
        <v>48634585</v>
      </c>
      <c r="AF3456" t="s">
        <v>10251</v>
      </c>
      <c r="AI3456" t="s">
        <v>157</v>
      </c>
      <c r="AJ3456">
        <v>3178707901</v>
      </c>
      <c r="AK3456" t="s">
        <v>70</v>
      </c>
      <c r="AL3456" t="s">
        <v>585</v>
      </c>
      <c r="AM3456" t="s">
        <v>72</v>
      </c>
      <c r="AN3456" t="s">
        <v>89</v>
      </c>
      <c r="AO3456" t="s">
        <v>74</v>
      </c>
      <c r="AP3456" t="s">
        <v>74</v>
      </c>
      <c r="AQ3456" t="s">
        <v>10252</v>
      </c>
      <c r="AR3456" t="s">
        <v>74</v>
      </c>
      <c r="AS3456" t="s">
        <v>64</v>
      </c>
      <c r="AT3456" t="s">
        <v>116</v>
      </c>
      <c r="AU3456" s="1">
        <v>43707</v>
      </c>
      <c r="AV3456" s="1">
        <v>43712</v>
      </c>
      <c r="AW3456" t="s">
        <v>58</v>
      </c>
      <c r="AX3456" t="s">
        <v>75</v>
      </c>
      <c r="AZ3456" t="s">
        <v>76</v>
      </c>
      <c r="BA3456" t="s">
        <v>74</v>
      </c>
      <c r="BB3456" t="s">
        <v>75</v>
      </c>
      <c r="BC3456" s="1">
        <v>43707</v>
      </c>
      <c r="BD3456" s="1">
        <v>43712</v>
      </c>
      <c r="BE3456" s="3">
        <f t="shared" si="123"/>
        <v>0</v>
      </c>
    </row>
    <row r="3457" spans="1:57" x14ac:dyDescent="0.25">
      <c r="A3457" t="s">
        <v>128</v>
      </c>
      <c r="B3457">
        <v>2019008360</v>
      </c>
      <c r="C3457" s="1">
        <v>43707</v>
      </c>
      <c r="D3457" t="s">
        <v>10259</v>
      </c>
      <c r="E3457" t="s">
        <v>56</v>
      </c>
      <c r="F3457" t="s">
        <v>120</v>
      </c>
      <c r="G3457" t="s">
        <v>58</v>
      </c>
      <c r="H3457" t="s">
        <v>59</v>
      </c>
      <c r="I3457" s="1">
        <v>43707</v>
      </c>
      <c r="J3457" t="s">
        <v>60</v>
      </c>
      <c r="K3457" t="s">
        <v>102</v>
      </c>
      <c r="L3457" t="s">
        <v>67</v>
      </c>
      <c r="M3457" t="s">
        <v>68</v>
      </c>
      <c r="N3457" t="s">
        <v>64</v>
      </c>
      <c r="O3457" t="s">
        <v>58</v>
      </c>
      <c r="P3457" t="s">
        <v>65</v>
      </c>
      <c r="Q3457" t="s">
        <v>116</v>
      </c>
      <c r="R3457" t="s">
        <v>67</v>
      </c>
      <c r="S3457" t="s">
        <v>80</v>
      </c>
      <c r="T3457" s="1">
        <v>43707</v>
      </c>
      <c r="U3457" t="s">
        <v>56</v>
      </c>
      <c r="V3457" t="s">
        <v>84</v>
      </c>
      <c r="W3457">
        <v>527166</v>
      </c>
      <c r="AD3457" t="s">
        <v>22</v>
      </c>
      <c r="AE3457">
        <v>29670573</v>
      </c>
      <c r="AF3457" t="s">
        <v>10260</v>
      </c>
      <c r="AH3457" t="s">
        <v>10261</v>
      </c>
      <c r="AI3457" t="s">
        <v>157</v>
      </c>
      <c r="AJ3457">
        <v>3155764268</v>
      </c>
      <c r="AK3457" t="s">
        <v>70</v>
      </c>
      <c r="AL3457" t="s">
        <v>88</v>
      </c>
      <c r="AM3457" t="s">
        <v>72</v>
      </c>
      <c r="AN3457" t="s">
        <v>73</v>
      </c>
      <c r="AO3457" t="s">
        <v>74</v>
      </c>
      <c r="AP3457" t="s">
        <v>74</v>
      </c>
      <c r="AQ3457" t="s">
        <v>10262</v>
      </c>
      <c r="AR3457" t="s">
        <v>74</v>
      </c>
      <c r="AS3457" t="s">
        <v>64</v>
      </c>
      <c r="AT3457" t="s">
        <v>116</v>
      </c>
      <c r="AU3457" s="1">
        <v>43707</v>
      </c>
      <c r="AV3457" s="1">
        <v>43710</v>
      </c>
      <c r="AW3457" t="s">
        <v>58</v>
      </c>
      <c r="AX3457" t="s">
        <v>75</v>
      </c>
      <c r="AZ3457" t="s">
        <v>76</v>
      </c>
      <c r="BA3457" t="s">
        <v>74</v>
      </c>
      <c r="BB3457" t="s">
        <v>75</v>
      </c>
      <c r="BC3457" s="1">
        <v>43707</v>
      </c>
      <c r="BD3457" s="1">
        <v>43710</v>
      </c>
      <c r="BE3457" s="3">
        <f t="shared" si="123"/>
        <v>0</v>
      </c>
    </row>
    <row r="3458" spans="1:57" x14ac:dyDescent="0.25">
      <c r="A3458" t="s">
        <v>128</v>
      </c>
      <c r="B3458">
        <v>2019008383</v>
      </c>
      <c r="C3458" s="1">
        <v>43710</v>
      </c>
      <c r="D3458" t="s">
        <v>10296</v>
      </c>
      <c r="E3458" t="s">
        <v>56</v>
      </c>
      <c r="F3458" t="s">
        <v>161</v>
      </c>
      <c r="G3458" t="s">
        <v>58</v>
      </c>
      <c r="H3458" t="s">
        <v>59</v>
      </c>
      <c r="I3458" s="1">
        <v>43710</v>
      </c>
      <c r="J3458" t="s">
        <v>60</v>
      </c>
      <c r="K3458" t="s">
        <v>207</v>
      </c>
      <c r="L3458" t="s">
        <v>67</v>
      </c>
      <c r="M3458" t="s">
        <v>68</v>
      </c>
      <c r="N3458" t="s">
        <v>64</v>
      </c>
      <c r="O3458" t="s">
        <v>58</v>
      </c>
      <c r="P3458" t="s">
        <v>65</v>
      </c>
      <c r="Q3458" t="s">
        <v>232</v>
      </c>
      <c r="R3458" t="s">
        <v>67</v>
      </c>
      <c r="S3458" t="s">
        <v>80</v>
      </c>
      <c r="T3458" s="1">
        <v>43710</v>
      </c>
      <c r="U3458" t="s">
        <v>56</v>
      </c>
      <c r="V3458" t="s">
        <v>84</v>
      </c>
      <c r="W3458">
        <v>147422</v>
      </c>
      <c r="AD3458" t="s">
        <v>22</v>
      </c>
      <c r="AE3458">
        <v>1144053808</v>
      </c>
      <c r="AF3458" t="s">
        <v>10297</v>
      </c>
      <c r="AG3458" t="s">
        <v>5282</v>
      </c>
      <c r="AH3458" t="s">
        <v>10298</v>
      </c>
      <c r="AI3458" t="s">
        <v>135</v>
      </c>
      <c r="AJ3458">
        <v>3182627277</v>
      </c>
      <c r="AK3458" t="s">
        <v>70</v>
      </c>
      <c r="AL3458" t="s">
        <v>585</v>
      </c>
      <c r="AM3458" t="s">
        <v>72</v>
      </c>
      <c r="AN3458" t="s">
        <v>73</v>
      </c>
      <c r="AO3458" t="s">
        <v>74</v>
      </c>
      <c r="AP3458" t="s">
        <v>74</v>
      </c>
      <c r="AQ3458" t="s">
        <v>10299</v>
      </c>
      <c r="AR3458" t="s">
        <v>74</v>
      </c>
      <c r="AS3458" t="s">
        <v>64</v>
      </c>
      <c r="AT3458" t="s">
        <v>232</v>
      </c>
      <c r="AU3458" s="1">
        <v>43710</v>
      </c>
      <c r="AV3458" s="1">
        <v>43710</v>
      </c>
      <c r="AW3458" t="s">
        <v>58</v>
      </c>
      <c r="AX3458" t="s">
        <v>75</v>
      </c>
      <c r="AZ3458" t="s">
        <v>76</v>
      </c>
      <c r="BA3458" t="s">
        <v>74</v>
      </c>
      <c r="BB3458" t="s">
        <v>75</v>
      </c>
      <c r="BC3458" s="1">
        <v>43710</v>
      </c>
      <c r="BD3458" s="1">
        <v>43710</v>
      </c>
      <c r="BE3458" s="3">
        <f t="shared" si="123"/>
        <v>0</v>
      </c>
    </row>
    <row r="3459" spans="1:57" x14ac:dyDescent="0.25">
      <c r="A3459" t="s">
        <v>128</v>
      </c>
      <c r="B3459">
        <v>2019008395</v>
      </c>
      <c r="C3459" s="1">
        <v>43710</v>
      </c>
      <c r="D3459" t="s">
        <v>10319</v>
      </c>
      <c r="E3459" t="s">
        <v>56</v>
      </c>
      <c r="F3459" t="s">
        <v>386</v>
      </c>
      <c r="G3459" t="s">
        <v>58</v>
      </c>
      <c r="H3459" t="s">
        <v>355</v>
      </c>
      <c r="I3459" s="1">
        <v>43710</v>
      </c>
      <c r="J3459" t="s">
        <v>60</v>
      </c>
      <c r="K3459" t="s">
        <v>192</v>
      </c>
      <c r="L3459" t="s">
        <v>67</v>
      </c>
      <c r="M3459" t="s">
        <v>68</v>
      </c>
      <c r="N3459" t="s">
        <v>64</v>
      </c>
      <c r="O3459" t="s">
        <v>58</v>
      </c>
      <c r="P3459" t="s">
        <v>65</v>
      </c>
      <c r="Q3459" t="s">
        <v>232</v>
      </c>
      <c r="R3459" t="s">
        <v>67</v>
      </c>
      <c r="S3459" t="s">
        <v>80</v>
      </c>
      <c r="T3459" s="1">
        <v>43710</v>
      </c>
      <c r="U3459" t="s">
        <v>56</v>
      </c>
      <c r="V3459" t="s">
        <v>84</v>
      </c>
      <c r="W3459">
        <v>1059886</v>
      </c>
      <c r="AD3459" t="s">
        <v>22</v>
      </c>
      <c r="AE3459">
        <v>1112467579</v>
      </c>
      <c r="AF3459" t="s">
        <v>10320</v>
      </c>
      <c r="AH3459" t="s">
        <v>10321</v>
      </c>
      <c r="AI3459" t="s">
        <v>157</v>
      </c>
      <c r="AJ3459">
        <v>3235301960</v>
      </c>
      <c r="AK3459" t="s">
        <v>70</v>
      </c>
      <c r="AL3459" t="s">
        <v>3842</v>
      </c>
      <c r="AM3459" t="s">
        <v>72</v>
      </c>
      <c r="AN3459" t="s">
        <v>89</v>
      </c>
      <c r="AO3459" t="s">
        <v>74</v>
      </c>
      <c r="AP3459" t="s">
        <v>74</v>
      </c>
      <c r="AQ3459" t="s">
        <v>10322</v>
      </c>
      <c r="AR3459" t="s">
        <v>74</v>
      </c>
      <c r="AS3459" t="s">
        <v>64</v>
      </c>
      <c r="AT3459" t="s">
        <v>232</v>
      </c>
      <c r="AU3459" s="1">
        <v>43710</v>
      </c>
      <c r="AV3459" s="1">
        <v>43710</v>
      </c>
      <c r="AW3459" t="s">
        <v>58</v>
      </c>
      <c r="AX3459" t="s">
        <v>75</v>
      </c>
      <c r="AZ3459" t="s">
        <v>76</v>
      </c>
      <c r="BA3459" t="s">
        <v>74</v>
      </c>
      <c r="BB3459" t="s">
        <v>75</v>
      </c>
      <c r="BC3459" s="1">
        <v>43710</v>
      </c>
      <c r="BD3459" s="1">
        <v>43710</v>
      </c>
      <c r="BE3459" s="3">
        <f t="shared" si="123"/>
        <v>0</v>
      </c>
    </row>
    <row r="3460" spans="1:57" x14ac:dyDescent="0.25">
      <c r="A3460" t="s">
        <v>128</v>
      </c>
      <c r="B3460">
        <v>2019008403</v>
      </c>
      <c r="C3460" s="1">
        <v>43710</v>
      </c>
      <c r="D3460" t="s">
        <v>10330</v>
      </c>
      <c r="E3460" t="s">
        <v>56</v>
      </c>
      <c r="F3460" t="s">
        <v>161</v>
      </c>
      <c r="G3460" t="s">
        <v>58</v>
      </c>
      <c r="H3460" t="s">
        <v>59</v>
      </c>
      <c r="I3460" s="1">
        <v>43710</v>
      </c>
      <c r="J3460" t="s">
        <v>60</v>
      </c>
      <c r="K3460" t="s">
        <v>170</v>
      </c>
      <c r="L3460" t="s">
        <v>67</v>
      </c>
      <c r="M3460" t="s">
        <v>68</v>
      </c>
      <c r="N3460" t="s">
        <v>64</v>
      </c>
      <c r="O3460" t="s">
        <v>58</v>
      </c>
      <c r="P3460" t="s">
        <v>65</v>
      </c>
      <c r="Q3460" t="s">
        <v>232</v>
      </c>
      <c r="R3460" t="s">
        <v>67</v>
      </c>
      <c r="S3460" t="s">
        <v>80</v>
      </c>
      <c r="T3460" s="1">
        <v>43710</v>
      </c>
      <c r="U3460" t="s">
        <v>56</v>
      </c>
      <c r="V3460" t="s">
        <v>84</v>
      </c>
      <c r="W3460">
        <v>1061497</v>
      </c>
      <c r="AD3460" t="s">
        <v>22</v>
      </c>
      <c r="AE3460">
        <v>1144169274</v>
      </c>
      <c r="AF3460" t="s">
        <v>10331</v>
      </c>
      <c r="AG3460">
        <v>8912618</v>
      </c>
      <c r="AH3460" t="s">
        <v>10332</v>
      </c>
      <c r="AI3460" t="s">
        <v>135</v>
      </c>
      <c r="AJ3460">
        <v>3015348315</v>
      </c>
      <c r="AK3460" t="s">
        <v>70</v>
      </c>
      <c r="AL3460" t="s">
        <v>1334</v>
      </c>
      <c r="AM3460" t="s">
        <v>72</v>
      </c>
      <c r="AN3460" t="s">
        <v>89</v>
      </c>
      <c r="AO3460" t="s">
        <v>74</v>
      </c>
      <c r="AP3460" t="s">
        <v>74</v>
      </c>
      <c r="AQ3460" t="s">
        <v>10333</v>
      </c>
      <c r="AR3460" t="s">
        <v>74</v>
      </c>
      <c r="AS3460" t="s">
        <v>64</v>
      </c>
      <c r="AT3460" t="s">
        <v>232</v>
      </c>
      <c r="AU3460" s="1">
        <v>43710</v>
      </c>
      <c r="AV3460" s="1">
        <v>43741</v>
      </c>
      <c r="AW3460" t="s">
        <v>58</v>
      </c>
      <c r="AX3460" t="s">
        <v>75</v>
      </c>
      <c r="AZ3460" t="s">
        <v>76</v>
      </c>
      <c r="BA3460" t="s">
        <v>74</v>
      </c>
      <c r="BB3460" t="s">
        <v>75</v>
      </c>
      <c r="BC3460" s="1">
        <v>43710</v>
      </c>
      <c r="BD3460" s="1">
        <v>43710</v>
      </c>
      <c r="BE3460" s="3">
        <f t="shared" si="123"/>
        <v>0</v>
      </c>
    </row>
    <row r="3461" spans="1:57" x14ac:dyDescent="0.25">
      <c r="A3461" t="s">
        <v>128</v>
      </c>
      <c r="B3461">
        <v>2019008434</v>
      </c>
      <c r="C3461" s="1">
        <v>43711</v>
      </c>
      <c r="D3461" t="s">
        <v>10370</v>
      </c>
      <c r="E3461" t="s">
        <v>56</v>
      </c>
      <c r="F3461" t="s">
        <v>161</v>
      </c>
      <c r="G3461" t="s">
        <v>58</v>
      </c>
      <c r="H3461" t="s">
        <v>59</v>
      </c>
      <c r="I3461" s="1">
        <v>43711</v>
      </c>
      <c r="J3461" t="s">
        <v>60</v>
      </c>
      <c r="K3461" t="s">
        <v>119</v>
      </c>
      <c r="L3461" t="s">
        <v>67</v>
      </c>
      <c r="M3461" t="s">
        <v>68</v>
      </c>
      <c r="N3461" t="s">
        <v>64</v>
      </c>
      <c r="O3461" t="s">
        <v>58</v>
      </c>
      <c r="P3461" t="s">
        <v>65</v>
      </c>
      <c r="Q3461" t="s">
        <v>232</v>
      </c>
      <c r="R3461" t="s">
        <v>67</v>
      </c>
      <c r="S3461" t="s">
        <v>80</v>
      </c>
      <c r="T3461" s="1">
        <v>43711</v>
      </c>
      <c r="U3461" t="s">
        <v>56</v>
      </c>
      <c r="V3461" t="s">
        <v>84</v>
      </c>
      <c r="W3461">
        <v>179395</v>
      </c>
      <c r="AD3461" t="s">
        <v>22</v>
      </c>
      <c r="AE3461">
        <v>29118353</v>
      </c>
      <c r="AF3461" t="s">
        <v>10371</v>
      </c>
      <c r="AG3461" t="s">
        <v>10372</v>
      </c>
      <c r="AH3461" t="s">
        <v>10373</v>
      </c>
      <c r="AI3461" t="s">
        <v>135</v>
      </c>
      <c r="AJ3461">
        <v>3167578378</v>
      </c>
      <c r="AK3461" t="s">
        <v>70</v>
      </c>
      <c r="AL3461" t="s">
        <v>173</v>
      </c>
      <c r="AM3461" t="s">
        <v>72</v>
      </c>
      <c r="AN3461" t="s">
        <v>73</v>
      </c>
      <c r="AO3461" t="s">
        <v>74</v>
      </c>
      <c r="AP3461" t="s">
        <v>74</v>
      </c>
      <c r="AQ3461" t="s">
        <v>10374</v>
      </c>
      <c r="AR3461" t="s">
        <v>74</v>
      </c>
      <c r="AS3461" t="s">
        <v>64</v>
      </c>
      <c r="AT3461" t="s">
        <v>232</v>
      </c>
      <c r="AU3461" s="1">
        <v>43711</v>
      </c>
      <c r="AV3461" s="1">
        <v>43711</v>
      </c>
      <c r="AW3461" t="s">
        <v>58</v>
      </c>
      <c r="AX3461" t="s">
        <v>75</v>
      </c>
      <c r="AZ3461" t="s">
        <v>76</v>
      </c>
      <c r="BA3461" t="s">
        <v>74</v>
      </c>
      <c r="BB3461" t="s">
        <v>75</v>
      </c>
      <c r="BC3461" s="1">
        <v>43711</v>
      </c>
      <c r="BD3461" s="1">
        <v>43711</v>
      </c>
      <c r="BE3461" s="3">
        <f t="shared" si="123"/>
        <v>0</v>
      </c>
    </row>
    <row r="3462" spans="1:57" x14ac:dyDescent="0.25">
      <c r="A3462" t="s">
        <v>128</v>
      </c>
      <c r="B3462">
        <v>2019008447</v>
      </c>
      <c r="C3462" s="1">
        <v>43712</v>
      </c>
      <c r="D3462" t="s">
        <v>10386</v>
      </c>
      <c r="E3462" t="s">
        <v>56</v>
      </c>
      <c r="F3462" t="s">
        <v>127</v>
      </c>
      <c r="G3462" t="s">
        <v>58</v>
      </c>
      <c r="H3462" t="s">
        <v>59</v>
      </c>
      <c r="I3462" s="1">
        <v>43712</v>
      </c>
      <c r="J3462" t="s">
        <v>60</v>
      </c>
      <c r="K3462" t="s">
        <v>78</v>
      </c>
      <c r="L3462" t="s">
        <v>67</v>
      </c>
      <c r="M3462" t="s">
        <v>68</v>
      </c>
      <c r="N3462" t="s">
        <v>64</v>
      </c>
      <c r="O3462" t="s">
        <v>58</v>
      </c>
      <c r="P3462" t="s">
        <v>65</v>
      </c>
      <c r="Q3462" t="s">
        <v>232</v>
      </c>
      <c r="R3462" t="s">
        <v>67</v>
      </c>
      <c r="S3462" t="s">
        <v>80</v>
      </c>
      <c r="T3462" s="1">
        <v>43712</v>
      </c>
      <c r="U3462" t="s">
        <v>56</v>
      </c>
      <c r="V3462" t="s">
        <v>84</v>
      </c>
      <c r="W3462">
        <v>695560</v>
      </c>
      <c r="AD3462" t="s">
        <v>22</v>
      </c>
      <c r="AE3462">
        <v>1143849457</v>
      </c>
      <c r="AF3462" t="s">
        <v>7155</v>
      </c>
      <c r="AH3462" t="s">
        <v>7156</v>
      </c>
      <c r="AI3462" t="s">
        <v>157</v>
      </c>
      <c r="AJ3462">
        <v>3147682856</v>
      </c>
      <c r="AK3462" t="s">
        <v>70</v>
      </c>
      <c r="AL3462" t="s">
        <v>173</v>
      </c>
      <c r="AM3462" t="s">
        <v>72</v>
      </c>
      <c r="AN3462" t="s">
        <v>73</v>
      </c>
      <c r="AO3462" t="s">
        <v>74</v>
      </c>
      <c r="AP3462" t="s">
        <v>74</v>
      </c>
      <c r="AQ3462" t="s">
        <v>10387</v>
      </c>
      <c r="AR3462" t="s">
        <v>74</v>
      </c>
      <c r="AS3462" t="s">
        <v>64</v>
      </c>
      <c r="AT3462" t="s">
        <v>232</v>
      </c>
      <c r="AU3462" s="1">
        <v>43712</v>
      </c>
      <c r="AV3462" s="1">
        <v>43714</v>
      </c>
      <c r="AW3462" t="s">
        <v>58</v>
      </c>
      <c r="AX3462" t="s">
        <v>75</v>
      </c>
      <c r="AZ3462" t="s">
        <v>76</v>
      </c>
      <c r="BA3462" t="s">
        <v>74</v>
      </c>
      <c r="BB3462" t="s">
        <v>75</v>
      </c>
      <c r="BC3462" s="1">
        <v>43712</v>
      </c>
      <c r="BD3462" s="1">
        <v>43714</v>
      </c>
      <c r="BE3462" s="3">
        <f t="shared" si="123"/>
        <v>0</v>
      </c>
    </row>
    <row r="3463" spans="1:57" x14ac:dyDescent="0.25">
      <c r="A3463" t="s">
        <v>128</v>
      </c>
      <c r="B3463">
        <v>2019008451</v>
      </c>
      <c r="C3463" s="1">
        <v>43712</v>
      </c>
      <c r="D3463" t="s">
        <v>10388</v>
      </c>
      <c r="E3463" t="s">
        <v>56</v>
      </c>
      <c r="F3463" t="s">
        <v>131</v>
      </c>
      <c r="G3463" t="s">
        <v>58</v>
      </c>
      <c r="H3463" t="s">
        <v>59</v>
      </c>
      <c r="I3463" s="1">
        <v>43712</v>
      </c>
      <c r="J3463" t="s">
        <v>60</v>
      </c>
      <c r="K3463" t="s">
        <v>78</v>
      </c>
      <c r="L3463" t="s">
        <v>67</v>
      </c>
      <c r="M3463" t="s">
        <v>68</v>
      </c>
      <c r="N3463" t="s">
        <v>64</v>
      </c>
      <c r="O3463" t="s">
        <v>58</v>
      </c>
      <c r="P3463" t="s">
        <v>65</v>
      </c>
      <c r="Q3463" t="s">
        <v>232</v>
      </c>
      <c r="R3463" t="s">
        <v>67</v>
      </c>
      <c r="S3463" t="s">
        <v>80</v>
      </c>
      <c r="T3463" s="1">
        <v>43712</v>
      </c>
      <c r="U3463" t="s">
        <v>56</v>
      </c>
      <c r="V3463" t="s">
        <v>69</v>
      </c>
      <c r="W3463">
        <v>9923</v>
      </c>
      <c r="AD3463" t="s">
        <v>22</v>
      </c>
      <c r="AE3463">
        <v>1107043626</v>
      </c>
      <c r="AF3463" t="s">
        <v>10389</v>
      </c>
      <c r="AH3463" t="s">
        <v>10390</v>
      </c>
      <c r="AI3463" t="s">
        <v>157</v>
      </c>
      <c r="AJ3463">
        <v>3014858228</v>
      </c>
      <c r="AK3463" t="s">
        <v>70</v>
      </c>
      <c r="AL3463" t="s">
        <v>158</v>
      </c>
      <c r="AM3463" t="s">
        <v>72</v>
      </c>
      <c r="AN3463" t="s">
        <v>73</v>
      </c>
      <c r="AO3463" t="s">
        <v>74</v>
      </c>
      <c r="AP3463" t="s">
        <v>74</v>
      </c>
      <c r="AQ3463" t="s">
        <v>10391</v>
      </c>
      <c r="AR3463" t="s">
        <v>74</v>
      </c>
      <c r="AS3463" t="s">
        <v>64</v>
      </c>
      <c r="AT3463" t="s">
        <v>232</v>
      </c>
      <c r="AU3463" s="1">
        <v>43712</v>
      </c>
      <c r="AV3463" s="1">
        <v>43713</v>
      </c>
      <c r="AW3463" t="s">
        <v>58</v>
      </c>
      <c r="AX3463" t="s">
        <v>75</v>
      </c>
      <c r="AZ3463" t="s">
        <v>76</v>
      </c>
      <c r="BA3463" t="s">
        <v>74</v>
      </c>
      <c r="BB3463" t="s">
        <v>75</v>
      </c>
      <c r="BC3463" s="1">
        <v>43712</v>
      </c>
      <c r="BD3463" s="1">
        <v>43713</v>
      </c>
      <c r="BE3463" s="3">
        <f t="shared" si="123"/>
        <v>0</v>
      </c>
    </row>
    <row r="3464" spans="1:57" x14ac:dyDescent="0.25">
      <c r="A3464" t="s">
        <v>128</v>
      </c>
      <c r="B3464">
        <v>2019008453</v>
      </c>
      <c r="C3464" s="1">
        <v>43712</v>
      </c>
      <c r="D3464" t="s">
        <v>10396</v>
      </c>
      <c r="E3464" t="s">
        <v>56</v>
      </c>
      <c r="F3464" t="s">
        <v>98</v>
      </c>
      <c r="G3464" t="s">
        <v>58</v>
      </c>
      <c r="H3464" t="s">
        <v>59</v>
      </c>
      <c r="I3464" s="1">
        <v>43712</v>
      </c>
      <c r="J3464" t="s">
        <v>60</v>
      </c>
      <c r="K3464" t="s">
        <v>192</v>
      </c>
      <c r="L3464" t="s">
        <v>67</v>
      </c>
      <c r="M3464" t="s">
        <v>68</v>
      </c>
      <c r="N3464" t="s">
        <v>64</v>
      </c>
      <c r="O3464" t="s">
        <v>58</v>
      </c>
      <c r="P3464" t="s">
        <v>65</v>
      </c>
      <c r="Q3464" t="s">
        <v>232</v>
      </c>
      <c r="R3464" t="s">
        <v>67</v>
      </c>
      <c r="S3464" t="s">
        <v>80</v>
      </c>
      <c r="T3464" s="1">
        <v>43712</v>
      </c>
      <c r="U3464" t="s">
        <v>56</v>
      </c>
      <c r="V3464" t="s">
        <v>84</v>
      </c>
      <c r="W3464">
        <v>1061058</v>
      </c>
      <c r="X3464">
        <v>20190416601</v>
      </c>
      <c r="AD3464" t="s">
        <v>22</v>
      </c>
      <c r="AE3464">
        <v>1107067463</v>
      </c>
      <c r="AF3464" t="s">
        <v>10397</v>
      </c>
      <c r="AG3464">
        <v>8926717</v>
      </c>
      <c r="AH3464" t="s">
        <v>10398</v>
      </c>
      <c r="AI3464" t="s">
        <v>157</v>
      </c>
      <c r="AJ3464">
        <v>3105635922</v>
      </c>
      <c r="AK3464" t="s">
        <v>70</v>
      </c>
      <c r="AL3464" t="s">
        <v>585</v>
      </c>
      <c r="AM3464" t="s">
        <v>72</v>
      </c>
      <c r="AN3464" t="s">
        <v>89</v>
      </c>
      <c r="AO3464" t="s">
        <v>74</v>
      </c>
      <c r="AP3464" t="s">
        <v>74</v>
      </c>
      <c r="AQ3464" t="s">
        <v>10399</v>
      </c>
      <c r="AR3464" t="s">
        <v>74</v>
      </c>
      <c r="AS3464" t="s">
        <v>64</v>
      </c>
      <c r="AT3464" t="s">
        <v>232</v>
      </c>
      <c r="AU3464" s="1">
        <v>43712</v>
      </c>
      <c r="AV3464" s="1">
        <v>43713</v>
      </c>
      <c r="AW3464" t="s">
        <v>58</v>
      </c>
      <c r="AX3464" t="s">
        <v>75</v>
      </c>
      <c r="AZ3464" t="s">
        <v>76</v>
      </c>
      <c r="BA3464" t="s">
        <v>74</v>
      </c>
      <c r="BB3464" t="s">
        <v>75</v>
      </c>
      <c r="BC3464" s="1">
        <v>43712</v>
      </c>
      <c r="BD3464" s="1">
        <v>43713</v>
      </c>
      <c r="BE3464" s="3">
        <f t="shared" si="123"/>
        <v>0</v>
      </c>
    </row>
    <row r="3465" spans="1:57" x14ac:dyDescent="0.25">
      <c r="A3465" t="s">
        <v>128</v>
      </c>
      <c r="B3465">
        <v>2019008457</v>
      </c>
      <c r="C3465" s="1">
        <v>43712</v>
      </c>
      <c r="D3465" t="s">
        <v>10404</v>
      </c>
      <c r="E3465" t="s">
        <v>56</v>
      </c>
      <c r="F3465" t="s">
        <v>294</v>
      </c>
      <c r="G3465" t="s">
        <v>58</v>
      </c>
      <c r="H3465" t="s">
        <v>59</v>
      </c>
      <c r="I3465" s="1">
        <v>43712</v>
      </c>
      <c r="J3465" t="s">
        <v>60</v>
      </c>
      <c r="K3465" t="s">
        <v>1280</v>
      </c>
      <c r="L3465" t="s">
        <v>67</v>
      </c>
      <c r="M3465" t="s">
        <v>68</v>
      </c>
      <c r="N3465" t="s">
        <v>64</v>
      </c>
      <c r="O3465" t="s">
        <v>58</v>
      </c>
      <c r="P3465" t="s">
        <v>65</v>
      </c>
      <c r="Q3465" t="s">
        <v>232</v>
      </c>
      <c r="R3465" t="s">
        <v>67</v>
      </c>
      <c r="S3465" t="s">
        <v>80</v>
      </c>
      <c r="T3465" s="1">
        <v>43712</v>
      </c>
      <c r="U3465" t="s">
        <v>56</v>
      </c>
      <c r="V3465" t="s">
        <v>69</v>
      </c>
      <c r="W3465">
        <v>9853</v>
      </c>
      <c r="X3465">
        <v>20160296635</v>
      </c>
      <c r="Y3465">
        <v>245</v>
      </c>
      <c r="Z3465" s="1">
        <v>42492</v>
      </c>
      <c r="AD3465" t="s">
        <v>22</v>
      </c>
      <c r="AE3465" t="s">
        <v>10405</v>
      </c>
      <c r="AF3465" t="s">
        <v>10406</v>
      </c>
      <c r="AI3465" t="s">
        <v>135</v>
      </c>
      <c r="AJ3465">
        <v>3137592660</v>
      </c>
      <c r="AK3465" t="s">
        <v>70</v>
      </c>
      <c r="AL3465" t="s">
        <v>158</v>
      </c>
      <c r="AM3465" t="s">
        <v>72</v>
      </c>
      <c r="AN3465" t="s">
        <v>73</v>
      </c>
      <c r="AO3465" t="s">
        <v>74</v>
      </c>
      <c r="AP3465" t="s">
        <v>74</v>
      </c>
      <c r="AQ3465" t="s">
        <v>10407</v>
      </c>
      <c r="AR3465" t="s">
        <v>74</v>
      </c>
      <c r="AS3465" t="s">
        <v>64</v>
      </c>
      <c r="AT3465" t="s">
        <v>232</v>
      </c>
      <c r="AU3465" s="1">
        <v>43712</v>
      </c>
      <c r="AV3465" s="1">
        <v>43712</v>
      </c>
      <c r="AW3465" t="s">
        <v>58</v>
      </c>
      <c r="AX3465" t="s">
        <v>75</v>
      </c>
      <c r="AZ3465" t="s">
        <v>76</v>
      </c>
      <c r="BA3465" t="s">
        <v>74</v>
      </c>
      <c r="BB3465" t="s">
        <v>75</v>
      </c>
      <c r="BC3465" s="1">
        <v>43712</v>
      </c>
      <c r="BD3465" s="1">
        <v>43712</v>
      </c>
      <c r="BE3465" s="3">
        <f t="shared" si="123"/>
        <v>0</v>
      </c>
    </row>
    <row r="3466" spans="1:57" x14ac:dyDescent="0.25">
      <c r="A3466" t="s">
        <v>128</v>
      </c>
      <c r="B3466">
        <v>2019008458</v>
      </c>
      <c r="C3466" s="1">
        <v>43712</v>
      </c>
      <c r="D3466" t="s">
        <v>10408</v>
      </c>
      <c r="E3466" t="s">
        <v>56</v>
      </c>
      <c r="F3466" t="s">
        <v>290</v>
      </c>
      <c r="G3466" t="s">
        <v>58</v>
      </c>
      <c r="H3466" t="s">
        <v>59</v>
      </c>
      <c r="I3466" s="1">
        <v>43712</v>
      </c>
      <c r="J3466" t="s">
        <v>60</v>
      </c>
      <c r="K3466" t="s">
        <v>1810</v>
      </c>
      <c r="L3466" t="s">
        <v>67</v>
      </c>
      <c r="M3466" t="s">
        <v>68</v>
      </c>
      <c r="N3466" t="s">
        <v>64</v>
      </c>
      <c r="O3466" t="s">
        <v>58</v>
      </c>
      <c r="P3466" t="s">
        <v>65</v>
      </c>
      <c r="Q3466" t="s">
        <v>232</v>
      </c>
      <c r="R3466" t="s">
        <v>67</v>
      </c>
      <c r="S3466" t="s">
        <v>80</v>
      </c>
      <c r="T3466" s="1">
        <v>43712</v>
      </c>
      <c r="U3466" t="s">
        <v>56</v>
      </c>
      <c r="V3466" t="s">
        <v>84</v>
      </c>
      <c r="W3466">
        <v>1011116</v>
      </c>
      <c r="X3466">
        <v>20190428209</v>
      </c>
      <c r="Z3466" s="1">
        <v>43703</v>
      </c>
      <c r="AD3466" t="s">
        <v>22</v>
      </c>
      <c r="AE3466">
        <v>1076325496</v>
      </c>
      <c r="AF3466" t="s">
        <v>10409</v>
      </c>
      <c r="AG3466">
        <v>3216487720</v>
      </c>
      <c r="AI3466" t="s">
        <v>157</v>
      </c>
      <c r="AK3466" t="s">
        <v>70</v>
      </c>
      <c r="AL3466" t="s">
        <v>1169</v>
      </c>
      <c r="AM3466" t="s">
        <v>72</v>
      </c>
      <c r="AN3466" t="s">
        <v>93</v>
      </c>
      <c r="AO3466" t="s">
        <v>74</v>
      </c>
      <c r="AP3466" t="s">
        <v>74</v>
      </c>
      <c r="AQ3466" t="s">
        <v>10410</v>
      </c>
      <c r="AR3466" t="s">
        <v>74</v>
      </c>
      <c r="AS3466" t="s">
        <v>64</v>
      </c>
      <c r="AT3466" t="s">
        <v>232</v>
      </c>
      <c r="AU3466" s="1">
        <v>43712</v>
      </c>
      <c r="AV3466" s="1">
        <v>43713</v>
      </c>
      <c r="AW3466" t="s">
        <v>58</v>
      </c>
      <c r="AX3466" t="s">
        <v>75</v>
      </c>
      <c r="AZ3466" t="s">
        <v>76</v>
      </c>
      <c r="BA3466" t="s">
        <v>74</v>
      </c>
      <c r="BB3466" t="s">
        <v>75</v>
      </c>
      <c r="BC3466" s="1">
        <v>43712</v>
      </c>
      <c r="BD3466" s="1">
        <v>43713</v>
      </c>
      <c r="BE3466" s="3">
        <f t="shared" si="123"/>
        <v>0</v>
      </c>
    </row>
    <row r="3467" spans="1:57" x14ac:dyDescent="0.25">
      <c r="A3467" t="s">
        <v>128</v>
      </c>
      <c r="B3467">
        <v>2019008459</v>
      </c>
      <c r="C3467" s="1">
        <v>43712</v>
      </c>
      <c r="D3467" t="s">
        <v>10411</v>
      </c>
      <c r="E3467" t="s">
        <v>56</v>
      </c>
      <c r="F3467" t="s">
        <v>161</v>
      </c>
      <c r="G3467" t="s">
        <v>58</v>
      </c>
      <c r="H3467" t="s">
        <v>59</v>
      </c>
      <c r="I3467" s="1">
        <v>43712</v>
      </c>
      <c r="J3467" t="s">
        <v>60</v>
      </c>
      <c r="K3467" t="s">
        <v>78</v>
      </c>
      <c r="L3467" t="s">
        <v>67</v>
      </c>
      <c r="M3467" t="s">
        <v>68</v>
      </c>
      <c r="N3467" t="s">
        <v>64</v>
      </c>
      <c r="O3467" t="s">
        <v>58</v>
      </c>
      <c r="P3467" t="s">
        <v>65</v>
      </c>
      <c r="Q3467" t="s">
        <v>232</v>
      </c>
      <c r="R3467" t="s">
        <v>67</v>
      </c>
      <c r="S3467" t="s">
        <v>80</v>
      </c>
      <c r="T3467" s="1">
        <v>43712</v>
      </c>
      <c r="U3467" t="s">
        <v>56</v>
      </c>
      <c r="V3467" t="s">
        <v>84</v>
      </c>
      <c r="W3467">
        <v>833033</v>
      </c>
      <c r="AD3467" t="s">
        <v>22</v>
      </c>
      <c r="AE3467">
        <v>1118290669</v>
      </c>
      <c r="AF3467" t="s">
        <v>10412</v>
      </c>
      <c r="AG3467" t="s">
        <v>10413</v>
      </c>
      <c r="AH3467" t="s">
        <v>10414</v>
      </c>
      <c r="AI3467" t="s">
        <v>135</v>
      </c>
      <c r="AJ3467">
        <v>3183733819</v>
      </c>
      <c r="AK3467" t="s">
        <v>70</v>
      </c>
      <c r="AL3467" t="s">
        <v>585</v>
      </c>
      <c r="AM3467" t="s">
        <v>72</v>
      </c>
      <c r="AN3467" t="s">
        <v>73</v>
      </c>
      <c r="AO3467" t="s">
        <v>74</v>
      </c>
      <c r="AP3467" t="s">
        <v>74</v>
      </c>
      <c r="AQ3467" t="s">
        <v>10415</v>
      </c>
      <c r="AR3467" t="s">
        <v>74</v>
      </c>
      <c r="AS3467" t="s">
        <v>64</v>
      </c>
      <c r="AT3467" t="s">
        <v>232</v>
      </c>
      <c r="AU3467" s="1">
        <v>43712</v>
      </c>
      <c r="AV3467" s="1">
        <v>43712</v>
      </c>
      <c r="AW3467" t="s">
        <v>58</v>
      </c>
      <c r="AX3467" t="s">
        <v>75</v>
      </c>
      <c r="AZ3467" t="s">
        <v>76</v>
      </c>
      <c r="BA3467" t="s">
        <v>74</v>
      </c>
      <c r="BB3467" t="s">
        <v>75</v>
      </c>
      <c r="BC3467" s="1">
        <v>43712</v>
      </c>
      <c r="BD3467" s="1">
        <v>43712</v>
      </c>
      <c r="BE3467" s="3">
        <f t="shared" si="123"/>
        <v>0</v>
      </c>
    </row>
    <row r="3468" spans="1:57" x14ac:dyDescent="0.25">
      <c r="A3468" t="s">
        <v>128</v>
      </c>
      <c r="B3468">
        <v>2019008472</v>
      </c>
      <c r="C3468" s="1">
        <v>43712</v>
      </c>
      <c r="D3468" t="s">
        <v>10428</v>
      </c>
      <c r="E3468" t="s">
        <v>56</v>
      </c>
      <c r="F3468" t="s">
        <v>110</v>
      </c>
      <c r="G3468" t="s">
        <v>58</v>
      </c>
      <c r="H3468" t="s">
        <v>91</v>
      </c>
      <c r="I3468" s="1">
        <v>43712</v>
      </c>
      <c r="J3468" t="s">
        <v>60</v>
      </c>
      <c r="K3468" t="s">
        <v>79</v>
      </c>
      <c r="L3468" t="s">
        <v>67</v>
      </c>
      <c r="M3468" t="s">
        <v>68</v>
      </c>
      <c r="N3468" t="s">
        <v>64</v>
      </c>
      <c r="O3468" t="s">
        <v>58</v>
      </c>
      <c r="P3468" t="s">
        <v>65</v>
      </c>
      <c r="Q3468" t="s">
        <v>232</v>
      </c>
      <c r="R3468" t="s">
        <v>67</v>
      </c>
      <c r="S3468" t="s">
        <v>80</v>
      </c>
      <c r="T3468" s="1">
        <v>43712</v>
      </c>
      <c r="U3468" t="s">
        <v>56</v>
      </c>
      <c r="V3468" t="s">
        <v>84</v>
      </c>
      <c r="W3468">
        <v>989016</v>
      </c>
      <c r="X3468">
        <v>20190427794</v>
      </c>
      <c r="AD3468" t="s">
        <v>22</v>
      </c>
      <c r="AE3468">
        <v>217468</v>
      </c>
      <c r="AF3468" t="s">
        <v>10429</v>
      </c>
      <c r="AG3468">
        <v>8809333</v>
      </c>
      <c r="AH3468" t="s">
        <v>10430</v>
      </c>
      <c r="AI3468" t="s">
        <v>157</v>
      </c>
      <c r="AK3468" t="s">
        <v>70</v>
      </c>
      <c r="AL3468" t="s">
        <v>173</v>
      </c>
      <c r="AM3468" t="s">
        <v>72</v>
      </c>
      <c r="AN3468" t="s">
        <v>73</v>
      </c>
      <c r="AO3468" t="s">
        <v>74</v>
      </c>
      <c r="AP3468" t="s">
        <v>74</v>
      </c>
      <c r="AQ3468" t="s">
        <v>10431</v>
      </c>
      <c r="AR3468" t="s">
        <v>74</v>
      </c>
      <c r="AS3468" t="s">
        <v>64</v>
      </c>
      <c r="AT3468" t="s">
        <v>232</v>
      </c>
      <c r="AU3468" s="1">
        <v>43712</v>
      </c>
      <c r="AV3468" s="1">
        <v>43712</v>
      </c>
      <c r="AW3468" t="s">
        <v>58</v>
      </c>
      <c r="AX3468" t="s">
        <v>75</v>
      </c>
      <c r="AZ3468" t="s">
        <v>76</v>
      </c>
      <c r="BA3468" t="s">
        <v>74</v>
      </c>
      <c r="BB3468" t="s">
        <v>75</v>
      </c>
      <c r="BC3468" s="1">
        <v>43712</v>
      </c>
      <c r="BD3468" s="1">
        <v>43712</v>
      </c>
      <c r="BE3468" s="3">
        <f t="shared" si="123"/>
        <v>0</v>
      </c>
    </row>
    <row r="3469" spans="1:57" x14ac:dyDescent="0.25">
      <c r="A3469" t="s">
        <v>128</v>
      </c>
      <c r="B3469">
        <v>2019008477</v>
      </c>
      <c r="C3469" s="1">
        <v>43713</v>
      </c>
      <c r="D3469" t="s">
        <v>10444</v>
      </c>
      <c r="E3469" t="s">
        <v>56</v>
      </c>
      <c r="F3469" t="s">
        <v>386</v>
      </c>
      <c r="G3469" t="s">
        <v>58</v>
      </c>
      <c r="H3469" t="s">
        <v>355</v>
      </c>
      <c r="I3469" s="1">
        <v>43713</v>
      </c>
      <c r="J3469" t="s">
        <v>60</v>
      </c>
      <c r="K3469" t="s">
        <v>94</v>
      </c>
      <c r="L3469" t="s">
        <v>67</v>
      </c>
      <c r="M3469" t="s">
        <v>68</v>
      </c>
      <c r="N3469" t="s">
        <v>64</v>
      </c>
      <c r="O3469" t="s">
        <v>58</v>
      </c>
      <c r="P3469" t="s">
        <v>65</v>
      </c>
      <c r="Q3469" t="s">
        <v>232</v>
      </c>
      <c r="R3469" t="s">
        <v>67</v>
      </c>
      <c r="S3469" t="s">
        <v>80</v>
      </c>
      <c r="T3469" s="1">
        <v>43713</v>
      </c>
      <c r="U3469" t="s">
        <v>56</v>
      </c>
      <c r="V3469" t="s">
        <v>84</v>
      </c>
      <c r="W3469">
        <v>1033872</v>
      </c>
      <c r="AD3469" t="s">
        <v>22</v>
      </c>
      <c r="AE3469">
        <v>52664701</v>
      </c>
      <c r="AF3469" t="s">
        <v>10445</v>
      </c>
      <c r="AH3469" t="s">
        <v>10446</v>
      </c>
      <c r="AI3469" t="s">
        <v>157</v>
      </c>
      <c r="AJ3469">
        <v>3123384129</v>
      </c>
      <c r="AK3469" t="s">
        <v>70</v>
      </c>
      <c r="AL3469" t="s">
        <v>3842</v>
      </c>
      <c r="AM3469" t="s">
        <v>72</v>
      </c>
      <c r="AN3469" t="s">
        <v>125</v>
      </c>
      <c r="AO3469" t="s">
        <v>74</v>
      </c>
      <c r="AP3469" t="s">
        <v>74</v>
      </c>
      <c r="AQ3469" t="s">
        <v>10447</v>
      </c>
      <c r="AR3469" t="s">
        <v>74</v>
      </c>
      <c r="AS3469" t="s">
        <v>64</v>
      </c>
      <c r="AT3469" t="s">
        <v>232</v>
      </c>
      <c r="AU3469" s="1">
        <v>43713</v>
      </c>
      <c r="AV3469" s="1">
        <v>43713</v>
      </c>
      <c r="AW3469" t="s">
        <v>58</v>
      </c>
      <c r="AX3469" t="s">
        <v>75</v>
      </c>
      <c r="AZ3469" t="s">
        <v>76</v>
      </c>
      <c r="BA3469" t="s">
        <v>74</v>
      </c>
      <c r="BB3469" t="s">
        <v>75</v>
      </c>
      <c r="BC3469" s="1">
        <v>43713</v>
      </c>
      <c r="BD3469" s="1">
        <v>43713</v>
      </c>
      <c r="BE3469" s="3">
        <f t="shared" si="123"/>
        <v>0</v>
      </c>
    </row>
    <row r="3470" spans="1:57" x14ac:dyDescent="0.25">
      <c r="A3470" t="s">
        <v>128</v>
      </c>
      <c r="B3470">
        <v>2019008483</v>
      </c>
      <c r="C3470" s="1">
        <v>43713</v>
      </c>
      <c r="D3470" t="s">
        <v>10451</v>
      </c>
      <c r="E3470" t="s">
        <v>56</v>
      </c>
      <c r="F3470" t="s">
        <v>161</v>
      </c>
      <c r="G3470" t="s">
        <v>58</v>
      </c>
      <c r="H3470" t="s">
        <v>59</v>
      </c>
      <c r="I3470" s="1">
        <v>43713</v>
      </c>
      <c r="J3470" t="s">
        <v>60</v>
      </c>
      <c r="K3470" t="s">
        <v>78</v>
      </c>
      <c r="L3470" t="s">
        <v>67</v>
      </c>
      <c r="M3470" t="s">
        <v>68</v>
      </c>
      <c r="N3470" t="s">
        <v>64</v>
      </c>
      <c r="O3470" t="s">
        <v>58</v>
      </c>
      <c r="P3470" t="s">
        <v>65</v>
      </c>
      <c r="Q3470" t="s">
        <v>232</v>
      </c>
      <c r="R3470" t="s">
        <v>67</v>
      </c>
      <c r="S3470" t="s">
        <v>80</v>
      </c>
      <c r="T3470" s="1">
        <v>43713</v>
      </c>
      <c r="U3470" t="s">
        <v>56</v>
      </c>
      <c r="V3470" t="s">
        <v>84</v>
      </c>
      <c r="W3470">
        <v>1062749</v>
      </c>
      <c r="AD3470" t="s">
        <v>22</v>
      </c>
      <c r="AE3470">
        <v>71272505</v>
      </c>
      <c r="AF3470" t="s">
        <v>10452</v>
      </c>
      <c r="AG3470">
        <v>3844032</v>
      </c>
      <c r="AH3470" t="s">
        <v>10453</v>
      </c>
      <c r="AI3470" t="s">
        <v>135</v>
      </c>
      <c r="AJ3470">
        <v>3016582901</v>
      </c>
      <c r="AK3470" t="s">
        <v>70</v>
      </c>
      <c r="AL3470" t="s">
        <v>6267</v>
      </c>
      <c r="AM3470" t="s">
        <v>72</v>
      </c>
      <c r="AN3470" t="s">
        <v>405</v>
      </c>
      <c r="AO3470" t="s">
        <v>74</v>
      </c>
      <c r="AP3470" t="s">
        <v>74</v>
      </c>
      <c r="AQ3470" t="s">
        <v>10454</v>
      </c>
      <c r="AR3470" t="s">
        <v>74</v>
      </c>
      <c r="AS3470" t="s">
        <v>64</v>
      </c>
      <c r="AT3470" t="s">
        <v>232</v>
      </c>
      <c r="AU3470" s="1">
        <v>43713</v>
      </c>
      <c r="AV3470" s="1">
        <v>43725</v>
      </c>
      <c r="AW3470" t="s">
        <v>58</v>
      </c>
      <c r="AX3470" t="s">
        <v>75</v>
      </c>
      <c r="AZ3470" t="s">
        <v>76</v>
      </c>
      <c r="BA3470" t="s">
        <v>74</v>
      </c>
      <c r="BB3470" t="s">
        <v>75</v>
      </c>
      <c r="BC3470" s="1">
        <v>43713</v>
      </c>
      <c r="BD3470" s="1">
        <v>43725</v>
      </c>
      <c r="BE3470" s="3">
        <f t="shared" si="123"/>
        <v>0</v>
      </c>
    </row>
    <row r="3471" spans="1:57" x14ac:dyDescent="0.25">
      <c r="A3471" t="s">
        <v>128</v>
      </c>
      <c r="B3471">
        <v>2019008486</v>
      </c>
      <c r="C3471" s="1">
        <v>43713</v>
      </c>
      <c r="D3471" t="s">
        <v>10455</v>
      </c>
      <c r="E3471" t="s">
        <v>56</v>
      </c>
      <c r="F3471" t="s">
        <v>161</v>
      </c>
      <c r="G3471" t="s">
        <v>58</v>
      </c>
      <c r="H3471" t="s">
        <v>59</v>
      </c>
      <c r="I3471" s="1">
        <v>43713</v>
      </c>
      <c r="J3471" t="s">
        <v>60</v>
      </c>
      <c r="K3471" t="s">
        <v>192</v>
      </c>
      <c r="L3471" t="s">
        <v>67</v>
      </c>
      <c r="M3471" t="s">
        <v>68</v>
      </c>
      <c r="N3471" t="s">
        <v>64</v>
      </c>
      <c r="O3471" t="s">
        <v>58</v>
      </c>
      <c r="P3471" t="s">
        <v>65</v>
      </c>
      <c r="Q3471" t="s">
        <v>232</v>
      </c>
      <c r="R3471" t="s">
        <v>67</v>
      </c>
      <c r="S3471" t="s">
        <v>80</v>
      </c>
      <c r="T3471" s="1">
        <v>43713</v>
      </c>
      <c r="U3471" t="s">
        <v>56</v>
      </c>
      <c r="V3471" t="s">
        <v>69</v>
      </c>
      <c r="W3471">
        <v>12957</v>
      </c>
      <c r="AD3471" t="s">
        <v>22</v>
      </c>
      <c r="AE3471">
        <v>29670843</v>
      </c>
      <c r="AF3471" t="s">
        <v>10456</v>
      </c>
      <c r="AG3471">
        <v>4854141</v>
      </c>
      <c r="AH3471" t="s">
        <v>10457</v>
      </c>
      <c r="AI3471" t="s">
        <v>135</v>
      </c>
      <c r="AJ3471" t="s">
        <v>5282</v>
      </c>
      <c r="AK3471" t="s">
        <v>70</v>
      </c>
      <c r="AL3471" t="s">
        <v>173</v>
      </c>
      <c r="AM3471" t="s">
        <v>72</v>
      </c>
      <c r="AN3471" t="s">
        <v>73</v>
      </c>
      <c r="AO3471" t="s">
        <v>74</v>
      </c>
      <c r="AP3471" t="s">
        <v>74</v>
      </c>
      <c r="AQ3471" t="s">
        <v>10458</v>
      </c>
      <c r="AR3471" t="s">
        <v>74</v>
      </c>
      <c r="AS3471" t="s">
        <v>64</v>
      </c>
      <c r="AT3471" t="s">
        <v>232</v>
      </c>
      <c r="AU3471" s="1">
        <v>43713</v>
      </c>
      <c r="AV3471" s="1">
        <v>43714</v>
      </c>
      <c r="AW3471" t="s">
        <v>58</v>
      </c>
      <c r="AX3471" t="s">
        <v>75</v>
      </c>
      <c r="AZ3471" t="s">
        <v>76</v>
      </c>
      <c r="BA3471" t="s">
        <v>74</v>
      </c>
      <c r="BB3471" t="s">
        <v>75</v>
      </c>
      <c r="BC3471" s="1">
        <v>43713</v>
      </c>
      <c r="BD3471" s="1">
        <v>43714</v>
      </c>
      <c r="BE3471" s="3">
        <f t="shared" si="123"/>
        <v>0</v>
      </c>
    </row>
    <row r="3472" spans="1:57" x14ac:dyDescent="0.25">
      <c r="A3472" t="s">
        <v>128</v>
      </c>
      <c r="B3472">
        <v>2019008532</v>
      </c>
      <c r="C3472" s="1">
        <v>43714</v>
      </c>
      <c r="D3472" t="s">
        <v>10535</v>
      </c>
      <c r="E3472" t="s">
        <v>56</v>
      </c>
      <c r="F3472" t="s">
        <v>331</v>
      </c>
      <c r="G3472" t="s">
        <v>58</v>
      </c>
      <c r="H3472" t="s">
        <v>118</v>
      </c>
      <c r="I3472" s="1">
        <v>43714</v>
      </c>
      <c r="J3472" t="s">
        <v>60</v>
      </c>
      <c r="K3472" t="s">
        <v>119</v>
      </c>
      <c r="L3472" t="s">
        <v>67</v>
      </c>
      <c r="M3472" t="s">
        <v>68</v>
      </c>
      <c r="N3472" t="s">
        <v>64</v>
      </c>
      <c r="O3472" t="s">
        <v>58</v>
      </c>
      <c r="P3472" t="s">
        <v>65</v>
      </c>
      <c r="Q3472" t="s">
        <v>232</v>
      </c>
      <c r="R3472" t="s">
        <v>67</v>
      </c>
      <c r="S3472" t="s">
        <v>80</v>
      </c>
      <c r="T3472" s="1">
        <v>43714</v>
      </c>
      <c r="U3472" t="s">
        <v>56</v>
      </c>
      <c r="V3472" t="s">
        <v>84</v>
      </c>
      <c r="W3472">
        <v>957665</v>
      </c>
      <c r="X3472">
        <v>20190437849</v>
      </c>
      <c r="AD3472" t="s">
        <v>22</v>
      </c>
      <c r="AE3472">
        <v>16696283</v>
      </c>
      <c r="AF3472" t="s">
        <v>10536</v>
      </c>
      <c r="AG3472">
        <v>6675032</v>
      </c>
      <c r="AH3472" t="s">
        <v>10537</v>
      </c>
      <c r="AI3472" t="s">
        <v>157</v>
      </c>
      <c r="AJ3472">
        <v>3206779175</v>
      </c>
      <c r="AK3472" t="s">
        <v>70</v>
      </c>
      <c r="AL3472" t="s">
        <v>3842</v>
      </c>
      <c r="AM3472" t="s">
        <v>72</v>
      </c>
      <c r="AN3472" t="s">
        <v>73</v>
      </c>
      <c r="AO3472" t="s">
        <v>74</v>
      </c>
      <c r="AP3472" t="s">
        <v>74</v>
      </c>
      <c r="AQ3472" t="s">
        <v>10538</v>
      </c>
      <c r="AR3472" t="s">
        <v>74</v>
      </c>
      <c r="AS3472" t="s">
        <v>64</v>
      </c>
      <c r="AT3472" t="s">
        <v>232</v>
      </c>
      <c r="AU3472" s="1">
        <v>43714</v>
      </c>
      <c r="AV3472" s="1">
        <v>43714</v>
      </c>
      <c r="AW3472" t="s">
        <v>58</v>
      </c>
      <c r="AX3472" t="s">
        <v>75</v>
      </c>
      <c r="AZ3472" t="s">
        <v>76</v>
      </c>
      <c r="BA3472" t="s">
        <v>74</v>
      </c>
      <c r="BB3472" t="s">
        <v>75</v>
      </c>
      <c r="BC3472" s="1">
        <v>43714</v>
      </c>
      <c r="BD3472" s="1">
        <v>43714</v>
      </c>
      <c r="BE3472" s="3">
        <f t="shared" si="123"/>
        <v>0</v>
      </c>
    </row>
    <row r="3473" spans="1:57" x14ac:dyDescent="0.25">
      <c r="A3473" t="s">
        <v>128</v>
      </c>
      <c r="B3473">
        <v>2019008540</v>
      </c>
      <c r="C3473" s="1">
        <v>43714</v>
      </c>
      <c r="D3473" t="s">
        <v>10550</v>
      </c>
      <c r="E3473" t="s">
        <v>56</v>
      </c>
      <c r="F3473" t="s">
        <v>403</v>
      </c>
      <c r="G3473" t="s">
        <v>58</v>
      </c>
      <c r="H3473" t="s">
        <v>59</v>
      </c>
      <c r="I3473" s="1">
        <v>43714</v>
      </c>
      <c r="J3473" t="s">
        <v>60</v>
      </c>
      <c r="K3473" t="s">
        <v>78</v>
      </c>
      <c r="L3473" t="s">
        <v>67</v>
      </c>
      <c r="M3473" t="s">
        <v>68</v>
      </c>
      <c r="N3473" t="s">
        <v>64</v>
      </c>
      <c r="O3473" t="s">
        <v>58</v>
      </c>
      <c r="P3473" t="s">
        <v>65</v>
      </c>
      <c r="Q3473" t="s">
        <v>232</v>
      </c>
      <c r="R3473" t="s">
        <v>67</v>
      </c>
      <c r="S3473" t="s">
        <v>80</v>
      </c>
      <c r="T3473" s="1">
        <v>43714</v>
      </c>
      <c r="U3473" t="s">
        <v>56</v>
      </c>
      <c r="V3473" t="s">
        <v>84</v>
      </c>
      <c r="W3473">
        <v>472401</v>
      </c>
      <c r="AD3473" t="s">
        <v>22</v>
      </c>
      <c r="AE3473">
        <v>31924172</v>
      </c>
      <c r="AF3473" t="s">
        <v>10551</v>
      </c>
      <c r="AH3473" t="s">
        <v>10552</v>
      </c>
      <c r="AI3473" t="s">
        <v>157</v>
      </c>
      <c r="AJ3473">
        <v>3183379376</v>
      </c>
      <c r="AK3473" t="s">
        <v>70</v>
      </c>
      <c r="AL3473" t="s">
        <v>585</v>
      </c>
      <c r="AM3473" t="s">
        <v>72</v>
      </c>
      <c r="AN3473" t="s">
        <v>73</v>
      </c>
      <c r="AO3473" t="s">
        <v>74</v>
      </c>
      <c r="AP3473" t="s">
        <v>74</v>
      </c>
      <c r="AQ3473" t="s">
        <v>10553</v>
      </c>
      <c r="AR3473" t="s">
        <v>74</v>
      </c>
      <c r="AS3473" t="s">
        <v>64</v>
      </c>
      <c r="AT3473" t="s">
        <v>232</v>
      </c>
      <c r="AU3473" s="1">
        <v>43714</v>
      </c>
      <c r="AV3473" s="1">
        <v>43718</v>
      </c>
      <c r="AW3473" t="s">
        <v>58</v>
      </c>
      <c r="AX3473" t="s">
        <v>75</v>
      </c>
      <c r="AZ3473" t="s">
        <v>76</v>
      </c>
      <c r="BA3473" t="s">
        <v>74</v>
      </c>
      <c r="BB3473" t="s">
        <v>75</v>
      </c>
      <c r="BC3473" s="1">
        <v>43714</v>
      </c>
      <c r="BD3473" s="1">
        <v>43718</v>
      </c>
      <c r="BE3473" s="3">
        <f t="shared" si="123"/>
        <v>0</v>
      </c>
    </row>
    <row r="3474" spans="1:57" x14ac:dyDescent="0.25">
      <c r="A3474" t="s">
        <v>128</v>
      </c>
      <c r="B3474">
        <v>2019008541</v>
      </c>
      <c r="C3474" s="1">
        <v>43714</v>
      </c>
      <c r="D3474" t="s">
        <v>10554</v>
      </c>
      <c r="E3474" t="s">
        <v>56</v>
      </c>
      <c r="F3474" t="s">
        <v>403</v>
      </c>
      <c r="G3474" t="s">
        <v>58</v>
      </c>
      <c r="H3474" t="s">
        <v>59</v>
      </c>
      <c r="I3474" s="1">
        <v>43714</v>
      </c>
      <c r="J3474" t="s">
        <v>60</v>
      </c>
      <c r="K3474" t="s">
        <v>78</v>
      </c>
      <c r="L3474" t="s">
        <v>67</v>
      </c>
      <c r="M3474" t="s">
        <v>68</v>
      </c>
      <c r="N3474" t="s">
        <v>64</v>
      </c>
      <c r="O3474" t="s">
        <v>58</v>
      </c>
      <c r="P3474" t="s">
        <v>65</v>
      </c>
      <c r="Q3474" t="s">
        <v>232</v>
      </c>
      <c r="R3474" t="s">
        <v>67</v>
      </c>
      <c r="S3474" t="s">
        <v>80</v>
      </c>
      <c r="T3474" s="1">
        <v>43714</v>
      </c>
      <c r="U3474" t="s">
        <v>56</v>
      </c>
      <c r="V3474" t="s">
        <v>84</v>
      </c>
      <c r="W3474">
        <v>466971</v>
      </c>
      <c r="AD3474" t="s">
        <v>22</v>
      </c>
      <c r="AE3474">
        <v>31924172</v>
      </c>
      <c r="AF3474" t="s">
        <v>10551</v>
      </c>
      <c r="AH3474" t="s">
        <v>10552</v>
      </c>
      <c r="AI3474" t="s">
        <v>157</v>
      </c>
      <c r="AJ3474">
        <v>3183379376</v>
      </c>
      <c r="AK3474" t="s">
        <v>70</v>
      </c>
      <c r="AL3474" t="s">
        <v>585</v>
      </c>
      <c r="AM3474" t="s">
        <v>72</v>
      </c>
      <c r="AN3474" t="s">
        <v>73</v>
      </c>
      <c r="AO3474" t="s">
        <v>74</v>
      </c>
      <c r="AP3474" t="s">
        <v>74</v>
      </c>
      <c r="AQ3474" t="s">
        <v>10555</v>
      </c>
      <c r="AR3474" t="s">
        <v>74</v>
      </c>
      <c r="AS3474" t="s">
        <v>64</v>
      </c>
      <c r="AT3474" t="s">
        <v>232</v>
      </c>
      <c r="AU3474" s="1">
        <v>43714</v>
      </c>
      <c r="AV3474" s="1">
        <v>43718</v>
      </c>
      <c r="AW3474" t="s">
        <v>58</v>
      </c>
      <c r="AX3474" t="s">
        <v>75</v>
      </c>
      <c r="AZ3474" t="s">
        <v>76</v>
      </c>
      <c r="BA3474" t="s">
        <v>74</v>
      </c>
      <c r="BB3474" t="s">
        <v>75</v>
      </c>
      <c r="BC3474" s="1">
        <v>43714</v>
      </c>
      <c r="BD3474" s="1">
        <v>43718</v>
      </c>
      <c r="BE3474" s="3">
        <f t="shared" si="123"/>
        <v>0</v>
      </c>
    </row>
    <row r="3475" spans="1:57" x14ac:dyDescent="0.25">
      <c r="A3475" t="s">
        <v>128</v>
      </c>
      <c r="B3475">
        <v>2019008542</v>
      </c>
      <c r="C3475" s="1">
        <v>43714</v>
      </c>
      <c r="D3475" t="s">
        <v>10556</v>
      </c>
      <c r="E3475" t="s">
        <v>56</v>
      </c>
      <c r="F3475" t="s">
        <v>161</v>
      </c>
      <c r="G3475" t="s">
        <v>58</v>
      </c>
      <c r="H3475" t="s">
        <v>59</v>
      </c>
      <c r="I3475" s="1">
        <v>43714</v>
      </c>
      <c r="J3475" t="s">
        <v>60</v>
      </c>
      <c r="K3475" t="s">
        <v>78</v>
      </c>
      <c r="L3475" t="s">
        <v>67</v>
      </c>
      <c r="M3475" t="s">
        <v>68</v>
      </c>
      <c r="N3475" t="s">
        <v>64</v>
      </c>
      <c r="O3475" t="s">
        <v>58</v>
      </c>
      <c r="P3475" t="s">
        <v>65</v>
      </c>
      <c r="Q3475" t="s">
        <v>232</v>
      </c>
      <c r="R3475" t="s">
        <v>67</v>
      </c>
      <c r="S3475" t="s">
        <v>80</v>
      </c>
      <c r="T3475" s="1">
        <v>43714</v>
      </c>
      <c r="U3475" t="s">
        <v>56</v>
      </c>
      <c r="V3475" t="s">
        <v>84</v>
      </c>
      <c r="W3475">
        <v>181439</v>
      </c>
      <c r="AD3475" t="s">
        <v>22</v>
      </c>
      <c r="AE3475">
        <v>1143831392</v>
      </c>
      <c r="AF3475" t="s">
        <v>10557</v>
      </c>
      <c r="AH3475" t="s">
        <v>10558</v>
      </c>
      <c r="AI3475" t="s">
        <v>135</v>
      </c>
      <c r="AJ3475">
        <v>3183108702</v>
      </c>
      <c r="AK3475" t="s">
        <v>70</v>
      </c>
      <c r="AL3475" t="s">
        <v>1894</v>
      </c>
      <c r="AM3475" t="s">
        <v>72</v>
      </c>
      <c r="AN3475" t="s">
        <v>73</v>
      </c>
      <c r="AO3475" t="s">
        <v>74</v>
      </c>
      <c r="AP3475" t="s">
        <v>74</v>
      </c>
      <c r="AQ3475" t="s">
        <v>10559</v>
      </c>
      <c r="AR3475" t="s">
        <v>74</v>
      </c>
      <c r="AS3475" t="s">
        <v>64</v>
      </c>
      <c r="AT3475" t="s">
        <v>232</v>
      </c>
      <c r="AU3475" s="1">
        <v>43714</v>
      </c>
      <c r="AV3475" s="1">
        <v>43718</v>
      </c>
      <c r="AW3475" t="s">
        <v>58</v>
      </c>
      <c r="AX3475" t="s">
        <v>75</v>
      </c>
      <c r="AZ3475" t="s">
        <v>76</v>
      </c>
      <c r="BA3475" t="s">
        <v>74</v>
      </c>
      <c r="BB3475" t="s">
        <v>75</v>
      </c>
      <c r="BC3475" s="1">
        <v>43714</v>
      </c>
      <c r="BD3475" s="1">
        <v>43718</v>
      </c>
      <c r="BE3475" s="3">
        <f t="shared" si="123"/>
        <v>0</v>
      </c>
    </row>
    <row r="3476" spans="1:57" x14ac:dyDescent="0.25">
      <c r="A3476" t="s">
        <v>128</v>
      </c>
      <c r="B3476">
        <v>2019008545</v>
      </c>
      <c r="C3476" s="1">
        <v>43714</v>
      </c>
      <c r="D3476" t="s">
        <v>10560</v>
      </c>
      <c r="E3476" t="s">
        <v>56</v>
      </c>
      <c r="F3476" t="s">
        <v>161</v>
      </c>
      <c r="G3476" t="s">
        <v>58</v>
      </c>
      <c r="H3476" t="s">
        <v>59</v>
      </c>
      <c r="I3476" s="1">
        <v>43714</v>
      </c>
      <c r="J3476" t="s">
        <v>60</v>
      </c>
      <c r="K3476" t="s">
        <v>78</v>
      </c>
      <c r="L3476" t="s">
        <v>67</v>
      </c>
      <c r="M3476" t="s">
        <v>68</v>
      </c>
      <c r="N3476" t="s">
        <v>64</v>
      </c>
      <c r="O3476" t="s">
        <v>58</v>
      </c>
      <c r="P3476" t="s">
        <v>65</v>
      </c>
      <c r="Q3476" t="s">
        <v>232</v>
      </c>
      <c r="R3476" t="s">
        <v>67</v>
      </c>
      <c r="S3476" t="s">
        <v>80</v>
      </c>
      <c r="T3476" s="1">
        <v>43714</v>
      </c>
      <c r="U3476" t="s">
        <v>56</v>
      </c>
      <c r="V3476" t="s">
        <v>84</v>
      </c>
      <c r="W3476">
        <v>93016</v>
      </c>
      <c r="AD3476" t="s">
        <v>22</v>
      </c>
      <c r="AE3476">
        <v>1039886407</v>
      </c>
      <c r="AF3476" t="s">
        <v>10561</v>
      </c>
      <c r="AI3476" t="s">
        <v>135</v>
      </c>
      <c r="AJ3476">
        <v>3022704855</v>
      </c>
      <c r="AK3476" t="s">
        <v>70</v>
      </c>
      <c r="AL3476" t="s">
        <v>1894</v>
      </c>
      <c r="AM3476" t="s">
        <v>72</v>
      </c>
      <c r="AN3476" t="s">
        <v>125</v>
      </c>
      <c r="AO3476" t="s">
        <v>74</v>
      </c>
      <c r="AP3476" t="s">
        <v>74</v>
      </c>
      <c r="AQ3476" t="s">
        <v>10562</v>
      </c>
      <c r="AR3476" t="s">
        <v>74</v>
      </c>
      <c r="AS3476" t="s">
        <v>64</v>
      </c>
      <c r="AT3476" t="s">
        <v>232</v>
      </c>
      <c r="AU3476" s="1">
        <v>43714</v>
      </c>
      <c r="AV3476" s="1">
        <v>43714</v>
      </c>
      <c r="AW3476" t="s">
        <v>58</v>
      </c>
      <c r="AX3476" t="s">
        <v>75</v>
      </c>
      <c r="AZ3476" t="s">
        <v>76</v>
      </c>
      <c r="BA3476" t="s">
        <v>74</v>
      </c>
      <c r="BB3476" t="s">
        <v>75</v>
      </c>
      <c r="BC3476" s="1">
        <v>43714</v>
      </c>
      <c r="BD3476" s="1">
        <v>43714</v>
      </c>
      <c r="BE3476" s="3">
        <f t="shared" si="123"/>
        <v>0</v>
      </c>
    </row>
    <row r="3477" spans="1:57" x14ac:dyDescent="0.25">
      <c r="A3477" t="s">
        <v>128</v>
      </c>
      <c r="B3477">
        <v>2019008546</v>
      </c>
      <c r="C3477" s="1">
        <v>43714</v>
      </c>
      <c r="D3477" t="s">
        <v>10563</v>
      </c>
      <c r="E3477" t="s">
        <v>56</v>
      </c>
      <c r="F3477" t="s">
        <v>349</v>
      </c>
      <c r="G3477" t="s">
        <v>58</v>
      </c>
      <c r="H3477" t="s">
        <v>59</v>
      </c>
      <c r="I3477" s="1">
        <v>43714</v>
      </c>
      <c r="J3477" t="s">
        <v>60</v>
      </c>
      <c r="K3477" t="s">
        <v>202</v>
      </c>
      <c r="L3477" t="s">
        <v>67</v>
      </c>
      <c r="M3477" t="s">
        <v>132</v>
      </c>
      <c r="N3477" t="s">
        <v>64</v>
      </c>
      <c r="O3477" t="s">
        <v>58</v>
      </c>
      <c r="P3477" t="s">
        <v>65</v>
      </c>
      <c r="Q3477" t="s">
        <v>202</v>
      </c>
      <c r="R3477" t="s">
        <v>67</v>
      </c>
      <c r="S3477" t="s">
        <v>132</v>
      </c>
      <c r="T3477" s="1">
        <v>43714</v>
      </c>
      <c r="U3477" t="s">
        <v>56</v>
      </c>
      <c r="V3477" t="s">
        <v>84</v>
      </c>
      <c r="W3477">
        <v>639556</v>
      </c>
      <c r="Y3477">
        <v>11868</v>
      </c>
      <c r="Z3477" s="1">
        <v>43648</v>
      </c>
      <c r="AD3477" t="s">
        <v>22</v>
      </c>
      <c r="AE3477">
        <v>31878355</v>
      </c>
      <c r="AF3477" t="s">
        <v>10564</v>
      </c>
      <c r="AH3477" t="s">
        <v>10565</v>
      </c>
      <c r="AI3477" t="s">
        <v>157</v>
      </c>
      <c r="AJ3477">
        <v>3166122846</v>
      </c>
      <c r="AK3477" t="s">
        <v>70</v>
      </c>
      <c r="AL3477" t="s">
        <v>146</v>
      </c>
      <c r="AM3477" t="s">
        <v>72</v>
      </c>
      <c r="AN3477" t="s">
        <v>73</v>
      </c>
      <c r="AO3477" t="s">
        <v>74</v>
      </c>
      <c r="AP3477" t="s">
        <v>74</v>
      </c>
      <c r="AQ3477" t="s">
        <v>10566</v>
      </c>
      <c r="AR3477" t="s">
        <v>74</v>
      </c>
      <c r="AS3477" t="s">
        <v>64</v>
      </c>
      <c r="AT3477" t="s">
        <v>232</v>
      </c>
      <c r="AU3477" s="1">
        <v>43714</v>
      </c>
      <c r="AV3477" s="1">
        <v>43720</v>
      </c>
      <c r="AW3477" t="s">
        <v>58</v>
      </c>
      <c r="AX3477" t="s">
        <v>75</v>
      </c>
      <c r="AZ3477" t="s">
        <v>76</v>
      </c>
      <c r="BA3477" t="s">
        <v>74</v>
      </c>
      <c r="BB3477" t="s">
        <v>75</v>
      </c>
      <c r="BC3477" s="1">
        <v>43714</v>
      </c>
      <c r="BD3477" s="1">
        <v>43720</v>
      </c>
      <c r="BE3477" s="3">
        <f t="shared" si="123"/>
        <v>0</v>
      </c>
    </row>
    <row r="3478" spans="1:57" x14ac:dyDescent="0.25">
      <c r="A3478" t="s">
        <v>128</v>
      </c>
      <c r="B3478">
        <v>2019008571</v>
      </c>
      <c r="C3478" s="1">
        <v>43717</v>
      </c>
      <c r="D3478" t="s">
        <v>10590</v>
      </c>
      <c r="E3478" t="s">
        <v>56</v>
      </c>
      <c r="F3478" t="s">
        <v>161</v>
      </c>
      <c r="G3478" t="s">
        <v>58</v>
      </c>
      <c r="H3478" t="s">
        <v>59</v>
      </c>
      <c r="I3478" s="1">
        <v>43717</v>
      </c>
      <c r="J3478" t="s">
        <v>60</v>
      </c>
      <c r="K3478" t="s">
        <v>78</v>
      </c>
      <c r="L3478" t="s">
        <v>67</v>
      </c>
      <c r="M3478" t="s">
        <v>68</v>
      </c>
      <c r="N3478" t="s">
        <v>64</v>
      </c>
      <c r="O3478" t="s">
        <v>58</v>
      </c>
      <c r="P3478" t="s">
        <v>65</v>
      </c>
      <c r="Q3478" t="s">
        <v>66</v>
      </c>
      <c r="R3478" t="s">
        <v>67</v>
      </c>
      <c r="S3478" t="s">
        <v>68</v>
      </c>
      <c r="T3478" s="1">
        <v>43717</v>
      </c>
      <c r="U3478" t="s">
        <v>56</v>
      </c>
      <c r="V3478" t="s">
        <v>84</v>
      </c>
      <c r="W3478">
        <v>855879</v>
      </c>
      <c r="X3478">
        <v>20190442803</v>
      </c>
      <c r="AD3478" t="s">
        <v>22</v>
      </c>
      <c r="AE3478">
        <v>31878729</v>
      </c>
      <c r="AF3478" t="s">
        <v>10591</v>
      </c>
      <c r="AG3478">
        <v>3720427</v>
      </c>
      <c r="AH3478" t="s">
        <v>10592</v>
      </c>
      <c r="AI3478" t="s">
        <v>135</v>
      </c>
      <c r="AJ3478" t="s">
        <v>10593</v>
      </c>
      <c r="AK3478" t="s">
        <v>70</v>
      </c>
      <c r="AL3478" t="s">
        <v>369</v>
      </c>
      <c r="AM3478" t="s">
        <v>72</v>
      </c>
      <c r="AN3478" t="s">
        <v>125</v>
      </c>
      <c r="AO3478" t="s">
        <v>74</v>
      </c>
      <c r="AP3478" t="s">
        <v>74</v>
      </c>
      <c r="AQ3478" t="s">
        <v>10594</v>
      </c>
      <c r="AR3478" t="s">
        <v>74</v>
      </c>
      <c r="AS3478" t="s">
        <v>64</v>
      </c>
      <c r="AT3478" t="s">
        <v>232</v>
      </c>
      <c r="AU3478" s="1">
        <v>43717</v>
      </c>
      <c r="AV3478" s="1">
        <v>43717</v>
      </c>
      <c r="AW3478" t="s">
        <v>58</v>
      </c>
      <c r="AX3478" t="s">
        <v>75</v>
      </c>
      <c r="AZ3478" t="s">
        <v>76</v>
      </c>
      <c r="BA3478" t="s">
        <v>74</v>
      </c>
      <c r="BB3478" t="s">
        <v>75</v>
      </c>
      <c r="BC3478" s="1">
        <v>43717</v>
      </c>
      <c r="BD3478" s="1">
        <v>43717</v>
      </c>
      <c r="BE3478" s="3">
        <f t="shared" si="123"/>
        <v>0</v>
      </c>
    </row>
    <row r="3479" spans="1:57" x14ac:dyDescent="0.25">
      <c r="A3479" t="s">
        <v>128</v>
      </c>
      <c r="B3479">
        <v>2019008576</v>
      </c>
      <c r="C3479" s="1">
        <v>43717</v>
      </c>
      <c r="D3479" t="s">
        <v>10604</v>
      </c>
      <c r="E3479" t="s">
        <v>56</v>
      </c>
      <c r="F3479" t="s">
        <v>333</v>
      </c>
      <c r="G3479" t="s">
        <v>58</v>
      </c>
      <c r="H3479" t="s">
        <v>118</v>
      </c>
      <c r="I3479" s="1">
        <v>43717</v>
      </c>
      <c r="J3479" t="s">
        <v>60</v>
      </c>
      <c r="K3479" t="s">
        <v>78</v>
      </c>
      <c r="L3479" t="s">
        <v>67</v>
      </c>
      <c r="M3479" t="s">
        <v>68</v>
      </c>
      <c r="N3479" t="s">
        <v>64</v>
      </c>
      <c r="O3479" t="s">
        <v>58</v>
      </c>
      <c r="P3479" t="s">
        <v>65</v>
      </c>
      <c r="Q3479" t="s">
        <v>232</v>
      </c>
      <c r="R3479" t="s">
        <v>67</v>
      </c>
      <c r="S3479" t="s">
        <v>80</v>
      </c>
      <c r="T3479" s="1">
        <v>43717</v>
      </c>
      <c r="U3479" t="s">
        <v>56</v>
      </c>
      <c r="V3479" t="s">
        <v>84</v>
      </c>
      <c r="W3479">
        <v>840917</v>
      </c>
      <c r="X3479">
        <v>20190248256</v>
      </c>
      <c r="AD3479" t="s">
        <v>22</v>
      </c>
      <c r="AE3479">
        <v>60259340</v>
      </c>
      <c r="AF3479" t="s">
        <v>10605</v>
      </c>
      <c r="AG3479">
        <v>3729912</v>
      </c>
      <c r="AH3479" t="s">
        <v>10606</v>
      </c>
      <c r="AI3479" t="s">
        <v>157</v>
      </c>
      <c r="AK3479" t="s">
        <v>70</v>
      </c>
      <c r="AL3479" t="s">
        <v>4011</v>
      </c>
      <c r="AM3479" t="s">
        <v>72</v>
      </c>
      <c r="AN3479" t="s">
        <v>73</v>
      </c>
      <c r="AO3479" t="s">
        <v>74</v>
      </c>
      <c r="AP3479" t="s">
        <v>74</v>
      </c>
      <c r="AQ3479" t="s">
        <v>10607</v>
      </c>
      <c r="AR3479" t="s">
        <v>74</v>
      </c>
      <c r="AS3479" t="s">
        <v>64</v>
      </c>
      <c r="AT3479" t="s">
        <v>232</v>
      </c>
      <c r="AU3479" s="1">
        <v>43717</v>
      </c>
      <c r="AV3479" s="1">
        <v>43717</v>
      </c>
      <c r="AW3479" t="s">
        <v>58</v>
      </c>
      <c r="AX3479" t="s">
        <v>75</v>
      </c>
      <c r="AZ3479" t="s">
        <v>76</v>
      </c>
      <c r="BA3479" t="s">
        <v>74</v>
      </c>
      <c r="BB3479" t="s">
        <v>75</v>
      </c>
      <c r="BC3479" s="1">
        <v>43717</v>
      </c>
      <c r="BD3479" s="1">
        <v>43717</v>
      </c>
      <c r="BE3479" s="3">
        <f t="shared" si="123"/>
        <v>0</v>
      </c>
    </row>
    <row r="3480" spans="1:57" x14ac:dyDescent="0.25">
      <c r="A3480" t="s">
        <v>128</v>
      </c>
      <c r="B3480">
        <v>2019008598</v>
      </c>
      <c r="C3480" s="1">
        <v>43717</v>
      </c>
      <c r="D3480" t="s">
        <v>10626</v>
      </c>
      <c r="E3480" t="s">
        <v>56</v>
      </c>
      <c r="F3480" t="s">
        <v>333</v>
      </c>
      <c r="G3480" t="s">
        <v>58</v>
      </c>
      <c r="H3480" t="s">
        <v>118</v>
      </c>
      <c r="I3480" s="1">
        <v>43717</v>
      </c>
      <c r="J3480" t="s">
        <v>60</v>
      </c>
      <c r="K3480" t="s">
        <v>192</v>
      </c>
      <c r="L3480" t="s">
        <v>67</v>
      </c>
      <c r="M3480" t="s">
        <v>68</v>
      </c>
      <c r="N3480" t="s">
        <v>64</v>
      </c>
      <c r="O3480" t="s">
        <v>58</v>
      </c>
      <c r="P3480" t="s">
        <v>65</v>
      </c>
      <c r="Q3480" t="s">
        <v>232</v>
      </c>
      <c r="R3480" t="s">
        <v>67</v>
      </c>
      <c r="S3480" t="s">
        <v>80</v>
      </c>
      <c r="T3480" s="1">
        <v>43717</v>
      </c>
      <c r="U3480" t="s">
        <v>56</v>
      </c>
      <c r="V3480" t="s">
        <v>84</v>
      </c>
      <c r="W3480">
        <v>1060883</v>
      </c>
      <c r="X3480">
        <v>20190411697</v>
      </c>
      <c r="AD3480" t="s">
        <v>22</v>
      </c>
      <c r="AE3480">
        <v>16723335</v>
      </c>
      <c r="AF3480" t="s">
        <v>5431</v>
      </c>
      <c r="AG3480">
        <v>6698080</v>
      </c>
      <c r="AH3480" t="s">
        <v>10627</v>
      </c>
      <c r="AI3480" t="s">
        <v>157</v>
      </c>
      <c r="AK3480" t="s">
        <v>70</v>
      </c>
      <c r="AL3480" t="s">
        <v>585</v>
      </c>
      <c r="AM3480" t="s">
        <v>72</v>
      </c>
      <c r="AN3480" t="s">
        <v>73</v>
      </c>
      <c r="AO3480" t="s">
        <v>74</v>
      </c>
      <c r="AP3480" t="s">
        <v>74</v>
      </c>
      <c r="AQ3480" t="s">
        <v>10628</v>
      </c>
      <c r="AR3480" t="s">
        <v>74</v>
      </c>
      <c r="AS3480" t="s">
        <v>64</v>
      </c>
      <c r="AT3480" t="s">
        <v>232</v>
      </c>
      <c r="AU3480" s="1">
        <v>43717</v>
      </c>
      <c r="AV3480" s="1">
        <v>43718</v>
      </c>
      <c r="AW3480" t="s">
        <v>58</v>
      </c>
      <c r="AX3480" t="s">
        <v>75</v>
      </c>
      <c r="AZ3480" t="s">
        <v>76</v>
      </c>
      <c r="BA3480" t="s">
        <v>74</v>
      </c>
      <c r="BB3480" t="s">
        <v>75</v>
      </c>
      <c r="BC3480" s="1">
        <v>43717</v>
      </c>
      <c r="BD3480" s="1">
        <v>43718</v>
      </c>
      <c r="BE3480" s="3">
        <f t="shared" si="123"/>
        <v>0</v>
      </c>
    </row>
    <row r="3481" spans="1:57" x14ac:dyDescent="0.25">
      <c r="A3481" t="s">
        <v>128</v>
      </c>
      <c r="B3481">
        <v>2019008617</v>
      </c>
      <c r="C3481" s="1">
        <v>43718</v>
      </c>
      <c r="D3481" t="s">
        <v>10646</v>
      </c>
      <c r="E3481" t="s">
        <v>56</v>
      </c>
      <c r="F3481" t="s">
        <v>403</v>
      </c>
      <c r="G3481" t="s">
        <v>58</v>
      </c>
      <c r="H3481" t="s">
        <v>59</v>
      </c>
      <c r="I3481" s="1">
        <v>43718</v>
      </c>
      <c r="J3481" t="s">
        <v>60</v>
      </c>
      <c r="K3481" t="s">
        <v>192</v>
      </c>
      <c r="L3481" t="s">
        <v>67</v>
      </c>
      <c r="M3481" t="s">
        <v>68</v>
      </c>
      <c r="N3481" t="s">
        <v>64</v>
      </c>
      <c r="O3481" t="s">
        <v>58</v>
      </c>
      <c r="P3481" t="s">
        <v>65</v>
      </c>
      <c r="Q3481" t="s">
        <v>232</v>
      </c>
      <c r="R3481" t="s">
        <v>67</v>
      </c>
      <c r="S3481" t="s">
        <v>80</v>
      </c>
      <c r="T3481" s="1">
        <v>43718</v>
      </c>
      <c r="U3481" t="s">
        <v>56</v>
      </c>
      <c r="V3481" t="s">
        <v>84</v>
      </c>
      <c r="W3481">
        <v>1062078</v>
      </c>
      <c r="X3481">
        <v>20190419867</v>
      </c>
      <c r="AD3481" t="s">
        <v>22</v>
      </c>
      <c r="AE3481">
        <v>16695489</v>
      </c>
      <c r="AF3481" t="s">
        <v>10647</v>
      </c>
      <c r="AH3481" t="s">
        <v>10648</v>
      </c>
      <c r="AI3481" t="s">
        <v>157</v>
      </c>
      <c r="AJ3481">
        <v>3162844665</v>
      </c>
      <c r="AK3481" t="s">
        <v>70</v>
      </c>
      <c r="AL3481" t="s">
        <v>173</v>
      </c>
      <c r="AM3481" t="s">
        <v>72</v>
      </c>
      <c r="AN3481" t="s">
        <v>89</v>
      </c>
      <c r="AO3481" t="s">
        <v>74</v>
      </c>
      <c r="AP3481" t="s">
        <v>74</v>
      </c>
      <c r="AQ3481" t="s">
        <v>10649</v>
      </c>
      <c r="AR3481" t="s">
        <v>74</v>
      </c>
      <c r="AS3481" t="s">
        <v>64</v>
      </c>
      <c r="AT3481" t="s">
        <v>232</v>
      </c>
      <c r="AU3481" s="1">
        <v>43718</v>
      </c>
      <c r="AV3481" s="1">
        <v>43718</v>
      </c>
      <c r="AW3481" t="s">
        <v>58</v>
      </c>
      <c r="AX3481" t="s">
        <v>75</v>
      </c>
      <c r="AZ3481" t="s">
        <v>76</v>
      </c>
      <c r="BA3481" t="s">
        <v>74</v>
      </c>
      <c r="BB3481" t="s">
        <v>75</v>
      </c>
      <c r="BC3481" s="1">
        <v>43718</v>
      </c>
      <c r="BD3481" s="1">
        <v>43718</v>
      </c>
      <c r="BE3481" s="3">
        <f t="shared" si="123"/>
        <v>0</v>
      </c>
    </row>
    <row r="3482" spans="1:57" x14ac:dyDescent="0.25">
      <c r="A3482" t="s">
        <v>128</v>
      </c>
      <c r="B3482">
        <v>2019008658</v>
      </c>
      <c r="C3482" s="1">
        <v>43719</v>
      </c>
      <c r="D3482" t="s">
        <v>10707</v>
      </c>
      <c r="E3482" t="s">
        <v>56</v>
      </c>
      <c r="F3482" t="s">
        <v>507</v>
      </c>
      <c r="G3482" t="s">
        <v>58</v>
      </c>
      <c r="H3482" t="s">
        <v>59</v>
      </c>
      <c r="I3482" s="1">
        <v>43719</v>
      </c>
      <c r="J3482" t="s">
        <v>60</v>
      </c>
      <c r="K3482" t="s">
        <v>507</v>
      </c>
      <c r="L3482" t="s">
        <v>67</v>
      </c>
      <c r="M3482" t="s">
        <v>132</v>
      </c>
      <c r="N3482" t="s">
        <v>64</v>
      </c>
      <c r="O3482" t="s">
        <v>58</v>
      </c>
      <c r="P3482" t="s">
        <v>65</v>
      </c>
      <c r="Q3482" t="s">
        <v>232</v>
      </c>
      <c r="R3482" t="s">
        <v>67</v>
      </c>
      <c r="S3482" t="s">
        <v>80</v>
      </c>
      <c r="T3482" s="1">
        <v>43719</v>
      </c>
      <c r="U3482" t="s">
        <v>56</v>
      </c>
      <c r="V3482" t="s">
        <v>84</v>
      </c>
      <c r="W3482">
        <v>1063175</v>
      </c>
      <c r="X3482">
        <v>20190442580</v>
      </c>
      <c r="Y3482">
        <v>15826</v>
      </c>
      <c r="Z3482" s="1">
        <v>43713</v>
      </c>
      <c r="AD3482" t="s">
        <v>22</v>
      </c>
      <c r="AE3482">
        <v>94397746</v>
      </c>
      <c r="AF3482" t="s">
        <v>10697</v>
      </c>
      <c r="AG3482">
        <v>3737569</v>
      </c>
      <c r="AH3482" t="s">
        <v>10698</v>
      </c>
      <c r="AI3482" t="s">
        <v>157</v>
      </c>
      <c r="AJ3482">
        <v>31557574898</v>
      </c>
      <c r="AK3482" t="s">
        <v>70</v>
      </c>
      <c r="AL3482" t="s">
        <v>205</v>
      </c>
      <c r="AM3482" t="s">
        <v>72</v>
      </c>
      <c r="AN3482" t="s">
        <v>89</v>
      </c>
      <c r="AO3482" t="s">
        <v>74</v>
      </c>
      <c r="AP3482" t="s">
        <v>74</v>
      </c>
      <c r="AQ3482" t="s">
        <v>10708</v>
      </c>
      <c r="AR3482" t="s">
        <v>74</v>
      </c>
      <c r="AS3482" t="s">
        <v>64</v>
      </c>
      <c r="AT3482" t="s">
        <v>507</v>
      </c>
      <c r="AU3482" s="1">
        <v>43719</v>
      </c>
      <c r="AV3482" s="1">
        <v>43724</v>
      </c>
      <c r="AW3482" t="s">
        <v>58</v>
      </c>
      <c r="AX3482" t="s">
        <v>75</v>
      </c>
      <c r="AZ3482" t="s">
        <v>76</v>
      </c>
      <c r="BA3482" t="s">
        <v>74</v>
      </c>
      <c r="BB3482" t="s">
        <v>75</v>
      </c>
      <c r="BC3482" s="1">
        <v>43719</v>
      </c>
      <c r="BD3482" s="1">
        <v>43724</v>
      </c>
      <c r="BE3482" s="3">
        <f t="shared" si="123"/>
        <v>0</v>
      </c>
    </row>
    <row r="3483" spans="1:57" x14ac:dyDescent="0.25">
      <c r="A3483" t="s">
        <v>128</v>
      </c>
      <c r="B3483">
        <v>2019008679</v>
      </c>
      <c r="C3483" s="1">
        <v>43720</v>
      </c>
      <c r="D3483" t="s">
        <v>10748</v>
      </c>
      <c r="E3483" t="s">
        <v>56</v>
      </c>
      <c r="F3483" t="s">
        <v>9368</v>
      </c>
      <c r="G3483" t="s">
        <v>58</v>
      </c>
      <c r="H3483" t="s">
        <v>59</v>
      </c>
      <c r="I3483" s="1">
        <v>43720</v>
      </c>
      <c r="J3483" t="s">
        <v>60</v>
      </c>
      <c r="K3483" t="s">
        <v>152</v>
      </c>
      <c r="L3483" t="s">
        <v>67</v>
      </c>
      <c r="M3483" t="s">
        <v>68</v>
      </c>
      <c r="N3483" t="s">
        <v>64</v>
      </c>
      <c r="O3483" t="s">
        <v>58</v>
      </c>
      <c r="P3483" t="s">
        <v>65</v>
      </c>
      <c r="Q3483" t="s">
        <v>232</v>
      </c>
      <c r="R3483" t="s">
        <v>67</v>
      </c>
      <c r="S3483" t="s">
        <v>80</v>
      </c>
      <c r="T3483" s="1">
        <v>43720</v>
      </c>
      <c r="U3483" t="s">
        <v>56</v>
      </c>
      <c r="V3483" t="s">
        <v>84</v>
      </c>
      <c r="W3483">
        <v>1035399</v>
      </c>
      <c r="AD3483" t="s">
        <v>22</v>
      </c>
      <c r="AE3483">
        <v>1144078427</v>
      </c>
      <c r="AF3483" t="s">
        <v>10749</v>
      </c>
      <c r="AH3483" t="s">
        <v>10750</v>
      </c>
      <c r="AI3483" t="s">
        <v>135</v>
      </c>
      <c r="AJ3483">
        <v>3176995259</v>
      </c>
      <c r="AK3483" t="s">
        <v>70</v>
      </c>
      <c r="AL3483" t="s">
        <v>136</v>
      </c>
      <c r="AM3483" t="s">
        <v>72</v>
      </c>
      <c r="AN3483" t="s">
        <v>89</v>
      </c>
      <c r="AO3483" t="s">
        <v>74</v>
      </c>
      <c r="AP3483" t="s">
        <v>74</v>
      </c>
      <c r="AQ3483" t="s">
        <v>10751</v>
      </c>
      <c r="AR3483" t="s">
        <v>74</v>
      </c>
      <c r="AS3483" t="s">
        <v>64</v>
      </c>
      <c r="AT3483" t="s">
        <v>232</v>
      </c>
      <c r="AU3483" s="1">
        <v>43720</v>
      </c>
      <c r="AV3483" s="1">
        <v>43720</v>
      </c>
      <c r="AW3483" t="s">
        <v>58</v>
      </c>
      <c r="AX3483" t="s">
        <v>75</v>
      </c>
      <c r="AZ3483" t="s">
        <v>76</v>
      </c>
      <c r="BA3483" t="s">
        <v>74</v>
      </c>
      <c r="BB3483" t="s">
        <v>75</v>
      </c>
      <c r="BC3483" s="1">
        <v>43720</v>
      </c>
      <c r="BD3483" s="1">
        <v>43720</v>
      </c>
      <c r="BE3483" s="3">
        <f t="shared" si="123"/>
        <v>0</v>
      </c>
    </row>
    <row r="3484" spans="1:57" x14ac:dyDescent="0.25">
      <c r="A3484" t="s">
        <v>128</v>
      </c>
      <c r="B3484">
        <v>2019008690</v>
      </c>
      <c r="C3484" s="1">
        <v>43720</v>
      </c>
      <c r="D3484" t="s">
        <v>10764</v>
      </c>
      <c r="E3484" t="s">
        <v>56</v>
      </c>
      <c r="F3484" t="s">
        <v>122</v>
      </c>
      <c r="G3484" t="s">
        <v>58</v>
      </c>
      <c r="H3484" t="s">
        <v>59</v>
      </c>
      <c r="I3484" s="1">
        <v>43720</v>
      </c>
      <c r="J3484" t="s">
        <v>60</v>
      </c>
      <c r="K3484" t="s">
        <v>192</v>
      </c>
      <c r="L3484" t="s">
        <v>67</v>
      </c>
      <c r="M3484" t="s">
        <v>68</v>
      </c>
      <c r="N3484" t="s">
        <v>64</v>
      </c>
      <c r="O3484" t="s">
        <v>58</v>
      </c>
      <c r="P3484" t="s">
        <v>65</v>
      </c>
      <c r="Q3484" t="s">
        <v>232</v>
      </c>
      <c r="R3484" t="s">
        <v>67</v>
      </c>
      <c r="S3484" t="s">
        <v>80</v>
      </c>
      <c r="T3484" s="1">
        <v>43720</v>
      </c>
      <c r="U3484" t="s">
        <v>56</v>
      </c>
      <c r="V3484" t="s">
        <v>84</v>
      </c>
      <c r="W3484">
        <v>967560</v>
      </c>
      <c r="AD3484" t="s">
        <v>22</v>
      </c>
      <c r="AE3484">
        <v>94419241</v>
      </c>
      <c r="AF3484" t="s">
        <v>10765</v>
      </c>
      <c r="AH3484" t="s">
        <v>10766</v>
      </c>
      <c r="AI3484" t="s">
        <v>157</v>
      </c>
      <c r="AJ3484">
        <v>3117026762</v>
      </c>
      <c r="AK3484" t="s">
        <v>70</v>
      </c>
      <c r="AL3484" t="s">
        <v>585</v>
      </c>
      <c r="AM3484" t="s">
        <v>72</v>
      </c>
      <c r="AN3484" t="s">
        <v>89</v>
      </c>
      <c r="AO3484" t="s">
        <v>74</v>
      </c>
      <c r="AP3484" t="s">
        <v>74</v>
      </c>
      <c r="AQ3484" t="s">
        <v>10767</v>
      </c>
      <c r="AR3484" t="s">
        <v>74</v>
      </c>
      <c r="AS3484" t="s">
        <v>64</v>
      </c>
      <c r="AT3484" t="s">
        <v>232</v>
      </c>
      <c r="AU3484" s="1">
        <v>43720</v>
      </c>
      <c r="AV3484" s="1">
        <v>43720</v>
      </c>
      <c r="AW3484" t="s">
        <v>58</v>
      </c>
      <c r="AX3484" t="s">
        <v>75</v>
      </c>
      <c r="AZ3484" t="s">
        <v>76</v>
      </c>
      <c r="BA3484" t="s">
        <v>74</v>
      </c>
      <c r="BB3484" t="s">
        <v>75</v>
      </c>
      <c r="BC3484" s="1">
        <v>43720</v>
      </c>
      <c r="BD3484" s="1">
        <v>43720</v>
      </c>
      <c r="BE3484" s="3">
        <f t="shared" si="123"/>
        <v>0</v>
      </c>
    </row>
    <row r="3485" spans="1:57" x14ac:dyDescent="0.25">
      <c r="A3485" t="s">
        <v>128</v>
      </c>
      <c r="B3485">
        <v>2019008695</v>
      </c>
      <c r="C3485" s="1">
        <v>43720</v>
      </c>
      <c r="D3485" t="s">
        <v>10768</v>
      </c>
      <c r="E3485" t="s">
        <v>56</v>
      </c>
      <c r="F3485" t="s">
        <v>349</v>
      </c>
      <c r="G3485" t="s">
        <v>58</v>
      </c>
      <c r="H3485" t="s">
        <v>59</v>
      </c>
      <c r="I3485" s="1">
        <v>43720</v>
      </c>
      <c r="J3485" t="s">
        <v>60</v>
      </c>
      <c r="K3485" t="s">
        <v>131</v>
      </c>
      <c r="L3485" t="s">
        <v>67</v>
      </c>
      <c r="M3485" t="s">
        <v>132</v>
      </c>
      <c r="N3485" t="s">
        <v>64</v>
      </c>
      <c r="O3485" t="s">
        <v>58</v>
      </c>
      <c r="P3485" t="s">
        <v>65</v>
      </c>
      <c r="Q3485" t="s">
        <v>232</v>
      </c>
      <c r="R3485" t="s">
        <v>67</v>
      </c>
      <c r="S3485" t="s">
        <v>80</v>
      </c>
      <c r="T3485" s="1">
        <v>43720</v>
      </c>
      <c r="U3485" t="s">
        <v>56</v>
      </c>
      <c r="V3485" t="s">
        <v>84</v>
      </c>
      <c r="W3485">
        <v>949214</v>
      </c>
      <c r="Y3485">
        <v>1548</v>
      </c>
      <c r="Z3485" s="1">
        <v>43623</v>
      </c>
      <c r="AD3485" t="s">
        <v>22</v>
      </c>
      <c r="AE3485">
        <v>94516927</v>
      </c>
      <c r="AF3485" t="s">
        <v>10769</v>
      </c>
      <c r="AG3485">
        <v>3787565</v>
      </c>
      <c r="AH3485" t="s">
        <v>10770</v>
      </c>
      <c r="AI3485" t="s">
        <v>179</v>
      </c>
      <c r="AJ3485">
        <v>3208172801</v>
      </c>
      <c r="AK3485" t="s">
        <v>70</v>
      </c>
      <c r="AL3485" t="s">
        <v>146</v>
      </c>
      <c r="AM3485" t="s">
        <v>72</v>
      </c>
      <c r="AN3485" t="s">
        <v>73</v>
      </c>
      <c r="AO3485" t="s">
        <v>74</v>
      </c>
      <c r="AP3485" t="s">
        <v>74</v>
      </c>
      <c r="AQ3485" t="s">
        <v>10771</v>
      </c>
      <c r="AR3485" t="s">
        <v>74</v>
      </c>
      <c r="AS3485" t="s">
        <v>64</v>
      </c>
      <c r="AT3485" t="s">
        <v>232</v>
      </c>
      <c r="AU3485" s="1">
        <v>43720</v>
      </c>
      <c r="AV3485" s="1">
        <v>43720</v>
      </c>
      <c r="AW3485" t="s">
        <v>58</v>
      </c>
      <c r="AX3485" t="s">
        <v>75</v>
      </c>
      <c r="AZ3485" t="s">
        <v>76</v>
      </c>
      <c r="BA3485" t="s">
        <v>74</v>
      </c>
      <c r="BB3485" t="s">
        <v>75</v>
      </c>
      <c r="BC3485" s="1">
        <v>43720</v>
      </c>
      <c r="BD3485" s="1">
        <v>43720</v>
      </c>
      <c r="BE3485" s="3">
        <f t="shared" si="123"/>
        <v>0</v>
      </c>
    </row>
    <row r="3486" spans="1:57" x14ac:dyDescent="0.25">
      <c r="A3486" t="s">
        <v>128</v>
      </c>
      <c r="B3486">
        <v>2019008718</v>
      </c>
      <c r="C3486" s="1">
        <v>43721</v>
      </c>
      <c r="D3486" t="s">
        <v>10817</v>
      </c>
      <c r="E3486" t="s">
        <v>56</v>
      </c>
      <c r="F3486" t="s">
        <v>98</v>
      </c>
      <c r="G3486" t="s">
        <v>58</v>
      </c>
      <c r="H3486" t="s">
        <v>59</v>
      </c>
      <c r="I3486" s="1">
        <v>43721</v>
      </c>
      <c r="J3486" t="s">
        <v>60</v>
      </c>
      <c r="K3486" t="s">
        <v>225</v>
      </c>
      <c r="L3486" t="s">
        <v>62</v>
      </c>
      <c r="M3486" t="s">
        <v>63</v>
      </c>
      <c r="N3486" t="s">
        <v>64</v>
      </c>
      <c r="O3486" t="s">
        <v>58</v>
      </c>
      <c r="P3486" t="s">
        <v>65</v>
      </c>
      <c r="Q3486" t="s">
        <v>79</v>
      </c>
      <c r="R3486" t="s">
        <v>67</v>
      </c>
      <c r="S3486" t="s">
        <v>80</v>
      </c>
      <c r="T3486" s="1">
        <v>43721</v>
      </c>
      <c r="U3486" t="s">
        <v>56</v>
      </c>
      <c r="V3486" t="s">
        <v>84</v>
      </c>
      <c r="W3486">
        <v>1024671</v>
      </c>
      <c r="X3486">
        <v>20190449686</v>
      </c>
      <c r="AD3486" t="s">
        <v>22</v>
      </c>
      <c r="AE3486">
        <v>94394880</v>
      </c>
      <c r="AF3486" t="s">
        <v>10818</v>
      </c>
      <c r="AG3486">
        <v>4862212</v>
      </c>
      <c r="AH3486" t="s">
        <v>10819</v>
      </c>
      <c r="AI3486" t="s">
        <v>157</v>
      </c>
      <c r="AJ3486">
        <v>3145283969</v>
      </c>
      <c r="AK3486" t="s">
        <v>70</v>
      </c>
      <c r="AL3486" t="s">
        <v>3532</v>
      </c>
      <c r="AM3486" t="s">
        <v>72</v>
      </c>
      <c r="AN3486" t="s">
        <v>73</v>
      </c>
      <c r="AO3486" t="s">
        <v>74</v>
      </c>
      <c r="AP3486" t="s">
        <v>74</v>
      </c>
      <c r="AQ3486" t="s">
        <v>10820</v>
      </c>
      <c r="AR3486" t="s">
        <v>74</v>
      </c>
      <c r="AS3486" t="s">
        <v>64</v>
      </c>
      <c r="AT3486" t="s">
        <v>79</v>
      </c>
      <c r="AU3486" s="1">
        <v>43721</v>
      </c>
      <c r="AV3486" s="1">
        <v>43721</v>
      </c>
      <c r="AW3486" t="s">
        <v>10821</v>
      </c>
      <c r="AX3486" t="s">
        <v>75</v>
      </c>
      <c r="AZ3486" t="s">
        <v>76</v>
      </c>
      <c r="BA3486" t="s">
        <v>74</v>
      </c>
      <c r="BB3486" t="s">
        <v>75</v>
      </c>
      <c r="BC3486" s="1">
        <v>43721</v>
      </c>
      <c r="BD3486" s="1">
        <v>43721</v>
      </c>
      <c r="BE3486" s="3">
        <f t="shared" si="123"/>
        <v>0</v>
      </c>
    </row>
    <row r="3487" spans="1:57" x14ac:dyDescent="0.25">
      <c r="A3487" t="s">
        <v>128</v>
      </c>
      <c r="B3487">
        <v>2019008736</v>
      </c>
      <c r="C3487" s="1">
        <v>43721</v>
      </c>
      <c r="D3487" t="s">
        <v>10848</v>
      </c>
      <c r="E3487" t="s">
        <v>56</v>
      </c>
      <c r="F3487" t="s">
        <v>9368</v>
      </c>
      <c r="G3487" t="s">
        <v>58</v>
      </c>
      <c r="H3487" t="s">
        <v>59</v>
      </c>
      <c r="I3487" s="1">
        <v>43721</v>
      </c>
      <c r="J3487" t="s">
        <v>60</v>
      </c>
      <c r="K3487" t="s">
        <v>202</v>
      </c>
      <c r="L3487" t="s">
        <v>67</v>
      </c>
      <c r="M3487" t="s">
        <v>132</v>
      </c>
      <c r="N3487" t="s">
        <v>64</v>
      </c>
      <c r="O3487" t="s">
        <v>58</v>
      </c>
      <c r="P3487" t="s">
        <v>65</v>
      </c>
      <c r="Q3487" t="s">
        <v>202</v>
      </c>
      <c r="R3487" t="s">
        <v>67</v>
      </c>
      <c r="S3487" t="s">
        <v>132</v>
      </c>
      <c r="T3487" s="1">
        <v>43721</v>
      </c>
      <c r="U3487" t="s">
        <v>56</v>
      </c>
      <c r="V3487" t="s">
        <v>84</v>
      </c>
      <c r="W3487">
        <v>684234</v>
      </c>
      <c r="AD3487" t="s">
        <v>22</v>
      </c>
      <c r="AE3487">
        <v>66856268</v>
      </c>
      <c r="AF3487" t="s">
        <v>10849</v>
      </c>
      <c r="AG3487">
        <v>3827533</v>
      </c>
      <c r="AH3487" t="s">
        <v>10850</v>
      </c>
      <c r="AI3487" t="s">
        <v>135</v>
      </c>
      <c r="AJ3487" t="s">
        <v>10851</v>
      </c>
      <c r="AK3487" t="s">
        <v>70</v>
      </c>
      <c r="AL3487" t="s">
        <v>146</v>
      </c>
      <c r="AM3487" t="s">
        <v>72</v>
      </c>
      <c r="AN3487" t="s">
        <v>73</v>
      </c>
      <c r="AO3487" t="s">
        <v>74</v>
      </c>
      <c r="AP3487" t="s">
        <v>74</v>
      </c>
      <c r="AQ3487" t="s">
        <v>10852</v>
      </c>
      <c r="AR3487" t="s">
        <v>74</v>
      </c>
      <c r="AS3487" t="s">
        <v>64</v>
      </c>
      <c r="AT3487" t="s">
        <v>79</v>
      </c>
      <c r="AU3487" s="1">
        <v>43721</v>
      </c>
      <c r="AV3487" s="1">
        <v>43724</v>
      </c>
      <c r="AW3487" t="s">
        <v>58</v>
      </c>
      <c r="AX3487" t="s">
        <v>75</v>
      </c>
      <c r="AZ3487" t="s">
        <v>76</v>
      </c>
      <c r="BA3487" t="s">
        <v>74</v>
      </c>
      <c r="BB3487" t="s">
        <v>75</v>
      </c>
      <c r="BC3487" s="1">
        <v>43721</v>
      </c>
      <c r="BD3487" s="1">
        <v>43724</v>
      </c>
      <c r="BE3487" s="3">
        <f t="shared" si="123"/>
        <v>0</v>
      </c>
    </row>
    <row r="3488" spans="1:57" x14ac:dyDescent="0.25">
      <c r="A3488" t="s">
        <v>128</v>
      </c>
      <c r="B3488">
        <v>2019008747</v>
      </c>
      <c r="C3488" s="1">
        <v>43724</v>
      </c>
      <c r="D3488" t="s">
        <v>10857</v>
      </c>
      <c r="E3488" t="s">
        <v>56</v>
      </c>
      <c r="F3488" t="s">
        <v>515</v>
      </c>
      <c r="G3488" t="s">
        <v>58</v>
      </c>
      <c r="H3488" t="s">
        <v>118</v>
      </c>
      <c r="I3488" s="1">
        <v>43724</v>
      </c>
      <c r="J3488" t="s">
        <v>60</v>
      </c>
      <c r="K3488" t="s">
        <v>57</v>
      </c>
      <c r="L3488" t="s">
        <v>67</v>
      </c>
      <c r="M3488" t="s">
        <v>68</v>
      </c>
      <c r="N3488" t="s">
        <v>64</v>
      </c>
      <c r="O3488" t="s">
        <v>58</v>
      </c>
      <c r="P3488" t="s">
        <v>65</v>
      </c>
      <c r="Q3488" t="s">
        <v>232</v>
      </c>
      <c r="R3488" t="s">
        <v>67</v>
      </c>
      <c r="S3488" t="s">
        <v>80</v>
      </c>
      <c r="T3488" s="1">
        <v>43724</v>
      </c>
      <c r="U3488" t="s">
        <v>56</v>
      </c>
      <c r="V3488" t="s">
        <v>84</v>
      </c>
      <c r="W3488">
        <v>719614</v>
      </c>
      <c r="AD3488" t="s">
        <v>22</v>
      </c>
      <c r="AE3488">
        <v>29126823</v>
      </c>
      <c r="AF3488" t="s">
        <v>10858</v>
      </c>
      <c r="AG3488">
        <v>6609026</v>
      </c>
      <c r="AH3488" t="s">
        <v>10859</v>
      </c>
      <c r="AI3488" t="s">
        <v>157</v>
      </c>
      <c r="AJ3488">
        <v>3117624651</v>
      </c>
      <c r="AK3488" t="s">
        <v>70</v>
      </c>
      <c r="AL3488" t="s">
        <v>3842</v>
      </c>
      <c r="AM3488" t="s">
        <v>72</v>
      </c>
      <c r="AN3488" t="s">
        <v>73</v>
      </c>
      <c r="AO3488" t="s">
        <v>74</v>
      </c>
      <c r="AP3488" t="s">
        <v>74</v>
      </c>
      <c r="AQ3488" t="s">
        <v>10860</v>
      </c>
      <c r="AR3488" t="s">
        <v>74</v>
      </c>
      <c r="AS3488" t="s">
        <v>64</v>
      </c>
      <c r="AT3488" t="s">
        <v>232</v>
      </c>
      <c r="AU3488" s="1">
        <v>43724</v>
      </c>
      <c r="AV3488" s="1">
        <v>43724</v>
      </c>
      <c r="AW3488" t="s">
        <v>58</v>
      </c>
      <c r="AX3488" t="s">
        <v>75</v>
      </c>
      <c r="AZ3488" t="s">
        <v>76</v>
      </c>
      <c r="BA3488" t="s">
        <v>74</v>
      </c>
      <c r="BB3488" t="s">
        <v>75</v>
      </c>
      <c r="BC3488" s="1">
        <v>43724</v>
      </c>
      <c r="BD3488" s="1">
        <v>43724</v>
      </c>
      <c r="BE3488" s="3">
        <f t="shared" si="123"/>
        <v>0</v>
      </c>
    </row>
    <row r="3489" spans="1:57" x14ac:dyDescent="0.25">
      <c r="A3489" t="s">
        <v>128</v>
      </c>
      <c r="B3489">
        <v>2019008748</v>
      </c>
      <c r="C3489" s="1">
        <v>43724</v>
      </c>
      <c r="D3489" t="s">
        <v>10861</v>
      </c>
      <c r="E3489" t="s">
        <v>56</v>
      </c>
      <c r="F3489" t="s">
        <v>375</v>
      </c>
      <c r="G3489" t="s">
        <v>58</v>
      </c>
      <c r="H3489" t="s">
        <v>59</v>
      </c>
      <c r="I3489" s="1">
        <v>43724</v>
      </c>
      <c r="J3489" t="s">
        <v>60</v>
      </c>
      <c r="K3489" t="s">
        <v>78</v>
      </c>
      <c r="L3489" t="s">
        <v>67</v>
      </c>
      <c r="M3489" t="s">
        <v>68</v>
      </c>
      <c r="N3489" t="s">
        <v>64</v>
      </c>
      <c r="O3489" t="s">
        <v>58</v>
      </c>
      <c r="P3489" t="s">
        <v>65</v>
      </c>
      <c r="Q3489" t="s">
        <v>232</v>
      </c>
      <c r="R3489" t="s">
        <v>67</v>
      </c>
      <c r="S3489" t="s">
        <v>80</v>
      </c>
      <c r="T3489" s="1">
        <v>43724</v>
      </c>
      <c r="U3489" t="s">
        <v>56</v>
      </c>
      <c r="V3489" t="s">
        <v>69</v>
      </c>
      <c r="W3489">
        <v>6910</v>
      </c>
      <c r="X3489">
        <v>20190446637</v>
      </c>
      <c r="AD3489" t="s">
        <v>22</v>
      </c>
      <c r="AE3489">
        <v>93379409</v>
      </c>
      <c r="AF3489" t="s">
        <v>10862</v>
      </c>
      <c r="AH3489" t="s">
        <v>10863</v>
      </c>
      <c r="AI3489" t="s">
        <v>157</v>
      </c>
      <c r="AJ3489">
        <v>3164457911</v>
      </c>
      <c r="AK3489" t="s">
        <v>70</v>
      </c>
      <c r="AL3489" t="s">
        <v>1334</v>
      </c>
      <c r="AM3489" t="s">
        <v>72</v>
      </c>
      <c r="AN3489" t="s">
        <v>93</v>
      </c>
      <c r="AO3489" t="s">
        <v>74</v>
      </c>
      <c r="AP3489" t="s">
        <v>74</v>
      </c>
      <c r="AQ3489" t="s">
        <v>10864</v>
      </c>
      <c r="AR3489" t="s">
        <v>74</v>
      </c>
      <c r="AS3489" t="s">
        <v>64</v>
      </c>
      <c r="AT3489" t="s">
        <v>232</v>
      </c>
      <c r="AU3489" s="1">
        <v>43724</v>
      </c>
      <c r="AV3489" s="1">
        <v>43724</v>
      </c>
      <c r="AW3489" t="s">
        <v>58</v>
      </c>
      <c r="AX3489" t="s">
        <v>75</v>
      </c>
      <c r="AZ3489" t="s">
        <v>76</v>
      </c>
      <c r="BA3489" t="s">
        <v>74</v>
      </c>
      <c r="BB3489" t="s">
        <v>75</v>
      </c>
      <c r="BC3489" s="1">
        <v>43724</v>
      </c>
      <c r="BD3489" s="1">
        <v>43724</v>
      </c>
      <c r="BE3489" s="3">
        <f t="shared" si="123"/>
        <v>0</v>
      </c>
    </row>
    <row r="3490" spans="1:57" x14ac:dyDescent="0.25">
      <c r="A3490" t="s">
        <v>128</v>
      </c>
      <c r="B3490">
        <v>2019008750</v>
      </c>
      <c r="C3490" s="1">
        <v>43724</v>
      </c>
      <c r="D3490" t="s">
        <v>10865</v>
      </c>
      <c r="E3490" t="s">
        <v>56</v>
      </c>
      <c r="F3490" t="s">
        <v>371</v>
      </c>
      <c r="G3490" t="s">
        <v>58</v>
      </c>
      <c r="H3490" t="s">
        <v>59</v>
      </c>
      <c r="I3490" s="1">
        <v>43724</v>
      </c>
      <c r="J3490" t="s">
        <v>60</v>
      </c>
      <c r="K3490" t="s">
        <v>119</v>
      </c>
      <c r="L3490" t="s">
        <v>67</v>
      </c>
      <c r="M3490" t="s">
        <v>6224</v>
      </c>
      <c r="N3490" t="s">
        <v>64</v>
      </c>
      <c r="O3490" t="s">
        <v>58</v>
      </c>
      <c r="P3490" t="s">
        <v>65</v>
      </c>
      <c r="Q3490" t="s">
        <v>232</v>
      </c>
      <c r="R3490" t="s">
        <v>67</v>
      </c>
      <c r="S3490" t="s">
        <v>80</v>
      </c>
      <c r="T3490" s="1">
        <v>43724</v>
      </c>
      <c r="U3490" t="s">
        <v>56</v>
      </c>
      <c r="V3490" t="s">
        <v>84</v>
      </c>
      <c r="W3490">
        <v>975176</v>
      </c>
      <c r="AD3490" t="s">
        <v>22</v>
      </c>
      <c r="AE3490">
        <v>19236895</v>
      </c>
      <c r="AF3490" t="s">
        <v>10866</v>
      </c>
      <c r="AI3490" t="s">
        <v>157</v>
      </c>
      <c r="AJ3490">
        <v>3205566454</v>
      </c>
      <c r="AK3490" t="s">
        <v>70</v>
      </c>
      <c r="AL3490" t="s">
        <v>369</v>
      </c>
      <c r="AM3490" t="s">
        <v>72</v>
      </c>
      <c r="AN3490" t="s">
        <v>125</v>
      </c>
      <c r="AO3490" t="s">
        <v>74</v>
      </c>
      <c r="AP3490" t="s">
        <v>74</v>
      </c>
      <c r="AQ3490" t="s">
        <v>10867</v>
      </c>
      <c r="AR3490" t="s">
        <v>74</v>
      </c>
      <c r="AS3490" t="s">
        <v>64</v>
      </c>
      <c r="AT3490" t="s">
        <v>232</v>
      </c>
      <c r="AU3490" s="1">
        <v>43724</v>
      </c>
      <c r="AV3490" s="1">
        <v>43724</v>
      </c>
      <c r="AW3490" t="s">
        <v>58</v>
      </c>
      <c r="AX3490" t="s">
        <v>75</v>
      </c>
      <c r="AZ3490" t="s">
        <v>76</v>
      </c>
      <c r="BA3490" t="s">
        <v>74</v>
      </c>
      <c r="BB3490" t="s">
        <v>75</v>
      </c>
      <c r="BC3490" s="1">
        <v>43724</v>
      </c>
      <c r="BD3490" s="1">
        <v>43724</v>
      </c>
      <c r="BE3490" s="3">
        <f t="shared" si="123"/>
        <v>0</v>
      </c>
    </row>
    <row r="3491" spans="1:57" x14ac:dyDescent="0.25">
      <c r="A3491" t="s">
        <v>128</v>
      </c>
      <c r="B3491">
        <v>2019008751</v>
      </c>
      <c r="C3491" s="1">
        <v>43724</v>
      </c>
      <c r="D3491" t="s">
        <v>10868</v>
      </c>
      <c r="E3491" t="s">
        <v>56</v>
      </c>
      <c r="F3491" t="s">
        <v>9368</v>
      </c>
      <c r="G3491" t="s">
        <v>58</v>
      </c>
      <c r="H3491" t="s">
        <v>59</v>
      </c>
      <c r="I3491" s="1">
        <v>43724</v>
      </c>
      <c r="J3491" t="s">
        <v>60</v>
      </c>
      <c r="K3491" t="s">
        <v>94</v>
      </c>
      <c r="L3491" t="s">
        <v>67</v>
      </c>
      <c r="M3491" t="s">
        <v>68</v>
      </c>
      <c r="N3491" t="s">
        <v>64</v>
      </c>
      <c r="O3491" t="s">
        <v>58</v>
      </c>
      <c r="P3491" t="s">
        <v>65</v>
      </c>
      <c r="Q3491" t="s">
        <v>232</v>
      </c>
      <c r="R3491" t="s">
        <v>67</v>
      </c>
      <c r="S3491" t="s">
        <v>80</v>
      </c>
      <c r="T3491" s="1">
        <v>43724</v>
      </c>
      <c r="U3491" t="s">
        <v>56</v>
      </c>
      <c r="V3491" t="s">
        <v>84</v>
      </c>
      <c r="W3491">
        <v>707476</v>
      </c>
      <c r="AD3491" t="s">
        <v>22</v>
      </c>
      <c r="AE3491">
        <v>94537939</v>
      </c>
      <c r="AF3491" t="s">
        <v>10869</v>
      </c>
      <c r="AH3491" t="s">
        <v>10870</v>
      </c>
      <c r="AI3491" t="s">
        <v>135</v>
      </c>
      <c r="AJ3491">
        <v>3015613757</v>
      </c>
      <c r="AK3491" t="s">
        <v>70</v>
      </c>
      <c r="AL3491" t="s">
        <v>173</v>
      </c>
      <c r="AM3491" t="s">
        <v>72</v>
      </c>
      <c r="AN3491" t="s">
        <v>89</v>
      </c>
      <c r="AO3491" t="s">
        <v>74</v>
      </c>
      <c r="AP3491" t="s">
        <v>74</v>
      </c>
      <c r="AQ3491" t="s">
        <v>10871</v>
      </c>
      <c r="AR3491" t="s">
        <v>74</v>
      </c>
      <c r="AS3491" t="s">
        <v>64</v>
      </c>
      <c r="AT3491" t="s">
        <v>232</v>
      </c>
      <c r="AU3491" s="1">
        <v>43724</v>
      </c>
      <c r="AV3491" s="1">
        <v>43725</v>
      </c>
      <c r="AW3491" t="s">
        <v>58</v>
      </c>
      <c r="AX3491" t="s">
        <v>75</v>
      </c>
      <c r="AZ3491" t="s">
        <v>76</v>
      </c>
      <c r="BA3491" t="s">
        <v>74</v>
      </c>
      <c r="BB3491" t="s">
        <v>75</v>
      </c>
      <c r="BC3491" s="1">
        <v>43724</v>
      </c>
      <c r="BD3491" s="1">
        <v>43725</v>
      </c>
      <c r="BE3491" s="3">
        <f t="shared" si="123"/>
        <v>0</v>
      </c>
    </row>
    <row r="3492" spans="1:57" x14ac:dyDescent="0.25">
      <c r="A3492" t="s">
        <v>128</v>
      </c>
      <c r="B3492">
        <v>2019008778</v>
      </c>
      <c r="C3492" s="1">
        <v>43725</v>
      </c>
      <c r="D3492" t="s">
        <v>10891</v>
      </c>
      <c r="E3492" t="s">
        <v>56</v>
      </c>
      <c r="F3492" t="s">
        <v>354</v>
      </c>
      <c r="G3492" t="s">
        <v>58</v>
      </c>
      <c r="H3492" t="s">
        <v>355</v>
      </c>
      <c r="I3492" s="1">
        <v>43725</v>
      </c>
      <c r="J3492" t="s">
        <v>60</v>
      </c>
      <c r="K3492" t="s">
        <v>259</v>
      </c>
      <c r="L3492" t="s">
        <v>67</v>
      </c>
      <c r="M3492" t="s">
        <v>68</v>
      </c>
      <c r="N3492" t="s">
        <v>64</v>
      </c>
      <c r="O3492" t="s">
        <v>58</v>
      </c>
      <c r="P3492" t="s">
        <v>65</v>
      </c>
      <c r="Q3492" t="s">
        <v>232</v>
      </c>
      <c r="R3492" t="s">
        <v>67</v>
      </c>
      <c r="S3492" t="s">
        <v>80</v>
      </c>
      <c r="T3492" s="1">
        <v>43725</v>
      </c>
      <c r="U3492" t="s">
        <v>56</v>
      </c>
      <c r="V3492" t="s">
        <v>84</v>
      </c>
      <c r="W3492">
        <v>789226</v>
      </c>
      <c r="AD3492" t="s">
        <v>22</v>
      </c>
      <c r="AF3492" t="s">
        <v>10892</v>
      </c>
      <c r="AI3492" t="s">
        <v>157</v>
      </c>
      <c r="AJ3492">
        <v>3178483892</v>
      </c>
      <c r="AK3492" t="s">
        <v>70</v>
      </c>
      <c r="AL3492" t="s">
        <v>369</v>
      </c>
      <c r="AM3492" t="s">
        <v>72</v>
      </c>
      <c r="AN3492" t="s">
        <v>125</v>
      </c>
      <c r="AO3492" t="s">
        <v>74</v>
      </c>
      <c r="AP3492" t="s">
        <v>74</v>
      </c>
      <c r="AQ3492" t="s">
        <v>10893</v>
      </c>
      <c r="AR3492" t="s">
        <v>74</v>
      </c>
      <c r="AS3492" t="s">
        <v>64</v>
      </c>
      <c r="AT3492" t="s">
        <v>232</v>
      </c>
      <c r="AU3492" s="1">
        <v>43725</v>
      </c>
      <c r="AV3492" s="1">
        <v>43725</v>
      </c>
      <c r="AW3492" t="s">
        <v>58</v>
      </c>
      <c r="AX3492" t="s">
        <v>75</v>
      </c>
      <c r="AZ3492" t="s">
        <v>76</v>
      </c>
      <c r="BA3492" t="s">
        <v>74</v>
      </c>
      <c r="BB3492" t="s">
        <v>75</v>
      </c>
      <c r="BC3492" s="1">
        <v>43725</v>
      </c>
      <c r="BD3492" s="1">
        <v>43725</v>
      </c>
      <c r="BE3492" s="3">
        <f t="shared" si="123"/>
        <v>0</v>
      </c>
    </row>
    <row r="3493" spans="1:57" x14ac:dyDescent="0.25">
      <c r="A3493" t="s">
        <v>128</v>
      </c>
      <c r="B3493">
        <v>2019008783</v>
      </c>
      <c r="C3493" s="1">
        <v>43725</v>
      </c>
      <c r="D3493" t="s">
        <v>10894</v>
      </c>
      <c r="E3493" t="s">
        <v>56</v>
      </c>
      <c r="F3493" t="s">
        <v>386</v>
      </c>
      <c r="G3493" t="s">
        <v>58</v>
      </c>
      <c r="H3493" t="s">
        <v>355</v>
      </c>
      <c r="I3493" s="1">
        <v>43725</v>
      </c>
      <c r="J3493" t="s">
        <v>60</v>
      </c>
      <c r="K3493" t="s">
        <v>78</v>
      </c>
      <c r="L3493" t="s">
        <v>67</v>
      </c>
      <c r="M3493" t="s">
        <v>68</v>
      </c>
      <c r="N3493" t="s">
        <v>64</v>
      </c>
      <c r="O3493" t="s">
        <v>58</v>
      </c>
      <c r="P3493" t="s">
        <v>65</v>
      </c>
      <c r="Q3493" t="s">
        <v>232</v>
      </c>
      <c r="R3493" t="s">
        <v>67</v>
      </c>
      <c r="S3493" t="s">
        <v>80</v>
      </c>
      <c r="T3493" s="1">
        <v>43725</v>
      </c>
      <c r="U3493" t="s">
        <v>56</v>
      </c>
      <c r="V3493" t="s">
        <v>69</v>
      </c>
      <c r="W3493">
        <v>9663</v>
      </c>
      <c r="AD3493" t="s">
        <v>22</v>
      </c>
      <c r="AE3493">
        <v>31321142</v>
      </c>
      <c r="AF3493" t="s">
        <v>10895</v>
      </c>
      <c r="AH3493" t="s">
        <v>10896</v>
      </c>
      <c r="AI3493" t="s">
        <v>157</v>
      </c>
      <c r="AJ3493">
        <v>3186251477</v>
      </c>
      <c r="AK3493" t="s">
        <v>70</v>
      </c>
      <c r="AL3493" t="s">
        <v>500</v>
      </c>
      <c r="AM3493" t="s">
        <v>72</v>
      </c>
      <c r="AN3493" t="s">
        <v>73</v>
      </c>
      <c r="AO3493" t="s">
        <v>74</v>
      </c>
      <c r="AP3493" t="s">
        <v>74</v>
      </c>
      <c r="AQ3493" t="s">
        <v>10897</v>
      </c>
      <c r="AR3493" t="s">
        <v>74</v>
      </c>
      <c r="AS3493" t="s">
        <v>64</v>
      </c>
      <c r="AT3493" t="s">
        <v>232</v>
      </c>
      <c r="AU3493" s="1">
        <v>43725</v>
      </c>
      <c r="AV3493" s="1">
        <v>43725</v>
      </c>
      <c r="AW3493" t="s">
        <v>58</v>
      </c>
      <c r="AX3493" t="s">
        <v>75</v>
      </c>
      <c r="AZ3493" t="s">
        <v>76</v>
      </c>
      <c r="BA3493" t="s">
        <v>74</v>
      </c>
      <c r="BB3493" t="s">
        <v>75</v>
      </c>
      <c r="BC3493" s="1">
        <v>43725</v>
      </c>
      <c r="BD3493" s="1">
        <v>43725</v>
      </c>
      <c r="BE3493" s="3">
        <f t="shared" si="123"/>
        <v>0</v>
      </c>
    </row>
    <row r="3494" spans="1:57" x14ac:dyDescent="0.25">
      <c r="A3494" t="s">
        <v>128</v>
      </c>
      <c r="B3494">
        <v>2019008786</v>
      </c>
      <c r="C3494" s="1">
        <v>43725</v>
      </c>
      <c r="D3494" t="s">
        <v>10898</v>
      </c>
      <c r="E3494" t="s">
        <v>56</v>
      </c>
      <c r="F3494" t="s">
        <v>363</v>
      </c>
      <c r="G3494" t="s">
        <v>58</v>
      </c>
      <c r="H3494" t="s">
        <v>91</v>
      </c>
      <c r="I3494" s="1">
        <v>43725</v>
      </c>
      <c r="J3494" t="s">
        <v>60</v>
      </c>
      <c r="K3494" t="s">
        <v>192</v>
      </c>
      <c r="L3494" t="s">
        <v>67</v>
      </c>
      <c r="M3494" t="s">
        <v>68</v>
      </c>
      <c r="N3494" t="s">
        <v>64</v>
      </c>
      <c r="O3494" t="s">
        <v>58</v>
      </c>
      <c r="P3494" t="s">
        <v>65</v>
      </c>
      <c r="Q3494" t="s">
        <v>232</v>
      </c>
      <c r="R3494" t="s">
        <v>67</v>
      </c>
      <c r="S3494" t="s">
        <v>80</v>
      </c>
      <c r="T3494" s="1">
        <v>43725</v>
      </c>
      <c r="U3494" t="s">
        <v>56</v>
      </c>
      <c r="V3494" t="s">
        <v>84</v>
      </c>
      <c r="W3494">
        <v>74288</v>
      </c>
      <c r="X3494">
        <v>20180218666</v>
      </c>
      <c r="AD3494" t="s">
        <v>22</v>
      </c>
      <c r="AE3494">
        <v>93339203</v>
      </c>
      <c r="AF3494" t="s">
        <v>10899</v>
      </c>
      <c r="AG3494">
        <v>4855511</v>
      </c>
      <c r="AH3494" t="s">
        <v>10900</v>
      </c>
      <c r="AI3494" t="s">
        <v>157</v>
      </c>
      <c r="AK3494" t="s">
        <v>70</v>
      </c>
      <c r="AL3494" t="s">
        <v>585</v>
      </c>
      <c r="AM3494" t="s">
        <v>72</v>
      </c>
      <c r="AN3494" t="s">
        <v>73</v>
      </c>
      <c r="AO3494" t="s">
        <v>74</v>
      </c>
      <c r="AP3494" t="s">
        <v>74</v>
      </c>
      <c r="AQ3494" t="s">
        <v>10901</v>
      </c>
      <c r="AR3494" t="s">
        <v>74</v>
      </c>
      <c r="AS3494" t="s">
        <v>64</v>
      </c>
      <c r="AT3494" t="s">
        <v>232</v>
      </c>
      <c r="AU3494" s="1">
        <v>43725</v>
      </c>
      <c r="AV3494" s="1">
        <v>43728</v>
      </c>
      <c r="AW3494" t="s">
        <v>58</v>
      </c>
      <c r="AX3494" t="s">
        <v>75</v>
      </c>
      <c r="AZ3494" t="s">
        <v>76</v>
      </c>
      <c r="BA3494" t="s">
        <v>74</v>
      </c>
      <c r="BB3494" t="s">
        <v>75</v>
      </c>
      <c r="BC3494" s="1">
        <v>43725</v>
      </c>
      <c r="BD3494" s="1">
        <v>43728</v>
      </c>
      <c r="BE3494" s="3">
        <f t="shared" si="123"/>
        <v>0</v>
      </c>
    </row>
    <row r="3495" spans="1:57" x14ac:dyDescent="0.25">
      <c r="A3495" t="s">
        <v>128</v>
      </c>
      <c r="B3495">
        <v>2019008850</v>
      </c>
      <c r="C3495" s="1">
        <v>43726</v>
      </c>
      <c r="D3495" t="s">
        <v>11004</v>
      </c>
      <c r="E3495" t="s">
        <v>56</v>
      </c>
      <c r="F3495" t="s">
        <v>425</v>
      </c>
      <c r="G3495" t="s">
        <v>58</v>
      </c>
      <c r="H3495" t="s">
        <v>118</v>
      </c>
      <c r="I3495" s="1">
        <v>43726</v>
      </c>
      <c r="J3495" t="s">
        <v>60</v>
      </c>
      <c r="K3495" t="s">
        <v>400</v>
      </c>
      <c r="L3495" t="s">
        <v>67</v>
      </c>
      <c r="M3495" t="s">
        <v>132</v>
      </c>
      <c r="N3495" t="s">
        <v>64</v>
      </c>
      <c r="O3495" t="s">
        <v>58</v>
      </c>
      <c r="P3495" t="s">
        <v>65</v>
      </c>
      <c r="Q3495" t="s">
        <v>232</v>
      </c>
      <c r="R3495" t="s">
        <v>67</v>
      </c>
      <c r="S3495" t="s">
        <v>80</v>
      </c>
      <c r="T3495" s="1">
        <v>43726</v>
      </c>
      <c r="U3495" t="s">
        <v>56</v>
      </c>
      <c r="V3495" t="s">
        <v>84</v>
      </c>
      <c r="W3495">
        <v>1063721</v>
      </c>
      <c r="X3495">
        <v>20190447118</v>
      </c>
      <c r="AD3495" t="s">
        <v>22</v>
      </c>
      <c r="AE3495">
        <v>31714650</v>
      </c>
      <c r="AF3495" t="s">
        <v>11005</v>
      </c>
      <c r="AH3495" t="s">
        <v>11006</v>
      </c>
      <c r="AI3495" t="s">
        <v>157</v>
      </c>
      <c r="AJ3495">
        <v>3023082692</v>
      </c>
      <c r="AK3495" t="s">
        <v>70</v>
      </c>
      <c r="AL3495" t="s">
        <v>214</v>
      </c>
      <c r="AM3495" t="s">
        <v>72</v>
      </c>
      <c r="AN3495" t="s">
        <v>89</v>
      </c>
      <c r="AO3495" t="s">
        <v>74</v>
      </c>
      <c r="AP3495" t="s">
        <v>74</v>
      </c>
      <c r="AQ3495" t="s">
        <v>11007</v>
      </c>
      <c r="AR3495" t="s">
        <v>74</v>
      </c>
      <c r="AS3495" t="s">
        <v>64</v>
      </c>
      <c r="AT3495" t="s">
        <v>232</v>
      </c>
      <c r="AU3495" s="1">
        <v>43726</v>
      </c>
      <c r="AV3495" s="1">
        <v>43728</v>
      </c>
      <c r="AW3495" t="s">
        <v>58</v>
      </c>
      <c r="AX3495" t="s">
        <v>75</v>
      </c>
      <c r="AZ3495" t="s">
        <v>76</v>
      </c>
      <c r="BA3495" t="s">
        <v>74</v>
      </c>
      <c r="BB3495" t="s">
        <v>75</v>
      </c>
      <c r="BC3495" s="1">
        <v>43726</v>
      </c>
      <c r="BD3495" s="1">
        <v>43728</v>
      </c>
      <c r="BE3495" s="3">
        <f t="shared" si="123"/>
        <v>0</v>
      </c>
    </row>
    <row r="3496" spans="1:57" x14ac:dyDescent="0.25">
      <c r="A3496" t="s">
        <v>128</v>
      </c>
      <c r="B3496">
        <v>2019008853</v>
      </c>
      <c r="C3496" s="1">
        <v>43726</v>
      </c>
      <c r="D3496" t="s">
        <v>11016</v>
      </c>
      <c r="E3496" t="s">
        <v>56</v>
      </c>
      <c r="F3496" t="s">
        <v>266</v>
      </c>
      <c r="G3496" t="s">
        <v>58</v>
      </c>
      <c r="H3496" t="s">
        <v>59</v>
      </c>
      <c r="I3496" s="1">
        <v>43726</v>
      </c>
      <c r="J3496" t="s">
        <v>60</v>
      </c>
      <c r="K3496" t="s">
        <v>192</v>
      </c>
      <c r="L3496" t="s">
        <v>67</v>
      </c>
      <c r="M3496" t="s">
        <v>68</v>
      </c>
      <c r="N3496" t="s">
        <v>64</v>
      </c>
      <c r="O3496" t="s">
        <v>58</v>
      </c>
      <c r="P3496" t="s">
        <v>65</v>
      </c>
      <c r="Q3496" t="s">
        <v>232</v>
      </c>
      <c r="R3496" t="s">
        <v>67</v>
      </c>
      <c r="S3496" t="s">
        <v>80</v>
      </c>
      <c r="T3496" s="1">
        <v>43726</v>
      </c>
      <c r="U3496" t="s">
        <v>56</v>
      </c>
      <c r="V3496" t="s">
        <v>84</v>
      </c>
      <c r="W3496">
        <v>1052478</v>
      </c>
      <c r="AD3496" t="s">
        <v>22</v>
      </c>
      <c r="AE3496">
        <v>1143971604</v>
      </c>
      <c r="AF3496" t="s">
        <v>11017</v>
      </c>
      <c r="AH3496" t="s">
        <v>11018</v>
      </c>
      <c r="AI3496" t="s">
        <v>157</v>
      </c>
      <c r="AJ3496">
        <v>3182170105</v>
      </c>
      <c r="AK3496" t="s">
        <v>70</v>
      </c>
      <c r="AL3496" t="s">
        <v>146</v>
      </c>
      <c r="AM3496" t="s">
        <v>72</v>
      </c>
      <c r="AN3496" t="s">
        <v>89</v>
      </c>
      <c r="AO3496" t="s">
        <v>74</v>
      </c>
      <c r="AP3496" t="s">
        <v>74</v>
      </c>
      <c r="AQ3496" t="s">
        <v>11019</v>
      </c>
      <c r="AR3496" t="s">
        <v>74</v>
      </c>
      <c r="AS3496" t="s">
        <v>64</v>
      </c>
      <c r="AT3496" t="s">
        <v>232</v>
      </c>
      <c r="AU3496" s="1">
        <v>43726</v>
      </c>
      <c r="AV3496" s="1">
        <v>43727</v>
      </c>
      <c r="AW3496" t="s">
        <v>58</v>
      </c>
      <c r="AX3496" t="s">
        <v>75</v>
      </c>
      <c r="AZ3496" t="s">
        <v>76</v>
      </c>
      <c r="BA3496" t="s">
        <v>74</v>
      </c>
      <c r="BB3496" t="s">
        <v>75</v>
      </c>
      <c r="BC3496" s="1">
        <v>43726</v>
      </c>
      <c r="BD3496" s="1">
        <v>43727</v>
      </c>
      <c r="BE3496" s="3">
        <f t="shared" si="123"/>
        <v>0</v>
      </c>
    </row>
    <row r="3497" spans="1:57" x14ac:dyDescent="0.25">
      <c r="A3497" t="s">
        <v>128</v>
      </c>
      <c r="B3497">
        <v>2019008854</v>
      </c>
      <c r="C3497" s="1">
        <v>43726</v>
      </c>
      <c r="D3497" t="s">
        <v>11020</v>
      </c>
      <c r="E3497" t="s">
        <v>56</v>
      </c>
      <c r="F3497" t="s">
        <v>122</v>
      </c>
      <c r="G3497" t="s">
        <v>58</v>
      </c>
      <c r="H3497" t="s">
        <v>59</v>
      </c>
      <c r="I3497" s="1">
        <v>43726</v>
      </c>
      <c r="J3497" t="s">
        <v>60</v>
      </c>
      <c r="K3497" t="s">
        <v>98</v>
      </c>
      <c r="L3497" t="s">
        <v>67</v>
      </c>
      <c r="M3497" t="s">
        <v>96</v>
      </c>
      <c r="N3497" t="s">
        <v>64</v>
      </c>
      <c r="O3497" t="s">
        <v>58</v>
      </c>
      <c r="P3497" t="s">
        <v>65</v>
      </c>
      <c r="Q3497" t="s">
        <v>232</v>
      </c>
      <c r="R3497" t="s">
        <v>67</v>
      </c>
      <c r="S3497" t="s">
        <v>80</v>
      </c>
      <c r="T3497" s="1">
        <v>43726</v>
      </c>
      <c r="U3497" t="s">
        <v>56</v>
      </c>
      <c r="V3497" t="s">
        <v>84</v>
      </c>
      <c r="W3497">
        <v>1064386</v>
      </c>
      <c r="AD3497" t="s">
        <v>22</v>
      </c>
      <c r="AE3497">
        <v>67017039</v>
      </c>
      <c r="AF3497" t="s">
        <v>11021</v>
      </c>
      <c r="AG3497">
        <v>8965672</v>
      </c>
      <c r="AH3497" t="s">
        <v>11022</v>
      </c>
      <c r="AI3497" t="s">
        <v>157</v>
      </c>
      <c r="AJ3497">
        <v>3113555750</v>
      </c>
      <c r="AK3497" t="s">
        <v>70</v>
      </c>
      <c r="AL3497" t="s">
        <v>88</v>
      </c>
      <c r="AM3497" t="s">
        <v>72</v>
      </c>
      <c r="AN3497" t="s">
        <v>89</v>
      </c>
      <c r="AO3497" t="s">
        <v>74</v>
      </c>
      <c r="AP3497" t="s">
        <v>74</v>
      </c>
      <c r="AQ3497" t="s">
        <v>11023</v>
      </c>
      <c r="AR3497" t="s">
        <v>74</v>
      </c>
      <c r="AS3497" t="s">
        <v>64</v>
      </c>
      <c r="AT3497" t="s">
        <v>232</v>
      </c>
      <c r="AU3497" s="1">
        <v>43726</v>
      </c>
      <c r="AV3497" s="1">
        <v>43726</v>
      </c>
      <c r="AW3497" t="s">
        <v>58</v>
      </c>
      <c r="AX3497" t="s">
        <v>75</v>
      </c>
      <c r="AZ3497" t="s">
        <v>76</v>
      </c>
      <c r="BA3497" t="s">
        <v>74</v>
      </c>
      <c r="BB3497" t="s">
        <v>75</v>
      </c>
      <c r="BC3497" s="1">
        <v>43726</v>
      </c>
      <c r="BD3497" s="1">
        <v>43726</v>
      </c>
      <c r="BE3497" s="3">
        <f t="shared" si="123"/>
        <v>0</v>
      </c>
    </row>
    <row r="3498" spans="1:57" x14ac:dyDescent="0.25">
      <c r="A3498" t="s">
        <v>128</v>
      </c>
      <c r="B3498">
        <v>2019008856</v>
      </c>
      <c r="C3498" s="1">
        <v>43726</v>
      </c>
      <c r="D3498" t="s">
        <v>11024</v>
      </c>
      <c r="E3498" t="s">
        <v>56</v>
      </c>
      <c r="F3498" t="s">
        <v>232</v>
      </c>
      <c r="G3498" t="s">
        <v>58</v>
      </c>
      <c r="H3498" t="s">
        <v>59</v>
      </c>
      <c r="I3498" s="1">
        <v>43726</v>
      </c>
      <c r="J3498" t="s">
        <v>60</v>
      </c>
      <c r="K3498" t="s">
        <v>119</v>
      </c>
      <c r="L3498" t="s">
        <v>67</v>
      </c>
      <c r="M3498" t="s">
        <v>68</v>
      </c>
      <c r="N3498" t="s">
        <v>64</v>
      </c>
      <c r="O3498" t="s">
        <v>58</v>
      </c>
      <c r="P3498" t="s">
        <v>65</v>
      </c>
      <c r="Q3498" t="s">
        <v>232</v>
      </c>
      <c r="R3498" t="s">
        <v>67</v>
      </c>
      <c r="S3498" t="s">
        <v>80</v>
      </c>
      <c r="T3498" s="1">
        <v>43726</v>
      </c>
      <c r="U3498" t="s">
        <v>56</v>
      </c>
      <c r="V3498" t="s">
        <v>84</v>
      </c>
      <c r="W3498">
        <v>504800</v>
      </c>
      <c r="AD3498" t="s">
        <v>22</v>
      </c>
      <c r="AK3498" t="s">
        <v>70</v>
      </c>
      <c r="AL3498" t="s">
        <v>585</v>
      </c>
      <c r="AM3498" t="s">
        <v>72</v>
      </c>
      <c r="AN3498" t="s">
        <v>73</v>
      </c>
      <c r="AO3498" t="s">
        <v>74</v>
      </c>
      <c r="AP3498" t="s">
        <v>74</v>
      </c>
      <c r="AQ3498" t="s">
        <v>11025</v>
      </c>
      <c r="AR3498" t="s">
        <v>74</v>
      </c>
      <c r="AS3498" t="s">
        <v>64</v>
      </c>
      <c r="AT3498" t="s">
        <v>232</v>
      </c>
      <c r="AU3498" s="1">
        <v>43726</v>
      </c>
      <c r="AV3498" s="1">
        <v>43727</v>
      </c>
      <c r="AW3498" t="s">
        <v>58</v>
      </c>
      <c r="AX3498" t="s">
        <v>75</v>
      </c>
      <c r="AZ3498" t="s">
        <v>76</v>
      </c>
      <c r="BA3498" t="s">
        <v>74</v>
      </c>
      <c r="BB3498" t="s">
        <v>75</v>
      </c>
      <c r="BC3498" s="1">
        <v>43726</v>
      </c>
      <c r="BD3498" s="1">
        <v>43727</v>
      </c>
      <c r="BE3498" s="3">
        <f t="shared" si="123"/>
        <v>0</v>
      </c>
    </row>
    <row r="3499" spans="1:57" x14ac:dyDescent="0.25">
      <c r="A3499" t="s">
        <v>128</v>
      </c>
      <c r="B3499">
        <v>2019008857</v>
      </c>
      <c r="C3499" s="1">
        <v>43726</v>
      </c>
      <c r="D3499" t="s">
        <v>11026</v>
      </c>
      <c r="E3499" t="s">
        <v>56</v>
      </c>
      <c r="F3499" t="s">
        <v>122</v>
      </c>
      <c r="G3499" t="s">
        <v>58</v>
      </c>
      <c r="H3499" t="s">
        <v>59</v>
      </c>
      <c r="I3499" s="1">
        <v>43726</v>
      </c>
      <c r="J3499" t="s">
        <v>60</v>
      </c>
      <c r="K3499" t="s">
        <v>78</v>
      </c>
      <c r="L3499" t="s">
        <v>67</v>
      </c>
      <c r="M3499" t="s">
        <v>68</v>
      </c>
      <c r="N3499" t="s">
        <v>64</v>
      </c>
      <c r="O3499" t="s">
        <v>58</v>
      </c>
      <c r="P3499" t="s">
        <v>65</v>
      </c>
      <c r="Q3499" t="s">
        <v>232</v>
      </c>
      <c r="R3499" t="s">
        <v>67</v>
      </c>
      <c r="S3499" t="s">
        <v>80</v>
      </c>
      <c r="T3499" s="1">
        <v>43726</v>
      </c>
      <c r="U3499" t="s">
        <v>56</v>
      </c>
      <c r="V3499" t="s">
        <v>84</v>
      </c>
      <c r="W3499">
        <v>1063603</v>
      </c>
      <c r="AD3499" t="s">
        <v>22</v>
      </c>
      <c r="AE3499">
        <v>114384181</v>
      </c>
      <c r="AF3499" t="s">
        <v>11027</v>
      </c>
      <c r="AH3499" t="s">
        <v>11028</v>
      </c>
      <c r="AI3499" t="s">
        <v>157</v>
      </c>
      <c r="AJ3499">
        <v>3215079454</v>
      </c>
      <c r="AK3499" t="s">
        <v>70</v>
      </c>
      <c r="AL3499" t="s">
        <v>500</v>
      </c>
      <c r="AM3499" t="s">
        <v>72</v>
      </c>
      <c r="AN3499" t="s">
        <v>73</v>
      </c>
      <c r="AO3499" t="s">
        <v>74</v>
      </c>
      <c r="AP3499" t="s">
        <v>74</v>
      </c>
      <c r="AQ3499" t="s">
        <v>11029</v>
      </c>
      <c r="AR3499" t="s">
        <v>74</v>
      </c>
      <c r="AS3499" t="s">
        <v>64</v>
      </c>
      <c r="AT3499" t="s">
        <v>232</v>
      </c>
      <c r="AU3499" s="1">
        <v>43726</v>
      </c>
      <c r="AV3499" s="1">
        <v>43726</v>
      </c>
      <c r="AW3499" t="s">
        <v>58</v>
      </c>
      <c r="AX3499" t="s">
        <v>75</v>
      </c>
      <c r="AZ3499" t="s">
        <v>76</v>
      </c>
      <c r="BA3499" t="s">
        <v>74</v>
      </c>
      <c r="BB3499" t="s">
        <v>75</v>
      </c>
      <c r="BC3499" s="1">
        <v>43726</v>
      </c>
      <c r="BD3499" s="1">
        <v>43726</v>
      </c>
      <c r="BE3499" s="3">
        <f t="shared" si="123"/>
        <v>0</v>
      </c>
    </row>
    <row r="3500" spans="1:57" x14ac:dyDescent="0.25">
      <c r="A3500" t="s">
        <v>128</v>
      </c>
      <c r="B3500">
        <v>2019008873</v>
      </c>
      <c r="C3500" s="1">
        <v>43727</v>
      </c>
      <c r="D3500" t="s">
        <v>11046</v>
      </c>
      <c r="E3500" t="s">
        <v>56</v>
      </c>
      <c r="F3500" t="s">
        <v>266</v>
      </c>
      <c r="G3500" t="s">
        <v>58</v>
      </c>
      <c r="H3500" t="s">
        <v>59</v>
      </c>
      <c r="I3500" s="1">
        <v>43727</v>
      </c>
      <c r="J3500" t="s">
        <v>60</v>
      </c>
      <c r="K3500" t="s">
        <v>1280</v>
      </c>
      <c r="L3500" t="s">
        <v>67</v>
      </c>
      <c r="M3500" t="s">
        <v>68</v>
      </c>
      <c r="N3500" t="s">
        <v>64</v>
      </c>
      <c r="O3500" t="s">
        <v>58</v>
      </c>
      <c r="P3500" t="s">
        <v>65</v>
      </c>
      <c r="Q3500" t="s">
        <v>232</v>
      </c>
      <c r="R3500" t="s">
        <v>67</v>
      </c>
      <c r="S3500" t="s">
        <v>80</v>
      </c>
      <c r="T3500" s="1">
        <v>43727</v>
      </c>
      <c r="U3500" t="s">
        <v>56</v>
      </c>
      <c r="V3500" t="s">
        <v>84</v>
      </c>
      <c r="W3500">
        <v>1060694</v>
      </c>
      <c r="AD3500" t="s">
        <v>22</v>
      </c>
      <c r="AE3500">
        <v>34571822</v>
      </c>
      <c r="AF3500" t="s">
        <v>11047</v>
      </c>
      <c r="AG3500">
        <v>8927292</v>
      </c>
      <c r="AH3500" t="s">
        <v>11048</v>
      </c>
      <c r="AI3500" t="s">
        <v>157</v>
      </c>
      <c r="AJ3500">
        <v>3155244609</v>
      </c>
      <c r="AK3500" t="s">
        <v>70</v>
      </c>
      <c r="AL3500" t="s">
        <v>369</v>
      </c>
      <c r="AM3500" t="s">
        <v>72</v>
      </c>
      <c r="AN3500" t="s">
        <v>89</v>
      </c>
      <c r="AO3500" t="s">
        <v>74</v>
      </c>
      <c r="AP3500" t="s">
        <v>74</v>
      </c>
      <c r="AQ3500" t="s">
        <v>11049</v>
      </c>
      <c r="AR3500" t="s">
        <v>74</v>
      </c>
      <c r="AS3500" t="s">
        <v>64</v>
      </c>
      <c r="AT3500" t="s">
        <v>232</v>
      </c>
      <c r="AU3500" s="1">
        <v>43727</v>
      </c>
      <c r="AV3500" s="1">
        <v>43728</v>
      </c>
      <c r="AW3500" t="s">
        <v>58</v>
      </c>
      <c r="AX3500" t="s">
        <v>75</v>
      </c>
      <c r="AZ3500" t="s">
        <v>76</v>
      </c>
      <c r="BA3500" t="s">
        <v>74</v>
      </c>
      <c r="BB3500" t="s">
        <v>75</v>
      </c>
      <c r="BC3500" s="1">
        <v>43727</v>
      </c>
      <c r="BD3500" s="1">
        <v>43728</v>
      </c>
      <c r="BE3500" s="3">
        <f t="shared" si="123"/>
        <v>0</v>
      </c>
    </row>
    <row r="3501" spans="1:57" x14ac:dyDescent="0.25">
      <c r="A3501" t="s">
        <v>128</v>
      </c>
      <c r="B3501">
        <v>2019008876</v>
      </c>
      <c r="C3501" s="1">
        <v>43727</v>
      </c>
      <c r="D3501" t="s">
        <v>11050</v>
      </c>
      <c r="E3501" t="s">
        <v>56</v>
      </c>
      <c r="F3501" t="s">
        <v>9368</v>
      </c>
      <c r="G3501" t="s">
        <v>58</v>
      </c>
      <c r="H3501" t="s">
        <v>59</v>
      </c>
      <c r="I3501" s="1">
        <v>43727</v>
      </c>
      <c r="J3501" t="s">
        <v>60</v>
      </c>
      <c r="K3501" t="s">
        <v>78</v>
      </c>
      <c r="L3501" t="s">
        <v>67</v>
      </c>
      <c r="M3501" t="s">
        <v>68</v>
      </c>
      <c r="N3501" t="s">
        <v>64</v>
      </c>
      <c r="O3501" t="s">
        <v>58</v>
      </c>
      <c r="P3501" t="s">
        <v>65</v>
      </c>
      <c r="Q3501" t="s">
        <v>232</v>
      </c>
      <c r="R3501" t="s">
        <v>67</v>
      </c>
      <c r="S3501" t="s">
        <v>80</v>
      </c>
      <c r="T3501" s="1">
        <v>43727</v>
      </c>
      <c r="U3501" t="s">
        <v>56</v>
      </c>
      <c r="V3501" t="s">
        <v>84</v>
      </c>
      <c r="W3501">
        <v>803240</v>
      </c>
      <c r="AD3501" t="s">
        <v>22</v>
      </c>
      <c r="AE3501">
        <v>51978351</v>
      </c>
      <c r="AF3501" t="s">
        <v>11051</v>
      </c>
      <c r="AG3501">
        <v>6341500</v>
      </c>
      <c r="AH3501" t="s">
        <v>1659</v>
      </c>
      <c r="AI3501" t="s">
        <v>135</v>
      </c>
      <c r="AJ3501">
        <v>3017332935</v>
      </c>
      <c r="AK3501" t="s">
        <v>70</v>
      </c>
      <c r="AL3501" t="s">
        <v>500</v>
      </c>
      <c r="AM3501" t="s">
        <v>72</v>
      </c>
      <c r="AN3501" t="s">
        <v>73</v>
      </c>
      <c r="AO3501" t="s">
        <v>74</v>
      </c>
      <c r="AP3501" t="s">
        <v>74</v>
      </c>
      <c r="AQ3501" t="s">
        <v>11052</v>
      </c>
      <c r="AR3501" t="s">
        <v>74</v>
      </c>
      <c r="AS3501" t="s">
        <v>64</v>
      </c>
      <c r="AT3501" t="s">
        <v>232</v>
      </c>
      <c r="AU3501" s="1">
        <v>43727</v>
      </c>
      <c r="AV3501" s="1">
        <v>43732</v>
      </c>
      <c r="AW3501" t="s">
        <v>58</v>
      </c>
      <c r="AX3501" t="s">
        <v>75</v>
      </c>
      <c r="AZ3501" t="s">
        <v>76</v>
      </c>
      <c r="BA3501" t="s">
        <v>74</v>
      </c>
      <c r="BB3501" t="s">
        <v>75</v>
      </c>
      <c r="BC3501" s="1">
        <v>43727</v>
      </c>
      <c r="BD3501" s="1">
        <v>43732</v>
      </c>
      <c r="BE3501" s="3">
        <f t="shared" si="123"/>
        <v>0</v>
      </c>
    </row>
    <row r="3502" spans="1:57" x14ac:dyDescent="0.25">
      <c r="A3502" t="s">
        <v>128</v>
      </c>
      <c r="B3502">
        <v>2019008883</v>
      </c>
      <c r="C3502" s="1">
        <v>43727</v>
      </c>
      <c r="D3502" t="s">
        <v>11058</v>
      </c>
      <c r="E3502" t="s">
        <v>56</v>
      </c>
      <c r="F3502" t="s">
        <v>176</v>
      </c>
      <c r="G3502" t="s">
        <v>58</v>
      </c>
      <c r="H3502" t="s">
        <v>118</v>
      </c>
      <c r="I3502" s="1">
        <v>43727</v>
      </c>
      <c r="J3502" t="s">
        <v>60</v>
      </c>
      <c r="K3502" t="s">
        <v>11059</v>
      </c>
      <c r="L3502" t="s">
        <v>67</v>
      </c>
      <c r="M3502" t="s">
        <v>68</v>
      </c>
      <c r="N3502" t="s">
        <v>64</v>
      </c>
      <c r="O3502" t="s">
        <v>58</v>
      </c>
      <c r="P3502" t="s">
        <v>65</v>
      </c>
      <c r="Q3502" t="s">
        <v>232</v>
      </c>
      <c r="R3502" t="s">
        <v>67</v>
      </c>
      <c r="S3502" t="s">
        <v>80</v>
      </c>
      <c r="T3502" s="1">
        <v>43727</v>
      </c>
      <c r="U3502" t="s">
        <v>56</v>
      </c>
      <c r="V3502" t="s">
        <v>84</v>
      </c>
      <c r="W3502">
        <v>1032190</v>
      </c>
      <c r="AD3502" t="s">
        <v>22</v>
      </c>
      <c r="AE3502">
        <v>1130657786</v>
      </c>
      <c r="AF3502" t="s">
        <v>11060</v>
      </c>
      <c r="AG3502">
        <v>5524604</v>
      </c>
      <c r="AH3502" t="s">
        <v>11061</v>
      </c>
      <c r="AI3502" t="s">
        <v>157</v>
      </c>
      <c r="AJ3502">
        <v>3146966694</v>
      </c>
      <c r="AK3502" t="s">
        <v>70</v>
      </c>
      <c r="AL3502" t="s">
        <v>500</v>
      </c>
      <c r="AM3502" t="s">
        <v>72</v>
      </c>
      <c r="AN3502" t="s">
        <v>89</v>
      </c>
      <c r="AO3502" t="s">
        <v>74</v>
      </c>
      <c r="AP3502" t="s">
        <v>74</v>
      </c>
      <c r="AQ3502" t="s">
        <v>11062</v>
      </c>
      <c r="AR3502" t="s">
        <v>74</v>
      </c>
      <c r="AS3502" t="s">
        <v>64</v>
      </c>
      <c r="AT3502" t="s">
        <v>232</v>
      </c>
      <c r="AU3502" s="1">
        <v>43727</v>
      </c>
      <c r="AV3502" s="1">
        <v>43734</v>
      </c>
      <c r="AW3502" t="s">
        <v>58</v>
      </c>
      <c r="AX3502" t="s">
        <v>75</v>
      </c>
      <c r="AZ3502" t="s">
        <v>76</v>
      </c>
      <c r="BA3502" t="s">
        <v>74</v>
      </c>
      <c r="BB3502" t="s">
        <v>75</v>
      </c>
      <c r="BC3502" s="1">
        <v>43727</v>
      </c>
      <c r="BD3502" s="1">
        <v>43727</v>
      </c>
      <c r="BE3502" s="3">
        <f t="shared" si="123"/>
        <v>0</v>
      </c>
    </row>
    <row r="3503" spans="1:57" x14ac:dyDescent="0.25">
      <c r="A3503" t="s">
        <v>128</v>
      </c>
      <c r="B3503">
        <v>2019008884</v>
      </c>
      <c r="C3503" s="1">
        <v>43727</v>
      </c>
      <c r="D3503" t="s">
        <v>11063</v>
      </c>
      <c r="E3503" t="s">
        <v>56</v>
      </c>
      <c r="F3503" t="s">
        <v>127</v>
      </c>
      <c r="G3503" t="s">
        <v>58</v>
      </c>
      <c r="H3503" t="s">
        <v>59</v>
      </c>
      <c r="I3503" s="1">
        <v>43727</v>
      </c>
      <c r="J3503" t="s">
        <v>60</v>
      </c>
      <c r="K3503" t="s">
        <v>209</v>
      </c>
      <c r="L3503" t="s">
        <v>67</v>
      </c>
      <c r="M3503" t="s">
        <v>96</v>
      </c>
      <c r="N3503" t="s">
        <v>64</v>
      </c>
      <c r="O3503" t="s">
        <v>58</v>
      </c>
      <c r="P3503" t="s">
        <v>65</v>
      </c>
      <c r="Q3503" t="s">
        <v>232</v>
      </c>
      <c r="R3503" t="s">
        <v>67</v>
      </c>
      <c r="S3503" t="s">
        <v>80</v>
      </c>
      <c r="T3503" s="1">
        <v>43727</v>
      </c>
      <c r="U3503" t="s">
        <v>56</v>
      </c>
      <c r="V3503" t="s">
        <v>84</v>
      </c>
      <c r="W3503">
        <v>1064595</v>
      </c>
      <c r="AD3503" t="s">
        <v>22</v>
      </c>
      <c r="AE3503">
        <v>1111789785</v>
      </c>
      <c r="AF3503" t="s">
        <v>11064</v>
      </c>
      <c r="AH3503" t="s">
        <v>11065</v>
      </c>
      <c r="AI3503" t="s">
        <v>157</v>
      </c>
      <c r="AJ3503">
        <v>3195623280</v>
      </c>
      <c r="AK3503" t="s">
        <v>70</v>
      </c>
      <c r="AL3503" t="s">
        <v>88</v>
      </c>
      <c r="AM3503" t="s">
        <v>72</v>
      </c>
      <c r="AN3503" t="s">
        <v>89</v>
      </c>
      <c r="AO3503" t="s">
        <v>74</v>
      </c>
      <c r="AP3503" t="s">
        <v>74</v>
      </c>
      <c r="AQ3503" t="s">
        <v>11066</v>
      </c>
      <c r="AR3503" t="s">
        <v>74</v>
      </c>
      <c r="AS3503" t="s">
        <v>64</v>
      </c>
      <c r="AT3503" t="s">
        <v>232</v>
      </c>
      <c r="AU3503" s="1">
        <v>43727</v>
      </c>
      <c r="AV3503" s="1">
        <v>43728</v>
      </c>
      <c r="AW3503" t="s">
        <v>58</v>
      </c>
      <c r="AX3503" t="s">
        <v>75</v>
      </c>
      <c r="AZ3503" t="s">
        <v>76</v>
      </c>
      <c r="BA3503" t="s">
        <v>74</v>
      </c>
      <c r="BB3503" t="s">
        <v>75</v>
      </c>
      <c r="BC3503" s="1">
        <v>43727</v>
      </c>
      <c r="BD3503" s="1">
        <v>43728</v>
      </c>
      <c r="BE3503" s="3">
        <f t="shared" si="123"/>
        <v>0</v>
      </c>
    </row>
    <row r="3504" spans="1:57" x14ac:dyDescent="0.25">
      <c r="A3504" t="s">
        <v>128</v>
      </c>
      <c r="B3504">
        <v>2019008910</v>
      </c>
      <c r="C3504" s="1">
        <v>43728</v>
      </c>
      <c r="D3504" t="s">
        <v>11099</v>
      </c>
      <c r="E3504" t="s">
        <v>56</v>
      </c>
      <c r="F3504" t="s">
        <v>333</v>
      </c>
      <c r="G3504" t="s">
        <v>58</v>
      </c>
      <c r="H3504" t="s">
        <v>118</v>
      </c>
      <c r="I3504" s="1">
        <v>43728</v>
      </c>
      <c r="J3504" t="s">
        <v>60</v>
      </c>
      <c r="K3504" t="s">
        <v>2580</v>
      </c>
      <c r="L3504" t="s">
        <v>67</v>
      </c>
      <c r="M3504" t="s">
        <v>96</v>
      </c>
      <c r="N3504" t="s">
        <v>64</v>
      </c>
      <c r="O3504" t="s">
        <v>58</v>
      </c>
      <c r="P3504" t="s">
        <v>65</v>
      </c>
      <c r="Q3504" t="s">
        <v>232</v>
      </c>
      <c r="R3504" t="s">
        <v>67</v>
      </c>
      <c r="S3504" t="s">
        <v>80</v>
      </c>
      <c r="T3504" s="1">
        <v>43728</v>
      </c>
      <c r="U3504" t="s">
        <v>56</v>
      </c>
      <c r="V3504" t="s">
        <v>84</v>
      </c>
      <c r="W3504">
        <v>1047942</v>
      </c>
      <c r="X3504">
        <v>20190246811</v>
      </c>
      <c r="AD3504" t="s">
        <v>22</v>
      </c>
      <c r="AE3504">
        <v>79663949</v>
      </c>
      <c r="AF3504" t="s">
        <v>11100</v>
      </c>
      <c r="AG3504">
        <v>3235222299</v>
      </c>
      <c r="AH3504" t="s">
        <v>11101</v>
      </c>
      <c r="AI3504" t="s">
        <v>157</v>
      </c>
      <c r="AK3504" t="s">
        <v>70</v>
      </c>
      <c r="AL3504" t="s">
        <v>585</v>
      </c>
      <c r="AM3504" t="s">
        <v>72</v>
      </c>
      <c r="AN3504" t="s">
        <v>89</v>
      </c>
      <c r="AO3504" t="s">
        <v>74</v>
      </c>
      <c r="AP3504" t="s">
        <v>74</v>
      </c>
      <c r="AQ3504" t="s">
        <v>11102</v>
      </c>
      <c r="AR3504" t="s">
        <v>74</v>
      </c>
      <c r="AS3504" t="s">
        <v>64</v>
      </c>
      <c r="AT3504" t="s">
        <v>232</v>
      </c>
      <c r="AU3504" s="1">
        <v>43728</v>
      </c>
      <c r="AV3504" s="1">
        <v>43728</v>
      </c>
      <c r="AW3504" t="s">
        <v>58</v>
      </c>
      <c r="AX3504" t="s">
        <v>75</v>
      </c>
      <c r="AZ3504" t="s">
        <v>76</v>
      </c>
      <c r="BA3504" t="s">
        <v>74</v>
      </c>
      <c r="BB3504" t="s">
        <v>75</v>
      </c>
      <c r="BC3504" s="1">
        <v>43728</v>
      </c>
      <c r="BD3504" s="1">
        <v>43728</v>
      </c>
      <c r="BE3504" s="3">
        <f t="shared" si="123"/>
        <v>0</v>
      </c>
    </row>
    <row r="3505" spans="1:57" x14ac:dyDescent="0.25">
      <c r="A3505" t="s">
        <v>128</v>
      </c>
      <c r="B3505">
        <v>2019008911</v>
      </c>
      <c r="C3505" s="1">
        <v>43728</v>
      </c>
      <c r="D3505" t="s">
        <v>11103</v>
      </c>
      <c r="E3505" t="s">
        <v>56</v>
      </c>
      <c r="F3505" t="s">
        <v>176</v>
      </c>
      <c r="G3505" t="s">
        <v>58</v>
      </c>
      <c r="H3505" t="s">
        <v>118</v>
      </c>
      <c r="I3505" s="1">
        <v>43728</v>
      </c>
      <c r="J3505" t="s">
        <v>60</v>
      </c>
      <c r="K3505" t="s">
        <v>143</v>
      </c>
      <c r="L3505" t="s">
        <v>67</v>
      </c>
      <c r="M3505" t="s">
        <v>132</v>
      </c>
      <c r="N3505" t="s">
        <v>64</v>
      </c>
      <c r="O3505" t="s">
        <v>58</v>
      </c>
      <c r="P3505" t="s">
        <v>65</v>
      </c>
      <c r="Q3505" t="s">
        <v>143</v>
      </c>
      <c r="R3505" t="s">
        <v>67</v>
      </c>
      <c r="S3505" t="s">
        <v>132</v>
      </c>
      <c r="T3505" s="1">
        <v>43728</v>
      </c>
      <c r="U3505" t="s">
        <v>56</v>
      </c>
      <c r="V3505" t="s">
        <v>84</v>
      </c>
      <c r="W3505">
        <v>595298</v>
      </c>
      <c r="AD3505" t="s">
        <v>22</v>
      </c>
      <c r="AE3505">
        <v>16597716</v>
      </c>
      <c r="AF3505" t="s">
        <v>11104</v>
      </c>
      <c r="AH3505" t="s">
        <v>11105</v>
      </c>
      <c r="AI3505" t="s">
        <v>157</v>
      </c>
      <c r="AJ3505">
        <v>3187725669</v>
      </c>
      <c r="AK3505" t="s">
        <v>70</v>
      </c>
      <c r="AL3505" t="s">
        <v>236</v>
      </c>
      <c r="AM3505" t="s">
        <v>72</v>
      </c>
      <c r="AN3505" t="s">
        <v>73</v>
      </c>
      <c r="AO3505" t="s">
        <v>74</v>
      </c>
      <c r="AP3505" t="s">
        <v>74</v>
      </c>
      <c r="AQ3505" t="s">
        <v>11106</v>
      </c>
      <c r="AR3505" t="s">
        <v>74</v>
      </c>
      <c r="AS3505" t="s">
        <v>64</v>
      </c>
      <c r="AT3505" t="s">
        <v>232</v>
      </c>
      <c r="AU3505" s="1">
        <v>43728</v>
      </c>
      <c r="AV3505" s="1">
        <v>43739</v>
      </c>
      <c r="AW3505" t="s">
        <v>58</v>
      </c>
      <c r="AX3505" t="s">
        <v>75</v>
      </c>
      <c r="AZ3505" t="s">
        <v>76</v>
      </c>
      <c r="BA3505" t="s">
        <v>74</v>
      </c>
      <c r="BB3505" t="s">
        <v>75</v>
      </c>
      <c r="BC3505" s="1">
        <v>43728</v>
      </c>
      <c r="BD3505" s="1">
        <v>43739</v>
      </c>
      <c r="BE3505" s="3">
        <f t="shared" si="123"/>
        <v>0</v>
      </c>
    </row>
    <row r="3506" spans="1:57" x14ac:dyDescent="0.25">
      <c r="A3506" t="s">
        <v>128</v>
      </c>
      <c r="B3506">
        <v>2019008916</v>
      </c>
      <c r="C3506" s="1">
        <v>43728</v>
      </c>
      <c r="D3506" t="s">
        <v>11120</v>
      </c>
      <c r="E3506" t="s">
        <v>56</v>
      </c>
      <c r="F3506" t="s">
        <v>296</v>
      </c>
      <c r="G3506" t="s">
        <v>58</v>
      </c>
      <c r="H3506" t="s">
        <v>59</v>
      </c>
      <c r="I3506" s="1">
        <v>43728</v>
      </c>
      <c r="J3506" t="s">
        <v>60</v>
      </c>
      <c r="K3506" t="s">
        <v>10822</v>
      </c>
      <c r="L3506" t="s">
        <v>67</v>
      </c>
      <c r="M3506" t="s">
        <v>68</v>
      </c>
      <c r="N3506" t="s">
        <v>64</v>
      </c>
      <c r="O3506" t="s">
        <v>58</v>
      </c>
      <c r="P3506" t="s">
        <v>65</v>
      </c>
      <c r="Q3506" t="s">
        <v>232</v>
      </c>
      <c r="R3506" t="s">
        <v>67</v>
      </c>
      <c r="S3506" t="s">
        <v>80</v>
      </c>
      <c r="T3506" s="1">
        <v>43728</v>
      </c>
      <c r="U3506" t="s">
        <v>56</v>
      </c>
      <c r="V3506" t="s">
        <v>84</v>
      </c>
      <c r="W3506">
        <v>1064306</v>
      </c>
      <c r="X3506">
        <v>20190459914</v>
      </c>
      <c r="AD3506" t="s">
        <v>22</v>
      </c>
      <c r="AE3506">
        <v>42137378</v>
      </c>
      <c r="AF3506" t="s">
        <v>11121</v>
      </c>
      <c r="AH3506" t="s">
        <v>11122</v>
      </c>
      <c r="AI3506" t="s">
        <v>157</v>
      </c>
      <c r="AJ3506">
        <v>3154442501</v>
      </c>
      <c r="AK3506" t="s">
        <v>70</v>
      </c>
      <c r="AL3506" t="s">
        <v>369</v>
      </c>
      <c r="AM3506" t="s">
        <v>72</v>
      </c>
      <c r="AN3506" t="s">
        <v>125</v>
      </c>
      <c r="AO3506" t="s">
        <v>74</v>
      </c>
      <c r="AP3506" t="s">
        <v>74</v>
      </c>
      <c r="AQ3506" t="s">
        <v>11123</v>
      </c>
      <c r="AR3506" t="s">
        <v>74</v>
      </c>
      <c r="AS3506" t="s">
        <v>64</v>
      </c>
      <c r="AT3506" t="s">
        <v>232</v>
      </c>
      <c r="AU3506" s="1">
        <v>43728</v>
      </c>
      <c r="AV3506" s="1">
        <v>43728</v>
      </c>
      <c r="AW3506" t="s">
        <v>58</v>
      </c>
      <c r="AX3506" t="s">
        <v>75</v>
      </c>
      <c r="AZ3506" t="s">
        <v>76</v>
      </c>
      <c r="BA3506" t="s">
        <v>74</v>
      </c>
      <c r="BB3506" t="s">
        <v>75</v>
      </c>
      <c r="BC3506" s="1">
        <v>43728</v>
      </c>
      <c r="BD3506" s="1">
        <v>43728</v>
      </c>
      <c r="BE3506" s="3">
        <f t="shared" si="123"/>
        <v>0</v>
      </c>
    </row>
    <row r="3507" spans="1:57" x14ac:dyDescent="0.25">
      <c r="A3507" t="s">
        <v>128</v>
      </c>
      <c r="B3507">
        <v>2019008917</v>
      </c>
      <c r="C3507" s="1">
        <v>43728</v>
      </c>
      <c r="D3507" t="s">
        <v>11124</v>
      </c>
      <c r="E3507" t="s">
        <v>56</v>
      </c>
      <c r="F3507" t="s">
        <v>9368</v>
      </c>
      <c r="G3507" t="s">
        <v>58</v>
      </c>
      <c r="H3507" t="s">
        <v>59</v>
      </c>
      <c r="I3507" s="1">
        <v>43728</v>
      </c>
      <c r="J3507" t="s">
        <v>60</v>
      </c>
      <c r="K3507" t="s">
        <v>199</v>
      </c>
      <c r="L3507" t="s">
        <v>67</v>
      </c>
      <c r="M3507" t="s">
        <v>132</v>
      </c>
      <c r="N3507" t="s">
        <v>64</v>
      </c>
      <c r="O3507" t="s">
        <v>58</v>
      </c>
      <c r="P3507" t="s">
        <v>65</v>
      </c>
      <c r="Q3507" t="s">
        <v>102</v>
      </c>
      <c r="R3507" t="s">
        <v>67</v>
      </c>
      <c r="S3507" t="s">
        <v>68</v>
      </c>
      <c r="T3507" s="1">
        <v>43728</v>
      </c>
      <c r="U3507" t="s">
        <v>56</v>
      </c>
      <c r="V3507" t="s">
        <v>84</v>
      </c>
      <c r="W3507">
        <v>972129</v>
      </c>
      <c r="AD3507" t="s">
        <v>22</v>
      </c>
      <c r="AE3507">
        <v>1130668408</v>
      </c>
      <c r="AF3507" t="s">
        <v>11125</v>
      </c>
      <c r="AG3507">
        <v>6900025</v>
      </c>
      <c r="AH3507" t="s">
        <v>11126</v>
      </c>
      <c r="AI3507" t="s">
        <v>135</v>
      </c>
      <c r="AJ3507" t="s">
        <v>11127</v>
      </c>
      <c r="AK3507" t="s">
        <v>70</v>
      </c>
      <c r="AL3507" t="s">
        <v>236</v>
      </c>
      <c r="AM3507" t="s">
        <v>72</v>
      </c>
      <c r="AN3507" t="s">
        <v>73</v>
      </c>
      <c r="AO3507" t="s">
        <v>74</v>
      </c>
      <c r="AP3507" t="s">
        <v>74</v>
      </c>
      <c r="AQ3507" t="s">
        <v>11128</v>
      </c>
      <c r="AR3507" t="s">
        <v>74</v>
      </c>
      <c r="AS3507" t="s">
        <v>64</v>
      </c>
      <c r="AT3507" t="s">
        <v>232</v>
      </c>
      <c r="AU3507" s="1">
        <v>43728</v>
      </c>
      <c r="AV3507" s="1">
        <v>43754</v>
      </c>
      <c r="AW3507" t="s">
        <v>58</v>
      </c>
      <c r="AX3507" t="s">
        <v>75</v>
      </c>
      <c r="AZ3507" t="s">
        <v>76</v>
      </c>
      <c r="BA3507" t="s">
        <v>74</v>
      </c>
      <c r="BB3507" t="s">
        <v>75</v>
      </c>
      <c r="BC3507" s="1">
        <v>43728</v>
      </c>
      <c r="BD3507" s="1">
        <v>43754</v>
      </c>
      <c r="BE3507" s="3">
        <f t="shared" si="123"/>
        <v>0</v>
      </c>
    </row>
    <row r="3508" spans="1:57" x14ac:dyDescent="0.25">
      <c r="A3508" t="s">
        <v>128</v>
      </c>
      <c r="B3508">
        <v>2019008924</v>
      </c>
      <c r="C3508" s="1">
        <v>43728</v>
      </c>
      <c r="D3508" t="s">
        <v>11136</v>
      </c>
      <c r="E3508" t="s">
        <v>56</v>
      </c>
      <c r="F3508" t="s">
        <v>334</v>
      </c>
      <c r="G3508" t="s">
        <v>58</v>
      </c>
      <c r="H3508" t="s">
        <v>350</v>
      </c>
      <c r="I3508" s="1">
        <v>43728</v>
      </c>
      <c r="J3508" t="s">
        <v>60</v>
      </c>
      <c r="K3508" t="s">
        <v>119</v>
      </c>
      <c r="L3508" t="s">
        <v>67</v>
      </c>
      <c r="M3508" t="s">
        <v>68</v>
      </c>
      <c r="N3508" t="s">
        <v>64</v>
      </c>
      <c r="O3508" t="s">
        <v>58</v>
      </c>
      <c r="P3508" t="s">
        <v>65</v>
      </c>
      <c r="Q3508" t="s">
        <v>232</v>
      </c>
      <c r="R3508" t="s">
        <v>67</v>
      </c>
      <c r="S3508" t="s">
        <v>80</v>
      </c>
      <c r="T3508" s="1">
        <v>43728</v>
      </c>
      <c r="U3508" t="s">
        <v>56</v>
      </c>
      <c r="V3508" t="s">
        <v>84</v>
      </c>
      <c r="W3508">
        <v>1012273</v>
      </c>
      <c r="X3508">
        <v>20190451842</v>
      </c>
      <c r="AD3508" t="s">
        <v>22</v>
      </c>
      <c r="AE3508">
        <v>1130680801</v>
      </c>
      <c r="AF3508" t="s">
        <v>11137</v>
      </c>
      <c r="AH3508" t="s">
        <v>11138</v>
      </c>
      <c r="AI3508" t="s">
        <v>157</v>
      </c>
      <c r="AJ3508">
        <v>3157975199</v>
      </c>
      <c r="AK3508" t="s">
        <v>70</v>
      </c>
      <c r="AL3508" t="s">
        <v>173</v>
      </c>
      <c r="AM3508" t="s">
        <v>72</v>
      </c>
      <c r="AN3508" t="s">
        <v>73</v>
      </c>
      <c r="AO3508" t="s">
        <v>74</v>
      </c>
      <c r="AP3508" t="s">
        <v>74</v>
      </c>
      <c r="AQ3508" t="s">
        <v>11139</v>
      </c>
      <c r="AR3508" t="s">
        <v>74</v>
      </c>
      <c r="AS3508" t="s">
        <v>64</v>
      </c>
      <c r="AT3508" t="s">
        <v>232</v>
      </c>
      <c r="AU3508" s="1">
        <v>43728</v>
      </c>
      <c r="AV3508" s="1">
        <v>43741</v>
      </c>
      <c r="AW3508" t="s">
        <v>58</v>
      </c>
      <c r="AX3508" t="s">
        <v>75</v>
      </c>
      <c r="AZ3508" t="s">
        <v>76</v>
      </c>
      <c r="BA3508" t="s">
        <v>74</v>
      </c>
      <c r="BB3508" t="s">
        <v>75</v>
      </c>
      <c r="BC3508" s="1">
        <v>43728</v>
      </c>
      <c r="BD3508" s="1">
        <v>43738</v>
      </c>
      <c r="BE3508" s="3">
        <f t="shared" si="123"/>
        <v>0</v>
      </c>
    </row>
    <row r="3509" spans="1:57" x14ac:dyDescent="0.25">
      <c r="A3509" t="s">
        <v>128</v>
      </c>
      <c r="B3509">
        <v>2019008978</v>
      </c>
      <c r="C3509" s="1">
        <v>43732</v>
      </c>
      <c r="D3509" t="s">
        <v>11227</v>
      </c>
      <c r="E3509" t="s">
        <v>56</v>
      </c>
      <c r="F3509" t="s">
        <v>1696</v>
      </c>
      <c r="G3509" t="s">
        <v>58</v>
      </c>
      <c r="H3509" t="s">
        <v>91</v>
      </c>
      <c r="I3509" s="1">
        <v>43732</v>
      </c>
      <c r="J3509" t="s">
        <v>60</v>
      </c>
      <c r="K3509" t="s">
        <v>119</v>
      </c>
      <c r="L3509" t="s">
        <v>67</v>
      </c>
      <c r="M3509" t="s">
        <v>68</v>
      </c>
      <c r="N3509" t="s">
        <v>64</v>
      </c>
      <c r="O3509" t="s">
        <v>58</v>
      </c>
      <c r="P3509" t="s">
        <v>65</v>
      </c>
      <c r="Q3509" t="s">
        <v>232</v>
      </c>
      <c r="R3509" t="s">
        <v>67</v>
      </c>
      <c r="S3509" t="s">
        <v>80</v>
      </c>
      <c r="T3509" s="1">
        <v>43732</v>
      </c>
      <c r="U3509" t="s">
        <v>56</v>
      </c>
      <c r="V3509" t="s">
        <v>84</v>
      </c>
      <c r="W3509">
        <v>892357</v>
      </c>
      <c r="AD3509" t="s">
        <v>22</v>
      </c>
      <c r="AE3509">
        <v>890399001</v>
      </c>
      <c r="AF3509" t="s">
        <v>11228</v>
      </c>
      <c r="AG3509">
        <v>8934797</v>
      </c>
      <c r="AH3509" t="s">
        <v>11229</v>
      </c>
      <c r="AI3509" t="s">
        <v>157</v>
      </c>
      <c r="AK3509" t="s">
        <v>70</v>
      </c>
      <c r="AL3509" t="s">
        <v>173</v>
      </c>
      <c r="AM3509" t="s">
        <v>72</v>
      </c>
      <c r="AN3509" t="s">
        <v>73</v>
      </c>
      <c r="AO3509" t="s">
        <v>74</v>
      </c>
      <c r="AP3509" t="s">
        <v>74</v>
      </c>
      <c r="AQ3509" t="s">
        <v>11230</v>
      </c>
      <c r="AR3509" t="s">
        <v>74</v>
      </c>
      <c r="AS3509" t="s">
        <v>64</v>
      </c>
      <c r="AT3509" t="s">
        <v>232</v>
      </c>
      <c r="AU3509" s="1">
        <v>43732</v>
      </c>
      <c r="AV3509" s="1">
        <v>43732</v>
      </c>
      <c r="AW3509" t="s">
        <v>58</v>
      </c>
      <c r="AX3509" t="s">
        <v>75</v>
      </c>
      <c r="AZ3509" t="s">
        <v>76</v>
      </c>
      <c r="BA3509" t="s">
        <v>74</v>
      </c>
      <c r="BB3509" t="s">
        <v>75</v>
      </c>
      <c r="BC3509" s="1">
        <v>43732</v>
      </c>
      <c r="BD3509" s="1">
        <v>43732</v>
      </c>
      <c r="BE3509" s="3">
        <f t="shared" si="123"/>
        <v>0</v>
      </c>
    </row>
    <row r="3510" spans="1:57" x14ac:dyDescent="0.25">
      <c r="A3510" t="s">
        <v>128</v>
      </c>
      <c r="B3510">
        <v>2019008980</v>
      </c>
      <c r="C3510" s="1">
        <v>43732</v>
      </c>
      <c r="D3510" t="s">
        <v>11237</v>
      </c>
      <c r="E3510" t="s">
        <v>56</v>
      </c>
      <c r="F3510" t="s">
        <v>98</v>
      </c>
      <c r="G3510" t="s">
        <v>58</v>
      </c>
      <c r="H3510" t="s">
        <v>59</v>
      </c>
      <c r="I3510" s="1">
        <v>43732</v>
      </c>
      <c r="J3510" t="s">
        <v>60</v>
      </c>
      <c r="K3510" t="s">
        <v>78</v>
      </c>
      <c r="L3510" t="s">
        <v>67</v>
      </c>
      <c r="M3510" t="s">
        <v>68</v>
      </c>
      <c r="N3510" t="s">
        <v>64</v>
      </c>
      <c r="O3510" t="s">
        <v>58</v>
      </c>
      <c r="P3510" t="s">
        <v>65</v>
      </c>
      <c r="Q3510" t="s">
        <v>232</v>
      </c>
      <c r="R3510" t="s">
        <v>67</v>
      </c>
      <c r="S3510" t="s">
        <v>80</v>
      </c>
      <c r="T3510" s="1">
        <v>43732</v>
      </c>
      <c r="U3510" t="s">
        <v>56</v>
      </c>
      <c r="V3510" t="s">
        <v>84</v>
      </c>
      <c r="W3510">
        <v>952960</v>
      </c>
      <c r="AD3510" t="s">
        <v>22</v>
      </c>
      <c r="AE3510">
        <v>94455259</v>
      </c>
      <c r="AF3510" t="s">
        <v>11238</v>
      </c>
      <c r="AG3510">
        <v>4338226</v>
      </c>
      <c r="AH3510" t="s">
        <v>11239</v>
      </c>
      <c r="AI3510" t="s">
        <v>157</v>
      </c>
      <c r="AJ3510">
        <v>3162531741</v>
      </c>
      <c r="AK3510" t="s">
        <v>70</v>
      </c>
      <c r="AL3510" t="s">
        <v>500</v>
      </c>
      <c r="AM3510" t="s">
        <v>72</v>
      </c>
      <c r="AN3510" t="s">
        <v>125</v>
      </c>
      <c r="AO3510" t="s">
        <v>74</v>
      </c>
      <c r="AP3510" t="s">
        <v>74</v>
      </c>
      <c r="AQ3510" t="s">
        <v>11240</v>
      </c>
      <c r="AR3510" t="s">
        <v>74</v>
      </c>
      <c r="AS3510" t="s">
        <v>64</v>
      </c>
      <c r="AT3510" t="s">
        <v>232</v>
      </c>
      <c r="AU3510" s="1">
        <v>43732</v>
      </c>
      <c r="AV3510" s="1">
        <v>43738</v>
      </c>
      <c r="AW3510" t="s">
        <v>58</v>
      </c>
      <c r="AX3510" t="s">
        <v>75</v>
      </c>
      <c r="AZ3510" t="s">
        <v>76</v>
      </c>
      <c r="BA3510" t="s">
        <v>74</v>
      </c>
      <c r="BB3510" t="s">
        <v>75</v>
      </c>
      <c r="BC3510" s="1">
        <v>43732</v>
      </c>
      <c r="BD3510" s="1">
        <v>43738</v>
      </c>
      <c r="BE3510" s="3">
        <f t="shared" si="123"/>
        <v>0</v>
      </c>
    </row>
    <row r="3511" spans="1:57" x14ac:dyDescent="0.25">
      <c r="A3511" t="s">
        <v>128</v>
      </c>
      <c r="B3511">
        <v>2019008983</v>
      </c>
      <c r="C3511" s="1">
        <v>43732</v>
      </c>
      <c r="D3511" t="s">
        <v>11248</v>
      </c>
      <c r="E3511" t="s">
        <v>56</v>
      </c>
      <c r="F3511" t="s">
        <v>386</v>
      </c>
      <c r="G3511" t="s">
        <v>58</v>
      </c>
      <c r="H3511" t="s">
        <v>355</v>
      </c>
      <c r="I3511" s="1">
        <v>43732</v>
      </c>
      <c r="J3511" t="s">
        <v>60</v>
      </c>
      <c r="K3511" t="s">
        <v>123</v>
      </c>
      <c r="L3511" t="s">
        <v>67</v>
      </c>
      <c r="M3511" t="s">
        <v>68</v>
      </c>
      <c r="N3511" t="s">
        <v>64</v>
      </c>
      <c r="O3511" t="s">
        <v>58</v>
      </c>
      <c r="P3511" t="s">
        <v>65</v>
      </c>
      <c r="Q3511" t="s">
        <v>232</v>
      </c>
      <c r="R3511" t="s">
        <v>67</v>
      </c>
      <c r="S3511" t="s">
        <v>80</v>
      </c>
      <c r="T3511" s="1">
        <v>43732</v>
      </c>
      <c r="U3511" t="s">
        <v>56</v>
      </c>
      <c r="V3511" t="s">
        <v>84</v>
      </c>
      <c r="W3511">
        <v>1048018</v>
      </c>
      <c r="AD3511" t="s">
        <v>22</v>
      </c>
      <c r="AE3511">
        <v>59177738</v>
      </c>
      <c r="AF3511" t="s">
        <v>11249</v>
      </c>
      <c r="AH3511" t="s">
        <v>11250</v>
      </c>
      <c r="AI3511" t="s">
        <v>157</v>
      </c>
      <c r="AJ3511">
        <v>3023799851</v>
      </c>
      <c r="AK3511" t="s">
        <v>70</v>
      </c>
      <c r="AL3511" t="s">
        <v>305</v>
      </c>
      <c r="AM3511" t="s">
        <v>72</v>
      </c>
      <c r="AN3511" t="s">
        <v>89</v>
      </c>
      <c r="AO3511" t="s">
        <v>74</v>
      </c>
      <c r="AP3511" t="s">
        <v>74</v>
      </c>
      <c r="AQ3511" t="s">
        <v>11251</v>
      </c>
      <c r="AR3511" t="s">
        <v>74</v>
      </c>
      <c r="AS3511" t="s">
        <v>64</v>
      </c>
      <c r="AT3511" t="s">
        <v>232</v>
      </c>
      <c r="AU3511" s="1">
        <v>43732</v>
      </c>
      <c r="AV3511" s="1">
        <v>43732</v>
      </c>
      <c r="AW3511" t="s">
        <v>58</v>
      </c>
      <c r="AX3511" t="s">
        <v>75</v>
      </c>
      <c r="AZ3511" t="s">
        <v>76</v>
      </c>
      <c r="BA3511" t="s">
        <v>74</v>
      </c>
      <c r="BB3511" t="s">
        <v>75</v>
      </c>
      <c r="BC3511" s="1">
        <v>43732</v>
      </c>
      <c r="BD3511" s="1">
        <v>43732</v>
      </c>
      <c r="BE3511" s="3">
        <f t="shared" si="123"/>
        <v>0</v>
      </c>
    </row>
    <row r="3512" spans="1:57" x14ac:dyDescent="0.25">
      <c r="A3512" t="s">
        <v>128</v>
      </c>
      <c r="B3512">
        <v>2019009004</v>
      </c>
      <c r="C3512" s="1">
        <v>43732</v>
      </c>
      <c r="D3512" t="s">
        <v>11296</v>
      </c>
      <c r="E3512" t="s">
        <v>56</v>
      </c>
      <c r="F3512" t="s">
        <v>122</v>
      </c>
      <c r="G3512" t="s">
        <v>58</v>
      </c>
      <c r="H3512" t="s">
        <v>59</v>
      </c>
      <c r="I3512" s="1">
        <v>43732</v>
      </c>
      <c r="J3512" t="s">
        <v>60</v>
      </c>
      <c r="K3512" t="s">
        <v>78</v>
      </c>
      <c r="L3512" t="s">
        <v>67</v>
      </c>
      <c r="M3512" t="s">
        <v>68</v>
      </c>
      <c r="N3512" t="s">
        <v>64</v>
      </c>
      <c r="O3512" t="s">
        <v>58</v>
      </c>
      <c r="P3512" t="s">
        <v>65</v>
      </c>
      <c r="Q3512" t="s">
        <v>232</v>
      </c>
      <c r="R3512" t="s">
        <v>67</v>
      </c>
      <c r="S3512" t="s">
        <v>80</v>
      </c>
      <c r="T3512" s="1">
        <v>43732</v>
      </c>
      <c r="U3512" t="s">
        <v>56</v>
      </c>
      <c r="V3512" t="s">
        <v>84</v>
      </c>
      <c r="W3512">
        <v>592276</v>
      </c>
      <c r="AD3512" t="s">
        <v>22</v>
      </c>
      <c r="AE3512">
        <v>31280507</v>
      </c>
      <c r="AF3512" t="s">
        <v>11297</v>
      </c>
      <c r="AH3512" t="s">
        <v>11298</v>
      </c>
      <c r="AI3512" t="s">
        <v>157</v>
      </c>
      <c r="AJ3512">
        <v>3113519596</v>
      </c>
      <c r="AK3512" t="s">
        <v>70</v>
      </c>
      <c r="AL3512" t="s">
        <v>146</v>
      </c>
      <c r="AM3512" t="s">
        <v>72</v>
      </c>
      <c r="AN3512" t="s">
        <v>73</v>
      </c>
      <c r="AO3512" t="s">
        <v>74</v>
      </c>
      <c r="AP3512" t="s">
        <v>74</v>
      </c>
      <c r="AQ3512" t="s">
        <v>11299</v>
      </c>
      <c r="AR3512" t="s">
        <v>74</v>
      </c>
      <c r="AS3512" t="s">
        <v>64</v>
      </c>
      <c r="AT3512" t="s">
        <v>232</v>
      </c>
      <c r="AU3512" s="1">
        <v>43732</v>
      </c>
      <c r="AV3512" s="1">
        <v>43732</v>
      </c>
      <c r="AW3512" t="s">
        <v>58</v>
      </c>
      <c r="AX3512" t="s">
        <v>75</v>
      </c>
      <c r="AZ3512" t="s">
        <v>76</v>
      </c>
      <c r="BA3512" t="s">
        <v>74</v>
      </c>
      <c r="BB3512" t="s">
        <v>75</v>
      </c>
      <c r="BC3512" s="1">
        <v>43732</v>
      </c>
      <c r="BD3512" s="1">
        <v>43732</v>
      </c>
      <c r="BE3512" s="3">
        <f t="shared" si="123"/>
        <v>0</v>
      </c>
    </row>
    <row r="3513" spans="1:57" x14ac:dyDescent="0.25">
      <c r="A3513" t="s">
        <v>128</v>
      </c>
      <c r="B3513">
        <v>2019009022</v>
      </c>
      <c r="C3513" s="1">
        <v>43733</v>
      </c>
      <c r="D3513" t="s">
        <v>11345</v>
      </c>
      <c r="E3513" t="s">
        <v>56</v>
      </c>
      <c r="F3513" t="s">
        <v>371</v>
      </c>
      <c r="G3513" t="s">
        <v>58</v>
      </c>
      <c r="H3513" t="s">
        <v>59</v>
      </c>
      <c r="I3513" s="1">
        <v>43733</v>
      </c>
      <c r="J3513" t="s">
        <v>60</v>
      </c>
      <c r="K3513" t="s">
        <v>119</v>
      </c>
      <c r="L3513" t="s">
        <v>67</v>
      </c>
      <c r="M3513" t="s">
        <v>68</v>
      </c>
      <c r="N3513" t="s">
        <v>64</v>
      </c>
      <c r="O3513" t="s">
        <v>58</v>
      </c>
      <c r="P3513" t="s">
        <v>65</v>
      </c>
      <c r="Q3513" t="s">
        <v>232</v>
      </c>
      <c r="R3513" t="s">
        <v>67</v>
      </c>
      <c r="S3513" t="s">
        <v>80</v>
      </c>
      <c r="T3513" s="1">
        <v>43733</v>
      </c>
      <c r="U3513" t="s">
        <v>56</v>
      </c>
      <c r="V3513" t="s">
        <v>84</v>
      </c>
      <c r="W3513">
        <v>462776</v>
      </c>
      <c r="AD3513" t="s">
        <v>22</v>
      </c>
      <c r="AE3513">
        <v>29703603</v>
      </c>
      <c r="AF3513" t="s">
        <v>11346</v>
      </c>
      <c r="AH3513" t="s">
        <v>11347</v>
      </c>
      <c r="AI3513" t="s">
        <v>157</v>
      </c>
      <c r="AJ3513">
        <v>3136970767</v>
      </c>
      <c r="AK3513" t="s">
        <v>70</v>
      </c>
      <c r="AL3513" t="s">
        <v>585</v>
      </c>
      <c r="AM3513" t="s">
        <v>72</v>
      </c>
      <c r="AN3513" t="s">
        <v>73</v>
      </c>
      <c r="AO3513" t="s">
        <v>74</v>
      </c>
      <c r="AP3513" t="s">
        <v>74</v>
      </c>
      <c r="AQ3513" t="s">
        <v>11348</v>
      </c>
      <c r="AR3513" t="s">
        <v>74</v>
      </c>
      <c r="AS3513" t="s">
        <v>64</v>
      </c>
      <c r="AT3513" t="s">
        <v>232</v>
      </c>
      <c r="AU3513" s="1">
        <v>43733</v>
      </c>
      <c r="AV3513" s="1">
        <v>43733</v>
      </c>
      <c r="AW3513" t="s">
        <v>58</v>
      </c>
      <c r="AX3513" t="s">
        <v>75</v>
      </c>
      <c r="AZ3513" t="s">
        <v>76</v>
      </c>
      <c r="BA3513" t="s">
        <v>74</v>
      </c>
      <c r="BB3513" t="s">
        <v>75</v>
      </c>
      <c r="BC3513" s="1">
        <v>43733</v>
      </c>
      <c r="BD3513" s="1">
        <v>43733</v>
      </c>
      <c r="BE3513" s="3">
        <f t="shared" si="123"/>
        <v>0</v>
      </c>
    </row>
    <row r="3514" spans="1:57" x14ac:dyDescent="0.25">
      <c r="A3514" t="s">
        <v>128</v>
      </c>
      <c r="B3514">
        <v>2019009025</v>
      </c>
      <c r="C3514" s="1">
        <v>43733</v>
      </c>
      <c r="D3514" t="s">
        <v>11354</v>
      </c>
      <c r="E3514" t="s">
        <v>56</v>
      </c>
      <c r="F3514" t="s">
        <v>371</v>
      </c>
      <c r="G3514" t="s">
        <v>58</v>
      </c>
      <c r="H3514" t="s">
        <v>59</v>
      </c>
      <c r="I3514" s="1">
        <v>43733</v>
      </c>
      <c r="J3514" t="s">
        <v>60</v>
      </c>
      <c r="K3514" t="s">
        <v>199</v>
      </c>
      <c r="L3514" t="s">
        <v>67</v>
      </c>
      <c r="M3514" t="s">
        <v>132</v>
      </c>
      <c r="N3514" t="s">
        <v>64</v>
      </c>
      <c r="O3514" t="s">
        <v>58</v>
      </c>
      <c r="P3514" t="s">
        <v>65</v>
      </c>
      <c r="Q3514" t="s">
        <v>232</v>
      </c>
      <c r="R3514" t="s">
        <v>67</v>
      </c>
      <c r="S3514" t="s">
        <v>80</v>
      </c>
      <c r="T3514" s="1">
        <v>43733</v>
      </c>
      <c r="U3514" t="s">
        <v>56</v>
      </c>
      <c r="V3514" t="s">
        <v>84</v>
      </c>
      <c r="W3514">
        <v>118877</v>
      </c>
      <c r="AD3514" t="s">
        <v>22</v>
      </c>
      <c r="AE3514">
        <v>16722967</v>
      </c>
      <c r="AF3514" t="s">
        <v>11355</v>
      </c>
      <c r="AG3514">
        <v>4881414</v>
      </c>
      <c r="AI3514" t="s">
        <v>157</v>
      </c>
      <c r="AK3514" t="s">
        <v>70</v>
      </c>
      <c r="AL3514" t="s">
        <v>146</v>
      </c>
      <c r="AM3514" t="s">
        <v>72</v>
      </c>
      <c r="AN3514" t="s">
        <v>73</v>
      </c>
      <c r="AO3514" t="s">
        <v>74</v>
      </c>
      <c r="AP3514" t="s">
        <v>74</v>
      </c>
      <c r="AQ3514" t="s">
        <v>11356</v>
      </c>
      <c r="AR3514" t="s">
        <v>74</v>
      </c>
      <c r="AS3514" t="s">
        <v>64</v>
      </c>
      <c r="AT3514" t="s">
        <v>232</v>
      </c>
      <c r="AU3514" s="1">
        <v>43733</v>
      </c>
      <c r="AV3514" s="1">
        <v>43733</v>
      </c>
      <c r="AW3514" t="s">
        <v>58</v>
      </c>
      <c r="AX3514" t="s">
        <v>75</v>
      </c>
      <c r="AZ3514" t="s">
        <v>76</v>
      </c>
      <c r="BA3514" t="s">
        <v>74</v>
      </c>
      <c r="BB3514" t="s">
        <v>75</v>
      </c>
      <c r="BC3514" s="1">
        <v>43733</v>
      </c>
      <c r="BD3514" s="1">
        <v>43733</v>
      </c>
      <c r="BE3514" s="3">
        <f t="shared" si="123"/>
        <v>0</v>
      </c>
    </row>
    <row r="3515" spans="1:57" x14ac:dyDescent="0.25">
      <c r="A3515" t="s">
        <v>128</v>
      </c>
      <c r="B3515">
        <v>2019009027</v>
      </c>
      <c r="C3515" s="1">
        <v>43733</v>
      </c>
      <c r="D3515" t="s">
        <v>11357</v>
      </c>
      <c r="E3515" t="s">
        <v>56</v>
      </c>
      <c r="F3515" t="s">
        <v>120</v>
      </c>
      <c r="G3515" t="s">
        <v>58</v>
      </c>
      <c r="H3515" t="s">
        <v>59</v>
      </c>
      <c r="I3515" s="1">
        <v>43733</v>
      </c>
      <c r="J3515" t="s">
        <v>60</v>
      </c>
      <c r="K3515" t="s">
        <v>102</v>
      </c>
      <c r="L3515" t="s">
        <v>67</v>
      </c>
      <c r="M3515" t="s">
        <v>68</v>
      </c>
      <c r="N3515" t="s">
        <v>64</v>
      </c>
      <c r="O3515" t="s">
        <v>58</v>
      </c>
      <c r="P3515" t="s">
        <v>65</v>
      </c>
      <c r="Q3515" t="s">
        <v>404</v>
      </c>
      <c r="R3515" t="s">
        <v>67</v>
      </c>
      <c r="S3515" t="s">
        <v>80</v>
      </c>
      <c r="T3515" s="1">
        <v>43733</v>
      </c>
      <c r="U3515" t="s">
        <v>56</v>
      </c>
      <c r="V3515" t="s">
        <v>84</v>
      </c>
      <c r="W3515">
        <v>1064184</v>
      </c>
      <c r="AD3515" t="s">
        <v>22</v>
      </c>
      <c r="AE3515">
        <v>31527222</v>
      </c>
      <c r="AF3515" t="s">
        <v>11358</v>
      </c>
      <c r="AH3515" t="s">
        <v>11359</v>
      </c>
      <c r="AI3515" t="s">
        <v>157</v>
      </c>
      <c r="AJ3515">
        <v>3166229778</v>
      </c>
      <c r="AK3515" t="s">
        <v>70</v>
      </c>
      <c r="AL3515" t="s">
        <v>173</v>
      </c>
      <c r="AM3515" t="s">
        <v>72</v>
      </c>
      <c r="AN3515" t="s">
        <v>89</v>
      </c>
      <c r="AO3515" t="s">
        <v>74</v>
      </c>
      <c r="AP3515" t="s">
        <v>74</v>
      </c>
      <c r="AQ3515" t="s">
        <v>11360</v>
      </c>
      <c r="AR3515" t="s">
        <v>74</v>
      </c>
      <c r="AS3515" t="s">
        <v>64</v>
      </c>
      <c r="AT3515" t="s">
        <v>404</v>
      </c>
      <c r="AU3515" s="1">
        <v>43733</v>
      </c>
      <c r="AV3515" s="1">
        <v>43733</v>
      </c>
      <c r="AW3515" t="s">
        <v>58</v>
      </c>
      <c r="AX3515" t="s">
        <v>75</v>
      </c>
      <c r="AZ3515" t="s">
        <v>76</v>
      </c>
      <c r="BA3515" t="s">
        <v>74</v>
      </c>
      <c r="BB3515" t="s">
        <v>75</v>
      </c>
      <c r="BC3515" s="1">
        <v>43733</v>
      </c>
      <c r="BD3515" s="1">
        <v>43733</v>
      </c>
      <c r="BE3515" s="3">
        <f t="shared" si="123"/>
        <v>0</v>
      </c>
    </row>
    <row r="3516" spans="1:57" x14ac:dyDescent="0.25">
      <c r="A3516" t="s">
        <v>128</v>
      </c>
      <c r="B3516">
        <v>2019009031</v>
      </c>
      <c r="C3516" s="1">
        <v>43733</v>
      </c>
      <c r="D3516" t="s">
        <v>11367</v>
      </c>
      <c r="E3516" t="s">
        <v>56</v>
      </c>
      <c r="F3516" t="s">
        <v>217</v>
      </c>
      <c r="G3516" t="s">
        <v>58</v>
      </c>
      <c r="H3516" t="s">
        <v>118</v>
      </c>
      <c r="I3516" s="1">
        <v>43733</v>
      </c>
      <c r="J3516" t="s">
        <v>60</v>
      </c>
      <c r="K3516" t="s">
        <v>259</v>
      </c>
      <c r="L3516" t="s">
        <v>67</v>
      </c>
      <c r="M3516" t="s">
        <v>68</v>
      </c>
      <c r="N3516" t="s">
        <v>64</v>
      </c>
      <c r="O3516" t="s">
        <v>58</v>
      </c>
      <c r="P3516" t="s">
        <v>65</v>
      </c>
      <c r="Q3516" t="s">
        <v>232</v>
      </c>
      <c r="R3516" t="s">
        <v>67</v>
      </c>
      <c r="S3516" t="s">
        <v>80</v>
      </c>
      <c r="T3516" s="1">
        <v>43733</v>
      </c>
      <c r="U3516" t="s">
        <v>56</v>
      </c>
      <c r="V3516" t="s">
        <v>84</v>
      </c>
      <c r="W3516">
        <v>1020544</v>
      </c>
      <c r="AD3516" t="s">
        <v>22</v>
      </c>
      <c r="AE3516">
        <v>1143874900</v>
      </c>
      <c r="AF3516" t="s">
        <v>11368</v>
      </c>
      <c r="AH3516" t="s">
        <v>11369</v>
      </c>
      <c r="AI3516" t="s">
        <v>157</v>
      </c>
      <c r="AJ3516">
        <v>3148098633</v>
      </c>
      <c r="AK3516" t="s">
        <v>70</v>
      </c>
      <c r="AL3516" t="s">
        <v>1334</v>
      </c>
      <c r="AM3516" t="s">
        <v>72</v>
      </c>
      <c r="AN3516" t="s">
        <v>125</v>
      </c>
      <c r="AO3516" t="s">
        <v>74</v>
      </c>
      <c r="AP3516" t="s">
        <v>74</v>
      </c>
      <c r="AQ3516" t="s">
        <v>11370</v>
      </c>
      <c r="AR3516" t="s">
        <v>74</v>
      </c>
      <c r="AS3516" t="s">
        <v>64</v>
      </c>
      <c r="AT3516" t="s">
        <v>232</v>
      </c>
      <c r="AU3516" s="1">
        <v>43733</v>
      </c>
      <c r="AV3516" s="1">
        <v>43733</v>
      </c>
      <c r="AW3516" t="s">
        <v>58</v>
      </c>
      <c r="AX3516" t="s">
        <v>75</v>
      </c>
      <c r="AZ3516" t="s">
        <v>76</v>
      </c>
      <c r="BA3516" t="s">
        <v>74</v>
      </c>
      <c r="BB3516" t="s">
        <v>75</v>
      </c>
      <c r="BC3516" s="1">
        <v>43733</v>
      </c>
      <c r="BD3516" s="1">
        <v>43733</v>
      </c>
      <c r="BE3516" s="3">
        <f t="shared" si="123"/>
        <v>0</v>
      </c>
    </row>
    <row r="3517" spans="1:57" x14ac:dyDescent="0.25">
      <c r="A3517" t="s">
        <v>128</v>
      </c>
      <c r="B3517">
        <v>2019009035</v>
      </c>
      <c r="C3517" s="1">
        <v>43733</v>
      </c>
      <c r="D3517" t="s">
        <v>11374</v>
      </c>
      <c r="E3517" t="s">
        <v>56</v>
      </c>
      <c r="F3517" t="s">
        <v>122</v>
      </c>
      <c r="G3517" t="s">
        <v>58</v>
      </c>
      <c r="H3517" t="s">
        <v>59</v>
      </c>
      <c r="I3517" s="1">
        <v>43733</v>
      </c>
      <c r="J3517" t="s">
        <v>60</v>
      </c>
      <c r="K3517" t="s">
        <v>329</v>
      </c>
      <c r="L3517" t="s">
        <v>67</v>
      </c>
      <c r="M3517" t="s">
        <v>96</v>
      </c>
      <c r="N3517" t="s">
        <v>64</v>
      </c>
      <c r="O3517" t="s">
        <v>58</v>
      </c>
      <c r="P3517" t="s">
        <v>65</v>
      </c>
      <c r="Q3517" t="s">
        <v>232</v>
      </c>
      <c r="R3517" t="s">
        <v>67</v>
      </c>
      <c r="S3517" t="s">
        <v>80</v>
      </c>
      <c r="T3517" s="1">
        <v>43733</v>
      </c>
      <c r="U3517" t="s">
        <v>56</v>
      </c>
      <c r="V3517" t="s">
        <v>84</v>
      </c>
      <c r="W3517">
        <v>1064848</v>
      </c>
      <c r="AD3517" t="s">
        <v>22</v>
      </c>
      <c r="AE3517">
        <v>1144131491</v>
      </c>
      <c r="AF3517" t="s">
        <v>11375</v>
      </c>
      <c r="AH3517" t="s">
        <v>11376</v>
      </c>
      <c r="AI3517" t="s">
        <v>157</v>
      </c>
      <c r="AJ3517">
        <v>3008230219</v>
      </c>
      <c r="AK3517" t="s">
        <v>70</v>
      </c>
      <c r="AL3517" t="s">
        <v>369</v>
      </c>
      <c r="AM3517" t="s">
        <v>72</v>
      </c>
      <c r="AN3517" t="s">
        <v>89</v>
      </c>
      <c r="AO3517" t="s">
        <v>74</v>
      </c>
      <c r="AP3517" t="s">
        <v>74</v>
      </c>
      <c r="AQ3517" t="s">
        <v>11377</v>
      </c>
      <c r="AR3517" t="s">
        <v>74</v>
      </c>
      <c r="AS3517" t="s">
        <v>64</v>
      </c>
      <c r="AT3517" t="s">
        <v>232</v>
      </c>
      <c r="AU3517" s="1">
        <v>43733</v>
      </c>
      <c r="AV3517" s="1">
        <v>43733</v>
      </c>
      <c r="AW3517" t="s">
        <v>58</v>
      </c>
      <c r="AX3517" t="s">
        <v>75</v>
      </c>
      <c r="AZ3517" t="s">
        <v>76</v>
      </c>
      <c r="BA3517" t="s">
        <v>74</v>
      </c>
      <c r="BB3517" t="s">
        <v>75</v>
      </c>
      <c r="BC3517" s="1">
        <v>43733</v>
      </c>
      <c r="BD3517" s="1">
        <v>43733</v>
      </c>
      <c r="BE3517" s="3">
        <f t="shared" ref="BE3517:BE3580" si="124">BC3517-C3517</f>
        <v>0</v>
      </c>
    </row>
    <row r="3518" spans="1:57" x14ac:dyDescent="0.25">
      <c r="A3518" t="s">
        <v>128</v>
      </c>
      <c r="B3518">
        <v>2019009037</v>
      </c>
      <c r="C3518" s="1">
        <v>43733</v>
      </c>
      <c r="D3518" t="s">
        <v>11378</v>
      </c>
      <c r="E3518" t="s">
        <v>56</v>
      </c>
      <c r="F3518" t="s">
        <v>11379</v>
      </c>
      <c r="G3518" t="s">
        <v>58</v>
      </c>
      <c r="H3518" t="s">
        <v>59</v>
      </c>
      <c r="I3518" s="1">
        <v>43733</v>
      </c>
      <c r="J3518" t="s">
        <v>60</v>
      </c>
      <c r="K3518" t="s">
        <v>414</v>
      </c>
      <c r="L3518" t="s">
        <v>67</v>
      </c>
      <c r="M3518" t="s">
        <v>68</v>
      </c>
      <c r="N3518" t="s">
        <v>64</v>
      </c>
      <c r="O3518" t="s">
        <v>58</v>
      </c>
      <c r="P3518" t="s">
        <v>65</v>
      </c>
      <c r="Q3518" t="s">
        <v>232</v>
      </c>
      <c r="R3518" t="s">
        <v>67</v>
      </c>
      <c r="S3518" t="s">
        <v>80</v>
      </c>
      <c r="T3518" s="1">
        <v>43733</v>
      </c>
      <c r="U3518" t="s">
        <v>56</v>
      </c>
      <c r="V3518" t="s">
        <v>84</v>
      </c>
      <c r="W3518">
        <v>972335</v>
      </c>
      <c r="X3518">
        <v>20190333961</v>
      </c>
      <c r="AD3518" t="s">
        <v>22</v>
      </c>
      <c r="AE3518">
        <v>67030401</v>
      </c>
      <c r="AF3518" t="s">
        <v>11380</v>
      </c>
      <c r="AG3518" t="s">
        <v>9724</v>
      </c>
      <c r="AH3518" t="s">
        <v>11381</v>
      </c>
      <c r="AI3518" t="s">
        <v>135</v>
      </c>
      <c r="AJ3518">
        <v>3185096030</v>
      </c>
      <c r="AK3518" t="s">
        <v>70</v>
      </c>
      <c r="AL3518" t="s">
        <v>3842</v>
      </c>
      <c r="AM3518" t="s">
        <v>72</v>
      </c>
      <c r="AN3518" t="s">
        <v>125</v>
      </c>
      <c r="AO3518" t="s">
        <v>74</v>
      </c>
      <c r="AP3518" t="s">
        <v>74</v>
      </c>
      <c r="AQ3518" t="s">
        <v>11382</v>
      </c>
      <c r="AR3518" t="s">
        <v>74</v>
      </c>
      <c r="AS3518" t="s">
        <v>64</v>
      </c>
      <c r="AT3518" t="s">
        <v>232</v>
      </c>
      <c r="AU3518" s="1">
        <v>43733</v>
      </c>
      <c r="AV3518" s="1">
        <v>43734</v>
      </c>
      <c r="AW3518" t="s">
        <v>58</v>
      </c>
      <c r="AX3518" t="s">
        <v>75</v>
      </c>
      <c r="AZ3518" t="s">
        <v>76</v>
      </c>
      <c r="BA3518" t="s">
        <v>74</v>
      </c>
      <c r="BB3518" t="s">
        <v>75</v>
      </c>
      <c r="BC3518" s="1">
        <v>43733</v>
      </c>
      <c r="BD3518" s="1">
        <v>43734</v>
      </c>
      <c r="BE3518" s="3">
        <f t="shared" si="124"/>
        <v>0</v>
      </c>
    </row>
    <row r="3519" spans="1:57" x14ac:dyDescent="0.25">
      <c r="A3519" t="s">
        <v>128</v>
      </c>
      <c r="B3519">
        <v>2019009060</v>
      </c>
      <c r="C3519" s="1">
        <v>43734</v>
      </c>
      <c r="D3519" t="s">
        <v>11422</v>
      </c>
      <c r="E3519" t="s">
        <v>56</v>
      </c>
      <c r="F3519" t="s">
        <v>403</v>
      </c>
      <c r="G3519" t="s">
        <v>58</v>
      </c>
      <c r="H3519" t="s">
        <v>59</v>
      </c>
      <c r="I3519" s="1">
        <v>43734</v>
      </c>
      <c r="J3519" t="s">
        <v>60</v>
      </c>
      <c r="K3519" t="s">
        <v>147</v>
      </c>
      <c r="L3519" t="s">
        <v>67</v>
      </c>
      <c r="M3519" t="s">
        <v>132</v>
      </c>
      <c r="N3519" t="s">
        <v>64</v>
      </c>
      <c r="O3519" t="s">
        <v>58</v>
      </c>
      <c r="P3519" t="s">
        <v>65</v>
      </c>
      <c r="Q3519" t="s">
        <v>232</v>
      </c>
      <c r="R3519" t="s">
        <v>67</v>
      </c>
      <c r="S3519" t="s">
        <v>80</v>
      </c>
      <c r="T3519" s="1">
        <v>43734</v>
      </c>
      <c r="U3519" t="s">
        <v>56</v>
      </c>
      <c r="V3519" t="s">
        <v>84</v>
      </c>
      <c r="W3519">
        <v>1064669</v>
      </c>
      <c r="X3519">
        <v>20190436242</v>
      </c>
      <c r="AD3519" t="s">
        <v>22</v>
      </c>
      <c r="AE3519">
        <v>1144199373</v>
      </c>
      <c r="AF3519" t="s">
        <v>11423</v>
      </c>
      <c r="AH3519" t="s">
        <v>11424</v>
      </c>
      <c r="AI3519" t="s">
        <v>157</v>
      </c>
      <c r="AJ3519">
        <v>3126248716</v>
      </c>
      <c r="AK3519" t="s">
        <v>70</v>
      </c>
      <c r="AL3519" t="s">
        <v>214</v>
      </c>
      <c r="AM3519" t="s">
        <v>72</v>
      </c>
      <c r="AN3519" t="s">
        <v>89</v>
      </c>
      <c r="AO3519" t="s">
        <v>74</v>
      </c>
      <c r="AP3519" t="s">
        <v>74</v>
      </c>
      <c r="AQ3519" t="s">
        <v>11425</v>
      </c>
      <c r="AR3519" t="s">
        <v>74</v>
      </c>
      <c r="AS3519" t="s">
        <v>64</v>
      </c>
      <c r="AT3519" t="s">
        <v>232</v>
      </c>
      <c r="AU3519" s="1">
        <v>43734</v>
      </c>
      <c r="AV3519" s="1">
        <v>43739</v>
      </c>
      <c r="AW3519" t="s">
        <v>58</v>
      </c>
      <c r="AX3519" t="s">
        <v>75</v>
      </c>
      <c r="AZ3519" t="s">
        <v>76</v>
      </c>
      <c r="BA3519" t="s">
        <v>74</v>
      </c>
      <c r="BB3519" t="s">
        <v>75</v>
      </c>
      <c r="BC3519" s="1">
        <v>43734</v>
      </c>
      <c r="BD3519" s="1">
        <v>43739</v>
      </c>
      <c r="BE3519" s="3">
        <f t="shared" si="124"/>
        <v>0</v>
      </c>
    </row>
    <row r="3520" spans="1:57" x14ac:dyDescent="0.25">
      <c r="A3520" t="s">
        <v>128</v>
      </c>
      <c r="B3520">
        <v>2019009066</v>
      </c>
      <c r="C3520" s="1">
        <v>43734</v>
      </c>
      <c r="D3520" t="s">
        <v>11426</v>
      </c>
      <c r="E3520" t="s">
        <v>56</v>
      </c>
      <c r="F3520" t="s">
        <v>9368</v>
      </c>
      <c r="G3520" t="s">
        <v>58</v>
      </c>
      <c r="H3520" t="s">
        <v>59</v>
      </c>
      <c r="I3520" s="1">
        <v>43734</v>
      </c>
      <c r="J3520" t="s">
        <v>60</v>
      </c>
      <c r="K3520" t="s">
        <v>78</v>
      </c>
      <c r="L3520" t="s">
        <v>67</v>
      </c>
      <c r="M3520" t="s">
        <v>68</v>
      </c>
      <c r="N3520" t="s">
        <v>64</v>
      </c>
      <c r="O3520" t="s">
        <v>58</v>
      </c>
      <c r="P3520" t="s">
        <v>65</v>
      </c>
      <c r="Q3520" t="s">
        <v>232</v>
      </c>
      <c r="R3520" t="s">
        <v>67</v>
      </c>
      <c r="S3520" t="s">
        <v>80</v>
      </c>
      <c r="T3520" s="1">
        <v>43734</v>
      </c>
      <c r="U3520" t="s">
        <v>56</v>
      </c>
      <c r="V3520" t="s">
        <v>84</v>
      </c>
      <c r="W3520">
        <v>930608</v>
      </c>
      <c r="X3520">
        <v>20190454890</v>
      </c>
      <c r="AD3520" t="s">
        <v>22</v>
      </c>
      <c r="AE3520">
        <v>66833784</v>
      </c>
      <c r="AF3520" t="s">
        <v>11427</v>
      </c>
      <c r="AG3520">
        <v>3894143</v>
      </c>
      <c r="AH3520" t="s">
        <v>11428</v>
      </c>
      <c r="AI3520" t="s">
        <v>135</v>
      </c>
      <c r="AJ3520">
        <v>3216606845</v>
      </c>
      <c r="AK3520" t="s">
        <v>70</v>
      </c>
      <c r="AL3520" t="s">
        <v>369</v>
      </c>
      <c r="AM3520" t="s">
        <v>72</v>
      </c>
      <c r="AN3520" t="s">
        <v>125</v>
      </c>
      <c r="AO3520" t="s">
        <v>74</v>
      </c>
      <c r="AP3520" t="s">
        <v>74</v>
      </c>
      <c r="AQ3520" t="s">
        <v>11429</v>
      </c>
      <c r="AR3520" t="s">
        <v>74</v>
      </c>
      <c r="AS3520" t="s">
        <v>64</v>
      </c>
      <c r="AT3520" t="s">
        <v>232</v>
      </c>
      <c r="AU3520" s="1">
        <v>43734</v>
      </c>
      <c r="AV3520" s="1">
        <v>43735</v>
      </c>
      <c r="AW3520" t="s">
        <v>58</v>
      </c>
      <c r="AX3520" t="s">
        <v>75</v>
      </c>
      <c r="AZ3520" t="s">
        <v>76</v>
      </c>
      <c r="BA3520" t="s">
        <v>74</v>
      </c>
      <c r="BB3520" t="s">
        <v>75</v>
      </c>
      <c r="BC3520" s="1">
        <v>43734</v>
      </c>
      <c r="BD3520" s="1">
        <v>43735</v>
      </c>
      <c r="BE3520" s="3">
        <f t="shared" si="124"/>
        <v>0</v>
      </c>
    </row>
    <row r="3521" spans="1:57" x14ac:dyDescent="0.25">
      <c r="A3521" t="s">
        <v>128</v>
      </c>
      <c r="B3521">
        <v>2019009067</v>
      </c>
      <c r="C3521" s="1">
        <v>43734</v>
      </c>
      <c r="D3521" t="s">
        <v>11430</v>
      </c>
      <c r="E3521" t="s">
        <v>56</v>
      </c>
      <c r="F3521" t="s">
        <v>101</v>
      </c>
      <c r="G3521" t="s">
        <v>58</v>
      </c>
      <c r="H3521" t="s">
        <v>59</v>
      </c>
      <c r="I3521" s="1">
        <v>43734</v>
      </c>
      <c r="J3521" t="s">
        <v>60</v>
      </c>
      <c r="K3521" t="s">
        <v>232</v>
      </c>
      <c r="L3521" t="s">
        <v>67</v>
      </c>
      <c r="M3521" t="s">
        <v>68</v>
      </c>
      <c r="N3521" t="s">
        <v>64</v>
      </c>
      <c r="O3521" t="s">
        <v>58</v>
      </c>
      <c r="P3521" t="s">
        <v>65</v>
      </c>
      <c r="Q3521" t="s">
        <v>232</v>
      </c>
      <c r="R3521" t="s">
        <v>67</v>
      </c>
      <c r="S3521" t="s">
        <v>80</v>
      </c>
      <c r="T3521" s="1">
        <v>43734</v>
      </c>
      <c r="U3521" t="s">
        <v>56</v>
      </c>
      <c r="V3521" t="s">
        <v>84</v>
      </c>
      <c r="W3521">
        <v>91988</v>
      </c>
      <c r="AD3521" t="s">
        <v>103</v>
      </c>
      <c r="AF3521" t="s">
        <v>11431</v>
      </c>
      <c r="AH3521" t="s">
        <v>11432</v>
      </c>
      <c r="AI3521" t="s">
        <v>157</v>
      </c>
      <c r="AJ3521">
        <v>3103763744</v>
      </c>
      <c r="AK3521" t="s">
        <v>70</v>
      </c>
      <c r="AL3521" t="s">
        <v>326</v>
      </c>
      <c r="AM3521" t="s">
        <v>72</v>
      </c>
      <c r="AN3521" t="s">
        <v>73</v>
      </c>
      <c r="AO3521" t="s">
        <v>74</v>
      </c>
      <c r="AP3521" t="s">
        <v>74</v>
      </c>
      <c r="AQ3521" t="s">
        <v>11433</v>
      </c>
      <c r="AR3521" t="s">
        <v>74</v>
      </c>
      <c r="AS3521" t="s">
        <v>64</v>
      </c>
      <c r="AT3521" t="s">
        <v>232</v>
      </c>
      <c r="AU3521" s="1">
        <v>43734</v>
      </c>
      <c r="AV3521" s="1">
        <v>43739</v>
      </c>
      <c r="AW3521" t="s">
        <v>58</v>
      </c>
      <c r="AX3521" t="s">
        <v>75</v>
      </c>
      <c r="AZ3521" t="s">
        <v>76</v>
      </c>
      <c r="BA3521" t="s">
        <v>74</v>
      </c>
      <c r="BB3521" t="s">
        <v>75</v>
      </c>
      <c r="BC3521" s="1">
        <v>43734</v>
      </c>
      <c r="BD3521" s="1">
        <v>43739</v>
      </c>
      <c r="BE3521" s="3">
        <f t="shared" si="124"/>
        <v>0</v>
      </c>
    </row>
    <row r="3522" spans="1:57" x14ac:dyDescent="0.25">
      <c r="A3522" t="s">
        <v>128</v>
      </c>
      <c r="B3522">
        <v>2019009068</v>
      </c>
      <c r="C3522" s="1">
        <v>43734</v>
      </c>
      <c r="D3522" t="s">
        <v>11434</v>
      </c>
      <c r="E3522" t="s">
        <v>56</v>
      </c>
      <c r="F3522" t="s">
        <v>176</v>
      </c>
      <c r="G3522" t="s">
        <v>58</v>
      </c>
      <c r="H3522" t="s">
        <v>118</v>
      </c>
      <c r="I3522" s="1">
        <v>43734</v>
      </c>
      <c r="J3522" t="s">
        <v>60</v>
      </c>
      <c r="K3522" t="s">
        <v>145</v>
      </c>
      <c r="L3522" t="s">
        <v>67</v>
      </c>
      <c r="M3522" t="s">
        <v>68</v>
      </c>
      <c r="N3522" t="s">
        <v>64</v>
      </c>
      <c r="O3522" t="s">
        <v>58</v>
      </c>
      <c r="P3522" t="s">
        <v>65</v>
      </c>
      <c r="Q3522" t="s">
        <v>232</v>
      </c>
      <c r="R3522" t="s">
        <v>67</v>
      </c>
      <c r="S3522" t="s">
        <v>80</v>
      </c>
      <c r="T3522" s="1">
        <v>43734</v>
      </c>
      <c r="U3522" t="s">
        <v>56</v>
      </c>
      <c r="V3522" t="s">
        <v>84</v>
      </c>
      <c r="W3522">
        <v>909415</v>
      </c>
      <c r="AD3522" t="s">
        <v>22</v>
      </c>
      <c r="AF3522" t="s">
        <v>11435</v>
      </c>
      <c r="AH3522" t="s">
        <v>11436</v>
      </c>
      <c r="AI3522" t="s">
        <v>157</v>
      </c>
      <c r="AJ3522">
        <v>3117091032</v>
      </c>
      <c r="AK3522" t="s">
        <v>70</v>
      </c>
      <c r="AL3522" t="s">
        <v>500</v>
      </c>
      <c r="AM3522" t="s">
        <v>72</v>
      </c>
      <c r="AN3522" t="s">
        <v>73</v>
      </c>
      <c r="AO3522" t="s">
        <v>74</v>
      </c>
      <c r="AP3522" t="s">
        <v>74</v>
      </c>
      <c r="AQ3522" t="s">
        <v>11437</v>
      </c>
      <c r="AR3522" t="s">
        <v>74</v>
      </c>
      <c r="AS3522" t="s">
        <v>64</v>
      </c>
      <c r="AT3522" t="s">
        <v>232</v>
      </c>
      <c r="AU3522" s="1">
        <v>43734</v>
      </c>
      <c r="AV3522" s="1">
        <v>43734</v>
      </c>
      <c r="AW3522" t="s">
        <v>58</v>
      </c>
      <c r="AX3522" t="s">
        <v>75</v>
      </c>
      <c r="AZ3522" t="s">
        <v>76</v>
      </c>
      <c r="BA3522" t="s">
        <v>74</v>
      </c>
      <c r="BB3522" t="s">
        <v>75</v>
      </c>
      <c r="BC3522" s="1">
        <v>43734</v>
      </c>
      <c r="BD3522" s="1">
        <v>43734</v>
      </c>
      <c r="BE3522" s="3">
        <f t="shared" si="124"/>
        <v>0</v>
      </c>
    </row>
    <row r="3523" spans="1:57" x14ac:dyDescent="0.25">
      <c r="A3523" t="s">
        <v>128</v>
      </c>
      <c r="B3523">
        <v>2019009072</v>
      </c>
      <c r="C3523" s="1">
        <v>43734</v>
      </c>
      <c r="D3523" t="s">
        <v>11440</v>
      </c>
      <c r="E3523" t="s">
        <v>56</v>
      </c>
      <c r="F3523" t="s">
        <v>1875</v>
      </c>
      <c r="G3523" t="s">
        <v>58</v>
      </c>
      <c r="H3523" t="s">
        <v>524</v>
      </c>
      <c r="I3523" s="1">
        <v>43734</v>
      </c>
      <c r="J3523" t="s">
        <v>60</v>
      </c>
      <c r="K3523" t="s">
        <v>170</v>
      </c>
      <c r="L3523" t="s">
        <v>67</v>
      </c>
      <c r="M3523" t="s">
        <v>68</v>
      </c>
      <c r="N3523" t="s">
        <v>64</v>
      </c>
      <c r="O3523" t="s">
        <v>58</v>
      </c>
      <c r="P3523" t="s">
        <v>65</v>
      </c>
      <c r="Q3523" t="s">
        <v>11441</v>
      </c>
      <c r="R3523" t="s">
        <v>67</v>
      </c>
      <c r="S3523" t="s">
        <v>80</v>
      </c>
      <c r="T3523" s="1">
        <v>43734</v>
      </c>
      <c r="U3523" t="s">
        <v>56</v>
      </c>
      <c r="V3523" t="s">
        <v>84</v>
      </c>
      <c r="W3523">
        <v>911547</v>
      </c>
      <c r="AD3523" t="s">
        <v>22</v>
      </c>
      <c r="AE3523">
        <v>38560892</v>
      </c>
      <c r="AF3523" t="s">
        <v>11442</v>
      </c>
      <c r="AG3523">
        <v>6957022</v>
      </c>
      <c r="AH3523" t="s">
        <v>11443</v>
      </c>
      <c r="AI3523" t="s">
        <v>157</v>
      </c>
      <c r="AJ3523">
        <v>3106609197</v>
      </c>
      <c r="AK3523" t="s">
        <v>70</v>
      </c>
      <c r="AL3523" t="s">
        <v>585</v>
      </c>
      <c r="AM3523" t="s">
        <v>72</v>
      </c>
      <c r="AN3523" t="s">
        <v>73</v>
      </c>
      <c r="AO3523" t="s">
        <v>74</v>
      </c>
      <c r="AP3523" t="s">
        <v>74</v>
      </c>
      <c r="AQ3523" t="s">
        <v>11444</v>
      </c>
      <c r="AR3523" t="s">
        <v>74</v>
      </c>
      <c r="AS3523" t="s">
        <v>64</v>
      </c>
      <c r="AT3523" t="s">
        <v>232</v>
      </c>
      <c r="AU3523" s="1">
        <v>43734</v>
      </c>
      <c r="AV3523" s="1">
        <v>43739</v>
      </c>
      <c r="AW3523" t="s">
        <v>58</v>
      </c>
      <c r="AX3523" t="s">
        <v>75</v>
      </c>
      <c r="AZ3523" t="s">
        <v>76</v>
      </c>
      <c r="BA3523" t="s">
        <v>74</v>
      </c>
      <c r="BB3523" t="s">
        <v>75</v>
      </c>
      <c r="BC3523" s="1">
        <v>43734</v>
      </c>
      <c r="BD3523" s="1">
        <v>43735</v>
      </c>
      <c r="BE3523" s="3">
        <f t="shared" si="124"/>
        <v>0</v>
      </c>
    </row>
    <row r="3524" spans="1:57" x14ac:dyDescent="0.25">
      <c r="A3524" t="s">
        <v>128</v>
      </c>
      <c r="B3524">
        <v>2019009080</v>
      </c>
      <c r="C3524" s="1">
        <v>43734</v>
      </c>
      <c r="D3524" t="s">
        <v>11451</v>
      </c>
      <c r="E3524" t="s">
        <v>56</v>
      </c>
      <c r="F3524" t="s">
        <v>425</v>
      </c>
      <c r="G3524" t="s">
        <v>58</v>
      </c>
      <c r="H3524" t="s">
        <v>118</v>
      </c>
      <c r="I3524" s="1">
        <v>43734</v>
      </c>
      <c r="J3524" t="s">
        <v>60</v>
      </c>
      <c r="K3524" t="s">
        <v>126</v>
      </c>
      <c r="L3524" t="s">
        <v>67</v>
      </c>
      <c r="M3524" t="s">
        <v>132</v>
      </c>
      <c r="N3524" t="s">
        <v>64</v>
      </c>
      <c r="O3524" t="s">
        <v>58</v>
      </c>
      <c r="P3524" t="s">
        <v>65</v>
      </c>
      <c r="Q3524" t="s">
        <v>232</v>
      </c>
      <c r="R3524" t="s">
        <v>67</v>
      </c>
      <c r="S3524" t="s">
        <v>80</v>
      </c>
      <c r="T3524" s="1">
        <v>43734</v>
      </c>
      <c r="U3524" t="s">
        <v>56</v>
      </c>
      <c r="V3524" t="s">
        <v>84</v>
      </c>
      <c r="W3524">
        <v>999580</v>
      </c>
      <c r="AD3524" t="s">
        <v>22</v>
      </c>
      <c r="AE3524">
        <v>52151401</v>
      </c>
      <c r="AF3524" t="s">
        <v>11452</v>
      </c>
      <c r="AH3524" t="s">
        <v>8421</v>
      </c>
      <c r="AI3524" t="s">
        <v>157</v>
      </c>
      <c r="AJ3524">
        <v>3115895124</v>
      </c>
      <c r="AK3524" t="s">
        <v>70</v>
      </c>
      <c r="AL3524" t="s">
        <v>146</v>
      </c>
      <c r="AM3524" t="s">
        <v>72</v>
      </c>
      <c r="AN3524" t="s">
        <v>89</v>
      </c>
      <c r="AO3524" t="s">
        <v>74</v>
      </c>
      <c r="AP3524" t="s">
        <v>74</v>
      </c>
      <c r="AQ3524" t="s">
        <v>11453</v>
      </c>
      <c r="AR3524" t="s">
        <v>74</v>
      </c>
      <c r="AS3524" t="s">
        <v>64</v>
      </c>
      <c r="AT3524" t="s">
        <v>232</v>
      </c>
      <c r="AU3524" s="1">
        <v>43734</v>
      </c>
      <c r="AV3524" s="1">
        <v>43735</v>
      </c>
      <c r="AW3524" t="s">
        <v>58</v>
      </c>
      <c r="AX3524" t="s">
        <v>75</v>
      </c>
      <c r="AZ3524" t="s">
        <v>76</v>
      </c>
      <c r="BA3524" t="s">
        <v>74</v>
      </c>
      <c r="BB3524" t="s">
        <v>75</v>
      </c>
      <c r="BC3524" s="1">
        <v>43734</v>
      </c>
      <c r="BD3524" s="1">
        <v>43735</v>
      </c>
      <c r="BE3524" s="3">
        <f t="shared" si="124"/>
        <v>0</v>
      </c>
    </row>
    <row r="3525" spans="1:57" x14ac:dyDescent="0.25">
      <c r="A3525" t="s">
        <v>128</v>
      </c>
      <c r="B3525">
        <v>2019009085</v>
      </c>
      <c r="C3525" s="1">
        <v>43734</v>
      </c>
      <c r="D3525" t="s">
        <v>11454</v>
      </c>
      <c r="E3525" t="s">
        <v>56</v>
      </c>
      <c r="F3525" t="s">
        <v>4393</v>
      </c>
      <c r="G3525" t="s">
        <v>58</v>
      </c>
      <c r="H3525" t="s">
        <v>350</v>
      </c>
      <c r="I3525" s="1">
        <v>43734</v>
      </c>
      <c r="J3525" t="s">
        <v>60</v>
      </c>
      <c r="K3525" t="s">
        <v>143</v>
      </c>
      <c r="L3525" t="s">
        <v>67</v>
      </c>
      <c r="M3525" t="s">
        <v>132</v>
      </c>
      <c r="N3525" t="s">
        <v>64</v>
      </c>
      <c r="O3525" t="s">
        <v>58</v>
      </c>
      <c r="P3525" t="s">
        <v>65</v>
      </c>
      <c r="Q3525" t="s">
        <v>232</v>
      </c>
      <c r="R3525" t="s">
        <v>67</v>
      </c>
      <c r="S3525" t="s">
        <v>80</v>
      </c>
      <c r="T3525" s="1">
        <v>43734</v>
      </c>
      <c r="U3525" t="s">
        <v>56</v>
      </c>
      <c r="V3525" t="s">
        <v>84</v>
      </c>
      <c r="W3525">
        <v>1051651</v>
      </c>
      <c r="AD3525" t="s">
        <v>22</v>
      </c>
      <c r="AK3525" t="s">
        <v>70</v>
      </c>
      <c r="AL3525" t="s">
        <v>214</v>
      </c>
      <c r="AM3525" t="s">
        <v>72</v>
      </c>
      <c r="AN3525" t="s">
        <v>89</v>
      </c>
      <c r="AO3525" t="s">
        <v>74</v>
      </c>
      <c r="AP3525" t="s">
        <v>74</v>
      </c>
      <c r="AQ3525" t="s">
        <v>11455</v>
      </c>
      <c r="AR3525" t="s">
        <v>74</v>
      </c>
      <c r="AS3525" t="s">
        <v>64</v>
      </c>
      <c r="AT3525" t="s">
        <v>232</v>
      </c>
      <c r="AU3525" s="1">
        <v>43734</v>
      </c>
      <c r="AV3525" s="1">
        <v>43735</v>
      </c>
      <c r="AW3525" t="s">
        <v>58</v>
      </c>
      <c r="AX3525" t="s">
        <v>75</v>
      </c>
      <c r="AZ3525" t="s">
        <v>76</v>
      </c>
      <c r="BA3525" t="s">
        <v>74</v>
      </c>
      <c r="BB3525" t="s">
        <v>75</v>
      </c>
      <c r="BC3525" s="1">
        <v>43734</v>
      </c>
      <c r="BD3525" s="1">
        <v>43735</v>
      </c>
      <c r="BE3525" s="3">
        <f t="shared" si="124"/>
        <v>0</v>
      </c>
    </row>
    <row r="3526" spans="1:57" x14ac:dyDescent="0.25">
      <c r="A3526" t="s">
        <v>128</v>
      </c>
      <c r="B3526">
        <v>2019009101</v>
      </c>
      <c r="C3526" s="1">
        <v>43735</v>
      </c>
      <c r="D3526" t="s">
        <v>11476</v>
      </c>
      <c r="E3526" t="s">
        <v>56</v>
      </c>
      <c r="F3526" t="s">
        <v>122</v>
      </c>
      <c r="G3526" t="s">
        <v>58</v>
      </c>
      <c r="H3526" t="s">
        <v>59</v>
      </c>
      <c r="I3526" s="1">
        <v>43735</v>
      </c>
      <c r="J3526" t="s">
        <v>60</v>
      </c>
      <c r="K3526" t="s">
        <v>192</v>
      </c>
      <c r="L3526" t="s">
        <v>67</v>
      </c>
      <c r="M3526" t="s">
        <v>68</v>
      </c>
      <c r="N3526" t="s">
        <v>64</v>
      </c>
      <c r="O3526" t="s">
        <v>58</v>
      </c>
      <c r="P3526" t="s">
        <v>65</v>
      </c>
      <c r="Q3526" t="s">
        <v>232</v>
      </c>
      <c r="R3526" t="s">
        <v>67</v>
      </c>
      <c r="S3526" t="s">
        <v>80</v>
      </c>
      <c r="T3526" s="1">
        <v>43735</v>
      </c>
      <c r="U3526" t="s">
        <v>56</v>
      </c>
      <c r="V3526" t="s">
        <v>84</v>
      </c>
      <c r="W3526">
        <v>1064399</v>
      </c>
      <c r="AD3526" t="s">
        <v>22</v>
      </c>
      <c r="AE3526">
        <v>66922184</v>
      </c>
      <c r="AF3526" t="s">
        <v>11477</v>
      </c>
      <c r="AH3526" t="s">
        <v>11478</v>
      </c>
      <c r="AI3526" t="s">
        <v>157</v>
      </c>
      <c r="AJ3526">
        <v>3155265242</v>
      </c>
      <c r="AK3526" t="s">
        <v>70</v>
      </c>
      <c r="AL3526" t="s">
        <v>173</v>
      </c>
      <c r="AM3526" t="s">
        <v>72</v>
      </c>
      <c r="AN3526" t="s">
        <v>73</v>
      </c>
      <c r="AO3526" t="s">
        <v>74</v>
      </c>
      <c r="AP3526" t="s">
        <v>74</v>
      </c>
      <c r="AQ3526" t="s">
        <v>11479</v>
      </c>
      <c r="AR3526" t="s">
        <v>74</v>
      </c>
      <c r="AS3526" t="s">
        <v>64</v>
      </c>
      <c r="AT3526" t="s">
        <v>232</v>
      </c>
      <c r="AU3526" s="1">
        <v>43735</v>
      </c>
      <c r="AV3526" s="1">
        <v>43735</v>
      </c>
      <c r="AW3526" t="s">
        <v>58</v>
      </c>
      <c r="AX3526" t="s">
        <v>75</v>
      </c>
      <c r="AZ3526" t="s">
        <v>76</v>
      </c>
      <c r="BA3526" t="s">
        <v>74</v>
      </c>
      <c r="BB3526" t="s">
        <v>75</v>
      </c>
      <c r="BC3526" s="1">
        <v>43735</v>
      </c>
      <c r="BD3526" s="1">
        <v>43735</v>
      </c>
      <c r="BE3526" s="3">
        <f t="shared" si="124"/>
        <v>0</v>
      </c>
    </row>
    <row r="3527" spans="1:57" x14ac:dyDescent="0.25">
      <c r="A3527" t="s">
        <v>128</v>
      </c>
      <c r="B3527">
        <v>2019009116</v>
      </c>
      <c r="C3527" s="1">
        <v>43735</v>
      </c>
      <c r="D3527" t="s">
        <v>11492</v>
      </c>
      <c r="E3527" t="s">
        <v>56</v>
      </c>
      <c r="F3527" t="s">
        <v>293</v>
      </c>
      <c r="G3527" t="s">
        <v>58</v>
      </c>
      <c r="H3527" t="s">
        <v>118</v>
      </c>
      <c r="I3527" s="1">
        <v>43735</v>
      </c>
      <c r="J3527" t="s">
        <v>60</v>
      </c>
      <c r="K3527" t="s">
        <v>78</v>
      </c>
      <c r="L3527" t="s">
        <v>67</v>
      </c>
      <c r="M3527" t="s">
        <v>68</v>
      </c>
      <c r="N3527" t="s">
        <v>64</v>
      </c>
      <c r="O3527" t="s">
        <v>58</v>
      </c>
      <c r="P3527" t="s">
        <v>65</v>
      </c>
      <c r="Q3527" t="s">
        <v>232</v>
      </c>
      <c r="R3527" t="s">
        <v>67</v>
      </c>
      <c r="S3527" t="s">
        <v>80</v>
      </c>
      <c r="T3527" s="1">
        <v>43735</v>
      </c>
      <c r="U3527" t="s">
        <v>56</v>
      </c>
      <c r="V3527" t="s">
        <v>84</v>
      </c>
      <c r="W3527">
        <v>995685</v>
      </c>
      <c r="AD3527" t="s">
        <v>22</v>
      </c>
      <c r="AE3527">
        <v>94524048</v>
      </c>
      <c r="AF3527" t="s">
        <v>11493</v>
      </c>
      <c r="AG3527">
        <v>3997664</v>
      </c>
      <c r="AH3527" t="s">
        <v>11494</v>
      </c>
      <c r="AI3527" t="s">
        <v>157</v>
      </c>
      <c r="AJ3527">
        <v>3173287192</v>
      </c>
      <c r="AK3527" t="s">
        <v>70</v>
      </c>
      <c r="AL3527" t="s">
        <v>1334</v>
      </c>
      <c r="AM3527" t="s">
        <v>72</v>
      </c>
      <c r="AN3527" t="s">
        <v>125</v>
      </c>
      <c r="AO3527" t="s">
        <v>74</v>
      </c>
      <c r="AP3527" t="s">
        <v>74</v>
      </c>
      <c r="AQ3527" t="s">
        <v>11495</v>
      </c>
      <c r="AR3527" t="s">
        <v>74</v>
      </c>
      <c r="AS3527" t="s">
        <v>64</v>
      </c>
      <c r="AT3527" t="s">
        <v>232</v>
      </c>
      <c r="AU3527" s="1">
        <v>43735</v>
      </c>
      <c r="AV3527" s="1">
        <v>43735</v>
      </c>
      <c r="AW3527" t="s">
        <v>58</v>
      </c>
      <c r="AX3527" t="s">
        <v>75</v>
      </c>
      <c r="AZ3527" t="s">
        <v>76</v>
      </c>
      <c r="BA3527" t="s">
        <v>74</v>
      </c>
      <c r="BB3527" t="s">
        <v>75</v>
      </c>
      <c r="BC3527" s="1">
        <v>43735</v>
      </c>
      <c r="BD3527" s="1">
        <v>43735</v>
      </c>
      <c r="BE3527" s="3">
        <f t="shared" si="124"/>
        <v>0</v>
      </c>
    </row>
    <row r="3528" spans="1:57" x14ac:dyDescent="0.25">
      <c r="A3528" t="s">
        <v>128</v>
      </c>
      <c r="B3528">
        <v>2019009142</v>
      </c>
      <c r="C3528" s="1">
        <v>43738</v>
      </c>
      <c r="D3528" t="s">
        <v>11533</v>
      </c>
      <c r="E3528" t="s">
        <v>56</v>
      </c>
      <c r="F3528" t="s">
        <v>11379</v>
      </c>
      <c r="G3528" t="s">
        <v>58</v>
      </c>
      <c r="H3528" t="s">
        <v>59</v>
      </c>
      <c r="I3528" s="1">
        <v>43738</v>
      </c>
      <c r="J3528" t="s">
        <v>60</v>
      </c>
      <c r="K3528" t="s">
        <v>78</v>
      </c>
      <c r="L3528" t="s">
        <v>67</v>
      </c>
      <c r="M3528" t="s">
        <v>68</v>
      </c>
      <c r="N3528" t="s">
        <v>64</v>
      </c>
      <c r="O3528" t="s">
        <v>58</v>
      </c>
      <c r="P3528" t="s">
        <v>65</v>
      </c>
      <c r="Q3528" t="s">
        <v>232</v>
      </c>
      <c r="R3528" t="s">
        <v>67</v>
      </c>
      <c r="S3528" t="s">
        <v>80</v>
      </c>
      <c r="T3528" s="1">
        <v>43738</v>
      </c>
      <c r="U3528" t="s">
        <v>56</v>
      </c>
      <c r="V3528" t="s">
        <v>84</v>
      </c>
      <c r="W3528">
        <v>675153</v>
      </c>
      <c r="AD3528" t="s">
        <v>22</v>
      </c>
      <c r="AE3528">
        <v>29940338</v>
      </c>
      <c r="AF3528" t="s">
        <v>11534</v>
      </c>
      <c r="AG3528">
        <v>3799931</v>
      </c>
      <c r="AH3528" t="s">
        <v>11535</v>
      </c>
      <c r="AI3528" t="s">
        <v>135</v>
      </c>
      <c r="AJ3528">
        <v>3165792810</v>
      </c>
      <c r="AK3528" t="s">
        <v>70</v>
      </c>
      <c r="AL3528" t="s">
        <v>173</v>
      </c>
      <c r="AM3528" t="s">
        <v>72</v>
      </c>
      <c r="AN3528" t="s">
        <v>73</v>
      </c>
      <c r="AO3528" t="s">
        <v>74</v>
      </c>
      <c r="AP3528" t="s">
        <v>74</v>
      </c>
      <c r="AQ3528" t="s">
        <v>11536</v>
      </c>
      <c r="AR3528" t="s">
        <v>74</v>
      </c>
      <c r="AS3528" t="s">
        <v>64</v>
      </c>
      <c r="AT3528" t="s">
        <v>232</v>
      </c>
      <c r="AU3528" s="1">
        <v>43738</v>
      </c>
      <c r="AV3528" s="1">
        <v>43738</v>
      </c>
      <c r="AW3528" t="s">
        <v>58</v>
      </c>
      <c r="AX3528" t="s">
        <v>75</v>
      </c>
      <c r="AZ3528" t="s">
        <v>76</v>
      </c>
      <c r="BA3528" t="s">
        <v>74</v>
      </c>
      <c r="BB3528" t="s">
        <v>75</v>
      </c>
      <c r="BC3528" s="1">
        <v>43738</v>
      </c>
      <c r="BD3528" s="1">
        <v>43738</v>
      </c>
      <c r="BE3528" s="3">
        <f t="shared" si="124"/>
        <v>0</v>
      </c>
    </row>
    <row r="3529" spans="1:57" x14ac:dyDescent="0.25">
      <c r="A3529" t="s">
        <v>128</v>
      </c>
      <c r="B3529">
        <v>2019009150</v>
      </c>
      <c r="C3529" s="1">
        <v>43738</v>
      </c>
      <c r="D3529" t="s">
        <v>11553</v>
      </c>
      <c r="E3529" t="s">
        <v>56</v>
      </c>
      <c r="F3529" t="s">
        <v>120</v>
      </c>
      <c r="G3529" t="s">
        <v>58</v>
      </c>
      <c r="H3529" t="s">
        <v>59</v>
      </c>
      <c r="I3529" s="1">
        <v>43738</v>
      </c>
      <c r="J3529" t="s">
        <v>60</v>
      </c>
      <c r="K3529" t="s">
        <v>200</v>
      </c>
      <c r="L3529" t="s">
        <v>67</v>
      </c>
      <c r="M3529" t="s">
        <v>132</v>
      </c>
      <c r="N3529" t="s">
        <v>64</v>
      </c>
      <c r="O3529" t="s">
        <v>58</v>
      </c>
      <c r="P3529" t="s">
        <v>65</v>
      </c>
      <c r="Q3529" t="s">
        <v>232</v>
      </c>
      <c r="R3529" t="s">
        <v>67</v>
      </c>
      <c r="S3529" t="s">
        <v>80</v>
      </c>
      <c r="T3529" s="1">
        <v>43738</v>
      </c>
      <c r="U3529" t="s">
        <v>56</v>
      </c>
      <c r="V3529" t="s">
        <v>84</v>
      </c>
      <c r="W3529">
        <v>1044206</v>
      </c>
      <c r="AD3529" t="s">
        <v>22</v>
      </c>
      <c r="AE3529">
        <v>65745983</v>
      </c>
      <c r="AF3529" t="s">
        <v>11554</v>
      </c>
      <c r="AH3529" t="s">
        <v>11555</v>
      </c>
      <c r="AI3529" t="s">
        <v>157</v>
      </c>
      <c r="AJ3529">
        <v>3173162201</v>
      </c>
      <c r="AK3529" t="s">
        <v>70</v>
      </c>
      <c r="AL3529" t="s">
        <v>214</v>
      </c>
      <c r="AM3529" t="s">
        <v>72</v>
      </c>
      <c r="AN3529" t="s">
        <v>89</v>
      </c>
      <c r="AO3529" t="s">
        <v>74</v>
      </c>
      <c r="AP3529" t="s">
        <v>74</v>
      </c>
      <c r="AQ3529" t="s">
        <v>11556</v>
      </c>
      <c r="AR3529" t="s">
        <v>74</v>
      </c>
      <c r="AS3529" t="s">
        <v>64</v>
      </c>
      <c r="AT3529" t="s">
        <v>232</v>
      </c>
      <c r="AU3529" s="1">
        <v>43738</v>
      </c>
      <c r="AV3529" s="1">
        <v>43739</v>
      </c>
      <c r="AW3529" t="s">
        <v>58</v>
      </c>
      <c r="AX3529" t="s">
        <v>75</v>
      </c>
      <c r="AZ3529" t="s">
        <v>76</v>
      </c>
      <c r="BA3529" t="s">
        <v>74</v>
      </c>
      <c r="BB3529" t="s">
        <v>75</v>
      </c>
      <c r="BC3529" s="1">
        <v>43738</v>
      </c>
      <c r="BD3529" s="1">
        <v>43739</v>
      </c>
      <c r="BE3529" s="3">
        <f t="shared" si="124"/>
        <v>0</v>
      </c>
    </row>
    <row r="3530" spans="1:57" x14ac:dyDescent="0.25">
      <c r="A3530" t="s">
        <v>128</v>
      </c>
      <c r="B3530">
        <v>2019009152</v>
      </c>
      <c r="C3530" s="1">
        <v>43738</v>
      </c>
      <c r="D3530" t="s">
        <v>11557</v>
      </c>
      <c r="E3530" t="s">
        <v>56</v>
      </c>
      <c r="F3530" t="s">
        <v>462</v>
      </c>
      <c r="G3530" t="s">
        <v>58</v>
      </c>
      <c r="H3530" t="s">
        <v>59</v>
      </c>
      <c r="I3530" s="1">
        <v>43738</v>
      </c>
      <c r="J3530" t="s">
        <v>60</v>
      </c>
      <c r="K3530" t="s">
        <v>266</v>
      </c>
      <c r="L3530" t="s">
        <v>67</v>
      </c>
      <c r="M3530" t="s">
        <v>68</v>
      </c>
      <c r="N3530" t="s">
        <v>64</v>
      </c>
      <c r="O3530" t="s">
        <v>58</v>
      </c>
      <c r="P3530" t="s">
        <v>65</v>
      </c>
      <c r="Q3530" t="s">
        <v>232</v>
      </c>
      <c r="R3530" t="s">
        <v>67</v>
      </c>
      <c r="S3530" t="s">
        <v>80</v>
      </c>
      <c r="T3530" s="1">
        <v>43738</v>
      </c>
      <c r="U3530" t="s">
        <v>56</v>
      </c>
      <c r="V3530" t="s">
        <v>69</v>
      </c>
      <c r="W3530">
        <v>774</v>
      </c>
      <c r="X3530">
        <v>20190466819</v>
      </c>
      <c r="AD3530" t="s">
        <v>22</v>
      </c>
      <c r="AE3530">
        <v>1115068917</v>
      </c>
      <c r="AF3530" t="s">
        <v>11558</v>
      </c>
      <c r="AG3530">
        <v>5144083</v>
      </c>
      <c r="AH3530" t="s">
        <v>11559</v>
      </c>
      <c r="AI3530" t="s">
        <v>157</v>
      </c>
      <c r="AJ3530">
        <v>3165857950</v>
      </c>
      <c r="AK3530" t="s">
        <v>70</v>
      </c>
      <c r="AL3530" t="s">
        <v>1522</v>
      </c>
      <c r="AM3530" t="s">
        <v>72</v>
      </c>
      <c r="AN3530" t="s">
        <v>73</v>
      </c>
      <c r="AO3530" t="s">
        <v>74</v>
      </c>
      <c r="AP3530" t="s">
        <v>74</v>
      </c>
      <c r="AQ3530" t="s">
        <v>11560</v>
      </c>
      <c r="AR3530" t="s">
        <v>74</v>
      </c>
      <c r="AS3530" t="s">
        <v>64</v>
      </c>
      <c r="AT3530" t="s">
        <v>232</v>
      </c>
      <c r="AU3530" s="1">
        <v>43738</v>
      </c>
      <c r="AV3530" s="1">
        <v>43738</v>
      </c>
      <c r="AW3530" t="s">
        <v>58</v>
      </c>
      <c r="AX3530" t="s">
        <v>75</v>
      </c>
      <c r="AZ3530" t="s">
        <v>76</v>
      </c>
      <c r="BA3530" t="s">
        <v>74</v>
      </c>
      <c r="BB3530" t="s">
        <v>75</v>
      </c>
      <c r="BC3530" s="1">
        <v>43738</v>
      </c>
      <c r="BD3530" s="1">
        <v>43738</v>
      </c>
      <c r="BE3530" s="3">
        <f t="shared" si="124"/>
        <v>0</v>
      </c>
    </row>
    <row r="3531" spans="1:57" x14ac:dyDescent="0.25">
      <c r="A3531" t="s">
        <v>128</v>
      </c>
      <c r="B3531">
        <v>2019009177</v>
      </c>
      <c r="C3531" s="1">
        <v>43739</v>
      </c>
      <c r="D3531" t="s">
        <v>11594</v>
      </c>
      <c r="E3531" t="s">
        <v>56</v>
      </c>
      <c r="F3531" t="s">
        <v>386</v>
      </c>
      <c r="G3531" t="s">
        <v>58</v>
      </c>
      <c r="H3531" t="s">
        <v>355</v>
      </c>
      <c r="I3531" s="1">
        <v>43739</v>
      </c>
      <c r="J3531" t="s">
        <v>60</v>
      </c>
      <c r="K3531" t="s">
        <v>102</v>
      </c>
      <c r="L3531" t="s">
        <v>67</v>
      </c>
      <c r="M3531" t="s">
        <v>68</v>
      </c>
      <c r="N3531" t="s">
        <v>64</v>
      </c>
      <c r="O3531" t="s">
        <v>58</v>
      </c>
      <c r="P3531" t="s">
        <v>65</v>
      </c>
      <c r="Q3531" t="s">
        <v>232</v>
      </c>
      <c r="R3531" t="s">
        <v>67</v>
      </c>
      <c r="S3531" t="s">
        <v>80</v>
      </c>
      <c r="T3531" s="1">
        <v>43739</v>
      </c>
      <c r="U3531" t="s">
        <v>56</v>
      </c>
      <c r="V3531" t="s">
        <v>84</v>
      </c>
      <c r="W3531">
        <v>1065117</v>
      </c>
      <c r="AD3531" t="s">
        <v>22</v>
      </c>
      <c r="AE3531">
        <v>94503641</v>
      </c>
      <c r="AF3531" t="s">
        <v>11595</v>
      </c>
      <c r="AH3531" t="s">
        <v>11596</v>
      </c>
      <c r="AI3531" t="s">
        <v>157</v>
      </c>
      <c r="AJ3531">
        <v>3183599807</v>
      </c>
      <c r="AK3531" t="s">
        <v>70</v>
      </c>
      <c r="AL3531" t="s">
        <v>585</v>
      </c>
      <c r="AM3531" t="s">
        <v>72</v>
      </c>
      <c r="AN3531" t="s">
        <v>89</v>
      </c>
      <c r="AO3531" t="s">
        <v>74</v>
      </c>
      <c r="AP3531" t="s">
        <v>74</v>
      </c>
      <c r="AQ3531" t="s">
        <v>11597</v>
      </c>
      <c r="AR3531" t="s">
        <v>74</v>
      </c>
      <c r="AS3531" t="s">
        <v>64</v>
      </c>
      <c r="AT3531" t="s">
        <v>232</v>
      </c>
      <c r="AU3531" s="1">
        <v>43739</v>
      </c>
      <c r="AV3531" s="1">
        <v>43739</v>
      </c>
      <c r="AW3531" t="s">
        <v>58</v>
      </c>
      <c r="AX3531" t="s">
        <v>75</v>
      </c>
      <c r="AZ3531" t="s">
        <v>76</v>
      </c>
      <c r="BA3531" t="s">
        <v>74</v>
      </c>
      <c r="BB3531" t="s">
        <v>75</v>
      </c>
      <c r="BC3531" s="1">
        <v>43739</v>
      </c>
      <c r="BD3531" s="1">
        <v>43739</v>
      </c>
      <c r="BE3531" s="3">
        <f t="shared" si="124"/>
        <v>0</v>
      </c>
    </row>
    <row r="3532" spans="1:57" x14ac:dyDescent="0.25">
      <c r="A3532" t="s">
        <v>128</v>
      </c>
      <c r="B3532">
        <v>2019009240</v>
      </c>
      <c r="C3532" s="1">
        <v>43741</v>
      </c>
      <c r="D3532" t="s">
        <v>11662</v>
      </c>
      <c r="E3532" t="s">
        <v>56</v>
      </c>
      <c r="F3532" t="s">
        <v>9368</v>
      </c>
      <c r="G3532" t="s">
        <v>58</v>
      </c>
      <c r="H3532" t="s">
        <v>59</v>
      </c>
      <c r="I3532" s="1">
        <v>43741</v>
      </c>
      <c r="J3532" t="s">
        <v>60</v>
      </c>
      <c r="K3532" t="s">
        <v>170</v>
      </c>
      <c r="L3532" t="s">
        <v>67</v>
      </c>
      <c r="M3532" t="s">
        <v>68</v>
      </c>
      <c r="N3532" t="s">
        <v>64</v>
      </c>
      <c r="O3532" t="s">
        <v>58</v>
      </c>
      <c r="P3532" t="s">
        <v>65</v>
      </c>
      <c r="Q3532" t="s">
        <v>232</v>
      </c>
      <c r="R3532" t="s">
        <v>67</v>
      </c>
      <c r="S3532" t="s">
        <v>80</v>
      </c>
      <c r="T3532" s="1">
        <v>43741</v>
      </c>
      <c r="U3532" t="s">
        <v>56</v>
      </c>
      <c r="V3532" t="s">
        <v>84</v>
      </c>
      <c r="W3532">
        <v>1029123</v>
      </c>
      <c r="AD3532" t="s">
        <v>22</v>
      </c>
      <c r="AE3532">
        <v>13054277</v>
      </c>
      <c r="AF3532" t="s">
        <v>11663</v>
      </c>
      <c r="AG3532">
        <v>3708155</v>
      </c>
      <c r="AH3532" t="s">
        <v>11664</v>
      </c>
      <c r="AI3532" t="s">
        <v>135</v>
      </c>
      <c r="AJ3532">
        <v>3155067905</v>
      </c>
      <c r="AK3532" t="s">
        <v>70</v>
      </c>
      <c r="AL3532" t="s">
        <v>3842</v>
      </c>
      <c r="AM3532" t="s">
        <v>72</v>
      </c>
      <c r="AN3532" t="s">
        <v>125</v>
      </c>
      <c r="AO3532" t="s">
        <v>74</v>
      </c>
      <c r="AP3532" t="s">
        <v>74</v>
      </c>
      <c r="AQ3532" t="s">
        <v>11665</v>
      </c>
      <c r="AR3532" t="s">
        <v>74</v>
      </c>
      <c r="AS3532" t="s">
        <v>64</v>
      </c>
      <c r="AT3532" t="s">
        <v>232</v>
      </c>
      <c r="AU3532" s="1">
        <v>43741</v>
      </c>
      <c r="AV3532" s="1">
        <v>43741</v>
      </c>
      <c r="AW3532" t="s">
        <v>58</v>
      </c>
      <c r="AX3532" t="s">
        <v>75</v>
      </c>
      <c r="AZ3532" t="s">
        <v>76</v>
      </c>
      <c r="BA3532" t="s">
        <v>74</v>
      </c>
      <c r="BB3532" t="s">
        <v>75</v>
      </c>
      <c r="BC3532" s="1">
        <v>43741</v>
      </c>
      <c r="BD3532" s="1">
        <v>43741</v>
      </c>
      <c r="BE3532" s="3">
        <f t="shared" si="124"/>
        <v>0</v>
      </c>
    </row>
    <row r="3533" spans="1:57" x14ac:dyDescent="0.25">
      <c r="A3533" t="s">
        <v>128</v>
      </c>
      <c r="B3533">
        <v>2019009246</v>
      </c>
      <c r="C3533" s="1">
        <v>43741</v>
      </c>
      <c r="D3533" t="s">
        <v>11672</v>
      </c>
      <c r="E3533" t="s">
        <v>56</v>
      </c>
      <c r="F3533" t="s">
        <v>209</v>
      </c>
      <c r="G3533" t="s">
        <v>58</v>
      </c>
      <c r="H3533" t="s">
        <v>59</v>
      </c>
      <c r="I3533" s="1">
        <v>43741</v>
      </c>
      <c r="J3533" t="s">
        <v>60</v>
      </c>
      <c r="K3533" t="s">
        <v>131</v>
      </c>
      <c r="L3533" t="s">
        <v>67</v>
      </c>
      <c r="M3533" t="s">
        <v>132</v>
      </c>
      <c r="N3533" t="s">
        <v>64</v>
      </c>
      <c r="O3533" t="s">
        <v>58</v>
      </c>
      <c r="P3533" t="s">
        <v>65</v>
      </c>
      <c r="Q3533" t="s">
        <v>232</v>
      </c>
      <c r="R3533" t="s">
        <v>67</v>
      </c>
      <c r="S3533" t="s">
        <v>80</v>
      </c>
      <c r="T3533" s="1">
        <v>43741</v>
      </c>
      <c r="U3533" t="s">
        <v>56</v>
      </c>
      <c r="V3533" t="s">
        <v>69</v>
      </c>
      <c r="W3533">
        <v>3045</v>
      </c>
      <c r="X3533">
        <v>20190288306</v>
      </c>
      <c r="AD3533" t="s">
        <v>22</v>
      </c>
      <c r="AE3533">
        <v>14885101</v>
      </c>
      <c r="AF3533" t="s">
        <v>11673</v>
      </c>
      <c r="AH3533" t="s">
        <v>11674</v>
      </c>
      <c r="AI3533" t="s">
        <v>157</v>
      </c>
      <c r="AJ3533">
        <v>3156286364</v>
      </c>
      <c r="AK3533" t="s">
        <v>70</v>
      </c>
      <c r="AL3533" t="s">
        <v>146</v>
      </c>
      <c r="AM3533" t="s">
        <v>72</v>
      </c>
      <c r="AN3533" t="s">
        <v>73</v>
      </c>
      <c r="AO3533" t="s">
        <v>74</v>
      </c>
      <c r="AP3533" t="s">
        <v>74</v>
      </c>
      <c r="AQ3533" t="s">
        <v>11675</v>
      </c>
      <c r="AR3533" t="s">
        <v>74</v>
      </c>
      <c r="AS3533" t="s">
        <v>64</v>
      </c>
      <c r="AT3533" t="s">
        <v>232</v>
      </c>
      <c r="AU3533" s="1">
        <v>43741</v>
      </c>
      <c r="AV3533" s="1">
        <v>43746</v>
      </c>
      <c r="AW3533" t="s">
        <v>58</v>
      </c>
      <c r="AX3533" t="s">
        <v>75</v>
      </c>
      <c r="AZ3533" t="s">
        <v>76</v>
      </c>
      <c r="BA3533" t="s">
        <v>74</v>
      </c>
      <c r="BB3533" t="s">
        <v>75</v>
      </c>
      <c r="BC3533" s="1">
        <v>43741</v>
      </c>
      <c r="BD3533" s="1">
        <v>43741</v>
      </c>
      <c r="BE3533" s="3">
        <f t="shared" si="124"/>
        <v>0</v>
      </c>
    </row>
    <row r="3534" spans="1:57" x14ac:dyDescent="0.25">
      <c r="A3534" t="s">
        <v>128</v>
      </c>
      <c r="B3534">
        <v>2019009252</v>
      </c>
      <c r="C3534" s="1">
        <v>43741</v>
      </c>
      <c r="D3534" t="s">
        <v>11682</v>
      </c>
      <c r="E3534" t="s">
        <v>56</v>
      </c>
      <c r="F3534" t="s">
        <v>122</v>
      </c>
      <c r="G3534" t="s">
        <v>58</v>
      </c>
      <c r="H3534" t="s">
        <v>59</v>
      </c>
      <c r="I3534" s="1">
        <v>43741</v>
      </c>
      <c r="J3534" t="s">
        <v>60</v>
      </c>
      <c r="K3534" t="s">
        <v>207</v>
      </c>
      <c r="L3534" t="s">
        <v>67</v>
      </c>
      <c r="M3534" t="s">
        <v>68</v>
      </c>
      <c r="N3534" t="s">
        <v>64</v>
      </c>
      <c r="O3534" t="s">
        <v>58</v>
      </c>
      <c r="P3534" t="s">
        <v>65</v>
      </c>
      <c r="Q3534" t="s">
        <v>232</v>
      </c>
      <c r="R3534" t="s">
        <v>67</v>
      </c>
      <c r="S3534" t="s">
        <v>80</v>
      </c>
      <c r="T3534" s="1">
        <v>43741</v>
      </c>
      <c r="U3534" t="s">
        <v>56</v>
      </c>
      <c r="V3534" t="s">
        <v>69</v>
      </c>
      <c r="W3534">
        <v>16334</v>
      </c>
      <c r="AD3534" t="s">
        <v>22</v>
      </c>
      <c r="AE3534">
        <v>16865495</v>
      </c>
      <c r="AF3534" t="s">
        <v>11683</v>
      </c>
      <c r="AH3534" t="s">
        <v>11684</v>
      </c>
      <c r="AI3534" t="s">
        <v>157</v>
      </c>
      <c r="AJ3534">
        <v>3156722061</v>
      </c>
      <c r="AK3534" t="s">
        <v>70</v>
      </c>
      <c r="AL3534" t="s">
        <v>585</v>
      </c>
      <c r="AM3534" t="s">
        <v>72</v>
      </c>
      <c r="AN3534" t="s">
        <v>89</v>
      </c>
      <c r="AO3534" t="s">
        <v>74</v>
      </c>
      <c r="AP3534" t="s">
        <v>74</v>
      </c>
      <c r="AQ3534" t="s">
        <v>11685</v>
      </c>
      <c r="AR3534" t="s">
        <v>74</v>
      </c>
      <c r="AS3534" t="s">
        <v>64</v>
      </c>
      <c r="AT3534" t="s">
        <v>232</v>
      </c>
      <c r="AU3534" s="1">
        <v>43741</v>
      </c>
      <c r="AV3534" s="1">
        <v>43741</v>
      </c>
      <c r="AW3534" t="s">
        <v>58</v>
      </c>
      <c r="AX3534" t="s">
        <v>75</v>
      </c>
      <c r="AZ3534" t="s">
        <v>76</v>
      </c>
      <c r="BA3534" t="s">
        <v>74</v>
      </c>
      <c r="BB3534" t="s">
        <v>75</v>
      </c>
      <c r="BC3534" s="1">
        <v>43741</v>
      </c>
      <c r="BD3534" s="1">
        <v>43741</v>
      </c>
      <c r="BE3534" s="3">
        <f t="shared" si="124"/>
        <v>0</v>
      </c>
    </row>
    <row r="3535" spans="1:57" x14ac:dyDescent="0.25">
      <c r="A3535" t="s">
        <v>128</v>
      </c>
      <c r="B3535">
        <v>2019009277</v>
      </c>
      <c r="C3535" s="1">
        <v>43742</v>
      </c>
      <c r="D3535" t="s">
        <v>11719</v>
      </c>
      <c r="E3535" t="s">
        <v>56</v>
      </c>
      <c r="F3535" t="s">
        <v>296</v>
      </c>
      <c r="G3535" t="s">
        <v>58</v>
      </c>
      <c r="H3535" t="s">
        <v>59</v>
      </c>
      <c r="I3535" s="1">
        <v>43742</v>
      </c>
      <c r="J3535" t="s">
        <v>60</v>
      </c>
      <c r="K3535" t="s">
        <v>1324</v>
      </c>
      <c r="L3535" t="s">
        <v>67</v>
      </c>
      <c r="M3535" t="s">
        <v>68</v>
      </c>
      <c r="N3535" t="s">
        <v>64</v>
      </c>
      <c r="O3535" t="s">
        <v>58</v>
      </c>
      <c r="P3535" t="s">
        <v>65</v>
      </c>
      <c r="Q3535" t="s">
        <v>232</v>
      </c>
      <c r="R3535" t="s">
        <v>67</v>
      </c>
      <c r="S3535" t="s">
        <v>80</v>
      </c>
      <c r="T3535" s="1">
        <v>43742</v>
      </c>
      <c r="U3535" t="s">
        <v>56</v>
      </c>
      <c r="V3535" t="s">
        <v>84</v>
      </c>
      <c r="W3535">
        <v>880832</v>
      </c>
      <c r="AD3535" t="s">
        <v>22</v>
      </c>
      <c r="AE3535">
        <v>31167263</v>
      </c>
      <c r="AF3535" t="s">
        <v>11720</v>
      </c>
      <c r="AG3535">
        <v>3083066</v>
      </c>
      <c r="AH3535" t="s">
        <v>11721</v>
      </c>
      <c r="AI3535" t="s">
        <v>157</v>
      </c>
      <c r="AK3535" t="s">
        <v>70</v>
      </c>
      <c r="AL3535" t="s">
        <v>88</v>
      </c>
      <c r="AM3535" t="s">
        <v>72</v>
      </c>
      <c r="AN3535" t="s">
        <v>89</v>
      </c>
      <c r="AO3535" t="s">
        <v>74</v>
      </c>
      <c r="AP3535" t="s">
        <v>74</v>
      </c>
      <c r="AQ3535" t="s">
        <v>11722</v>
      </c>
      <c r="AR3535" t="s">
        <v>74</v>
      </c>
      <c r="AS3535" t="s">
        <v>64</v>
      </c>
      <c r="AT3535" t="s">
        <v>232</v>
      </c>
      <c r="AU3535" s="1">
        <v>43742</v>
      </c>
      <c r="AV3535" s="1">
        <v>43746</v>
      </c>
      <c r="AW3535" t="s">
        <v>58</v>
      </c>
      <c r="AX3535" t="s">
        <v>75</v>
      </c>
      <c r="AZ3535" t="s">
        <v>76</v>
      </c>
      <c r="BA3535" t="s">
        <v>74</v>
      </c>
      <c r="BB3535" t="s">
        <v>75</v>
      </c>
      <c r="BC3535" s="1">
        <v>43742</v>
      </c>
      <c r="BD3535" s="1">
        <v>43746</v>
      </c>
      <c r="BE3535" s="3">
        <f t="shared" si="124"/>
        <v>0</v>
      </c>
    </row>
    <row r="3536" spans="1:57" x14ac:dyDescent="0.25">
      <c r="A3536" t="s">
        <v>128</v>
      </c>
      <c r="B3536">
        <v>2019009302</v>
      </c>
      <c r="C3536" s="1">
        <v>43745</v>
      </c>
      <c r="D3536" t="s">
        <v>11748</v>
      </c>
      <c r="E3536" t="s">
        <v>56</v>
      </c>
      <c r="F3536" t="s">
        <v>4393</v>
      </c>
      <c r="G3536" t="s">
        <v>58</v>
      </c>
      <c r="H3536" t="s">
        <v>350</v>
      </c>
      <c r="I3536" s="1">
        <v>43745</v>
      </c>
      <c r="J3536" t="s">
        <v>60</v>
      </c>
      <c r="K3536" t="s">
        <v>98</v>
      </c>
      <c r="L3536" t="s">
        <v>67</v>
      </c>
      <c r="M3536" t="s">
        <v>96</v>
      </c>
      <c r="N3536" t="s">
        <v>64</v>
      </c>
      <c r="O3536" t="s">
        <v>58</v>
      </c>
      <c r="P3536" t="s">
        <v>65</v>
      </c>
      <c r="Q3536" t="s">
        <v>232</v>
      </c>
      <c r="R3536" t="s">
        <v>67</v>
      </c>
      <c r="S3536" t="s">
        <v>80</v>
      </c>
      <c r="T3536" s="1">
        <v>43745</v>
      </c>
      <c r="U3536" t="s">
        <v>56</v>
      </c>
      <c r="V3536" t="s">
        <v>84</v>
      </c>
      <c r="W3536">
        <v>1056512</v>
      </c>
      <c r="AD3536" t="s">
        <v>22</v>
      </c>
      <c r="AF3536" t="s">
        <v>11749</v>
      </c>
      <c r="AG3536">
        <v>4364229</v>
      </c>
      <c r="AH3536" t="s">
        <v>11750</v>
      </c>
      <c r="AI3536" t="s">
        <v>157</v>
      </c>
      <c r="AJ3536">
        <v>3206301573</v>
      </c>
      <c r="AK3536" t="s">
        <v>70</v>
      </c>
      <c r="AL3536" t="s">
        <v>585</v>
      </c>
      <c r="AM3536" t="s">
        <v>72</v>
      </c>
      <c r="AN3536" t="s">
        <v>89</v>
      </c>
      <c r="AO3536" t="s">
        <v>74</v>
      </c>
      <c r="AP3536" t="s">
        <v>74</v>
      </c>
      <c r="AQ3536" t="s">
        <v>11751</v>
      </c>
      <c r="AR3536" t="s">
        <v>74</v>
      </c>
      <c r="AS3536" t="s">
        <v>64</v>
      </c>
      <c r="AT3536" t="s">
        <v>232</v>
      </c>
      <c r="AU3536" s="1">
        <v>43745</v>
      </c>
      <c r="AV3536" s="1">
        <v>43746</v>
      </c>
      <c r="AW3536" t="s">
        <v>58</v>
      </c>
      <c r="AX3536" t="s">
        <v>75</v>
      </c>
      <c r="AZ3536" t="s">
        <v>76</v>
      </c>
      <c r="BA3536" t="s">
        <v>74</v>
      </c>
      <c r="BB3536" t="s">
        <v>75</v>
      </c>
      <c r="BC3536" s="1">
        <v>43745</v>
      </c>
      <c r="BD3536" s="1">
        <v>43746</v>
      </c>
      <c r="BE3536" s="3">
        <f t="shared" si="124"/>
        <v>0</v>
      </c>
    </row>
    <row r="3537" spans="1:57" x14ac:dyDescent="0.25">
      <c r="A3537" t="s">
        <v>128</v>
      </c>
      <c r="B3537">
        <v>2019009333</v>
      </c>
      <c r="C3537" s="1">
        <v>43746</v>
      </c>
      <c r="D3537" t="s">
        <v>11799</v>
      </c>
      <c r="E3537" t="s">
        <v>56</v>
      </c>
      <c r="F3537" t="s">
        <v>11379</v>
      </c>
      <c r="G3537" t="s">
        <v>58</v>
      </c>
      <c r="H3537" t="s">
        <v>59</v>
      </c>
      <c r="I3537" s="1">
        <v>43746</v>
      </c>
      <c r="J3537" t="s">
        <v>60</v>
      </c>
      <c r="K3537" t="s">
        <v>78</v>
      </c>
      <c r="L3537" t="s">
        <v>67</v>
      </c>
      <c r="M3537" t="s">
        <v>68</v>
      </c>
      <c r="N3537" t="s">
        <v>64</v>
      </c>
      <c r="O3537" t="s">
        <v>58</v>
      </c>
      <c r="P3537" t="s">
        <v>65</v>
      </c>
      <c r="Q3537" t="s">
        <v>232</v>
      </c>
      <c r="R3537" t="s">
        <v>67</v>
      </c>
      <c r="S3537" t="s">
        <v>80</v>
      </c>
      <c r="T3537" s="1">
        <v>43746</v>
      </c>
      <c r="U3537" t="s">
        <v>56</v>
      </c>
      <c r="V3537" t="s">
        <v>84</v>
      </c>
      <c r="W3537">
        <v>356026</v>
      </c>
      <c r="X3537">
        <v>20190480105</v>
      </c>
      <c r="AD3537" t="s">
        <v>22</v>
      </c>
      <c r="AE3537">
        <v>1114453692</v>
      </c>
      <c r="AF3537" t="s">
        <v>11800</v>
      </c>
      <c r="AG3537">
        <v>2282709</v>
      </c>
      <c r="AH3537" t="s">
        <v>11801</v>
      </c>
      <c r="AI3537" t="s">
        <v>135</v>
      </c>
      <c r="AJ3537">
        <v>3176696713</v>
      </c>
      <c r="AK3537" t="s">
        <v>70</v>
      </c>
      <c r="AL3537" t="s">
        <v>136</v>
      </c>
      <c r="AM3537" t="s">
        <v>72</v>
      </c>
      <c r="AN3537" t="s">
        <v>73</v>
      </c>
      <c r="AO3537" t="s">
        <v>74</v>
      </c>
      <c r="AP3537" t="s">
        <v>74</v>
      </c>
      <c r="AQ3537" t="s">
        <v>11802</v>
      </c>
      <c r="AR3537" t="s">
        <v>74</v>
      </c>
      <c r="AS3537" t="s">
        <v>64</v>
      </c>
      <c r="AT3537" t="s">
        <v>232</v>
      </c>
      <c r="AU3537" s="1">
        <v>43746</v>
      </c>
      <c r="AV3537" s="1">
        <v>43756</v>
      </c>
      <c r="AW3537" t="s">
        <v>58</v>
      </c>
      <c r="AX3537" t="s">
        <v>75</v>
      </c>
      <c r="AZ3537" t="s">
        <v>76</v>
      </c>
      <c r="BA3537" t="s">
        <v>74</v>
      </c>
      <c r="BB3537" t="s">
        <v>75</v>
      </c>
      <c r="BC3537" s="1">
        <v>43746</v>
      </c>
      <c r="BD3537" s="1">
        <v>43756</v>
      </c>
      <c r="BE3537" s="3">
        <f t="shared" si="124"/>
        <v>0</v>
      </c>
    </row>
    <row r="3538" spans="1:57" x14ac:dyDescent="0.25">
      <c r="A3538" t="s">
        <v>128</v>
      </c>
      <c r="B3538">
        <v>2019009361</v>
      </c>
      <c r="C3538" s="1">
        <v>43747</v>
      </c>
      <c r="D3538" t="s">
        <v>11862</v>
      </c>
      <c r="E3538" t="s">
        <v>56</v>
      </c>
      <c r="F3538" t="s">
        <v>1468</v>
      </c>
      <c r="G3538" t="s">
        <v>58</v>
      </c>
      <c r="H3538" t="s">
        <v>59</v>
      </c>
      <c r="I3538" s="1">
        <v>43747</v>
      </c>
      <c r="J3538" t="s">
        <v>60</v>
      </c>
      <c r="K3538" t="s">
        <v>119</v>
      </c>
      <c r="L3538" t="s">
        <v>67</v>
      </c>
      <c r="M3538" t="s">
        <v>68</v>
      </c>
      <c r="N3538" t="s">
        <v>64</v>
      </c>
      <c r="O3538" t="s">
        <v>58</v>
      </c>
      <c r="P3538" t="s">
        <v>65</v>
      </c>
      <c r="Q3538" t="s">
        <v>232</v>
      </c>
      <c r="R3538" t="s">
        <v>67</v>
      </c>
      <c r="S3538" t="s">
        <v>80</v>
      </c>
      <c r="T3538" s="1">
        <v>43747</v>
      </c>
      <c r="U3538" t="s">
        <v>56</v>
      </c>
      <c r="V3538" t="s">
        <v>84</v>
      </c>
      <c r="W3538">
        <v>965665</v>
      </c>
      <c r="X3538">
        <v>20190483532</v>
      </c>
      <c r="AD3538" t="s">
        <v>22</v>
      </c>
      <c r="AE3538">
        <v>1116448918</v>
      </c>
      <c r="AF3538" t="s">
        <v>11863</v>
      </c>
      <c r="AH3538" t="s">
        <v>11864</v>
      </c>
      <c r="AI3538" t="s">
        <v>157</v>
      </c>
      <c r="AJ3538">
        <v>3104544509</v>
      </c>
      <c r="AK3538" t="s">
        <v>70</v>
      </c>
      <c r="AL3538" t="s">
        <v>3842</v>
      </c>
      <c r="AM3538" t="s">
        <v>72</v>
      </c>
      <c r="AN3538" t="s">
        <v>73</v>
      </c>
      <c r="AO3538" t="s">
        <v>74</v>
      </c>
      <c r="AP3538" t="s">
        <v>74</v>
      </c>
      <c r="AQ3538" t="s">
        <v>11865</v>
      </c>
      <c r="AR3538" t="s">
        <v>74</v>
      </c>
      <c r="AS3538" t="s">
        <v>64</v>
      </c>
      <c r="AT3538" t="s">
        <v>232</v>
      </c>
      <c r="AU3538" s="1">
        <v>43747</v>
      </c>
      <c r="AV3538" s="1">
        <v>43747</v>
      </c>
      <c r="AW3538" t="s">
        <v>58</v>
      </c>
      <c r="AX3538" t="s">
        <v>75</v>
      </c>
      <c r="AZ3538" t="s">
        <v>76</v>
      </c>
      <c r="BA3538" t="s">
        <v>74</v>
      </c>
      <c r="BB3538" t="s">
        <v>75</v>
      </c>
      <c r="BC3538" s="1">
        <v>43747</v>
      </c>
      <c r="BD3538" s="1">
        <v>43747</v>
      </c>
      <c r="BE3538" s="3">
        <f t="shared" si="124"/>
        <v>0</v>
      </c>
    </row>
    <row r="3539" spans="1:57" x14ac:dyDescent="0.25">
      <c r="A3539" t="s">
        <v>128</v>
      </c>
      <c r="B3539">
        <v>2019009401</v>
      </c>
      <c r="C3539" s="1">
        <v>43748</v>
      </c>
      <c r="D3539" t="s">
        <v>11911</v>
      </c>
      <c r="E3539" t="s">
        <v>56</v>
      </c>
      <c r="F3539" t="s">
        <v>130</v>
      </c>
      <c r="G3539" t="s">
        <v>58</v>
      </c>
      <c r="H3539" t="s">
        <v>59</v>
      </c>
      <c r="I3539" s="1">
        <v>43748</v>
      </c>
      <c r="J3539" t="s">
        <v>60</v>
      </c>
      <c r="K3539" t="s">
        <v>225</v>
      </c>
      <c r="L3539" t="s">
        <v>62</v>
      </c>
      <c r="M3539" t="s">
        <v>63</v>
      </c>
      <c r="N3539" t="s">
        <v>64</v>
      </c>
      <c r="O3539" t="s">
        <v>58</v>
      </c>
      <c r="P3539" t="s">
        <v>65</v>
      </c>
      <c r="Q3539" t="s">
        <v>1235</v>
      </c>
      <c r="R3539" t="s">
        <v>62</v>
      </c>
      <c r="S3539" t="s">
        <v>63</v>
      </c>
      <c r="T3539" s="1">
        <v>43748</v>
      </c>
      <c r="U3539" t="s">
        <v>56</v>
      </c>
      <c r="V3539" t="s">
        <v>81</v>
      </c>
      <c r="W3539">
        <v>124361</v>
      </c>
      <c r="X3539">
        <v>20190448221</v>
      </c>
      <c r="AD3539" t="s">
        <v>22</v>
      </c>
      <c r="AE3539">
        <v>1113513472</v>
      </c>
      <c r="AF3539" t="s">
        <v>11912</v>
      </c>
      <c r="AG3539">
        <v>4065180</v>
      </c>
      <c r="AH3539" t="s">
        <v>11913</v>
      </c>
      <c r="AI3539" t="s">
        <v>135</v>
      </c>
      <c r="AJ3539">
        <v>3148194950</v>
      </c>
      <c r="AK3539" t="s">
        <v>70</v>
      </c>
      <c r="AL3539" t="s">
        <v>2465</v>
      </c>
      <c r="AM3539" t="s">
        <v>72</v>
      </c>
      <c r="AN3539" t="s">
        <v>89</v>
      </c>
      <c r="AO3539" t="s">
        <v>74</v>
      </c>
      <c r="AP3539" t="s">
        <v>74</v>
      </c>
      <c r="AQ3539" t="s">
        <v>11914</v>
      </c>
      <c r="AR3539" t="s">
        <v>74</v>
      </c>
      <c r="AS3539" t="s">
        <v>64</v>
      </c>
      <c r="AT3539" t="s">
        <v>232</v>
      </c>
      <c r="AU3539" s="1">
        <v>43748</v>
      </c>
      <c r="AV3539" s="1">
        <v>43774</v>
      </c>
      <c r="AW3539" t="s">
        <v>58</v>
      </c>
      <c r="AX3539" t="s">
        <v>75</v>
      </c>
      <c r="AZ3539" t="s">
        <v>76</v>
      </c>
      <c r="BA3539" t="s">
        <v>74</v>
      </c>
      <c r="BB3539" t="s">
        <v>75</v>
      </c>
      <c r="BC3539" s="1">
        <v>43748</v>
      </c>
      <c r="BD3539" s="1">
        <v>43774</v>
      </c>
      <c r="BE3539" s="3">
        <f t="shared" si="124"/>
        <v>0</v>
      </c>
    </row>
    <row r="3540" spans="1:57" x14ac:dyDescent="0.25">
      <c r="A3540" t="s">
        <v>128</v>
      </c>
      <c r="B3540">
        <v>2019009403</v>
      </c>
      <c r="C3540" s="1">
        <v>43748</v>
      </c>
      <c r="D3540" t="s">
        <v>11920</v>
      </c>
      <c r="E3540" t="s">
        <v>56</v>
      </c>
      <c r="F3540" t="s">
        <v>266</v>
      </c>
      <c r="G3540" t="s">
        <v>58</v>
      </c>
      <c r="H3540" t="s">
        <v>59</v>
      </c>
      <c r="I3540" s="1">
        <v>43748</v>
      </c>
      <c r="J3540" t="s">
        <v>60</v>
      </c>
      <c r="K3540" t="s">
        <v>77</v>
      </c>
      <c r="L3540" t="s">
        <v>67</v>
      </c>
      <c r="M3540" t="s">
        <v>132</v>
      </c>
      <c r="N3540" t="s">
        <v>64</v>
      </c>
      <c r="O3540" t="s">
        <v>58</v>
      </c>
      <c r="P3540" t="s">
        <v>65</v>
      </c>
      <c r="Q3540" t="s">
        <v>232</v>
      </c>
      <c r="R3540" t="s">
        <v>67</v>
      </c>
      <c r="S3540" t="s">
        <v>80</v>
      </c>
      <c r="T3540" s="1">
        <v>43748</v>
      </c>
      <c r="U3540" t="s">
        <v>56</v>
      </c>
      <c r="V3540" t="s">
        <v>84</v>
      </c>
      <c r="W3540">
        <v>1060044</v>
      </c>
      <c r="AD3540" t="s">
        <v>22</v>
      </c>
      <c r="AE3540">
        <v>1144150424</v>
      </c>
      <c r="AF3540" t="s">
        <v>11921</v>
      </c>
      <c r="AG3540">
        <v>3372495</v>
      </c>
      <c r="AH3540" t="s">
        <v>11922</v>
      </c>
      <c r="AI3540" t="s">
        <v>157</v>
      </c>
      <c r="AJ3540">
        <v>3043595505</v>
      </c>
      <c r="AK3540" t="s">
        <v>70</v>
      </c>
      <c r="AL3540" t="s">
        <v>3842</v>
      </c>
      <c r="AM3540" t="s">
        <v>72</v>
      </c>
      <c r="AN3540" t="s">
        <v>125</v>
      </c>
      <c r="AO3540" t="s">
        <v>74</v>
      </c>
      <c r="AP3540" t="s">
        <v>74</v>
      </c>
      <c r="AQ3540" t="s">
        <v>11923</v>
      </c>
      <c r="AR3540" t="s">
        <v>74</v>
      </c>
      <c r="AS3540" t="s">
        <v>64</v>
      </c>
      <c r="AT3540" t="s">
        <v>232</v>
      </c>
      <c r="AU3540" s="1">
        <v>43748</v>
      </c>
      <c r="AV3540" s="1">
        <v>43748</v>
      </c>
      <c r="AW3540" t="s">
        <v>58</v>
      </c>
      <c r="AX3540" t="s">
        <v>75</v>
      </c>
      <c r="AZ3540" t="s">
        <v>76</v>
      </c>
      <c r="BA3540" t="s">
        <v>74</v>
      </c>
      <c r="BB3540" t="s">
        <v>75</v>
      </c>
      <c r="BC3540" s="1">
        <v>43748</v>
      </c>
      <c r="BD3540" s="1">
        <v>43748</v>
      </c>
      <c r="BE3540" s="3">
        <f t="shared" si="124"/>
        <v>0</v>
      </c>
    </row>
    <row r="3541" spans="1:57" x14ac:dyDescent="0.25">
      <c r="A3541" t="s">
        <v>128</v>
      </c>
      <c r="B3541">
        <v>2019009405</v>
      </c>
      <c r="C3541" s="1">
        <v>43748</v>
      </c>
      <c r="D3541" t="s">
        <v>11924</v>
      </c>
      <c r="E3541" t="s">
        <v>56</v>
      </c>
      <c r="F3541" t="s">
        <v>349</v>
      </c>
      <c r="G3541" t="s">
        <v>58</v>
      </c>
      <c r="H3541" t="s">
        <v>59</v>
      </c>
      <c r="I3541" s="1">
        <v>43748</v>
      </c>
      <c r="J3541" t="s">
        <v>60</v>
      </c>
      <c r="K3541" t="s">
        <v>78</v>
      </c>
      <c r="L3541" t="s">
        <v>67</v>
      </c>
      <c r="M3541" t="s">
        <v>68</v>
      </c>
      <c r="N3541" t="s">
        <v>64</v>
      </c>
      <c r="O3541" t="s">
        <v>58</v>
      </c>
      <c r="P3541" t="s">
        <v>65</v>
      </c>
      <c r="Q3541" t="s">
        <v>143</v>
      </c>
      <c r="R3541" t="s">
        <v>67</v>
      </c>
      <c r="S3541" t="s">
        <v>132</v>
      </c>
      <c r="T3541" s="1">
        <v>43748</v>
      </c>
      <c r="U3541" t="s">
        <v>56</v>
      </c>
      <c r="V3541" t="s">
        <v>84</v>
      </c>
      <c r="W3541">
        <v>1066438</v>
      </c>
      <c r="Y3541">
        <v>17652</v>
      </c>
      <c r="Z3541" s="1">
        <v>43746</v>
      </c>
      <c r="AD3541" t="s">
        <v>22</v>
      </c>
      <c r="AE3541">
        <v>19273061</v>
      </c>
      <c r="AF3541" t="s">
        <v>11925</v>
      </c>
      <c r="AG3541">
        <v>4431400</v>
      </c>
      <c r="AH3541" t="s">
        <v>11926</v>
      </c>
      <c r="AI3541" t="s">
        <v>157</v>
      </c>
      <c r="AJ3541">
        <v>3147938111</v>
      </c>
      <c r="AK3541" t="s">
        <v>70</v>
      </c>
      <c r="AL3541" t="s">
        <v>173</v>
      </c>
      <c r="AM3541" t="s">
        <v>72</v>
      </c>
      <c r="AN3541" t="s">
        <v>73</v>
      </c>
      <c r="AO3541" t="s">
        <v>74</v>
      </c>
      <c r="AP3541" t="s">
        <v>74</v>
      </c>
      <c r="AQ3541" t="s">
        <v>11927</v>
      </c>
      <c r="AR3541" t="s">
        <v>74</v>
      </c>
      <c r="AS3541" t="s">
        <v>64</v>
      </c>
      <c r="AT3541" t="s">
        <v>232</v>
      </c>
      <c r="AU3541" s="1">
        <v>43748</v>
      </c>
      <c r="AV3541" s="1">
        <v>43749</v>
      </c>
      <c r="AW3541" t="s">
        <v>58</v>
      </c>
      <c r="AX3541" t="s">
        <v>75</v>
      </c>
      <c r="AZ3541" t="s">
        <v>76</v>
      </c>
      <c r="BA3541" t="s">
        <v>74</v>
      </c>
      <c r="BB3541" t="s">
        <v>75</v>
      </c>
      <c r="BC3541" s="1">
        <v>43748</v>
      </c>
      <c r="BD3541" s="1">
        <v>43749</v>
      </c>
      <c r="BE3541" s="3">
        <f t="shared" si="124"/>
        <v>0</v>
      </c>
    </row>
    <row r="3542" spans="1:57" x14ac:dyDescent="0.25">
      <c r="A3542" t="s">
        <v>128</v>
      </c>
      <c r="B3542">
        <v>2019009406</v>
      </c>
      <c r="C3542" s="1">
        <v>43748</v>
      </c>
      <c r="D3542" t="s">
        <v>11928</v>
      </c>
      <c r="E3542" t="s">
        <v>56</v>
      </c>
      <c r="F3542" t="s">
        <v>425</v>
      </c>
      <c r="G3542" t="s">
        <v>58</v>
      </c>
      <c r="H3542" t="s">
        <v>118</v>
      </c>
      <c r="I3542" s="1">
        <v>43748</v>
      </c>
      <c r="J3542" t="s">
        <v>60</v>
      </c>
      <c r="K3542" t="s">
        <v>78</v>
      </c>
      <c r="L3542" t="s">
        <v>67</v>
      </c>
      <c r="M3542" t="s">
        <v>68</v>
      </c>
      <c r="N3542" t="s">
        <v>64</v>
      </c>
      <c r="O3542" t="s">
        <v>58</v>
      </c>
      <c r="P3542" t="s">
        <v>65</v>
      </c>
      <c r="Q3542" t="s">
        <v>232</v>
      </c>
      <c r="R3542" t="s">
        <v>67</v>
      </c>
      <c r="S3542" t="s">
        <v>80</v>
      </c>
      <c r="T3542" s="1">
        <v>43748</v>
      </c>
      <c r="U3542" t="s">
        <v>56</v>
      </c>
      <c r="V3542" t="s">
        <v>84</v>
      </c>
      <c r="W3542">
        <v>953692</v>
      </c>
      <c r="X3542">
        <v>20190487123</v>
      </c>
      <c r="AD3542" t="s">
        <v>22</v>
      </c>
      <c r="AE3542">
        <v>67001454</v>
      </c>
      <c r="AF3542" t="s">
        <v>11929</v>
      </c>
      <c r="AH3542" t="s">
        <v>11930</v>
      </c>
      <c r="AI3542" t="s">
        <v>157</v>
      </c>
      <c r="AJ3542">
        <v>3167872061</v>
      </c>
      <c r="AK3542" t="s">
        <v>70</v>
      </c>
      <c r="AL3542" t="s">
        <v>4011</v>
      </c>
      <c r="AM3542" t="s">
        <v>72</v>
      </c>
      <c r="AN3542" t="s">
        <v>125</v>
      </c>
      <c r="AO3542" t="s">
        <v>74</v>
      </c>
      <c r="AP3542" t="s">
        <v>74</v>
      </c>
      <c r="AQ3542" t="s">
        <v>11931</v>
      </c>
      <c r="AR3542" t="s">
        <v>74</v>
      </c>
      <c r="AS3542" t="s">
        <v>64</v>
      </c>
      <c r="AT3542" t="s">
        <v>232</v>
      </c>
      <c r="AU3542" s="1">
        <v>43748</v>
      </c>
      <c r="AV3542" s="1">
        <v>43756</v>
      </c>
      <c r="AW3542" t="s">
        <v>58</v>
      </c>
      <c r="AX3542" t="s">
        <v>75</v>
      </c>
      <c r="AZ3542" t="s">
        <v>76</v>
      </c>
      <c r="BA3542" t="s">
        <v>74</v>
      </c>
      <c r="BB3542" t="s">
        <v>75</v>
      </c>
      <c r="BC3542" s="1">
        <v>43748</v>
      </c>
      <c r="BD3542" s="1">
        <v>43756</v>
      </c>
      <c r="BE3542" s="3">
        <f t="shared" si="124"/>
        <v>0</v>
      </c>
    </row>
    <row r="3543" spans="1:57" x14ac:dyDescent="0.25">
      <c r="A3543" t="s">
        <v>128</v>
      </c>
      <c r="B3543">
        <v>2019009410</v>
      </c>
      <c r="C3543" s="1">
        <v>43748</v>
      </c>
      <c r="D3543" t="s">
        <v>11938</v>
      </c>
      <c r="E3543" t="s">
        <v>56</v>
      </c>
      <c r="F3543" t="s">
        <v>130</v>
      </c>
      <c r="G3543" t="s">
        <v>58</v>
      </c>
      <c r="H3543" t="s">
        <v>59</v>
      </c>
      <c r="I3543" s="1">
        <v>43748</v>
      </c>
      <c r="J3543" t="s">
        <v>60</v>
      </c>
      <c r="K3543" t="s">
        <v>1810</v>
      </c>
      <c r="L3543" t="s">
        <v>67</v>
      </c>
      <c r="M3543" t="s">
        <v>68</v>
      </c>
      <c r="N3543" t="s">
        <v>64</v>
      </c>
      <c r="O3543" t="s">
        <v>58</v>
      </c>
      <c r="P3543" t="s">
        <v>65</v>
      </c>
      <c r="Q3543" t="s">
        <v>66</v>
      </c>
      <c r="R3543" t="s">
        <v>67</v>
      </c>
      <c r="S3543" t="s">
        <v>68</v>
      </c>
      <c r="T3543" s="1">
        <v>43748</v>
      </c>
      <c r="U3543" t="s">
        <v>56</v>
      </c>
      <c r="V3543" t="s">
        <v>84</v>
      </c>
      <c r="W3543">
        <v>721605</v>
      </c>
      <c r="X3543">
        <v>20190487164</v>
      </c>
      <c r="AD3543" t="s">
        <v>22</v>
      </c>
      <c r="AE3543">
        <v>1118256696</v>
      </c>
      <c r="AF3543" t="s">
        <v>11939</v>
      </c>
      <c r="AG3543">
        <v>3128524</v>
      </c>
      <c r="AH3543" t="s">
        <v>11940</v>
      </c>
      <c r="AI3543" t="s">
        <v>135</v>
      </c>
      <c r="AJ3543">
        <v>3184938275</v>
      </c>
      <c r="AK3543" t="s">
        <v>70</v>
      </c>
      <c r="AL3543" t="s">
        <v>214</v>
      </c>
      <c r="AM3543" t="s">
        <v>72</v>
      </c>
      <c r="AN3543" t="s">
        <v>93</v>
      </c>
      <c r="AO3543" t="s">
        <v>74</v>
      </c>
      <c r="AP3543" t="s">
        <v>74</v>
      </c>
      <c r="AQ3543" t="s">
        <v>11941</v>
      </c>
      <c r="AR3543" t="s">
        <v>74</v>
      </c>
      <c r="AS3543" t="s">
        <v>64</v>
      </c>
      <c r="AT3543" t="s">
        <v>232</v>
      </c>
      <c r="AU3543" s="1">
        <v>43748</v>
      </c>
      <c r="AV3543" s="1">
        <v>43762</v>
      </c>
      <c r="AW3543" t="s">
        <v>58</v>
      </c>
      <c r="AX3543" t="s">
        <v>75</v>
      </c>
      <c r="AZ3543" t="s">
        <v>76</v>
      </c>
      <c r="BA3543" t="s">
        <v>74</v>
      </c>
      <c r="BB3543" t="s">
        <v>75</v>
      </c>
      <c r="BC3543" s="1">
        <v>43748</v>
      </c>
      <c r="BD3543" s="1">
        <v>43762</v>
      </c>
      <c r="BE3543" s="3">
        <f t="shared" si="124"/>
        <v>0</v>
      </c>
    </row>
    <row r="3544" spans="1:57" x14ac:dyDescent="0.25">
      <c r="A3544" t="s">
        <v>128</v>
      </c>
      <c r="B3544">
        <v>2019009418</v>
      </c>
      <c r="C3544" s="1">
        <v>43749</v>
      </c>
      <c r="D3544" t="s">
        <v>11953</v>
      </c>
      <c r="E3544" t="s">
        <v>56</v>
      </c>
      <c r="F3544" t="s">
        <v>403</v>
      </c>
      <c r="G3544" t="s">
        <v>58</v>
      </c>
      <c r="H3544" t="s">
        <v>91</v>
      </c>
      <c r="I3544" s="1">
        <v>43749</v>
      </c>
      <c r="J3544" t="s">
        <v>60</v>
      </c>
      <c r="K3544" t="s">
        <v>192</v>
      </c>
      <c r="L3544" t="s">
        <v>67</v>
      </c>
      <c r="M3544" t="s">
        <v>68</v>
      </c>
      <c r="N3544" t="s">
        <v>64</v>
      </c>
      <c r="O3544" t="s">
        <v>58</v>
      </c>
      <c r="P3544" t="s">
        <v>65</v>
      </c>
      <c r="Q3544" t="s">
        <v>232</v>
      </c>
      <c r="R3544" t="s">
        <v>67</v>
      </c>
      <c r="S3544" t="s">
        <v>80</v>
      </c>
      <c r="T3544" s="1">
        <v>43749</v>
      </c>
      <c r="U3544" t="s">
        <v>56</v>
      </c>
      <c r="V3544" t="s">
        <v>84</v>
      </c>
      <c r="W3544">
        <v>1051996</v>
      </c>
      <c r="AD3544" t="s">
        <v>22</v>
      </c>
      <c r="AE3544">
        <v>1086695573</v>
      </c>
      <c r="AF3544" t="s">
        <v>11954</v>
      </c>
      <c r="AH3544" t="s">
        <v>4647</v>
      </c>
      <c r="AI3544" t="s">
        <v>157</v>
      </c>
      <c r="AJ3544">
        <v>3168320249</v>
      </c>
      <c r="AK3544" t="s">
        <v>70</v>
      </c>
      <c r="AL3544" t="s">
        <v>500</v>
      </c>
      <c r="AM3544" t="s">
        <v>72</v>
      </c>
      <c r="AN3544" t="s">
        <v>89</v>
      </c>
      <c r="AO3544" t="s">
        <v>74</v>
      </c>
      <c r="AP3544" t="s">
        <v>74</v>
      </c>
      <c r="AQ3544" t="s">
        <v>11955</v>
      </c>
      <c r="AR3544" t="s">
        <v>74</v>
      </c>
      <c r="AS3544" t="s">
        <v>64</v>
      </c>
      <c r="AT3544" t="s">
        <v>232</v>
      </c>
      <c r="AU3544" s="1">
        <v>43749</v>
      </c>
      <c r="AV3544" s="1">
        <v>43749</v>
      </c>
      <c r="AW3544" t="s">
        <v>58</v>
      </c>
      <c r="AX3544" t="s">
        <v>75</v>
      </c>
      <c r="AZ3544" t="s">
        <v>76</v>
      </c>
      <c r="BA3544" t="s">
        <v>74</v>
      </c>
      <c r="BB3544" t="s">
        <v>75</v>
      </c>
      <c r="BC3544" s="1">
        <v>43749</v>
      </c>
      <c r="BD3544" s="1">
        <v>43749</v>
      </c>
      <c r="BE3544" s="3">
        <f t="shared" si="124"/>
        <v>0</v>
      </c>
    </row>
    <row r="3545" spans="1:57" x14ac:dyDescent="0.25">
      <c r="A3545" t="s">
        <v>128</v>
      </c>
      <c r="B3545">
        <v>2019009419</v>
      </c>
      <c r="C3545" s="1">
        <v>43749</v>
      </c>
      <c r="D3545" t="s">
        <v>11956</v>
      </c>
      <c r="E3545" t="s">
        <v>56</v>
      </c>
      <c r="F3545" t="s">
        <v>9368</v>
      </c>
      <c r="G3545" t="s">
        <v>58</v>
      </c>
      <c r="H3545" t="s">
        <v>59</v>
      </c>
      <c r="I3545" s="1">
        <v>43749</v>
      </c>
      <c r="J3545" t="s">
        <v>60</v>
      </c>
      <c r="K3545" t="s">
        <v>145</v>
      </c>
      <c r="L3545" t="s">
        <v>67</v>
      </c>
      <c r="M3545" t="s">
        <v>68</v>
      </c>
      <c r="N3545" t="s">
        <v>64</v>
      </c>
      <c r="O3545" t="s">
        <v>58</v>
      </c>
      <c r="P3545" t="s">
        <v>65</v>
      </c>
      <c r="Q3545" t="s">
        <v>232</v>
      </c>
      <c r="R3545" t="s">
        <v>67</v>
      </c>
      <c r="S3545" t="s">
        <v>80</v>
      </c>
      <c r="T3545" s="1">
        <v>43749</v>
      </c>
      <c r="U3545" t="s">
        <v>56</v>
      </c>
      <c r="V3545" t="s">
        <v>84</v>
      </c>
      <c r="W3545">
        <v>1066358</v>
      </c>
      <c r="AD3545" t="s">
        <v>22</v>
      </c>
      <c r="AE3545">
        <v>1016052884</v>
      </c>
      <c r="AF3545" t="s">
        <v>11957</v>
      </c>
      <c r="AG3545">
        <v>3320848</v>
      </c>
      <c r="AH3545" t="s">
        <v>11958</v>
      </c>
      <c r="AI3545" t="s">
        <v>135</v>
      </c>
      <c r="AJ3545">
        <v>3105568344</v>
      </c>
      <c r="AK3545" t="s">
        <v>70</v>
      </c>
      <c r="AL3545" t="s">
        <v>500</v>
      </c>
      <c r="AM3545" t="s">
        <v>72</v>
      </c>
      <c r="AN3545" t="s">
        <v>89</v>
      </c>
      <c r="AO3545" t="s">
        <v>74</v>
      </c>
      <c r="AP3545" t="s">
        <v>74</v>
      </c>
      <c r="AQ3545" t="s">
        <v>11959</v>
      </c>
      <c r="AR3545" t="s">
        <v>74</v>
      </c>
      <c r="AS3545" t="s">
        <v>64</v>
      </c>
      <c r="AT3545" t="s">
        <v>232</v>
      </c>
      <c r="AU3545" s="1">
        <v>43749</v>
      </c>
      <c r="AV3545" s="1">
        <v>43753</v>
      </c>
      <c r="AW3545" t="s">
        <v>58</v>
      </c>
      <c r="AX3545" t="s">
        <v>75</v>
      </c>
      <c r="AZ3545" t="s">
        <v>76</v>
      </c>
      <c r="BA3545" t="s">
        <v>74</v>
      </c>
      <c r="BB3545" t="s">
        <v>75</v>
      </c>
      <c r="BC3545" s="1">
        <v>43749</v>
      </c>
      <c r="BD3545" s="1">
        <v>43753</v>
      </c>
      <c r="BE3545" s="3">
        <f t="shared" si="124"/>
        <v>0</v>
      </c>
    </row>
    <row r="3546" spans="1:57" x14ac:dyDescent="0.25">
      <c r="A3546" t="s">
        <v>128</v>
      </c>
      <c r="B3546">
        <v>2019009424</v>
      </c>
      <c r="C3546" s="1">
        <v>43749</v>
      </c>
      <c r="D3546" t="s">
        <v>11968</v>
      </c>
      <c r="E3546" t="s">
        <v>56</v>
      </c>
      <c r="F3546" t="s">
        <v>425</v>
      </c>
      <c r="G3546" t="s">
        <v>58</v>
      </c>
      <c r="H3546" t="s">
        <v>118</v>
      </c>
      <c r="I3546" s="1">
        <v>43749</v>
      </c>
      <c r="J3546" t="s">
        <v>60</v>
      </c>
      <c r="K3546" t="s">
        <v>1280</v>
      </c>
      <c r="L3546" t="s">
        <v>67</v>
      </c>
      <c r="M3546" t="s">
        <v>68</v>
      </c>
      <c r="N3546" t="s">
        <v>64</v>
      </c>
      <c r="O3546" t="s">
        <v>58</v>
      </c>
      <c r="P3546" t="s">
        <v>65</v>
      </c>
      <c r="Q3546" t="s">
        <v>232</v>
      </c>
      <c r="R3546" t="s">
        <v>67</v>
      </c>
      <c r="S3546" t="s">
        <v>80</v>
      </c>
      <c r="T3546" s="1">
        <v>43749</v>
      </c>
      <c r="U3546" t="s">
        <v>56</v>
      </c>
      <c r="V3546" t="s">
        <v>84</v>
      </c>
      <c r="W3546">
        <v>1062322</v>
      </c>
      <c r="AD3546" t="s">
        <v>22</v>
      </c>
      <c r="AE3546">
        <v>31208604</v>
      </c>
      <c r="AF3546" t="s">
        <v>11969</v>
      </c>
      <c r="AH3546" t="s">
        <v>11970</v>
      </c>
      <c r="AI3546" t="s">
        <v>157</v>
      </c>
      <c r="AJ3546">
        <v>3147711312</v>
      </c>
      <c r="AK3546" t="s">
        <v>70</v>
      </c>
      <c r="AL3546" t="s">
        <v>173</v>
      </c>
      <c r="AM3546" t="s">
        <v>72</v>
      </c>
      <c r="AN3546" t="s">
        <v>73</v>
      </c>
      <c r="AO3546" t="s">
        <v>74</v>
      </c>
      <c r="AP3546" t="s">
        <v>74</v>
      </c>
      <c r="AQ3546" t="s">
        <v>11971</v>
      </c>
      <c r="AR3546" t="s">
        <v>74</v>
      </c>
      <c r="AS3546" t="s">
        <v>64</v>
      </c>
      <c r="AT3546" t="s">
        <v>232</v>
      </c>
      <c r="AU3546" s="1">
        <v>43749</v>
      </c>
      <c r="AV3546" s="1">
        <v>43753</v>
      </c>
      <c r="AW3546" t="s">
        <v>58</v>
      </c>
      <c r="AX3546" t="s">
        <v>75</v>
      </c>
      <c r="AZ3546" t="s">
        <v>76</v>
      </c>
      <c r="BA3546" t="s">
        <v>74</v>
      </c>
      <c r="BB3546" t="s">
        <v>75</v>
      </c>
      <c r="BC3546" s="1">
        <v>43749</v>
      </c>
      <c r="BD3546" s="1">
        <v>43753</v>
      </c>
      <c r="BE3546" s="3">
        <f t="shared" si="124"/>
        <v>0</v>
      </c>
    </row>
    <row r="3547" spans="1:57" x14ac:dyDescent="0.25">
      <c r="A3547" t="s">
        <v>128</v>
      </c>
      <c r="B3547">
        <v>2019009430</v>
      </c>
      <c r="C3547" s="1">
        <v>43749</v>
      </c>
      <c r="D3547" t="s">
        <v>11979</v>
      </c>
      <c r="E3547" t="s">
        <v>56</v>
      </c>
      <c r="F3547" t="s">
        <v>11379</v>
      </c>
      <c r="G3547" t="s">
        <v>58</v>
      </c>
      <c r="H3547" t="s">
        <v>59</v>
      </c>
      <c r="I3547" s="1">
        <v>43749</v>
      </c>
      <c r="J3547" t="s">
        <v>60</v>
      </c>
      <c r="K3547" t="s">
        <v>119</v>
      </c>
      <c r="L3547" t="s">
        <v>67</v>
      </c>
      <c r="M3547" t="s">
        <v>68</v>
      </c>
      <c r="N3547" t="s">
        <v>64</v>
      </c>
      <c r="O3547" t="s">
        <v>58</v>
      </c>
      <c r="P3547" t="s">
        <v>65</v>
      </c>
      <c r="Q3547" t="s">
        <v>232</v>
      </c>
      <c r="R3547" t="s">
        <v>67</v>
      </c>
      <c r="S3547" t="s">
        <v>80</v>
      </c>
      <c r="T3547" s="1">
        <v>43749</v>
      </c>
      <c r="U3547" t="s">
        <v>56</v>
      </c>
      <c r="V3547" t="s">
        <v>84</v>
      </c>
      <c r="W3547">
        <v>831795</v>
      </c>
      <c r="AD3547" t="s">
        <v>22</v>
      </c>
      <c r="AE3547">
        <v>1152447165</v>
      </c>
      <c r="AF3547" t="s">
        <v>11980</v>
      </c>
      <c r="AG3547">
        <v>3744088</v>
      </c>
      <c r="AH3547" t="s">
        <v>11981</v>
      </c>
      <c r="AI3547" t="s">
        <v>135</v>
      </c>
      <c r="AJ3547">
        <v>3104294821</v>
      </c>
      <c r="AK3547" t="s">
        <v>70</v>
      </c>
      <c r="AL3547" t="s">
        <v>500</v>
      </c>
      <c r="AM3547" t="s">
        <v>72</v>
      </c>
      <c r="AN3547" t="s">
        <v>73</v>
      </c>
      <c r="AO3547" t="s">
        <v>74</v>
      </c>
      <c r="AP3547" t="s">
        <v>74</v>
      </c>
      <c r="AQ3547" t="s">
        <v>11982</v>
      </c>
      <c r="AR3547" t="s">
        <v>74</v>
      </c>
      <c r="AS3547" t="s">
        <v>64</v>
      </c>
      <c r="AT3547" t="s">
        <v>232</v>
      </c>
      <c r="AU3547" s="1">
        <v>43749</v>
      </c>
      <c r="AV3547" s="1">
        <v>43755</v>
      </c>
      <c r="AW3547" t="s">
        <v>58</v>
      </c>
      <c r="AX3547" t="s">
        <v>75</v>
      </c>
      <c r="AZ3547" t="s">
        <v>76</v>
      </c>
      <c r="BA3547" t="s">
        <v>74</v>
      </c>
      <c r="BB3547" t="s">
        <v>75</v>
      </c>
      <c r="BC3547" s="1">
        <v>43749</v>
      </c>
      <c r="BD3547" s="1">
        <v>43755</v>
      </c>
      <c r="BE3547" s="3">
        <f t="shared" si="124"/>
        <v>0</v>
      </c>
    </row>
    <row r="3548" spans="1:57" x14ac:dyDescent="0.25">
      <c r="A3548" t="s">
        <v>128</v>
      </c>
      <c r="B3548">
        <v>2019009488</v>
      </c>
      <c r="C3548" s="1">
        <v>43754</v>
      </c>
      <c r="D3548" t="s">
        <v>12075</v>
      </c>
      <c r="E3548" t="s">
        <v>56</v>
      </c>
      <c r="F3548" t="s">
        <v>98</v>
      </c>
      <c r="G3548" t="s">
        <v>58</v>
      </c>
      <c r="H3548" t="s">
        <v>59</v>
      </c>
      <c r="I3548" s="1">
        <v>43754</v>
      </c>
      <c r="J3548" t="s">
        <v>60</v>
      </c>
      <c r="K3548" t="s">
        <v>145</v>
      </c>
      <c r="L3548" t="s">
        <v>67</v>
      </c>
      <c r="M3548" t="s">
        <v>68</v>
      </c>
      <c r="N3548" t="s">
        <v>64</v>
      </c>
      <c r="O3548" t="s">
        <v>58</v>
      </c>
      <c r="P3548" t="s">
        <v>65</v>
      </c>
      <c r="Q3548" t="s">
        <v>232</v>
      </c>
      <c r="R3548" t="s">
        <v>67</v>
      </c>
      <c r="S3548" t="s">
        <v>80</v>
      </c>
      <c r="T3548" s="1">
        <v>43754</v>
      </c>
      <c r="U3548" t="s">
        <v>56</v>
      </c>
      <c r="V3548" t="s">
        <v>84</v>
      </c>
      <c r="W3548">
        <v>942033</v>
      </c>
      <c r="AD3548" t="s">
        <v>22</v>
      </c>
      <c r="AE3548">
        <v>1113669674</v>
      </c>
      <c r="AF3548" t="s">
        <v>12076</v>
      </c>
      <c r="AH3548" t="s">
        <v>12077</v>
      </c>
      <c r="AI3548" t="s">
        <v>157</v>
      </c>
      <c r="AJ3548">
        <v>3007545638</v>
      </c>
      <c r="AK3548" t="s">
        <v>70</v>
      </c>
      <c r="AL3548" t="s">
        <v>604</v>
      </c>
      <c r="AM3548" t="s">
        <v>72</v>
      </c>
      <c r="AN3548" t="s">
        <v>73</v>
      </c>
      <c r="AO3548" t="s">
        <v>74</v>
      </c>
      <c r="AP3548" t="s">
        <v>74</v>
      </c>
      <c r="AQ3548" t="s">
        <v>12078</v>
      </c>
      <c r="AR3548" t="s">
        <v>74</v>
      </c>
      <c r="AS3548" t="s">
        <v>64</v>
      </c>
      <c r="AT3548" t="s">
        <v>232</v>
      </c>
      <c r="AU3548" s="1">
        <v>43754</v>
      </c>
      <c r="AV3548" s="1">
        <v>43754</v>
      </c>
      <c r="AW3548" t="s">
        <v>58</v>
      </c>
      <c r="AX3548" t="s">
        <v>75</v>
      </c>
      <c r="AZ3548" t="s">
        <v>76</v>
      </c>
      <c r="BA3548" t="s">
        <v>74</v>
      </c>
      <c r="BB3548" t="s">
        <v>75</v>
      </c>
      <c r="BC3548" s="1">
        <v>43754</v>
      </c>
      <c r="BD3548" s="1">
        <v>43754</v>
      </c>
      <c r="BE3548" s="3">
        <f t="shared" si="124"/>
        <v>0</v>
      </c>
    </row>
    <row r="3549" spans="1:57" x14ac:dyDescent="0.25">
      <c r="A3549" t="s">
        <v>128</v>
      </c>
      <c r="B3549">
        <v>2019009504</v>
      </c>
      <c r="C3549" s="1">
        <v>43754</v>
      </c>
      <c r="D3549" t="s">
        <v>12099</v>
      </c>
      <c r="E3549" t="s">
        <v>56</v>
      </c>
      <c r="F3549" t="s">
        <v>371</v>
      </c>
      <c r="G3549" t="s">
        <v>58</v>
      </c>
      <c r="H3549" t="s">
        <v>59</v>
      </c>
      <c r="I3549" s="1">
        <v>43754</v>
      </c>
      <c r="J3549" t="s">
        <v>60</v>
      </c>
      <c r="K3549" t="s">
        <v>78</v>
      </c>
      <c r="L3549" t="s">
        <v>67</v>
      </c>
      <c r="M3549" t="s">
        <v>68</v>
      </c>
      <c r="N3549" t="s">
        <v>64</v>
      </c>
      <c r="O3549" t="s">
        <v>58</v>
      </c>
      <c r="P3549" t="s">
        <v>65</v>
      </c>
      <c r="Q3549" t="s">
        <v>232</v>
      </c>
      <c r="R3549" t="s">
        <v>67</v>
      </c>
      <c r="S3549" t="s">
        <v>80</v>
      </c>
      <c r="T3549" s="1">
        <v>43754</v>
      </c>
      <c r="U3549" t="s">
        <v>56</v>
      </c>
      <c r="V3549" t="s">
        <v>84</v>
      </c>
      <c r="W3549">
        <v>208934</v>
      </c>
      <c r="AD3549" t="s">
        <v>22</v>
      </c>
      <c r="AE3549">
        <v>16711700</v>
      </c>
      <c r="AF3549" t="s">
        <v>12100</v>
      </c>
      <c r="AI3549" t="s">
        <v>157</v>
      </c>
      <c r="AJ3549">
        <v>3178555511</v>
      </c>
      <c r="AK3549" t="s">
        <v>70</v>
      </c>
      <c r="AL3549" t="s">
        <v>500</v>
      </c>
      <c r="AM3549" t="s">
        <v>72</v>
      </c>
      <c r="AN3549" t="s">
        <v>73</v>
      </c>
      <c r="AO3549" t="s">
        <v>74</v>
      </c>
      <c r="AP3549" t="s">
        <v>74</v>
      </c>
      <c r="AQ3549" t="s">
        <v>12101</v>
      </c>
      <c r="AR3549" t="s">
        <v>74</v>
      </c>
      <c r="AS3549" t="s">
        <v>64</v>
      </c>
      <c r="AT3549" t="s">
        <v>232</v>
      </c>
      <c r="AU3549" s="1">
        <v>43754</v>
      </c>
      <c r="AV3549" s="1">
        <v>43760</v>
      </c>
      <c r="AW3549" t="s">
        <v>58</v>
      </c>
      <c r="AX3549" t="s">
        <v>75</v>
      </c>
      <c r="AZ3549" t="s">
        <v>76</v>
      </c>
      <c r="BA3549" t="s">
        <v>74</v>
      </c>
      <c r="BB3549" t="s">
        <v>75</v>
      </c>
      <c r="BC3549" s="1">
        <v>43754</v>
      </c>
      <c r="BD3549" s="1">
        <v>43760</v>
      </c>
      <c r="BE3549" s="3">
        <f t="shared" si="124"/>
        <v>0</v>
      </c>
    </row>
    <row r="3550" spans="1:57" x14ac:dyDescent="0.25">
      <c r="A3550" t="s">
        <v>128</v>
      </c>
      <c r="B3550">
        <v>2019009512</v>
      </c>
      <c r="C3550" s="1">
        <v>43754</v>
      </c>
      <c r="D3550" t="s">
        <v>12120</v>
      </c>
      <c r="E3550" t="s">
        <v>56</v>
      </c>
      <c r="F3550" t="s">
        <v>9368</v>
      </c>
      <c r="G3550" t="s">
        <v>58</v>
      </c>
      <c r="H3550" t="s">
        <v>59</v>
      </c>
      <c r="I3550" s="1">
        <v>43754</v>
      </c>
      <c r="J3550" t="s">
        <v>60</v>
      </c>
      <c r="K3550" t="s">
        <v>10822</v>
      </c>
      <c r="L3550" t="s">
        <v>67</v>
      </c>
      <c r="M3550" t="s">
        <v>68</v>
      </c>
      <c r="N3550" t="s">
        <v>64</v>
      </c>
      <c r="O3550" t="s">
        <v>58</v>
      </c>
      <c r="P3550" t="s">
        <v>65</v>
      </c>
      <c r="Q3550" t="s">
        <v>232</v>
      </c>
      <c r="R3550" t="s">
        <v>67</v>
      </c>
      <c r="S3550" t="s">
        <v>80</v>
      </c>
      <c r="T3550" s="1">
        <v>43754</v>
      </c>
      <c r="U3550" t="s">
        <v>56</v>
      </c>
      <c r="V3550" t="s">
        <v>84</v>
      </c>
      <c r="W3550">
        <v>924952</v>
      </c>
      <c r="AD3550" t="s">
        <v>22</v>
      </c>
      <c r="AE3550">
        <v>31578448</v>
      </c>
      <c r="AF3550" t="s">
        <v>12121</v>
      </c>
      <c r="AG3550">
        <v>4232016</v>
      </c>
      <c r="AH3550" t="s">
        <v>12122</v>
      </c>
      <c r="AI3550" t="s">
        <v>135</v>
      </c>
      <c r="AJ3550">
        <v>3136468703</v>
      </c>
      <c r="AK3550" t="s">
        <v>70</v>
      </c>
      <c r="AL3550" t="s">
        <v>615</v>
      </c>
      <c r="AM3550" t="s">
        <v>72</v>
      </c>
      <c r="AN3550" t="s">
        <v>125</v>
      </c>
      <c r="AO3550" t="s">
        <v>74</v>
      </c>
      <c r="AP3550" t="s">
        <v>74</v>
      </c>
      <c r="AQ3550" t="s">
        <v>12123</v>
      </c>
      <c r="AR3550" t="s">
        <v>74</v>
      </c>
      <c r="AS3550" t="s">
        <v>64</v>
      </c>
      <c r="AT3550" t="s">
        <v>232</v>
      </c>
      <c r="AU3550" s="1">
        <v>43754</v>
      </c>
      <c r="AV3550" s="1">
        <v>43755</v>
      </c>
      <c r="AW3550" t="s">
        <v>58</v>
      </c>
      <c r="AX3550" t="s">
        <v>75</v>
      </c>
      <c r="AZ3550" t="s">
        <v>76</v>
      </c>
      <c r="BA3550" t="s">
        <v>74</v>
      </c>
      <c r="BB3550" t="s">
        <v>75</v>
      </c>
      <c r="BC3550" s="1">
        <v>43754</v>
      </c>
      <c r="BD3550" s="1">
        <v>43755</v>
      </c>
      <c r="BE3550" s="3">
        <f t="shared" si="124"/>
        <v>0</v>
      </c>
    </row>
    <row r="3551" spans="1:57" x14ac:dyDescent="0.25">
      <c r="A3551" t="s">
        <v>128</v>
      </c>
      <c r="B3551">
        <v>2019009515</v>
      </c>
      <c r="C3551" s="1">
        <v>43754</v>
      </c>
      <c r="D3551" t="s">
        <v>12128</v>
      </c>
      <c r="E3551" t="s">
        <v>56</v>
      </c>
      <c r="F3551" t="s">
        <v>122</v>
      </c>
      <c r="G3551" t="s">
        <v>58</v>
      </c>
      <c r="H3551" t="s">
        <v>59</v>
      </c>
      <c r="I3551" s="1">
        <v>43754</v>
      </c>
      <c r="J3551" t="s">
        <v>60</v>
      </c>
      <c r="K3551" t="s">
        <v>78</v>
      </c>
      <c r="L3551" t="s">
        <v>67</v>
      </c>
      <c r="M3551" t="s">
        <v>68</v>
      </c>
      <c r="N3551" t="s">
        <v>64</v>
      </c>
      <c r="O3551" t="s">
        <v>58</v>
      </c>
      <c r="P3551" t="s">
        <v>65</v>
      </c>
      <c r="Q3551" t="s">
        <v>232</v>
      </c>
      <c r="R3551" t="s">
        <v>67</v>
      </c>
      <c r="S3551" t="s">
        <v>80</v>
      </c>
      <c r="T3551" s="1">
        <v>43754</v>
      </c>
      <c r="U3551" t="s">
        <v>56</v>
      </c>
      <c r="V3551" t="s">
        <v>84</v>
      </c>
      <c r="W3551">
        <v>784720</v>
      </c>
      <c r="AD3551" t="s">
        <v>22</v>
      </c>
      <c r="AI3551" t="s">
        <v>157</v>
      </c>
      <c r="AK3551" t="s">
        <v>70</v>
      </c>
      <c r="AL3551" t="s">
        <v>88</v>
      </c>
      <c r="AM3551" t="s">
        <v>72</v>
      </c>
      <c r="AN3551" t="s">
        <v>125</v>
      </c>
      <c r="AO3551" t="s">
        <v>74</v>
      </c>
      <c r="AP3551" t="s">
        <v>74</v>
      </c>
      <c r="AQ3551" t="s">
        <v>12129</v>
      </c>
      <c r="AR3551" t="s">
        <v>74</v>
      </c>
      <c r="AS3551" t="s">
        <v>64</v>
      </c>
      <c r="AT3551" t="s">
        <v>232</v>
      </c>
      <c r="AU3551" s="1">
        <v>43754</v>
      </c>
      <c r="AV3551" s="1">
        <v>43754</v>
      </c>
      <c r="AW3551" t="s">
        <v>58</v>
      </c>
      <c r="AX3551" t="s">
        <v>75</v>
      </c>
      <c r="AZ3551" t="s">
        <v>76</v>
      </c>
      <c r="BA3551" t="s">
        <v>74</v>
      </c>
      <c r="BB3551" t="s">
        <v>75</v>
      </c>
      <c r="BC3551" s="1">
        <v>43754</v>
      </c>
      <c r="BD3551" s="1">
        <v>43754</v>
      </c>
      <c r="BE3551" s="3">
        <f t="shared" si="124"/>
        <v>0</v>
      </c>
    </row>
    <row r="3552" spans="1:57" x14ac:dyDescent="0.25">
      <c r="A3552" t="s">
        <v>128</v>
      </c>
      <c r="B3552">
        <v>2019009517</v>
      </c>
      <c r="C3552" s="1">
        <v>43754</v>
      </c>
      <c r="D3552" t="s">
        <v>12136</v>
      </c>
      <c r="E3552" t="s">
        <v>56</v>
      </c>
      <c r="F3552" t="s">
        <v>9368</v>
      </c>
      <c r="G3552" t="s">
        <v>58</v>
      </c>
      <c r="H3552" t="s">
        <v>59</v>
      </c>
      <c r="I3552" s="1">
        <v>43754</v>
      </c>
      <c r="J3552" t="s">
        <v>60</v>
      </c>
      <c r="K3552" t="s">
        <v>225</v>
      </c>
      <c r="L3552" t="s">
        <v>62</v>
      </c>
      <c r="M3552" t="s">
        <v>63</v>
      </c>
      <c r="N3552" t="s">
        <v>64</v>
      </c>
      <c r="O3552" t="s">
        <v>58</v>
      </c>
      <c r="P3552" t="s">
        <v>65</v>
      </c>
      <c r="Q3552" t="s">
        <v>232</v>
      </c>
      <c r="R3552" t="s">
        <v>67</v>
      </c>
      <c r="S3552" t="s">
        <v>80</v>
      </c>
      <c r="T3552" s="1">
        <v>43754</v>
      </c>
      <c r="U3552" t="s">
        <v>56</v>
      </c>
      <c r="V3552" t="s">
        <v>69</v>
      </c>
      <c r="W3552">
        <v>19150</v>
      </c>
      <c r="AD3552" t="s">
        <v>22</v>
      </c>
      <c r="AE3552">
        <v>24336156</v>
      </c>
      <c r="AF3552" t="s">
        <v>12137</v>
      </c>
      <c r="AG3552">
        <v>3747205</v>
      </c>
      <c r="AH3552" t="s">
        <v>12138</v>
      </c>
      <c r="AI3552" t="s">
        <v>135</v>
      </c>
      <c r="AJ3552">
        <v>3113134180</v>
      </c>
      <c r="AK3552" t="s">
        <v>70</v>
      </c>
      <c r="AL3552" t="s">
        <v>1894</v>
      </c>
      <c r="AM3552" t="s">
        <v>72</v>
      </c>
      <c r="AN3552" t="s">
        <v>83</v>
      </c>
      <c r="AO3552" t="s">
        <v>74</v>
      </c>
      <c r="AP3552" t="s">
        <v>74</v>
      </c>
      <c r="AQ3552" t="s">
        <v>12139</v>
      </c>
      <c r="AR3552" t="s">
        <v>74</v>
      </c>
      <c r="AS3552" t="s">
        <v>64</v>
      </c>
      <c r="AT3552" t="s">
        <v>232</v>
      </c>
      <c r="AU3552" s="1">
        <v>43754</v>
      </c>
      <c r="AV3552" s="1">
        <v>43756</v>
      </c>
      <c r="AW3552" t="s">
        <v>58</v>
      </c>
      <c r="AX3552" t="s">
        <v>75</v>
      </c>
      <c r="AZ3552" t="s">
        <v>76</v>
      </c>
      <c r="BA3552" t="s">
        <v>74</v>
      </c>
      <c r="BB3552" t="s">
        <v>75</v>
      </c>
      <c r="BC3552" s="1">
        <v>43754</v>
      </c>
      <c r="BD3552" s="1">
        <v>43756</v>
      </c>
      <c r="BE3552" s="3">
        <f t="shared" si="124"/>
        <v>0</v>
      </c>
    </row>
    <row r="3553" spans="1:57" x14ac:dyDescent="0.25">
      <c r="A3553" t="s">
        <v>128</v>
      </c>
      <c r="B3553">
        <v>2019009536</v>
      </c>
      <c r="C3553" s="1">
        <v>43755</v>
      </c>
      <c r="D3553" t="s">
        <v>12169</v>
      </c>
      <c r="E3553" t="s">
        <v>56</v>
      </c>
      <c r="F3553" t="s">
        <v>9368</v>
      </c>
      <c r="G3553" t="s">
        <v>58</v>
      </c>
      <c r="H3553" t="s">
        <v>59</v>
      </c>
      <c r="I3553" s="1">
        <v>43755</v>
      </c>
      <c r="J3553" t="s">
        <v>60</v>
      </c>
      <c r="K3553" t="s">
        <v>207</v>
      </c>
      <c r="L3553" t="s">
        <v>67</v>
      </c>
      <c r="M3553" t="s">
        <v>68</v>
      </c>
      <c r="N3553" t="s">
        <v>64</v>
      </c>
      <c r="O3553" t="s">
        <v>58</v>
      </c>
      <c r="P3553" t="s">
        <v>65</v>
      </c>
      <c r="Q3553" t="s">
        <v>232</v>
      </c>
      <c r="R3553" t="s">
        <v>67</v>
      </c>
      <c r="S3553" t="s">
        <v>80</v>
      </c>
      <c r="T3553" s="1">
        <v>43755</v>
      </c>
      <c r="U3553" t="s">
        <v>56</v>
      </c>
      <c r="V3553" t="s">
        <v>84</v>
      </c>
      <c r="W3553">
        <v>839487</v>
      </c>
      <c r="AD3553" t="s">
        <v>22</v>
      </c>
      <c r="AE3553">
        <v>29581251</v>
      </c>
      <c r="AF3553" t="s">
        <v>3059</v>
      </c>
      <c r="AG3553">
        <v>8879400</v>
      </c>
      <c r="AH3553" t="s">
        <v>12170</v>
      </c>
      <c r="AI3553" t="s">
        <v>135</v>
      </c>
      <c r="AJ3553">
        <v>3175105920</v>
      </c>
      <c r="AK3553" t="s">
        <v>70</v>
      </c>
      <c r="AL3553" t="s">
        <v>500</v>
      </c>
      <c r="AM3553" t="s">
        <v>72</v>
      </c>
      <c r="AN3553" t="s">
        <v>73</v>
      </c>
      <c r="AO3553" t="s">
        <v>74</v>
      </c>
      <c r="AP3553" t="s">
        <v>74</v>
      </c>
      <c r="AQ3553" t="s">
        <v>12171</v>
      </c>
      <c r="AR3553" t="s">
        <v>74</v>
      </c>
      <c r="AS3553" t="s">
        <v>64</v>
      </c>
      <c r="AT3553" t="s">
        <v>232</v>
      </c>
      <c r="AU3553" s="1">
        <v>43755</v>
      </c>
      <c r="AV3553" s="1">
        <v>43756</v>
      </c>
      <c r="AW3553" t="s">
        <v>58</v>
      </c>
      <c r="AX3553" t="s">
        <v>75</v>
      </c>
      <c r="AZ3553" t="s">
        <v>76</v>
      </c>
      <c r="BA3553" t="s">
        <v>74</v>
      </c>
      <c r="BB3553" t="s">
        <v>75</v>
      </c>
      <c r="BC3553" s="1">
        <v>43755</v>
      </c>
      <c r="BD3553" s="1">
        <v>43756</v>
      </c>
      <c r="BE3553" s="3">
        <f t="shared" si="124"/>
        <v>0</v>
      </c>
    </row>
    <row r="3554" spans="1:57" x14ac:dyDescent="0.25">
      <c r="A3554" t="s">
        <v>128</v>
      </c>
      <c r="B3554">
        <v>2019009564</v>
      </c>
      <c r="C3554" s="1">
        <v>43756</v>
      </c>
      <c r="D3554" t="s">
        <v>12209</v>
      </c>
      <c r="E3554" t="s">
        <v>56</v>
      </c>
      <c r="F3554" t="s">
        <v>363</v>
      </c>
      <c r="G3554" t="s">
        <v>58</v>
      </c>
      <c r="H3554" t="s">
        <v>91</v>
      </c>
      <c r="I3554" s="1">
        <v>43756</v>
      </c>
      <c r="J3554" t="s">
        <v>60</v>
      </c>
      <c r="K3554" t="s">
        <v>290</v>
      </c>
      <c r="L3554" t="s">
        <v>67</v>
      </c>
      <c r="M3554" t="s">
        <v>96</v>
      </c>
      <c r="N3554" t="s">
        <v>64</v>
      </c>
      <c r="O3554" t="s">
        <v>58</v>
      </c>
      <c r="P3554" t="s">
        <v>65</v>
      </c>
      <c r="Q3554" t="s">
        <v>232</v>
      </c>
      <c r="R3554" t="s">
        <v>67</v>
      </c>
      <c r="S3554" t="s">
        <v>80</v>
      </c>
      <c r="T3554" s="1">
        <v>43756</v>
      </c>
      <c r="U3554" t="s">
        <v>56</v>
      </c>
      <c r="V3554" t="s">
        <v>84</v>
      </c>
      <c r="W3554">
        <v>1036127</v>
      </c>
      <c r="X3554">
        <v>20180567716</v>
      </c>
      <c r="AD3554" t="s">
        <v>22</v>
      </c>
      <c r="AE3554">
        <v>1143852365</v>
      </c>
      <c r="AF3554" t="s">
        <v>12210</v>
      </c>
      <c r="AG3554">
        <v>3116209687</v>
      </c>
      <c r="AH3554" t="s">
        <v>12211</v>
      </c>
      <c r="AI3554" t="s">
        <v>157</v>
      </c>
      <c r="AJ3554">
        <v>3114124289</v>
      </c>
      <c r="AK3554" t="s">
        <v>70</v>
      </c>
      <c r="AL3554" t="s">
        <v>214</v>
      </c>
      <c r="AM3554" t="s">
        <v>72</v>
      </c>
      <c r="AN3554" t="s">
        <v>89</v>
      </c>
      <c r="AO3554" t="s">
        <v>74</v>
      </c>
      <c r="AP3554" t="s">
        <v>74</v>
      </c>
      <c r="AQ3554" t="s">
        <v>12212</v>
      </c>
      <c r="AR3554" t="s">
        <v>74</v>
      </c>
      <c r="AS3554" t="s">
        <v>64</v>
      </c>
      <c r="AT3554" t="s">
        <v>232</v>
      </c>
      <c r="AU3554" s="1">
        <v>43756</v>
      </c>
      <c r="AV3554" s="1">
        <v>43759</v>
      </c>
      <c r="AW3554" t="s">
        <v>58</v>
      </c>
      <c r="AX3554" t="s">
        <v>75</v>
      </c>
      <c r="AZ3554" t="s">
        <v>76</v>
      </c>
      <c r="BA3554" t="s">
        <v>74</v>
      </c>
      <c r="BB3554" t="s">
        <v>75</v>
      </c>
      <c r="BC3554" s="1">
        <v>43756</v>
      </c>
      <c r="BD3554" s="1">
        <v>43759</v>
      </c>
      <c r="BE3554" s="3">
        <f t="shared" si="124"/>
        <v>0</v>
      </c>
    </row>
    <row r="3555" spans="1:57" x14ac:dyDescent="0.25">
      <c r="A3555" t="s">
        <v>128</v>
      </c>
      <c r="B3555">
        <v>2019009565</v>
      </c>
      <c r="C3555" s="1">
        <v>43756</v>
      </c>
      <c r="D3555" t="s">
        <v>12213</v>
      </c>
      <c r="E3555" t="s">
        <v>56</v>
      </c>
      <c r="F3555" t="s">
        <v>371</v>
      </c>
      <c r="G3555" t="s">
        <v>58</v>
      </c>
      <c r="H3555" t="s">
        <v>59</v>
      </c>
      <c r="I3555" s="1">
        <v>43756</v>
      </c>
      <c r="J3555" t="s">
        <v>60</v>
      </c>
      <c r="K3555" t="s">
        <v>78</v>
      </c>
      <c r="L3555" t="s">
        <v>67</v>
      </c>
      <c r="M3555" t="s">
        <v>68</v>
      </c>
      <c r="N3555" t="s">
        <v>64</v>
      </c>
      <c r="O3555" t="s">
        <v>58</v>
      </c>
      <c r="P3555" t="s">
        <v>65</v>
      </c>
      <c r="Q3555" t="s">
        <v>232</v>
      </c>
      <c r="R3555" t="s">
        <v>67</v>
      </c>
      <c r="S3555" t="s">
        <v>80</v>
      </c>
      <c r="T3555" s="1">
        <v>43756</v>
      </c>
      <c r="U3555" t="s">
        <v>56</v>
      </c>
      <c r="V3555" t="s">
        <v>84</v>
      </c>
      <c r="W3555">
        <v>335826</v>
      </c>
      <c r="AD3555" t="s">
        <v>22</v>
      </c>
      <c r="AE3555">
        <v>67001108</v>
      </c>
      <c r="AF3555" t="s">
        <v>12214</v>
      </c>
      <c r="AH3555" t="s">
        <v>12215</v>
      </c>
      <c r="AI3555" t="s">
        <v>157</v>
      </c>
      <c r="AJ3555">
        <v>3185326541</v>
      </c>
      <c r="AK3555" t="s">
        <v>70</v>
      </c>
      <c r="AL3555" t="s">
        <v>4011</v>
      </c>
      <c r="AM3555" t="s">
        <v>72</v>
      </c>
      <c r="AN3555" t="s">
        <v>125</v>
      </c>
      <c r="AO3555" t="s">
        <v>74</v>
      </c>
      <c r="AP3555" t="s">
        <v>74</v>
      </c>
      <c r="AQ3555" t="s">
        <v>12216</v>
      </c>
      <c r="AR3555" t="s">
        <v>74</v>
      </c>
      <c r="AS3555" t="s">
        <v>64</v>
      </c>
      <c r="AT3555" t="s">
        <v>232</v>
      </c>
      <c r="AU3555" s="1">
        <v>43756</v>
      </c>
      <c r="AV3555" s="1">
        <v>43759</v>
      </c>
      <c r="AW3555" t="s">
        <v>58</v>
      </c>
      <c r="AX3555" t="s">
        <v>75</v>
      </c>
      <c r="AZ3555" t="s">
        <v>76</v>
      </c>
      <c r="BA3555" t="s">
        <v>74</v>
      </c>
      <c r="BB3555" t="s">
        <v>75</v>
      </c>
      <c r="BC3555" s="1">
        <v>43756</v>
      </c>
      <c r="BD3555" s="1">
        <v>43759</v>
      </c>
      <c r="BE3555" s="3">
        <f t="shared" si="124"/>
        <v>0</v>
      </c>
    </row>
    <row r="3556" spans="1:57" x14ac:dyDescent="0.25">
      <c r="A3556" t="s">
        <v>128</v>
      </c>
      <c r="B3556">
        <v>2019009587</v>
      </c>
      <c r="C3556" s="1">
        <v>43756</v>
      </c>
      <c r="D3556" t="s">
        <v>12254</v>
      </c>
      <c r="E3556" t="s">
        <v>56</v>
      </c>
      <c r="F3556" t="s">
        <v>120</v>
      </c>
      <c r="G3556" t="s">
        <v>58</v>
      </c>
      <c r="H3556" t="s">
        <v>59</v>
      </c>
      <c r="I3556" s="1">
        <v>43756</v>
      </c>
      <c r="J3556" t="s">
        <v>60</v>
      </c>
      <c r="K3556" t="s">
        <v>329</v>
      </c>
      <c r="L3556" t="s">
        <v>67</v>
      </c>
      <c r="M3556" t="s">
        <v>96</v>
      </c>
      <c r="N3556" t="s">
        <v>64</v>
      </c>
      <c r="O3556" t="s">
        <v>58</v>
      </c>
      <c r="P3556" t="s">
        <v>65</v>
      </c>
      <c r="Q3556" t="s">
        <v>232</v>
      </c>
      <c r="R3556" t="s">
        <v>67</v>
      </c>
      <c r="S3556" t="s">
        <v>80</v>
      </c>
      <c r="T3556" s="1">
        <v>43756</v>
      </c>
      <c r="U3556" t="s">
        <v>56</v>
      </c>
      <c r="V3556" t="s">
        <v>84</v>
      </c>
      <c r="W3556">
        <v>1067320</v>
      </c>
      <c r="AD3556" t="s">
        <v>22</v>
      </c>
      <c r="AE3556">
        <v>1151936430</v>
      </c>
      <c r="AF3556" t="s">
        <v>12255</v>
      </c>
      <c r="AH3556" t="s">
        <v>12256</v>
      </c>
      <c r="AI3556" t="s">
        <v>157</v>
      </c>
      <c r="AJ3556">
        <v>3186211606</v>
      </c>
      <c r="AK3556" t="s">
        <v>70</v>
      </c>
      <c r="AL3556" t="s">
        <v>214</v>
      </c>
      <c r="AM3556" t="s">
        <v>72</v>
      </c>
      <c r="AN3556" t="s">
        <v>89</v>
      </c>
      <c r="AO3556" t="s">
        <v>74</v>
      </c>
      <c r="AP3556" t="s">
        <v>74</v>
      </c>
      <c r="AQ3556" t="s">
        <v>12257</v>
      </c>
      <c r="AR3556" t="s">
        <v>74</v>
      </c>
      <c r="AS3556" t="s">
        <v>64</v>
      </c>
      <c r="AT3556" t="s">
        <v>232</v>
      </c>
      <c r="AU3556" s="1">
        <v>43756</v>
      </c>
      <c r="AV3556" s="1">
        <v>43756</v>
      </c>
      <c r="AW3556" t="s">
        <v>58</v>
      </c>
      <c r="AX3556" t="s">
        <v>75</v>
      </c>
      <c r="AZ3556" t="s">
        <v>76</v>
      </c>
      <c r="BA3556" t="s">
        <v>74</v>
      </c>
      <c r="BB3556" t="s">
        <v>75</v>
      </c>
      <c r="BC3556" s="1">
        <v>43756</v>
      </c>
      <c r="BD3556" s="1">
        <v>43756</v>
      </c>
      <c r="BE3556" s="3">
        <f t="shared" si="124"/>
        <v>0</v>
      </c>
    </row>
    <row r="3557" spans="1:57" x14ac:dyDescent="0.25">
      <c r="A3557" t="s">
        <v>128</v>
      </c>
      <c r="B3557">
        <v>2019009599</v>
      </c>
      <c r="C3557" s="1">
        <v>43759</v>
      </c>
      <c r="D3557" t="s">
        <v>12258</v>
      </c>
      <c r="E3557" t="s">
        <v>56</v>
      </c>
      <c r="F3557" t="s">
        <v>117</v>
      </c>
      <c r="G3557" t="s">
        <v>58</v>
      </c>
      <c r="H3557" t="s">
        <v>91</v>
      </c>
      <c r="I3557" s="1">
        <v>43759</v>
      </c>
      <c r="J3557" t="s">
        <v>60</v>
      </c>
      <c r="K3557" t="s">
        <v>123</v>
      </c>
      <c r="L3557" t="s">
        <v>67</v>
      </c>
      <c r="M3557" t="s">
        <v>68</v>
      </c>
      <c r="N3557" t="s">
        <v>64</v>
      </c>
      <c r="O3557" t="s">
        <v>58</v>
      </c>
      <c r="P3557" t="s">
        <v>65</v>
      </c>
      <c r="Q3557" t="s">
        <v>232</v>
      </c>
      <c r="R3557" t="s">
        <v>67</v>
      </c>
      <c r="S3557" t="s">
        <v>80</v>
      </c>
      <c r="T3557" s="1">
        <v>43759</v>
      </c>
      <c r="U3557" t="s">
        <v>56</v>
      </c>
      <c r="V3557" t="s">
        <v>84</v>
      </c>
      <c r="W3557">
        <v>875089</v>
      </c>
      <c r="AD3557" t="s">
        <v>22</v>
      </c>
      <c r="AE3557">
        <v>94061396</v>
      </c>
      <c r="AF3557" t="s">
        <v>12259</v>
      </c>
      <c r="AH3557" t="s">
        <v>12260</v>
      </c>
      <c r="AI3557" t="s">
        <v>157</v>
      </c>
      <c r="AJ3557">
        <v>3135452960</v>
      </c>
      <c r="AK3557" t="s">
        <v>70</v>
      </c>
      <c r="AL3557" t="s">
        <v>88</v>
      </c>
      <c r="AM3557" t="s">
        <v>72</v>
      </c>
      <c r="AN3557" t="s">
        <v>89</v>
      </c>
      <c r="AO3557" t="s">
        <v>74</v>
      </c>
      <c r="AP3557" t="s">
        <v>74</v>
      </c>
      <c r="AQ3557" t="s">
        <v>12261</v>
      </c>
      <c r="AR3557" t="s">
        <v>74</v>
      </c>
      <c r="AS3557" t="s">
        <v>64</v>
      </c>
      <c r="AT3557" t="s">
        <v>232</v>
      </c>
      <c r="AU3557" s="1">
        <v>43759</v>
      </c>
      <c r="AV3557" s="1">
        <v>43759</v>
      </c>
      <c r="AW3557" t="s">
        <v>58</v>
      </c>
      <c r="AX3557" t="s">
        <v>75</v>
      </c>
      <c r="AZ3557" t="s">
        <v>76</v>
      </c>
      <c r="BA3557" t="s">
        <v>74</v>
      </c>
      <c r="BB3557" t="s">
        <v>75</v>
      </c>
      <c r="BC3557" s="1">
        <v>43759</v>
      </c>
      <c r="BD3557" s="1">
        <v>43759</v>
      </c>
      <c r="BE3557" s="3">
        <f t="shared" si="124"/>
        <v>0</v>
      </c>
    </row>
    <row r="3558" spans="1:57" x14ac:dyDescent="0.25">
      <c r="A3558" t="s">
        <v>128</v>
      </c>
      <c r="B3558">
        <v>2019009600</v>
      </c>
      <c r="C3558" s="1">
        <v>43759</v>
      </c>
      <c r="D3558" t="s">
        <v>12262</v>
      </c>
      <c r="E3558" t="s">
        <v>56</v>
      </c>
      <c r="F3558" t="s">
        <v>390</v>
      </c>
      <c r="G3558" t="s">
        <v>58</v>
      </c>
      <c r="H3558" t="s">
        <v>59</v>
      </c>
      <c r="I3558" s="1">
        <v>43759</v>
      </c>
      <c r="J3558" t="s">
        <v>60</v>
      </c>
      <c r="K3558" t="s">
        <v>78</v>
      </c>
      <c r="L3558" t="s">
        <v>67</v>
      </c>
      <c r="M3558" t="s">
        <v>68</v>
      </c>
      <c r="N3558" t="s">
        <v>64</v>
      </c>
      <c r="O3558" t="s">
        <v>58</v>
      </c>
      <c r="P3558" t="s">
        <v>65</v>
      </c>
      <c r="Q3558" t="s">
        <v>232</v>
      </c>
      <c r="R3558" t="s">
        <v>67</v>
      </c>
      <c r="S3558" t="s">
        <v>80</v>
      </c>
      <c r="T3558" s="1">
        <v>43759</v>
      </c>
      <c r="U3558" t="s">
        <v>56</v>
      </c>
      <c r="V3558" t="s">
        <v>84</v>
      </c>
      <c r="W3558">
        <v>13210</v>
      </c>
      <c r="AD3558" t="s">
        <v>22</v>
      </c>
      <c r="AE3558">
        <v>1144062924</v>
      </c>
      <c r="AF3558" t="s">
        <v>12263</v>
      </c>
      <c r="AG3558" t="s">
        <v>12264</v>
      </c>
      <c r="AH3558" t="s">
        <v>12265</v>
      </c>
      <c r="AJ3558">
        <v>3014480304</v>
      </c>
      <c r="AK3558" t="s">
        <v>70</v>
      </c>
      <c r="AL3558" t="s">
        <v>136</v>
      </c>
      <c r="AM3558" t="s">
        <v>72</v>
      </c>
      <c r="AN3558" t="s">
        <v>73</v>
      </c>
      <c r="AO3558" t="s">
        <v>74</v>
      </c>
      <c r="AP3558" t="s">
        <v>74</v>
      </c>
      <c r="AQ3558" t="s">
        <v>12266</v>
      </c>
      <c r="AR3558" t="s">
        <v>74</v>
      </c>
      <c r="AS3558" t="s">
        <v>64</v>
      </c>
      <c r="AT3558" t="s">
        <v>232</v>
      </c>
      <c r="AU3558" s="1">
        <v>43759</v>
      </c>
      <c r="AV3558" s="1">
        <v>43760</v>
      </c>
      <c r="AW3558" t="s">
        <v>58</v>
      </c>
      <c r="AX3558" t="s">
        <v>75</v>
      </c>
      <c r="AZ3558" t="s">
        <v>76</v>
      </c>
      <c r="BA3558" t="s">
        <v>74</v>
      </c>
      <c r="BB3558" t="s">
        <v>75</v>
      </c>
      <c r="BC3558" s="1">
        <v>43759</v>
      </c>
      <c r="BD3558" s="1">
        <v>43760</v>
      </c>
      <c r="BE3558" s="3">
        <f t="shared" si="124"/>
        <v>0</v>
      </c>
    </row>
    <row r="3559" spans="1:57" x14ac:dyDescent="0.25">
      <c r="A3559" t="s">
        <v>128</v>
      </c>
      <c r="B3559">
        <v>2019009617</v>
      </c>
      <c r="C3559" s="1">
        <v>43759</v>
      </c>
      <c r="D3559" t="s">
        <v>12277</v>
      </c>
      <c r="E3559" t="s">
        <v>56</v>
      </c>
      <c r="F3559" t="s">
        <v>122</v>
      </c>
      <c r="G3559" t="s">
        <v>58</v>
      </c>
      <c r="H3559" t="s">
        <v>59</v>
      </c>
      <c r="I3559" s="1">
        <v>43759</v>
      </c>
      <c r="J3559" t="s">
        <v>60</v>
      </c>
      <c r="K3559" t="s">
        <v>170</v>
      </c>
      <c r="L3559" t="s">
        <v>67</v>
      </c>
      <c r="M3559" t="s">
        <v>68</v>
      </c>
      <c r="N3559" t="s">
        <v>64</v>
      </c>
      <c r="O3559" t="s">
        <v>58</v>
      </c>
      <c r="P3559" t="s">
        <v>65</v>
      </c>
      <c r="Q3559" t="s">
        <v>232</v>
      </c>
      <c r="R3559" t="s">
        <v>67</v>
      </c>
      <c r="S3559" t="s">
        <v>80</v>
      </c>
      <c r="T3559" s="1">
        <v>43759</v>
      </c>
      <c r="U3559" t="s">
        <v>56</v>
      </c>
      <c r="V3559" t="s">
        <v>84</v>
      </c>
      <c r="W3559">
        <v>1066824</v>
      </c>
      <c r="AD3559" t="s">
        <v>22</v>
      </c>
      <c r="AE3559">
        <v>1143943173</v>
      </c>
      <c r="AF3559" t="s">
        <v>12278</v>
      </c>
      <c r="AH3559" t="s">
        <v>12279</v>
      </c>
      <c r="AI3559" t="s">
        <v>157</v>
      </c>
      <c r="AJ3559">
        <v>3225877604</v>
      </c>
      <c r="AK3559" t="s">
        <v>70</v>
      </c>
      <c r="AL3559" t="s">
        <v>1334</v>
      </c>
      <c r="AM3559" t="s">
        <v>72</v>
      </c>
      <c r="AN3559" t="s">
        <v>89</v>
      </c>
      <c r="AO3559" t="s">
        <v>74</v>
      </c>
      <c r="AP3559" t="s">
        <v>74</v>
      </c>
      <c r="AQ3559" t="s">
        <v>12280</v>
      </c>
      <c r="AR3559" t="s">
        <v>74</v>
      </c>
      <c r="AS3559" t="s">
        <v>64</v>
      </c>
      <c r="AT3559" t="s">
        <v>232</v>
      </c>
      <c r="AU3559" s="1">
        <v>43759</v>
      </c>
      <c r="AV3559" s="1">
        <v>43759</v>
      </c>
      <c r="AW3559" t="s">
        <v>58</v>
      </c>
      <c r="AX3559" t="s">
        <v>75</v>
      </c>
      <c r="AZ3559" t="s">
        <v>76</v>
      </c>
      <c r="BA3559" t="s">
        <v>74</v>
      </c>
      <c r="BB3559" t="s">
        <v>75</v>
      </c>
      <c r="BC3559" s="1">
        <v>43759</v>
      </c>
      <c r="BD3559" s="1">
        <v>43759</v>
      </c>
      <c r="BE3559" s="3">
        <f t="shared" si="124"/>
        <v>0</v>
      </c>
    </row>
    <row r="3560" spans="1:57" x14ac:dyDescent="0.25">
      <c r="A3560" t="s">
        <v>128</v>
      </c>
      <c r="B3560">
        <v>2019009619</v>
      </c>
      <c r="C3560" s="1">
        <v>43759</v>
      </c>
      <c r="D3560" t="s">
        <v>12281</v>
      </c>
      <c r="E3560" t="s">
        <v>56</v>
      </c>
      <c r="F3560" t="s">
        <v>102</v>
      </c>
      <c r="G3560" t="s">
        <v>58</v>
      </c>
      <c r="H3560" t="s">
        <v>59</v>
      </c>
      <c r="I3560" s="1">
        <v>43759</v>
      </c>
      <c r="J3560" t="s">
        <v>60</v>
      </c>
      <c r="K3560" t="s">
        <v>78</v>
      </c>
      <c r="L3560" t="s">
        <v>67</v>
      </c>
      <c r="M3560" t="s">
        <v>68</v>
      </c>
      <c r="N3560" t="s">
        <v>64</v>
      </c>
      <c r="O3560" t="s">
        <v>58</v>
      </c>
      <c r="P3560" t="s">
        <v>65</v>
      </c>
      <c r="Q3560" t="s">
        <v>232</v>
      </c>
      <c r="R3560" t="s">
        <v>67</v>
      </c>
      <c r="S3560" t="s">
        <v>80</v>
      </c>
      <c r="T3560" s="1">
        <v>43759</v>
      </c>
      <c r="U3560" t="s">
        <v>56</v>
      </c>
      <c r="V3560" t="s">
        <v>84</v>
      </c>
      <c r="W3560">
        <v>1016167</v>
      </c>
      <c r="Y3560">
        <v>18174</v>
      </c>
      <c r="Z3560" s="1">
        <v>43756</v>
      </c>
      <c r="AA3560">
        <v>9</v>
      </c>
      <c r="AD3560" t="s">
        <v>22</v>
      </c>
      <c r="AH3560" t="s">
        <v>12282</v>
      </c>
      <c r="AI3560" t="s">
        <v>135</v>
      </c>
      <c r="AK3560" t="s">
        <v>70</v>
      </c>
      <c r="AL3560" t="s">
        <v>136</v>
      </c>
      <c r="AM3560" t="s">
        <v>72</v>
      </c>
      <c r="AN3560" t="s">
        <v>73</v>
      </c>
      <c r="AO3560" t="s">
        <v>74</v>
      </c>
      <c r="AP3560" t="s">
        <v>74</v>
      </c>
      <c r="AQ3560" t="s">
        <v>12283</v>
      </c>
      <c r="AR3560" t="s">
        <v>74</v>
      </c>
      <c r="AS3560" t="s">
        <v>64</v>
      </c>
      <c r="AT3560" t="s">
        <v>232</v>
      </c>
      <c r="AU3560" s="1">
        <v>43759</v>
      </c>
      <c r="AV3560" s="1">
        <v>43759</v>
      </c>
      <c r="AW3560" t="s">
        <v>58</v>
      </c>
      <c r="AX3560" t="s">
        <v>75</v>
      </c>
      <c r="AZ3560" t="s">
        <v>76</v>
      </c>
      <c r="BA3560" t="s">
        <v>74</v>
      </c>
      <c r="BB3560" t="s">
        <v>75</v>
      </c>
      <c r="BC3560" s="1">
        <v>43759</v>
      </c>
      <c r="BD3560" s="1">
        <v>43759</v>
      </c>
      <c r="BE3560" s="3">
        <f t="shared" si="124"/>
        <v>0</v>
      </c>
    </row>
    <row r="3561" spans="1:57" x14ac:dyDescent="0.25">
      <c r="A3561" t="s">
        <v>128</v>
      </c>
      <c r="B3561">
        <v>2019009630</v>
      </c>
      <c r="C3561" s="1">
        <v>43760</v>
      </c>
      <c r="D3561" t="s">
        <v>12284</v>
      </c>
      <c r="E3561" t="s">
        <v>56</v>
      </c>
      <c r="F3561" t="s">
        <v>209</v>
      </c>
      <c r="G3561" t="s">
        <v>58</v>
      </c>
      <c r="H3561" t="s">
        <v>59</v>
      </c>
      <c r="I3561" s="1">
        <v>43760</v>
      </c>
      <c r="J3561" t="s">
        <v>60</v>
      </c>
      <c r="K3561" t="s">
        <v>225</v>
      </c>
      <c r="L3561" t="s">
        <v>62</v>
      </c>
      <c r="M3561" t="s">
        <v>63</v>
      </c>
      <c r="N3561" t="s">
        <v>64</v>
      </c>
      <c r="O3561" t="s">
        <v>58</v>
      </c>
      <c r="P3561" t="s">
        <v>65</v>
      </c>
      <c r="Q3561" t="s">
        <v>232</v>
      </c>
      <c r="R3561" t="s">
        <v>67</v>
      </c>
      <c r="S3561" t="s">
        <v>80</v>
      </c>
      <c r="T3561" s="1">
        <v>43760</v>
      </c>
      <c r="U3561" t="s">
        <v>56</v>
      </c>
      <c r="V3561" t="s">
        <v>84</v>
      </c>
      <c r="W3561">
        <v>21311</v>
      </c>
      <c r="X3561">
        <v>20130667079</v>
      </c>
      <c r="AD3561" t="s">
        <v>22</v>
      </c>
      <c r="AE3561">
        <v>16258205</v>
      </c>
      <c r="AF3561" t="s">
        <v>12285</v>
      </c>
      <c r="AG3561">
        <v>8841492</v>
      </c>
      <c r="AH3561" t="s">
        <v>12286</v>
      </c>
      <c r="AI3561" t="s">
        <v>157</v>
      </c>
      <c r="AJ3561">
        <v>3206779131</v>
      </c>
      <c r="AK3561" t="s">
        <v>70</v>
      </c>
      <c r="AL3561" t="s">
        <v>6267</v>
      </c>
      <c r="AM3561" t="s">
        <v>72</v>
      </c>
      <c r="AN3561" t="s">
        <v>405</v>
      </c>
      <c r="AO3561" t="s">
        <v>74</v>
      </c>
      <c r="AP3561" t="s">
        <v>74</v>
      </c>
      <c r="AQ3561" t="s">
        <v>12287</v>
      </c>
      <c r="AR3561" t="s">
        <v>74</v>
      </c>
      <c r="AS3561" t="s">
        <v>64</v>
      </c>
      <c r="AT3561" t="s">
        <v>232</v>
      </c>
      <c r="AU3561" s="1">
        <v>43760</v>
      </c>
      <c r="AV3561" s="1">
        <v>43761</v>
      </c>
      <c r="AW3561" t="s">
        <v>58</v>
      </c>
      <c r="AX3561" t="s">
        <v>75</v>
      </c>
      <c r="AZ3561" t="s">
        <v>76</v>
      </c>
      <c r="BA3561" t="s">
        <v>74</v>
      </c>
      <c r="BB3561" t="s">
        <v>75</v>
      </c>
      <c r="BC3561" s="1">
        <v>43760</v>
      </c>
      <c r="BD3561" s="1">
        <v>43761</v>
      </c>
      <c r="BE3561" s="3">
        <f t="shared" si="124"/>
        <v>0</v>
      </c>
    </row>
    <row r="3562" spans="1:57" x14ac:dyDescent="0.25">
      <c r="A3562" t="s">
        <v>128</v>
      </c>
      <c r="B3562">
        <v>2019009632</v>
      </c>
      <c r="C3562" s="1">
        <v>43760</v>
      </c>
      <c r="D3562" t="s">
        <v>12293</v>
      </c>
      <c r="E3562" t="s">
        <v>56</v>
      </c>
      <c r="F3562" t="s">
        <v>9368</v>
      </c>
      <c r="G3562" t="s">
        <v>58</v>
      </c>
      <c r="H3562" t="s">
        <v>59</v>
      </c>
      <c r="I3562" s="1">
        <v>43760</v>
      </c>
      <c r="J3562" t="s">
        <v>60</v>
      </c>
      <c r="K3562" t="s">
        <v>145</v>
      </c>
      <c r="L3562" t="s">
        <v>67</v>
      </c>
      <c r="M3562" t="s">
        <v>68</v>
      </c>
      <c r="N3562" t="s">
        <v>64</v>
      </c>
      <c r="O3562" t="s">
        <v>58</v>
      </c>
      <c r="P3562" t="s">
        <v>65</v>
      </c>
      <c r="Q3562" t="s">
        <v>232</v>
      </c>
      <c r="R3562" t="s">
        <v>67</v>
      </c>
      <c r="S3562" t="s">
        <v>80</v>
      </c>
      <c r="T3562" s="1">
        <v>43760</v>
      </c>
      <c r="U3562" t="s">
        <v>56</v>
      </c>
      <c r="V3562" t="s">
        <v>84</v>
      </c>
      <c r="W3562">
        <v>992781</v>
      </c>
      <c r="AD3562" t="s">
        <v>22</v>
      </c>
      <c r="AE3562">
        <v>30237431</v>
      </c>
      <c r="AF3562" t="s">
        <v>12294</v>
      </c>
      <c r="AG3562">
        <v>4020526</v>
      </c>
      <c r="AH3562" t="s">
        <v>12295</v>
      </c>
      <c r="AI3562" t="s">
        <v>135</v>
      </c>
      <c r="AJ3562">
        <v>3217003504</v>
      </c>
      <c r="AK3562" t="s">
        <v>70</v>
      </c>
      <c r="AL3562" t="s">
        <v>88</v>
      </c>
      <c r="AM3562" t="s">
        <v>72</v>
      </c>
      <c r="AN3562" t="s">
        <v>73</v>
      </c>
      <c r="AO3562" t="s">
        <v>74</v>
      </c>
      <c r="AP3562" t="s">
        <v>74</v>
      </c>
      <c r="AQ3562" t="s">
        <v>12296</v>
      </c>
      <c r="AR3562" t="s">
        <v>74</v>
      </c>
      <c r="AS3562" t="s">
        <v>64</v>
      </c>
      <c r="AT3562" t="s">
        <v>232</v>
      </c>
      <c r="AU3562" s="1">
        <v>43760</v>
      </c>
      <c r="AV3562" s="1">
        <v>43775</v>
      </c>
      <c r="AW3562" t="s">
        <v>58</v>
      </c>
      <c r="AX3562" t="s">
        <v>75</v>
      </c>
      <c r="AZ3562" t="s">
        <v>76</v>
      </c>
      <c r="BA3562" t="s">
        <v>74</v>
      </c>
      <c r="BB3562" t="s">
        <v>75</v>
      </c>
      <c r="BC3562" s="1">
        <v>43760</v>
      </c>
      <c r="BD3562" s="1">
        <v>43775</v>
      </c>
      <c r="BE3562" s="3">
        <f t="shared" si="124"/>
        <v>0</v>
      </c>
    </row>
    <row r="3563" spans="1:57" x14ac:dyDescent="0.25">
      <c r="A3563" t="s">
        <v>128</v>
      </c>
      <c r="B3563">
        <v>2019009633</v>
      </c>
      <c r="C3563" s="1">
        <v>43760</v>
      </c>
      <c r="D3563" t="s">
        <v>12297</v>
      </c>
      <c r="E3563" t="s">
        <v>56</v>
      </c>
      <c r="F3563" t="s">
        <v>122</v>
      </c>
      <c r="G3563" t="s">
        <v>58</v>
      </c>
      <c r="H3563" t="s">
        <v>59</v>
      </c>
      <c r="I3563" s="1">
        <v>43760</v>
      </c>
      <c r="J3563" t="s">
        <v>60</v>
      </c>
      <c r="K3563" t="s">
        <v>1810</v>
      </c>
      <c r="L3563" t="s">
        <v>67</v>
      </c>
      <c r="M3563" t="s">
        <v>68</v>
      </c>
      <c r="N3563" t="s">
        <v>64</v>
      </c>
      <c r="O3563" t="s">
        <v>58</v>
      </c>
      <c r="P3563" t="s">
        <v>65</v>
      </c>
      <c r="Q3563" t="s">
        <v>232</v>
      </c>
      <c r="R3563" t="s">
        <v>67</v>
      </c>
      <c r="S3563" t="s">
        <v>80</v>
      </c>
      <c r="T3563" s="1">
        <v>43760</v>
      </c>
      <c r="U3563" t="s">
        <v>56</v>
      </c>
      <c r="V3563" t="s">
        <v>84</v>
      </c>
      <c r="W3563">
        <v>922391</v>
      </c>
      <c r="AD3563" t="s">
        <v>22</v>
      </c>
      <c r="AE3563">
        <v>10487623</v>
      </c>
      <c r="AF3563" t="s">
        <v>12298</v>
      </c>
      <c r="AH3563" t="s">
        <v>12071</v>
      </c>
      <c r="AI3563" t="s">
        <v>157</v>
      </c>
      <c r="AJ3563">
        <v>3164530639</v>
      </c>
      <c r="AK3563" t="s">
        <v>70</v>
      </c>
      <c r="AL3563" t="s">
        <v>1169</v>
      </c>
      <c r="AM3563" t="s">
        <v>72</v>
      </c>
      <c r="AN3563" t="s">
        <v>93</v>
      </c>
      <c r="AO3563" t="s">
        <v>74</v>
      </c>
      <c r="AP3563" t="s">
        <v>74</v>
      </c>
      <c r="AQ3563" t="s">
        <v>12299</v>
      </c>
      <c r="AR3563" t="s">
        <v>74</v>
      </c>
      <c r="AS3563" t="s">
        <v>64</v>
      </c>
      <c r="AT3563" t="s">
        <v>232</v>
      </c>
      <c r="AU3563" s="1">
        <v>43760</v>
      </c>
      <c r="AV3563" s="1">
        <v>43760</v>
      </c>
      <c r="AW3563" t="s">
        <v>58</v>
      </c>
      <c r="AX3563" t="s">
        <v>75</v>
      </c>
      <c r="AZ3563" t="s">
        <v>76</v>
      </c>
      <c r="BA3563" t="s">
        <v>74</v>
      </c>
      <c r="BB3563" t="s">
        <v>75</v>
      </c>
      <c r="BC3563" s="1">
        <v>43760</v>
      </c>
      <c r="BD3563" s="1">
        <v>43760</v>
      </c>
      <c r="BE3563" s="3">
        <f t="shared" si="124"/>
        <v>0</v>
      </c>
    </row>
    <row r="3564" spans="1:57" x14ac:dyDescent="0.25">
      <c r="A3564" t="s">
        <v>128</v>
      </c>
      <c r="B3564">
        <v>2019009637</v>
      </c>
      <c r="C3564" s="1">
        <v>43760</v>
      </c>
      <c r="D3564" t="s">
        <v>12304</v>
      </c>
      <c r="E3564" t="s">
        <v>56</v>
      </c>
      <c r="F3564" t="s">
        <v>217</v>
      </c>
      <c r="G3564" t="s">
        <v>58</v>
      </c>
      <c r="H3564" t="s">
        <v>59</v>
      </c>
      <c r="I3564" s="1">
        <v>43760</v>
      </c>
      <c r="J3564" t="s">
        <v>60</v>
      </c>
      <c r="K3564" t="s">
        <v>116</v>
      </c>
      <c r="L3564" t="s">
        <v>67</v>
      </c>
      <c r="M3564" t="s">
        <v>68</v>
      </c>
      <c r="N3564" t="s">
        <v>64</v>
      </c>
      <c r="O3564" t="s">
        <v>58</v>
      </c>
      <c r="P3564" t="s">
        <v>65</v>
      </c>
      <c r="Q3564" t="s">
        <v>232</v>
      </c>
      <c r="R3564" t="s">
        <v>67</v>
      </c>
      <c r="S3564" t="s">
        <v>80</v>
      </c>
      <c r="T3564" s="1">
        <v>43760</v>
      </c>
      <c r="U3564" t="s">
        <v>56</v>
      </c>
      <c r="V3564" t="s">
        <v>84</v>
      </c>
      <c r="W3564">
        <v>1005556</v>
      </c>
      <c r="AD3564" t="s">
        <v>22</v>
      </c>
      <c r="AE3564">
        <v>1144162976</v>
      </c>
      <c r="AF3564" t="s">
        <v>12305</v>
      </c>
      <c r="AH3564" t="s">
        <v>12306</v>
      </c>
      <c r="AI3564" t="s">
        <v>157</v>
      </c>
      <c r="AJ3564">
        <v>3184966272</v>
      </c>
      <c r="AK3564" t="s">
        <v>70</v>
      </c>
      <c r="AL3564" t="s">
        <v>158</v>
      </c>
      <c r="AM3564" t="s">
        <v>72</v>
      </c>
      <c r="AN3564" t="s">
        <v>73</v>
      </c>
      <c r="AO3564" t="s">
        <v>74</v>
      </c>
      <c r="AP3564" t="s">
        <v>74</v>
      </c>
      <c r="AQ3564" t="s">
        <v>12307</v>
      </c>
      <c r="AR3564" t="s">
        <v>74</v>
      </c>
      <c r="AS3564" t="s">
        <v>64</v>
      </c>
      <c r="AT3564" t="s">
        <v>232</v>
      </c>
      <c r="AU3564" s="1">
        <v>43760</v>
      </c>
      <c r="AV3564" s="1">
        <v>43760</v>
      </c>
      <c r="AW3564" t="s">
        <v>58</v>
      </c>
      <c r="AX3564" t="s">
        <v>75</v>
      </c>
      <c r="AZ3564" t="s">
        <v>76</v>
      </c>
      <c r="BA3564" t="s">
        <v>74</v>
      </c>
      <c r="BB3564" t="s">
        <v>75</v>
      </c>
      <c r="BC3564" s="1">
        <v>43760</v>
      </c>
      <c r="BD3564" s="1">
        <v>43760</v>
      </c>
      <c r="BE3564" s="3">
        <f t="shared" si="124"/>
        <v>0</v>
      </c>
    </row>
    <row r="3565" spans="1:57" x14ac:dyDescent="0.25">
      <c r="A3565" t="s">
        <v>128</v>
      </c>
      <c r="B3565">
        <v>2019009646</v>
      </c>
      <c r="C3565" s="1">
        <v>43760</v>
      </c>
      <c r="D3565" t="s">
        <v>12311</v>
      </c>
      <c r="E3565" t="s">
        <v>56</v>
      </c>
      <c r="F3565" t="s">
        <v>120</v>
      </c>
      <c r="G3565" t="s">
        <v>58</v>
      </c>
      <c r="H3565" t="s">
        <v>59</v>
      </c>
      <c r="I3565" s="1">
        <v>43760</v>
      </c>
      <c r="J3565" t="s">
        <v>60</v>
      </c>
      <c r="K3565" t="s">
        <v>126</v>
      </c>
      <c r="L3565" t="s">
        <v>67</v>
      </c>
      <c r="M3565" t="s">
        <v>132</v>
      </c>
      <c r="N3565" t="s">
        <v>64</v>
      </c>
      <c r="O3565" t="s">
        <v>58</v>
      </c>
      <c r="P3565" t="s">
        <v>65</v>
      </c>
      <c r="Q3565" t="s">
        <v>66</v>
      </c>
      <c r="R3565" t="s">
        <v>67</v>
      </c>
      <c r="S3565" t="s">
        <v>68</v>
      </c>
      <c r="T3565" s="1">
        <v>43760</v>
      </c>
      <c r="U3565" t="s">
        <v>56</v>
      </c>
      <c r="V3565" t="s">
        <v>69</v>
      </c>
      <c r="W3565">
        <v>2236</v>
      </c>
      <c r="X3565">
        <v>20150041178</v>
      </c>
      <c r="AD3565" t="s">
        <v>22</v>
      </c>
      <c r="AE3565">
        <v>16455672</v>
      </c>
      <c r="AF3565" t="s">
        <v>12312</v>
      </c>
      <c r="AH3565" t="s">
        <v>12313</v>
      </c>
      <c r="AI3565" t="s">
        <v>157</v>
      </c>
      <c r="AJ3565">
        <v>3155348989</v>
      </c>
      <c r="AK3565" t="s">
        <v>70</v>
      </c>
      <c r="AL3565" t="s">
        <v>205</v>
      </c>
      <c r="AM3565" t="s">
        <v>72</v>
      </c>
      <c r="AN3565" t="s">
        <v>73</v>
      </c>
      <c r="AO3565" t="s">
        <v>74</v>
      </c>
      <c r="AP3565" t="s">
        <v>74</v>
      </c>
      <c r="AQ3565" t="s">
        <v>12314</v>
      </c>
      <c r="AR3565" t="s">
        <v>74</v>
      </c>
      <c r="AS3565" t="s">
        <v>64</v>
      </c>
      <c r="AT3565" t="s">
        <v>232</v>
      </c>
      <c r="AU3565" s="1">
        <v>43760</v>
      </c>
      <c r="AV3565" s="1">
        <v>43781</v>
      </c>
      <c r="AW3565" t="s">
        <v>58</v>
      </c>
      <c r="AX3565" t="s">
        <v>75</v>
      </c>
      <c r="AZ3565" t="s">
        <v>76</v>
      </c>
      <c r="BA3565" t="s">
        <v>74</v>
      </c>
      <c r="BB3565" t="s">
        <v>75</v>
      </c>
      <c r="BC3565" s="1">
        <v>43760</v>
      </c>
      <c r="BD3565" s="1">
        <v>43781</v>
      </c>
      <c r="BE3565" s="3">
        <f t="shared" si="124"/>
        <v>0</v>
      </c>
    </row>
    <row r="3566" spans="1:57" x14ac:dyDescent="0.25">
      <c r="A3566" t="s">
        <v>128</v>
      </c>
      <c r="B3566">
        <v>2019009653</v>
      </c>
      <c r="C3566" s="1">
        <v>43760</v>
      </c>
      <c r="D3566" t="s">
        <v>12326</v>
      </c>
      <c r="E3566" t="s">
        <v>56</v>
      </c>
      <c r="F3566" t="s">
        <v>120</v>
      </c>
      <c r="G3566" t="s">
        <v>58</v>
      </c>
      <c r="H3566" t="s">
        <v>59</v>
      </c>
      <c r="I3566" s="1">
        <v>43760</v>
      </c>
      <c r="J3566" t="s">
        <v>60</v>
      </c>
      <c r="K3566" t="s">
        <v>119</v>
      </c>
      <c r="L3566" t="s">
        <v>67</v>
      </c>
      <c r="M3566" t="s">
        <v>68</v>
      </c>
      <c r="N3566" t="s">
        <v>64</v>
      </c>
      <c r="O3566" t="s">
        <v>58</v>
      </c>
      <c r="P3566" t="s">
        <v>65</v>
      </c>
      <c r="Q3566" t="s">
        <v>232</v>
      </c>
      <c r="R3566" t="s">
        <v>67</v>
      </c>
      <c r="S3566" t="s">
        <v>80</v>
      </c>
      <c r="T3566" s="1">
        <v>43760</v>
      </c>
      <c r="U3566" t="s">
        <v>56</v>
      </c>
      <c r="V3566" t="s">
        <v>84</v>
      </c>
      <c r="W3566">
        <v>278283</v>
      </c>
      <c r="X3566">
        <v>20190483420</v>
      </c>
      <c r="AD3566" t="s">
        <v>22</v>
      </c>
      <c r="AE3566">
        <v>70083165</v>
      </c>
      <c r="AF3566" t="s">
        <v>12327</v>
      </c>
      <c r="AH3566" t="s">
        <v>12328</v>
      </c>
      <c r="AI3566" t="s">
        <v>157</v>
      </c>
      <c r="AJ3566">
        <v>3117531172</v>
      </c>
      <c r="AK3566" t="s">
        <v>70</v>
      </c>
      <c r="AL3566" t="s">
        <v>585</v>
      </c>
      <c r="AM3566" t="s">
        <v>72</v>
      </c>
      <c r="AN3566" t="s">
        <v>73</v>
      </c>
      <c r="AO3566" t="s">
        <v>74</v>
      </c>
      <c r="AP3566" t="s">
        <v>74</v>
      </c>
      <c r="AQ3566" t="s">
        <v>12329</v>
      </c>
      <c r="AR3566" t="s">
        <v>74</v>
      </c>
      <c r="AS3566" t="s">
        <v>64</v>
      </c>
      <c r="AT3566" t="s">
        <v>232</v>
      </c>
      <c r="AU3566" s="1">
        <v>43760</v>
      </c>
      <c r="AV3566" s="1">
        <v>43760</v>
      </c>
      <c r="AW3566" t="s">
        <v>58</v>
      </c>
      <c r="AX3566" t="s">
        <v>75</v>
      </c>
      <c r="AZ3566" t="s">
        <v>76</v>
      </c>
      <c r="BA3566" t="s">
        <v>74</v>
      </c>
      <c r="BB3566" t="s">
        <v>75</v>
      </c>
      <c r="BC3566" s="1">
        <v>43760</v>
      </c>
      <c r="BD3566" s="1">
        <v>43760</v>
      </c>
      <c r="BE3566" s="3">
        <f t="shared" si="124"/>
        <v>0</v>
      </c>
    </row>
    <row r="3567" spans="1:57" x14ac:dyDescent="0.25">
      <c r="A3567" t="s">
        <v>128</v>
      </c>
      <c r="B3567">
        <v>2019009659</v>
      </c>
      <c r="C3567" s="1">
        <v>43761</v>
      </c>
      <c r="D3567" t="s">
        <v>12345</v>
      </c>
      <c r="E3567" t="s">
        <v>56</v>
      </c>
      <c r="F3567" t="s">
        <v>354</v>
      </c>
      <c r="G3567" t="s">
        <v>58</v>
      </c>
      <c r="H3567" t="s">
        <v>355</v>
      </c>
      <c r="I3567" s="1">
        <v>43761</v>
      </c>
      <c r="J3567" t="s">
        <v>60</v>
      </c>
      <c r="K3567" t="s">
        <v>333</v>
      </c>
      <c r="L3567" t="s">
        <v>67</v>
      </c>
      <c r="M3567" t="s">
        <v>68</v>
      </c>
      <c r="N3567" t="s">
        <v>64</v>
      </c>
      <c r="O3567" t="s">
        <v>58</v>
      </c>
      <c r="P3567" t="s">
        <v>65</v>
      </c>
      <c r="Q3567" t="s">
        <v>232</v>
      </c>
      <c r="R3567" t="s">
        <v>67</v>
      </c>
      <c r="S3567" t="s">
        <v>80</v>
      </c>
      <c r="T3567" s="1">
        <v>43761</v>
      </c>
      <c r="U3567" t="s">
        <v>56</v>
      </c>
      <c r="V3567" t="s">
        <v>84</v>
      </c>
      <c r="W3567">
        <v>1062061</v>
      </c>
      <c r="AD3567" t="s">
        <v>22</v>
      </c>
      <c r="AE3567">
        <v>35196237</v>
      </c>
      <c r="AF3567" t="s">
        <v>12346</v>
      </c>
      <c r="AI3567" t="s">
        <v>157</v>
      </c>
      <c r="AJ3567">
        <v>3152037066</v>
      </c>
      <c r="AK3567" t="s">
        <v>70</v>
      </c>
      <c r="AL3567" t="s">
        <v>214</v>
      </c>
      <c r="AM3567" t="s">
        <v>72</v>
      </c>
      <c r="AN3567" t="s">
        <v>89</v>
      </c>
      <c r="AO3567" t="s">
        <v>74</v>
      </c>
      <c r="AP3567" t="s">
        <v>74</v>
      </c>
      <c r="AQ3567" t="s">
        <v>12347</v>
      </c>
      <c r="AR3567" t="s">
        <v>74</v>
      </c>
      <c r="AS3567" t="s">
        <v>64</v>
      </c>
      <c r="AT3567" t="s">
        <v>232</v>
      </c>
      <c r="AU3567" s="1">
        <v>43761</v>
      </c>
      <c r="AV3567" s="1">
        <v>43761</v>
      </c>
      <c r="AW3567" t="s">
        <v>58</v>
      </c>
      <c r="AX3567" t="s">
        <v>75</v>
      </c>
      <c r="AZ3567" t="s">
        <v>76</v>
      </c>
      <c r="BA3567" t="s">
        <v>74</v>
      </c>
      <c r="BB3567" t="s">
        <v>75</v>
      </c>
      <c r="BC3567" s="1">
        <v>43761</v>
      </c>
      <c r="BD3567" s="1">
        <v>43761</v>
      </c>
      <c r="BE3567" s="3">
        <f t="shared" si="124"/>
        <v>0</v>
      </c>
    </row>
    <row r="3568" spans="1:57" x14ac:dyDescent="0.25">
      <c r="A3568" t="s">
        <v>128</v>
      </c>
      <c r="B3568">
        <v>2019009670</v>
      </c>
      <c r="C3568" s="1">
        <v>43761</v>
      </c>
      <c r="D3568" t="s">
        <v>12369</v>
      </c>
      <c r="E3568" t="s">
        <v>56</v>
      </c>
      <c r="F3568" t="s">
        <v>9368</v>
      </c>
      <c r="G3568" t="s">
        <v>58</v>
      </c>
      <c r="H3568" t="s">
        <v>59</v>
      </c>
      <c r="I3568" s="1">
        <v>43761</v>
      </c>
      <c r="J3568" t="s">
        <v>60</v>
      </c>
      <c r="K3568" t="s">
        <v>119</v>
      </c>
      <c r="L3568" t="s">
        <v>67</v>
      </c>
      <c r="M3568" t="s">
        <v>68</v>
      </c>
      <c r="N3568" t="s">
        <v>64</v>
      </c>
      <c r="O3568" t="s">
        <v>58</v>
      </c>
      <c r="P3568" t="s">
        <v>65</v>
      </c>
      <c r="Q3568" t="s">
        <v>232</v>
      </c>
      <c r="R3568" t="s">
        <v>67</v>
      </c>
      <c r="S3568" t="s">
        <v>80</v>
      </c>
      <c r="T3568" s="1">
        <v>43761</v>
      </c>
      <c r="U3568" t="s">
        <v>56</v>
      </c>
      <c r="V3568" t="s">
        <v>84</v>
      </c>
      <c r="W3568">
        <v>726465</v>
      </c>
      <c r="AD3568" t="s">
        <v>22</v>
      </c>
      <c r="AE3568">
        <v>29688964</v>
      </c>
      <c r="AF3568" t="s">
        <v>12370</v>
      </c>
      <c r="AG3568">
        <v>4423345</v>
      </c>
      <c r="AH3568" t="s">
        <v>12371</v>
      </c>
      <c r="AI3568" t="s">
        <v>135</v>
      </c>
      <c r="AJ3568">
        <v>3164530936</v>
      </c>
      <c r="AK3568" t="s">
        <v>70</v>
      </c>
      <c r="AL3568" t="s">
        <v>173</v>
      </c>
      <c r="AM3568" t="s">
        <v>72</v>
      </c>
      <c r="AN3568" t="s">
        <v>73</v>
      </c>
      <c r="AO3568" t="s">
        <v>74</v>
      </c>
      <c r="AP3568" t="s">
        <v>74</v>
      </c>
      <c r="AQ3568" t="s">
        <v>12372</v>
      </c>
      <c r="AR3568" t="s">
        <v>74</v>
      </c>
      <c r="AS3568" t="s">
        <v>64</v>
      </c>
      <c r="AT3568" t="s">
        <v>232</v>
      </c>
      <c r="AU3568" s="1">
        <v>43761</v>
      </c>
      <c r="AV3568" s="1">
        <v>43762</v>
      </c>
      <c r="AW3568" t="s">
        <v>58</v>
      </c>
      <c r="AX3568" t="s">
        <v>75</v>
      </c>
      <c r="AZ3568" t="s">
        <v>76</v>
      </c>
      <c r="BA3568" t="s">
        <v>74</v>
      </c>
      <c r="BB3568" t="s">
        <v>75</v>
      </c>
      <c r="BC3568" s="1">
        <v>43761</v>
      </c>
      <c r="BD3568" s="1">
        <v>43762</v>
      </c>
      <c r="BE3568" s="3">
        <f t="shared" si="124"/>
        <v>0</v>
      </c>
    </row>
    <row r="3569" spans="1:57" x14ac:dyDescent="0.25">
      <c r="A3569" t="s">
        <v>128</v>
      </c>
      <c r="B3569">
        <v>2019009701</v>
      </c>
      <c r="C3569" s="1">
        <v>43762</v>
      </c>
      <c r="D3569" t="s">
        <v>12410</v>
      </c>
      <c r="E3569" t="s">
        <v>56</v>
      </c>
      <c r="F3569" t="s">
        <v>331</v>
      </c>
      <c r="G3569" t="s">
        <v>58</v>
      </c>
      <c r="H3569" t="s">
        <v>118</v>
      </c>
      <c r="I3569" s="1">
        <v>43762</v>
      </c>
      <c r="J3569" t="s">
        <v>60</v>
      </c>
      <c r="K3569" t="s">
        <v>78</v>
      </c>
      <c r="L3569" t="s">
        <v>67</v>
      </c>
      <c r="M3569" t="s">
        <v>68</v>
      </c>
      <c r="N3569" t="s">
        <v>64</v>
      </c>
      <c r="O3569" t="s">
        <v>58</v>
      </c>
      <c r="P3569" t="s">
        <v>65</v>
      </c>
      <c r="Q3569" t="s">
        <v>232</v>
      </c>
      <c r="R3569" t="s">
        <v>67</v>
      </c>
      <c r="S3569" t="s">
        <v>80</v>
      </c>
      <c r="T3569" s="1">
        <v>43762</v>
      </c>
      <c r="U3569" t="s">
        <v>56</v>
      </c>
      <c r="V3569" t="s">
        <v>84</v>
      </c>
      <c r="W3569">
        <v>716230</v>
      </c>
      <c r="AD3569" t="s">
        <v>22</v>
      </c>
      <c r="AE3569">
        <v>31579950</v>
      </c>
      <c r="AF3569" t="s">
        <v>12411</v>
      </c>
      <c r="AG3569">
        <v>3481127</v>
      </c>
      <c r="AH3569" t="s">
        <v>12412</v>
      </c>
      <c r="AI3569" t="s">
        <v>157</v>
      </c>
      <c r="AJ3569">
        <v>3167518450</v>
      </c>
      <c r="AK3569" t="s">
        <v>70</v>
      </c>
      <c r="AL3569" t="s">
        <v>369</v>
      </c>
      <c r="AM3569" t="s">
        <v>72</v>
      </c>
      <c r="AN3569" t="s">
        <v>125</v>
      </c>
      <c r="AO3569" t="s">
        <v>74</v>
      </c>
      <c r="AP3569" t="s">
        <v>74</v>
      </c>
      <c r="AQ3569" t="s">
        <v>12413</v>
      </c>
      <c r="AR3569" t="s">
        <v>74</v>
      </c>
      <c r="AS3569" t="s">
        <v>64</v>
      </c>
      <c r="AT3569" t="s">
        <v>232</v>
      </c>
      <c r="AU3569" s="1">
        <v>43762</v>
      </c>
      <c r="AV3569" s="1">
        <v>43766</v>
      </c>
      <c r="AW3569" t="s">
        <v>58</v>
      </c>
      <c r="AX3569" t="s">
        <v>75</v>
      </c>
      <c r="AZ3569" t="s">
        <v>76</v>
      </c>
      <c r="BA3569" t="s">
        <v>74</v>
      </c>
      <c r="BB3569" t="s">
        <v>75</v>
      </c>
      <c r="BC3569" s="1">
        <v>43762</v>
      </c>
      <c r="BD3569" s="1">
        <v>43766</v>
      </c>
      <c r="BE3569" s="3">
        <f t="shared" si="124"/>
        <v>0</v>
      </c>
    </row>
    <row r="3570" spans="1:57" x14ac:dyDescent="0.25">
      <c r="A3570" t="s">
        <v>128</v>
      </c>
      <c r="B3570">
        <v>2019009713</v>
      </c>
      <c r="C3570" s="1">
        <v>43762</v>
      </c>
      <c r="D3570" t="s">
        <v>12428</v>
      </c>
      <c r="E3570" t="s">
        <v>56</v>
      </c>
      <c r="F3570" t="s">
        <v>9368</v>
      </c>
      <c r="G3570" t="s">
        <v>58</v>
      </c>
      <c r="H3570" t="s">
        <v>59</v>
      </c>
      <c r="I3570" s="1">
        <v>43762</v>
      </c>
      <c r="J3570" t="s">
        <v>60</v>
      </c>
      <c r="K3570" t="s">
        <v>192</v>
      </c>
      <c r="L3570" t="s">
        <v>67</v>
      </c>
      <c r="M3570" t="s">
        <v>68</v>
      </c>
      <c r="N3570" t="s">
        <v>64</v>
      </c>
      <c r="O3570" t="s">
        <v>58</v>
      </c>
      <c r="P3570" t="s">
        <v>65</v>
      </c>
      <c r="Q3570" t="s">
        <v>232</v>
      </c>
      <c r="R3570" t="s">
        <v>67</v>
      </c>
      <c r="S3570" t="s">
        <v>80</v>
      </c>
      <c r="T3570" s="1">
        <v>43762</v>
      </c>
      <c r="U3570" t="s">
        <v>56</v>
      </c>
      <c r="V3570" t="s">
        <v>84</v>
      </c>
      <c r="W3570">
        <v>1067564</v>
      </c>
      <c r="AD3570" t="s">
        <v>22</v>
      </c>
      <c r="AE3570">
        <v>94383486</v>
      </c>
      <c r="AF3570" t="s">
        <v>12429</v>
      </c>
      <c r="AH3570" t="s">
        <v>12430</v>
      </c>
      <c r="AI3570" t="s">
        <v>135</v>
      </c>
      <c r="AJ3570">
        <v>3217269756</v>
      </c>
      <c r="AK3570" t="s">
        <v>70</v>
      </c>
      <c r="AL3570" t="s">
        <v>173</v>
      </c>
      <c r="AM3570" t="s">
        <v>72</v>
      </c>
      <c r="AN3570" t="s">
        <v>89</v>
      </c>
      <c r="AO3570" t="s">
        <v>74</v>
      </c>
      <c r="AP3570" t="s">
        <v>74</v>
      </c>
      <c r="AQ3570" t="s">
        <v>12431</v>
      </c>
      <c r="AR3570" t="s">
        <v>74</v>
      </c>
      <c r="AS3570" t="s">
        <v>64</v>
      </c>
      <c r="AT3570" t="s">
        <v>232</v>
      </c>
      <c r="AU3570" s="1">
        <v>43762</v>
      </c>
      <c r="AV3570" s="1">
        <v>43766</v>
      </c>
      <c r="AW3570" t="s">
        <v>58</v>
      </c>
      <c r="AX3570" t="s">
        <v>75</v>
      </c>
      <c r="AZ3570" t="s">
        <v>76</v>
      </c>
      <c r="BA3570" t="s">
        <v>74</v>
      </c>
      <c r="BB3570" t="s">
        <v>75</v>
      </c>
      <c r="BC3570" s="1">
        <v>43762</v>
      </c>
      <c r="BD3570" s="1">
        <v>43766</v>
      </c>
      <c r="BE3570" s="3">
        <f t="shared" si="124"/>
        <v>0</v>
      </c>
    </row>
    <row r="3571" spans="1:57" x14ac:dyDescent="0.25">
      <c r="A3571" t="s">
        <v>128</v>
      </c>
      <c r="B3571">
        <v>2019009745</v>
      </c>
      <c r="C3571" s="1">
        <v>43763</v>
      </c>
      <c r="D3571" t="s">
        <v>12447</v>
      </c>
      <c r="E3571" t="s">
        <v>56</v>
      </c>
      <c r="F3571" t="s">
        <v>296</v>
      </c>
      <c r="G3571" t="s">
        <v>58</v>
      </c>
      <c r="H3571" t="s">
        <v>59</v>
      </c>
      <c r="I3571" s="1">
        <v>43763</v>
      </c>
      <c r="J3571" t="s">
        <v>60</v>
      </c>
      <c r="K3571" t="s">
        <v>192</v>
      </c>
      <c r="L3571" t="s">
        <v>67</v>
      </c>
      <c r="M3571" t="s">
        <v>68</v>
      </c>
      <c r="N3571" t="s">
        <v>64</v>
      </c>
      <c r="O3571" t="s">
        <v>58</v>
      </c>
      <c r="P3571" t="s">
        <v>65</v>
      </c>
      <c r="Q3571" t="s">
        <v>232</v>
      </c>
      <c r="R3571" t="s">
        <v>67</v>
      </c>
      <c r="S3571" t="s">
        <v>80</v>
      </c>
      <c r="T3571" s="1">
        <v>43763</v>
      </c>
      <c r="U3571" t="s">
        <v>56</v>
      </c>
      <c r="V3571" t="s">
        <v>84</v>
      </c>
      <c r="W3571">
        <v>672831</v>
      </c>
      <c r="X3571">
        <v>20180378842</v>
      </c>
      <c r="AD3571" t="s">
        <v>22</v>
      </c>
      <c r="AE3571">
        <v>16943666</v>
      </c>
      <c r="AF3571" t="s">
        <v>12448</v>
      </c>
      <c r="AG3571">
        <v>3722238</v>
      </c>
      <c r="AH3571" t="s">
        <v>12449</v>
      </c>
      <c r="AI3571" t="s">
        <v>157</v>
      </c>
      <c r="AJ3571">
        <v>3183534205</v>
      </c>
      <c r="AK3571" t="s">
        <v>70</v>
      </c>
      <c r="AL3571" t="s">
        <v>173</v>
      </c>
      <c r="AM3571" t="s">
        <v>72</v>
      </c>
      <c r="AN3571" t="s">
        <v>73</v>
      </c>
      <c r="AO3571" t="s">
        <v>74</v>
      </c>
      <c r="AP3571" t="s">
        <v>74</v>
      </c>
      <c r="AQ3571" t="s">
        <v>12450</v>
      </c>
      <c r="AR3571" t="s">
        <v>74</v>
      </c>
      <c r="AS3571" t="s">
        <v>64</v>
      </c>
      <c r="AT3571" t="s">
        <v>232</v>
      </c>
      <c r="AU3571" s="1">
        <v>43763</v>
      </c>
      <c r="AV3571" s="1">
        <v>43766</v>
      </c>
      <c r="AW3571" t="s">
        <v>58</v>
      </c>
      <c r="AX3571" t="s">
        <v>75</v>
      </c>
      <c r="AZ3571" t="s">
        <v>76</v>
      </c>
      <c r="BA3571" t="s">
        <v>74</v>
      </c>
      <c r="BB3571" t="s">
        <v>75</v>
      </c>
      <c r="BC3571" s="1">
        <v>43763</v>
      </c>
      <c r="BD3571" s="1">
        <v>43766</v>
      </c>
      <c r="BE3571" s="3">
        <f t="shared" si="124"/>
        <v>0</v>
      </c>
    </row>
    <row r="3572" spans="1:57" x14ac:dyDescent="0.25">
      <c r="A3572" t="s">
        <v>128</v>
      </c>
      <c r="B3572">
        <v>2019009746</v>
      </c>
      <c r="C3572" s="1">
        <v>43763</v>
      </c>
      <c r="D3572" t="s">
        <v>12451</v>
      </c>
      <c r="E3572" t="s">
        <v>56</v>
      </c>
      <c r="F3572" t="s">
        <v>110</v>
      </c>
      <c r="G3572" t="s">
        <v>58</v>
      </c>
      <c r="H3572" t="s">
        <v>91</v>
      </c>
      <c r="I3572" s="1">
        <v>43763</v>
      </c>
      <c r="J3572" t="s">
        <v>60</v>
      </c>
      <c r="K3572" t="s">
        <v>1324</v>
      </c>
      <c r="L3572" t="s">
        <v>67</v>
      </c>
      <c r="M3572" t="s">
        <v>68</v>
      </c>
      <c r="N3572" t="s">
        <v>64</v>
      </c>
      <c r="O3572" t="s">
        <v>58</v>
      </c>
      <c r="P3572" t="s">
        <v>65</v>
      </c>
      <c r="Q3572" t="s">
        <v>232</v>
      </c>
      <c r="R3572" t="s">
        <v>67</v>
      </c>
      <c r="S3572" t="s">
        <v>80</v>
      </c>
      <c r="T3572" s="1">
        <v>43763</v>
      </c>
      <c r="U3572" t="s">
        <v>56</v>
      </c>
      <c r="V3572" t="s">
        <v>84</v>
      </c>
      <c r="W3572">
        <v>836861</v>
      </c>
      <c r="AD3572" t="s">
        <v>22</v>
      </c>
      <c r="AE3572">
        <v>16789451</v>
      </c>
      <c r="AF3572" t="s">
        <v>12452</v>
      </c>
      <c r="AH3572" t="s">
        <v>12453</v>
      </c>
      <c r="AI3572" t="s">
        <v>157</v>
      </c>
      <c r="AJ3572">
        <v>3117092095</v>
      </c>
      <c r="AK3572" t="s">
        <v>70</v>
      </c>
      <c r="AL3572" t="s">
        <v>173</v>
      </c>
      <c r="AM3572" t="s">
        <v>72</v>
      </c>
      <c r="AN3572" t="s">
        <v>89</v>
      </c>
      <c r="AO3572" t="s">
        <v>74</v>
      </c>
      <c r="AP3572" t="s">
        <v>74</v>
      </c>
      <c r="AQ3572" t="s">
        <v>12454</v>
      </c>
      <c r="AR3572" t="s">
        <v>74</v>
      </c>
      <c r="AS3572" t="s">
        <v>64</v>
      </c>
      <c r="AT3572" t="s">
        <v>232</v>
      </c>
      <c r="AU3572" s="1">
        <v>43763</v>
      </c>
      <c r="AV3572" s="1">
        <v>43774</v>
      </c>
      <c r="AW3572" t="s">
        <v>58</v>
      </c>
      <c r="AX3572" t="s">
        <v>75</v>
      </c>
      <c r="AZ3572" t="s">
        <v>76</v>
      </c>
      <c r="BA3572" t="s">
        <v>74</v>
      </c>
      <c r="BB3572" t="s">
        <v>75</v>
      </c>
      <c r="BC3572" s="1">
        <v>43763</v>
      </c>
      <c r="BD3572" s="1">
        <v>43774</v>
      </c>
      <c r="BE3572" s="3">
        <f t="shared" si="124"/>
        <v>0</v>
      </c>
    </row>
    <row r="3573" spans="1:57" x14ac:dyDescent="0.25">
      <c r="A3573" t="s">
        <v>128</v>
      </c>
      <c r="B3573">
        <v>2019009750</v>
      </c>
      <c r="C3573" s="1">
        <v>43763</v>
      </c>
      <c r="D3573" t="s">
        <v>12457</v>
      </c>
      <c r="E3573" t="s">
        <v>56</v>
      </c>
      <c r="F3573" t="s">
        <v>176</v>
      </c>
      <c r="G3573" t="s">
        <v>58</v>
      </c>
      <c r="H3573" t="s">
        <v>118</v>
      </c>
      <c r="I3573" s="1">
        <v>43763</v>
      </c>
      <c r="J3573" t="s">
        <v>60</v>
      </c>
      <c r="K3573" t="s">
        <v>78</v>
      </c>
      <c r="L3573" t="s">
        <v>67</v>
      </c>
      <c r="M3573" t="s">
        <v>68</v>
      </c>
      <c r="N3573" t="s">
        <v>64</v>
      </c>
      <c r="O3573" t="s">
        <v>58</v>
      </c>
      <c r="P3573" t="s">
        <v>65</v>
      </c>
      <c r="Q3573" t="s">
        <v>232</v>
      </c>
      <c r="R3573" t="s">
        <v>67</v>
      </c>
      <c r="S3573" t="s">
        <v>80</v>
      </c>
      <c r="T3573" s="1">
        <v>43763</v>
      </c>
      <c r="U3573" t="s">
        <v>56</v>
      </c>
      <c r="V3573" t="s">
        <v>84</v>
      </c>
      <c r="W3573">
        <v>751894</v>
      </c>
      <c r="AD3573" t="s">
        <v>22</v>
      </c>
      <c r="AE3573">
        <v>1144054323</v>
      </c>
      <c r="AF3573" t="s">
        <v>11888</v>
      </c>
      <c r="AH3573" t="s">
        <v>12458</v>
      </c>
      <c r="AI3573" t="s">
        <v>157</v>
      </c>
      <c r="AJ3573">
        <v>3102131404</v>
      </c>
      <c r="AK3573" t="s">
        <v>70</v>
      </c>
      <c r="AL3573" t="s">
        <v>500</v>
      </c>
      <c r="AM3573" t="s">
        <v>72</v>
      </c>
      <c r="AN3573" t="s">
        <v>73</v>
      </c>
      <c r="AO3573" t="s">
        <v>74</v>
      </c>
      <c r="AP3573" t="s">
        <v>74</v>
      </c>
      <c r="AQ3573" t="s">
        <v>12459</v>
      </c>
      <c r="AR3573" t="s">
        <v>74</v>
      </c>
      <c r="AS3573" t="s">
        <v>64</v>
      </c>
      <c r="AT3573" t="s">
        <v>232</v>
      </c>
      <c r="AU3573" s="1">
        <v>43763</v>
      </c>
      <c r="AV3573" s="1">
        <v>43766</v>
      </c>
      <c r="AW3573" t="s">
        <v>58</v>
      </c>
      <c r="AX3573" t="s">
        <v>75</v>
      </c>
      <c r="AZ3573" t="s">
        <v>76</v>
      </c>
      <c r="BA3573" t="s">
        <v>74</v>
      </c>
      <c r="BB3573" t="s">
        <v>75</v>
      </c>
      <c r="BC3573" s="1">
        <v>43763</v>
      </c>
      <c r="BD3573" s="1">
        <v>43766</v>
      </c>
      <c r="BE3573" s="3">
        <f t="shared" si="124"/>
        <v>0</v>
      </c>
    </row>
    <row r="3574" spans="1:57" x14ac:dyDescent="0.25">
      <c r="A3574" t="s">
        <v>128</v>
      </c>
      <c r="B3574">
        <v>2019009753</v>
      </c>
      <c r="C3574" s="1">
        <v>43763</v>
      </c>
      <c r="D3574" t="s">
        <v>12460</v>
      </c>
      <c r="E3574" t="s">
        <v>56</v>
      </c>
      <c r="F3574" t="s">
        <v>9368</v>
      </c>
      <c r="G3574" t="s">
        <v>58</v>
      </c>
      <c r="H3574" t="s">
        <v>59</v>
      </c>
      <c r="I3574" s="1">
        <v>43763</v>
      </c>
      <c r="J3574" t="s">
        <v>60</v>
      </c>
      <c r="K3574" t="s">
        <v>123</v>
      </c>
      <c r="L3574" t="s">
        <v>67</v>
      </c>
      <c r="M3574" t="s">
        <v>68</v>
      </c>
      <c r="N3574" t="s">
        <v>64</v>
      </c>
      <c r="O3574" t="s">
        <v>58</v>
      </c>
      <c r="P3574" t="s">
        <v>65</v>
      </c>
      <c r="Q3574" t="s">
        <v>232</v>
      </c>
      <c r="R3574" t="s">
        <v>67</v>
      </c>
      <c r="S3574" t="s">
        <v>80</v>
      </c>
      <c r="T3574" s="1">
        <v>43763</v>
      </c>
      <c r="U3574" t="s">
        <v>56</v>
      </c>
      <c r="V3574" t="s">
        <v>84</v>
      </c>
      <c r="W3574">
        <v>475675</v>
      </c>
      <c r="AD3574" t="s">
        <v>22</v>
      </c>
      <c r="AE3574">
        <v>1098709679</v>
      </c>
      <c r="AF3574" t="s">
        <v>9728</v>
      </c>
      <c r="AG3574" t="s">
        <v>12461</v>
      </c>
      <c r="AH3574" t="s">
        <v>12462</v>
      </c>
      <c r="AI3574" t="s">
        <v>135</v>
      </c>
      <c r="AJ3574">
        <v>3213854592</v>
      </c>
      <c r="AK3574" t="s">
        <v>70</v>
      </c>
      <c r="AL3574" t="s">
        <v>500</v>
      </c>
      <c r="AM3574" t="s">
        <v>72</v>
      </c>
      <c r="AN3574" t="s">
        <v>125</v>
      </c>
      <c r="AO3574" t="s">
        <v>74</v>
      </c>
      <c r="AP3574" t="s">
        <v>74</v>
      </c>
      <c r="AQ3574" t="s">
        <v>12463</v>
      </c>
      <c r="AR3574" t="s">
        <v>74</v>
      </c>
      <c r="AS3574" t="s">
        <v>64</v>
      </c>
      <c r="AT3574" t="s">
        <v>232</v>
      </c>
      <c r="AU3574" s="1">
        <v>43763</v>
      </c>
      <c r="AV3574" s="1">
        <v>43767</v>
      </c>
      <c r="AW3574" t="s">
        <v>58</v>
      </c>
      <c r="AX3574" t="s">
        <v>75</v>
      </c>
      <c r="AZ3574" t="s">
        <v>76</v>
      </c>
      <c r="BA3574" t="s">
        <v>74</v>
      </c>
      <c r="BB3574" t="s">
        <v>75</v>
      </c>
      <c r="BC3574" s="1">
        <v>43763</v>
      </c>
      <c r="BD3574" s="1">
        <v>43767</v>
      </c>
      <c r="BE3574" s="3">
        <f t="shared" si="124"/>
        <v>0</v>
      </c>
    </row>
    <row r="3575" spans="1:57" x14ac:dyDescent="0.25">
      <c r="A3575" t="s">
        <v>128</v>
      </c>
      <c r="B3575">
        <v>2019009780</v>
      </c>
      <c r="C3575" s="1">
        <v>43766</v>
      </c>
      <c r="D3575" t="s">
        <v>12498</v>
      </c>
      <c r="E3575" t="s">
        <v>56</v>
      </c>
      <c r="F3575" t="s">
        <v>9368</v>
      </c>
      <c r="G3575" t="s">
        <v>58</v>
      </c>
      <c r="H3575" t="s">
        <v>59</v>
      </c>
      <c r="I3575" s="1">
        <v>43766</v>
      </c>
      <c r="J3575" t="s">
        <v>60</v>
      </c>
      <c r="K3575" t="s">
        <v>3321</v>
      </c>
      <c r="L3575" t="s">
        <v>67</v>
      </c>
      <c r="M3575" t="s">
        <v>96</v>
      </c>
      <c r="N3575" t="s">
        <v>64</v>
      </c>
      <c r="O3575" t="s">
        <v>58</v>
      </c>
      <c r="P3575" t="s">
        <v>65</v>
      </c>
      <c r="Q3575" t="s">
        <v>232</v>
      </c>
      <c r="R3575" t="s">
        <v>67</v>
      </c>
      <c r="S3575" t="s">
        <v>80</v>
      </c>
      <c r="T3575" s="1">
        <v>43766</v>
      </c>
      <c r="U3575" t="s">
        <v>56</v>
      </c>
      <c r="V3575" t="s">
        <v>84</v>
      </c>
      <c r="W3575">
        <v>1976</v>
      </c>
      <c r="AD3575" t="s">
        <v>22</v>
      </c>
      <c r="AE3575">
        <v>32539635</v>
      </c>
      <c r="AF3575" t="s">
        <v>12499</v>
      </c>
      <c r="AH3575" t="s">
        <v>12500</v>
      </c>
      <c r="AI3575" t="s">
        <v>135</v>
      </c>
      <c r="AJ3575">
        <v>3155564796</v>
      </c>
      <c r="AK3575" t="s">
        <v>70</v>
      </c>
      <c r="AL3575" t="s">
        <v>5467</v>
      </c>
      <c r="AM3575" t="s">
        <v>72</v>
      </c>
      <c r="AN3575" t="s">
        <v>125</v>
      </c>
      <c r="AO3575" t="s">
        <v>74</v>
      </c>
      <c r="AP3575" t="s">
        <v>74</v>
      </c>
      <c r="AQ3575" t="s">
        <v>12501</v>
      </c>
      <c r="AR3575" t="s">
        <v>74</v>
      </c>
      <c r="AS3575" t="s">
        <v>64</v>
      </c>
      <c r="AT3575" t="s">
        <v>232</v>
      </c>
      <c r="AU3575" s="1">
        <v>43766</v>
      </c>
      <c r="AV3575" s="1">
        <v>43767</v>
      </c>
      <c r="AW3575" t="s">
        <v>58</v>
      </c>
      <c r="AX3575" t="s">
        <v>75</v>
      </c>
      <c r="AZ3575" t="s">
        <v>76</v>
      </c>
      <c r="BA3575" t="s">
        <v>74</v>
      </c>
      <c r="BB3575" t="s">
        <v>75</v>
      </c>
      <c r="BC3575" s="1">
        <v>43766</v>
      </c>
      <c r="BD3575" s="1">
        <v>43767</v>
      </c>
      <c r="BE3575" s="3">
        <f t="shared" si="124"/>
        <v>0</v>
      </c>
    </row>
    <row r="3576" spans="1:57" x14ac:dyDescent="0.25">
      <c r="A3576" t="s">
        <v>128</v>
      </c>
      <c r="B3576">
        <v>2019009784</v>
      </c>
      <c r="C3576" s="1">
        <v>43766</v>
      </c>
      <c r="D3576" t="s">
        <v>12502</v>
      </c>
      <c r="E3576" t="s">
        <v>56</v>
      </c>
      <c r="F3576" t="s">
        <v>9368</v>
      </c>
      <c r="G3576" t="s">
        <v>58</v>
      </c>
      <c r="H3576" t="s">
        <v>59</v>
      </c>
      <c r="I3576" s="1">
        <v>43766</v>
      </c>
      <c r="J3576" t="s">
        <v>60</v>
      </c>
      <c r="K3576" t="s">
        <v>10822</v>
      </c>
      <c r="L3576" t="s">
        <v>67</v>
      </c>
      <c r="M3576" t="s">
        <v>68</v>
      </c>
      <c r="N3576" t="s">
        <v>64</v>
      </c>
      <c r="O3576" t="s">
        <v>58</v>
      </c>
      <c r="P3576" t="s">
        <v>65</v>
      </c>
      <c r="Q3576" t="s">
        <v>232</v>
      </c>
      <c r="R3576" t="s">
        <v>67</v>
      </c>
      <c r="S3576" t="s">
        <v>80</v>
      </c>
      <c r="T3576" s="1">
        <v>43766</v>
      </c>
      <c r="U3576" t="s">
        <v>56</v>
      </c>
      <c r="V3576" t="s">
        <v>84</v>
      </c>
      <c r="W3576">
        <v>825639</v>
      </c>
      <c r="AD3576" t="s">
        <v>22</v>
      </c>
      <c r="AE3576">
        <v>38562302</v>
      </c>
      <c r="AF3576" t="s">
        <v>12503</v>
      </c>
      <c r="AG3576">
        <v>8882749</v>
      </c>
      <c r="AH3576" t="s">
        <v>12504</v>
      </c>
      <c r="AI3576" t="s">
        <v>135</v>
      </c>
      <c r="AJ3576">
        <v>3165207861</v>
      </c>
      <c r="AK3576" t="s">
        <v>70</v>
      </c>
      <c r="AL3576" t="s">
        <v>369</v>
      </c>
      <c r="AM3576" t="s">
        <v>72</v>
      </c>
      <c r="AN3576" t="s">
        <v>125</v>
      </c>
      <c r="AO3576" t="s">
        <v>74</v>
      </c>
      <c r="AP3576" t="s">
        <v>74</v>
      </c>
      <c r="AQ3576" t="s">
        <v>12505</v>
      </c>
      <c r="AR3576" t="s">
        <v>74</v>
      </c>
      <c r="AS3576" t="s">
        <v>64</v>
      </c>
      <c r="AT3576" t="s">
        <v>232</v>
      </c>
      <c r="AU3576" s="1">
        <v>43766</v>
      </c>
      <c r="AV3576" s="1">
        <v>43767</v>
      </c>
      <c r="AW3576" t="s">
        <v>58</v>
      </c>
      <c r="AX3576" t="s">
        <v>75</v>
      </c>
      <c r="AZ3576" t="s">
        <v>76</v>
      </c>
      <c r="BA3576" t="s">
        <v>74</v>
      </c>
      <c r="BB3576" t="s">
        <v>75</v>
      </c>
      <c r="BC3576" s="1">
        <v>43766</v>
      </c>
      <c r="BD3576" s="1">
        <v>43767</v>
      </c>
      <c r="BE3576" s="3">
        <f t="shared" si="124"/>
        <v>0</v>
      </c>
    </row>
    <row r="3577" spans="1:57" x14ac:dyDescent="0.25">
      <c r="A3577" t="s">
        <v>128</v>
      </c>
      <c r="B3577">
        <v>2019009786</v>
      </c>
      <c r="C3577" s="1">
        <v>43766</v>
      </c>
      <c r="D3577" t="s">
        <v>12506</v>
      </c>
      <c r="E3577" t="s">
        <v>56</v>
      </c>
      <c r="F3577" t="s">
        <v>122</v>
      </c>
      <c r="G3577" t="s">
        <v>58</v>
      </c>
      <c r="H3577" t="s">
        <v>59</v>
      </c>
      <c r="I3577" s="1">
        <v>43766</v>
      </c>
      <c r="J3577" t="s">
        <v>60</v>
      </c>
      <c r="K3577" t="s">
        <v>259</v>
      </c>
      <c r="L3577" t="s">
        <v>67</v>
      </c>
      <c r="M3577" t="s">
        <v>68</v>
      </c>
      <c r="N3577" t="s">
        <v>64</v>
      </c>
      <c r="O3577" t="s">
        <v>58</v>
      </c>
      <c r="P3577" t="s">
        <v>65</v>
      </c>
      <c r="Q3577" t="s">
        <v>232</v>
      </c>
      <c r="R3577" t="s">
        <v>67</v>
      </c>
      <c r="S3577" t="s">
        <v>80</v>
      </c>
      <c r="T3577" s="1">
        <v>43766</v>
      </c>
      <c r="U3577" t="s">
        <v>56</v>
      </c>
      <c r="V3577" t="s">
        <v>84</v>
      </c>
      <c r="W3577">
        <v>681353</v>
      </c>
      <c r="X3577">
        <v>20190502684</v>
      </c>
      <c r="AD3577" t="s">
        <v>22</v>
      </c>
      <c r="AE3577">
        <v>1130602151</v>
      </c>
      <c r="AF3577" t="s">
        <v>12507</v>
      </c>
      <c r="AG3577">
        <v>8894912</v>
      </c>
      <c r="AH3577" t="s">
        <v>12508</v>
      </c>
      <c r="AI3577" t="s">
        <v>157</v>
      </c>
      <c r="AJ3577">
        <v>3163449810</v>
      </c>
      <c r="AK3577" t="s">
        <v>70</v>
      </c>
      <c r="AL3577" t="s">
        <v>369</v>
      </c>
      <c r="AM3577" t="s">
        <v>72</v>
      </c>
      <c r="AN3577" t="s">
        <v>125</v>
      </c>
      <c r="AO3577" t="s">
        <v>74</v>
      </c>
      <c r="AP3577" t="s">
        <v>74</v>
      </c>
      <c r="AQ3577" t="s">
        <v>12509</v>
      </c>
      <c r="AR3577" t="s">
        <v>74</v>
      </c>
      <c r="AS3577" t="s">
        <v>64</v>
      </c>
      <c r="AT3577" t="s">
        <v>232</v>
      </c>
      <c r="AU3577" s="1">
        <v>43766</v>
      </c>
      <c r="AV3577" s="1">
        <v>43767</v>
      </c>
      <c r="AW3577" t="s">
        <v>58</v>
      </c>
      <c r="AX3577" t="s">
        <v>75</v>
      </c>
      <c r="AZ3577" t="s">
        <v>76</v>
      </c>
      <c r="BA3577" t="s">
        <v>74</v>
      </c>
      <c r="BB3577" t="s">
        <v>75</v>
      </c>
      <c r="BC3577" s="1">
        <v>43766</v>
      </c>
      <c r="BD3577" s="1">
        <v>43767</v>
      </c>
      <c r="BE3577" s="3">
        <f t="shared" si="124"/>
        <v>0</v>
      </c>
    </row>
    <row r="3578" spans="1:57" x14ac:dyDescent="0.25">
      <c r="A3578" t="s">
        <v>128</v>
      </c>
      <c r="B3578">
        <v>2019009790</v>
      </c>
      <c r="C3578" s="1">
        <v>43766</v>
      </c>
      <c r="D3578" t="s">
        <v>12510</v>
      </c>
      <c r="E3578" t="s">
        <v>56</v>
      </c>
      <c r="F3578" t="s">
        <v>98</v>
      </c>
      <c r="G3578" t="s">
        <v>58</v>
      </c>
      <c r="H3578" t="s">
        <v>59</v>
      </c>
      <c r="I3578" s="1">
        <v>43766</v>
      </c>
      <c r="J3578" t="s">
        <v>60</v>
      </c>
      <c r="K3578" t="s">
        <v>78</v>
      </c>
      <c r="L3578" t="s">
        <v>67</v>
      </c>
      <c r="M3578" t="s">
        <v>68</v>
      </c>
      <c r="N3578" t="s">
        <v>64</v>
      </c>
      <c r="O3578" t="s">
        <v>58</v>
      </c>
      <c r="P3578" t="s">
        <v>65</v>
      </c>
      <c r="Q3578" t="s">
        <v>200</v>
      </c>
      <c r="R3578" t="s">
        <v>67</v>
      </c>
      <c r="S3578" t="s">
        <v>132</v>
      </c>
      <c r="T3578" s="1">
        <v>43766</v>
      </c>
      <c r="U3578" t="s">
        <v>56</v>
      </c>
      <c r="V3578" t="s">
        <v>84</v>
      </c>
      <c r="W3578">
        <v>796036</v>
      </c>
      <c r="X3578">
        <v>20190206318</v>
      </c>
      <c r="AD3578" t="s">
        <v>22</v>
      </c>
      <c r="AE3578">
        <v>31976449</v>
      </c>
      <c r="AF3578" t="s">
        <v>12511</v>
      </c>
      <c r="AG3578">
        <v>3756307</v>
      </c>
      <c r="AH3578" t="s">
        <v>12512</v>
      </c>
      <c r="AI3578" t="s">
        <v>157</v>
      </c>
      <c r="AJ3578">
        <v>3046242635</v>
      </c>
      <c r="AK3578" t="s">
        <v>70</v>
      </c>
      <c r="AL3578" t="s">
        <v>326</v>
      </c>
      <c r="AM3578" t="s">
        <v>72</v>
      </c>
      <c r="AN3578" t="s">
        <v>73</v>
      </c>
      <c r="AO3578" t="s">
        <v>74</v>
      </c>
      <c r="AP3578" t="s">
        <v>74</v>
      </c>
      <c r="AQ3578" t="s">
        <v>12513</v>
      </c>
      <c r="AR3578" t="s">
        <v>74</v>
      </c>
      <c r="AS3578" t="s">
        <v>64</v>
      </c>
      <c r="AT3578" t="s">
        <v>232</v>
      </c>
      <c r="AU3578" s="1">
        <v>43766</v>
      </c>
      <c r="AV3578" s="1">
        <v>43850</v>
      </c>
      <c r="AW3578" t="s">
        <v>58</v>
      </c>
      <c r="AX3578" t="s">
        <v>75</v>
      </c>
      <c r="AZ3578" t="s">
        <v>76</v>
      </c>
      <c r="BA3578" t="s">
        <v>74</v>
      </c>
      <c r="BB3578" t="s">
        <v>75</v>
      </c>
      <c r="BC3578" s="1">
        <v>43766</v>
      </c>
      <c r="BD3578" s="1">
        <v>43774</v>
      </c>
      <c r="BE3578" s="3">
        <f t="shared" si="124"/>
        <v>0</v>
      </c>
    </row>
    <row r="3579" spans="1:57" x14ac:dyDescent="0.25">
      <c r="A3579" t="s">
        <v>128</v>
      </c>
      <c r="B3579">
        <v>2019009795</v>
      </c>
      <c r="C3579" s="1">
        <v>43766</v>
      </c>
      <c r="D3579" t="s">
        <v>12514</v>
      </c>
      <c r="E3579" t="s">
        <v>56</v>
      </c>
      <c r="F3579" t="s">
        <v>9368</v>
      </c>
      <c r="G3579" t="s">
        <v>58</v>
      </c>
      <c r="H3579" t="s">
        <v>59</v>
      </c>
      <c r="I3579" s="1">
        <v>43766</v>
      </c>
      <c r="J3579" t="s">
        <v>60</v>
      </c>
      <c r="K3579" t="s">
        <v>170</v>
      </c>
      <c r="L3579" t="s">
        <v>67</v>
      </c>
      <c r="M3579" t="s">
        <v>68</v>
      </c>
      <c r="N3579" t="s">
        <v>64</v>
      </c>
      <c r="O3579" t="s">
        <v>58</v>
      </c>
      <c r="P3579" t="s">
        <v>65</v>
      </c>
      <c r="Q3579" t="s">
        <v>232</v>
      </c>
      <c r="R3579" t="s">
        <v>67</v>
      </c>
      <c r="S3579" t="s">
        <v>80</v>
      </c>
      <c r="T3579" s="1">
        <v>43766</v>
      </c>
      <c r="U3579" t="s">
        <v>56</v>
      </c>
      <c r="V3579" t="s">
        <v>84</v>
      </c>
      <c r="W3579">
        <v>1035947</v>
      </c>
      <c r="AD3579" t="s">
        <v>22</v>
      </c>
      <c r="AE3579">
        <v>31577177</v>
      </c>
      <c r="AF3579" t="s">
        <v>12515</v>
      </c>
      <c r="AG3579">
        <v>3473594</v>
      </c>
      <c r="AH3579" t="s">
        <v>12516</v>
      </c>
      <c r="AI3579" t="s">
        <v>135</v>
      </c>
      <c r="AJ3579">
        <v>3127931998</v>
      </c>
      <c r="AK3579" t="s">
        <v>70</v>
      </c>
      <c r="AL3579" t="s">
        <v>88</v>
      </c>
      <c r="AM3579" t="s">
        <v>72</v>
      </c>
      <c r="AN3579" t="s">
        <v>89</v>
      </c>
      <c r="AO3579" t="s">
        <v>74</v>
      </c>
      <c r="AP3579" t="s">
        <v>74</v>
      </c>
      <c r="AQ3579" t="s">
        <v>12517</v>
      </c>
      <c r="AR3579" t="s">
        <v>74</v>
      </c>
      <c r="AS3579" t="s">
        <v>64</v>
      </c>
      <c r="AT3579" t="s">
        <v>232</v>
      </c>
      <c r="AU3579" s="1">
        <v>43766</v>
      </c>
      <c r="AV3579" s="1">
        <v>43774</v>
      </c>
      <c r="AW3579" t="s">
        <v>58</v>
      </c>
      <c r="AX3579" t="s">
        <v>75</v>
      </c>
      <c r="AZ3579" t="s">
        <v>76</v>
      </c>
      <c r="BA3579" t="s">
        <v>74</v>
      </c>
      <c r="BB3579" t="s">
        <v>75</v>
      </c>
      <c r="BC3579" s="1">
        <v>43766</v>
      </c>
      <c r="BD3579" s="1">
        <v>43774</v>
      </c>
      <c r="BE3579" s="3">
        <f t="shared" si="124"/>
        <v>0</v>
      </c>
    </row>
    <row r="3580" spans="1:57" x14ac:dyDescent="0.25">
      <c r="A3580" t="s">
        <v>128</v>
      </c>
      <c r="B3580">
        <v>2019009797</v>
      </c>
      <c r="C3580" s="1">
        <v>43766</v>
      </c>
      <c r="D3580" t="s">
        <v>12518</v>
      </c>
      <c r="E3580" t="s">
        <v>56</v>
      </c>
      <c r="F3580" t="s">
        <v>425</v>
      </c>
      <c r="G3580" t="s">
        <v>58</v>
      </c>
      <c r="H3580" t="s">
        <v>118</v>
      </c>
      <c r="I3580" s="1">
        <v>43766</v>
      </c>
      <c r="J3580" t="s">
        <v>60</v>
      </c>
      <c r="K3580" t="s">
        <v>1810</v>
      </c>
      <c r="L3580" t="s">
        <v>67</v>
      </c>
      <c r="M3580" t="s">
        <v>68</v>
      </c>
      <c r="N3580" t="s">
        <v>64</v>
      </c>
      <c r="O3580" t="s">
        <v>58</v>
      </c>
      <c r="P3580" t="s">
        <v>65</v>
      </c>
      <c r="Q3580" t="s">
        <v>232</v>
      </c>
      <c r="R3580" t="s">
        <v>67</v>
      </c>
      <c r="S3580" t="s">
        <v>80</v>
      </c>
      <c r="T3580" s="1">
        <v>43766</v>
      </c>
      <c r="U3580" t="s">
        <v>56</v>
      </c>
      <c r="V3580" t="s">
        <v>84</v>
      </c>
      <c r="W3580">
        <v>952913</v>
      </c>
      <c r="X3580">
        <v>20190507329</v>
      </c>
      <c r="AD3580" t="s">
        <v>22</v>
      </c>
      <c r="AE3580">
        <v>15901840</v>
      </c>
      <c r="AF3580" t="s">
        <v>12519</v>
      </c>
      <c r="AG3580">
        <v>3163622176</v>
      </c>
      <c r="AH3580" t="s">
        <v>12520</v>
      </c>
      <c r="AI3580" t="s">
        <v>157</v>
      </c>
      <c r="AK3580" t="s">
        <v>70</v>
      </c>
      <c r="AL3580" t="s">
        <v>369</v>
      </c>
      <c r="AM3580" t="s">
        <v>72</v>
      </c>
      <c r="AN3580" t="s">
        <v>93</v>
      </c>
      <c r="AO3580" t="s">
        <v>74</v>
      </c>
      <c r="AP3580" t="s">
        <v>74</v>
      </c>
      <c r="AQ3580" t="s">
        <v>12521</v>
      </c>
      <c r="AR3580" t="s">
        <v>74</v>
      </c>
      <c r="AS3580" t="s">
        <v>64</v>
      </c>
      <c r="AT3580" t="s">
        <v>232</v>
      </c>
      <c r="AU3580" s="1">
        <v>43766</v>
      </c>
      <c r="AV3580" s="1">
        <v>43777</v>
      </c>
      <c r="AW3580" t="s">
        <v>58</v>
      </c>
      <c r="AX3580" t="s">
        <v>75</v>
      </c>
      <c r="AZ3580" t="s">
        <v>76</v>
      </c>
      <c r="BA3580" t="s">
        <v>74</v>
      </c>
      <c r="BB3580" t="s">
        <v>75</v>
      </c>
      <c r="BC3580" s="1">
        <v>43766</v>
      </c>
      <c r="BD3580" s="1">
        <v>43777</v>
      </c>
      <c r="BE3580" s="3">
        <f t="shared" si="124"/>
        <v>0</v>
      </c>
    </row>
    <row r="3581" spans="1:57" x14ac:dyDescent="0.25">
      <c r="A3581" t="s">
        <v>128</v>
      </c>
      <c r="B3581">
        <v>2019009799</v>
      </c>
      <c r="C3581" s="1">
        <v>43766</v>
      </c>
      <c r="D3581" t="s">
        <v>12522</v>
      </c>
      <c r="E3581" t="s">
        <v>56</v>
      </c>
      <c r="F3581" t="s">
        <v>9368</v>
      </c>
      <c r="G3581" t="s">
        <v>58</v>
      </c>
      <c r="H3581" t="s">
        <v>59</v>
      </c>
      <c r="I3581" s="1">
        <v>43766</v>
      </c>
      <c r="J3581" t="s">
        <v>60</v>
      </c>
      <c r="K3581" t="s">
        <v>414</v>
      </c>
      <c r="L3581" t="s">
        <v>67</v>
      </c>
      <c r="M3581" t="s">
        <v>68</v>
      </c>
      <c r="N3581" t="s">
        <v>64</v>
      </c>
      <c r="O3581" t="s">
        <v>58</v>
      </c>
      <c r="P3581" t="s">
        <v>65</v>
      </c>
      <c r="Q3581" t="s">
        <v>232</v>
      </c>
      <c r="R3581" t="s">
        <v>67</v>
      </c>
      <c r="S3581" t="s">
        <v>80</v>
      </c>
      <c r="T3581" s="1">
        <v>43766</v>
      </c>
      <c r="U3581" t="s">
        <v>56</v>
      </c>
      <c r="V3581" t="s">
        <v>84</v>
      </c>
      <c r="W3581">
        <v>1056273</v>
      </c>
      <c r="X3581">
        <v>20190361872</v>
      </c>
      <c r="AD3581" t="s">
        <v>22</v>
      </c>
      <c r="AE3581">
        <v>94412779</v>
      </c>
      <c r="AF3581" t="s">
        <v>12523</v>
      </c>
      <c r="AG3581">
        <v>3721738</v>
      </c>
      <c r="AH3581" t="s">
        <v>12524</v>
      </c>
      <c r="AI3581" t="s">
        <v>135</v>
      </c>
      <c r="AJ3581">
        <v>3148598305</v>
      </c>
      <c r="AK3581" t="s">
        <v>70</v>
      </c>
      <c r="AL3581" t="s">
        <v>500</v>
      </c>
      <c r="AM3581" t="s">
        <v>72</v>
      </c>
      <c r="AN3581" t="s">
        <v>89</v>
      </c>
      <c r="AO3581" t="s">
        <v>74</v>
      </c>
      <c r="AP3581" t="s">
        <v>74</v>
      </c>
      <c r="AQ3581" t="s">
        <v>12525</v>
      </c>
      <c r="AR3581" t="s">
        <v>74</v>
      </c>
      <c r="AS3581" t="s">
        <v>64</v>
      </c>
      <c r="AT3581" t="s">
        <v>232</v>
      </c>
      <c r="AU3581" s="1">
        <v>43766</v>
      </c>
      <c r="AV3581" s="1">
        <v>43777</v>
      </c>
      <c r="AW3581" t="s">
        <v>58</v>
      </c>
      <c r="AX3581" t="s">
        <v>75</v>
      </c>
      <c r="AZ3581" t="s">
        <v>76</v>
      </c>
      <c r="BA3581" t="s">
        <v>74</v>
      </c>
      <c r="BB3581" t="s">
        <v>75</v>
      </c>
      <c r="BC3581" s="1">
        <v>43766</v>
      </c>
      <c r="BD3581" s="1">
        <v>43777</v>
      </c>
      <c r="BE3581" s="3">
        <f t="shared" ref="BE3581:BE3644" si="125">BC3581-C3581</f>
        <v>0</v>
      </c>
    </row>
    <row r="3582" spans="1:57" x14ac:dyDescent="0.25">
      <c r="A3582" t="s">
        <v>128</v>
      </c>
      <c r="B3582">
        <v>2019009818</v>
      </c>
      <c r="C3582" s="1">
        <v>43767</v>
      </c>
      <c r="D3582" t="s">
        <v>12556</v>
      </c>
      <c r="E3582" t="s">
        <v>56</v>
      </c>
      <c r="F3582" t="s">
        <v>334</v>
      </c>
      <c r="G3582" t="s">
        <v>58</v>
      </c>
      <c r="H3582" t="s">
        <v>350</v>
      </c>
      <c r="I3582" s="1">
        <v>43767</v>
      </c>
      <c r="J3582" t="s">
        <v>60</v>
      </c>
      <c r="K3582" t="s">
        <v>78</v>
      </c>
      <c r="L3582" t="s">
        <v>67</v>
      </c>
      <c r="M3582" t="s">
        <v>68</v>
      </c>
      <c r="N3582" t="s">
        <v>64</v>
      </c>
      <c r="O3582" t="s">
        <v>58</v>
      </c>
      <c r="P3582" t="s">
        <v>65</v>
      </c>
      <c r="Q3582" t="s">
        <v>232</v>
      </c>
      <c r="R3582" t="s">
        <v>67</v>
      </c>
      <c r="S3582" t="s">
        <v>80</v>
      </c>
      <c r="T3582" s="1">
        <v>43767</v>
      </c>
      <c r="U3582" t="s">
        <v>56</v>
      </c>
      <c r="V3582" t="s">
        <v>69</v>
      </c>
      <c r="W3582">
        <v>19698</v>
      </c>
      <c r="X3582">
        <v>20190500789</v>
      </c>
      <c r="AD3582" t="s">
        <v>22</v>
      </c>
      <c r="AE3582">
        <v>10557908</v>
      </c>
      <c r="AF3582" t="s">
        <v>12557</v>
      </c>
      <c r="AH3582" t="s">
        <v>12558</v>
      </c>
      <c r="AI3582" t="s">
        <v>157</v>
      </c>
      <c r="AJ3582">
        <v>3218354969</v>
      </c>
      <c r="AK3582" t="s">
        <v>70</v>
      </c>
      <c r="AL3582" t="s">
        <v>585</v>
      </c>
      <c r="AM3582" t="s">
        <v>72</v>
      </c>
      <c r="AN3582" t="s">
        <v>89</v>
      </c>
      <c r="AO3582" t="s">
        <v>74</v>
      </c>
      <c r="AP3582" t="s">
        <v>74</v>
      </c>
      <c r="AQ3582" t="s">
        <v>12559</v>
      </c>
      <c r="AR3582" t="s">
        <v>74</v>
      </c>
      <c r="AS3582" t="s">
        <v>64</v>
      </c>
      <c r="AT3582" t="s">
        <v>232</v>
      </c>
      <c r="AU3582" s="1">
        <v>43767</v>
      </c>
      <c r="AV3582" s="1">
        <v>43767</v>
      </c>
      <c r="AW3582" t="s">
        <v>58</v>
      </c>
      <c r="AX3582" t="s">
        <v>75</v>
      </c>
      <c r="AZ3582" t="s">
        <v>76</v>
      </c>
      <c r="BA3582" t="s">
        <v>74</v>
      </c>
      <c r="BB3582" t="s">
        <v>75</v>
      </c>
      <c r="BC3582" s="1">
        <v>43767</v>
      </c>
      <c r="BD3582" s="1">
        <v>43767</v>
      </c>
      <c r="BE3582" s="3">
        <f t="shared" si="125"/>
        <v>0</v>
      </c>
    </row>
    <row r="3583" spans="1:57" x14ac:dyDescent="0.25">
      <c r="A3583" t="s">
        <v>128</v>
      </c>
      <c r="B3583">
        <v>2019009827</v>
      </c>
      <c r="C3583" s="1">
        <v>43767</v>
      </c>
      <c r="D3583" t="s">
        <v>12568</v>
      </c>
      <c r="E3583" t="s">
        <v>56</v>
      </c>
      <c r="F3583" t="s">
        <v>9368</v>
      </c>
      <c r="G3583" t="s">
        <v>58</v>
      </c>
      <c r="H3583" t="s">
        <v>59</v>
      </c>
      <c r="I3583" s="1">
        <v>43767</v>
      </c>
      <c r="J3583" t="s">
        <v>60</v>
      </c>
      <c r="K3583" t="s">
        <v>1324</v>
      </c>
      <c r="L3583" t="s">
        <v>67</v>
      </c>
      <c r="M3583" t="s">
        <v>68</v>
      </c>
      <c r="N3583" t="s">
        <v>64</v>
      </c>
      <c r="O3583" t="s">
        <v>58</v>
      </c>
      <c r="P3583" t="s">
        <v>65</v>
      </c>
      <c r="Q3583" t="s">
        <v>232</v>
      </c>
      <c r="R3583" t="s">
        <v>67</v>
      </c>
      <c r="S3583" t="s">
        <v>80</v>
      </c>
      <c r="T3583" s="1">
        <v>43767</v>
      </c>
      <c r="U3583" t="s">
        <v>56</v>
      </c>
      <c r="V3583" t="s">
        <v>84</v>
      </c>
      <c r="W3583">
        <v>616648</v>
      </c>
      <c r="AD3583" t="s">
        <v>22</v>
      </c>
      <c r="AE3583">
        <v>66975912</v>
      </c>
      <c r="AF3583" t="s">
        <v>12569</v>
      </c>
      <c r="AG3583">
        <v>3480598</v>
      </c>
      <c r="AH3583" t="s">
        <v>12570</v>
      </c>
      <c r="AI3583" t="s">
        <v>135</v>
      </c>
      <c r="AJ3583">
        <v>3148888005</v>
      </c>
      <c r="AK3583" t="s">
        <v>70</v>
      </c>
      <c r="AL3583" t="s">
        <v>615</v>
      </c>
      <c r="AM3583" t="s">
        <v>72</v>
      </c>
      <c r="AN3583" t="s">
        <v>93</v>
      </c>
      <c r="AO3583" t="s">
        <v>74</v>
      </c>
      <c r="AP3583" t="s">
        <v>74</v>
      </c>
      <c r="AQ3583" t="s">
        <v>12571</v>
      </c>
      <c r="AR3583" t="s">
        <v>74</v>
      </c>
      <c r="AS3583" t="s">
        <v>64</v>
      </c>
      <c r="AT3583" t="s">
        <v>232</v>
      </c>
      <c r="AU3583" s="1">
        <v>43767</v>
      </c>
      <c r="AV3583" s="1">
        <v>43767</v>
      </c>
      <c r="AW3583" t="s">
        <v>58</v>
      </c>
      <c r="AX3583" t="s">
        <v>75</v>
      </c>
      <c r="AZ3583" t="s">
        <v>76</v>
      </c>
      <c r="BA3583" t="s">
        <v>74</v>
      </c>
      <c r="BB3583" t="s">
        <v>75</v>
      </c>
      <c r="BC3583" s="1">
        <v>43767</v>
      </c>
      <c r="BD3583" s="1">
        <v>43767</v>
      </c>
      <c r="BE3583" s="3">
        <f t="shared" si="125"/>
        <v>0</v>
      </c>
    </row>
    <row r="3584" spans="1:57" x14ac:dyDescent="0.25">
      <c r="A3584" t="s">
        <v>128</v>
      </c>
      <c r="B3584">
        <v>2019009831</v>
      </c>
      <c r="C3584" s="1">
        <v>43767</v>
      </c>
      <c r="D3584" t="s">
        <v>12572</v>
      </c>
      <c r="E3584" t="s">
        <v>56</v>
      </c>
      <c r="F3584" t="s">
        <v>9368</v>
      </c>
      <c r="G3584" t="s">
        <v>58</v>
      </c>
      <c r="H3584" t="s">
        <v>59</v>
      </c>
      <c r="I3584" s="1">
        <v>43767</v>
      </c>
      <c r="J3584" t="s">
        <v>60</v>
      </c>
      <c r="K3584" t="s">
        <v>78</v>
      </c>
      <c r="L3584" t="s">
        <v>67</v>
      </c>
      <c r="M3584" t="s">
        <v>68</v>
      </c>
      <c r="N3584" t="s">
        <v>64</v>
      </c>
      <c r="O3584" t="s">
        <v>58</v>
      </c>
      <c r="P3584" t="s">
        <v>65</v>
      </c>
      <c r="Q3584" t="s">
        <v>232</v>
      </c>
      <c r="R3584" t="s">
        <v>67</v>
      </c>
      <c r="S3584" t="s">
        <v>80</v>
      </c>
      <c r="T3584" s="1">
        <v>43767</v>
      </c>
      <c r="U3584" t="s">
        <v>56</v>
      </c>
      <c r="V3584" t="s">
        <v>69</v>
      </c>
      <c r="W3584">
        <v>3819</v>
      </c>
      <c r="AD3584" t="s">
        <v>22</v>
      </c>
      <c r="AE3584">
        <v>38558120</v>
      </c>
      <c r="AF3584" t="s">
        <v>12573</v>
      </c>
      <c r="AG3584">
        <v>8938443</v>
      </c>
      <c r="AH3584" t="s">
        <v>12574</v>
      </c>
      <c r="AI3584" t="s">
        <v>135</v>
      </c>
      <c r="AJ3584">
        <v>3006451735</v>
      </c>
      <c r="AK3584" t="s">
        <v>70</v>
      </c>
      <c r="AL3584" t="s">
        <v>566</v>
      </c>
      <c r="AM3584" t="s">
        <v>72</v>
      </c>
      <c r="AN3584" t="s">
        <v>73</v>
      </c>
      <c r="AO3584" t="s">
        <v>74</v>
      </c>
      <c r="AP3584" t="s">
        <v>74</v>
      </c>
      <c r="AQ3584" t="s">
        <v>12575</v>
      </c>
      <c r="AR3584" t="s">
        <v>74</v>
      </c>
      <c r="AS3584" t="s">
        <v>64</v>
      </c>
      <c r="AT3584" t="s">
        <v>232</v>
      </c>
      <c r="AU3584" s="1">
        <v>43767</v>
      </c>
      <c r="AV3584" s="1">
        <v>43777</v>
      </c>
      <c r="AW3584" t="s">
        <v>58</v>
      </c>
      <c r="AX3584" t="s">
        <v>75</v>
      </c>
      <c r="AZ3584" t="s">
        <v>76</v>
      </c>
      <c r="BA3584" t="s">
        <v>74</v>
      </c>
      <c r="BB3584" t="s">
        <v>75</v>
      </c>
      <c r="BC3584" s="1">
        <v>43767</v>
      </c>
      <c r="BD3584" s="1">
        <v>43777</v>
      </c>
      <c r="BE3584" s="3">
        <f t="shared" si="125"/>
        <v>0</v>
      </c>
    </row>
    <row r="3585" spans="1:57" x14ac:dyDescent="0.25">
      <c r="A3585" t="s">
        <v>128</v>
      </c>
      <c r="B3585">
        <v>2019009836</v>
      </c>
      <c r="C3585" s="1">
        <v>43767</v>
      </c>
      <c r="D3585" t="s">
        <v>12583</v>
      </c>
      <c r="E3585" t="s">
        <v>56</v>
      </c>
      <c r="F3585" t="s">
        <v>349</v>
      </c>
      <c r="G3585" t="s">
        <v>58</v>
      </c>
      <c r="H3585" t="s">
        <v>59</v>
      </c>
      <c r="I3585" s="1">
        <v>43767</v>
      </c>
      <c r="J3585" t="s">
        <v>60</v>
      </c>
      <c r="K3585" t="s">
        <v>1280</v>
      </c>
      <c r="L3585" t="s">
        <v>67</v>
      </c>
      <c r="M3585" t="s">
        <v>68</v>
      </c>
      <c r="N3585" t="s">
        <v>64</v>
      </c>
      <c r="O3585" t="s">
        <v>58</v>
      </c>
      <c r="P3585" t="s">
        <v>65</v>
      </c>
      <c r="Q3585" t="s">
        <v>232</v>
      </c>
      <c r="R3585" t="s">
        <v>67</v>
      </c>
      <c r="S3585" t="s">
        <v>80</v>
      </c>
      <c r="T3585" s="1">
        <v>43767</v>
      </c>
      <c r="U3585" t="s">
        <v>56</v>
      </c>
      <c r="V3585" t="s">
        <v>84</v>
      </c>
      <c r="W3585">
        <v>885705</v>
      </c>
      <c r="AD3585" t="s">
        <v>22</v>
      </c>
      <c r="AE3585">
        <v>16749665</v>
      </c>
      <c r="AF3585" t="s">
        <v>12584</v>
      </c>
      <c r="AI3585" t="s">
        <v>157</v>
      </c>
      <c r="AJ3585">
        <v>3154620394</v>
      </c>
      <c r="AK3585" t="s">
        <v>70</v>
      </c>
      <c r="AL3585" t="s">
        <v>136</v>
      </c>
      <c r="AM3585" t="s">
        <v>72</v>
      </c>
      <c r="AN3585" t="s">
        <v>89</v>
      </c>
      <c r="AO3585" t="s">
        <v>74</v>
      </c>
      <c r="AP3585" t="s">
        <v>74</v>
      </c>
      <c r="AQ3585" t="s">
        <v>12585</v>
      </c>
      <c r="AR3585" t="s">
        <v>74</v>
      </c>
      <c r="AS3585" t="s">
        <v>64</v>
      </c>
      <c r="AT3585" t="s">
        <v>232</v>
      </c>
      <c r="AU3585" s="1">
        <v>43767</v>
      </c>
      <c r="AV3585" s="1">
        <v>43777</v>
      </c>
      <c r="AW3585" t="s">
        <v>58</v>
      </c>
      <c r="AX3585" t="s">
        <v>75</v>
      </c>
      <c r="AZ3585" t="s">
        <v>76</v>
      </c>
      <c r="BA3585" t="s">
        <v>74</v>
      </c>
      <c r="BB3585" t="s">
        <v>75</v>
      </c>
      <c r="BC3585" s="1">
        <v>43767</v>
      </c>
      <c r="BD3585" s="1">
        <v>43777</v>
      </c>
      <c r="BE3585" s="3">
        <f t="shared" si="125"/>
        <v>0</v>
      </c>
    </row>
    <row r="3586" spans="1:57" x14ac:dyDescent="0.25">
      <c r="A3586" t="s">
        <v>128</v>
      </c>
      <c r="B3586">
        <v>2019009837</v>
      </c>
      <c r="C3586" s="1">
        <v>43767</v>
      </c>
      <c r="D3586" t="s">
        <v>12586</v>
      </c>
      <c r="E3586" t="s">
        <v>56</v>
      </c>
      <c r="F3586" t="s">
        <v>209</v>
      </c>
      <c r="G3586" t="s">
        <v>58</v>
      </c>
      <c r="H3586" t="s">
        <v>59</v>
      </c>
      <c r="I3586" s="1">
        <v>43767</v>
      </c>
      <c r="J3586" t="s">
        <v>60</v>
      </c>
      <c r="K3586" t="s">
        <v>192</v>
      </c>
      <c r="L3586" t="s">
        <v>67</v>
      </c>
      <c r="M3586" t="s">
        <v>68</v>
      </c>
      <c r="N3586" t="s">
        <v>64</v>
      </c>
      <c r="O3586" t="s">
        <v>58</v>
      </c>
      <c r="P3586" t="s">
        <v>65</v>
      </c>
      <c r="Q3586" t="s">
        <v>232</v>
      </c>
      <c r="R3586" t="s">
        <v>67</v>
      </c>
      <c r="S3586" t="s">
        <v>80</v>
      </c>
      <c r="T3586" s="1">
        <v>43767</v>
      </c>
      <c r="U3586" t="s">
        <v>56</v>
      </c>
      <c r="V3586" t="s">
        <v>84</v>
      </c>
      <c r="W3586">
        <v>1067244</v>
      </c>
      <c r="X3586">
        <v>20190490303</v>
      </c>
      <c r="AD3586" t="s">
        <v>22</v>
      </c>
      <c r="AK3586" t="s">
        <v>70</v>
      </c>
      <c r="AL3586" t="s">
        <v>173</v>
      </c>
      <c r="AM3586" t="s">
        <v>72</v>
      </c>
      <c r="AN3586" t="s">
        <v>89</v>
      </c>
      <c r="AO3586" t="s">
        <v>74</v>
      </c>
      <c r="AP3586" t="s">
        <v>74</v>
      </c>
      <c r="AQ3586" t="s">
        <v>12587</v>
      </c>
      <c r="AR3586" t="s">
        <v>74</v>
      </c>
      <c r="AS3586" t="s">
        <v>64</v>
      </c>
      <c r="AT3586" t="s">
        <v>232</v>
      </c>
      <c r="AU3586" s="1">
        <v>43767</v>
      </c>
      <c r="AV3586" s="1">
        <v>43777</v>
      </c>
      <c r="AW3586" t="s">
        <v>58</v>
      </c>
      <c r="AX3586" t="s">
        <v>75</v>
      </c>
      <c r="AZ3586" t="s">
        <v>76</v>
      </c>
      <c r="BA3586" t="s">
        <v>74</v>
      </c>
      <c r="BB3586" t="s">
        <v>75</v>
      </c>
      <c r="BC3586" s="1">
        <v>43767</v>
      </c>
      <c r="BD3586" s="1">
        <v>43777</v>
      </c>
      <c r="BE3586" s="3">
        <f t="shared" si="125"/>
        <v>0</v>
      </c>
    </row>
    <row r="3587" spans="1:57" x14ac:dyDescent="0.25">
      <c r="A3587" t="s">
        <v>128</v>
      </c>
      <c r="B3587">
        <v>2019009838</v>
      </c>
      <c r="C3587" s="1">
        <v>43767</v>
      </c>
      <c r="D3587" t="s">
        <v>12588</v>
      </c>
      <c r="E3587" t="s">
        <v>56</v>
      </c>
      <c r="F3587" t="s">
        <v>349</v>
      </c>
      <c r="G3587" t="s">
        <v>58</v>
      </c>
      <c r="H3587" t="s">
        <v>59</v>
      </c>
      <c r="I3587" s="1">
        <v>43767</v>
      </c>
      <c r="J3587" t="s">
        <v>60</v>
      </c>
      <c r="K3587" t="s">
        <v>10822</v>
      </c>
      <c r="L3587" t="s">
        <v>67</v>
      </c>
      <c r="M3587" t="s">
        <v>68</v>
      </c>
      <c r="N3587" t="s">
        <v>64</v>
      </c>
      <c r="O3587" t="s">
        <v>58</v>
      </c>
      <c r="P3587" t="s">
        <v>65</v>
      </c>
      <c r="Q3587" t="s">
        <v>232</v>
      </c>
      <c r="R3587" t="s">
        <v>67</v>
      </c>
      <c r="S3587" t="s">
        <v>80</v>
      </c>
      <c r="T3587" s="1">
        <v>43767</v>
      </c>
      <c r="U3587" t="s">
        <v>56</v>
      </c>
      <c r="V3587" t="s">
        <v>84</v>
      </c>
      <c r="W3587">
        <v>831961</v>
      </c>
      <c r="X3587">
        <v>20190371175</v>
      </c>
      <c r="Y3587">
        <v>48424</v>
      </c>
      <c r="Z3587" s="1">
        <v>43658</v>
      </c>
      <c r="AA3587">
        <v>15</v>
      </c>
      <c r="AD3587" t="s">
        <v>22</v>
      </c>
      <c r="AE3587">
        <v>4150638</v>
      </c>
      <c r="AF3587" t="s">
        <v>12589</v>
      </c>
      <c r="AH3587" t="s">
        <v>12590</v>
      </c>
      <c r="AI3587" t="s">
        <v>157</v>
      </c>
      <c r="AJ3587">
        <v>3108070187</v>
      </c>
      <c r="AK3587" t="s">
        <v>70</v>
      </c>
      <c r="AL3587" t="s">
        <v>1334</v>
      </c>
      <c r="AM3587" t="s">
        <v>72</v>
      </c>
      <c r="AN3587" t="s">
        <v>125</v>
      </c>
      <c r="AO3587" t="s">
        <v>74</v>
      </c>
      <c r="AP3587" t="s">
        <v>74</v>
      </c>
      <c r="AQ3587" t="s">
        <v>12591</v>
      </c>
      <c r="AR3587" t="s">
        <v>74</v>
      </c>
      <c r="AS3587" t="s">
        <v>64</v>
      </c>
      <c r="AT3587" t="s">
        <v>232</v>
      </c>
      <c r="AU3587" s="1">
        <v>43767</v>
      </c>
      <c r="AV3587" s="1">
        <v>43777</v>
      </c>
      <c r="AW3587" t="s">
        <v>58</v>
      </c>
      <c r="AX3587" t="s">
        <v>75</v>
      </c>
      <c r="AZ3587" t="s">
        <v>76</v>
      </c>
      <c r="BA3587" t="s">
        <v>74</v>
      </c>
      <c r="BB3587" t="s">
        <v>75</v>
      </c>
      <c r="BC3587" s="1">
        <v>43767</v>
      </c>
      <c r="BD3587" s="1">
        <v>43777</v>
      </c>
      <c r="BE3587" s="3">
        <f t="shared" si="125"/>
        <v>0</v>
      </c>
    </row>
    <row r="3588" spans="1:57" x14ac:dyDescent="0.25">
      <c r="A3588" t="s">
        <v>128</v>
      </c>
      <c r="B3588">
        <v>2019009868</v>
      </c>
      <c r="C3588" s="1">
        <v>43768</v>
      </c>
      <c r="D3588" t="s">
        <v>12647</v>
      </c>
      <c r="E3588" t="s">
        <v>56</v>
      </c>
      <c r="F3588" t="s">
        <v>217</v>
      </c>
      <c r="G3588" t="s">
        <v>58</v>
      </c>
      <c r="H3588" t="s">
        <v>59</v>
      </c>
      <c r="I3588" s="1">
        <v>43768</v>
      </c>
      <c r="J3588" t="s">
        <v>60</v>
      </c>
      <c r="K3588" t="s">
        <v>78</v>
      </c>
      <c r="L3588" t="s">
        <v>67</v>
      </c>
      <c r="M3588" t="s">
        <v>68</v>
      </c>
      <c r="N3588" t="s">
        <v>64</v>
      </c>
      <c r="O3588" t="s">
        <v>58</v>
      </c>
      <c r="P3588" t="s">
        <v>65</v>
      </c>
      <c r="Q3588" t="s">
        <v>232</v>
      </c>
      <c r="R3588" t="s">
        <v>67</v>
      </c>
      <c r="S3588" t="s">
        <v>80</v>
      </c>
      <c r="T3588" s="1">
        <v>43768</v>
      </c>
      <c r="U3588" t="s">
        <v>56</v>
      </c>
      <c r="V3588" t="s">
        <v>84</v>
      </c>
      <c r="W3588">
        <v>547586</v>
      </c>
      <c r="AD3588" t="s">
        <v>22</v>
      </c>
      <c r="AE3588">
        <v>31290455</v>
      </c>
      <c r="AF3588" t="s">
        <v>12648</v>
      </c>
      <c r="AH3588" t="s">
        <v>12649</v>
      </c>
      <c r="AI3588" t="s">
        <v>157</v>
      </c>
      <c r="AJ3588">
        <v>3154285544</v>
      </c>
      <c r="AK3588" t="s">
        <v>70</v>
      </c>
      <c r="AL3588" t="s">
        <v>92</v>
      </c>
      <c r="AM3588" t="s">
        <v>72</v>
      </c>
      <c r="AN3588" t="s">
        <v>93</v>
      </c>
      <c r="AO3588" t="s">
        <v>74</v>
      </c>
      <c r="AP3588" t="s">
        <v>74</v>
      </c>
      <c r="AQ3588" t="s">
        <v>12650</v>
      </c>
      <c r="AR3588" t="s">
        <v>74</v>
      </c>
      <c r="AS3588" t="s">
        <v>64</v>
      </c>
      <c r="AT3588" t="s">
        <v>232</v>
      </c>
      <c r="AU3588" s="1">
        <v>43768</v>
      </c>
      <c r="AV3588" s="1">
        <v>43777</v>
      </c>
      <c r="AW3588" t="s">
        <v>58</v>
      </c>
      <c r="AX3588" t="s">
        <v>75</v>
      </c>
      <c r="AZ3588" t="s">
        <v>76</v>
      </c>
      <c r="BA3588" t="s">
        <v>74</v>
      </c>
      <c r="BB3588" t="s">
        <v>75</v>
      </c>
      <c r="BC3588" s="1">
        <v>43768</v>
      </c>
      <c r="BD3588" s="1">
        <v>43777</v>
      </c>
      <c r="BE3588" s="3">
        <f t="shared" si="125"/>
        <v>0</v>
      </c>
    </row>
    <row r="3589" spans="1:57" x14ac:dyDescent="0.25">
      <c r="A3589" t="s">
        <v>128</v>
      </c>
      <c r="B3589">
        <v>2019009887</v>
      </c>
      <c r="C3589" s="1">
        <v>43769</v>
      </c>
      <c r="D3589" t="s">
        <v>12678</v>
      </c>
      <c r="E3589" t="s">
        <v>56</v>
      </c>
      <c r="F3589" t="s">
        <v>9368</v>
      </c>
      <c r="G3589" t="s">
        <v>58</v>
      </c>
      <c r="H3589" t="s">
        <v>59</v>
      </c>
      <c r="I3589" s="1">
        <v>43769</v>
      </c>
      <c r="J3589" t="s">
        <v>60</v>
      </c>
      <c r="K3589" t="s">
        <v>192</v>
      </c>
      <c r="L3589" t="s">
        <v>67</v>
      </c>
      <c r="M3589" t="s">
        <v>68</v>
      </c>
      <c r="N3589" t="s">
        <v>64</v>
      </c>
      <c r="O3589" t="s">
        <v>58</v>
      </c>
      <c r="P3589" t="s">
        <v>65</v>
      </c>
      <c r="Q3589" t="s">
        <v>232</v>
      </c>
      <c r="R3589" t="s">
        <v>67</v>
      </c>
      <c r="S3589" t="s">
        <v>80</v>
      </c>
      <c r="T3589" s="1">
        <v>43769</v>
      </c>
      <c r="U3589" t="s">
        <v>56</v>
      </c>
      <c r="V3589" t="s">
        <v>84</v>
      </c>
      <c r="W3589">
        <v>1067045</v>
      </c>
      <c r="AD3589" t="s">
        <v>22</v>
      </c>
      <c r="AE3589">
        <v>1112471295</v>
      </c>
      <c r="AF3589" t="s">
        <v>12679</v>
      </c>
      <c r="AG3589" t="s">
        <v>12680</v>
      </c>
      <c r="AH3589" t="s">
        <v>12681</v>
      </c>
      <c r="AI3589" t="s">
        <v>135</v>
      </c>
      <c r="AJ3589">
        <v>3165218561</v>
      </c>
      <c r="AK3589" t="s">
        <v>70</v>
      </c>
      <c r="AL3589" t="s">
        <v>173</v>
      </c>
      <c r="AM3589" t="s">
        <v>72</v>
      </c>
      <c r="AN3589" t="s">
        <v>89</v>
      </c>
      <c r="AO3589" t="s">
        <v>74</v>
      </c>
      <c r="AP3589" t="s">
        <v>74</v>
      </c>
      <c r="AQ3589" t="s">
        <v>12682</v>
      </c>
      <c r="AR3589" t="s">
        <v>74</v>
      </c>
      <c r="AS3589" t="s">
        <v>64</v>
      </c>
      <c r="AT3589" t="s">
        <v>232</v>
      </c>
      <c r="AU3589" s="1">
        <v>43769</v>
      </c>
      <c r="AV3589" s="1">
        <v>43770</v>
      </c>
      <c r="AW3589" t="s">
        <v>58</v>
      </c>
      <c r="AX3589" t="s">
        <v>75</v>
      </c>
      <c r="AZ3589" t="s">
        <v>76</v>
      </c>
      <c r="BA3589" t="s">
        <v>74</v>
      </c>
      <c r="BB3589" t="s">
        <v>75</v>
      </c>
      <c r="BC3589" s="1">
        <v>43769</v>
      </c>
      <c r="BD3589" s="1">
        <v>43770</v>
      </c>
      <c r="BE3589" s="3">
        <f t="shared" si="125"/>
        <v>0</v>
      </c>
    </row>
    <row r="3590" spans="1:57" x14ac:dyDescent="0.25">
      <c r="A3590" t="s">
        <v>128</v>
      </c>
      <c r="B3590">
        <v>2019009890</v>
      </c>
      <c r="C3590" s="1">
        <v>43769</v>
      </c>
      <c r="D3590" t="s">
        <v>12688</v>
      </c>
      <c r="E3590" t="s">
        <v>56</v>
      </c>
      <c r="F3590" t="s">
        <v>349</v>
      </c>
      <c r="G3590" t="s">
        <v>58</v>
      </c>
      <c r="H3590" t="s">
        <v>59</v>
      </c>
      <c r="I3590" s="1">
        <v>43769</v>
      </c>
      <c r="J3590" t="s">
        <v>60</v>
      </c>
      <c r="K3590" t="s">
        <v>225</v>
      </c>
      <c r="L3590" t="s">
        <v>62</v>
      </c>
      <c r="M3590" t="s">
        <v>63</v>
      </c>
      <c r="N3590" t="s">
        <v>64</v>
      </c>
      <c r="O3590" t="s">
        <v>58</v>
      </c>
      <c r="P3590" t="s">
        <v>65</v>
      </c>
      <c r="Q3590" t="s">
        <v>232</v>
      </c>
      <c r="R3590" t="s">
        <v>67</v>
      </c>
      <c r="S3590" t="s">
        <v>80</v>
      </c>
      <c r="T3590" s="1">
        <v>43769</v>
      </c>
      <c r="U3590" t="s">
        <v>56</v>
      </c>
      <c r="V3590" t="s">
        <v>84</v>
      </c>
      <c r="W3590">
        <v>669438</v>
      </c>
      <c r="AD3590" t="s">
        <v>22</v>
      </c>
      <c r="AF3590" t="s">
        <v>12689</v>
      </c>
      <c r="AI3590" t="s">
        <v>157</v>
      </c>
      <c r="AJ3590">
        <v>3174782529</v>
      </c>
      <c r="AK3590" t="s">
        <v>70</v>
      </c>
      <c r="AL3590" t="s">
        <v>369</v>
      </c>
      <c r="AM3590" t="s">
        <v>72</v>
      </c>
      <c r="AN3590" t="s">
        <v>125</v>
      </c>
      <c r="AO3590" t="s">
        <v>74</v>
      </c>
      <c r="AP3590" t="s">
        <v>74</v>
      </c>
      <c r="AQ3590" t="s">
        <v>12690</v>
      </c>
      <c r="AR3590" t="s">
        <v>74</v>
      </c>
      <c r="AS3590" t="s">
        <v>64</v>
      </c>
      <c r="AT3590" t="s">
        <v>232</v>
      </c>
      <c r="AU3590" s="1">
        <v>43769</v>
      </c>
      <c r="AV3590" s="1">
        <v>43777</v>
      </c>
      <c r="AW3590" t="s">
        <v>58</v>
      </c>
      <c r="AX3590" t="s">
        <v>75</v>
      </c>
      <c r="AZ3590" t="s">
        <v>76</v>
      </c>
      <c r="BA3590" t="s">
        <v>74</v>
      </c>
      <c r="BB3590" t="s">
        <v>75</v>
      </c>
      <c r="BC3590" s="1">
        <v>43769</v>
      </c>
      <c r="BD3590" s="1">
        <v>43777</v>
      </c>
      <c r="BE3590" s="3">
        <f t="shared" si="125"/>
        <v>0</v>
      </c>
    </row>
    <row r="3591" spans="1:57" x14ac:dyDescent="0.25">
      <c r="A3591" t="s">
        <v>128</v>
      </c>
      <c r="B3591">
        <v>2019009898</v>
      </c>
      <c r="C3591" s="1">
        <v>43769</v>
      </c>
      <c r="D3591" t="s">
        <v>12691</v>
      </c>
      <c r="E3591" t="s">
        <v>56</v>
      </c>
      <c r="F3591" t="s">
        <v>334</v>
      </c>
      <c r="G3591" t="s">
        <v>58</v>
      </c>
      <c r="H3591" t="s">
        <v>350</v>
      </c>
      <c r="I3591" s="1">
        <v>43769</v>
      </c>
      <c r="J3591" t="s">
        <v>60</v>
      </c>
      <c r="K3591" t="s">
        <v>192</v>
      </c>
      <c r="L3591" t="s">
        <v>67</v>
      </c>
      <c r="M3591" t="s">
        <v>68</v>
      </c>
      <c r="N3591" t="s">
        <v>64</v>
      </c>
      <c r="O3591" t="s">
        <v>58</v>
      </c>
      <c r="P3591" t="s">
        <v>65</v>
      </c>
      <c r="Q3591" t="s">
        <v>232</v>
      </c>
      <c r="R3591" t="s">
        <v>67</v>
      </c>
      <c r="S3591" t="s">
        <v>80</v>
      </c>
      <c r="T3591" s="1">
        <v>43769</v>
      </c>
      <c r="U3591" t="s">
        <v>56</v>
      </c>
      <c r="V3591" t="s">
        <v>84</v>
      </c>
      <c r="W3591">
        <v>1068375</v>
      </c>
      <c r="X3591">
        <v>20190485789</v>
      </c>
      <c r="AD3591" t="s">
        <v>22</v>
      </c>
      <c r="AE3591">
        <v>2605474</v>
      </c>
      <c r="AF3591" t="s">
        <v>12692</v>
      </c>
      <c r="AH3591" t="s">
        <v>12693</v>
      </c>
      <c r="AI3591" t="s">
        <v>157</v>
      </c>
      <c r="AJ3591">
        <v>3218772664</v>
      </c>
      <c r="AK3591" t="s">
        <v>70</v>
      </c>
      <c r="AL3591" t="s">
        <v>173</v>
      </c>
      <c r="AM3591" t="s">
        <v>72</v>
      </c>
      <c r="AN3591" t="s">
        <v>73</v>
      </c>
      <c r="AO3591" t="s">
        <v>74</v>
      </c>
      <c r="AP3591" t="s">
        <v>74</v>
      </c>
      <c r="AQ3591" t="s">
        <v>12694</v>
      </c>
      <c r="AR3591" t="s">
        <v>74</v>
      </c>
      <c r="AS3591" t="s">
        <v>64</v>
      </c>
      <c r="AT3591" t="s">
        <v>232</v>
      </c>
      <c r="AU3591" s="1">
        <v>43769</v>
      </c>
      <c r="AV3591" s="1">
        <v>43774</v>
      </c>
      <c r="AW3591" t="s">
        <v>58</v>
      </c>
      <c r="AX3591" t="s">
        <v>75</v>
      </c>
      <c r="AZ3591" t="s">
        <v>76</v>
      </c>
      <c r="BA3591" t="s">
        <v>74</v>
      </c>
      <c r="BB3591" t="s">
        <v>75</v>
      </c>
      <c r="BC3591" s="1">
        <v>43769</v>
      </c>
      <c r="BD3591" s="1">
        <v>43774</v>
      </c>
      <c r="BE3591" s="3">
        <f t="shared" si="125"/>
        <v>0</v>
      </c>
    </row>
    <row r="3592" spans="1:57" x14ac:dyDescent="0.25">
      <c r="A3592" t="s">
        <v>128</v>
      </c>
      <c r="B3592">
        <v>2019009911</v>
      </c>
      <c r="C3592" s="1">
        <v>43770</v>
      </c>
      <c r="D3592" t="s">
        <v>12710</v>
      </c>
      <c r="E3592" t="s">
        <v>56</v>
      </c>
      <c r="F3592" t="s">
        <v>403</v>
      </c>
      <c r="G3592" t="s">
        <v>58</v>
      </c>
      <c r="H3592" t="s">
        <v>59</v>
      </c>
      <c r="I3592" s="1">
        <v>43770</v>
      </c>
      <c r="J3592" t="s">
        <v>60</v>
      </c>
      <c r="K3592" t="s">
        <v>207</v>
      </c>
      <c r="L3592" t="s">
        <v>67</v>
      </c>
      <c r="M3592" t="s">
        <v>68</v>
      </c>
      <c r="N3592" t="s">
        <v>64</v>
      </c>
      <c r="O3592" t="s">
        <v>58</v>
      </c>
      <c r="P3592" t="s">
        <v>65</v>
      </c>
      <c r="Q3592" t="s">
        <v>232</v>
      </c>
      <c r="R3592" t="s">
        <v>67</v>
      </c>
      <c r="S3592" t="s">
        <v>80</v>
      </c>
      <c r="T3592" s="1">
        <v>43770</v>
      </c>
      <c r="U3592" t="s">
        <v>56</v>
      </c>
      <c r="V3592" t="s">
        <v>84</v>
      </c>
      <c r="W3592">
        <v>1013724</v>
      </c>
      <c r="AD3592" t="s">
        <v>22</v>
      </c>
      <c r="AE3592">
        <v>1130586496</v>
      </c>
      <c r="AF3592" t="s">
        <v>12711</v>
      </c>
      <c r="AH3592" t="s">
        <v>3213</v>
      </c>
      <c r="AI3592" t="s">
        <v>157</v>
      </c>
      <c r="AJ3592">
        <v>3206818020</v>
      </c>
      <c r="AK3592" t="s">
        <v>70</v>
      </c>
      <c r="AL3592" t="s">
        <v>369</v>
      </c>
      <c r="AM3592" t="s">
        <v>72</v>
      </c>
      <c r="AN3592" t="s">
        <v>73</v>
      </c>
      <c r="AO3592" t="s">
        <v>74</v>
      </c>
      <c r="AP3592" t="s">
        <v>74</v>
      </c>
      <c r="AQ3592" t="s">
        <v>12712</v>
      </c>
      <c r="AR3592" t="s">
        <v>74</v>
      </c>
      <c r="AS3592" t="s">
        <v>64</v>
      </c>
      <c r="AT3592" t="s">
        <v>232</v>
      </c>
      <c r="AU3592" s="1">
        <v>43770</v>
      </c>
      <c r="AV3592" s="1">
        <v>43774</v>
      </c>
      <c r="AW3592" t="s">
        <v>58</v>
      </c>
      <c r="AX3592" t="s">
        <v>75</v>
      </c>
      <c r="AZ3592" t="s">
        <v>76</v>
      </c>
      <c r="BA3592" t="s">
        <v>74</v>
      </c>
      <c r="BB3592" t="s">
        <v>75</v>
      </c>
      <c r="BC3592" s="1">
        <v>43770</v>
      </c>
      <c r="BD3592" s="1">
        <v>43774</v>
      </c>
      <c r="BE3592" s="3">
        <f t="shared" si="125"/>
        <v>0</v>
      </c>
    </row>
    <row r="3593" spans="1:57" x14ac:dyDescent="0.25">
      <c r="A3593" t="s">
        <v>128</v>
      </c>
      <c r="B3593">
        <v>2019009933</v>
      </c>
      <c r="C3593" s="1">
        <v>43770</v>
      </c>
      <c r="D3593" t="s">
        <v>12727</v>
      </c>
      <c r="E3593" t="s">
        <v>56</v>
      </c>
      <c r="F3593" t="s">
        <v>11379</v>
      </c>
      <c r="G3593" t="s">
        <v>58</v>
      </c>
      <c r="H3593" t="s">
        <v>59</v>
      </c>
      <c r="I3593" s="1">
        <v>43770</v>
      </c>
      <c r="J3593" t="s">
        <v>60</v>
      </c>
      <c r="K3593" t="s">
        <v>10822</v>
      </c>
      <c r="L3593" t="s">
        <v>67</v>
      </c>
      <c r="M3593" t="s">
        <v>68</v>
      </c>
      <c r="N3593" t="s">
        <v>64</v>
      </c>
      <c r="O3593" t="s">
        <v>58</v>
      </c>
      <c r="P3593" t="s">
        <v>65</v>
      </c>
      <c r="Q3593" t="s">
        <v>232</v>
      </c>
      <c r="R3593" t="s">
        <v>67</v>
      </c>
      <c r="S3593" t="s">
        <v>80</v>
      </c>
      <c r="T3593" s="1">
        <v>43770</v>
      </c>
      <c r="U3593" t="s">
        <v>56</v>
      </c>
      <c r="V3593" t="s">
        <v>84</v>
      </c>
      <c r="W3593">
        <v>724651</v>
      </c>
      <c r="AD3593" t="s">
        <v>22</v>
      </c>
      <c r="AE3593">
        <v>1114818090</v>
      </c>
      <c r="AF3593" t="s">
        <v>12728</v>
      </c>
      <c r="AG3593">
        <v>4852919</v>
      </c>
      <c r="AH3593" t="s">
        <v>12729</v>
      </c>
      <c r="AI3593" t="s">
        <v>135</v>
      </c>
      <c r="AJ3593">
        <v>3156639273</v>
      </c>
      <c r="AK3593" t="s">
        <v>70</v>
      </c>
      <c r="AL3593" t="s">
        <v>1334</v>
      </c>
      <c r="AM3593" t="s">
        <v>72</v>
      </c>
      <c r="AN3593" t="s">
        <v>125</v>
      </c>
      <c r="AO3593" t="s">
        <v>74</v>
      </c>
      <c r="AP3593" t="s">
        <v>74</v>
      </c>
      <c r="AQ3593" t="s">
        <v>12730</v>
      </c>
      <c r="AR3593" t="s">
        <v>74</v>
      </c>
      <c r="AS3593" t="s">
        <v>64</v>
      </c>
      <c r="AT3593" t="s">
        <v>232</v>
      </c>
      <c r="AU3593" s="1">
        <v>43770</v>
      </c>
      <c r="AV3593" s="1">
        <v>43774</v>
      </c>
      <c r="AW3593" t="s">
        <v>58</v>
      </c>
      <c r="AX3593" t="s">
        <v>75</v>
      </c>
      <c r="AZ3593" t="s">
        <v>76</v>
      </c>
      <c r="BA3593" t="s">
        <v>74</v>
      </c>
      <c r="BB3593" t="s">
        <v>75</v>
      </c>
      <c r="BC3593" s="1">
        <v>43770</v>
      </c>
      <c r="BD3593" s="1">
        <v>43774</v>
      </c>
      <c r="BE3593" s="3">
        <f t="shared" si="125"/>
        <v>0</v>
      </c>
    </row>
    <row r="3594" spans="1:57" x14ac:dyDescent="0.25">
      <c r="A3594" t="s">
        <v>128</v>
      </c>
      <c r="B3594">
        <v>2019009940</v>
      </c>
      <c r="C3594" s="1">
        <v>43770</v>
      </c>
      <c r="D3594" t="s">
        <v>12747</v>
      </c>
      <c r="E3594" t="s">
        <v>56</v>
      </c>
      <c r="F3594" t="s">
        <v>120</v>
      </c>
      <c r="G3594" t="s">
        <v>58</v>
      </c>
      <c r="H3594" t="s">
        <v>59</v>
      </c>
      <c r="I3594" s="1">
        <v>43770</v>
      </c>
      <c r="J3594" t="s">
        <v>60</v>
      </c>
      <c r="K3594" t="s">
        <v>259</v>
      </c>
      <c r="L3594" t="s">
        <v>67</v>
      </c>
      <c r="M3594" t="s">
        <v>68</v>
      </c>
      <c r="N3594" t="s">
        <v>64</v>
      </c>
      <c r="O3594" t="s">
        <v>58</v>
      </c>
      <c r="P3594" t="s">
        <v>65</v>
      </c>
      <c r="Q3594" t="s">
        <v>232</v>
      </c>
      <c r="R3594" t="s">
        <v>67</v>
      </c>
      <c r="S3594" t="s">
        <v>80</v>
      </c>
      <c r="T3594" s="1">
        <v>43770</v>
      </c>
      <c r="U3594" t="s">
        <v>56</v>
      </c>
      <c r="V3594" t="s">
        <v>84</v>
      </c>
      <c r="W3594">
        <v>997251</v>
      </c>
      <c r="AD3594" t="s">
        <v>22</v>
      </c>
      <c r="AE3594">
        <v>66985079</v>
      </c>
      <c r="AF3594" t="s">
        <v>12748</v>
      </c>
      <c r="AH3594" t="s">
        <v>12749</v>
      </c>
      <c r="AI3594" t="s">
        <v>157</v>
      </c>
      <c r="AJ3594">
        <v>3154550033</v>
      </c>
      <c r="AK3594" t="s">
        <v>70</v>
      </c>
      <c r="AL3594" t="s">
        <v>1169</v>
      </c>
      <c r="AM3594" t="s">
        <v>72</v>
      </c>
      <c r="AN3594" t="s">
        <v>125</v>
      </c>
      <c r="AO3594" t="s">
        <v>74</v>
      </c>
      <c r="AP3594" t="s">
        <v>74</v>
      </c>
      <c r="AQ3594" t="s">
        <v>12750</v>
      </c>
      <c r="AR3594" t="s">
        <v>74</v>
      </c>
      <c r="AS3594" t="s">
        <v>64</v>
      </c>
      <c r="AT3594" t="s">
        <v>232</v>
      </c>
      <c r="AU3594" s="1">
        <v>43770</v>
      </c>
      <c r="AV3594" s="1">
        <v>43774</v>
      </c>
      <c r="AW3594" t="s">
        <v>58</v>
      </c>
      <c r="AX3594" t="s">
        <v>75</v>
      </c>
      <c r="AZ3594" t="s">
        <v>76</v>
      </c>
      <c r="BA3594" t="s">
        <v>74</v>
      </c>
      <c r="BB3594" t="s">
        <v>75</v>
      </c>
      <c r="BC3594" s="1">
        <v>43770</v>
      </c>
      <c r="BD3594" s="1">
        <v>43774</v>
      </c>
      <c r="BE3594" s="3">
        <f t="shared" si="125"/>
        <v>0</v>
      </c>
    </row>
    <row r="3595" spans="1:57" x14ac:dyDescent="0.25">
      <c r="A3595" t="s">
        <v>128</v>
      </c>
      <c r="B3595">
        <v>2019009952</v>
      </c>
      <c r="C3595" s="1">
        <v>43774</v>
      </c>
      <c r="D3595" t="s">
        <v>12770</v>
      </c>
      <c r="E3595" t="s">
        <v>56</v>
      </c>
      <c r="F3595" t="s">
        <v>9368</v>
      </c>
      <c r="G3595" t="s">
        <v>58</v>
      </c>
      <c r="H3595" t="s">
        <v>59</v>
      </c>
      <c r="I3595" s="1">
        <v>43774</v>
      </c>
      <c r="J3595" t="s">
        <v>60</v>
      </c>
      <c r="K3595" t="s">
        <v>78</v>
      </c>
      <c r="L3595" t="s">
        <v>67</v>
      </c>
      <c r="M3595" t="s">
        <v>68</v>
      </c>
      <c r="N3595" t="s">
        <v>64</v>
      </c>
      <c r="O3595" t="s">
        <v>58</v>
      </c>
      <c r="P3595" t="s">
        <v>65</v>
      </c>
      <c r="Q3595" t="s">
        <v>232</v>
      </c>
      <c r="R3595" t="s">
        <v>67</v>
      </c>
      <c r="S3595" t="s">
        <v>80</v>
      </c>
      <c r="T3595" s="1">
        <v>43774</v>
      </c>
      <c r="U3595" t="s">
        <v>56</v>
      </c>
      <c r="V3595" t="s">
        <v>84</v>
      </c>
      <c r="W3595">
        <v>751614</v>
      </c>
      <c r="AD3595" t="s">
        <v>22</v>
      </c>
      <c r="AE3595">
        <v>20676798</v>
      </c>
      <c r="AF3595" t="s">
        <v>12771</v>
      </c>
      <c r="AG3595">
        <v>2866321</v>
      </c>
      <c r="AH3595" t="s">
        <v>12772</v>
      </c>
      <c r="AI3595" t="s">
        <v>135</v>
      </c>
      <c r="AJ3595">
        <v>3005138859</v>
      </c>
      <c r="AK3595" t="s">
        <v>70</v>
      </c>
      <c r="AL3595" t="s">
        <v>197</v>
      </c>
      <c r="AM3595" t="s">
        <v>72</v>
      </c>
      <c r="AN3595" t="s">
        <v>198</v>
      </c>
      <c r="AO3595" t="s">
        <v>74</v>
      </c>
      <c r="AP3595" t="s">
        <v>74</v>
      </c>
      <c r="AQ3595" t="s">
        <v>12773</v>
      </c>
      <c r="AR3595" t="s">
        <v>74</v>
      </c>
      <c r="AS3595" t="s">
        <v>64</v>
      </c>
      <c r="AT3595" t="s">
        <v>232</v>
      </c>
      <c r="AU3595" s="1">
        <v>43774</v>
      </c>
      <c r="AV3595" s="1">
        <v>43774</v>
      </c>
      <c r="AW3595" t="s">
        <v>58</v>
      </c>
      <c r="AX3595" t="s">
        <v>75</v>
      </c>
      <c r="AZ3595" t="s">
        <v>76</v>
      </c>
      <c r="BA3595" t="s">
        <v>74</v>
      </c>
      <c r="BB3595" t="s">
        <v>75</v>
      </c>
      <c r="BC3595" s="1">
        <v>43774</v>
      </c>
      <c r="BD3595" s="1">
        <v>43774</v>
      </c>
      <c r="BE3595" s="3">
        <f t="shared" si="125"/>
        <v>0</v>
      </c>
    </row>
    <row r="3596" spans="1:57" x14ac:dyDescent="0.25">
      <c r="A3596" t="s">
        <v>128</v>
      </c>
      <c r="B3596">
        <v>2019009955</v>
      </c>
      <c r="C3596" s="1">
        <v>43774</v>
      </c>
      <c r="D3596" t="s">
        <v>12779</v>
      </c>
      <c r="E3596" t="s">
        <v>56</v>
      </c>
      <c r="F3596" t="s">
        <v>293</v>
      </c>
      <c r="G3596" t="s">
        <v>58</v>
      </c>
      <c r="H3596" t="s">
        <v>118</v>
      </c>
      <c r="I3596" s="1">
        <v>43774</v>
      </c>
      <c r="J3596" t="s">
        <v>60</v>
      </c>
      <c r="K3596" t="s">
        <v>1324</v>
      </c>
      <c r="L3596" t="s">
        <v>67</v>
      </c>
      <c r="M3596" t="s">
        <v>68</v>
      </c>
      <c r="N3596" t="s">
        <v>64</v>
      </c>
      <c r="O3596" t="s">
        <v>58</v>
      </c>
      <c r="P3596" t="s">
        <v>65</v>
      </c>
      <c r="Q3596" t="s">
        <v>232</v>
      </c>
      <c r="R3596" t="s">
        <v>67</v>
      </c>
      <c r="S3596" t="s">
        <v>80</v>
      </c>
      <c r="T3596" s="1">
        <v>43774</v>
      </c>
      <c r="U3596" t="s">
        <v>56</v>
      </c>
      <c r="V3596" t="s">
        <v>84</v>
      </c>
      <c r="W3596">
        <v>459538</v>
      </c>
      <c r="AD3596" t="s">
        <v>22</v>
      </c>
      <c r="AE3596">
        <v>16824854</v>
      </c>
      <c r="AF3596" t="s">
        <v>12780</v>
      </c>
      <c r="AG3596">
        <v>6601042</v>
      </c>
      <c r="AH3596" t="s">
        <v>12781</v>
      </c>
      <c r="AI3596" t="s">
        <v>157</v>
      </c>
      <c r="AJ3596">
        <v>3104706984</v>
      </c>
      <c r="AK3596" t="s">
        <v>70</v>
      </c>
      <c r="AL3596" t="s">
        <v>173</v>
      </c>
      <c r="AM3596" t="s">
        <v>72</v>
      </c>
      <c r="AN3596" t="s">
        <v>73</v>
      </c>
      <c r="AO3596" t="s">
        <v>74</v>
      </c>
      <c r="AP3596" t="s">
        <v>74</v>
      </c>
      <c r="AQ3596" t="s">
        <v>12782</v>
      </c>
      <c r="AR3596" t="s">
        <v>74</v>
      </c>
      <c r="AS3596" t="s">
        <v>64</v>
      </c>
      <c r="AT3596" t="s">
        <v>232</v>
      </c>
      <c r="AU3596" s="1">
        <v>43774</v>
      </c>
      <c r="AV3596" s="1">
        <v>43774</v>
      </c>
      <c r="AW3596" t="s">
        <v>58</v>
      </c>
      <c r="AX3596" t="s">
        <v>75</v>
      </c>
      <c r="AZ3596" t="s">
        <v>76</v>
      </c>
      <c r="BA3596" t="s">
        <v>74</v>
      </c>
      <c r="BB3596" t="s">
        <v>75</v>
      </c>
      <c r="BC3596" s="1">
        <v>43774</v>
      </c>
      <c r="BD3596" s="1">
        <v>43774</v>
      </c>
      <c r="BE3596" s="3">
        <f t="shared" si="125"/>
        <v>0</v>
      </c>
    </row>
    <row r="3597" spans="1:57" x14ac:dyDescent="0.25">
      <c r="A3597" t="s">
        <v>128</v>
      </c>
      <c r="B3597">
        <v>2019009992</v>
      </c>
      <c r="C3597" s="1">
        <v>43775</v>
      </c>
      <c r="D3597" t="s">
        <v>12839</v>
      </c>
      <c r="E3597" t="s">
        <v>56</v>
      </c>
      <c r="F3597" t="s">
        <v>120</v>
      </c>
      <c r="G3597" t="s">
        <v>58</v>
      </c>
      <c r="H3597" t="s">
        <v>59</v>
      </c>
      <c r="I3597" s="1">
        <v>43775</v>
      </c>
      <c r="J3597" t="s">
        <v>60</v>
      </c>
      <c r="K3597" t="s">
        <v>225</v>
      </c>
      <c r="L3597" t="s">
        <v>67</v>
      </c>
      <c r="M3597" t="s">
        <v>335</v>
      </c>
      <c r="N3597" t="s">
        <v>64</v>
      </c>
      <c r="O3597" t="s">
        <v>58</v>
      </c>
      <c r="P3597" t="s">
        <v>65</v>
      </c>
      <c r="Q3597" t="s">
        <v>232</v>
      </c>
      <c r="R3597" t="s">
        <v>67</v>
      </c>
      <c r="S3597" t="s">
        <v>80</v>
      </c>
      <c r="T3597" s="1">
        <v>43775</v>
      </c>
      <c r="U3597" t="s">
        <v>56</v>
      </c>
      <c r="V3597" t="s">
        <v>69</v>
      </c>
      <c r="W3597">
        <v>6619</v>
      </c>
      <c r="AD3597" t="s">
        <v>22</v>
      </c>
      <c r="AE3597">
        <v>53167783</v>
      </c>
      <c r="AF3597" t="s">
        <v>12840</v>
      </c>
      <c r="AH3597" t="s">
        <v>12841</v>
      </c>
      <c r="AI3597" t="s">
        <v>157</v>
      </c>
      <c r="AJ3597">
        <v>3218557871</v>
      </c>
      <c r="AK3597" t="s">
        <v>70</v>
      </c>
      <c r="AL3597" t="s">
        <v>332</v>
      </c>
      <c r="AM3597" t="s">
        <v>72</v>
      </c>
      <c r="AN3597" t="s">
        <v>73</v>
      </c>
      <c r="AO3597" t="s">
        <v>74</v>
      </c>
      <c r="AP3597" t="s">
        <v>74</v>
      </c>
      <c r="AQ3597" t="s">
        <v>12842</v>
      </c>
      <c r="AR3597" t="s">
        <v>74</v>
      </c>
      <c r="AS3597" t="s">
        <v>64</v>
      </c>
      <c r="AT3597" t="s">
        <v>232</v>
      </c>
      <c r="AU3597" s="1">
        <v>43775</v>
      </c>
      <c r="AV3597" s="1">
        <v>43775</v>
      </c>
      <c r="AW3597" t="s">
        <v>58</v>
      </c>
      <c r="AX3597" t="s">
        <v>75</v>
      </c>
      <c r="AZ3597" t="s">
        <v>76</v>
      </c>
      <c r="BA3597" t="s">
        <v>74</v>
      </c>
      <c r="BB3597" t="s">
        <v>75</v>
      </c>
      <c r="BC3597" s="1">
        <v>43775</v>
      </c>
      <c r="BD3597" s="1">
        <v>43775</v>
      </c>
      <c r="BE3597" s="3">
        <f t="shared" si="125"/>
        <v>0</v>
      </c>
    </row>
    <row r="3598" spans="1:57" x14ac:dyDescent="0.25">
      <c r="A3598" t="s">
        <v>128</v>
      </c>
      <c r="B3598">
        <v>2019010008</v>
      </c>
      <c r="C3598" s="1">
        <v>43775</v>
      </c>
      <c r="D3598" t="s">
        <v>12858</v>
      </c>
      <c r="E3598" t="s">
        <v>56</v>
      </c>
      <c r="F3598" t="s">
        <v>200</v>
      </c>
      <c r="G3598" t="s">
        <v>58</v>
      </c>
      <c r="H3598" t="s">
        <v>59</v>
      </c>
      <c r="I3598" s="1">
        <v>43775</v>
      </c>
      <c r="J3598" t="s">
        <v>60</v>
      </c>
      <c r="K3598" t="s">
        <v>78</v>
      </c>
      <c r="L3598" t="s">
        <v>67</v>
      </c>
      <c r="M3598" t="s">
        <v>68</v>
      </c>
      <c r="N3598" t="s">
        <v>64</v>
      </c>
      <c r="O3598" t="s">
        <v>58</v>
      </c>
      <c r="P3598" t="s">
        <v>65</v>
      </c>
      <c r="Q3598" t="s">
        <v>232</v>
      </c>
      <c r="R3598" t="s">
        <v>67</v>
      </c>
      <c r="S3598" t="s">
        <v>80</v>
      </c>
      <c r="T3598" s="1">
        <v>43775</v>
      </c>
      <c r="U3598" t="s">
        <v>56</v>
      </c>
      <c r="V3598" t="s">
        <v>84</v>
      </c>
      <c r="W3598">
        <v>977738</v>
      </c>
      <c r="AD3598" t="s">
        <v>22</v>
      </c>
      <c r="AE3598">
        <v>94413408</v>
      </c>
      <c r="AF3598" t="s">
        <v>12859</v>
      </c>
      <c r="AI3598" t="s">
        <v>157</v>
      </c>
      <c r="AJ3598">
        <v>3137080813</v>
      </c>
      <c r="AK3598" t="s">
        <v>70</v>
      </c>
      <c r="AL3598" t="s">
        <v>718</v>
      </c>
      <c r="AM3598" t="s">
        <v>72</v>
      </c>
      <c r="AN3598" t="s">
        <v>73</v>
      </c>
      <c r="AO3598" t="s">
        <v>74</v>
      </c>
      <c r="AP3598" t="s">
        <v>74</v>
      </c>
      <c r="AQ3598" t="s">
        <v>12860</v>
      </c>
      <c r="AR3598" t="s">
        <v>74</v>
      </c>
      <c r="AS3598" t="s">
        <v>64</v>
      </c>
      <c r="AT3598" t="s">
        <v>232</v>
      </c>
      <c r="AU3598" s="1">
        <v>43775</v>
      </c>
      <c r="AV3598" s="1">
        <v>43777</v>
      </c>
      <c r="AW3598" t="s">
        <v>58</v>
      </c>
      <c r="AX3598" t="s">
        <v>75</v>
      </c>
      <c r="AZ3598" t="s">
        <v>76</v>
      </c>
      <c r="BA3598" t="s">
        <v>74</v>
      </c>
      <c r="BB3598" t="s">
        <v>75</v>
      </c>
      <c r="BC3598" s="1">
        <v>43775</v>
      </c>
      <c r="BD3598" s="1">
        <v>43775</v>
      </c>
      <c r="BE3598" s="3">
        <f t="shared" si="125"/>
        <v>0</v>
      </c>
    </row>
    <row r="3599" spans="1:57" x14ac:dyDescent="0.25">
      <c r="A3599" t="s">
        <v>128</v>
      </c>
      <c r="B3599">
        <v>2019010024</v>
      </c>
      <c r="C3599" s="1">
        <v>43776</v>
      </c>
      <c r="D3599" t="s">
        <v>12868</v>
      </c>
      <c r="E3599" t="s">
        <v>56</v>
      </c>
      <c r="F3599" t="s">
        <v>122</v>
      </c>
      <c r="G3599" t="s">
        <v>58</v>
      </c>
      <c r="H3599" t="s">
        <v>59</v>
      </c>
      <c r="I3599" s="1">
        <v>43776</v>
      </c>
      <c r="J3599" t="s">
        <v>60</v>
      </c>
      <c r="K3599" t="s">
        <v>170</v>
      </c>
      <c r="L3599" t="s">
        <v>67</v>
      </c>
      <c r="M3599" t="s">
        <v>68</v>
      </c>
      <c r="N3599" t="s">
        <v>64</v>
      </c>
      <c r="O3599" t="s">
        <v>58</v>
      </c>
      <c r="P3599" t="s">
        <v>65</v>
      </c>
      <c r="Q3599" t="s">
        <v>232</v>
      </c>
      <c r="R3599" t="s">
        <v>67</v>
      </c>
      <c r="S3599" t="s">
        <v>80</v>
      </c>
      <c r="T3599" s="1">
        <v>43776</v>
      </c>
      <c r="U3599" t="s">
        <v>56</v>
      </c>
      <c r="V3599" t="s">
        <v>84</v>
      </c>
      <c r="W3599">
        <v>111424</v>
      </c>
      <c r="AD3599" t="s">
        <v>22</v>
      </c>
      <c r="AE3599">
        <v>19166545</v>
      </c>
      <c r="AF3599" t="s">
        <v>12869</v>
      </c>
      <c r="AH3599" t="s">
        <v>12870</v>
      </c>
      <c r="AI3599" t="s">
        <v>179</v>
      </c>
      <c r="AJ3599">
        <v>3108952151</v>
      </c>
      <c r="AK3599" t="s">
        <v>70</v>
      </c>
      <c r="AL3599" t="s">
        <v>173</v>
      </c>
      <c r="AM3599" t="s">
        <v>72</v>
      </c>
      <c r="AN3599" t="s">
        <v>73</v>
      </c>
      <c r="AO3599" t="s">
        <v>74</v>
      </c>
      <c r="AP3599" t="s">
        <v>74</v>
      </c>
      <c r="AQ3599" t="s">
        <v>12871</v>
      </c>
      <c r="AR3599" t="s">
        <v>74</v>
      </c>
      <c r="AS3599" t="s">
        <v>64</v>
      </c>
      <c r="AT3599" t="s">
        <v>232</v>
      </c>
      <c r="AU3599" s="1">
        <v>43776</v>
      </c>
      <c r="AV3599" s="1">
        <v>43776</v>
      </c>
      <c r="AW3599" t="s">
        <v>58</v>
      </c>
      <c r="AX3599" t="s">
        <v>75</v>
      </c>
      <c r="AZ3599" t="s">
        <v>76</v>
      </c>
      <c r="BA3599" t="s">
        <v>74</v>
      </c>
      <c r="BB3599" t="s">
        <v>75</v>
      </c>
      <c r="BC3599" s="1">
        <v>43776</v>
      </c>
      <c r="BD3599" s="1">
        <v>43776</v>
      </c>
      <c r="BE3599" s="3">
        <f t="shared" si="125"/>
        <v>0</v>
      </c>
    </row>
    <row r="3600" spans="1:57" x14ac:dyDescent="0.25">
      <c r="A3600" t="s">
        <v>128</v>
      </c>
      <c r="B3600">
        <v>2019010025</v>
      </c>
      <c r="C3600" s="1">
        <v>43776</v>
      </c>
      <c r="D3600" t="s">
        <v>12872</v>
      </c>
      <c r="E3600" t="s">
        <v>56</v>
      </c>
      <c r="F3600" t="s">
        <v>331</v>
      </c>
      <c r="G3600" t="s">
        <v>58</v>
      </c>
      <c r="H3600" t="s">
        <v>118</v>
      </c>
      <c r="I3600" s="1">
        <v>43776</v>
      </c>
      <c r="J3600" t="s">
        <v>60</v>
      </c>
      <c r="K3600" t="s">
        <v>170</v>
      </c>
      <c r="L3600" t="s">
        <v>67</v>
      </c>
      <c r="M3600" t="s">
        <v>68</v>
      </c>
      <c r="N3600" t="s">
        <v>64</v>
      </c>
      <c r="O3600" t="s">
        <v>58</v>
      </c>
      <c r="P3600" t="s">
        <v>65</v>
      </c>
      <c r="Q3600" t="s">
        <v>232</v>
      </c>
      <c r="R3600" t="s">
        <v>67</v>
      </c>
      <c r="S3600" t="s">
        <v>80</v>
      </c>
      <c r="T3600" s="1">
        <v>43776</v>
      </c>
      <c r="U3600" t="s">
        <v>56</v>
      </c>
      <c r="V3600" t="s">
        <v>84</v>
      </c>
      <c r="W3600">
        <v>1067834</v>
      </c>
      <c r="AD3600" t="s">
        <v>22</v>
      </c>
      <c r="AE3600">
        <v>66924773</v>
      </c>
      <c r="AF3600" t="s">
        <v>12873</v>
      </c>
      <c r="AG3600">
        <v>3103789606</v>
      </c>
      <c r="AH3600" t="s">
        <v>12874</v>
      </c>
      <c r="AI3600" t="s">
        <v>157</v>
      </c>
      <c r="AJ3600">
        <v>3103789606</v>
      </c>
      <c r="AK3600" t="s">
        <v>70</v>
      </c>
      <c r="AL3600" t="s">
        <v>585</v>
      </c>
      <c r="AM3600" t="s">
        <v>72</v>
      </c>
      <c r="AN3600" t="s">
        <v>89</v>
      </c>
      <c r="AO3600" t="s">
        <v>74</v>
      </c>
      <c r="AP3600" t="s">
        <v>74</v>
      </c>
      <c r="AQ3600" t="s">
        <v>12875</v>
      </c>
      <c r="AR3600" t="s">
        <v>74</v>
      </c>
      <c r="AS3600" t="s">
        <v>64</v>
      </c>
      <c r="AT3600" t="s">
        <v>232</v>
      </c>
      <c r="AU3600" s="1">
        <v>43776</v>
      </c>
      <c r="AV3600" s="1">
        <v>43776</v>
      </c>
      <c r="AW3600" t="s">
        <v>58</v>
      </c>
      <c r="AX3600" t="s">
        <v>75</v>
      </c>
      <c r="AZ3600" t="s">
        <v>76</v>
      </c>
      <c r="BA3600" t="s">
        <v>74</v>
      </c>
      <c r="BB3600" t="s">
        <v>75</v>
      </c>
      <c r="BC3600" s="1">
        <v>43776</v>
      </c>
      <c r="BD3600" s="1">
        <v>43776</v>
      </c>
      <c r="BE3600" s="3">
        <f t="shared" si="125"/>
        <v>0</v>
      </c>
    </row>
    <row r="3601" spans="1:57" x14ac:dyDescent="0.25">
      <c r="A3601" t="s">
        <v>128</v>
      </c>
      <c r="B3601">
        <v>2019010032</v>
      </c>
      <c r="C3601" s="1">
        <v>43776</v>
      </c>
      <c r="D3601" t="s">
        <v>12889</v>
      </c>
      <c r="E3601" t="s">
        <v>56</v>
      </c>
      <c r="F3601" t="s">
        <v>209</v>
      </c>
      <c r="G3601" t="s">
        <v>58</v>
      </c>
      <c r="H3601" t="s">
        <v>59</v>
      </c>
      <c r="I3601" s="1">
        <v>43776</v>
      </c>
      <c r="J3601" t="s">
        <v>60</v>
      </c>
      <c r="K3601" t="s">
        <v>192</v>
      </c>
      <c r="L3601" t="s">
        <v>67</v>
      </c>
      <c r="M3601" t="s">
        <v>68</v>
      </c>
      <c r="N3601" t="s">
        <v>64</v>
      </c>
      <c r="O3601" t="s">
        <v>58</v>
      </c>
      <c r="P3601" t="s">
        <v>65</v>
      </c>
      <c r="Q3601" t="s">
        <v>232</v>
      </c>
      <c r="R3601" t="s">
        <v>67</v>
      </c>
      <c r="S3601" t="s">
        <v>80</v>
      </c>
      <c r="T3601" s="1">
        <v>43776</v>
      </c>
      <c r="U3601" t="s">
        <v>56</v>
      </c>
      <c r="V3601" t="s">
        <v>84</v>
      </c>
      <c r="W3601">
        <v>1067794</v>
      </c>
      <c r="X3601">
        <v>20190487489</v>
      </c>
      <c r="AD3601" t="s">
        <v>22</v>
      </c>
      <c r="AE3601">
        <v>16625934</v>
      </c>
      <c r="AF3601" t="s">
        <v>12890</v>
      </c>
      <c r="AG3601">
        <v>3168068635</v>
      </c>
      <c r="AH3601" t="s">
        <v>12891</v>
      </c>
      <c r="AI3601" t="s">
        <v>157</v>
      </c>
      <c r="AK3601" t="s">
        <v>70</v>
      </c>
      <c r="AL3601" t="s">
        <v>173</v>
      </c>
      <c r="AM3601" t="s">
        <v>72</v>
      </c>
      <c r="AN3601" t="s">
        <v>89</v>
      </c>
      <c r="AO3601" t="s">
        <v>74</v>
      </c>
      <c r="AP3601" t="s">
        <v>74</v>
      </c>
      <c r="AQ3601" t="s">
        <v>12892</v>
      </c>
      <c r="AR3601" t="s">
        <v>74</v>
      </c>
      <c r="AS3601" t="s">
        <v>64</v>
      </c>
      <c r="AT3601" t="s">
        <v>232</v>
      </c>
      <c r="AU3601" s="1">
        <v>43776</v>
      </c>
      <c r="AV3601" s="1">
        <v>43776</v>
      </c>
      <c r="AW3601" t="s">
        <v>58</v>
      </c>
      <c r="AX3601" t="s">
        <v>75</v>
      </c>
      <c r="AZ3601" t="s">
        <v>76</v>
      </c>
      <c r="BA3601" t="s">
        <v>74</v>
      </c>
      <c r="BB3601" t="s">
        <v>75</v>
      </c>
      <c r="BC3601" s="1">
        <v>43776</v>
      </c>
      <c r="BD3601" s="1">
        <v>43776</v>
      </c>
      <c r="BE3601" s="3">
        <f t="shared" si="125"/>
        <v>0</v>
      </c>
    </row>
    <row r="3602" spans="1:57" x14ac:dyDescent="0.25">
      <c r="A3602" t="s">
        <v>128</v>
      </c>
      <c r="B3602">
        <v>2019010037</v>
      </c>
      <c r="C3602" s="1">
        <v>43776</v>
      </c>
      <c r="D3602" t="s">
        <v>12902</v>
      </c>
      <c r="E3602" t="s">
        <v>56</v>
      </c>
      <c r="F3602" t="s">
        <v>95</v>
      </c>
      <c r="G3602" t="s">
        <v>58</v>
      </c>
      <c r="H3602" t="s">
        <v>59</v>
      </c>
      <c r="I3602" s="1">
        <v>43776</v>
      </c>
      <c r="J3602" t="s">
        <v>60</v>
      </c>
      <c r="K3602" t="s">
        <v>202</v>
      </c>
      <c r="L3602" t="s">
        <v>67</v>
      </c>
      <c r="M3602" t="s">
        <v>132</v>
      </c>
      <c r="N3602" t="s">
        <v>64</v>
      </c>
      <c r="O3602" t="s">
        <v>58</v>
      </c>
      <c r="P3602" t="s">
        <v>65</v>
      </c>
      <c r="Q3602" t="s">
        <v>232</v>
      </c>
      <c r="R3602" t="s">
        <v>67</v>
      </c>
      <c r="S3602" t="s">
        <v>80</v>
      </c>
      <c r="T3602" s="1">
        <v>43776</v>
      </c>
      <c r="U3602" t="s">
        <v>56</v>
      </c>
      <c r="V3602" t="s">
        <v>84</v>
      </c>
      <c r="W3602">
        <v>1057516</v>
      </c>
      <c r="X3602">
        <v>20190372289</v>
      </c>
      <c r="AD3602" t="s">
        <v>22</v>
      </c>
      <c r="AE3602">
        <v>6319411</v>
      </c>
      <c r="AF3602" t="s">
        <v>12903</v>
      </c>
      <c r="AG3602">
        <v>3104455959</v>
      </c>
      <c r="AI3602" t="s">
        <v>157</v>
      </c>
      <c r="AJ3602">
        <v>3104455959</v>
      </c>
      <c r="AK3602" t="s">
        <v>70</v>
      </c>
      <c r="AL3602" t="s">
        <v>88</v>
      </c>
      <c r="AM3602" t="s">
        <v>72</v>
      </c>
      <c r="AN3602" t="s">
        <v>89</v>
      </c>
      <c r="AO3602" t="s">
        <v>74</v>
      </c>
      <c r="AP3602" t="s">
        <v>74</v>
      </c>
      <c r="AQ3602" t="s">
        <v>12904</v>
      </c>
      <c r="AR3602" t="s">
        <v>74</v>
      </c>
      <c r="AS3602" t="s">
        <v>64</v>
      </c>
      <c r="AT3602" t="s">
        <v>232</v>
      </c>
      <c r="AU3602" s="1">
        <v>43776</v>
      </c>
      <c r="AV3602" s="1">
        <v>43783</v>
      </c>
      <c r="AW3602" t="s">
        <v>58</v>
      </c>
      <c r="AX3602" t="s">
        <v>75</v>
      </c>
      <c r="AZ3602" t="s">
        <v>76</v>
      </c>
      <c r="BA3602" t="s">
        <v>74</v>
      </c>
      <c r="BB3602" t="s">
        <v>75</v>
      </c>
      <c r="BC3602" s="1">
        <v>43776</v>
      </c>
      <c r="BD3602" s="1">
        <v>43783</v>
      </c>
      <c r="BE3602" s="3">
        <f t="shared" si="125"/>
        <v>0</v>
      </c>
    </row>
    <row r="3603" spans="1:57" x14ac:dyDescent="0.25">
      <c r="A3603" t="s">
        <v>128</v>
      </c>
      <c r="B3603">
        <v>2019010073</v>
      </c>
      <c r="C3603" s="1">
        <v>43777</v>
      </c>
      <c r="D3603" t="s">
        <v>12925</v>
      </c>
      <c r="E3603" t="s">
        <v>56</v>
      </c>
      <c r="F3603" t="s">
        <v>390</v>
      </c>
      <c r="G3603" t="s">
        <v>58</v>
      </c>
      <c r="H3603" t="s">
        <v>59</v>
      </c>
      <c r="I3603" s="1">
        <v>43777</v>
      </c>
      <c r="J3603" t="s">
        <v>60</v>
      </c>
      <c r="K3603" t="s">
        <v>207</v>
      </c>
      <c r="L3603" t="s">
        <v>67</v>
      </c>
      <c r="M3603" t="s">
        <v>68</v>
      </c>
      <c r="N3603" t="s">
        <v>64</v>
      </c>
      <c r="O3603" t="s">
        <v>58</v>
      </c>
      <c r="P3603" t="s">
        <v>65</v>
      </c>
      <c r="Q3603" t="s">
        <v>232</v>
      </c>
      <c r="R3603" t="s">
        <v>67</v>
      </c>
      <c r="S3603" t="s">
        <v>80</v>
      </c>
      <c r="T3603" s="1">
        <v>43777</v>
      </c>
      <c r="U3603" t="s">
        <v>56</v>
      </c>
      <c r="V3603" t="s">
        <v>84</v>
      </c>
      <c r="W3603">
        <v>1000696</v>
      </c>
      <c r="AD3603" t="s">
        <v>22</v>
      </c>
      <c r="AE3603">
        <v>31977640</v>
      </c>
      <c r="AF3603" t="s">
        <v>12926</v>
      </c>
      <c r="AG3603">
        <v>3771670</v>
      </c>
      <c r="AH3603" t="s">
        <v>12927</v>
      </c>
      <c r="AJ3603">
        <v>3142873442</v>
      </c>
      <c r="AK3603" t="s">
        <v>70</v>
      </c>
      <c r="AL3603" t="s">
        <v>585</v>
      </c>
      <c r="AM3603" t="s">
        <v>72</v>
      </c>
      <c r="AN3603" t="s">
        <v>89</v>
      </c>
      <c r="AO3603" t="s">
        <v>74</v>
      </c>
      <c r="AP3603" t="s">
        <v>74</v>
      </c>
      <c r="AQ3603" t="s">
        <v>12928</v>
      </c>
      <c r="AR3603" t="s">
        <v>74</v>
      </c>
      <c r="AS3603" t="s">
        <v>64</v>
      </c>
      <c r="AT3603" t="s">
        <v>232</v>
      </c>
      <c r="AU3603" s="1">
        <v>43777</v>
      </c>
      <c r="AV3603" s="1">
        <v>43783</v>
      </c>
      <c r="AW3603" t="s">
        <v>58</v>
      </c>
      <c r="AX3603" t="s">
        <v>75</v>
      </c>
      <c r="AZ3603" t="s">
        <v>76</v>
      </c>
      <c r="BA3603" t="s">
        <v>74</v>
      </c>
      <c r="BB3603" t="s">
        <v>75</v>
      </c>
      <c r="BC3603" s="1">
        <v>43777</v>
      </c>
      <c r="BD3603" s="1">
        <v>43783</v>
      </c>
      <c r="BE3603" s="3">
        <f t="shared" si="125"/>
        <v>0</v>
      </c>
    </row>
    <row r="3604" spans="1:57" x14ac:dyDescent="0.25">
      <c r="A3604" t="s">
        <v>128</v>
      </c>
      <c r="B3604">
        <v>2019010079</v>
      </c>
      <c r="C3604" s="1">
        <v>43777</v>
      </c>
      <c r="D3604" t="s">
        <v>12929</v>
      </c>
      <c r="E3604" t="s">
        <v>56</v>
      </c>
      <c r="F3604" t="s">
        <v>11379</v>
      </c>
      <c r="G3604" t="s">
        <v>58</v>
      </c>
      <c r="H3604" t="s">
        <v>59</v>
      </c>
      <c r="I3604" s="1">
        <v>43777</v>
      </c>
      <c r="J3604" t="s">
        <v>60</v>
      </c>
      <c r="K3604" t="s">
        <v>78</v>
      </c>
      <c r="L3604" t="s">
        <v>67</v>
      </c>
      <c r="M3604" t="s">
        <v>68</v>
      </c>
      <c r="N3604" t="s">
        <v>64</v>
      </c>
      <c r="O3604" t="s">
        <v>58</v>
      </c>
      <c r="P3604" t="s">
        <v>65</v>
      </c>
      <c r="Q3604" t="s">
        <v>232</v>
      </c>
      <c r="R3604" t="s">
        <v>67</v>
      </c>
      <c r="S3604" t="s">
        <v>80</v>
      </c>
      <c r="T3604" s="1">
        <v>43777</v>
      </c>
      <c r="U3604" t="s">
        <v>56</v>
      </c>
      <c r="V3604" t="s">
        <v>84</v>
      </c>
      <c r="W3604">
        <v>1062749</v>
      </c>
      <c r="AD3604" t="s">
        <v>22</v>
      </c>
      <c r="AE3604">
        <v>43918423</v>
      </c>
      <c r="AF3604" t="s">
        <v>12930</v>
      </c>
      <c r="AG3604">
        <v>4037510</v>
      </c>
      <c r="AH3604" t="s">
        <v>12931</v>
      </c>
      <c r="AI3604" t="s">
        <v>135</v>
      </c>
      <c r="AJ3604">
        <v>3014476077</v>
      </c>
      <c r="AK3604" t="s">
        <v>70</v>
      </c>
      <c r="AL3604" t="s">
        <v>328</v>
      </c>
      <c r="AM3604" t="s">
        <v>72</v>
      </c>
      <c r="AN3604" t="s">
        <v>73</v>
      </c>
      <c r="AO3604" t="s">
        <v>74</v>
      </c>
      <c r="AP3604" t="s">
        <v>74</v>
      </c>
      <c r="AQ3604" t="s">
        <v>12932</v>
      </c>
      <c r="AR3604" t="s">
        <v>74</v>
      </c>
      <c r="AS3604" t="s">
        <v>64</v>
      </c>
      <c r="AT3604" t="s">
        <v>232</v>
      </c>
      <c r="AU3604" s="1">
        <v>43777</v>
      </c>
      <c r="AV3604" s="1">
        <v>43783</v>
      </c>
      <c r="AW3604" t="s">
        <v>58</v>
      </c>
      <c r="AX3604" t="s">
        <v>75</v>
      </c>
      <c r="AZ3604" t="s">
        <v>76</v>
      </c>
      <c r="BA3604" t="s">
        <v>74</v>
      </c>
      <c r="BB3604" t="s">
        <v>75</v>
      </c>
      <c r="BC3604" s="1">
        <v>43777</v>
      </c>
      <c r="BD3604" s="1">
        <v>43783</v>
      </c>
      <c r="BE3604" s="3">
        <f t="shared" si="125"/>
        <v>0</v>
      </c>
    </row>
    <row r="3605" spans="1:57" x14ac:dyDescent="0.25">
      <c r="A3605" t="s">
        <v>128</v>
      </c>
      <c r="B3605">
        <v>2019010084</v>
      </c>
      <c r="C3605" s="1">
        <v>43777</v>
      </c>
      <c r="D3605" t="s">
        <v>12933</v>
      </c>
      <c r="E3605" t="s">
        <v>56</v>
      </c>
      <c r="F3605" t="s">
        <v>296</v>
      </c>
      <c r="G3605" t="s">
        <v>58</v>
      </c>
      <c r="H3605" t="s">
        <v>59</v>
      </c>
      <c r="I3605" s="1">
        <v>43777</v>
      </c>
      <c r="J3605" t="s">
        <v>60</v>
      </c>
      <c r="K3605" t="s">
        <v>78</v>
      </c>
      <c r="L3605" t="s">
        <v>67</v>
      </c>
      <c r="M3605" t="s">
        <v>68</v>
      </c>
      <c r="N3605" t="s">
        <v>64</v>
      </c>
      <c r="O3605" t="s">
        <v>58</v>
      </c>
      <c r="P3605" t="s">
        <v>65</v>
      </c>
      <c r="Q3605" t="s">
        <v>232</v>
      </c>
      <c r="R3605" t="s">
        <v>67</v>
      </c>
      <c r="S3605" t="s">
        <v>80</v>
      </c>
      <c r="T3605" s="1">
        <v>43777</v>
      </c>
      <c r="U3605" t="s">
        <v>56</v>
      </c>
      <c r="V3605" t="s">
        <v>84</v>
      </c>
      <c r="W3605">
        <v>1057909</v>
      </c>
      <c r="X3605">
        <v>20190511216</v>
      </c>
      <c r="AD3605" t="s">
        <v>22</v>
      </c>
      <c r="AE3605">
        <v>16915318</v>
      </c>
      <c r="AF3605" t="s">
        <v>12934</v>
      </c>
      <c r="AH3605" t="s">
        <v>12676</v>
      </c>
      <c r="AI3605" t="s">
        <v>157</v>
      </c>
      <c r="AJ3605">
        <v>3173691069</v>
      </c>
      <c r="AK3605" t="s">
        <v>70</v>
      </c>
      <c r="AL3605" t="s">
        <v>1169</v>
      </c>
      <c r="AM3605" t="s">
        <v>72</v>
      </c>
      <c r="AN3605" t="s">
        <v>125</v>
      </c>
      <c r="AO3605" t="s">
        <v>74</v>
      </c>
      <c r="AP3605" t="s">
        <v>74</v>
      </c>
      <c r="AQ3605" t="s">
        <v>12935</v>
      </c>
      <c r="AR3605" t="s">
        <v>74</v>
      </c>
      <c r="AS3605" t="s">
        <v>64</v>
      </c>
      <c r="AT3605" t="s">
        <v>232</v>
      </c>
      <c r="AU3605" s="1">
        <v>43777</v>
      </c>
      <c r="AV3605" s="1">
        <v>43782</v>
      </c>
      <c r="AW3605" t="s">
        <v>58</v>
      </c>
      <c r="AX3605" t="s">
        <v>75</v>
      </c>
      <c r="AZ3605" t="s">
        <v>76</v>
      </c>
      <c r="BA3605" t="s">
        <v>74</v>
      </c>
      <c r="BB3605" t="s">
        <v>75</v>
      </c>
      <c r="BC3605" s="1">
        <v>43777</v>
      </c>
      <c r="BD3605" s="1">
        <v>43782</v>
      </c>
      <c r="BE3605" s="3">
        <f t="shared" si="125"/>
        <v>0</v>
      </c>
    </row>
    <row r="3606" spans="1:57" x14ac:dyDescent="0.25">
      <c r="A3606" t="s">
        <v>128</v>
      </c>
      <c r="B3606">
        <v>2019010092</v>
      </c>
      <c r="C3606" s="1">
        <v>43777</v>
      </c>
      <c r="D3606" t="s">
        <v>12956</v>
      </c>
      <c r="E3606" t="s">
        <v>56</v>
      </c>
      <c r="F3606" t="s">
        <v>102</v>
      </c>
      <c r="G3606" t="s">
        <v>58</v>
      </c>
      <c r="H3606" t="s">
        <v>59</v>
      </c>
      <c r="I3606" s="1">
        <v>43777</v>
      </c>
      <c r="J3606" t="s">
        <v>60</v>
      </c>
      <c r="K3606" t="s">
        <v>119</v>
      </c>
      <c r="L3606" t="s">
        <v>67</v>
      </c>
      <c r="M3606" t="s">
        <v>68</v>
      </c>
      <c r="N3606" t="s">
        <v>64</v>
      </c>
      <c r="O3606" t="s">
        <v>58</v>
      </c>
      <c r="P3606" t="s">
        <v>65</v>
      </c>
      <c r="Q3606" t="s">
        <v>232</v>
      </c>
      <c r="R3606" t="s">
        <v>67</v>
      </c>
      <c r="S3606" t="s">
        <v>80</v>
      </c>
      <c r="T3606" s="1">
        <v>43777</v>
      </c>
      <c r="U3606" t="s">
        <v>56</v>
      </c>
      <c r="V3606" t="s">
        <v>84</v>
      </c>
      <c r="W3606">
        <v>722015</v>
      </c>
      <c r="X3606">
        <v>20190514117</v>
      </c>
      <c r="AD3606" t="s">
        <v>22</v>
      </c>
      <c r="AF3606" t="s">
        <v>12957</v>
      </c>
      <c r="AH3606" t="s">
        <v>12958</v>
      </c>
      <c r="AI3606" t="s">
        <v>187</v>
      </c>
      <c r="AJ3606">
        <v>3158483631</v>
      </c>
      <c r="AK3606" t="s">
        <v>70</v>
      </c>
      <c r="AL3606" t="s">
        <v>173</v>
      </c>
      <c r="AM3606" t="s">
        <v>72</v>
      </c>
      <c r="AN3606" t="s">
        <v>73</v>
      </c>
      <c r="AO3606" t="s">
        <v>74</v>
      </c>
      <c r="AP3606" t="s">
        <v>74</v>
      </c>
      <c r="AQ3606" t="s">
        <v>12959</v>
      </c>
      <c r="AR3606" t="s">
        <v>74</v>
      </c>
      <c r="AS3606" t="s">
        <v>64</v>
      </c>
      <c r="AT3606" t="s">
        <v>232</v>
      </c>
      <c r="AU3606" s="1">
        <v>43777</v>
      </c>
      <c r="AV3606" s="1">
        <v>43777</v>
      </c>
      <c r="AW3606" t="s">
        <v>58</v>
      </c>
      <c r="AX3606" t="s">
        <v>75</v>
      </c>
      <c r="AZ3606" t="s">
        <v>76</v>
      </c>
      <c r="BA3606" t="s">
        <v>74</v>
      </c>
      <c r="BB3606" t="s">
        <v>75</v>
      </c>
      <c r="BC3606" s="1">
        <v>43777</v>
      </c>
      <c r="BD3606" s="1">
        <v>43777</v>
      </c>
      <c r="BE3606" s="3">
        <f t="shared" si="125"/>
        <v>0</v>
      </c>
    </row>
    <row r="3607" spans="1:57" x14ac:dyDescent="0.25">
      <c r="A3607" t="s">
        <v>128</v>
      </c>
      <c r="B3607">
        <v>2019010094</v>
      </c>
      <c r="C3607" s="1">
        <v>43777</v>
      </c>
      <c r="D3607" t="s">
        <v>12960</v>
      </c>
      <c r="E3607" t="s">
        <v>56</v>
      </c>
      <c r="F3607" t="s">
        <v>9368</v>
      </c>
      <c r="G3607" t="s">
        <v>58</v>
      </c>
      <c r="H3607" t="s">
        <v>59</v>
      </c>
      <c r="I3607" s="1">
        <v>43777</v>
      </c>
      <c r="J3607" t="s">
        <v>60</v>
      </c>
      <c r="K3607" t="s">
        <v>192</v>
      </c>
      <c r="L3607" t="s">
        <v>67</v>
      </c>
      <c r="M3607" t="s">
        <v>68</v>
      </c>
      <c r="N3607" t="s">
        <v>64</v>
      </c>
      <c r="O3607" t="s">
        <v>58</v>
      </c>
      <c r="P3607" t="s">
        <v>65</v>
      </c>
      <c r="Q3607" t="s">
        <v>232</v>
      </c>
      <c r="R3607" t="s">
        <v>67</v>
      </c>
      <c r="S3607" t="s">
        <v>80</v>
      </c>
      <c r="T3607" s="1">
        <v>43777</v>
      </c>
      <c r="U3607" t="s">
        <v>56</v>
      </c>
      <c r="V3607" t="s">
        <v>69</v>
      </c>
      <c r="W3607">
        <v>19719</v>
      </c>
      <c r="AD3607" t="s">
        <v>22</v>
      </c>
      <c r="AE3607">
        <v>1143947187</v>
      </c>
      <c r="AF3607" t="s">
        <v>12961</v>
      </c>
      <c r="AG3607">
        <v>8932939</v>
      </c>
      <c r="AH3607" t="s">
        <v>12962</v>
      </c>
      <c r="AI3607" t="s">
        <v>135</v>
      </c>
      <c r="AJ3607">
        <v>3116069111</v>
      </c>
      <c r="AK3607" t="s">
        <v>70</v>
      </c>
      <c r="AL3607" t="s">
        <v>3842</v>
      </c>
      <c r="AM3607" t="s">
        <v>72</v>
      </c>
      <c r="AN3607" t="s">
        <v>89</v>
      </c>
      <c r="AO3607" t="s">
        <v>74</v>
      </c>
      <c r="AP3607" t="s">
        <v>74</v>
      </c>
      <c r="AQ3607" t="s">
        <v>12963</v>
      </c>
      <c r="AR3607" t="s">
        <v>74</v>
      </c>
      <c r="AS3607" t="s">
        <v>64</v>
      </c>
      <c r="AT3607" t="s">
        <v>232</v>
      </c>
      <c r="AU3607" s="1">
        <v>43777</v>
      </c>
      <c r="AV3607" s="1">
        <v>43777</v>
      </c>
      <c r="AW3607" t="s">
        <v>58</v>
      </c>
      <c r="AX3607" t="s">
        <v>75</v>
      </c>
      <c r="AZ3607" t="s">
        <v>76</v>
      </c>
      <c r="BA3607" t="s">
        <v>74</v>
      </c>
      <c r="BB3607" t="s">
        <v>75</v>
      </c>
      <c r="BC3607" s="1">
        <v>43777</v>
      </c>
      <c r="BD3607" s="1">
        <v>43777</v>
      </c>
      <c r="BE3607" s="3">
        <f t="shared" si="125"/>
        <v>0</v>
      </c>
    </row>
    <row r="3608" spans="1:57" x14ac:dyDescent="0.25">
      <c r="A3608" t="s">
        <v>128</v>
      </c>
      <c r="B3608">
        <v>2019010095</v>
      </c>
      <c r="C3608" s="1">
        <v>43777</v>
      </c>
      <c r="D3608" t="s">
        <v>12964</v>
      </c>
      <c r="E3608" t="s">
        <v>56</v>
      </c>
      <c r="F3608" t="s">
        <v>333</v>
      </c>
      <c r="G3608" t="s">
        <v>58</v>
      </c>
      <c r="H3608" t="s">
        <v>118</v>
      </c>
      <c r="I3608" s="1">
        <v>43777</v>
      </c>
      <c r="J3608" t="s">
        <v>60</v>
      </c>
      <c r="K3608" t="s">
        <v>404</v>
      </c>
      <c r="L3608" t="s">
        <v>67</v>
      </c>
      <c r="M3608" t="s">
        <v>68</v>
      </c>
      <c r="N3608" t="s">
        <v>64</v>
      </c>
      <c r="O3608" t="s">
        <v>58</v>
      </c>
      <c r="P3608" t="s">
        <v>65</v>
      </c>
      <c r="Q3608" t="s">
        <v>232</v>
      </c>
      <c r="R3608" t="s">
        <v>67</v>
      </c>
      <c r="S3608" t="s">
        <v>80</v>
      </c>
      <c r="T3608" s="1">
        <v>43777</v>
      </c>
      <c r="U3608" t="s">
        <v>56</v>
      </c>
      <c r="V3608" t="s">
        <v>84</v>
      </c>
      <c r="W3608">
        <v>1061620</v>
      </c>
      <c r="X3608">
        <v>20190421713</v>
      </c>
      <c r="AD3608" t="s">
        <v>22</v>
      </c>
      <c r="AK3608" t="s">
        <v>70</v>
      </c>
      <c r="AL3608" t="s">
        <v>88</v>
      </c>
      <c r="AM3608" t="s">
        <v>72</v>
      </c>
      <c r="AN3608" t="s">
        <v>89</v>
      </c>
      <c r="AO3608" t="s">
        <v>74</v>
      </c>
      <c r="AP3608" t="s">
        <v>74</v>
      </c>
      <c r="AQ3608" t="s">
        <v>12965</v>
      </c>
      <c r="AR3608" t="s">
        <v>74</v>
      </c>
      <c r="AS3608" t="s">
        <v>64</v>
      </c>
      <c r="AT3608" t="s">
        <v>232</v>
      </c>
      <c r="AU3608" s="1">
        <v>43777</v>
      </c>
      <c r="AV3608" s="1">
        <v>43777</v>
      </c>
      <c r="AW3608" t="s">
        <v>58</v>
      </c>
      <c r="AX3608" t="s">
        <v>75</v>
      </c>
      <c r="AZ3608" t="s">
        <v>76</v>
      </c>
      <c r="BA3608" t="s">
        <v>74</v>
      </c>
      <c r="BB3608" t="s">
        <v>75</v>
      </c>
      <c r="BC3608" s="1">
        <v>43777</v>
      </c>
      <c r="BD3608" s="1">
        <v>43777</v>
      </c>
      <c r="BE3608" s="3">
        <f t="shared" si="125"/>
        <v>0</v>
      </c>
    </row>
    <row r="3609" spans="1:57" x14ac:dyDescent="0.25">
      <c r="A3609" t="s">
        <v>128</v>
      </c>
      <c r="B3609">
        <v>2019010096</v>
      </c>
      <c r="C3609" s="1">
        <v>43777</v>
      </c>
      <c r="D3609" t="s">
        <v>12966</v>
      </c>
      <c r="E3609" t="s">
        <v>56</v>
      </c>
      <c r="F3609" t="s">
        <v>425</v>
      </c>
      <c r="G3609" t="s">
        <v>58</v>
      </c>
      <c r="H3609" t="s">
        <v>118</v>
      </c>
      <c r="I3609" s="1">
        <v>43777</v>
      </c>
      <c r="J3609" t="s">
        <v>60</v>
      </c>
      <c r="K3609" t="s">
        <v>333</v>
      </c>
      <c r="L3609" t="s">
        <v>67</v>
      </c>
      <c r="M3609" t="s">
        <v>68</v>
      </c>
      <c r="N3609" t="s">
        <v>64</v>
      </c>
      <c r="O3609" t="s">
        <v>58</v>
      </c>
      <c r="P3609" t="s">
        <v>65</v>
      </c>
      <c r="Q3609" t="s">
        <v>232</v>
      </c>
      <c r="R3609" t="s">
        <v>67</v>
      </c>
      <c r="S3609" t="s">
        <v>80</v>
      </c>
      <c r="T3609" s="1">
        <v>43777</v>
      </c>
      <c r="U3609" t="s">
        <v>56</v>
      </c>
      <c r="V3609" t="s">
        <v>84</v>
      </c>
      <c r="W3609">
        <v>980850</v>
      </c>
      <c r="AD3609" t="s">
        <v>22</v>
      </c>
      <c r="AE3609">
        <v>31305220</v>
      </c>
      <c r="AF3609" t="s">
        <v>12967</v>
      </c>
      <c r="AH3609" t="s">
        <v>12968</v>
      </c>
      <c r="AI3609" t="s">
        <v>157</v>
      </c>
      <c r="AJ3609">
        <v>3014212088</v>
      </c>
      <c r="AK3609" t="s">
        <v>70</v>
      </c>
      <c r="AL3609" t="s">
        <v>305</v>
      </c>
      <c r="AM3609" t="s">
        <v>72</v>
      </c>
      <c r="AN3609" t="s">
        <v>89</v>
      </c>
      <c r="AO3609" t="s">
        <v>74</v>
      </c>
      <c r="AP3609" t="s">
        <v>74</v>
      </c>
      <c r="AQ3609" t="s">
        <v>12969</v>
      </c>
      <c r="AR3609" t="s">
        <v>74</v>
      </c>
      <c r="AS3609" t="s">
        <v>64</v>
      </c>
      <c r="AT3609" t="s">
        <v>232</v>
      </c>
      <c r="AU3609" s="1">
        <v>43777</v>
      </c>
      <c r="AV3609" s="1">
        <v>43781</v>
      </c>
      <c r="AW3609" t="s">
        <v>58</v>
      </c>
      <c r="AX3609" t="s">
        <v>75</v>
      </c>
      <c r="AZ3609" t="s">
        <v>76</v>
      </c>
      <c r="BA3609" t="s">
        <v>74</v>
      </c>
      <c r="BB3609" t="s">
        <v>75</v>
      </c>
      <c r="BC3609" s="1">
        <v>43777</v>
      </c>
      <c r="BD3609" s="1">
        <v>43781</v>
      </c>
      <c r="BE3609" s="3">
        <f t="shared" si="125"/>
        <v>0</v>
      </c>
    </row>
    <row r="3610" spans="1:57" x14ac:dyDescent="0.25">
      <c r="A3610" t="s">
        <v>128</v>
      </c>
      <c r="B3610">
        <v>2019010102</v>
      </c>
      <c r="C3610" s="1">
        <v>43781</v>
      </c>
      <c r="D3610" t="s">
        <v>12974</v>
      </c>
      <c r="E3610" t="s">
        <v>56</v>
      </c>
      <c r="F3610" t="s">
        <v>209</v>
      </c>
      <c r="G3610" t="s">
        <v>58</v>
      </c>
      <c r="H3610" t="s">
        <v>59</v>
      </c>
      <c r="I3610" s="1">
        <v>43781</v>
      </c>
      <c r="J3610" t="s">
        <v>60</v>
      </c>
      <c r="K3610" t="s">
        <v>10822</v>
      </c>
      <c r="L3610" t="s">
        <v>67</v>
      </c>
      <c r="M3610" t="s">
        <v>68</v>
      </c>
      <c r="N3610" t="s">
        <v>64</v>
      </c>
      <c r="O3610" t="s">
        <v>58</v>
      </c>
      <c r="P3610" t="s">
        <v>65</v>
      </c>
      <c r="Q3610" t="s">
        <v>232</v>
      </c>
      <c r="R3610" t="s">
        <v>67</v>
      </c>
      <c r="S3610" t="s">
        <v>80</v>
      </c>
      <c r="T3610" s="1">
        <v>43781</v>
      </c>
      <c r="U3610" t="s">
        <v>56</v>
      </c>
      <c r="V3610" t="s">
        <v>84</v>
      </c>
      <c r="W3610">
        <v>657828</v>
      </c>
      <c r="X3610">
        <v>20190516591</v>
      </c>
      <c r="AD3610" t="s">
        <v>22</v>
      </c>
      <c r="AE3610">
        <v>31934487</v>
      </c>
      <c r="AF3610" t="s">
        <v>12975</v>
      </c>
      <c r="AG3610">
        <v>8881090</v>
      </c>
      <c r="AH3610" t="s">
        <v>12976</v>
      </c>
      <c r="AI3610" t="s">
        <v>157</v>
      </c>
      <c r="AJ3610">
        <v>3155484319</v>
      </c>
      <c r="AK3610" t="s">
        <v>70</v>
      </c>
      <c r="AL3610" t="s">
        <v>295</v>
      </c>
      <c r="AM3610" t="s">
        <v>72</v>
      </c>
      <c r="AN3610" t="s">
        <v>125</v>
      </c>
      <c r="AO3610" t="s">
        <v>74</v>
      </c>
      <c r="AP3610" t="s">
        <v>74</v>
      </c>
      <c r="AQ3610" t="s">
        <v>12977</v>
      </c>
      <c r="AR3610" t="s">
        <v>74</v>
      </c>
      <c r="AS3610" t="s">
        <v>64</v>
      </c>
      <c r="AT3610" t="s">
        <v>232</v>
      </c>
      <c r="AU3610" s="1">
        <v>43781</v>
      </c>
      <c r="AV3610" s="1">
        <v>43805</v>
      </c>
      <c r="AW3610" t="s">
        <v>58</v>
      </c>
      <c r="AX3610" t="s">
        <v>75</v>
      </c>
      <c r="AZ3610" t="s">
        <v>76</v>
      </c>
      <c r="BA3610" t="s">
        <v>74</v>
      </c>
      <c r="BB3610" t="s">
        <v>75</v>
      </c>
      <c r="BC3610" s="1">
        <v>43781</v>
      </c>
      <c r="BD3610" s="1">
        <v>43805</v>
      </c>
      <c r="BE3610" s="3">
        <f t="shared" si="125"/>
        <v>0</v>
      </c>
    </row>
    <row r="3611" spans="1:57" x14ac:dyDescent="0.25">
      <c r="A3611" t="s">
        <v>128</v>
      </c>
      <c r="B3611">
        <v>2019010122</v>
      </c>
      <c r="C3611" s="1">
        <v>43781</v>
      </c>
      <c r="D3611" t="s">
        <v>13011</v>
      </c>
      <c r="E3611" t="s">
        <v>56</v>
      </c>
      <c r="F3611" t="s">
        <v>9368</v>
      </c>
      <c r="G3611" t="s">
        <v>58</v>
      </c>
      <c r="H3611" t="s">
        <v>59</v>
      </c>
      <c r="I3611" s="1">
        <v>43781</v>
      </c>
      <c r="J3611" t="s">
        <v>60</v>
      </c>
      <c r="K3611" t="s">
        <v>119</v>
      </c>
      <c r="L3611" t="s">
        <v>67</v>
      </c>
      <c r="M3611" t="s">
        <v>68</v>
      </c>
      <c r="N3611" t="s">
        <v>64</v>
      </c>
      <c r="O3611" t="s">
        <v>58</v>
      </c>
      <c r="P3611" t="s">
        <v>65</v>
      </c>
      <c r="Q3611" t="s">
        <v>232</v>
      </c>
      <c r="R3611" t="s">
        <v>67</v>
      </c>
      <c r="S3611" t="s">
        <v>80</v>
      </c>
      <c r="T3611" s="1">
        <v>43781</v>
      </c>
      <c r="U3611" t="s">
        <v>56</v>
      </c>
      <c r="V3611" t="s">
        <v>84</v>
      </c>
      <c r="W3611">
        <v>482583</v>
      </c>
      <c r="X3611">
        <v>20190504599</v>
      </c>
      <c r="AD3611" t="s">
        <v>22</v>
      </c>
      <c r="AE3611">
        <v>66902133</v>
      </c>
      <c r="AF3611" t="s">
        <v>13012</v>
      </c>
      <c r="AG3611">
        <v>4315059</v>
      </c>
      <c r="AH3611" t="s">
        <v>13013</v>
      </c>
      <c r="AI3611" t="s">
        <v>135</v>
      </c>
      <c r="AJ3611">
        <v>3187114942</v>
      </c>
      <c r="AK3611" t="s">
        <v>70</v>
      </c>
      <c r="AL3611" t="s">
        <v>236</v>
      </c>
      <c r="AM3611" t="s">
        <v>72</v>
      </c>
      <c r="AN3611" t="s">
        <v>73</v>
      </c>
      <c r="AO3611" t="s">
        <v>74</v>
      </c>
      <c r="AP3611" t="s">
        <v>74</v>
      </c>
      <c r="AQ3611" t="s">
        <v>13014</v>
      </c>
      <c r="AR3611" t="s">
        <v>74</v>
      </c>
      <c r="AS3611" t="s">
        <v>64</v>
      </c>
      <c r="AT3611" t="s">
        <v>232</v>
      </c>
      <c r="AU3611" s="1">
        <v>43781</v>
      </c>
      <c r="AV3611" s="1">
        <v>43782</v>
      </c>
      <c r="AW3611" t="s">
        <v>58</v>
      </c>
      <c r="AX3611" t="s">
        <v>75</v>
      </c>
      <c r="AZ3611" t="s">
        <v>76</v>
      </c>
      <c r="BA3611" t="s">
        <v>74</v>
      </c>
      <c r="BB3611" t="s">
        <v>75</v>
      </c>
      <c r="BC3611" s="1">
        <v>43781</v>
      </c>
      <c r="BD3611" s="1">
        <v>43782</v>
      </c>
      <c r="BE3611" s="3">
        <f t="shared" si="125"/>
        <v>0</v>
      </c>
    </row>
    <row r="3612" spans="1:57" x14ac:dyDescent="0.25">
      <c r="A3612" t="s">
        <v>128</v>
      </c>
      <c r="B3612">
        <v>2019010127</v>
      </c>
      <c r="C3612" s="1">
        <v>43782</v>
      </c>
      <c r="D3612" t="s">
        <v>13028</v>
      </c>
      <c r="E3612" t="s">
        <v>56</v>
      </c>
      <c r="F3612" t="s">
        <v>9368</v>
      </c>
      <c r="G3612" t="s">
        <v>58</v>
      </c>
      <c r="H3612" t="s">
        <v>59</v>
      </c>
      <c r="I3612" s="1">
        <v>43782</v>
      </c>
      <c r="J3612" t="s">
        <v>60</v>
      </c>
      <c r="K3612" t="s">
        <v>259</v>
      </c>
      <c r="L3612" t="s">
        <v>67</v>
      </c>
      <c r="M3612" t="s">
        <v>68</v>
      </c>
      <c r="N3612" t="s">
        <v>64</v>
      </c>
      <c r="O3612" t="s">
        <v>58</v>
      </c>
      <c r="P3612" t="s">
        <v>65</v>
      </c>
      <c r="Q3612" t="s">
        <v>232</v>
      </c>
      <c r="R3612" t="s">
        <v>67</v>
      </c>
      <c r="S3612" t="s">
        <v>80</v>
      </c>
      <c r="T3612" s="1">
        <v>43782</v>
      </c>
      <c r="U3612" t="s">
        <v>56</v>
      </c>
      <c r="V3612" t="s">
        <v>84</v>
      </c>
      <c r="W3612">
        <v>384898</v>
      </c>
      <c r="X3612">
        <v>20190502528</v>
      </c>
      <c r="AD3612" t="s">
        <v>22</v>
      </c>
      <c r="AE3612">
        <v>1130622437</v>
      </c>
      <c r="AF3612" t="s">
        <v>13029</v>
      </c>
      <c r="AG3612">
        <v>4187000</v>
      </c>
      <c r="AH3612" t="s">
        <v>13030</v>
      </c>
      <c r="AI3612" t="s">
        <v>135</v>
      </c>
      <c r="AJ3612">
        <v>3016603291</v>
      </c>
      <c r="AK3612" t="s">
        <v>70</v>
      </c>
      <c r="AL3612" t="s">
        <v>1334</v>
      </c>
      <c r="AM3612" t="s">
        <v>72</v>
      </c>
      <c r="AN3612" t="s">
        <v>125</v>
      </c>
      <c r="AO3612" t="s">
        <v>74</v>
      </c>
      <c r="AP3612" t="s">
        <v>74</v>
      </c>
      <c r="AQ3612" t="s">
        <v>13031</v>
      </c>
      <c r="AR3612" t="s">
        <v>74</v>
      </c>
      <c r="AS3612" t="s">
        <v>64</v>
      </c>
      <c r="AT3612" t="s">
        <v>232</v>
      </c>
      <c r="AU3612" s="1">
        <v>43782</v>
      </c>
      <c r="AV3612" s="1">
        <v>43783</v>
      </c>
      <c r="AW3612" t="s">
        <v>58</v>
      </c>
      <c r="AX3612" t="s">
        <v>75</v>
      </c>
      <c r="AZ3612" t="s">
        <v>76</v>
      </c>
      <c r="BA3612" t="s">
        <v>74</v>
      </c>
      <c r="BB3612" t="s">
        <v>75</v>
      </c>
      <c r="BC3612" s="1">
        <v>43782</v>
      </c>
      <c r="BD3612" s="1">
        <v>43783</v>
      </c>
      <c r="BE3612" s="3">
        <f t="shared" si="125"/>
        <v>0</v>
      </c>
    </row>
    <row r="3613" spans="1:57" x14ac:dyDescent="0.25">
      <c r="A3613" t="s">
        <v>128</v>
      </c>
      <c r="B3613">
        <v>2019010129</v>
      </c>
      <c r="C3613" s="1">
        <v>43782</v>
      </c>
      <c r="D3613" t="s">
        <v>13032</v>
      </c>
      <c r="E3613" t="s">
        <v>56</v>
      </c>
      <c r="F3613" t="s">
        <v>375</v>
      </c>
      <c r="G3613" t="s">
        <v>58</v>
      </c>
      <c r="H3613" t="s">
        <v>59</v>
      </c>
      <c r="I3613" s="1">
        <v>43782</v>
      </c>
      <c r="J3613" t="s">
        <v>60</v>
      </c>
      <c r="K3613" t="s">
        <v>78</v>
      </c>
      <c r="L3613" t="s">
        <v>67</v>
      </c>
      <c r="M3613" t="s">
        <v>68</v>
      </c>
      <c r="N3613" t="s">
        <v>64</v>
      </c>
      <c r="O3613" t="s">
        <v>58</v>
      </c>
      <c r="P3613" t="s">
        <v>65</v>
      </c>
      <c r="Q3613" t="s">
        <v>232</v>
      </c>
      <c r="R3613" t="s">
        <v>67</v>
      </c>
      <c r="S3613" t="s">
        <v>80</v>
      </c>
      <c r="T3613" s="1">
        <v>43782</v>
      </c>
      <c r="U3613" t="s">
        <v>56</v>
      </c>
      <c r="V3613" t="s">
        <v>84</v>
      </c>
      <c r="W3613">
        <v>1069326</v>
      </c>
      <c r="X3613">
        <v>20190519029</v>
      </c>
      <c r="AD3613" t="s">
        <v>22</v>
      </c>
      <c r="AE3613">
        <v>1144130289</v>
      </c>
      <c r="AF3613" t="s">
        <v>13033</v>
      </c>
      <c r="AH3613" t="s">
        <v>13034</v>
      </c>
      <c r="AI3613" t="s">
        <v>157</v>
      </c>
      <c r="AJ3613">
        <v>3185928338</v>
      </c>
      <c r="AK3613" t="s">
        <v>70</v>
      </c>
      <c r="AL3613" t="s">
        <v>369</v>
      </c>
      <c r="AM3613" t="s">
        <v>72</v>
      </c>
      <c r="AN3613" t="s">
        <v>89</v>
      </c>
      <c r="AO3613" t="s">
        <v>74</v>
      </c>
      <c r="AP3613" t="s">
        <v>74</v>
      </c>
      <c r="AQ3613" t="s">
        <v>13035</v>
      </c>
      <c r="AR3613" t="s">
        <v>74</v>
      </c>
      <c r="AS3613" t="s">
        <v>64</v>
      </c>
      <c r="AT3613" t="s">
        <v>232</v>
      </c>
      <c r="AU3613" s="1">
        <v>43782</v>
      </c>
      <c r="AV3613" s="1">
        <v>43783</v>
      </c>
      <c r="AW3613" t="s">
        <v>58</v>
      </c>
      <c r="AX3613" t="s">
        <v>75</v>
      </c>
      <c r="AZ3613" t="s">
        <v>76</v>
      </c>
      <c r="BA3613" t="s">
        <v>74</v>
      </c>
      <c r="BB3613" t="s">
        <v>75</v>
      </c>
      <c r="BC3613" s="1">
        <v>43782</v>
      </c>
      <c r="BD3613" s="1">
        <v>43783</v>
      </c>
      <c r="BE3613" s="3">
        <f t="shared" si="125"/>
        <v>0</v>
      </c>
    </row>
    <row r="3614" spans="1:57" x14ac:dyDescent="0.25">
      <c r="A3614" t="s">
        <v>128</v>
      </c>
      <c r="B3614">
        <v>2019010135</v>
      </c>
      <c r="C3614" s="1">
        <v>43782</v>
      </c>
      <c r="D3614" t="s">
        <v>13036</v>
      </c>
      <c r="E3614" t="s">
        <v>56</v>
      </c>
      <c r="F3614" t="s">
        <v>400</v>
      </c>
      <c r="G3614" t="s">
        <v>58</v>
      </c>
      <c r="H3614" t="s">
        <v>144</v>
      </c>
      <c r="I3614" s="1">
        <v>43782</v>
      </c>
      <c r="J3614" t="s">
        <v>60</v>
      </c>
      <c r="K3614" t="s">
        <v>57</v>
      </c>
      <c r="L3614" t="s">
        <v>67</v>
      </c>
      <c r="M3614" t="s">
        <v>68</v>
      </c>
      <c r="N3614" t="s">
        <v>64</v>
      </c>
      <c r="O3614" t="s">
        <v>58</v>
      </c>
      <c r="P3614" t="s">
        <v>65</v>
      </c>
      <c r="Q3614" t="s">
        <v>232</v>
      </c>
      <c r="R3614" t="s">
        <v>67</v>
      </c>
      <c r="S3614" t="s">
        <v>80</v>
      </c>
      <c r="T3614" s="1">
        <v>43782</v>
      </c>
      <c r="U3614" t="s">
        <v>56</v>
      </c>
      <c r="V3614" t="s">
        <v>84</v>
      </c>
      <c r="W3614">
        <v>872543</v>
      </c>
      <c r="AD3614" t="s">
        <v>22</v>
      </c>
      <c r="AE3614">
        <v>66987514</v>
      </c>
      <c r="AF3614" t="s">
        <v>13037</v>
      </c>
      <c r="AG3614">
        <v>3809791</v>
      </c>
      <c r="AH3614" t="s">
        <v>13038</v>
      </c>
      <c r="AI3614" t="s">
        <v>157</v>
      </c>
      <c r="AJ3614">
        <v>3188322286</v>
      </c>
      <c r="AK3614" t="s">
        <v>70</v>
      </c>
      <c r="AL3614" t="s">
        <v>158</v>
      </c>
      <c r="AM3614" t="s">
        <v>72</v>
      </c>
      <c r="AN3614" t="s">
        <v>73</v>
      </c>
      <c r="AO3614" t="s">
        <v>74</v>
      </c>
      <c r="AP3614" t="s">
        <v>74</v>
      </c>
      <c r="AQ3614" t="s">
        <v>13039</v>
      </c>
      <c r="AR3614" t="s">
        <v>74</v>
      </c>
      <c r="AS3614" t="s">
        <v>64</v>
      </c>
      <c r="AT3614" t="s">
        <v>232</v>
      </c>
      <c r="AU3614" s="1">
        <v>43782</v>
      </c>
      <c r="AV3614" s="1">
        <v>43784</v>
      </c>
      <c r="AW3614" t="s">
        <v>58</v>
      </c>
      <c r="AX3614" t="s">
        <v>75</v>
      </c>
      <c r="AZ3614" t="s">
        <v>76</v>
      </c>
      <c r="BA3614" t="s">
        <v>74</v>
      </c>
      <c r="BB3614" t="s">
        <v>75</v>
      </c>
      <c r="BC3614" s="1">
        <v>43782</v>
      </c>
      <c r="BD3614" s="1">
        <v>43784</v>
      </c>
      <c r="BE3614" s="3">
        <f t="shared" si="125"/>
        <v>0</v>
      </c>
    </row>
    <row r="3615" spans="1:57" x14ac:dyDescent="0.25">
      <c r="A3615" t="s">
        <v>128</v>
      </c>
      <c r="B3615">
        <v>2019010146</v>
      </c>
      <c r="C3615" s="1">
        <v>43782</v>
      </c>
      <c r="D3615" t="s">
        <v>13047</v>
      </c>
      <c r="E3615" t="s">
        <v>56</v>
      </c>
      <c r="F3615" t="s">
        <v>331</v>
      </c>
      <c r="G3615" t="s">
        <v>58</v>
      </c>
      <c r="H3615" t="s">
        <v>118</v>
      </c>
      <c r="I3615" s="1">
        <v>43782</v>
      </c>
      <c r="J3615" t="s">
        <v>60</v>
      </c>
      <c r="K3615" t="s">
        <v>145</v>
      </c>
      <c r="L3615" t="s">
        <v>67</v>
      </c>
      <c r="M3615" t="s">
        <v>68</v>
      </c>
      <c r="N3615" t="s">
        <v>64</v>
      </c>
      <c r="O3615" t="s">
        <v>58</v>
      </c>
      <c r="P3615" t="s">
        <v>65</v>
      </c>
      <c r="Q3615" t="s">
        <v>232</v>
      </c>
      <c r="R3615" t="s">
        <v>67</v>
      </c>
      <c r="S3615" t="s">
        <v>80</v>
      </c>
      <c r="T3615" s="1">
        <v>43782</v>
      </c>
      <c r="U3615" t="s">
        <v>56</v>
      </c>
      <c r="V3615" t="s">
        <v>84</v>
      </c>
      <c r="W3615">
        <v>26052</v>
      </c>
      <c r="AD3615" t="s">
        <v>22</v>
      </c>
      <c r="AE3615">
        <v>29117584</v>
      </c>
      <c r="AF3615" t="s">
        <v>13048</v>
      </c>
      <c r="AG3615">
        <v>2883119</v>
      </c>
      <c r="AH3615" t="s">
        <v>13049</v>
      </c>
      <c r="AI3615" t="s">
        <v>157</v>
      </c>
      <c r="AJ3615">
        <v>3176385831</v>
      </c>
      <c r="AK3615" t="s">
        <v>70</v>
      </c>
      <c r="AL3615" t="s">
        <v>214</v>
      </c>
      <c r="AM3615" t="s">
        <v>72</v>
      </c>
      <c r="AN3615" t="s">
        <v>73</v>
      </c>
      <c r="AO3615" t="s">
        <v>74</v>
      </c>
      <c r="AP3615" t="s">
        <v>74</v>
      </c>
      <c r="AQ3615" t="s">
        <v>13050</v>
      </c>
      <c r="AR3615" t="s">
        <v>74</v>
      </c>
      <c r="AS3615" t="s">
        <v>64</v>
      </c>
      <c r="AT3615" t="s">
        <v>232</v>
      </c>
      <c r="AU3615" s="1">
        <v>43782</v>
      </c>
      <c r="AV3615" s="1">
        <v>43783</v>
      </c>
      <c r="AW3615" t="s">
        <v>58</v>
      </c>
      <c r="AX3615" t="s">
        <v>75</v>
      </c>
      <c r="AZ3615" t="s">
        <v>76</v>
      </c>
      <c r="BA3615" t="s">
        <v>74</v>
      </c>
      <c r="BB3615" t="s">
        <v>75</v>
      </c>
      <c r="BC3615" s="1">
        <v>43782</v>
      </c>
      <c r="BD3615" s="1">
        <v>43783</v>
      </c>
      <c r="BE3615" s="3">
        <f t="shared" si="125"/>
        <v>0</v>
      </c>
    </row>
    <row r="3616" spans="1:57" x14ac:dyDescent="0.25">
      <c r="A3616" t="s">
        <v>128</v>
      </c>
      <c r="B3616">
        <v>2019010151</v>
      </c>
      <c r="C3616" s="1">
        <v>43782</v>
      </c>
      <c r="D3616" t="s">
        <v>13051</v>
      </c>
      <c r="E3616" t="s">
        <v>56</v>
      </c>
      <c r="F3616" t="s">
        <v>375</v>
      </c>
      <c r="G3616" t="s">
        <v>58</v>
      </c>
      <c r="H3616" t="s">
        <v>59</v>
      </c>
      <c r="I3616" s="1">
        <v>43782</v>
      </c>
      <c r="J3616" t="s">
        <v>60</v>
      </c>
      <c r="K3616" t="s">
        <v>1324</v>
      </c>
      <c r="L3616" t="s">
        <v>67</v>
      </c>
      <c r="M3616" t="s">
        <v>68</v>
      </c>
      <c r="N3616" t="s">
        <v>64</v>
      </c>
      <c r="O3616" t="s">
        <v>58</v>
      </c>
      <c r="P3616" t="s">
        <v>65</v>
      </c>
      <c r="Q3616" t="s">
        <v>232</v>
      </c>
      <c r="R3616" t="s">
        <v>67</v>
      </c>
      <c r="S3616" t="s">
        <v>80</v>
      </c>
      <c r="T3616" s="1">
        <v>43782</v>
      </c>
      <c r="U3616" t="s">
        <v>56</v>
      </c>
      <c r="V3616" t="s">
        <v>84</v>
      </c>
      <c r="W3616">
        <v>911898</v>
      </c>
      <c r="X3616">
        <v>20140516408</v>
      </c>
      <c r="AD3616" t="s">
        <v>22</v>
      </c>
      <c r="AE3616">
        <v>16753573</v>
      </c>
      <c r="AF3616" t="s">
        <v>13052</v>
      </c>
      <c r="AH3616" t="s">
        <v>13053</v>
      </c>
      <c r="AI3616" t="s">
        <v>157</v>
      </c>
      <c r="AJ3616">
        <v>3188737251</v>
      </c>
      <c r="AK3616" t="s">
        <v>70</v>
      </c>
      <c r="AL3616" t="s">
        <v>88</v>
      </c>
      <c r="AM3616" t="s">
        <v>72</v>
      </c>
      <c r="AN3616" t="s">
        <v>93</v>
      </c>
      <c r="AO3616" t="s">
        <v>74</v>
      </c>
      <c r="AP3616" t="s">
        <v>74</v>
      </c>
      <c r="AQ3616" t="s">
        <v>13054</v>
      </c>
      <c r="AR3616" t="s">
        <v>74</v>
      </c>
      <c r="AS3616" t="s">
        <v>64</v>
      </c>
      <c r="AT3616" t="s">
        <v>232</v>
      </c>
      <c r="AU3616" s="1">
        <v>43782</v>
      </c>
      <c r="AV3616" s="1">
        <v>43783</v>
      </c>
      <c r="AW3616" t="s">
        <v>58</v>
      </c>
      <c r="AX3616" t="s">
        <v>75</v>
      </c>
      <c r="AZ3616" t="s">
        <v>76</v>
      </c>
      <c r="BA3616" t="s">
        <v>74</v>
      </c>
      <c r="BB3616" t="s">
        <v>75</v>
      </c>
      <c r="BC3616" s="1">
        <v>43782</v>
      </c>
      <c r="BD3616" s="1">
        <v>43783</v>
      </c>
      <c r="BE3616" s="3">
        <f t="shared" si="125"/>
        <v>0</v>
      </c>
    </row>
    <row r="3617" spans="1:57" x14ac:dyDescent="0.25">
      <c r="A3617" t="s">
        <v>128</v>
      </c>
      <c r="B3617">
        <v>2019010169</v>
      </c>
      <c r="C3617" s="1">
        <v>43782</v>
      </c>
      <c r="D3617" t="s">
        <v>13088</v>
      </c>
      <c r="E3617" t="s">
        <v>56</v>
      </c>
      <c r="F3617" t="s">
        <v>9368</v>
      </c>
      <c r="G3617" t="s">
        <v>58</v>
      </c>
      <c r="H3617" t="s">
        <v>59</v>
      </c>
      <c r="I3617" s="1">
        <v>43782</v>
      </c>
      <c r="J3617" t="s">
        <v>60</v>
      </c>
      <c r="K3617" t="s">
        <v>119</v>
      </c>
      <c r="L3617" t="s">
        <v>67</v>
      </c>
      <c r="M3617" t="s">
        <v>68</v>
      </c>
      <c r="N3617" t="s">
        <v>64</v>
      </c>
      <c r="O3617" t="s">
        <v>58</v>
      </c>
      <c r="P3617" t="s">
        <v>65</v>
      </c>
      <c r="Q3617" t="s">
        <v>232</v>
      </c>
      <c r="R3617" t="s">
        <v>67</v>
      </c>
      <c r="S3617" t="s">
        <v>80</v>
      </c>
      <c r="T3617" s="1">
        <v>43782</v>
      </c>
      <c r="U3617" t="s">
        <v>56</v>
      </c>
      <c r="V3617" t="s">
        <v>69</v>
      </c>
      <c r="W3617">
        <v>1243</v>
      </c>
      <c r="X3617">
        <v>20190514266</v>
      </c>
      <c r="AD3617" t="s">
        <v>22</v>
      </c>
      <c r="AE3617">
        <v>29110888</v>
      </c>
      <c r="AF3617" t="s">
        <v>13089</v>
      </c>
      <c r="AG3617">
        <v>6645580</v>
      </c>
      <c r="AH3617" t="s">
        <v>13090</v>
      </c>
      <c r="AI3617" t="s">
        <v>135</v>
      </c>
      <c r="AJ3617">
        <v>3218501823</v>
      </c>
      <c r="AK3617" t="s">
        <v>70</v>
      </c>
      <c r="AL3617" t="s">
        <v>173</v>
      </c>
      <c r="AM3617" t="s">
        <v>72</v>
      </c>
      <c r="AN3617" t="s">
        <v>73</v>
      </c>
      <c r="AO3617" t="s">
        <v>74</v>
      </c>
      <c r="AP3617" t="s">
        <v>74</v>
      </c>
      <c r="AQ3617" t="s">
        <v>13091</v>
      </c>
      <c r="AR3617" t="s">
        <v>74</v>
      </c>
      <c r="AS3617" t="s">
        <v>64</v>
      </c>
      <c r="AT3617" t="s">
        <v>232</v>
      </c>
      <c r="AU3617" s="1">
        <v>43782</v>
      </c>
      <c r="AV3617" s="1">
        <v>43783</v>
      </c>
      <c r="AW3617" t="s">
        <v>58</v>
      </c>
      <c r="AX3617" t="s">
        <v>75</v>
      </c>
      <c r="AZ3617" t="s">
        <v>76</v>
      </c>
      <c r="BA3617" t="s">
        <v>74</v>
      </c>
      <c r="BB3617" t="s">
        <v>75</v>
      </c>
      <c r="BC3617" s="1">
        <v>43782</v>
      </c>
      <c r="BD3617" s="1">
        <v>43783</v>
      </c>
      <c r="BE3617" s="3">
        <f t="shared" si="125"/>
        <v>0</v>
      </c>
    </row>
    <row r="3618" spans="1:57" x14ac:dyDescent="0.25">
      <c r="A3618" t="s">
        <v>128</v>
      </c>
      <c r="B3618">
        <v>2019010179</v>
      </c>
      <c r="C3618" s="1">
        <v>43782</v>
      </c>
      <c r="D3618" t="s">
        <v>13100</v>
      </c>
      <c r="E3618" t="s">
        <v>56</v>
      </c>
      <c r="F3618" t="s">
        <v>9368</v>
      </c>
      <c r="G3618" t="s">
        <v>58</v>
      </c>
      <c r="H3618" t="s">
        <v>59</v>
      </c>
      <c r="I3618" s="1">
        <v>43782</v>
      </c>
      <c r="J3618" t="s">
        <v>60</v>
      </c>
      <c r="K3618" t="s">
        <v>78</v>
      </c>
      <c r="L3618" t="s">
        <v>67</v>
      </c>
      <c r="M3618" t="s">
        <v>68</v>
      </c>
      <c r="N3618" t="s">
        <v>64</v>
      </c>
      <c r="O3618" t="s">
        <v>58</v>
      </c>
      <c r="P3618" t="s">
        <v>65</v>
      </c>
      <c r="Q3618" t="s">
        <v>232</v>
      </c>
      <c r="R3618" t="s">
        <v>67</v>
      </c>
      <c r="S3618" t="s">
        <v>80</v>
      </c>
      <c r="T3618" s="1">
        <v>43782</v>
      </c>
      <c r="U3618" t="s">
        <v>56</v>
      </c>
      <c r="V3618" t="s">
        <v>84</v>
      </c>
      <c r="W3618">
        <v>1062699</v>
      </c>
      <c r="X3618">
        <v>20190520454</v>
      </c>
      <c r="AD3618" t="s">
        <v>22</v>
      </c>
      <c r="AE3618">
        <v>1130680199</v>
      </c>
      <c r="AF3618" t="s">
        <v>13101</v>
      </c>
      <c r="AG3618">
        <v>3012839308</v>
      </c>
      <c r="AH3618" t="s">
        <v>13102</v>
      </c>
      <c r="AI3618" t="s">
        <v>135</v>
      </c>
      <c r="AK3618" t="s">
        <v>70</v>
      </c>
      <c r="AL3618" t="s">
        <v>88</v>
      </c>
      <c r="AM3618" t="s">
        <v>72</v>
      </c>
      <c r="AN3618" t="s">
        <v>125</v>
      </c>
      <c r="AO3618" t="s">
        <v>74</v>
      </c>
      <c r="AP3618" t="s">
        <v>74</v>
      </c>
      <c r="AQ3618" t="s">
        <v>13103</v>
      </c>
      <c r="AR3618" t="s">
        <v>74</v>
      </c>
      <c r="AS3618" t="s">
        <v>64</v>
      </c>
      <c r="AT3618" t="s">
        <v>232</v>
      </c>
      <c r="AU3618" s="1">
        <v>43782</v>
      </c>
      <c r="AV3618" s="1">
        <v>43784</v>
      </c>
      <c r="AW3618" t="s">
        <v>58</v>
      </c>
      <c r="AX3618" t="s">
        <v>75</v>
      </c>
      <c r="AZ3618" t="s">
        <v>76</v>
      </c>
      <c r="BA3618" t="s">
        <v>74</v>
      </c>
      <c r="BB3618" t="s">
        <v>75</v>
      </c>
      <c r="BC3618" s="1">
        <v>43782</v>
      </c>
      <c r="BD3618" s="1">
        <v>43784</v>
      </c>
      <c r="BE3618" s="3">
        <f t="shared" si="125"/>
        <v>0</v>
      </c>
    </row>
    <row r="3619" spans="1:57" x14ac:dyDescent="0.25">
      <c r="A3619" t="s">
        <v>128</v>
      </c>
      <c r="B3619">
        <v>2019010181</v>
      </c>
      <c r="C3619" s="1">
        <v>43783</v>
      </c>
      <c r="D3619" t="s">
        <v>13109</v>
      </c>
      <c r="E3619" t="s">
        <v>56</v>
      </c>
      <c r="F3619" t="s">
        <v>98</v>
      </c>
      <c r="G3619" t="s">
        <v>58</v>
      </c>
      <c r="H3619" t="s">
        <v>59</v>
      </c>
      <c r="I3619" s="1">
        <v>43783</v>
      </c>
      <c r="J3619" t="s">
        <v>60</v>
      </c>
      <c r="K3619" t="s">
        <v>78</v>
      </c>
      <c r="L3619" t="s">
        <v>67</v>
      </c>
      <c r="M3619" t="s">
        <v>68</v>
      </c>
      <c r="N3619" t="s">
        <v>64</v>
      </c>
      <c r="O3619" t="s">
        <v>58</v>
      </c>
      <c r="P3619" t="s">
        <v>65</v>
      </c>
      <c r="Q3619" t="s">
        <v>232</v>
      </c>
      <c r="R3619" t="s">
        <v>67</v>
      </c>
      <c r="S3619" t="s">
        <v>80</v>
      </c>
      <c r="T3619" s="1">
        <v>43783</v>
      </c>
      <c r="U3619" t="s">
        <v>56</v>
      </c>
      <c r="V3619" t="s">
        <v>84</v>
      </c>
      <c r="W3619">
        <v>962656</v>
      </c>
      <c r="X3619">
        <v>20190521744</v>
      </c>
      <c r="AD3619" t="s">
        <v>22</v>
      </c>
      <c r="AE3619">
        <v>38644834</v>
      </c>
      <c r="AF3619" t="s">
        <v>13110</v>
      </c>
      <c r="AH3619" t="s">
        <v>13111</v>
      </c>
      <c r="AI3619" t="s">
        <v>157</v>
      </c>
      <c r="AJ3619">
        <v>3113354414</v>
      </c>
      <c r="AK3619" t="s">
        <v>70</v>
      </c>
      <c r="AL3619" t="s">
        <v>369</v>
      </c>
      <c r="AM3619" t="s">
        <v>72</v>
      </c>
      <c r="AN3619" t="s">
        <v>125</v>
      </c>
      <c r="AO3619" t="s">
        <v>74</v>
      </c>
      <c r="AP3619" t="s">
        <v>74</v>
      </c>
      <c r="AQ3619" t="s">
        <v>13112</v>
      </c>
      <c r="AR3619" t="s">
        <v>74</v>
      </c>
      <c r="AS3619" t="s">
        <v>64</v>
      </c>
      <c r="AT3619" t="s">
        <v>232</v>
      </c>
      <c r="AU3619" s="1">
        <v>43783</v>
      </c>
      <c r="AV3619" s="1">
        <v>43784</v>
      </c>
      <c r="AW3619" t="s">
        <v>58</v>
      </c>
      <c r="AX3619" t="s">
        <v>75</v>
      </c>
      <c r="AZ3619" t="s">
        <v>76</v>
      </c>
      <c r="BA3619" t="s">
        <v>74</v>
      </c>
      <c r="BB3619" t="s">
        <v>75</v>
      </c>
      <c r="BC3619" s="1">
        <v>43783</v>
      </c>
      <c r="BD3619" s="1">
        <v>43784</v>
      </c>
      <c r="BE3619" s="3">
        <f t="shared" si="125"/>
        <v>0</v>
      </c>
    </row>
    <row r="3620" spans="1:57" x14ac:dyDescent="0.25">
      <c r="A3620" t="s">
        <v>128</v>
      </c>
      <c r="B3620">
        <v>2019010212</v>
      </c>
      <c r="C3620" s="1">
        <v>43783</v>
      </c>
      <c r="D3620" t="s">
        <v>13167</v>
      </c>
      <c r="E3620" t="s">
        <v>56</v>
      </c>
      <c r="F3620" t="s">
        <v>176</v>
      </c>
      <c r="G3620" t="s">
        <v>58</v>
      </c>
      <c r="H3620" t="s">
        <v>118</v>
      </c>
      <c r="I3620" s="1">
        <v>43783</v>
      </c>
      <c r="J3620" t="s">
        <v>60</v>
      </c>
      <c r="K3620" t="s">
        <v>333</v>
      </c>
      <c r="L3620" t="s">
        <v>67</v>
      </c>
      <c r="M3620" t="s">
        <v>68</v>
      </c>
      <c r="N3620" t="s">
        <v>64</v>
      </c>
      <c r="O3620" t="s">
        <v>58</v>
      </c>
      <c r="P3620" t="s">
        <v>65</v>
      </c>
      <c r="Q3620" t="s">
        <v>232</v>
      </c>
      <c r="R3620" t="s">
        <v>67</v>
      </c>
      <c r="S3620" t="s">
        <v>80</v>
      </c>
      <c r="T3620" s="1">
        <v>43783</v>
      </c>
      <c r="U3620" t="s">
        <v>56</v>
      </c>
      <c r="V3620" t="s">
        <v>84</v>
      </c>
      <c r="W3620">
        <v>1066319</v>
      </c>
      <c r="AD3620" t="s">
        <v>22</v>
      </c>
      <c r="AE3620">
        <v>31712047</v>
      </c>
      <c r="AF3620" t="s">
        <v>13168</v>
      </c>
      <c r="AH3620" t="s">
        <v>13169</v>
      </c>
      <c r="AI3620" t="s">
        <v>157</v>
      </c>
      <c r="AJ3620">
        <v>3177535558</v>
      </c>
      <c r="AK3620" t="s">
        <v>70</v>
      </c>
      <c r="AL3620" t="s">
        <v>305</v>
      </c>
      <c r="AM3620" t="s">
        <v>72</v>
      </c>
      <c r="AN3620" t="s">
        <v>89</v>
      </c>
      <c r="AO3620" t="s">
        <v>74</v>
      </c>
      <c r="AP3620" t="s">
        <v>74</v>
      </c>
      <c r="AQ3620" t="s">
        <v>13170</v>
      </c>
      <c r="AR3620" t="s">
        <v>74</v>
      </c>
      <c r="AS3620" t="s">
        <v>64</v>
      </c>
      <c r="AT3620" t="s">
        <v>232</v>
      </c>
      <c r="AU3620" s="1">
        <v>43783</v>
      </c>
      <c r="AV3620" s="1">
        <v>43783</v>
      </c>
      <c r="AW3620" t="s">
        <v>58</v>
      </c>
      <c r="AX3620" t="s">
        <v>75</v>
      </c>
      <c r="AZ3620" t="s">
        <v>76</v>
      </c>
      <c r="BA3620" t="s">
        <v>74</v>
      </c>
      <c r="BB3620" t="s">
        <v>75</v>
      </c>
      <c r="BC3620" s="1">
        <v>43783</v>
      </c>
      <c r="BD3620" s="1">
        <v>43783</v>
      </c>
      <c r="BE3620" s="3">
        <f t="shared" si="125"/>
        <v>0</v>
      </c>
    </row>
    <row r="3621" spans="1:57" x14ac:dyDescent="0.25">
      <c r="A3621" t="s">
        <v>128</v>
      </c>
      <c r="B3621">
        <v>2019010230</v>
      </c>
      <c r="C3621" s="1">
        <v>43784</v>
      </c>
      <c r="D3621" t="s">
        <v>13192</v>
      </c>
      <c r="E3621" t="s">
        <v>56</v>
      </c>
      <c r="F3621" t="s">
        <v>130</v>
      </c>
      <c r="G3621" t="s">
        <v>58</v>
      </c>
      <c r="H3621" t="s">
        <v>59</v>
      </c>
      <c r="I3621" s="1">
        <v>43784</v>
      </c>
      <c r="J3621" t="s">
        <v>60</v>
      </c>
      <c r="K3621" t="s">
        <v>152</v>
      </c>
      <c r="L3621" t="s">
        <v>67</v>
      </c>
      <c r="M3621" t="s">
        <v>68</v>
      </c>
      <c r="N3621" t="s">
        <v>64</v>
      </c>
      <c r="O3621" t="s">
        <v>58</v>
      </c>
      <c r="P3621" t="s">
        <v>65</v>
      </c>
      <c r="Q3621" t="s">
        <v>232</v>
      </c>
      <c r="R3621" t="s">
        <v>67</v>
      </c>
      <c r="S3621" t="s">
        <v>80</v>
      </c>
      <c r="T3621" s="1">
        <v>43784</v>
      </c>
      <c r="U3621" t="s">
        <v>56</v>
      </c>
      <c r="V3621" t="s">
        <v>84</v>
      </c>
      <c r="W3621">
        <v>1002945</v>
      </c>
      <c r="X3621">
        <v>20190506110</v>
      </c>
      <c r="AD3621" t="s">
        <v>22</v>
      </c>
      <c r="AE3621">
        <v>1038358898</v>
      </c>
      <c r="AF3621" t="s">
        <v>13193</v>
      </c>
      <c r="AH3621" t="s">
        <v>13194</v>
      </c>
      <c r="AI3621" t="s">
        <v>135</v>
      </c>
      <c r="AJ3621">
        <v>3013856005</v>
      </c>
      <c r="AK3621" t="s">
        <v>70</v>
      </c>
      <c r="AL3621" t="s">
        <v>4011</v>
      </c>
      <c r="AM3621" t="s">
        <v>72</v>
      </c>
      <c r="AN3621" t="s">
        <v>93</v>
      </c>
      <c r="AO3621" t="s">
        <v>74</v>
      </c>
      <c r="AP3621" t="s">
        <v>74</v>
      </c>
      <c r="AQ3621" t="s">
        <v>13195</v>
      </c>
      <c r="AR3621" t="s">
        <v>74</v>
      </c>
      <c r="AS3621" t="s">
        <v>64</v>
      </c>
      <c r="AT3621" t="s">
        <v>232</v>
      </c>
      <c r="AU3621" s="1">
        <v>43784</v>
      </c>
      <c r="AV3621" s="1">
        <v>43784</v>
      </c>
      <c r="AW3621" t="s">
        <v>58</v>
      </c>
      <c r="AX3621" t="s">
        <v>75</v>
      </c>
      <c r="AZ3621" t="s">
        <v>76</v>
      </c>
      <c r="BA3621" t="s">
        <v>74</v>
      </c>
      <c r="BB3621" t="s">
        <v>75</v>
      </c>
      <c r="BC3621" s="1">
        <v>43784</v>
      </c>
      <c r="BD3621" s="1">
        <v>43784</v>
      </c>
      <c r="BE3621" s="3">
        <f t="shared" si="125"/>
        <v>0</v>
      </c>
    </row>
    <row r="3622" spans="1:57" x14ac:dyDescent="0.25">
      <c r="A3622" t="s">
        <v>128</v>
      </c>
      <c r="B3622">
        <v>2019010234</v>
      </c>
      <c r="C3622" s="1">
        <v>43784</v>
      </c>
      <c r="D3622" t="s">
        <v>13196</v>
      </c>
      <c r="E3622" t="s">
        <v>56</v>
      </c>
      <c r="F3622" t="s">
        <v>9368</v>
      </c>
      <c r="G3622" t="s">
        <v>58</v>
      </c>
      <c r="H3622" t="s">
        <v>59</v>
      </c>
      <c r="I3622" s="1">
        <v>43784</v>
      </c>
      <c r="J3622" t="s">
        <v>60</v>
      </c>
      <c r="K3622" t="s">
        <v>192</v>
      </c>
      <c r="L3622" t="s">
        <v>67</v>
      </c>
      <c r="M3622" t="s">
        <v>68</v>
      </c>
      <c r="N3622" t="s">
        <v>64</v>
      </c>
      <c r="O3622" t="s">
        <v>58</v>
      </c>
      <c r="P3622" t="s">
        <v>65</v>
      </c>
      <c r="Q3622" t="s">
        <v>232</v>
      </c>
      <c r="R3622" t="s">
        <v>67</v>
      </c>
      <c r="S3622" t="s">
        <v>80</v>
      </c>
      <c r="T3622" s="1">
        <v>43784</v>
      </c>
      <c r="U3622" t="s">
        <v>56</v>
      </c>
      <c r="V3622" t="s">
        <v>84</v>
      </c>
      <c r="W3622">
        <v>946694</v>
      </c>
      <c r="X3622">
        <v>20180564362</v>
      </c>
      <c r="AD3622" t="s">
        <v>22</v>
      </c>
      <c r="AE3622">
        <v>29109274</v>
      </c>
      <c r="AF3622" t="s">
        <v>13197</v>
      </c>
      <c r="AG3622">
        <v>3865980</v>
      </c>
      <c r="AH3622" t="s">
        <v>13198</v>
      </c>
      <c r="AI3622" t="s">
        <v>135</v>
      </c>
      <c r="AJ3622">
        <v>3104970611</v>
      </c>
      <c r="AK3622" t="s">
        <v>70</v>
      </c>
      <c r="AL3622" t="s">
        <v>500</v>
      </c>
      <c r="AM3622" t="s">
        <v>72</v>
      </c>
      <c r="AN3622" t="s">
        <v>73</v>
      </c>
      <c r="AO3622" t="s">
        <v>74</v>
      </c>
      <c r="AP3622" t="s">
        <v>74</v>
      </c>
      <c r="AQ3622" t="s">
        <v>13199</v>
      </c>
      <c r="AR3622" t="s">
        <v>74</v>
      </c>
      <c r="AS3622" t="s">
        <v>64</v>
      </c>
      <c r="AT3622" t="s">
        <v>232</v>
      </c>
      <c r="AU3622" s="1">
        <v>43784</v>
      </c>
      <c r="AV3622" s="1">
        <v>43788</v>
      </c>
      <c r="AW3622" t="s">
        <v>58</v>
      </c>
      <c r="AX3622" t="s">
        <v>75</v>
      </c>
      <c r="AZ3622" t="s">
        <v>76</v>
      </c>
      <c r="BA3622" t="s">
        <v>74</v>
      </c>
      <c r="BB3622" t="s">
        <v>75</v>
      </c>
      <c r="BC3622" s="1">
        <v>43784</v>
      </c>
      <c r="BD3622" s="1">
        <v>43788</v>
      </c>
      <c r="BE3622" s="3">
        <f t="shared" si="125"/>
        <v>0</v>
      </c>
    </row>
    <row r="3623" spans="1:57" x14ac:dyDescent="0.25">
      <c r="A3623" t="s">
        <v>128</v>
      </c>
      <c r="B3623">
        <v>2019010237</v>
      </c>
      <c r="C3623" s="1">
        <v>43784</v>
      </c>
      <c r="D3623" t="s">
        <v>13200</v>
      </c>
      <c r="E3623" t="s">
        <v>56</v>
      </c>
      <c r="F3623" t="s">
        <v>1696</v>
      </c>
      <c r="G3623" t="s">
        <v>58</v>
      </c>
      <c r="H3623" t="s">
        <v>59</v>
      </c>
      <c r="I3623" s="1">
        <v>43784</v>
      </c>
      <c r="J3623" t="s">
        <v>60</v>
      </c>
      <c r="K3623" t="s">
        <v>192</v>
      </c>
      <c r="L3623" t="s">
        <v>67</v>
      </c>
      <c r="M3623" t="s">
        <v>68</v>
      </c>
      <c r="N3623" t="s">
        <v>64</v>
      </c>
      <c r="O3623" t="s">
        <v>58</v>
      </c>
      <c r="P3623" t="s">
        <v>65</v>
      </c>
      <c r="Q3623" t="s">
        <v>232</v>
      </c>
      <c r="R3623" t="s">
        <v>67</v>
      </c>
      <c r="S3623" t="s">
        <v>80</v>
      </c>
      <c r="T3623" s="1">
        <v>43784</v>
      </c>
      <c r="U3623" t="s">
        <v>56</v>
      </c>
      <c r="V3623" t="s">
        <v>84</v>
      </c>
      <c r="W3623">
        <v>1068658</v>
      </c>
      <c r="AD3623" t="s">
        <v>22</v>
      </c>
      <c r="AE3623">
        <v>79401151</v>
      </c>
      <c r="AF3623" t="s">
        <v>13201</v>
      </c>
      <c r="AI3623" t="s">
        <v>157</v>
      </c>
      <c r="AK3623" t="s">
        <v>70</v>
      </c>
      <c r="AL3623" t="s">
        <v>585</v>
      </c>
      <c r="AM3623" t="s">
        <v>72</v>
      </c>
      <c r="AN3623" t="s">
        <v>89</v>
      </c>
      <c r="AO3623" t="s">
        <v>74</v>
      </c>
      <c r="AP3623" t="s">
        <v>74</v>
      </c>
      <c r="AQ3623" t="s">
        <v>13202</v>
      </c>
      <c r="AR3623" t="s">
        <v>74</v>
      </c>
      <c r="AS3623" t="s">
        <v>64</v>
      </c>
      <c r="AT3623" t="s">
        <v>232</v>
      </c>
      <c r="AU3623" s="1">
        <v>43784</v>
      </c>
      <c r="AV3623" s="1">
        <v>43784</v>
      </c>
      <c r="AW3623" t="s">
        <v>58</v>
      </c>
      <c r="AX3623" t="s">
        <v>75</v>
      </c>
      <c r="AZ3623" t="s">
        <v>76</v>
      </c>
      <c r="BA3623" t="s">
        <v>74</v>
      </c>
      <c r="BB3623" t="s">
        <v>75</v>
      </c>
      <c r="BC3623" s="1">
        <v>43784</v>
      </c>
      <c r="BD3623" s="1">
        <v>43784</v>
      </c>
      <c r="BE3623" s="3">
        <f t="shared" si="125"/>
        <v>0</v>
      </c>
    </row>
    <row r="3624" spans="1:57" x14ac:dyDescent="0.25">
      <c r="A3624" t="s">
        <v>128</v>
      </c>
      <c r="B3624">
        <v>2019010249</v>
      </c>
      <c r="C3624" s="1">
        <v>43784</v>
      </c>
      <c r="D3624" t="s">
        <v>13208</v>
      </c>
      <c r="E3624" t="s">
        <v>56</v>
      </c>
      <c r="F3624" t="s">
        <v>9368</v>
      </c>
      <c r="G3624" t="s">
        <v>58</v>
      </c>
      <c r="H3624" t="s">
        <v>59</v>
      </c>
      <c r="I3624" s="1">
        <v>43784</v>
      </c>
      <c r="J3624" t="s">
        <v>60</v>
      </c>
      <c r="K3624" t="s">
        <v>192</v>
      </c>
      <c r="L3624" t="s">
        <v>67</v>
      </c>
      <c r="M3624" t="s">
        <v>68</v>
      </c>
      <c r="N3624" t="s">
        <v>64</v>
      </c>
      <c r="O3624" t="s">
        <v>58</v>
      </c>
      <c r="P3624" t="s">
        <v>65</v>
      </c>
      <c r="Q3624" t="s">
        <v>232</v>
      </c>
      <c r="R3624" t="s">
        <v>67</v>
      </c>
      <c r="S3624" t="s">
        <v>80</v>
      </c>
      <c r="T3624" s="1">
        <v>43784</v>
      </c>
      <c r="U3624" t="s">
        <v>56</v>
      </c>
      <c r="V3624" t="s">
        <v>84</v>
      </c>
      <c r="W3624">
        <v>1068815</v>
      </c>
      <c r="AD3624" t="s">
        <v>22</v>
      </c>
      <c r="AE3624">
        <v>1130611430</v>
      </c>
      <c r="AF3624" t="s">
        <v>13209</v>
      </c>
      <c r="AI3624" t="s">
        <v>135</v>
      </c>
      <c r="AK3624" t="s">
        <v>70</v>
      </c>
      <c r="AL3624" t="s">
        <v>500</v>
      </c>
      <c r="AM3624" t="s">
        <v>72</v>
      </c>
      <c r="AN3624" t="s">
        <v>89</v>
      </c>
      <c r="AO3624" t="s">
        <v>74</v>
      </c>
      <c r="AP3624" t="s">
        <v>74</v>
      </c>
      <c r="AQ3624" t="s">
        <v>13210</v>
      </c>
      <c r="AR3624" t="s">
        <v>74</v>
      </c>
      <c r="AS3624" t="s">
        <v>64</v>
      </c>
      <c r="AT3624" t="s">
        <v>232</v>
      </c>
      <c r="AU3624" s="1">
        <v>43784</v>
      </c>
      <c r="AV3624" s="1">
        <v>43788</v>
      </c>
      <c r="AW3624" t="s">
        <v>58</v>
      </c>
      <c r="AX3624" t="s">
        <v>75</v>
      </c>
      <c r="AZ3624" t="s">
        <v>76</v>
      </c>
      <c r="BA3624" t="s">
        <v>74</v>
      </c>
      <c r="BB3624" t="s">
        <v>75</v>
      </c>
      <c r="BC3624" s="1">
        <v>43784</v>
      </c>
      <c r="BD3624" s="1">
        <v>43788</v>
      </c>
      <c r="BE3624" s="3">
        <f t="shared" si="125"/>
        <v>0</v>
      </c>
    </row>
    <row r="3625" spans="1:57" x14ac:dyDescent="0.25">
      <c r="A3625" t="s">
        <v>128</v>
      </c>
      <c r="B3625">
        <v>2019010251</v>
      </c>
      <c r="C3625" s="1">
        <v>43784</v>
      </c>
      <c r="D3625" t="s">
        <v>13215</v>
      </c>
      <c r="E3625" t="s">
        <v>56</v>
      </c>
      <c r="F3625" t="s">
        <v>176</v>
      </c>
      <c r="G3625" t="s">
        <v>58</v>
      </c>
      <c r="H3625" t="s">
        <v>118</v>
      </c>
      <c r="I3625" s="1">
        <v>43784</v>
      </c>
      <c r="J3625" t="s">
        <v>60</v>
      </c>
      <c r="K3625" t="s">
        <v>78</v>
      </c>
      <c r="L3625" t="s">
        <v>67</v>
      </c>
      <c r="M3625" t="s">
        <v>68</v>
      </c>
      <c r="N3625" t="s">
        <v>64</v>
      </c>
      <c r="O3625" t="s">
        <v>58</v>
      </c>
      <c r="P3625" t="s">
        <v>65</v>
      </c>
      <c r="Q3625" t="s">
        <v>232</v>
      </c>
      <c r="R3625" t="s">
        <v>67</v>
      </c>
      <c r="S3625" t="s">
        <v>80</v>
      </c>
      <c r="T3625" s="1">
        <v>43784</v>
      </c>
      <c r="U3625" t="s">
        <v>56</v>
      </c>
      <c r="V3625" t="s">
        <v>84</v>
      </c>
      <c r="W3625">
        <v>882590</v>
      </c>
      <c r="AD3625" t="s">
        <v>22</v>
      </c>
      <c r="AE3625">
        <v>55168085</v>
      </c>
      <c r="AF3625" t="s">
        <v>13216</v>
      </c>
      <c r="AH3625" t="s">
        <v>13217</v>
      </c>
      <c r="AI3625" t="s">
        <v>157</v>
      </c>
      <c r="AJ3625">
        <v>3212254637</v>
      </c>
      <c r="AK3625" t="s">
        <v>70</v>
      </c>
      <c r="AL3625" t="s">
        <v>173</v>
      </c>
      <c r="AM3625" t="s">
        <v>72</v>
      </c>
      <c r="AN3625" t="s">
        <v>73</v>
      </c>
      <c r="AO3625" t="s">
        <v>74</v>
      </c>
      <c r="AP3625" t="s">
        <v>74</v>
      </c>
      <c r="AQ3625" t="s">
        <v>13218</v>
      </c>
      <c r="AR3625" t="s">
        <v>74</v>
      </c>
      <c r="AS3625" t="s">
        <v>64</v>
      </c>
      <c r="AT3625" t="s">
        <v>232</v>
      </c>
      <c r="AU3625" s="1">
        <v>43784</v>
      </c>
      <c r="AV3625" s="1">
        <v>43787</v>
      </c>
      <c r="AW3625" t="s">
        <v>58</v>
      </c>
      <c r="AX3625" t="s">
        <v>75</v>
      </c>
      <c r="AZ3625" t="s">
        <v>76</v>
      </c>
      <c r="BA3625" t="s">
        <v>74</v>
      </c>
      <c r="BB3625" t="s">
        <v>75</v>
      </c>
      <c r="BC3625" s="1">
        <v>43784</v>
      </c>
      <c r="BD3625" s="1">
        <v>43787</v>
      </c>
      <c r="BE3625" s="3">
        <f t="shared" si="125"/>
        <v>0</v>
      </c>
    </row>
    <row r="3626" spans="1:57" x14ac:dyDescent="0.25">
      <c r="A3626" t="s">
        <v>128</v>
      </c>
      <c r="B3626">
        <v>2019010253</v>
      </c>
      <c r="C3626" s="1">
        <v>43787</v>
      </c>
      <c r="D3626" t="s">
        <v>13219</v>
      </c>
      <c r="E3626" t="s">
        <v>56</v>
      </c>
      <c r="F3626" t="s">
        <v>9368</v>
      </c>
      <c r="G3626" t="s">
        <v>58</v>
      </c>
      <c r="H3626" t="s">
        <v>59</v>
      </c>
      <c r="I3626" s="1">
        <v>43787</v>
      </c>
      <c r="J3626" t="s">
        <v>60</v>
      </c>
      <c r="K3626" t="s">
        <v>199</v>
      </c>
      <c r="L3626" t="s">
        <v>67</v>
      </c>
      <c r="M3626" t="s">
        <v>132</v>
      </c>
      <c r="N3626" t="s">
        <v>64</v>
      </c>
      <c r="O3626" t="s">
        <v>58</v>
      </c>
      <c r="P3626" t="s">
        <v>65</v>
      </c>
      <c r="Q3626" t="s">
        <v>232</v>
      </c>
      <c r="R3626" t="s">
        <v>67</v>
      </c>
      <c r="S3626" t="s">
        <v>80</v>
      </c>
      <c r="T3626" s="1">
        <v>43787</v>
      </c>
      <c r="U3626" t="s">
        <v>56</v>
      </c>
      <c r="V3626" t="s">
        <v>69</v>
      </c>
      <c r="W3626">
        <v>19727</v>
      </c>
      <c r="AD3626" t="s">
        <v>22</v>
      </c>
      <c r="AE3626">
        <v>66985917</v>
      </c>
      <c r="AF3626" t="s">
        <v>13220</v>
      </c>
      <c r="AH3626" t="s">
        <v>13221</v>
      </c>
      <c r="AI3626" t="s">
        <v>135</v>
      </c>
      <c r="AJ3626">
        <v>3166262581</v>
      </c>
      <c r="AK3626" t="s">
        <v>70</v>
      </c>
      <c r="AL3626" t="s">
        <v>214</v>
      </c>
      <c r="AM3626" t="s">
        <v>72</v>
      </c>
      <c r="AN3626" t="s">
        <v>89</v>
      </c>
      <c r="AO3626" t="s">
        <v>74</v>
      </c>
      <c r="AP3626" t="s">
        <v>74</v>
      </c>
      <c r="AQ3626" t="s">
        <v>13222</v>
      </c>
      <c r="AR3626" t="s">
        <v>74</v>
      </c>
      <c r="AS3626" t="s">
        <v>64</v>
      </c>
      <c r="AT3626" t="s">
        <v>232</v>
      </c>
      <c r="AU3626" s="1">
        <v>43787</v>
      </c>
      <c r="AV3626" s="1">
        <v>43789</v>
      </c>
      <c r="AW3626" t="s">
        <v>58</v>
      </c>
      <c r="AX3626" t="s">
        <v>75</v>
      </c>
      <c r="AZ3626" t="s">
        <v>76</v>
      </c>
      <c r="BA3626" t="s">
        <v>74</v>
      </c>
      <c r="BB3626" t="s">
        <v>75</v>
      </c>
      <c r="BC3626" s="1">
        <v>43787</v>
      </c>
      <c r="BD3626" s="1">
        <v>43787</v>
      </c>
      <c r="BE3626" s="3">
        <f t="shared" si="125"/>
        <v>0</v>
      </c>
    </row>
    <row r="3627" spans="1:57" x14ac:dyDescent="0.25">
      <c r="A3627" t="s">
        <v>128</v>
      </c>
      <c r="B3627">
        <v>2019010260</v>
      </c>
      <c r="C3627" s="1">
        <v>43787</v>
      </c>
      <c r="D3627" t="s">
        <v>13223</v>
      </c>
      <c r="E3627" t="s">
        <v>56</v>
      </c>
      <c r="F3627" t="s">
        <v>9368</v>
      </c>
      <c r="G3627" t="s">
        <v>58</v>
      </c>
      <c r="H3627" t="s">
        <v>59</v>
      </c>
      <c r="I3627" s="1">
        <v>43787</v>
      </c>
      <c r="J3627" t="s">
        <v>60</v>
      </c>
      <c r="K3627" t="s">
        <v>225</v>
      </c>
      <c r="L3627" t="s">
        <v>62</v>
      </c>
      <c r="M3627" t="s">
        <v>9192</v>
      </c>
      <c r="N3627" t="s">
        <v>64</v>
      </c>
      <c r="O3627" t="s">
        <v>58</v>
      </c>
      <c r="P3627" t="s">
        <v>65</v>
      </c>
      <c r="Q3627" t="s">
        <v>13224</v>
      </c>
      <c r="R3627" t="s">
        <v>62</v>
      </c>
      <c r="S3627" t="s">
        <v>9192</v>
      </c>
      <c r="T3627" s="1">
        <v>43787</v>
      </c>
      <c r="U3627" t="s">
        <v>56</v>
      </c>
      <c r="V3627" t="s">
        <v>84</v>
      </c>
      <c r="W3627">
        <v>497495</v>
      </c>
      <c r="AD3627" t="s">
        <v>22</v>
      </c>
      <c r="AE3627">
        <v>29115522</v>
      </c>
      <c r="AF3627" t="s">
        <v>13225</v>
      </c>
      <c r="AG3627">
        <v>8990606</v>
      </c>
      <c r="AH3627" t="s">
        <v>13226</v>
      </c>
      <c r="AI3627" t="s">
        <v>135</v>
      </c>
      <c r="AJ3627">
        <v>3174341866</v>
      </c>
      <c r="AK3627" t="s">
        <v>188</v>
      </c>
      <c r="AL3627" t="s">
        <v>1383</v>
      </c>
      <c r="AM3627" t="s">
        <v>9192</v>
      </c>
      <c r="AN3627" t="s">
        <v>13227</v>
      </c>
      <c r="AO3627" t="s">
        <v>74</v>
      </c>
      <c r="AP3627" t="s">
        <v>74</v>
      </c>
      <c r="AQ3627" t="s">
        <v>13228</v>
      </c>
      <c r="AR3627" t="s">
        <v>74</v>
      </c>
      <c r="AS3627" t="s">
        <v>64</v>
      </c>
      <c r="AT3627" t="s">
        <v>13224</v>
      </c>
      <c r="AU3627" s="1">
        <v>43787</v>
      </c>
      <c r="AV3627" s="1">
        <v>43804</v>
      </c>
      <c r="AW3627" t="s">
        <v>58</v>
      </c>
      <c r="AX3627" t="s">
        <v>75</v>
      </c>
      <c r="AZ3627" t="s">
        <v>76</v>
      </c>
      <c r="BA3627" t="s">
        <v>74</v>
      </c>
      <c r="BB3627" t="s">
        <v>75</v>
      </c>
      <c r="BC3627" s="1">
        <v>43787</v>
      </c>
      <c r="BD3627" s="1">
        <v>43787</v>
      </c>
      <c r="BE3627" s="3">
        <f t="shared" si="125"/>
        <v>0</v>
      </c>
    </row>
    <row r="3628" spans="1:57" x14ac:dyDescent="0.25">
      <c r="A3628" t="s">
        <v>128</v>
      </c>
      <c r="B3628">
        <v>2019010289</v>
      </c>
      <c r="C3628" s="1">
        <v>43788</v>
      </c>
      <c r="D3628" t="s">
        <v>13243</v>
      </c>
      <c r="E3628" t="s">
        <v>56</v>
      </c>
      <c r="F3628" t="s">
        <v>101</v>
      </c>
      <c r="G3628" t="s">
        <v>58</v>
      </c>
      <c r="H3628" t="s">
        <v>59</v>
      </c>
      <c r="I3628" s="1">
        <v>43788</v>
      </c>
      <c r="J3628" t="s">
        <v>60</v>
      </c>
      <c r="K3628" t="s">
        <v>123</v>
      </c>
      <c r="L3628" t="s">
        <v>67</v>
      </c>
      <c r="M3628" t="s">
        <v>68</v>
      </c>
      <c r="N3628" t="s">
        <v>64</v>
      </c>
      <c r="O3628" t="s">
        <v>58</v>
      </c>
      <c r="P3628" t="s">
        <v>65</v>
      </c>
      <c r="Q3628" t="s">
        <v>232</v>
      </c>
      <c r="R3628" t="s">
        <v>67</v>
      </c>
      <c r="S3628" t="s">
        <v>80</v>
      </c>
      <c r="T3628" s="1">
        <v>43788</v>
      </c>
      <c r="U3628" t="s">
        <v>56</v>
      </c>
      <c r="V3628" t="s">
        <v>84</v>
      </c>
      <c r="W3628">
        <v>998587</v>
      </c>
      <c r="AD3628" t="s">
        <v>22</v>
      </c>
      <c r="AK3628" t="s">
        <v>70</v>
      </c>
      <c r="AL3628" t="s">
        <v>214</v>
      </c>
      <c r="AM3628" t="s">
        <v>72</v>
      </c>
      <c r="AN3628" t="s">
        <v>125</v>
      </c>
      <c r="AO3628" t="s">
        <v>74</v>
      </c>
      <c r="AP3628" t="s">
        <v>74</v>
      </c>
      <c r="AQ3628" t="s">
        <v>13244</v>
      </c>
      <c r="AR3628" t="s">
        <v>74</v>
      </c>
      <c r="AS3628" t="s">
        <v>64</v>
      </c>
      <c r="AT3628" t="s">
        <v>232</v>
      </c>
      <c r="AU3628" s="1">
        <v>43788</v>
      </c>
      <c r="AV3628" s="1">
        <v>43789</v>
      </c>
      <c r="AW3628" t="s">
        <v>58</v>
      </c>
      <c r="AX3628" t="s">
        <v>75</v>
      </c>
      <c r="AZ3628" t="s">
        <v>76</v>
      </c>
      <c r="BA3628" t="s">
        <v>74</v>
      </c>
      <c r="BB3628" t="s">
        <v>75</v>
      </c>
      <c r="BC3628" s="1">
        <v>43788</v>
      </c>
      <c r="BD3628" s="1">
        <v>43789</v>
      </c>
      <c r="BE3628" s="3">
        <f t="shared" si="125"/>
        <v>0</v>
      </c>
    </row>
    <row r="3629" spans="1:57" x14ac:dyDescent="0.25">
      <c r="A3629" t="s">
        <v>128</v>
      </c>
      <c r="B3629">
        <v>2019010296</v>
      </c>
      <c r="C3629" s="1">
        <v>43788</v>
      </c>
      <c r="D3629" t="s">
        <v>13259</v>
      </c>
      <c r="E3629" t="s">
        <v>56</v>
      </c>
      <c r="F3629" t="s">
        <v>11379</v>
      </c>
      <c r="G3629" t="s">
        <v>58</v>
      </c>
      <c r="H3629" t="s">
        <v>59</v>
      </c>
      <c r="I3629" s="1">
        <v>43788</v>
      </c>
      <c r="J3629" t="s">
        <v>60</v>
      </c>
      <c r="K3629" t="s">
        <v>78</v>
      </c>
      <c r="L3629" t="s">
        <v>67</v>
      </c>
      <c r="M3629" t="s">
        <v>68</v>
      </c>
      <c r="N3629" t="s">
        <v>64</v>
      </c>
      <c r="O3629" t="s">
        <v>58</v>
      </c>
      <c r="P3629" t="s">
        <v>65</v>
      </c>
      <c r="Q3629" t="s">
        <v>232</v>
      </c>
      <c r="R3629" t="s">
        <v>67</v>
      </c>
      <c r="S3629" t="s">
        <v>80</v>
      </c>
      <c r="T3629" s="1">
        <v>43788</v>
      </c>
      <c r="U3629" t="s">
        <v>56</v>
      </c>
      <c r="V3629" t="s">
        <v>84</v>
      </c>
      <c r="W3629">
        <v>35243</v>
      </c>
      <c r="AD3629" t="s">
        <v>22</v>
      </c>
      <c r="AE3629">
        <v>63557408</v>
      </c>
      <c r="AF3629" t="s">
        <v>13260</v>
      </c>
      <c r="AG3629" t="s">
        <v>13261</v>
      </c>
      <c r="AH3629" t="s">
        <v>13262</v>
      </c>
      <c r="AI3629" t="s">
        <v>135</v>
      </c>
      <c r="AJ3629">
        <v>3174385573</v>
      </c>
      <c r="AK3629" t="s">
        <v>70</v>
      </c>
      <c r="AL3629" t="s">
        <v>197</v>
      </c>
      <c r="AM3629" t="s">
        <v>72</v>
      </c>
      <c r="AN3629" t="s">
        <v>198</v>
      </c>
      <c r="AO3629" t="s">
        <v>74</v>
      </c>
      <c r="AP3629" t="s">
        <v>74</v>
      </c>
      <c r="AQ3629" t="s">
        <v>13263</v>
      </c>
      <c r="AR3629" t="s">
        <v>74</v>
      </c>
      <c r="AS3629" t="s">
        <v>64</v>
      </c>
      <c r="AT3629" t="s">
        <v>232</v>
      </c>
      <c r="AU3629" s="1">
        <v>43788</v>
      </c>
      <c r="AV3629" s="1">
        <v>43789</v>
      </c>
      <c r="AW3629" t="s">
        <v>58</v>
      </c>
      <c r="AX3629" t="s">
        <v>75</v>
      </c>
      <c r="AZ3629" t="s">
        <v>76</v>
      </c>
      <c r="BA3629" t="s">
        <v>74</v>
      </c>
      <c r="BB3629" t="s">
        <v>75</v>
      </c>
      <c r="BC3629" s="1">
        <v>43788</v>
      </c>
      <c r="BD3629" s="1">
        <v>43789</v>
      </c>
      <c r="BE3629" s="3">
        <f t="shared" si="125"/>
        <v>0</v>
      </c>
    </row>
    <row r="3630" spans="1:57" x14ac:dyDescent="0.25">
      <c r="A3630" t="s">
        <v>128</v>
      </c>
      <c r="B3630">
        <v>2019010309</v>
      </c>
      <c r="C3630" s="1">
        <v>43788</v>
      </c>
      <c r="D3630" t="s">
        <v>13278</v>
      </c>
      <c r="E3630" t="s">
        <v>56</v>
      </c>
      <c r="F3630" t="s">
        <v>176</v>
      </c>
      <c r="G3630" t="s">
        <v>58</v>
      </c>
      <c r="H3630" t="s">
        <v>118</v>
      </c>
      <c r="I3630" s="1">
        <v>43788</v>
      </c>
      <c r="J3630" t="s">
        <v>60</v>
      </c>
      <c r="K3630" t="s">
        <v>119</v>
      </c>
      <c r="L3630" t="s">
        <v>67</v>
      </c>
      <c r="M3630" t="s">
        <v>68</v>
      </c>
      <c r="N3630" t="s">
        <v>64</v>
      </c>
      <c r="O3630" t="s">
        <v>58</v>
      </c>
      <c r="P3630" t="s">
        <v>65</v>
      </c>
      <c r="Q3630" t="s">
        <v>232</v>
      </c>
      <c r="R3630" t="s">
        <v>67</v>
      </c>
      <c r="S3630" t="s">
        <v>80</v>
      </c>
      <c r="T3630" s="1">
        <v>43788</v>
      </c>
      <c r="U3630" t="s">
        <v>56</v>
      </c>
      <c r="V3630" t="s">
        <v>84</v>
      </c>
      <c r="W3630">
        <v>1061554</v>
      </c>
      <c r="AD3630" t="s">
        <v>22</v>
      </c>
      <c r="AE3630">
        <v>94511409</v>
      </c>
      <c r="AF3630" t="s">
        <v>13279</v>
      </c>
      <c r="AH3630" t="s">
        <v>13280</v>
      </c>
      <c r="AI3630" t="s">
        <v>157</v>
      </c>
      <c r="AJ3630">
        <v>3162202201</v>
      </c>
      <c r="AK3630" t="s">
        <v>70</v>
      </c>
      <c r="AL3630" t="s">
        <v>604</v>
      </c>
      <c r="AM3630" t="s">
        <v>72</v>
      </c>
      <c r="AN3630" t="s">
        <v>73</v>
      </c>
      <c r="AO3630" t="s">
        <v>74</v>
      </c>
      <c r="AP3630" t="s">
        <v>74</v>
      </c>
      <c r="AQ3630" t="s">
        <v>13281</v>
      </c>
      <c r="AR3630" t="s">
        <v>74</v>
      </c>
      <c r="AS3630" t="s">
        <v>64</v>
      </c>
      <c r="AT3630" t="s">
        <v>232</v>
      </c>
      <c r="AU3630" s="1">
        <v>43788</v>
      </c>
      <c r="AV3630" s="1">
        <v>43789</v>
      </c>
      <c r="AW3630" t="s">
        <v>58</v>
      </c>
      <c r="AX3630" t="s">
        <v>75</v>
      </c>
      <c r="AZ3630" t="s">
        <v>76</v>
      </c>
      <c r="BA3630" t="s">
        <v>74</v>
      </c>
      <c r="BB3630" t="s">
        <v>75</v>
      </c>
      <c r="BC3630" s="1">
        <v>43788</v>
      </c>
      <c r="BD3630" s="1">
        <v>43789</v>
      </c>
      <c r="BE3630" s="3">
        <f t="shared" si="125"/>
        <v>0</v>
      </c>
    </row>
    <row r="3631" spans="1:57" x14ac:dyDescent="0.25">
      <c r="A3631" t="s">
        <v>128</v>
      </c>
      <c r="B3631">
        <v>2019010312</v>
      </c>
      <c r="C3631" s="1">
        <v>43788</v>
      </c>
      <c r="D3631" t="s">
        <v>13285</v>
      </c>
      <c r="E3631" t="s">
        <v>56</v>
      </c>
      <c r="F3631" t="s">
        <v>127</v>
      </c>
      <c r="G3631" t="s">
        <v>58</v>
      </c>
      <c r="H3631" t="s">
        <v>59</v>
      </c>
      <c r="I3631" s="1">
        <v>43788</v>
      </c>
      <c r="J3631" t="s">
        <v>60</v>
      </c>
      <c r="K3631" t="s">
        <v>329</v>
      </c>
      <c r="L3631" t="s">
        <v>67</v>
      </c>
      <c r="M3631" t="s">
        <v>96</v>
      </c>
      <c r="N3631" t="s">
        <v>64</v>
      </c>
      <c r="O3631" t="s">
        <v>58</v>
      </c>
      <c r="P3631" t="s">
        <v>65</v>
      </c>
      <c r="Q3631" t="s">
        <v>232</v>
      </c>
      <c r="R3631" t="s">
        <v>67</v>
      </c>
      <c r="S3631" t="s">
        <v>80</v>
      </c>
      <c r="T3631" s="1">
        <v>43788</v>
      </c>
      <c r="U3631" t="s">
        <v>56</v>
      </c>
      <c r="V3631" t="s">
        <v>84</v>
      </c>
      <c r="W3631">
        <v>1068930</v>
      </c>
      <c r="X3631">
        <v>20190517106</v>
      </c>
      <c r="Y3631">
        <v>71185</v>
      </c>
      <c r="Z3631" s="1">
        <v>43775</v>
      </c>
      <c r="AD3631" t="s">
        <v>22</v>
      </c>
      <c r="AE3631">
        <v>5960893</v>
      </c>
      <c r="AF3631" t="s">
        <v>13286</v>
      </c>
      <c r="AH3631" t="s">
        <v>13287</v>
      </c>
      <c r="AI3631" t="s">
        <v>157</v>
      </c>
      <c r="AJ3631">
        <v>3118628441</v>
      </c>
      <c r="AK3631" t="s">
        <v>70</v>
      </c>
      <c r="AL3631" t="s">
        <v>585</v>
      </c>
      <c r="AM3631" t="s">
        <v>72</v>
      </c>
      <c r="AN3631" t="s">
        <v>89</v>
      </c>
      <c r="AO3631" t="s">
        <v>74</v>
      </c>
      <c r="AP3631" t="s">
        <v>74</v>
      </c>
      <c r="AQ3631" t="s">
        <v>13288</v>
      </c>
      <c r="AR3631" t="s">
        <v>74</v>
      </c>
      <c r="AS3631" t="s">
        <v>64</v>
      </c>
      <c r="AT3631" t="s">
        <v>232</v>
      </c>
      <c r="AU3631" s="1">
        <v>43788</v>
      </c>
      <c r="AV3631" s="1">
        <v>43789</v>
      </c>
      <c r="AW3631" t="s">
        <v>58</v>
      </c>
      <c r="AX3631" t="s">
        <v>75</v>
      </c>
      <c r="AZ3631" t="s">
        <v>76</v>
      </c>
      <c r="BA3631" t="s">
        <v>74</v>
      </c>
      <c r="BB3631" t="s">
        <v>75</v>
      </c>
      <c r="BC3631" s="1">
        <v>43788</v>
      </c>
      <c r="BD3631" s="1">
        <v>43789</v>
      </c>
      <c r="BE3631" s="3">
        <f t="shared" si="125"/>
        <v>0</v>
      </c>
    </row>
    <row r="3632" spans="1:57" x14ac:dyDescent="0.25">
      <c r="A3632" t="s">
        <v>128</v>
      </c>
      <c r="B3632">
        <v>2019010315</v>
      </c>
      <c r="C3632" s="1">
        <v>43788</v>
      </c>
      <c r="D3632" t="s">
        <v>13292</v>
      </c>
      <c r="E3632" t="s">
        <v>56</v>
      </c>
      <c r="F3632" t="s">
        <v>101</v>
      </c>
      <c r="G3632" t="s">
        <v>58</v>
      </c>
      <c r="H3632" t="s">
        <v>59</v>
      </c>
      <c r="I3632" s="1">
        <v>43788</v>
      </c>
      <c r="J3632" t="s">
        <v>60</v>
      </c>
      <c r="K3632" t="s">
        <v>399</v>
      </c>
      <c r="L3632" t="s">
        <v>67</v>
      </c>
      <c r="M3632" t="s">
        <v>96</v>
      </c>
      <c r="N3632" t="s">
        <v>64</v>
      </c>
      <c r="O3632" t="s">
        <v>58</v>
      </c>
      <c r="P3632" t="s">
        <v>65</v>
      </c>
      <c r="Q3632" t="s">
        <v>101</v>
      </c>
      <c r="R3632" t="s">
        <v>67</v>
      </c>
      <c r="S3632" t="s">
        <v>184</v>
      </c>
      <c r="T3632" s="1">
        <v>43788</v>
      </c>
      <c r="U3632" t="s">
        <v>56</v>
      </c>
      <c r="V3632" t="s">
        <v>84</v>
      </c>
      <c r="W3632">
        <v>1065166</v>
      </c>
      <c r="AD3632" t="s">
        <v>103</v>
      </c>
      <c r="AF3632" t="s">
        <v>13293</v>
      </c>
      <c r="AH3632" t="s">
        <v>13294</v>
      </c>
      <c r="AI3632" t="s">
        <v>187</v>
      </c>
      <c r="AJ3632">
        <v>3155251400</v>
      </c>
      <c r="AK3632" t="s">
        <v>70</v>
      </c>
      <c r="AL3632" t="s">
        <v>3532</v>
      </c>
      <c r="AM3632" t="s">
        <v>72</v>
      </c>
      <c r="AN3632" t="s">
        <v>73</v>
      </c>
      <c r="AO3632" t="s">
        <v>74</v>
      </c>
      <c r="AP3632" t="s">
        <v>74</v>
      </c>
      <c r="AQ3632" t="s">
        <v>13295</v>
      </c>
      <c r="AR3632" t="s">
        <v>74</v>
      </c>
      <c r="AS3632" t="s">
        <v>64</v>
      </c>
      <c r="AT3632" t="s">
        <v>101</v>
      </c>
      <c r="AU3632" s="1">
        <v>43788</v>
      </c>
      <c r="AV3632" s="1">
        <v>43788</v>
      </c>
      <c r="AW3632" t="s">
        <v>58</v>
      </c>
      <c r="AX3632" t="s">
        <v>75</v>
      </c>
      <c r="AZ3632" t="s">
        <v>76</v>
      </c>
      <c r="BA3632" t="s">
        <v>74</v>
      </c>
      <c r="BB3632" t="s">
        <v>75</v>
      </c>
      <c r="BC3632" s="1">
        <v>43788</v>
      </c>
      <c r="BD3632" s="1">
        <v>43788</v>
      </c>
      <c r="BE3632" s="3">
        <f t="shared" si="125"/>
        <v>0</v>
      </c>
    </row>
    <row r="3633" spans="1:57" x14ac:dyDescent="0.25">
      <c r="A3633" t="s">
        <v>128</v>
      </c>
      <c r="B3633">
        <v>2019010320</v>
      </c>
      <c r="C3633" s="1">
        <v>43788</v>
      </c>
      <c r="D3633" t="s">
        <v>13296</v>
      </c>
      <c r="E3633" t="s">
        <v>56</v>
      </c>
      <c r="F3633" t="s">
        <v>9368</v>
      </c>
      <c r="G3633" t="s">
        <v>58</v>
      </c>
      <c r="H3633" t="s">
        <v>59</v>
      </c>
      <c r="I3633" s="1">
        <v>43788</v>
      </c>
      <c r="J3633" t="s">
        <v>60</v>
      </c>
      <c r="K3633" t="s">
        <v>283</v>
      </c>
      <c r="L3633" t="s">
        <v>67</v>
      </c>
      <c r="M3633" t="s">
        <v>68</v>
      </c>
      <c r="N3633" t="s">
        <v>64</v>
      </c>
      <c r="O3633" t="s">
        <v>58</v>
      </c>
      <c r="P3633" t="s">
        <v>65</v>
      </c>
      <c r="Q3633" t="s">
        <v>102</v>
      </c>
      <c r="R3633" t="s">
        <v>67</v>
      </c>
      <c r="S3633" t="s">
        <v>68</v>
      </c>
      <c r="T3633" s="1">
        <v>43788</v>
      </c>
      <c r="U3633" t="s">
        <v>56</v>
      </c>
      <c r="V3633" t="s">
        <v>84</v>
      </c>
      <c r="W3633">
        <v>783529</v>
      </c>
      <c r="X3633">
        <v>20190530019</v>
      </c>
      <c r="AD3633" t="s">
        <v>22</v>
      </c>
      <c r="AE3633">
        <v>31578669</v>
      </c>
      <c r="AF3633" t="s">
        <v>13297</v>
      </c>
      <c r="AG3633" t="s">
        <v>13298</v>
      </c>
      <c r="AH3633" t="s">
        <v>13299</v>
      </c>
      <c r="AI3633" t="s">
        <v>135</v>
      </c>
      <c r="AK3633" t="s">
        <v>70</v>
      </c>
      <c r="AL3633" t="s">
        <v>295</v>
      </c>
      <c r="AM3633" t="s">
        <v>72</v>
      </c>
      <c r="AN3633" t="s">
        <v>125</v>
      </c>
      <c r="AO3633" t="s">
        <v>74</v>
      </c>
      <c r="AP3633" t="s">
        <v>74</v>
      </c>
      <c r="AQ3633" t="s">
        <v>13300</v>
      </c>
      <c r="AR3633" t="s">
        <v>74</v>
      </c>
      <c r="AS3633" t="s">
        <v>64</v>
      </c>
      <c r="AT3633" t="s">
        <v>232</v>
      </c>
      <c r="AU3633" s="1">
        <v>43788</v>
      </c>
      <c r="AV3633" s="1">
        <v>43805</v>
      </c>
      <c r="AW3633" t="s">
        <v>58</v>
      </c>
      <c r="AX3633" t="s">
        <v>75</v>
      </c>
      <c r="AZ3633" t="s">
        <v>76</v>
      </c>
      <c r="BA3633" t="s">
        <v>74</v>
      </c>
      <c r="BB3633" t="s">
        <v>75</v>
      </c>
      <c r="BC3633" s="1">
        <v>43788</v>
      </c>
      <c r="BD3633" s="1">
        <v>43805</v>
      </c>
      <c r="BE3633" s="3">
        <f t="shared" si="125"/>
        <v>0</v>
      </c>
    </row>
    <row r="3634" spans="1:57" x14ac:dyDescent="0.25">
      <c r="A3634" t="s">
        <v>128</v>
      </c>
      <c r="B3634">
        <v>2019010321</v>
      </c>
      <c r="C3634" s="1">
        <v>43788</v>
      </c>
      <c r="D3634" t="s">
        <v>13301</v>
      </c>
      <c r="E3634" t="s">
        <v>56</v>
      </c>
      <c r="F3634" t="s">
        <v>399</v>
      </c>
      <c r="G3634" t="s">
        <v>58</v>
      </c>
      <c r="H3634" t="s">
        <v>91</v>
      </c>
      <c r="I3634" s="1">
        <v>43788</v>
      </c>
      <c r="J3634" t="s">
        <v>60</v>
      </c>
      <c r="K3634" t="s">
        <v>57</v>
      </c>
      <c r="L3634" t="s">
        <v>67</v>
      </c>
      <c r="M3634" t="s">
        <v>68</v>
      </c>
      <c r="N3634" t="s">
        <v>64</v>
      </c>
      <c r="O3634" t="s">
        <v>58</v>
      </c>
      <c r="P3634" t="s">
        <v>65</v>
      </c>
      <c r="Q3634" t="s">
        <v>232</v>
      </c>
      <c r="R3634" t="s">
        <v>67</v>
      </c>
      <c r="S3634" t="s">
        <v>80</v>
      </c>
      <c r="T3634" s="1">
        <v>43788</v>
      </c>
      <c r="U3634" t="s">
        <v>56</v>
      </c>
      <c r="V3634" t="s">
        <v>84</v>
      </c>
      <c r="W3634">
        <v>942550</v>
      </c>
      <c r="AD3634" t="s">
        <v>22</v>
      </c>
      <c r="AE3634">
        <v>1144153692</v>
      </c>
      <c r="AF3634" t="s">
        <v>13302</v>
      </c>
      <c r="AI3634" t="s">
        <v>157</v>
      </c>
      <c r="AJ3634">
        <v>3188767185</v>
      </c>
      <c r="AK3634" t="s">
        <v>70</v>
      </c>
      <c r="AL3634" t="s">
        <v>500</v>
      </c>
      <c r="AM3634" t="s">
        <v>72</v>
      </c>
      <c r="AN3634" t="s">
        <v>73</v>
      </c>
      <c r="AO3634" t="s">
        <v>74</v>
      </c>
      <c r="AP3634" t="s">
        <v>74</v>
      </c>
      <c r="AQ3634" t="s">
        <v>13303</v>
      </c>
      <c r="AR3634" t="s">
        <v>74</v>
      </c>
      <c r="AS3634" t="s">
        <v>64</v>
      </c>
      <c r="AT3634" t="s">
        <v>232</v>
      </c>
      <c r="AU3634" s="1">
        <v>43788</v>
      </c>
      <c r="AV3634" s="1">
        <v>43789</v>
      </c>
      <c r="AW3634" t="s">
        <v>58</v>
      </c>
      <c r="AX3634" t="s">
        <v>75</v>
      </c>
      <c r="AZ3634" t="s">
        <v>76</v>
      </c>
      <c r="BA3634" t="s">
        <v>74</v>
      </c>
      <c r="BB3634" t="s">
        <v>75</v>
      </c>
      <c r="BC3634" s="1">
        <v>43788</v>
      </c>
      <c r="BD3634" s="1">
        <v>43789</v>
      </c>
      <c r="BE3634" s="3">
        <f t="shared" si="125"/>
        <v>0</v>
      </c>
    </row>
    <row r="3635" spans="1:57" x14ac:dyDescent="0.25">
      <c r="A3635" t="s">
        <v>128</v>
      </c>
      <c r="B3635">
        <v>2019010322</v>
      </c>
      <c r="C3635" s="1">
        <v>43788</v>
      </c>
      <c r="D3635" t="s">
        <v>13304</v>
      </c>
      <c r="E3635" t="s">
        <v>56</v>
      </c>
      <c r="F3635" t="s">
        <v>290</v>
      </c>
      <c r="G3635" t="s">
        <v>58</v>
      </c>
      <c r="H3635" t="s">
        <v>59</v>
      </c>
      <c r="I3635" s="1">
        <v>43788</v>
      </c>
      <c r="J3635" t="s">
        <v>60</v>
      </c>
      <c r="K3635" t="s">
        <v>57</v>
      </c>
      <c r="L3635" t="s">
        <v>67</v>
      </c>
      <c r="M3635" t="s">
        <v>68</v>
      </c>
      <c r="N3635" t="s">
        <v>64</v>
      </c>
      <c r="O3635" t="s">
        <v>58</v>
      </c>
      <c r="P3635" t="s">
        <v>65</v>
      </c>
      <c r="Q3635" t="s">
        <v>232</v>
      </c>
      <c r="R3635" t="s">
        <v>67</v>
      </c>
      <c r="S3635" t="s">
        <v>80</v>
      </c>
      <c r="T3635" s="1">
        <v>43788</v>
      </c>
      <c r="U3635" t="s">
        <v>56</v>
      </c>
      <c r="V3635" t="s">
        <v>84</v>
      </c>
      <c r="W3635">
        <v>1029352</v>
      </c>
      <c r="X3635">
        <v>20180418962</v>
      </c>
      <c r="Y3635">
        <v>15562</v>
      </c>
      <c r="AD3635" t="s">
        <v>22</v>
      </c>
      <c r="AE3635">
        <v>67012163</v>
      </c>
      <c r="AF3635" t="s">
        <v>13305</v>
      </c>
      <c r="AI3635" t="s">
        <v>157</v>
      </c>
      <c r="AJ3635">
        <v>3225606211</v>
      </c>
      <c r="AK3635" t="s">
        <v>70</v>
      </c>
      <c r="AL3635" t="s">
        <v>500</v>
      </c>
      <c r="AM3635" t="s">
        <v>72</v>
      </c>
      <c r="AN3635" t="s">
        <v>89</v>
      </c>
      <c r="AO3635" t="s">
        <v>74</v>
      </c>
      <c r="AP3635" t="s">
        <v>74</v>
      </c>
      <c r="AQ3635" t="s">
        <v>13306</v>
      </c>
      <c r="AR3635" t="s">
        <v>74</v>
      </c>
      <c r="AS3635" t="s">
        <v>64</v>
      </c>
      <c r="AT3635" t="s">
        <v>232</v>
      </c>
      <c r="AU3635" s="1">
        <v>43788</v>
      </c>
      <c r="AV3635" s="1">
        <v>43789</v>
      </c>
      <c r="AW3635" t="s">
        <v>58</v>
      </c>
      <c r="AX3635" t="s">
        <v>75</v>
      </c>
      <c r="AZ3635" t="s">
        <v>76</v>
      </c>
      <c r="BA3635" t="s">
        <v>74</v>
      </c>
      <c r="BB3635" t="s">
        <v>75</v>
      </c>
      <c r="BC3635" s="1">
        <v>43788</v>
      </c>
      <c r="BD3635" s="1">
        <v>43789</v>
      </c>
      <c r="BE3635" s="3">
        <f t="shared" si="125"/>
        <v>0</v>
      </c>
    </row>
    <row r="3636" spans="1:57" x14ac:dyDescent="0.25">
      <c r="A3636" t="s">
        <v>128</v>
      </c>
      <c r="B3636">
        <v>2019010325</v>
      </c>
      <c r="C3636" s="1">
        <v>43788</v>
      </c>
      <c r="D3636" t="s">
        <v>13312</v>
      </c>
      <c r="E3636" t="s">
        <v>56</v>
      </c>
      <c r="F3636" t="s">
        <v>331</v>
      </c>
      <c r="G3636" t="s">
        <v>58</v>
      </c>
      <c r="H3636" t="s">
        <v>118</v>
      </c>
      <c r="I3636" s="1">
        <v>43788</v>
      </c>
      <c r="J3636" t="s">
        <v>60</v>
      </c>
      <c r="K3636" t="s">
        <v>78</v>
      </c>
      <c r="L3636" t="s">
        <v>67</v>
      </c>
      <c r="M3636" t="s">
        <v>68</v>
      </c>
      <c r="N3636" t="s">
        <v>64</v>
      </c>
      <c r="O3636" t="s">
        <v>58</v>
      </c>
      <c r="P3636" t="s">
        <v>65</v>
      </c>
      <c r="Q3636" t="s">
        <v>232</v>
      </c>
      <c r="R3636" t="s">
        <v>67</v>
      </c>
      <c r="S3636" t="s">
        <v>80</v>
      </c>
      <c r="T3636" s="1">
        <v>43788</v>
      </c>
      <c r="U3636" t="s">
        <v>56</v>
      </c>
      <c r="V3636" t="s">
        <v>84</v>
      </c>
      <c r="W3636">
        <v>1068549</v>
      </c>
      <c r="X3636">
        <v>20190528357</v>
      </c>
      <c r="AD3636" t="s">
        <v>22</v>
      </c>
      <c r="AE3636">
        <v>1007028580</v>
      </c>
      <c r="AF3636" t="s">
        <v>13313</v>
      </c>
      <c r="AG3636">
        <v>3451581</v>
      </c>
      <c r="AH3636" t="s">
        <v>13314</v>
      </c>
      <c r="AI3636" t="s">
        <v>157</v>
      </c>
      <c r="AJ3636">
        <v>3114595030</v>
      </c>
      <c r="AK3636" t="s">
        <v>70</v>
      </c>
      <c r="AL3636" t="s">
        <v>1334</v>
      </c>
      <c r="AM3636" t="s">
        <v>72</v>
      </c>
      <c r="AN3636" t="s">
        <v>125</v>
      </c>
      <c r="AO3636" t="s">
        <v>74</v>
      </c>
      <c r="AP3636" t="s">
        <v>74</v>
      </c>
      <c r="AQ3636" t="s">
        <v>13315</v>
      </c>
      <c r="AR3636" t="s">
        <v>74</v>
      </c>
      <c r="AS3636" t="s">
        <v>64</v>
      </c>
      <c r="AT3636" t="s">
        <v>232</v>
      </c>
      <c r="AU3636" s="1">
        <v>43788</v>
      </c>
      <c r="AV3636" s="1">
        <v>43789</v>
      </c>
      <c r="AW3636" t="s">
        <v>58</v>
      </c>
      <c r="AX3636" t="s">
        <v>75</v>
      </c>
      <c r="AZ3636" t="s">
        <v>76</v>
      </c>
      <c r="BA3636" t="s">
        <v>74</v>
      </c>
      <c r="BB3636" t="s">
        <v>75</v>
      </c>
      <c r="BC3636" s="1">
        <v>43788</v>
      </c>
      <c r="BD3636" s="1">
        <v>43789</v>
      </c>
      <c r="BE3636" s="3">
        <f t="shared" si="125"/>
        <v>0</v>
      </c>
    </row>
    <row r="3637" spans="1:57" x14ac:dyDescent="0.25">
      <c r="A3637" t="s">
        <v>128</v>
      </c>
      <c r="B3637">
        <v>2019010328</v>
      </c>
      <c r="C3637" s="1">
        <v>43788</v>
      </c>
      <c r="D3637" t="s">
        <v>13316</v>
      </c>
      <c r="E3637" t="s">
        <v>56</v>
      </c>
      <c r="F3637" t="s">
        <v>403</v>
      </c>
      <c r="G3637" t="s">
        <v>58</v>
      </c>
      <c r="H3637" t="s">
        <v>59</v>
      </c>
      <c r="I3637" s="1">
        <v>43788</v>
      </c>
      <c r="J3637" t="s">
        <v>60</v>
      </c>
      <c r="K3637" t="s">
        <v>78</v>
      </c>
      <c r="L3637" t="s">
        <v>67</v>
      </c>
      <c r="M3637" t="s">
        <v>68</v>
      </c>
      <c r="N3637" t="s">
        <v>64</v>
      </c>
      <c r="O3637" t="s">
        <v>58</v>
      </c>
      <c r="P3637" t="s">
        <v>65</v>
      </c>
      <c r="Q3637" t="s">
        <v>199</v>
      </c>
      <c r="R3637" t="s">
        <v>67</v>
      </c>
      <c r="S3637" t="s">
        <v>132</v>
      </c>
      <c r="T3637" s="1">
        <v>43788</v>
      </c>
      <c r="U3637" t="s">
        <v>56</v>
      </c>
      <c r="V3637" t="s">
        <v>84</v>
      </c>
      <c r="W3637">
        <v>1069849</v>
      </c>
      <c r="X3637">
        <v>20190528051</v>
      </c>
      <c r="AD3637" t="s">
        <v>22</v>
      </c>
      <c r="AE3637">
        <v>1144090512</v>
      </c>
      <c r="AF3637" t="s">
        <v>13317</v>
      </c>
      <c r="AI3637" t="s">
        <v>157</v>
      </c>
      <c r="AJ3637">
        <v>3187562850</v>
      </c>
      <c r="AK3637" t="s">
        <v>70</v>
      </c>
      <c r="AL3637" t="s">
        <v>604</v>
      </c>
      <c r="AM3637" t="s">
        <v>72</v>
      </c>
      <c r="AN3637" t="s">
        <v>89</v>
      </c>
      <c r="AO3637" t="s">
        <v>74</v>
      </c>
      <c r="AP3637" t="s">
        <v>74</v>
      </c>
      <c r="AQ3637" t="s">
        <v>13318</v>
      </c>
      <c r="AR3637" t="s">
        <v>74</v>
      </c>
      <c r="AS3637" t="s">
        <v>64</v>
      </c>
      <c r="AT3637" t="s">
        <v>232</v>
      </c>
      <c r="AU3637" s="1">
        <v>43788</v>
      </c>
      <c r="AV3637" s="1">
        <v>43789</v>
      </c>
      <c r="AW3637" t="s">
        <v>58</v>
      </c>
      <c r="AX3637" t="s">
        <v>75</v>
      </c>
      <c r="AZ3637" t="s">
        <v>76</v>
      </c>
      <c r="BA3637" t="s">
        <v>74</v>
      </c>
      <c r="BB3637" t="s">
        <v>75</v>
      </c>
      <c r="BC3637" s="1">
        <v>43788</v>
      </c>
      <c r="BD3637" s="1">
        <v>43789</v>
      </c>
      <c r="BE3637" s="3">
        <f t="shared" si="125"/>
        <v>0</v>
      </c>
    </row>
    <row r="3638" spans="1:57" x14ac:dyDescent="0.25">
      <c r="A3638" t="s">
        <v>128</v>
      </c>
      <c r="B3638">
        <v>2019010353</v>
      </c>
      <c r="C3638" s="1">
        <v>43789</v>
      </c>
      <c r="D3638" t="s">
        <v>13346</v>
      </c>
      <c r="E3638" t="s">
        <v>56</v>
      </c>
      <c r="F3638" t="s">
        <v>399</v>
      </c>
      <c r="G3638" t="s">
        <v>58</v>
      </c>
      <c r="H3638" t="s">
        <v>91</v>
      </c>
      <c r="I3638" s="1">
        <v>43789</v>
      </c>
      <c r="J3638" t="s">
        <v>60</v>
      </c>
      <c r="K3638" t="s">
        <v>207</v>
      </c>
      <c r="L3638" t="s">
        <v>67</v>
      </c>
      <c r="M3638" t="s">
        <v>68</v>
      </c>
      <c r="N3638" t="s">
        <v>64</v>
      </c>
      <c r="O3638" t="s">
        <v>58</v>
      </c>
      <c r="P3638" t="s">
        <v>65</v>
      </c>
      <c r="Q3638" t="s">
        <v>232</v>
      </c>
      <c r="R3638" t="s">
        <v>67</v>
      </c>
      <c r="S3638" t="s">
        <v>80</v>
      </c>
      <c r="T3638" s="1">
        <v>43789</v>
      </c>
      <c r="U3638" t="s">
        <v>56</v>
      </c>
      <c r="V3638" t="s">
        <v>84</v>
      </c>
      <c r="W3638">
        <v>903352</v>
      </c>
      <c r="AD3638" t="s">
        <v>22</v>
      </c>
      <c r="AE3638">
        <v>1144071329</v>
      </c>
      <c r="AF3638" t="s">
        <v>13347</v>
      </c>
      <c r="AI3638" t="s">
        <v>157</v>
      </c>
      <c r="AJ3638">
        <v>3122769097</v>
      </c>
      <c r="AK3638" t="s">
        <v>70</v>
      </c>
      <c r="AL3638" t="s">
        <v>500</v>
      </c>
      <c r="AM3638" t="s">
        <v>72</v>
      </c>
      <c r="AN3638" t="s">
        <v>73</v>
      </c>
      <c r="AO3638" t="s">
        <v>74</v>
      </c>
      <c r="AP3638" t="s">
        <v>74</v>
      </c>
      <c r="AQ3638" t="s">
        <v>13348</v>
      </c>
      <c r="AR3638" t="s">
        <v>74</v>
      </c>
      <c r="AS3638" t="s">
        <v>64</v>
      </c>
      <c r="AT3638" t="s">
        <v>232</v>
      </c>
      <c r="AU3638" s="1">
        <v>43789</v>
      </c>
      <c r="AV3638" s="1">
        <v>43789</v>
      </c>
      <c r="AW3638" t="s">
        <v>58</v>
      </c>
      <c r="AX3638" t="s">
        <v>75</v>
      </c>
      <c r="AZ3638" t="s">
        <v>76</v>
      </c>
      <c r="BA3638" t="s">
        <v>74</v>
      </c>
      <c r="BB3638" t="s">
        <v>75</v>
      </c>
      <c r="BC3638" s="1">
        <v>43789</v>
      </c>
      <c r="BD3638" s="1">
        <v>43789</v>
      </c>
      <c r="BE3638" s="3">
        <f t="shared" si="125"/>
        <v>0</v>
      </c>
    </row>
    <row r="3639" spans="1:57" x14ac:dyDescent="0.25">
      <c r="A3639" t="s">
        <v>128</v>
      </c>
      <c r="B3639">
        <v>2019010356</v>
      </c>
      <c r="C3639" s="1">
        <v>43789</v>
      </c>
      <c r="D3639" t="s">
        <v>13358</v>
      </c>
      <c r="E3639" t="s">
        <v>56</v>
      </c>
      <c r="F3639" t="s">
        <v>9368</v>
      </c>
      <c r="G3639" t="s">
        <v>58</v>
      </c>
      <c r="H3639" t="s">
        <v>59</v>
      </c>
      <c r="I3639" s="1">
        <v>43789</v>
      </c>
      <c r="J3639" t="s">
        <v>60</v>
      </c>
      <c r="K3639" t="s">
        <v>200</v>
      </c>
      <c r="L3639" t="s">
        <v>67</v>
      </c>
      <c r="M3639" t="s">
        <v>132</v>
      </c>
      <c r="N3639" t="s">
        <v>64</v>
      </c>
      <c r="O3639" t="s">
        <v>58</v>
      </c>
      <c r="P3639" t="s">
        <v>65</v>
      </c>
      <c r="Q3639" t="s">
        <v>232</v>
      </c>
      <c r="R3639" t="s">
        <v>67</v>
      </c>
      <c r="S3639" t="s">
        <v>80</v>
      </c>
      <c r="T3639" s="1">
        <v>43789</v>
      </c>
      <c r="U3639" t="s">
        <v>56</v>
      </c>
      <c r="V3639" t="s">
        <v>69</v>
      </c>
      <c r="W3639">
        <v>7891</v>
      </c>
      <c r="AD3639" t="s">
        <v>22</v>
      </c>
      <c r="AE3639">
        <v>29661036</v>
      </c>
      <c r="AF3639" t="s">
        <v>13359</v>
      </c>
      <c r="AG3639" t="s">
        <v>13360</v>
      </c>
      <c r="AH3639" t="s">
        <v>13361</v>
      </c>
      <c r="AI3639" t="s">
        <v>135</v>
      </c>
      <c r="AJ3639">
        <v>3202697224</v>
      </c>
      <c r="AK3639" t="s">
        <v>70</v>
      </c>
      <c r="AL3639" t="s">
        <v>146</v>
      </c>
      <c r="AM3639" t="s">
        <v>72</v>
      </c>
      <c r="AN3639" t="s">
        <v>73</v>
      </c>
      <c r="AO3639" t="s">
        <v>74</v>
      </c>
      <c r="AP3639" t="s">
        <v>74</v>
      </c>
      <c r="AQ3639" t="s">
        <v>13362</v>
      </c>
      <c r="AR3639" t="s">
        <v>74</v>
      </c>
      <c r="AS3639" t="s">
        <v>64</v>
      </c>
      <c r="AT3639" t="s">
        <v>232</v>
      </c>
      <c r="AU3639" s="1">
        <v>43789</v>
      </c>
      <c r="AV3639" s="1">
        <v>43789</v>
      </c>
      <c r="AW3639" t="s">
        <v>58</v>
      </c>
      <c r="AX3639" t="s">
        <v>75</v>
      </c>
      <c r="AZ3639" t="s">
        <v>76</v>
      </c>
      <c r="BA3639" t="s">
        <v>74</v>
      </c>
      <c r="BB3639" t="s">
        <v>75</v>
      </c>
      <c r="BC3639" s="1">
        <v>43789</v>
      </c>
      <c r="BD3639" s="1">
        <v>43789</v>
      </c>
      <c r="BE3639" s="3">
        <f t="shared" si="125"/>
        <v>0</v>
      </c>
    </row>
    <row r="3640" spans="1:57" x14ac:dyDescent="0.25">
      <c r="A3640" t="s">
        <v>128</v>
      </c>
      <c r="B3640">
        <v>2019010369</v>
      </c>
      <c r="C3640" s="1">
        <v>43789</v>
      </c>
      <c r="D3640" t="s">
        <v>13376</v>
      </c>
      <c r="E3640" t="s">
        <v>56</v>
      </c>
      <c r="F3640" t="s">
        <v>122</v>
      </c>
      <c r="G3640" t="s">
        <v>58</v>
      </c>
      <c r="H3640" t="s">
        <v>59</v>
      </c>
      <c r="I3640" s="1">
        <v>43789</v>
      </c>
      <c r="J3640" t="s">
        <v>60</v>
      </c>
      <c r="K3640" t="s">
        <v>170</v>
      </c>
      <c r="L3640" t="s">
        <v>67</v>
      </c>
      <c r="M3640" t="s">
        <v>68</v>
      </c>
      <c r="N3640" t="s">
        <v>64</v>
      </c>
      <c r="O3640" t="s">
        <v>58</v>
      </c>
      <c r="P3640" t="s">
        <v>65</v>
      </c>
      <c r="Q3640" t="s">
        <v>232</v>
      </c>
      <c r="R3640" t="s">
        <v>67</v>
      </c>
      <c r="S3640" t="s">
        <v>80</v>
      </c>
      <c r="T3640" s="1">
        <v>43789</v>
      </c>
      <c r="U3640" t="s">
        <v>56</v>
      </c>
      <c r="V3640" t="s">
        <v>84</v>
      </c>
      <c r="W3640">
        <v>1069959</v>
      </c>
      <c r="X3640">
        <v>20190525439</v>
      </c>
      <c r="AD3640" t="s">
        <v>22</v>
      </c>
      <c r="AE3640">
        <v>86065689</v>
      </c>
      <c r="AF3640" t="s">
        <v>13377</v>
      </c>
      <c r="AH3640" t="s">
        <v>13378</v>
      </c>
      <c r="AI3640" t="s">
        <v>157</v>
      </c>
      <c r="AJ3640">
        <v>3173723470</v>
      </c>
      <c r="AK3640" t="s">
        <v>70</v>
      </c>
      <c r="AL3640" t="s">
        <v>88</v>
      </c>
      <c r="AM3640" t="s">
        <v>72</v>
      </c>
      <c r="AN3640" t="s">
        <v>73</v>
      </c>
      <c r="AO3640" t="s">
        <v>74</v>
      </c>
      <c r="AP3640" t="s">
        <v>74</v>
      </c>
      <c r="AQ3640" t="s">
        <v>13379</v>
      </c>
      <c r="AR3640" t="s">
        <v>74</v>
      </c>
      <c r="AS3640" t="s">
        <v>64</v>
      </c>
      <c r="AT3640" t="s">
        <v>232</v>
      </c>
      <c r="AU3640" s="1">
        <v>43789</v>
      </c>
      <c r="AV3640" s="1">
        <v>43789</v>
      </c>
      <c r="AW3640" t="s">
        <v>58</v>
      </c>
      <c r="AX3640" t="s">
        <v>75</v>
      </c>
      <c r="AZ3640" t="s">
        <v>76</v>
      </c>
      <c r="BA3640" t="s">
        <v>74</v>
      </c>
      <c r="BB3640" t="s">
        <v>75</v>
      </c>
      <c r="BC3640" s="1">
        <v>43789</v>
      </c>
      <c r="BD3640" s="1">
        <v>43789</v>
      </c>
      <c r="BE3640" s="3">
        <f t="shared" si="125"/>
        <v>0</v>
      </c>
    </row>
    <row r="3641" spans="1:57" x14ac:dyDescent="0.25">
      <c r="A3641" t="s">
        <v>128</v>
      </c>
      <c r="B3641">
        <v>2019010379</v>
      </c>
      <c r="C3641" s="1">
        <v>43790</v>
      </c>
      <c r="D3641" t="s">
        <v>13403</v>
      </c>
      <c r="E3641" t="s">
        <v>56</v>
      </c>
      <c r="F3641" t="s">
        <v>11379</v>
      </c>
      <c r="G3641" t="s">
        <v>58</v>
      </c>
      <c r="H3641" t="s">
        <v>59</v>
      </c>
      <c r="I3641" s="1">
        <v>43790</v>
      </c>
      <c r="J3641" t="s">
        <v>60</v>
      </c>
      <c r="K3641" t="s">
        <v>2159</v>
      </c>
      <c r="L3641" t="s">
        <v>67</v>
      </c>
      <c r="M3641" t="s">
        <v>96</v>
      </c>
      <c r="N3641" t="s">
        <v>64</v>
      </c>
      <c r="O3641" t="s">
        <v>58</v>
      </c>
      <c r="P3641" t="s">
        <v>65</v>
      </c>
      <c r="Q3641" t="s">
        <v>404</v>
      </c>
      <c r="R3641" t="s">
        <v>67</v>
      </c>
      <c r="S3641" t="s">
        <v>80</v>
      </c>
      <c r="T3641" s="1">
        <v>43790</v>
      </c>
      <c r="U3641" t="s">
        <v>56</v>
      </c>
      <c r="V3641" t="s">
        <v>84</v>
      </c>
      <c r="W3641">
        <v>1069836</v>
      </c>
      <c r="AD3641" t="s">
        <v>22</v>
      </c>
      <c r="AE3641">
        <v>66972823</v>
      </c>
      <c r="AF3641" t="s">
        <v>13404</v>
      </c>
      <c r="AG3641">
        <v>8862323</v>
      </c>
      <c r="AH3641" t="s">
        <v>13405</v>
      </c>
      <c r="AI3641" t="s">
        <v>135</v>
      </c>
      <c r="AJ3641">
        <v>3127236572</v>
      </c>
      <c r="AK3641" t="s">
        <v>70</v>
      </c>
      <c r="AL3641" t="s">
        <v>88</v>
      </c>
      <c r="AM3641" t="s">
        <v>72</v>
      </c>
      <c r="AN3641" t="s">
        <v>73</v>
      </c>
      <c r="AO3641" t="s">
        <v>74</v>
      </c>
      <c r="AP3641" t="s">
        <v>74</v>
      </c>
      <c r="AQ3641" t="s">
        <v>13406</v>
      </c>
      <c r="AR3641" t="s">
        <v>74</v>
      </c>
      <c r="AS3641" t="s">
        <v>64</v>
      </c>
      <c r="AT3641" t="s">
        <v>404</v>
      </c>
      <c r="AU3641" s="1">
        <v>43790</v>
      </c>
      <c r="AV3641" s="1">
        <v>43790</v>
      </c>
      <c r="AW3641" t="s">
        <v>58</v>
      </c>
      <c r="AX3641" t="s">
        <v>75</v>
      </c>
      <c r="AZ3641" t="s">
        <v>76</v>
      </c>
      <c r="BA3641" t="s">
        <v>74</v>
      </c>
      <c r="BB3641" t="s">
        <v>75</v>
      </c>
      <c r="BC3641" s="1">
        <v>43790</v>
      </c>
      <c r="BD3641" s="1">
        <v>43790</v>
      </c>
      <c r="BE3641" s="3">
        <f t="shared" si="125"/>
        <v>0</v>
      </c>
    </row>
    <row r="3642" spans="1:57" x14ac:dyDescent="0.25">
      <c r="A3642" t="s">
        <v>128</v>
      </c>
      <c r="B3642">
        <v>2019010429</v>
      </c>
      <c r="C3642" s="1">
        <v>43794</v>
      </c>
      <c r="D3642" t="s">
        <v>13518</v>
      </c>
      <c r="E3642" t="s">
        <v>56</v>
      </c>
      <c r="F3642" t="s">
        <v>371</v>
      </c>
      <c r="G3642" t="s">
        <v>58</v>
      </c>
      <c r="H3642" t="s">
        <v>59</v>
      </c>
      <c r="I3642" s="1">
        <v>43794</v>
      </c>
      <c r="J3642" t="s">
        <v>60</v>
      </c>
      <c r="K3642" t="s">
        <v>78</v>
      </c>
      <c r="L3642" t="s">
        <v>67</v>
      </c>
      <c r="M3642" t="s">
        <v>68</v>
      </c>
      <c r="N3642" t="s">
        <v>64</v>
      </c>
      <c r="O3642" t="s">
        <v>58</v>
      </c>
      <c r="P3642" t="s">
        <v>65</v>
      </c>
      <c r="Q3642" t="s">
        <v>232</v>
      </c>
      <c r="R3642" t="s">
        <v>67</v>
      </c>
      <c r="S3642" t="s">
        <v>80</v>
      </c>
      <c r="T3642" s="1">
        <v>43794</v>
      </c>
      <c r="U3642" t="s">
        <v>56</v>
      </c>
      <c r="V3642" t="s">
        <v>84</v>
      </c>
      <c r="W3642">
        <v>193986</v>
      </c>
      <c r="AD3642" t="s">
        <v>22</v>
      </c>
      <c r="AE3642">
        <v>31240090</v>
      </c>
      <c r="AF3642" t="s">
        <v>13519</v>
      </c>
      <c r="AH3642" t="s">
        <v>13520</v>
      </c>
      <c r="AI3642" t="s">
        <v>157</v>
      </c>
      <c r="AJ3642">
        <v>3137732742</v>
      </c>
      <c r="AK3642" t="s">
        <v>70</v>
      </c>
      <c r="AL3642" t="s">
        <v>1334</v>
      </c>
      <c r="AM3642" t="s">
        <v>72</v>
      </c>
      <c r="AN3642" t="s">
        <v>125</v>
      </c>
      <c r="AO3642" t="s">
        <v>74</v>
      </c>
      <c r="AP3642" t="s">
        <v>74</v>
      </c>
      <c r="AQ3642" t="s">
        <v>13521</v>
      </c>
      <c r="AR3642" t="s">
        <v>74</v>
      </c>
      <c r="AS3642" t="s">
        <v>64</v>
      </c>
      <c r="AT3642" t="s">
        <v>232</v>
      </c>
      <c r="AU3642" s="1">
        <v>43794</v>
      </c>
      <c r="AV3642" s="1">
        <v>43794</v>
      </c>
      <c r="AW3642" t="s">
        <v>58</v>
      </c>
      <c r="AX3642" t="s">
        <v>75</v>
      </c>
      <c r="AZ3642" t="s">
        <v>76</v>
      </c>
      <c r="BA3642" t="s">
        <v>74</v>
      </c>
      <c r="BB3642" t="s">
        <v>75</v>
      </c>
      <c r="BC3642" s="1">
        <v>43794</v>
      </c>
      <c r="BD3642" s="1">
        <v>43794</v>
      </c>
      <c r="BE3642" s="3">
        <f t="shared" si="125"/>
        <v>0</v>
      </c>
    </row>
    <row r="3643" spans="1:57" x14ac:dyDescent="0.25">
      <c r="A3643" t="s">
        <v>128</v>
      </c>
      <c r="B3643">
        <v>2019010444</v>
      </c>
      <c r="C3643" s="1">
        <v>43794</v>
      </c>
      <c r="D3643" t="s">
        <v>13550</v>
      </c>
      <c r="E3643" t="s">
        <v>56</v>
      </c>
      <c r="F3643" t="s">
        <v>176</v>
      </c>
      <c r="G3643" t="s">
        <v>58</v>
      </c>
      <c r="H3643" t="s">
        <v>118</v>
      </c>
      <c r="I3643" s="1">
        <v>43794</v>
      </c>
      <c r="J3643" t="s">
        <v>60</v>
      </c>
      <c r="K3643" t="s">
        <v>57</v>
      </c>
      <c r="L3643" t="s">
        <v>67</v>
      </c>
      <c r="M3643" t="s">
        <v>68</v>
      </c>
      <c r="N3643" t="s">
        <v>64</v>
      </c>
      <c r="O3643" t="s">
        <v>58</v>
      </c>
      <c r="P3643" t="s">
        <v>65</v>
      </c>
      <c r="Q3643" t="s">
        <v>232</v>
      </c>
      <c r="R3643" t="s">
        <v>67</v>
      </c>
      <c r="S3643" t="s">
        <v>80</v>
      </c>
      <c r="T3643" s="1">
        <v>43794</v>
      </c>
      <c r="U3643" t="s">
        <v>56</v>
      </c>
      <c r="V3643" t="s">
        <v>69</v>
      </c>
      <c r="W3643">
        <v>8670</v>
      </c>
      <c r="AD3643" t="s">
        <v>22</v>
      </c>
      <c r="AE3643">
        <v>17077341</v>
      </c>
      <c r="AF3643" t="s">
        <v>13551</v>
      </c>
      <c r="AH3643" t="s">
        <v>13552</v>
      </c>
      <c r="AI3643" t="s">
        <v>157</v>
      </c>
      <c r="AJ3643">
        <v>3116308130</v>
      </c>
      <c r="AK3643" t="s">
        <v>70</v>
      </c>
      <c r="AL3643" t="s">
        <v>4011</v>
      </c>
      <c r="AM3643" t="s">
        <v>72</v>
      </c>
      <c r="AN3643" t="s">
        <v>73</v>
      </c>
      <c r="AO3643" t="s">
        <v>74</v>
      </c>
      <c r="AP3643" t="s">
        <v>74</v>
      </c>
      <c r="AQ3643" t="s">
        <v>13553</v>
      </c>
      <c r="AR3643" t="s">
        <v>74</v>
      </c>
      <c r="AS3643" t="s">
        <v>64</v>
      </c>
      <c r="AT3643" t="s">
        <v>232</v>
      </c>
      <c r="AU3643" s="1">
        <v>43794</v>
      </c>
      <c r="AV3643" s="1">
        <v>43794</v>
      </c>
      <c r="AW3643" t="s">
        <v>58</v>
      </c>
      <c r="AX3643" t="s">
        <v>75</v>
      </c>
      <c r="AZ3643" t="s">
        <v>76</v>
      </c>
      <c r="BA3643" t="s">
        <v>74</v>
      </c>
      <c r="BB3643" t="s">
        <v>75</v>
      </c>
      <c r="BC3643" s="1">
        <v>43794</v>
      </c>
      <c r="BD3643" s="1">
        <v>43794</v>
      </c>
      <c r="BE3643" s="3">
        <f t="shared" si="125"/>
        <v>0</v>
      </c>
    </row>
    <row r="3644" spans="1:57" x14ac:dyDescent="0.25">
      <c r="A3644" t="s">
        <v>128</v>
      </c>
      <c r="B3644">
        <v>2019010465</v>
      </c>
      <c r="C3644" s="1">
        <v>43794</v>
      </c>
      <c r="D3644" t="s">
        <v>13574</v>
      </c>
      <c r="E3644" t="s">
        <v>56</v>
      </c>
      <c r="F3644" t="s">
        <v>9368</v>
      </c>
      <c r="G3644" t="s">
        <v>58</v>
      </c>
      <c r="H3644" t="s">
        <v>59</v>
      </c>
      <c r="I3644" s="1">
        <v>43794</v>
      </c>
      <c r="J3644" t="s">
        <v>60</v>
      </c>
      <c r="K3644" t="s">
        <v>225</v>
      </c>
      <c r="L3644" t="s">
        <v>62</v>
      </c>
      <c r="M3644" t="s">
        <v>63</v>
      </c>
      <c r="N3644" t="s">
        <v>64</v>
      </c>
      <c r="O3644" t="s">
        <v>58</v>
      </c>
      <c r="P3644" t="s">
        <v>65</v>
      </c>
      <c r="Q3644" t="s">
        <v>232</v>
      </c>
      <c r="R3644" t="s">
        <v>67</v>
      </c>
      <c r="S3644" t="s">
        <v>80</v>
      </c>
      <c r="T3644" s="1">
        <v>43794</v>
      </c>
      <c r="U3644" t="s">
        <v>56</v>
      </c>
      <c r="V3644" t="s">
        <v>69</v>
      </c>
      <c r="W3644">
        <v>1299</v>
      </c>
      <c r="AD3644" t="s">
        <v>22</v>
      </c>
      <c r="AF3644" t="s">
        <v>13575</v>
      </c>
      <c r="AG3644">
        <v>6686604</v>
      </c>
      <c r="AI3644" t="s">
        <v>135</v>
      </c>
      <c r="AJ3644">
        <v>3128800188</v>
      </c>
      <c r="AK3644" t="s">
        <v>70</v>
      </c>
      <c r="AL3644" t="s">
        <v>566</v>
      </c>
      <c r="AM3644" t="s">
        <v>72</v>
      </c>
      <c r="AN3644" t="s">
        <v>73</v>
      </c>
      <c r="AO3644" t="s">
        <v>74</v>
      </c>
      <c r="AP3644" t="s">
        <v>74</v>
      </c>
      <c r="AQ3644" t="s">
        <v>13576</v>
      </c>
      <c r="AR3644" t="s">
        <v>74</v>
      </c>
      <c r="AS3644" t="s">
        <v>64</v>
      </c>
      <c r="AT3644" t="s">
        <v>232</v>
      </c>
      <c r="AU3644" s="1">
        <v>43794</v>
      </c>
      <c r="AV3644" s="1">
        <v>43794</v>
      </c>
      <c r="AW3644" t="s">
        <v>58</v>
      </c>
      <c r="AX3644" t="s">
        <v>75</v>
      </c>
      <c r="AZ3644" t="s">
        <v>76</v>
      </c>
      <c r="BA3644" t="s">
        <v>74</v>
      </c>
      <c r="BB3644" t="s">
        <v>75</v>
      </c>
      <c r="BC3644" s="1">
        <v>43794</v>
      </c>
      <c r="BD3644" s="1">
        <v>43794</v>
      </c>
      <c r="BE3644" s="3">
        <f t="shared" si="125"/>
        <v>0</v>
      </c>
    </row>
    <row r="3645" spans="1:57" x14ac:dyDescent="0.25">
      <c r="A3645" t="s">
        <v>128</v>
      </c>
      <c r="B3645">
        <v>2019010472</v>
      </c>
      <c r="C3645" s="1">
        <v>43795</v>
      </c>
      <c r="D3645" t="s">
        <v>13582</v>
      </c>
      <c r="E3645" t="s">
        <v>56</v>
      </c>
      <c r="F3645" t="s">
        <v>9368</v>
      </c>
      <c r="G3645" t="s">
        <v>58</v>
      </c>
      <c r="H3645" t="s">
        <v>59</v>
      </c>
      <c r="I3645" s="1">
        <v>43795</v>
      </c>
      <c r="J3645" t="s">
        <v>60</v>
      </c>
      <c r="K3645" t="s">
        <v>192</v>
      </c>
      <c r="L3645" t="s">
        <v>67</v>
      </c>
      <c r="M3645" t="s">
        <v>68</v>
      </c>
      <c r="N3645" t="s">
        <v>64</v>
      </c>
      <c r="O3645" t="s">
        <v>58</v>
      </c>
      <c r="P3645" t="s">
        <v>65</v>
      </c>
      <c r="Q3645" t="s">
        <v>232</v>
      </c>
      <c r="R3645" t="s">
        <v>67</v>
      </c>
      <c r="S3645" t="s">
        <v>80</v>
      </c>
      <c r="T3645" s="1">
        <v>43795</v>
      </c>
      <c r="U3645" t="s">
        <v>56</v>
      </c>
      <c r="V3645" t="s">
        <v>84</v>
      </c>
      <c r="W3645">
        <v>1070208</v>
      </c>
      <c r="X3645">
        <v>20190533006</v>
      </c>
      <c r="AD3645" t="s">
        <v>22</v>
      </c>
      <c r="AK3645" t="s">
        <v>70</v>
      </c>
      <c r="AL3645" t="s">
        <v>1334</v>
      </c>
      <c r="AM3645" t="s">
        <v>72</v>
      </c>
      <c r="AN3645" t="s">
        <v>89</v>
      </c>
      <c r="AO3645" t="s">
        <v>74</v>
      </c>
      <c r="AP3645" t="s">
        <v>74</v>
      </c>
      <c r="AQ3645" t="s">
        <v>13583</v>
      </c>
      <c r="AR3645" t="s">
        <v>74</v>
      </c>
      <c r="AS3645" t="s">
        <v>64</v>
      </c>
      <c r="AT3645" t="s">
        <v>232</v>
      </c>
      <c r="AU3645" s="1">
        <v>43795</v>
      </c>
      <c r="AV3645" s="1">
        <v>43796</v>
      </c>
      <c r="AW3645" t="s">
        <v>58</v>
      </c>
      <c r="AX3645" t="s">
        <v>75</v>
      </c>
      <c r="AZ3645" t="s">
        <v>76</v>
      </c>
      <c r="BA3645" t="s">
        <v>74</v>
      </c>
      <c r="BB3645" t="s">
        <v>75</v>
      </c>
      <c r="BC3645" s="1">
        <v>43795</v>
      </c>
      <c r="BD3645" s="1">
        <v>43796</v>
      </c>
      <c r="BE3645" s="3">
        <f t="shared" ref="BE3645:BE3687" si="126">BC3645-C3645</f>
        <v>0</v>
      </c>
    </row>
    <row r="3646" spans="1:57" x14ac:dyDescent="0.25">
      <c r="A3646" t="s">
        <v>128</v>
      </c>
      <c r="B3646">
        <v>2019010493</v>
      </c>
      <c r="C3646" s="1">
        <v>43795</v>
      </c>
      <c r="D3646" t="s">
        <v>13613</v>
      </c>
      <c r="E3646" t="s">
        <v>56</v>
      </c>
      <c r="F3646" t="s">
        <v>375</v>
      </c>
      <c r="G3646" t="s">
        <v>58</v>
      </c>
      <c r="H3646" t="s">
        <v>59</v>
      </c>
      <c r="I3646" s="1">
        <v>43795</v>
      </c>
      <c r="J3646" t="s">
        <v>60</v>
      </c>
      <c r="K3646" t="s">
        <v>170</v>
      </c>
      <c r="L3646" t="s">
        <v>67</v>
      </c>
      <c r="M3646" t="s">
        <v>68</v>
      </c>
      <c r="N3646" t="s">
        <v>64</v>
      </c>
      <c r="O3646" t="s">
        <v>58</v>
      </c>
      <c r="P3646" t="s">
        <v>65</v>
      </c>
      <c r="Q3646" t="s">
        <v>232</v>
      </c>
      <c r="R3646" t="s">
        <v>67</v>
      </c>
      <c r="S3646" t="s">
        <v>80</v>
      </c>
      <c r="T3646" s="1">
        <v>43795</v>
      </c>
      <c r="U3646" t="s">
        <v>56</v>
      </c>
      <c r="V3646" t="s">
        <v>84</v>
      </c>
      <c r="W3646">
        <v>1069917</v>
      </c>
      <c r="X3646">
        <v>20190528806</v>
      </c>
      <c r="AD3646" t="s">
        <v>22</v>
      </c>
      <c r="AE3646">
        <v>1144171929</v>
      </c>
      <c r="AF3646" t="s">
        <v>13614</v>
      </c>
      <c r="AH3646" t="s">
        <v>13615</v>
      </c>
      <c r="AI3646" t="s">
        <v>157</v>
      </c>
      <c r="AJ3646">
        <v>3166071245</v>
      </c>
      <c r="AK3646" t="s">
        <v>70</v>
      </c>
      <c r="AL3646" t="s">
        <v>1334</v>
      </c>
      <c r="AM3646" t="s">
        <v>72</v>
      </c>
      <c r="AN3646" t="s">
        <v>89</v>
      </c>
      <c r="AO3646" t="s">
        <v>74</v>
      </c>
      <c r="AP3646" t="s">
        <v>74</v>
      </c>
      <c r="AQ3646" t="s">
        <v>13616</v>
      </c>
      <c r="AR3646" t="s">
        <v>74</v>
      </c>
      <c r="AS3646" t="s">
        <v>64</v>
      </c>
      <c r="AT3646" t="s">
        <v>232</v>
      </c>
      <c r="AU3646" s="1">
        <v>43795</v>
      </c>
      <c r="AV3646" s="1">
        <v>43797</v>
      </c>
      <c r="AW3646" t="s">
        <v>58</v>
      </c>
      <c r="AX3646" t="s">
        <v>75</v>
      </c>
      <c r="AZ3646" t="s">
        <v>76</v>
      </c>
      <c r="BA3646" t="s">
        <v>74</v>
      </c>
      <c r="BB3646" t="s">
        <v>75</v>
      </c>
      <c r="BC3646" s="1">
        <v>43795</v>
      </c>
      <c r="BD3646" s="1">
        <v>43797</v>
      </c>
      <c r="BE3646" s="3">
        <f t="shared" si="126"/>
        <v>0</v>
      </c>
    </row>
    <row r="3647" spans="1:57" x14ac:dyDescent="0.25">
      <c r="A3647" t="s">
        <v>128</v>
      </c>
      <c r="B3647">
        <v>2019010515</v>
      </c>
      <c r="C3647" s="1">
        <v>43796</v>
      </c>
      <c r="D3647" t="s">
        <v>13657</v>
      </c>
      <c r="E3647" t="s">
        <v>56</v>
      </c>
      <c r="F3647" t="s">
        <v>403</v>
      </c>
      <c r="G3647" t="s">
        <v>58</v>
      </c>
      <c r="H3647" t="s">
        <v>59</v>
      </c>
      <c r="I3647" s="1">
        <v>43796</v>
      </c>
      <c r="J3647" t="s">
        <v>60</v>
      </c>
      <c r="K3647" t="s">
        <v>2159</v>
      </c>
      <c r="L3647" t="s">
        <v>67</v>
      </c>
      <c r="M3647" t="s">
        <v>96</v>
      </c>
      <c r="N3647" t="s">
        <v>64</v>
      </c>
      <c r="O3647" t="s">
        <v>58</v>
      </c>
      <c r="P3647" t="s">
        <v>65</v>
      </c>
      <c r="Q3647" t="s">
        <v>232</v>
      </c>
      <c r="R3647" t="s">
        <v>67</v>
      </c>
      <c r="S3647" t="s">
        <v>80</v>
      </c>
      <c r="T3647" s="1">
        <v>43796</v>
      </c>
      <c r="U3647" t="s">
        <v>56</v>
      </c>
      <c r="V3647" t="s">
        <v>84</v>
      </c>
      <c r="W3647">
        <v>1069815</v>
      </c>
      <c r="X3647">
        <v>20190528292</v>
      </c>
      <c r="AD3647" t="s">
        <v>22</v>
      </c>
      <c r="AE3647">
        <v>1143865633</v>
      </c>
      <c r="AF3647" t="s">
        <v>13658</v>
      </c>
      <c r="AH3647" t="s">
        <v>13659</v>
      </c>
      <c r="AI3647" t="s">
        <v>157</v>
      </c>
      <c r="AJ3647">
        <v>8807464</v>
      </c>
      <c r="AK3647" t="s">
        <v>70</v>
      </c>
      <c r="AL3647" t="s">
        <v>1334</v>
      </c>
      <c r="AM3647" t="s">
        <v>72</v>
      </c>
      <c r="AN3647" t="s">
        <v>89</v>
      </c>
      <c r="AO3647" t="s">
        <v>74</v>
      </c>
      <c r="AP3647" t="s">
        <v>74</v>
      </c>
      <c r="AQ3647" t="s">
        <v>13660</v>
      </c>
      <c r="AR3647" t="s">
        <v>74</v>
      </c>
      <c r="AS3647" t="s">
        <v>64</v>
      </c>
      <c r="AT3647" t="s">
        <v>232</v>
      </c>
      <c r="AU3647" s="1">
        <v>43796</v>
      </c>
      <c r="AV3647" s="1">
        <v>43796</v>
      </c>
      <c r="AW3647" t="s">
        <v>58</v>
      </c>
      <c r="AX3647" t="s">
        <v>75</v>
      </c>
      <c r="AZ3647" t="s">
        <v>76</v>
      </c>
      <c r="BA3647" t="s">
        <v>74</v>
      </c>
      <c r="BB3647" t="s">
        <v>75</v>
      </c>
      <c r="BC3647" s="1">
        <v>43796</v>
      </c>
      <c r="BD3647" s="1">
        <v>43796</v>
      </c>
      <c r="BE3647" s="3">
        <f t="shared" si="126"/>
        <v>0</v>
      </c>
    </row>
    <row r="3648" spans="1:57" x14ac:dyDescent="0.25">
      <c r="A3648" t="s">
        <v>128</v>
      </c>
      <c r="B3648">
        <v>2019010517</v>
      </c>
      <c r="C3648" s="1">
        <v>43796</v>
      </c>
      <c r="D3648" t="s">
        <v>13661</v>
      </c>
      <c r="E3648" t="s">
        <v>56</v>
      </c>
      <c r="F3648" t="s">
        <v>122</v>
      </c>
      <c r="G3648" t="s">
        <v>58</v>
      </c>
      <c r="H3648" t="s">
        <v>59</v>
      </c>
      <c r="I3648" s="1">
        <v>43796</v>
      </c>
      <c r="J3648" t="s">
        <v>60</v>
      </c>
      <c r="K3648" t="s">
        <v>232</v>
      </c>
      <c r="L3648" t="s">
        <v>67</v>
      </c>
      <c r="M3648" t="s">
        <v>68</v>
      </c>
      <c r="N3648" t="s">
        <v>64</v>
      </c>
      <c r="O3648" t="s">
        <v>58</v>
      </c>
      <c r="P3648" t="s">
        <v>65</v>
      </c>
      <c r="Q3648" t="s">
        <v>232</v>
      </c>
      <c r="R3648" t="s">
        <v>67</v>
      </c>
      <c r="S3648" t="s">
        <v>80</v>
      </c>
      <c r="T3648" s="1">
        <v>43796</v>
      </c>
      <c r="U3648" t="s">
        <v>56</v>
      </c>
      <c r="V3648" t="s">
        <v>84</v>
      </c>
      <c r="W3648">
        <v>2680</v>
      </c>
      <c r="AD3648" t="s">
        <v>22</v>
      </c>
      <c r="AE3648">
        <v>70045087</v>
      </c>
      <c r="AF3648" t="s">
        <v>13662</v>
      </c>
      <c r="AG3648">
        <v>6510400</v>
      </c>
      <c r="AH3648" t="s">
        <v>13663</v>
      </c>
      <c r="AI3648" t="s">
        <v>157</v>
      </c>
      <c r="AK3648" t="s">
        <v>70</v>
      </c>
      <c r="AL3648" t="s">
        <v>585</v>
      </c>
      <c r="AM3648" t="s">
        <v>72</v>
      </c>
      <c r="AN3648" t="s">
        <v>73</v>
      </c>
      <c r="AO3648" t="s">
        <v>74</v>
      </c>
      <c r="AP3648" t="s">
        <v>74</v>
      </c>
      <c r="AQ3648" t="s">
        <v>13664</v>
      </c>
      <c r="AR3648" t="s">
        <v>74</v>
      </c>
      <c r="AS3648" t="s">
        <v>64</v>
      </c>
      <c r="AT3648" t="s">
        <v>232</v>
      </c>
      <c r="AU3648" s="1">
        <v>43796</v>
      </c>
      <c r="AV3648" s="1">
        <v>43796</v>
      </c>
      <c r="AW3648" t="s">
        <v>58</v>
      </c>
      <c r="AX3648" t="s">
        <v>75</v>
      </c>
      <c r="AZ3648" t="s">
        <v>76</v>
      </c>
      <c r="BA3648" t="s">
        <v>74</v>
      </c>
      <c r="BB3648" t="s">
        <v>75</v>
      </c>
      <c r="BC3648" s="1">
        <v>43796</v>
      </c>
      <c r="BD3648" s="1">
        <v>43796</v>
      </c>
      <c r="BE3648" s="3">
        <f t="shared" si="126"/>
        <v>0</v>
      </c>
    </row>
    <row r="3649" spans="1:57" x14ac:dyDescent="0.25">
      <c r="A3649" t="s">
        <v>128</v>
      </c>
      <c r="B3649">
        <v>2019010541</v>
      </c>
      <c r="C3649" s="1">
        <v>43797</v>
      </c>
      <c r="D3649" t="s">
        <v>13688</v>
      </c>
      <c r="E3649" t="s">
        <v>56</v>
      </c>
      <c r="F3649" t="s">
        <v>101</v>
      </c>
      <c r="G3649" t="s">
        <v>58</v>
      </c>
      <c r="H3649" t="s">
        <v>59</v>
      </c>
      <c r="I3649" s="1">
        <v>43797</v>
      </c>
      <c r="J3649" t="s">
        <v>60</v>
      </c>
      <c r="K3649" t="s">
        <v>13689</v>
      </c>
      <c r="L3649" t="s">
        <v>62</v>
      </c>
      <c r="M3649" t="s">
        <v>4038</v>
      </c>
      <c r="N3649" t="s">
        <v>64</v>
      </c>
      <c r="O3649" t="s">
        <v>58</v>
      </c>
      <c r="P3649" t="s">
        <v>65</v>
      </c>
      <c r="Q3649" t="s">
        <v>101</v>
      </c>
      <c r="R3649" t="s">
        <v>67</v>
      </c>
      <c r="S3649" t="s">
        <v>184</v>
      </c>
      <c r="T3649" s="1">
        <v>43797</v>
      </c>
      <c r="U3649" t="s">
        <v>56</v>
      </c>
      <c r="V3649" t="s">
        <v>84</v>
      </c>
      <c r="AD3649" t="s">
        <v>103</v>
      </c>
      <c r="AF3649" t="s">
        <v>13690</v>
      </c>
      <c r="AI3649" t="s">
        <v>179</v>
      </c>
      <c r="AJ3649">
        <v>3136451900</v>
      </c>
      <c r="AK3649" t="s">
        <v>188</v>
      </c>
      <c r="AL3649" t="s">
        <v>13691</v>
      </c>
      <c r="AM3649" t="s">
        <v>72</v>
      </c>
      <c r="AN3649" t="s">
        <v>198</v>
      </c>
      <c r="AO3649" t="s">
        <v>74</v>
      </c>
      <c r="AP3649" t="s">
        <v>74</v>
      </c>
      <c r="AQ3649" t="s">
        <v>13692</v>
      </c>
      <c r="AR3649" t="s">
        <v>74</v>
      </c>
      <c r="AS3649" t="s">
        <v>64</v>
      </c>
      <c r="AT3649" t="s">
        <v>101</v>
      </c>
      <c r="AU3649" s="1">
        <v>43797</v>
      </c>
      <c r="AV3649" s="1">
        <v>43797</v>
      </c>
      <c r="AW3649" t="s">
        <v>13693</v>
      </c>
      <c r="AX3649" t="s">
        <v>75</v>
      </c>
      <c r="AZ3649" t="s">
        <v>76</v>
      </c>
      <c r="BA3649" t="s">
        <v>74</v>
      </c>
      <c r="BB3649" t="s">
        <v>76</v>
      </c>
      <c r="BC3649" s="1">
        <v>43797</v>
      </c>
      <c r="BD3649" s="1">
        <v>43797</v>
      </c>
      <c r="BE3649" s="3">
        <f t="shared" si="126"/>
        <v>0</v>
      </c>
    </row>
    <row r="3650" spans="1:57" x14ac:dyDescent="0.25">
      <c r="A3650" t="s">
        <v>128</v>
      </c>
      <c r="B3650">
        <v>2019010555</v>
      </c>
      <c r="C3650" s="1">
        <v>43797</v>
      </c>
      <c r="D3650" t="s">
        <v>13710</v>
      </c>
      <c r="E3650" t="s">
        <v>56</v>
      </c>
      <c r="F3650" t="s">
        <v>425</v>
      </c>
      <c r="G3650" t="s">
        <v>58</v>
      </c>
      <c r="H3650" t="s">
        <v>118</v>
      </c>
      <c r="I3650" s="1">
        <v>43797</v>
      </c>
      <c r="J3650" t="s">
        <v>60</v>
      </c>
      <c r="K3650" t="s">
        <v>2159</v>
      </c>
      <c r="L3650" t="s">
        <v>67</v>
      </c>
      <c r="M3650" t="s">
        <v>96</v>
      </c>
      <c r="N3650" t="s">
        <v>64</v>
      </c>
      <c r="O3650" t="s">
        <v>58</v>
      </c>
      <c r="P3650" t="s">
        <v>65</v>
      </c>
      <c r="Q3650" t="s">
        <v>232</v>
      </c>
      <c r="R3650" t="s">
        <v>67</v>
      </c>
      <c r="S3650" t="s">
        <v>80</v>
      </c>
      <c r="T3650" s="1">
        <v>43797</v>
      </c>
      <c r="U3650" t="s">
        <v>56</v>
      </c>
      <c r="V3650" t="s">
        <v>84</v>
      </c>
      <c r="W3650">
        <v>1055772</v>
      </c>
      <c r="X3650">
        <v>20190539826</v>
      </c>
      <c r="AD3650" t="s">
        <v>22</v>
      </c>
      <c r="AE3650">
        <v>16776290</v>
      </c>
      <c r="AF3650" t="s">
        <v>13711</v>
      </c>
      <c r="AH3650" t="s">
        <v>13712</v>
      </c>
      <c r="AI3650" t="s">
        <v>157</v>
      </c>
      <c r="AJ3650">
        <v>3155760908</v>
      </c>
      <c r="AK3650" t="s">
        <v>70</v>
      </c>
      <c r="AL3650" t="s">
        <v>305</v>
      </c>
      <c r="AM3650" t="s">
        <v>72</v>
      </c>
      <c r="AN3650" t="s">
        <v>89</v>
      </c>
      <c r="AO3650" t="s">
        <v>74</v>
      </c>
      <c r="AP3650" t="s">
        <v>74</v>
      </c>
      <c r="AQ3650" t="s">
        <v>13713</v>
      </c>
      <c r="AR3650" t="s">
        <v>74</v>
      </c>
      <c r="AS3650" t="s">
        <v>64</v>
      </c>
      <c r="AT3650" t="s">
        <v>232</v>
      </c>
      <c r="AU3650" s="1">
        <v>43797</v>
      </c>
      <c r="AV3650" s="1">
        <v>43797</v>
      </c>
      <c r="AW3650" t="s">
        <v>58</v>
      </c>
      <c r="AX3650" t="s">
        <v>75</v>
      </c>
      <c r="AZ3650" t="s">
        <v>76</v>
      </c>
      <c r="BA3650" t="s">
        <v>74</v>
      </c>
      <c r="BB3650" t="s">
        <v>75</v>
      </c>
      <c r="BC3650" s="1">
        <v>43797</v>
      </c>
      <c r="BD3650" s="1">
        <v>43797</v>
      </c>
      <c r="BE3650" s="3">
        <f t="shared" si="126"/>
        <v>0</v>
      </c>
    </row>
    <row r="3651" spans="1:57" x14ac:dyDescent="0.25">
      <c r="A3651" t="s">
        <v>128</v>
      </c>
      <c r="B3651">
        <v>2019010559</v>
      </c>
      <c r="C3651" s="1">
        <v>43797</v>
      </c>
      <c r="D3651" t="s">
        <v>13723</v>
      </c>
      <c r="E3651" t="s">
        <v>56</v>
      </c>
      <c r="F3651" t="s">
        <v>515</v>
      </c>
      <c r="G3651" t="s">
        <v>58</v>
      </c>
      <c r="H3651" t="s">
        <v>118</v>
      </c>
      <c r="I3651" s="1">
        <v>43797</v>
      </c>
      <c r="J3651" t="s">
        <v>60</v>
      </c>
      <c r="K3651" t="s">
        <v>78</v>
      </c>
      <c r="L3651" t="s">
        <v>67</v>
      </c>
      <c r="M3651" t="s">
        <v>68</v>
      </c>
      <c r="N3651" t="s">
        <v>64</v>
      </c>
      <c r="O3651" t="s">
        <v>58</v>
      </c>
      <c r="P3651" t="s">
        <v>65</v>
      </c>
      <c r="Q3651" t="s">
        <v>102</v>
      </c>
      <c r="R3651" t="s">
        <v>67</v>
      </c>
      <c r="S3651" t="s">
        <v>68</v>
      </c>
      <c r="T3651" s="1">
        <v>43797</v>
      </c>
      <c r="U3651" t="s">
        <v>56</v>
      </c>
      <c r="V3651" t="s">
        <v>84</v>
      </c>
      <c r="W3651">
        <v>1049173</v>
      </c>
      <c r="X3651">
        <v>20190541307</v>
      </c>
      <c r="AD3651" t="s">
        <v>22</v>
      </c>
      <c r="AE3651">
        <v>66859926</v>
      </c>
      <c r="AF3651" t="s">
        <v>13724</v>
      </c>
      <c r="AG3651">
        <v>3157003615</v>
      </c>
      <c r="AH3651" t="s">
        <v>13725</v>
      </c>
      <c r="AI3651" t="s">
        <v>157</v>
      </c>
      <c r="AK3651" t="s">
        <v>70</v>
      </c>
      <c r="AL3651" t="s">
        <v>500</v>
      </c>
      <c r="AM3651" t="s">
        <v>72</v>
      </c>
      <c r="AN3651" t="s">
        <v>73</v>
      </c>
      <c r="AO3651" t="s">
        <v>74</v>
      </c>
      <c r="AP3651" t="s">
        <v>74</v>
      </c>
      <c r="AQ3651" t="s">
        <v>13726</v>
      </c>
      <c r="AR3651" t="s">
        <v>74</v>
      </c>
      <c r="AS3651" t="s">
        <v>64</v>
      </c>
      <c r="AT3651" t="s">
        <v>232</v>
      </c>
      <c r="AU3651" s="1">
        <v>43797</v>
      </c>
      <c r="AV3651" s="1">
        <v>43809</v>
      </c>
      <c r="AW3651" t="s">
        <v>58</v>
      </c>
      <c r="AX3651" t="s">
        <v>75</v>
      </c>
      <c r="AZ3651" t="s">
        <v>76</v>
      </c>
      <c r="BA3651" t="s">
        <v>74</v>
      </c>
      <c r="BB3651" t="s">
        <v>75</v>
      </c>
      <c r="BC3651" s="1">
        <v>43797</v>
      </c>
      <c r="BD3651" s="1">
        <v>43809</v>
      </c>
      <c r="BE3651" s="3">
        <f t="shared" si="126"/>
        <v>0</v>
      </c>
    </row>
    <row r="3652" spans="1:57" x14ac:dyDescent="0.25">
      <c r="A3652" t="s">
        <v>128</v>
      </c>
      <c r="B3652">
        <v>2019010569</v>
      </c>
      <c r="C3652" s="1">
        <v>43798</v>
      </c>
      <c r="D3652" t="s">
        <v>13730</v>
      </c>
      <c r="E3652" t="s">
        <v>56</v>
      </c>
      <c r="F3652" t="s">
        <v>1696</v>
      </c>
      <c r="G3652" t="s">
        <v>58</v>
      </c>
      <c r="H3652" t="s">
        <v>59</v>
      </c>
      <c r="I3652" s="1">
        <v>43798</v>
      </c>
      <c r="J3652" t="s">
        <v>60</v>
      </c>
      <c r="K3652" t="s">
        <v>78</v>
      </c>
      <c r="L3652" t="s">
        <v>67</v>
      </c>
      <c r="M3652" t="s">
        <v>68</v>
      </c>
      <c r="N3652" t="s">
        <v>64</v>
      </c>
      <c r="O3652" t="s">
        <v>58</v>
      </c>
      <c r="P3652" t="s">
        <v>65</v>
      </c>
      <c r="Q3652" t="s">
        <v>232</v>
      </c>
      <c r="R3652" t="s">
        <v>67</v>
      </c>
      <c r="S3652" t="s">
        <v>80</v>
      </c>
      <c r="T3652" s="1">
        <v>43798</v>
      </c>
      <c r="U3652" t="s">
        <v>56</v>
      </c>
      <c r="V3652" t="s">
        <v>84</v>
      </c>
      <c r="W3652">
        <v>1070231</v>
      </c>
      <c r="AD3652" t="s">
        <v>22</v>
      </c>
      <c r="AE3652">
        <v>1114732144</v>
      </c>
      <c r="AF3652" t="s">
        <v>13731</v>
      </c>
      <c r="AI3652" t="s">
        <v>157</v>
      </c>
      <c r="AJ3652">
        <v>3186711829</v>
      </c>
      <c r="AK3652" t="s">
        <v>70</v>
      </c>
      <c r="AL3652" t="s">
        <v>566</v>
      </c>
      <c r="AM3652" t="s">
        <v>72</v>
      </c>
      <c r="AN3652" t="s">
        <v>89</v>
      </c>
      <c r="AO3652" t="s">
        <v>74</v>
      </c>
      <c r="AP3652" t="s">
        <v>74</v>
      </c>
      <c r="AQ3652" t="s">
        <v>13732</v>
      </c>
      <c r="AR3652" t="s">
        <v>74</v>
      </c>
      <c r="AS3652" t="s">
        <v>64</v>
      </c>
      <c r="AT3652" t="s">
        <v>232</v>
      </c>
      <c r="AU3652" s="1">
        <v>43798</v>
      </c>
      <c r="AV3652" s="1">
        <v>43798</v>
      </c>
      <c r="AW3652" t="s">
        <v>58</v>
      </c>
      <c r="AX3652" t="s">
        <v>75</v>
      </c>
      <c r="AZ3652" t="s">
        <v>76</v>
      </c>
      <c r="BA3652" t="s">
        <v>74</v>
      </c>
      <c r="BB3652" t="s">
        <v>75</v>
      </c>
      <c r="BC3652" s="1">
        <v>43798</v>
      </c>
      <c r="BD3652" s="1">
        <v>43798</v>
      </c>
      <c r="BE3652" s="3">
        <f t="shared" si="126"/>
        <v>0</v>
      </c>
    </row>
    <row r="3653" spans="1:57" x14ac:dyDescent="0.25">
      <c r="A3653" t="s">
        <v>128</v>
      </c>
      <c r="B3653">
        <v>2019010572</v>
      </c>
      <c r="C3653" s="1">
        <v>43798</v>
      </c>
      <c r="D3653" t="s">
        <v>13733</v>
      </c>
      <c r="E3653" t="s">
        <v>56</v>
      </c>
      <c r="F3653" t="s">
        <v>130</v>
      </c>
      <c r="G3653" t="s">
        <v>58</v>
      </c>
      <c r="H3653" t="s">
        <v>59</v>
      </c>
      <c r="I3653" s="1">
        <v>43798</v>
      </c>
      <c r="J3653" t="s">
        <v>60</v>
      </c>
      <c r="K3653" t="s">
        <v>78</v>
      </c>
      <c r="L3653" t="s">
        <v>67</v>
      </c>
      <c r="M3653" t="s">
        <v>68</v>
      </c>
      <c r="N3653" t="s">
        <v>64</v>
      </c>
      <c r="O3653" t="s">
        <v>58</v>
      </c>
      <c r="P3653" t="s">
        <v>65</v>
      </c>
      <c r="Q3653" t="s">
        <v>232</v>
      </c>
      <c r="R3653" t="s">
        <v>67</v>
      </c>
      <c r="S3653" t="s">
        <v>80</v>
      </c>
      <c r="T3653" s="1">
        <v>43798</v>
      </c>
      <c r="U3653" t="s">
        <v>56</v>
      </c>
      <c r="V3653" t="s">
        <v>84</v>
      </c>
      <c r="W3653">
        <v>1067907</v>
      </c>
      <c r="X3653">
        <v>1067907</v>
      </c>
      <c r="AD3653" t="s">
        <v>22</v>
      </c>
      <c r="AE3653">
        <v>42823247</v>
      </c>
      <c r="AF3653" t="s">
        <v>13734</v>
      </c>
      <c r="AG3653">
        <v>3827546</v>
      </c>
      <c r="AH3653" t="s">
        <v>13735</v>
      </c>
      <c r="AI3653" t="s">
        <v>135</v>
      </c>
      <c r="AJ3653">
        <v>3113892398</v>
      </c>
      <c r="AK3653" t="s">
        <v>70</v>
      </c>
      <c r="AL3653" t="s">
        <v>1334</v>
      </c>
      <c r="AM3653" t="s">
        <v>72</v>
      </c>
      <c r="AN3653" t="s">
        <v>125</v>
      </c>
      <c r="AO3653" t="s">
        <v>74</v>
      </c>
      <c r="AP3653" t="s">
        <v>74</v>
      </c>
      <c r="AQ3653" t="s">
        <v>13736</v>
      </c>
      <c r="AR3653" t="s">
        <v>74</v>
      </c>
      <c r="AS3653" t="s">
        <v>64</v>
      </c>
      <c r="AT3653" t="s">
        <v>232</v>
      </c>
      <c r="AU3653" s="1">
        <v>43798</v>
      </c>
      <c r="AV3653" s="1">
        <v>43801</v>
      </c>
      <c r="AW3653" t="s">
        <v>58</v>
      </c>
      <c r="AX3653" t="s">
        <v>75</v>
      </c>
      <c r="AZ3653" t="s">
        <v>76</v>
      </c>
      <c r="BA3653" t="s">
        <v>74</v>
      </c>
      <c r="BB3653" t="s">
        <v>75</v>
      </c>
      <c r="BC3653" s="1">
        <v>43798</v>
      </c>
      <c r="BD3653" s="1">
        <v>43801</v>
      </c>
      <c r="BE3653" s="3">
        <f t="shared" si="126"/>
        <v>0</v>
      </c>
    </row>
    <row r="3654" spans="1:57" x14ac:dyDescent="0.25">
      <c r="A3654" t="s">
        <v>128</v>
      </c>
      <c r="B3654">
        <v>2019010585</v>
      </c>
      <c r="C3654" s="1">
        <v>43798</v>
      </c>
      <c r="D3654" t="s">
        <v>13748</v>
      </c>
      <c r="E3654" t="s">
        <v>56</v>
      </c>
      <c r="F3654" t="s">
        <v>368</v>
      </c>
      <c r="G3654" t="s">
        <v>58</v>
      </c>
      <c r="H3654" t="s">
        <v>524</v>
      </c>
      <c r="I3654" s="1">
        <v>43798</v>
      </c>
      <c r="J3654" t="s">
        <v>60</v>
      </c>
      <c r="K3654" t="s">
        <v>207</v>
      </c>
      <c r="L3654" t="s">
        <v>67</v>
      </c>
      <c r="M3654" t="s">
        <v>68</v>
      </c>
      <c r="N3654" t="s">
        <v>64</v>
      </c>
      <c r="O3654" t="s">
        <v>58</v>
      </c>
      <c r="P3654" t="s">
        <v>65</v>
      </c>
      <c r="Q3654" t="s">
        <v>232</v>
      </c>
      <c r="R3654" t="s">
        <v>67</v>
      </c>
      <c r="S3654" t="s">
        <v>80</v>
      </c>
      <c r="T3654" s="1">
        <v>43798</v>
      </c>
      <c r="U3654" t="s">
        <v>56</v>
      </c>
      <c r="V3654" t="s">
        <v>84</v>
      </c>
      <c r="W3654">
        <v>1056175</v>
      </c>
      <c r="AD3654" t="s">
        <v>22</v>
      </c>
      <c r="AE3654">
        <v>94508329</v>
      </c>
      <c r="AF3654" t="s">
        <v>13749</v>
      </c>
      <c r="AG3654">
        <v>6933513</v>
      </c>
      <c r="AH3654" t="s">
        <v>13750</v>
      </c>
      <c r="AI3654" t="s">
        <v>157</v>
      </c>
      <c r="AJ3654">
        <v>3217716503</v>
      </c>
      <c r="AK3654" t="s">
        <v>70</v>
      </c>
      <c r="AL3654" t="s">
        <v>326</v>
      </c>
      <c r="AM3654" t="s">
        <v>72</v>
      </c>
      <c r="AN3654" t="s">
        <v>73</v>
      </c>
      <c r="AO3654" t="s">
        <v>74</v>
      </c>
      <c r="AP3654" t="s">
        <v>74</v>
      </c>
      <c r="AQ3654" t="s">
        <v>13751</v>
      </c>
      <c r="AR3654" t="s">
        <v>74</v>
      </c>
      <c r="AS3654" t="s">
        <v>64</v>
      </c>
      <c r="AT3654" t="s">
        <v>232</v>
      </c>
      <c r="AU3654" s="1">
        <v>43798</v>
      </c>
      <c r="AV3654" s="1">
        <v>43803</v>
      </c>
      <c r="AW3654" t="s">
        <v>58</v>
      </c>
      <c r="AX3654" t="s">
        <v>75</v>
      </c>
      <c r="AZ3654" t="s">
        <v>76</v>
      </c>
      <c r="BA3654" t="s">
        <v>74</v>
      </c>
      <c r="BB3654" t="s">
        <v>75</v>
      </c>
      <c r="BC3654" s="1">
        <v>43798</v>
      </c>
      <c r="BD3654" s="1">
        <v>43803</v>
      </c>
      <c r="BE3654" s="3">
        <f t="shared" si="126"/>
        <v>0</v>
      </c>
    </row>
    <row r="3655" spans="1:57" x14ac:dyDescent="0.25">
      <c r="A3655" t="s">
        <v>128</v>
      </c>
      <c r="B3655">
        <v>2019010586</v>
      </c>
      <c r="C3655" s="1">
        <v>43798</v>
      </c>
      <c r="D3655" t="s">
        <v>13752</v>
      </c>
      <c r="E3655" t="s">
        <v>56</v>
      </c>
      <c r="F3655" t="s">
        <v>11379</v>
      </c>
      <c r="G3655" t="s">
        <v>58</v>
      </c>
      <c r="H3655" t="s">
        <v>59</v>
      </c>
      <c r="I3655" s="1">
        <v>43798</v>
      </c>
      <c r="J3655" t="s">
        <v>60</v>
      </c>
      <c r="K3655" t="s">
        <v>192</v>
      </c>
      <c r="L3655" t="s">
        <v>67</v>
      </c>
      <c r="M3655" t="s">
        <v>68</v>
      </c>
      <c r="N3655" t="s">
        <v>64</v>
      </c>
      <c r="O3655" t="s">
        <v>58</v>
      </c>
      <c r="P3655" t="s">
        <v>65</v>
      </c>
      <c r="Q3655" t="s">
        <v>232</v>
      </c>
      <c r="R3655" t="s">
        <v>67</v>
      </c>
      <c r="S3655" t="s">
        <v>80</v>
      </c>
      <c r="T3655" s="1">
        <v>43798</v>
      </c>
      <c r="U3655" t="s">
        <v>56</v>
      </c>
      <c r="V3655" t="s">
        <v>84</v>
      </c>
      <c r="W3655">
        <v>1060371</v>
      </c>
      <c r="AD3655" t="s">
        <v>22</v>
      </c>
      <c r="AE3655">
        <v>29347953</v>
      </c>
      <c r="AF3655" t="s">
        <v>13753</v>
      </c>
      <c r="AG3655">
        <v>6933329</v>
      </c>
      <c r="AH3655" t="s">
        <v>13754</v>
      </c>
      <c r="AI3655" t="s">
        <v>135</v>
      </c>
      <c r="AJ3655">
        <v>3165344256</v>
      </c>
      <c r="AK3655" t="s">
        <v>70</v>
      </c>
      <c r="AL3655" t="s">
        <v>585</v>
      </c>
      <c r="AM3655" t="s">
        <v>72</v>
      </c>
      <c r="AN3655" t="s">
        <v>89</v>
      </c>
      <c r="AO3655" t="s">
        <v>74</v>
      </c>
      <c r="AP3655" t="s">
        <v>74</v>
      </c>
      <c r="AQ3655" t="s">
        <v>13755</v>
      </c>
      <c r="AR3655" t="s">
        <v>74</v>
      </c>
      <c r="AS3655" t="s">
        <v>64</v>
      </c>
      <c r="AT3655" t="s">
        <v>232</v>
      </c>
      <c r="AU3655" s="1">
        <v>43798</v>
      </c>
      <c r="AV3655" s="1">
        <v>43802</v>
      </c>
      <c r="AW3655" t="s">
        <v>58</v>
      </c>
      <c r="AX3655" t="s">
        <v>75</v>
      </c>
      <c r="AZ3655" t="s">
        <v>76</v>
      </c>
      <c r="BA3655" t="s">
        <v>74</v>
      </c>
      <c r="BB3655" t="s">
        <v>75</v>
      </c>
      <c r="BC3655" s="1">
        <v>43798</v>
      </c>
      <c r="BD3655" s="1">
        <v>43802</v>
      </c>
      <c r="BE3655" s="3">
        <f t="shared" si="126"/>
        <v>0</v>
      </c>
    </row>
    <row r="3656" spans="1:57" x14ac:dyDescent="0.25">
      <c r="A3656" t="s">
        <v>128</v>
      </c>
      <c r="B3656">
        <v>2019010615</v>
      </c>
      <c r="C3656" s="1">
        <v>43801</v>
      </c>
      <c r="D3656" t="s">
        <v>13783</v>
      </c>
      <c r="E3656" t="s">
        <v>56</v>
      </c>
      <c r="F3656" t="s">
        <v>1696</v>
      </c>
      <c r="G3656" t="s">
        <v>58</v>
      </c>
      <c r="H3656" t="s">
        <v>59</v>
      </c>
      <c r="I3656" s="1">
        <v>43801</v>
      </c>
      <c r="J3656" t="s">
        <v>60</v>
      </c>
      <c r="K3656" t="s">
        <v>207</v>
      </c>
      <c r="L3656" t="s">
        <v>67</v>
      </c>
      <c r="M3656" t="s">
        <v>68</v>
      </c>
      <c r="N3656" t="s">
        <v>64</v>
      </c>
      <c r="O3656" t="s">
        <v>58</v>
      </c>
      <c r="P3656" t="s">
        <v>65</v>
      </c>
      <c r="Q3656" t="s">
        <v>232</v>
      </c>
      <c r="R3656" t="s">
        <v>67</v>
      </c>
      <c r="S3656" t="s">
        <v>80</v>
      </c>
      <c r="T3656" s="1">
        <v>43801</v>
      </c>
      <c r="U3656" t="s">
        <v>56</v>
      </c>
      <c r="V3656" t="s">
        <v>84</v>
      </c>
      <c r="W3656">
        <v>990313</v>
      </c>
      <c r="AD3656" t="s">
        <v>22</v>
      </c>
      <c r="AE3656">
        <v>901095508</v>
      </c>
      <c r="AF3656" t="s">
        <v>13784</v>
      </c>
      <c r="AI3656" t="s">
        <v>157</v>
      </c>
      <c r="AJ3656">
        <v>3188603988</v>
      </c>
      <c r="AK3656" t="s">
        <v>70</v>
      </c>
      <c r="AL3656" t="s">
        <v>615</v>
      </c>
      <c r="AM3656" t="s">
        <v>72</v>
      </c>
      <c r="AN3656" t="s">
        <v>89</v>
      </c>
      <c r="AO3656" t="s">
        <v>74</v>
      </c>
      <c r="AP3656" t="s">
        <v>74</v>
      </c>
      <c r="AQ3656" t="s">
        <v>13785</v>
      </c>
      <c r="AR3656" t="s">
        <v>74</v>
      </c>
      <c r="AS3656" t="s">
        <v>64</v>
      </c>
      <c r="AT3656" t="s">
        <v>232</v>
      </c>
      <c r="AU3656" s="1">
        <v>43801</v>
      </c>
      <c r="AV3656" s="1">
        <v>43801</v>
      </c>
      <c r="AW3656" t="s">
        <v>58</v>
      </c>
      <c r="AX3656" t="s">
        <v>75</v>
      </c>
      <c r="AZ3656" t="s">
        <v>76</v>
      </c>
      <c r="BA3656" t="s">
        <v>74</v>
      </c>
      <c r="BB3656" t="s">
        <v>75</v>
      </c>
      <c r="BC3656" s="1">
        <v>43801</v>
      </c>
      <c r="BD3656" s="1">
        <v>43801</v>
      </c>
      <c r="BE3656" s="3">
        <f t="shared" si="126"/>
        <v>0</v>
      </c>
    </row>
    <row r="3657" spans="1:57" x14ac:dyDescent="0.25">
      <c r="A3657" t="s">
        <v>128</v>
      </c>
      <c r="B3657">
        <v>2019010617</v>
      </c>
      <c r="C3657" s="1">
        <v>43801</v>
      </c>
      <c r="D3657" t="s">
        <v>13789</v>
      </c>
      <c r="E3657" t="s">
        <v>56</v>
      </c>
      <c r="F3657" t="s">
        <v>9368</v>
      </c>
      <c r="G3657" t="s">
        <v>58</v>
      </c>
      <c r="H3657" t="s">
        <v>59</v>
      </c>
      <c r="I3657" s="1">
        <v>43801</v>
      </c>
      <c r="J3657" t="s">
        <v>60</v>
      </c>
      <c r="K3657" t="s">
        <v>116</v>
      </c>
      <c r="L3657" t="s">
        <v>67</v>
      </c>
      <c r="M3657" t="s">
        <v>68</v>
      </c>
      <c r="N3657" t="s">
        <v>64</v>
      </c>
      <c r="O3657" t="s">
        <v>58</v>
      </c>
      <c r="P3657" t="s">
        <v>65</v>
      </c>
      <c r="Q3657" t="s">
        <v>232</v>
      </c>
      <c r="R3657" t="s">
        <v>67</v>
      </c>
      <c r="S3657" t="s">
        <v>80</v>
      </c>
      <c r="T3657" s="1">
        <v>43801</v>
      </c>
      <c r="U3657" t="s">
        <v>56</v>
      </c>
      <c r="V3657" t="s">
        <v>84</v>
      </c>
      <c r="W3657">
        <v>810083</v>
      </c>
      <c r="AD3657" t="s">
        <v>22</v>
      </c>
      <c r="AE3657">
        <v>29124749</v>
      </c>
      <c r="AF3657" t="s">
        <v>13790</v>
      </c>
      <c r="AG3657">
        <v>6850000</v>
      </c>
      <c r="AH3657" t="s">
        <v>13791</v>
      </c>
      <c r="AI3657" t="s">
        <v>135</v>
      </c>
      <c r="AJ3657">
        <v>3217234286</v>
      </c>
      <c r="AK3657" t="s">
        <v>70</v>
      </c>
      <c r="AL3657" t="s">
        <v>136</v>
      </c>
      <c r="AM3657" t="s">
        <v>72</v>
      </c>
      <c r="AN3657" t="s">
        <v>73</v>
      </c>
      <c r="AO3657" t="s">
        <v>74</v>
      </c>
      <c r="AP3657" t="s">
        <v>74</v>
      </c>
      <c r="AQ3657" t="s">
        <v>13792</v>
      </c>
      <c r="AR3657" t="s">
        <v>74</v>
      </c>
      <c r="AS3657" t="s">
        <v>64</v>
      </c>
      <c r="AT3657" t="s">
        <v>232</v>
      </c>
      <c r="AU3657" s="1">
        <v>43801</v>
      </c>
      <c r="AV3657" s="1">
        <v>43801</v>
      </c>
      <c r="AW3657" t="s">
        <v>58</v>
      </c>
      <c r="AX3657" t="s">
        <v>75</v>
      </c>
      <c r="AZ3657" t="s">
        <v>76</v>
      </c>
      <c r="BA3657" t="s">
        <v>74</v>
      </c>
      <c r="BB3657" t="s">
        <v>75</v>
      </c>
      <c r="BC3657" s="1">
        <v>43801</v>
      </c>
      <c r="BD3657" s="1">
        <v>43801</v>
      </c>
      <c r="BE3657" s="3">
        <f t="shared" si="126"/>
        <v>0</v>
      </c>
    </row>
    <row r="3658" spans="1:57" x14ac:dyDescent="0.25">
      <c r="A3658" t="s">
        <v>128</v>
      </c>
      <c r="B3658">
        <v>2019010698</v>
      </c>
      <c r="C3658" s="1">
        <v>43804</v>
      </c>
      <c r="D3658" t="s">
        <v>13864</v>
      </c>
      <c r="E3658" t="s">
        <v>56</v>
      </c>
      <c r="F3658" t="s">
        <v>349</v>
      </c>
      <c r="G3658" t="s">
        <v>58</v>
      </c>
      <c r="H3658" t="s">
        <v>59</v>
      </c>
      <c r="I3658" s="1">
        <v>43804</v>
      </c>
      <c r="J3658" t="s">
        <v>60</v>
      </c>
      <c r="K3658" t="s">
        <v>207</v>
      </c>
      <c r="L3658" t="s">
        <v>67</v>
      </c>
      <c r="M3658" t="s">
        <v>68</v>
      </c>
      <c r="N3658" t="s">
        <v>64</v>
      </c>
      <c r="O3658" t="s">
        <v>58</v>
      </c>
      <c r="P3658" t="s">
        <v>65</v>
      </c>
      <c r="Q3658" t="s">
        <v>232</v>
      </c>
      <c r="R3658" t="s">
        <v>67</v>
      </c>
      <c r="S3658" t="s">
        <v>80</v>
      </c>
      <c r="T3658" s="1">
        <v>43804</v>
      </c>
      <c r="U3658" t="s">
        <v>56</v>
      </c>
      <c r="V3658" t="s">
        <v>84</v>
      </c>
      <c r="W3658">
        <v>293766</v>
      </c>
      <c r="X3658">
        <v>20190542599</v>
      </c>
      <c r="Y3658">
        <v>20401</v>
      </c>
      <c r="Z3658" s="1">
        <v>43801</v>
      </c>
      <c r="AA3658">
        <v>9</v>
      </c>
      <c r="AD3658" t="s">
        <v>22</v>
      </c>
      <c r="AE3658">
        <v>94448538</v>
      </c>
      <c r="AF3658" t="s">
        <v>13865</v>
      </c>
      <c r="AG3658">
        <v>3183121485</v>
      </c>
      <c r="AH3658" t="s">
        <v>6453</v>
      </c>
      <c r="AI3658" t="s">
        <v>157</v>
      </c>
      <c r="AK3658" t="s">
        <v>70</v>
      </c>
      <c r="AL3658" t="s">
        <v>500</v>
      </c>
      <c r="AM3658" t="s">
        <v>72</v>
      </c>
      <c r="AN3658" t="s">
        <v>73</v>
      </c>
      <c r="AO3658" t="s">
        <v>74</v>
      </c>
      <c r="AP3658" t="s">
        <v>74</v>
      </c>
      <c r="AQ3658" t="s">
        <v>13866</v>
      </c>
      <c r="AR3658" t="s">
        <v>74</v>
      </c>
      <c r="AS3658" t="s">
        <v>64</v>
      </c>
      <c r="AT3658" t="s">
        <v>232</v>
      </c>
      <c r="AU3658" s="1">
        <v>43804</v>
      </c>
      <c r="AV3658" s="1">
        <v>43809</v>
      </c>
      <c r="AW3658" t="s">
        <v>58</v>
      </c>
      <c r="AX3658" t="s">
        <v>75</v>
      </c>
      <c r="AZ3658" t="s">
        <v>76</v>
      </c>
      <c r="BA3658" t="s">
        <v>74</v>
      </c>
      <c r="BB3658" t="s">
        <v>75</v>
      </c>
      <c r="BC3658" s="1">
        <v>43804</v>
      </c>
      <c r="BD3658" s="1">
        <v>43809</v>
      </c>
      <c r="BE3658" s="3">
        <f t="shared" si="126"/>
        <v>0</v>
      </c>
    </row>
    <row r="3659" spans="1:57" x14ac:dyDescent="0.25">
      <c r="A3659" t="s">
        <v>128</v>
      </c>
      <c r="B3659">
        <v>2019010750</v>
      </c>
      <c r="C3659" s="1">
        <v>43805</v>
      </c>
      <c r="D3659" t="s">
        <v>13921</v>
      </c>
      <c r="E3659" t="s">
        <v>56</v>
      </c>
      <c r="F3659" t="s">
        <v>290</v>
      </c>
      <c r="G3659" t="s">
        <v>58</v>
      </c>
      <c r="H3659" t="s">
        <v>59</v>
      </c>
      <c r="I3659" s="1">
        <v>43805</v>
      </c>
      <c r="J3659" t="s">
        <v>60</v>
      </c>
      <c r="K3659" t="s">
        <v>1324</v>
      </c>
      <c r="L3659" t="s">
        <v>67</v>
      </c>
      <c r="M3659" t="s">
        <v>68</v>
      </c>
      <c r="N3659" t="s">
        <v>64</v>
      </c>
      <c r="O3659" t="s">
        <v>58</v>
      </c>
      <c r="P3659" t="s">
        <v>65</v>
      </c>
      <c r="Q3659" t="s">
        <v>232</v>
      </c>
      <c r="R3659" t="s">
        <v>67</v>
      </c>
      <c r="S3659" t="s">
        <v>80</v>
      </c>
      <c r="T3659" s="1">
        <v>43805</v>
      </c>
      <c r="U3659" t="s">
        <v>56</v>
      </c>
      <c r="V3659" t="s">
        <v>84</v>
      </c>
      <c r="W3659">
        <v>39342</v>
      </c>
      <c r="Y3659">
        <v>43406</v>
      </c>
      <c r="Z3659" s="1">
        <v>29614</v>
      </c>
      <c r="AD3659" t="s">
        <v>22</v>
      </c>
      <c r="AE3659">
        <v>38989400</v>
      </c>
      <c r="AF3659" t="s">
        <v>13922</v>
      </c>
      <c r="AI3659" t="s">
        <v>157</v>
      </c>
      <c r="AJ3659">
        <v>3206915173</v>
      </c>
      <c r="AK3659" t="s">
        <v>70</v>
      </c>
      <c r="AL3659" t="s">
        <v>585</v>
      </c>
      <c r="AM3659" t="s">
        <v>72</v>
      </c>
      <c r="AN3659" t="s">
        <v>73</v>
      </c>
      <c r="AO3659" t="s">
        <v>74</v>
      </c>
      <c r="AP3659" t="s">
        <v>74</v>
      </c>
      <c r="AQ3659" t="s">
        <v>13923</v>
      </c>
      <c r="AR3659" t="s">
        <v>74</v>
      </c>
      <c r="AS3659" t="s">
        <v>64</v>
      </c>
      <c r="AT3659" t="s">
        <v>232</v>
      </c>
      <c r="AU3659" s="1">
        <v>43805</v>
      </c>
      <c r="AV3659" s="1">
        <v>43805</v>
      </c>
      <c r="AW3659" t="s">
        <v>58</v>
      </c>
      <c r="AX3659" t="s">
        <v>75</v>
      </c>
      <c r="AZ3659" t="s">
        <v>76</v>
      </c>
      <c r="BA3659" t="s">
        <v>74</v>
      </c>
      <c r="BB3659" t="s">
        <v>75</v>
      </c>
      <c r="BC3659" s="1">
        <v>43805</v>
      </c>
      <c r="BD3659" s="1">
        <v>43805</v>
      </c>
      <c r="BE3659" s="3">
        <f t="shared" si="126"/>
        <v>0</v>
      </c>
    </row>
    <row r="3660" spans="1:57" x14ac:dyDescent="0.25">
      <c r="A3660" t="s">
        <v>128</v>
      </c>
      <c r="B3660">
        <v>2019010764</v>
      </c>
      <c r="C3660" s="1">
        <v>43808</v>
      </c>
      <c r="D3660" t="s">
        <v>13943</v>
      </c>
      <c r="E3660" t="s">
        <v>56</v>
      </c>
      <c r="F3660" t="s">
        <v>293</v>
      </c>
      <c r="G3660" t="s">
        <v>58</v>
      </c>
      <c r="H3660" t="s">
        <v>118</v>
      </c>
      <c r="I3660" s="1">
        <v>43808</v>
      </c>
      <c r="J3660" t="s">
        <v>60</v>
      </c>
      <c r="K3660" t="s">
        <v>57</v>
      </c>
      <c r="L3660" t="s">
        <v>67</v>
      </c>
      <c r="M3660" t="s">
        <v>68</v>
      </c>
      <c r="N3660" t="s">
        <v>64</v>
      </c>
      <c r="O3660" t="s">
        <v>58</v>
      </c>
      <c r="P3660" t="s">
        <v>65</v>
      </c>
      <c r="Q3660" t="s">
        <v>232</v>
      </c>
      <c r="R3660" t="s">
        <v>67</v>
      </c>
      <c r="S3660" t="s">
        <v>80</v>
      </c>
      <c r="T3660" s="1">
        <v>43808</v>
      </c>
      <c r="U3660" t="s">
        <v>56</v>
      </c>
      <c r="V3660" t="s">
        <v>84</v>
      </c>
      <c r="W3660">
        <v>805260</v>
      </c>
      <c r="AD3660" t="s">
        <v>22</v>
      </c>
      <c r="AE3660">
        <v>31239458</v>
      </c>
      <c r="AF3660" t="s">
        <v>13944</v>
      </c>
      <c r="AG3660">
        <v>5552436</v>
      </c>
      <c r="AH3660" t="s">
        <v>13945</v>
      </c>
      <c r="AI3660" t="s">
        <v>157</v>
      </c>
      <c r="AJ3660">
        <v>3187549356</v>
      </c>
      <c r="AK3660" t="s">
        <v>70</v>
      </c>
      <c r="AL3660" t="s">
        <v>136</v>
      </c>
      <c r="AM3660" t="s">
        <v>72</v>
      </c>
      <c r="AN3660" t="s">
        <v>73</v>
      </c>
      <c r="AO3660" t="s">
        <v>74</v>
      </c>
      <c r="AP3660" t="s">
        <v>74</v>
      </c>
      <c r="AQ3660" t="s">
        <v>13946</v>
      </c>
      <c r="AR3660" t="s">
        <v>74</v>
      </c>
      <c r="AS3660" t="s">
        <v>64</v>
      </c>
      <c r="AT3660" t="s">
        <v>232</v>
      </c>
      <c r="AU3660" s="1">
        <v>43808</v>
      </c>
      <c r="AV3660" s="1">
        <v>43809</v>
      </c>
      <c r="AW3660" t="s">
        <v>58</v>
      </c>
      <c r="AX3660" t="s">
        <v>75</v>
      </c>
      <c r="AZ3660" t="s">
        <v>76</v>
      </c>
      <c r="BA3660" t="s">
        <v>74</v>
      </c>
      <c r="BB3660" t="s">
        <v>75</v>
      </c>
      <c r="BC3660" s="1">
        <v>43808</v>
      </c>
      <c r="BD3660" s="1">
        <v>43809</v>
      </c>
      <c r="BE3660" s="3">
        <f t="shared" si="126"/>
        <v>0</v>
      </c>
    </row>
    <row r="3661" spans="1:57" x14ac:dyDescent="0.25">
      <c r="A3661" t="s">
        <v>128</v>
      </c>
      <c r="B3661">
        <v>2019010774</v>
      </c>
      <c r="C3661" s="1">
        <v>43808</v>
      </c>
      <c r="D3661" t="s">
        <v>13955</v>
      </c>
      <c r="E3661" t="s">
        <v>56</v>
      </c>
      <c r="F3661" t="s">
        <v>375</v>
      </c>
      <c r="G3661" t="s">
        <v>58</v>
      </c>
      <c r="H3661" t="s">
        <v>118</v>
      </c>
      <c r="I3661" s="1">
        <v>43808</v>
      </c>
      <c r="J3661" t="s">
        <v>60</v>
      </c>
      <c r="K3661" t="s">
        <v>57</v>
      </c>
      <c r="L3661" t="s">
        <v>67</v>
      </c>
      <c r="M3661" t="s">
        <v>68</v>
      </c>
      <c r="N3661" t="s">
        <v>64</v>
      </c>
      <c r="O3661" t="s">
        <v>58</v>
      </c>
      <c r="P3661" t="s">
        <v>65</v>
      </c>
      <c r="Q3661" t="s">
        <v>232</v>
      </c>
      <c r="R3661" t="s">
        <v>67</v>
      </c>
      <c r="S3661" t="s">
        <v>80</v>
      </c>
      <c r="T3661" s="1">
        <v>43808</v>
      </c>
      <c r="U3661" t="s">
        <v>56</v>
      </c>
      <c r="V3661" t="s">
        <v>69</v>
      </c>
      <c r="W3661">
        <v>17821</v>
      </c>
      <c r="X3661">
        <v>20160398966</v>
      </c>
      <c r="AD3661" t="s">
        <v>22</v>
      </c>
      <c r="AE3661">
        <v>66739334</v>
      </c>
      <c r="AF3661" t="s">
        <v>13956</v>
      </c>
      <c r="AH3661" t="s">
        <v>13957</v>
      </c>
      <c r="AI3661" t="s">
        <v>157</v>
      </c>
      <c r="AJ3661">
        <v>3174468422</v>
      </c>
      <c r="AK3661" t="s">
        <v>70</v>
      </c>
      <c r="AL3661" t="s">
        <v>173</v>
      </c>
      <c r="AM3661" t="s">
        <v>72</v>
      </c>
      <c r="AN3661" t="s">
        <v>89</v>
      </c>
      <c r="AO3661" t="s">
        <v>74</v>
      </c>
      <c r="AP3661" t="s">
        <v>74</v>
      </c>
      <c r="AQ3661" t="s">
        <v>13958</v>
      </c>
      <c r="AR3661" t="s">
        <v>74</v>
      </c>
      <c r="AS3661" t="s">
        <v>64</v>
      </c>
      <c r="AT3661" t="s">
        <v>232</v>
      </c>
      <c r="AU3661" s="1">
        <v>43808</v>
      </c>
      <c r="AV3661" s="1">
        <v>43808</v>
      </c>
      <c r="AW3661" t="s">
        <v>58</v>
      </c>
      <c r="AX3661" t="s">
        <v>75</v>
      </c>
      <c r="AZ3661" t="s">
        <v>76</v>
      </c>
      <c r="BA3661" t="s">
        <v>74</v>
      </c>
      <c r="BB3661" t="s">
        <v>75</v>
      </c>
      <c r="BC3661" s="1">
        <v>43808</v>
      </c>
      <c r="BD3661" s="1">
        <v>43808</v>
      </c>
      <c r="BE3661" s="3">
        <f t="shared" si="126"/>
        <v>0</v>
      </c>
    </row>
    <row r="3662" spans="1:57" x14ac:dyDescent="0.25">
      <c r="A3662" t="s">
        <v>128</v>
      </c>
      <c r="B3662">
        <v>2019010785</v>
      </c>
      <c r="C3662" s="1">
        <v>43809</v>
      </c>
      <c r="D3662" t="s">
        <v>13972</v>
      </c>
      <c r="E3662" t="s">
        <v>56</v>
      </c>
      <c r="F3662" t="s">
        <v>349</v>
      </c>
      <c r="G3662" t="s">
        <v>58</v>
      </c>
      <c r="H3662" t="s">
        <v>59</v>
      </c>
      <c r="I3662" s="1">
        <v>43809</v>
      </c>
      <c r="J3662" t="s">
        <v>60</v>
      </c>
      <c r="K3662" t="s">
        <v>94</v>
      </c>
      <c r="L3662" t="s">
        <v>67</v>
      </c>
      <c r="M3662" t="s">
        <v>68</v>
      </c>
      <c r="N3662" t="s">
        <v>64</v>
      </c>
      <c r="O3662" t="s">
        <v>58</v>
      </c>
      <c r="P3662" t="s">
        <v>65</v>
      </c>
      <c r="Q3662" t="s">
        <v>232</v>
      </c>
      <c r="R3662" t="s">
        <v>67</v>
      </c>
      <c r="S3662" t="s">
        <v>80</v>
      </c>
      <c r="T3662" s="1">
        <v>43809</v>
      </c>
      <c r="U3662" t="s">
        <v>56</v>
      </c>
      <c r="V3662" t="s">
        <v>84</v>
      </c>
      <c r="W3662">
        <v>1042367</v>
      </c>
      <c r="X3662">
        <v>20190452711</v>
      </c>
      <c r="Y3662">
        <v>60956</v>
      </c>
      <c r="Z3662" s="1">
        <v>43721</v>
      </c>
      <c r="AA3662">
        <v>15</v>
      </c>
      <c r="AD3662" t="s">
        <v>22</v>
      </c>
      <c r="AE3662">
        <v>31481612</v>
      </c>
      <c r="AF3662" t="s">
        <v>13973</v>
      </c>
      <c r="AH3662" t="s">
        <v>13974</v>
      </c>
      <c r="AI3662" t="s">
        <v>157</v>
      </c>
      <c r="AJ3662">
        <v>3158455035</v>
      </c>
      <c r="AK3662" t="s">
        <v>70</v>
      </c>
      <c r="AL3662" t="s">
        <v>1169</v>
      </c>
      <c r="AM3662" t="s">
        <v>72</v>
      </c>
      <c r="AN3662" t="s">
        <v>125</v>
      </c>
      <c r="AO3662" t="s">
        <v>74</v>
      </c>
      <c r="AP3662" t="s">
        <v>74</v>
      </c>
      <c r="AQ3662" t="s">
        <v>13975</v>
      </c>
      <c r="AR3662" t="s">
        <v>74</v>
      </c>
      <c r="AS3662" t="s">
        <v>64</v>
      </c>
      <c r="AT3662" t="s">
        <v>232</v>
      </c>
      <c r="AU3662" s="1">
        <v>43809</v>
      </c>
      <c r="AV3662" s="1">
        <v>43809</v>
      </c>
      <c r="AW3662" t="s">
        <v>58</v>
      </c>
      <c r="AX3662" t="s">
        <v>75</v>
      </c>
      <c r="AZ3662" t="s">
        <v>76</v>
      </c>
      <c r="BA3662" t="s">
        <v>74</v>
      </c>
      <c r="BB3662" t="s">
        <v>75</v>
      </c>
      <c r="BC3662" s="1">
        <v>43809</v>
      </c>
      <c r="BD3662" s="1">
        <v>43809</v>
      </c>
      <c r="BE3662" s="3">
        <f t="shared" si="126"/>
        <v>0</v>
      </c>
    </row>
    <row r="3663" spans="1:57" x14ac:dyDescent="0.25">
      <c r="A3663" t="s">
        <v>128</v>
      </c>
      <c r="B3663">
        <v>2019010791</v>
      </c>
      <c r="C3663" s="1">
        <v>43809</v>
      </c>
      <c r="D3663" t="s">
        <v>13987</v>
      </c>
      <c r="E3663" t="s">
        <v>56</v>
      </c>
      <c r="F3663" t="s">
        <v>130</v>
      </c>
      <c r="G3663" t="s">
        <v>58</v>
      </c>
      <c r="H3663" t="s">
        <v>59</v>
      </c>
      <c r="I3663" s="1">
        <v>43809</v>
      </c>
      <c r="J3663" t="s">
        <v>60</v>
      </c>
      <c r="K3663" t="s">
        <v>78</v>
      </c>
      <c r="L3663" t="s">
        <v>67</v>
      </c>
      <c r="M3663" t="s">
        <v>68</v>
      </c>
      <c r="N3663" t="s">
        <v>64</v>
      </c>
      <c r="O3663" t="s">
        <v>58</v>
      </c>
      <c r="P3663" t="s">
        <v>65</v>
      </c>
      <c r="Q3663" t="s">
        <v>232</v>
      </c>
      <c r="R3663" t="s">
        <v>67</v>
      </c>
      <c r="S3663" t="s">
        <v>80</v>
      </c>
      <c r="T3663" s="1">
        <v>43809</v>
      </c>
      <c r="U3663" t="s">
        <v>56</v>
      </c>
      <c r="V3663" t="s">
        <v>84</v>
      </c>
      <c r="W3663">
        <v>1053603</v>
      </c>
      <c r="X3663">
        <v>20190549549</v>
      </c>
      <c r="AD3663" t="s">
        <v>22</v>
      </c>
      <c r="AE3663">
        <v>29775815</v>
      </c>
      <c r="AF3663" t="s">
        <v>13988</v>
      </c>
      <c r="AH3663" t="s">
        <v>13989</v>
      </c>
      <c r="AI3663" t="s">
        <v>135</v>
      </c>
      <c r="AJ3663">
        <v>3127744312</v>
      </c>
      <c r="AK3663" t="s">
        <v>70</v>
      </c>
      <c r="AL3663" t="s">
        <v>88</v>
      </c>
      <c r="AM3663" t="s">
        <v>72</v>
      </c>
      <c r="AN3663" t="s">
        <v>125</v>
      </c>
      <c r="AO3663" t="s">
        <v>74</v>
      </c>
      <c r="AP3663" t="s">
        <v>74</v>
      </c>
      <c r="AQ3663" t="s">
        <v>13990</v>
      </c>
      <c r="AR3663" t="s">
        <v>74</v>
      </c>
      <c r="AS3663" t="s">
        <v>64</v>
      </c>
      <c r="AT3663" t="s">
        <v>232</v>
      </c>
      <c r="AU3663" s="1">
        <v>43809</v>
      </c>
      <c r="AV3663" s="1">
        <v>43810</v>
      </c>
      <c r="AW3663" t="s">
        <v>58</v>
      </c>
      <c r="AX3663" t="s">
        <v>75</v>
      </c>
      <c r="AZ3663" t="s">
        <v>76</v>
      </c>
      <c r="BA3663" t="s">
        <v>74</v>
      </c>
      <c r="BB3663" t="s">
        <v>75</v>
      </c>
      <c r="BC3663" s="1">
        <v>43809</v>
      </c>
      <c r="BD3663" s="1">
        <v>43810</v>
      </c>
      <c r="BE3663" s="3">
        <f t="shared" si="126"/>
        <v>0</v>
      </c>
    </row>
    <row r="3664" spans="1:57" x14ac:dyDescent="0.25">
      <c r="A3664" t="s">
        <v>128</v>
      </c>
      <c r="B3664">
        <v>2019010797</v>
      </c>
      <c r="C3664" s="1">
        <v>43809</v>
      </c>
      <c r="D3664" t="s">
        <v>14001</v>
      </c>
      <c r="E3664" t="s">
        <v>56</v>
      </c>
      <c r="F3664" t="s">
        <v>110</v>
      </c>
      <c r="G3664" t="s">
        <v>58</v>
      </c>
      <c r="H3664" t="s">
        <v>118</v>
      </c>
      <c r="I3664" s="1">
        <v>43809</v>
      </c>
      <c r="J3664" t="s">
        <v>60</v>
      </c>
      <c r="K3664" t="s">
        <v>116</v>
      </c>
      <c r="L3664" t="s">
        <v>67</v>
      </c>
      <c r="M3664" t="s">
        <v>68</v>
      </c>
      <c r="N3664" t="s">
        <v>64</v>
      </c>
      <c r="O3664" t="s">
        <v>58</v>
      </c>
      <c r="P3664" t="s">
        <v>65</v>
      </c>
      <c r="Q3664" t="s">
        <v>232</v>
      </c>
      <c r="R3664" t="s">
        <v>67</v>
      </c>
      <c r="S3664" t="s">
        <v>80</v>
      </c>
      <c r="T3664" s="1">
        <v>43809</v>
      </c>
      <c r="U3664" t="s">
        <v>56</v>
      </c>
      <c r="V3664" t="s">
        <v>84</v>
      </c>
      <c r="W3664">
        <v>1064390</v>
      </c>
      <c r="AD3664" t="s">
        <v>22</v>
      </c>
      <c r="AE3664">
        <v>1144033363</v>
      </c>
      <c r="AF3664" t="s">
        <v>14002</v>
      </c>
      <c r="AH3664" t="s">
        <v>14003</v>
      </c>
      <c r="AI3664" t="s">
        <v>157</v>
      </c>
      <c r="AJ3664">
        <v>3217817029</v>
      </c>
      <c r="AK3664" t="s">
        <v>70</v>
      </c>
      <c r="AL3664" t="s">
        <v>585</v>
      </c>
      <c r="AM3664" t="s">
        <v>72</v>
      </c>
      <c r="AN3664" t="s">
        <v>89</v>
      </c>
      <c r="AO3664" t="s">
        <v>74</v>
      </c>
      <c r="AP3664" t="s">
        <v>74</v>
      </c>
      <c r="AQ3664" t="s">
        <v>14004</v>
      </c>
      <c r="AR3664" t="s">
        <v>74</v>
      </c>
      <c r="AS3664" t="s">
        <v>64</v>
      </c>
      <c r="AT3664" t="s">
        <v>232</v>
      </c>
      <c r="AU3664" s="1">
        <v>43809</v>
      </c>
      <c r="AV3664" s="1">
        <v>43809</v>
      </c>
      <c r="AW3664" t="s">
        <v>58</v>
      </c>
      <c r="AX3664" t="s">
        <v>75</v>
      </c>
      <c r="AZ3664" t="s">
        <v>76</v>
      </c>
      <c r="BA3664" t="s">
        <v>74</v>
      </c>
      <c r="BB3664" t="s">
        <v>75</v>
      </c>
      <c r="BC3664" s="1">
        <v>43809</v>
      </c>
      <c r="BD3664" s="1">
        <v>43809</v>
      </c>
      <c r="BE3664" s="3">
        <f t="shared" si="126"/>
        <v>0</v>
      </c>
    </row>
    <row r="3665" spans="1:57" x14ac:dyDescent="0.25">
      <c r="A3665" t="s">
        <v>128</v>
      </c>
      <c r="B3665">
        <v>2019010810</v>
      </c>
      <c r="C3665" s="1">
        <v>43810</v>
      </c>
      <c r="D3665" t="s">
        <v>14026</v>
      </c>
      <c r="E3665" t="s">
        <v>56</v>
      </c>
      <c r="F3665" t="s">
        <v>293</v>
      </c>
      <c r="G3665" t="s">
        <v>58</v>
      </c>
      <c r="H3665" t="s">
        <v>118</v>
      </c>
      <c r="I3665" s="1">
        <v>43810</v>
      </c>
      <c r="J3665" t="s">
        <v>60</v>
      </c>
      <c r="K3665" t="s">
        <v>78</v>
      </c>
      <c r="L3665" t="s">
        <v>67</v>
      </c>
      <c r="M3665" t="s">
        <v>68</v>
      </c>
      <c r="N3665" t="s">
        <v>64</v>
      </c>
      <c r="O3665" t="s">
        <v>58</v>
      </c>
      <c r="P3665" t="s">
        <v>65</v>
      </c>
      <c r="Q3665" t="s">
        <v>232</v>
      </c>
      <c r="R3665" t="s">
        <v>67</v>
      </c>
      <c r="S3665" t="s">
        <v>80</v>
      </c>
      <c r="T3665" s="1">
        <v>43810</v>
      </c>
      <c r="U3665" t="s">
        <v>56</v>
      </c>
      <c r="V3665" t="s">
        <v>69</v>
      </c>
      <c r="W3665">
        <v>17581</v>
      </c>
      <c r="AD3665" t="s">
        <v>22</v>
      </c>
      <c r="AE3665">
        <v>16783670</v>
      </c>
      <c r="AF3665" t="s">
        <v>14027</v>
      </c>
      <c r="AG3665">
        <v>3957354</v>
      </c>
      <c r="AH3665" t="s">
        <v>14028</v>
      </c>
      <c r="AI3665" t="s">
        <v>157</v>
      </c>
      <c r="AJ3665">
        <v>3176793889</v>
      </c>
      <c r="AK3665" t="s">
        <v>70</v>
      </c>
      <c r="AL3665" t="s">
        <v>173</v>
      </c>
      <c r="AM3665" t="s">
        <v>72</v>
      </c>
      <c r="AN3665" t="s">
        <v>89</v>
      </c>
      <c r="AO3665" t="s">
        <v>74</v>
      </c>
      <c r="AP3665" t="s">
        <v>74</v>
      </c>
      <c r="AQ3665" t="s">
        <v>14029</v>
      </c>
      <c r="AR3665" t="s">
        <v>74</v>
      </c>
      <c r="AS3665" t="s">
        <v>64</v>
      </c>
      <c r="AT3665" t="s">
        <v>232</v>
      </c>
      <c r="AU3665" s="1">
        <v>43810</v>
      </c>
      <c r="AV3665" s="1">
        <v>43812</v>
      </c>
      <c r="AW3665" t="s">
        <v>58</v>
      </c>
      <c r="AX3665" t="s">
        <v>75</v>
      </c>
      <c r="AZ3665" t="s">
        <v>76</v>
      </c>
      <c r="BA3665" t="s">
        <v>74</v>
      </c>
      <c r="BB3665" t="s">
        <v>75</v>
      </c>
      <c r="BC3665" s="1">
        <v>43810</v>
      </c>
      <c r="BD3665" s="1">
        <v>43812</v>
      </c>
      <c r="BE3665" s="3">
        <f t="shared" si="126"/>
        <v>0</v>
      </c>
    </row>
    <row r="3666" spans="1:57" x14ac:dyDescent="0.25">
      <c r="A3666" t="s">
        <v>128</v>
      </c>
      <c r="B3666">
        <v>2019010830</v>
      </c>
      <c r="C3666" s="1">
        <v>43810</v>
      </c>
      <c r="D3666" t="s">
        <v>14066</v>
      </c>
      <c r="E3666" t="s">
        <v>56</v>
      </c>
      <c r="F3666" t="s">
        <v>209</v>
      </c>
      <c r="G3666" t="s">
        <v>58</v>
      </c>
      <c r="H3666" t="s">
        <v>59</v>
      </c>
      <c r="I3666" s="1">
        <v>43810</v>
      </c>
      <c r="J3666" t="s">
        <v>60</v>
      </c>
      <c r="K3666" t="s">
        <v>119</v>
      </c>
      <c r="L3666" t="s">
        <v>67</v>
      </c>
      <c r="M3666" t="s">
        <v>68</v>
      </c>
      <c r="N3666" t="s">
        <v>64</v>
      </c>
      <c r="O3666" t="s">
        <v>58</v>
      </c>
      <c r="P3666" t="s">
        <v>65</v>
      </c>
      <c r="Q3666" t="s">
        <v>232</v>
      </c>
      <c r="R3666" t="s">
        <v>67</v>
      </c>
      <c r="S3666" t="s">
        <v>80</v>
      </c>
      <c r="T3666" s="1">
        <v>43810</v>
      </c>
      <c r="U3666" t="s">
        <v>56</v>
      </c>
      <c r="V3666" t="s">
        <v>84</v>
      </c>
      <c r="W3666">
        <v>1022671</v>
      </c>
      <c r="AD3666" t="s">
        <v>22</v>
      </c>
      <c r="AE3666">
        <v>16660891</v>
      </c>
      <c r="AF3666" t="s">
        <v>14067</v>
      </c>
      <c r="AG3666">
        <v>3234831814</v>
      </c>
      <c r="AH3666" t="s">
        <v>14068</v>
      </c>
      <c r="AI3666" t="s">
        <v>157</v>
      </c>
      <c r="AK3666" t="s">
        <v>70</v>
      </c>
      <c r="AL3666" t="s">
        <v>369</v>
      </c>
      <c r="AM3666" t="s">
        <v>72</v>
      </c>
      <c r="AN3666" t="s">
        <v>125</v>
      </c>
      <c r="AO3666" t="s">
        <v>74</v>
      </c>
      <c r="AP3666" t="s">
        <v>74</v>
      </c>
      <c r="AQ3666" t="s">
        <v>14069</v>
      </c>
      <c r="AR3666" t="s">
        <v>74</v>
      </c>
      <c r="AS3666" t="s">
        <v>64</v>
      </c>
      <c r="AT3666" t="s">
        <v>232</v>
      </c>
      <c r="AU3666" s="1">
        <v>43810</v>
      </c>
      <c r="AV3666" s="1">
        <v>43810</v>
      </c>
      <c r="AW3666" t="s">
        <v>58</v>
      </c>
      <c r="AX3666" t="s">
        <v>75</v>
      </c>
      <c r="AZ3666" t="s">
        <v>76</v>
      </c>
      <c r="BA3666" t="s">
        <v>74</v>
      </c>
      <c r="BB3666" t="s">
        <v>75</v>
      </c>
      <c r="BC3666" s="1">
        <v>43810</v>
      </c>
      <c r="BD3666" s="1">
        <v>43810</v>
      </c>
      <c r="BE3666" s="3">
        <f t="shared" si="126"/>
        <v>0</v>
      </c>
    </row>
    <row r="3667" spans="1:57" x14ac:dyDescent="0.25">
      <c r="A3667" t="s">
        <v>128</v>
      </c>
      <c r="B3667">
        <v>2019010843</v>
      </c>
      <c r="C3667" s="1">
        <v>43811</v>
      </c>
      <c r="D3667" t="s">
        <v>14089</v>
      </c>
      <c r="E3667" t="s">
        <v>56</v>
      </c>
      <c r="F3667" t="s">
        <v>266</v>
      </c>
      <c r="G3667" t="s">
        <v>58</v>
      </c>
      <c r="H3667" t="s">
        <v>59</v>
      </c>
      <c r="I3667" s="1">
        <v>43811</v>
      </c>
      <c r="J3667" t="s">
        <v>60</v>
      </c>
      <c r="K3667" t="s">
        <v>78</v>
      </c>
      <c r="L3667" t="s">
        <v>67</v>
      </c>
      <c r="M3667" t="s">
        <v>68</v>
      </c>
      <c r="N3667" t="s">
        <v>64</v>
      </c>
      <c r="O3667" t="s">
        <v>58</v>
      </c>
      <c r="P3667" t="s">
        <v>65</v>
      </c>
      <c r="Q3667" t="s">
        <v>126</v>
      </c>
      <c r="R3667" t="s">
        <v>67</v>
      </c>
      <c r="S3667" t="s">
        <v>132</v>
      </c>
      <c r="T3667" s="1">
        <v>43811</v>
      </c>
      <c r="U3667" t="s">
        <v>56</v>
      </c>
      <c r="V3667" t="s">
        <v>84</v>
      </c>
      <c r="W3667">
        <v>111424</v>
      </c>
      <c r="AD3667" t="s">
        <v>22</v>
      </c>
      <c r="AE3667">
        <v>19166545</v>
      </c>
      <c r="AF3667" t="s">
        <v>14090</v>
      </c>
      <c r="AH3667" t="s">
        <v>14091</v>
      </c>
      <c r="AI3667" t="s">
        <v>157</v>
      </c>
      <c r="AJ3667">
        <v>3108952151</v>
      </c>
      <c r="AK3667" t="s">
        <v>70</v>
      </c>
      <c r="AL3667" t="s">
        <v>500</v>
      </c>
      <c r="AM3667" t="s">
        <v>72</v>
      </c>
      <c r="AN3667" t="s">
        <v>73</v>
      </c>
      <c r="AO3667" t="s">
        <v>74</v>
      </c>
      <c r="AP3667" t="s">
        <v>74</v>
      </c>
      <c r="AQ3667" t="s">
        <v>14092</v>
      </c>
      <c r="AR3667" t="s">
        <v>74</v>
      </c>
      <c r="AS3667" t="s">
        <v>64</v>
      </c>
      <c r="AT3667" t="s">
        <v>232</v>
      </c>
      <c r="AU3667" s="1">
        <v>43811</v>
      </c>
      <c r="AV3667" s="1">
        <v>43816</v>
      </c>
      <c r="AW3667" t="s">
        <v>58</v>
      </c>
      <c r="AX3667" t="s">
        <v>75</v>
      </c>
      <c r="AZ3667" t="s">
        <v>76</v>
      </c>
      <c r="BA3667" t="s">
        <v>74</v>
      </c>
      <c r="BB3667" t="s">
        <v>75</v>
      </c>
      <c r="BC3667" s="1">
        <v>43811</v>
      </c>
      <c r="BD3667" s="1">
        <v>43816</v>
      </c>
      <c r="BE3667" s="3">
        <f t="shared" si="126"/>
        <v>0</v>
      </c>
    </row>
    <row r="3668" spans="1:57" x14ac:dyDescent="0.25">
      <c r="A3668" t="s">
        <v>128</v>
      </c>
      <c r="B3668">
        <v>2019010849</v>
      </c>
      <c r="C3668" s="1">
        <v>43811</v>
      </c>
      <c r="D3668" t="s">
        <v>14093</v>
      </c>
      <c r="E3668" t="s">
        <v>56</v>
      </c>
      <c r="F3668" t="s">
        <v>120</v>
      </c>
      <c r="G3668" t="s">
        <v>58</v>
      </c>
      <c r="H3668" t="s">
        <v>59</v>
      </c>
      <c r="I3668" s="1">
        <v>43811</v>
      </c>
      <c r="J3668" t="s">
        <v>60</v>
      </c>
      <c r="K3668" t="s">
        <v>78</v>
      </c>
      <c r="L3668" t="s">
        <v>67</v>
      </c>
      <c r="M3668" t="s">
        <v>68</v>
      </c>
      <c r="N3668" t="s">
        <v>64</v>
      </c>
      <c r="O3668" t="s">
        <v>58</v>
      </c>
      <c r="P3668" t="s">
        <v>65</v>
      </c>
      <c r="Q3668" t="s">
        <v>232</v>
      </c>
      <c r="R3668" t="s">
        <v>67</v>
      </c>
      <c r="S3668" t="s">
        <v>80</v>
      </c>
      <c r="T3668" s="1">
        <v>43811</v>
      </c>
      <c r="U3668" t="s">
        <v>56</v>
      </c>
      <c r="V3668" t="s">
        <v>84</v>
      </c>
      <c r="W3668">
        <v>1052176</v>
      </c>
      <c r="X3668">
        <v>20190552399</v>
      </c>
      <c r="AD3668" t="s">
        <v>22</v>
      </c>
      <c r="AE3668">
        <v>1048325856</v>
      </c>
      <c r="AF3668" t="s">
        <v>14094</v>
      </c>
      <c r="AH3668" t="s">
        <v>14095</v>
      </c>
      <c r="AI3668" t="s">
        <v>157</v>
      </c>
      <c r="AJ3668">
        <v>3013717017</v>
      </c>
      <c r="AK3668" t="s">
        <v>70</v>
      </c>
      <c r="AL3668" t="s">
        <v>1334</v>
      </c>
      <c r="AM3668" t="s">
        <v>72</v>
      </c>
      <c r="AN3668" t="s">
        <v>125</v>
      </c>
      <c r="AO3668" t="s">
        <v>74</v>
      </c>
      <c r="AP3668" t="s">
        <v>74</v>
      </c>
      <c r="AQ3668" t="s">
        <v>14096</v>
      </c>
      <c r="AR3668" t="s">
        <v>74</v>
      </c>
      <c r="AS3668" t="s">
        <v>64</v>
      </c>
      <c r="AT3668" t="s">
        <v>232</v>
      </c>
      <c r="AU3668" s="1">
        <v>43811</v>
      </c>
      <c r="AV3668" s="1">
        <v>43812</v>
      </c>
      <c r="AW3668" t="s">
        <v>58</v>
      </c>
      <c r="AX3668" t="s">
        <v>75</v>
      </c>
      <c r="AZ3668" t="s">
        <v>76</v>
      </c>
      <c r="BA3668" t="s">
        <v>74</v>
      </c>
      <c r="BB3668" t="s">
        <v>75</v>
      </c>
      <c r="BC3668" s="1">
        <v>43811</v>
      </c>
      <c r="BD3668" s="1">
        <v>43812</v>
      </c>
      <c r="BE3668" s="3">
        <f t="shared" si="126"/>
        <v>0</v>
      </c>
    </row>
    <row r="3669" spans="1:57" x14ac:dyDescent="0.25">
      <c r="A3669" t="s">
        <v>128</v>
      </c>
      <c r="B3669">
        <v>2019010850</v>
      </c>
      <c r="C3669" s="1">
        <v>43811</v>
      </c>
      <c r="D3669" t="s">
        <v>14097</v>
      </c>
      <c r="E3669" t="s">
        <v>56</v>
      </c>
      <c r="F3669" t="s">
        <v>130</v>
      </c>
      <c r="G3669" t="s">
        <v>58</v>
      </c>
      <c r="H3669" t="s">
        <v>59</v>
      </c>
      <c r="I3669" s="1">
        <v>43811</v>
      </c>
      <c r="J3669" t="s">
        <v>60</v>
      </c>
      <c r="K3669" t="s">
        <v>119</v>
      </c>
      <c r="L3669" t="s">
        <v>67</v>
      </c>
      <c r="M3669" t="s">
        <v>68</v>
      </c>
      <c r="N3669" t="s">
        <v>64</v>
      </c>
      <c r="O3669" t="s">
        <v>58</v>
      </c>
      <c r="P3669" t="s">
        <v>65</v>
      </c>
      <c r="Q3669" t="s">
        <v>232</v>
      </c>
      <c r="R3669" t="s">
        <v>67</v>
      </c>
      <c r="S3669" t="s">
        <v>80</v>
      </c>
      <c r="T3669" s="1">
        <v>43811</v>
      </c>
      <c r="U3669" t="s">
        <v>56</v>
      </c>
      <c r="V3669" t="s">
        <v>84</v>
      </c>
      <c r="W3669">
        <v>887120</v>
      </c>
      <c r="X3669">
        <v>20190525955</v>
      </c>
      <c r="AD3669" t="s">
        <v>22</v>
      </c>
      <c r="AE3669">
        <v>31571708</v>
      </c>
      <c r="AF3669" t="s">
        <v>14098</v>
      </c>
      <c r="AG3669">
        <v>3472542</v>
      </c>
      <c r="AH3669" t="s">
        <v>14099</v>
      </c>
      <c r="AI3669" t="s">
        <v>135</v>
      </c>
      <c r="AJ3669">
        <v>3504264846</v>
      </c>
      <c r="AK3669" t="s">
        <v>70</v>
      </c>
      <c r="AL3669" t="s">
        <v>173</v>
      </c>
      <c r="AM3669" t="s">
        <v>72</v>
      </c>
      <c r="AN3669" t="s">
        <v>73</v>
      </c>
      <c r="AO3669" t="s">
        <v>74</v>
      </c>
      <c r="AP3669" t="s">
        <v>74</v>
      </c>
      <c r="AQ3669" t="s">
        <v>14100</v>
      </c>
      <c r="AR3669" t="s">
        <v>74</v>
      </c>
      <c r="AS3669" t="s">
        <v>64</v>
      </c>
      <c r="AT3669" t="s">
        <v>232</v>
      </c>
      <c r="AU3669" s="1">
        <v>43811</v>
      </c>
      <c r="AV3669" s="1">
        <v>43812</v>
      </c>
      <c r="AW3669" t="s">
        <v>58</v>
      </c>
      <c r="AX3669" t="s">
        <v>75</v>
      </c>
      <c r="AZ3669" t="s">
        <v>76</v>
      </c>
      <c r="BA3669" t="s">
        <v>74</v>
      </c>
      <c r="BB3669" t="s">
        <v>75</v>
      </c>
      <c r="BC3669" s="1">
        <v>43811</v>
      </c>
      <c r="BD3669" s="1">
        <v>43812</v>
      </c>
      <c r="BE3669" s="3">
        <f t="shared" si="126"/>
        <v>0</v>
      </c>
    </row>
    <row r="3670" spans="1:57" x14ac:dyDescent="0.25">
      <c r="A3670" t="s">
        <v>128</v>
      </c>
      <c r="B3670">
        <v>2019010907</v>
      </c>
      <c r="C3670" s="1">
        <v>43815</v>
      </c>
      <c r="D3670" t="s">
        <v>14192</v>
      </c>
      <c r="E3670" t="s">
        <v>56</v>
      </c>
      <c r="F3670" t="s">
        <v>266</v>
      </c>
      <c r="G3670" t="s">
        <v>58</v>
      </c>
      <c r="H3670" t="s">
        <v>59</v>
      </c>
      <c r="I3670" s="1">
        <v>43815</v>
      </c>
      <c r="J3670" t="s">
        <v>60</v>
      </c>
      <c r="K3670" t="s">
        <v>207</v>
      </c>
      <c r="L3670" t="s">
        <v>67</v>
      </c>
      <c r="M3670" t="s">
        <v>68</v>
      </c>
      <c r="N3670" t="s">
        <v>64</v>
      </c>
      <c r="O3670" t="s">
        <v>58</v>
      </c>
      <c r="P3670" t="s">
        <v>65</v>
      </c>
      <c r="Q3670" t="s">
        <v>232</v>
      </c>
      <c r="R3670" t="s">
        <v>67</v>
      </c>
      <c r="S3670" t="s">
        <v>80</v>
      </c>
      <c r="T3670" s="1">
        <v>43815</v>
      </c>
      <c r="U3670" t="s">
        <v>56</v>
      </c>
      <c r="V3670" t="s">
        <v>69</v>
      </c>
      <c r="W3670">
        <v>9212</v>
      </c>
      <c r="AD3670" t="s">
        <v>22</v>
      </c>
      <c r="AE3670">
        <v>31927939</v>
      </c>
      <c r="AF3670" t="s">
        <v>14193</v>
      </c>
      <c r="AG3670">
        <v>3756989</v>
      </c>
      <c r="AH3670" t="s">
        <v>14194</v>
      </c>
      <c r="AI3670" t="s">
        <v>157</v>
      </c>
      <c r="AJ3670">
        <v>3154345052</v>
      </c>
      <c r="AK3670" t="s">
        <v>70</v>
      </c>
      <c r="AL3670" t="s">
        <v>173</v>
      </c>
      <c r="AM3670" t="s">
        <v>72</v>
      </c>
      <c r="AN3670" t="s">
        <v>89</v>
      </c>
      <c r="AO3670" t="s">
        <v>74</v>
      </c>
      <c r="AP3670" t="s">
        <v>74</v>
      </c>
      <c r="AQ3670" t="s">
        <v>14195</v>
      </c>
      <c r="AR3670" t="s">
        <v>74</v>
      </c>
      <c r="AS3670" t="s">
        <v>64</v>
      </c>
      <c r="AT3670" t="s">
        <v>232</v>
      </c>
      <c r="AU3670" s="1">
        <v>43815</v>
      </c>
      <c r="AV3670" s="1">
        <v>43815</v>
      </c>
      <c r="AW3670" t="s">
        <v>58</v>
      </c>
      <c r="AX3670" t="s">
        <v>75</v>
      </c>
      <c r="AZ3670" t="s">
        <v>76</v>
      </c>
      <c r="BA3670" t="s">
        <v>74</v>
      </c>
      <c r="BB3670" t="s">
        <v>75</v>
      </c>
      <c r="BC3670" s="1">
        <v>43815</v>
      </c>
      <c r="BD3670" s="1">
        <v>43815</v>
      </c>
      <c r="BE3670" s="3">
        <f t="shared" si="126"/>
        <v>0</v>
      </c>
    </row>
    <row r="3671" spans="1:57" x14ac:dyDescent="0.25">
      <c r="A3671" t="s">
        <v>128</v>
      </c>
      <c r="B3671">
        <v>2019010910</v>
      </c>
      <c r="C3671" s="1">
        <v>43815</v>
      </c>
      <c r="D3671" t="s">
        <v>14196</v>
      </c>
      <c r="E3671" t="s">
        <v>56</v>
      </c>
      <c r="F3671" t="s">
        <v>1875</v>
      </c>
      <c r="G3671" t="s">
        <v>58</v>
      </c>
      <c r="H3671" t="s">
        <v>59</v>
      </c>
      <c r="I3671" s="1">
        <v>43815</v>
      </c>
      <c r="J3671" t="s">
        <v>60</v>
      </c>
      <c r="K3671" t="s">
        <v>192</v>
      </c>
      <c r="L3671" t="s">
        <v>67</v>
      </c>
      <c r="M3671" t="s">
        <v>68</v>
      </c>
      <c r="N3671" t="s">
        <v>64</v>
      </c>
      <c r="O3671" t="s">
        <v>58</v>
      </c>
      <c r="P3671" t="s">
        <v>65</v>
      </c>
      <c r="Q3671" t="s">
        <v>232</v>
      </c>
      <c r="R3671" t="s">
        <v>67</v>
      </c>
      <c r="S3671" t="s">
        <v>80</v>
      </c>
      <c r="T3671" s="1">
        <v>43815</v>
      </c>
      <c r="U3671" t="s">
        <v>56</v>
      </c>
      <c r="V3671" t="s">
        <v>84</v>
      </c>
      <c r="W3671">
        <v>1068658</v>
      </c>
      <c r="AD3671" t="s">
        <v>22</v>
      </c>
      <c r="AE3671">
        <v>79401151</v>
      </c>
      <c r="AF3671" t="s">
        <v>14197</v>
      </c>
      <c r="AG3671">
        <v>6562362</v>
      </c>
      <c r="AH3671" t="s">
        <v>14198</v>
      </c>
      <c r="AI3671" t="s">
        <v>157</v>
      </c>
      <c r="AJ3671">
        <v>3103728346</v>
      </c>
      <c r="AK3671" t="s">
        <v>70</v>
      </c>
      <c r="AL3671" t="s">
        <v>500</v>
      </c>
      <c r="AM3671" t="s">
        <v>72</v>
      </c>
      <c r="AN3671" t="s">
        <v>89</v>
      </c>
      <c r="AO3671" t="s">
        <v>74</v>
      </c>
      <c r="AP3671" t="s">
        <v>74</v>
      </c>
      <c r="AQ3671" t="s">
        <v>14199</v>
      </c>
      <c r="AR3671" t="s">
        <v>74</v>
      </c>
      <c r="AS3671" t="s">
        <v>64</v>
      </c>
      <c r="AT3671" t="s">
        <v>232</v>
      </c>
      <c r="AU3671" s="1">
        <v>43815</v>
      </c>
      <c r="AV3671" s="1">
        <v>43815</v>
      </c>
      <c r="AW3671" t="s">
        <v>58</v>
      </c>
      <c r="AX3671" t="s">
        <v>75</v>
      </c>
      <c r="AZ3671" t="s">
        <v>76</v>
      </c>
      <c r="BA3671" t="s">
        <v>74</v>
      </c>
      <c r="BB3671" t="s">
        <v>75</v>
      </c>
      <c r="BC3671" s="1">
        <v>43815</v>
      </c>
      <c r="BD3671" s="1">
        <v>43815</v>
      </c>
      <c r="BE3671" s="3">
        <f t="shared" si="126"/>
        <v>0</v>
      </c>
    </row>
    <row r="3672" spans="1:57" x14ac:dyDescent="0.25">
      <c r="A3672" t="s">
        <v>128</v>
      </c>
      <c r="B3672">
        <v>2019010946</v>
      </c>
      <c r="C3672" s="1">
        <v>43817</v>
      </c>
      <c r="D3672" t="s">
        <v>14254</v>
      </c>
      <c r="E3672" t="s">
        <v>56</v>
      </c>
      <c r="F3672" t="s">
        <v>126</v>
      </c>
      <c r="G3672" t="s">
        <v>58</v>
      </c>
      <c r="H3672" t="s">
        <v>59</v>
      </c>
      <c r="I3672" s="1">
        <v>43817</v>
      </c>
      <c r="J3672" t="s">
        <v>60</v>
      </c>
      <c r="K3672" t="s">
        <v>1280</v>
      </c>
      <c r="L3672" t="s">
        <v>67</v>
      </c>
      <c r="M3672" t="s">
        <v>68</v>
      </c>
      <c r="N3672" t="s">
        <v>64</v>
      </c>
      <c r="O3672" t="s">
        <v>58</v>
      </c>
      <c r="P3672" t="s">
        <v>65</v>
      </c>
      <c r="Q3672" t="s">
        <v>232</v>
      </c>
      <c r="R3672" t="s">
        <v>67</v>
      </c>
      <c r="S3672" t="s">
        <v>80</v>
      </c>
      <c r="T3672" s="1">
        <v>43817</v>
      </c>
      <c r="U3672" t="s">
        <v>56</v>
      </c>
      <c r="V3672" t="s">
        <v>69</v>
      </c>
      <c r="W3672">
        <v>19758</v>
      </c>
      <c r="X3672">
        <v>20190539617</v>
      </c>
      <c r="Y3672">
        <v>3130</v>
      </c>
      <c r="Z3672" s="1">
        <v>43798</v>
      </c>
      <c r="AA3672">
        <v>1</v>
      </c>
      <c r="AB3672">
        <v>22</v>
      </c>
      <c r="AC3672">
        <v>89</v>
      </c>
      <c r="AD3672" t="s">
        <v>22</v>
      </c>
      <c r="AE3672">
        <v>31861268</v>
      </c>
      <c r="AF3672" t="s">
        <v>14255</v>
      </c>
      <c r="AI3672" t="s">
        <v>157</v>
      </c>
      <c r="AJ3672">
        <v>3122871721</v>
      </c>
      <c r="AK3672" t="s">
        <v>70</v>
      </c>
      <c r="AL3672" t="s">
        <v>173</v>
      </c>
      <c r="AM3672" t="s">
        <v>72</v>
      </c>
      <c r="AN3672" t="s">
        <v>89</v>
      </c>
      <c r="AO3672" t="s">
        <v>74</v>
      </c>
      <c r="AP3672" t="s">
        <v>74</v>
      </c>
      <c r="AQ3672" t="s">
        <v>14256</v>
      </c>
      <c r="AR3672" t="s">
        <v>74</v>
      </c>
      <c r="AS3672" t="s">
        <v>64</v>
      </c>
      <c r="AT3672" t="s">
        <v>126</v>
      </c>
      <c r="AU3672" s="1">
        <v>43817</v>
      </c>
      <c r="AV3672" s="1">
        <v>43817</v>
      </c>
      <c r="AW3672" t="s">
        <v>58</v>
      </c>
      <c r="AX3672" t="s">
        <v>75</v>
      </c>
      <c r="AZ3672" t="s">
        <v>76</v>
      </c>
      <c r="BA3672" t="s">
        <v>74</v>
      </c>
      <c r="BB3672" t="s">
        <v>75</v>
      </c>
      <c r="BC3672" s="1">
        <v>43817</v>
      </c>
      <c r="BD3672" s="1">
        <v>43817</v>
      </c>
      <c r="BE3672" s="3">
        <f t="shared" si="126"/>
        <v>0</v>
      </c>
    </row>
    <row r="3673" spans="1:57" x14ac:dyDescent="0.25">
      <c r="A3673" t="s">
        <v>128</v>
      </c>
      <c r="B3673">
        <v>2019010950</v>
      </c>
      <c r="C3673" s="1">
        <v>43817</v>
      </c>
      <c r="D3673" t="s">
        <v>14257</v>
      </c>
      <c r="E3673" t="s">
        <v>56</v>
      </c>
      <c r="F3673" t="s">
        <v>293</v>
      </c>
      <c r="G3673" t="s">
        <v>58</v>
      </c>
      <c r="H3673" t="s">
        <v>118</v>
      </c>
      <c r="I3673" s="1">
        <v>43817</v>
      </c>
      <c r="J3673" t="s">
        <v>60</v>
      </c>
      <c r="K3673" t="s">
        <v>232</v>
      </c>
      <c r="L3673" t="s">
        <v>67</v>
      </c>
      <c r="M3673" t="s">
        <v>68</v>
      </c>
      <c r="N3673" t="s">
        <v>64</v>
      </c>
      <c r="O3673" t="s">
        <v>58</v>
      </c>
      <c r="P3673" t="s">
        <v>65</v>
      </c>
      <c r="Q3673" t="s">
        <v>232</v>
      </c>
      <c r="R3673" t="s">
        <v>67</v>
      </c>
      <c r="S3673" t="s">
        <v>80</v>
      </c>
      <c r="T3673" s="1">
        <v>43817</v>
      </c>
      <c r="U3673" t="s">
        <v>56</v>
      </c>
      <c r="V3673" t="s">
        <v>84</v>
      </c>
      <c r="W3673">
        <v>909076</v>
      </c>
      <c r="AD3673" t="s">
        <v>22</v>
      </c>
      <c r="AE3673">
        <v>65738953</v>
      </c>
      <c r="AF3673" t="s">
        <v>14258</v>
      </c>
      <c r="AH3673" t="s">
        <v>14259</v>
      </c>
      <c r="AI3673" t="s">
        <v>157</v>
      </c>
      <c r="AJ3673">
        <v>3158441821</v>
      </c>
      <c r="AK3673" t="s">
        <v>70</v>
      </c>
      <c r="AL3673" t="s">
        <v>585</v>
      </c>
      <c r="AM3673" t="s">
        <v>72</v>
      </c>
      <c r="AN3673" t="s">
        <v>125</v>
      </c>
      <c r="AO3673" t="s">
        <v>74</v>
      </c>
      <c r="AP3673" t="s">
        <v>74</v>
      </c>
      <c r="AQ3673" t="s">
        <v>14260</v>
      </c>
      <c r="AR3673" t="s">
        <v>74</v>
      </c>
      <c r="AS3673" t="s">
        <v>64</v>
      </c>
      <c r="AT3673" t="s">
        <v>232</v>
      </c>
      <c r="AU3673" s="1">
        <v>43817</v>
      </c>
      <c r="AV3673" s="1">
        <v>43817</v>
      </c>
      <c r="AW3673" t="s">
        <v>58</v>
      </c>
      <c r="AX3673" t="s">
        <v>75</v>
      </c>
      <c r="AZ3673" t="s">
        <v>76</v>
      </c>
      <c r="BA3673" t="s">
        <v>74</v>
      </c>
      <c r="BB3673" t="s">
        <v>75</v>
      </c>
      <c r="BC3673" s="1">
        <v>43817</v>
      </c>
      <c r="BD3673" s="1">
        <v>43817</v>
      </c>
      <c r="BE3673" s="3">
        <f t="shared" si="126"/>
        <v>0</v>
      </c>
    </row>
    <row r="3674" spans="1:57" x14ac:dyDescent="0.25">
      <c r="A3674" t="s">
        <v>128</v>
      </c>
      <c r="B3674">
        <v>2019010960</v>
      </c>
      <c r="C3674" s="1">
        <v>43817</v>
      </c>
      <c r="D3674" t="s">
        <v>14280</v>
      </c>
      <c r="E3674" t="s">
        <v>56</v>
      </c>
      <c r="F3674" t="s">
        <v>331</v>
      </c>
      <c r="G3674" t="s">
        <v>58</v>
      </c>
      <c r="H3674" t="s">
        <v>118</v>
      </c>
      <c r="I3674" s="1">
        <v>43817</v>
      </c>
      <c r="J3674" t="s">
        <v>60</v>
      </c>
      <c r="K3674" t="s">
        <v>10822</v>
      </c>
      <c r="L3674" t="s">
        <v>67</v>
      </c>
      <c r="M3674" t="s">
        <v>68</v>
      </c>
      <c r="N3674" t="s">
        <v>64</v>
      </c>
      <c r="O3674" t="s">
        <v>58</v>
      </c>
      <c r="P3674" t="s">
        <v>65</v>
      </c>
      <c r="Q3674" t="s">
        <v>232</v>
      </c>
      <c r="R3674" t="s">
        <v>67</v>
      </c>
      <c r="S3674" t="s">
        <v>80</v>
      </c>
      <c r="T3674" s="1">
        <v>43817</v>
      </c>
      <c r="U3674" t="s">
        <v>56</v>
      </c>
      <c r="V3674" t="s">
        <v>84</v>
      </c>
      <c r="W3674">
        <v>1070767</v>
      </c>
      <c r="AD3674" t="s">
        <v>22</v>
      </c>
      <c r="AE3674">
        <v>1062317343</v>
      </c>
      <c r="AF3674" t="s">
        <v>14281</v>
      </c>
      <c r="AG3674">
        <v>3176182895</v>
      </c>
      <c r="AH3674" t="s">
        <v>14282</v>
      </c>
      <c r="AI3674" t="s">
        <v>157</v>
      </c>
      <c r="AJ3674">
        <v>3176182895</v>
      </c>
      <c r="AK3674" t="s">
        <v>70</v>
      </c>
      <c r="AL3674" t="s">
        <v>585</v>
      </c>
      <c r="AM3674" t="s">
        <v>72</v>
      </c>
      <c r="AN3674" t="s">
        <v>73</v>
      </c>
      <c r="AO3674" t="s">
        <v>74</v>
      </c>
      <c r="AP3674" t="s">
        <v>74</v>
      </c>
      <c r="AQ3674" t="s">
        <v>14283</v>
      </c>
      <c r="AR3674" t="s">
        <v>74</v>
      </c>
      <c r="AS3674" t="s">
        <v>64</v>
      </c>
      <c r="AT3674" t="s">
        <v>232</v>
      </c>
      <c r="AU3674" s="1">
        <v>43817</v>
      </c>
      <c r="AV3674" s="1">
        <v>43817</v>
      </c>
      <c r="AW3674" t="s">
        <v>58</v>
      </c>
      <c r="AX3674" t="s">
        <v>75</v>
      </c>
      <c r="AZ3674" t="s">
        <v>76</v>
      </c>
      <c r="BA3674" t="s">
        <v>74</v>
      </c>
      <c r="BB3674" t="s">
        <v>75</v>
      </c>
      <c r="BC3674" s="1">
        <v>43817</v>
      </c>
      <c r="BD3674" s="1">
        <v>43817</v>
      </c>
      <c r="BE3674" s="3">
        <f t="shared" si="126"/>
        <v>0</v>
      </c>
    </row>
    <row r="3675" spans="1:57" x14ac:dyDescent="0.25">
      <c r="A3675" t="s">
        <v>128</v>
      </c>
      <c r="B3675">
        <v>2019010970</v>
      </c>
      <c r="C3675" s="1">
        <v>43818</v>
      </c>
      <c r="D3675" t="s">
        <v>14292</v>
      </c>
      <c r="E3675" t="s">
        <v>56</v>
      </c>
      <c r="F3675" t="s">
        <v>127</v>
      </c>
      <c r="G3675" t="s">
        <v>58</v>
      </c>
      <c r="H3675" t="s">
        <v>59</v>
      </c>
      <c r="I3675" s="1">
        <v>43818</v>
      </c>
      <c r="J3675" t="s">
        <v>60</v>
      </c>
      <c r="K3675" t="s">
        <v>78</v>
      </c>
      <c r="L3675" t="s">
        <v>67</v>
      </c>
      <c r="M3675" t="s">
        <v>96</v>
      </c>
      <c r="N3675" t="s">
        <v>64</v>
      </c>
      <c r="O3675" t="s">
        <v>58</v>
      </c>
      <c r="P3675" t="s">
        <v>65</v>
      </c>
      <c r="Q3675" t="s">
        <v>127</v>
      </c>
      <c r="R3675" t="s">
        <v>67</v>
      </c>
      <c r="S3675" t="s">
        <v>184</v>
      </c>
      <c r="T3675" s="1">
        <v>43818</v>
      </c>
      <c r="U3675" t="s">
        <v>56</v>
      </c>
      <c r="V3675" t="s">
        <v>999</v>
      </c>
      <c r="AD3675" t="s">
        <v>103</v>
      </c>
      <c r="AE3675">
        <v>16798218</v>
      </c>
      <c r="AF3675" t="s">
        <v>14293</v>
      </c>
      <c r="AH3675" t="s">
        <v>14294</v>
      </c>
      <c r="AI3675" t="s">
        <v>187</v>
      </c>
      <c r="AJ3675">
        <v>3128709235</v>
      </c>
      <c r="AK3675" t="s">
        <v>70</v>
      </c>
      <c r="AL3675" t="s">
        <v>205</v>
      </c>
      <c r="AM3675" t="s">
        <v>72</v>
      </c>
      <c r="AN3675" t="s">
        <v>73</v>
      </c>
      <c r="AO3675" t="s">
        <v>74</v>
      </c>
      <c r="AP3675" t="s">
        <v>74</v>
      </c>
      <c r="AQ3675" t="s">
        <v>14295</v>
      </c>
      <c r="AR3675" t="s">
        <v>74</v>
      </c>
      <c r="AS3675" t="s">
        <v>64</v>
      </c>
      <c r="AT3675" t="s">
        <v>127</v>
      </c>
      <c r="AU3675" s="1">
        <v>43818</v>
      </c>
      <c r="AV3675" s="1">
        <v>43818</v>
      </c>
      <c r="AW3675" t="s">
        <v>58</v>
      </c>
      <c r="AX3675" t="s">
        <v>75</v>
      </c>
      <c r="AZ3675" t="s">
        <v>76</v>
      </c>
      <c r="BA3675" t="s">
        <v>74</v>
      </c>
      <c r="BB3675" t="s">
        <v>75</v>
      </c>
      <c r="BC3675" s="1">
        <v>43818</v>
      </c>
      <c r="BD3675" s="1">
        <v>43818</v>
      </c>
      <c r="BE3675" s="3">
        <f t="shared" si="126"/>
        <v>0</v>
      </c>
    </row>
    <row r="3676" spans="1:57" x14ac:dyDescent="0.25">
      <c r="A3676" t="s">
        <v>128</v>
      </c>
      <c r="B3676">
        <v>2019010992</v>
      </c>
      <c r="C3676" s="1">
        <v>43819</v>
      </c>
      <c r="D3676" t="s">
        <v>14311</v>
      </c>
      <c r="E3676" t="s">
        <v>56</v>
      </c>
      <c r="F3676" t="s">
        <v>349</v>
      </c>
      <c r="G3676" t="s">
        <v>58</v>
      </c>
      <c r="H3676" t="s">
        <v>59</v>
      </c>
      <c r="I3676" s="1">
        <v>43819</v>
      </c>
      <c r="J3676" t="s">
        <v>60</v>
      </c>
      <c r="K3676" t="s">
        <v>145</v>
      </c>
      <c r="L3676" t="s">
        <v>67</v>
      </c>
      <c r="M3676" t="s">
        <v>68</v>
      </c>
      <c r="N3676" t="s">
        <v>64</v>
      </c>
      <c r="O3676" t="s">
        <v>58</v>
      </c>
      <c r="P3676" t="s">
        <v>65</v>
      </c>
      <c r="Q3676" t="s">
        <v>404</v>
      </c>
      <c r="R3676" t="s">
        <v>67</v>
      </c>
      <c r="S3676" t="s">
        <v>80</v>
      </c>
      <c r="T3676" s="1">
        <v>43819</v>
      </c>
      <c r="U3676" t="s">
        <v>56</v>
      </c>
      <c r="V3676" t="s">
        <v>84</v>
      </c>
      <c r="W3676">
        <v>218225</v>
      </c>
      <c r="X3676">
        <v>20190553603</v>
      </c>
      <c r="Y3676">
        <v>20884</v>
      </c>
      <c r="Z3676" s="1">
        <v>43811</v>
      </c>
      <c r="AA3676">
        <v>9</v>
      </c>
      <c r="AD3676" t="s">
        <v>22</v>
      </c>
      <c r="AE3676">
        <v>1144182590</v>
      </c>
      <c r="AF3676" t="s">
        <v>14312</v>
      </c>
      <c r="AG3676">
        <v>6616060</v>
      </c>
      <c r="AH3676" t="s">
        <v>13556</v>
      </c>
      <c r="AI3676" t="s">
        <v>157</v>
      </c>
      <c r="AJ3676">
        <v>3116251369</v>
      </c>
      <c r="AK3676" t="s">
        <v>70</v>
      </c>
      <c r="AL3676" t="s">
        <v>500</v>
      </c>
      <c r="AM3676" t="s">
        <v>72</v>
      </c>
      <c r="AN3676" t="s">
        <v>73</v>
      </c>
      <c r="AO3676" t="s">
        <v>74</v>
      </c>
      <c r="AP3676" t="s">
        <v>74</v>
      </c>
      <c r="AQ3676" t="s">
        <v>14313</v>
      </c>
      <c r="AR3676" t="s">
        <v>74</v>
      </c>
      <c r="AS3676" t="s">
        <v>64</v>
      </c>
      <c r="AT3676" t="s">
        <v>404</v>
      </c>
      <c r="AU3676" s="1">
        <v>43819</v>
      </c>
      <c r="AV3676" s="1">
        <v>43819</v>
      </c>
      <c r="AW3676" t="s">
        <v>58</v>
      </c>
      <c r="AX3676" t="s">
        <v>75</v>
      </c>
      <c r="AZ3676" t="s">
        <v>76</v>
      </c>
      <c r="BA3676" t="s">
        <v>74</v>
      </c>
      <c r="BB3676" t="s">
        <v>75</v>
      </c>
      <c r="BC3676" s="1">
        <v>43819</v>
      </c>
      <c r="BD3676" s="1">
        <v>43819</v>
      </c>
      <c r="BE3676" s="3">
        <f t="shared" si="126"/>
        <v>0</v>
      </c>
    </row>
    <row r="3677" spans="1:57" x14ac:dyDescent="0.25">
      <c r="A3677" t="s">
        <v>128</v>
      </c>
      <c r="B3677">
        <v>2019010994</v>
      </c>
      <c r="C3677" s="1">
        <v>43819</v>
      </c>
      <c r="D3677" t="s">
        <v>14314</v>
      </c>
      <c r="E3677" t="s">
        <v>56</v>
      </c>
      <c r="F3677" t="s">
        <v>11379</v>
      </c>
      <c r="G3677" t="s">
        <v>58</v>
      </c>
      <c r="H3677" t="s">
        <v>59</v>
      </c>
      <c r="I3677" s="1">
        <v>43819</v>
      </c>
      <c r="J3677" t="s">
        <v>60</v>
      </c>
      <c r="K3677" t="s">
        <v>145</v>
      </c>
      <c r="L3677" t="s">
        <v>67</v>
      </c>
      <c r="M3677" t="s">
        <v>68</v>
      </c>
      <c r="N3677" t="s">
        <v>64</v>
      </c>
      <c r="O3677" t="s">
        <v>58</v>
      </c>
      <c r="P3677" t="s">
        <v>65</v>
      </c>
      <c r="Q3677" t="s">
        <v>404</v>
      </c>
      <c r="R3677" t="s">
        <v>67</v>
      </c>
      <c r="S3677" t="s">
        <v>80</v>
      </c>
      <c r="T3677" s="1">
        <v>43819</v>
      </c>
      <c r="U3677" t="s">
        <v>56</v>
      </c>
      <c r="V3677" t="s">
        <v>84</v>
      </c>
      <c r="W3677">
        <v>150898</v>
      </c>
      <c r="AD3677" t="s">
        <v>22</v>
      </c>
      <c r="AE3677">
        <v>94530570</v>
      </c>
      <c r="AF3677" t="s">
        <v>14315</v>
      </c>
      <c r="AG3677" t="s">
        <v>14316</v>
      </c>
      <c r="AH3677" t="s">
        <v>14317</v>
      </c>
      <c r="AI3677" t="s">
        <v>135</v>
      </c>
      <c r="AJ3677">
        <v>3182330080</v>
      </c>
      <c r="AK3677" t="s">
        <v>70</v>
      </c>
      <c r="AL3677" t="s">
        <v>173</v>
      </c>
      <c r="AM3677" t="s">
        <v>72</v>
      </c>
      <c r="AN3677" t="s">
        <v>73</v>
      </c>
      <c r="AO3677" t="s">
        <v>74</v>
      </c>
      <c r="AP3677" t="s">
        <v>74</v>
      </c>
      <c r="AQ3677" t="s">
        <v>14318</v>
      </c>
      <c r="AR3677" t="s">
        <v>74</v>
      </c>
      <c r="AS3677" t="s">
        <v>64</v>
      </c>
      <c r="AT3677" t="s">
        <v>404</v>
      </c>
      <c r="AU3677" s="1">
        <v>43819</v>
      </c>
      <c r="AV3677" s="1">
        <v>43819</v>
      </c>
      <c r="AW3677" t="s">
        <v>58</v>
      </c>
      <c r="AX3677" t="s">
        <v>75</v>
      </c>
      <c r="AZ3677" t="s">
        <v>76</v>
      </c>
      <c r="BA3677" t="s">
        <v>74</v>
      </c>
      <c r="BB3677" t="s">
        <v>75</v>
      </c>
      <c r="BC3677" s="1">
        <v>43819</v>
      </c>
      <c r="BD3677" s="1">
        <v>43819</v>
      </c>
      <c r="BE3677" s="3">
        <f t="shared" si="126"/>
        <v>0</v>
      </c>
    </row>
    <row r="3678" spans="1:57" x14ac:dyDescent="0.25">
      <c r="A3678" t="s">
        <v>128</v>
      </c>
      <c r="B3678">
        <v>2019011008</v>
      </c>
      <c r="C3678" s="1">
        <v>43819</v>
      </c>
      <c r="D3678" t="s">
        <v>14329</v>
      </c>
      <c r="E3678" t="s">
        <v>56</v>
      </c>
      <c r="F3678" t="s">
        <v>209</v>
      </c>
      <c r="G3678" t="s">
        <v>58</v>
      </c>
      <c r="H3678" t="s">
        <v>59</v>
      </c>
      <c r="I3678" s="1">
        <v>43819</v>
      </c>
      <c r="J3678" t="s">
        <v>60</v>
      </c>
      <c r="K3678" t="s">
        <v>274</v>
      </c>
      <c r="L3678" t="s">
        <v>67</v>
      </c>
      <c r="M3678" t="s">
        <v>68</v>
      </c>
      <c r="N3678" t="s">
        <v>64</v>
      </c>
      <c r="O3678" t="s">
        <v>58</v>
      </c>
      <c r="P3678" t="s">
        <v>65</v>
      </c>
      <c r="Q3678" t="s">
        <v>404</v>
      </c>
      <c r="R3678" t="s">
        <v>67</v>
      </c>
      <c r="S3678" t="s">
        <v>80</v>
      </c>
      <c r="T3678" s="1">
        <v>43819</v>
      </c>
      <c r="U3678" t="s">
        <v>56</v>
      </c>
      <c r="V3678" t="s">
        <v>84</v>
      </c>
      <c r="W3678">
        <v>1000696</v>
      </c>
      <c r="X3678">
        <v>20190557781</v>
      </c>
      <c r="AD3678" t="s">
        <v>22</v>
      </c>
      <c r="AE3678">
        <v>31977640</v>
      </c>
      <c r="AF3678" t="s">
        <v>12926</v>
      </c>
      <c r="AG3678">
        <v>3771670</v>
      </c>
      <c r="AH3678" t="s">
        <v>14330</v>
      </c>
      <c r="AI3678" t="s">
        <v>157</v>
      </c>
      <c r="AJ3678">
        <v>3142873442</v>
      </c>
      <c r="AK3678" t="s">
        <v>70</v>
      </c>
      <c r="AL3678" t="s">
        <v>158</v>
      </c>
      <c r="AM3678" t="s">
        <v>72</v>
      </c>
      <c r="AN3678" t="s">
        <v>73</v>
      </c>
      <c r="AO3678" t="s">
        <v>74</v>
      </c>
      <c r="AP3678" t="s">
        <v>74</v>
      </c>
      <c r="AQ3678" t="s">
        <v>14331</v>
      </c>
      <c r="AR3678" t="s">
        <v>74</v>
      </c>
      <c r="AS3678" t="s">
        <v>64</v>
      </c>
      <c r="AT3678" t="s">
        <v>404</v>
      </c>
      <c r="AU3678" s="1">
        <v>43819</v>
      </c>
      <c r="AV3678" s="1">
        <v>43819</v>
      </c>
      <c r="AW3678" t="s">
        <v>58</v>
      </c>
      <c r="AX3678" t="s">
        <v>75</v>
      </c>
      <c r="AZ3678" t="s">
        <v>76</v>
      </c>
      <c r="BA3678" t="s">
        <v>74</v>
      </c>
      <c r="BB3678" t="s">
        <v>75</v>
      </c>
      <c r="BC3678" s="1">
        <v>43819</v>
      </c>
      <c r="BD3678" s="1">
        <v>43819</v>
      </c>
      <c r="BE3678" s="3">
        <f t="shared" si="126"/>
        <v>0</v>
      </c>
    </row>
    <row r="3679" spans="1:57" x14ac:dyDescent="0.25">
      <c r="A3679" t="s">
        <v>128</v>
      </c>
      <c r="B3679">
        <v>2019011031</v>
      </c>
      <c r="C3679" s="1">
        <v>43822</v>
      </c>
      <c r="D3679" t="s">
        <v>14358</v>
      </c>
      <c r="E3679" t="s">
        <v>56</v>
      </c>
      <c r="F3679" t="s">
        <v>127</v>
      </c>
      <c r="G3679" t="s">
        <v>58</v>
      </c>
      <c r="H3679" t="s">
        <v>59</v>
      </c>
      <c r="I3679" s="1">
        <v>43822</v>
      </c>
      <c r="J3679" t="s">
        <v>60</v>
      </c>
      <c r="K3679" t="s">
        <v>78</v>
      </c>
      <c r="L3679" t="s">
        <v>67</v>
      </c>
      <c r="M3679" t="s">
        <v>96</v>
      </c>
      <c r="N3679" t="s">
        <v>64</v>
      </c>
      <c r="O3679" t="s">
        <v>58</v>
      </c>
      <c r="P3679" t="s">
        <v>65</v>
      </c>
      <c r="Q3679" t="s">
        <v>127</v>
      </c>
      <c r="R3679" t="s">
        <v>67</v>
      </c>
      <c r="S3679" t="s">
        <v>184</v>
      </c>
      <c r="T3679" s="1">
        <v>43822</v>
      </c>
      <c r="U3679" t="s">
        <v>56</v>
      </c>
      <c r="V3679" t="s">
        <v>999</v>
      </c>
      <c r="AD3679" t="s">
        <v>103</v>
      </c>
      <c r="AE3679">
        <v>16787194</v>
      </c>
      <c r="AF3679" t="s">
        <v>14359</v>
      </c>
      <c r="AH3679" t="s">
        <v>14360</v>
      </c>
      <c r="AI3679" t="s">
        <v>187</v>
      </c>
      <c r="AJ3679">
        <v>3127058838</v>
      </c>
      <c r="AK3679" t="s">
        <v>188</v>
      </c>
      <c r="AL3679" t="s">
        <v>14361</v>
      </c>
      <c r="AM3679" t="s">
        <v>72</v>
      </c>
      <c r="AN3679" t="s">
        <v>405</v>
      </c>
      <c r="AO3679" t="s">
        <v>74</v>
      </c>
      <c r="AP3679" t="s">
        <v>74</v>
      </c>
      <c r="AQ3679" t="s">
        <v>14362</v>
      </c>
      <c r="AR3679" t="s">
        <v>74</v>
      </c>
      <c r="AS3679" t="s">
        <v>64</v>
      </c>
      <c r="AT3679" t="s">
        <v>127</v>
      </c>
      <c r="AU3679" s="1">
        <v>43822</v>
      </c>
      <c r="AV3679" s="1">
        <v>43822</v>
      </c>
      <c r="AW3679" t="s">
        <v>58</v>
      </c>
      <c r="AX3679" t="s">
        <v>75</v>
      </c>
      <c r="AZ3679" t="s">
        <v>76</v>
      </c>
      <c r="BA3679" t="s">
        <v>74</v>
      </c>
      <c r="BB3679" t="s">
        <v>75</v>
      </c>
      <c r="BC3679" s="1">
        <v>43822</v>
      </c>
      <c r="BD3679" s="1">
        <v>43822</v>
      </c>
      <c r="BE3679" s="3">
        <f t="shared" si="126"/>
        <v>0</v>
      </c>
    </row>
    <row r="3680" spans="1:57" x14ac:dyDescent="0.25">
      <c r="A3680" t="s">
        <v>128</v>
      </c>
      <c r="B3680">
        <v>2019011035</v>
      </c>
      <c r="C3680" s="1">
        <v>43822</v>
      </c>
      <c r="D3680" t="s">
        <v>14366</v>
      </c>
      <c r="E3680" t="s">
        <v>56</v>
      </c>
      <c r="F3680" t="s">
        <v>130</v>
      </c>
      <c r="G3680" t="s">
        <v>58</v>
      </c>
      <c r="H3680" t="s">
        <v>59</v>
      </c>
      <c r="I3680" s="1">
        <v>43822</v>
      </c>
      <c r="J3680" t="s">
        <v>60</v>
      </c>
      <c r="K3680" t="s">
        <v>10822</v>
      </c>
      <c r="L3680" t="s">
        <v>67</v>
      </c>
      <c r="M3680" t="s">
        <v>68</v>
      </c>
      <c r="N3680" t="s">
        <v>64</v>
      </c>
      <c r="O3680" t="s">
        <v>58</v>
      </c>
      <c r="P3680" t="s">
        <v>65</v>
      </c>
      <c r="Q3680" t="s">
        <v>232</v>
      </c>
      <c r="R3680" t="s">
        <v>67</v>
      </c>
      <c r="S3680" t="s">
        <v>80</v>
      </c>
      <c r="T3680" s="1">
        <v>43822</v>
      </c>
      <c r="U3680" t="s">
        <v>56</v>
      </c>
      <c r="V3680" t="s">
        <v>84</v>
      </c>
      <c r="W3680">
        <v>1029727</v>
      </c>
      <c r="X3680">
        <v>20190538553</v>
      </c>
      <c r="AD3680" t="s">
        <v>22</v>
      </c>
      <c r="AE3680">
        <v>29115882</v>
      </c>
      <c r="AF3680" t="s">
        <v>14367</v>
      </c>
      <c r="AG3680">
        <v>3480294</v>
      </c>
      <c r="AH3680" t="s">
        <v>14368</v>
      </c>
      <c r="AI3680" t="s">
        <v>157</v>
      </c>
      <c r="AJ3680">
        <v>3045921562</v>
      </c>
      <c r="AK3680" t="s">
        <v>70</v>
      </c>
      <c r="AL3680" t="s">
        <v>369</v>
      </c>
      <c r="AM3680" t="s">
        <v>72</v>
      </c>
      <c r="AN3680" t="s">
        <v>73</v>
      </c>
      <c r="AO3680" t="s">
        <v>74</v>
      </c>
      <c r="AP3680" t="s">
        <v>74</v>
      </c>
      <c r="AQ3680" t="s">
        <v>14369</v>
      </c>
      <c r="AR3680" t="s">
        <v>74</v>
      </c>
      <c r="AS3680" t="s">
        <v>64</v>
      </c>
      <c r="AT3680" t="s">
        <v>232</v>
      </c>
      <c r="AU3680" s="1">
        <v>43822</v>
      </c>
      <c r="AV3680" s="1">
        <v>43823</v>
      </c>
      <c r="AW3680" t="s">
        <v>58</v>
      </c>
      <c r="AX3680" t="s">
        <v>75</v>
      </c>
      <c r="AZ3680" t="s">
        <v>76</v>
      </c>
      <c r="BA3680" t="s">
        <v>74</v>
      </c>
      <c r="BB3680" t="s">
        <v>75</v>
      </c>
      <c r="BC3680" s="1">
        <v>43822</v>
      </c>
      <c r="BD3680" s="1">
        <v>43823</v>
      </c>
      <c r="BE3680" s="3">
        <f t="shared" si="126"/>
        <v>0</v>
      </c>
    </row>
    <row r="3681" spans="1:57" x14ac:dyDescent="0.25">
      <c r="A3681" t="s">
        <v>128</v>
      </c>
      <c r="B3681">
        <v>2019011078</v>
      </c>
      <c r="C3681" s="1">
        <v>43825</v>
      </c>
      <c r="D3681" t="s">
        <v>14410</v>
      </c>
      <c r="E3681" t="s">
        <v>56</v>
      </c>
      <c r="F3681" t="s">
        <v>297</v>
      </c>
      <c r="G3681" t="s">
        <v>58</v>
      </c>
      <c r="H3681" t="s">
        <v>59</v>
      </c>
      <c r="I3681" s="1">
        <v>43825</v>
      </c>
      <c r="J3681" t="s">
        <v>60</v>
      </c>
      <c r="K3681" t="s">
        <v>147</v>
      </c>
      <c r="L3681" t="s">
        <v>67</v>
      </c>
      <c r="M3681" t="s">
        <v>132</v>
      </c>
      <c r="N3681" t="s">
        <v>64</v>
      </c>
      <c r="O3681" t="s">
        <v>58</v>
      </c>
      <c r="P3681" t="s">
        <v>65</v>
      </c>
      <c r="Q3681" t="s">
        <v>232</v>
      </c>
      <c r="R3681" t="s">
        <v>67</v>
      </c>
      <c r="S3681" t="s">
        <v>80</v>
      </c>
      <c r="T3681" s="1">
        <v>43825</v>
      </c>
      <c r="U3681" t="s">
        <v>56</v>
      </c>
      <c r="V3681" t="s">
        <v>84</v>
      </c>
      <c r="W3681">
        <v>1071206</v>
      </c>
      <c r="AD3681" t="s">
        <v>22</v>
      </c>
      <c r="AE3681">
        <v>67006987</v>
      </c>
      <c r="AF3681" t="s">
        <v>14411</v>
      </c>
      <c r="AH3681" t="s">
        <v>14412</v>
      </c>
      <c r="AI3681" t="s">
        <v>157</v>
      </c>
      <c r="AJ3681">
        <v>3004957260</v>
      </c>
      <c r="AK3681" t="s">
        <v>70</v>
      </c>
      <c r="AL3681" t="s">
        <v>214</v>
      </c>
      <c r="AM3681" t="s">
        <v>72</v>
      </c>
      <c r="AN3681" t="s">
        <v>89</v>
      </c>
      <c r="AO3681" t="s">
        <v>74</v>
      </c>
      <c r="AP3681" t="s">
        <v>74</v>
      </c>
      <c r="AQ3681" t="s">
        <v>14413</v>
      </c>
      <c r="AR3681" t="s">
        <v>74</v>
      </c>
      <c r="AS3681" t="s">
        <v>64</v>
      </c>
      <c r="AT3681" t="s">
        <v>232</v>
      </c>
      <c r="AU3681" s="1">
        <v>43825</v>
      </c>
      <c r="AV3681" s="1">
        <v>43825</v>
      </c>
      <c r="AW3681" t="s">
        <v>58</v>
      </c>
      <c r="AX3681" t="s">
        <v>75</v>
      </c>
      <c r="AZ3681" t="s">
        <v>76</v>
      </c>
      <c r="BA3681" t="s">
        <v>74</v>
      </c>
      <c r="BB3681" t="s">
        <v>75</v>
      </c>
      <c r="BC3681" s="1">
        <v>43825</v>
      </c>
      <c r="BD3681" s="1">
        <v>43825</v>
      </c>
      <c r="BE3681" s="3">
        <f t="shared" si="126"/>
        <v>0</v>
      </c>
    </row>
    <row r="3682" spans="1:57" x14ac:dyDescent="0.25">
      <c r="A3682" t="s">
        <v>128</v>
      </c>
      <c r="B3682">
        <v>2019011085</v>
      </c>
      <c r="C3682" s="1">
        <v>43826</v>
      </c>
      <c r="D3682" t="s">
        <v>14417</v>
      </c>
      <c r="E3682" t="s">
        <v>56</v>
      </c>
      <c r="F3682" t="s">
        <v>2198</v>
      </c>
      <c r="G3682" t="s">
        <v>58</v>
      </c>
      <c r="H3682" t="s">
        <v>118</v>
      </c>
      <c r="I3682" s="1">
        <v>43826</v>
      </c>
      <c r="J3682" t="s">
        <v>60</v>
      </c>
      <c r="K3682" t="s">
        <v>507</v>
      </c>
      <c r="L3682" t="s">
        <v>67</v>
      </c>
      <c r="M3682" t="s">
        <v>132</v>
      </c>
      <c r="N3682" t="s">
        <v>64</v>
      </c>
      <c r="O3682" t="s">
        <v>58</v>
      </c>
      <c r="P3682" t="s">
        <v>65</v>
      </c>
      <c r="Q3682" t="s">
        <v>232</v>
      </c>
      <c r="R3682" t="s">
        <v>67</v>
      </c>
      <c r="S3682" t="s">
        <v>80</v>
      </c>
      <c r="T3682" s="1">
        <v>43826</v>
      </c>
      <c r="U3682" t="s">
        <v>56</v>
      </c>
      <c r="V3682" t="s">
        <v>84</v>
      </c>
      <c r="W3682">
        <v>985679</v>
      </c>
      <c r="AD3682" t="s">
        <v>22</v>
      </c>
      <c r="AE3682">
        <v>31831020</v>
      </c>
      <c r="AF3682" t="s">
        <v>14418</v>
      </c>
      <c r="AG3682">
        <v>3482318</v>
      </c>
      <c r="AH3682" t="s">
        <v>14419</v>
      </c>
      <c r="AI3682" t="s">
        <v>157</v>
      </c>
      <c r="AJ3682">
        <v>3148703564</v>
      </c>
      <c r="AK3682" t="s">
        <v>70</v>
      </c>
      <c r="AL3682" t="s">
        <v>146</v>
      </c>
      <c r="AM3682" t="s">
        <v>72</v>
      </c>
      <c r="AN3682" t="s">
        <v>73</v>
      </c>
      <c r="AO3682" t="s">
        <v>74</v>
      </c>
      <c r="AP3682" t="s">
        <v>74</v>
      </c>
      <c r="AQ3682" t="s">
        <v>14420</v>
      </c>
      <c r="AR3682" t="s">
        <v>74</v>
      </c>
      <c r="AS3682" t="s">
        <v>64</v>
      </c>
      <c r="AT3682" t="s">
        <v>232</v>
      </c>
      <c r="AU3682" s="1">
        <v>43826</v>
      </c>
      <c r="AV3682" s="1">
        <v>43826</v>
      </c>
      <c r="AW3682" t="s">
        <v>58</v>
      </c>
      <c r="AX3682" t="s">
        <v>75</v>
      </c>
      <c r="AZ3682" t="s">
        <v>76</v>
      </c>
      <c r="BA3682" t="s">
        <v>74</v>
      </c>
      <c r="BB3682" t="s">
        <v>75</v>
      </c>
      <c r="BC3682" s="1">
        <v>43826</v>
      </c>
      <c r="BD3682" s="1">
        <v>43826</v>
      </c>
      <c r="BE3682" s="3">
        <f t="shared" si="126"/>
        <v>0</v>
      </c>
    </row>
    <row r="3683" spans="1:57" x14ac:dyDescent="0.25">
      <c r="A3683" t="s">
        <v>128</v>
      </c>
      <c r="B3683">
        <v>2019011089</v>
      </c>
      <c r="C3683" s="1">
        <v>43826</v>
      </c>
      <c r="D3683" t="s">
        <v>14421</v>
      </c>
      <c r="E3683" t="s">
        <v>56</v>
      </c>
      <c r="F3683" t="s">
        <v>130</v>
      </c>
      <c r="G3683" t="s">
        <v>58</v>
      </c>
      <c r="H3683" t="s">
        <v>59</v>
      </c>
      <c r="I3683" s="1">
        <v>43826</v>
      </c>
      <c r="J3683" t="s">
        <v>60</v>
      </c>
      <c r="K3683" t="s">
        <v>170</v>
      </c>
      <c r="L3683" t="s">
        <v>67</v>
      </c>
      <c r="M3683" t="s">
        <v>68</v>
      </c>
      <c r="N3683" t="s">
        <v>64</v>
      </c>
      <c r="O3683" t="s">
        <v>58</v>
      </c>
      <c r="P3683" t="s">
        <v>65</v>
      </c>
      <c r="Q3683" t="s">
        <v>79</v>
      </c>
      <c r="R3683" t="s">
        <v>67</v>
      </c>
      <c r="S3683" t="s">
        <v>80</v>
      </c>
      <c r="T3683" s="1">
        <v>43826</v>
      </c>
      <c r="U3683" t="s">
        <v>56</v>
      </c>
      <c r="V3683" t="s">
        <v>69</v>
      </c>
      <c r="W3683">
        <v>19788</v>
      </c>
      <c r="X3683">
        <v>20190562291</v>
      </c>
      <c r="AD3683" t="s">
        <v>22</v>
      </c>
      <c r="AE3683">
        <v>1152450297</v>
      </c>
      <c r="AF3683" t="s">
        <v>14422</v>
      </c>
      <c r="AH3683" t="s">
        <v>14423</v>
      </c>
      <c r="AI3683" t="s">
        <v>135</v>
      </c>
      <c r="AJ3683">
        <v>3122957058</v>
      </c>
      <c r="AK3683" t="s">
        <v>70</v>
      </c>
      <c r="AL3683" t="s">
        <v>3842</v>
      </c>
      <c r="AM3683" t="s">
        <v>72</v>
      </c>
      <c r="AN3683" t="s">
        <v>89</v>
      </c>
      <c r="AO3683" t="s">
        <v>74</v>
      </c>
      <c r="AP3683" t="s">
        <v>74</v>
      </c>
      <c r="AQ3683" t="s">
        <v>14424</v>
      </c>
      <c r="AR3683" t="s">
        <v>74</v>
      </c>
      <c r="AS3683" t="s">
        <v>64</v>
      </c>
      <c r="AT3683" t="s">
        <v>232</v>
      </c>
      <c r="AU3683" s="1">
        <v>43826</v>
      </c>
      <c r="AV3683" s="1">
        <v>43829</v>
      </c>
      <c r="AW3683" t="s">
        <v>58</v>
      </c>
      <c r="AX3683" t="s">
        <v>75</v>
      </c>
      <c r="AZ3683" t="s">
        <v>76</v>
      </c>
      <c r="BA3683" t="s">
        <v>74</v>
      </c>
      <c r="BB3683" t="s">
        <v>75</v>
      </c>
      <c r="BC3683" s="1">
        <v>43826</v>
      </c>
      <c r="BD3683" s="1">
        <v>43829</v>
      </c>
      <c r="BE3683" s="3">
        <f t="shared" si="126"/>
        <v>0</v>
      </c>
    </row>
    <row r="3684" spans="1:57" x14ac:dyDescent="0.25">
      <c r="A3684" t="s">
        <v>128</v>
      </c>
      <c r="B3684">
        <v>2019011136</v>
      </c>
      <c r="C3684" s="1">
        <v>43829</v>
      </c>
      <c r="D3684" t="s">
        <v>14460</v>
      </c>
      <c r="E3684" t="s">
        <v>56</v>
      </c>
      <c r="F3684" t="s">
        <v>293</v>
      </c>
      <c r="G3684" t="s">
        <v>58</v>
      </c>
      <c r="H3684" t="s">
        <v>118</v>
      </c>
      <c r="I3684" s="1">
        <v>43829</v>
      </c>
      <c r="J3684" t="s">
        <v>60</v>
      </c>
      <c r="K3684" t="s">
        <v>170</v>
      </c>
      <c r="L3684" t="s">
        <v>67</v>
      </c>
      <c r="M3684" t="s">
        <v>68</v>
      </c>
      <c r="N3684" t="s">
        <v>64</v>
      </c>
      <c r="O3684" t="s">
        <v>58</v>
      </c>
      <c r="P3684" t="s">
        <v>65</v>
      </c>
      <c r="Q3684" t="s">
        <v>79</v>
      </c>
      <c r="R3684" t="s">
        <v>67</v>
      </c>
      <c r="S3684" t="s">
        <v>80</v>
      </c>
      <c r="T3684" s="1">
        <v>43829</v>
      </c>
      <c r="U3684" t="s">
        <v>56</v>
      </c>
      <c r="V3684" t="s">
        <v>84</v>
      </c>
      <c r="W3684">
        <v>1071576</v>
      </c>
      <c r="AD3684" t="s">
        <v>22</v>
      </c>
      <c r="AE3684">
        <v>92539003101977</v>
      </c>
      <c r="AF3684" t="s">
        <v>14461</v>
      </c>
      <c r="AH3684" t="s">
        <v>14462</v>
      </c>
      <c r="AI3684" t="s">
        <v>157</v>
      </c>
      <c r="AJ3684">
        <v>3004234659</v>
      </c>
      <c r="AK3684" t="s">
        <v>70</v>
      </c>
      <c r="AL3684" t="s">
        <v>173</v>
      </c>
      <c r="AM3684" t="s">
        <v>72</v>
      </c>
      <c r="AN3684" t="s">
        <v>73</v>
      </c>
      <c r="AO3684" t="s">
        <v>74</v>
      </c>
      <c r="AP3684" t="s">
        <v>74</v>
      </c>
      <c r="AQ3684" t="s">
        <v>14463</v>
      </c>
      <c r="AR3684" t="s">
        <v>74</v>
      </c>
      <c r="AS3684" t="s">
        <v>64</v>
      </c>
      <c r="AT3684" t="s">
        <v>79</v>
      </c>
      <c r="AU3684" s="1">
        <v>43829</v>
      </c>
      <c r="AV3684" s="1">
        <v>43829</v>
      </c>
      <c r="AW3684" t="s">
        <v>58</v>
      </c>
      <c r="AX3684" t="s">
        <v>75</v>
      </c>
      <c r="AZ3684" t="s">
        <v>76</v>
      </c>
      <c r="BA3684" t="s">
        <v>74</v>
      </c>
      <c r="BB3684" t="s">
        <v>75</v>
      </c>
      <c r="BC3684" s="1">
        <v>43829</v>
      </c>
      <c r="BD3684" s="1">
        <v>43829</v>
      </c>
      <c r="BE3684" s="3">
        <f t="shared" si="126"/>
        <v>0</v>
      </c>
    </row>
    <row r="3685" spans="1:57" x14ac:dyDescent="0.25">
      <c r="A3685" t="s">
        <v>128</v>
      </c>
      <c r="B3685">
        <v>2019011141</v>
      </c>
      <c r="C3685" s="1">
        <v>43829</v>
      </c>
      <c r="D3685" t="s">
        <v>14464</v>
      </c>
      <c r="E3685" t="s">
        <v>56</v>
      </c>
      <c r="F3685" t="s">
        <v>117</v>
      </c>
      <c r="G3685" t="s">
        <v>58</v>
      </c>
      <c r="H3685" t="s">
        <v>59</v>
      </c>
      <c r="I3685" s="1">
        <v>43829</v>
      </c>
      <c r="J3685" t="s">
        <v>60</v>
      </c>
      <c r="K3685" t="s">
        <v>170</v>
      </c>
      <c r="L3685" t="s">
        <v>67</v>
      </c>
      <c r="M3685" t="s">
        <v>68</v>
      </c>
      <c r="N3685" t="s">
        <v>64</v>
      </c>
      <c r="O3685" t="s">
        <v>58</v>
      </c>
      <c r="P3685" t="s">
        <v>65</v>
      </c>
      <c r="Q3685" t="s">
        <v>79</v>
      </c>
      <c r="R3685" t="s">
        <v>67</v>
      </c>
      <c r="S3685" t="s">
        <v>80</v>
      </c>
      <c r="T3685" s="1">
        <v>43829</v>
      </c>
      <c r="U3685" t="s">
        <v>56</v>
      </c>
      <c r="V3685" t="s">
        <v>84</v>
      </c>
      <c r="W3685">
        <v>111424</v>
      </c>
      <c r="AD3685" t="s">
        <v>22</v>
      </c>
      <c r="AE3685">
        <v>19166545</v>
      </c>
      <c r="AF3685" t="s">
        <v>12869</v>
      </c>
      <c r="AH3685" t="s">
        <v>14091</v>
      </c>
      <c r="AI3685" t="s">
        <v>157</v>
      </c>
      <c r="AJ3685">
        <v>3108952151</v>
      </c>
      <c r="AK3685" t="s">
        <v>70</v>
      </c>
      <c r="AL3685" t="s">
        <v>173</v>
      </c>
      <c r="AM3685" t="s">
        <v>72</v>
      </c>
      <c r="AN3685" t="s">
        <v>73</v>
      </c>
      <c r="AO3685" t="s">
        <v>74</v>
      </c>
      <c r="AP3685" t="s">
        <v>74</v>
      </c>
      <c r="AQ3685" t="s">
        <v>14465</v>
      </c>
      <c r="AR3685" t="s">
        <v>74</v>
      </c>
      <c r="AS3685" t="s">
        <v>64</v>
      </c>
      <c r="AT3685" t="s">
        <v>79</v>
      </c>
      <c r="AU3685" s="1">
        <v>43829</v>
      </c>
      <c r="AV3685" s="1">
        <v>43829</v>
      </c>
      <c r="AW3685" t="s">
        <v>58</v>
      </c>
      <c r="AX3685" t="s">
        <v>75</v>
      </c>
      <c r="AZ3685" t="s">
        <v>76</v>
      </c>
      <c r="BA3685" t="s">
        <v>74</v>
      </c>
      <c r="BB3685" t="s">
        <v>75</v>
      </c>
      <c r="BC3685" s="1">
        <v>43829</v>
      </c>
      <c r="BD3685" s="1">
        <v>43829</v>
      </c>
      <c r="BE3685" s="3">
        <f t="shared" si="126"/>
        <v>0</v>
      </c>
    </row>
    <row r="3686" spans="1:57" x14ac:dyDescent="0.25">
      <c r="A3686" t="s">
        <v>128</v>
      </c>
      <c r="B3686">
        <v>2019011154</v>
      </c>
      <c r="C3686" s="1">
        <v>43830</v>
      </c>
      <c r="D3686" t="s">
        <v>14478</v>
      </c>
      <c r="E3686" t="s">
        <v>56</v>
      </c>
      <c r="F3686" t="s">
        <v>110</v>
      </c>
      <c r="G3686" t="s">
        <v>58</v>
      </c>
      <c r="H3686" t="s">
        <v>118</v>
      </c>
      <c r="I3686" s="1">
        <v>43830</v>
      </c>
      <c r="J3686" t="s">
        <v>60</v>
      </c>
      <c r="K3686" t="s">
        <v>170</v>
      </c>
      <c r="L3686" t="s">
        <v>67</v>
      </c>
      <c r="M3686" t="s">
        <v>68</v>
      </c>
      <c r="N3686" t="s">
        <v>64</v>
      </c>
      <c r="O3686" t="s">
        <v>58</v>
      </c>
      <c r="P3686" t="s">
        <v>65</v>
      </c>
      <c r="Q3686" t="s">
        <v>79</v>
      </c>
      <c r="R3686" t="s">
        <v>67</v>
      </c>
      <c r="S3686" t="s">
        <v>80</v>
      </c>
      <c r="T3686" s="1">
        <v>43830</v>
      </c>
      <c r="U3686" t="s">
        <v>56</v>
      </c>
      <c r="V3686" t="s">
        <v>69</v>
      </c>
      <c r="W3686">
        <v>19756</v>
      </c>
      <c r="X3686">
        <v>20190537580</v>
      </c>
      <c r="AD3686" t="s">
        <v>22</v>
      </c>
      <c r="AE3686">
        <v>65699461</v>
      </c>
      <c r="AF3686" t="s">
        <v>14479</v>
      </c>
      <c r="AH3686" t="s">
        <v>14480</v>
      </c>
      <c r="AI3686" t="s">
        <v>157</v>
      </c>
      <c r="AJ3686">
        <v>3016369973</v>
      </c>
      <c r="AK3686" t="s">
        <v>70</v>
      </c>
      <c r="AL3686" t="s">
        <v>173</v>
      </c>
      <c r="AM3686" t="s">
        <v>72</v>
      </c>
      <c r="AN3686" t="s">
        <v>73</v>
      </c>
      <c r="AO3686" t="s">
        <v>74</v>
      </c>
      <c r="AP3686" t="s">
        <v>74</v>
      </c>
      <c r="AQ3686" t="s">
        <v>14481</v>
      </c>
      <c r="AR3686" t="s">
        <v>74</v>
      </c>
      <c r="AS3686" t="s">
        <v>64</v>
      </c>
      <c r="AT3686" t="s">
        <v>79</v>
      </c>
      <c r="AU3686" s="1">
        <v>43830</v>
      </c>
      <c r="AV3686" s="1">
        <v>43830</v>
      </c>
      <c r="AW3686" t="s">
        <v>58</v>
      </c>
      <c r="AX3686" t="s">
        <v>75</v>
      </c>
      <c r="AZ3686" t="s">
        <v>76</v>
      </c>
      <c r="BA3686" t="s">
        <v>74</v>
      </c>
      <c r="BB3686" t="s">
        <v>75</v>
      </c>
      <c r="BC3686" s="1">
        <v>43830</v>
      </c>
      <c r="BD3686" s="1">
        <v>43830</v>
      </c>
      <c r="BE3686" s="3">
        <f t="shared" si="126"/>
        <v>0</v>
      </c>
    </row>
    <row r="3687" spans="1:57" x14ac:dyDescent="0.25">
      <c r="A3687" t="s">
        <v>128</v>
      </c>
      <c r="B3687">
        <v>2019006163</v>
      </c>
      <c r="C3687" s="1">
        <v>43637</v>
      </c>
      <c r="D3687" t="s">
        <v>7378</v>
      </c>
      <c r="E3687" t="s">
        <v>56</v>
      </c>
      <c r="F3687" t="s">
        <v>375</v>
      </c>
      <c r="G3687" t="s">
        <v>58</v>
      </c>
      <c r="H3687" t="s">
        <v>59</v>
      </c>
      <c r="I3687" s="1">
        <v>43637</v>
      </c>
      <c r="J3687" t="s">
        <v>60</v>
      </c>
      <c r="K3687" t="s">
        <v>126</v>
      </c>
      <c r="L3687" t="s">
        <v>67</v>
      </c>
      <c r="M3687" t="s">
        <v>132</v>
      </c>
      <c r="N3687" t="s">
        <v>272</v>
      </c>
      <c r="O3687" t="s">
        <v>58</v>
      </c>
      <c r="P3687" t="s">
        <v>65</v>
      </c>
      <c r="Q3687" t="s">
        <v>79</v>
      </c>
      <c r="R3687" t="s">
        <v>67</v>
      </c>
      <c r="S3687" t="s">
        <v>80</v>
      </c>
      <c r="T3687" s="1">
        <v>43637</v>
      </c>
      <c r="U3687" t="s">
        <v>56</v>
      </c>
      <c r="V3687" t="s">
        <v>84</v>
      </c>
      <c r="W3687">
        <v>1054320</v>
      </c>
      <c r="X3687">
        <v>20190336480</v>
      </c>
      <c r="AD3687" t="s">
        <v>22</v>
      </c>
      <c r="AE3687">
        <v>70549017</v>
      </c>
      <c r="AF3687" t="s">
        <v>7379</v>
      </c>
      <c r="AH3687" t="s">
        <v>7323</v>
      </c>
      <c r="AI3687" t="s">
        <v>157</v>
      </c>
      <c r="AJ3687">
        <v>3166311720</v>
      </c>
      <c r="AK3687" t="s">
        <v>70</v>
      </c>
      <c r="AL3687" t="s">
        <v>214</v>
      </c>
      <c r="AM3687" t="s">
        <v>72</v>
      </c>
      <c r="AN3687" t="s">
        <v>73</v>
      </c>
      <c r="AO3687" t="s">
        <v>74</v>
      </c>
      <c r="AP3687" t="s">
        <v>74</v>
      </c>
      <c r="AQ3687" t="s">
        <v>7380</v>
      </c>
      <c r="AR3687" t="s">
        <v>74</v>
      </c>
      <c r="AS3687" t="s">
        <v>64</v>
      </c>
      <c r="AT3687" t="s">
        <v>79</v>
      </c>
      <c r="AU3687" s="1">
        <v>43637</v>
      </c>
      <c r="AV3687" s="1">
        <v>43641</v>
      </c>
      <c r="AW3687" t="s">
        <v>7381</v>
      </c>
      <c r="AX3687" t="s">
        <v>75</v>
      </c>
      <c r="AZ3687" t="s">
        <v>76</v>
      </c>
      <c r="BA3687" t="s">
        <v>74</v>
      </c>
      <c r="BB3687" t="s">
        <v>75</v>
      </c>
      <c r="BC3687" s="1">
        <v>43637</v>
      </c>
      <c r="BD3687" s="1">
        <v>43641</v>
      </c>
      <c r="BE3687" s="3">
        <f t="shared" si="126"/>
        <v>0</v>
      </c>
    </row>
  </sheetData>
  <autoFilter ref="A1:BG3687"/>
  <pageMargins left="0.7" right="0.7" top="0.75" bottom="0.75" header="0.3" footer="0.3"/>
  <pageSetup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festivos</vt:lpstr>
      <vt:lpstr>DERECHOS DE PETICIÓN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Fernanda Taborda Herrera</dc:creator>
  <cp:lastModifiedBy>Luz Amparo Rodriguez Serna</cp:lastModifiedBy>
  <dcterms:created xsi:type="dcterms:W3CDTF">2020-01-27T21:25:50Z</dcterms:created>
  <dcterms:modified xsi:type="dcterms:W3CDTF">2020-10-08T20:15:18Z</dcterms:modified>
</cp:coreProperties>
</file>